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thecloudi-my.sharepoint.us/personal/david_mead_gdit_com/Documents/EPA OWERC/TO31/Procurement Checklist/"/>
    </mc:Choice>
  </mc:AlternateContent>
  <xr:revisionPtr revIDLastSave="1" documentId="8_{D11F6A0E-6C8A-4800-9FA2-FB2F2E85B05C}" xr6:coauthVersionLast="47" xr6:coauthVersionMax="47" xr10:uidLastSave="{D33BF772-213A-4991-A42C-105B409F9E1C}"/>
  <bookViews>
    <workbookView xWindow="8610" yWindow="3030" windowWidth="26670" windowHeight="15615" tabRatio="540" firstSheet="2" activeTab="2" xr2:uid="{CBFABF94-E9E0-4C59-A0E7-9DF3AF57EE28}"/>
  </bookViews>
  <sheets>
    <sheet name="Sheet1" sheetId="1" state="hidden" r:id="rId1"/>
    <sheet name="Introduction" sheetId="12" r:id="rId2"/>
    <sheet name="How To Use " sheetId="4" r:id="rId3"/>
    <sheet name="Cybersecurity Procurement Evalu" sheetId="2" r:id="rId4"/>
    <sheet name="Report" sheetId="5" r:id="rId5"/>
    <sheet name="Integrator-MSP Checklist" sheetId="10" r:id="rId6"/>
    <sheet name="MSP Report" sheetId="11" r:id="rId7"/>
  </sheets>
  <externalReferences>
    <externalReference r:id="rId8"/>
  </externalReferences>
  <definedNames>
    <definedName name="ColumnTitle1">[1]!Checklist[[#Headers],[Cybersecurity Key Points]]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 i="11" l="1"/>
  <c r="D52" i="10"/>
  <c r="D51" i="10"/>
  <c r="D50" i="10"/>
  <c r="D49" i="10"/>
  <c r="Z1" i="5"/>
  <c r="D68" i="2"/>
  <c r="D67" i="2"/>
  <c r="D66" i="2"/>
  <c r="D65" i="2"/>
  <c r="D64" i="2"/>
  <c r="D63" i="2"/>
  <c r="D62" i="2"/>
  <c r="H53" i="2" l="1"/>
  <c r="H52" i="2"/>
  <c r="H38" i="10"/>
  <c r="L28" i="2"/>
  <c r="L51" i="2"/>
  <c r="L50" i="2"/>
  <c r="L49" i="2"/>
  <c r="L48" i="2"/>
  <c r="L47" i="2"/>
  <c r="L46" i="2"/>
  <c r="L45" i="2"/>
  <c r="H39" i="10"/>
  <c r="K37" i="10"/>
  <c r="K36" i="10"/>
  <c r="K35" i="10"/>
  <c r="K34" i="10"/>
  <c r="K33" i="10"/>
  <c r="K30" i="10"/>
  <c r="K29" i="10"/>
  <c r="K28" i="10"/>
  <c r="K27" i="10"/>
  <c r="K24" i="10"/>
  <c r="K23" i="10"/>
  <c r="K22" i="10"/>
  <c r="K21" i="10"/>
  <c r="K18" i="10"/>
  <c r="K17" i="10"/>
  <c r="K16" i="10"/>
  <c r="K15" i="10"/>
  <c r="K14" i="10"/>
  <c r="K13" i="10"/>
  <c r="K12" i="10"/>
  <c r="L43" i="2"/>
  <c r="L40" i="2"/>
  <c r="L39" i="2"/>
  <c r="L36" i="2"/>
  <c r="L35" i="2"/>
  <c r="L32" i="2"/>
  <c r="L31" i="2"/>
  <c r="L27" i="2"/>
  <c r="L26" i="2"/>
  <c r="L25" i="2"/>
  <c r="L24" i="2"/>
  <c r="L23" i="2"/>
  <c r="L22" i="2"/>
  <c r="L21" i="2"/>
  <c r="L18" i="2"/>
  <c r="L17" i="2"/>
  <c r="L16" i="2"/>
  <c r="L15" i="2"/>
  <c r="L11" i="2"/>
  <c r="L12" i="2"/>
  <c r="E64" i="2" l="1"/>
  <c r="F64" i="2" s="1"/>
  <c r="E68" i="2"/>
  <c r="F68" i="2" s="1"/>
  <c r="H54" i="2"/>
  <c r="E52" i="10"/>
  <c r="F52" i="10" s="1"/>
  <c r="E50" i="10"/>
  <c r="F50" i="10" s="1"/>
  <c r="E51" i="10"/>
  <c r="F51" i="10" s="1"/>
  <c r="E49" i="10"/>
  <c r="F49" i="10" s="1"/>
  <c r="E65" i="2"/>
  <c r="F65" i="2" s="1"/>
  <c r="H40" i="10"/>
  <c r="E66" i="2"/>
  <c r="F66" i="2" s="1"/>
  <c r="E63" i="2"/>
  <c r="F63" i="2" s="1"/>
  <c r="E62" i="2"/>
  <c r="F62" i="2" s="1"/>
  <c r="E67" i="2"/>
  <c r="F6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Brown, Pernell</author>
  </authors>
  <commentList>
    <comment ref="I34" authorId="0" shapeId="0" xr:uid="{99A96246-7B59-4E91-A7D8-575835A4D541}">
      <text>
        <r>
          <rPr>
            <b/>
            <sz val="9"/>
            <color indexed="81"/>
            <rFont val="Tahoma"/>
            <family val="2"/>
          </rPr>
          <t>Brown, Pernell:</t>
        </r>
        <r>
          <rPr>
            <sz val="9"/>
            <color indexed="81"/>
            <rFont val="Tahoma"/>
            <family val="2"/>
          </rPr>
          <t xml:space="preserve">
More details of the question guidance.
</t>
        </r>
      </text>
    </comment>
    <comment ref="I38" authorId="0" shapeId="0" xr:uid="{511010AC-1C48-4F13-89F6-5C6E8931AD02}">
      <text>
        <r>
          <rPr>
            <b/>
            <sz val="9"/>
            <color indexed="81"/>
            <rFont val="Tahoma"/>
            <family val="2"/>
          </rPr>
          <t>Brown, Pernell:</t>
        </r>
        <r>
          <rPr>
            <sz val="9"/>
            <color indexed="81"/>
            <rFont val="Tahoma"/>
            <family val="2"/>
          </rPr>
          <t xml:space="preserve">
More details of the question guidance.
</t>
        </r>
      </text>
    </comment>
  </commentList>
</comments>
</file>

<file path=xl/sharedStrings.xml><?xml version="1.0" encoding="utf-8"?>
<sst xmlns="http://schemas.openxmlformats.org/spreadsheetml/2006/main" count="14532" uniqueCount="198">
  <si>
    <t>Questions</t>
  </si>
  <si>
    <t xml:space="preserve">Explanation of Response </t>
  </si>
  <si>
    <t xml:space="preserve">Reference guidance </t>
  </si>
  <si>
    <t xml:space="preserve">Weight </t>
  </si>
  <si>
    <t xml:space="preserve">Score Ranking </t>
  </si>
  <si>
    <t>Yes</t>
  </si>
  <si>
    <t xml:space="preserve">In Progress </t>
  </si>
  <si>
    <t>https://www.cisa.gov/sites/default/files/2023-10/SecureByDesign_1025_508c.pdf</t>
  </si>
  <si>
    <t>No</t>
  </si>
  <si>
    <t>https://www.epa.gov/system/files/documents/2024-07/provide-at-least.pdf</t>
  </si>
  <si>
    <t xml:space="preserve">                                                                              Identify Cybersecurity Plans &amp; Policies   </t>
  </si>
  <si>
    <t>https://www.epa.gov/system/files/documents/2024-07/change-default-passwords.pdf</t>
  </si>
  <si>
    <t xml:space="preserve">Is the product capable of implementing multi-factor authentication (MFA) ? </t>
  </si>
  <si>
    <t>https://www.epa.gov/system/files/documents/2024-07/require-multi-factor.pdf</t>
  </si>
  <si>
    <t>https://www.epa.gov/system/files/documents/2024-07/keep-a-list.pdf</t>
  </si>
  <si>
    <t xml:space="preserve">Not Applicable </t>
  </si>
  <si>
    <t xml:space="preserve">Secure Remote Access </t>
  </si>
  <si>
    <t xml:space="preserve">Vulnerability Management </t>
  </si>
  <si>
    <t xml:space="preserve">Incident Response </t>
  </si>
  <si>
    <t>Has the supplier shown measurable progress in reducing default passwords across the manufacturers’ products?</t>
  </si>
  <si>
    <t>Has the supplier taken any measures to significantly reduce the prevalence of vulnerability classes across the manufacturer's products?</t>
  </si>
  <si>
    <t>Has the supplier taken measures to demonstrate actions to increase customer installation of security patches measurably?</t>
  </si>
  <si>
    <t>Does the supplier publish a vulnerability disclosure policy (VDP)?</t>
  </si>
  <si>
    <t>Does the supplier show transparency in reporting vulnerabilities?</t>
  </si>
  <si>
    <t>Does the supplier demonstrate a measurable increase in the ability for customers to gather evidence of cybersecurity intrusions affecting the manufacturer’s products?</t>
  </si>
  <si>
    <t xml:space="preserve">Integrator/MSP Infrastructure </t>
  </si>
  <si>
    <t>The Integrator/MSP will share and document how they will support internal and external investigation efforts, including data gathering from utility systems on suspect or returned devices and maintain evidence retention for forensic analysis according to industry standards and legal requirements.</t>
  </si>
  <si>
    <t>The Integrator/MSP will share how  they support data collection during incident response activities and how they will  preserve and protect it  from tampering or unauthorized access to maintain chain of custody and integrity.</t>
  </si>
  <si>
    <t>The Integrator/MSP agrees to promptly report any suspected incidents, including potential compromises or security breaches, to the utility within 48 hours of its occurrence, and initiate incident response procedures as outlined in the incident response plan.</t>
  </si>
  <si>
    <t>The Integrator/MSP will share how they monitor systems in scope of the contract continuously for suspicious activities, analyze security events and alerts, and provide timely notifications to the utility for further investigation and response coordination.</t>
  </si>
  <si>
    <t xml:space="preserve">Integrator Name </t>
  </si>
  <si>
    <t>Utility Evaluator Name:</t>
  </si>
  <si>
    <t xml:space="preserve">The Cybersecurity (Integrator) Managed Service Provider Contract Checklist is a tool designed for water and wastewater system utility owners. It assists in evaluating third-party companies that manage and deliver IT services for these utilities. The evaluation ensures utilities obtain essential services that enhance the operational resilience of water and wastewater systems against potential cyber threats.  </t>
  </si>
  <si>
    <t>Does the integrator clearly document their primary role and outlined responsibilities in a utility's incident response plans and/or a 24/7 response mechanism?</t>
  </si>
  <si>
    <t>Many integrators adopt a proactive approach by offering ongoing support rather than just capturing data during incidents. This continuous engagement helps optimize system performance, reliability, and resilience, ensuring smooth operation and effective handling of challenges.</t>
  </si>
  <si>
    <t>GOVERN</t>
  </si>
  <si>
    <t>Does the supplier have a cyber incident response plan?</t>
  </si>
  <si>
    <t>Can the supplier track and provide metrics through changes in customer behavior, like increased use of multi-factor authentication (MFA), or through alterations to the product itself, such as enabling MFA by default?</t>
  </si>
  <si>
    <t>If the answer to the above question is yes, will the supplier assist with implementing MFA for all privileged users, including access to the product itself, an HMI, an Engineering Workstation, a Privileged Access Workstation, or central SCADA?</t>
  </si>
  <si>
    <t>Water Sector Cybersecurity Procurement Evaluation Checklist</t>
  </si>
  <si>
    <t>Deploy MFA as widely as possible for both OT and IT networks. At a minimum, MFA should be used for remote access to the OT network. If the product cannot use MFA (such as some System Administrator, root, or service
accounts), those accounts should use passwords unique to that one system and not be accessible remotely where possible.</t>
  </si>
  <si>
    <t xml:space="preserve">Cyber liability insurance covers damages a third-party supplier may suffer due to a cybersecurity breach. This places the responsibility for cybersecurity on the third-party supplier rather than the utility. Cyber liability insurance is also known as cybersecurity insurance or cyber risk insurance. Risk transfer, however, helps businesses recover from a cyber attack's financial and reputational damage. </t>
  </si>
  <si>
    <t>Does the Integrator/MSP provider implement strong access control measures, allowing only authorized personnel with the necessary privileges to access sensitive utility data and systems?</t>
  </si>
  <si>
    <t>IDENTIFY</t>
  </si>
  <si>
    <t>PROTECT</t>
  </si>
  <si>
    <t>DETECT</t>
  </si>
  <si>
    <t>RECOVER</t>
  </si>
  <si>
    <t>RESPONSE</t>
  </si>
  <si>
    <t>SECURE BY DESIGN</t>
  </si>
  <si>
    <t>Total Weight</t>
  </si>
  <si>
    <t xml:space="preserve">Total Score
</t>
  </si>
  <si>
    <t>Total Value</t>
  </si>
  <si>
    <t xml:space="preserve">Section </t>
  </si>
  <si>
    <t>Govern</t>
  </si>
  <si>
    <t>Identify</t>
  </si>
  <si>
    <t>Protect</t>
  </si>
  <si>
    <t>Detect</t>
  </si>
  <si>
    <t>Recover</t>
  </si>
  <si>
    <t>Response</t>
  </si>
  <si>
    <t>Secure by Design</t>
  </si>
  <si>
    <t xml:space="preserve">   </t>
  </si>
  <si>
    <t>EPA Cybersecurity (Integrator) Managed Service Provider Contract Checklist</t>
  </si>
  <si>
    <t>Contract Name/Number</t>
  </si>
  <si>
    <t>Utility Evaluator Name</t>
  </si>
  <si>
    <t>Utility Name or ID</t>
  </si>
  <si>
    <t>Total Score</t>
  </si>
  <si>
    <t>Section</t>
  </si>
  <si>
    <t>Integrator/MSP Infrastructure</t>
  </si>
  <si>
    <t>Secure Remote Access</t>
  </si>
  <si>
    <t>Vulnerability Management</t>
  </si>
  <si>
    <t>Incident Response</t>
  </si>
  <si>
    <t xml:space="preserve">Evaluation Frequency  </t>
  </si>
  <si>
    <t xml:space="preserve">Date Evaluation Completed </t>
  </si>
  <si>
    <t xml:space="preserve">Supplier Response             </t>
  </si>
  <si>
    <t xml:space="preserve">Total Value </t>
  </si>
  <si>
    <t>Does the supplier have cybersecurity liability insurance? 
If so, verify the extent/limit of coverage and ability to provide an Incident Response Team in the event of a cyber incident at your company. This will help you identify possible gaps in coverage between the vendor’s insurance and the insurance that you may or may not have.</t>
  </si>
  <si>
    <t xml:space="preserve">Include in Contract Language                   </t>
  </si>
  <si>
    <t xml:space="preserve">Third-Party Supplier Name </t>
  </si>
  <si>
    <t>Access the Report</t>
  </si>
  <si>
    <t xml:space="preserve">Access the Report </t>
  </si>
  <si>
    <r>
      <t xml:space="preserve">Weight Explained: </t>
    </r>
    <r>
      <rPr>
        <sz val="12"/>
        <color theme="1"/>
        <rFont val="Arial"/>
        <family val="2"/>
      </rPr>
      <t>Select the weight (priority or importance) based on your utility's specific IT/OT environment.
"0" = Not applicable at your utility</t>
    </r>
    <r>
      <rPr>
        <b/>
        <sz val="12"/>
        <color theme="1"/>
        <rFont val="Arial"/>
        <family val="2"/>
      </rPr>
      <t xml:space="preserve">
</t>
    </r>
    <r>
      <rPr>
        <sz val="12"/>
        <color theme="1"/>
        <rFont val="Arial"/>
        <family val="2"/>
      </rPr>
      <t>"1" = Low importance at your utility
"2" = Moderate importance at your utility
"3" = High importance at your utility</t>
    </r>
  </si>
  <si>
    <r>
      <t xml:space="preserve">Total Value: </t>
    </r>
    <r>
      <rPr>
        <sz val="12"/>
        <color theme="1"/>
        <rFont val="Arial"/>
        <family val="2"/>
      </rPr>
      <t>This field will auto-calculate by multiplying the weight and score ranking.</t>
    </r>
  </si>
  <si>
    <t xml:space="preserve">Include in Contract Language                    </t>
  </si>
  <si>
    <t>If yes, has the supplier conducted a tabletop exercise (TTX) to test their incident response plan? Would the supplier be willing to participate in TTXs with the utility?</t>
  </si>
  <si>
    <t>Can the product accept unique passwords after the default ones are changed? If so, will the supplier ensure that the utility has created a unique password prior to deployment and before the project is completed?</t>
  </si>
  <si>
    <t xml:space="preserve">Does the third-party supplier use appropriate security tools to protect their laptops? Will connection of external laptops be required for installation or maintenance? </t>
  </si>
  <si>
    <t>Does the third-party supplier use appropriate security tools to protect their tablets? Will connection of external tablets be required for installation or maintenance?</t>
  </si>
  <si>
    <t>Does the third-party supplier use appropriate security tools to protect their mobile devices? Will connection of external mobile devices be required for installation or maintenance?</t>
  </si>
  <si>
    <t>Does the Integrator/MSP provider implement MFA, enforce strong password policies, utilize RBAC, and conduct regular reviews and audits of access permissions to maintain security compliance?</t>
  </si>
  <si>
    <t>Does the Integrator/MSP provider ensure the Integrator/MSP securely stores all operations data, backups, and documentation related to the utility's infrastructure and operations?</t>
  </si>
  <si>
    <t xml:space="preserve">Does the Integrator/MSP provider implement encryption for data in transit, use data segmentation, conduct regular backups with off-site storage, and enforce access controls to prevent unauthorized access or modification?
</t>
  </si>
  <si>
    <t>Does the Integrator/MSP provider maintain accurate, up-to-date documentation of system configurations, security controls, and incident response procedures for audit and compliance?</t>
  </si>
  <si>
    <t>Does the Integrator/MSP provider provide the capability for log retention and review, documentation, and/or the ability to generate reports for the customer in the event of a regulatory audit request?</t>
  </si>
  <si>
    <t>Does the Integrator/MSP provider keep audit trails, logs, and documentation that is available to authorized third-party auditors upon request, adhering to agreed timelines and confidentiality agreements?</t>
  </si>
  <si>
    <t>Does the Integrator/MSP provider implement and manage a secure remote access solution for authorized personnel to access utility systems and data remotely?</t>
  </si>
  <si>
    <t xml:space="preserve">Does the Integrator/MSP provider use strong encryption, MFA, secure tunneling (e.g., VPN), and access controls to ensure only authorized users and devices can access systems remotely?
</t>
  </si>
  <si>
    <t>Does the Integrator/MSP provider monitor and log all remote access activities, including login attempts, session durations, and data access, for security and audit purposes?</t>
  </si>
  <si>
    <t>Does the Integrator/MSP provider provide daily logs and audit trails of remote access activities to the utility, retain them for a specified period, and ensure availability for audit and compliance purposes?</t>
  </si>
  <si>
    <t>Does the Integrator/MSP provider categorize OEM alerts by severity and impact, ensuring critical alerts receive immediate attention and mitigation actions?</t>
  </si>
  <si>
    <t>Does the Integrator/MSP provider base patching decisions on risk assessments of critical vulnerabilities in web-facing, remote access, and other essential systems?</t>
  </si>
  <si>
    <t>Has the Integrator/MSP provider established a formal process for approving, testing, and validating patches and mitigations to ensure compatibility and minimize disruptions to utility operations?</t>
  </si>
  <si>
    <t xml:space="preserve">Will the Integrator/MSP report suspected incidents, including potential compromises or breaches, to the utility within 48 hours and initiate response procedures as per the incident response plan?
</t>
  </si>
  <si>
    <t>Will the Integrator/MSP assist in investigations by gathering data from utility systems on suspect or returned devices, and maintain evidence retention for forensic analysis per industry standards and legal requirements?</t>
  </si>
  <si>
    <t>Will the Integrator/MSP ensure data collected during incident response is preserved and protected from tampering or unauthorized access to maintain chain of custody and integrity?</t>
  </si>
  <si>
    <t>Does the Integrator/MSP continuously monitor systems for suspicious activities, analyze security events and alerts, and provide timely notifications to the utility for investigation and response coordination?</t>
  </si>
  <si>
    <t>The Integrator/MSP should provide details on the remote access solution to include a list of the authorized personnel who will access utility systems and data remotely.</t>
  </si>
  <si>
    <t>The Integrator/MSP should provide details on their remote access solution's use of strong encryption protocols, multi-factor authentication (MFA), secure tunneling technologies (e.g., virtual private network (VPN)), and access controls to restrict access to authorized users and devices.</t>
  </si>
  <si>
    <t>The Integrator/MSP should provide details on their plan to monitor and log all remote access activities, including login attempts, session durations, and data access, for security and audit purposes.</t>
  </si>
  <si>
    <t xml:space="preserve">The Integrator/MSP should agree to a process allowing the site to approve patches and mitigations for testing, and validation before deployment.  </t>
  </si>
  <si>
    <t>Version History</t>
  </si>
  <si>
    <t>References</t>
  </si>
  <si>
    <t>How should this checklist assessment be used?</t>
  </si>
  <si>
    <t>What is the purpose of this checklist assessment?</t>
  </si>
  <si>
    <t>EPA Cybersecurity Procurement Evaluation Checklist
INSTRUCTIONS</t>
  </si>
  <si>
    <t>EPA Cybersecurity Procurement Evaluation Checklist for Drinking Water and Wastewater Systems</t>
  </si>
  <si>
    <t>Room for explanatory text here. PLEASE NOTE: Everything is editable. When you're done with the text, please select the graphic above, and then go to the Review tab and select "Protect Sheet" to help keep the formatting stable.</t>
  </si>
  <si>
    <r>
      <t xml:space="preserve">Score Ranking Explained: </t>
    </r>
    <r>
      <rPr>
        <sz val="12"/>
        <color theme="1"/>
        <rFont val="Arial"/>
        <family val="2"/>
      </rPr>
      <t xml:space="preserve">Select the score ranking that best explains the level of response received, pertaining to the applicable checklist question.
"0" = No response
"1" = Minimal response with no supporting proof or evidence
"2" = Detailed response </t>
    </r>
    <r>
      <rPr>
        <b/>
        <sz val="12"/>
        <color theme="1"/>
        <rFont val="Arial"/>
        <family val="2"/>
      </rPr>
      <t>without</t>
    </r>
    <r>
      <rPr>
        <sz val="12"/>
        <color theme="1"/>
        <rFont val="Arial"/>
        <family val="2"/>
      </rPr>
      <t xml:space="preserve"> supporting proof or evidence
"3" = Detailed response </t>
    </r>
    <r>
      <rPr>
        <b/>
        <sz val="12"/>
        <color theme="1"/>
        <rFont val="Arial"/>
        <family val="2"/>
      </rPr>
      <t>with</t>
    </r>
    <r>
      <rPr>
        <sz val="12"/>
        <color theme="1"/>
        <rFont val="Arial"/>
        <family val="2"/>
      </rPr>
      <t xml:space="preserve"> supporting proof or evidence</t>
    </r>
  </si>
  <si>
    <t>The Cybersecurity Procurement Evaluation Checklist is a valuable tool for owners of water and wastewater systems. It helps them assess the cybersecurity practices of suppliers, including vendors and manufacturers, and their products during the procurement or deployment process. This evaluation ensures suppliers have implemented effective measures to protect water and wastewater systems from cyber threats.</t>
  </si>
  <si>
    <t>Please Note: Generated Performance Chart for completed Cybersecurity Procurement Evaluation Checklist will populate here.</t>
  </si>
  <si>
    <t>Please Note: Generated Performance Chart for completed Integrator-MSP Checklist will populate here.</t>
  </si>
  <si>
    <t xml:space="preserve">Did the supplier identify a leader role responsible for managing the integration of security and quality of their products or services? </t>
  </si>
  <si>
    <t xml:space="preserve">Did the supplier provide details about the cybersecurity training and awareness programs offered to employees to support your utility?
</t>
  </si>
  <si>
    <t xml:space="preserve">Does the supplier have an information security plan or policy that outlines their approach to safeguarding data and systems? </t>
  </si>
  <si>
    <t>Has the supplier provided documentation demonstrating adherence to recognized security standards and certifications, such as ISO 27001, NIST Cybersecurity Framework, or equivalent guidelines? Ask about their level of security controls and whether they are aligned with any standards or frameworks.</t>
  </si>
  <si>
    <t xml:space="preserve">Did the supplier provide documentation related to its risk management practices, such as risk assessments, treatment plans, and registers?	</t>
  </si>
  <si>
    <t>Has the supplier ever had a cyber breach? If so, who was the breach reported to, and how long did it take to address the issue with customers?</t>
  </si>
  <si>
    <t xml:space="preserve">Will the supplier assist the utility with changing all products' default passwords &amp; accounts? </t>
  </si>
  <si>
    <t>Develop, maintain, and execute contingency plans to recover and restore business- or mission-critical assets or systems that might be impacted by a cybersecurity incident.</t>
  </si>
  <si>
    <t>Does the supplier have a recovery/incident response plan in place?
If so, is cybersecurity incident response mentioned in the plan?</t>
  </si>
  <si>
    <t>Detection methods could include, but are not limited to, vulnerability scanning, audit logs, and pen testing.</t>
  </si>
  <si>
    <t>Does the vendor have methods in place to proactively detect threats?</t>
  </si>
  <si>
    <t>Does the vendor keep a list of threats and attacker tactics, techniques, and procedures (TTPs) for cyberattacks relevant to the water system?</t>
  </si>
  <si>
    <r>
      <rPr>
        <sz val="11"/>
        <rFont val="Arial"/>
        <family val="2"/>
      </rPr>
      <t>Verify the pledged suppliers via:</t>
    </r>
    <r>
      <rPr>
        <u/>
        <sz val="11"/>
        <color theme="10"/>
        <rFont val="Arial"/>
        <family val="2"/>
      </rPr>
      <t xml:space="preserve"> https://www.cisa.gov/securebydesign/pledge/secure-design-pledge-signers</t>
    </r>
  </si>
  <si>
    <t>Recommendations</t>
  </si>
  <si>
    <t>Comments &amp; Additional Information</t>
  </si>
  <si>
    <t>Example Responses</t>
  </si>
  <si>
    <t>If the software supplier has not joined the CISA Secure by Design Pledge, ask them the following questions. If they have, please skip and mark them as n/a, as these questions are part of the CISA pledge goals.</t>
  </si>
  <si>
    <t xml:space="preserve">This individual will closely collaborate with your team to offer continuous support and guidance in order to maximize protection against cyber attacks. Please make sure to obtain the person's name, phone number, email, and role. </t>
  </si>
  <si>
    <t>Example leadership roles to consider are Vendor Project Manager, Lead Security Engineer, and Information System Security Manager/Officer.</t>
  </si>
  <si>
    <t>Our company prioritizes cybersecurity training for our staff. We offer a range of training opportunities and conduct annual training sessions such as Insider Threat training, Cyber awareness training, and cybersecurity webinars. These sessions aim to educate our employees about potential threats and best practices, creating a safe and secure work environment while safeguarding the company's assets. Also attached are the recent cyber awareness certifications of our engineers.</t>
  </si>
  <si>
    <t xml:space="preserve">Yes, the policy covers access control, data protection, incident response, and compliance with relevant regulations. </t>
  </si>
  <si>
    <t xml:space="preserve">Certification or compliance with these standards indicates that the supplier follows the NIST Risk Management Framework and FedRAMP security practices, as noted in the cybersecurity plan section 5.1.  </t>
  </si>
  <si>
    <t>Types of standards and frameworks: NIST 800-53, NIST Cybersecurity Framework, ISO27001, FedRamp, and/or audit reports, like a SOC2.</t>
  </si>
  <si>
    <t xml:space="preserve">A breach isn't a disqualifier. Zero breaches are often an indication that they're not reporting. Ensure the supplier identifies, assesses, and mitigates cybersecurity risks associated with their products or services. For example, a Plan of Action and Milestone (POAM) document should outline their plan to reduce or resolve product vulnerabilities. </t>
  </si>
  <si>
    <t>In May 2023, one of our PLCs was breached because we had not changed the default passwords. We took immediate action by changing all default passwords within ten days. Below is more information about the steps we took to mitigate the breach.</t>
  </si>
  <si>
    <t xml:space="preserve">Ensure the supplier uses end-to-end security tools to protect laptops, tablets, and mobile devices, such as antivirus software, firewalls, and removable media protection. </t>
  </si>
  <si>
    <t xml:space="preserve">Utilities should require all product suppliers to eliminate default passwords or assist with resetting/changing default passwords on all products before deployment. </t>
  </si>
  <si>
    <t>The supplier should provide documentation showing the security measures they have in place.</t>
  </si>
  <si>
    <t>Receive CISA alerts, prioritize the Known Exploited Vulnerabilities (KEV) list, and maintain documentation of TTPs relevant to threats that could impact IT or OT systems common with the water and wastewater systems sector.</t>
  </si>
  <si>
    <t xml:space="preserve">We only allow authorized personnel with appropriate access privileges to access sensitive information and operational systems. The authorization and access control mechanisms that govern access to utility data and systems is described in the provided policy document. </t>
  </si>
  <si>
    <t>We implement multi-factor authentication (MFA) vendor A, implement password policies, role-based access controls (RBAC) via our Domain Controller, and review and audit of access permissions once a quarter to ensure compliance with security requirements.</t>
  </si>
  <si>
    <t xml:space="preserve">We store all operations data, backups, and documentation related to the utility's infrastructure and operations with access restricted to the Integrator/MSP staff who are assigned to this contract. </t>
  </si>
  <si>
    <t>We utilize Advanced Encryption Standard-256 (AES-256) encryption for all data at rest and in transit. Additionally, we have segmented our network to separate access to customer  data (including sensitive information, backups, etc.) and we have a Security Information and Event Management (SIEM) that monitors for unauthorized data access or modification.</t>
  </si>
  <si>
    <t>Our processes and procedures are reviewed annually and are available for site review.</t>
  </si>
  <si>
    <t xml:space="preserve">We undergo an audit every three years. The mitigation plan addressing the existing issues is available upon completion of the contract. </t>
  </si>
  <si>
    <t xml:space="preserve">We will support an authorized third-party audit given 60 days advanced notice. Data will go back to the initiation of the contract. </t>
  </si>
  <si>
    <t>We will forward Original Equipment Manufacturer (OEM) alerts related to vulnerabilities in utility devices/systems with 72 hours of receipt and support the registration of the utility with OEMs for long-term monitoring and updates.</t>
  </si>
  <si>
    <t>As part of the forwarding process, the OEM alert will be categorized based on severity and impact, with critical alerts requiring immediate attention and mitigation actions being sent as a high priority email.</t>
  </si>
  <si>
    <t xml:space="preserve">Our patching determinations is based on risk assessments of critical vulnerabilities and our process is documented in the supplied policy document. </t>
  </si>
  <si>
    <t>Does the Integrator/MSP provider promptly forward OEM alerts on vulnerabilities and supports the utility's registration with OEMs for ongoing monitoring and updates?</t>
  </si>
  <si>
    <t>Implement minimum length/complex password policies or administrative controls within the system.
Consider centralizing password storage through the use of a controlled password vault, which can address the challenge of managing unique passwords for each Programmable Logic Controller (PLC). This will enhance security, reduce risk of operational downtime due to forgotten passwords, and streamline password updates.</t>
  </si>
  <si>
    <t>Enabling MFA by default for users and administrators (e.g., upon first registration, requiring users and administrators to configure MFA).
Implementing “seat belt chimes” in products to nudge users towards enabling MFA. This could include, for instance, banners or interstitials notifying users or administrators that MFA is not enabled or suggesting that administrators enable phishing-resistant MFA.
Supporting standards-based single sign-on (SSO) in the baseline version of the product, allowing customers to configure with their own identity provider that supports MFA.</t>
  </si>
  <si>
    <t>Publishing a blog post describing how the manufacturer is moving past (or has already eliminated) default passwords in various product lines.
Publishing the number of products that have default passwords over time.
Publishing details on the number of customers transitioned from default passwords to more secure authentication mechanisms.</t>
  </si>
  <si>
    <t>Providing random, instance-unique initial passwords for the product.
Requiring the user who installs the product to create a strong password at the start of the installation process.
Providing time-limited setup passwords that disable themselves when a setup process is complete and require configuration of a secure password (or more secure authentication approaches, such as phishing-resistant MFA).
Requiring physical access for initial setup and the specification of instance-unique credentials.
Conducting campaigns or offering updates that transition existing deployments from default passwords to more secure authentication mechanisms.</t>
  </si>
  <si>
    <t>Consistently enforcing the use of parametrized queries to prevent SQL injection attacks.
Adopting web template frameworks with built-in protection against cross-site scripting vulnerabilities.
Developing a memory safe roadmap to transition to memory safe languages in a prioritized approach and writing new products in memory safe languages.
Providing secure defaults for developers, such as by providing “building blocks” of secure functions and libraries that make it impossible (or significantly more difficult) to introduce a certain class of vulnerability.</t>
  </si>
  <si>
    <t>Providing functionality to allow automatic installation of software patches when possible and enabling this functionality by default, where appropriate.
Offering support for security patches on a widespread basis to customers.
In the cases where products are end of life and security patches are no longer supported, clearly communicate the expected lifespan at time of sale and, when the product reaches end of life, clearly communicate this to customers and invest in provisioning capabilities to ease customer transitions to supported versions.
For cloud or SaaS products, applying patches so that the burden is not on customers to patch.</t>
  </si>
  <si>
    <t>Publishing aggregate statistics of patch adoption by product over time (e.g., the percent of users using various versions of each product).
Publishing a blog post demonstrating actions made to foster greater deployment of security patches by users, or that otherwise reduce customers’ burden of patching.</t>
  </si>
  <si>
    <t>Publishing a VDP that authorizes testing by members of the public on products offered by the manufacturer, commits to not recommending or pursuing legal action against anyone engaging in good faith efforts to follow the VDP, provides a clear channel to report vulnerabilities, and allows for public disclosure of vulnerabilities in line with coordinated vulnerability disclosure best practices and international standards.</t>
  </si>
  <si>
    <t>Publishing a public vulnerability disclosure policy in line with CISA Secure by Design Pledge criteria.
Publishing a machine-readable description of the vulnerability disclosure policy (e.g., a security.txt file) to better enable discovery by researchers.
Publishing blog posts reviewing findings and lessons learned from the vulnerability disclosure policy.</t>
  </si>
  <si>
    <t>Demonstrating transparency in vulnerability reporting by including accurate CWE and CPE fields in every CVE record for the manufacturer’s products.
Issuing CVEs in a timely manner for, at minimum, all critical or high impact vulnerabilities (whether discovered internally or by a third party) that either require actions by a customer to patch or have evidence of active exploitation.
Filing CVEs for other vulnerabilities that do not meet these criteria. Exploring additional ways to enrich their CVE records to help customers better respond to vulnerabilities.</t>
  </si>
  <si>
    <t>Documenting the manufacturer’s policies around providing logs and log retention (for cloud providers).
Publishing a roadmap for adding or improving logging capabilities to products where they do not currently support collecting certain types of logs.</t>
  </si>
  <si>
    <t>As part of the baseline version of a product, making available logs related to areas such as:
- Configuration changes or reading configuration settings;
- Identity (e.g., sign-in and token creation) and network flows, if applicable; and
- Data access or creation of business-relevant data.
For cloud service providers and SaaS products, retaining logs for a set timeframe (e.g., 6 months) at no additional charge.
In the cases where a product does not support the collection of these types of logs, the manufacturer publishes details on how customers can monitor and respond to cybersecurity incidents affecting their product.</t>
  </si>
  <si>
    <t>Publishing a blog on how the manufacturer has worked in the past year to significantly reduce the prevalence of one or more classes of vulnerability. This may include analysis of the root cause (Common Weakness Enumeration (CWE)) of Common Vulnerabilities and Exposures (CVEs) over time in the manufacturer’s products. CISA notes that successfully achieving this goal may actually lead to a short-term increase in CVEs as the manufacturer works to reduce that class of vulnerability — this should be regarded as a success if that class of vulnerability is reduced over the long run.
Publishing a memory safety roadmap, or a similar roadmap for other classes of vulnerability.</t>
  </si>
  <si>
    <t>Publishing CWE and Common Platform Enumeration (CPE) fields in every CVE record for the manufacturer’s products.
Publicly describing the manufacturer’s policy for when a CVE is issued.</t>
  </si>
  <si>
    <t>In Progress</t>
  </si>
  <si>
    <t>Not Applicable</t>
  </si>
  <si>
    <t>Need Help?</t>
  </si>
  <si>
    <t>A cyber incident response plan is a documented strategy that outlines how a supplier will handle and mitigate the effects of a cyber attack or data breach. This includes procedures for identifying the incident, containing the threat, eradicating the problem, recovering any affected systems, and communicating with stakeholders. The purpose of asking this question is to assess the supplier's preparedness for potential cyber threats and ensure they can effectively manage such situations if they arise.
Does the incident response plan indicate how the incident would be detected, who is the point of contact at the w/ww provider, and is the plan re-evaluated with the w/ww provider on a regular basis to ensure proper contact information and emergency response protocol are updated on both ends?</t>
  </si>
  <si>
    <t>N/A</t>
  </si>
  <si>
    <t xml:space="preserve">If the supplier is an enterprise software manufacturer, has the supplier joined the CISA Secure by Design Pledge? </t>
  </si>
  <si>
    <t xml:space="preserve">Will the Supplier Include in Contract Language?                   </t>
  </si>
  <si>
    <t xml:space="preserve">Will the Supplier Include in Contract Language?                  </t>
  </si>
  <si>
    <t xml:space="preserve">Will the Supplier Include in Contract Language?                    </t>
  </si>
  <si>
    <r>
      <rPr>
        <b/>
        <sz val="12"/>
        <color theme="1"/>
        <rFont val="Calibri"/>
        <family val="2"/>
        <scheme val="minor"/>
      </rPr>
      <t>Results:</t>
    </r>
    <r>
      <rPr>
        <sz val="12"/>
        <color theme="1"/>
        <rFont val="Calibri"/>
        <family val="2"/>
        <scheme val="minor"/>
      </rPr>
      <t xml:space="preserve"> This chart summarizes data for each checklist section (Integrator/MSP Infrastructure, Secure Remote Access, Vulnerability Management, Incident Response) to facilitate objective analysis of supplier performance as it relates to utility cybersecurity needs and priorities.
</t>
    </r>
    <r>
      <rPr>
        <b/>
        <sz val="12"/>
        <color theme="1"/>
        <rFont val="Calibri"/>
        <family val="2"/>
        <scheme val="minor"/>
      </rPr>
      <t>Methodology:</t>
    </r>
    <r>
      <rPr>
        <sz val="12"/>
        <color theme="1"/>
        <rFont val="Calibri"/>
        <family val="2"/>
        <scheme val="minor"/>
      </rPr>
      <t xml:space="preserve"> Values calculated in the checklist are based on a weighted scoring model where the </t>
    </r>
    <r>
      <rPr>
        <b/>
        <i/>
        <sz val="12"/>
        <color theme="1"/>
        <rFont val="Calibri"/>
        <family val="2"/>
        <scheme val="minor"/>
      </rPr>
      <t>Total Value</t>
    </r>
    <r>
      <rPr>
        <sz val="12"/>
        <color theme="1"/>
        <rFont val="Calibri"/>
        <family val="2"/>
        <scheme val="minor"/>
      </rPr>
      <t xml:space="preserve"> for each checklist item is auto-calculated by multiplying the </t>
    </r>
    <r>
      <rPr>
        <b/>
        <i/>
        <sz val="12"/>
        <color theme="1"/>
        <rFont val="Calibri"/>
        <family val="2"/>
        <scheme val="minor"/>
      </rPr>
      <t>Weight</t>
    </r>
    <r>
      <rPr>
        <sz val="12"/>
        <color theme="1"/>
        <rFont val="Calibri"/>
        <family val="2"/>
        <scheme val="minor"/>
      </rPr>
      <t xml:space="preserve"> (0 = not applicable to the utility, 1= low importance, 2 = moderate importance, 3 = high importance) and </t>
    </r>
    <r>
      <rPr>
        <b/>
        <i/>
        <sz val="12"/>
        <color theme="1"/>
        <rFont val="Calibri"/>
        <family val="2"/>
        <scheme val="minor"/>
      </rPr>
      <t>Score Ranking</t>
    </r>
    <r>
      <rPr>
        <sz val="12"/>
        <color theme="1"/>
        <rFont val="Calibri"/>
        <family val="2"/>
        <scheme val="minor"/>
      </rPr>
      <t xml:space="preserve"> that best explains the level of supplier response received (0 = no response, 1 = minimal response, 2 = detailed response without supporting proof or evidence, 3 = detailed response with supporting proof or evidence). This formula yields a weighted rank (</t>
    </r>
    <r>
      <rPr>
        <b/>
        <i/>
        <sz val="12"/>
        <color theme="1"/>
        <rFont val="Calibri"/>
        <family val="2"/>
        <scheme val="minor"/>
      </rPr>
      <t>Total Value</t>
    </r>
    <r>
      <rPr>
        <sz val="12"/>
        <color theme="1"/>
        <rFont val="Calibri"/>
        <family val="2"/>
        <scheme val="minor"/>
      </rPr>
      <t xml:space="preserve">) for each item that is adjusted based on priority or importance and level of supplier response. The </t>
    </r>
    <r>
      <rPr>
        <b/>
        <i/>
        <sz val="12"/>
        <color theme="1"/>
        <rFont val="Calibri"/>
        <family val="2"/>
        <scheme val="minor"/>
      </rPr>
      <t>Total Values</t>
    </r>
    <r>
      <rPr>
        <sz val="12"/>
        <color theme="1"/>
        <rFont val="Calibri"/>
        <family val="2"/>
        <scheme val="minor"/>
      </rPr>
      <t xml:space="preserve"> for each checklist item are added to calculate the </t>
    </r>
    <r>
      <rPr>
        <b/>
        <i/>
        <sz val="12"/>
        <color theme="1"/>
        <rFont val="Calibri"/>
        <family val="2"/>
        <scheme val="minor"/>
      </rPr>
      <t>Total Value</t>
    </r>
    <r>
      <rPr>
        <sz val="12"/>
        <color theme="1"/>
        <rFont val="Calibri"/>
        <family val="2"/>
        <scheme val="minor"/>
      </rPr>
      <t xml:space="preserve"> for each checklist section, which provide the underlying data for this report. </t>
    </r>
  </si>
  <si>
    <r>
      <rPr>
        <b/>
        <sz val="12"/>
        <color theme="1"/>
        <rFont val="Calibri"/>
        <family val="2"/>
        <scheme val="minor"/>
      </rPr>
      <t xml:space="preserve">Results: </t>
    </r>
    <r>
      <rPr>
        <sz val="12"/>
        <color theme="1"/>
        <rFont val="Calibri"/>
        <family val="2"/>
        <scheme val="minor"/>
      </rPr>
      <t xml:space="preserve">This chart summarizes data for each checklist section (Govern, Identify, Protect, Detect, Recover, Response, Secure by Design) to facilitate objective analysis of supplier performance as it relates to utility cybersecurity needs and priorities.
</t>
    </r>
    <r>
      <rPr>
        <b/>
        <sz val="12"/>
        <color theme="1"/>
        <rFont val="Calibri"/>
        <family val="2"/>
        <scheme val="minor"/>
      </rPr>
      <t>Methodology:</t>
    </r>
    <r>
      <rPr>
        <sz val="12"/>
        <color theme="1"/>
        <rFont val="Calibri"/>
        <family val="2"/>
        <scheme val="minor"/>
      </rPr>
      <t xml:space="preserve"> Values calculated in the checklist are based on a weighted scoring model where the </t>
    </r>
    <r>
      <rPr>
        <b/>
        <i/>
        <sz val="12"/>
        <color theme="1"/>
        <rFont val="Calibri"/>
        <family val="2"/>
        <scheme val="minor"/>
      </rPr>
      <t>T</t>
    </r>
    <r>
      <rPr>
        <b/>
        <i/>
        <sz val="12"/>
        <rFont val="Calibri"/>
        <family val="2"/>
        <scheme val="minor"/>
      </rPr>
      <t>otal Value</t>
    </r>
    <r>
      <rPr>
        <sz val="12"/>
        <color theme="1"/>
        <rFont val="Calibri"/>
        <family val="2"/>
        <scheme val="minor"/>
      </rPr>
      <t xml:space="preserve"> for each checklist item is auto-calculated by multiplying the </t>
    </r>
    <r>
      <rPr>
        <b/>
        <i/>
        <sz val="12"/>
        <color theme="1"/>
        <rFont val="Calibri"/>
        <family val="2"/>
        <scheme val="minor"/>
      </rPr>
      <t>Weight</t>
    </r>
    <r>
      <rPr>
        <sz val="12"/>
        <color theme="1"/>
        <rFont val="Calibri"/>
        <family val="2"/>
        <scheme val="minor"/>
      </rPr>
      <t xml:space="preserve"> (0 = not applicable to the utility, 1= low importance, 2 = moderate importance, 3 = high importance) and </t>
    </r>
    <r>
      <rPr>
        <b/>
        <i/>
        <sz val="12"/>
        <color theme="1"/>
        <rFont val="Calibri"/>
        <family val="2"/>
        <scheme val="minor"/>
      </rPr>
      <t>S</t>
    </r>
    <r>
      <rPr>
        <b/>
        <sz val="12"/>
        <color theme="1"/>
        <rFont val="Calibri"/>
        <family val="2"/>
        <scheme val="minor"/>
      </rPr>
      <t>c</t>
    </r>
    <r>
      <rPr>
        <b/>
        <i/>
        <sz val="12"/>
        <color theme="1"/>
        <rFont val="Calibri"/>
        <family val="2"/>
        <scheme val="minor"/>
      </rPr>
      <t>ore Ranking</t>
    </r>
    <r>
      <rPr>
        <sz val="12"/>
        <color theme="1"/>
        <rFont val="Calibri"/>
        <family val="2"/>
        <scheme val="minor"/>
      </rPr>
      <t xml:space="preserve"> that best explains the level of supplier response received (0 = no response, 1 = minimal response, 2 = detailed response without supporting proof or evidence, 3 = detailed response with supporting proof or evidence). This formula yields a weighted rank (</t>
    </r>
    <r>
      <rPr>
        <b/>
        <i/>
        <sz val="12"/>
        <color theme="1"/>
        <rFont val="Calibri"/>
        <family val="2"/>
        <scheme val="minor"/>
      </rPr>
      <t>Total Value</t>
    </r>
    <r>
      <rPr>
        <sz val="12"/>
        <color theme="1"/>
        <rFont val="Calibri"/>
        <family val="2"/>
        <scheme val="minor"/>
      </rPr>
      <t xml:space="preserve">) for each item that is adjusted based on priority or importance and level of supplier response. The </t>
    </r>
    <r>
      <rPr>
        <b/>
        <i/>
        <sz val="12"/>
        <color theme="1"/>
        <rFont val="Calibri"/>
        <family val="2"/>
        <scheme val="minor"/>
      </rPr>
      <t>Total Values</t>
    </r>
    <r>
      <rPr>
        <sz val="12"/>
        <color theme="1"/>
        <rFont val="Calibri"/>
        <family val="2"/>
        <scheme val="minor"/>
      </rPr>
      <t xml:space="preserve"> for each checklist item are added to calculate the </t>
    </r>
    <r>
      <rPr>
        <b/>
        <i/>
        <sz val="12"/>
        <color theme="1"/>
        <rFont val="Calibri"/>
        <family val="2"/>
        <scheme val="minor"/>
      </rPr>
      <t>Total Value</t>
    </r>
    <r>
      <rPr>
        <sz val="12"/>
        <color theme="1"/>
        <rFont val="Calibri"/>
        <family val="2"/>
        <scheme val="minor"/>
      </rPr>
      <t xml:space="preserve"> for each checklist section, which provide the underlying data for this report. </t>
    </r>
  </si>
  <si>
    <t>Does the third-party supplier use external storage devices? If so, are appropriate security tools implemented?</t>
  </si>
  <si>
    <t>Ensure the supplier encrypts all data stored on external devices, maintains regular backups of stored data, and ensures access to external devices is limited to necessary personnel.</t>
  </si>
  <si>
    <t>If you have any questions about the checklist or need clarification on any terms or related resources, please contact us at WaterCyberTA@epa.gov</t>
  </si>
  <si>
    <t>The cybersecurity procurement evaluation checklist is intended for water and wastewater systems to assess the cybersecurity practices of third-party suppliers, including vendors (IT/OT vendors, cybersecurity vendors, IT managers, etc.), manufacturers, and their products. Additionally, there is a checklist specifically for Integrators and Managed Service Providers (MSPs), which is designed for companies that manage and deliver IT services and products to utilities.</t>
  </si>
  <si>
    <r>
      <rPr>
        <b/>
        <u/>
        <sz val="16"/>
        <color theme="1"/>
        <rFont val="Arial"/>
        <family val="2"/>
      </rPr>
      <t>Instructions</t>
    </r>
    <r>
      <rPr>
        <b/>
        <sz val="12"/>
        <color theme="1"/>
        <rFont val="Arial"/>
        <family val="2"/>
      </rPr>
      <t xml:space="preserve">
Step 1: Open the Cybersecurity Procurement Evaluation Checklist or Integrator-MSP Checklist.</t>
    </r>
    <r>
      <rPr>
        <sz val="12"/>
        <color theme="1"/>
        <rFont val="Arial"/>
        <family val="2"/>
      </rPr>
      <t xml:space="preserve"> Fill in the information fields at the top of the page. Complete the checklist by selecting from the drop-down options for each question ("Supplier Response," "Include in Contract Language," "Weight," and "Score Ranking"). Be sure to document explanatory notes in the "Explanation of Response" column.
</t>
    </r>
    <r>
      <rPr>
        <b/>
        <i/>
        <sz val="12"/>
        <color theme="1"/>
        <rFont val="Arial"/>
        <family val="2"/>
      </rPr>
      <t xml:space="preserve">Note: Fields requiring input are highlighted in </t>
    </r>
    <r>
      <rPr>
        <b/>
        <i/>
        <sz val="12"/>
        <color rgb="FFFFC000"/>
        <rFont val="Arial"/>
        <family val="2"/>
      </rPr>
      <t>yellow</t>
    </r>
    <r>
      <rPr>
        <b/>
        <i/>
        <sz val="12"/>
        <color theme="1"/>
        <rFont val="Arial"/>
        <family val="2"/>
      </rPr>
      <t xml:space="preserve">. Once completed, they will automatically turn </t>
    </r>
    <r>
      <rPr>
        <b/>
        <i/>
        <sz val="12"/>
        <color theme="9" tint="-0.249977111117893"/>
        <rFont val="Arial"/>
        <family val="2"/>
      </rPr>
      <t>green</t>
    </r>
    <r>
      <rPr>
        <b/>
        <i/>
        <sz val="12"/>
        <color theme="1"/>
        <rFont val="Arial"/>
        <family val="2"/>
      </rPr>
      <t xml:space="preserve">. </t>
    </r>
    <r>
      <rPr>
        <sz val="12"/>
        <color theme="1"/>
        <rFont val="Arial"/>
        <family val="2"/>
      </rPr>
      <t xml:space="preserve">The "Example Respones" and "Recommendations" fields are, where applicable, pre-populated with sample answers and guidance.These fields should not be completed or changed. </t>
    </r>
    <r>
      <rPr>
        <b/>
        <i/>
        <sz val="12"/>
        <color theme="1"/>
        <rFont val="Arial"/>
        <family val="2"/>
      </rPr>
      <t xml:space="preserve">
</t>
    </r>
    <r>
      <rPr>
        <b/>
        <sz val="12"/>
        <color theme="1"/>
        <rFont val="Arial"/>
        <family val="2"/>
      </rPr>
      <t xml:space="preserve">Step 2: Review Total Points. </t>
    </r>
    <r>
      <rPr>
        <sz val="12"/>
        <color theme="1"/>
        <rFont val="Arial"/>
        <family val="2"/>
      </rPr>
      <t xml:space="preserve">Total points for each checklist section will auto-calculate at the bottom of each checklist after all responses are inputted. </t>
    </r>
    <r>
      <rPr>
        <b/>
        <i/>
        <sz val="12"/>
        <color theme="1"/>
        <rFont val="Arial"/>
        <family val="2"/>
      </rPr>
      <t>No points will be awarded/calculated for unanswered questions.</t>
    </r>
    <r>
      <rPr>
        <sz val="12"/>
        <color theme="1"/>
        <rFont val="Arial"/>
        <family val="2"/>
      </rPr>
      <t xml:space="preserve">
</t>
    </r>
    <r>
      <rPr>
        <b/>
        <sz val="12"/>
        <color theme="1"/>
        <rFont val="Arial"/>
        <family val="2"/>
      </rPr>
      <t>Step 3: View the Final Report.</t>
    </r>
    <r>
      <rPr>
        <sz val="12"/>
        <color theme="1"/>
        <rFont val="Arial"/>
        <family val="2"/>
      </rPr>
      <t xml:space="preserve"> Use the "Access the Report" button at the bottom of the checklist to navigate to the report, or manually select the "Report" tab. The generated report summarizes all inputted data for visualization, further analysis, and informed decision-making.</t>
    </r>
  </si>
  <si>
    <t>Publishing aggregate statistics of MFA adoption over time, broken down by user type (e.g., standard user, administrator) and MFA type (e.g., SMS, TOTP, FIDO2).
Publishing a blog post describing measurable progress made, such as where MFA has been enabled by default, and highlighting where barriers exist.
Participating in fora to advance long-term standards around MFA or authentication and demonstrating how these will result in measurable progress towards this goal.</t>
  </si>
  <si>
    <t xml:space="preserve">We will provide logs of remote access activities to you weekly and said logs will be retained for a 6 month period available for supply upon request. </t>
  </si>
  <si>
    <t>The evaluation process for suppliers is critical in ensuring that the products and services acquired for water utilities are secure and capable of withstanding cyber threats. This evaluation is not a one-time event; rather, it is an ongoing process that can take place both prior to and during the deployment of various systems and technologies.                                                                                                                                                                                                                                                                                                                                                                                                                  
Before deployment, suppliers will undergo an evaluation of their cybersecurity protocols. This includes examining their practices for safeguarding information technology (IT) systems—like databases and user interfaces—and operational technology (OT) systems, which are crucial for the management and operation of physical processes. By scrutinizing these protocols, utilities can identify weaknesses or gaps that could be exploited by cyber criminals.  
During the deployment phase, continuous monitoring and evaluation remain essential. This means that as products and services are integrated into the existing infrastructure, the cybersecurity measures must be regularly reviewed and tested to adapt to any emerging threats. This proactive approach helps ensure that as the technology landscape evolves, the protective measures in place also evolve to meet new challenges. The ultimate goal of this evaluation process is to procure solutions that are not only effective in their intended function but also resilient against potential cyber threats. By adhering to rigorous cybersecurity standards and practices, water utilities can protect sensitive information, maintain operational integrity, and ultimately ensure the safety and reliability of the water supply for communities.</t>
  </si>
  <si>
    <t>Version 1.0 - 10/14/2025: Workbook created.</t>
  </si>
  <si>
    <t>Target (Perfect) Score</t>
  </si>
  <si>
    <t>Actual Score</t>
  </si>
  <si>
    <t>Gap</t>
  </si>
  <si>
    <r>
      <t xml:space="preserve">Note, this checklist has been split into two individual sections:
</t>
    </r>
    <r>
      <rPr>
        <b/>
        <sz val="12"/>
        <color theme="1"/>
        <rFont val="Arial"/>
        <family val="2"/>
      </rPr>
      <t>Checklist 1: Water Sector Cybersecurity Procurement Evaluation Checklist</t>
    </r>
    <r>
      <rPr>
        <sz val="12"/>
        <color theme="1"/>
        <rFont val="Arial"/>
        <family val="2"/>
      </rPr>
      <t xml:space="preserve"> (7 sections)
</t>
    </r>
    <r>
      <rPr>
        <b/>
        <sz val="12"/>
        <color theme="1"/>
        <rFont val="Arial"/>
        <family val="2"/>
      </rPr>
      <t>Checklist 2: Integrator and Managed Service Provider Contract Checklist</t>
    </r>
    <r>
      <rPr>
        <sz val="12"/>
        <color theme="1"/>
        <rFont val="Arial"/>
        <family val="2"/>
      </rPr>
      <t xml:space="preserve"> (4 sections)
The Water Sector Cybersecurity Procurement Evaluation Checklist is intended for owners of water and wastewater systems to assess the cybersecurity practices of third-party suppliers. The Integrator and Managed Service Provider Checklist is intended for companies that manage and deliver IT services and products to water and wastewater systems.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</si>
</sst>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x14ac:knownFonts="1">
    <font>
      <sz val="11"/>
      <color theme="1"/>
      <name val="Calibri"/>
      <family val="2"/>
      <scheme val="minor"/>
    </font>
    <font>
      <sz val="11"/>
      <name val="Times New Roman"/>
      <family val="1"/>
    </font>
    <font>
      <b/>
      <sz val="24"/>
      <color theme="0"/>
      <name val="Times New Roman"/>
      <family val="1"/>
    </font>
    <font>
      <sz val="11"/>
      <name val="Calibri"/>
      <family val="2"/>
      <scheme val="minor"/>
    </font>
    <font>
      <u/>
      <sz val="11"/>
      <color theme="10"/>
      <name val="Calibri"/>
      <family val="2"/>
      <scheme val="minor"/>
    </font>
    <font>
      <sz val="9"/>
      <color indexed="81"/>
      <name val="Tahoma"/>
      <family val="2"/>
    </font>
    <font>
      <b/>
      <sz val="9"/>
      <color indexed="81"/>
      <name val="Tahoma"/>
      <family val="2"/>
    </font>
    <font>
      <sz val="11"/>
      <color theme="1"/>
      <name val="Times New Roman"/>
      <family val="1"/>
    </font>
    <font>
      <sz val="11"/>
      <name val="Arial"/>
      <family val="2"/>
    </font>
    <font>
      <b/>
      <sz val="14"/>
      <color theme="1"/>
      <name val="Arial"/>
      <family val="2"/>
    </font>
    <font>
      <b/>
      <sz val="18"/>
      <name val="Arial"/>
      <family val="2"/>
    </font>
    <font>
      <b/>
      <sz val="24"/>
      <color theme="0"/>
      <name val="Arial"/>
      <family val="2"/>
    </font>
    <font>
      <b/>
      <sz val="14"/>
      <color theme="3" tint="-0.499984740745262"/>
      <name val="Arial"/>
      <family val="2"/>
    </font>
    <font>
      <b/>
      <sz val="11"/>
      <name val="Arial"/>
      <family val="2"/>
    </font>
    <font>
      <sz val="12"/>
      <color theme="3" tint="-0.499984740745262"/>
      <name val="Arial"/>
      <family val="2"/>
    </font>
    <font>
      <u/>
      <sz val="11"/>
      <color theme="10"/>
      <name val="Arial"/>
      <family val="2"/>
    </font>
    <font>
      <sz val="12"/>
      <name val="Arial"/>
      <family val="2"/>
    </font>
    <font>
      <b/>
      <sz val="11"/>
      <color theme="1"/>
      <name val="Arial"/>
      <family val="2"/>
    </font>
    <font>
      <sz val="11"/>
      <color theme="1"/>
      <name val="Arial"/>
      <family val="2"/>
    </font>
    <font>
      <b/>
      <sz val="16"/>
      <name val="Arial"/>
      <family val="2"/>
    </font>
    <font>
      <b/>
      <sz val="22"/>
      <name val="Arial"/>
      <family val="2"/>
    </font>
    <font>
      <sz val="14"/>
      <color theme="1"/>
      <name val="Arial"/>
      <family val="2"/>
    </font>
    <font>
      <b/>
      <sz val="36"/>
      <name val="Arial"/>
      <family val="2"/>
    </font>
    <font>
      <b/>
      <sz val="24"/>
      <name val="Arial"/>
      <family val="2"/>
    </font>
    <font>
      <b/>
      <sz val="14"/>
      <name val="Arial"/>
      <family val="2"/>
    </font>
    <font>
      <b/>
      <sz val="12"/>
      <name val="Arial"/>
      <family val="2"/>
    </font>
    <font>
      <b/>
      <i/>
      <u/>
      <sz val="18"/>
      <name val="Arial"/>
      <family val="2"/>
    </font>
    <font>
      <b/>
      <i/>
      <sz val="18"/>
      <color theme="1"/>
      <name val="Arial"/>
      <family val="2"/>
    </font>
    <font>
      <sz val="12"/>
      <color theme="1"/>
      <name val="Arial"/>
      <family val="2"/>
    </font>
    <font>
      <b/>
      <i/>
      <sz val="12"/>
      <name val="Arial"/>
      <family val="2"/>
    </font>
    <font>
      <sz val="18"/>
      <name val="Arial"/>
      <family val="2"/>
    </font>
    <font>
      <b/>
      <sz val="12"/>
      <color theme="1"/>
      <name val="Arial"/>
      <family val="2"/>
    </font>
    <font>
      <b/>
      <i/>
      <sz val="12"/>
      <color theme="1"/>
      <name val="Arial"/>
      <family val="2"/>
    </font>
    <font>
      <b/>
      <i/>
      <sz val="12"/>
      <color rgb="FFFFC000"/>
      <name val="Arial"/>
      <family val="2"/>
    </font>
    <font>
      <b/>
      <i/>
      <sz val="12"/>
      <color theme="9" tint="-0.249977111117893"/>
      <name val="Arial"/>
      <family val="2"/>
    </font>
    <font>
      <b/>
      <u/>
      <sz val="16"/>
      <color theme="1"/>
      <name val="Arial"/>
      <family val="2"/>
    </font>
    <font>
      <sz val="11"/>
      <color theme="3" tint="-0.499984740745262"/>
      <name val="Arial"/>
      <family val="2"/>
    </font>
    <font>
      <i/>
      <sz val="11"/>
      <color theme="1"/>
      <name val="Calibri"/>
      <family val="2"/>
      <scheme val="minor"/>
    </font>
    <font>
      <sz val="8"/>
      <color theme="1"/>
      <name val="Calibri"/>
      <family val="2"/>
      <scheme val="minor"/>
    </font>
    <font>
      <i/>
      <sz val="8"/>
      <color theme="1"/>
      <name val="Calibri"/>
      <family val="2"/>
      <scheme val="minor"/>
    </font>
    <font>
      <b/>
      <sz val="12"/>
      <color theme="1"/>
      <name val="Calibri"/>
      <family val="2"/>
      <scheme val="minor"/>
    </font>
    <font>
      <sz val="12"/>
      <color theme="3" tint="-0.499984740745262"/>
      <name val="Calibri"/>
      <family val="2"/>
      <scheme val="minor"/>
    </font>
    <font>
      <i/>
      <sz val="12"/>
      <color theme="3" tint="-0.499984740745262"/>
      <name val="Calibri"/>
      <family val="2"/>
      <scheme val="minor"/>
    </font>
    <font>
      <b/>
      <sz val="24"/>
      <color theme="3"/>
      <name val="Calibri"/>
      <family val="2"/>
      <scheme val="minor"/>
    </font>
    <font>
      <b/>
      <i/>
      <sz val="20"/>
      <color theme="0"/>
      <name val="Calibri"/>
      <family val="2"/>
      <scheme val="minor"/>
    </font>
    <font>
      <b/>
      <sz val="24"/>
      <color theme="3" tint="-0.249977111117893"/>
      <name val="Arial"/>
      <family val="2"/>
    </font>
    <font>
      <b/>
      <sz val="14"/>
      <color theme="3" tint="-0.249977111117893"/>
      <name val="Arial"/>
      <family val="2"/>
    </font>
    <font>
      <b/>
      <sz val="12"/>
      <color theme="3" tint="-0.499984740745262"/>
      <name val="Arial"/>
      <family val="2"/>
    </font>
    <font>
      <i/>
      <sz val="11"/>
      <color theme="1"/>
      <name val="Arial"/>
      <family val="2"/>
    </font>
    <font>
      <b/>
      <sz val="12"/>
      <color theme="3" tint="-0.249977111117893"/>
      <name val="Arial"/>
      <family val="2"/>
    </font>
    <font>
      <sz val="9"/>
      <color theme="3" tint="-0.499984740745262"/>
      <name val="Arial"/>
      <family val="2"/>
    </font>
    <font>
      <sz val="9"/>
      <color theme="1"/>
      <name val="Arial"/>
      <family val="2"/>
    </font>
    <font>
      <sz val="14"/>
      <name val="Arial"/>
      <family val="2"/>
    </font>
    <font>
      <b/>
      <sz val="36"/>
      <color theme="0"/>
      <name val="Arial"/>
      <family val="2"/>
    </font>
    <font>
      <i/>
      <sz val="14"/>
      <color theme="0"/>
      <name val="Arial"/>
      <family val="2"/>
    </font>
    <font>
      <i/>
      <sz val="12"/>
      <name val="Arial"/>
      <family val="2"/>
    </font>
    <font>
      <sz val="11"/>
      <color theme="0" tint="-0.34998626667073579"/>
      <name val="Times New Roman"/>
      <family val="1"/>
    </font>
    <font>
      <b/>
      <u/>
      <sz val="28"/>
      <color theme="10"/>
      <name val="Arial"/>
      <family val="2"/>
    </font>
    <font>
      <i/>
      <sz val="12"/>
      <color theme="0"/>
      <name val="Calibri"/>
      <family val="2"/>
      <scheme val="minor"/>
    </font>
    <font>
      <i/>
      <sz val="12"/>
      <color theme="1"/>
      <name val="Arial"/>
      <family val="2"/>
    </font>
    <font>
      <b/>
      <sz val="32"/>
      <color theme="0"/>
      <name val="Arial"/>
      <family val="2"/>
    </font>
    <font>
      <sz val="32"/>
      <color theme="0"/>
      <name val="Arial"/>
      <family val="2"/>
    </font>
    <font>
      <b/>
      <u/>
      <sz val="24"/>
      <color theme="10"/>
      <name val="Arial"/>
      <family val="2"/>
    </font>
    <font>
      <b/>
      <sz val="22"/>
      <color theme="0"/>
      <name val="Arial"/>
      <family val="2"/>
    </font>
    <font>
      <i/>
      <sz val="12"/>
      <color theme="0"/>
      <name val="Arial"/>
      <family val="2"/>
    </font>
    <font>
      <sz val="11"/>
      <color theme="3"/>
      <name val="Arial"/>
      <family val="2"/>
    </font>
    <font>
      <b/>
      <sz val="30"/>
      <color theme="3" tint="-0.249977111117893"/>
      <name val="Arial"/>
      <family val="2"/>
    </font>
    <font>
      <i/>
      <sz val="12"/>
      <color theme="3" tint="-0.499984740745262"/>
      <name val="Arial"/>
      <family val="2"/>
    </font>
    <font>
      <u/>
      <sz val="12"/>
      <color theme="10"/>
      <name val="Arial"/>
      <family val="2"/>
    </font>
    <font>
      <sz val="8"/>
      <color theme="1"/>
      <name val="Arial"/>
      <family val="2"/>
    </font>
    <font>
      <b/>
      <sz val="24"/>
      <color rgb="FF44546A"/>
      <name val="Arial"/>
      <family val="2"/>
    </font>
    <font>
      <sz val="24"/>
      <name val="Arial"/>
      <family val="2"/>
    </font>
    <font>
      <sz val="11"/>
      <color rgb="FF333333"/>
      <name val="Arial"/>
      <family val="2"/>
    </font>
    <font>
      <b/>
      <sz val="18"/>
      <color theme="0"/>
      <name val="Arial"/>
      <family val="2"/>
    </font>
    <font>
      <sz val="12"/>
      <color theme="1"/>
      <name val="Calibri"/>
      <family val="2"/>
      <scheme val="minor"/>
    </font>
    <font>
      <b/>
      <i/>
      <sz val="12"/>
      <color theme="1"/>
      <name val="Calibri"/>
      <family val="2"/>
      <scheme val="minor"/>
    </font>
    <font>
      <b/>
      <i/>
      <sz val="12"/>
      <name val="Calibri"/>
      <family val="2"/>
      <scheme val="minor"/>
    </font>
    <font>
      <sz val="11"/>
      <color theme="0" tint="-0.34998626667073579"/>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E7FF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5757"/>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37702E"/>
        <bgColor indexed="64"/>
      </patternFill>
    </fill>
    <fill>
      <patternFill patternType="solid">
        <fgColor theme="1"/>
        <bgColor indexed="64"/>
      </patternFill>
    </fill>
    <fill>
      <patternFill patternType="solid">
        <fgColor theme="9" tint="-0.249977111117893"/>
        <bgColor indexed="64"/>
      </patternFill>
    </fill>
    <fill>
      <patternFill patternType="solid">
        <fgColor theme="7"/>
        <bgColor indexed="64"/>
      </patternFill>
    </fill>
    <fill>
      <patternFill patternType="solid">
        <fgColor theme="9" tint="0.59999389629810485"/>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diagonal/>
    </border>
    <border>
      <left/>
      <right/>
      <top style="medium">
        <color auto="1"/>
      </top>
      <bottom/>
      <diagonal/>
    </border>
    <border>
      <left/>
      <right style="medium">
        <color indexed="64"/>
      </right>
      <top/>
      <bottom/>
      <diagonal/>
    </border>
    <border>
      <left/>
      <right style="medium">
        <color indexed="64"/>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indexed="64"/>
      </right>
      <top/>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diagonal/>
    </border>
    <border>
      <left/>
      <right/>
      <top style="medium">
        <color indexed="64"/>
      </top>
      <bottom style="thin">
        <color auto="1"/>
      </bottom>
      <diagonal/>
    </border>
    <border>
      <left style="thin">
        <color auto="1"/>
      </left>
      <right/>
      <top/>
      <bottom style="medium">
        <color indexed="64"/>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auto="1"/>
      </left>
      <right style="medium">
        <color auto="1"/>
      </right>
      <top style="medium">
        <color auto="1"/>
      </top>
      <bottom style="medium">
        <color rgb="FF000000"/>
      </bottom>
      <diagonal/>
    </border>
    <border>
      <left style="medium">
        <color auto="1"/>
      </left>
      <right style="medium">
        <color auto="1"/>
      </right>
      <top/>
      <bottom/>
      <diagonal/>
    </border>
  </borders>
  <cellStyleXfs count="3">
    <xf numFmtId="0" fontId="0" fillId="0" borderId="0"/>
    <xf numFmtId="0" fontId="3" fillId="0" borderId="0">
      <alignment vertical="top" wrapText="1"/>
    </xf>
    <xf numFmtId="0" fontId="4" fillId="0" borderId="0" applyNumberFormat="0" applyFill="0" applyBorder="0" applyAlignment="0" applyProtection="0"/>
  </cellStyleXfs>
  <cellXfs count="344">
    <xf numFmtId="0" fontId="0" fillId="0" borderId="0" xfId="0"/>
    <xf numFmtId="0" fontId="1" fillId="0" borderId="1" xfId="1" applyFont="1" applyBorder="1">
      <alignment vertical="top" wrapText="1"/>
    </xf>
    <xf numFmtId="0" fontId="1" fillId="2" borderId="1" xfId="1" applyFont="1" applyFill="1" applyBorder="1" applyAlignment="1">
      <alignment vertical="center"/>
    </xf>
    <xf numFmtId="0" fontId="1" fillId="2" borderId="1" xfId="1" applyFont="1" applyFill="1" applyBorder="1" applyAlignment="1"/>
    <xf numFmtId="0" fontId="1" fillId="4" borderId="1" xfId="1" applyFont="1" applyFill="1" applyBorder="1" applyAlignment="1"/>
    <xf numFmtId="0" fontId="1" fillId="0" borderId="1" xfId="1" applyFont="1" applyBorder="1" applyAlignment="1"/>
    <xf numFmtId="0" fontId="1" fillId="0" borderId="1" xfId="1" applyFont="1" applyBorder="1" applyAlignment="1">
      <alignment vertical="center"/>
    </xf>
    <xf numFmtId="0" fontId="7" fillId="0" borderId="0" xfId="0" applyFont="1"/>
    <xf numFmtId="0" fontId="11" fillId="4" borderId="1" xfId="1" applyFont="1" applyFill="1" applyBorder="1" applyAlignment="1">
      <alignment vertical="center"/>
    </xf>
    <xf numFmtId="0" fontId="11" fillId="4" borderId="2" xfId="1" applyFont="1" applyFill="1" applyBorder="1" applyAlignment="1">
      <alignment vertical="center"/>
    </xf>
    <xf numFmtId="0" fontId="11" fillId="4" borderId="3" xfId="1" applyFont="1" applyFill="1" applyBorder="1" applyAlignment="1">
      <alignment vertical="center"/>
    </xf>
    <xf numFmtId="0" fontId="8" fillId="0" borderId="1" xfId="1" applyFont="1" applyBorder="1">
      <alignment vertical="top" wrapText="1"/>
    </xf>
    <xf numFmtId="0" fontId="8" fillId="0" borderId="1" xfId="1" applyFont="1" applyBorder="1" applyAlignment="1">
      <alignment horizontal="center" vertical="top" wrapText="1"/>
    </xf>
    <xf numFmtId="0" fontId="8" fillId="0" borderId="2" xfId="1" applyFont="1" applyBorder="1">
      <alignment vertical="top" wrapText="1"/>
    </xf>
    <xf numFmtId="0" fontId="1" fillId="0" borderId="4" xfId="1" applyFont="1" applyBorder="1" applyAlignment="1">
      <alignment vertical="center"/>
    </xf>
    <xf numFmtId="0" fontId="1" fillId="0" borderId="4" xfId="1" applyFont="1" applyBorder="1" applyAlignment="1"/>
    <xf numFmtId="0" fontId="1" fillId="0" borderId="4" xfId="1" applyFont="1" applyBorder="1">
      <alignment vertical="top" wrapText="1"/>
    </xf>
    <xf numFmtId="0" fontId="1" fillId="0" borderId="0" xfId="1" applyFont="1" applyAlignment="1">
      <alignment vertical="center"/>
    </xf>
    <xf numFmtId="0" fontId="1" fillId="0" borderId="0" xfId="1" applyFont="1" applyAlignment="1"/>
    <xf numFmtId="0" fontId="8" fillId="0" borderId="0" xfId="1" applyFont="1">
      <alignment vertical="top" wrapText="1"/>
    </xf>
    <xf numFmtId="0" fontId="1" fillId="0" borderId="0" xfId="1" applyFont="1">
      <alignment vertical="top" wrapText="1"/>
    </xf>
    <xf numFmtId="0" fontId="9" fillId="3" borderId="2" xfId="1" applyFont="1" applyFill="1" applyBorder="1" applyAlignment="1"/>
    <xf numFmtId="0" fontId="8" fillId="7" borderId="3" xfId="1" applyFont="1" applyFill="1" applyBorder="1" applyAlignment="1"/>
    <xf numFmtId="0" fontId="8" fillId="7" borderId="11" xfId="1" applyFont="1" applyFill="1" applyBorder="1" applyAlignment="1"/>
    <xf numFmtId="0" fontId="8" fillId="0" borderId="0" xfId="1" applyFont="1" applyAlignment="1">
      <alignment horizontal="center" vertical="top"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1" fillId="0" borderId="0" xfId="1" applyFont="1" applyAlignment="1">
      <alignment horizontal="center" vertical="center" wrapText="1"/>
    </xf>
    <xf numFmtId="0" fontId="1" fillId="0" borderId="4" xfId="1" applyFont="1" applyBorder="1" applyAlignment="1">
      <alignment horizontal="center" vertical="center" wrapText="1"/>
    </xf>
    <xf numFmtId="0" fontId="1" fillId="0" borderId="1" xfId="1" applyFont="1" applyBorder="1" applyAlignment="1">
      <alignment horizontal="center" vertical="center" wrapText="1"/>
    </xf>
    <xf numFmtId="0" fontId="13" fillId="9" borderId="13" xfId="1" applyFont="1" applyFill="1" applyBorder="1" applyAlignment="1">
      <alignment horizontal="center" vertical="center" wrapText="1"/>
    </xf>
    <xf numFmtId="0" fontId="8" fillId="9" borderId="13" xfId="1" applyFont="1" applyFill="1" applyBorder="1" applyAlignment="1">
      <alignment horizontal="center" vertical="center" wrapText="1"/>
    </xf>
    <xf numFmtId="0" fontId="8" fillId="5" borderId="13" xfId="1" applyFont="1" applyFill="1" applyBorder="1">
      <alignment vertical="top" wrapText="1"/>
    </xf>
    <xf numFmtId="0" fontId="8" fillId="0" borderId="13" xfId="1" applyFont="1" applyBorder="1">
      <alignment vertical="top" wrapText="1"/>
    </xf>
    <xf numFmtId="0" fontId="8" fillId="5" borderId="13" xfId="1" applyFont="1" applyFill="1" applyBorder="1" applyAlignment="1">
      <alignment horizontal="center" vertical="center" wrapText="1"/>
    </xf>
    <xf numFmtId="0" fontId="8" fillId="0" borderId="13" xfId="1" applyFont="1" applyBorder="1" applyAlignment="1">
      <alignment horizontal="center" vertical="center" wrapText="1"/>
    </xf>
    <xf numFmtId="0" fontId="15" fillId="5" borderId="13" xfId="2" applyFont="1" applyFill="1" applyBorder="1" applyAlignment="1">
      <alignment vertical="top" wrapText="1"/>
    </xf>
    <xf numFmtId="0" fontId="13" fillId="10" borderId="13" xfId="1" applyFont="1" applyFill="1" applyBorder="1" applyAlignment="1">
      <alignment horizontal="center" vertical="center" wrapText="1"/>
    </xf>
    <xf numFmtId="0" fontId="8" fillId="7" borderId="0" xfId="1" applyFont="1" applyFill="1">
      <alignment vertical="top" wrapText="1"/>
    </xf>
    <xf numFmtId="0" fontId="1" fillId="7" borderId="0" xfId="1" applyFont="1" applyFill="1">
      <alignment vertical="top" wrapText="1"/>
    </xf>
    <xf numFmtId="0" fontId="8" fillId="0" borderId="6" xfId="1" applyFont="1" applyBorder="1">
      <alignment vertical="top" wrapText="1"/>
    </xf>
    <xf numFmtId="0" fontId="8" fillId="0" borderId="9" xfId="1" applyFont="1" applyBorder="1">
      <alignment vertical="top" wrapText="1"/>
    </xf>
    <xf numFmtId="0" fontId="8" fillId="0" borderId="5" xfId="1" applyFont="1" applyBorder="1">
      <alignment vertical="top" wrapText="1"/>
    </xf>
    <xf numFmtId="0" fontId="8" fillId="0" borderId="7" xfId="1" applyFont="1" applyBorder="1">
      <alignment vertical="top" wrapText="1"/>
    </xf>
    <xf numFmtId="0" fontId="13" fillId="9" borderId="21" xfId="1" applyFont="1" applyFill="1" applyBorder="1" applyAlignment="1">
      <alignment horizontal="center" vertical="center" wrapText="1"/>
    </xf>
    <xf numFmtId="0" fontId="8" fillId="0" borderId="21" xfId="1" applyFont="1" applyBorder="1">
      <alignment vertical="top" wrapText="1"/>
    </xf>
    <xf numFmtId="0" fontId="15" fillId="3" borderId="13" xfId="2" applyFont="1" applyFill="1" applyBorder="1" applyAlignment="1" applyProtection="1">
      <alignment vertical="center" wrapText="1"/>
      <protection locked="0"/>
    </xf>
    <xf numFmtId="0" fontId="24" fillId="11" borderId="13" xfId="1" applyFont="1" applyFill="1" applyBorder="1" applyAlignment="1" applyProtection="1">
      <alignment horizontal="center" vertical="top" wrapText="1"/>
      <protection locked="0"/>
    </xf>
    <xf numFmtId="14" fontId="24" fillId="11" borderId="13" xfId="1" applyNumberFormat="1" applyFont="1" applyFill="1" applyBorder="1" applyAlignment="1" applyProtection="1">
      <alignment horizontal="center" vertical="top" wrapText="1"/>
      <protection locked="0"/>
    </xf>
    <xf numFmtId="0" fontId="16" fillId="11" borderId="13" xfId="1" applyFont="1" applyFill="1" applyBorder="1" applyAlignment="1" applyProtection="1">
      <alignment horizontal="center" vertical="center" wrapText="1"/>
      <protection locked="0"/>
    </xf>
    <xf numFmtId="0" fontId="8" fillId="11" borderId="13" xfId="1" applyFont="1" applyFill="1" applyBorder="1" applyAlignment="1">
      <alignment horizontal="center" vertical="center" wrapText="1"/>
    </xf>
    <xf numFmtId="0" fontId="14" fillId="11" borderId="13" xfId="1" applyFont="1" applyFill="1" applyBorder="1" applyAlignment="1" applyProtection="1">
      <alignment horizontal="center" vertical="center" wrapText="1"/>
      <protection locked="0"/>
    </xf>
    <xf numFmtId="0" fontId="8" fillId="11" borderId="21" xfId="1" applyFont="1" applyFill="1" applyBorder="1" applyAlignment="1">
      <alignment horizontal="center" vertical="center" wrapText="1"/>
    </xf>
    <xf numFmtId="0" fontId="12" fillId="0" borderId="13" xfId="1" applyFont="1" applyBorder="1" applyAlignment="1">
      <alignment horizontal="left" vertical="center" wrapText="1"/>
    </xf>
    <xf numFmtId="0" fontId="13" fillId="11" borderId="13" xfId="1" applyFont="1" applyFill="1" applyBorder="1" applyAlignment="1">
      <alignment horizontal="center" vertical="center" wrapText="1"/>
    </xf>
    <xf numFmtId="0" fontId="13" fillId="11" borderId="21" xfId="1" applyFont="1" applyFill="1" applyBorder="1" applyAlignment="1">
      <alignment horizontal="center" vertical="center" wrapText="1"/>
    </xf>
    <xf numFmtId="0" fontId="13" fillId="8" borderId="13" xfId="1" applyFont="1" applyFill="1" applyBorder="1" applyAlignment="1">
      <alignment horizontal="center" vertical="center" wrapText="1"/>
    </xf>
    <xf numFmtId="0" fontId="0" fillId="7" borderId="0" xfId="0" applyFill="1"/>
    <xf numFmtId="0" fontId="1" fillId="2" borderId="4" xfId="1" applyFont="1" applyFill="1" applyBorder="1" applyAlignment="1"/>
    <xf numFmtId="0" fontId="1" fillId="4" borderId="6" xfId="1" applyFont="1" applyFill="1" applyBorder="1" applyAlignment="1"/>
    <xf numFmtId="0" fontId="1" fillId="2" borderId="0" xfId="1" applyFont="1" applyFill="1" applyAlignment="1"/>
    <xf numFmtId="0" fontId="22" fillId="7" borderId="0" xfId="1" applyFont="1" applyFill="1" applyAlignment="1">
      <alignment vertical="top"/>
    </xf>
    <xf numFmtId="14" fontId="29" fillId="11" borderId="13" xfId="1" applyNumberFormat="1" applyFont="1" applyFill="1" applyBorder="1" applyAlignment="1" applyProtection="1">
      <alignment horizontal="center" vertical="top" wrapText="1"/>
      <protection locked="0"/>
    </xf>
    <xf numFmtId="0" fontId="25" fillId="11" borderId="13" xfId="1" applyFont="1" applyFill="1" applyBorder="1" applyAlignment="1" applyProtection="1">
      <alignment horizontal="center" vertical="top" wrapText="1"/>
      <protection locked="0"/>
    </xf>
    <xf numFmtId="14" fontId="25" fillId="11" borderId="13" xfId="1" applyNumberFormat="1" applyFont="1" applyFill="1" applyBorder="1" applyAlignment="1" applyProtection="1">
      <alignment horizontal="center" vertical="top" wrapText="1"/>
      <protection locked="0"/>
    </xf>
    <xf numFmtId="0" fontId="1" fillId="4" borderId="10" xfId="1" applyFont="1" applyFill="1" applyBorder="1" applyAlignment="1"/>
    <xf numFmtId="0" fontId="1" fillId="0" borderId="6" xfId="1" applyFont="1" applyBorder="1">
      <alignment vertical="top" wrapText="1"/>
    </xf>
    <xf numFmtId="0" fontId="1" fillId="0" borderId="10" xfId="1" applyFont="1" applyBorder="1">
      <alignment vertical="top" wrapText="1"/>
    </xf>
    <xf numFmtId="0" fontId="1" fillId="0" borderId="8" xfId="1" applyFont="1" applyBorder="1">
      <alignment vertical="top" wrapText="1"/>
    </xf>
    <xf numFmtId="0" fontId="17" fillId="11" borderId="13" xfId="0" applyFont="1" applyFill="1" applyBorder="1" applyAlignment="1">
      <alignment horizontal="center" vertical="center"/>
    </xf>
    <xf numFmtId="0" fontId="17" fillId="9" borderId="13" xfId="0" applyFont="1" applyFill="1" applyBorder="1" applyAlignment="1">
      <alignment horizontal="center" vertical="center"/>
    </xf>
    <xf numFmtId="0" fontId="17" fillId="11" borderId="21" xfId="0" applyFont="1" applyFill="1" applyBorder="1" applyAlignment="1">
      <alignment horizontal="center" vertical="center"/>
    </xf>
    <xf numFmtId="0" fontId="17" fillId="9" borderId="21" xfId="0" applyFont="1" applyFill="1" applyBorder="1" applyAlignment="1">
      <alignment horizontal="center" vertical="center"/>
    </xf>
    <xf numFmtId="0" fontId="7" fillId="7" borderId="0" xfId="0" applyFont="1" applyFill="1"/>
    <xf numFmtId="0" fontId="36" fillId="9" borderId="13" xfId="1" applyFont="1" applyFill="1" applyBorder="1" applyAlignment="1" applyProtection="1">
      <alignment horizontal="left" vertical="center" wrapText="1"/>
      <protection locked="0"/>
    </xf>
    <xf numFmtId="0" fontId="36" fillId="9" borderId="21" xfId="1" applyFont="1" applyFill="1" applyBorder="1" applyAlignment="1" applyProtection="1">
      <alignment horizontal="left" vertical="center" wrapText="1"/>
      <protection locked="0"/>
    </xf>
    <xf numFmtId="0" fontId="0" fillId="12" borderId="0" xfId="0" applyFill="1"/>
    <xf numFmtId="0" fontId="38" fillId="12" borderId="0" xfId="0" applyFont="1" applyFill="1"/>
    <xf numFmtId="0" fontId="0" fillId="12" borderId="0" xfId="0" applyFill="1" applyAlignment="1">
      <alignment horizontal="left" vertical="top"/>
    </xf>
    <xf numFmtId="0" fontId="7" fillId="14" borderId="0" xfId="0" applyFont="1" applyFill="1"/>
    <xf numFmtId="0" fontId="18" fillId="14" borderId="0" xfId="0" applyFont="1" applyFill="1" applyAlignment="1">
      <alignment vertical="top" wrapText="1"/>
    </xf>
    <xf numFmtId="0" fontId="7" fillId="14" borderId="0" xfId="0" applyFont="1" applyFill="1" applyAlignment="1">
      <alignment horizontal="center"/>
    </xf>
    <xf numFmtId="0" fontId="11" fillId="14" borderId="0" xfId="1" applyFont="1" applyFill="1" applyAlignment="1">
      <alignment vertical="center"/>
    </xf>
    <xf numFmtId="0" fontId="8" fillId="14" borderId="0" xfId="1" applyFont="1" applyFill="1">
      <alignment vertical="top" wrapText="1"/>
    </xf>
    <xf numFmtId="0" fontId="8" fillId="14" borderId="0" xfId="1" applyFont="1" applyFill="1" applyAlignment="1">
      <alignment horizontal="center" vertical="center" wrapText="1"/>
    </xf>
    <xf numFmtId="0" fontId="1" fillId="14" borderId="0" xfId="1" applyFont="1" applyFill="1" applyAlignment="1">
      <alignment vertical="center"/>
    </xf>
    <xf numFmtId="0" fontId="1" fillId="14" borderId="0" xfId="1" applyFont="1" applyFill="1" applyAlignment="1"/>
    <xf numFmtId="0" fontId="1" fillId="14" borderId="0" xfId="1" applyFont="1" applyFill="1">
      <alignment vertical="top" wrapText="1"/>
    </xf>
    <xf numFmtId="0" fontId="1" fillId="14" borderId="0" xfId="1" applyFont="1" applyFill="1" applyAlignment="1">
      <alignment horizontal="center" vertical="center" wrapText="1"/>
    </xf>
    <xf numFmtId="0" fontId="8" fillId="14" borderId="0" xfId="1" applyFont="1" applyFill="1" applyAlignment="1">
      <alignment vertical="center"/>
    </xf>
    <xf numFmtId="0" fontId="8" fillId="14" borderId="0" xfId="1" applyFont="1" applyFill="1" applyAlignment="1"/>
    <xf numFmtId="0" fontId="8" fillId="14" borderId="0" xfId="1" applyFont="1" applyFill="1" applyAlignment="1">
      <alignment horizontal="center" vertical="top" wrapText="1"/>
    </xf>
    <xf numFmtId="0" fontId="39" fillId="12" borderId="0" xfId="0" applyFont="1" applyFill="1" applyAlignment="1">
      <alignment vertical="top" wrapText="1"/>
    </xf>
    <xf numFmtId="0" fontId="38" fillId="12" borderId="0" xfId="0" applyFont="1" applyFill="1" applyAlignment="1">
      <alignment horizontal="left" vertical="top"/>
    </xf>
    <xf numFmtId="0" fontId="37" fillId="12" borderId="0" xfId="0" applyFont="1" applyFill="1" applyAlignment="1">
      <alignment vertical="top" wrapText="1"/>
    </xf>
    <xf numFmtId="0" fontId="37" fillId="13" borderId="7" xfId="0" applyFont="1" applyFill="1" applyBorder="1" applyAlignment="1">
      <alignment vertical="top" wrapText="1"/>
    </xf>
    <xf numFmtId="0" fontId="37" fillId="13" borderId="11" xfId="0" applyFont="1" applyFill="1" applyBorder="1" applyAlignment="1">
      <alignment vertical="top" wrapText="1"/>
    </xf>
    <xf numFmtId="0" fontId="37" fillId="13" borderId="8" xfId="0" applyFont="1" applyFill="1" applyBorder="1" applyAlignment="1">
      <alignment vertical="top" wrapText="1"/>
    </xf>
    <xf numFmtId="0" fontId="37" fillId="13" borderId="26" xfId="0" applyFont="1" applyFill="1" applyBorder="1" applyAlignment="1">
      <alignment vertical="top" wrapText="1"/>
    </xf>
    <xf numFmtId="0" fontId="40" fillId="13" borderId="27" xfId="0" applyFont="1" applyFill="1" applyBorder="1" applyAlignment="1">
      <alignment horizontal="left" vertical="center" wrapText="1"/>
    </xf>
    <xf numFmtId="0" fontId="39" fillId="13" borderId="26" xfId="0" applyFont="1" applyFill="1" applyBorder="1" applyAlignment="1">
      <alignment vertical="top" wrapText="1"/>
    </xf>
    <xf numFmtId="0" fontId="38" fillId="13" borderId="27" xfId="0" applyFont="1" applyFill="1" applyBorder="1" applyAlignment="1">
      <alignment horizontal="left" vertical="center"/>
    </xf>
    <xf numFmtId="0" fontId="39" fillId="13" borderId="9" xfId="0" applyFont="1" applyFill="1" applyBorder="1" applyAlignment="1">
      <alignment vertical="top" wrapText="1"/>
    </xf>
    <xf numFmtId="0" fontId="38" fillId="13" borderId="12" xfId="0" applyFont="1" applyFill="1" applyBorder="1" applyAlignment="1">
      <alignment horizontal="left" vertical="top"/>
    </xf>
    <xf numFmtId="0" fontId="38" fillId="13" borderId="12" xfId="0" applyFont="1" applyFill="1" applyBorder="1"/>
    <xf numFmtId="0" fontId="38" fillId="13" borderId="10" xfId="0" applyFont="1" applyFill="1" applyBorder="1"/>
    <xf numFmtId="0" fontId="22" fillId="14" borderId="0" xfId="1" applyFont="1" applyFill="1" applyAlignment="1">
      <alignment vertical="top"/>
    </xf>
    <xf numFmtId="0" fontId="2" fillId="14" borderId="0" xfId="1" applyFont="1" applyFill="1" applyAlignment="1">
      <alignment vertical="center"/>
    </xf>
    <xf numFmtId="0" fontId="1" fillId="13" borderId="0" xfId="1" applyFont="1" applyFill="1">
      <alignment vertical="top" wrapText="1"/>
    </xf>
    <xf numFmtId="0" fontId="8" fillId="13" borderId="0" xfId="1" applyFont="1" applyFill="1">
      <alignment vertical="top" wrapText="1"/>
    </xf>
    <xf numFmtId="0" fontId="8" fillId="13" borderId="0" xfId="1" applyFont="1" applyFill="1" applyAlignment="1">
      <alignment horizontal="center" vertical="top" wrapText="1"/>
    </xf>
    <xf numFmtId="0" fontId="22" fillId="13" borderId="0" xfId="1" applyFont="1" applyFill="1" applyAlignment="1">
      <alignment vertical="top"/>
    </xf>
    <xf numFmtId="0" fontId="1" fillId="13" borderId="0" xfId="1" applyFont="1" applyFill="1" applyAlignment="1"/>
    <xf numFmtId="0" fontId="8" fillId="15" borderId="0" xfId="1" applyFont="1" applyFill="1" applyAlignment="1"/>
    <xf numFmtId="0" fontId="8" fillId="15" borderId="19" xfId="1" applyFont="1" applyFill="1" applyBorder="1" applyAlignment="1"/>
    <xf numFmtId="0" fontId="8" fillId="15" borderId="0" xfId="1" applyFont="1" applyFill="1" applyAlignment="1">
      <alignment wrapText="1"/>
    </xf>
    <xf numFmtId="0" fontId="0" fillId="14" borderId="0" xfId="0" applyFill="1"/>
    <xf numFmtId="0" fontId="0" fillId="8" borderId="0" xfId="0" applyFill="1"/>
    <xf numFmtId="0" fontId="0" fillId="17" borderId="0" xfId="0" applyFill="1"/>
    <xf numFmtId="0" fontId="43" fillId="15" borderId="22" xfId="0" applyFont="1" applyFill="1" applyBorder="1" applyAlignment="1">
      <alignment vertical="center" wrapText="1"/>
    </xf>
    <xf numFmtId="0" fontId="43" fillId="16" borderId="17" xfId="0" applyFont="1" applyFill="1" applyBorder="1" applyAlignment="1">
      <alignment vertical="center" wrapText="1"/>
    </xf>
    <xf numFmtId="0" fontId="37" fillId="9" borderId="17" xfId="0" applyFont="1" applyFill="1" applyBorder="1" applyAlignment="1">
      <alignment vertical="top" wrapText="1"/>
    </xf>
    <xf numFmtId="0" fontId="37" fillId="9" borderId="17" xfId="0" applyFont="1" applyFill="1" applyBorder="1" applyAlignment="1">
      <alignment horizontal="left" vertical="top" wrapText="1"/>
    </xf>
    <xf numFmtId="0" fontId="37" fillId="9" borderId="23" xfId="0" applyFont="1" applyFill="1" applyBorder="1" applyAlignment="1">
      <alignment vertical="top" wrapText="1"/>
    </xf>
    <xf numFmtId="0" fontId="37" fillId="9" borderId="24" xfId="0" applyFont="1" applyFill="1" applyBorder="1" applyAlignment="1">
      <alignment vertical="top" wrapText="1"/>
    </xf>
    <xf numFmtId="0" fontId="42" fillId="9" borderId="24" xfId="0" applyFont="1" applyFill="1" applyBorder="1" applyAlignment="1">
      <alignment vertical="top" wrapText="1"/>
    </xf>
    <xf numFmtId="0" fontId="41" fillId="9" borderId="24" xfId="0" applyFont="1" applyFill="1" applyBorder="1" applyAlignment="1">
      <alignment vertical="center" wrapText="1"/>
    </xf>
    <xf numFmtId="0" fontId="0" fillId="9" borderId="25" xfId="0" applyFill="1" applyBorder="1" applyAlignment="1">
      <alignment vertical="center" wrapText="1"/>
    </xf>
    <xf numFmtId="0" fontId="31" fillId="9" borderId="0" xfId="0" applyFont="1" applyFill="1" applyAlignment="1">
      <alignment horizontal="left" vertical="center" wrapText="1"/>
    </xf>
    <xf numFmtId="0" fontId="48" fillId="9" borderId="22" xfId="0" applyFont="1" applyFill="1" applyBorder="1" applyAlignment="1">
      <alignment vertical="top" wrapText="1"/>
    </xf>
    <xf numFmtId="0" fontId="48" fillId="9" borderId="18" xfId="0" applyFont="1" applyFill="1" applyBorder="1" applyAlignment="1">
      <alignment vertical="top" wrapText="1"/>
    </xf>
    <xf numFmtId="0" fontId="18" fillId="9" borderId="18" xfId="0" applyFont="1" applyFill="1" applyBorder="1" applyAlignment="1">
      <alignment vertical="center" wrapText="1"/>
    </xf>
    <xf numFmtId="0" fontId="18" fillId="9" borderId="20" xfId="0" applyFont="1" applyFill="1" applyBorder="1" applyAlignment="1">
      <alignment vertical="center" wrapText="1"/>
    </xf>
    <xf numFmtId="0" fontId="48" fillId="9" borderId="17" xfId="0" applyFont="1" applyFill="1" applyBorder="1" applyAlignment="1">
      <alignment vertical="top" wrapText="1"/>
    </xf>
    <xf numFmtId="0" fontId="31" fillId="9" borderId="19" xfId="0" applyFont="1" applyFill="1" applyBorder="1" applyAlignment="1">
      <alignment horizontal="left" vertical="center" wrapText="1"/>
    </xf>
    <xf numFmtId="0" fontId="48" fillId="9" borderId="23" xfId="0" applyFont="1" applyFill="1" applyBorder="1" applyAlignment="1">
      <alignment vertical="top" wrapText="1"/>
    </xf>
    <xf numFmtId="0" fontId="50" fillId="9" borderId="24" xfId="0" applyFont="1" applyFill="1" applyBorder="1" applyAlignment="1">
      <alignment horizontal="right" vertical="top" wrapText="1"/>
    </xf>
    <xf numFmtId="0" fontId="51" fillId="9" borderId="25" xfId="0" applyFont="1" applyFill="1" applyBorder="1" applyAlignment="1">
      <alignment vertical="top" wrapText="1"/>
    </xf>
    <xf numFmtId="0" fontId="23" fillId="8" borderId="14" xfId="1" applyFont="1" applyFill="1" applyBorder="1" applyAlignment="1">
      <alignment vertical="center"/>
    </xf>
    <xf numFmtId="0" fontId="23" fillId="8" borderId="15" xfId="1" applyFont="1" applyFill="1" applyBorder="1" applyAlignment="1">
      <alignment vertical="center"/>
    </xf>
    <xf numFmtId="0" fontId="21" fillId="3" borderId="33" xfId="1" applyFont="1" applyFill="1" applyBorder="1" applyAlignment="1"/>
    <xf numFmtId="0" fontId="8" fillId="15" borderId="17" xfId="1" applyFont="1" applyFill="1" applyBorder="1" applyAlignment="1"/>
    <xf numFmtId="0" fontId="8" fillId="7" borderId="37" xfId="1" applyFont="1" applyFill="1" applyBorder="1" applyAlignment="1"/>
    <xf numFmtId="0" fontId="24" fillId="19" borderId="28" xfId="1" applyFont="1" applyFill="1" applyBorder="1" applyAlignment="1">
      <alignment horizontal="center" vertical="center"/>
    </xf>
    <xf numFmtId="0" fontId="24" fillId="19" borderId="28" xfId="1" applyFont="1" applyFill="1" applyBorder="1" applyAlignment="1">
      <alignment horizontal="center" vertical="center" wrapText="1"/>
    </xf>
    <xf numFmtId="0" fontId="12" fillId="19" borderId="28" xfId="1" applyFont="1" applyFill="1" applyBorder="1" applyAlignment="1">
      <alignment horizontal="center" vertical="center" wrapText="1"/>
    </xf>
    <xf numFmtId="0" fontId="24" fillId="19" borderId="13" xfId="1" applyFont="1" applyFill="1" applyBorder="1" applyAlignment="1">
      <alignment horizontal="center" vertical="center"/>
    </xf>
    <xf numFmtId="0" fontId="24" fillId="19" borderId="13" xfId="1" applyFont="1" applyFill="1" applyBorder="1" applyAlignment="1">
      <alignment horizontal="center" vertical="center" wrapText="1"/>
    </xf>
    <xf numFmtId="0" fontId="12" fillId="19" borderId="13" xfId="1" applyFont="1" applyFill="1" applyBorder="1" applyAlignment="1">
      <alignment horizontal="left" vertical="center" wrapText="1"/>
    </xf>
    <xf numFmtId="0" fontId="24" fillId="19" borderId="13" xfId="1" applyFont="1" applyFill="1" applyBorder="1" applyAlignment="1">
      <alignment horizontal="left" vertical="center" wrapText="1"/>
    </xf>
    <xf numFmtId="0" fontId="56" fillId="14" borderId="0" xfId="1" applyFont="1" applyFill="1">
      <alignment vertical="top" wrapText="1"/>
    </xf>
    <xf numFmtId="0" fontId="11" fillId="4" borderId="29" xfId="1" applyFont="1" applyFill="1" applyBorder="1" applyAlignment="1">
      <alignment vertical="center"/>
    </xf>
    <xf numFmtId="0" fontId="11" fillId="4" borderId="38" xfId="1" applyFont="1" applyFill="1" applyBorder="1" applyAlignment="1">
      <alignment vertical="center"/>
    </xf>
    <xf numFmtId="0" fontId="21" fillId="3" borderId="34" xfId="1" applyFont="1" applyFill="1" applyBorder="1" applyAlignment="1"/>
    <xf numFmtId="0" fontId="9" fillId="3" borderId="35" xfId="1" applyFont="1" applyFill="1" applyBorder="1" applyAlignment="1"/>
    <xf numFmtId="0" fontId="0" fillId="17" borderId="22" xfId="0" applyFill="1" applyBorder="1"/>
    <xf numFmtId="0" fontId="0" fillId="17" borderId="20" xfId="0" applyFill="1" applyBorder="1"/>
    <xf numFmtId="0" fontId="0" fillId="17" borderId="17" xfId="0" applyFill="1" applyBorder="1"/>
    <xf numFmtId="0" fontId="0" fillId="17" borderId="19" xfId="0" applyFill="1" applyBorder="1"/>
    <xf numFmtId="0" fontId="0" fillId="17" borderId="23" xfId="0" applyFill="1" applyBorder="1"/>
    <xf numFmtId="0" fontId="0" fillId="17" borderId="24" xfId="0" applyFill="1" applyBorder="1"/>
    <xf numFmtId="0" fontId="0" fillId="17" borderId="25" xfId="0" applyFill="1" applyBorder="1"/>
    <xf numFmtId="0" fontId="0" fillId="8" borderId="22" xfId="0" applyFill="1" applyBorder="1"/>
    <xf numFmtId="0" fontId="0" fillId="8" borderId="18" xfId="0" applyFill="1" applyBorder="1"/>
    <xf numFmtId="0" fontId="0" fillId="8" borderId="20" xfId="0" applyFill="1" applyBorder="1"/>
    <xf numFmtId="0" fontId="0" fillId="8" borderId="17" xfId="0" applyFill="1" applyBorder="1"/>
    <xf numFmtId="0" fontId="0" fillId="8" borderId="19" xfId="0" applyFill="1" applyBorder="1"/>
    <xf numFmtId="0" fontId="0" fillId="8" borderId="23" xfId="0" applyFill="1" applyBorder="1"/>
    <xf numFmtId="0" fontId="0" fillId="8" borderId="24" xfId="0" applyFill="1" applyBorder="1"/>
    <xf numFmtId="0" fontId="0" fillId="8" borderId="25" xfId="0" applyFill="1" applyBorder="1"/>
    <xf numFmtId="0" fontId="0" fillId="17" borderId="18" xfId="0" applyFill="1" applyBorder="1"/>
    <xf numFmtId="0" fontId="1" fillId="14" borderId="10" xfId="1" applyFont="1" applyFill="1" applyBorder="1">
      <alignment vertical="top" wrapText="1"/>
    </xf>
    <xf numFmtId="0" fontId="1" fillId="14" borderId="6" xfId="1" applyFont="1" applyFill="1" applyBorder="1">
      <alignment vertical="top" wrapText="1"/>
    </xf>
    <xf numFmtId="0" fontId="1" fillId="14" borderId="4" xfId="1" applyFont="1" applyFill="1" applyBorder="1">
      <alignment vertical="top" wrapText="1"/>
    </xf>
    <xf numFmtId="0" fontId="1" fillId="14" borderId="1" xfId="1" applyFont="1" applyFill="1" applyBorder="1">
      <alignment vertical="top" wrapText="1"/>
    </xf>
    <xf numFmtId="0" fontId="22" fillId="7" borderId="22" xfId="1" applyFont="1" applyFill="1" applyBorder="1" applyAlignment="1">
      <alignment vertical="top"/>
    </xf>
    <xf numFmtId="0" fontId="22" fillId="7" borderId="18" xfId="1" applyFont="1" applyFill="1" applyBorder="1" applyAlignment="1">
      <alignment vertical="top"/>
    </xf>
    <xf numFmtId="0" fontId="47" fillId="9" borderId="0" xfId="0" applyFont="1" applyFill="1" applyAlignment="1">
      <alignment horizontal="left" vertical="center" wrapText="1"/>
    </xf>
    <xf numFmtId="0" fontId="8" fillId="9" borderId="13" xfId="1" applyFont="1" applyFill="1" applyBorder="1" applyAlignment="1">
      <alignment horizontal="left" vertical="center" wrapText="1"/>
    </xf>
    <xf numFmtId="0" fontId="8" fillId="9" borderId="13" xfId="1" applyFont="1" applyFill="1" applyBorder="1" applyAlignment="1">
      <alignment vertical="center" wrapText="1"/>
    </xf>
    <xf numFmtId="0" fontId="66" fillId="16" borderId="0" xfId="0" applyFont="1" applyFill="1" applyAlignment="1">
      <alignment horizontal="left" vertical="center" wrapText="1"/>
    </xf>
    <xf numFmtId="0" fontId="65" fillId="16" borderId="0" xfId="0" applyFont="1" applyFill="1" applyAlignment="1">
      <alignment horizontal="center" vertical="center"/>
    </xf>
    <xf numFmtId="0" fontId="65" fillId="16" borderId="19" xfId="0" applyFont="1" applyFill="1" applyBorder="1" applyAlignment="1">
      <alignment horizontal="center" vertical="center"/>
    </xf>
    <xf numFmtId="0" fontId="48" fillId="9" borderId="0" xfId="0" applyFont="1" applyFill="1" applyAlignment="1">
      <alignment vertical="top" wrapText="1"/>
    </xf>
    <xf numFmtId="0" fontId="18" fillId="9" borderId="0" xfId="0" applyFont="1" applyFill="1" applyAlignment="1">
      <alignment vertical="center" wrapText="1"/>
    </xf>
    <xf numFmtId="0" fontId="18" fillId="9" borderId="19" xfId="0" applyFont="1" applyFill="1" applyBorder="1" applyAlignment="1">
      <alignment vertical="center" wrapText="1"/>
    </xf>
    <xf numFmtId="0" fontId="47" fillId="9" borderId="0" xfId="0" applyFont="1" applyFill="1" applyAlignment="1">
      <alignment vertical="center" wrapText="1"/>
    </xf>
    <xf numFmtId="0" fontId="17" fillId="9" borderId="19" xfId="0" applyFont="1" applyFill="1" applyBorder="1" applyAlignment="1">
      <alignment vertical="center" wrapText="1"/>
    </xf>
    <xf numFmtId="0" fontId="67" fillId="9" borderId="0" xfId="0" applyFont="1" applyFill="1" applyAlignment="1">
      <alignment vertical="center" wrapText="1"/>
    </xf>
    <xf numFmtId="0" fontId="48" fillId="9" borderId="0" xfId="0" applyFont="1" applyFill="1" applyAlignment="1">
      <alignment horizontal="left" vertical="top" wrapText="1"/>
    </xf>
    <xf numFmtId="0" fontId="18" fillId="9" borderId="19" xfId="0" applyFont="1" applyFill="1" applyBorder="1" applyAlignment="1">
      <alignment horizontal="left" vertical="top" wrapText="1"/>
    </xf>
    <xf numFmtId="0" fontId="68" fillId="9" borderId="0" xfId="2" applyFont="1" applyFill="1" applyBorder="1" applyAlignment="1">
      <alignment horizontal="left" vertical="top" wrapText="1"/>
    </xf>
    <xf numFmtId="0" fontId="48" fillId="18" borderId="0" xfId="0" applyFont="1" applyFill="1" applyAlignment="1">
      <alignment vertical="top" wrapText="1"/>
    </xf>
    <xf numFmtId="0" fontId="21" fillId="7" borderId="17" xfId="1" applyFont="1" applyFill="1" applyBorder="1" applyAlignment="1"/>
    <xf numFmtId="0" fontId="70" fillId="7" borderId="0" xfId="1" applyFont="1" applyFill="1" applyAlignment="1">
      <alignment horizontal="center"/>
    </xf>
    <xf numFmtId="0" fontId="9" fillId="7" borderId="0" xfId="1" applyFont="1" applyFill="1" applyAlignment="1"/>
    <xf numFmtId="0" fontId="8" fillId="0" borderId="39" xfId="1" applyFont="1" applyBorder="1">
      <alignment vertical="top" wrapText="1"/>
    </xf>
    <xf numFmtId="0" fontId="8" fillId="0" borderId="33" xfId="1" applyFont="1" applyBorder="1">
      <alignment vertical="top" wrapText="1"/>
    </xf>
    <xf numFmtId="0" fontId="8" fillId="0" borderId="36" xfId="1" applyFont="1" applyBorder="1">
      <alignment vertical="top" wrapText="1"/>
    </xf>
    <xf numFmtId="0" fontId="11" fillId="4" borderId="40" xfId="1" applyFont="1" applyFill="1" applyBorder="1" applyAlignment="1">
      <alignment vertical="center"/>
    </xf>
    <xf numFmtId="0" fontId="71" fillId="6" borderId="17" xfId="1" applyFont="1" applyFill="1" applyBorder="1" applyAlignment="1">
      <alignment vertical="center" wrapText="1"/>
    </xf>
    <xf numFmtId="0" fontId="71" fillId="6" borderId="0" xfId="1" applyFont="1" applyFill="1" applyAlignment="1">
      <alignment vertical="center" wrapText="1"/>
    </xf>
    <xf numFmtId="0" fontId="8" fillId="0" borderId="17" xfId="1" applyFont="1" applyBorder="1">
      <alignment vertical="top" wrapText="1"/>
    </xf>
    <xf numFmtId="0" fontId="8" fillId="0" borderId="23" xfId="1" applyFont="1" applyBorder="1">
      <alignment vertical="top" wrapText="1"/>
    </xf>
    <xf numFmtId="0" fontId="8" fillId="0" borderId="24" xfId="1" applyFont="1" applyBorder="1">
      <alignment vertical="top" wrapText="1"/>
    </xf>
    <xf numFmtId="0" fontId="13" fillId="14" borderId="0" xfId="1" applyFont="1" applyFill="1" applyAlignment="1">
      <alignment horizontal="center" vertical="center" wrapText="1"/>
    </xf>
    <xf numFmtId="0" fontId="13" fillId="9" borderId="13" xfId="1" applyFont="1" applyFill="1" applyBorder="1" applyAlignment="1">
      <alignment horizontal="left" vertical="center" wrapText="1"/>
    </xf>
    <xf numFmtId="0" fontId="25" fillId="9" borderId="13" xfId="1" applyFont="1" applyFill="1" applyBorder="1" applyAlignment="1">
      <alignment horizontal="left" vertical="center" wrapText="1"/>
    </xf>
    <xf numFmtId="0" fontId="13" fillId="9" borderId="14" xfId="1" applyFont="1" applyFill="1" applyBorder="1" applyAlignment="1">
      <alignment horizontal="left" vertical="center" wrapText="1"/>
    </xf>
    <xf numFmtId="0" fontId="13" fillId="9" borderId="22" xfId="1" applyFont="1" applyFill="1" applyBorder="1" applyAlignment="1">
      <alignment horizontal="left" vertical="center" wrapText="1"/>
    </xf>
    <xf numFmtId="0" fontId="17" fillId="9" borderId="13" xfId="0" applyFont="1" applyFill="1" applyBorder="1" applyAlignment="1">
      <alignment horizontal="left" vertical="center" wrapText="1"/>
    </xf>
    <xf numFmtId="0" fontId="15" fillId="9" borderId="13" xfId="2" applyFont="1" applyFill="1" applyBorder="1" applyAlignment="1">
      <alignment horizontal="left" vertical="center" wrapText="1"/>
    </xf>
    <xf numFmtId="0" fontId="13" fillId="9" borderId="21" xfId="1" applyFont="1" applyFill="1" applyBorder="1" applyAlignment="1">
      <alignment horizontal="left" vertical="center" wrapText="1"/>
    </xf>
    <xf numFmtId="0" fontId="72" fillId="9" borderId="0" xfId="0" applyFont="1" applyFill="1" applyAlignment="1">
      <alignment vertical="center" wrapText="1"/>
    </xf>
    <xf numFmtId="0" fontId="16" fillId="11" borderId="15" xfId="1" applyFont="1" applyFill="1" applyBorder="1" applyAlignment="1" applyProtection="1">
      <alignment horizontal="center" vertical="center" wrapText="1"/>
      <protection locked="0"/>
    </xf>
    <xf numFmtId="0" fontId="8" fillId="0" borderId="18" xfId="1" applyFont="1" applyBorder="1">
      <alignment vertical="top" wrapText="1"/>
    </xf>
    <xf numFmtId="0" fontId="13" fillId="11" borderId="18" xfId="1" applyFont="1" applyFill="1" applyBorder="1" applyAlignment="1">
      <alignment horizontal="center" vertical="center" wrapText="1"/>
    </xf>
    <xf numFmtId="0" fontId="8" fillId="9" borderId="13" xfId="2" applyFont="1" applyFill="1" applyBorder="1" applyAlignment="1">
      <alignment horizontal="center" vertical="center" wrapText="1"/>
    </xf>
    <xf numFmtId="0" fontId="36" fillId="9" borderId="13" xfId="1" applyFont="1" applyFill="1" applyBorder="1" applyAlignment="1" applyProtection="1">
      <alignment horizontal="center" vertical="center" wrapText="1"/>
      <protection locked="0"/>
    </xf>
    <xf numFmtId="0" fontId="36" fillId="9" borderId="21" xfId="1" applyFont="1" applyFill="1" applyBorder="1" applyAlignment="1" applyProtection="1">
      <alignment horizontal="center" vertical="center" wrapText="1"/>
      <protection locked="0"/>
    </xf>
    <xf numFmtId="0" fontId="8" fillId="14" borderId="18" xfId="1" applyFont="1" applyFill="1" applyBorder="1">
      <alignment vertical="top" wrapText="1"/>
    </xf>
    <xf numFmtId="0" fontId="20" fillId="14" borderId="18" xfId="1" applyFont="1" applyFill="1" applyBorder="1">
      <alignment vertical="top" wrapText="1"/>
    </xf>
    <xf numFmtId="0" fontId="20" fillId="14" borderId="0" xfId="1" applyFont="1" applyFill="1">
      <alignment vertical="top" wrapText="1"/>
    </xf>
    <xf numFmtId="0" fontId="77" fillId="14" borderId="0" xfId="0" applyFont="1" applyFill="1"/>
    <xf numFmtId="0" fontId="8" fillId="9" borderId="21" xfId="1" applyFont="1" applyFill="1" applyBorder="1" applyAlignment="1">
      <alignment horizontal="left" vertical="center" wrapText="1"/>
    </xf>
    <xf numFmtId="0" fontId="8" fillId="9" borderId="28" xfId="1" applyFont="1" applyFill="1" applyBorder="1" applyAlignment="1">
      <alignment horizontal="left" vertical="center" wrapText="1"/>
    </xf>
    <xf numFmtId="0" fontId="2" fillId="4" borderId="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4" xfId="1" applyFont="1" applyFill="1" applyBorder="1" applyAlignment="1">
      <alignment horizontal="center" vertical="center"/>
    </xf>
    <xf numFmtId="0" fontId="19" fillId="9" borderId="14" xfId="1" applyFont="1" applyFill="1" applyBorder="1" applyAlignment="1">
      <alignment horizontal="center" vertical="center"/>
    </xf>
    <xf numFmtId="0" fontId="19" fillId="9" borderId="16" xfId="1" applyFont="1" applyFill="1" applyBorder="1" applyAlignment="1">
      <alignment horizontal="center" vertical="center"/>
    </xf>
    <xf numFmtId="0" fontId="54" fillId="15" borderId="23" xfId="1" applyFont="1" applyFill="1" applyBorder="1" applyAlignment="1">
      <alignment horizontal="center" vertical="center" wrapText="1"/>
    </xf>
    <xf numFmtId="0" fontId="52" fillId="15" borderId="24" xfId="1" applyFont="1" applyFill="1" applyBorder="1" applyAlignment="1">
      <alignment horizontal="center" vertical="center" wrapText="1"/>
    </xf>
    <xf numFmtId="0" fontId="52" fillId="15" borderId="25" xfId="1" applyFont="1" applyFill="1" applyBorder="1" applyAlignment="1">
      <alignment horizontal="center" vertical="center" wrapText="1"/>
    </xf>
    <xf numFmtId="0" fontId="19" fillId="9" borderId="13" xfId="1" applyFont="1" applyFill="1" applyBorder="1" applyAlignment="1">
      <alignment horizontal="center" vertical="center"/>
    </xf>
    <xf numFmtId="0" fontId="23" fillId="8" borderId="14" xfId="1" applyFont="1" applyFill="1" applyBorder="1" applyAlignment="1">
      <alignment horizontal="center" vertical="center"/>
    </xf>
    <xf numFmtId="0" fontId="23" fillId="8" borderId="24" xfId="1" applyFont="1" applyFill="1" applyBorder="1" applyAlignment="1">
      <alignment horizontal="center" vertical="center"/>
    </xf>
    <xf numFmtId="0" fontId="23" fillId="8" borderId="15" xfId="1" applyFont="1" applyFill="1" applyBorder="1" applyAlignment="1">
      <alignment horizontal="center" vertical="center"/>
    </xf>
    <xf numFmtId="0" fontId="23" fillId="8" borderId="16" xfId="1" applyFont="1" applyFill="1" applyBorder="1" applyAlignment="1">
      <alignment horizontal="center" vertical="center"/>
    </xf>
    <xf numFmtId="0" fontId="8" fillId="9" borderId="42" xfId="1" applyFont="1" applyFill="1" applyBorder="1" applyAlignment="1">
      <alignment horizontal="left" vertical="center" wrapText="1"/>
    </xf>
    <xf numFmtId="0" fontId="18" fillId="9" borderId="21" xfId="0" applyFont="1" applyFill="1" applyBorder="1" applyAlignment="1">
      <alignment horizontal="left" vertical="center" wrapText="1"/>
    </xf>
    <xf numFmtId="0" fontId="18" fillId="9" borderId="28" xfId="0" applyFont="1" applyFill="1" applyBorder="1" applyAlignment="1">
      <alignment horizontal="left" vertical="center" wrapTex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14" borderId="0" xfId="1" applyFont="1" applyFill="1" applyAlignment="1">
      <alignment horizontal="center" vertical="center"/>
    </xf>
    <xf numFmtId="0" fontId="2" fillId="0" borderId="0" xfId="1" applyFont="1" applyAlignment="1">
      <alignment horizontal="center" vertical="center"/>
    </xf>
    <xf numFmtId="0" fontId="2" fillId="4" borderId="1" xfId="1" applyFont="1" applyFill="1" applyBorder="1" applyAlignment="1">
      <alignment horizontal="center" vertical="center"/>
    </xf>
    <xf numFmtId="0" fontId="2" fillId="0" borderId="1" xfId="1" applyFont="1" applyBorder="1" applyAlignment="1">
      <alignment horizontal="center" vertical="center"/>
    </xf>
    <xf numFmtId="0" fontId="8" fillId="9" borderId="13" xfId="1" applyFont="1" applyFill="1" applyBorder="1" applyAlignment="1">
      <alignment horizontal="left" vertical="center" wrapText="1"/>
    </xf>
    <xf numFmtId="0" fontId="8" fillId="9" borderId="13" xfId="1" applyFont="1" applyFill="1" applyBorder="1" applyAlignment="1">
      <alignment horizontal="center" vertical="center" wrapText="1"/>
    </xf>
    <xf numFmtId="0" fontId="26" fillId="8" borderId="14" xfId="1" applyFont="1" applyFill="1" applyBorder="1" applyAlignment="1">
      <alignment horizontal="center" vertical="center" wrapText="1"/>
    </xf>
    <xf numFmtId="0" fontId="26" fillId="8" borderId="15" xfId="1" applyFont="1" applyFill="1" applyBorder="1" applyAlignment="1">
      <alignment horizontal="center" vertical="center" wrapText="1"/>
    </xf>
    <xf numFmtId="0" fontId="26" fillId="8" borderId="16" xfId="1" applyFont="1" applyFill="1" applyBorder="1" applyAlignment="1">
      <alignment horizontal="center" vertical="center" wrapText="1"/>
    </xf>
    <xf numFmtId="0" fontId="53" fillId="15" borderId="14" xfId="1" applyFont="1" applyFill="1" applyBorder="1" applyAlignment="1">
      <alignment horizontal="center" vertical="center"/>
    </xf>
    <xf numFmtId="0" fontId="53" fillId="15" borderId="15" xfId="1" applyFont="1" applyFill="1" applyBorder="1" applyAlignment="1">
      <alignment horizontal="center" vertical="center"/>
    </xf>
    <xf numFmtId="0" fontId="53" fillId="15" borderId="18" xfId="1" applyFont="1" applyFill="1" applyBorder="1" applyAlignment="1">
      <alignment horizontal="center" vertical="center"/>
    </xf>
    <xf numFmtId="0" fontId="53" fillId="15" borderId="20" xfId="1" applyFont="1" applyFill="1" applyBorder="1" applyAlignment="1">
      <alignment horizontal="center" vertical="center"/>
    </xf>
    <xf numFmtId="0" fontId="23" fillId="8" borderId="23" xfId="1" applyFont="1" applyFill="1" applyBorder="1" applyAlignment="1">
      <alignment horizontal="center" vertical="center"/>
    </xf>
    <xf numFmtId="0" fontId="23" fillId="8" borderId="25" xfId="1" applyFont="1" applyFill="1" applyBorder="1" applyAlignment="1">
      <alignment horizontal="center" vertical="center"/>
    </xf>
    <xf numFmtId="0" fontId="23" fillId="8" borderId="13" xfId="1" applyFont="1" applyFill="1" applyBorder="1" applyAlignment="1">
      <alignment horizontal="center" vertical="top" wrapText="1"/>
    </xf>
    <xf numFmtId="0" fontId="23" fillId="8" borderId="13" xfId="1" applyFont="1" applyFill="1" applyBorder="1" applyAlignment="1">
      <alignment horizontal="center" vertical="center" wrapText="1"/>
    </xf>
    <xf numFmtId="0" fontId="57" fillId="9" borderId="0" xfId="2" applyFont="1" applyFill="1" applyBorder="1" applyAlignment="1">
      <alignment horizontal="center" vertical="center" wrapText="1"/>
    </xf>
    <xf numFmtId="0" fontId="18" fillId="9" borderId="13" xfId="0" applyFont="1" applyFill="1" applyBorder="1" applyAlignment="1">
      <alignment horizontal="center" vertical="center" wrapText="1"/>
    </xf>
    <xf numFmtId="0" fontId="18" fillId="9" borderId="21" xfId="0" applyFont="1" applyFill="1" applyBorder="1" applyAlignment="1">
      <alignment horizontal="center" vertical="center" wrapText="1"/>
    </xf>
    <xf numFmtId="0" fontId="8" fillId="9" borderId="41" xfId="1" applyFont="1" applyFill="1" applyBorder="1" applyAlignment="1">
      <alignment horizontal="left" vertical="center" wrapText="1"/>
    </xf>
    <xf numFmtId="0" fontId="69" fillId="18" borderId="29" xfId="0" applyFont="1" applyFill="1" applyBorder="1" applyAlignment="1">
      <alignment horizontal="left" vertical="center"/>
    </xf>
    <xf numFmtId="0" fontId="69" fillId="18" borderId="30" xfId="0" applyFont="1" applyFill="1" applyBorder="1" applyAlignment="1">
      <alignment horizontal="left" vertical="center"/>
    </xf>
    <xf numFmtId="0" fontId="69" fillId="18" borderId="31" xfId="0" applyFont="1" applyFill="1" applyBorder="1" applyAlignment="1">
      <alignment horizontal="left" vertical="center"/>
    </xf>
    <xf numFmtId="0" fontId="69" fillId="18" borderId="32" xfId="0" applyFont="1" applyFill="1" applyBorder="1" applyAlignment="1">
      <alignment horizontal="left" vertical="center"/>
    </xf>
    <xf numFmtId="0" fontId="31" fillId="13" borderId="14" xfId="0" applyFont="1" applyFill="1" applyBorder="1" applyAlignment="1">
      <alignment horizontal="left" vertical="center" wrapText="1"/>
    </xf>
    <xf numFmtId="0" fontId="31" fillId="13" borderId="15" xfId="0" applyFont="1" applyFill="1" applyBorder="1" applyAlignment="1">
      <alignment horizontal="left" vertical="center" wrapText="1"/>
    </xf>
    <xf numFmtId="0" fontId="31" fillId="13" borderId="16" xfId="0" applyFont="1" applyFill="1" applyBorder="1" applyAlignment="1">
      <alignment horizontal="left" vertical="center" wrapText="1"/>
    </xf>
    <xf numFmtId="0" fontId="50" fillId="9" borderId="24" xfId="0" applyFont="1" applyFill="1" applyBorder="1" applyAlignment="1">
      <alignment horizontal="left" vertical="top" wrapText="1"/>
    </xf>
    <xf numFmtId="0" fontId="14" fillId="9" borderId="0" xfId="0" applyFont="1" applyFill="1" applyAlignment="1">
      <alignment horizontal="left" vertical="center" wrapText="1"/>
    </xf>
    <xf numFmtId="0" fontId="11" fillId="15" borderId="18" xfId="0" applyFont="1" applyFill="1" applyBorder="1" applyAlignment="1">
      <alignment horizontal="left" vertical="center" wrapText="1"/>
    </xf>
    <xf numFmtId="0" fontId="45" fillId="15" borderId="18" xfId="0" applyFont="1" applyFill="1" applyBorder="1" applyAlignment="1">
      <alignment horizontal="left" vertical="center" wrapText="1"/>
    </xf>
    <xf numFmtId="0" fontId="65" fillId="15" borderId="18" xfId="0" applyFont="1" applyFill="1" applyBorder="1" applyAlignment="1">
      <alignment horizontal="center" vertical="center"/>
    </xf>
    <xf numFmtId="0" fontId="65" fillId="15" borderId="20" xfId="0" applyFont="1" applyFill="1" applyBorder="1" applyAlignment="1">
      <alignment horizontal="center" vertical="center"/>
    </xf>
    <xf numFmtId="0" fontId="49" fillId="9" borderId="0" xfId="0" applyFont="1" applyFill="1" applyAlignment="1">
      <alignment horizontal="left" vertical="center" wrapText="1"/>
    </xf>
    <xf numFmtId="0" fontId="46" fillId="9" borderId="0" xfId="0" applyFont="1" applyFill="1" applyAlignment="1">
      <alignment horizontal="left" vertical="center" wrapText="1"/>
    </xf>
    <xf numFmtId="0" fontId="47" fillId="9" borderId="0" xfId="0" applyFont="1" applyFill="1" applyAlignment="1">
      <alignment horizontal="left" vertical="center" wrapText="1"/>
    </xf>
    <xf numFmtId="0" fontId="67" fillId="9" borderId="0" xfId="0" applyFont="1" applyFill="1" applyAlignment="1">
      <alignment horizontal="left" vertical="center" wrapText="1"/>
    </xf>
    <xf numFmtId="0" fontId="32" fillId="14" borderId="18" xfId="0" applyFont="1" applyFill="1" applyBorder="1" applyAlignment="1">
      <alignment horizontal="center" vertical="center" wrapText="1"/>
    </xf>
    <xf numFmtId="0" fontId="32" fillId="14" borderId="0" xfId="0" applyFont="1" applyFill="1" applyAlignment="1">
      <alignment horizontal="center" vertical="center" wrapText="1"/>
    </xf>
    <xf numFmtId="0" fontId="63" fillId="15" borderId="22" xfId="0" applyFont="1" applyFill="1" applyBorder="1" applyAlignment="1">
      <alignment horizontal="center" vertical="center" wrapText="1"/>
    </xf>
    <xf numFmtId="0" fontId="63" fillId="15" borderId="18" xfId="0" applyFont="1" applyFill="1" applyBorder="1" applyAlignment="1">
      <alignment horizontal="center" vertical="center" wrapText="1"/>
    </xf>
    <xf numFmtId="0" fontId="63" fillId="15" borderId="20" xfId="0" applyFont="1" applyFill="1" applyBorder="1" applyAlignment="1">
      <alignment horizontal="center" vertical="center" wrapText="1"/>
    </xf>
    <xf numFmtId="0" fontId="63" fillId="15" borderId="17" xfId="0" applyFont="1" applyFill="1" applyBorder="1" applyAlignment="1">
      <alignment horizontal="center" vertical="center" wrapText="1"/>
    </xf>
    <xf numFmtId="0" fontId="63" fillId="15" borderId="0" xfId="0" applyFont="1" applyFill="1" applyAlignment="1">
      <alignment horizontal="center" vertical="center" wrapText="1"/>
    </xf>
    <xf numFmtId="0" fontId="63" fillId="15" borderId="19" xfId="0" applyFont="1" applyFill="1" applyBorder="1" applyAlignment="1">
      <alignment horizontal="center" vertical="center" wrapText="1"/>
    </xf>
    <xf numFmtId="0" fontId="63" fillId="15" borderId="23" xfId="0" applyFont="1" applyFill="1" applyBorder="1" applyAlignment="1">
      <alignment horizontal="center" vertical="center" wrapText="1"/>
    </xf>
    <xf numFmtId="0" fontId="63" fillId="15" borderId="24" xfId="0" applyFont="1" applyFill="1" applyBorder="1" applyAlignment="1">
      <alignment horizontal="center" vertical="center" wrapText="1"/>
    </xf>
    <xf numFmtId="0" fontId="63" fillId="15" borderId="25" xfId="0" applyFont="1" applyFill="1" applyBorder="1" applyAlignment="1">
      <alignment horizontal="center" vertical="center" wrapText="1"/>
    </xf>
    <xf numFmtId="0" fontId="28" fillId="9" borderId="14" xfId="0" applyFont="1" applyFill="1" applyBorder="1" applyAlignment="1">
      <alignment horizontal="left" vertical="center" wrapText="1"/>
    </xf>
    <xf numFmtId="0" fontId="28" fillId="9" borderId="15" xfId="0" applyFont="1" applyFill="1" applyBorder="1" applyAlignment="1">
      <alignment horizontal="left" vertical="center" wrapText="1"/>
    </xf>
    <xf numFmtId="0" fontId="28" fillId="9" borderId="16" xfId="0" applyFont="1" applyFill="1" applyBorder="1" applyAlignment="1">
      <alignment horizontal="left" vertical="center" wrapText="1"/>
    </xf>
    <xf numFmtId="0" fontId="28" fillId="9" borderId="14" xfId="0" applyFont="1" applyFill="1" applyBorder="1" applyAlignment="1">
      <alignment horizontal="left" vertical="top" wrapText="1"/>
    </xf>
    <xf numFmtId="0" fontId="28" fillId="9" borderId="15" xfId="0" applyFont="1" applyFill="1" applyBorder="1" applyAlignment="1">
      <alignment horizontal="left" vertical="top" wrapText="1"/>
    </xf>
    <xf numFmtId="0" fontId="28" fillId="9" borderId="16" xfId="0" applyFont="1" applyFill="1" applyBorder="1" applyAlignment="1">
      <alignment horizontal="left" vertical="top" wrapText="1"/>
    </xf>
    <xf numFmtId="0" fontId="31" fillId="9" borderId="14" xfId="0" applyFont="1" applyFill="1" applyBorder="1" applyAlignment="1">
      <alignment horizontal="left" vertical="center" wrapText="1"/>
    </xf>
    <xf numFmtId="0" fontId="31" fillId="9" borderId="15" xfId="0" applyFont="1" applyFill="1" applyBorder="1" applyAlignment="1">
      <alignment horizontal="left" vertical="center" wrapText="1"/>
    </xf>
    <xf numFmtId="0" fontId="31" fillId="9" borderId="16" xfId="0" applyFont="1" applyFill="1" applyBorder="1" applyAlignment="1">
      <alignment horizontal="left" vertical="center" wrapText="1"/>
    </xf>
    <xf numFmtId="0" fontId="73" fillId="15" borderId="14" xfId="0" applyFont="1" applyFill="1" applyBorder="1" applyAlignment="1">
      <alignment horizontal="center" vertical="center"/>
    </xf>
    <xf numFmtId="0" fontId="73" fillId="15" borderId="15" xfId="0" applyFont="1" applyFill="1" applyBorder="1" applyAlignment="1">
      <alignment horizontal="center" vertical="center"/>
    </xf>
    <xf numFmtId="0" fontId="73" fillId="15" borderId="16" xfId="0" applyFont="1" applyFill="1" applyBorder="1" applyAlignment="1">
      <alignment horizontal="center" vertical="center"/>
    </xf>
    <xf numFmtId="0" fontId="21" fillId="9" borderId="23" xfId="0" applyFont="1" applyFill="1" applyBorder="1" applyAlignment="1">
      <alignment horizontal="center" vertical="center" wrapText="1"/>
    </xf>
    <xf numFmtId="0" fontId="21" fillId="9" borderId="24" xfId="0" applyFont="1" applyFill="1" applyBorder="1" applyAlignment="1">
      <alignment horizontal="center" vertical="center" wrapText="1"/>
    </xf>
    <xf numFmtId="0" fontId="21" fillId="9" borderId="25" xfId="0" applyFont="1" applyFill="1" applyBorder="1" applyAlignment="1">
      <alignment horizontal="center" vertical="center" wrapText="1"/>
    </xf>
    <xf numFmtId="0" fontId="44" fillId="17" borderId="18" xfId="0" applyFont="1" applyFill="1" applyBorder="1" applyAlignment="1">
      <alignment horizontal="center"/>
    </xf>
    <xf numFmtId="0" fontId="27" fillId="17" borderId="18" xfId="0" applyFont="1" applyFill="1" applyBorder="1" applyAlignment="1">
      <alignment horizontal="center"/>
    </xf>
    <xf numFmtId="0" fontId="27" fillId="17" borderId="0" xfId="0" applyFont="1" applyFill="1" applyAlignment="1">
      <alignment horizontal="center"/>
    </xf>
    <xf numFmtId="0" fontId="58" fillId="17" borderId="0" xfId="0" applyFont="1" applyFill="1" applyAlignment="1">
      <alignment horizontal="center" vertical="center" wrapText="1"/>
    </xf>
    <xf numFmtId="0" fontId="59" fillId="17" borderId="0" xfId="0" applyFont="1" applyFill="1" applyAlignment="1">
      <alignment horizontal="center" vertical="center" wrapText="1"/>
    </xf>
    <xf numFmtId="0" fontId="74" fillId="9" borderId="22" xfId="0" applyFont="1" applyFill="1" applyBorder="1" applyAlignment="1">
      <alignment horizontal="left" vertical="top" wrapText="1"/>
    </xf>
    <xf numFmtId="0" fontId="74" fillId="9" borderId="18" xfId="0" applyFont="1" applyFill="1" applyBorder="1" applyAlignment="1">
      <alignment horizontal="left" vertical="top"/>
    </xf>
    <xf numFmtId="0" fontId="74" fillId="9" borderId="20" xfId="0" applyFont="1" applyFill="1" applyBorder="1" applyAlignment="1">
      <alignment horizontal="left" vertical="top"/>
    </xf>
    <xf numFmtId="0" fontId="74" fillId="9" borderId="17" xfId="0" applyFont="1" applyFill="1" applyBorder="1" applyAlignment="1">
      <alignment horizontal="left" vertical="top"/>
    </xf>
    <xf numFmtId="0" fontId="74" fillId="9" borderId="0" xfId="0" applyFont="1" applyFill="1" applyAlignment="1">
      <alignment horizontal="left" vertical="top"/>
    </xf>
    <xf numFmtId="0" fontId="74" fillId="9" borderId="19" xfId="0" applyFont="1" applyFill="1" applyBorder="1" applyAlignment="1">
      <alignment horizontal="left" vertical="top"/>
    </xf>
    <xf numFmtId="0" fontId="60" fillId="15" borderId="22" xfId="1" applyFont="1" applyFill="1" applyBorder="1" applyAlignment="1">
      <alignment horizontal="center" vertical="center"/>
    </xf>
    <xf numFmtId="0" fontId="61" fillId="15" borderId="18" xfId="1" applyFont="1" applyFill="1" applyBorder="1" applyAlignment="1">
      <alignment horizontal="center" vertical="center"/>
    </xf>
    <xf numFmtId="0" fontId="61" fillId="15" borderId="20" xfId="1" applyFont="1" applyFill="1" applyBorder="1" applyAlignment="1">
      <alignment horizontal="center" vertical="center"/>
    </xf>
    <xf numFmtId="0" fontId="61" fillId="15" borderId="17" xfId="1" applyFont="1" applyFill="1" applyBorder="1" applyAlignment="1">
      <alignment horizontal="center" vertical="center"/>
    </xf>
    <xf numFmtId="0" fontId="61" fillId="15" borderId="0" xfId="1" applyFont="1" applyFill="1" applyAlignment="1">
      <alignment horizontal="center" vertical="center"/>
    </xf>
    <xf numFmtId="0" fontId="61" fillId="15" borderId="19" xfId="1" applyFont="1" applyFill="1" applyBorder="1" applyAlignment="1">
      <alignment horizontal="center" vertical="center"/>
    </xf>
    <xf numFmtId="0" fontId="54" fillId="15" borderId="28" xfId="1" applyFont="1" applyFill="1" applyBorder="1" applyAlignment="1">
      <alignment horizontal="center" vertical="center" wrapText="1"/>
    </xf>
    <xf numFmtId="0" fontId="55" fillId="15" borderId="28" xfId="1" applyFont="1" applyFill="1" applyBorder="1" applyAlignment="1">
      <alignment horizontal="center" vertical="center" wrapText="1"/>
    </xf>
    <xf numFmtId="0" fontId="55" fillId="15" borderId="13" xfId="1" applyFont="1" applyFill="1" applyBorder="1" applyAlignment="1">
      <alignment horizontal="center" vertical="center" wrapText="1"/>
    </xf>
    <xf numFmtId="0" fontId="10" fillId="8" borderId="13" xfId="1" applyFont="1" applyFill="1" applyBorder="1" applyAlignment="1">
      <alignment horizontal="center" vertical="center" wrapText="1"/>
    </xf>
    <xf numFmtId="0" fontId="30" fillId="8" borderId="13" xfId="1" applyFont="1" applyFill="1" applyBorder="1" applyAlignment="1">
      <alignment horizontal="center" vertical="center" wrapText="1"/>
    </xf>
    <xf numFmtId="0" fontId="30" fillId="8" borderId="13" xfId="1" applyFont="1" applyFill="1" applyBorder="1" applyAlignment="1">
      <alignment horizontal="center" vertical="top" wrapText="1"/>
    </xf>
    <xf numFmtId="0" fontId="10" fillId="8" borderId="14" xfId="1" applyFont="1" applyFill="1" applyBorder="1" applyAlignment="1">
      <alignment horizontal="center" vertical="center" wrapText="1"/>
    </xf>
    <xf numFmtId="0" fontId="10" fillId="8" borderId="15" xfId="1" applyFont="1" applyFill="1" applyBorder="1" applyAlignment="1">
      <alignment horizontal="center" vertical="center" wrapText="1"/>
    </xf>
    <xf numFmtId="0" fontId="10" fillId="8" borderId="16" xfId="1" applyFont="1" applyFill="1" applyBorder="1" applyAlignment="1">
      <alignment horizontal="center" vertical="center" wrapText="1"/>
    </xf>
    <xf numFmtId="0" fontId="62" fillId="9" borderId="0" xfId="2" applyFont="1" applyFill="1" applyBorder="1" applyAlignment="1">
      <alignment horizontal="center" vertical="center" wrapText="1"/>
    </xf>
    <xf numFmtId="0" fontId="24" fillId="9" borderId="13" xfId="1" applyFont="1" applyFill="1" applyBorder="1" applyAlignment="1">
      <alignment horizontal="center"/>
    </xf>
    <xf numFmtId="0" fontId="20" fillId="14" borderId="0" xfId="1" applyFont="1" applyFill="1" applyAlignment="1">
      <alignment horizontal="center" vertical="top" wrapText="1"/>
    </xf>
    <xf numFmtId="0" fontId="27" fillId="17" borderId="18" xfId="0" applyFont="1" applyFill="1" applyBorder="1" applyAlignment="1">
      <alignment horizontal="center" vertical="center"/>
    </xf>
    <xf numFmtId="0" fontId="27" fillId="17" borderId="0" xfId="0" applyFont="1" applyFill="1" applyAlignment="1">
      <alignment horizontal="center" vertical="center"/>
    </xf>
    <xf numFmtId="0" fontId="64" fillId="17" borderId="0" xfId="0" applyFont="1" applyFill="1" applyAlignment="1">
      <alignment horizontal="center" vertical="center" wrapText="1"/>
    </xf>
    <xf numFmtId="0" fontId="74" fillId="9" borderId="23" xfId="0" applyFont="1" applyFill="1" applyBorder="1" applyAlignment="1">
      <alignment horizontal="left" vertical="top"/>
    </xf>
    <xf numFmtId="0" fontId="74" fillId="9" borderId="24" xfId="0" applyFont="1" applyFill="1" applyBorder="1" applyAlignment="1">
      <alignment horizontal="left" vertical="top"/>
    </xf>
    <xf numFmtId="0" fontId="74" fillId="9" borderId="25" xfId="0" applyFont="1" applyFill="1" applyBorder="1" applyAlignment="1">
      <alignment horizontal="left" vertical="top"/>
    </xf>
  </cellXfs>
  <cellStyles count="3">
    <cellStyle name="Hyperlink" xfId="2" builtinId="8"/>
    <cellStyle name="Normal" xfId="0" builtinId="0"/>
    <cellStyle name="Normal 2" xfId="1" xr:uid="{27F5E8F7-9B44-43D6-82D9-D105E5CB58D1}"/>
  </cellStyles>
  <dxfs count="22">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numFmt numFmtId="0" formatCode="General"/>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37702E"/>
      <color rgb="FFC3DFFD"/>
      <color rgb="FFE7FFFF"/>
      <color rgb="FFFF8F75"/>
      <color rgb="FFFF5757"/>
      <color rgb="FFCDFFFF"/>
      <color rgb="FFFF3B3B"/>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Report!$Z$1</c:f>
          <c:strCache>
            <c:ptCount val="1"/>
            <c:pt idx="0">
              <c:v> Cybersecurity Assessment</c:v>
            </c:pt>
          </c:strCache>
        </c:strRef>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'Cybersecurity Procurement Evalu'!$D$61</c:f>
              <c:strCache>
                <c:ptCount val="1"/>
                <c:pt idx="0">
                  <c:v>Target (Perfect) Score</c:v>
                </c:pt>
              </c:strCache>
            </c:strRef>
          </c:tx>
          <c:spPr>
            <a:solidFill>
              <a:schemeClr val="accent6"/>
            </a:solidFill>
            <a:ln>
              <a:noFill/>
            </a:ln>
            <a:effectLst>
              <a:outerShdw blurRad="254000" sx="102000" sy="102000" algn="ctr" rotWithShape="0">
                <a:prstClr val="black">
                  <a:alpha val="20000"/>
                </a:prstClr>
              </a:outerShdw>
            </a:effectLst>
          </c:spPr>
          <c:invertIfNegative val="0"/>
          <c:cat>
            <c:strRef>
              <c:f>'Cybersecurity Procurement Evalu'!$C$62:$C$68</c:f>
              <c:strCache>
                <c:ptCount val="7"/>
                <c:pt idx="0">
                  <c:v>Govern</c:v>
                </c:pt>
                <c:pt idx="1">
                  <c:v>Identify</c:v>
                </c:pt>
                <c:pt idx="2">
                  <c:v>Protect</c:v>
                </c:pt>
                <c:pt idx="3">
                  <c:v>Detect</c:v>
                </c:pt>
                <c:pt idx="4">
                  <c:v>Recover</c:v>
                </c:pt>
                <c:pt idx="5">
                  <c:v>Response</c:v>
                </c:pt>
                <c:pt idx="6">
                  <c:v>Secure by Design</c:v>
                </c:pt>
              </c:strCache>
            </c:strRef>
          </c:cat>
          <c:val>
            <c:numRef>
              <c:f>'Cybersecurity Procurement Evalu'!$D$62:$D$68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E-BC81-4729-804A-4F176BD8FB8E}"/>
            </c:ext>
          </c:extLst>
        </c:ser>
        <c:ser>
          <c:idx val="1"/>
          <c:order val="1"/>
          <c:tx>
            <c:strRef>
              <c:f>'Cybersecurity Procurement Evalu'!$E$61</c:f>
              <c:strCache>
                <c:ptCount val="1"/>
                <c:pt idx="0">
                  <c:v>Actual Score</c:v>
                </c:pt>
              </c:strCache>
            </c:strRef>
          </c:tx>
          <c:spPr>
            <a:solidFill>
              <a:schemeClr val="accent5"/>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81D-4A4D-ACFC-814CE8AAB57D}"/>
              </c:ext>
            </c:extLst>
          </c:dPt>
          <c:dPt>
            <c:idx val="1"/>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81D-4A4D-ACFC-814CE8AAB57D}"/>
              </c:ext>
            </c:extLst>
          </c:dPt>
          <c:dPt>
            <c:idx val="2"/>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81D-4A4D-ACFC-814CE8AAB57D}"/>
              </c:ext>
            </c:extLst>
          </c:dPt>
          <c:dPt>
            <c:idx val="3"/>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81D-4A4D-ACFC-814CE8AAB57D}"/>
              </c:ext>
            </c:extLst>
          </c:dPt>
          <c:dPt>
            <c:idx val="4"/>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81D-4A4D-ACFC-814CE8AAB57D}"/>
              </c:ext>
            </c:extLst>
          </c:dPt>
          <c:dPt>
            <c:idx val="5"/>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81D-4A4D-ACFC-814CE8AAB57D}"/>
              </c:ext>
            </c:extLst>
          </c:dPt>
          <c:dPt>
            <c:idx val="6"/>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81D-4A4D-ACFC-814CE8AAB57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'Cybersecurity Procurement Evalu'!$C$62:$C$68</c:f>
              <c:strCache>
                <c:ptCount val="7"/>
                <c:pt idx="0">
                  <c:v>Govern</c:v>
                </c:pt>
                <c:pt idx="1">
                  <c:v>Identify</c:v>
                </c:pt>
                <c:pt idx="2">
                  <c:v>Protect</c:v>
                </c:pt>
                <c:pt idx="3">
                  <c:v>Detect</c:v>
                </c:pt>
                <c:pt idx="4">
                  <c:v>Recover</c:v>
                </c:pt>
                <c:pt idx="5">
                  <c:v>Response</c:v>
                </c:pt>
                <c:pt idx="6">
                  <c:v>Secure by Design</c:v>
                </c:pt>
              </c:strCache>
            </c:strRef>
          </c:cat>
          <c:val>
            <c:numRef>
              <c:f>'Cybersecurity Procurement Evalu'!$E$62:$E$68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1-BC81-4729-804A-4F176BD8FB8E}"/>
            </c:ext>
          </c:extLst>
        </c:ser>
        <c:dLbls>
          <c:showLegendKey val="0"/>
          <c:showVal val="0"/>
          <c:showCatName val="0"/>
          <c:showSerName val="0"/>
          <c:showPercent val="0"/>
          <c:showBubbleSize val="0"/>
        </c:dLbls>
        <c:gapWidth val="100"/>
        <c:axId val="433898960"/>
        <c:axId val="433915760"/>
      </c:barChart>
      <c:valAx>
        <c:axId val="433915760"/>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433898960"/>
        <c:crosses val="autoZero"/>
        <c:crossBetween val="between"/>
      </c:valAx>
      <c:catAx>
        <c:axId val="433898960"/>
        <c:scaling>
          <c:orientation val="maxMin"/>
        </c:scaling>
        <c:delete val="0"/>
        <c:axPos val="l"/>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433915760"/>
        <c:crosses val="autoZero"/>
        <c:auto val="1"/>
        <c:lblAlgn val="ctr"/>
        <c:lblOffset val="100"/>
        <c:noMultiLvlLbl val="0"/>
      </c:cat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1100" b="0" i="0" u="none" strike="noStrike" kern="1200" baseline="0">
              <a:solidFill>
                <a:schemeClr val="dk1">
                  <a:lumMod val="75000"/>
                  <a:lumOff val="2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'MSP Report'!$Z$1</c:f>
          <c:strCache>
            <c:ptCount val="1"/>
            <c:pt idx="0">
              <c:v> Integrator-MSP Assessment</c:v>
            </c:pt>
          </c:strCache>
        </c:strRef>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0"/>
          <c:order val="0"/>
          <c:tx>
            <c:strRef>
              <c:f>'Integrator-MSP Checklist'!$D$48</c:f>
              <c:strCache>
                <c:ptCount val="1"/>
                <c:pt idx="0">
                  <c:v>Target (Perfect) Score</c:v>
                </c:pt>
              </c:strCache>
            </c:strRef>
          </c:tx>
          <c:spPr>
            <a:solidFill>
              <a:schemeClr val="accent6"/>
            </a:solidFill>
            <a:ln>
              <a:noFill/>
            </a:ln>
            <a:effectLst>
              <a:outerShdw blurRad="254000" sx="102000" sy="102000" algn="ctr" rotWithShape="0">
                <a:prstClr val="black">
                  <a:alpha val="20000"/>
                </a:prstClr>
              </a:outerShdw>
            </a:effectLst>
          </c:spPr>
          <c:invertIfNegative val="0"/>
          <c:cat>
            <c:strRef>
              <c:f>'Integrator-MSP Checklist'!$C$49:$C$52</c:f>
              <c:strCache>
                <c:ptCount val="4"/>
                <c:pt idx="0">
                  <c:v>Integrator/MSP Infrastructure</c:v>
                </c:pt>
                <c:pt idx="1">
                  <c:v>Secure Remote Access</c:v>
                </c:pt>
                <c:pt idx="2">
                  <c:v>Vulnerability Management</c:v>
                </c:pt>
                <c:pt idx="3">
                  <c:v>Incident Response</c:v>
                </c:pt>
              </c:strCache>
            </c:strRef>
          </c:cat>
          <c:val>
            <c:numRef>
              <c:f>'Integrator-MSP Checklist'!$D$49:$D$52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354-48FD-AE4D-1B213E772EF1}"/>
            </c:ext>
          </c:extLst>
        </c:ser>
        <c:ser>
          <c:idx val="1"/>
          <c:order val="1"/>
          <c:tx>
            <c:strRef>
              <c:f>'Integrator-MSP Checklist'!$E$48</c:f>
              <c:strCache>
                <c:ptCount val="1"/>
                <c:pt idx="0">
                  <c:v>Actual Score</c:v>
                </c:pt>
              </c:strCache>
            </c:strRef>
          </c:tx>
          <c:spPr>
            <a:solidFill>
              <a:schemeClr val="accent5"/>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980-4159-B6BD-7ED6803C0BC2}"/>
              </c:ext>
            </c:extLst>
          </c:dPt>
          <c:dPt>
            <c:idx val="1"/>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980-4159-B6BD-7ED6803C0BC2}"/>
              </c:ext>
            </c:extLst>
          </c:dPt>
          <c:dPt>
            <c:idx val="2"/>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5980-4159-B6BD-7ED6803C0BC2}"/>
              </c:ext>
            </c:extLst>
          </c:dPt>
          <c:dPt>
            <c:idx val="3"/>
            <c:invertIfNegative val="0"/>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5980-4159-B6BD-7ED6803C0BC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'Integrator-MSP Checklist'!$C$49:$C$52</c:f>
              <c:strCache>
                <c:ptCount val="4"/>
                <c:pt idx="0">
                  <c:v>Integrator/MSP Infrastructure</c:v>
                </c:pt>
                <c:pt idx="1">
                  <c:v>Secure Remote Access</c:v>
                </c:pt>
                <c:pt idx="2">
                  <c:v>Vulnerability Management</c:v>
                </c:pt>
                <c:pt idx="3">
                  <c:v>Incident Response</c:v>
                </c:pt>
              </c:strCache>
            </c:strRef>
          </c:cat>
          <c:val>
            <c:numRef>
              <c:f>'Integrator-MSP Checklist'!$E$49:$E$52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B-7354-48FD-AE4D-1B213E772EF1}"/>
            </c:ext>
          </c:extLst>
        </c:ser>
        <c:dLbls>
          <c:showLegendKey val="0"/>
          <c:showVal val="0"/>
          <c:showCatName val="0"/>
          <c:showSerName val="0"/>
          <c:showPercent val="0"/>
          <c:showBubbleSize val="0"/>
        </c:dLbls>
        <c:gapWidth val="100"/>
        <c:axId val="433907120"/>
        <c:axId val="433899440"/>
      </c:barChart>
      <c:valAx>
        <c:axId val="433899440"/>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433907120"/>
        <c:crosses val="autoZero"/>
        <c:crossBetween val="between"/>
      </c:valAx>
      <c:catAx>
        <c:axId val="433907120"/>
        <c:scaling>
          <c:orientation val="maxMin"/>
        </c:scaling>
        <c:delete val="0"/>
        <c:axPos val="l"/>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433899440"/>
        <c:crosses val="autoZero"/>
        <c:auto val="1"/>
        <c:lblAlgn val="ctr"/>
        <c:lblOffset val="100"/>
        <c:noMultiLvlLbl val="0"/>
      </c:cat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1200" b="0" i="0" u="none" strike="noStrike" kern="1200" baseline="0">
              <a:solidFill>
                <a:schemeClr val="dk1">
                  <a:lumMod val="75000"/>
                  <a:lumOff val="2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5</xdr:col>
      <xdr:colOff>466725</xdr:colOff>
      <xdr:row>1</xdr:row>
      <xdr:rowOff>317220</xdr:rowOff>
    </xdr:from>
    <xdr:ext cx="1399255" cy="425958"/>
    <xdr:pic>
      <xdr:nvPicPr>
        <xdr:cNvPr id="2" name="Picture 1">
          <a:extLst>
            <a:ext uri="{FF2B5EF4-FFF2-40B4-BE49-F238E27FC236}">
              <a16:creationId xmlns:a16="http://schemas.microsoft.com/office/drawing/2014/main" id="{E7B712DE-A14C-4E24-BE9E-D23E55C2040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biLevel thresh="25000"/>
          <a:extLst>
            <a:ext uri="{28A0092B-C50C-407E-A947-70E740481C1C}">
              <a14:useLocalDpi xmlns:a14="http://schemas.microsoft.com/office/drawing/2010/main" val="0"/>
            </a:ext>
          </a:extLst>
        </a:blip>
        <a:stretch>
          <a:fillRect/>
        </a:stretch>
      </xdr:blipFill>
      <xdr:spPr>
        <a:xfrm>
          <a:off x="3514725" y="383895"/>
          <a:ext cx="1399255" cy="425958"/>
        </a:xfrm>
        <a:prstGeom prst="rect">
          <a:avLst/>
        </a:prstGeom>
      </xdr:spPr>
    </xdr:pic>
    <xdr:clientData/>
  </xdr:oneCellAnchor>
  <xdr:twoCellAnchor editAs="oneCell">
    <xdr:from>
      <xdr:col>1</xdr:col>
      <xdr:colOff>21167</xdr:colOff>
      <xdr:row>2</xdr:row>
      <xdr:rowOff>21166</xdr:rowOff>
    </xdr:from>
    <xdr:to>
      <xdr:col>6</xdr:col>
      <xdr:colOff>939800</xdr:colOff>
      <xdr:row>2</xdr:row>
      <xdr:rowOff>1692894</xdr:rowOff>
    </xdr:to>
    <xdr:pic>
      <xdr:nvPicPr>
        <xdr:cNvPr id="5" name="Picture 4">
          <a:extLst>
            <a:ext uri="{FF2B5EF4-FFF2-40B4-BE49-F238E27FC236}">
              <a16:creationId xmlns:a16="http://schemas.microsoft.com/office/drawing/2014/main" id="{9FA01FF2-F8C1-9565-37C4-15E6FFAF10B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3297" b="34468"/>
        <a:stretch/>
      </xdr:blipFill>
      <xdr:spPr>
        <a:xfrm>
          <a:off x="211667" y="1217083"/>
          <a:ext cx="10445750" cy="1679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1992415</xdr:colOff>
      <xdr:row>2</xdr:row>
      <xdr:rowOff>14731</xdr:rowOff>
    </xdr:from>
    <xdr:to>
      <xdr:col>3</xdr:col>
      <xdr:colOff>2000538</xdr:colOff>
      <xdr:row>6</xdr:row>
      <xdr:rowOff>21105</xdr:rowOff>
    </xdr:to>
    <xdr:pic>
      <xdr:nvPicPr>
        <xdr:cNvPr id="9" name="Picture 8">
          <a:extLst>
            <a:ext uri="{FF2B5EF4-FFF2-40B4-BE49-F238E27FC236}">
              <a16:creationId xmlns:a16="http://schemas.microsoft.com/office/drawing/2014/main" id="{7B23D6A4-D02A-9DAC-7BF2-7416F299DE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92415" y="1217262"/>
          <a:ext cx="3030882" cy="9226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409574</xdr:colOff>
      <xdr:row>4</xdr:row>
      <xdr:rowOff>180975</xdr:rowOff>
    </xdr:from>
    <xdr:to>
      <xdr:col>21</xdr:col>
      <xdr:colOff>38100</xdr:colOff>
      <xdr:row>35</xdr:row>
      <xdr:rowOff>123825</xdr:rowOff>
    </xdr:to>
    <xdr:graphicFrame macro="">
      <xdr:nvGraphicFramePr>
        <xdr:cNvPr id="13" name="Chart 12">
          <a:extLst>
            <a:ext uri="{FF2B5EF4-FFF2-40B4-BE49-F238E27FC236}">
              <a16:creationId xmlns:a16="http://schemas.microsoft.com/office/drawing/2014/main" id="{C146A238-258F-AF37-8B67-915857FB62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2721718</xdr:colOff>
      <xdr:row>3</xdr:row>
      <xdr:rowOff>46143</xdr:rowOff>
    </xdr:from>
    <xdr:to>
      <xdr:col>4</xdr:col>
      <xdr:colOff>513140</xdr:colOff>
      <xdr:row>6</xdr:row>
      <xdr:rowOff>210053</xdr:rowOff>
    </xdr:to>
    <xdr:pic>
      <xdr:nvPicPr>
        <xdr:cNvPr id="2" name="Picture 1">
          <a:extLst>
            <a:ext uri="{FF2B5EF4-FFF2-40B4-BE49-F238E27FC236}">
              <a16:creationId xmlns:a16="http://schemas.microsoft.com/office/drawing/2014/main" id="{529F2A79-597B-432E-994A-650719A914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1718" y="1242060"/>
          <a:ext cx="2878195" cy="8634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417195</xdr:colOff>
      <xdr:row>3</xdr:row>
      <xdr:rowOff>1</xdr:rowOff>
    </xdr:from>
    <xdr:to>
      <xdr:col>21</xdr:col>
      <xdr:colOff>200026</xdr:colOff>
      <xdr:row>32</xdr:row>
      <xdr:rowOff>15240</xdr:rowOff>
    </xdr:to>
    <xdr:graphicFrame macro="">
      <xdr:nvGraphicFramePr>
        <xdr:cNvPr id="2" name="Chart 1">
          <a:extLst>
            <a:ext uri="{FF2B5EF4-FFF2-40B4-BE49-F238E27FC236}">
              <a16:creationId xmlns:a16="http://schemas.microsoft.com/office/drawing/2014/main" id="{26008611-FE2E-9381-1998-A668355619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epa-my.sharepoint.com/personal/brown_pernell_epa_gov/Documents/Documents/Procurment%20Checklist%20(Utility%20)/(Draft%20version)%20Cybersecuirty%20Procurement%20checklist1.xlsx" TargetMode="External"/><Relationship Id="rId1" Type="http://schemas.openxmlformats.org/officeDocument/2006/relationships/externalLinkPath" Target="https://mitre.sharepoint.com/sites/watercyber/Shared%20Documents/General/FY23-24-Water-Study/Deliverables/(Draft%20version)%20Cybersecuirty%20Procurement%20checklist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cident Lifecycle "/>
      <sheetName val="Draft-Checklist"/>
      <sheetName val="DC-Water"/>
      <sheetName val="Ebmud"/>
      <sheetName val="Ivo-VISA Questionnaire"/>
      <sheetName val="Checklist Template Examples"/>
      <sheetName val="(Draft version) Cybersecuirty P"/>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cisa.gov/securebydesign/pledge/secure-design-pledge-signers" TargetMode="External"/><Relationship Id="rId7" Type="http://schemas.openxmlformats.org/officeDocument/2006/relationships/comments" Target="../comments1.xml"/><Relationship Id="rId2" Type="http://schemas.openxmlformats.org/officeDocument/2006/relationships/hyperlink" Target="https://www.cisa.gov/sites/default/files/2023-10/SecureByDesign_1025_508c.pdf" TargetMode="External"/><Relationship Id="rId1" Type="http://schemas.openxmlformats.org/officeDocument/2006/relationships/hyperlink" Target="https://www.epa.gov/system/files/documents/2024-07/keep-a-list.pdf"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8ABB8-1BC5-4EE2-9350-2445FB59EFDB}">
  <dimension ref="A1"/>
  <sheetViews>
    <sheetView workbookViewId="0">
      <selection sqref="A1:XFD1048576"/>
    </sheetView>
  </sheetViews>
  <sheetFormatPr defaultColWidth="8.7109375"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6E222-BA03-4D73-A875-3151F2AA94FD}">
  <dimension ref="B1:L38"/>
  <sheetViews>
    <sheetView topLeftCell="A4" zoomScaleNormal="100" workbookViewId="0">
      <selection activeCell="C21" sqref="C21:F21"/>
    </sheetView>
  </sheetViews>
  <sheetFormatPr defaultColWidth="9.28515625" defaultRowHeight="15" x14ac:dyDescent="0.25"/>
  <cols>
    <col min="1" max="1" width="2.7109375" style="76" customWidth="1"/>
    <col min="2" max="2" width="3.28515625" style="76" customWidth="1"/>
    <col min="3" max="3" width="4.42578125" style="76" customWidth="1"/>
    <col min="4" max="4" width="4.5703125" style="76" customWidth="1"/>
    <col min="5" max="5" width="112.7109375" style="76" customWidth="1"/>
    <col min="6" max="6" width="18" style="76" customWidth="1"/>
    <col min="7" max="7" width="14.28515625" style="76" customWidth="1"/>
    <col min="8" max="11" width="9.28515625" style="76"/>
    <col min="12" max="12" width="54.42578125" style="76" hidden="1" customWidth="1"/>
    <col min="13" max="16384" width="9.28515625" style="76"/>
  </cols>
  <sheetData>
    <row r="1" spans="2:7" ht="15.75" thickBot="1" x14ac:dyDescent="0.3"/>
    <row r="2" spans="2:7" ht="78.75" customHeight="1" x14ac:dyDescent="0.25">
      <c r="B2" s="119"/>
      <c r="C2" s="275" t="s">
        <v>114</v>
      </c>
      <c r="D2" s="276"/>
      <c r="E2" s="276"/>
      <c r="F2" s="277"/>
      <c r="G2" s="278"/>
    </row>
    <row r="3" spans="2:7" ht="135.75" customHeight="1" x14ac:dyDescent="0.25">
      <c r="B3" s="120"/>
      <c r="C3" s="180"/>
      <c r="D3" s="180"/>
      <c r="E3" s="180"/>
      <c r="F3" s="181"/>
      <c r="G3" s="182"/>
    </row>
    <row r="4" spans="2:7" x14ac:dyDescent="0.25">
      <c r="B4" s="121"/>
      <c r="C4" s="183"/>
      <c r="D4" s="183"/>
      <c r="E4" s="184"/>
      <c r="F4" s="184"/>
      <c r="G4" s="185"/>
    </row>
    <row r="5" spans="2:7" ht="15" customHeight="1" x14ac:dyDescent="0.25">
      <c r="B5" s="121"/>
      <c r="C5" s="183"/>
      <c r="D5" s="280" t="s">
        <v>112</v>
      </c>
      <c r="E5" s="280"/>
      <c r="F5" s="186"/>
      <c r="G5" s="187"/>
    </row>
    <row r="6" spans="2:7" ht="5.0999999999999996" customHeight="1" x14ac:dyDescent="0.25">
      <c r="B6" s="121"/>
      <c r="C6" s="183"/>
      <c r="D6" s="177"/>
      <c r="E6" s="177"/>
      <c r="F6" s="186"/>
      <c r="G6" s="187"/>
    </row>
    <row r="7" spans="2:7" ht="66.400000000000006" customHeight="1" x14ac:dyDescent="0.25">
      <c r="B7" s="121"/>
      <c r="C7" s="183"/>
      <c r="D7" s="274" t="s">
        <v>188</v>
      </c>
      <c r="E7" s="281"/>
      <c r="F7" s="281"/>
      <c r="G7" s="185"/>
    </row>
    <row r="8" spans="2:7" ht="15" customHeight="1" x14ac:dyDescent="0.25">
      <c r="B8" s="121"/>
      <c r="C8" s="183"/>
      <c r="D8" s="188"/>
      <c r="E8" s="282"/>
      <c r="F8" s="282"/>
      <c r="G8" s="185"/>
    </row>
    <row r="9" spans="2:7" s="78" customFormat="1" ht="15" customHeight="1" x14ac:dyDescent="0.25">
      <c r="B9" s="122"/>
      <c r="C9" s="189"/>
      <c r="D9" s="280" t="s">
        <v>111</v>
      </c>
      <c r="E9" s="280"/>
      <c r="F9" s="280"/>
      <c r="G9" s="190"/>
    </row>
    <row r="10" spans="2:7" s="78" customFormat="1" ht="5.0999999999999996" customHeight="1" x14ac:dyDescent="0.25">
      <c r="B10" s="122"/>
      <c r="C10" s="189"/>
      <c r="D10" s="191"/>
      <c r="E10" s="191"/>
      <c r="F10" s="191"/>
      <c r="G10" s="190"/>
    </row>
    <row r="11" spans="2:7" ht="240.75" customHeight="1" x14ac:dyDescent="0.25">
      <c r="B11" s="121"/>
      <c r="C11" s="183"/>
      <c r="D11" s="274" t="s">
        <v>192</v>
      </c>
      <c r="E11" s="274"/>
      <c r="F11" s="274"/>
      <c r="G11" s="185"/>
    </row>
    <row r="12" spans="2:7" ht="15" customHeight="1" thickBot="1" x14ac:dyDescent="0.3">
      <c r="B12" s="123"/>
      <c r="C12" s="124"/>
      <c r="D12" s="125"/>
      <c r="E12" s="126"/>
      <c r="F12" s="126"/>
      <c r="G12" s="127"/>
    </row>
    <row r="13" spans="2:7" ht="18" customHeight="1" thickBot="1" x14ac:dyDescent="0.3"/>
    <row r="14" spans="2:7" x14ac:dyDescent="0.25">
      <c r="B14" s="129"/>
      <c r="C14" s="130"/>
      <c r="D14" s="130"/>
      <c r="E14" s="131"/>
      <c r="F14" s="131"/>
      <c r="G14" s="132"/>
    </row>
    <row r="15" spans="2:7" ht="15.75" customHeight="1" x14ac:dyDescent="0.25">
      <c r="B15" s="133"/>
      <c r="C15" s="279" t="s">
        <v>110</v>
      </c>
      <c r="D15" s="279"/>
      <c r="E15" s="279"/>
      <c r="F15" s="279"/>
      <c r="G15" s="134"/>
    </row>
    <row r="16" spans="2:7" ht="5.0999999999999996" customHeight="1" x14ac:dyDescent="0.25">
      <c r="B16" s="133"/>
      <c r="C16" s="128"/>
      <c r="D16" s="128"/>
      <c r="E16" s="128"/>
      <c r="F16" s="128"/>
      <c r="G16" s="134"/>
    </row>
    <row r="17" spans="2:7" ht="14.25" customHeight="1" thickBot="1" x14ac:dyDescent="0.3">
      <c r="B17" s="135"/>
      <c r="C17" s="136"/>
      <c r="D17" s="273"/>
      <c r="E17" s="273"/>
      <c r="F17" s="273"/>
      <c r="G17" s="137"/>
    </row>
    <row r="18" spans="2:7" ht="20.25" customHeight="1" x14ac:dyDescent="0.25"/>
    <row r="19" spans="2:7" ht="15" customHeight="1" thickBot="1" x14ac:dyDescent="0.3">
      <c r="B19" s="95"/>
      <c r="C19" s="96"/>
      <c r="D19" s="96"/>
      <c r="E19" s="96"/>
      <c r="F19" s="96"/>
      <c r="G19" s="97"/>
    </row>
    <row r="20" spans="2:7" ht="15" customHeight="1" thickBot="1" x14ac:dyDescent="0.3">
      <c r="B20" s="98"/>
      <c r="C20" s="270" t="s">
        <v>109</v>
      </c>
      <c r="D20" s="271"/>
      <c r="E20" s="271"/>
      <c r="F20" s="272"/>
      <c r="G20" s="99"/>
    </row>
    <row r="21" spans="2:7" ht="15" customHeight="1" thickBot="1" x14ac:dyDescent="0.3">
      <c r="B21" s="100"/>
      <c r="C21" s="266" t="s">
        <v>193</v>
      </c>
      <c r="D21" s="267"/>
      <c r="E21" s="268"/>
      <c r="F21" s="269"/>
      <c r="G21" s="101"/>
    </row>
    <row r="22" spans="2:7" ht="15" customHeight="1" x14ac:dyDescent="0.25">
      <c r="B22" s="102"/>
      <c r="C22" s="103"/>
      <c r="D22" s="104"/>
      <c r="E22" s="104"/>
      <c r="F22" s="104"/>
      <c r="G22" s="105"/>
    </row>
    <row r="23" spans="2:7" ht="15" customHeight="1" x14ac:dyDescent="0.25">
      <c r="B23" s="92"/>
      <c r="C23" s="93"/>
      <c r="D23" s="77"/>
      <c r="E23" s="77"/>
      <c r="F23" s="77"/>
      <c r="G23" s="77"/>
    </row>
    <row r="24" spans="2:7" ht="30" customHeight="1" x14ac:dyDescent="0.25">
      <c r="B24" s="92"/>
      <c r="C24" s="93"/>
      <c r="D24" s="77"/>
      <c r="E24" s="192" t="s">
        <v>115</v>
      </c>
      <c r="F24" s="77"/>
      <c r="G24" s="77"/>
    </row>
    <row r="25" spans="2:7" ht="15" customHeight="1" x14ac:dyDescent="0.25">
      <c r="B25" s="92"/>
      <c r="C25" s="93"/>
      <c r="D25" s="77"/>
      <c r="E25" s="77"/>
      <c r="F25" s="77"/>
      <c r="G25" s="77"/>
    </row>
    <row r="26" spans="2:7" ht="15" customHeight="1" x14ac:dyDescent="0.25">
      <c r="B26" s="94"/>
      <c r="C26" s="94"/>
      <c r="D26" s="94"/>
      <c r="E26" s="94"/>
      <c r="F26" s="94"/>
      <c r="G26" s="94"/>
    </row>
    <row r="27" spans="2:7" ht="15" customHeight="1" x14ac:dyDescent="0.25"/>
    <row r="28" spans="2:7" ht="15" customHeight="1" x14ac:dyDescent="0.25"/>
    <row r="29" spans="2:7" ht="15" customHeight="1" x14ac:dyDescent="0.25"/>
    <row r="33" spans="2:7" ht="18" customHeight="1" x14ac:dyDescent="0.25"/>
    <row r="34" spans="2:7" s="77" customFormat="1" ht="10.15" customHeight="1" x14ac:dyDescent="0.25">
      <c r="B34" s="76"/>
      <c r="C34" s="76"/>
      <c r="D34" s="76"/>
      <c r="E34" s="76"/>
      <c r="F34" s="76"/>
      <c r="G34" s="76"/>
    </row>
    <row r="35" spans="2:7" s="77" customFormat="1" ht="10.15" customHeight="1" x14ac:dyDescent="0.25">
      <c r="B35" s="76"/>
      <c r="C35" s="76"/>
      <c r="D35" s="76"/>
      <c r="E35" s="76"/>
      <c r="F35" s="76"/>
      <c r="G35" s="76"/>
    </row>
    <row r="36" spans="2:7" s="77" customFormat="1" ht="10.15" customHeight="1" x14ac:dyDescent="0.25">
      <c r="B36" s="76"/>
      <c r="C36" s="76"/>
      <c r="D36" s="76"/>
      <c r="E36" s="76"/>
      <c r="F36" s="76"/>
      <c r="G36" s="76"/>
    </row>
    <row r="37" spans="2:7" s="77" customFormat="1" ht="10.15" customHeight="1" x14ac:dyDescent="0.25">
      <c r="B37" s="76"/>
      <c r="C37" s="76"/>
      <c r="D37" s="76"/>
      <c r="E37" s="76"/>
      <c r="F37" s="76"/>
      <c r="G37" s="76"/>
    </row>
    <row r="38" spans="2:7" s="77" customFormat="1" ht="10.15" customHeight="1" x14ac:dyDescent="0.25">
      <c r="B38" s="76"/>
      <c r="C38" s="76"/>
      <c r="D38" s="76"/>
      <c r="E38" s="76"/>
      <c r="F38" s="76"/>
      <c r="G38" s="76"/>
    </row>
  </sheetData>
  <mergeCells count="11">
    <mergeCell ref="C21:F21"/>
    <mergeCell ref="C20:F20"/>
    <mergeCell ref="D17:F17"/>
    <mergeCell ref="D11:F11"/>
    <mergeCell ref="C2:E2"/>
    <mergeCell ref="F2:G2"/>
    <mergeCell ref="C15:F15"/>
    <mergeCell ref="D5:E5"/>
    <mergeCell ref="D7:F7"/>
    <mergeCell ref="E8:F8"/>
    <mergeCell ref="D9:F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03FC-E75B-48CA-912B-9DE2DE9FB9C1}">
  <dimension ref="A1:BD552"/>
  <sheetViews>
    <sheetView showGridLines="0" tabSelected="1" topLeftCell="A3" zoomScale="80" zoomScaleNormal="80" workbookViewId="0">
      <selection activeCell="B6" sqref="B6:P6"/>
    </sheetView>
  </sheetViews>
  <sheetFormatPr defaultColWidth="8.7109375" defaultRowHeight="15" x14ac:dyDescent="0.25"/>
  <cols>
    <col min="1" max="13" width="8.7109375" style="73"/>
    <col min="14" max="14" width="30.28515625" style="73" customWidth="1"/>
    <col min="15" max="15" width="24.5703125" style="73" customWidth="1"/>
    <col min="16" max="16" width="8.7109375" style="73"/>
    <col min="17" max="17" width="4.5703125" style="73" customWidth="1"/>
    <col min="18" max="56" width="8.7109375" style="73"/>
    <col min="57" max="16384" width="8.7109375" style="7"/>
  </cols>
  <sheetData>
    <row r="1" spans="1:56" s="79" customFormat="1" ht="15.75" thickBot="1" x14ac:dyDescent="0.3"/>
    <row r="2" spans="1:56" ht="15" customHeight="1" x14ac:dyDescent="0.25">
      <c r="A2" s="79"/>
      <c r="B2" s="285" t="s">
        <v>113</v>
      </c>
      <c r="C2" s="286"/>
      <c r="D2" s="286"/>
      <c r="E2" s="286"/>
      <c r="F2" s="286"/>
      <c r="G2" s="286"/>
      <c r="H2" s="286"/>
      <c r="I2" s="286"/>
      <c r="J2" s="286"/>
      <c r="K2" s="286"/>
      <c r="L2" s="286"/>
      <c r="M2" s="286"/>
      <c r="N2" s="286"/>
      <c r="O2" s="286"/>
      <c r="P2" s="287"/>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row>
    <row r="3" spans="1:56" ht="30" customHeight="1" x14ac:dyDescent="0.25">
      <c r="A3" s="79"/>
      <c r="B3" s="288"/>
      <c r="C3" s="289"/>
      <c r="D3" s="289"/>
      <c r="E3" s="289"/>
      <c r="F3" s="289"/>
      <c r="G3" s="289"/>
      <c r="H3" s="289"/>
      <c r="I3" s="289"/>
      <c r="J3" s="289"/>
      <c r="K3" s="289"/>
      <c r="L3" s="289"/>
      <c r="M3" s="289"/>
      <c r="N3" s="289"/>
      <c r="O3" s="289"/>
      <c r="P3" s="290"/>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row>
    <row r="4" spans="1:56" ht="21.6" customHeight="1" thickBot="1" x14ac:dyDescent="0.3">
      <c r="A4" s="79"/>
      <c r="B4" s="291"/>
      <c r="C4" s="292"/>
      <c r="D4" s="292"/>
      <c r="E4" s="292"/>
      <c r="F4" s="292"/>
      <c r="G4" s="292"/>
      <c r="H4" s="292"/>
      <c r="I4" s="292"/>
      <c r="J4" s="292"/>
      <c r="K4" s="292"/>
      <c r="L4" s="292"/>
      <c r="M4" s="292"/>
      <c r="N4" s="292"/>
      <c r="O4" s="292"/>
      <c r="P4" s="293"/>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row>
    <row r="5" spans="1:56" ht="15.75" thickBot="1" x14ac:dyDescent="0.3">
      <c r="A5" s="79"/>
      <c r="B5" s="80"/>
      <c r="C5" s="80"/>
      <c r="D5" s="80"/>
      <c r="E5" s="80"/>
      <c r="F5" s="80"/>
      <c r="G5" s="80"/>
      <c r="H5" s="80"/>
      <c r="I5" s="80"/>
      <c r="J5" s="80"/>
      <c r="K5" s="80"/>
      <c r="L5" s="80"/>
      <c r="M5" s="80"/>
      <c r="N5" s="80"/>
      <c r="O5" s="80"/>
      <c r="P5" s="80"/>
      <c r="Q5" s="80"/>
      <c r="R5" s="80"/>
      <c r="S5" s="80"/>
      <c r="T5" s="80"/>
      <c r="U5" s="80"/>
      <c r="V5" s="80"/>
      <c r="W5" s="80"/>
      <c r="X5" s="80"/>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row>
    <row r="6" spans="1:56" ht="119.25" customHeight="1" thickBot="1" x14ac:dyDescent="0.3">
      <c r="A6" s="79"/>
      <c r="B6" s="294" t="s">
        <v>197</v>
      </c>
      <c r="C6" s="295"/>
      <c r="D6" s="295"/>
      <c r="E6" s="295"/>
      <c r="F6" s="295"/>
      <c r="G6" s="295"/>
      <c r="H6" s="295"/>
      <c r="I6" s="295"/>
      <c r="J6" s="295"/>
      <c r="K6" s="295"/>
      <c r="L6" s="295"/>
      <c r="M6" s="295"/>
      <c r="N6" s="295"/>
      <c r="O6" s="295"/>
      <c r="P6" s="296"/>
      <c r="Q6" s="79"/>
      <c r="R6" s="303" t="s">
        <v>176</v>
      </c>
      <c r="S6" s="304"/>
      <c r="T6" s="304"/>
      <c r="U6" s="305"/>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row>
    <row r="7" spans="1:56" ht="232.5" customHeight="1" thickBot="1" x14ac:dyDescent="0.3">
      <c r="A7" s="79"/>
      <c r="B7" s="297" t="s">
        <v>189</v>
      </c>
      <c r="C7" s="298"/>
      <c r="D7" s="298"/>
      <c r="E7" s="298"/>
      <c r="F7" s="298"/>
      <c r="G7" s="298"/>
      <c r="H7" s="298"/>
      <c r="I7" s="298"/>
      <c r="J7" s="298"/>
      <c r="K7" s="298"/>
      <c r="L7" s="298"/>
      <c r="M7" s="298"/>
      <c r="N7" s="298"/>
      <c r="O7" s="298"/>
      <c r="P7" s="299"/>
      <c r="Q7" s="79"/>
      <c r="R7" s="306" t="s">
        <v>187</v>
      </c>
      <c r="S7" s="307"/>
      <c r="T7" s="307"/>
      <c r="U7" s="308"/>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row>
    <row r="8" spans="1:56" ht="92.65" customHeight="1" thickBot="1" x14ac:dyDescent="0.3">
      <c r="A8" s="79"/>
      <c r="B8" s="300" t="s">
        <v>80</v>
      </c>
      <c r="C8" s="301"/>
      <c r="D8" s="301"/>
      <c r="E8" s="301"/>
      <c r="F8" s="301"/>
      <c r="G8" s="301"/>
      <c r="H8" s="301"/>
      <c r="I8" s="301"/>
      <c r="J8" s="301"/>
      <c r="K8" s="301"/>
      <c r="L8" s="301"/>
      <c r="M8" s="301"/>
      <c r="N8" s="301"/>
      <c r="O8" s="301"/>
      <c r="P8" s="302"/>
      <c r="Q8" s="79"/>
      <c r="R8" s="79"/>
      <c r="S8" s="79"/>
      <c r="T8" s="79"/>
      <c r="U8" s="79"/>
      <c r="V8" s="79"/>
      <c r="W8" s="79"/>
      <c r="X8" s="79"/>
      <c r="Y8" s="79"/>
      <c r="Z8" s="79"/>
      <c r="AA8" s="81"/>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row>
    <row r="9" spans="1:56" ht="96" customHeight="1" thickBot="1" x14ac:dyDescent="0.3">
      <c r="A9" s="79"/>
      <c r="B9" s="300" t="s">
        <v>116</v>
      </c>
      <c r="C9" s="301"/>
      <c r="D9" s="301"/>
      <c r="E9" s="301"/>
      <c r="F9" s="301"/>
      <c r="G9" s="301"/>
      <c r="H9" s="301"/>
      <c r="I9" s="301"/>
      <c r="J9" s="301"/>
      <c r="K9" s="301"/>
      <c r="L9" s="301"/>
      <c r="M9" s="301"/>
      <c r="N9" s="301"/>
      <c r="O9" s="301"/>
      <c r="P9" s="302"/>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row>
    <row r="10" spans="1:56" ht="26.65" customHeight="1" thickBot="1" x14ac:dyDescent="0.3">
      <c r="A10" s="79"/>
      <c r="B10" s="300" t="s">
        <v>81</v>
      </c>
      <c r="C10" s="301"/>
      <c r="D10" s="301"/>
      <c r="E10" s="301"/>
      <c r="F10" s="301"/>
      <c r="G10" s="301"/>
      <c r="H10" s="301"/>
      <c r="I10" s="301"/>
      <c r="J10" s="301"/>
      <c r="K10" s="301"/>
      <c r="L10" s="301"/>
      <c r="M10" s="301"/>
      <c r="N10" s="301"/>
      <c r="O10" s="301"/>
      <c r="P10" s="302"/>
      <c r="Q10" s="80"/>
      <c r="R10" s="80"/>
      <c r="S10" s="80"/>
      <c r="T10" s="80"/>
      <c r="U10" s="80"/>
      <c r="V10" s="80"/>
      <c r="W10" s="80"/>
      <c r="X10" s="80"/>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row>
    <row r="11" spans="1:56" x14ac:dyDescent="0.25">
      <c r="A11" s="79"/>
      <c r="B11" s="283"/>
      <c r="C11" s="283"/>
      <c r="D11" s="283"/>
      <c r="E11" s="283"/>
      <c r="F11" s="283"/>
      <c r="G11" s="283"/>
      <c r="H11" s="283"/>
      <c r="I11" s="283"/>
      <c r="J11" s="283"/>
      <c r="K11" s="283"/>
      <c r="L11" s="283"/>
      <c r="M11" s="283"/>
      <c r="N11" s="283"/>
      <c r="O11" s="283"/>
      <c r="P11" s="283"/>
      <c r="Q11" s="284"/>
      <c r="R11" s="284"/>
      <c r="S11" s="284"/>
      <c r="T11" s="284"/>
      <c r="U11" s="284"/>
      <c r="V11" s="284"/>
      <c r="W11" s="284"/>
      <c r="X11" s="284"/>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row>
    <row r="12" spans="1:56" x14ac:dyDescent="0.25">
      <c r="A12" s="79"/>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row>
    <row r="13" spans="1:56" x14ac:dyDescent="0.25">
      <c r="A13" s="79"/>
      <c r="B13" s="284"/>
      <c r="C13" s="284"/>
      <c r="D13" s="284"/>
      <c r="E13" s="284"/>
      <c r="F13" s="284"/>
      <c r="G13" s="284"/>
      <c r="H13" s="284"/>
      <c r="I13" s="284"/>
      <c r="J13" s="284"/>
      <c r="K13" s="284"/>
      <c r="L13" s="284"/>
      <c r="M13" s="284"/>
      <c r="N13" s="284"/>
      <c r="O13" s="284"/>
      <c r="P13" s="284"/>
      <c r="Q13" s="284"/>
      <c r="R13" s="284"/>
      <c r="S13" s="284"/>
      <c r="T13" s="284"/>
      <c r="U13" s="284"/>
      <c r="V13" s="284"/>
      <c r="W13" s="284"/>
      <c r="X13" s="284"/>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row>
    <row r="14" spans="1:56" x14ac:dyDescent="0.25">
      <c r="A14" s="79"/>
      <c r="B14" s="80"/>
      <c r="C14" s="80"/>
      <c r="D14" s="80"/>
      <c r="E14" s="80"/>
      <c r="F14" s="80"/>
      <c r="G14" s="80"/>
      <c r="H14" s="80"/>
      <c r="I14" s="80"/>
      <c r="J14" s="80"/>
      <c r="K14" s="80"/>
      <c r="L14" s="80"/>
      <c r="M14" s="80"/>
      <c r="N14" s="80"/>
      <c r="O14" s="80"/>
      <c r="P14" s="80"/>
      <c r="Q14" s="80"/>
      <c r="R14" s="80"/>
      <c r="S14" s="80"/>
      <c r="T14" s="80"/>
      <c r="U14" s="80"/>
      <c r="V14" s="80"/>
      <c r="W14" s="80"/>
      <c r="X14" s="80"/>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row>
    <row r="15" spans="1:56" x14ac:dyDescent="0.25">
      <c r="A15" s="79"/>
      <c r="B15" s="80"/>
      <c r="C15" s="80"/>
      <c r="D15" s="80"/>
      <c r="E15" s="80"/>
      <c r="F15" s="80"/>
      <c r="G15" s="80"/>
      <c r="H15" s="80"/>
      <c r="I15" s="80"/>
      <c r="J15" s="80"/>
      <c r="K15" s="80"/>
      <c r="L15" s="80"/>
      <c r="M15" s="80"/>
      <c r="N15" s="80"/>
      <c r="O15" s="80"/>
      <c r="P15" s="80"/>
      <c r="Q15" s="80"/>
      <c r="R15" s="80"/>
      <c r="S15" s="80"/>
      <c r="T15" s="80"/>
      <c r="U15" s="80"/>
      <c r="V15" s="80"/>
      <c r="W15" s="80"/>
      <c r="X15" s="80"/>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row>
    <row r="16" spans="1:56" x14ac:dyDescent="0.25">
      <c r="A16" s="79"/>
      <c r="B16" s="80"/>
      <c r="C16" s="80"/>
      <c r="D16" s="80"/>
      <c r="E16" s="80"/>
      <c r="F16" s="80"/>
      <c r="G16" s="80"/>
      <c r="H16" s="80"/>
      <c r="I16" s="80"/>
      <c r="J16" s="80"/>
      <c r="K16" s="80"/>
      <c r="L16" s="80"/>
      <c r="M16" s="80"/>
      <c r="N16" s="80"/>
      <c r="O16" s="80"/>
      <c r="P16" s="80"/>
      <c r="Q16" s="80"/>
      <c r="R16" s="80"/>
      <c r="S16" s="80"/>
      <c r="T16" s="80"/>
      <c r="U16" s="80"/>
      <c r="V16" s="80"/>
      <c r="W16" s="80"/>
      <c r="X16" s="80"/>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row>
    <row r="17" spans="1:56" x14ac:dyDescent="0.25">
      <c r="A17" s="79"/>
      <c r="B17" s="80"/>
      <c r="C17" s="80"/>
      <c r="D17" s="80"/>
      <c r="E17" s="80"/>
      <c r="F17" s="80"/>
      <c r="G17" s="80"/>
      <c r="H17" s="80"/>
      <c r="I17" s="80"/>
      <c r="J17" s="80"/>
      <c r="K17" s="80"/>
      <c r="L17" s="80"/>
      <c r="M17" s="80"/>
      <c r="N17" s="80"/>
      <c r="O17" s="80"/>
      <c r="P17" s="80"/>
      <c r="Q17" s="80"/>
      <c r="R17" s="80"/>
      <c r="S17" s="80"/>
      <c r="T17" s="80"/>
      <c r="U17" s="80"/>
      <c r="V17" s="80"/>
      <c r="W17" s="80"/>
      <c r="X17" s="80"/>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row>
    <row r="18" spans="1:56" x14ac:dyDescent="0.25">
      <c r="A18" s="79"/>
      <c r="B18" s="80"/>
      <c r="C18" s="80"/>
      <c r="D18" s="80"/>
      <c r="E18" s="80"/>
      <c r="F18" s="80"/>
      <c r="G18" s="80"/>
      <c r="H18" s="80"/>
      <c r="I18" s="80"/>
      <c r="J18" s="80"/>
      <c r="K18" s="80"/>
      <c r="L18" s="80"/>
      <c r="M18" s="80"/>
      <c r="N18" s="80"/>
      <c r="O18" s="80"/>
      <c r="P18" s="80"/>
      <c r="Q18" s="80"/>
      <c r="R18" s="80"/>
      <c r="S18" s="80"/>
      <c r="T18" s="80"/>
      <c r="U18" s="80"/>
      <c r="V18" s="80"/>
      <c r="W18" s="80"/>
      <c r="X18" s="80"/>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row>
    <row r="19" spans="1:56" x14ac:dyDescent="0.25">
      <c r="A19" s="79"/>
      <c r="B19" s="80"/>
      <c r="C19" s="80"/>
      <c r="D19" s="80"/>
      <c r="E19" s="80"/>
      <c r="F19" s="80"/>
      <c r="G19" s="80"/>
      <c r="H19" s="80"/>
      <c r="I19" s="80"/>
      <c r="J19" s="80"/>
      <c r="K19" s="80"/>
      <c r="L19" s="80"/>
      <c r="M19" s="80"/>
      <c r="N19" s="80"/>
      <c r="O19" s="80"/>
      <c r="P19" s="80"/>
      <c r="Q19" s="80"/>
      <c r="R19" s="80"/>
      <c r="S19" s="80"/>
      <c r="T19" s="80"/>
      <c r="U19" s="80"/>
      <c r="V19" s="80"/>
      <c r="W19" s="80"/>
      <c r="X19" s="80"/>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row>
    <row r="20" spans="1:56" x14ac:dyDescent="0.25">
      <c r="A20" s="79"/>
      <c r="B20" s="80"/>
      <c r="C20" s="80"/>
      <c r="D20" s="80"/>
      <c r="E20" s="80"/>
      <c r="F20" s="80"/>
      <c r="G20" s="80"/>
      <c r="H20" s="80"/>
      <c r="I20" s="80"/>
      <c r="J20" s="80"/>
      <c r="K20" s="80"/>
      <c r="L20" s="80"/>
      <c r="M20" s="80"/>
      <c r="N20" s="80"/>
      <c r="O20" s="80"/>
      <c r="P20" s="80"/>
      <c r="Q20" s="80"/>
      <c r="R20" s="80"/>
      <c r="S20" s="80"/>
      <c r="T20" s="80"/>
      <c r="U20" s="80"/>
      <c r="V20" s="80"/>
      <c r="W20" s="80"/>
      <c r="X20" s="80"/>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row>
    <row r="21" spans="1:56" x14ac:dyDescent="0.25">
      <c r="A21" s="79"/>
      <c r="B21" s="80"/>
      <c r="C21" s="80"/>
      <c r="D21" s="80"/>
      <c r="E21" s="80"/>
      <c r="F21" s="80"/>
      <c r="G21" s="80"/>
      <c r="H21" s="80"/>
      <c r="I21" s="80"/>
      <c r="J21" s="80"/>
      <c r="K21" s="80"/>
      <c r="L21" s="80"/>
      <c r="M21" s="80"/>
      <c r="N21" s="80"/>
      <c r="O21" s="80"/>
      <c r="P21" s="80"/>
      <c r="Q21" s="80"/>
      <c r="R21" s="80"/>
      <c r="S21" s="80"/>
      <c r="T21" s="80"/>
      <c r="U21" s="80"/>
      <c r="V21" s="80"/>
      <c r="W21" s="80"/>
      <c r="X21" s="80"/>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row>
    <row r="22" spans="1:56" x14ac:dyDescent="0.25">
      <c r="A22" s="79"/>
      <c r="B22" s="80"/>
      <c r="C22" s="80"/>
      <c r="D22" s="80"/>
      <c r="E22" s="80"/>
      <c r="F22" s="80"/>
      <c r="G22" s="80"/>
      <c r="H22" s="80"/>
      <c r="I22" s="80"/>
      <c r="J22" s="80"/>
      <c r="K22" s="80"/>
      <c r="L22" s="80"/>
      <c r="M22" s="80"/>
      <c r="N22" s="80"/>
      <c r="O22" s="80"/>
      <c r="P22" s="80"/>
      <c r="Q22" s="80"/>
      <c r="R22" s="80"/>
      <c r="S22" s="80"/>
      <c r="T22" s="80"/>
      <c r="U22" s="80"/>
      <c r="V22" s="80"/>
      <c r="W22" s="80"/>
      <c r="X22" s="80"/>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row>
    <row r="23" spans="1:56" x14ac:dyDescent="0.25">
      <c r="A23" s="79"/>
      <c r="B23" s="80"/>
      <c r="C23" s="80"/>
      <c r="D23" s="80"/>
      <c r="E23" s="80"/>
      <c r="F23" s="80"/>
      <c r="G23" s="80"/>
      <c r="H23" s="80"/>
      <c r="I23" s="80"/>
      <c r="J23" s="80"/>
      <c r="K23" s="80"/>
      <c r="L23" s="80"/>
      <c r="M23" s="80"/>
      <c r="N23" s="80"/>
      <c r="O23" s="80"/>
      <c r="P23" s="80"/>
      <c r="Q23" s="80"/>
      <c r="R23" s="80"/>
      <c r="S23" s="80"/>
      <c r="T23" s="80"/>
      <c r="U23" s="80"/>
      <c r="V23" s="80"/>
      <c r="W23" s="80"/>
      <c r="X23" s="80"/>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row>
    <row r="24" spans="1:56" x14ac:dyDescent="0.25">
      <c r="A24" s="79"/>
      <c r="B24" s="80"/>
      <c r="C24" s="80"/>
      <c r="D24" s="80"/>
      <c r="E24" s="80"/>
      <c r="F24" s="80"/>
      <c r="G24" s="80"/>
      <c r="H24" s="80"/>
      <c r="I24" s="80"/>
      <c r="J24" s="80"/>
      <c r="K24" s="80"/>
      <c r="L24" s="80"/>
      <c r="M24" s="80"/>
      <c r="N24" s="80"/>
      <c r="O24" s="80"/>
      <c r="P24" s="80"/>
      <c r="Q24" s="80"/>
      <c r="R24" s="80"/>
      <c r="S24" s="80"/>
      <c r="T24" s="80"/>
      <c r="U24" s="80"/>
      <c r="V24" s="80"/>
      <c r="W24" s="80"/>
      <c r="X24" s="80"/>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row>
    <row r="25" spans="1:56" x14ac:dyDescent="0.25">
      <c r="A25" s="79"/>
      <c r="B25" s="80"/>
      <c r="C25" s="80"/>
      <c r="D25" s="80"/>
      <c r="E25" s="80"/>
      <c r="F25" s="80"/>
      <c r="G25" s="80"/>
      <c r="H25" s="80"/>
      <c r="I25" s="80"/>
      <c r="J25" s="80"/>
      <c r="K25" s="80"/>
      <c r="L25" s="80"/>
      <c r="M25" s="80"/>
      <c r="N25" s="80"/>
      <c r="O25" s="80"/>
      <c r="P25" s="80"/>
      <c r="Q25" s="80"/>
      <c r="R25" s="80"/>
      <c r="S25" s="80"/>
      <c r="T25" s="80"/>
      <c r="U25" s="80"/>
      <c r="V25" s="80"/>
      <c r="W25" s="80"/>
      <c r="X25" s="80"/>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row>
    <row r="26" spans="1:56" x14ac:dyDescent="0.25">
      <c r="A26" s="79"/>
      <c r="B26" s="80"/>
      <c r="C26" s="80"/>
      <c r="D26" s="80"/>
      <c r="E26" s="80"/>
      <c r="F26" s="80"/>
      <c r="G26" s="80"/>
      <c r="H26" s="80"/>
      <c r="I26" s="80"/>
      <c r="J26" s="80"/>
      <c r="K26" s="80"/>
      <c r="L26" s="80"/>
      <c r="M26" s="80"/>
      <c r="N26" s="80"/>
      <c r="O26" s="80"/>
      <c r="P26" s="80"/>
      <c r="Q26" s="80"/>
      <c r="R26" s="80"/>
      <c r="S26" s="80"/>
      <c r="T26" s="80"/>
      <c r="U26" s="80"/>
      <c r="V26" s="80"/>
      <c r="W26" s="80"/>
      <c r="X26" s="80"/>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row>
    <row r="27" spans="1:56" x14ac:dyDescent="0.25">
      <c r="A27" s="79"/>
      <c r="B27" s="80"/>
      <c r="C27" s="80"/>
      <c r="D27" s="80"/>
      <c r="E27" s="80"/>
      <c r="F27" s="80"/>
      <c r="G27" s="80"/>
      <c r="H27" s="80"/>
      <c r="I27" s="80"/>
      <c r="J27" s="80"/>
      <c r="K27" s="80"/>
      <c r="L27" s="80"/>
      <c r="M27" s="80"/>
      <c r="N27" s="80"/>
      <c r="O27" s="80"/>
      <c r="P27" s="80"/>
      <c r="Q27" s="80"/>
      <c r="R27" s="80"/>
      <c r="S27" s="80"/>
      <c r="T27" s="80"/>
      <c r="U27" s="80"/>
      <c r="V27" s="80"/>
      <c r="W27" s="80"/>
      <c r="X27" s="80"/>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row>
    <row r="28" spans="1:56"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row>
    <row r="29" spans="1:56" x14ac:dyDescent="0.25">
      <c r="A29" s="79"/>
      <c r="B29" s="80"/>
      <c r="C29" s="80"/>
      <c r="D29" s="80"/>
      <c r="E29" s="80"/>
      <c r="F29" s="80"/>
      <c r="G29" s="80"/>
      <c r="H29" s="80"/>
      <c r="I29" s="80"/>
      <c r="J29" s="80"/>
      <c r="K29" s="80"/>
      <c r="L29" s="80"/>
      <c r="M29" s="80"/>
      <c r="N29" s="80"/>
      <c r="O29" s="80"/>
      <c r="P29" s="80"/>
      <c r="Q29" s="80"/>
      <c r="R29" s="80"/>
      <c r="S29" s="80"/>
      <c r="T29" s="80"/>
      <c r="U29" s="80"/>
      <c r="V29" s="80"/>
      <c r="W29" s="80"/>
      <c r="X29" s="80"/>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row>
    <row r="30" spans="1:56" x14ac:dyDescent="0.25">
      <c r="A30" s="79"/>
      <c r="B30" s="80"/>
      <c r="C30" s="80"/>
      <c r="D30" s="80"/>
      <c r="E30" s="80"/>
      <c r="F30" s="80"/>
      <c r="G30" s="80"/>
      <c r="H30" s="80"/>
      <c r="I30" s="80"/>
      <c r="J30" s="80"/>
      <c r="K30" s="80"/>
      <c r="L30" s="80"/>
      <c r="M30" s="80"/>
      <c r="N30" s="80"/>
      <c r="O30" s="80"/>
      <c r="P30" s="80"/>
      <c r="Q30" s="80"/>
      <c r="R30" s="80"/>
      <c r="S30" s="80"/>
      <c r="T30" s="80"/>
      <c r="U30" s="80"/>
      <c r="V30" s="80"/>
      <c r="W30" s="80"/>
      <c r="X30" s="80"/>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row>
    <row r="31" spans="1:56" x14ac:dyDescent="0.25">
      <c r="A31" s="79"/>
      <c r="B31" s="80"/>
      <c r="C31" s="80"/>
      <c r="D31" s="80"/>
      <c r="E31" s="80"/>
      <c r="F31" s="80"/>
      <c r="G31" s="80"/>
      <c r="H31" s="80"/>
      <c r="I31" s="80"/>
      <c r="J31" s="80"/>
      <c r="K31" s="80"/>
      <c r="L31" s="80"/>
      <c r="M31" s="80"/>
      <c r="N31" s="80"/>
      <c r="O31" s="80"/>
      <c r="P31" s="80"/>
      <c r="Q31" s="80"/>
      <c r="R31" s="80"/>
      <c r="S31" s="80"/>
      <c r="T31" s="80"/>
      <c r="U31" s="80"/>
      <c r="V31" s="80"/>
      <c r="W31" s="80"/>
      <c r="X31" s="80"/>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row>
    <row r="32" spans="1:56" x14ac:dyDescent="0.25">
      <c r="A32" s="79"/>
      <c r="B32" s="80"/>
      <c r="C32" s="80"/>
      <c r="D32" s="80"/>
      <c r="E32" s="80"/>
      <c r="F32" s="80"/>
      <c r="G32" s="80"/>
      <c r="H32" s="80"/>
      <c r="I32" s="80"/>
      <c r="J32" s="80"/>
      <c r="K32" s="80"/>
      <c r="L32" s="80"/>
      <c r="M32" s="80"/>
      <c r="N32" s="80"/>
      <c r="O32" s="80"/>
      <c r="P32" s="80"/>
      <c r="Q32" s="80"/>
      <c r="R32" s="80"/>
      <c r="S32" s="80"/>
      <c r="T32" s="80"/>
      <c r="U32" s="80"/>
      <c r="V32" s="80"/>
      <c r="W32" s="80"/>
      <c r="X32" s="80"/>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row>
    <row r="33" spans="1:56" x14ac:dyDescent="0.25">
      <c r="A33" s="79"/>
      <c r="B33" s="80"/>
      <c r="C33" s="80"/>
      <c r="D33" s="80"/>
      <c r="E33" s="80"/>
      <c r="F33" s="80"/>
      <c r="G33" s="80"/>
      <c r="H33" s="80"/>
      <c r="I33" s="80"/>
      <c r="J33" s="80"/>
      <c r="K33" s="80"/>
      <c r="L33" s="80"/>
      <c r="M33" s="80"/>
      <c r="N33" s="80"/>
      <c r="O33" s="80"/>
      <c r="P33" s="80"/>
      <c r="Q33" s="80"/>
      <c r="R33" s="80"/>
      <c r="S33" s="80"/>
      <c r="T33" s="80"/>
      <c r="U33" s="80"/>
      <c r="V33" s="80"/>
      <c r="W33" s="80"/>
      <c r="X33" s="80"/>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row>
    <row r="34" spans="1:56" x14ac:dyDescent="0.25">
      <c r="A34" s="79"/>
      <c r="B34" s="80"/>
      <c r="C34" s="80"/>
      <c r="D34" s="80"/>
      <c r="E34" s="80"/>
      <c r="F34" s="80"/>
      <c r="G34" s="80"/>
      <c r="H34" s="80"/>
      <c r="I34" s="80"/>
      <c r="J34" s="80"/>
      <c r="K34" s="80"/>
      <c r="L34" s="80"/>
      <c r="M34" s="80"/>
      <c r="N34" s="80"/>
      <c r="O34" s="80"/>
      <c r="P34" s="80"/>
      <c r="Q34" s="80"/>
      <c r="R34" s="80"/>
      <c r="S34" s="80"/>
      <c r="T34" s="80"/>
      <c r="U34" s="80"/>
      <c r="V34" s="80"/>
      <c r="W34" s="80"/>
      <c r="X34" s="80"/>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row>
    <row r="35" spans="1:56" x14ac:dyDescent="0.25">
      <c r="A35" s="79"/>
      <c r="B35" s="80"/>
      <c r="C35" s="80"/>
      <c r="D35" s="80"/>
      <c r="E35" s="80"/>
      <c r="F35" s="80"/>
      <c r="G35" s="80"/>
      <c r="H35" s="80"/>
      <c r="I35" s="80"/>
      <c r="J35" s="80"/>
      <c r="K35" s="80"/>
      <c r="L35" s="80"/>
      <c r="M35" s="80"/>
      <c r="N35" s="80"/>
      <c r="O35" s="80"/>
      <c r="P35" s="80"/>
      <c r="Q35" s="80"/>
      <c r="R35" s="80"/>
      <c r="S35" s="80"/>
      <c r="T35" s="80"/>
      <c r="U35" s="80"/>
      <c r="V35" s="80"/>
      <c r="W35" s="80"/>
      <c r="X35" s="80"/>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row>
    <row r="36" spans="1:56" x14ac:dyDescent="0.25">
      <c r="A36" s="79"/>
      <c r="B36" s="80"/>
      <c r="C36" s="80"/>
      <c r="D36" s="80"/>
      <c r="E36" s="80"/>
      <c r="F36" s="80"/>
      <c r="G36" s="80"/>
      <c r="H36" s="80"/>
      <c r="I36" s="80"/>
      <c r="J36" s="80"/>
      <c r="K36" s="80"/>
      <c r="L36" s="80"/>
      <c r="M36" s="80"/>
      <c r="N36" s="80"/>
      <c r="O36" s="80"/>
      <c r="P36" s="80"/>
      <c r="Q36" s="80"/>
      <c r="R36" s="80"/>
      <c r="S36" s="80"/>
      <c r="T36" s="80"/>
      <c r="U36" s="80"/>
      <c r="V36" s="80"/>
      <c r="W36" s="80"/>
      <c r="X36" s="80"/>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row>
    <row r="37" spans="1:56" x14ac:dyDescent="0.25">
      <c r="A37" s="79"/>
      <c r="B37" s="80"/>
      <c r="C37" s="80"/>
      <c r="D37" s="80"/>
      <c r="E37" s="80"/>
      <c r="F37" s="80"/>
      <c r="G37" s="80"/>
      <c r="H37" s="80"/>
      <c r="I37" s="80"/>
      <c r="J37" s="80"/>
      <c r="K37" s="80"/>
      <c r="L37" s="80"/>
      <c r="M37" s="80"/>
      <c r="N37" s="80"/>
      <c r="O37" s="80"/>
      <c r="P37" s="80"/>
      <c r="Q37" s="80"/>
      <c r="R37" s="80"/>
      <c r="S37" s="80"/>
      <c r="T37" s="80"/>
      <c r="U37" s="80"/>
      <c r="V37" s="80"/>
      <c r="W37" s="80"/>
      <c r="X37" s="80"/>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row>
    <row r="38" spans="1:56" x14ac:dyDescent="0.25">
      <c r="A38" s="79"/>
      <c r="B38" s="80"/>
      <c r="C38" s="80"/>
      <c r="D38" s="80"/>
      <c r="E38" s="80"/>
      <c r="F38" s="80"/>
      <c r="G38" s="80"/>
      <c r="H38" s="80"/>
      <c r="I38" s="80"/>
      <c r="J38" s="80"/>
      <c r="K38" s="80"/>
      <c r="L38" s="80"/>
      <c r="M38" s="80"/>
      <c r="N38" s="80"/>
      <c r="O38" s="80"/>
      <c r="P38" s="80"/>
      <c r="Q38" s="80"/>
      <c r="R38" s="80"/>
      <c r="S38" s="80"/>
      <c r="T38" s="80"/>
      <c r="U38" s="80"/>
      <c r="V38" s="80"/>
      <c r="W38" s="80"/>
      <c r="X38" s="80"/>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row>
    <row r="39" spans="1:56" x14ac:dyDescent="0.25">
      <c r="A39" s="79"/>
      <c r="B39" s="80"/>
      <c r="C39" s="80"/>
      <c r="D39" s="80"/>
      <c r="E39" s="80"/>
      <c r="F39" s="80"/>
      <c r="G39" s="80"/>
      <c r="H39" s="80"/>
      <c r="I39" s="80"/>
      <c r="J39" s="80"/>
      <c r="K39" s="80"/>
      <c r="L39" s="80"/>
      <c r="M39" s="80"/>
      <c r="N39" s="80"/>
      <c r="O39" s="80"/>
      <c r="P39" s="80"/>
      <c r="Q39" s="80"/>
      <c r="R39" s="80"/>
      <c r="S39" s="80"/>
      <c r="T39" s="80"/>
      <c r="U39" s="80"/>
      <c r="V39" s="80"/>
      <c r="W39" s="80"/>
      <c r="X39" s="80"/>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row>
    <row r="40" spans="1:56" x14ac:dyDescent="0.25">
      <c r="A40" s="79"/>
      <c r="B40" s="80"/>
      <c r="C40" s="80"/>
      <c r="D40" s="80"/>
      <c r="E40" s="80"/>
      <c r="F40" s="80"/>
      <c r="G40" s="80"/>
      <c r="H40" s="80"/>
      <c r="I40" s="80"/>
      <c r="J40" s="80"/>
      <c r="K40" s="80"/>
      <c r="L40" s="80"/>
      <c r="M40" s="80"/>
      <c r="N40" s="80"/>
      <c r="O40" s="80"/>
      <c r="P40" s="80"/>
      <c r="Q40" s="80"/>
      <c r="R40" s="80"/>
      <c r="S40" s="80"/>
      <c r="T40" s="80"/>
      <c r="U40" s="80"/>
      <c r="V40" s="80"/>
      <c r="W40" s="80"/>
      <c r="X40" s="80"/>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row>
    <row r="41" spans="1:56" x14ac:dyDescent="0.25">
      <c r="A41" s="79"/>
      <c r="B41" s="80"/>
      <c r="C41" s="80"/>
      <c r="D41" s="80"/>
      <c r="E41" s="80"/>
      <c r="F41" s="80"/>
      <c r="G41" s="80"/>
      <c r="H41" s="80"/>
      <c r="I41" s="80"/>
      <c r="J41" s="80"/>
      <c r="K41" s="80"/>
      <c r="L41" s="80"/>
      <c r="M41" s="80"/>
      <c r="N41" s="80"/>
      <c r="O41" s="80"/>
      <c r="P41" s="80"/>
      <c r="Q41" s="80"/>
      <c r="R41" s="80"/>
      <c r="S41" s="80"/>
      <c r="T41" s="80"/>
      <c r="U41" s="80"/>
      <c r="V41" s="80"/>
      <c r="W41" s="80"/>
      <c r="X41" s="80"/>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row>
    <row r="42" spans="1:56" x14ac:dyDescent="0.25">
      <c r="A42" s="79"/>
      <c r="B42" s="80"/>
      <c r="C42" s="80"/>
      <c r="D42" s="80"/>
      <c r="E42" s="80"/>
      <c r="F42" s="80"/>
      <c r="G42" s="80"/>
      <c r="H42" s="80"/>
      <c r="I42" s="80"/>
      <c r="J42" s="80"/>
      <c r="K42" s="80"/>
      <c r="L42" s="80"/>
      <c r="M42" s="80"/>
      <c r="N42" s="80"/>
      <c r="O42" s="80"/>
      <c r="P42" s="80"/>
      <c r="Q42" s="80"/>
      <c r="R42" s="80"/>
      <c r="S42" s="80"/>
      <c r="T42" s="80"/>
      <c r="U42" s="80"/>
      <c r="V42" s="80"/>
      <c r="W42" s="80"/>
      <c r="X42" s="80"/>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row>
    <row r="43" spans="1:56" x14ac:dyDescent="0.25">
      <c r="A43" s="79"/>
      <c r="B43" s="80"/>
      <c r="C43" s="80"/>
      <c r="D43" s="80"/>
      <c r="E43" s="80"/>
      <c r="F43" s="80"/>
      <c r="G43" s="80"/>
      <c r="H43" s="80"/>
      <c r="I43" s="80"/>
      <c r="J43" s="80"/>
      <c r="K43" s="80"/>
      <c r="L43" s="80"/>
      <c r="M43" s="80"/>
      <c r="N43" s="80"/>
      <c r="O43" s="80"/>
      <c r="P43" s="80"/>
      <c r="Q43" s="80"/>
      <c r="R43" s="80"/>
      <c r="S43" s="80"/>
      <c r="T43" s="80"/>
      <c r="U43" s="80"/>
      <c r="V43" s="80"/>
      <c r="W43" s="80"/>
      <c r="X43" s="80"/>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row>
    <row r="44" spans="1:56" x14ac:dyDescent="0.25">
      <c r="A44" s="79"/>
      <c r="B44" s="80"/>
      <c r="C44" s="80"/>
      <c r="D44" s="80"/>
      <c r="E44" s="80"/>
      <c r="F44" s="80"/>
      <c r="G44" s="80"/>
      <c r="H44" s="80"/>
      <c r="I44" s="80"/>
      <c r="J44" s="80"/>
      <c r="K44" s="80"/>
      <c r="L44" s="80"/>
      <c r="M44" s="80"/>
      <c r="N44" s="80"/>
      <c r="O44" s="80"/>
      <c r="P44" s="80"/>
      <c r="Q44" s="80"/>
      <c r="R44" s="80"/>
      <c r="S44" s="80"/>
      <c r="T44" s="80"/>
      <c r="U44" s="80"/>
      <c r="V44" s="80"/>
      <c r="W44" s="80"/>
      <c r="X44" s="80"/>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row>
    <row r="45" spans="1:56" x14ac:dyDescent="0.25">
      <c r="A45" s="79"/>
      <c r="B45" s="80"/>
      <c r="C45" s="80"/>
      <c r="D45" s="80"/>
      <c r="E45" s="80"/>
      <c r="F45" s="80"/>
      <c r="G45" s="80"/>
      <c r="H45" s="80"/>
      <c r="I45" s="80"/>
      <c r="J45" s="80"/>
      <c r="K45" s="80"/>
      <c r="L45" s="80"/>
      <c r="M45" s="80"/>
      <c r="N45" s="80"/>
      <c r="O45" s="80"/>
      <c r="P45" s="80"/>
      <c r="Q45" s="80"/>
      <c r="R45" s="80"/>
      <c r="S45" s="80"/>
      <c r="T45" s="80"/>
      <c r="U45" s="80"/>
      <c r="V45" s="80"/>
      <c r="W45" s="80"/>
      <c r="X45" s="80"/>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row>
    <row r="46" spans="1:56" x14ac:dyDescent="0.25">
      <c r="A46" s="79"/>
      <c r="B46" s="80"/>
      <c r="C46" s="80"/>
      <c r="D46" s="80"/>
      <c r="E46" s="80"/>
      <c r="F46" s="80"/>
      <c r="G46" s="80"/>
      <c r="H46" s="80"/>
      <c r="I46" s="80"/>
      <c r="J46" s="80"/>
      <c r="K46" s="80"/>
      <c r="L46" s="80"/>
      <c r="M46" s="80"/>
      <c r="N46" s="80"/>
      <c r="O46" s="80"/>
      <c r="P46" s="80"/>
      <c r="Q46" s="80"/>
      <c r="R46" s="80"/>
      <c r="S46" s="80"/>
      <c r="T46" s="80"/>
      <c r="U46" s="80"/>
      <c r="V46" s="80"/>
      <c r="W46" s="80"/>
      <c r="X46" s="80"/>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row>
    <row r="47" spans="1:56" x14ac:dyDescent="0.25">
      <c r="A47" s="79"/>
      <c r="B47" s="80"/>
      <c r="C47" s="80"/>
      <c r="D47" s="80"/>
      <c r="E47" s="80"/>
      <c r="F47" s="80"/>
      <c r="G47" s="80"/>
      <c r="H47" s="80"/>
      <c r="I47" s="80"/>
      <c r="J47" s="80"/>
      <c r="K47" s="80"/>
      <c r="L47" s="80"/>
      <c r="M47" s="80"/>
      <c r="N47" s="80"/>
      <c r="O47" s="80"/>
      <c r="P47" s="80"/>
      <c r="Q47" s="80"/>
      <c r="R47" s="80"/>
      <c r="S47" s="80"/>
      <c r="T47" s="80"/>
      <c r="U47" s="80"/>
      <c r="V47" s="80"/>
      <c r="W47" s="80"/>
      <c r="X47" s="80"/>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row>
    <row r="48" spans="1:56" x14ac:dyDescent="0.25">
      <c r="A48" s="79"/>
      <c r="B48" s="80"/>
      <c r="C48" s="80"/>
      <c r="D48" s="80"/>
      <c r="E48" s="80"/>
      <c r="F48" s="80"/>
      <c r="G48" s="80"/>
      <c r="H48" s="80"/>
      <c r="I48" s="80"/>
      <c r="J48" s="80"/>
      <c r="K48" s="80"/>
      <c r="L48" s="80"/>
      <c r="M48" s="80"/>
      <c r="N48" s="80"/>
      <c r="O48" s="80"/>
      <c r="P48" s="80"/>
      <c r="Q48" s="80"/>
      <c r="R48" s="80"/>
      <c r="S48" s="80"/>
      <c r="T48" s="80"/>
      <c r="U48" s="80"/>
      <c r="V48" s="80"/>
      <c r="W48" s="80"/>
      <c r="X48" s="80"/>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row>
    <row r="49" spans="1:56" x14ac:dyDescent="0.25">
      <c r="A49" s="79"/>
      <c r="B49" s="80"/>
      <c r="C49" s="80"/>
      <c r="D49" s="80"/>
      <c r="E49" s="80"/>
      <c r="F49" s="80"/>
      <c r="G49" s="80"/>
      <c r="H49" s="80"/>
      <c r="I49" s="80"/>
      <c r="J49" s="80"/>
      <c r="K49" s="80"/>
      <c r="L49" s="80"/>
      <c r="M49" s="80"/>
      <c r="N49" s="80"/>
      <c r="O49" s="80"/>
      <c r="P49" s="80"/>
      <c r="Q49" s="80"/>
      <c r="R49" s="80"/>
      <c r="S49" s="80"/>
      <c r="T49" s="80"/>
      <c r="U49" s="80"/>
      <c r="V49" s="80"/>
      <c r="W49" s="80"/>
      <c r="X49" s="80"/>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row>
    <row r="50" spans="1:56" x14ac:dyDescent="0.25">
      <c r="A50" s="79"/>
      <c r="B50" s="80"/>
      <c r="C50" s="80"/>
      <c r="D50" s="80"/>
      <c r="E50" s="80"/>
      <c r="F50" s="80"/>
      <c r="G50" s="80"/>
      <c r="H50" s="80"/>
      <c r="I50" s="80"/>
      <c r="J50" s="80"/>
      <c r="K50" s="80"/>
      <c r="L50" s="80"/>
      <c r="M50" s="80"/>
      <c r="N50" s="80"/>
      <c r="O50" s="80"/>
      <c r="P50" s="80"/>
      <c r="Q50" s="80"/>
      <c r="R50" s="80"/>
      <c r="S50" s="80"/>
      <c r="T50" s="80"/>
      <c r="U50" s="80"/>
      <c r="V50" s="80"/>
      <c r="W50" s="80"/>
      <c r="X50" s="80"/>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row>
    <row r="51" spans="1:56" x14ac:dyDescent="0.25">
      <c r="A51" s="79"/>
      <c r="B51" s="80"/>
      <c r="C51" s="80"/>
      <c r="D51" s="80"/>
      <c r="E51" s="80"/>
      <c r="F51" s="80"/>
      <c r="G51" s="80"/>
      <c r="H51" s="80"/>
      <c r="I51" s="80"/>
      <c r="J51" s="80"/>
      <c r="K51" s="80"/>
      <c r="L51" s="80"/>
      <c r="M51" s="80"/>
      <c r="N51" s="80"/>
      <c r="O51" s="80"/>
      <c r="P51" s="80"/>
      <c r="Q51" s="80"/>
      <c r="R51" s="80"/>
      <c r="S51" s="80"/>
      <c r="T51" s="80"/>
      <c r="U51" s="80"/>
      <c r="V51" s="80"/>
      <c r="W51" s="80"/>
      <c r="X51" s="80"/>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row>
    <row r="52" spans="1:56" x14ac:dyDescent="0.25">
      <c r="A52" s="79"/>
      <c r="B52" s="80"/>
      <c r="C52" s="80"/>
      <c r="D52" s="80"/>
      <c r="E52" s="80"/>
      <c r="F52" s="80"/>
      <c r="G52" s="80"/>
      <c r="H52" s="80"/>
      <c r="I52" s="80"/>
      <c r="J52" s="80"/>
      <c r="K52" s="80"/>
      <c r="L52" s="80"/>
      <c r="M52" s="80"/>
      <c r="N52" s="80"/>
      <c r="O52" s="80"/>
      <c r="P52" s="80"/>
      <c r="Q52" s="80"/>
      <c r="R52" s="80"/>
      <c r="S52" s="80"/>
      <c r="T52" s="80"/>
      <c r="U52" s="80"/>
      <c r="V52" s="80"/>
      <c r="W52" s="80"/>
      <c r="X52" s="80"/>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row>
    <row r="53" spans="1:56" x14ac:dyDescent="0.25">
      <c r="A53" s="79"/>
      <c r="B53" s="80"/>
      <c r="C53" s="80"/>
      <c r="D53" s="80"/>
      <c r="E53" s="80"/>
      <c r="F53" s="80"/>
      <c r="G53" s="80"/>
      <c r="H53" s="80"/>
      <c r="I53" s="80"/>
      <c r="J53" s="80"/>
      <c r="K53" s="80"/>
      <c r="L53" s="80"/>
      <c r="M53" s="80"/>
      <c r="N53" s="80"/>
      <c r="O53" s="80"/>
      <c r="P53" s="80"/>
      <c r="Q53" s="80"/>
      <c r="R53" s="80"/>
      <c r="S53" s="80"/>
      <c r="T53" s="80"/>
      <c r="U53" s="80"/>
      <c r="V53" s="80"/>
      <c r="W53" s="80"/>
      <c r="X53" s="80"/>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row>
    <row r="54" spans="1:56" x14ac:dyDescent="0.25">
      <c r="A54" s="79"/>
      <c r="B54" s="80"/>
      <c r="C54" s="80"/>
      <c r="D54" s="80"/>
      <c r="E54" s="80"/>
      <c r="F54" s="80"/>
      <c r="G54" s="80"/>
      <c r="H54" s="80"/>
      <c r="I54" s="80"/>
      <c r="J54" s="80"/>
      <c r="K54" s="80"/>
      <c r="L54" s="80"/>
      <c r="M54" s="80"/>
      <c r="N54" s="80"/>
      <c r="O54" s="80"/>
      <c r="P54" s="80"/>
      <c r="Q54" s="80"/>
      <c r="R54" s="80"/>
      <c r="S54" s="80"/>
      <c r="T54" s="80"/>
      <c r="U54" s="80"/>
      <c r="V54" s="80"/>
      <c r="W54" s="80"/>
      <c r="X54" s="80"/>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row>
    <row r="55" spans="1:56" x14ac:dyDescent="0.25">
      <c r="A55" s="79"/>
      <c r="B55" s="80"/>
      <c r="C55" s="80"/>
      <c r="D55" s="80"/>
      <c r="E55" s="80"/>
      <c r="F55" s="80"/>
      <c r="G55" s="80"/>
      <c r="H55" s="80"/>
      <c r="I55" s="80"/>
      <c r="J55" s="80"/>
      <c r="K55" s="80"/>
      <c r="L55" s="80"/>
      <c r="M55" s="80"/>
      <c r="N55" s="80"/>
      <c r="O55" s="80"/>
      <c r="P55" s="80"/>
      <c r="Q55" s="80"/>
      <c r="R55" s="80"/>
      <c r="S55" s="80"/>
      <c r="T55" s="80"/>
      <c r="U55" s="80"/>
      <c r="V55" s="80"/>
      <c r="W55" s="80"/>
      <c r="X55" s="80"/>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row>
    <row r="56" spans="1:56" x14ac:dyDescent="0.25">
      <c r="A56" s="79"/>
      <c r="B56" s="80"/>
      <c r="C56" s="80"/>
      <c r="D56" s="80"/>
      <c r="E56" s="80"/>
      <c r="F56" s="80"/>
      <c r="G56" s="80"/>
      <c r="H56" s="80"/>
      <c r="I56" s="80"/>
      <c r="J56" s="80"/>
      <c r="K56" s="80"/>
      <c r="L56" s="80"/>
      <c r="M56" s="80"/>
      <c r="N56" s="80"/>
      <c r="O56" s="80"/>
      <c r="P56" s="80"/>
      <c r="Q56" s="80"/>
      <c r="R56" s="80"/>
      <c r="S56" s="80"/>
      <c r="T56" s="80"/>
      <c r="U56" s="80"/>
      <c r="V56" s="80"/>
      <c r="W56" s="80"/>
      <c r="X56" s="80"/>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row>
    <row r="57" spans="1:56" x14ac:dyDescent="0.25">
      <c r="A57" s="79"/>
      <c r="B57" s="80"/>
      <c r="C57" s="80"/>
      <c r="D57" s="80"/>
      <c r="E57" s="80"/>
      <c r="F57" s="80"/>
      <c r="G57" s="80"/>
      <c r="H57" s="80"/>
      <c r="I57" s="80"/>
      <c r="J57" s="80"/>
      <c r="K57" s="80"/>
      <c r="L57" s="80"/>
      <c r="M57" s="80"/>
      <c r="N57" s="80"/>
      <c r="O57" s="80"/>
      <c r="P57" s="80"/>
      <c r="Q57" s="80"/>
      <c r="R57" s="80"/>
      <c r="S57" s="80"/>
      <c r="T57" s="80"/>
      <c r="U57" s="80"/>
      <c r="V57" s="80"/>
      <c r="W57" s="80"/>
      <c r="X57" s="80"/>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row>
    <row r="58" spans="1:56" x14ac:dyDescent="0.25">
      <c r="A58" s="79"/>
      <c r="B58" s="80"/>
      <c r="C58" s="80"/>
      <c r="D58" s="80"/>
      <c r="E58" s="80"/>
      <c r="F58" s="80"/>
      <c r="G58" s="80"/>
      <c r="H58" s="80"/>
      <c r="I58" s="80"/>
      <c r="J58" s="80"/>
      <c r="K58" s="80"/>
      <c r="L58" s="80"/>
      <c r="M58" s="80"/>
      <c r="N58" s="80"/>
      <c r="O58" s="80"/>
      <c r="P58" s="80"/>
      <c r="Q58" s="80"/>
      <c r="R58" s="80"/>
      <c r="S58" s="80"/>
      <c r="T58" s="80"/>
      <c r="U58" s="80"/>
      <c r="V58" s="80"/>
      <c r="W58" s="80"/>
      <c r="X58" s="80"/>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row>
    <row r="59" spans="1:56" x14ac:dyDescent="0.25">
      <c r="A59" s="79"/>
      <c r="B59" s="80"/>
      <c r="C59" s="80"/>
      <c r="D59" s="80"/>
      <c r="E59" s="80"/>
      <c r="F59" s="80"/>
      <c r="G59" s="80"/>
      <c r="H59" s="80"/>
      <c r="I59" s="80"/>
      <c r="J59" s="80"/>
      <c r="K59" s="80"/>
      <c r="L59" s="80"/>
      <c r="M59" s="80"/>
      <c r="N59" s="80"/>
      <c r="O59" s="80"/>
      <c r="P59" s="80"/>
      <c r="Q59" s="80"/>
      <c r="R59" s="80"/>
      <c r="S59" s="80"/>
      <c r="T59" s="80"/>
      <c r="U59" s="80"/>
      <c r="V59" s="80"/>
      <c r="W59" s="80"/>
      <c r="X59" s="80"/>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row>
    <row r="60" spans="1:56" x14ac:dyDescent="0.25">
      <c r="A60" s="79"/>
      <c r="B60" s="80"/>
      <c r="C60" s="80"/>
      <c r="D60" s="80"/>
      <c r="E60" s="80"/>
      <c r="F60" s="80"/>
      <c r="G60" s="80"/>
      <c r="H60" s="80"/>
      <c r="I60" s="80"/>
      <c r="J60" s="80"/>
      <c r="K60" s="80"/>
      <c r="L60" s="80"/>
      <c r="M60" s="80"/>
      <c r="N60" s="80"/>
      <c r="O60" s="80"/>
      <c r="P60" s="80"/>
      <c r="Q60" s="80"/>
      <c r="R60" s="80"/>
      <c r="S60" s="80"/>
      <c r="T60" s="80"/>
      <c r="U60" s="80"/>
      <c r="V60" s="80"/>
      <c r="W60" s="80"/>
      <c r="X60" s="80"/>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row>
    <row r="61" spans="1:56" x14ac:dyDescent="0.25">
      <c r="A61" s="79"/>
      <c r="B61" s="80"/>
      <c r="C61" s="80"/>
      <c r="D61" s="80"/>
      <c r="E61" s="80"/>
      <c r="F61" s="80"/>
      <c r="G61" s="80"/>
      <c r="H61" s="80"/>
      <c r="I61" s="80"/>
      <c r="J61" s="80"/>
      <c r="K61" s="80"/>
      <c r="L61" s="80"/>
      <c r="M61" s="80"/>
      <c r="N61" s="80"/>
      <c r="O61" s="80"/>
      <c r="P61" s="80"/>
      <c r="Q61" s="80"/>
      <c r="R61" s="80"/>
      <c r="S61" s="80"/>
      <c r="T61" s="80"/>
      <c r="U61" s="80"/>
      <c r="V61" s="80"/>
      <c r="W61" s="80"/>
      <c r="X61" s="80"/>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row>
    <row r="62" spans="1:56" x14ac:dyDescent="0.25">
      <c r="A62" s="79"/>
      <c r="B62" s="80"/>
      <c r="C62" s="80"/>
      <c r="D62" s="80"/>
      <c r="E62" s="80"/>
      <c r="F62" s="80"/>
      <c r="G62" s="80"/>
      <c r="H62" s="80"/>
      <c r="I62" s="80"/>
      <c r="J62" s="80"/>
      <c r="K62" s="80"/>
      <c r="L62" s="80"/>
      <c r="M62" s="80"/>
      <c r="N62" s="80"/>
      <c r="O62" s="80"/>
      <c r="P62" s="80"/>
      <c r="Q62" s="80"/>
      <c r="R62" s="80"/>
      <c r="S62" s="80"/>
      <c r="T62" s="80"/>
      <c r="U62" s="80"/>
      <c r="V62" s="80"/>
      <c r="W62" s="80"/>
      <c r="X62" s="80"/>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row>
    <row r="63" spans="1:56" x14ac:dyDescent="0.25">
      <c r="A63" s="79"/>
      <c r="B63" s="80"/>
      <c r="C63" s="80"/>
      <c r="D63" s="80"/>
      <c r="E63" s="80"/>
      <c r="F63" s="80"/>
      <c r="G63" s="80"/>
      <c r="H63" s="80"/>
      <c r="I63" s="80"/>
      <c r="J63" s="80"/>
      <c r="K63" s="80"/>
      <c r="L63" s="80"/>
      <c r="M63" s="80"/>
      <c r="N63" s="80"/>
      <c r="O63" s="80"/>
      <c r="P63" s="80"/>
      <c r="Q63" s="80"/>
      <c r="R63" s="80"/>
      <c r="S63" s="80"/>
      <c r="T63" s="80"/>
      <c r="U63" s="80"/>
      <c r="V63" s="80"/>
      <c r="W63" s="80"/>
      <c r="X63" s="80"/>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row>
    <row r="64" spans="1:56" x14ac:dyDescent="0.25">
      <c r="A64" s="79"/>
      <c r="B64" s="80"/>
      <c r="C64" s="80"/>
      <c r="D64" s="80"/>
      <c r="E64" s="80"/>
      <c r="F64" s="80"/>
      <c r="G64" s="80"/>
      <c r="H64" s="80"/>
      <c r="I64" s="80"/>
      <c r="J64" s="80"/>
      <c r="K64" s="80"/>
      <c r="L64" s="80"/>
      <c r="M64" s="80"/>
      <c r="N64" s="80"/>
      <c r="O64" s="80"/>
      <c r="P64" s="80"/>
      <c r="Q64" s="80"/>
      <c r="R64" s="80"/>
      <c r="S64" s="80"/>
      <c r="T64" s="80"/>
      <c r="U64" s="80"/>
      <c r="V64" s="80"/>
      <c r="W64" s="80"/>
      <c r="X64" s="80"/>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row>
    <row r="65" spans="1:56" x14ac:dyDescent="0.25">
      <c r="A65" s="79"/>
      <c r="B65" s="80"/>
      <c r="C65" s="80"/>
      <c r="D65" s="80"/>
      <c r="E65" s="80"/>
      <c r="F65" s="80"/>
      <c r="G65" s="80"/>
      <c r="H65" s="80"/>
      <c r="I65" s="80"/>
      <c r="J65" s="80"/>
      <c r="K65" s="80"/>
      <c r="L65" s="80"/>
      <c r="M65" s="80"/>
      <c r="N65" s="80"/>
      <c r="O65" s="80"/>
      <c r="P65" s="80"/>
      <c r="Q65" s="80"/>
      <c r="R65" s="80"/>
      <c r="S65" s="80"/>
      <c r="T65" s="80"/>
      <c r="U65" s="80"/>
      <c r="V65" s="80"/>
      <c r="W65" s="80"/>
      <c r="X65" s="80"/>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row>
    <row r="66" spans="1:56" x14ac:dyDescent="0.25">
      <c r="A66" s="79"/>
      <c r="B66" s="80"/>
      <c r="C66" s="80"/>
      <c r="D66" s="80"/>
      <c r="E66" s="80"/>
      <c r="F66" s="80"/>
      <c r="G66" s="80"/>
      <c r="H66" s="80"/>
      <c r="I66" s="80"/>
      <c r="J66" s="80"/>
      <c r="K66" s="80"/>
      <c r="L66" s="80"/>
      <c r="M66" s="80"/>
      <c r="N66" s="80"/>
      <c r="O66" s="80"/>
      <c r="P66" s="80"/>
      <c r="Q66" s="80"/>
      <c r="R66" s="80"/>
      <c r="S66" s="80"/>
      <c r="T66" s="80"/>
      <c r="U66" s="80"/>
      <c r="V66" s="80"/>
      <c r="W66" s="80"/>
      <c r="X66" s="80"/>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row>
    <row r="67" spans="1:56" x14ac:dyDescent="0.25">
      <c r="A67" s="79"/>
      <c r="B67" s="80"/>
      <c r="C67" s="80"/>
      <c r="D67" s="80"/>
      <c r="E67" s="80"/>
      <c r="F67" s="80"/>
      <c r="G67" s="80"/>
      <c r="H67" s="80"/>
      <c r="I67" s="80"/>
      <c r="J67" s="80"/>
      <c r="K67" s="80"/>
      <c r="L67" s="80"/>
      <c r="M67" s="80"/>
      <c r="N67" s="80"/>
      <c r="O67" s="80"/>
      <c r="P67" s="80"/>
      <c r="Q67" s="80"/>
      <c r="R67" s="80"/>
      <c r="S67" s="80"/>
      <c r="T67" s="80"/>
      <c r="U67" s="80"/>
      <c r="V67" s="80"/>
      <c r="W67" s="80"/>
      <c r="X67" s="80"/>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row>
    <row r="68" spans="1:56" x14ac:dyDescent="0.25">
      <c r="A68" s="79"/>
      <c r="B68" s="80"/>
      <c r="C68" s="80"/>
      <c r="D68" s="80"/>
      <c r="E68" s="80"/>
      <c r="F68" s="80"/>
      <c r="G68" s="80"/>
      <c r="H68" s="80"/>
      <c r="I68" s="80"/>
      <c r="J68" s="80"/>
      <c r="K68" s="80"/>
      <c r="L68" s="80"/>
      <c r="M68" s="80"/>
      <c r="N68" s="80"/>
      <c r="O68" s="80"/>
      <c r="P68" s="80"/>
      <c r="Q68" s="80"/>
      <c r="R68" s="80"/>
      <c r="S68" s="80"/>
      <c r="T68" s="80"/>
      <c r="U68" s="80"/>
      <c r="V68" s="80"/>
      <c r="W68" s="80"/>
      <c r="X68" s="80"/>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row>
    <row r="69" spans="1:56" x14ac:dyDescent="0.25">
      <c r="A69" s="79"/>
      <c r="B69" s="80"/>
      <c r="C69" s="80"/>
      <c r="D69" s="80"/>
      <c r="E69" s="80"/>
      <c r="F69" s="80"/>
      <c r="G69" s="80"/>
      <c r="H69" s="80"/>
      <c r="I69" s="80"/>
      <c r="J69" s="80"/>
      <c r="K69" s="80"/>
      <c r="L69" s="80"/>
      <c r="M69" s="80"/>
      <c r="N69" s="80"/>
      <c r="O69" s="80"/>
      <c r="P69" s="80"/>
      <c r="Q69" s="80"/>
      <c r="R69" s="80"/>
      <c r="S69" s="80"/>
      <c r="T69" s="80"/>
      <c r="U69" s="80"/>
      <c r="V69" s="80"/>
      <c r="W69" s="80"/>
      <c r="X69" s="80"/>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row>
    <row r="70" spans="1:56" x14ac:dyDescent="0.25">
      <c r="A70" s="79"/>
      <c r="B70" s="80"/>
      <c r="C70" s="80"/>
      <c r="D70" s="80"/>
      <c r="E70" s="80"/>
      <c r="F70" s="80"/>
      <c r="G70" s="80"/>
      <c r="H70" s="80"/>
      <c r="I70" s="80"/>
      <c r="J70" s="80"/>
      <c r="K70" s="80"/>
      <c r="L70" s="80"/>
      <c r="M70" s="80"/>
      <c r="N70" s="80"/>
      <c r="O70" s="80"/>
      <c r="P70" s="80"/>
      <c r="Q70" s="80"/>
      <c r="R70" s="80"/>
      <c r="S70" s="80"/>
      <c r="T70" s="80"/>
      <c r="U70" s="80"/>
      <c r="V70" s="80"/>
      <c r="W70" s="80"/>
      <c r="X70" s="80"/>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row>
    <row r="71" spans="1:56" x14ac:dyDescent="0.25">
      <c r="A71" s="79"/>
      <c r="B71" s="80"/>
      <c r="C71" s="80"/>
      <c r="D71" s="80"/>
      <c r="E71" s="80"/>
      <c r="F71" s="80"/>
      <c r="G71" s="80"/>
      <c r="H71" s="80"/>
      <c r="I71" s="80"/>
      <c r="J71" s="80"/>
      <c r="K71" s="80"/>
      <c r="L71" s="80"/>
      <c r="M71" s="80"/>
      <c r="N71" s="80"/>
      <c r="O71" s="80"/>
      <c r="P71" s="80"/>
      <c r="Q71" s="80"/>
      <c r="R71" s="80"/>
      <c r="S71" s="80"/>
      <c r="T71" s="80"/>
      <c r="U71" s="80"/>
      <c r="V71" s="80"/>
      <c r="W71" s="80"/>
      <c r="X71" s="80"/>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row>
    <row r="72" spans="1:56" x14ac:dyDescent="0.25">
      <c r="A72" s="79"/>
      <c r="B72" s="80"/>
      <c r="C72" s="80"/>
      <c r="D72" s="80"/>
      <c r="E72" s="80"/>
      <c r="F72" s="80"/>
      <c r="G72" s="80"/>
      <c r="H72" s="80"/>
      <c r="I72" s="80"/>
      <c r="J72" s="80"/>
      <c r="K72" s="80"/>
      <c r="L72" s="80"/>
      <c r="M72" s="80"/>
      <c r="N72" s="80"/>
      <c r="O72" s="80"/>
      <c r="P72" s="80"/>
      <c r="Q72" s="80"/>
      <c r="R72" s="80"/>
      <c r="S72" s="80"/>
      <c r="T72" s="80"/>
      <c r="U72" s="80"/>
      <c r="V72" s="80"/>
      <c r="W72" s="80"/>
      <c r="X72" s="80"/>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row>
    <row r="73" spans="1:56" x14ac:dyDescent="0.25">
      <c r="A73" s="79"/>
      <c r="B73" s="80"/>
      <c r="C73" s="80"/>
      <c r="D73" s="80"/>
      <c r="E73" s="80"/>
      <c r="F73" s="80"/>
      <c r="G73" s="80"/>
      <c r="H73" s="80"/>
      <c r="I73" s="80"/>
      <c r="J73" s="80"/>
      <c r="K73" s="80"/>
      <c r="L73" s="80"/>
      <c r="M73" s="80"/>
      <c r="N73" s="80"/>
      <c r="O73" s="80"/>
      <c r="P73" s="80"/>
      <c r="Q73" s="80"/>
      <c r="R73" s="80"/>
      <c r="S73" s="80"/>
      <c r="T73" s="80"/>
      <c r="U73" s="80"/>
      <c r="V73" s="80"/>
      <c r="W73" s="80"/>
      <c r="X73" s="80"/>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row>
    <row r="74" spans="1:56" x14ac:dyDescent="0.25">
      <c r="A74" s="79"/>
      <c r="B74" s="80"/>
      <c r="C74" s="80"/>
      <c r="D74" s="80"/>
      <c r="E74" s="80"/>
      <c r="F74" s="80"/>
      <c r="G74" s="80"/>
      <c r="H74" s="80"/>
      <c r="I74" s="80"/>
      <c r="J74" s="80"/>
      <c r="K74" s="80"/>
      <c r="L74" s="80"/>
      <c r="M74" s="80"/>
      <c r="N74" s="80"/>
      <c r="O74" s="80"/>
      <c r="P74" s="80"/>
      <c r="Q74" s="80"/>
      <c r="R74" s="80"/>
      <c r="S74" s="80"/>
      <c r="T74" s="80"/>
      <c r="U74" s="80"/>
      <c r="V74" s="80"/>
      <c r="W74" s="80"/>
      <c r="X74" s="80"/>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row>
    <row r="75" spans="1:56" x14ac:dyDescent="0.25">
      <c r="A75" s="79"/>
      <c r="B75" s="80"/>
      <c r="C75" s="80"/>
      <c r="D75" s="80"/>
      <c r="E75" s="80"/>
      <c r="F75" s="80"/>
      <c r="G75" s="80"/>
      <c r="H75" s="80"/>
      <c r="I75" s="80"/>
      <c r="J75" s="80"/>
      <c r="K75" s="80"/>
      <c r="L75" s="80"/>
      <c r="M75" s="80"/>
      <c r="N75" s="80"/>
      <c r="O75" s="80"/>
      <c r="P75" s="80"/>
      <c r="Q75" s="80"/>
      <c r="R75" s="80"/>
      <c r="S75" s="80"/>
      <c r="T75" s="80"/>
      <c r="U75" s="80"/>
      <c r="V75" s="80"/>
      <c r="W75" s="80"/>
      <c r="X75" s="80"/>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row>
    <row r="76" spans="1:56" x14ac:dyDescent="0.25">
      <c r="A76" s="79"/>
      <c r="B76" s="80"/>
      <c r="C76" s="80"/>
      <c r="D76" s="80"/>
      <c r="E76" s="80"/>
      <c r="F76" s="80"/>
      <c r="G76" s="80"/>
      <c r="H76" s="80"/>
      <c r="I76" s="80"/>
      <c r="J76" s="80"/>
      <c r="K76" s="80"/>
      <c r="L76" s="80"/>
      <c r="M76" s="80"/>
      <c r="N76" s="80"/>
      <c r="O76" s="80"/>
      <c r="P76" s="80"/>
      <c r="Q76" s="80"/>
      <c r="R76" s="80"/>
      <c r="S76" s="80"/>
      <c r="T76" s="80"/>
      <c r="U76" s="80"/>
      <c r="V76" s="80"/>
      <c r="W76" s="80"/>
      <c r="X76" s="80"/>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row>
    <row r="77" spans="1:56" x14ac:dyDescent="0.25">
      <c r="A77" s="79"/>
      <c r="B77" s="80"/>
      <c r="C77" s="80"/>
      <c r="D77" s="80"/>
      <c r="E77" s="80"/>
      <c r="F77" s="80"/>
      <c r="G77" s="80"/>
      <c r="H77" s="80"/>
      <c r="I77" s="80"/>
      <c r="J77" s="80"/>
      <c r="K77" s="80"/>
      <c r="L77" s="80"/>
      <c r="M77" s="80"/>
      <c r="N77" s="80"/>
      <c r="O77" s="80"/>
      <c r="P77" s="80"/>
      <c r="Q77" s="80"/>
      <c r="R77" s="80"/>
      <c r="S77" s="80"/>
      <c r="T77" s="80"/>
      <c r="U77" s="80"/>
      <c r="V77" s="80"/>
      <c r="W77" s="80"/>
      <c r="X77" s="80"/>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row>
    <row r="78" spans="1:56" x14ac:dyDescent="0.25">
      <c r="A78" s="79"/>
      <c r="B78" s="80"/>
      <c r="C78" s="80"/>
      <c r="D78" s="80"/>
      <c r="E78" s="80"/>
      <c r="F78" s="80"/>
      <c r="G78" s="80"/>
      <c r="H78" s="80"/>
      <c r="I78" s="80"/>
      <c r="J78" s="80"/>
      <c r="K78" s="80"/>
      <c r="L78" s="80"/>
      <c r="M78" s="80"/>
      <c r="N78" s="80"/>
      <c r="O78" s="80"/>
      <c r="P78" s="80"/>
      <c r="Q78" s="80"/>
      <c r="R78" s="80"/>
      <c r="S78" s="80"/>
      <c r="T78" s="80"/>
      <c r="U78" s="80"/>
      <c r="V78" s="80"/>
      <c r="W78" s="80"/>
      <c r="X78" s="80"/>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row>
    <row r="79" spans="1:56" x14ac:dyDescent="0.25">
      <c r="A79" s="79"/>
      <c r="B79" s="80"/>
      <c r="C79" s="80"/>
      <c r="D79" s="80"/>
      <c r="E79" s="80"/>
      <c r="F79" s="80"/>
      <c r="G79" s="80"/>
      <c r="H79" s="80"/>
      <c r="I79" s="80"/>
      <c r="J79" s="80"/>
      <c r="K79" s="80"/>
      <c r="L79" s="80"/>
      <c r="M79" s="80"/>
      <c r="N79" s="80"/>
      <c r="O79" s="80"/>
      <c r="P79" s="80"/>
      <c r="Q79" s="80"/>
      <c r="R79" s="80"/>
      <c r="S79" s="80"/>
      <c r="T79" s="80"/>
      <c r="U79" s="80"/>
      <c r="V79" s="80"/>
      <c r="W79" s="80"/>
      <c r="X79" s="80"/>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row>
    <row r="80" spans="1:56" x14ac:dyDescent="0.25">
      <c r="A80" s="79"/>
      <c r="B80" s="80"/>
      <c r="C80" s="80"/>
      <c r="D80" s="80"/>
      <c r="E80" s="80"/>
      <c r="F80" s="80"/>
      <c r="G80" s="80"/>
      <c r="H80" s="80"/>
      <c r="I80" s="80"/>
      <c r="J80" s="80"/>
      <c r="K80" s="80"/>
      <c r="L80" s="80"/>
      <c r="M80" s="80"/>
      <c r="N80" s="80"/>
      <c r="O80" s="80"/>
      <c r="P80" s="80"/>
      <c r="Q80" s="80"/>
      <c r="R80" s="80"/>
      <c r="S80" s="80"/>
      <c r="T80" s="80"/>
      <c r="U80" s="80"/>
      <c r="V80" s="80"/>
      <c r="W80" s="80"/>
      <c r="X80" s="80"/>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row>
    <row r="81" spans="1:56" x14ac:dyDescent="0.25">
      <c r="A81" s="79"/>
      <c r="B81" s="80"/>
      <c r="C81" s="80"/>
      <c r="D81" s="80"/>
      <c r="E81" s="80"/>
      <c r="F81" s="80"/>
      <c r="G81" s="80"/>
      <c r="H81" s="80"/>
      <c r="I81" s="80"/>
      <c r="J81" s="80"/>
      <c r="K81" s="80"/>
      <c r="L81" s="80"/>
      <c r="M81" s="80"/>
      <c r="N81" s="80"/>
      <c r="O81" s="80"/>
      <c r="P81" s="80"/>
      <c r="Q81" s="80"/>
      <c r="R81" s="80"/>
      <c r="S81" s="80"/>
      <c r="T81" s="80"/>
      <c r="U81" s="80"/>
      <c r="V81" s="80"/>
      <c r="W81" s="80"/>
      <c r="X81" s="80"/>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row>
    <row r="82" spans="1:56" x14ac:dyDescent="0.25">
      <c r="A82" s="79"/>
      <c r="B82" s="80"/>
      <c r="C82" s="80"/>
      <c r="D82" s="80"/>
      <c r="E82" s="80"/>
      <c r="F82" s="80"/>
      <c r="G82" s="80"/>
      <c r="H82" s="80"/>
      <c r="I82" s="80"/>
      <c r="J82" s="80"/>
      <c r="K82" s="80"/>
      <c r="L82" s="80"/>
      <c r="M82" s="80"/>
      <c r="N82" s="80"/>
      <c r="O82" s="80"/>
      <c r="P82" s="80"/>
      <c r="Q82" s="80"/>
      <c r="R82" s="80"/>
      <c r="S82" s="80"/>
      <c r="T82" s="80"/>
      <c r="U82" s="80"/>
      <c r="V82" s="80"/>
      <c r="W82" s="80"/>
      <c r="X82" s="80"/>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row>
    <row r="83" spans="1:56" x14ac:dyDescent="0.25">
      <c r="A83" s="79"/>
      <c r="B83" s="80"/>
      <c r="C83" s="80"/>
      <c r="D83" s="80"/>
      <c r="E83" s="80"/>
      <c r="F83" s="80"/>
      <c r="G83" s="80"/>
      <c r="H83" s="80"/>
      <c r="I83" s="80"/>
      <c r="J83" s="80"/>
      <c r="K83" s="80"/>
      <c r="L83" s="80"/>
      <c r="M83" s="80"/>
      <c r="N83" s="80"/>
      <c r="O83" s="80"/>
      <c r="P83" s="80"/>
      <c r="Q83" s="80"/>
      <c r="R83" s="80"/>
      <c r="S83" s="80"/>
      <c r="T83" s="80"/>
      <c r="U83" s="80"/>
      <c r="V83" s="80"/>
      <c r="W83" s="80"/>
      <c r="X83" s="80"/>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row>
    <row r="84" spans="1:56" x14ac:dyDescent="0.25">
      <c r="A84" s="79"/>
      <c r="B84" s="80"/>
      <c r="C84" s="80"/>
      <c r="D84" s="80"/>
      <c r="E84" s="80"/>
      <c r="F84" s="80"/>
      <c r="G84" s="80"/>
      <c r="H84" s="80"/>
      <c r="I84" s="80"/>
      <c r="J84" s="80"/>
      <c r="K84" s="80"/>
      <c r="L84" s="80"/>
      <c r="M84" s="80"/>
      <c r="N84" s="80"/>
      <c r="O84" s="80"/>
      <c r="P84" s="80"/>
      <c r="Q84" s="80"/>
      <c r="R84" s="80"/>
      <c r="S84" s="80"/>
      <c r="T84" s="80"/>
      <c r="U84" s="80"/>
      <c r="V84" s="80"/>
      <c r="W84" s="80"/>
      <c r="X84" s="80"/>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row>
    <row r="85" spans="1:56" x14ac:dyDescent="0.25">
      <c r="A85" s="79"/>
      <c r="B85" s="80"/>
      <c r="C85" s="80"/>
      <c r="D85" s="80"/>
      <c r="E85" s="80"/>
      <c r="F85" s="80"/>
      <c r="G85" s="80"/>
      <c r="H85" s="80"/>
      <c r="I85" s="80"/>
      <c r="J85" s="80"/>
      <c r="K85" s="80"/>
      <c r="L85" s="80"/>
      <c r="M85" s="80"/>
      <c r="N85" s="80"/>
      <c r="O85" s="80"/>
      <c r="P85" s="80"/>
      <c r="Q85" s="80"/>
      <c r="R85" s="80"/>
      <c r="S85" s="80"/>
      <c r="T85" s="80"/>
      <c r="U85" s="80"/>
      <c r="V85" s="80"/>
      <c r="W85" s="80"/>
      <c r="X85" s="80"/>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row>
    <row r="86" spans="1:56" x14ac:dyDescent="0.25">
      <c r="A86" s="79"/>
      <c r="B86" s="80"/>
      <c r="C86" s="80"/>
      <c r="D86" s="80"/>
      <c r="E86" s="80"/>
      <c r="F86" s="80"/>
      <c r="G86" s="80"/>
      <c r="H86" s="80"/>
      <c r="I86" s="80"/>
      <c r="J86" s="80"/>
      <c r="K86" s="80"/>
      <c r="L86" s="80"/>
      <c r="M86" s="80"/>
      <c r="N86" s="80"/>
      <c r="O86" s="80"/>
      <c r="P86" s="80"/>
      <c r="Q86" s="80"/>
      <c r="R86" s="80"/>
      <c r="S86" s="80"/>
      <c r="T86" s="80"/>
      <c r="U86" s="80"/>
      <c r="V86" s="80"/>
      <c r="W86" s="80"/>
      <c r="X86" s="80"/>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row>
    <row r="87" spans="1:56" x14ac:dyDescent="0.25">
      <c r="A87" s="79"/>
      <c r="B87" s="80"/>
      <c r="C87" s="80"/>
      <c r="D87" s="80"/>
      <c r="E87" s="80"/>
      <c r="F87" s="80"/>
      <c r="G87" s="80"/>
      <c r="H87" s="80"/>
      <c r="I87" s="80"/>
      <c r="J87" s="80"/>
      <c r="K87" s="80"/>
      <c r="L87" s="80"/>
      <c r="M87" s="80"/>
      <c r="N87" s="80"/>
      <c r="O87" s="80"/>
      <c r="P87" s="80"/>
      <c r="Q87" s="80"/>
      <c r="R87" s="80"/>
      <c r="S87" s="80"/>
      <c r="T87" s="80"/>
      <c r="U87" s="80"/>
      <c r="V87" s="80"/>
      <c r="W87" s="80"/>
      <c r="X87" s="80"/>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row>
    <row r="88" spans="1:56" x14ac:dyDescent="0.25">
      <c r="A88" s="79"/>
      <c r="B88" s="80"/>
      <c r="C88" s="80"/>
      <c r="D88" s="80"/>
      <c r="E88" s="80"/>
      <c r="F88" s="80"/>
      <c r="G88" s="80"/>
      <c r="H88" s="80"/>
      <c r="I88" s="80"/>
      <c r="J88" s="80"/>
      <c r="K88" s="80"/>
      <c r="L88" s="80"/>
      <c r="M88" s="80"/>
      <c r="N88" s="80"/>
      <c r="O88" s="80"/>
      <c r="P88" s="80"/>
      <c r="Q88" s="80"/>
      <c r="R88" s="80"/>
      <c r="S88" s="80"/>
      <c r="T88" s="80"/>
      <c r="U88" s="80"/>
      <c r="V88" s="80"/>
      <c r="W88" s="80"/>
      <c r="X88" s="80"/>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row>
    <row r="89" spans="1:56" x14ac:dyDescent="0.25">
      <c r="A89" s="79"/>
      <c r="B89" s="80"/>
      <c r="C89" s="80"/>
      <c r="D89" s="80"/>
      <c r="E89" s="80"/>
      <c r="F89" s="80"/>
      <c r="G89" s="80"/>
      <c r="H89" s="80"/>
      <c r="I89" s="80"/>
      <c r="J89" s="80"/>
      <c r="K89" s="80"/>
      <c r="L89" s="80"/>
      <c r="M89" s="80"/>
      <c r="N89" s="80"/>
      <c r="O89" s="80"/>
      <c r="P89" s="80"/>
      <c r="Q89" s="80"/>
      <c r="R89" s="80"/>
      <c r="S89" s="80"/>
      <c r="T89" s="80"/>
      <c r="U89" s="80"/>
      <c r="V89" s="80"/>
      <c r="W89" s="80"/>
      <c r="X89" s="80"/>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row>
    <row r="90" spans="1:56" x14ac:dyDescent="0.25">
      <c r="A90" s="79"/>
      <c r="B90" s="80"/>
      <c r="C90" s="80"/>
      <c r="D90" s="80"/>
      <c r="E90" s="80"/>
      <c r="F90" s="80"/>
      <c r="G90" s="80"/>
      <c r="H90" s="80"/>
      <c r="I90" s="80"/>
      <c r="J90" s="80"/>
      <c r="K90" s="80"/>
      <c r="L90" s="80"/>
      <c r="M90" s="80"/>
      <c r="N90" s="80"/>
      <c r="O90" s="80"/>
      <c r="P90" s="80"/>
      <c r="Q90" s="80"/>
      <c r="R90" s="80"/>
      <c r="S90" s="80"/>
      <c r="T90" s="80"/>
      <c r="U90" s="80"/>
      <c r="V90" s="80"/>
      <c r="W90" s="80"/>
      <c r="X90" s="80"/>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row>
    <row r="91" spans="1:56" x14ac:dyDescent="0.25">
      <c r="A91" s="79"/>
      <c r="B91" s="80"/>
      <c r="C91" s="80"/>
      <c r="D91" s="80"/>
      <c r="E91" s="80"/>
      <c r="F91" s="80"/>
      <c r="G91" s="80"/>
      <c r="H91" s="80"/>
      <c r="I91" s="80"/>
      <c r="J91" s="80"/>
      <c r="K91" s="80"/>
      <c r="L91" s="80"/>
      <c r="M91" s="80"/>
      <c r="N91" s="80"/>
      <c r="O91" s="80"/>
      <c r="P91" s="80"/>
      <c r="Q91" s="80"/>
      <c r="R91" s="80"/>
      <c r="S91" s="80"/>
      <c r="T91" s="80"/>
      <c r="U91" s="80"/>
      <c r="V91" s="80"/>
      <c r="W91" s="80"/>
      <c r="X91" s="80"/>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row>
    <row r="92" spans="1:56" x14ac:dyDescent="0.25">
      <c r="A92" s="79"/>
      <c r="B92" s="80"/>
      <c r="C92" s="80"/>
      <c r="D92" s="80"/>
      <c r="E92" s="80"/>
      <c r="F92" s="80"/>
      <c r="G92" s="80"/>
      <c r="H92" s="80"/>
      <c r="I92" s="80"/>
      <c r="J92" s="80"/>
      <c r="K92" s="80"/>
      <c r="L92" s="80"/>
      <c r="M92" s="80"/>
      <c r="N92" s="80"/>
      <c r="O92" s="80"/>
      <c r="P92" s="80"/>
      <c r="Q92" s="80"/>
      <c r="R92" s="80"/>
      <c r="S92" s="80"/>
      <c r="T92" s="80"/>
      <c r="U92" s="80"/>
      <c r="V92" s="80"/>
      <c r="W92" s="80"/>
      <c r="X92" s="80"/>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row>
    <row r="93" spans="1:56" x14ac:dyDescent="0.25">
      <c r="A93" s="79"/>
      <c r="B93" s="80"/>
      <c r="C93" s="80"/>
      <c r="D93" s="80"/>
      <c r="E93" s="80"/>
      <c r="F93" s="80"/>
      <c r="G93" s="80"/>
      <c r="H93" s="80"/>
      <c r="I93" s="80"/>
      <c r="J93" s="80"/>
      <c r="K93" s="80"/>
      <c r="L93" s="80"/>
      <c r="M93" s="80"/>
      <c r="N93" s="80"/>
      <c r="O93" s="80"/>
      <c r="P93" s="80"/>
      <c r="Q93" s="80"/>
      <c r="R93" s="80"/>
      <c r="S93" s="80"/>
      <c r="T93" s="80"/>
      <c r="U93" s="80"/>
      <c r="V93" s="80"/>
      <c r="W93" s="80"/>
      <c r="X93" s="80"/>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row>
    <row r="94" spans="1:56" x14ac:dyDescent="0.25">
      <c r="A94" s="79"/>
      <c r="B94" s="80"/>
      <c r="C94" s="80"/>
      <c r="D94" s="80"/>
      <c r="E94" s="80"/>
      <c r="F94" s="80"/>
      <c r="G94" s="80"/>
      <c r="H94" s="80"/>
      <c r="I94" s="80"/>
      <c r="J94" s="80"/>
      <c r="K94" s="80"/>
      <c r="L94" s="80"/>
      <c r="M94" s="80"/>
      <c r="N94" s="80"/>
      <c r="O94" s="80"/>
      <c r="P94" s="80"/>
      <c r="Q94" s="80"/>
      <c r="R94" s="80"/>
      <c r="S94" s="80"/>
      <c r="T94" s="80"/>
      <c r="U94" s="80"/>
      <c r="V94" s="80"/>
      <c r="W94" s="80"/>
      <c r="X94" s="80"/>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row>
    <row r="95" spans="1:56" x14ac:dyDescent="0.25">
      <c r="A95" s="79"/>
      <c r="B95" s="80"/>
      <c r="C95" s="80"/>
      <c r="D95" s="80"/>
      <c r="E95" s="80"/>
      <c r="F95" s="80"/>
      <c r="G95" s="80"/>
      <c r="H95" s="80"/>
      <c r="I95" s="80"/>
      <c r="J95" s="80"/>
      <c r="K95" s="80"/>
      <c r="L95" s="80"/>
      <c r="M95" s="80"/>
      <c r="N95" s="80"/>
      <c r="O95" s="80"/>
      <c r="P95" s="80"/>
      <c r="Q95" s="80"/>
      <c r="R95" s="80"/>
      <c r="S95" s="80"/>
      <c r="T95" s="80"/>
      <c r="U95" s="80"/>
      <c r="V95" s="80"/>
      <c r="W95" s="80"/>
      <c r="X95" s="80"/>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row>
    <row r="96" spans="1:56" x14ac:dyDescent="0.25">
      <c r="A96" s="79"/>
      <c r="B96" s="80"/>
      <c r="C96" s="80"/>
      <c r="D96" s="80"/>
      <c r="E96" s="80"/>
      <c r="F96" s="80"/>
      <c r="G96" s="80"/>
      <c r="H96" s="80"/>
      <c r="I96" s="80"/>
      <c r="J96" s="80"/>
      <c r="K96" s="80"/>
      <c r="L96" s="80"/>
      <c r="M96" s="80"/>
      <c r="N96" s="80"/>
      <c r="O96" s="80"/>
      <c r="P96" s="80"/>
      <c r="Q96" s="80"/>
      <c r="R96" s="80"/>
      <c r="S96" s="80"/>
      <c r="T96" s="80"/>
      <c r="U96" s="80"/>
      <c r="V96" s="80"/>
      <c r="W96" s="80"/>
      <c r="X96" s="80"/>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row>
    <row r="97" spans="1:56" x14ac:dyDescent="0.25">
      <c r="A97" s="79"/>
      <c r="B97" s="80"/>
      <c r="C97" s="80"/>
      <c r="D97" s="80"/>
      <c r="E97" s="80"/>
      <c r="F97" s="80"/>
      <c r="G97" s="80"/>
      <c r="H97" s="80"/>
      <c r="I97" s="80"/>
      <c r="J97" s="80"/>
      <c r="K97" s="80"/>
      <c r="L97" s="80"/>
      <c r="M97" s="80"/>
      <c r="N97" s="80"/>
      <c r="O97" s="80"/>
      <c r="P97" s="80"/>
      <c r="Q97" s="80"/>
      <c r="R97" s="80"/>
      <c r="S97" s="80"/>
      <c r="T97" s="80"/>
      <c r="U97" s="80"/>
      <c r="V97" s="80"/>
      <c r="W97" s="80"/>
      <c r="X97" s="80"/>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row>
    <row r="98" spans="1:56" x14ac:dyDescent="0.25">
      <c r="A98" s="79"/>
      <c r="B98" s="80"/>
      <c r="C98" s="80"/>
      <c r="D98" s="80"/>
      <c r="E98" s="80"/>
      <c r="F98" s="80"/>
      <c r="G98" s="80"/>
      <c r="H98" s="80"/>
      <c r="I98" s="80"/>
      <c r="J98" s="80"/>
      <c r="K98" s="80"/>
      <c r="L98" s="80"/>
      <c r="M98" s="80"/>
      <c r="N98" s="80"/>
      <c r="O98" s="80"/>
      <c r="P98" s="80"/>
      <c r="Q98" s="80"/>
      <c r="R98" s="80"/>
      <c r="S98" s="80"/>
      <c r="T98" s="80"/>
      <c r="U98" s="80"/>
      <c r="V98" s="80"/>
      <c r="W98" s="80"/>
      <c r="X98" s="80"/>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row>
    <row r="99" spans="1:56" x14ac:dyDescent="0.25">
      <c r="A99" s="79"/>
      <c r="B99" s="80"/>
      <c r="C99" s="80"/>
      <c r="D99" s="80"/>
      <c r="E99" s="80"/>
      <c r="F99" s="80"/>
      <c r="G99" s="80"/>
      <c r="H99" s="80"/>
      <c r="I99" s="80"/>
      <c r="J99" s="80"/>
      <c r="K99" s="80"/>
      <c r="L99" s="80"/>
      <c r="M99" s="80"/>
      <c r="N99" s="80"/>
      <c r="O99" s="80"/>
      <c r="P99" s="80"/>
      <c r="Q99" s="80"/>
      <c r="R99" s="80"/>
      <c r="S99" s="80"/>
      <c r="T99" s="80"/>
      <c r="U99" s="80"/>
      <c r="V99" s="80"/>
      <c r="W99" s="80"/>
      <c r="X99" s="80"/>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row>
    <row r="100" spans="1:56" x14ac:dyDescent="0.25">
      <c r="A100" s="79"/>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row>
    <row r="101" spans="1:56" x14ac:dyDescent="0.25">
      <c r="A101" s="79"/>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row>
    <row r="102" spans="1:56" x14ac:dyDescent="0.25">
      <c r="A102" s="79"/>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row>
    <row r="103" spans="1:56" x14ac:dyDescent="0.25">
      <c r="A103" s="79"/>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row>
    <row r="104" spans="1:56" x14ac:dyDescent="0.25">
      <c r="A104" s="79"/>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row>
    <row r="105" spans="1:56" x14ac:dyDescent="0.25">
      <c r="A105" s="79"/>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row>
    <row r="106" spans="1:56" x14ac:dyDescent="0.25">
      <c r="A106" s="79"/>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row>
    <row r="107" spans="1:56" x14ac:dyDescent="0.25">
      <c r="A107" s="79"/>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row>
    <row r="108" spans="1:56" x14ac:dyDescent="0.25">
      <c r="A108" s="79"/>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row>
    <row r="109" spans="1:56" x14ac:dyDescent="0.25">
      <c r="A109" s="79"/>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row>
    <row r="110" spans="1:56" x14ac:dyDescent="0.25">
      <c r="A110" s="79"/>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row>
    <row r="111" spans="1:56" x14ac:dyDescent="0.25">
      <c r="A111" s="79"/>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row>
    <row r="112" spans="1:56" x14ac:dyDescent="0.25">
      <c r="A112" s="79"/>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row>
    <row r="113" spans="1:56" x14ac:dyDescent="0.25">
      <c r="A113" s="79"/>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row>
    <row r="114" spans="1:56" x14ac:dyDescent="0.25">
      <c r="A114" s="79"/>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row>
    <row r="115" spans="1:56" x14ac:dyDescent="0.25">
      <c r="A115" s="79"/>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row>
    <row r="116" spans="1:56" x14ac:dyDescent="0.25">
      <c r="A116" s="79"/>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row>
    <row r="117" spans="1:56" x14ac:dyDescent="0.25">
      <c r="A117" s="79"/>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row>
    <row r="118" spans="1:56" x14ac:dyDescent="0.25">
      <c r="A118" s="79"/>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row>
    <row r="119" spans="1:56" x14ac:dyDescent="0.25">
      <c r="A119" s="79"/>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row>
    <row r="120" spans="1:56" x14ac:dyDescent="0.25">
      <c r="A120" s="79"/>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row>
    <row r="121" spans="1:56" x14ac:dyDescent="0.25">
      <c r="A121" s="79"/>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row>
    <row r="122" spans="1:56" x14ac:dyDescent="0.25">
      <c r="A122" s="79"/>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row>
    <row r="123" spans="1:56" x14ac:dyDescent="0.25">
      <c r="A123" s="79"/>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row>
    <row r="124" spans="1:56" x14ac:dyDescent="0.25">
      <c r="A124" s="79"/>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row>
    <row r="125" spans="1:56" x14ac:dyDescent="0.25">
      <c r="A125" s="79"/>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row>
    <row r="126" spans="1:56" x14ac:dyDescent="0.25">
      <c r="A126" s="79"/>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row>
    <row r="127" spans="1:56" x14ac:dyDescent="0.25">
      <c r="A127" s="79"/>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row>
    <row r="128" spans="1:56" x14ac:dyDescent="0.25">
      <c r="A128" s="79"/>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row>
    <row r="129" spans="1:56" x14ac:dyDescent="0.25">
      <c r="A129" s="79"/>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row>
    <row r="130" spans="1:56" x14ac:dyDescent="0.25">
      <c r="A130" s="79"/>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row>
    <row r="131" spans="1:56" x14ac:dyDescent="0.25">
      <c r="A131" s="79"/>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row>
    <row r="132" spans="1:56" x14ac:dyDescent="0.25">
      <c r="A132" s="79"/>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row>
    <row r="133" spans="1:56" x14ac:dyDescent="0.25">
      <c r="A133" s="79"/>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row>
    <row r="134" spans="1:56" x14ac:dyDescent="0.25">
      <c r="A134" s="79"/>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row>
    <row r="135" spans="1:56" x14ac:dyDescent="0.25">
      <c r="A135" s="79"/>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row>
    <row r="136" spans="1:56" x14ac:dyDescent="0.25">
      <c r="A136" s="79"/>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79"/>
      <c r="Z136" s="79"/>
      <c r="AA136" s="79"/>
      <c r="AB136" s="79"/>
      <c r="AC136" s="79"/>
      <c r="AD136" s="79"/>
      <c r="AE136" s="79"/>
      <c r="AF136" s="79"/>
      <c r="AG136" s="79"/>
      <c r="AH136" s="79"/>
      <c r="AI136" s="79"/>
      <c r="AJ136" s="79"/>
      <c r="AK136" s="79"/>
      <c r="AL136" s="79"/>
      <c r="AM136" s="79"/>
      <c r="AN136" s="79"/>
      <c r="AO136" s="79"/>
      <c r="AP136" s="79"/>
      <c r="AQ136" s="79"/>
      <c r="AR136" s="79"/>
      <c r="AS136" s="79"/>
      <c r="AT136" s="79"/>
      <c r="AU136" s="79"/>
      <c r="AV136" s="79"/>
      <c r="AW136" s="79"/>
      <c r="AX136" s="79"/>
      <c r="AY136" s="79"/>
      <c r="AZ136" s="79"/>
      <c r="BA136" s="79"/>
      <c r="BB136" s="79"/>
      <c r="BC136" s="79"/>
      <c r="BD136" s="79"/>
    </row>
    <row r="137" spans="1:56" x14ac:dyDescent="0.25">
      <c r="A137" s="79"/>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79"/>
      <c r="Z137" s="79"/>
      <c r="AA137" s="79"/>
      <c r="AB137" s="79"/>
      <c r="AC137" s="79"/>
      <c r="AD137" s="79"/>
      <c r="AE137" s="79"/>
      <c r="AF137" s="79"/>
      <c r="AG137" s="79"/>
      <c r="AH137" s="79"/>
      <c r="AI137" s="79"/>
      <c r="AJ137" s="79"/>
      <c r="AK137" s="79"/>
      <c r="AL137" s="79"/>
      <c r="AM137" s="79"/>
      <c r="AN137" s="79"/>
      <c r="AO137" s="79"/>
      <c r="AP137" s="79"/>
      <c r="AQ137" s="79"/>
      <c r="AR137" s="79"/>
      <c r="AS137" s="79"/>
      <c r="AT137" s="79"/>
      <c r="AU137" s="79"/>
      <c r="AV137" s="79"/>
      <c r="AW137" s="79"/>
      <c r="AX137" s="79"/>
      <c r="AY137" s="79"/>
      <c r="AZ137" s="79"/>
      <c r="BA137" s="79"/>
      <c r="BB137" s="79"/>
      <c r="BC137" s="79"/>
      <c r="BD137" s="79"/>
    </row>
    <row r="138" spans="1:56" x14ac:dyDescent="0.25">
      <c r="A138" s="79"/>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79"/>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79"/>
      <c r="AW138" s="79"/>
      <c r="AX138" s="79"/>
      <c r="AY138" s="79"/>
      <c r="AZ138" s="79"/>
      <c r="BA138" s="79"/>
      <c r="BB138" s="79"/>
      <c r="BC138" s="79"/>
      <c r="BD138" s="79"/>
    </row>
    <row r="139" spans="1:56" x14ac:dyDescent="0.25">
      <c r="A139" s="79"/>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row>
    <row r="140" spans="1:56" x14ac:dyDescent="0.25">
      <c r="A140" s="79"/>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row>
    <row r="141" spans="1:56" x14ac:dyDescent="0.25">
      <c r="A141" s="79"/>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79"/>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79"/>
      <c r="AW141" s="79"/>
      <c r="AX141" s="79"/>
      <c r="AY141" s="79"/>
      <c r="AZ141" s="79"/>
      <c r="BA141" s="79"/>
      <c r="BB141" s="79"/>
      <c r="BC141" s="79"/>
      <c r="BD141" s="79"/>
    </row>
    <row r="142" spans="1:56" x14ac:dyDescent="0.25">
      <c r="A142" s="79"/>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79"/>
      <c r="Z142" s="79"/>
      <c r="AA142" s="79"/>
      <c r="AB142" s="79"/>
      <c r="AC142" s="79"/>
      <c r="AD142" s="79"/>
      <c r="AE142" s="79"/>
      <c r="AF142" s="79"/>
      <c r="AG142" s="79"/>
      <c r="AH142" s="79"/>
      <c r="AI142" s="79"/>
      <c r="AJ142" s="79"/>
      <c r="AK142" s="79"/>
      <c r="AL142" s="79"/>
      <c r="AM142" s="79"/>
      <c r="AN142" s="79"/>
      <c r="AO142" s="79"/>
      <c r="AP142" s="79"/>
      <c r="AQ142" s="79"/>
      <c r="AR142" s="79"/>
      <c r="AS142" s="79"/>
      <c r="AT142" s="79"/>
      <c r="AU142" s="79"/>
      <c r="AV142" s="79"/>
      <c r="AW142" s="79"/>
      <c r="AX142" s="79"/>
      <c r="AY142" s="79"/>
      <c r="AZ142" s="79"/>
      <c r="BA142" s="79"/>
      <c r="BB142" s="79"/>
      <c r="BC142" s="79"/>
      <c r="BD142" s="79"/>
    </row>
    <row r="143" spans="1:56" x14ac:dyDescent="0.25">
      <c r="A143" s="79"/>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79"/>
      <c r="Z143" s="79"/>
      <c r="AA143" s="79"/>
      <c r="AB143" s="79"/>
      <c r="AC143" s="79"/>
      <c r="AD143" s="79"/>
      <c r="AE143" s="79"/>
      <c r="AF143" s="79"/>
      <c r="AG143" s="79"/>
      <c r="AH143" s="79"/>
      <c r="AI143" s="79"/>
      <c r="AJ143" s="79"/>
      <c r="AK143" s="79"/>
      <c r="AL143" s="79"/>
      <c r="AM143" s="79"/>
      <c r="AN143" s="79"/>
      <c r="AO143" s="79"/>
      <c r="AP143" s="79"/>
      <c r="AQ143" s="79"/>
      <c r="AR143" s="79"/>
      <c r="AS143" s="79"/>
      <c r="AT143" s="79"/>
      <c r="AU143" s="79"/>
      <c r="AV143" s="79"/>
      <c r="AW143" s="79"/>
      <c r="AX143" s="79"/>
      <c r="AY143" s="79"/>
      <c r="AZ143" s="79"/>
      <c r="BA143" s="79"/>
      <c r="BB143" s="79"/>
      <c r="BC143" s="79"/>
      <c r="BD143" s="79"/>
    </row>
    <row r="144" spans="1:56" x14ac:dyDescent="0.25">
      <c r="A144" s="79"/>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79"/>
      <c r="Z144" s="79"/>
      <c r="AA144" s="79"/>
      <c r="AB144" s="79"/>
      <c r="AC144" s="79"/>
      <c r="AD144" s="79"/>
      <c r="AE144" s="79"/>
      <c r="AF144" s="79"/>
      <c r="AG144" s="79"/>
      <c r="AH144" s="79"/>
      <c r="AI144" s="79"/>
      <c r="AJ144" s="79"/>
      <c r="AK144" s="79"/>
      <c r="AL144" s="79"/>
      <c r="AM144" s="79"/>
      <c r="AN144" s="79"/>
      <c r="AO144" s="79"/>
      <c r="AP144" s="79"/>
      <c r="AQ144" s="79"/>
      <c r="AR144" s="79"/>
      <c r="AS144" s="79"/>
      <c r="AT144" s="79"/>
      <c r="AU144" s="79"/>
      <c r="AV144" s="79"/>
      <c r="AW144" s="79"/>
      <c r="AX144" s="79"/>
      <c r="AY144" s="79"/>
      <c r="AZ144" s="79"/>
      <c r="BA144" s="79"/>
      <c r="BB144" s="79"/>
      <c r="BC144" s="79"/>
      <c r="BD144" s="79"/>
    </row>
    <row r="145" spans="1:56" x14ac:dyDescent="0.25">
      <c r="A145" s="79"/>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row>
    <row r="146" spans="1:56" x14ac:dyDescent="0.25">
      <c r="A146" s="79"/>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row>
    <row r="147" spans="1:56" x14ac:dyDescent="0.25">
      <c r="A147" s="79"/>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row>
    <row r="148" spans="1:56" x14ac:dyDescent="0.25">
      <c r="A148" s="79"/>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row>
    <row r="149" spans="1:56" x14ac:dyDescent="0.25">
      <c r="A149" s="79"/>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79"/>
      <c r="Z149" s="79"/>
      <c r="AA149" s="79"/>
      <c r="AB149" s="79"/>
      <c r="AC149" s="79"/>
      <c r="AD149" s="79"/>
      <c r="AE149" s="79"/>
      <c r="AF149" s="79"/>
      <c r="AG149" s="79"/>
      <c r="AH149" s="79"/>
      <c r="AI149" s="79"/>
      <c r="AJ149" s="79"/>
      <c r="AK149" s="79"/>
      <c r="AL149" s="79"/>
      <c r="AM149" s="79"/>
      <c r="AN149" s="79"/>
      <c r="AO149" s="79"/>
      <c r="AP149" s="79"/>
      <c r="AQ149" s="79"/>
      <c r="AR149" s="79"/>
      <c r="AS149" s="79"/>
      <c r="AT149" s="79"/>
      <c r="AU149" s="79"/>
      <c r="AV149" s="79"/>
      <c r="AW149" s="79"/>
      <c r="AX149" s="79"/>
      <c r="AY149" s="79"/>
      <c r="AZ149" s="79"/>
      <c r="BA149" s="79"/>
      <c r="BB149" s="79"/>
      <c r="BC149" s="79"/>
      <c r="BD149" s="79"/>
    </row>
    <row r="150" spans="1:56" x14ac:dyDescent="0.25">
      <c r="A150" s="79"/>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79"/>
      <c r="Z150" s="79"/>
      <c r="AA150" s="79"/>
      <c r="AB150" s="79"/>
      <c r="AC150" s="79"/>
      <c r="AD150" s="79"/>
      <c r="AE150" s="79"/>
      <c r="AF150" s="79"/>
      <c r="AG150" s="79"/>
      <c r="AH150" s="79"/>
      <c r="AI150" s="79"/>
      <c r="AJ150" s="79"/>
      <c r="AK150" s="79"/>
      <c r="AL150" s="79"/>
      <c r="AM150" s="79"/>
      <c r="AN150" s="79"/>
      <c r="AO150" s="79"/>
      <c r="AP150" s="79"/>
      <c r="AQ150" s="79"/>
      <c r="AR150" s="79"/>
      <c r="AS150" s="79"/>
      <c r="AT150" s="79"/>
      <c r="AU150" s="79"/>
      <c r="AV150" s="79"/>
      <c r="AW150" s="79"/>
      <c r="AX150" s="79"/>
      <c r="AY150" s="79"/>
      <c r="AZ150" s="79"/>
      <c r="BA150" s="79"/>
      <c r="BB150" s="79"/>
      <c r="BC150" s="79"/>
      <c r="BD150" s="79"/>
    </row>
    <row r="151" spans="1:56" x14ac:dyDescent="0.25">
      <c r="A151" s="79"/>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79"/>
      <c r="Z151" s="79"/>
      <c r="AA151" s="79"/>
      <c r="AB151" s="79"/>
      <c r="AC151" s="79"/>
      <c r="AD151" s="79"/>
      <c r="AE151" s="79"/>
      <c r="AF151" s="79"/>
      <c r="AG151" s="79"/>
      <c r="AH151" s="79"/>
      <c r="AI151" s="79"/>
      <c r="AJ151" s="79"/>
      <c r="AK151" s="79"/>
      <c r="AL151" s="79"/>
      <c r="AM151" s="79"/>
      <c r="AN151" s="79"/>
      <c r="AO151" s="79"/>
      <c r="AP151" s="79"/>
      <c r="AQ151" s="79"/>
      <c r="AR151" s="79"/>
      <c r="AS151" s="79"/>
      <c r="AT151" s="79"/>
      <c r="AU151" s="79"/>
      <c r="AV151" s="79"/>
      <c r="AW151" s="79"/>
      <c r="AX151" s="79"/>
      <c r="AY151" s="79"/>
      <c r="AZ151" s="79"/>
      <c r="BA151" s="79"/>
      <c r="BB151" s="79"/>
      <c r="BC151" s="79"/>
      <c r="BD151" s="79"/>
    </row>
    <row r="152" spans="1:56" x14ac:dyDescent="0.25">
      <c r="A152" s="79"/>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row>
    <row r="153" spans="1:56" x14ac:dyDescent="0.25">
      <c r="A153" s="79"/>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row>
    <row r="154" spans="1:56" x14ac:dyDescent="0.25">
      <c r="A154" s="79"/>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row>
    <row r="155" spans="1:56" x14ac:dyDescent="0.25">
      <c r="A155" s="79"/>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row>
    <row r="156" spans="1:56" x14ac:dyDescent="0.25">
      <c r="A156" s="79"/>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row>
    <row r="157" spans="1:56" x14ac:dyDescent="0.25">
      <c r="A157" s="79"/>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row>
    <row r="158" spans="1:56" x14ac:dyDescent="0.25">
      <c r="A158" s="79"/>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row>
    <row r="159" spans="1:56" x14ac:dyDescent="0.25">
      <c r="A159" s="79"/>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row>
    <row r="160" spans="1:56" x14ac:dyDescent="0.25">
      <c r="A160" s="79"/>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79"/>
      <c r="Z160" s="79"/>
      <c r="AA160" s="79"/>
      <c r="AB160" s="79"/>
      <c r="AC160" s="79"/>
      <c r="AD160" s="79"/>
      <c r="AE160" s="79"/>
      <c r="AF160" s="79"/>
      <c r="AG160" s="79"/>
      <c r="AH160" s="79"/>
      <c r="AI160" s="79"/>
      <c r="AJ160" s="79"/>
      <c r="AK160" s="79"/>
      <c r="AL160" s="79"/>
      <c r="AM160" s="79"/>
      <c r="AN160" s="79"/>
      <c r="AO160" s="79"/>
      <c r="AP160" s="79"/>
      <c r="AQ160" s="79"/>
      <c r="AR160" s="79"/>
      <c r="AS160" s="79"/>
      <c r="AT160" s="79"/>
      <c r="AU160" s="79"/>
      <c r="AV160" s="79"/>
      <c r="AW160" s="79"/>
      <c r="AX160" s="79"/>
      <c r="AY160" s="79"/>
      <c r="AZ160" s="79"/>
      <c r="BA160" s="79"/>
      <c r="BB160" s="79"/>
      <c r="BC160" s="79"/>
      <c r="BD160" s="79"/>
    </row>
    <row r="161" spans="1:56" x14ac:dyDescent="0.25">
      <c r="A161" s="79"/>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79"/>
      <c r="Z161" s="79"/>
      <c r="AA161" s="79"/>
      <c r="AB161" s="79"/>
      <c r="AC161" s="79"/>
      <c r="AD161" s="79"/>
      <c r="AE161" s="79"/>
      <c r="AF161" s="79"/>
      <c r="AG161" s="79"/>
      <c r="AH161" s="79"/>
      <c r="AI161" s="79"/>
      <c r="AJ161" s="79"/>
      <c r="AK161" s="79"/>
      <c r="AL161" s="79"/>
      <c r="AM161" s="79"/>
      <c r="AN161" s="79"/>
      <c r="AO161" s="79"/>
      <c r="AP161" s="79"/>
      <c r="AQ161" s="79"/>
      <c r="AR161" s="79"/>
      <c r="AS161" s="79"/>
      <c r="AT161" s="79"/>
      <c r="AU161" s="79"/>
      <c r="AV161" s="79"/>
      <c r="AW161" s="79"/>
      <c r="AX161" s="79"/>
      <c r="AY161" s="79"/>
      <c r="AZ161" s="79"/>
      <c r="BA161" s="79"/>
      <c r="BB161" s="79"/>
      <c r="BC161" s="79"/>
      <c r="BD161" s="79"/>
    </row>
    <row r="162" spans="1:56" x14ac:dyDescent="0.25">
      <c r="A162" s="79"/>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79"/>
      <c r="Z162" s="79"/>
      <c r="AA162" s="79"/>
      <c r="AB162" s="79"/>
      <c r="AC162" s="79"/>
      <c r="AD162" s="79"/>
      <c r="AE162" s="79"/>
      <c r="AF162" s="79"/>
      <c r="AG162" s="79"/>
      <c r="AH162" s="79"/>
      <c r="AI162" s="79"/>
      <c r="AJ162" s="79"/>
      <c r="AK162" s="79"/>
      <c r="AL162" s="79"/>
      <c r="AM162" s="79"/>
      <c r="AN162" s="79"/>
      <c r="AO162" s="79"/>
      <c r="AP162" s="79"/>
      <c r="AQ162" s="79"/>
      <c r="AR162" s="79"/>
      <c r="AS162" s="79"/>
      <c r="AT162" s="79"/>
      <c r="AU162" s="79"/>
      <c r="AV162" s="79"/>
      <c r="AW162" s="79"/>
      <c r="AX162" s="79"/>
      <c r="AY162" s="79"/>
      <c r="AZ162" s="79"/>
      <c r="BA162" s="79"/>
      <c r="BB162" s="79"/>
      <c r="BC162" s="79"/>
      <c r="BD162" s="79"/>
    </row>
    <row r="163" spans="1:56" x14ac:dyDescent="0.25">
      <c r="A163" s="79"/>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79"/>
      <c r="Z163" s="79"/>
      <c r="AA163" s="79"/>
      <c r="AB163" s="79"/>
      <c r="AC163" s="79"/>
      <c r="AD163" s="79"/>
      <c r="AE163" s="79"/>
      <c r="AF163" s="79"/>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row>
    <row r="164" spans="1:56" x14ac:dyDescent="0.25">
      <c r="A164" s="79"/>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row>
    <row r="165" spans="1:56" x14ac:dyDescent="0.25">
      <c r="A165" s="79"/>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row>
    <row r="166" spans="1:56" x14ac:dyDescent="0.25">
      <c r="A166" s="79"/>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row>
    <row r="167" spans="1:56" x14ac:dyDescent="0.25">
      <c r="A167" s="79"/>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row>
    <row r="168" spans="1:56" x14ac:dyDescent="0.25">
      <c r="A168" s="79"/>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row>
    <row r="169" spans="1:56" x14ac:dyDescent="0.25">
      <c r="A169" s="79"/>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79"/>
      <c r="Z169" s="79"/>
      <c r="AA169" s="79"/>
      <c r="AB169" s="79"/>
      <c r="AC169" s="79"/>
      <c r="AD169" s="79"/>
      <c r="AE169" s="79"/>
      <c r="AF169" s="79"/>
      <c r="AG169" s="79"/>
      <c r="AH169" s="79"/>
      <c r="AI169" s="79"/>
      <c r="AJ169" s="79"/>
      <c r="AK169" s="79"/>
      <c r="AL169" s="79"/>
      <c r="AM169" s="79"/>
      <c r="AN169" s="79"/>
      <c r="AO169" s="79"/>
      <c r="AP169" s="79"/>
      <c r="AQ169" s="79"/>
      <c r="AR169" s="79"/>
      <c r="AS169" s="79"/>
      <c r="AT169" s="79"/>
      <c r="AU169" s="79"/>
      <c r="AV169" s="79"/>
      <c r="AW169" s="79"/>
      <c r="AX169" s="79"/>
      <c r="AY169" s="79"/>
      <c r="AZ169" s="79"/>
      <c r="BA169" s="79"/>
      <c r="BB169" s="79"/>
      <c r="BC169" s="79"/>
      <c r="BD169" s="79"/>
    </row>
    <row r="170" spans="1:56" x14ac:dyDescent="0.25">
      <c r="A170" s="79"/>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79"/>
      <c r="Z170" s="79"/>
      <c r="AA170" s="79"/>
      <c r="AB170" s="79"/>
      <c r="AC170" s="79"/>
      <c r="AD170" s="79"/>
      <c r="AE170" s="79"/>
      <c r="AF170" s="79"/>
      <c r="AG170" s="79"/>
      <c r="AH170" s="79"/>
      <c r="AI170" s="79"/>
      <c r="AJ170" s="79"/>
      <c r="AK170" s="79"/>
      <c r="AL170" s="79"/>
      <c r="AM170" s="79"/>
      <c r="AN170" s="79"/>
      <c r="AO170" s="79"/>
      <c r="AP170" s="79"/>
      <c r="AQ170" s="79"/>
      <c r="AR170" s="79"/>
      <c r="AS170" s="79"/>
      <c r="AT170" s="79"/>
      <c r="AU170" s="79"/>
      <c r="AV170" s="79"/>
      <c r="AW170" s="79"/>
      <c r="AX170" s="79"/>
      <c r="AY170" s="79"/>
      <c r="AZ170" s="79"/>
      <c r="BA170" s="79"/>
      <c r="BB170" s="79"/>
      <c r="BC170" s="79"/>
      <c r="BD170" s="79"/>
    </row>
    <row r="171" spans="1:56" x14ac:dyDescent="0.25">
      <c r="A171" s="79"/>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79"/>
      <c r="Z171" s="79"/>
      <c r="AA171" s="79"/>
      <c r="AB171" s="79"/>
      <c r="AC171" s="79"/>
      <c r="AD171" s="79"/>
      <c r="AE171" s="79"/>
      <c r="AF171" s="79"/>
      <c r="AG171" s="79"/>
      <c r="AH171" s="79"/>
      <c r="AI171" s="79"/>
      <c r="AJ171" s="79"/>
      <c r="AK171" s="79"/>
      <c r="AL171" s="79"/>
      <c r="AM171" s="79"/>
      <c r="AN171" s="79"/>
      <c r="AO171" s="79"/>
      <c r="AP171" s="79"/>
      <c r="AQ171" s="79"/>
      <c r="AR171" s="79"/>
      <c r="AS171" s="79"/>
      <c r="AT171" s="79"/>
      <c r="AU171" s="79"/>
      <c r="AV171" s="79"/>
      <c r="AW171" s="79"/>
      <c r="AX171" s="79"/>
      <c r="AY171" s="79"/>
      <c r="AZ171" s="79"/>
      <c r="BA171" s="79"/>
      <c r="BB171" s="79"/>
      <c r="BC171" s="79"/>
      <c r="BD171" s="79"/>
    </row>
    <row r="172" spans="1:56" x14ac:dyDescent="0.25">
      <c r="A172" s="79"/>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79"/>
      <c r="Z172" s="79"/>
      <c r="AA172" s="79"/>
      <c r="AB172" s="79"/>
      <c r="AC172" s="79"/>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row>
    <row r="173" spans="1:56" x14ac:dyDescent="0.25">
      <c r="A173" s="79"/>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79"/>
      <c r="Z173" s="79"/>
      <c r="AA173" s="79"/>
      <c r="AB173" s="79"/>
      <c r="AC173" s="79"/>
      <c r="AD173" s="79"/>
      <c r="AE173" s="79"/>
      <c r="AF173" s="79"/>
      <c r="AG173" s="79"/>
      <c r="AH173" s="79"/>
      <c r="AI173" s="79"/>
      <c r="AJ173" s="79"/>
      <c r="AK173" s="79"/>
      <c r="AL173" s="79"/>
      <c r="AM173" s="79"/>
      <c r="AN173" s="79"/>
      <c r="AO173" s="79"/>
      <c r="AP173" s="79"/>
      <c r="AQ173" s="79"/>
      <c r="AR173" s="79"/>
      <c r="AS173" s="79"/>
      <c r="AT173" s="79"/>
      <c r="AU173" s="79"/>
      <c r="AV173" s="79"/>
      <c r="AW173" s="79"/>
      <c r="AX173" s="79"/>
      <c r="AY173" s="79"/>
      <c r="AZ173" s="79"/>
      <c r="BA173" s="79"/>
      <c r="BB173" s="79"/>
      <c r="BC173" s="79"/>
      <c r="BD173" s="79"/>
    </row>
    <row r="174" spans="1:56" x14ac:dyDescent="0.25">
      <c r="A174" s="79"/>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79"/>
      <c r="Z174" s="79"/>
      <c r="AA174" s="79"/>
      <c r="AB174" s="79"/>
      <c r="AC174" s="79"/>
      <c r="AD174" s="79"/>
      <c r="AE174" s="79"/>
      <c r="AF174" s="79"/>
      <c r="AG174" s="79"/>
      <c r="AH174" s="79"/>
      <c r="AI174" s="79"/>
      <c r="AJ174" s="79"/>
      <c r="AK174" s="79"/>
      <c r="AL174" s="79"/>
      <c r="AM174" s="79"/>
      <c r="AN174" s="79"/>
      <c r="AO174" s="79"/>
      <c r="AP174" s="79"/>
      <c r="AQ174" s="79"/>
      <c r="AR174" s="79"/>
      <c r="AS174" s="79"/>
      <c r="AT174" s="79"/>
      <c r="AU174" s="79"/>
      <c r="AV174" s="79"/>
      <c r="AW174" s="79"/>
      <c r="AX174" s="79"/>
      <c r="AY174" s="79"/>
      <c r="AZ174" s="79"/>
      <c r="BA174" s="79"/>
      <c r="BB174" s="79"/>
      <c r="BC174" s="79"/>
      <c r="BD174" s="79"/>
    </row>
    <row r="175" spans="1:56" x14ac:dyDescent="0.25">
      <c r="A175" s="79"/>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79"/>
      <c r="Z175" s="79"/>
      <c r="AA175" s="79"/>
      <c r="AB175" s="79"/>
      <c r="AC175" s="79"/>
      <c r="AD175" s="79"/>
      <c r="AE175" s="79"/>
      <c r="AF175" s="79"/>
      <c r="AG175" s="79"/>
      <c r="AH175" s="79"/>
      <c r="AI175" s="79"/>
      <c r="AJ175" s="79"/>
      <c r="AK175" s="79"/>
      <c r="AL175" s="79"/>
      <c r="AM175" s="79"/>
      <c r="AN175" s="79"/>
      <c r="AO175" s="79"/>
      <c r="AP175" s="79"/>
      <c r="AQ175" s="79"/>
      <c r="AR175" s="79"/>
      <c r="AS175" s="79"/>
      <c r="AT175" s="79"/>
      <c r="AU175" s="79"/>
      <c r="AV175" s="79"/>
      <c r="AW175" s="79"/>
      <c r="AX175" s="79"/>
      <c r="AY175" s="79"/>
      <c r="AZ175" s="79"/>
      <c r="BA175" s="79"/>
      <c r="BB175" s="79"/>
      <c r="BC175" s="79"/>
      <c r="BD175" s="79"/>
    </row>
    <row r="176" spans="1:56" x14ac:dyDescent="0.25">
      <c r="A176" s="79"/>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79"/>
      <c r="Z176" s="79"/>
      <c r="AA176" s="79"/>
      <c r="AB176" s="79"/>
      <c r="AC176" s="79"/>
      <c r="AD176" s="79"/>
      <c r="AE176" s="79"/>
      <c r="AF176" s="79"/>
      <c r="AG176" s="79"/>
      <c r="AH176" s="79"/>
      <c r="AI176" s="79"/>
      <c r="AJ176" s="79"/>
      <c r="AK176" s="79"/>
      <c r="AL176" s="79"/>
      <c r="AM176" s="79"/>
      <c r="AN176" s="79"/>
      <c r="AO176" s="79"/>
      <c r="AP176" s="79"/>
      <c r="AQ176" s="79"/>
      <c r="AR176" s="79"/>
      <c r="AS176" s="79"/>
      <c r="AT176" s="79"/>
      <c r="AU176" s="79"/>
      <c r="AV176" s="79"/>
      <c r="AW176" s="79"/>
      <c r="AX176" s="79"/>
      <c r="AY176" s="79"/>
      <c r="AZ176" s="79"/>
      <c r="BA176" s="79"/>
      <c r="BB176" s="79"/>
      <c r="BC176" s="79"/>
      <c r="BD176" s="79"/>
    </row>
    <row r="177" spans="1:56" x14ac:dyDescent="0.25">
      <c r="A177" s="79"/>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79"/>
      <c r="Z177" s="79"/>
      <c r="AA177" s="79"/>
      <c r="AB177" s="79"/>
      <c r="AC177" s="79"/>
      <c r="AD177" s="79"/>
      <c r="AE177" s="79"/>
      <c r="AF177" s="79"/>
      <c r="AG177" s="79"/>
      <c r="AH177" s="79"/>
      <c r="AI177" s="79"/>
      <c r="AJ177" s="79"/>
      <c r="AK177" s="79"/>
      <c r="AL177" s="79"/>
      <c r="AM177" s="79"/>
      <c r="AN177" s="79"/>
      <c r="AO177" s="79"/>
      <c r="AP177" s="79"/>
      <c r="AQ177" s="79"/>
      <c r="AR177" s="79"/>
      <c r="AS177" s="79"/>
      <c r="AT177" s="79"/>
      <c r="AU177" s="79"/>
      <c r="AV177" s="79"/>
      <c r="AW177" s="79"/>
      <c r="AX177" s="79"/>
      <c r="AY177" s="79"/>
      <c r="AZ177" s="79"/>
      <c r="BA177" s="79"/>
      <c r="BB177" s="79"/>
      <c r="BC177" s="79"/>
      <c r="BD177" s="79"/>
    </row>
    <row r="178" spans="1:56" x14ac:dyDescent="0.25">
      <c r="A178" s="79"/>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79"/>
      <c r="Z178" s="79"/>
      <c r="AA178" s="79"/>
      <c r="AB178" s="79"/>
      <c r="AC178" s="79"/>
      <c r="AD178" s="79"/>
      <c r="AE178" s="79"/>
      <c r="AF178" s="79"/>
      <c r="AG178" s="79"/>
      <c r="AH178" s="79"/>
      <c r="AI178" s="79"/>
      <c r="AJ178" s="79"/>
      <c r="AK178" s="79"/>
      <c r="AL178" s="79"/>
      <c r="AM178" s="79"/>
      <c r="AN178" s="79"/>
      <c r="AO178" s="79"/>
      <c r="AP178" s="79"/>
      <c r="AQ178" s="79"/>
      <c r="AR178" s="79"/>
      <c r="AS178" s="79"/>
      <c r="AT178" s="79"/>
      <c r="AU178" s="79"/>
      <c r="AV178" s="79"/>
      <c r="AW178" s="79"/>
      <c r="AX178" s="79"/>
      <c r="AY178" s="79"/>
      <c r="AZ178" s="79"/>
      <c r="BA178" s="79"/>
      <c r="BB178" s="79"/>
      <c r="BC178" s="79"/>
      <c r="BD178" s="79"/>
    </row>
    <row r="179" spans="1:56" x14ac:dyDescent="0.25">
      <c r="A179" s="79"/>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79"/>
      <c r="Z179" s="79"/>
      <c r="AA179" s="79"/>
      <c r="AB179" s="79"/>
      <c r="AC179" s="79"/>
      <c r="AD179" s="79"/>
      <c r="AE179" s="79"/>
      <c r="AF179" s="79"/>
      <c r="AG179" s="79"/>
      <c r="AH179" s="79"/>
      <c r="AI179" s="79"/>
      <c r="AJ179" s="79"/>
      <c r="AK179" s="79"/>
      <c r="AL179" s="79"/>
      <c r="AM179" s="79"/>
      <c r="AN179" s="79"/>
      <c r="AO179" s="79"/>
      <c r="AP179" s="79"/>
      <c r="AQ179" s="79"/>
      <c r="AR179" s="79"/>
      <c r="AS179" s="79"/>
      <c r="AT179" s="79"/>
      <c r="AU179" s="79"/>
      <c r="AV179" s="79"/>
      <c r="AW179" s="79"/>
      <c r="AX179" s="79"/>
      <c r="AY179" s="79"/>
      <c r="AZ179" s="79"/>
      <c r="BA179" s="79"/>
      <c r="BB179" s="79"/>
      <c r="BC179" s="79"/>
      <c r="BD179" s="79"/>
    </row>
    <row r="180" spans="1:56" x14ac:dyDescent="0.25">
      <c r="A180" s="79"/>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row>
    <row r="181" spans="1:56" x14ac:dyDescent="0.25">
      <c r="A181" s="79"/>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79"/>
      <c r="Z181" s="79"/>
      <c r="AA181" s="79"/>
      <c r="AB181" s="79"/>
      <c r="AC181" s="79"/>
      <c r="AD181" s="79"/>
      <c r="AE181" s="79"/>
      <c r="AF181" s="79"/>
      <c r="AG181" s="79"/>
      <c r="AH181" s="79"/>
      <c r="AI181" s="79"/>
      <c r="AJ181" s="79"/>
      <c r="AK181" s="79"/>
      <c r="AL181" s="79"/>
      <c r="AM181" s="79"/>
      <c r="AN181" s="79"/>
      <c r="AO181" s="79"/>
      <c r="AP181" s="79"/>
      <c r="AQ181" s="79"/>
      <c r="AR181" s="79"/>
      <c r="AS181" s="79"/>
      <c r="AT181" s="79"/>
      <c r="AU181" s="79"/>
      <c r="AV181" s="79"/>
      <c r="AW181" s="79"/>
      <c r="AX181" s="79"/>
      <c r="AY181" s="79"/>
      <c r="AZ181" s="79"/>
      <c r="BA181" s="79"/>
      <c r="BB181" s="79"/>
      <c r="BC181" s="79"/>
      <c r="BD181" s="79"/>
    </row>
    <row r="182" spans="1:56" x14ac:dyDescent="0.25">
      <c r="A182" s="79"/>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79"/>
      <c r="Z182" s="79"/>
      <c r="AA182" s="79"/>
      <c r="AB182" s="79"/>
      <c r="AC182" s="79"/>
      <c r="AD182" s="79"/>
      <c r="AE182" s="79"/>
      <c r="AF182" s="79"/>
      <c r="AG182" s="79"/>
      <c r="AH182" s="79"/>
      <c r="AI182" s="79"/>
      <c r="AJ182" s="79"/>
      <c r="AK182" s="79"/>
      <c r="AL182" s="79"/>
      <c r="AM182" s="79"/>
      <c r="AN182" s="79"/>
      <c r="AO182" s="79"/>
      <c r="AP182" s="79"/>
      <c r="AQ182" s="79"/>
      <c r="AR182" s="79"/>
      <c r="AS182" s="79"/>
      <c r="AT182" s="79"/>
      <c r="AU182" s="79"/>
      <c r="AV182" s="79"/>
      <c r="AW182" s="79"/>
      <c r="AX182" s="79"/>
      <c r="AY182" s="79"/>
      <c r="AZ182" s="79"/>
      <c r="BA182" s="79"/>
      <c r="BB182" s="79"/>
      <c r="BC182" s="79"/>
      <c r="BD182" s="79"/>
    </row>
    <row r="183" spans="1:56" x14ac:dyDescent="0.25">
      <c r="A183" s="79"/>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row>
    <row r="184" spans="1:56" x14ac:dyDescent="0.25">
      <c r="A184" s="79"/>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row>
    <row r="185" spans="1:56" x14ac:dyDescent="0.25">
      <c r="A185" s="79"/>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row>
    <row r="186" spans="1:56" x14ac:dyDescent="0.25">
      <c r="A186" s="79"/>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79"/>
      <c r="Z186" s="79"/>
      <c r="AA186" s="79"/>
      <c r="AB186" s="79"/>
      <c r="AC186" s="79"/>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row>
    <row r="187" spans="1:56" x14ac:dyDescent="0.25">
      <c r="A187" s="79"/>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row>
    <row r="188" spans="1:56" x14ac:dyDescent="0.25">
      <c r="A188" s="79"/>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79"/>
      <c r="Z188" s="79"/>
      <c r="AA188" s="79"/>
      <c r="AB188" s="79"/>
      <c r="AC188" s="79"/>
      <c r="AD188" s="79"/>
      <c r="AE188" s="79"/>
      <c r="AF188" s="79"/>
      <c r="AG188" s="79"/>
      <c r="AH188" s="79"/>
      <c r="AI188" s="79"/>
      <c r="AJ188" s="79"/>
      <c r="AK188" s="79"/>
      <c r="AL188" s="79"/>
      <c r="AM188" s="79"/>
      <c r="AN188" s="79"/>
      <c r="AO188" s="79"/>
      <c r="AP188" s="79"/>
      <c r="AQ188" s="79"/>
      <c r="AR188" s="79"/>
      <c r="AS188" s="79"/>
      <c r="AT188" s="79"/>
      <c r="AU188" s="79"/>
      <c r="AV188" s="79"/>
      <c r="AW188" s="79"/>
      <c r="AX188" s="79"/>
      <c r="AY188" s="79"/>
      <c r="AZ188" s="79"/>
      <c r="BA188" s="79"/>
      <c r="BB188" s="79"/>
      <c r="BC188" s="79"/>
      <c r="BD188" s="79"/>
    </row>
    <row r="189" spans="1:56" x14ac:dyDescent="0.25">
      <c r="A189" s="79"/>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c r="AV189" s="79"/>
      <c r="AW189" s="79"/>
      <c r="AX189" s="79"/>
      <c r="AY189" s="79"/>
      <c r="AZ189" s="79"/>
      <c r="BA189" s="79"/>
      <c r="BB189" s="79"/>
      <c r="BC189" s="79"/>
      <c r="BD189" s="79"/>
    </row>
    <row r="190" spans="1:56" x14ac:dyDescent="0.25">
      <c r="A190" s="79"/>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row>
    <row r="191" spans="1:56" x14ac:dyDescent="0.25">
      <c r="A191" s="79"/>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row>
    <row r="192" spans="1:56" x14ac:dyDescent="0.25">
      <c r="A192" s="79"/>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row>
    <row r="193" spans="1:56" x14ac:dyDescent="0.25">
      <c r="A193" s="79"/>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row>
    <row r="194" spans="1:56" x14ac:dyDescent="0.25">
      <c r="A194" s="79"/>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79"/>
      <c r="Z194" s="79"/>
      <c r="AA194" s="79"/>
      <c r="AB194" s="79"/>
      <c r="AC194" s="79"/>
      <c r="AD194" s="79"/>
      <c r="AE194" s="79"/>
      <c r="AF194" s="79"/>
      <c r="AG194" s="79"/>
      <c r="AH194" s="79"/>
      <c r="AI194" s="79"/>
      <c r="AJ194" s="79"/>
      <c r="AK194" s="79"/>
      <c r="AL194" s="79"/>
      <c r="AM194" s="79"/>
      <c r="AN194" s="79"/>
      <c r="AO194" s="79"/>
      <c r="AP194" s="79"/>
      <c r="AQ194" s="79"/>
      <c r="AR194" s="79"/>
      <c r="AS194" s="79"/>
      <c r="AT194" s="79"/>
      <c r="AU194" s="79"/>
      <c r="AV194" s="79"/>
      <c r="AW194" s="79"/>
      <c r="AX194" s="79"/>
      <c r="AY194" s="79"/>
      <c r="AZ194" s="79"/>
      <c r="BA194" s="79"/>
      <c r="BB194" s="79"/>
      <c r="BC194" s="79"/>
      <c r="BD194" s="79"/>
    </row>
    <row r="195" spans="1:56" x14ac:dyDescent="0.25">
      <c r="A195" s="79"/>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row>
    <row r="196" spans="1:56" x14ac:dyDescent="0.25">
      <c r="A196" s="79"/>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row>
    <row r="197" spans="1:56" x14ac:dyDescent="0.25">
      <c r="A197" s="79"/>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row>
    <row r="198" spans="1:56" x14ac:dyDescent="0.25">
      <c r="A198" s="79"/>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row>
    <row r="199" spans="1:56" x14ac:dyDescent="0.25">
      <c r="A199" s="79"/>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row>
    <row r="200" spans="1:56" x14ac:dyDescent="0.25">
      <c r="A200" s="79"/>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row>
    <row r="201" spans="1:56" x14ac:dyDescent="0.25">
      <c r="A201" s="79"/>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79"/>
      <c r="Z201" s="79"/>
      <c r="AA201" s="79"/>
      <c r="AB201" s="79"/>
      <c r="AC201" s="79"/>
      <c r="AD201" s="79"/>
      <c r="AE201" s="79"/>
      <c r="AF201" s="79"/>
      <c r="AG201" s="79"/>
      <c r="AH201" s="79"/>
      <c r="AI201" s="79"/>
      <c r="AJ201" s="79"/>
      <c r="AK201" s="79"/>
      <c r="AL201" s="79"/>
      <c r="AM201" s="79"/>
      <c r="AN201" s="79"/>
      <c r="AO201" s="79"/>
      <c r="AP201" s="79"/>
      <c r="AQ201" s="79"/>
      <c r="AR201" s="79"/>
      <c r="AS201" s="79"/>
      <c r="AT201" s="79"/>
      <c r="AU201" s="79"/>
      <c r="AV201" s="79"/>
      <c r="AW201" s="79"/>
      <c r="AX201" s="79"/>
      <c r="AY201" s="79"/>
      <c r="AZ201" s="79"/>
      <c r="BA201" s="79"/>
      <c r="BB201" s="79"/>
      <c r="BC201" s="79"/>
      <c r="BD201" s="79"/>
    </row>
    <row r="202" spans="1:56" x14ac:dyDescent="0.25">
      <c r="A202" s="79"/>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row>
    <row r="203" spans="1:56" x14ac:dyDescent="0.25">
      <c r="A203" s="79"/>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row>
    <row r="204" spans="1:56" x14ac:dyDescent="0.25">
      <c r="A204" s="79"/>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row>
    <row r="205" spans="1:56" x14ac:dyDescent="0.25">
      <c r="A205" s="79"/>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row>
    <row r="206" spans="1:56" x14ac:dyDescent="0.25">
      <c r="A206" s="79"/>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row>
    <row r="207" spans="1:56" x14ac:dyDescent="0.25">
      <c r="A207" s="79"/>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row>
    <row r="208" spans="1:56" x14ac:dyDescent="0.25">
      <c r="A208" s="79"/>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row>
    <row r="209" spans="1:56" x14ac:dyDescent="0.25">
      <c r="A209" s="79"/>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row>
    <row r="210" spans="1:56" x14ac:dyDescent="0.25">
      <c r="A210" s="79"/>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row>
    <row r="211" spans="1:56" x14ac:dyDescent="0.25">
      <c r="A211" s="79"/>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row>
    <row r="212" spans="1:56" x14ac:dyDescent="0.25">
      <c r="A212" s="79"/>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row>
    <row r="213" spans="1:56" x14ac:dyDescent="0.25">
      <c r="A213" s="79"/>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row>
    <row r="214" spans="1:56" x14ac:dyDescent="0.25">
      <c r="A214" s="79"/>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row>
    <row r="215" spans="1:56" x14ac:dyDescent="0.25">
      <c r="A215" s="79"/>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row>
    <row r="216" spans="1:56" x14ac:dyDescent="0.25">
      <c r="A216" s="79"/>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79"/>
      <c r="Z216" s="79"/>
      <c r="AA216" s="79"/>
      <c r="AB216" s="79"/>
      <c r="AC216" s="79"/>
      <c r="AD216" s="79"/>
      <c r="AE216" s="79"/>
      <c r="AF216" s="79"/>
      <c r="AG216" s="79"/>
      <c r="AH216" s="79"/>
      <c r="AI216" s="79"/>
      <c r="AJ216" s="79"/>
      <c r="AK216" s="79"/>
      <c r="AL216" s="79"/>
      <c r="AM216" s="79"/>
      <c r="AN216" s="79"/>
      <c r="AO216" s="79"/>
      <c r="AP216" s="79"/>
      <c r="AQ216" s="79"/>
      <c r="AR216" s="79"/>
      <c r="AS216" s="79"/>
      <c r="AT216" s="79"/>
      <c r="AU216" s="79"/>
      <c r="AV216" s="79"/>
      <c r="AW216" s="79"/>
      <c r="AX216" s="79"/>
      <c r="AY216" s="79"/>
      <c r="AZ216" s="79"/>
      <c r="BA216" s="79"/>
      <c r="BB216" s="79"/>
      <c r="BC216" s="79"/>
      <c r="BD216" s="79"/>
    </row>
    <row r="217" spans="1:56" x14ac:dyDescent="0.25">
      <c r="A217" s="79"/>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79"/>
      <c r="Z217" s="79"/>
      <c r="AA217" s="79"/>
      <c r="AB217" s="79"/>
      <c r="AC217" s="79"/>
      <c r="AD217" s="79"/>
      <c r="AE217" s="79"/>
      <c r="AF217" s="79"/>
      <c r="AG217" s="79"/>
      <c r="AH217" s="79"/>
      <c r="AI217" s="79"/>
      <c r="AJ217" s="79"/>
      <c r="AK217" s="79"/>
      <c r="AL217" s="79"/>
      <c r="AM217" s="79"/>
      <c r="AN217" s="79"/>
      <c r="AO217" s="79"/>
      <c r="AP217" s="79"/>
      <c r="AQ217" s="79"/>
      <c r="AR217" s="79"/>
      <c r="AS217" s="79"/>
      <c r="AT217" s="79"/>
      <c r="AU217" s="79"/>
      <c r="AV217" s="79"/>
      <c r="AW217" s="79"/>
      <c r="AX217" s="79"/>
      <c r="AY217" s="79"/>
      <c r="AZ217" s="79"/>
      <c r="BA217" s="79"/>
      <c r="BB217" s="79"/>
      <c r="BC217" s="79"/>
      <c r="BD217" s="79"/>
    </row>
    <row r="218" spans="1:56" x14ac:dyDescent="0.25">
      <c r="A218" s="79"/>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row>
    <row r="219" spans="1:56" x14ac:dyDescent="0.25">
      <c r="A219" s="79"/>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row>
    <row r="220" spans="1:56" x14ac:dyDescent="0.25">
      <c r="A220" s="79"/>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row>
    <row r="221" spans="1:56" x14ac:dyDescent="0.25">
      <c r="A221" s="79"/>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row>
    <row r="222" spans="1:56" x14ac:dyDescent="0.25">
      <c r="A222" s="79"/>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79"/>
      <c r="Z222" s="79"/>
      <c r="AA222" s="79"/>
      <c r="AB222" s="79"/>
      <c r="AC222" s="79"/>
      <c r="AD222" s="79"/>
      <c r="AE222" s="79"/>
      <c r="AF222" s="79"/>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row>
    <row r="223" spans="1:56" x14ac:dyDescent="0.25">
      <c r="A223" s="79"/>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79"/>
      <c r="Z223" s="79"/>
      <c r="AA223" s="79"/>
      <c r="AB223" s="79"/>
      <c r="AC223" s="79"/>
      <c r="AD223" s="79"/>
      <c r="AE223" s="79"/>
      <c r="AF223" s="79"/>
      <c r="AG223" s="79"/>
      <c r="AH223" s="79"/>
      <c r="AI223" s="79"/>
      <c r="AJ223" s="79"/>
      <c r="AK223" s="79"/>
      <c r="AL223" s="79"/>
      <c r="AM223" s="79"/>
      <c r="AN223" s="79"/>
      <c r="AO223" s="79"/>
      <c r="AP223" s="79"/>
      <c r="AQ223" s="79"/>
      <c r="AR223" s="79"/>
      <c r="AS223" s="79"/>
      <c r="AT223" s="79"/>
      <c r="AU223" s="79"/>
      <c r="AV223" s="79"/>
      <c r="AW223" s="79"/>
      <c r="AX223" s="79"/>
      <c r="AY223" s="79"/>
      <c r="AZ223" s="79"/>
      <c r="BA223" s="79"/>
      <c r="BB223" s="79"/>
      <c r="BC223" s="79"/>
      <c r="BD223" s="79"/>
    </row>
    <row r="224" spans="1:56" x14ac:dyDescent="0.25">
      <c r="A224" s="79"/>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row>
    <row r="225" spans="1:56" x14ac:dyDescent="0.25">
      <c r="A225" s="79"/>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row>
    <row r="226" spans="1:56" x14ac:dyDescent="0.25">
      <c r="A226" s="79"/>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79"/>
      <c r="Z226" s="79"/>
      <c r="AA226" s="79"/>
      <c r="AB226" s="79"/>
      <c r="AC226" s="79"/>
      <c r="AD226" s="79"/>
      <c r="AE226" s="79"/>
      <c r="AF226" s="79"/>
      <c r="AG226" s="79"/>
      <c r="AH226" s="79"/>
      <c r="AI226" s="79"/>
      <c r="AJ226" s="79"/>
      <c r="AK226" s="79"/>
      <c r="AL226" s="79"/>
      <c r="AM226" s="79"/>
      <c r="AN226" s="79"/>
      <c r="AO226" s="79"/>
      <c r="AP226" s="79"/>
      <c r="AQ226" s="79"/>
      <c r="AR226" s="79"/>
      <c r="AS226" s="79"/>
      <c r="AT226" s="79"/>
      <c r="AU226" s="79"/>
      <c r="AV226" s="79"/>
      <c r="AW226" s="79"/>
      <c r="AX226" s="79"/>
      <c r="AY226" s="79"/>
      <c r="AZ226" s="79"/>
      <c r="BA226" s="79"/>
      <c r="BB226" s="79"/>
      <c r="BC226" s="79"/>
      <c r="BD226" s="79"/>
    </row>
    <row r="227" spans="1:56" x14ac:dyDescent="0.25">
      <c r="A227" s="79"/>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79"/>
      <c r="Z227" s="79"/>
      <c r="AA227" s="79"/>
      <c r="AB227" s="79"/>
      <c r="AC227" s="79"/>
      <c r="AD227" s="79"/>
      <c r="AE227" s="79"/>
      <c r="AF227" s="79"/>
      <c r="AG227" s="79"/>
      <c r="AH227" s="79"/>
      <c r="AI227" s="79"/>
      <c r="AJ227" s="79"/>
      <c r="AK227" s="79"/>
      <c r="AL227" s="79"/>
      <c r="AM227" s="79"/>
      <c r="AN227" s="79"/>
      <c r="AO227" s="79"/>
      <c r="AP227" s="79"/>
      <c r="AQ227" s="79"/>
      <c r="AR227" s="79"/>
      <c r="AS227" s="79"/>
      <c r="AT227" s="79"/>
      <c r="AU227" s="79"/>
      <c r="AV227" s="79"/>
      <c r="AW227" s="79"/>
      <c r="AX227" s="79"/>
      <c r="AY227" s="79"/>
      <c r="AZ227" s="79"/>
      <c r="BA227" s="79"/>
      <c r="BB227" s="79"/>
      <c r="BC227" s="79"/>
      <c r="BD227" s="79"/>
    </row>
    <row r="228" spans="1:56" x14ac:dyDescent="0.25">
      <c r="A228" s="79"/>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79"/>
      <c r="Z228" s="79"/>
      <c r="AA228" s="79"/>
      <c r="AB228" s="79"/>
      <c r="AC228" s="79"/>
      <c r="AD228" s="79"/>
      <c r="AE228" s="79"/>
      <c r="AF228" s="79"/>
      <c r="AG228" s="79"/>
      <c r="AH228" s="79"/>
      <c r="AI228" s="79"/>
      <c r="AJ228" s="79"/>
      <c r="AK228" s="79"/>
      <c r="AL228" s="79"/>
      <c r="AM228" s="79"/>
      <c r="AN228" s="79"/>
      <c r="AO228" s="79"/>
      <c r="AP228" s="79"/>
      <c r="AQ228" s="79"/>
      <c r="AR228" s="79"/>
      <c r="AS228" s="79"/>
      <c r="AT228" s="79"/>
      <c r="AU228" s="79"/>
      <c r="AV228" s="79"/>
      <c r="AW228" s="79"/>
      <c r="AX228" s="79"/>
      <c r="AY228" s="79"/>
      <c r="AZ228" s="79"/>
      <c r="BA228" s="79"/>
      <c r="BB228" s="79"/>
      <c r="BC228" s="79"/>
      <c r="BD228" s="79"/>
    </row>
    <row r="229" spans="1:56" x14ac:dyDescent="0.25">
      <c r="A229" s="79"/>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79"/>
      <c r="Z229" s="79"/>
      <c r="AA229" s="79"/>
      <c r="AB229" s="79"/>
      <c r="AC229" s="79"/>
      <c r="AD229" s="79"/>
      <c r="AE229" s="79"/>
      <c r="AF229" s="79"/>
      <c r="AG229" s="79"/>
      <c r="AH229" s="79"/>
      <c r="AI229" s="79"/>
      <c r="AJ229" s="79"/>
      <c r="AK229" s="79"/>
      <c r="AL229" s="79"/>
      <c r="AM229" s="79"/>
      <c r="AN229" s="79"/>
      <c r="AO229" s="79"/>
      <c r="AP229" s="79"/>
      <c r="AQ229" s="79"/>
      <c r="AR229" s="79"/>
      <c r="AS229" s="79"/>
      <c r="AT229" s="79"/>
      <c r="AU229" s="79"/>
      <c r="AV229" s="79"/>
      <c r="AW229" s="79"/>
      <c r="AX229" s="79"/>
      <c r="AY229" s="79"/>
      <c r="AZ229" s="79"/>
      <c r="BA229" s="79"/>
      <c r="BB229" s="79"/>
      <c r="BC229" s="79"/>
      <c r="BD229" s="79"/>
    </row>
    <row r="230" spans="1:56" x14ac:dyDescent="0.25">
      <c r="A230" s="79"/>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79"/>
      <c r="Z230" s="79"/>
      <c r="AA230" s="79"/>
      <c r="AB230" s="79"/>
      <c r="AC230" s="79"/>
      <c r="AD230" s="79"/>
      <c r="AE230" s="79"/>
      <c r="AF230" s="79"/>
      <c r="AG230" s="79"/>
      <c r="AH230" s="79"/>
      <c r="AI230" s="79"/>
      <c r="AJ230" s="79"/>
      <c r="AK230" s="79"/>
      <c r="AL230" s="79"/>
      <c r="AM230" s="79"/>
      <c r="AN230" s="79"/>
      <c r="AO230" s="79"/>
      <c r="AP230" s="79"/>
      <c r="AQ230" s="79"/>
      <c r="AR230" s="79"/>
      <c r="AS230" s="79"/>
      <c r="AT230" s="79"/>
      <c r="AU230" s="79"/>
      <c r="AV230" s="79"/>
      <c r="AW230" s="79"/>
      <c r="AX230" s="79"/>
      <c r="AY230" s="79"/>
      <c r="AZ230" s="79"/>
      <c r="BA230" s="79"/>
      <c r="BB230" s="79"/>
      <c r="BC230" s="79"/>
      <c r="BD230" s="79"/>
    </row>
    <row r="231" spans="1:56" x14ac:dyDescent="0.25">
      <c r="A231" s="79"/>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row>
    <row r="232" spans="1:56" x14ac:dyDescent="0.25">
      <c r="A232" s="79"/>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row>
    <row r="233" spans="1:56" x14ac:dyDescent="0.25">
      <c r="A233" s="79"/>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79"/>
      <c r="Z233" s="79"/>
      <c r="AA233" s="79"/>
      <c r="AB233" s="79"/>
      <c r="AC233" s="79"/>
      <c r="AD233" s="79"/>
      <c r="AE233" s="79"/>
      <c r="AF233" s="79"/>
      <c r="AG233" s="79"/>
      <c r="AH233" s="79"/>
      <c r="AI233" s="79"/>
      <c r="AJ233" s="79"/>
      <c r="AK233" s="79"/>
      <c r="AL233" s="79"/>
      <c r="AM233" s="79"/>
      <c r="AN233" s="79"/>
      <c r="AO233" s="79"/>
      <c r="AP233" s="79"/>
      <c r="AQ233" s="79"/>
      <c r="AR233" s="79"/>
      <c r="AS233" s="79"/>
      <c r="AT233" s="79"/>
      <c r="AU233" s="79"/>
      <c r="AV233" s="79"/>
      <c r="AW233" s="79"/>
      <c r="AX233" s="79"/>
      <c r="AY233" s="79"/>
      <c r="AZ233" s="79"/>
      <c r="BA233" s="79"/>
      <c r="BB233" s="79"/>
      <c r="BC233" s="79"/>
      <c r="BD233" s="79"/>
    </row>
    <row r="234" spans="1:56" x14ac:dyDescent="0.25">
      <c r="A234" s="79"/>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79"/>
      <c r="Z234" s="79"/>
      <c r="AA234" s="79"/>
      <c r="AB234" s="79"/>
      <c r="AC234" s="79"/>
      <c r="AD234" s="79"/>
      <c r="AE234" s="79"/>
      <c r="AF234" s="79"/>
      <c r="AG234" s="79"/>
      <c r="AH234" s="79"/>
      <c r="AI234" s="79"/>
      <c r="AJ234" s="79"/>
      <c r="AK234" s="79"/>
      <c r="AL234" s="79"/>
      <c r="AM234" s="79"/>
      <c r="AN234" s="79"/>
      <c r="AO234" s="79"/>
      <c r="AP234" s="79"/>
      <c r="AQ234" s="79"/>
      <c r="AR234" s="79"/>
      <c r="AS234" s="79"/>
      <c r="AT234" s="79"/>
      <c r="AU234" s="79"/>
      <c r="AV234" s="79"/>
      <c r="AW234" s="79"/>
      <c r="AX234" s="79"/>
      <c r="AY234" s="79"/>
      <c r="AZ234" s="79"/>
      <c r="BA234" s="79"/>
      <c r="BB234" s="79"/>
      <c r="BC234" s="79"/>
      <c r="BD234" s="79"/>
    </row>
    <row r="235" spans="1:56" x14ac:dyDescent="0.25">
      <c r="A235" s="79"/>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79"/>
      <c r="Z235" s="79"/>
      <c r="AA235" s="79"/>
      <c r="AB235" s="79"/>
      <c r="AC235" s="79"/>
      <c r="AD235" s="79"/>
      <c r="AE235" s="79"/>
      <c r="AF235" s="79"/>
      <c r="AG235" s="79"/>
      <c r="AH235" s="79"/>
      <c r="AI235" s="79"/>
      <c r="AJ235" s="79"/>
      <c r="AK235" s="79"/>
      <c r="AL235" s="79"/>
      <c r="AM235" s="79"/>
      <c r="AN235" s="79"/>
      <c r="AO235" s="79"/>
      <c r="AP235" s="79"/>
      <c r="AQ235" s="79"/>
      <c r="AR235" s="79"/>
      <c r="AS235" s="79"/>
      <c r="AT235" s="79"/>
      <c r="AU235" s="79"/>
      <c r="AV235" s="79"/>
      <c r="AW235" s="79"/>
      <c r="AX235" s="79"/>
      <c r="AY235" s="79"/>
      <c r="AZ235" s="79"/>
      <c r="BA235" s="79"/>
      <c r="BB235" s="79"/>
      <c r="BC235" s="79"/>
      <c r="BD235" s="79"/>
    </row>
    <row r="236" spans="1:56" x14ac:dyDescent="0.25">
      <c r="A236" s="79"/>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row>
    <row r="237" spans="1:56" x14ac:dyDescent="0.25">
      <c r="A237" s="79"/>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row>
    <row r="238" spans="1:56" x14ac:dyDescent="0.25">
      <c r="A238" s="79"/>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row>
    <row r="239" spans="1:56" x14ac:dyDescent="0.25">
      <c r="A239" s="79"/>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row>
    <row r="240" spans="1:56" x14ac:dyDescent="0.25">
      <c r="A240" s="79"/>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79"/>
      <c r="Z240" s="79"/>
      <c r="AA240" s="79"/>
      <c r="AB240" s="79"/>
      <c r="AC240" s="79"/>
      <c r="AD240" s="79"/>
      <c r="AE240" s="79"/>
      <c r="AF240" s="79"/>
      <c r="AG240" s="79"/>
      <c r="AH240" s="79"/>
      <c r="AI240" s="79"/>
      <c r="AJ240" s="79"/>
      <c r="AK240" s="79"/>
      <c r="AL240" s="79"/>
      <c r="AM240" s="79"/>
      <c r="AN240" s="79"/>
      <c r="AO240" s="79"/>
      <c r="AP240" s="79"/>
      <c r="AQ240" s="79"/>
      <c r="AR240" s="79"/>
      <c r="AS240" s="79"/>
      <c r="AT240" s="79"/>
      <c r="AU240" s="79"/>
      <c r="AV240" s="79"/>
      <c r="AW240" s="79"/>
      <c r="AX240" s="79"/>
      <c r="AY240" s="79"/>
      <c r="AZ240" s="79"/>
      <c r="BA240" s="79"/>
      <c r="BB240" s="79"/>
      <c r="BC240" s="79"/>
      <c r="BD240" s="79"/>
    </row>
    <row r="241" spans="1:56" x14ac:dyDescent="0.25">
      <c r="A241" s="79"/>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79"/>
      <c r="Z241" s="79"/>
      <c r="AA241" s="79"/>
      <c r="AB241" s="79"/>
      <c r="AC241" s="79"/>
      <c r="AD241" s="79"/>
      <c r="AE241" s="79"/>
      <c r="AF241" s="79"/>
      <c r="AG241" s="79"/>
      <c r="AH241" s="79"/>
      <c r="AI241" s="79"/>
      <c r="AJ241" s="79"/>
      <c r="AK241" s="79"/>
      <c r="AL241" s="79"/>
      <c r="AM241" s="79"/>
      <c r="AN241" s="79"/>
      <c r="AO241" s="79"/>
      <c r="AP241" s="79"/>
      <c r="AQ241" s="79"/>
      <c r="AR241" s="79"/>
      <c r="AS241" s="79"/>
      <c r="AT241" s="79"/>
      <c r="AU241" s="79"/>
      <c r="AV241" s="79"/>
      <c r="AW241" s="79"/>
      <c r="AX241" s="79"/>
      <c r="AY241" s="79"/>
      <c r="AZ241" s="79"/>
      <c r="BA241" s="79"/>
      <c r="BB241" s="79"/>
      <c r="BC241" s="79"/>
      <c r="BD241" s="79"/>
    </row>
    <row r="242" spans="1:56" x14ac:dyDescent="0.25">
      <c r="A242" s="79"/>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row>
    <row r="243" spans="1:56" x14ac:dyDescent="0.25">
      <c r="A243" s="79"/>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row>
    <row r="244" spans="1:56" x14ac:dyDescent="0.25">
      <c r="A244" s="79"/>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row>
    <row r="245" spans="1:56" x14ac:dyDescent="0.25">
      <c r="A245" s="79"/>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row>
    <row r="246" spans="1:56" x14ac:dyDescent="0.25">
      <c r="A246" s="79"/>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row>
    <row r="247" spans="1:56" x14ac:dyDescent="0.25">
      <c r="A247" s="79"/>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79"/>
      <c r="Z247" s="79"/>
      <c r="AA247" s="79"/>
      <c r="AB247" s="79"/>
      <c r="AC247" s="79"/>
      <c r="AD247" s="79"/>
      <c r="AE247" s="79"/>
      <c r="AF247" s="79"/>
      <c r="AG247" s="79"/>
      <c r="AH247" s="79"/>
      <c r="AI247" s="79"/>
      <c r="AJ247" s="79"/>
      <c r="AK247" s="79"/>
      <c r="AL247" s="79"/>
      <c r="AM247" s="79"/>
      <c r="AN247" s="79"/>
      <c r="AO247" s="79"/>
      <c r="AP247" s="79"/>
      <c r="AQ247" s="79"/>
      <c r="AR247" s="79"/>
      <c r="AS247" s="79"/>
      <c r="AT247" s="79"/>
      <c r="AU247" s="79"/>
      <c r="AV247" s="79"/>
      <c r="AW247" s="79"/>
      <c r="AX247" s="79"/>
      <c r="AY247" s="79"/>
      <c r="AZ247" s="79"/>
      <c r="BA247" s="79"/>
      <c r="BB247" s="79"/>
      <c r="BC247" s="79"/>
      <c r="BD247" s="79"/>
    </row>
    <row r="248" spans="1:56" x14ac:dyDescent="0.25">
      <c r="A248" s="79"/>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79"/>
      <c r="Z248" s="79"/>
      <c r="AA248" s="79"/>
      <c r="AB248" s="79"/>
      <c r="AC248" s="79"/>
      <c r="AD248" s="79"/>
      <c r="AE248" s="79"/>
      <c r="AF248" s="79"/>
      <c r="AG248" s="79"/>
      <c r="AH248" s="79"/>
      <c r="AI248" s="79"/>
      <c r="AJ248" s="79"/>
      <c r="AK248" s="79"/>
      <c r="AL248" s="79"/>
      <c r="AM248" s="79"/>
      <c r="AN248" s="79"/>
      <c r="AO248" s="79"/>
      <c r="AP248" s="79"/>
      <c r="AQ248" s="79"/>
      <c r="AR248" s="79"/>
      <c r="AS248" s="79"/>
      <c r="AT248" s="79"/>
      <c r="AU248" s="79"/>
      <c r="AV248" s="79"/>
      <c r="AW248" s="79"/>
      <c r="AX248" s="79"/>
      <c r="AY248" s="79"/>
      <c r="AZ248" s="79"/>
      <c r="BA248" s="79"/>
      <c r="BB248" s="79"/>
      <c r="BC248" s="79"/>
      <c r="BD248" s="79"/>
    </row>
    <row r="249" spans="1:56" x14ac:dyDescent="0.25">
      <c r="A249" s="79"/>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79"/>
      <c r="Z249" s="79"/>
      <c r="AA249" s="79"/>
      <c r="AB249" s="79"/>
      <c r="AC249" s="79"/>
      <c r="AD249" s="79"/>
      <c r="AE249" s="79"/>
      <c r="AF249" s="79"/>
      <c r="AG249" s="79"/>
      <c r="AH249" s="79"/>
      <c r="AI249" s="79"/>
      <c r="AJ249" s="79"/>
      <c r="AK249" s="79"/>
      <c r="AL249" s="79"/>
      <c r="AM249" s="79"/>
      <c r="AN249" s="79"/>
      <c r="AO249" s="79"/>
      <c r="AP249" s="79"/>
      <c r="AQ249" s="79"/>
      <c r="AR249" s="79"/>
      <c r="AS249" s="79"/>
      <c r="AT249" s="79"/>
      <c r="AU249" s="79"/>
      <c r="AV249" s="79"/>
      <c r="AW249" s="79"/>
      <c r="AX249" s="79"/>
      <c r="AY249" s="79"/>
      <c r="AZ249" s="79"/>
      <c r="BA249" s="79"/>
      <c r="BB249" s="79"/>
      <c r="BC249" s="79"/>
      <c r="BD249" s="79"/>
    </row>
    <row r="250" spans="1:56" x14ac:dyDescent="0.25">
      <c r="A250" s="79"/>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row>
    <row r="251" spans="1:56" x14ac:dyDescent="0.25">
      <c r="A251" s="79"/>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79"/>
      <c r="Z251" s="79"/>
      <c r="AA251" s="79"/>
      <c r="AB251" s="79"/>
      <c r="AC251" s="79"/>
      <c r="AD251" s="79"/>
      <c r="AE251" s="79"/>
      <c r="AF251" s="79"/>
      <c r="AG251" s="79"/>
      <c r="AH251" s="79"/>
      <c r="AI251" s="79"/>
      <c r="AJ251" s="79"/>
      <c r="AK251" s="79"/>
      <c r="AL251" s="79"/>
      <c r="AM251" s="79"/>
      <c r="AN251" s="79"/>
      <c r="AO251" s="79"/>
      <c r="AP251" s="79"/>
      <c r="AQ251" s="79"/>
      <c r="AR251" s="79"/>
      <c r="AS251" s="79"/>
      <c r="AT251" s="79"/>
      <c r="AU251" s="79"/>
      <c r="AV251" s="79"/>
      <c r="AW251" s="79"/>
      <c r="AX251" s="79"/>
      <c r="AY251" s="79"/>
      <c r="AZ251" s="79"/>
      <c r="BA251" s="79"/>
      <c r="BB251" s="79"/>
      <c r="BC251" s="79"/>
      <c r="BD251" s="79"/>
    </row>
    <row r="252" spans="1:56" x14ac:dyDescent="0.25">
      <c r="A252" s="79"/>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79"/>
      <c r="Z252" s="79"/>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79"/>
      <c r="AX252" s="79"/>
      <c r="AY252" s="79"/>
      <c r="AZ252" s="79"/>
      <c r="BA252" s="79"/>
      <c r="BB252" s="79"/>
      <c r="BC252" s="79"/>
      <c r="BD252" s="79"/>
    </row>
    <row r="253" spans="1:56" x14ac:dyDescent="0.25">
      <c r="A253" s="79"/>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79"/>
      <c r="Z253" s="79"/>
      <c r="AA253" s="79"/>
      <c r="AB253" s="79"/>
      <c r="AC253" s="79"/>
      <c r="AD253" s="79"/>
      <c r="AE253" s="79"/>
      <c r="AF253" s="79"/>
      <c r="AG253" s="79"/>
      <c r="AH253" s="79"/>
      <c r="AI253" s="79"/>
      <c r="AJ253" s="79"/>
      <c r="AK253" s="79"/>
      <c r="AL253" s="79"/>
      <c r="AM253" s="79"/>
      <c r="AN253" s="79"/>
      <c r="AO253" s="79"/>
      <c r="AP253" s="79"/>
      <c r="AQ253" s="79"/>
      <c r="AR253" s="79"/>
      <c r="AS253" s="79"/>
      <c r="AT253" s="79"/>
      <c r="AU253" s="79"/>
      <c r="AV253" s="79"/>
      <c r="AW253" s="79"/>
      <c r="AX253" s="79"/>
      <c r="AY253" s="79"/>
      <c r="AZ253" s="79"/>
      <c r="BA253" s="79"/>
      <c r="BB253" s="79"/>
      <c r="BC253" s="79"/>
      <c r="BD253" s="79"/>
    </row>
    <row r="254" spans="1:56" x14ac:dyDescent="0.25">
      <c r="A254" s="79"/>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79"/>
      <c r="Z254" s="79"/>
      <c r="AA254" s="79"/>
      <c r="AB254" s="79"/>
      <c r="AC254" s="79"/>
      <c r="AD254" s="79"/>
      <c r="AE254" s="79"/>
      <c r="AF254" s="79"/>
      <c r="AG254" s="79"/>
      <c r="AH254" s="79"/>
      <c r="AI254" s="79"/>
      <c r="AJ254" s="79"/>
      <c r="AK254" s="79"/>
      <c r="AL254" s="79"/>
      <c r="AM254" s="79"/>
      <c r="AN254" s="79"/>
      <c r="AO254" s="79"/>
      <c r="AP254" s="79"/>
      <c r="AQ254" s="79"/>
      <c r="AR254" s="79"/>
      <c r="AS254" s="79"/>
      <c r="AT254" s="79"/>
      <c r="AU254" s="79"/>
      <c r="AV254" s="79"/>
      <c r="AW254" s="79"/>
      <c r="AX254" s="79"/>
      <c r="AY254" s="79"/>
      <c r="AZ254" s="79"/>
      <c r="BA254" s="79"/>
      <c r="BB254" s="79"/>
      <c r="BC254" s="79"/>
      <c r="BD254" s="79"/>
    </row>
    <row r="255" spans="1:56" x14ac:dyDescent="0.25">
      <c r="A255" s="79"/>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79"/>
      <c r="Z255" s="79"/>
      <c r="AA255" s="79"/>
      <c r="AB255" s="79"/>
      <c r="AC255" s="79"/>
      <c r="AD255" s="79"/>
      <c r="AE255" s="79"/>
      <c r="AF255" s="79"/>
      <c r="AG255" s="79"/>
      <c r="AH255" s="79"/>
      <c r="AI255" s="79"/>
      <c r="AJ255" s="79"/>
      <c r="AK255" s="79"/>
      <c r="AL255" s="79"/>
      <c r="AM255" s="79"/>
      <c r="AN255" s="79"/>
      <c r="AO255" s="79"/>
      <c r="AP255" s="79"/>
      <c r="AQ255" s="79"/>
      <c r="AR255" s="79"/>
      <c r="AS255" s="79"/>
      <c r="AT255" s="79"/>
      <c r="AU255" s="79"/>
      <c r="AV255" s="79"/>
      <c r="AW255" s="79"/>
      <c r="AX255" s="79"/>
      <c r="AY255" s="79"/>
      <c r="AZ255" s="79"/>
      <c r="BA255" s="79"/>
      <c r="BB255" s="79"/>
      <c r="BC255" s="79"/>
      <c r="BD255" s="79"/>
    </row>
    <row r="256" spans="1:56" x14ac:dyDescent="0.25">
      <c r="A256" s="79"/>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79"/>
      <c r="Z256" s="79"/>
      <c r="AA256" s="79"/>
      <c r="AB256" s="79"/>
      <c r="AC256" s="79"/>
      <c r="AD256" s="79"/>
      <c r="AE256" s="79"/>
      <c r="AF256" s="79"/>
      <c r="AG256" s="79"/>
      <c r="AH256" s="79"/>
      <c r="AI256" s="79"/>
      <c r="AJ256" s="79"/>
      <c r="AK256" s="79"/>
      <c r="AL256" s="79"/>
      <c r="AM256" s="79"/>
      <c r="AN256" s="79"/>
      <c r="AO256" s="79"/>
      <c r="AP256" s="79"/>
      <c r="AQ256" s="79"/>
      <c r="AR256" s="79"/>
      <c r="AS256" s="79"/>
      <c r="AT256" s="79"/>
      <c r="AU256" s="79"/>
      <c r="AV256" s="79"/>
      <c r="AW256" s="79"/>
      <c r="AX256" s="79"/>
      <c r="AY256" s="79"/>
      <c r="AZ256" s="79"/>
      <c r="BA256" s="79"/>
      <c r="BB256" s="79"/>
      <c r="BC256" s="79"/>
      <c r="BD256" s="79"/>
    </row>
    <row r="257" spans="1:56" x14ac:dyDescent="0.25">
      <c r="A257" s="79"/>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79"/>
      <c r="Z257" s="79"/>
      <c r="AA257" s="79"/>
      <c r="AB257" s="79"/>
      <c r="AC257" s="79"/>
      <c r="AD257" s="79"/>
      <c r="AE257" s="79"/>
      <c r="AF257" s="79"/>
      <c r="AG257" s="79"/>
      <c r="AH257" s="79"/>
      <c r="AI257" s="79"/>
      <c r="AJ257" s="79"/>
      <c r="AK257" s="79"/>
      <c r="AL257" s="79"/>
      <c r="AM257" s="79"/>
      <c r="AN257" s="79"/>
      <c r="AO257" s="79"/>
      <c r="AP257" s="79"/>
      <c r="AQ257" s="79"/>
      <c r="AR257" s="79"/>
      <c r="AS257" s="79"/>
      <c r="AT257" s="79"/>
      <c r="AU257" s="79"/>
      <c r="AV257" s="79"/>
      <c r="AW257" s="79"/>
      <c r="AX257" s="79"/>
      <c r="AY257" s="79"/>
      <c r="AZ257" s="79"/>
      <c r="BA257" s="79"/>
      <c r="BB257" s="79"/>
      <c r="BC257" s="79"/>
      <c r="BD257" s="79"/>
    </row>
    <row r="258" spans="1:56" x14ac:dyDescent="0.25">
      <c r="A258" s="79"/>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79"/>
      <c r="Z258" s="79"/>
      <c r="AA258" s="79"/>
      <c r="AB258" s="79"/>
      <c r="AC258" s="79"/>
      <c r="AD258" s="79"/>
      <c r="AE258" s="79"/>
      <c r="AF258" s="79"/>
      <c r="AG258" s="79"/>
      <c r="AH258" s="79"/>
      <c r="AI258" s="79"/>
      <c r="AJ258" s="79"/>
      <c r="AK258" s="79"/>
      <c r="AL258" s="79"/>
      <c r="AM258" s="79"/>
      <c r="AN258" s="79"/>
      <c r="AO258" s="79"/>
      <c r="AP258" s="79"/>
      <c r="AQ258" s="79"/>
      <c r="AR258" s="79"/>
      <c r="AS258" s="79"/>
      <c r="AT258" s="79"/>
      <c r="AU258" s="79"/>
      <c r="AV258" s="79"/>
      <c r="AW258" s="79"/>
      <c r="AX258" s="79"/>
      <c r="AY258" s="79"/>
      <c r="AZ258" s="79"/>
      <c r="BA258" s="79"/>
      <c r="BB258" s="79"/>
      <c r="BC258" s="79"/>
      <c r="BD258" s="79"/>
    </row>
    <row r="259" spans="1:56" x14ac:dyDescent="0.25">
      <c r="A259" s="79"/>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79"/>
      <c r="Z259" s="79"/>
      <c r="AA259" s="79"/>
      <c r="AB259" s="79"/>
      <c r="AC259" s="79"/>
      <c r="AD259" s="79"/>
      <c r="AE259" s="79"/>
      <c r="AF259" s="79"/>
      <c r="AG259" s="79"/>
      <c r="AH259" s="79"/>
      <c r="AI259" s="79"/>
      <c r="AJ259" s="79"/>
      <c r="AK259" s="79"/>
      <c r="AL259" s="79"/>
      <c r="AM259" s="79"/>
      <c r="AN259" s="79"/>
      <c r="AO259" s="79"/>
      <c r="AP259" s="79"/>
      <c r="AQ259" s="79"/>
      <c r="AR259" s="79"/>
      <c r="AS259" s="79"/>
      <c r="AT259" s="79"/>
      <c r="AU259" s="79"/>
      <c r="AV259" s="79"/>
      <c r="AW259" s="79"/>
      <c r="AX259" s="79"/>
      <c r="AY259" s="79"/>
      <c r="AZ259" s="79"/>
      <c r="BA259" s="79"/>
      <c r="BB259" s="79"/>
      <c r="BC259" s="79"/>
      <c r="BD259" s="79"/>
    </row>
    <row r="260" spans="1:56" x14ac:dyDescent="0.25">
      <c r="A260" s="79"/>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79"/>
      <c r="Z260" s="79"/>
      <c r="AA260" s="79"/>
      <c r="AB260" s="79"/>
      <c r="AC260" s="79"/>
      <c r="AD260" s="79"/>
      <c r="AE260" s="79"/>
      <c r="AF260" s="79"/>
      <c r="AG260" s="79"/>
      <c r="AH260" s="79"/>
      <c r="AI260" s="79"/>
      <c r="AJ260" s="79"/>
      <c r="AK260" s="79"/>
      <c r="AL260" s="79"/>
      <c r="AM260" s="79"/>
      <c r="AN260" s="79"/>
      <c r="AO260" s="79"/>
      <c r="AP260" s="79"/>
      <c r="AQ260" s="79"/>
      <c r="AR260" s="79"/>
      <c r="AS260" s="79"/>
      <c r="AT260" s="79"/>
      <c r="AU260" s="79"/>
      <c r="AV260" s="79"/>
      <c r="AW260" s="79"/>
      <c r="AX260" s="79"/>
      <c r="AY260" s="79"/>
      <c r="AZ260" s="79"/>
      <c r="BA260" s="79"/>
      <c r="BB260" s="79"/>
      <c r="BC260" s="79"/>
      <c r="BD260" s="79"/>
    </row>
    <row r="261" spans="1:56" x14ac:dyDescent="0.25">
      <c r="A261" s="79"/>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79"/>
      <c r="Z261" s="79"/>
      <c r="AA261" s="79"/>
      <c r="AB261" s="79"/>
      <c r="AC261" s="79"/>
      <c r="AD261" s="79"/>
      <c r="AE261" s="79"/>
      <c r="AF261" s="79"/>
      <c r="AG261" s="79"/>
      <c r="AH261" s="79"/>
      <c r="AI261" s="79"/>
      <c r="AJ261" s="79"/>
      <c r="AK261" s="79"/>
      <c r="AL261" s="79"/>
      <c r="AM261" s="79"/>
      <c r="AN261" s="79"/>
      <c r="AO261" s="79"/>
      <c r="AP261" s="79"/>
      <c r="AQ261" s="79"/>
      <c r="AR261" s="79"/>
      <c r="AS261" s="79"/>
      <c r="AT261" s="79"/>
      <c r="AU261" s="79"/>
      <c r="AV261" s="79"/>
      <c r="AW261" s="79"/>
      <c r="AX261" s="79"/>
      <c r="AY261" s="79"/>
      <c r="AZ261" s="79"/>
      <c r="BA261" s="79"/>
      <c r="BB261" s="79"/>
      <c r="BC261" s="79"/>
      <c r="BD261" s="79"/>
    </row>
    <row r="262" spans="1:56" x14ac:dyDescent="0.25">
      <c r="A262" s="79"/>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79"/>
      <c r="Z262" s="79"/>
      <c r="AA262" s="79"/>
      <c r="AB262" s="79"/>
      <c r="AC262" s="79"/>
      <c r="AD262" s="79"/>
      <c r="AE262" s="79"/>
      <c r="AF262" s="79"/>
      <c r="AG262" s="79"/>
      <c r="AH262" s="79"/>
      <c r="AI262" s="79"/>
      <c r="AJ262" s="79"/>
      <c r="AK262" s="79"/>
      <c r="AL262" s="79"/>
      <c r="AM262" s="79"/>
      <c r="AN262" s="79"/>
      <c r="AO262" s="79"/>
      <c r="AP262" s="79"/>
      <c r="AQ262" s="79"/>
      <c r="AR262" s="79"/>
      <c r="AS262" s="79"/>
      <c r="AT262" s="79"/>
      <c r="AU262" s="79"/>
      <c r="AV262" s="79"/>
      <c r="AW262" s="79"/>
      <c r="AX262" s="79"/>
      <c r="AY262" s="79"/>
      <c r="AZ262" s="79"/>
      <c r="BA262" s="79"/>
      <c r="BB262" s="79"/>
      <c r="BC262" s="79"/>
      <c r="BD262" s="79"/>
    </row>
    <row r="263" spans="1:56" x14ac:dyDescent="0.25">
      <c r="A263" s="79"/>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79"/>
      <c r="Z263" s="79"/>
      <c r="AA263" s="79"/>
      <c r="AB263" s="79"/>
      <c r="AC263" s="79"/>
      <c r="AD263" s="79"/>
      <c r="AE263" s="79"/>
      <c r="AF263" s="79"/>
      <c r="AG263" s="79"/>
      <c r="AH263" s="79"/>
      <c r="AI263" s="79"/>
      <c r="AJ263" s="79"/>
      <c r="AK263" s="79"/>
      <c r="AL263" s="79"/>
      <c r="AM263" s="79"/>
      <c r="AN263" s="79"/>
      <c r="AO263" s="79"/>
      <c r="AP263" s="79"/>
      <c r="AQ263" s="79"/>
      <c r="AR263" s="79"/>
      <c r="AS263" s="79"/>
      <c r="AT263" s="79"/>
      <c r="AU263" s="79"/>
      <c r="AV263" s="79"/>
      <c r="AW263" s="79"/>
      <c r="AX263" s="79"/>
      <c r="AY263" s="79"/>
      <c r="AZ263" s="79"/>
      <c r="BA263" s="79"/>
      <c r="BB263" s="79"/>
      <c r="BC263" s="79"/>
      <c r="BD263" s="79"/>
    </row>
    <row r="264" spans="1:56" x14ac:dyDescent="0.25">
      <c r="A264" s="79"/>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79"/>
      <c r="Z264" s="79"/>
      <c r="AA264" s="79"/>
      <c r="AB264" s="79"/>
      <c r="AC264" s="79"/>
      <c r="AD264" s="79"/>
      <c r="AE264" s="79"/>
      <c r="AF264" s="79"/>
      <c r="AG264" s="79"/>
      <c r="AH264" s="79"/>
      <c r="AI264" s="79"/>
      <c r="AJ264" s="79"/>
      <c r="AK264" s="79"/>
      <c r="AL264" s="79"/>
      <c r="AM264" s="79"/>
      <c r="AN264" s="79"/>
      <c r="AO264" s="79"/>
      <c r="AP264" s="79"/>
      <c r="AQ264" s="79"/>
      <c r="AR264" s="79"/>
      <c r="AS264" s="79"/>
      <c r="AT264" s="79"/>
      <c r="AU264" s="79"/>
      <c r="AV264" s="79"/>
      <c r="AW264" s="79"/>
      <c r="AX264" s="79"/>
      <c r="AY264" s="79"/>
      <c r="AZ264" s="79"/>
      <c r="BA264" s="79"/>
      <c r="BB264" s="79"/>
      <c r="BC264" s="79"/>
      <c r="BD264" s="79"/>
    </row>
    <row r="265" spans="1:56" x14ac:dyDescent="0.25">
      <c r="A265" s="79"/>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79"/>
      <c r="Z265" s="79"/>
      <c r="AA265" s="79"/>
      <c r="AB265" s="79"/>
      <c r="AC265" s="79"/>
      <c r="AD265" s="79"/>
      <c r="AE265" s="79"/>
      <c r="AF265" s="79"/>
      <c r="AG265" s="79"/>
      <c r="AH265" s="79"/>
      <c r="AI265" s="79"/>
      <c r="AJ265" s="79"/>
      <c r="AK265" s="79"/>
      <c r="AL265" s="79"/>
      <c r="AM265" s="79"/>
      <c r="AN265" s="79"/>
      <c r="AO265" s="79"/>
      <c r="AP265" s="79"/>
      <c r="AQ265" s="79"/>
      <c r="AR265" s="79"/>
      <c r="AS265" s="79"/>
      <c r="AT265" s="79"/>
      <c r="AU265" s="79"/>
      <c r="AV265" s="79"/>
      <c r="AW265" s="79"/>
      <c r="AX265" s="79"/>
      <c r="AY265" s="79"/>
      <c r="AZ265" s="79"/>
      <c r="BA265" s="79"/>
      <c r="BB265" s="79"/>
      <c r="BC265" s="79"/>
      <c r="BD265" s="79"/>
    </row>
    <row r="266" spans="1:56" x14ac:dyDescent="0.25">
      <c r="A266" s="79"/>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79"/>
      <c r="Z266" s="79"/>
      <c r="AA266" s="79"/>
      <c r="AB266" s="79"/>
      <c r="AC266" s="79"/>
      <c r="AD266" s="79"/>
      <c r="AE266" s="79"/>
      <c r="AF266" s="79"/>
      <c r="AG266" s="79"/>
      <c r="AH266" s="79"/>
      <c r="AI266" s="79"/>
      <c r="AJ266" s="79"/>
      <c r="AK266" s="79"/>
      <c r="AL266" s="79"/>
      <c r="AM266" s="79"/>
      <c r="AN266" s="79"/>
      <c r="AO266" s="79"/>
      <c r="AP266" s="79"/>
      <c r="AQ266" s="79"/>
      <c r="AR266" s="79"/>
      <c r="AS266" s="79"/>
      <c r="AT266" s="79"/>
      <c r="AU266" s="79"/>
      <c r="AV266" s="79"/>
      <c r="AW266" s="79"/>
      <c r="AX266" s="79"/>
      <c r="AY266" s="79"/>
      <c r="AZ266" s="79"/>
      <c r="BA266" s="79"/>
      <c r="BB266" s="79"/>
      <c r="BC266" s="79"/>
      <c r="BD266" s="79"/>
    </row>
    <row r="267" spans="1:56" x14ac:dyDescent="0.25">
      <c r="A267" s="79"/>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79"/>
      <c r="Z267" s="79"/>
      <c r="AA267" s="79"/>
      <c r="AB267" s="79"/>
      <c r="AC267" s="79"/>
      <c r="AD267" s="79"/>
      <c r="AE267" s="79"/>
      <c r="AF267" s="79"/>
      <c r="AG267" s="79"/>
      <c r="AH267" s="79"/>
      <c r="AI267" s="79"/>
      <c r="AJ267" s="79"/>
      <c r="AK267" s="79"/>
      <c r="AL267" s="79"/>
      <c r="AM267" s="79"/>
      <c r="AN267" s="79"/>
      <c r="AO267" s="79"/>
      <c r="AP267" s="79"/>
      <c r="AQ267" s="79"/>
      <c r="AR267" s="79"/>
      <c r="AS267" s="79"/>
      <c r="AT267" s="79"/>
      <c r="AU267" s="79"/>
      <c r="AV267" s="79"/>
      <c r="AW267" s="79"/>
      <c r="AX267" s="79"/>
      <c r="AY267" s="79"/>
      <c r="AZ267" s="79"/>
      <c r="BA267" s="79"/>
      <c r="BB267" s="79"/>
      <c r="BC267" s="79"/>
      <c r="BD267" s="79"/>
    </row>
    <row r="268" spans="1:56" x14ac:dyDescent="0.25">
      <c r="A268" s="79"/>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79"/>
      <c r="Z268" s="79"/>
      <c r="AA268" s="79"/>
      <c r="AB268" s="79"/>
      <c r="AC268" s="79"/>
      <c r="AD268" s="79"/>
      <c r="AE268" s="79"/>
      <c r="AF268" s="79"/>
      <c r="AG268" s="79"/>
      <c r="AH268" s="79"/>
      <c r="AI268" s="79"/>
      <c r="AJ268" s="79"/>
      <c r="AK268" s="79"/>
      <c r="AL268" s="79"/>
      <c r="AM268" s="79"/>
      <c r="AN268" s="79"/>
      <c r="AO268" s="79"/>
      <c r="AP268" s="79"/>
      <c r="AQ268" s="79"/>
      <c r="AR268" s="79"/>
      <c r="AS268" s="79"/>
      <c r="AT268" s="79"/>
      <c r="AU268" s="79"/>
      <c r="AV268" s="79"/>
      <c r="AW268" s="79"/>
      <c r="AX268" s="79"/>
      <c r="AY268" s="79"/>
      <c r="AZ268" s="79"/>
      <c r="BA268" s="79"/>
      <c r="BB268" s="79"/>
      <c r="BC268" s="79"/>
      <c r="BD268" s="79"/>
    </row>
    <row r="269" spans="1:56" x14ac:dyDescent="0.25">
      <c r="A269" s="79"/>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79"/>
      <c r="Z269" s="79"/>
      <c r="AA269" s="79"/>
      <c r="AB269" s="79"/>
      <c r="AC269" s="79"/>
      <c r="AD269" s="79"/>
      <c r="AE269" s="79"/>
      <c r="AF269" s="79"/>
      <c r="AG269" s="79"/>
      <c r="AH269" s="79"/>
      <c r="AI269" s="79"/>
      <c r="AJ269" s="79"/>
      <c r="AK269" s="79"/>
      <c r="AL269" s="79"/>
      <c r="AM269" s="79"/>
      <c r="AN269" s="79"/>
      <c r="AO269" s="79"/>
      <c r="AP269" s="79"/>
      <c r="AQ269" s="79"/>
      <c r="AR269" s="79"/>
      <c r="AS269" s="79"/>
      <c r="AT269" s="79"/>
      <c r="AU269" s="79"/>
      <c r="AV269" s="79"/>
      <c r="AW269" s="79"/>
      <c r="AX269" s="79"/>
      <c r="AY269" s="79"/>
      <c r="AZ269" s="79"/>
      <c r="BA269" s="79"/>
      <c r="BB269" s="79"/>
      <c r="BC269" s="79"/>
      <c r="BD269" s="79"/>
    </row>
    <row r="270" spans="1:56" x14ac:dyDescent="0.25">
      <c r="A270" s="79"/>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79"/>
      <c r="Z270" s="79"/>
      <c r="AA270" s="79"/>
      <c r="AB270" s="79"/>
      <c r="AC270" s="79"/>
      <c r="AD270" s="79"/>
      <c r="AE270" s="79"/>
      <c r="AF270" s="79"/>
      <c r="AG270" s="79"/>
      <c r="AH270" s="79"/>
      <c r="AI270" s="79"/>
      <c r="AJ270" s="79"/>
      <c r="AK270" s="79"/>
      <c r="AL270" s="79"/>
      <c r="AM270" s="79"/>
      <c r="AN270" s="79"/>
      <c r="AO270" s="79"/>
      <c r="AP270" s="79"/>
      <c r="AQ270" s="79"/>
      <c r="AR270" s="79"/>
      <c r="AS270" s="79"/>
      <c r="AT270" s="79"/>
      <c r="AU270" s="79"/>
      <c r="AV270" s="79"/>
      <c r="AW270" s="79"/>
      <c r="AX270" s="79"/>
      <c r="AY270" s="79"/>
      <c r="AZ270" s="79"/>
      <c r="BA270" s="79"/>
      <c r="BB270" s="79"/>
      <c r="BC270" s="79"/>
      <c r="BD270" s="79"/>
    </row>
    <row r="271" spans="1:56" x14ac:dyDescent="0.25">
      <c r="A271" s="79"/>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79"/>
      <c r="Z271" s="79"/>
      <c r="AA271" s="79"/>
      <c r="AB271" s="79"/>
      <c r="AC271" s="79"/>
      <c r="AD271" s="79"/>
      <c r="AE271" s="79"/>
      <c r="AF271" s="79"/>
      <c r="AG271" s="79"/>
      <c r="AH271" s="79"/>
      <c r="AI271" s="79"/>
      <c r="AJ271" s="79"/>
      <c r="AK271" s="79"/>
      <c r="AL271" s="79"/>
      <c r="AM271" s="79"/>
      <c r="AN271" s="79"/>
      <c r="AO271" s="79"/>
      <c r="AP271" s="79"/>
      <c r="AQ271" s="79"/>
      <c r="AR271" s="79"/>
      <c r="AS271" s="79"/>
      <c r="AT271" s="79"/>
      <c r="AU271" s="79"/>
      <c r="AV271" s="79"/>
      <c r="AW271" s="79"/>
      <c r="AX271" s="79"/>
      <c r="AY271" s="79"/>
      <c r="AZ271" s="79"/>
      <c r="BA271" s="79"/>
      <c r="BB271" s="79"/>
      <c r="BC271" s="79"/>
      <c r="BD271" s="79"/>
    </row>
    <row r="272" spans="1:56" x14ac:dyDescent="0.25">
      <c r="A272" s="79"/>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79"/>
      <c r="Z272" s="79"/>
      <c r="AA272" s="79"/>
      <c r="AB272" s="79"/>
      <c r="AC272" s="79"/>
      <c r="AD272" s="79"/>
      <c r="AE272" s="79"/>
      <c r="AF272" s="79"/>
      <c r="AG272" s="79"/>
      <c r="AH272" s="79"/>
      <c r="AI272" s="79"/>
      <c r="AJ272" s="79"/>
      <c r="AK272" s="79"/>
      <c r="AL272" s="79"/>
      <c r="AM272" s="79"/>
      <c r="AN272" s="79"/>
      <c r="AO272" s="79"/>
      <c r="AP272" s="79"/>
      <c r="AQ272" s="79"/>
      <c r="AR272" s="79"/>
      <c r="AS272" s="79"/>
      <c r="AT272" s="79"/>
      <c r="AU272" s="79"/>
      <c r="AV272" s="79"/>
      <c r="AW272" s="79"/>
      <c r="AX272" s="79"/>
      <c r="AY272" s="79"/>
      <c r="AZ272" s="79"/>
      <c r="BA272" s="79"/>
      <c r="BB272" s="79"/>
      <c r="BC272" s="79"/>
      <c r="BD272" s="79"/>
    </row>
    <row r="273" spans="1:56" x14ac:dyDescent="0.25">
      <c r="A273" s="79"/>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79"/>
      <c r="Z273" s="79"/>
      <c r="AA273" s="79"/>
      <c r="AB273" s="79"/>
      <c r="AC273" s="79"/>
      <c r="AD273" s="79"/>
      <c r="AE273" s="79"/>
      <c r="AF273" s="79"/>
      <c r="AG273" s="79"/>
      <c r="AH273" s="79"/>
      <c r="AI273" s="79"/>
      <c r="AJ273" s="79"/>
      <c r="AK273" s="79"/>
      <c r="AL273" s="79"/>
      <c r="AM273" s="79"/>
      <c r="AN273" s="79"/>
      <c r="AO273" s="79"/>
      <c r="AP273" s="79"/>
      <c r="AQ273" s="79"/>
      <c r="AR273" s="79"/>
      <c r="AS273" s="79"/>
      <c r="AT273" s="79"/>
      <c r="AU273" s="79"/>
      <c r="AV273" s="79"/>
      <c r="AW273" s="79"/>
      <c r="AX273" s="79"/>
      <c r="AY273" s="79"/>
      <c r="AZ273" s="79"/>
      <c r="BA273" s="79"/>
      <c r="BB273" s="79"/>
      <c r="BC273" s="79"/>
      <c r="BD273" s="79"/>
    </row>
    <row r="274" spans="1:56" x14ac:dyDescent="0.25">
      <c r="A274" s="79"/>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79"/>
      <c r="Z274" s="79"/>
      <c r="AA274" s="79"/>
      <c r="AB274" s="79"/>
      <c r="AC274" s="79"/>
      <c r="AD274" s="79"/>
      <c r="AE274" s="79"/>
      <c r="AF274" s="79"/>
      <c r="AG274" s="79"/>
      <c r="AH274" s="79"/>
      <c r="AI274" s="79"/>
      <c r="AJ274" s="79"/>
      <c r="AK274" s="79"/>
      <c r="AL274" s="79"/>
      <c r="AM274" s="79"/>
      <c r="AN274" s="79"/>
      <c r="AO274" s="79"/>
      <c r="AP274" s="79"/>
      <c r="AQ274" s="79"/>
      <c r="AR274" s="79"/>
      <c r="AS274" s="79"/>
      <c r="AT274" s="79"/>
      <c r="AU274" s="79"/>
      <c r="AV274" s="79"/>
      <c r="AW274" s="79"/>
      <c r="AX274" s="79"/>
      <c r="AY274" s="79"/>
      <c r="AZ274" s="79"/>
      <c r="BA274" s="79"/>
      <c r="BB274" s="79"/>
      <c r="BC274" s="79"/>
      <c r="BD274" s="79"/>
    </row>
    <row r="275" spans="1:56" x14ac:dyDescent="0.25">
      <c r="A275" s="79"/>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row>
    <row r="276" spans="1:56" x14ac:dyDescent="0.25">
      <c r="A276" s="79"/>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79"/>
      <c r="Z276" s="79"/>
      <c r="AA276" s="79"/>
      <c r="AB276" s="79"/>
      <c r="AC276" s="79"/>
      <c r="AD276" s="79"/>
      <c r="AE276" s="79"/>
      <c r="AF276" s="79"/>
      <c r="AG276" s="79"/>
      <c r="AH276" s="79"/>
      <c r="AI276" s="79"/>
      <c r="AJ276" s="79"/>
      <c r="AK276" s="79"/>
      <c r="AL276" s="79"/>
      <c r="AM276" s="79"/>
      <c r="AN276" s="79"/>
      <c r="AO276" s="79"/>
      <c r="AP276" s="79"/>
      <c r="AQ276" s="79"/>
      <c r="AR276" s="79"/>
      <c r="AS276" s="79"/>
      <c r="AT276" s="79"/>
      <c r="AU276" s="79"/>
      <c r="AV276" s="79"/>
      <c r="AW276" s="79"/>
      <c r="AX276" s="79"/>
      <c r="AY276" s="79"/>
      <c r="AZ276" s="79"/>
      <c r="BA276" s="79"/>
      <c r="BB276" s="79"/>
      <c r="BC276" s="79"/>
      <c r="BD276" s="79"/>
    </row>
    <row r="277" spans="1:56" x14ac:dyDescent="0.25">
      <c r="A277" s="79"/>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79"/>
      <c r="Z277" s="79"/>
      <c r="AA277" s="79"/>
      <c r="AB277" s="79"/>
      <c r="AC277" s="79"/>
      <c r="AD277" s="79"/>
      <c r="AE277" s="79"/>
      <c r="AF277" s="79"/>
      <c r="AG277" s="79"/>
      <c r="AH277" s="79"/>
      <c r="AI277" s="79"/>
      <c r="AJ277" s="79"/>
      <c r="AK277" s="79"/>
      <c r="AL277" s="79"/>
      <c r="AM277" s="79"/>
      <c r="AN277" s="79"/>
      <c r="AO277" s="79"/>
      <c r="AP277" s="79"/>
      <c r="AQ277" s="79"/>
      <c r="AR277" s="79"/>
      <c r="AS277" s="79"/>
      <c r="AT277" s="79"/>
      <c r="AU277" s="79"/>
      <c r="AV277" s="79"/>
      <c r="AW277" s="79"/>
      <c r="AX277" s="79"/>
      <c r="AY277" s="79"/>
      <c r="AZ277" s="79"/>
      <c r="BA277" s="79"/>
      <c r="BB277" s="79"/>
      <c r="BC277" s="79"/>
      <c r="BD277" s="79"/>
    </row>
    <row r="278" spans="1:56" x14ac:dyDescent="0.25">
      <c r="A278" s="79"/>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79"/>
      <c r="Z278" s="79"/>
      <c r="AA278" s="79"/>
      <c r="AB278" s="79"/>
      <c r="AC278" s="79"/>
      <c r="AD278" s="79"/>
      <c r="AE278" s="79"/>
      <c r="AF278" s="79"/>
      <c r="AG278" s="79"/>
      <c r="AH278" s="79"/>
      <c r="AI278" s="79"/>
      <c r="AJ278" s="79"/>
      <c r="AK278" s="79"/>
      <c r="AL278" s="79"/>
      <c r="AM278" s="79"/>
      <c r="AN278" s="79"/>
      <c r="AO278" s="79"/>
      <c r="AP278" s="79"/>
      <c r="AQ278" s="79"/>
      <c r="AR278" s="79"/>
      <c r="AS278" s="79"/>
      <c r="AT278" s="79"/>
      <c r="AU278" s="79"/>
      <c r="AV278" s="79"/>
      <c r="AW278" s="79"/>
      <c r="AX278" s="79"/>
      <c r="AY278" s="79"/>
      <c r="AZ278" s="79"/>
      <c r="BA278" s="79"/>
      <c r="BB278" s="79"/>
      <c r="BC278" s="79"/>
      <c r="BD278" s="79"/>
    </row>
    <row r="279" spans="1:56" x14ac:dyDescent="0.25">
      <c r="A279" s="79"/>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79"/>
      <c r="Z279" s="79"/>
      <c r="AA279" s="79"/>
      <c r="AB279" s="79"/>
      <c r="AC279" s="79"/>
      <c r="AD279" s="79"/>
      <c r="AE279" s="79"/>
      <c r="AF279" s="79"/>
      <c r="AG279" s="79"/>
      <c r="AH279" s="79"/>
      <c r="AI279" s="79"/>
      <c r="AJ279" s="79"/>
      <c r="AK279" s="79"/>
      <c r="AL279" s="79"/>
      <c r="AM279" s="79"/>
      <c r="AN279" s="79"/>
      <c r="AO279" s="79"/>
      <c r="AP279" s="79"/>
      <c r="AQ279" s="79"/>
      <c r="AR279" s="79"/>
      <c r="AS279" s="79"/>
      <c r="AT279" s="79"/>
      <c r="AU279" s="79"/>
      <c r="AV279" s="79"/>
      <c r="AW279" s="79"/>
      <c r="AX279" s="79"/>
      <c r="AY279" s="79"/>
      <c r="AZ279" s="79"/>
      <c r="BA279" s="79"/>
      <c r="BB279" s="79"/>
      <c r="BC279" s="79"/>
      <c r="BD279" s="79"/>
    </row>
    <row r="280" spans="1:56" x14ac:dyDescent="0.25">
      <c r="A280" s="79"/>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79"/>
      <c r="Z280" s="79"/>
      <c r="AA280" s="79"/>
      <c r="AB280" s="79"/>
      <c r="AC280" s="79"/>
      <c r="AD280" s="79"/>
      <c r="AE280" s="79"/>
      <c r="AF280" s="79"/>
      <c r="AG280" s="79"/>
      <c r="AH280" s="79"/>
      <c r="AI280" s="79"/>
      <c r="AJ280" s="79"/>
      <c r="AK280" s="79"/>
      <c r="AL280" s="79"/>
      <c r="AM280" s="79"/>
      <c r="AN280" s="79"/>
      <c r="AO280" s="79"/>
      <c r="AP280" s="79"/>
      <c r="AQ280" s="79"/>
      <c r="AR280" s="79"/>
      <c r="AS280" s="79"/>
      <c r="AT280" s="79"/>
      <c r="AU280" s="79"/>
      <c r="AV280" s="79"/>
      <c r="AW280" s="79"/>
      <c r="AX280" s="79"/>
      <c r="AY280" s="79"/>
      <c r="AZ280" s="79"/>
      <c r="BA280" s="79"/>
      <c r="BB280" s="79"/>
      <c r="BC280" s="79"/>
      <c r="BD280" s="79"/>
    </row>
    <row r="281" spans="1:56" x14ac:dyDescent="0.25">
      <c r="A281" s="79"/>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79"/>
      <c r="Z281" s="79"/>
      <c r="AA281" s="79"/>
      <c r="AB281" s="79"/>
      <c r="AC281" s="79"/>
      <c r="AD281" s="79"/>
      <c r="AE281" s="79"/>
      <c r="AF281" s="79"/>
      <c r="AG281" s="79"/>
      <c r="AH281" s="79"/>
      <c r="AI281" s="79"/>
      <c r="AJ281" s="79"/>
      <c r="AK281" s="79"/>
      <c r="AL281" s="79"/>
      <c r="AM281" s="79"/>
      <c r="AN281" s="79"/>
      <c r="AO281" s="79"/>
      <c r="AP281" s="79"/>
      <c r="AQ281" s="79"/>
      <c r="AR281" s="79"/>
      <c r="AS281" s="79"/>
      <c r="AT281" s="79"/>
      <c r="AU281" s="79"/>
      <c r="AV281" s="79"/>
      <c r="AW281" s="79"/>
      <c r="AX281" s="79"/>
      <c r="AY281" s="79"/>
      <c r="AZ281" s="79"/>
      <c r="BA281" s="79"/>
      <c r="BB281" s="79"/>
      <c r="BC281" s="79"/>
      <c r="BD281" s="79"/>
    </row>
    <row r="282" spans="1:56" x14ac:dyDescent="0.25">
      <c r="A282" s="79"/>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79"/>
      <c r="Z282" s="79"/>
      <c r="AA282" s="79"/>
      <c r="AB282" s="79"/>
      <c r="AC282" s="79"/>
      <c r="AD282" s="79"/>
      <c r="AE282" s="79"/>
      <c r="AF282" s="79"/>
      <c r="AG282" s="79"/>
      <c r="AH282" s="79"/>
      <c r="AI282" s="79"/>
      <c r="AJ282" s="79"/>
      <c r="AK282" s="79"/>
      <c r="AL282" s="79"/>
      <c r="AM282" s="79"/>
      <c r="AN282" s="79"/>
      <c r="AO282" s="79"/>
      <c r="AP282" s="79"/>
      <c r="AQ282" s="79"/>
      <c r="AR282" s="79"/>
      <c r="AS282" s="79"/>
      <c r="AT282" s="79"/>
      <c r="AU282" s="79"/>
      <c r="AV282" s="79"/>
      <c r="AW282" s="79"/>
      <c r="AX282" s="79"/>
      <c r="AY282" s="79"/>
      <c r="AZ282" s="79"/>
      <c r="BA282" s="79"/>
      <c r="BB282" s="79"/>
      <c r="BC282" s="79"/>
      <c r="BD282" s="79"/>
    </row>
    <row r="283" spans="1:56" x14ac:dyDescent="0.25">
      <c r="A283" s="79"/>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row>
    <row r="284" spans="1:56" x14ac:dyDescent="0.25">
      <c r="A284" s="79"/>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79"/>
      <c r="Z284" s="79"/>
      <c r="AA284" s="79"/>
      <c r="AB284" s="79"/>
      <c r="AC284" s="79"/>
      <c r="AD284" s="79"/>
      <c r="AE284" s="79"/>
      <c r="AF284" s="79"/>
      <c r="AG284" s="79"/>
      <c r="AH284" s="79"/>
      <c r="AI284" s="79"/>
      <c r="AJ284" s="79"/>
      <c r="AK284" s="79"/>
      <c r="AL284" s="79"/>
      <c r="AM284" s="79"/>
      <c r="AN284" s="79"/>
      <c r="AO284" s="79"/>
      <c r="AP284" s="79"/>
      <c r="AQ284" s="79"/>
      <c r="AR284" s="79"/>
      <c r="AS284" s="79"/>
      <c r="AT284" s="79"/>
      <c r="AU284" s="79"/>
      <c r="AV284" s="79"/>
      <c r="AW284" s="79"/>
      <c r="AX284" s="79"/>
      <c r="AY284" s="79"/>
      <c r="AZ284" s="79"/>
      <c r="BA284" s="79"/>
      <c r="BB284" s="79"/>
      <c r="BC284" s="79"/>
      <c r="BD284" s="79"/>
    </row>
    <row r="285" spans="1:56" x14ac:dyDescent="0.25">
      <c r="A285" s="79"/>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79"/>
      <c r="Z285" s="79"/>
      <c r="AA285" s="79"/>
      <c r="AB285" s="79"/>
      <c r="AC285" s="79"/>
      <c r="AD285" s="79"/>
      <c r="AE285" s="79"/>
      <c r="AF285" s="79"/>
      <c r="AG285" s="79"/>
      <c r="AH285" s="79"/>
      <c r="AI285" s="79"/>
      <c r="AJ285" s="79"/>
      <c r="AK285" s="79"/>
      <c r="AL285" s="79"/>
      <c r="AM285" s="79"/>
      <c r="AN285" s="79"/>
      <c r="AO285" s="79"/>
      <c r="AP285" s="79"/>
      <c r="AQ285" s="79"/>
      <c r="AR285" s="79"/>
      <c r="AS285" s="79"/>
      <c r="AT285" s="79"/>
      <c r="AU285" s="79"/>
      <c r="AV285" s="79"/>
      <c r="AW285" s="79"/>
      <c r="AX285" s="79"/>
      <c r="AY285" s="79"/>
      <c r="AZ285" s="79"/>
      <c r="BA285" s="79"/>
      <c r="BB285" s="79"/>
      <c r="BC285" s="79"/>
      <c r="BD285" s="79"/>
    </row>
    <row r="286" spans="1:56" x14ac:dyDescent="0.25">
      <c r="A286" s="79"/>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79"/>
      <c r="Z286" s="79"/>
      <c r="AA286" s="79"/>
      <c r="AB286" s="79"/>
      <c r="AC286" s="79"/>
      <c r="AD286" s="79"/>
      <c r="AE286" s="79"/>
      <c r="AF286" s="79"/>
      <c r="AG286" s="79"/>
      <c r="AH286" s="79"/>
      <c r="AI286" s="79"/>
      <c r="AJ286" s="79"/>
      <c r="AK286" s="79"/>
      <c r="AL286" s="79"/>
      <c r="AM286" s="79"/>
      <c r="AN286" s="79"/>
      <c r="AO286" s="79"/>
      <c r="AP286" s="79"/>
      <c r="AQ286" s="79"/>
      <c r="AR286" s="79"/>
      <c r="AS286" s="79"/>
      <c r="AT286" s="79"/>
      <c r="AU286" s="79"/>
      <c r="AV286" s="79"/>
      <c r="AW286" s="79"/>
      <c r="AX286" s="79"/>
      <c r="AY286" s="79"/>
      <c r="AZ286" s="79"/>
      <c r="BA286" s="79"/>
      <c r="BB286" s="79"/>
      <c r="BC286" s="79"/>
      <c r="BD286" s="79"/>
    </row>
    <row r="287" spans="1:56" x14ac:dyDescent="0.25">
      <c r="A287" s="79"/>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79"/>
      <c r="Z287" s="79"/>
      <c r="AA287" s="79"/>
      <c r="AB287" s="79"/>
      <c r="AC287" s="79"/>
      <c r="AD287" s="79"/>
      <c r="AE287" s="79"/>
      <c r="AF287" s="79"/>
      <c r="AG287" s="79"/>
      <c r="AH287" s="79"/>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79"/>
    </row>
    <row r="288" spans="1:56" x14ac:dyDescent="0.25">
      <c r="A288" s="79"/>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79"/>
      <c r="Z288" s="79"/>
      <c r="AA288" s="79"/>
      <c r="AB288" s="79"/>
      <c r="AC288" s="79"/>
      <c r="AD288" s="79"/>
      <c r="AE288" s="79"/>
      <c r="AF288" s="79"/>
      <c r="AG288" s="79"/>
      <c r="AH288" s="79"/>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79"/>
    </row>
    <row r="289" spans="1:56" x14ac:dyDescent="0.25">
      <c r="A289" s="79"/>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79"/>
      <c r="Z289" s="79"/>
      <c r="AA289" s="79"/>
      <c r="AB289" s="79"/>
      <c r="AC289" s="79"/>
      <c r="AD289" s="79"/>
      <c r="AE289" s="79"/>
      <c r="AF289" s="79"/>
      <c r="AG289" s="79"/>
      <c r="AH289" s="79"/>
      <c r="AI289" s="79"/>
      <c r="AJ289" s="79"/>
      <c r="AK289" s="79"/>
      <c r="AL289" s="79"/>
      <c r="AM289" s="79"/>
      <c r="AN289" s="79"/>
      <c r="AO289" s="79"/>
      <c r="AP289" s="79"/>
      <c r="AQ289" s="79"/>
      <c r="AR289" s="79"/>
      <c r="AS289" s="79"/>
      <c r="AT289" s="79"/>
      <c r="AU289" s="79"/>
      <c r="AV289" s="79"/>
      <c r="AW289" s="79"/>
      <c r="AX289" s="79"/>
      <c r="AY289" s="79"/>
      <c r="AZ289" s="79"/>
      <c r="BA289" s="79"/>
      <c r="BB289" s="79"/>
      <c r="BC289" s="79"/>
      <c r="BD289" s="79"/>
    </row>
    <row r="290" spans="1:56" x14ac:dyDescent="0.25">
      <c r="A290" s="79"/>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79"/>
      <c r="Z290" s="79"/>
      <c r="AA290" s="79"/>
      <c r="AB290" s="79"/>
      <c r="AC290" s="79"/>
      <c r="AD290" s="79"/>
      <c r="AE290" s="79"/>
      <c r="AF290" s="79"/>
      <c r="AG290" s="79"/>
      <c r="AH290" s="79"/>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79"/>
    </row>
    <row r="291" spans="1:56" x14ac:dyDescent="0.25">
      <c r="A291" s="79"/>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79"/>
      <c r="Z291" s="79"/>
      <c r="AA291" s="79"/>
      <c r="AB291" s="79"/>
      <c r="AC291" s="79"/>
      <c r="AD291" s="79"/>
      <c r="AE291" s="79"/>
      <c r="AF291" s="79"/>
      <c r="AG291" s="79"/>
      <c r="AH291" s="79"/>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79"/>
    </row>
    <row r="292" spans="1:56" x14ac:dyDescent="0.25">
      <c r="A292" s="79"/>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79"/>
      <c r="Z292" s="79"/>
      <c r="AA292" s="79"/>
      <c r="AB292" s="79"/>
      <c r="AC292" s="79"/>
      <c r="AD292" s="79"/>
      <c r="AE292" s="79"/>
      <c r="AF292" s="79"/>
      <c r="AG292" s="79"/>
      <c r="AH292" s="79"/>
      <c r="AI292" s="79"/>
      <c r="AJ292" s="79"/>
      <c r="AK292" s="79"/>
      <c r="AL292" s="79"/>
      <c r="AM292" s="79"/>
      <c r="AN292" s="79"/>
      <c r="AO292" s="79"/>
      <c r="AP292" s="79"/>
      <c r="AQ292" s="79"/>
      <c r="AR292" s="79"/>
      <c r="AS292" s="79"/>
      <c r="AT292" s="79"/>
      <c r="AU292" s="79"/>
      <c r="AV292" s="79"/>
      <c r="AW292" s="79"/>
      <c r="AX292" s="79"/>
      <c r="AY292" s="79"/>
      <c r="AZ292" s="79"/>
      <c r="BA292" s="79"/>
      <c r="BB292" s="79"/>
      <c r="BC292" s="79"/>
      <c r="BD292" s="79"/>
    </row>
    <row r="293" spans="1:56" x14ac:dyDescent="0.25">
      <c r="A293" s="79"/>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79"/>
      <c r="Z293" s="79"/>
      <c r="AA293" s="79"/>
      <c r="AB293" s="79"/>
      <c r="AC293" s="79"/>
      <c r="AD293" s="79"/>
      <c r="AE293" s="79"/>
      <c r="AF293" s="79"/>
      <c r="AG293" s="79"/>
      <c r="AH293" s="79"/>
      <c r="AI293" s="79"/>
      <c r="AJ293" s="79"/>
      <c r="AK293" s="79"/>
      <c r="AL293" s="79"/>
      <c r="AM293" s="79"/>
      <c r="AN293" s="79"/>
      <c r="AO293" s="79"/>
      <c r="AP293" s="79"/>
      <c r="AQ293" s="79"/>
      <c r="AR293" s="79"/>
      <c r="AS293" s="79"/>
      <c r="AT293" s="79"/>
      <c r="AU293" s="79"/>
      <c r="AV293" s="79"/>
      <c r="AW293" s="79"/>
      <c r="AX293" s="79"/>
      <c r="AY293" s="79"/>
      <c r="AZ293" s="79"/>
      <c r="BA293" s="79"/>
      <c r="BB293" s="79"/>
      <c r="BC293" s="79"/>
      <c r="BD293" s="79"/>
    </row>
    <row r="294" spans="1:56" x14ac:dyDescent="0.25">
      <c r="A294" s="79"/>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79"/>
      <c r="Z294" s="79"/>
      <c r="AA294" s="79"/>
      <c r="AB294" s="79"/>
      <c r="AC294" s="79"/>
      <c r="AD294" s="79"/>
      <c r="AE294" s="79"/>
      <c r="AF294" s="79"/>
      <c r="AG294" s="79"/>
      <c r="AH294" s="79"/>
      <c r="AI294" s="79"/>
      <c r="AJ294" s="79"/>
      <c r="AK294" s="79"/>
      <c r="AL294" s="79"/>
      <c r="AM294" s="79"/>
      <c r="AN294" s="79"/>
      <c r="AO294" s="79"/>
      <c r="AP294" s="79"/>
      <c r="AQ294" s="79"/>
      <c r="AR294" s="79"/>
      <c r="AS294" s="79"/>
      <c r="AT294" s="79"/>
      <c r="AU294" s="79"/>
      <c r="AV294" s="79"/>
      <c r="AW294" s="79"/>
      <c r="AX294" s="79"/>
      <c r="AY294" s="79"/>
      <c r="AZ294" s="79"/>
      <c r="BA294" s="79"/>
      <c r="BB294" s="79"/>
      <c r="BC294" s="79"/>
      <c r="BD294" s="79"/>
    </row>
    <row r="295" spans="1:56" x14ac:dyDescent="0.25">
      <c r="A295" s="79"/>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79"/>
      <c r="Z295" s="79"/>
      <c r="AA295" s="79"/>
      <c r="AB295" s="79"/>
      <c r="AC295" s="79"/>
      <c r="AD295" s="79"/>
      <c r="AE295" s="79"/>
      <c r="AF295" s="79"/>
      <c r="AG295" s="79"/>
      <c r="AH295" s="79"/>
      <c r="AI295" s="79"/>
      <c r="AJ295" s="79"/>
      <c r="AK295" s="79"/>
      <c r="AL295" s="79"/>
      <c r="AM295" s="79"/>
      <c r="AN295" s="79"/>
      <c r="AO295" s="79"/>
      <c r="AP295" s="79"/>
      <c r="AQ295" s="79"/>
      <c r="AR295" s="79"/>
      <c r="AS295" s="79"/>
      <c r="AT295" s="79"/>
      <c r="AU295" s="79"/>
      <c r="AV295" s="79"/>
      <c r="AW295" s="79"/>
      <c r="AX295" s="79"/>
      <c r="AY295" s="79"/>
      <c r="AZ295" s="79"/>
      <c r="BA295" s="79"/>
      <c r="BB295" s="79"/>
      <c r="BC295" s="79"/>
      <c r="BD295" s="79"/>
    </row>
    <row r="296" spans="1:56" x14ac:dyDescent="0.25">
      <c r="A296" s="79"/>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79"/>
      <c r="Z296" s="79"/>
      <c r="AA296" s="79"/>
      <c r="AB296" s="79"/>
      <c r="AC296" s="79"/>
      <c r="AD296" s="79"/>
      <c r="AE296" s="79"/>
      <c r="AF296" s="79"/>
      <c r="AG296" s="79"/>
      <c r="AH296" s="79"/>
      <c r="AI296" s="79"/>
      <c r="AJ296" s="79"/>
      <c r="AK296" s="79"/>
      <c r="AL296" s="79"/>
      <c r="AM296" s="79"/>
      <c r="AN296" s="79"/>
      <c r="AO296" s="79"/>
      <c r="AP296" s="79"/>
      <c r="AQ296" s="79"/>
      <c r="AR296" s="79"/>
      <c r="AS296" s="79"/>
      <c r="AT296" s="79"/>
      <c r="AU296" s="79"/>
      <c r="AV296" s="79"/>
      <c r="AW296" s="79"/>
      <c r="AX296" s="79"/>
      <c r="AY296" s="79"/>
      <c r="AZ296" s="79"/>
      <c r="BA296" s="79"/>
      <c r="BB296" s="79"/>
      <c r="BC296" s="79"/>
      <c r="BD296" s="79"/>
    </row>
    <row r="297" spans="1:56" x14ac:dyDescent="0.25">
      <c r="A297" s="79"/>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79"/>
      <c r="Z297" s="79"/>
      <c r="AA297" s="79"/>
      <c r="AB297" s="79"/>
      <c r="AC297" s="79"/>
      <c r="AD297" s="79"/>
      <c r="AE297" s="79"/>
      <c r="AF297" s="79"/>
      <c r="AG297" s="79"/>
      <c r="AH297" s="79"/>
      <c r="AI297" s="79"/>
      <c r="AJ297" s="79"/>
      <c r="AK297" s="79"/>
      <c r="AL297" s="79"/>
      <c r="AM297" s="79"/>
      <c r="AN297" s="79"/>
      <c r="AO297" s="79"/>
      <c r="AP297" s="79"/>
      <c r="AQ297" s="79"/>
      <c r="AR297" s="79"/>
      <c r="AS297" s="79"/>
      <c r="AT297" s="79"/>
      <c r="AU297" s="79"/>
      <c r="AV297" s="79"/>
      <c r="AW297" s="79"/>
      <c r="AX297" s="79"/>
      <c r="AY297" s="79"/>
      <c r="AZ297" s="79"/>
      <c r="BA297" s="79"/>
      <c r="BB297" s="79"/>
      <c r="BC297" s="79"/>
      <c r="BD297" s="79"/>
    </row>
    <row r="298" spans="1:56" x14ac:dyDescent="0.25">
      <c r="A298" s="79"/>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79"/>
      <c r="Z298" s="79"/>
      <c r="AA298" s="79"/>
      <c r="AB298" s="79"/>
      <c r="AC298" s="79"/>
      <c r="AD298" s="79"/>
      <c r="AE298" s="79"/>
      <c r="AF298" s="79"/>
      <c r="AG298" s="79"/>
      <c r="AH298" s="79"/>
      <c r="AI298" s="79"/>
      <c r="AJ298" s="79"/>
      <c r="AK298" s="79"/>
      <c r="AL298" s="79"/>
      <c r="AM298" s="79"/>
      <c r="AN298" s="79"/>
      <c r="AO298" s="79"/>
      <c r="AP298" s="79"/>
      <c r="AQ298" s="79"/>
      <c r="AR298" s="79"/>
      <c r="AS298" s="79"/>
      <c r="AT298" s="79"/>
      <c r="AU298" s="79"/>
      <c r="AV298" s="79"/>
      <c r="AW298" s="79"/>
      <c r="AX298" s="79"/>
      <c r="AY298" s="79"/>
      <c r="AZ298" s="79"/>
      <c r="BA298" s="79"/>
      <c r="BB298" s="79"/>
      <c r="BC298" s="79"/>
      <c r="BD298" s="79"/>
    </row>
    <row r="299" spans="1:56" x14ac:dyDescent="0.25">
      <c r="A299" s="79"/>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79"/>
      <c r="Z299" s="79"/>
      <c r="AA299" s="79"/>
      <c r="AB299" s="79"/>
      <c r="AC299" s="79"/>
      <c r="AD299" s="79"/>
      <c r="AE299" s="79"/>
      <c r="AF299" s="79"/>
      <c r="AG299" s="79"/>
      <c r="AH299" s="79"/>
      <c r="AI299" s="79"/>
      <c r="AJ299" s="79"/>
      <c r="AK299" s="79"/>
      <c r="AL299" s="79"/>
      <c r="AM299" s="79"/>
      <c r="AN299" s="79"/>
      <c r="AO299" s="79"/>
      <c r="AP299" s="79"/>
      <c r="AQ299" s="79"/>
      <c r="AR299" s="79"/>
      <c r="AS299" s="79"/>
      <c r="AT299" s="79"/>
      <c r="AU299" s="79"/>
      <c r="AV299" s="79"/>
      <c r="AW299" s="79"/>
      <c r="AX299" s="79"/>
      <c r="AY299" s="79"/>
      <c r="AZ299" s="79"/>
      <c r="BA299" s="79"/>
      <c r="BB299" s="79"/>
      <c r="BC299" s="79"/>
      <c r="BD299" s="79"/>
    </row>
    <row r="300" spans="1:56" x14ac:dyDescent="0.25">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row>
    <row r="301" spans="1:56" x14ac:dyDescent="0.25">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79"/>
      <c r="AO301" s="79"/>
      <c r="AP301" s="79"/>
      <c r="AQ301" s="79"/>
      <c r="AR301" s="79"/>
      <c r="AS301" s="79"/>
      <c r="AT301" s="79"/>
      <c r="AU301" s="79"/>
      <c r="AV301" s="79"/>
      <c r="AW301" s="79"/>
      <c r="AX301" s="79"/>
      <c r="AY301" s="79"/>
      <c r="AZ301" s="79"/>
      <c r="BA301" s="79"/>
      <c r="BB301" s="79"/>
      <c r="BC301" s="79"/>
      <c r="BD301" s="79"/>
    </row>
    <row r="302" spans="1:56" x14ac:dyDescent="0.25">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row>
    <row r="303" spans="1:56" x14ac:dyDescent="0.25">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79"/>
      <c r="AO303" s="79"/>
      <c r="AP303" s="79"/>
      <c r="AQ303" s="79"/>
      <c r="AR303" s="79"/>
      <c r="AS303" s="79"/>
      <c r="AT303" s="79"/>
      <c r="AU303" s="79"/>
      <c r="AV303" s="79"/>
      <c r="AW303" s="79"/>
      <c r="AX303" s="79"/>
      <c r="AY303" s="79"/>
      <c r="AZ303" s="79"/>
      <c r="BA303" s="79"/>
      <c r="BB303" s="79"/>
      <c r="BC303" s="79"/>
      <c r="BD303" s="79"/>
    </row>
    <row r="304" spans="1:56" x14ac:dyDescent="0.25">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row>
    <row r="305" spans="1:56" x14ac:dyDescent="0.25">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row>
    <row r="306" spans="1:56" x14ac:dyDescent="0.25">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row>
    <row r="307" spans="1:56" x14ac:dyDescent="0.25">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79"/>
      <c r="AR307" s="79"/>
      <c r="AS307" s="79"/>
      <c r="AT307" s="79"/>
      <c r="AU307" s="79"/>
      <c r="AV307" s="79"/>
      <c r="AW307" s="79"/>
      <c r="AX307" s="79"/>
      <c r="AY307" s="79"/>
      <c r="AZ307" s="79"/>
      <c r="BA307" s="79"/>
      <c r="BB307" s="79"/>
      <c r="BC307" s="79"/>
      <c r="BD307" s="79"/>
    </row>
    <row r="308" spans="1:56" x14ac:dyDescent="0.25">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row>
    <row r="309" spans="1:56" x14ac:dyDescent="0.25">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row>
    <row r="310" spans="1:56" x14ac:dyDescent="0.25">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c r="AB310" s="79"/>
      <c r="AC310" s="79"/>
      <c r="AD310" s="79"/>
      <c r="AE310" s="79"/>
      <c r="AF310" s="79"/>
      <c r="AG310" s="79"/>
      <c r="AH310" s="79"/>
      <c r="AI310" s="79"/>
      <c r="AJ310" s="79"/>
      <c r="AK310" s="79"/>
      <c r="AL310" s="79"/>
      <c r="AM310" s="79"/>
      <c r="AN310" s="79"/>
      <c r="AO310" s="79"/>
      <c r="AP310" s="79"/>
      <c r="AQ310" s="79"/>
      <c r="AR310" s="79"/>
      <c r="AS310" s="79"/>
      <c r="AT310" s="79"/>
      <c r="AU310" s="79"/>
      <c r="AV310" s="79"/>
      <c r="AW310" s="79"/>
      <c r="AX310" s="79"/>
      <c r="AY310" s="79"/>
      <c r="AZ310" s="79"/>
      <c r="BA310" s="79"/>
      <c r="BB310" s="79"/>
      <c r="BC310" s="79"/>
      <c r="BD310" s="79"/>
    </row>
    <row r="311" spans="1:56" x14ac:dyDescent="0.25">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c r="AB311" s="79"/>
      <c r="AC311" s="79"/>
      <c r="AD311" s="79"/>
      <c r="AE311" s="79"/>
      <c r="AF311" s="79"/>
      <c r="AG311" s="79"/>
      <c r="AH311" s="79"/>
      <c r="AI311" s="79"/>
      <c r="AJ311" s="79"/>
      <c r="AK311" s="79"/>
      <c r="AL311" s="79"/>
      <c r="AM311" s="79"/>
      <c r="AN311" s="79"/>
      <c r="AO311" s="79"/>
      <c r="AP311" s="79"/>
      <c r="AQ311" s="79"/>
      <c r="AR311" s="79"/>
      <c r="AS311" s="79"/>
      <c r="AT311" s="79"/>
      <c r="AU311" s="79"/>
      <c r="AV311" s="79"/>
      <c r="AW311" s="79"/>
      <c r="AX311" s="79"/>
      <c r="AY311" s="79"/>
      <c r="AZ311" s="79"/>
      <c r="BA311" s="79"/>
      <c r="BB311" s="79"/>
      <c r="BC311" s="79"/>
      <c r="BD311" s="79"/>
    </row>
    <row r="312" spans="1:56" x14ac:dyDescent="0.25">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79"/>
      <c r="AR312" s="79"/>
      <c r="AS312" s="79"/>
      <c r="AT312" s="79"/>
      <c r="AU312" s="79"/>
      <c r="AV312" s="79"/>
      <c r="AW312" s="79"/>
      <c r="AX312" s="79"/>
      <c r="AY312" s="79"/>
      <c r="AZ312" s="79"/>
      <c r="BA312" s="79"/>
      <c r="BB312" s="79"/>
      <c r="BC312" s="79"/>
      <c r="BD312" s="79"/>
    </row>
    <row r="313" spans="1:56" x14ac:dyDescent="0.25">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c r="AA313" s="79"/>
      <c r="AB313" s="79"/>
      <c r="AC313" s="79"/>
      <c r="AD313" s="79"/>
      <c r="AE313" s="79"/>
      <c r="AF313" s="79"/>
      <c r="AG313" s="79"/>
      <c r="AH313" s="79"/>
      <c r="AI313" s="79"/>
      <c r="AJ313" s="79"/>
      <c r="AK313" s="79"/>
      <c r="AL313" s="79"/>
      <c r="AM313" s="79"/>
      <c r="AN313" s="79"/>
      <c r="AO313" s="79"/>
      <c r="AP313" s="79"/>
      <c r="AQ313" s="79"/>
      <c r="AR313" s="79"/>
      <c r="AS313" s="79"/>
      <c r="AT313" s="79"/>
      <c r="AU313" s="79"/>
      <c r="AV313" s="79"/>
      <c r="AW313" s="79"/>
      <c r="AX313" s="79"/>
      <c r="AY313" s="79"/>
      <c r="AZ313" s="79"/>
      <c r="BA313" s="79"/>
      <c r="BB313" s="79"/>
      <c r="BC313" s="79"/>
      <c r="BD313" s="79"/>
    </row>
    <row r="314" spans="1:56" x14ac:dyDescent="0.25">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c r="AA314" s="79"/>
      <c r="AB314" s="79"/>
      <c r="AC314" s="79"/>
      <c r="AD314" s="79"/>
      <c r="AE314" s="79"/>
      <c r="AF314" s="79"/>
      <c r="AG314" s="79"/>
      <c r="AH314" s="79"/>
      <c r="AI314" s="79"/>
      <c r="AJ314" s="79"/>
      <c r="AK314" s="79"/>
      <c r="AL314" s="79"/>
      <c r="AM314" s="79"/>
      <c r="AN314" s="79"/>
      <c r="AO314" s="79"/>
      <c r="AP314" s="79"/>
      <c r="AQ314" s="79"/>
      <c r="AR314" s="79"/>
      <c r="AS314" s="79"/>
      <c r="AT314" s="79"/>
      <c r="AU314" s="79"/>
      <c r="AV314" s="79"/>
      <c r="AW314" s="79"/>
      <c r="AX314" s="79"/>
      <c r="AY314" s="79"/>
      <c r="AZ314" s="79"/>
      <c r="BA314" s="79"/>
      <c r="BB314" s="79"/>
      <c r="BC314" s="79"/>
      <c r="BD314" s="79"/>
    </row>
    <row r="315" spans="1:56" x14ac:dyDescent="0.25">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c r="AA315" s="79"/>
      <c r="AB315" s="79"/>
      <c r="AC315" s="79"/>
      <c r="AD315" s="79"/>
      <c r="AE315" s="79"/>
      <c r="AF315" s="79"/>
      <c r="AG315" s="79"/>
      <c r="AH315" s="79"/>
      <c r="AI315" s="79"/>
      <c r="AJ315" s="79"/>
      <c r="AK315" s="79"/>
      <c r="AL315" s="79"/>
      <c r="AM315" s="79"/>
      <c r="AN315" s="79"/>
      <c r="AO315" s="79"/>
      <c r="AP315" s="79"/>
      <c r="AQ315" s="79"/>
      <c r="AR315" s="79"/>
      <c r="AS315" s="79"/>
      <c r="AT315" s="79"/>
      <c r="AU315" s="79"/>
      <c r="AV315" s="79"/>
      <c r="AW315" s="79"/>
      <c r="AX315" s="79"/>
      <c r="AY315" s="79"/>
      <c r="AZ315" s="79"/>
      <c r="BA315" s="79"/>
      <c r="BB315" s="79"/>
      <c r="BC315" s="79"/>
      <c r="BD315" s="79"/>
    </row>
    <row r="316" spans="1:56" x14ac:dyDescent="0.25">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c r="AA316" s="79"/>
      <c r="AB316" s="79"/>
      <c r="AC316" s="79"/>
      <c r="AD316" s="79"/>
      <c r="AE316" s="79"/>
      <c r="AF316" s="79"/>
      <c r="AG316" s="79"/>
      <c r="AH316" s="79"/>
      <c r="AI316" s="79"/>
      <c r="AJ316" s="79"/>
      <c r="AK316" s="79"/>
      <c r="AL316" s="79"/>
      <c r="AM316" s="79"/>
      <c r="AN316" s="79"/>
      <c r="AO316" s="79"/>
      <c r="AP316" s="79"/>
      <c r="AQ316" s="79"/>
      <c r="AR316" s="79"/>
      <c r="AS316" s="79"/>
      <c r="AT316" s="79"/>
      <c r="AU316" s="79"/>
      <c r="AV316" s="79"/>
      <c r="AW316" s="79"/>
      <c r="AX316" s="79"/>
      <c r="AY316" s="79"/>
      <c r="AZ316" s="79"/>
      <c r="BA316" s="79"/>
      <c r="BB316" s="79"/>
      <c r="BC316" s="79"/>
      <c r="BD316" s="79"/>
    </row>
    <row r="317" spans="1:56" x14ac:dyDescent="0.25">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c r="AA317" s="79"/>
      <c r="AB317" s="79"/>
      <c r="AC317" s="79"/>
      <c r="AD317" s="79"/>
      <c r="AE317" s="79"/>
      <c r="AF317" s="79"/>
      <c r="AG317" s="79"/>
      <c r="AH317" s="79"/>
    </row>
    <row r="318" spans="1:56" x14ac:dyDescent="0.25">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c r="AB318" s="79"/>
      <c r="AC318" s="79"/>
      <c r="AD318" s="79"/>
      <c r="AE318" s="79"/>
      <c r="AF318" s="79"/>
      <c r="AG318" s="79"/>
      <c r="AH318" s="79"/>
    </row>
    <row r="319" spans="1:56" x14ac:dyDescent="0.25">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c r="AB319" s="79"/>
      <c r="AC319" s="79"/>
      <c r="AD319" s="79"/>
      <c r="AE319" s="79"/>
      <c r="AF319" s="79"/>
      <c r="AG319" s="79"/>
      <c r="AH319" s="79"/>
    </row>
    <row r="320" spans="1:56" x14ac:dyDescent="0.25">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c r="AB320" s="79"/>
      <c r="AC320" s="79"/>
      <c r="AD320" s="79"/>
      <c r="AE320" s="79"/>
      <c r="AF320" s="79"/>
      <c r="AG320" s="79"/>
      <c r="AH320" s="79"/>
    </row>
    <row r="321" spans="1:34" x14ac:dyDescent="0.25">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c r="AD321" s="79"/>
      <c r="AE321" s="79"/>
      <c r="AF321" s="79"/>
      <c r="AG321" s="79"/>
      <c r="AH321" s="79"/>
    </row>
    <row r="322" spans="1:34" x14ac:dyDescent="0.25">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c r="AA322" s="79"/>
      <c r="AB322" s="79"/>
      <c r="AC322" s="79"/>
      <c r="AD322" s="79"/>
      <c r="AE322" s="79"/>
      <c r="AF322" s="79"/>
      <c r="AG322" s="79"/>
      <c r="AH322" s="79"/>
    </row>
    <row r="323" spans="1:34" x14ac:dyDescent="0.25">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c r="AA323" s="79"/>
      <c r="AB323" s="79"/>
      <c r="AC323" s="79"/>
      <c r="AD323" s="79"/>
      <c r="AE323" s="79"/>
      <c r="AF323" s="79"/>
      <c r="AG323" s="79"/>
      <c r="AH323" s="79"/>
    </row>
    <row r="324" spans="1:34" x14ac:dyDescent="0.25">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c r="AA324" s="79"/>
      <c r="AB324" s="79"/>
      <c r="AC324" s="79"/>
      <c r="AD324" s="79"/>
      <c r="AE324" s="79"/>
      <c r="AF324" s="79"/>
      <c r="AG324" s="79"/>
      <c r="AH324" s="79"/>
    </row>
    <row r="325" spans="1:34" x14ac:dyDescent="0.25">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c r="AA325" s="79"/>
      <c r="AB325" s="79"/>
      <c r="AC325" s="79"/>
      <c r="AD325" s="79"/>
      <c r="AE325" s="79"/>
      <c r="AF325" s="79"/>
      <c r="AG325" s="79"/>
      <c r="AH325" s="79"/>
    </row>
    <row r="326" spans="1:34" x14ac:dyDescent="0.25">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c r="AA326" s="79"/>
      <c r="AB326" s="79"/>
      <c r="AC326" s="79"/>
      <c r="AD326" s="79"/>
      <c r="AE326" s="79"/>
      <c r="AF326" s="79"/>
      <c r="AG326" s="79"/>
      <c r="AH326" s="79"/>
    </row>
    <row r="327" spans="1:34" x14ac:dyDescent="0.25">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c r="AA327" s="79"/>
      <c r="AB327" s="79"/>
      <c r="AC327" s="79"/>
      <c r="AD327" s="79"/>
      <c r="AE327" s="79"/>
      <c r="AF327" s="79"/>
      <c r="AG327" s="79"/>
      <c r="AH327" s="79"/>
    </row>
    <row r="328" spans="1:34" x14ac:dyDescent="0.25">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c r="AA328" s="79"/>
      <c r="AB328" s="79"/>
      <c r="AC328" s="79"/>
      <c r="AD328" s="79"/>
      <c r="AE328" s="79"/>
      <c r="AF328" s="79"/>
      <c r="AG328" s="79"/>
      <c r="AH328" s="79"/>
    </row>
    <row r="329" spans="1:34" x14ac:dyDescent="0.25">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row>
    <row r="330" spans="1:34" x14ac:dyDescent="0.25">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c r="AA330" s="79"/>
      <c r="AB330" s="79"/>
      <c r="AC330" s="79"/>
      <c r="AD330" s="79"/>
      <c r="AE330" s="79"/>
      <c r="AF330" s="79"/>
      <c r="AG330" s="79"/>
      <c r="AH330" s="79"/>
    </row>
    <row r="331" spans="1:34" x14ac:dyDescent="0.25">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c r="AA331" s="79"/>
      <c r="AB331" s="79"/>
      <c r="AC331" s="79"/>
      <c r="AD331" s="79"/>
      <c r="AE331" s="79"/>
      <c r="AF331" s="79"/>
      <c r="AG331" s="79"/>
      <c r="AH331" s="79"/>
    </row>
    <row r="332" spans="1:34" x14ac:dyDescent="0.25">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c r="AA332" s="79"/>
      <c r="AB332" s="79"/>
      <c r="AC332" s="79"/>
      <c r="AD332" s="79"/>
      <c r="AE332" s="79"/>
      <c r="AF332" s="79"/>
      <c r="AG332" s="79"/>
      <c r="AH332" s="79"/>
    </row>
    <row r="333" spans="1:34" x14ac:dyDescent="0.25">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row>
    <row r="334" spans="1:34" x14ac:dyDescent="0.25">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c r="AA334" s="79"/>
      <c r="AB334" s="79"/>
      <c r="AC334" s="79"/>
      <c r="AD334" s="79"/>
      <c r="AE334" s="79"/>
      <c r="AF334" s="79"/>
      <c r="AG334" s="79"/>
      <c r="AH334" s="79"/>
    </row>
    <row r="335" spans="1:34" x14ac:dyDescent="0.25">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c r="AB335" s="79"/>
      <c r="AC335" s="79"/>
      <c r="AD335" s="79"/>
      <c r="AE335" s="79"/>
      <c r="AF335" s="79"/>
      <c r="AG335" s="79"/>
      <c r="AH335" s="79"/>
    </row>
    <row r="336" spans="1:34" x14ac:dyDescent="0.25">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c r="AB336" s="79"/>
      <c r="AC336" s="79"/>
      <c r="AD336" s="79"/>
      <c r="AE336" s="79"/>
      <c r="AF336" s="79"/>
      <c r="AG336" s="79"/>
      <c r="AH336" s="79"/>
    </row>
    <row r="337" spans="1:34" x14ac:dyDescent="0.25">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c r="AA337" s="79"/>
      <c r="AB337" s="79"/>
      <c r="AC337" s="79"/>
      <c r="AD337" s="79"/>
      <c r="AE337" s="79"/>
      <c r="AF337" s="79"/>
      <c r="AG337" s="79"/>
      <c r="AH337" s="79"/>
    </row>
    <row r="338" spans="1:34" x14ac:dyDescent="0.25">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c r="AA338" s="79"/>
      <c r="AB338" s="79"/>
      <c r="AC338" s="79"/>
      <c r="AD338" s="79"/>
      <c r="AE338" s="79"/>
      <c r="AF338" s="79"/>
      <c r="AG338" s="79"/>
      <c r="AH338" s="79"/>
    </row>
    <row r="339" spans="1:34" x14ac:dyDescent="0.25">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c r="AD339" s="79"/>
      <c r="AE339" s="79"/>
      <c r="AF339" s="79"/>
      <c r="AG339" s="79"/>
      <c r="AH339" s="79"/>
    </row>
    <row r="340" spans="1:34" x14ac:dyDescent="0.25">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c r="AD340" s="79"/>
      <c r="AE340" s="79"/>
      <c r="AF340" s="79"/>
      <c r="AG340" s="79"/>
      <c r="AH340" s="79"/>
    </row>
    <row r="341" spans="1:34" x14ac:dyDescent="0.25">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c r="AD341" s="79"/>
      <c r="AE341" s="79"/>
      <c r="AF341" s="79"/>
      <c r="AG341" s="79"/>
      <c r="AH341" s="79"/>
    </row>
    <row r="342" spans="1:34" x14ac:dyDescent="0.25">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c r="AG342" s="79"/>
      <c r="AH342" s="79"/>
    </row>
    <row r="343" spans="1:34" x14ac:dyDescent="0.25">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c r="AD343" s="79"/>
      <c r="AE343" s="79"/>
      <c r="AF343" s="79"/>
      <c r="AG343" s="79"/>
      <c r="AH343" s="79"/>
    </row>
    <row r="344" spans="1:34" x14ac:dyDescent="0.25">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c r="AG344" s="79"/>
      <c r="AH344" s="79"/>
    </row>
    <row r="345" spans="1:34" x14ac:dyDescent="0.25">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c r="AG345" s="79"/>
      <c r="AH345" s="79"/>
    </row>
    <row r="346" spans="1:34" x14ac:dyDescent="0.25">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c r="AD346" s="79"/>
      <c r="AE346" s="79"/>
      <c r="AF346" s="79"/>
      <c r="AG346" s="79"/>
      <c r="AH346" s="79"/>
    </row>
    <row r="347" spans="1:34" x14ac:dyDescent="0.25">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c r="AA347" s="79"/>
      <c r="AB347" s="79"/>
      <c r="AC347" s="79"/>
      <c r="AD347" s="79"/>
      <c r="AE347" s="79"/>
      <c r="AF347" s="79"/>
      <c r="AG347" s="79"/>
      <c r="AH347" s="79"/>
    </row>
    <row r="348" spans="1:34" x14ac:dyDescent="0.25">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c r="AG348" s="79"/>
      <c r="AH348" s="79"/>
    </row>
    <row r="349" spans="1:34" x14ac:dyDescent="0.25">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c r="AG349" s="79"/>
      <c r="AH349" s="79"/>
    </row>
    <row r="350" spans="1:34" x14ac:dyDescent="0.25">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c r="AA350" s="79"/>
      <c r="AB350" s="79"/>
      <c r="AC350" s="79"/>
      <c r="AD350" s="79"/>
      <c r="AE350" s="79"/>
      <c r="AF350" s="79"/>
      <c r="AG350" s="79"/>
      <c r="AH350" s="79"/>
    </row>
    <row r="351" spans="1:34" x14ac:dyDescent="0.25">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c r="AA351" s="79"/>
      <c r="AB351" s="79"/>
      <c r="AC351" s="79"/>
      <c r="AD351" s="79"/>
      <c r="AE351" s="79"/>
      <c r="AF351" s="79"/>
      <c r="AG351" s="79"/>
      <c r="AH351" s="79"/>
    </row>
    <row r="352" spans="1:34" x14ac:dyDescent="0.25">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c r="AA352" s="79"/>
      <c r="AB352" s="79"/>
      <c r="AC352" s="79"/>
      <c r="AD352" s="79"/>
      <c r="AE352" s="79"/>
      <c r="AF352" s="79"/>
      <c r="AG352" s="79"/>
      <c r="AH352" s="79"/>
    </row>
    <row r="353" spans="1:34" x14ac:dyDescent="0.25">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c r="AA353" s="79"/>
      <c r="AB353" s="79"/>
      <c r="AC353" s="79"/>
      <c r="AD353" s="79"/>
      <c r="AE353" s="79"/>
      <c r="AF353" s="79"/>
      <c r="AG353" s="79"/>
      <c r="AH353" s="79"/>
    </row>
    <row r="354" spans="1:34" x14ac:dyDescent="0.25">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c r="AA354" s="79"/>
      <c r="AB354" s="79"/>
      <c r="AC354" s="79"/>
      <c r="AD354" s="79"/>
      <c r="AE354" s="79"/>
      <c r="AF354" s="79"/>
      <c r="AG354" s="79"/>
      <c r="AH354" s="79"/>
    </row>
    <row r="355" spans="1:34" x14ac:dyDescent="0.25">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c r="AA355" s="79"/>
      <c r="AB355" s="79"/>
      <c r="AC355" s="79"/>
      <c r="AD355" s="79"/>
      <c r="AE355" s="79"/>
      <c r="AF355" s="79"/>
      <c r="AG355" s="79"/>
      <c r="AH355" s="79"/>
    </row>
    <row r="356" spans="1:34" x14ac:dyDescent="0.25">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row>
    <row r="357" spans="1:34" x14ac:dyDescent="0.25">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row>
    <row r="358" spans="1:34" x14ac:dyDescent="0.25">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c r="AA358" s="79"/>
      <c r="AB358" s="79"/>
      <c r="AC358" s="79"/>
      <c r="AD358" s="79"/>
      <c r="AE358" s="79"/>
      <c r="AF358" s="79"/>
      <c r="AG358" s="79"/>
      <c r="AH358" s="79"/>
    </row>
    <row r="359" spans="1:34" x14ac:dyDescent="0.25">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c r="AA359" s="79"/>
      <c r="AB359" s="79"/>
      <c r="AC359" s="79"/>
      <c r="AD359" s="79"/>
      <c r="AE359" s="79"/>
      <c r="AF359" s="79"/>
      <c r="AG359" s="79"/>
      <c r="AH359" s="79"/>
    </row>
    <row r="360" spans="1:34" x14ac:dyDescent="0.25">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c r="AA360" s="79"/>
      <c r="AB360" s="79"/>
      <c r="AC360" s="79"/>
      <c r="AD360" s="79"/>
      <c r="AE360" s="79"/>
      <c r="AF360" s="79"/>
      <c r="AG360" s="79"/>
      <c r="AH360" s="79"/>
    </row>
    <row r="361" spans="1:34" x14ac:dyDescent="0.25">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c r="AA361" s="79"/>
      <c r="AB361" s="79"/>
      <c r="AC361" s="79"/>
      <c r="AD361" s="79"/>
      <c r="AE361" s="79"/>
      <c r="AF361" s="79"/>
      <c r="AG361" s="79"/>
      <c r="AH361" s="79"/>
    </row>
    <row r="362" spans="1:34" x14ac:dyDescent="0.25">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c r="AA362" s="79"/>
      <c r="AB362" s="79"/>
      <c r="AC362" s="79"/>
      <c r="AD362" s="79"/>
      <c r="AE362" s="79"/>
      <c r="AF362" s="79"/>
      <c r="AG362" s="79"/>
      <c r="AH362" s="79"/>
    </row>
    <row r="363" spans="1:34" x14ac:dyDescent="0.25">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c r="AD363" s="79"/>
      <c r="AE363" s="79"/>
      <c r="AF363" s="79"/>
      <c r="AG363" s="79"/>
      <c r="AH363" s="79"/>
    </row>
    <row r="364" spans="1:34" x14ac:dyDescent="0.25">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row>
    <row r="365" spans="1:34" x14ac:dyDescent="0.25">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c r="AB365" s="79"/>
      <c r="AC365" s="79"/>
      <c r="AD365" s="79"/>
      <c r="AE365" s="79"/>
      <c r="AF365" s="79"/>
      <c r="AG365" s="79"/>
      <c r="AH365" s="79"/>
    </row>
    <row r="366" spans="1:34" x14ac:dyDescent="0.25">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c r="AB366" s="79"/>
      <c r="AC366" s="79"/>
      <c r="AD366" s="79"/>
      <c r="AE366" s="79"/>
      <c r="AF366" s="79"/>
      <c r="AG366" s="79"/>
      <c r="AH366" s="79"/>
    </row>
    <row r="367" spans="1:34" x14ac:dyDescent="0.25">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c r="AB367" s="79"/>
      <c r="AC367" s="79"/>
      <c r="AD367" s="79"/>
      <c r="AE367" s="79"/>
      <c r="AF367" s="79"/>
      <c r="AG367" s="79"/>
      <c r="AH367" s="79"/>
    </row>
    <row r="368" spans="1:34" x14ac:dyDescent="0.25">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c r="AB368" s="79"/>
      <c r="AC368" s="79"/>
      <c r="AD368" s="79"/>
      <c r="AE368" s="79"/>
      <c r="AF368" s="79"/>
      <c r="AG368" s="79"/>
      <c r="AH368" s="79"/>
    </row>
    <row r="369" spans="1:34" x14ac:dyDescent="0.25">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c r="AB369" s="79"/>
      <c r="AC369" s="79"/>
      <c r="AD369" s="79"/>
      <c r="AE369" s="79"/>
      <c r="AF369" s="79"/>
      <c r="AG369" s="79"/>
      <c r="AH369" s="79"/>
    </row>
    <row r="370" spans="1:34" x14ac:dyDescent="0.25">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79"/>
    </row>
    <row r="371" spans="1:34" x14ac:dyDescent="0.25">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79"/>
    </row>
    <row r="372" spans="1:34" x14ac:dyDescent="0.25">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c r="AB372" s="79"/>
      <c r="AC372" s="79"/>
      <c r="AD372" s="79"/>
      <c r="AE372" s="79"/>
      <c r="AF372" s="79"/>
      <c r="AG372" s="79"/>
      <c r="AH372" s="79"/>
    </row>
    <row r="373" spans="1:34" x14ac:dyDescent="0.25">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c r="AB373" s="79"/>
      <c r="AC373" s="79"/>
      <c r="AD373" s="79"/>
      <c r="AE373" s="79"/>
      <c r="AF373" s="79"/>
      <c r="AG373" s="79"/>
      <c r="AH373" s="79"/>
    </row>
    <row r="374" spans="1:34" x14ac:dyDescent="0.25">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c r="AA374" s="79"/>
      <c r="AB374" s="79"/>
      <c r="AC374" s="79"/>
      <c r="AD374" s="79"/>
      <c r="AE374" s="79"/>
      <c r="AF374" s="79"/>
      <c r="AG374" s="79"/>
      <c r="AH374" s="79"/>
    </row>
    <row r="375" spans="1:34" x14ac:dyDescent="0.25">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c r="AA375" s="79"/>
      <c r="AB375" s="79"/>
      <c r="AC375" s="79"/>
      <c r="AD375" s="79"/>
      <c r="AE375" s="79"/>
      <c r="AF375" s="79"/>
      <c r="AG375" s="79"/>
      <c r="AH375" s="79"/>
    </row>
    <row r="376" spans="1:34" x14ac:dyDescent="0.25">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c r="AA376" s="79"/>
      <c r="AB376" s="79"/>
      <c r="AC376" s="79"/>
      <c r="AD376" s="79"/>
      <c r="AE376" s="79"/>
      <c r="AF376" s="79"/>
      <c r="AG376" s="79"/>
      <c r="AH376" s="79"/>
    </row>
    <row r="377" spans="1:34" x14ac:dyDescent="0.25">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row>
    <row r="378" spans="1:34" x14ac:dyDescent="0.25">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row>
    <row r="379" spans="1:34" x14ac:dyDescent="0.25">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c r="AD379" s="79"/>
      <c r="AE379" s="79"/>
      <c r="AF379" s="79"/>
      <c r="AG379" s="79"/>
      <c r="AH379" s="79"/>
    </row>
    <row r="380" spans="1:34" x14ac:dyDescent="0.25">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c r="AG380" s="79"/>
      <c r="AH380" s="79"/>
    </row>
    <row r="381" spans="1:34" x14ac:dyDescent="0.25">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c r="AG381" s="79"/>
      <c r="AH381" s="79"/>
    </row>
    <row r="382" spans="1:34" x14ac:dyDescent="0.25">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c r="AG382" s="79"/>
      <c r="AH382" s="79"/>
    </row>
    <row r="383" spans="1:34" x14ac:dyDescent="0.25">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c r="AG383" s="79"/>
      <c r="AH383" s="79"/>
    </row>
    <row r="384" spans="1:34" x14ac:dyDescent="0.25">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c r="AG384" s="79"/>
      <c r="AH384" s="79"/>
    </row>
    <row r="385" spans="1:34" x14ac:dyDescent="0.25">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c r="AG385" s="79"/>
      <c r="AH385" s="79"/>
    </row>
    <row r="386" spans="1:34" x14ac:dyDescent="0.25">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c r="AD386" s="79"/>
      <c r="AE386" s="79"/>
      <c r="AF386" s="79"/>
      <c r="AG386" s="79"/>
      <c r="AH386" s="79"/>
    </row>
    <row r="387" spans="1:34" x14ac:dyDescent="0.25">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c r="AB387" s="79"/>
      <c r="AC387" s="79"/>
      <c r="AD387" s="79"/>
      <c r="AE387" s="79"/>
      <c r="AF387" s="79"/>
      <c r="AG387" s="79"/>
      <c r="AH387" s="79"/>
    </row>
    <row r="388" spans="1:34" x14ac:dyDescent="0.25">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c r="AA388" s="79"/>
      <c r="AB388" s="79"/>
      <c r="AC388" s="79"/>
      <c r="AD388" s="79"/>
      <c r="AE388" s="79"/>
      <c r="AF388" s="79"/>
      <c r="AG388" s="79"/>
      <c r="AH388" s="79"/>
    </row>
    <row r="389" spans="1:34" x14ac:dyDescent="0.25">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c r="AD389" s="79"/>
      <c r="AE389" s="79"/>
      <c r="AF389" s="79"/>
      <c r="AG389" s="79"/>
      <c r="AH389" s="79"/>
    </row>
    <row r="390" spans="1:34" x14ac:dyDescent="0.25">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c r="AA390" s="79"/>
      <c r="AB390" s="79"/>
      <c r="AC390" s="79"/>
      <c r="AD390" s="79"/>
      <c r="AE390" s="79"/>
      <c r="AF390" s="79"/>
      <c r="AG390" s="79"/>
      <c r="AH390" s="79"/>
    </row>
    <row r="391" spans="1:34" x14ac:dyDescent="0.25">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c r="AA391" s="79"/>
      <c r="AB391" s="79"/>
      <c r="AC391" s="79"/>
      <c r="AD391" s="79"/>
      <c r="AE391" s="79"/>
      <c r="AF391" s="79"/>
      <c r="AG391" s="79"/>
      <c r="AH391" s="79"/>
    </row>
    <row r="392" spans="1:34" x14ac:dyDescent="0.25">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c r="AA392" s="79"/>
      <c r="AB392" s="79"/>
      <c r="AC392" s="79"/>
      <c r="AD392" s="79"/>
      <c r="AE392" s="79"/>
      <c r="AF392" s="79"/>
      <c r="AG392" s="79"/>
      <c r="AH392" s="79"/>
    </row>
    <row r="393" spans="1:34" x14ac:dyDescent="0.25">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c r="AG393" s="79"/>
      <c r="AH393" s="79"/>
    </row>
    <row r="394" spans="1:34" x14ac:dyDescent="0.25">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c r="AG394" s="79"/>
      <c r="AH394" s="79"/>
    </row>
    <row r="395" spans="1:34" x14ac:dyDescent="0.25">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c r="AA395" s="79"/>
      <c r="AB395" s="79"/>
      <c r="AC395" s="79"/>
      <c r="AD395" s="79"/>
      <c r="AE395" s="79"/>
      <c r="AF395" s="79"/>
      <c r="AG395" s="79"/>
      <c r="AH395" s="79"/>
    </row>
    <row r="396" spans="1:34" x14ac:dyDescent="0.25">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c r="AA396" s="79"/>
      <c r="AB396" s="79"/>
      <c r="AC396" s="79"/>
      <c r="AD396" s="79"/>
      <c r="AE396" s="79"/>
      <c r="AF396" s="79"/>
      <c r="AG396" s="79"/>
      <c r="AH396" s="79"/>
    </row>
    <row r="397" spans="1:34" x14ac:dyDescent="0.25">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c r="AA397" s="79"/>
      <c r="AB397" s="79"/>
      <c r="AC397" s="79"/>
      <c r="AD397" s="79"/>
      <c r="AE397" s="79"/>
      <c r="AF397" s="79"/>
      <c r="AG397" s="79"/>
      <c r="AH397" s="79"/>
    </row>
    <row r="398" spans="1:34" x14ac:dyDescent="0.25">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c r="AA398" s="79"/>
      <c r="AB398" s="79"/>
      <c r="AC398" s="79"/>
      <c r="AD398" s="79"/>
      <c r="AE398" s="79"/>
      <c r="AF398" s="79"/>
      <c r="AG398" s="79"/>
      <c r="AH398" s="79"/>
    </row>
    <row r="399" spans="1:34" x14ac:dyDescent="0.25">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c r="AA399" s="79"/>
      <c r="AB399" s="79"/>
      <c r="AC399" s="79"/>
      <c r="AD399" s="79"/>
      <c r="AE399" s="79"/>
      <c r="AF399" s="79"/>
      <c r="AG399" s="79"/>
      <c r="AH399" s="79"/>
    </row>
    <row r="400" spans="1:34" x14ac:dyDescent="0.25">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c r="AA400" s="79"/>
      <c r="AB400" s="79"/>
      <c r="AC400" s="79"/>
      <c r="AD400" s="79"/>
      <c r="AE400" s="79"/>
      <c r="AF400" s="79"/>
      <c r="AG400" s="79"/>
      <c r="AH400" s="79"/>
    </row>
    <row r="401" spans="1:34" x14ac:dyDescent="0.25">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c r="AA401" s="79"/>
      <c r="AB401" s="79"/>
      <c r="AC401" s="79"/>
      <c r="AD401" s="79"/>
      <c r="AE401" s="79"/>
      <c r="AF401" s="79"/>
      <c r="AG401" s="79"/>
      <c r="AH401" s="79"/>
    </row>
    <row r="402" spans="1:34" x14ac:dyDescent="0.25">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c r="AA402" s="79"/>
      <c r="AB402" s="79"/>
      <c r="AC402" s="79"/>
      <c r="AD402" s="79"/>
      <c r="AE402" s="79"/>
      <c r="AF402" s="79"/>
      <c r="AG402" s="79"/>
      <c r="AH402" s="79"/>
    </row>
    <row r="403" spans="1:34" x14ac:dyDescent="0.25">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c r="AA403" s="79"/>
      <c r="AB403" s="79"/>
      <c r="AC403" s="79"/>
      <c r="AD403" s="79"/>
      <c r="AE403" s="79"/>
      <c r="AF403" s="79"/>
      <c r="AG403" s="79"/>
      <c r="AH403" s="79"/>
    </row>
    <row r="404" spans="1:34" x14ac:dyDescent="0.25">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c r="AA404" s="79"/>
      <c r="AB404" s="79"/>
      <c r="AC404" s="79"/>
      <c r="AD404" s="79"/>
      <c r="AE404" s="79"/>
      <c r="AF404" s="79"/>
      <c r="AG404" s="79"/>
      <c r="AH404" s="79"/>
    </row>
    <row r="405" spans="1:34" x14ac:dyDescent="0.25">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c r="AA405" s="79"/>
      <c r="AB405" s="79"/>
      <c r="AC405" s="79"/>
      <c r="AD405" s="79"/>
      <c r="AE405" s="79"/>
      <c r="AF405" s="79"/>
      <c r="AG405" s="79"/>
      <c r="AH405" s="79"/>
    </row>
    <row r="406" spans="1:34" x14ac:dyDescent="0.25">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c r="AA406" s="79"/>
      <c r="AB406" s="79"/>
      <c r="AC406" s="79"/>
      <c r="AD406" s="79"/>
      <c r="AE406" s="79"/>
      <c r="AF406" s="79"/>
      <c r="AG406" s="79"/>
      <c r="AH406" s="79"/>
    </row>
    <row r="407" spans="1:34" x14ac:dyDescent="0.25">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c r="AB407" s="79"/>
      <c r="AC407" s="79"/>
      <c r="AD407" s="79"/>
      <c r="AE407" s="79"/>
      <c r="AF407" s="79"/>
      <c r="AG407" s="79"/>
      <c r="AH407" s="79"/>
    </row>
    <row r="408" spans="1:34" x14ac:dyDescent="0.25">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c r="AG408" s="79"/>
      <c r="AH408" s="79"/>
    </row>
    <row r="409" spans="1:34" x14ac:dyDescent="0.25">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c r="AB409" s="79"/>
      <c r="AC409" s="79"/>
      <c r="AD409" s="79"/>
      <c r="AE409" s="79"/>
      <c r="AF409" s="79"/>
      <c r="AG409" s="79"/>
      <c r="AH409" s="79"/>
    </row>
    <row r="410" spans="1:34" x14ac:dyDescent="0.25">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c r="AB410" s="79"/>
      <c r="AC410" s="79"/>
      <c r="AD410" s="79"/>
      <c r="AE410" s="79"/>
      <c r="AF410" s="79"/>
      <c r="AG410" s="79"/>
      <c r="AH410" s="79"/>
    </row>
    <row r="411" spans="1:34" x14ac:dyDescent="0.25">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c r="AG411" s="79"/>
      <c r="AH411" s="79"/>
    </row>
    <row r="412" spans="1:34" x14ac:dyDescent="0.25">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c r="AB412" s="79"/>
      <c r="AC412" s="79"/>
      <c r="AD412" s="79"/>
      <c r="AE412" s="79"/>
      <c r="AF412" s="79"/>
      <c r="AG412" s="79"/>
      <c r="AH412" s="79"/>
    </row>
    <row r="413" spans="1:34" x14ac:dyDescent="0.25">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c r="AB413" s="79"/>
      <c r="AC413" s="79"/>
      <c r="AD413" s="79"/>
      <c r="AE413" s="79"/>
      <c r="AF413" s="79"/>
      <c r="AG413" s="79"/>
      <c r="AH413" s="79"/>
    </row>
    <row r="414" spans="1:34" x14ac:dyDescent="0.25">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c r="AB414" s="79"/>
      <c r="AC414" s="79"/>
      <c r="AD414" s="79"/>
      <c r="AE414" s="79"/>
      <c r="AF414" s="79"/>
      <c r="AG414" s="79"/>
      <c r="AH414" s="79"/>
    </row>
    <row r="415" spans="1:34" x14ac:dyDescent="0.25">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c r="AB415" s="79"/>
      <c r="AC415" s="79"/>
      <c r="AD415" s="79"/>
      <c r="AE415" s="79"/>
      <c r="AF415" s="79"/>
      <c r="AG415" s="79"/>
      <c r="AH415" s="79"/>
    </row>
    <row r="416" spans="1:34" x14ac:dyDescent="0.25">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c r="AB416" s="79"/>
      <c r="AC416" s="79"/>
      <c r="AD416" s="79"/>
      <c r="AE416" s="79"/>
      <c r="AF416" s="79"/>
      <c r="AG416" s="79"/>
      <c r="AH416" s="79"/>
    </row>
    <row r="417" spans="1:34" x14ac:dyDescent="0.25">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c r="AB417" s="79"/>
      <c r="AC417" s="79"/>
      <c r="AD417" s="79"/>
      <c r="AE417" s="79"/>
      <c r="AF417" s="79"/>
      <c r="AG417" s="79"/>
      <c r="AH417" s="79"/>
    </row>
    <row r="418" spans="1:34" x14ac:dyDescent="0.25">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c r="AB418" s="79"/>
      <c r="AC418" s="79"/>
      <c r="AD418" s="79"/>
      <c r="AE418" s="79"/>
      <c r="AF418" s="79"/>
      <c r="AG418" s="79"/>
      <c r="AH418" s="79"/>
    </row>
    <row r="419" spans="1:34" x14ac:dyDescent="0.25">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c r="AD419" s="79"/>
      <c r="AE419" s="79"/>
      <c r="AF419" s="79"/>
      <c r="AG419" s="79"/>
      <c r="AH419" s="79"/>
    </row>
    <row r="420" spans="1:34" x14ac:dyDescent="0.25">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c r="AB420" s="79"/>
      <c r="AC420" s="79"/>
      <c r="AD420" s="79"/>
      <c r="AE420" s="79"/>
      <c r="AF420" s="79"/>
      <c r="AG420" s="79"/>
      <c r="AH420" s="79"/>
    </row>
    <row r="421" spans="1:34" x14ac:dyDescent="0.25">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c r="AB421" s="79"/>
      <c r="AC421" s="79"/>
      <c r="AD421" s="79"/>
      <c r="AE421" s="79"/>
      <c r="AF421" s="79"/>
      <c r="AG421" s="79"/>
      <c r="AH421" s="79"/>
    </row>
    <row r="422" spans="1:34" x14ac:dyDescent="0.25">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c r="AB422" s="79"/>
      <c r="AC422" s="79"/>
      <c r="AD422" s="79"/>
      <c r="AE422" s="79"/>
      <c r="AF422" s="79"/>
      <c r="AG422" s="79"/>
      <c r="AH422" s="79"/>
    </row>
    <row r="423" spans="1:34" x14ac:dyDescent="0.25">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c r="AB423" s="79"/>
      <c r="AC423" s="79"/>
      <c r="AD423" s="79"/>
      <c r="AE423" s="79"/>
      <c r="AF423" s="79"/>
      <c r="AG423" s="79"/>
      <c r="AH423" s="79"/>
    </row>
    <row r="424" spans="1:34" x14ac:dyDescent="0.25">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row>
    <row r="425" spans="1:34" x14ac:dyDescent="0.25">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c r="AB425" s="79"/>
      <c r="AC425" s="79"/>
      <c r="AD425" s="79"/>
      <c r="AE425" s="79"/>
      <c r="AF425" s="79"/>
      <c r="AG425" s="79"/>
      <c r="AH425" s="79"/>
    </row>
    <row r="426" spans="1:34" x14ac:dyDescent="0.25">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c r="AB426" s="79"/>
      <c r="AC426" s="79"/>
      <c r="AD426" s="79"/>
      <c r="AE426" s="79"/>
      <c r="AF426" s="79"/>
      <c r="AG426" s="79"/>
      <c r="AH426" s="79"/>
    </row>
    <row r="427" spans="1:34" x14ac:dyDescent="0.25">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c r="AA427" s="79"/>
      <c r="AB427" s="79"/>
      <c r="AC427" s="79"/>
      <c r="AD427" s="79"/>
      <c r="AE427" s="79"/>
      <c r="AF427" s="79"/>
      <c r="AG427" s="79"/>
      <c r="AH427" s="79"/>
    </row>
    <row r="428" spans="1:34" x14ac:dyDescent="0.25">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c r="AD428" s="79"/>
      <c r="AE428" s="79"/>
      <c r="AF428" s="79"/>
      <c r="AG428" s="79"/>
      <c r="AH428" s="79"/>
    </row>
    <row r="429" spans="1:34" x14ac:dyDescent="0.25">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c r="AA429" s="79"/>
      <c r="AB429" s="79"/>
      <c r="AC429" s="79"/>
      <c r="AD429" s="79"/>
      <c r="AE429" s="79"/>
      <c r="AF429" s="79"/>
      <c r="AG429" s="79"/>
      <c r="AH429" s="79"/>
    </row>
    <row r="430" spans="1:34" x14ac:dyDescent="0.25">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c r="AA430" s="79"/>
      <c r="AB430" s="79"/>
      <c r="AC430" s="79"/>
      <c r="AD430" s="79"/>
      <c r="AE430" s="79"/>
      <c r="AF430" s="79"/>
      <c r="AG430" s="79"/>
      <c r="AH430" s="79"/>
    </row>
    <row r="431" spans="1:34" x14ac:dyDescent="0.25">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c r="AA431" s="79"/>
      <c r="AB431" s="79"/>
      <c r="AC431" s="79"/>
      <c r="AD431" s="79"/>
      <c r="AE431" s="79"/>
      <c r="AF431" s="79"/>
      <c r="AG431" s="79"/>
      <c r="AH431" s="79"/>
    </row>
    <row r="432" spans="1:34" x14ac:dyDescent="0.25">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c r="AA432" s="79"/>
      <c r="AB432" s="79"/>
      <c r="AC432" s="79"/>
      <c r="AD432" s="79"/>
      <c r="AE432" s="79"/>
      <c r="AF432" s="79"/>
      <c r="AG432" s="79"/>
      <c r="AH432" s="79"/>
    </row>
    <row r="433" spans="1:34" x14ac:dyDescent="0.25">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c r="AA433" s="79"/>
      <c r="AB433" s="79"/>
      <c r="AC433" s="79"/>
      <c r="AD433" s="79"/>
      <c r="AE433" s="79"/>
      <c r="AF433" s="79"/>
      <c r="AG433" s="79"/>
      <c r="AH433" s="79"/>
    </row>
    <row r="434" spans="1:34" x14ac:dyDescent="0.25">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c r="AA434" s="79"/>
      <c r="AB434" s="79"/>
      <c r="AC434" s="79"/>
      <c r="AD434" s="79"/>
      <c r="AE434" s="79"/>
      <c r="AF434" s="79"/>
      <c r="AG434" s="79"/>
      <c r="AH434" s="79"/>
    </row>
    <row r="435" spans="1:34" x14ac:dyDescent="0.25">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c r="AA435" s="79"/>
      <c r="AB435" s="79"/>
      <c r="AC435" s="79"/>
      <c r="AD435" s="79"/>
      <c r="AE435" s="79"/>
      <c r="AF435" s="79"/>
      <c r="AG435" s="79"/>
      <c r="AH435" s="79"/>
    </row>
    <row r="436" spans="1:34" x14ac:dyDescent="0.25">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c r="AA436" s="79"/>
      <c r="AB436" s="79"/>
      <c r="AC436" s="79"/>
      <c r="AD436" s="79"/>
      <c r="AE436" s="79"/>
      <c r="AF436" s="79"/>
      <c r="AG436" s="79"/>
      <c r="AH436" s="79"/>
    </row>
    <row r="437" spans="1:34" x14ac:dyDescent="0.25">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c r="AA437" s="79"/>
      <c r="AB437" s="79"/>
      <c r="AC437" s="79"/>
      <c r="AD437" s="79"/>
      <c r="AE437" s="79"/>
      <c r="AF437" s="79"/>
      <c r="AG437" s="79"/>
      <c r="AH437" s="79"/>
    </row>
    <row r="438" spans="1:34" x14ac:dyDescent="0.25">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c r="AA438" s="79"/>
      <c r="AB438" s="79"/>
      <c r="AC438" s="79"/>
      <c r="AD438" s="79"/>
      <c r="AE438" s="79"/>
      <c r="AF438" s="79"/>
      <c r="AG438" s="79"/>
      <c r="AH438" s="79"/>
    </row>
    <row r="439" spans="1:34" x14ac:dyDescent="0.25">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c r="AA439" s="79"/>
      <c r="AB439" s="79"/>
      <c r="AC439" s="79"/>
      <c r="AD439" s="79"/>
      <c r="AE439" s="79"/>
      <c r="AF439" s="79"/>
      <c r="AG439" s="79"/>
      <c r="AH439" s="79"/>
    </row>
    <row r="440" spans="1:34" x14ac:dyDescent="0.25">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c r="AD440" s="79"/>
      <c r="AE440" s="79"/>
      <c r="AF440" s="79"/>
      <c r="AG440" s="79"/>
      <c r="AH440" s="79"/>
    </row>
    <row r="441" spans="1:34" x14ac:dyDescent="0.25">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c r="AA441" s="79"/>
      <c r="AB441" s="79"/>
      <c r="AC441" s="79"/>
      <c r="AD441" s="79"/>
      <c r="AE441" s="79"/>
      <c r="AF441" s="79"/>
      <c r="AG441" s="79"/>
      <c r="AH441" s="79"/>
    </row>
    <row r="442" spans="1:34" x14ac:dyDescent="0.25">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c r="AA442" s="79"/>
      <c r="AB442" s="79"/>
      <c r="AC442" s="79"/>
      <c r="AD442" s="79"/>
      <c r="AE442" s="79"/>
      <c r="AF442" s="79"/>
      <c r="AG442" s="79"/>
      <c r="AH442" s="79"/>
    </row>
    <row r="443" spans="1:34" x14ac:dyDescent="0.25">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c r="AA443" s="79"/>
      <c r="AB443" s="79"/>
      <c r="AC443" s="79"/>
      <c r="AD443" s="79"/>
      <c r="AE443" s="79"/>
      <c r="AF443" s="79"/>
      <c r="AG443" s="79"/>
      <c r="AH443" s="79"/>
    </row>
    <row r="444" spans="1:34" x14ac:dyDescent="0.25">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c r="AA444" s="79"/>
      <c r="AB444" s="79"/>
      <c r="AC444" s="79"/>
      <c r="AD444" s="79"/>
      <c r="AE444" s="79"/>
      <c r="AF444" s="79"/>
      <c r="AG444" s="79"/>
      <c r="AH444" s="79"/>
    </row>
    <row r="445" spans="1:34" x14ac:dyDescent="0.25">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c r="AA445" s="79"/>
      <c r="AB445" s="79"/>
      <c r="AC445" s="79"/>
      <c r="AD445" s="79"/>
      <c r="AE445" s="79"/>
      <c r="AF445" s="79"/>
      <c r="AG445" s="79"/>
      <c r="AH445" s="79"/>
    </row>
    <row r="446" spans="1:34" x14ac:dyDescent="0.25">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c r="AA446" s="79"/>
      <c r="AB446" s="79"/>
      <c r="AC446" s="79"/>
      <c r="AD446" s="79"/>
      <c r="AE446" s="79"/>
      <c r="AF446" s="79"/>
      <c r="AG446" s="79"/>
      <c r="AH446" s="79"/>
    </row>
    <row r="447" spans="1:34" x14ac:dyDescent="0.25">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c r="AA447" s="79"/>
      <c r="AB447" s="79"/>
      <c r="AC447" s="79"/>
      <c r="AD447" s="79"/>
      <c r="AE447" s="79"/>
      <c r="AF447" s="79"/>
      <c r="AG447" s="79"/>
      <c r="AH447" s="79"/>
    </row>
    <row r="448" spans="1:34" x14ac:dyDescent="0.25">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c r="AD448" s="79"/>
      <c r="AE448" s="79"/>
      <c r="AF448" s="79"/>
      <c r="AG448" s="79"/>
      <c r="AH448" s="79"/>
    </row>
    <row r="449" spans="1:34" x14ac:dyDescent="0.25">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c r="AA449" s="79"/>
      <c r="AB449" s="79"/>
      <c r="AC449" s="79"/>
      <c r="AD449" s="79"/>
      <c r="AE449" s="79"/>
      <c r="AF449" s="79"/>
      <c r="AG449" s="79"/>
      <c r="AH449" s="79"/>
    </row>
    <row r="450" spans="1:34" x14ac:dyDescent="0.25">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c r="AG450" s="79"/>
      <c r="AH450" s="79"/>
    </row>
    <row r="451" spans="1:34" x14ac:dyDescent="0.25">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c r="AB451" s="79"/>
      <c r="AC451" s="79"/>
      <c r="AD451" s="79"/>
      <c r="AE451" s="79"/>
      <c r="AF451" s="79"/>
      <c r="AG451" s="79"/>
      <c r="AH451" s="79"/>
    </row>
    <row r="452" spans="1:34" x14ac:dyDescent="0.25">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c r="AA452" s="79"/>
      <c r="AB452" s="79"/>
      <c r="AC452" s="79"/>
      <c r="AD452" s="79"/>
      <c r="AE452" s="79"/>
      <c r="AF452" s="79"/>
      <c r="AG452" s="79"/>
      <c r="AH452" s="79"/>
    </row>
    <row r="453" spans="1:34" x14ac:dyDescent="0.25">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c r="AA453" s="79"/>
      <c r="AB453" s="79"/>
      <c r="AC453" s="79"/>
      <c r="AD453" s="79"/>
      <c r="AE453" s="79"/>
      <c r="AF453" s="79"/>
      <c r="AG453" s="79"/>
      <c r="AH453" s="79"/>
    </row>
    <row r="454" spans="1:34" x14ac:dyDescent="0.25">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c r="AA454" s="79"/>
      <c r="AB454" s="79"/>
      <c r="AC454" s="79"/>
      <c r="AD454" s="79"/>
      <c r="AE454" s="79"/>
      <c r="AF454" s="79"/>
      <c r="AG454" s="79"/>
      <c r="AH454" s="79"/>
    </row>
    <row r="455" spans="1:34" x14ac:dyDescent="0.25">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c r="AB455" s="79"/>
      <c r="AC455" s="79"/>
      <c r="AD455" s="79"/>
      <c r="AE455" s="79"/>
      <c r="AF455" s="79"/>
      <c r="AG455" s="79"/>
      <c r="AH455" s="79"/>
    </row>
    <row r="456" spans="1:34" x14ac:dyDescent="0.25">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c r="AA456" s="79"/>
      <c r="AB456" s="79"/>
      <c r="AC456" s="79"/>
      <c r="AD456" s="79"/>
      <c r="AE456" s="79"/>
      <c r="AF456" s="79"/>
      <c r="AG456" s="79"/>
      <c r="AH456" s="79"/>
    </row>
    <row r="457" spans="1:34" x14ac:dyDescent="0.25">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c r="AA457" s="79"/>
      <c r="AB457" s="79"/>
      <c r="AC457" s="79"/>
      <c r="AD457" s="79"/>
      <c r="AE457" s="79"/>
      <c r="AF457" s="79"/>
      <c r="AG457" s="79"/>
      <c r="AH457" s="79"/>
    </row>
    <row r="458" spans="1:34" x14ac:dyDescent="0.25">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c r="AA458" s="79"/>
      <c r="AB458" s="79"/>
      <c r="AC458" s="79"/>
      <c r="AD458" s="79"/>
      <c r="AE458" s="79"/>
      <c r="AF458" s="79"/>
      <c r="AG458" s="79"/>
      <c r="AH458" s="79"/>
    </row>
    <row r="459" spans="1:34" x14ac:dyDescent="0.25">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c r="AA459" s="79"/>
      <c r="AB459" s="79"/>
      <c r="AC459" s="79"/>
      <c r="AD459" s="79"/>
      <c r="AE459" s="79"/>
      <c r="AF459" s="79"/>
      <c r="AG459" s="79"/>
      <c r="AH459" s="79"/>
    </row>
    <row r="460" spans="1:34" x14ac:dyDescent="0.25">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c r="AA460" s="79"/>
      <c r="AB460" s="79"/>
      <c r="AC460" s="79"/>
      <c r="AD460" s="79"/>
      <c r="AE460" s="79"/>
      <c r="AF460" s="79"/>
      <c r="AG460" s="79"/>
      <c r="AH460" s="79"/>
    </row>
    <row r="461" spans="1:34" x14ac:dyDescent="0.25">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c r="AA461" s="79"/>
      <c r="AB461" s="79"/>
      <c r="AC461" s="79"/>
      <c r="AD461" s="79"/>
      <c r="AE461" s="79"/>
      <c r="AF461" s="79"/>
      <c r="AG461" s="79"/>
      <c r="AH461" s="79"/>
    </row>
    <row r="462" spans="1:34" x14ac:dyDescent="0.25">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c r="AA462" s="79"/>
      <c r="AB462" s="79"/>
      <c r="AC462" s="79"/>
      <c r="AD462" s="79"/>
      <c r="AE462" s="79"/>
      <c r="AF462" s="79"/>
      <c r="AG462" s="79"/>
      <c r="AH462" s="79"/>
    </row>
    <row r="463" spans="1:34" x14ac:dyDescent="0.25">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c r="AG463" s="79"/>
      <c r="AH463" s="79"/>
    </row>
    <row r="464" spans="1:34" x14ac:dyDescent="0.25">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c r="AA464" s="79"/>
      <c r="AB464" s="79"/>
      <c r="AC464" s="79"/>
      <c r="AD464" s="79"/>
      <c r="AE464" s="79"/>
      <c r="AF464" s="79"/>
      <c r="AG464" s="79"/>
      <c r="AH464" s="79"/>
    </row>
    <row r="465" spans="1:34" x14ac:dyDescent="0.25">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c r="AA465" s="79"/>
      <c r="AB465" s="79"/>
      <c r="AC465" s="79"/>
      <c r="AD465" s="79"/>
      <c r="AE465" s="79"/>
      <c r="AF465" s="79"/>
      <c r="AG465" s="79"/>
      <c r="AH465" s="79"/>
    </row>
    <row r="466" spans="1:34" x14ac:dyDescent="0.25">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c r="AA466" s="79"/>
      <c r="AB466" s="79"/>
      <c r="AC466" s="79"/>
      <c r="AD466" s="79"/>
      <c r="AE466" s="79"/>
      <c r="AF466" s="79"/>
      <c r="AG466" s="79"/>
      <c r="AH466" s="79"/>
    </row>
    <row r="467" spans="1:34" x14ac:dyDescent="0.25">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c r="AA467" s="79"/>
      <c r="AB467" s="79"/>
      <c r="AC467" s="79"/>
      <c r="AD467" s="79"/>
      <c r="AE467" s="79"/>
      <c r="AF467" s="79"/>
      <c r="AG467" s="79"/>
      <c r="AH467" s="79"/>
    </row>
    <row r="468" spans="1:34" x14ac:dyDescent="0.25">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c r="AA468" s="79"/>
      <c r="AB468" s="79"/>
      <c r="AC468" s="79"/>
      <c r="AD468" s="79"/>
      <c r="AE468" s="79"/>
      <c r="AF468" s="79"/>
      <c r="AG468" s="79"/>
      <c r="AH468" s="79"/>
    </row>
    <row r="469" spans="1:34" x14ac:dyDescent="0.25">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c r="AA469" s="79"/>
      <c r="AB469" s="79"/>
      <c r="AC469" s="79"/>
      <c r="AD469" s="79"/>
      <c r="AE469" s="79"/>
      <c r="AF469" s="79"/>
      <c r="AG469" s="79"/>
      <c r="AH469" s="79"/>
    </row>
    <row r="470" spans="1:34" x14ac:dyDescent="0.25">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c r="AA470" s="79"/>
      <c r="AB470" s="79"/>
      <c r="AC470" s="79"/>
      <c r="AD470" s="79"/>
      <c r="AE470" s="79"/>
      <c r="AF470" s="79"/>
      <c r="AG470" s="79"/>
      <c r="AH470" s="79"/>
    </row>
    <row r="471" spans="1:34" x14ac:dyDescent="0.25">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c r="AA471" s="79"/>
      <c r="AB471" s="79"/>
      <c r="AC471" s="79"/>
      <c r="AD471" s="79"/>
      <c r="AE471" s="79"/>
      <c r="AF471" s="79"/>
      <c r="AG471" s="79"/>
      <c r="AH471" s="79"/>
    </row>
    <row r="472" spans="1:34" x14ac:dyDescent="0.25">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c r="AA472" s="79"/>
      <c r="AB472" s="79"/>
      <c r="AC472" s="79"/>
      <c r="AD472" s="79"/>
      <c r="AE472" s="79"/>
      <c r="AF472" s="79"/>
      <c r="AG472" s="79"/>
      <c r="AH472" s="79"/>
    </row>
    <row r="473" spans="1:34" x14ac:dyDescent="0.25">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c r="AA473" s="79"/>
      <c r="AB473" s="79"/>
      <c r="AC473" s="79"/>
      <c r="AD473" s="79"/>
      <c r="AE473" s="79"/>
      <c r="AF473" s="79"/>
      <c r="AG473" s="79"/>
      <c r="AH473" s="79"/>
    </row>
    <row r="474" spans="1:34" x14ac:dyDescent="0.25">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c r="AA474" s="79"/>
      <c r="AB474" s="79"/>
      <c r="AC474" s="79"/>
      <c r="AD474" s="79"/>
      <c r="AE474" s="79"/>
      <c r="AF474" s="79"/>
      <c r="AG474" s="79"/>
      <c r="AH474" s="79"/>
    </row>
    <row r="475" spans="1:34" x14ac:dyDescent="0.25">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c r="AA475" s="79"/>
      <c r="AB475" s="79"/>
      <c r="AC475" s="79"/>
      <c r="AD475" s="79"/>
      <c r="AE475" s="79"/>
      <c r="AF475" s="79"/>
      <c r="AG475" s="79"/>
      <c r="AH475" s="79"/>
    </row>
    <row r="476" spans="1:34" x14ac:dyDescent="0.25">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c r="AA476" s="79"/>
      <c r="AB476" s="79"/>
      <c r="AC476" s="79"/>
      <c r="AD476" s="79"/>
      <c r="AE476" s="79"/>
      <c r="AF476" s="79"/>
      <c r="AG476" s="79"/>
      <c r="AH476" s="79"/>
    </row>
    <row r="477" spans="1:34" x14ac:dyDescent="0.25">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c r="AA477" s="79"/>
      <c r="AB477" s="79"/>
      <c r="AC477" s="79"/>
      <c r="AD477" s="79"/>
      <c r="AE477" s="79"/>
      <c r="AF477" s="79"/>
      <c r="AG477" s="79"/>
      <c r="AH477" s="79"/>
    </row>
    <row r="478" spans="1:34" x14ac:dyDescent="0.25">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c r="AA478" s="79"/>
      <c r="AB478" s="79"/>
      <c r="AC478" s="79"/>
      <c r="AD478" s="79"/>
      <c r="AE478" s="79"/>
      <c r="AF478" s="79"/>
      <c r="AG478" s="79"/>
      <c r="AH478" s="79"/>
    </row>
    <row r="479" spans="1:34" x14ac:dyDescent="0.25">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c r="AA479" s="79"/>
      <c r="AB479" s="79"/>
      <c r="AC479" s="79"/>
      <c r="AD479" s="79"/>
      <c r="AE479" s="79"/>
      <c r="AF479" s="79"/>
      <c r="AG479" s="79"/>
      <c r="AH479" s="79"/>
    </row>
    <row r="480" spans="1:34" x14ac:dyDescent="0.25">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c r="AB480" s="79"/>
      <c r="AC480" s="79"/>
      <c r="AD480" s="79"/>
      <c r="AE480" s="79"/>
      <c r="AF480" s="79"/>
      <c r="AG480" s="79"/>
      <c r="AH480" s="79"/>
    </row>
    <row r="481" spans="1:34" x14ac:dyDescent="0.25">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c r="AA481" s="79"/>
      <c r="AB481" s="79"/>
      <c r="AC481" s="79"/>
      <c r="AD481" s="79"/>
      <c r="AE481" s="79"/>
      <c r="AF481" s="79"/>
      <c r="AG481" s="79"/>
      <c r="AH481" s="79"/>
    </row>
    <row r="482" spans="1:34" x14ac:dyDescent="0.25">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c r="AB482" s="79"/>
      <c r="AC482" s="79"/>
      <c r="AD482" s="79"/>
      <c r="AE482" s="79"/>
      <c r="AF482" s="79"/>
      <c r="AG482" s="79"/>
      <c r="AH482" s="79"/>
    </row>
    <row r="483" spans="1:34" x14ac:dyDescent="0.25">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c r="AA483" s="79"/>
      <c r="AB483" s="79"/>
      <c r="AC483" s="79"/>
      <c r="AD483" s="79"/>
      <c r="AE483" s="79"/>
      <c r="AF483" s="79"/>
      <c r="AG483" s="79"/>
      <c r="AH483" s="79"/>
    </row>
    <row r="484" spans="1:34" x14ac:dyDescent="0.25">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c r="AA484" s="79"/>
      <c r="AB484" s="79"/>
      <c r="AC484" s="79"/>
      <c r="AD484" s="79"/>
      <c r="AE484" s="79"/>
      <c r="AF484" s="79"/>
      <c r="AG484" s="79"/>
      <c r="AH484" s="79"/>
    </row>
    <row r="485" spans="1:34" x14ac:dyDescent="0.25">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c r="AA485" s="79"/>
      <c r="AB485" s="79"/>
      <c r="AC485" s="79"/>
      <c r="AD485" s="79"/>
      <c r="AE485" s="79"/>
      <c r="AF485" s="79"/>
      <c r="AG485" s="79"/>
      <c r="AH485" s="79"/>
    </row>
    <row r="486" spans="1:34" x14ac:dyDescent="0.25">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c r="AA486" s="79"/>
      <c r="AB486" s="79"/>
      <c r="AC486" s="79"/>
      <c r="AD486" s="79"/>
      <c r="AE486" s="79"/>
      <c r="AF486" s="79"/>
      <c r="AG486" s="79"/>
      <c r="AH486" s="79"/>
    </row>
    <row r="487" spans="1:34" x14ac:dyDescent="0.25">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c r="AA487" s="79"/>
      <c r="AB487" s="79"/>
      <c r="AC487" s="79"/>
      <c r="AD487" s="79"/>
      <c r="AE487" s="79"/>
      <c r="AF487" s="79"/>
      <c r="AG487" s="79"/>
      <c r="AH487" s="79"/>
    </row>
    <row r="488" spans="1:34" x14ac:dyDescent="0.25">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c r="AA488" s="79"/>
      <c r="AB488" s="79"/>
      <c r="AC488" s="79"/>
      <c r="AD488" s="79"/>
      <c r="AE488" s="79"/>
      <c r="AF488" s="79"/>
      <c r="AG488" s="79"/>
      <c r="AH488" s="79"/>
    </row>
    <row r="489" spans="1:34" x14ac:dyDescent="0.25">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c r="AA489" s="79"/>
      <c r="AB489" s="79"/>
      <c r="AC489" s="79"/>
      <c r="AD489" s="79"/>
      <c r="AE489" s="79"/>
      <c r="AF489" s="79"/>
      <c r="AG489" s="79"/>
      <c r="AH489" s="79"/>
    </row>
    <row r="490" spans="1:34" x14ac:dyDescent="0.25">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c r="AA490" s="79"/>
      <c r="AB490" s="79"/>
      <c r="AC490" s="79"/>
      <c r="AD490" s="79"/>
      <c r="AE490" s="79"/>
      <c r="AF490" s="79"/>
      <c r="AG490" s="79"/>
      <c r="AH490" s="79"/>
    </row>
    <row r="491" spans="1:34" x14ac:dyDescent="0.25">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c r="AA491" s="79"/>
      <c r="AB491" s="79"/>
      <c r="AC491" s="79"/>
      <c r="AD491" s="79"/>
      <c r="AE491" s="79"/>
      <c r="AF491" s="79"/>
      <c r="AG491" s="79"/>
      <c r="AH491" s="79"/>
    </row>
    <row r="492" spans="1:34" x14ac:dyDescent="0.25">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c r="AA492" s="79"/>
      <c r="AB492" s="79"/>
      <c r="AC492" s="79"/>
      <c r="AD492" s="79"/>
      <c r="AE492" s="79"/>
      <c r="AF492" s="79"/>
      <c r="AG492" s="79"/>
      <c r="AH492" s="79"/>
    </row>
    <row r="493" spans="1:34" x14ac:dyDescent="0.25">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c r="AA493" s="79"/>
      <c r="AB493" s="79"/>
      <c r="AC493" s="79"/>
      <c r="AD493" s="79"/>
      <c r="AE493" s="79"/>
      <c r="AF493" s="79"/>
      <c r="AG493" s="79"/>
      <c r="AH493" s="79"/>
    </row>
    <row r="494" spans="1:34" x14ac:dyDescent="0.25">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c r="AA494" s="79"/>
      <c r="AB494" s="79"/>
      <c r="AC494" s="79"/>
      <c r="AD494" s="79"/>
      <c r="AE494" s="79"/>
      <c r="AF494" s="79"/>
      <c r="AG494" s="79"/>
      <c r="AH494" s="79"/>
    </row>
    <row r="495" spans="1:34" x14ac:dyDescent="0.25">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c r="AA495" s="79"/>
      <c r="AB495" s="79"/>
      <c r="AC495" s="79"/>
      <c r="AD495" s="79"/>
      <c r="AE495" s="79"/>
      <c r="AF495" s="79"/>
      <c r="AG495" s="79"/>
      <c r="AH495" s="79"/>
    </row>
    <row r="496" spans="1:34" x14ac:dyDescent="0.25">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c r="AA496" s="79"/>
      <c r="AB496" s="79"/>
      <c r="AC496" s="79"/>
      <c r="AD496" s="79"/>
      <c r="AE496" s="79"/>
      <c r="AF496" s="79"/>
      <c r="AG496" s="79"/>
      <c r="AH496" s="79"/>
    </row>
    <row r="497" spans="1:34" x14ac:dyDescent="0.25">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c r="AA497" s="79"/>
      <c r="AB497" s="79"/>
      <c r="AC497" s="79"/>
      <c r="AD497" s="79"/>
      <c r="AE497" s="79"/>
      <c r="AF497" s="79"/>
      <c r="AG497" s="79"/>
      <c r="AH497" s="79"/>
    </row>
    <row r="498" spans="1:34" x14ac:dyDescent="0.25">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c r="AA498" s="79"/>
      <c r="AB498" s="79"/>
      <c r="AC498" s="79"/>
      <c r="AD498" s="79"/>
      <c r="AE498" s="79"/>
      <c r="AF498" s="79"/>
      <c r="AG498" s="79"/>
      <c r="AH498" s="79"/>
    </row>
    <row r="499" spans="1:34" x14ac:dyDescent="0.25">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c r="AA499" s="79"/>
      <c r="AB499" s="79"/>
      <c r="AC499" s="79"/>
      <c r="AD499" s="79"/>
      <c r="AE499" s="79"/>
      <c r="AF499" s="79"/>
      <c r="AG499" s="79"/>
      <c r="AH499" s="79"/>
    </row>
    <row r="500" spans="1:34" x14ac:dyDescent="0.25">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c r="AA500" s="79"/>
      <c r="AB500" s="79"/>
      <c r="AC500" s="79"/>
      <c r="AD500" s="79"/>
      <c r="AE500" s="79"/>
      <c r="AF500" s="79"/>
      <c r="AG500" s="79"/>
      <c r="AH500" s="79"/>
    </row>
    <row r="501" spans="1:34" x14ac:dyDescent="0.25">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c r="AA501" s="79"/>
      <c r="AB501" s="79"/>
      <c r="AC501" s="79"/>
      <c r="AD501" s="79"/>
      <c r="AE501" s="79"/>
      <c r="AF501" s="79"/>
      <c r="AG501" s="79"/>
      <c r="AH501" s="79"/>
    </row>
    <row r="502" spans="1:34" x14ac:dyDescent="0.25">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c r="AA502" s="79"/>
      <c r="AB502" s="79"/>
      <c r="AC502" s="79"/>
      <c r="AD502" s="79"/>
      <c r="AE502" s="79"/>
      <c r="AF502" s="79"/>
      <c r="AG502" s="79"/>
      <c r="AH502" s="79"/>
    </row>
    <row r="503" spans="1:34" x14ac:dyDescent="0.25">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c r="AA503" s="79"/>
      <c r="AB503" s="79"/>
      <c r="AC503" s="79"/>
      <c r="AD503" s="79"/>
      <c r="AE503" s="79"/>
      <c r="AF503" s="79"/>
      <c r="AG503" s="79"/>
      <c r="AH503" s="79"/>
    </row>
    <row r="504" spans="1:34" x14ac:dyDescent="0.25">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c r="AA504" s="79"/>
      <c r="AB504" s="79"/>
      <c r="AC504" s="79"/>
      <c r="AD504" s="79"/>
      <c r="AE504" s="79"/>
      <c r="AF504" s="79"/>
      <c r="AG504" s="79"/>
      <c r="AH504" s="79"/>
    </row>
    <row r="505" spans="1:34" x14ac:dyDescent="0.25">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c r="AD505" s="79"/>
      <c r="AE505" s="79"/>
      <c r="AF505" s="79"/>
      <c r="AG505" s="79"/>
      <c r="AH505" s="79"/>
    </row>
    <row r="506" spans="1:34" x14ac:dyDescent="0.25">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c r="AA506" s="79"/>
      <c r="AB506" s="79"/>
      <c r="AC506" s="79"/>
      <c r="AD506" s="79"/>
      <c r="AE506" s="79"/>
      <c r="AF506" s="79"/>
      <c r="AG506" s="79"/>
      <c r="AH506" s="79"/>
    </row>
    <row r="507" spans="1:34" x14ac:dyDescent="0.25">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c r="AA507" s="79"/>
      <c r="AB507" s="79"/>
      <c r="AC507" s="79"/>
      <c r="AD507" s="79"/>
      <c r="AE507" s="79"/>
      <c r="AF507" s="79"/>
      <c r="AG507" s="79"/>
      <c r="AH507" s="79"/>
    </row>
    <row r="508" spans="1:34" x14ac:dyDescent="0.25">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c r="AA508" s="79"/>
      <c r="AB508" s="79"/>
      <c r="AC508" s="79"/>
      <c r="AD508" s="79"/>
      <c r="AE508" s="79"/>
      <c r="AF508" s="79"/>
      <c r="AG508" s="79"/>
      <c r="AH508" s="79"/>
    </row>
    <row r="509" spans="1:34" x14ac:dyDescent="0.25">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c r="AA509" s="79"/>
      <c r="AB509" s="79"/>
      <c r="AC509" s="79"/>
      <c r="AD509" s="79"/>
      <c r="AE509" s="79"/>
      <c r="AF509" s="79"/>
      <c r="AG509" s="79"/>
      <c r="AH509" s="79"/>
    </row>
    <row r="510" spans="1:34" x14ac:dyDescent="0.25">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c r="AA510" s="79"/>
      <c r="AB510" s="79"/>
      <c r="AC510" s="79"/>
      <c r="AD510" s="79"/>
      <c r="AE510" s="79"/>
      <c r="AF510" s="79"/>
      <c r="AG510" s="79"/>
      <c r="AH510" s="79"/>
    </row>
    <row r="511" spans="1:34" x14ac:dyDescent="0.25">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c r="AD511" s="79"/>
      <c r="AE511" s="79"/>
      <c r="AF511" s="79"/>
      <c r="AG511" s="79"/>
      <c r="AH511" s="79"/>
    </row>
    <row r="512" spans="1:34" x14ac:dyDescent="0.25">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c r="AG512" s="79"/>
      <c r="AH512" s="79"/>
    </row>
    <row r="513" spans="1:34" x14ac:dyDescent="0.25">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c r="AA513" s="79"/>
      <c r="AB513" s="79"/>
      <c r="AC513" s="79"/>
      <c r="AD513" s="79"/>
      <c r="AE513" s="79"/>
      <c r="AF513" s="79"/>
      <c r="AG513" s="79"/>
      <c r="AH513" s="79"/>
    </row>
    <row r="514" spans="1:34" x14ac:dyDescent="0.25">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c r="AA514" s="79"/>
      <c r="AB514" s="79"/>
      <c r="AC514" s="79"/>
      <c r="AD514" s="79"/>
      <c r="AE514" s="79"/>
      <c r="AF514" s="79"/>
      <c r="AG514" s="79"/>
      <c r="AH514" s="79"/>
    </row>
    <row r="515" spans="1:34" x14ac:dyDescent="0.25">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c r="AA515" s="79"/>
      <c r="AB515" s="79"/>
      <c r="AC515" s="79"/>
      <c r="AD515" s="79"/>
      <c r="AE515" s="79"/>
      <c r="AF515" s="79"/>
      <c r="AG515" s="79"/>
      <c r="AH515" s="79"/>
    </row>
    <row r="516" spans="1:34" x14ac:dyDescent="0.25">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c r="AA516" s="79"/>
      <c r="AB516" s="79"/>
      <c r="AC516" s="79"/>
      <c r="AD516" s="79"/>
      <c r="AE516" s="79"/>
      <c r="AF516" s="79"/>
      <c r="AG516" s="79"/>
      <c r="AH516" s="79"/>
    </row>
    <row r="517" spans="1:34" x14ac:dyDescent="0.25">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c r="AA517" s="79"/>
      <c r="AB517" s="79"/>
      <c r="AC517" s="79"/>
      <c r="AD517" s="79"/>
      <c r="AE517" s="79"/>
      <c r="AF517" s="79"/>
      <c r="AG517" s="79"/>
      <c r="AH517" s="79"/>
    </row>
    <row r="518" spans="1:34" x14ac:dyDescent="0.25">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c r="AA518" s="79"/>
      <c r="AB518" s="79"/>
      <c r="AC518" s="79"/>
      <c r="AD518" s="79"/>
      <c r="AE518" s="79"/>
      <c r="AF518" s="79"/>
      <c r="AG518" s="79"/>
      <c r="AH518" s="79"/>
    </row>
    <row r="519" spans="1:34" x14ac:dyDescent="0.25">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c r="AA519" s="79"/>
      <c r="AB519" s="79"/>
      <c r="AC519" s="79"/>
      <c r="AD519" s="79"/>
      <c r="AE519" s="79"/>
      <c r="AF519" s="79"/>
      <c r="AG519" s="79"/>
      <c r="AH519" s="79"/>
    </row>
    <row r="520" spans="1:34" x14ac:dyDescent="0.25">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c r="AA520" s="79"/>
      <c r="AB520" s="79"/>
      <c r="AC520" s="79"/>
      <c r="AD520" s="79"/>
      <c r="AE520" s="79"/>
      <c r="AF520" s="79"/>
      <c r="AG520" s="79"/>
      <c r="AH520" s="79"/>
    </row>
    <row r="521" spans="1:34" x14ac:dyDescent="0.25">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c r="AA521" s="79"/>
      <c r="AB521" s="79"/>
      <c r="AC521" s="79"/>
      <c r="AD521" s="79"/>
      <c r="AE521" s="79"/>
      <c r="AF521" s="79"/>
      <c r="AG521" s="79"/>
      <c r="AH521" s="79"/>
    </row>
    <row r="522" spans="1:34" x14ac:dyDescent="0.25">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c r="AA522" s="79"/>
      <c r="AB522" s="79"/>
      <c r="AC522" s="79"/>
      <c r="AD522" s="79"/>
      <c r="AE522" s="79"/>
      <c r="AF522" s="79"/>
      <c r="AG522" s="79"/>
      <c r="AH522" s="79"/>
    </row>
    <row r="523" spans="1:34" x14ac:dyDescent="0.25">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c r="AA523" s="79"/>
      <c r="AB523" s="79"/>
      <c r="AC523" s="79"/>
      <c r="AD523" s="79"/>
      <c r="AE523" s="79"/>
      <c r="AF523" s="79"/>
      <c r="AG523" s="79"/>
      <c r="AH523" s="79"/>
    </row>
    <row r="524" spans="1:34" x14ac:dyDescent="0.25">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c r="AA524" s="79"/>
      <c r="AB524" s="79"/>
      <c r="AC524" s="79"/>
      <c r="AD524" s="79"/>
      <c r="AE524" s="79"/>
      <c r="AF524" s="79"/>
      <c r="AG524" s="79"/>
      <c r="AH524" s="79"/>
    </row>
    <row r="525" spans="1:34" x14ac:dyDescent="0.25">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c r="AA525" s="79"/>
      <c r="AB525" s="79"/>
      <c r="AC525" s="79"/>
      <c r="AD525" s="79"/>
      <c r="AE525" s="79"/>
      <c r="AF525" s="79"/>
      <c r="AG525" s="79"/>
      <c r="AH525" s="79"/>
    </row>
    <row r="526" spans="1:34" x14ac:dyDescent="0.25">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c r="AA526" s="79"/>
      <c r="AB526" s="79"/>
      <c r="AC526" s="79"/>
      <c r="AD526" s="79"/>
      <c r="AE526" s="79"/>
      <c r="AF526" s="79"/>
      <c r="AG526" s="79"/>
      <c r="AH526" s="79"/>
    </row>
    <row r="527" spans="1:34" x14ac:dyDescent="0.25">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c r="AD527" s="79"/>
      <c r="AE527" s="79"/>
      <c r="AF527" s="79"/>
      <c r="AG527" s="79"/>
      <c r="AH527" s="79"/>
    </row>
    <row r="528" spans="1:34" x14ac:dyDescent="0.25">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c r="AA528" s="79"/>
      <c r="AB528" s="79"/>
      <c r="AC528" s="79"/>
      <c r="AD528" s="79"/>
      <c r="AE528" s="79"/>
      <c r="AF528" s="79"/>
      <c r="AG528" s="79"/>
      <c r="AH528" s="79"/>
    </row>
    <row r="529" spans="1:34" x14ac:dyDescent="0.25">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c r="AD529" s="79"/>
      <c r="AE529" s="79"/>
      <c r="AF529" s="79"/>
      <c r="AG529" s="79"/>
      <c r="AH529" s="79"/>
    </row>
    <row r="530" spans="1:34" x14ac:dyDescent="0.25">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c r="AA530" s="79"/>
      <c r="AB530" s="79"/>
      <c r="AC530" s="79"/>
      <c r="AD530" s="79"/>
      <c r="AE530" s="79"/>
      <c r="AF530" s="79"/>
      <c r="AG530" s="79"/>
      <c r="AH530" s="79"/>
    </row>
    <row r="531" spans="1:34" x14ac:dyDescent="0.25">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c r="AA531" s="79"/>
      <c r="AB531" s="79"/>
      <c r="AC531" s="79"/>
      <c r="AD531" s="79"/>
      <c r="AE531" s="79"/>
      <c r="AF531" s="79"/>
      <c r="AG531" s="79"/>
      <c r="AH531" s="79"/>
    </row>
    <row r="532" spans="1:34" x14ac:dyDescent="0.25">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c r="AA532" s="79"/>
      <c r="AB532" s="79"/>
      <c r="AC532" s="79"/>
      <c r="AD532" s="79"/>
      <c r="AE532" s="79"/>
      <c r="AF532" s="79"/>
      <c r="AG532" s="79"/>
      <c r="AH532" s="79"/>
    </row>
    <row r="533" spans="1:34" x14ac:dyDescent="0.25">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c r="AA533" s="79"/>
      <c r="AB533" s="79"/>
      <c r="AC533" s="79"/>
      <c r="AD533" s="79"/>
      <c r="AE533" s="79"/>
      <c r="AF533" s="79"/>
      <c r="AG533" s="79"/>
      <c r="AH533" s="79"/>
    </row>
    <row r="534" spans="1:34" x14ac:dyDescent="0.25">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c r="AA534" s="79"/>
      <c r="AB534" s="79"/>
      <c r="AC534" s="79"/>
      <c r="AD534" s="79"/>
      <c r="AE534" s="79"/>
      <c r="AF534" s="79"/>
      <c r="AG534" s="79"/>
      <c r="AH534" s="79"/>
    </row>
    <row r="535" spans="1:34" x14ac:dyDescent="0.25">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c r="AA535" s="79"/>
      <c r="AB535" s="79"/>
      <c r="AC535" s="79"/>
      <c r="AD535" s="79"/>
      <c r="AE535" s="79"/>
      <c r="AF535" s="79"/>
      <c r="AG535" s="79"/>
      <c r="AH535" s="79"/>
    </row>
    <row r="536" spans="1:34" x14ac:dyDescent="0.25">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c r="AA536" s="79"/>
      <c r="AB536" s="79"/>
      <c r="AC536" s="79"/>
      <c r="AD536" s="79"/>
      <c r="AE536" s="79"/>
      <c r="AF536" s="79"/>
      <c r="AG536" s="79"/>
      <c r="AH536" s="79"/>
    </row>
    <row r="537" spans="1:34" x14ac:dyDescent="0.25">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c r="AD537" s="79"/>
      <c r="AE537" s="79"/>
      <c r="AF537" s="79"/>
      <c r="AG537" s="79"/>
      <c r="AH537" s="79"/>
    </row>
    <row r="538" spans="1:34" x14ac:dyDescent="0.25">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c r="AA538" s="79"/>
      <c r="AB538" s="79"/>
      <c r="AC538" s="79"/>
      <c r="AD538" s="79"/>
      <c r="AE538" s="79"/>
      <c r="AF538" s="79"/>
      <c r="AG538" s="79"/>
      <c r="AH538" s="79"/>
    </row>
    <row r="539" spans="1:34" x14ac:dyDescent="0.25">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c r="AD539" s="79"/>
      <c r="AE539" s="79"/>
      <c r="AF539" s="79"/>
      <c r="AG539" s="79"/>
      <c r="AH539" s="79"/>
    </row>
    <row r="540" spans="1:34" x14ac:dyDescent="0.25">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c r="AA540" s="79"/>
      <c r="AB540" s="79"/>
      <c r="AC540" s="79"/>
      <c r="AD540" s="79"/>
      <c r="AE540" s="79"/>
      <c r="AF540" s="79"/>
      <c r="AG540" s="79"/>
      <c r="AH540" s="79"/>
    </row>
    <row r="541" spans="1:34" x14ac:dyDescent="0.25">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c r="AD541" s="79"/>
      <c r="AE541" s="79"/>
      <c r="AF541" s="79"/>
      <c r="AG541" s="79"/>
      <c r="AH541" s="79"/>
    </row>
    <row r="542" spans="1:34" x14ac:dyDescent="0.25">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c r="AA542" s="79"/>
      <c r="AB542" s="79"/>
      <c r="AC542" s="79"/>
      <c r="AD542" s="79"/>
      <c r="AE542" s="79"/>
      <c r="AF542" s="79"/>
      <c r="AG542" s="79"/>
      <c r="AH542" s="79"/>
    </row>
    <row r="543" spans="1:34" x14ac:dyDescent="0.25">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c r="AG543" s="79"/>
      <c r="AH543" s="79"/>
    </row>
    <row r="544" spans="1:34" x14ac:dyDescent="0.25">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row>
    <row r="545" spans="1:34" x14ac:dyDescent="0.25">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c r="AA545" s="79"/>
      <c r="AB545" s="79"/>
      <c r="AC545" s="79"/>
      <c r="AD545" s="79"/>
      <c r="AE545" s="79"/>
      <c r="AF545" s="79"/>
      <c r="AG545" s="79"/>
      <c r="AH545" s="79"/>
    </row>
    <row r="546" spans="1:34" x14ac:dyDescent="0.25">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row>
    <row r="547" spans="1:34" x14ac:dyDescent="0.25">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c r="AA547" s="79"/>
      <c r="AB547" s="79"/>
      <c r="AC547" s="79"/>
      <c r="AD547" s="79"/>
      <c r="AE547" s="79"/>
      <c r="AF547" s="79"/>
      <c r="AG547" s="79"/>
      <c r="AH547" s="79"/>
    </row>
    <row r="548" spans="1:34" x14ac:dyDescent="0.25">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c r="AA548" s="79"/>
      <c r="AB548" s="79"/>
      <c r="AC548" s="79"/>
      <c r="AD548" s="79"/>
      <c r="AE548" s="79"/>
      <c r="AF548" s="79"/>
      <c r="AG548" s="79"/>
      <c r="AH548" s="79"/>
    </row>
    <row r="549" spans="1:34" x14ac:dyDescent="0.25">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c r="AA549" s="79"/>
      <c r="AB549" s="79"/>
      <c r="AC549" s="79"/>
      <c r="AD549" s="79"/>
      <c r="AE549" s="79"/>
      <c r="AF549" s="79"/>
      <c r="AG549" s="79"/>
      <c r="AH549" s="79"/>
    </row>
    <row r="550" spans="1:34" x14ac:dyDescent="0.25">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c r="AA550" s="79"/>
      <c r="AB550" s="79"/>
      <c r="AC550" s="79"/>
      <c r="AD550" s="79"/>
      <c r="AE550" s="79"/>
      <c r="AF550" s="79"/>
      <c r="AG550" s="79"/>
      <c r="AH550" s="79"/>
    </row>
    <row r="551" spans="1:34" x14ac:dyDescent="0.25">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c r="AA551" s="79"/>
      <c r="AB551" s="79"/>
      <c r="AC551" s="79"/>
      <c r="AD551" s="79"/>
      <c r="AE551" s="79"/>
      <c r="AF551" s="79"/>
      <c r="AG551" s="79"/>
      <c r="AH551" s="79"/>
    </row>
    <row r="552" spans="1:34" x14ac:dyDescent="0.25">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c r="AA552" s="79"/>
      <c r="AB552" s="79"/>
      <c r="AC552" s="79"/>
      <c r="AD552" s="79"/>
      <c r="AE552" s="79"/>
      <c r="AF552" s="79"/>
      <c r="AG552" s="79"/>
      <c r="AH552" s="79"/>
    </row>
  </sheetData>
  <mergeCells count="9">
    <mergeCell ref="B11:X13"/>
    <mergeCell ref="B2:P4"/>
    <mergeCell ref="B6:P6"/>
    <mergeCell ref="B7:P7"/>
    <mergeCell ref="B8:P8"/>
    <mergeCell ref="B9:P9"/>
    <mergeCell ref="B10:P10"/>
    <mergeCell ref="R6:U6"/>
    <mergeCell ref="R7:U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31C9-CEC9-4B3B-BC59-74B04865B4D8}">
  <dimension ref="A1:XFA10264"/>
  <sheetViews>
    <sheetView showGridLines="0" topLeftCell="C1" zoomScale="85" zoomScaleNormal="80" workbookViewId="0">
      <selection activeCell="H55" sqref="H55"/>
    </sheetView>
  </sheetViews>
  <sheetFormatPr defaultColWidth="8.7109375" defaultRowHeight="15" x14ac:dyDescent="0.25"/>
  <cols>
    <col min="1" max="2" width="0" style="11" hidden="1" customWidth="1"/>
    <col min="3" max="3" width="44.28515625" style="11" customWidth="1"/>
    <col min="4" max="5" width="34" style="11" customWidth="1"/>
    <col min="6" max="6" width="23.7109375" style="11" customWidth="1"/>
    <col min="7" max="7" width="21.42578125" style="11" customWidth="1"/>
    <col min="8" max="8" width="66" style="12" customWidth="1"/>
    <col min="9" max="9" width="30.28515625" style="11" hidden="1" customWidth="1"/>
    <col min="10" max="10" width="32.7109375" style="11" customWidth="1"/>
    <col min="11" max="11" width="20.42578125" style="11" customWidth="1"/>
    <col min="12" max="12" width="21.7109375" style="13" customWidth="1"/>
    <col min="13" max="13" width="8.7109375" style="38" customWidth="1"/>
    <col min="14" max="14" width="8.7109375" style="39"/>
    <col min="15" max="15" width="12.7109375" style="39" customWidth="1"/>
    <col min="16" max="23" width="8.7109375" style="39"/>
    <col min="24" max="24" width="8.7109375" style="39" customWidth="1"/>
    <col min="25" max="28" width="8.7109375" style="39"/>
    <col min="29" max="29" width="8.42578125" style="39" customWidth="1"/>
    <col min="30" max="55" width="8.7109375" style="39"/>
    <col min="56" max="129" width="8.7109375" style="20"/>
    <col min="130" max="130" width="8.7109375" style="16"/>
    <col min="131" max="324" width="8.7109375" style="1"/>
    <col min="325" max="325" width="15.5703125" style="1" customWidth="1"/>
    <col min="326" max="16384" width="8.7109375" style="1"/>
  </cols>
  <sheetData>
    <row r="1" spans="1:16381" s="2" customFormat="1" ht="77.25" customHeight="1" thickBot="1" x14ac:dyDescent="0.3">
      <c r="A1" s="254" t="s">
        <v>39</v>
      </c>
      <c r="B1" s="255"/>
      <c r="C1" s="256"/>
      <c r="D1" s="256"/>
      <c r="E1" s="256"/>
      <c r="F1" s="256"/>
      <c r="G1" s="256"/>
      <c r="H1" s="256"/>
      <c r="I1" s="256"/>
      <c r="J1" s="256"/>
      <c r="K1" s="256"/>
      <c r="L1" s="257"/>
      <c r="M1" s="89"/>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4"/>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row>
    <row r="2" spans="1:16381" s="3" customFormat="1" ht="18" customHeight="1" thickBot="1" x14ac:dyDescent="0.3">
      <c r="A2" s="140"/>
      <c r="B2" s="21"/>
      <c r="C2" s="113"/>
      <c r="D2" s="113"/>
      <c r="E2" s="113"/>
      <c r="F2" s="234" t="s">
        <v>64</v>
      </c>
      <c r="G2" s="234"/>
      <c r="H2" s="47"/>
      <c r="I2" s="142"/>
      <c r="J2" s="113"/>
      <c r="K2" s="113"/>
      <c r="L2" s="114"/>
      <c r="M2" s="90"/>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c r="AMK2" s="5"/>
      <c r="AML2" s="5"/>
      <c r="AMM2" s="5"/>
      <c r="AMN2" s="5"/>
      <c r="AMO2" s="5"/>
      <c r="AMP2" s="5"/>
      <c r="AMQ2" s="5"/>
      <c r="AMR2" s="5"/>
      <c r="AMS2" s="5"/>
      <c r="AMT2" s="5"/>
      <c r="AMU2" s="5"/>
      <c r="AMV2" s="5"/>
      <c r="AMW2" s="5"/>
      <c r="AMX2" s="5"/>
      <c r="AMY2" s="5"/>
      <c r="AMZ2" s="5"/>
      <c r="ANA2" s="5"/>
      <c r="ANB2" s="5"/>
      <c r="ANC2" s="5"/>
      <c r="AND2" s="5"/>
      <c r="ANE2" s="5"/>
      <c r="ANF2" s="5"/>
      <c r="ANG2" s="5"/>
      <c r="ANH2" s="5"/>
      <c r="ANI2" s="5"/>
      <c r="ANJ2" s="5"/>
      <c r="ANK2" s="5"/>
      <c r="ANL2" s="5"/>
      <c r="ANM2" s="5"/>
      <c r="ANN2" s="5"/>
      <c r="ANO2" s="5"/>
      <c r="ANP2" s="5"/>
      <c r="ANQ2" s="5"/>
      <c r="ANR2" s="5"/>
      <c r="ANS2" s="5"/>
      <c r="ANT2" s="5"/>
      <c r="ANU2" s="5"/>
      <c r="ANV2" s="5"/>
      <c r="ANW2" s="5"/>
      <c r="ANX2" s="5"/>
      <c r="ANY2" s="5"/>
      <c r="ANZ2" s="5"/>
      <c r="AOA2" s="5"/>
      <c r="AOB2" s="5"/>
      <c r="AOC2" s="5"/>
      <c r="AOD2" s="5"/>
      <c r="AOE2" s="5"/>
      <c r="AOF2" s="5"/>
      <c r="AOG2" s="5"/>
      <c r="AOH2" s="5"/>
      <c r="AOI2" s="5"/>
      <c r="AOJ2" s="5"/>
      <c r="AOK2" s="5"/>
      <c r="AOL2" s="5"/>
      <c r="AOM2" s="5"/>
      <c r="AON2" s="5"/>
      <c r="AOO2" s="5"/>
      <c r="AOP2" s="5"/>
      <c r="AOQ2" s="5"/>
      <c r="AOR2" s="5"/>
      <c r="AOS2" s="5"/>
      <c r="AOT2" s="5"/>
      <c r="AOU2" s="5"/>
      <c r="AOV2" s="5"/>
      <c r="AOW2" s="5"/>
      <c r="AOX2" s="5"/>
      <c r="AOY2" s="5"/>
      <c r="AOZ2" s="5"/>
      <c r="APA2" s="5"/>
      <c r="APB2" s="5"/>
      <c r="APC2" s="5"/>
      <c r="APD2" s="5"/>
      <c r="APE2" s="5"/>
      <c r="APF2" s="5"/>
      <c r="APG2" s="5"/>
      <c r="APH2" s="5"/>
      <c r="API2" s="5"/>
      <c r="APJ2" s="5"/>
      <c r="APK2" s="5"/>
      <c r="APL2" s="5"/>
      <c r="APM2" s="5"/>
      <c r="APN2" s="5"/>
      <c r="APO2" s="5"/>
      <c r="APP2" s="5"/>
      <c r="APQ2" s="5"/>
      <c r="APR2" s="5"/>
      <c r="APS2" s="5"/>
      <c r="APT2" s="5"/>
      <c r="APU2" s="5"/>
      <c r="APV2" s="5"/>
      <c r="APW2" s="5"/>
      <c r="APX2" s="5"/>
      <c r="APY2" s="5"/>
      <c r="APZ2" s="5"/>
      <c r="AQA2" s="5"/>
      <c r="AQB2" s="5"/>
      <c r="AQC2" s="5"/>
      <c r="AQD2" s="5"/>
      <c r="AQE2" s="5"/>
      <c r="AQF2" s="5"/>
      <c r="AQG2" s="5"/>
      <c r="AQH2" s="5"/>
      <c r="AQI2" s="5"/>
      <c r="AQJ2" s="5"/>
      <c r="AQK2" s="5"/>
      <c r="AQL2" s="5"/>
      <c r="AQM2" s="5"/>
      <c r="AQN2" s="5"/>
      <c r="AQO2" s="5"/>
      <c r="AQP2" s="5"/>
      <c r="AQQ2" s="5"/>
      <c r="AQR2" s="5"/>
      <c r="AQS2" s="5"/>
      <c r="AQT2" s="5"/>
      <c r="AQU2" s="5"/>
      <c r="AQV2" s="5"/>
      <c r="AQW2" s="5"/>
      <c r="AQX2" s="5"/>
      <c r="AQY2" s="5"/>
      <c r="AQZ2" s="5"/>
      <c r="ARA2" s="5"/>
      <c r="ARB2" s="5"/>
      <c r="ARC2" s="5"/>
      <c r="ARD2" s="5"/>
      <c r="ARE2" s="5"/>
      <c r="ARF2" s="5"/>
      <c r="ARG2" s="5"/>
      <c r="ARH2" s="5"/>
      <c r="ARI2" s="5"/>
      <c r="ARJ2" s="5"/>
      <c r="ARK2" s="5"/>
      <c r="ARL2" s="5"/>
      <c r="ARM2" s="5"/>
      <c r="ARN2" s="5"/>
      <c r="ARO2" s="5"/>
      <c r="ARP2" s="5"/>
      <c r="ARQ2" s="5"/>
      <c r="ARR2" s="5"/>
      <c r="ARS2" s="5"/>
      <c r="ART2" s="5"/>
      <c r="ARU2" s="5"/>
      <c r="ARV2" s="5"/>
      <c r="ARW2" s="5"/>
      <c r="ARX2" s="5"/>
      <c r="ARY2" s="5"/>
      <c r="ARZ2" s="5"/>
      <c r="ASA2" s="5"/>
      <c r="ASB2" s="5"/>
      <c r="ASC2" s="5"/>
      <c r="ASD2" s="5"/>
      <c r="ASE2" s="5"/>
      <c r="ASF2" s="5"/>
      <c r="ASG2" s="5"/>
      <c r="ASH2" s="5"/>
      <c r="ASI2" s="5"/>
      <c r="ASJ2" s="5"/>
      <c r="ASK2" s="5"/>
      <c r="ASL2" s="5"/>
      <c r="ASM2" s="5"/>
      <c r="ASN2" s="5"/>
      <c r="ASO2" s="5"/>
      <c r="ASP2" s="5"/>
      <c r="ASQ2" s="5"/>
      <c r="ASR2" s="5"/>
      <c r="ASS2" s="5"/>
      <c r="AST2" s="5"/>
      <c r="ASU2" s="5"/>
      <c r="ASV2" s="5"/>
      <c r="ASW2" s="5"/>
      <c r="ASX2" s="5"/>
      <c r="ASY2" s="5"/>
      <c r="ASZ2" s="5"/>
      <c r="ATA2" s="5"/>
      <c r="ATB2" s="5"/>
      <c r="ATC2" s="5"/>
      <c r="ATD2" s="5"/>
      <c r="ATE2" s="5"/>
      <c r="ATF2" s="5"/>
      <c r="ATG2" s="5"/>
      <c r="ATH2" s="5"/>
      <c r="ATI2" s="5"/>
      <c r="ATJ2" s="5"/>
      <c r="ATK2" s="5"/>
      <c r="ATL2" s="5"/>
      <c r="ATM2" s="5"/>
      <c r="ATN2" s="5"/>
      <c r="ATO2" s="5"/>
      <c r="ATP2" s="5"/>
      <c r="ATQ2" s="5"/>
      <c r="ATR2" s="5"/>
      <c r="ATS2" s="5"/>
      <c r="ATT2" s="5"/>
      <c r="ATU2" s="5"/>
      <c r="ATV2" s="5"/>
      <c r="ATW2" s="5"/>
      <c r="ATX2" s="5"/>
      <c r="ATY2" s="5"/>
      <c r="ATZ2" s="5"/>
      <c r="AUA2" s="5"/>
      <c r="AUB2" s="5"/>
      <c r="AUC2" s="5"/>
      <c r="AUD2" s="5"/>
      <c r="AUE2" s="5"/>
      <c r="AUF2" s="5"/>
      <c r="AUG2" s="5"/>
      <c r="AUH2" s="5"/>
      <c r="AUI2" s="5"/>
      <c r="AUJ2" s="5"/>
      <c r="AUK2" s="5"/>
      <c r="AUL2" s="5"/>
      <c r="AUM2" s="5"/>
      <c r="AUN2" s="5"/>
      <c r="AUO2" s="5"/>
      <c r="AUP2" s="5"/>
      <c r="AUQ2" s="5"/>
      <c r="AUR2" s="5"/>
      <c r="AUS2" s="5"/>
      <c r="AUT2" s="5"/>
      <c r="AUU2" s="5"/>
      <c r="AUV2" s="5"/>
      <c r="AUW2" s="5"/>
      <c r="AUX2" s="5"/>
      <c r="AUY2" s="5"/>
      <c r="AUZ2" s="5"/>
      <c r="AVA2" s="5"/>
      <c r="AVB2" s="5"/>
      <c r="AVC2" s="5"/>
      <c r="AVD2" s="5"/>
      <c r="AVE2" s="5"/>
      <c r="AVF2" s="5"/>
      <c r="AVG2" s="5"/>
      <c r="AVH2" s="5"/>
      <c r="AVI2" s="5"/>
      <c r="AVJ2" s="5"/>
      <c r="AVK2" s="5"/>
      <c r="AVL2" s="5"/>
      <c r="AVM2" s="5"/>
      <c r="AVN2" s="5"/>
      <c r="AVO2" s="5"/>
      <c r="AVP2" s="5"/>
      <c r="AVQ2" s="5"/>
      <c r="AVR2" s="5"/>
      <c r="AVS2" s="5"/>
      <c r="AVT2" s="5"/>
      <c r="AVU2" s="5"/>
      <c r="AVV2" s="5"/>
      <c r="AVW2" s="5"/>
      <c r="AVX2" s="5"/>
      <c r="AVY2" s="5"/>
      <c r="AVZ2" s="5"/>
      <c r="AWA2" s="5"/>
      <c r="AWB2" s="5"/>
      <c r="AWC2" s="5"/>
      <c r="AWD2" s="5"/>
      <c r="AWE2" s="5"/>
      <c r="AWF2" s="5"/>
      <c r="AWG2" s="5"/>
      <c r="AWH2" s="5"/>
      <c r="AWI2" s="5"/>
      <c r="AWJ2" s="5"/>
      <c r="AWK2" s="5"/>
      <c r="AWL2" s="5"/>
      <c r="AWM2" s="5"/>
      <c r="AWN2" s="5"/>
      <c r="AWO2" s="5"/>
      <c r="AWP2" s="5"/>
      <c r="AWQ2" s="5"/>
      <c r="AWR2" s="5"/>
      <c r="AWS2" s="5"/>
      <c r="AWT2" s="5"/>
      <c r="AWU2" s="5"/>
      <c r="AWV2" s="5"/>
      <c r="AWW2" s="5"/>
      <c r="AWX2" s="5"/>
      <c r="AWY2" s="5"/>
      <c r="AWZ2" s="5"/>
      <c r="AXA2" s="5"/>
      <c r="AXB2" s="5"/>
      <c r="AXC2" s="5"/>
      <c r="AXD2" s="5"/>
      <c r="AXE2" s="5"/>
      <c r="AXF2" s="5"/>
      <c r="AXG2" s="5"/>
      <c r="AXH2" s="5"/>
      <c r="AXI2" s="5"/>
      <c r="AXJ2" s="5"/>
      <c r="AXK2" s="5"/>
      <c r="AXL2" s="5"/>
      <c r="AXM2" s="5"/>
      <c r="AXN2" s="5"/>
      <c r="AXO2" s="5"/>
      <c r="AXP2" s="5"/>
      <c r="AXQ2" s="5"/>
      <c r="AXR2" s="5"/>
      <c r="AXS2" s="5"/>
      <c r="AXT2" s="5"/>
      <c r="AXU2" s="5"/>
      <c r="AXV2" s="5"/>
      <c r="AXW2" s="5"/>
      <c r="AXX2" s="5"/>
      <c r="AXY2" s="5"/>
      <c r="AXZ2" s="5"/>
      <c r="AYA2" s="5"/>
      <c r="AYB2" s="5"/>
      <c r="AYC2" s="5"/>
      <c r="AYD2" s="5"/>
      <c r="AYE2" s="5"/>
      <c r="AYF2" s="5"/>
      <c r="AYG2" s="5"/>
      <c r="AYH2" s="5"/>
      <c r="AYI2" s="5"/>
      <c r="AYJ2" s="5"/>
      <c r="AYK2" s="5"/>
      <c r="AYL2" s="5"/>
      <c r="AYM2" s="5"/>
      <c r="AYN2" s="5"/>
      <c r="AYO2" s="5"/>
      <c r="AYP2" s="5"/>
      <c r="AYQ2" s="5"/>
      <c r="AYR2" s="5"/>
      <c r="AYS2" s="5"/>
      <c r="AYT2" s="5"/>
      <c r="AYU2" s="5"/>
      <c r="AYV2" s="5"/>
      <c r="AYW2" s="5"/>
      <c r="AYX2" s="5"/>
      <c r="AYY2" s="5"/>
      <c r="AYZ2" s="5"/>
      <c r="AZA2" s="5"/>
      <c r="AZB2" s="5"/>
      <c r="AZC2" s="5"/>
      <c r="AZD2" s="5"/>
      <c r="AZE2" s="5"/>
      <c r="AZF2" s="5"/>
      <c r="AZG2" s="5"/>
      <c r="AZH2" s="5"/>
      <c r="AZI2" s="5"/>
      <c r="AZJ2" s="5"/>
      <c r="AZK2" s="5"/>
      <c r="AZL2" s="5"/>
      <c r="AZM2" s="5"/>
      <c r="AZN2" s="5"/>
      <c r="AZO2" s="5"/>
      <c r="AZP2" s="5"/>
      <c r="AZQ2" s="5"/>
      <c r="AZR2" s="5"/>
      <c r="AZS2" s="5"/>
      <c r="AZT2" s="5"/>
      <c r="AZU2" s="5"/>
      <c r="AZV2" s="5"/>
      <c r="AZW2" s="5"/>
      <c r="AZX2" s="5"/>
      <c r="AZY2" s="5"/>
      <c r="AZZ2" s="5"/>
      <c r="BAA2" s="5"/>
      <c r="BAB2" s="5"/>
      <c r="BAC2" s="5"/>
      <c r="BAD2" s="5"/>
      <c r="BAE2" s="5"/>
      <c r="BAF2" s="5"/>
      <c r="BAG2" s="5"/>
      <c r="BAH2" s="5"/>
      <c r="BAI2" s="5"/>
      <c r="BAJ2" s="5"/>
      <c r="BAK2" s="5"/>
      <c r="BAL2" s="5"/>
      <c r="BAM2" s="5"/>
      <c r="BAN2" s="5"/>
      <c r="BAO2" s="5"/>
      <c r="BAP2" s="5"/>
      <c r="BAQ2" s="5"/>
      <c r="BAR2" s="5"/>
      <c r="BAS2" s="5"/>
      <c r="BAT2" s="5"/>
      <c r="BAU2" s="5"/>
      <c r="BAV2" s="5"/>
      <c r="BAW2" s="5"/>
      <c r="BAX2" s="5"/>
      <c r="BAY2" s="5"/>
      <c r="BAZ2" s="5"/>
      <c r="BBA2" s="5"/>
      <c r="BBB2" s="5"/>
      <c r="BBC2" s="5"/>
      <c r="BBD2" s="5"/>
      <c r="BBE2" s="5"/>
      <c r="BBF2" s="5"/>
      <c r="BBG2" s="5"/>
      <c r="BBH2" s="5"/>
      <c r="BBI2" s="5"/>
      <c r="BBJ2" s="5"/>
      <c r="BBK2" s="5"/>
      <c r="BBL2" s="5"/>
      <c r="BBM2" s="5"/>
      <c r="BBN2" s="5"/>
      <c r="BBO2" s="5"/>
      <c r="BBP2" s="5"/>
      <c r="BBQ2" s="5"/>
      <c r="BBR2" s="5"/>
      <c r="BBS2" s="5"/>
      <c r="BBT2" s="5"/>
      <c r="BBU2" s="5"/>
      <c r="BBV2" s="5"/>
      <c r="BBW2" s="5"/>
      <c r="BBX2" s="5"/>
      <c r="BBY2" s="5"/>
      <c r="BBZ2" s="5"/>
      <c r="BCA2" s="5"/>
      <c r="BCB2" s="5"/>
      <c r="BCC2" s="5"/>
      <c r="BCD2" s="5"/>
      <c r="BCE2" s="5"/>
      <c r="BCF2" s="5"/>
      <c r="BCG2" s="5"/>
      <c r="BCH2" s="5"/>
      <c r="BCI2" s="5"/>
      <c r="BCJ2" s="5"/>
      <c r="BCK2" s="5"/>
      <c r="BCL2" s="5"/>
      <c r="BCM2" s="5"/>
      <c r="BCN2" s="5"/>
      <c r="BCO2" s="5"/>
      <c r="BCP2" s="5"/>
      <c r="BCQ2" s="5"/>
      <c r="BCR2" s="5"/>
      <c r="BCS2" s="5"/>
      <c r="BCT2" s="5"/>
      <c r="BCU2" s="5"/>
      <c r="BCV2" s="5"/>
      <c r="BCW2" s="5"/>
      <c r="BCX2" s="5"/>
      <c r="BCY2" s="5"/>
      <c r="BCZ2" s="5"/>
      <c r="BDA2" s="5"/>
      <c r="BDB2" s="5"/>
      <c r="BDC2" s="5"/>
      <c r="BDD2" s="5"/>
      <c r="BDE2" s="5"/>
      <c r="BDF2" s="5"/>
      <c r="BDG2" s="5"/>
      <c r="BDH2" s="5"/>
      <c r="BDI2" s="5"/>
      <c r="BDJ2" s="5"/>
      <c r="BDK2" s="5"/>
      <c r="BDL2" s="5"/>
      <c r="BDM2" s="5"/>
      <c r="BDN2" s="5"/>
      <c r="BDO2" s="5"/>
      <c r="BDP2" s="5"/>
      <c r="BDQ2" s="5"/>
      <c r="BDR2" s="5"/>
      <c r="BDS2" s="5"/>
      <c r="BDT2" s="5"/>
      <c r="BDU2" s="5"/>
      <c r="BDV2" s="5"/>
      <c r="BDW2" s="5"/>
      <c r="BDX2" s="5"/>
      <c r="BDY2" s="5"/>
      <c r="BDZ2" s="5"/>
      <c r="BEA2" s="5"/>
      <c r="BEB2" s="5"/>
      <c r="BEC2" s="5"/>
      <c r="BED2" s="5"/>
      <c r="BEE2" s="5"/>
      <c r="BEF2" s="5"/>
      <c r="BEG2" s="5"/>
      <c r="BEH2" s="5"/>
      <c r="BEI2" s="5"/>
      <c r="BEJ2" s="5"/>
      <c r="BEK2" s="5"/>
      <c r="BEL2" s="5"/>
      <c r="BEM2" s="5"/>
      <c r="BEN2" s="5"/>
      <c r="BEO2" s="5"/>
      <c r="BEP2" s="5"/>
      <c r="BEQ2" s="5"/>
      <c r="BER2" s="5"/>
      <c r="BES2" s="5"/>
      <c r="BET2" s="5"/>
      <c r="BEU2" s="5"/>
      <c r="BEV2" s="5"/>
      <c r="BEW2" s="5"/>
      <c r="BEX2" s="5"/>
      <c r="BEY2" s="5"/>
      <c r="BEZ2" s="5"/>
      <c r="BFA2" s="5"/>
      <c r="BFB2" s="5"/>
      <c r="BFC2" s="5"/>
      <c r="BFD2" s="5"/>
      <c r="BFE2" s="5"/>
      <c r="BFF2" s="5"/>
      <c r="BFG2" s="5"/>
      <c r="BFH2" s="5"/>
      <c r="BFI2" s="5"/>
      <c r="BFJ2" s="5"/>
      <c r="BFK2" s="5"/>
      <c r="BFL2" s="5"/>
      <c r="BFM2" s="5"/>
      <c r="BFN2" s="5"/>
      <c r="BFO2" s="5"/>
      <c r="BFP2" s="5"/>
      <c r="BFQ2" s="5"/>
      <c r="BFR2" s="5"/>
      <c r="BFS2" s="5"/>
      <c r="BFT2" s="5"/>
      <c r="BFU2" s="5"/>
      <c r="BFV2" s="5"/>
      <c r="BFW2" s="5"/>
      <c r="BFX2" s="5"/>
      <c r="BFY2" s="5"/>
      <c r="BFZ2" s="5"/>
      <c r="BGA2" s="5"/>
      <c r="BGB2" s="5"/>
      <c r="BGC2" s="5"/>
      <c r="BGD2" s="5"/>
      <c r="BGE2" s="5"/>
      <c r="BGF2" s="5"/>
      <c r="BGG2" s="5"/>
      <c r="BGH2" s="5"/>
      <c r="BGI2" s="5"/>
      <c r="BGJ2" s="5"/>
      <c r="BGK2" s="5"/>
      <c r="BGL2" s="5"/>
      <c r="BGM2" s="5"/>
      <c r="BGN2" s="5"/>
      <c r="BGO2" s="5"/>
      <c r="BGP2" s="5"/>
      <c r="BGQ2" s="5"/>
      <c r="BGR2" s="5"/>
      <c r="BGS2" s="5"/>
      <c r="BGT2" s="5"/>
      <c r="BGU2" s="5"/>
      <c r="BGV2" s="5"/>
      <c r="BGW2" s="5"/>
      <c r="BGX2" s="5"/>
      <c r="BGY2" s="5"/>
      <c r="BGZ2" s="5"/>
      <c r="BHA2" s="5"/>
      <c r="BHB2" s="5"/>
      <c r="BHC2" s="5"/>
      <c r="BHD2" s="5"/>
      <c r="BHE2" s="5"/>
      <c r="BHF2" s="5"/>
      <c r="BHG2" s="5"/>
      <c r="BHH2" s="5"/>
      <c r="BHI2" s="5"/>
      <c r="BHJ2" s="5"/>
      <c r="BHK2" s="5"/>
      <c r="BHL2" s="5"/>
      <c r="BHM2" s="5"/>
      <c r="BHN2" s="5"/>
      <c r="BHO2" s="5"/>
      <c r="BHP2" s="5"/>
      <c r="BHQ2" s="5"/>
      <c r="BHR2" s="5"/>
      <c r="BHS2" s="5"/>
      <c r="BHT2" s="5"/>
      <c r="BHU2" s="5"/>
      <c r="BHV2" s="5"/>
      <c r="BHW2" s="5"/>
      <c r="BHX2" s="5"/>
      <c r="BHY2" s="5"/>
      <c r="BHZ2" s="5"/>
      <c r="BIA2" s="5"/>
      <c r="BIB2" s="5"/>
      <c r="BIC2" s="5"/>
      <c r="BID2" s="5"/>
      <c r="BIE2" s="5"/>
      <c r="BIF2" s="5"/>
      <c r="BIG2" s="5"/>
      <c r="BIH2" s="5"/>
      <c r="BII2" s="5"/>
      <c r="BIJ2" s="5"/>
      <c r="BIK2" s="5"/>
      <c r="BIL2" s="5"/>
      <c r="BIM2" s="5"/>
      <c r="BIN2" s="5"/>
      <c r="BIO2" s="5"/>
      <c r="BIP2" s="5"/>
      <c r="BIQ2" s="5"/>
      <c r="BIR2" s="5"/>
      <c r="BIS2" s="5"/>
      <c r="BIT2" s="5"/>
      <c r="BIU2" s="5"/>
      <c r="BIV2" s="5"/>
      <c r="BIW2" s="5"/>
      <c r="BIX2" s="5"/>
      <c r="BIY2" s="5"/>
      <c r="BIZ2" s="5"/>
      <c r="BJA2" s="5"/>
      <c r="BJB2" s="5"/>
      <c r="BJC2" s="5"/>
      <c r="BJD2" s="5"/>
      <c r="BJE2" s="5"/>
      <c r="BJF2" s="5"/>
      <c r="BJG2" s="5"/>
      <c r="BJH2" s="5"/>
      <c r="BJI2" s="5"/>
      <c r="BJJ2" s="5"/>
      <c r="BJK2" s="5"/>
      <c r="BJL2" s="5"/>
      <c r="BJM2" s="5"/>
      <c r="BJN2" s="5"/>
      <c r="BJO2" s="5"/>
      <c r="BJP2" s="5"/>
      <c r="BJQ2" s="5"/>
      <c r="BJR2" s="5"/>
      <c r="BJS2" s="5"/>
      <c r="BJT2" s="5"/>
      <c r="BJU2" s="5"/>
      <c r="BJV2" s="5"/>
      <c r="BJW2" s="5"/>
      <c r="BJX2" s="5"/>
      <c r="BJY2" s="5"/>
      <c r="BJZ2" s="5"/>
      <c r="BKA2" s="5"/>
      <c r="BKB2" s="5"/>
      <c r="BKC2" s="5"/>
      <c r="BKD2" s="5"/>
      <c r="BKE2" s="5"/>
      <c r="BKF2" s="5"/>
      <c r="BKG2" s="5"/>
      <c r="BKH2" s="5"/>
      <c r="BKI2" s="5"/>
      <c r="BKJ2" s="5"/>
      <c r="BKK2" s="5"/>
      <c r="BKL2" s="5"/>
      <c r="BKM2" s="5"/>
      <c r="BKN2" s="5"/>
      <c r="BKO2" s="5"/>
      <c r="BKP2" s="5"/>
      <c r="BKQ2" s="5"/>
      <c r="BKR2" s="5"/>
      <c r="BKS2" s="5"/>
      <c r="BKT2" s="5"/>
      <c r="BKU2" s="5"/>
      <c r="BKV2" s="5"/>
      <c r="BKW2" s="5"/>
      <c r="BKX2" s="5"/>
      <c r="BKY2" s="5"/>
      <c r="BKZ2" s="5"/>
      <c r="BLA2" s="5"/>
      <c r="BLB2" s="5"/>
      <c r="BLC2" s="5"/>
      <c r="BLD2" s="5"/>
      <c r="BLE2" s="5"/>
      <c r="BLF2" s="5"/>
      <c r="BLG2" s="5"/>
      <c r="BLH2" s="5"/>
      <c r="BLI2" s="5"/>
      <c r="BLJ2" s="5"/>
      <c r="BLK2" s="5"/>
      <c r="BLL2" s="5"/>
      <c r="BLM2" s="5"/>
      <c r="BLN2" s="5"/>
      <c r="BLO2" s="5"/>
      <c r="BLP2" s="5"/>
      <c r="BLQ2" s="5"/>
      <c r="BLR2" s="5"/>
      <c r="BLS2" s="5"/>
      <c r="BLT2" s="5"/>
      <c r="BLU2" s="5"/>
      <c r="BLV2" s="5"/>
      <c r="BLW2" s="5"/>
      <c r="BLX2" s="5"/>
      <c r="BLY2" s="5"/>
      <c r="BLZ2" s="5"/>
      <c r="BMA2" s="5"/>
      <c r="BMB2" s="5"/>
      <c r="BMC2" s="5"/>
      <c r="BMD2" s="5"/>
      <c r="BME2" s="5"/>
      <c r="BMF2" s="5"/>
      <c r="BMG2" s="5"/>
      <c r="BMH2" s="5"/>
      <c r="BMI2" s="5"/>
      <c r="BMJ2" s="5"/>
      <c r="BMK2" s="5"/>
      <c r="BML2" s="5"/>
      <c r="BMM2" s="5"/>
      <c r="BMN2" s="5"/>
      <c r="BMO2" s="5"/>
      <c r="BMP2" s="5"/>
      <c r="BMQ2" s="5"/>
      <c r="BMR2" s="5"/>
      <c r="BMS2" s="5"/>
      <c r="BMT2" s="5"/>
      <c r="BMU2" s="5"/>
      <c r="BMV2" s="5"/>
      <c r="BMW2" s="5"/>
      <c r="BMX2" s="5"/>
      <c r="BMY2" s="5"/>
      <c r="BMZ2" s="5"/>
      <c r="BNA2" s="5"/>
      <c r="BNB2" s="5"/>
      <c r="BNC2" s="5"/>
      <c r="BND2" s="5"/>
      <c r="BNE2" s="5"/>
      <c r="BNF2" s="5"/>
      <c r="BNG2" s="5"/>
      <c r="BNH2" s="5"/>
      <c r="BNI2" s="5"/>
      <c r="BNJ2" s="5"/>
      <c r="BNK2" s="5"/>
      <c r="BNL2" s="5"/>
      <c r="BNM2" s="5"/>
      <c r="BNN2" s="5"/>
      <c r="BNO2" s="5"/>
      <c r="BNP2" s="5"/>
      <c r="BNQ2" s="5"/>
      <c r="BNR2" s="5"/>
      <c r="BNS2" s="5"/>
      <c r="BNT2" s="5"/>
      <c r="BNU2" s="5"/>
      <c r="BNV2" s="5"/>
      <c r="BNW2" s="5"/>
      <c r="BNX2" s="5"/>
      <c r="BNY2" s="5"/>
      <c r="BNZ2" s="5"/>
      <c r="BOA2" s="5"/>
      <c r="BOB2" s="5"/>
      <c r="BOC2" s="5"/>
      <c r="BOD2" s="5"/>
      <c r="BOE2" s="5"/>
      <c r="BOF2" s="5"/>
      <c r="BOG2" s="5"/>
      <c r="BOH2" s="5"/>
      <c r="BOI2" s="5"/>
      <c r="BOJ2" s="5"/>
      <c r="BOK2" s="5"/>
      <c r="BOL2" s="5"/>
      <c r="BOM2" s="5"/>
      <c r="BON2" s="5"/>
      <c r="BOO2" s="5"/>
      <c r="BOP2" s="5"/>
      <c r="BOQ2" s="5"/>
      <c r="BOR2" s="5"/>
      <c r="BOS2" s="5"/>
      <c r="BOT2" s="5"/>
      <c r="BOU2" s="5"/>
      <c r="BOV2" s="5"/>
      <c r="BOW2" s="5"/>
      <c r="BOX2" s="5"/>
      <c r="BOY2" s="5"/>
      <c r="BOZ2" s="5"/>
      <c r="BPA2" s="5"/>
      <c r="BPB2" s="5"/>
      <c r="BPC2" s="5"/>
      <c r="BPD2" s="5"/>
      <c r="BPE2" s="5"/>
      <c r="BPF2" s="5"/>
      <c r="BPG2" s="5"/>
      <c r="BPH2" s="5"/>
      <c r="BPI2" s="5"/>
      <c r="BPJ2" s="5"/>
      <c r="BPK2" s="5"/>
      <c r="BPL2" s="5"/>
      <c r="BPM2" s="5"/>
      <c r="BPN2" s="5"/>
      <c r="BPO2" s="5"/>
      <c r="BPP2" s="5"/>
      <c r="BPQ2" s="5"/>
      <c r="BPR2" s="5"/>
      <c r="BPS2" s="5"/>
      <c r="BPT2" s="5"/>
      <c r="BPU2" s="5"/>
      <c r="BPV2" s="5"/>
      <c r="BPW2" s="5"/>
      <c r="BPX2" s="5"/>
      <c r="BPY2" s="5"/>
      <c r="BPZ2" s="5"/>
      <c r="BQA2" s="5"/>
      <c r="BQB2" s="5"/>
      <c r="BQC2" s="5"/>
      <c r="BQD2" s="5"/>
      <c r="BQE2" s="5"/>
      <c r="BQF2" s="5"/>
      <c r="BQG2" s="5"/>
      <c r="BQH2" s="5"/>
      <c r="BQI2" s="5"/>
      <c r="BQJ2" s="5"/>
      <c r="BQK2" s="5"/>
      <c r="BQL2" s="5"/>
      <c r="BQM2" s="5"/>
      <c r="BQN2" s="5"/>
      <c r="BQO2" s="5"/>
      <c r="BQP2" s="5"/>
      <c r="BQQ2" s="5"/>
      <c r="BQR2" s="5"/>
      <c r="BQS2" s="5"/>
      <c r="BQT2" s="5"/>
      <c r="BQU2" s="5"/>
      <c r="BQV2" s="5"/>
      <c r="BQW2" s="5"/>
      <c r="BQX2" s="5"/>
      <c r="BQY2" s="5"/>
      <c r="BQZ2" s="5"/>
      <c r="BRA2" s="5"/>
      <c r="BRB2" s="5"/>
      <c r="BRC2" s="5"/>
      <c r="BRD2" s="5"/>
      <c r="BRE2" s="5"/>
      <c r="BRF2" s="5"/>
      <c r="BRG2" s="5"/>
      <c r="BRH2" s="5"/>
      <c r="BRI2" s="5"/>
      <c r="BRJ2" s="5"/>
      <c r="BRK2" s="5"/>
      <c r="BRL2" s="5"/>
      <c r="BRM2" s="5"/>
      <c r="BRN2" s="5"/>
      <c r="BRO2" s="5"/>
      <c r="BRP2" s="5"/>
      <c r="BRQ2" s="5"/>
      <c r="BRR2" s="5"/>
      <c r="BRS2" s="5"/>
      <c r="BRT2" s="5"/>
      <c r="BRU2" s="5"/>
      <c r="BRV2" s="5"/>
      <c r="BRW2" s="5"/>
      <c r="BRX2" s="5"/>
      <c r="BRY2" s="5"/>
      <c r="BRZ2" s="5"/>
      <c r="BSA2" s="5"/>
      <c r="BSB2" s="5"/>
      <c r="BSC2" s="5"/>
      <c r="BSD2" s="5"/>
      <c r="BSE2" s="5"/>
      <c r="BSF2" s="5"/>
      <c r="BSG2" s="5"/>
      <c r="BSH2" s="5"/>
      <c r="BSI2" s="5"/>
      <c r="BSJ2" s="5"/>
      <c r="BSK2" s="5"/>
      <c r="BSL2" s="5"/>
      <c r="BSM2" s="5"/>
      <c r="BSN2" s="5"/>
      <c r="BSO2" s="5"/>
      <c r="BSP2" s="5"/>
      <c r="BSQ2" s="5"/>
      <c r="BSR2" s="5"/>
      <c r="BSS2" s="5"/>
      <c r="BST2" s="5"/>
      <c r="BSU2" s="5"/>
      <c r="BSV2" s="5"/>
      <c r="BSW2" s="5"/>
      <c r="BSX2" s="5"/>
      <c r="BSY2" s="5"/>
      <c r="BSZ2" s="5"/>
      <c r="BTA2" s="5"/>
      <c r="BTB2" s="5"/>
      <c r="BTC2" s="5"/>
      <c r="BTD2" s="5"/>
      <c r="BTE2" s="5"/>
      <c r="BTF2" s="5"/>
      <c r="BTG2" s="5"/>
      <c r="BTH2" s="5"/>
      <c r="BTI2" s="5"/>
      <c r="BTJ2" s="5"/>
      <c r="BTK2" s="5"/>
      <c r="BTL2" s="5"/>
      <c r="BTM2" s="5"/>
      <c r="BTN2" s="5"/>
      <c r="BTO2" s="5"/>
      <c r="BTP2" s="5"/>
      <c r="BTQ2" s="5"/>
      <c r="BTR2" s="5"/>
      <c r="BTS2" s="5"/>
      <c r="BTT2" s="5"/>
      <c r="BTU2" s="5"/>
      <c r="BTV2" s="5"/>
      <c r="BTW2" s="5"/>
      <c r="BTX2" s="5"/>
      <c r="BTY2" s="5"/>
      <c r="BTZ2" s="5"/>
      <c r="BUA2" s="5"/>
      <c r="BUB2" s="5"/>
      <c r="BUC2" s="5"/>
      <c r="BUD2" s="5"/>
      <c r="BUE2" s="5"/>
      <c r="BUF2" s="5"/>
      <c r="BUG2" s="5"/>
      <c r="BUH2" s="5"/>
      <c r="BUI2" s="5"/>
      <c r="BUJ2" s="5"/>
      <c r="BUK2" s="5"/>
      <c r="BUL2" s="5"/>
      <c r="BUM2" s="5"/>
      <c r="BUN2" s="5"/>
      <c r="BUO2" s="5"/>
      <c r="BUP2" s="5"/>
      <c r="BUQ2" s="5"/>
      <c r="BUR2" s="5"/>
      <c r="BUS2" s="5"/>
      <c r="BUT2" s="5"/>
      <c r="BUU2" s="5"/>
      <c r="BUV2" s="5"/>
      <c r="BUW2" s="5"/>
      <c r="BUX2" s="5"/>
      <c r="BUY2" s="5"/>
      <c r="BUZ2" s="5"/>
      <c r="BVA2" s="5"/>
      <c r="BVB2" s="5"/>
      <c r="BVC2" s="5"/>
      <c r="BVD2" s="5"/>
      <c r="BVE2" s="5"/>
      <c r="BVF2" s="5"/>
      <c r="BVG2" s="5"/>
      <c r="BVH2" s="5"/>
      <c r="BVI2" s="5"/>
      <c r="BVJ2" s="5"/>
      <c r="BVK2" s="5"/>
      <c r="BVL2" s="5"/>
      <c r="BVM2" s="5"/>
      <c r="BVN2" s="5"/>
      <c r="BVO2" s="5"/>
      <c r="BVP2" s="5"/>
      <c r="BVQ2" s="5"/>
      <c r="BVR2" s="5"/>
      <c r="BVS2" s="5"/>
      <c r="BVT2" s="5"/>
      <c r="BVU2" s="5"/>
      <c r="BVV2" s="5"/>
      <c r="BVW2" s="5"/>
      <c r="BVX2" s="5"/>
      <c r="BVY2" s="5"/>
      <c r="BVZ2" s="5"/>
      <c r="BWA2" s="5"/>
      <c r="BWB2" s="5"/>
      <c r="BWC2" s="5"/>
      <c r="BWD2" s="5"/>
      <c r="BWE2" s="5"/>
      <c r="BWF2" s="5"/>
      <c r="BWG2" s="5"/>
      <c r="BWH2" s="5"/>
      <c r="BWI2" s="5"/>
      <c r="BWJ2" s="5"/>
      <c r="BWK2" s="5"/>
      <c r="BWL2" s="5"/>
      <c r="BWM2" s="5"/>
      <c r="BWN2" s="5"/>
      <c r="BWO2" s="5"/>
      <c r="BWP2" s="5"/>
      <c r="BWQ2" s="5"/>
      <c r="BWR2" s="5"/>
      <c r="BWS2" s="5"/>
      <c r="BWT2" s="5"/>
      <c r="BWU2" s="5"/>
      <c r="BWV2" s="5"/>
      <c r="BWW2" s="5"/>
      <c r="BWX2" s="5"/>
      <c r="BWY2" s="5"/>
      <c r="BWZ2" s="5"/>
      <c r="BXA2" s="5"/>
      <c r="BXB2" s="5"/>
      <c r="BXC2" s="5"/>
      <c r="BXD2" s="5"/>
      <c r="BXE2" s="5"/>
      <c r="BXF2" s="5"/>
      <c r="BXG2" s="5"/>
      <c r="BXH2" s="5"/>
      <c r="BXI2" s="5"/>
      <c r="BXJ2" s="5"/>
      <c r="BXK2" s="5"/>
      <c r="BXL2" s="5"/>
      <c r="BXM2" s="5"/>
      <c r="BXN2" s="5"/>
      <c r="BXO2" s="5"/>
      <c r="BXP2" s="5"/>
      <c r="BXQ2" s="5"/>
      <c r="BXR2" s="5"/>
      <c r="BXS2" s="5"/>
      <c r="BXT2" s="5"/>
      <c r="BXU2" s="5"/>
      <c r="BXV2" s="5"/>
      <c r="BXW2" s="5"/>
      <c r="BXX2" s="5"/>
      <c r="BXY2" s="5"/>
      <c r="BXZ2" s="5"/>
      <c r="BYA2" s="5"/>
      <c r="BYB2" s="5"/>
      <c r="BYC2" s="5"/>
      <c r="BYD2" s="5"/>
      <c r="BYE2" s="5"/>
      <c r="BYF2" s="5"/>
      <c r="BYG2" s="5"/>
      <c r="BYH2" s="5"/>
      <c r="BYI2" s="5"/>
      <c r="BYJ2" s="5"/>
      <c r="BYK2" s="5"/>
      <c r="BYL2" s="5"/>
      <c r="BYM2" s="5"/>
      <c r="BYN2" s="5"/>
      <c r="BYO2" s="5"/>
      <c r="BYP2" s="5"/>
      <c r="BYQ2" s="5"/>
      <c r="BYR2" s="5"/>
      <c r="BYS2" s="5"/>
      <c r="BYT2" s="5"/>
      <c r="BYU2" s="5"/>
      <c r="BYV2" s="5"/>
      <c r="BYW2" s="5"/>
      <c r="BYX2" s="5"/>
      <c r="BYY2" s="5"/>
      <c r="BYZ2" s="5"/>
      <c r="BZA2" s="5"/>
      <c r="BZB2" s="5"/>
      <c r="BZC2" s="5"/>
      <c r="BZD2" s="5"/>
      <c r="BZE2" s="5"/>
      <c r="BZF2" s="5"/>
      <c r="BZG2" s="5"/>
      <c r="BZH2" s="5"/>
      <c r="BZI2" s="5"/>
      <c r="BZJ2" s="5"/>
      <c r="BZK2" s="5"/>
      <c r="BZL2" s="5"/>
      <c r="BZM2" s="5"/>
      <c r="BZN2" s="5"/>
      <c r="BZO2" s="5"/>
      <c r="BZP2" s="5"/>
      <c r="BZQ2" s="5"/>
      <c r="BZR2" s="5"/>
      <c r="BZS2" s="5"/>
      <c r="BZT2" s="5"/>
      <c r="BZU2" s="5"/>
      <c r="BZV2" s="5"/>
      <c r="BZW2" s="5"/>
      <c r="BZX2" s="5"/>
      <c r="BZY2" s="5"/>
      <c r="BZZ2" s="5"/>
      <c r="CAA2" s="5"/>
      <c r="CAB2" s="5"/>
      <c r="CAC2" s="5"/>
      <c r="CAD2" s="5"/>
      <c r="CAE2" s="5"/>
      <c r="CAF2" s="5"/>
      <c r="CAG2" s="5"/>
      <c r="CAH2" s="5"/>
      <c r="CAI2" s="5"/>
      <c r="CAJ2" s="5"/>
      <c r="CAK2" s="5"/>
      <c r="CAL2" s="5"/>
      <c r="CAM2" s="5"/>
      <c r="CAN2" s="5"/>
      <c r="CAO2" s="5"/>
      <c r="CAP2" s="5"/>
      <c r="CAQ2" s="5"/>
      <c r="CAR2" s="5"/>
      <c r="CAS2" s="5"/>
      <c r="CAT2" s="5"/>
      <c r="CAU2" s="5"/>
      <c r="CAV2" s="5"/>
      <c r="CAW2" s="5"/>
      <c r="CAX2" s="5"/>
      <c r="CAY2" s="5"/>
      <c r="CAZ2" s="5"/>
      <c r="CBA2" s="5"/>
      <c r="CBB2" s="5"/>
      <c r="CBC2" s="5"/>
      <c r="CBD2" s="5"/>
      <c r="CBE2" s="5"/>
      <c r="CBF2" s="5"/>
      <c r="CBG2" s="5"/>
      <c r="CBH2" s="5"/>
      <c r="CBI2" s="5"/>
      <c r="CBJ2" s="5"/>
      <c r="CBK2" s="5"/>
      <c r="CBL2" s="5"/>
      <c r="CBM2" s="5"/>
      <c r="CBN2" s="5"/>
      <c r="CBO2" s="5"/>
      <c r="CBP2" s="5"/>
      <c r="CBQ2" s="5"/>
      <c r="CBR2" s="5"/>
      <c r="CBS2" s="5"/>
      <c r="CBT2" s="5"/>
      <c r="CBU2" s="5"/>
      <c r="CBV2" s="5"/>
      <c r="CBW2" s="5"/>
      <c r="CBX2" s="5"/>
      <c r="CBY2" s="5"/>
      <c r="CBZ2" s="5"/>
      <c r="CCA2" s="5"/>
      <c r="CCB2" s="5"/>
      <c r="CCC2" s="5"/>
      <c r="CCD2" s="5"/>
      <c r="CCE2" s="5"/>
      <c r="CCF2" s="5"/>
      <c r="CCG2" s="5"/>
      <c r="CCH2" s="5"/>
      <c r="CCI2" s="5"/>
      <c r="CCJ2" s="5"/>
      <c r="CCK2" s="5"/>
      <c r="CCL2" s="5"/>
      <c r="CCM2" s="5"/>
      <c r="CCN2" s="5"/>
      <c r="CCO2" s="5"/>
      <c r="CCP2" s="5"/>
      <c r="CCQ2" s="5"/>
      <c r="CCR2" s="5"/>
      <c r="CCS2" s="5"/>
      <c r="CCT2" s="5"/>
      <c r="CCU2" s="5"/>
      <c r="CCV2" s="5"/>
      <c r="CCW2" s="5"/>
      <c r="CCX2" s="5"/>
      <c r="CCY2" s="5"/>
      <c r="CCZ2" s="5"/>
      <c r="CDA2" s="5"/>
      <c r="CDB2" s="5"/>
      <c r="CDC2" s="5"/>
      <c r="CDD2" s="5"/>
      <c r="CDE2" s="5"/>
      <c r="CDF2" s="5"/>
      <c r="CDG2" s="5"/>
      <c r="CDH2" s="5"/>
      <c r="CDI2" s="5"/>
      <c r="CDJ2" s="5"/>
      <c r="CDK2" s="5"/>
      <c r="CDL2" s="5"/>
      <c r="CDM2" s="5"/>
      <c r="CDN2" s="5"/>
      <c r="CDO2" s="5"/>
      <c r="CDP2" s="5"/>
      <c r="CDQ2" s="5"/>
      <c r="CDR2" s="5"/>
      <c r="CDS2" s="5"/>
      <c r="CDT2" s="5"/>
      <c r="CDU2" s="5"/>
      <c r="CDV2" s="5"/>
      <c r="CDW2" s="5"/>
      <c r="CDX2" s="5"/>
      <c r="CDY2" s="5"/>
      <c r="CDZ2" s="5"/>
      <c r="CEA2" s="5"/>
      <c r="CEB2" s="5"/>
      <c r="CEC2" s="5"/>
      <c r="CED2" s="5"/>
      <c r="CEE2" s="5"/>
      <c r="CEF2" s="5"/>
      <c r="CEG2" s="5"/>
      <c r="CEH2" s="5"/>
      <c r="CEI2" s="5"/>
      <c r="CEJ2" s="5"/>
      <c r="CEK2" s="5"/>
      <c r="CEL2" s="5"/>
      <c r="CEM2" s="5"/>
      <c r="CEN2" s="5"/>
      <c r="CEO2" s="5"/>
      <c r="CEP2" s="5"/>
      <c r="CEQ2" s="5"/>
      <c r="CER2" s="5"/>
      <c r="CES2" s="5"/>
      <c r="CET2" s="5"/>
      <c r="CEU2" s="5"/>
      <c r="CEV2" s="5"/>
      <c r="CEW2" s="5"/>
      <c r="CEX2" s="5"/>
      <c r="CEY2" s="5"/>
      <c r="CEZ2" s="5"/>
      <c r="CFA2" s="5"/>
      <c r="CFB2" s="5"/>
      <c r="CFC2" s="5"/>
      <c r="CFD2" s="5"/>
      <c r="CFE2" s="5"/>
      <c r="CFF2" s="5"/>
      <c r="CFG2" s="5"/>
      <c r="CFH2" s="5"/>
      <c r="CFI2" s="5"/>
      <c r="CFJ2" s="5"/>
      <c r="CFK2" s="5"/>
      <c r="CFL2" s="5"/>
      <c r="CFM2" s="5"/>
      <c r="CFN2" s="5"/>
      <c r="CFO2" s="5"/>
      <c r="CFP2" s="5"/>
      <c r="CFQ2" s="5"/>
      <c r="CFR2" s="5"/>
      <c r="CFS2" s="5"/>
      <c r="CFT2" s="5"/>
      <c r="CFU2" s="5"/>
      <c r="CFV2" s="5"/>
      <c r="CFW2" s="5"/>
      <c r="CFX2" s="5"/>
      <c r="CFY2" s="5"/>
      <c r="CFZ2" s="5"/>
      <c r="CGA2" s="5"/>
      <c r="CGB2" s="5"/>
      <c r="CGC2" s="5"/>
      <c r="CGD2" s="5"/>
      <c r="CGE2" s="5"/>
      <c r="CGF2" s="5"/>
      <c r="CGG2" s="5"/>
      <c r="CGH2" s="5"/>
      <c r="CGI2" s="5"/>
      <c r="CGJ2" s="5"/>
      <c r="CGK2" s="5"/>
      <c r="CGL2" s="5"/>
      <c r="CGM2" s="5"/>
      <c r="CGN2" s="5"/>
      <c r="CGO2" s="5"/>
      <c r="CGP2" s="5"/>
      <c r="CGQ2" s="5"/>
      <c r="CGR2" s="5"/>
      <c r="CGS2" s="5"/>
      <c r="CGT2" s="5"/>
      <c r="CGU2" s="5"/>
      <c r="CGV2" s="5"/>
      <c r="CGW2" s="5"/>
      <c r="CGX2" s="5"/>
      <c r="CGY2" s="5"/>
      <c r="CGZ2" s="5"/>
      <c r="CHA2" s="5"/>
      <c r="CHB2" s="5"/>
      <c r="CHC2" s="5"/>
      <c r="CHD2" s="5"/>
      <c r="CHE2" s="5"/>
      <c r="CHF2" s="5"/>
      <c r="CHG2" s="5"/>
      <c r="CHH2" s="5"/>
      <c r="CHI2" s="5"/>
      <c r="CHJ2" s="5"/>
      <c r="CHK2" s="5"/>
      <c r="CHL2" s="5"/>
      <c r="CHM2" s="5"/>
      <c r="CHN2" s="5"/>
      <c r="CHO2" s="5"/>
      <c r="CHP2" s="5"/>
      <c r="CHQ2" s="5"/>
      <c r="CHR2" s="5"/>
      <c r="CHS2" s="5"/>
      <c r="CHT2" s="5"/>
      <c r="CHU2" s="5"/>
      <c r="CHV2" s="5"/>
      <c r="CHW2" s="5"/>
      <c r="CHX2" s="5"/>
      <c r="CHY2" s="5"/>
      <c r="CHZ2" s="5"/>
      <c r="CIA2" s="5"/>
      <c r="CIB2" s="5"/>
      <c r="CIC2" s="5"/>
      <c r="CID2" s="5"/>
      <c r="CIE2" s="5"/>
      <c r="CIF2" s="5"/>
      <c r="CIG2" s="5"/>
      <c r="CIH2" s="5"/>
      <c r="CII2" s="5"/>
      <c r="CIJ2" s="5"/>
      <c r="CIK2" s="5"/>
      <c r="CIL2" s="5"/>
      <c r="CIM2" s="5"/>
      <c r="CIN2" s="5"/>
      <c r="CIO2" s="5"/>
      <c r="CIP2" s="5"/>
      <c r="CIQ2" s="5"/>
      <c r="CIR2" s="5"/>
      <c r="CIS2" s="5"/>
      <c r="CIT2" s="5"/>
      <c r="CIU2" s="5"/>
      <c r="CIV2" s="5"/>
      <c r="CIW2" s="5"/>
      <c r="CIX2" s="5"/>
      <c r="CIY2" s="5"/>
      <c r="CIZ2" s="5"/>
      <c r="CJA2" s="5"/>
      <c r="CJB2" s="5"/>
      <c r="CJC2" s="5"/>
      <c r="CJD2" s="5"/>
      <c r="CJE2" s="5"/>
      <c r="CJF2" s="5"/>
      <c r="CJG2" s="5"/>
      <c r="CJH2" s="5"/>
      <c r="CJI2" s="5"/>
      <c r="CJJ2" s="5"/>
      <c r="CJK2" s="5"/>
      <c r="CJL2" s="5"/>
      <c r="CJM2" s="5"/>
      <c r="CJN2" s="5"/>
      <c r="CJO2" s="5"/>
      <c r="CJP2" s="5"/>
      <c r="CJQ2" s="5"/>
      <c r="CJR2" s="5"/>
      <c r="CJS2" s="5"/>
      <c r="CJT2" s="5"/>
      <c r="CJU2" s="5"/>
      <c r="CJV2" s="5"/>
      <c r="CJW2" s="5"/>
      <c r="CJX2" s="5"/>
      <c r="CJY2" s="5"/>
      <c r="CJZ2" s="5"/>
      <c r="CKA2" s="5"/>
      <c r="CKB2" s="5"/>
      <c r="CKC2" s="5"/>
      <c r="CKD2" s="5"/>
      <c r="CKE2" s="5"/>
      <c r="CKF2" s="5"/>
      <c r="CKG2" s="5"/>
      <c r="CKH2" s="5"/>
      <c r="CKI2" s="5"/>
      <c r="CKJ2" s="5"/>
      <c r="CKK2" s="5"/>
      <c r="CKL2" s="5"/>
      <c r="CKM2" s="5"/>
      <c r="CKN2" s="5"/>
      <c r="CKO2" s="5"/>
      <c r="CKP2" s="5"/>
      <c r="CKQ2" s="5"/>
      <c r="CKR2" s="5"/>
      <c r="CKS2" s="5"/>
      <c r="CKT2" s="5"/>
      <c r="CKU2" s="5"/>
      <c r="CKV2" s="5"/>
      <c r="CKW2" s="5"/>
      <c r="CKX2" s="5"/>
      <c r="CKY2" s="5"/>
      <c r="CKZ2" s="5"/>
      <c r="CLA2" s="5"/>
      <c r="CLB2" s="5"/>
      <c r="CLC2" s="5"/>
      <c r="CLD2" s="5"/>
      <c r="CLE2" s="5"/>
      <c r="CLF2" s="5"/>
      <c r="CLG2" s="5"/>
      <c r="CLH2" s="5"/>
      <c r="CLI2" s="5"/>
      <c r="CLJ2" s="5"/>
      <c r="CLK2" s="5"/>
      <c r="CLL2" s="5"/>
      <c r="CLM2" s="5"/>
      <c r="CLN2" s="5"/>
      <c r="CLO2" s="5"/>
      <c r="CLP2" s="5"/>
      <c r="CLQ2" s="5"/>
      <c r="CLR2" s="5"/>
      <c r="CLS2" s="5"/>
      <c r="CLT2" s="5"/>
      <c r="CLU2" s="5"/>
      <c r="CLV2" s="5"/>
      <c r="CLW2" s="5"/>
      <c r="CLX2" s="5"/>
      <c r="CLY2" s="5"/>
      <c r="CLZ2" s="5"/>
      <c r="CMA2" s="5"/>
      <c r="CMB2" s="5"/>
      <c r="CMC2" s="5"/>
      <c r="CMD2" s="5"/>
      <c r="CME2" s="5"/>
      <c r="CMF2" s="5"/>
      <c r="CMG2" s="5"/>
      <c r="CMH2" s="5"/>
      <c r="CMI2" s="5"/>
      <c r="CMJ2" s="5"/>
      <c r="CMK2" s="5"/>
      <c r="CML2" s="5"/>
      <c r="CMM2" s="5"/>
      <c r="CMN2" s="5"/>
      <c r="CMO2" s="5"/>
      <c r="CMP2" s="5"/>
      <c r="CMQ2" s="5"/>
      <c r="CMR2" s="5"/>
      <c r="CMS2" s="5"/>
      <c r="CMT2" s="5"/>
      <c r="CMU2" s="5"/>
      <c r="CMV2" s="5"/>
      <c r="CMW2" s="5"/>
      <c r="CMX2" s="5"/>
      <c r="CMY2" s="5"/>
      <c r="CMZ2" s="5"/>
      <c r="CNA2" s="5"/>
      <c r="CNB2" s="5"/>
      <c r="CNC2" s="5"/>
      <c r="CND2" s="5"/>
      <c r="CNE2" s="5"/>
      <c r="CNF2" s="5"/>
      <c r="CNG2" s="5"/>
      <c r="CNH2" s="5"/>
      <c r="CNI2" s="5"/>
      <c r="CNJ2" s="5"/>
      <c r="CNK2" s="5"/>
      <c r="CNL2" s="5"/>
      <c r="CNM2" s="5"/>
      <c r="CNN2" s="5"/>
      <c r="CNO2" s="5"/>
      <c r="CNP2" s="5"/>
      <c r="CNQ2" s="5"/>
      <c r="CNR2" s="5"/>
      <c r="CNS2" s="5"/>
      <c r="CNT2" s="5"/>
      <c r="CNU2" s="5"/>
      <c r="CNV2" s="5"/>
      <c r="CNW2" s="5"/>
      <c r="CNX2" s="5"/>
      <c r="CNY2" s="5"/>
      <c r="CNZ2" s="5"/>
      <c r="COA2" s="5"/>
      <c r="COB2" s="5"/>
      <c r="COC2" s="5"/>
      <c r="COD2" s="5"/>
      <c r="COE2" s="5"/>
      <c r="COF2" s="5"/>
      <c r="COG2" s="5"/>
      <c r="COH2" s="5"/>
      <c r="COI2" s="5"/>
      <c r="COJ2" s="5"/>
      <c r="COK2" s="5"/>
      <c r="COL2" s="5"/>
      <c r="COM2" s="5"/>
      <c r="CON2" s="5"/>
      <c r="COO2" s="5"/>
      <c r="COP2" s="5"/>
      <c r="COQ2" s="5"/>
      <c r="COR2" s="5"/>
      <c r="COS2" s="5"/>
      <c r="COT2" s="5"/>
      <c r="COU2" s="5"/>
      <c r="COV2" s="5"/>
      <c r="COW2" s="5"/>
      <c r="COX2" s="5"/>
      <c r="COY2" s="5"/>
      <c r="COZ2" s="5"/>
      <c r="CPA2" s="5"/>
      <c r="CPB2" s="5"/>
      <c r="CPC2" s="5"/>
      <c r="CPD2" s="5"/>
      <c r="CPE2" s="5"/>
      <c r="CPF2" s="5"/>
      <c r="CPG2" s="5"/>
      <c r="CPH2" s="5"/>
      <c r="CPI2" s="5"/>
      <c r="CPJ2" s="5"/>
      <c r="CPK2" s="5"/>
      <c r="CPL2" s="5"/>
      <c r="CPM2" s="5"/>
      <c r="CPN2" s="5"/>
      <c r="CPO2" s="5"/>
      <c r="CPP2" s="5"/>
      <c r="CPQ2" s="5"/>
      <c r="CPR2" s="5"/>
      <c r="CPS2" s="5"/>
      <c r="CPT2" s="5"/>
      <c r="CPU2" s="5"/>
      <c r="CPV2" s="5"/>
      <c r="CPW2" s="5"/>
      <c r="CPX2" s="5"/>
      <c r="CPY2" s="5"/>
      <c r="CPZ2" s="5"/>
      <c r="CQA2" s="5"/>
      <c r="CQB2" s="5"/>
      <c r="CQC2" s="5"/>
      <c r="CQD2" s="5"/>
      <c r="CQE2" s="5"/>
      <c r="CQF2" s="5"/>
      <c r="CQG2" s="5"/>
      <c r="CQH2" s="5"/>
      <c r="CQI2" s="5"/>
      <c r="CQJ2" s="5"/>
      <c r="CQK2" s="5"/>
      <c r="CQL2" s="5"/>
      <c r="CQM2" s="5"/>
      <c r="CQN2" s="5"/>
      <c r="CQO2" s="5"/>
      <c r="CQP2" s="5"/>
      <c r="CQQ2" s="5"/>
      <c r="CQR2" s="5"/>
      <c r="CQS2" s="5"/>
      <c r="CQT2" s="5"/>
      <c r="CQU2" s="5"/>
      <c r="CQV2" s="5"/>
      <c r="CQW2" s="5"/>
      <c r="CQX2" s="5"/>
      <c r="CQY2" s="5"/>
      <c r="CQZ2" s="5"/>
      <c r="CRA2" s="5"/>
      <c r="CRB2" s="5"/>
      <c r="CRC2" s="5"/>
      <c r="CRD2" s="5"/>
      <c r="CRE2" s="5"/>
      <c r="CRF2" s="5"/>
      <c r="CRG2" s="5"/>
      <c r="CRH2" s="5"/>
      <c r="CRI2" s="5"/>
      <c r="CRJ2" s="5"/>
      <c r="CRK2" s="5"/>
      <c r="CRL2" s="5"/>
      <c r="CRM2" s="5"/>
      <c r="CRN2" s="5"/>
      <c r="CRO2" s="5"/>
      <c r="CRP2" s="5"/>
      <c r="CRQ2" s="5"/>
      <c r="CRR2" s="5"/>
      <c r="CRS2" s="5"/>
      <c r="CRT2" s="5"/>
      <c r="CRU2" s="5"/>
      <c r="CRV2" s="5"/>
      <c r="CRW2" s="5"/>
      <c r="CRX2" s="5"/>
      <c r="CRY2" s="5"/>
      <c r="CRZ2" s="5"/>
      <c r="CSA2" s="5"/>
      <c r="CSB2" s="5"/>
      <c r="CSC2" s="5"/>
      <c r="CSD2" s="5"/>
      <c r="CSE2" s="5"/>
      <c r="CSF2" s="5"/>
      <c r="CSG2" s="5"/>
      <c r="CSH2" s="5"/>
      <c r="CSI2" s="5"/>
      <c r="CSJ2" s="5"/>
      <c r="CSK2" s="5"/>
      <c r="CSL2" s="5"/>
      <c r="CSM2" s="5"/>
      <c r="CSN2" s="5"/>
      <c r="CSO2" s="5"/>
      <c r="CSP2" s="5"/>
      <c r="CSQ2" s="5"/>
      <c r="CSR2" s="5"/>
      <c r="CSS2" s="5"/>
      <c r="CST2" s="5"/>
      <c r="CSU2" s="5"/>
      <c r="CSV2" s="5"/>
      <c r="CSW2" s="5"/>
      <c r="CSX2" s="5"/>
      <c r="CSY2" s="5"/>
      <c r="CSZ2" s="5"/>
      <c r="CTA2" s="5"/>
      <c r="CTB2" s="5"/>
      <c r="CTC2" s="5"/>
      <c r="CTD2" s="5"/>
      <c r="CTE2" s="5"/>
      <c r="CTF2" s="5"/>
      <c r="CTG2" s="5"/>
      <c r="CTH2" s="5"/>
      <c r="CTI2" s="5"/>
      <c r="CTJ2" s="5"/>
      <c r="CTK2" s="5"/>
      <c r="CTL2" s="5"/>
      <c r="CTM2" s="5"/>
      <c r="CTN2" s="5"/>
      <c r="CTO2" s="5"/>
      <c r="CTP2" s="5"/>
      <c r="CTQ2" s="5"/>
      <c r="CTR2" s="5"/>
      <c r="CTS2" s="5"/>
      <c r="CTT2" s="5"/>
      <c r="CTU2" s="5"/>
      <c r="CTV2" s="5"/>
      <c r="CTW2" s="5"/>
      <c r="CTX2" s="5"/>
      <c r="CTY2" s="5"/>
      <c r="CTZ2" s="5"/>
      <c r="CUA2" s="5"/>
      <c r="CUB2" s="5"/>
      <c r="CUC2" s="5"/>
      <c r="CUD2" s="5"/>
      <c r="CUE2" s="5"/>
      <c r="CUF2" s="5"/>
      <c r="CUG2" s="5"/>
      <c r="CUH2" s="5"/>
      <c r="CUI2" s="5"/>
      <c r="CUJ2" s="5"/>
      <c r="CUK2" s="5"/>
      <c r="CUL2" s="5"/>
      <c r="CUM2" s="5"/>
      <c r="CUN2" s="5"/>
      <c r="CUO2" s="5"/>
      <c r="CUP2" s="5"/>
      <c r="CUQ2" s="5"/>
      <c r="CUR2" s="5"/>
      <c r="CUS2" s="5"/>
      <c r="CUT2" s="5"/>
      <c r="CUU2" s="5"/>
      <c r="CUV2" s="5"/>
      <c r="CUW2" s="5"/>
      <c r="CUX2" s="5"/>
      <c r="CUY2" s="5"/>
      <c r="CUZ2" s="5"/>
      <c r="CVA2" s="5"/>
      <c r="CVB2" s="5"/>
      <c r="CVC2" s="5"/>
      <c r="CVD2" s="5"/>
      <c r="CVE2" s="5"/>
      <c r="CVF2" s="5"/>
      <c r="CVG2" s="5"/>
      <c r="CVH2" s="5"/>
      <c r="CVI2" s="5"/>
      <c r="CVJ2" s="5"/>
      <c r="CVK2" s="5"/>
      <c r="CVL2" s="5"/>
      <c r="CVM2" s="5"/>
      <c r="CVN2" s="5"/>
      <c r="CVO2" s="5"/>
      <c r="CVP2" s="5"/>
      <c r="CVQ2" s="5"/>
      <c r="CVR2" s="5"/>
      <c r="CVS2" s="5"/>
      <c r="CVT2" s="5"/>
      <c r="CVU2" s="5"/>
      <c r="CVV2" s="5"/>
      <c r="CVW2" s="5"/>
      <c r="CVX2" s="5"/>
      <c r="CVY2" s="5"/>
      <c r="CVZ2" s="5"/>
      <c r="CWA2" s="5"/>
      <c r="CWB2" s="5"/>
      <c r="CWC2" s="5"/>
      <c r="CWD2" s="5"/>
      <c r="CWE2" s="5"/>
      <c r="CWF2" s="5"/>
      <c r="CWG2" s="5"/>
      <c r="CWH2" s="5"/>
      <c r="CWI2" s="5"/>
      <c r="CWJ2" s="5"/>
      <c r="CWK2" s="5"/>
      <c r="CWL2" s="5"/>
      <c r="CWM2" s="5"/>
      <c r="CWN2" s="5"/>
      <c r="CWO2" s="5"/>
      <c r="CWP2" s="5"/>
      <c r="CWQ2" s="5"/>
      <c r="CWR2" s="5"/>
      <c r="CWS2" s="5"/>
      <c r="CWT2" s="5"/>
      <c r="CWU2" s="5"/>
      <c r="CWV2" s="5"/>
      <c r="CWW2" s="5"/>
      <c r="CWX2" s="5"/>
      <c r="CWY2" s="5"/>
      <c r="CWZ2" s="5"/>
      <c r="CXA2" s="5"/>
      <c r="CXB2" s="5"/>
      <c r="CXC2" s="5"/>
      <c r="CXD2" s="5"/>
      <c r="CXE2" s="5"/>
      <c r="CXF2" s="5"/>
      <c r="CXG2" s="5"/>
      <c r="CXH2" s="5"/>
      <c r="CXI2" s="5"/>
      <c r="CXJ2" s="5"/>
      <c r="CXK2" s="5"/>
      <c r="CXL2" s="5"/>
      <c r="CXM2" s="5"/>
      <c r="CXN2" s="5"/>
      <c r="CXO2" s="5"/>
      <c r="CXP2" s="5"/>
      <c r="CXQ2" s="5"/>
      <c r="CXR2" s="5"/>
      <c r="CXS2" s="5"/>
      <c r="CXT2" s="5"/>
      <c r="CXU2" s="5"/>
      <c r="CXV2" s="5"/>
      <c r="CXW2" s="5"/>
      <c r="CXX2" s="5"/>
      <c r="CXY2" s="5"/>
      <c r="CXZ2" s="5"/>
      <c r="CYA2" s="5"/>
      <c r="CYB2" s="5"/>
      <c r="CYC2" s="5"/>
      <c r="CYD2" s="5"/>
      <c r="CYE2" s="5"/>
      <c r="CYF2" s="5"/>
      <c r="CYG2" s="5"/>
      <c r="CYH2" s="5"/>
      <c r="CYI2" s="5"/>
      <c r="CYJ2" s="5"/>
      <c r="CYK2" s="5"/>
      <c r="CYL2" s="5"/>
      <c r="CYM2" s="5"/>
      <c r="CYN2" s="5"/>
      <c r="CYO2" s="5"/>
      <c r="CYP2" s="5"/>
      <c r="CYQ2" s="5"/>
      <c r="CYR2" s="5"/>
      <c r="CYS2" s="5"/>
      <c r="CYT2" s="5"/>
      <c r="CYU2" s="5"/>
      <c r="CYV2" s="5"/>
      <c r="CYW2" s="5"/>
      <c r="CYX2" s="5"/>
      <c r="CYY2" s="5"/>
      <c r="CYZ2" s="5"/>
      <c r="CZA2" s="5"/>
      <c r="CZB2" s="5"/>
      <c r="CZC2" s="5"/>
      <c r="CZD2" s="5"/>
      <c r="CZE2" s="5"/>
      <c r="CZF2" s="5"/>
      <c r="CZG2" s="5"/>
      <c r="CZH2" s="5"/>
      <c r="CZI2" s="5"/>
      <c r="CZJ2" s="5"/>
      <c r="CZK2" s="5"/>
      <c r="CZL2" s="5"/>
      <c r="CZM2" s="5"/>
      <c r="CZN2" s="5"/>
      <c r="CZO2" s="5"/>
      <c r="CZP2" s="5"/>
      <c r="CZQ2" s="5"/>
      <c r="CZR2" s="5"/>
      <c r="CZS2" s="5"/>
      <c r="CZT2" s="5"/>
      <c r="CZU2" s="5"/>
      <c r="CZV2" s="5"/>
      <c r="CZW2" s="5"/>
      <c r="CZX2" s="5"/>
      <c r="CZY2" s="5"/>
      <c r="CZZ2" s="5"/>
      <c r="DAA2" s="5"/>
      <c r="DAB2" s="5"/>
      <c r="DAC2" s="5"/>
      <c r="DAD2" s="5"/>
      <c r="DAE2" s="5"/>
      <c r="DAF2" s="5"/>
      <c r="DAG2" s="5"/>
      <c r="DAH2" s="5"/>
      <c r="DAI2" s="5"/>
      <c r="DAJ2" s="5"/>
      <c r="DAK2" s="5"/>
      <c r="DAL2" s="5"/>
      <c r="DAM2" s="5"/>
      <c r="DAN2" s="5"/>
      <c r="DAO2" s="5"/>
      <c r="DAP2" s="5"/>
      <c r="DAQ2" s="5"/>
      <c r="DAR2" s="5"/>
      <c r="DAS2" s="5"/>
      <c r="DAT2" s="5"/>
      <c r="DAU2" s="5"/>
      <c r="DAV2" s="5"/>
      <c r="DAW2" s="5"/>
      <c r="DAX2" s="5"/>
      <c r="DAY2" s="5"/>
      <c r="DAZ2" s="5"/>
      <c r="DBA2" s="5"/>
      <c r="DBB2" s="5"/>
      <c r="DBC2" s="5"/>
      <c r="DBD2" s="5"/>
      <c r="DBE2" s="5"/>
      <c r="DBF2" s="5"/>
      <c r="DBG2" s="5"/>
      <c r="DBH2" s="5"/>
      <c r="DBI2" s="5"/>
      <c r="DBJ2" s="5"/>
      <c r="DBK2" s="5"/>
      <c r="DBL2" s="5"/>
      <c r="DBM2" s="5"/>
      <c r="DBN2" s="5"/>
      <c r="DBO2" s="5"/>
      <c r="DBP2" s="5"/>
      <c r="DBQ2" s="5"/>
      <c r="DBR2" s="5"/>
      <c r="DBS2" s="5"/>
      <c r="DBT2" s="5"/>
      <c r="DBU2" s="5"/>
      <c r="DBV2" s="5"/>
      <c r="DBW2" s="5"/>
      <c r="DBX2" s="5"/>
      <c r="DBY2" s="5"/>
      <c r="DBZ2" s="5"/>
      <c r="DCA2" s="5"/>
      <c r="DCB2" s="5"/>
      <c r="DCC2" s="5"/>
      <c r="DCD2" s="5"/>
      <c r="DCE2" s="5"/>
      <c r="DCF2" s="5"/>
      <c r="DCG2" s="5"/>
      <c r="DCH2" s="5"/>
      <c r="DCI2" s="5"/>
      <c r="DCJ2" s="5"/>
      <c r="DCK2" s="5"/>
      <c r="DCL2" s="5"/>
      <c r="DCM2" s="5"/>
      <c r="DCN2" s="5"/>
      <c r="DCO2" s="5"/>
      <c r="DCP2" s="5"/>
      <c r="DCQ2" s="5"/>
      <c r="DCR2" s="5"/>
      <c r="DCS2" s="5"/>
      <c r="DCT2" s="5"/>
      <c r="DCU2" s="5"/>
      <c r="DCV2" s="5"/>
      <c r="DCW2" s="5"/>
      <c r="DCX2" s="5"/>
      <c r="DCY2" s="5"/>
      <c r="DCZ2" s="5"/>
      <c r="DDA2" s="5"/>
      <c r="DDB2" s="5"/>
      <c r="DDC2" s="5"/>
      <c r="DDD2" s="5"/>
      <c r="DDE2" s="5"/>
      <c r="DDF2" s="5"/>
      <c r="DDG2" s="5"/>
      <c r="DDH2" s="5"/>
      <c r="DDI2" s="5"/>
      <c r="DDJ2" s="5"/>
      <c r="DDK2" s="5"/>
      <c r="DDL2" s="5"/>
      <c r="DDM2" s="5"/>
      <c r="DDN2" s="5"/>
      <c r="DDO2" s="5"/>
      <c r="DDP2" s="5"/>
      <c r="DDQ2" s="5"/>
      <c r="DDR2" s="5"/>
      <c r="DDS2" s="5"/>
      <c r="DDT2" s="5"/>
      <c r="DDU2" s="5"/>
      <c r="DDV2" s="5"/>
      <c r="DDW2" s="5"/>
      <c r="DDX2" s="5"/>
      <c r="DDY2" s="5"/>
      <c r="DDZ2" s="5"/>
      <c r="DEA2" s="5"/>
      <c r="DEB2" s="5"/>
      <c r="DEC2" s="5"/>
      <c r="DED2" s="5"/>
      <c r="DEE2" s="5"/>
      <c r="DEF2" s="5"/>
      <c r="DEG2" s="5"/>
      <c r="DEH2" s="5"/>
      <c r="DEI2" s="5"/>
      <c r="DEJ2" s="5"/>
      <c r="DEK2" s="5"/>
      <c r="DEL2" s="5"/>
      <c r="DEM2" s="5"/>
      <c r="DEN2" s="5"/>
      <c r="DEO2" s="5"/>
      <c r="DEP2" s="5"/>
      <c r="DEQ2" s="5"/>
      <c r="DER2" s="5"/>
      <c r="DES2" s="5"/>
      <c r="DET2" s="5"/>
      <c r="DEU2" s="5"/>
      <c r="DEV2" s="5"/>
      <c r="DEW2" s="5"/>
      <c r="DEX2" s="5"/>
      <c r="DEY2" s="5"/>
      <c r="DEZ2" s="5"/>
      <c r="DFA2" s="5"/>
      <c r="DFB2" s="5"/>
      <c r="DFC2" s="5"/>
      <c r="DFD2" s="5"/>
      <c r="DFE2" s="5"/>
      <c r="DFF2" s="5"/>
      <c r="DFG2" s="5"/>
      <c r="DFH2" s="5"/>
      <c r="DFI2" s="5"/>
      <c r="DFJ2" s="5"/>
      <c r="DFK2" s="5"/>
      <c r="DFL2" s="5"/>
      <c r="DFM2" s="5"/>
      <c r="DFN2" s="5"/>
      <c r="DFO2" s="5"/>
      <c r="DFP2" s="5"/>
      <c r="DFQ2" s="5"/>
      <c r="DFR2" s="5"/>
      <c r="DFS2" s="5"/>
      <c r="DFT2" s="5"/>
      <c r="DFU2" s="5"/>
      <c r="DFV2" s="5"/>
      <c r="DFW2" s="5"/>
      <c r="DFX2" s="5"/>
      <c r="DFY2" s="5"/>
      <c r="DFZ2" s="5"/>
      <c r="DGA2" s="5"/>
      <c r="DGB2" s="5"/>
      <c r="DGC2" s="5"/>
      <c r="DGD2" s="5"/>
      <c r="DGE2" s="5"/>
      <c r="DGF2" s="5"/>
      <c r="DGG2" s="5"/>
      <c r="DGH2" s="5"/>
      <c r="DGI2" s="5"/>
      <c r="DGJ2" s="5"/>
      <c r="DGK2" s="5"/>
      <c r="DGL2" s="5"/>
      <c r="DGM2" s="5"/>
      <c r="DGN2" s="5"/>
      <c r="DGO2" s="5"/>
      <c r="DGP2" s="5"/>
      <c r="DGQ2" s="5"/>
      <c r="DGR2" s="5"/>
      <c r="DGS2" s="5"/>
      <c r="DGT2" s="5"/>
      <c r="DGU2" s="5"/>
      <c r="DGV2" s="5"/>
      <c r="DGW2" s="5"/>
      <c r="DGX2" s="5"/>
      <c r="DGY2" s="5"/>
      <c r="DGZ2" s="5"/>
      <c r="DHA2" s="5"/>
      <c r="DHB2" s="5"/>
      <c r="DHC2" s="5"/>
      <c r="DHD2" s="5"/>
      <c r="DHE2" s="5"/>
      <c r="DHF2" s="5"/>
      <c r="DHG2" s="5"/>
      <c r="DHH2" s="5"/>
      <c r="DHI2" s="5"/>
      <c r="DHJ2" s="5"/>
      <c r="DHK2" s="5"/>
      <c r="DHL2" s="5"/>
      <c r="DHM2" s="5"/>
      <c r="DHN2" s="5"/>
      <c r="DHO2" s="5"/>
      <c r="DHP2" s="5"/>
      <c r="DHQ2" s="5"/>
      <c r="DHR2" s="5"/>
      <c r="DHS2" s="5"/>
      <c r="DHT2" s="5"/>
      <c r="DHU2" s="5"/>
      <c r="DHV2" s="5"/>
      <c r="DHW2" s="5"/>
      <c r="DHX2" s="5"/>
      <c r="DHY2" s="5"/>
      <c r="DHZ2" s="5"/>
      <c r="DIA2" s="5"/>
      <c r="DIB2" s="5"/>
      <c r="DIC2" s="5"/>
      <c r="DID2" s="5"/>
      <c r="DIE2" s="5"/>
      <c r="DIF2" s="5"/>
      <c r="DIG2" s="5"/>
      <c r="DIH2" s="5"/>
      <c r="DII2" s="5"/>
      <c r="DIJ2" s="5"/>
      <c r="DIK2" s="5"/>
      <c r="DIL2" s="5"/>
      <c r="DIM2" s="5"/>
      <c r="DIN2" s="5"/>
      <c r="DIO2" s="5"/>
      <c r="DIP2" s="5"/>
      <c r="DIQ2" s="5"/>
      <c r="DIR2" s="5"/>
      <c r="DIS2" s="5"/>
      <c r="DIT2" s="5"/>
      <c r="DIU2" s="5"/>
      <c r="DIV2" s="5"/>
      <c r="DIW2" s="5"/>
      <c r="DIX2" s="5"/>
      <c r="DIY2" s="5"/>
      <c r="DIZ2" s="5"/>
      <c r="DJA2" s="5"/>
      <c r="DJB2" s="5"/>
      <c r="DJC2" s="5"/>
      <c r="DJD2" s="5"/>
      <c r="DJE2" s="5"/>
      <c r="DJF2" s="5"/>
      <c r="DJG2" s="5"/>
      <c r="DJH2" s="5"/>
      <c r="DJI2" s="5"/>
      <c r="DJJ2" s="5"/>
      <c r="DJK2" s="5"/>
      <c r="DJL2" s="5"/>
      <c r="DJM2" s="5"/>
      <c r="DJN2" s="5"/>
      <c r="DJO2" s="5"/>
      <c r="DJP2" s="5"/>
      <c r="DJQ2" s="5"/>
      <c r="DJR2" s="5"/>
      <c r="DJS2" s="5"/>
      <c r="DJT2" s="5"/>
      <c r="DJU2" s="5"/>
      <c r="DJV2" s="5"/>
      <c r="DJW2" s="5"/>
      <c r="DJX2" s="5"/>
      <c r="DJY2" s="5"/>
      <c r="DJZ2" s="5"/>
      <c r="DKA2" s="5"/>
      <c r="DKB2" s="5"/>
      <c r="DKC2" s="5"/>
      <c r="DKD2" s="5"/>
      <c r="DKE2" s="5"/>
      <c r="DKF2" s="5"/>
      <c r="DKG2" s="5"/>
      <c r="DKH2" s="5"/>
      <c r="DKI2" s="5"/>
      <c r="DKJ2" s="5"/>
      <c r="DKK2" s="5"/>
      <c r="DKL2" s="5"/>
      <c r="DKM2" s="5"/>
      <c r="DKN2" s="5"/>
      <c r="DKO2" s="5"/>
      <c r="DKP2" s="5"/>
      <c r="DKQ2" s="5"/>
      <c r="DKR2" s="5"/>
      <c r="DKS2" s="5"/>
      <c r="DKT2" s="5"/>
      <c r="DKU2" s="5"/>
      <c r="DKV2" s="5"/>
      <c r="DKW2" s="5"/>
      <c r="DKX2" s="5"/>
      <c r="DKY2" s="5"/>
      <c r="DKZ2" s="5"/>
      <c r="DLA2" s="5"/>
      <c r="DLB2" s="5"/>
      <c r="DLC2" s="5"/>
      <c r="DLD2" s="5"/>
      <c r="DLE2" s="5"/>
      <c r="DLF2" s="5"/>
      <c r="DLG2" s="5"/>
      <c r="DLH2" s="5"/>
      <c r="DLI2" s="5"/>
      <c r="DLJ2" s="5"/>
      <c r="DLK2" s="5"/>
      <c r="DLL2" s="5"/>
      <c r="DLM2" s="5"/>
      <c r="DLN2" s="5"/>
      <c r="DLO2" s="5"/>
      <c r="DLP2" s="5"/>
      <c r="DLQ2" s="5"/>
      <c r="DLR2" s="5"/>
      <c r="DLS2" s="5"/>
      <c r="DLT2" s="5"/>
      <c r="DLU2" s="5"/>
      <c r="DLV2" s="5"/>
      <c r="DLW2" s="5"/>
      <c r="DLX2" s="5"/>
      <c r="DLY2" s="5"/>
      <c r="DLZ2" s="5"/>
      <c r="DMA2" s="5"/>
      <c r="DMB2" s="5"/>
      <c r="DMC2" s="5"/>
      <c r="DMD2" s="5"/>
      <c r="DME2" s="5"/>
      <c r="DMF2" s="5"/>
      <c r="DMG2" s="5"/>
      <c r="DMH2" s="5"/>
      <c r="DMI2" s="5"/>
      <c r="DMJ2" s="5"/>
      <c r="DMK2" s="5"/>
      <c r="DML2" s="5"/>
      <c r="DMM2" s="5"/>
      <c r="DMN2" s="5"/>
      <c r="DMO2" s="5"/>
      <c r="DMP2" s="5"/>
      <c r="DMQ2" s="5"/>
      <c r="DMR2" s="5"/>
      <c r="DMS2" s="5"/>
      <c r="DMT2" s="5"/>
      <c r="DMU2" s="5"/>
      <c r="DMV2" s="5"/>
      <c r="DMW2" s="5"/>
      <c r="DMX2" s="5"/>
      <c r="DMY2" s="5"/>
      <c r="DMZ2" s="5"/>
      <c r="DNA2" s="5"/>
      <c r="DNB2" s="5"/>
      <c r="DNC2" s="5"/>
      <c r="DND2" s="5"/>
      <c r="DNE2" s="5"/>
      <c r="DNF2" s="5"/>
      <c r="DNG2" s="5"/>
      <c r="DNH2" s="5"/>
      <c r="DNI2" s="5"/>
      <c r="DNJ2" s="5"/>
      <c r="DNK2" s="5"/>
      <c r="DNL2" s="5"/>
      <c r="DNM2" s="5"/>
      <c r="DNN2" s="5"/>
      <c r="DNO2" s="5"/>
      <c r="DNP2" s="5"/>
      <c r="DNQ2" s="5"/>
      <c r="DNR2" s="5"/>
      <c r="DNS2" s="5"/>
      <c r="DNT2" s="5"/>
      <c r="DNU2" s="5"/>
      <c r="DNV2" s="5"/>
      <c r="DNW2" s="5"/>
      <c r="DNX2" s="5"/>
      <c r="DNY2" s="5"/>
      <c r="DNZ2" s="5"/>
      <c r="DOA2" s="5"/>
      <c r="DOB2" s="5"/>
      <c r="DOC2" s="5"/>
      <c r="DOD2" s="5"/>
      <c r="DOE2" s="5"/>
      <c r="DOF2" s="5"/>
      <c r="DOG2" s="5"/>
      <c r="DOH2" s="5"/>
      <c r="DOI2" s="5"/>
      <c r="DOJ2" s="5"/>
      <c r="DOK2" s="5"/>
      <c r="DOL2" s="5"/>
      <c r="DOM2" s="5"/>
      <c r="DON2" s="5"/>
      <c r="DOO2" s="5"/>
      <c r="DOP2" s="5"/>
      <c r="DOQ2" s="5"/>
      <c r="DOR2" s="5"/>
      <c r="DOS2" s="5"/>
      <c r="DOT2" s="5"/>
      <c r="DOU2" s="5"/>
      <c r="DOV2" s="5"/>
      <c r="DOW2" s="5"/>
      <c r="DOX2" s="5"/>
      <c r="DOY2" s="5"/>
      <c r="DOZ2" s="5"/>
      <c r="DPA2" s="5"/>
      <c r="DPB2" s="5"/>
      <c r="DPC2" s="5"/>
      <c r="DPD2" s="5"/>
      <c r="DPE2" s="5"/>
      <c r="DPF2" s="5"/>
      <c r="DPG2" s="5"/>
      <c r="DPH2" s="5"/>
      <c r="DPI2" s="5"/>
      <c r="DPJ2" s="5"/>
      <c r="DPK2" s="5"/>
      <c r="DPL2" s="5"/>
      <c r="DPM2" s="5"/>
      <c r="DPN2" s="5"/>
      <c r="DPO2" s="5"/>
      <c r="DPP2" s="5"/>
      <c r="DPQ2" s="5"/>
      <c r="DPR2" s="5"/>
      <c r="DPS2" s="5"/>
      <c r="DPT2" s="5"/>
      <c r="DPU2" s="5"/>
      <c r="DPV2" s="5"/>
      <c r="DPW2" s="5"/>
      <c r="DPX2" s="5"/>
      <c r="DPY2" s="5"/>
      <c r="DPZ2" s="5"/>
      <c r="DQA2" s="5"/>
      <c r="DQB2" s="5"/>
      <c r="DQC2" s="5"/>
      <c r="DQD2" s="5"/>
      <c r="DQE2" s="5"/>
      <c r="DQF2" s="5"/>
      <c r="DQG2" s="5"/>
      <c r="DQH2" s="5"/>
      <c r="DQI2" s="5"/>
      <c r="DQJ2" s="5"/>
      <c r="DQK2" s="5"/>
      <c r="DQL2" s="5"/>
      <c r="DQM2" s="5"/>
      <c r="DQN2" s="5"/>
      <c r="DQO2" s="5"/>
      <c r="DQP2" s="5"/>
      <c r="DQQ2" s="5"/>
      <c r="DQR2" s="5"/>
      <c r="DQS2" s="5"/>
      <c r="DQT2" s="5"/>
      <c r="DQU2" s="5"/>
      <c r="DQV2" s="5"/>
      <c r="DQW2" s="5"/>
      <c r="DQX2" s="5"/>
      <c r="DQY2" s="5"/>
      <c r="DQZ2" s="5"/>
      <c r="DRA2" s="5"/>
      <c r="DRB2" s="5"/>
      <c r="DRC2" s="5"/>
      <c r="DRD2" s="5"/>
      <c r="DRE2" s="5"/>
      <c r="DRF2" s="5"/>
      <c r="DRG2" s="5"/>
      <c r="DRH2" s="5"/>
      <c r="DRI2" s="5"/>
      <c r="DRJ2" s="5"/>
      <c r="DRK2" s="5"/>
      <c r="DRL2" s="5"/>
      <c r="DRM2" s="5"/>
      <c r="DRN2" s="5"/>
      <c r="DRO2" s="5"/>
      <c r="DRP2" s="5"/>
      <c r="DRQ2" s="5"/>
      <c r="DRR2" s="5"/>
      <c r="DRS2" s="5"/>
      <c r="DRT2" s="5"/>
      <c r="DRU2" s="5"/>
      <c r="DRV2" s="5"/>
      <c r="DRW2" s="5"/>
      <c r="DRX2" s="5"/>
      <c r="DRY2" s="5"/>
      <c r="DRZ2" s="5"/>
      <c r="DSA2" s="5"/>
      <c r="DSB2" s="5"/>
      <c r="DSC2" s="5"/>
      <c r="DSD2" s="5"/>
      <c r="DSE2" s="5"/>
      <c r="DSF2" s="5"/>
      <c r="DSG2" s="5"/>
      <c r="DSH2" s="5"/>
      <c r="DSI2" s="5"/>
      <c r="DSJ2" s="5"/>
      <c r="DSK2" s="5"/>
      <c r="DSL2" s="5"/>
      <c r="DSM2" s="5"/>
      <c r="DSN2" s="5"/>
      <c r="DSO2" s="5"/>
      <c r="DSP2" s="5"/>
      <c r="DSQ2" s="5"/>
      <c r="DSR2" s="5"/>
      <c r="DSS2" s="5"/>
      <c r="DST2" s="5"/>
      <c r="DSU2" s="5"/>
      <c r="DSV2" s="5"/>
      <c r="DSW2" s="5"/>
      <c r="DSX2" s="5"/>
      <c r="DSY2" s="5"/>
      <c r="DSZ2" s="5"/>
      <c r="DTA2" s="5"/>
      <c r="DTB2" s="5"/>
      <c r="DTC2" s="5"/>
      <c r="DTD2" s="5"/>
      <c r="DTE2" s="5"/>
      <c r="DTF2" s="5"/>
      <c r="DTG2" s="5"/>
      <c r="DTH2" s="5"/>
      <c r="DTI2" s="5"/>
      <c r="DTJ2" s="5"/>
      <c r="DTK2" s="5"/>
      <c r="DTL2" s="5"/>
      <c r="DTM2" s="5"/>
      <c r="DTN2" s="5"/>
      <c r="DTO2" s="5"/>
      <c r="DTP2" s="5"/>
      <c r="DTQ2" s="5"/>
      <c r="DTR2" s="5"/>
      <c r="DTS2" s="5"/>
      <c r="DTT2" s="5"/>
      <c r="DTU2" s="5"/>
      <c r="DTV2" s="5"/>
      <c r="DTW2" s="5"/>
      <c r="DTX2" s="5"/>
      <c r="DTY2" s="5"/>
      <c r="DTZ2" s="5"/>
      <c r="DUA2" s="5"/>
      <c r="DUB2" s="5"/>
      <c r="DUC2" s="5"/>
      <c r="DUD2" s="5"/>
      <c r="DUE2" s="5"/>
      <c r="DUF2" s="5"/>
      <c r="DUG2" s="5"/>
      <c r="DUH2" s="5"/>
      <c r="DUI2" s="5"/>
      <c r="DUJ2" s="5"/>
      <c r="DUK2" s="5"/>
      <c r="DUL2" s="5"/>
      <c r="DUM2" s="5"/>
      <c r="DUN2" s="5"/>
      <c r="DUO2" s="5"/>
      <c r="DUP2" s="5"/>
      <c r="DUQ2" s="5"/>
      <c r="DUR2" s="5"/>
      <c r="DUS2" s="5"/>
      <c r="DUT2" s="5"/>
      <c r="DUU2" s="5"/>
      <c r="DUV2" s="5"/>
      <c r="DUW2" s="5"/>
      <c r="DUX2" s="5"/>
      <c r="DUY2" s="5"/>
      <c r="DUZ2" s="5"/>
      <c r="DVA2" s="5"/>
      <c r="DVB2" s="5"/>
      <c r="DVC2" s="5"/>
      <c r="DVD2" s="5"/>
      <c r="DVE2" s="5"/>
      <c r="DVF2" s="5"/>
      <c r="DVG2" s="5"/>
      <c r="DVH2" s="5"/>
      <c r="DVI2" s="5"/>
      <c r="DVJ2" s="5"/>
      <c r="DVK2" s="5"/>
      <c r="DVL2" s="5"/>
      <c r="DVM2" s="5"/>
      <c r="DVN2" s="5"/>
      <c r="DVO2" s="5"/>
      <c r="DVP2" s="5"/>
      <c r="DVQ2" s="5"/>
      <c r="DVR2" s="5"/>
      <c r="DVS2" s="5"/>
      <c r="DVT2" s="5"/>
      <c r="DVU2" s="5"/>
      <c r="DVV2" s="5"/>
      <c r="DVW2" s="5"/>
      <c r="DVX2" s="5"/>
      <c r="DVY2" s="5"/>
      <c r="DVZ2" s="5"/>
      <c r="DWA2" s="5"/>
      <c r="DWB2" s="5"/>
      <c r="DWC2" s="5"/>
      <c r="DWD2" s="5"/>
      <c r="DWE2" s="5"/>
      <c r="DWF2" s="5"/>
      <c r="DWG2" s="5"/>
      <c r="DWH2" s="5"/>
      <c r="DWI2" s="5"/>
      <c r="DWJ2" s="5"/>
      <c r="DWK2" s="5"/>
      <c r="DWL2" s="5"/>
      <c r="DWM2" s="5"/>
      <c r="DWN2" s="5"/>
      <c r="DWO2" s="5"/>
      <c r="DWP2" s="5"/>
      <c r="DWQ2" s="5"/>
      <c r="DWR2" s="5"/>
      <c r="DWS2" s="5"/>
      <c r="DWT2" s="5"/>
      <c r="DWU2" s="5"/>
      <c r="DWV2" s="5"/>
      <c r="DWW2" s="5"/>
      <c r="DWX2" s="5"/>
      <c r="DWY2" s="5"/>
      <c r="DWZ2" s="5"/>
      <c r="DXA2" s="5"/>
      <c r="DXB2" s="5"/>
      <c r="DXC2" s="5"/>
      <c r="DXD2" s="5"/>
      <c r="DXE2" s="5"/>
      <c r="DXF2" s="5"/>
      <c r="DXG2" s="5"/>
      <c r="DXH2" s="5"/>
      <c r="DXI2" s="5"/>
      <c r="DXJ2" s="5"/>
      <c r="DXK2" s="5"/>
      <c r="DXL2" s="5"/>
      <c r="DXM2" s="5"/>
      <c r="DXN2" s="5"/>
      <c r="DXO2" s="5"/>
      <c r="DXP2" s="5"/>
      <c r="DXQ2" s="5"/>
      <c r="DXR2" s="5"/>
      <c r="DXS2" s="5"/>
      <c r="DXT2" s="5"/>
      <c r="DXU2" s="5"/>
      <c r="DXV2" s="5"/>
      <c r="DXW2" s="5"/>
      <c r="DXX2" s="5"/>
      <c r="DXY2" s="5"/>
      <c r="DXZ2" s="5"/>
      <c r="DYA2" s="5"/>
      <c r="DYB2" s="5"/>
      <c r="DYC2" s="5"/>
      <c r="DYD2" s="5"/>
      <c r="DYE2" s="5"/>
      <c r="DYF2" s="5"/>
      <c r="DYG2" s="5"/>
      <c r="DYH2" s="5"/>
      <c r="DYI2" s="5"/>
      <c r="DYJ2" s="5"/>
      <c r="DYK2" s="5"/>
      <c r="DYL2" s="5"/>
      <c r="DYM2" s="5"/>
      <c r="DYN2" s="5"/>
      <c r="DYO2" s="5"/>
      <c r="DYP2" s="5"/>
      <c r="DYQ2" s="5"/>
      <c r="DYR2" s="5"/>
      <c r="DYS2" s="5"/>
      <c r="DYT2" s="5"/>
      <c r="DYU2" s="5"/>
      <c r="DYV2" s="5"/>
      <c r="DYW2" s="5"/>
      <c r="DYX2" s="5"/>
      <c r="DYY2" s="5"/>
      <c r="DYZ2" s="5"/>
      <c r="DZA2" s="5"/>
      <c r="DZB2" s="5"/>
      <c r="DZC2" s="5"/>
      <c r="DZD2" s="5"/>
      <c r="DZE2" s="5"/>
      <c r="DZF2" s="5"/>
      <c r="DZG2" s="5"/>
      <c r="DZH2" s="5"/>
      <c r="DZI2" s="5"/>
      <c r="DZJ2" s="5"/>
      <c r="DZK2" s="5"/>
      <c r="DZL2" s="5"/>
      <c r="DZM2" s="5"/>
      <c r="DZN2" s="5"/>
      <c r="DZO2" s="5"/>
      <c r="DZP2" s="5"/>
      <c r="DZQ2" s="5"/>
      <c r="DZR2" s="5"/>
      <c r="DZS2" s="5"/>
      <c r="DZT2" s="5"/>
      <c r="DZU2" s="5"/>
      <c r="DZV2" s="5"/>
      <c r="DZW2" s="5"/>
      <c r="DZX2" s="5"/>
      <c r="DZY2" s="5"/>
      <c r="DZZ2" s="5"/>
      <c r="EAA2" s="5"/>
      <c r="EAB2" s="5"/>
      <c r="EAC2" s="5"/>
      <c r="EAD2" s="5"/>
      <c r="EAE2" s="5"/>
      <c r="EAF2" s="5"/>
      <c r="EAG2" s="5"/>
      <c r="EAH2" s="5"/>
      <c r="EAI2" s="5"/>
      <c r="EAJ2" s="5"/>
      <c r="EAK2" s="5"/>
      <c r="EAL2" s="5"/>
      <c r="EAM2" s="5"/>
      <c r="EAN2" s="5"/>
      <c r="EAO2" s="5"/>
      <c r="EAP2" s="5"/>
      <c r="EAQ2" s="5"/>
      <c r="EAR2" s="5"/>
      <c r="EAS2" s="5"/>
      <c r="EAT2" s="5"/>
      <c r="EAU2" s="5"/>
      <c r="EAV2" s="5"/>
      <c r="EAW2" s="5"/>
      <c r="EAX2" s="5"/>
      <c r="EAY2" s="5"/>
      <c r="EAZ2" s="5"/>
      <c r="EBA2" s="5"/>
      <c r="EBB2" s="5"/>
      <c r="EBC2" s="5"/>
      <c r="EBD2" s="5"/>
      <c r="EBE2" s="5"/>
      <c r="EBF2" s="5"/>
      <c r="EBG2" s="5"/>
      <c r="EBH2" s="5"/>
      <c r="EBI2" s="5"/>
      <c r="EBJ2" s="5"/>
      <c r="EBK2" s="5"/>
      <c r="EBL2" s="5"/>
      <c r="EBM2" s="5"/>
      <c r="EBN2" s="5"/>
      <c r="EBO2" s="5"/>
      <c r="EBP2" s="5"/>
      <c r="EBQ2" s="5"/>
      <c r="EBR2" s="5"/>
      <c r="EBS2" s="5"/>
      <c r="EBT2" s="5"/>
      <c r="EBU2" s="5"/>
      <c r="EBV2" s="5"/>
      <c r="EBW2" s="5"/>
      <c r="EBX2" s="5"/>
      <c r="EBY2" s="5"/>
      <c r="EBZ2" s="5"/>
      <c r="ECA2" s="5"/>
      <c r="ECB2" s="5"/>
      <c r="ECC2" s="5"/>
      <c r="ECD2" s="5"/>
      <c r="ECE2" s="5"/>
      <c r="ECF2" s="5"/>
      <c r="ECG2" s="5"/>
      <c r="ECH2" s="5"/>
      <c r="ECI2" s="5"/>
      <c r="ECJ2" s="5"/>
      <c r="ECK2" s="5"/>
      <c r="ECL2" s="5"/>
      <c r="ECM2" s="5"/>
      <c r="ECN2" s="5"/>
      <c r="ECO2" s="5"/>
      <c r="ECP2" s="5"/>
      <c r="ECQ2" s="5"/>
      <c r="ECR2" s="5"/>
      <c r="ECS2" s="5"/>
      <c r="ECT2" s="5"/>
      <c r="ECU2" s="5"/>
      <c r="ECV2" s="5"/>
      <c r="ECW2" s="5"/>
      <c r="ECX2" s="5"/>
      <c r="ECY2" s="5"/>
      <c r="ECZ2" s="5"/>
      <c r="EDA2" s="5"/>
      <c r="EDB2" s="5"/>
      <c r="EDC2" s="5"/>
      <c r="EDD2" s="5"/>
      <c r="EDE2" s="5"/>
      <c r="EDF2" s="5"/>
      <c r="EDG2" s="5"/>
      <c r="EDH2" s="5"/>
      <c r="EDI2" s="5"/>
      <c r="EDJ2" s="5"/>
      <c r="EDK2" s="5"/>
      <c r="EDL2" s="5"/>
      <c r="EDM2" s="5"/>
      <c r="EDN2" s="5"/>
      <c r="EDO2" s="5"/>
      <c r="EDP2" s="5"/>
      <c r="EDQ2" s="5"/>
      <c r="EDR2" s="5"/>
      <c r="EDS2" s="5"/>
      <c r="EDT2" s="5"/>
      <c r="EDU2" s="5"/>
      <c r="EDV2" s="5"/>
      <c r="EDW2" s="5"/>
      <c r="EDX2" s="5"/>
      <c r="EDY2" s="5"/>
      <c r="EDZ2" s="5"/>
      <c r="EEA2" s="5"/>
      <c r="EEB2" s="5"/>
      <c r="EEC2" s="5"/>
      <c r="EED2" s="5"/>
      <c r="EEE2" s="5"/>
      <c r="EEF2" s="5"/>
      <c r="EEG2" s="5"/>
      <c r="EEH2" s="5"/>
      <c r="EEI2" s="5"/>
      <c r="EEJ2" s="5"/>
      <c r="EEK2" s="5"/>
      <c r="EEL2" s="5"/>
      <c r="EEM2" s="5"/>
      <c r="EEN2" s="5"/>
      <c r="EEO2" s="5"/>
      <c r="EEP2" s="5"/>
      <c r="EEQ2" s="5"/>
      <c r="EER2" s="5"/>
      <c r="EES2" s="5"/>
      <c r="EET2" s="5"/>
      <c r="EEU2" s="5"/>
      <c r="EEV2" s="5"/>
      <c r="EEW2" s="5"/>
      <c r="EEX2" s="5"/>
      <c r="EEY2" s="5"/>
      <c r="EEZ2" s="5"/>
      <c r="EFA2" s="5"/>
      <c r="EFB2" s="5"/>
      <c r="EFC2" s="5"/>
      <c r="EFD2" s="5"/>
      <c r="EFE2" s="5"/>
      <c r="EFF2" s="5"/>
      <c r="EFG2" s="5"/>
      <c r="EFH2" s="5"/>
      <c r="EFI2" s="5"/>
      <c r="EFJ2" s="5"/>
      <c r="EFK2" s="5"/>
      <c r="EFL2" s="5"/>
      <c r="EFM2" s="5"/>
      <c r="EFN2" s="5"/>
      <c r="EFO2" s="5"/>
      <c r="EFP2" s="5"/>
      <c r="EFQ2" s="5"/>
      <c r="EFR2" s="5"/>
      <c r="EFS2" s="5"/>
      <c r="EFT2" s="5"/>
      <c r="EFU2" s="5"/>
      <c r="EFV2" s="5"/>
      <c r="EFW2" s="5"/>
      <c r="EFX2" s="5"/>
      <c r="EFY2" s="5"/>
      <c r="EFZ2" s="5"/>
      <c r="EGA2" s="5"/>
      <c r="EGB2" s="5"/>
      <c r="EGC2" s="5"/>
      <c r="EGD2" s="5"/>
      <c r="EGE2" s="5"/>
      <c r="EGF2" s="5"/>
      <c r="EGG2" s="5"/>
      <c r="EGH2" s="5"/>
      <c r="EGI2" s="5"/>
      <c r="EGJ2" s="5"/>
      <c r="EGK2" s="5"/>
      <c r="EGL2" s="5"/>
      <c r="EGM2" s="5"/>
      <c r="EGN2" s="5"/>
      <c r="EGO2" s="5"/>
      <c r="EGP2" s="5"/>
      <c r="EGQ2" s="5"/>
      <c r="EGR2" s="5"/>
      <c r="EGS2" s="5"/>
      <c r="EGT2" s="5"/>
      <c r="EGU2" s="5"/>
      <c r="EGV2" s="5"/>
      <c r="EGW2" s="5"/>
      <c r="EGX2" s="5"/>
      <c r="EGY2" s="5"/>
      <c r="EGZ2" s="5"/>
      <c r="EHA2" s="5"/>
      <c r="EHB2" s="5"/>
      <c r="EHC2" s="5"/>
      <c r="EHD2" s="5"/>
      <c r="EHE2" s="5"/>
      <c r="EHF2" s="5"/>
      <c r="EHG2" s="5"/>
      <c r="EHH2" s="5"/>
      <c r="EHI2" s="5"/>
      <c r="EHJ2" s="5"/>
      <c r="EHK2" s="5"/>
      <c r="EHL2" s="5"/>
      <c r="EHM2" s="5"/>
      <c r="EHN2" s="5"/>
      <c r="EHO2" s="5"/>
      <c r="EHP2" s="5"/>
      <c r="EHQ2" s="5"/>
      <c r="EHR2" s="5"/>
      <c r="EHS2" s="5"/>
      <c r="EHT2" s="5"/>
      <c r="EHU2" s="5"/>
      <c r="EHV2" s="5"/>
      <c r="EHW2" s="5"/>
      <c r="EHX2" s="5"/>
      <c r="EHY2" s="5"/>
      <c r="EHZ2" s="5"/>
      <c r="EIA2" s="5"/>
      <c r="EIB2" s="5"/>
      <c r="EIC2" s="5"/>
      <c r="EID2" s="5"/>
      <c r="EIE2" s="5"/>
      <c r="EIF2" s="5"/>
      <c r="EIG2" s="5"/>
      <c r="EIH2" s="5"/>
      <c r="EII2" s="5"/>
      <c r="EIJ2" s="5"/>
      <c r="EIK2" s="5"/>
      <c r="EIL2" s="5"/>
      <c r="EIM2" s="5"/>
      <c r="EIN2" s="5"/>
      <c r="EIO2" s="5"/>
      <c r="EIP2" s="5"/>
      <c r="EIQ2" s="5"/>
      <c r="EIR2" s="5"/>
      <c r="EIS2" s="5"/>
      <c r="EIT2" s="5"/>
      <c r="EIU2" s="5"/>
      <c r="EIV2" s="5"/>
      <c r="EIW2" s="5"/>
      <c r="EIX2" s="5"/>
      <c r="EIY2" s="5"/>
      <c r="EIZ2" s="5"/>
      <c r="EJA2" s="5"/>
      <c r="EJB2" s="5"/>
      <c r="EJC2" s="5"/>
      <c r="EJD2" s="5"/>
      <c r="EJE2" s="5"/>
      <c r="EJF2" s="5"/>
      <c r="EJG2" s="5"/>
      <c r="EJH2" s="5"/>
      <c r="EJI2" s="5"/>
      <c r="EJJ2" s="5"/>
      <c r="EJK2" s="5"/>
      <c r="EJL2" s="5"/>
      <c r="EJM2" s="5"/>
      <c r="EJN2" s="5"/>
      <c r="EJO2" s="5"/>
      <c r="EJP2" s="5"/>
      <c r="EJQ2" s="5"/>
      <c r="EJR2" s="5"/>
      <c r="EJS2" s="5"/>
      <c r="EJT2" s="5"/>
      <c r="EJU2" s="5"/>
      <c r="EJV2" s="5"/>
      <c r="EJW2" s="5"/>
      <c r="EJX2" s="5"/>
      <c r="EJY2" s="5"/>
      <c r="EJZ2" s="5"/>
      <c r="EKA2" s="5"/>
      <c r="EKB2" s="5"/>
      <c r="EKC2" s="5"/>
      <c r="EKD2" s="5"/>
      <c r="EKE2" s="5"/>
      <c r="EKF2" s="5"/>
      <c r="EKG2" s="5"/>
      <c r="EKH2" s="5"/>
      <c r="EKI2" s="5"/>
      <c r="EKJ2" s="5"/>
      <c r="EKK2" s="5"/>
      <c r="EKL2" s="5"/>
      <c r="EKM2" s="5"/>
      <c r="EKN2" s="5"/>
      <c r="EKO2" s="5"/>
      <c r="EKP2" s="5"/>
      <c r="EKQ2" s="5"/>
      <c r="EKR2" s="5"/>
      <c r="EKS2" s="5"/>
      <c r="EKT2" s="5"/>
      <c r="EKU2" s="5"/>
      <c r="EKV2" s="5"/>
      <c r="EKW2" s="5"/>
      <c r="EKX2" s="5"/>
      <c r="EKY2" s="5"/>
      <c r="EKZ2" s="5"/>
      <c r="ELA2" s="5"/>
      <c r="ELB2" s="5"/>
      <c r="ELC2" s="5"/>
      <c r="ELD2" s="5"/>
      <c r="ELE2" s="5"/>
      <c r="ELF2" s="5"/>
      <c r="ELG2" s="5"/>
      <c r="ELH2" s="5"/>
      <c r="ELI2" s="5"/>
      <c r="ELJ2" s="5"/>
      <c r="ELK2" s="5"/>
      <c r="ELL2" s="5"/>
      <c r="ELM2" s="5"/>
      <c r="ELN2" s="5"/>
      <c r="ELO2" s="5"/>
      <c r="ELP2" s="5"/>
      <c r="ELQ2" s="5"/>
      <c r="ELR2" s="5"/>
      <c r="ELS2" s="5"/>
      <c r="ELT2" s="5"/>
      <c r="ELU2" s="5"/>
      <c r="ELV2" s="5"/>
      <c r="ELW2" s="5"/>
      <c r="ELX2" s="5"/>
      <c r="ELY2" s="5"/>
      <c r="ELZ2" s="5"/>
      <c r="EMA2" s="5"/>
      <c r="EMB2" s="5"/>
      <c r="EMC2" s="5"/>
      <c r="EMD2" s="5"/>
      <c r="EME2" s="5"/>
      <c r="EMF2" s="5"/>
      <c r="EMG2" s="5"/>
      <c r="EMH2" s="5"/>
      <c r="EMI2" s="5"/>
      <c r="EMJ2" s="5"/>
      <c r="EMK2" s="5"/>
      <c r="EML2" s="5"/>
      <c r="EMM2" s="5"/>
      <c r="EMN2" s="5"/>
      <c r="EMO2" s="5"/>
      <c r="EMP2" s="5"/>
      <c r="EMQ2" s="5"/>
      <c r="EMR2" s="5"/>
      <c r="EMS2" s="5"/>
      <c r="EMT2" s="5"/>
      <c r="EMU2" s="5"/>
      <c r="EMV2" s="5"/>
      <c r="EMW2" s="5"/>
      <c r="EMX2" s="5"/>
      <c r="EMY2" s="5"/>
      <c r="EMZ2" s="5"/>
      <c r="ENA2" s="5"/>
      <c r="ENB2" s="5"/>
      <c r="ENC2" s="5"/>
      <c r="END2" s="5"/>
      <c r="ENE2" s="5"/>
      <c r="ENF2" s="5"/>
      <c r="ENG2" s="5"/>
      <c r="ENH2" s="5"/>
      <c r="ENI2" s="5"/>
      <c r="ENJ2" s="5"/>
      <c r="ENK2" s="5"/>
      <c r="ENL2" s="5"/>
      <c r="ENM2" s="5"/>
      <c r="ENN2" s="5"/>
      <c r="ENO2" s="5"/>
      <c r="ENP2" s="5"/>
      <c r="ENQ2" s="5"/>
      <c r="ENR2" s="5"/>
      <c r="ENS2" s="5"/>
      <c r="ENT2" s="5"/>
      <c r="ENU2" s="5"/>
      <c r="ENV2" s="5"/>
      <c r="ENW2" s="5"/>
      <c r="ENX2" s="5"/>
      <c r="ENY2" s="5"/>
      <c r="ENZ2" s="5"/>
      <c r="EOA2" s="5"/>
      <c r="EOB2" s="5"/>
      <c r="EOC2" s="5"/>
      <c r="EOD2" s="5"/>
      <c r="EOE2" s="5"/>
      <c r="EOF2" s="5"/>
      <c r="EOG2" s="5"/>
      <c r="EOH2" s="5"/>
      <c r="EOI2" s="5"/>
      <c r="EOJ2" s="5"/>
      <c r="EOK2" s="5"/>
      <c r="EOL2" s="5"/>
      <c r="EOM2" s="5"/>
      <c r="EON2" s="5"/>
      <c r="EOO2" s="5"/>
      <c r="EOP2" s="5"/>
      <c r="EOQ2" s="5"/>
      <c r="EOR2" s="5"/>
      <c r="EOS2" s="5"/>
      <c r="EOT2" s="5"/>
      <c r="EOU2" s="5"/>
      <c r="EOV2" s="5"/>
      <c r="EOW2" s="5"/>
      <c r="EOX2" s="5"/>
      <c r="EOY2" s="5"/>
      <c r="EOZ2" s="5"/>
      <c r="EPA2" s="5"/>
      <c r="EPB2" s="5"/>
      <c r="EPC2" s="5"/>
      <c r="EPD2" s="5"/>
      <c r="EPE2" s="5"/>
      <c r="EPF2" s="5"/>
      <c r="EPG2" s="5"/>
      <c r="EPH2" s="5"/>
      <c r="EPI2" s="5"/>
      <c r="EPJ2" s="5"/>
      <c r="EPK2" s="5"/>
      <c r="EPL2" s="5"/>
      <c r="EPM2" s="5"/>
      <c r="EPN2" s="5"/>
      <c r="EPO2" s="5"/>
      <c r="EPP2" s="5"/>
      <c r="EPQ2" s="5"/>
      <c r="EPR2" s="5"/>
      <c r="EPS2" s="5"/>
      <c r="EPT2" s="5"/>
      <c r="EPU2" s="5"/>
      <c r="EPV2" s="5"/>
      <c r="EPW2" s="5"/>
      <c r="EPX2" s="5"/>
      <c r="EPY2" s="5"/>
      <c r="EPZ2" s="5"/>
      <c r="EQA2" s="5"/>
      <c r="EQB2" s="5"/>
      <c r="EQC2" s="5"/>
      <c r="EQD2" s="5"/>
      <c r="EQE2" s="5"/>
      <c r="EQF2" s="5"/>
      <c r="EQG2" s="5"/>
      <c r="EQH2" s="5"/>
      <c r="EQI2" s="5"/>
      <c r="EQJ2" s="5"/>
      <c r="EQK2" s="5"/>
      <c r="EQL2" s="5"/>
      <c r="EQM2" s="5"/>
      <c r="EQN2" s="5"/>
      <c r="EQO2" s="5"/>
      <c r="EQP2" s="5"/>
    </row>
    <row r="3" spans="1:16381" s="3" customFormat="1" ht="18" customHeight="1" thickBot="1" x14ac:dyDescent="0.3">
      <c r="A3" s="140"/>
      <c r="B3" s="21"/>
      <c r="C3" s="141"/>
      <c r="D3" s="115"/>
      <c r="E3" s="115"/>
      <c r="F3" s="234" t="s">
        <v>63</v>
      </c>
      <c r="G3" s="234"/>
      <c r="H3" s="47"/>
      <c r="I3" s="22"/>
      <c r="J3" s="113"/>
      <c r="K3" s="113"/>
      <c r="L3" s="114"/>
      <c r="M3" s="90"/>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row>
    <row r="4" spans="1:16381" s="3" customFormat="1" ht="18" customHeight="1" thickBot="1" x14ac:dyDescent="0.3">
      <c r="A4" s="140"/>
      <c r="B4" s="21"/>
      <c r="C4" s="141"/>
      <c r="D4" s="113"/>
      <c r="E4" s="113"/>
      <c r="F4" s="234" t="s">
        <v>62</v>
      </c>
      <c r="G4" s="234"/>
      <c r="H4" s="47"/>
      <c r="I4" s="22"/>
      <c r="J4" s="113"/>
      <c r="K4" s="113"/>
      <c r="L4" s="114"/>
      <c r="M4" s="90"/>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row>
    <row r="5" spans="1:16381" s="3" customFormat="1" ht="18" customHeight="1" thickBot="1" x14ac:dyDescent="0.3">
      <c r="A5" s="140"/>
      <c r="B5" s="21"/>
      <c r="C5" s="141"/>
      <c r="D5" s="113"/>
      <c r="E5" s="113"/>
      <c r="F5" s="234" t="s">
        <v>77</v>
      </c>
      <c r="G5" s="234"/>
      <c r="H5" s="48"/>
      <c r="I5" s="22"/>
      <c r="J5" s="113"/>
      <c r="K5" s="113"/>
      <c r="L5" s="114"/>
      <c r="M5" s="90"/>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row>
    <row r="6" spans="1:16381" s="3" customFormat="1" ht="18" customHeight="1" thickBot="1" x14ac:dyDescent="0.3">
      <c r="A6" s="140"/>
      <c r="B6" s="21"/>
      <c r="C6" s="141"/>
      <c r="D6" s="113"/>
      <c r="E6" s="113"/>
      <c r="F6" s="234" t="s">
        <v>71</v>
      </c>
      <c r="G6" s="234"/>
      <c r="H6" s="48"/>
      <c r="I6" s="22"/>
      <c r="J6" s="113"/>
      <c r="K6" s="113"/>
      <c r="L6" s="114"/>
      <c r="M6" s="90"/>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row>
    <row r="7" spans="1:16381" s="3" customFormat="1" ht="18" customHeight="1" thickBot="1" x14ac:dyDescent="0.3">
      <c r="A7" s="140"/>
      <c r="B7" s="21"/>
      <c r="C7" s="141"/>
      <c r="D7" s="113"/>
      <c r="E7" s="113"/>
      <c r="F7" s="229" t="s">
        <v>72</v>
      </c>
      <c r="G7" s="230"/>
      <c r="H7" s="48"/>
      <c r="I7" s="23"/>
      <c r="J7" s="113"/>
      <c r="K7" s="113"/>
      <c r="L7" s="114"/>
      <c r="M7" s="90"/>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c r="AMR7" s="5"/>
      <c r="AMS7" s="5"/>
      <c r="AMT7" s="5"/>
      <c r="AMU7" s="5"/>
      <c r="AMV7" s="5"/>
      <c r="AMW7" s="5"/>
      <c r="AMX7" s="5"/>
      <c r="AMY7" s="5"/>
      <c r="AMZ7" s="5"/>
      <c r="ANA7" s="5"/>
      <c r="ANB7" s="5"/>
      <c r="ANC7" s="5"/>
      <c r="AND7" s="5"/>
      <c r="ANE7" s="5"/>
      <c r="ANF7" s="5"/>
      <c r="ANG7" s="5"/>
      <c r="ANH7" s="5"/>
      <c r="ANI7" s="5"/>
      <c r="ANJ7" s="5"/>
      <c r="ANK7" s="5"/>
      <c r="ANL7" s="5"/>
      <c r="ANM7" s="5"/>
      <c r="ANN7" s="5"/>
      <c r="ANO7" s="5"/>
      <c r="ANP7" s="5"/>
      <c r="ANQ7" s="5"/>
      <c r="ANR7" s="5"/>
      <c r="ANS7" s="5"/>
      <c r="ANT7" s="5"/>
      <c r="ANU7" s="5"/>
      <c r="ANV7" s="5"/>
      <c r="ANW7" s="5"/>
      <c r="ANX7" s="5"/>
      <c r="ANY7" s="5"/>
      <c r="ANZ7" s="5"/>
      <c r="AOA7" s="5"/>
      <c r="AOB7" s="5"/>
      <c r="AOC7" s="5"/>
      <c r="AOD7" s="5"/>
      <c r="AOE7" s="5"/>
      <c r="AOF7" s="5"/>
      <c r="AOG7" s="5"/>
      <c r="AOH7" s="5"/>
      <c r="AOI7" s="5"/>
      <c r="AOJ7" s="5"/>
      <c r="AOK7" s="5"/>
      <c r="AOL7" s="5"/>
      <c r="AOM7" s="5"/>
      <c r="AON7" s="5"/>
      <c r="AOO7" s="5"/>
      <c r="AOP7" s="5"/>
      <c r="AOQ7" s="5"/>
      <c r="AOR7" s="5"/>
      <c r="AOS7" s="5"/>
      <c r="AOT7" s="5"/>
      <c r="AOU7" s="5"/>
      <c r="AOV7" s="5"/>
      <c r="AOW7" s="5"/>
      <c r="AOX7" s="5"/>
      <c r="AOY7" s="5"/>
      <c r="AOZ7" s="5"/>
      <c r="APA7" s="5"/>
      <c r="APB7" s="5"/>
      <c r="APC7" s="5"/>
      <c r="APD7" s="5"/>
      <c r="APE7" s="5"/>
      <c r="APF7" s="5"/>
      <c r="APG7" s="5"/>
      <c r="APH7" s="5"/>
      <c r="API7" s="5"/>
      <c r="APJ7" s="5"/>
      <c r="APK7" s="5"/>
      <c r="APL7" s="5"/>
      <c r="APM7" s="5"/>
      <c r="APN7" s="5"/>
      <c r="APO7" s="5"/>
      <c r="APP7" s="5"/>
      <c r="APQ7" s="5"/>
      <c r="APR7" s="5"/>
      <c r="APS7" s="5"/>
      <c r="APT7" s="5"/>
      <c r="APU7" s="5"/>
      <c r="APV7" s="5"/>
      <c r="APW7" s="5"/>
      <c r="APX7" s="5"/>
      <c r="APY7" s="5"/>
      <c r="APZ7" s="5"/>
      <c r="AQA7" s="5"/>
      <c r="AQB7" s="5"/>
      <c r="AQC7" s="5"/>
      <c r="AQD7" s="5"/>
      <c r="AQE7" s="5"/>
      <c r="AQF7" s="5"/>
      <c r="AQG7" s="5"/>
      <c r="AQH7" s="5"/>
      <c r="AQI7" s="5"/>
      <c r="AQJ7" s="5"/>
      <c r="AQK7" s="5"/>
      <c r="AQL7" s="5"/>
      <c r="AQM7" s="5"/>
      <c r="AQN7" s="5"/>
      <c r="AQO7" s="5"/>
      <c r="AQP7" s="5"/>
      <c r="AQQ7" s="5"/>
      <c r="AQR7" s="5"/>
      <c r="AQS7" s="5"/>
      <c r="AQT7" s="5"/>
      <c r="AQU7" s="5"/>
      <c r="AQV7" s="5"/>
      <c r="AQW7" s="5"/>
      <c r="AQX7" s="5"/>
      <c r="AQY7" s="5"/>
      <c r="AQZ7" s="5"/>
      <c r="ARA7" s="5"/>
      <c r="ARB7" s="5"/>
      <c r="ARC7" s="5"/>
      <c r="ARD7" s="5"/>
      <c r="ARE7" s="5"/>
      <c r="ARF7" s="5"/>
      <c r="ARG7" s="5"/>
      <c r="ARH7" s="5"/>
      <c r="ARI7" s="5"/>
      <c r="ARJ7" s="5"/>
      <c r="ARK7" s="5"/>
      <c r="ARL7" s="5"/>
      <c r="ARM7" s="5"/>
      <c r="ARN7" s="5"/>
      <c r="ARO7" s="5"/>
      <c r="ARP7" s="5"/>
      <c r="ARQ7" s="5"/>
      <c r="ARR7" s="5"/>
      <c r="ARS7" s="5"/>
      <c r="ART7" s="5"/>
      <c r="ARU7" s="5"/>
      <c r="ARV7" s="5"/>
      <c r="ARW7" s="5"/>
      <c r="ARX7" s="5"/>
      <c r="ARY7" s="5"/>
      <c r="ARZ7" s="5"/>
      <c r="ASA7" s="5"/>
      <c r="ASB7" s="5"/>
      <c r="ASC7" s="5"/>
      <c r="ASD7" s="5"/>
      <c r="ASE7" s="5"/>
      <c r="ASF7" s="5"/>
      <c r="ASG7" s="5"/>
      <c r="ASH7" s="5"/>
      <c r="ASI7" s="5"/>
      <c r="ASJ7" s="5"/>
      <c r="ASK7" s="5"/>
      <c r="ASL7" s="5"/>
      <c r="ASM7" s="5"/>
      <c r="ASN7" s="5"/>
      <c r="ASO7" s="5"/>
      <c r="ASP7" s="5"/>
      <c r="ASQ7" s="5"/>
      <c r="ASR7" s="5"/>
      <c r="ASS7" s="5"/>
      <c r="AST7" s="5"/>
      <c r="ASU7" s="5"/>
      <c r="ASV7" s="5"/>
      <c r="ASW7" s="5"/>
      <c r="ASX7" s="5"/>
      <c r="ASY7" s="5"/>
      <c r="ASZ7" s="5"/>
      <c r="ATA7" s="5"/>
      <c r="ATB7" s="5"/>
      <c r="ATC7" s="5"/>
      <c r="ATD7" s="5"/>
      <c r="ATE7" s="5"/>
      <c r="ATF7" s="5"/>
      <c r="ATG7" s="5"/>
      <c r="ATH7" s="5"/>
      <c r="ATI7" s="5"/>
      <c r="ATJ7" s="5"/>
      <c r="ATK7" s="5"/>
      <c r="ATL7" s="5"/>
      <c r="ATM7" s="5"/>
      <c r="ATN7" s="5"/>
      <c r="ATO7" s="5"/>
      <c r="ATP7" s="5"/>
      <c r="ATQ7" s="5"/>
      <c r="ATR7" s="5"/>
      <c r="ATS7" s="5"/>
      <c r="ATT7" s="5"/>
      <c r="ATU7" s="5"/>
      <c r="ATV7" s="5"/>
      <c r="ATW7" s="5"/>
      <c r="ATX7" s="5"/>
      <c r="ATY7" s="5"/>
      <c r="ATZ7" s="5"/>
      <c r="AUA7" s="5"/>
      <c r="AUB7" s="5"/>
      <c r="AUC7" s="5"/>
      <c r="AUD7" s="5"/>
      <c r="AUE7" s="5"/>
      <c r="AUF7" s="5"/>
      <c r="AUG7" s="5"/>
      <c r="AUH7" s="5"/>
      <c r="AUI7" s="5"/>
      <c r="AUJ7" s="5"/>
      <c r="AUK7" s="5"/>
      <c r="AUL7" s="5"/>
      <c r="AUM7" s="5"/>
      <c r="AUN7" s="5"/>
      <c r="AUO7" s="5"/>
      <c r="AUP7" s="5"/>
      <c r="AUQ7" s="5"/>
      <c r="AUR7" s="5"/>
      <c r="AUS7" s="5"/>
      <c r="AUT7" s="5"/>
      <c r="AUU7" s="5"/>
      <c r="AUV7" s="5"/>
      <c r="AUW7" s="5"/>
      <c r="AUX7" s="5"/>
      <c r="AUY7" s="5"/>
      <c r="AUZ7" s="5"/>
      <c r="AVA7" s="5"/>
      <c r="AVB7" s="5"/>
      <c r="AVC7" s="5"/>
      <c r="AVD7" s="5"/>
      <c r="AVE7" s="5"/>
      <c r="AVF7" s="5"/>
      <c r="AVG7" s="5"/>
      <c r="AVH7" s="5"/>
      <c r="AVI7" s="5"/>
      <c r="AVJ7" s="5"/>
      <c r="AVK7" s="5"/>
      <c r="AVL7" s="5"/>
      <c r="AVM7" s="5"/>
      <c r="AVN7" s="5"/>
      <c r="AVO7" s="5"/>
      <c r="AVP7" s="5"/>
      <c r="AVQ7" s="5"/>
      <c r="AVR7" s="5"/>
      <c r="AVS7" s="5"/>
      <c r="AVT7" s="5"/>
      <c r="AVU7" s="5"/>
      <c r="AVV7" s="5"/>
      <c r="AVW7" s="5"/>
      <c r="AVX7" s="5"/>
      <c r="AVY7" s="5"/>
      <c r="AVZ7" s="5"/>
      <c r="AWA7" s="5"/>
      <c r="AWB7" s="5"/>
      <c r="AWC7" s="5"/>
      <c r="AWD7" s="5"/>
      <c r="AWE7" s="5"/>
      <c r="AWF7" s="5"/>
      <c r="AWG7" s="5"/>
      <c r="AWH7" s="5"/>
      <c r="AWI7" s="5"/>
      <c r="AWJ7" s="5"/>
      <c r="AWK7" s="5"/>
      <c r="AWL7" s="5"/>
      <c r="AWM7" s="5"/>
      <c r="AWN7" s="5"/>
      <c r="AWO7" s="5"/>
      <c r="AWP7" s="5"/>
      <c r="AWQ7" s="5"/>
      <c r="AWR7" s="5"/>
      <c r="AWS7" s="5"/>
      <c r="AWT7" s="5"/>
      <c r="AWU7" s="5"/>
      <c r="AWV7" s="5"/>
      <c r="AWW7" s="5"/>
      <c r="AWX7" s="5"/>
      <c r="AWY7" s="5"/>
      <c r="AWZ7" s="5"/>
      <c r="AXA7" s="5"/>
      <c r="AXB7" s="5"/>
      <c r="AXC7" s="5"/>
      <c r="AXD7" s="5"/>
      <c r="AXE7" s="5"/>
      <c r="AXF7" s="5"/>
      <c r="AXG7" s="5"/>
      <c r="AXH7" s="5"/>
      <c r="AXI7" s="5"/>
      <c r="AXJ7" s="5"/>
      <c r="AXK7" s="5"/>
      <c r="AXL7" s="5"/>
      <c r="AXM7" s="5"/>
      <c r="AXN7" s="5"/>
      <c r="AXO7" s="5"/>
      <c r="AXP7" s="5"/>
      <c r="AXQ7" s="5"/>
      <c r="AXR7" s="5"/>
      <c r="AXS7" s="5"/>
      <c r="AXT7" s="5"/>
      <c r="AXU7" s="5"/>
      <c r="AXV7" s="5"/>
      <c r="AXW7" s="5"/>
      <c r="AXX7" s="5"/>
      <c r="AXY7" s="5"/>
      <c r="AXZ7" s="5"/>
      <c r="AYA7" s="5"/>
      <c r="AYB7" s="5"/>
      <c r="AYC7" s="5"/>
      <c r="AYD7" s="5"/>
      <c r="AYE7" s="5"/>
      <c r="AYF7" s="5"/>
      <c r="AYG7" s="5"/>
      <c r="AYH7" s="5"/>
      <c r="AYI7" s="5"/>
      <c r="AYJ7" s="5"/>
      <c r="AYK7" s="5"/>
      <c r="AYL7" s="5"/>
      <c r="AYM7" s="5"/>
      <c r="AYN7" s="5"/>
      <c r="AYO7" s="5"/>
      <c r="AYP7" s="5"/>
      <c r="AYQ7" s="5"/>
      <c r="AYR7" s="5"/>
      <c r="AYS7" s="5"/>
      <c r="AYT7" s="5"/>
      <c r="AYU7" s="5"/>
      <c r="AYV7" s="5"/>
      <c r="AYW7" s="5"/>
      <c r="AYX7" s="5"/>
      <c r="AYY7" s="5"/>
      <c r="AYZ7" s="5"/>
      <c r="AZA7" s="5"/>
      <c r="AZB7" s="5"/>
      <c r="AZC7" s="5"/>
      <c r="AZD7" s="5"/>
      <c r="AZE7" s="5"/>
      <c r="AZF7" s="5"/>
      <c r="AZG7" s="5"/>
      <c r="AZH7" s="5"/>
      <c r="AZI7" s="5"/>
      <c r="AZJ7" s="5"/>
      <c r="AZK7" s="5"/>
      <c r="AZL7" s="5"/>
      <c r="AZM7" s="5"/>
      <c r="AZN7" s="5"/>
      <c r="AZO7" s="5"/>
      <c r="AZP7" s="5"/>
      <c r="AZQ7" s="5"/>
      <c r="AZR7" s="5"/>
      <c r="AZS7" s="5"/>
      <c r="AZT7" s="5"/>
      <c r="AZU7" s="5"/>
      <c r="AZV7" s="5"/>
      <c r="AZW7" s="5"/>
      <c r="AZX7" s="5"/>
      <c r="AZY7" s="5"/>
      <c r="AZZ7" s="5"/>
      <c r="BAA7" s="5"/>
      <c r="BAB7" s="5"/>
      <c r="BAC7" s="5"/>
      <c r="BAD7" s="5"/>
      <c r="BAE7" s="5"/>
      <c r="BAF7" s="5"/>
      <c r="BAG7" s="5"/>
      <c r="BAH7" s="5"/>
      <c r="BAI7" s="5"/>
      <c r="BAJ7" s="5"/>
      <c r="BAK7" s="5"/>
      <c r="BAL7" s="5"/>
      <c r="BAM7" s="5"/>
      <c r="BAN7" s="5"/>
      <c r="BAO7" s="5"/>
      <c r="BAP7" s="5"/>
      <c r="BAQ7" s="5"/>
      <c r="BAR7" s="5"/>
      <c r="BAS7" s="5"/>
      <c r="BAT7" s="5"/>
      <c r="BAU7" s="5"/>
      <c r="BAV7" s="5"/>
      <c r="BAW7" s="5"/>
      <c r="BAX7" s="5"/>
      <c r="BAY7" s="5"/>
      <c r="BAZ7" s="5"/>
      <c r="BBA7" s="5"/>
      <c r="BBB7" s="5"/>
      <c r="BBC7" s="5"/>
      <c r="BBD7" s="5"/>
      <c r="BBE7" s="5"/>
      <c r="BBF7" s="5"/>
      <c r="BBG7" s="5"/>
      <c r="BBH7" s="5"/>
      <c r="BBI7" s="5"/>
      <c r="BBJ7" s="5"/>
      <c r="BBK7" s="5"/>
      <c r="BBL7" s="5"/>
      <c r="BBM7" s="5"/>
      <c r="BBN7" s="5"/>
      <c r="BBO7" s="5"/>
      <c r="BBP7" s="5"/>
      <c r="BBQ7" s="5"/>
      <c r="BBR7" s="5"/>
      <c r="BBS7" s="5"/>
      <c r="BBT7" s="5"/>
      <c r="BBU7" s="5"/>
      <c r="BBV7" s="5"/>
      <c r="BBW7" s="5"/>
      <c r="BBX7" s="5"/>
      <c r="BBY7" s="5"/>
      <c r="BBZ7" s="5"/>
      <c r="BCA7" s="5"/>
      <c r="BCB7" s="5"/>
      <c r="BCC7" s="5"/>
      <c r="BCD7" s="5"/>
      <c r="BCE7" s="5"/>
      <c r="BCF7" s="5"/>
      <c r="BCG7" s="5"/>
      <c r="BCH7" s="5"/>
      <c r="BCI7" s="5"/>
      <c r="BCJ7" s="5"/>
      <c r="BCK7" s="5"/>
      <c r="BCL7" s="5"/>
      <c r="BCM7" s="5"/>
      <c r="BCN7" s="5"/>
      <c r="BCO7" s="5"/>
      <c r="BCP7" s="5"/>
      <c r="BCQ7" s="5"/>
      <c r="BCR7" s="5"/>
      <c r="BCS7" s="5"/>
      <c r="BCT7" s="5"/>
      <c r="BCU7" s="5"/>
      <c r="BCV7" s="5"/>
      <c r="BCW7" s="5"/>
      <c r="BCX7" s="5"/>
      <c r="BCY7" s="5"/>
      <c r="BCZ7" s="5"/>
      <c r="BDA7" s="5"/>
      <c r="BDB7" s="5"/>
      <c r="BDC7" s="5"/>
      <c r="BDD7" s="5"/>
      <c r="BDE7" s="5"/>
      <c r="BDF7" s="5"/>
      <c r="BDG7" s="5"/>
      <c r="BDH7" s="5"/>
      <c r="BDI7" s="5"/>
      <c r="BDJ7" s="5"/>
      <c r="BDK7" s="5"/>
      <c r="BDL7" s="5"/>
      <c r="BDM7" s="5"/>
      <c r="BDN7" s="5"/>
      <c r="BDO7" s="5"/>
      <c r="BDP7" s="5"/>
      <c r="BDQ7" s="5"/>
      <c r="BDR7" s="5"/>
      <c r="BDS7" s="5"/>
      <c r="BDT7" s="5"/>
      <c r="BDU7" s="5"/>
      <c r="BDV7" s="5"/>
      <c r="BDW7" s="5"/>
      <c r="BDX7" s="5"/>
      <c r="BDY7" s="5"/>
      <c r="BDZ7" s="5"/>
      <c r="BEA7" s="5"/>
      <c r="BEB7" s="5"/>
      <c r="BEC7" s="5"/>
      <c r="BED7" s="5"/>
      <c r="BEE7" s="5"/>
      <c r="BEF7" s="5"/>
      <c r="BEG7" s="5"/>
      <c r="BEH7" s="5"/>
      <c r="BEI7" s="5"/>
      <c r="BEJ7" s="5"/>
      <c r="BEK7" s="5"/>
      <c r="BEL7" s="5"/>
      <c r="BEM7" s="5"/>
      <c r="BEN7" s="5"/>
      <c r="BEO7" s="5"/>
      <c r="BEP7" s="5"/>
      <c r="BEQ7" s="5"/>
      <c r="BER7" s="5"/>
      <c r="BES7" s="5"/>
      <c r="BET7" s="5"/>
      <c r="BEU7" s="5"/>
      <c r="BEV7" s="5"/>
      <c r="BEW7" s="5"/>
      <c r="BEX7" s="5"/>
      <c r="BEY7" s="5"/>
      <c r="BEZ7" s="5"/>
      <c r="BFA7" s="5"/>
      <c r="BFB7" s="5"/>
      <c r="BFC7" s="5"/>
      <c r="BFD7" s="5"/>
      <c r="BFE7" s="5"/>
      <c r="BFF7" s="5"/>
      <c r="BFG7" s="5"/>
      <c r="BFH7" s="5"/>
      <c r="BFI7" s="5"/>
      <c r="BFJ7" s="5"/>
      <c r="BFK7" s="5"/>
      <c r="BFL7" s="5"/>
      <c r="BFM7" s="5"/>
      <c r="BFN7" s="5"/>
      <c r="BFO7" s="5"/>
      <c r="BFP7" s="5"/>
      <c r="BFQ7" s="5"/>
      <c r="BFR7" s="5"/>
      <c r="BFS7" s="5"/>
      <c r="BFT7" s="5"/>
      <c r="BFU7" s="5"/>
      <c r="BFV7" s="5"/>
      <c r="BFW7" s="5"/>
      <c r="BFX7" s="5"/>
      <c r="BFY7" s="5"/>
      <c r="BFZ7" s="5"/>
      <c r="BGA7" s="5"/>
      <c r="BGB7" s="5"/>
      <c r="BGC7" s="5"/>
      <c r="BGD7" s="5"/>
      <c r="BGE7" s="5"/>
      <c r="BGF7" s="5"/>
      <c r="BGG7" s="5"/>
      <c r="BGH7" s="5"/>
      <c r="BGI7" s="5"/>
      <c r="BGJ7" s="5"/>
      <c r="BGK7" s="5"/>
      <c r="BGL7" s="5"/>
      <c r="BGM7" s="5"/>
      <c r="BGN7" s="5"/>
      <c r="BGO7" s="5"/>
      <c r="BGP7" s="5"/>
      <c r="BGQ7" s="5"/>
      <c r="BGR7" s="5"/>
      <c r="BGS7" s="5"/>
      <c r="BGT7" s="5"/>
      <c r="BGU7" s="5"/>
      <c r="BGV7" s="5"/>
      <c r="BGW7" s="5"/>
      <c r="BGX7" s="5"/>
      <c r="BGY7" s="5"/>
      <c r="BGZ7" s="5"/>
      <c r="BHA7" s="5"/>
      <c r="BHB7" s="5"/>
      <c r="BHC7" s="5"/>
      <c r="BHD7" s="5"/>
      <c r="BHE7" s="5"/>
      <c r="BHF7" s="5"/>
      <c r="BHG7" s="5"/>
      <c r="BHH7" s="5"/>
      <c r="BHI7" s="5"/>
      <c r="BHJ7" s="5"/>
      <c r="BHK7" s="5"/>
      <c r="BHL7" s="5"/>
      <c r="BHM7" s="5"/>
      <c r="BHN7" s="5"/>
      <c r="BHO7" s="5"/>
      <c r="BHP7" s="5"/>
      <c r="BHQ7" s="5"/>
      <c r="BHR7" s="5"/>
      <c r="BHS7" s="5"/>
      <c r="BHT7" s="5"/>
      <c r="BHU7" s="5"/>
      <c r="BHV7" s="5"/>
      <c r="BHW7" s="5"/>
      <c r="BHX7" s="5"/>
      <c r="BHY7" s="5"/>
      <c r="BHZ7" s="5"/>
      <c r="BIA7" s="5"/>
      <c r="BIB7" s="5"/>
      <c r="BIC7" s="5"/>
      <c r="BID7" s="5"/>
      <c r="BIE7" s="5"/>
      <c r="BIF7" s="5"/>
      <c r="BIG7" s="5"/>
      <c r="BIH7" s="5"/>
      <c r="BII7" s="5"/>
      <c r="BIJ7" s="5"/>
      <c r="BIK7" s="5"/>
      <c r="BIL7" s="5"/>
      <c r="BIM7" s="5"/>
      <c r="BIN7" s="5"/>
      <c r="BIO7" s="5"/>
      <c r="BIP7" s="5"/>
      <c r="BIQ7" s="5"/>
      <c r="BIR7" s="5"/>
      <c r="BIS7" s="5"/>
      <c r="BIT7" s="5"/>
      <c r="BIU7" s="5"/>
      <c r="BIV7" s="5"/>
      <c r="BIW7" s="5"/>
      <c r="BIX7" s="5"/>
      <c r="BIY7" s="5"/>
      <c r="BIZ7" s="5"/>
      <c r="BJA7" s="5"/>
      <c r="BJB7" s="5"/>
      <c r="BJC7" s="5"/>
      <c r="BJD7" s="5"/>
      <c r="BJE7" s="5"/>
      <c r="BJF7" s="5"/>
      <c r="BJG7" s="5"/>
      <c r="BJH7" s="5"/>
      <c r="BJI7" s="5"/>
      <c r="BJJ7" s="5"/>
      <c r="BJK7" s="5"/>
      <c r="BJL7" s="5"/>
      <c r="BJM7" s="5"/>
      <c r="BJN7" s="5"/>
      <c r="BJO7" s="5"/>
      <c r="BJP7" s="5"/>
      <c r="BJQ7" s="5"/>
      <c r="BJR7" s="5"/>
      <c r="BJS7" s="5"/>
      <c r="BJT7" s="5"/>
      <c r="BJU7" s="5"/>
      <c r="BJV7" s="5"/>
      <c r="BJW7" s="5"/>
      <c r="BJX7" s="5"/>
      <c r="BJY7" s="5"/>
      <c r="BJZ7" s="5"/>
      <c r="BKA7" s="5"/>
      <c r="BKB7" s="5"/>
      <c r="BKC7" s="5"/>
      <c r="BKD7" s="5"/>
      <c r="BKE7" s="5"/>
      <c r="BKF7" s="5"/>
      <c r="BKG7" s="5"/>
      <c r="BKH7" s="5"/>
      <c r="BKI7" s="5"/>
      <c r="BKJ7" s="5"/>
      <c r="BKK7" s="5"/>
      <c r="BKL7" s="5"/>
      <c r="BKM7" s="5"/>
      <c r="BKN7" s="5"/>
      <c r="BKO7" s="5"/>
      <c r="BKP7" s="5"/>
      <c r="BKQ7" s="5"/>
      <c r="BKR7" s="5"/>
      <c r="BKS7" s="5"/>
      <c r="BKT7" s="5"/>
      <c r="BKU7" s="5"/>
      <c r="BKV7" s="5"/>
      <c r="BKW7" s="5"/>
      <c r="BKX7" s="5"/>
      <c r="BKY7" s="5"/>
      <c r="BKZ7" s="5"/>
      <c r="BLA7" s="5"/>
      <c r="BLB7" s="5"/>
      <c r="BLC7" s="5"/>
      <c r="BLD7" s="5"/>
      <c r="BLE7" s="5"/>
      <c r="BLF7" s="5"/>
      <c r="BLG7" s="5"/>
      <c r="BLH7" s="5"/>
      <c r="BLI7" s="5"/>
      <c r="BLJ7" s="5"/>
      <c r="BLK7" s="5"/>
      <c r="BLL7" s="5"/>
      <c r="BLM7" s="5"/>
      <c r="BLN7" s="5"/>
      <c r="BLO7" s="5"/>
      <c r="BLP7" s="5"/>
      <c r="BLQ7" s="5"/>
      <c r="BLR7" s="5"/>
      <c r="BLS7" s="5"/>
      <c r="BLT7" s="5"/>
      <c r="BLU7" s="5"/>
      <c r="BLV7" s="5"/>
      <c r="BLW7" s="5"/>
      <c r="BLX7" s="5"/>
      <c r="BLY7" s="5"/>
      <c r="BLZ7" s="5"/>
      <c r="BMA7" s="5"/>
      <c r="BMB7" s="5"/>
      <c r="BMC7" s="5"/>
      <c r="BMD7" s="5"/>
      <c r="BME7" s="5"/>
      <c r="BMF7" s="5"/>
      <c r="BMG7" s="5"/>
      <c r="BMH7" s="5"/>
      <c r="BMI7" s="5"/>
      <c r="BMJ7" s="5"/>
      <c r="BMK7" s="5"/>
      <c r="BML7" s="5"/>
      <c r="BMM7" s="5"/>
      <c r="BMN7" s="5"/>
      <c r="BMO7" s="5"/>
      <c r="BMP7" s="5"/>
      <c r="BMQ7" s="5"/>
      <c r="BMR7" s="5"/>
      <c r="BMS7" s="5"/>
      <c r="BMT7" s="5"/>
      <c r="BMU7" s="5"/>
      <c r="BMV7" s="5"/>
      <c r="BMW7" s="5"/>
      <c r="BMX7" s="5"/>
      <c r="BMY7" s="5"/>
      <c r="BMZ7" s="5"/>
      <c r="BNA7" s="5"/>
      <c r="BNB7" s="5"/>
      <c r="BNC7" s="5"/>
      <c r="BND7" s="5"/>
      <c r="BNE7" s="5"/>
      <c r="BNF7" s="5"/>
      <c r="BNG7" s="5"/>
      <c r="BNH7" s="5"/>
      <c r="BNI7" s="5"/>
      <c r="BNJ7" s="5"/>
      <c r="BNK7" s="5"/>
      <c r="BNL7" s="5"/>
      <c r="BNM7" s="5"/>
      <c r="BNN7" s="5"/>
      <c r="BNO7" s="5"/>
      <c r="BNP7" s="5"/>
      <c r="BNQ7" s="5"/>
      <c r="BNR7" s="5"/>
      <c r="BNS7" s="5"/>
      <c r="BNT7" s="5"/>
      <c r="BNU7" s="5"/>
      <c r="BNV7" s="5"/>
      <c r="BNW7" s="5"/>
      <c r="BNX7" s="5"/>
      <c r="BNY7" s="5"/>
      <c r="BNZ7" s="5"/>
      <c r="BOA7" s="5"/>
      <c r="BOB7" s="5"/>
      <c r="BOC7" s="5"/>
      <c r="BOD7" s="5"/>
      <c r="BOE7" s="5"/>
      <c r="BOF7" s="5"/>
      <c r="BOG7" s="5"/>
      <c r="BOH7" s="5"/>
      <c r="BOI7" s="5"/>
      <c r="BOJ7" s="5"/>
      <c r="BOK7" s="5"/>
      <c r="BOL7" s="5"/>
      <c r="BOM7" s="5"/>
      <c r="BON7" s="5"/>
      <c r="BOO7" s="5"/>
      <c r="BOP7" s="5"/>
      <c r="BOQ7" s="5"/>
      <c r="BOR7" s="5"/>
      <c r="BOS7" s="5"/>
      <c r="BOT7" s="5"/>
      <c r="BOU7" s="5"/>
      <c r="BOV7" s="5"/>
      <c r="BOW7" s="5"/>
      <c r="BOX7" s="5"/>
      <c r="BOY7" s="5"/>
      <c r="BOZ7" s="5"/>
      <c r="BPA7" s="5"/>
      <c r="BPB7" s="5"/>
      <c r="BPC7" s="5"/>
      <c r="BPD7" s="5"/>
      <c r="BPE7" s="5"/>
      <c r="BPF7" s="5"/>
      <c r="BPG7" s="5"/>
      <c r="BPH7" s="5"/>
      <c r="BPI7" s="5"/>
      <c r="BPJ7" s="5"/>
      <c r="BPK7" s="5"/>
      <c r="BPL7" s="5"/>
      <c r="BPM7" s="5"/>
      <c r="BPN7" s="5"/>
      <c r="BPO7" s="5"/>
      <c r="BPP7" s="5"/>
      <c r="BPQ7" s="5"/>
      <c r="BPR7" s="5"/>
      <c r="BPS7" s="5"/>
      <c r="BPT7" s="5"/>
      <c r="BPU7" s="5"/>
      <c r="BPV7" s="5"/>
      <c r="BPW7" s="5"/>
      <c r="BPX7" s="5"/>
      <c r="BPY7" s="5"/>
      <c r="BPZ7" s="5"/>
      <c r="BQA7" s="5"/>
      <c r="BQB7" s="5"/>
      <c r="BQC7" s="5"/>
      <c r="BQD7" s="5"/>
      <c r="BQE7" s="5"/>
      <c r="BQF7" s="5"/>
      <c r="BQG7" s="5"/>
      <c r="BQH7" s="5"/>
      <c r="BQI7" s="5"/>
      <c r="BQJ7" s="5"/>
      <c r="BQK7" s="5"/>
      <c r="BQL7" s="5"/>
      <c r="BQM7" s="5"/>
      <c r="BQN7" s="5"/>
      <c r="BQO7" s="5"/>
      <c r="BQP7" s="5"/>
      <c r="BQQ7" s="5"/>
      <c r="BQR7" s="5"/>
      <c r="BQS7" s="5"/>
      <c r="BQT7" s="5"/>
      <c r="BQU7" s="5"/>
      <c r="BQV7" s="5"/>
      <c r="BQW7" s="5"/>
      <c r="BQX7" s="5"/>
      <c r="BQY7" s="5"/>
      <c r="BQZ7" s="5"/>
      <c r="BRA7" s="5"/>
      <c r="BRB7" s="5"/>
      <c r="BRC7" s="5"/>
      <c r="BRD7" s="5"/>
      <c r="BRE7" s="5"/>
      <c r="BRF7" s="5"/>
      <c r="BRG7" s="5"/>
      <c r="BRH7" s="5"/>
      <c r="BRI7" s="5"/>
      <c r="BRJ7" s="5"/>
      <c r="BRK7" s="5"/>
      <c r="BRL7" s="5"/>
      <c r="BRM7" s="5"/>
      <c r="BRN7" s="5"/>
      <c r="BRO7" s="5"/>
      <c r="BRP7" s="5"/>
      <c r="BRQ7" s="5"/>
      <c r="BRR7" s="5"/>
      <c r="BRS7" s="5"/>
      <c r="BRT7" s="5"/>
      <c r="BRU7" s="5"/>
      <c r="BRV7" s="5"/>
      <c r="BRW7" s="5"/>
      <c r="BRX7" s="5"/>
      <c r="BRY7" s="5"/>
      <c r="BRZ7" s="5"/>
      <c r="BSA7" s="5"/>
      <c r="BSB7" s="5"/>
      <c r="BSC7" s="5"/>
      <c r="BSD7" s="5"/>
      <c r="BSE7" s="5"/>
      <c r="BSF7" s="5"/>
      <c r="BSG7" s="5"/>
      <c r="BSH7" s="5"/>
      <c r="BSI7" s="5"/>
      <c r="BSJ7" s="5"/>
      <c r="BSK7" s="5"/>
      <c r="BSL7" s="5"/>
      <c r="BSM7" s="5"/>
      <c r="BSN7" s="5"/>
      <c r="BSO7" s="5"/>
      <c r="BSP7" s="5"/>
      <c r="BSQ7" s="5"/>
      <c r="BSR7" s="5"/>
      <c r="BSS7" s="5"/>
      <c r="BST7" s="5"/>
      <c r="BSU7" s="5"/>
      <c r="BSV7" s="5"/>
      <c r="BSW7" s="5"/>
      <c r="BSX7" s="5"/>
      <c r="BSY7" s="5"/>
      <c r="BSZ7" s="5"/>
      <c r="BTA7" s="5"/>
      <c r="BTB7" s="5"/>
      <c r="BTC7" s="5"/>
      <c r="BTD7" s="5"/>
      <c r="BTE7" s="5"/>
      <c r="BTF7" s="5"/>
      <c r="BTG7" s="5"/>
      <c r="BTH7" s="5"/>
      <c r="BTI7" s="5"/>
      <c r="BTJ7" s="5"/>
      <c r="BTK7" s="5"/>
      <c r="BTL7" s="5"/>
      <c r="BTM7" s="5"/>
      <c r="BTN7" s="5"/>
      <c r="BTO7" s="5"/>
      <c r="BTP7" s="5"/>
      <c r="BTQ7" s="5"/>
      <c r="BTR7" s="5"/>
      <c r="BTS7" s="5"/>
      <c r="BTT7" s="5"/>
      <c r="BTU7" s="5"/>
      <c r="BTV7" s="5"/>
      <c r="BTW7" s="5"/>
      <c r="BTX7" s="5"/>
      <c r="BTY7" s="5"/>
      <c r="BTZ7" s="5"/>
      <c r="BUA7" s="5"/>
      <c r="BUB7" s="5"/>
      <c r="BUC7" s="5"/>
      <c r="BUD7" s="5"/>
      <c r="BUE7" s="5"/>
      <c r="BUF7" s="5"/>
      <c r="BUG7" s="5"/>
      <c r="BUH7" s="5"/>
      <c r="BUI7" s="5"/>
      <c r="BUJ7" s="5"/>
      <c r="BUK7" s="5"/>
      <c r="BUL7" s="5"/>
      <c r="BUM7" s="5"/>
      <c r="BUN7" s="5"/>
      <c r="BUO7" s="5"/>
      <c r="BUP7" s="5"/>
      <c r="BUQ7" s="5"/>
      <c r="BUR7" s="5"/>
      <c r="BUS7" s="5"/>
      <c r="BUT7" s="5"/>
      <c r="BUU7" s="5"/>
      <c r="BUV7" s="5"/>
      <c r="BUW7" s="5"/>
      <c r="BUX7" s="5"/>
      <c r="BUY7" s="5"/>
      <c r="BUZ7" s="5"/>
      <c r="BVA7" s="5"/>
      <c r="BVB7" s="5"/>
      <c r="BVC7" s="5"/>
      <c r="BVD7" s="5"/>
      <c r="BVE7" s="5"/>
      <c r="BVF7" s="5"/>
      <c r="BVG7" s="5"/>
      <c r="BVH7" s="5"/>
      <c r="BVI7" s="5"/>
      <c r="BVJ7" s="5"/>
      <c r="BVK7" s="5"/>
      <c r="BVL7" s="5"/>
      <c r="BVM7" s="5"/>
      <c r="BVN7" s="5"/>
      <c r="BVO7" s="5"/>
      <c r="BVP7" s="5"/>
      <c r="BVQ7" s="5"/>
      <c r="BVR7" s="5"/>
      <c r="BVS7" s="5"/>
      <c r="BVT7" s="5"/>
      <c r="BVU7" s="5"/>
      <c r="BVV7" s="5"/>
      <c r="BVW7" s="5"/>
      <c r="BVX7" s="5"/>
      <c r="BVY7" s="5"/>
      <c r="BVZ7" s="5"/>
      <c r="BWA7" s="5"/>
      <c r="BWB7" s="5"/>
      <c r="BWC7" s="5"/>
      <c r="BWD7" s="5"/>
      <c r="BWE7" s="5"/>
      <c r="BWF7" s="5"/>
      <c r="BWG7" s="5"/>
      <c r="BWH7" s="5"/>
      <c r="BWI7" s="5"/>
      <c r="BWJ7" s="5"/>
      <c r="BWK7" s="5"/>
      <c r="BWL7" s="5"/>
      <c r="BWM7" s="5"/>
      <c r="BWN7" s="5"/>
      <c r="BWO7" s="5"/>
      <c r="BWP7" s="5"/>
      <c r="BWQ7" s="5"/>
      <c r="BWR7" s="5"/>
      <c r="BWS7" s="5"/>
      <c r="BWT7" s="5"/>
      <c r="BWU7" s="5"/>
      <c r="BWV7" s="5"/>
      <c r="BWW7" s="5"/>
      <c r="BWX7" s="5"/>
      <c r="BWY7" s="5"/>
      <c r="BWZ7" s="5"/>
      <c r="BXA7" s="5"/>
      <c r="BXB7" s="5"/>
      <c r="BXC7" s="5"/>
      <c r="BXD7" s="5"/>
      <c r="BXE7" s="5"/>
      <c r="BXF7" s="5"/>
      <c r="BXG7" s="5"/>
      <c r="BXH7" s="5"/>
      <c r="BXI7" s="5"/>
      <c r="BXJ7" s="5"/>
      <c r="BXK7" s="5"/>
      <c r="BXL7" s="5"/>
      <c r="BXM7" s="5"/>
      <c r="BXN7" s="5"/>
      <c r="BXO7" s="5"/>
      <c r="BXP7" s="5"/>
      <c r="BXQ7" s="5"/>
      <c r="BXR7" s="5"/>
      <c r="BXS7" s="5"/>
      <c r="BXT7" s="5"/>
      <c r="BXU7" s="5"/>
      <c r="BXV7" s="5"/>
      <c r="BXW7" s="5"/>
      <c r="BXX7" s="5"/>
      <c r="BXY7" s="5"/>
      <c r="BXZ7" s="5"/>
      <c r="BYA7" s="5"/>
      <c r="BYB7" s="5"/>
      <c r="BYC7" s="5"/>
      <c r="BYD7" s="5"/>
      <c r="BYE7" s="5"/>
      <c r="BYF7" s="5"/>
      <c r="BYG7" s="5"/>
      <c r="BYH7" s="5"/>
      <c r="BYI7" s="5"/>
      <c r="BYJ7" s="5"/>
      <c r="BYK7" s="5"/>
      <c r="BYL7" s="5"/>
      <c r="BYM7" s="5"/>
      <c r="BYN7" s="5"/>
      <c r="BYO7" s="5"/>
      <c r="BYP7" s="5"/>
      <c r="BYQ7" s="5"/>
      <c r="BYR7" s="5"/>
      <c r="BYS7" s="5"/>
      <c r="BYT7" s="5"/>
      <c r="BYU7" s="5"/>
      <c r="BYV7" s="5"/>
      <c r="BYW7" s="5"/>
      <c r="BYX7" s="5"/>
      <c r="BYY7" s="5"/>
      <c r="BYZ7" s="5"/>
      <c r="BZA7" s="5"/>
      <c r="BZB7" s="5"/>
      <c r="BZC7" s="5"/>
      <c r="BZD7" s="5"/>
      <c r="BZE7" s="5"/>
      <c r="BZF7" s="5"/>
      <c r="BZG7" s="5"/>
      <c r="BZH7" s="5"/>
      <c r="BZI7" s="5"/>
      <c r="BZJ7" s="5"/>
      <c r="BZK7" s="5"/>
      <c r="BZL7" s="5"/>
      <c r="BZM7" s="5"/>
      <c r="BZN7" s="5"/>
      <c r="BZO7" s="5"/>
      <c r="BZP7" s="5"/>
      <c r="BZQ7" s="5"/>
      <c r="BZR7" s="5"/>
      <c r="BZS7" s="5"/>
      <c r="BZT7" s="5"/>
      <c r="BZU7" s="5"/>
      <c r="BZV7" s="5"/>
      <c r="BZW7" s="5"/>
      <c r="BZX7" s="5"/>
      <c r="BZY7" s="5"/>
      <c r="BZZ7" s="5"/>
      <c r="CAA7" s="5"/>
      <c r="CAB7" s="5"/>
      <c r="CAC7" s="5"/>
      <c r="CAD7" s="5"/>
      <c r="CAE7" s="5"/>
      <c r="CAF7" s="5"/>
      <c r="CAG7" s="5"/>
      <c r="CAH7" s="5"/>
      <c r="CAI7" s="5"/>
      <c r="CAJ7" s="5"/>
      <c r="CAK7" s="5"/>
      <c r="CAL7" s="5"/>
      <c r="CAM7" s="5"/>
      <c r="CAN7" s="5"/>
      <c r="CAO7" s="5"/>
      <c r="CAP7" s="5"/>
      <c r="CAQ7" s="5"/>
      <c r="CAR7" s="5"/>
      <c r="CAS7" s="5"/>
      <c r="CAT7" s="5"/>
      <c r="CAU7" s="5"/>
      <c r="CAV7" s="5"/>
      <c r="CAW7" s="5"/>
      <c r="CAX7" s="5"/>
      <c r="CAY7" s="5"/>
      <c r="CAZ7" s="5"/>
      <c r="CBA7" s="5"/>
      <c r="CBB7" s="5"/>
      <c r="CBC7" s="5"/>
      <c r="CBD7" s="5"/>
      <c r="CBE7" s="5"/>
      <c r="CBF7" s="5"/>
      <c r="CBG7" s="5"/>
      <c r="CBH7" s="5"/>
      <c r="CBI7" s="5"/>
      <c r="CBJ7" s="5"/>
      <c r="CBK7" s="5"/>
      <c r="CBL7" s="5"/>
      <c r="CBM7" s="5"/>
      <c r="CBN7" s="5"/>
      <c r="CBO7" s="5"/>
      <c r="CBP7" s="5"/>
      <c r="CBQ7" s="5"/>
      <c r="CBR7" s="5"/>
      <c r="CBS7" s="5"/>
      <c r="CBT7" s="5"/>
      <c r="CBU7" s="5"/>
      <c r="CBV7" s="5"/>
      <c r="CBW7" s="5"/>
      <c r="CBX7" s="5"/>
      <c r="CBY7" s="5"/>
      <c r="CBZ7" s="5"/>
      <c r="CCA7" s="5"/>
      <c r="CCB7" s="5"/>
      <c r="CCC7" s="5"/>
      <c r="CCD7" s="5"/>
      <c r="CCE7" s="5"/>
      <c r="CCF7" s="5"/>
      <c r="CCG7" s="5"/>
      <c r="CCH7" s="5"/>
      <c r="CCI7" s="5"/>
      <c r="CCJ7" s="5"/>
      <c r="CCK7" s="5"/>
      <c r="CCL7" s="5"/>
      <c r="CCM7" s="5"/>
      <c r="CCN7" s="5"/>
      <c r="CCO7" s="5"/>
      <c r="CCP7" s="5"/>
      <c r="CCQ7" s="5"/>
      <c r="CCR7" s="5"/>
      <c r="CCS7" s="5"/>
      <c r="CCT7" s="5"/>
      <c r="CCU7" s="5"/>
      <c r="CCV7" s="5"/>
      <c r="CCW7" s="5"/>
      <c r="CCX7" s="5"/>
      <c r="CCY7" s="5"/>
      <c r="CCZ7" s="5"/>
      <c r="CDA7" s="5"/>
      <c r="CDB7" s="5"/>
      <c r="CDC7" s="5"/>
      <c r="CDD7" s="5"/>
      <c r="CDE7" s="5"/>
      <c r="CDF7" s="5"/>
      <c r="CDG7" s="5"/>
      <c r="CDH7" s="5"/>
      <c r="CDI7" s="5"/>
      <c r="CDJ7" s="5"/>
      <c r="CDK7" s="5"/>
      <c r="CDL7" s="5"/>
      <c r="CDM7" s="5"/>
      <c r="CDN7" s="5"/>
      <c r="CDO7" s="5"/>
      <c r="CDP7" s="5"/>
      <c r="CDQ7" s="5"/>
      <c r="CDR7" s="5"/>
      <c r="CDS7" s="5"/>
      <c r="CDT7" s="5"/>
      <c r="CDU7" s="5"/>
      <c r="CDV7" s="5"/>
      <c r="CDW7" s="5"/>
      <c r="CDX7" s="5"/>
      <c r="CDY7" s="5"/>
      <c r="CDZ7" s="5"/>
      <c r="CEA7" s="5"/>
      <c r="CEB7" s="5"/>
      <c r="CEC7" s="5"/>
      <c r="CED7" s="5"/>
      <c r="CEE7" s="5"/>
      <c r="CEF7" s="5"/>
      <c r="CEG7" s="5"/>
      <c r="CEH7" s="5"/>
      <c r="CEI7" s="5"/>
      <c r="CEJ7" s="5"/>
      <c r="CEK7" s="5"/>
      <c r="CEL7" s="5"/>
      <c r="CEM7" s="5"/>
      <c r="CEN7" s="5"/>
      <c r="CEO7" s="5"/>
      <c r="CEP7" s="5"/>
      <c r="CEQ7" s="5"/>
      <c r="CER7" s="5"/>
      <c r="CES7" s="5"/>
      <c r="CET7" s="5"/>
      <c r="CEU7" s="5"/>
      <c r="CEV7" s="5"/>
      <c r="CEW7" s="5"/>
      <c r="CEX7" s="5"/>
      <c r="CEY7" s="5"/>
      <c r="CEZ7" s="5"/>
      <c r="CFA7" s="5"/>
      <c r="CFB7" s="5"/>
      <c r="CFC7" s="5"/>
      <c r="CFD7" s="5"/>
      <c r="CFE7" s="5"/>
      <c r="CFF7" s="5"/>
      <c r="CFG7" s="5"/>
      <c r="CFH7" s="5"/>
      <c r="CFI7" s="5"/>
      <c r="CFJ7" s="5"/>
      <c r="CFK7" s="5"/>
      <c r="CFL7" s="5"/>
      <c r="CFM7" s="5"/>
      <c r="CFN7" s="5"/>
      <c r="CFO7" s="5"/>
      <c r="CFP7" s="5"/>
      <c r="CFQ7" s="5"/>
      <c r="CFR7" s="5"/>
      <c r="CFS7" s="5"/>
      <c r="CFT7" s="5"/>
      <c r="CFU7" s="5"/>
      <c r="CFV7" s="5"/>
      <c r="CFW7" s="5"/>
      <c r="CFX7" s="5"/>
      <c r="CFY7" s="5"/>
      <c r="CFZ7" s="5"/>
      <c r="CGA7" s="5"/>
      <c r="CGB7" s="5"/>
      <c r="CGC7" s="5"/>
      <c r="CGD7" s="5"/>
      <c r="CGE7" s="5"/>
      <c r="CGF7" s="5"/>
      <c r="CGG7" s="5"/>
      <c r="CGH7" s="5"/>
      <c r="CGI7" s="5"/>
      <c r="CGJ7" s="5"/>
      <c r="CGK7" s="5"/>
      <c r="CGL7" s="5"/>
      <c r="CGM7" s="5"/>
      <c r="CGN7" s="5"/>
      <c r="CGO7" s="5"/>
      <c r="CGP7" s="5"/>
      <c r="CGQ7" s="5"/>
      <c r="CGR7" s="5"/>
      <c r="CGS7" s="5"/>
      <c r="CGT7" s="5"/>
      <c r="CGU7" s="5"/>
      <c r="CGV7" s="5"/>
      <c r="CGW7" s="5"/>
      <c r="CGX7" s="5"/>
      <c r="CGY7" s="5"/>
      <c r="CGZ7" s="5"/>
      <c r="CHA7" s="5"/>
      <c r="CHB7" s="5"/>
      <c r="CHC7" s="5"/>
      <c r="CHD7" s="5"/>
      <c r="CHE7" s="5"/>
      <c r="CHF7" s="5"/>
      <c r="CHG7" s="5"/>
      <c r="CHH7" s="5"/>
      <c r="CHI7" s="5"/>
      <c r="CHJ7" s="5"/>
      <c r="CHK7" s="5"/>
      <c r="CHL7" s="5"/>
      <c r="CHM7" s="5"/>
      <c r="CHN7" s="5"/>
      <c r="CHO7" s="5"/>
      <c r="CHP7" s="5"/>
      <c r="CHQ7" s="5"/>
      <c r="CHR7" s="5"/>
      <c r="CHS7" s="5"/>
      <c r="CHT7" s="5"/>
      <c r="CHU7" s="5"/>
      <c r="CHV7" s="5"/>
      <c r="CHW7" s="5"/>
      <c r="CHX7" s="5"/>
      <c r="CHY7" s="5"/>
      <c r="CHZ7" s="5"/>
      <c r="CIA7" s="5"/>
      <c r="CIB7" s="5"/>
      <c r="CIC7" s="5"/>
      <c r="CID7" s="5"/>
      <c r="CIE7" s="5"/>
      <c r="CIF7" s="5"/>
      <c r="CIG7" s="5"/>
      <c r="CIH7" s="5"/>
      <c r="CII7" s="5"/>
      <c r="CIJ7" s="5"/>
      <c r="CIK7" s="5"/>
      <c r="CIL7" s="5"/>
      <c r="CIM7" s="5"/>
      <c r="CIN7" s="5"/>
      <c r="CIO7" s="5"/>
      <c r="CIP7" s="5"/>
      <c r="CIQ7" s="5"/>
      <c r="CIR7" s="5"/>
      <c r="CIS7" s="5"/>
      <c r="CIT7" s="5"/>
      <c r="CIU7" s="5"/>
      <c r="CIV7" s="5"/>
      <c r="CIW7" s="5"/>
      <c r="CIX7" s="5"/>
      <c r="CIY7" s="5"/>
      <c r="CIZ7" s="5"/>
      <c r="CJA7" s="5"/>
      <c r="CJB7" s="5"/>
      <c r="CJC7" s="5"/>
      <c r="CJD7" s="5"/>
      <c r="CJE7" s="5"/>
      <c r="CJF7" s="5"/>
      <c r="CJG7" s="5"/>
      <c r="CJH7" s="5"/>
      <c r="CJI7" s="5"/>
      <c r="CJJ7" s="5"/>
      <c r="CJK7" s="5"/>
      <c r="CJL7" s="5"/>
      <c r="CJM7" s="5"/>
      <c r="CJN7" s="5"/>
      <c r="CJO7" s="5"/>
      <c r="CJP7" s="5"/>
      <c r="CJQ7" s="5"/>
      <c r="CJR7" s="5"/>
      <c r="CJS7" s="5"/>
      <c r="CJT7" s="5"/>
      <c r="CJU7" s="5"/>
      <c r="CJV7" s="5"/>
      <c r="CJW7" s="5"/>
      <c r="CJX7" s="5"/>
      <c r="CJY7" s="5"/>
      <c r="CJZ7" s="5"/>
      <c r="CKA7" s="5"/>
      <c r="CKB7" s="5"/>
      <c r="CKC7" s="5"/>
      <c r="CKD7" s="5"/>
      <c r="CKE7" s="5"/>
      <c r="CKF7" s="5"/>
      <c r="CKG7" s="5"/>
      <c r="CKH7" s="5"/>
      <c r="CKI7" s="5"/>
      <c r="CKJ7" s="5"/>
      <c r="CKK7" s="5"/>
      <c r="CKL7" s="5"/>
      <c r="CKM7" s="5"/>
      <c r="CKN7" s="5"/>
      <c r="CKO7" s="5"/>
      <c r="CKP7" s="5"/>
      <c r="CKQ7" s="5"/>
      <c r="CKR7" s="5"/>
      <c r="CKS7" s="5"/>
      <c r="CKT7" s="5"/>
      <c r="CKU7" s="5"/>
      <c r="CKV7" s="5"/>
      <c r="CKW7" s="5"/>
      <c r="CKX7" s="5"/>
      <c r="CKY7" s="5"/>
      <c r="CKZ7" s="5"/>
      <c r="CLA7" s="5"/>
      <c r="CLB7" s="5"/>
      <c r="CLC7" s="5"/>
      <c r="CLD7" s="5"/>
      <c r="CLE7" s="5"/>
      <c r="CLF7" s="5"/>
      <c r="CLG7" s="5"/>
      <c r="CLH7" s="5"/>
      <c r="CLI7" s="5"/>
      <c r="CLJ7" s="5"/>
      <c r="CLK7" s="5"/>
      <c r="CLL7" s="5"/>
      <c r="CLM7" s="5"/>
      <c r="CLN7" s="5"/>
      <c r="CLO7" s="5"/>
      <c r="CLP7" s="5"/>
      <c r="CLQ7" s="5"/>
      <c r="CLR7" s="5"/>
      <c r="CLS7" s="5"/>
      <c r="CLT7" s="5"/>
      <c r="CLU7" s="5"/>
      <c r="CLV7" s="5"/>
      <c r="CLW7" s="5"/>
      <c r="CLX7" s="5"/>
      <c r="CLY7" s="5"/>
      <c r="CLZ7" s="5"/>
      <c r="CMA7" s="5"/>
      <c r="CMB7" s="5"/>
      <c r="CMC7" s="5"/>
      <c r="CMD7" s="5"/>
      <c r="CME7" s="5"/>
      <c r="CMF7" s="5"/>
      <c r="CMG7" s="5"/>
      <c r="CMH7" s="5"/>
      <c r="CMI7" s="5"/>
      <c r="CMJ7" s="5"/>
      <c r="CMK7" s="5"/>
      <c r="CML7" s="5"/>
      <c r="CMM7" s="5"/>
      <c r="CMN7" s="5"/>
      <c r="CMO7" s="5"/>
      <c r="CMP7" s="5"/>
      <c r="CMQ7" s="5"/>
      <c r="CMR7" s="5"/>
      <c r="CMS7" s="5"/>
      <c r="CMT7" s="5"/>
      <c r="CMU7" s="5"/>
      <c r="CMV7" s="5"/>
      <c r="CMW7" s="5"/>
      <c r="CMX7" s="5"/>
      <c r="CMY7" s="5"/>
      <c r="CMZ7" s="5"/>
      <c r="CNA7" s="5"/>
      <c r="CNB7" s="5"/>
      <c r="CNC7" s="5"/>
      <c r="CND7" s="5"/>
      <c r="CNE7" s="5"/>
      <c r="CNF7" s="5"/>
      <c r="CNG7" s="5"/>
      <c r="CNH7" s="5"/>
      <c r="CNI7" s="5"/>
      <c r="CNJ7" s="5"/>
      <c r="CNK7" s="5"/>
      <c r="CNL7" s="5"/>
      <c r="CNM7" s="5"/>
      <c r="CNN7" s="5"/>
      <c r="CNO7" s="5"/>
      <c r="CNP7" s="5"/>
      <c r="CNQ7" s="5"/>
      <c r="CNR7" s="5"/>
      <c r="CNS7" s="5"/>
      <c r="CNT7" s="5"/>
      <c r="CNU7" s="5"/>
      <c r="CNV7" s="5"/>
      <c r="CNW7" s="5"/>
      <c r="CNX7" s="5"/>
      <c r="CNY7" s="5"/>
      <c r="CNZ7" s="5"/>
      <c r="COA7" s="5"/>
      <c r="COB7" s="5"/>
      <c r="COC7" s="5"/>
      <c r="COD7" s="5"/>
      <c r="COE7" s="5"/>
      <c r="COF7" s="5"/>
      <c r="COG7" s="5"/>
      <c r="COH7" s="5"/>
      <c r="COI7" s="5"/>
      <c r="COJ7" s="5"/>
      <c r="COK7" s="5"/>
      <c r="COL7" s="5"/>
      <c r="COM7" s="5"/>
      <c r="CON7" s="5"/>
      <c r="COO7" s="5"/>
      <c r="COP7" s="5"/>
      <c r="COQ7" s="5"/>
      <c r="COR7" s="5"/>
      <c r="COS7" s="5"/>
      <c r="COT7" s="5"/>
      <c r="COU7" s="5"/>
      <c r="COV7" s="5"/>
      <c r="COW7" s="5"/>
      <c r="COX7" s="5"/>
      <c r="COY7" s="5"/>
      <c r="COZ7" s="5"/>
      <c r="CPA7" s="5"/>
      <c r="CPB7" s="5"/>
      <c r="CPC7" s="5"/>
      <c r="CPD7" s="5"/>
      <c r="CPE7" s="5"/>
      <c r="CPF7" s="5"/>
      <c r="CPG7" s="5"/>
      <c r="CPH7" s="5"/>
      <c r="CPI7" s="5"/>
      <c r="CPJ7" s="5"/>
      <c r="CPK7" s="5"/>
      <c r="CPL7" s="5"/>
      <c r="CPM7" s="5"/>
      <c r="CPN7" s="5"/>
      <c r="CPO7" s="5"/>
      <c r="CPP7" s="5"/>
      <c r="CPQ7" s="5"/>
      <c r="CPR7" s="5"/>
      <c r="CPS7" s="5"/>
      <c r="CPT7" s="5"/>
      <c r="CPU7" s="5"/>
      <c r="CPV7" s="5"/>
      <c r="CPW7" s="5"/>
      <c r="CPX7" s="5"/>
      <c r="CPY7" s="5"/>
      <c r="CPZ7" s="5"/>
      <c r="CQA7" s="5"/>
      <c r="CQB7" s="5"/>
      <c r="CQC7" s="5"/>
      <c r="CQD7" s="5"/>
      <c r="CQE7" s="5"/>
      <c r="CQF7" s="5"/>
      <c r="CQG7" s="5"/>
      <c r="CQH7" s="5"/>
      <c r="CQI7" s="5"/>
      <c r="CQJ7" s="5"/>
      <c r="CQK7" s="5"/>
      <c r="CQL7" s="5"/>
      <c r="CQM7" s="5"/>
      <c r="CQN7" s="5"/>
      <c r="CQO7" s="5"/>
      <c r="CQP7" s="5"/>
      <c r="CQQ7" s="5"/>
      <c r="CQR7" s="5"/>
      <c r="CQS7" s="5"/>
      <c r="CQT7" s="5"/>
      <c r="CQU7" s="5"/>
      <c r="CQV7" s="5"/>
      <c r="CQW7" s="5"/>
      <c r="CQX7" s="5"/>
      <c r="CQY7" s="5"/>
      <c r="CQZ7" s="5"/>
      <c r="CRA7" s="5"/>
      <c r="CRB7" s="5"/>
      <c r="CRC7" s="5"/>
      <c r="CRD7" s="5"/>
      <c r="CRE7" s="5"/>
      <c r="CRF7" s="5"/>
      <c r="CRG7" s="5"/>
      <c r="CRH7" s="5"/>
      <c r="CRI7" s="5"/>
      <c r="CRJ7" s="5"/>
      <c r="CRK7" s="5"/>
      <c r="CRL7" s="5"/>
      <c r="CRM7" s="5"/>
      <c r="CRN7" s="5"/>
      <c r="CRO7" s="5"/>
      <c r="CRP7" s="5"/>
      <c r="CRQ7" s="5"/>
      <c r="CRR7" s="5"/>
      <c r="CRS7" s="5"/>
      <c r="CRT7" s="5"/>
      <c r="CRU7" s="5"/>
      <c r="CRV7" s="5"/>
      <c r="CRW7" s="5"/>
      <c r="CRX7" s="5"/>
      <c r="CRY7" s="5"/>
      <c r="CRZ7" s="5"/>
      <c r="CSA7" s="5"/>
      <c r="CSB7" s="5"/>
      <c r="CSC7" s="5"/>
      <c r="CSD7" s="5"/>
      <c r="CSE7" s="5"/>
      <c r="CSF7" s="5"/>
      <c r="CSG7" s="5"/>
      <c r="CSH7" s="5"/>
      <c r="CSI7" s="5"/>
      <c r="CSJ7" s="5"/>
      <c r="CSK7" s="5"/>
      <c r="CSL7" s="5"/>
      <c r="CSM7" s="5"/>
      <c r="CSN7" s="5"/>
      <c r="CSO7" s="5"/>
      <c r="CSP7" s="5"/>
      <c r="CSQ7" s="5"/>
      <c r="CSR7" s="5"/>
      <c r="CSS7" s="5"/>
      <c r="CST7" s="5"/>
      <c r="CSU7" s="5"/>
      <c r="CSV7" s="5"/>
      <c r="CSW7" s="5"/>
      <c r="CSX7" s="5"/>
      <c r="CSY7" s="5"/>
      <c r="CSZ7" s="5"/>
      <c r="CTA7" s="5"/>
      <c r="CTB7" s="5"/>
      <c r="CTC7" s="5"/>
      <c r="CTD7" s="5"/>
      <c r="CTE7" s="5"/>
      <c r="CTF7" s="5"/>
      <c r="CTG7" s="5"/>
      <c r="CTH7" s="5"/>
      <c r="CTI7" s="5"/>
      <c r="CTJ7" s="5"/>
      <c r="CTK7" s="5"/>
      <c r="CTL7" s="5"/>
      <c r="CTM7" s="5"/>
      <c r="CTN7" s="5"/>
      <c r="CTO7" s="5"/>
      <c r="CTP7" s="5"/>
      <c r="CTQ7" s="5"/>
      <c r="CTR7" s="5"/>
      <c r="CTS7" s="5"/>
      <c r="CTT7" s="5"/>
      <c r="CTU7" s="5"/>
      <c r="CTV7" s="5"/>
      <c r="CTW7" s="5"/>
      <c r="CTX7" s="5"/>
      <c r="CTY7" s="5"/>
      <c r="CTZ7" s="5"/>
      <c r="CUA7" s="5"/>
      <c r="CUB7" s="5"/>
      <c r="CUC7" s="5"/>
      <c r="CUD7" s="5"/>
      <c r="CUE7" s="5"/>
      <c r="CUF7" s="5"/>
      <c r="CUG7" s="5"/>
      <c r="CUH7" s="5"/>
      <c r="CUI7" s="5"/>
      <c r="CUJ7" s="5"/>
      <c r="CUK7" s="5"/>
      <c r="CUL7" s="5"/>
      <c r="CUM7" s="5"/>
      <c r="CUN7" s="5"/>
      <c r="CUO7" s="5"/>
      <c r="CUP7" s="5"/>
      <c r="CUQ7" s="5"/>
      <c r="CUR7" s="5"/>
      <c r="CUS7" s="5"/>
      <c r="CUT7" s="5"/>
      <c r="CUU7" s="5"/>
      <c r="CUV7" s="5"/>
      <c r="CUW7" s="5"/>
      <c r="CUX7" s="5"/>
      <c r="CUY7" s="5"/>
      <c r="CUZ7" s="5"/>
      <c r="CVA7" s="5"/>
      <c r="CVB7" s="5"/>
      <c r="CVC7" s="5"/>
      <c r="CVD7" s="5"/>
      <c r="CVE7" s="5"/>
      <c r="CVF7" s="5"/>
      <c r="CVG7" s="5"/>
      <c r="CVH7" s="5"/>
      <c r="CVI7" s="5"/>
      <c r="CVJ7" s="5"/>
      <c r="CVK7" s="5"/>
      <c r="CVL7" s="5"/>
      <c r="CVM7" s="5"/>
      <c r="CVN7" s="5"/>
      <c r="CVO7" s="5"/>
      <c r="CVP7" s="5"/>
      <c r="CVQ7" s="5"/>
      <c r="CVR7" s="5"/>
      <c r="CVS7" s="5"/>
      <c r="CVT7" s="5"/>
      <c r="CVU7" s="5"/>
      <c r="CVV7" s="5"/>
      <c r="CVW7" s="5"/>
      <c r="CVX7" s="5"/>
      <c r="CVY7" s="5"/>
      <c r="CVZ7" s="5"/>
      <c r="CWA7" s="5"/>
      <c r="CWB7" s="5"/>
      <c r="CWC7" s="5"/>
      <c r="CWD7" s="5"/>
      <c r="CWE7" s="5"/>
      <c r="CWF7" s="5"/>
      <c r="CWG7" s="5"/>
      <c r="CWH7" s="5"/>
      <c r="CWI7" s="5"/>
      <c r="CWJ7" s="5"/>
      <c r="CWK7" s="5"/>
      <c r="CWL7" s="5"/>
      <c r="CWM7" s="5"/>
      <c r="CWN7" s="5"/>
      <c r="CWO7" s="5"/>
      <c r="CWP7" s="5"/>
      <c r="CWQ7" s="5"/>
      <c r="CWR7" s="5"/>
      <c r="CWS7" s="5"/>
      <c r="CWT7" s="5"/>
      <c r="CWU7" s="5"/>
      <c r="CWV7" s="5"/>
      <c r="CWW7" s="5"/>
      <c r="CWX7" s="5"/>
      <c r="CWY7" s="5"/>
      <c r="CWZ7" s="5"/>
      <c r="CXA7" s="5"/>
      <c r="CXB7" s="5"/>
      <c r="CXC7" s="5"/>
      <c r="CXD7" s="5"/>
      <c r="CXE7" s="5"/>
      <c r="CXF7" s="5"/>
      <c r="CXG7" s="5"/>
      <c r="CXH7" s="5"/>
      <c r="CXI7" s="5"/>
      <c r="CXJ7" s="5"/>
      <c r="CXK7" s="5"/>
      <c r="CXL7" s="5"/>
      <c r="CXM7" s="5"/>
      <c r="CXN7" s="5"/>
      <c r="CXO7" s="5"/>
      <c r="CXP7" s="5"/>
      <c r="CXQ7" s="5"/>
      <c r="CXR7" s="5"/>
      <c r="CXS7" s="5"/>
      <c r="CXT7" s="5"/>
      <c r="CXU7" s="5"/>
      <c r="CXV7" s="5"/>
      <c r="CXW7" s="5"/>
      <c r="CXX7" s="5"/>
      <c r="CXY7" s="5"/>
      <c r="CXZ7" s="5"/>
      <c r="CYA7" s="5"/>
      <c r="CYB7" s="5"/>
      <c r="CYC7" s="5"/>
      <c r="CYD7" s="5"/>
      <c r="CYE7" s="5"/>
      <c r="CYF7" s="5"/>
      <c r="CYG7" s="5"/>
      <c r="CYH7" s="5"/>
      <c r="CYI7" s="5"/>
      <c r="CYJ7" s="5"/>
      <c r="CYK7" s="5"/>
      <c r="CYL7" s="5"/>
      <c r="CYM7" s="5"/>
      <c r="CYN7" s="5"/>
      <c r="CYO7" s="5"/>
      <c r="CYP7" s="5"/>
      <c r="CYQ7" s="5"/>
      <c r="CYR7" s="5"/>
      <c r="CYS7" s="5"/>
      <c r="CYT7" s="5"/>
      <c r="CYU7" s="5"/>
      <c r="CYV7" s="5"/>
      <c r="CYW7" s="5"/>
      <c r="CYX7" s="5"/>
      <c r="CYY7" s="5"/>
      <c r="CYZ7" s="5"/>
      <c r="CZA7" s="5"/>
      <c r="CZB7" s="5"/>
      <c r="CZC7" s="5"/>
      <c r="CZD7" s="5"/>
      <c r="CZE7" s="5"/>
      <c r="CZF7" s="5"/>
      <c r="CZG7" s="5"/>
      <c r="CZH7" s="5"/>
      <c r="CZI7" s="5"/>
      <c r="CZJ7" s="5"/>
      <c r="CZK7" s="5"/>
      <c r="CZL7" s="5"/>
      <c r="CZM7" s="5"/>
      <c r="CZN7" s="5"/>
      <c r="CZO7" s="5"/>
      <c r="CZP7" s="5"/>
      <c r="CZQ7" s="5"/>
      <c r="CZR7" s="5"/>
      <c r="CZS7" s="5"/>
      <c r="CZT7" s="5"/>
      <c r="CZU7" s="5"/>
      <c r="CZV7" s="5"/>
      <c r="CZW7" s="5"/>
      <c r="CZX7" s="5"/>
      <c r="CZY7" s="5"/>
      <c r="CZZ7" s="5"/>
      <c r="DAA7" s="5"/>
      <c r="DAB7" s="5"/>
      <c r="DAC7" s="5"/>
      <c r="DAD7" s="5"/>
      <c r="DAE7" s="5"/>
      <c r="DAF7" s="5"/>
      <c r="DAG7" s="5"/>
      <c r="DAH7" s="5"/>
      <c r="DAI7" s="5"/>
      <c r="DAJ7" s="5"/>
      <c r="DAK7" s="5"/>
      <c r="DAL7" s="5"/>
      <c r="DAM7" s="5"/>
      <c r="DAN7" s="5"/>
      <c r="DAO7" s="5"/>
      <c r="DAP7" s="5"/>
      <c r="DAQ7" s="5"/>
      <c r="DAR7" s="5"/>
      <c r="DAS7" s="5"/>
      <c r="DAT7" s="5"/>
      <c r="DAU7" s="5"/>
      <c r="DAV7" s="5"/>
      <c r="DAW7" s="5"/>
      <c r="DAX7" s="5"/>
      <c r="DAY7" s="5"/>
      <c r="DAZ7" s="5"/>
      <c r="DBA7" s="5"/>
      <c r="DBB7" s="5"/>
      <c r="DBC7" s="5"/>
      <c r="DBD7" s="5"/>
      <c r="DBE7" s="5"/>
      <c r="DBF7" s="5"/>
      <c r="DBG7" s="5"/>
      <c r="DBH7" s="5"/>
      <c r="DBI7" s="5"/>
      <c r="DBJ7" s="5"/>
      <c r="DBK7" s="5"/>
      <c r="DBL7" s="5"/>
      <c r="DBM7" s="5"/>
      <c r="DBN7" s="5"/>
      <c r="DBO7" s="5"/>
      <c r="DBP7" s="5"/>
      <c r="DBQ7" s="5"/>
      <c r="DBR7" s="5"/>
      <c r="DBS7" s="5"/>
      <c r="DBT7" s="5"/>
      <c r="DBU7" s="5"/>
      <c r="DBV7" s="5"/>
      <c r="DBW7" s="5"/>
      <c r="DBX7" s="5"/>
      <c r="DBY7" s="5"/>
      <c r="DBZ7" s="5"/>
      <c r="DCA7" s="5"/>
      <c r="DCB7" s="5"/>
      <c r="DCC7" s="5"/>
      <c r="DCD7" s="5"/>
      <c r="DCE7" s="5"/>
      <c r="DCF7" s="5"/>
      <c r="DCG7" s="5"/>
      <c r="DCH7" s="5"/>
      <c r="DCI7" s="5"/>
      <c r="DCJ7" s="5"/>
      <c r="DCK7" s="5"/>
      <c r="DCL7" s="5"/>
      <c r="DCM7" s="5"/>
      <c r="DCN7" s="5"/>
      <c r="DCO7" s="5"/>
      <c r="DCP7" s="5"/>
      <c r="DCQ7" s="5"/>
      <c r="DCR7" s="5"/>
      <c r="DCS7" s="5"/>
      <c r="DCT7" s="5"/>
      <c r="DCU7" s="5"/>
      <c r="DCV7" s="5"/>
      <c r="DCW7" s="5"/>
      <c r="DCX7" s="5"/>
      <c r="DCY7" s="5"/>
      <c r="DCZ7" s="5"/>
      <c r="DDA7" s="5"/>
      <c r="DDB7" s="5"/>
      <c r="DDC7" s="5"/>
      <c r="DDD7" s="5"/>
      <c r="DDE7" s="5"/>
      <c r="DDF7" s="5"/>
      <c r="DDG7" s="5"/>
      <c r="DDH7" s="5"/>
      <c r="DDI7" s="5"/>
      <c r="DDJ7" s="5"/>
      <c r="DDK7" s="5"/>
      <c r="DDL7" s="5"/>
      <c r="DDM7" s="5"/>
      <c r="DDN7" s="5"/>
      <c r="DDO7" s="5"/>
      <c r="DDP7" s="5"/>
      <c r="DDQ7" s="5"/>
      <c r="DDR7" s="5"/>
      <c r="DDS7" s="5"/>
      <c r="DDT7" s="5"/>
      <c r="DDU7" s="5"/>
      <c r="DDV7" s="5"/>
      <c r="DDW7" s="5"/>
      <c r="DDX7" s="5"/>
      <c r="DDY7" s="5"/>
      <c r="DDZ7" s="5"/>
      <c r="DEA7" s="5"/>
      <c r="DEB7" s="5"/>
      <c r="DEC7" s="5"/>
      <c r="DED7" s="5"/>
      <c r="DEE7" s="5"/>
      <c r="DEF7" s="5"/>
      <c r="DEG7" s="5"/>
      <c r="DEH7" s="5"/>
      <c r="DEI7" s="5"/>
      <c r="DEJ7" s="5"/>
      <c r="DEK7" s="5"/>
      <c r="DEL7" s="5"/>
      <c r="DEM7" s="5"/>
      <c r="DEN7" s="5"/>
      <c r="DEO7" s="5"/>
      <c r="DEP7" s="5"/>
      <c r="DEQ7" s="5"/>
      <c r="DER7" s="5"/>
      <c r="DES7" s="5"/>
      <c r="DET7" s="5"/>
      <c r="DEU7" s="5"/>
      <c r="DEV7" s="5"/>
      <c r="DEW7" s="5"/>
      <c r="DEX7" s="5"/>
      <c r="DEY7" s="5"/>
      <c r="DEZ7" s="5"/>
      <c r="DFA7" s="5"/>
      <c r="DFB7" s="5"/>
      <c r="DFC7" s="5"/>
      <c r="DFD7" s="5"/>
      <c r="DFE7" s="5"/>
      <c r="DFF7" s="5"/>
      <c r="DFG7" s="5"/>
      <c r="DFH7" s="5"/>
      <c r="DFI7" s="5"/>
      <c r="DFJ7" s="5"/>
      <c r="DFK7" s="5"/>
      <c r="DFL7" s="5"/>
      <c r="DFM7" s="5"/>
      <c r="DFN7" s="5"/>
      <c r="DFO7" s="5"/>
      <c r="DFP7" s="5"/>
      <c r="DFQ7" s="5"/>
      <c r="DFR7" s="5"/>
      <c r="DFS7" s="5"/>
      <c r="DFT7" s="5"/>
      <c r="DFU7" s="5"/>
      <c r="DFV7" s="5"/>
      <c r="DFW7" s="5"/>
      <c r="DFX7" s="5"/>
      <c r="DFY7" s="5"/>
      <c r="DFZ7" s="5"/>
      <c r="DGA7" s="5"/>
      <c r="DGB7" s="5"/>
      <c r="DGC7" s="5"/>
      <c r="DGD7" s="5"/>
      <c r="DGE7" s="5"/>
      <c r="DGF7" s="5"/>
      <c r="DGG7" s="5"/>
      <c r="DGH7" s="5"/>
      <c r="DGI7" s="5"/>
      <c r="DGJ7" s="5"/>
      <c r="DGK7" s="5"/>
      <c r="DGL7" s="5"/>
      <c r="DGM7" s="5"/>
      <c r="DGN7" s="5"/>
      <c r="DGO7" s="5"/>
      <c r="DGP7" s="5"/>
      <c r="DGQ7" s="5"/>
      <c r="DGR7" s="5"/>
      <c r="DGS7" s="5"/>
      <c r="DGT7" s="5"/>
      <c r="DGU7" s="5"/>
      <c r="DGV7" s="5"/>
      <c r="DGW7" s="5"/>
      <c r="DGX7" s="5"/>
      <c r="DGY7" s="5"/>
      <c r="DGZ7" s="5"/>
      <c r="DHA7" s="5"/>
      <c r="DHB7" s="5"/>
      <c r="DHC7" s="5"/>
      <c r="DHD7" s="5"/>
      <c r="DHE7" s="5"/>
      <c r="DHF7" s="5"/>
      <c r="DHG7" s="5"/>
      <c r="DHH7" s="5"/>
      <c r="DHI7" s="5"/>
      <c r="DHJ7" s="5"/>
      <c r="DHK7" s="5"/>
      <c r="DHL7" s="5"/>
      <c r="DHM7" s="5"/>
      <c r="DHN7" s="5"/>
      <c r="DHO7" s="5"/>
      <c r="DHP7" s="5"/>
      <c r="DHQ7" s="5"/>
      <c r="DHR7" s="5"/>
      <c r="DHS7" s="5"/>
      <c r="DHT7" s="5"/>
      <c r="DHU7" s="5"/>
      <c r="DHV7" s="5"/>
      <c r="DHW7" s="5"/>
      <c r="DHX7" s="5"/>
      <c r="DHY7" s="5"/>
      <c r="DHZ7" s="5"/>
      <c r="DIA7" s="5"/>
      <c r="DIB7" s="5"/>
      <c r="DIC7" s="5"/>
      <c r="DID7" s="5"/>
      <c r="DIE7" s="5"/>
      <c r="DIF7" s="5"/>
      <c r="DIG7" s="5"/>
      <c r="DIH7" s="5"/>
      <c r="DII7" s="5"/>
      <c r="DIJ7" s="5"/>
      <c r="DIK7" s="5"/>
      <c r="DIL7" s="5"/>
      <c r="DIM7" s="5"/>
      <c r="DIN7" s="5"/>
      <c r="DIO7" s="5"/>
      <c r="DIP7" s="5"/>
      <c r="DIQ7" s="5"/>
      <c r="DIR7" s="5"/>
      <c r="DIS7" s="5"/>
      <c r="DIT7" s="5"/>
      <c r="DIU7" s="5"/>
      <c r="DIV7" s="5"/>
      <c r="DIW7" s="5"/>
      <c r="DIX7" s="5"/>
      <c r="DIY7" s="5"/>
      <c r="DIZ7" s="5"/>
      <c r="DJA7" s="5"/>
      <c r="DJB7" s="5"/>
      <c r="DJC7" s="5"/>
      <c r="DJD7" s="5"/>
      <c r="DJE7" s="5"/>
      <c r="DJF7" s="5"/>
      <c r="DJG7" s="5"/>
      <c r="DJH7" s="5"/>
      <c r="DJI7" s="5"/>
      <c r="DJJ7" s="5"/>
      <c r="DJK7" s="5"/>
      <c r="DJL7" s="5"/>
      <c r="DJM7" s="5"/>
      <c r="DJN7" s="5"/>
      <c r="DJO7" s="5"/>
      <c r="DJP7" s="5"/>
      <c r="DJQ7" s="5"/>
      <c r="DJR7" s="5"/>
      <c r="DJS7" s="5"/>
      <c r="DJT7" s="5"/>
      <c r="DJU7" s="5"/>
      <c r="DJV7" s="5"/>
      <c r="DJW7" s="5"/>
      <c r="DJX7" s="5"/>
      <c r="DJY7" s="5"/>
      <c r="DJZ7" s="5"/>
      <c r="DKA7" s="5"/>
      <c r="DKB7" s="5"/>
      <c r="DKC7" s="5"/>
      <c r="DKD7" s="5"/>
      <c r="DKE7" s="5"/>
      <c r="DKF7" s="5"/>
      <c r="DKG7" s="5"/>
      <c r="DKH7" s="5"/>
      <c r="DKI7" s="5"/>
      <c r="DKJ7" s="5"/>
      <c r="DKK7" s="5"/>
      <c r="DKL7" s="5"/>
      <c r="DKM7" s="5"/>
      <c r="DKN7" s="5"/>
      <c r="DKO7" s="5"/>
      <c r="DKP7" s="5"/>
      <c r="DKQ7" s="5"/>
      <c r="DKR7" s="5"/>
      <c r="DKS7" s="5"/>
      <c r="DKT7" s="5"/>
      <c r="DKU7" s="5"/>
      <c r="DKV7" s="5"/>
      <c r="DKW7" s="5"/>
      <c r="DKX7" s="5"/>
      <c r="DKY7" s="5"/>
      <c r="DKZ7" s="5"/>
      <c r="DLA7" s="5"/>
      <c r="DLB7" s="5"/>
      <c r="DLC7" s="5"/>
      <c r="DLD7" s="5"/>
      <c r="DLE7" s="5"/>
      <c r="DLF7" s="5"/>
      <c r="DLG7" s="5"/>
      <c r="DLH7" s="5"/>
      <c r="DLI7" s="5"/>
      <c r="DLJ7" s="5"/>
      <c r="DLK7" s="5"/>
      <c r="DLL7" s="5"/>
      <c r="DLM7" s="5"/>
      <c r="DLN7" s="5"/>
      <c r="DLO7" s="5"/>
      <c r="DLP7" s="5"/>
      <c r="DLQ7" s="5"/>
      <c r="DLR7" s="5"/>
      <c r="DLS7" s="5"/>
      <c r="DLT7" s="5"/>
      <c r="DLU7" s="5"/>
      <c r="DLV7" s="5"/>
      <c r="DLW7" s="5"/>
      <c r="DLX7" s="5"/>
      <c r="DLY7" s="5"/>
      <c r="DLZ7" s="5"/>
      <c r="DMA7" s="5"/>
      <c r="DMB7" s="5"/>
      <c r="DMC7" s="5"/>
      <c r="DMD7" s="5"/>
      <c r="DME7" s="5"/>
      <c r="DMF7" s="5"/>
      <c r="DMG7" s="5"/>
      <c r="DMH7" s="5"/>
      <c r="DMI7" s="5"/>
      <c r="DMJ7" s="5"/>
      <c r="DMK7" s="5"/>
      <c r="DML7" s="5"/>
      <c r="DMM7" s="5"/>
      <c r="DMN7" s="5"/>
      <c r="DMO7" s="5"/>
      <c r="DMP7" s="5"/>
      <c r="DMQ7" s="5"/>
      <c r="DMR7" s="5"/>
      <c r="DMS7" s="5"/>
      <c r="DMT7" s="5"/>
      <c r="DMU7" s="5"/>
      <c r="DMV7" s="5"/>
      <c r="DMW7" s="5"/>
      <c r="DMX7" s="5"/>
      <c r="DMY7" s="5"/>
      <c r="DMZ7" s="5"/>
      <c r="DNA7" s="5"/>
      <c r="DNB7" s="5"/>
      <c r="DNC7" s="5"/>
      <c r="DND7" s="5"/>
      <c r="DNE7" s="5"/>
      <c r="DNF7" s="5"/>
      <c r="DNG7" s="5"/>
      <c r="DNH7" s="5"/>
      <c r="DNI7" s="5"/>
      <c r="DNJ7" s="5"/>
      <c r="DNK7" s="5"/>
      <c r="DNL7" s="5"/>
      <c r="DNM7" s="5"/>
      <c r="DNN7" s="5"/>
      <c r="DNO7" s="5"/>
      <c r="DNP7" s="5"/>
      <c r="DNQ7" s="5"/>
      <c r="DNR7" s="5"/>
      <c r="DNS7" s="5"/>
      <c r="DNT7" s="5"/>
      <c r="DNU7" s="5"/>
      <c r="DNV7" s="5"/>
      <c r="DNW7" s="5"/>
      <c r="DNX7" s="5"/>
      <c r="DNY7" s="5"/>
      <c r="DNZ7" s="5"/>
      <c r="DOA7" s="5"/>
      <c r="DOB7" s="5"/>
      <c r="DOC7" s="5"/>
      <c r="DOD7" s="5"/>
      <c r="DOE7" s="5"/>
      <c r="DOF7" s="5"/>
      <c r="DOG7" s="5"/>
      <c r="DOH7" s="5"/>
      <c r="DOI7" s="5"/>
      <c r="DOJ7" s="5"/>
      <c r="DOK7" s="5"/>
      <c r="DOL7" s="5"/>
      <c r="DOM7" s="5"/>
      <c r="DON7" s="5"/>
      <c r="DOO7" s="5"/>
      <c r="DOP7" s="5"/>
      <c r="DOQ7" s="5"/>
      <c r="DOR7" s="5"/>
      <c r="DOS7" s="5"/>
      <c r="DOT7" s="5"/>
      <c r="DOU7" s="5"/>
      <c r="DOV7" s="5"/>
      <c r="DOW7" s="5"/>
      <c r="DOX7" s="5"/>
      <c r="DOY7" s="5"/>
      <c r="DOZ7" s="5"/>
      <c r="DPA7" s="5"/>
      <c r="DPB7" s="5"/>
      <c r="DPC7" s="5"/>
      <c r="DPD7" s="5"/>
      <c r="DPE7" s="5"/>
      <c r="DPF7" s="5"/>
      <c r="DPG7" s="5"/>
      <c r="DPH7" s="5"/>
      <c r="DPI7" s="5"/>
      <c r="DPJ7" s="5"/>
      <c r="DPK7" s="5"/>
      <c r="DPL7" s="5"/>
      <c r="DPM7" s="5"/>
      <c r="DPN7" s="5"/>
      <c r="DPO7" s="5"/>
      <c r="DPP7" s="5"/>
      <c r="DPQ7" s="5"/>
      <c r="DPR7" s="5"/>
      <c r="DPS7" s="5"/>
      <c r="DPT7" s="5"/>
      <c r="DPU7" s="5"/>
      <c r="DPV7" s="5"/>
      <c r="DPW7" s="5"/>
      <c r="DPX7" s="5"/>
      <c r="DPY7" s="5"/>
      <c r="DPZ7" s="5"/>
      <c r="DQA7" s="5"/>
      <c r="DQB7" s="5"/>
      <c r="DQC7" s="5"/>
      <c r="DQD7" s="5"/>
      <c r="DQE7" s="5"/>
      <c r="DQF7" s="5"/>
      <c r="DQG7" s="5"/>
      <c r="DQH7" s="5"/>
      <c r="DQI7" s="5"/>
      <c r="DQJ7" s="5"/>
      <c r="DQK7" s="5"/>
      <c r="DQL7" s="5"/>
      <c r="DQM7" s="5"/>
      <c r="DQN7" s="5"/>
      <c r="DQO7" s="5"/>
      <c r="DQP7" s="5"/>
      <c r="DQQ7" s="5"/>
      <c r="DQR7" s="5"/>
      <c r="DQS7" s="5"/>
      <c r="DQT7" s="5"/>
      <c r="DQU7" s="5"/>
      <c r="DQV7" s="5"/>
      <c r="DQW7" s="5"/>
      <c r="DQX7" s="5"/>
      <c r="DQY7" s="5"/>
      <c r="DQZ7" s="5"/>
      <c r="DRA7" s="5"/>
      <c r="DRB7" s="5"/>
      <c r="DRC7" s="5"/>
      <c r="DRD7" s="5"/>
      <c r="DRE7" s="5"/>
      <c r="DRF7" s="5"/>
      <c r="DRG7" s="5"/>
      <c r="DRH7" s="5"/>
      <c r="DRI7" s="5"/>
      <c r="DRJ7" s="5"/>
      <c r="DRK7" s="5"/>
      <c r="DRL7" s="5"/>
      <c r="DRM7" s="5"/>
      <c r="DRN7" s="5"/>
      <c r="DRO7" s="5"/>
      <c r="DRP7" s="5"/>
      <c r="DRQ7" s="5"/>
      <c r="DRR7" s="5"/>
      <c r="DRS7" s="5"/>
      <c r="DRT7" s="5"/>
      <c r="DRU7" s="5"/>
      <c r="DRV7" s="5"/>
      <c r="DRW7" s="5"/>
      <c r="DRX7" s="5"/>
      <c r="DRY7" s="5"/>
      <c r="DRZ7" s="5"/>
      <c r="DSA7" s="5"/>
      <c r="DSB7" s="5"/>
      <c r="DSC7" s="5"/>
      <c r="DSD7" s="5"/>
      <c r="DSE7" s="5"/>
      <c r="DSF7" s="5"/>
      <c r="DSG7" s="5"/>
      <c r="DSH7" s="5"/>
      <c r="DSI7" s="5"/>
      <c r="DSJ7" s="5"/>
      <c r="DSK7" s="5"/>
      <c r="DSL7" s="5"/>
      <c r="DSM7" s="5"/>
      <c r="DSN7" s="5"/>
      <c r="DSO7" s="5"/>
      <c r="DSP7" s="5"/>
      <c r="DSQ7" s="5"/>
      <c r="DSR7" s="5"/>
      <c r="DSS7" s="5"/>
      <c r="DST7" s="5"/>
      <c r="DSU7" s="5"/>
      <c r="DSV7" s="5"/>
      <c r="DSW7" s="5"/>
      <c r="DSX7" s="5"/>
      <c r="DSY7" s="5"/>
      <c r="DSZ7" s="5"/>
      <c r="DTA7" s="5"/>
      <c r="DTB7" s="5"/>
      <c r="DTC7" s="5"/>
      <c r="DTD7" s="5"/>
      <c r="DTE7" s="5"/>
      <c r="DTF7" s="5"/>
      <c r="DTG7" s="5"/>
      <c r="DTH7" s="5"/>
      <c r="DTI7" s="5"/>
      <c r="DTJ7" s="5"/>
      <c r="DTK7" s="5"/>
      <c r="DTL7" s="5"/>
      <c r="DTM7" s="5"/>
      <c r="DTN7" s="5"/>
      <c r="DTO7" s="5"/>
      <c r="DTP7" s="5"/>
      <c r="DTQ7" s="5"/>
      <c r="DTR7" s="5"/>
      <c r="DTS7" s="5"/>
      <c r="DTT7" s="5"/>
      <c r="DTU7" s="5"/>
      <c r="DTV7" s="5"/>
      <c r="DTW7" s="5"/>
      <c r="DTX7" s="5"/>
      <c r="DTY7" s="5"/>
      <c r="DTZ7" s="5"/>
      <c r="DUA7" s="5"/>
      <c r="DUB7" s="5"/>
      <c r="DUC7" s="5"/>
      <c r="DUD7" s="5"/>
      <c r="DUE7" s="5"/>
      <c r="DUF7" s="5"/>
      <c r="DUG7" s="5"/>
      <c r="DUH7" s="5"/>
      <c r="DUI7" s="5"/>
      <c r="DUJ7" s="5"/>
      <c r="DUK7" s="5"/>
      <c r="DUL7" s="5"/>
      <c r="DUM7" s="5"/>
      <c r="DUN7" s="5"/>
      <c r="DUO7" s="5"/>
      <c r="DUP7" s="5"/>
      <c r="DUQ7" s="5"/>
      <c r="DUR7" s="5"/>
      <c r="DUS7" s="5"/>
      <c r="DUT7" s="5"/>
      <c r="DUU7" s="5"/>
      <c r="DUV7" s="5"/>
      <c r="DUW7" s="5"/>
      <c r="DUX7" s="5"/>
      <c r="DUY7" s="5"/>
      <c r="DUZ7" s="5"/>
      <c r="DVA7" s="5"/>
      <c r="DVB7" s="5"/>
      <c r="DVC7" s="5"/>
      <c r="DVD7" s="5"/>
      <c r="DVE7" s="5"/>
      <c r="DVF7" s="5"/>
      <c r="DVG7" s="5"/>
      <c r="DVH7" s="5"/>
      <c r="DVI7" s="5"/>
      <c r="DVJ7" s="5"/>
      <c r="DVK7" s="5"/>
      <c r="DVL7" s="5"/>
      <c r="DVM7" s="5"/>
      <c r="DVN7" s="5"/>
      <c r="DVO7" s="5"/>
      <c r="DVP7" s="5"/>
      <c r="DVQ7" s="5"/>
      <c r="DVR7" s="5"/>
      <c r="DVS7" s="5"/>
      <c r="DVT7" s="5"/>
      <c r="DVU7" s="5"/>
      <c r="DVV7" s="5"/>
      <c r="DVW7" s="5"/>
      <c r="DVX7" s="5"/>
      <c r="DVY7" s="5"/>
      <c r="DVZ7" s="5"/>
      <c r="DWA7" s="5"/>
      <c r="DWB7" s="5"/>
      <c r="DWC7" s="5"/>
      <c r="DWD7" s="5"/>
      <c r="DWE7" s="5"/>
      <c r="DWF7" s="5"/>
      <c r="DWG7" s="5"/>
      <c r="DWH7" s="5"/>
      <c r="DWI7" s="5"/>
      <c r="DWJ7" s="5"/>
      <c r="DWK7" s="5"/>
      <c r="DWL7" s="5"/>
      <c r="DWM7" s="5"/>
      <c r="DWN7" s="5"/>
      <c r="DWO7" s="5"/>
      <c r="DWP7" s="5"/>
      <c r="DWQ7" s="5"/>
      <c r="DWR7" s="5"/>
      <c r="DWS7" s="5"/>
      <c r="DWT7" s="5"/>
      <c r="DWU7" s="5"/>
      <c r="DWV7" s="5"/>
      <c r="DWW7" s="5"/>
      <c r="DWX7" s="5"/>
      <c r="DWY7" s="5"/>
      <c r="DWZ7" s="5"/>
      <c r="DXA7" s="5"/>
      <c r="DXB7" s="5"/>
      <c r="DXC7" s="5"/>
      <c r="DXD7" s="5"/>
      <c r="DXE7" s="5"/>
      <c r="DXF7" s="5"/>
      <c r="DXG7" s="5"/>
      <c r="DXH7" s="5"/>
      <c r="DXI7" s="5"/>
      <c r="DXJ7" s="5"/>
      <c r="DXK7" s="5"/>
      <c r="DXL7" s="5"/>
      <c r="DXM7" s="5"/>
      <c r="DXN7" s="5"/>
      <c r="DXO7" s="5"/>
      <c r="DXP7" s="5"/>
      <c r="DXQ7" s="5"/>
      <c r="DXR7" s="5"/>
      <c r="DXS7" s="5"/>
      <c r="DXT7" s="5"/>
      <c r="DXU7" s="5"/>
      <c r="DXV7" s="5"/>
      <c r="DXW7" s="5"/>
      <c r="DXX7" s="5"/>
      <c r="DXY7" s="5"/>
      <c r="DXZ7" s="5"/>
      <c r="DYA7" s="5"/>
      <c r="DYB7" s="5"/>
      <c r="DYC7" s="5"/>
      <c r="DYD7" s="5"/>
      <c r="DYE7" s="5"/>
      <c r="DYF7" s="5"/>
      <c r="DYG7" s="5"/>
      <c r="DYH7" s="5"/>
      <c r="DYI7" s="5"/>
      <c r="DYJ7" s="5"/>
      <c r="DYK7" s="5"/>
      <c r="DYL7" s="5"/>
      <c r="DYM7" s="5"/>
      <c r="DYN7" s="5"/>
      <c r="DYO7" s="5"/>
      <c r="DYP7" s="5"/>
      <c r="DYQ7" s="5"/>
      <c r="DYR7" s="5"/>
      <c r="DYS7" s="5"/>
      <c r="DYT7" s="5"/>
      <c r="DYU7" s="5"/>
      <c r="DYV7" s="5"/>
      <c r="DYW7" s="5"/>
      <c r="DYX7" s="5"/>
      <c r="DYY7" s="5"/>
      <c r="DYZ7" s="5"/>
      <c r="DZA7" s="5"/>
      <c r="DZB7" s="5"/>
      <c r="DZC7" s="5"/>
      <c r="DZD7" s="5"/>
      <c r="DZE7" s="5"/>
      <c r="DZF7" s="5"/>
      <c r="DZG7" s="5"/>
      <c r="DZH7" s="5"/>
      <c r="DZI7" s="5"/>
      <c r="DZJ7" s="5"/>
      <c r="DZK7" s="5"/>
      <c r="DZL7" s="5"/>
      <c r="DZM7" s="5"/>
      <c r="DZN7" s="5"/>
      <c r="DZO7" s="5"/>
      <c r="DZP7" s="5"/>
      <c r="DZQ7" s="5"/>
      <c r="DZR7" s="5"/>
      <c r="DZS7" s="5"/>
      <c r="DZT7" s="5"/>
      <c r="DZU7" s="5"/>
      <c r="DZV7" s="5"/>
      <c r="DZW7" s="5"/>
      <c r="DZX7" s="5"/>
      <c r="DZY7" s="5"/>
      <c r="DZZ7" s="5"/>
      <c r="EAA7" s="5"/>
      <c r="EAB7" s="5"/>
      <c r="EAC7" s="5"/>
      <c r="EAD7" s="5"/>
      <c r="EAE7" s="5"/>
      <c r="EAF7" s="5"/>
      <c r="EAG7" s="5"/>
      <c r="EAH7" s="5"/>
      <c r="EAI7" s="5"/>
      <c r="EAJ7" s="5"/>
      <c r="EAK7" s="5"/>
      <c r="EAL7" s="5"/>
      <c r="EAM7" s="5"/>
      <c r="EAN7" s="5"/>
      <c r="EAO7" s="5"/>
      <c r="EAP7" s="5"/>
      <c r="EAQ7" s="5"/>
      <c r="EAR7" s="5"/>
      <c r="EAS7" s="5"/>
      <c r="EAT7" s="5"/>
      <c r="EAU7" s="5"/>
      <c r="EAV7" s="5"/>
      <c r="EAW7" s="5"/>
      <c r="EAX7" s="5"/>
      <c r="EAY7" s="5"/>
      <c r="EAZ7" s="5"/>
      <c r="EBA7" s="5"/>
      <c r="EBB7" s="5"/>
      <c r="EBC7" s="5"/>
      <c r="EBD7" s="5"/>
      <c r="EBE7" s="5"/>
      <c r="EBF7" s="5"/>
      <c r="EBG7" s="5"/>
      <c r="EBH7" s="5"/>
      <c r="EBI7" s="5"/>
      <c r="EBJ7" s="5"/>
      <c r="EBK7" s="5"/>
      <c r="EBL7" s="5"/>
      <c r="EBM7" s="5"/>
      <c r="EBN7" s="5"/>
      <c r="EBO7" s="5"/>
      <c r="EBP7" s="5"/>
      <c r="EBQ7" s="5"/>
      <c r="EBR7" s="5"/>
      <c r="EBS7" s="5"/>
      <c r="EBT7" s="5"/>
      <c r="EBU7" s="5"/>
      <c r="EBV7" s="5"/>
      <c r="EBW7" s="5"/>
      <c r="EBX7" s="5"/>
      <c r="EBY7" s="5"/>
      <c r="EBZ7" s="5"/>
      <c r="ECA7" s="5"/>
      <c r="ECB7" s="5"/>
      <c r="ECC7" s="5"/>
      <c r="ECD7" s="5"/>
      <c r="ECE7" s="5"/>
      <c r="ECF7" s="5"/>
      <c r="ECG7" s="5"/>
      <c r="ECH7" s="5"/>
      <c r="ECI7" s="5"/>
      <c r="ECJ7" s="5"/>
      <c r="ECK7" s="5"/>
      <c r="ECL7" s="5"/>
      <c r="ECM7" s="5"/>
      <c r="ECN7" s="5"/>
      <c r="ECO7" s="5"/>
      <c r="ECP7" s="5"/>
      <c r="ECQ7" s="5"/>
      <c r="ECR7" s="5"/>
      <c r="ECS7" s="5"/>
      <c r="ECT7" s="5"/>
      <c r="ECU7" s="5"/>
      <c r="ECV7" s="5"/>
      <c r="ECW7" s="5"/>
      <c r="ECX7" s="5"/>
      <c r="ECY7" s="5"/>
      <c r="ECZ7" s="5"/>
      <c r="EDA7" s="5"/>
      <c r="EDB7" s="5"/>
      <c r="EDC7" s="5"/>
      <c r="EDD7" s="5"/>
      <c r="EDE7" s="5"/>
      <c r="EDF7" s="5"/>
      <c r="EDG7" s="5"/>
      <c r="EDH7" s="5"/>
      <c r="EDI7" s="5"/>
      <c r="EDJ7" s="5"/>
      <c r="EDK7" s="5"/>
      <c r="EDL7" s="5"/>
      <c r="EDM7" s="5"/>
      <c r="EDN7" s="5"/>
      <c r="EDO7" s="5"/>
      <c r="EDP7" s="5"/>
      <c r="EDQ7" s="5"/>
      <c r="EDR7" s="5"/>
      <c r="EDS7" s="5"/>
      <c r="EDT7" s="5"/>
      <c r="EDU7" s="5"/>
      <c r="EDV7" s="5"/>
      <c r="EDW7" s="5"/>
      <c r="EDX7" s="5"/>
      <c r="EDY7" s="5"/>
      <c r="EDZ7" s="5"/>
      <c r="EEA7" s="5"/>
      <c r="EEB7" s="5"/>
      <c r="EEC7" s="5"/>
      <c r="EED7" s="5"/>
      <c r="EEE7" s="5"/>
      <c r="EEF7" s="5"/>
      <c r="EEG7" s="5"/>
      <c r="EEH7" s="5"/>
      <c r="EEI7" s="5"/>
      <c r="EEJ7" s="5"/>
      <c r="EEK7" s="5"/>
      <c r="EEL7" s="5"/>
      <c r="EEM7" s="5"/>
      <c r="EEN7" s="5"/>
      <c r="EEO7" s="5"/>
      <c r="EEP7" s="5"/>
      <c r="EEQ7" s="5"/>
      <c r="EER7" s="5"/>
      <c r="EES7" s="5"/>
      <c r="EET7" s="5"/>
      <c r="EEU7" s="5"/>
      <c r="EEV7" s="5"/>
      <c r="EEW7" s="5"/>
      <c r="EEX7" s="5"/>
      <c r="EEY7" s="5"/>
      <c r="EEZ7" s="5"/>
      <c r="EFA7" s="5"/>
      <c r="EFB7" s="5"/>
      <c r="EFC7" s="5"/>
      <c r="EFD7" s="5"/>
      <c r="EFE7" s="5"/>
      <c r="EFF7" s="5"/>
      <c r="EFG7" s="5"/>
      <c r="EFH7" s="5"/>
      <c r="EFI7" s="5"/>
      <c r="EFJ7" s="5"/>
      <c r="EFK7" s="5"/>
      <c r="EFL7" s="5"/>
      <c r="EFM7" s="5"/>
      <c r="EFN7" s="5"/>
      <c r="EFO7" s="5"/>
      <c r="EFP7" s="5"/>
      <c r="EFQ7" s="5"/>
      <c r="EFR7" s="5"/>
      <c r="EFS7" s="5"/>
      <c r="EFT7" s="5"/>
      <c r="EFU7" s="5"/>
      <c r="EFV7" s="5"/>
      <c r="EFW7" s="5"/>
      <c r="EFX7" s="5"/>
      <c r="EFY7" s="5"/>
      <c r="EFZ7" s="5"/>
      <c r="EGA7" s="5"/>
      <c r="EGB7" s="5"/>
      <c r="EGC7" s="5"/>
      <c r="EGD7" s="5"/>
      <c r="EGE7" s="5"/>
      <c r="EGF7" s="5"/>
      <c r="EGG7" s="5"/>
      <c r="EGH7" s="5"/>
      <c r="EGI7" s="5"/>
      <c r="EGJ7" s="5"/>
      <c r="EGK7" s="5"/>
      <c r="EGL7" s="5"/>
      <c r="EGM7" s="5"/>
      <c r="EGN7" s="5"/>
      <c r="EGO7" s="5"/>
      <c r="EGP7" s="5"/>
      <c r="EGQ7" s="5"/>
      <c r="EGR7" s="5"/>
      <c r="EGS7" s="5"/>
      <c r="EGT7" s="5"/>
      <c r="EGU7" s="5"/>
      <c r="EGV7" s="5"/>
      <c r="EGW7" s="5"/>
      <c r="EGX7" s="5"/>
      <c r="EGY7" s="5"/>
      <c r="EGZ7" s="5"/>
      <c r="EHA7" s="5"/>
      <c r="EHB7" s="5"/>
      <c r="EHC7" s="5"/>
      <c r="EHD7" s="5"/>
      <c r="EHE7" s="5"/>
      <c r="EHF7" s="5"/>
      <c r="EHG7" s="5"/>
      <c r="EHH7" s="5"/>
      <c r="EHI7" s="5"/>
      <c r="EHJ7" s="5"/>
      <c r="EHK7" s="5"/>
      <c r="EHL7" s="5"/>
      <c r="EHM7" s="5"/>
      <c r="EHN7" s="5"/>
      <c r="EHO7" s="5"/>
      <c r="EHP7" s="5"/>
      <c r="EHQ7" s="5"/>
      <c r="EHR7" s="5"/>
      <c r="EHS7" s="5"/>
      <c r="EHT7" s="5"/>
      <c r="EHU7" s="5"/>
      <c r="EHV7" s="5"/>
      <c r="EHW7" s="5"/>
      <c r="EHX7" s="5"/>
      <c r="EHY7" s="5"/>
      <c r="EHZ7" s="5"/>
      <c r="EIA7" s="5"/>
      <c r="EIB7" s="5"/>
      <c r="EIC7" s="5"/>
      <c r="EID7" s="5"/>
      <c r="EIE7" s="5"/>
      <c r="EIF7" s="5"/>
      <c r="EIG7" s="5"/>
      <c r="EIH7" s="5"/>
      <c r="EII7" s="5"/>
      <c r="EIJ7" s="5"/>
      <c r="EIK7" s="5"/>
      <c r="EIL7" s="5"/>
      <c r="EIM7" s="5"/>
      <c r="EIN7" s="5"/>
      <c r="EIO7" s="5"/>
      <c r="EIP7" s="5"/>
      <c r="EIQ7" s="5"/>
      <c r="EIR7" s="5"/>
      <c r="EIS7" s="5"/>
      <c r="EIT7" s="5"/>
      <c r="EIU7" s="5"/>
      <c r="EIV7" s="5"/>
      <c r="EIW7" s="5"/>
      <c r="EIX7" s="5"/>
      <c r="EIY7" s="5"/>
      <c r="EIZ7" s="5"/>
      <c r="EJA7" s="5"/>
      <c r="EJB7" s="5"/>
      <c r="EJC7" s="5"/>
      <c r="EJD7" s="5"/>
      <c r="EJE7" s="5"/>
      <c r="EJF7" s="5"/>
      <c r="EJG7" s="5"/>
      <c r="EJH7" s="5"/>
      <c r="EJI7" s="5"/>
      <c r="EJJ7" s="5"/>
      <c r="EJK7" s="5"/>
      <c r="EJL7" s="5"/>
      <c r="EJM7" s="5"/>
      <c r="EJN7" s="5"/>
      <c r="EJO7" s="5"/>
      <c r="EJP7" s="5"/>
      <c r="EJQ7" s="5"/>
      <c r="EJR7" s="5"/>
      <c r="EJS7" s="5"/>
      <c r="EJT7" s="5"/>
      <c r="EJU7" s="5"/>
      <c r="EJV7" s="5"/>
      <c r="EJW7" s="5"/>
      <c r="EJX7" s="5"/>
      <c r="EJY7" s="5"/>
      <c r="EJZ7" s="5"/>
      <c r="EKA7" s="5"/>
      <c r="EKB7" s="5"/>
      <c r="EKC7" s="5"/>
      <c r="EKD7" s="5"/>
      <c r="EKE7" s="5"/>
      <c r="EKF7" s="5"/>
      <c r="EKG7" s="5"/>
      <c r="EKH7" s="5"/>
      <c r="EKI7" s="5"/>
      <c r="EKJ7" s="5"/>
      <c r="EKK7" s="5"/>
      <c r="EKL7" s="5"/>
      <c r="EKM7" s="5"/>
      <c r="EKN7" s="5"/>
      <c r="EKO7" s="5"/>
      <c r="EKP7" s="5"/>
      <c r="EKQ7" s="5"/>
      <c r="EKR7" s="5"/>
      <c r="EKS7" s="5"/>
      <c r="EKT7" s="5"/>
      <c r="EKU7" s="5"/>
      <c r="EKV7" s="5"/>
      <c r="EKW7" s="5"/>
      <c r="EKX7" s="5"/>
      <c r="EKY7" s="5"/>
      <c r="EKZ7" s="5"/>
      <c r="ELA7" s="5"/>
      <c r="ELB7" s="5"/>
      <c r="ELC7" s="5"/>
      <c r="ELD7" s="5"/>
      <c r="ELE7" s="5"/>
      <c r="ELF7" s="5"/>
      <c r="ELG7" s="5"/>
      <c r="ELH7" s="5"/>
      <c r="ELI7" s="5"/>
      <c r="ELJ7" s="5"/>
      <c r="ELK7" s="5"/>
      <c r="ELL7" s="5"/>
      <c r="ELM7" s="5"/>
      <c r="ELN7" s="5"/>
      <c r="ELO7" s="5"/>
      <c r="ELP7" s="5"/>
      <c r="ELQ7" s="5"/>
      <c r="ELR7" s="5"/>
      <c r="ELS7" s="5"/>
      <c r="ELT7" s="5"/>
      <c r="ELU7" s="5"/>
      <c r="ELV7" s="5"/>
      <c r="ELW7" s="5"/>
      <c r="ELX7" s="5"/>
      <c r="ELY7" s="5"/>
      <c r="ELZ7" s="5"/>
      <c r="EMA7" s="5"/>
      <c r="EMB7" s="5"/>
      <c r="EMC7" s="5"/>
      <c r="EMD7" s="5"/>
      <c r="EME7" s="5"/>
      <c r="EMF7" s="5"/>
      <c r="EMG7" s="5"/>
      <c r="EMH7" s="5"/>
      <c r="EMI7" s="5"/>
      <c r="EMJ7" s="5"/>
      <c r="EMK7" s="5"/>
      <c r="EML7" s="5"/>
      <c r="EMM7" s="5"/>
      <c r="EMN7" s="5"/>
      <c r="EMO7" s="5"/>
      <c r="EMP7" s="5"/>
      <c r="EMQ7" s="5"/>
      <c r="EMR7" s="5"/>
      <c r="EMS7" s="5"/>
      <c r="EMT7" s="5"/>
      <c r="EMU7" s="5"/>
      <c r="EMV7" s="5"/>
      <c r="EMW7" s="5"/>
      <c r="EMX7" s="5"/>
      <c r="EMY7" s="5"/>
      <c r="EMZ7" s="5"/>
      <c r="ENA7" s="5"/>
      <c r="ENB7" s="5"/>
      <c r="ENC7" s="5"/>
      <c r="END7" s="5"/>
      <c r="ENE7" s="5"/>
      <c r="ENF7" s="5"/>
      <c r="ENG7" s="5"/>
      <c r="ENH7" s="5"/>
      <c r="ENI7" s="5"/>
      <c r="ENJ7" s="5"/>
      <c r="ENK7" s="5"/>
      <c r="ENL7" s="5"/>
      <c r="ENM7" s="5"/>
      <c r="ENN7" s="5"/>
      <c r="ENO7" s="5"/>
      <c r="ENP7" s="5"/>
      <c r="ENQ7" s="5"/>
      <c r="ENR7" s="5"/>
      <c r="ENS7" s="5"/>
      <c r="ENT7" s="5"/>
      <c r="ENU7" s="5"/>
      <c r="ENV7" s="5"/>
      <c r="ENW7" s="5"/>
      <c r="ENX7" s="5"/>
      <c r="ENY7" s="5"/>
      <c r="ENZ7" s="5"/>
      <c r="EOA7" s="5"/>
      <c r="EOB7" s="5"/>
      <c r="EOC7" s="5"/>
      <c r="EOD7" s="5"/>
      <c r="EOE7" s="5"/>
      <c r="EOF7" s="5"/>
      <c r="EOG7" s="5"/>
      <c r="EOH7" s="5"/>
      <c r="EOI7" s="5"/>
      <c r="EOJ7" s="5"/>
      <c r="EOK7" s="5"/>
      <c r="EOL7" s="5"/>
      <c r="EOM7" s="5"/>
      <c r="EON7" s="5"/>
      <c r="EOO7" s="5"/>
      <c r="EOP7" s="5"/>
      <c r="EOQ7" s="5"/>
      <c r="EOR7" s="5"/>
      <c r="EOS7" s="5"/>
      <c r="EOT7" s="5"/>
      <c r="EOU7" s="5"/>
      <c r="EOV7" s="5"/>
      <c r="EOW7" s="5"/>
      <c r="EOX7" s="5"/>
      <c r="EOY7" s="5"/>
      <c r="EOZ7" s="5"/>
      <c r="EPA7" s="5"/>
      <c r="EPB7" s="5"/>
      <c r="EPC7" s="5"/>
      <c r="EPD7" s="5"/>
      <c r="EPE7" s="5"/>
      <c r="EPF7" s="5"/>
      <c r="EPG7" s="5"/>
      <c r="EPH7" s="5"/>
      <c r="EPI7" s="5"/>
      <c r="EPJ7" s="5"/>
      <c r="EPK7" s="5"/>
      <c r="EPL7" s="5"/>
      <c r="EPM7" s="5"/>
      <c r="EPN7" s="5"/>
      <c r="EPO7" s="5"/>
      <c r="EPP7" s="5"/>
      <c r="EPQ7" s="5"/>
      <c r="EPR7" s="5"/>
      <c r="EPS7" s="5"/>
      <c r="EPT7" s="5"/>
      <c r="EPU7" s="5"/>
      <c r="EPV7" s="5"/>
      <c r="EPW7" s="5"/>
      <c r="EPX7" s="5"/>
      <c r="EPY7" s="5"/>
      <c r="EPZ7" s="5"/>
      <c r="EQA7" s="5"/>
      <c r="EQB7" s="5"/>
      <c r="EQC7" s="5"/>
      <c r="EQD7" s="5"/>
      <c r="EQE7" s="5"/>
      <c r="EQF7" s="5"/>
      <c r="EQG7" s="5"/>
      <c r="EQH7" s="5"/>
      <c r="EQI7" s="5"/>
      <c r="EQJ7" s="5"/>
      <c r="EQK7" s="5"/>
      <c r="EQL7" s="5"/>
      <c r="EQM7" s="5"/>
      <c r="EQN7" s="5"/>
      <c r="EQO7" s="5"/>
      <c r="EQP7" s="5"/>
    </row>
    <row r="8" spans="1:16381" s="3" customFormat="1" ht="89.65" customHeight="1" thickBot="1" x14ac:dyDescent="0.3">
      <c r="A8" s="153"/>
      <c r="B8" s="154"/>
      <c r="C8" s="231" t="s">
        <v>117</v>
      </c>
      <c r="D8" s="232"/>
      <c r="E8" s="232"/>
      <c r="F8" s="232"/>
      <c r="G8" s="232"/>
      <c r="H8" s="232"/>
      <c r="I8" s="232"/>
      <c r="J8" s="232"/>
      <c r="K8" s="232"/>
      <c r="L8" s="233"/>
      <c r="M8" s="90"/>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row>
    <row r="9" spans="1:16381" ht="30.75" thickBot="1" x14ac:dyDescent="0.3">
      <c r="A9" s="151"/>
      <c r="B9" s="152"/>
      <c r="C9" s="258" t="s">
        <v>35</v>
      </c>
      <c r="D9" s="236"/>
      <c r="E9" s="236"/>
      <c r="F9" s="236"/>
      <c r="G9" s="236"/>
      <c r="H9" s="236"/>
      <c r="I9" s="236"/>
      <c r="J9" s="236"/>
      <c r="K9" s="236"/>
      <c r="L9" s="259"/>
      <c r="M9" s="82"/>
      <c r="N9" s="245"/>
      <c r="O9" s="245"/>
      <c r="P9" s="245"/>
      <c r="Q9" s="245"/>
      <c r="R9" s="245"/>
      <c r="S9" s="245"/>
      <c r="T9" s="245"/>
      <c r="U9" s="245"/>
      <c r="V9" s="245"/>
      <c r="W9" s="245"/>
      <c r="X9" s="245"/>
      <c r="Y9" s="245"/>
      <c r="Z9" s="245"/>
      <c r="AA9" s="245"/>
      <c r="AB9" s="245"/>
      <c r="AC9" s="245"/>
      <c r="AD9" s="245"/>
      <c r="AE9" s="245"/>
      <c r="AF9" s="245"/>
      <c r="AG9" s="245"/>
      <c r="AH9" s="245"/>
      <c r="AI9" s="245"/>
      <c r="AJ9" s="245"/>
      <c r="AK9" s="245"/>
      <c r="AL9" s="245"/>
      <c r="AM9" s="245"/>
      <c r="AN9" s="245"/>
      <c r="AO9" s="245"/>
      <c r="AP9" s="245"/>
      <c r="AQ9" s="245"/>
      <c r="AR9" s="245"/>
      <c r="AS9" s="245"/>
      <c r="AT9" s="245"/>
      <c r="AU9" s="245"/>
      <c r="AV9" s="245"/>
      <c r="AW9" s="245"/>
      <c r="AX9" s="245"/>
      <c r="AY9" s="245"/>
      <c r="AZ9" s="245"/>
      <c r="BA9" s="245"/>
      <c r="BB9" s="245"/>
      <c r="BC9" s="245"/>
      <c r="BD9" s="245"/>
      <c r="BE9" s="245"/>
      <c r="BF9" s="245"/>
      <c r="BG9" s="245"/>
      <c r="BH9" s="245"/>
      <c r="BI9" s="245"/>
      <c r="BJ9" s="246"/>
      <c r="BK9" s="246"/>
      <c r="BL9" s="246"/>
      <c r="BM9" s="246"/>
      <c r="BN9" s="246"/>
      <c r="BO9" s="246"/>
      <c r="BP9" s="246"/>
      <c r="BQ9" s="246"/>
      <c r="BR9" s="246"/>
      <c r="BS9" s="246"/>
      <c r="BT9" s="246"/>
      <c r="BU9" s="246"/>
      <c r="BV9" s="246"/>
      <c r="BW9" s="246"/>
      <c r="BX9" s="246"/>
      <c r="BY9" s="246"/>
      <c r="BZ9" s="246"/>
      <c r="CA9" s="246"/>
      <c r="CB9" s="246"/>
      <c r="CC9" s="246"/>
      <c r="CD9" s="246"/>
      <c r="CE9" s="246"/>
      <c r="CF9" s="246"/>
      <c r="CG9" s="246"/>
      <c r="CH9" s="246"/>
      <c r="CI9" s="246"/>
      <c r="CJ9" s="246"/>
      <c r="CK9" s="246"/>
      <c r="CL9" s="246"/>
      <c r="CM9" s="246"/>
      <c r="CN9" s="246"/>
      <c r="CO9" s="246"/>
      <c r="CP9" s="246"/>
      <c r="CQ9" s="246"/>
      <c r="CR9" s="246"/>
      <c r="CS9" s="246"/>
      <c r="CT9" s="246"/>
      <c r="CU9" s="246"/>
      <c r="CV9" s="246"/>
      <c r="CW9" s="246"/>
      <c r="CX9" s="246"/>
      <c r="CY9" s="246"/>
      <c r="CZ9" s="246"/>
      <c r="DA9" s="246"/>
      <c r="DB9" s="246"/>
      <c r="DC9" s="246"/>
      <c r="DD9" s="246"/>
      <c r="DE9" s="246"/>
      <c r="DF9" s="246"/>
      <c r="DG9" s="246"/>
      <c r="DH9" s="246"/>
      <c r="DI9" s="246"/>
      <c r="DJ9" s="246"/>
      <c r="DK9" s="246"/>
      <c r="DL9" s="246"/>
      <c r="DM9" s="246"/>
      <c r="DN9" s="246"/>
      <c r="DO9" s="246"/>
      <c r="DP9" s="246"/>
      <c r="DQ9" s="246"/>
      <c r="DR9" s="246"/>
      <c r="DS9" s="246"/>
      <c r="DT9" s="246"/>
      <c r="DU9" s="246"/>
      <c r="DV9" s="248"/>
      <c r="DW9" s="248"/>
      <c r="DX9" s="248"/>
      <c r="DY9" s="248"/>
      <c r="DZ9" s="248"/>
      <c r="EA9" s="248"/>
      <c r="EB9" s="248"/>
      <c r="EC9" s="248"/>
      <c r="ED9" s="248"/>
      <c r="EE9" s="248"/>
      <c r="EF9" s="248"/>
      <c r="EG9" s="248"/>
      <c r="EH9" s="248"/>
      <c r="EI9" s="248"/>
      <c r="EJ9" s="248"/>
      <c r="EK9" s="248"/>
      <c r="EL9" s="248"/>
      <c r="EM9" s="248"/>
      <c r="EN9" s="248"/>
      <c r="EO9" s="248"/>
      <c r="EP9" s="248"/>
      <c r="EQ9" s="248"/>
      <c r="ER9" s="248"/>
      <c r="ES9" s="248"/>
      <c r="ET9" s="248"/>
      <c r="EU9" s="248"/>
      <c r="EV9" s="248"/>
      <c r="EW9" s="248"/>
      <c r="EX9" s="248"/>
      <c r="EY9" s="248"/>
      <c r="EZ9" s="248"/>
      <c r="FA9" s="248"/>
      <c r="FB9" s="248"/>
      <c r="FC9" s="248"/>
      <c r="FD9" s="248"/>
      <c r="FE9" s="248"/>
      <c r="FF9" s="248"/>
      <c r="FG9" s="248"/>
      <c r="FH9" s="248"/>
      <c r="FI9" s="248"/>
      <c r="FJ9" s="248"/>
      <c r="FK9" s="248"/>
      <c r="FL9" s="248"/>
      <c r="FM9" s="248"/>
      <c r="FN9" s="248"/>
      <c r="FO9" s="248"/>
      <c r="FP9" s="248"/>
      <c r="FQ9" s="248"/>
      <c r="FR9" s="248"/>
      <c r="FS9" s="248"/>
      <c r="FT9" s="248"/>
      <c r="FU9" s="248"/>
      <c r="FV9" s="248"/>
      <c r="FW9" s="248"/>
      <c r="FX9" s="248"/>
      <c r="FY9" s="248"/>
      <c r="FZ9" s="248"/>
      <c r="GA9" s="248"/>
      <c r="GB9" s="248"/>
      <c r="GC9" s="248"/>
      <c r="GD9" s="248"/>
      <c r="GE9" s="248"/>
      <c r="GF9" s="248"/>
      <c r="GG9" s="248"/>
      <c r="GH9" s="248"/>
      <c r="GI9" s="248"/>
      <c r="GJ9" s="248"/>
      <c r="GK9" s="248"/>
      <c r="GL9" s="248"/>
      <c r="GM9" s="248"/>
      <c r="GN9" s="248"/>
      <c r="GO9" s="248"/>
      <c r="GP9" s="248"/>
      <c r="GQ9" s="248"/>
      <c r="GR9" s="248"/>
      <c r="GS9" s="248"/>
      <c r="GT9" s="248"/>
      <c r="GU9" s="248"/>
      <c r="GV9" s="248"/>
      <c r="GW9" s="248"/>
      <c r="GX9" s="248"/>
      <c r="GY9" s="248"/>
      <c r="GZ9" s="248"/>
      <c r="HA9" s="248"/>
      <c r="HB9" s="248"/>
      <c r="HC9" s="248"/>
      <c r="HD9" s="248"/>
      <c r="HE9" s="248"/>
      <c r="HF9" s="248"/>
      <c r="HG9" s="248"/>
      <c r="HH9" s="248"/>
      <c r="HI9" s="248"/>
      <c r="HJ9" s="248"/>
      <c r="HK9" s="248"/>
      <c r="HL9" s="248"/>
      <c r="HM9" s="248"/>
      <c r="HN9" s="248"/>
      <c r="HO9" s="248"/>
      <c r="HP9" s="248"/>
      <c r="HQ9" s="248"/>
      <c r="HR9" s="248"/>
      <c r="HS9" s="248"/>
      <c r="HT9" s="248"/>
      <c r="HU9" s="248"/>
      <c r="HV9" s="248"/>
      <c r="HW9" s="248"/>
      <c r="HX9" s="248"/>
      <c r="HY9" s="248"/>
      <c r="HZ9" s="248"/>
      <c r="IA9" s="248"/>
      <c r="IB9" s="248"/>
      <c r="IC9" s="248"/>
      <c r="ID9" s="248"/>
      <c r="IE9" s="248"/>
      <c r="IF9" s="248"/>
      <c r="IG9" s="248"/>
      <c r="IH9" s="248"/>
      <c r="II9" s="248"/>
      <c r="IJ9" s="248"/>
      <c r="IK9" s="248"/>
      <c r="IL9" s="248"/>
      <c r="IM9" s="248"/>
      <c r="IN9" s="248"/>
      <c r="IO9" s="248"/>
      <c r="IP9" s="248"/>
      <c r="IQ9" s="248"/>
      <c r="IR9" s="248"/>
      <c r="IS9" s="248"/>
      <c r="IT9" s="248"/>
      <c r="IU9" s="248"/>
      <c r="IV9" s="248"/>
      <c r="IW9" s="248"/>
      <c r="IX9" s="248"/>
      <c r="IY9" s="248"/>
      <c r="IZ9" s="248"/>
      <c r="JA9" s="248"/>
      <c r="JB9" s="248"/>
      <c r="JC9" s="248"/>
      <c r="JD9" s="248"/>
      <c r="JE9" s="248"/>
      <c r="JF9" s="248"/>
      <c r="JG9" s="248"/>
      <c r="JH9" s="248"/>
      <c r="JI9" s="248"/>
      <c r="JJ9" s="248"/>
      <c r="JK9" s="248"/>
      <c r="JL9" s="248"/>
      <c r="JM9" s="248"/>
      <c r="JN9" s="248"/>
      <c r="JO9" s="248"/>
      <c r="JP9" s="248"/>
      <c r="JQ9" s="248"/>
      <c r="JR9" s="248"/>
      <c r="JS9" s="248"/>
      <c r="JT9" s="248"/>
      <c r="JU9" s="248"/>
      <c r="JV9" s="248"/>
      <c r="JW9" s="248"/>
      <c r="JX9" s="248"/>
      <c r="JY9" s="248"/>
      <c r="JZ9" s="248"/>
      <c r="KA9" s="248"/>
      <c r="KB9" s="248"/>
      <c r="KC9" s="248"/>
      <c r="KD9" s="248"/>
      <c r="KE9" s="248"/>
      <c r="KF9" s="248"/>
      <c r="KG9" s="248"/>
      <c r="KH9" s="248"/>
      <c r="KI9" s="248"/>
      <c r="KJ9" s="248"/>
      <c r="KK9" s="248"/>
      <c r="KL9" s="248"/>
      <c r="KM9" s="248"/>
      <c r="KN9" s="248"/>
      <c r="KO9" s="248"/>
      <c r="KP9" s="248"/>
      <c r="KQ9" s="248"/>
      <c r="KR9" s="248"/>
      <c r="KS9" s="248"/>
      <c r="KT9" s="248"/>
      <c r="KU9" s="248"/>
      <c r="KV9" s="248"/>
      <c r="KW9" s="248"/>
      <c r="KX9" s="248"/>
      <c r="KY9" s="248"/>
      <c r="KZ9" s="248"/>
      <c r="LA9" s="248"/>
      <c r="LB9" s="248"/>
      <c r="LC9" s="248"/>
      <c r="LD9" s="248"/>
      <c r="LE9" s="248"/>
      <c r="LF9" s="248"/>
      <c r="LG9" s="248"/>
      <c r="LH9" s="248"/>
      <c r="LI9" s="248"/>
      <c r="LJ9" s="248"/>
      <c r="LK9" s="248"/>
      <c r="LL9" s="248"/>
      <c r="LM9" s="248"/>
      <c r="LN9" s="248"/>
      <c r="LO9" s="248"/>
      <c r="LP9" s="248"/>
      <c r="LQ9" s="248"/>
      <c r="LR9" s="248"/>
      <c r="LS9" s="248"/>
      <c r="LT9" s="248"/>
      <c r="LU9" s="248"/>
      <c r="LV9" s="248"/>
      <c r="LW9" s="248"/>
      <c r="LX9" s="248"/>
      <c r="LY9" s="248"/>
      <c r="LZ9" s="248"/>
      <c r="MA9" s="248"/>
      <c r="MB9" s="248"/>
      <c r="MC9" s="248"/>
      <c r="MD9" s="248"/>
      <c r="ME9" s="248"/>
      <c r="MF9" s="248"/>
      <c r="MG9" s="248"/>
      <c r="MH9" s="248"/>
      <c r="MI9" s="248"/>
      <c r="MJ9" s="248"/>
      <c r="MK9" s="248"/>
      <c r="ML9" s="248"/>
      <c r="MM9" s="248"/>
      <c r="MN9" s="248"/>
      <c r="MO9" s="248"/>
      <c r="MP9" s="248"/>
      <c r="MQ9" s="248"/>
      <c r="MR9" s="248"/>
      <c r="MS9" s="248"/>
      <c r="MT9" s="248"/>
      <c r="MU9" s="248"/>
      <c r="MV9" s="248"/>
      <c r="MW9" s="248"/>
      <c r="MX9" s="248"/>
      <c r="MY9" s="248"/>
      <c r="MZ9" s="248"/>
      <c r="NA9" s="248"/>
      <c r="NB9" s="248"/>
      <c r="NC9" s="248"/>
      <c r="ND9" s="248"/>
      <c r="NE9" s="248"/>
      <c r="NF9" s="248"/>
      <c r="NG9" s="248"/>
      <c r="NH9" s="248"/>
      <c r="NI9" s="248"/>
      <c r="NJ9" s="248"/>
      <c r="NK9" s="248"/>
      <c r="NL9" s="248"/>
      <c r="NM9" s="248"/>
      <c r="NN9" s="248"/>
      <c r="NO9" s="248"/>
      <c r="NP9" s="248"/>
      <c r="NQ9" s="248"/>
      <c r="NR9" s="248"/>
      <c r="NS9" s="248"/>
      <c r="NT9" s="248"/>
      <c r="NU9" s="248"/>
      <c r="NV9" s="248"/>
      <c r="NW9" s="248"/>
      <c r="NX9" s="248"/>
      <c r="NY9" s="248"/>
      <c r="NZ9" s="248"/>
      <c r="OA9" s="248"/>
      <c r="OB9" s="248"/>
      <c r="OC9" s="248"/>
      <c r="OD9" s="248"/>
      <c r="OE9" s="248"/>
      <c r="OF9" s="248"/>
      <c r="OG9" s="248"/>
      <c r="OH9" s="248"/>
      <c r="OI9" s="248"/>
      <c r="OJ9" s="248"/>
      <c r="OK9" s="248"/>
      <c r="OL9" s="248"/>
      <c r="OM9" s="248"/>
      <c r="ON9" s="248"/>
      <c r="OO9" s="248"/>
      <c r="OP9" s="248"/>
      <c r="OQ9" s="248"/>
      <c r="OR9" s="248"/>
      <c r="OS9" s="248"/>
      <c r="OT9" s="248"/>
      <c r="OU9" s="248"/>
      <c r="OV9" s="248"/>
      <c r="OW9" s="248"/>
      <c r="OX9" s="248"/>
      <c r="OY9" s="248"/>
      <c r="OZ9" s="248"/>
      <c r="PA9" s="248"/>
      <c r="PB9" s="248"/>
      <c r="PC9" s="248"/>
      <c r="PD9" s="248"/>
      <c r="PE9" s="248"/>
      <c r="PF9" s="248"/>
      <c r="PG9" s="248"/>
      <c r="PH9" s="248"/>
      <c r="PI9" s="248"/>
      <c r="PJ9" s="248"/>
      <c r="PK9" s="248"/>
      <c r="PL9" s="248"/>
      <c r="PM9" s="248"/>
      <c r="PN9" s="248"/>
      <c r="PO9" s="248"/>
      <c r="PP9" s="248"/>
      <c r="PQ9" s="248"/>
      <c r="PR9" s="248"/>
      <c r="PS9" s="248"/>
      <c r="PT9" s="248"/>
      <c r="PU9" s="248"/>
      <c r="PV9" s="248"/>
      <c r="PW9" s="248"/>
      <c r="PX9" s="248"/>
      <c r="PY9" s="248"/>
      <c r="PZ9" s="248"/>
      <c r="QA9" s="248"/>
      <c r="QB9" s="248"/>
      <c r="QC9" s="248"/>
      <c r="QD9" s="248"/>
      <c r="QE9" s="248"/>
      <c r="QF9" s="248"/>
      <c r="QG9" s="248"/>
      <c r="QH9" s="248"/>
      <c r="QI9" s="248"/>
      <c r="QJ9" s="248"/>
      <c r="QK9" s="248"/>
      <c r="QL9" s="248"/>
      <c r="QM9" s="248"/>
      <c r="QN9" s="248"/>
      <c r="QO9" s="248"/>
      <c r="QP9" s="248"/>
      <c r="QQ9" s="248"/>
      <c r="QR9" s="248"/>
      <c r="QS9" s="248"/>
      <c r="QT9" s="248"/>
      <c r="QU9" s="248"/>
      <c r="QV9" s="248"/>
      <c r="QW9" s="248"/>
      <c r="QX9" s="248"/>
      <c r="QY9" s="248"/>
      <c r="QZ9" s="248"/>
      <c r="RA9" s="248"/>
      <c r="RB9" s="248"/>
      <c r="RC9" s="248"/>
      <c r="RD9" s="248"/>
      <c r="RE9" s="248"/>
      <c r="RF9" s="248"/>
      <c r="RG9" s="248"/>
      <c r="RH9" s="248"/>
      <c r="RI9" s="248"/>
      <c r="RJ9" s="248"/>
      <c r="RK9" s="248"/>
      <c r="RL9" s="248"/>
      <c r="RM9" s="248"/>
      <c r="RN9" s="248"/>
      <c r="RO9" s="248"/>
      <c r="RP9" s="248"/>
      <c r="RQ9" s="248"/>
      <c r="RR9" s="248"/>
      <c r="RS9" s="248"/>
      <c r="RT9" s="248"/>
      <c r="RU9" s="248"/>
      <c r="RV9" s="248"/>
      <c r="RW9" s="248"/>
      <c r="RX9" s="248"/>
      <c r="RY9" s="248"/>
      <c r="RZ9" s="248"/>
      <c r="SA9" s="248"/>
      <c r="SB9" s="248"/>
      <c r="SC9" s="248"/>
      <c r="SD9" s="248"/>
      <c r="SE9" s="248"/>
      <c r="SF9" s="248"/>
      <c r="SG9" s="248"/>
      <c r="SH9" s="248"/>
      <c r="SI9" s="248"/>
      <c r="SJ9" s="248"/>
      <c r="SK9" s="248"/>
      <c r="SL9" s="248"/>
      <c r="SM9" s="248"/>
      <c r="SN9" s="248"/>
      <c r="SO9" s="248"/>
      <c r="SP9" s="248"/>
      <c r="SQ9" s="248"/>
      <c r="SR9" s="248"/>
      <c r="SS9" s="248"/>
      <c r="ST9" s="248"/>
      <c r="SU9" s="248"/>
      <c r="SV9" s="248"/>
      <c r="SW9" s="248"/>
      <c r="SX9" s="248"/>
      <c r="SY9" s="248"/>
      <c r="SZ9" s="248"/>
      <c r="TA9" s="248"/>
      <c r="TB9" s="248"/>
      <c r="TC9" s="248"/>
      <c r="TD9" s="248"/>
      <c r="TE9" s="248"/>
      <c r="TF9" s="248"/>
      <c r="TG9" s="248"/>
      <c r="TH9" s="248"/>
      <c r="TI9" s="248"/>
      <c r="TJ9" s="248"/>
      <c r="TK9" s="248"/>
      <c r="TL9" s="248"/>
      <c r="TM9" s="248"/>
      <c r="TN9" s="248"/>
      <c r="TO9" s="248"/>
      <c r="TP9" s="248"/>
      <c r="TQ9" s="248"/>
      <c r="TR9" s="248"/>
      <c r="TS9" s="248"/>
      <c r="TT9" s="248"/>
      <c r="TU9" s="248"/>
      <c r="TV9" s="248"/>
      <c r="TW9" s="248"/>
      <c r="TX9" s="248"/>
      <c r="TY9" s="248"/>
      <c r="TZ9" s="248"/>
      <c r="UA9" s="248"/>
      <c r="UB9" s="248"/>
      <c r="UC9" s="248"/>
      <c r="UD9" s="248"/>
      <c r="UE9" s="248"/>
      <c r="UF9" s="248"/>
      <c r="UG9" s="248"/>
      <c r="UH9" s="248"/>
      <c r="UI9" s="248"/>
      <c r="UJ9" s="248"/>
      <c r="UK9" s="248"/>
      <c r="UL9" s="248"/>
      <c r="UM9" s="248"/>
      <c r="UN9" s="248"/>
      <c r="UO9" s="248"/>
      <c r="UP9" s="248"/>
      <c r="UQ9" s="248"/>
      <c r="UR9" s="248"/>
      <c r="US9" s="248"/>
      <c r="UT9" s="248"/>
      <c r="UU9" s="248"/>
      <c r="UV9" s="248"/>
      <c r="UW9" s="248"/>
      <c r="UX9" s="248"/>
      <c r="UY9" s="248"/>
      <c r="UZ9" s="248"/>
      <c r="VA9" s="248"/>
      <c r="VB9" s="248"/>
      <c r="VC9" s="248"/>
      <c r="VD9" s="248"/>
      <c r="VE9" s="248"/>
      <c r="VF9" s="248"/>
      <c r="VG9" s="248"/>
      <c r="VH9" s="248"/>
      <c r="VI9" s="248"/>
      <c r="VJ9" s="248"/>
      <c r="VK9" s="248"/>
      <c r="VL9" s="248"/>
      <c r="VM9" s="248"/>
      <c r="VN9" s="248"/>
      <c r="VO9" s="248"/>
      <c r="VP9" s="248"/>
      <c r="VQ9" s="248"/>
      <c r="VR9" s="248"/>
      <c r="VS9" s="248"/>
      <c r="VT9" s="248"/>
      <c r="VU9" s="248"/>
      <c r="VV9" s="248"/>
      <c r="VW9" s="248"/>
      <c r="VX9" s="248"/>
      <c r="VY9" s="248"/>
      <c r="VZ9" s="248"/>
      <c r="WA9" s="248"/>
      <c r="WB9" s="248"/>
      <c r="WC9" s="248"/>
      <c r="WD9" s="248"/>
      <c r="WE9" s="248"/>
      <c r="WF9" s="248"/>
      <c r="WG9" s="248"/>
      <c r="WH9" s="248"/>
      <c r="WI9" s="248"/>
      <c r="WJ9" s="248"/>
      <c r="WK9" s="248"/>
      <c r="WL9" s="248"/>
      <c r="WM9" s="248"/>
      <c r="WN9" s="248"/>
      <c r="WO9" s="248"/>
      <c r="WP9" s="248"/>
      <c r="WQ9" s="248"/>
      <c r="WR9" s="248"/>
      <c r="WS9" s="248"/>
      <c r="WT9" s="248"/>
      <c r="WU9" s="248"/>
      <c r="WV9" s="248"/>
      <c r="WW9" s="248"/>
      <c r="WX9" s="248"/>
      <c r="WY9" s="248"/>
      <c r="WZ9" s="248"/>
      <c r="XA9" s="248"/>
      <c r="XB9" s="248"/>
      <c r="XC9" s="248"/>
      <c r="XD9" s="248"/>
      <c r="XE9" s="248"/>
      <c r="XF9" s="248"/>
      <c r="XG9" s="248"/>
      <c r="XH9" s="248"/>
      <c r="XI9" s="248"/>
      <c r="XJ9" s="248"/>
      <c r="XK9" s="248"/>
      <c r="XL9" s="248"/>
      <c r="XM9" s="248"/>
      <c r="XN9" s="248"/>
      <c r="XO9" s="248"/>
      <c r="XP9" s="248"/>
      <c r="XQ9" s="248"/>
      <c r="XR9" s="248"/>
      <c r="XS9" s="248"/>
      <c r="XT9" s="248"/>
      <c r="XU9" s="248"/>
      <c r="XV9" s="248"/>
      <c r="XW9" s="248"/>
      <c r="XX9" s="248"/>
      <c r="XY9" s="248"/>
      <c r="XZ9" s="248"/>
      <c r="YA9" s="248"/>
      <c r="YB9" s="248"/>
      <c r="YC9" s="248"/>
      <c r="YD9" s="248"/>
      <c r="YE9" s="248"/>
      <c r="YF9" s="248"/>
      <c r="YG9" s="248"/>
      <c r="YH9" s="248"/>
      <c r="YI9" s="248"/>
      <c r="YJ9" s="248"/>
      <c r="YK9" s="248"/>
      <c r="YL9" s="248"/>
      <c r="YM9" s="248"/>
      <c r="YN9" s="248"/>
      <c r="YO9" s="248"/>
      <c r="YP9" s="248"/>
      <c r="YQ9" s="248"/>
      <c r="YR9" s="248"/>
      <c r="YS9" s="248"/>
      <c r="YT9" s="248"/>
      <c r="YU9" s="248"/>
      <c r="YV9" s="248"/>
      <c r="YW9" s="248"/>
      <c r="YX9" s="248"/>
      <c r="YY9" s="248"/>
      <c r="YZ9" s="248"/>
      <c r="ZA9" s="248"/>
      <c r="ZB9" s="248"/>
      <c r="ZC9" s="248"/>
      <c r="ZD9" s="248"/>
      <c r="ZE9" s="248"/>
      <c r="ZF9" s="248"/>
      <c r="ZG9" s="248"/>
      <c r="ZH9" s="248"/>
      <c r="ZI9" s="248"/>
      <c r="ZJ9" s="248"/>
      <c r="ZK9" s="248"/>
      <c r="ZL9" s="248"/>
      <c r="ZM9" s="248"/>
      <c r="ZN9" s="248"/>
      <c r="ZO9" s="248"/>
      <c r="ZP9" s="248"/>
      <c r="ZQ9" s="248"/>
      <c r="ZR9" s="248"/>
      <c r="ZS9" s="248"/>
      <c r="ZT9" s="248"/>
      <c r="ZU9" s="248"/>
      <c r="ZV9" s="248"/>
      <c r="ZW9" s="248"/>
      <c r="ZX9" s="248"/>
      <c r="ZY9" s="248"/>
      <c r="ZZ9" s="248"/>
      <c r="AAA9" s="248"/>
      <c r="AAB9" s="248"/>
      <c r="AAC9" s="248"/>
      <c r="AAD9" s="248"/>
      <c r="AAE9" s="248"/>
      <c r="AAF9" s="248"/>
      <c r="AAG9" s="248"/>
      <c r="AAH9" s="248"/>
      <c r="AAI9" s="248"/>
      <c r="AAJ9" s="248"/>
      <c r="AAK9" s="248"/>
      <c r="AAL9" s="248"/>
      <c r="AAM9" s="248"/>
      <c r="AAN9" s="248"/>
      <c r="AAO9" s="248"/>
      <c r="AAP9" s="248"/>
      <c r="AAQ9" s="248"/>
      <c r="AAR9" s="248"/>
      <c r="AAS9" s="248"/>
      <c r="AAT9" s="248"/>
      <c r="AAU9" s="248"/>
      <c r="AAV9" s="248"/>
      <c r="AAW9" s="248"/>
      <c r="AAX9" s="248"/>
      <c r="AAY9" s="248"/>
      <c r="AAZ9" s="248"/>
      <c r="ABA9" s="248"/>
      <c r="ABB9" s="248"/>
      <c r="ABC9" s="248"/>
      <c r="ABD9" s="248"/>
      <c r="ABE9" s="248"/>
      <c r="ABF9" s="248"/>
      <c r="ABG9" s="248"/>
      <c r="ABH9" s="248"/>
      <c r="ABI9" s="248"/>
      <c r="ABJ9" s="248"/>
      <c r="ABK9" s="248"/>
      <c r="ABL9" s="248"/>
      <c r="ABM9" s="248"/>
      <c r="ABN9" s="248"/>
      <c r="ABO9" s="248"/>
      <c r="ABP9" s="248"/>
      <c r="ABQ9" s="248"/>
      <c r="ABR9" s="248"/>
      <c r="ABS9" s="248"/>
      <c r="ABT9" s="248"/>
      <c r="ABU9" s="248"/>
      <c r="ABV9" s="248"/>
      <c r="ABW9" s="248"/>
      <c r="ABX9" s="248"/>
      <c r="ABY9" s="248"/>
      <c r="ABZ9" s="248"/>
      <c r="ACA9" s="248"/>
      <c r="ACB9" s="248"/>
      <c r="ACC9" s="248"/>
      <c r="ACD9" s="248"/>
      <c r="ACE9" s="248"/>
      <c r="ACF9" s="248"/>
      <c r="ACG9" s="248"/>
      <c r="ACH9" s="248"/>
      <c r="ACI9" s="248"/>
      <c r="ACJ9" s="248"/>
      <c r="ACK9" s="248"/>
      <c r="ACL9" s="248"/>
      <c r="ACM9" s="248"/>
      <c r="ACN9" s="248"/>
      <c r="ACO9" s="248"/>
      <c r="ACP9" s="248"/>
      <c r="ACQ9" s="248"/>
      <c r="ACR9" s="248"/>
      <c r="ACS9" s="248"/>
      <c r="ACT9" s="248"/>
      <c r="ACU9" s="248"/>
      <c r="ACV9" s="248"/>
      <c r="ACW9" s="248"/>
      <c r="ACX9" s="248"/>
      <c r="ACY9" s="248"/>
      <c r="ACZ9" s="248"/>
      <c r="ADA9" s="248"/>
      <c r="ADB9" s="248"/>
      <c r="ADC9" s="248"/>
      <c r="ADD9" s="248"/>
      <c r="ADE9" s="248"/>
      <c r="ADF9" s="248"/>
      <c r="ADG9" s="248"/>
      <c r="ADH9" s="248"/>
      <c r="ADI9" s="248"/>
      <c r="ADJ9" s="248"/>
      <c r="ADK9" s="248"/>
      <c r="ADL9" s="248"/>
      <c r="ADM9" s="248"/>
      <c r="ADN9" s="248"/>
      <c r="ADO9" s="248"/>
      <c r="ADP9" s="248"/>
      <c r="ADQ9" s="248"/>
      <c r="ADR9" s="248"/>
      <c r="ADS9" s="248"/>
      <c r="ADT9" s="248"/>
      <c r="ADU9" s="248"/>
      <c r="ADV9" s="248"/>
      <c r="ADW9" s="248"/>
      <c r="ADX9" s="248"/>
      <c r="ADY9" s="248"/>
      <c r="ADZ9" s="248"/>
      <c r="AEA9" s="248"/>
      <c r="AEB9" s="248"/>
      <c r="AEC9" s="248"/>
      <c r="AED9" s="248"/>
      <c r="AEE9" s="248"/>
      <c r="AEF9" s="248"/>
      <c r="AEG9" s="248"/>
      <c r="AEH9" s="248"/>
      <c r="AEI9" s="248"/>
      <c r="AEJ9" s="248"/>
      <c r="AEK9" s="248"/>
      <c r="AEL9" s="248"/>
      <c r="AEM9" s="248"/>
      <c r="AEN9" s="248"/>
      <c r="AEO9" s="248"/>
      <c r="AEP9" s="248"/>
      <c r="AEQ9" s="248"/>
      <c r="AER9" s="248"/>
      <c r="AES9" s="248"/>
      <c r="AET9" s="248"/>
      <c r="AEU9" s="248"/>
      <c r="AEV9" s="248"/>
      <c r="AEW9" s="248"/>
      <c r="AEX9" s="248"/>
      <c r="AEY9" s="248"/>
      <c r="AEZ9" s="248"/>
      <c r="AFA9" s="248"/>
      <c r="AFB9" s="248"/>
      <c r="AFC9" s="248"/>
      <c r="AFD9" s="248"/>
      <c r="AFE9" s="248"/>
      <c r="AFF9" s="248"/>
      <c r="AFG9" s="248"/>
      <c r="AFH9" s="248"/>
      <c r="AFI9" s="248"/>
      <c r="AFJ9" s="248"/>
      <c r="AFK9" s="248"/>
      <c r="AFL9" s="248"/>
      <c r="AFM9" s="248"/>
      <c r="AFN9" s="248"/>
      <c r="AFO9" s="248"/>
      <c r="AFP9" s="248"/>
      <c r="AFQ9" s="248"/>
      <c r="AFR9" s="248"/>
      <c r="AFS9" s="248"/>
      <c r="AFT9" s="248"/>
      <c r="AFU9" s="248"/>
      <c r="AFV9" s="248"/>
      <c r="AFW9" s="248"/>
      <c r="AFX9" s="248"/>
      <c r="AFY9" s="248"/>
      <c r="AFZ9" s="248"/>
      <c r="AGA9" s="248"/>
      <c r="AGB9" s="248"/>
      <c r="AGC9" s="248"/>
      <c r="AGD9" s="248"/>
      <c r="AGE9" s="248"/>
      <c r="AGF9" s="248"/>
      <c r="AGG9" s="248"/>
      <c r="AGH9" s="248"/>
      <c r="AGI9" s="248"/>
      <c r="AGJ9" s="248"/>
      <c r="AGK9" s="248"/>
      <c r="AGL9" s="248"/>
      <c r="AGM9" s="248"/>
      <c r="AGN9" s="248"/>
      <c r="AGO9" s="248"/>
      <c r="AGP9" s="248"/>
      <c r="AGQ9" s="248"/>
      <c r="AGR9" s="248"/>
      <c r="AGS9" s="248"/>
      <c r="AGT9" s="248"/>
      <c r="AGU9" s="248"/>
      <c r="AGV9" s="248"/>
      <c r="AGW9" s="248"/>
      <c r="AGX9" s="248"/>
      <c r="AGY9" s="248"/>
      <c r="AGZ9" s="248"/>
      <c r="AHA9" s="248"/>
      <c r="AHB9" s="248"/>
      <c r="AHC9" s="248"/>
      <c r="AHD9" s="248"/>
      <c r="AHE9" s="248"/>
      <c r="AHF9" s="248"/>
      <c r="AHG9" s="248"/>
      <c r="AHH9" s="248"/>
      <c r="AHI9" s="248"/>
      <c r="AHJ9" s="248"/>
      <c r="AHK9" s="248"/>
      <c r="AHL9" s="248"/>
      <c r="AHM9" s="248"/>
      <c r="AHN9" s="248"/>
      <c r="AHO9" s="248"/>
      <c r="AHP9" s="248"/>
      <c r="AHQ9" s="248"/>
      <c r="AHR9" s="248"/>
      <c r="AHS9" s="248"/>
      <c r="AHT9" s="248"/>
      <c r="AHU9" s="248"/>
      <c r="AHV9" s="248"/>
      <c r="AHW9" s="248"/>
      <c r="AHX9" s="248"/>
      <c r="AHY9" s="248"/>
      <c r="AHZ9" s="248"/>
      <c r="AIA9" s="248"/>
      <c r="AIB9" s="248"/>
      <c r="AIC9" s="248"/>
      <c r="AID9" s="248"/>
      <c r="AIE9" s="248"/>
      <c r="AIF9" s="248"/>
      <c r="AIG9" s="248"/>
      <c r="AIH9" s="248"/>
      <c r="AII9" s="248"/>
      <c r="AIJ9" s="248"/>
      <c r="AIK9" s="248"/>
      <c r="AIL9" s="248"/>
      <c r="AIM9" s="248"/>
      <c r="AIN9" s="248"/>
      <c r="AIO9" s="248"/>
      <c r="AIP9" s="248"/>
      <c r="AIQ9" s="248"/>
      <c r="AIR9" s="248"/>
      <c r="AIS9" s="248"/>
      <c r="AIT9" s="248"/>
      <c r="AIU9" s="248"/>
      <c r="AIV9" s="248"/>
      <c r="AIW9" s="248"/>
      <c r="AIX9" s="248"/>
      <c r="AIY9" s="248"/>
      <c r="AIZ9" s="248"/>
      <c r="AJA9" s="248"/>
      <c r="AJB9" s="248"/>
      <c r="AJC9" s="248"/>
      <c r="AJD9" s="248"/>
      <c r="AJE9" s="248"/>
      <c r="AJF9" s="248"/>
      <c r="AJG9" s="248"/>
      <c r="AJH9" s="248"/>
      <c r="AJI9" s="248"/>
      <c r="AJJ9" s="248"/>
      <c r="AJK9" s="248"/>
      <c r="AJL9" s="248"/>
      <c r="AJM9" s="248"/>
      <c r="AJN9" s="248"/>
      <c r="AJO9" s="248"/>
      <c r="AJP9" s="248"/>
      <c r="AJQ9" s="248"/>
      <c r="AJR9" s="248"/>
      <c r="AJS9" s="248"/>
      <c r="AJT9" s="248"/>
      <c r="AJU9" s="248"/>
      <c r="AJV9" s="248"/>
      <c r="AJW9" s="248"/>
      <c r="AJX9" s="248"/>
      <c r="AJY9" s="248"/>
      <c r="AJZ9" s="248"/>
      <c r="AKA9" s="248"/>
      <c r="AKB9" s="248"/>
      <c r="AKC9" s="248"/>
      <c r="AKD9" s="248"/>
      <c r="AKE9" s="248"/>
      <c r="AKF9" s="248"/>
      <c r="AKG9" s="248"/>
      <c r="AKH9" s="248"/>
      <c r="AKI9" s="248"/>
      <c r="AKJ9" s="248"/>
      <c r="AKK9" s="248"/>
      <c r="AKL9" s="248"/>
      <c r="AKM9" s="248"/>
      <c r="AKN9" s="248"/>
      <c r="AKO9" s="248"/>
      <c r="AKP9" s="248"/>
      <c r="AKQ9" s="248"/>
      <c r="AKR9" s="248"/>
      <c r="AKS9" s="248"/>
      <c r="AKT9" s="248"/>
      <c r="AKU9" s="248"/>
      <c r="AKV9" s="248"/>
      <c r="AKW9" s="248"/>
      <c r="AKX9" s="248"/>
      <c r="AKY9" s="248"/>
      <c r="AKZ9" s="248"/>
      <c r="ALA9" s="248"/>
      <c r="ALB9" s="248"/>
      <c r="ALC9" s="248"/>
      <c r="ALD9" s="248"/>
      <c r="ALE9" s="248"/>
      <c r="ALF9" s="248"/>
      <c r="ALG9" s="248"/>
      <c r="ALH9" s="248"/>
      <c r="ALI9" s="248"/>
      <c r="ALJ9" s="248"/>
      <c r="ALK9" s="248"/>
      <c r="ALL9" s="248"/>
      <c r="ALM9" s="248"/>
      <c r="ALN9" s="248"/>
      <c r="ALO9" s="248"/>
      <c r="ALP9" s="248"/>
      <c r="ALQ9" s="248"/>
      <c r="ALR9" s="248"/>
      <c r="ALS9" s="248"/>
      <c r="ALT9" s="248"/>
      <c r="ALU9" s="248"/>
      <c r="ALV9" s="248"/>
      <c r="ALW9" s="248"/>
      <c r="ALX9" s="248"/>
      <c r="ALY9" s="248"/>
      <c r="ALZ9" s="248"/>
      <c r="AMA9" s="248"/>
      <c r="AMB9" s="248"/>
      <c r="AMC9" s="248"/>
      <c r="AMD9" s="248"/>
      <c r="AME9" s="248"/>
      <c r="AMF9" s="248"/>
      <c r="AMG9" s="248"/>
      <c r="AMH9" s="248"/>
      <c r="AMI9" s="248"/>
      <c r="AMJ9" s="248"/>
      <c r="AMK9" s="248"/>
      <c r="AML9" s="248"/>
      <c r="AMM9" s="248"/>
      <c r="AMN9" s="248"/>
      <c r="AMO9" s="248"/>
      <c r="AMP9" s="248"/>
      <c r="AMQ9" s="248"/>
      <c r="AMR9" s="248"/>
      <c r="AMS9" s="248"/>
      <c r="AMT9" s="248"/>
      <c r="AMU9" s="248"/>
      <c r="AMV9" s="248"/>
      <c r="AMW9" s="248"/>
      <c r="AMX9" s="248"/>
      <c r="AMY9" s="248"/>
      <c r="AMZ9" s="248"/>
      <c r="ANA9" s="248"/>
      <c r="ANB9" s="248"/>
      <c r="ANC9" s="248"/>
      <c r="AND9" s="248"/>
      <c r="ANE9" s="248"/>
      <c r="ANF9" s="248"/>
      <c r="ANG9" s="248"/>
      <c r="ANH9" s="248"/>
      <c r="ANI9" s="248"/>
      <c r="ANJ9" s="248"/>
      <c r="ANK9" s="248"/>
      <c r="ANL9" s="248"/>
      <c r="ANM9" s="248"/>
      <c r="ANN9" s="248"/>
      <c r="ANO9" s="248"/>
      <c r="ANP9" s="248"/>
      <c r="ANQ9" s="248"/>
      <c r="ANR9" s="248"/>
      <c r="ANS9" s="248"/>
      <c r="ANT9" s="248"/>
      <c r="ANU9" s="248"/>
      <c r="ANV9" s="248"/>
      <c r="ANW9" s="248"/>
      <c r="ANX9" s="248"/>
      <c r="ANY9" s="248"/>
      <c r="ANZ9" s="248"/>
      <c r="AOA9" s="248"/>
      <c r="AOB9" s="248"/>
      <c r="AOC9" s="248"/>
      <c r="AOD9" s="248"/>
      <c r="AOE9" s="248"/>
      <c r="AOF9" s="248"/>
      <c r="AOG9" s="248"/>
      <c r="AOH9" s="248"/>
      <c r="AOI9" s="248"/>
      <c r="AOJ9" s="248"/>
      <c r="AOK9" s="248"/>
      <c r="AOL9" s="248"/>
      <c r="AOM9" s="248"/>
      <c r="AON9" s="248"/>
      <c r="AOO9" s="248"/>
      <c r="AOP9" s="248"/>
      <c r="AOQ9" s="248"/>
      <c r="AOR9" s="248"/>
      <c r="AOS9" s="248"/>
      <c r="AOT9" s="248"/>
      <c r="AOU9" s="248"/>
      <c r="AOV9" s="248"/>
      <c r="AOW9" s="248"/>
      <c r="AOX9" s="248"/>
      <c r="AOY9" s="248"/>
      <c r="AOZ9" s="248"/>
      <c r="APA9" s="248"/>
      <c r="APB9" s="248"/>
      <c r="APC9" s="248"/>
      <c r="APD9" s="248"/>
      <c r="APE9" s="248"/>
      <c r="APF9" s="248"/>
      <c r="APG9" s="248"/>
      <c r="APH9" s="248"/>
      <c r="API9" s="248"/>
      <c r="APJ9" s="248"/>
      <c r="APK9" s="248"/>
      <c r="APL9" s="248"/>
      <c r="APM9" s="248"/>
      <c r="APN9" s="248"/>
      <c r="APO9" s="248"/>
      <c r="APP9" s="248"/>
      <c r="APQ9" s="248"/>
      <c r="APR9" s="248"/>
      <c r="APS9" s="248"/>
      <c r="APT9" s="248"/>
      <c r="APU9" s="248"/>
      <c r="APV9" s="248"/>
      <c r="APW9" s="248"/>
      <c r="APX9" s="248"/>
      <c r="APY9" s="248"/>
      <c r="APZ9" s="248"/>
      <c r="AQA9" s="248"/>
      <c r="AQB9" s="248"/>
      <c r="AQC9" s="248"/>
      <c r="AQD9" s="248"/>
      <c r="AQE9" s="248"/>
      <c r="AQF9" s="248"/>
      <c r="AQG9" s="248"/>
      <c r="AQH9" s="248"/>
      <c r="AQI9" s="248"/>
      <c r="AQJ9" s="248"/>
      <c r="AQK9" s="248"/>
      <c r="AQL9" s="248"/>
      <c r="AQM9" s="248"/>
      <c r="AQN9" s="248"/>
      <c r="AQO9" s="248"/>
      <c r="AQP9" s="248"/>
      <c r="AQQ9" s="248"/>
      <c r="AQR9" s="248"/>
      <c r="AQS9" s="248"/>
      <c r="AQT9" s="248"/>
      <c r="AQU9" s="248"/>
      <c r="AQV9" s="248"/>
      <c r="AQW9" s="248"/>
      <c r="AQX9" s="248"/>
      <c r="AQY9" s="248"/>
      <c r="AQZ9" s="248"/>
      <c r="ARA9" s="248"/>
      <c r="ARB9" s="248"/>
      <c r="ARC9" s="248"/>
      <c r="ARD9" s="248"/>
      <c r="ARE9" s="248"/>
      <c r="ARF9" s="248"/>
      <c r="ARG9" s="248"/>
      <c r="ARH9" s="248"/>
      <c r="ARI9" s="248"/>
      <c r="ARJ9" s="248"/>
      <c r="ARK9" s="248"/>
      <c r="ARL9" s="248"/>
      <c r="ARM9" s="248"/>
      <c r="ARN9" s="248"/>
      <c r="ARO9" s="248"/>
      <c r="ARP9" s="248"/>
      <c r="ARQ9" s="248"/>
      <c r="ARR9" s="248"/>
      <c r="ARS9" s="248"/>
      <c r="ART9" s="248"/>
      <c r="ARU9" s="248"/>
      <c r="ARV9" s="248"/>
      <c r="ARW9" s="248"/>
      <c r="ARX9" s="248"/>
      <c r="ARY9" s="248"/>
      <c r="ARZ9" s="248"/>
      <c r="ASA9" s="248"/>
      <c r="ASB9" s="248"/>
      <c r="ASC9" s="248"/>
      <c r="ASD9" s="248"/>
      <c r="ASE9" s="248"/>
      <c r="ASF9" s="248"/>
      <c r="ASG9" s="248"/>
      <c r="ASH9" s="248"/>
      <c r="ASI9" s="248"/>
      <c r="ASJ9" s="248"/>
      <c r="ASK9" s="248"/>
      <c r="ASL9" s="248"/>
      <c r="ASM9" s="248"/>
      <c r="ASN9" s="248"/>
      <c r="ASO9" s="248"/>
      <c r="ASP9" s="248"/>
      <c r="ASQ9" s="248"/>
      <c r="ASR9" s="248"/>
      <c r="ASS9" s="248"/>
      <c r="AST9" s="248"/>
      <c r="ASU9" s="248"/>
      <c r="ASV9" s="248"/>
      <c r="ASW9" s="248"/>
      <c r="ASX9" s="248"/>
      <c r="ASY9" s="248"/>
      <c r="ASZ9" s="248"/>
      <c r="ATA9" s="248"/>
      <c r="ATB9" s="248"/>
      <c r="ATC9" s="248"/>
      <c r="ATD9" s="248"/>
      <c r="ATE9" s="248"/>
      <c r="ATF9" s="248"/>
      <c r="ATG9" s="248"/>
      <c r="ATH9" s="248"/>
      <c r="ATI9" s="248"/>
      <c r="ATJ9" s="248"/>
      <c r="ATK9" s="248"/>
      <c r="ATL9" s="248"/>
      <c r="ATM9" s="248"/>
      <c r="ATN9" s="248"/>
      <c r="ATO9" s="248"/>
      <c r="ATP9" s="248"/>
      <c r="ATQ9" s="248"/>
      <c r="ATR9" s="248"/>
      <c r="ATS9" s="248"/>
      <c r="ATT9" s="248"/>
      <c r="ATU9" s="248"/>
      <c r="ATV9" s="248"/>
      <c r="ATW9" s="248"/>
      <c r="ATX9" s="248"/>
      <c r="ATY9" s="248"/>
      <c r="ATZ9" s="248"/>
      <c r="AUA9" s="248"/>
      <c r="AUB9" s="248"/>
      <c r="AUC9" s="248"/>
      <c r="AUD9" s="248"/>
      <c r="AUE9" s="248"/>
      <c r="AUF9" s="248"/>
      <c r="AUG9" s="248"/>
      <c r="AUH9" s="248"/>
      <c r="AUI9" s="248"/>
      <c r="AUJ9" s="248"/>
      <c r="AUK9" s="248"/>
      <c r="AUL9" s="248"/>
      <c r="AUM9" s="248"/>
      <c r="AUN9" s="248"/>
      <c r="AUO9" s="248"/>
      <c r="AUP9" s="248"/>
      <c r="AUQ9" s="248"/>
      <c r="AUR9" s="248"/>
      <c r="AUS9" s="248"/>
      <c r="AUT9" s="248"/>
      <c r="AUU9" s="248"/>
      <c r="AUV9" s="248"/>
      <c r="AUW9" s="248"/>
      <c r="AUX9" s="248"/>
      <c r="AUY9" s="248"/>
      <c r="AUZ9" s="248"/>
      <c r="AVA9" s="248"/>
      <c r="AVB9" s="248"/>
      <c r="AVC9" s="248"/>
      <c r="AVD9" s="248"/>
      <c r="AVE9" s="248"/>
      <c r="AVF9" s="248"/>
      <c r="AVG9" s="248"/>
      <c r="AVH9" s="248"/>
      <c r="AVI9" s="248"/>
      <c r="AVJ9" s="248"/>
      <c r="AVK9" s="248"/>
      <c r="AVL9" s="248"/>
      <c r="AVM9" s="248"/>
      <c r="AVN9" s="248"/>
      <c r="AVO9" s="248"/>
      <c r="AVP9" s="248"/>
      <c r="AVQ9" s="248"/>
      <c r="AVR9" s="248"/>
      <c r="AVS9" s="248"/>
      <c r="AVT9" s="248"/>
      <c r="AVU9" s="248"/>
      <c r="AVV9" s="248"/>
      <c r="AVW9" s="248"/>
      <c r="AVX9" s="248"/>
      <c r="AVY9" s="248"/>
      <c r="AVZ9" s="248"/>
      <c r="AWA9" s="248"/>
      <c r="AWB9" s="248"/>
      <c r="AWC9" s="248"/>
      <c r="AWD9" s="248"/>
      <c r="AWE9" s="248"/>
      <c r="AWF9" s="248"/>
      <c r="AWG9" s="248"/>
      <c r="AWH9" s="248"/>
      <c r="AWI9" s="248"/>
      <c r="AWJ9" s="248"/>
      <c r="AWK9" s="248"/>
      <c r="AWL9" s="248"/>
      <c r="AWM9" s="248"/>
      <c r="AWN9" s="248"/>
      <c r="AWO9" s="248"/>
      <c r="AWP9" s="248"/>
      <c r="AWQ9" s="248"/>
      <c r="AWR9" s="248"/>
      <c r="AWS9" s="248"/>
      <c r="AWT9" s="248"/>
      <c r="AWU9" s="248"/>
      <c r="AWV9" s="248"/>
      <c r="AWW9" s="248"/>
      <c r="AWX9" s="248"/>
      <c r="AWY9" s="248"/>
      <c r="AWZ9" s="248"/>
      <c r="AXA9" s="248"/>
      <c r="AXB9" s="248"/>
      <c r="AXC9" s="248"/>
      <c r="AXD9" s="248"/>
      <c r="AXE9" s="248"/>
      <c r="AXF9" s="248"/>
      <c r="AXG9" s="248"/>
      <c r="AXH9" s="248"/>
      <c r="AXI9" s="248"/>
      <c r="AXJ9" s="248"/>
      <c r="AXK9" s="248"/>
      <c r="AXL9" s="248"/>
      <c r="AXM9" s="248"/>
      <c r="AXN9" s="248"/>
      <c r="AXO9" s="248"/>
      <c r="AXP9" s="248"/>
      <c r="AXQ9" s="248"/>
      <c r="AXR9" s="248"/>
      <c r="AXS9" s="248"/>
      <c r="AXT9" s="248"/>
      <c r="AXU9" s="248"/>
      <c r="AXV9" s="248"/>
      <c r="AXW9" s="248"/>
      <c r="AXX9" s="248"/>
      <c r="AXY9" s="248"/>
      <c r="AXZ9" s="248"/>
      <c r="AYA9" s="248"/>
      <c r="AYB9" s="248"/>
      <c r="AYC9" s="248"/>
      <c r="AYD9" s="248"/>
      <c r="AYE9" s="248"/>
      <c r="AYF9" s="248"/>
      <c r="AYG9" s="248"/>
      <c r="AYH9" s="248"/>
      <c r="AYI9" s="248"/>
      <c r="AYJ9" s="248"/>
      <c r="AYK9" s="248"/>
      <c r="AYL9" s="248"/>
      <c r="AYM9" s="248"/>
      <c r="AYN9" s="248"/>
      <c r="AYO9" s="248"/>
      <c r="AYP9" s="248"/>
      <c r="AYQ9" s="248"/>
      <c r="AYR9" s="248"/>
      <c r="AYS9" s="248"/>
      <c r="AYT9" s="248"/>
      <c r="AYU9" s="248"/>
      <c r="AYV9" s="248"/>
      <c r="AYW9" s="248"/>
      <c r="AYX9" s="248"/>
      <c r="AYY9" s="248"/>
      <c r="AYZ9" s="248"/>
      <c r="AZA9" s="248"/>
      <c r="AZB9" s="248"/>
      <c r="AZC9" s="248"/>
      <c r="AZD9" s="248"/>
      <c r="AZE9" s="248"/>
      <c r="AZF9" s="248"/>
      <c r="AZG9" s="248"/>
      <c r="AZH9" s="248"/>
      <c r="AZI9" s="248"/>
      <c r="AZJ9" s="248"/>
      <c r="AZK9" s="248"/>
      <c r="AZL9" s="248"/>
      <c r="AZM9" s="248"/>
      <c r="AZN9" s="248"/>
      <c r="AZO9" s="248"/>
      <c r="AZP9" s="248"/>
      <c r="AZQ9" s="248"/>
      <c r="AZR9" s="248"/>
      <c r="AZS9" s="248"/>
      <c r="AZT9" s="248"/>
      <c r="AZU9" s="248"/>
      <c r="AZV9" s="248"/>
      <c r="AZW9" s="248"/>
      <c r="AZX9" s="248"/>
      <c r="AZY9" s="248"/>
      <c r="AZZ9" s="248"/>
      <c r="BAA9" s="248"/>
      <c r="BAB9" s="248"/>
      <c r="BAC9" s="248"/>
      <c r="BAD9" s="248"/>
      <c r="BAE9" s="248"/>
      <c r="BAF9" s="248"/>
      <c r="BAG9" s="248"/>
      <c r="BAH9" s="248"/>
      <c r="BAI9" s="248"/>
      <c r="BAJ9" s="248"/>
      <c r="BAK9" s="248"/>
      <c r="BAL9" s="248"/>
      <c r="BAM9" s="248"/>
      <c r="BAN9" s="248"/>
      <c r="BAO9" s="248"/>
      <c r="BAP9" s="248"/>
      <c r="BAQ9" s="248"/>
      <c r="BAR9" s="248"/>
      <c r="BAS9" s="248"/>
      <c r="BAT9" s="248"/>
      <c r="BAU9" s="248"/>
      <c r="BAV9" s="248"/>
      <c r="BAW9" s="248"/>
      <c r="BAX9" s="248"/>
      <c r="BAY9" s="248"/>
      <c r="BAZ9" s="248"/>
      <c r="BBA9" s="248"/>
      <c r="BBB9" s="248"/>
      <c r="BBC9" s="248"/>
      <c r="BBD9" s="248"/>
      <c r="BBE9" s="248"/>
      <c r="BBF9" s="248"/>
      <c r="BBG9" s="248"/>
      <c r="BBH9" s="248"/>
      <c r="BBI9" s="248"/>
      <c r="BBJ9" s="248"/>
      <c r="BBK9" s="248"/>
      <c r="BBL9" s="248"/>
      <c r="BBM9" s="248"/>
      <c r="BBN9" s="248"/>
      <c r="BBO9" s="248"/>
      <c r="BBP9" s="248"/>
      <c r="BBQ9" s="248"/>
      <c r="BBR9" s="248"/>
      <c r="BBS9" s="248"/>
      <c r="BBT9" s="248"/>
      <c r="BBU9" s="248"/>
      <c r="BBV9" s="248"/>
      <c r="BBW9" s="248"/>
      <c r="BBX9" s="248"/>
      <c r="BBY9" s="248"/>
      <c r="BBZ9" s="248"/>
      <c r="BCA9" s="248"/>
      <c r="BCB9" s="248"/>
      <c r="BCC9" s="248"/>
      <c r="BCD9" s="248"/>
      <c r="BCE9" s="248"/>
      <c r="BCF9" s="248"/>
      <c r="BCG9" s="248"/>
      <c r="BCH9" s="248"/>
      <c r="BCI9" s="248"/>
      <c r="BCJ9" s="248"/>
      <c r="BCK9" s="248"/>
      <c r="BCL9" s="248"/>
      <c r="BCM9" s="248"/>
      <c r="BCN9" s="248"/>
      <c r="BCO9" s="248"/>
      <c r="BCP9" s="248"/>
      <c r="BCQ9" s="248"/>
      <c r="BCR9" s="248"/>
      <c r="BCS9" s="248"/>
      <c r="BCT9" s="248"/>
      <c r="BCU9" s="248"/>
      <c r="BCV9" s="248"/>
      <c r="BCW9" s="248"/>
      <c r="BCX9" s="248"/>
      <c r="BCY9" s="248"/>
      <c r="BCZ9" s="248"/>
      <c r="BDA9" s="248"/>
      <c r="BDB9" s="248"/>
      <c r="BDC9" s="248"/>
      <c r="BDD9" s="248"/>
      <c r="BDE9" s="248"/>
      <c r="BDF9" s="248"/>
      <c r="BDG9" s="248"/>
      <c r="BDH9" s="248"/>
      <c r="BDI9" s="248"/>
      <c r="BDJ9" s="248"/>
      <c r="BDK9" s="248"/>
      <c r="BDL9" s="248"/>
      <c r="BDM9" s="248"/>
      <c r="BDN9" s="248"/>
      <c r="BDO9" s="248"/>
      <c r="BDP9" s="248"/>
      <c r="BDQ9" s="248"/>
      <c r="BDR9" s="248"/>
      <c r="BDS9" s="248"/>
      <c r="BDT9" s="248"/>
      <c r="BDU9" s="248"/>
      <c r="BDV9" s="248"/>
      <c r="BDW9" s="248"/>
      <c r="BDX9" s="248"/>
      <c r="BDY9" s="248"/>
      <c r="BDZ9" s="248"/>
      <c r="BEA9" s="248"/>
      <c r="BEB9" s="248"/>
      <c r="BEC9" s="248"/>
      <c r="BED9" s="248"/>
      <c r="BEE9" s="248"/>
      <c r="BEF9" s="248"/>
      <c r="BEG9" s="248"/>
      <c r="BEH9" s="248"/>
      <c r="BEI9" s="248"/>
      <c r="BEJ9" s="248"/>
      <c r="BEK9" s="248"/>
      <c r="BEL9" s="248"/>
      <c r="BEM9" s="248"/>
      <c r="BEN9" s="248"/>
      <c r="BEO9" s="248"/>
      <c r="BEP9" s="248"/>
      <c r="BEQ9" s="248"/>
      <c r="BER9" s="248"/>
      <c r="BES9" s="248"/>
      <c r="BET9" s="248"/>
      <c r="BEU9" s="248"/>
      <c r="BEV9" s="248"/>
      <c r="BEW9" s="248"/>
      <c r="BEX9" s="248"/>
      <c r="BEY9" s="248"/>
      <c r="BEZ9" s="248"/>
      <c r="BFA9" s="248"/>
      <c r="BFB9" s="248"/>
      <c r="BFC9" s="248"/>
      <c r="BFD9" s="248"/>
      <c r="BFE9" s="248"/>
      <c r="BFF9" s="248"/>
      <c r="BFG9" s="248"/>
      <c r="BFH9" s="248"/>
      <c r="BFI9" s="248"/>
      <c r="BFJ9" s="248"/>
      <c r="BFK9" s="248"/>
      <c r="BFL9" s="248"/>
      <c r="BFM9" s="248"/>
      <c r="BFN9" s="248"/>
      <c r="BFO9" s="248"/>
      <c r="BFP9" s="248"/>
      <c r="BFQ9" s="248"/>
      <c r="BFR9" s="248"/>
      <c r="BFS9" s="248"/>
      <c r="BFT9" s="248"/>
      <c r="BFU9" s="248"/>
      <c r="BFV9" s="248"/>
      <c r="BFW9" s="248"/>
      <c r="BFX9" s="248"/>
      <c r="BFY9" s="248"/>
      <c r="BFZ9" s="248"/>
      <c r="BGA9" s="248"/>
      <c r="BGB9" s="248"/>
      <c r="BGC9" s="248"/>
      <c r="BGD9" s="248"/>
      <c r="BGE9" s="248"/>
      <c r="BGF9" s="248"/>
      <c r="BGG9" s="248"/>
      <c r="BGH9" s="248"/>
      <c r="BGI9" s="248"/>
      <c r="BGJ9" s="248"/>
      <c r="BGK9" s="248"/>
      <c r="BGL9" s="248"/>
      <c r="BGM9" s="248"/>
      <c r="BGN9" s="248"/>
      <c r="BGO9" s="248"/>
      <c r="BGP9" s="248"/>
      <c r="BGQ9" s="248"/>
      <c r="BGR9" s="248"/>
      <c r="BGS9" s="248"/>
      <c r="BGT9" s="248"/>
      <c r="BGU9" s="248"/>
      <c r="BGV9" s="248"/>
      <c r="BGW9" s="248"/>
      <c r="BGX9" s="248"/>
      <c r="BGY9" s="248"/>
      <c r="BGZ9" s="248"/>
      <c r="BHA9" s="248"/>
      <c r="BHB9" s="248"/>
      <c r="BHC9" s="248"/>
      <c r="BHD9" s="248"/>
      <c r="BHE9" s="248"/>
      <c r="BHF9" s="248"/>
      <c r="BHG9" s="248"/>
      <c r="BHH9" s="248"/>
      <c r="BHI9" s="248"/>
      <c r="BHJ9" s="248"/>
      <c r="BHK9" s="248"/>
      <c r="BHL9" s="248"/>
      <c r="BHM9" s="248"/>
      <c r="BHN9" s="248"/>
      <c r="BHO9" s="248"/>
      <c r="BHP9" s="248"/>
      <c r="BHQ9" s="248"/>
      <c r="BHR9" s="248"/>
      <c r="BHS9" s="248"/>
      <c r="BHT9" s="248"/>
      <c r="BHU9" s="248"/>
      <c r="BHV9" s="248"/>
      <c r="BHW9" s="248"/>
      <c r="BHX9" s="248"/>
      <c r="BHY9" s="248"/>
      <c r="BHZ9" s="248"/>
      <c r="BIA9" s="248"/>
      <c r="BIB9" s="248"/>
      <c r="BIC9" s="248"/>
      <c r="BID9" s="248"/>
      <c r="BIE9" s="248"/>
      <c r="BIF9" s="248"/>
      <c r="BIG9" s="248"/>
      <c r="BIH9" s="248"/>
      <c r="BII9" s="248"/>
      <c r="BIJ9" s="248"/>
      <c r="BIK9" s="248"/>
      <c r="BIL9" s="248"/>
      <c r="BIM9" s="248"/>
      <c r="BIN9" s="248"/>
      <c r="BIO9" s="248"/>
      <c r="BIP9" s="248"/>
      <c r="BIQ9" s="248"/>
      <c r="BIR9" s="248"/>
      <c r="BIS9" s="248"/>
      <c r="BIT9" s="248"/>
      <c r="BIU9" s="248"/>
      <c r="BIV9" s="248"/>
      <c r="BIW9" s="248"/>
      <c r="BIX9" s="248"/>
      <c r="BIY9" s="248"/>
      <c r="BIZ9" s="248"/>
      <c r="BJA9" s="248"/>
      <c r="BJB9" s="248"/>
      <c r="BJC9" s="248"/>
      <c r="BJD9" s="248"/>
      <c r="BJE9" s="248"/>
      <c r="BJF9" s="248"/>
      <c r="BJG9" s="248"/>
      <c r="BJH9" s="248"/>
      <c r="BJI9" s="248"/>
      <c r="BJJ9" s="248"/>
      <c r="BJK9" s="248"/>
      <c r="BJL9" s="248"/>
      <c r="BJM9" s="248"/>
      <c r="BJN9" s="248"/>
      <c r="BJO9" s="248"/>
      <c r="BJP9" s="248"/>
      <c r="BJQ9" s="248"/>
      <c r="BJR9" s="248"/>
      <c r="BJS9" s="248"/>
      <c r="BJT9" s="248"/>
      <c r="BJU9" s="248"/>
      <c r="BJV9" s="248"/>
      <c r="BJW9" s="248"/>
      <c r="BJX9" s="248"/>
      <c r="BJY9" s="248"/>
      <c r="BJZ9" s="248"/>
      <c r="BKA9" s="248"/>
      <c r="BKB9" s="248"/>
      <c r="BKC9" s="248"/>
      <c r="BKD9" s="248"/>
      <c r="BKE9" s="248"/>
      <c r="BKF9" s="248"/>
      <c r="BKG9" s="248"/>
      <c r="BKH9" s="248"/>
      <c r="BKI9" s="248"/>
      <c r="BKJ9" s="248"/>
      <c r="BKK9" s="248"/>
      <c r="BKL9" s="248"/>
      <c r="BKM9" s="248"/>
      <c r="BKN9" s="248"/>
      <c r="BKO9" s="248"/>
      <c r="BKP9" s="248"/>
      <c r="BKQ9" s="248"/>
      <c r="BKR9" s="248"/>
      <c r="BKS9" s="248"/>
      <c r="BKT9" s="248"/>
      <c r="BKU9" s="248"/>
      <c r="BKV9" s="248"/>
      <c r="BKW9" s="248"/>
      <c r="BKX9" s="248"/>
      <c r="BKY9" s="248"/>
      <c r="BKZ9" s="248"/>
      <c r="BLA9" s="248"/>
      <c r="BLB9" s="248"/>
      <c r="BLC9" s="248"/>
      <c r="BLD9" s="248"/>
      <c r="BLE9" s="248"/>
      <c r="BLF9" s="248"/>
      <c r="BLG9" s="248"/>
      <c r="BLH9" s="248"/>
      <c r="BLI9" s="248"/>
      <c r="BLJ9" s="248"/>
      <c r="BLK9" s="248"/>
      <c r="BLL9" s="248"/>
      <c r="BLM9" s="248"/>
      <c r="BLN9" s="248"/>
      <c r="BLO9" s="248"/>
      <c r="BLP9" s="248"/>
      <c r="BLQ9" s="248"/>
      <c r="BLR9" s="248"/>
      <c r="BLS9" s="248"/>
      <c r="BLT9" s="248"/>
      <c r="BLU9" s="248"/>
      <c r="BLV9" s="248"/>
      <c r="BLW9" s="248"/>
      <c r="BLX9" s="248"/>
      <c r="BLY9" s="248"/>
      <c r="BLZ9" s="248"/>
      <c r="BMA9" s="248"/>
      <c r="BMB9" s="248"/>
      <c r="BMC9" s="248"/>
      <c r="BMD9" s="248"/>
      <c r="BME9" s="248"/>
      <c r="BMF9" s="248"/>
      <c r="BMG9" s="248"/>
      <c r="BMH9" s="248"/>
      <c r="BMI9" s="248"/>
      <c r="BMJ9" s="248"/>
      <c r="BMK9" s="248"/>
      <c r="BML9" s="248"/>
      <c r="BMM9" s="248"/>
      <c r="BMN9" s="248"/>
      <c r="BMO9" s="248"/>
      <c r="BMP9" s="248"/>
      <c r="BMQ9" s="248"/>
      <c r="BMR9" s="248"/>
      <c r="BMS9" s="248"/>
      <c r="BMT9" s="248"/>
      <c r="BMU9" s="248"/>
      <c r="BMV9" s="248"/>
      <c r="BMW9" s="248"/>
      <c r="BMX9" s="248"/>
      <c r="BMY9" s="248"/>
      <c r="BMZ9" s="248"/>
      <c r="BNA9" s="248"/>
      <c r="BNB9" s="248"/>
      <c r="BNC9" s="248"/>
      <c r="BND9" s="248"/>
      <c r="BNE9" s="248"/>
      <c r="BNF9" s="248"/>
      <c r="BNG9" s="248"/>
      <c r="BNH9" s="248"/>
      <c r="BNI9" s="248"/>
      <c r="BNJ9" s="248"/>
      <c r="BNK9" s="248"/>
      <c r="BNL9" s="248"/>
      <c r="BNM9" s="248"/>
      <c r="BNN9" s="248"/>
      <c r="BNO9" s="248"/>
      <c r="BNP9" s="248"/>
      <c r="BNQ9" s="248"/>
      <c r="BNR9" s="248"/>
      <c r="BNS9" s="248"/>
      <c r="BNT9" s="248"/>
      <c r="BNU9" s="248"/>
      <c r="BNV9" s="248"/>
      <c r="BNW9" s="248"/>
      <c r="BNX9" s="248"/>
      <c r="BNY9" s="248"/>
      <c r="BNZ9" s="248"/>
      <c r="BOA9" s="248"/>
      <c r="BOB9" s="248"/>
      <c r="BOC9" s="248"/>
      <c r="BOD9" s="248"/>
      <c r="BOE9" s="248"/>
      <c r="BOF9" s="248"/>
      <c r="BOG9" s="248"/>
      <c r="BOH9" s="248"/>
      <c r="BOI9" s="248"/>
      <c r="BOJ9" s="248"/>
      <c r="BOK9" s="248"/>
      <c r="BOL9" s="248"/>
      <c r="BOM9" s="248"/>
      <c r="BON9" s="248"/>
      <c r="BOO9" s="248"/>
      <c r="BOP9" s="248"/>
      <c r="BOQ9" s="248"/>
      <c r="BOR9" s="248"/>
      <c r="BOS9" s="248"/>
      <c r="BOT9" s="248"/>
      <c r="BOU9" s="248"/>
      <c r="BOV9" s="248"/>
      <c r="BOW9" s="248"/>
      <c r="BOX9" s="248"/>
      <c r="BOY9" s="248"/>
      <c r="BOZ9" s="248"/>
      <c r="BPA9" s="248"/>
      <c r="BPB9" s="248"/>
      <c r="BPC9" s="248"/>
      <c r="BPD9" s="248"/>
      <c r="BPE9" s="248"/>
      <c r="BPF9" s="248"/>
      <c r="BPG9" s="248"/>
      <c r="BPH9" s="248"/>
      <c r="BPI9" s="248"/>
      <c r="BPJ9" s="248"/>
      <c r="BPK9" s="248"/>
      <c r="BPL9" s="248"/>
      <c r="BPM9" s="248"/>
      <c r="BPN9" s="248"/>
      <c r="BPO9" s="248"/>
      <c r="BPP9" s="248"/>
      <c r="BPQ9" s="248"/>
      <c r="BPR9" s="248"/>
      <c r="BPS9" s="248"/>
      <c r="BPT9" s="248"/>
      <c r="BPU9" s="248"/>
      <c r="BPV9" s="248"/>
      <c r="BPW9" s="248"/>
      <c r="BPX9" s="248"/>
      <c r="BPY9" s="248"/>
      <c r="BPZ9" s="248"/>
      <c r="BQA9" s="248"/>
      <c r="BQB9" s="248"/>
      <c r="BQC9" s="248"/>
      <c r="BQD9" s="248"/>
      <c r="BQE9" s="248"/>
      <c r="BQF9" s="248"/>
      <c r="BQG9" s="248"/>
      <c r="BQH9" s="248"/>
      <c r="BQI9" s="248"/>
      <c r="BQJ9" s="248"/>
      <c r="BQK9" s="248"/>
      <c r="BQL9" s="248"/>
      <c r="BQM9" s="248"/>
      <c r="BQN9" s="248"/>
      <c r="BQO9" s="248"/>
      <c r="BQP9" s="248"/>
      <c r="BQQ9" s="248"/>
      <c r="BQR9" s="248"/>
      <c r="BQS9" s="248"/>
      <c r="BQT9" s="248"/>
      <c r="BQU9" s="248"/>
      <c r="BQV9" s="248"/>
      <c r="BQW9" s="248"/>
      <c r="BQX9" s="248"/>
      <c r="BQY9" s="248"/>
      <c r="BQZ9" s="248"/>
      <c r="BRA9" s="248"/>
      <c r="BRB9" s="248"/>
      <c r="BRC9" s="248"/>
      <c r="BRD9" s="248"/>
      <c r="BRE9" s="248"/>
      <c r="BRF9" s="248"/>
      <c r="BRG9" s="248"/>
      <c r="BRH9" s="248"/>
      <c r="BRI9" s="248"/>
      <c r="BRJ9" s="248"/>
      <c r="BRK9" s="248"/>
      <c r="BRL9" s="248"/>
      <c r="BRM9" s="248"/>
      <c r="BRN9" s="248"/>
      <c r="BRO9" s="248"/>
      <c r="BRP9" s="248"/>
      <c r="BRQ9" s="248"/>
      <c r="BRR9" s="248"/>
      <c r="BRS9" s="248"/>
      <c r="BRT9" s="248"/>
      <c r="BRU9" s="248"/>
      <c r="BRV9" s="248"/>
      <c r="BRW9" s="248"/>
      <c r="BRX9" s="248"/>
      <c r="BRY9" s="248"/>
      <c r="BRZ9" s="248"/>
      <c r="BSA9" s="248"/>
      <c r="BSB9" s="248"/>
      <c r="BSC9" s="248"/>
      <c r="BSD9" s="248"/>
      <c r="BSE9" s="248"/>
      <c r="BSF9" s="248"/>
      <c r="BSG9" s="248"/>
      <c r="BSH9" s="248"/>
      <c r="BSI9" s="248"/>
      <c r="BSJ9" s="248"/>
      <c r="BSK9" s="248"/>
      <c r="BSL9" s="248"/>
      <c r="BSM9" s="248"/>
      <c r="BSN9" s="248"/>
      <c r="BSO9" s="248"/>
      <c r="BSP9" s="248"/>
      <c r="BSQ9" s="248"/>
      <c r="BSR9" s="248"/>
      <c r="BSS9" s="248"/>
      <c r="BST9" s="248"/>
      <c r="BSU9" s="248"/>
      <c r="BSV9" s="248"/>
      <c r="BSW9" s="248"/>
      <c r="BSX9" s="248"/>
      <c r="BSY9" s="248"/>
      <c r="BSZ9" s="248"/>
      <c r="BTA9" s="248"/>
      <c r="BTB9" s="248"/>
      <c r="BTC9" s="248"/>
      <c r="BTD9" s="248"/>
      <c r="BTE9" s="248"/>
      <c r="BTF9" s="248"/>
      <c r="BTG9" s="248"/>
      <c r="BTH9" s="248"/>
      <c r="BTI9" s="248"/>
      <c r="BTJ9" s="248"/>
      <c r="BTK9" s="248"/>
      <c r="BTL9" s="248"/>
      <c r="BTM9" s="248"/>
      <c r="BTN9" s="248"/>
      <c r="BTO9" s="248"/>
      <c r="BTP9" s="248"/>
      <c r="BTQ9" s="248"/>
      <c r="BTR9" s="248"/>
      <c r="BTS9" s="248"/>
      <c r="BTT9" s="248"/>
      <c r="BTU9" s="248"/>
      <c r="BTV9" s="248"/>
      <c r="BTW9" s="248"/>
      <c r="BTX9" s="248"/>
      <c r="BTY9" s="248"/>
      <c r="BTZ9" s="248"/>
      <c r="BUA9" s="248"/>
      <c r="BUB9" s="248"/>
      <c r="BUC9" s="248"/>
      <c r="BUD9" s="248"/>
      <c r="BUE9" s="248"/>
      <c r="BUF9" s="248"/>
      <c r="BUG9" s="248"/>
      <c r="BUH9" s="248"/>
      <c r="BUI9" s="248"/>
      <c r="BUJ9" s="248"/>
      <c r="BUK9" s="248"/>
      <c r="BUL9" s="248"/>
      <c r="BUM9" s="248"/>
      <c r="BUN9" s="248"/>
      <c r="BUO9" s="248"/>
      <c r="BUP9" s="248"/>
      <c r="BUQ9" s="248"/>
      <c r="BUR9" s="248"/>
      <c r="BUS9" s="248"/>
      <c r="BUT9" s="248"/>
      <c r="BUU9" s="248"/>
      <c r="BUV9" s="248"/>
      <c r="BUW9" s="248"/>
      <c r="BUX9" s="248"/>
      <c r="BUY9" s="248"/>
      <c r="BUZ9" s="248"/>
      <c r="BVA9" s="248"/>
      <c r="BVB9" s="248"/>
      <c r="BVC9" s="248"/>
      <c r="BVD9" s="248"/>
      <c r="BVE9" s="248"/>
      <c r="BVF9" s="248"/>
      <c r="BVG9" s="248"/>
      <c r="BVH9" s="248"/>
      <c r="BVI9" s="248"/>
      <c r="BVJ9" s="248"/>
      <c r="BVK9" s="248"/>
      <c r="BVL9" s="248"/>
      <c r="BVM9" s="248"/>
      <c r="BVN9" s="248"/>
      <c r="BVO9" s="248"/>
      <c r="BVP9" s="248"/>
      <c r="BVQ9" s="248"/>
      <c r="BVR9" s="248"/>
      <c r="BVS9" s="248"/>
      <c r="BVT9" s="248"/>
      <c r="BVU9" s="248"/>
      <c r="BVV9" s="248"/>
      <c r="BVW9" s="248"/>
      <c r="BVX9" s="248"/>
      <c r="BVY9" s="248"/>
      <c r="BVZ9" s="248"/>
      <c r="BWA9" s="248"/>
      <c r="BWB9" s="248"/>
      <c r="BWC9" s="248"/>
      <c r="BWD9" s="248"/>
      <c r="BWE9" s="248"/>
      <c r="BWF9" s="248"/>
      <c r="BWG9" s="248"/>
      <c r="BWH9" s="248"/>
      <c r="BWI9" s="248"/>
      <c r="BWJ9" s="248"/>
      <c r="BWK9" s="248"/>
      <c r="BWL9" s="248"/>
      <c r="BWM9" s="248"/>
      <c r="BWN9" s="248"/>
      <c r="BWO9" s="248"/>
      <c r="BWP9" s="248"/>
      <c r="BWQ9" s="248"/>
      <c r="BWR9" s="248"/>
      <c r="BWS9" s="248"/>
      <c r="BWT9" s="248"/>
      <c r="BWU9" s="248"/>
      <c r="BWV9" s="248"/>
      <c r="BWW9" s="248"/>
      <c r="BWX9" s="248"/>
      <c r="BWY9" s="248"/>
      <c r="BWZ9" s="248"/>
      <c r="BXA9" s="248"/>
      <c r="BXB9" s="248"/>
      <c r="BXC9" s="248"/>
      <c r="BXD9" s="248"/>
      <c r="BXE9" s="248"/>
      <c r="BXF9" s="248"/>
      <c r="BXG9" s="248"/>
      <c r="BXH9" s="248"/>
      <c r="BXI9" s="248"/>
      <c r="BXJ9" s="248"/>
      <c r="BXK9" s="248"/>
      <c r="BXL9" s="248"/>
      <c r="BXM9" s="248"/>
      <c r="BXN9" s="248"/>
      <c r="BXO9" s="248"/>
      <c r="BXP9" s="248"/>
      <c r="BXQ9" s="248"/>
      <c r="BXR9" s="248"/>
      <c r="BXS9" s="248"/>
      <c r="BXT9" s="248"/>
      <c r="BXU9" s="248"/>
      <c r="BXV9" s="248"/>
      <c r="BXW9" s="248"/>
      <c r="BXX9" s="248"/>
      <c r="BXY9" s="248"/>
      <c r="BXZ9" s="248"/>
      <c r="BYA9" s="248"/>
      <c r="BYB9" s="248"/>
      <c r="BYC9" s="248"/>
      <c r="BYD9" s="248"/>
      <c r="BYE9" s="248"/>
      <c r="BYF9" s="248"/>
      <c r="BYG9" s="248"/>
      <c r="BYH9" s="248"/>
      <c r="BYI9" s="248"/>
      <c r="BYJ9" s="248"/>
      <c r="BYK9" s="248"/>
      <c r="BYL9" s="248"/>
      <c r="BYM9" s="248"/>
      <c r="BYN9" s="248"/>
      <c r="BYO9" s="248"/>
      <c r="BYP9" s="248"/>
      <c r="BYQ9" s="248"/>
      <c r="BYR9" s="248"/>
      <c r="BYS9" s="248"/>
      <c r="BYT9" s="248"/>
      <c r="BYU9" s="248"/>
      <c r="BYV9" s="248"/>
      <c r="BYW9" s="248"/>
      <c r="BYX9" s="248"/>
      <c r="BYY9" s="248"/>
      <c r="BYZ9" s="248"/>
      <c r="BZA9" s="248"/>
      <c r="BZB9" s="248"/>
      <c r="BZC9" s="248"/>
      <c r="BZD9" s="248"/>
      <c r="BZE9" s="248"/>
      <c r="BZF9" s="248"/>
      <c r="BZG9" s="248"/>
      <c r="BZH9" s="248"/>
      <c r="BZI9" s="248"/>
      <c r="BZJ9" s="248"/>
      <c r="BZK9" s="248"/>
      <c r="BZL9" s="248"/>
      <c r="BZM9" s="248"/>
      <c r="BZN9" s="248"/>
      <c r="BZO9" s="248"/>
      <c r="BZP9" s="248"/>
      <c r="BZQ9" s="248"/>
      <c r="BZR9" s="248"/>
      <c r="BZS9" s="248"/>
      <c r="BZT9" s="248"/>
      <c r="BZU9" s="248"/>
      <c r="BZV9" s="248"/>
      <c r="BZW9" s="248"/>
      <c r="BZX9" s="248"/>
      <c r="BZY9" s="248"/>
      <c r="BZZ9" s="248"/>
      <c r="CAA9" s="248"/>
      <c r="CAB9" s="248"/>
      <c r="CAC9" s="248"/>
      <c r="CAD9" s="248"/>
      <c r="CAE9" s="248"/>
      <c r="CAF9" s="248"/>
      <c r="CAG9" s="248"/>
      <c r="CAH9" s="248"/>
      <c r="CAI9" s="248"/>
      <c r="CAJ9" s="248"/>
      <c r="CAK9" s="248"/>
      <c r="CAL9" s="248"/>
      <c r="CAM9" s="248"/>
      <c r="CAN9" s="248"/>
      <c r="CAO9" s="248"/>
      <c r="CAP9" s="248"/>
      <c r="CAQ9" s="248"/>
      <c r="CAR9" s="248"/>
      <c r="CAS9" s="248"/>
      <c r="CAT9" s="248"/>
      <c r="CAU9" s="248"/>
      <c r="CAV9" s="248"/>
      <c r="CAW9" s="248"/>
      <c r="CAX9" s="248"/>
      <c r="CAY9" s="248"/>
      <c r="CAZ9" s="248"/>
      <c r="CBA9" s="248"/>
      <c r="CBB9" s="248"/>
      <c r="CBC9" s="248"/>
      <c r="CBD9" s="248"/>
      <c r="CBE9" s="248"/>
      <c r="CBF9" s="248"/>
      <c r="CBG9" s="248"/>
      <c r="CBH9" s="248"/>
      <c r="CBI9" s="248"/>
      <c r="CBJ9" s="248"/>
      <c r="CBK9" s="248"/>
      <c r="CBL9" s="248"/>
      <c r="CBM9" s="248"/>
      <c r="CBN9" s="248"/>
      <c r="CBO9" s="248"/>
      <c r="CBP9" s="248"/>
      <c r="CBQ9" s="248"/>
      <c r="CBR9" s="248"/>
      <c r="CBS9" s="248"/>
      <c r="CBT9" s="248"/>
      <c r="CBU9" s="248"/>
      <c r="CBV9" s="248"/>
      <c r="CBW9" s="248"/>
      <c r="CBX9" s="248"/>
      <c r="CBY9" s="248"/>
      <c r="CBZ9" s="248"/>
      <c r="CCA9" s="248"/>
      <c r="CCB9" s="248"/>
      <c r="CCC9" s="248"/>
      <c r="CCD9" s="248"/>
      <c r="CCE9" s="248"/>
      <c r="CCF9" s="248"/>
      <c r="CCG9" s="248"/>
      <c r="CCH9" s="248"/>
      <c r="CCI9" s="248"/>
      <c r="CCJ9" s="248"/>
      <c r="CCK9" s="248"/>
      <c r="CCL9" s="248"/>
      <c r="CCM9" s="248"/>
      <c r="CCN9" s="248"/>
      <c r="CCO9" s="248"/>
      <c r="CCP9" s="248"/>
      <c r="CCQ9" s="248"/>
      <c r="CCR9" s="248"/>
      <c r="CCS9" s="248"/>
      <c r="CCT9" s="248"/>
      <c r="CCU9" s="248"/>
      <c r="CCV9" s="248"/>
      <c r="CCW9" s="248"/>
      <c r="CCX9" s="248"/>
      <c r="CCY9" s="248"/>
      <c r="CCZ9" s="248"/>
      <c r="CDA9" s="248"/>
      <c r="CDB9" s="248"/>
      <c r="CDC9" s="248"/>
      <c r="CDD9" s="248"/>
      <c r="CDE9" s="248"/>
      <c r="CDF9" s="248"/>
      <c r="CDG9" s="248"/>
      <c r="CDH9" s="248"/>
      <c r="CDI9" s="248"/>
      <c r="CDJ9" s="248"/>
      <c r="CDK9" s="248"/>
      <c r="CDL9" s="248"/>
      <c r="CDM9" s="248"/>
      <c r="CDN9" s="248"/>
      <c r="CDO9" s="248"/>
      <c r="CDP9" s="248"/>
      <c r="CDQ9" s="248"/>
      <c r="CDR9" s="248"/>
      <c r="CDS9" s="248"/>
      <c r="CDT9" s="248"/>
      <c r="CDU9" s="248"/>
      <c r="CDV9" s="248"/>
      <c r="CDW9" s="248"/>
      <c r="CDX9" s="248"/>
      <c r="CDY9" s="248"/>
      <c r="CDZ9" s="248"/>
      <c r="CEA9" s="248"/>
      <c r="CEB9" s="248"/>
      <c r="CEC9" s="248"/>
      <c r="CED9" s="248"/>
      <c r="CEE9" s="248"/>
      <c r="CEF9" s="248"/>
      <c r="CEG9" s="248"/>
      <c r="CEH9" s="248"/>
      <c r="CEI9" s="248"/>
      <c r="CEJ9" s="248"/>
      <c r="CEK9" s="248"/>
      <c r="CEL9" s="248"/>
      <c r="CEM9" s="248"/>
      <c r="CEN9" s="248"/>
      <c r="CEO9" s="248"/>
      <c r="CEP9" s="248"/>
      <c r="CEQ9" s="248"/>
      <c r="CER9" s="248"/>
      <c r="CES9" s="248"/>
      <c r="CET9" s="248"/>
      <c r="CEU9" s="248"/>
      <c r="CEV9" s="248"/>
      <c r="CEW9" s="248"/>
      <c r="CEX9" s="248"/>
      <c r="CEY9" s="248"/>
      <c r="CEZ9" s="248"/>
      <c r="CFA9" s="248"/>
      <c r="CFB9" s="248"/>
      <c r="CFC9" s="248"/>
      <c r="CFD9" s="248"/>
      <c r="CFE9" s="248"/>
      <c r="CFF9" s="248"/>
      <c r="CFG9" s="248"/>
      <c r="CFH9" s="248"/>
      <c r="CFI9" s="248"/>
      <c r="CFJ9" s="248"/>
      <c r="CFK9" s="248"/>
      <c r="CFL9" s="248"/>
      <c r="CFM9" s="248"/>
      <c r="CFN9" s="248"/>
      <c r="CFO9" s="248"/>
      <c r="CFP9" s="248"/>
      <c r="CFQ9" s="248"/>
      <c r="CFR9" s="248"/>
      <c r="CFS9" s="248"/>
      <c r="CFT9" s="248"/>
      <c r="CFU9" s="248"/>
      <c r="CFV9" s="248"/>
      <c r="CFW9" s="248"/>
      <c r="CFX9" s="248"/>
      <c r="CFY9" s="248"/>
      <c r="CFZ9" s="248"/>
      <c r="CGA9" s="248"/>
      <c r="CGB9" s="248"/>
      <c r="CGC9" s="248"/>
      <c r="CGD9" s="248"/>
      <c r="CGE9" s="248"/>
      <c r="CGF9" s="248"/>
      <c r="CGG9" s="248"/>
      <c r="CGH9" s="248"/>
      <c r="CGI9" s="248"/>
      <c r="CGJ9" s="248"/>
      <c r="CGK9" s="248"/>
      <c r="CGL9" s="248"/>
      <c r="CGM9" s="248"/>
      <c r="CGN9" s="248"/>
      <c r="CGO9" s="248"/>
      <c r="CGP9" s="248"/>
      <c r="CGQ9" s="248"/>
      <c r="CGR9" s="248"/>
      <c r="CGS9" s="248"/>
      <c r="CGT9" s="248"/>
      <c r="CGU9" s="248"/>
      <c r="CGV9" s="248"/>
      <c r="CGW9" s="248"/>
      <c r="CGX9" s="248"/>
      <c r="CGY9" s="248"/>
      <c r="CGZ9" s="248"/>
      <c r="CHA9" s="248"/>
      <c r="CHB9" s="248"/>
      <c r="CHC9" s="248"/>
      <c r="CHD9" s="248"/>
      <c r="CHE9" s="248"/>
      <c r="CHF9" s="248"/>
      <c r="CHG9" s="248"/>
      <c r="CHH9" s="248"/>
      <c r="CHI9" s="248"/>
      <c r="CHJ9" s="248"/>
      <c r="CHK9" s="248"/>
      <c r="CHL9" s="248"/>
      <c r="CHM9" s="248"/>
      <c r="CHN9" s="248"/>
      <c r="CHO9" s="248"/>
      <c r="CHP9" s="248"/>
      <c r="CHQ9" s="248"/>
      <c r="CHR9" s="248"/>
      <c r="CHS9" s="248"/>
      <c r="CHT9" s="248"/>
      <c r="CHU9" s="248"/>
      <c r="CHV9" s="248"/>
      <c r="CHW9" s="248"/>
      <c r="CHX9" s="248"/>
      <c r="CHY9" s="248"/>
      <c r="CHZ9" s="248"/>
      <c r="CIA9" s="248"/>
      <c r="CIB9" s="248"/>
      <c r="CIC9" s="248"/>
      <c r="CID9" s="248"/>
      <c r="CIE9" s="248"/>
      <c r="CIF9" s="248"/>
      <c r="CIG9" s="248"/>
      <c r="CIH9" s="248"/>
      <c r="CII9" s="248"/>
      <c r="CIJ9" s="248"/>
      <c r="CIK9" s="248"/>
      <c r="CIL9" s="248"/>
      <c r="CIM9" s="248"/>
      <c r="CIN9" s="248"/>
      <c r="CIO9" s="248"/>
      <c r="CIP9" s="248"/>
      <c r="CIQ9" s="248"/>
      <c r="CIR9" s="248"/>
      <c r="CIS9" s="248"/>
      <c r="CIT9" s="248"/>
      <c r="CIU9" s="248"/>
      <c r="CIV9" s="248"/>
      <c r="CIW9" s="248"/>
      <c r="CIX9" s="248"/>
      <c r="CIY9" s="248"/>
      <c r="CIZ9" s="248"/>
      <c r="CJA9" s="248"/>
      <c r="CJB9" s="248"/>
      <c r="CJC9" s="248"/>
      <c r="CJD9" s="248"/>
      <c r="CJE9" s="248"/>
      <c r="CJF9" s="248"/>
      <c r="CJG9" s="248"/>
      <c r="CJH9" s="248"/>
      <c r="CJI9" s="248"/>
      <c r="CJJ9" s="248"/>
      <c r="CJK9" s="248"/>
      <c r="CJL9" s="248"/>
      <c r="CJM9" s="248"/>
      <c r="CJN9" s="248"/>
      <c r="CJO9" s="248"/>
      <c r="CJP9" s="248"/>
      <c r="CJQ9" s="248"/>
      <c r="CJR9" s="248"/>
      <c r="CJS9" s="248"/>
      <c r="CJT9" s="248"/>
      <c r="CJU9" s="248"/>
      <c r="CJV9" s="248"/>
      <c r="CJW9" s="248"/>
      <c r="CJX9" s="248"/>
      <c r="CJY9" s="248"/>
      <c r="CJZ9" s="248"/>
      <c r="CKA9" s="248"/>
      <c r="CKB9" s="248"/>
      <c r="CKC9" s="248"/>
      <c r="CKD9" s="248"/>
      <c r="CKE9" s="248"/>
      <c r="CKF9" s="248"/>
      <c r="CKG9" s="248"/>
      <c r="CKH9" s="248"/>
      <c r="CKI9" s="248"/>
      <c r="CKJ9" s="248"/>
      <c r="CKK9" s="248"/>
      <c r="CKL9" s="248"/>
      <c r="CKM9" s="248"/>
      <c r="CKN9" s="248"/>
      <c r="CKO9" s="248"/>
      <c r="CKP9" s="248"/>
      <c r="CKQ9" s="248"/>
      <c r="CKR9" s="248"/>
      <c r="CKS9" s="248"/>
      <c r="CKT9" s="248"/>
      <c r="CKU9" s="248"/>
      <c r="CKV9" s="248"/>
      <c r="CKW9" s="248"/>
      <c r="CKX9" s="248"/>
      <c r="CKY9" s="248"/>
      <c r="CKZ9" s="248"/>
      <c r="CLA9" s="248"/>
      <c r="CLB9" s="248"/>
      <c r="CLC9" s="248"/>
      <c r="CLD9" s="248"/>
      <c r="CLE9" s="248"/>
      <c r="CLF9" s="248"/>
      <c r="CLG9" s="248"/>
      <c r="CLH9" s="248"/>
      <c r="CLI9" s="248"/>
      <c r="CLJ9" s="248"/>
      <c r="CLK9" s="248"/>
      <c r="CLL9" s="248"/>
      <c r="CLM9" s="248"/>
      <c r="CLN9" s="248"/>
      <c r="CLO9" s="248"/>
      <c r="CLP9" s="248"/>
      <c r="CLQ9" s="248"/>
      <c r="CLR9" s="248"/>
      <c r="CLS9" s="248"/>
      <c r="CLT9" s="248"/>
      <c r="CLU9" s="248"/>
      <c r="CLV9" s="248"/>
      <c r="CLW9" s="248"/>
      <c r="CLX9" s="248"/>
      <c r="CLY9" s="248"/>
      <c r="CLZ9" s="248"/>
      <c r="CMA9" s="248"/>
      <c r="CMB9" s="248"/>
      <c r="CMC9" s="248"/>
      <c r="CMD9" s="248"/>
      <c r="CME9" s="248"/>
      <c r="CMF9" s="248"/>
      <c r="CMG9" s="248"/>
      <c r="CMH9" s="248"/>
      <c r="CMI9" s="248"/>
      <c r="CMJ9" s="248"/>
      <c r="CMK9" s="248"/>
      <c r="CML9" s="248"/>
      <c r="CMM9" s="248"/>
      <c r="CMN9" s="248"/>
      <c r="CMO9" s="248"/>
      <c r="CMP9" s="248"/>
      <c r="CMQ9" s="248"/>
      <c r="CMR9" s="248"/>
      <c r="CMS9" s="248"/>
      <c r="CMT9" s="248"/>
      <c r="CMU9" s="248"/>
      <c r="CMV9" s="248"/>
      <c r="CMW9" s="248"/>
      <c r="CMX9" s="248"/>
      <c r="CMY9" s="248"/>
      <c r="CMZ9" s="248"/>
      <c r="CNA9" s="248"/>
      <c r="CNB9" s="248"/>
      <c r="CNC9" s="248"/>
      <c r="CND9" s="248"/>
      <c r="CNE9" s="248"/>
      <c r="CNF9" s="248"/>
      <c r="CNG9" s="248"/>
      <c r="CNH9" s="248"/>
      <c r="CNI9" s="248"/>
      <c r="CNJ9" s="248"/>
      <c r="CNK9" s="248"/>
      <c r="CNL9" s="248"/>
      <c r="CNM9" s="248"/>
      <c r="CNN9" s="248"/>
      <c r="CNO9" s="248"/>
      <c r="CNP9" s="248"/>
      <c r="CNQ9" s="248"/>
      <c r="CNR9" s="248"/>
      <c r="CNS9" s="248"/>
      <c r="CNT9" s="248"/>
      <c r="CNU9" s="248"/>
      <c r="CNV9" s="248"/>
      <c r="CNW9" s="248"/>
      <c r="CNX9" s="248"/>
      <c r="CNY9" s="248"/>
      <c r="CNZ9" s="248"/>
      <c r="COA9" s="248"/>
      <c r="COB9" s="248"/>
      <c r="COC9" s="248"/>
      <c r="COD9" s="248"/>
      <c r="COE9" s="248"/>
      <c r="COF9" s="248"/>
      <c r="COG9" s="248"/>
      <c r="COH9" s="248"/>
      <c r="COI9" s="248"/>
      <c r="COJ9" s="248"/>
      <c r="COK9" s="248"/>
      <c r="COL9" s="248"/>
      <c r="COM9" s="248"/>
      <c r="CON9" s="248"/>
      <c r="COO9" s="248"/>
      <c r="COP9" s="248"/>
      <c r="COQ9" s="248"/>
      <c r="COR9" s="248"/>
      <c r="COS9" s="248"/>
      <c r="COT9" s="248"/>
      <c r="COU9" s="248"/>
      <c r="COV9" s="248"/>
      <c r="COW9" s="248"/>
      <c r="COX9" s="248"/>
      <c r="COY9" s="248"/>
      <c r="COZ9" s="248"/>
      <c r="CPA9" s="248"/>
      <c r="CPB9" s="248"/>
      <c r="CPC9" s="248"/>
      <c r="CPD9" s="248"/>
      <c r="CPE9" s="248"/>
      <c r="CPF9" s="248"/>
      <c r="CPG9" s="248"/>
      <c r="CPH9" s="248"/>
      <c r="CPI9" s="248"/>
      <c r="CPJ9" s="248"/>
      <c r="CPK9" s="248"/>
      <c r="CPL9" s="248"/>
      <c r="CPM9" s="248"/>
      <c r="CPN9" s="248"/>
      <c r="CPO9" s="248"/>
      <c r="CPP9" s="248"/>
      <c r="CPQ9" s="248"/>
      <c r="CPR9" s="248"/>
      <c r="CPS9" s="248"/>
      <c r="CPT9" s="248"/>
      <c r="CPU9" s="248"/>
      <c r="CPV9" s="248"/>
      <c r="CPW9" s="248"/>
      <c r="CPX9" s="248"/>
      <c r="CPY9" s="248"/>
      <c r="CPZ9" s="248"/>
      <c r="CQA9" s="248"/>
      <c r="CQB9" s="248"/>
      <c r="CQC9" s="248"/>
      <c r="CQD9" s="248"/>
      <c r="CQE9" s="248"/>
      <c r="CQF9" s="248"/>
      <c r="CQG9" s="248"/>
      <c r="CQH9" s="248"/>
      <c r="CQI9" s="248"/>
      <c r="CQJ9" s="248"/>
      <c r="CQK9" s="248"/>
      <c r="CQL9" s="248"/>
      <c r="CQM9" s="248"/>
      <c r="CQN9" s="248"/>
      <c r="CQO9" s="248"/>
      <c r="CQP9" s="248"/>
      <c r="CQQ9" s="248"/>
      <c r="CQR9" s="248"/>
      <c r="CQS9" s="248"/>
      <c r="CQT9" s="248"/>
      <c r="CQU9" s="248"/>
      <c r="CQV9" s="248"/>
      <c r="CQW9" s="248"/>
      <c r="CQX9" s="248"/>
      <c r="CQY9" s="248"/>
      <c r="CQZ9" s="248"/>
      <c r="CRA9" s="248"/>
      <c r="CRB9" s="248"/>
      <c r="CRC9" s="248"/>
      <c r="CRD9" s="248"/>
      <c r="CRE9" s="248"/>
      <c r="CRF9" s="248"/>
      <c r="CRG9" s="248"/>
      <c r="CRH9" s="248"/>
      <c r="CRI9" s="248"/>
      <c r="CRJ9" s="248"/>
      <c r="CRK9" s="248"/>
      <c r="CRL9" s="248"/>
      <c r="CRM9" s="248"/>
      <c r="CRN9" s="248"/>
      <c r="CRO9" s="248"/>
      <c r="CRP9" s="248"/>
      <c r="CRQ9" s="248"/>
      <c r="CRR9" s="248"/>
      <c r="CRS9" s="248"/>
      <c r="CRT9" s="248"/>
      <c r="CRU9" s="248"/>
      <c r="CRV9" s="248"/>
      <c r="CRW9" s="248"/>
      <c r="CRX9" s="248"/>
      <c r="CRY9" s="248"/>
      <c r="CRZ9" s="248"/>
      <c r="CSA9" s="248"/>
      <c r="CSB9" s="248"/>
      <c r="CSC9" s="248"/>
      <c r="CSD9" s="248"/>
      <c r="CSE9" s="248"/>
      <c r="CSF9" s="248"/>
      <c r="CSG9" s="248"/>
      <c r="CSH9" s="248"/>
      <c r="CSI9" s="248"/>
      <c r="CSJ9" s="248"/>
      <c r="CSK9" s="248"/>
      <c r="CSL9" s="248"/>
      <c r="CSM9" s="248"/>
      <c r="CSN9" s="248"/>
      <c r="CSO9" s="248"/>
      <c r="CSP9" s="248"/>
      <c r="CSQ9" s="248"/>
      <c r="CSR9" s="248"/>
      <c r="CSS9" s="248"/>
      <c r="CST9" s="248"/>
      <c r="CSU9" s="248"/>
      <c r="CSV9" s="248"/>
      <c r="CSW9" s="248"/>
      <c r="CSX9" s="248"/>
      <c r="CSY9" s="248"/>
      <c r="CSZ9" s="248"/>
      <c r="CTA9" s="248"/>
      <c r="CTB9" s="248"/>
      <c r="CTC9" s="248"/>
      <c r="CTD9" s="248"/>
      <c r="CTE9" s="248"/>
      <c r="CTF9" s="248"/>
      <c r="CTG9" s="248"/>
      <c r="CTH9" s="248"/>
      <c r="CTI9" s="248"/>
      <c r="CTJ9" s="248"/>
      <c r="CTK9" s="248"/>
      <c r="CTL9" s="248"/>
      <c r="CTM9" s="248"/>
      <c r="CTN9" s="248"/>
      <c r="CTO9" s="248"/>
      <c r="CTP9" s="248"/>
      <c r="CTQ9" s="248"/>
      <c r="CTR9" s="248"/>
      <c r="CTS9" s="248"/>
      <c r="CTT9" s="248"/>
      <c r="CTU9" s="248"/>
      <c r="CTV9" s="248"/>
      <c r="CTW9" s="248"/>
      <c r="CTX9" s="248"/>
      <c r="CTY9" s="248"/>
      <c r="CTZ9" s="248"/>
      <c r="CUA9" s="248"/>
      <c r="CUB9" s="248"/>
      <c r="CUC9" s="248"/>
      <c r="CUD9" s="248"/>
      <c r="CUE9" s="248"/>
      <c r="CUF9" s="248"/>
      <c r="CUG9" s="248"/>
      <c r="CUH9" s="248"/>
      <c r="CUI9" s="248"/>
      <c r="CUJ9" s="248"/>
      <c r="CUK9" s="248"/>
      <c r="CUL9" s="248"/>
      <c r="CUM9" s="248"/>
      <c r="CUN9" s="248"/>
      <c r="CUO9" s="248"/>
      <c r="CUP9" s="248"/>
      <c r="CUQ9" s="248"/>
      <c r="CUR9" s="248"/>
      <c r="CUS9" s="248"/>
      <c r="CUT9" s="248"/>
      <c r="CUU9" s="248"/>
      <c r="CUV9" s="248"/>
      <c r="CUW9" s="248"/>
      <c r="CUX9" s="248"/>
      <c r="CUY9" s="248"/>
      <c r="CUZ9" s="248"/>
      <c r="CVA9" s="248"/>
      <c r="CVB9" s="248"/>
      <c r="CVC9" s="248"/>
      <c r="CVD9" s="248"/>
      <c r="CVE9" s="248"/>
      <c r="CVF9" s="248"/>
      <c r="CVG9" s="248"/>
      <c r="CVH9" s="248"/>
      <c r="CVI9" s="248"/>
      <c r="CVJ9" s="248"/>
      <c r="CVK9" s="248"/>
      <c r="CVL9" s="248"/>
      <c r="CVM9" s="248"/>
      <c r="CVN9" s="248"/>
      <c r="CVO9" s="248"/>
      <c r="CVP9" s="248"/>
      <c r="CVQ9" s="248"/>
      <c r="CVR9" s="248"/>
      <c r="CVS9" s="248"/>
      <c r="CVT9" s="248"/>
      <c r="CVU9" s="248"/>
      <c r="CVV9" s="248"/>
      <c r="CVW9" s="248"/>
      <c r="CVX9" s="248"/>
      <c r="CVY9" s="248"/>
      <c r="CVZ9" s="248"/>
      <c r="CWA9" s="248"/>
      <c r="CWB9" s="248"/>
      <c r="CWC9" s="248"/>
      <c r="CWD9" s="248"/>
      <c r="CWE9" s="248"/>
      <c r="CWF9" s="248"/>
      <c r="CWG9" s="248"/>
      <c r="CWH9" s="248"/>
      <c r="CWI9" s="248"/>
      <c r="CWJ9" s="248"/>
      <c r="CWK9" s="248"/>
      <c r="CWL9" s="248"/>
      <c r="CWM9" s="248"/>
      <c r="CWN9" s="248"/>
      <c r="CWO9" s="248"/>
      <c r="CWP9" s="248"/>
      <c r="CWQ9" s="248"/>
      <c r="CWR9" s="248"/>
      <c r="CWS9" s="248"/>
      <c r="CWT9" s="248"/>
      <c r="CWU9" s="248"/>
      <c r="CWV9" s="248"/>
      <c r="CWW9" s="248"/>
      <c r="CWX9" s="248"/>
      <c r="CWY9" s="248"/>
      <c r="CWZ9" s="248"/>
      <c r="CXA9" s="248"/>
      <c r="CXB9" s="248"/>
      <c r="CXC9" s="248"/>
      <c r="CXD9" s="248"/>
      <c r="CXE9" s="248"/>
      <c r="CXF9" s="248"/>
      <c r="CXG9" s="248"/>
      <c r="CXH9" s="248"/>
      <c r="CXI9" s="248"/>
      <c r="CXJ9" s="248"/>
      <c r="CXK9" s="248"/>
      <c r="CXL9" s="248"/>
      <c r="CXM9" s="248"/>
      <c r="CXN9" s="248"/>
      <c r="CXO9" s="248"/>
      <c r="CXP9" s="248"/>
      <c r="CXQ9" s="248"/>
      <c r="CXR9" s="248"/>
      <c r="CXS9" s="248"/>
      <c r="CXT9" s="248"/>
      <c r="CXU9" s="248"/>
      <c r="CXV9" s="248"/>
      <c r="CXW9" s="248"/>
      <c r="CXX9" s="248"/>
      <c r="CXY9" s="248"/>
      <c r="CXZ9" s="248"/>
      <c r="CYA9" s="248"/>
      <c r="CYB9" s="248"/>
      <c r="CYC9" s="248"/>
      <c r="CYD9" s="248"/>
      <c r="CYE9" s="248"/>
      <c r="CYF9" s="248"/>
      <c r="CYG9" s="248"/>
      <c r="CYH9" s="248"/>
      <c r="CYI9" s="248"/>
      <c r="CYJ9" s="248"/>
      <c r="CYK9" s="248"/>
      <c r="CYL9" s="248"/>
      <c r="CYM9" s="248"/>
      <c r="CYN9" s="248"/>
      <c r="CYO9" s="248"/>
      <c r="CYP9" s="248"/>
      <c r="CYQ9" s="248"/>
      <c r="CYR9" s="248"/>
      <c r="CYS9" s="248"/>
      <c r="CYT9" s="248"/>
      <c r="CYU9" s="248"/>
      <c r="CYV9" s="248"/>
      <c r="CYW9" s="248"/>
      <c r="CYX9" s="248"/>
      <c r="CYY9" s="248"/>
      <c r="CYZ9" s="248"/>
      <c r="CZA9" s="248"/>
      <c r="CZB9" s="248"/>
      <c r="CZC9" s="248"/>
      <c r="CZD9" s="248"/>
      <c r="CZE9" s="248"/>
      <c r="CZF9" s="248"/>
      <c r="CZG9" s="248"/>
      <c r="CZH9" s="248"/>
      <c r="CZI9" s="248"/>
      <c r="CZJ9" s="248"/>
      <c r="CZK9" s="248"/>
      <c r="CZL9" s="248"/>
      <c r="CZM9" s="248"/>
      <c r="CZN9" s="248"/>
      <c r="CZO9" s="248"/>
      <c r="CZP9" s="248"/>
      <c r="CZQ9" s="248"/>
      <c r="CZR9" s="248"/>
      <c r="CZS9" s="248"/>
      <c r="CZT9" s="248"/>
      <c r="CZU9" s="248"/>
      <c r="CZV9" s="248"/>
      <c r="CZW9" s="248"/>
      <c r="CZX9" s="248"/>
      <c r="CZY9" s="248"/>
      <c r="CZZ9" s="248"/>
      <c r="DAA9" s="248"/>
      <c r="DAB9" s="248"/>
      <c r="DAC9" s="248"/>
      <c r="DAD9" s="248"/>
      <c r="DAE9" s="248"/>
      <c r="DAF9" s="248"/>
      <c r="DAG9" s="248"/>
      <c r="DAH9" s="248"/>
      <c r="DAI9" s="248"/>
      <c r="DAJ9" s="248"/>
      <c r="DAK9" s="248"/>
      <c r="DAL9" s="248"/>
      <c r="DAM9" s="248"/>
      <c r="DAN9" s="248"/>
      <c r="DAO9" s="248"/>
      <c r="DAP9" s="248"/>
      <c r="DAQ9" s="248"/>
      <c r="DAR9" s="248"/>
      <c r="DAS9" s="248"/>
      <c r="DAT9" s="248"/>
      <c r="DAU9" s="248"/>
      <c r="DAV9" s="248"/>
      <c r="DAW9" s="248"/>
      <c r="DAX9" s="248"/>
      <c r="DAY9" s="248"/>
      <c r="DAZ9" s="248"/>
      <c r="DBA9" s="248"/>
      <c r="DBB9" s="248"/>
      <c r="DBC9" s="248"/>
      <c r="DBD9" s="248"/>
      <c r="DBE9" s="248"/>
      <c r="DBF9" s="248"/>
      <c r="DBG9" s="248"/>
      <c r="DBH9" s="248"/>
      <c r="DBI9" s="248"/>
      <c r="DBJ9" s="248"/>
      <c r="DBK9" s="248"/>
      <c r="DBL9" s="248"/>
      <c r="DBM9" s="248"/>
      <c r="DBN9" s="248"/>
      <c r="DBO9" s="248"/>
      <c r="DBP9" s="248"/>
      <c r="DBQ9" s="248"/>
      <c r="DBR9" s="248"/>
      <c r="DBS9" s="248"/>
      <c r="DBT9" s="248"/>
      <c r="DBU9" s="248"/>
      <c r="DBV9" s="248"/>
      <c r="DBW9" s="248"/>
      <c r="DBX9" s="248"/>
      <c r="DBY9" s="248"/>
      <c r="DBZ9" s="248"/>
      <c r="DCA9" s="248"/>
      <c r="DCB9" s="248"/>
      <c r="DCC9" s="248"/>
      <c r="DCD9" s="248"/>
      <c r="DCE9" s="248"/>
      <c r="DCF9" s="248"/>
      <c r="DCG9" s="248"/>
      <c r="DCH9" s="248"/>
      <c r="DCI9" s="248"/>
      <c r="DCJ9" s="248"/>
      <c r="DCK9" s="248"/>
      <c r="DCL9" s="248"/>
      <c r="DCM9" s="248"/>
      <c r="DCN9" s="248"/>
      <c r="DCO9" s="248"/>
      <c r="DCP9" s="248"/>
      <c r="DCQ9" s="248"/>
      <c r="DCR9" s="248"/>
      <c r="DCS9" s="248"/>
      <c r="DCT9" s="248"/>
      <c r="DCU9" s="248"/>
      <c r="DCV9" s="248"/>
      <c r="DCW9" s="248"/>
      <c r="DCX9" s="248"/>
      <c r="DCY9" s="248"/>
      <c r="DCZ9" s="248"/>
      <c r="DDA9" s="248"/>
      <c r="DDB9" s="248"/>
      <c r="DDC9" s="248"/>
      <c r="DDD9" s="248"/>
      <c r="DDE9" s="248"/>
      <c r="DDF9" s="248"/>
      <c r="DDG9" s="248"/>
      <c r="DDH9" s="248"/>
      <c r="DDI9" s="248"/>
      <c r="DDJ9" s="248"/>
      <c r="DDK9" s="248"/>
      <c r="DDL9" s="248"/>
      <c r="DDM9" s="248"/>
      <c r="DDN9" s="248"/>
      <c r="DDO9" s="248"/>
      <c r="DDP9" s="248"/>
      <c r="DDQ9" s="248"/>
      <c r="DDR9" s="248"/>
      <c r="DDS9" s="248"/>
      <c r="DDT9" s="248"/>
      <c r="DDU9" s="248"/>
      <c r="DDV9" s="248"/>
      <c r="DDW9" s="248"/>
      <c r="DDX9" s="248"/>
      <c r="DDY9" s="248"/>
      <c r="DDZ9" s="248"/>
      <c r="DEA9" s="248"/>
      <c r="DEB9" s="248"/>
      <c r="DEC9" s="248"/>
      <c r="DED9" s="248"/>
      <c r="DEE9" s="248"/>
      <c r="DEF9" s="248"/>
      <c r="DEG9" s="248"/>
      <c r="DEH9" s="248"/>
      <c r="DEI9" s="248"/>
      <c r="DEJ9" s="248"/>
      <c r="DEK9" s="248"/>
      <c r="DEL9" s="248"/>
      <c r="DEM9" s="248"/>
      <c r="DEN9" s="248"/>
      <c r="DEO9" s="248"/>
      <c r="DEP9" s="248"/>
      <c r="DEQ9" s="248"/>
      <c r="DER9" s="248"/>
      <c r="DES9" s="248"/>
      <c r="DET9" s="248"/>
      <c r="DEU9" s="248"/>
      <c r="DEV9" s="248"/>
      <c r="DEW9" s="248"/>
      <c r="DEX9" s="248"/>
      <c r="DEY9" s="248"/>
      <c r="DEZ9" s="248"/>
      <c r="DFA9" s="248"/>
      <c r="DFB9" s="248"/>
      <c r="DFC9" s="248"/>
      <c r="DFD9" s="248"/>
      <c r="DFE9" s="248"/>
      <c r="DFF9" s="248"/>
      <c r="DFG9" s="248"/>
      <c r="DFH9" s="248"/>
      <c r="DFI9" s="248"/>
      <c r="DFJ9" s="248"/>
      <c r="DFK9" s="248"/>
      <c r="DFL9" s="248"/>
      <c r="DFM9" s="248"/>
      <c r="DFN9" s="248"/>
      <c r="DFO9" s="248"/>
      <c r="DFP9" s="248"/>
      <c r="DFQ9" s="248"/>
      <c r="DFR9" s="248"/>
      <c r="DFS9" s="248"/>
      <c r="DFT9" s="248"/>
      <c r="DFU9" s="248"/>
      <c r="DFV9" s="248"/>
      <c r="DFW9" s="248"/>
      <c r="DFX9" s="248"/>
      <c r="DFY9" s="248"/>
      <c r="DFZ9" s="248"/>
      <c r="DGA9" s="248"/>
      <c r="DGB9" s="248"/>
      <c r="DGC9" s="248"/>
      <c r="DGD9" s="248"/>
      <c r="DGE9" s="248"/>
      <c r="DGF9" s="248"/>
      <c r="DGG9" s="248"/>
      <c r="DGH9" s="248"/>
      <c r="DGI9" s="248"/>
      <c r="DGJ9" s="248"/>
      <c r="DGK9" s="248"/>
      <c r="DGL9" s="248"/>
      <c r="DGM9" s="248"/>
      <c r="DGN9" s="248"/>
      <c r="DGO9" s="248"/>
      <c r="DGP9" s="248"/>
      <c r="DGQ9" s="248"/>
      <c r="DGR9" s="248"/>
      <c r="DGS9" s="248"/>
      <c r="DGT9" s="248"/>
      <c r="DGU9" s="248"/>
      <c r="DGV9" s="248"/>
      <c r="DGW9" s="248"/>
      <c r="DGX9" s="248"/>
      <c r="DGY9" s="248"/>
      <c r="DGZ9" s="248"/>
      <c r="DHA9" s="248"/>
      <c r="DHB9" s="248"/>
      <c r="DHC9" s="248"/>
      <c r="DHD9" s="248"/>
      <c r="DHE9" s="248"/>
      <c r="DHF9" s="248"/>
      <c r="DHG9" s="248"/>
      <c r="DHH9" s="248"/>
      <c r="DHI9" s="248"/>
      <c r="DHJ9" s="248"/>
      <c r="DHK9" s="248"/>
      <c r="DHL9" s="248"/>
      <c r="DHM9" s="248"/>
      <c r="DHN9" s="248"/>
      <c r="DHO9" s="248"/>
      <c r="DHP9" s="248"/>
      <c r="DHQ9" s="248"/>
      <c r="DHR9" s="248"/>
      <c r="DHS9" s="248"/>
      <c r="DHT9" s="248"/>
      <c r="DHU9" s="248"/>
      <c r="DHV9" s="248"/>
      <c r="DHW9" s="248"/>
      <c r="DHX9" s="248"/>
      <c r="DHY9" s="248"/>
      <c r="DHZ9" s="248"/>
      <c r="DIA9" s="248"/>
      <c r="DIB9" s="248"/>
      <c r="DIC9" s="248"/>
      <c r="DID9" s="248"/>
      <c r="DIE9" s="248"/>
      <c r="DIF9" s="248"/>
      <c r="DIG9" s="248"/>
      <c r="DIH9" s="248"/>
      <c r="DII9" s="248"/>
      <c r="DIJ9" s="248"/>
      <c r="DIK9" s="248"/>
      <c r="DIL9" s="248"/>
      <c r="DIM9" s="248"/>
      <c r="DIN9" s="248"/>
      <c r="DIO9" s="248"/>
      <c r="DIP9" s="248"/>
      <c r="DIQ9" s="248"/>
      <c r="DIR9" s="248"/>
      <c r="DIS9" s="248"/>
      <c r="DIT9" s="248"/>
      <c r="DIU9" s="248"/>
      <c r="DIV9" s="248"/>
      <c r="DIW9" s="248"/>
      <c r="DIX9" s="248"/>
      <c r="DIY9" s="248"/>
      <c r="DIZ9" s="248"/>
      <c r="DJA9" s="248"/>
      <c r="DJB9" s="248"/>
      <c r="DJC9" s="248"/>
      <c r="DJD9" s="248"/>
      <c r="DJE9" s="248"/>
      <c r="DJF9" s="248"/>
      <c r="DJG9" s="248"/>
      <c r="DJH9" s="248"/>
      <c r="DJI9" s="248"/>
      <c r="DJJ9" s="248"/>
      <c r="DJK9" s="248"/>
      <c r="DJL9" s="248"/>
      <c r="DJM9" s="248"/>
      <c r="DJN9" s="248"/>
      <c r="DJO9" s="248"/>
      <c r="DJP9" s="248"/>
      <c r="DJQ9" s="248"/>
      <c r="DJR9" s="248"/>
      <c r="DJS9" s="248"/>
      <c r="DJT9" s="248"/>
      <c r="DJU9" s="248"/>
      <c r="DJV9" s="248"/>
      <c r="DJW9" s="248"/>
      <c r="DJX9" s="248"/>
      <c r="DJY9" s="248"/>
      <c r="DJZ9" s="248"/>
      <c r="DKA9" s="248"/>
      <c r="DKB9" s="248"/>
      <c r="DKC9" s="248"/>
      <c r="DKD9" s="248"/>
      <c r="DKE9" s="248"/>
      <c r="DKF9" s="248"/>
      <c r="DKG9" s="248"/>
      <c r="DKH9" s="248"/>
      <c r="DKI9" s="248"/>
      <c r="DKJ9" s="248"/>
      <c r="DKK9" s="248"/>
      <c r="DKL9" s="248"/>
      <c r="DKM9" s="248"/>
      <c r="DKN9" s="248"/>
      <c r="DKO9" s="248"/>
      <c r="DKP9" s="248"/>
      <c r="DKQ9" s="248"/>
      <c r="DKR9" s="248"/>
      <c r="DKS9" s="248"/>
      <c r="DKT9" s="248"/>
      <c r="DKU9" s="248"/>
      <c r="DKV9" s="248"/>
      <c r="DKW9" s="248"/>
      <c r="DKX9" s="248"/>
      <c r="DKY9" s="248"/>
      <c r="DKZ9" s="248"/>
      <c r="DLA9" s="248"/>
      <c r="DLB9" s="248"/>
      <c r="DLC9" s="248"/>
      <c r="DLD9" s="248"/>
      <c r="DLE9" s="248"/>
      <c r="DLF9" s="248"/>
      <c r="DLG9" s="248"/>
      <c r="DLH9" s="248"/>
      <c r="DLI9" s="248"/>
      <c r="DLJ9" s="248"/>
      <c r="DLK9" s="248"/>
      <c r="DLL9" s="248"/>
      <c r="DLM9" s="248"/>
      <c r="DLN9" s="248"/>
      <c r="DLO9" s="248"/>
      <c r="DLP9" s="248"/>
      <c r="DLQ9" s="248"/>
      <c r="DLR9" s="248"/>
      <c r="DLS9" s="248"/>
      <c r="DLT9" s="248"/>
      <c r="DLU9" s="248"/>
      <c r="DLV9" s="248"/>
      <c r="DLW9" s="248"/>
      <c r="DLX9" s="248"/>
      <c r="DLY9" s="248"/>
      <c r="DLZ9" s="248"/>
      <c r="DMA9" s="248"/>
      <c r="DMB9" s="248"/>
      <c r="DMC9" s="248"/>
      <c r="DMD9" s="248"/>
      <c r="DME9" s="248"/>
      <c r="DMF9" s="248"/>
      <c r="DMG9" s="248"/>
      <c r="DMH9" s="248"/>
      <c r="DMI9" s="248"/>
      <c r="DMJ9" s="248"/>
      <c r="DMK9" s="248"/>
      <c r="DML9" s="248"/>
      <c r="DMM9" s="248"/>
      <c r="DMN9" s="248"/>
      <c r="DMO9" s="248"/>
      <c r="DMP9" s="248"/>
      <c r="DMQ9" s="248"/>
      <c r="DMR9" s="248"/>
      <c r="DMS9" s="248"/>
      <c r="DMT9" s="248"/>
      <c r="DMU9" s="248"/>
      <c r="DMV9" s="248"/>
      <c r="DMW9" s="248"/>
      <c r="DMX9" s="248"/>
      <c r="DMY9" s="248"/>
      <c r="DMZ9" s="248"/>
      <c r="DNA9" s="248"/>
      <c r="DNB9" s="248"/>
      <c r="DNC9" s="248"/>
      <c r="DND9" s="248"/>
      <c r="DNE9" s="248"/>
      <c r="DNF9" s="248"/>
      <c r="DNG9" s="248"/>
      <c r="DNH9" s="248"/>
      <c r="DNI9" s="248"/>
      <c r="DNJ9" s="248"/>
      <c r="DNK9" s="248"/>
      <c r="DNL9" s="248"/>
      <c r="DNM9" s="248"/>
      <c r="DNN9" s="248"/>
      <c r="DNO9" s="248"/>
      <c r="DNP9" s="248"/>
      <c r="DNQ9" s="248"/>
      <c r="DNR9" s="248"/>
      <c r="DNS9" s="248"/>
      <c r="DNT9" s="248"/>
      <c r="DNU9" s="248"/>
      <c r="DNV9" s="248"/>
      <c r="DNW9" s="248"/>
      <c r="DNX9" s="248"/>
      <c r="DNY9" s="248"/>
      <c r="DNZ9" s="248"/>
      <c r="DOA9" s="248"/>
      <c r="DOB9" s="248"/>
      <c r="DOC9" s="248"/>
      <c r="DOD9" s="248"/>
      <c r="DOE9" s="248"/>
      <c r="DOF9" s="248"/>
      <c r="DOG9" s="248"/>
      <c r="DOH9" s="248"/>
      <c r="DOI9" s="248"/>
      <c r="DOJ9" s="248"/>
      <c r="DOK9" s="248"/>
      <c r="DOL9" s="248"/>
      <c r="DOM9" s="248"/>
      <c r="DON9" s="248"/>
      <c r="DOO9" s="248"/>
      <c r="DOP9" s="248"/>
      <c r="DOQ9" s="248"/>
      <c r="DOR9" s="248"/>
      <c r="DOS9" s="248"/>
      <c r="DOT9" s="248"/>
      <c r="DOU9" s="248"/>
      <c r="DOV9" s="248"/>
      <c r="DOW9" s="248"/>
      <c r="DOX9" s="248"/>
      <c r="DOY9" s="248"/>
      <c r="DOZ9" s="248"/>
      <c r="DPA9" s="248"/>
      <c r="DPB9" s="248"/>
      <c r="DPC9" s="248"/>
      <c r="DPD9" s="248"/>
      <c r="DPE9" s="248"/>
      <c r="DPF9" s="248"/>
      <c r="DPG9" s="248"/>
      <c r="DPH9" s="248"/>
      <c r="DPI9" s="248"/>
      <c r="DPJ9" s="248"/>
      <c r="DPK9" s="248"/>
      <c r="DPL9" s="248"/>
      <c r="DPM9" s="248"/>
      <c r="DPN9" s="248"/>
      <c r="DPO9" s="248"/>
      <c r="DPP9" s="248"/>
      <c r="DPQ9" s="248"/>
      <c r="DPR9" s="248"/>
      <c r="DPS9" s="248"/>
      <c r="DPT9" s="248"/>
      <c r="DPU9" s="248"/>
      <c r="DPV9" s="248"/>
      <c r="DPW9" s="248"/>
      <c r="DPX9" s="248"/>
      <c r="DPY9" s="248"/>
      <c r="DPZ9" s="248"/>
      <c r="DQA9" s="248"/>
      <c r="DQB9" s="248"/>
      <c r="DQC9" s="248"/>
      <c r="DQD9" s="248"/>
      <c r="DQE9" s="248"/>
      <c r="DQF9" s="248"/>
      <c r="DQG9" s="248"/>
      <c r="DQH9" s="248"/>
      <c r="DQI9" s="248"/>
      <c r="DQJ9" s="248"/>
      <c r="DQK9" s="248"/>
      <c r="DQL9" s="248"/>
      <c r="DQM9" s="248"/>
      <c r="DQN9" s="248"/>
      <c r="DQO9" s="248"/>
      <c r="DQP9" s="248"/>
      <c r="DQQ9" s="248"/>
      <c r="DQR9" s="248"/>
      <c r="DQS9" s="248"/>
      <c r="DQT9" s="248"/>
      <c r="DQU9" s="248"/>
      <c r="DQV9" s="248"/>
      <c r="DQW9" s="248"/>
      <c r="DQX9" s="248"/>
      <c r="DQY9" s="248"/>
      <c r="DQZ9" s="248"/>
      <c r="DRA9" s="248"/>
      <c r="DRB9" s="248"/>
      <c r="DRC9" s="248"/>
      <c r="DRD9" s="248"/>
      <c r="DRE9" s="248"/>
      <c r="DRF9" s="248"/>
      <c r="DRG9" s="248"/>
      <c r="DRH9" s="248"/>
      <c r="DRI9" s="248"/>
      <c r="DRJ9" s="248"/>
      <c r="DRK9" s="248"/>
      <c r="DRL9" s="248"/>
      <c r="DRM9" s="248"/>
      <c r="DRN9" s="248"/>
      <c r="DRO9" s="248"/>
      <c r="DRP9" s="248"/>
      <c r="DRQ9" s="248"/>
      <c r="DRR9" s="248"/>
      <c r="DRS9" s="248"/>
      <c r="DRT9" s="248"/>
      <c r="DRU9" s="248"/>
      <c r="DRV9" s="248"/>
      <c r="DRW9" s="248"/>
      <c r="DRX9" s="248"/>
      <c r="DRY9" s="248"/>
      <c r="DRZ9" s="248"/>
      <c r="DSA9" s="248"/>
      <c r="DSB9" s="248"/>
      <c r="DSC9" s="248"/>
      <c r="DSD9" s="248"/>
      <c r="DSE9" s="248"/>
      <c r="DSF9" s="248"/>
      <c r="DSG9" s="248"/>
      <c r="DSH9" s="248"/>
      <c r="DSI9" s="248"/>
      <c r="DSJ9" s="248"/>
      <c r="DSK9" s="248"/>
      <c r="DSL9" s="248"/>
      <c r="DSM9" s="248"/>
      <c r="DSN9" s="248"/>
      <c r="DSO9" s="248"/>
      <c r="DSP9" s="248"/>
      <c r="DSQ9" s="248"/>
      <c r="DSR9" s="248"/>
      <c r="DSS9" s="248"/>
      <c r="DST9" s="248"/>
      <c r="DSU9" s="248"/>
      <c r="DSV9" s="248"/>
      <c r="DSW9" s="248"/>
      <c r="DSX9" s="248"/>
      <c r="DSY9" s="248"/>
      <c r="DSZ9" s="248"/>
      <c r="DTA9" s="248"/>
      <c r="DTB9" s="248"/>
      <c r="DTC9" s="248"/>
      <c r="DTD9" s="248"/>
      <c r="DTE9" s="248"/>
      <c r="DTF9" s="248"/>
      <c r="DTG9" s="248"/>
      <c r="DTH9" s="248"/>
      <c r="DTI9" s="248"/>
      <c r="DTJ9" s="248"/>
      <c r="DTK9" s="248"/>
      <c r="DTL9" s="248"/>
      <c r="DTM9" s="248"/>
      <c r="DTN9" s="248"/>
      <c r="DTO9" s="248"/>
      <c r="DTP9" s="248"/>
      <c r="DTQ9" s="248"/>
      <c r="DTR9" s="248"/>
      <c r="DTS9" s="248"/>
      <c r="DTT9" s="248"/>
      <c r="DTU9" s="248"/>
      <c r="DTV9" s="248"/>
      <c r="DTW9" s="248"/>
      <c r="DTX9" s="248"/>
      <c r="DTY9" s="248"/>
      <c r="DTZ9" s="248"/>
      <c r="DUA9" s="248"/>
      <c r="DUB9" s="248"/>
      <c r="DUC9" s="248"/>
      <c r="DUD9" s="248"/>
      <c r="DUE9" s="248"/>
      <c r="DUF9" s="248"/>
      <c r="DUG9" s="248"/>
      <c r="DUH9" s="248"/>
      <c r="DUI9" s="248"/>
      <c r="DUJ9" s="248"/>
      <c r="DUK9" s="248"/>
      <c r="DUL9" s="248"/>
      <c r="DUM9" s="248"/>
      <c r="DUN9" s="248"/>
      <c r="DUO9" s="248"/>
      <c r="DUP9" s="248"/>
      <c r="DUQ9" s="248"/>
      <c r="DUR9" s="248"/>
      <c r="DUS9" s="248"/>
      <c r="DUT9" s="248"/>
      <c r="DUU9" s="248"/>
      <c r="DUV9" s="248"/>
      <c r="DUW9" s="248"/>
      <c r="DUX9" s="248"/>
      <c r="DUY9" s="248"/>
      <c r="DUZ9" s="248"/>
      <c r="DVA9" s="248"/>
      <c r="DVB9" s="248"/>
      <c r="DVC9" s="248"/>
      <c r="DVD9" s="248"/>
      <c r="DVE9" s="248"/>
      <c r="DVF9" s="248"/>
      <c r="DVG9" s="248"/>
      <c r="DVH9" s="248"/>
      <c r="DVI9" s="248"/>
      <c r="DVJ9" s="248"/>
      <c r="DVK9" s="248"/>
      <c r="DVL9" s="248"/>
      <c r="DVM9" s="248"/>
      <c r="DVN9" s="248"/>
      <c r="DVO9" s="248"/>
      <c r="DVP9" s="248"/>
      <c r="DVQ9" s="248"/>
      <c r="DVR9" s="248"/>
      <c r="DVS9" s="248"/>
      <c r="DVT9" s="248"/>
      <c r="DVU9" s="248"/>
      <c r="DVV9" s="248"/>
      <c r="DVW9" s="248"/>
      <c r="DVX9" s="248"/>
      <c r="DVY9" s="248"/>
      <c r="DVZ9" s="248"/>
      <c r="DWA9" s="248"/>
      <c r="DWB9" s="248"/>
      <c r="DWC9" s="248"/>
      <c r="DWD9" s="248"/>
      <c r="DWE9" s="248"/>
      <c r="DWF9" s="248"/>
      <c r="DWG9" s="248"/>
      <c r="DWH9" s="248"/>
      <c r="DWI9" s="248"/>
      <c r="DWJ9" s="248"/>
      <c r="DWK9" s="248"/>
      <c r="DWL9" s="248"/>
      <c r="DWM9" s="248"/>
      <c r="DWN9" s="248"/>
      <c r="DWO9" s="248"/>
      <c r="DWP9" s="248"/>
      <c r="DWQ9" s="248"/>
      <c r="DWR9" s="248"/>
      <c r="DWS9" s="248"/>
      <c r="DWT9" s="248"/>
      <c r="DWU9" s="248"/>
      <c r="DWV9" s="248"/>
      <c r="DWW9" s="248"/>
      <c r="DWX9" s="248"/>
      <c r="DWY9" s="248"/>
      <c r="DWZ9" s="248"/>
      <c r="DXA9" s="248"/>
      <c r="DXB9" s="248"/>
      <c r="DXC9" s="248"/>
      <c r="DXD9" s="248"/>
      <c r="DXE9" s="248"/>
      <c r="DXF9" s="248"/>
      <c r="DXG9" s="248"/>
      <c r="DXH9" s="248"/>
      <c r="DXI9" s="248"/>
      <c r="DXJ9" s="248"/>
      <c r="DXK9" s="248"/>
      <c r="DXL9" s="248"/>
      <c r="DXM9" s="248"/>
      <c r="DXN9" s="248"/>
      <c r="DXO9" s="248"/>
      <c r="DXP9" s="248"/>
      <c r="DXQ9" s="248"/>
      <c r="DXR9" s="248"/>
      <c r="DXS9" s="248"/>
      <c r="DXT9" s="248"/>
      <c r="DXU9" s="248"/>
      <c r="DXV9" s="248"/>
      <c r="DXW9" s="248"/>
      <c r="DXX9" s="248"/>
      <c r="DXY9" s="248"/>
      <c r="DXZ9" s="248"/>
      <c r="DYA9" s="248"/>
      <c r="DYB9" s="248"/>
      <c r="DYC9" s="248"/>
      <c r="DYD9" s="248"/>
      <c r="DYE9" s="248"/>
      <c r="DYF9" s="248"/>
      <c r="DYG9" s="248"/>
      <c r="DYH9" s="248"/>
      <c r="DYI9" s="248"/>
      <c r="DYJ9" s="248"/>
      <c r="DYK9" s="248"/>
      <c r="DYL9" s="248"/>
      <c r="DYM9" s="248"/>
      <c r="DYN9" s="248"/>
      <c r="DYO9" s="248"/>
      <c r="DYP9" s="248"/>
      <c r="DYQ9" s="248"/>
      <c r="DYR9" s="248"/>
      <c r="DYS9" s="248"/>
      <c r="DYT9" s="248"/>
      <c r="DYU9" s="248"/>
      <c r="DYV9" s="248"/>
      <c r="DYW9" s="248"/>
      <c r="DYX9" s="248"/>
      <c r="DYY9" s="248"/>
      <c r="DYZ9" s="248"/>
      <c r="DZA9" s="248"/>
      <c r="DZB9" s="248"/>
      <c r="DZC9" s="248"/>
      <c r="DZD9" s="248"/>
      <c r="DZE9" s="248"/>
      <c r="DZF9" s="248"/>
      <c r="DZG9" s="248"/>
      <c r="DZH9" s="248"/>
      <c r="DZI9" s="248"/>
      <c r="DZJ9" s="248"/>
      <c r="DZK9" s="248"/>
      <c r="DZL9" s="248"/>
      <c r="DZM9" s="248"/>
      <c r="DZN9" s="248"/>
      <c r="DZO9" s="248"/>
      <c r="DZP9" s="248"/>
      <c r="DZQ9" s="248"/>
      <c r="DZR9" s="248"/>
      <c r="DZS9" s="248"/>
      <c r="DZT9" s="248"/>
      <c r="DZU9" s="248"/>
      <c r="DZV9" s="248"/>
      <c r="DZW9" s="248"/>
      <c r="DZX9" s="248"/>
      <c r="DZY9" s="248"/>
      <c r="DZZ9" s="248"/>
      <c r="EAA9" s="248"/>
      <c r="EAB9" s="248"/>
      <c r="EAC9" s="248"/>
      <c r="EAD9" s="248"/>
      <c r="EAE9" s="248"/>
      <c r="EAF9" s="248"/>
      <c r="EAG9" s="248"/>
      <c r="EAH9" s="248"/>
      <c r="EAI9" s="248"/>
      <c r="EAJ9" s="248"/>
      <c r="EAK9" s="248"/>
      <c r="EAL9" s="248"/>
      <c r="EAM9" s="248"/>
      <c r="EAN9" s="248"/>
      <c r="EAO9" s="248"/>
      <c r="EAP9" s="248"/>
      <c r="EAQ9" s="248"/>
      <c r="EAR9" s="248"/>
      <c r="EAS9" s="248"/>
      <c r="EAT9" s="248"/>
      <c r="EAU9" s="248"/>
      <c r="EAV9" s="248"/>
      <c r="EAW9" s="248"/>
      <c r="EAX9" s="248"/>
      <c r="EAY9" s="248"/>
      <c r="EAZ9" s="248"/>
      <c r="EBA9" s="248"/>
      <c r="EBB9" s="248"/>
      <c r="EBC9" s="248"/>
      <c r="EBD9" s="248"/>
      <c r="EBE9" s="248"/>
      <c r="EBF9" s="248"/>
      <c r="EBG9" s="248"/>
      <c r="EBH9" s="248"/>
      <c r="EBI9" s="248"/>
      <c r="EBJ9" s="248"/>
      <c r="EBK9" s="248"/>
      <c r="EBL9" s="248"/>
      <c r="EBM9" s="248"/>
      <c r="EBN9" s="248"/>
      <c r="EBO9" s="248"/>
      <c r="EBP9" s="248"/>
      <c r="EBQ9" s="248"/>
      <c r="EBR9" s="248"/>
      <c r="EBS9" s="248"/>
      <c r="EBT9" s="248"/>
      <c r="EBU9" s="248"/>
      <c r="EBV9" s="248"/>
      <c r="EBW9" s="248"/>
      <c r="EBX9" s="248"/>
      <c r="EBY9" s="248"/>
      <c r="EBZ9" s="248"/>
      <c r="ECA9" s="248"/>
      <c r="ECB9" s="248"/>
      <c r="ECC9" s="248"/>
      <c r="ECD9" s="248"/>
      <c r="ECE9" s="248"/>
      <c r="ECF9" s="248"/>
      <c r="ECG9" s="248"/>
      <c r="ECH9" s="248"/>
      <c r="ECI9" s="248"/>
      <c r="ECJ9" s="248"/>
      <c r="ECK9" s="248"/>
      <c r="ECL9" s="248"/>
      <c r="ECM9" s="248"/>
      <c r="ECN9" s="248"/>
      <c r="ECO9" s="248"/>
      <c r="ECP9" s="248"/>
      <c r="ECQ9" s="248"/>
      <c r="ECR9" s="248"/>
      <c r="ECS9" s="248"/>
      <c r="ECT9" s="248"/>
      <c r="ECU9" s="248"/>
      <c r="ECV9" s="248"/>
      <c r="ECW9" s="248"/>
      <c r="ECX9" s="248"/>
      <c r="ECY9" s="248"/>
      <c r="ECZ9" s="248"/>
      <c r="EDA9" s="248"/>
      <c r="EDB9" s="248"/>
      <c r="EDC9" s="248"/>
      <c r="EDD9" s="248"/>
      <c r="EDE9" s="248"/>
      <c r="EDF9" s="248"/>
      <c r="EDG9" s="248"/>
      <c r="EDH9" s="248"/>
      <c r="EDI9" s="248"/>
      <c r="EDJ9" s="248"/>
      <c r="EDK9" s="248"/>
      <c r="EDL9" s="248"/>
      <c r="EDM9" s="248"/>
      <c r="EDN9" s="248"/>
      <c r="EDO9" s="248"/>
      <c r="EDP9" s="248"/>
      <c r="EDQ9" s="248"/>
      <c r="EDR9" s="248"/>
      <c r="EDS9" s="248"/>
      <c r="EDT9" s="248"/>
      <c r="EDU9" s="248"/>
      <c r="EDV9" s="248"/>
      <c r="EDW9" s="248"/>
      <c r="EDX9" s="248"/>
      <c r="EDY9" s="248"/>
      <c r="EDZ9" s="248"/>
      <c r="EEA9" s="248"/>
      <c r="EEB9" s="248"/>
      <c r="EEC9" s="248"/>
      <c r="EED9" s="248"/>
      <c r="EEE9" s="248"/>
      <c r="EEF9" s="248"/>
      <c r="EEG9" s="248"/>
      <c r="EEH9" s="248"/>
      <c r="EEI9" s="248"/>
      <c r="EEJ9" s="248"/>
      <c r="EEK9" s="248"/>
      <c r="EEL9" s="248"/>
      <c r="EEM9" s="248"/>
      <c r="EEN9" s="248"/>
      <c r="EEO9" s="248"/>
      <c r="EEP9" s="248"/>
      <c r="EEQ9" s="248"/>
      <c r="EER9" s="248"/>
      <c r="EES9" s="248"/>
      <c r="EET9" s="248"/>
      <c r="EEU9" s="248"/>
      <c r="EEV9" s="248"/>
      <c r="EEW9" s="248"/>
      <c r="EEX9" s="248"/>
      <c r="EEY9" s="248"/>
      <c r="EEZ9" s="248"/>
      <c r="EFA9" s="248"/>
      <c r="EFB9" s="248"/>
      <c r="EFC9" s="248"/>
      <c r="EFD9" s="248"/>
      <c r="EFE9" s="248"/>
      <c r="EFF9" s="248"/>
      <c r="EFG9" s="248"/>
      <c r="EFH9" s="248"/>
      <c r="EFI9" s="248"/>
      <c r="EFJ9" s="248"/>
      <c r="EFK9" s="248"/>
      <c r="EFL9" s="248"/>
      <c r="EFM9" s="248"/>
      <c r="EFN9" s="248"/>
      <c r="EFO9" s="248"/>
      <c r="EFP9" s="248"/>
      <c r="EFQ9" s="248"/>
      <c r="EFR9" s="248"/>
      <c r="EFS9" s="248"/>
      <c r="EFT9" s="248"/>
      <c r="EFU9" s="248"/>
      <c r="EFV9" s="248"/>
      <c r="EFW9" s="248"/>
      <c r="EFX9" s="248"/>
      <c r="EFY9" s="248"/>
      <c r="EFZ9" s="248"/>
      <c r="EGA9" s="248"/>
      <c r="EGB9" s="248"/>
      <c r="EGC9" s="248"/>
      <c r="EGD9" s="248"/>
      <c r="EGE9" s="248"/>
      <c r="EGF9" s="248"/>
      <c r="EGG9" s="248"/>
      <c r="EGH9" s="248"/>
      <c r="EGI9" s="248"/>
      <c r="EGJ9" s="248"/>
      <c r="EGK9" s="248"/>
      <c r="EGL9" s="248"/>
      <c r="EGM9" s="248"/>
      <c r="EGN9" s="248"/>
      <c r="EGO9" s="248"/>
      <c r="EGP9" s="248"/>
      <c r="EGQ9" s="248"/>
      <c r="EGR9" s="248"/>
      <c r="EGS9" s="248"/>
      <c r="EGT9" s="248"/>
      <c r="EGU9" s="248"/>
      <c r="EGV9" s="248"/>
      <c r="EGW9" s="248"/>
      <c r="EGX9" s="248"/>
      <c r="EGY9" s="248"/>
      <c r="EGZ9" s="248"/>
      <c r="EHA9" s="248"/>
      <c r="EHB9" s="248"/>
      <c r="EHC9" s="248"/>
      <c r="EHD9" s="248"/>
      <c r="EHE9" s="248"/>
      <c r="EHF9" s="248"/>
      <c r="EHG9" s="248"/>
      <c r="EHH9" s="248"/>
      <c r="EHI9" s="248"/>
      <c r="EHJ9" s="248"/>
      <c r="EHK9" s="248"/>
      <c r="EHL9" s="248"/>
      <c r="EHM9" s="248"/>
      <c r="EHN9" s="248"/>
      <c r="EHO9" s="248"/>
      <c r="EHP9" s="248"/>
      <c r="EHQ9" s="248"/>
      <c r="EHR9" s="248"/>
      <c r="EHS9" s="248"/>
      <c r="EHT9" s="248"/>
      <c r="EHU9" s="248"/>
      <c r="EHV9" s="248"/>
      <c r="EHW9" s="248"/>
      <c r="EHX9" s="248"/>
      <c r="EHY9" s="248"/>
      <c r="EHZ9" s="248"/>
      <c r="EIA9" s="248"/>
      <c r="EIB9" s="248"/>
      <c r="EIC9" s="248"/>
      <c r="EID9" s="248"/>
      <c r="EIE9" s="248"/>
      <c r="EIF9" s="248"/>
      <c r="EIG9" s="248"/>
      <c r="EIH9" s="248"/>
      <c r="EII9" s="248"/>
      <c r="EIJ9" s="248"/>
      <c r="EIK9" s="248"/>
      <c r="EIL9" s="248"/>
      <c r="EIM9" s="248"/>
      <c r="EIN9" s="248"/>
      <c r="EIO9" s="248"/>
      <c r="EIP9" s="248"/>
      <c r="EIQ9" s="248"/>
      <c r="EIR9" s="248"/>
      <c r="EIS9" s="248"/>
      <c r="EIT9" s="248"/>
      <c r="EIU9" s="248"/>
      <c r="EIV9" s="248"/>
      <c r="EIW9" s="248"/>
      <c r="EIX9" s="248"/>
      <c r="EIY9" s="248"/>
      <c r="EIZ9" s="248"/>
      <c r="EJA9" s="248"/>
      <c r="EJB9" s="248"/>
      <c r="EJC9" s="248"/>
      <c r="EJD9" s="248"/>
      <c r="EJE9" s="248"/>
      <c r="EJF9" s="248"/>
      <c r="EJG9" s="248"/>
      <c r="EJH9" s="248"/>
      <c r="EJI9" s="248"/>
      <c r="EJJ9" s="248"/>
      <c r="EJK9" s="248"/>
      <c r="EJL9" s="248"/>
      <c r="EJM9" s="248"/>
      <c r="EJN9" s="248"/>
      <c r="EJO9" s="248"/>
      <c r="EJP9" s="248"/>
      <c r="EJQ9" s="248"/>
      <c r="EJR9" s="248"/>
      <c r="EJS9" s="248"/>
      <c r="EJT9" s="248"/>
      <c r="EJU9" s="248"/>
      <c r="EJV9" s="248"/>
      <c r="EJW9" s="248"/>
      <c r="EJX9" s="248"/>
      <c r="EJY9" s="248"/>
      <c r="EJZ9" s="248"/>
      <c r="EKA9" s="248"/>
      <c r="EKB9" s="248"/>
      <c r="EKC9" s="248"/>
      <c r="EKD9" s="248"/>
      <c r="EKE9" s="248"/>
      <c r="EKF9" s="248"/>
      <c r="EKG9" s="248"/>
      <c r="EKH9" s="248"/>
      <c r="EKI9" s="248"/>
      <c r="EKJ9" s="248"/>
      <c r="EKK9" s="248"/>
      <c r="EKL9" s="248"/>
      <c r="EKM9" s="248"/>
      <c r="EKN9" s="248"/>
      <c r="EKO9" s="248"/>
      <c r="EKP9" s="248"/>
      <c r="EKQ9" s="248"/>
      <c r="EKR9" s="248"/>
      <c r="EKS9" s="248"/>
      <c r="EKT9" s="248"/>
      <c r="EKU9" s="248"/>
      <c r="EKV9" s="248"/>
      <c r="EKW9" s="248"/>
      <c r="EKX9" s="248"/>
      <c r="EKY9" s="248"/>
      <c r="EKZ9" s="248"/>
      <c r="ELA9" s="248"/>
      <c r="ELB9" s="248"/>
      <c r="ELC9" s="248"/>
      <c r="ELD9" s="248"/>
      <c r="ELE9" s="248"/>
      <c r="ELF9" s="248"/>
      <c r="ELG9" s="248"/>
      <c r="ELH9" s="248"/>
      <c r="ELI9" s="248"/>
      <c r="ELJ9" s="248"/>
      <c r="ELK9" s="248"/>
      <c r="ELL9" s="248"/>
      <c r="ELM9" s="248"/>
      <c r="ELN9" s="248"/>
      <c r="ELO9" s="248"/>
      <c r="ELP9" s="248"/>
      <c r="ELQ9" s="248"/>
      <c r="ELR9" s="248"/>
      <c r="ELS9" s="248"/>
      <c r="ELT9" s="248"/>
      <c r="ELU9" s="248"/>
      <c r="ELV9" s="248"/>
      <c r="ELW9" s="248"/>
      <c r="ELX9" s="248"/>
      <c r="ELY9" s="248"/>
      <c r="ELZ9" s="248"/>
      <c r="EMA9" s="248"/>
      <c r="EMB9" s="248"/>
      <c r="EMC9" s="248"/>
      <c r="EMD9" s="248"/>
      <c r="EME9" s="248"/>
      <c r="EMF9" s="248"/>
      <c r="EMG9" s="248"/>
      <c r="EMH9" s="248"/>
      <c r="EMI9" s="248"/>
      <c r="EMJ9" s="248"/>
      <c r="EMK9" s="248"/>
      <c r="EML9" s="248"/>
      <c r="EMM9" s="248"/>
      <c r="EMN9" s="248"/>
      <c r="EMO9" s="248"/>
      <c r="EMP9" s="248"/>
      <c r="EMQ9" s="248"/>
      <c r="EMR9" s="248"/>
      <c r="EMS9" s="248"/>
      <c r="EMT9" s="248"/>
      <c r="EMU9" s="248"/>
      <c r="EMV9" s="248"/>
      <c r="EMW9" s="248"/>
      <c r="EMX9" s="248"/>
      <c r="EMY9" s="248"/>
      <c r="EMZ9" s="248"/>
      <c r="ENA9" s="248"/>
      <c r="ENB9" s="248"/>
      <c r="ENC9" s="248"/>
      <c r="END9" s="248"/>
      <c r="ENE9" s="248"/>
      <c r="ENF9" s="248"/>
      <c r="ENG9" s="248"/>
      <c r="ENH9" s="248"/>
      <c r="ENI9" s="248"/>
      <c r="ENJ9" s="248"/>
      <c r="ENK9" s="248"/>
      <c r="ENL9" s="248"/>
      <c r="ENM9" s="248"/>
      <c r="ENN9" s="248"/>
      <c r="ENO9" s="248"/>
      <c r="ENP9" s="248"/>
      <c r="ENQ9" s="248"/>
      <c r="ENR9" s="248"/>
      <c r="ENS9" s="248"/>
      <c r="ENT9" s="248"/>
      <c r="ENU9" s="248"/>
      <c r="ENV9" s="248"/>
      <c r="ENW9" s="248"/>
      <c r="ENX9" s="248"/>
      <c r="ENY9" s="248"/>
      <c r="ENZ9" s="248"/>
      <c r="EOA9" s="248"/>
      <c r="EOB9" s="248"/>
      <c r="EOC9" s="248"/>
      <c r="EOD9" s="248"/>
      <c r="EOE9" s="248"/>
      <c r="EOF9" s="248"/>
      <c r="EOG9" s="248"/>
      <c r="EOH9" s="248"/>
      <c r="EOI9" s="248"/>
      <c r="EOJ9" s="248"/>
      <c r="EOK9" s="248"/>
      <c r="EOL9" s="248"/>
      <c r="EOM9" s="248"/>
      <c r="EON9" s="248"/>
      <c r="EOO9" s="248"/>
      <c r="EOP9" s="248"/>
      <c r="EOQ9" s="248"/>
      <c r="EOR9" s="248"/>
      <c r="EOS9" s="248"/>
      <c r="EOT9" s="248"/>
      <c r="EOU9" s="248"/>
      <c r="EOV9" s="248"/>
      <c r="EOW9" s="248"/>
      <c r="EOX9" s="248"/>
      <c r="EOY9" s="248"/>
      <c r="EOZ9" s="248"/>
      <c r="EPA9" s="248"/>
      <c r="EPB9" s="248"/>
      <c r="EPC9" s="248"/>
      <c r="EPD9" s="248"/>
      <c r="EPE9" s="248"/>
      <c r="EPF9" s="248"/>
      <c r="EPG9" s="248"/>
      <c r="EPH9" s="248"/>
      <c r="EPI9" s="248"/>
      <c r="EPJ9" s="248"/>
      <c r="EPK9" s="248"/>
      <c r="EPL9" s="248"/>
      <c r="EPM9" s="248"/>
      <c r="EPN9" s="248"/>
      <c r="EPO9" s="248"/>
      <c r="EPP9" s="248"/>
      <c r="EPQ9" s="248"/>
      <c r="EPR9" s="248"/>
      <c r="EPS9" s="248"/>
      <c r="EPT9" s="248"/>
      <c r="EPU9" s="248"/>
      <c r="EPV9" s="248"/>
      <c r="EPW9" s="248"/>
      <c r="EPX9" s="248"/>
      <c r="EPY9" s="248"/>
      <c r="EPZ9" s="248"/>
      <c r="EQA9" s="248"/>
      <c r="EQB9" s="248"/>
      <c r="EQC9" s="248"/>
      <c r="EQD9" s="248"/>
      <c r="EQE9" s="248"/>
      <c r="EQF9" s="248"/>
      <c r="EQG9" s="248"/>
      <c r="EQH9" s="248"/>
      <c r="EQI9" s="248"/>
      <c r="EQJ9" s="248"/>
      <c r="EQK9" s="248"/>
      <c r="EQL9" s="248"/>
      <c r="EQM9" s="248"/>
      <c r="EQN9" s="248"/>
      <c r="EQO9" s="248"/>
      <c r="EQP9" s="247"/>
      <c r="EQQ9" s="247"/>
      <c r="EQR9" s="247"/>
      <c r="EQS9" s="247"/>
      <c r="EQT9" s="247"/>
      <c r="EQU9" s="247"/>
      <c r="EQV9" s="247"/>
      <c r="EQW9" s="247"/>
      <c r="EQX9" s="247"/>
      <c r="EQY9" s="247"/>
      <c r="EQZ9" s="247"/>
      <c r="ERA9" s="247"/>
      <c r="ERB9" s="247"/>
      <c r="ERC9" s="247"/>
      <c r="ERD9" s="247"/>
      <c r="ERE9" s="247"/>
      <c r="ERF9" s="247"/>
      <c r="ERG9" s="247"/>
      <c r="ERH9" s="247"/>
      <c r="ERI9" s="247"/>
      <c r="ERJ9" s="247"/>
      <c r="ERK9" s="247"/>
      <c r="ERL9" s="247"/>
      <c r="ERM9" s="247"/>
      <c r="ERN9" s="247"/>
      <c r="ERO9" s="247"/>
      <c r="ERP9" s="247"/>
      <c r="ERQ9" s="247"/>
      <c r="ERR9" s="247"/>
      <c r="ERS9" s="247"/>
      <c r="ERT9" s="247"/>
      <c r="ERU9" s="247"/>
      <c r="ERV9" s="247"/>
      <c r="ERW9" s="247"/>
      <c r="ERX9" s="247"/>
      <c r="ERY9" s="247"/>
      <c r="ERZ9" s="247"/>
      <c r="ESA9" s="247"/>
      <c r="ESB9" s="247"/>
      <c r="ESC9" s="247"/>
      <c r="ESD9" s="247"/>
      <c r="ESE9" s="247"/>
      <c r="ESF9" s="247"/>
      <c r="ESG9" s="247"/>
      <c r="ESH9" s="247"/>
      <c r="ESI9" s="247"/>
      <c r="ESJ9" s="247"/>
      <c r="ESK9" s="247"/>
      <c r="ESL9" s="247"/>
      <c r="ESM9" s="247"/>
      <c r="ESN9" s="247"/>
      <c r="ESO9" s="247"/>
      <c r="ESP9" s="247"/>
      <c r="ESQ9" s="247"/>
      <c r="ESR9" s="247"/>
      <c r="ESS9" s="247"/>
      <c r="EST9" s="247"/>
      <c r="ESU9" s="247"/>
      <c r="ESV9" s="247"/>
      <c r="ESW9" s="247"/>
      <c r="ESX9" s="247"/>
      <c r="ESY9" s="247"/>
      <c r="ESZ9" s="247"/>
      <c r="ETA9" s="247"/>
      <c r="ETB9" s="247"/>
      <c r="ETC9" s="247"/>
      <c r="ETD9" s="247"/>
      <c r="ETE9" s="247"/>
      <c r="ETF9" s="247"/>
      <c r="ETG9" s="247"/>
      <c r="ETH9" s="247"/>
      <c r="ETI9" s="247"/>
      <c r="ETJ9" s="247"/>
      <c r="ETK9" s="247"/>
      <c r="ETL9" s="247"/>
      <c r="ETM9" s="247"/>
      <c r="ETN9" s="247"/>
      <c r="ETO9" s="247"/>
      <c r="ETP9" s="247"/>
      <c r="ETQ9" s="247"/>
      <c r="ETR9" s="247"/>
      <c r="ETS9" s="247"/>
      <c r="ETT9" s="247"/>
      <c r="ETU9" s="247"/>
      <c r="ETV9" s="247"/>
      <c r="ETW9" s="247"/>
      <c r="ETX9" s="247"/>
      <c r="ETY9" s="247"/>
      <c r="ETZ9" s="247"/>
      <c r="EUA9" s="247"/>
      <c r="EUB9" s="247"/>
      <c r="EUC9" s="247"/>
      <c r="EUD9" s="247"/>
      <c r="EUE9" s="247"/>
      <c r="EUF9" s="247"/>
      <c r="EUG9" s="247"/>
      <c r="EUH9" s="247"/>
      <c r="EUI9" s="247"/>
      <c r="EUJ9" s="247"/>
      <c r="EUK9" s="247"/>
      <c r="EUL9" s="247"/>
      <c r="EUM9" s="247"/>
      <c r="EUN9" s="247"/>
      <c r="EUO9" s="247"/>
      <c r="EUP9" s="247"/>
      <c r="EUQ9" s="247"/>
      <c r="EUR9" s="247"/>
      <c r="EUS9" s="247"/>
      <c r="EUT9" s="247"/>
      <c r="EUU9" s="247"/>
      <c r="EUV9" s="247"/>
      <c r="EUW9" s="247"/>
      <c r="EUX9" s="247"/>
      <c r="EUY9" s="247"/>
      <c r="EUZ9" s="247"/>
      <c r="EVA9" s="247"/>
      <c r="EVB9" s="247"/>
      <c r="EVC9" s="247"/>
      <c r="EVD9" s="247"/>
      <c r="EVE9" s="247"/>
      <c r="EVF9" s="247"/>
      <c r="EVG9" s="247"/>
      <c r="EVH9" s="247"/>
      <c r="EVI9" s="247"/>
      <c r="EVJ9" s="247"/>
      <c r="EVK9" s="247"/>
      <c r="EVL9" s="247"/>
      <c r="EVM9" s="247"/>
      <c r="EVN9" s="247"/>
      <c r="EVO9" s="247"/>
      <c r="EVP9" s="247"/>
      <c r="EVQ9" s="247"/>
      <c r="EVR9" s="247"/>
      <c r="EVS9" s="247"/>
      <c r="EVT9" s="247"/>
      <c r="EVU9" s="247"/>
      <c r="EVV9" s="247"/>
      <c r="EVW9" s="247"/>
      <c r="EVX9" s="247"/>
      <c r="EVY9" s="247"/>
      <c r="EVZ9" s="247"/>
      <c r="EWA9" s="247"/>
      <c r="EWB9" s="247"/>
      <c r="EWC9" s="247"/>
      <c r="EWD9" s="247"/>
      <c r="EWE9" s="247"/>
      <c r="EWF9" s="247"/>
      <c r="EWG9" s="247"/>
      <c r="EWH9" s="247"/>
      <c r="EWI9" s="247"/>
      <c r="EWJ9" s="247"/>
      <c r="EWK9" s="247"/>
      <c r="EWL9" s="247"/>
      <c r="EWM9" s="247"/>
      <c r="EWN9" s="247"/>
      <c r="EWO9" s="247"/>
      <c r="EWP9" s="247"/>
      <c r="EWQ9" s="247"/>
      <c r="EWR9" s="247"/>
      <c r="EWS9" s="247"/>
      <c r="EWT9" s="247"/>
      <c r="EWU9" s="247"/>
      <c r="EWV9" s="247"/>
      <c r="EWW9" s="247"/>
      <c r="EWX9" s="247"/>
      <c r="EWY9" s="247"/>
      <c r="EWZ9" s="247"/>
      <c r="EXA9" s="247"/>
      <c r="EXB9" s="247"/>
      <c r="EXC9" s="247"/>
      <c r="EXD9" s="247"/>
      <c r="EXE9" s="247"/>
      <c r="EXF9" s="247"/>
      <c r="EXG9" s="247"/>
      <c r="EXH9" s="247"/>
      <c r="EXI9" s="247"/>
      <c r="EXJ9" s="247"/>
      <c r="EXK9" s="247"/>
      <c r="EXL9" s="247"/>
      <c r="EXM9" s="247"/>
      <c r="EXN9" s="247"/>
      <c r="EXO9" s="247"/>
      <c r="EXP9" s="247"/>
      <c r="EXQ9" s="247"/>
      <c r="EXR9" s="247"/>
      <c r="EXS9" s="247"/>
      <c r="EXT9" s="247"/>
      <c r="EXU9" s="247"/>
      <c r="EXV9" s="247"/>
      <c r="EXW9" s="247"/>
      <c r="EXX9" s="247"/>
      <c r="EXY9" s="247"/>
      <c r="EXZ9" s="247"/>
      <c r="EYA9" s="247"/>
      <c r="EYB9" s="247"/>
      <c r="EYC9" s="247"/>
      <c r="EYD9" s="247"/>
      <c r="EYE9" s="247"/>
      <c r="EYF9" s="247"/>
      <c r="EYG9" s="247"/>
      <c r="EYH9" s="247"/>
      <c r="EYI9" s="247"/>
      <c r="EYJ9" s="247"/>
      <c r="EYK9" s="247"/>
      <c r="EYL9" s="247"/>
      <c r="EYM9" s="247"/>
      <c r="EYN9" s="247"/>
      <c r="EYO9" s="247"/>
      <c r="EYP9" s="247"/>
      <c r="EYQ9" s="247"/>
      <c r="EYR9" s="247"/>
      <c r="EYS9" s="247"/>
      <c r="EYT9" s="247"/>
      <c r="EYU9" s="247"/>
      <c r="EYV9" s="247"/>
      <c r="EYW9" s="247"/>
      <c r="EYX9" s="247"/>
      <c r="EYY9" s="247"/>
      <c r="EYZ9" s="247"/>
      <c r="EZA9" s="247"/>
      <c r="EZB9" s="247"/>
      <c r="EZC9" s="247"/>
      <c r="EZD9" s="247"/>
      <c r="EZE9" s="247"/>
      <c r="EZF9" s="247"/>
      <c r="EZG9" s="247"/>
      <c r="EZH9" s="247"/>
      <c r="EZI9" s="247"/>
      <c r="EZJ9" s="247"/>
      <c r="EZK9" s="247"/>
      <c r="EZL9" s="247"/>
      <c r="EZM9" s="247"/>
      <c r="EZN9" s="247"/>
      <c r="EZO9" s="247"/>
      <c r="EZP9" s="247"/>
      <c r="EZQ9" s="247"/>
      <c r="EZR9" s="247"/>
      <c r="EZS9" s="247"/>
      <c r="EZT9" s="247"/>
      <c r="EZU9" s="247"/>
      <c r="EZV9" s="247"/>
      <c r="EZW9" s="247"/>
      <c r="EZX9" s="247"/>
      <c r="EZY9" s="247"/>
      <c r="EZZ9" s="247"/>
      <c r="FAA9" s="247"/>
      <c r="FAB9" s="247"/>
      <c r="FAC9" s="247"/>
      <c r="FAD9" s="247"/>
      <c r="FAE9" s="247"/>
      <c r="FAF9" s="247"/>
      <c r="FAG9" s="247"/>
      <c r="FAH9" s="247"/>
      <c r="FAI9" s="247"/>
      <c r="FAJ9" s="247"/>
      <c r="FAK9" s="247"/>
      <c r="FAL9" s="247"/>
      <c r="FAM9" s="247"/>
      <c r="FAN9" s="247"/>
      <c r="FAO9" s="247"/>
      <c r="FAP9" s="247"/>
      <c r="FAQ9" s="247"/>
      <c r="FAR9" s="247"/>
      <c r="FAS9" s="247"/>
      <c r="FAT9" s="247"/>
      <c r="FAU9" s="247"/>
      <c r="FAV9" s="247"/>
      <c r="FAW9" s="247"/>
      <c r="FAX9" s="247"/>
      <c r="FAY9" s="247"/>
      <c r="FAZ9" s="247"/>
      <c r="FBA9" s="247"/>
      <c r="FBB9" s="247"/>
      <c r="FBC9" s="247"/>
      <c r="FBD9" s="247"/>
      <c r="FBE9" s="247"/>
      <c r="FBF9" s="247"/>
      <c r="FBG9" s="247"/>
      <c r="FBH9" s="247"/>
      <c r="FBI9" s="247"/>
      <c r="FBJ9" s="247"/>
      <c r="FBK9" s="247"/>
      <c r="FBL9" s="247"/>
      <c r="FBM9" s="247"/>
      <c r="FBN9" s="247"/>
      <c r="FBO9" s="247"/>
      <c r="FBP9" s="247"/>
      <c r="FBQ9" s="247"/>
      <c r="FBR9" s="247"/>
      <c r="FBS9" s="247"/>
      <c r="FBT9" s="247"/>
      <c r="FBU9" s="247"/>
      <c r="FBV9" s="247"/>
      <c r="FBW9" s="247"/>
      <c r="FBX9" s="247"/>
      <c r="FBY9" s="247"/>
      <c r="FBZ9" s="247"/>
      <c r="FCA9" s="247"/>
      <c r="FCB9" s="247"/>
      <c r="FCC9" s="247"/>
      <c r="FCD9" s="247"/>
      <c r="FCE9" s="247"/>
      <c r="FCF9" s="247"/>
      <c r="FCG9" s="247"/>
      <c r="FCH9" s="247"/>
      <c r="FCI9" s="247"/>
      <c r="FCJ9" s="247"/>
      <c r="FCK9" s="247"/>
      <c r="FCL9" s="247"/>
      <c r="FCM9" s="247"/>
      <c r="FCN9" s="247"/>
      <c r="FCO9" s="247"/>
      <c r="FCP9" s="247"/>
      <c r="FCQ9" s="247"/>
      <c r="FCR9" s="247"/>
      <c r="FCS9" s="247"/>
      <c r="FCT9" s="247"/>
      <c r="FCU9" s="247"/>
      <c r="FCV9" s="247"/>
      <c r="FCW9" s="247"/>
      <c r="FCX9" s="247"/>
      <c r="FCY9" s="247"/>
      <c r="FCZ9" s="247"/>
      <c r="FDA9" s="247"/>
      <c r="FDB9" s="247"/>
      <c r="FDC9" s="247"/>
      <c r="FDD9" s="247"/>
      <c r="FDE9" s="247"/>
      <c r="FDF9" s="247"/>
      <c r="FDG9" s="247"/>
      <c r="FDH9" s="247"/>
      <c r="FDI9" s="247"/>
      <c r="FDJ9" s="247"/>
      <c r="FDK9" s="247"/>
      <c r="FDL9" s="247"/>
      <c r="FDM9" s="247"/>
      <c r="FDN9" s="247"/>
      <c r="FDO9" s="247"/>
      <c r="FDP9" s="247"/>
      <c r="FDQ9" s="247"/>
      <c r="FDR9" s="247"/>
      <c r="FDS9" s="247"/>
      <c r="FDT9" s="247"/>
      <c r="FDU9" s="247"/>
      <c r="FDV9" s="247"/>
      <c r="FDW9" s="247"/>
      <c r="FDX9" s="247"/>
      <c r="FDY9" s="247"/>
      <c r="FDZ9" s="247"/>
      <c r="FEA9" s="247"/>
      <c r="FEB9" s="247"/>
      <c r="FEC9" s="247"/>
      <c r="FED9" s="247"/>
      <c r="FEE9" s="247"/>
      <c r="FEF9" s="247"/>
      <c r="FEG9" s="247"/>
      <c r="FEH9" s="247"/>
      <c r="FEI9" s="247"/>
      <c r="FEJ9" s="247"/>
      <c r="FEK9" s="247"/>
      <c r="FEL9" s="247"/>
      <c r="FEM9" s="247"/>
      <c r="FEN9" s="247"/>
      <c r="FEO9" s="247"/>
      <c r="FEP9" s="247"/>
      <c r="FEQ9" s="247"/>
      <c r="FER9" s="247"/>
      <c r="FES9" s="247"/>
      <c r="FET9" s="247"/>
      <c r="FEU9" s="247"/>
      <c r="FEV9" s="247"/>
      <c r="FEW9" s="247"/>
      <c r="FEX9" s="247"/>
      <c r="FEY9" s="247"/>
      <c r="FEZ9" s="247"/>
      <c r="FFA9" s="247"/>
      <c r="FFB9" s="247"/>
      <c r="FFC9" s="247"/>
      <c r="FFD9" s="247"/>
      <c r="FFE9" s="247"/>
      <c r="FFF9" s="247"/>
      <c r="FFG9" s="247"/>
      <c r="FFH9" s="247"/>
      <c r="FFI9" s="247"/>
      <c r="FFJ9" s="247"/>
      <c r="FFK9" s="247"/>
      <c r="FFL9" s="247"/>
      <c r="FFM9" s="247"/>
      <c r="FFN9" s="247"/>
      <c r="FFO9" s="247"/>
      <c r="FFP9" s="247"/>
      <c r="FFQ9" s="247"/>
      <c r="FFR9" s="247"/>
      <c r="FFS9" s="247"/>
      <c r="FFT9" s="247"/>
      <c r="FFU9" s="247"/>
      <c r="FFV9" s="247"/>
      <c r="FFW9" s="247"/>
      <c r="FFX9" s="247"/>
      <c r="FFY9" s="247"/>
      <c r="FFZ9" s="247"/>
      <c r="FGA9" s="247"/>
      <c r="FGB9" s="247"/>
      <c r="FGC9" s="247"/>
      <c r="FGD9" s="247"/>
      <c r="FGE9" s="247"/>
      <c r="FGF9" s="247"/>
      <c r="FGG9" s="247"/>
      <c r="FGH9" s="247"/>
      <c r="FGI9" s="247"/>
      <c r="FGJ9" s="247"/>
      <c r="FGK9" s="247"/>
      <c r="FGL9" s="247"/>
      <c r="FGM9" s="247"/>
      <c r="FGN9" s="247"/>
      <c r="FGO9" s="247"/>
      <c r="FGP9" s="247"/>
      <c r="FGQ9" s="247"/>
      <c r="FGR9" s="247"/>
      <c r="FGS9" s="247"/>
      <c r="FGT9" s="247"/>
      <c r="FGU9" s="247"/>
      <c r="FGV9" s="247"/>
      <c r="FGW9" s="247"/>
      <c r="FGX9" s="247"/>
      <c r="FGY9" s="247"/>
      <c r="FGZ9" s="247"/>
      <c r="FHA9" s="247"/>
      <c r="FHB9" s="247"/>
      <c r="FHC9" s="247"/>
      <c r="FHD9" s="247"/>
      <c r="FHE9" s="247"/>
      <c r="FHF9" s="247"/>
      <c r="FHG9" s="247"/>
      <c r="FHH9" s="247"/>
      <c r="FHI9" s="247"/>
      <c r="FHJ9" s="247"/>
      <c r="FHK9" s="247"/>
      <c r="FHL9" s="247"/>
      <c r="FHM9" s="247"/>
      <c r="FHN9" s="247"/>
      <c r="FHO9" s="247"/>
      <c r="FHP9" s="247"/>
      <c r="FHQ9" s="247"/>
      <c r="FHR9" s="247"/>
      <c r="FHS9" s="247"/>
      <c r="FHT9" s="247"/>
      <c r="FHU9" s="247"/>
      <c r="FHV9" s="247"/>
      <c r="FHW9" s="247"/>
      <c r="FHX9" s="247"/>
      <c r="FHY9" s="247"/>
      <c r="FHZ9" s="247"/>
      <c r="FIA9" s="247"/>
      <c r="FIB9" s="247"/>
      <c r="FIC9" s="247"/>
      <c r="FID9" s="247"/>
      <c r="FIE9" s="247"/>
      <c r="FIF9" s="247"/>
      <c r="FIG9" s="247"/>
      <c r="FIH9" s="247"/>
      <c r="FII9" s="247"/>
      <c r="FIJ9" s="247"/>
      <c r="FIK9" s="247"/>
      <c r="FIL9" s="247"/>
      <c r="FIM9" s="247"/>
      <c r="FIN9" s="247"/>
      <c r="FIO9" s="247"/>
      <c r="FIP9" s="247"/>
      <c r="FIQ9" s="247"/>
      <c r="FIR9" s="247"/>
      <c r="FIS9" s="247"/>
      <c r="FIT9" s="247"/>
      <c r="FIU9" s="247"/>
      <c r="FIV9" s="247"/>
      <c r="FIW9" s="247"/>
      <c r="FIX9" s="247"/>
      <c r="FIY9" s="247"/>
      <c r="FIZ9" s="247"/>
      <c r="FJA9" s="247"/>
      <c r="FJB9" s="247"/>
      <c r="FJC9" s="247"/>
      <c r="FJD9" s="247"/>
      <c r="FJE9" s="247"/>
      <c r="FJF9" s="247"/>
      <c r="FJG9" s="247"/>
      <c r="FJH9" s="247"/>
      <c r="FJI9" s="247"/>
      <c r="FJJ9" s="247"/>
      <c r="FJK9" s="247"/>
      <c r="FJL9" s="247"/>
      <c r="FJM9" s="247"/>
      <c r="FJN9" s="247"/>
      <c r="FJO9" s="247"/>
      <c r="FJP9" s="247"/>
      <c r="FJQ9" s="247"/>
      <c r="FJR9" s="247"/>
      <c r="FJS9" s="247"/>
      <c r="FJT9" s="247"/>
      <c r="FJU9" s="247"/>
      <c r="FJV9" s="247"/>
      <c r="FJW9" s="247"/>
      <c r="FJX9" s="247"/>
      <c r="FJY9" s="247"/>
      <c r="FJZ9" s="247"/>
      <c r="FKA9" s="247"/>
      <c r="FKB9" s="247"/>
      <c r="FKC9" s="247"/>
      <c r="FKD9" s="247"/>
      <c r="FKE9" s="247"/>
      <c r="FKF9" s="247"/>
      <c r="FKG9" s="247"/>
      <c r="FKH9" s="247"/>
      <c r="FKI9" s="247"/>
      <c r="FKJ9" s="247"/>
      <c r="FKK9" s="247"/>
      <c r="FKL9" s="247"/>
      <c r="FKM9" s="247"/>
      <c r="FKN9" s="247"/>
      <c r="FKO9" s="247"/>
      <c r="FKP9" s="247"/>
      <c r="FKQ9" s="247"/>
      <c r="FKR9" s="247"/>
      <c r="FKS9" s="247"/>
      <c r="FKT9" s="247"/>
      <c r="FKU9" s="247"/>
      <c r="FKV9" s="247"/>
      <c r="FKW9" s="247"/>
      <c r="FKX9" s="247"/>
      <c r="FKY9" s="247"/>
      <c r="FKZ9" s="247"/>
      <c r="FLA9" s="247"/>
      <c r="FLB9" s="247"/>
      <c r="FLC9" s="247"/>
      <c r="FLD9" s="247"/>
      <c r="FLE9" s="247"/>
      <c r="FLF9" s="247"/>
      <c r="FLG9" s="247"/>
      <c r="FLH9" s="247"/>
      <c r="FLI9" s="247"/>
      <c r="FLJ9" s="247"/>
      <c r="FLK9" s="247"/>
      <c r="FLL9" s="247"/>
      <c r="FLM9" s="247"/>
      <c r="FLN9" s="247"/>
      <c r="FLO9" s="247"/>
      <c r="FLP9" s="247"/>
      <c r="FLQ9" s="247"/>
      <c r="FLR9" s="247"/>
      <c r="FLS9" s="247"/>
      <c r="FLT9" s="247"/>
      <c r="FLU9" s="247"/>
      <c r="FLV9" s="247"/>
      <c r="FLW9" s="247"/>
      <c r="FLX9" s="247"/>
      <c r="FLY9" s="247"/>
      <c r="FLZ9" s="247"/>
      <c r="FMA9" s="247"/>
      <c r="FMB9" s="247"/>
      <c r="FMC9" s="247"/>
      <c r="FMD9" s="247"/>
      <c r="FME9" s="247"/>
      <c r="FMF9" s="247"/>
      <c r="FMG9" s="247"/>
      <c r="FMH9" s="247"/>
      <c r="FMI9" s="247"/>
      <c r="FMJ9" s="247"/>
      <c r="FMK9" s="247"/>
      <c r="FML9" s="247"/>
      <c r="FMM9" s="247"/>
      <c r="FMN9" s="247"/>
      <c r="FMO9" s="247"/>
      <c r="FMP9" s="247"/>
      <c r="FMQ9" s="247"/>
      <c r="FMR9" s="247"/>
      <c r="FMS9" s="247"/>
      <c r="FMT9" s="247"/>
      <c r="FMU9" s="247"/>
      <c r="FMV9" s="247"/>
      <c r="FMW9" s="247"/>
      <c r="FMX9" s="247"/>
      <c r="FMY9" s="247"/>
      <c r="FMZ9" s="247"/>
      <c r="FNA9" s="247"/>
      <c r="FNB9" s="247"/>
      <c r="FNC9" s="247"/>
      <c r="FND9" s="247"/>
      <c r="FNE9" s="247"/>
      <c r="FNF9" s="247"/>
      <c r="FNG9" s="247"/>
      <c r="FNH9" s="247"/>
      <c r="FNI9" s="247"/>
      <c r="FNJ9" s="247"/>
      <c r="FNK9" s="247"/>
      <c r="FNL9" s="247"/>
      <c r="FNM9" s="247"/>
      <c r="FNN9" s="247"/>
      <c r="FNO9" s="247"/>
      <c r="FNP9" s="247"/>
      <c r="FNQ9" s="247"/>
      <c r="FNR9" s="247"/>
      <c r="FNS9" s="247"/>
      <c r="FNT9" s="247"/>
      <c r="FNU9" s="247"/>
      <c r="FNV9" s="247"/>
      <c r="FNW9" s="247"/>
      <c r="FNX9" s="247"/>
      <c r="FNY9" s="247"/>
      <c r="FNZ9" s="247"/>
      <c r="FOA9" s="247"/>
      <c r="FOB9" s="247"/>
      <c r="FOC9" s="247"/>
      <c r="FOD9" s="247"/>
      <c r="FOE9" s="247"/>
      <c r="FOF9" s="247"/>
      <c r="FOG9" s="247"/>
      <c r="FOH9" s="247"/>
      <c r="FOI9" s="247"/>
      <c r="FOJ9" s="247"/>
      <c r="FOK9" s="247"/>
      <c r="FOL9" s="247"/>
      <c r="FOM9" s="247"/>
      <c r="FON9" s="247"/>
      <c r="FOO9" s="247"/>
      <c r="FOP9" s="247"/>
      <c r="FOQ9" s="247"/>
      <c r="FOR9" s="247"/>
      <c r="FOS9" s="247"/>
      <c r="FOT9" s="247"/>
      <c r="FOU9" s="247"/>
      <c r="FOV9" s="247"/>
      <c r="FOW9" s="247"/>
      <c r="FOX9" s="247"/>
      <c r="FOY9" s="247"/>
      <c r="FOZ9" s="247"/>
      <c r="FPA9" s="247"/>
      <c r="FPB9" s="247"/>
      <c r="FPC9" s="247"/>
      <c r="FPD9" s="247"/>
      <c r="FPE9" s="247"/>
      <c r="FPF9" s="247"/>
      <c r="FPG9" s="247"/>
      <c r="FPH9" s="247"/>
      <c r="FPI9" s="247"/>
      <c r="FPJ9" s="247"/>
      <c r="FPK9" s="247"/>
      <c r="FPL9" s="247"/>
      <c r="FPM9" s="247"/>
      <c r="FPN9" s="247"/>
      <c r="FPO9" s="247"/>
      <c r="FPP9" s="247"/>
      <c r="FPQ9" s="247"/>
      <c r="FPR9" s="247"/>
      <c r="FPS9" s="247"/>
      <c r="FPT9" s="247"/>
      <c r="FPU9" s="247"/>
      <c r="FPV9" s="247"/>
      <c r="FPW9" s="247"/>
      <c r="FPX9" s="247"/>
      <c r="FPY9" s="247"/>
      <c r="FPZ9" s="247"/>
      <c r="FQA9" s="247"/>
      <c r="FQB9" s="247"/>
      <c r="FQC9" s="247"/>
      <c r="FQD9" s="247"/>
      <c r="FQE9" s="247"/>
      <c r="FQF9" s="247"/>
      <c r="FQG9" s="247"/>
      <c r="FQH9" s="247"/>
      <c r="FQI9" s="247"/>
      <c r="FQJ9" s="247"/>
      <c r="FQK9" s="247"/>
      <c r="FQL9" s="247"/>
      <c r="FQM9" s="247"/>
      <c r="FQN9" s="247"/>
      <c r="FQO9" s="247"/>
      <c r="FQP9" s="247"/>
      <c r="FQQ9" s="247"/>
      <c r="FQR9" s="247"/>
      <c r="FQS9" s="247"/>
      <c r="FQT9" s="247"/>
      <c r="FQU9" s="247"/>
      <c r="FQV9" s="247"/>
      <c r="FQW9" s="247"/>
      <c r="FQX9" s="247"/>
      <c r="FQY9" s="247"/>
      <c r="FQZ9" s="247"/>
      <c r="FRA9" s="247"/>
      <c r="FRB9" s="247"/>
      <c r="FRC9" s="247"/>
      <c r="FRD9" s="247"/>
      <c r="FRE9" s="247"/>
      <c r="FRF9" s="247"/>
      <c r="FRG9" s="247"/>
      <c r="FRH9" s="247"/>
      <c r="FRI9" s="247"/>
      <c r="FRJ9" s="247"/>
      <c r="FRK9" s="247"/>
      <c r="FRL9" s="247"/>
      <c r="FRM9" s="247"/>
      <c r="FRN9" s="247"/>
      <c r="FRO9" s="247"/>
      <c r="FRP9" s="247"/>
      <c r="FRQ9" s="247"/>
      <c r="FRR9" s="247"/>
      <c r="FRS9" s="247"/>
      <c r="FRT9" s="247"/>
      <c r="FRU9" s="247"/>
      <c r="FRV9" s="247"/>
      <c r="FRW9" s="247"/>
      <c r="FRX9" s="247"/>
      <c r="FRY9" s="247"/>
      <c r="FRZ9" s="247"/>
      <c r="FSA9" s="247"/>
      <c r="FSB9" s="247"/>
      <c r="FSC9" s="247"/>
      <c r="FSD9" s="247"/>
      <c r="FSE9" s="247"/>
      <c r="FSF9" s="247"/>
      <c r="FSG9" s="247"/>
      <c r="FSH9" s="247"/>
      <c r="FSI9" s="247"/>
      <c r="FSJ9" s="247"/>
      <c r="FSK9" s="247"/>
      <c r="FSL9" s="247"/>
      <c r="FSM9" s="247"/>
      <c r="FSN9" s="247"/>
      <c r="FSO9" s="247"/>
      <c r="FSP9" s="247"/>
      <c r="FSQ9" s="247"/>
      <c r="FSR9" s="247"/>
      <c r="FSS9" s="247"/>
      <c r="FST9" s="247"/>
      <c r="FSU9" s="247"/>
      <c r="FSV9" s="247"/>
      <c r="FSW9" s="247"/>
      <c r="FSX9" s="247"/>
      <c r="FSY9" s="247"/>
      <c r="FSZ9" s="247"/>
      <c r="FTA9" s="247"/>
      <c r="FTB9" s="247"/>
      <c r="FTC9" s="247"/>
      <c r="FTD9" s="247"/>
      <c r="FTE9" s="247"/>
      <c r="FTF9" s="247"/>
      <c r="FTG9" s="247"/>
      <c r="FTH9" s="247"/>
      <c r="FTI9" s="247"/>
      <c r="FTJ9" s="247"/>
      <c r="FTK9" s="247"/>
      <c r="FTL9" s="247"/>
      <c r="FTM9" s="247"/>
      <c r="FTN9" s="247"/>
      <c r="FTO9" s="247"/>
      <c r="FTP9" s="247"/>
      <c r="FTQ9" s="247"/>
      <c r="FTR9" s="247"/>
      <c r="FTS9" s="247"/>
      <c r="FTT9" s="247"/>
      <c r="FTU9" s="247"/>
      <c r="FTV9" s="247"/>
      <c r="FTW9" s="247"/>
      <c r="FTX9" s="247"/>
      <c r="FTY9" s="247"/>
      <c r="FTZ9" s="247"/>
      <c r="FUA9" s="247"/>
      <c r="FUB9" s="247"/>
      <c r="FUC9" s="247"/>
      <c r="FUD9" s="247"/>
      <c r="FUE9" s="247"/>
      <c r="FUF9" s="247"/>
      <c r="FUG9" s="247"/>
      <c r="FUH9" s="247"/>
      <c r="FUI9" s="247"/>
      <c r="FUJ9" s="247"/>
      <c r="FUK9" s="247"/>
      <c r="FUL9" s="247"/>
      <c r="FUM9" s="247"/>
      <c r="FUN9" s="247"/>
      <c r="FUO9" s="247"/>
      <c r="FUP9" s="247"/>
      <c r="FUQ9" s="247"/>
      <c r="FUR9" s="247"/>
      <c r="FUS9" s="247"/>
      <c r="FUT9" s="247"/>
      <c r="FUU9" s="247"/>
      <c r="FUV9" s="247"/>
      <c r="FUW9" s="247"/>
      <c r="FUX9" s="247"/>
      <c r="FUY9" s="247"/>
      <c r="FUZ9" s="247"/>
      <c r="FVA9" s="247"/>
      <c r="FVB9" s="247"/>
      <c r="FVC9" s="247"/>
      <c r="FVD9" s="247"/>
      <c r="FVE9" s="247"/>
      <c r="FVF9" s="247"/>
      <c r="FVG9" s="247"/>
      <c r="FVH9" s="247"/>
      <c r="FVI9" s="247"/>
      <c r="FVJ9" s="247"/>
      <c r="FVK9" s="247"/>
      <c r="FVL9" s="247"/>
      <c r="FVM9" s="247"/>
      <c r="FVN9" s="247"/>
      <c r="FVO9" s="247"/>
      <c r="FVP9" s="247"/>
      <c r="FVQ9" s="247"/>
      <c r="FVR9" s="247"/>
      <c r="FVS9" s="247"/>
      <c r="FVT9" s="247"/>
      <c r="FVU9" s="247"/>
      <c r="FVV9" s="247"/>
      <c r="FVW9" s="247"/>
      <c r="FVX9" s="247"/>
      <c r="FVY9" s="247"/>
      <c r="FVZ9" s="247"/>
      <c r="FWA9" s="247"/>
      <c r="FWB9" s="247"/>
      <c r="FWC9" s="247"/>
      <c r="FWD9" s="247"/>
      <c r="FWE9" s="247"/>
      <c r="FWF9" s="247"/>
      <c r="FWG9" s="247"/>
      <c r="FWH9" s="247"/>
      <c r="FWI9" s="247"/>
      <c r="FWJ9" s="247"/>
      <c r="FWK9" s="247"/>
      <c r="FWL9" s="247"/>
      <c r="FWM9" s="247"/>
      <c r="FWN9" s="247"/>
      <c r="FWO9" s="247"/>
      <c r="FWP9" s="247"/>
      <c r="FWQ9" s="247"/>
      <c r="FWR9" s="247"/>
      <c r="FWS9" s="247"/>
      <c r="FWT9" s="247"/>
      <c r="FWU9" s="247"/>
      <c r="FWV9" s="247"/>
      <c r="FWW9" s="247"/>
      <c r="FWX9" s="247"/>
      <c r="FWY9" s="247"/>
      <c r="FWZ9" s="247"/>
      <c r="FXA9" s="247"/>
      <c r="FXB9" s="247"/>
      <c r="FXC9" s="247"/>
      <c r="FXD9" s="247"/>
      <c r="FXE9" s="247"/>
      <c r="FXF9" s="247"/>
      <c r="FXG9" s="247"/>
      <c r="FXH9" s="247"/>
      <c r="FXI9" s="247"/>
      <c r="FXJ9" s="247"/>
      <c r="FXK9" s="247"/>
      <c r="FXL9" s="247"/>
      <c r="FXM9" s="247"/>
      <c r="FXN9" s="247"/>
      <c r="FXO9" s="247"/>
      <c r="FXP9" s="247"/>
      <c r="FXQ9" s="247"/>
      <c r="FXR9" s="247"/>
      <c r="FXS9" s="247"/>
      <c r="FXT9" s="247"/>
      <c r="FXU9" s="247"/>
      <c r="FXV9" s="247"/>
      <c r="FXW9" s="247"/>
      <c r="FXX9" s="247"/>
      <c r="FXY9" s="247"/>
      <c r="FXZ9" s="247"/>
      <c r="FYA9" s="247"/>
      <c r="FYB9" s="247"/>
      <c r="FYC9" s="247"/>
      <c r="FYD9" s="247"/>
      <c r="FYE9" s="247"/>
      <c r="FYF9" s="247"/>
      <c r="FYG9" s="247"/>
      <c r="FYH9" s="247"/>
      <c r="FYI9" s="247"/>
      <c r="FYJ9" s="247"/>
      <c r="FYK9" s="247"/>
      <c r="FYL9" s="247"/>
      <c r="FYM9" s="247"/>
      <c r="FYN9" s="247"/>
      <c r="FYO9" s="247"/>
      <c r="FYP9" s="247"/>
      <c r="FYQ9" s="247"/>
      <c r="FYR9" s="247"/>
      <c r="FYS9" s="247"/>
      <c r="FYT9" s="247"/>
      <c r="FYU9" s="247"/>
      <c r="FYV9" s="247"/>
      <c r="FYW9" s="247"/>
      <c r="FYX9" s="247"/>
      <c r="FYY9" s="247"/>
      <c r="FYZ9" s="247"/>
      <c r="FZA9" s="247"/>
      <c r="FZB9" s="247"/>
      <c r="FZC9" s="247"/>
      <c r="FZD9" s="247"/>
      <c r="FZE9" s="247"/>
      <c r="FZF9" s="247"/>
      <c r="FZG9" s="247"/>
      <c r="FZH9" s="247"/>
      <c r="FZI9" s="247"/>
      <c r="FZJ9" s="247"/>
      <c r="FZK9" s="247"/>
      <c r="FZL9" s="247"/>
      <c r="FZM9" s="247"/>
      <c r="FZN9" s="247"/>
      <c r="FZO9" s="247"/>
      <c r="FZP9" s="247"/>
      <c r="FZQ9" s="247"/>
      <c r="FZR9" s="247"/>
      <c r="FZS9" s="247"/>
      <c r="FZT9" s="247"/>
      <c r="FZU9" s="247"/>
      <c r="FZV9" s="247"/>
      <c r="FZW9" s="247"/>
      <c r="FZX9" s="247"/>
      <c r="FZY9" s="247"/>
      <c r="FZZ9" s="247"/>
      <c r="GAA9" s="247"/>
      <c r="GAB9" s="247"/>
      <c r="GAC9" s="247"/>
      <c r="GAD9" s="247"/>
      <c r="GAE9" s="247"/>
      <c r="GAF9" s="247"/>
      <c r="GAG9" s="247"/>
      <c r="GAH9" s="247"/>
      <c r="GAI9" s="247"/>
      <c r="GAJ9" s="247"/>
      <c r="GAK9" s="247"/>
      <c r="GAL9" s="247"/>
      <c r="GAM9" s="247"/>
      <c r="GAN9" s="247"/>
      <c r="GAO9" s="247"/>
      <c r="GAP9" s="247"/>
      <c r="GAQ9" s="247"/>
      <c r="GAR9" s="247"/>
      <c r="GAS9" s="247"/>
      <c r="GAT9" s="247"/>
      <c r="GAU9" s="247"/>
      <c r="GAV9" s="247"/>
      <c r="GAW9" s="247"/>
      <c r="GAX9" s="247"/>
      <c r="GAY9" s="247"/>
      <c r="GAZ9" s="247"/>
      <c r="GBA9" s="247"/>
      <c r="GBB9" s="247"/>
      <c r="GBC9" s="247"/>
      <c r="GBD9" s="247"/>
      <c r="GBE9" s="247"/>
      <c r="GBF9" s="247"/>
      <c r="GBG9" s="247"/>
      <c r="GBH9" s="247"/>
      <c r="GBI9" s="247"/>
      <c r="GBJ9" s="247"/>
      <c r="GBK9" s="247"/>
      <c r="GBL9" s="247"/>
      <c r="GBM9" s="247"/>
      <c r="GBN9" s="247"/>
      <c r="GBO9" s="247"/>
      <c r="GBP9" s="247"/>
      <c r="GBQ9" s="247"/>
      <c r="GBR9" s="247"/>
      <c r="GBS9" s="247"/>
      <c r="GBT9" s="247"/>
      <c r="GBU9" s="247"/>
      <c r="GBV9" s="247"/>
      <c r="GBW9" s="247"/>
      <c r="GBX9" s="247"/>
      <c r="GBY9" s="247"/>
      <c r="GBZ9" s="247"/>
      <c r="GCA9" s="247"/>
      <c r="GCB9" s="247"/>
      <c r="GCC9" s="247"/>
      <c r="GCD9" s="247"/>
      <c r="GCE9" s="247"/>
      <c r="GCF9" s="247"/>
      <c r="GCG9" s="247"/>
      <c r="GCH9" s="247"/>
      <c r="GCI9" s="247"/>
      <c r="GCJ9" s="247"/>
      <c r="GCK9" s="247"/>
      <c r="GCL9" s="247"/>
      <c r="GCM9" s="247"/>
      <c r="GCN9" s="247"/>
      <c r="GCO9" s="247"/>
      <c r="GCP9" s="247"/>
      <c r="GCQ9" s="247"/>
      <c r="GCR9" s="247"/>
      <c r="GCS9" s="247"/>
      <c r="GCT9" s="247"/>
      <c r="GCU9" s="247"/>
      <c r="GCV9" s="247"/>
      <c r="GCW9" s="247"/>
      <c r="GCX9" s="247"/>
      <c r="GCY9" s="247"/>
      <c r="GCZ9" s="247"/>
      <c r="GDA9" s="247"/>
      <c r="GDB9" s="247"/>
      <c r="GDC9" s="247"/>
      <c r="GDD9" s="247"/>
      <c r="GDE9" s="247"/>
      <c r="GDF9" s="247"/>
      <c r="GDG9" s="247"/>
      <c r="GDH9" s="247"/>
      <c r="GDI9" s="247"/>
      <c r="GDJ9" s="247"/>
      <c r="GDK9" s="247"/>
      <c r="GDL9" s="247"/>
      <c r="GDM9" s="247"/>
      <c r="GDN9" s="247"/>
      <c r="GDO9" s="247"/>
      <c r="GDP9" s="247"/>
      <c r="GDQ9" s="247"/>
      <c r="GDR9" s="247"/>
      <c r="GDS9" s="247"/>
      <c r="GDT9" s="247"/>
      <c r="GDU9" s="247"/>
      <c r="GDV9" s="247"/>
      <c r="GDW9" s="247"/>
      <c r="GDX9" s="247"/>
      <c r="GDY9" s="247"/>
      <c r="GDZ9" s="247"/>
      <c r="GEA9" s="247"/>
      <c r="GEB9" s="247"/>
      <c r="GEC9" s="247"/>
      <c r="GED9" s="247"/>
      <c r="GEE9" s="247"/>
      <c r="GEF9" s="247"/>
      <c r="GEG9" s="247"/>
      <c r="GEH9" s="247"/>
      <c r="GEI9" s="247"/>
      <c r="GEJ9" s="247"/>
      <c r="GEK9" s="247"/>
      <c r="GEL9" s="247"/>
      <c r="GEM9" s="247"/>
      <c r="GEN9" s="247"/>
      <c r="GEO9" s="247"/>
      <c r="GEP9" s="247"/>
      <c r="GEQ9" s="247"/>
      <c r="GER9" s="247"/>
      <c r="GES9" s="247"/>
      <c r="GET9" s="247"/>
      <c r="GEU9" s="247"/>
      <c r="GEV9" s="247"/>
      <c r="GEW9" s="247"/>
      <c r="GEX9" s="247"/>
      <c r="GEY9" s="247"/>
      <c r="GEZ9" s="247"/>
      <c r="GFA9" s="247"/>
      <c r="GFB9" s="247"/>
      <c r="GFC9" s="247"/>
      <c r="GFD9" s="247"/>
      <c r="GFE9" s="247"/>
      <c r="GFF9" s="247"/>
      <c r="GFG9" s="247"/>
      <c r="GFH9" s="247"/>
      <c r="GFI9" s="247"/>
      <c r="GFJ9" s="247"/>
      <c r="GFK9" s="247"/>
      <c r="GFL9" s="247"/>
      <c r="GFM9" s="247"/>
      <c r="GFN9" s="247"/>
      <c r="GFO9" s="247"/>
      <c r="GFP9" s="247"/>
      <c r="GFQ9" s="247"/>
      <c r="GFR9" s="247"/>
      <c r="GFS9" s="247"/>
      <c r="GFT9" s="247"/>
      <c r="GFU9" s="247"/>
      <c r="GFV9" s="247"/>
      <c r="GFW9" s="247"/>
      <c r="GFX9" s="247"/>
      <c r="GFY9" s="247"/>
      <c r="GFZ9" s="247"/>
      <c r="GGA9" s="247"/>
      <c r="GGB9" s="247"/>
      <c r="GGC9" s="247"/>
      <c r="GGD9" s="247"/>
      <c r="GGE9" s="247"/>
      <c r="GGF9" s="247"/>
      <c r="GGG9" s="247"/>
      <c r="GGH9" s="247"/>
      <c r="GGI9" s="247"/>
      <c r="GGJ9" s="247"/>
      <c r="GGK9" s="247"/>
      <c r="GGL9" s="247"/>
      <c r="GGM9" s="247"/>
      <c r="GGN9" s="247"/>
      <c r="GGO9" s="247"/>
      <c r="GGP9" s="247"/>
      <c r="GGQ9" s="247"/>
      <c r="GGR9" s="247"/>
      <c r="GGS9" s="247"/>
      <c r="GGT9" s="247"/>
      <c r="GGU9" s="247"/>
      <c r="GGV9" s="247"/>
      <c r="GGW9" s="247"/>
      <c r="GGX9" s="247"/>
      <c r="GGY9" s="247"/>
      <c r="GGZ9" s="247"/>
      <c r="GHA9" s="247"/>
      <c r="GHB9" s="247"/>
      <c r="GHC9" s="247"/>
      <c r="GHD9" s="247"/>
      <c r="GHE9" s="247"/>
      <c r="GHF9" s="247"/>
      <c r="GHG9" s="247"/>
      <c r="GHH9" s="247"/>
      <c r="GHI9" s="247"/>
      <c r="GHJ9" s="247"/>
      <c r="GHK9" s="247"/>
      <c r="GHL9" s="247"/>
      <c r="GHM9" s="247"/>
      <c r="GHN9" s="247"/>
      <c r="GHO9" s="247"/>
      <c r="GHP9" s="247"/>
      <c r="GHQ9" s="247"/>
      <c r="GHR9" s="247"/>
      <c r="GHS9" s="247"/>
      <c r="GHT9" s="247"/>
      <c r="GHU9" s="247"/>
      <c r="GHV9" s="247"/>
      <c r="GHW9" s="247"/>
      <c r="GHX9" s="247"/>
      <c r="GHY9" s="247"/>
      <c r="GHZ9" s="247"/>
      <c r="GIA9" s="247"/>
      <c r="GIB9" s="247"/>
      <c r="GIC9" s="247"/>
      <c r="GID9" s="247"/>
      <c r="GIE9" s="247"/>
      <c r="GIF9" s="247"/>
      <c r="GIG9" s="247"/>
      <c r="GIH9" s="247"/>
      <c r="GII9" s="247"/>
      <c r="GIJ9" s="247"/>
      <c r="GIK9" s="247"/>
      <c r="GIL9" s="247"/>
      <c r="GIM9" s="247"/>
      <c r="GIN9" s="247"/>
      <c r="GIO9" s="247"/>
      <c r="GIP9" s="247"/>
      <c r="GIQ9" s="247"/>
      <c r="GIR9" s="247"/>
      <c r="GIS9" s="247"/>
      <c r="GIT9" s="247"/>
      <c r="GIU9" s="247"/>
      <c r="GIV9" s="247"/>
      <c r="GIW9" s="247"/>
      <c r="GIX9" s="247"/>
      <c r="GIY9" s="247"/>
      <c r="GIZ9" s="247"/>
      <c r="GJA9" s="247"/>
      <c r="GJB9" s="247"/>
      <c r="GJC9" s="247"/>
      <c r="GJD9" s="247"/>
      <c r="GJE9" s="247"/>
      <c r="GJF9" s="247"/>
      <c r="GJG9" s="247"/>
      <c r="GJH9" s="247"/>
      <c r="GJI9" s="247"/>
      <c r="GJJ9" s="247"/>
      <c r="GJK9" s="247"/>
      <c r="GJL9" s="247"/>
      <c r="GJM9" s="247"/>
      <c r="GJN9" s="247"/>
      <c r="GJO9" s="247"/>
      <c r="GJP9" s="247"/>
      <c r="GJQ9" s="247"/>
      <c r="GJR9" s="247"/>
      <c r="GJS9" s="247"/>
      <c r="GJT9" s="247"/>
      <c r="GJU9" s="247"/>
      <c r="GJV9" s="247"/>
      <c r="GJW9" s="247"/>
      <c r="GJX9" s="247"/>
      <c r="GJY9" s="247"/>
      <c r="GJZ9" s="247"/>
      <c r="GKA9" s="247"/>
      <c r="GKB9" s="247"/>
      <c r="GKC9" s="247"/>
      <c r="GKD9" s="247"/>
      <c r="GKE9" s="247"/>
      <c r="GKF9" s="247"/>
      <c r="GKG9" s="247"/>
      <c r="GKH9" s="247"/>
      <c r="GKI9" s="247"/>
      <c r="GKJ9" s="247"/>
      <c r="GKK9" s="247"/>
      <c r="GKL9" s="247"/>
      <c r="GKM9" s="247"/>
      <c r="GKN9" s="247"/>
      <c r="GKO9" s="247"/>
      <c r="GKP9" s="247"/>
      <c r="GKQ9" s="247"/>
      <c r="GKR9" s="247"/>
      <c r="GKS9" s="247"/>
      <c r="GKT9" s="247"/>
      <c r="GKU9" s="247"/>
      <c r="GKV9" s="247"/>
      <c r="GKW9" s="247"/>
      <c r="GKX9" s="247"/>
      <c r="GKY9" s="247"/>
      <c r="GKZ9" s="247"/>
      <c r="GLA9" s="247"/>
      <c r="GLB9" s="247"/>
      <c r="GLC9" s="247"/>
      <c r="GLD9" s="247"/>
      <c r="GLE9" s="247"/>
      <c r="GLF9" s="247"/>
      <c r="GLG9" s="247"/>
      <c r="GLH9" s="247"/>
      <c r="GLI9" s="247"/>
      <c r="GLJ9" s="247"/>
      <c r="GLK9" s="247"/>
      <c r="GLL9" s="247"/>
      <c r="GLM9" s="247"/>
      <c r="GLN9" s="247"/>
      <c r="GLO9" s="247"/>
      <c r="GLP9" s="247"/>
      <c r="GLQ9" s="247"/>
      <c r="GLR9" s="247"/>
      <c r="GLS9" s="247"/>
      <c r="GLT9" s="247"/>
      <c r="GLU9" s="247"/>
      <c r="GLV9" s="247"/>
      <c r="GLW9" s="247"/>
      <c r="GLX9" s="247"/>
      <c r="GLY9" s="247"/>
      <c r="GLZ9" s="247"/>
      <c r="GMA9" s="247"/>
      <c r="GMB9" s="247"/>
      <c r="GMC9" s="247"/>
      <c r="GMD9" s="247"/>
      <c r="GME9" s="247"/>
      <c r="GMF9" s="247"/>
      <c r="GMG9" s="247"/>
      <c r="GMH9" s="247"/>
      <c r="GMI9" s="247"/>
      <c r="GMJ9" s="247"/>
      <c r="GMK9" s="247"/>
      <c r="GML9" s="247"/>
      <c r="GMM9" s="247"/>
      <c r="GMN9" s="247"/>
      <c r="GMO9" s="247"/>
      <c r="GMP9" s="247"/>
      <c r="GMQ9" s="247"/>
      <c r="GMR9" s="247"/>
      <c r="GMS9" s="247"/>
      <c r="GMT9" s="247"/>
      <c r="GMU9" s="247"/>
      <c r="GMV9" s="247"/>
      <c r="GMW9" s="247"/>
      <c r="GMX9" s="247"/>
      <c r="GMY9" s="247"/>
      <c r="GMZ9" s="247"/>
      <c r="GNA9" s="247"/>
      <c r="GNB9" s="247"/>
      <c r="GNC9" s="247"/>
      <c r="GND9" s="247"/>
      <c r="GNE9" s="247"/>
      <c r="GNF9" s="247"/>
      <c r="GNG9" s="247"/>
      <c r="GNH9" s="247"/>
      <c r="GNI9" s="247"/>
      <c r="GNJ9" s="247"/>
      <c r="GNK9" s="247"/>
      <c r="GNL9" s="247"/>
      <c r="GNM9" s="247"/>
      <c r="GNN9" s="247"/>
      <c r="GNO9" s="247"/>
      <c r="GNP9" s="247"/>
      <c r="GNQ9" s="247"/>
      <c r="GNR9" s="247"/>
      <c r="GNS9" s="247"/>
      <c r="GNT9" s="247"/>
      <c r="GNU9" s="247"/>
      <c r="GNV9" s="247"/>
      <c r="GNW9" s="247"/>
      <c r="GNX9" s="247"/>
      <c r="GNY9" s="247"/>
      <c r="GNZ9" s="247"/>
      <c r="GOA9" s="247"/>
      <c r="GOB9" s="247"/>
      <c r="GOC9" s="247"/>
      <c r="GOD9" s="247"/>
      <c r="GOE9" s="247"/>
      <c r="GOF9" s="247"/>
      <c r="GOG9" s="247"/>
      <c r="GOH9" s="247"/>
      <c r="GOI9" s="247"/>
      <c r="GOJ9" s="247"/>
      <c r="GOK9" s="247"/>
      <c r="GOL9" s="247"/>
      <c r="GOM9" s="247"/>
      <c r="GON9" s="247"/>
      <c r="GOO9" s="247"/>
      <c r="GOP9" s="247"/>
      <c r="GOQ9" s="247"/>
      <c r="GOR9" s="247"/>
      <c r="GOS9" s="247"/>
      <c r="GOT9" s="247"/>
      <c r="GOU9" s="247"/>
      <c r="GOV9" s="247"/>
      <c r="GOW9" s="247"/>
      <c r="GOX9" s="247"/>
      <c r="GOY9" s="247"/>
      <c r="GOZ9" s="247"/>
      <c r="GPA9" s="247"/>
      <c r="GPB9" s="247"/>
      <c r="GPC9" s="247"/>
      <c r="GPD9" s="247"/>
      <c r="GPE9" s="247"/>
      <c r="GPF9" s="247"/>
      <c r="GPG9" s="247"/>
      <c r="GPH9" s="247"/>
      <c r="GPI9" s="247"/>
      <c r="GPJ9" s="247"/>
      <c r="GPK9" s="247"/>
      <c r="GPL9" s="247"/>
      <c r="GPM9" s="247"/>
      <c r="GPN9" s="247"/>
      <c r="GPO9" s="247"/>
      <c r="GPP9" s="247"/>
      <c r="GPQ9" s="247"/>
      <c r="GPR9" s="247"/>
      <c r="GPS9" s="247"/>
      <c r="GPT9" s="247"/>
      <c r="GPU9" s="247"/>
      <c r="GPV9" s="247"/>
      <c r="GPW9" s="247"/>
      <c r="GPX9" s="247"/>
      <c r="GPY9" s="247"/>
      <c r="GPZ9" s="247"/>
      <c r="GQA9" s="247"/>
      <c r="GQB9" s="247"/>
      <c r="GQC9" s="247"/>
      <c r="GQD9" s="247"/>
      <c r="GQE9" s="247"/>
      <c r="GQF9" s="247"/>
      <c r="GQG9" s="247"/>
      <c r="GQH9" s="247"/>
      <c r="GQI9" s="247"/>
      <c r="GQJ9" s="247"/>
      <c r="GQK9" s="247"/>
      <c r="GQL9" s="247"/>
      <c r="GQM9" s="247"/>
      <c r="GQN9" s="247"/>
      <c r="GQO9" s="247"/>
      <c r="GQP9" s="247"/>
      <c r="GQQ9" s="247"/>
      <c r="GQR9" s="247"/>
      <c r="GQS9" s="247"/>
      <c r="GQT9" s="247"/>
      <c r="GQU9" s="247"/>
      <c r="GQV9" s="247"/>
      <c r="GQW9" s="247"/>
      <c r="GQX9" s="247"/>
      <c r="GQY9" s="247"/>
      <c r="GQZ9" s="247"/>
      <c r="GRA9" s="247"/>
      <c r="GRB9" s="247"/>
      <c r="GRC9" s="247"/>
      <c r="GRD9" s="247"/>
      <c r="GRE9" s="247"/>
      <c r="GRF9" s="247"/>
      <c r="GRG9" s="247"/>
      <c r="GRH9" s="247"/>
      <c r="GRI9" s="247"/>
      <c r="GRJ9" s="247"/>
      <c r="GRK9" s="247"/>
      <c r="GRL9" s="247"/>
      <c r="GRM9" s="247"/>
      <c r="GRN9" s="247"/>
      <c r="GRO9" s="247"/>
      <c r="GRP9" s="247"/>
      <c r="GRQ9" s="247"/>
      <c r="GRR9" s="247"/>
      <c r="GRS9" s="247"/>
      <c r="GRT9" s="247"/>
      <c r="GRU9" s="247"/>
      <c r="GRV9" s="247"/>
      <c r="GRW9" s="247"/>
      <c r="GRX9" s="247"/>
      <c r="GRY9" s="247"/>
      <c r="GRZ9" s="247"/>
      <c r="GSA9" s="247"/>
      <c r="GSB9" s="247"/>
      <c r="GSC9" s="247"/>
      <c r="GSD9" s="247"/>
      <c r="GSE9" s="247"/>
      <c r="GSF9" s="247"/>
      <c r="GSG9" s="247"/>
      <c r="GSH9" s="247"/>
      <c r="GSI9" s="247"/>
      <c r="GSJ9" s="247"/>
      <c r="GSK9" s="247"/>
      <c r="GSL9" s="247"/>
      <c r="GSM9" s="247"/>
      <c r="GSN9" s="247"/>
      <c r="GSO9" s="247"/>
      <c r="GSP9" s="247"/>
      <c r="GSQ9" s="247"/>
      <c r="GSR9" s="247"/>
      <c r="GSS9" s="247"/>
      <c r="GST9" s="247"/>
      <c r="GSU9" s="247"/>
      <c r="GSV9" s="247"/>
      <c r="GSW9" s="247"/>
      <c r="GSX9" s="247"/>
      <c r="GSY9" s="247"/>
      <c r="GSZ9" s="247"/>
      <c r="GTA9" s="247"/>
      <c r="GTB9" s="247"/>
      <c r="GTC9" s="247"/>
      <c r="GTD9" s="247"/>
      <c r="GTE9" s="247"/>
      <c r="GTF9" s="247"/>
      <c r="GTG9" s="247"/>
      <c r="GTH9" s="247"/>
      <c r="GTI9" s="247"/>
      <c r="GTJ9" s="247"/>
      <c r="GTK9" s="247"/>
      <c r="GTL9" s="247"/>
      <c r="GTM9" s="247"/>
      <c r="GTN9" s="247"/>
      <c r="GTO9" s="247"/>
      <c r="GTP9" s="247"/>
      <c r="GTQ9" s="247"/>
      <c r="GTR9" s="247"/>
      <c r="GTS9" s="247"/>
      <c r="GTT9" s="247"/>
      <c r="GTU9" s="247"/>
      <c r="GTV9" s="247"/>
      <c r="GTW9" s="247"/>
      <c r="GTX9" s="247"/>
      <c r="GTY9" s="247"/>
      <c r="GTZ9" s="247"/>
      <c r="GUA9" s="247"/>
      <c r="GUB9" s="247"/>
      <c r="GUC9" s="247"/>
      <c r="GUD9" s="247"/>
      <c r="GUE9" s="247"/>
      <c r="GUF9" s="247"/>
      <c r="GUG9" s="247"/>
      <c r="GUH9" s="247"/>
      <c r="GUI9" s="247"/>
      <c r="GUJ9" s="247"/>
      <c r="GUK9" s="247"/>
      <c r="GUL9" s="247"/>
      <c r="GUM9" s="247"/>
      <c r="GUN9" s="247"/>
      <c r="GUO9" s="247"/>
      <c r="GUP9" s="247"/>
      <c r="GUQ9" s="247"/>
      <c r="GUR9" s="247"/>
      <c r="GUS9" s="247"/>
      <c r="GUT9" s="247"/>
      <c r="GUU9" s="247"/>
      <c r="GUV9" s="247"/>
      <c r="GUW9" s="247"/>
      <c r="GUX9" s="247"/>
      <c r="GUY9" s="247"/>
      <c r="GUZ9" s="247"/>
      <c r="GVA9" s="247"/>
      <c r="GVB9" s="247"/>
      <c r="GVC9" s="247"/>
      <c r="GVD9" s="247"/>
      <c r="GVE9" s="247"/>
      <c r="GVF9" s="247"/>
      <c r="GVG9" s="247"/>
      <c r="GVH9" s="247"/>
      <c r="GVI9" s="247"/>
      <c r="GVJ9" s="247"/>
      <c r="GVK9" s="247"/>
      <c r="GVL9" s="247"/>
      <c r="GVM9" s="247"/>
      <c r="GVN9" s="247"/>
      <c r="GVO9" s="247"/>
      <c r="GVP9" s="247"/>
      <c r="GVQ9" s="247"/>
      <c r="GVR9" s="247"/>
      <c r="GVS9" s="247"/>
      <c r="GVT9" s="247"/>
      <c r="GVU9" s="247"/>
      <c r="GVV9" s="247"/>
      <c r="GVW9" s="247"/>
      <c r="GVX9" s="247"/>
      <c r="GVY9" s="247"/>
      <c r="GVZ9" s="247"/>
      <c r="GWA9" s="247"/>
      <c r="GWB9" s="247"/>
      <c r="GWC9" s="247"/>
      <c r="GWD9" s="247"/>
      <c r="GWE9" s="247"/>
      <c r="GWF9" s="247"/>
      <c r="GWG9" s="247"/>
      <c r="GWH9" s="247"/>
      <c r="GWI9" s="247"/>
      <c r="GWJ9" s="247"/>
      <c r="GWK9" s="247"/>
      <c r="GWL9" s="247"/>
      <c r="GWM9" s="247"/>
      <c r="GWN9" s="247"/>
      <c r="GWO9" s="247"/>
      <c r="GWP9" s="247"/>
      <c r="GWQ9" s="247"/>
      <c r="GWR9" s="247"/>
      <c r="GWS9" s="247"/>
      <c r="GWT9" s="247"/>
      <c r="GWU9" s="247"/>
      <c r="GWV9" s="247"/>
      <c r="GWW9" s="247"/>
      <c r="GWX9" s="247"/>
      <c r="GWY9" s="247"/>
      <c r="GWZ9" s="247"/>
      <c r="GXA9" s="247"/>
      <c r="GXB9" s="247"/>
      <c r="GXC9" s="247"/>
      <c r="GXD9" s="247"/>
      <c r="GXE9" s="247"/>
      <c r="GXF9" s="247"/>
      <c r="GXG9" s="247"/>
      <c r="GXH9" s="247"/>
      <c r="GXI9" s="247"/>
      <c r="GXJ9" s="247"/>
      <c r="GXK9" s="247"/>
      <c r="GXL9" s="247"/>
      <c r="GXM9" s="247"/>
      <c r="GXN9" s="247"/>
      <c r="GXO9" s="247"/>
      <c r="GXP9" s="247"/>
      <c r="GXQ9" s="247"/>
      <c r="GXR9" s="247"/>
      <c r="GXS9" s="247"/>
      <c r="GXT9" s="247"/>
      <c r="GXU9" s="247"/>
      <c r="GXV9" s="247"/>
      <c r="GXW9" s="247"/>
      <c r="GXX9" s="247"/>
      <c r="GXY9" s="247"/>
      <c r="GXZ9" s="247"/>
      <c r="GYA9" s="247"/>
      <c r="GYB9" s="247"/>
      <c r="GYC9" s="247"/>
      <c r="GYD9" s="247"/>
      <c r="GYE9" s="247"/>
      <c r="GYF9" s="247"/>
      <c r="GYG9" s="247"/>
      <c r="GYH9" s="247"/>
      <c r="GYI9" s="247"/>
      <c r="GYJ9" s="247"/>
      <c r="GYK9" s="247"/>
      <c r="GYL9" s="247"/>
      <c r="GYM9" s="247"/>
      <c r="GYN9" s="247"/>
      <c r="GYO9" s="247"/>
      <c r="GYP9" s="247"/>
      <c r="GYQ9" s="247"/>
      <c r="GYR9" s="247"/>
      <c r="GYS9" s="247"/>
      <c r="GYT9" s="247"/>
      <c r="GYU9" s="247"/>
      <c r="GYV9" s="247"/>
      <c r="GYW9" s="247"/>
      <c r="GYX9" s="247"/>
      <c r="GYY9" s="247"/>
      <c r="GYZ9" s="247"/>
      <c r="GZA9" s="247"/>
      <c r="GZB9" s="247"/>
      <c r="GZC9" s="247"/>
      <c r="GZD9" s="247"/>
      <c r="GZE9" s="247"/>
      <c r="GZF9" s="247"/>
      <c r="GZG9" s="247"/>
      <c r="GZH9" s="247"/>
      <c r="GZI9" s="247"/>
      <c r="GZJ9" s="247"/>
      <c r="GZK9" s="247"/>
      <c r="GZL9" s="247"/>
      <c r="GZM9" s="247"/>
      <c r="GZN9" s="247"/>
      <c r="GZO9" s="247"/>
      <c r="GZP9" s="247"/>
      <c r="GZQ9" s="247"/>
      <c r="GZR9" s="247"/>
      <c r="GZS9" s="247"/>
      <c r="GZT9" s="247"/>
      <c r="GZU9" s="247"/>
      <c r="GZV9" s="247"/>
      <c r="GZW9" s="247"/>
      <c r="GZX9" s="247"/>
      <c r="GZY9" s="247"/>
      <c r="GZZ9" s="247"/>
      <c r="HAA9" s="247"/>
      <c r="HAB9" s="247"/>
      <c r="HAC9" s="247"/>
      <c r="HAD9" s="247"/>
      <c r="HAE9" s="247"/>
      <c r="HAF9" s="247"/>
      <c r="HAG9" s="247"/>
      <c r="HAH9" s="247"/>
      <c r="HAI9" s="247"/>
      <c r="HAJ9" s="247"/>
      <c r="HAK9" s="247"/>
      <c r="HAL9" s="247"/>
      <c r="HAM9" s="247"/>
      <c r="HAN9" s="247"/>
      <c r="HAO9" s="247"/>
      <c r="HAP9" s="247"/>
      <c r="HAQ9" s="247"/>
      <c r="HAR9" s="247"/>
      <c r="HAS9" s="247"/>
      <c r="HAT9" s="247"/>
      <c r="HAU9" s="247"/>
      <c r="HAV9" s="247"/>
      <c r="HAW9" s="247"/>
      <c r="HAX9" s="247"/>
      <c r="HAY9" s="247"/>
      <c r="HAZ9" s="247"/>
      <c r="HBA9" s="247"/>
      <c r="HBB9" s="247"/>
      <c r="HBC9" s="247"/>
      <c r="HBD9" s="247"/>
      <c r="HBE9" s="247"/>
      <c r="HBF9" s="247"/>
      <c r="HBG9" s="247"/>
      <c r="HBH9" s="247"/>
      <c r="HBI9" s="247"/>
      <c r="HBJ9" s="247"/>
      <c r="HBK9" s="247"/>
      <c r="HBL9" s="247"/>
      <c r="HBM9" s="247"/>
      <c r="HBN9" s="247"/>
      <c r="HBO9" s="247"/>
      <c r="HBP9" s="247"/>
      <c r="HBQ9" s="247"/>
      <c r="HBR9" s="247"/>
      <c r="HBS9" s="247"/>
      <c r="HBT9" s="247"/>
      <c r="HBU9" s="247"/>
      <c r="HBV9" s="247"/>
      <c r="HBW9" s="247"/>
      <c r="HBX9" s="247"/>
      <c r="HBY9" s="247"/>
      <c r="HBZ9" s="247"/>
      <c r="HCA9" s="247"/>
      <c r="HCB9" s="247"/>
      <c r="HCC9" s="247"/>
      <c r="HCD9" s="247"/>
      <c r="HCE9" s="247"/>
      <c r="HCF9" s="247"/>
      <c r="HCG9" s="247"/>
      <c r="HCH9" s="247"/>
      <c r="HCI9" s="247"/>
      <c r="HCJ9" s="247"/>
      <c r="HCK9" s="247"/>
      <c r="HCL9" s="247"/>
      <c r="HCM9" s="247"/>
      <c r="HCN9" s="247"/>
      <c r="HCO9" s="247"/>
      <c r="HCP9" s="247"/>
      <c r="HCQ9" s="247"/>
      <c r="HCR9" s="247"/>
      <c r="HCS9" s="247"/>
      <c r="HCT9" s="247"/>
      <c r="HCU9" s="247"/>
      <c r="HCV9" s="247"/>
      <c r="HCW9" s="247"/>
      <c r="HCX9" s="247"/>
      <c r="HCY9" s="247"/>
      <c r="HCZ9" s="247"/>
      <c r="HDA9" s="247"/>
      <c r="HDB9" s="247"/>
      <c r="HDC9" s="247"/>
      <c r="HDD9" s="247"/>
      <c r="HDE9" s="247"/>
      <c r="HDF9" s="247"/>
      <c r="HDG9" s="247"/>
      <c r="HDH9" s="247"/>
      <c r="HDI9" s="247"/>
      <c r="HDJ9" s="247"/>
      <c r="HDK9" s="247"/>
      <c r="HDL9" s="247"/>
      <c r="HDM9" s="247"/>
      <c r="HDN9" s="247"/>
      <c r="HDO9" s="247"/>
      <c r="HDP9" s="247"/>
      <c r="HDQ9" s="247"/>
      <c r="HDR9" s="247"/>
      <c r="HDS9" s="247"/>
      <c r="HDT9" s="247"/>
      <c r="HDU9" s="247"/>
      <c r="HDV9" s="247"/>
      <c r="HDW9" s="247"/>
      <c r="HDX9" s="247"/>
      <c r="HDY9" s="247"/>
      <c r="HDZ9" s="247"/>
      <c r="HEA9" s="247"/>
      <c r="HEB9" s="247"/>
      <c r="HEC9" s="247"/>
      <c r="HED9" s="247"/>
      <c r="HEE9" s="247"/>
      <c r="HEF9" s="247"/>
      <c r="HEG9" s="247"/>
      <c r="HEH9" s="247"/>
      <c r="HEI9" s="247"/>
      <c r="HEJ9" s="247"/>
      <c r="HEK9" s="247"/>
      <c r="HEL9" s="247"/>
      <c r="HEM9" s="247"/>
      <c r="HEN9" s="247"/>
      <c r="HEO9" s="247"/>
      <c r="HEP9" s="247"/>
      <c r="HEQ9" s="247"/>
      <c r="HER9" s="247"/>
      <c r="HES9" s="247"/>
      <c r="HET9" s="247"/>
      <c r="HEU9" s="247"/>
      <c r="HEV9" s="247"/>
      <c r="HEW9" s="247"/>
      <c r="HEX9" s="247"/>
      <c r="HEY9" s="247"/>
      <c r="HEZ9" s="247"/>
      <c r="HFA9" s="247"/>
      <c r="HFB9" s="247"/>
      <c r="HFC9" s="247"/>
      <c r="HFD9" s="247"/>
      <c r="HFE9" s="247"/>
      <c r="HFF9" s="247"/>
      <c r="HFG9" s="247"/>
      <c r="HFH9" s="247"/>
      <c r="HFI9" s="247"/>
      <c r="HFJ9" s="247"/>
      <c r="HFK9" s="247"/>
      <c r="HFL9" s="247"/>
      <c r="HFM9" s="247"/>
      <c r="HFN9" s="247"/>
      <c r="HFO9" s="247"/>
      <c r="HFP9" s="247"/>
      <c r="HFQ9" s="247"/>
      <c r="HFR9" s="247"/>
      <c r="HFS9" s="247"/>
      <c r="HFT9" s="247"/>
      <c r="HFU9" s="247"/>
      <c r="HFV9" s="247"/>
      <c r="HFW9" s="247"/>
      <c r="HFX9" s="247"/>
      <c r="HFY9" s="247"/>
      <c r="HFZ9" s="247"/>
      <c r="HGA9" s="247"/>
      <c r="HGB9" s="247"/>
      <c r="HGC9" s="247"/>
      <c r="HGD9" s="247"/>
      <c r="HGE9" s="247"/>
      <c r="HGF9" s="247"/>
      <c r="HGG9" s="247"/>
      <c r="HGH9" s="247"/>
      <c r="HGI9" s="247"/>
      <c r="HGJ9" s="247"/>
      <c r="HGK9" s="247"/>
      <c r="HGL9" s="247"/>
      <c r="HGM9" s="247"/>
      <c r="HGN9" s="247"/>
      <c r="HGO9" s="247"/>
      <c r="HGP9" s="247"/>
      <c r="HGQ9" s="247"/>
      <c r="HGR9" s="247"/>
      <c r="HGS9" s="247"/>
      <c r="HGT9" s="247"/>
      <c r="HGU9" s="247"/>
      <c r="HGV9" s="247"/>
      <c r="HGW9" s="247"/>
      <c r="HGX9" s="247"/>
      <c r="HGY9" s="247"/>
      <c r="HGZ9" s="247"/>
      <c r="HHA9" s="247"/>
      <c r="HHB9" s="247"/>
      <c r="HHC9" s="247"/>
      <c r="HHD9" s="247"/>
      <c r="HHE9" s="247"/>
      <c r="HHF9" s="247"/>
      <c r="HHG9" s="247"/>
      <c r="HHH9" s="247"/>
      <c r="HHI9" s="247"/>
      <c r="HHJ9" s="247"/>
      <c r="HHK9" s="247"/>
      <c r="HHL9" s="247"/>
      <c r="HHM9" s="247"/>
      <c r="HHN9" s="247"/>
      <c r="HHO9" s="247"/>
      <c r="HHP9" s="247"/>
      <c r="HHQ9" s="247"/>
      <c r="HHR9" s="247"/>
      <c r="HHS9" s="247"/>
      <c r="HHT9" s="247"/>
      <c r="HHU9" s="247"/>
      <c r="HHV9" s="247"/>
      <c r="HHW9" s="247"/>
      <c r="HHX9" s="247"/>
      <c r="HHY9" s="247"/>
      <c r="HHZ9" s="247"/>
      <c r="HIA9" s="247"/>
      <c r="HIB9" s="247"/>
      <c r="HIC9" s="247"/>
      <c r="HID9" s="247"/>
      <c r="HIE9" s="247"/>
      <c r="HIF9" s="247"/>
      <c r="HIG9" s="247"/>
      <c r="HIH9" s="247"/>
      <c r="HII9" s="247"/>
      <c r="HIJ9" s="247"/>
      <c r="HIK9" s="247"/>
      <c r="HIL9" s="247"/>
      <c r="HIM9" s="247"/>
      <c r="HIN9" s="247"/>
      <c r="HIO9" s="247"/>
      <c r="HIP9" s="247"/>
      <c r="HIQ9" s="247"/>
      <c r="HIR9" s="247"/>
      <c r="HIS9" s="247"/>
      <c r="HIT9" s="247"/>
      <c r="HIU9" s="247"/>
      <c r="HIV9" s="247"/>
      <c r="HIW9" s="247"/>
      <c r="HIX9" s="247"/>
      <c r="HIY9" s="247"/>
      <c r="HIZ9" s="247"/>
      <c r="HJA9" s="247"/>
      <c r="HJB9" s="247"/>
      <c r="HJC9" s="247"/>
      <c r="HJD9" s="247"/>
      <c r="HJE9" s="247"/>
      <c r="HJF9" s="247"/>
      <c r="HJG9" s="247"/>
      <c r="HJH9" s="247"/>
      <c r="HJI9" s="247"/>
      <c r="HJJ9" s="247"/>
      <c r="HJK9" s="247"/>
      <c r="HJL9" s="247"/>
      <c r="HJM9" s="247"/>
      <c r="HJN9" s="247"/>
      <c r="HJO9" s="247"/>
      <c r="HJP9" s="247"/>
      <c r="HJQ9" s="247"/>
      <c r="HJR9" s="247"/>
      <c r="HJS9" s="247"/>
      <c r="HJT9" s="247"/>
      <c r="HJU9" s="247"/>
      <c r="HJV9" s="247"/>
      <c r="HJW9" s="247"/>
      <c r="HJX9" s="247"/>
      <c r="HJY9" s="247"/>
      <c r="HJZ9" s="247"/>
      <c r="HKA9" s="247"/>
      <c r="HKB9" s="247"/>
      <c r="HKC9" s="247"/>
      <c r="HKD9" s="247"/>
      <c r="HKE9" s="247"/>
      <c r="HKF9" s="247"/>
      <c r="HKG9" s="247"/>
      <c r="HKH9" s="247"/>
      <c r="HKI9" s="247"/>
      <c r="HKJ9" s="247"/>
      <c r="HKK9" s="247"/>
      <c r="HKL9" s="247"/>
      <c r="HKM9" s="247"/>
      <c r="HKN9" s="247"/>
      <c r="HKO9" s="247"/>
      <c r="HKP9" s="247"/>
      <c r="HKQ9" s="247"/>
      <c r="HKR9" s="247"/>
      <c r="HKS9" s="247"/>
      <c r="HKT9" s="247"/>
      <c r="HKU9" s="247"/>
      <c r="HKV9" s="247"/>
      <c r="HKW9" s="247"/>
      <c r="HKX9" s="247"/>
      <c r="HKY9" s="247"/>
      <c r="HKZ9" s="247"/>
      <c r="HLA9" s="247"/>
      <c r="HLB9" s="247"/>
      <c r="HLC9" s="247"/>
      <c r="HLD9" s="247"/>
      <c r="HLE9" s="247"/>
      <c r="HLF9" s="247"/>
      <c r="HLG9" s="247"/>
      <c r="HLH9" s="247"/>
      <c r="HLI9" s="247"/>
      <c r="HLJ9" s="247"/>
      <c r="HLK9" s="247"/>
      <c r="HLL9" s="247"/>
      <c r="HLM9" s="247"/>
      <c r="HLN9" s="247"/>
      <c r="HLO9" s="247"/>
      <c r="HLP9" s="247"/>
      <c r="HLQ9" s="247"/>
      <c r="HLR9" s="247"/>
      <c r="HLS9" s="247"/>
      <c r="HLT9" s="247"/>
      <c r="HLU9" s="247"/>
      <c r="HLV9" s="247"/>
      <c r="HLW9" s="247"/>
      <c r="HLX9" s="247"/>
      <c r="HLY9" s="247"/>
      <c r="HLZ9" s="247"/>
      <c r="HMA9" s="247"/>
      <c r="HMB9" s="247"/>
      <c r="HMC9" s="247"/>
      <c r="HMD9" s="247"/>
      <c r="HME9" s="247"/>
      <c r="HMF9" s="247"/>
      <c r="HMG9" s="247"/>
      <c r="HMH9" s="247"/>
      <c r="HMI9" s="247"/>
      <c r="HMJ9" s="247"/>
      <c r="HMK9" s="247"/>
      <c r="HML9" s="247"/>
      <c r="HMM9" s="247"/>
      <c r="HMN9" s="247"/>
      <c r="HMO9" s="247"/>
      <c r="HMP9" s="247"/>
      <c r="HMQ9" s="247"/>
      <c r="HMR9" s="247"/>
      <c r="HMS9" s="247"/>
      <c r="HMT9" s="247"/>
      <c r="HMU9" s="247"/>
      <c r="HMV9" s="247"/>
      <c r="HMW9" s="247"/>
      <c r="HMX9" s="247"/>
      <c r="HMY9" s="247"/>
      <c r="HMZ9" s="247"/>
      <c r="HNA9" s="247"/>
      <c r="HNB9" s="247"/>
      <c r="HNC9" s="247"/>
      <c r="HND9" s="247"/>
      <c r="HNE9" s="247"/>
      <c r="HNF9" s="247"/>
      <c r="HNG9" s="247"/>
      <c r="HNH9" s="247"/>
      <c r="HNI9" s="247"/>
      <c r="HNJ9" s="247"/>
      <c r="HNK9" s="247"/>
      <c r="HNL9" s="247"/>
      <c r="HNM9" s="247"/>
      <c r="HNN9" s="247"/>
      <c r="HNO9" s="247"/>
      <c r="HNP9" s="247"/>
      <c r="HNQ9" s="247"/>
      <c r="HNR9" s="247"/>
      <c r="HNS9" s="247"/>
      <c r="HNT9" s="247"/>
      <c r="HNU9" s="247"/>
      <c r="HNV9" s="247"/>
      <c r="HNW9" s="247"/>
      <c r="HNX9" s="247"/>
      <c r="HNY9" s="247"/>
      <c r="HNZ9" s="247"/>
      <c r="HOA9" s="247"/>
      <c r="HOB9" s="247"/>
      <c r="HOC9" s="247"/>
      <c r="HOD9" s="247"/>
      <c r="HOE9" s="247"/>
      <c r="HOF9" s="247"/>
      <c r="HOG9" s="247"/>
      <c r="HOH9" s="247"/>
      <c r="HOI9" s="247"/>
      <c r="HOJ9" s="247"/>
      <c r="HOK9" s="247"/>
      <c r="HOL9" s="247"/>
      <c r="HOM9" s="247"/>
      <c r="HON9" s="247"/>
      <c r="HOO9" s="247"/>
      <c r="HOP9" s="247"/>
      <c r="HOQ9" s="247"/>
      <c r="HOR9" s="247"/>
      <c r="HOS9" s="247"/>
      <c r="HOT9" s="247"/>
      <c r="HOU9" s="247"/>
      <c r="HOV9" s="247"/>
      <c r="HOW9" s="247"/>
      <c r="HOX9" s="247"/>
      <c r="HOY9" s="247"/>
      <c r="HOZ9" s="247"/>
      <c r="HPA9" s="247"/>
      <c r="HPB9" s="247"/>
      <c r="HPC9" s="247"/>
      <c r="HPD9" s="247"/>
      <c r="HPE9" s="247"/>
      <c r="HPF9" s="247"/>
      <c r="HPG9" s="247"/>
      <c r="HPH9" s="247"/>
      <c r="HPI9" s="247"/>
      <c r="HPJ9" s="247"/>
      <c r="HPK9" s="247"/>
      <c r="HPL9" s="247"/>
      <c r="HPM9" s="247"/>
      <c r="HPN9" s="247"/>
      <c r="HPO9" s="247"/>
      <c r="HPP9" s="247"/>
      <c r="HPQ9" s="247"/>
      <c r="HPR9" s="247"/>
      <c r="HPS9" s="247"/>
      <c r="HPT9" s="247"/>
      <c r="HPU9" s="247"/>
      <c r="HPV9" s="247"/>
      <c r="HPW9" s="247"/>
      <c r="HPX9" s="247"/>
      <c r="HPY9" s="247"/>
      <c r="HPZ9" s="247"/>
      <c r="HQA9" s="247"/>
      <c r="HQB9" s="247"/>
      <c r="HQC9" s="247"/>
      <c r="HQD9" s="247"/>
      <c r="HQE9" s="247"/>
      <c r="HQF9" s="247"/>
      <c r="HQG9" s="247"/>
      <c r="HQH9" s="247"/>
      <c r="HQI9" s="247"/>
      <c r="HQJ9" s="247"/>
      <c r="HQK9" s="247"/>
      <c r="HQL9" s="247"/>
      <c r="HQM9" s="247"/>
      <c r="HQN9" s="247"/>
      <c r="HQO9" s="247"/>
      <c r="HQP9" s="247"/>
      <c r="HQQ9" s="247"/>
      <c r="HQR9" s="247"/>
      <c r="HQS9" s="247"/>
      <c r="HQT9" s="247"/>
      <c r="HQU9" s="247"/>
      <c r="HQV9" s="247"/>
      <c r="HQW9" s="247"/>
      <c r="HQX9" s="247"/>
      <c r="HQY9" s="247"/>
      <c r="HQZ9" s="247"/>
      <c r="HRA9" s="247"/>
      <c r="HRB9" s="247"/>
      <c r="HRC9" s="247"/>
      <c r="HRD9" s="247"/>
      <c r="HRE9" s="247"/>
      <c r="HRF9" s="247"/>
      <c r="HRG9" s="247"/>
      <c r="HRH9" s="247"/>
      <c r="HRI9" s="247"/>
      <c r="HRJ9" s="247"/>
      <c r="HRK9" s="247"/>
      <c r="HRL9" s="247"/>
      <c r="HRM9" s="247"/>
      <c r="HRN9" s="247"/>
      <c r="HRO9" s="247"/>
      <c r="HRP9" s="247"/>
      <c r="HRQ9" s="247"/>
      <c r="HRR9" s="247"/>
      <c r="HRS9" s="247"/>
      <c r="HRT9" s="247"/>
      <c r="HRU9" s="247"/>
      <c r="HRV9" s="247"/>
      <c r="HRW9" s="247"/>
      <c r="HRX9" s="247"/>
      <c r="HRY9" s="247"/>
      <c r="HRZ9" s="247"/>
      <c r="HSA9" s="247"/>
      <c r="HSB9" s="247"/>
      <c r="HSC9" s="247"/>
      <c r="HSD9" s="247"/>
      <c r="HSE9" s="247"/>
      <c r="HSF9" s="247"/>
      <c r="HSG9" s="247"/>
      <c r="HSH9" s="247"/>
      <c r="HSI9" s="247"/>
      <c r="HSJ9" s="247"/>
      <c r="HSK9" s="247"/>
      <c r="HSL9" s="247"/>
      <c r="HSM9" s="247"/>
      <c r="HSN9" s="247"/>
      <c r="HSO9" s="247"/>
      <c r="HSP9" s="247"/>
      <c r="HSQ9" s="247"/>
      <c r="HSR9" s="247"/>
      <c r="HSS9" s="247"/>
      <c r="HST9" s="247"/>
      <c r="HSU9" s="247"/>
      <c r="HSV9" s="247"/>
      <c r="HSW9" s="247"/>
      <c r="HSX9" s="247"/>
      <c r="HSY9" s="247"/>
      <c r="HSZ9" s="247"/>
      <c r="HTA9" s="247"/>
      <c r="HTB9" s="247"/>
      <c r="HTC9" s="247"/>
      <c r="HTD9" s="247"/>
      <c r="HTE9" s="247"/>
      <c r="HTF9" s="247"/>
      <c r="HTG9" s="247"/>
      <c r="HTH9" s="247"/>
      <c r="HTI9" s="247"/>
      <c r="HTJ9" s="247"/>
      <c r="HTK9" s="247"/>
      <c r="HTL9" s="247"/>
      <c r="HTM9" s="247"/>
      <c r="HTN9" s="247"/>
      <c r="HTO9" s="247"/>
      <c r="HTP9" s="247"/>
      <c r="HTQ9" s="247"/>
      <c r="HTR9" s="247"/>
      <c r="HTS9" s="247"/>
      <c r="HTT9" s="247"/>
      <c r="HTU9" s="247"/>
      <c r="HTV9" s="247"/>
      <c r="HTW9" s="247"/>
      <c r="HTX9" s="247"/>
      <c r="HTY9" s="247"/>
      <c r="HTZ9" s="247"/>
      <c r="HUA9" s="247"/>
      <c r="HUB9" s="247"/>
      <c r="HUC9" s="247"/>
      <c r="HUD9" s="247"/>
      <c r="HUE9" s="247"/>
      <c r="HUF9" s="247"/>
      <c r="HUG9" s="247"/>
      <c r="HUH9" s="247"/>
      <c r="HUI9" s="247"/>
      <c r="HUJ9" s="247"/>
      <c r="HUK9" s="247"/>
      <c r="HUL9" s="247"/>
      <c r="HUM9" s="247"/>
      <c r="HUN9" s="247"/>
      <c r="HUO9" s="247"/>
      <c r="HUP9" s="247"/>
      <c r="HUQ9" s="247"/>
      <c r="HUR9" s="247"/>
      <c r="HUS9" s="247"/>
      <c r="HUT9" s="247"/>
      <c r="HUU9" s="247"/>
      <c r="HUV9" s="247"/>
      <c r="HUW9" s="247"/>
      <c r="HUX9" s="247"/>
      <c r="HUY9" s="247"/>
      <c r="HUZ9" s="247"/>
      <c r="HVA9" s="247"/>
      <c r="HVB9" s="247"/>
      <c r="HVC9" s="247"/>
      <c r="HVD9" s="247"/>
      <c r="HVE9" s="247"/>
      <c r="HVF9" s="247"/>
      <c r="HVG9" s="247"/>
      <c r="HVH9" s="247"/>
      <c r="HVI9" s="247"/>
      <c r="HVJ9" s="247"/>
      <c r="HVK9" s="247"/>
      <c r="HVL9" s="247"/>
      <c r="HVM9" s="247"/>
      <c r="HVN9" s="247"/>
      <c r="HVO9" s="247"/>
      <c r="HVP9" s="247"/>
      <c r="HVQ9" s="247"/>
      <c r="HVR9" s="247"/>
      <c r="HVS9" s="247"/>
      <c r="HVT9" s="247"/>
      <c r="HVU9" s="247"/>
      <c r="HVV9" s="247"/>
      <c r="HVW9" s="247"/>
      <c r="HVX9" s="247"/>
      <c r="HVY9" s="247"/>
      <c r="HVZ9" s="247"/>
      <c r="HWA9" s="247"/>
      <c r="HWB9" s="247"/>
      <c r="HWC9" s="247"/>
      <c r="HWD9" s="247"/>
      <c r="HWE9" s="247"/>
      <c r="HWF9" s="247"/>
      <c r="HWG9" s="247"/>
      <c r="HWH9" s="247"/>
      <c r="HWI9" s="247"/>
      <c r="HWJ9" s="247"/>
      <c r="HWK9" s="247"/>
      <c r="HWL9" s="247"/>
      <c r="HWM9" s="247"/>
      <c r="HWN9" s="247"/>
      <c r="HWO9" s="247"/>
      <c r="HWP9" s="247"/>
      <c r="HWQ9" s="247"/>
      <c r="HWR9" s="247"/>
      <c r="HWS9" s="247"/>
      <c r="HWT9" s="247"/>
      <c r="HWU9" s="247"/>
      <c r="HWV9" s="247"/>
      <c r="HWW9" s="247"/>
      <c r="HWX9" s="247"/>
      <c r="HWY9" s="247"/>
      <c r="HWZ9" s="247"/>
      <c r="HXA9" s="247"/>
      <c r="HXB9" s="247"/>
      <c r="HXC9" s="247"/>
      <c r="HXD9" s="247"/>
      <c r="HXE9" s="247"/>
      <c r="HXF9" s="247"/>
      <c r="HXG9" s="247"/>
      <c r="HXH9" s="247"/>
      <c r="HXI9" s="247"/>
      <c r="HXJ9" s="247"/>
      <c r="HXK9" s="247"/>
      <c r="HXL9" s="247"/>
      <c r="HXM9" s="247"/>
      <c r="HXN9" s="247"/>
      <c r="HXO9" s="247"/>
      <c r="HXP9" s="247"/>
      <c r="HXQ9" s="247"/>
      <c r="HXR9" s="247"/>
      <c r="HXS9" s="247"/>
      <c r="HXT9" s="247"/>
      <c r="HXU9" s="247"/>
      <c r="HXV9" s="247"/>
      <c r="HXW9" s="247"/>
      <c r="HXX9" s="247"/>
      <c r="HXY9" s="247"/>
      <c r="HXZ9" s="247"/>
      <c r="HYA9" s="247"/>
      <c r="HYB9" s="247"/>
      <c r="HYC9" s="247"/>
      <c r="HYD9" s="247"/>
      <c r="HYE9" s="247"/>
      <c r="HYF9" s="247"/>
      <c r="HYG9" s="247"/>
      <c r="HYH9" s="247"/>
      <c r="HYI9" s="247"/>
      <c r="HYJ9" s="247"/>
      <c r="HYK9" s="247"/>
      <c r="HYL9" s="247"/>
      <c r="HYM9" s="247"/>
      <c r="HYN9" s="247"/>
      <c r="HYO9" s="247"/>
      <c r="HYP9" s="247"/>
      <c r="HYQ9" s="247"/>
      <c r="HYR9" s="247"/>
      <c r="HYS9" s="247"/>
      <c r="HYT9" s="247"/>
      <c r="HYU9" s="247"/>
      <c r="HYV9" s="247"/>
      <c r="HYW9" s="247"/>
      <c r="HYX9" s="247"/>
      <c r="HYY9" s="247"/>
      <c r="HYZ9" s="247"/>
      <c r="HZA9" s="247"/>
      <c r="HZB9" s="247"/>
      <c r="HZC9" s="247"/>
      <c r="HZD9" s="247"/>
      <c r="HZE9" s="247"/>
      <c r="HZF9" s="247"/>
      <c r="HZG9" s="247"/>
      <c r="HZH9" s="247"/>
      <c r="HZI9" s="247"/>
      <c r="HZJ9" s="247"/>
      <c r="HZK9" s="247"/>
      <c r="HZL9" s="247"/>
      <c r="HZM9" s="247"/>
      <c r="HZN9" s="247"/>
      <c r="HZO9" s="247"/>
      <c r="HZP9" s="247"/>
      <c r="HZQ9" s="247"/>
      <c r="HZR9" s="247"/>
      <c r="HZS9" s="247"/>
      <c r="HZT9" s="247"/>
      <c r="HZU9" s="247"/>
      <c r="HZV9" s="247"/>
      <c r="HZW9" s="247"/>
      <c r="HZX9" s="247"/>
      <c r="HZY9" s="247"/>
      <c r="HZZ9" s="247"/>
      <c r="IAA9" s="247"/>
      <c r="IAB9" s="247"/>
      <c r="IAC9" s="247"/>
      <c r="IAD9" s="247"/>
      <c r="IAE9" s="247"/>
      <c r="IAF9" s="247"/>
      <c r="IAG9" s="247"/>
      <c r="IAH9" s="247"/>
      <c r="IAI9" s="247"/>
      <c r="IAJ9" s="247"/>
      <c r="IAK9" s="247"/>
      <c r="IAL9" s="247"/>
      <c r="IAM9" s="247"/>
      <c r="IAN9" s="247"/>
      <c r="IAO9" s="247"/>
      <c r="IAP9" s="247"/>
      <c r="IAQ9" s="247"/>
      <c r="IAR9" s="247"/>
      <c r="IAS9" s="247"/>
      <c r="IAT9" s="247"/>
      <c r="IAU9" s="247"/>
      <c r="IAV9" s="247"/>
      <c r="IAW9" s="247"/>
      <c r="IAX9" s="247"/>
      <c r="IAY9" s="247"/>
      <c r="IAZ9" s="247"/>
      <c r="IBA9" s="247"/>
      <c r="IBB9" s="247"/>
      <c r="IBC9" s="247"/>
      <c r="IBD9" s="247"/>
      <c r="IBE9" s="247"/>
      <c r="IBF9" s="247"/>
      <c r="IBG9" s="247"/>
      <c r="IBH9" s="247"/>
      <c r="IBI9" s="247"/>
      <c r="IBJ9" s="247"/>
      <c r="IBK9" s="247"/>
      <c r="IBL9" s="247"/>
      <c r="IBM9" s="247"/>
      <c r="IBN9" s="247"/>
      <c r="IBO9" s="247"/>
      <c r="IBP9" s="247"/>
      <c r="IBQ9" s="247"/>
      <c r="IBR9" s="247"/>
      <c r="IBS9" s="247"/>
      <c r="IBT9" s="247"/>
      <c r="IBU9" s="247"/>
      <c r="IBV9" s="247"/>
      <c r="IBW9" s="247"/>
      <c r="IBX9" s="247"/>
      <c r="IBY9" s="247"/>
      <c r="IBZ9" s="247"/>
      <c r="ICA9" s="247"/>
      <c r="ICB9" s="247"/>
      <c r="ICC9" s="247"/>
      <c r="ICD9" s="247"/>
      <c r="ICE9" s="247"/>
      <c r="ICF9" s="247"/>
      <c r="ICG9" s="247"/>
      <c r="ICH9" s="247"/>
      <c r="ICI9" s="247"/>
      <c r="ICJ9" s="247"/>
      <c r="ICK9" s="247"/>
      <c r="ICL9" s="247"/>
      <c r="ICM9" s="247"/>
      <c r="ICN9" s="247"/>
      <c r="ICO9" s="247"/>
      <c r="ICP9" s="247"/>
      <c r="ICQ9" s="247"/>
      <c r="ICR9" s="247"/>
      <c r="ICS9" s="247"/>
      <c r="ICT9" s="247"/>
      <c r="ICU9" s="247"/>
      <c r="ICV9" s="247"/>
      <c r="ICW9" s="247"/>
      <c r="ICX9" s="247"/>
      <c r="ICY9" s="247"/>
      <c r="ICZ9" s="247"/>
      <c r="IDA9" s="247"/>
      <c r="IDB9" s="247"/>
      <c r="IDC9" s="247"/>
      <c r="IDD9" s="247"/>
      <c r="IDE9" s="247"/>
      <c r="IDF9" s="247"/>
      <c r="IDG9" s="247"/>
      <c r="IDH9" s="247"/>
      <c r="IDI9" s="247"/>
      <c r="IDJ9" s="247"/>
      <c r="IDK9" s="247"/>
      <c r="IDL9" s="247"/>
      <c r="IDM9" s="247"/>
      <c r="IDN9" s="247"/>
      <c r="IDO9" s="247"/>
      <c r="IDP9" s="247"/>
      <c r="IDQ9" s="247"/>
      <c r="IDR9" s="247"/>
      <c r="IDS9" s="247"/>
      <c r="IDT9" s="247"/>
      <c r="IDU9" s="247"/>
      <c r="IDV9" s="247"/>
      <c r="IDW9" s="247"/>
      <c r="IDX9" s="247"/>
      <c r="IDY9" s="247"/>
      <c r="IDZ9" s="247"/>
      <c r="IEA9" s="247"/>
      <c r="IEB9" s="247"/>
      <c r="IEC9" s="247"/>
      <c r="IED9" s="247"/>
      <c r="IEE9" s="247"/>
      <c r="IEF9" s="247"/>
      <c r="IEG9" s="247"/>
      <c r="IEH9" s="247"/>
      <c r="IEI9" s="247"/>
      <c r="IEJ9" s="247"/>
      <c r="IEK9" s="247"/>
      <c r="IEL9" s="247"/>
      <c r="IEM9" s="247"/>
      <c r="IEN9" s="247"/>
      <c r="IEO9" s="247"/>
      <c r="IEP9" s="247"/>
      <c r="IEQ9" s="247"/>
      <c r="IER9" s="247"/>
      <c r="IES9" s="247"/>
      <c r="IET9" s="247"/>
      <c r="IEU9" s="247"/>
      <c r="IEV9" s="247"/>
      <c r="IEW9" s="247"/>
      <c r="IEX9" s="247"/>
      <c r="IEY9" s="247"/>
      <c r="IEZ9" s="247"/>
      <c r="IFA9" s="247"/>
      <c r="IFB9" s="247"/>
      <c r="IFC9" s="247"/>
      <c r="IFD9" s="247"/>
      <c r="IFE9" s="247"/>
      <c r="IFF9" s="247"/>
      <c r="IFG9" s="247"/>
      <c r="IFH9" s="247"/>
      <c r="IFI9" s="247"/>
      <c r="IFJ9" s="247"/>
      <c r="IFK9" s="247"/>
      <c r="IFL9" s="247"/>
      <c r="IFM9" s="247"/>
      <c r="IFN9" s="247"/>
      <c r="IFO9" s="247"/>
      <c r="IFP9" s="247"/>
      <c r="IFQ9" s="247"/>
      <c r="IFR9" s="247"/>
      <c r="IFS9" s="247"/>
      <c r="IFT9" s="247"/>
      <c r="IFU9" s="247"/>
      <c r="IFV9" s="247"/>
      <c r="IFW9" s="247"/>
      <c r="IFX9" s="247"/>
      <c r="IFY9" s="247"/>
      <c r="IFZ9" s="247"/>
      <c r="IGA9" s="247"/>
      <c r="IGB9" s="247"/>
      <c r="IGC9" s="247"/>
      <c r="IGD9" s="247"/>
      <c r="IGE9" s="247"/>
      <c r="IGF9" s="247"/>
      <c r="IGG9" s="247"/>
      <c r="IGH9" s="247"/>
      <c r="IGI9" s="247"/>
      <c r="IGJ9" s="247"/>
      <c r="IGK9" s="247"/>
      <c r="IGL9" s="247"/>
      <c r="IGM9" s="247"/>
      <c r="IGN9" s="247"/>
      <c r="IGO9" s="247"/>
      <c r="IGP9" s="247"/>
      <c r="IGQ9" s="247"/>
      <c r="IGR9" s="247"/>
      <c r="IGS9" s="247"/>
      <c r="IGT9" s="247"/>
      <c r="IGU9" s="247"/>
      <c r="IGV9" s="247"/>
      <c r="IGW9" s="247"/>
      <c r="IGX9" s="247"/>
      <c r="IGY9" s="247"/>
      <c r="IGZ9" s="247"/>
      <c r="IHA9" s="247"/>
      <c r="IHB9" s="247"/>
      <c r="IHC9" s="247"/>
      <c r="IHD9" s="247"/>
      <c r="IHE9" s="247"/>
      <c r="IHF9" s="247"/>
      <c r="IHG9" s="247"/>
      <c r="IHH9" s="247"/>
      <c r="IHI9" s="247"/>
      <c r="IHJ9" s="247"/>
      <c r="IHK9" s="247"/>
      <c r="IHL9" s="247"/>
      <c r="IHM9" s="247"/>
      <c r="IHN9" s="247"/>
      <c r="IHO9" s="247"/>
      <c r="IHP9" s="247"/>
      <c r="IHQ9" s="247"/>
      <c r="IHR9" s="247"/>
      <c r="IHS9" s="247"/>
      <c r="IHT9" s="247"/>
      <c r="IHU9" s="247"/>
      <c r="IHV9" s="247"/>
      <c r="IHW9" s="247"/>
      <c r="IHX9" s="247"/>
      <c r="IHY9" s="247"/>
      <c r="IHZ9" s="247"/>
      <c r="IIA9" s="247"/>
      <c r="IIB9" s="247"/>
      <c r="IIC9" s="247"/>
      <c r="IID9" s="247"/>
      <c r="IIE9" s="247"/>
      <c r="IIF9" s="247"/>
      <c r="IIG9" s="247"/>
      <c r="IIH9" s="247"/>
      <c r="III9" s="247"/>
      <c r="IIJ9" s="247"/>
      <c r="IIK9" s="247"/>
      <c r="IIL9" s="247"/>
      <c r="IIM9" s="247"/>
      <c r="IIN9" s="247"/>
      <c r="IIO9" s="247"/>
      <c r="IIP9" s="247"/>
      <c r="IIQ9" s="247"/>
      <c r="IIR9" s="247"/>
      <c r="IIS9" s="247"/>
      <c r="IIT9" s="247"/>
      <c r="IIU9" s="247"/>
      <c r="IIV9" s="247"/>
      <c r="IIW9" s="247"/>
      <c r="IIX9" s="247"/>
      <c r="IIY9" s="247"/>
      <c r="IIZ9" s="247"/>
      <c r="IJA9" s="247"/>
      <c r="IJB9" s="247"/>
      <c r="IJC9" s="247"/>
      <c r="IJD9" s="247"/>
      <c r="IJE9" s="247"/>
      <c r="IJF9" s="247"/>
      <c r="IJG9" s="247"/>
      <c r="IJH9" s="247"/>
      <c r="IJI9" s="247"/>
      <c r="IJJ9" s="247"/>
      <c r="IJK9" s="247"/>
      <c r="IJL9" s="247"/>
      <c r="IJM9" s="247"/>
      <c r="IJN9" s="247"/>
      <c r="IJO9" s="247"/>
      <c r="IJP9" s="247"/>
      <c r="IJQ9" s="247"/>
      <c r="IJR9" s="247"/>
      <c r="IJS9" s="247"/>
      <c r="IJT9" s="247"/>
      <c r="IJU9" s="247"/>
      <c r="IJV9" s="247"/>
      <c r="IJW9" s="247"/>
      <c r="IJX9" s="247"/>
      <c r="IJY9" s="247"/>
      <c r="IJZ9" s="247"/>
      <c r="IKA9" s="247"/>
      <c r="IKB9" s="247"/>
      <c r="IKC9" s="247"/>
      <c r="IKD9" s="247"/>
      <c r="IKE9" s="247"/>
      <c r="IKF9" s="247"/>
      <c r="IKG9" s="247"/>
      <c r="IKH9" s="247"/>
      <c r="IKI9" s="247"/>
      <c r="IKJ9" s="247"/>
      <c r="IKK9" s="247"/>
      <c r="IKL9" s="247"/>
      <c r="IKM9" s="247"/>
      <c r="IKN9" s="247"/>
      <c r="IKO9" s="247"/>
      <c r="IKP9" s="247"/>
      <c r="IKQ9" s="247"/>
      <c r="IKR9" s="247"/>
      <c r="IKS9" s="247"/>
      <c r="IKT9" s="247"/>
      <c r="IKU9" s="247"/>
      <c r="IKV9" s="247"/>
      <c r="IKW9" s="247"/>
      <c r="IKX9" s="247"/>
      <c r="IKY9" s="247"/>
      <c r="IKZ9" s="247"/>
      <c r="ILA9" s="247"/>
      <c r="ILB9" s="247"/>
      <c r="ILC9" s="247"/>
      <c r="ILD9" s="247"/>
      <c r="ILE9" s="247"/>
      <c r="ILF9" s="247"/>
      <c r="ILG9" s="247"/>
      <c r="ILH9" s="247"/>
      <c r="ILI9" s="247"/>
      <c r="ILJ9" s="247"/>
      <c r="ILK9" s="247"/>
      <c r="ILL9" s="247"/>
      <c r="ILM9" s="247"/>
      <c r="ILN9" s="247"/>
      <c r="ILO9" s="247"/>
      <c r="ILP9" s="247"/>
      <c r="ILQ9" s="247"/>
      <c r="ILR9" s="247"/>
      <c r="ILS9" s="247"/>
      <c r="ILT9" s="247"/>
      <c r="ILU9" s="247"/>
      <c r="ILV9" s="247"/>
      <c r="ILW9" s="247"/>
      <c r="ILX9" s="247"/>
      <c r="ILY9" s="247"/>
      <c r="ILZ9" s="247"/>
      <c r="IMA9" s="247"/>
      <c r="IMB9" s="247"/>
      <c r="IMC9" s="247"/>
      <c r="IMD9" s="247"/>
      <c r="IME9" s="247"/>
      <c r="IMF9" s="247"/>
      <c r="IMG9" s="247"/>
      <c r="IMH9" s="247"/>
      <c r="IMI9" s="247"/>
      <c r="IMJ9" s="247"/>
      <c r="IMK9" s="247"/>
      <c r="IML9" s="247"/>
      <c r="IMM9" s="247"/>
      <c r="IMN9" s="247"/>
      <c r="IMO9" s="247"/>
      <c r="IMP9" s="247"/>
      <c r="IMQ9" s="247"/>
      <c r="IMR9" s="247"/>
      <c r="IMS9" s="247"/>
      <c r="IMT9" s="247"/>
      <c r="IMU9" s="247"/>
      <c r="IMV9" s="247"/>
      <c r="IMW9" s="247"/>
      <c r="IMX9" s="247"/>
      <c r="IMY9" s="247"/>
      <c r="IMZ9" s="247"/>
      <c r="INA9" s="247"/>
      <c r="INB9" s="247"/>
      <c r="INC9" s="247"/>
      <c r="IND9" s="247"/>
      <c r="INE9" s="247"/>
      <c r="INF9" s="247"/>
      <c r="ING9" s="247"/>
      <c r="INH9" s="247"/>
      <c r="INI9" s="247"/>
      <c r="INJ9" s="247"/>
      <c r="INK9" s="247"/>
      <c r="INL9" s="247"/>
      <c r="INM9" s="247"/>
      <c r="INN9" s="247"/>
      <c r="INO9" s="247"/>
      <c r="INP9" s="247"/>
      <c r="INQ9" s="247"/>
      <c r="INR9" s="247"/>
      <c r="INS9" s="247"/>
      <c r="INT9" s="247"/>
      <c r="INU9" s="247"/>
      <c r="INV9" s="247"/>
      <c r="INW9" s="247"/>
      <c r="INX9" s="247"/>
      <c r="INY9" s="247"/>
      <c r="INZ9" s="247"/>
      <c r="IOA9" s="247"/>
      <c r="IOB9" s="247"/>
      <c r="IOC9" s="247"/>
      <c r="IOD9" s="247"/>
      <c r="IOE9" s="247"/>
      <c r="IOF9" s="247"/>
      <c r="IOG9" s="247"/>
      <c r="IOH9" s="247"/>
      <c r="IOI9" s="247"/>
      <c r="IOJ9" s="247"/>
      <c r="IOK9" s="247"/>
      <c r="IOL9" s="247"/>
      <c r="IOM9" s="247"/>
      <c r="ION9" s="247"/>
      <c r="IOO9" s="247"/>
      <c r="IOP9" s="247"/>
      <c r="IOQ9" s="247"/>
      <c r="IOR9" s="247"/>
      <c r="IOS9" s="247"/>
      <c r="IOT9" s="247"/>
      <c r="IOU9" s="247"/>
      <c r="IOV9" s="247"/>
      <c r="IOW9" s="247"/>
      <c r="IOX9" s="247"/>
      <c r="IOY9" s="247"/>
      <c r="IOZ9" s="247"/>
      <c r="IPA9" s="247"/>
      <c r="IPB9" s="247"/>
      <c r="IPC9" s="247"/>
      <c r="IPD9" s="247"/>
      <c r="IPE9" s="247"/>
      <c r="IPF9" s="247"/>
      <c r="IPG9" s="247"/>
      <c r="IPH9" s="247"/>
      <c r="IPI9" s="247"/>
      <c r="IPJ9" s="247"/>
      <c r="IPK9" s="247"/>
      <c r="IPL9" s="247"/>
      <c r="IPM9" s="247"/>
      <c r="IPN9" s="247"/>
      <c r="IPO9" s="247"/>
      <c r="IPP9" s="247"/>
      <c r="IPQ9" s="247"/>
      <c r="IPR9" s="247"/>
      <c r="IPS9" s="247"/>
      <c r="IPT9" s="247"/>
      <c r="IPU9" s="247"/>
      <c r="IPV9" s="247"/>
      <c r="IPW9" s="247"/>
      <c r="IPX9" s="247"/>
      <c r="IPY9" s="247"/>
      <c r="IPZ9" s="247"/>
      <c r="IQA9" s="247"/>
      <c r="IQB9" s="247"/>
      <c r="IQC9" s="247"/>
      <c r="IQD9" s="247"/>
      <c r="IQE9" s="247"/>
      <c r="IQF9" s="247"/>
      <c r="IQG9" s="247"/>
      <c r="IQH9" s="247"/>
      <c r="IQI9" s="247"/>
      <c r="IQJ9" s="247"/>
      <c r="IQK9" s="247"/>
      <c r="IQL9" s="247"/>
      <c r="IQM9" s="247"/>
      <c r="IQN9" s="247"/>
      <c r="IQO9" s="247"/>
      <c r="IQP9" s="247"/>
      <c r="IQQ9" s="247"/>
      <c r="IQR9" s="247"/>
      <c r="IQS9" s="247"/>
      <c r="IQT9" s="247"/>
      <c r="IQU9" s="247"/>
      <c r="IQV9" s="247"/>
      <c r="IQW9" s="247"/>
      <c r="IQX9" s="247"/>
      <c r="IQY9" s="247"/>
      <c r="IQZ9" s="247"/>
      <c r="IRA9" s="247"/>
      <c r="IRB9" s="247"/>
      <c r="IRC9" s="247"/>
      <c r="IRD9" s="247"/>
      <c r="IRE9" s="247"/>
      <c r="IRF9" s="247"/>
      <c r="IRG9" s="247"/>
      <c r="IRH9" s="247"/>
      <c r="IRI9" s="247"/>
      <c r="IRJ9" s="247"/>
      <c r="IRK9" s="247"/>
      <c r="IRL9" s="247"/>
      <c r="IRM9" s="247"/>
      <c r="IRN9" s="247"/>
      <c r="IRO9" s="247"/>
      <c r="IRP9" s="247"/>
      <c r="IRQ9" s="247"/>
      <c r="IRR9" s="247"/>
      <c r="IRS9" s="247"/>
      <c r="IRT9" s="247"/>
      <c r="IRU9" s="247"/>
      <c r="IRV9" s="247"/>
      <c r="IRW9" s="247"/>
      <c r="IRX9" s="247"/>
      <c r="IRY9" s="247"/>
      <c r="IRZ9" s="247"/>
      <c r="ISA9" s="247"/>
      <c r="ISB9" s="247"/>
      <c r="ISC9" s="247"/>
      <c r="ISD9" s="247"/>
      <c r="ISE9" s="247"/>
      <c r="ISF9" s="247"/>
      <c r="ISG9" s="247"/>
      <c r="ISH9" s="247"/>
      <c r="ISI9" s="247"/>
      <c r="ISJ9" s="247"/>
      <c r="ISK9" s="247"/>
      <c r="ISL9" s="247"/>
      <c r="ISM9" s="247"/>
      <c r="ISN9" s="247"/>
      <c r="ISO9" s="247"/>
      <c r="ISP9" s="247"/>
      <c r="ISQ9" s="247"/>
      <c r="ISR9" s="247"/>
      <c r="ISS9" s="247"/>
      <c r="IST9" s="247"/>
      <c r="ISU9" s="247"/>
      <c r="ISV9" s="247"/>
      <c r="ISW9" s="247"/>
      <c r="ISX9" s="247"/>
      <c r="ISY9" s="247"/>
      <c r="ISZ9" s="247"/>
      <c r="ITA9" s="247"/>
      <c r="ITB9" s="247"/>
      <c r="ITC9" s="247"/>
      <c r="ITD9" s="247"/>
      <c r="ITE9" s="247"/>
      <c r="ITF9" s="247"/>
      <c r="ITG9" s="247"/>
      <c r="ITH9" s="247"/>
      <c r="ITI9" s="247"/>
      <c r="ITJ9" s="247"/>
      <c r="ITK9" s="247"/>
      <c r="ITL9" s="247"/>
      <c r="ITM9" s="247"/>
      <c r="ITN9" s="247"/>
      <c r="ITO9" s="247"/>
      <c r="ITP9" s="247"/>
      <c r="ITQ9" s="247"/>
      <c r="ITR9" s="247"/>
      <c r="ITS9" s="247"/>
      <c r="ITT9" s="247"/>
      <c r="ITU9" s="247"/>
      <c r="ITV9" s="247"/>
      <c r="ITW9" s="247"/>
      <c r="ITX9" s="247"/>
      <c r="ITY9" s="247"/>
      <c r="ITZ9" s="247"/>
      <c r="IUA9" s="247"/>
      <c r="IUB9" s="247"/>
      <c r="IUC9" s="247"/>
      <c r="IUD9" s="247"/>
      <c r="IUE9" s="247"/>
      <c r="IUF9" s="247"/>
      <c r="IUG9" s="247"/>
      <c r="IUH9" s="247"/>
      <c r="IUI9" s="247"/>
      <c r="IUJ9" s="247"/>
      <c r="IUK9" s="247"/>
      <c r="IUL9" s="247"/>
      <c r="IUM9" s="247"/>
      <c r="IUN9" s="247"/>
      <c r="IUO9" s="247"/>
      <c r="IUP9" s="247"/>
      <c r="IUQ9" s="247"/>
      <c r="IUR9" s="247"/>
      <c r="IUS9" s="247"/>
      <c r="IUT9" s="247"/>
      <c r="IUU9" s="247"/>
      <c r="IUV9" s="247"/>
      <c r="IUW9" s="247"/>
      <c r="IUX9" s="247"/>
      <c r="IUY9" s="247"/>
      <c r="IUZ9" s="247"/>
      <c r="IVA9" s="247"/>
      <c r="IVB9" s="247"/>
      <c r="IVC9" s="247"/>
      <c r="IVD9" s="247"/>
      <c r="IVE9" s="247"/>
      <c r="IVF9" s="247"/>
      <c r="IVG9" s="247"/>
      <c r="IVH9" s="247"/>
      <c r="IVI9" s="247"/>
      <c r="IVJ9" s="247"/>
      <c r="IVK9" s="247"/>
      <c r="IVL9" s="247"/>
      <c r="IVM9" s="247"/>
      <c r="IVN9" s="247"/>
      <c r="IVO9" s="247"/>
      <c r="IVP9" s="247"/>
      <c r="IVQ9" s="247"/>
      <c r="IVR9" s="247"/>
      <c r="IVS9" s="247"/>
      <c r="IVT9" s="247"/>
      <c r="IVU9" s="247"/>
      <c r="IVV9" s="247"/>
      <c r="IVW9" s="247"/>
      <c r="IVX9" s="247"/>
      <c r="IVY9" s="247"/>
      <c r="IVZ9" s="247"/>
      <c r="IWA9" s="247"/>
      <c r="IWB9" s="247"/>
      <c r="IWC9" s="247"/>
      <c r="IWD9" s="247"/>
      <c r="IWE9" s="247"/>
      <c r="IWF9" s="247"/>
      <c r="IWG9" s="247"/>
      <c r="IWH9" s="247"/>
      <c r="IWI9" s="247"/>
      <c r="IWJ9" s="247"/>
      <c r="IWK9" s="247"/>
      <c r="IWL9" s="247"/>
      <c r="IWM9" s="247"/>
      <c r="IWN9" s="247"/>
      <c r="IWO9" s="247"/>
      <c r="IWP9" s="247"/>
      <c r="IWQ9" s="247"/>
      <c r="IWR9" s="247"/>
      <c r="IWS9" s="247"/>
      <c r="IWT9" s="247"/>
      <c r="IWU9" s="247"/>
      <c r="IWV9" s="247"/>
      <c r="IWW9" s="247"/>
      <c r="IWX9" s="247"/>
      <c r="IWY9" s="247"/>
      <c r="IWZ9" s="247"/>
      <c r="IXA9" s="247"/>
      <c r="IXB9" s="247"/>
      <c r="IXC9" s="247"/>
      <c r="IXD9" s="247"/>
      <c r="IXE9" s="247"/>
      <c r="IXF9" s="247"/>
      <c r="IXG9" s="247"/>
      <c r="IXH9" s="247"/>
      <c r="IXI9" s="247"/>
      <c r="IXJ9" s="247"/>
      <c r="IXK9" s="247"/>
      <c r="IXL9" s="247"/>
      <c r="IXM9" s="247"/>
      <c r="IXN9" s="247"/>
      <c r="IXO9" s="247"/>
      <c r="IXP9" s="247"/>
      <c r="IXQ9" s="247"/>
      <c r="IXR9" s="247"/>
      <c r="IXS9" s="247"/>
      <c r="IXT9" s="247"/>
      <c r="IXU9" s="247"/>
      <c r="IXV9" s="247"/>
      <c r="IXW9" s="247"/>
      <c r="IXX9" s="247"/>
      <c r="IXY9" s="247"/>
      <c r="IXZ9" s="247"/>
      <c r="IYA9" s="247"/>
      <c r="IYB9" s="247"/>
      <c r="IYC9" s="247"/>
      <c r="IYD9" s="247"/>
      <c r="IYE9" s="247"/>
      <c r="IYF9" s="247"/>
      <c r="IYG9" s="247"/>
      <c r="IYH9" s="247"/>
      <c r="IYI9" s="247"/>
      <c r="IYJ9" s="247"/>
      <c r="IYK9" s="247"/>
      <c r="IYL9" s="247"/>
      <c r="IYM9" s="247"/>
      <c r="IYN9" s="247"/>
      <c r="IYO9" s="247"/>
      <c r="IYP9" s="247"/>
      <c r="IYQ9" s="247"/>
      <c r="IYR9" s="247"/>
      <c r="IYS9" s="247"/>
      <c r="IYT9" s="247"/>
      <c r="IYU9" s="247"/>
      <c r="IYV9" s="247"/>
      <c r="IYW9" s="247"/>
      <c r="IYX9" s="247"/>
      <c r="IYY9" s="247"/>
      <c r="IYZ9" s="247"/>
      <c r="IZA9" s="247"/>
      <c r="IZB9" s="247"/>
      <c r="IZC9" s="247"/>
      <c r="IZD9" s="247"/>
      <c r="IZE9" s="247"/>
      <c r="IZF9" s="247"/>
      <c r="IZG9" s="247"/>
      <c r="IZH9" s="247"/>
      <c r="IZI9" s="247"/>
      <c r="IZJ9" s="247"/>
      <c r="IZK9" s="247"/>
      <c r="IZL9" s="247"/>
      <c r="IZM9" s="247"/>
      <c r="IZN9" s="247"/>
      <c r="IZO9" s="247"/>
      <c r="IZP9" s="247"/>
      <c r="IZQ9" s="247"/>
      <c r="IZR9" s="247"/>
      <c r="IZS9" s="247"/>
      <c r="IZT9" s="247"/>
      <c r="IZU9" s="247"/>
      <c r="IZV9" s="247"/>
      <c r="IZW9" s="247"/>
      <c r="IZX9" s="247"/>
      <c r="IZY9" s="247"/>
      <c r="IZZ9" s="247"/>
      <c r="JAA9" s="247"/>
      <c r="JAB9" s="247"/>
      <c r="JAC9" s="247"/>
      <c r="JAD9" s="247"/>
      <c r="JAE9" s="247"/>
      <c r="JAF9" s="247"/>
      <c r="JAG9" s="247"/>
      <c r="JAH9" s="247"/>
      <c r="JAI9" s="247"/>
      <c r="JAJ9" s="247"/>
      <c r="JAK9" s="247"/>
      <c r="JAL9" s="247"/>
      <c r="JAM9" s="247"/>
      <c r="JAN9" s="247"/>
      <c r="JAO9" s="247"/>
      <c r="JAP9" s="247"/>
      <c r="JAQ9" s="247"/>
      <c r="JAR9" s="247"/>
      <c r="JAS9" s="247"/>
      <c r="JAT9" s="247"/>
      <c r="JAU9" s="247"/>
      <c r="JAV9" s="247"/>
      <c r="JAW9" s="247"/>
      <c r="JAX9" s="247"/>
      <c r="JAY9" s="247"/>
      <c r="JAZ9" s="247"/>
      <c r="JBA9" s="247"/>
      <c r="JBB9" s="247"/>
      <c r="JBC9" s="247"/>
      <c r="JBD9" s="247"/>
      <c r="JBE9" s="247"/>
      <c r="JBF9" s="247"/>
      <c r="JBG9" s="247"/>
      <c r="JBH9" s="247"/>
      <c r="JBI9" s="247"/>
      <c r="JBJ9" s="247"/>
      <c r="JBK9" s="247"/>
      <c r="JBL9" s="247"/>
      <c r="JBM9" s="247"/>
      <c r="JBN9" s="247"/>
      <c r="JBO9" s="247"/>
      <c r="JBP9" s="247"/>
      <c r="JBQ9" s="247"/>
      <c r="JBR9" s="247"/>
      <c r="JBS9" s="247"/>
      <c r="JBT9" s="247"/>
      <c r="JBU9" s="247"/>
      <c r="JBV9" s="247"/>
      <c r="JBW9" s="247"/>
      <c r="JBX9" s="247"/>
      <c r="JBY9" s="247"/>
      <c r="JBZ9" s="247"/>
      <c r="JCA9" s="247"/>
      <c r="JCB9" s="247"/>
      <c r="JCC9" s="247"/>
      <c r="JCD9" s="247"/>
      <c r="JCE9" s="247"/>
      <c r="JCF9" s="247"/>
      <c r="JCG9" s="247"/>
      <c r="JCH9" s="247"/>
      <c r="JCI9" s="247"/>
      <c r="JCJ9" s="247"/>
      <c r="JCK9" s="247"/>
      <c r="JCL9" s="247"/>
      <c r="JCM9" s="247"/>
      <c r="JCN9" s="247"/>
      <c r="JCO9" s="247"/>
      <c r="JCP9" s="247"/>
      <c r="JCQ9" s="247"/>
      <c r="JCR9" s="247"/>
      <c r="JCS9" s="247"/>
      <c r="JCT9" s="247"/>
      <c r="JCU9" s="247"/>
      <c r="JCV9" s="247"/>
      <c r="JCW9" s="247"/>
      <c r="JCX9" s="247"/>
      <c r="JCY9" s="247"/>
      <c r="JCZ9" s="247"/>
      <c r="JDA9" s="247"/>
      <c r="JDB9" s="247"/>
      <c r="JDC9" s="247"/>
      <c r="JDD9" s="247"/>
      <c r="JDE9" s="247"/>
      <c r="JDF9" s="247"/>
      <c r="JDG9" s="247"/>
      <c r="JDH9" s="247"/>
      <c r="JDI9" s="247"/>
      <c r="JDJ9" s="247"/>
      <c r="JDK9" s="247"/>
      <c r="JDL9" s="247"/>
      <c r="JDM9" s="247"/>
      <c r="JDN9" s="247"/>
      <c r="JDO9" s="247"/>
      <c r="JDP9" s="247"/>
      <c r="JDQ9" s="247"/>
      <c r="JDR9" s="247"/>
      <c r="JDS9" s="247"/>
      <c r="JDT9" s="247"/>
      <c r="JDU9" s="247"/>
      <c r="JDV9" s="247"/>
      <c r="JDW9" s="247"/>
      <c r="JDX9" s="247"/>
      <c r="JDY9" s="247"/>
      <c r="JDZ9" s="247"/>
      <c r="JEA9" s="247"/>
      <c r="JEB9" s="247"/>
      <c r="JEC9" s="247"/>
      <c r="JED9" s="247"/>
      <c r="JEE9" s="247"/>
      <c r="JEF9" s="247"/>
      <c r="JEG9" s="247"/>
      <c r="JEH9" s="247"/>
      <c r="JEI9" s="247"/>
      <c r="JEJ9" s="247"/>
      <c r="JEK9" s="247"/>
      <c r="JEL9" s="247"/>
      <c r="JEM9" s="247"/>
      <c r="JEN9" s="247"/>
      <c r="JEO9" s="247"/>
      <c r="JEP9" s="247"/>
      <c r="JEQ9" s="247"/>
      <c r="JER9" s="247"/>
      <c r="JES9" s="247"/>
      <c r="JET9" s="247"/>
      <c r="JEU9" s="247"/>
      <c r="JEV9" s="247"/>
      <c r="JEW9" s="247"/>
      <c r="JEX9" s="247"/>
      <c r="JEY9" s="247"/>
      <c r="JEZ9" s="247"/>
      <c r="JFA9" s="247"/>
      <c r="JFB9" s="247"/>
      <c r="JFC9" s="247"/>
      <c r="JFD9" s="247"/>
      <c r="JFE9" s="247"/>
      <c r="JFF9" s="247"/>
      <c r="JFG9" s="247"/>
      <c r="JFH9" s="247"/>
      <c r="JFI9" s="247"/>
      <c r="JFJ9" s="247"/>
      <c r="JFK9" s="247"/>
      <c r="JFL9" s="247"/>
      <c r="JFM9" s="247"/>
      <c r="JFN9" s="247"/>
      <c r="JFO9" s="247"/>
      <c r="JFP9" s="247"/>
      <c r="JFQ9" s="247"/>
      <c r="JFR9" s="247"/>
      <c r="JFS9" s="247"/>
      <c r="JFT9" s="247"/>
      <c r="JFU9" s="247"/>
      <c r="JFV9" s="247"/>
      <c r="JFW9" s="247"/>
      <c r="JFX9" s="247"/>
      <c r="JFY9" s="247"/>
      <c r="JFZ9" s="247"/>
      <c r="JGA9" s="247"/>
      <c r="JGB9" s="247"/>
      <c r="JGC9" s="247"/>
      <c r="JGD9" s="247"/>
      <c r="JGE9" s="247"/>
      <c r="JGF9" s="247"/>
      <c r="JGG9" s="247"/>
      <c r="JGH9" s="247"/>
      <c r="JGI9" s="247"/>
      <c r="JGJ9" s="247"/>
      <c r="JGK9" s="247"/>
      <c r="JGL9" s="247"/>
      <c r="JGM9" s="247"/>
      <c r="JGN9" s="247"/>
      <c r="JGO9" s="247"/>
      <c r="JGP9" s="247"/>
      <c r="JGQ9" s="247"/>
      <c r="JGR9" s="247"/>
      <c r="JGS9" s="247"/>
      <c r="JGT9" s="247"/>
      <c r="JGU9" s="247"/>
      <c r="JGV9" s="247"/>
      <c r="JGW9" s="247"/>
      <c r="JGX9" s="247"/>
      <c r="JGY9" s="247"/>
      <c r="JGZ9" s="247"/>
      <c r="JHA9" s="247"/>
      <c r="JHB9" s="247"/>
      <c r="JHC9" s="247"/>
      <c r="JHD9" s="247"/>
      <c r="JHE9" s="247"/>
      <c r="JHF9" s="247"/>
      <c r="JHG9" s="247"/>
      <c r="JHH9" s="247"/>
      <c r="JHI9" s="247"/>
      <c r="JHJ9" s="247"/>
      <c r="JHK9" s="247"/>
      <c r="JHL9" s="247"/>
      <c r="JHM9" s="247"/>
      <c r="JHN9" s="247"/>
      <c r="JHO9" s="247"/>
      <c r="JHP9" s="247"/>
      <c r="JHQ9" s="247"/>
      <c r="JHR9" s="247"/>
      <c r="JHS9" s="247"/>
      <c r="JHT9" s="247"/>
      <c r="JHU9" s="247"/>
      <c r="JHV9" s="247"/>
      <c r="JHW9" s="247"/>
      <c r="JHX9" s="247"/>
      <c r="JHY9" s="247"/>
      <c r="JHZ9" s="247"/>
      <c r="JIA9" s="247"/>
      <c r="JIB9" s="247"/>
      <c r="JIC9" s="247"/>
      <c r="JID9" s="247"/>
      <c r="JIE9" s="247"/>
      <c r="JIF9" s="247"/>
      <c r="JIG9" s="247"/>
      <c r="JIH9" s="247"/>
      <c r="JII9" s="247"/>
      <c r="JIJ9" s="247"/>
      <c r="JIK9" s="247"/>
      <c r="JIL9" s="247"/>
      <c r="JIM9" s="247"/>
      <c r="JIN9" s="247"/>
      <c r="JIO9" s="247"/>
      <c r="JIP9" s="247"/>
      <c r="JIQ9" s="247"/>
      <c r="JIR9" s="247"/>
      <c r="JIS9" s="247"/>
      <c r="JIT9" s="247"/>
      <c r="JIU9" s="247"/>
      <c r="JIV9" s="247"/>
      <c r="JIW9" s="247"/>
      <c r="JIX9" s="247"/>
      <c r="JIY9" s="247"/>
      <c r="JIZ9" s="247"/>
      <c r="JJA9" s="247"/>
      <c r="JJB9" s="247"/>
      <c r="JJC9" s="247"/>
      <c r="JJD9" s="247"/>
      <c r="JJE9" s="247"/>
      <c r="JJF9" s="247"/>
      <c r="JJG9" s="247"/>
      <c r="JJH9" s="247"/>
      <c r="JJI9" s="247"/>
      <c r="JJJ9" s="247"/>
      <c r="JJK9" s="247"/>
      <c r="JJL9" s="247"/>
      <c r="JJM9" s="247"/>
      <c r="JJN9" s="247"/>
      <c r="JJO9" s="247"/>
      <c r="JJP9" s="247"/>
      <c r="JJQ9" s="247"/>
      <c r="JJR9" s="247"/>
      <c r="JJS9" s="247"/>
      <c r="JJT9" s="247"/>
      <c r="JJU9" s="247"/>
      <c r="JJV9" s="247"/>
      <c r="JJW9" s="247"/>
      <c r="JJX9" s="247"/>
      <c r="JJY9" s="247"/>
      <c r="JJZ9" s="247"/>
      <c r="JKA9" s="247"/>
      <c r="JKB9" s="247"/>
      <c r="JKC9" s="247"/>
      <c r="JKD9" s="247"/>
      <c r="JKE9" s="247"/>
      <c r="JKF9" s="247"/>
      <c r="JKG9" s="247"/>
      <c r="JKH9" s="247"/>
      <c r="JKI9" s="247"/>
      <c r="JKJ9" s="247"/>
      <c r="JKK9" s="247"/>
      <c r="JKL9" s="247"/>
      <c r="JKM9" s="247"/>
      <c r="JKN9" s="247"/>
      <c r="JKO9" s="247"/>
      <c r="JKP9" s="247"/>
      <c r="JKQ9" s="247"/>
      <c r="JKR9" s="247"/>
      <c r="JKS9" s="247"/>
      <c r="JKT9" s="247"/>
      <c r="JKU9" s="247"/>
      <c r="JKV9" s="247"/>
      <c r="JKW9" s="247"/>
      <c r="JKX9" s="247"/>
      <c r="JKY9" s="247"/>
      <c r="JKZ9" s="247"/>
      <c r="JLA9" s="247"/>
      <c r="JLB9" s="247"/>
      <c r="JLC9" s="247"/>
      <c r="JLD9" s="247"/>
      <c r="JLE9" s="247"/>
      <c r="JLF9" s="247"/>
      <c r="JLG9" s="247"/>
      <c r="JLH9" s="247"/>
      <c r="JLI9" s="247"/>
      <c r="JLJ9" s="247"/>
      <c r="JLK9" s="247"/>
      <c r="JLL9" s="247"/>
      <c r="JLM9" s="247"/>
      <c r="JLN9" s="247"/>
      <c r="JLO9" s="247"/>
      <c r="JLP9" s="247"/>
      <c r="JLQ9" s="247"/>
      <c r="JLR9" s="247"/>
      <c r="JLS9" s="247"/>
      <c r="JLT9" s="247"/>
      <c r="JLU9" s="247"/>
      <c r="JLV9" s="247"/>
      <c r="JLW9" s="247"/>
      <c r="JLX9" s="247"/>
      <c r="JLY9" s="247"/>
      <c r="JLZ9" s="247"/>
      <c r="JMA9" s="247"/>
      <c r="JMB9" s="247"/>
      <c r="JMC9" s="247"/>
      <c r="JMD9" s="247"/>
      <c r="JME9" s="247"/>
      <c r="JMF9" s="247"/>
      <c r="JMG9" s="247"/>
      <c r="JMH9" s="247"/>
      <c r="JMI9" s="247"/>
      <c r="JMJ9" s="247"/>
      <c r="JMK9" s="247"/>
      <c r="JML9" s="247"/>
      <c r="JMM9" s="247"/>
      <c r="JMN9" s="247"/>
      <c r="JMO9" s="247"/>
      <c r="JMP9" s="247"/>
      <c r="JMQ9" s="247"/>
      <c r="JMR9" s="247"/>
      <c r="JMS9" s="247"/>
      <c r="JMT9" s="247"/>
      <c r="JMU9" s="247"/>
      <c r="JMV9" s="247"/>
      <c r="JMW9" s="247"/>
      <c r="JMX9" s="247"/>
      <c r="JMY9" s="247"/>
      <c r="JMZ9" s="247"/>
      <c r="JNA9" s="247"/>
      <c r="JNB9" s="247"/>
      <c r="JNC9" s="247"/>
      <c r="JND9" s="247"/>
      <c r="JNE9" s="247"/>
      <c r="JNF9" s="247"/>
      <c r="JNG9" s="247"/>
      <c r="JNH9" s="247"/>
      <c r="JNI9" s="247"/>
      <c r="JNJ9" s="247"/>
      <c r="JNK9" s="247"/>
      <c r="JNL9" s="247"/>
      <c r="JNM9" s="247"/>
      <c r="JNN9" s="247"/>
      <c r="JNO9" s="247"/>
      <c r="JNP9" s="247"/>
      <c r="JNQ9" s="247"/>
      <c r="JNR9" s="247"/>
      <c r="JNS9" s="247"/>
      <c r="JNT9" s="247"/>
      <c r="JNU9" s="247"/>
      <c r="JNV9" s="247"/>
      <c r="JNW9" s="247"/>
      <c r="JNX9" s="247"/>
      <c r="JNY9" s="247"/>
      <c r="JNZ9" s="247"/>
      <c r="JOA9" s="247"/>
      <c r="JOB9" s="247"/>
      <c r="JOC9" s="247"/>
      <c r="JOD9" s="247"/>
      <c r="JOE9" s="247"/>
      <c r="JOF9" s="247"/>
      <c r="JOG9" s="247"/>
      <c r="JOH9" s="247"/>
      <c r="JOI9" s="247"/>
      <c r="JOJ9" s="247"/>
      <c r="JOK9" s="247"/>
      <c r="JOL9" s="247"/>
      <c r="JOM9" s="247"/>
      <c r="JON9" s="247"/>
      <c r="JOO9" s="247"/>
      <c r="JOP9" s="247"/>
      <c r="JOQ9" s="247"/>
      <c r="JOR9" s="247"/>
      <c r="JOS9" s="247"/>
      <c r="JOT9" s="247"/>
      <c r="JOU9" s="247"/>
      <c r="JOV9" s="247"/>
      <c r="JOW9" s="247"/>
      <c r="JOX9" s="247"/>
      <c r="JOY9" s="247"/>
      <c r="JOZ9" s="247"/>
      <c r="JPA9" s="247"/>
      <c r="JPB9" s="247"/>
      <c r="JPC9" s="247"/>
      <c r="JPD9" s="247"/>
      <c r="JPE9" s="247"/>
      <c r="JPF9" s="247"/>
      <c r="JPG9" s="247"/>
      <c r="JPH9" s="247"/>
      <c r="JPI9" s="247"/>
      <c r="JPJ9" s="247"/>
      <c r="JPK9" s="247"/>
      <c r="JPL9" s="247"/>
      <c r="JPM9" s="247"/>
      <c r="JPN9" s="247"/>
      <c r="JPO9" s="247"/>
      <c r="JPP9" s="247"/>
      <c r="JPQ9" s="247"/>
      <c r="JPR9" s="247"/>
      <c r="JPS9" s="247"/>
      <c r="JPT9" s="247"/>
      <c r="JPU9" s="247"/>
      <c r="JPV9" s="247"/>
      <c r="JPW9" s="247"/>
      <c r="JPX9" s="247"/>
      <c r="JPY9" s="247"/>
      <c r="JPZ9" s="247"/>
      <c r="JQA9" s="247"/>
      <c r="JQB9" s="247"/>
      <c r="JQC9" s="247"/>
      <c r="JQD9" s="247"/>
      <c r="JQE9" s="247"/>
      <c r="JQF9" s="247"/>
      <c r="JQG9" s="247"/>
      <c r="JQH9" s="247"/>
      <c r="JQI9" s="247"/>
      <c r="JQJ9" s="247"/>
      <c r="JQK9" s="247"/>
      <c r="JQL9" s="247"/>
      <c r="JQM9" s="247"/>
      <c r="JQN9" s="247"/>
      <c r="JQO9" s="247"/>
      <c r="JQP9" s="247"/>
      <c r="JQQ9" s="247"/>
      <c r="JQR9" s="247"/>
      <c r="JQS9" s="247"/>
      <c r="JQT9" s="247"/>
      <c r="JQU9" s="247"/>
      <c r="JQV9" s="247"/>
      <c r="JQW9" s="247"/>
      <c r="JQX9" s="247"/>
      <c r="JQY9" s="247"/>
      <c r="JQZ9" s="247"/>
      <c r="JRA9" s="247"/>
      <c r="JRB9" s="247"/>
      <c r="JRC9" s="247"/>
      <c r="JRD9" s="247"/>
      <c r="JRE9" s="247"/>
      <c r="JRF9" s="247"/>
      <c r="JRG9" s="247"/>
      <c r="JRH9" s="247"/>
      <c r="JRI9" s="247"/>
      <c r="JRJ9" s="247"/>
      <c r="JRK9" s="247"/>
      <c r="JRL9" s="247"/>
      <c r="JRM9" s="247"/>
      <c r="JRN9" s="247"/>
      <c r="JRO9" s="247"/>
      <c r="JRP9" s="247"/>
      <c r="JRQ9" s="247"/>
      <c r="JRR9" s="247"/>
      <c r="JRS9" s="247"/>
      <c r="JRT9" s="247"/>
      <c r="JRU9" s="247"/>
      <c r="JRV9" s="247"/>
      <c r="JRW9" s="247"/>
      <c r="JRX9" s="247"/>
      <c r="JRY9" s="247"/>
      <c r="JRZ9" s="247"/>
      <c r="JSA9" s="247"/>
      <c r="JSB9" s="247"/>
      <c r="JSC9" s="247"/>
      <c r="JSD9" s="247"/>
      <c r="JSE9" s="247"/>
      <c r="JSF9" s="247"/>
      <c r="JSG9" s="247"/>
      <c r="JSH9" s="247"/>
      <c r="JSI9" s="247"/>
      <c r="JSJ9" s="247"/>
      <c r="JSK9" s="247"/>
      <c r="JSL9" s="247"/>
      <c r="JSM9" s="247"/>
      <c r="JSN9" s="247"/>
      <c r="JSO9" s="247"/>
      <c r="JSP9" s="247"/>
      <c r="JSQ9" s="247"/>
      <c r="JSR9" s="247"/>
      <c r="JSS9" s="247"/>
      <c r="JST9" s="247"/>
      <c r="JSU9" s="247"/>
      <c r="JSV9" s="247"/>
      <c r="JSW9" s="247"/>
      <c r="JSX9" s="247"/>
      <c r="JSY9" s="247"/>
      <c r="JSZ9" s="247"/>
      <c r="JTA9" s="247"/>
      <c r="JTB9" s="247"/>
      <c r="JTC9" s="247"/>
      <c r="JTD9" s="247"/>
      <c r="JTE9" s="247"/>
      <c r="JTF9" s="247"/>
      <c r="JTG9" s="247"/>
      <c r="JTH9" s="247"/>
      <c r="JTI9" s="247"/>
      <c r="JTJ9" s="247"/>
      <c r="JTK9" s="247"/>
      <c r="JTL9" s="247"/>
      <c r="JTM9" s="247"/>
      <c r="JTN9" s="247"/>
      <c r="JTO9" s="247"/>
      <c r="JTP9" s="247"/>
      <c r="JTQ9" s="247"/>
      <c r="JTR9" s="247"/>
      <c r="JTS9" s="247"/>
      <c r="JTT9" s="247"/>
      <c r="JTU9" s="247"/>
      <c r="JTV9" s="247"/>
      <c r="JTW9" s="247"/>
      <c r="JTX9" s="247"/>
      <c r="JTY9" s="247"/>
      <c r="JTZ9" s="247"/>
      <c r="JUA9" s="247"/>
      <c r="JUB9" s="247"/>
      <c r="JUC9" s="247"/>
      <c r="JUD9" s="247"/>
      <c r="JUE9" s="247"/>
      <c r="JUF9" s="247"/>
      <c r="JUG9" s="247"/>
      <c r="JUH9" s="247"/>
      <c r="JUI9" s="247"/>
      <c r="JUJ9" s="247"/>
      <c r="JUK9" s="247"/>
      <c r="JUL9" s="247"/>
      <c r="JUM9" s="247"/>
      <c r="JUN9" s="247"/>
      <c r="JUO9" s="247"/>
      <c r="JUP9" s="247"/>
      <c r="JUQ9" s="247"/>
      <c r="JUR9" s="247"/>
      <c r="JUS9" s="247"/>
      <c r="JUT9" s="247"/>
      <c r="JUU9" s="247"/>
      <c r="JUV9" s="247"/>
      <c r="JUW9" s="247"/>
      <c r="JUX9" s="247"/>
      <c r="JUY9" s="247"/>
      <c r="JUZ9" s="247"/>
      <c r="JVA9" s="247"/>
      <c r="JVB9" s="247"/>
      <c r="JVC9" s="247"/>
      <c r="JVD9" s="247"/>
      <c r="JVE9" s="247"/>
      <c r="JVF9" s="247"/>
      <c r="JVG9" s="247"/>
      <c r="JVH9" s="247"/>
      <c r="JVI9" s="247"/>
      <c r="JVJ9" s="247"/>
      <c r="JVK9" s="247"/>
      <c r="JVL9" s="247"/>
      <c r="JVM9" s="247"/>
      <c r="JVN9" s="247"/>
      <c r="JVO9" s="247"/>
      <c r="JVP9" s="247"/>
      <c r="JVQ9" s="247"/>
      <c r="JVR9" s="247"/>
      <c r="JVS9" s="247"/>
      <c r="JVT9" s="247"/>
      <c r="JVU9" s="247"/>
      <c r="JVV9" s="247"/>
      <c r="JVW9" s="247"/>
      <c r="JVX9" s="247"/>
      <c r="JVY9" s="247"/>
      <c r="JVZ9" s="247"/>
      <c r="JWA9" s="247"/>
      <c r="JWB9" s="247"/>
      <c r="JWC9" s="247"/>
      <c r="JWD9" s="247"/>
      <c r="JWE9" s="247"/>
      <c r="JWF9" s="247"/>
      <c r="JWG9" s="247"/>
      <c r="JWH9" s="247"/>
      <c r="JWI9" s="247"/>
      <c r="JWJ9" s="247"/>
      <c r="JWK9" s="247"/>
      <c r="JWL9" s="247"/>
      <c r="JWM9" s="247"/>
      <c r="JWN9" s="247"/>
      <c r="JWO9" s="247"/>
      <c r="JWP9" s="247"/>
      <c r="JWQ9" s="247"/>
      <c r="JWR9" s="247"/>
      <c r="JWS9" s="247"/>
      <c r="JWT9" s="247"/>
      <c r="JWU9" s="247"/>
      <c r="JWV9" s="247"/>
      <c r="JWW9" s="247"/>
      <c r="JWX9" s="247"/>
      <c r="JWY9" s="247"/>
      <c r="JWZ9" s="247"/>
      <c r="JXA9" s="247"/>
      <c r="JXB9" s="247"/>
      <c r="JXC9" s="247"/>
      <c r="JXD9" s="247"/>
      <c r="JXE9" s="247"/>
      <c r="JXF9" s="247"/>
      <c r="JXG9" s="247"/>
      <c r="JXH9" s="247"/>
      <c r="JXI9" s="247"/>
      <c r="JXJ9" s="247"/>
      <c r="JXK9" s="247"/>
      <c r="JXL9" s="247"/>
      <c r="JXM9" s="247"/>
      <c r="JXN9" s="247"/>
      <c r="JXO9" s="247"/>
      <c r="JXP9" s="247"/>
      <c r="JXQ9" s="247"/>
      <c r="JXR9" s="247"/>
      <c r="JXS9" s="247"/>
      <c r="JXT9" s="247"/>
      <c r="JXU9" s="247"/>
      <c r="JXV9" s="247"/>
      <c r="JXW9" s="247"/>
      <c r="JXX9" s="247"/>
      <c r="JXY9" s="247"/>
      <c r="JXZ9" s="247"/>
      <c r="JYA9" s="247"/>
      <c r="JYB9" s="247"/>
      <c r="JYC9" s="247"/>
      <c r="JYD9" s="247"/>
      <c r="JYE9" s="247"/>
      <c r="JYF9" s="247"/>
      <c r="JYG9" s="247"/>
      <c r="JYH9" s="247"/>
      <c r="JYI9" s="247"/>
      <c r="JYJ9" s="247"/>
      <c r="JYK9" s="247"/>
      <c r="JYL9" s="247"/>
      <c r="JYM9" s="247"/>
      <c r="JYN9" s="247"/>
      <c r="JYO9" s="247"/>
      <c r="JYP9" s="247"/>
      <c r="JYQ9" s="247"/>
      <c r="JYR9" s="247"/>
      <c r="JYS9" s="247"/>
      <c r="JYT9" s="247"/>
      <c r="JYU9" s="247"/>
      <c r="JYV9" s="247"/>
      <c r="JYW9" s="247"/>
      <c r="JYX9" s="247"/>
      <c r="JYY9" s="247"/>
      <c r="JYZ9" s="247"/>
      <c r="JZA9" s="247"/>
      <c r="JZB9" s="247"/>
      <c r="JZC9" s="247"/>
      <c r="JZD9" s="247"/>
      <c r="JZE9" s="247"/>
      <c r="JZF9" s="247"/>
      <c r="JZG9" s="247"/>
      <c r="JZH9" s="247"/>
      <c r="JZI9" s="247"/>
      <c r="JZJ9" s="247"/>
      <c r="JZK9" s="247"/>
      <c r="JZL9" s="247"/>
      <c r="JZM9" s="247"/>
      <c r="JZN9" s="247"/>
      <c r="JZO9" s="247"/>
      <c r="JZP9" s="247"/>
      <c r="JZQ9" s="247"/>
      <c r="JZR9" s="247"/>
      <c r="JZS9" s="247"/>
      <c r="JZT9" s="247"/>
      <c r="JZU9" s="247"/>
      <c r="JZV9" s="247"/>
      <c r="JZW9" s="247"/>
      <c r="JZX9" s="247"/>
      <c r="JZY9" s="247"/>
      <c r="JZZ9" s="247"/>
      <c r="KAA9" s="247"/>
      <c r="KAB9" s="247"/>
      <c r="KAC9" s="247"/>
      <c r="KAD9" s="247"/>
      <c r="KAE9" s="247"/>
      <c r="KAF9" s="247"/>
      <c r="KAG9" s="247"/>
      <c r="KAH9" s="247"/>
      <c r="KAI9" s="247"/>
      <c r="KAJ9" s="247"/>
      <c r="KAK9" s="247"/>
      <c r="KAL9" s="247"/>
      <c r="KAM9" s="247"/>
      <c r="KAN9" s="247"/>
      <c r="KAO9" s="247"/>
      <c r="KAP9" s="247"/>
      <c r="KAQ9" s="247"/>
      <c r="KAR9" s="247"/>
      <c r="KAS9" s="247"/>
      <c r="KAT9" s="247"/>
      <c r="KAU9" s="247"/>
      <c r="KAV9" s="247"/>
      <c r="KAW9" s="247"/>
      <c r="KAX9" s="247"/>
      <c r="KAY9" s="247"/>
      <c r="KAZ9" s="247"/>
      <c r="KBA9" s="247"/>
      <c r="KBB9" s="247"/>
      <c r="KBC9" s="247"/>
      <c r="KBD9" s="247"/>
      <c r="KBE9" s="247"/>
      <c r="KBF9" s="247"/>
      <c r="KBG9" s="247"/>
      <c r="KBH9" s="247"/>
      <c r="KBI9" s="247"/>
      <c r="KBJ9" s="247"/>
      <c r="KBK9" s="247"/>
      <c r="KBL9" s="247"/>
      <c r="KBM9" s="247"/>
      <c r="KBN9" s="247"/>
      <c r="KBO9" s="247"/>
      <c r="KBP9" s="247"/>
      <c r="KBQ9" s="247"/>
      <c r="KBR9" s="247"/>
      <c r="KBS9" s="247"/>
      <c r="KBT9" s="247"/>
      <c r="KBU9" s="247"/>
      <c r="KBV9" s="247"/>
      <c r="KBW9" s="247"/>
      <c r="KBX9" s="247"/>
      <c r="KBY9" s="247"/>
      <c r="KBZ9" s="247"/>
      <c r="KCA9" s="247"/>
      <c r="KCB9" s="247"/>
      <c r="KCC9" s="247"/>
      <c r="KCD9" s="247"/>
      <c r="KCE9" s="247"/>
      <c r="KCF9" s="247"/>
      <c r="KCG9" s="247"/>
      <c r="KCH9" s="247"/>
      <c r="KCI9" s="247"/>
      <c r="KCJ9" s="247"/>
      <c r="KCK9" s="247"/>
      <c r="KCL9" s="247"/>
      <c r="KCM9" s="247"/>
      <c r="KCN9" s="247"/>
      <c r="KCO9" s="247"/>
      <c r="KCP9" s="247"/>
      <c r="KCQ9" s="247"/>
      <c r="KCR9" s="247"/>
      <c r="KCS9" s="247"/>
      <c r="KCT9" s="247"/>
      <c r="KCU9" s="247"/>
      <c r="KCV9" s="247"/>
      <c r="KCW9" s="247"/>
      <c r="KCX9" s="247"/>
      <c r="KCY9" s="247"/>
      <c r="KCZ9" s="247"/>
      <c r="KDA9" s="247"/>
      <c r="KDB9" s="247"/>
      <c r="KDC9" s="247"/>
      <c r="KDD9" s="247"/>
      <c r="KDE9" s="247"/>
      <c r="KDF9" s="247"/>
      <c r="KDG9" s="247"/>
      <c r="KDH9" s="247"/>
      <c r="KDI9" s="247"/>
      <c r="KDJ9" s="247"/>
      <c r="KDK9" s="247"/>
      <c r="KDL9" s="247"/>
      <c r="KDM9" s="247"/>
      <c r="KDN9" s="247"/>
      <c r="KDO9" s="247"/>
      <c r="KDP9" s="247"/>
      <c r="KDQ9" s="247"/>
      <c r="KDR9" s="247"/>
      <c r="KDS9" s="247"/>
      <c r="KDT9" s="247"/>
      <c r="KDU9" s="247"/>
      <c r="KDV9" s="247"/>
      <c r="KDW9" s="247"/>
      <c r="KDX9" s="247"/>
      <c r="KDY9" s="247"/>
      <c r="KDZ9" s="247"/>
      <c r="KEA9" s="247"/>
      <c r="KEB9" s="247"/>
      <c r="KEC9" s="247"/>
      <c r="KED9" s="247"/>
      <c r="KEE9" s="247"/>
      <c r="KEF9" s="247"/>
      <c r="KEG9" s="247"/>
      <c r="KEH9" s="247"/>
      <c r="KEI9" s="247"/>
      <c r="KEJ9" s="247"/>
      <c r="KEK9" s="247"/>
      <c r="KEL9" s="247"/>
      <c r="KEM9" s="247"/>
      <c r="KEN9" s="247"/>
      <c r="KEO9" s="247"/>
      <c r="KEP9" s="247"/>
      <c r="KEQ9" s="247"/>
      <c r="KER9" s="247"/>
      <c r="KES9" s="247"/>
      <c r="KET9" s="247"/>
      <c r="KEU9" s="247"/>
      <c r="KEV9" s="247"/>
      <c r="KEW9" s="247"/>
      <c r="KEX9" s="247"/>
      <c r="KEY9" s="247"/>
      <c r="KEZ9" s="247"/>
      <c r="KFA9" s="247"/>
      <c r="KFB9" s="247"/>
      <c r="KFC9" s="247"/>
      <c r="KFD9" s="247"/>
      <c r="KFE9" s="247"/>
      <c r="KFF9" s="247"/>
      <c r="KFG9" s="247"/>
      <c r="KFH9" s="247"/>
      <c r="KFI9" s="247"/>
      <c r="KFJ9" s="247"/>
      <c r="KFK9" s="247"/>
      <c r="KFL9" s="247"/>
      <c r="KFM9" s="247"/>
      <c r="KFN9" s="247"/>
      <c r="KFO9" s="247"/>
      <c r="KFP9" s="247"/>
      <c r="KFQ9" s="247"/>
      <c r="KFR9" s="247"/>
      <c r="KFS9" s="247"/>
      <c r="KFT9" s="247"/>
      <c r="KFU9" s="247"/>
      <c r="KFV9" s="247"/>
      <c r="KFW9" s="247"/>
      <c r="KFX9" s="247"/>
      <c r="KFY9" s="247"/>
      <c r="KFZ9" s="247"/>
      <c r="KGA9" s="247"/>
      <c r="KGB9" s="247"/>
      <c r="KGC9" s="247"/>
      <c r="KGD9" s="247"/>
      <c r="KGE9" s="247"/>
      <c r="KGF9" s="247"/>
      <c r="KGG9" s="247"/>
      <c r="KGH9" s="247"/>
      <c r="KGI9" s="247"/>
      <c r="KGJ9" s="247"/>
      <c r="KGK9" s="247"/>
      <c r="KGL9" s="247"/>
      <c r="KGM9" s="247"/>
      <c r="KGN9" s="247"/>
      <c r="KGO9" s="247"/>
      <c r="KGP9" s="247"/>
      <c r="KGQ9" s="247"/>
      <c r="KGR9" s="247"/>
      <c r="KGS9" s="247"/>
      <c r="KGT9" s="247"/>
      <c r="KGU9" s="247"/>
      <c r="KGV9" s="247"/>
      <c r="KGW9" s="247"/>
      <c r="KGX9" s="247"/>
      <c r="KGY9" s="247"/>
      <c r="KGZ9" s="247"/>
      <c r="KHA9" s="247"/>
      <c r="KHB9" s="247"/>
      <c r="KHC9" s="247"/>
      <c r="KHD9" s="247"/>
      <c r="KHE9" s="247"/>
      <c r="KHF9" s="247"/>
      <c r="KHG9" s="247"/>
      <c r="KHH9" s="247"/>
      <c r="KHI9" s="247"/>
      <c r="KHJ9" s="247"/>
      <c r="KHK9" s="247"/>
      <c r="KHL9" s="247"/>
      <c r="KHM9" s="247"/>
      <c r="KHN9" s="247"/>
      <c r="KHO9" s="247"/>
      <c r="KHP9" s="247"/>
      <c r="KHQ9" s="247"/>
      <c r="KHR9" s="247"/>
      <c r="KHS9" s="247"/>
      <c r="KHT9" s="247"/>
      <c r="KHU9" s="247"/>
      <c r="KHV9" s="247"/>
      <c r="KHW9" s="247"/>
      <c r="KHX9" s="247"/>
      <c r="KHY9" s="247"/>
      <c r="KHZ9" s="247"/>
      <c r="KIA9" s="247"/>
      <c r="KIB9" s="247"/>
      <c r="KIC9" s="247"/>
      <c r="KID9" s="247"/>
      <c r="KIE9" s="247"/>
      <c r="KIF9" s="247"/>
      <c r="KIG9" s="247"/>
      <c r="KIH9" s="247"/>
      <c r="KII9" s="247"/>
      <c r="KIJ9" s="247"/>
      <c r="KIK9" s="247"/>
      <c r="KIL9" s="247"/>
      <c r="KIM9" s="247"/>
      <c r="KIN9" s="247"/>
      <c r="KIO9" s="247"/>
      <c r="KIP9" s="247"/>
      <c r="KIQ9" s="247"/>
      <c r="KIR9" s="247"/>
      <c r="KIS9" s="247"/>
      <c r="KIT9" s="247"/>
      <c r="KIU9" s="247"/>
      <c r="KIV9" s="247"/>
      <c r="KIW9" s="247"/>
      <c r="KIX9" s="247"/>
      <c r="KIY9" s="247"/>
      <c r="KIZ9" s="247"/>
      <c r="KJA9" s="247"/>
      <c r="KJB9" s="247"/>
      <c r="KJC9" s="247"/>
      <c r="KJD9" s="247"/>
      <c r="KJE9" s="247"/>
      <c r="KJF9" s="247"/>
      <c r="KJG9" s="247"/>
      <c r="KJH9" s="247"/>
      <c r="KJI9" s="247"/>
      <c r="KJJ9" s="247"/>
      <c r="KJK9" s="247"/>
      <c r="KJL9" s="247"/>
      <c r="KJM9" s="247"/>
      <c r="KJN9" s="247"/>
      <c r="KJO9" s="247"/>
      <c r="KJP9" s="247"/>
      <c r="KJQ9" s="247"/>
      <c r="KJR9" s="247"/>
      <c r="KJS9" s="247"/>
      <c r="KJT9" s="247"/>
      <c r="KJU9" s="247"/>
      <c r="KJV9" s="247"/>
      <c r="KJW9" s="247"/>
      <c r="KJX9" s="247"/>
      <c r="KJY9" s="247"/>
      <c r="KJZ9" s="247"/>
      <c r="KKA9" s="247"/>
      <c r="KKB9" s="247"/>
      <c r="KKC9" s="247"/>
      <c r="KKD9" s="247"/>
      <c r="KKE9" s="247"/>
      <c r="KKF9" s="247"/>
      <c r="KKG9" s="247"/>
      <c r="KKH9" s="247"/>
      <c r="KKI9" s="247"/>
      <c r="KKJ9" s="247"/>
      <c r="KKK9" s="247"/>
      <c r="KKL9" s="247"/>
      <c r="KKM9" s="247"/>
      <c r="KKN9" s="247"/>
      <c r="KKO9" s="247"/>
      <c r="KKP9" s="247"/>
      <c r="KKQ9" s="247"/>
      <c r="KKR9" s="247"/>
      <c r="KKS9" s="247"/>
      <c r="KKT9" s="247"/>
      <c r="KKU9" s="247"/>
      <c r="KKV9" s="247"/>
      <c r="KKW9" s="247"/>
      <c r="KKX9" s="247"/>
      <c r="KKY9" s="247"/>
      <c r="KKZ9" s="247"/>
      <c r="KLA9" s="247"/>
      <c r="KLB9" s="247"/>
      <c r="KLC9" s="247"/>
      <c r="KLD9" s="247"/>
      <c r="KLE9" s="247"/>
      <c r="KLF9" s="247"/>
      <c r="KLG9" s="247"/>
      <c r="KLH9" s="247"/>
      <c r="KLI9" s="247"/>
      <c r="KLJ9" s="247"/>
      <c r="KLK9" s="247"/>
      <c r="KLL9" s="247"/>
      <c r="KLM9" s="247"/>
      <c r="KLN9" s="247"/>
      <c r="KLO9" s="247"/>
      <c r="KLP9" s="247"/>
      <c r="KLQ9" s="247"/>
      <c r="KLR9" s="247"/>
      <c r="KLS9" s="247"/>
      <c r="KLT9" s="247"/>
      <c r="KLU9" s="247"/>
      <c r="KLV9" s="247"/>
      <c r="KLW9" s="247"/>
      <c r="KLX9" s="247"/>
      <c r="KLY9" s="247"/>
      <c r="KLZ9" s="247"/>
      <c r="KMA9" s="247"/>
      <c r="KMB9" s="247"/>
      <c r="KMC9" s="247"/>
      <c r="KMD9" s="247"/>
      <c r="KME9" s="247"/>
      <c r="KMF9" s="247"/>
      <c r="KMG9" s="247"/>
      <c r="KMH9" s="247"/>
      <c r="KMI9" s="247"/>
      <c r="KMJ9" s="247"/>
      <c r="KMK9" s="247"/>
      <c r="KML9" s="247"/>
      <c r="KMM9" s="247"/>
      <c r="KMN9" s="247"/>
      <c r="KMO9" s="247"/>
      <c r="KMP9" s="247"/>
      <c r="KMQ9" s="247"/>
      <c r="KMR9" s="247"/>
      <c r="KMS9" s="247"/>
      <c r="KMT9" s="247"/>
      <c r="KMU9" s="247"/>
      <c r="KMV9" s="247"/>
      <c r="KMW9" s="247"/>
      <c r="KMX9" s="247"/>
      <c r="KMY9" s="247"/>
      <c r="KMZ9" s="247"/>
      <c r="KNA9" s="247"/>
      <c r="KNB9" s="247"/>
      <c r="KNC9" s="247"/>
      <c r="KND9" s="247"/>
      <c r="KNE9" s="247"/>
      <c r="KNF9" s="247"/>
      <c r="KNG9" s="247"/>
      <c r="KNH9" s="247"/>
      <c r="KNI9" s="247"/>
      <c r="KNJ9" s="247"/>
      <c r="KNK9" s="247"/>
      <c r="KNL9" s="247"/>
      <c r="KNM9" s="247"/>
      <c r="KNN9" s="247"/>
      <c r="KNO9" s="247"/>
      <c r="KNP9" s="247"/>
      <c r="KNQ9" s="247"/>
      <c r="KNR9" s="247"/>
      <c r="KNS9" s="247"/>
      <c r="KNT9" s="247"/>
      <c r="KNU9" s="247"/>
      <c r="KNV9" s="247"/>
      <c r="KNW9" s="247"/>
      <c r="KNX9" s="247"/>
      <c r="KNY9" s="247"/>
      <c r="KNZ9" s="247"/>
      <c r="KOA9" s="247"/>
      <c r="KOB9" s="247"/>
      <c r="KOC9" s="247"/>
      <c r="KOD9" s="247"/>
      <c r="KOE9" s="247"/>
      <c r="KOF9" s="247"/>
      <c r="KOG9" s="247"/>
      <c r="KOH9" s="247"/>
      <c r="KOI9" s="247"/>
      <c r="KOJ9" s="247"/>
      <c r="KOK9" s="247"/>
      <c r="KOL9" s="247"/>
      <c r="KOM9" s="247"/>
      <c r="KON9" s="247"/>
      <c r="KOO9" s="247"/>
      <c r="KOP9" s="247"/>
      <c r="KOQ9" s="247"/>
      <c r="KOR9" s="247"/>
      <c r="KOS9" s="247"/>
      <c r="KOT9" s="247"/>
      <c r="KOU9" s="247"/>
      <c r="KOV9" s="247"/>
      <c r="KOW9" s="247"/>
      <c r="KOX9" s="247"/>
      <c r="KOY9" s="247"/>
      <c r="KOZ9" s="247"/>
      <c r="KPA9" s="247"/>
      <c r="KPB9" s="247"/>
      <c r="KPC9" s="247"/>
      <c r="KPD9" s="247"/>
      <c r="KPE9" s="247"/>
      <c r="KPF9" s="247"/>
      <c r="KPG9" s="247"/>
      <c r="KPH9" s="247"/>
      <c r="KPI9" s="247"/>
      <c r="KPJ9" s="247"/>
      <c r="KPK9" s="247"/>
      <c r="KPL9" s="247"/>
      <c r="KPM9" s="247"/>
      <c r="KPN9" s="247"/>
      <c r="KPO9" s="247"/>
      <c r="KPP9" s="247"/>
      <c r="KPQ9" s="247"/>
      <c r="KPR9" s="247"/>
      <c r="KPS9" s="247"/>
      <c r="KPT9" s="247"/>
      <c r="KPU9" s="247"/>
      <c r="KPV9" s="247"/>
      <c r="KPW9" s="247"/>
      <c r="KPX9" s="247"/>
      <c r="KPY9" s="247"/>
      <c r="KPZ9" s="247"/>
      <c r="KQA9" s="247"/>
      <c r="KQB9" s="247"/>
      <c r="KQC9" s="247"/>
      <c r="KQD9" s="247"/>
      <c r="KQE9" s="247"/>
      <c r="KQF9" s="247"/>
      <c r="KQG9" s="247"/>
      <c r="KQH9" s="247"/>
      <c r="KQI9" s="247"/>
      <c r="KQJ9" s="247"/>
      <c r="KQK9" s="247"/>
      <c r="KQL9" s="247"/>
      <c r="KQM9" s="247"/>
      <c r="KQN9" s="247"/>
      <c r="KQO9" s="247"/>
      <c r="KQP9" s="247"/>
      <c r="KQQ9" s="247"/>
      <c r="KQR9" s="247"/>
      <c r="KQS9" s="247"/>
      <c r="KQT9" s="247"/>
      <c r="KQU9" s="247"/>
      <c r="KQV9" s="247"/>
      <c r="KQW9" s="247"/>
      <c r="KQX9" s="247"/>
      <c r="KQY9" s="247"/>
      <c r="KQZ9" s="247"/>
      <c r="KRA9" s="247"/>
      <c r="KRB9" s="247"/>
      <c r="KRC9" s="247"/>
      <c r="KRD9" s="247"/>
      <c r="KRE9" s="247"/>
      <c r="KRF9" s="247"/>
      <c r="KRG9" s="247"/>
      <c r="KRH9" s="247"/>
      <c r="KRI9" s="247"/>
      <c r="KRJ9" s="247"/>
      <c r="KRK9" s="247"/>
      <c r="KRL9" s="247"/>
      <c r="KRM9" s="247"/>
      <c r="KRN9" s="247"/>
      <c r="KRO9" s="247"/>
      <c r="KRP9" s="247"/>
      <c r="KRQ9" s="247"/>
      <c r="KRR9" s="247"/>
      <c r="KRS9" s="247"/>
      <c r="KRT9" s="247"/>
      <c r="KRU9" s="247"/>
      <c r="KRV9" s="247"/>
      <c r="KRW9" s="247"/>
      <c r="KRX9" s="247"/>
      <c r="KRY9" s="247"/>
      <c r="KRZ9" s="247"/>
      <c r="KSA9" s="247"/>
      <c r="KSB9" s="247"/>
      <c r="KSC9" s="247"/>
      <c r="KSD9" s="247"/>
      <c r="KSE9" s="247"/>
      <c r="KSF9" s="247"/>
      <c r="KSG9" s="247"/>
      <c r="KSH9" s="247"/>
      <c r="KSI9" s="247"/>
      <c r="KSJ9" s="247"/>
      <c r="KSK9" s="247"/>
      <c r="KSL9" s="247"/>
      <c r="KSM9" s="247"/>
      <c r="KSN9" s="247"/>
      <c r="KSO9" s="247"/>
      <c r="KSP9" s="247"/>
      <c r="KSQ9" s="247"/>
      <c r="KSR9" s="247"/>
      <c r="KSS9" s="247"/>
      <c r="KST9" s="247"/>
      <c r="KSU9" s="247"/>
      <c r="KSV9" s="247"/>
      <c r="KSW9" s="247"/>
      <c r="KSX9" s="247"/>
      <c r="KSY9" s="247"/>
      <c r="KSZ9" s="247"/>
      <c r="KTA9" s="247"/>
      <c r="KTB9" s="247"/>
      <c r="KTC9" s="247"/>
      <c r="KTD9" s="247"/>
      <c r="KTE9" s="247"/>
      <c r="KTF9" s="247"/>
      <c r="KTG9" s="247"/>
      <c r="KTH9" s="247"/>
      <c r="KTI9" s="247"/>
      <c r="KTJ9" s="247"/>
      <c r="KTK9" s="247"/>
      <c r="KTL9" s="247"/>
      <c r="KTM9" s="247"/>
      <c r="KTN9" s="247"/>
      <c r="KTO9" s="247"/>
      <c r="KTP9" s="247"/>
      <c r="KTQ9" s="247"/>
      <c r="KTR9" s="247"/>
      <c r="KTS9" s="247"/>
      <c r="KTT9" s="247"/>
      <c r="KTU9" s="247"/>
      <c r="KTV9" s="247"/>
      <c r="KTW9" s="247"/>
      <c r="KTX9" s="247"/>
      <c r="KTY9" s="247"/>
      <c r="KTZ9" s="247"/>
      <c r="KUA9" s="247"/>
      <c r="KUB9" s="247"/>
      <c r="KUC9" s="247"/>
      <c r="KUD9" s="247"/>
      <c r="KUE9" s="247"/>
      <c r="KUF9" s="247"/>
      <c r="KUG9" s="247"/>
      <c r="KUH9" s="247"/>
      <c r="KUI9" s="247"/>
      <c r="KUJ9" s="247"/>
      <c r="KUK9" s="247"/>
      <c r="KUL9" s="247"/>
      <c r="KUM9" s="247"/>
      <c r="KUN9" s="247"/>
      <c r="KUO9" s="247"/>
      <c r="KUP9" s="247"/>
      <c r="KUQ9" s="247"/>
      <c r="KUR9" s="247"/>
      <c r="KUS9" s="247"/>
      <c r="KUT9" s="247"/>
      <c r="KUU9" s="247"/>
      <c r="KUV9" s="247"/>
      <c r="KUW9" s="247"/>
      <c r="KUX9" s="247"/>
      <c r="KUY9" s="247"/>
      <c r="KUZ9" s="247"/>
      <c r="KVA9" s="247"/>
      <c r="KVB9" s="247"/>
      <c r="KVC9" s="247"/>
      <c r="KVD9" s="247"/>
      <c r="KVE9" s="247"/>
      <c r="KVF9" s="247"/>
      <c r="KVG9" s="247"/>
      <c r="KVH9" s="247"/>
      <c r="KVI9" s="247"/>
      <c r="KVJ9" s="247"/>
      <c r="KVK9" s="247"/>
      <c r="KVL9" s="247"/>
      <c r="KVM9" s="247"/>
      <c r="KVN9" s="247"/>
      <c r="KVO9" s="247"/>
      <c r="KVP9" s="247"/>
      <c r="KVQ9" s="247"/>
      <c r="KVR9" s="247"/>
      <c r="KVS9" s="247"/>
      <c r="KVT9" s="247"/>
      <c r="KVU9" s="247"/>
      <c r="KVV9" s="247"/>
      <c r="KVW9" s="247"/>
      <c r="KVX9" s="247"/>
      <c r="KVY9" s="247"/>
      <c r="KVZ9" s="247"/>
      <c r="KWA9" s="247"/>
      <c r="KWB9" s="247"/>
      <c r="KWC9" s="247"/>
      <c r="KWD9" s="247"/>
      <c r="KWE9" s="247"/>
      <c r="KWF9" s="247"/>
      <c r="KWG9" s="247"/>
      <c r="KWH9" s="247"/>
      <c r="KWI9" s="247"/>
      <c r="KWJ9" s="247"/>
      <c r="KWK9" s="247"/>
      <c r="KWL9" s="247"/>
      <c r="KWM9" s="247"/>
      <c r="KWN9" s="247"/>
      <c r="KWO9" s="247"/>
      <c r="KWP9" s="247"/>
      <c r="KWQ9" s="247"/>
      <c r="KWR9" s="247"/>
      <c r="KWS9" s="247"/>
      <c r="KWT9" s="247"/>
      <c r="KWU9" s="247"/>
      <c r="KWV9" s="247"/>
      <c r="KWW9" s="247"/>
      <c r="KWX9" s="247"/>
      <c r="KWY9" s="247"/>
      <c r="KWZ9" s="247"/>
      <c r="KXA9" s="247"/>
      <c r="KXB9" s="247"/>
      <c r="KXC9" s="247"/>
      <c r="KXD9" s="247"/>
      <c r="KXE9" s="247"/>
      <c r="KXF9" s="247"/>
      <c r="KXG9" s="247"/>
      <c r="KXH9" s="247"/>
      <c r="KXI9" s="247"/>
      <c r="KXJ9" s="247"/>
      <c r="KXK9" s="247"/>
      <c r="KXL9" s="247"/>
      <c r="KXM9" s="247"/>
      <c r="KXN9" s="247"/>
      <c r="KXO9" s="247"/>
      <c r="KXP9" s="247"/>
      <c r="KXQ9" s="247"/>
      <c r="KXR9" s="247"/>
      <c r="KXS9" s="247"/>
      <c r="KXT9" s="247"/>
      <c r="KXU9" s="247"/>
      <c r="KXV9" s="247"/>
      <c r="KXW9" s="247"/>
      <c r="KXX9" s="247"/>
      <c r="KXY9" s="247"/>
      <c r="KXZ9" s="247"/>
      <c r="KYA9" s="247"/>
      <c r="KYB9" s="247"/>
      <c r="KYC9" s="247"/>
      <c r="KYD9" s="247"/>
      <c r="KYE9" s="247"/>
      <c r="KYF9" s="247"/>
      <c r="KYG9" s="247"/>
      <c r="KYH9" s="247"/>
      <c r="KYI9" s="247"/>
      <c r="KYJ9" s="247"/>
      <c r="KYK9" s="247"/>
      <c r="KYL9" s="247"/>
      <c r="KYM9" s="247"/>
      <c r="KYN9" s="247"/>
      <c r="KYO9" s="247"/>
      <c r="KYP9" s="247"/>
      <c r="KYQ9" s="247"/>
      <c r="KYR9" s="247"/>
      <c r="KYS9" s="247"/>
      <c r="KYT9" s="247"/>
      <c r="KYU9" s="247"/>
      <c r="KYV9" s="247"/>
      <c r="KYW9" s="247"/>
      <c r="KYX9" s="247"/>
      <c r="KYY9" s="247"/>
      <c r="KYZ9" s="247"/>
      <c r="KZA9" s="247"/>
      <c r="KZB9" s="247"/>
      <c r="KZC9" s="247"/>
      <c r="KZD9" s="247"/>
      <c r="KZE9" s="247"/>
      <c r="KZF9" s="247"/>
      <c r="KZG9" s="247"/>
      <c r="KZH9" s="247"/>
      <c r="KZI9" s="247"/>
      <c r="KZJ9" s="247"/>
      <c r="KZK9" s="247"/>
      <c r="KZL9" s="247"/>
      <c r="KZM9" s="247"/>
      <c r="KZN9" s="247"/>
      <c r="KZO9" s="247"/>
      <c r="KZP9" s="247"/>
      <c r="KZQ9" s="247"/>
      <c r="KZR9" s="247"/>
      <c r="KZS9" s="247"/>
      <c r="KZT9" s="247"/>
      <c r="KZU9" s="247"/>
      <c r="KZV9" s="247"/>
      <c r="KZW9" s="247"/>
      <c r="KZX9" s="247"/>
      <c r="KZY9" s="247"/>
      <c r="KZZ9" s="247"/>
      <c r="LAA9" s="247"/>
      <c r="LAB9" s="247"/>
      <c r="LAC9" s="247"/>
      <c r="LAD9" s="247"/>
      <c r="LAE9" s="247"/>
      <c r="LAF9" s="247"/>
      <c r="LAG9" s="247"/>
      <c r="LAH9" s="247"/>
      <c r="LAI9" s="247"/>
      <c r="LAJ9" s="247"/>
      <c r="LAK9" s="247"/>
      <c r="LAL9" s="247"/>
      <c r="LAM9" s="247"/>
      <c r="LAN9" s="247"/>
      <c r="LAO9" s="247"/>
      <c r="LAP9" s="247"/>
      <c r="LAQ9" s="247"/>
      <c r="LAR9" s="247"/>
      <c r="LAS9" s="247"/>
      <c r="LAT9" s="247"/>
      <c r="LAU9" s="247"/>
      <c r="LAV9" s="247"/>
      <c r="LAW9" s="247"/>
      <c r="LAX9" s="247"/>
      <c r="LAY9" s="247"/>
      <c r="LAZ9" s="247"/>
      <c r="LBA9" s="247"/>
      <c r="LBB9" s="247"/>
      <c r="LBC9" s="247"/>
      <c r="LBD9" s="247"/>
      <c r="LBE9" s="247"/>
      <c r="LBF9" s="247"/>
      <c r="LBG9" s="247"/>
      <c r="LBH9" s="247"/>
      <c r="LBI9" s="247"/>
      <c r="LBJ9" s="247"/>
      <c r="LBK9" s="247"/>
      <c r="LBL9" s="247"/>
      <c r="LBM9" s="247"/>
      <c r="LBN9" s="247"/>
      <c r="LBO9" s="247"/>
      <c r="LBP9" s="247"/>
      <c r="LBQ9" s="247"/>
      <c r="LBR9" s="247"/>
      <c r="LBS9" s="247"/>
      <c r="LBT9" s="247"/>
      <c r="LBU9" s="247"/>
      <c r="LBV9" s="247"/>
      <c r="LBW9" s="247"/>
      <c r="LBX9" s="247"/>
      <c r="LBY9" s="247"/>
      <c r="LBZ9" s="247"/>
      <c r="LCA9" s="247"/>
      <c r="LCB9" s="247"/>
      <c r="LCC9" s="247"/>
      <c r="LCD9" s="247"/>
      <c r="LCE9" s="247"/>
      <c r="LCF9" s="247"/>
      <c r="LCG9" s="247"/>
      <c r="LCH9" s="247"/>
      <c r="LCI9" s="247"/>
      <c r="LCJ9" s="247"/>
      <c r="LCK9" s="247"/>
      <c r="LCL9" s="247"/>
      <c r="LCM9" s="247"/>
      <c r="LCN9" s="247"/>
      <c r="LCO9" s="247"/>
      <c r="LCP9" s="247"/>
      <c r="LCQ9" s="247"/>
      <c r="LCR9" s="247"/>
      <c r="LCS9" s="247"/>
      <c r="LCT9" s="247"/>
      <c r="LCU9" s="247"/>
      <c r="LCV9" s="247"/>
      <c r="LCW9" s="247"/>
      <c r="LCX9" s="247"/>
      <c r="LCY9" s="247"/>
      <c r="LCZ9" s="247"/>
      <c r="LDA9" s="247"/>
      <c r="LDB9" s="247"/>
      <c r="LDC9" s="247"/>
      <c r="LDD9" s="247"/>
      <c r="LDE9" s="247"/>
      <c r="LDF9" s="247"/>
      <c r="LDG9" s="247"/>
      <c r="LDH9" s="247"/>
      <c r="LDI9" s="247"/>
      <c r="LDJ9" s="247"/>
      <c r="LDK9" s="247"/>
      <c r="LDL9" s="247"/>
      <c r="LDM9" s="247"/>
      <c r="LDN9" s="247"/>
      <c r="LDO9" s="247"/>
      <c r="LDP9" s="247"/>
      <c r="LDQ9" s="247"/>
      <c r="LDR9" s="247"/>
      <c r="LDS9" s="247"/>
      <c r="LDT9" s="247"/>
      <c r="LDU9" s="247"/>
      <c r="LDV9" s="247"/>
      <c r="LDW9" s="247"/>
      <c r="LDX9" s="247"/>
      <c r="LDY9" s="247"/>
      <c r="LDZ9" s="247"/>
      <c r="LEA9" s="247"/>
      <c r="LEB9" s="247"/>
      <c r="LEC9" s="247"/>
      <c r="LED9" s="247"/>
      <c r="LEE9" s="247"/>
      <c r="LEF9" s="247"/>
      <c r="LEG9" s="247"/>
      <c r="LEH9" s="247"/>
      <c r="LEI9" s="247"/>
      <c r="LEJ9" s="247"/>
      <c r="LEK9" s="247"/>
      <c r="LEL9" s="247"/>
      <c r="LEM9" s="247"/>
      <c r="LEN9" s="247"/>
      <c r="LEO9" s="247"/>
      <c r="LEP9" s="247"/>
      <c r="LEQ9" s="247"/>
      <c r="LER9" s="247"/>
      <c r="LES9" s="247"/>
      <c r="LET9" s="247"/>
      <c r="LEU9" s="247"/>
      <c r="LEV9" s="247"/>
      <c r="LEW9" s="247"/>
      <c r="LEX9" s="247"/>
      <c r="LEY9" s="247"/>
      <c r="LEZ9" s="247"/>
      <c r="LFA9" s="247"/>
      <c r="LFB9" s="247"/>
      <c r="LFC9" s="247"/>
      <c r="LFD9" s="247"/>
      <c r="LFE9" s="247"/>
      <c r="LFF9" s="247"/>
      <c r="LFG9" s="247"/>
      <c r="LFH9" s="247"/>
      <c r="LFI9" s="247"/>
      <c r="LFJ9" s="247"/>
      <c r="LFK9" s="247"/>
      <c r="LFL9" s="247"/>
      <c r="LFM9" s="247"/>
      <c r="LFN9" s="247"/>
      <c r="LFO9" s="247"/>
      <c r="LFP9" s="247"/>
      <c r="LFQ9" s="247"/>
      <c r="LFR9" s="247"/>
      <c r="LFS9" s="247"/>
      <c r="LFT9" s="247"/>
      <c r="LFU9" s="247"/>
      <c r="LFV9" s="247"/>
      <c r="LFW9" s="247"/>
      <c r="LFX9" s="247"/>
      <c r="LFY9" s="247"/>
      <c r="LFZ9" s="247"/>
      <c r="LGA9" s="247"/>
      <c r="LGB9" s="247"/>
      <c r="LGC9" s="247"/>
      <c r="LGD9" s="247"/>
      <c r="LGE9" s="247"/>
      <c r="LGF9" s="247"/>
      <c r="LGG9" s="247"/>
      <c r="LGH9" s="247"/>
      <c r="LGI9" s="247"/>
      <c r="LGJ9" s="247"/>
      <c r="LGK9" s="247"/>
      <c r="LGL9" s="247"/>
      <c r="LGM9" s="247"/>
      <c r="LGN9" s="247"/>
      <c r="LGO9" s="247"/>
      <c r="LGP9" s="247"/>
      <c r="LGQ9" s="247"/>
      <c r="LGR9" s="247"/>
      <c r="LGS9" s="247"/>
      <c r="LGT9" s="247"/>
      <c r="LGU9" s="247"/>
      <c r="LGV9" s="247"/>
      <c r="LGW9" s="247"/>
      <c r="LGX9" s="247"/>
      <c r="LGY9" s="247"/>
      <c r="LGZ9" s="247"/>
      <c r="LHA9" s="247"/>
      <c r="LHB9" s="247"/>
      <c r="LHC9" s="247"/>
      <c r="LHD9" s="247"/>
      <c r="LHE9" s="247"/>
      <c r="LHF9" s="247"/>
      <c r="LHG9" s="247"/>
      <c r="LHH9" s="247"/>
      <c r="LHI9" s="247"/>
      <c r="LHJ9" s="247"/>
      <c r="LHK9" s="247"/>
      <c r="LHL9" s="247"/>
      <c r="LHM9" s="247"/>
      <c r="LHN9" s="247"/>
      <c r="LHO9" s="247"/>
      <c r="LHP9" s="247"/>
      <c r="LHQ9" s="247"/>
      <c r="LHR9" s="247"/>
      <c r="LHS9" s="247"/>
      <c r="LHT9" s="247"/>
      <c r="LHU9" s="247"/>
      <c r="LHV9" s="247"/>
      <c r="LHW9" s="247"/>
      <c r="LHX9" s="247"/>
      <c r="LHY9" s="247"/>
      <c r="LHZ9" s="247"/>
      <c r="LIA9" s="247"/>
      <c r="LIB9" s="247"/>
      <c r="LIC9" s="247"/>
      <c r="LID9" s="247"/>
      <c r="LIE9" s="247"/>
      <c r="LIF9" s="247"/>
      <c r="LIG9" s="247"/>
      <c r="LIH9" s="247"/>
      <c r="LII9" s="247"/>
      <c r="LIJ9" s="247"/>
      <c r="LIK9" s="247"/>
      <c r="LIL9" s="247"/>
      <c r="LIM9" s="247"/>
      <c r="LIN9" s="247"/>
      <c r="LIO9" s="247"/>
      <c r="LIP9" s="247"/>
      <c r="LIQ9" s="247"/>
      <c r="LIR9" s="247"/>
      <c r="LIS9" s="247"/>
      <c r="LIT9" s="247"/>
      <c r="LIU9" s="247"/>
      <c r="LIV9" s="247"/>
      <c r="LIW9" s="247"/>
      <c r="LIX9" s="247"/>
      <c r="LIY9" s="247"/>
      <c r="LIZ9" s="247"/>
      <c r="LJA9" s="247"/>
      <c r="LJB9" s="247"/>
      <c r="LJC9" s="247"/>
      <c r="LJD9" s="247"/>
      <c r="LJE9" s="247"/>
      <c r="LJF9" s="247"/>
      <c r="LJG9" s="247"/>
      <c r="LJH9" s="247"/>
      <c r="LJI9" s="247"/>
      <c r="LJJ9" s="247"/>
      <c r="LJK9" s="247"/>
      <c r="LJL9" s="247"/>
      <c r="LJM9" s="247"/>
      <c r="LJN9" s="247"/>
      <c r="LJO9" s="247"/>
      <c r="LJP9" s="247"/>
      <c r="LJQ9" s="247"/>
      <c r="LJR9" s="247"/>
      <c r="LJS9" s="247"/>
      <c r="LJT9" s="247"/>
      <c r="LJU9" s="247"/>
      <c r="LJV9" s="247"/>
      <c r="LJW9" s="247"/>
      <c r="LJX9" s="247"/>
      <c r="LJY9" s="247"/>
      <c r="LJZ9" s="247"/>
      <c r="LKA9" s="247"/>
      <c r="LKB9" s="247"/>
      <c r="LKC9" s="247"/>
      <c r="LKD9" s="247"/>
      <c r="LKE9" s="247"/>
      <c r="LKF9" s="247"/>
      <c r="LKG9" s="247"/>
      <c r="LKH9" s="247"/>
      <c r="LKI9" s="247"/>
      <c r="LKJ9" s="247"/>
      <c r="LKK9" s="247"/>
      <c r="LKL9" s="247"/>
      <c r="LKM9" s="247"/>
      <c r="LKN9" s="247"/>
      <c r="LKO9" s="247"/>
      <c r="LKP9" s="247"/>
      <c r="LKQ9" s="247"/>
      <c r="LKR9" s="247"/>
      <c r="LKS9" s="247"/>
      <c r="LKT9" s="247"/>
      <c r="LKU9" s="247"/>
      <c r="LKV9" s="247"/>
      <c r="LKW9" s="247"/>
      <c r="LKX9" s="247"/>
      <c r="LKY9" s="247"/>
      <c r="LKZ9" s="247"/>
      <c r="LLA9" s="247"/>
      <c r="LLB9" s="247"/>
      <c r="LLC9" s="247"/>
      <c r="LLD9" s="247"/>
      <c r="LLE9" s="247"/>
      <c r="LLF9" s="247"/>
      <c r="LLG9" s="247"/>
      <c r="LLH9" s="247"/>
      <c r="LLI9" s="247"/>
      <c r="LLJ9" s="247"/>
      <c r="LLK9" s="247"/>
      <c r="LLL9" s="247"/>
      <c r="LLM9" s="247"/>
      <c r="LLN9" s="247"/>
      <c r="LLO9" s="247"/>
      <c r="LLP9" s="247"/>
      <c r="LLQ9" s="247"/>
      <c r="LLR9" s="247"/>
      <c r="LLS9" s="247"/>
      <c r="LLT9" s="247"/>
      <c r="LLU9" s="247"/>
      <c r="LLV9" s="247"/>
      <c r="LLW9" s="247"/>
      <c r="LLX9" s="247"/>
      <c r="LLY9" s="247"/>
      <c r="LLZ9" s="247"/>
      <c r="LMA9" s="247"/>
      <c r="LMB9" s="247"/>
      <c r="LMC9" s="247"/>
      <c r="LMD9" s="247"/>
      <c r="LME9" s="247"/>
      <c r="LMF9" s="247"/>
      <c r="LMG9" s="247"/>
      <c r="LMH9" s="247"/>
      <c r="LMI9" s="247"/>
      <c r="LMJ9" s="247"/>
      <c r="LMK9" s="247"/>
      <c r="LML9" s="247"/>
      <c r="LMM9" s="247"/>
      <c r="LMN9" s="247"/>
      <c r="LMO9" s="247"/>
      <c r="LMP9" s="247"/>
      <c r="LMQ9" s="247"/>
      <c r="LMR9" s="247"/>
      <c r="LMS9" s="247"/>
      <c r="LMT9" s="247"/>
      <c r="LMU9" s="247"/>
      <c r="LMV9" s="247"/>
      <c r="LMW9" s="247"/>
      <c r="LMX9" s="247"/>
      <c r="LMY9" s="247"/>
      <c r="LMZ9" s="247"/>
      <c r="LNA9" s="247"/>
      <c r="LNB9" s="247"/>
      <c r="LNC9" s="247"/>
      <c r="LND9" s="247"/>
      <c r="LNE9" s="247"/>
      <c r="LNF9" s="247"/>
      <c r="LNG9" s="247"/>
      <c r="LNH9" s="247"/>
      <c r="LNI9" s="247"/>
      <c r="LNJ9" s="247"/>
      <c r="LNK9" s="247"/>
      <c r="LNL9" s="247"/>
      <c r="LNM9" s="247"/>
      <c r="LNN9" s="247"/>
      <c r="LNO9" s="247"/>
      <c r="LNP9" s="247"/>
      <c r="LNQ9" s="247"/>
      <c r="LNR9" s="247"/>
      <c r="LNS9" s="247"/>
      <c r="LNT9" s="247"/>
      <c r="LNU9" s="247"/>
      <c r="LNV9" s="247"/>
      <c r="LNW9" s="247"/>
      <c r="LNX9" s="247"/>
      <c r="LNY9" s="247"/>
      <c r="LNZ9" s="247"/>
      <c r="LOA9" s="247"/>
      <c r="LOB9" s="247"/>
      <c r="LOC9" s="247"/>
      <c r="LOD9" s="247"/>
      <c r="LOE9" s="247"/>
      <c r="LOF9" s="247"/>
      <c r="LOG9" s="247"/>
      <c r="LOH9" s="247"/>
      <c r="LOI9" s="247"/>
      <c r="LOJ9" s="247"/>
      <c r="LOK9" s="247"/>
      <c r="LOL9" s="247"/>
      <c r="LOM9" s="247"/>
      <c r="LON9" s="247"/>
      <c r="LOO9" s="247"/>
      <c r="LOP9" s="247"/>
      <c r="LOQ9" s="247"/>
      <c r="LOR9" s="247"/>
      <c r="LOS9" s="247"/>
      <c r="LOT9" s="247"/>
      <c r="LOU9" s="247"/>
      <c r="LOV9" s="247"/>
      <c r="LOW9" s="247"/>
      <c r="LOX9" s="247"/>
      <c r="LOY9" s="247"/>
      <c r="LOZ9" s="247"/>
      <c r="LPA9" s="247"/>
      <c r="LPB9" s="247"/>
      <c r="LPC9" s="247"/>
      <c r="LPD9" s="247"/>
      <c r="LPE9" s="247"/>
      <c r="LPF9" s="247"/>
      <c r="LPG9" s="247"/>
      <c r="LPH9" s="247"/>
      <c r="LPI9" s="247"/>
      <c r="LPJ9" s="247"/>
      <c r="LPK9" s="247"/>
      <c r="LPL9" s="247"/>
      <c r="LPM9" s="247"/>
      <c r="LPN9" s="247"/>
      <c r="LPO9" s="247"/>
      <c r="LPP9" s="247"/>
      <c r="LPQ9" s="247"/>
      <c r="LPR9" s="247"/>
      <c r="LPS9" s="247"/>
      <c r="LPT9" s="247"/>
      <c r="LPU9" s="247"/>
      <c r="LPV9" s="247"/>
      <c r="LPW9" s="247"/>
      <c r="LPX9" s="247"/>
      <c r="LPY9" s="247"/>
      <c r="LPZ9" s="247"/>
      <c r="LQA9" s="247"/>
      <c r="LQB9" s="247"/>
      <c r="LQC9" s="247"/>
      <c r="LQD9" s="247"/>
      <c r="LQE9" s="247"/>
      <c r="LQF9" s="247"/>
      <c r="LQG9" s="247"/>
      <c r="LQH9" s="247"/>
      <c r="LQI9" s="247"/>
      <c r="LQJ9" s="247"/>
      <c r="LQK9" s="247"/>
      <c r="LQL9" s="247"/>
      <c r="LQM9" s="247"/>
      <c r="LQN9" s="247"/>
      <c r="LQO9" s="247"/>
      <c r="LQP9" s="247"/>
      <c r="LQQ9" s="247"/>
      <c r="LQR9" s="247"/>
      <c r="LQS9" s="247"/>
      <c r="LQT9" s="247"/>
      <c r="LQU9" s="247"/>
      <c r="LQV9" s="247"/>
      <c r="LQW9" s="247"/>
      <c r="LQX9" s="247"/>
      <c r="LQY9" s="247"/>
      <c r="LQZ9" s="247"/>
      <c r="LRA9" s="247"/>
      <c r="LRB9" s="247"/>
      <c r="LRC9" s="247"/>
      <c r="LRD9" s="247"/>
      <c r="LRE9" s="247"/>
      <c r="LRF9" s="247"/>
      <c r="LRG9" s="247"/>
      <c r="LRH9" s="247"/>
      <c r="LRI9" s="247"/>
      <c r="LRJ9" s="247"/>
      <c r="LRK9" s="247"/>
      <c r="LRL9" s="247"/>
      <c r="LRM9" s="247"/>
      <c r="LRN9" s="247"/>
      <c r="LRO9" s="247"/>
      <c r="LRP9" s="247"/>
      <c r="LRQ9" s="247"/>
      <c r="LRR9" s="247"/>
      <c r="LRS9" s="247"/>
      <c r="LRT9" s="247"/>
      <c r="LRU9" s="247"/>
      <c r="LRV9" s="247"/>
      <c r="LRW9" s="247"/>
      <c r="LRX9" s="247"/>
      <c r="LRY9" s="247"/>
      <c r="LRZ9" s="247"/>
      <c r="LSA9" s="247"/>
      <c r="LSB9" s="247"/>
      <c r="LSC9" s="247"/>
      <c r="LSD9" s="247"/>
      <c r="LSE9" s="247"/>
      <c r="LSF9" s="247"/>
      <c r="LSG9" s="247"/>
      <c r="LSH9" s="247"/>
      <c r="LSI9" s="247"/>
      <c r="LSJ9" s="247"/>
      <c r="LSK9" s="247"/>
      <c r="LSL9" s="247"/>
      <c r="LSM9" s="247"/>
      <c r="LSN9" s="247"/>
      <c r="LSO9" s="247"/>
      <c r="LSP9" s="247"/>
      <c r="LSQ9" s="247"/>
      <c r="LSR9" s="247"/>
      <c r="LSS9" s="247"/>
      <c r="LST9" s="247"/>
      <c r="LSU9" s="247"/>
      <c r="LSV9" s="247"/>
      <c r="LSW9" s="247"/>
      <c r="LSX9" s="247"/>
      <c r="LSY9" s="247"/>
      <c r="LSZ9" s="247"/>
      <c r="LTA9" s="247"/>
      <c r="LTB9" s="247"/>
      <c r="LTC9" s="247"/>
      <c r="LTD9" s="247"/>
      <c r="LTE9" s="247"/>
      <c r="LTF9" s="247"/>
      <c r="LTG9" s="247"/>
      <c r="LTH9" s="247"/>
      <c r="LTI9" s="247"/>
      <c r="LTJ9" s="247"/>
      <c r="LTK9" s="247"/>
      <c r="LTL9" s="247"/>
      <c r="LTM9" s="247"/>
      <c r="LTN9" s="247"/>
      <c r="LTO9" s="247"/>
      <c r="LTP9" s="247"/>
      <c r="LTQ9" s="247"/>
      <c r="LTR9" s="247"/>
      <c r="LTS9" s="247"/>
      <c r="LTT9" s="247"/>
      <c r="LTU9" s="247"/>
      <c r="LTV9" s="247"/>
      <c r="LTW9" s="247"/>
      <c r="LTX9" s="247"/>
      <c r="LTY9" s="247"/>
      <c r="LTZ9" s="247"/>
      <c r="LUA9" s="247"/>
      <c r="LUB9" s="247"/>
      <c r="LUC9" s="247"/>
      <c r="LUD9" s="247"/>
      <c r="LUE9" s="247"/>
      <c r="LUF9" s="247"/>
      <c r="LUG9" s="247"/>
      <c r="LUH9" s="247"/>
      <c r="LUI9" s="247"/>
      <c r="LUJ9" s="247"/>
      <c r="LUK9" s="247"/>
      <c r="LUL9" s="247"/>
      <c r="LUM9" s="247"/>
      <c r="LUN9" s="247"/>
      <c r="LUO9" s="247"/>
      <c r="LUP9" s="247"/>
      <c r="LUQ9" s="247"/>
      <c r="LUR9" s="247"/>
      <c r="LUS9" s="247"/>
      <c r="LUT9" s="247"/>
      <c r="LUU9" s="247"/>
      <c r="LUV9" s="247"/>
      <c r="LUW9" s="247"/>
      <c r="LUX9" s="247"/>
      <c r="LUY9" s="247"/>
      <c r="LUZ9" s="247"/>
      <c r="LVA9" s="247"/>
      <c r="LVB9" s="247"/>
      <c r="LVC9" s="247"/>
      <c r="LVD9" s="247"/>
      <c r="LVE9" s="247"/>
      <c r="LVF9" s="247"/>
      <c r="LVG9" s="247"/>
      <c r="LVH9" s="247"/>
      <c r="LVI9" s="247"/>
      <c r="LVJ9" s="247"/>
      <c r="LVK9" s="247"/>
      <c r="LVL9" s="247"/>
      <c r="LVM9" s="247"/>
      <c r="LVN9" s="247"/>
      <c r="LVO9" s="247"/>
      <c r="LVP9" s="247"/>
      <c r="LVQ9" s="247"/>
      <c r="LVR9" s="247"/>
      <c r="LVS9" s="247"/>
      <c r="LVT9" s="247"/>
      <c r="LVU9" s="247"/>
      <c r="LVV9" s="247"/>
      <c r="LVW9" s="247"/>
      <c r="LVX9" s="247"/>
      <c r="LVY9" s="247"/>
      <c r="LVZ9" s="247"/>
      <c r="LWA9" s="247"/>
      <c r="LWB9" s="247"/>
      <c r="LWC9" s="247"/>
      <c r="LWD9" s="247"/>
      <c r="LWE9" s="247"/>
      <c r="LWF9" s="247"/>
      <c r="LWG9" s="247"/>
      <c r="LWH9" s="247"/>
      <c r="LWI9" s="247"/>
      <c r="LWJ9" s="247"/>
      <c r="LWK9" s="247"/>
      <c r="LWL9" s="247"/>
      <c r="LWM9" s="247"/>
      <c r="LWN9" s="247"/>
      <c r="LWO9" s="247"/>
      <c r="LWP9" s="247"/>
      <c r="LWQ9" s="247"/>
      <c r="LWR9" s="247"/>
      <c r="LWS9" s="247"/>
      <c r="LWT9" s="247"/>
      <c r="LWU9" s="247"/>
      <c r="LWV9" s="247"/>
      <c r="LWW9" s="247"/>
      <c r="LWX9" s="247"/>
      <c r="LWY9" s="247"/>
      <c r="LWZ9" s="247"/>
      <c r="LXA9" s="247"/>
      <c r="LXB9" s="247"/>
      <c r="LXC9" s="247"/>
      <c r="LXD9" s="247"/>
      <c r="LXE9" s="247"/>
      <c r="LXF9" s="247"/>
      <c r="LXG9" s="247"/>
      <c r="LXH9" s="247"/>
      <c r="LXI9" s="247"/>
      <c r="LXJ9" s="247"/>
      <c r="LXK9" s="247"/>
      <c r="LXL9" s="247"/>
      <c r="LXM9" s="247"/>
      <c r="LXN9" s="247"/>
      <c r="LXO9" s="247"/>
      <c r="LXP9" s="247"/>
      <c r="LXQ9" s="247"/>
      <c r="LXR9" s="247"/>
      <c r="LXS9" s="247"/>
      <c r="LXT9" s="247"/>
      <c r="LXU9" s="247"/>
      <c r="LXV9" s="247"/>
      <c r="LXW9" s="247"/>
      <c r="LXX9" s="247"/>
      <c r="LXY9" s="247"/>
      <c r="LXZ9" s="247"/>
      <c r="LYA9" s="247"/>
      <c r="LYB9" s="247"/>
      <c r="LYC9" s="247"/>
      <c r="LYD9" s="247"/>
      <c r="LYE9" s="247"/>
      <c r="LYF9" s="247"/>
      <c r="LYG9" s="247"/>
      <c r="LYH9" s="247"/>
      <c r="LYI9" s="247"/>
      <c r="LYJ9" s="247"/>
      <c r="LYK9" s="247"/>
      <c r="LYL9" s="247"/>
      <c r="LYM9" s="247"/>
      <c r="LYN9" s="247"/>
      <c r="LYO9" s="247"/>
      <c r="LYP9" s="247"/>
      <c r="LYQ9" s="247"/>
      <c r="LYR9" s="247"/>
      <c r="LYS9" s="247"/>
      <c r="LYT9" s="247"/>
      <c r="LYU9" s="247"/>
      <c r="LYV9" s="247"/>
      <c r="LYW9" s="247"/>
      <c r="LYX9" s="247"/>
      <c r="LYY9" s="247"/>
      <c r="LYZ9" s="247"/>
      <c r="LZA9" s="247"/>
      <c r="LZB9" s="247"/>
      <c r="LZC9" s="247"/>
      <c r="LZD9" s="247"/>
      <c r="LZE9" s="247"/>
      <c r="LZF9" s="247"/>
      <c r="LZG9" s="247"/>
      <c r="LZH9" s="247"/>
      <c r="LZI9" s="247"/>
      <c r="LZJ9" s="247"/>
      <c r="LZK9" s="247"/>
      <c r="LZL9" s="247"/>
      <c r="LZM9" s="247"/>
      <c r="LZN9" s="247"/>
      <c r="LZO9" s="247"/>
      <c r="LZP9" s="247"/>
      <c r="LZQ9" s="247"/>
      <c r="LZR9" s="247"/>
      <c r="LZS9" s="247"/>
      <c r="LZT9" s="247"/>
      <c r="LZU9" s="247"/>
      <c r="LZV9" s="247"/>
      <c r="LZW9" s="247"/>
      <c r="LZX9" s="247"/>
      <c r="LZY9" s="247"/>
      <c r="LZZ9" s="247"/>
      <c r="MAA9" s="247"/>
      <c r="MAB9" s="247"/>
      <c r="MAC9" s="247"/>
      <c r="MAD9" s="247"/>
      <c r="MAE9" s="247"/>
      <c r="MAF9" s="247"/>
      <c r="MAG9" s="247"/>
      <c r="MAH9" s="247"/>
      <c r="MAI9" s="247"/>
      <c r="MAJ9" s="247"/>
      <c r="MAK9" s="247"/>
      <c r="MAL9" s="247"/>
      <c r="MAM9" s="247"/>
      <c r="MAN9" s="247"/>
      <c r="MAO9" s="247"/>
      <c r="MAP9" s="247"/>
      <c r="MAQ9" s="247"/>
      <c r="MAR9" s="247"/>
      <c r="MAS9" s="247"/>
      <c r="MAT9" s="247"/>
      <c r="MAU9" s="247"/>
      <c r="MAV9" s="247"/>
      <c r="MAW9" s="247"/>
      <c r="MAX9" s="247"/>
      <c r="MAY9" s="247"/>
      <c r="MAZ9" s="247"/>
      <c r="MBA9" s="247"/>
      <c r="MBB9" s="247"/>
      <c r="MBC9" s="247"/>
      <c r="MBD9" s="247"/>
      <c r="MBE9" s="247"/>
      <c r="MBF9" s="247"/>
      <c r="MBG9" s="247"/>
      <c r="MBH9" s="247"/>
      <c r="MBI9" s="247"/>
      <c r="MBJ9" s="247"/>
      <c r="MBK9" s="247"/>
      <c r="MBL9" s="247"/>
      <c r="MBM9" s="247"/>
      <c r="MBN9" s="247"/>
      <c r="MBO9" s="247"/>
      <c r="MBP9" s="247"/>
      <c r="MBQ9" s="247"/>
      <c r="MBR9" s="247"/>
      <c r="MBS9" s="247"/>
      <c r="MBT9" s="247"/>
      <c r="MBU9" s="247"/>
      <c r="MBV9" s="247"/>
      <c r="MBW9" s="247"/>
      <c r="MBX9" s="247"/>
      <c r="MBY9" s="247"/>
      <c r="MBZ9" s="247"/>
      <c r="MCA9" s="247"/>
      <c r="MCB9" s="247"/>
      <c r="MCC9" s="247"/>
      <c r="MCD9" s="247"/>
      <c r="MCE9" s="247"/>
      <c r="MCF9" s="247"/>
      <c r="MCG9" s="247"/>
      <c r="MCH9" s="247"/>
      <c r="MCI9" s="247"/>
      <c r="MCJ9" s="247"/>
      <c r="MCK9" s="247"/>
      <c r="MCL9" s="247"/>
      <c r="MCM9" s="247"/>
      <c r="MCN9" s="247"/>
      <c r="MCO9" s="247"/>
      <c r="MCP9" s="247"/>
      <c r="MCQ9" s="247"/>
      <c r="MCR9" s="247"/>
      <c r="MCS9" s="247"/>
      <c r="MCT9" s="247"/>
      <c r="MCU9" s="247"/>
      <c r="MCV9" s="247"/>
      <c r="MCW9" s="247"/>
      <c r="MCX9" s="247"/>
      <c r="MCY9" s="247"/>
      <c r="MCZ9" s="247"/>
      <c r="MDA9" s="247"/>
      <c r="MDB9" s="247"/>
      <c r="MDC9" s="247"/>
      <c r="MDD9" s="247"/>
      <c r="MDE9" s="247"/>
      <c r="MDF9" s="247"/>
      <c r="MDG9" s="247"/>
      <c r="MDH9" s="247"/>
      <c r="MDI9" s="247"/>
      <c r="MDJ9" s="247"/>
      <c r="MDK9" s="247"/>
      <c r="MDL9" s="247"/>
      <c r="MDM9" s="247"/>
      <c r="MDN9" s="247"/>
      <c r="MDO9" s="247"/>
      <c r="MDP9" s="247"/>
      <c r="MDQ9" s="247"/>
      <c r="MDR9" s="247"/>
      <c r="MDS9" s="247"/>
      <c r="MDT9" s="247"/>
      <c r="MDU9" s="247"/>
      <c r="MDV9" s="247"/>
      <c r="MDW9" s="247"/>
      <c r="MDX9" s="247"/>
      <c r="MDY9" s="247"/>
      <c r="MDZ9" s="247"/>
      <c r="MEA9" s="247"/>
      <c r="MEB9" s="247"/>
      <c r="MEC9" s="247"/>
      <c r="MED9" s="247"/>
      <c r="MEE9" s="247"/>
      <c r="MEF9" s="247"/>
      <c r="MEG9" s="247"/>
      <c r="MEH9" s="247"/>
      <c r="MEI9" s="247"/>
      <c r="MEJ9" s="247"/>
      <c r="MEK9" s="247"/>
      <c r="MEL9" s="247"/>
      <c r="MEM9" s="247"/>
      <c r="MEN9" s="247"/>
      <c r="MEO9" s="247"/>
      <c r="MEP9" s="247"/>
      <c r="MEQ9" s="247"/>
      <c r="MER9" s="247"/>
      <c r="MES9" s="247"/>
      <c r="MET9" s="247"/>
      <c r="MEU9" s="247"/>
      <c r="MEV9" s="247"/>
      <c r="MEW9" s="247"/>
      <c r="MEX9" s="247"/>
      <c r="MEY9" s="247"/>
      <c r="MEZ9" s="247"/>
      <c r="MFA9" s="247"/>
      <c r="MFB9" s="247"/>
      <c r="MFC9" s="247"/>
      <c r="MFD9" s="247"/>
      <c r="MFE9" s="247"/>
      <c r="MFF9" s="247"/>
      <c r="MFG9" s="247"/>
      <c r="MFH9" s="247"/>
      <c r="MFI9" s="247"/>
      <c r="MFJ9" s="247"/>
      <c r="MFK9" s="247"/>
      <c r="MFL9" s="247"/>
      <c r="MFM9" s="247"/>
      <c r="MFN9" s="247"/>
      <c r="MFO9" s="247"/>
      <c r="MFP9" s="247"/>
      <c r="MFQ9" s="247"/>
      <c r="MFR9" s="247"/>
      <c r="MFS9" s="247"/>
      <c r="MFT9" s="247"/>
      <c r="MFU9" s="247"/>
      <c r="MFV9" s="247"/>
      <c r="MFW9" s="247"/>
      <c r="MFX9" s="247"/>
      <c r="MFY9" s="247"/>
      <c r="MFZ9" s="247"/>
      <c r="MGA9" s="247"/>
      <c r="MGB9" s="247"/>
      <c r="MGC9" s="247"/>
      <c r="MGD9" s="247"/>
      <c r="MGE9" s="247"/>
      <c r="MGF9" s="247"/>
      <c r="MGG9" s="247"/>
      <c r="MGH9" s="247"/>
      <c r="MGI9" s="247"/>
      <c r="MGJ9" s="247"/>
      <c r="MGK9" s="247"/>
      <c r="MGL9" s="247"/>
      <c r="MGM9" s="247"/>
      <c r="MGN9" s="247"/>
      <c r="MGO9" s="247"/>
      <c r="MGP9" s="247"/>
      <c r="MGQ9" s="247"/>
      <c r="MGR9" s="247"/>
      <c r="MGS9" s="247"/>
      <c r="MGT9" s="247"/>
      <c r="MGU9" s="247"/>
      <c r="MGV9" s="247"/>
      <c r="MGW9" s="247"/>
      <c r="MGX9" s="247"/>
      <c r="MGY9" s="247"/>
      <c r="MGZ9" s="247"/>
      <c r="MHA9" s="247"/>
      <c r="MHB9" s="247"/>
      <c r="MHC9" s="247"/>
      <c r="MHD9" s="247"/>
      <c r="MHE9" s="247"/>
      <c r="MHF9" s="247"/>
      <c r="MHG9" s="247"/>
      <c r="MHH9" s="247"/>
      <c r="MHI9" s="247"/>
      <c r="MHJ9" s="247"/>
      <c r="MHK9" s="247"/>
      <c r="MHL9" s="247"/>
      <c r="MHM9" s="247"/>
      <c r="MHN9" s="247"/>
      <c r="MHO9" s="247"/>
      <c r="MHP9" s="247"/>
      <c r="MHQ9" s="247"/>
      <c r="MHR9" s="247"/>
      <c r="MHS9" s="247"/>
      <c r="MHT9" s="247"/>
      <c r="MHU9" s="247"/>
      <c r="MHV9" s="247"/>
      <c r="MHW9" s="247"/>
      <c r="MHX9" s="247"/>
      <c r="MHY9" s="247"/>
      <c r="MHZ9" s="247"/>
      <c r="MIA9" s="247"/>
      <c r="MIB9" s="247"/>
      <c r="MIC9" s="247"/>
      <c r="MID9" s="247"/>
      <c r="MIE9" s="247"/>
      <c r="MIF9" s="247"/>
      <c r="MIG9" s="247"/>
      <c r="MIH9" s="247"/>
      <c r="MII9" s="247"/>
      <c r="MIJ9" s="247"/>
      <c r="MIK9" s="247"/>
      <c r="MIL9" s="247"/>
      <c r="MIM9" s="247"/>
      <c r="MIN9" s="247"/>
      <c r="MIO9" s="247"/>
      <c r="MIP9" s="247"/>
      <c r="MIQ9" s="247"/>
      <c r="MIR9" s="247"/>
      <c r="MIS9" s="247"/>
      <c r="MIT9" s="247"/>
      <c r="MIU9" s="247"/>
      <c r="MIV9" s="247"/>
      <c r="MIW9" s="247"/>
      <c r="MIX9" s="247"/>
      <c r="MIY9" s="247"/>
      <c r="MIZ9" s="247"/>
      <c r="MJA9" s="247"/>
      <c r="MJB9" s="247"/>
      <c r="MJC9" s="247"/>
      <c r="MJD9" s="247"/>
      <c r="MJE9" s="247"/>
      <c r="MJF9" s="247"/>
      <c r="MJG9" s="247"/>
      <c r="MJH9" s="247"/>
      <c r="MJI9" s="247"/>
      <c r="MJJ9" s="247"/>
      <c r="MJK9" s="247"/>
      <c r="MJL9" s="247"/>
      <c r="MJM9" s="247"/>
      <c r="MJN9" s="247"/>
      <c r="MJO9" s="247"/>
      <c r="MJP9" s="247"/>
      <c r="MJQ9" s="247"/>
      <c r="MJR9" s="247"/>
      <c r="MJS9" s="247"/>
      <c r="MJT9" s="247"/>
      <c r="MJU9" s="247"/>
      <c r="MJV9" s="247"/>
      <c r="MJW9" s="247"/>
      <c r="MJX9" s="247"/>
      <c r="MJY9" s="247"/>
      <c r="MJZ9" s="247"/>
      <c r="MKA9" s="247"/>
      <c r="MKB9" s="247"/>
      <c r="MKC9" s="247"/>
      <c r="MKD9" s="247"/>
      <c r="MKE9" s="247"/>
      <c r="MKF9" s="247"/>
      <c r="MKG9" s="247"/>
      <c r="MKH9" s="247"/>
      <c r="MKI9" s="247"/>
      <c r="MKJ9" s="247"/>
      <c r="MKK9" s="247"/>
      <c r="MKL9" s="247"/>
      <c r="MKM9" s="247"/>
      <c r="MKN9" s="247"/>
      <c r="MKO9" s="247"/>
      <c r="MKP9" s="247"/>
      <c r="MKQ9" s="247"/>
      <c r="MKR9" s="247"/>
      <c r="MKS9" s="247"/>
      <c r="MKT9" s="247"/>
      <c r="MKU9" s="247"/>
      <c r="MKV9" s="247"/>
      <c r="MKW9" s="247"/>
      <c r="MKX9" s="247"/>
      <c r="MKY9" s="247"/>
      <c r="MKZ9" s="247"/>
      <c r="MLA9" s="247"/>
      <c r="MLB9" s="247"/>
      <c r="MLC9" s="247"/>
      <c r="MLD9" s="247"/>
      <c r="MLE9" s="247"/>
      <c r="MLF9" s="247"/>
      <c r="MLG9" s="247"/>
      <c r="MLH9" s="247"/>
      <c r="MLI9" s="247"/>
      <c r="MLJ9" s="247"/>
      <c r="MLK9" s="247"/>
      <c r="MLL9" s="247"/>
      <c r="MLM9" s="247"/>
      <c r="MLN9" s="247"/>
      <c r="MLO9" s="247"/>
      <c r="MLP9" s="247"/>
      <c r="MLQ9" s="247"/>
      <c r="MLR9" s="247"/>
      <c r="MLS9" s="247"/>
      <c r="MLT9" s="247"/>
      <c r="MLU9" s="247"/>
      <c r="MLV9" s="247"/>
      <c r="MLW9" s="247"/>
      <c r="MLX9" s="247"/>
      <c r="MLY9" s="247"/>
      <c r="MLZ9" s="247"/>
      <c r="MMA9" s="247"/>
      <c r="MMB9" s="247"/>
      <c r="MMC9" s="247"/>
      <c r="MMD9" s="247"/>
      <c r="MME9" s="247"/>
      <c r="MMF9" s="247"/>
      <c r="MMG9" s="247"/>
      <c r="MMH9" s="247"/>
      <c r="MMI9" s="247"/>
      <c r="MMJ9" s="247"/>
      <c r="MMK9" s="247"/>
      <c r="MML9" s="247"/>
      <c r="MMM9" s="247"/>
      <c r="MMN9" s="247"/>
      <c r="MMO9" s="247"/>
      <c r="MMP9" s="247"/>
      <c r="MMQ9" s="247"/>
      <c r="MMR9" s="247"/>
      <c r="MMS9" s="247"/>
      <c r="MMT9" s="247"/>
      <c r="MMU9" s="247"/>
      <c r="MMV9" s="247"/>
      <c r="MMW9" s="247"/>
      <c r="MMX9" s="247"/>
      <c r="MMY9" s="247"/>
      <c r="MMZ9" s="247"/>
      <c r="MNA9" s="247"/>
      <c r="MNB9" s="247"/>
      <c r="MNC9" s="247"/>
      <c r="MND9" s="247"/>
      <c r="MNE9" s="247"/>
      <c r="MNF9" s="247"/>
      <c r="MNG9" s="247"/>
      <c r="MNH9" s="247"/>
      <c r="MNI9" s="247"/>
      <c r="MNJ9" s="247"/>
      <c r="MNK9" s="247"/>
      <c r="MNL9" s="247"/>
      <c r="MNM9" s="247"/>
      <c r="MNN9" s="247"/>
      <c r="MNO9" s="247"/>
      <c r="MNP9" s="247"/>
      <c r="MNQ9" s="247"/>
      <c r="MNR9" s="247"/>
      <c r="MNS9" s="247"/>
      <c r="MNT9" s="247"/>
      <c r="MNU9" s="247"/>
      <c r="MNV9" s="247"/>
      <c r="MNW9" s="247"/>
      <c r="MNX9" s="247"/>
      <c r="MNY9" s="247"/>
      <c r="MNZ9" s="247"/>
      <c r="MOA9" s="247"/>
      <c r="MOB9" s="247"/>
      <c r="MOC9" s="247"/>
      <c r="MOD9" s="247"/>
      <c r="MOE9" s="247"/>
      <c r="MOF9" s="247"/>
      <c r="MOG9" s="247"/>
      <c r="MOH9" s="247"/>
      <c r="MOI9" s="247"/>
      <c r="MOJ9" s="247"/>
      <c r="MOK9" s="247"/>
      <c r="MOL9" s="247"/>
      <c r="MOM9" s="247"/>
      <c r="MON9" s="247"/>
      <c r="MOO9" s="247"/>
      <c r="MOP9" s="247"/>
      <c r="MOQ9" s="247"/>
      <c r="MOR9" s="247"/>
      <c r="MOS9" s="247"/>
      <c r="MOT9" s="247"/>
      <c r="MOU9" s="247"/>
      <c r="MOV9" s="247"/>
      <c r="MOW9" s="247"/>
      <c r="MOX9" s="247"/>
      <c r="MOY9" s="247"/>
      <c r="MOZ9" s="247"/>
      <c r="MPA9" s="247"/>
      <c r="MPB9" s="247"/>
      <c r="MPC9" s="247"/>
      <c r="MPD9" s="247"/>
      <c r="MPE9" s="247"/>
      <c r="MPF9" s="247"/>
      <c r="MPG9" s="247"/>
      <c r="MPH9" s="247"/>
      <c r="MPI9" s="247"/>
      <c r="MPJ9" s="247"/>
      <c r="MPK9" s="247"/>
      <c r="MPL9" s="247"/>
      <c r="MPM9" s="247"/>
      <c r="MPN9" s="247"/>
      <c r="MPO9" s="247"/>
      <c r="MPP9" s="247"/>
      <c r="MPQ9" s="247"/>
      <c r="MPR9" s="247"/>
      <c r="MPS9" s="247"/>
      <c r="MPT9" s="247"/>
      <c r="MPU9" s="247"/>
      <c r="MPV9" s="247"/>
      <c r="MPW9" s="247"/>
      <c r="MPX9" s="247"/>
      <c r="MPY9" s="247"/>
      <c r="MPZ9" s="247"/>
      <c r="MQA9" s="247"/>
      <c r="MQB9" s="247"/>
      <c r="MQC9" s="247"/>
      <c r="MQD9" s="247"/>
      <c r="MQE9" s="247"/>
      <c r="MQF9" s="247"/>
      <c r="MQG9" s="247"/>
      <c r="MQH9" s="247"/>
      <c r="MQI9" s="247"/>
      <c r="MQJ9" s="247"/>
      <c r="MQK9" s="247"/>
      <c r="MQL9" s="247"/>
      <c r="MQM9" s="247"/>
      <c r="MQN9" s="247"/>
      <c r="MQO9" s="247"/>
      <c r="MQP9" s="247"/>
      <c r="MQQ9" s="247"/>
      <c r="MQR9" s="247"/>
      <c r="MQS9" s="247"/>
      <c r="MQT9" s="247"/>
      <c r="MQU9" s="247"/>
      <c r="MQV9" s="247"/>
      <c r="MQW9" s="247"/>
      <c r="MQX9" s="247"/>
      <c r="MQY9" s="247"/>
      <c r="MQZ9" s="247"/>
      <c r="MRA9" s="247"/>
      <c r="MRB9" s="247"/>
      <c r="MRC9" s="247"/>
      <c r="MRD9" s="247"/>
      <c r="MRE9" s="247"/>
      <c r="MRF9" s="247"/>
      <c r="MRG9" s="247"/>
      <c r="MRH9" s="247"/>
      <c r="MRI9" s="247"/>
      <c r="MRJ9" s="247"/>
      <c r="MRK9" s="247"/>
      <c r="MRL9" s="247"/>
      <c r="MRM9" s="247"/>
      <c r="MRN9" s="247"/>
      <c r="MRO9" s="247"/>
      <c r="MRP9" s="247"/>
      <c r="MRQ9" s="247"/>
      <c r="MRR9" s="247"/>
      <c r="MRS9" s="247"/>
      <c r="MRT9" s="247"/>
      <c r="MRU9" s="247"/>
      <c r="MRV9" s="247"/>
      <c r="MRW9" s="247"/>
      <c r="MRX9" s="247"/>
      <c r="MRY9" s="247"/>
      <c r="MRZ9" s="247"/>
      <c r="MSA9" s="247"/>
      <c r="MSB9" s="247"/>
      <c r="MSC9" s="247"/>
      <c r="MSD9" s="247"/>
      <c r="MSE9" s="247"/>
      <c r="MSF9" s="247"/>
      <c r="MSG9" s="247"/>
      <c r="MSH9" s="247"/>
      <c r="MSI9" s="247"/>
      <c r="MSJ9" s="247"/>
      <c r="MSK9" s="247"/>
      <c r="MSL9" s="247"/>
      <c r="MSM9" s="247"/>
      <c r="MSN9" s="247"/>
      <c r="MSO9" s="247"/>
      <c r="MSP9" s="247"/>
      <c r="MSQ9" s="247"/>
      <c r="MSR9" s="247"/>
      <c r="MSS9" s="247"/>
      <c r="MST9" s="247"/>
      <c r="MSU9" s="247"/>
      <c r="MSV9" s="247"/>
      <c r="MSW9" s="247"/>
      <c r="MSX9" s="247"/>
      <c r="MSY9" s="247"/>
      <c r="MSZ9" s="247"/>
      <c r="MTA9" s="247"/>
      <c r="MTB9" s="247"/>
      <c r="MTC9" s="247"/>
      <c r="MTD9" s="247"/>
      <c r="MTE9" s="247"/>
      <c r="MTF9" s="247"/>
      <c r="MTG9" s="247"/>
      <c r="MTH9" s="247"/>
      <c r="MTI9" s="247"/>
      <c r="MTJ9" s="247"/>
      <c r="MTK9" s="247"/>
      <c r="MTL9" s="247"/>
      <c r="MTM9" s="247"/>
      <c r="MTN9" s="247"/>
      <c r="MTO9" s="247"/>
      <c r="MTP9" s="247"/>
      <c r="MTQ9" s="247"/>
      <c r="MTR9" s="247"/>
      <c r="MTS9" s="247"/>
      <c r="MTT9" s="247"/>
      <c r="MTU9" s="247"/>
      <c r="MTV9" s="247"/>
      <c r="MTW9" s="247"/>
      <c r="MTX9" s="247"/>
      <c r="MTY9" s="247"/>
      <c r="MTZ9" s="247"/>
      <c r="MUA9" s="247"/>
      <c r="MUB9" s="247"/>
      <c r="MUC9" s="247"/>
      <c r="MUD9" s="247"/>
      <c r="MUE9" s="247"/>
      <c r="MUF9" s="247"/>
      <c r="MUG9" s="247"/>
      <c r="MUH9" s="247"/>
      <c r="MUI9" s="247"/>
      <c r="MUJ9" s="247"/>
      <c r="MUK9" s="247"/>
      <c r="MUL9" s="247"/>
      <c r="MUM9" s="247"/>
      <c r="MUN9" s="247"/>
      <c r="MUO9" s="247"/>
      <c r="MUP9" s="247"/>
      <c r="MUQ9" s="247"/>
      <c r="MUR9" s="247"/>
      <c r="MUS9" s="247"/>
      <c r="MUT9" s="247"/>
      <c r="MUU9" s="247"/>
      <c r="MUV9" s="247"/>
      <c r="MUW9" s="247"/>
      <c r="MUX9" s="247"/>
      <c r="MUY9" s="247"/>
      <c r="MUZ9" s="247"/>
      <c r="MVA9" s="247"/>
      <c r="MVB9" s="247"/>
      <c r="MVC9" s="247"/>
      <c r="MVD9" s="247"/>
      <c r="MVE9" s="247"/>
      <c r="MVF9" s="247"/>
      <c r="MVG9" s="247"/>
      <c r="MVH9" s="247"/>
      <c r="MVI9" s="247"/>
      <c r="MVJ9" s="247"/>
      <c r="MVK9" s="247"/>
      <c r="MVL9" s="247"/>
      <c r="MVM9" s="247"/>
      <c r="MVN9" s="247"/>
      <c r="MVO9" s="247"/>
      <c r="MVP9" s="247"/>
      <c r="MVQ9" s="247"/>
      <c r="MVR9" s="247"/>
      <c r="MVS9" s="247"/>
      <c r="MVT9" s="247"/>
      <c r="MVU9" s="247"/>
      <c r="MVV9" s="247"/>
      <c r="MVW9" s="247"/>
      <c r="MVX9" s="247"/>
      <c r="MVY9" s="247"/>
      <c r="MVZ9" s="247"/>
      <c r="MWA9" s="247"/>
      <c r="MWB9" s="247"/>
      <c r="MWC9" s="247"/>
      <c r="MWD9" s="247"/>
      <c r="MWE9" s="247"/>
      <c r="MWF9" s="247"/>
      <c r="MWG9" s="247"/>
      <c r="MWH9" s="247"/>
      <c r="MWI9" s="247"/>
      <c r="MWJ9" s="247"/>
      <c r="MWK9" s="247"/>
      <c r="MWL9" s="247"/>
      <c r="MWM9" s="247"/>
      <c r="MWN9" s="247"/>
      <c r="MWO9" s="247"/>
      <c r="MWP9" s="247"/>
      <c r="MWQ9" s="247"/>
      <c r="MWR9" s="247"/>
      <c r="MWS9" s="247"/>
      <c r="MWT9" s="247"/>
      <c r="MWU9" s="247"/>
      <c r="MWV9" s="247"/>
      <c r="MWW9" s="247"/>
      <c r="MWX9" s="247"/>
      <c r="MWY9" s="247"/>
      <c r="MWZ9" s="247"/>
      <c r="MXA9" s="247"/>
      <c r="MXB9" s="247"/>
      <c r="MXC9" s="247"/>
      <c r="MXD9" s="247"/>
      <c r="MXE9" s="247"/>
      <c r="MXF9" s="247"/>
      <c r="MXG9" s="247"/>
      <c r="MXH9" s="247"/>
      <c r="MXI9" s="247"/>
      <c r="MXJ9" s="247"/>
      <c r="MXK9" s="247"/>
      <c r="MXL9" s="247"/>
      <c r="MXM9" s="247"/>
      <c r="MXN9" s="247"/>
      <c r="MXO9" s="247"/>
      <c r="MXP9" s="247"/>
      <c r="MXQ9" s="247"/>
      <c r="MXR9" s="247"/>
      <c r="MXS9" s="247"/>
      <c r="MXT9" s="247"/>
      <c r="MXU9" s="247"/>
      <c r="MXV9" s="247"/>
      <c r="MXW9" s="247"/>
      <c r="MXX9" s="247"/>
      <c r="MXY9" s="247"/>
      <c r="MXZ9" s="247"/>
      <c r="MYA9" s="247"/>
      <c r="MYB9" s="247"/>
      <c r="MYC9" s="247"/>
      <c r="MYD9" s="247"/>
      <c r="MYE9" s="247"/>
      <c r="MYF9" s="247"/>
      <c r="MYG9" s="247"/>
      <c r="MYH9" s="247"/>
      <c r="MYI9" s="247"/>
      <c r="MYJ9" s="247"/>
      <c r="MYK9" s="247"/>
      <c r="MYL9" s="247"/>
      <c r="MYM9" s="247"/>
      <c r="MYN9" s="247"/>
      <c r="MYO9" s="247"/>
      <c r="MYP9" s="247"/>
      <c r="MYQ9" s="247"/>
      <c r="MYR9" s="247"/>
      <c r="MYS9" s="247"/>
      <c r="MYT9" s="247"/>
      <c r="MYU9" s="247"/>
      <c r="MYV9" s="247"/>
      <c r="MYW9" s="247"/>
      <c r="MYX9" s="247"/>
      <c r="MYY9" s="247"/>
      <c r="MYZ9" s="247"/>
      <c r="MZA9" s="247"/>
      <c r="MZB9" s="247"/>
      <c r="MZC9" s="247"/>
      <c r="MZD9" s="247"/>
      <c r="MZE9" s="247"/>
      <c r="MZF9" s="247"/>
      <c r="MZG9" s="247"/>
      <c r="MZH9" s="247"/>
      <c r="MZI9" s="247"/>
      <c r="MZJ9" s="247"/>
      <c r="MZK9" s="247"/>
      <c r="MZL9" s="247"/>
      <c r="MZM9" s="247"/>
      <c r="MZN9" s="247"/>
      <c r="MZO9" s="247"/>
      <c r="MZP9" s="247"/>
      <c r="MZQ9" s="247"/>
      <c r="MZR9" s="247"/>
      <c r="MZS9" s="247"/>
      <c r="MZT9" s="247"/>
      <c r="MZU9" s="247"/>
      <c r="MZV9" s="247"/>
      <c r="MZW9" s="247"/>
      <c r="MZX9" s="247"/>
      <c r="MZY9" s="247"/>
      <c r="MZZ9" s="247"/>
      <c r="NAA9" s="247"/>
      <c r="NAB9" s="247"/>
      <c r="NAC9" s="247"/>
      <c r="NAD9" s="247"/>
      <c r="NAE9" s="247"/>
      <c r="NAF9" s="247"/>
      <c r="NAG9" s="247"/>
      <c r="NAH9" s="247"/>
      <c r="NAI9" s="247"/>
      <c r="NAJ9" s="247"/>
      <c r="NAK9" s="247"/>
      <c r="NAL9" s="247"/>
      <c r="NAM9" s="247"/>
      <c r="NAN9" s="247"/>
      <c r="NAO9" s="247"/>
      <c r="NAP9" s="247"/>
      <c r="NAQ9" s="247"/>
      <c r="NAR9" s="247"/>
      <c r="NAS9" s="247"/>
      <c r="NAT9" s="247"/>
      <c r="NAU9" s="247"/>
      <c r="NAV9" s="247"/>
      <c r="NAW9" s="247"/>
      <c r="NAX9" s="247"/>
      <c r="NAY9" s="247"/>
      <c r="NAZ9" s="247"/>
      <c r="NBA9" s="247"/>
      <c r="NBB9" s="247"/>
      <c r="NBC9" s="247"/>
      <c r="NBD9" s="247"/>
      <c r="NBE9" s="247"/>
      <c r="NBF9" s="247"/>
      <c r="NBG9" s="247"/>
      <c r="NBH9" s="247"/>
      <c r="NBI9" s="247"/>
      <c r="NBJ9" s="247"/>
      <c r="NBK9" s="247"/>
      <c r="NBL9" s="247"/>
      <c r="NBM9" s="247"/>
      <c r="NBN9" s="247"/>
      <c r="NBO9" s="247"/>
      <c r="NBP9" s="247"/>
      <c r="NBQ9" s="247"/>
      <c r="NBR9" s="247"/>
      <c r="NBS9" s="247"/>
      <c r="NBT9" s="247"/>
      <c r="NBU9" s="247"/>
      <c r="NBV9" s="247"/>
      <c r="NBW9" s="247"/>
      <c r="NBX9" s="247"/>
      <c r="NBY9" s="247"/>
      <c r="NBZ9" s="247"/>
      <c r="NCA9" s="247"/>
      <c r="NCB9" s="247"/>
      <c r="NCC9" s="247"/>
      <c r="NCD9" s="247"/>
      <c r="NCE9" s="247"/>
      <c r="NCF9" s="247"/>
      <c r="NCG9" s="247"/>
      <c r="NCH9" s="247"/>
      <c r="NCI9" s="247"/>
      <c r="NCJ9" s="247"/>
      <c r="NCK9" s="247"/>
      <c r="NCL9" s="247"/>
      <c r="NCM9" s="247"/>
      <c r="NCN9" s="247"/>
      <c r="NCO9" s="247"/>
      <c r="NCP9" s="247"/>
      <c r="NCQ9" s="247"/>
      <c r="NCR9" s="247"/>
      <c r="NCS9" s="247"/>
      <c r="NCT9" s="247"/>
      <c r="NCU9" s="247"/>
      <c r="NCV9" s="247"/>
      <c r="NCW9" s="247"/>
      <c r="NCX9" s="247"/>
      <c r="NCY9" s="247"/>
      <c r="NCZ9" s="247"/>
      <c r="NDA9" s="247"/>
      <c r="NDB9" s="247"/>
      <c r="NDC9" s="247"/>
      <c r="NDD9" s="247"/>
      <c r="NDE9" s="247"/>
      <c r="NDF9" s="247"/>
      <c r="NDG9" s="247"/>
      <c r="NDH9" s="247"/>
      <c r="NDI9" s="247"/>
      <c r="NDJ9" s="247"/>
      <c r="NDK9" s="247"/>
      <c r="NDL9" s="247"/>
      <c r="NDM9" s="247"/>
      <c r="NDN9" s="247"/>
      <c r="NDO9" s="247"/>
      <c r="NDP9" s="247"/>
      <c r="NDQ9" s="247"/>
      <c r="NDR9" s="247"/>
      <c r="NDS9" s="247"/>
      <c r="NDT9" s="247"/>
      <c r="NDU9" s="247"/>
      <c r="NDV9" s="247"/>
      <c r="NDW9" s="247"/>
      <c r="NDX9" s="247"/>
      <c r="NDY9" s="247"/>
      <c r="NDZ9" s="247"/>
      <c r="NEA9" s="247"/>
      <c r="NEB9" s="247"/>
      <c r="NEC9" s="247"/>
      <c r="NED9" s="247"/>
      <c r="NEE9" s="247"/>
      <c r="NEF9" s="247"/>
      <c r="NEG9" s="247"/>
      <c r="NEH9" s="247"/>
      <c r="NEI9" s="247"/>
      <c r="NEJ9" s="247"/>
      <c r="NEK9" s="247"/>
      <c r="NEL9" s="247"/>
      <c r="NEM9" s="247"/>
      <c r="NEN9" s="247"/>
      <c r="NEO9" s="247"/>
      <c r="NEP9" s="247"/>
      <c r="NEQ9" s="247"/>
      <c r="NER9" s="247"/>
      <c r="NES9" s="247"/>
      <c r="NET9" s="247"/>
      <c r="NEU9" s="247"/>
      <c r="NEV9" s="247"/>
      <c r="NEW9" s="247"/>
      <c r="NEX9" s="247"/>
      <c r="NEY9" s="247"/>
      <c r="NEZ9" s="247"/>
      <c r="NFA9" s="247"/>
      <c r="NFB9" s="247"/>
      <c r="NFC9" s="247"/>
      <c r="NFD9" s="247"/>
      <c r="NFE9" s="247"/>
      <c r="NFF9" s="247"/>
      <c r="NFG9" s="247"/>
      <c r="NFH9" s="247"/>
      <c r="NFI9" s="247"/>
      <c r="NFJ9" s="247"/>
      <c r="NFK9" s="247"/>
      <c r="NFL9" s="247"/>
      <c r="NFM9" s="247"/>
      <c r="NFN9" s="247"/>
      <c r="NFO9" s="247"/>
      <c r="NFP9" s="247"/>
      <c r="NFQ9" s="247"/>
      <c r="NFR9" s="247"/>
      <c r="NFS9" s="247"/>
      <c r="NFT9" s="247"/>
      <c r="NFU9" s="247"/>
      <c r="NFV9" s="247"/>
      <c r="NFW9" s="247"/>
      <c r="NFX9" s="247"/>
      <c r="NFY9" s="247"/>
      <c r="NFZ9" s="247"/>
      <c r="NGA9" s="247"/>
      <c r="NGB9" s="247"/>
      <c r="NGC9" s="247"/>
      <c r="NGD9" s="247"/>
      <c r="NGE9" s="247"/>
      <c r="NGF9" s="247"/>
      <c r="NGG9" s="247"/>
      <c r="NGH9" s="247"/>
      <c r="NGI9" s="247"/>
      <c r="NGJ9" s="247"/>
      <c r="NGK9" s="247"/>
      <c r="NGL9" s="247"/>
      <c r="NGM9" s="247"/>
      <c r="NGN9" s="247"/>
      <c r="NGO9" s="247"/>
      <c r="NGP9" s="247"/>
      <c r="NGQ9" s="247"/>
      <c r="NGR9" s="247"/>
      <c r="NGS9" s="247"/>
      <c r="NGT9" s="247"/>
      <c r="NGU9" s="247"/>
      <c r="NGV9" s="247"/>
      <c r="NGW9" s="247"/>
      <c r="NGX9" s="247"/>
      <c r="NGY9" s="247"/>
      <c r="NGZ9" s="247"/>
      <c r="NHA9" s="247"/>
      <c r="NHB9" s="247"/>
      <c r="NHC9" s="247"/>
      <c r="NHD9" s="247"/>
      <c r="NHE9" s="247"/>
      <c r="NHF9" s="247"/>
      <c r="NHG9" s="247"/>
      <c r="NHH9" s="247"/>
      <c r="NHI9" s="247"/>
      <c r="NHJ9" s="247"/>
      <c r="NHK9" s="247"/>
      <c r="NHL9" s="247"/>
      <c r="NHM9" s="247"/>
      <c r="NHN9" s="247"/>
      <c r="NHO9" s="247"/>
      <c r="NHP9" s="247"/>
      <c r="NHQ9" s="247"/>
      <c r="NHR9" s="247"/>
      <c r="NHS9" s="247"/>
      <c r="NHT9" s="247"/>
      <c r="NHU9" s="247"/>
      <c r="NHV9" s="247"/>
      <c r="NHW9" s="247"/>
      <c r="NHX9" s="247"/>
      <c r="NHY9" s="247"/>
      <c r="NHZ9" s="247"/>
      <c r="NIA9" s="247"/>
      <c r="NIB9" s="247"/>
      <c r="NIC9" s="247"/>
      <c r="NID9" s="247"/>
      <c r="NIE9" s="247"/>
      <c r="NIF9" s="247"/>
      <c r="NIG9" s="247"/>
      <c r="NIH9" s="247"/>
      <c r="NII9" s="247"/>
      <c r="NIJ9" s="247"/>
      <c r="NIK9" s="247"/>
      <c r="NIL9" s="247"/>
      <c r="NIM9" s="247"/>
      <c r="NIN9" s="247"/>
      <c r="NIO9" s="247"/>
      <c r="NIP9" s="247"/>
      <c r="NIQ9" s="247"/>
      <c r="NIR9" s="247"/>
      <c r="NIS9" s="247"/>
      <c r="NIT9" s="247"/>
      <c r="NIU9" s="247"/>
      <c r="NIV9" s="247"/>
      <c r="NIW9" s="247"/>
      <c r="NIX9" s="247"/>
      <c r="NIY9" s="247"/>
      <c r="NIZ9" s="247"/>
      <c r="NJA9" s="247"/>
      <c r="NJB9" s="247"/>
      <c r="NJC9" s="247"/>
      <c r="NJD9" s="247"/>
      <c r="NJE9" s="247"/>
      <c r="NJF9" s="247"/>
      <c r="NJG9" s="247"/>
      <c r="NJH9" s="247"/>
      <c r="NJI9" s="247"/>
      <c r="NJJ9" s="247"/>
      <c r="NJK9" s="247"/>
      <c r="NJL9" s="247"/>
      <c r="NJM9" s="247"/>
      <c r="NJN9" s="247"/>
      <c r="NJO9" s="247"/>
      <c r="NJP9" s="247"/>
      <c r="NJQ9" s="247"/>
      <c r="NJR9" s="247"/>
      <c r="NJS9" s="247"/>
      <c r="NJT9" s="247"/>
      <c r="NJU9" s="247"/>
      <c r="NJV9" s="247"/>
      <c r="NJW9" s="247"/>
      <c r="NJX9" s="247"/>
      <c r="NJY9" s="247"/>
      <c r="NJZ9" s="247"/>
      <c r="NKA9" s="247"/>
      <c r="NKB9" s="247"/>
      <c r="NKC9" s="247"/>
      <c r="NKD9" s="247"/>
      <c r="NKE9" s="247"/>
      <c r="NKF9" s="247"/>
      <c r="NKG9" s="247"/>
      <c r="NKH9" s="247"/>
      <c r="NKI9" s="247"/>
      <c r="NKJ9" s="247"/>
      <c r="NKK9" s="247"/>
      <c r="NKL9" s="247"/>
      <c r="NKM9" s="247"/>
      <c r="NKN9" s="247"/>
      <c r="NKO9" s="247"/>
      <c r="NKP9" s="247"/>
      <c r="NKQ9" s="247"/>
      <c r="NKR9" s="247"/>
      <c r="NKS9" s="247"/>
      <c r="NKT9" s="247"/>
      <c r="NKU9" s="247"/>
      <c r="NKV9" s="247"/>
      <c r="NKW9" s="247"/>
      <c r="NKX9" s="247"/>
      <c r="NKY9" s="247"/>
      <c r="NKZ9" s="247"/>
      <c r="NLA9" s="247"/>
      <c r="NLB9" s="247"/>
      <c r="NLC9" s="247"/>
      <c r="NLD9" s="247"/>
      <c r="NLE9" s="247"/>
      <c r="NLF9" s="247"/>
      <c r="NLG9" s="247"/>
      <c r="NLH9" s="247"/>
      <c r="NLI9" s="247"/>
      <c r="NLJ9" s="247"/>
      <c r="NLK9" s="247"/>
      <c r="NLL9" s="247"/>
      <c r="NLM9" s="247"/>
      <c r="NLN9" s="247"/>
      <c r="NLO9" s="247"/>
      <c r="NLP9" s="247"/>
      <c r="NLQ9" s="247"/>
      <c r="NLR9" s="247"/>
      <c r="NLS9" s="247"/>
      <c r="NLT9" s="247"/>
      <c r="NLU9" s="247"/>
      <c r="NLV9" s="247"/>
      <c r="NLW9" s="247"/>
      <c r="NLX9" s="247"/>
      <c r="NLY9" s="247"/>
      <c r="NLZ9" s="247"/>
      <c r="NMA9" s="247"/>
      <c r="NMB9" s="247"/>
      <c r="NMC9" s="247"/>
      <c r="NMD9" s="247"/>
      <c r="NME9" s="247"/>
      <c r="NMF9" s="247"/>
      <c r="NMG9" s="247"/>
      <c r="NMH9" s="247"/>
      <c r="NMI9" s="247"/>
      <c r="NMJ9" s="247"/>
      <c r="NMK9" s="247"/>
      <c r="NML9" s="247"/>
      <c r="NMM9" s="247"/>
      <c r="NMN9" s="247"/>
      <c r="NMO9" s="247"/>
      <c r="NMP9" s="247"/>
      <c r="NMQ9" s="247"/>
      <c r="NMR9" s="247"/>
      <c r="NMS9" s="247"/>
      <c r="NMT9" s="247"/>
      <c r="NMU9" s="247"/>
      <c r="NMV9" s="247"/>
      <c r="NMW9" s="247"/>
      <c r="NMX9" s="247"/>
      <c r="NMY9" s="247"/>
      <c r="NMZ9" s="247"/>
      <c r="NNA9" s="247"/>
      <c r="NNB9" s="247"/>
      <c r="NNC9" s="247"/>
      <c r="NND9" s="247"/>
      <c r="NNE9" s="247"/>
      <c r="NNF9" s="247"/>
      <c r="NNG9" s="247"/>
      <c r="NNH9" s="247"/>
      <c r="NNI9" s="247"/>
      <c r="NNJ9" s="247"/>
      <c r="NNK9" s="247"/>
      <c r="NNL9" s="247"/>
      <c r="NNM9" s="247"/>
      <c r="NNN9" s="247"/>
      <c r="NNO9" s="247"/>
      <c r="NNP9" s="247"/>
      <c r="NNQ9" s="247"/>
      <c r="NNR9" s="247"/>
      <c r="NNS9" s="247"/>
      <c r="NNT9" s="247"/>
      <c r="NNU9" s="247"/>
      <c r="NNV9" s="247"/>
      <c r="NNW9" s="247"/>
      <c r="NNX9" s="247"/>
      <c r="NNY9" s="247"/>
      <c r="NNZ9" s="247"/>
      <c r="NOA9" s="247"/>
      <c r="NOB9" s="247"/>
      <c r="NOC9" s="247"/>
      <c r="NOD9" s="247"/>
      <c r="NOE9" s="247"/>
      <c r="NOF9" s="247"/>
      <c r="NOG9" s="247"/>
      <c r="NOH9" s="247"/>
      <c r="NOI9" s="247"/>
      <c r="NOJ9" s="247"/>
      <c r="NOK9" s="247"/>
      <c r="NOL9" s="247"/>
      <c r="NOM9" s="247"/>
      <c r="NON9" s="247"/>
      <c r="NOO9" s="247"/>
      <c r="NOP9" s="247"/>
      <c r="NOQ9" s="247"/>
      <c r="NOR9" s="247"/>
      <c r="NOS9" s="247"/>
      <c r="NOT9" s="247"/>
      <c r="NOU9" s="247"/>
      <c r="NOV9" s="247"/>
      <c r="NOW9" s="247"/>
      <c r="NOX9" s="247"/>
      <c r="NOY9" s="247"/>
      <c r="NOZ9" s="247"/>
      <c r="NPA9" s="247"/>
      <c r="NPB9" s="247"/>
      <c r="NPC9" s="247"/>
      <c r="NPD9" s="247"/>
      <c r="NPE9" s="247"/>
      <c r="NPF9" s="247"/>
      <c r="NPG9" s="247"/>
      <c r="NPH9" s="247"/>
      <c r="NPI9" s="247"/>
      <c r="NPJ9" s="247"/>
      <c r="NPK9" s="247"/>
      <c r="NPL9" s="247"/>
      <c r="NPM9" s="247"/>
      <c r="NPN9" s="247"/>
      <c r="NPO9" s="247"/>
      <c r="NPP9" s="247"/>
      <c r="NPQ9" s="247"/>
      <c r="NPR9" s="247"/>
      <c r="NPS9" s="247"/>
      <c r="NPT9" s="247"/>
      <c r="NPU9" s="247"/>
      <c r="NPV9" s="247"/>
      <c r="NPW9" s="247"/>
      <c r="NPX9" s="247"/>
      <c r="NPY9" s="247"/>
      <c r="NPZ9" s="247"/>
      <c r="NQA9" s="247"/>
      <c r="NQB9" s="247"/>
      <c r="NQC9" s="247"/>
      <c r="NQD9" s="247"/>
      <c r="NQE9" s="247"/>
      <c r="NQF9" s="247"/>
      <c r="NQG9" s="247"/>
      <c r="NQH9" s="247"/>
      <c r="NQI9" s="247"/>
      <c r="NQJ9" s="247"/>
      <c r="NQK9" s="247"/>
      <c r="NQL9" s="247"/>
      <c r="NQM9" s="247"/>
      <c r="NQN9" s="247"/>
      <c r="NQO9" s="247"/>
      <c r="NQP9" s="247"/>
      <c r="NQQ9" s="247"/>
      <c r="NQR9" s="247"/>
      <c r="NQS9" s="247"/>
      <c r="NQT9" s="247"/>
      <c r="NQU9" s="247"/>
      <c r="NQV9" s="247"/>
      <c r="NQW9" s="247"/>
      <c r="NQX9" s="247"/>
      <c r="NQY9" s="247"/>
      <c r="NQZ9" s="247"/>
      <c r="NRA9" s="247"/>
      <c r="NRB9" s="247"/>
      <c r="NRC9" s="247"/>
      <c r="NRD9" s="247"/>
      <c r="NRE9" s="247"/>
      <c r="NRF9" s="247"/>
      <c r="NRG9" s="247"/>
      <c r="NRH9" s="247"/>
      <c r="NRI9" s="247"/>
      <c r="NRJ9" s="247"/>
      <c r="NRK9" s="247"/>
      <c r="NRL9" s="247"/>
      <c r="NRM9" s="247"/>
      <c r="NRN9" s="247"/>
      <c r="NRO9" s="247"/>
      <c r="NRP9" s="247"/>
      <c r="NRQ9" s="247"/>
      <c r="NRR9" s="247"/>
      <c r="NRS9" s="247"/>
      <c r="NRT9" s="247"/>
      <c r="NRU9" s="247"/>
      <c r="NRV9" s="247"/>
      <c r="NRW9" s="247"/>
      <c r="NRX9" s="247"/>
      <c r="NRY9" s="247"/>
      <c r="NRZ9" s="247"/>
      <c r="NSA9" s="247"/>
      <c r="NSB9" s="247"/>
      <c r="NSC9" s="247"/>
      <c r="NSD9" s="247"/>
      <c r="NSE9" s="247"/>
      <c r="NSF9" s="247"/>
      <c r="NSG9" s="247"/>
      <c r="NSH9" s="247"/>
      <c r="NSI9" s="247"/>
      <c r="NSJ9" s="247"/>
      <c r="NSK9" s="247"/>
      <c r="NSL9" s="247"/>
      <c r="NSM9" s="247"/>
      <c r="NSN9" s="247"/>
      <c r="NSO9" s="247"/>
      <c r="NSP9" s="247"/>
      <c r="NSQ9" s="247"/>
      <c r="NSR9" s="247"/>
      <c r="NSS9" s="247"/>
      <c r="NST9" s="247"/>
      <c r="NSU9" s="247"/>
      <c r="NSV9" s="247"/>
      <c r="NSW9" s="247"/>
      <c r="NSX9" s="247"/>
      <c r="NSY9" s="247"/>
      <c r="NSZ9" s="247"/>
      <c r="NTA9" s="247"/>
      <c r="NTB9" s="247"/>
      <c r="NTC9" s="247"/>
      <c r="NTD9" s="247"/>
      <c r="NTE9" s="247"/>
      <c r="NTF9" s="247"/>
      <c r="NTG9" s="247"/>
      <c r="NTH9" s="247"/>
      <c r="NTI9" s="247"/>
      <c r="NTJ9" s="247"/>
      <c r="NTK9" s="247"/>
      <c r="NTL9" s="247"/>
      <c r="NTM9" s="247"/>
      <c r="NTN9" s="247"/>
      <c r="NTO9" s="247"/>
      <c r="NTP9" s="247"/>
      <c r="NTQ9" s="247"/>
      <c r="NTR9" s="247"/>
      <c r="NTS9" s="247"/>
      <c r="NTT9" s="247"/>
      <c r="NTU9" s="247"/>
      <c r="NTV9" s="247"/>
      <c r="NTW9" s="247"/>
      <c r="NTX9" s="247"/>
      <c r="NTY9" s="247"/>
      <c r="NTZ9" s="247"/>
      <c r="NUA9" s="247"/>
      <c r="NUB9" s="247"/>
      <c r="NUC9" s="247"/>
      <c r="NUD9" s="247"/>
      <c r="NUE9" s="247"/>
      <c r="NUF9" s="247"/>
      <c r="NUG9" s="247"/>
      <c r="NUH9" s="247"/>
      <c r="NUI9" s="247"/>
      <c r="NUJ9" s="247"/>
      <c r="NUK9" s="247"/>
      <c r="NUL9" s="247"/>
      <c r="NUM9" s="247"/>
      <c r="NUN9" s="247"/>
      <c r="NUO9" s="247"/>
      <c r="NUP9" s="247"/>
      <c r="NUQ9" s="247"/>
      <c r="NUR9" s="247"/>
      <c r="NUS9" s="247"/>
      <c r="NUT9" s="247"/>
      <c r="NUU9" s="247"/>
      <c r="NUV9" s="247"/>
      <c r="NUW9" s="247"/>
      <c r="NUX9" s="247"/>
      <c r="NUY9" s="247"/>
      <c r="NUZ9" s="247"/>
      <c r="NVA9" s="247"/>
      <c r="NVB9" s="247"/>
      <c r="NVC9" s="247"/>
      <c r="NVD9" s="247"/>
      <c r="NVE9" s="247"/>
      <c r="NVF9" s="247"/>
      <c r="NVG9" s="247"/>
      <c r="NVH9" s="247"/>
      <c r="NVI9" s="247"/>
      <c r="NVJ9" s="247"/>
      <c r="NVK9" s="247"/>
      <c r="NVL9" s="247"/>
      <c r="NVM9" s="247"/>
      <c r="NVN9" s="247"/>
      <c r="NVO9" s="247"/>
      <c r="NVP9" s="247"/>
      <c r="NVQ9" s="247"/>
      <c r="NVR9" s="247"/>
      <c r="NVS9" s="247"/>
      <c r="NVT9" s="247"/>
      <c r="NVU9" s="247"/>
      <c r="NVV9" s="247"/>
      <c r="NVW9" s="247"/>
      <c r="NVX9" s="247"/>
      <c r="NVY9" s="247"/>
      <c r="NVZ9" s="247"/>
      <c r="NWA9" s="247"/>
      <c r="NWB9" s="247"/>
      <c r="NWC9" s="247"/>
      <c r="NWD9" s="247"/>
      <c r="NWE9" s="247"/>
      <c r="NWF9" s="247"/>
      <c r="NWG9" s="247"/>
      <c r="NWH9" s="247"/>
      <c r="NWI9" s="247"/>
      <c r="NWJ9" s="247"/>
      <c r="NWK9" s="247"/>
      <c r="NWL9" s="247"/>
      <c r="NWM9" s="247"/>
      <c r="NWN9" s="247"/>
      <c r="NWO9" s="247"/>
      <c r="NWP9" s="247"/>
      <c r="NWQ9" s="247"/>
      <c r="NWR9" s="247"/>
      <c r="NWS9" s="247"/>
      <c r="NWT9" s="247"/>
      <c r="NWU9" s="247"/>
      <c r="NWV9" s="247"/>
      <c r="NWW9" s="247"/>
      <c r="NWX9" s="247"/>
      <c r="NWY9" s="247"/>
      <c r="NWZ9" s="247"/>
      <c r="NXA9" s="247"/>
      <c r="NXB9" s="247"/>
      <c r="NXC9" s="247"/>
      <c r="NXD9" s="247"/>
      <c r="NXE9" s="247"/>
      <c r="NXF9" s="247"/>
      <c r="NXG9" s="247"/>
      <c r="NXH9" s="247"/>
      <c r="NXI9" s="247"/>
      <c r="NXJ9" s="247"/>
      <c r="NXK9" s="247"/>
      <c r="NXL9" s="247"/>
      <c r="NXM9" s="247"/>
      <c r="NXN9" s="247"/>
      <c r="NXO9" s="247"/>
      <c r="NXP9" s="247"/>
      <c r="NXQ9" s="247"/>
      <c r="NXR9" s="247"/>
      <c r="NXS9" s="247"/>
      <c r="NXT9" s="247"/>
      <c r="NXU9" s="247"/>
      <c r="NXV9" s="247"/>
      <c r="NXW9" s="247"/>
      <c r="NXX9" s="247"/>
      <c r="NXY9" s="247"/>
      <c r="NXZ9" s="247"/>
      <c r="NYA9" s="247"/>
      <c r="NYB9" s="247"/>
      <c r="NYC9" s="247"/>
      <c r="NYD9" s="247"/>
      <c r="NYE9" s="247"/>
      <c r="NYF9" s="247"/>
      <c r="NYG9" s="247"/>
      <c r="NYH9" s="247"/>
      <c r="NYI9" s="247"/>
      <c r="NYJ9" s="247"/>
      <c r="NYK9" s="247"/>
      <c r="NYL9" s="247"/>
      <c r="NYM9" s="247"/>
      <c r="NYN9" s="247"/>
      <c r="NYO9" s="247"/>
      <c r="NYP9" s="247"/>
      <c r="NYQ9" s="247"/>
      <c r="NYR9" s="247"/>
      <c r="NYS9" s="247"/>
      <c r="NYT9" s="247"/>
      <c r="NYU9" s="247"/>
      <c r="NYV9" s="247"/>
      <c r="NYW9" s="247"/>
      <c r="NYX9" s="247"/>
      <c r="NYY9" s="247"/>
      <c r="NYZ9" s="247"/>
      <c r="NZA9" s="247"/>
      <c r="NZB9" s="247"/>
      <c r="NZC9" s="247"/>
      <c r="NZD9" s="247"/>
      <c r="NZE9" s="247"/>
      <c r="NZF9" s="247"/>
      <c r="NZG9" s="247"/>
      <c r="NZH9" s="247"/>
      <c r="NZI9" s="247"/>
      <c r="NZJ9" s="247"/>
      <c r="NZK9" s="247"/>
      <c r="NZL9" s="247"/>
      <c r="NZM9" s="247"/>
      <c r="NZN9" s="247"/>
      <c r="NZO9" s="247"/>
      <c r="NZP9" s="247"/>
      <c r="NZQ9" s="247"/>
      <c r="NZR9" s="247"/>
      <c r="NZS9" s="247"/>
      <c r="NZT9" s="247"/>
      <c r="NZU9" s="247"/>
      <c r="NZV9" s="247"/>
      <c r="NZW9" s="247"/>
      <c r="NZX9" s="247"/>
      <c r="NZY9" s="247"/>
      <c r="NZZ9" s="247"/>
      <c r="OAA9" s="247"/>
      <c r="OAB9" s="247"/>
      <c r="OAC9" s="247"/>
      <c r="OAD9" s="247"/>
      <c r="OAE9" s="247"/>
      <c r="OAF9" s="247"/>
      <c r="OAG9" s="247"/>
      <c r="OAH9" s="247"/>
      <c r="OAI9" s="247"/>
      <c r="OAJ9" s="247"/>
      <c r="OAK9" s="247"/>
      <c r="OAL9" s="247"/>
      <c r="OAM9" s="247"/>
      <c r="OAN9" s="247"/>
      <c r="OAO9" s="247"/>
      <c r="OAP9" s="247"/>
      <c r="OAQ9" s="247"/>
      <c r="OAR9" s="247"/>
      <c r="OAS9" s="247"/>
      <c r="OAT9" s="247"/>
      <c r="OAU9" s="247"/>
      <c r="OAV9" s="247"/>
      <c r="OAW9" s="247"/>
      <c r="OAX9" s="247"/>
      <c r="OAY9" s="247"/>
      <c r="OAZ9" s="247"/>
      <c r="OBA9" s="247"/>
      <c r="OBB9" s="247"/>
      <c r="OBC9" s="247"/>
      <c r="OBD9" s="247"/>
      <c r="OBE9" s="247"/>
      <c r="OBF9" s="247"/>
      <c r="OBG9" s="247"/>
      <c r="OBH9" s="247"/>
      <c r="OBI9" s="247"/>
      <c r="OBJ9" s="247"/>
      <c r="OBK9" s="247"/>
      <c r="OBL9" s="247"/>
      <c r="OBM9" s="247"/>
      <c r="OBN9" s="247"/>
      <c r="OBO9" s="247"/>
      <c r="OBP9" s="247"/>
      <c r="OBQ9" s="247"/>
      <c r="OBR9" s="247"/>
      <c r="OBS9" s="247"/>
      <c r="OBT9" s="247"/>
      <c r="OBU9" s="247"/>
      <c r="OBV9" s="247"/>
      <c r="OBW9" s="247"/>
      <c r="OBX9" s="247"/>
      <c r="OBY9" s="247"/>
      <c r="OBZ9" s="247"/>
      <c r="OCA9" s="247"/>
      <c r="OCB9" s="247"/>
      <c r="OCC9" s="247"/>
      <c r="OCD9" s="247"/>
      <c r="OCE9" s="247"/>
      <c r="OCF9" s="247"/>
      <c r="OCG9" s="247"/>
      <c r="OCH9" s="247"/>
      <c r="OCI9" s="247"/>
      <c r="OCJ9" s="247"/>
      <c r="OCK9" s="247"/>
      <c r="OCL9" s="247"/>
      <c r="OCM9" s="247"/>
      <c r="OCN9" s="247"/>
      <c r="OCO9" s="247"/>
      <c r="OCP9" s="247"/>
      <c r="OCQ9" s="247"/>
      <c r="OCR9" s="247"/>
      <c r="OCS9" s="247"/>
      <c r="OCT9" s="247"/>
      <c r="OCU9" s="247"/>
      <c r="OCV9" s="247"/>
      <c r="OCW9" s="247"/>
      <c r="OCX9" s="247"/>
      <c r="OCY9" s="247"/>
      <c r="OCZ9" s="247"/>
      <c r="ODA9" s="247"/>
      <c r="ODB9" s="247"/>
      <c r="ODC9" s="247"/>
      <c r="ODD9" s="247"/>
      <c r="ODE9" s="247"/>
      <c r="ODF9" s="247"/>
      <c r="ODG9" s="247"/>
      <c r="ODH9" s="247"/>
      <c r="ODI9" s="247"/>
      <c r="ODJ9" s="247"/>
      <c r="ODK9" s="247"/>
      <c r="ODL9" s="247"/>
      <c r="ODM9" s="247"/>
      <c r="ODN9" s="247"/>
      <c r="ODO9" s="247"/>
      <c r="ODP9" s="247"/>
      <c r="ODQ9" s="247"/>
      <c r="ODR9" s="247"/>
      <c r="ODS9" s="247"/>
      <c r="ODT9" s="247"/>
      <c r="ODU9" s="247"/>
      <c r="ODV9" s="247"/>
      <c r="ODW9" s="247"/>
      <c r="ODX9" s="247"/>
      <c r="ODY9" s="247"/>
      <c r="ODZ9" s="247"/>
      <c r="OEA9" s="247"/>
      <c r="OEB9" s="247"/>
      <c r="OEC9" s="247"/>
      <c r="OED9" s="247"/>
      <c r="OEE9" s="247"/>
      <c r="OEF9" s="247"/>
      <c r="OEG9" s="247"/>
      <c r="OEH9" s="247"/>
      <c r="OEI9" s="247"/>
      <c r="OEJ9" s="247"/>
      <c r="OEK9" s="247"/>
      <c r="OEL9" s="247"/>
      <c r="OEM9" s="247"/>
      <c r="OEN9" s="247"/>
      <c r="OEO9" s="247"/>
      <c r="OEP9" s="247"/>
      <c r="OEQ9" s="247"/>
      <c r="OER9" s="247"/>
      <c r="OES9" s="247"/>
      <c r="OET9" s="247"/>
      <c r="OEU9" s="247"/>
      <c r="OEV9" s="247"/>
      <c r="OEW9" s="247"/>
      <c r="OEX9" s="247"/>
      <c r="OEY9" s="247"/>
      <c r="OEZ9" s="247"/>
      <c r="OFA9" s="247"/>
      <c r="OFB9" s="247"/>
      <c r="OFC9" s="247"/>
      <c r="OFD9" s="247"/>
      <c r="OFE9" s="247"/>
      <c r="OFF9" s="247"/>
      <c r="OFG9" s="247"/>
      <c r="OFH9" s="247"/>
      <c r="OFI9" s="247"/>
      <c r="OFJ9" s="247"/>
      <c r="OFK9" s="247"/>
      <c r="OFL9" s="247"/>
      <c r="OFM9" s="247"/>
      <c r="OFN9" s="247"/>
      <c r="OFO9" s="247"/>
      <c r="OFP9" s="247"/>
      <c r="OFQ9" s="247"/>
      <c r="OFR9" s="247"/>
      <c r="OFS9" s="247"/>
      <c r="OFT9" s="247"/>
      <c r="OFU9" s="247"/>
      <c r="OFV9" s="247"/>
      <c r="OFW9" s="247"/>
      <c r="OFX9" s="247"/>
      <c r="OFY9" s="247"/>
      <c r="OFZ9" s="247"/>
      <c r="OGA9" s="247"/>
      <c r="OGB9" s="247"/>
      <c r="OGC9" s="247"/>
      <c r="OGD9" s="247"/>
      <c r="OGE9" s="247"/>
      <c r="OGF9" s="247"/>
      <c r="OGG9" s="247"/>
      <c r="OGH9" s="247"/>
      <c r="OGI9" s="247"/>
      <c r="OGJ9" s="247"/>
      <c r="OGK9" s="247"/>
      <c r="OGL9" s="247"/>
      <c r="OGM9" s="247"/>
      <c r="OGN9" s="247"/>
      <c r="OGO9" s="247"/>
      <c r="OGP9" s="247"/>
      <c r="OGQ9" s="247"/>
      <c r="OGR9" s="247"/>
      <c r="OGS9" s="247"/>
      <c r="OGT9" s="247"/>
      <c r="OGU9" s="247"/>
      <c r="OGV9" s="247"/>
      <c r="OGW9" s="247"/>
      <c r="OGX9" s="247"/>
      <c r="OGY9" s="247"/>
      <c r="OGZ9" s="247"/>
      <c r="OHA9" s="247"/>
      <c r="OHB9" s="247"/>
      <c r="OHC9" s="247"/>
      <c r="OHD9" s="247"/>
      <c r="OHE9" s="247"/>
      <c r="OHF9" s="247"/>
      <c r="OHG9" s="247"/>
      <c r="OHH9" s="247"/>
      <c r="OHI9" s="247"/>
      <c r="OHJ9" s="247"/>
      <c r="OHK9" s="247"/>
      <c r="OHL9" s="247"/>
      <c r="OHM9" s="247"/>
      <c r="OHN9" s="247"/>
      <c r="OHO9" s="247"/>
      <c r="OHP9" s="247"/>
      <c r="OHQ9" s="247"/>
      <c r="OHR9" s="247"/>
      <c r="OHS9" s="247"/>
      <c r="OHT9" s="247"/>
      <c r="OHU9" s="247"/>
      <c r="OHV9" s="247"/>
      <c r="OHW9" s="247"/>
      <c r="OHX9" s="247"/>
      <c r="OHY9" s="247"/>
      <c r="OHZ9" s="247"/>
      <c r="OIA9" s="247"/>
      <c r="OIB9" s="247"/>
      <c r="OIC9" s="247"/>
      <c r="OID9" s="247"/>
      <c r="OIE9" s="247"/>
      <c r="OIF9" s="247"/>
      <c r="OIG9" s="247"/>
      <c r="OIH9" s="247"/>
      <c r="OII9" s="247"/>
      <c r="OIJ9" s="247"/>
      <c r="OIK9" s="247"/>
      <c r="OIL9" s="247"/>
      <c r="OIM9" s="247"/>
      <c r="OIN9" s="247"/>
      <c r="OIO9" s="247"/>
      <c r="OIP9" s="247"/>
      <c r="OIQ9" s="247"/>
      <c r="OIR9" s="247"/>
      <c r="OIS9" s="247"/>
      <c r="OIT9" s="247"/>
      <c r="OIU9" s="247"/>
      <c r="OIV9" s="247"/>
      <c r="OIW9" s="247"/>
      <c r="OIX9" s="247"/>
      <c r="OIY9" s="247"/>
      <c r="OIZ9" s="247"/>
      <c r="OJA9" s="247"/>
      <c r="OJB9" s="247"/>
      <c r="OJC9" s="247"/>
      <c r="OJD9" s="247"/>
      <c r="OJE9" s="247"/>
      <c r="OJF9" s="247"/>
      <c r="OJG9" s="247"/>
      <c r="OJH9" s="247"/>
      <c r="OJI9" s="247"/>
      <c r="OJJ9" s="247"/>
      <c r="OJK9" s="247"/>
      <c r="OJL9" s="247"/>
      <c r="OJM9" s="247"/>
      <c r="OJN9" s="247"/>
      <c r="OJO9" s="247"/>
      <c r="OJP9" s="247"/>
      <c r="OJQ9" s="247"/>
      <c r="OJR9" s="247"/>
      <c r="OJS9" s="247"/>
      <c r="OJT9" s="247"/>
      <c r="OJU9" s="247"/>
      <c r="OJV9" s="247"/>
      <c r="OJW9" s="247"/>
      <c r="OJX9" s="247"/>
      <c r="OJY9" s="247"/>
      <c r="OJZ9" s="247"/>
      <c r="OKA9" s="247"/>
      <c r="OKB9" s="247"/>
      <c r="OKC9" s="247"/>
      <c r="OKD9" s="247"/>
      <c r="OKE9" s="247"/>
      <c r="OKF9" s="247"/>
      <c r="OKG9" s="247"/>
      <c r="OKH9" s="247"/>
      <c r="OKI9" s="247"/>
      <c r="OKJ9" s="247"/>
      <c r="OKK9" s="247"/>
      <c r="OKL9" s="247"/>
      <c r="OKM9" s="247"/>
      <c r="OKN9" s="247"/>
      <c r="OKO9" s="247"/>
      <c r="OKP9" s="247"/>
      <c r="OKQ9" s="247"/>
      <c r="OKR9" s="247"/>
      <c r="OKS9" s="247"/>
      <c r="OKT9" s="247"/>
      <c r="OKU9" s="247"/>
      <c r="OKV9" s="247"/>
      <c r="OKW9" s="247"/>
      <c r="OKX9" s="247"/>
      <c r="OKY9" s="247"/>
      <c r="OKZ9" s="247"/>
      <c r="OLA9" s="247"/>
      <c r="OLB9" s="247"/>
      <c r="OLC9" s="247"/>
      <c r="OLD9" s="247"/>
      <c r="OLE9" s="247"/>
      <c r="OLF9" s="247"/>
      <c r="OLG9" s="247"/>
      <c r="OLH9" s="247"/>
      <c r="OLI9" s="247"/>
      <c r="OLJ9" s="247"/>
      <c r="OLK9" s="247"/>
      <c r="OLL9" s="247"/>
      <c r="OLM9" s="247"/>
      <c r="OLN9" s="247"/>
      <c r="OLO9" s="247"/>
      <c r="OLP9" s="247"/>
      <c r="OLQ9" s="247"/>
      <c r="OLR9" s="247"/>
      <c r="OLS9" s="247"/>
      <c r="OLT9" s="247"/>
      <c r="OLU9" s="247"/>
      <c r="OLV9" s="247"/>
      <c r="OLW9" s="247"/>
      <c r="OLX9" s="247"/>
      <c r="OLY9" s="247"/>
      <c r="OLZ9" s="247"/>
      <c r="OMA9" s="247"/>
      <c r="OMB9" s="247"/>
      <c r="OMC9" s="247"/>
      <c r="OMD9" s="247"/>
      <c r="OME9" s="247"/>
      <c r="OMF9" s="247"/>
      <c r="OMG9" s="247"/>
      <c r="OMH9" s="247"/>
      <c r="OMI9" s="247"/>
      <c r="OMJ9" s="247"/>
      <c r="OMK9" s="247"/>
      <c r="OML9" s="247"/>
      <c r="OMM9" s="247"/>
      <c r="OMN9" s="247"/>
      <c r="OMO9" s="247"/>
      <c r="OMP9" s="247"/>
      <c r="OMQ9" s="247"/>
      <c r="OMR9" s="247"/>
      <c r="OMS9" s="247"/>
      <c r="OMT9" s="247"/>
      <c r="OMU9" s="247"/>
      <c r="OMV9" s="247"/>
      <c r="OMW9" s="247"/>
      <c r="OMX9" s="247"/>
      <c r="OMY9" s="247"/>
      <c r="OMZ9" s="247"/>
      <c r="ONA9" s="247"/>
      <c r="ONB9" s="247"/>
      <c r="ONC9" s="247"/>
      <c r="OND9" s="247"/>
      <c r="ONE9" s="247"/>
      <c r="ONF9" s="247"/>
      <c r="ONG9" s="247"/>
      <c r="ONH9" s="247"/>
      <c r="ONI9" s="247"/>
      <c r="ONJ9" s="247"/>
      <c r="ONK9" s="247"/>
      <c r="ONL9" s="247"/>
      <c r="ONM9" s="247"/>
      <c r="ONN9" s="247"/>
      <c r="ONO9" s="247"/>
      <c r="ONP9" s="247"/>
      <c r="ONQ9" s="247"/>
      <c r="ONR9" s="247"/>
      <c r="ONS9" s="247"/>
      <c r="ONT9" s="247"/>
      <c r="ONU9" s="247"/>
      <c r="ONV9" s="247"/>
      <c r="ONW9" s="247"/>
      <c r="ONX9" s="247"/>
      <c r="ONY9" s="247"/>
      <c r="ONZ9" s="247"/>
      <c r="OOA9" s="247"/>
      <c r="OOB9" s="247"/>
      <c r="OOC9" s="247"/>
      <c r="OOD9" s="247"/>
      <c r="OOE9" s="247"/>
      <c r="OOF9" s="247"/>
      <c r="OOG9" s="247"/>
      <c r="OOH9" s="247"/>
      <c r="OOI9" s="247"/>
      <c r="OOJ9" s="247"/>
      <c r="OOK9" s="247"/>
      <c r="OOL9" s="247"/>
      <c r="OOM9" s="247"/>
      <c r="OON9" s="247"/>
      <c r="OOO9" s="247"/>
      <c r="OOP9" s="247"/>
      <c r="OOQ9" s="247"/>
      <c r="OOR9" s="247"/>
      <c r="OOS9" s="247"/>
      <c r="OOT9" s="247"/>
      <c r="OOU9" s="247"/>
      <c r="OOV9" s="247"/>
      <c r="OOW9" s="247"/>
      <c r="OOX9" s="247"/>
      <c r="OOY9" s="247"/>
      <c r="OOZ9" s="247"/>
      <c r="OPA9" s="247"/>
      <c r="OPB9" s="247"/>
      <c r="OPC9" s="247"/>
      <c r="OPD9" s="247"/>
      <c r="OPE9" s="247"/>
      <c r="OPF9" s="247"/>
      <c r="OPG9" s="247"/>
      <c r="OPH9" s="247"/>
      <c r="OPI9" s="247"/>
      <c r="OPJ9" s="247"/>
      <c r="OPK9" s="247"/>
      <c r="OPL9" s="247"/>
      <c r="OPM9" s="247"/>
      <c r="OPN9" s="247"/>
      <c r="OPO9" s="247"/>
      <c r="OPP9" s="247"/>
      <c r="OPQ9" s="247"/>
      <c r="OPR9" s="247"/>
      <c r="OPS9" s="247"/>
      <c r="OPT9" s="247"/>
      <c r="OPU9" s="247"/>
      <c r="OPV9" s="247"/>
      <c r="OPW9" s="247"/>
      <c r="OPX9" s="247"/>
      <c r="OPY9" s="247"/>
      <c r="OPZ9" s="247"/>
      <c r="OQA9" s="247"/>
      <c r="OQB9" s="247"/>
      <c r="OQC9" s="247"/>
      <c r="OQD9" s="247"/>
      <c r="OQE9" s="247"/>
      <c r="OQF9" s="247"/>
      <c r="OQG9" s="247"/>
      <c r="OQH9" s="247"/>
      <c r="OQI9" s="247"/>
      <c r="OQJ9" s="247"/>
      <c r="OQK9" s="247"/>
      <c r="OQL9" s="247"/>
      <c r="OQM9" s="247"/>
      <c r="OQN9" s="247"/>
      <c r="OQO9" s="247"/>
      <c r="OQP9" s="247"/>
      <c r="OQQ9" s="247"/>
      <c r="OQR9" s="247"/>
      <c r="OQS9" s="247"/>
      <c r="OQT9" s="247"/>
      <c r="OQU9" s="247"/>
      <c r="OQV9" s="247"/>
      <c r="OQW9" s="247"/>
      <c r="OQX9" s="247"/>
      <c r="OQY9" s="247"/>
      <c r="OQZ9" s="247"/>
      <c r="ORA9" s="247"/>
      <c r="ORB9" s="247"/>
      <c r="ORC9" s="247"/>
      <c r="ORD9" s="247"/>
      <c r="ORE9" s="247"/>
      <c r="ORF9" s="247"/>
      <c r="ORG9" s="247"/>
      <c r="ORH9" s="247"/>
      <c r="ORI9" s="247"/>
      <c r="ORJ9" s="247"/>
      <c r="ORK9" s="247"/>
      <c r="ORL9" s="247"/>
      <c r="ORM9" s="247"/>
      <c r="ORN9" s="247"/>
      <c r="ORO9" s="247"/>
      <c r="ORP9" s="247"/>
      <c r="ORQ9" s="247"/>
      <c r="ORR9" s="247"/>
      <c r="ORS9" s="247"/>
      <c r="ORT9" s="247"/>
      <c r="ORU9" s="247"/>
      <c r="ORV9" s="247"/>
      <c r="ORW9" s="247"/>
      <c r="ORX9" s="247"/>
      <c r="ORY9" s="247"/>
      <c r="ORZ9" s="247"/>
      <c r="OSA9" s="247"/>
      <c r="OSB9" s="247"/>
      <c r="OSC9" s="247"/>
      <c r="OSD9" s="247"/>
      <c r="OSE9" s="247"/>
      <c r="OSF9" s="247"/>
      <c r="OSG9" s="247"/>
      <c r="OSH9" s="247"/>
      <c r="OSI9" s="247"/>
      <c r="OSJ9" s="247"/>
      <c r="OSK9" s="247"/>
      <c r="OSL9" s="247"/>
      <c r="OSM9" s="247"/>
      <c r="OSN9" s="247"/>
      <c r="OSO9" s="247"/>
      <c r="OSP9" s="247"/>
      <c r="OSQ9" s="247"/>
      <c r="OSR9" s="247"/>
      <c r="OSS9" s="247"/>
      <c r="OST9" s="247"/>
      <c r="OSU9" s="247"/>
      <c r="OSV9" s="247"/>
      <c r="OSW9" s="247"/>
      <c r="OSX9" s="247"/>
      <c r="OSY9" s="247"/>
      <c r="OSZ9" s="247"/>
      <c r="OTA9" s="247"/>
      <c r="OTB9" s="247"/>
      <c r="OTC9" s="247"/>
      <c r="OTD9" s="247"/>
      <c r="OTE9" s="247"/>
      <c r="OTF9" s="247"/>
      <c r="OTG9" s="247"/>
      <c r="OTH9" s="247"/>
      <c r="OTI9" s="247"/>
      <c r="OTJ9" s="247"/>
      <c r="OTK9" s="247"/>
      <c r="OTL9" s="247"/>
      <c r="OTM9" s="247"/>
      <c r="OTN9" s="247"/>
      <c r="OTO9" s="247"/>
      <c r="OTP9" s="247"/>
      <c r="OTQ9" s="247"/>
      <c r="OTR9" s="247"/>
      <c r="OTS9" s="247"/>
      <c r="OTT9" s="247"/>
      <c r="OTU9" s="247"/>
      <c r="OTV9" s="247"/>
      <c r="OTW9" s="247"/>
      <c r="OTX9" s="247"/>
      <c r="OTY9" s="247"/>
      <c r="OTZ9" s="247"/>
      <c r="OUA9" s="247"/>
      <c r="OUB9" s="247"/>
      <c r="OUC9" s="247"/>
      <c r="OUD9" s="247"/>
      <c r="OUE9" s="247"/>
      <c r="OUF9" s="247"/>
      <c r="OUG9" s="247"/>
      <c r="OUH9" s="247"/>
      <c r="OUI9" s="247"/>
      <c r="OUJ9" s="247"/>
      <c r="OUK9" s="247"/>
      <c r="OUL9" s="247"/>
      <c r="OUM9" s="247"/>
      <c r="OUN9" s="247"/>
      <c r="OUO9" s="247"/>
      <c r="OUP9" s="247"/>
      <c r="OUQ9" s="247"/>
      <c r="OUR9" s="247"/>
      <c r="OUS9" s="247"/>
      <c r="OUT9" s="247"/>
      <c r="OUU9" s="247"/>
      <c r="OUV9" s="247"/>
      <c r="OUW9" s="247"/>
      <c r="OUX9" s="247"/>
      <c r="OUY9" s="247"/>
      <c r="OUZ9" s="247"/>
      <c r="OVA9" s="247"/>
      <c r="OVB9" s="247"/>
      <c r="OVC9" s="247"/>
      <c r="OVD9" s="247"/>
      <c r="OVE9" s="247"/>
      <c r="OVF9" s="247"/>
      <c r="OVG9" s="247"/>
      <c r="OVH9" s="247"/>
      <c r="OVI9" s="247"/>
      <c r="OVJ9" s="247"/>
      <c r="OVK9" s="247"/>
      <c r="OVL9" s="247"/>
      <c r="OVM9" s="247"/>
      <c r="OVN9" s="247"/>
      <c r="OVO9" s="247"/>
      <c r="OVP9" s="247"/>
      <c r="OVQ9" s="247"/>
      <c r="OVR9" s="247"/>
      <c r="OVS9" s="247"/>
      <c r="OVT9" s="247"/>
      <c r="OVU9" s="247"/>
      <c r="OVV9" s="247"/>
      <c r="OVW9" s="247"/>
      <c r="OVX9" s="247"/>
      <c r="OVY9" s="247"/>
      <c r="OVZ9" s="247"/>
      <c r="OWA9" s="247"/>
      <c r="OWB9" s="247"/>
      <c r="OWC9" s="247"/>
      <c r="OWD9" s="247"/>
      <c r="OWE9" s="247"/>
      <c r="OWF9" s="247"/>
      <c r="OWG9" s="247"/>
      <c r="OWH9" s="247"/>
      <c r="OWI9" s="247"/>
      <c r="OWJ9" s="247"/>
      <c r="OWK9" s="247"/>
      <c r="OWL9" s="247"/>
      <c r="OWM9" s="247"/>
      <c r="OWN9" s="247"/>
      <c r="OWO9" s="247"/>
      <c r="OWP9" s="247"/>
      <c r="OWQ9" s="247"/>
      <c r="OWR9" s="247"/>
      <c r="OWS9" s="247"/>
      <c r="OWT9" s="247"/>
      <c r="OWU9" s="247"/>
      <c r="OWV9" s="247"/>
      <c r="OWW9" s="247"/>
      <c r="OWX9" s="247"/>
      <c r="OWY9" s="247"/>
      <c r="OWZ9" s="247"/>
      <c r="OXA9" s="247"/>
      <c r="OXB9" s="247"/>
      <c r="OXC9" s="247"/>
      <c r="OXD9" s="247"/>
      <c r="OXE9" s="247"/>
      <c r="OXF9" s="247"/>
      <c r="OXG9" s="247"/>
      <c r="OXH9" s="247"/>
      <c r="OXI9" s="247"/>
      <c r="OXJ9" s="247"/>
      <c r="OXK9" s="247"/>
      <c r="OXL9" s="247"/>
      <c r="OXM9" s="247"/>
      <c r="OXN9" s="247"/>
      <c r="OXO9" s="247"/>
      <c r="OXP9" s="247"/>
      <c r="OXQ9" s="247"/>
      <c r="OXR9" s="247"/>
      <c r="OXS9" s="247"/>
      <c r="OXT9" s="247"/>
      <c r="OXU9" s="247"/>
      <c r="OXV9" s="247"/>
      <c r="OXW9" s="247"/>
      <c r="OXX9" s="247"/>
      <c r="OXY9" s="247"/>
      <c r="OXZ9" s="247"/>
      <c r="OYA9" s="247"/>
      <c r="OYB9" s="247"/>
      <c r="OYC9" s="247"/>
      <c r="OYD9" s="247"/>
      <c r="OYE9" s="247"/>
      <c r="OYF9" s="247"/>
      <c r="OYG9" s="247"/>
      <c r="OYH9" s="247"/>
      <c r="OYI9" s="247"/>
      <c r="OYJ9" s="247"/>
      <c r="OYK9" s="247"/>
      <c r="OYL9" s="247"/>
      <c r="OYM9" s="247"/>
      <c r="OYN9" s="247"/>
      <c r="OYO9" s="247"/>
      <c r="OYP9" s="247"/>
      <c r="OYQ9" s="247"/>
      <c r="OYR9" s="247"/>
      <c r="OYS9" s="247"/>
      <c r="OYT9" s="247"/>
      <c r="OYU9" s="247"/>
      <c r="OYV9" s="247"/>
      <c r="OYW9" s="247"/>
      <c r="OYX9" s="247"/>
      <c r="OYY9" s="247"/>
      <c r="OYZ9" s="247"/>
      <c r="OZA9" s="247"/>
      <c r="OZB9" s="247"/>
      <c r="OZC9" s="247"/>
      <c r="OZD9" s="247"/>
      <c r="OZE9" s="247"/>
      <c r="OZF9" s="247"/>
      <c r="OZG9" s="247"/>
      <c r="OZH9" s="247"/>
      <c r="OZI9" s="247"/>
      <c r="OZJ9" s="247"/>
      <c r="OZK9" s="247"/>
      <c r="OZL9" s="247"/>
      <c r="OZM9" s="247"/>
      <c r="OZN9" s="247"/>
      <c r="OZO9" s="247"/>
      <c r="OZP9" s="247"/>
      <c r="OZQ9" s="247"/>
      <c r="OZR9" s="247"/>
      <c r="OZS9" s="247"/>
      <c r="OZT9" s="247"/>
      <c r="OZU9" s="247"/>
      <c r="OZV9" s="247"/>
      <c r="OZW9" s="247"/>
      <c r="OZX9" s="247"/>
      <c r="OZY9" s="247"/>
      <c r="OZZ9" s="247"/>
      <c r="PAA9" s="247"/>
      <c r="PAB9" s="247"/>
      <c r="PAC9" s="247"/>
      <c r="PAD9" s="247"/>
      <c r="PAE9" s="247"/>
      <c r="PAF9" s="247"/>
      <c r="PAG9" s="247"/>
      <c r="PAH9" s="247"/>
      <c r="PAI9" s="247"/>
      <c r="PAJ9" s="247"/>
      <c r="PAK9" s="247"/>
      <c r="PAL9" s="247"/>
      <c r="PAM9" s="247"/>
      <c r="PAN9" s="247"/>
      <c r="PAO9" s="247"/>
      <c r="PAP9" s="247"/>
      <c r="PAQ9" s="247"/>
      <c r="PAR9" s="247"/>
      <c r="PAS9" s="247"/>
      <c r="PAT9" s="247"/>
      <c r="PAU9" s="247"/>
      <c r="PAV9" s="247"/>
      <c r="PAW9" s="247"/>
      <c r="PAX9" s="247"/>
      <c r="PAY9" s="247"/>
      <c r="PAZ9" s="247"/>
      <c r="PBA9" s="247"/>
      <c r="PBB9" s="247"/>
      <c r="PBC9" s="247"/>
      <c r="PBD9" s="247"/>
      <c r="PBE9" s="247"/>
      <c r="PBF9" s="247"/>
      <c r="PBG9" s="247"/>
      <c r="PBH9" s="247"/>
      <c r="PBI9" s="247"/>
      <c r="PBJ9" s="247"/>
      <c r="PBK9" s="247"/>
      <c r="PBL9" s="247"/>
      <c r="PBM9" s="247"/>
      <c r="PBN9" s="247"/>
      <c r="PBO9" s="247"/>
      <c r="PBP9" s="247"/>
      <c r="PBQ9" s="247"/>
      <c r="PBR9" s="247"/>
      <c r="PBS9" s="247"/>
      <c r="PBT9" s="247"/>
      <c r="PBU9" s="247"/>
      <c r="PBV9" s="247"/>
      <c r="PBW9" s="247"/>
      <c r="PBX9" s="247"/>
      <c r="PBY9" s="247"/>
      <c r="PBZ9" s="247"/>
      <c r="PCA9" s="247"/>
      <c r="PCB9" s="247"/>
      <c r="PCC9" s="247"/>
      <c r="PCD9" s="247"/>
      <c r="PCE9" s="247"/>
      <c r="PCF9" s="247"/>
      <c r="PCG9" s="247"/>
      <c r="PCH9" s="247"/>
      <c r="PCI9" s="247"/>
      <c r="PCJ9" s="247"/>
      <c r="PCK9" s="247"/>
      <c r="PCL9" s="247"/>
      <c r="PCM9" s="247"/>
      <c r="PCN9" s="247"/>
      <c r="PCO9" s="247"/>
      <c r="PCP9" s="247"/>
      <c r="PCQ9" s="247"/>
      <c r="PCR9" s="247"/>
      <c r="PCS9" s="247"/>
      <c r="PCT9" s="247"/>
      <c r="PCU9" s="247"/>
      <c r="PCV9" s="247"/>
      <c r="PCW9" s="247"/>
      <c r="PCX9" s="247"/>
      <c r="PCY9" s="247"/>
      <c r="PCZ9" s="247"/>
      <c r="PDA9" s="247"/>
      <c r="PDB9" s="247"/>
      <c r="PDC9" s="247"/>
      <c r="PDD9" s="247"/>
      <c r="PDE9" s="247"/>
      <c r="PDF9" s="247"/>
      <c r="PDG9" s="247"/>
      <c r="PDH9" s="247"/>
      <c r="PDI9" s="247"/>
      <c r="PDJ9" s="247"/>
      <c r="PDK9" s="247"/>
      <c r="PDL9" s="247"/>
      <c r="PDM9" s="247"/>
      <c r="PDN9" s="247"/>
      <c r="PDO9" s="247"/>
      <c r="PDP9" s="247"/>
      <c r="PDQ9" s="247"/>
      <c r="PDR9" s="247"/>
      <c r="PDS9" s="247"/>
      <c r="PDT9" s="247"/>
      <c r="PDU9" s="247"/>
      <c r="PDV9" s="247"/>
      <c r="PDW9" s="247"/>
      <c r="PDX9" s="247"/>
      <c r="PDY9" s="247"/>
      <c r="PDZ9" s="247"/>
      <c r="PEA9" s="247"/>
      <c r="PEB9" s="247"/>
      <c r="PEC9" s="247"/>
      <c r="PED9" s="247"/>
      <c r="PEE9" s="247"/>
      <c r="PEF9" s="247"/>
      <c r="PEG9" s="247"/>
      <c r="PEH9" s="247"/>
      <c r="PEI9" s="247"/>
      <c r="PEJ9" s="247"/>
      <c r="PEK9" s="247"/>
      <c r="PEL9" s="247"/>
      <c r="PEM9" s="247"/>
      <c r="PEN9" s="247"/>
      <c r="PEO9" s="247"/>
      <c r="PEP9" s="247"/>
      <c r="PEQ9" s="247"/>
      <c r="PER9" s="247"/>
      <c r="PES9" s="247"/>
      <c r="PET9" s="247"/>
      <c r="PEU9" s="247"/>
      <c r="PEV9" s="247"/>
      <c r="PEW9" s="247"/>
      <c r="PEX9" s="247"/>
      <c r="PEY9" s="247"/>
      <c r="PEZ9" s="247"/>
      <c r="PFA9" s="247"/>
      <c r="PFB9" s="247"/>
      <c r="PFC9" s="247"/>
      <c r="PFD9" s="247"/>
      <c r="PFE9" s="247"/>
      <c r="PFF9" s="247"/>
      <c r="PFG9" s="247"/>
      <c r="PFH9" s="247"/>
      <c r="PFI9" s="247"/>
      <c r="PFJ9" s="247"/>
      <c r="PFK9" s="247"/>
      <c r="PFL9" s="247"/>
      <c r="PFM9" s="247"/>
      <c r="PFN9" s="247"/>
      <c r="PFO9" s="247"/>
      <c r="PFP9" s="247"/>
      <c r="PFQ9" s="247"/>
      <c r="PFR9" s="247"/>
      <c r="PFS9" s="247"/>
      <c r="PFT9" s="247"/>
      <c r="PFU9" s="247"/>
      <c r="PFV9" s="247"/>
      <c r="PFW9" s="247"/>
      <c r="PFX9" s="247"/>
      <c r="PFY9" s="247"/>
      <c r="PFZ9" s="247"/>
      <c r="PGA9" s="247"/>
      <c r="PGB9" s="247"/>
      <c r="PGC9" s="247"/>
      <c r="PGD9" s="247"/>
      <c r="PGE9" s="247"/>
      <c r="PGF9" s="247"/>
      <c r="PGG9" s="247"/>
      <c r="PGH9" s="247"/>
      <c r="PGI9" s="247"/>
      <c r="PGJ9" s="247"/>
      <c r="PGK9" s="247"/>
      <c r="PGL9" s="247"/>
      <c r="PGM9" s="247"/>
      <c r="PGN9" s="247"/>
      <c r="PGO9" s="247"/>
      <c r="PGP9" s="247"/>
      <c r="PGQ9" s="247"/>
      <c r="PGR9" s="247"/>
      <c r="PGS9" s="247"/>
      <c r="PGT9" s="247"/>
      <c r="PGU9" s="247"/>
      <c r="PGV9" s="247"/>
      <c r="PGW9" s="247"/>
      <c r="PGX9" s="247"/>
      <c r="PGY9" s="247"/>
      <c r="PGZ9" s="247"/>
      <c r="PHA9" s="247"/>
      <c r="PHB9" s="247"/>
      <c r="PHC9" s="247"/>
      <c r="PHD9" s="247"/>
      <c r="PHE9" s="247"/>
      <c r="PHF9" s="247"/>
      <c r="PHG9" s="247"/>
      <c r="PHH9" s="247"/>
      <c r="PHI9" s="247"/>
      <c r="PHJ9" s="247"/>
      <c r="PHK9" s="247"/>
      <c r="PHL9" s="247"/>
      <c r="PHM9" s="247"/>
      <c r="PHN9" s="247"/>
      <c r="PHO9" s="247"/>
      <c r="PHP9" s="247"/>
      <c r="PHQ9" s="247"/>
      <c r="PHR9" s="247"/>
      <c r="PHS9" s="247"/>
      <c r="PHT9" s="247"/>
      <c r="PHU9" s="247"/>
      <c r="PHV9" s="247"/>
      <c r="PHW9" s="247"/>
      <c r="PHX9" s="247"/>
      <c r="PHY9" s="247"/>
      <c r="PHZ9" s="247"/>
      <c r="PIA9" s="247"/>
      <c r="PIB9" s="247"/>
      <c r="PIC9" s="247"/>
      <c r="PID9" s="247"/>
      <c r="PIE9" s="247"/>
      <c r="PIF9" s="247"/>
      <c r="PIG9" s="247"/>
      <c r="PIH9" s="247"/>
      <c r="PII9" s="247"/>
      <c r="PIJ9" s="247"/>
      <c r="PIK9" s="247"/>
      <c r="PIL9" s="247"/>
      <c r="PIM9" s="247"/>
      <c r="PIN9" s="247"/>
      <c r="PIO9" s="247"/>
      <c r="PIP9" s="247"/>
      <c r="PIQ9" s="247"/>
      <c r="PIR9" s="247"/>
      <c r="PIS9" s="247"/>
      <c r="PIT9" s="247"/>
      <c r="PIU9" s="247"/>
      <c r="PIV9" s="247"/>
      <c r="PIW9" s="247"/>
      <c r="PIX9" s="247"/>
      <c r="PIY9" s="247"/>
      <c r="PIZ9" s="247"/>
      <c r="PJA9" s="247"/>
      <c r="PJB9" s="247"/>
      <c r="PJC9" s="247"/>
      <c r="PJD9" s="247"/>
      <c r="PJE9" s="247"/>
      <c r="PJF9" s="247"/>
      <c r="PJG9" s="247"/>
      <c r="PJH9" s="247"/>
      <c r="PJI9" s="247"/>
      <c r="PJJ9" s="247"/>
      <c r="PJK9" s="247"/>
      <c r="PJL9" s="247"/>
      <c r="PJM9" s="247"/>
      <c r="PJN9" s="247"/>
      <c r="PJO9" s="247"/>
      <c r="PJP9" s="247"/>
      <c r="PJQ9" s="247"/>
      <c r="PJR9" s="247"/>
      <c r="PJS9" s="247"/>
      <c r="PJT9" s="247"/>
      <c r="PJU9" s="247"/>
      <c r="PJV9" s="247"/>
      <c r="PJW9" s="247"/>
      <c r="PJX9" s="247"/>
      <c r="PJY9" s="247"/>
      <c r="PJZ9" s="247"/>
      <c r="PKA9" s="247"/>
      <c r="PKB9" s="247"/>
      <c r="PKC9" s="247"/>
      <c r="PKD9" s="247"/>
      <c r="PKE9" s="247"/>
      <c r="PKF9" s="247"/>
      <c r="PKG9" s="247"/>
      <c r="PKH9" s="247"/>
      <c r="PKI9" s="247"/>
      <c r="PKJ9" s="247"/>
      <c r="PKK9" s="247"/>
      <c r="PKL9" s="247"/>
      <c r="PKM9" s="247"/>
      <c r="PKN9" s="247"/>
      <c r="PKO9" s="247"/>
      <c r="PKP9" s="247"/>
      <c r="PKQ9" s="247"/>
      <c r="PKR9" s="247"/>
      <c r="PKS9" s="247"/>
      <c r="PKT9" s="247"/>
      <c r="PKU9" s="247"/>
      <c r="PKV9" s="247"/>
      <c r="PKW9" s="247"/>
      <c r="PKX9" s="247"/>
      <c r="PKY9" s="247"/>
      <c r="PKZ9" s="247"/>
      <c r="PLA9" s="247"/>
      <c r="PLB9" s="247"/>
      <c r="PLC9" s="247"/>
      <c r="PLD9" s="247"/>
      <c r="PLE9" s="247"/>
      <c r="PLF9" s="247"/>
      <c r="PLG9" s="247"/>
      <c r="PLH9" s="247"/>
      <c r="PLI9" s="247"/>
      <c r="PLJ9" s="247"/>
      <c r="PLK9" s="247"/>
      <c r="PLL9" s="247"/>
      <c r="PLM9" s="247"/>
      <c r="PLN9" s="247"/>
      <c r="PLO9" s="247"/>
      <c r="PLP9" s="247"/>
      <c r="PLQ9" s="247"/>
      <c r="PLR9" s="247"/>
      <c r="PLS9" s="247"/>
      <c r="PLT9" s="247"/>
      <c r="PLU9" s="247"/>
      <c r="PLV9" s="247"/>
      <c r="PLW9" s="247"/>
      <c r="PLX9" s="247"/>
      <c r="PLY9" s="247"/>
      <c r="PLZ9" s="247"/>
      <c r="PMA9" s="247"/>
      <c r="PMB9" s="247"/>
      <c r="PMC9" s="247"/>
      <c r="PMD9" s="247"/>
      <c r="PME9" s="247"/>
      <c r="PMF9" s="247"/>
      <c r="PMG9" s="247"/>
      <c r="PMH9" s="247"/>
      <c r="PMI9" s="247"/>
      <c r="PMJ9" s="247"/>
      <c r="PMK9" s="247"/>
      <c r="PML9" s="247"/>
      <c r="PMM9" s="247"/>
      <c r="PMN9" s="247"/>
      <c r="PMO9" s="247"/>
      <c r="PMP9" s="247"/>
      <c r="PMQ9" s="247"/>
      <c r="PMR9" s="247"/>
      <c r="PMS9" s="247"/>
      <c r="PMT9" s="247"/>
      <c r="PMU9" s="247"/>
      <c r="PMV9" s="247"/>
      <c r="PMW9" s="247"/>
      <c r="PMX9" s="247"/>
      <c r="PMY9" s="247"/>
      <c r="PMZ9" s="247"/>
      <c r="PNA9" s="247"/>
      <c r="PNB9" s="247"/>
      <c r="PNC9" s="247"/>
      <c r="PND9" s="247"/>
      <c r="PNE9" s="247"/>
      <c r="PNF9" s="247"/>
      <c r="PNG9" s="247"/>
      <c r="PNH9" s="247"/>
      <c r="PNI9" s="247"/>
      <c r="PNJ9" s="247"/>
      <c r="PNK9" s="247"/>
      <c r="PNL9" s="247"/>
      <c r="PNM9" s="247"/>
      <c r="PNN9" s="247"/>
      <c r="PNO9" s="247"/>
      <c r="PNP9" s="247"/>
      <c r="PNQ9" s="247"/>
      <c r="PNR9" s="247"/>
      <c r="PNS9" s="247"/>
      <c r="PNT9" s="247"/>
      <c r="PNU9" s="247"/>
      <c r="PNV9" s="247"/>
      <c r="PNW9" s="247"/>
      <c r="PNX9" s="247"/>
      <c r="PNY9" s="247"/>
      <c r="PNZ9" s="247"/>
      <c r="POA9" s="247"/>
      <c r="POB9" s="247"/>
      <c r="POC9" s="247"/>
      <c r="POD9" s="247"/>
      <c r="POE9" s="247"/>
      <c r="POF9" s="247"/>
      <c r="POG9" s="247"/>
      <c r="POH9" s="247"/>
      <c r="POI9" s="247"/>
      <c r="POJ9" s="247"/>
      <c r="POK9" s="247"/>
      <c r="POL9" s="247"/>
      <c r="POM9" s="247"/>
      <c r="PON9" s="247"/>
      <c r="POO9" s="247"/>
      <c r="POP9" s="247"/>
      <c r="POQ9" s="247"/>
      <c r="POR9" s="247"/>
      <c r="POS9" s="247"/>
      <c r="POT9" s="247"/>
      <c r="POU9" s="247"/>
      <c r="POV9" s="247"/>
      <c r="POW9" s="247"/>
      <c r="POX9" s="247"/>
      <c r="POY9" s="247"/>
      <c r="POZ9" s="247"/>
      <c r="PPA9" s="247"/>
      <c r="PPB9" s="247"/>
      <c r="PPC9" s="247"/>
      <c r="PPD9" s="247"/>
      <c r="PPE9" s="247"/>
      <c r="PPF9" s="247"/>
      <c r="PPG9" s="247"/>
      <c r="PPH9" s="247"/>
      <c r="PPI9" s="247"/>
      <c r="PPJ9" s="247"/>
      <c r="PPK9" s="247"/>
      <c r="PPL9" s="247"/>
      <c r="PPM9" s="247"/>
      <c r="PPN9" s="247"/>
      <c r="PPO9" s="247"/>
      <c r="PPP9" s="247"/>
      <c r="PPQ9" s="247"/>
      <c r="PPR9" s="247"/>
      <c r="PPS9" s="247"/>
      <c r="PPT9" s="247"/>
      <c r="PPU9" s="247"/>
      <c r="PPV9" s="247"/>
      <c r="PPW9" s="247"/>
      <c r="PPX9" s="247"/>
      <c r="PPY9" s="247"/>
      <c r="PPZ9" s="247"/>
      <c r="PQA9" s="247"/>
      <c r="PQB9" s="247"/>
      <c r="PQC9" s="247"/>
      <c r="PQD9" s="247"/>
      <c r="PQE9" s="247"/>
      <c r="PQF9" s="247"/>
      <c r="PQG9" s="247"/>
      <c r="PQH9" s="247"/>
      <c r="PQI9" s="247"/>
      <c r="PQJ9" s="247"/>
      <c r="PQK9" s="247"/>
      <c r="PQL9" s="247"/>
      <c r="PQM9" s="247"/>
      <c r="PQN9" s="247"/>
      <c r="PQO9" s="247"/>
      <c r="PQP9" s="247"/>
      <c r="PQQ9" s="247"/>
      <c r="PQR9" s="247"/>
      <c r="PQS9" s="247"/>
      <c r="PQT9" s="247"/>
      <c r="PQU9" s="247"/>
      <c r="PQV9" s="247"/>
      <c r="PQW9" s="247"/>
      <c r="PQX9" s="247"/>
      <c r="PQY9" s="247"/>
      <c r="PQZ9" s="247"/>
      <c r="PRA9" s="247"/>
      <c r="PRB9" s="247"/>
      <c r="PRC9" s="247"/>
      <c r="PRD9" s="247"/>
      <c r="PRE9" s="247"/>
      <c r="PRF9" s="247"/>
      <c r="PRG9" s="247"/>
      <c r="PRH9" s="247"/>
      <c r="PRI9" s="247"/>
      <c r="PRJ9" s="247"/>
      <c r="PRK9" s="247"/>
      <c r="PRL9" s="247"/>
      <c r="PRM9" s="247"/>
      <c r="PRN9" s="247"/>
      <c r="PRO9" s="247"/>
      <c r="PRP9" s="247"/>
      <c r="PRQ9" s="247"/>
      <c r="PRR9" s="247"/>
      <c r="PRS9" s="247"/>
      <c r="PRT9" s="247"/>
      <c r="PRU9" s="247"/>
      <c r="PRV9" s="247"/>
      <c r="PRW9" s="247"/>
      <c r="PRX9" s="247"/>
      <c r="PRY9" s="247"/>
      <c r="PRZ9" s="247"/>
      <c r="PSA9" s="247"/>
      <c r="PSB9" s="247"/>
      <c r="PSC9" s="247"/>
      <c r="PSD9" s="247"/>
      <c r="PSE9" s="247"/>
      <c r="PSF9" s="247"/>
      <c r="PSG9" s="247"/>
      <c r="PSH9" s="247"/>
      <c r="PSI9" s="247"/>
      <c r="PSJ9" s="247"/>
      <c r="PSK9" s="247"/>
      <c r="PSL9" s="247"/>
      <c r="PSM9" s="247"/>
      <c r="PSN9" s="247"/>
      <c r="PSO9" s="247"/>
      <c r="PSP9" s="247"/>
      <c r="PSQ9" s="247"/>
      <c r="PSR9" s="247"/>
      <c r="PSS9" s="247"/>
      <c r="PST9" s="247"/>
      <c r="PSU9" s="247"/>
      <c r="PSV9" s="247"/>
      <c r="PSW9" s="247"/>
      <c r="PSX9" s="247"/>
      <c r="PSY9" s="247"/>
      <c r="PSZ9" s="247"/>
      <c r="PTA9" s="247"/>
      <c r="PTB9" s="247"/>
      <c r="PTC9" s="247"/>
      <c r="PTD9" s="247"/>
      <c r="PTE9" s="247"/>
      <c r="PTF9" s="247"/>
      <c r="PTG9" s="247"/>
      <c r="PTH9" s="247"/>
      <c r="PTI9" s="247"/>
      <c r="PTJ9" s="247"/>
      <c r="PTK9" s="247"/>
      <c r="PTL9" s="247"/>
      <c r="PTM9" s="247"/>
      <c r="PTN9" s="247"/>
      <c r="PTO9" s="247"/>
      <c r="PTP9" s="247"/>
      <c r="PTQ9" s="247"/>
      <c r="PTR9" s="247"/>
      <c r="PTS9" s="247"/>
      <c r="PTT9" s="247"/>
      <c r="PTU9" s="247"/>
      <c r="PTV9" s="247"/>
      <c r="PTW9" s="247"/>
      <c r="PTX9" s="247"/>
      <c r="PTY9" s="247"/>
      <c r="PTZ9" s="247"/>
      <c r="PUA9" s="247"/>
      <c r="PUB9" s="247"/>
      <c r="PUC9" s="247"/>
      <c r="PUD9" s="247"/>
      <c r="PUE9" s="247"/>
      <c r="PUF9" s="247"/>
      <c r="PUG9" s="247"/>
      <c r="PUH9" s="247"/>
      <c r="PUI9" s="247"/>
      <c r="PUJ9" s="247"/>
      <c r="PUK9" s="247"/>
      <c r="PUL9" s="247"/>
      <c r="PUM9" s="247"/>
      <c r="PUN9" s="247"/>
      <c r="PUO9" s="247"/>
      <c r="PUP9" s="247"/>
      <c r="PUQ9" s="247"/>
      <c r="PUR9" s="247"/>
      <c r="PUS9" s="247"/>
      <c r="PUT9" s="247"/>
      <c r="PUU9" s="247"/>
      <c r="PUV9" s="247"/>
      <c r="PUW9" s="247"/>
      <c r="PUX9" s="247"/>
      <c r="PUY9" s="247"/>
      <c r="PUZ9" s="247"/>
      <c r="PVA9" s="247"/>
      <c r="PVB9" s="247"/>
      <c r="PVC9" s="247"/>
      <c r="PVD9" s="247"/>
      <c r="PVE9" s="247"/>
      <c r="PVF9" s="247"/>
      <c r="PVG9" s="247"/>
      <c r="PVH9" s="247"/>
      <c r="PVI9" s="247"/>
      <c r="PVJ9" s="247"/>
      <c r="PVK9" s="247"/>
      <c r="PVL9" s="247"/>
      <c r="PVM9" s="247"/>
      <c r="PVN9" s="247"/>
      <c r="PVO9" s="247"/>
      <c r="PVP9" s="247"/>
      <c r="PVQ9" s="247"/>
      <c r="PVR9" s="247"/>
      <c r="PVS9" s="247"/>
      <c r="PVT9" s="247"/>
      <c r="PVU9" s="247"/>
      <c r="PVV9" s="247"/>
      <c r="PVW9" s="247"/>
      <c r="PVX9" s="247"/>
      <c r="PVY9" s="247"/>
      <c r="PVZ9" s="247"/>
      <c r="PWA9" s="247"/>
      <c r="PWB9" s="247"/>
      <c r="PWC9" s="247"/>
      <c r="PWD9" s="247"/>
      <c r="PWE9" s="247"/>
      <c r="PWF9" s="247"/>
      <c r="PWG9" s="247"/>
      <c r="PWH9" s="247"/>
      <c r="PWI9" s="247"/>
      <c r="PWJ9" s="247"/>
      <c r="PWK9" s="247"/>
      <c r="PWL9" s="247"/>
      <c r="PWM9" s="247"/>
      <c r="PWN9" s="247"/>
      <c r="PWO9" s="247"/>
      <c r="PWP9" s="247"/>
      <c r="PWQ9" s="247"/>
      <c r="PWR9" s="247"/>
      <c r="PWS9" s="247"/>
      <c r="PWT9" s="247"/>
      <c r="PWU9" s="247"/>
      <c r="PWV9" s="247"/>
      <c r="PWW9" s="247"/>
      <c r="PWX9" s="247"/>
      <c r="PWY9" s="247"/>
      <c r="PWZ9" s="247"/>
      <c r="PXA9" s="247"/>
      <c r="PXB9" s="247"/>
      <c r="PXC9" s="247"/>
      <c r="PXD9" s="247"/>
      <c r="PXE9" s="247"/>
      <c r="PXF9" s="247"/>
      <c r="PXG9" s="247"/>
      <c r="PXH9" s="247"/>
      <c r="PXI9" s="247"/>
      <c r="PXJ9" s="247"/>
      <c r="PXK9" s="247"/>
      <c r="PXL9" s="247"/>
      <c r="PXM9" s="247"/>
      <c r="PXN9" s="247"/>
      <c r="PXO9" s="247"/>
      <c r="PXP9" s="247"/>
      <c r="PXQ9" s="247"/>
      <c r="PXR9" s="247"/>
      <c r="PXS9" s="247"/>
      <c r="PXT9" s="247"/>
      <c r="PXU9" s="247"/>
      <c r="PXV9" s="247"/>
      <c r="PXW9" s="247"/>
      <c r="PXX9" s="247"/>
      <c r="PXY9" s="247"/>
      <c r="PXZ9" s="247"/>
      <c r="PYA9" s="247"/>
      <c r="PYB9" s="247"/>
      <c r="PYC9" s="247"/>
      <c r="PYD9" s="247"/>
      <c r="PYE9" s="247"/>
      <c r="PYF9" s="247"/>
      <c r="PYG9" s="247"/>
      <c r="PYH9" s="247"/>
      <c r="PYI9" s="247"/>
      <c r="PYJ9" s="247"/>
      <c r="PYK9" s="247"/>
      <c r="PYL9" s="247"/>
      <c r="PYM9" s="247"/>
      <c r="PYN9" s="247"/>
      <c r="PYO9" s="247"/>
      <c r="PYP9" s="247"/>
      <c r="PYQ9" s="247"/>
      <c r="PYR9" s="247"/>
      <c r="PYS9" s="247"/>
      <c r="PYT9" s="247"/>
      <c r="PYU9" s="247"/>
      <c r="PYV9" s="247"/>
      <c r="PYW9" s="247"/>
      <c r="PYX9" s="247"/>
      <c r="PYY9" s="247"/>
      <c r="PYZ9" s="247"/>
      <c r="PZA9" s="247"/>
      <c r="PZB9" s="247"/>
      <c r="PZC9" s="247"/>
      <c r="PZD9" s="247"/>
      <c r="PZE9" s="247"/>
      <c r="PZF9" s="247"/>
      <c r="PZG9" s="247"/>
      <c r="PZH9" s="247"/>
      <c r="PZI9" s="247"/>
      <c r="PZJ9" s="247"/>
      <c r="PZK9" s="247"/>
      <c r="PZL9" s="247"/>
      <c r="PZM9" s="247"/>
      <c r="PZN9" s="247"/>
      <c r="PZO9" s="247"/>
      <c r="PZP9" s="247"/>
      <c r="PZQ9" s="247"/>
      <c r="PZR9" s="247"/>
      <c r="PZS9" s="247"/>
      <c r="PZT9" s="247"/>
      <c r="PZU9" s="247"/>
      <c r="PZV9" s="247"/>
      <c r="PZW9" s="247"/>
      <c r="PZX9" s="247"/>
      <c r="PZY9" s="247"/>
      <c r="PZZ9" s="247"/>
      <c r="QAA9" s="247"/>
      <c r="QAB9" s="247"/>
      <c r="QAC9" s="247"/>
      <c r="QAD9" s="247"/>
      <c r="QAE9" s="247"/>
      <c r="QAF9" s="247"/>
      <c r="QAG9" s="247"/>
      <c r="QAH9" s="247"/>
      <c r="QAI9" s="247"/>
      <c r="QAJ9" s="247"/>
      <c r="QAK9" s="247"/>
      <c r="QAL9" s="247"/>
      <c r="QAM9" s="247"/>
      <c r="QAN9" s="247"/>
      <c r="QAO9" s="247"/>
      <c r="QAP9" s="247"/>
      <c r="QAQ9" s="247"/>
      <c r="QAR9" s="247"/>
      <c r="QAS9" s="247"/>
      <c r="QAT9" s="247"/>
      <c r="QAU9" s="247"/>
      <c r="QAV9" s="247"/>
      <c r="QAW9" s="247"/>
      <c r="QAX9" s="247"/>
      <c r="QAY9" s="247"/>
      <c r="QAZ9" s="247"/>
      <c r="QBA9" s="247"/>
      <c r="QBB9" s="247"/>
      <c r="QBC9" s="247"/>
      <c r="QBD9" s="247"/>
      <c r="QBE9" s="247"/>
      <c r="QBF9" s="247"/>
      <c r="QBG9" s="247"/>
      <c r="QBH9" s="247"/>
      <c r="QBI9" s="247"/>
      <c r="QBJ9" s="247"/>
      <c r="QBK9" s="247"/>
      <c r="QBL9" s="247"/>
      <c r="QBM9" s="247"/>
      <c r="QBN9" s="247"/>
      <c r="QBO9" s="247"/>
      <c r="QBP9" s="247"/>
      <c r="QBQ9" s="247"/>
      <c r="QBR9" s="247"/>
      <c r="QBS9" s="247"/>
      <c r="QBT9" s="247"/>
      <c r="QBU9" s="247"/>
      <c r="QBV9" s="247"/>
      <c r="QBW9" s="247"/>
      <c r="QBX9" s="247"/>
      <c r="QBY9" s="247"/>
      <c r="QBZ9" s="247"/>
      <c r="QCA9" s="247"/>
      <c r="QCB9" s="247"/>
      <c r="QCC9" s="247"/>
      <c r="QCD9" s="247"/>
      <c r="QCE9" s="247"/>
      <c r="QCF9" s="247"/>
      <c r="QCG9" s="247"/>
      <c r="QCH9" s="247"/>
      <c r="QCI9" s="247"/>
      <c r="QCJ9" s="247"/>
      <c r="QCK9" s="247"/>
      <c r="QCL9" s="247"/>
      <c r="QCM9" s="247"/>
      <c r="QCN9" s="247"/>
      <c r="QCO9" s="247"/>
      <c r="QCP9" s="247"/>
      <c r="QCQ9" s="247"/>
      <c r="QCR9" s="247"/>
      <c r="QCS9" s="247"/>
      <c r="QCT9" s="247"/>
      <c r="QCU9" s="247"/>
      <c r="QCV9" s="247"/>
      <c r="QCW9" s="247"/>
      <c r="QCX9" s="247"/>
      <c r="QCY9" s="247"/>
      <c r="QCZ9" s="247"/>
      <c r="QDA9" s="247"/>
      <c r="QDB9" s="247"/>
      <c r="QDC9" s="247"/>
      <c r="QDD9" s="247"/>
      <c r="QDE9" s="247"/>
      <c r="QDF9" s="247"/>
      <c r="QDG9" s="247"/>
      <c r="QDH9" s="247"/>
      <c r="QDI9" s="247"/>
      <c r="QDJ9" s="247"/>
      <c r="QDK9" s="247"/>
      <c r="QDL9" s="247"/>
      <c r="QDM9" s="247"/>
      <c r="QDN9" s="247"/>
      <c r="QDO9" s="247"/>
      <c r="QDP9" s="247"/>
      <c r="QDQ9" s="247"/>
      <c r="QDR9" s="247"/>
      <c r="QDS9" s="247"/>
      <c r="QDT9" s="247"/>
      <c r="QDU9" s="247"/>
      <c r="QDV9" s="247"/>
      <c r="QDW9" s="247"/>
      <c r="QDX9" s="247"/>
      <c r="QDY9" s="247"/>
      <c r="QDZ9" s="247"/>
      <c r="QEA9" s="247"/>
      <c r="QEB9" s="247"/>
      <c r="QEC9" s="247"/>
      <c r="QED9" s="247"/>
      <c r="QEE9" s="247"/>
      <c r="QEF9" s="247"/>
      <c r="QEG9" s="247"/>
      <c r="QEH9" s="247"/>
      <c r="QEI9" s="247"/>
      <c r="QEJ9" s="247"/>
      <c r="QEK9" s="247"/>
      <c r="QEL9" s="247"/>
      <c r="QEM9" s="247"/>
      <c r="QEN9" s="247"/>
      <c r="QEO9" s="247"/>
      <c r="QEP9" s="247"/>
      <c r="QEQ9" s="247"/>
      <c r="QER9" s="247"/>
      <c r="QES9" s="247"/>
      <c r="QET9" s="247"/>
      <c r="QEU9" s="247"/>
      <c r="QEV9" s="247"/>
      <c r="QEW9" s="247"/>
      <c r="QEX9" s="247"/>
      <c r="QEY9" s="247"/>
      <c r="QEZ9" s="247"/>
      <c r="QFA9" s="247"/>
      <c r="QFB9" s="247"/>
      <c r="QFC9" s="247"/>
      <c r="QFD9" s="247"/>
      <c r="QFE9" s="247"/>
      <c r="QFF9" s="247"/>
      <c r="QFG9" s="247"/>
      <c r="QFH9" s="247"/>
      <c r="QFI9" s="247"/>
      <c r="QFJ9" s="247"/>
      <c r="QFK9" s="247"/>
      <c r="QFL9" s="247"/>
      <c r="QFM9" s="247"/>
      <c r="QFN9" s="247"/>
      <c r="QFO9" s="247"/>
      <c r="QFP9" s="247"/>
      <c r="QFQ9" s="247"/>
      <c r="QFR9" s="247"/>
      <c r="QFS9" s="247"/>
      <c r="QFT9" s="247"/>
      <c r="QFU9" s="247"/>
      <c r="QFV9" s="247"/>
      <c r="QFW9" s="247"/>
      <c r="QFX9" s="247"/>
      <c r="QFY9" s="247"/>
      <c r="QFZ9" s="247"/>
      <c r="QGA9" s="247"/>
      <c r="QGB9" s="247"/>
      <c r="QGC9" s="247"/>
      <c r="QGD9" s="247"/>
      <c r="QGE9" s="247"/>
      <c r="QGF9" s="247"/>
      <c r="QGG9" s="247"/>
      <c r="QGH9" s="247"/>
      <c r="QGI9" s="247"/>
      <c r="QGJ9" s="247"/>
      <c r="QGK9" s="247"/>
      <c r="QGL9" s="247"/>
      <c r="QGM9" s="247"/>
      <c r="QGN9" s="247"/>
      <c r="QGO9" s="247"/>
      <c r="QGP9" s="247"/>
      <c r="QGQ9" s="247"/>
      <c r="QGR9" s="247"/>
      <c r="QGS9" s="247"/>
      <c r="QGT9" s="247"/>
      <c r="QGU9" s="247"/>
      <c r="QGV9" s="247"/>
      <c r="QGW9" s="247"/>
      <c r="QGX9" s="247"/>
      <c r="QGY9" s="247"/>
      <c r="QGZ9" s="247"/>
      <c r="QHA9" s="247"/>
      <c r="QHB9" s="247"/>
      <c r="QHC9" s="247"/>
      <c r="QHD9" s="247"/>
      <c r="QHE9" s="247"/>
      <c r="QHF9" s="247"/>
      <c r="QHG9" s="247"/>
      <c r="QHH9" s="247"/>
      <c r="QHI9" s="247"/>
      <c r="QHJ9" s="247"/>
      <c r="QHK9" s="247"/>
      <c r="QHL9" s="247"/>
      <c r="QHM9" s="247"/>
      <c r="QHN9" s="247"/>
      <c r="QHO9" s="247"/>
      <c r="QHP9" s="247"/>
      <c r="QHQ9" s="247"/>
      <c r="QHR9" s="247"/>
      <c r="QHS9" s="247"/>
      <c r="QHT9" s="247"/>
      <c r="QHU9" s="247"/>
      <c r="QHV9" s="247"/>
      <c r="QHW9" s="247"/>
      <c r="QHX9" s="247"/>
      <c r="QHY9" s="247"/>
      <c r="QHZ9" s="247"/>
      <c r="QIA9" s="247"/>
      <c r="QIB9" s="247"/>
      <c r="QIC9" s="247"/>
      <c r="QID9" s="247"/>
      <c r="QIE9" s="247"/>
      <c r="QIF9" s="247"/>
      <c r="QIG9" s="247"/>
      <c r="QIH9" s="247"/>
      <c r="QII9" s="247"/>
      <c r="QIJ9" s="247"/>
      <c r="QIK9" s="247"/>
      <c r="QIL9" s="247"/>
      <c r="QIM9" s="247"/>
      <c r="QIN9" s="247"/>
      <c r="QIO9" s="247"/>
      <c r="QIP9" s="247"/>
      <c r="QIQ9" s="247"/>
      <c r="QIR9" s="247"/>
      <c r="QIS9" s="247"/>
      <c r="QIT9" s="247"/>
      <c r="QIU9" s="247"/>
      <c r="QIV9" s="247"/>
      <c r="QIW9" s="247"/>
      <c r="QIX9" s="247"/>
      <c r="QIY9" s="247"/>
      <c r="QIZ9" s="247"/>
      <c r="QJA9" s="247"/>
      <c r="QJB9" s="247"/>
      <c r="QJC9" s="247"/>
      <c r="QJD9" s="247"/>
      <c r="QJE9" s="247"/>
      <c r="QJF9" s="247"/>
      <c r="QJG9" s="247"/>
      <c r="QJH9" s="247"/>
      <c r="QJI9" s="247"/>
      <c r="QJJ9" s="247"/>
      <c r="QJK9" s="247"/>
      <c r="QJL9" s="247"/>
      <c r="QJM9" s="247"/>
      <c r="QJN9" s="247"/>
      <c r="QJO9" s="247"/>
      <c r="QJP9" s="247"/>
      <c r="QJQ9" s="247"/>
      <c r="QJR9" s="247"/>
      <c r="QJS9" s="247"/>
      <c r="QJT9" s="247"/>
      <c r="QJU9" s="247"/>
      <c r="QJV9" s="247"/>
      <c r="QJW9" s="247"/>
      <c r="QJX9" s="247"/>
      <c r="QJY9" s="247"/>
      <c r="QJZ9" s="247"/>
      <c r="QKA9" s="247"/>
      <c r="QKB9" s="247"/>
      <c r="QKC9" s="247"/>
      <c r="QKD9" s="247"/>
      <c r="QKE9" s="247"/>
      <c r="QKF9" s="247"/>
      <c r="QKG9" s="247"/>
      <c r="QKH9" s="247"/>
      <c r="QKI9" s="247"/>
      <c r="QKJ9" s="247"/>
      <c r="QKK9" s="247"/>
      <c r="QKL9" s="247"/>
      <c r="QKM9" s="247"/>
      <c r="QKN9" s="247"/>
      <c r="QKO9" s="247"/>
      <c r="QKP9" s="247"/>
      <c r="QKQ9" s="247"/>
      <c r="QKR9" s="247"/>
      <c r="QKS9" s="247"/>
      <c r="QKT9" s="247"/>
      <c r="QKU9" s="247"/>
      <c r="QKV9" s="247"/>
      <c r="QKW9" s="247"/>
      <c r="QKX9" s="247"/>
      <c r="QKY9" s="247"/>
      <c r="QKZ9" s="247"/>
      <c r="QLA9" s="247"/>
      <c r="QLB9" s="247"/>
      <c r="QLC9" s="247"/>
      <c r="QLD9" s="247"/>
      <c r="QLE9" s="247"/>
      <c r="QLF9" s="247"/>
      <c r="QLG9" s="247"/>
      <c r="QLH9" s="247"/>
      <c r="QLI9" s="247"/>
      <c r="QLJ9" s="247"/>
      <c r="QLK9" s="247"/>
      <c r="QLL9" s="247"/>
      <c r="QLM9" s="247"/>
      <c r="QLN9" s="247"/>
      <c r="QLO9" s="247"/>
      <c r="QLP9" s="247"/>
      <c r="QLQ9" s="247"/>
      <c r="QLR9" s="247"/>
      <c r="QLS9" s="247"/>
      <c r="QLT9" s="247"/>
      <c r="QLU9" s="247"/>
      <c r="QLV9" s="247"/>
      <c r="QLW9" s="247"/>
      <c r="QLX9" s="247"/>
      <c r="QLY9" s="247"/>
      <c r="QLZ9" s="247"/>
      <c r="QMA9" s="247"/>
      <c r="QMB9" s="247"/>
      <c r="QMC9" s="247"/>
      <c r="QMD9" s="247"/>
      <c r="QME9" s="247"/>
      <c r="QMF9" s="247"/>
      <c r="QMG9" s="247"/>
      <c r="QMH9" s="247"/>
      <c r="QMI9" s="247"/>
      <c r="QMJ9" s="247"/>
      <c r="QMK9" s="247"/>
      <c r="QML9" s="247"/>
      <c r="QMM9" s="247"/>
      <c r="QMN9" s="247"/>
      <c r="QMO9" s="247"/>
      <c r="QMP9" s="247"/>
      <c r="QMQ9" s="247"/>
      <c r="QMR9" s="247"/>
      <c r="QMS9" s="247"/>
      <c r="QMT9" s="247"/>
      <c r="QMU9" s="247"/>
      <c r="QMV9" s="247"/>
      <c r="QMW9" s="247"/>
      <c r="QMX9" s="247"/>
      <c r="QMY9" s="247"/>
      <c r="QMZ9" s="247"/>
      <c r="QNA9" s="247"/>
      <c r="QNB9" s="247"/>
      <c r="QNC9" s="247"/>
      <c r="QND9" s="247"/>
      <c r="QNE9" s="247"/>
      <c r="QNF9" s="247"/>
      <c r="QNG9" s="247"/>
      <c r="QNH9" s="247"/>
      <c r="QNI9" s="247"/>
      <c r="QNJ9" s="247"/>
      <c r="QNK9" s="247"/>
      <c r="QNL9" s="247"/>
      <c r="QNM9" s="247"/>
      <c r="QNN9" s="247"/>
      <c r="QNO9" s="247"/>
      <c r="QNP9" s="247"/>
      <c r="QNQ9" s="247"/>
      <c r="QNR9" s="247"/>
      <c r="QNS9" s="247"/>
      <c r="QNT9" s="247"/>
      <c r="QNU9" s="247"/>
      <c r="QNV9" s="247"/>
      <c r="QNW9" s="247"/>
      <c r="QNX9" s="247"/>
      <c r="QNY9" s="247"/>
      <c r="QNZ9" s="247"/>
      <c r="QOA9" s="247"/>
      <c r="QOB9" s="247"/>
      <c r="QOC9" s="247"/>
      <c r="QOD9" s="247"/>
      <c r="QOE9" s="247"/>
      <c r="QOF9" s="247"/>
      <c r="QOG9" s="247"/>
      <c r="QOH9" s="247"/>
      <c r="QOI9" s="247"/>
      <c r="QOJ9" s="247"/>
      <c r="QOK9" s="247"/>
      <c r="QOL9" s="247"/>
      <c r="QOM9" s="247"/>
      <c r="QON9" s="247"/>
      <c r="QOO9" s="247"/>
      <c r="QOP9" s="247"/>
      <c r="QOQ9" s="247"/>
      <c r="QOR9" s="247"/>
      <c r="QOS9" s="247"/>
      <c r="QOT9" s="247"/>
      <c r="QOU9" s="247"/>
      <c r="QOV9" s="247"/>
      <c r="QOW9" s="247"/>
      <c r="QOX9" s="247"/>
      <c r="QOY9" s="247"/>
      <c r="QOZ9" s="247"/>
      <c r="QPA9" s="247"/>
      <c r="QPB9" s="247"/>
      <c r="QPC9" s="247"/>
      <c r="QPD9" s="247"/>
      <c r="QPE9" s="247"/>
      <c r="QPF9" s="247"/>
      <c r="QPG9" s="247"/>
      <c r="QPH9" s="247"/>
      <c r="QPI9" s="247"/>
      <c r="QPJ9" s="247"/>
      <c r="QPK9" s="247"/>
      <c r="QPL9" s="247"/>
      <c r="QPM9" s="247"/>
      <c r="QPN9" s="247"/>
      <c r="QPO9" s="247"/>
      <c r="QPP9" s="247"/>
      <c r="QPQ9" s="247"/>
      <c r="QPR9" s="247"/>
      <c r="QPS9" s="247"/>
      <c r="QPT9" s="247"/>
      <c r="QPU9" s="247"/>
      <c r="QPV9" s="247"/>
      <c r="QPW9" s="247"/>
      <c r="QPX9" s="247"/>
      <c r="QPY9" s="247"/>
      <c r="QPZ9" s="247"/>
      <c r="QQA9" s="247"/>
      <c r="QQB9" s="247"/>
      <c r="QQC9" s="247"/>
      <c r="QQD9" s="247"/>
      <c r="QQE9" s="247"/>
      <c r="QQF9" s="247"/>
      <c r="QQG9" s="247"/>
      <c r="QQH9" s="247"/>
      <c r="QQI9" s="247"/>
      <c r="QQJ9" s="247"/>
      <c r="QQK9" s="247"/>
      <c r="QQL9" s="247"/>
      <c r="QQM9" s="247"/>
      <c r="QQN9" s="247"/>
      <c r="QQO9" s="247"/>
      <c r="QQP9" s="247"/>
      <c r="QQQ9" s="247"/>
      <c r="QQR9" s="247"/>
      <c r="QQS9" s="247"/>
      <c r="QQT9" s="247"/>
      <c r="QQU9" s="247"/>
      <c r="QQV9" s="247"/>
      <c r="QQW9" s="247"/>
      <c r="QQX9" s="247"/>
      <c r="QQY9" s="247"/>
      <c r="QQZ9" s="247"/>
      <c r="QRA9" s="247"/>
      <c r="QRB9" s="247"/>
      <c r="QRC9" s="247"/>
      <c r="QRD9" s="247"/>
      <c r="QRE9" s="247"/>
      <c r="QRF9" s="247"/>
      <c r="QRG9" s="247"/>
      <c r="QRH9" s="247"/>
      <c r="QRI9" s="247"/>
      <c r="QRJ9" s="247"/>
      <c r="QRK9" s="247"/>
      <c r="QRL9" s="247"/>
      <c r="QRM9" s="247"/>
      <c r="QRN9" s="247"/>
      <c r="QRO9" s="247"/>
      <c r="QRP9" s="247"/>
      <c r="QRQ9" s="247"/>
      <c r="QRR9" s="247"/>
      <c r="QRS9" s="247"/>
      <c r="QRT9" s="247"/>
      <c r="QRU9" s="247"/>
      <c r="QRV9" s="247"/>
      <c r="QRW9" s="247"/>
      <c r="QRX9" s="247"/>
      <c r="QRY9" s="247"/>
      <c r="QRZ9" s="247"/>
      <c r="QSA9" s="247"/>
      <c r="QSB9" s="247"/>
      <c r="QSC9" s="247"/>
      <c r="QSD9" s="247"/>
      <c r="QSE9" s="247"/>
      <c r="QSF9" s="247"/>
      <c r="QSG9" s="247"/>
      <c r="QSH9" s="247"/>
      <c r="QSI9" s="247"/>
      <c r="QSJ9" s="247"/>
      <c r="QSK9" s="247"/>
      <c r="QSL9" s="247"/>
      <c r="QSM9" s="247"/>
      <c r="QSN9" s="247"/>
      <c r="QSO9" s="247"/>
      <c r="QSP9" s="247"/>
      <c r="QSQ9" s="247"/>
      <c r="QSR9" s="247"/>
      <c r="QSS9" s="247"/>
      <c r="QST9" s="247"/>
      <c r="QSU9" s="247"/>
      <c r="QSV9" s="247"/>
      <c r="QSW9" s="247"/>
      <c r="QSX9" s="247"/>
      <c r="QSY9" s="247"/>
      <c r="QSZ9" s="247"/>
      <c r="QTA9" s="247"/>
      <c r="QTB9" s="247"/>
      <c r="QTC9" s="247"/>
      <c r="QTD9" s="247"/>
      <c r="QTE9" s="247"/>
      <c r="QTF9" s="247"/>
      <c r="QTG9" s="247"/>
      <c r="QTH9" s="247"/>
      <c r="QTI9" s="247"/>
      <c r="QTJ9" s="247"/>
      <c r="QTK9" s="247"/>
      <c r="QTL9" s="247"/>
      <c r="QTM9" s="247"/>
      <c r="QTN9" s="247"/>
      <c r="QTO9" s="247"/>
      <c r="QTP9" s="247"/>
      <c r="QTQ9" s="247"/>
      <c r="QTR9" s="247"/>
      <c r="QTS9" s="247"/>
      <c r="QTT9" s="247"/>
      <c r="QTU9" s="247"/>
      <c r="QTV9" s="247"/>
      <c r="QTW9" s="247"/>
      <c r="QTX9" s="247"/>
      <c r="QTY9" s="247"/>
      <c r="QTZ9" s="247"/>
      <c r="QUA9" s="247"/>
      <c r="QUB9" s="247"/>
      <c r="QUC9" s="247"/>
      <c r="QUD9" s="247"/>
      <c r="QUE9" s="247"/>
      <c r="QUF9" s="247"/>
      <c r="QUG9" s="247"/>
      <c r="QUH9" s="247"/>
      <c r="QUI9" s="247"/>
      <c r="QUJ9" s="247"/>
      <c r="QUK9" s="247"/>
      <c r="QUL9" s="247"/>
      <c r="QUM9" s="247"/>
      <c r="QUN9" s="247"/>
      <c r="QUO9" s="247"/>
      <c r="QUP9" s="247"/>
      <c r="QUQ9" s="247"/>
      <c r="QUR9" s="247"/>
      <c r="QUS9" s="247"/>
      <c r="QUT9" s="247"/>
      <c r="QUU9" s="247"/>
      <c r="QUV9" s="247"/>
      <c r="QUW9" s="247"/>
      <c r="QUX9" s="247"/>
      <c r="QUY9" s="247"/>
      <c r="QUZ9" s="247"/>
      <c r="QVA9" s="247"/>
      <c r="QVB9" s="247"/>
      <c r="QVC9" s="247"/>
      <c r="QVD9" s="247"/>
      <c r="QVE9" s="247"/>
      <c r="QVF9" s="247"/>
      <c r="QVG9" s="247"/>
      <c r="QVH9" s="247"/>
      <c r="QVI9" s="247"/>
      <c r="QVJ9" s="247"/>
      <c r="QVK9" s="247"/>
      <c r="QVL9" s="247"/>
      <c r="QVM9" s="247"/>
      <c r="QVN9" s="247"/>
      <c r="QVO9" s="247"/>
      <c r="QVP9" s="247"/>
      <c r="QVQ9" s="247"/>
      <c r="QVR9" s="247"/>
      <c r="QVS9" s="247"/>
      <c r="QVT9" s="247"/>
      <c r="QVU9" s="247"/>
      <c r="QVV9" s="247"/>
      <c r="QVW9" s="247"/>
      <c r="QVX9" s="247"/>
      <c r="QVY9" s="247"/>
      <c r="QVZ9" s="247"/>
      <c r="QWA9" s="247"/>
      <c r="QWB9" s="247"/>
      <c r="QWC9" s="247"/>
      <c r="QWD9" s="247"/>
      <c r="QWE9" s="247"/>
      <c r="QWF9" s="247"/>
      <c r="QWG9" s="247"/>
      <c r="QWH9" s="247"/>
      <c r="QWI9" s="247"/>
      <c r="QWJ9" s="247"/>
      <c r="QWK9" s="247"/>
      <c r="QWL9" s="247"/>
      <c r="QWM9" s="247"/>
      <c r="QWN9" s="247"/>
      <c r="QWO9" s="247"/>
      <c r="QWP9" s="247"/>
      <c r="QWQ9" s="247"/>
      <c r="QWR9" s="247"/>
      <c r="QWS9" s="247"/>
      <c r="QWT9" s="247"/>
      <c r="QWU9" s="247"/>
      <c r="QWV9" s="247"/>
      <c r="QWW9" s="247"/>
      <c r="QWX9" s="247"/>
      <c r="QWY9" s="247"/>
      <c r="QWZ9" s="247"/>
      <c r="QXA9" s="247"/>
      <c r="QXB9" s="247"/>
      <c r="QXC9" s="247"/>
      <c r="QXD9" s="247"/>
      <c r="QXE9" s="247"/>
      <c r="QXF9" s="247"/>
      <c r="QXG9" s="247"/>
      <c r="QXH9" s="247"/>
      <c r="QXI9" s="247"/>
      <c r="QXJ9" s="247"/>
      <c r="QXK9" s="247"/>
      <c r="QXL9" s="247"/>
      <c r="QXM9" s="247"/>
      <c r="QXN9" s="247"/>
      <c r="QXO9" s="247"/>
      <c r="QXP9" s="247"/>
      <c r="QXQ9" s="247"/>
      <c r="QXR9" s="247"/>
      <c r="QXS9" s="247"/>
      <c r="QXT9" s="247"/>
      <c r="QXU9" s="247"/>
      <c r="QXV9" s="247"/>
      <c r="QXW9" s="247"/>
      <c r="QXX9" s="247"/>
      <c r="QXY9" s="247"/>
      <c r="QXZ9" s="247"/>
      <c r="QYA9" s="247"/>
      <c r="QYB9" s="247"/>
      <c r="QYC9" s="247"/>
      <c r="QYD9" s="247"/>
      <c r="QYE9" s="247"/>
      <c r="QYF9" s="247"/>
      <c r="QYG9" s="247"/>
      <c r="QYH9" s="247"/>
      <c r="QYI9" s="247"/>
      <c r="QYJ9" s="247"/>
      <c r="QYK9" s="247"/>
      <c r="QYL9" s="247"/>
      <c r="QYM9" s="247"/>
      <c r="QYN9" s="247"/>
      <c r="QYO9" s="247"/>
      <c r="QYP9" s="247"/>
      <c r="QYQ9" s="247"/>
      <c r="QYR9" s="247"/>
      <c r="QYS9" s="247"/>
      <c r="QYT9" s="247"/>
      <c r="QYU9" s="247"/>
      <c r="QYV9" s="247"/>
      <c r="QYW9" s="247"/>
      <c r="QYX9" s="247"/>
      <c r="QYY9" s="247"/>
      <c r="QYZ9" s="247"/>
      <c r="QZA9" s="247"/>
      <c r="QZB9" s="247"/>
      <c r="QZC9" s="247"/>
      <c r="QZD9" s="247"/>
      <c r="QZE9" s="247"/>
      <c r="QZF9" s="247"/>
      <c r="QZG9" s="247"/>
      <c r="QZH9" s="247"/>
      <c r="QZI9" s="247"/>
      <c r="QZJ9" s="247"/>
      <c r="QZK9" s="247"/>
      <c r="QZL9" s="247"/>
      <c r="QZM9" s="247"/>
      <c r="QZN9" s="247"/>
      <c r="QZO9" s="247"/>
      <c r="QZP9" s="247"/>
      <c r="QZQ9" s="247"/>
      <c r="QZR9" s="247"/>
      <c r="QZS9" s="247"/>
      <c r="QZT9" s="247"/>
      <c r="QZU9" s="247"/>
      <c r="QZV9" s="247"/>
      <c r="QZW9" s="247"/>
      <c r="QZX9" s="247"/>
      <c r="QZY9" s="247"/>
      <c r="QZZ9" s="247"/>
      <c r="RAA9" s="247"/>
      <c r="RAB9" s="247"/>
      <c r="RAC9" s="247"/>
      <c r="RAD9" s="247"/>
      <c r="RAE9" s="247"/>
      <c r="RAF9" s="247"/>
      <c r="RAG9" s="247"/>
      <c r="RAH9" s="247"/>
      <c r="RAI9" s="247"/>
      <c r="RAJ9" s="247"/>
      <c r="RAK9" s="247"/>
      <c r="RAL9" s="247"/>
      <c r="RAM9" s="247"/>
      <c r="RAN9" s="247"/>
      <c r="RAO9" s="247"/>
      <c r="RAP9" s="247"/>
      <c r="RAQ9" s="247"/>
      <c r="RAR9" s="247"/>
      <c r="RAS9" s="247"/>
      <c r="RAT9" s="247"/>
      <c r="RAU9" s="247"/>
      <c r="RAV9" s="247"/>
      <c r="RAW9" s="247"/>
      <c r="RAX9" s="247"/>
      <c r="RAY9" s="247"/>
      <c r="RAZ9" s="247"/>
      <c r="RBA9" s="247"/>
      <c r="RBB9" s="247"/>
      <c r="RBC9" s="247"/>
      <c r="RBD9" s="247"/>
      <c r="RBE9" s="247"/>
      <c r="RBF9" s="247"/>
      <c r="RBG9" s="247"/>
      <c r="RBH9" s="247"/>
      <c r="RBI9" s="247"/>
      <c r="RBJ9" s="247"/>
      <c r="RBK9" s="247"/>
      <c r="RBL9" s="247"/>
      <c r="RBM9" s="247"/>
      <c r="RBN9" s="247"/>
      <c r="RBO9" s="247"/>
      <c r="RBP9" s="247"/>
      <c r="RBQ9" s="247"/>
      <c r="RBR9" s="247"/>
      <c r="RBS9" s="247"/>
      <c r="RBT9" s="247"/>
      <c r="RBU9" s="247"/>
      <c r="RBV9" s="247"/>
      <c r="RBW9" s="247"/>
      <c r="RBX9" s="247"/>
      <c r="RBY9" s="247"/>
      <c r="RBZ9" s="247"/>
      <c r="RCA9" s="247"/>
      <c r="RCB9" s="247"/>
      <c r="RCC9" s="247"/>
      <c r="RCD9" s="247"/>
      <c r="RCE9" s="247"/>
      <c r="RCF9" s="247"/>
      <c r="RCG9" s="247"/>
      <c r="RCH9" s="247"/>
      <c r="RCI9" s="247"/>
      <c r="RCJ9" s="247"/>
      <c r="RCK9" s="247"/>
      <c r="RCL9" s="247"/>
      <c r="RCM9" s="247"/>
      <c r="RCN9" s="247"/>
      <c r="RCO9" s="247"/>
      <c r="RCP9" s="247"/>
      <c r="RCQ9" s="247"/>
      <c r="RCR9" s="247"/>
      <c r="RCS9" s="247"/>
      <c r="RCT9" s="247"/>
      <c r="RCU9" s="247"/>
      <c r="RCV9" s="247"/>
      <c r="RCW9" s="247"/>
      <c r="RCX9" s="247"/>
      <c r="RCY9" s="247"/>
      <c r="RCZ9" s="247"/>
      <c r="RDA9" s="247"/>
      <c r="RDB9" s="247"/>
      <c r="RDC9" s="247"/>
      <c r="RDD9" s="247"/>
      <c r="RDE9" s="247"/>
      <c r="RDF9" s="247"/>
      <c r="RDG9" s="247"/>
      <c r="RDH9" s="247"/>
      <c r="RDI9" s="247"/>
      <c r="RDJ9" s="247"/>
      <c r="RDK9" s="247"/>
      <c r="RDL9" s="247"/>
      <c r="RDM9" s="247"/>
      <c r="RDN9" s="247"/>
      <c r="RDO9" s="247"/>
      <c r="RDP9" s="247"/>
      <c r="RDQ9" s="247"/>
      <c r="RDR9" s="247"/>
      <c r="RDS9" s="247"/>
      <c r="RDT9" s="247"/>
      <c r="RDU9" s="247"/>
      <c r="RDV9" s="247"/>
      <c r="RDW9" s="247"/>
      <c r="RDX9" s="247"/>
      <c r="RDY9" s="247"/>
      <c r="RDZ9" s="247"/>
      <c r="REA9" s="247"/>
      <c r="REB9" s="247"/>
      <c r="REC9" s="247"/>
      <c r="RED9" s="247"/>
      <c r="REE9" s="247"/>
      <c r="REF9" s="247"/>
      <c r="REG9" s="247"/>
      <c r="REH9" s="247"/>
      <c r="REI9" s="247"/>
      <c r="REJ9" s="247"/>
      <c r="REK9" s="247"/>
      <c r="REL9" s="247"/>
      <c r="REM9" s="247"/>
      <c r="REN9" s="247"/>
      <c r="REO9" s="247"/>
      <c r="REP9" s="247"/>
      <c r="REQ9" s="247"/>
      <c r="RER9" s="247"/>
      <c r="RES9" s="247"/>
      <c r="RET9" s="247"/>
      <c r="REU9" s="247"/>
      <c r="REV9" s="247"/>
      <c r="REW9" s="247"/>
      <c r="REX9" s="247"/>
      <c r="REY9" s="247"/>
      <c r="REZ9" s="247"/>
      <c r="RFA9" s="247"/>
      <c r="RFB9" s="247"/>
      <c r="RFC9" s="247"/>
      <c r="RFD9" s="247"/>
      <c r="RFE9" s="247"/>
      <c r="RFF9" s="247"/>
      <c r="RFG9" s="247"/>
      <c r="RFH9" s="247"/>
      <c r="RFI9" s="247"/>
      <c r="RFJ9" s="247"/>
      <c r="RFK9" s="247"/>
      <c r="RFL9" s="247"/>
      <c r="RFM9" s="247"/>
      <c r="RFN9" s="247"/>
      <c r="RFO9" s="247"/>
      <c r="RFP9" s="247"/>
      <c r="RFQ9" s="247"/>
      <c r="RFR9" s="247"/>
      <c r="RFS9" s="247"/>
      <c r="RFT9" s="247"/>
      <c r="RFU9" s="247"/>
      <c r="RFV9" s="247"/>
      <c r="RFW9" s="247"/>
      <c r="RFX9" s="247"/>
      <c r="RFY9" s="247"/>
      <c r="RFZ9" s="247"/>
      <c r="RGA9" s="247"/>
      <c r="RGB9" s="247"/>
      <c r="RGC9" s="247"/>
      <c r="RGD9" s="247"/>
      <c r="RGE9" s="247"/>
      <c r="RGF9" s="247"/>
      <c r="RGG9" s="247"/>
      <c r="RGH9" s="247"/>
      <c r="RGI9" s="247"/>
      <c r="RGJ9" s="247"/>
      <c r="RGK9" s="247"/>
      <c r="RGL9" s="247"/>
      <c r="RGM9" s="247"/>
      <c r="RGN9" s="247"/>
      <c r="RGO9" s="247"/>
      <c r="RGP9" s="247"/>
      <c r="RGQ9" s="247"/>
      <c r="RGR9" s="247"/>
      <c r="RGS9" s="247"/>
      <c r="RGT9" s="247"/>
      <c r="RGU9" s="247"/>
      <c r="RGV9" s="247"/>
      <c r="RGW9" s="247"/>
      <c r="RGX9" s="247"/>
      <c r="RGY9" s="247"/>
      <c r="RGZ9" s="247"/>
      <c r="RHA9" s="247"/>
      <c r="RHB9" s="247"/>
      <c r="RHC9" s="247"/>
      <c r="RHD9" s="247"/>
      <c r="RHE9" s="247"/>
      <c r="RHF9" s="247"/>
      <c r="RHG9" s="247"/>
      <c r="RHH9" s="247"/>
      <c r="RHI9" s="247"/>
      <c r="RHJ9" s="247"/>
      <c r="RHK9" s="247"/>
      <c r="RHL9" s="247"/>
      <c r="RHM9" s="247"/>
      <c r="RHN9" s="247"/>
      <c r="RHO9" s="247"/>
      <c r="RHP9" s="247"/>
      <c r="RHQ9" s="247"/>
      <c r="RHR9" s="247"/>
      <c r="RHS9" s="247"/>
      <c r="RHT9" s="247"/>
      <c r="RHU9" s="247"/>
      <c r="RHV9" s="247"/>
      <c r="RHW9" s="247"/>
      <c r="RHX9" s="247"/>
      <c r="RHY9" s="247"/>
      <c r="RHZ9" s="247"/>
      <c r="RIA9" s="247"/>
      <c r="RIB9" s="247"/>
      <c r="RIC9" s="247"/>
      <c r="RID9" s="247"/>
      <c r="RIE9" s="247"/>
      <c r="RIF9" s="247"/>
      <c r="RIG9" s="247"/>
      <c r="RIH9" s="247"/>
      <c r="RII9" s="247"/>
      <c r="RIJ9" s="247"/>
      <c r="RIK9" s="247"/>
      <c r="RIL9" s="247"/>
      <c r="RIM9" s="247"/>
      <c r="RIN9" s="247"/>
      <c r="RIO9" s="247"/>
      <c r="RIP9" s="247"/>
      <c r="RIQ9" s="247"/>
      <c r="RIR9" s="247"/>
      <c r="RIS9" s="247"/>
      <c r="RIT9" s="247"/>
      <c r="RIU9" s="247"/>
      <c r="RIV9" s="247"/>
      <c r="RIW9" s="247"/>
      <c r="RIX9" s="247"/>
      <c r="RIY9" s="247"/>
      <c r="RIZ9" s="247"/>
      <c r="RJA9" s="247"/>
      <c r="RJB9" s="247"/>
      <c r="RJC9" s="247"/>
      <c r="RJD9" s="247"/>
      <c r="RJE9" s="247"/>
      <c r="RJF9" s="247"/>
      <c r="RJG9" s="247"/>
      <c r="RJH9" s="247"/>
      <c r="RJI9" s="247"/>
      <c r="RJJ9" s="247"/>
      <c r="RJK9" s="247"/>
      <c r="RJL9" s="247"/>
      <c r="RJM9" s="247"/>
      <c r="RJN9" s="247"/>
      <c r="RJO9" s="247"/>
      <c r="RJP9" s="247"/>
      <c r="RJQ9" s="247"/>
      <c r="RJR9" s="247"/>
      <c r="RJS9" s="247"/>
      <c r="RJT9" s="247"/>
      <c r="RJU9" s="247"/>
      <c r="RJV9" s="247"/>
      <c r="RJW9" s="247"/>
      <c r="RJX9" s="247"/>
      <c r="RJY9" s="247"/>
      <c r="RJZ9" s="247"/>
      <c r="RKA9" s="247"/>
      <c r="RKB9" s="247"/>
      <c r="RKC9" s="247"/>
      <c r="RKD9" s="247"/>
      <c r="RKE9" s="247"/>
      <c r="RKF9" s="247"/>
      <c r="RKG9" s="247"/>
      <c r="RKH9" s="247"/>
      <c r="RKI9" s="247"/>
      <c r="RKJ9" s="247"/>
      <c r="RKK9" s="247"/>
      <c r="RKL9" s="247"/>
      <c r="RKM9" s="247"/>
      <c r="RKN9" s="247"/>
      <c r="RKO9" s="247"/>
      <c r="RKP9" s="247"/>
      <c r="RKQ9" s="247"/>
      <c r="RKR9" s="247"/>
      <c r="RKS9" s="247"/>
      <c r="RKT9" s="247"/>
      <c r="RKU9" s="247"/>
      <c r="RKV9" s="247"/>
      <c r="RKW9" s="247"/>
      <c r="RKX9" s="247"/>
      <c r="RKY9" s="247"/>
      <c r="RKZ9" s="247"/>
      <c r="RLA9" s="247"/>
      <c r="RLB9" s="247"/>
      <c r="RLC9" s="247"/>
      <c r="RLD9" s="247"/>
      <c r="RLE9" s="247"/>
      <c r="RLF9" s="247"/>
      <c r="RLG9" s="247"/>
      <c r="RLH9" s="247"/>
      <c r="RLI9" s="247"/>
      <c r="RLJ9" s="247"/>
      <c r="RLK9" s="247"/>
      <c r="RLL9" s="247"/>
      <c r="RLM9" s="247"/>
      <c r="RLN9" s="247"/>
      <c r="RLO9" s="247"/>
      <c r="RLP9" s="247"/>
      <c r="RLQ9" s="247"/>
      <c r="RLR9" s="247"/>
      <c r="RLS9" s="247"/>
      <c r="RLT9" s="247"/>
      <c r="RLU9" s="247"/>
      <c r="RLV9" s="247"/>
      <c r="RLW9" s="247"/>
      <c r="RLX9" s="247"/>
      <c r="RLY9" s="247"/>
      <c r="RLZ9" s="247"/>
      <c r="RMA9" s="247"/>
      <c r="RMB9" s="247"/>
      <c r="RMC9" s="247"/>
      <c r="RMD9" s="247"/>
      <c r="RME9" s="247"/>
      <c r="RMF9" s="247"/>
      <c r="RMG9" s="247"/>
      <c r="RMH9" s="247"/>
      <c r="RMI9" s="247"/>
      <c r="RMJ9" s="247"/>
      <c r="RMK9" s="247"/>
      <c r="RML9" s="247"/>
      <c r="RMM9" s="247"/>
      <c r="RMN9" s="247"/>
      <c r="RMO9" s="247"/>
      <c r="RMP9" s="247"/>
      <c r="RMQ9" s="247"/>
      <c r="RMR9" s="247"/>
      <c r="RMS9" s="247"/>
      <c r="RMT9" s="247"/>
      <c r="RMU9" s="247"/>
      <c r="RMV9" s="247"/>
      <c r="RMW9" s="247"/>
      <c r="RMX9" s="247"/>
      <c r="RMY9" s="247"/>
      <c r="RMZ9" s="247"/>
      <c r="RNA9" s="247"/>
      <c r="RNB9" s="247"/>
      <c r="RNC9" s="247"/>
      <c r="RND9" s="247"/>
      <c r="RNE9" s="247"/>
      <c r="RNF9" s="247"/>
      <c r="RNG9" s="247"/>
      <c r="RNH9" s="247"/>
      <c r="RNI9" s="247"/>
      <c r="RNJ9" s="247"/>
      <c r="RNK9" s="247"/>
      <c r="RNL9" s="247"/>
      <c r="RNM9" s="247"/>
      <c r="RNN9" s="247"/>
      <c r="RNO9" s="247"/>
      <c r="RNP9" s="247"/>
      <c r="RNQ9" s="247"/>
      <c r="RNR9" s="247"/>
      <c r="RNS9" s="247"/>
      <c r="RNT9" s="247"/>
      <c r="RNU9" s="247"/>
      <c r="RNV9" s="247"/>
      <c r="RNW9" s="247"/>
      <c r="RNX9" s="247"/>
      <c r="RNY9" s="247"/>
      <c r="RNZ9" s="247"/>
      <c r="ROA9" s="247"/>
      <c r="ROB9" s="247"/>
      <c r="ROC9" s="247"/>
      <c r="ROD9" s="247"/>
      <c r="ROE9" s="247"/>
      <c r="ROF9" s="247"/>
      <c r="ROG9" s="247"/>
      <c r="ROH9" s="247"/>
      <c r="ROI9" s="247"/>
      <c r="ROJ9" s="247"/>
      <c r="ROK9" s="247"/>
      <c r="ROL9" s="247"/>
      <c r="ROM9" s="247"/>
      <c r="RON9" s="247"/>
      <c r="ROO9" s="247"/>
      <c r="ROP9" s="247"/>
      <c r="ROQ9" s="247"/>
      <c r="ROR9" s="247"/>
      <c r="ROS9" s="247"/>
      <c r="ROT9" s="247"/>
      <c r="ROU9" s="247"/>
      <c r="ROV9" s="247"/>
      <c r="ROW9" s="247"/>
      <c r="ROX9" s="247"/>
      <c r="ROY9" s="247"/>
      <c r="ROZ9" s="247"/>
      <c r="RPA9" s="247"/>
      <c r="RPB9" s="247"/>
      <c r="RPC9" s="247"/>
      <c r="RPD9" s="247"/>
      <c r="RPE9" s="247"/>
      <c r="RPF9" s="247"/>
      <c r="RPG9" s="247"/>
      <c r="RPH9" s="247"/>
      <c r="RPI9" s="247"/>
      <c r="RPJ9" s="247"/>
      <c r="RPK9" s="247"/>
      <c r="RPL9" s="247"/>
      <c r="RPM9" s="247"/>
      <c r="RPN9" s="247"/>
      <c r="RPO9" s="247"/>
      <c r="RPP9" s="247"/>
      <c r="RPQ9" s="247"/>
      <c r="RPR9" s="247"/>
      <c r="RPS9" s="247"/>
      <c r="RPT9" s="247"/>
      <c r="RPU9" s="247"/>
      <c r="RPV9" s="247"/>
      <c r="RPW9" s="247"/>
      <c r="RPX9" s="247"/>
      <c r="RPY9" s="247"/>
      <c r="RPZ9" s="247"/>
      <c r="RQA9" s="247"/>
      <c r="RQB9" s="247"/>
      <c r="RQC9" s="247"/>
      <c r="RQD9" s="247"/>
      <c r="RQE9" s="247"/>
      <c r="RQF9" s="247"/>
      <c r="RQG9" s="247"/>
      <c r="RQH9" s="247"/>
      <c r="RQI9" s="247"/>
      <c r="RQJ9" s="247"/>
      <c r="RQK9" s="247"/>
      <c r="RQL9" s="247"/>
      <c r="RQM9" s="247"/>
      <c r="RQN9" s="247"/>
      <c r="RQO9" s="247"/>
      <c r="RQP9" s="247"/>
      <c r="RQQ9" s="247"/>
      <c r="RQR9" s="247"/>
      <c r="RQS9" s="247"/>
      <c r="RQT9" s="247"/>
      <c r="RQU9" s="247"/>
      <c r="RQV9" s="247"/>
      <c r="RQW9" s="247"/>
      <c r="RQX9" s="247"/>
      <c r="RQY9" s="247"/>
      <c r="RQZ9" s="247"/>
      <c r="RRA9" s="247"/>
      <c r="RRB9" s="247"/>
      <c r="RRC9" s="247"/>
      <c r="RRD9" s="247"/>
      <c r="RRE9" s="247"/>
      <c r="RRF9" s="247"/>
      <c r="RRG9" s="247"/>
      <c r="RRH9" s="247"/>
      <c r="RRI9" s="247"/>
      <c r="RRJ9" s="247"/>
      <c r="RRK9" s="247"/>
      <c r="RRL9" s="247"/>
      <c r="RRM9" s="247"/>
      <c r="RRN9" s="247"/>
      <c r="RRO9" s="247"/>
      <c r="RRP9" s="247"/>
      <c r="RRQ9" s="247"/>
      <c r="RRR9" s="247"/>
      <c r="RRS9" s="247"/>
      <c r="RRT9" s="247"/>
      <c r="RRU9" s="247"/>
      <c r="RRV9" s="247"/>
      <c r="RRW9" s="247"/>
      <c r="RRX9" s="247"/>
      <c r="RRY9" s="247"/>
      <c r="RRZ9" s="247"/>
      <c r="RSA9" s="247"/>
      <c r="RSB9" s="247"/>
      <c r="RSC9" s="247"/>
      <c r="RSD9" s="247"/>
      <c r="RSE9" s="247"/>
      <c r="RSF9" s="247"/>
      <c r="RSG9" s="247"/>
      <c r="RSH9" s="247"/>
      <c r="RSI9" s="247"/>
      <c r="RSJ9" s="247"/>
      <c r="RSK9" s="247"/>
      <c r="RSL9" s="247"/>
      <c r="RSM9" s="247"/>
      <c r="RSN9" s="247"/>
      <c r="RSO9" s="247"/>
      <c r="RSP9" s="247"/>
      <c r="RSQ9" s="247"/>
      <c r="RSR9" s="247"/>
      <c r="RSS9" s="247"/>
      <c r="RST9" s="247"/>
      <c r="RSU9" s="247"/>
      <c r="RSV9" s="247"/>
      <c r="RSW9" s="247"/>
      <c r="RSX9" s="247"/>
      <c r="RSY9" s="247"/>
      <c r="RSZ9" s="247"/>
      <c r="RTA9" s="247"/>
      <c r="RTB9" s="247"/>
      <c r="RTC9" s="247"/>
      <c r="RTD9" s="247"/>
      <c r="RTE9" s="247"/>
      <c r="RTF9" s="247"/>
      <c r="RTG9" s="247"/>
      <c r="RTH9" s="247"/>
      <c r="RTI9" s="247"/>
      <c r="RTJ9" s="247"/>
      <c r="RTK9" s="247"/>
      <c r="RTL9" s="247"/>
      <c r="RTM9" s="247"/>
      <c r="RTN9" s="247"/>
      <c r="RTO9" s="247"/>
      <c r="RTP9" s="247"/>
      <c r="RTQ9" s="247"/>
      <c r="RTR9" s="247"/>
      <c r="RTS9" s="247"/>
      <c r="RTT9" s="247"/>
      <c r="RTU9" s="247"/>
      <c r="RTV9" s="247"/>
      <c r="RTW9" s="247"/>
      <c r="RTX9" s="247"/>
      <c r="RTY9" s="247"/>
      <c r="RTZ9" s="247"/>
      <c r="RUA9" s="247"/>
      <c r="RUB9" s="247"/>
      <c r="RUC9" s="247"/>
      <c r="RUD9" s="247"/>
      <c r="RUE9" s="247"/>
      <c r="RUF9" s="247"/>
      <c r="RUG9" s="247"/>
      <c r="RUH9" s="247"/>
      <c r="RUI9" s="247"/>
      <c r="RUJ9" s="247"/>
      <c r="RUK9" s="247"/>
      <c r="RUL9" s="247"/>
      <c r="RUM9" s="247"/>
      <c r="RUN9" s="247"/>
      <c r="RUO9" s="247"/>
      <c r="RUP9" s="247"/>
      <c r="RUQ9" s="247"/>
      <c r="RUR9" s="247"/>
      <c r="RUS9" s="247"/>
      <c r="RUT9" s="247"/>
      <c r="RUU9" s="247"/>
      <c r="RUV9" s="247"/>
      <c r="RUW9" s="247"/>
      <c r="RUX9" s="247"/>
      <c r="RUY9" s="247"/>
      <c r="RUZ9" s="247"/>
      <c r="RVA9" s="247"/>
      <c r="RVB9" s="247"/>
      <c r="RVC9" s="247"/>
      <c r="RVD9" s="247"/>
      <c r="RVE9" s="247"/>
      <c r="RVF9" s="247"/>
      <c r="RVG9" s="247"/>
      <c r="RVH9" s="247"/>
      <c r="RVI9" s="247"/>
      <c r="RVJ9" s="247"/>
      <c r="RVK9" s="247"/>
      <c r="RVL9" s="247"/>
      <c r="RVM9" s="247"/>
      <c r="RVN9" s="247"/>
      <c r="RVO9" s="247"/>
      <c r="RVP9" s="247"/>
      <c r="RVQ9" s="247"/>
      <c r="RVR9" s="247"/>
      <c r="RVS9" s="247"/>
      <c r="RVT9" s="247"/>
      <c r="RVU9" s="247"/>
      <c r="RVV9" s="247"/>
      <c r="RVW9" s="247"/>
      <c r="RVX9" s="247"/>
      <c r="RVY9" s="247"/>
      <c r="RVZ9" s="247"/>
      <c r="RWA9" s="247"/>
      <c r="RWB9" s="247"/>
      <c r="RWC9" s="247"/>
      <c r="RWD9" s="247"/>
      <c r="RWE9" s="247"/>
      <c r="RWF9" s="247"/>
      <c r="RWG9" s="247"/>
      <c r="RWH9" s="247"/>
      <c r="RWI9" s="247"/>
      <c r="RWJ9" s="247"/>
      <c r="RWK9" s="247"/>
      <c r="RWL9" s="247"/>
      <c r="RWM9" s="247"/>
      <c r="RWN9" s="247"/>
      <c r="RWO9" s="247"/>
      <c r="RWP9" s="247"/>
      <c r="RWQ9" s="247"/>
      <c r="RWR9" s="247"/>
      <c r="RWS9" s="247"/>
      <c r="RWT9" s="247"/>
      <c r="RWU9" s="247"/>
      <c r="RWV9" s="247"/>
      <c r="RWW9" s="247"/>
      <c r="RWX9" s="247"/>
      <c r="RWY9" s="247"/>
      <c r="RWZ9" s="247"/>
      <c r="RXA9" s="247"/>
      <c r="RXB9" s="247"/>
      <c r="RXC9" s="247"/>
      <c r="RXD9" s="247"/>
      <c r="RXE9" s="247"/>
      <c r="RXF9" s="247"/>
      <c r="RXG9" s="247"/>
      <c r="RXH9" s="247"/>
      <c r="RXI9" s="247"/>
      <c r="RXJ9" s="247"/>
      <c r="RXK9" s="247"/>
      <c r="RXL9" s="247"/>
      <c r="RXM9" s="247"/>
      <c r="RXN9" s="247"/>
      <c r="RXO9" s="247"/>
      <c r="RXP9" s="247"/>
      <c r="RXQ9" s="247"/>
      <c r="RXR9" s="247"/>
      <c r="RXS9" s="247"/>
      <c r="RXT9" s="247"/>
      <c r="RXU9" s="247"/>
      <c r="RXV9" s="247"/>
      <c r="RXW9" s="247"/>
      <c r="RXX9" s="247"/>
      <c r="RXY9" s="247"/>
      <c r="RXZ9" s="247"/>
      <c r="RYA9" s="247"/>
      <c r="RYB9" s="247"/>
      <c r="RYC9" s="247"/>
      <c r="RYD9" s="247"/>
      <c r="RYE9" s="247"/>
      <c r="RYF9" s="247"/>
      <c r="RYG9" s="247"/>
      <c r="RYH9" s="247"/>
      <c r="RYI9" s="247"/>
      <c r="RYJ9" s="247"/>
      <c r="RYK9" s="247"/>
      <c r="RYL9" s="247"/>
      <c r="RYM9" s="247"/>
      <c r="RYN9" s="247"/>
      <c r="RYO9" s="247"/>
      <c r="RYP9" s="247"/>
      <c r="RYQ9" s="247"/>
      <c r="RYR9" s="247"/>
      <c r="RYS9" s="247"/>
      <c r="RYT9" s="247"/>
      <c r="RYU9" s="247"/>
      <c r="RYV9" s="247"/>
      <c r="RYW9" s="247"/>
      <c r="RYX9" s="247"/>
      <c r="RYY9" s="247"/>
      <c r="RYZ9" s="247"/>
      <c r="RZA9" s="247"/>
      <c r="RZB9" s="247"/>
      <c r="RZC9" s="247"/>
      <c r="RZD9" s="247"/>
      <c r="RZE9" s="247"/>
      <c r="RZF9" s="247"/>
      <c r="RZG9" s="247"/>
      <c r="RZH9" s="247"/>
      <c r="RZI9" s="247"/>
      <c r="RZJ9" s="247"/>
      <c r="RZK9" s="247"/>
      <c r="RZL9" s="247"/>
      <c r="RZM9" s="247"/>
      <c r="RZN9" s="247"/>
      <c r="RZO9" s="247"/>
      <c r="RZP9" s="247"/>
      <c r="RZQ9" s="247"/>
      <c r="RZR9" s="247"/>
      <c r="RZS9" s="247"/>
      <c r="RZT9" s="247"/>
      <c r="RZU9" s="247"/>
      <c r="RZV9" s="247"/>
      <c r="RZW9" s="247"/>
      <c r="RZX9" s="247"/>
      <c r="RZY9" s="247"/>
      <c r="RZZ9" s="247"/>
      <c r="SAA9" s="247"/>
      <c r="SAB9" s="247"/>
      <c r="SAC9" s="247"/>
      <c r="SAD9" s="247"/>
      <c r="SAE9" s="247"/>
      <c r="SAF9" s="247"/>
      <c r="SAG9" s="247"/>
      <c r="SAH9" s="247"/>
      <c r="SAI9" s="247"/>
      <c r="SAJ9" s="247"/>
      <c r="SAK9" s="247"/>
      <c r="SAL9" s="247"/>
      <c r="SAM9" s="247"/>
      <c r="SAN9" s="247"/>
      <c r="SAO9" s="247"/>
      <c r="SAP9" s="247"/>
      <c r="SAQ9" s="247"/>
      <c r="SAR9" s="247"/>
      <c r="SAS9" s="247"/>
      <c r="SAT9" s="247"/>
      <c r="SAU9" s="247"/>
      <c r="SAV9" s="247"/>
      <c r="SAW9" s="247"/>
      <c r="SAX9" s="247"/>
      <c r="SAY9" s="247"/>
      <c r="SAZ9" s="247"/>
      <c r="SBA9" s="247"/>
      <c r="SBB9" s="247"/>
      <c r="SBC9" s="247"/>
      <c r="SBD9" s="247"/>
      <c r="SBE9" s="247"/>
      <c r="SBF9" s="247"/>
      <c r="SBG9" s="247"/>
      <c r="SBH9" s="247"/>
      <c r="SBI9" s="247"/>
      <c r="SBJ9" s="247"/>
      <c r="SBK9" s="247"/>
      <c r="SBL9" s="247"/>
      <c r="SBM9" s="247"/>
      <c r="SBN9" s="247"/>
      <c r="SBO9" s="247"/>
      <c r="SBP9" s="247"/>
      <c r="SBQ9" s="247"/>
      <c r="SBR9" s="247"/>
      <c r="SBS9" s="247"/>
      <c r="SBT9" s="247"/>
      <c r="SBU9" s="247"/>
      <c r="SBV9" s="247"/>
      <c r="SBW9" s="247"/>
      <c r="SBX9" s="247"/>
      <c r="SBY9" s="247"/>
      <c r="SBZ9" s="247"/>
      <c r="SCA9" s="247"/>
      <c r="SCB9" s="247"/>
      <c r="SCC9" s="247"/>
      <c r="SCD9" s="247"/>
      <c r="SCE9" s="247"/>
      <c r="SCF9" s="247"/>
      <c r="SCG9" s="247"/>
      <c r="SCH9" s="247"/>
      <c r="SCI9" s="247"/>
      <c r="SCJ9" s="247"/>
      <c r="SCK9" s="247"/>
      <c r="SCL9" s="247"/>
      <c r="SCM9" s="247"/>
      <c r="SCN9" s="247"/>
      <c r="SCO9" s="247"/>
      <c r="SCP9" s="247"/>
      <c r="SCQ9" s="247"/>
      <c r="SCR9" s="247"/>
      <c r="SCS9" s="247"/>
      <c r="SCT9" s="247"/>
      <c r="SCU9" s="247"/>
      <c r="SCV9" s="247"/>
      <c r="SCW9" s="247"/>
      <c r="SCX9" s="247"/>
      <c r="SCY9" s="247"/>
      <c r="SCZ9" s="247"/>
      <c r="SDA9" s="247"/>
      <c r="SDB9" s="247"/>
      <c r="SDC9" s="247"/>
      <c r="SDD9" s="247"/>
      <c r="SDE9" s="247"/>
      <c r="SDF9" s="247"/>
      <c r="SDG9" s="247"/>
      <c r="SDH9" s="247"/>
      <c r="SDI9" s="247"/>
      <c r="SDJ9" s="247"/>
      <c r="SDK9" s="247"/>
      <c r="SDL9" s="247"/>
      <c r="SDM9" s="247"/>
      <c r="SDN9" s="247"/>
      <c r="SDO9" s="247"/>
      <c r="SDP9" s="247"/>
      <c r="SDQ9" s="247"/>
      <c r="SDR9" s="247"/>
      <c r="SDS9" s="247"/>
      <c r="SDT9" s="247"/>
      <c r="SDU9" s="247"/>
      <c r="SDV9" s="247"/>
      <c r="SDW9" s="247"/>
      <c r="SDX9" s="247"/>
      <c r="SDY9" s="247"/>
      <c r="SDZ9" s="247"/>
      <c r="SEA9" s="247"/>
      <c r="SEB9" s="247"/>
      <c r="SEC9" s="247"/>
      <c r="SED9" s="247"/>
      <c r="SEE9" s="247"/>
      <c r="SEF9" s="247"/>
      <c r="SEG9" s="247"/>
      <c r="SEH9" s="247"/>
      <c r="SEI9" s="247"/>
      <c r="SEJ9" s="247"/>
      <c r="SEK9" s="247"/>
      <c r="SEL9" s="247"/>
      <c r="SEM9" s="247"/>
      <c r="SEN9" s="247"/>
      <c r="SEO9" s="247"/>
      <c r="SEP9" s="247"/>
      <c r="SEQ9" s="247"/>
      <c r="SER9" s="247"/>
      <c r="SES9" s="247"/>
      <c r="SET9" s="247"/>
      <c r="SEU9" s="247"/>
      <c r="SEV9" s="247"/>
      <c r="SEW9" s="247"/>
      <c r="SEX9" s="247"/>
      <c r="SEY9" s="247"/>
      <c r="SEZ9" s="247"/>
      <c r="SFA9" s="247"/>
      <c r="SFB9" s="247"/>
      <c r="SFC9" s="247"/>
      <c r="SFD9" s="247"/>
      <c r="SFE9" s="247"/>
      <c r="SFF9" s="247"/>
      <c r="SFG9" s="247"/>
      <c r="SFH9" s="247"/>
      <c r="SFI9" s="247"/>
      <c r="SFJ9" s="247"/>
      <c r="SFK9" s="247"/>
      <c r="SFL9" s="247"/>
      <c r="SFM9" s="247"/>
      <c r="SFN9" s="247"/>
      <c r="SFO9" s="247"/>
      <c r="SFP9" s="247"/>
      <c r="SFQ9" s="247"/>
      <c r="SFR9" s="247"/>
      <c r="SFS9" s="247"/>
      <c r="SFT9" s="247"/>
      <c r="SFU9" s="247"/>
      <c r="SFV9" s="247"/>
      <c r="SFW9" s="247"/>
      <c r="SFX9" s="247"/>
      <c r="SFY9" s="247"/>
      <c r="SFZ9" s="247"/>
      <c r="SGA9" s="247"/>
      <c r="SGB9" s="247"/>
      <c r="SGC9" s="247"/>
      <c r="SGD9" s="247"/>
      <c r="SGE9" s="247"/>
      <c r="SGF9" s="247"/>
      <c r="SGG9" s="247"/>
      <c r="SGH9" s="247"/>
      <c r="SGI9" s="247"/>
      <c r="SGJ9" s="247"/>
      <c r="SGK9" s="247"/>
      <c r="SGL9" s="247"/>
      <c r="SGM9" s="247"/>
      <c r="SGN9" s="247"/>
      <c r="SGO9" s="247"/>
      <c r="SGP9" s="247"/>
      <c r="SGQ9" s="247"/>
      <c r="SGR9" s="247"/>
      <c r="SGS9" s="247"/>
      <c r="SGT9" s="247"/>
      <c r="SGU9" s="247"/>
      <c r="SGV9" s="247"/>
      <c r="SGW9" s="247"/>
      <c r="SGX9" s="247"/>
      <c r="SGY9" s="247"/>
      <c r="SGZ9" s="247"/>
      <c r="SHA9" s="247"/>
      <c r="SHB9" s="247"/>
      <c r="SHC9" s="247"/>
      <c r="SHD9" s="247"/>
      <c r="SHE9" s="247"/>
      <c r="SHF9" s="247"/>
      <c r="SHG9" s="247"/>
      <c r="SHH9" s="247"/>
      <c r="SHI9" s="247"/>
      <c r="SHJ9" s="247"/>
      <c r="SHK9" s="247"/>
      <c r="SHL9" s="247"/>
      <c r="SHM9" s="247"/>
      <c r="SHN9" s="247"/>
      <c r="SHO9" s="247"/>
      <c r="SHP9" s="247"/>
      <c r="SHQ9" s="247"/>
      <c r="SHR9" s="247"/>
      <c r="SHS9" s="247"/>
      <c r="SHT9" s="247"/>
      <c r="SHU9" s="247"/>
      <c r="SHV9" s="247"/>
      <c r="SHW9" s="247"/>
      <c r="SHX9" s="247"/>
      <c r="SHY9" s="247"/>
      <c r="SHZ9" s="247"/>
      <c r="SIA9" s="247"/>
      <c r="SIB9" s="247"/>
      <c r="SIC9" s="247"/>
      <c r="SID9" s="247"/>
      <c r="SIE9" s="247"/>
      <c r="SIF9" s="247"/>
      <c r="SIG9" s="247"/>
      <c r="SIH9" s="247"/>
      <c r="SII9" s="247"/>
      <c r="SIJ9" s="247"/>
      <c r="SIK9" s="247"/>
      <c r="SIL9" s="247"/>
      <c r="SIM9" s="247"/>
      <c r="SIN9" s="247"/>
      <c r="SIO9" s="247"/>
      <c r="SIP9" s="247"/>
      <c r="SIQ9" s="247"/>
      <c r="SIR9" s="247"/>
      <c r="SIS9" s="247"/>
      <c r="SIT9" s="247"/>
      <c r="SIU9" s="247"/>
      <c r="SIV9" s="247"/>
      <c r="SIW9" s="247"/>
      <c r="SIX9" s="247"/>
      <c r="SIY9" s="247"/>
      <c r="SIZ9" s="247"/>
      <c r="SJA9" s="247"/>
      <c r="SJB9" s="247"/>
      <c r="SJC9" s="247"/>
      <c r="SJD9" s="247"/>
      <c r="SJE9" s="247"/>
      <c r="SJF9" s="247"/>
      <c r="SJG9" s="247"/>
      <c r="SJH9" s="247"/>
      <c r="SJI9" s="247"/>
      <c r="SJJ9" s="247"/>
      <c r="SJK9" s="247"/>
      <c r="SJL9" s="247"/>
      <c r="SJM9" s="247"/>
      <c r="SJN9" s="247"/>
      <c r="SJO9" s="247"/>
      <c r="SJP9" s="247"/>
      <c r="SJQ9" s="247"/>
      <c r="SJR9" s="247"/>
      <c r="SJS9" s="247"/>
      <c r="SJT9" s="247"/>
      <c r="SJU9" s="247"/>
      <c r="SJV9" s="247"/>
      <c r="SJW9" s="247"/>
      <c r="SJX9" s="247"/>
      <c r="SJY9" s="247"/>
      <c r="SJZ9" s="247"/>
      <c r="SKA9" s="247"/>
      <c r="SKB9" s="247"/>
      <c r="SKC9" s="247"/>
      <c r="SKD9" s="247"/>
      <c r="SKE9" s="247"/>
      <c r="SKF9" s="247"/>
      <c r="SKG9" s="247"/>
      <c r="SKH9" s="247"/>
      <c r="SKI9" s="247"/>
      <c r="SKJ9" s="247"/>
      <c r="SKK9" s="247"/>
      <c r="SKL9" s="247"/>
      <c r="SKM9" s="247"/>
      <c r="SKN9" s="247"/>
      <c r="SKO9" s="247"/>
      <c r="SKP9" s="247"/>
      <c r="SKQ9" s="247"/>
      <c r="SKR9" s="247"/>
      <c r="SKS9" s="247"/>
      <c r="SKT9" s="247"/>
      <c r="SKU9" s="247"/>
      <c r="SKV9" s="247"/>
      <c r="SKW9" s="247"/>
      <c r="SKX9" s="247"/>
      <c r="SKY9" s="247"/>
      <c r="SKZ9" s="247"/>
      <c r="SLA9" s="247"/>
      <c r="SLB9" s="247"/>
      <c r="SLC9" s="247"/>
      <c r="SLD9" s="247"/>
      <c r="SLE9" s="247"/>
      <c r="SLF9" s="247"/>
      <c r="SLG9" s="247"/>
      <c r="SLH9" s="247"/>
      <c r="SLI9" s="247"/>
      <c r="SLJ9" s="247"/>
      <c r="SLK9" s="247"/>
      <c r="SLL9" s="247"/>
      <c r="SLM9" s="247"/>
      <c r="SLN9" s="247"/>
      <c r="SLO9" s="247"/>
      <c r="SLP9" s="247"/>
      <c r="SLQ9" s="247"/>
      <c r="SLR9" s="247"/>
      <c r="SLS9" s="247"/>
      <c r="SLT9" s="247"/>
      <c r="SLU9" s="247"/>
      <c r="SLV9" s="247"/>
      <c r="SLW9" s="247"/>
      <c r="SLX9" s="247"/>
      <c r="SLY9" s="247"/>
      <c r="SLZ9" s="247"/>
      <c r="SMA9" s="247"/>
      <c r="SMB9" s="247"/>
      <c r="SMC9" s="247"/>
      <c r="SMD9" s="247"/>
      <c r="SME9" s="247"/>
      <c r="SMF9" s="247"/>
      <c r="SMG9" s="247"/>
      <c r="SMH9" s="247"/>
      <c r="SMI9" s="247"/>
      <c r="SMJ9" s="247"/>
      <c r="SMK9" s="247"/>
      <c r="SML9" s="247"/>
      <c r="SMM9" s="247"/>
      <c r="SMN9" s="247"/>
      <c r="SMO9" s="247"/>
      <c r="SMP9" s="247"/>
      <c r="SMQ9" s="247"/>
      <c r="SMR9" s="247"/>
      <c r="SMS9" s="247"/>
      <c r="SMT9" s="247"/>
      <c r="SMU9" s="247"/>
      <c r="SMV9" s="247"/>
      <c r="SMW9" s="247"/>
      <c r="SMX9" s="247"/>
      <c r="SMY9" s="247"/>
      <c r="SMZ9" s="247"/>
      <c r="SNA9" s="247"/>
      <c r="SNB9" s="247"/>
      <c r="SNC9" s="247"/>
      <c r="SND9" s="247"/>
      <c r="SNE9" s="247"/>
      <c r="SNF9" s="247"/>
      <c r="SNG9" s="247"/>
      <c r="SNH9" s="247"/>
      <c r="SNI9" s="247"/>
      <c r="SNJ9" s="247"/>
      <c r="SNK9" s="247"/>
      <c r="SNL9" s="247"/>
      <c r="SNM9" s="247"/>
      <c r="SNN9" s="247"/>
      <c r="SNO9" s="247"/>
      <c r="SNP9" s="247"/>
      <c r="SNQ9" s="247"/>
      <c r="SNR9" s="247"/>
      <c r="SNS9" s="247"/>
      <c r="SNT9" s="247"/>
      <c r="SNU9" s="247"/>
      <c r="SNV9" s="247"/>
      <c r="SNW9" s="247"/>
      <c r="SNX9" s="247"/>
      <c r="SNY9" s="247"/>
      <c r="SNZ9" s="247"/>
      <c r="SOA9" s="247"/>
      <c r="SOB9" s="247"/>
      <c r="SOC9" s="247"/>
      <c r="SOD9" s="247"/>
      <c r="SOE9" s="247"/>
      <c r="SOF9" s="247"/>
      <c r="SOG9" s="247"/>
      <c r="SOH9" s="247"/>
      <c r="SOI9" s="247"/>
      <c r="SOJ9" s="247"/>
      <c r="SOK9" s="247"/>
      <c r="SOL9" s="247"/>
      <c r="SOM9" s="247"/>
      <c r="SON9" s="247"/>
      <c r="SOO9" s="247"/>
      <c r="SOP9" s="247"/>
      <c r="SOQ9" s="247"/>
      <c r="SOR9" s="247"/>
      <c r="SOS9" s="247"/>
      <c r="SOT9" s="247"/>
      <c r="SOU9" s="247"/>
      <c r="SOV9" s="247"/>
      <c r="SOW9" s="247"/>
      <c r="SOX9" s="247"/>
      <c r="SOY9" s="247"/>
      <c r="SOZ9" s="247"/>
      <c r="SPA9" s="247"/>
      <c r="SPB9" s="247"/>
      <c r="SPC9" s="247"/>
      <c r="SPD9" s="247"/>
      <c r="SPE9" s="247"/>
      <c r="SPF9" s="247"/>
      <c r="SPG9" s="247"/>
      <c r="SPH9" s="247"/>
      <c r="SPI9" s="247"/>
      <c r="SPJ9" s="247"/>
      <c r="SPK9" s="247"/>
      <c r="SPL9" s="247"/>
      <c r="SPM9" s="247"/>
      <c r="SPN9" s="247"/>
      <c r="SPO9" s="247"/>
      <c r="SPP9" s="247"/>
      <c r="SPQ9" s="247"/>
      <c r="SPR9" s="247"/>
      <c r="SPS9" s="247"/>
      <c r="SPT9" s="247"/>
      <c r="SPU9" s="247"/>
      <c r="SPV9" s="247"/>
      <c r="SPW9" s="247"/>
      <c r="SPX9" s="247"/>
      <c r="SPY9" s="247"/>
      <c r="SPZ9" s="247"/>
      <c r="SQA9" s="247"/>
      <c r="SQB9" s="247"/>
      <c r="SQC9" s="247"/>
      <c r="SQD9" s="247"/>
      <c r="SQE9" s="247"/>
      <c r="SQF9" s="247"/>
      <c r="SQG9" s="247"/>
      <c r="SQH9" s="247"/>
      <c r="SQI9" s="247"/>
      <c r="SQJ9" s="247"/>
      <c r="SQK9" s="247"/>
      <c r="SQL9" s="247"/>
      <c r="SQM9" s="247"/>
      <c r="SQN9" s="247"/>
      <c r="SQO9" s="247"/>
      <c r="SQP9" s="247"/>
      <c r="SQQ9" s="247"/>
      <c r="SQR9" s="247"/>
      <c r="SQS9" s="247"/>
      <c r="SQT9" s="247"/>
      <c r="SQU9" s="247"/>
      <c r="SQV9" s="247"/>
      <c r="SQW9" s="247"/>
      <c r="SQX9" s="247"/>
      <c r="SQY9" s="247"/>
      <c r="SQZ9" s="247"/>
      <c r="SRA9" s="247"/>
      <c r="SRB9" s="247"/>
      <c r="SRC9" s="247"/>
      <c r="SRD9" s="247"/>
      <c r="SRE9" s="247"/>
      <c r="SRF9" s="247"/>
      <c r="SRG9" s="247"/>
      <c r="SRH9" s="247"/>
      <c r="SRI9" s="247"/>
      <c r="SRJ9" s="247"/>
      <c r="SRK9" s="247"/>
      <c r="SRL9" s="247"/>
      <c r="SRM9" s="247"/>
      <c r="SRN9" s="247"/>
      <c r="SRO9" s="247"/>
      <c r="SRP9" s="247"/>
      <c r="SRQ9" s="247"/>
      <c r="SRR9" s="247"/>
      <c r="SRS9" s="247"/>
      <c r="SRT9" s="247"/>
      <c r="SRU9" s="247"/>
      <c r="SRV9" s="247"/>
      <c r="SRW9" s="247"/>
      <c r="SRX9" s="247"/>
      <c r="SRY9" s="247"/>
      <c r="SRZ9" s="247"/>
      <c r="SSA9" s="247"/>
      <c r="SSB9" s="247"/>
      <c r="SSC9" s="247"/>
      <c r="SSD9" s="247"/>
      <c r="SSE9" s="247"/>
      <c r="SSF9" s="247"/>
      <c r="SSG9" s="247"/>
      <c r="SSH9" s="247"/>
      <c r="SSI9" s="247"/>
      <c r="SSJ9" s="247"/>
      <c r="SSK9" s="247"/>
      <c r="SSL9" s="247"/>
      <c r="SSM9" s="247"/>
      <c r="SSN9" s="247"/>
      <c r="SSO9" s="247"/>
      <c r="SSP9" s="247"/>
      <c r="SSQ9" s="247"/>
      <c r="SSR9" s="247"/>
      <c r="SSS9" s="247"/>
      <c r="SST9" s="247"/>
      <c r="SSU9" s="247"/>
      <c r="SSV9" s="247"/>
      <c r="SSW9" s="247"/>
      <c r="SSX9" s="247"/>
      <c r="SSY9" s="247"/>
      <c r="SSZ9" s="247"/>
      <c r="STA9" s="247"/>
      <c r="STB9" s="247"/>
      <c r="STC9" s="247"/>
      <c r="STD9" s="247"/>
      <c r="STE9" s="247"/>
      <c r="STF9" s="247"/>
      <c r="STG9" s="247"/>
      <c r="STH9" s="247"/>
      <c r="STI9" s="247"/>
      <c r="STJ9" s="247"/>
      <c r="STK9" s="247"/>
      <c r="STL9" s="247"/>
      <c r="STM9" s="247"/>
      <c r="STN9" s="247"/>
      <c r="STO9" s="247"/>
      <c r="STP9" s="247"/>
      <c r="STQ9" s="247"/>
      <c r="STR9" s="247"/>
      <c r="STS9" s="247"/>
      <c r="STT9" s="247"/>
      <c r="STU9" s="247"/>
      <c r="STV9" s="247"/>
      <c r="STW9" s="247"/>
      <c r="STX9" s="247"/>
      <c r="STY9" s="247"/>
      <c r="STZ9" s="247"/>
      <c r="SUA9" s="247"/>
      <c r="SUB9" s="247"/>
      <c r="SUC9" s="247"/>
      <c r="SUD9" s="247"/>
      <c r="SUE9" s="247"/>
      <c r="SUF9" s="247"/>
      <c r="SUG9" s="247"/>
      <c r="SUH9" s="247"/>
      <c r="SUI9" s="247"/>
      <c r="SUJ9" s="247"/>
      <c r="SUK9" s="247"/>
      <c r="SUL9" s="247"/>
      <c r="SUM9" s="247"/>
      <c r="SUN9" s="247"/>
      <c r="SUO9" s="247"/>
      <c r="SUP9" s="247"/>
      <c r="SUQ9" s="247"/>
      <c r="SUR9" s="247"/>
      <c r="SUS9" s="247"/>
      <c r="SUT9" s="247"/>
      <c r="SUU9" s="247"/>
      <c r="SUV9" s="247"/>
      <c r="SUW9" s="247"/>
      <c r="SUX9" s="247"/>
      <c r="SUY9" s="247"/>
      <c r="SUZ9" s="247"/>
      <c r="SVA9" s="247"/>
      <c r="SVB9" s="247"/>
      <c r="SVC9" s="247"/>
      <c r="SVD9" s="247"/>
      <c r="SVE9" s="247"/>
      <c r="SVF9" s="247"/>
      <c r="SVG9" s="247"/>
      <c r="SVH9" s="247"/>
      <c r="SVI9" s="247"/>
      <c r="SVJ9" s="247"/>
      <c r="SVK9" s="247"/>
      <c r="SVL9" s="247"/>
      <c r="SVM9" s="247"/>
      <c r="SVN9" s="247"/>
      <c r="SVO9" s="247"/>
      <c r="SVP9" s="247"/>
      <c r="SVQ9" s="247"/>
      <c r="SVR9" s="247"/>
      <c r="SVS9" s="247"/>
      <c r="SVT9" s="247"/>
      <c r="SVU9" s="247"/>
      <c r="SVV9" s="247"/>
      <c r="SVW9" s="247"/>
      <c r="SVX9" s="247"/>
      <c r="SVY9" s="247"/>
      <c r="SVZ9" s="247"/>
      <c r="SWA9" s="247"/>
      <c r="SWB9" s="247"/>
      <c r="SWC9" s="247"/>
      <c r="SWD9" s="247"/>
      <c r="SWE9" s="247"/>
      <c r="SWF9" s="247"/>
      <c r="SWG9" s="247"/>
      <c r="SWH9" s="247"/>
      <c r="SWI9" s="247"/>
      <c r="SWJ9" s="247"/>
      <c r="SWK9" s="247"/>
      <c r="SWL9" s="247"/>
      <c r="SWM9" s="247"/>
      <c r="SWN9" s="247"/>
      <c r="SWO9" s="247"/>
      <c r="SWP9" s="247"/>
      <c r="SWQ9" s="247"/>
      <c r="SWR9" s="247"/>
      <c r="SWS9" s="247"/>
      <c r="SWT9" s="247"/>
      <c r="SWU9" s="247"/>
      <c r="SWV9" s="247"/>
      <c r="SWW9" s="247"/>
      <c r="SWX9" s="247"/>
      <c r="SWY9" s="247"/>
      <c r="SWZ9" s="247"/>
      <c r="SXA9" s="247"/>
      <c r="SXB9" s="247"/>
      <c r="SXC9" s="247"/>
      <c r="SXD9" s="247"/>
      <c r="SXE9" s="247"/>
      <c r="SXF9" s="247"/>
      <c r="SXG9" s="247"/>
      <c r="SXH9" s="247"/>
      <c r="SXI9" s="247"/>
      <c r="SXJ9" s="247"/>
      <c r="SXK9" s="247"/>
      <c r="SXL9" s="247"/>
      <c r="SXM9" s="247"/>
      <c r="SXN9" s="247"/>
      <c r="SXO9" s="247"/>
      <c r="SXP9" s="247"/>
      <c r="SXQ9" s="247"/>
      <c r="SXR9" s="247"/>
      <c r="SXS9" s="247"/>
      <c r="SXT9" s="247"/>
      <c r="SXU9" s="247"/>
      <c r="SXV9" s="247"/>
      <c r="SXW9" s="247"/>
      <c r="SXX9" s="247"/>
      <c r="SXY9" s="247"/>
      <c r="SXZ9" s="247"/>
      <c r="SYA9" s="247"/>
      <c r="SYB9" s="247"/>
      <c r="SYC9" s="247"/>
      <c r="SYD9" s="247"/>
      <c r="SYE9" s="247"/>
      <c r="SYF9" s="247"/>
      <c r="SYG9" s="247"/>
      <c r="SYH9" s="247"/>
      <c r="SYI9" s="247"/>
      <c r="SYJ9" s="247"/>
      <c r="SYK9" s="247"/>
      <c r="SYL9" s="247"/>
      <c r="SYM9" s="247"/>
      <c r="SYN9" s="247"/>
      <c r="SYO9" s="247"/>
      <c r="SYP9" s="247"/>
      <c r="SYQ9" s="247"/>
      <c r="SYR9" s="247"/>
      <c r="SYS9" s="247"/>
      <c r="SYT9" s="247"/>
      <c r="SYU9" s="247"/>
      <c r="SYV9" s="247"/>
      <c r="SYW9" s="247"/>
      <c r="SYX9" s="247"/>
      <c r="SYY9" s="247"/>
      <c r="SYZ9" s="247"/>
      <c r="SZA9" s="247"/>
      <c r="SZB9" s="247"/>
      <c r="SZC9" s="247"/>
      <c r="SZD9" s="247"/>
      <c r="SZE9" s="247"/>
      <c r="SZF9" s="247"/>
      <c r="SZG9" s="247"/>
      <c r="SZH9" s="247"/>
      <c r="SZI9" s="247"/>
      <c r="SZJ9" s="247"/>
      <c r="SZK9" s="247"/>
      <c r="SZL9" s="247"/>
      <c r="SZM9" s="247"/>
      <c r="SZN9" s="247"/>
      <c r="SZO9" s="247"/>
      <c r="SZP9" s="247"/>
      <c r="SZQ9" s="247"/>
      <c r="SZR9" s="247"/>
      <c r="SZS9" s="247"/>
      <c r="SZT9" s="247"/>
      <c r="SZU9" s="247"/>
      <c r="SZV9" s="247"/>
      <c r="SZW9" s="247"/>
      <c r="SZX9" s="247"/>
      <c r="SZY9" s="247"/>
      <c r="SZZ9" s="247"/>
      <c r="TAA9" s="247"/>
      <c r="TAB9" s="247"/>
      <c r="TAC9" s="247"/>
      <c r="TAD9" s="247"/>
      <c r="TAE9" s="247"/>
      <c r="TAF9" s="247"/>
      <c r="TAG9" s="247"/>
      <c r="TAH9" s="247"/>
      <c r="TAI9" s="247"/>
      <c r="TAJ9" s="247"/>
      <c r="TAK9" s="247"/>
      <c r="TAL9" s="247"/>
      <c r="TAM9" s="247"/>
      <c r="TAN9" s="247"/>
      <c r="TAO9" s="247"/>
      <c r="TAP9" s="247"/>
      <c r="TAQ9" s="247"/>
      <c r="TAR9" s="247"/>
      <c r="TAS9" s="247"/>
      <c r="TAT9" s="247"/>
      <c r="TAU9" s="247"/>
      <c r="TAV9" s="247"/>
      <c r="TAW9" s="247"/>
      <c r="TAX9" s="247"/>
      <c r="TAY9" s="247"/>
      <c r="TAZ9" s="247"/>
      <c r="TBA9" s="247"/>
      <c r="TBB9" s="247"/>
      <c r="TBC9" s="247"/>
      <c r="TBD9" s="247"/>
      <c r="TBE9" s="247"/>
      <c r="TBF9" s="247"/>
      <c r="TBG9" s="247"/>
      <c r="TBH9" s="247"/>
      <c r="TBI9" s="247"/>
      <c r="TBJ9" s="247"/>
      <c r="TBK9" s="247"/>
      <c r="TBL9" s="247"/>
      <c r="TBM9" s="247"/>
      <c r="TBN9" s="247"/>
      <c r="TBO9" s="247"/>
      <c r="TBP9" s="247"/>
      <c r="TBQ9" s="247"/>
      <c r="TBR9" s="247"/>
      <c r="TBS9" s="247"/>
      <c r="TBT9" s="247"/>
      <c r="TBU9" s="247"/>
      <c r="TBV9" s="247"/>
      <c r="TBW9" s="247"/>
      <c r="TBX9" s="247"/>
      <c r="TBY9" s="247"/>
      <c r="TBZ9" s="247"/>
      <c r="TCA9" s="247"/>
      <c r="TCB9" s="247"/>
      <c r="TCC9" s="247"/>
      <c r="TCD9" s="247"/>
      <c r="TCE9" s="247"/>
      <c r="TCF9" s="247"/>
      <c r="TCG9" s="247"/>
      <c r="TCH9" s="247"/>
      <c r="TCI9" s="247"/>
      <c r="TCJ9" s="247"/>
      <c r="TCK9" s="247"/>
      <c r="TCL9" s="247"/>
      <c r="TCM9" s="247"/>
      <c r="TCN9" s="247"/>
      <c r="TCO9" s="247"/>
      <c r="TCP9" s="247"/>
      <c r="TCQ9" s="247"/>
      <c r="TCR9" s="247"/>
      <c r="TCS9" s="247"/>
      <c r="TCT9" s="247"/>
      <c r="TCU9" s="247"/>
      <c r="TCV9" s="247"/>
      <c r="TCW9" s="247"/>
      <c r="TCX9" s="247"/>
      <c r="TCY9" s="247"/>
      <c r="TCZ9" s="247"/>
      <c r="TDA9" s="247"/>
      <c r="TDB9" s="247"/>
      <c r="TDC9" s="247"/>
      <c r="TDD9" s="247"/>
      <c r="TDE9" s="247"/>
      <c r="TDF9" s="247"/>
      <c r="TDG9" s="247"/>
      <c r="TDH9" s="247"/>
      <c r="TDI9" s="247"/>
      <c r="TDJ9" s="247"/>
      <c r="TDK9" s="247"/>
      <c r="TDL9" s="247"/>
      <c r="TDM9" s="247"/>
      <c r="TDN9" s="247"/>
      <c r="TDO9" s="247"/>
      <c r="TDP9" s="247"/>
      <c r="TDQ9" s="247"/>
      <c r="TDR9" s="247"/>
      <c r="TDS9" s="247"/>
      <c r="TDT9" s="247"/>
      <c r="TDU9" s="247"/>
      <c r="TDV9" s="247"/>
      <c r="TDW9" s="247"/>
      <c r="TDX9" s="247"/>
      <c r="TDY9" s="247"/>
      <c r="TDZ9" s="247"/>
      <c r="TEA9" s="247"/>
      <c r="TEB9" s="247"/>
      <c r="TEC9" s="247"/>
      <c r="TED9" s="247"/>
      <c r="TEE9" s="247"/>
      <c r="TEF9" s="247"/>
      <c r="TEG9" s="247"/>
      <c r="TEH9" s="247"/>
      <c r="TEI9" s="247"/>
      <c r="TEJ9" s="247"/>
      <c r="TEK9" s="247"/>
      <c r="TEL9" s="247"/>
      <c r="TEM9" s="247"/>
      <c r="TEN9" s="247"/>
      <c r="TEO9" s="247"/>
      <c r="TEP9" s="247"/>
      <c r="TEQ9" s="247"/>
      <c r="TER9" s="247"/>
      <c r="TES9" s="247"/>
      <c r="TET9" s="247"/>
      <c r="TEU9" s="247"/>
      <c r="TEV9" s="247"/>
      <c r="TEW9" s="247"/>
      <c r="TEX9" s="247"/>
      <c r="TEY9" s="247"/>
      <c r="TEZ9" s="247"/>
      <c r="TFA9" s="247"/>
      <c r="TFB9" s="247"/>
      <c r="TFC9" s="247"/>
      <c r="TFD9" s="247"/>
      <c r="TFE9" s="247"/>
      <c r="TFF9" s="247"/>
      <c r="TFG9" s="247"/>
      <c r="TFH9" s="247"/>
      <c r="TFI9" s="247"/>
      <c r="TFJ9" s="247"/>
      <c r="TFK9" s="247"/>
      <c r="TFL9" s="247"/>
      <c r="TFM9" s="247"/>
      <c r="TFN9" s="247"/>
      <c r="TFO9" s="247"/>
      <c r="TFP9" s="247"/>
      <c r="TFQ9" s="247"/>
      <c r="TFR9" s="247"/>
      <c r="TFS9" s="247"/>
      <c r="TFT9" s="247"/>
      <c r="TFU9" s="247"/>
      <c r="TFV9" s="247"/>
      <c r="TFW9" s="247"/>
      <c r="TFX9" s="247"/>
      <c r="TFY9" s="247"/>
      <c r="TFZ9" s="247"/>
      <c r="TGA9" s="247"/>
      <c r="TGB9" s="247"/>
      <c r="TGC9" s="247"/>
      <c r="TGD9" s="247"/>
      <c r="TGE9" s="247"/>
      <c r="TGF9" s="247"/>
      <c r="TGG9" s="247"/>
      <c r="TGH9" s="247"/>
      <c r="TGI9" s="247"/>
      <c r="TGJ9" s="247"/>
      <c r="TGK9" s="247"/>
      <c r="TGL9" s="247"/>
      <c r="TGM9" s="247"/>
      <c r="TGN9" s="247"/>
      <c r="TGO9" s="247"/>
      <c r="TGP9" s="247"/>
      <c r="TGQ9" s="247"/>
      <c r="TGR9" s="247"/>
      <c r="TGS9" s="247"/>
      <c r="TGT9" s="247"/>
      <c r="TGU9" s="247"/>
      <c r="TGV9" s="247"/>
      <c r="TGW9" s="247"/>
      <c r="TGX9" s="247"/>
      <c r="TGY9" s="247"/>
      <c r="TGZ9" s="247"/>
      <c r="THA9" s="247"/>
      <c r="THB9" s="247"/>
      <c r="THC9" s="247"/>
      <c r="THD9" s="247"/>
      <c r="THE9" s="247"/>
      <c r="THF9" s="247"/>
      <c r="THG9" s="247"/>
      <c r="THH9" s="247"/>
      <c r="THI9" s="247"/>
      <c r="THJ9" s="247"/>
      <c r="THK9" s="247"/>
      <c r="THL9" s="247"/>
      <c r="THM9" s="247"/>
      <c r="THN9" s="247"/>
      <c r="THO9" s="247"/>
      <c r="THP9" s="247"/>
      <c r="THQ9" s="247"/>
      <c r="THR9" s="247"/>
      <c r="THS9" s="247"/>
      <c r="THT9" s="247"/>
      <c r="THU9" s="247"/>
      <c r="THV9" s="247"/>
      <c r="THW9" s="247"/>
      <c r="THX9" s="247"/>
      <c r="THY9" s="247"/>
      <c r="THZ9" s="247"/>
      <c r="TIA9" s="247"/>
      <c r="TIB9" s="247"/>
      <c r="TIC9" s="247"/>
      <c r="TID9" s="247"/>
      <c r="TIE9" s="247"/>
      <c r="TIF9" s="247"/>
      <c r="TIG9" s="247"/>
      <c r="TIH9" s="247"/>
      <c r="TII9" s="247"/>
      <c r="TIJ9" s="247"/>
      <c r="TIK9" s="247"/>
      <c r="TIL9" s="247"/>
      <c r="TIM9" s="247"/>
      <c r="TIN9" s="247"/>
      <c r="TIO9" s="247"/>
      <c r="TIP9" s="247"/>
      <c r="TIQ9" s="247"/>
      <c r="TIR9" s="247"/>
      <c r="TIS9" s="247"/>
      <c r="TIT9" s="247"/>
      <c r="TIU9" s="247"/>
      <c r="TIV9" s="247"/>
      <c r="TIW9" s="247"/>
      <c r="TIX9" s="247"/>
      <c r="TIY9" s="247"/>
      <c r="TIZ9" s="247"/>
      <c r="TJA9" s="247"/>
      <c r="TJB9" s="247"/>
      <c r="TJC9" s="247"/>
      <c r="TJD9" s="247"/>
      <c r="TJE9" s="247"/>
      <c r="TJF9" s="247"/>
      <c r="TJG9" s="247"/>
      <c r="TJH9" s="247"/>
      <c r="TJI9" s="247"/>
      <c r="TJJ9" s="247"/>
      <c r="TJK9" s="247"/>
      <c r="TJL9" s="247"/>
      <c r="TJM9" s="247"/>
      <c r="TJN9" s="247"/>
      <c r="TJO9" s="247"/>
      <c r="TJP9" s="247"/>
      <c r="TJQ9" s="247"/>
      <c r="TJR9" s="247"/>
      <c r="TJS9" s="247"/>
      <c r="TJT9" s="247"/>
      <c r="TJU9" s="247"/>
      <c r="TJV9" s="247"/>
      <c r="TJW9" s="247"/>
      <c r="TJX9" s="247"/>
      <c r="TJY9" s="247"/>
      <c r="TJZ9" s="247"/>
      <c r="TKA9" s="247"/>
      <c r="TKB9" s="247"/>
      <c r="TKC9" s="247"/>
      <c r="TKD9" s="247"/>
      <c r="TKE9" s="247"/>
      <c r="TKF9" s="247"/>
      <c r="TKG9" s="247"/>
      <c r="TKH9" s="247"/>
      <c r="TKI9" s="247"/>
      <c r="TKJ9" s="247"/>
      <c r="TKK9" s="247"/>
      <c r="TKL9" s="247"/>
      <c r="TKM9" s="247"/>
      <c r="TKN9" s="247"/>
      <c r="TKO9" s="247"/>
      <c r="TKP9" s="247"/>
      <c r="TKQ9" s="247"/>
      <c r="TKR9" s="247"/>
      <c r="TKS9" s="247"/>
      <c r="TKT9" s="247"/>
      <c r="TKU9" s="247"/>
      <c r="TKV9" s="247"/>
      <c r="TKW9" s="247"/>
      <c r="TKX9" s="247"/>
      <c r="TKY9" s="247"/>
      <c r="TKZ9" s="247"/>
      <c r="TLA9" s="247"/>
      <c r="TLB9" s="247"/>
      <c r="TLC9" s="247"/>
      <c r="TLD9" s="247"/>
      <c r="TLE9" s="247"/>
      <c r="TLF9" s="247"/>
      <c r="TLG9" s="247"/>
      <c r="TLH9" s="247"/>
      <c r="TLI9" s="247"/>
      <c r="TLJ9" s="247"/>
      <c r="TLK9" s="247"/>
      <c r="TLL9" s="247"/>
      <c r="TLM9" s="247"/>
      <c r="TLN9" s="247"/>
      <c r="TLO9" s="247"/>
      <c r="TLP9" s="247"/>
      <c r="TLQ9" s="247"/>
      <c r="TLR9" s="247"/>
      <c r="TLS9" s="247"/>
      <c r="TLT9" s="247"/>
      <c r="TLU9" s="247"/>
      <c r="TLV9" s="247"/>
      <c r="TLW9" s="247"/>
      <c r="TLX9" s="247"/>
      <c r="TLY9" s="247"/>
      <c r="TLZ9" s="247"/>
      <c r="TMA9" s="247"/>
      <c r="TMB9" s="247"/>
      <c r="TMC9" s="247"/>
      <c r="TMD9" s="247"/>
      <c r="TME9" s="247"/>
      <c r="TMF9" s="247"/>
      <c r="TMG9" s="247"/>
      <c r="TMH9" s="247"/>
      <c r="TMI9" s="247"/>
      <c r="TMJ9" s="247"/>
      <c r="TMK9" s="247"/>
      <c r="TML9" s="247"/>
      <c r="TMM9" s="247"/>
      <c r="TMN9" s="247"/>
      <c r="TMO9" s="247"/>
      <c r="TMP9" s="247"/>
      <c r="TMQ9" s="247"/>
      <c r="TMR9" s="247"/>
      <c r="TMS9" s="247"/>
      <c r="TMT9" s="247"/>
      <c r="TMU9" s="247"/>
      <c r="TMV9" s="247"/>
      <c r="TMW9" s="247"/>
      <c r="TMX9" s="247"/>
      <c r="TMY9" s="247"/>
      <c r="TMZ9" s="247"/>
      <c r="TNA9" s="247"/>
      <c r="TNB9" s="247"/>
      <c r="TNC9" s="247"/>
      <c r="TND9" s="247"/>
      <c r="TNE9" s="247"/>
      <c r="TNF9" s="247"/>
      <c r="TNG9" s="247"/>
      <c r="TNH9" s="247"/>
      <c r="TNI9" s="247"/>
      <c r="TNJ9" s="247"/>
      <c r="TNK9" s="247"/>
      <c r="TNL9" s="247"/>
      <c r="TNM9" s="247"/>
      <c r="TNN9" s="247"/>
      <c r="TNO9" s="247"/>
      <c r="TNP9" s="247"/>
      <c r="TNQ9" s="247"/>
      <c r="TNR9" s="247"/>
      <c r="TNS9" s="247"/>
      <c r="TNT9" s="247"/>
      <c r="TNU9" s="247"/>
      <c r="TNV9" s="247"/>
      <c r="TNW9" s="247"/>
      <c r="TNX9" s="247"/>
      <c r="TNY9" s="247"/>
      <c r="TNZ9" s="247"/>
      <c r="TOA9" s="247"/>
      <c r="TOB9" s="247"/>
      <c r="TOC9" s="247"/>
      <c r="TOD9" s="247"/>
      <c r="TOE9" s="247"/>
      <c r="TOF9" s="247"/>
      <c r="TOG9" s="247"/>
      <c r="TOH9" s="247"/>
      <c r="TOI9" s="247"/>
      <c r="TOJ9" s="247"/>
      <c r="TOK9" s="247"/>
      <c r="TOL9" s="247"/>
      <c r="TOM9" s="247"/>
      <c r="TON9" s="247"/>
      <c r="TOO9" s="247"/>
      <c r="TOP9" s="247"/>
      <c r="TOQ9" s="247"/>
      <c r="TOR9" s="247"/>
      <c r="TOS9" s="247"/>
      <c r="TOT9" s="247"/>
      <c r="TOU9" s="247"/>
      <c r="TOV9" s="247"/>
      <c r="TOW9" s="247"/>
      <c r="TOX9" s="247"/>
      <c r="TOY9" s="247"/>
      <c r="TOZ9" s="247"/>
      <c r="TPA9" s="247"/>
      <c r="TPB9" s="247"/>
      <c r="TPC9" s="247"/>
      <c r="TPD9" s="247"/>
      <c r="TPE9" s="247"/>
      <c r="TPF9" s="247"/>
      <c r="TPG9" s="247"/>
      <c r="TPH9" s="247"/>
      <c r="TPI9" s="247"/>
      <c r="TPJ9" s="247"/>
      <c r="TPK9" s="247"/>
      <c r="TPL9" s="247"/>
      <c r="TPM9" s="247"/>
      <c r="TPN9" s="247"/>
      <c r="TPO9" s="247"/>
      <c r="TPP9" s="247"/>
      <c r="TPQ9" s="247"/>
      <c r="TPR9" s="247"/>
      <c r="TPS9" s="247"/>
      <c r="TPT9" s="247"/>
      <c r="TPU9" s="247"/>
      <c r="TPV9" s="247"/>
      <c r="TPW9" s="247"/>
      <c r="TPX9" s="247"/>
      <c r="TPY9" s="247"/>
      <c r="TPZ9" s="247"/>
      <c r="TQA9" s="247"/>
      <c r="TQB9" s="247"/>
      <c r="TQC9" s="247"/>
      <c r="TQD9" s="247"/>
      <c r="TQE9" s="247"/>
      <c r="TQF9" s="247"/>
      <c r="TQG9" s="247"/>
      <c r="TQH9" s="247"/>
      <c r="TQI9" s="247"/>
      <c r="TQJ9" s="247"/>
      <c r="TQK9" s="247"/>
      <c r="TQL9" s="247"/>
      <c r="TQM9" s="247"/>
      <c r="TQN9" s="247"/>
      <c r="TQO9" s="247"/>
      <c r="TQP9" s="247"/>
      <c r="TQQ9" s="247"/>
      <c r="TQR9" s="247"/>
      <c r="TQS9" s="247"/>
      <c r="TQT9" s="247"/>
      <c r="TQU9" s="247"/>
      <c r="TQV9" s="247"/>
      <c r="TQW9" s="247"/>
      <c r="TQX9" s="247"/>
      <c r="TQY9" s="247"/>
      <c r="TQZ9" s="247"/>
      <c r="TRA9" s="247"/>
      <c r="TRB9" s="247"/>
      <c r="TRC9" s="247"/>
      <c r="TRD9" s="247"/>
      <c r="TRE9" s="247"/>
      <c r="TRF9" s="247"/>
      <c r="TRG9" s="247"/>
      <c r="TRH9" s="247"/>
      <c r="TRI9" s="247"/>
      <c r="TRJ9" s="247"/>
      <c r="TRK9" s="247"/>
      <c r="TRL9" s="247"/>
      <c r="TRM9" s="247"/>
      <c r="TRN9" s="247"/>
      <c r="TRO9" s="247"/>
      <c r="TRP9" s="247"/>
      <c r="TRQ9" s="247"/>
      <c r="TRR9" s="247"/>
      <c r="TRS9" s="247"/>
      <c r="TRT9" s="247"/>
      <c r="TRU9" s="247"/>
      <c r="TRV9" s="247"/>
      <c r="TRW9" s="247"/>
      <c r="TRX9" s="247"/>
      <c r="TRY9" s="247"/>
      <c r="TRZ9" s="247"/>
      <c r="TSA9" s="247"/>
      <c r="TSB9" s="247"/>
      <c r="TSC9" s="247"/>
      <c r="TSD9" s="247"/>
      <c r="TSE9" s="247"/>
      <c r="TSF9" s="247"/>
      <c r="TSG9" s="247"/>
      <c r="TSH9" s="247"/>
      <c r="TSI9" s="247"/>
      <c r="TSJ9" s="247"/>
      <c r="TSK9" s="247"/>
      <c r="TSL9" s="247"/>
      <c r="TSM9" s="247"/>
      <c r="TSN9" s="247"/>
      <c r="TSO9" s="247"/>
      <c r="TSP9" s="247"/>
      <c r="TSQ9" s="247"/>
      <c r="TSR9" s="247"/>
      <c r="TSS9" s="247"/>
      <c r="TST9" s="247"/>
      <c r="TSU9" s="247"/>
      <c r="TSV9" s="247"/>
      <c r="TSW9" s="247"/>
      <c r="TSX9" s="247"/>
      <c r="TSY9" s="247"/>
      <c r="TSZ9" s="247"/>
      <c r="TTA9" s="247"/>
      <c r="TTB9" s="247"/>
      <c r="TTC9" s="247"/>
      <c r="TTD9" s="247"/>
      <c r="TTE9" s="247"/>
      <c r="TTF9" s="247"/>
      <c r="TTG9" s="247"/>
      <c r="TTH9" s="247"/>
      <c r="TTI9" s="247"/>
      <c r="TTJ9" s="247"/>
      <c r="TTK9" s="247"/>
      <c r="TTL9" s="247"/>
      <c r="TTM9" s="247"/>
      <c r="TTN9" s="247"/>
      <c r="TTO9" s="247"/>
      <c r="TTP9" s="247"/>
      <c r="TTQ9" s="247"/>
      <c r="TTR9" s="247"/>
      <c r="TTS9" s="247"/>
      <c r="TTT9" s="247"/>
      <c r="TTU9" s="247"/>
      <c r="TTV9" s="247"/>
      <c r="TTW9" s="247"/>
      <c r="TTX9" s="247"/>
      <c r="TTY9" s="247"/>
      <c r="TTZ9" s="247"/>
      <c r="TUA9" s="247"/>
      <c r="TUB9" s="247"/>
      <c r="TUC9" s="247"/>
      <c r="TUD9" s="247"/>
      <c r="TUE9" s="247"/>
      <c r="TUF9" s="247"/>
      <c r="TUG9" s="247"/>
      <c r="TUH9" s="247"/>
      <c r="TUI9" s="247"/>
      <c r="TUJ9" s="247"/>
      <c r="TUK9" s="247"/>
      <c r="TUL9" s="247"/>
      <c r="TUM9" s="247"/>
      <c r="TUN9" s="247"/>
      <c r="TUO9" s="247"/>
      <c r="TUP9" s="247"/>
      <c r="TUQ9" s="247"/>
      <c r="TUR9" s="247"/>
      <c r="TUS9" s="247"/>
      <c r="TUT9" s="247"/>
      <c r="TUU9" s="247"/>
      <c r="TUV9" s="247"/>
      <c r="TUW9" s="247"/>
      <c r="TUX9" s="247"/>
      <c r="TUY9" s="247"/>
      <c r="TUZ9" s="247"/>
      <c r="TVA9" s="247"/>
      <c r="TVB9" s="247"/>
      <c r="TVC9" s="247"/>
      <c r="TVD9" s="247"/>
      <c r="TVE9" s="247"/>
      <c r="TVF9" s="247"/>
      <c r="TVG9" s="247"/>
      <c r="TVH9" s="247"/>
      <c r="TVI9" s="247"/>
      <c r="TVJ9" s="247"/>
      <c r="TVK9" s="247"/>
      <c r="TVL9" s="247"/>
      <c r="TVM9" s="247"/>
      <c r="TVN9" s="247"/>
      <c r="TVO9" s="247"/>
      <c r="TVP9" s="247"/>
      <c r="TVQ9" s="247"/>
      <c r="TVR9" s="247"/>
      <c r="TVS9" s="247"/>
      <c r="TVT9" s="247"/>
      <c r="TVU9" s="247"/>
      <c r="TVV9" s="247"/>
      <c r="TVW9" s="247"/>
      <c r="TVX9" s="247"/>
      <c r="TVY9" s="247"/>
      <c r="TVZ9" s="247"/>
      <c r="TWA9" s="247"/>
      <c r="TWB9" s="247"/>
      <c r="TWC9" s="247"/>
      <c r="TWD9" s="247"/>
      <c r="TWE9" s="247"/>
      <c r="TWF9" s="247"/>
      <c r="TWG9" s="247"/>
      <c r="TWH9" s="247"/>
      <c r="TWI9" s="247"/>
      <c r="TWJ9" s="247"/>
      <c r="TWK9" s="247"/>
      <c r="TWL9" s="247"/>
      <c r="TWM9" s="247"/>
      <c r="TWN9" s="247"/>
      <c r="TWO9" s="247"/>
      <c r="TWP9" s="247"/>
      <c r="TWQ9" s="247"/>
      <c r="TWR9" s="247"/>
      <c r="TWS9" s="247"/>
      <c r="TWT9" s="247"/>
      <c r="TWU9" s="247"/>
      <c r="TWV9" s="247"/>
      <c r="TWW9" s="247"/>
      <c r="TWX9" s="247"/>
      <c r="TWY9" s="247"/>
      <c r="TWZ9" s="247"/>
      <c r="TXA9" s="247"/>
      <c r="TXB9" s="247"/>
      <c r="TXC9" s="247"/>
      <c r="TXD9" s="247"/>
      <c r="TXE9" s="247"/>
      <c r="TXF9" s="247"/>
      <c r="TXG9" s="247"/>
      <c r="TXH9" s="247"/>
      <c r="TXI9" s="247"/>
      <c r="TXJ9" s="247"/>
      <c r="TXK9" s="247"/>
      <c r="TXL9" s="247"/>
      <c r="TXM9" s="247"/>
      <c r="TXN9" s="247"/>
      <c r="TXO9" s="247"/>
      <c r="TXP9" s="247"/>
      <c r="TXQ9" s="247"/>
      <c r="TXR9" s="247"/>
      <c r="TXS9" s="247"/>
      <c r="TXT9" s="247"/>
      <c r="TXU9" s="247"/>
      <c r="TXV9" s="247"/>
      <c r="TXW9" s="247"/>
      <c r="TXX9" s="247"/>
      <c r="TXY9" s="247"/>
      <c r="TXZ9" s="247"/>
      <c r="TYA9" s="247"/>
      <c r="TYB9" s="247"/>
      <c r="TYC9" s="247"/>
      <c r="TYD9" s="247"/>
      <c r="TYE9" s="247"/>
      <c r="TYF9" s="247"/>
      <c r="TYG9" s="247"/>
      <c r="TYH9" s="247"/>
      <c r="TYI9" s="247"/>
      <c r="TYJ9" s="247"/>
      <c r="TYK9" s="247"/>
      <c r="TYL9" s="247"/>
      <c r="TYM9" s="247"/>
      <c r="TYN9" s="247"/>
      <c r="TYO9" s="247"/>
      <c r="TYP9" s="247"/>
      <c r="TYQ9" s="247"/>
      <c r="TYR9" s="247"/>
      <c r="TYS9" s="247"/>
      <c r="TYT9" s="247"/>
      <c r="TYU9" s="247"/>
      <c r="TYV9" s="247"/>
      <c r="TYW9" s="247"/>
      <c r="TYX9" s="247"/>
      <c r="TYY9" s="247"/>
      <c r="TYZ9" s="247"/>
      <c r="TZA9" s="247"/>
      <c r="TZB9" s="247"/>
      <c r="TZC9" s="247"/>
      <c r="TZD9" s="247"/>
      <c r="TZE9" s="247"/>
      <c r="TZF9" s="247"/>
      <c r="TZG9" s="247"/>
      <c r="TZH9" s="247"/>
      <c r="TZI9" s="247"/>
      <c r="TZJ9" s="247"/>
      <c r="TZK9" s="247"/>
      <c r="TZL9" s="247"/>
      <c r="TZM9" s="247"/>
      <c r="TZN9" s="247"/>
      <c r="TZO9" s="247"/>
      <c r="TZP9" s="247"/>
      <c r="TZQ9" s="247"/>
      <c r="TZR9" s="247"/>
      <c r="TZS9" s="247"/>
      <c r="TZT9" s="247"/>
      <c r="TZU9" s="247"/>
      <c r="TZV9" s="247"/>
      <c r="TZW9" s="247"/>
      <c r="TZX9" s="247"/>
      <c r="TZY9" s="247"/>
      <c r="TZZ9" s="247"/>
      <c r="UAA9" s="247"/>
      <c r="UAB9" s="247"/>
      <c r="UAC9" s="247"/>
      <c r="UAD9" s="247"/>
      <c r="UAE9" s="247"/>
      <c r="UAF9" s="247"/>
      <c r="UAG9" s="247"/>
      <c r="UAH9" s="247"/>
      <c r="UAI9" s="247"/>
      <c r="UAJ9" s="247"/>
      <c r="UAK9" s="247"/>
      <c r="UAL9" s="247"/>
      <c r="UAM9" s="247"/>
      <c r="UAN9" s="247"/>
      <c r="UAO9" s="247"/>
      <c r="UAP9" s="247"/>
      <c r="UAQ9" s="247"/>
      <c r="UAR9" s="247"/>
      <c r="UAS9" s="247"/>
      <c r="UAT9" s="247"/>
      <c r="UAU9" s="247"/>
      <c r="UAV9" s="247"/>
      <c r="UAW9" s="247"/>
      <c r="UAX9" s="247"/>
      <c r="UAY9" s="247"/>
      <c r="UAZ9" s="247"/>
      <c r="UBA9" s="247"/>
      <c r="UBB9" s="247"/>
      <c r="UBC9" s="247"/>
      <c r="UBD9" s="247"/>
      <c r="UBE9" s="247"/>
      <c r="UBF9" s="247"/>
      <c r="UBG9" s="247"/>
      <c r="UBH9" s="247"/>
      <c r="UBI9" s="247"/>
      <c r="UBJ9" s="247"/>
      <c r="UBK9" s="247"/>
      <c r="UBL9" s="247"/>
      <c r="UBM9" s="247"/>
      <c r="UBN9" s="247"/>
      <c r="UBO9" s="247"/>
      <c r="UBP9" s="247"/>
      <c r="UBQ9" s="247"/>
      <c r="UBR9" s="247"/>
      <c r="UBS9" s="247"/>
      <c r="UBT9" s="247"/>
      <c r="UBU9" s="247"/>
      <c r="UBV9" s="247"/>
      <c r="UBW9" s="247"/>
      <c r="UBX9" s="247"/>
      <c r="UBY9" s="247"/>
      <c r="UBZ9" s="247"/>
      <c r="UCA9" s="247"/>
      <c r="UCB9" s="247"/>
      <c r="UCC9" s="247"/>
      <c r="UCD9" s="247"/>
      <c r="UCE9" s="247"/>
      <c r="UCF9" s="247"/>
      <c r="UCG9" s="247"/>
      <c r="UCH9" s="247"/>
      <c r="UCI9" s="247"/>
      <c r="UCJ9" s="247"/>
      <c r="UCK9" s="247"/>
      <c r="UCL9" s="247"/>
      <c r="UCM9" s="247"/>
      <c r="UCN9" s="247"/>
      <c r="UCO9" s="247"/>
      <c r="UCP9" s="247"/>
      <c r="UCQ9" s="247"/>
      <c r="UCR9" s="247"/>
      <c r="UCS9" s="247"/>
      <c r="UCT9" s="247"/>
      <c r="UCU9" s="247"/>
      <c r="UCV9" s="247"/>
      <c r="UCW9" s="247"/>
      <c r="UCX9" s="247"/>
      <c r="UCY9" s="247"/>
      <c r="UCZ9" s="247"/>
      <c r="UDA9" s="247"/>
      <c r="UDB9" s="247"/>
      <c r="UDC9" s="247"/>
      <c r="UDD9" s="247"/>
      <c r="UDE9" s="247"/>
      <c r="UDF9" s="247"/>
      <c r="UDG9" s="247"/>
      <c r="UDH9" s="247"/>
      <c r="UDI9" s="247"/>
      <c r="UDJ9" s="247"/>
      <c r="UDK9" s="247"/>
      <c r="UDL9" s="247"/>
      <c r="UDM9" s="247"/>
      <c r="UDN9" s="247"/>
      <c r="UDO9" s="247"/>
      <c r="UDP9" s="247"/>
      <c r="UDQ9" s="247"/>
      <c r="UDR9" s="247"/>
      <c r="UDS9" s="247"/>
      <c r="UDT9" s="247"/>
      <c r="UDU9" s="247"/>
      <c r="UDV9" s="247"/>
      <c r="UDW9" s="247"/>
      <c r="UDX9" s="247"/>
      <c r="UDY9" s="247"/>
      <c r="UDZ9" s="247"/>
      <c r="UEA9" s="247"/>
      <c r="UEB9" s="247"/>
      <c r="UEC9" s="247"/>
      <c r="UED9" s="247"/>
      <c r="UEE9" s="247"/>
      <c r="UEF9" s="247"/>
      <c r="UEG9" s="247"/>
      <c r="UEH9" s="247"/>
      <c r="UEI9" s="247"/>
      <c r="UEJ9" s="247"/>
      <c r="UEK9" s="247"/>
      <c r="UEL9" s="247"/>
      <c r="UEM9" s="247"/>
      <c r="UEN9" s="247"/>
      <c r="UEO9" s="247"/>
      <c r="UEP9" s="247"/>
      <c r="UEQ9" s="247"/>
      <c r="UER9" s="247"/>
      <c r="UES9" s="247"/>
      <c r="UET9" s="247"/>
      <c r="UEU9" s="247"/>
      <c r="UEV9" s="247"/>
      <c r="UEW9" s="247"/>
      <c r="UEX9" s="247"/>
      <c r="UEY9" s="247"/>
      <c r="UEZ9" s="247"/>
      <c r="UFA9" s="247"/>
      <c r="UFB9" s="247"/>
      <c r="UFC9" s="247"/>
      <c r="UFD9" s="247"/>
      <c r="UFE9" s="247"/>
      <c r="UFF9" s="247"/>
      <c r="UFG9" s="247"/>
      <c r="UFH9" s="247"/>
      <c r="UFI9" s="247"/>
      <c r="UFJ9" s="247"/>
      <c r="UFK9" s="247"/>
      <c r="UFL9" s="247"/>
      <c r="UFM9" s="247"/>
      <c r="UFN9" s="247"/>
      <c r="UFO9" s="247"/>
      <c r="UFP9" s="247"/>
      <c r="UFQ9" s="247"/>
      <c r="UFR9" s="247"/>
      <c r="UFS9" s="247"/>
      <c r="UFT9" s="247"/>
      <c r="UFU9" s="247"/>
      <c r="UFV9" s="247"/>
      <c r="UFW9" s="247"/>
      <c r="UFX9" s="247"/>
      <c r="UFY9" s="247"/>
      <c r="UFZ9" s="247"/>
      <c r="UGA9" s="247"/>
      <c r="UGB9" s="247"/>
      <c r="UGC9" s="247"/>
      <c r="UGD9" s="247"/>
      <c r="UGE9" s="247"/>
      <c r="UGF9" s="247"/>
      <c r="UGG9" s="247"/>
      <c r="UGH9" s="247"/>
      <c r="UGI9" s="247"/>
      <c r="UGJ9" s="247"/>
      <c r="UGK9" s="247"/>
      <c r="UGL9" s="247"/>
      <c r="UGM9" s="247"/>
      <c r="UGN9" s="247"/>
      <c r="UGO9" s="247"/>
      <c r="UGP9" s="247"/>
      <c r="UGQ9" s="247"/>
      <c r="UGR9" s="247"/>
      <c r="UGS9" s="247"/>
      <c r="UGT9" s="247"/>
      <c r="UGU9" s="247"/>
      <c r="UGV9" s="247"/>
      <c r="UGW9" s="247"/>
      <c r="UGX9" s="247"/>
      <c r="UGY9" s="247"/>
      <c r="UGZ9" s="247"/>
      <c r="UHA9" s="247"/>
      <c r="UHB9" s="247"/>
      <c r="UHC9" s="247"/>
      <c r="UHD9" s="247"/>
      <c r="UHE9" s="247"/>
      <c r="UHF9" s="247"/>
      <c r="UHG9" s="247"/>
      <c r="UHH9" s="247"/>
      <c r="UHI9" s="247"/>
      <c r="UHJ9" s="247"/>
      <c r="UHK9" s="247"/>
      <c r="UHL9" s="247"/>
      <c r="UHM9" s="247"/>
      <c r="UHN9" s="247"/>
      <c r="UHO9" s="247"/>
      <c r="UHP9" s="247"/>
      <c r="UHQ9" s="247"/>
      <c r="UHR9" s="247"/>
      <c r="UHS9" s="247"/>
      <c r="UHT9" s="247"/>
      <c r="UHU9" s="247"/>
      <c r="UHV9" s="247"/>
      <c r="UHW9" s="247"/>
      <c r="UHX9" s="247"/>
      <c r="UHY9" s="247"/>
      <c r="UHZ9" s="247"/>
      <c r="UIA9" s="247"/>
      <c r="UIB9" s="247"/>
      <c r="UIC9" s="247"/>
      <c r="UID9" s="247"/>
      <c r="UIE9" s="247"/>
      <c r="UIF9" s="247"/>
      <c r="UIG9" s="247"/>
      <c r="UIH9" s="247"/>
      <c r="UII9" s="247"/>
      <c r="UIJ9" s="247"/>
      <c r="UIK9" s="247"/>
      <c r="UIL9" s="247"/>
      <c r="UIM9" s="247"/>
      <c r="UIN9" s="247"/>
      <c r="UIO9" s="247"/>
      <c r="UIP9" s="247"/>
      <c r="UIQ9" s="247"/>
      <c r="UIR9" s="247"/>
      <c r="UIS9" s="247"/>
      <c r="UIT9" s="247"/>
      <c r="UIU9" s="247"/>
      <c r="UIV9" s="247"/>
      <c r="UIW9" s="247"/>
      <c r="UIX9" s="247"/>
      <c r="UIY9" s="247"/>
      <c r="UIZ9" s="247"/>
      <c r="UJA9" s="247"/>
      <c r="UJB9" s="247"/>
      <c r="UJC9" s="247"/>
      <c r="UJD9" s="247"/>
      <c r="UJE9" s="247"/>
      <c r="UJF9" s="247"/>
      <c r="UJG9" s="247"/>
      <c r="UJH9" s="247"/>
      <c r="UJI9" s="247"/>
      <c r="UJJ9" s="247"/>
      <c r="UJK9" s="247"/>
      <c r="UJL9" s="247"/>
      <c r="UJM9" s="247"/>
      <c r="UJN9" s="247"/>
      <c r="UJO9" s="247"/>
      <c r="UJP9" s="247"/>
      <c r="UJQ9" s="247"/>
      <c r="UJR9" s="247"/>
      <c r="UJS9" s="247"/>
      <c r="UJT9" s="247"/>
      <c r="UJU9" s="247"/>
      <c r="UJV9" s="247"/>
      <c r="UJW9" s="247"/>
      <c r="UJX9" s="247"/>
      <c r="UJY9" s="247"/>
      <c r="UJZ9" s="247"/>
      <c r="UKA9" s="247"/>
      <c r="UKB9" s="247"/>
      <c r="UKC9" s="247"/>
      <c r="UKD9" s="247"/>
      <c r="UKE9" s="247"/>
      <c r="UKF9" s="247"/>
      <c r="UKG9" s="247"/>
      <c r="UKH9" s="247"/>
      <c r="UKI9" s="247"/>
      <c r="UKJ9" s="247"/>
      <c r="UKK9" s="247"/>
      <c r="UKL9" s="247"/>
      <c r="UKM9" s="247"/>
      <c r="UKN9" s="247"/>
      <c r="UKO9" s="247"/>
      <c r="UKP9" s="247"/>
      <c r="UKQ9" s="247"/>
      <c r="UKR9" s="247"/>
      <c r="UKS9" s="247"/>
      <c r="UKT9" s="247"/>
      <c r="UKU9" s="247"/>
      <c r="UKV9" s="247"/>
      <c r="UKW9" s="247"/>
      <c r="UKX9" s="247"/>
      <c r="UKY9" s="247"/>
      <c r="UKZ9" s="247"/>
      <c r="ULA9" s="247"/>
      <c r="ULB9" s="247"/>
      <c r="ULC9" s="247"/>
      <c r="ULD9" s="247"/>
      <c r="ULE9" s="247"/>
      <c r="ULF9" s="247"/>
      <c r="ULG9" s="247"/>
      <c r="ULH9" s="247"/>
      <c r="ULI9" s="247"/>
      <c r="ULJ9" s="247"/>
      <c r="ULK9" s="247"/>
      <c r="ULL9" s="247"/>
      <c r="ULM9" s="247"/>
      <c r="ULN9" s="247"/>
      <c r="ULO9" s="247"/>
      <c r="ULP9" s="247"/>
      <c r="ULQ9" s="247"/>
      <c r="ULR9" s="247"/>
      <c r="ULS9" s="247"/>
      <c r="ULT9" s="247"/>
      <c r="ULU9" s="247"/>
      <c r="ULV9" s="247"/>
      <c r="ULW9" s="247"/>
      <c r="ULX9" s="247"/>
      <c r="ULY9" s="247"/>
      <c r="ULZ9" s="247"/>
      <c r="UMA9" s="247"/>
      <c r="UMB9" s="247"/>
      <c r="UMC9" s="247"/>
      <c r="UMD9" s="247"/>
      <c r="UME9" s="247"/>
      <c r="UMF9" s="247"/>
      <c r="UMG9" s="247"/>
      <c r="UMH9" s="247"/>
      <c r="UMI9" s="247"/>
      <c r="UMJ9" s="247"/>
      <c r="UMK9" s="247"/>
      <c r="UML9" s="247"/>
      <c r="UMM9" s="247"/>
      <c r="UMN9" s="247"/>
      <c r="UMO9" s="247"/>
      <c r="UMP9" s="247"/>
      <c r="UMQ9" s="247"/>
      <c r="UMR9" s="247"/>
      <c r="UMS9" s="247"/>
      <c r="UMT9" s="247"/>
      <c r="UMU9" s="247"/>
      <c r="UMV9" s="247"/>
      <c r="UMW9" s="247"/>
      <c r="UMX9" s="247"/>
      <c r="UMY9" s="247"/>
      <c r="UMZ9" s="247"/>
      <c r="UNA9" s="247"/>
      <c r="UNB9" s="247"/>
      <c r="UNC9" s="247"/>
      <c r="UND9" s="247"/>
      <c r="UNE9" s="247"/>
      <c r="UNF9" s="247"/>
      <c r="UNG9" s="247"/>
      <c r="UNH9" s="247"/>
      <c r="UNI9" s="247"/>
      <c r="UNJ9" s="247"/>
      <c r="UNK9" s="247"/>
      <c r="UNL9" s="247"/>
      <c r="UNM9" s="247"/>
      <c r="UNN9" s="247"/>
      <c r="UNO9" s="247"/>
      <c r="UNP9" s="247"/>
      <c r="UNQ9" s="247"/>
      <c r="UNR9" s="247"/>
      <c r="UNS9" s="247"/>
      <c r="UNT9" s="247"/>
      <c r="UNU9" s="247"/>
      <c r="UNV9" s="247"/>
      <c r="UNW9" s="247"/>
      <c r="UNX9" s="247"/>
      <c r="UNY9" s="247"/>
      <c r="UNZ9" s="247"/>
      <c r="UOA9" s="247"/>
      <c r="UOB9" s="247"/>
      <c r="UOC9" s="247"/>
      <c r="UOD9" s="247"/>
      <c r="UOE9" s="247"/>
      <c r="UOF9" s="247"/>
      <c r="UOG9" s="247"/>
      <c r="UOH9" s="247"/>
      <c r="UOI9" s="247"/>
      <c r="UOJ9" s="247"/>
      <c r="UOK9" s="247"/>
      <c r="UOL9" s="247"/>
      <c r="UOM9" s="247"/>
      <c r="UON9" s="247"/>
      <c r="UOO9" s="247"/>
      <c r="UOP9" s="247"/>
      <c r="UOQ9" s="247"/>
      <c r="UOR9" s="247"/>
      <c r="UOS9" s="247"/>
      <c r="UOT9" s="247"/>
      <c r="UOU9" s="247"/>
      <c r="UOV9" s="247"/>
      <c r="UOW9" s="247"/>
      <c r="UOX9" s="247"/>
      <c r="UOY9" s="247"/>
      <c r="UOZ9" s="247"/>
      <c r="UPA9" s="247"/>
      <c r="UPB9" s="247"/>
      <c r="UPC9" s="247"/>
      <c r="UPD9" s="247"/>
      <c r="UPE9" s="247"/>
      <c r="UPF9" s="247"/>
      <c r="UPG9" s="247"/>
      <c r="UPH9" s="247"/>
      <c r="UPI9" s="247"/>
      <c r="UPJ9" s="247"/>
      <c r="UPK9" s="247"/>
      <c r="UPL9" s="247"/>
      <c r="UPM9" s="247"/>
      <c r="UPN9" s="247"/>
      <c r="UPO9" s="247"/>
      <c r="UPP9" s="247"/>
      <c r="UPQ9" s="247"/>
      <c r="UPR9" s="247"/>
      <c r="UPS9" s="247"/>
      <c r="UPT9" s="247"/>
      <c r="UPU9" s="247"/>
      <c r="UPV9" s="247"/>
      <c r="UPW9" s="247"/>
      <c r="UPX9" s="247"/>
      <c r="UPY9" s="247"/>
      <c r="UPZ9" s="247"/>
      <c r="UQA9" s="247"/>
      <c r="UQB9" s="247"/>
      <c r="UQC9" s="247"/>
      <c r="UQD9" s="247"/>
      <c r="UQE9" s="247"/>
      <c r="UQF9" s="247"/>
      <c r="UQG9" s="247"/>
      <c r="UQH9" s="247"/>
      <c r="UQI9" s="247"/>
      <c r="UQJ9" s="247"/>
      <c r="UQK9" s="247"/>
      <c r="UQL9" s="247"/>
      <c r="UQM9" s="247"/>
      <c r="UQN9" s="247"/>
      <c r="UQO9" s="247"/>
      <c r="UQP9" s="247"/>
      <c r="UQQ9" s="247"/>
      <c r="UQR9" s="247"/>
      <c r="UQS9" s="247"/>
      <c r="UQT9" s="247"/>
      <c r="UQU9" s="247"/>
      <c r="UQV9" s="247"/>
      <c r="UQW9" s="247"/>
      <c r="UQX9" s="247"/>
      <c r="UQY9" s="247"/>
      <c r="UQZ9" s="247"/>
      <c r="URA9" s="247"/>
      <c r="URB9" s="247"/>
      <c r="URC9" s="247"/>
      <c r="URD9" s="247"/>
      <c r="URE9" s="247"/>
      <c r="URF9" s="247"/>
      <c r="URG9" s="247"/>
      <c r="URH9" s="247"/>
      <c r="URI9" s="247"/>
      <c r="URJ9" s="247"/>
      <c r="URK9" s="247"/>
      <c r="URL9" s="247"/>
      <c r="URM9" s="247"/>
      <c r="URN9" s="247"/>
      <c r="URO9" s="247"/>
      <c r="URP9" s="247"/>
      <c r="URQ9" s="247"/>
      <c r="URR9" s="247"/>
      <c r="URS9" s="247"/>
      <c r="URT9" s="247"/>
      <c r="URU9" s="247"/>
      <c r="URV9" s="247"/>
      <c r="URW9" s="247"/>
      <c r="URX9" s="247"/>
      <c r="URY9" s="247"/>
      <c r="URZ9" s="247"/>
      <c r="USA9" s="247"/>
      <c r="USB9" s="247"/>
      <c r="USC9" s="247"/>
      <c r="USD9" s="247"/>
      <c r="USE9" s="247"/>
      <c r="USF9" s="247"/>
      <c r="USG9" s="247"/>
      <c r="USH9" s="247"/>
      <c r="USI9" s="247"/>
      <c r="USJ9" s="247"/>
      <c r="USK9" s="247"/>
      <c r="USL9" s="247"/>
      <c r="USM9" s="247"/>
      <c r="USN9" s="247"/>
      <c r="USO9" s="247"/>
      <c r="USP9" s="247"/>
      <c r="USQ9" s="247"/>
      <c r="USR9" s="247"/>
      <c r="USS9" s="247"/>
      <c r="UST9" s="247"/>
      <c r="USU9" s="247"/>
      <c r="USV9" s="247"/>
      <c r="USW9" s="247"/>
      <c r="USX9" s="247"/>
      <c r="USY9" s="247"/>
      <c r="USZ9" s="247"/>
      <c r="UTA9" s="247"/>
      <c r="UTB9" s="247"/>
      <c r="UTC9" s="247"/>
      <c r="UTD9" s="247"/>
      <c r="UTE9" s="247"/>
      <c r="UTF9" s="247"/>
      <c r="UTG9" s="247"/>
      <c r="UTH9" s="247"/>
      <c r="UTI9" s="247"/>
      <c r="UTJ9" s="247"/>
      <c r="UTK9" s="247"/>
      <c r="UTL9" s="247"/>
      <c r="UTM9" s="247"/>
      <c r="UTN9" s="247"/>
      <c r="UTO9" s="247"/>
      <c r="UTP9" s="247"/>
      <c r="UTQ9" s="247"/>
      <c r="UTR9" s="247"/>
      <c r="UTS9" s="247"/>
      <c r="UTT9" s="247"/>
      <c r="UTU9" s="247"/>
      <c r="UTV9" s="247"/>
      <c r="UTW9" s="247"/>
      <c r="UTX9" s="247"/>
      <c r="UTY9" s="247"/>
      <c r="UTZ9" s="247"/>
      <c r="UUA9" s="247"/>
      <c r="UUB9" s="247"/>
      <c r="UUC9" s="247"/>
      <c r="UUD9" s="247"/>
      <c r="UUE9" s="247"/>
      <c r="UUF9" s="247"/>
      <c r="UUG9" s="247"/>
      <c r="UUH9" s="247"/>
      <c r="UUI9" s="247"/>
      <c r="UUJ9" s="247"/>
      <c r="UUK9" s="247"/>
      <c r="UUL9" s="247"/>
      <c r="UUM9" s="247"/>
      <c r="UUN9" s="247"/>
      <c r="UUO9" s="247"/>
      <c r="UUP9" s="247"/>
      <c r="UUQ9" s="247"/>
      <c r="UUR9" s="247"/>
      <c r="UUS9" s="247"/>
      <c r="UUT9" s="247"/>
      <c r="UUU9" s="247"/>
      <c r="UUV9" s="247"/>
      <c r="UUW9" s="247"/>
      <c r="UUX9" s="247"/>
      <c r="UUY9" s="247"/>
      <c r="UUZ9" s="247"/>
      <c r="UVA9" s="247"/>
      <c r="UVB9" s="247"/>
      <c r="UVC9" s="247"/>
      <c r="UVD9" s="247"/>
      <c r="UVE9" s="247"/>
      <c r="UVF9" s="247"/>
      <c r="UVG9" s="247"/>
      <c r="UVH9" s="247"/>
      <c r="UVI9" s="247"/>
      <c r="UVJ9" s="247"/>
      <c r="UVK9" s="247"/>
      <c r="UVL9" s="247"/>
      <c r="UVM9" s="247"/>
      <c r="UVN9" s="247"/>
      <c r="UVO9" s="247"/>
      <c r="UVP9" s="247"/>
      <c r="UVQ9" s="247"/>
      <c r="UVR9" s="247"/>
      <c r="UVS9" s="247"/>
      <c r="UVT9" s="247"/>
      <c r="UVU9" s="247"/>
      <c r="UVV9" s="247"/>
      <c r="UVW9" s="247"/>
      <c r="UVX9" s="247"/>
      <c r="UVY9" s="247"/>
      <c r="UVZ9" s="247"/>
      <c r="UWA9" s="247"/>
      <c r="UWB9" s="247"/>
      <c r="UWC9" s="247"/>
      <c r="UWD9" s="247"/>
      <c r="UWE9" s="247"/>
      <c r="UWF9" s="247"/>
      <c r="UWG9" s="247"/>
      <c r="UWH9" s="247"/>
      <c r="UWI9" s="247"/>
      <c r="UWJ9" s="247"/>
      <c r="UWK9" s="247"/>
      <c r="UWL9" s="247"/>
      <c r="UWM9" s="247"/>
      <c r="UWN9" s="247"/>
      <c r="UWO9" s="247"/>
      <c r="UWP9" s="247"/>
      <c r="UWQ9" s="247"/>
      <c r="UWR9" s="247"/>
      <c r="UWS9" s="247"/>
      <c r="UWT9" s="247"/>
      <c r="UWU9" s="247"/>
      <c r="UWV9" s="247"/>
      <c r="UWW9" s="247"/>
      <c r="UWX9" s="247"/>
      <c r="UWY9" s="247"/>
      <c r="UWZ9" s="247"/>
      <c r="UXA9" s="247"/>
      <c r="UXB9" s="247"/>
      <c r="UXC9" s="247"/>
      <c r="UXD9" s="247"/>
      <c r="UXE9" s="247"/>
      <c r="UXF9" s="247"/>
      <c r="UXG9" s="247"/>
      <c r="UXH9" s="247"/>
      <c r="UXI9" s="247"/>
      <c r="UXJ9" s="247"/>
      <c r="UXK9" s="247"/>
      <c r="UXL9" s="247"/>
      <c r="UXM9" s="247"/>
      <c r="UXN9" s="247"/>
      <c r="UXO9" s="247"/>
      <c r="UXP9" s="247"/>
      <c r="UXQ9" s="247"/>
      <c r="UXR9" s="247"/>
      <c r="UXS9" s="247"/>
      <c r="UXT9" s="247"/>
      <c r="UXU9" s="247"/>
      <c r="UXV9" s="247"/>
      <c r="UXW9" s="247"/>
      <c r="UXX9" s="247"/>
      <c r="UXY9" s="247"/>
      <c r="UXZ9" s="247"/>
      <c r="UYA9" s="247"/>
      <c r="UYB9" s="247"/>
      <c r="UYC9" s="247"/>
      <c r="UYD9" s="247"/>
      <c r="UYE9" s="247"/>
      <c r="UYF9" s="247"/>
      <c r="UYG9" s="247"/>
      <c r="UYH9" s="247"/>
      <c r="UYI9" s="247"/>
      <c r="UYJ9" s="247"/>
      <c r="UYK9" s="247"/>
      <c r="UYL9" s="247"/>
      <c r="UYM9" s="247"/>
      <c r="UYN9" s="247"/>
      <c r="UYO9" s="247"/>
      <c r="UYP9" s="247"/>
      <c r="UYQ9" s="247"/>
      <c r="UYR9" s="247"/>
      <c r="UYS9" s="247"/>
      <c r="UYT9" s="247"/>
      <c r="UYU9" s="247"/>
      <c r="UYV9" s="247"/>
      <c r="UYW9" s="247"/>
      <c r="UYX9" s="247"/>
      <c r="UYY9" s="247"/>
      <c r="UYZ9" s="247"/>
      <c r="UZA9" s="247"/>
      <c r="UZB9" s="247"/>
      <c r="UZC9" s="247"/>
      <c r="UZD9" s="247"/>
      <c r="UZE9" s="247"/>
      <c r="UZF9" s="247"/>
      <c r="UZG9" s="247"/>
      <c r="UZH9" s="247"/>
      <c r="UZI9" s="247"/>
      <c r="UZJ9" s="247"/>
      <c r="UZK9" s="247"/>
      <c r="UZL9" s="247"/>
      <c r="UZM9" s="247"/>
      <c r="UZN9" s="247"/>
      <c r="UZO9" s="247"/>
      <c r="UZP9" s="247"/>
      <c r="UZQ9" s="247"/>
      <c r="UZR9" s="247"/>
      <c r="UZS9" s="247"/>
      <c r="UZT9" s="247"/>
      <c r="UZU9" s="247"/>
      <c r="UZV9" s="247"/>
      <c r="UZW9" s="247"/>
      <c r="UZX9" s="247"/>
      <c r="UZY9" s="247"/>
      <c r="UZZ9" s="247"/>
      <c r="VAA9" s="247"/>
      <c r="VAB9" s="247"/>
      <c r="VAC9" s="247"/>
      <c r="VAD9" s="247"/>
      <c r="VAE9" s="247"/>
      <c r="VAF9" s="247"/>
      <c r="VAG9" s="247"/>
      <c r="VAH9" s="247"/>
      <c r="VAI9" s="247"/>
      <c r="VAJ9" s="247"/>
      <c r="VAK9" s="247"/>
      <c r="VAL9" s="247"/>
      <c r="VAM9" s="247"/>
      <c r="VAN9" s="247"/>
      <c r="VAO9" s="247"/>
      <c r="VAP9" s="247"/>
      <c r="VAQ9" s="247"/>
      <c r="VAR9" s="247"/>
      <c r="VAS9" s="247"/>
      <c r="VAT9" s="247"/>
      <c r="VAU9" s="247"/>
      <c r="VAV9" s="247"/>
      <c r="VAW9" s="247"/>
      <c r="VAX9" s="247"/>
      <c r="VAY9" s="247"/>
      <c r="VAZ9" s="247"/>
      <c r="VBA9" s="247"/>
      <c r="VBB9" s="247"/>
      <c r="VBC9" s="247"/>
      <c r="VBD9" s="247"/>
      <c r="VBE9" s="247"/>
      <c r="VBF9" s="247"/>
      <c r="VBG9" s="247"/>
      <c r="VBH9" s="247"/>
      <c r="VBI9" s="247"/>
      <c r="VBJ9" s="247"/>
      <c r="VBK9" s="247"/>
      <c r="VBL9" s="247"/>
      <c r="VBM9" s="247"/>
      <c r="VBN9" s="247"/>
      <c r="VBO9" s="247"/>
      <c r="VBP9" s="247"/>
      <c r="VBQ9" s="247"/>
      <c r="VBR9" s="247"/>
      <c r="VBS9" s="247"/>
      <c r="VBT9" s="247"/>
      <c r="VBU9" s="247"/>
      <c r="VBV9" s="247"/>
      <c r="VBW9" s="247"/>
      <c r="VBX9" s="247"/>
      <c r="VBY9" s="247"/>
      <c r="VBZ9" s="247"/>
      <c r="VCA9" s="247"/>
      <c r="VCB9" s="247"/>
      <c r="VCC9" s="247"/>
      <c r="VCD9" s="247"/>
      <c r="VCE9" s="247"/>
      <c r="VCF9" s="247"/>
      <c r="VCG9" s="247"/>
      <c r="VCH9" s="247"/>
      <c r="VCI9" s="247"/>
      <c r="VCJ9" s="247"/>
      <c r="VCK9" s="247"/>
      <c r="VCL9" s="247"/>
      <c r="VCM9" s="247"/>
      <c r="VCN9" s="247"/>
      <c r="VCO9" s="247"/>
      <c r="VCP9" s="247"/>
      <c r="VCQ9" s="247"/>
      <c r="VCR9" s="247"/>
      <c r="VCS9" s="247"/>
      <c r="VCT9" s="247"/>
      <c r="VCU9" s="247"/>
      <c r="VCV9" s="247"/>
      <c r="VCW9" s="247"/>
      <c r="VCX9" s="247"/>
      <c r="VCY9" s="247"/>
      <c r="VCZ9" s="247"/>
      <c r="VDA9" s="247"/>
      <c r="VDB9" s="247"/>
      <c r="VDC9" s="247"/>
      <c r="VDD9" s="247"/>
      <c r="VDE9" s="247"/>
      <c r="VDF9" s="247"/>
      <c r="VDG9" s="247"/>
      <c r="VDH9" s="247"/>
      <c r="VDI9" s="247"/>
      <c r="VDJ9" s="247"/>
      <c r="VDK9" s="247"/>
      <c r="VDL9" s="247"/>
      <c r="VDM9" s="247"/>
      <c r="VDN9" s="247"/>
      <c r="VDO9" s="247"/>
      <c r="VDP9" s="247"/>
      <c r="VDQ9" s="247"/>
      <c r="VDR9" s="247"/>
      <c r="VDS9" s="247"/>
      <c r="VDT9" s="247"/>
      <c r="VDU9" s="247"/>
      <c r="VDV9" s="247"/>
      <c r="VDW9" s="247"/>
      <c r="VDX9" s="247"/>
      <c r="VDY9" s="247"/>
      <c r="VDZ9" s="247"/>
      <c r="VEA9" s="247"/>
      <c r="VEB9" s="247"/>
      <c r="VEC9" s="247"/>
      <c r="VED9" s="247"/>
      <c r="VEE9" s="247"/>
      <c r="VEF9" s="247"/>
      <c r="VEG9" s="247"/>
      <c r="VEH9" s="247"/>
      <c r="VEI9" s="247"/>
      <c r="VEJ9" s="247"/>
      <c r="VEK9" s="247"/>
      <c r="VEL9" s="247"/>
      <c r="VEM9" s="247"/>
      <c r="VEN9" s="247"/>
      <c r="VEO9" s="247"/>
      <c r="VEP9" s="247"/>
      <c r="VEQ9" s="247"/>
      <c r="VER9" s="247"/>
      <c r="VES9" s="247"/>
      <c r="VET9" s="247"/>
      <c r="VEU9" s="247"/>
      <c r="VEV9" s="247"/>
      <c r="VEW9" s="247"/>
      <c r="VEX9" s="247"/>
      <c r="VEY9" s="247"/>
      <c r="VEZ9" s="247"/>
      <c r="VFA9" s="247"/>
      <c r="VFB9" s="247"/>
      <c r="VFC9" s="247"/>
      <c r="VFD9" s="247"/>
      <c r="VFE9" s="247"/>
      <c r="VFF9" s="247"/>
      <c r="VFG9" s="247"/>
      <c r="VFH9" s="247"/>
      <c r="VFI9" s="247"/>
      <c r="VFJ9" s="247"/>
      <c r="VFK9" s="247"/>
      <c r="VFL9" s="247"/>
      <c r="VFM9" s="247"/>
      <c r="VFN9" s="247"/>
      <c r="VFO9" s="247"/>
      <c r="VFP9" s="247"/>
      <c r="VFQ9" s="247"/>
      <c r="VFR9" s="247"/>
      <c r="VFS9" s="247"/>
      <c r="VFT9" s="247"/>
      <c r="VFU9" s="247"/>
      <c r="VFV9" s="247"/>
      <c r="VFW9" s="247"/>
      <c r="VFX9" s="247"/>
      <c r="VFY9" s="247"/>
      <c r="VFZ9" s="247"/>
      <c r="VGA9" s="247"/>
      <c r="VGB9" s="247"/>
      <c r="VGC9" s="247"/>
      <c r="VGD9" s="247"/>
      <c r="VGE9" s="247"/>
      <c r="VGF9" s="247"/>
      <c r="VGG9" s="247"/>
      <c r="VGH9" s="247"/>
      <c r="VGI9" s="247"/>
      <c r="VGJ9" s="247"/>
      <c r="VGK9" s="247"/>
      <c r="VGL9" s="247"/>
      <c r="VGM9" s="247"/>
      <c r="VGN9" s="247"/>
      <c r="VGO9" s="247"/>
      <c r="VGP9" s="247"/>
      <c r="VGQ9" s="247"/>
      <c r="VGR9" s="247"/>
      <c r="VGS9" s="247"/>
      <c r="VGT9" s="247"/>
      <c r="VGU9" s="247"/>
      <c r="VGV9" s="247"/>
      <c r="VGW9" s="247"/>
      <c r="VGX9" s="247"/>
      <c r="VGY9" s="247"/>
      <c r="VGZ9" s="247"/>
      <c r="VHA9" s="247"/>
      <c r="VHB9" s="247"/>
      <c r="VHC9" s="247"/>
      <c r="VHD9" s="247"/>
      <c r="VHE9" s="247"/>
      <c r="VHF9" s="247"/>
      <c r="VHG9" s="247"/>
      <c r="VHH9" s="247"/>
      <c r="VHI9" s="247"/>
      <c r="VHJ9" s="247"/>
      <c r="VHK9" s="247"/>
      <c r="VHL9" s="247"/>
      <c r="VHM9" s="247"/>
      <c r="VHN9" s="247"/>
      <c r="VHO9" s="247"/>
      <c r="VHP9" s="247"/>
      <c r="VHQ9" s="247"/>
      <c r="VHR9" s="247"/>
      <c r="VHS9" s="247"/>
      <c r="VHT9" s="247"/>
      <c r="VHU9" s="247"/>
      <c r="VHV9" s="247"/>
      <c r="VHW9" s="247"/>
      <c r="VHX9" s="247"/>
      <c r="VHY9" s="247"/>
      <c r="VHZ9" s="247"/>
      <c r="VIA9" s="247"/>
      <c r="VIB9" s="247"/>
      <c r="VIC9" s="247"/>
      <c r="VID9" s="247"/>
      <c r="VIE9" s="247"/>
      <c r="VIF9" s="247"/>
      <c r="VIG9" s="247"/>
      <c r="VIH9" s="247"/>
      <c r="VII9" s="247"/>
      <c r="VIJ9" s="247"/>
      <c r="VIK9" s="247"/>
      <c r="VIL9" s="247"/>
      <c r="VIM9" s="247"/>
      <c r="VIN9" s="247"/>
      <c r="VIO9" s="247"/>
      <c r="VIP9" s="247"/>
      <c r="VIQ9" s="247"/>
      <c r="VIR9" s="247"/>
      <c r="VIS9" s="247"/>
      <c r="VIT9" s="247"/>
      <c r="VIU9" s="247"/>
      <c r="VIV9" s="247"/>
      <c r="VIW9" s="247"/>
      <c r="VIX9" s="247"/>
      <c r="VIY9" s="247"/>
      <c r="VIZ9" s="247"/>
      <c r="VJA9" s="247"/>
      <c r="VJB9" s="247"/>
      <c r="VJC9" s="247"/>
      <c r="VJD9" s="247"/>
      <c r="VJE9" s="247"/>
      <c r="VJF9" s="247"/>
      <c r="VJG9" s="247"/>
      <c r="VJH9" s="247"/>
      <c r="VJI9" s="247"/>
      <c r="VJJ9" s="247"/>
      <c r="VJK9" s="247"/>
      <c r="VJL9" s="247"/>
      <c r="VJM9" s="247"/>
      <c r="VJN9" s="247"/>
      <c r="VJO9" s="247"/>
      <c r="VJP9" s="247"/>
      <c r="VJQ9" s="247"/>
      <c r="VJR9" s="247"/>
      <c r="VJS9" s="247"/>
      <c r="VJT9" s="247"/>
      <c r="VJU9" s="247"/>
      <c r="VJV9" s="247"/>
      <c r="VJW9" s="247"/>
      <c r="VJX9" s="247"/>
      <c r="VJY9" s="247"/>
      <c r="VJZ9" s="247"/>
      <c r="VKA9" s="247"/>
      <c r="VKB9" s="247"/>
      <c r="VKC9" s="247"/>
      <c r="VKD9" s="247"/>
      <c r="VKE9" s="247"/>
      <c r="VKF9" s="247"/>
      <c r="VKG9" s="247"/>
      <c r="VKH9" s="247"/>
      <c r="VKI9" s="247"/>
      <c r="VKJ9" s="247"/>
      <c r="VKK9" s="247"/>
      <c r="VKL9" s="247"/>
      <c r="VKM9" s="247"/>
      <c r="VKN9" s="247"/>
      <c r="VKO9" s="247"/>
      <c r="VKP9" s="247"/>
      <c r="VKQ9" s="247"/>
      <c r="VKR9" s="247"/>
      <c r="VKS9" s="247"/>
      <c r="VKT9" s="247"/>
      <c r="VKU9" s="247"/>
      <c r="VKV9" s="247"/>
      <c r="VKW9" s="247"/>
      <c r="VKX9" s="247"/>
      <c r="VKY9" s="247"/>
      <c r="VKZ9" s="247"/>
      <c r="VLA9" s="247"/>
      <c r="VLB9" s="247"/>
      <c r="VLC9" s="247"/>
      <c r="VLD9" s="247"/>
      <c r="VLE9" s="247"/>
      <c r="VLF9" s="247"/>
      <c r="VLG9" s="247"/>
      <c r="VLH9" s="247"/>
      <c r="VLI9" s="247"/>
      <c r="VLJ9" s="247"/>
      <c r="VLK9" s="247"/>
      <c r="VLL9" s="247"/>
      <c r="VLM9" s="247"/>
      <c r="VLN9" s="247"/>
      <c r="VLO9" s="247"/>
      <c r="VLP9" s="247"/>
      <c r="VLQ9" s="247"/>
      <c r="VLR9" s="247"/>
      <c r="VLS9" s="247"/>
      <c r="VLT9" s="247"/>
      <c r="VLU9" s="247"/>
      <c r="VLV9" s="247"/>
      <c r="VLW9" s="247"/>
      <c r="VLX9" s="247"/>
      <c r="VLY9" s="247"/>
      <c r="VLZ9" s="247"/>
      <c r="VMA9" s="247"/>
      <c r="VMB9" s="247"/>
      <c r="VMC9" s="247"/>
      <c r="VMD9" s="247"/>
      <c r="VME9" s="247"/>
      <c r="VMF9" s="247"/>
      <c r="VMG9" s="247"/>
      <c r="VMH9" s="247"/>
      <c r="VMI9" s="247"/>
      <c r="VMJ9" s="247"/>
      <c r="VMK9" s="247"/>
      <c r="VML9" s="247"/>
      <c r="VMM9" s="247"/>
      <c r="VMN9" s="247"/>
      <c r="VMO9" s="247"/>
      <c r="VMP9" s="247"/>
      <c r="VMQ9" s="247"/>
      <c r="VMR9" s="247"/>
      <c r="VMS9" s="247"/>
      <c r="VMT9" s="247"/>
      <c r="VMU9" s="247"/>
      <c r="VMV9" s="247"/>
      <c r="VMW9" s="247"/>
      <c r="VMX9" s="247"/>
      <c r="VMY9" s="247"/>
      <c r="VMZ9" s="247"/>
      <c r="VNA9" s="247"/>
      <c r="VNB9" s="247"/>
      <c r="VNC9" s="247"/>
      <c r="VND9" s="247"/>
      <c r="VNE9" s="247"/>
      <c r="VNF9" s="247"/>
      <c r="VNG9" s="247"/>
      <c r="VNH9" s="247"/>
      <c r="VNI9" s="247"/>
      <c r="VNJ9" s="247"/>
      <c r="VNK9" s="247"/>
      <c r="VNL9" s="247"/>
      <c r="VNM9" s="247"/>
      <c r="VNN9" s="247"/>
      <c r="VNO9" s="247"/>
      <c r="VNP9" s="247"/>
      <c r="VNQ9" s="247"/>
      <c r="VNR9" s="247"/>
      <c r="VNS9" s="247"/>
      <c r="VNT9" s="247"/>
      <c r="VNU9" s="247"/>
      <c r="VNV9" s="247"/>
      <c r="VNW9" s="247"/>
      <c r="VNX9" s="247"/>
      <c r="VNY9" s="247"/>
      <c r="VNZ9" s="247"/>
      <c r="VOA9" s="247"/>
      <c r="VOB9" s="247"/>
      <c r="VOC9" s="247"/>
      <c r="VOD9" s="247"/>
      <c r="VOE9" s="247"/>
      <c r="VOF9" s="247"/>
      <c r="VOG9" s="247"/>
      <c r="VOH9" s="247"/>
      <c r="VOI9" s="247"/>
      <c r="VOJ9" s="247"/>
      <c r="VOK9" s="247"/>
      <c r="VOL9" s="247"/>
      <c r="VOM9" s="247"/>
      <c r="VON9" s="247"/>
      <c r="VOO9" s="247"/>
      <c r="VOP9" s="247"/>
      <c r="VOQ9" s="247"/>
      <c r="VOR9" s="247"/>
      <c r="VOS9" s="247"/>
      <c r="VOT9" s="247"/>
      <c r="VOU9" s="247"/>
      <c r="VOV9" s="247"/>
      <c r="VOW9" s="247"/>
      <c r="VOX9" s="247"/>
      <c r="VOY9" s="247"/>
      <c r="VOZ9" s="247"/>
      <c r="VPA9" s="247"/>
      <c r="VPB9" s="247"/>
      <c r="VPC9" s="247"/>
      <c r="VPD9" s="247"/>
      <c r="VPE9" s="247"/>
      <c r="VPF9" s="247"/>
      <c r="VPG9" s="247"/>
      <c r="VPH9" s="247"/>
      <c r="VPI9" s="247"/>
      <c r="VPJ9" s="247"/>
      <c r="VPK9" s="247"/>
      <c r="VPL9" s="247"/>
      <c r="VPM9" s="247"/>
      <c r="VPN9" s="247"/>
      <c r="VPO9" s="247"/>
      <c r="VPP9" s="247"/>
      <c r="VPQ9" s="247"/>
      <c r="VPR9" s="247"/>
      <c r="VPS9" s="247"/>
      <c r="VPT9" s="247"/>
      <c r="VPU9" s="247"/>
      <c r="VPV9" s="247"/>
      <c r="VPW9" s="247"/>
      <c r="VPX9" s="247"/>
      <c r="VPY9" s="247"/>
      <c r="VPZ9" s="247"/>
      <c r="VQA9" s="247"/>
      <c r="VQB9" s="247"/>
      <c r="VQC9" s="247"/>
      <c r="VQD9" s="247"/>
      <c r="VQE9" s="247"/>
      <c r="VQF9" s="247"/>
      <c r="VQG9" s="247"/>
      <c r="VQH9" s="247"/>
      <c r="VQI9" s="247"/>
      <c r="VQJ9" s="247"/>
      <c r="VQK9" s="247"/>
      <c r="VQL9" s="247"/>
      <c r="VQM9" s="247"/>
      <c r="VQN9" s="247"/>
      <c r="VQO9" s="247"/>
      <c r="VQP9" s="247"/>
      <c r="VQQ9" s="247"/>
      <c r="VQR9" s="247"/>
      <c r="VQS9" s="247"/>
      <c r="VQT9" s="247"/>
      <c r="VQU9" s="247"/>
      <c r="VQV9" s="247"/>
      <c r="VQW9" s="247"/>
      <c r="VQX9" s="247"/>
      <c r="VQY9" s="247"/>
      <c r="VQZ9" s="247"/>
      <c r="VRA9" s="247"/>
      <c r="VRB9" s="247"/>
      <c r="VRC9" s="247"/>
      <c r="VRD9" s="247"/>
      <c r="VRE9" s="247"/>
      <c r="VRF9" s="247"/>
      <c r="VRG9" s="247"/>
      <c r="VRH9" s="247"/>
      <c r="VRI9" s="247"/>
      <c r="VRJ9" s="247"/>
      <c r="VRK9" s="247"/>
      <c r="VRL9" s="247"/>
      <c r="VRM9" s="247"/>
      <c r="VRN9" s="247"/>
      <c r="VRO9" s="247"/>
      <c r="VRP9" s="247"/>
      <c r="VRQ9" s="247"/>
      <c r="VRR9" s="247"/>
      <c r="VRS9" s="247"/>
      <c r="VRT9" s="247"/>
      <c r="VRU9" s="247"/>
      <c r="VRV9" s="247"/>
      <c r="VRW9" s="247"/>
      <c r="VRX9" s="247"/>
      <c r="VRY9" s="247"/>
      <c r="VRZ9" s="247"/>
      <c r="VSA9" s="247"/>
      <c r="VSB9" s="247"/>
      <c r="VSC9" s="247"/>
      <c r="VSD9" s="247"/>
      <c r="VSE9" s="247"/>
      <c r="VSF9" s="247"/>
      <c r="VSG9" s="247"/>
      <c r="VSH9" s="247"/>
      <c r="VSI9" s="247"/>
      <c r="VSJ9" s="247"/>
      <c r="VSK9" s="247"/>
      <c r="VSL9" s="247"/>
      <c r="VSM9" s="247"/>
      <c r="VSN9" s="247"/>
      <c r="VSO9" s="247"/>
      <c r="VSP9" s="247"/>
      <c r="VSQ9" s="247"/>
      <c r="VSR9" s="247"/>
      <c r="VSS9" s="247"/>
      <c r="VST9" s="247"/>
      <c r="VSU9" s="247"/>
      <c r="VSV9" s="247"/>
      <c r="VSW9" s="247"/>
      <c r="VSX9" s="247"/>
      <c r="VSY9" s="247"/>
      <c r="VSZ9" s="247"/>
      <c r="VTA9" s="247"/>
      <c r="VTB9" s="247"/>
      <c r="VTC9" s="247"/>
      <c r="VTD9" s="247"/>
      <c r="VTE9" s="247"/>
      <c r="VTF9" s="247"/>
      <c r="VTG9" s="247"/>
      <c r="VTH9" s="247"/>
      <c r="VTI9" s="247"/>
      <c r="VTJ9" s="247"/>
      <c r="VTK9" s="247"/>
      <c r="VTL9" s="247"/>
      <c r="VTM9" s="247"/>
      <c r="VTN9" s="247"/>
      <c r="VTO9" s="247"/>
      <c r="VTP9" s="247"/>
      <c r="VTQ9" s="247"/>
      <c r="VTR9" s="247"/>
      <c r="VTS9" s="247"/>
      <c r="VTT9" s="247"/>
      <c r="VTU9" s="247"/>
      <c r="VTV9" s="247"/>
      <c r="VTW9" s="247"/>
      <c r="VTX9" s="247"/>
      <c r="VTY9" s="247"/>
      <c r="VTZ9" s="247"/>
      <c r="VUA9" s="247"/>
      <c r="VUB9" s="247"/>
      <c r="VUC9" s="247"/>
      <c r="VUD9" s="247"/>
      <c r="VUE9" s="247"/>
      <c r="VUF9" s="247"/>
      <c r="VUG9" s="247"/>
      <c r="VUH9" s="247"/>
      <c r="VUI9" s="247"/>
      <c r="VUJ9" s="247"/>
      <c r="VUK9" s="247"/>
      <c r="VUL9" s="247"/>
      <c r="VUM9" s="247"/>
      <c r="VUN9" s="247"/>
      <c r="VUO9" s="247"/>
      <c r="VUP9" s="247"/>
      <c r="VUQ9" s="247"/>
      <c r="VUR9" s="247"/>
      <c r="VUS9" s="247"/>
      <c r="VUT9" s="247"/>
      <c r="VUU9" s="247"/>
      <c r="VUV9" s="247"/>
      <c r="VUW9" s="247"/>
      <c r="VUX9" s="247"/>
      <c r="VUY9" s="247"/>
      <c r="VUZ9" s="247"/>
      <c r="VVA9" s="247"/>
      <c r="VVB9" s="247"/>
      <c r="VVC9" s="247"/>
      <c r="VVD9" s="247"/>
      <c r="VVE9" s="247"/>
      <c r="VVF9" s="247"/>
      <c r="VVG9" s="247"/>
      <c r="VVH9" s="247"/>
      <c r="VVI9" s="247"/>
      <c r="VVJ9" s="247"/>
      <c r="VVK9" s="247"/>
      <c r="VVL9" s="247"/>
      <c r="VVM9" s="247"/>
      <c r="VVN9" s="247"/>
      <c r="VVO9" s="247"/>
      <c r="VVP9" s="247"/>
      <c r="VVQ9" s="247"/>
      <c r="VVR9" s="247"/>
      <c r="VVS9" s="247"/>
      <c r="VVT9" s="247"/>
      <c r="VVU9" s="247"/>
      <c r="VVV9" s="247"/>
      <c r="VVW9" s="247"/>
      <c r="VVX9" s="247"/>
      <c r="VVY9" s="247"/>
      <c r="VVZ9" s="247"/>
      <c r="VWA9" s="247"/>
      <c r="VWB9" s="247"/>
      <c r="VWC9" s="247"/>
      <c r="VWD9" s="247"/>
      <c r="VWE9" s="247"/>
      <c r="VWF9" s="247"/>
      <c r="VWG9" s="247"/>
      <c r="VWH9" s="247"/>
      <c r="VWI9" s="247"/>
      <c r="VWJ9" s="247"/>
      <c r="VWK9" s="247"/>
      <c r="VWL9" s="247"/>
      <c r="VWM9" s="247"/>
      <c r="VWN9" s="247"/>
      <c r="VWO9" s="247"/>
      <c r="VWP9" s="247"/>
      <c r="VWQ9" s="247"/>
      <c r="VWR9" s="247"/>
      <c r="VWS9" s="247"/>
      <c r="VWT9" s="247"/>
      <c r="VWU9" s="247"/>
      <c r="VWV9" s="247"/>
      <c r="VWW9" s="247"/>
      <c r="VWX9" s="247"/>
      <c r="VWY9" s="247"/>
      <c r="VWZ9" s="247"/>
      <c r="VXA9" s="247"/>
      <c r="VXB9" s="247"/>
      <c r="VXC9" s="247"/>
      <c r="VXD9" s="247"/>
      <c r="VXE9" s="247"/>
      <c r="VXF9" s="247"/>
      <c r="VXG9" s="247"/>
      <c r="VXH9" s="247"/>
      <c r="VXI9" s="247"/>
      <c r="VXJ9" s="247"/>
      <c r="VXK9" s="247"/>
      <c r="VXL9" s="247"/>
      <c r="VXM9" s="247"/>
      <c r="VXN9" s="247"/>
      <c r="VXO9" s="247"/>
      <c r="VXP9" s="247"/>
      <c r="VXQ9" s="247"/>
      <c r="VXR9" s="247"/>
      <c r="VXS9" s="247"/>
      <c r="VXT9" s="247"/>
      <c r="VXU9" s="247"/>
      <c r="VXV9" s="247"/>
      <c r="VXW9" s="247"/>
      <c r="VXX9" s="247"/>
      <c r="VXY9" s="247"/>
      <c r="VXZ9" s="247"/>
      <c r="VYA9" s="247"/>
      <c r="VYB9" s="247"/>
      <c r="VYC9" s="247"/>
      <c r="VYD9" s="247"/>
      <c r="VYE9" s="247"/>
      <c r="VYF9" s="247"/>
      <c r="VYG9" s="247"/>
      <c r="VYH9" s="247"/>
      <c r="VYI9" s="247"/>
      <c r="VYJ9" s="247"/>
      <c r="VYK9" s="247"/>
      <c r="VYL9" s="247"/>
      <c r="VYM9" s="247"/>
      <c r="VYN9" s="247"/>
      <c r="VYO9" s="247"/>
      <c r="VYP9" s="247"/>
      <c r="VYQ9" s="247"/>
      <c r="VYR9" s="247"/>
      <c r="VYS9" s="247"/>
      <c r="VYT9" s="247"/>
      <c r="VYU9" s="247"/>
      <c r="VYV9" s="247"/>
      <c r="VYW9" s="247"/>
      <c r="VYX9" s="247"/>
      <c r="VYY9" s="247"/>
      <c r="VYZ9" s="247"/>
      <c r="VZA9" s="247"/>
      <c r="VZB9" s="247"/>
      <c r="VZC9" s="247"/>
      <c r="VZD9" s="247"/>
      <c r="VZE9" s="247"/>
      <c r="VZF9" s="247"/>
      <c r="VZG9" s="247"/>
      <c r="VZH9" s="247"/>
      <c r="VZI9" s="247"/>
      <c r="VZJ9" s="247"/>
      <c r="VZK9" s="247"/>
      <c r="VZL9" s="247"/>
      <c r="VZM9" s="247"/>
      <c r="VZN9" s="247"/>
      <c r="VZO9" s="247"/>
      <c r="VZP9" s="247"/>
      <c r="VZQ9" s="247"/>
      <c r="VZR9" s="247"/>
      <c r="VZS9" s="247"/>
      <c r="VZT9" s="247"/>
      <c r="VZU9" s="247"/>
      <c r="VZV9" s="247"/>
      <c r="VZW9" s="247"/>
      <c r="VZX9" s="247"/>
      <c r="VZY9" s="247"/>
      <c r="VZZ9" s="247"/>
      <c r="WAA9" s="247"/>
      <c r="WAB9" s="247"/>
      <c r="WAC9" s="247"/>
      <c r="WAD9" s="247"/>
      <c r="WAE9" s="247"/>
      <c r="WAF9" s="247"/>
      <c r="WAG9" s="247"/>
      <c r="WAH9" s="247"/>
      <c r="WAI9" s="247"/>
      <c r="WAJ9" s="247"/>
      <c r="WAK9" s="247"/>
      <c r="WAL9" s="247"/>
      <c r="WAM9" s="247"/>
      <c r="WAN9" s="247"/>
      <c r="WAO9" s="247"/>
      <c r="WAP9" s="247"/>
      <c r="WAQ9" s="247"/>
      <c r="WAR9" s="247"/>
      <c r="WAS9" s="247"/>
      <c r="WAT9" s="247"/>
      <c r="WAU9" s="247"/>
      <c r="WAV9" s="247"/>
      <c r="WAW9" s="247"/>
      <c r="WAX9" s="247"/>
      <c r="WAY9" s="247"/>
      <c r="WAZ9" s="247"/>
      <c r="WBA9" s="247"/>
      <c r="WBB9" s="247"/>
      <c r="WBC9" s="247"/>
      <c r="WBD9" s="247"/>
      <c r="WBE9" s="247"/>
      <c r="WBF9" s="247"/>
      <c r="WBG9" s="247"/>
      <c r="WBH9" s="247"/>
      <c r="WBI9" s="247"/>
      <c r="WBJ9" s="247"/>
      <c r="WBK9" s="247"/>
      <c r="WBL9" s="247"/>
      <c r="WBM9" s="247"/>
      <c r="WBN9" s="247"/>
      <c r="WBO9" s="247"/>
      <c r="WBP9" s="247"/>
      <c r="WBQ9" s="247"/>
      <c r="WBR9" s="247"/>
      <c r="WBS9" s="247"/>
      <c r="WBT9" s="247"/>
      <c r="WBU9" s="247"/>
      <c r="WBV9" s="247"/>
      <c r="WBW9" s="247"/>
      <c r="WBX9" s="247"/>
      <c r="WBY9" s="247"/>
      <c r="WBZ9" s="247"/>
      <c r="WCA9" s="247"/>
      <c r="WCB9" s="247"/>
      <c r="WCC9" s="247"/>
      <c r="WCD9" s="247"/>
      <c r="WCE9" s="247"/>
      <c r="WCF9" s="247"/>
      <c r="WCG9" s="247"/>
      <c r="WCH9" s="247"/>
      <c r="WCI9" s="247"/>
      <c r="WCJ9" s="247"/>
      <c r="WCK9" s="247"/>
      <c r="WCL9" s="247"/>
      <c r="WCM9" s="247"/>
      <c r="WCN9" s="247"/>
      <c r="WCO9" s="247"/>
      <c r="WCP9" s="247"/>
      <c r="WCQ9" s="247"/>
      <c r="WCR9" s="247"/>
      <c r="WCS9" s="247"/>
      <c r="WCT9" s="247"/>
      <c r="WCU9" s="247"/>
      <c r="WCV9" s="247"/>
      <c r="WCW9" s="247"/>
      <c r="WCX9" s="247"/>
      <c r="WCY9" s="247"/>
      <c r="WCZ9" s="247"/>
      <c r="WDA9" s="247"/>
      <c r="WDB9" s="247"/>
      <c r="WDC9" s="247"/>
      <c r="WDD9" s="247"/>
      <c r="WDE9" s="247"/>
      <c r="WDF9" s="247"/>
      <c r="WDG9" s="247"/>
      <c r="WDH9" s="247"/>
      <c r="WDI9" s="247"/>
      <c r="WDJ9" s="247"/>
      <c r="WDK9" s="247"/>
      <c r="WDL9" s="247"/>
      <c r="WDM9" s="247"/>
      <c r="WDN9" s="247"/>
      <c r="WDO9" s="247"/>
      <c r="WDP9" s="247"/>
      <c r="WDQ9" s="247"/>
      <c r="WDR9" s="247"/>
      <c r="WDS9" s="247"/>
      <c r="WDT9" s="247"/>
      <c r="WDU9" s="247"/>
      <c r="WDV9" s="247"/>
      <c r="WDW9" s="247"/>
      <c r="WDX9" s="247"/>
      <c r="WDY9" s="247"/>
      <c r="WDZ9" s="247"/>
      <c r="WEA9" s="247"/>
      <c r="WEB9" s="247"/>
      <c r="WEC9" s="247"/>
      <c r="WED9" s="247"/>
      <c r="WEE9" s="247"/>
      <c r="WEF9" s="247"/>
      <c r="WEG9" s="247"/>
      <c r="WEH9" s="247"/>
      <c r="WEI9" s="247"/>
      <c r="WEJ9" s="247"/>
      <c r="WEK9" s="247"/>
      <c r="WEL9" s="247"/>
      <c r="WEM9" s="247"/>
      <c r="WEN9" s="247"/>
      <c r="WEO9" s="247"/>
      <c r="WEP9" s="247"/>
      <c r="WEQ9" s="247"/>
      <c r="WER9" s="247"/>
      <c r="WES9" s="247"/>
      <c r="WET9" s="247"/>
      <c r="WEU9" s="247"/>
      <c r="WEV9" s="247"/>
      <c r="WEW9" s="247"/>
      <c r="WEX9" s="247"/>
      <c r="WEY9" s="247"/>
      <c r="WEZ9" s="247"/>
      <c r="WFA9" s="247"/>
      <c r="WFB9" s="247"/>
      <c r="WFC9" s="247"/>
      <c r="WFD9" s="247"/>
      <c r="WFE9" s="247"/>
      <c r="WFF9" s="247"/>
      <c r="WFG9" s="247"/>
      <c r="WFH9" s="247"/>
      <c r="WFI9" s="247"/>
      <c r="WFJ9" s="247"/>
      <c r="WFK9" s="247"/>
      <c r="WFL9" s="247"/>
      <c r="WFM9" s="247"/>
      <c r="WFN9" s="247"/>
      <c r="WFO9" s="247"/>
      <c r="WFP9" s="247"/>
      <c r="WFQ9" s="247"/>
      <c r="WFR9" s="247"/>
      <c r="WFS9" s="247"/>
      <c r="WFT9" s="247"/>
      <c r="WFU9" s="247"/>
      <c r="WFV9" s="247"/>
      <c r="WFW9" s="247"/>
      <c r="WFX9" s="247"/>
      <c r="WFY9" s="247"/>
      <c r="WFZ9" s="247"/>
      <c r="WGA9" s="247"/>
      <c r="WGB9" s="247"/>
      <c r="WGC9" s="247"/>
      <c r="WGD9" s="247"/>
      <c r="WGE9" s="247"/>
      <c r="WGF9" s="247"/>
      <c r="WGG9" s="247"/>
      <c r="WGH9" s="247"/>
      <c r="WGI9" s="247"/>
      <c r="WGJ9" s="247"/>
      <c r="WGK9" s="247"/>
      <c r="WGL9" s="247"/>
      <c r="WGM9" s="247"/>
      <c r="WGN9" s="247"/>
      <c r="WGO9" s="247"/>
      <c r="WGP9" s="247"/>
      <c r="WGQ9" s="247"/>
      <c r="WGR9" s="247"/>
      <c r="WGS9" s="247"/>
      <c r="WGT9" s="247"/>
      <c r="WGU9" s="247"/>
      <c r="WGV9" s="247"/>
      <c r="WGW9" s="247"/>
      <c r="WGX9" s="247"/>
      <c r="WGY9" s="247"/>
      <c r="WGZ9" s="247"/>
      <c r="WHA9" s="247"/>
      <c r="WHB9" s="247"/>
      <c r="WHC9" s="247"/>
      <c r="WHD9" s="247"/>
      <c r="WHE9" s="247"/>
      <c r="WHF9" s="247"/>
      <c r="WHG9" s="247"/>
      <c r="WHH9" s="247"/>
      <c r="WHI9" s="247"/>
      <c r="WHJ9" s="247"/>
      <c r="WHK9" s="247"/>
      <c r="WHL9" s="247"/>
      <c r="WHM9" s="247"/>
      <c r="WHN9" s="247"/>
      <c r="WHO9" s="247"/>
      <c r="WHP9" s="247"/>
      <c r="WHQ9" s="247"/>
      <c r="WHR9" s="247"/>
      <c r="WHS9" s="247"/>
      <c r="WHT9" s="247"/>
      <c r="WHU9" s="247"/>
      <c r="WHV9" s="247"/>
      <c r="WHW9" s="247"/>
      <c r="WHX9" s="247"/>
      <c r="WHY9" s="247"/>
      <c r="WHZ9" s="247"/>
      <c r="WIA9" s="247"/>
      <c r="WIB9" s="247"/>
      <c r="WIC9" s="247"/>
      <c r="WID9" s="247"/>
      <c r="WIE9" s="247"/>
      <c r="WIF9" s="247"/>
      <c r="WIG9" s="247"/>
      <c r="WIH9" s="247"/>
      <c r="WII9" s="247"/>
      <c r="WIJ9" s="247"/>
      <c r="WIK9" s="247"/>
      <c r="WIL9" s="247"/>
      <c r="WIM9" s="247"/>
      <c r="WIN9" s="247"/>
      <c r="WIO9" s="247"/>
      <c r="WIP9" s="247"/>
      <c r="WIQ9" s="247"/>
      <c r="WIR9" s="247"/>
      <c r="WIS9" s="247"/>
      <c r="WIT9" s="247"/>
      <c r="WIU9" s="247"/>
      <c r="WIV9" s="247"/>
      <c r="WIW9" s="247"/>
      <c r="WIX9" s="247"/>
      <c r="WIY9" s="247"/>
      <c r="WIZ9" s="247"/>
      <c r="WJA9" s="247"/>
      <c r="WJB9" s="247"/>
      <c r="WJC9" s="247"/>
      <c r="WJD9" s="247"/>
      <c r="WJE9" s="247"/>
      <c r="WJF9" s="247"/>
      <c r="WJG9" s="247"/>
      <c r="WJH9" s="247"/>
      <c r="WJI9" s="247"/>
      <c r="WJJ9" s="247"/>
      <c r="WJK9" s="247"/>
      <c r="WJL9" s="247"/>
      <c r="WJM9" s="247"/>
      <c r="WJN9" s="247"/>
      <c r="WJO9" s="247"/>
      <c r="WJP9" s="247"/>
      <c r="WJQ9" s="247"/>
      <c r="WJR9" s="247"/>
      <c r="WJS9" s="247"/>
      <c r="WJT9" s="247"/>
      <c r="WJU9" s="247"/>
      <c r="WJV9" s="247"/>
      <c r="WJW9" s="247"/>
      <c r="WJX9" s="247"/>
      <c r="WJY9" s="247"/>
      <c r="WJZ9" s="247"/>
      <c r="WKA9" s="247"/>
      <c r="WKB9" s="247"/>
      <c r="WKC9" s="247"/>
      <c r="WKD9" s="247"/>
      <c r="WKE9" s="247"/>
      <c r="WKF9" s="247"/>
      <c r="WKG9" s="247"/>
      <c r="WKH9" s="247"/>
      <c r="WKI9" s="247"/>
      <c r="WKJ9" s="247"/>
      <c r="WKK9" s="247"/>
      <c r="WKL9" s="247"/>
      <c r="WKM9" s="247"/>
      <c r="WKN9" s="247"/>
      <c r="WKO9" s="247"/>
      <c r="WKP9" s="247"/>
      <c r="WKQ9" s="247"/>
      <c r="WKR9" s="247"/>
      <c r="WKS9" s="247"/>
      <c r="WKT9" s="247"/>
      <c r="WKU9" s="247"/>
      <c r="WKV9" s="247"/>
      <c r="WKW9" s="247"/>
      <c r="WKX9" s="247"/>
      <c r="WKY9" s="247"/>
      <c r="WKZ9" s="247"/>
      <c r="WLA9" s="247"/>
      <c r="WLB9" s="247"/>
      <c r="WLC9" s="247"/>
      <c r="WLD9" s="247"/>
      <c r="WLE9" s="247"/>
      <c r="WLF9" s="247"/>
      <c r="WLG9" s="247"/>
      <c r="WLH9" s="247"/>
      <c r="WLI9" s="247"/>
      <c r="WLJ9" s="247"/>
      <c r="WLK9" s="247"/>
      <c r="WLL9" s="247"/>
      <c r="WLM9" s="247"/>
      <c r="WLN9" s="247"/>
      <c r="WLO9" s="247"/>
      <c r="WLP9" s="247"/>
      <c r="WLQ9" s="247"/>
      <c r="WLR9" s="247"/>
      <c r="WLS9" s="247"/>
      <c r="WLT9" s="247"/>
      <c r="WLU9" s="247"/>
      <c r="WLV9" s="247"/>
      <c r="WLW9" s="247"/>
      <c r="WLX9" s="247"/>
      <c r="WLY9" s="247"/>
      <c r="WLZ9" s="247"/>
      <c r="WMA9" s="247"/>
      <c r="WMB9" s="247"/>
      <c r="WMC9" s="247"/>
      <c r="WMD9" s="247"/>
      <c r="WME9" s="247"/>
      <c r="WMF9" s="247"/>
      <c r="WMG9" s="247"/>
      <c r="WMH9" s="247"/>
      <c r="WMI9" s="247"/>
      <c r="WMJ9" s="247"/>
      <c r="WMK9" s="247"/>
      <c r="WML9" s="247"/>
      <c r="WMM9" s="247"/>
      <c r="WMN9" s="247"/>
      <c r="WMO9" s="247"/>
      <c r="WMP9" s="247"/>
      <c r="WMQ9" s="247"/>
      <c r="WMR9" s="247"/>
      <c r="WMS9" s="247"/>
      <c r="WMT9" s="247"/>
      <c r="WMU9" s="247"/>
      <c r="WMV9" s="247"/>
      <c r="WMW9" s="247"/>
      <c r="WMX9" s="247"/>
      <c r="WMY9" s="247"/>
      <c r="WMZ9" s="247"/>
      <c r="WNA9" s="247"/>
      <c r="WNB9" s="247"/>
      <c r="WNC9" s="247"/>
      <c r="WND9" s="247"/>
      <c r="WNE9" s="247"/>
      <c r="WNF9" s="247"/>
      <c r="WNG9" s="247"/>
      <c r="WNH9" s="247"/>
      <c r="WNI9" s="247"/>
      <c r="WNJ9" s="247"/>
      <c r="WNK9" s="247"/>
      <c r="WNL9" s="247"/>
      <c r="WNM9" s="247"/>
      <c r="WNN9" s="247"/>
      <c r="WNO9" s="247"/>
      <c r="WNP9" s="247"/>
      <c r="WNQ9" s="247"/>
      <c r="WNR9" s="247"/>
      <c r="WNS9" s="247"/>
      <c r="WNT9" s="247"/>
      <c r="WNU9" s="247"/>
      <c r="WNV9" s="247"/>
      <c r="WNW9" s="247"/>
      <c r="WNX9" s="247"/>
      <c r="WNY9" s="247"/>
      <c r="WNZ9" s="247"/>
      <c r="WOA9" s="247"/>
      <c r="WOB9" s="247"/>
      <c r="WOC9" s="247"/>
      <c r="WOD9" s="247"/>
      <c r="WOE9" s="247"/>
      <c r="WOF9" s="247"/>
      <c r="WOG9" s="247"/>
      <c r="WOH9" s="247"/>
      <c r="WOI9" s="247"/>
      <c r="WOJ9" s="247"/>
      <c r="WOK9" s="247"/>
      <c r="WOL9" s="247"/>
      <c r="WOM9" s="247"/>
      <c r="WON9" s="247"/>
      <c r="WOO9" s="247"/>
      <c r="WOP9" s="247"/>
      <c r="WOQ9" s="247"/>
      <c r="WOR9" s="247"/>
      <c r="WOS9" s="247"/>
      <c r="WOT9" s="247"/>
      <c r="WOU9" s="247"/>
      <c r="WOV9" s="247"/>
      <c r="WOW9" s="247"/>
      <c r="WOX9" s="247"/>
      <c r="WOY9" s="247"/>
      <c r="WOZ9" s="247"/>
      <c r="WPA9" s="247"/>
      <c r="WPB9" s="247"/>
      <c r="WPC9" s="247"/>
      <c r="WPD9" s="247"/>
      <c r="WPE9" s="247"/>
      <c r="WPF9" s="247"/>
      <c r="WPG9" s="247"/>
      <c r="WPH9" s="247"/>
      <c r="WPI9" s="247"/>
      <c r="WPJ9" s="247"/>
      <c r="WPK9" s="247"/>
      <c r="WPL9" s="247"/>
      <c r="WPM9" s="247"/>
      <c r="WPN9" s="247"/>
      <c r="WPO9" s="247"/>
      <c r="WPP9" s="247"/>
      <c r="WPQ9" s="247"/>
      <c r="WPR9" s="247"/>
      <c r="WPS9" s="247"/>
      <c r="WPT9" s="247"/>
      <c r="WPU9" s="247"/>
      <c r="WPV9" s="247"/>
      <c r="WPW9" s="247"/>
      <c r="WPX9" s="247"/>
      <c r="WPY9" s="247"/>
      <c r="WPZ9" s="247"/>
      <c r="WQA9" s="247"/>
      <c r="WQB9" s="247"/>
      <c r="WQC9" s="247"/>
      <c r="WQD9" s="247"/>
      <c r="WQE9" s="247"/>
      <c r="WQF9" s="247"/>
      <c r="WQG9" s="247"/>
      <c r="WQH9" s="247"/>
      <c r="WQI9" s="247"/>
      <c r="WQJ9" s="247"/>
      <c r="WQK9" s="247"/>
      <c r="WQL9" s="247"/>
      <c r="WQM9" s="247"/>
      <c r="WQN9" s="247"/>
      <c r="WQO9" s="247"/>
      <c r="WQP9" s="247"/>
      <c r="WQQ9" s="247"/>
      <c r="WQR9" s="247"/>
      <c r="WQS9" s="247"/>
      <c r="WQT9" s="247"/>
      <c r="WQU9" s="247"/>
      <c r="WQV9" s="247"/>
      <c r="WQW9" s="247"/>
      <c r="WQX9" s="247"/>
      <c r="WQY9" s="247"/>
      <c r="WQZ9" s="247"/>
      <c r="WRA9" s="247"/>
      <c r="WRB9" s="247"/>
      <c r="WRC9" s="247"/>
      <c r="WRD9" s="247"/>
      <c r="WRE9" s="247"/>
      <c r="WRF9" s="247"/>
      <c r="WRG9" s="247"/>
      <c r="WRH9" s="247"/>
      <c r="WRI9" s="247"/>
      <c r="WRJ9" s="247"/>
      <c r="WRK9" s="247"/>
      <c r="WRL9" s="247"/>
      <c r="WRM9" s="247"/>
      <c r="WRN9" s="247"/>
      <c r="WRO9" s="247"/>
      <c r="WRP9" s="247"/>
      <c r="WRQ9" s="247"/>
      <c r="WRR9" s="247"/>
      <c r="WRS9" s="247"/>
      <c r="WRT9" s="247"/>
      <c r="WRU9" s="247"/>
      <c r="WRV9" s="247"/>
      <c r="WRW9" s="247"/>
      <c r="WRX9" s="247"/>
      <c r="WRY9" s="247"/>
      <c r="WRZ9" s="247"/>
      <c r="WSA9" s="247"/>
      <c r="WSB9" s="247"/>
      <c r="WSC9" s="247"/>
      <c r="WSD9" s="247"/>
      <c r="WSE9" s="247"/>
      <c r="WSF9" s="247"/>
      <c r="WSG9" s="247"/>
      <c r="WSH9" s="247"/>
      <c r="WSI9" s="247"/>
      <c r="WSJ9" s="247"/>
      <c r="WSK9" s="247"/>
      <c r="WSL9" s="247"/>
      <c r="WSM9" s="247"/>
      <c r="WSN9" s="247"/>
      <c r="WSO9" s="247"/>
      <c r="WSP9" s="247"/>
      <c r="WSQ9" s="247"/>
      <c r="WSR9" s="247"/>
      <c r="WSS9" s="247"/>
      <c r="WST9" s="247"/>
      <c r="WSU9" s="247"/>
      <c r="WSV9" s="247"/>
      <c r="WSW9" s="247"/>
      <c r="WSX9" s="247"/>
      <c r="WSY9" s="247"/>
      <c r="WSZ9" s="247"/>
      <c r="WTA9" s="247"/>
      <c r="WTB9" s="247"/>
      <c r="WTC9" s="247"/>
      <c r="WTD9" s="247"/>
      <c r="WTE9" s="247"/>
      <c r="WTF9" s="247"/>
      <c r="WTG9" s="247"/>
      <c r="WTH9" s="247"/>
      <c r="WTI9" s="247"/>
      <c r="WTJ9" s="247"/>
      <c r="WTK9" s="247"/>
      <c r="WTL9" s="247"/>
      <c r="WTM9" s="247"/>
      <c r="WTN9" s="247"/>
      <c r="WTO9" s="247"/>
      <c r="WTP9" s="247"/>
      <c r="WTQ9" s="247"/>
      <c r="WTR9" s="247"/>
      <c r="WTS9" s="247"/>
      <c r="WTT9" s="247"/>
      <c r="WTU9" s="247"/>
      <c r="WTV9" s="247"/>
      <c r="WTW9" s="247"/>
      <c r="WTX9" s="247"/>
      <c r="WTY9" s="247"/>
      <c r="WTZ9" s="247"/>
      <c r="WUA9" s="247"/>
      <c r="WUB9" s="247"/>
      <c r="WUC9" s="247"/>
      <c r="WUD9" s="247"/>
      <c r="WUE9" s="247"/>
      <c r="WUF9" s="247"/>
      <c r="WUG9" s="247"/>
      <c r="WUH9" s="247"/>
      <c r="WUI9" s="247"/>
      <c r="WUJ9" s="247"/>
      <c r="WUK9" s="247"/>
      <c r="WUL9" s="247"/>
      <c r="WUM9" s="247"/>
      <c r="WUN9" s="247"/>
      <c r="WUO9" s="247"/>
      <c r="WUP9" s="247"/>
      <c r="WUQ9" s="247"/>
      <c r="WUR9" s="247"/>
      <c r="WUS9" s="247"/>
      <c r="WUT9" s="247"/>
      <c r="WUU9" s="247"/>
      <c r="WUV9" s="247"/>
      <c r="WUW9" s="247"/>
      <c r="WUX9" s="247"/>
      <c r="WUY9" s="247"/>
      <c r="WUZ9" s="247"/>
      <c r="WVA9" s="247"/>
      <c r="WVB9" s="247"/>
      <c r="WVC9" s="247"/>
      <c r="WVD9" s="247"/>
      <c r="WVE9" s="247"/>
      <c r="WVF9" s="247"/>
      <c r="WVG9" s="247"/>
      <c r="WVH9" s="247"/>
      <c r="WVI9" s="247"/>
      <c r="WVJ9" s="247"/>
      <c r="WVK9" s="247"/>
      <c r="WVL9" s="247"/>
      <c r="WVM9" s="247"/>
      <c r="WVN9" s="247"/>
      <c r="WVO9" s="247"/>
      <c r="WVP9" s="247"/>
      <c r="WVQ9" s="247"/>
      <c r="WVR9" s="247"/>
      <c r="WVS9" s="247"/>
      <c r="WVT9" s="247"/>
      <c r="WVU9" s="247"/>
      <c r="WVV9" s="247"/>
      <c r="WVW9" s="247"/>
      <c r="WVX9" s="247"/>
      <c r="WVY9" s="247"/>
      <c r="WVZ9" s="247"/>
      <c r="WWA9" s="247"/>
      <c r="WWB9" s="247"/>
      <c r="WWC9" s="247"/>
      <c r="WWD9" s="247"/>
      <c r="WWE9" s="247"/>
      <c r="WWF9" s="247"/>
      <c r="WWG9" s="247"/>
      <c r="WWH9" s="247"/>
      <c r="WWI9" s="247"/>
      <c r="WWJ9" s="247"/>
      <c r="WWK9" s="247"/>
      <c r="WWL9" s="247"/>
      <c r="WWM9" s="247"/>
      <c r="WWN9" s="247"/>
      <c r="WWO9" s="247"/>
      <c r="WWP9" s="247"/>
      <c r="WWQ9" s="247"/>
      <c r="WWR9" s="247"/>
      <c r="WWS9" s="247"/>
      <c r="WWT9" s="247"/>
      <c r="WWU9" s="247"/>
      <c r="WWV9" s="247"/>
      <c r="WWW9" s="247"/>
      <c r="WWX9" s="247"/>
      <c r="WWY9" s="247"/>
      <c r="WWZ9" s="247"/>
      <c r="WXA9" s="247"/>
      <c r="WXB9" s="247"/>
      <c r="WXC9" s="247"/>
      <c r="WXD9" s="247"/>
      <c r="WXE9" s="247"/>
      <c r="WXF9" s="247"/>
      <c r="WXG9" s="247"/>
      <c r="WXH9" s="247"/>
      <c r="WXI9" s="247"/>
      <c r="WXJ9" s="247"/>
      <c r="WXK9" s="247"/>
      <c r="WXL9" s="247"/>
      <c r="WXM9" s="247"/>
      <c r="WXN9" s="247"/>
      <c r="WXO9" s="247"/>
      <c r="WXP9" s="247"/>
      <c r="WXQ9" s="247"/>
      <c r="WXR9" s="247"/>
      <c r="WXS9" s="247"/>
      <c r="WXT9" s="247"/>
      <c r="WXU9" s="247"/>
      <c r="WXV9" s="247"/>
      <c r="WXW9" s="247"/>
      <c r="WXX9" s="247"/>
      <c r="WXY9" s="247"/>
      <c r="WXZ9" s="247"/>
      <c r="WYA9" s="247"/>
      <c r="WYB9" s="247"/>
      <c r="WYC9" s="247"/>
      <c r="WYD9" s="247"/>
      <c r="WYE9" s="247"/>
      <c r="WYF9" s="247"/>
      <c r="WYG9" s="247"/>
      <c r="WYH9" s="247"/>
      <c r="WYI9" s="247"/>
      <c r="WYJ9" s="247"/>
      <c r="WYK9" s="247"/>
      <c r="WYL9" s="247"/>
      <c r="WYM9" s="247"/>
      <c r="WYN9" s="247"/>
      <c r="WYO9" s="247"/>
      <c r="WYP9" s="247"/>
      <c r="WYQ9" s="247"/>
      <c r="WYR9" s="247"/>
      <c r="WYS9" s="247"/>
      <c r="WYT9" s="247"/>
      <c r="WYU9" s="247"/>
      <c r="WYV9" s="247"/>
      <c r="WYW9" s="247"/>
      <c r="WYX9" s="247"/>
      <c r="WYY9" s="247"/>
      <c r="WYZ9" s="247"/>
      <c r="WZA9" s="247"/>
      <c r="WZB9" s="247"/>
      <c r="WZC9" s="247"/>
      <c r="WZD9" s="247"/>
      <c r="WZE9" s="247"/>
      <c r="WZF9" s="247"/>
      <c r="WZG9" s="247"/>
      <c r="WZH9" s="247"/>
      <c r="WZI9" s="247"/>
      <c r="WZJ9" s="247"/>
      <c r="WZK9" s="247"/>
      <c r="WZL9" s="247"/>
      <c r="WZM9" s="247"/>
      <c r="WZN9" s="247"/>
      <c r="WZO9" s="247"/>
      <c r="WZP9" s="247"/>
      <c r="WZQ9" s="247"/>
      <c r="WZR9" s="247"/>
      <c r="WZS9" s="247"/>
      <c r="WZT9" s="247"/>
      <c r="WZU9" s="247"/>
      <c r="WZV9" s="247"/>
      <c r="WZW9" s="247"/>
      <c r="WZX9" s="247"/>
      <c r="WZY9" s="247"/>
      <c r="WZZ9" s="247"/>
      <c r="XAA9" s="247"/>
      <c r="XAB9" s="247"/>
      <c r="XAC9" s="247"/>
      <c r="XAD9" s="247"/>
      <c r="XAE9" s="247"/>
      <c r="XAF9" s="247"/>
      <c r="XAG9" s="247"/>
      <c r="XAH9" s="247"/>
      <c r="XAI9" s="247"/>
      <c r="XAJ9" s="247"/>
      <c r="XAK9" s="247"/>
      <c r="XAL9" s="247"/>
      <c r="XAM9" s="247"/>
      <c r="XAN9" s="247"/>
      <c r="XAO9" s="247"/>
      <c r="XAP9" s="247"/>
      <c r="XAQ9" s="247"/>
      <c r="XAR9" s="247"/>
      <c r="XAS9" s="247"/>
      <c r="XAT9" s="247"/>
      <c r="XAU9" s="247"/>
      <c r="XAV9" s="247"/>
      <c r="XAW9" s="247"/>
      <c r="XAX9" s="247"/>
      <c r="XAY9" s="247"/>
      <c r="XAZ9" s="247"/>
      <c r="XBA9" s="247"/>
      <c r="XBB9" s="247"/>
      <c r="XBC9" s="247"/>
      <c r="XBD9" s="247"/>
      <c r="XBE9" s="247"/>
      <c r="XBF9" s="247"/>
      <c r="XBG9" s="247"/>
      <c r="XBH9" s="247"/>
      <c r="XBI9" s="247"/>
      <c r="XBJ9" s="247"/>
      <c r="XBK9" s="247"/>
      <c r="XBL9" s="247"/>
      <c r="XBM9" s="247"/>
      <c r="XBN9" s="247"/>
      <c r="XBO9" s="247"/>
      <c r="XBP9" s="247"/>
      <c r="XBQ9" s="247"/>
      <c r="XBR9" s="247"/>
      <c r="XBS9" s="247"/>
      <c r="XBT9" s="247"/>
      <c r="XBU9" s="247"/>
      <c r="XBV9" s="247"/>
      <c r="XBW9" s="247"/>
      <c r="XBX9" s="247"/>
      <c r="XBY9" s="247"/>
      <c r="XBZ9" s="247"/>
      <c r="XCA9" s="247"/>
      <c r="XCB9" s="247"/>
      <c r="XCC9" s="247"/>
      <c r="XCD9" s="247"/>
      <c r="XCE9" s="247"/>
      <c r="XCF9" s="247"/>
      <c r="XCG9" s="247"/>
      <c r="XCH9" s="247"/>
      <c r="XCI9" s="247"/>
      <c r="XCJ9" s="247"/>
      <c r="XCK9" s="247"/>
      <c r="XCL9" s="247"/>
      <c r="XCM9" s="247"/>
      <c r="XCN9" s="247"/>
      <c r="XCO9" s="247"/>
      <c r="XCP9" s="247"/>
      <c r="XCQ9" s="247"/>
      <c r="XCR9" s="247"/>
      <c r="XCS9" s="247"/>
      <c r="XCT9" s="247"/>
      <c r="XCU9" s="247"/>
      <c r="XCV9" s="247"/>
      <c r="XCW9" s="247"/>
      <c r="XCX9" s="247"/>
      <c r="XCY9" s="247"/>
      <c r="XCZ9" s="247"/>
      <c r="XDA9" s="247"/>
      <c r="XDB9" s="247"/>
      <c r="XDC9" s="247"/>
      <c r="XDD9" s="247"/>
      <c r="XDE9" s="247"/>
      <c r="XDF9" s="247"/>
      <c r="XDG9" s="247"/>
      <c r="XDH9" s="247"/>
      <c r="XDI9" s="247"/>
      <c r="XDJ9" s="247"/>
      <c r="XDK9" s="247"/>
      <c r="XDL9" s="247"/>
      <c r="XDM9" s="247"/>
      <c r="XDN9" s="247"/>
      <c r="XDO9" s="247"/>
      <c r="XDP9" s="247"/>
      <c r="XDQ9" s="247"/>
      <c r="XDR9" s="247"/>
      <c r="XDS9" s="247"/>
      <c r="XDT9" s="247"/>
      <c r="XDU9" s="247"/>
      <c r="XDV9" s="247"/>
      <c r="XDW9" s="247"/>
      <c r="XDX9" s="247"/>
      <c r="XDY9" s="247"/>
      <c r="XDZ9" s="247"/>
      <c r="XEA9" s="247"/>
      <c r="XEB9" s="247"/>
      <c r="XEC9" s="247"/>
      <c r="XED9" s="247"/>
      <c r="XEE9" s="247"/>
      <c r="XEF9" s="247"/>
      <c r="XEG9" s="247"/>
      <c r="XEH9" s="247"/>
      <c r="XEI9" s="247"/>
      <c r="XEJ9" s="247"/>
      <c r="XEK9" s="247"/>
      <c r="XEL9" s="247"/>
      <c r="XEM9" s="247"/>
      <c r="XEN9" s="247"/>
      <c r="XEO9" s="247"/>
      <c r="XEP9" s="247"/>
      <c r="XEQ9" s="247"/>
      <c r="XER9" s="247"/>
      <c r="XES9" s="247"/>
      <c r="XET9" s="247"/>
      <c r="XEU9" s="247"/>
      <c r="XEV9" s="247"/>
      <c r="XEW9" s="247"/>
      <c r="XEX9" s="247"/>
      <c r="XEY9" s="247"/>
      <c r="XEZ9" s="247"/>
      <c r="XFA9" s="247"/>
    </row>
    <row r="10" spans="1:16381" ht="90.75" thickBot="1" x14ac:dyDescent="0.3">
      <c r="A10" s="40"/>
      <c r="B10" s="41"/>
      <c r="C10" s="143" t="s">
        <v>0</v>
      </c>
      <c r="D10" s="144" t="s">
        <v>135</v>
      </c>
      <c r="E10" s="144" t="s">
        <v>133</v>
      </c>
      <c r="F10" s="144" t="s">
        <v>73</v>
      </c>
      <c r="G10" s="144" t="s">
        <v>180</v>
      </c>
      <c r="H10" s="144" t="s">
        <v>1</v>
      </c>
      <c r="I10" s="145" t="s">
        <v>2</v>
      </c>
      <c r="J10" s="144" t="s">
        <v>3</v>
      </c>
      <c r="K10" s="144" t="s">
        <v>4</v>
      </c>
      <c r="L10" s="144" t="s">
        <v>74</v>
      </c>
      <c r="M10" s="83"/>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row>
    <row r="11" spans="1:16381" ht="120" customHeight="1" thickBot="1" x14ac:dyDescent="0.3">
      <c r="B11" s="13"/>
      <c r="C11" s="206" t="s">
        <v>120</v>
      </c>
      <c r="D11" s="178" t="s">
        <v>138</v>
      </c>
      <c r="E11" s="178" t="s">
        <v>137</v>
      </c>
      <c r="F11" s="49"/>
      <c r="G11" s="49"/>
      <c r="H11" s="50"/>
      <c r="I11" s="36" t="s">
        <v>7</v>
      </c>
      <c r="J11" s="54"/>
      <c r="K11" s="54"/>
      <c r="L11" s="37">
        <f>J11*K11</f>
        <v>0</v>
      </c>
      <c r="M11" s="83"/>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row>
    <row r="12" spans="1:16381" ht="225.6" customHeight="1" thickBot="1" x14ac:dyDescent="0.3">
      <c r="B12" s="13"/>
      <c r="C12" s="206" t="s">
        <v>121</v>
      </c>
      <c r="D12" s="178" t="s">
        <v>139</v>
      </c>
      <c r="E12" s="31" t="s">
        <v>178</v>
      </c>
      <c r="F12" s="49"/>
      <c r="G12" s="49"/>
      <c r="H12" s="50"/>
      <c r="I12" s="32" t="s">
        <v>9</v>
      </c>
      <c r="J12" s="54"/>
      <c r="K12" s="54"/>
      <c r="L12" s="37">
        <f>J12*K12</f>
        <v>0</v>
      </c>
      <c r="M12" s="83"/>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row>
    <row r="13" spans="1:16381" ht="30.75" thickBot="1" x14ac:dyDescent="0.3">
      <c r="A13" s="8"/>
      <c r="B13" s="9"/>
      <c r="C13" s="235" t="s">
        <v>43</v>
      </c>
      <c r="D13" s="237"/>
      <c r="E13" s="237"/>
      <c r="F13" s="237"/>
      <c r="G13" s="237"/>
      <c r="H13" s="237"/>
      <c r="I13" s="237"/>
      <c r="J13" s="237"/>
      <c r="K13" s="237"/>
      <c r="L13" s="238"/>
      <c r="M13" s="82"/>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6"/>
      <c r="DL13" s="246"/>
      <c r="DM13" s="246"/>
      <c r="DN13" s="246"/>
      <c r="DO13" s="246"/>
      <c r="DP13" s="246"/>
      <c r="DQ13" s="246"/>
      <c r="DR13" s="246"/>
      <c r="DS13" s="246"/>
      <c r="DT13" s="246"/>
      <c r="DU13" s="246"/>
      <c r="DV13" s="248"/>
      <c r="DW13" s="248"/>
      <c r="DX13" s="248"/>
      <c r="DY13" s="248"/>
      <c r="DZ13" s="248"/>
      <c r="EA13" s="248"/>
      <c r="EB13" s="248"/>
      <c r="EC13" s="248"/>
      <c r="ED13" s="248"/>
      <c r="EE13" s="248"/>
      <c r="EF13" s="248"/>
      <c r="EG13" s="248"/>
      <c r="EH13" s="248"/>
      <c r="EI13" s="248"/>
      <c r="EJ13" s="248"/>
      <c r="EK13" s="248"/>
      <c r="EL13" s="248"/>
      <c r="EM13" s="248"/>
      <c r="EN13" s="248"/>
      <c r="EO13" s="248"/>
      <c r="EP13" s="248"/>
      <c r="EQ13" s="248"/>
      <c r="ER13" s="248"/>
      <c r="ES13" s="248"/>
      <c r="ET13" s="248"/>
      <c r="EU13" s="248"/>
      <c r="EV13" s="248"/>
      <c r="EW13" s="248"/>
      <c r="EX13" s="248"/>
      <c r="EY13" s="248"/>
      <c r="EZ13" s="248"/>
      <c r="FA13" s="248"/>
      <c r="FB13" s="248"/>
      <c r="FC13" s="248"/>
      <c r="FD13" s="248"/>
      <c r="FE13" s="248"/>
      <c r="FF13" s="248"/>
      <c r="FG13" s="248"/>
      <c r="FH13" s="248"/>
      <c r="FI13" s="248"/>
      <c r="FJ13" s="248"/>
      <c r="FK13" s="248"/>
      <c r="FL13" s="248"/>
      <c r="FM13" s="248"/>
      <c r="FN13" s="248"/>
      <c r="FO13" s="248"/>
      <c r="FP13" s="248"/>
      <c r="FQ13" s="248"/>
      <c r="FR13" s="248"/>
      <c r="FS13" s="248"/>
      <c r="FT13" s="248"/>
      <c r="FU13" s="248"/>
      <c r="FV13" s="248"/>
      <c r="FW13" s="248"/>
      <c r="FX13" s="248"/>
      <c r="FY13" s="248"/>
      <c r="FZ13" s="248"/>
      <c r="GA13" s="248"/>
      <c r="GB13" s="248"/>
      <c r="GC13" s="248"/>
      <c r="GD13" s="248"/>
      <c r="GE13" s="248"/>
      <c r="GF13" s="248"/>
      <c r="GG13" s="248"/>
      <c r="GH13" s="248"/>
      <c r="GI13" s="248"/>
      <c r="GJ13" s="248"/>
      <c r="GK13" s="248"/>
      <c r="GL13" s="248"/>
      <c r="GM13" s="248"/>
      <c r="GN13" s="248"/>
      <c r="GO13" s="248"/>
      <c r="GP13" s="248"/>
      <c r="GQ13" s="248"/>
      <c r="GR13" s="248"/>
      <c r="GS13" s="248"/>
      <c r="GT13" s="248"/>
      <c r="GU13" s="248"/>
      <c r="GV13" s="248"/>
      <c r="GW13" s="248"/>
      <c r="GX13" s="248"/>
      <c r="GY13" s="248"/>
      <c r="GZ13" s="248"/>
      <c r="HA13" s="248"/>
      <c r="HB13" s="248"/>
      <c r="HC13" s="248"/>
      <c r="HD13" s="248"/>
      <c r="HE13" s="248"/>
      <c r="HF13" s="248"/>
      <c r="HG13" s="248"/>
      <c r="HH13" s="248"/>
      <c r="HI13" s="248"/>
      <c r="HJ13" s="248"/>
      <c r="HK13" s="248"/>
      <c r="HL13" s="248"/>
      <c r="HM13" s="248"/>
      <c r="HN13" s="248"/>
      <c r="HO13" s="248"/>
      <c r="HP13" s="248"/>
      <c r="HQ13" s="248"/>
      <c r="HR13" s="248"/>
      <c r="HS13" s="248"/>
      <c r="HT13" s="248"/>
      <c r="HU13" s="248"/>
      <c r="HV13" s="248"/>
      <c r="HW13" s="248"/>
      <c r="HX13" s="248"/>
      <c r="HY13" s="248"/>
      <c r="HZ13" s="248"/>
      <c r="IA13" s="248"/>
      <c r="IB13" s="248"/>
      <c r="IC13" s="248"/>
      <c r="ID13" s="248"/>
      <c r="IE13" s="248"/>
      <c r="IF13" s="248"/>
      <c r="IG13" s="248"/>
      <c r="IH13" s="248"/>
      <c r="II13" s="248"/>
      <c r="IJ13" s="248"/>
      <c r="IK13" s="248"/>
      <c r="IL13" s="248"/>
      <c r="IM13" s="248"/>
      <c r="IN13" s="248"/>
      <c r="IO13" s="248"/>
      <c r="IP13" s="248"/>
      <c r="IQ13" s="248"/>
      <c r="IR13" s="248"/>
      <c r="IS13" s="248"/>
      <c r="IT13" s="248"/>
      <c r="IU13" s="248"/>
      <c r="IV13" s="248"/>
      <c r="IW13" s="248"/>
      <c r="IX13" s="248"/>
      <c r="IY13" s="248"/>
      <c r="IZ13" s="248"/>
      <c r="JA13" s="248"/>
      <c r="JB13" s="248"/>
      <c r="JC13" s="248"/>
      <c r="JD13" s="248"/>
      <c r="JE13" s="248"/>
      <c r="JF13" s="248"/>
      <c r="JG13" s="248"/>
      <c r="JH13" s="248"/>
      <c r="JI13" s="248"/>
      <c r="JJ13" s="248"/>
      <c r="JK13" s="248"/>
      <c r="JL13" s="248"/>
      <c r="JM13" s="248"/>
      <c r="JN13" s="248"/>
      <c r="JO13" s="248"/>
      <c r="JP13" s="248"/>
      <c r="JQ13" s="248"/>
      <c r="JR13" s="248"/>
      <c r="JS13" s="248"/>
      <c r="JT13" s="248"/>
      <c r="JU13" s="248"/>
      <c r="JV13" s="248"/>
      <c r="JW13" s="248"/>
      <c r="JX13" s="248"/>
      <c r="JY13" s="248"/>
      <c r="JZ13" s="248"/>
      <c r="KA13" s="248"/>
      <c r="KB13" s="248"/>
      <c r="KC13" s="248"/>
      <c r="KD13" s="248"/>
      <c r="KE13" s="248"/>
      <c r="KF13" s="248"/>
      <c r="KG13" s="248"/>
      <c r="KH13" s="248"/>
      <c r="KI13" s="248"/>
      <c r="KJ13" s="248"/>
      <c r="KK13" s="248"/>
      <c r="KL13" s="248"/>
      <c r="KM13" s="248"/>
      <c r="KN13" s="248"/>
      <c r="KO13" s="248"/>
      <c r="KP13" s="248"/>
      <c r="KQ13" s="248"/>
      <c r="KR13" s="248"/>
      <c r="KS13" s="248"/>
      <c r="KT13" s="248"/>
      <c r="KU13" s="248"/>
      <c r="KV13" s="248"/>
      <c r="KW13" s="248"/>
      <c r="KX13" s="248"/>
      <c r="KY13" s="248"/>
      <c r="KZ13" s="248"/>
      <c r="LA13" s="248"/>
      <c r="LB13" s="248"/>
      <c r="LC13" s="248"/>
      <c r="LD13" s="248"/>
      <c r="LE13" s="248"/>
      <c r="LF13" s="248"/>
      <c r="LG13" s="248"/>
      <c r="LH13" s="248"/>
      <c r="LI13" s="248"/>
      <c r="LJ13" s="248"/>
      <c r="LK13" s="248"/>
      <c r="LL13" s="248"/>
      <c r="LM13" s="248"/>
      <c r="LN13" s="248"/>
      <c r="LO13" s="248"/>
      <c r="LP13" s="248"/>
      <c r="LQ13" s="248"/>
      <c r="LR13" s="248"/>
      <c r="LS13" s="248"/>
      <c r="LT13" s="248"/>
      <c r="LU13" s="248"/>
      <c r="LV13" s="248"/>
      <c r="LW13" s="248"/>
      <c r="LX13" s="248"/>
      <c r="LY13" s="248"/>
      <c r="LZ13" s="248"/>
      <c r="MA13" s="248"/>
      <c r="MB13" s="248"/>
      <c r="MC13" s="248"/>
      <c r="MD13" s="248"/>
      <c r="ME13" s="248"/>
      <c r="MF13" s="248"/>
      <c r="MG13" s="248"/>
      <c r="MH13" s="248"/>
      <c r="MI13" s="248"/>
      <c r="MJ13" s="248"/>
      <c r="MK13" s="248"/>
      <c r="ML13" s="248"/>
      <c r="MM13" s="248"/>
      <c r="MN13" s="248"/>
      <c r="MO13" s="248"/>
      <c r="MP13" s="248"/>
      <c r="MQ13" s="248"/>
      <c r="MR13" s="248"/>
      <c r="MS13" s="248"/>
      <c r="MT13" s="248"/>
      <c r="MU13" s="248"/>
      <c r="MV13" s="248"/>
      <c r="MW13" s="248"/>
      <c r="MX13" s="248"/>
      <c r="MY13" s="248"/>
      <c r="MZ13" s="248"/>
      <c r="NA13" s="248"/>
      <c r="NB13" s="248"/>
      <c r="NC13" s="248"/>
      <c r="ND13" s="248"/>
      <c r="NE13" s="248"/>
      <c r="NF13" s="248"/>
      <c r="NG13" s="248"/>
      <c r="NH13" s="248"/>
      <c r="NI13" s="248"/>
      <c r="NJ13" s="248"/>
      <c r="NK13" s="248"/>
      <c r="NL13" s="248"/>
      <c r="NM13" s="248"/>
      <c r="NN13" s="248"/>
      <c r="NO13" s="248"/>
      <c r="NP13" s="248"/>
      <c r="NQ13" s="248"/>
      <c r="NR13" s="248"/>
      <c r="NS13" s="248"/>
      <c r="NT13" s="248"/>
      <c r="NU13" s="248"/>
      <c r="NV13" s="248"/>
      <c r="NW13" s="248"/>
      <c r="NX13" s="248"/>
      <c r="NY13" s="248"/>
      <c r="NZ13" s="248"/>
      <c r="OA13" s="248"/>
      <c r="OB13" s="248"/>
      <c r="OC13" s="248"/>
      <c r="OD13" s="248"/>
      <c r="OE13" s="248"/>
      <c r="OF13" s="248"/>
      <c r="OG13" s="248"/>
      <c r="OH13" s="248"/>
      <c r="OI13" s="248"/>
      <c r="OJ13" s="248"/>
      <c r="OK13" s="248"/>
      <c r="OL13" s="248"/>
      <c r="OM13" s="248"/>
      <c r="ON13" s="248"/>
      <c r="OO13" s="248"/>
      <c r="OP13" s="248"/>
      <c r="OQ13" s="248"/>
      <c r="OR13" s="248"/>
      <c r="OS13" s="248"/>
      <c r="OT13" s="248"/>
      <c r="OU13" s="248"/>
      <c r="OV13" s="248"/>
      <c r="OW13" s="248"/>
      <c r="OX13" s="248"/>
      <c r="OY13" s="248"/>
      <c r="OZ13" s="248"/>
      <c r="PA13" s="248"/>
      <c r="PB13" s="248"/>
      <c r="PC13" s="248"/>
      <c r="PD13" s="248"/>
      <c r="PE13" s="248"/>
      <c r="PF13" s="248"/>
      <c r="PG13" s="248"/>
      <c r="PH13" s="248"/>
      <c r="PI13" s="248"/>
      <c r="PJ13" s="248"/>
      <c r="PK13" s="248"/>
      <c r="PL13" s="248"/>
      <c r="PM13" s="248"/>
      <c r="PN13" s="248"/>
      <c r="PO13" s="248"/>
      <c r="PP13" s="248"/>
      <c r="PQ13" s="248"/>
      <c r="PR13" s="248"/>
      <c r="PS13" s="248"/>
      <c r="PT13" s="248"/>
      <c r="PU13" s="248"/>
      <c r="PV13" s="248"/>
      <c r="PW13" s="248"/>
      <c r="PX13" s="248"/>
      <c r="PY13" s="248"/>
      <c r="PZ13" s="248"/>
      <c r="QA13" s="248"/>
      <c r="QB13" s="248"/>
      <c r="QC13" s="248"/>
      <c r="QD13" s="248"/>
      <c r="QE13" s="248"/>
      <c r="QF13" s="248"/>
      <c r="QG13" s="248"/>
      <c r="QH13" s="248"/>
      <c r="QI13" s="248"/>
      <c r="QJ13" s="248"/>
      <c r="QK13" s="248"/>
      <c r="QL13" s="248"/>
      <c r="QM13" s="248"/>
      <c r="QN13" s="248"/>
      <c r="QO13" s="248"/>
      <c r="QP13" s="248"/>
      <c r="QQ13" s="248"/>
      <c r="QR13" s="248"/>
      <c r="QS13" s="248"/>
      <c r="QT13" s="248"/>
      <c r="QU13" s="248"/>
      <c r="QV13" s="248"/>
      <c r="QW13" s="248"/>
      <c r="QX13" s="248"/>
      <c r="QY13" s="248"/>
      <c r="QZ13" s="248"/>
      <c r="RA13" s="248"/>
      <c r="RB13" s="248"/>
      <c r="RC13" s="248"/>
      <c r="RD13" s="248"/>
      <c r="RE13" s="248"/>
      <c r="RF13" s="248"/>
      <c r="RG13" s="248"/>
      <c r="RH13" s="248"/>
      <c r="RI13" s="248"/>
      <c r="RJ13" s="248"/>
      <c r="RK13" s="248"/>
      <c r="RL13" s="248"/>
      <c r="RM13" s="248"/>
      <c r="RN13" s="248"/>
      <c r="RO13" s="248"/>
      <c r="RP13" s="248"/>
      <c r="RQ13" s="248"/>
      <c r="RR13" s="248"/>
      <c r="RS13" s="248"/>
      <c r="RT13" s="248"/>
      <c r="RU13" s="248"/>
      <c r="RV13" s="248"/>
      <c r="RW13" s="248"/>
      <c r="RX13" s="248"/>
      <c r="RY13" s="248"/>
      <c r="RZ13" s="248"/>
      <c r="SA13" s="248"/>
      <c r="SB13" s="248"/>
      <c r="SC13" s="248"/>
      <c r="SD13" s="248"/>
      <c r="SE13" s="248"/>
      <c r="SF13" s="248"/>
      <c r="SG13" s="248"/>
      <c r="SH13" s="248"/>
      <c r="SI13" s="248"/>
      <c r="SJ13" s="248"/>
      <c r="SK13" s="248"/>
      <c r="SL13" s="248"/>
      <c r="SM13" s="248"/>
      <c r="SN13" s="248"/>
      <c r="SO13" s="248"/>
      <c r="SP13" s="248"/>
      <c r="SQ13" s="248"/>
      <c r="SR13" s="248"/>
      <c r="SS13" s="248"/>
      <c r="ST13" s="248"/>
      <c r="SU13" s="248"/>
      <c r="SV13" s="248"/>
      <c r="SW13" s="248"/>
      <c r="SX13" s="248"/>
      <c r="SY13" s="248"/>
      <c r="SZ13" s="248"/>
      <c r="TA13" s="248"/>
      <c r="TB13" s="248"/>
      <c r="TC13" s="248"/>
      <c r="TD13" s="248"/>
      <c r="TE13" s="248"/>
      <c r="TF13" s="248"/>
      <c r="TG13" s="248"/>
      <c r="TH13" s="248"/>
      <c r="TI13" s="248"/>
      <c r="TJ13" s="248"/>
      <c r="TK13" s="248"/>
      <c r="TL13" s="248"/>
      <c r="TM13" s="248"/>
      <c r="TN13" s="248"/>
      <c r="TO13" s="248"/>
      <c r="TP13" s="248"/>
      <c r="TQ13" s="248"/>
      <c r="TR13" s="248"/>
      <c r="TS13" s="248"/>
      <c r="TT13" s="248"/>
      <c r="TU13" s="248"/>
      <c r="TV13" s="248"/>
      <c r="TW13" s="248"/>
      <c r="TX13" s="248"/>
      <c r="TY13" s="248"/>
      <c r="TZ13" s="248"/>
      <c r="UA13" s="248"/>
      <c r="UB13" s="248"/>
      <c r="UC13" s="248"/>
      <c r="UD13" s="248"/>
      <c r="UE13" s="248"/>
      <c r="UF13" s="248"/>
      <c r="UG13" s="248"/>
      <c r="UH13" s="248"/>
      <c r="UI13" s="248"/>
      <c r="UJ13" s="248"/>
      <c r="UK13" s="248"/>
      <c r="UL13" s="248"/>
      <c r="UM13" s="248"/>
      <c r="UN13" s="248"/>
      <c r="UO13" s="248"/>
      <c r="UP13" s="248"/>
      <c r="UQ13" s="248"/>
      <c r="UR13" s="248"/>
      <c r="US13" s="248"/>
      <c r="UT13" s="248"/>
      <c r="UU13" s="248"/>
      <c r="UV13" s="248"/>
      <c r="UW13" s="248"/>
      <c r="UX13" s="248"/>
      <c r="UY13" s="248"/>
      <c r="UZ13" s="248"/>
      <c r="VA13" s="248"/>
      <c r="VB13" s="248"/>
      <c r="VC13" s="248"/>
      <c r="VD13" s="248"/>
      <c r="VE13" s="248"/>
      <c r="VF13" s="248"/>
      <c r="VG13" s="248"/>
      <c r="VH13" s="248"/>
      <c r="VI13" s="248"/>
      <c r="VJ13" s="248"/>
      <c r="VK13" s="248"/>
      <c r="VL13" s="248"/>
      <c r="VM13" s="248"/>
      <c r="VN13" s="248"/>
      <c r="VO13" s="248"/>
      <c r="VP13" s="248"/>
      <c r="VQ13" s="248"/>
      <c r="VR13" s="248"/>
      <c r="VS13" s="248"/>
      <c r="VT13" s="248"/>
      <c r="VU13" s="248"/>
      <c r="VV13" s="248"/>
      <c r="VW13" s="248"/>
      <c r="VX13" s="248"/>
      <c r="VY13" s="248"/>
      <c r="VZ13" s="248"/>
      <c r="WA13" s="248"/>
      <c r="WB13" s="248"/>
      <c r="WC13" s="248"/>
      <c r="WD13" s="248"/>
      <c r="WE13" s="248"/>
      <c r="WF13" s="248"/>
      <c r="WG13" s="248"/>
      <c r="WH13" s="248"/>
      <c r="WI13" s="248"/>
      <c r="WJ13" s="248"/>
      <c r="WK13" s="248"/>
      <c r="WL13" s="248"/>
      <c r="WM13" s="248"/>
      <c r="WN13" s="248"/>
      <c r="WO13" s="248"/>
      <c r="WP13" s="248"/>
      <c r="WQ13" s="248"/>
      <c r="WR13" s="248"/>
      <c r="WS13" s="248"/>
      <c r="WT13" s="248"/>
      <c r="WU13" s="248"/>
      <c r="WV13" s="248"/>
      <c r="WW13" s="248"/>
      <c r="WX13" s="248"/>
      <c r="WY13" s="248"/>
      <c r="WZ13" s="248"/>
      <c r="XA13" s="248"/>
      <c r="XB13" s="248"/>
      <c r="XC13" s="248"/>
      <c r="XD13" s="248"/>
      <c r="XE13" s="248"/>
      <c r="XF13" s="248"/>
      <c r="XG13" s="248"/>
      <c r="XH13" s="248"/>
      <c r="XI13" s="248"/>
      <c r="XJ13" s="248"/>
      <c r="XK13" s="248"/>
      <c r="XL13" s="248"/>
      <c r="XM13" s="248"/>
      <c r="XN13" s="248"/>
      <c r="XO13" s="248"/>
      <c r="XP13" s="248"/>
      <c r="XQ13" s="248"/>
      <c r="XR13" s="248"/>
      <c r="XS13" s="248"/>
      <c r="XT13" s="248"/>
      <c r="XU13" s="248"/>
      <c r="XV13" s="248"/>
      <c r="XW13" s="248"/>
      <c r="XX13" s="248"/>
      <c r="XY13" s="248"/>
      <c r="XZ13" s="248"/>
      <c r="YA13" s="248"/>
      <c r="YB13" s="248"/>
      <c r="YC13" s="248"/>
      <c r="YD13" s="248"/>
      <c r="YE13" s="248"/>
      <c r="YF13" s="248"/>
      <c r="YG13" s="248"/>
      <c r="YH13" s="248"/>
      <c r="YI13" s="248"/>
      <c r="YJ13" s="248"/>
      <c r="YK13" s="248"/>
      <c r="YL13" s="248"/>
      <c r="YM13" s="248"/>
      <c r="YN13" s="248"/>
      <c r="YO13" s="248"/>
      <c r="YP13" s="248"/>
      <c r="YQ13" s="248"/>
      <c r="YR13" s="248"/>
      <c r="YS13" s="248"/>
      <c r="YT13" s="248"/>
      <c r="YU13" s="248"/>
      <c r="YV13" s="248"/>
      <c r="YW13" s="248"/>
      <c r="YX13" s="248"/>
      <c r="YY13" s="248"/>
      <c r="YZ13" s="248"/>
      <c r="ZA13" s="248"/>
      <c r="ZB13" s="248"/>
      <c r="ZC13" s="248"/>
      <c r="ZD13" s="248"/>
      <c r="ZE13" s="248"/>
      <c r="ZF13" s="248"/>
      <c r="ZG13" s="248"/>
      <c r="ZH13" s="248"/>
      <c r="ZI13" s="248"/>
      <c r="ZJ13" s="248"/>
      <c r="ZK13" s="248"/>
      <c r="ZL13" s="248"/>
      <c r="ZM13" s="248"/>
      <c r="ZN13" s="248"/>
      <c r="ZO13" s="248"/>
      <c r="ZP13" s="248"/>
      <c r="ZQ13" s="248"/>
      <c r="ZR13" s="248"/>
      <c r="ZS13" s="248"/>
      <c r="ZT13" s="248"/>
      <c r="ZU13" s="248"/>
      <c r="ZV13" s="248"/>
      <c r="ZW13" s="248"/>
      <c r="ZX13" s="248"/>
      <c r="ZY13" s="248"/>
      <c r="ZZ13" s="248"/>
      <c r="AAA13" s="248"/>
      <c r="AAB13" s="248"/>
      <c r="AAC13" s="248"/>
      <c r="AAD13" s="248"/>
      <c r="AAE13" s="248"/>
      <c r="AAF13" s="248"/>
      <c r="AAG13" s="248"/>
      <c r="AAH13" s="248"/>
      <c r="AAI13" s="248"/>
      <c r="AAJ13" s="248"/>
      <c r="AAK13" s="248"/>
      <c r="AAL13" s="248"/>
      <c r="AAM13" s="248"/>
      <c r="AAN13" s="248"/>
      <c r="AAO13" s="248"/>
      <c r="AAP13" s="248"/>
      <c r="AAQ13" s="248"/>
      <c r="AAR13" s="248"/>
      <c r="AAS13" s="248"/>
      <c r="AAT13" s="248"/>
      <c r="AAU13" s="248"/>
      <c r="AAV13" s="248"/>
      <c r="AAW13" s="248"/>
      <c r="AAX13" s="248"/>
      <c r="AAY13" s="248"/>
      <c r="AAZ13" s="248"/>
      <c r="ABA13" s="248"/>
      <c r="ABB13" s="248"/>
      <c r="ABC13" s="248"/>
      <c r="ABD13" s="248"/>
      <c r="ABE13" s="248"/>
      <c r="ABF13" s="248"/>
      <c r="ABG13" s="248"/>
      <c r="ABH13" s="248"/>
      <c r="ABI13" s="248"/>
      <c r="ABJ13" s="248"/>
      <c r="ABK13" s="248"/>
      <c r="ABL13" s="248"/>
      <c r="ABM13" s="248"/>
      <c r="ABN13" s="248"/>
      <c r="ABO13" s="248"/>
      <c r="ABP13" s="248"/>
      <c r="ABQ13" s="248"/>
      <c r="ABR13" s="248"/>
      <c r="ABS13" s="248"/>
      <c r="ABT13" s="248"/>
      <c r="ABU13" s="248"/>
      <c r="ABV13" s="248"/>
      <c r="ABW13" s="248"/>
      <c r="ABX13" s="248"/>
      <c r="ABY13" s="248"/>
      <c r="ABZ13" s="248"/>
      <c r="ACA13" s="248"/>
      <c r="ACB13" s="248"/>
      <c r="ACC13" s="248"/>
      <c r="ACD13" s="248"/>
      <c r="ACE13" s="248"/>
      <c r="ACF13" s="248"/>
      <c r="ACG13" s="248"/>
      <c r="ACH13" s="248"/>
      <c r="ACI13" s="248"/>
      <c r="ACJ13" s="248"/>
      <c r="ACK13" s="248"/>
      <c r="ACL13" s="248"/>
      <c r="ACM13" s="248"/>
      <c r="ACN13" s="248"/>
      <c r="ACO13" s="248"/>
      <c r="ACP13" s="248"/>
      <c r="ACQ13" s="248"/>
      <c r="ACR13" s="248"/>
      <c r="ACS13" s="248"/>
      <c r="ACT13" s="248"/>
      <c r="ACU13" s="248"/>
      <c r="ACV13" s="248"/>
      <c r="ACW13" s="248"/>
      <c r="ACX13" s="248"/>
      <c r="ACY13" s="248"/>
      <c r="ACZ13" s="248"/>
      <c r="ADA13" s="248"/>
      <c r="ADB13" s="248"/>
      <c r="ADC13" s="248"/>
      <c r="ADD13" s="248"/>
      <c r="ADE13" s="248"/>
      <c r="ADF13" s="248"/>
      <c r="ADG13" s="248"/>
      <c r="ADH13" s="248"/>
      <c r="ADI13" s="248"/>
      <c r="ADJ13" s="248"/>
      <c r="ADK13" s="248"/>
      <c r="ADL13" s="248"/>
      <c r="ADM13" s="248"/>
      <c r="ADN13" s="248"/>
      <c r="ADO13" s="248"/>
      <c r="ADP13" s="248"/>
      <c r="ADQ13" s="248"/>
      <c r="ADR13" s="248"/>
      <c r="ADS13" s="248"/>
      <c r="ADT13" s="248"/>
      <c r="ADU13" s="248"/>
      <c r="ADV13" s="248"/>
      <c r="ADW13" s="248"/>
      <c r="ADX13" s="248"/>
      <c r="ADY13" s="248"/>
      <c r="ADZ13" s="248"/>
      <c r="AEA13" s="248"/>
      <c r="AEB13" s="248"/>
      <c r="AEC13" s="248"/>
      <c r="AED13" s="248"/>
      <c r="AEE13" s="248"/>
      <c r="AEF13" s="248"/>
      <c r="AEG13" s="248"/>
      <c r="AEH13" s="248"/>
      <c r="AEI13" s="248"/>
      <c r="AEJ13" s="248"/>
      <c r="AEK13" s="248"/>
      <c r="AEL13" s="248"/>
      <c r="AEM13" s="248"/>
      <c r="AEN13" s="248"/>
      <c r="AEO13" s="248"/>
      <c r="AEP13" s="248"/>
      <c r="AEQ13" s="248"/>
      <c r="AER13" s="248"/>
      <c r="AES13" s="248"/>
      <c r="AET13" s="248"/>
      <c r="AEU13" s="248"/>
      <c r="AEV13" s="248"/>
      <c r="AEW13" s="248"/>
      <c r="AEX13" s="248"/>
      <c r="AEY13" s="248"/>
      <c r="AEZ13" s="248"/>
      <c r="AFA13" s="248"/>
      <c r="AFB13" s="248"/>
      <c r="AFC13" s="248"/>
      <c r="AFD13" s="248"/>
      <c r="AFE13" s="248"/>
      <c r="AFF13" s="248"/>
      <c r="AFG13" s="248"/>
      <c r="AFH13" s="248"/>
      <c r="AFI13" s="248"/>
      <c r="AFJ13" s="248"/>
      <c r="AFK13" s="248"/>
      <c r="AFL13" s="248"/>
      <c r="AFM13" s="248"/>
      <c r="AFN13" s="248"/>
      <c r="AFO13" s="248"/>
      <c r="AFP13" s="248"/>
      <c r="AFQ13" s="248"/>
      <c r="AFR13" s="248"/>
      <c r="AFS13" s="248"/>
      <c r="AFT13" s="248"/>
      <c r="AFU13" s="248"/>
      <c r="AFV13" s="248"/>
      <c r="AFW13" s="248"/>
      <c r="AFX13" s="248"/>
      <c r="AFY13" s="248"/>
      <c r="AFZ13" s="248"/>
      <c r="AGA13" s="248"/>
      <c r="AGB13" s="248"/>
      <c r="AGC13" s="248"/>
      <c r="AGD13" s="248"/>
      <c r="AGE13" s="248"/>
      <c r="AGF13" s="248"/>
      <c r="AGG13" s="248"/>
      <c r="AGH13" s="248"/>
      <c r="AGI13" s="248"/>
      <c r="AGJ13" s="248"/>
      <c r="AGK13" s="248"/>
      <c r="AGL13" s="248"/>
      <c r="AGM13" s="248"/>
      <c r="AGN13" s="248"/>
      <c r="AGO13" s="248"/>
      <c r="AGP13" s="248"/>
      <c r="AGQ13" s="248"/>
      <c r="AGR13" s="248"/>
      <c r="AGS13" s="248"/>
      <c r="AGT13" s="248"/>
      <c r="AGU13" s="248"/>
      <c r="AGV13" s="248"/>
      <c r="AGW13" s="248"/>
      <c r="AGX13" s="248"/>
      <c r="AGY13" s="248"/>
      <c r="AGZ13" s="248"/>
      <c r="AHA13" s="248"/>
      <c r="AHB13" s="248"/>
      <c r="AHC13" s="248"/>
      <c r="AHD13" s="248"/>
      <c r="AHE13" s="248"/>
      <c r="AHF13" s="248"/>
      <c r="AHG13" s="248"/>
      <c r="AHH13" s="248"/>
      <c r="AHI13" s="248"/>
      <c r="AHJ13" s="248"/>
      <c r="AHK13" s="248"/>
      <c r="AHL13" s="248"/>
      <c r="AHM13" s="248"/>
      <c r="AHN13" s="248"/>
      <c r="AHO13" s="248"/>
      <c r="AHP13" s="248"/>
      <c r="AHQ13" s="248"/>
      <c r="AHR13" s="248"/>
      <c r="AHS13" s="248"/>
      <c r="AHT13" s="248"/>
      <c r="AHU13" s="248"/>
      <c r="AHV13" s="248"/>
      <c r="AHW13" s="248"/>
      <c r="AHX13" s="248"/>
      <c r="AHY13" s="248"/>
      <c r="AHZ13" s="248"/>
      <c r="AIA13" s="248"/>
      <c r="AIB13" s="248"/>
      <c r="AIC13" s="248"/>
      <c r="AID13" s="248"/>
      <c r="AIE13" s="248"/>
      <c r="AIF13" s="248"/>
      <c r="AIG13" s="248"/>
      <c r="AIH13" s="248"/>
      <c r="AII13" s="248"/>
      <c r="AIJ13" s="248"/>
      <c r="AIK13" s="248"/>
      <c r="AIL13" s="248"/>
      <c r="AIM13" s="248"/>
      <c r="AIN13" s="248"/>
      <c r="AIO13" s="248"/>
      <c r="AIP13" s="248"/>
      <c r="AIQ13" s="248"/>
      <c r="AIR13" s="248"/>
      <c r="AIS13" s="248"/>
      <c r="AIT13" s="248"/>
      <c r="AIU13" s="248"/>
      <c r="AIV13" s="248"/>
      <c r="AIW13" s="248"/>
      <c r="AIX13" s="248"/>
      <c r="AIY13" s="248"/>
      <c r="AIZ13" s="248"/>
      <c r="AJA13" s="248"/>
      <c r="AJB13" s="248"/>
      <c r="AJC13" s="248"/>
      <c r="AJD13" s="248"/>
      <c r="AJE13" s="248"/>
      <c r="AJF13" s="248"/>
      <c r="AJG13" s="248"/>
      <c r="AJH13" s="248"/>
      <c r="AJI13" s="248"/>
      <c r="AJJ13" s="248"/>
      <c r="AJK13" s="248"/>
      <c r="AJL13" s="248"/>
      <c r="AJM13" s="248"/>
      <c r="AJN13" s="248"/>
      <c r="AJO13" s="248"/>
      <c r="AJP13" s="248"/>
      <c r="AJQ13" s="248"/>
      <c r="AJR13" s="248"/>
      <c r="AJS13" s="248"/>
      <c r="AJT13" s="248"/>
      <c r="AJU13" s="248"/>
      <c r="AJV13" s="248"/>
      <c r="AJW13" s="248"/>
      <c r="AJX13" s="248"/>
      <c r="AJY13" s="248"/>
      <c r="AJZ13" s="248"/>
      <c r="AKA13" s="248"/>
      <c r="AKB13" s="248"/>
      <c r="AKC13" s="248"/>
      <c r="AKD13" s="248"/>
      <c r="AKE13" s="248"/>
      <c r="AKF13" s="248"/>
      <c r="AKG13" s="248"/>
      <c r="AKH13" s="248"/>
      <c r="AKI13" s="248"/>
      <c r="AKJ13" s="248"/>
      <c r="AKK13" s="248"/>
      <c r="AKL13" s="248"/>
      <c r="AKM13" s="248"/>
      <c r="AKN13" s="248"/>
      <c r="AKO13" s="248"/>
      <c r="AKP13" s="248"/>
      <c r="AKQ13" s="248"/>
      <c r="AKR13" s="248"/>
      <c r="AKS13" s="248"/>
      <c r="AKT13" s="248"/>
      <c r="AKU13" s="248"/>
      <c r="AKV13" s="248"/>
      <c r="AKW13" s="248"/>
      <c r="AKX13" s="248"/>
      <c r="AKY13" s="248"/>
      <c r="AKZ13" s="248"/>
      <c r="ALA13" s="248"/>
      <c r="ALB13" s="248"/>
      <c r="ALC13" s="248"/>
      <c r="ALD13" s="248"/>
      <c r="ALE13" s="248"/>
      <c r="ALF13" s="248"/>
      <c r="ALG13" s="248"/>
      <c r="ALH13" s="248"/>
      <c r="ALI13" s="248"/>
      <c r="ALJ13" s="248"/>
      <c r="ALK13" s="248"/>
      <c r="ALL13" s="248"/>
      <c r="ALM13" s="248"/>
      <c r="ALN13" s="248"/>
      <c r="ALO13" s="248"/>
      <c r="ALP13" s="248"/>
      <c r="ALQ13" s="248"/>
      <c r="ALR13" s="248"/>
      <c r="ALS13" s="248"/>
      <c r="ALT13" s="248"/>
      <c r="ALU13" s="248"/>
      <c r="ALV13" s="248"/>
      <c r="ALW13" s="248"/>
      <c r="ALX13" s="248"/>
      <c r="ALY13" s="248"/>
      <c r="ALZ13" s="248"/>
      <c r="AMA13" s="248"/>
      <c r="AMB13" s="248"/>
      <c r="AMC13" s="248"/>
      <c r="AMD13" s="248"/>
      <c r="AME13" s="248"/>
      <c r="AMF13" s="248"/>
      <c r="AMG13" s="248"/>
      <c r="AMH13" s="248"/>
      <c r="AMI13" s="248"/>
      <c r="AMJ13" s="248"/>
      <c r="AMK13" s="248"/>
      <c r="AML13" s="248"/>
      <c r="AMM13" s="248"/>
      <c r="AMN13" s="248"/>
      <c r="AMO13" s="248"/>
      <c r="AMP13" s="248"/>
      <c r="AMQ13" s="248"/>
      <c r="AMR13" s="248"/>
      <c r="AMS13" s="248"/>
      <c r="AMT13" s="248"/>
      <c r="AMU13" s="248"/>
      <c r="AMV13" s="248"/>
      <c r="AMW13" s="248"/>
      <c r="AMX13" s="248"/>
      <c r="AMY13" s="248"/>
      <c r="AMZ13" s="248"/>
      <c r="ANA13" s="248"/>
      <c r="ANB13" s="248"/>
      <c r="ANC13" s="248"/>
      <c r="AND13" s="248"/>
      <c r="ANE13" s="248"/>
      <c r="ANF13" s="248"/>
      <c r="ANG13" s="248"/>
      <c r="ANH13" s="248"/>
      <c r="ANI13" s="248"/>
      <c r="ANJ13" s="248"/>
      <c r="ANK13" s="248"/>
      <c r="ANL13" s="248"/>
      <c r="ANM13" s="248"/>
      <c r="ANN13" s="248"/>
      <c r="ANO13" s="248"/>
      <c r="ANP13" s="248"/>
      <c r="ANQ13" s="248"/>
      <c r="ANR13" s="248"/>
      <c r="ANS13" s="248"/>
      <c r="ANT13" s="248"/>
      <c r="ANU13" s="248"/>
      <c r="ANV13" s="248"/>
      <c r="ANW13" s="248"/>
      <c r="ANX13" s="248"/>
      <c r="ANY13" s="248"/>
      <c r="ANZ13" s="248"/>
      <c r="AOA13" s="248"/>
      <c r="AOB13" s="248"/>
      <c r="AOC13" s="248"/>
      <c r="AOD13" s="248"/>
      <c r="AOE13" s="248"/>
      <c r="AOF13" s="248"/>
      <c r="AOG13" s="248"/>
      <c r="AOH13" s="248"/>
      <c r="AOI13" s="248"/>
      <c r="AOJ13" s="248"/>
      <c r="AOK13" s="248"/>
      <c r="AOL13" s="248"/>
      <c r="AOM13" s="248"/>
      <c r="AON13" s="248"/>
      <c r="AOO13" s="248"/>
      <c r="AOP13" s="248"/>
      <c r="AOQ13" s="248"/>
      <c r="AOR13" s="248"/>
      <c r="AOS13" s="248"/>
      <c r="AOT13" s="248"/>
      <c r="AOU13" s="248"/>
      <c r="AOV13" s="248"/>
      <c r="AOW13" s="248"/>
      <c r="AOX13" s="248"/>
      <c r="AOY13" s="248"/>
      <c r="AOZ13" s="248"/>
      <c r="APA13" s="248"/>
      <c r="APB13" s="248"/>
      <c r="APC13" s="248"/>
      <c r="APD13" s="248"/>
      <c r="APE13" s="248"/>
      <c r="APF13" s="248"/>
      <c r="APG13" s="248"/>
      <c r="APH13" s="248"/>
      <c r="API13" s="248"/>
      <c r="APJ13" s="248"/>
      <c r="APK13" s="248"/>
      <c r="APL13" s="248"/>
      <c r="APM13" s="248"/>
      <c r="APN13" s="248"/>
      <c r="APO13" s="248"/>
      <c r="APP13" s="248"/>
      <c r="APQ13" s="248"/>
      <c r="APR13" s="248"/>
      <c r="APS13" s="248"/>
      <c r="APT13" s="248"/>
      <c r="APU13" s="248"/>
      <c r="APV13" s="248"/>
      <c r="APW13" s="248"/>
      <c r="APX13" s="248"/>
      <c r="APY13" s="248"/>
      <c r="APZ13" s="248"/>
      <c r="AQA13" s="248"/>
      <c r="AQB13" s="248"/>
      <c r="AQC13" s="248"/>
      <c r="AQD13" s="248"/>
      <c r="AQE13" s="248"/>
      <c r="AQF13" s="248"/>
      <c r="AQG13" s="248"/>
      <c r="AQH13" s="248"/>
      <c r="AQI13" s="248"/>
      <c r="AQJ13" s="248"/>
      <c r="AQK13" s="248"/>
      <c r="AQL13" s="248"/>
      <c r="AQM13" s="248"/>
      <c r="AQN13" s="248"/>
      <c r="AQO13" s="248"/>
      <c r="AQP13" s="248"/>
      <c r="AQQ13" s="248"/>
      <c r="AQR13" s="248"/>
      <c r="AQS13" s="248"/>
      <c r="AQT13" s="248"/>
      <c r="AQU13" s="248"/>
      <c r="AQV13" s="248"/>
      <c r="AQW13" s="248"/>
      <c r="AQX13" s="248"/>
      <c r="AQY13" s="248"/>
      <c r="AQZ13" s="248"/>
      <c r="ARA13" s="248"/>
      <c r="ARB13" s="248"/>
      <c r="ARC13" s="248"/>
      <c r="ARD13" s="248"/>
      <c r="ARE13" s="248"/>
      <c r="ARF13" s="248"/>
      <c r="ARG13" s="248"/>
      <c r="ARH13" s="248"/>
      <c r="ARI13" s="248"/>
      <c r="ARJ13" s="248"/>
      <c r="ARK13" s="248"/>
      <c r="ARL13" s="248"/>
      <c r="ARM13" s="248"/>
      <c r="ARN13" s="248"/>
      <c r="ARO13" s="248"/>
      <c r="ARP13" s="248"/>
      <c r="ARQ13" s="248"/>
      <c r="ARR13" s="248"/>
      <c r="ARS13" s="248"/>
      <c r="ART13" s="248"/>
      <c r="ARU13" s="248"/>
      <c r="ARV13" s="248"/>
      <c r="ARW13" s="248"/>
      <c r="ARX13" s="248"/>
      <c r="ARY13" s="248"/>
      <c r="ARZ13" s="248"/>
      <c r="ASA13" s="248"/>
      <c r="ASB13" s="248"/>
      <c r="ASC13" s="248"/>
      <c r="ASD13" s="248"/>
      <c r="ASE13" s="248"/>
      <c r="ASF13" s="248"/>
      <c r="ASG13" s="248"/>
      <c r="ASH13" s="248"/>
      <c r="ASI13" s="248"/>
      <c r="ASJ13" s="248"/>
      <c r="ASK13" s="248"/>
      <c r="ASL13" s="248"/>
      <c r="ASM13" s="248"/>
      <c r="ASN13" s="248"/>
      <c r="ASO13" s="248"/>
      <c r="ASP13" s="248"/>
      <c r="ASQ13" s="248"/>
      <c r="ASR13" s="248"/>
      <c r="ASS13" s="248"/>
      <c r="AST13" s="248"/>
      <c r="ASU13" s="248"/>
      <c r="ASV13" s="248"/>
      <c r="ASW13" s="248"/>
      <c r="ASX13" s="248"/>
      <c r="ASY13" s="248"/>
      <c r="ASZ13" s="248"/>
      <c r="ATA13" s="248"/>
      <c r="ATB13" s="248"/>
      <c r="ATC13" s="248"/>
      <c r="ATD13" s="248"/>
      <c r="ATE13" s="248"/>
      <c r="ATF13" s="248"/>
      <c r="ATG13" s="248"/>
      <c r="ATH13" s="248"/>
      <c r="ATI13" s="248"/>
      <c r="ATJ13" s="248"/>
      <c r="ATK13" s="248"/>
      <c r="ATL13" s="248"/>
      <c r="ATM13" s="248"/>
      <c r="ATN13" s="248"/>
      <c r="ATO13" s="248"/>
      <c r="ATP13" s="248"/>
      <c r="ATQ13" s="248"/>
      <c r="ATR13" s="248"/>
      <c r="ATS13" s="248"/>
      <c r="ATT13" s="248"/>
      <c r="ATU13" s="248"/>
      <c r="ATV13" s="248"/>
      <c r="ATW13" s="248"/>
      <c r="ATX13" s="248"/>
      <c r="ATY13" s="248"/>
      <c r="ATZ13" s="248"/>
      <c r="AUA13" s="248"/>
      <c r="AUB13" s="248"/>
      <c r="AUC13" s="248"/>
      <c r="AUD13" s="248"/>
      <c r="AUE13" s="248"/>
      <c r="AUF13" s="248"/>
      <c r="AUG13" s="248"/>
      <c r="AUH13" s="248"/>
      <c r="AUI13" s="248"/>
      <c r="AUJ13" s="248"/>
      <c r="AUK13" s="248"/>
      <c r="AUL13" s="248"/>
      <c r="AUM13" s="248"/>
      <c r="AUN13" s="248"/>
      <c r="AUO13" s="248"/>
      <c r="AUP13" s="248"/>
      <c r="AUQ13" s="248"/>
      <c r="AUR13" s="248"/>
      <c r="AUS13" s="248"/>
      <c r="AUT13" s="248"/>
      <c r="AUU13" s="248"/>
      <c r="AUV13" s="248"/>
      <c r="AUW13" s="248"/>
      <c r="AUX13" s="248"/>
      <c r="AUY13" s="248"/>
      <c r="AUZ13" s="248"/>
      <c r="AVA13" s="248"/>
      <c r="AVB13" s="248"/>
      <c r="AVC13" s="248"/>
      <c r="AVD13" s="248"/>
      <c r="AVE13" s="248"/>
      <c r="AVF13" s="248"/>
      <c r="AVG13" s="248"/>
      <c r="AVH13" s="248"/>
      <c r="AVI13" s="248"/>
      <c r="AVJ13" s="248"/>
      <c r="AVK13" s="248"/>
      <c r="AVL13" s="248"/>
      <c r="AVM13" s="248"/>
      <c r="AVN13" s="248"/>
      <c r="AVO13" s="248"/>
      <c r="AVP13" s="248"/>
      <c r="AVQ13" s="248"/>
      <c r="AVR13" s="248"/>
      <c r="AVS13" s="248"/>
      <c r="AVT13" s="248"/>
      <c r="AVU13" s="248"/>
      <c r="AVV13" s="248"/>
      <c r="AVW13" s="248"/>
      <c r="AVX13" s="248"/>
      <c r="AVY13" s="248"/>
      <c r="AVZ13" s="248"/>
      <c r="AWA13" s="248"/>
      <c r="AWB13" s="248"/>
      <c r="AWC13" s="248"/>
      <c r="AWD13" s="248"/>
      <c r="AWE13" s="248"/>
      <c r="AWF13" s="248"/>
      <c r="AWG13" s="248"/>
      <c r="AWH13" s="248"/>
      <c r="AWI13" s="248"/>
      <c r="AWJ13" s="248"/>
      <c r="AWK13" s="248"/>
      <c r="AWL13" s="248"/>
      <c r="AWM13" s="248"/>
      <c r="AWN13" s="248"/>
      <c r="AWO13" s="248"/>
      <c r="AWP13" s="248"/>
      <c r="AWQ13" s="248"/>
      <c r="AWR13" s="248"/>
      <c r="AWS13" s="248"/>
      <c r="AWT13" s="248"/>
      <c r="AWU13" s="248"/>
      <c r="AWV13" s="248"/>
      <c r="AWW13" s="248"/>
      <c r="AWX13" s="248"/>
      <c r="AWY13" s="248"/>
      <c r="AWZ13" s="248"/>
      <c r="AXA13" s="248"/>
      <c r="AXB13" s="248"/>
      <c r="AXC13" s="248"/>
      <c r="AXD13" s="248"/>
      <c r="AXE13" s="248"/>
      <c r="AXF13" s="248"/>
      <c r="AXG13" s="248"/>
      <c r="AXH13" s="248"/>
      <c r="AXI13" s="248"/>
      <c r="AXJ13" s="248"/>
      <c r="AXK13" s="248"/>
      <c r="AXL13" s="248"/>
      <c r="AXM13" s="248"/>
      <c r="AXN13" s="248"/>
      <c r="AXO13" s="248"/>
      <c r="AXP13" s="248"/>
      <c r="AXQ13" s="248"/>
      <c r="AXR13" s="248"/>
      <c r="AXS13" s="248"/>
      <c r="AXT13" s="248"/>
      <c r="AXU13" s="248"/>
      <c r="AXV13" s="248"/>
      <c r="AXW13" s="248"/>
      <c r="AXX13" s="248"/>
      <c r="AXY13" s="248"/>
      <c r="AXZ13" s="248"/>
      <c r="AYA13" s="248"/>
      <c r="AYB13" s="248"/>
      <c r="AYC13" s="248"/>
      <c r="AYD13" s="248"/>
      <c r="AYE13" s="248"/>
      <c r="AYF13" s="248"/>
      <c r="AYG13" s="248"/>
      <c r="AYH13" s="248"/>
      <c r="AYI13" s="248"/>
      <c r="AYJ13" s="248"/>
      <c r="AYK13" s="248"/>
      <c r="AYL13" s="248"/>
      <c r="AYM13" s="248"/>
      <c r="AYN13" s="248"/>
      <c r="AYO13" s="248"/>
      <c r="AYP13" s="248"/>
      <c r="AYQ13" s="248"/>
      <c r="AYR13" s="248"/>
      <c r="AYS13" s="248"/>
      <c r="AYT13" s="248"/>
      <c r="AYU13" s="248"/>
      <c r="AYV13" s="248"/>
      <c r="AYW13" s="248"/>
      <c r="AYX13" s="248"/>
      <c r="AYY13" s="248"/>
      <c r="AYZ13" s="248"/>
      <c r="AZA13" s="248"/>
      <c r="AZB13" s="248"/>
      <c r="AZC13" s="248"/>
      <c r="AZD13" s="248"/>
      <c r="AZE13" s="248"/>
      <c r="AZF13" s="248"/>
      <c r="AZG13" s="248"/>
      <c r="AZH13" s="248"/>
      <c r="AZI13" s="248"/>
      <c r="AZJ13" s="248"/>
      <c r="AZK13" s="248"/>
      <c r="AZL13" s="248"/>
      <c r="AZM13" s="248"/>
      <c r="AZN13" s="248"/>
      <c r="AZO13" s="248"/>
      <c r="AZP13" s="248"/>
      <c r="AZQ13" s="248"/>
      <c r="AZR13" s="248"/>
      <c r="AZS13" s="248"/>
      <c r="AZT13" s="248"/>
      <c r="AZU13" s="248"/>
      <c r="AZV13" s="248"/>
      <c r="AZW13" s="248"/>
      <c r="AZX13" s="248"/>
      <c r="AZY13" s="248"/>
      <c r="AZZ13" s="248"/>
      <c r="BAA13" s="248"/>
      <c r="BAB13" s="248"/>
      <c r="BAC13" s="248"/>
      <c r="BAD13" s="248"/>
      <c r="BAE13" s="248"/>
      <c r="BAF13" s="248"/>
      <c r="BAG13" s="248"/>
      <c r="BAH13" s="248"/>
      <c r="BAI13" s="248"/>
      <c r="BAJ13" s="248"/>
      <c r="BAK13" s="248"/>
      <c r="BAL13" s="248"/>
      <c r="BAM13" s="248"/>
      <c r="BAN13" s="248"/>
      <c r="BAO13" s="248"/>
      <c r="BAP13" s="248"/>
      <c r="BAQ13" s="248"/>
      <c r="BAR13" s="248"/>
      <c r="BAS13" s="248"/>
      <c r="BAT13" s="248"/>
      <c r="BAU13" s="248"/>
      <c r="BAV13" s="248"/>
      <c r="BAW13" s="248"/>
      <c r="BAX13" s="248"/>
      <c r="BAY13" s="248"/>
      <c r="BAZ13" s="248"/>
      <c r="BBA13" s="248"/>
      <c r="BBB13" s="248"/>
      <c r="BBC13" s="248"/>
      <c r="BBD13" s="248"/>
      <c r="BBE13" s="248"/>
      <c r="BBF13" s="248"/>
      <c r="BBG13" s="248"/>
      <c r="BBH13" s="248"/>
      <c r="BBI13" s="248"/>
      <c r="BBJ13" s="248"/>
      <c r="BBK13" s="248"/>
      <c r="BBL13" s="248"/>
      <c r="BBM13" s="248"/>
      <c r="BBN13" s="248"/>
      <c r="BBO13" s="248"/>
      <c r="BBP13" s="248"/>
      <c r="BBQ13" s="248"/>
      <c r="BBR13" s="248"/>
      <c r="BBS13" s="248"/>
      <c r="BBT13" s="248"/>
      <c r="BBU13" s="248"/>
      <c r="BBV13" s="248"/>
      <c r="BBW13" s="248"/>
      <c r="BBX13" s="248"/>
      <c r="BBY13" s="248"/>
      <c r="BBZ13" s="248"/>
      <c r="BCA13" s="248"/>
      <c r="BCB13" s="248"/>
      <c r="BCC13" s="248"/>
      <c r="BCD13" s="248"/>
      <c r="BCE13" s="248"/>
      <c r="BCF13" s="248"/>
      <c r="BCG13" s="248"/>
      <c r="BCH13" s="248"/>
      <c r="BCI13" s="248"/>
      <c r="BCJ13" s="248"/>
      <c r="BCK13" s="248"/>
      <c r="BCL13" s="248"/>
      <c r="BCM13" s="248"/>
      <c r="BCN13" s="248"/>
      <c r="BCO13" s="248"/>
      <c r="BCP13" s="248"/>
      <c r="BCQ13" s="248"/>
      <c r="BCR13" s="248"/>
      <c r="BCS13" s="248"/>
      <c r="BCT13" s="248"/>
      <c r="BCU13" s="248"/>
      <c r="BCV13" s="248"/>
      <c r="BCW13" s="248"/>
      <c r="BCX13" s="248"/>
      <c r="BCY13" s="248"/>
      <c r="BCZ13" s="248"/>
      <c r="BDA13" s="248"/>
      <c r="BDB13" s="248"/>
      <c r="BDC13" s="248"/>
      <c r="BDD13" s="248"/>
      <c r="BDE13" s="248"/>
      <c r="BDF13" s="248"/>
      <c r="BDG13" s="248"/>
      <c r="BDH13" s="248"/>
      <c r="BDI13" s="248"/>
      <c r="BDJ13" s="248"/>
      <c r="BDK13" s="248"/>
      <c r="BDL13" s="248"/>
      <c r="BDM13" s="248"/>
      <c r="BDN13" s="248"/>
      <c r="BDO13" s="248"/>
      <c r="BDP13" s="248"/>
      <c r="BDQ13" s="248"/>
      <c r="BDR13" s="248"/>
      <c r="BDS13" s="248"/>
      <c r="BDT13" s="248"/>
      <c r="BDU13" s="248"/>
      <c r="BDV13" s="248"/>
      <c r="BDW13" s="248"/>
      <c r="BDX13" s="248"/>
      <c r="BDY13" s="248"/>
      <c r="BDZ13" s="248"/>
      <c r="BEA13" s="248"/>
      <c r="BEB13" s="248"/>
      <c r="BEC13" s="248"/>
      <c r="BED13" s="248"/>
      <c r="BEE13" s="248"/>
      <c r="BEF13" s="248"/>
      <c r="BEG13" s="248"/>
      <c r="BEH13" s="248"/>
      <c r="BEI13" s="248"/>
      <c r="BEJ13" s="248"/>
      <c r="BEK13" s="248"/>
      <c r="BEL13" s="248"/>
      <c r="BEM13" s="248"/>
      <c r="BEN13" s="248"/>
      <c r="BEO13" s="248"/>
      <c r="BEP13" s="248"/>
      <c r="BEQ13" s="248"/>
      <c r="BER13" s="248"/>
      <c r="BES13" s="248"/>
      <c r="BET13" s="248"/>
      <c r="BEU13" s="248"/>
      <c r="BEV13" s="248"/>
      <c r="BEW13" s="248"/>
      <c r="BEX13" s="248"/>
      <c r="BEY13" s="248"/>
      <c r="BEZ13" s="248"/>
      <c r="BFA13" s="248"/>
      <c r="BFB13" s="248"/>
      <c r="BFC13" s="248"/>
      <c r="BFD13" s="248"/>
      <c r="BFE13" s="248"/>
      <c r="BFF13" s="248"/>
      <c r="BFG13" s="248"/>
      <c r="BFH13" s="248"/>
      <c r="BFI13" s="248"/>
      <c r="BFJ13" s="248"/>
      <c r="BFK13" s="248"/>
      <c r="BFL13" s="248"/>
      <c r="BFM13" s="248"/>
      <c r="BFN13" s="248"/>
      <c r="BFO13" s="248"/>
      <c r="BFP13" s="248"/>
      <c r="BFQ13" s="248"/>
      <c r="BFR13" s="248"/>
      <c r="BFS13" s="248"/>
      <c r="BFT13" s="248"/>
      <c r="BFU13" s="248"/>
      <c r="BFV13" s="248"/>
      <c r="BFW13" s="248"/>
      <c r="BFX13" s="248"/>
      <c r="BFY13" s="248"/>
      <c r="BFZ13" s="248"/>
      <c r="BGA13" s="248"/>
      <c r="BGB13" s="248"/>
      <c r="BGC13" s="248"/>
      <c r="BGD13" s="248"/>
      <c r="BGE13" s="248"/>
      <c r="BGF13" s="248"/>
      <c r="BGG13" s="248"/>
      <c r="BGH13" s="248"/>
      <c r="BGI13" s="248"/>
      <c r="BGJ13" s="248"/>
      <c r="BGK13" s="248"/>
      <c r="BGL13" s="248"/>
      <c r="BGM13" s="248"/>
      <c r="BGN13" s="248"/>
      <c r="BGO13" s="248"/>
      <c r="BGP13" s="248"/>
      <c r="BGQ13" s="248"/>
      <c r="BGR13" s="248"/>
      <c r="BGS13" s="248"/>
      <c r="BGT13" s="248"/>
      <c r="BGU13" s="248"/>
      <c r="BGV13" s="248"/>
      <c r="BGW13" s="248"/>
      <c r="BGX13" s="248"/>
      <c r="BGY13" s="248"/>
      <c r="BGZ13" s="248"/>
      <c r="BHA13" s="248"/>
      <c r="BHB13" s="248"/>
      <c r="BHC13" s="248"/>
      <c r="BHD13" s="248"/>
      <c r="BHE13" s="248"/>
      <c r="BHF13" s="248"/>
      <c r="BHG13" s="248"/>
      <c r="BHH13" s="248"/>
      <c r="BHI13" s="248"/>
      <c r="BHJ13" s="248"/>
      <c r="BHK13" s="248"/>
      <c r="BHL13" s="248"/>
      <c r="BHM13" s="248"/>
      <c r="BHN13" s="248"/>
      <c r="BHO13" s="248"/>
      <c r="BHP13" s="248"/>
      <c r="BHQ13" s="248"/>
      <c r="BHR13" s="248"/>
      <c r="BHS13" s="248"/>
      <c r="BHT13" s="248"/>
      <c r="BHU13" s="248"/>
      <c r="BHV13" s="248"/>
      <c r="BHW13" s="248"/>
      <c r="BHX13" s="248"/>
      <c r="BHY13" s="248"/>
      <c r="BHZ13" s="248"/>
      <c r="BIA13" s="248"/>
      <c r="BIB13" s="248"/>
      <c r="BIC13" s="248"/>
      <c r="BID13" s="248"/>
      <c r="BIE13" s="248"/>
      <c r="BIF13" s="248"/>
      <c r="BIG13" s="248"/>
      <c r="BIH13" s="248"/>
      <c r="BII13" s="248"/>
      <c r="BIJ13" s="248"/>
      <c r="BIK13" s="248"/>
      <c r="BIL13" s="248"/>
      <c r="BIM13" s="248"/>
      <c r="BIN13" s="248"/>
      <c r="BIO13" s="248"/>
      <c r="BIP13" s="248"/>
      <c r="BIQ13" s="248"/>
      <c r="BIR13" s="248"/>
      <c r="BIS13" s="248"/>
      <c r="BIT13" s="248"/>
      <c r="BIU13" s="248"/>
      <c r="BIV13" s="248"/>
      <c r="BIW13" s="248"/>
      <c r="BIX13" s="248"/>
      <c r="BIY13" s="248"/>
      <c r="BIZ13" s="248"/>
      <c r="BJA13" s="248"/>
      <c r="BJB13" s="248"/>
      <c r="BJC13" s="248"/>
      <c r="BJD13" s="248"/>
      <c r="BJE13" s="248"/>
      <c r="BJF13" s="248"/>
      <c r="BJG13" s="248"/>
      <c r="BJH13" s="248"/>
      <c r="BJI13" s="248"/>
      <c r="BJJ13" s="248"/>
      <c r="BJK13" s="248"/>
      <c r="BJL13" s="248"/>
      <c r="BJM13" s="248"/>
      <c r="BJN13" s="248"/>
      <c r="BJO13" s="248"/>
      <c r="BJP13" s="248"/>
      <c r="BJQ13" s="248"/>
      <c r="BJR13" s="248"/>
      <c r="BJS13" s="248"/>
      <c r="BJT13" s="248"/>
      <c r="BJU13" s="248"/>
      <c r="BJV13" s="248"/>
      <c r="BJW13" s="248"/>
      <c r="BJX13" s="248"/>
      <c r="BJY13" s="248"/>
      <c r="BJZ13" s="248"/>
      <c r="BKA13" s="248"/>
      <c r="BKB13" s="248"/>
      <c r="BKC13" s="248"/>
      <c r="BKD13" s="248"/>
      <c r="BKE13" s="248"/>
      <c r="BKF13" s="248"/>
      <c r="BKG13" s="248"/>
      <c r="BKH13" s="248"/>
      <c r="BKI13" s="248"/>
      <c r="BKJ13" s="248"/>
      <c r="BKK13" s="248"/>
      <c r="BKL13" s="248"/>
      <c r="BKM13" s="248"/>
      <c r="BKN13" s="248"/>
      <c r="BKO13" s="248"/>
      <c r="BKP13" s="248"/>
      <c r="BKQ13" s="248"/>
      <c r="BKR13" s="248"/>
      <c r="BKS13" s="248"/>
      <c r="BKT13" s="248"/>
      <c r="BKU13" s="248"/>
      <c r="BKV13" s="248"/>
      <c r="BKW13" s="248"/>
      <c r="BKX13" s="248"/>
      <c r="BKY13" s="248"/>
      <c r="BKZ13" s="248"/>
      <c r="BLA13" s="248"/>
      <c r="BLB13" s="248"/>
      <c r="BLC13" s="248"/>
      <c r="BLD13" s="248"/>
      <c r="BLE13" s="248"/>
      <c r="BLF13" s="248"/>
      <c r="BLG13" s="248"/>
      <c r="BLH13" s="248"/>
      <c r="BLI13" s="248"/>
      <c r="BLJ13" s="248"/>
      <c r="BLK13" s="248"/>
      <c r="BLL13" s="248"/>
      <c r="BLM13" s="248"/>
      <c r="BLN13" s="248"/>
      <c r="BLO13" s="248"/>
      <c r="BLP13" s="248"/>
      <c r="BLQ13" s="248"/>
      <c r="BLR13" s="248"/>
      <c r="BLS13" s="248"/>
      <c r="BLT13" s="248"/>
      <c r="BLU13" s="248"/>
      <c r="BLV13" s="248"/>
      <c r="BLW13" s="248"/>
      <c r="BLX13" s="248"/>
      <c r="BLY13" s="248"/>
      <c r="BLZ13" s="248"/>
      <c r="BMA13" s="248"/>
      <c r="BMB13" s="248"/>
      <c r="BMC13" s="248"/>
      <c r="BMD13" s="248"/>
      <c r="BME13" s="248"/>
      <c r="BMF13" s="248"/>
      <c r="BMG13" s="248"/>
      <c r="BMH13" s="248"/>
      <c r="BMI13" s="248"/>
      <c r="BMJ13" s="248"/>
      <c r="BMK13" s="248"/>
      <c r="BML13" s="248"/>
      <c r="BMM13" s="248"/>
      <c r="BMN13" s="248"/>
      <c r="BMO13" s="248"/>
      <c r="BMP13" s="248"/>
      <c r="BMQ13" s="248"/>
      <c r="BMR13" s="248"/>
      <c r="BMS13" s="248"/>
      <c r="BMT13" s="248"/>
      <c r="BMU13" s="248"/>
      <c r="BMV13" s="248"/>
      <c r="BMW13" s="248"/>
      <c r="BMX13" s="248"/>
      <c r="BMY13" s="248"/>
      <c r="BMZ13" s="248"/>
      <c r="BNA13" s="248"/>
      <c r="BNB13" s="248"/>
      <c r="BNC13" s="248"/>
      <c r="BND13" s="248"/>
      <c r="BNE13" s="248"/>
      <c r="BNF13" s="248"/>
      <c r="BNG13" s="248"/>
      <c r="BNH13" s="248"/>
      <c r="BNI13" s="248"/>
      <c r="BNJ13" s="248"/>
      <c r="BNK13" s="248"/>
      <c r="BNL13" s="248"/>
      <c r="BNM13" s="248"/>
      <c r="BNN13" s="248"/>
      <c r="BNO13" s="248"/>
      <c r="BNP13" s="248"/>
      <c r="BNQ13" s="248"/>
      <c r="BNR13" s="248"/>
      <c r="BNS13" s="248"/>
      <c r="BNT13" s="248"/>
      <c r="BNU13" s="248"/>
      <c r="BNV13" s="248"/>
      <c r="BNW13" s="248"/>
      <c r="BNX13" s="248"/>
      <c r="BNY13" s="248"/>
      <c r="BNZ13" s="248"/>
      <c r="BOA13" s="248"/>
      <c r="BOB13" s="248"/>
      <c r="BOC13" s="248"/>
      <c r="BOD13" s="248"/>
      <c r="BOE13" s="248"/>
      <c r="BOF13" s="248"/>
      <c r="BOG13" s="248"/>
      <c r="BOH13" s="248"/>
      <c r="BOI13" s="248"/>
      <c r="BOJ13" s="248"/>
      <c r="BOK13" s="248"/>
      <c r="BOL13" s="248"/>
      <c r="BOM13" s="248"/>
      <c r="BON13" s="248"/>
      <c r="BOO13" s="248"/>
      <c r="BOP13" s="248"/>
      <c r="BOQ13" s="248"/>
      <c r="BOR13" s="248"/>
      <c r="BOS13" s="248"/>
      <c r="BOT13" s="248"/>
      <c r="BOU13" s="248"/>
      <c r="BOV13" s="248"/>
      <c r="BOW13" s="248"/>
      <c r="BOX13" s="248"/>
      <c r="BOY13" s="248"/>
      <c r="BOZ13" s="248"/>
      <c r="BPA13" s="248"/>
      <c r="BPB13" s="248"/>
      <c r="BPC13" s="248"/>
      <c r="BPD13" s="248"/>
      <c r="BPE13" s="248"/>
      <c r="BPF13" s="248"/>
      <c r="BPG13" s="248"/>
      <c r="BPH13" s="248"/>
      <c r="BPI13" s="248"/>
      <c r="BPJ13" s="248"/>
      <c r="BPK13" s="248"/>
      <c r="BPL13" s="248"/>
      <c r="BPM13" s="248"/>
      <c r="BPN13" s="248"/>
      <c r="BPO13" s="248"/>
      <c r="BPP13" s="248"/>
      <c r="BPQ13" s="248"/>
      <c r="BPR13" s="248"/>
      <c r="BPS13" s="248"/>
      <c r="BPT13" s="248"/>
      <c r="BPU13" s="248"/>
      <c r="BPV13" s="248"/>
      <c r="BPW13" s="248"/>
      <c r="BPX13" s="248"/>
      <c r="BPY13" s="248"/>
      <c r="BPZ13" s="248"/>
      <c r="BQA13" s="248"/>
      <c r="BQB13" s="248"/>
      <c r="BQC13" s="248"/>
      <c r="BQD13" s="248"/>
      <c r="BQE13" s="248"/>
      <c r="BQF13" s="248"/>
      <c r="BQG13" s="248"/>
      <c r="BQH13" s="248"/>
      <c r="BQI13" s="248"/>
      <c r="BQJ13" s="248"/>
      <c r="BQK13" s="248"/>
      <c r="BQL13" s="248"/>
      <c r="BQM13" s="248"/>
      <c r="BQN13" s="248"/>
      <c r="BQO13" s="248"/>
      <c r="BQP13" s="248"/>
      <c r="BQQ13" s="248"/>
      <c r="BQR13" s="248"/>
      <c r="BQS13" s="248"/>
      <c r="BQT13" s="248"/>
      <c r="BQU13" s="248"/>
      <c r="BQV13" s="248"/>
      <c r="BQW13" s="248"/>
      <c r="BQX13" s="248"/>
      <c r="BQY13" s="248"/>
      <c r="BQZ13" s="248"/>
      <c r="BRA13" s="248"/>
      <c r="BRB13" s="248"/>
      <c r="BRC13" s="248"/>
      <c r="BRD13" s="248"/>
      <c r="BRE13" s="248"/>
      <c r="BRF13" s="248"/>
      <c r="BRG13" s="248"/>
      <c r="BRH13" s="248"/>
      <c r="BRI13" s="248"/>
      <c r="BRJ13" s="248"/>
      <c r="BRK13" s="248"/>
      <c r="BRL13" s="248"/>
      <c r="BRM13" s="248"/>
      <c r="BRN13" s="248"/>
      <c r="BRO13" s="248"/>
      <c r="BRP13" s="248"/>
      <c r="BRQ13" s="248"/>
      <c r="BRR13" s="248"/>
      <c r="BRS13" s="248"/>
      <c r="BRT13" s="248"/>
      <c r="BRU13" s="248"/>
      <c r="BRV13" s="248"/>
      <c r="BRW13" s="248"/>
      <c r="BRX13" s="248"/>
      <c r="BRY13" s="248"/>
      <c r="BRZ13" s="248"/>
      <c r="BSA13" s="248"/>
      <c r="BSB13" s="248"/>
      <c r="BSC13" s="248"/>
      <c r="BSD13" s="248"/>
      <c r="BSE13" s="248"/>
      <c r="BSF13" s="248"/>
      <c r="BSG13" s="248"/>
      <c r="BSH13" s="248"/>
      <c r="BSI13" s="248"/>
      <c r="BSJ13" s="248"/>
      <c r="BSK13" s="248"/>
      <c r="BSL13" s="248"/>
      <c r="BSM13" s="248"/>
      <c r="BSN13" s="248"/>
      <c r="BSO13" s="248"/>
      <c r="BSP13" s="248"/>
      <c r="BSQ13" s="248"/>
      <c r="BSR13" s="248"/>
      <c r="BSS13" s="248"/>
      <c r="BST13" s="248"/>
      <c r="BSU13" s="248"/>
      <c r="BSV13" s="248"/>
      <c r="BSW13" s="248"/>
      <c r="BSX13" s="248"/>
      <c r="BSY13" s="248"/>
      <c r="BSZ13" s="248"/>
      <c r="BTA13" s="248"/>
      <c r="BTB13" s="248"/>
      <c r="BTC13" s="248"/>
      <c r="BTD13" s="248"/>
      <c r="BTE13" s="248"/>
      <c r="BTF13" s="248"/>
      <c r="BTG13" s="248"/>
      <c r="BTH13" s="248"/>
      <c r="BTI13" s="248"/>
      <c r="BTJ13" s="248"/>
      <c r="BTK13" s="248"/>
      <c r="BTL13" s="248"/>
      <c r="BTM13" s="248"/>
      <c r="BTN13" s="248"/>
      <c r="BTO13" s="248"/>
      <c r="BTP13" s="248"/>
      <c r="BTQ13" s="248"/>
      <c r="BTR13" s="248"/>
      <c r="BTS13" s="248"/>
      <c r="BTT13" s="248"/>
      <c r="BTU13" s="248"/>
      <c r="BTV13" s="248"/>
      <c r="BTW13" s="248"/>
      <c r="BTX13" s="248"/>
      <c r="BTY13" s="248"/>
      <c r="BTZ13" s="248"/>
      <c r="BUA13" s="248"/>
      <c r="BUB13" s="248"/>
      <c r="BUC13" s="248"/>
      <c r="BUD13" s="248"/>
      <c r="BUE13" s="248"/>
      <c r="BUF13" s="248"/>
      <c r="BUG13" s="248"/>
      <c r="BUH13" s="248"/>
      <c r="BUI13" s="248"/>
      <c r="BUJ13" s="248"/>
      <c r="BUK13" s="248"/>
      <c r="BUL13" s="248"/>
      <c r="BUM13" s="248"/>
      <c r="BUN13" s="248"/>
      <c r="BUO13" s="248"/>
      <c r="BUP13" s="248"/>
      <c r="BUQ13" s="248"/>
      <c r="BUR13" s="248"/>
      <c r="BUS13" s="248"/>
      <c r="BUT13" s="248"/>
      <c r="BUU13" s="248"/>
      <c r="BUV13" s="248"/>
      <c r="BUW13" s="248"/>
      <c r="BUX13" s="248"/>
      <c r="BUY13" s="248"/>
      <c r="BUZ13" s="248"/>
      <c r="BVA13" s="248"/>
      <c r="BVB13" s="248"/>
      <c r="BVC13" s="248"/>
      <c r="BVD13" s="248"/>
      <c r="BVE13" s="248"/>
      <c r="BVF13" s="248"/>
      <c r="BVG13" s="248"/>
      <c r="BVH13" s="248"/>
      <c r="BVI13" s="248"/>
      <c r="BVJ13" s="248"/>
      <c r="BVK13" s="248"/>
      <c r="BVL13" s="248"/>
      <c r="BVM13" s="248"/>
      <c r="BVN13" s="248"/>
      <c r="BVO13" s="248"/>
      <c r="BVP13" s="248"/>
      <c r="BVQ13" s="248"/>
      <c r="BVR13" s="248"/>
      <c r="BVS13" s="248"/>
      <c r="BVT13" s="248"/>
      <c r="BVU13" s="248"/>
      <c r="BVV13" s="248"/>
      <c r="BVW13" s="248"/>
      <c r="BVX13" s="248"/>
      <c r="BVY13" s="248"/>
      <c r="BVZ13" s="248"/>
      <c r="BWA13" s="248"/>
      <c r="BWB13" s="248"/>
      <c r="BWC13" s="248"/>
      <c r="BWD13" s="248"/>
      <c r="BWE13" s="248"/>
      <c r="BWF13" s="248"/>
      <c r="BWG13" s="248"/>
      <c r="BWH13" s="248"/>
      <c r="BWI13" s="248"/>
      <c r="BWJ13" s="248"/>
      <c r="BWK13" s="248"/>
      <c r="BWL13" s="248"/>
      <c r="BWM13" s="248"/>
      <c r="BWN13" s="248"/>
      <c r="BWO13" s="248"/>
      <c r="BWP13" s="248"/>
      <c r="BWQ13" s="248"/>
      <c r="BWR13" s="248"/>
      <c r="BWS13" s="248"/>
      <c r="BWT13" s="248"/>
      <c r="BWU13" s="248"/>
      <c r="BWV13" s="248"/>
      <c r="BWW13" s="248"/>
      <c r="BWX13" s="248"/>
      <c r="BWY13" s="248"/>
      <c r="BWZ13" s="248"/>
      <c r="BXA13" s="248"/>
      <c r="BXB13" s="248"/>
      <c r="BXC13" s="248"/>
      <c r="BXD13" s="248"/>
      <c r="BXE13" s="248"/>
      <c r="BXF13" s="248"/>
      <c r="BXG13" s="248"/>
      <c r="BXH13" s="248"/>
      <c r="BXI13" s="248"/>
      <c r="BXJ13" s="248"/>
      <c r="BXK13" s="248"/>
      <c r="BXL13" s="248"/>
      <c r="BXM13" s="248"/>
      <c r="BXN13" s="248"/>
      <c r="BXO13" s="248"/>
      <c r="BXP13" s="248"/>
      <c r="BXQ13" s="248"/>
      <c r="BXR13" s="248"/>
      <c r="BXS13" s="248"/>
      <c r="BXT13" s="248"/>
      <c r="BXU13" s="248"/>
      <c r="BXV13" s="248"/>
      <c r="BXW13" s="248"/>
      <c r="BXX13" s="248"/>
      <c r="BXY13" s="248"/>
      <c r="BXZ13" s="248"/>
      <c r="BYA13" s="248"/>
      <c r="BYB13" s="248"/>
      <c r="BYC13" s="248"/>
      <c r="BYD13" s="248"/>
      <c r="BYE13" s="248"/>
      <c r="BYF13" s="248"/>
      <c r="BYG13" s="248"/>
      <c r="BYH13" s="248"/>
      <c r="BYI13" s="248"/>
      <c r="BYJ13" s="248"/>
      <c r="BYK13" s="248"/>
      <c r="BYL13" s="248"/>
      <c r="BYM13" s="248"/>
      <c r="BYN13" s="248"/>
      <c r="BYO13" s="248"/>
      <c r="BYP13" s="248"/>
      <c r="BYQ13" s="248"/>
      <c r="BYR13" s="248"/>
      <c r="BYS13" s="248"/>
      <c r="BYT13" s="248"/>
      <c r="BYU13" s="248"/>
      <c r="BYV13" s="248"/>
      <c r="BYW13" s="248"/>
      <c r="BYX13" s="248"/>
      <c r="BYY13" s="248"/>
      <c r="BYZ13" s="248"/>
      <c r="BZA13" s="248"/>
      <c r="BZB13" s="248"/>
      <c r="BZC13" s="248"/>
      <c r="BZD13" s="248"/>
      <c r="BZE13" s="248"/>
      <c r="BZF13" s="248"/>
      <c r="BZG13" s="248"/>
      <c r="BZH13" s="248"/>
      <c r="BZI13" s="248"/>
      <c r="BZJ13" s="248"/>
      <c r="BZK13" s="248"/>
      <c r="BZL13" s="248"/>
      <c r="BZM13" s="248"/>
      <c r="BZN13" s="248"/>
      <c r="BZO13" s="248"/>
      <c r="BZP13" s="248"/>
      <c r="BZQ13" s="248"/>
      <c r="BZR13" s="248"/>
      <c r="BZS13" s="248"/>
      <c r="BZT13" s="248"/>
      <c r="BZU13" s="248"/>
      <c r="BZV13" s="248"/>
      <c r="BZW13" s="248"/>
      <c r="BZX13" s="248"/>
      <c r="BZY13" s="248"/>
      <c r="BZZ13" s="248"/>
      <c r="CAA13" s="248"/>
      <c r="CAB13" s="248"/>
      <c r="CAC13" s="248"/>
      <c r="CAD13" s="248"/>
      <c r="CAE13" s="248"/>
      <c r="CAF13" s="248"/>
      <c r="CAG13" s="248"/>
      <c r="CAH13" s="248"/>
      <c r="CAI13" s="248"/>
      <c r="CAJ13" s="248"/>
      <c r="CAK13" s="248"/>
      <c r="CAL13" s="248"/>
      <c r="CAM13" s="248"/>
      <c r="CAN13" s="248"/>
      <c r="CAO13" s="248"/>
      <c r="CAP13" s="248"/>
      <c r="CAQ13" s="248"/>
      <c r="CAR13" s="248"/>
      <c r="CAS13" s="248"/>
      <c r="CAT13" s="248"/>
      <c r="CAU13" s="248"/>
      <c r="CAV13" s="248"/>
      <c r="CAW13" s="248"/>
      <c r="CAX13" s="248"/>
      <c r="CAY13" s="248"/>
      <c r="CAZ13" s="248"/>
      <c r="CBA13" s="248"/>
      <c r="CBB13" s="248"/>
      <c r="CBC13" s="248"/>
      <c r="CBD13" s="248"/>
      <c r="CBE13" s="248"/>
      <c r="CBF13" s="248"/>
      <c r="CBG13" s="248"/>
      <c r="CBH13" s="248"/>
      <c r="CBI13" s="248"/>
      <c r="CBJ13" s="248"/>
      <c r="CBK13" s="248"/>
      <c r="CBL13" s="248"/>
      <c r="CBM13" s="248"/>
      <c r="CBN13" s="248"/>
      <c r="CBO13" s="248"/>
      <c r="CBP13" s="248"/>
      <c r="CBQ13" s="248"/>
      <c r="CBR13" s="248"/>
      <c r="CBS13" s="248"/>
      <c r="CBT13" s="248"/>
      <c r="CBU13" s="248"/>
      <c r="CBV13" s="248"/>
      <c r="CBW13" s="248"/>
      <c r="CBX13" s="248"/>
      <c r="CBY13" s="248"/>
      <c r="CBZ13" s="248"/>
      <c r="CCA13" s="248"/>
      <c r="CCB13" s="248"/>
      <c r="CCC13" s="248"/>
      <c r="CCD13" s="248"/>
      <c r="CCE13" s="248"/>
      <c r="CCF13" s="248"/>
      <c r="CCG13" s="248"/>
      <c r="CCH13" s="248"/>
      <c r="CCI13" s="248"/>
      <c r="CCJ13" s="248"/>
      <c r="CCK13" s="248"/>
      <c r="CCL13" s="248"/>
      <c r="CCM13" s="248"/>
      <c r="CCN13" s="248"/>
      <c r="CCO13" s="248"/>
      <c r="CCP13" s="248"/>
      <c r="CCQ13" s="248"/>
      <c r="CCR13" s="248"/>
      <c r="CCS13" s="248"/>
      <c r="CCT13" s="248"/>
      <c r="CCU13" s="248"/>
      <c r="CCV13" s="248"/>
      <c r="CCW13" s="248"/>
      <c r="CCX13" s="248"/>
      <c r="CCY13" s="248"/>
      <c r="CCZ13" s="248"/>
      <c r="CDA13" s="248"/>
      <c r="CDB13" s="248"/>
      <c r="CDC13" s="248"/>
      <c r="CDD13" s="248"/>
      <c r="CDE13" s="248"/>
      <c r="CDF13" s="248"/>
      <c r="CDG13" s="248"/>
      <c r="CDH13" s="248"/>
      <c r="CDI13" s="248"/>
      <c r="CDJ13" s="248"/>
      <c r="CDK13" s="248"/>
      <c r="CDL13" s="248"/>
      <c r="CDM13" s="248"/>
      <c r="CDN13" s="248"/>
      <c r="CDO13" s="248"/>
      <c r="CDP13" s="248"/>
      <c r="CDQ13" s="248"/>
      <c r="CDR13" s="248"/>
      <c r="CDS13" s="248"/>
      <c r="CDT13" s="248"/>
      <c r="CDU13" s="248"/>
      <c r="CDV13" s="248"/>
      <c r="CDW13" s="248"/>
      <c r="CDX13" s="248"/>
      <c r="CDY13" s="248"/>
      <c r="CDZ13" s="248"/>
      <c r="CEA13" s="248"/>
      <c r="CEB13" s="248"/>
      <c r="CEC13" s="248"/>
      <c r="CED13" s="248"/>
      <c r="CEE13" s="248"/>
      <c r="CEF13" s="248"/>
      <c r="CEG13" s="248"/>
      <c r="CEH13" s="248"/>
      <c r="CEI13" s="248"/>
      <c r="CEJ13" s="248"/>
      <c r="CEK13" s="248"/>
      <c r="CEL13" s="248"/>
      <c r="CEM13" s="248"/>
      <c r="CEN13" s="248"/>
      <c r="CEO13" s="248"/>
      <c r="CEP13" s="248"/>
      <c r="CEQ13" s="248"/>
      <c r="CER13" s="248"/>
      <c r="CES13" s="248"/>
      <c r="CET13" s="248"/>
      <c r="CEU13" s="248"/>
      <c r="CEV13" s="248"/>
      <c r="CEW13" s="248"/>
      <c r="CEX13" s="248"/>
      <c r="CEY13" s="248"/>
      <c r="CEZ13" s="248"/>
      <c r="CFA13" s="248"/>
      <c r="CFB13" s="248"/>
      <c r="CFC13" s="248"/>
      <c r="CFD13" s="248"/>
      <c r="CFE13" s="248"/>
      <c r="CFF13" s="248"/>
      <c r="CFG13" s="248"/>
      <c r="CFH13" s="248"/>
      <c r="CFI13" s="248"/>
      <c r="CFJ13" s="248"/>
      <c r="CFK13" s="248"/>
      <c r="CFL13" s="248"/>
      <c r="CFM13" s="248"/>
      <c r="CFN13" s="248"/>
      <c r="CFO13" s="248"/>
      <c r="CFP13" s="248"/>
      <c r="CFQ13" s="248"/>
      <c r="CFR13" s="248"/>
      <c r="CFS13" s="248"/>
      <c r="CFT13" s="248"/>
      <c r="CFU13" s="248"/>
      <c r="CFV13" s="248"/>
      <c r="CFW13" s="248"/>
      <c r="CFX13" s="248"/>
      <c r="CFY13" s="248"/>
      <c r="CFZ13" s="248"/>
      <c r="CGA13" s="248"/>
      <c r="CGB13" s="248"/>
      <c r="CGC13" s="248"/>
      <c r="CGD13" s="248"/>
      <c r="CGE13" s="248"/>
      <c r="CGF13" s="248"/>
      <c r="CGG13" s="248"/>
      <c r="CGH13" s="248"/>
      <c r="CGI13" s="248"/>
      <c r="CGJ13" s="248"/>
      <c r="CGK13" s="248"/>
      <c r="CGL13" s="248"/>
      <c r="CGM13" s="248"/>
      <c r="CGN13" s="248"/>
      <c r="CGO13" s="248"/>
      <c r="CGP13" s="248"/>
      <c r="CGQ13" s="248"/>
      <c r="CGR13" s="248"/>
      <c r="CGS13" s="248"/>
      <c r="CGT13" s="248"/>
      <c r="CGU13" s="248"/>
      <c r="CGV13" s="248"/>
      <c r="CGW13" s="248"/>
      <c r="CGX13" s="248"/>
      <c r="CGY13" s="248"/>
      <c r="CGZ13" s="248"/>
      <c r="CHA13" s="248"/>
      <c r="CHB13" s="248"/>
      <c r="CHC13" s="248"/>
      <c r="CHD13" s="248"/>
      <c r="CHE13" s="248"/>
      <c r="CHF13" s="248"/>
      <c r="CHG13" s="248"/>
      <c r="CHH13" s="248"/>
      <c r="CHI13" s="248"/>
      <c r="CHJ13" s="248"/>
      <c r="CHK13" s="248"/>
      <c r="CHL13" s="248"/>
      <c r="CHM13" s="248"/>
      <c r="CHN13" s="248"/>
      <c r="CHO13" s="248"/>
      <c r="CHP13" s="248"/>
      <c r="CHQ13" s="248"/>
      <c r="CHR13" s="248"/>
      <c r="CHS13" s="248"/>
      <c r="CHT13" s="248"/>
      <c r="CHU13" s="248"/>
      <c r="CHV13" s="248"/>
      <c r="CHW13" s="248"/>
      <c r="CHX13" s="248"/>
      <c r="CHY13" s="248"/>
      <c r="CHZ13" s="248"/>
      <c r="CIA13" s="248"/>
      <c r="CIB13" s="248"/>
      <c r="CIC13" s="248"/>
      <c r="CID13" s="248"/>
      <c r="CIE13" s="248"/>
      <c r="CIF13" s="248"/>
      <c r="CIG13" s="248"/>
      <c r="CIH13" s="248"/>
      <c r="CII13" s="248"/>
      <c r="CIJ13" s="248"/>
      <c r="CIK13" s="248"/>
      <c r="CIL13" s="248"/>
      <c r="CIM13" s="248"/>
      <c r="CIN13" s="248"/>
      <c r="CIO13" s="248"/>
      <c r="CIP13" s="248"/>
      <c r="CIQ13" s="248"/>
      <c r="CIR13" s="248"/>
      <c r="CIS13" s="248"/>
      <c r="CIT13" s="248"/>
      <c r="CIU13" s="248"/>
      <c r="CIV13" s="248"/>
      <c r="CIW13" s="248"/>
      <c r="CIX13" s="248"/>
      <c r="CIY13" s="248"/>
      <c r="CIZ13" s="248"/>
      <c r="CJA13" s="248"/>
      <c r="CJB13" s="248"/>
      <c r="CJC13" s="248"/>
      <c r="CJD13" s="248"/>
      <c r="CJE13" s="248"/>
      <c r="CJF13" s="248"/>
      <c r="CJG13" s="248"/>
      <c r="CJH13" s="248"/>
      <c r="CJI13" s="248"/>
      <c r="CJJ13" s="248"/>
      <c r="CJK13" s="248"/>
      <c r="CJL13" s="248"/>
      <c r="CJM13" s="248"/>
      <c r="CJN13" s="248"/>
      <c r="CJO13" s="248"/>
      <c r="CJP13" s="248"/>
      <c r="CJQ13" s="248"/>
      <c r="CJR13" s="248"/>
      <c r="CJS13" s="248"/>
      <c r="CJT13" s="248"/>
      <c r="CJU13" s="248"/>
      <c r="CJV13" s="248"/>
      <c r="CJW13" s="248"/>
      <c r="CJX13" s="248"/>
      <c r="CJY13" s="248"/>
      <c r="CJZ13" s="248"/>
      <c r="CKA13" s="248"/>
      <c r="CKB13" s="248"/>
      <c r="CKC13" s="248"/>
      <c r="CKD13" s="248"/>
      <c r="CKE13" s="248"/>
      <c r="CKF13" s="248"/>
      <c r="CKG13" s="248"/>
      <c r="CKH13" s="248"/>
      <c r="CKI13" s="248"/>
      <c r="CKJ13" s="248"/>
      <c r="CKK13" s="248"/>
      <c r="CKL13" s="248"/>
      <c r="CKM13" s="248"/>
      <c r="CKN13" s="248"/>
      <c r="CKO13" s="248"/>
      <c r="CKP13" s="248"/>
      <c r="CKQ13" s="248"/>
      <c r="CKR13" s="248"/>
      <c r="CKS13" s="248"/>
      <c r="CKT13" s="248"/>
      <c r="CKU13" s="248"/>
      <c r="CKV13" s="248"/>
      <c r="CKW13" s="248"/>
      <c r="CKX13" s="248"/>
      <c r="CKY13" s="248"/>
      <c r="CKZ13" s="248"/>
      <c r="CLA13" s="248"/>
      <c r="CLB13" s="248"/>
      <c r="CLC13" s="248"/>
      <c r="CLD13" s="248"/>
      <c r="CLE13" s="248"/>
      <c r="CLF13" s="248"/>
      <c r="CLG13" s="248"/>
      <c r="CLH13" s="248"/>
      <c r="CLI13" s="248"/>
      <c r="CLJ13" s="248"/>
      <c r="CLK13" s="248"/>
      <c r="CLL13" s="248"/>
      <c r="CLM13" s="248"/>
      <c r="CLN13" s="248"/>
      <c r="CLO13" s="248"/>
      <c r="CLP13" s="248"/>
      <c r="CLQ13" s="248"/>
      <c r="CLR13" s="248"/>
      <c r="CLS13" s="248"/>
      <c r="CLT13" s="248"/>
      <c r="CLU13" s="248"/>
      <c r="CLV13" s="248"/>
      <c r="CLW13" s="248"/>
      <c r="CLX13" s="248"/>
      <c r="CLY13" s="248"/>
      <c r="CLZ13" s="248"/>
      <c r="CMA13" s="248"/>
      <c r="CMB13" s="248"/>
      <c r="CMC13" s="248"/>
      <c r="CMD13" s="248"/>
      <c r="CME13" s="248"/>
      <c r="CMF13" s="248"/>
      <c r="CMG13" s="248"/>
      <c r="CMH13" s="248"/>
      <c r="CMI13" s="248"/>
      <c r="CMJ13" s="248"/>
      <c r="CMK13" s="248"/>
      <c r="CML13" s="248"/>
      <c r="CMM13" s="248"/>
      <c r="CMN13" s="248"/>
      <c r="CMO13" s="248"/>
      <c r="CMP13" s="248"/>
      <c r="CMQ13" s="248"/>
      <c r="CMR13" s="248"/>
      <c r="CMS13" s="248"/>
      <c r="CMT13" s="248"/>
      <c r="CMU13" s="248"/>
      <c r="CMV13" s="248"/>
      <c r="CMW13" s="248"/>
      <c r="CMX13" s="248"/>
      <c r="CMY13" s="248"/>
      <c r="CMZ13" s="248"/>
      <c r="CNA13" s="248"/>
      <c r="CNB13" s="248"/>
      <c r="CNC13" s="248"/>
      <c r="CND13" s="248"/>
      <c r="CNE13" s="248"/>
      <c r="CNF13" s="248"/>
      <c r="CNG13" s="248"/>
      <c r="CNH13" s="248"/>
      <c r="CNI13" s="248"/>
      <c r="CNJ13" s="248"/>
      <c r="CNK13" s="248"/>
      <c r="CNL13" s="248"/>
      <c r="CNM13" s="248"/>
      <c r="CNN13" s="248"/>
      <c r="CNO13" s="248"/>
      <c r="CNP13" s="248"/>
      <c r="CNQ13" s="248"/>
      <c r="CNR13" s="248"/>
      <c r="CNS13" s="248"/>
      <c r="CNT13" s="248"/>
      <c r="CNU13" s="248"/>
      <c r="CNV13" s="248"/>
      <c r="CNW13" s="248"/>
      <c r="CNX13" s="248"/>
      <c r="CNY13" s="248"/>
      <c r="CNZ13" s="248"/>
      <c r="COA13" s="248"/>
      <c r="COB13" s="248"/>
      <c r="COC13" s="248"/>
      <c r="COD13" s="248"/>
      <c r="COE13" s="248"/>
      <c r="COF13" s="248"/>
      <c r="COG13" s="248"/>
      <c r="COH13" s="248"/>
      <c r="COI13" s="248"/>
      <c r="COJ13" s="248"/>
      <c r="COK13" s="248"/>
      <c r="COL13" s="248"/>
      <c r="COM13" s="248"/>
      <c r="CON13" s="248"/>
      <c r="COO13" s="248"/>
      <c r="COP13" s="248"/>
      <c r="COQ13" s="248"/>
      <c r="COR13" s="248"/>
      <c r="COS13" s="248"/>
      <c r="COT13" s="248"/>
      <c r="COU13" s="248"/>
      <c r="COV13" s="248"/>
      <c r="COW13" s="248"/>
      <c r="COX13" s="248"/>
      <c r="COY13" s="248"/>
      <c r="COZ13" s="248"/>
      <c r="CPA13" s="248"/>
      <c r="CPB13" s="248"/>
      <c r="CPC13" s="248"/>
      <c r="CPD13" s="248"/>
      <c r="CPE13" s="248"/>
      <c r="CPF13" s="248"/>
      <c r="CPG13" s="248"/>
      <c r="CPH13" s="248"/>
      <c r="CPI13" s="248"/>
      <c r="CPJ13" s="248"/>
      <c r="CPK13" s="248"/>
      <c r="CPL13" s="248"/>
      <c r="CPM13" s="248"/>
      <c r="CPN13" s="248"/>
      <c r="CPO13" s="248"/>
      <c r="CPP13" s="248"/>
      <c r="CPQ13" s="248"/>
      <c r="CPR13" s="248"/>
      <c r="CPS13" s="248"/>
      <c r="CPT13" s="248"/>
      <c r="CPU13" s="248"/>
      <c r="CPV13" s="248"/>
      <c r="CPW13" s="248"/>
      <c r="CPX13" s="248"/>
      <c r="CPY13" s="248"/>
      <c r="CPZ13" s="248"/>
      <c r="CQA13" s="248"/>
      <c r="CQB13" s="248"/>
      <c r="CQC13" s="248"/>
      <c r="CQD13" s="248"/>
      <c r="CQE13" s="248"/>
      <c r="CQF13" s="248"/>
      <c r="CQG13" s="248"/>
      <c r="CQH13" s="248"/>
      <c r="CQI13" s="248"/>
      <c r="CQJ13" s="248"/>
      <c r="CQK13" s="248"/>
      <c r="CQL13" s="248"/>
      <c r="CQM13" s="248"/>
      <c r="CQN13" s="248"/>
      <c r="CQO13" s="248"/>
      <c r="CQP13" s="248"/>
      <c r="CQQ13" s="248"/>
      <c r="CQR13" s="248"/>
      <c r="CQS13" s="248"/>
      <c r="CQT13" s="248"/>
      <c r="CQU13" s="248"/>
      <c r="CQV13" s="248"/>
      <c r="CQW13" s="248"/>
      <c r="CQX13" s="248"/>
      <c r="CQY13" s="248"/>
      <c r="CQZ13" s="248"/>
      <c r="CRA13" s="248"/>
      <c r="CRB13" s="248"/>
      <c r="CRC13" s="248"/>
      <c r="CRD13" s="248"/>
      <c r="CRE13" s="248"/>
      <c r="CRF13" s="248"/>
      <c r="CRG13" s="248"/>
      <c r="CRH13" s="248"/>
      <c r="CRI13" s="248"/>
      <c r="CRJ13" s="248"/>
      <c r="CRK13" s="248"/>
      <c r="CRL13" s="248"/>
      <c r="CRM13" s="248"/>
      <c r="CRN13" s="248"/>
      <c r="CRO13" s="248"/>
      <c r="CRP13" s="248"/>
      <c r="CRQ13" s="248"/>
      <c r="CRR13" s="248"/>
      <c r="CRS13" s="248"/>
      <c r="CRT13" s="248"/>
      <c r="CRU13" s="248"/>
      <c r="CRV13" s="248"/>
      <c r="CRW13" s="248"/>
      <c r="CRX13" s="248"/>
      <c r="CRY13" s="248"/>
      <c r="CRZ13" s="248"/>
      <c r="CSA13" s="248"/>
      <c r="CSB13" s="248"/>
      <c r="CSC13" s="248"/>
      <c r="CSD13" s="248"/>
      <c r="CSE13" s="248"/>
      <c r="CSF13" s="248"/>
      <c r="CSG13" s="248"/>
      <c r="CSH13" s="248"/>
      <c r="CSI13" s="248"/>
      <c r="CSJ13" s="248"/>
      <c r="CSK13" s="248"/>
      <c r="CSL13" s="248"/>
      <c r="CSM13" s="248"/>
      <c r="CSN13" s="248"/>
      <c r="CSO13" s="248"/>
      <c r="CSP13" s="248"/>
      <c r="CSQ13" s="248"/>
      <c r="CSR13" s="248"/>
      <c r="CSS13" s="248"/>
      <c r="CST13" s="248"/>
      <c r="CSU13" s="248"/>
      <c r="CSV13" s="248"/>
      <c r="CSW13" s="248"/>
      <c r="CSX13" s="248"/>
      <c r="CSY13" s="248"/>
      <c r="CSZ13" s="248"/>
      <c r="CTA13" s="248"/>
      <c r="CTB13" s="248"/>
      <c r="CTC13" s="248"/>
      <c r="CTD13" s="248"/>
      <c r="CTE13" s="248"/>
      <c r="CTF13" s="248"/>
      <c r="CTG13" s="248"/>
      <c r="CTH13" s="248"/>
      <c r="CTI13" s="248"/>
      <c r="CTJ13" s="248"/>
      <c r="CTK13" s="248"/>
      <c r="CTL13" s="248"/>
      <c r="CTM13" s="248"/>
      <c r="CTN13" s="248"/>
      <c r="CTO13" s="248"/>
      <c r="CTP13" s="248"/>
      <c r="CTQ13" s="248"/>
      <c r="CTR13" s="248"/>
      <c r="CTS13" s="248"/>
      <c r="CTT13" s="248"/>
      <c r="CTU13" s="248"/>
      <c r="CTV13" s="248"/>
      <c r="CTW13" s="248"/>
      <c r="CTX13" s="248"/>
      <c r="CTY13" s="248"/>
      <c r="CTZ13" s="248"/>
      <c r="CUA13" s="248"/>
      <c r="CUB13" s="248"/>
      <c r="CUC13" s="248"/>
      <c r="CUD13" s="248"/>
      <c r="CUE13" s="248"/>
      <c r="CUF13" s="248"/>
      <c r="CUG13" s="248"/>
      <c r="CUH13" s="248"/>
      <c r="CUI13" s="248"/>
      <c r="CUJ13" s="248"/>
      <c r="CUK13" s="248"/>
      <c r="CUL13" s="248"/>
      <c r="CUM13" s="248"/>
      <c r="CUN13" s="248"/>
      <c r="CUO13" s="248"/>
      <c r="CUP13" s="248"/>
      <c r="CUQ13" s="248"/>
      <c r="CUR13" s="248"/>
      <c r="CUS13" s="248"/>
      <c r="CUT13" s="248"/>
      <c r="CUU13" s="248"/>
      <c r="CUV13" s="248"/>
      <c r="CUW13" s="248"/>
      <c r="CUX13" s="248"/>
      <c r="CUY13" s="248"/>
      <c r="CUZ13" s="248"/>
      <c r="CVA13" s="248"/>
      <c r="CVB13" s="248"/>
      <c r="CVC13" s="248"/>
      <c r="CVD13" s="248"/>
      <c r="CVE13" s="248"/>
      <c r="CVF13" s="248"/>
      <c r="CVG13" s="248"/>
      <c r="CVH13" s="248"/>
      <c r="CVI13" s="248"/>
      <c r="CVJ13" s="248"/>
      <c r="CVK13" s="248"/>
      <c r="CVL13" s="248"/>
      <c r="CVM13" s="248"/>
      <c r="CVN13" s="248"/>
      <c r="CVO13" s="248"/>
      <c r="CVP13" s="248"/>
      <c r="CVQ13" s="248"/>
      <c r="CVR13" s="248"/>
      <c r="CVS13" s="248"/>
      <c r="CVT13" s="248"/>
      <c r="CVU13" s="248"/>
      <c r="CVV13" s="248"/>
      <c r="CVW13" s="248"/>
      <c r="CVX13" s="248"/>
      <c r="CVY13" s="248"/>
      <c r="CVZ13" s="248"/>
      <c r="CWA13" s="248"/>
      <c r="CWB13" s="248"/>
      <c r="CWC13" s="248"/>
      <c r="CWD13" s="248"/>
      <c r="CWE13" s="248"/>
      <c r="CWF13" s="248"/>
      <c r="CWG13" s="248"/>
      <c r="CWH13" s="248"/>
      <c r="CWI13" s="248"/>
      <c r="CWJ13" s="248"/>
      <c r="CWK13" s="248"/>
      <c r="CWL13" s="248"/>
      <c r="CWM13" s="248"/>
      <c r="CWN13" s="248"/>
      <c r="CWO13" s="248"/>
      <c r="CWP13" s="248"/>
      <c r="CWQ13" s="248"/>
      <c r="CWR13" s="248"/>
      <c r="CWS13" s="248"/>
      <c r="CWT13" s="248"/>
      <c r="CWU13" s="248"/>
      <c r="CWV13" s="248"/>
      <c r="CWW13" s="248"/>
      <c r="CWX13" s="248"/>
      <c r="CWY13" s="248"/>
      <c r="CWZ13" s="248"/>
      <c r="CXA13" s="248"/>
      <c r="CXB13" s="248"/>
      <c r="CXC13" s="248"/>
      <c r="CXD13" s="248"/>
      <c r="CXE13" s="248"/>
      <c r="CXF13" s="248"/>
      <c r="CXG13" s="248"/>
      <c r="CXH13" s="248"/>
      <c r="CXI13" s="248"/>
      <c r="CXJ13" s="248"/>
      <c r="CXK13" s="248"/>
      <c r="CXL13" s="248"/>
      <c r="CXM13" s="248"/>
      <c r="CXN13" s="248"/>
      <c r="CXO13" s="248"/>
      <c r="CXP13" s="248"/>
      <c r="CXQ13" s="248"/>
      <c r="CXR13" s="248"/>
      <c r="CXS13" s="248"/>
      <c r="CXT13" s="248"/>
      <c r="CXU13" s="248"/>
      <c r="CXV13" s="248"/>
      <c r="CXW13" s="248"/>
      <c r="CXX13" s="248"/>
      <c r="CXY13" s="248"/>
      <c r="CXZ13" s="248"/>
      <c r="CYA13" s="248"/>
      <c r="CYB13" s="248"/>
      <c r="CYC13" s="248"/>
      <c r="CYD13" s="248"/>
      <c r="CYE13" s="248"/>
      <c r="CYF13" s="248"/>
      <c r="CYG13" s="248"/>
      <c r="CYH13" s="248"/>
      <c r="CYI13" s="248"/>
      <c r="CYJ13" s="248"/>
      <c r="CYK13" s="248"/>
      <c r="CYL13" s="248"/>
      <c r="CYM13" s="248"/>
      <c r="CYN13" s="248"/>
      <c r="CYO13" s="248"/>
      <c r="CYP13" s="248"/>
      <c r="CYQ13" s="248"/>
      <c r="CYR13" s="248"/>
      <c r="CYS13" s="248"/>
      <c r="CYT13" s="248"/>
      <c r="CYU13" s="248"/>
      <c r="CYV13" s="248"/>
      <c r="CYW13" s="248"/>
      <c r="CYX13" s="248"/>
      <c r="CYY13" s="248"/>
      <c r="CYZ13" s="248"/>
      <c r="CZA13" s="248"/>
      <c r="CZB13" s="248"/>
      <c r="CZC13" s="248"/>
      <c r="CZD13" s="248"/>
      <c r="CZE13" s="248"/>
      <c r="CZF13" s="248"/>
      <c r="CZG13" s="248"/>
      <c r="CZH13" s="248"/>
      <c r="CZI13" s="248"/>
      <c r="CZJ13" s="248"/>
      <c r="CZK13" s="248"/>
      <c r="CZL13" s="248"/>
      <c r="CZM13" s="248"/>
      <c r="CZN13" s="248"/>
      <c r="CZO13" s="248"/>
      <c r="CZP13" s="248"/>
      <c r="CZQ13" s="248"/>
      <c r="CZR13" s="248"/>
      <c r="CZS13" s="248"/>
      <c r="CZT13" s="248"/>
      <c r="CZU13" s="248"/>
      <c r="CZV13" s="248"/>
      <c r="CZW13" s="248"/>
      <c r="CZX13" s="248"/>
      <c r="CZY13" s="248"/>
      <c r="CZZ13" s="248"/>
      <c r="DAA13" s="248"/>
      <c r="DAB13" s="248"/>
      <c r="DAC13" s="248"/>
      <c r="DAD13" s="248"/>
      <c r="DAE13" s="248"/>
      <c r="DAF13" s="248"/>
      <c r="DAG13" s="248"/>
      <c r="DAH13" s="248"/>
      <c r="DAI13" s="248"/>
      <c r="DAJ13" s="248"/>
      <c r="DAK13" s="248"/>
      <c r="DAL13" s="248"/>
      <c r="DAM13" s="248"/>
      <c r="DAN13" s="248"/>
      <c r="DAO13" s="248"/>
      <c r="DAP13" s="248"/>
      <c r="DAQ13" s="248"/>
      <c r="DAR13" s="248"/>
      <c r="DAS13" s="248"/>
      <c r="DAT13" s="248"/>
      <c r="DAU13" s="248"/>
      <c r="DAV13" s="248"/>
      <c r="DAW13" s="248"/>
      <c r="DAX13" s="248"/>
      <c r="DAY13" s="248"/>
      <c r="DAZ13" s="248"/>
      <c r="DBA13" s="248"/>
      <c r="DBB13" s="248"/>
      <c r="DBC13" s="248"/>
      <c r="DBD13" s="248"/>
      <c r="DBE13" s="248"/>
      <c r="DBF13" s="248"/>
      <c r="DBG13" s="248"/>
      <c r="DBH13" s="248"/>
      <c r="DBI13" s="248"/>
      <c r="DBJ13" s="248"/>
      <c r="DBK13" s="248"/>
      <c r="DBL13" s="248"/>
      <c r="DBM13" s="248"/>
      <c r="DBN13" s="248"/>
      <c r="DBO13" s="248"/>
      <c r="DBP13" s="248"/>
      <c r="DBQ13" s="248"/>
      <c r="DBR13" s="248"/>
      <c r="DBS13" s="248"/>
      <c r="DBT13" s="248"/>
      <c r="DBU13" s="248"/>
      <c r="DBV13" s="248"/>
      <c r="DBW13" s="248"/>
      <c r="DBX13" s="248"/>
      <c r="DBY13" s="248"/>
      <c r="DBZ13" s="248"/>
      <c r="DCA13" s="248"/>
      <c r="DCB13" s="248"/>
      <c r="DCC13" s="248"/>
      <c r="DCD13" s="248"/>
      <c r="DCE13" s="248"/>
      <c r="DCF13" s="248"/>
      <c r="DCG13" s="248"/>
      <c r="DCH13" s="248"/>
      <c r="DCI13" s="248"/>
      <c r="DCJ13" s="248"/>
      <c r="DCK13" s="248"/>
      <c r="DCL13" s="248"/>
      <c r="DCM13" s="248"/>
      <c r="DCN13" s="248"/>
      <c r="DCO13" s="248"/>
      <c r="DCP13" s="248"/>
      <c r="DCQ13" s="248"/>
      <c r="DCR13" s="248"/>
      <c r="DCS13" s="248"/>
      <c r="DCT13" s="248"/>
      <c r="DCU13" s="248"/>
      <c r="DCV13" s="248"/>
      <c r="DCW13" s="248"/>
      <c r="DCX13" s="248"/>
      <c r="DCY13" s="248"/>
      <c r="DCZ13" s="248"/>
      <c r="DDA13" s="248"/>
      <c r="DDB13" s="248"/>
      <c r="DDC13" s="248"/>
      <c r="DDD13" s="248"/>
      <c r="DDE13" s="248"/>
      <c r="DDF13" s="248"/>
      <c r="DDG13" s="248"/>
      <c r="DDH13" s="248"/>
      <c r="DDI13" s="248"/>
      <c r="DDJ13" s="248"/>
      <c r="DDK13" s="248"/>
      <c r="DDL13" s="248"/>
      <c r="DDM13" s="248"/>
      <c r="DDN13" s="248"/>
      <c r="DDO13" s="248"/>
      <c r="DDP13" s="248"/>
      <c r="DDQ13" s="248"/>
      <c r="DDR13" s="248"/>
      <c r="DDS13" s="248"/>
      <c r="DDT13" s="248"/>
      <c r="DDU13" s="248"/>
      <c r="DDV13" s="248"/>
      <c r="DDW13" s="248"/>
      <c r="DDX13" s="248"/>
      <c r="DDY13" s="248"/>
      <c r="DDZ13" s="248"/>
      <c r="DEA13" s="248"/>
      <c r="DEB13" s="248"/>
      <c r="DEC13" s="248"/>
      <c r="DED13" s="248"/>
      <c r="DEE13" s="248"/>
      <c r="DEF13" s="248"/>
      <c r="DEG13" s="248"/>
      <c r="DEH13" s="248"/>
      <c r="DEI13" s="248"/>
      <c r="DEJ13" s="248"/>
      <c r="DEK13" s="248"/>
      <c r="DEL13" s="248"/>
      <c r="DEM13" s="248"/>
      <c r="DEN13" s="248"/>
      <c r="DEO13" s="248"/>
      <c r="DEP13" s="248"/>
      <c r="DEQ13" s="248"/>
      <c r="DER13" s="248"/>
      <c r="DES13" s="248"/>
      <c r="DET13" s="248"/>
      <c r="DEU13" s="248"/>
      <c r="DEV13" s="248"/>
      <c r="DEW13" s="248"/>
      <c r="DEX13" s="248"/>
      <c r="DEY13" s="248"/>
      <c r="DEZ13" s="248"/>
      <c r="DFA13" s="248"/>
      <c r="DFB13" s="248"/>
      <c r="DFC13" s="248"/>
      <c r="DFD13" s="248"/>
      <c r="DFE13" s="248"/>
      <c r="DFF13" s="248"/>
      <c r="DFG13" s="248"/>
      <c r="DFH13" s="248"/>
      <c r="DFI13" s="248"/>
      <c r="DFJ13" s="248"/>
      <c r="DFK13" s="248"/>
      <c r="DFL13" s="248"/>
      <c r="DFM13" s="248"/>
      <c r="DFN13" s="248"/>
      <c r="DFO13" s="248"/>
      <c r="DFP13" s="248"/>
      <c r="DFQ13" s="248"/>
      <c r="DFR13" s="248"/>
      <c r="DFS13" s="248"/>
      <c r="DFT13" s="248"/>
      <c r="DFU13" s="248"/>
      <c r="DFV13" s="248"/>
      <c r="DFW13" s="248"/>
      <c r="DFX13" s="248"/>
      <c r="DFY13" s="248"/>
      <c r="DFZ13" s="248"/>
      <c r="DGA13" s="248"/>
      <c r="DGB13" s="248"/>
      <c r="DGC13" s="248"/>
      <c r="DGD13" s="248"/>
      <c r="DGE13" s="248"/>
      <c r="DGF13" s="248"/>
      <c r="DGG13" s="248"/>
      <c r="DGH13" s="248"/>
      <c r="DGI13" s="248"/>
      <c r="DGJ13" s="248"/>
      <c r="DGK13" s="248"/>
      <c r="DGL13" s="248"/>
      <c r="DGM13" s="248"/>
      <c r="DGN13" s="248"/>
      <c r="DGO13" s="248"/>
      <c r="DGP13" s="248"/>
      <c r="DGQ13" s="248"/>
      <c r="DGR13" s="248"/>
      <c r="DGS13" s="248"/>
      <c r="DGT13" s="248"/>
      <c r="DGU13" s="248"/>
      <c r="DGV13" s="248"/>
      <c r="DGW13" s="248"/>
      <c r="DGX13" s="248"/>
      <c r="DGY13" s="248"/>
      <c r="DGZ13" s="248"/>
      <c r="DHA13" s="248"/>
      <c r="DHB13" s="248"/>
      <c r="DHC13" s="248"/>
      <c r="DHD13" s="248"/>
      <c r="DHE13" s="248"/>
      <c r="DHF13" s="248"/>
      <c r="DHG13" s="248"/>
      <c r="DHH13" s="248"/>
      <c r="DHI13" s="248"/>
      <c r="DHJ13" s="248"/>
      <c r="DHK13" s="248"/>
      <c r="DHL13" s="248"/>
      <c r="DHM13" s="248"/>
      <c r="DHN13" s="248"/>
      <c r="DHO13" s="248"/>
      <c r="DHP13" s="248"/>
      <c r="DHQ13" s="248"/>
      <c r="DHR13" s="248"/>
      <c r="DHS13" s="248"/>
      <c r="DHT13" s="248"/>
      <c r="DHU13" s="248"/>
      <c r="DHV13" s="248"/>
      <c r="DHW13" s="248"/>
      <c r="DHX13" s="248"/>
      <c r="DHY13" s="248"/>
      <c r="DHZ13" s="248"/>
      <c r="DIA13" s="248"/>
      <c r="DIB13" s="248"/>
      <c r="DIC13" s="248"/>
      <c r="DID13" s="248"/>
      <c r="DIE13" s="248"/>
      <c r="DIF13" s="248"/>
      <c r="DIG13" s="248"/>
      <c r="DIH13" s="248"/>
      <c r="DII13" s="248"/>
      <c r="DIJ13" s="248"/>
      <c r="DIK13" s="248"/>
      <c r="DIL13" s="248"/>
      <c r="DIM13" s="248"/>
      <c r="DIN13" s="248"/>
      <c r="DIO13" s="248"/>
      <c r="DIP13" s="248"/>
      <c r="DIQ13" s="248"/>
      <c r="DIR13" s="248"/>
      <c r="DIS13" s="248"/>
      <c r="DIT13" s="248"/>
      <c r="DIU13" s="248"/>
      <c r="DIV13" s="248"/>
      <c r="DIW13" s="248"/>
      <c r="DIX13" s="248"/>
      <c r="DIY13" s="248"/>
      <c r="DIZ13" s="248"/>
      <c r="DJA13" s="248"/>
      <c r="DJB13" s="248"/>
      <c r="DJC13" s="248"/>
      <c r="DJD13" s="248"/>
      <c r="DJE13" s="248"/>
      <c r="DJF13" s="248"/>
      <c r="DJG13" s="248"/>
      <c r="DJH13" s="248"/>
      <c r="DJI13" s="248"/>
      <c r="DJJ13" s="248"/>
      <c r="DJK13" s="248"/>
      <c r="DJL13" s="248"/>
      <c r="DJM13" s="248"/>
      <c r="DJN13" s="248"/>
      <c r="DJO13" s="248"/>
      <c r="DJP13" s="248"/>
      <c r="DJQ13" s="248"/>
      <c r="DJR13" s="248"/>
      <c r="DJS13" s="248"/>
      <c r="DJT13" s="248"/>
      <c r="DJU13" s="248"/>
      <c r="DJV13" s="248"/>
      <c r="DJW13" s="248"/>
      <c r="DJX13" s="248"/>
      <c r="DJY13" s="248"/>
      <c r="DJZ13" s="248"/>
      <c r="DKA13" s="248"/>
      <c r="DKB13" s="248"/>
      <c r="DKC13" s="248"/>
      <c r="DKD13" s="248"/>
      <c r="DKE13" s="248"/>
      <c r="DKF13" s="248"/>
      <c r="DKG13" s="248"/>
      <c r="DKH13" s="248"/>
      <c r="DKI13" s="248"/>
      <c r="DKJ13" s="248"/>
      <c r="DKK13" s="248"/>
      <c r="DKL13" s="248"/>
      <c r="DKM13" s="248"/>
      <c r="DKN13" s="248"/>
      <c r="DKO13" s="248"/>
      <c r="DKP13" s="248"/>
      <c r="DKQ13" s="248"/>
      <c r="DKR13" s="248"/>
      <c r="DKS13" s="248"/>
      <c r="DKT13" s="248"/>
      <c r="DKU13" s="248"/>
      <c r="DKV13" s="248"/>
      <c r="DKW13" s="248"/>
      <c r="DKX13" s="248"/>
      <c r="DKY13" s="248"/>
      <c r="DKZ13" s="248"/>
      <c r="DLA13" s="248"/>
      <c r="DLB13" s="248"/>
      <c r="DLC13" s="248"/>
      <c r="DLD13" s="248"/>
      <c r="DLE13" s="248"/>
      <c r="DLF13" s="248"/>
      <c r="DLG13" s="248"/>
      <c r="DLH13" s="248"/>
      <c r="DLI13" s="248"/>
      <c r="DLJ13" s="248"/>
      <c r="DLK13" s="248"/>
      <c r="DLL13" s="248"/>
      <c r="DLM13" s="248"/>
      <c r="DLN13" s="248"/>
      <c r="DLO13" s="248"/>
      <c r="DLP13" s="248"/>
      <c r="DLQ13" s="248"/>
      <c r="DLR13" s="248"/>
      <c r="DLS13" s="248"/>
      <c r="DLT13" s="248"/>
      <c r="DLU13" s="248"/>
      <c r="DLV13" s="248"/>
      <c r="DLW13" s="248"/>
      <c r="DLX13" s="248"/>
      <c r="DLY13" s="248"/>
      <c r="DLZ13" s="248"/>
      <c r="DMA13" s="248"/>
      <c r="DMB13" s="248"/>
      <c r="DMC13" s="248"/>
      <c r="DMD13" s="248"/>
      <c r="DME13" s="248"/>
      <c r="DMF13" s="248"/>
      <c r="DMG13" s="248"/>
      <c r="DMH13" s="248"/>
      <c r="DMI13" s="248"/>
      <c r="DMJ13" s="248"/>
      <c r="DMK13" s="248"/>
      <c r="DML13" s="248"/>
      <c r="DMM13" s="248"/>
      <c r="DMN13" s="248"/>
      <c r="DMO13" s="248"/>
      <c r="DMP13" s="248"/>
      <c r="DMQ13" s="248"/>
      <c r="DMR13" s="248"/>
      <c r="DMS13" s="248"/>
      <c r="DMT13" s="248"/>
      <c r="DMU13" s="248"/>
      <c r="DMV13" s="248"/>
      <c r="DMW13" s="248"/>
      <c r="DMX13" s="248"/>
      <c r="DMY13" s="248"/>
      <c r="DMZ13" s="248"/>
      <c r="DNA13" s="248"/>
      <c r="DNB13" s="248"/>
      <c r="DNC13" s="248"/>
      <c r="DND13" s="248"/>
      <c r="DNE13" s="248"/>
      <c r="DNF13" s="248"/>
      <c r="DNG13" s="248"/>
      <c r="DNH13" s="248"/>
      <c r="DNI13" s="248"/>
      <c r="DNJ13" s="248"/>
      <c r="DNK13" s="248"/>
      <c r="DNL13" s="248"/>
      <c r="DNM13" s="248"/>
      <c r="DNN13" s="248"/>
      <c r="DNO13" s="248"/>
      <c r="DNP13" s="248"/>
      <c r="DNQ13" s="248"/>
      <c r="DNR13" s="248"/>
      <c r="DNS13" s="248"/>
      <c r="DNT13" s="248"/>
      <c r="DNU13" s="248"/>
      <c r="DNV13" s="248"/>
      <c r="DNW13" s="248"/>
      <c r="DNX13" s="248"/>
      <c r="DNY13" s="248"/>
      <c r="DNZ13" s="248"/>
      <c r="DOA13" s="248"/>
      <c r="DOB13" s="248"/>
      <c r="DOC13" s="248"/>
      <c r="DOD13" s="248"/>
      <c r="DOE13" s="248"/>
      <c r="DOF13" s="248"/>
      <c r="DOG13" s="248"/>
      <c r="DOH13" s="248"/>
      <c r="DOI13" s="248"/>
      <c r="DOJ13" s="248"/>
      <c r="DOK13" s="248"/>
      <c r="DOL13" s="248"/>
      <c r="DOM13" s="248"/>
      <c r="DON13" s="248"/>
      <c r="DOO13" s="248"/>
      <c r="DOP13" s="248"/>
      <c r="DOQ13" s="248"/>
      <c r="DOR13" s="248"/>
      <c r="DOS13" s="248"/>
      <c r="DOT13" s="248"/>
      <c r="DOU13" s="248"/>
      <c r="DOV13" s="248"/>
      <c r="DOW13" s="248"/>
      <c r="DOX13" s="248"/>
      <c r="DOY13" s="248"/>
      <c r="DOZ13" s="248"/>
      <c r="DPA13" s="248"/>
      <c r="DPB13" s="248"/>
      <c r="DPC13" s="248"/>
      <c r="DPD13" s="248"/>
      <c r="DPE13" s="248"/>
      <c r="DPF13" s="248"/>
      <c r="DPG13" s="248"/>
      <c r="DPH13" s="248"/>
      <c r="DPI13" s="248"/>
      <c r="DPJ13" s="248"/>
      <c r="DPK13" s="248"/>
      <c r="DPL13" s="248"/>
      <c r="DPM13" s="248"/>
      <c r="DPN13" s="248"/>
      <c r="DPO13" s="248"/>
      <c r="DPP13" s="248"/>
      <c r="DPQ13" s="248"/>
      <c r="DPR13" s="248"/>
      <c r="DPS13" s="248"/>
      <c r="DPT13" s="248"/>
      <c r="DPU13" s="248"/>
      <c r="DPV13" s="248"/>
      <c r="DPW13" s="248"/>
      <c r="DPX13" s="248"/>
      <c r="DPY13" s="248"/>
      <c r="DPZ13" s="248"/>
      <c r="DQA13" s="248"/>
      <c r="DQB13" s="248"/>
      <c r="DQC13" s="248"/>
      <c r="DQD13" s="248"/>
      <c r="DQE13" s="248"/>
      <c r="DQF13" s="248"/>
      <c r="DQG13" s="248"/>
      <c r="DQH13" s="248"/>
      <c r="DQI13" s="248"/>
      <c r="DQJ13" s="248"/>
      <c r="DQK13" s="248"/>
      <c r="DQL13" s="248"/>
      <c r="DQM13" s="248"/>
      <c r="DQN13" s="248"/>
      <c r="DQO13" s="248"/>
      <c r="DQP13" s="248"/>
      <c r="DQQ13" s="248"/>
      <c r="DQR13" s="248"/>
      <c r="DQS13" s="248"/>
      <c r="DQT13" s="248"/>
      <c r="DQU13" s="248"/>
      <c r="DQV13" s="248"/>
      <c r="DQW13" s="248"/>
      <c r="DQX13" s="248"/>
      <c r="DQY13" s="248"/>
      <c r="DQZ13" s="248"/>
      <c r="DRA13" s="248"/>
      <c r="DRB13" s="248"/>
      <c r="DRC13" s="248"/>
      <c r="DRD13" s="248"/>
      <c r="DRE13" s="248"/>
      <c r="DRF13" s="248"/>
      <c r="DRG13" s="248"/>
      <c r="DRH13" s="248"/>
      <c r="DRI13" s="248"/>
      <c r="DRJ13" s="248"/>
      <c r="DRK13" s="248"/>
      <c r="DRL13" s="248"/>
      <c r="DRM13" s="248"/>
      <c r="DRN13" s="248"/>
      <c r="DRO13" s="248"/>
      <c r="DRP13" s="248"/>
      <c r="DRQ13" s="248"/>
      <c r="DRR13" s="248"/>
      <c r="DRS13" s="248"/>
      <c r="DRT13" s="248"/>
      <c r="DRU13" s="248"/>
      <c r="DRV13" s="248"/>
      <c r="DRW13" s="248"/>
      <c r="DRX13" s="248"/>
      <c r="DRY13" s="248"/>
      <c r="DRZ13" s="248"/>
      <c r="DSA13" s="248"/>
      <c r="DSB13" s="248"/>
      <c r="DSC13" s="248"/>
      <c r="DSD13" s="248"/>
      <c r="DSE13" s="248"/>
      <c r="DSF13" s="248"/>
      <c r="DSG13" s="248"/>
      <c r="DSH13" s="248"/>
      <c r="DSI13" s="248"/>
      <c r="DSJ13" s="248"/>
      <c r="DSK13" s="248"/>
      <c r="DSL13" s="248"/>
      <c r="DSM13" s="248"/>
      <c r="DSN13" s="248"/>
      <c r="DSO13" s="248"/>
      <c r="DSP13" s="248"/>
      <c r="DSQ13" s="248"/>
      <c r="DSR13" s="248"/>
      <c r="DSS13" s="248"/>
      <c r="DST13" s="248"/>
      <c r="DSU13" s="248"/>
      <c r="DSV13" s="248"/>
      <c r="DSW13" s="248"/>
      <c r="DSX13" s="248"/>
      <c r="DSY13" s="248"/>
      <c r="DSZ13" s="248"/>
      <c r="DTA13" s="248"/>
      <c r="DTB13" s="248"/>
      <c r="DTC13" s="248"/>
      <c r="DTD13" s="248"/>
      <c r="DTE13" s="248"/>
      <c r="DTF13" s="248"/>
      <c r="DTG13" s="248"/>
      <c r="DTH13" s="248"/>
      <c r="DTI13" s="248"/>
      <c r="DTJ13" s="248"/>
      <c r="DTK13" s="248"/>
      <c r="DTL13" s="248"/>
      <c r="DTM13" s="248"/>
      <c r="DTN13" s="248"/>
      <c r="DTO13" s="248"/>
      <c r="DTP13" s="248"/>
      <c r="DTQ13" s="248"/>
      <c r="DTR13" s="248"/>
      <c r="DTS13" s="248"/>
      <c r="DTT13" s="248"/>
      <c r="DTU13" s="248"/>
      <c r="DTV13" s="248"/>
      <c r="DTW13" s="248"/>
      <c r="DTX13" s="248"/>
      <c r="DTY13" s="248"/>
      <c r="DTZ13" s="248"/>
      <c r="DUA13" s="248"/>
      <c r="DUB13" s="248"/>
      <c r="DUC13" s="248"/>
      <c r="DUD13" s="248"/>
      <c r="DUE13" s="248"/>
      <c r="DUF13" s="248"/>
      <c r="DUG13" s="248"/>
      <c r="DUH13" s="248"/>
      <c r="DUI13" s="248"/>
      <c r="DUJ13" s="248"/>
      <c r="DUK13" s="248"/>
      <c r="DUL13" s="248"/>
      <c r="DUM13" s="248"/>
      <c r="DUN13" s="248"/>
      <c r="DUO13" s="248"/>
      <c r="DUP13" s="248"/>
      <c r="DUQ13" s="248"/>
      <c r="DUR13" s="248"/>
      <c r="DUS13" s="248"/>
      <c r="DUT13" s="248"/>
      <c r="DUU13" s="248"/>
      <c r="DUV13" s="248"/>
      <c r="DUW13" s="248"/>
      <c r="DUX13" s="248"/>
      <c r="DUY13" s="248"/>
      <c r="DUZ13" s="248"/>
      <c r="DVA13" s="248"/>
      <c r="DVB13" s="248"/>
      <c r="DVC13" s="248"/>
      <c r="DVD13" s="248"/>
      <c r="DVE13" s="248"/>
      <c r="DVF13" s="248"/>
      <c r="DVG13" s="248"/>
      <c r="DVH13" s="248"/>
      <c r="DVI13" s="248"/>
      <c r="DVJ13" s="248"/>
      <c r="DVK13" s="248"/>
      <c r="DVL13" s="248"/>
      <c r="DVM13" s="248"/>
      <c r="DVN13" s="248"/>
      <c r="DVO13" s="248"/>
      <c r="DVP13" s="248"/>
      <c r="DVQ13" s="248"/>
      <c r="DVR13" s="248"/>
      <c r="DVS13" s="248"/>
      <c r="DVT13" s="248"/>
      <c r="DVU13" s="248"/>
      <c r="DVV13" s="248"/>
      <c r="DVW13" s="248"/>
      <c r="DVX13" s="248"/>
      <c r="DVY13" s="248"/>
      <c r="DVZ13" s="248"/>
      <c r="DWA13" s="248"/>
      <c r="DWB13" s="248"/>
      <c r="DWC13" s="248"/>
      <c r="DWD13" s="248"/>
      <c r="DWE13" s="248"/>
      <c r="DWF13" s="248"/>
      <c r="DWG13" s="248"/>
      <c r="DWH13" s="248"/>
      <c r="DWI13" s="248"/>
      <c r="DWJ13" s="248"/>
      <c r="DWK13" s="248"/>
      <c r="DWL13" s="248"/>
      <c r="DWM13" s="248"/>
      <c r="DWN13" s="248"/>
      <c r="DWO13" s="248"/>
      <c r="DWP13" s="248"/>
      <c r="DWQ13" s="248"/>
      <c r="DWR13" s="248"/>
      <c r="DWS13" s="248"/>
      <c r="DWT13" s="248"/>
      <c r="DWU13" s="248"/>
      <c r="DWV13" s="248"/>
      <c r="DWW13" s="248"/>
      <c r="DWX13" s="248"/>
      <c r="DWY13" s="248"/>
      <c r="DWZ13" s="248"/>
      <c r="DXA13" s="248"/>
      <c r="DXB13" s="248"/>
      <c r="DXC13" s="248"/>
      <c r="DXD13" s="248"/>
      <c r="DXE13" s="248"/>
      <c r="DXF13" s="248"/>
      <c r="DXG13" s="248"/>
      <c r="DXH13" s="248"/>
      <c r="DXI13" s="248"/>
      <c r="DXJ13" s="248"/>
      <c r="DXK13" s="248"/>
      <c r="DXL13" s="248"/>
      <c r="DXM13" s="248"/>
      <c r="DXN13" s="248"/>
      <c r="DXO13" s="248"/>
      <c r="DXP13" s="248"/>
      <c r="DXQ13" s="248"/>
      <c r="DXR13" s="248"/>
      <c r="DXS13" s="248"/>
      <c r="DXT13" s="248"/>
      <c r="DXU13" s="248"/>
      <c r="DXV13" s="248"/>
      <c r="DXW13" s="248"/>
      <c r="DXX13" s="248"/>
      <c r="DXY13" s="248"/>
      <c r="DXZ13" s="248"/>
      <c r="DYA13" s="248"/>
      <c r="DYB13" s="248"/>
      <c r="DYC13" s="248"/>
      <c r="DYD13" s="248"/>
      <c r="DYE13" s="248"/>
      <c r="DYF13" s="248"/>
      <c r="DYG13" s="248"/>
      <c r="DYH13" s="248"/>
      <c r="DYI13" s="248"/>
      <c r="DYJ13" s="248"/>
      <c r="DYK13" s="248"/>
      <c r="DYL13" s="248"/>
      <c r="DYM13" s="248"/>
      <c r="DYN13" s="248"/>
      <c r="DYO13" s="248"/>
      <c r="DYP13" s="248"/>
      <c r="DYQ13" s="248"/>
      <c r="DYR13" s="248"/>
      <c r="DYS13" s="248"/>
      <c r="DYT13" s="248"/>
      <c r="DYU13" s="248"/>
      <c r="DYV13" s="248"/>
      <c r="DYW13" s="248"/>
      <c r="DYX13" s="248"/>
      <c r="DYY13" s="248"/>
      <c r="DYZ13" s="248"/>
      <c r="DZA13" s="248"/>
      <c r="DZB13" s="248"/>
      <c r="DZC13" s="248"/>
      <c r="DZD13" s="248"/>
      <c r="DZE13" s="248"/>
      <c r="DZF13" s="248"/>
      <c r="DZG13" s="248"/>
      <c r="DZH13" s="248"/>
      <c r="DZI13" s="248"/>
      <c r="DZJ13" s="248"/>
      <c r="DZK13" s="248"/>
      <c r="DZL13" s="248"/>
      <c r="DZM13" s="248"/>
      <c r="DZN13" s="248"/>
      <c r="DZO13" s="248"/>
      <c r="DZP13" s="248"/>
      <c r="DZQ13" s="248"/>
      <c r="DZR13" s="248"/>
      <c r="DZS13" s="248"/>
      <c r="DZT13" s="248"/>
      <c r="DZU13" s="248"/>
      <c r="DZV13" s="248"/>
      <c r="DZW13" s="248"/>
      <c r="DZX13" s="248"/>
      <c r="DZY13" s="248"/>
      <c r="DZZ13" s="248"/>
      <c r="EAA13" s="248"/>
      <c r="EAB13" s="248"/>
      <c r="EAC13" s="248"/>
      <c r="EAD13" s="248"/>
      <c r="EAE13" s="248"/>
      <c r="EAF13" s="248"/>
      <c r="EAG13" s="248"/>
      <c r="EAH13" s="248"/>
      <c r="EAI13" s="248"/>
      <c r="EAJ13" s="248"/>
      <c r="EAK13" s="248"/>
      <c r="EAL13" s="248"/>
      <c r="EAM13" s="248"/>
      <c r="EAN13" s="248"/>
      <c r="EAO13" s="248"/>
      <c r="EAP13" s="248"/>
      <c r="EAQ13" s="248"/>
      <c r="EAR13" s="248"/>
      <c r="EAS13" s="248"/>
      <c r="EAT13" s="248"/>
      <c r="EAU13" s="248"/>
      <c r="EAV13" s="248"/>
      <c r="EAW13" s="248"/>
      <c r="EAX13" s="248"/>
      <c r="EAY13" s="248"/>
      <c r="EAZ13" s="248"/>
      <c r="EBA13" s="248"/>
      <c r="EBB13" s="248"/>
      <c r="EBC13" s="248"/>
      <c r="EBD13" s="248"/>
      <c r="EBE13" s="248"/>
      <c r="EBF13" s="248"/>
      <c r="EBG13" s="248"/>
      <c r="EBH13" s="248"/>
      <c r="EBI13" s="248"/>
      <c r="EBJ13" s="248"/>
      <c r="EBK13" s="248"/>
      <c r="EBL13" s="248"/>
      <c r="EBM13" s="248"/>
      <c r="EBN13" s="248"/>
      <c r="EBO13" s="248"/>
      <c r="EBP13" s="248"/>
      <c r="EBQ13" s="248"/>
      <c r="EBR13" s="248"/>
      <c r="EBS13" s="248"/>
      <c r="EBT13" s="248"/>
      <c r="EBU13" s="248"/>
      <c r="EBV13" s="248"/>
      <c r="EBW13" s="248"/>
      <c r="EBX13" s="248"/>
      <c r="EBY13" s="248"/>
      <c r="EBZ13" s="248"/>
      <c r="ECA13" s="248"/>
      <c r="ECB13" s="248"/>
      <c r="ECC13" s="248"/>
      <c r="ECD13" s="248"/>
      <c r="ECE13" s="248"/>
      <c r="ECF13" s="248"/>
      <c r="ECG13" s="248"/>
      <c r="ECH13" s="248"/>
      <c r="ECI13" s="248"/>
      <c r="ECJ13" s="248"/>
      <c r="ECK13" s="248"/>
      <c r="ECL13" s="248"/>
      <c r="ECM13" s="248"/>
      <c r="ECN13" s="248"/>
      <c r="ECO13" s="248"/>
      <c r="ECP13" s="248"/>
      <c r="ECQ13" s="248"/>
      <c r="ECR13" s="248"/>
      <c r="ECS13" s="248"/>
      <c r="ECT13" s="248"/>
      <c r="ECU13" s="248"/>
      <c r="ECV13" s="248"/>
      <c r="ECW13" s="248"/>
      <c r="ECX13" s="248"/>
      <c r="ECY13" s="248"/>
      <c r="ECZ13" s="248"/>
      <c r="EDA13" s="248"/>
      <c r="EDB13" s="248"/>
      <c r="EDC13" s="248"/>
      <c r="EDD13" s="248"/>
      <c r="EDE13" s="248"/>
      <c r="EDF13" s="248"/>
      <c r="EDG13" s="248"/>
      <c r="EDH13" s="248"/>
      <c r="EDI13" s="248"/>
      <c r="EDJ13" s="248"/>
      <c r="EDK13" s="248"/>
      <c r="EDL13" s="248"/>
      <c r="EDM13" s="248"/>
      <c r="EDN13" s="248"/>
      <c r="EDO13" s="248"/>
      <c r="EDP13" s="248"/>
      <c r="EDQ13" s="248"/>
      <c r="EDR13" s="248"/>
      <c r="EDS13" s="248"/>
      <c r="EDT13" s="248"/>
      <c r="EDU13" s="248"/>
      <c r="EDV13" s="248"/>
      <c r="EDW13" s="248"/>
      <c r="EDX13" s="248"/>
      <c r="EDY13" s="248"/>
      <c r="EDZ13" s="248"/>
      <c r="EEA13" s="248"/>
      <c r="EEB13" s="248"/>
      <c r="EEC13" s="248"/>
      <c r="EED13" s="248"/>
      <c r="EEE13" s="248"/>
      <c r="EEF13" s="248"/>
      <c r="EEG13" s="248"/>
      <c r="EEH13" s="248"/>
      <c r="EEI13" s="248"/>
      <c r="EEJ13" s="248"/>
      <c r="EEK13" s="248"/>
      <c r="EEL13" s="248"/>
      <c r="EEM13" s="248"/>
      <c r="EEN13" s="248"/>
      <c r="EEO13" s="248"/>
      <c r="EEP13" s="248"/>
      <c r="EEQ13" s="248"/>
      <c r="EER13" s="248"/>
      <c r="EES13" s="248"/>
      <c r="EET13" s="248"/>
      <c r="EEU13" s="248"/>
      <c r="EEV13" s="248"/>
      <c r="EEW13" s="248"/>
      <c r="EEX13" s="248"/>
      <c r="EEY13" s="248"/>
      <c r="EEZ13" s="248"/>
      <c r="EFA13" s="248"/>
      <c r="EFB13" s="248"/>
      <c r="EFC13" s="248"/>
      <c r="EFD13" s="248"/>
      <c r="EFE13" s="248"/>
      <c r="EFF13" s="248"/>
      <c r="EFG13" s="248"/>
      <c r="EFH13" s="248"/>
      <c r="EFI13" s="248"/>
      <c r="EFJ13" s="248"/>
      <c r="EFK13" s="248"/>
      <c r="EFL13" s="248"/>
      <c r="EFM13" s="248"/>
      <c r="EFN13" s="248"/>
      <c r="EFO13" s="248"/>
      <c r="EFP13" s="248"/>
      <c r="EFQ13" s="248"/>
      <c r="EFR13" s="248"/>
      <c r="EFS13" s="248"/>
      <c r="EFT13" s="248"/>
      <c r="EFU13" s="248"/>
      <c r="EFV13" s="248"/>
      <c r="EFW13" s="248"/>
      <c r="EFX13" s="248"/>
      <c r="EFY13" s="248"/>
      <c r="EFZ13" s="248"/>
      <c r="EGA13" s="248"/>
      <c r="EGB13" s="248"/>
      <c r="EGC13" s="248"/>
      <c r="EGD13" s="248"/>
      <c r="EGE13" s="248"/>
      <c r="EGF13" s="248"/>
      <c r="EGG13" s="248"/>
      <c r="EGH13" s="248"/>
      <c r="EGI13" s="248"/>
      <c r="EGJ13" s="248"/>
      <c r="EGK13" s="248"/>
      <c r="EGL13" s="248"/>
      <c r="EGM13" s="248"/>
      <c r="EGN13" s="248"/>
      <c r="EGO13" s="248"/>
      <c r="EGP13" s="248"/>
      <c r="EGQ13" s="248"/>
      <c r="EGR13" s="248"/>
      <c r="EGS13" s="248"/>
      <c r="EGT13" s="248"/>
      <c r="EGU13" s="248"/>
      <c r="EGV13" s="248"/>
      <c r="EGW13" s="248"/>
      <c r="EGX13" s="248"/>
      <c r="EGY13" s="248"/>
      <c r="EGZ13" s="248"/>
      <c r="EHA13" s="248"/>
      <c r="EHB13" s="248"/>
      <c r="EHC13" s="248"/>
      <c r="EHD13" s="248"/>
      <c r="EHE13" s="248"/>
      <c r="EHF13" s="248"/>
      <c r="EHG13" s="248"/>
      <c r="EHH13" s="248"/>
      <c r="EHI13" s="248"/>
      <c r="EHJ13" s="248"/>
      <c r="EHK13" s="248"/>
      <c r="EHL13" s="248"/>
      <c r="EHM13" s="248"/>
      <c r="EHN13" s="248"/>
      <c r="EHO13" s="248"/>
      <c r="EHP13" s="248"/>
      <c r="EHQ13" s="248"/>
      <c r="EHR13" s="248"/>
      <c r="EHS13" s="248"/>
      <c r="EHT13" s="248"/>
      <c r="EHU13" s="248"/>
      <c r="EHV13" s="248"/>
      <c r="EHW13" s="248"/>
      <c r="EHX13" s="248"/>
      <c r="EHY13" s="248"/>
      <c r="EHZ13" s="248"/>
      <c r="EIA13" s="248"/>
      <c r="EIB13" s="248"/>
      <c r="EIC13" s="248"/>
      <c r="EID13" s="248"/>
      <c r="EIE13" s="248"/>
      <c r="EIF13" s="248"/>
      <c r="EIG13" s="248"/>
      <c r="EIH13" s="248"/>
      <c r="EII13" s="248"/>
      <c r="EIJ13" s="248"/>
      <c r="EIK13" s="248"/>
      <c r="EIL13" s="248"/>
      <c r="EIM13" s="248"/>
      <c r="EIN13" s="248"/>
      <c r="EIO13" s="248"/>
      <c r="EIP13" s="248"/>
      <c r="EIQ13" s="248"/>
      <c r="EIR13" s="248"/>
      <c r="EIS13" s="248"/>
      <c r="EIT13" s="248"/>
      <c r="EIU13" s="248"/>
      <c r="EIV13" s="248"/>
      <c r="EIW13" s="248"/>
      <c r="EIX13" s="248"/>
      <c r="EIY13" s="248"/>
      <c r="EIZ13" s="248"/>
      <c r="EJA13" s="248"/>
      <c r="EJB13" s="248"/>
      <c r="EJC13" s="248"/>
      <c r="EJD13" s="248"/>
      <c r="EJE13" s="248"/>
      <c r="EJF13" s="248"/>
      <c r="EJG13" s="248"/>
      <c r="EJH13" s="248"/>
      <c r="EJI13" s="248"/>
      <c r="EJJ13" s="248"/>
      <c r="EJK13" s="248"/>
      <c r="EJL13" s="248"/>
      <c r="EJM13" s="248"/>
      <c r="EJN13" s="248"/>
      <c r="EJO13" s="248"/>
      <c r="EJP13" s="248"/>
      <c r="EJQ13" s="248"/>
      <c r="EJR13" s="248"/>
      <c r="EJS13" s="248"/>
      <c r="EJT13" s="248"/>
      <c r="EJU13" s="248"/>
      <c r="EJV13" s="248"/>
      <c r="EJW13" s="248"/>
      <c r="EJX13" s="248"/>
      <c r="EJY13" s="248"/>
      <c r="EJZ13" s="248"/>
      <c r="EKA13" s="248"/>
      <c r="EKB13" s="248"/>
      <c r="EKC13" s="248"/>
      <c r="EKD13" s="248"/>
      <c r="EKE13" s="248"/>
      <c r="EKF13" s="248"/>
      <c r="EKG13" s="248"/>
      <c r="EKH13" s="248"/>
      <c r="EKI13" s="248"/>
      <c r="EKJ13" s="248"/>
      <c r="EKK13" s="248"/>
      <c r="EKL13" s="248"/>
      <c r="EKM13" s="248"/>
      <c r="EKN13" s="248"/>
      <c r="EKO13" s="248"/>
      <c r="EKP13" s="248"/>
      <c r="EKQ13" s="248"/>
      <c r="EKR13" s="248"/>
      <c r="EKS13" s="248"/>
      <c r="EKT13" s="248"/>
      <c r="EKU13" s="248"/>
      <c r="EKV13" s="248"/>
      <c r="EKW13" s="248"/>
      <c r="EKX13" s="248"/>
      <c r="EKY13" s="248"/>
      <c r="EKZ13" s="248"/>
      <c r="ELA13" s="248"/>
      <c r="ELB13" s="248"/>
      <c r="ELC13" s="248"/>
      <c r="ELD13" s="248"/>
      <c r="ELE13" s="248"/>
      <c r="ELF13" s="248"/>
      <c r="ELG13" s="248"/>
      <c r="ELH13" s="248"/>
      <c r="ELI13" s="248"/>
      <c r="ELJ13" s="248"/>
      <c r="ELK13" s="248"/>
      <c r="ELL13" s="248"/>
      <c r="ELM13" s="248"/>
      <c r="ELN13" s="248"/>
      <c r="ELO13" s="248"/>
      <c r="ELP13" s="248"/>
      <c r="ELQ13" s="248"/>
      <c r="ELR13" s="248"/>
      <c r="ELS13" s="248"/>
      <c r="ELT13" s="248"/>
      <c r="ELU13" s="248"/>
      <c r="ELV13" s="248"/>
      <c r="ELW13" s="248"/>
      <c r="ELX13" s="248"/>
      <c r="ELY13" s="248"/>
      <c r="ELZ13" s="248"/>
      <c r="EMA13" s="248"/>
      <c r="EMB13" s="248"/>
      <c r="EMC13" s="248"/>
      <c r="EMD13" s="248"/>
      <c r="EME13" s="248"/>
      <c r="EMF13" s="248"/>
      <c r="EMG13" s="248"/>
      <c r="EMH13" s="248"/>
      <c r="EMI13" s="248"/>
      <c r="EMJ13" s="248"/>
      <c r="EMK13" s="248"/>
      <c r="EML13" s="248"/>
      <c r="EMM13" s="248"/>
      <c r="EMN13" s="248"/>
      <c r="EMO13" s="248"/>
      <c r="EMP13" s="248"/>
      <c r="EMQ13" s="248"/>
      <c r="EMR13" s="248"/>
      <c r="EMS13" s="248"/>
      <c r="EMT13" s="248"/>
      <c r="EMU13" s="248"/>
      <c r="EMV13" s="248"/>
      <c r="EMW13" s="248"/>
      <c r="EMX13" s="248"/>
      <c r="EMY13" s="248"/>
      <c r="EMZ13" s="248"/>
      <c r="ENA13" s="248"/>
      <c r="ENB13" s="248"/>
      <c r="ENC13" s="248"/>
      <c r="END13" s="248"/>
      <c r="ENE13" s="248"/>
      <c r="ENF13" s="248"/>
      <c r="ENG13" s="248"/>
      <c r="ENH13" s="248"/>
      <c r="ENI13" s="248"/>
      <c r="ENJ13" s="248"/>
      <c r="ENK13" s="248"/>
      <c r="ENL13" s="248"/>
      <c r="ENM13" s="248"/>
      <c r="ENN13" s="248"/>
      <c r="ENO13" s="248"/>
      <c r="ENP13" s="248"/>
      <c r="ENQ13" s="248"/>
      <c r="ENR13" s="248"/>
      <c r="ENS13" s="248"/>
      <c r="ENT13" s="248"/>
      <c r="ENU13" s="248"/>
      <c r="ENV13" s="248"/>
      <c r="ENW13" s="248"/>
      <c r="ENX13" s="248"/>
      <c r="ENY13" s="248"/>
      <c r="ENZ13" s="248"/>
      <c r="EOA13" s="248"/>
      <c r="EOB13" s="248"/>
      <c r="EOC13" s="248"/>
      <c r="EOD13" s="248"/>
      <c r="EOE13" s="248"/>
      <c r="EOF13" s="248"/>
      <c r="EOG13" s="248"/>
      <c r="EOH13" s="248"/>
      <c r="EOI13" s="248"/>
      <c r="EOJ13" s="248"/>
      <c r="EOK13" s="248"/>
      <c r="EOL13" s="248"/>
      <c r="EOM13" s="248"/>
      <c r="EON13" s="248"/>
      <c r="EOO13" s="248"/>
      <c r="EOP13" s="248"/>
      <c r="EOQ13" s="248"/>
      <c r="EOR13" s="248"/>
      <c r="EOS13" s="248"/>
      <c r="EOT13" s="248"/>
      <c r="EOU13" s="248"/>
      <c r="EOV13" s="248"/>
      <c r="EOW13" s="248"/>
      <c r="EOX13" s="248"/>
      <c r="EOY13" s="248"/>
      <c r="EOZ13" s="248"/>
      <c r="EPA13" s="248"/>
      <c r="EPB13" s="248"/>
      <c r="EPC13" s="248"/>
      <c r="EPD13" s="248"/>
      <c r="EPE13" s="248"/>
      <c r="EPF13" s="248"/>
      <c r="EPG13" s="248"/>
      <c r="EPH13" s="248"/>
      <c r="EPI13" s="248"/>
      <c r="EPJ13" s="248"/>
      <c r="EPK13" s="248"/>
      <c r="EPL13" s="248"/>
      <c r="EPM13" s="248"/>
      <c r="EPN13" s="248"/>
      <c r="EPO13" s="248"/>
      <c r="EPP13" s="248"/>
      <c r="EPQ13" s="248"/>
      <c r="EPR13" s="248"/>
      <c r="EPS13" s="248"/>
      <c r="EPT13" s="248"/>
      <c r="EPU13" s="248"/>
      <c r="EPV13" s="248"/>
      <c r="EPW13" s="248"/>
      <c r="EPX13" s="248"/>
      <c r="EPY13" s="248"/>
      <c r="EPZ13" s="248"/>
      <c r="EQA13" s="248"/>
      <c r="EQB13" s="248"/>
      <c r="EQC13" s="248"/>
      <c r="EQD13" s="248"/>
      <c r="EQE13" s="248"/>
      <c r="EQF13" s="248"/>
      <c r="EQG13" s="248"/>
      <c r="EQH13" s="248"/>
      <c r="EQI13" s="248"/>
      <c r="EQJ13" s="248"/>
      <c r="EQK13" s="248"/>
      <c r="EQL13" s="248"/>
      <c r="EQM13" s="248"/>
      <c r="EQN13" s="248"/>
      <c r="EQO13" s="248"/>
      <c r="EQP13" s="247"/>
      <c r="EQQ13" s="247"/>
      <c r="EQR13" s="247"/>
      <c r="EQS13" s="247"/>
      <c r="EQT13" s="247"/>
      <c r="EQU13" s="247"/>
      <c r="EQV13" s="247"/>
      <c r="EQW13" s="247"/>
      <c r="EQX13" s="247"/>
      <c r="EQY13" s="247"/>
      <c r="EQZ13" s="247"/>
      <c r="ERA13" s="247"/>
      <c r="ERB13" s="247"/>
      <c r="ERC13" s="247"/>
      <c r="ERD13" s="247"/>
      <c r="ERE13" s="247"/>
      <c r="ERF13" s="247"/>
      <c r="ERG13" s="247"/>
      <c r="ERH13" s="247"/>
      <c r="ERI13" s="247"/>
      <c r="ERJ13" s="247"/>
      <c r="ERK13" s="247"/>
      <c r="ERL13" s="247"/>
      <c r="ERM13" s="247"/>
      <c r="ERN13" s="247"/>
      <c r="ERO13" s="247"/>
      <c r="ERP13" s="247"/>
      <c r="ERQ13" s="247"/>
      <c r="ERR13" s="247"/>
      <c r="ERS13" s="247"/>
      <c r="ERT13" s="247"/>
      <c r="ERU13" s="247"/>
      <c r="ERV13" s="247"/>
      <c r="ERW13" s="247"/>
      <c r="ERX13" s="247"/>
      <c r="ERY13" s="247"/>
      <c r="ERZ13" s="247"/>
      <c r="ESA13" s="247"/>
      <c r="ESB13" s="247"/>
      <c r="ESC13" s="247"/>
      <c r="ESD13" s="247"/>
      <c r="ESE13" s="247"/>
      <c r="ESF13" s="247"/>
      <c r="ESG13" s="247"/>
      <c r="ESH13" s="247"/>
      <c r="ESI13" s="247"/>
      <c r="ESJ13" s="247"/>
      <c r="ESK13" s="247"/>
      <c r="ESL13" s="247"/>
      <c r="ESM13" s="247"/>
      <c r="ESN13" s="247"/>
      <c r="ESO13" s="247"/>
      <c r="ESP13" s="247"/>
      <c r="ESQ13" s="247"/>
      <c r="ESR13" s="247"/>
      <c r="ESS13" s="247"/>
      <c r="EST13" s="247"/>
      <c r="ESU13" s="247"/>
      <c r="ESV13" s="247"/>
      <c r="ESW13" s="247"/>
      <c r="ESX13" s="247"/>
      <c r="ESY13" s="247"/>
      <c r="ESZ13" s="247"/>
      <c r="ETA13" s="247"/>
      <c r="ETB13" s="247"/>
      <c r="ETC13" s="247"/>
      <c r="ETD13" s="247"/>
      <c r="ETE13" s="247"/>
      <c r="ETF13" s="247"/>
      <c r="ETG13" s="247"/>
      <c r="ETH13" s="247"/>
      <c r="ETI13" s="247"/>
      <c r="ETJ13" s="247"/>
      <c r="ETK13" s="247"/>
      <c r="ETL13" s="247"/>
      <c r="ETM13" s="247"/>
      <c r="ETN13" s="247"/>
      <c r="ETO13" s="247"/>
      <c r="ETP13" s="247"/>
      <c r="ETQ13" s="247"/>
      <c r="ETR13" s="247"/>
      <c r="ETS13" s="247"/>
      <c r="ETT13" s="247"/>
      <c r="ETU13" s="247"/>
      <c r="ETV13" s="247"/>
      <c r="ETW13" s="247"/>
      <c r="ETX13" s="247"/>
      <c r="ETY13" s="247"/>
      <c r="ETZ13" s="247"/>
      <c r="EUA13" s="247"/>
      <c r="EUB13" s="247"/>
      <c r="EUC13" s="247"/>
      <c r="EUD13" s="247"/>
      <c r="EUE13" s="247"/>
      <c r="EUF13" s="247"/>
      <c r="EUG13" s="247"/>
      <c r="EUH13" s="247"/>
      <c r="EUI13" s="247"/>
      <c r="EUJ13" s="247"/>
      <c r="EUK13" s="247"/>
      <c r="EUL13" s="247"/>
      <c r="EUM13" s="247"/>
      <c r="EUN13" s="247"/>
      <c r="EUO13" s="247"/>
      <c r="EUP13" s="247"/>
      <c r="EUQ13" s="247"/>
      <c r="EUR13" s="247"/>
      <c r="EUS13" s="247"/>
      <c r="EUT13" s="247"/>
      <c r="EUU13" s="247"/>
      <c r="EUV13" s="247"/>
      <c r="EUW13" s="247"/>
      <c r="EUX13" s="247"/>
      <c r="EUY13" s="247"/>
      <c r="EUZ13" s="247"/>
      <c r="EVA13" s="247"/>
      <c r="EVB13" s="247"/>
      <c r="EVC13" s="247"/>
      <c r="EVD13" s="247"/>
      <c r="EVE13" s="247"/>
      <c r="EVF13" s="247"/>
      <c r="EVG13" s="247"/>
      <c r="EVH13" s="247"/>
      <c r="EVI13" s="247"/>
      <c r="EVJ13" s="247"/>
      <c r="EVK13" s="247"/>
      <c r="EVL13" s="247"/>
      <c r="EVM13" s="247"/>
      <c r="EVN13" s="247"/>
      <c r="EVO13" s="247"/>
      <c r="EVP13" s="247"/>
      <c r="EVQ13" s="247"/>
      <c r="EVR13" s="247"/>
      <c r="EVS13" s="247"/>
      <c r="EVT13" s="247"/>
      <c r="EVU13" s="247"/>
      <c r="EVV13" s="247"/>
      <c r="EVW13" s="247"/>
      <c r="EVX13" s="247"/>
      <c r="EVY13" s="247"/>
      <c r="EVZ13" s="247"/>
      <c r="EWA13" s="247"/>
      <c r="EWB13" s="247"/>
      <c r="EWC13" s="247"/>
      <c r="EWD13" s="247"/>
      <c r="EWE13" s="247"/>
      <c r="EWF13" s="247"/>
      <c r="EWG13" s="247"/>
      <c r="EWH13" s="247"/>
      <c r="EWI13" s="247"/>
      <c r="EWJ13" s="247"/>
      <c r="EWK13" s="247"/>
      <c r="EWL13" s="247"/>
      <c r="EWM13" s="247"/>
      <c r="EWN13" s="247"/>
      <c r="EWO13" s="247"/>
      <c r="EWP13" s="247"/>
      <c r="EWQ13" s="247"/>
      <c r="EWR13" s="247"/>
      <c r="EWS13" s="247"/>
      <c r="EWT13" s="247"/>
      <c r="EWU13" s="247"/>
      <c r="EWV13" s="247"/>
      <c r="EWW13" s="247"/>
      <c r="EWX13" s="247"/>
      <c r="EWY13" s="247"/>
      <c r="EWZ13" s="247"/>
      <c r="EXA13" s="247"/>
      <c r="EXB13" s="247"/>
      <c r="EXC13" s="247"/>
      <c r="EXD13" s="247"/>
      <c r="EXE13" s="247"/>
      <c r="EXF13" s="247"/>
      <c r="EXG13" s="247"/>
      <c r="EXH13" s="247"/>
      <c r="EXI13" s="247"/>
      <c r="EXJ13" s="247"/>
      <c r="EXK13" s="247"/>
      <c r="EXL13" s="247"/>
      <c r="EXM13" s="247"/>
      <c r="EXN13" s="247"/>
      <c r="EXO13" s="247"/>
      <c r="EXP13" s="247"/>
      <c r="EXQ13" s="247"/>
      <c r="EXR13" s="247"/>
      <c r="EXS13" s="247"/>
      <c r="EXT13" s="247"/>
      <c r="EXU13" s="247"/>
      <c r="EXV13" s="247"/>
      <c r="EXW13" s="247"/>
      <c r="EXX13" s="247"/>
      <c r="EXY13" s="247"/>
      <c r="EXZ13" s="247"/>
      <c r="EYA13" s="247"/>
      <c r="EYB13" s="247"/>
      <c r="EYC13" s="247"/>
      <c r="EYD13" s="247"/>
      <c r="EYE13" s="247"/>
      <c r="EYF13" s="247"/>
      <c r="EYG13" s="247"/>
      <c r="EYH13" s="247"/>
      <c r="EYI13" s="247"/>
      <c r="EYJ13" s="247"/>
      <c r="EYK13" s="247"/>
      <c r="EYL13" s="247"/>
      <c r="EYM13" s="247"/>
      <c r="EYN13" s="247"/>
      <c r="EYO13" s="247"/>
      <c r="EYP13" s="247"/>
      <c r="EYQ13" s="247"/>
      <c r="EYR13" s="247"/>
      <c r="EYS13" s="247"/>
      <c r="EYT13" s="247"/>
      <c r="EYU13" s="247"/>
      <c r="EYV13" s="247"/>
      <c r="EYW13" s="247"/>
      <c r="EYX13" s="247"/>
      <c r="EYY13" s="247"/>
      <c r="EYZ13" s="247"/>
      <c r="EZA13" s="247"/>
      <c r="EZB13" s="247"/>
      <c r="EZC13" s="247"/>
      <c r="EZD13" s="247"/>
      <c r="EZE13" s="247"/>
      <c r="EZF13" s="247"/>
      <c r="EZG13" s="247"/>
      <c r="EZH13" s="247"/>
      <c r="EZI13" s="247"/>
      <c r="EZJ13" s="247"/>
      <c r="EZK13" s="247"/>
      <c r="EZL13" s="247"/>
      <c r="EZM13" s="247"/>
      <c r="EZN13" s="247"/>
      <c r="EZO13" s="247"/>
      <c r="EZP13" s="247"/>
      <c r="EZQ13" s="247"/>
      <c r="EZR13" s="247"/>
      <c r="EZS13" s="247"/>
      <c r="EZT13" s="247"/>
      <c r="EZU13" s="247"/>
      <c r="EZV13" s="247"/>
      <c r="EZW13" s="247"/>
      <c r="EZX13" s="247"/>
      <c r="EZY13" s="247"/>
      <c r="EZZ13" s="247"/>
      <c r="FAA13" s="247"/>
      <c r="FAB13" s="247"/>
      <c r="FAC13" s="247"/>
      <c r="FAD13" s="247"/>
      <c r="FAE13" s="247"/>
      <c r="FAF13" s="247"/>
      <c r="FAG13" s="247"/>
      <c r="FAH13" s="247"/>
      <c r="FAI13" s="247"/>
      <c r="FAJ13" s="247"/>
      <c r="FAK13" s="247"/>
      <c r="FAL13" s="247"/>
      <c r="FAM13" s="247"/>
      <c r="FAN13" s="247"/>
      <c r="FAO13" s="247"/>
      <c r="FAP13" s="247"/>
      <c r="FAQ13" s="247"/>
      <c r="FAR13" s="247"/>
      <c r="FAS13" s="247"/>
      <c r="FAT13" s="247"/>
      <c r="FAU13" s="247"/>
      <c r="FAV13" s="247"/>
      <c r="FAW13" s="247"/>
      <c r="FAX13" s="247"/>
      <c r="FAY13" s="247"/>
      <c r="FAZ13" s="247"/>
      <c r="FBA13" s="247"/>
      <c r="FBB13" s="247"/>
      <c r="FBC13" s="247"/>
      <c r="FBD13" s="247"/>
      <c r="FBE13" s="247"/>
      <c r="FBF13" s="247"/>
      <c r="FBG13" s="247"/>
      <c r="FBH13" s="247"/>
      <c r="FBI13" s="247"/>
      <c r="FBJ13" s="247"/>
      <c r="FBK13" s="247"/>
      <c r="FBL13" s="247"/>
      <c r="FBM13" s="247"/>
      <c r="FBN13" s="247"/>
      <c r="FBO13" s="247"/>
      <c r="FBP13" s="247"/>
      <c r="FBQ13" s="247"/>
      <c r="FBR13" s="247"/>
      <c r="FBS13" s="247"/>
      <c r="FBT13" s="247"/>
      <c r="FBU13" s="247"/>
      <c r="FBV13" s="247"/>
      <c r="FBW13" s="247"/>
      <c r="FBX13" s="247"/>
      <c r="FBY13" s="247"/>
      <c r="FBZ13" s="247"/>
      <c r="FCA13" s="247"/>
      <c r="FCB13" s="247"/>
      <c r="FCC13" s="247"/>
      <c r="FCD13" s="247"/>
      <c r="FCE13" s="247"/>
      <c r="FCF13" s="247"/>
      <c r="FCG13" s="247"/>
      <c r="FCH13" s="247"/>
      <c r="FCI13" s="247"/>
      <c r="FCJ13" s="247"/>
      <c r="FCK13" s="247"/>
      <c r="FCL13" s="247"/>
      <c r="FCM13" s="247"/>
      <c r="FCN13" s="247"/>
      <c r="FCO13" s="247"/>
      <c r="FCP13" s="247"/>
      <c r="FCQ13" s="247"/>
      <c r="FCR13" s="247"/>
      <c r="FCS13" s="247"/>
      <c r="FCT13" s="247"/>
      <c r="FCU13" s="247"/>
      <c r="FCV13" s="247"/>
      <c r="FCW13" s="247"/>
      <c r="FCX13" s="247"/>
      <c r="FCY13" s="247"/>
      <c r="FCZ13" s="247"/>
      <c r="FDA13" s="247"/>
      <c r="FDB13" s="247"/>
      <c r="FDC13" s="247"/>
      <c r="FDD13" s="247"/>
      <c r="FDE13" s="247"/>
      <c r="FDF13" s="247"/>
      <c r="FDG13" s="247"/>
      <c r="FDH13" s="247"/>
      <c r="FDI13" s="247"/>
      <c r="FDJ13" s="247"/>
      <c r="FDK13" s="247"/>
      <c r="FDL13" s="247"/>
      <c r="FDM13" s="247"/>
      <c r="FDN13" s="247"/>
      <c r="FDO13" s="247"/>
      <c r="FDP13" s="247"/>
      <c r="FDQ13" s="247"/>
      <c r="FDR13" s="247"/>
      <c r="FDS13" s="247"/>
      <c r="FDT13" s="247"/>
      <c r="FDU13" s="247"/>
      <c r="FDV13" s="247"/>
      <c r="FDW13" s="247"/>
      <c r="FDX13" s="247"/>
      <c r="FDY13" s="247"/>
      <c r="FDZ13" s="247"/>
      <c r="FEA13" s="247"/>
      <c r="FEB13" s="247"/>
      <c r="FEC13" s="247"/>
      <c r="FED13" s="247"/>
      <c r="FEE13" s="247"/>
      <c r="FEF13" s="247"/>
      <c r="FEG13" s="247"/>
      <c r="FEH13" s="247"/>
      <c r="FEI13" s="247"/>
      <c r="FEJ13" s="247"/>
      <c r="FEK13" s="247"/>
      <c r="FEL13" s="247"/>
      <c r="FEM13" s="247"/>
      <c r="FEN13" s="247"/>
      <c r="FEO13" s="247"/>
      <c r="FEP13" s="247"/>
      <c r="FEQ13" s="247"/>
      <c r="FER13" s="247"/>
      <c r="FES13" s="247"/>
      <c r="FET13" s="247"/>
      <c r="FEU13" s="247"/>
      <c r="FEV13" s="247"/>
      <c r="FEW13" s="247"/>
      <c r="FEX13" s="247"/>
      <c r="FEY13" s="247"/>
      <c r="FEZ13" s="247"/>
      <c r="FFA13" s="247"/>
      <c r="FFB13" s="247"/>
      <c r="FFC13" s="247"/>
      <c r="FFD13" s="247"/>
      <c r="FFE13" s="247"/>
      <c r="FFF13" s="247"/>
      <c r="FFG13" s="247"/>
      <c r="FFH13" s="247"/>
      <c r="FFI13" s="247"/>
      <c r="FFJ13" s="247"/>
      <c r="FFK13" s="247"/>
      <c r="FFL13" s="247"/>
      <c r="FFM13" s="247"/>
      <c r="FFN13" s="247"/>
      <c r="FFO13" s="247"/>
      <c r="FFP13" s="247"/>
      <c r="FFQ13" s="247"/>
      <c r="FFR13" s="247"/>
      <c r="FFS13" s="247"/>
      <c r="FFT13" s="247"/>
      <c r="FFU13" s="247"/>
      <c r="FFV13" s="247"/>
      <c r="FFW13" s="247"/>
      <c r="FFX13" s="247"/>
      <c r="FFY13" s="247"/>
      <c r="FFZ13" s="247"/>
      <c r="FGA13" s="247"/>
      <c r="FGB13" s="247"/>
      <c r="FGC13" s="247"/>
      <c r="FGD13" s="247"/>
      <c r="FGE13" s="247"/>
      <c r="FGF13" s="247"/>
      <c r="FGG13" s="247"/>
      <c r="FGH13" s="247"/>
      <c r="FGI13" s="247"/>
      <c r="FGJ13" s="247"/>
      <c r="FGK13" s="247"/>
      <c r="FGL13" s="247"/>
      <c r="FGM13" s="247"/>
      <c r="FGN13" s="247"/>
      <c r="FGO13" s="247"/>
      <c r="FGP13" s="247"/>
      <c r="FGQ13" s="247"/>
      <c r="FGR13" s="247"/>
      <c r="FGS13" s="247"/>
      <c r="FGT13" s="247"/>
      <c r="FGU13" s="247"/>
      <c r="FGV13" s="247"/>
      <c r="FGW13" s="247"/>
      <c r="FGX13" s="247"/>
      <c r="FGY13" s="247"/>
      <c r="FGZ13" s="247"/>
      <c r="FHA13" s="247"/>
      <c r="FHB13" s="247"/>
      <c r="FHC13" s="247"/>
      <c r="FHD13" s="247"/>
      <c r="FHE13" s="247"/>
      <c r="FHF13" s="247"/>
      <c r="FHG13" s="247"/>
      <c r="FHH13" s="247"/>
      <c r="FHI13" s="247"/>
      <c r="FHJ13" s="247"/>
      <c r="FHK13" s="247"/>
      <c r="FHL13" s="247"/>
      <c r="FHM13" s="247"/>
      <c r="FHN13" s="247"/>
      <c r="FHO13" s="247"/>
      <c r="FHP13" s="247"/>
      <c r="FHQ13" s="247"/>
      <c r="FHR13" s="247"/>
      <c r="FHS13" s="247"/>
      <c r="FHT13" s="247"/>
      <c r="FHU13" s="247"/>
      <c r="FHV13" s="247"/>
      <c r="FHW13" s="247"/>
      <c r="FHX13" s="247"/>
      <c r="FHY13" s="247"/>
      <c r="FHZ13" s="247"/>
      <c r="FIA13" s="247"/>
      <c r="FIB13" s="247"/>
      <c r="FIC13" s="247"/>
      <c r="FID13" s="247"/>
      <c r="FIE13" s="247"/>
      <c r="FIF13" s="247"/>
      <c r="FIG13" s="247"/>
      <c r="FIH13" s="247"/>
      <c r="FII13" s="247"/>
      <c r="FIJ13" s="247"/>
      <c r="FIK13" s="247"/>
      <c r="FIL13" s="247"/>
      <c r="FIM13" s="247"/>
      <c r="FIN13" s="247"/>
      <c r="FIO13" s="247"/>
      <c r="FIP13" s="247"/>
      <c r="FIQ13" s="247"/>
      <c r="FIR13" s="247"/>
      <c r="FIS13" s="247"/>
      <c r="FIT13" s="247"/>
      <c r="FIU13" s="247"/>
      <c r="FIV13" s="247"/>
      <c r="FIW13" s="247"/>
      <c r="FIX13" s="247"/>
      <c r="FIY13" s="247"/>
      <c r="FIZ13" s="247"/>
      <c r="FJA13" s="247"/>
      <c r="FJB13" s="247"/>
      <c r="FJC13" s="247"/>
      <c r="FJD13" s="247"/>
      <c r="FJE13" s="247"/>
      <c r="FJF13" s="247"/>
      <c r="FJG13" s="247"/>
      <c r="FJH13" s="247"/>
      <c r="FJI13" s="247"/>
      <c r="FJJ13" s="247"/>
      <c r="FJK13" s="247"/>
      <c r="FJL13" s="247"/>
      <c r="FJM13" s="247"/>
      <c r="FJN13" s="247"/>
      <c r="FJO13" s="247"/>
      <c r="FJP13" s="247"/>
      <c r="FJQ13" s="247"/>
      <c r="FJR13" s="247"/>
      <c r="FJS13" s="247"/>
      <c r="FJT13" s="247"/>
      <c r="FJU13" s="247"/>
      <c r="FJV13" s="247"/>
      <c r="FJW13" s="247"/>
      <c r="FJX13" s="247"/>
      <c r="FJY13" s="247"/>
      <c r="FJZ13" s="247"/>
      <c r="FKA13" s="247"/>
      <c r="FKB13" s="247"/>
      <c r="FKC13" s="247"/>
      <c r="FKD13" s="247"/>
      <c r="FKE13" s="247"/>
      <c r="FKF13" s="247"/>
      <c r="FKG13" s="247"/>
      <c r="FKH13" s="247"/>
      <c r="FKI13" s="247"/>
      <c r="FKJ13" s="247"/>
      <c r="FKK13" s="247"/>
      <c r="FKL13" s="247"/>
      <c r="FKM13" s="247"/>
      <c r="FKN13" s="247"/>
      <c r="FKO13" s="247"/>
      <c r="FKP13" s="247"/>
      <c r="FKQ13" s="247"/>
      <c r="FKR13" s="247"/>
      <c r="FKS13" s="247"/>
      <c r="FKT13" s="247"/>
      <c r="FKU13" s="247"/>
      <c r="FKV13" s="247"/>
      <c r="FKW13" s="247"/>
      <c r="FKX13" s="247"/>
      <c r="FKY13" s="247"/>
      <c r="FKZ13" s="247"/>
      <c r="FLA13" s="247"/>
      <c r="FLB13" s="247"/>
      <c r="FLC13" s="247"/>
      <c r="FLD13" s="247"/>
      <c r="FLE13" s="247"/>
      <c r="FLF13" s="247"/>
      <c r="FLG13" s="247"/>
      <c r="FLH13" s="247"/>
      <c r="FLI13" s="247"/>
      <c r="FLJ13" s="247"/>
      <c r="FLK13" s="247"/>
      <c r="FLL13" s="247"/>
      <c r="FLM13" s="247"/>
      <c r="FLN13" s="247"/>
      <c r="FLO13" s="247"/>
      <c r="FLP13" s="247"/>
      <c r="FLQ13" s="247"/>
      <c r="FLR13" s="247"/>
      <c r="FLS13" s="247"/>
      <c r="FLT13" s="247"/>
      <c r="FLU13" s="247"/>
      <c r="FLV13" s="247"/>
      <c r="FLW13" s="247"/>
      <c r="FLX13" s="247"/>
      <c r="FLY13" s="247"/>
      <c r="FLZ13" s="247"/>
      <c r="FMA13" s="247"/>
      <c r="FMB13" s="247"/>
      <c r="FMC13" s="247"/>
      <c r="FMD13" s="247"/>
      <c r="FME13" s="247"/>
      <c r="FMF13" s="247"/>
      <c r="FMG13" s="247"/>
      <c r="FMH13" s="247"/>
      <c r="FMI13" s="247"/>
      <c r="FMJ13" s="247"/>
      <c r="FMK13" s="247"/>
      <c r="FML13" s="247"/>
      <c r="FMM13" s="247"/>
      <c r="FMN13" s="247"/>
      <c r="FMO13" s="247"/>
      <c r="FMP13" s="247"/>
      <c r="FMQ13" s="247"/>
      <c r="FMR13" s="247"/>
      <c r="FMS13" s="247"/>
      <c r="FMT13" s="247"/>
      <c r="FMU13" s="247"/>
      <c r="FMV13" s="247"/>
      <c r="FMW13" s="247"/>
      <c r="FMX13" s="247"/>
      <c r="FMY13" s="247"/>
      <c r="FMZ13" s="247"/>
      <c r="FNA13" s="247"/>
      <c r="FNB13" s="247"/>
      <c r="FNC13" s="247"/>
      <c r="FND13" s="247"/>
      <c r="FNE13" s="247"/>
      <c r="FNF13" s="247"/>
      <c r="FNG13" s="247"/>
      <c r="FNH13" s="247"/>
      <c r="FNI13" s="247"/>
      <c r="FNJ13" s="247"/>
      <c r="FNK13" s="247"/>
      <c r="FNL13" s="247"/>
      <c r="FNM13" s="247"/>
      <c r="FNN13" s="247"/>
      <c r="FNO13" s="247"/>
      <c r="FNP13" s="247"/>
      <c r="FNQ13" s="247"/>
      <c r="FNR13" s="247"/>
      <c r="FNS13" s="247"/>
      <c r="FNT13" s="247"/>
      <c r="FNU13" s="247"/>
      <c r="FNV13" s="247"/>
      <c r="FNW13" s="247"/>
      <c r="FNX13" s="247"/>
      <c r="FNY13" s="247"/>
      <c r="FNZ13" s="247"/>
      <c r="FOA13" s="247"/>
      <c r="FOB13" s="247"/>
      <c r="FOC13" s="247"/>
      <c r="FOD13" s="247"/>
      <c r="FOE13" s="247"/>
      <c r="FOF13" s="247"/>
      <c r="FOG13" s="247"/>
      <c r="FOH13" s="247"/>
      <c r="FOI13" s="247"/>
      <c r="FOJ13" s="247"/>
      <c r="FOK13" s="247"/>
      <c r="FOL13" s="247"/>
      <c r="FOM13" s="247"/>
      <c r="FON13" s="247"/>
      <c r="FOO13" s="247"/>
      <c r="FOP13" s="247"/>
      <c r="FOQ13" s="247"/>
      <c r="FOR13" s="247"/>
      <c r="FOS13" s="247"/>
      <c r="FOT13" s="247"/>
      <c r="FOU13" s="247"/>
      <c r="FOV13" s="247"/>
      <c r="FOW13" s="247"/>
      <c r="FOX13" s="247"/>
      <c r="FOY13" s="247"/>
      <c r="FOZ13" s="247"/>
      <c r="FPA13" s="247"/>
      <c r="FPB13" s="247"/>
      <c r="FPC13" s="247"/>
      <c r="FPD13" s="247"/>
      <c r="FPE13" s="247"/>
      <c r="FPF13" s="247"/>
      <c r="FPG13" s="247"/>
      <c r="FPH13" s="247"/>
      <c r="FPI13" s="247"/>
      <c r="FPJ13" s="247"/>
      <c r="FPK13" s="247"/>
      <c r="FPL13" s="247"/>
      <c r="FPM13" s="247"/>
      <c r="FPN13" s="247"/>
      <c r="FPO13" s="247"/>
      <c r="FPP13" s="247"/>
      <c r="FPQ13" s="247"/>
      <c r="FPR13" s="247"/>
      <c r="FPS13" s="247"/>
      <c r="FPT13" s="247"/>
      <c r="FPU13" s="247"/>
      <c r="FPV13" s="247"/>
      <c r="FPW13" s="247"/>
      <c r="FPX13" s="247"/>
      <c r="FPY13" s="247"/>
      <c r="FPZ13" s="247"/>
      <c r="FQA13" s="247"/>
      <c r="FQB13" s="247"/>
      <c r="FQC13" s="247"/>
      <c r="FQD13" s="247"/>
      <c r="FQE13" s="247"/>
      <c r="FQF13" s="247"/>
      <c r="FQG13" s="247"/>
      <c r="FQH13" s="247"/>
      <c r="FQI13" s="247"/>
      <c r="FQJ13" s="247"/>
      <c r="FQK13" s="247"/>
      <c r="FQL13" s="247"/>
      <c r="FQM13" s="247"/>
      <c r="FQN13" s="247"/>
      <c r="FQO13" s="247"/>
      <c r="FQP13" s="247"/>
      <c r="FQQ13" s="247"/>
      <c r="FQR13" s="247"/>
      <c r="FQS13" s="247"/>
      <c r="FQT13" s="247"/>
      <c r="FQU13" s="247"/>
      <c r="FQV13" s="247"/>
      <c r="FQW13" s="247"/>
      <c r="FQX13" s="247"/>
      <c r="FQY13" s="247"/>
      <c r="FQZ13" s="247"/>
      <c r="FRA13" s="247"/>
      <c r="FRB13" s="247"/>
      <c r="FRC13" s="247"/>
      <c r="FRD13" s="247"/>
      <c r="FRE13" s="247"/>
      <c r="FRF13" s="247"/>
      <c r="FRG13" s="247"/>
      <c r="FRH13" s="247"/>
      <c r="FRI13" s="247"/>
      <c r="FRJ13" s="247"/>
      <c r="FRK13" s="247"/>
      <c r="FRL13" s="247"/>
      <c r="FRM13" s="247"/>
      <c r="FRN13" s="247"/>
      <c r="FRO13" s="247"/>
      <c r="FRP13" s="247"/>
      <c r="FRQ13" s="247"/>
      <c r="FRR13" s="247"/>
      <c r="FRS13" s="247"/>
      <c r="FRT13" s="247"/>
      <c r="FRU13" s="247"/>
      <c r="FRV13" s="247"/>
      <c r="FRW13" s="247"/>
      <c r="FRX13" s="247"/>
      <c r="FRY13" s="247"/>
      <c r="FRZ13" s="247"/>
      <c r="FSA13" s="247"/>
      <c r="FSB13" s="247"/>
      <c r="FSC13" s="247"/>
      <c r="FSD13" s="247"/>
      <c r="FSE13" s="247"/>
      <c r="FSF13" s="247"/>
      <c r="FSG13" s="247"/>
      <c r="FSH13" s="247"/>
      <c r="FSI13" s="247"/>
      <c r="FSJ13" s="247"/>
      <c r="FSK13" s="247"/>
      <c r="FSL13" s="247"/>
      <c r="FSM13" s="247"/>
      <c r="FSN13" s="247"/>
      <c r="FSO13" s="247"/>
      <c r="FSP13" s="247"/>
      <c r="FSQ13" s="247"/>
      <c r="FSR13" s="247"/>
      <c r="FSS13" s="247"/>
      <c r="FST13" s="247"/>
      <c r="FSU13" s="247"/>
      <c r="FSV13" s="247"/>
      <c r="FSW13" s="247"/>
      <c r="FSX13" s="247"/>
      <c r="FSY13" s="247"/>
      <c r="FSZ13" s="247"/>
      <c r="FTA13" s="247"/>
      <c r="FTB13" s="247"/>
      <c r="FTC13" s="247"/>
      <c r="FTD13" s="247"/>
      <c r="FTE13" s="247"/>
      <c r="FTF13" s="247"/>
      <c r="FTG13" s="247"/>
      <c r="FTH13" s="247"/>
      <c r="FTI13" s="247"/>
      <c r="FTJ13" s="247"/>
      <c r="FTK13" s="247"/>
      <c r="FTL13" s="247"/>
      <c r="FTM13" s="247"/>
      <c r="FTN13" s="247"/>
      <c r="FTO13" s="247"/>
      <c r="FTP13" s="247"/>
      <c r="FTQ13" s="247"/>
      <c r="FTR13" s="247"/>
      <c r="FTS13" s="247"/>
      <c r="FTT13" s="247"/>
      <c r="FTU13" s="247"/>
      <c r="FTV13" s="247"/>
      <c r="FTW13" s="247"/>
      <c r="FTX13" s="247"/>
      <c r="FTY13" s="247"/>
      <c r="FTZ13" s="247"/>
      <c r="FUA13" s="247"/>
      <c r="FUB13" s="247"/>
      <c r="FUC13" s="247"/>
      <c r="FUD13" s="247"/>
      <c r="FUE13" s="247"/>
      <c r="FUF13" s="247"/>
      <c r="FUG13" s="247"/>
      <c r="FUH13" s="247"/>
      <c r="FUI13" s="247"/>
      <c r="FUJ13" s="247"/>
      <c r="FUK13" s="247"/>
      <c r="FUL13" s="247"/>
      <c r="FUM13" s="247"/>
      <c r="FUN13" s="247"/>
      <c r="FUO13" s="247"/>
      <c r="FUP13" s="247"/>
      <c r="FUQ13" s="247"/>
      <c r="FUR13" s="247"/>
      <c r="FUS13" s="247"/>
      <c r="FUT13" s="247"/>
      <c r="FUU13" s="247"/>
      <c r="FUV13" s="247"/>
      <c r="FUW13" s="247"/>
      <c r="FUX13" s="247"/>
      <c r="FUY13" s="247"/>
      <c r="FUZ13" s="247"/>
      <c r="FVA13" s="247"/>
      <c r="FVB13" s="247"/>
      <c r="FVC13" s="247"/>
      <c r="FVD13" s="247"/>
      <c r="FVE13" s="247"/>
      <c r="FVF13" s="247"/>
      <c r="FVG13" s="247"/>
      <c r="FVH13" s="247"/>
      <c r="FVI13" s="247"/>
      <c r="FVJ13" s="247"/>
      <c r="FVK13" s="247"/>
      <c r="FVL13" s="247"/>
      <c r="FVM13" s="247"/>
      <c r="FVN13" s="247"/>
      <c r="FVO13" s="247"/>
      <c r="FVP13" s="247"/>
      <c r="FVQ13" s="247"/>
      <c r="FVR13" s="247"/>
      <c r="FVS13" s="247"/>
      <c r="FVT13" s="247"/>
      <c r="FVU13" s="247"/>
      <c r="FVV13" s="247"/>
      <c r="FVW13" s="247"/>
      <c r="FVX13" s="247"/>
      <c r="FVY13" s="247"/>
      <c r="FVZ13" s="247"/>
      <c r="FWA13" s="247"/>
      <c r="FWB13" s="247"/>
      <c r="FWC13" s="247"/>
      <c r="FWD13" s="247"/>
      <c r="FWE13" s="247"/>
      <c r="FWF13" s="247"/>
      <c r="FWG13" s="247"/>
      <c r="FWH13" s="247"/>
      <c r="FWI13" s="247"/>
      <c r="FWJ13" s="247"/>
      <c r="FWK13" s="247"/>
      <c r="FWL13" s="247"/>
      <c r="FWM13" s="247"/>
      <c r="FWN13" s="247"/>
      <c r="FWO13" s="247"/>
      <c r="FWP13" s="247"/>
      <c r="FWQ13" s="247"/>
      <c r="FWR13" s="247"/>
      <c r="FWS13" s="247"/>
      <c r="FWT13" s="247"/>
      <c r="FWU13" s="247"/>
      <c r="FWV13" s="247"/>
      <c r="FWW13" s="247"/>
      <c r="FWX13" s="247"/>
      <c r="FWY13" s="247"/>
      <c r="FWZ13" s="247"/>
      <c r="FXA13" s="247"/>
      <c r="FXB13" s="247"/>
      <c r="FXC13" s="247"/>
      <c r="FXD13" s="247"/>
      <c r="FXE13" s="247"/>
      <c r="FXF13" s="247"/>
      <c r="FXG13" s="247"/>
      <c r="FXH13" s="247"/>
      <c r="FXI13" s="247"/>
      <c r="FXJ13" s="247"/>
      <c r="FXK13" s="247"/>
      <c r="FXL13" s="247"/>
      <c r="FXM13" s="247"/>
      <c r="FXN13" s="247"/>
      <c r="FXO13" s="247"/>
      <c r="FXP13" s="247"/>
      <c r="FXQ13" s="247"/>
      <c r="FXR13" s="247"/>
      <c r="FXS13" s="247"/>
      <c r="FXT13" s="247"/>
      <c r="FXU13" s="247"/>
      <c r="FXV13" s="247"/>
      <c r="FXW13" s="247"/>
      <c r="FXX13" s="247"/>
      <c r="FXY13" s="247"/>
      <c r="FXZ13" s="247"/>
      <c r="FYA13" s="247"/>
      <c r="FYB13" s="247"/>
      <c r="FYC13" s="247"/>
      <c r="FYD13" s="247"/>
      <c r="FYE13" s="247"/>
      <c r="FYF13" s="247"/>
      <c r="FYG13" s="247"/>
      <c r="FYH13" s="247"/>
      <c r="FYI13" s="247"/>
      <c r="FYJ13" s="247"/>
      <c r="FYK13" s="247"/>
      <c r="FYL13" s="247"/>
      <c r="FYM13" s="247"/>
      <c r="FYN13" s="247"/>
      <c r="FYO13" s="247"/>
      <c r="FYP13" s="247"/>
      <c r="FYQ13" s="247"/>
      <c r="FYR13" s="247"/>
      <c r="FYS13" s="247"/>
      <c r="FYT13" s="247"/>
      <c r="FYU13" s="247"/>
      <c r="FYV13" s="247"/>
      <c r="FYW13" s="247"/>
      <c r="FYX13" s="247"/>
      <c r="FYY13" s="247"/>
      <c r="FYZ13" s="247"/>
      <c r="FZA13" s="247"/>
      <c r="FZB13" s="247"/>
      <c r="FZC13" s="247"/>
      <c r="FZD13" s="247"/>
      <c r="FZE13" s="247"/>
      <c r="FZF13" s="247"/>
      <c r="FZG13" s="247"/>
      <c r="FZH13" s="247"/>
      <c r="FZI13" s="247"/>
      <c r="FZJ13" s="247"/>
      <c r="FZK13" s="247"/>
      <c r="FZL13" s="247"/>
      <c r="FZM13" s="247"/>
      <c r="FZN13" s="247"/>
      <c r="FZO13" s="247"/>
      <c r="FZP13" s="247"/>
      <c r="FZQ13" s="247"/>
      <c r="FZR13" s="247"/>
      <c r="FZS13" s="247"/>
      <c r="FZT13" s="247"/>
      <c r="FZU13" s="247"/>
      <c r="FZV13" s="247"/>
      <c r="FZW13" s="247"/>
      <c r="FZX13" s="247"/>
      <c r="FZY13" s="247"/>
      <c r="FZZ13" s="247"/>
      <c r="GAA13" s="247"/>
      <c r="GAB13" s="247"/>
      <c r="GAC13" s="247"/>
      <c r="GAD13" s="247"/>
      <c r="GAE13" s="247"/>
      <c r="GAF13" s="247"/>
      <c r="GAG13" s="247"/>
      <c r="GAH13" s="247"/>
      <c r="GAI13" s="247"/>
      <c r="GAJ13" s="247"/>
      <c r="GAK13" s="247"/>
      <c r="GAL13" s="247"/>
      <c r="GAM13" s="247"/>
      <c r="GAN13" s="247"/>
      <c r="GAO13" s="247"/>
      <c r="GAP13" s="247"/>
      <c r="GAQ13" s="247"/>
      <c r="GAR13" s="247"/>
      <c r="GAS13" s="247"/>
      <c r="GAT13" s="247"/>
      <c r="GAU13" s="247"/>
      <c r="GAV13" s="247"/>
      <c r="GAW13" s="247"/>
      <c r="GAX13" s="247"/>
      <c r="GAY13" s="247"/>
      <c r="GAZ13" s="247"/>
      <c r="GBA13" s="247"/>
      <c r="GBB13" s="247"/>
      <c r="GBC13" s="247"/>
      <c r="GBD13" s="247"/>
      <c r="GBE13" s="247"/>
      <c r="GBF13" s="247"/>
      <c r="GBG13" s="247"/>
      <c r="GBH13" s="247"/>
      <c r="GBI13" s="247"/>
      <c r="GBJ13" s="247"/>
      <c r="GBK13" s="247"/>
      <c r="GBL13" s="247"/>
      <c r="GBM13" s="247"/>
      <c r="GBN13" s="247"/>
      <c r="GBO13" s="247"/>
      <c r="GBP13" s="247"/>
      <c r="GBQ13" s="247"/>
      <c r="GBR13" s="247"/>
      <c r="GBS13" s="247"/>
      <c r="GBT13" s="247"/>
      <c r="GBU13" s="247"/>
      <c r="GBV13" s="247"/>
      <c r="GBW13" s="247"/>
      <c r="GBX13" s="247"/>
      <c r="GBY13" s="247"/>
      <c r="GBZ13" s="247"/>
      <c r="GCA13" s="247"/>
      <c r="GCB13" s="247"/>
      <c r="GCC13" s="247"/>
      <c r="GCD13" s="247"/>
      <c r="GCE13" s="247"/>
      <c r="GCF13" s="247"/>
      <c r="GCG13" s="247"/>
      <c r="GCH13" s="247"/>
      <c r="GCI13" s="247"/>
      <c r="GCJ13" s="247"/>
      <c r="GCK13" s="247"/>
      <c r="GCL13" s="247"/>
      <c r="GCM13" s="247"/>
      <c r="GCN13" s="247"/>
      <c r="GCO13" s="247"/>
      <c r="GCP13" s="247"/>
      <c r="GCQ13" s="247"/>
      <c r="GCR13" s="247"/>
      <c r="GCS13" s="247"/>
      <c r="GCT13" s="247"/>
      <c r="GCU13" s="247"/>
      <c r="GCV13" s="247"/>
      <c r="GCW13" s="247"/>
      <c r="GCX13" s="247"/>
      <c r="GCY13" s="247"/>
      <c r="GCZ13" s="247"/>
      <c r="GDA13" s="247"/>
      <c r="GDB13" s="247"/>
      <c r="GDC13" s="247"/>
      <c r="GDD13" s="247"/>
      <c r="GDE13" s="247"/>
      <c r="GDF13" s="247"/>
      <c r="GDG13" s="247"/>
      <c r="GDH13" s="247"/>
      <c r="GDI13" s="247"/>
      <c r="GDJ13" s="247"/>
      <c r="GDK13" s="247"/>
      <c r="GDL13" s="247"/>
      <c r="GDM13" s="247"/>
      <c r="GDN13" s="247"/>
      <c r="GDO13" s="247"/>
      <c r="GDP13" s="247"/>
      <c r="GDQ13" s="247"/>
      <c r="GDR13" s="247"/>
      <c r="GDS13" s="247"/>
      <c r="GDT13" s="247"/>
      <c r="GDU13" s="247"/>
      <c r="GDV13" s="247"/>
      <c r="GDW13" s="247"/>
      <c r="GDX13" s="247"/>
      <c r="GDY13" s="247"/>
      <c r="GDZ13" s="247"/>
      <c r="GEA13" s="247"/>
      <c r="GEB13" s="247"/>
      <c r="GEC13" s="247"/>
      <c r="GED13" s="247"/>
      <c r="GEE13" s="247"/>
      <c r="GEF13" s="247"/>
      <c r="GEG13" s="247"/>
      <c r="GEH13" s="247"/>
      <c r="GEI13" s="247"/>
      <c r="GEJ13" s="247"/>
      <c r="GEK13" s="247"/>
      <c r="GEL13" s="247"/>
      <c r="GEM13" s="247"/>
      <c r="GEN13" s="247"/>
      <c r="GEO13" s="247"/>
      <c r="GEP13" s="247"/>
      <c r="GEQ13" s="247"/>
      <c r="GER13" s="247"/>
      <c r="GES13" s="247"/>
      <c r="GET13" s="247"/>
      <c r="GEU13" s="247"/>
      <c r="GEV13" s="247"/>
      <c r="GEW13" s="247"/>
      <c r="GEX13" s="247"/>
      <c r="GEY13" s="247"/>
      <c r="GEZ13" s="247"/>
      <c r="GFA13" s="247"/>
      <c r="GFB13" s="247"/>
      <c r="GFC13" s="247"/>
      <c r="GFD13" s="247"/>
      <c r="GFE13" s="247"/>
      <c r="GFF13" s="247"/>
      <c r="GFG13" s="247"/>
      <c r="GFH13" s="247"/>
      <c r="GFI13" s="247"/>
      <c r="GFJ13" s="247"/>
      <c r="GFK13" s="247"/>
      <c r="GFL13" s="247"/>
      <c r="GFM13" s="247"/>
      <c r="GFN13" s="247"/>
      <c r="GFO13" s="247"/>
      <c r="GFP13" s="247"/>
      <c r="GFQ13" s="247"/>
      <c r="GFR13" s="247"/>
      <c r="GFS13" s="247"/>
      <c r="GFT13" s="247"/>
      <c r="GFU13" s="247"/>
      <c r="GFV13" s="247"/>
      <c r="GFW13" s="247"/>
      <c r="GFX13" s="247"/>
      <c r="GFY13" s="247"/>
      <c r="GFZ13" s="247"/>
      <c r="GGA13" s="247"/>
      <c r="GGB13" s="247"/>
      <c r="GGC13" s="247"/>
      <c r="GGD13" s="247"/>
      <c r="GGE13" s="247"/>
      <c r="GGF13" s="247"/>
      <c r="GGG13" s="247"/>
      <c r="GGH13" s="247"/>
      <c r="GGI13" s="247"/>
      <c r="GGJ13" s="247"/>
      <c r="GGK13" s="247"/>
      <c r="GGL13" s="247"/>
      <c r="GGM13" s="247"/>
      <c r="GGN13" s="247"/>
      <c r="GGO13" s="247"/>
      <c r="GGP13" s="247"/>
      <c r="GGQ13" s="247"/>
      <c r="GGR13" s="247"/>
      <c r="GGS13" s="247"/>
      <c r="GGT13" s="247"/>
      <c r="GGU13" s="247"/>
      <c r="GGV13" s="247"/>
      <c r="GGW13" s="247"/>
      <c r="GGX13" s="247"/>
      <c r="GGY13" s="247"/>
      <c r="GGZ13" s="247"/>
      <c r="GHA13" s="247"/>
      <c r="GHB13" s="247"/>
      <c r="GHC13" s="247"/>
      <c r="GHD13" s="247"/>
      <c r="GHE13" s="247"/>
      <c r="GHF13" s="247"/>
      <c r="GHG13" s="247"/>
      <c r="GHH13" s="247"/>
      <c r="GHI13" s="247"/>
      <c r="GHJ13" s="247"/>
      <c r="GHK13" s="247"/>
      <c r="GHL13" s="247"/>
      <c r="GHM13" s="247"/>
      <c r="GHN13" s="247"/>
      <c r="GHO13" s="247"/>
      <c r="GHP13" s="247"/>
      <c r="GHQ13" s="247"/>
      <c r="GHR13" s="247"/>
      <c r="GHS13" s="247"/>
      <c r="GHT13" s="247"/>
      <c r="GHU13" s="247"/>
      <c r="GHV13" s="247"/>
      <c r="GHW13" s="247"/>
      <c r="GHX13" s="247"/>
      <c r="GHY13" s="247"/>
      <c r="GHZ13" s="247"/>
      <c r="GIA13" s="247"/>
      <c r="GIB13" s="247"/>
      <c r="GIC13" s="247"/>
      <c r="GID13" s="247"/>
      <c r="GIE13" s="247"/>
      <c r="GIF13" s="247"/>
      <c r="GIG13" s="247"/>
      <c r="GIH13" s="247"/>
      <c r="GII13" s="247"/>
      <c r="GIJ13" s="247"/>
      <c r="GIK13" s="247"/>
      <c r="GIL13" s="247"/>
      <c r="GIM13" s="247"/>
      <c r="GIN13" s="247"/>
      <c r="GIO13" s="247"/>
      <c r="GIP13" s="247"/>
      <c r="GIQ13" s="247"/>
      <c r="GIR13" s="247"/>
      <c r="GIS13" s="247"/>
      <c r="GIT13" s="247"/>
      <c r="GIU13" s="247"/>
      <c r="GIV13" s="247"/>
      <c r="GIW13" s="247"/>
      <c r="GIX13" s="247"/>
      <c r="GIY13" s="247"/>
      <c r="GIZ13" s="247"/>
      <c r="GJA13" s="247"/>
      <c r="GJB13" s="247"/>
      <c r="GJC13" s="247"/>
      <c r="GJD13" s="247"/>
      <c r="GJE13" s="247"/>
      <c r="GJF13" s="247"/>
      <c r="GJG13" s="247"/>
      <c r="GJH13" s="247"/>
      <c r="GJI13" s="247"/>
      <c r="GJJ13" s="247"/>
      <c r="GJK13" s="247"/>
      <c r="GJL13" s="247"/>
      <c r="GJM13" s="247"/>
      <c r="GJN13" s="247"/>
      <c r="GJO13" s="247"/>
      <c r="GJP13" s="247"/>
      <c r="GJQ13" s="247"/>
      <c r="GJR13" s="247"/>
      <c r="GJS13" s="247"/>
      <c r="GJT13" s="247"/>
      <c r="GJU13" s="247"/>
      <c r="GJV13" s="247"/>
      <c r="GJW13" s="247"/>
      <c r="GJX13" s="247"/>
      <c r="GJY13" s="247"/>
      <c r="GJZ13" s="247"/>
      <c r="GKA13" s="247"/>
      <c r="GKB13" s="247"/>
      <c r="GKC13" s="247"/>
      <c r="GKD13" s="247"/>
      <c r="GKE13" s="247"/>
      <c r="GKF13" s="247"/>
      <c r="GKG13" s="247"/>
      <c r="GKH13" s="247"/>
      <c r="GKI13" s="247"/>
      <c r="GKJ13" s="247"/>
      <c r="GKK13" s="247"/>
      <c r="GKL13" s="247"/>
      <c r="GKM13" s="247"/>
      <c r="GKN13" s="247"/>
      <c r="GKO13" s="247"/>
      <c r="GKP13" s="247"/>
      <c r="GKQ13" s="247"/>
      <c r="GKR13" s="247"/>
      <c r="GKS13" s="247"/>
      <c r="GKT13" s="247"/>
      <c r="GKU13" s="247"/>
      <c r="GKV13" s="247"/>
      <c r="GKW13" s="247"/>
      <c r="GKX13" s="247"/>
      <c r="GKY13" s="247"/>
      <c r="GKZ13" s="247"/>
      <c r="GLA13" s="247"/>
      <c r="GLB13" s="247"/>
      <c r="GLC13" s="247"/>
      <c r="GLD13" s="247"/>
      <c r="GLE13" s="247"/>
      <c r="GLF13" s="247"/>
      <c r="GLG13" s="247"/>
      <c r="GLH13" s="247"/>
      <c r="GLI13" s="247"/>
      <c r="GLJ13" s="247"/>
      <c r="GLK13" s="247"/>
      <c r="GLL13" s="247"/>
      <c r="GLM13" s="247"/>
      <c r="GLN13" s="247"/>
      <c r="GLO13" s="247"/>
      <c r="GLP13" s="247"/>
      <c r="GLQ13" s="247"/>
      <c r="GLR13" s="247"/>
      <c r="GLS13" s="247"/>
      <c r="GLT13" s="247"/>
      <c r="GLU13" s="247"/>
      <c r="GLV13" s="247"/>
      <c r="GLW13" s="247"/>
      <c r="GLX13" s="247"/>
      <c r="GLY13" s="247"/>
      <c r="GLZ13" s="247"/>
      <c r="GMA13" s="247"/>
      <c r="GMB13" s="247"/>
      <c r="GMC13" s="247"/>
      <c r="GMD13" s="247"/>
      <c r="GME13" s="247"/>
      <c r="GMF13" s="247"/>
      <c r="GMG13" s="247"/>
      <c r="GMH13" s="247"/>
      <c r="GMI13" s="247"/>
      <c r="GMJ13" s="247"/>
      <c r="GMK13" s="247"/>
      <c r="GML13" s="247"/>
      <c r="GMM13" s="247"/>
      <c r="GMN13" s="247"/>
      <c r="GMO13" s="247"/>
      <c r="GMP13" s="247"/>
      <c r="GMQ13" s="247"/>
      <c r="GMR13" s="247"/>
      <c r="GMS13" s="247"/>
      <c r="GMT13" s="247"/>
      <c r="GMU13" s="247"/>
      <c r="GMV13" s="247"/>
      <c r="GMW13" s="247"/>
      <c r="GMX13" s="247"/>
      <c r="GMY13" s="247"/>
      <c r="GMZ13" s="247"/>
      <c r="GNA13" s="247"/>
      <c r="GNB13" s="247"/>
      <c r="GNC13" s="247"/>
      <c r="GND13" s="247"/>
      <c r="GNE13" s="247"/>
      <c r="GNF13" s="247"/>
      <c r="GNG13" s="247"/>
      <c r="GNH13" s="247"/>
      <c r="GNI13" s="247"/>
      <c r="GNJ13" s="247"/>
      <c r="GNK13" s="247"/>
      <c r="GNL13" s="247"/>
      <c r="GNM13" s="247"/>
      <c r="GNN13" s="247"/>
      <c r="GNO13" s="247"/>
      <c r="GNP13" s="247"/>
      <c r="GNQ13" s="247"/>
      <c r="GNR13" s="247"/>
      <c r="GNS13" s="247"/>
      <c r="GNT13" s="247"/>
      <c r="GNU13" s="247"/>
      <c r="GNV13" s="247"/>
      <c r="GNW13" s="247"/>
      <c r="GNX13" s="247"/>
      <c r="GNY13" s="247"/>
      <c r="GNZ13" s="247"/>
      <c r="GOA13" s="247"/>
      <c r="GOB13" s="247"/>
      <c r="GOC13" s="247"/>
      <c r="GOD13" s="247"/>
      <c r="GOE13" s="247"/>
      <c r="GOF13" s="247"/>
      <c r="GOG13" s="247"/>
      <c r="GOH13" s="247"/>
      <c r="GOI13" s="247"/>
      <c r="GOJ13" s="247"/>
      <c r="GOK13" s="247"/>
      <c r="GOL13" s="247"/>
      <c r="GOM13" s="247"/>
      <c r="GON13" s="247"/>
      <c r="GOO13" s="247"/>
      <c r="GOP13" s="247"/>
      <c r="GOQ13" s="247"/>
      <c r="GOR13" s="247"/>
      <c r="GOS13" s="247"/>
      <c r="GOT13" s="247"/>
      <c r="GOU13" s="247"/>
      <c r="GOV13" s="247"/>
      <c r="GOW13" s="247"/>
      <c r="GOX13" s="247"/>
      <c r="GOY13" s="247"/>
      <c r="GOZ13" s="247"/>
      <c r="GPA13" s="247"/>
      <c r="GPB13" s="247"/>
      <c r="GPC13" s="247"/>
      <c r="GPD13" s="247"/>
      <c r="GPE13" s="247"/>
      <c r="GPF13" s="247"/>
      <c r="GPG13" s="247"/>
      <c r="GPH13" s="247"/>
      <c r="GPI13" s="247"/>
      <c r="GPJ13" s="247"/>
      <c r="GPK13" s="247"/>
      <c r="GPL13" s="247"/>
      <c r="GPM13" s="247"/>
      <c r="GPN13" s="247"/>
      <c r="GPO13" s="247"/>
      <c r="GPP13" s="247"/>
      <c r="GPQ13" s="247"/>
      <c r="GPR13" s="247"/>
      <c r="GPS13" s="247"/>
      <c r="GPT13" s="247"/>
      <c r="GPU13" s="247"/>
      <c r="GPV13" s="247"/>
      <c r="GPW13" s="247"/>
      <c r="GPX13" s="247"/>
      <c r="GPY13" s="247"/>
      <c r="GPZ13" s="247"/>
      <c r="GQA13" s="247"/>
      <c r="GQB13" s="247"/>
      <c r="GQC13" s="247"/>
      <c r="GQD13" s="247"/>
      <c r="GQE13" s="247"/>
      <c r="GQF13" s="247"/>
      <c r="GQG13" s="247"/>
      <c r="GQH13" s="247"/>
      <c r="GQI13" s="247"/>
      <c r="GQJ13" s="247"/>
      <c r="GQK13" s="247"/>
      <c r="GQL13" s="247"/>
      <c r="GQM13" s="247"/>
      <c r="GQN13" s="247"/>
      <c r="GQO13" s="247"/>
      <c r="GQP13" s="247"/>
      <c r="GQQ13" s="247"/>
      <c r="GQR13" s="247"/>
      <c r="GQS13" s="247"/>
      <c r="GQT13" s="247"/>
      <c r="GQU13" s="247"/>
      <c r="GQV13" s="247"/>
      <c r="GQW13" s="247"/>
      <c r="GQX13" s="247"/>
      <c r="GQY13" s="247"/>
      <c r="GQZ13" s="247"/>
      <c r="GRA13" s="247"/>
      <c r="GRB13" s="247"/>
      <c r="GRC13" s="247"/>
      <c r="GRD13" s="247"/>
      <c r="GRE13" s="247"/>
      <c r="GRF13" s="247"/>
      <c r="GRG13" s="247"/>
      <c r="GRH13" s="247"/>
      <c r="GRI13" s="247"/>
      <c r="GRJ13" s="247"/>
      <c r="GRK13" s="247"/>
      <c r="GRL13" s="247"/>
      <c r="GRM13" s="247"/>
      <c r="GRN13" s="247"/>
      <c r="GRO13" s="247"/>
      <c r="GRP13" s="247"/>
      <c r="GRQ13" s="247"/>
      <c r="GRR13" s="247"/>
      <c r="GRS13" s="247"/>
      <c r="GRT13" s="247"/>
      <c r="GRU13" s="247"/>
      <c r="GRV13" s="247"/>
      <c r="GRW13" s="247"/>
      <c r="GRX13" s="247"/>
      <c r="GRY13" s="247"/>
      <c r="GRZ13" s="247"/>
      <c r="GSA13" s="247"/>
      <c r="GSB13" s="247"/>
      <c r="GSC13" s="247"/>
      <c r="GSD13" s="247"/>
      <c r="GSE13" s="247"/>
      <c r="GSF13" s="247"/>
      <c r="GSG13" s="247"/>
      <c r="GSH13" s="247"/>
      <c r="GSI13" s="247"/>
      <c r="GSJ13" s="247"/>
      <c r="GSK13" s="247"/>
      <c r="GSL13" s="247"/>
      <c r="GSM13" s="247"/>
      <c r="GSN13" s="247"/>
      <c r="GSO13" s="247"/>
      <c r="GSP13" s="247"/>
      <c r="GSQ13" s="247"/>
      <c r="GSR13" s="247"/>
      <c r="GSS13" s="247"/>
      <c r="GST13" s="247"/>
      <c r="GSU13" s="247"/>
      <c r="GSV13" s="247"/>
      <c r="GSW13" s="247"/>
      <c r="GSX13" s="247"/>
      <c r="GSY13" s="247"/>
      <c r="GSZ13" s="247"/>
      <c r="GTA13" s="247"/>
      <c r="GTB13" s="247"/>
      <c r="GTC13" s="247"/>
      <c r="GTD13" s="247"/>
      <c r="GTE13" s="247"/>
      <c r="GTF13" s="247"/>
      <c r="GTG13" s="247"/>
      <c r="GTH13" s="247"/>
      <c r="GTI13" s="247"/>
      <c r="GTJ13" s="247"/>
      <c r="GTK13" s="247"/>
      <c r="GTL13" s="247"/>
      <c r="GTM13" s="247"/>
      <c r="GTN13" s="247"/>
      <c r="GTO13" s="247"/>
      <c r="GTP13" s="247"/>
      <c r="GTQ13" s="247"/>
      <c r="GTR13" s="247"/>
      <c r="GTS13" s="247"/>
      <c r="GTT13" s="247"/>
      <c r="GTU13" s="247"/>
      <c r="GTV13" s="247"/>
      <c r="GTW13" s="247"/>
      <c r="GTX13" s="247"/>
      <c r="GTY13" s="247"/>
      <c r="GTZ13" s="247"/>
      <c r="GUA13" s="247"/>
      <c r="GUB13" s="247"/>
      <c r="GUC13" s="247"/>
      <c r="GUD13" s="247"/>
      <c r="GUE13" s="247"/>
      <c r="GUF13" s="247"/>
      <c r="GUG13" s="247"/>
      <c r="GUH13" s="247"/>
      <c r="GUI13" s="247"/>
      <c r="GUJ13" s="247"/>
      <c r="GUK13" s="247"/>
      <c r="GUL13" s="247"/>
      <c r="GUM13" s="247"/>
      <c r="GUN13" s="247"/>
      <c r="GUO13" s="247"/>
      <c r="GUP13" s="247"/>
      <c r="GUQ13" s="247"/>
      <c r="GUR13" s="247"/>
      <c r="GUS13" s="247"/>
      <c r="GUT13" s="247"/>
      <c r="GUU13" s="247"/>
      <c r="GUV13" s="247"/>
      <c r="GUW13" s="247"/>
      <c r="GUX13" s="247"/>
      <c r="GUY13" s="247"/>
      <c r="GUZ13" s="247"/>
      <c r="GVA13" s="247"/>
      <c r="GVB13" s="247"/>
      <c r="GVC13" s="247"/>
      <c r="GVD13" s="247"/>
      <c r="GVE13" s="247"/>
      <c r="GVF13" s="247"/>
      <c r="GVG13" s="247"/>
      <c r="GVH13" s="247"/>
      <c r="GVI13" s="247"/>
      <c r="GVJ13" s="247"/>
      <c r="GVK13" s="247"/>
      <c r="GVL13" s="247"/>
      <c r="GVM13" s="247"/>
      <c r="GVN13" s="247"/>
      <c r="GVO13" s="247"/>
      <c r="GVP13" s="247"/>
      <c r="GVQ13" s="247"/>
      <c r="GVR13" s="247"/>
      <c r="GVS13" s="247"/>
      <c r="GVT13" s="247"/>
      <c r="GVU13" s="247"/>
      <c r="GVV13" s="247"/>
      <c r="GVW13" s="247"/>
      <c r="GVX13" s="247"/>
      <c r="GVY13" s="247"/>
      <c r="GVZ13" s="247"/>
      <c r="GWA13" s="247"/>
      <c r="GWB13" s="247"/>
      <c r="GWC13" s="247"/>
      <c r="GWD13" s="247"/>
      <c r="GWE13" s="247"/>
      <c r="GWF13" s="247"/>
      <c r="GWG13" s="247"/>
      <c r="GWH13" s="247"/>
      <c r="GWI13" s="247"/>
      <c r="GWJ13" s="247"/>
      <c r="GWK13" s="247"/>
      <c r="GWL13" s="247"/>
      <c r="GWM13" s="247"/>
      <c r="GWN13" s="247"/>
      <c r="GWO13" s="247"/>
      <c r="GWP13" s="247"/>
      <c r="GWQ13" s="247"/>
      <c r="GWR13" s="247"/>
      <c r="GWS13" s="247"/>
      <c r="GWT13" s="247"/>
      <c r="GWU13" s="247"/>
      <c r="GWV13" s="247"/>
      <c r="GWW13" s="247"/>
      <c r="GWX13" s="247"/>
      <c r="GWY13" s="247"/>
      <c r="GWZ13" s="247"/>
      <c r="GXA13" s="247"/>
      <c r="GXB13" s="247"/>
      <c r="GXC13" s="247"/>
      <c r="GXD13" s="247"/>
      <c r="GXE13" s="247"/>
      <c r="GXF13" s="247"/>
      <c r="GXG13" s="247"/>
      <c r="GXH13" s="247"/>
      <c r="GXI13" s="247"/>
      <c r="GXJ13" s="247"/>
      <c r="GXK13" s="247"/>
      <c r="GXL13" s="247"/>
      <c r="GXM13" s="247"/>
      <c r="GXN13" s="247"/>
      <c r="GXO13" s="247"/>
      <c r="GXP13" s="247"/>
      <c r="GXQ13" s="247"/>
      <c r="GXR13" s="247"/>
      <c r="GXS13" s="247"/>
      <c r="GXT13" s="247"/>
      <c r="GXU13" s="247"/>
      <c r="GXV13" s="247"/>
      <c r="GXW13" s="247"/>
      <c r="GXX13" s="247"/>
      <c r="GXY13" s="247"/>
      <c r="GXZ13" s="247"/>
      <c r="GYA13" s="247"/>
      <c r="GYB13" s="247"/>
      <c r="GYC13" s="247"/>
      <c r="GYD13" s="247"/>
      <c r="GYE13" s="247"/>
      <c r="GYF13" s="247"/>
      <c r="GYG13" s="247"/>
      <c r="GYH13" s="247"/>
      <c r="GYI13" s="247"/>
      <c r="GYJ13" s="247"/>
      <c r="GYK13" s="247"/>
      <c r="GYL13" s="247"/>
      <c r="GYM13" s="247"/>
      <c r="GYN13" s="247"/>
      <c r="GYO13" s="247"/>
      <c r="GYP13" s="247"/>
      <c r="GYQ13" s="247"/>
      <c r="GYR13" s="247"/>
      <c r="GYS13" s="247"/>
      <c r="GYT13" s="247"/>
      <c r="GYU13" s="247"/>
      <c r="GYV13" s="247"/>
      <c r="GYW13" s="247"/>
      <c r="GYX13" s="247"/>
      <c r="GYY13" s="247"/>
      <c r="GYZ13" s="247"/>
      <c r="GZA13" s="247"/>
      <c r="GZB13" s="247"/>
      <c r="GZC13" s="247"/>
      <c r="GZD13" s="247"/>
      <c r="GZE13" s="247"/>
      <c r="GZF13" s="247"/>
      <c r="GZG13" s="247"/>
      <c r="GZH13" s="247"/>
      <c r="GZI13" s="247"/>
      <c r="GZJ13" s="247"/>
      <c r="GZK13" s="247"/>
      <c r="GZL13" s="247"/>
      <c r="GZM13" s="247"/>
      <c r="GZN13" s="247"/>
      <c r="GZO13" s="247"/>
      <c r="GZP13" s="247"/>
      <c r="GZQ13" s="247"/>
      <c r="GZR13" s="247"/>
      <c r="GZS13" s="247"/>
      <c r="GZT13" s="247"/>
      <c r="GZU13" s="247"/>
      <c r="GZV13" s="247"/>
      <c r="GZW13" s="247"/>
      <c r="GZX13" s="247"/>
      <c r="GZY13" s="247"/>
      <c r="GZZ13" s="247"/>
      <c r="HAA13" s="247"/>
      <c r="HAB13" s="247"/>
      <c r="HAC13" s="247"/>
      <c r="HAD13" s="247"/>
      <c r="HAE13" s="247"/>
      <c r="HAF13" s="247"/>
      <c r="HAG13" s="247"/>
      <c r="HAH13" s="247"/>
      <c r="HAI13" s="247"/>
      <c r="HAJ13" s="247"/>
      <c r="HAK13" s="247"/>
      <c r="HAL13" s="247"/>
      <c r="HAM13" s="247"/>
      <c r="HAN13" s="247"/>
      <c r="HAO13" s="247"/>
      <c r="HAP13" s="247"/>
      <c r="HAQ13" s="247"/>
      <c r="HAR13" s="247"/>
      <c r="HAS13" s="247"/>
      <c r="HAT13" s="247"/>
      <c r="HAU13" s="247"/>
      <c r="HAV13" s="247"/>
      <c r="HAW13" s="247"/>
      <c r="HAX13" s="247"/>
      <c r="HAY13" s="247"/>
      <c r="HAZ13" s="247"/>
      <c r="HBA13" s="247"/>
      <c r="HBB13" s="247"/>
      <c r="HBC13" s="247"/>
      <c r="HBD13" s="247"/>
      <c r="HBE13" s="247"/>
      <c r="HBF13" s="247"/>
      <c r="HBG13" s="247"/>
      <c r="HBH13" s="247"/>
      <c r="HBI13" s="247"/>
      <c r="HBJ13" s="247"/>
      <c r="HBK13" s="247"/>
      <c r="HBL13" s="247"/>
      <c r="HBM13" s="247"/>
      <c r="HBN13" s="247"/>
      <c r="HBO13" s="247"/>
      <c r="HBP13" s="247"/>
      <c r="HBQ13" s="247"/>
      <c r="HBR13" s="247"/>
      <c r="HBS13" s="247"/>
      <c r="HBT13" s="247"/>
      <c r="HBU13" s="247"/>
      <c r="HBV13" s="247"/>
      <c r="HBW13" s="247"/>
      <c r="HBX13" s="247"/>
      <c r="HBY13" s="247"/>
      <c r="HBZ13" s="247"/>
      <c r="HCA13" s="247"/>
      <c r="HCB13" s="247"/>
      <c r="HCC13" s="247"/>
      <c r="HCD13" s="247"/>
      <c r="HCE13" s="247"/>
      <c r="HCF13" s="247"/>
      <c r="HCG13" s="247"/>
      <c r="HCH13" s="247"/>
      <c r="HCI13" s="247"/>
      <c r="HCJ13" s="247"/>
      <c r="HCK13" s="247"/>
      <c r="HCL13" s="247"/>
      <c r="HCM13" s="247"/>
      <c r="HCN13" s="247"/>
      <c r="HCO13" s="247"/>
      <c r="HCP13" s="247"/>
      <c r="HCQ13" s="247"/>
      <c r="HCR13" s="247"/>
      <c r="HCS13" s="247"/>
      <c r="HCT13" s="247"/>
      <c r="HCU13" s="247"/>
      <c r="HCV13" s="247"/>
      <c r="HCW13" s="247"/>
      <c r="HCX13" s="247"/>
      <c r="HCY13" s="247"/>
      <c r="HCZ13" s="247"/>
      <c r="HDA13" s="247"/>
      <c r="HDB13" s="247"/>
      <c r="HDC13" s="247"/>
      <c r="HDD13" s="247"/>
      <c r="HDE13" s="247"/>
      <c r="HDF13" s="247"/>
      <c r="HDG13" s="247"/>
      <c r="HDH13" s="247"/>
      <c r="HDI13" s="247"/>
      <c r="HDJ13" s="247"/>
      <c r="HDK13" s="247"/>
      <c r="HDL13" s="247"/>
      <c r="HDM13" s="247"/>
      <c r="HDN13" s="247"/>
      <c r="HDO13" s="247"/>
      <c r="HDP13" s="247"/>
      <c r="HDQ13" s="247"/>
      <c r="HDR13" s="247"/>
      <c r="HDS13" s="247"/>
      <c r="HDT13" s="247"/>
      <c r="HDU13" s="247"/>
      <c r="HDV13" s="247"/>
      <c r="HDW13" s="247"/>
      <c r="HDX13" s="247"/>
      <c r="HDY13" s="247"/>
      <c r="HDZ13" s="247"/>
      <c r="HEA13" s="247"/>
      <c r="HEB13" s="247"/>
      <c r="HEC13" s="247"/>
      <c r="HED13" s="247"/>
      <c r="HEE13" s="247"/>
      <c r="HEF13" s="247"/>
      <c r="HEG13" s="247"/>
      <c r="HEH13" s="247"/>
      <c r="HEI13" s="247"/>
      <c r="HEJ13" s="247"/>
      <c r="HEK13" s="247"/>
      <c r="HEL13" s="247"/>
      <c r="HEM13" s="247"/>
      <c r="HEN13" s="247"/>
      <c r="HEO13" s="247"/>
      <c r="HEP13" s="247"/>
      <c r="HEQ13" s="247"/>
      <c r="HER13" s="247"/>
      <c r="HES13" s="247"/>
      <c r="HET13" s="247"/>
      <c r="HEU13" s="247"/>
      <c r="HEV13" s="247"/>
      <c r="HEW13" s="247"/>
      <c r="HEX13" s="247"/>
      <c r="HEY13" s="247"/>
      <c r="HEZ13" s="247"/>
      <c r="HFA13" s="247"/>
      <c r="HFB13" s="247"/>
      <c r="HFC13" s="247"/>
      <c r="HFD13" s="247"/>
      <c r="HFE13" s="247"/>
      <c r="HFF13" s="247"/>
      <c r="HFG13" s="247"/>
      <c r="HFH13" s="247"/>
      <c r="HFI13" s="247"/>
      <c r="HFJ13" s="247"/>
      <c r="HFK13" s="247"/>
      <c r="HFL13" s="247"/>
      <c r="HFM13" s="247"/>
      <c r="HFN13" s="247"/>
      <c r="HFO13" s="247"/>
      <c r="HFP13" s="247"/>
      <c r="HFQ13" s="247"/>
      <c r="HFR13" s="247"/>
      <c r="HFS13" s="247"/>
      <c r="HFT13" s="247"/>
      <c r="HFU13" s="247"/>
      <c r="HFV13" s="247"/>
      <c r="HFW13" s="247"/>
      <c r="HFX13" s="247"/>
      <c r="HFY13" s="247"/>
      <c r="HFZ13" s="247"/>
      <c r="HGA13" s="247"/>
      <c r="HGB13" s="247"/>
      <c r="HGC13" s="247"/>
      <c r="HGD13" s="247"/>
      <c r="HGE13" s="247"/>
      <c r="HGF13" s="247"/>
      <c r="HGG13" s="247"/>
      <c r="HGH13" s="247"/>
      <c r="HGI13" s="247"/>
      <c r="HGJ13" s="247"/>
      <c r="HGK13" s="247"/>
      <c r="HGL13" s="247"/>
      <c r="HGM13" s="247"/>
      <c r="HGN13" s="247"/>
      <c r="HGO13" s="247"/>
      <c r="HGP13" s="247"/>
      <c r="HGQ13" s="247"/>
      <c r="HGR13" s="247"/>
      <c r="HGS13" s="247"/>
      <c r="HGT13" s="247"/>
      <c r="HGU13" s="247"/>
      <c r="HGV13" s="247"/>
      <c r="HGW13" s="247"/>
      <c r="HGX13" s="247"/>
      <c r="HGY13" s="247"/>
      <c r="HGZ13" s="247"/>
      <c r="HHA13" s="247"/>
      <c r="HHB13" s="247"/>
      <c r="HHC13" s="247"/>
      <c r="HHD13" s="247"/>
      <c r="HHE13" s="247"/>
      <c r="HHF13" s="247"/>
      <c r="HHG13" s="247"/>
      <c r="HHH13" s="247"/>
      <c r="HHI13" s="247"/>
      <c r="HHJ13" s="247"/>
      <c r="HHK13" s="247"/>
      <c r="HHL13" s="247"/>
      <c r="HHM13" s="247"/>
      <c r="HHN13" s="247"/>
      <c r="HHO13" s="247"/>
      <c r="HHP13" s="247"/>
      <c r="HHQ13" s="247"/>
      <c r="HHR13" s="247"/>
      <c r="HHS13" s="247"/>
      <c r="HHT13" s="247"/>
      <c r="HHU13" s="247"/>
      <c r="HHV13" s="247"/>
      <c r="HHW13" s="247"/>
      <c r="HHX13" s="247"/>
      <c r="HHY13" s="247"/>
      <c r="HHZ13" s="247"/>
      <c r="HIA13" s="247"/>
      <c r="HIB13" s="247"/>
      <c r="HIC13" s="247"/>
      <c r="HID13" s="247"/>
      <c r="HIE13" s="247"/>
      <c r="HIF13" s="247"/>
      <c r="HIG13" s="247"/>
      <c r="HIH13" s="247"/>
      <c r="HII13" s="247"/>
      <c r="HIJ13" s="247"/>
      <c r="HIK13" s="247"/>
      <c r="HIL13" s="247"/>
      <c r="HIM13" s="247"/>
      <c r="HIN13" s="247"/>
      <c r="HIO13" s="247"/>
      <c r="HIP13" s="247"/>
      <c r="HIQ13" s="247"/>
      <c r="HIR13" s="247"/>
      <c r="HIS13" s="247"/>
      <c r="HIT13" s="247"/>
      <c r="HIU13" s="247"/>
      <c r="HIV13" s="247"/>
      <c r="HIW13" s="247"/>
      <c r="HIX13" s="247"/>
      <c r="HIY13" s="247"/>
      <c r="HIZ13" s="247"/>
      <c r="HJA13" s="247"/>
      <c r="HJB13" s="247"/>
      <c r="HJC13" s="247"/>
      <c r="HJD13" s="247"/>
      <c r="HJE13" s="247"/>
      <c r="HJF13" s="247"/>
      <c r="HJG13" s="247"/>
      <c r="HJH13" s="247"/>
      <c r="HJI13" s="247"/>
      <c r="HJJ13" s="247"/>
      <c r="HJK13" s="247"/>
      <c r="HJL13" s="247"/>
      <c r="HJM13" s="247"/>
      <c r="HJN13" s="247"/>
      <c r="HJO13" s="247"/>
      <c r="HJP13" s="247"/>
      <c r="HJQ13" s="247"/>
      <c r="HJR13" s="247"/>
      <c r="HJS13" s="247"/>
      <c r="HJT13" s="247"/>
      <c r="HJU13" s="247"/>
      <c r="HJV13" s="247"/>
      <c r="HJW13" s="247"/>
      <c r="HJX13" s="247"/>
      <c r="HJY13" s="247"/>
      <c r="HJZ13" s="247"/>
      <c r="HKA13" s="247"/>
      <c r="HKB13" s="247"/>
      <c r="HKC13" s="247"/>
      <c r="HKD13" s="247"/>
      <c r="HKE13" s="247"/>
      <c r="HKF13" s="247"/>
      <c r="HKG13" s="247"/>
      <c r="HKH13" s="247"/>
      <c r="HKI13" s="247"/>
      <c r="HKJ13" s="247"/>
      <c r="HKK13" s="247"/>
      <c r="HKL13" s="247"/>
      <c r="HKM13" s="247"/>
      <c r="HKN13" s="247"/>
      <c r="HKO13" s="247"/>
      <c r="HKP13" s="247"/>
      <c r="HKQ13" s="247"/>
      <c r="HKR13" s="247"/>
      <c r="HKS13" s="247"/>
      <c r="HKT13" s="247"/>
      <c r="HKU13" s="247"/>
      <c r="HKV13" s="247"/>
      <c r="HKW13" s="247"/>
      <c r="HKX13" s="247"/>
      <c r="HKY13" s="247"/>
      <c r="HKZ13" s="247"/>
      <c r="HLA13" s="247"/>
      <c r="HLB13" s="247"/>
      <c r="HLC13" s="247"/>
      <c r="HLD13" s="247"/>
      <c r="HLE13" s="247"/>
      <c r="HLF13" s="247"/>
      <c r="HLG13" s="247"/>
      <c r="HLH13" s="247"/>
      <c r="HLI13" s="247"/>
      <c r="HLJ13" s="247"/>
      <c r="HLK13" s="247"/>
      <c r="HLL13" s="247"/>
      <c r="HLM13" s="247"/>
      <c r="HLN13" s="247"/>
      <c r="HLO13" s="247"/>
      <c r="HLP13" s="247"/>
      <c r="HLQ13" s="247"/>
      <c r="HLR13" s="247"/>
      <c r="HLS13" s="247"/>
      <c r="HLT13" s="247"/>
      <c r="HLU13" s="247"/>
      <c r="HLV13" s="247"/>
      <c r="HLW13" s="247"/>
      <c r="HLX13" s="247"/>
      <c r="HLY13" s="247"/>
      <c r="HLZ13" s="247"/>
      <c r="HMA13" s="247"/>
      <c r="HMB13" s="247"/>
      <c r="HMC13" s="247"/>
      <c r="HMD13" s="247"/>
      <c r="HME13" s="247"/>
      <c r="HMF13" s="247"/>
      <c r="HMG13" s="247"/>
      <c r="HMH13" s="247"/>
      <c r="HMI13" s="247"/>
      <c r="HMJ13" s="247"/>
      <c r="HMK13" s="247"/>
      <c r="HML13" s="247"/>
      <c r="HMM13" s="247"/>
      <c r="HMN13" s="247"/>
      <c r="HMO13" s="247"/>
      <c r="HMP13" s="247"/>
      <c r="HMQ13" s="247"/>
      <c r="HMR13" s="247"/>
      <c r="HMS13" s="247"/>
      <c r="HMT13" s="247"/>
      <c r="HMU13" s="247"/>
      <c r="HMV13" s="247"/>
      <c r="HMW13" s="247"/>
      <c r="HMX13" s="247"/>
      <c r="HMY13" s="247"/>
      <c r="HMZ13" s="247"/>
      <c r="HNA13" s="247"/>
      <c r="HNB13" s="247"/>
      <c r="HNC13" s="247"/>
      <c r="HND13" s="247"/>
      <c r="HNE13" s="247"/>
      <c r="HNF13" s="247"/>
      <c r="HNG13" s="247"/>
      <c r="HNH13" s="247"/>
      <c r="HNI13" s="247"/>
      <c r="HNJ13" s="247"/>
      <c r="HNK13" s="247"/>
      <c r="HNL13" s="247"/>
      <c r="HNM13" s="247"/>
      <c r="HNN13" s="247"/>
      <c r="HNO13" s="247"/>
      <c r="HNP13" s="247"/>
      <c r="HNQ13" s="247"/>
      <c r="HNR13" s="247"/>
      <c r="HNS13" s="247"/>
      <c r="HNT13" s="247"/>
      <c r="HNU13" s="247"/>
      <c r="HNV13" s="247"/>
      <c r="HNW13" s="247"/>
      <c r="HNX13" s="247"/>
      <c r="HNY13" s="247"/>
      <c r="HNZ13" s="247"/>
      <c r="HOA13" s="247"/>
      <c r="HOB13" s="247"/>
      <c r="HOC13" s="247"/>
      <c r="HOD13" s="247"/>
      <c r="HOE13" s="247"/>
      <c r="HOF13" s="247"/>
      <c r="HOG13" s="247"/>
      <c r="HOH13" s="247"/>
      <c r="HOI13" s="247"/>
      <c r="HOJ13" s="247"/>
      <c r="HOK13" s="247"/>
      <c r="HOL13" s="247"/>
      <c r="HOM13" s="247"/>
      <c r="HON13" s="247"/>
      <c r="HOO13" s="247"/>
      <c r="HOP13" s="247"/>
      <c r="HOQ13" s="247"/>
      <c r="HOR13" s="247"/>
      <c r="HOS13" s="247"/>
      <c r="HOT13" s="247"/>
      <c r="HOU13" s="247"/>
      <c r="HOV13" s="247"/>
      <c r="HOW13" s="247"/>
      <c r="HOX13" s="247"/>
      <c r="HOY13" s="247"/>
      <c r="HOZ13" s="247"/>
      <c r="HPA13" s="247"/>
      <c r="HPB13" s="247"/>
      <c r="HPC13" s="247"/>
      <c r="HPD13" s="247"/>
      <c r="HPE13" s="247"/>
      <c r="HPF13" s="247"/>
      <c r="HPG13" s="247"/>
      <c r="HPH13" s="247"/>
      <c r="HPI13" s="247"/>
      <c r="HPJ13" s="247"/>
      <c r="HPK13" s="247"/>
      <c r="HPL13" s="247"/>
      <c r="HPM13" s="247"/>
      <c r="HPN13" s="247"/>
      <c r="HPO13" s="247"/>
      <c r="HPP13" s="247"/>
      <c r="HPQ13" s="247"/>
      <c r="HPR13" s="247"/>
      <c r="HPS13" s="247"/>
      <c r="HPT13" s="247"/>
      <c r="HPU13" s="247"/>
      <c r="HPV13" s="247"/>
      <c r="HPW13" s="247"/>
      <c r="HPX13" s="247"/>
      <c r="HPY13" s="247"/>
      <c r="HPZ13" s="247"/>
      <c r="HQA13" s="247"/>
      <c r="HQB13" s="247"/>
      <c r="HQC13" s="247"/>
      <c r="HQD13" s="247"/>
      <c r="HQE13" s="247"/>
      <c r="HQF13" s="247"/>
      <c r="HQG13" s="247"/>
      <c r="HQH13" s="247"/>
      <c r="HQI13" s="247"/>
      <c r="HQJ13" s="247"/>
      <c r="HQK13" s="247"/>
      <c r="HQL13" s="247"/>
      <c r="HQM13" s="247"/>
      <c r="HQN13" s="247"/>
      <c r="HQO13" s="247"/>
      <c r="HQP13" s="247"/>
      <c r="HQQ13" s="247"/>
      <c r="HQR13" s="247"/>
      <c r="HQS13" s="247"/>
      <c r="HQT13" s="247"/>
      <c r="HQU13" s="247"/>
      <c r="HQV13" s="247"/>
      <c r="HQW13" s="247"/>
      <c r="HQX13" s="247"/>
      <c r="HQY13" s="247"/>
      <c r="HQZ13" s="247"/>
      <c r="HRA13" s="247"/>
      <c r="HRB13" s="247"/>
      <c r="HRC13" s="247"/>
      <c r="HRD13" s="247"/>
      <c r="HRE13" s="247"/>
      <c r="HRF13" s="247"/>
      <c r="HRG13" s="247"/>
      <c r="HRH13" s="247"/>
      <c r="HRI13" s="247"/>
      <c r="HRJ13" s="247"/>
      <c r="HRK13" s="247"/>
      <c r="HRL13" s="247"/>
      <c r="HRM13" s="247"/>
      <c r="HRN13" s="247"/>
      <c r="HRO13" s="247"/>
      <c r="HRP13" s="247"/>
      <c r="HRQ13" s="247"/>
      <c r="HRR13" s="247"/>
      <c r="HRS13" s="247"/>
      <c r="HRT13" s="247"/>
      <c r="HRU13" s="247"/>
      <c r="HRV13" s="247"/>
      <c r="HRW13" s="247"/>
      <c r="HRX13" s="247"/>
      <c r="HRY13" s="247"/>
      <c r="HRZ13" s="247"/>
      <c r="HSA13" s="247"/>
      <c r="HSB13" s="247"/>
      <c r="HSC13" s="247"/>
      <c r="HSD13" s="247"/>
      <c r="HSE13" s="247"/>
      <c r="HSF13" s="247"/>
      <c r="HSG13" s="247"/>
      <c r="HSH13" s="247"/>
      <c r="HSI13" s="247"/>
      <c r="HSJ13" s="247"/>
      <c r="HSK13" s="247"/>
      <c r="HSL13" s="247"/>
      <c r="HSM13" s="247"/>
      <c r="HSN13" s="247"/>
      <c r="HSO13" s="247"/>
      <c r="HSP13" s="247"/>
      <c r="HSQ13" s="247"/>
      <c r="HSR13" s="247"/>
      <c r="HSS13" s="247"/>
      <c r="HST13" s="247"/>
      <c r="HSU13" s="247"/>
      <c r="HSV13" s="247"/>
      <c r="HSW13" s="247"/>
      <c r="HSX13" s="247"/>
      <c r="HSY13" s="247"/>
      <c r="HSZ13" s="247"/>
      <c r="HTA13" s="247"/>
      <c r="HTB13" s="247"/>
      <c r="HTC13" s="247"/>
      <c r="HTD13" s="247"/>
      <c r="HTE13" s="247"/>
      <c r="HTF13" s="247"/>
      <c r="HTG13" s="247"/>
      <c r="HTH13" s="247"/>
      <c r="HTI13" s="247"/>
      <c r="HTJ13" s="247"/>
      <c r="HTK13" s="247"/>
      <c r="HTL13" s="247"/>
      <c r="HTM13" s="247"/>
      <c r="HTN13" s="247"/>
      <c r="HTO13" s="247"/>
      <c r="HTP13" s="247"/>
      <c r="HTQ13" s="247"/>
      <c r="HTR13" s="247"/>
      <c r="HTS13" s="247"/>
      <c r="HTT13" s="247"/>
      <c r="HTU13" s="247"/>
      <c r="HTV13" s="247"/>
      <c r="HTW13" s="247"/>
      <c r="HTX13" s="247"/>
      <c r="HTY13" s="247"/>
      <c r="HTZ13" s="247"/>
      <c r="HUA13" s="247"/>
      <c r="HUB13" s="247"/>
      <c r="HUC13" s="247"/>
      <c r="HUD13" s="247"/>
      <c r="HUE13" s="247"/>
      <c r="HUF13" s="247"/>
      <c r="HUG13" s="247"/>
      <c r="HUH13" s="247"/>
      <c r="HUI13" s="247"/>
      <c r="HUJ13" s="247"/>
      <c r="HUK13" s="247"/>
      <c r="HUL13" s="247"/>
      <c r="HUM13" s="247"/>
      <c r="HUN13" s="247"/>
      <c r="HUO13" s="247"/>
      <c r="HUP13" s="247"/>
      <c r="HUQ13" s="247"/>
      <c r="HUR13" s="247"/>
      <c r="HUS13" s="247"/>
      <c r="HUT13" s="247"/>
      <c r="HUU13" s="247"/>
      <c r="HUV13" s="247"/>
      <c r="HUW13" s="247"/>
      <c r="HUX13" s="247"/>
      <c r="HUY13" s="247"/>
      <c r="HUZ13" s="247"/>
      <c r="HVA13" s="247"/>
      <c r="HVB13" s="247"/>
      <c r="HVC13" s="247"/>
      <c r="HVD13" s="247"/>
      <c r="HVE13" s="247"/>
      <c r="HVF13" s="247"/>
      <c r="HVG13" s="247"/>
      <c r="HVH13" s="247"/>
      <c r="HVI13" s="247"/>
      <c r="HVJ13" s="247"/>
      <c r="HVK13" s="247"/>
      <c r="HVL13" s="247"/>
      <c r="HVM13" s="247"/>
      <c r="HVN13" s="247"/>
      <c r="HVO13" s="247"/>
      <c r="HVP13" s="247"/>
      <c r="HVQ13" s="247"/>
      <c r="HVR13" s="247"/>
      <c r="HVS13" s="247"/>
      <c r="HVT13" s="247"/>
      <c r="HVU13" s="247"/>
      <c r="HVV13" s="247"/>
      <c r="HVW13" s="247"/>
      <c r="HVX13" s="247"/>
      <c r="HVY13" s="247"/>
      <c r="HVZ13" s="247"/>
      <c r="HWA13" s="247"/>
      <c r="HWB13" s="247"/>
      <c r="HWC13" s="247"/>
      <c r="HWD13" s="247"/>
      <c r="HWE13" s="247"/>
      <c r="HWF13" s="247"/>
      <c r="HWG13" s="247"/>
      <c r="HWH13" s="247"/>
      <c r="HWI13" s="247"/>
      <c r="HWJ13" s="247"/>
      <c r="HWK13" s="247"/>
      <c r="HWL13" s="247"/>
      <c r="HWM13" s="247"/>
      <c r="HWN13" s="247"/>
      <c r="HWO13" s="247"/>
      <c r="HWP13" s="247"/>
      <c r="HWQ13" s="247"/>
      <c r="HWR13" s="247"/>
      <c r="HWS13" s="247"/>
      <c r="HWT13" s="247"/>
      <c r="HWU13" s="247"/>
      <c r="HWV13" s="247"/>
      <c r="HWW13" s="247"/>
      <c r="HWX13" s="247"/>
      <c r="HWY13" s="247"/>
      <c r="HWZ13" s="247"/>
      <c r="HXA13" s="247"/>
      <c r="HXB13" s="247"/>
      <c r="HXC13" s="247"/>
      <c r="HXD13" s="247"/>
      <c r="HXE13" s="247"/>
      <c r="HXF13" s="247"/>
      <c r="HXG13" s="247"/>
      <c r="HXH13" s="247"/>
      <c r="HXI13" s="247"/>
      <c r="HXJ13" s="247"/>
      <c r="HXK13" s="247"/>
      <c r="HXL13" s="247"/>
      <c r="HXM13" s="247"/>
      <c r="HXN13" s="247"/>
      <c r="HXO13" s="247"/>
      <c r="HXP13" s="247"/>
      <c r="HXQ13" s="247"/>
      <c r="HXR13" s="247"/>
      <c r="HXS13" s="247"/>
      <c r="HXT13" s="247"/>
      <c r="HXU13" s="247"/>
      <c r="HXV13" s="247"/>
      <c r="HXW13" s="247"/>
      <c r="HXX13" s="247"/>
      <c r="HXY13" s="247"/>
      <c r="HXZ13" s="247"/>
      <c r="HYA13" s="247"/>
      <c r="HYB13" s="247"/>
      <c r="HYC13" s="247"/>
      <c r="HYD13" s="247"/>
      <c r="HYE13" s="247"/>
      <c r="HYF13" s="247"/>
      <c r="HYG13" s="247"/>
      <c r="HYH13" s="247"/>
      <c r="HYI13" s="247"/>
      <c r="HYJ13" s="247"/>
      <c r="HYK13" s="247"/>
      <c r="HYL13" s="247"/>
      <c r="HYM13" s="247"/>
      <c r="HYN13" s="247"/>
      <c r="HYO13" s="247"/>
      <c r="HYP13" s="247"/>
      <c r="HYQ13" s="247"/>
      <c r="HYR13" s="247"/>
      <c r="HYS13" s="247"/>
      <c r="HYT13" s="247"/>
      <c r="HYU13" s="247"/>
      <c r="HYV13" s="247"/>
      <c r="HYW13" s="247"/>
      <c r="HYX13" s="247"/>
      <c r="HYY13" s="247"/>
      <c r="HYZ13" s="247"/>
      <c r="HZA13" s="247"/>
      <c r="HZB13" s="247"/>
      <c r="HZC13" s="247"/>
      <c r="HZD13" s="247"/>
      <c r="HZE13" s="247"/>
      <c r="HZF13" s="247"/>
      <c r="HZG13" s="247"/>
      <c r="HZH13" s="247"/>
      <c r="HZI13" s="247"/>
      <c r="HZJ13" s="247"/>
      <c r="HZK13" s="247"/>
      <c r="HZL13" s="247"/>
      <c r="HZM13" s="247"/>
      <c r="HZN13" s="247"/>
      <c r="HZO13" s="247"/>
      <c r="HZP13" s="247"/>
      <c r="HZQ13" s="247"/>
      <c r="HZR13" s="247"/>
      <c r="HZS13" s="247"/>
      <c r="HZT13" s="247"/>
      <c r="HZU13" s="247"/>
      <c r="HZV13" s="247"/>
      <c r="HZW13" s="247"/>
      <c r="HZX13" s="247"/>
      <c r="HZY13" s="247"/>
      <c r="HZZ13" s="247"/>
      <c r="IAA13" s="247"/>
      <c r="IAB13" s="247"/>
      <c r="IAC13" s="247"/>
      <c r="IAD13" s="247"/>
      <c r="IAE13" s="247"/>
      <c r="IAF13" s="247"/>
      <c r="IAG13" s="247"/>
      <c r="IAH13" s="247"/>
      <c r="IAI13" s="247"/>
      <c r="IAJ13" s="247"/>
      <c r="IAK13" s="247"/>
      <c r="IAL13" s="247"/>
      <c r="IAM13" s="247"/>
      <c r="IAN13" s="247"/>
      <c r="IAO13" s="247"/>
      <c r="IAP13" s="247"/>
      <c r="IAQ13" s="247"/>
      <c r="IAR13" s="247"/>
      <c r="IAS13" s="247"/>
      <c r="IAT13" s="247"/>
      <c r="IAU13" s="247"/>
      <c r="IAV13" s="247"/>
      <c r="IAW13" s="247"/>
      <c r="IAX13" s="247"/>
      <c r="IAY13" s="247"/>
      <c r="IAZ13" s="247"/>
      <c r="IBA13" s="247"/>
      <c r="IBB13" s="247"/>
      <c r="IBC13" s="247"/>
      <c r="IBD13" s="247"/>
      <c r="IBE13" s="247"/>
      <c r="IBF13" s="247"/>
      <c r="IBG13" s="247"/>
      <c r="IBH13" s="247"/>
      <c r="IBI13" s="247"/>
      <c r="IBJ13" s="247"/>
      <c r="IBK13" s="247"/>
      <c r="IBL13" s="247"/>
      <c r="IBM13" s="247"/>
      <c r="IBN13" s="247"/>
      <c r="IBO13" s="247"/>
      <c r="IBP13" s="247"/>
      <c r="IBQ13" s="247"/>
      <c r="IBR13" s="247"/>
      <c r="IBS13" s="247"/>
      <c r="IBT13" s="247"/>
      <c r="IBU13" s="247"/>
      <c r="IBV13" s="247"/>
      <c r="IBW13" s="247"/>
      <c r="IBX13" s="247"/>
      <c r="IBY13" s="247"/>
      <c r="IBZ13" s="247"/>
      <c r="ICA13" s="247"/>
      <c r="ICB13" s="247"/>
      <c r="ICC13" s="247"/>
      <c r="ICD13" s="247"/>
      <c r="ICE13" s="247"/>
      <c r="ICF13" s="247"/>
      <c r="ICG13" s="247"/>
      <c r="ICH13" s="247"/>
      <c r="ICI13" s="247"/>
      <c r="ICJ13" s="247"/>
      <c r="ICK13" s="247"/>
      <c r="ICL13" s="247"/>
      <c r="ICM13" s="247"/>
      <c r="ICN13" s="247"/>
      <c r="ICO13" s="247"/>
      <c r="ICP13" s="247"/>
      <c r="ICQ13" s="247"/>
      <c r="ICR13" s="247"/>
      <c r="ICS13" s="247"/>
      <c r="ICT13" s="247"/>
      <c r="ICU13" s="247"/>
      <c r="ICV13" s="247"/>
      <c r="ICW13" s="247"/>
      <c r="ICX13" s="247"/>
      <c r="ICY13" s="247"/>
      <c r="ICZ13" s="247"/>
      <c r="IDA13" s="247"/>
      <c r="IDB13" s="247"/>
      <c r="IDC13" s="247"/>
      <c r="IDD13" s="247"/>
      <c r="IDE13" s="247"/>
      <c r="IDF13" s="247"/>
      <c r="IDG13" s="247"/>
      <c r="IDH13" s="247"/>
      <c r="IDI13" s="247"/>
      <c r="IDJ13" s="247"/>
      <c r="IDK13" s="247"/>
      <c r="IDL13" s="247"/>
      <c r="IDM13" s="247"/>
      <c r="IDN13" s="247"/>
      <c r="IDO13" s="247"/>
      <c r="IDP13" s="247"/>
      <c r="IDQ13" s="247"/>
      <c r="IDR13" s="247"/>
      <c r="IDS13" s="247"/>
      <c r="IDT13" s="247"/>
      <c r="IDU13" s="247"/>
      <c r="IDV13" s="247"/>
      <c r="IDW13" s="247"/>
      <c r="IDX13" s="247"/>
      <c r="IDY13" s="247"/>
      <c r="IDZ13" s="247"/>
      <c r="IEA13" s="247"/>
      <c r="IEB13" s="247"/>
      <c r="IEC13" s="247"/>
      <c r="IED13" s="247"/>
      <c r="IEE13" s="247"/>
      <c r="IEF13" s="247"/>
      <c r="IEG13" s="247"/>
      <c r="IEH13" s="247"/>
      <c r="IEI13" s="247"/>
      <c r="IEJ13" s="247"/>
      <c r="IEK13" s="247"/>
      <c r="IEL13" s="247"/>
      <c r="IEM13" s="247"/>
      <c r="IEN13" s="247"/>
      <c r="IEO13" s="247"/>
      <c r="IEP13" s="247"/>
      <c r="IEQ13" s="247"/>
      <c r="IER13" s="247"/>
      <c r="IES13" s="247"/>
      <c r="IET13" s="247"/>
      <c r="IEU13" s="247"/>
      <c r="IEV13" s="247"/>
      <c r="IEW13" s="247"/>
      <c r="IEX13" s="247"/>
      <c r="IEY13" s="247"/>
      <c r="IEZ13" s="247"/>
      <c r="IFA13" s="247"/>
      <c r="IFB13" s="247"/>
      <c r="IFC13" s="247"/>
      <c r="IFD13" s="247"/>
      <c r="IFE13" s="247"/>
      <c r="IFF13" s="247"/>
      <c r="IFG13" s="247"/>
      <c r="IFH13" s="247"/>
      <c r="IFI13" s="247"/>
      <c r="IFJ13" s="247"/>
      <c r="IFK13" s="247"/>
      <c r="IFL13" s="247"/>
      <c r="IFM13" s="247"/>
      <c r="IFN13" s="247"/>
      <c r="IFO13" s="247"/>
      <c r="IFP13" s="247"/>
      <c r="IFQ13" s="247"/>
      <c r="IFR13" s="247"/>
      <c r="IFS13" s="247"/>
      <c r="IFT13" s="247"/>
      <c r="IFU13" s="247"/>
      <c r="IFV13" s="247"/>
      <c r="IFW13" s="247"/>
      <c r="IFX13" s="247"/>
      <c r="IFY13" s="247"/>
      <c r="IFZ13" s="247"/>
      <c r="IGA13" s="247"/>
      <c r="IGB13" s="247"/>
      <c r="IGC13" s="247"/>
      <c r="IGD13" s="247"/>
      <c r="IGE13" s="247"/>
      <c r="IGF13" s="247"/>
      <c r="IGG13" s="247"/>
      <c r="IGH13" s="247"/>
      <c r="IGI13" s="247"/>
      <c r="IGJ13" s="247"/>
      <c r="IGK13" s="247"/>
      <c r="IGL13" s="247"/>
      <c r="IGM13" s="247"/>
      <c r="IGN13" s="247"/>
      <c r="IGO13" s="247"/>
      <c r="IGP13" s="247"/>
      <c r="IGQ13" s="247"/>
      <c r="IGR13" s="247"/>
      <c r="IGS13" s="247"/>
      <c r="IGT13" s="247"/>
      <c r="IGU13" s="247"/>
      <c r="IGV13" s="247"/>
      <c r="IGW13" s="247"/>
      <c r="IGX13" s="247"/>
      <c r="IGY13" s="247"/>
      <c r="IGZ13" s="247"/>
      <c r="IHA13" s="247"/>
      <c r="IHB13" s="247"/>
      <c r="IHC13" s="247"/>
      <c r="IHD13" s="247"/>
      <c r="IHE13" s="247"/>
      <c r="IHF13" s="247"/>
      <c r="IHG13" s="247"/>
      <c r="IHH13" s="247"/>
      <c r="IHI13" s="247"/>
      <c r="IHJ13" s="247"/>
      <c r="IHK13" s="247"/>
      <c r="IHL13" s="247"/>
      <c r="IHM13" s="247"/>
      <c r="IHN13" s="247"/>
      <c r="IHO13" s="247"/>
      <c r="IHP13" s="247"/>
      <c r="IHQ13" s="247"/>
      <c r="IHR13" s="247"/>
      <c r="IHS13" s="247"/>
      <c r="IHT13" s="247"/>
      <c r="IHU13" s="247"/>
      <c r="IHV13" s="247"/>
      <c r="IHW13" s="247"/>
      <c r="IHX13" s="247"/>
      <c r="IHY13" s="247"/>
      <c r="IHZ13" s="247"/>
      <c r="IIA13" s="247"/>
      <c r="IIB13" s="247"/>
      <c r="IIC13" s="247"/>
      <c r="IID13" s="247"/>
      <c r="IIE13" s="247"/>
      <c r="IIF13" s="247"/>
      <c r="IIG13" s="247"/>
      <c r="IIH13" s="247"/>
      <c r="III13" s="247"/>
      <c r="IIJ13" s="247"/>
      <c r="IIK13" s="247"/>
      <c r="IIL13" s="247"/>
      <c r="IIM13" s="247"/>
      <c r="IIN13" s="247"/>
      <c r="IIO13" s="247"/>
      <c r="IIP13" s="247"/>
      <c r="IIQ13" s="247"/>
      <c r="IIR13" s="247"/>
      <c r="IIS13" s="247"/>
      <c r="IIT13" s="247"/>
      <c r="IIU13" s="247"/>
      <c r="IIV13" s="247"/>
      <c r="IIW13" s="247"/>
      <c r="IIX13" s="247"/>
      <c r="IIY13" s="247"/>
      <c r="IIZ13" s="247"/>
      <c r="IJA13" s="247"/>
      <c r="IJB13" s="247"/>
      <c r="IJC13" s="247"/>
      <c r="IJD13" s="247"/>
      <c r="IJE13" s="247"/>
      <c r="IJF13" s="247"/>
      <c r="IJG13" s="247"/>
      <c r="IJH13" s="247"/>
      <c r="IJI13" s="247"/>
      <c r="IJJ13" s="247"/>
      <c r="IJK13" s="247"/>
      <c r="IJL13" s="247"/>
      <c r="IJM13" s="247"/>
      <c r="IJN13" s="247"/>
      <c r="IJO13" s="247"/>
      <c r="IJP13" s="247"/>
      <c r="IJQ13" s="247"/>
      <c r="IJR13" s="247"/>
      <c r="IJS13" s="247"/>
      <c r="IJT13" s="247"/>
      <c r="IJU13" s="247"/>
      <c r="IJV13" s="247"/>
      <c r="IJW13" s="247"/>
      <c r="IJX13" s="247"/>
      <c r="IJY13" s="247"/>
      <c r="IJZ13" s="247"/>
      <c r="IKA13" s="247"/>
      <c r="IKB13" s="247"/>
      <c r="IKC13" s="247"/>
      <c r="IKD13" s="247"/>
      <c r="IKE13" s="247"/>
      <c r="IKF13" s="247"/>
      <c r="IKG13" s="247"/>
      <c r="IKH13" s="247"/>
      <c r="IKI13" s="247"/>
      <c r="IKJ13" s="247"/>
      <c r="IKK13" s="247"/>
      <c r="IKL13" s="247"/>
      <c r="IKM13" s="247"/>
      <c r="IKN13" s="247"/>
      <c r="IKO13" s="247"/>
      <c r="IKP13" s="247"/>
      <c r="IKQ13" s="247"/>
      <c r="IKR13" s="247"/>
      <c r="IKS13" s="247"/>
      <c r="IKT13" s="247"/>
      <c r="IKU13" s="247"/>
      <c r="IKV13" s="247"/>
      <c r="IKW13" s="247"/>
      <c r="IKX13" s="247"/>
      <c r="IKY13" s="247"/>
      <c r="IKZ13" s="247"/>
      <c r="ILA13" s="247"/>
      <c r="ILB13" s="247"/>
      <c r="ILC13" s="247"/>
      <c r="ILD13" s="247"/>
      <c r="ILE13" s="247"/>
      <c r="ILF13" s="247"/>
      <c r="ILG13" s="247"/>
      <c r="ILH13" s="247"/>
      <c r="ILI13" s="247"/>
      <c r="ILJ13" s="247"/>
      <c r="ILK13" s="247"/>
      <c r="ILL13" s="247"/>
      <c r="ILM13" s="247"/>
      <c r="ILN13" s="247"/>
      <c r="ILO13" s="247"/>
      <c r="ILP13" s="247"/>
      <c r="ILQ13" s="247"/>
      <c r="ILR13" s="247"/>
      <c r="ILS13" s="247"/>
      <c r="ILT13" s="247"/>
      <c r="ILU13" s="247"/>
      <c r="ILV13" s="247"/>
      <c r="ILW13" s="247"/>
      <c r="ILX13" s="247"/>
      <c r="ILY13" s="247"/>
      <c r="ILZ13" s="247"/>
      <c r="IMA13" s="247"/>
      <c r="IMB13" s="247"/>
      <c r="IMC13" s="247"/>
      <c r="IMD13" s="247"/>
      <c r="IME13" s="247"/>
      <c r="IMF13" s="247"/>
      <c r="IMG13" s="247"/>
      <c r="IMH13" s="247"/>
      <c r="IMI13" s="247"/>
      <c r="IMJ13" s="247"/>
      <c r="IMK13" s="247"/>
      <c r="IML13" s="247"/>
      <c r="IMM13" s="247"/>
      <c r="IMN13" s="247"/>
      <c r="IMO13" s="247"/>
      <c r="IMP13" s="247"/>
      <c r="IMQ13" s="247"/>
      <c r="IMR13" s="247"/>
      <c r="IMS13" s="247"/>
      <c r="IMT13" s="247"/>
      <c r="IMU13" s="247"/>
      <c r="IMV13" s="247"/>
      <c r="IMW13" s="247"/>
      <c r="IMX13" s="247"/>
      <c r="IMY13" s="247"/>
      <c r="IMZ13" s="247"/>
      <c r="INA13" s="247"/>
      <c r="INB13" s="247"/>
      <c r="INC13" s="247"/>
      <c r="IND13" s="247"/>
      <c r="INE13" s="247"/>
      <c r="INF13" s="247"/>
      <c r="ING13" s="247"/>
      <c r="INH13" s="247"/>
      <c r="INI13" s="247"/>
      <c r="INJ13" s="247"/>
      <c r="INK13" s="247"/>
      <c r="INL13" s="247"/>
      <c r="INM13" s="247"/>
      <c r="INN13" s="247"/>
      <c r="INO13" s="247"/>
      <c r="INP13" s="247"/>
      <c r="INQ13" s="247"/>
      <c r="INR13" s="247"/>
      <c r="INS13" s="247"/>
      <c r="INT13" s="247"/>
      <c r="INU13" s="247"/>
      <c r="INV13" s="247"/>
      <c r="INW13" s="247"/>
      <c r="INX13" s="247"/>
      <c r="INY13" s="247"/>
      <c r="INZ13" s="247"/>
      <c r="IOA13" s="247"/>
      <c r="IOB13" s="247"/>
      <c r="IOC13" s="247"/>
      <c r="IOD13" s="247"/>
      <c r="IOE13" s="247"/>
      <c r="IOF13" s="247"/>
      <c r="IOG13" s="247"/>
      <c r="IOH13" s="247"/>
      <c r="IOI13" s="247"/>
      <c r="IOJ13" s="247"/>
      <c r="IOK13" s="247"/>
      <c r="IOL13" s="247"/>
      <c r="IOM13" s="247"/>
      <c r="ION13" s="247"/>
      <c r="IOO13" s="247"/>
      <c r="IOP13" s="247"/>
      <c r="IOQ13" s="247"/>
      <c r="IOR13" s="247"/>
      <c r="IOS13" s="247"/>
      <c r="IOT13" s="247"/>
      <c r="IOU13" s="247"/>
      <c r="IOV13" s="247"/>
      <c r="IOW13" s="247"/>
      <c r="IOX13" s="247"/>
      <c r="IOY13" s="247"/>
      <c r="IOZ13" s="247"/>
      <c r="IPA13" s="247"/>
      <c r="IPB13" s="247"/>
      <c r="IPC13" s="247"/>
      <c r="IPD13" s="247"/>
      <c r="IPE13" s="247"/>
      <c r="IPF13" s="247"/>
      <c r="IPG13" s="247"/>
      <c r="IPH13" s="247"/>
      <c r="IPI13" s="247"/>
      <c r="IPJ13" s="247"/>
      <c r="IPK13" s="247"/>
      <c r="IPL13" s="247"/>
      <c r="IPM13" s="247"/>
      <c r="IPN13" s="247"/>
      <c r="IPO13" s="247"/>
      <c r="IPP13" s="247"/>
      <c r="IPQ13" s="247"/>
      <c r="IPR13" s="247"/>
      <c r="IPS13" s="247"/>
      <c r="IPT13" s="247"/>
      <c r="IPU13" s="247"/>
      <c r="IPV13" s="247"/>
      <c r="IPW13" s="247"/>
      <c r="IPX13" s="247"/>
      <c r="IPY13" s="247"/>
      <c r="IPZ13" s="247"/>
      <c r="IQA13" s="247"/>
      <c r="IQB13" s="247"/>
      <c r="IQC13" s="247"/>
      <c r="IQD13" s="247"/>
      <c r="IQE13" s="247"/>
      <c r="IQF13" s="247"/>
      <c r="IQG13" s="247"/>
      <c r="IQH13" s="247"/>
      <c r="IQI13" s="247"/>
      <c r="IQJ13" s="247"/>
      <c r="IQK13" s="247"/>
      <c r="IQL13" s="247"/>
      <c r="IQM13" s="247"/>
      <c r="IQN13" s="247"/>
      <c r="IQO13" s="247"/>
      <c r="IQP13" s="247"/>
      <c r="IQQ13" s="247"/>
      <c r="IQR13" s="247"/>
      <c r="IQS13" s="247"/>
      <c r="IQT13" s="247"/>
      <c r="IQU13" s="247"/>
      <c r="IQV13" s="247"/>
      <c r="IQW13" s="247"/>
      <c r="IQX13" s="247"/>
      <c r="IQY13" s="247"/>
      <c r="IQZ13" s="247"/>
      <c r="IRA13" s="247"/>
      <c r="IRB13" s="247"/>
      <c r="IRC13" s="247"/>
      <c r="IRD13" s="247"/>
      <c r="IRE13" s="247"/>
      <c r="IRF13" s="247"/>
      <c r="IRG13" s="247"/>
      <c r="IRH13" s="247"/>
      <c r="IRI13" s="247"/>
      <c r="IRJ13" s="247"/>
      <c r="IRK13" s="247"/>
      <c r="IRL13" s="247"/>
      <c r="IRM13" s="247"/>
      <c r="IRN13" s="247"/>
      <c r="IRO13" s="247"/>
      <c r="IRP13" s="247"/>
      <c r="IRQ13" s="247"/>
      <c r="IRR13" s="247"/>
      <c r="IRS13" s="247"/>
      <c r="IRT13" s="247"/>
      <c r="IRU13" s="247"/>
      <c r="IRV13" s="247"/>
      <c r="IRW13" s="247"/>
      <c r="IRX13" s="247"/>
      <c r="IRY13" s="247"/>
      <c r="IRZ13" s="247"/>
      <c r="ISA13" s="247"/>
      <c r="ISB13" s="247"/>
      <c r="ISC13" s="247"/>
      <c r="ISD13" s="247"/>
      <c r="ISE13" s="247"/>
      <c r="ISF13" s="247"/>
      <c r="ISG13" s="247"/>
      <c r="ISH13" s="247"/>
      <c r="ISI13" s="247"/>
      <c r="ISJ13" s="247"/>
      <c r="ISK13" s="247"/>
      <c r="ISL13" s="247"/>
      <c r="ISM13" s="247"/>
      <c r="ISN13" s="247"/>
      <c r="ISO13" s="247"/>
      <c r="ISP13" s="247"/>
      <c r="ISQ13" s="247"/>
      <c r="ISR13" s="247"/>
      <c r="ISS13" s="247"/>
      <c r="IST13" s="247"/>
      <c r="ISU13" s="247"/>
      <c r="ISV13" s="247"/>
      <c r="ISW13" s="247"/>
      <c r="ISX13" s="247"/>
      <c r="ISY13" s="247"/>
      <c r="ISZ13" s="247"/>
      <c r="ITA13" s="247"/>
      <c r="ITB13" s="247"/>
      <c r="ITC13" s="247"/>
      <c r="ITD13" s="247"/>
      <c r="ITE13" s="247"/>
      <c r="ITF13" s="247"/>
      <c r="ITG13" s="247"/>
      <c r="ITH13" s="247"/>
      <c r="ITI13" s="247"/>
      <c r="ITJ13" s="247"/>
      <c r="ITK13" s="247"/>
      <c r="ITL13" s="247"/>
      <c r="ITM13" s="247"/>
      <c r="ITN13" s="247"/>
      <c r="ITO13" s="247"/>
      <c r="ITP13" s="247"/>
      <c r="ITQ13" s="247"/>
      <c r="ITR13" s="247"/>
      <c r="ITS13" s="247"/>
      <c r="ITT13" s="247"/>
      <c r="ITU13" s="247"/>
      <c r="ITV13" s="247"/>
      <c r="ITW13" s="247"/>
      <c r="ITX13" s="247"/>
      <c r="ITY13" s="247"/>
      <c r="ITZ13" s="247"/>
      <c r="IUA13" s="247"/>
      <c r="IUB13" s="247"/>
      <c r="IUC13" s="247"/>
      <c r="IUD13" s="247"/>
      <c r="IUE13" s="247"/>
      <c r="IUF13" s="247"/>
      <c r="IUG13" s="247"/>
      <c r="IUH13" s="247"/>
      <c r="IUI13" s="247"/>
      <c r="IUJ13" s="247"/>
      <c r="IUK13" s="247"/>
      <c r="IUL13" s="247"/>
      <c r="IUM13" s="247"/>
      <c r="IUN13" s="247"/>
      <c r="IUO13" s="247"/>
      <c r="IUP13" s="247"/>
      <c r="IUQ13" s="247"/>
      <c r="IUR13" s="247"/>
      <c r="IUS13" s="247"/>
      <c r="IUT13" s="247"/>
      <c r="IUU13" s="247"/>
      <c r="IUV13" s="247"/>
      <c r="IUW13" s="247"/>
      <c r="IUX13" s="247"/>
      <c r="IUY13" s="247"/>
      <c r="IUZ13" s="247"/>
      <c r="IVA13" s="247"/>
      <c r="IVB13" s="247"/>
      <c r="IVC13" s="247"/>
      <c r="IVD13" s="247"/>
      <c r="IVE13" s="247"/>
      <c r="IVF13" s="247"/>
      <c r="IVG13" s="247"/>
      <c r="IVH13" s="247"/>
      <c r="IVI13" s="247"/>
      <c r="IVJ13" s="247"/>
      <c r="IVK13" s="247"/>
      <c r="IVL13" s="247"/>
      <c r="IVM13" s="247"/>
      <c r="IVN13" s="247"/>
      <c r="IVO13" s="247"/>
      <c r="IVP13" s="247"/>
      <c r="IVQ13" s="247"/>
      <c r="IVR13" s="247"/>
      <c r="IVS13" s="247"/>
      <c r="IVT13" s="247"/>
      <c r="IVU13" s="247"/>
      <c r="IVV13" s="247"/>
      <c r="IVW13" s="247"/>
      <c r="IVX13" s="247"/>
      <c r="IVY13" s="247"/>
      <c r="IVZ13" s="247"/>
      <c r="IWA13" s="247"/>
      <c r="IWB13" s="247"/>
      <c r="IWC13" s="247"/>
      <c r="IWD13" s="247"/>
      <c r="IWE13" s="247"/>
      <c r="IWF13" s="247"/>
      <c r="IWG13" s="247"/>
      <c r="IWH13" s="247"/>
      <c r="IWI13" s="247"/>
      <c r="IWJ13" s="247"/>
      <c r="IWK13" s="247"/>
      <c r="IWL13" s="247"/>
      <c r="IWM13" s="247"/>
      <c r="IWN13" s="247"/>
      <c r="IWO13" s="247"/>
      <c r="IWP13" s="247"/>
      <c r="IWQ13" s="247"/>
      <c r="IWR13" s="247"/>
      <c r="IWS13" s="247"/>
      <c r="IWT13" s="247"/>
      <c r="IWU13" s="247"/>
      <c r="IWV13" s="247"/>
      <c r="IWW13" s="247"/>
      <c r="IWX13" s="247"/>
      <c r="IWY13" s="247"/>
      <c r="IWZ13" s="247"/>
      <c r="IXA13" s="247"/>
      <c r="IXB13" s="247"/>
      <c r="IXC13" s="247"/>
      <c r="IXD13" s="247"/>
      <c r="IXE13" s="247"/>
      <c r="IXF13" s="247"/>
      <c r="IXG13" s="247"/>
      <c r="IXH13" s="247"/>
      <c r="IXI13" s="247"/>
      <c r="IXJ13" s="247"/>
      <c r="IXK13" s="247"/>
      <c r="IXL13" s="247"/>
      <c r="IXM13" s="247"/>
      <c r="IXN13" s="247"/>
      <c r="IXO13" s="247"/>
      <c r="IXP13" s="247"/>
      <c r="IXQ13" s="247"/>
      <c r="IXR13" s="247"/>
      <c r="IXS13" s="247"/>
      <c r="IXT13" s="247"/>
      <c r="IXU13" s="247"/>
      <c r="IXV13" s="247"/>
      <c r="IXW13" s="247"/>
      <c r="IXX13" s="247"/>
      <c r="IXY13" s="247"/>
      <c r="IXZ13" s="247"/>
      <c r="IYA13" s="247"/>
      <c r="IYB13" s="247"/>
      <c r="IYC13" s="247"/>
      <c r="IYD13" s="247"/>
      <c r="IYE13" s="247"/>
      <c r="IYF13" s="247"/>
      <c r="IYG13" s="247"/>
      <c r="IYH13" s="247"/>
      <c r="IYI13" s="247"/>
      <c r="IYJ13" s="247"/>
      <c r="IYK13" s="247"/>
      <c r="IYL13" s="247"/>
      <c r="IYM13" s="247"/>
      <c r="IYN13" s="247"/>
      <c r="IYO13" s="247"/>
      <c r="IYP13" s="247"/>
      <c r="IYQ13" s="247"/>
      <c r="IYR13" s="247"/>
      <c r="IYS13" s="247"/>
      <c r="IYT13" s="247"/>
      <c r="IYU13" s="247"/>
      <c r="IYV13" s="247"/>
      <c r="IYW13" s="247"/>
      <c r="IYX13" s="247"/>
      <c r="IYY13" s="247"/>
      <c r="IYZ13" s="247"/>
      <c r="IZA13" s="247"/>
      <c r="IZB13" s="247"/>
      <c r="IZC13" s="247"/>
      <c r="IZD13" s="247"/>
      <c r="IZE13" s="247"/>
      <c r="IZF13" s="247"/>
      <c r="IZG13" s="247"/>
      <c r="IZH13" s="247"/>
      <c r="IZI13" s="247"/>
      <c r="IZJ13" s="247"/>
      <c r="IZK13" s="247"/>
      <c r="IZL13" s="247"/>
      <c r="IZM13" s="247"/>
      <c r="IZN13" s="247"/>
      <c r="IZO13" s="247"/>
      <c r="IZP13" s="247"/>
      <c r="IZQ13" s="247"/>
      <c r="IZR13" s="247"/>
      <c r="IZS13" s="247"/>
      <c r="IZT13" s="247"/>
      <c r="IZU13" s="247"/>
      <c r="IZV13" s="247"/>
      <c r="IZW13" s="247"/>
      <c r="IZX13" s="247"/>
      <c r="IZY13" s="247"/>
      <c r="IZZ13" s="247"/>
      <c r="JAA13" s="247"/>
      <c r="JAB13" s="247"/>
      <c r="JAC13" s="247"/>
      <c r="JAD13" s="247"/>
      <c r="JAE13" s="247"/>
      <c r="JAF13" s="247"/>
      <c r="JAG13" s="247"/>
      <c r="JAH13" s="247"/>
      <c r="JAI13" s="247"/>
      <c r="JAJ13" s="247"/>
      <c r="JAK13" s="247"/>
      <c r="JAL13" s="247"/>
      <c r="JAM13" s="247"/>
      <c r="JAN13" s="247"/>
      <c r="JAO13" s="247"/>
      <c r="JAP13" s="247"/>
      <c r="JAQ13" s="247"/>
      <c r="JAR13" s="247"/>
      <c r="JAS13" s="247"/>
      <c r="JAT13" s="247"/>
      <c r="JAU13" s="247"/>
      <c r="JAV13" s="247"/>
      <c r="JAW13" s="247"/>
      <c r="JAX13" s="247"/>
      <c r="JAY13" s="247"/>
      <c r="JAZ13" s="247"/>
      <c r="JBA13" s="247"/>
      <c r="JBB13" s="247"/>
      <c r="JBC13" s="247"/>
      <c r="JBD13" s="247"/>
      <c r="JBE13" s="247"/>
      <c r="JBF13" s="247"/>
      <c r="JBG13" s="247"/>
      <c r="JBH13" s="247"/>
      <c r="JBI13" s="247"/>
      <c r="JBJ13" s="247"/>
      <c r="JBK13" s="247"/>
      <c r="JBL13" s="247"/>
      <c r="JBM13" s="247"/>
      <c r="JBN13" s="247"/>
      <c r="JBO13" s="247"/>
      <c r="JBP13" s="247"/>
      <c r="JBQ13" s="247"/>
      <c r="JBR13" s="247"/>
      <c r="JBS13" s="247"/>
      <c r="JBT13" s="247"/>
      <c r="JBU13" s="247"/>
      <c r="JBV13" s="247"/>
      <c r="JBW13" s="247"/>
      <c r="JBX13" s="247"/>
      <c r="JBY13" s="247"/>
      <c r="JBZ13" s="247"/>
      <c r="JCA13" s="247"/>
      <c r="JCB13" s="247"/>
      <c r="JCC13" s="247"/>
      <c r="JCD13" s="247"/>
      <c r="JCE13" s="247"/>
      <c r="JCF13" s="247"/>
      <c r="JCG13" s="247"/>
      <c r="JCH13" s="247"/>
      <c r="JCI13" s="247"/>
      <c r="JCJ13" s="247"/>
      <c r="JCK13" s="247"/>
      <c r="JCL13" s="247"/>
      <c r="JCM13" s="247"/>
      <c r="JCN13" s="247"/>
      <c r="JCO13" s="247"/>
      <c r="JCP13" s="247"/>
      <c r="JCQ13" s="247"/>
      <c r="JCR13" s="247"/>
      <c r="JCS13" s="247"/>
      <c r="JCT13" s="247"/>
      <c r="JCU13" s="247"/>
      <c r="JCV13" s="247"/>
      <c r="JCW13" s="247"/>
      <c r="JCX13" s="247"/>
      <c r="JCY13" s="247"/>
      <c r="JCZ13" s="247"/>
      <c r="JDA13" s="247"/>
      <c r="JDB13" s="247"/>
      <c r="JDC13" s="247"/>
      <c r="JDD13" s="247"/>
      <c r="JDE13" s="247"/>
      <c r="JDF13" s="247"/>
      <c r="JDG13" s="247"/>
      <c r="JDH13" s="247"/>
      <c r="JDI13" s="247"/>
      <c r="JDJ13" s="247"/>
      <c r="JDK13" s="247"/>
      <c r="JDL13" s="247"/>
      <c r="JDM13" s="247"/>
      <c r="JDN13" s="247"/>
      <c r="JDO13" s="247"/>
      <c r="JDP13" s="247"/>
      <c r="JDQ13" s="247"/>
      <c r="JDR13" s="247"/>
      <c r="JDS13" s="247"/>
      <c r="JDT13" s="247"/>
      <c r="JDU13" s="247"/>
      <c r="JDV13" s="247"/>
      <c r="JDW13" s="247"/>
      <c r="JDX13" s="247"/>
      <c r="JDY13" s="247"/>
      <c r="JDZ13" s="247"/>
      <c r="JEA13" s="247"/>
      <c r="JEB13" s="247"/>
      <c r="JEC13" s="247"/>
      <c r="JED13" s="247"/>
      <c r="JEE13" s="247"/>
      <c r="JEF13" s="247"/>
      <c r="JEG13" s="247"/>
      <c r="JEH13" s="247"/>
      <c r="JEI13" s="247"/>
      <c r="JEJ13" s="247"/>
      <c r="JEK13" s="247"/>
      <c r="JEL13" s="247"/>
      <c r="JEM13" s="247"/>
      <c r="JEN13" s="247"/>
      <c r="JEO13" s="247"/>
      <c r="JEP13" s="247"/>
      <c r="JEQ13" s="247"/>
      <c r="JER13" s="247"/>
      <c r="JES13" s="247"/>
      <c r="JET13" s="247"/>
      <c r="JEU13" s="247"/>
      <c r="JEV13" s="247"/>
      <c r="JEW13" s="247"/>
      <c r="JEX13" s="247"/>
      <c r="JEY13" s="247"/>
      <c r="JEZ13" s="247"/>
      <c r="JFA13" s="247"/>
      <c r="JFB13" s="247"/>
      <c r="JFC13" s="247"/>
      <c r="JFD13" s="247"/>
      <c r="JFE13" s="247"/>
      <c r="JFF13" s="247"/>
      <c r="JFG13" s="247"/>
      <c r="JFH13" s="247"/>
      <c r="JFI13" s="247"/>
      <c r="JFJ13" s="247"/>
      <c r="JFK13" s="247"/>
      <c r="JFL13" s="247"/>
      <c r="JFM13" s="247"/>
      <c r="JFN13" s="247"/>
      <c r="JFO13" s="247"/>
      <c r="JFP13" s="247"/>
      <c r="JFQ13" s="247"/>
      <c r="JFR13" s="247"/>
      <c r="JFS13" s="247"/>
      <c r="JFT13" s="247"/>
      <c r="JFU13" s="247"/>
      <c r="JFV13" s="247"/>
      <c r="JFW13" s="247"/>
      <c r="JFX13" s="247"/>
      <c r="JFY13" s="247"/>
      <c r="JFZ13" s="247"/>
      <c r="JGA13" s="247"/>
      <c r="JGB13" s="247"/>
      <c r="JGC13" s="247"/>
      <c r="JGD13" s="247"/>
      <c r="JGE13" s="247"/>
      <c r="JGF13" s="247"/>
      <c r="JGG13" s="247"/>
      <c r="JGH13" s="247"/>
      <c r="JGI13" s="247"/>
      <c r="JGJ13" s="247"/>
      <c r="JGK13" s="247"/>
      <c r="JGL13" s="247"/>
      <c r="JGM13" s="247"/>
      <c r="JGN13" s="247"/>
      <c r="JGO13" s="247"/>
      <c r="JGP13" s="247"/>
      <c r="JGQ13" s="247"/>
      <c r="JGR13" s="247"/>
      <c r="JGS13" s="247"/>
      <c r="JGT13" s="247"/>
      <c r="JGU13" s="247"/>
      <c r="JGV13" s="247"/>
      <c r="JGW13" s="247"/>
      <c r="JGX13" s="247"/>
      <c r="JGY13" s="247"/>
      <c r="JGZ13" s="247"/>
      <c r="JHA13" s="247"/>
      <c r="JHB13" s="247"/>
      <c r="JHC13" s="247"/>
      <c r="JHD13" s="247"/>
      <c r="JHE13" s="247"/>
      <c r="JHF13" s="247"/>
      <c r="JHG13" s="247"/>
      <c r="JHH13" s="247"/>
      <c r="JHI13" s="247"/>
      <c r="JHJ13" s="247"/>
      <c r="JHK13" s="247"/>
      <c r="JHL13" s="247"/>
      <c r="JHM13" s="247"/>
      <c r="JHN13" s="247"/>
      <c r="JHO13" s="247"/>
      <c r="JHP13" s="247"/>
      <c r="JHQ13" s="247"/>
      <c r="JHR13" s="247"/>
      <c r="JHS13" s="247"/>
      <c r="JHT13" s="247"/>
      <c r="JHU13" s="247"/>
      <c r="JHV13" s="247"/>
      <c r="JHW13" s="247"/>
      <c r="JHX13" s="247"/>
      <c r="JHY13" s="247"/>
      <c r="JHZ13" s="247"/>
      <c r="JIA13" s="247"/>
      <c r="JIB13" s="247"/>
      <c r="JIC13" s="247"/>
      <c r="JID13" s="247"/>
      <c r="JIE13" s="247"/>
      <c r="JIF13" s="247"/>
      <c r="JIG13" s="247"/>
      <c r="JIH13" s="247"/>
      <c r="JII13" s="247"/>
      <c r="JIJ13" s="247"/>
      <c r="JIK13" s="247"/>
      <c r="JIL13" s="247"/>
      <c r="JIM13" s="247"/>
      <c r="JIN13" s="247"/>
      <c r="JIO13" s="247"/>
      <c r="JIP13" s="247"/>
      <c r="JIQ13" s="247"/>
      <c r="JIR13" s="247"/>
      <c r="JIS13" s="247"/>
      <c r="JIT13" s="247"/>
      <c r="JIU13" s="247"/>
      <c r="JIV13" s="247"/>
      <c r="JIW13" s="247"/>
      <c r="JIX13" s="247"/>
      <c r="JIY13" s="247"/>
      <c r="JIZ13" s="247"/>
      <c r="JJA13" s="247"/>
      <c r="JJB13" s="247"/>
      <c r="JJC13" s="247"/>
      <c r="JJD13" s="247"/>
      <c r="JJE13" s="247"/>
      <c r="JJF13" s="247"/>
      <c r="JJG13" s="247"/>
      <c r="JJH13" s="247"/>
      <c r="JJI13" s="247"/>
      <c r="JJJ13" s="247"/>
      <c r="JJK13" s="247"/>
      <c r="JJL13" s="247"/>
      <c r="JJM13" s="247"/>
      <c r="JJN13" s="247"/>
      <c r="JJO13" s="247"/>
      <c r="JJP13" s="247"/>
      <c r="JJQ13" s="247"/>
      <c r="JJR13" s="247"/>
      <c r="JJS13" s="247"/>
      <c r="JJT13" s="247"/>
      <c r="JJU13" s="247"/>
      <c r="JJV13" s="247"/>
      <c r="JJW13" s="247"/>
      <c r="JJX13" s="247"/>
      <c r="JJY13" s="247"/>
      <c r="JJZ13" s="247"/>
      <c r="JKA13" s="247"/>
      <c r="JKB13" s="247"/>
      <c r="JKC13" s="247"/>
      <c r="JKD13" s="247"/>
      <c r="JKE13" s="247"/>
      <c r="JKF13" s="247"/>
      <c r="JKG13" s="247"/>
      <c r="JKH13" s="247"/>
      <c r="JKI13" s="247"/>
      <c r="JKJ13" s="247"/>
      <c r="JKK13" s="247"/>
      <c r="JKL13" s="247"/>
      <c r="JKM13" s="247"/>
      <c r="JKN13" s="247"/>
      <c r="JKO13" s="247"/>
      <c r="JKP13" s="247"/>
      <c r="JKQ13" s="247"/>
      <c r="JKR13" s="247"/>
      <c r="JKS13" s="247"/>
      <c r="JKT13" s="247"/>
      <c r="JKU13" s="247"/>
      <c r="JKV13" s="247"/>
      <c r="JKW13" s="247"/>
      <c r="JKX13" s="247"/>
      <c r="JKY13" s="247"/>
      <c r="JKZ13" s="247"/>
      <c r="JLA13" s="247"/>
      <c r="JLB13" s="247"/>
      <c r="JLC13" s="247"/>
      <c r="JLD13" s="247"/>
      <c r="JLE13" s="247"/>
      <c r="JLF13" s="247"/>
      <c r="JLG13" s="247"/>
      <c r="JLH13" s="247"/>
      <c r="JLI13" s="247"/>
      <c r="JLJ13" s="247"/>
      <c r="JLK13" s="247"/>
      <c r="JLL13" s="247"/>
      <c r="JLM13" s="247"/>
      <c r="JLN13" s="247"/>
      <c r="JLO13" s="247"/>
      <c r="JLP13" s="247"/>
      <c r="JLQ13" s="247"/>
      <c r="JLR13" s="247"/>
      <c r="JLS13" s="247"/>
      <c r="JLT13" s="247"/>
      <c r="JLU13" s="247"/>
      <c r="JLV13" s="247"/>
      <c r="JLW13" s="247"/>
      <c r="JLX13" s="247"/>
      <c r="JLY13" s="247"/>
      <c r="JLZ13" s="247"/>
      <c r="JMA13" s="247"/>
      <c r="JMB13" s="247"/>
      <c r="JMC13" s="247"/>
      <c r="JMD13" s="247"/>
      <c r="JME13" s="247"/>
      <c r="JMF13" s="247"/>
      <c r="JMG13" s="247"/>
      <c r="JMH13" s="247"/>
      <c r="JMI13" s="247"/>
      <c r="JMJ13" s="247"/>
      <c r="JMK13" s="247"/>
      <c r="JML13" s="247"/>
      <c r="JMM13" s="247"/>
      <c r="JMN13" s="247"/>
      <c r="JMO13" s="247"/>
      <c r="JMP13" s="247"/>
      <c r="JMQ13" s="247"/>
      <c r="JMR13" s="247"/>
      <c r="JMS13" s="247"/>
      <c r="JMT13" s="247"/>
      <c r="JMU13" s="247"/>
      <c r="JMV13" s="247"/>
      <c r="JMW13" s="247"/>
      <c r="JMX13" s="247"/>
      <c r="JMY13" s="247"/>
      <c r="JMZ13" s="247"/>
      <c r="JNA13" s="247"/>
      <c r="JNB13" s="247"/>
      <c r="JNC13" s="247"/>
      <c r="JND13" s="247"/>
      <c r="JNE13" s="247"/>
      <c r="JNF13" s="247"/>
      <c r="JNG13" s="247"/>
      <c r="JNH13" s="247"/>
      <c r="JNI13" s="247"/>
      <c r="JNJ13" s="247"/>
      <c r="JNK13" s="247"/>
      <c r="JNL13" s="247"/>
      <c r="JNM13" s="247"/>
      <c r="JNN13" s="247"/>
      <c r="JNO13" s="247"/>
      <c r="JNP13" s="247"/>
      <c r="JNQ13" s="247"/>
      <c r="JNR13" s="247"/>
      <c r="JNS13" s="247"/>
      <c r="JNT13" s="247"/>
      <c r="JNU13" s="247"/>
      <c r="JNV13" s="247"/>
      <c r="JNW13" s="247"/>
      <c r="JNX13" s="247"/>
      <c r="JNY13" s="247"/>
      <c r="JNZ13" s="247"/>
      <c r="JOA13" s="247"/>
      <c r="JOB13" s="247"/>
      <c r="JOC13" s="247"/>
      <c r="JOD13" s="247"/>
      <c r="JOE13" s="247"/>
      <c r="JOF13" s="247"/>
      <c r="JOG13" s="247"/>
      <c r="JOH13" s="247"/>
      <c r="JOI13" s="247"/>
      <c r="JOJ13" s="247"/>
      <c r="JOK13" s="247"/>
      <c r="JOL13" s="247"/>
      <c r="JOM13" s="247"/>
      <c r="JON13" s="247"/>
      <c r="JOO13" s="247"/>
      <c r="JOP13" s="247"/>
      <c r="JOQ13" s="247"/>
      <c r="JOR13" s="247"/>
      <c r="JOS13" s="247"/>
      <c r="JOT13" s="247"/>
      <c r="JOU13" s="247"/>
      <c r="JOV13" s="247"/>
      <c r="JOW13" s="247"/>
      <c r="JOX13" s="247"/>
      <c r="JOY13" s="247"/>
      <c r="JOZ13" s="247"/>
      <c r="JPA13" s="247"/>
      <c r="JPB13" s="247"/>
      <c r="JPC13" s="247"/>
      <c r="JPD13" s="247"/>
      <c r="JPE13" s="247"/>
      <c r="JPF13" s="247"/>
      <c r="JPG13" s="247"/>
      <c r="JPH13" s="247"/>
      <c r="JPI13" s="247"/>
      <c r="JPJ13" s="247"/>
      <c r="JPK13" s="247"/>
      <c r="JPL13" s="247"/>
      <c r="JPM13" s="247"/>
      <c r="JPN13" s="247"/>
      <c r="JPO13" s="247"/>
      <c r="JPP13" s="247"/>
      <c r="JPQ13" s="247"/>
      <c r="JPR13" s="247"/>
      <c r="JPS13" s="247"/>
      <c r="JPT13" s="247"/>
      <c r="JPU13" s="247"/>
      <c r="JPV13" s="247"/>
      <c r="JPW13" s="247"/>
      <c r="JPX13" s="247"/>
      <c r="JPY13" s="247"/>
      <c r="JPZ13" s="247"/>
      <c r="JQA13" s="247"/>
      <c r="JQB13" s="247"/>
      <c r="JQC13" s="247"/>
      <c r="JQD13" s="247"/>
      <c r="JQE13" s="247"/>
      <c r="JQF13" s="247"/>
      <c r="JQG13" s="247"/>
      <c r="JQH13" s="247"/>
      <c r="JQI13" s="247"/>
      <c r="JQJ13" s="247"/>
      <c r="JQK13" s="247"/>
      <c r="JQL13" s="247"/>
      <c r="JQM13" s="247"/>
      <c r="JQN13" s="247"/>
      <c r="JQO13" s="247"/>
      <c r="JQP13" s="247"/>
      <c r="JQQ13" s="247"/>
      <c r="JQR13" s="247"/>
      <c r="JQS13" s="247"/>
      <c r="JQT13" s="247"/>
      <c r="JQU13" s="247"/>
      <c r="JQV13" s="247"/>
      <c r="JQW13" s="247"/>
      <c r="JQX13" s="247"/>
      <c r="JQY13" s="247"/>
      <c r="JQZ13" s="247"/>
      <c r="JRA13" s="247"/>
      <c r="JRB13" s="247"/>
      <c r="JRC13" s="247"/>
      <c r="JRD13" s="247"/>
      <c r="JRE13" s="247"/>
      <c r="JRF13" s="247"/>
      <c r="JRG13" s="247"/>
      <c r="JRH13" s="247"/>
      <c r="JRI13" s="247"/>
      <c r="JRJ13" s="247"/>
      <c r="JRK13" s="247"/>
      <c r="JRL13" s="247"/>
      <c r="JRM13" s="247"/>
      <c r="JRN13" s="247"/>
      <c r="JRO13" s="247"/>
      <c r="JRP13" s="247"/>
      <c r="JRQ13" s="247"/>
      <c r="JRR13" s="247"/>
      <c r="JRS13" s="247"/>
      <c r="JRT13" s="247"/>
      <c r="JRU13" s="247"/>
      <c r="JRV13" s="247"/>
      <c r="JRW13" s="247"/>
      <c r="JRX13" s="247"/>
      <c r="JRY13" s="247"/>
      <c r="JRZ13" s="247"/>
      <c r="JSA13" s="247"/>
      <c r="JSB13" s="247"/>
      <c r="JSC13" s="247"/>
      <c r="JSD13" s="247"/>
      <c r="JSE13" s="247"/>
      <c r="JSF13" s="247"/>
      <c r="JSG13" s="247"/>
      <c r="JSH13" s="247"/>
      <c r="JSI13" s="247"/>
      <c r="JSJ13" s="247"/>
      <c r="JSK13" s="247"/>
      <c r="JSL13" s="247"/>
      <c r="JSM13" s="247"/>
      <c r="JSN13" s="247"/>
      <c r="JSO13" s="247"/>
      <c r="JSP13" s="247"/>
      <c r="JSQ13" s="247"/>
      <c r="JSR13" s="247"/>
      <c r="JSS13" s="247"/>
      <c r="JST13" s="247"/>
      <c r="JSU13" s="247"/>
      <c r="JSV13" s="247"/>
      <c r="JSW13" s="247"/>
      <c r="JSX13" s="247"/>
      <c r="JSY13" s="247"/>
      <c r="JSZ13" s="247"/>
      <c r="JTA13" s="247"/>
      <c r="JTB13" s="247"/>
      <c r="JTC13" s="247"/>
      <c r="JTD13" s="247"/>
      <c r="JTE13" s="247"/>
      <c r="JTF13" s="247"/>
      <c r="JTG13" s="247"/>
      <c r="JTH13" s="247"/>
      <c r="JTI13" s="247"/>
      <c r="JTJ13" s="247"/>
      <c r="JTK13" s="247"/>
      <c r="JTL13" s="247"/>
      <c r="JTM13" s="247"/>
      <c r="JTN13" s="247"/>
      <c r="JTO13" s="247"/>
      <c r="JTP13" s="247"/>
      <c r="JTQ13" s="247"/>
      <c r="JTR13" s="247"/>
      <c r="JTS13" s="247"/>
      <c r="JTT13" s="247"/>
      <c r="JTU13" s="247"/>
      <c r="JTV13" s="247"/>
      <c r="JTW13" s="247"/>
      <c r="JTX13" s="247"/>
      <c r="JTY13" s="247"/>
      <c r="JTZ13" s="247"/>
      <c r="JUA13" s="247"/>
      <c r="JUB13" s="247"/>
      <c r="JUC13" s="247"/>
      <c r="JUD13" s="247"/>
      <c r="JUE13" s="247"/>
      <c r="JUF13" s="247"/>
      <c r="JUG13" s="247"/>
      <c r="JUH13" s="247"/>
      <c r="JUI13" s="247"/>
      <c r="JUJ13" s="247"/>
      <c r="JUK13" s="247"/>
      <c r="JUL13" s="247"/>
      <c r="JUM13" s="247"/>
      <c r="JUN13" s="247"/>
      <c r="JUO13" s="247"/>
      <c r="JUP13" s="247"/>
      <c r="JUQ13" s="247"/>
      <c r="JUR13" s="247"/>
      <c r="JUS13" s="247"/>
      <c r="JUT13" s="247"/>
      <c r="JUU13" s="247"/>
      <c r="JUV13" s="247"/>
      <c r="JUW13" s="247"/>
      <c r="JUX13" s="247"/>
      <c r="JUY13" s="247"/>
      <c r="JUZ13" s="247"/>
      <c r="JVA13" s="247"/>
      <c r="JVB13" s="247"/>
      <c r="JVC13" s="247"/>
      <c r="JVD13" s="247"/>
      <c r="JVE13" s="247"/>
      <c r="JVF13" s="247"/>
      <c r="JVG13" s="247"/>
      <c r="JVH13" s="247"/>
      <c r="JVI13" s="247"/>
      <c r="JVJ13" s="247"/>
      <c r="JVK13" s="247"/>
      <c r="JVL13" s="247"/>
      <c r="JVM13" s="247"/>
      <c r="JVN13" s="247"/>
      <c r="JVO13" s="247"/>
      <c r="JVP13" s="247"/>
      <c r="JVQ13" s="247"/>
      <c r="JVR13" s="247"/>
      <c r="JVS13" s="247"/>
      <c r="JVT13" s="247"/>
      <c r="JVU13" s="247"/>
      <c r="JVV13" s="247"/>
      <c r="JVW13" s="247"/>
      <c r="JVX13" s="247"/>
      <c r="JVY13" s="247"/>
      <c r="JVZ13" s="247"/>
      <c r="JWA13" s="247"/>
      <c r="JWB13" s="247"/>
      <c r="JWC13" s="247"/>
      <c r="JWD13" s="247"/>
      <c r="JWE13" s="247"/>
      <c r="JWF13" s="247"/>
      <c r="JWG13" s="247"/>
      <c r="JWH13" s="247"/>
      <c r="JWI13" s="247"/>
      <c r="JWJ13" s="247"/>
      <c r="JWK13" s="247"/>
      <c r="JWL13" s="247"/>
      <c r="JWM13" s="247"/>
      <c r="JWN13" s="247"/>
      <c r="JWO13" s="247"/>
      <c r="JWP13" s="247"/>
      <c r="JWQ13" s="247"/>
      <c r="JWR13" s="247"/>
      <c r="JWS13" s="247"/>
      <c r="JWT13" s="247"/>
      <c r="JWU13" s="247"/>
      <c r="JWV13" s="247"/>
      <c r="JWW13" s="247"/>
      <c r="JWX13" s="247"/>
      <c r="JWY13" s="247"/>
      <c r="JWZ13" s="247"/>
      <c r="JXA13" s="247"/>
      <c r="JXB13" s="247"/>
      <c r="JXC13" s="247"/>
      <c r="JXD13" s="247"/>
      <c r="JXE13" s="247"/>
      <c r="JXF13" s="247"/>
      <c r="JXG13" s="247"/>
      <c r="JXH13" s="247"/>
      <c r="JXI13" s="247"/>
      <c r="JXJ13" s="247"/>
      <c r="JXK13" s="247"/>
      <c r="JXL13" s="247"/>
      <c r="JXM13" s="247"/>
      <c r="JXN13" s="247"/>
      <c r="JXO13" s="247"/>
      <c r="JXP13" s="247"/>
      <c r="JXQ13" s="247"/>
      <c r="JXR13" s="247"/>
      <c r="JXS13" s="247"/>
      <c r="JXT13" s="247"/>
      <c r="JXU13" s="247"/>
      <c r="JXV13" s="247"/>
      <c r="JXW13" s="247"/>
      <c r="JXX13" s="247"/>
      <c r="JXY13" s="247"/>
      <c r="JXZ13" s="247"/>
      <c r="JYA13" s="247"/>
      <c r="JYB13" s="247"/>
      <c r="JYC13" s="247"/>
      <c r="JYD13" s="247"/>
      <c r="JYE13" s="247"/>
      <c r="JYF13" s="247"/>
      <c r="JYG13" s="247"/>
      <c r="JYH13" s="247"/>
      <c r="JYI13" s="247"/>
      <c r="JYJ13" s="247"/>
      <c r="JYK13" s="247"/>
      <c r="JYL13" s="247"/>
      <c r="JYM13" s="247"/>
      <c r="JYN13" s="247"/>
      <c r="JYO13" s="247"/>
      <c r="JYP13" s="247"/>
      <c r="JYQ13" s="247"/>
      <c r="JYR13" s="247"/>
      <c r="JYS13" s="247"/>
      <c r="JYT13" s="247"/>
      <c r="JYU13" s="247"/>
      <c r="JYV13" s="247"/>
      <c r="JYW13" s="247"/>
      <c r="JYX13" s="247"/>
      <c r="JYY13" s="247"/>
      <c r="JYZ13" s="247"/>
      <c r="JZA13" s="247"/>
      <c r="JZB13" s="247"/>
      <c r="JZC13" s="247"/>
      <c r="JZD13" s="247"/>
      <c r="JZE13" s="247"/>
      <c r="JZF13" s="247"/>
      <c r="JZG13" s="247"/>
      <c r="JZH13" s="247"/>
      <c r="JZI13" s="247"/>
      <c r="JZJ13" s="247"/>
      <c r="JZK13" s="247"/>
      <c r="JZL13" s="247"/>
      <c r="JZM13" s="247"/>
      <c r="JZN13" s="247"/>
      <c r="JZO13" s="247"/>
      <c r="JZP13" s="247"/>
      <c r="JZQ13" s="247"/>
      <c r="JZR13" s="247"/>
      <c r="JZS13" s="247"/>
      <c r="JZT13" s="247"/>
      <c r="JZU13" s="247"/>
      <c r="JZV13" s="247"/>
      <c r="JZW13" s="247"/>
      <c r="JZX13" s="247"/>
      <c r="JZY13" s="247"/>
      <c r="JZZ13" s="247"/>
      <c r="KAA13" s="247"/>
      <c r="KAB13" s="247"/>
      <c r="KAC13" s="247"/>
      <c r="KAD13" s="247"/>
      <c r="KAE13" s="247"/>
      <c r="KAF13" s="247"/>
      <c r="KAG13" s="247"/>
      <c r="KAH13" s="247"/>
      <c r="KAI13" s="247"/>
      <c r="KAJ13" s="247"/>
      <c r="KAK13" s="247"/>
      <c r="KAL13" s="247"/>
      <c r="KAM13" s="247"/>
      <c r="KAN13" s="247"/>
      <c r="KAO13" s="247"/>
      <c r="KAP13" s="247"/>
      <c r="KAQ13" s="247"/>
      <c r="KAR13" s="247"/>
      <c r="KAS13" s="247"/>
      <c r="KAT13" s="247"/>
      <c r="KAU13" s="247"/>
      <c r="KAV13" s="247"/>
      <c r="KAW13" s="247"/>
      <c r="KAX13" s="247"/>
      <c r="KAY13" s="247"/>
      <c r="KAZ13" s="247"/>
      <c r="KBA13" s="247"/>
      <c r="KBB13" s="247"/>
      <c r="KBC13" s="247"/>
      <c r="KBD13" s="247"/>
      <c r="KBE13" s="247"/>
      <c r="KBF13" s="247"/>
      <c r="KBG13" s="247"/>
      <c r="KBH13" s="247"/>
      <c r="KBI13" s="247"/>
      <c r="KBJ13" s="247"/>
      <c r="KBK13" s="247"/>
      <c r="KBL13" s="247"/>
      <c r="KBM13" s="247"/>
      <c r="KBN13" s="247"/>
      <c r="KBO13" s="247"/>
      <c r="KBP13" s="247"/>
      <c r="KBQ13" s="247"/>
      <c r="KBR13" s="247"/>
      <c r="KBS13" s="247"/>
      <c r="KBT13" s="247"/>
      <c r="KBU13" s="247"/>
      <c r="KBV13" s="247"/>
      <c r="KBW13" s="247"/>
      <c r="KBX13" s="247"/>
      <c r="KBY13" s="247"/>
      <c r="KBZ13" s="247"/>
      <c r="KCA13" s="247"/>
      <c r="KCB13" s="247"/>
      <c r="KCC13" s="247"/>
      <c r="KCD13" s="247"/>
      <c r="KCE13" s="247"/>
      <c r="KCF13" s="247"/>
      <c r="KCG13" s="247"/>
      <c r="KCH13" s="247"/>
      <c r="KCI13" s="247"/>
      <c r="KCJ13" s="247"/>
      <c r="KCK13" s="247"/>
      <c r="KCL13" s="247"/>
      <c r="KCM13" s="247"/>
      <c r="KCN13" s="247"/>
      <c r="KCO13" s="247"/>
      <c r="KCP13" s="247"/>
      <c r="KCQ13" s="247"/>
      <c r="KCR13" s="247"/>
      <c r="KCS13" s="247"/>
      <c r="KCT13" s="247"/>
      <c r="KCU13" s="247"/>
      <c r="KCV13" s="247"/>
      <c r="KCW13" s="247"/>
      <c r="KCX13" s="247"/>
      <c r="KCY13" s="247"/>
      <c r="KCZ13" s="247"/>
      <c r="KDA13" s="247"/>
      <c r="KDB13" s="247"/>
      <c r="KDC13" s="247"/>
      <c r="KDD13" s="247"/>
      <c r="KDE13" s="247"/>
      <c r="KDF13" s="247"/>
      <c r="KDG13" s="247"/>
      <c r="KDH13" s="247"/>
      <c r="KDI13" s="247"/>
      <c r="KDJ13" s="247"/>
      <c r="KDK13" s="247"/>
      <c r="KDL13" s="247"/>
      <c r="KDM13" s="247"/>
      <c r="KDN13" s="247"/>
      <c r="KDO13" s="247"/>
      <c r="KDP13" s="247"/>
      <c r="KDQ13" s="247"/>
      <c r="KDR13" s="247"/>
      <c r="KDS13" s="247"/>
      <c r="KDT13" s="247"/>
      <c r="KDU13" s="247"/>
      <c r="KDV13" s="247"/>
      <c r="KDW13" s="247"/>
      <c r="KDX13" s="247"/>
      <c r="KDY13" s="247"/>
      <c r="KDZ13" s="247"/>
      <c r="KEA13" s="247"/>
      <c r="KEB13" s="247"/>
      <c r="KEC13" s="247"/>
      <c r="KED13" s="247"/>
      <c r="KEE13" s="247"/>
      <c r="KEF13" s="247"/>
      <c r="KEG13" s="247"/>
      <c r="KEH13" s="247"/>
      <c r="KEI13" s="247"/>
      <c r="KEJ13" s="247"/>
      <c r="KEK13" s="247"/>
      <c r="KEL13" s="247"/>
      <c r="KEM13" s="247"/>
      <c r="KEN13" s="247"/>
      <c r="KEO13" s="247"/>
      <c r="KEP13" s="247"/>
      <c r="KEQ13" s="247"/>
      <c r="KER13" s="247"/>
      <c r="KES13" s="247"/>
      <c r="KET13" s="247"/>
      <c r="KEU13" s="247"/>
      <c r="KEV13" s="247"/>
      <c r="KEW13" s="247"/>
      <c r="KEX13" s="247"/>
      <c r="KEY13" s="247"/>
      <c r="KEZ13" s="247"/>
      <c r="KFA13" s="247"/>
      <c r="KFB13" s="247"/>
      <c r="KFC13" s="247"/>
      <c r="KFD13" s="247"/>
      <c r="KFE13" s="247"/>
      <c r="KFF13" s="247"/>
      <c r="KFG13" s="247"/>
      <c r="KFH13" s="247"/>
      <c r="KFI13" s="247"/>
      <c r="KFJ13" s="247"/>
      <c r="KFK13" s="247"/>
      <c r="KFL13" s="247"/>
      <c r="KFM13" s="247"/>
      <c r="KFN13" s="247"/>
      <c r="KFO13" s="247"/>
      <c r="KFP13" s="247"/>
      <c r="KFQ13" s="247"/>
      <c r="KFR13" s="247"/>
      <c r="KFS13" s="247"/>
      <c r="KFT13" s="247"/>
      <c r="KFU13" s="247"/>
      <c r="KFV13" s="247"/>
      <c r="KFW13" s="247"/>
      <c r="KFX13" s="247"/>
      <c r="KFY13" s="247"/>
      <c r="KFZ13" s="247"/>
      <c r="KGA13" s="247"/>
      <c r="KGB13" s="247"/>
      <c r="KGC13" s="247"/>
      <c r="KGD13" s="247"/>
      <c r="KGE13" s="247"/>
      <c r="KGF13" s="247"/>
      <c r="KGG13" s="247"/>
      <c r="KGH13" s="247"/>
      <c r="KGI13" s="247"/>
      <c r="KGJ13" s="247"/>
      <c r="KGK13" s="247"/>
      <c r="KGL13" s="247"/>
      <c r="KGM13" s="247"/>
      <c r="KGN13" s="247"/>
      <c r="KGO13" s="247"/>
      <c r="KGP13" s="247"/>
      <c r="KGQ13" s="247"/>
      <c r="KGR13" s="247"/>
      <c r="KGS13" s="247"/>
      <c r="KGT13" s="247"/>
      <c r="KGU13" s="247"/>
      <c r="KGV13" s="247"/>
      <c r="KGW13" s="247"/>
      <c r="KGX13" s="247"/>
      <c r="KGY13" s="247"/>
      <c r="KGZ13" s="247"/>
      <c r="KHA13" s="247"/>
      <c r="KHB13" s="247"/>
      <c r="KHC13" s="247"/>
      <c r="KHD13" s="247"/>
      <c r="KHE13" s="247"/>
      <c r="KHF13" s="247"/>
      <c r="KHG13" s="247"/>
      <c r="KHH13" s="247"/>
      <c r="KHI13" s="247"/>
      <c r="KHJ13" s="247"/>
      <c r="KHK13" s="247"/>
      <c r="KHL13" s="247"/>
      <c r="KHM13" s="247"/>
      <c r="KHN13" s="247"/>
      <c r="KHO13" s="247"/>
      <c r="KHP13" s="247"/>
      <c r="KHQ13" s="247"/>
      <c r="KHR13" s="247"/>
      <c r="KHS13" s="247"/>
      <c r="KHT13" s="247"/>
      <c r="KHU13" s="247"/>
      <c r="KHV13" s="247"/>
      <c r="KHW13" s="247"/>
      <c r="KHX13" s="247"/>
      <c r="KHY13" s="247"/>
      <c r="KHZ13" s="247"/>
      <c r="KIA13" s="247"/>
      <c r="KIB13" s="247"/>
      <c r="KIC13" s="247"/>
      <c r="KID13" s="247"/>
      <c r="KIE13" s="247"/>
      <c r="KIF13" s="247"/>
      <c r="KIG13" s="247"/>
      <c r="KIH13" s="247"/>
      <c r="KII13" s="247"/>
      <c r="KIJ13" s="247"/>
      <c r="KIK13" s="247"/>
      <c r="KIL13" s="247"/>
      <c r="KIM13" s="247"/>
      <c r="KIN13" s="247"/>
      <c r="KIO13" s="247"/>
      <c r="KIP13" s="247"/>
      <c r="KIQ13" s="247"/>
      <c r="KIR13" s="247"/>
      <c r="KIS13" s="247"/>
      <c r="KIT13" s="247"/>
      <c r="KIU13" s="247"/>
      <c r="KIV13" s="247"/>
      <c r="KIW13" s="247"/>
      <c r="KIX13" s="247"/>
      <c r="KIY13" s="247"/>
      <c r="KIZ13" s="247"/>
      <c r="KJA13" s="247"/>
      <c r="KJB13" s="247"/>
      <c r="KJC13" s="247"/>
      <c r="KJD13" s="247"/>
      <c r="KJE13" s="247"/>
      <c r="KJF13" s="247"/>
      <c r="KJG13" s="247"/>
      <c r="KJH13" s="247"/>
      <c r="KJI13" s="247"/>
      <c r="KJJ13" s="247"/>
      <c r="KJK13" s="247"/>
      <c r="KJL13" s="247"/>
      <c r="KJM13" s="247"/>
      <c r="KJN13" s="247"/>
      <c r="KJO13" s="247"/>
      <c r="KJP13" s="247"/>
      <c r="KJQ13" s="247"/>
      <c r="KJR13" s="247"/>
      <c r="KJS13" s="247"/>
      <c r="KJT13" s="247"/>
      <c r="KJU13" s="247"/>
      <c r="KJV13" s="247"/>
      <c r="KJW13" s="247"/>
      <c r="KJX13" s="247"/>
      <c r="KJY13" s="247"/>
      <c r="KJZ13" s="247"/>
      <c r="KKA13" s="247"/>
      <c r="KKB13" s="247"/>
      <c r="KKC13" s="247"/>
      <c r="KKD13" s="247"/>
      <c r="KKE13" s="247"/>
      <c r="KKF13" s="247"/>
      <c r="KKG13" s="247"/>
      <c r="KKH13" s="247"/>
      <c r="KKI13" s="247"/>
      <c r="KKJ13" s="247"/>
      <c r="KKK13" s="247"/>
      <c r="KKL13" s="247"/>
      <c r="KKM13" s="247"/>
      <c r="KKN13" s="247"/>
      <c r="KKO13" s="247"/>
      <c r="KKP13" s="247"/>
      <c r="KKQ13" s="247"/>
      <c r="KKR13" s="247"/>
      <c r="KKS13" s="247"/>
      <c r="KKT13" s="247"/>
      <c r="KKU13" s="247"/>
      <c r="KKV13" s="247"/>
      <c r="KKW13" s="247"/>
      <c r="KKX13" s="247"/>
      <c r="KKY13" s="247"/>
      <c r="KKZ13" s="247"/>
      <c r="KLA13" s="247"/>
      <c r="KLB13" s="247"/>
      <c r="KLC13" s="247"/>
      <c r="KLD13" s="247"/>
      <c r="KLE13" s="247"/>
      <c r="KLF13" s="247"/>
      <c r="KLG13" s="247"/>
      <c r="KLH13" s="247"/>
      <c r="KLI13" s="247"/>
      <c r="KLJ13" s="247"/>
      <c r="KLK13" s="247"/>
      <c r="KLL13" s="247"/>
      <c r="KLM13" s="247"/>
      <c r="KLN13" s="247"/>
      <c r="KLO13" s="247"/>
      <c r="KLP13" s="247"/>
      <c r="KLQ13" s="247"/>
      <c r="KLR13" s="247"/>
      <c r="KLS13" s="247"/>
      <c r="KLT13" s="247"/>
      <c r="KLU13" s="247"/>
      <c r="KLV13" s="247"/>
      <c r="KLW13" s="247"/>
      <c r="KLX13" s="247"/>
      <c r="KLY13" s="247"/>
      <c r="KLZ13" s="247"/>
      <c r="KMA13" s="247"/>
      <c r="KMB13" s="247"/>
      <c r="KMC13" s="247"/>
      <c r="KMD13" s="247"/>
      <c r="KME13" s="247"/>
      <c r="KMF13" s="247"/>
      <c r="KMG13" s="247"/>
      <c r="KMH13" s="247"/>
      <c r="KMI13" s="247"/>
      <c r="KMJ13" s="247"/>
      <c r="KMK13" s="247"/>
      <c r="KML13" s="247"/>
      <c r="KMM13" s="247"/>
      <c r="KMN13" s="247"/>
      <c r="KMO13" s="247"/>
      <c r="KMP13" s="247"/>
      <c r="KMQ13" s="247"/>
      <c r="KMR13" s="247"/>
      <c r="KMS13" s="247"/>
      <c r="KMT13" s="247"/>
      <c r="KMU13" s="247"/>
      <c r="KMV13" s="247"/>
      <c r="KMW13" s="247"/>
      <c r="KMX13" s="247"/>
      <c r="KMY13" s="247"/>
      <c r="KMZ13" s="247"/>
      <c r="KNA13" s="247"/>
      <c r="KNB13" s="247"/>
      <c r="KNC13" s="247"/>
      <c r="KND13" s="247"/>
      <c r="KNE13" s="247"/>
      <c r="KNF13" s="247"/>
      <c r="KNG13" s="247"/>
      <c r="KNH13" s="247"/>
      <c r="KNI13" s="247"/>
      <c r="KNJ13" s="247"/>
      <c r="KNK13" s="247"/>
      <c r="KNL13" s="247"/>
      <c r="KNM13" s="247"/>
      <c r="KNN13" s="247"/>
      <c r="KNO13" s="247"/>
      <c r="KNP13" s="247"/>
      <c r="KNQ13" s="247"/>
      <c r="KNR13" s="247"/>
      <c r="KNS13" s="247"/>
      <c r="KNT13" s="247"/>
      <c r="KNU13" s="247"/>
      <c r="KNV13" s="247"/>
      <c r="KNW13" s="247"/>
      <c r="KNX13" s="247"/>
      <c r="KNY13" s="247"/>
      <c r="KNZ13" s="247"/>
      <c r="KOA13" s="247"/>
      <c r="KOB13" s="247"/>
      <c r="KOC13" s="247"/>
      <c r="KOD13" s="247"/>
      <c r="KOE13" s="247"/>
      <c r="KOF13" s="247"/>
      <c r="KOG13" s="247"/>
      <c r="KOH13" s="247"/>
      <c r="KOI13" s="247"/>
      <c r="KOJ13" s="247"/>
      <c r="KOK13" s="247"/>
      <c r="KOL13" s="247"/>
      <c r="KOM13" s="247"/>
      <c r="KON13" s="247"/>
      <c r="KOO13" s="247"/>
      <c r="KOP13" s="247"/>
      <c r="KOQ13" s="247"/>
      <c r="KOR13" s="247"/>
      <c r="KOS13" s="247"/>
      <c r="KOT13" s="247"/>
      <c r="KOU13" s="247"/>
      <c r="KOV13" s="247"/>
      <c r="KOW13" s="247"/>
      <c r="KOX13" s="247"/>
      <c r="KOY13" s="247"/>
      <c r="KOZ13" s="247"/>
      <c r="KPA13" s="247"/>
      <c r="KPB13" s="247"/>
      <c r="KPC13" s="247"/>
      <c r="KPD13" s="247"/>
      <c r="KPE13" s="247"/>
      <c r="KPF13" s="247"/>
      <c r="KPG13" s="247"/>
      <c r="KPH13" s="247"/>
      <c r="KPI13" s="247"/>
      <c r="KPJ13" s="247"/>
      <c r="KPK13" s="247"/>
      <c r="KPL13" s="247"/>
      <c r="KPM13" s="247"/>
      <c r="KPN13" s="247"/>
      <c r="KPO13" s="247"/>
      <c r="KPP13" s="247"/>
      <c r="KPQ13" s="247"/>
      <c r="KPR13" s="247"/>
      <c r="KPS13" s="247"/>
      <c r="KPT13" s="247"/>
      <c r="KPU13" s="247"/>
      <c r="KPV13" s="247"/>
      <c r="KPW13" s="247"/>
      <c r="KPX13" s="247"/>
      <c r="KPY13" s="247"/>
      <c r="KPZ13" s="247"/>
      <c r="KQA13" s="247"/>
      <c r="KQB13" s="247"/>
      <c r="KQC13" s="247"/>
      <c r="KQD13" s="247"/>
      <c r="KQE13" s="247"/>
      <c r="KQF13" s="247"/>
      <c r="KQG13" s="247"/>
      <c r="KQH13" s="247"/>
      <c r="KQI13" s="247"/>
      <c r="KQJ13" s="247"/>
      <c r="KQK13" s="247"/>
      <c r="KQL13" s="247"/>
      <c r="KQM13" s="247"/>
      <c r="KQN13" s="247"/>
      <c r="KQO13" s="247"/>
      <c r="KQP13" s="247"/>
      <c r="KQQ13" s="247"/>
      <c r="KQR13" s="247"/>
      <c r="KQS13" s="247"/>
      <c r="KQT13" s="247"/>
      <c r="KQU13" s="247"/>
      <c r="KQV13" s="247"/>
      <c r="KQW13" s="247"/>
      <c r="KQX13" s="247"/>
      <c r="KQY13" s="247"/>
      <c r="KQZ13" s="247"/>
      <c r="KRA13" s="247"/>
      <c r="KRB13" s="247"/>
      <c r="KRC13" s="247"/>
      <c r="KRD13" s="247"/>
      <c r="KRE13" s="247"/>
      <c r="KRF13" s="247"/>
      <c r="KRG13" s="247"/>
      <c r="KRH13" s="247"/>
      <c r="KRI13" s="247"/>
      <c r="KRJ13" s="247"/>
      <c r="KRK13" s="247"/>
      <c r="KRL13" s="247"/>
      <c r="KRM13" s="247"/>
      <c r="KRN13" s="247"/>
      <c r="KRO13" s="247"/>
      <c r="KRP13" s="247"/>
      <c r="KRQ13" s="247"/>
      <c r="KRR13" s="247"/>
      <c r="KRS13" s="247"/>
      <c r="KRT13" s="247"/>
      <c r="KRU13" s="247"/>
      <c r="KRV13" s="247"/>
      <c r="KRW13" s="247"/>
      <c r="KRX13" s="247"/>
      <c r="KRY13" s="247"/>
      <c r="KRZ13" s="247"/>
      <c r="KSA13" s="247"/>
      <c r="KSB13" s="247"/>
      <c r="KSC13" s="247"/>
      <c r="KSD13" s="247"/>
      <c r="KSE13" s="247"/>
      <c r="KSF13" s="247"/>
      <c r="KSG13" s="247"/>
      <c r="KSH13" s="247"/>
      <c r="KSI13" s="247"/>
      <c r="KSJ13" s="247"/>
      <c r="KSK13" s="247"/>
      <c r="KSL13" s="247"/>
      <c r="KSM13" s="247"/>
      <c r="KSN13" s="247"/>
      <c r="KSO13" s="247"/>
      <c r="KSP13" s="247"/>
      <c r="KSQ13" s="247"/>
      <c r="KSR13" s="247"/>
      <c r="KSS13" s="247"/>
      <c r="KST13" s="247"/>
      <c r="KSU13" s="247"/>
      <c r="KSV13" s="247"/>
      <c r="KSW13" s="247"/>
      <c r="KSX13" s="247"/>
      <c r="KSY13" s="247"/>
      <c r="KSZ13" s="247"/>
      <c r="KTA13" s="247"/>
      <c r="KTB13" s="247"/>
      <c r="KTC13" s="247"/>
      <c r="KTD13" s="247"/>
      <c r="KTE13" s="247"/>
      <c r="KTF13" s="247"/>
      <c r="KTG13" s="247"/>
      <c r="KTH13" s="247"/>
      <c r="KTI13" s="247"/>
      <c r="KTJ13" s="247"/>
      <c r="KTK13" s="247"/>
      <c r="KTL13" s="247"/>
      <c r="KTM13" s="247"/>
      <c r="KTN13" s="247"/>
      <c r="KTO13" s="247"/>
      <c r="KTP13" s="247"/>
      <c r="KTQ13" s="247"/>
      <c r="KTR13" s="247"/>
      <c r="KTS13" s="247"/>
      <c r="KTT13" s="247"/>
      <c r="KTU13" s="247"/>
      <c r="KTV13" s="247"/>
      <c r="KTW13" s="247"/>
      <c r="KTX13" s="247"/>
      <c r="KTY13" s="247"/>
      <c r="KTZ13" s="247"/>
      <c r="KUA13" s="247"/>
      <c r="KUB13" s="247"/>
      <c r="KUC13" s="247"/>
      <c r="KUD13" s="247"/>
      <c r="KUE13" s="247"/>
      <c r="KUF13" s="247"/>
      <c r="KUG13" s="247"/>
      <c r="KUH13" s="247"/>
      <c r="KUI13" s="247"/>
      <c r="KUJ13" s="247"/>
      <c r="KUK13" s="247"/>
      <c r="KUL13" s="247"/>
      <c r="KUM13" s="247"/>
      <c r="KUN13" s="247"/>
      <c r="KUO13" s="247"/>
      <c r="KUP13" s="247"/>
      <c r="KUQ13" s="247"/>
      <c r="KUR13" s="247"/>
      <c r="KUS13" s="247"/>
      <c r="KUT13" s="247"/>
      <c r="KUU13" s="247"/>
      <c r="KUV13" s="247"/>
      <c r="KUW13" s="247"/>
      <c r="KUX13" s="247"/>
      <c r="KUY13" s="247"/>
      <c r="KUZ13" s="247"/>
      <c r="KVA13" s="247"/>
      <c r="KVB13" s="247"/>
      <c r="KVC13" s="247"/>
      <c r="KVD13" s="247"/>
      <c r="KVE13" s="247"/>
      <c r="KVF13" s="247"/>
      <c r="KVG13" s="247"/>
      <c r="KVH13" s="247"/>
      <c r="KVI13" s="247"/>
      <c r="KVJ13" s="247"/>
      <c r="KVK13" s="247"/>
      <c r="KVL13" s="247"/>
      <c r="KVM13" s="247"/>
      <c r="KVN13" s="247"/>
      <c r="KVO13" s="247"/>
      <c r="KVP13" s="247"/>
      <c r="KVQ13" s="247"/>
      <c r="KVR13" s="247"/>
      <c r="KVS13" s="247"/>
      <c r="KVT13" s="247"/>
      <c r="KVU13" s="247"/>
      <c r="KVV13" s="247"/>
      <c r="KVW13" s="247"/>
      <c r="KVX13" s="247"/>
      <c r="KVY13" s="247"/>
      <c r="KVZ13" s="247"/>
      <c r="KWA13" s="247"/>
      <c r="KWB13" s="247"/>
      <c r="KWC13" s="247"/>
      <c r="KWD13" s="247"/>
      <c r="KWE13" s="247"/>
      <c r="KWF13" s="247"/>
      <c r="KWG13" s="247"/>
      <c r="KWH13" s="247"/>
      <c r="KWI13" s="247"/>
      <c r="KWJ13" s="247"/>
      <c r="KWK13" s="247"/>
      <c r="KWL13" s="247"/>
      <c r="KWM13" s="247"/>
      <c r="KWN13" s="247"/>
      <c r="KWO13" s="247"/>
      <c r="KWP13" s="247"/>
      <c r="KWQ13" s="247"/>
      <c r="KWR13" s="247"/>
      <c r="KWS13" s="247"/>
      <c r="KWT13" s="247"/>
      <c r="KWU13" s="247"/>
      <c r="KWV13" s="247"/>
      <c r="KWW13" s="247"/>
      <c r="KWX13" s="247"/>
      <c r="KWY13" s="247"/>
      <c r="KWZ13" s="247"/>
      <c r="KXA13" s="247"/>
      <c r="KXB13" s="247"/>
      <c r="KXC13" s="247"/>
      <c r="KXD13" s="247"/>
      <c r="KXE13" s="247"/>
      <c r="KXF13" s="247"/>
      <c r="KXG13" s="247"/>
      <c r="KXH13" s="247"/>
      <c r="KXI13" s="247"/>
      <c r="KXJ13" s="247"/>
      <c r="KXK13" s="247"/>
      <c r="KXL13" s="247"/>
      <c r="KXM13" s="247"/>
      <c r="KXN13" s="247"/>
      <c r="KXO13" s="247"/>
      <c r="KXP13" s="247"/>
      <c r="KXQ13" s="247"/>
      <c r="KXR13" s="247"/>
      <c r="KXS13" s="247"/>
      <c r="KXT13" s="247"/>
      <c r="KXU13" s="247"/>
      <c r="KXV13" s="247"/>
      <c r="KXW13" s="247"/>
      <c r="KXX13" s="247"/>
      <c r="KXY13" s="247"/>
      <c r="KXZ13" s="247"/>
      <c r="KYA13" s="247"/>
      <c r="KYB13" s="247"/>
      <c r="KYC13" s="247"/>
      <c r="KYD13" s="247"/>
      <c r="KYE13" s="247"/>
      <c r="KYF13" s="247"/>
      <c r="KYG13" s="247"/>
      <c r="KYH13" s="247"/>
      <c r="KYI13" s="247"/>
      <c r="KYJ13" s="247"/>
      <c r="KYK13" s="247"/>
      <c r="KYL13" s="247"/>
      <c r="KYM13" s="247"/>
      <c r="KYN13" s="247"/>
      <c r="KYO13" s="247"/>
      <c r="KYP13" s="247"/>
      <c r="KYQ13" s="247"/>
      <c r="KYR13" s="247"/>
      <c r="KYS13" s="247"/>
      <c r="KYT13" s="247"/>
      <c r="KYU13" s="247"/>
      <c r="KYV13" s="247"/>
      <c r="KYW13" s="247"/>
      <c r="KYX13" s="247"/>
      <c r="KYY13" s="247"/>
      <c r="KYZ13" s="247"/>
      <c r="KZA13" s="247"/>
      <c r="KZB13" s="247"/>
      <c r="KZC13" s="247"/>
      <c r="KZD13" s="247"/>
      <c r="KZE13" s="247"/>
      <c r="KZF13" s="247"/>
      <c r="KZG13" s="247"/>
      <c r="KZH13" s="247"/>
      <c r="KZI13" s="247"/>
      <c r="KZJ13" s="247"/>
      <c r="KZK13" s="247"/>
      <c r="KZL13" s="247"/>
      <c r="KZM13" s="247"/>
      <c r="KZN13" s="247"/>
      <c r="KZO13" s="247"/>
      <c r="KZP13" s="247"/>
      <c r="KZQ13" s="247"/>
      <c r="KZR13" s="247"/>
      <c r="KZS13" s="247"/>
      <c r="KZT13" s="247"/>
      <c r="KZU13" s="247"/>
      <c r="KZV13" s="247"/>
      <c r="KZW13" s="247"/>
      <c r="KZX13" s="247"/>
      <c r="KZY13" s="247"/>
      <c r="KZZ13" s="247"/>
      <c r="LAA13" s="247"/>
      <c r="LAB13" s="247"/>
      <c r="LAC13" s="247"/>
      <c r="LAD13" s="247"/>
      <c r="LAE13" s="247"/>
      <c r="LAF13" s="247"/>
      <c r="LAG13" s="247"/>
      <c r="LAH13" s="247"/>
      <c r="LAI13" s="247"/>
      <c r="LAJ13" s="247"/>
      <c r="LAK13" s="247"/>
      <c r="LAL13" s="247"/>
      <c r="LAM13" s="247"/>
      <c r="LAN13" s="247"/>
      <c r="LAO13" s="247"/>
      <c r="LAP13" s="247"/>
      <c r="LAQ13" s="247"/>
      <c r="LAR13" s="247"/>
      <c r="LAS13" s="247"/>
      <c r="LAT13" s="247"/>
      <c r="LAU13" s="247"/>
      <c r="LAV13" s="247"/>
      <c r="LAW13" s="247"/>
      <c r="LAX13" s="247"/>
      <c r="LAY13" s="247"/>
      <c r="LAZ13" s="247"/>
      <c r="LBA13" s="247"/>
      <c r="LBB13" s="247"/>
      <c r="LBC13" s="247"/>
      <c r="LBD13" s="247"/>
      <c r="LBE13" s="247"/>
      <c r="LBF13" s="247"/>
      <c r="LBG13" s="247"/>
      <c r="LBH13" s="247"/>
      <c r="LBI13" s="247"/>
      <c r="LBJ13" s="247"/>
      <c r="LBK13" s="247"/>
      <c r="LBL13" s="247"/>
      <c r="LBM13" s="247"/>
      <c r="LBN13" s="247"/>
      <c r="LBO13" s="247"/>
      <c r="LBP13" s="247"/>
      <c r="LBQ13" s="247"/>
      <c r="LBR13" s="247"/>
      <c r="LBS13" s="247"/>
      <c r="LBT13" s="247"/>
      <c r="LBU13" s="247"/>
      <c r="LBV13" s="247"/>
      <c r="LBW13" s="247"/>
      <c r="LBX13" s="247"/>
      <c r="LBY13" s="247"/>
      <c r="LBZ13" s="247"/>
      <c r="LCA13" s="247"/>
      <c r="LCB13" s="247"/>
      <c r="LCC13" s="247"/>
      <c r="LCD13" s="247"/>
      <c r="LCE13" s="247"/>
      <c r="LCF13" s="247"/>
      <c r="LCG13" s="247"/>
      <c r="LCH13" s="247"/>
      <c r="LCI13" s="247"/>
      <c r="LCJ13" s="247"/>
      <c r="LCK13" s="247"/>
      <c r="LCL13" s="247"/>
      <c r="LCM13" s="247"/>
      <c r="LCN13" s="247"/>
      <c r="LCO13" s="247"/>
      <c r="LCP13" s="247"/>
      <c r="LCQ13" s="247"/>
      <c r="LCR13" s="247"/>
      <c r="LCS13" s="247"/>
      <c r="LCT13" s="247"/>
      <c r="LCU13" s="247"/>
      <c r="LCV13" s="247"/>
      <c r="LCW13" s="247"/>
      <c r="LCX13" s="247"/>
      <c r="LCY13" s="247"/>
      <c r="LCZ13" s="247"/>
      <c r="LDA13" s="247"/>
      <c r="LDB13" s="247"/>
      <c r="LDC13" s="247"/>
      <c r="LDD13" s="247"/>
      <c r="LDE13" s="247"/>
      <c r="LDF13" s="247"/>
      <c r="LDG13" s="247"/>
      <c r="LDH13" s="247"/>
      <c r="LDI13" s="247"/>
      <c r="LDJ13" s="247"/>
      <c r="LDK13" s="247"/>
      <c r="LDL13" s="247"/>
      <c r="LDM13" s="247"/>
      <c r="LDN13" s="247"/>
      <c r="LDO13" s="247"/>
      <c r="LDP13" s="247"/>
      <c r="LDQ13" s="247"/>
      <c r="LDR13" s="247"/>
      <c r="LDS13" s="247"/>
      <c r="LDT13" s="247"/>
      <c r="LDU13" s="247"/>
      <c r="LDV13" s="247"/>
      <c r="LDW13" s="247"/>
      <c r="LDX13" s="247"/>
      <c r="LDY13" s="247"/>
      <c r="LDZ13" s="247"/>
      <c r="LEA13" s="247"/>
      <c r="LEB13" s="247"/>
      <c r="LEC13" s="247"/>
      <c r="LED13" s="247"/>
      <c r="LEE13" s="247"/>
      <c r="LEF13" s="247"/>
      <c r="LEG13" s="247"/>
      <c r="LEH13" s="247"/>
      <c r="LEI13" s="247"/>
      <c r="LEJ13" s="247"/>
      <c r="LEK13" s="247"/>
      <c r="LEL13" s="247"/>
      <c r="LEM13" s="247"/>
      <c r="LEN13" s="247"/>
      <c r="LEO13" s="247"/>
      <c r="LEP13" s="247"/>
      <c r="LEQ13" s="247"/>
      <c r="LER13" s="247"/>
      <c r="LES13" s="247"/>
      <c r="LET13" s="247"/>
      <c r="LEU13" s="247"/>
      <c r="LEV13" s="247"/>
      <c r="LEW13" s="247"/>
      <c r="LEX13" s="247"/>
      <c r="LEY13" s="247"/>
      <c r="LEZ13" s="247"/>
      <c r="LFA13" s="247"/>
      <c r="LFB13" s="247"/>
      <c r="LFC13" s="247"/>
      <c r="LFD13" s="247"/>
      <c r="LFE13" s="247"/>
      <c r="LFF13" s="247"/>
      <c r="LFG13" s="247"/>
      <c r="LFH13" s="247"/>
      <c r="LFI13" s="247"/>
      <c r="LFJ13" s="247"/>
      <c r="LFK13" s="247"/>
      <c r="LFL13" s="247"/>
      <c r="LFM13" s="247"/>
      <c r="LFN13" s="247"/>
      <c r="LFO13" s="247"/>
      <c r="LFP13" s="247"/>
      <c r="LFQ13" s="247"/>
      <c r="LFR13" s="247"/>
      <c r="LFS13" s="247"/>
      <c r="LFT13" s="247"/>
      <c r="LFU13" s="247"/>
      <c r="LFV13" s="247"/>
      <c r="LFW13" s="247"/>
      <c r="LFX13" s="247"/>
      <c r="LFY13" s="247"/>
      <c r="LFZ13" s="247"/>
      <c r="LGA13" s="247"/>
      <c r="LGB13" s="247"/>
      <c r="LGC13" s="247"/>
      <c r="LGD13" s="247"/>
      <c r="LGE13" s="247"/>
      <c r="LGF13" s="247"/>
      <c r="LGG13" s="247"/>
      <c r="LGH13" s="247"/>
      <c r="LGI13" s="247"/>
      <c r="LGJ13" s="247"/>
      <c r="LGK13" s="247"/>
      <c r="LGL13" s="247"/>
      <c r="LGM13" s="247"/>
      <c r="LGN13" s="247"/>
      <c r="LGO13" s="247"/>
      <c r="LGP13" s="247"/>
      <c r="LGQ13" s="247"/>
      <c r="LGR13" s="247"/>
      <c r="LGS13" s="247"/>
      <c r="LGT13" s="247"/>
      <c r="LGU13" s="247"/>
      <c r="LGV13" s="247"/>
      <c r="LGW13" s="247"/>
      <c r="LGX13" s="247"/>
      <c r="LGY13" s="247"/>
      <c r="LGZ13" s="247"/>
      <c r="LHA13" s="247"/>
      <c r="LHB13" s="247"/>
      <c r="LHC13" s="247"/>
      <c r="LHD13" s="247"/>
      <c r="LHE13" s="247"/>
      <c r="LHF13" s="247"/>
      <c r="LHG13" s="247"/>
      <c r="LHH13" s="247"/>
      <c r="LHI13" s="247"/>
      <c r="LHJ13" s="247"/>
      <c r="LHK13" s="247"/>
      <c r="LHL13" s="247"/>
      <c r="LHM13" s="247"/>
      <c r="LHN13" s="247"/>
      <c r="LHO13" s="247"/>
      <c r="LHP13" s="247"/>
      <c r="LHQ13" s="247"/>
      <c r="LHR13" s="247"/>
      <c r="LHS13" s="247"/>
      <c r="LHT13" s="247"/>
      <c r="LHU13" s="247"/>
      <c r="LHV13" s="247"/>
      <c r="LHW13" s="247"/>
      <c r="LHX13" s="247"/>
      <c r="LHY13" s="247"/>
      <c r="LHZ13" s="247"/>
      <c r="LIA13" s="247"/>
      <c r="LIB13" s="247"/>
      <c r="LIC13" s="247"/>
      <c r="LID13" s="247"/>
      <c r="LIE13" s="247"/>
      <c r="LIF13" s="247"/>
      <c r="LIG13" s="247"/>
      <c r="LIH13" s="247"/>
      <c r="LII13" s="247"/>
      <c r="LIJ13" s="247"/>
      <c r="LIK13" s="247"/>
      <c r="LIL13" s="247"/>
      <c r="LIM13" s="247"/>
      <c r="LIN13" s="247"/>
      <c r="LIO13" s="247"/>
      <c r="LIP13" s="247"/>
      <c r="LIQ13" s="247"/>
      <c r="LIR13" s="247"/>
      <c r="LIS13" s="247"/>
      <c r="LIT13" s="247"/>
      <c r="LIU13" s="247"/>
      <c r="LIV13" s="247"/>
      <c r="LIW13" s="247"/>
      <c r="LIX13" s="247"/>
      <c r="LIY13" s="247"/>
      <c r="LIZ13" s="247"/>
      <c r="LJA13" s="247"/>
      <c r="LJB13" s="247"/>
      <c r="LJC13" s="247"/>
      <c r="LJD13" s="247"/>
      <c r="LJE13" s="247"/>
      <c r="LJF13" s="247"/>
      <c r="LJG13" s="247"/>
      <c r="LJH13" s="247"/>
      <c r="LJI13" s="247"/>
      <c r="LJJ13" s="247"/>
      <c r="LJK13" s="247"/>
      <c r="LJL13" s="247"/>
      <c r="LJM13" s="247"/>
      <c r="LJN13" s="247"/>
      <c r="LJO13" s="247"/>
      <c r="LJP13" s="247"/>
      <c r="LJQ13" s="247"/>
      <c r="LJR13" s="247"/>
      <c r="LJS13" s="247"/>
      <c r="LJT13" s="247"/>
      <c r="LJU13" s="247"/>
      <c r="LJV13" s="247"/>
      <c r="LJW13" s="247"/>
      <c r="LJX13" s="247"/>
      <c r="LJY13" s="247"/>
      <c r="LJZ13" s="247"/>
      <c r="LKA13" s="247"/>
      <c r="LKB13" s="247"/>
      <c r="LKC13" s="247"/>
      <c r="LKD13" s="247"/>
      <c r="LKE13" s="247"/>
      <c r="LKF13" s="247"/>
      <c r="LKG13" s="247"/>
      <c r="LKH13" s="247"/>
      <c r="LKI13" s="247"/>
      <c r="LKJ13" s="247"/>
      <c r="LKK13" s="247"/>
      <c r="LKL13" s="247"/>
      <c r="LKM13" s="247"/>
      <c r="LKN13" s="247"/>
      <c r="LKO13" s="247"/>
      <c r="LKP13" s="247"/>
      <c r="LKQ13" s="247"/>
      <c r="LKR13" s="247"/>
      <c r="LKS13" s="247"/>
      <c r="LKT13" s="247"/>
      <c r="LKU13" s="247"/>
      <c r="LKV13" s="247"/>
      <c r="LKW13" s="247"/>
      <c r="LKX13" s="247"/>
      <c r="LKY13" s="247"/>
      <c r="LKZ13" s="247"/>
      <c r="LLA13" s="247"/>
      <c r="LLB13" s="247"/>
      <c r="LLC13" s="247"/>
      <c r="LLD13" s="247"/>
      <c r="LLE13" s="247"/>
      <c r="LLF13" s="247"/>
      <c r="LLG13" s="247"/>
      <c r="LLH13" s="247"/>
      <c r="LLI13" s="247"/>
      <c r="LLJ13" s="247"/>
      <c r="LLK13" s="247"/>
      <c r="LLL13" s="247"/>
      <c r="LLM13" s="247"/>
      <c r="LLN13" s="247"/>
      <c r="LLO13" s="247"/>
      <c r="LLP13" s="247"/>
      <c r="LLQ13" s="247"/>
      <c r="LLR13" s="247"/>
      <c r="LLS13" s="247"/>
      <c r="LLT13" s="247"/>
      <c r="LLU13" s="247"/>
      <c r="LLV13" s="247"/>
      <c r="LLW13" s="247"/>
      <c r="LLX13" s="247"/>
      <c r="LLY13" s="247"/>
      <c r="LLZ13" s="247"/>
      <c r="LMA13" s="247"/>
      <c r="LMB13" s="247"/>
      <c r="LMC13" s="247"/>
      <c r="LMD13" s="247"/>
      <c r="LME13" s="247"/>
      <c r="LMF13" s="247"/>
      <c r="LMG13" s="247"/>
      <c r="LMH13" s="247"/>
      <c r="LMI13" s="247"/>
      <c r="LMJ13" s="247"/>
      <c r="LMK13" s="247"/>
      <c r="LML13" s="247"/>
      <c r="LMM13" s="247"/>
      <c r="LMN13" s="247"/>
      <c r="LMO13" s="247"/>
      <c r="LMP13" s="247"/>
      <c r="LMQ13" s="247"/>
      <c r="LMR13" s="247"/>
      <c r="LMS13" s="247"/>
      <c r="LMT13" s="247"/>
      <c r="LMU13" s="247"/>
      <c r="LMV13" s="247"/>
      <c r="LMW13" s="247"/>
      <c r="LMX13" s="247"/>
      <c r="LMY13" s="247"/>
      <c r="LMZ13" s="247"/>
      <c r="LNA13" s="247"/>
      <c r="LNB13" s="247"/>
      <c r="LNC13" s="247"/>
      <c r="LND13" s="247"/>
      <c r="LNE13" s="247"/>
      <c r="LNF13" s="247"/>
      <c r="LNG13" s="247"/>
      <c r="LNH13" s="247"/>
      <c r="LNI13" s="247"/>
      <c r="LNJ13" s="247"/>
      <c r="LNK13" s="247"/>
      <c r="LNL13" s="247"/>
      <c r="LNM13" s="247"/>
      <c r="LNN13" s="247"/>
      <c r="LNO13" s="247"/>
      <c r="LNP13" s="247"/>
      <c r="LNQ13" s="247"/>
      <c r="LNR13" s="247"/>
      <c r="LNS13" s="247"/>
      <c r="LNT13" s="247"/>
      <c r="LNU13" s="247"/>
      <c r="LNV13" s="247"/>
      <c r="LNW13" s="247"/>
      <c r="LNX13" s="247"/>
      <c r="LNY13" s="247"/>
      <c r="LNZ13" s="247"/>
      <c r="LOA13" s="247"/>
      <c r="LOB13" s="247"/>
      <c r="LOC13" s="247"/>
      <c r="LOD13" s="247"/>
      <c r="LOE13" s="247"/>
      <c r="LOF13" s="247"/>
      <c r="LOG13" s="247"/>
      <c r="LOH13" s="247"/>
      <c r="LOI13" s="247"/>
      <c r="LOJ13" s="247"/>
      <c r="LOK13" s="247"/>
      <c r="LOL13" s="247"/>
      <c r="LOM13" s="247"/>
      <c r="LON13" s="247"/>
      <c r="LOO13" s="247"/>
      <c r="LOP13" s="247"/>
      <c r="LOQ13" s="247"/>
      <c r="LOR13" s="247"/>
      <c r="LOS13" s="247"/>
      <c r="LOT13" s="247"/>
      <c r="LOU13" s="247"/>
      <c r="LOV13" s="247"/>
      <c r="LOW13" s="247"/>
      <c r="LOX13" s="247"/>
      <c r="LOY13" s="247"/>
      <c r="LOZ13" s="247"/>
      <c r="LPA13" s="247"/>
      <c r="LPB13" s="247"/>
      <c r="LPC13" s="247"/>
      <c r="LPD13" s="247"/>
      <c r="LPE13" s="247"/>
      <c r="LPF13" s="247"/>
      <c r="LPG13" s="247"/>
      <c r="LPH13" s="247"/>
      <c r="LPI13" s="247"/>
      <c r="LPJ13" s="247"/>
      <c r="LPK13" s="247"/>
      <c r="LPL13" s="247"/>
      <c r="LPM13" s="247"/>
      <c r="LPN13" s="247"/>
      <c r="LPO13" s="247"/>
      <c r="LPP13" s="247"/>
      <c r="LPQ13" s="247"/>
      <c r="LPR13" s="247"/>
      <c r="LPS13" s="247"/>
      <c r="LPT13" s="247"/>
      <c r="LPU13" s="247"/>
      <c r="LPV13" s="247"/>
      <c r="LPW13" s="247"/>
      <c r="LPX13" s="247"/>
      <c r="LPY13" s="247"/>
      <c r="LPZ13" s="247"/>
      <c r="LQA13" s="247"/>
      <c r="LQB13" s="247"/>
      <c r="LQC13" s="247"/>
      <c r="LQD13" s="247"/>
      <c r="LQE13" s="247"/>
      <c r="LQF13" s="247"/>
      <c r="LQG13" s="247"/>
      <c r="LQH13" s="247"/>
      <c r="LQI13" s="247"/>
      <c r="LQJ13" s="247"/>
      <c r="LQK13" s="247"/>
      <c r="LQL13" s="247"/>
      <c r="LQM13" s="247"/>
      <c r="LQN13" s="247"/>
      <c r="LQO13" s="247"/>
      <c r="LQP13" s="247"/>
      <c r="LQQ13" s="247"/>
      <c r="LQR13" s="247"/>
      <c r="LQS13" s="247"/>
      <c r="LQT13" s="247"/>
      <c r="LQU13" s="247"/>
      <c r="LQV13" s="247"/>
      <c r="LQW13" s="247"/>
      <c r="LQX13" s="247"/>
      <c r="LQY13" s="247"/>
      <c r="LQZ13" s="247"/>
      <c r="LRA13" s="247"/>
      <c r="LRB13" s="247"/>
      <c r="LRC13" s="247"/>
      <c r="LRD13" s="247"/>
      <c r="LRE13" s="247"/>
      <c r="LRF13" s="247"/>
      <c r="LRG13" s="247"/>
      <c r="LRH13" s="247"/>
      <c r="LRI13" s="247"/>
      <c r="LRJ13" s="247"/>
      <c r="LRK13" s="247"/>
      <c r="LRL13" s="247"/>
      <c r="LRM13" s="247"/>
      <c r="LRN13" s="247"/>
      <c r="LRO13" s="247"/>
      <c r="LRP13" s="247"/>
      <c r="LRQ13" s="247"/>
      <c r="LRR13" s="247"/>
      <c r="LRS13" s="247"/>
      <c r="LRT13" s="247"/>
      <c r="LRU13" s="247"/>
      <c r="LRV13" s="247"/>
      <c r="LRW13" s="247"/>
      <c r="LRX13" s="247"/>
      <c r="LRY13" s="247"/>
      <c r="LRZ13" s="247"/>
      <c r="LSA13" s="247"/>
      <c r="LSB13" s="247"/>
      <c r="LSC13" s="247"/>
      <c r="LSD13" s="247"/>
      <c r="LSE13" s="247"/>
      <c r="LSF13" s="247"/>
      <c r="LSG13" s="247"/>
      <c r="LSH13" s="247"/>
      <c r="LSI13" s="247"/>
      <c r="LSJ13" s="247"/>
      <c r="LSK13" s="247"/>
      <c r="LSL13" s="247"/>
      <c r="LSM13" s="247"/>
      <c r="LSN13" s="247"/>
      <c r="LSO13" s="247"/>
      <c r="LSP13" s="247"/>
      <c r="LSQ13" s="247"/>
      <c r="LSR13" s="247"/>
      <c r="LSS13" s="247"/>
      <c r="LST13" s="247"/>
      <c r="LSU13" s="247"/>
      <c r="LSV13" s="247"/>
      <c r="LSW13" s="247"/>
      <c r="LSX13" s="247"/>
      <c r="LSY13" s="247"/>
      <c r="LSZ13" s="247"/>
      <c r="LTA13" s="247"/>
      <c r="LTB13" s="247"/>
      <c r="LTC13" s="247"/>
      <c r="LTD13" s="247"/>
      <c r="LTE13" s="247"/>
      <c r="LTF13" s="247"/>
      <c r="LTG13" s="247"/>
      <c r="LTH13" s="247"/>
      <c r="LTI13" s="247"/>
      <c r="LTJ13" s="247"/>
      <c r="LTK13" s="247"/>
      <c r="LTL13" s="247"/>
      <c r="LTM13" s="247"/>
      <c r="LTN13" s="247"/>
      <c r="LTO13" s="247"/>
      <c r="LTP13" s="247"/>
      <c r="LTQ13" s="247"/>
      <c r="LTR13" s="247"/>
      <c r="LTS13" s="247"/>
      <c r="LTT13" s="247"/>
      <c r="LTU13" s="247"/>
      <c r="LTV13" s="247"/>
      <c r="LTW13" s="247"/>
      <c r="LTX13" s="247"/>
      <c r="LTY13" s="247"/>
      <c r="LTZ13" s="247"/>
      <c r="LUA13" s="247"/>
      <c r="LUB13" s="247"/>
      <c r="LUC13" s="247"/>
      <c r="LUD13" s="247"/>
      <c r="LUE13" s="247"/>
      <c r="LUF13" s="247"/>
      <c r="LUG13" s="247"/>
      <c r="LUH13" s="247"/>
      <c r="LUI13" s="247"/>
      <c r="LUJ13" s="247"/>
      <c r="LUK13" s="247"/>
      <c r="LUL13" s="247"/>
      <c r="LUM13" s="247"/>
      <c r="LUN13" s="247"/>
      <c r="LUO13" s="247"/>
      <c r="LUP13" s="247"/>
      <c r="LUQ13" s="247"/>
      <c r="LUR13" s="247"/>
      <c r="LUS13" s="247"/>
      <c r="LUT13" s="247"/>
      <c r="LUU13" s="247"/>
      <c r="LUV13" s="247"/>
      <c r="LUW13" s="247"/>
      <c r="LUX13" s="247"/>
      <c r="LUY13" s="247"/>
      <c r="LUZ13" s="247"/>
      <c r="LVA13" s="247"/>
      <c r="LVB13" s="247"/>
      <c r="LVC13" s="247"/>
      <c r="LVD13" s="247"/>
      <c r="LVE13" s="247"/>
      <c r="LVF13" s="247"/>
      <c r="LVG13" s="247"/>
      <c r="LVH13" s="247"/>
      <c r="LVI13" s="247"/>
      <c r="LVJ13" s="247"/>
      <c r="LVK13" s="247"/>
      <c r="LVL13" s="247"/>
      <c r="LVM13" s="247"/>
      <c r="LVN13" s="247"/>
      <c r="LVO13" s="247"/>
      <c r="LVP13" s="247"/>
      <c r="LVQ13" s="247"/>
      <c r="LVR13" s="247"/>
      <c r="LVS13" s="247"/>
      <c r="LVT13" s="247"/>
      <c r="LVU13" s="247"/>
      <c r="LVV13" s="247"/>
      <c r="LVW13" s="247"/>
      <c r="LVX13" s="247"/>
      <c r="LVY13" s="247"/>
      <c r="LVZ13" s="247"/>
      <c r="LWA13" s="247"/>
      <c r="LWB13" s="247"/>
      <c r="LWC13" s="247"/>
      <c r="LWD13" s="247"/>
      <c r="LWE13" s="247"/>
      <c r="LWF13" s="247"/>
      <c r="LWG13" s="247"/>
      <c r="LWH13" s="247"/>
      <c r="LWI13" s="247"/>
      <c r="LWJ13" s="247"/>
      <c r="LWK13" s="247"/>
      <c r="LWL13" s="247"/>
      <c r="LWM13" s="247"/>
      <c r="LWN13" s="247"/>
      <c r="LWO13" s="247"/>
      <c r="LWP13" s="247"/>
      <c r="LWQ13" s="247"/>
      <c r="LWR13" s="247"/>
      <c r="LWS13" s="247"/>
      <c r="LWT13" s="247"/>
      <c r="LWU13" s="247"/>
      <c r="LWV13" s="247"/>
      <c r="LWW13" s="247"/>
      <c r="LWX13" s="247"/>
      <c r="LWY13" s="247"/>
      <c r="LWZ13" s="247"/>
      <c r="LXA13" s="247"/>
      <c r="LXB13" s="247"/>
      <c r="LXC13" s="247"/>
      <c r="LXD13" s="247"/>
      <c r="LXE13" s="247"/>
      <c r="LXF13" s="247"/>
      <c r="LXG13" s="247"/>
      <c r="LXH13" s="247"/>
      <c r="LXI13" s="247"/>
      <c r="LXJ13" s="247"/>
      <c r="LXK13" s="247"/>
      <c r="LXL13" s="247"/>
      <c r="LXM13" s="247"/>
      <c r="LXN13" s="247"/>
      <c r="LXO13" s="247"/>
      <c r="LXP13" s="247"/>
      <c r="LXQ13" s="247"/>
      <c r="LXR13" s="247"/>
      <c r="LXS13" s="247"/>
      <c r="LXT13" s="247"/>
      <c r="LXU13" s="247"/>
      <c r="LXV13" s="247"/>
      <c r="LXW13" s="247"/>
      <c r="LXX13" s="247"/>
      <c r="LXY13" s="247"/>
      <c r="LXZ13" s="247"/>
      <c r="LYA13" s="247"/>
      <c r="LYB13" s="247"/>
      <c r="LYC13" s="247"/>
      <c r="LYD13" s="247"/>
      <c r="LYE13" s="247"/>
      <c r="LYF13" s="247"/>
      <c r="LYG13" s="247"/>
      <c r="LYH13" s="247"/>
      <c r="LYI13" s="247"/>
      <c r="LYJ13" s="247"/>
      <c r="LYK13" s="247"/>
      <c r="LYL13" s="247"/>
      <c r="LYM13" s="247"/>
      <c r="LYN13" s="247"/>
      <c r="LYO13" s="247"/>
      <c r="LYP13" s="247"/>
      <c r="LYQ13" s="247"/>
      <c r="LYR13" s="247"/>
      <c r="LYS13" s="247"/>
      <c r="LYT13" s="247"/>
      <c r="LYU13" s="247"/>
      <c r="LYV13" s="247"/>
      <c r="LYW13" s="247"/>
      <c r="LYX13" s="247"/>
      <c r="LYY13" s="247"/>
      <c r="LYZ13" s="247"/>
      <c r="LZA13" s="247"/>
      <c r="LZB13" s="247"/>
      <c r="LZC13" s="247"/>
      <c r="LZD13" s="247"/>
      <c r="LZE13" s="247"/>
      <c r="LZF13" s="247"/>
      <c r="LZG13" s="247"/>
      <c r="LZH13" s="247"/>
      <c r="LZI13" s="247"/>
      <c r="LZJ13" s="247"/>
      <c r="LZK13" s="247"/>
      <c r="LZL13" s="247"/>
      <c r="LZM13" s="247"/>
      <c r="LZN13" s="247"/>
      <c r="LZO13" s="247"/>
      <c r="LZP13" s="247"/>
      <c r="LZQ13" s="247"/>
      <c r="LZR13" s="247"/>
      <c r="LZS13" s="247"/>
      <c r="LZT13" s="247"/>
      <c r="LZU13" s="247"/>
      <c r="LZV13" s="247"/>
      <c r="LZW13" s="247"/>
      <c r="LZX13" s="247"/>
      <c r="LZY13" s="247"/>
      <c r="LZZ13" s="247"/>
      <c r="MAA13" s="247"/>
      <c r="MAB13" s="247"/>
      <c r="MAC13" s="247"/>
      <c r="MAD13" s="247"/>
      <c r="MAE13" s="247"/>
      <c r="MAF13" s="247"/>
      <c r="MAG13" s="247"/>
      <c r="MAH13" s="247"/>
      <c r="MAI13" s="247"/>
      <c r="MAJ13" s="247"/>
      <c r="MAK13" s="247"/>
      <c r="MAL13" s="247"/>
      <c r="MAM13" s="247"/>
      <c r="MAN13" s="247"/>
      <c r="MAO13" s="247"/>
      <c r="MAP13" s="247"/>
      <c r="MAQ13" s="247"/>
      <c r="MAR13" s="247"/>
      <c r="MAS13" s="247"/>
      <c r="MAT13" s="247"/>
      <c r="MAU13" s="247"/>
      <c r="MAV13" s="247"/>
      <c r="MAW13" s="247"/>
      <c r="MAX13" s="247"/>
      <c r="MAY13" s="247"/>
      <c r="MAZ13" s="247"/>
      <c r="MBA13" s="247"/>
      <c r="MBB13" s="247"/>
      <c r="MBC13" s="247"/>
      <c r="MBD13" s="247"/>
      <c r="MBE13" s="247"/>
      <c r="MBF13" s="247"/>
      <c r="MBG13" s="247"/>
      <c r="MBH13" s="247"/>
      <c r="MBI13" s="247"/>
      <c r="MBJ13" s="247"/>
      <c r="MBK13" s="247"/>
      <c r="MBL13" s="247"/>
      <c r="MBM13" s="247"/>
      <c r="MBN13" s="247"/>
      <c r="MBO13" s="247"/>
      <c r="MBP13" s="247"/>
      <c r="MBQ13" s="247"/>
      <c r="MBR13" s="247"/>
      <c r="MBS13" s="247"/>
      <c r="MBT13" s="247"/>
      <c r="MBU13" s="247"/>
      <c r="MBV13" s="247"/>
      <c r="MBW13" s="247"/>
      <c r="MBX13" s="247"/>
      <c r="MBY13" s="247"/>
      <c r="MBZ13" s="247"/>
      <c r="MCA13" s="247"/>
      <c r="MCB13" s="247"/>
      <c r="MCC13" s="247"/>
      <c r="MCD13" s="247"/>
      <c r="MCE13" s="247"/>
      <c r="MCF13" s="247"/>
      <c r="MCG13" s="247"/>
      <c r="MCH13" s="247"/>
      <c r="MCI13" s="247"/>
      <c r="MCJ13" s="247"/>
      <c r="MCK13" s="247"/>
      <c r="MCL13" s="247"/>
      <c r="MCM13" s="247"/>
      <c r="MCN13" s="247"/>
      <c r="MCO13" s="247"/>
      <c r="MCP13" s="247"/>
      <c r="MCQ13" s="247"/>
      <c r="MCR13" s="247"/>
      <c r="MCS13" s="247"/>
      <c r="MCT13" s="247"/>
      <c r="MCU13" s="247"/>
      <c r="MCV13" s="247"/>
      <c r="MCW13" s="247"/>
      <c r="MCX13" s="247"/>
      <c r="MCY13" s="247"/>
      <c r="MCZ13" s="247"/>
      <c r="MDA13" s="247"/>
      <c r="MDB13" s="247"/>
      <c r="MDC13" s="247"/>
      <c r="MDD13" s="247"/>
      <c r="MDE13" s="247"/>
      <c r="MDF13" s="247"/>
      <c r="MDG13" s="247"/>
      <c r="MDH13" s="247"/>
      <c r="MDI13" s="247"/>
      <c r="MDJ13" s="247"/>
      <c r="MDK13" s="247"/>
      <c r="MDL13" s="247"/>
      <c r="MDM13" s="247"/>
      <c r="MDN13" s="247"/>
      <c r="MDO13" s="247"/>
      <c r="MDP13" s="247"/>
      <c r="MDQ13" s="247"/>
      <c r="MDR13" s="247"/>
      <c r="MDS13" s="247"/>
      <c r="MDT13" s="247"/>
      <c r="MDU13" s="247"/>
      <c r="MDV13" s="247"/>
      <c r="MDW13" s="247"/>
      <c r="MDX13" s="247"/>
      <c r="MDY13" s="247"/>
      <c r="MDZ13" s="247"/>
      <c r="MEA13" s="247"/>
      <c r="MEB13" s="247"/>
      <c r="MEC13" s="247"/>
      <c r="MED13" s="247"/>
      <c r="MEE13" s="247"/>
      <c r="MEF13" s="247"/>
      <c r="MEG13" s="247"/>
      <c r="MEH13" s="247"/>
      <c r="MEI13" s="247"/>
      <c r="MEJ13" s="247"/>
      <c r="MEK13" s="247"/>
      <c r="MEL13" s="247"/>
      <c r="MEM13" s="247"/>
      <c r="MEN13" s="247"/>
      <c r="MEO13" s="247"/>
      <c r="MEP13" s="247"/>
      <c r="MEQ13" s="247"/>
      <c r="MER13" s="247"/>
      <c r="MES13" s="247"/>
      <c r="MET13" s="247"/>
      <c r="MEU13" s="247"/>
      <c r="MEV13" s="247"/>
      <c r="MEW13" s="247"/>
      <c r="MEX13" s="247"/>
      <c r="MEY13" s="247"/>
      <c r="MEZ13" s="247"/>
      <c r="MFA13" s="247"/>
      <c r="MFB13" s="247"/>
      <c r="MFC13" s="247"/>
      <c r="MFD13" s="247"/>
      <c r="MFE13" s="247"/>
      <c r="MFF13" s="247"/>
      <c r="MFG13" s="247"/>
      <c r="MFH13" s="247"/>
      <c r="MFI13" s="247"/>
      <c r="MFJ13" s="247"/>
      <c r="MFK13" s="247"/>
      <c r="MFL13" s="247"/>
      <c r="MFM13" s="247"/>
      <c r="MFN13" s="247"/>
      <c r="MFO13" s="247"/>
      <c r="MFP13" s="247"/>
      <c r="MFQ13" s="247"/>
      <c r="MFR13" s="247"/>
      <c r="MFS13" s="247"/>
      <c r="MFT13" s="247"/>
      <c r="MFU13" s="247"/>
      <c r="MFV13" s="247"/>
      <c r="MFW13" s="247"/>
      <c r="MFX13" s="247"/>
      <c r="MFY13" s="247"/>
      <c r="MFZ13" s="247"/>
      <c r="MGA13" s="247"/>
      <c r="MGB13" s="247"/>
      <c r="MGC13" s="247"/>
      <c r="MGD13" s="247"/>
      <c r="MGE13" s="247"/>
      <c r="MGF13" s="247"/>
      <c r="MGG13" s="247"/>
      <c r="MGH13" s="247"/>
      <c r="MGI13" s="247"/>
      <c r="MGJ13" s="247"/>
      <c r="MGK13" s="247"/>
      <c r="MGL13" s="247"/>
      <c r="MGM13" s="247"/>
      <c r="MGN13" s="247"/>
      <c r="MGO13" s="247"/>
      <c r="MGP13" s="247"/>
      <c r="MGQ13" s="247"/>
      <c r="MGR13" s="247"/>
      <c r="MGS13" s="247"/>
      <c r="MGT13" s="247"/>
      <c r="MGU13" s="247"/>
      <c r="MGV13" s="247"/>
      <c r="MGW13" s="247"/>
      <c r="MGX13" s="247"/>
      <c r="MGY13" s="247"/>
      <c r="MGZ13" s="247"/>
      <c r="MHA13" s="247"/>
      <c r="MHB13" s="247"/>
      <c r="MHC13" s="247"/>
      <c r="MHD13" s="247"/>
      <c r="MHE13" s="247"/>
      <c r="MHF13" s="247"/>
      <c r="MHG13" s="247"/>
      <c r="MHH13" s="247"/>
      <c r="MHI13" s="247"/>
      <c r="MHJ13" s="247"/>
      <c r="MHK13" s="247"/>
      <c r="MHL13" s="247"/>
      <c r="MHM13" s="247"/>
      <c r="MHN13" s="247"/>
      <c r="MHO13" s="247"/>
      <c r="MHP13" s="247"/>
      <c r="MHQ13" s="247"/>
      <c r="MHR13" s="247"/>
      <c r="MHS13" s="247"/>
      <c r="MHT13" s="247"/>
      <c r="MHU13" s="247"/>
      <c r="MHV13" s="247"/>
      <c r="MHW13" s="247"/>
      <c r="MHX13" s="247"/>
      <c r="MHY13" s="247"/>
      <c r="MHZ13" s="247"/>
      <c r="MIA13" s="247"/>
      <c r="MIB13" s="247"/>
      <c r="MIC13" s="247"/>
      <c r="MID13" s="247"/>
      <c r="MIE13" s="247"/>
      <c r="MIF13" s="247"/>
      <c r="MIG13" s="247"/>
      <c r="MIH13" s="247"/>
      <c r="MII13" s="247"/>
      <c r="MIJ13" s="247"/>
      <c r="MIK13" s="247"/>
      <c r="MIL13" s="247"/>
      <c r="MIM13" s="247"/>
      <c r="MIN13" s="247"/>
      <c r="MIO13" s="247"/>
      <c r="MIP13" s="247"/>
      <c r="MIQ13" s="247"/>
      <c r="MIR13" s="247"/>
      <c r="MIS13" s="247"/>
      <c r="MIT13" s="247"/>
      <c r="MIU13" s="247"/>
      <c r="MIV13" s="247"/>
      <c r="MIW13" s="247"/>
      <c r="MIX13" s="247"/>
      <c r="MIY13" s="247"/>
      <c r="MIZ13" s="247"/>
      <c r="MJA13" s="247"/>
      <c r="MJB13" s="247"/>
      <c r="MJC13" s="247"/>
      <c r="MJD13" s="247"/>
      <c r="MJE13" s="247"/>
      <c r="MJF13" s="247"/>
      <c r="MJG13" s="247"/>
      <c r="MJH13" s="247"/>
      <c r="MJI13" s="247"/>
      <c r="MJJ13" s="247"/>
      <c r="MJK13" s="247"/>
      <c r="MJL13" s="247"/>
      <c r="MJM13" s="247"/>
      <c r="MJN13" s="247"/>
      <c r="MJO13" s="247"/>
      <c r="MJP13" s="247"/>
      <c r="MJQ13" s="247"/>
      <c r="MJR13" s="247"/>
      <c r="MJS13" s="247"/>
      <c r="MJT13" s="247"/>
      <c r="MJU13" s="247"/>
      <c r="MJV13" s="247"/>
      <c r="MJW13" s="247"/>
      <c r="MJX13" s="247"/>
      <c r="MJY13" s="247"/>
      <c r="MJZ13" s="247"/>
      <c r="MKA13" s="247"/>
      <c r="MKB13" s="247"/>
      <c r="MKC13" s="247"/>
      <c r="MKD13" s="247"/>
      <c r="MKE13" s="247"/>
      <c r="MKF13" s="247"/>
      <c r="MKG13" s="247"/>
      <c r="MKH13" s="247"/>
      <c r="MKI13" s="247"/>
      <c r="MKJ13" s="247"/>
      <c r="MKK13" s="247"/>
      <c r="MKL13" s="247"/>
      <c r="MKM13" s="247"/>
      <c r="MKN13" s="247"/>
      <c r="MKO13" s="247"/>
      <c r="MKP13" s="247"/>
      <c r="MKQ13" s="247"/>
      <c r="MKR13" s="247"/>
      <c r="MKS13" s="247"/>
      <c r="MKT13" s="247"/>
      <c r="MKU13" s="247"/>
      <c r="MKV13" s="247"/>
      <c r="MKW13" s="247"/>
      <c r="MKX13" s="247"/>
      <c r="MKY13" s="247"/>
      <c r="MKZ13" s="247"/>
      <c r="MLA13" s="247"/>
      <c r="MLB13" s="247"/>
      <c r="MLC13" s="247"/>
      <c r="MLD13" s="247"/>
      <c r="MLE13" s="247"/>
      <c r="MLF13" s="247"/>
      <c r="MLG13" s="247"/>
      <c r="MLH13" s="247"/>
      <c r="MLI13" s="247"/>
      <c r="MLJ13" s="247"/>
      <c r="MLK13" s="247"/>
      <c r="MLL13" s="247"/>
      <c r="MLM13" s="247"/>
      <c r="MLN13" s="247"/>
      <c r="MLO13" s="247"/>
      <c r="MLP13" s="247"/>
      <c r="MLQ13" s="247"/>
      <c r="MLR13" s="247"/>
      <c r="MLS13" s="247"/>
      <c r="MLT13" s="247"/>
      <c r="MLU13" s="247"/>
      <c r="MLV13" s="247"/>
      <c r="MLW13" s="247"/>
      <c r="MLX13" s="247"/>
      <c r="MLY13" s="247"/>
      <c r="MLZ13" s="247"/>
      <c r="MMA13" s="247"/>
      <c r="MMB13" s="247"/>
      <c r="MMC13" s="247"/>
      <c r="MMD13" s="247"/>
      <c r="MME13" s="247"/>
      <c r="MMF13" s="247"/>
      <c r="MMG13" s="247"/>
      <c r="MMH13" s="247"/>
      <c r="MMI13" s="247"/>
      <c r="MMJ13" s="247"/>
      <c r="MMK13" s="247"/>
      <c r="MML13" s="247"/>
      <c r="MMM13" s="247"/>
      <c r="MMN13" s="247"/>
      <c r="MMO13" s="247"/>
      <c r="MMP13" s="247"/>
      <c r="MMQ13" s="247"/>
      <c r="MMR13" s="247"/>
      <c r="MMS13" s="247"/>
      <c r="MMT13" s="247"/>
      <c r="MMU13" s="247"/>
      <c r="MMV13" s="247"/>
      <c r="MMW13" s="247"/>
      <c r="MMX13" s="247"/>
      <c r="MMY13" s="247"/>
      <c r="MMZ13" s="247"/>
      <c r="MNA13" s="247"/>
      <c r="MNB13" s="247"/>
      <c r="MNC13" s="247"/>
      <c r="MND13" s="247"/>
      <c r="MNE13" s="247"/>
      <c r="MNF13" s="247"/>
      <c r="MNG13" s="247"/>
      <c r="MNH13" s="247"/>
      <c r="MNI13" s="247"/>
      <c r="MNJ13" s="247"/>
      <c r="MNK13" s="247"/>
      <c r="MNL13" s="247"/>
      <c r="MNM13" s="247"/>
      <c r="MNN13" s="247"/>
      <c r="MNO13" s="247"/>
      <c r="MNP13" s="247"/>
      <c r="MNQ13" s="247"/>
      <c r="MNR13" s="247"/>
      <c r="MNS13" s="247"/>
      <c r="MNT13" s="247"/>
      <c r="MNU13" s="247"/>
      <c r="MNV13" s="247"/>
      <c r="MNW13" s="247"/>
      <c r="MNX13" s="247"/>
      <c r="MNY13" s="247"/>
      <c r="MNZ13" s="247"/>
      <c r="MOA13" s="247"/>
      <c r="MOB13" s="247"/>
      <c r="MOC13" s="247"/>
      <c r="MOD13" s="247"/>
      <c r="MOE13" s="247"/>
      <c r="MOF13" s="247"/>
      <c r="MOG13" s="247"/>
      <c r="MOH13" s="247"/>
      <c r="MOI13" s="247"/>
      <c r="MOJ13" s="247"/>
      <c r="MOK13" s="247"/>
      <c r="MOL13" s="247"/>
      <c r="MOM13" s="247"/>
      <c r="MON13" s="247"/>
      <c r="MOO13" s="247"/>
      <c r="MOP13" s="247"/>
      <c r="MOQ13" s="247"/>
      <c r="MOR13" s="247"/>
      <c r="MOS13" s="247"/>
      <c r="MOT13" s="247"/>
      <c r="MOU13" s="247"/>
      <c r="MOV13" s="247"/>
      <c r="MOW13" s="247"/>
      <c r="MOX13" s="247"/>
      <c r="MOY13" s="247"/>
      <c r="MOZ13" s="247"/>
      <c r="MPA13" s="247"/>
      <c r="MPB13" s="247"/>
      <c r="MPC13" s="247"/>
      <c r="MPD13" s="247"/>
      <c r="MPE13" s="247"/>
      <c r="MPF13" s="247"/>
      <c r="MPG13" s="247"/>
      <c r="MPH13" s="247"/>
      <c r="MPI13" s="247"/>
      <c r="MPJ13" s="247"/>
      <c r="MPK13" s="247"/>
      <c r="MPL13" s="247"/>
      <c r="MPM13" s="247"/>
      <c r="MPN13" s="247"/>
      <c r="MPO13" s="247"/>
      <c r="MPP13" s="247"/>
      <c r="MPQ13" s="247"/>
      <c r="MPR13" s="247"/>
      <c r="MPS13" s="247"/>
      <c r="MPT13" s="247"/>
      <c r="MPU13" s="247"/>
      <c r="MPV13" s="247"/>
      <c r="MPW13" s="247"/>
      <c r="MPX13" s="247"/>
      <c r="MPY13" s="247"/>
      <c r="MPZ13" s="247"/>
      <c r="MQA13" s="247"/>
      <c r="MQB13" s="247"/>
      <c r="MQC13" s="247"/>
      <c r="MQD13" s="247"/>
      <c r="MQE13" s="247"/>
      <c r="MQF13" s="247"/>
      <c r="MQG13" s="247"/>
      <c r="MQH13" s="247"/>
      <c r="MQI13" s="247"/>
      <c r="MQJ13" s="247"/>
      <c r="MQK13" s="247"/>
      <c r="MQL13" s="247"/>
      <c r="MQM13" s="247"/>
      <c r="MQN13" s="247"/>
      <c r="MQO13" s="247"/>
      <c r="MQP13" s="247"/>
      <c r="MQQ13" s="247"/>
      <c r="MQR13" s="247"/>
      <c r="MQS13" s="247"/>
      <c r="MQT13" s="247"/>
      <c r="MQU13" s="247"/>
      <c r="MQV13" s="247"/>
      <c r="MQW13" s="247"/>
      <c r="MQX13" s="247"/>
      <c r="MQY13" s="247"/>
      <c r="MQZ13" s="247"/>
      <c r="MRA13" s="247"/>
      <c r="MRB13" s="247"/>
      <c r="MRC13" s="247"/>
      <c r="MRD13" s="247"/>
      <c r="MRE13" s="247"/>
      <c r="MRF13" s="247"/>
      <c r="MRG13" s="247"/>
      <c r="MRH13" s="247"/>
      <c r="MRI13" s="247"/>
      <c r="MRJ13" s="247"/>
      <c r="MRK13" s="247"/>
      <c r="MRL13" s="247"/>
      <c r="MRM13" s="247"/>
      <c r="MRN13" s="247"/>
      <c r="MRO13" s="247"/>
      <c r="MRP13" s="247"/>
      <c r="MRQ13" s="247"/>
      <c r="MRR13" s="247"/>
      <c r="MRS13" s="247"/>
      <c r="MRT13" s="247"/>
      <c r="MRU13" s="247"/>
      <c r="MRV13" s="247"/>
      <c r="MRW13" s="247"/>
      <c r="MRX13" s="247"/>
      <c r="MRY13" s="247"/>
      <c r="MRZ13" s="247"/>
      <c r="MSA13" s="247"/>
      <c r="MSB13" s="247"/>
      <c r="MSC13" s="247"/>
      <c r="MSD13" s="247"/>
      <c r="MSE13" s="247"/>
      <c r="MSF13" s="247"/>
      <c r="MSG13" s="247"/>
      <c r="MSH13" s="247"/>
      <c r="MSI13" s="247"/>
      <c r="MSJ13" s="247"/>
      <c r="MSK13" s="247"/>
      <c r="MSL13" s="247"/>
      <c r="MSM13" s="247"/>
      <c r="MSN13" s="247"/>
      <c r="MSO13" s="247"/>
      <c r="MSP13" s="247"/>
      <c r="MSQ13" s="247"/>
      <c r="MSR13" s="247"/>
      <c r="MSS13" s="247"/>
      <c r="MST13" s="247"/>
      <c r="MSU13" s="247"/>
      <c r="MSV13" s="247"/>
      <c r="MSW13" s="247"/>
      <c r="MSX13" s="247"/>
      <c r="MSY13" s="247"/>
      <c r="MSZ13" s="247"/>
      <c r="MTA13" s="247"/>
      <c r="MTB13" s="247"/>
      <c r="MTC13" s="247"/>
      <c r="MTD13" s="247"/>
      <c r="MTE13" s="247"/>
      <c r="MTF13" s="247"/>
      <c r="MTG13" s="247"/>
      <c r="MTH13" s="247"/>
      <c r="MTI13" s="247"/>
      <c r="MTJ13" s="247"/>
      <c r="MTK13" s="247"/>
      <c r="MTL13" s="247"/>
      <c r="MTM13" s="247"/>
      <c r="MTN13" s="247"/>
      <c r="MTO13" s="247"/>
      <c r="MTP13" s="247"/>
      <c r="MTQ13" s="247"/>
      <c r="MTR13" s="247"/>
      <c r="MTS13" s="247"/>
      <c r="MTT13" s="247"/>
      <c r="MTU13" s="247"/>
      <c r="MTV13" s="247"/>
      <c r="MTW13" s="247"/>
      <c r="MTX13" s="247"/>
      <c r="MTY13" s="247"/>
      <c r="MTZ13" s="247"/>
      <c r="MUA13" s="247"/>
      <c r="MUB13" s="247"/>
      <c r="MUC13" s="247"/>
      <c r="MUD13" s="247"/>
      <c r="MUE13" s="247"/>
      <c r="MUF13" s="247"/>
      <c r="MUG13" s="247"/>
      <c r="MUH13" s="247"/>
      <c r="MUI13" s="247"/>
      <c r="MUJ13" s="247"/>
      <c r="MUK13" s="247"/>
      <c r="MUL13" s="247"/>
      <c r="MUM13" s="247"/>
      <c r="MUN13" s="247"/>
      <c r="MUO13" s="247"/>
      <c r="MUP13" s="247"/>
      <c r="MUQ13" s="247"/>
      <c r="MUR13" s="247"/>
      <c r="MUS13" s="247"/>
      <c r="MUT13" s="247"/>
      <c r="MUU13" s="247"/>
      <c r="MUV13" s="247"/>
      <c r="MUW13" s="247"/>
      <c r="MUX13" s="247"/>
      <c r="MUY13" s="247"/>
      <c r="MUZ13" s="247"/>
      <c r="MVA13" s="247"/>
      <c r="MVB13" s="247"/>
      <c r="MVC13" s="247"/>
      <c r="MVD13" s="247"/>
      <c r="MVE13" s="247"/>
      <c r="MVF13" s="247"/>
      <c r="MVG13" s="247"/>
      <c r="MVH13" s="247"/>
      <c r="MVI13" s="247"/>
      <c r="MVJ13" s="247"/>
      <c r="MVK13" s="247"/>
      <c r="MVL13" s="247"/>
      <c r="MVM13" s="247"/>
      <c r="MVN13" s="247"/>
      <c r="MVO13" s="247"/>
      <c r="MVP13" s="247"/>
      <c r="MVQ13" s="247"/>
      <c r="MVR13" s="247"/>
      <c r="MVS13" s="247"/>
      <c r="MVT13" s="247"/>
      <c r="MVU13" s="247"/>
      <c r="MVV13" s="247"/>
      <c r="MVW13" s="247"/>
      <c r="MVX13" s="247"/>
      <c r="MVY13" s="247"/>
      <c r="MVZ13" s="247"/>
      <c r="MWA13" s="247"/>
      <c r="MWB13" s="247"/>
      <c r="MWC13" s="247"/>
      <c r="MWD13" s="247"/>
      <c r="MWE13" s="247"/>
      <c r="MWF13" s="247"/>
      <c r="MWG13" s="247"/>
      <c r="MWH13" s="247"/>
      <c r="MWI13" s="247"/>
      <c r="MWJ13" s="247"/>
      <c r="MWK13" s="247"/>
      <c r="MWL13" s="247"/>
      <c r="MWM13" s="247"/>
      <c r="MWN13" s="247"/>
      <c r="MWO13" s="247"/>
      <c r="MWP13" s="247"/>
      <c r="MWQ13" s="247"/>
      <c r="MWR13" s="247"/>
      <c r="MWS13" s="247"/>
      <c r="MWT13" s="247"/>
      <c r="MWU13" s="247"/>
      <c r="MWV13" s="247"/>
      <c r="MWW13" s="247"/>
      <c r="MWX13" s="247"/>
      <c r="MWY13" s="247"/>
      <c r="MWZ13" s="247"/>
      <c r="MXA13" s="247"/>
      <c r="MXB13" s="247"/>
      <c r="MXC13" s="247"/>
      <c r="MXD13" s="247"/>
      <c r="MXE13" s="247"/>
      <c r="MXF13" s="247"/>
      <c r="MXG13" s="247"/>
      <c r="MXH13" s="247"/>
      <c r="MXI13" s="247"/>
      <c r="MXJ13" s="247"/>
      <c r="MXK13" s="247"/>
      <c r="MXL13" s="247"/>
      <c r="MXM13" s="247"/>
      <c r="MXN13" s="247"/>
      <c r="MXO13" s="247"/>
      <c r="MXP13" s="247"/>
      <c r="MXQ13" s="247"/>
      <c r="MXR13" s="247"/>
      <c r="MXS13" s="247"/>
      <c r="MXT13" s="247"/>
      <c r="MXU13" s="247"/>
      <c r="MXV13" s="247"/>
      <c r="MXW13" s="247"/>
      <c r="MXX13" s="247"/>
      <c r="MXY13" s="247"/>
      <c r="MXZ13" s="247"/>
      <c r="MYA13" s="247"/>
      <c r="MYB13" s="247"/>
      <c r="MYC13" s="247"/>
      <c r="MYD13" s="247"/>
      <c r="MYE13" s="247"/>
      <c r="MYF13" s="247"/>
      <c r="MYG13" s="247"/>
      <c r="MYH13" s="247"/>
      <c r="MYI13" s="247"/>
      <c r="MYJ13" s="247"/>
      <c r="MYK13" s="247"/>
      <c r="MYL13" s="247"/>
      <c r="MYM13" s="247"/>
      <c r="MYN13" s="247"/>
      <c r="MYO13" s="247"/>
      <c r="MYP13" s="247"/>
      <c r="MYQ13" s="247"/>
      <c r="MYR13" s="247"/>
      <c r="MYS13" s="247"/>
      <c r="MYT13" s="247"/>
      <c r="MYU13" s="247"/>
      <c r="MYV13" s="247"/>
      <c r="MYW13" s="247"/>
      <c r="MYX13" s="247"/>
      <c r="MYY13" s="247"/>
      <c r="MYZ13" s="247"/>
      <c r="MZA13" s="247"/>
      <c r="MZB13" s="247"/>
      <c r="MZC13" s="247"/>
      <c r="MZD13" s="247"/>
      <c r="MZE13" s="247"/>
      <c r="MZF13" s="247"/>
      <c r="MZG13" s="247"/>
      <c r="MZH13" s="247"/>
      <c r="MZI13" s="247"/>
      <c r="MZJ13" s="247"/>
      <c r="MZK13" s="247"/>
      <c r="MZL13" s="247"/>
      <c r="MZM13" s="247"/>
      <c r="MZN13" s="247"/>
      <c r="MZO13" s="247"/>
      <c r="MZP13" s="247"/>
      <c r="MZQ13" s="247"/>
      <c r="MZR13" s="247"/>
      <c r="MZS13" s="247"/>
      <c r="MZT13" s="247"/>
      <c r="MZU13" s="247"/>
      <c r="MZV13" s="247"/>
      <c r="MZW13" s="247"/>
      <c r="MZX13" s="247"/>
      <c r="MZY13" s="247"/>
      <c r="MZZ13" s="247"/>
      <c r="NAA13" s="247"/>
      <c r="NAB13" s="247"/>
      <c r="NAC13" s="247"/>
      <c r="NAD13" s="247"/>
      <c r="NAE13" s="247"/>
      <c r="NAF13" s="247"/>
      <c r="NAG13" s="247"/>
      <c r="NAH13" s="247"/>
      <c r="NAI13" s="247"/>
      <c r="NAJ13" s="247"/>
      <c r="NAK13" s="247"/>
      <c r="NAL13" s="247"/>
      <c r="NAM13" s="247"/>
      <c r="NAN13" s="247"/>
      <c r="NAO13" s="247"/>
      <c r="NAP13" s="247"/>
      <c r="NAQ13" s="247"/>
      <c r="NAR13" s="247"/>
      <c r="NAS13" s="247"/>
      <c r="NAT13" s="247"/>
      <c r="NAU13" s="247"/>
      <c r="NAV13" s="247"/>
      <c r="NAW13" s="247"/>
      <c r="NAX13" s="247"/>
      <c r="NAY13" s="247"/>
      <c r="NAZ13" s="247"/>
      <c r="NBA13" s="247"/>
      <c r="NBB13" s="247"/>
      <c r="NBC13" s="247"/>
      <c r="NBD13" s="247"/>
      <c r="NBE13" s="247"/>
      <c r="NBF13" s="247"/>
      <c r="NBG13" s="247"/>
      <c r="NBH13" s="247"/>
      <c r="NBI13" s="247"/>
      <c r="NBJ13" s="247"/>
      <c r="NBK13" s="247"/>
      <c r="NBL13" s="247"/>
      <c r="NBM13" s="247"/>
      <c r="NBN13" s="247"/>
      <c r="NBO13" s="247"/>
      <c r="NBP13" s="247"/>
      <c r="NBQ13" s="247"/>
      <c r="NBR13" s="247"/>
      <c r="NBS13" s="247"/>
      <c r="NBT13" s="247"/>
      <c r="NBU13" s="247"/>
      <c r="NBV13" s="247"/>
      <c r="NBW13" s="247"/>
      <c r="NBX13" s="247"/>
      <c r="NBY13" s="247"/>
      <c r="NBZ13" s="247"/>
      <c r="NCA13" s="247"/>
      <c r="NCB13" s="247"/>
      <c r="NCC13" s="247"/>
      <c r="NCD13" s="247"/>
      <c r="NCE13" s="247"/>
      <c r="NCF13" s="247"/>
      <c r="NCG13" s="247"/>
      <c r="NCH13" s="247"/>
      <c r="NCI13" s="247"/>
      <c r="NCJ13" s="247"/>
      <c r="NCK13" s="247"/>
      <c r="NCL13" s="247"/>
      <c r="NCM13" s="247"/>
      <c r="NCN13" s="247"/>
      <c r="NCO13" s="247"/>
      <c r="NCP13" s="247"/>
      <c r="NCQ13" s="247"/>
      <c r="NCR13" s="247"/>
      <c r="NCS13" s="247"/>
      <c r="NCT13" s="247"/>
      <c r="NCU13" s="247"/>
      <c r="NCV13" s="247"/>
      <c r="NCW13" s="247"/>
      <c r="NCX13" s="247"/>
      <c r="NCY13" s="247"/>
      <c r="NCZ13" s="247"/>
      <c r="NDA13" s="247"/>
      <c r="NDB13" s="247"/>
      <c r="NDC13" s="247"/>
      <c r="NDD13" s="247"/>
      <c r="NDE13" s="247"/>
      <c r="NDF13" s="247"/>
      <c r="NDG13" s="247"/>
      <c r="NDH13" s="247"/>
      <c r="NDI13" s="247"/>
      <c r="NDJ13" s="247"/>
      <c r="NDK13" s="247"/>
      <c r="NDL13" s="247"/>
      <c r="NDM13" s="247"/>
      <c r="NDN13" s="247"/>
      <c r="NDO13" s="247"/>
      <c r="NDP13" s="247"/>
      <c r="NDQ13" s="247"/>
      <c r="NDR13" s="247"/>
      <c r="NDS13" s="247"/>
      <c r="NDT13" s="247"/>
      <c r="NDU13" s="247"/>
      <c r="NDV13" s="247"/>
      <c r="NDW13" s="247"/>
      <c r="NDX13" s="247"/>
      <c r="NDY13" s="247"/>
      <c r="NDZ13" s="247"/>
      <c r="NEA13" s="247"/>
      <c r="NEB13" s="247"/>
      <c r="NEC13" s="247"/>
      <c r="NED13" s="247"/>
      <c r="NEE13" s="247"/>
      <c r="NEF13" s="247"/>
      <c r="NEG13" s="247"/>
      <c r="NEH13" s="247"/>
      <c r="NEI13" s="247"/>
      <c r="NEJ13" s="247"/>
      <c r="NEK13" s="247"/>
      <c r="NEL13" s="247"/>
      <c r="NEM13" s="247"/>
      <c r="NEN13" s="247"/>
      <c r="NEO13" s="247"/>
      <c r="NEP13" s="247"/>
      <c r="NEQ13" s="247"/>
      <c r="NER13" s="247"/>
      <c r="NES13" s="247"/>
      <c r="NET13" s="247"/>
      <c r="NEU13" s="247"/>
      <c r="NEV13" s="247"/>
      <c r="NEW13" s="247"/>
      <c r="NEX13" s="247"/>
      <c r="NEY13" s="247"/>
      <c r="NEZ13" s="247"/>
      <c r="NFA13" s="247"/>
      <c r="NFB13" s="247"/>
      <c r="NFC13" s="247"/>
      <c r="NFD13" s="247"/>
      <c r="NFE13" s="247"/>
      <c r="NFF13" s="247"/>
      <c r="NFG13" s="247"/>
      <c r="NFH13" s="247"/>
      <c r="NFI13" s="247"/>
      <c r="NFJ13" s="247"/>
      <c r="NFK13" s="247"/>
      <c r="NFL13" s="247"/>
      <c r="NFM13" s="247"/>
      <c r="NFN13" s="247"/>
      <c r="NFO13" s="247"/>
      <c r="NFP13" s="247"/>
      <c r="NFQ13" s="247"/>
      <c r="NFR13" s="247"/>
      <c r="NFS13" s="247"/>
      <c r="NFT13" s="247"/>
      <c r="NFU13" s="247"/>
      <c r="NFV13" s="247"/>
      <c r="NFW13" s="247"/>
      <c r="NFX13" s="247"/>
      <c r="NFY13" s="247"/>
      <c r="NFZ13" s="247"/>
      <c r="NGA13" s="247"/>
      <c r="NGB13" s="247"/>
      <c r="NGC13" s="247"/>
      <c r="NGD13" s="247"/>
      <c r="NGE13" s="247"/>
      <c r="NGF13" s="247"/>
      <c r="NGG13" s="247"/>
      <c r="NGH13" s="247"/>
      <c r="NGI13" s="247"/>
      <c r="NGJ13" s="247"/>
      <c r="NGK13" s="247"/>
      <c r="NGL13" s="247"/>
      <c r="NGM13" s="247"/>
      <c r="NGN13" s="247"/>
      <c r="NGO13" s="247"/>
      <c r="NGP13" s="247"/>
      <c r="NGQ13" s="247"/>
      <c r="NGR13" s="247"/>
      <c r="NGS13" s="247"/>
      <c r="NGT13" s="247"/>
      <c r="NGU13" s="247"/>
      <c r="NGV13" s="247"/>
      <c r="NGW13" s="247"/>
      <c r="NGX13" s="247"/>
      <c r="NGY13" s="247"/>
      <c r="NGZ13" s="247"/>
      <c r="NHA13" s="247"/>
      <c r="NHB13" s="247"/>
      <c r="NHC13" s="247"/>
      <c r="NHD13" s="247"/>
      <c r="NHE13" s="247"/>
      <c r="NHF13" s="247"/>
      <c r="NHG13" s="247"/>
      <c r="NHH13" s="247"/>
      <c r="NHI13" s="247"/>
      <c r="NHJ13" s="247"/>
      <c r="NHK13" s="247"/>
      <c r="NHL13" s="247"/>
      <c r="NHM13" s="247"/>
      <c r="NHN13" s="247"/>
      <c r="NHO13" s="247"/>
      <c r="NHP13" s="247"/>
      <c r="NHQ13" s="247"/>
      <c r="NHR13" s="247"/>
      <c r="NHS13" s="247"/>
      <c r="NHT13" s="247"/>
      <c r="NHU13" s="247"/>
      <c r="NHV13" s="247"/>
      <c r="NHW13" s="247"/>
      <c r="NHX13" s="247"/>
      <c r="NHY13" s="247"/>
      <c r="NHZ13" s="247"/>
      <c r="NIA13" s="247"/>
      <c r="NIB13" s="247"/>
      <c r="NIC13" s="247"/>
      <c r="NID13" s="247"/>
      <c r="NIE13" s="247"/>
      <c r="NIF13" s="247"/>
      <c r="NIG13" s="247"/>
      <c r="NIH13" s="247"/>
      <c r="NII13" s="247"/>
      <c r="NIJ13" s="247"/>
      <c r="NIK13" s="247"/>
      <c r="NIL13" s="247"/>
      <c r="NIM13" s="247"/>
      <c r="NIN13" s="247"/>
      <c r="NIO13" s="247"/>
      <c r="NIP13" s="247"/>
      <c r="NIQ13" s="247"/>
      <c r="NIR13" s="247"/>
      <c r="NIS13" s="247"/>
      <c r="NIT13" s="247"/>
      <c r="NIU13" s="247"/>
      <c r="NIV13" s="247"/>
      <c r="NIW13" s="247"/>
      <c r="NIX13" s="247"/>
      <c r="NIY13" s="247"/>
      <c r="NIZ13" s="247"/>
      <c r="NJA13" s="247"/>
      <c r="NJB13" s="247"/>
      <c r="NJC13" s="247"/>
      <c r="NJD13" s="247"/>
      <c r="NJE13" s="247"/>
      <c r="NJF13" s="247"/>
      <c r="NJG13" s="247"/>
      <c r="NJH13" s="247"/>
      <c r="NJI13" s="247"/>
      <c r="NJJ13" s="247"/>
      <c r="NJK13" s="247"/>
      <c r="NJL13" s="247"/>
      <c r="NJM13" s="247"/>
      <c r="NJN13" s="247"/>
      <c r="NJO13" s="247"/>
      <c r="NJP13" s="247"/>
      <c r="NJQ13" s="247"/>
      <c r="NJR13" s="247"/>
      <c r="NJS13" s="247"/>
      <c r="NJT13" s="247"/>
      <c r="NJU13" s="247"/>
      <c r="NJV13" s="247"/>
      <c r="NJW13" s="247"/>
      <c r="NJX13" s="247"/>
      <c r="NJY13" s="247"/>
      <c r="NJZ13" s="247"/>
      <c r="NKA13" s="247"/>
      <c r="NKB13" s="247"/>
      <c r="NKC13" s="247"/>
      <c r="NKD13" s="247"/>
      <c r="NKE13" s="247"/>
      <c r="NKF13" s="247"/>
      <c r="NKG13" s="247"/>
      <c r="NKH13" s="247"/>
      <c r="NKI13" s="247"/>
      <c r="NKJ13" s="247"/>
      <c r="NKK13" s="247"/>
      <c r="NKL13" s="247"/>
      <c r="NKM13" s="247"/>
      <c r="NKN13" s="247"/>
      <c r="NKO13" s="247"/>
      <c r="NKP13" s="247"/>
      <c r="NKQ13" s="247"/>
      <c r="NKR13" s="247"/>
      <c r="NKS13" s="247"/>
      <c r="NKT13" s="247"/>
      <c r="NKU13" s="247"/>
      <c r="NKV13" s="247"/>
      <c r="NKW13" s="247"/>
      <c r="NKX13" s="247"/>
      <c r="NKY13" s="247"/>
      <c r="NKZ13" s="247"/>
      <c r="NLA13" s="247"/>
      <c r="NLB13" s="247"/>
      <c r="NLC13" s="247"/>
      <c r="NLD13" s="247"/>
      <c r="NLE13" s="247"/>
      <c r="NLF13" s="247"/>
      <c r="NLG13" s="247"/>
      <c r="NLH13" s="247"/>
      <c r="NLI13" s="247"/>
      <c r="NLJ13" s="247"/>
      <c r="NLK13" s="247"/>
      <c r="NLL13" s="247"/>
      <c r="NLM13" s="247"/>
      <c r="NLN13" s="247"/>
      <c r="NLO13" s="247"/>
      <c r="NLP13" s="247"/>
      <c r="NLQ13" s="247"/>
      <c r="NLR13" s="247"/>
      <c r="NLS13" s="247"/>
      <c r="NLT13" s="247"/>
      <c r="NLU13" s="247"/>
      <c r="NLV13" s="247"/>
      <c r="NLW13" s="247"/>
      <c r="NLX13" s="247"/>
      <c r="NLY13" s="247"/>
      <c r="NLZ13" s="247"/>
      <c r="NMA13" s="247"/>
      <c r="NMB13" s="247"/>
      <c r="NMC13" s="247"/>
      <c r="NMD13" s="247"/>
      <c r="NME13" s="247"/>
      <c r="NMF13" s="247"/>
      <c r="NMG13" s="247"/>
      <c r="NMH13" s="247"/>
      <c r="NMI13" s="247"/>
      <c r="NMJ13" s="247"/>
      <c r="NMK13" s="247"/>
      <c r="NML13" s="247"/>
      <c r="NMM13" s="247"/>
      <c r="NMN13" s="247"/>
      <c r="NMO13" s="247"/>
      <c r="NMP13" s="247"/>
      <c r="NMQ13" s="247"/>
      <c r="NMR13" s="247"/>
      <c r="NMS13" s="247"/>
      <c r="NMT13" s="247"/>
      <c r="NMU13" s="247"/>
      <c r="NMV13" s="247"/>
      <c r="NMW13" s="247"/>
      <c r="NMX13" s="247"/>
      <c r="NMY13" s="247"/>
      <c r="NMZ13" s="247"/>
      <c r="NNA13" s="247"/>
      <c r="NNB13" s="247"/>
      <c r="NNC13" s="247"/>
      <c r="NND13" s="247"/>
      <c r="NNE13" s="247"/>
      <c r="NNF13" s="247"/>
      <c r="NNG13" s="247"/>
      <c r="NNH13" s="247"/>
      <c r="NNI13" s="247"/>
      <c r="NNJ13" s="247"/>
      <c r="NNK13" s="247"/>
      <c r="NNL13" s="247"/>
      <c r="NNM13" s="247"/>
      <c r="NNN13" s="247"/>
      <c r="NNO13" s="247"/>
      <c r="NNP13" s="247"/>
      <c r="NNQ13" s="247"/>
      <c r="NNR13" s="247"/>
      <c r="NNS13" s="247"/>
      <c r="NNT13" s="247"/>
      <c r="NNU13" s="247"/>
      <c r="NNV13" s="247"/>
      <c r="NNW13" s="247"/>
      <c r="NNX13" s="247"/>
      <c r="NNY13" s="247"/>
      <c r="NNZ13" s="247"/>
      <c r="NOA13" s="247"/>
      <c r="NOB13" s="247"/>
      <c r="NOC13" s="247"/>
      <c r="NOD13" s="247"/>
      <c r="NOE13" s="247"/>
      <c r="NOF13" s="247"/>
      <c r="NOG13" s="247"/>
      <c r="NOH13" s="247"/>
      <c r="NOI13" s="247"/>
      <c r="NOJ13" s="247"/>
      <c r="NOK13" s="247"/>
      <c r="NOL13" s="247"/>
      <c r="NOM13" s="247"/>
      <c r="NON13" s="247"/>
      <c r="NOO13" s="247"/>
      <c r="NOP13" s="247"/>
      <c r="NOQ13" s="247"/>
      <c r="NOR13" s="247"/>
      <c r="NOS13" s="247"/>
      <c r="NOT13" s="247"/>
      <c r="NOU13" s="247"/>
      <c r="NOV13" s="247"/>
      <c r="NOW13" s="247"/>
      <c r="NOX13" s="247"/>
      <c r="NOY13" s="247"/>
      <c r="NOZ13" s="247"/>
      <c r="NPA13" s="247"/>
      <c r="NPB13" s="247"/>
      <c r="NPC13" s="247"/>
      <c r="NPD13" s="247"/>
      <c r="NPE13" s="247"/>
      <c r="NPF13" s="247"/>
      <c r="NPG13" s="247"/>
      <c r="NPH13" s="247"/>
      <c r="NPI13" s="247"/>
      <c r="NPJ13" s="247"/>
      <c r="NPK13" s="247"/>
      <c r="NPL13" s="247"/>
      <c r="NPM13" s="247"/>
      <c r="NPN13" s="247"/>
      <c r="NPO13" s="247"/>
      <c r="NPP13" s="247"/>
      <c r="NPQ13" s="247"/>
      <c r="NPR13" s="247"/>
      <c r="NPS13" s="247"/>
      <c r="NPT13" s="247"/>
      <c r="NPU13" s="247"/>
      <c r="NPV13" s="247"/>
      <c r="NPW13" s="247"/>
      <c r="NPX13" s="247"/>
      <c r="NPY13" s="247"/>
      <c r="NPZ13" s="247"/>
      <c r="NQA13" s="247"/>
      <c r="NQB13" s="247"/>
      <c r="NQC13" s="247"/>
      <c r="NQD13" s="247"/>
      <c r="NQE13" s="247"/>
      <c r="NQF13" s="247"/>
      <c r="NQG13" s="247"/>
      <c r="NQH13" s="247"/>
      <c r="NQI13" s="247"/>
      <c r="NQJ13" s="247"/>
      <c r="NQK13" s="247"/>
      <c r="NQL13" s="247"/>
      <c r="NQM13" s="247"/>
      <c r="NQN13" s="247"/>
      <c r="NQO13" s="247"/>
      <c r="NQP13" s="247"/>
      <c r="NQQ13" s="247"/>
      <c r="NQR13" s="247"/>
      <c r="NQS13" s="247"/>
      <c r="NQT13" s="247"/>
      <c r="NQU13" s="247"/>
      <c r="NQV13" s="247"/>
      <c r="NQW13" s="247"/>
      <c r="NQX13" s="247"/>
      <c r="NQY13" s="247"/>
      <c r="NQZ13" s="247"/>
      <c r="NRA13" s="247"/>
      <c r="NRB13" s="247"/>
      <c r="NRC13" s="247"/>
      <c r="NRD13" s="247"/>
      <c r="NRE13" s="247"/>
      <c r="NRF13" s="247"/>
      <c r="NRG13" s="247"/>
      <c r="NRH13" s="247"/>
      <c r="NRI13" s="247"/>
      <c r="NRJ13" s="247"/>
      <c r="NRK13" s="247"/>
      <c r="NRL13" s="247"/>
      <c r="NRM13" s="247"/>
      <c r="NRN13" s="247"/>
      <c r="NRO13" s="247"/>
      <c r="NRP13" s="247"/>
      <c r="NRQ13" s="247"/>
      <c r="NRR13" s="247"/>
      <c r="NRS13" s="247"/>
      <c r="NRT13" s="247"/>
      <c r="NRU13" s="247"/>
      <c r="NRV13" s="247"/>
      <c r="NRW13" s="247"/>
      <c r="NRX13" s="247"/>
      <c r="NRY13" s="247"/>
      <c r="NRZ13" s="247"/>
      <c r="NSA13" s="247"/>
      <c r="NSB13" s="247"/>
      <c r="NSC13" s="247"/>
      <c r="NSD13" s="247"/>
      <c r="NSE13" s="247"/>
      <c r="NSF13" s="247"/>
      <c r="NSG13" s="247"/>
      <c r="NSH13" s="247"/>
      <c r="NSI13" s="247"/>
      <c r="NSJ13" s="247"/>
      <c r="NSK13" s="247"/>
      <c r="NSL13" s="247"/>
      <c r="NSM13" s="247"/>
      <c r="NSN13" s="247"/>
      <c r="NSO13" s="247"/>
      <c r="NSP13" s="247"/>
      <c r="NSQ13" s="247"/>
      <c r="NSR13" s="247"/>
      <c r="NSS13" s="247"/>
      <c r="NST13" s="247"/>
      <c r="NSU13" s="247"/>
      <c r="NSV13" s="247"/>
      <c r="NSW13" s="247"/>
      <c r="NSX13" s="247"/>
      <c r="NSY13" s="247"/>
      <c r="NSZ13" s="247"/>
      <c r="NTA13" s="247"/>
      <c r="NTB13" s="247"/>
      <c r="NTC13" s="247"/>
      <c r="NTD13" s="247"/>
      <c r="NTE13" s="247"/>
      <c r="NTF13" s="247"/>
      <c r="NTG13" s="247"/>
      <c r="NTH13" s="247"/>
      <c r="NTI13" s="247"/>
      <c r="NTJ13" s="247"/>
      <c r="NTK13" s="247"/>
      <c r="NTL13" s="247"/>
      <c r="NTM13" s="247"/>
      <c r="NTN13" s="247"/>
      <c r="NTO13" s="247"/>
      <c r="NTP13" s="247"/>
      <c r="NTQ13" s="247"/>
      <c r="NTR13" s="247"/>
      <c r="NTS13" s="247"/>
      <c r="NTT13" s="247"/>
      <c r="NTU13" s="247"/>
      <c r="NTV13" s="247"/>
      <c r="NTW13" s="247"/>
      <c r="NTX13" s="247"/>
      <c r="NTY13" s="247"/>
      <c r="NTZ13" s="247"/>
      <c r="NUA13" s="247"/>
      <c r="NUB13" s="247"/>
      <c r="NUC13" s="247"/>
      <c r="NUD13" s="247"/>
      <c r="NUE13" s="247"/>
      <c r="NUF13" s="247"/>
      <c r="NUG13" s="247"/>
      <c r="NUH13" s="247"/>
      <c r="NUI13" s="247"/>
      <c r="NUJ13" s="247"/>
      <c r="NUK13" s="247"/>
      <c r="NUL13" s="247"/>
      <c r="NUM13" s="247"/>
      <c r="NUN13" s="247"/>
      <c r="NUO13" s="247"/>
      <c r="NUP13" s="247"/>
      <c r="NUQ13" s="247"/>
      <c r="NUR13" s="247"/>
      <c r="NUS13" s="247"/>
      <c r="NUT13" s="247"/>
      <c r="NUU13" s="247"/>
      <c r="NUV13" s="247"/>
      <c r="NUW13" s="247"/>
      <c r="NUX13" s="247"/>
      <c r="NUY13" s="247"/>
      <c r="NUZ13" s="247"/>
      <c r="NVA13" s="247"/>
      <c r="NVB13" s="247"/>
      <c r="NVC13" s="247"/>
      <c r="NVD13" s="247"/>
      <c r="NVE13" s="247"/>
      <c r="NVF13" s="247"/>
      <c r="NVG13" s="247"/>
      <c r="NVH13" s="247"/>
      <c r="NVI13" s="247"/>
      <c r="NVJ13" s="247"/>
      <c r="NVK13" s="247"/>
      <c r="NVL13" s="247"/>
      <c r="NVM13" s="247"/>
      <c r="NVN13" s="247"/>
      <c r="NVO13" s="247"/>
      <c r="NVP13" s="247"/>
      <c r="NVQ13" s="247"/>
      <c r="NVR13" s="247"/>
      <c r="NVS13" s="247"/>
      <c r="NVT13" s="247"/>
      <c r="NVU13" s="247"/>
      <c r="NVV13" s="247"/>
      <c r="NVW13" s="247"/>
      <c r="NVX13" s="247"/>
      <c r="NVY13" s="247"/>
      <c r="NVZ13" s="247"/>
      <c r="NWA13" s="247"/>
      <c r="NWB13" s="247"/>
      <c r="NWC13" s="247"/>
      <c r="NWD13" s="247"/>
      <c r="NWE13" s="247"/>
      <c r="NWF13" s="247"/>
      <c r="NWG13" s="247"/>
      <c r="NWH13" s="247"/>
      <c r="NWI13" s="247"/>
      <c r="NWJ13" s="247"/>
      <c r="NWK13" s="247"/>
      <c r="NWL13" s="247"/>
      <c r="NWM13" s="247"/>
      <c r="NWN13" s="247"/>
      <c r="NWO13" s="247"/>
      <c r="NWP13" s="247"/>
      <c r="NWQ13" s="247"/>
      <c r="NWR13" s="247"/>
      <c r="NWS13" s="247"/>
      <c r="NWT13" s="247"/>
      <c r="NWU13" s="247"/>
      <c r="NWV13" s="247"/>
      <c r="NWW13" s="247"/>
      <c r="NWX13" s="247"/>
      <c r="NWY13" s="247"/>
      <c r="NWZ13" s="247"/>
      <c r="NXA13" s="247"/>
      <c r="NXB13" s="247"/>
      <c r="NXC13" s="247"/>
      <c r="NXD13" s="247"/>
      <c r="NXE13" s="247"/>
      <c r="NXF13" s="247"/>
      <c r="NXG13" s="247"/>
      <c r="NXH13" s="247"/>
      <c r="NXI13" s="247"/>
      <c r="NXJ13" s="247"/>
      <c r="NXK13" s="247"/>
      <c r="NXL13" s="247"/>
      <c r="NXM13" s="247"/>
      <c r="NXN13" s="247"/>
      <c r="NXO13" s="247"/>
      <c r="NXP13" s="247"/>
      <c r="NXQ13" s="247"/>
      <c r="NXR13" s="247"/>
      <c r="NXS13" s="247"/>
      <c r="NXT13" s="247"/>
      <c r="NXU13" s="247"/>
      <c r="NXV13" s="247"/>
      <c r="NXW13" s="247"/>
      <c r="NXX13" s="247"/>
      <c r="NXY13" s="247"/>
      <c r="NXZ13" s="247"/>
      <c r="NYA13" s="247"/>
      <c r="NYB13" s="247"/>
      <c r="NYC13" s="247"/>
      <c r="NYD13" s="247"/>
      <c r="NYE13" s="247"/>
      <c r="NYF13" s="247"/>
      <c r="NYG13" s="247"/>
      <c r="NYH13" s="247"/>
      <c r="NYI13" s="247"/>
      <c r="NYJ13" s="247"/>
      <c r="NYK13" s="247"/>
      <c r="NYL13" s="247"/>
      <c r="NYM13" s="247"/>
      <c r="NYN13" s="247"/>
      <c r="NYO13" s="247"/>
      <c r="NYP13" s="247"/>
      <c r="NYQ13" s="247"/>
      <c r="NYR13" s="247"/>
      <c r="NYS13" s="247"/>
      <c r="NYT13" s="247"/>
      <c r="NYU13" s="247"/>
      <c r="NYV13" s="247"/>
      <c r="NYW13" s="247"/>
      <c r="NYX13" s="247"/>
      <c r="NYY13" s="247"/>
      <c r="NYZ13" s="247"/>
      <c r="NZA13" s="247"/>
      <c r="NZB13" s="247"/>
      <c r="NZC13" s="247"/>
      <c r="NZD13" s="247"/>
      <c r="NZE13" s="247"/>
      <c r="NZF13" s="247"/>
      <c r="NZG13" s="247"/>
      <c r="NZH13" s="247"/>
      <c r="NZI13" s="247"/>
      <c r="NZJ13" s="247"/>
      <c r="NZK13" s="247"/>
      <c r="NZL13" s="247"/>
      <c r="NZM13" s="247"/>
      <c r="NZN13" s="247"/>
      <c r="NZO13" s="247"/>
      <c r="NZP13" s="247"/>
      <c r="NZQ13" s="247"/>
      <c r="NZR13" s="247"/>
      <c r="NZS13" s="247"/>
      <c r="NZT13" s="247"/>
      <c r="NZU13" s="247"/>
      <c r="NZV13" s="247"/>
      <c r="NZW13" s="247"/>
      <c r="NZX13" s="247"/>
      <c r="NZY13" s="247"/>
      <c r="NZZ13" s="247"/>
      <c r="OAA13" s="247"/>
      <c r="OAB13" s="247"/>
      <c r="OAC13" s="247"/>
      <c r="OAD13" s="247"/>
      <c r="OAE13" s="247"/>
      <c r="OAF13" s="247"/>
      <c r="OAG13" s="247"/>
      <c r="OAH13" s="247"/>
      <c r="OAI13" s="247"/>
      <c r="OAJ13" s="247"/>
      <c r="OAK13" s="247"/>
      <c r="OAL13" s="247"/>
      <c r="OAM13" s="247"/>
      <c r="OAN13" s="247"/>
      <c r="OAO13" s="247"/>
      <c r="OAP13" s="247"/>
      <c r="OAQ13" s="247"/>
      <c r="OAR13" s="247"/>
      <c r="OAS13" s="247"/>
      <c r="OAT13" s="247"/>
      <c r="OAU13" s="247"/>
      <c r="OAV13" s="247"/>
      <c r="OAW13" s="247"/>
      <c r="OAX13" s="247"/>
      <c r="OAY13" s="247"/>
      <c r="OAZ13" s="247"/>
      <c r="OBA13" s="247"/>
      <c r="OBB13" s="247"/>
      <c r="OBC13" s="247"/>
      <c r="OBD13" s="247"/>
      <c r="OBE13" s="247"/>
      <c r="OBF13" s="247"/>
      <c r="OBG13" s="247"/>
      <c r="OBH13" s="247"/>
      <c r="OBI13" s="247"/>
      <c r="OBJ13" s="247"/>
      <c r="OBK13" s="247"/>
      <c r="OBL13" s="247"/>
      <c r="OBM13" s="247"/>
      <c r="OBN13" s="247"/>
      <c r="OBO13" s="247"/>
      <c r="OBP13" s="247"/>
      <c r="OBQ13" s="247"/>
      <c r="OBR13" s="247"/>
      <c r="OBS13" s="247"/>
      <c r="OBT13" s="247"/>
      <c r="OBU13" s="247"/>
      <c r="OBV13" s="247"/>
      <c r="OBW13" s="247"/>
      <c r="OBX13" s="247"/>
      <c r="OBY13" s="247"/>
      <c r="OBZ13" s="247"/>
      <c r="OCA13" s="247"/>
      <c r="OCB13" s="247"/>
      <c r="OCC13" s="247"/>
      <c r="OCD13" s="247"/>
      <c r="OCE13" s="247"/>
      <c r="OCF13" s="247"/>
      <c r="OCG13" s="247"/>
      <c r="OCH13" s="247"/>
      <c r="OCI13" s="247"/>
      <c r="OCJ13" s="247"/>
      <c r="OCK13" s="247"/>
      <c r="OCL13" s="247"/>
      <c r="OCM13" s="247"/>
      <c r="OCN13" s="247"/>
      <c r="OCO13" s="247"/>
      <c r="OCP13" s="247"/>
      <c r="OCQ13" s="247"/>
      <c r="OCR13" s="247"/>
      <c r="OCS13" s="247"/>
      <c r="OCT13" s="247"/>
      <c r="OCU13" s="247"/>
      <c r="OCV13" s="247"/>
      <c r="OCW13" s="247"/>
      <c r="OCX13" s="247"/>
      <c r="OCY13" s="247"/>
      <c r="OCZ13" s="247"/>
      <c r="ODA13" s="247"/>
      <c r="ODB13" s="247"/>
      <c r="ODC13" s="247"/>
      <c r="ODD13" s="247"/>
      <c r="ODE13" s="247"/>
      <c r="ODF13" s="247"/>
      <c r="ODG13" s="247"/>
      <c r="ODH13" s="247"/>
      <c r="ODI13" s="247"/>
      <c r="ODJ13" s="247"/>
      <c r="ODK13" s="247"/>
      <c r="ODL13" s="247"/>
      <c r="ODM13" s="247"/>
      <c r="ODN13" s="247"/>
      <c r="ODO13" s="247"/>
      <c r="ODP13" s="247"/>
      <c r="ODQ13" s="247"/>
      <c r="ODR13" s="247"/>
      <c r="ODS13" s="247"/>
      <c r="ODT13" s="247"/>
      <c r="ODU13" s="247"/>
      <c r="ODV13" s="247"/>
      <c r="ODW13" s="247"/>
      <c r="ODX13" s="247"/>
      <c r="ODY13" s="247"/>
      <c r="ODZ13" s="247"/>
      <c r="OEA13" s="247"/>
      <c r="OEB13" s="247"/>
      <c r="OEC13" s="247"/>
      <c r="OED13" s="247"/>
      <c r="OEE13" s="247"/>
      <c r="OEF13" s="247"/>
      <c r="OEG13" s="247"/>
      <c r="OEH13" s="247"/>
      <c r="OEI13" s="247"/>
      <c r="OEJ13" s="247"/>
      <c r="OEK13" s="247"/>
      <c r="OEL13" s="247"/>
      <c r="OEM13" s="247"/>
      <c r="OEN13" s="247"/>
      <c r="OEO13" s="247"/>
      <c r="OEP13" s="247"/>
      <c r="OEQ13" s="247"/>
      <c r="OER13" s="247"/>
      <c r="OES13" s="247"/>
      <c r="OET13" s="247"/>
      <c r="OEU13" s="247"/>
      <c r="OEV13" s="247"/>
      <c r="OEW13" s="247"/>
      <c r="OEX13" s="247"/>
      <c r="OEY13" s="247"/>
      <c r="OEZ13" s="247"/>
      <c r="OFA13" s="247"/>
      <c r="OFB13" s="247"/>
      <c r="OFC13" s="247"/>
      <c r="OFD13" s="247"/>
      <c r="OFE13" s="247"/>
      <c r="OFF13" s="247"/>
      <c r="OFG13" s="247"/>
      <c r="OFH13" s="247"/>
      <c r="OFI13" s="247"/>
      <c r="OFJ13" s="247"/>
      <c r="OFK13" s="247"/>
      <c r="OFL13" s="247"/>
      <c r="OFM13" s="247"/>
      <c r="OFN13" s="247"/>
      <c r="OFO13" s="247"/>
      <c r="OFP13" s="247"/>
      <c r="OFQ13" s="247"/>
      <c r="OFR13" s="247"/>
      <c r="OFS13" s="247"/>
      <c r="OFT13" s="247"/>
      <c r="OFU13" s="247"/>
      <c r="OFV13" s="247"/>
      <c r="OFW13" s="247"/>
      <c r="OFX13" s="247"/>
      <c r="OFY13" s="247"/>
      <c r="OFZ13" s="247"/>
      <c r="OGA13" s="247"/>
      <c r="OGB13" s="247"/>
      <c r="OGC13" s="247"/>
      <c r="OGD13" s="247"/>
      <c r="OGE13" s="247"/>
      <c r="OGF13" s="247"/>
      <c r="OGG13" s="247"/>
      <c r="OGH13" s="247"/>
      <c r="OGI13" s="247"/>
      <c r="OGJ13" s="247"/>
      <c r="OGK13" s="247"/>
      <c r="OGL13" s="247"/>
      <c r="OGM13" s="247"/>
      <c r="OGN13" s="247"/>
      <c r="OGO13" s="247"/>
      <c r="OGP13" s="247"/>
      <c r="OGQ13" s="247"/>
      <c r="OGR13" s="247"/>
      <c r="OGS13" s="247"/>
      <c r="OGT13" s="247"/>
      <c r="OGU13" s="247"/>
      <c r="OGV13" s="247"/>
      <c r="OGW13" s="247"/>
      <c r="OGX13" s="247"/>
      <c r="OGY13" s="247"/>
      <c r="OGZ13" s="247"/>
      <c r="OHA13" s="247"/>
      <c r="OHB13" s="247"/>
      <c r="OHC13" s="247"/>
      <c r="OHD13" s="247"/>
      <c r="OHE13" s="247"/>
      <c r="OHF13" s="247"/>
      <c r="OHG13" s="247"/>
      <c r="OHH13" s="247"/>
      <c r="OHI13" s="247"/>
      <c r="OHJ13" s="247"/>
      <c r="OHK13" s="247"/>
      <c r="OHL13" s="247"/>
      <c r="OHM13" s="247"/>
      <c r="OHN13" s="247"/>
      <c r="OHO13" s="247"/>
      <c r="OHP13" s="247"/>
      <c r="OHQ13" s="247"/>
      <c r="OHR13" s="247"/>
      <c r="OHS13" s="247"/>
      <c r="OHT13" s="247"/>
      <c r="OHU13" s="247"/>
      <c r="OHV13" s="247"/>
      <c r="OHW13" s="247"/>
      <c r="OHX13" s="247"/>
      <c r="OHY13" s="247"/>
      <c r="OHZ13" s="247"/>
      <c r="OIA13" s="247"/>
      <c r="OIB13" s="247"/>
      <c r="OIC13" s="247"/>
      <c r="OID13" s="247"/>
      <c r="OIE13" s="247"/>
      <c r="OIF13" s="247"/>
      <c r="OIG13" s="247"/>
      <c r="OIH13" s="247"/>
      <c r="OII13" s="247"/>
      <c r="OIJ13" s="247"/>
      <c r="OIK13" s="247"/>
      <c r="OIL13" s="247"/>
      <c r="OIM13" s="247"/>
      <c r="OIN13" s="247"/>
      <c r="OIO13" s="247"/>
      <c r="OIP13" s="247"/>
      <c r="OIQ13" s="247"/>
      <c r="OIR13" s="247"/>
      <c r="OIS13" s="247"/>
      <c r="OIT13" s="247"/>
      <c r="OIU13" s="247"/>
      <c r="OIV13" s="247"/>
      <c r="OIW13" s="247"/>
      <c r="OIX13" s="247"/>
      <c r="OIY13" s="247"/>
      <c r="OIZ13" s="247"/>
      <c r="OJA13" s="247"/>
      <c r="OJB13" s="247"/>
      <c r="OJC13" s="247"/>
      <c r="OJD13" s="247"/>
      <c r="OJE13" s="247"/>
      <c r="OJF13" s="247"/>
      <c r="OJG13" s="247"/>
      <c r="OJH13" s="247"/>
      <c r="OJI13" s="247"/>
      <c r="OJJ13" s="247"/>
      <c r="OJK13" s="247"/>
      <c r="OJL13" s="247"/>
      <c r="OJM13" s="247"/>
      <c r="OJN13" s="247"/>
      <c r="OJO13" s="247"/>
      <c r="OJP13" s="247"/>
      <c r="OJQ13" s="247"/>
      <c r="OJR13" s="247"/>
      <c r="OJS13" s="247"/>
      <c r="OJT13" s="247"/>
      <c r="OJU13" s="247"/>
      <c r="OJV13" s="247"/>
      <c r="OJW13" s="247"/>
      <c r="OJX13" s="247"/>
      <c r="OJY13" s="247"/>
      <c r="OJZ13" s="247"/>
      <c r="OKA13" s="247"/>
      <c r="OKB13" s="247"/>
      <c r="OKC13" s="247"/>
      <c r="OKD13" s="247"/>
      <c r="OKE13" s="247"/>
      <c r="OKF13" s="247"/>
      <c r="OKG13" s="247"/>
      <c r="OKH13" s="247"/>
      <c r="OKI13" s="247"/>
      <c r="OKJ13" s="247"/>
      <c r="OKK13" s="247"/>
      <c r="OKL13" s="247"/>
      <c r="OKM13" s="247"/>
      <c r="OKN13" s="247"/>
      <c r="OKO13" s="247"/>
      <c r="OKP13" s="247"/>
      <c r="OKQ13" s="247"/>
      <c r="OKR13" s="247"/>
      <c r="OKS13" s="247"/>
      <c r="OKT13" s="247"/>
      <c r="OKU13" s="247"/>
      <c r="OKV13" s="247"/>
      <c r="OKW13" s="247"/>
      <c r="OKX13" s="247"/>
      <c r="OKY13" s="247"/>
      <c r="OKZ13" s="247"/>
      <c r="OLA13" s="247"/>
      <c r="OLB13" s="247"/>
      <c r="OLC13" s="247"/>
      <c r="OLD13" s="247"/>
      <c r="OLE13" s="247"/>
      <c r="OLF13" s="247"/>
      <c r="OLG13" s="247"/>
      <c r="OLH13" s="247"/>
      <c r="OLI13" s="247"/>
      <c r="OLJ13" s="247"/>
      <c r="OLK13" s="247"/>
      <c r="OLL13" s="247"/>
      <c r="OLM13" s="247"/>
      <c r="OLN13" s="247"/>
      <c r="OLO13" s="247"/>
      <c r="OLP13" s="247"/>
      <c r="OLQ13" s="247"/>
      <c r="OLR13" s="247"/>
      <c r="OLS13" s="247"/>
      <c r="OLT13" s="247"/>
      <c r="OLU13" s="247"/>
      <c r="OLV13" s="247"/>
      <c r="OLW13" s="247"/>
      <c r="OLX13" s="247"/>
      <c r="OLY13" s="247"/>
      <c r="OLZ13" s="247"/>
      <c r="OMA13" s="247"/>
      <c r="OMB13" s="247"/>
      <c r="OMC13" s="247"/>
      <c r="OMD13" s="247"/>
      <c r="OME13" s="247"/>
      <c r="OMF13" s="247"/>
      <c r="OMG13" s="247"/>
      <c r="OMH13" s="247"/>
      <c r="OMI13" s="247"/>
      <c r="OMJ13" s="247"/>
      <c r="OMK13" s="247"/>
      <c r="OML13" s="247"/>
      <c r="OMM13" s="247"/>
      <c r="OMN13" s="247"/>
      <c r="OMO13" s="247"/>
      <c r="OMP13" s="247"/>
      <c r="OMQ13" s="247"/>
      <c r="OMR13" s="247"/>
      <c r="OMS13" s="247"/>
      <c r="OMT13" s="247"/>
      <c r="OMU13" s="247"/>
      <c r="OMV13" s="247"/>
      <c r="OMW13" s="247"/>
      <c r="OMX13" s="247"/>
      <c r="OMY13" s="247"/>
      <c r="OMZ13" s="247"/>
      <c r="ONA13" s="247"/>
      <c r="ONB13" s="247"/>
      <c r="ONC13" s="247"/>
      <c r="OND13" s="247"/>
      <c r="ONE13" s="247"/>
      <c r="ONF13" s="247"/>
      <c r="ONG13" s="247"/>
      <c r="ONH13" s="247"/>
      <c r="ONI13" s="247"/>
      <c r="ONJ13" s="247"/>
      <c r="ONK13" s="247"/>
      <c r="ONL13" s="247"/>
      <c r="ONM13" s="247"/>
      <c r="ONN13" s="247"/>
      <c r="ONO13" s="247"/>
      <c r="ONP13" s="247"/>
      <c r="ONQ13" s="247"/>
      <c r="ONR13" s="247"/>
      <c r="ONS13" s="247"/>
      <c r="ONT13" s="247"/>
      <c r="ONU13" s="247"/>
      <c r="ONV13" s="247"/>
      <c r="ONW13" s="247"/>
      <c r="ONX13" s="247"/>
      <c r="ONY13" s="247"/>
      <c r="ONZ13" s="247"/>
      <c r="OOA13" s="247"/>
      <c r="OOB13" s="247"/>
      <c r="OOC13" s="247"/>
      <c r="OOD13" s="247"/>
      <c r="OOE13" s="247"/>
      <c r="OOF13" s="247"/>
      <c r="OOG13" s="247"/>
      <c r="OOH13" s="247"/>
      <c r="OOI13" s="247"/>
      <c r="OOJ13" s="247"/>
      <c r="OOK13" s="247"/>
      <c r="OOL13" s="247"/>
      <c r="OOM13" s="247"/>
      <c r="OON13" s="247"/>
      <c r="OOO13" s="247"/>
      <c r="OOP13" s="247"/>
      <c r="OOQ13" s="247"/>
      <c r="OOR13" s="247"/>
      <c r="OOS13" s="247"/>
      <c r="OOT13" s="247"/>
      <c r="OOU13" s="247"/>
      <c r="OOV13" s="247"/>
      <c r="OOW13" s="247"/>
      <c r="OOX13" s="247"/>
      <c r="OOY13" s="247"/>
      <c r="OOZ13" s="247"/>
      <c r="OPA13" s="247"/>
      <c r="OPB13" s="247"/>
      <c r="OPC13" s="247"/>
      <c r="OPD13" s="247"/>
      <c r="OPE13" s="247"/>
      <c r="OPF13" s="247"/>
      <c r="OPG13" s="247"/>
      <c r="OPH13" s="247"/>
      <c r="OPI13" s="247"/>
      <c r="OPJ13" s="247"/>
      <c r="OPK13" s="247"/>
      <c r="OPL13" s="247"/>
      <c r="OPM13" s="247"/>
      <c r="OPN13" s="247"/>
      <c r="OPO13" s="247"/>
      <c r="OPP13" s="247"/>
      <c r="OPQ13" s="247"/>
      <c r="OPR13" s="247"/>
      <c r="OPS13" s="247"/>
      <c r="OPT13" s="247"/>
      <c r="OPU13" s="247"/>
      <c r="OPV13" s="247"/>
      <c r="OPW13" s="247"/>
      <c r="OPX13" s="247"/>
      <c r="OPY13" s="247"/>
      <c r="OPZ13" s="247"/>
      <c r="OQA13" s="247"/>
      <c r="OQB13" s="247"/>
      <c r="OQC13" s="247"/>
      <c r="OQD13" s="247"/>
      <c r="OQE13" s="247"/>
      <c r="OQF13" s="247"/>
      <c r="OQG13" s="247"/>
      <c r="OQH13" s="247"/>
      <c r="OQI13" s="247"/>
      <c r="OQJ13" s="247"/>
      <c r="OQK13" s="247"/>
      <c r="OQL13" s="247"/>
      <c r="OQM13" s="247"/>
      <c r="OQN13" s="247"/>
      <c r="OQO13" s="247"/>
      <c r="OQP13" s="247"/>
      <c r="OQQ13" s="247"/>
      <c r="OQR13" s="247"/>
      <c r="OQS13" s="247"/>
      <c r="OQT13" s="247"/>
      <c r="OQU13" s="247"/>
      <c r="OQV13" s="247"/>
      <c r="OQW13" s="247"/>
      <c r="OQX13" s="247"/>
      <c r="OQY13" s="247"/>
      <c r="OQZ13" s="247"/>
      <c r="ORA13" s="247"/>
      <c r="ORB13" s="247"/>
      <c r="ORC13" s="247"/>
      <c r="ORD13" s="247"/>
      <c r="ORE13" s="247"/>
      <c r="ORF13" s="247"/>
      <c r="ORG13" s="247"/>
      <c r="ORH13" s="247"/>
      <c r="ORI13" s="247"/>
      <c r="ORJ13" s="247"/>
      <c r="ORK13" s="247"/>
      <c r="ORL13" s="247"/>
      <c r="ORM13" s="247"/>
      <c r="ORN13" s="247"/>
      <c r="ORO13" s="247"/>
      <c r="ORP13" s="247"/>
      <c r="ORQ13" s="247"/>
      <c r="ORR13" s="247"/>
      <c r="ORS13" s="247"/>
      <c r="ORT13" s="247"/>
      <c r="ORU13" s="247"/>
      <c r="ORV13" s="247"/>
      <c r="ORW13" s="247"/>
      <c r="ORX13" s="247"/>
      <c r="ORY13" s="247"/>
      <c r="ORZ13" s="247"/>
      <c r="OSA13" s="247"/>
      <c r="OSB13" s="247"/>
      <c r="OSC13" s="247"/>
      <c r="OSD13" s="247"/>
      <c r="OSE13" s="247"/>
      <c r="OSF13" s="247"/>
      <c r="OSG13" s="247"/>
      <c r="OSH13" s="247"/>
      <c r="OSI13" s="247"/>
      <c r="OSJ13" s="247"/>
      <c r="OSK13" s="247"/>
      <c r="OSL13" s="247"/>
      <c r="OSM13" s="247"/>
      <c r="OSN13" s="247"/>
      <c r="OSO13" s="247"/>
      <c r="OSP13" s="247"/>
      <c r="OSQ13" s="247"/>
      <c r="OSR13" s="247"/>
      <c r="OSS13" s="247"/>
      <c r="OST13" s="247"/>
      <c r="OSU13" s="247"/>
      <c r="OSV13" s="247"/>
      <c r="OSW13" s="247"/>
      <c r="OSX13" s="247"/>
      <c r="OSY13" s="247"/>
      <c r="OSZ13" s="247"/>
      <c r="OTA13" s="247"/>
      <c r="OTB13" s="247"/>
      <c r="OTC13" s="247"/>
      <c r="OTD13" s="247"/>
      <c r="OTE13" s="247"/>
      <c r="OTF13" s="247"/>
      <c r="OTG13" s="247"/>
      <c r="OTH13" s="247"/>
      <c r="OTI13" s="247"/>
      <c r="OTJ13" s="247"/>
      <c r="OTK13" s="247"/>
      <c r="OTL13" s="247"/>
      <c r="OTM13" s="247"/>
      <c r="OTN13" s="247"/>
      <c r="OTO13" s="247"/>
      <c r="OTP13" s="247"/>
      <c r="OTQ13" s="247"/>
      <c r="OTR13" s="247"/>
      <c r="OTS13" s="247"/>
      <c r="OTT13" s="247"/>
      <c r="OTU13" s="247"/>
      <c r="OTV13" s="247"/>
      <c r="OTW13" s="247"/>
      <c r="OTX13" s="247"/>
      <c r="OTY13" s="247"/>
      <c r="OTZ13" s="247"/>
      <c r="OUA13" s="247"/>
      <c r="OUB13" s="247"/>
      <c r="OUC13" s="247"/>
      <c r="OUD13" s="247"/>
      <c r="OUE13" s="247"/>
      <c r="OUF13" s="247"/>
      <c r="OUG13" s="247"/>
      <c r="OUH13" s="247"/>
      <c r="OUI13" s="247"/>
      <c r="OUJ13" s="247"/>
      <c r="OUK13" s="247"/>
      <c r="OUL13" s="247"/>
      <c r="OUM13" s="247"/>
      <c r="OUN13" s="247"/>
      <c r="OUO13" s="247"/>
      <c r="OUP13" s="247"/>
      <c r="OUQ13" s="247"/>
      <c r="OUR13" s="247"/>
      <c r="OUS13" s="247"/>
      <c r="OUT13" s="247"/>
      <c r="OUU13" s="247"/>
      <c r="OUV13" s="247"/>
      <c r="OUW13" s="247"/>
      <c r="OUX13" s="247"/>
      <c r="OUY13" s="247"/>
      <c r="OUZ13" s="247"/>
      <c r="OVA13" s="247"/>
      <c r="OVB13" s="247"/>
      <c r="OVC13" s="247"/>
      <c r="OVD13" s="247"/>
      <c r="OVE13" s="247"/>
      <c r="OVF13" s="247"/>
      <c r="OVG13" s="247"/>
      <c r="OVH13" s="247"/>
      <c r="OVI13" s="247"/>
      <c r="OVJ13" s="247"/>
      <c r="OVK13" s="247"/>
      <c r="OVL13" s="247"/>
      <c r="OVM13" s="247"/>
      <c r="OVN13" s="247"/>
      <c r="OVO13" s="247"/>
      <c r="OVP13" s="247"/>
      <c r="OVQ13" s="247"/>
      <c r="OVR13" s="247"/>
      <c r="OVS13" s="247"/>
      <c r="OVT13" s="247"/>
      <c r="OVU13" s="247"/>
      <c r="OVV13" s="247"/>
      <c r="OVW13" s="247"/>
      <c r="OVX13" s="247"/>
      <c r="OVY13" s="247"/>
      <c r="OVZ13" s="247"/>
      <c r="OWA13" s="247"/>
      <c r="OWB13" s="247"/>
      <c r="OWC13" s="247"/>
      <c r="OWD13" s="247"/>
      <c r="OWE13" s="247"/>
      <c r="OWF13" s="247"/>
      <c r="OWG13" s="247"/>
      <c r="OWH13" s="247"/>
      <c r="OWI13" s="247"/>
      <c r="OWJ13" s="247"/>
      <c r="OWK13" s="247"/>
      <c r="OWL13" s="247"/>
      <c r="OWM13" s="247"/>
      <c r="OWN13" s="247"/>
      <c r="OWO13" s="247"/>
      <c r="OWP13" s="247"/>
      <c r="OWQ13" s="247"/>
      <c r="OWR13" s="247"/>
      <c r="OWS13" s="247"/>
      <c r="OWT13" s="247"/>
      <c r="OWU13" s="247"/>
      <c r="OWV13" s="247"/>
      <c r="OWW13" s="247"/>
      <c r="OWX13" s="247"/>
      <c r="OWY13" s="247"/>
      <c r="OWZ13" s="247"/>
      <c r="OXA13" s="247"/>
      <c r="OXB13" s="247"/>
      <c r="OXC13" s="247"/>
      <c r="OXD13" s="247"/>
      <c r="OXE13" s="247"/>
      <c r="OXF13" s="247"/>
      <c r="OXG13" s="247"/>
      <c r="OXH13" s="247"/>
      <c r="OXI13" s="247"/>
      <c r="OXJ13" s="247"/>
      <c r="OXK13" s="247"/>
      <c r="OXL13" s="247"/>
      <c r="OXM13" s="247"/>
      <c r="OXN13" s="247"/>
      <c r="OXO13" s="247"/>
      <c r="OXP13" s="247"/>
      <c r="OXQ13" s="247"/>
      <c r="OXR13" s="247"/>
      <c r="OXS13" s="247"/>
      <c r="OXT13" s="247"/>
      <c r="OXU13" s="247"/>
      <c r="OXV13" s="247"/>
      <c r="OXW13" s="247"/>
      <c r="OXX13" s="247"/>
      <c r="OXY13" s="247"/>
      <c r="OXZ13" s="247"/>
      <c r="OYA13" s="247"/>
      <c r="OYB13" s="247"/>
      <c r="OYC13" s="247"/>
      <c r="OYD13" s="247"/>
      <c r="OYE13" s="247"/>
      <c r="OYF13" s="247"/>
      <c r="OYG13" s="247"/>
      <c r="OYH13" s="247"/>
      <c r="OYI13" s="247"/>
      <c r="OYJ13" s="247"/>
      <c r="OYK13" s="247"/>
      <c r="OYL13" s="247"/>
      <c r="OYM13" s="247"/>
      <c r="OYN13" s="247"/>
      <c r="OYO13" s="247"/>
      <c r="OYP13" s="247"/>
      <c r="OYQ13" s="247"/>
      <c r="OYR13" s="247"/>
      <c r="OYS13" s="247"/>
      <c r="OYT13" s="247"/>
      <c r="OYU13" s="247"/>
      <c r="OYV13" s="247"/>
      <c r="OYW13" s="247"/>
      <c r="OYX13" s="247"/>
      <c r="OYY13" s="247"/>
      <c r="OYZ13" s="247"/>
      <c r="OZA13" s="247"/>
      <c r="OZB13" s="247"/>
      <c r="OZC13" s="247"/>
      <c r="OZD13" s="247"/>
      <c r="OZE13" s="247"/>
      <c r="OZF13" s="247"/>
      <c r="OZG13" s="247"/>
      <c r="OZH13" s="247"/>
      <c r="OZI13" s="247"/>
      <c r="OZJ13" s="247"/>
      <c r="OZK13" s="247"/>
      <c r="OZL13" s="247"/>
      <c r="OZM13" s="247"/>
      <c r="OZN13" s="247"/>
      <c r="OZO13" s="247"/>
      <c r="OZP13" s="247"/>
      <c r="OZQ13" s="247"/>
      <c r="OZR13" s="247"/>
      <c r="OZS13" s="247"/>
      <c r="OZT13" s="247"/>
      <c r="OZU13" s="247"/>
      <c r="OZV13" s="247"/>
      <c r="OZW13" s="247"/>
      <c r="OZX13" s="247"/>
      <c r="OZY13" s="247"/>
      <c r="OZZ13" s="247"/>
      <c r="PAA13" s="247"/>
      <c r="PAB13" s="247"/>
      <c r="PAC13" s="247"/>
      <c r="PAD13" s="247"/>
      <c r="PAE13" s="247"/>
      <c r="PAF13" s="247"/>
      <c r="PAG13" s="247"/>
      <c r="PAH13" s="247"/>
      <c r="PAI13" s="247"/>
      <c r="PAJ13" s="247"/>
      <c r="PAK13" s="247"/>
      <c r="PAL13" s="247"/>
      <c r="PAM13" s="247"/>
      <c r="PAN13" s="247"/>
      <c r="PAO13" s="247"/>
      <c r="PAP13" s="247"/>
      <c r="PAQ13" s="247"/>
      <c r="PAR13" s="247"/>
      <c r="PAS13" s="247"/>
      <c r="PAT13" s="247"/>
      <c r="PAU13" s="247"/>
      <c r="PAV13" s="247"/>
      <c r="PAW13" s="247"/>
      <c r="PAX13" s="247"/>
      <c r="PAY13" s="247"/>
      <c r="PAZ13" s="247"/>
      <c r="PBA13" s="247"/>
      <c r="PBB13" s="247"/>
      <c r="PBC13" s="247"/>
      <c r="PBD13" s="247"/>
      <c r="PBE13" s="247"/>
      <c r="PBF13" s="247"/>
      <c r="PBG13" s="247"/>
      <c r="PBH13" s="247"/>
      <c r="PBI13" s="247"/>
      <c r="PBJ13" s="247"/>
      <c r="PBK13" s="247"/>
      <c r="PBL13" s="247"/>
      <c r="PBM13" s="247"/>
      <c r="PBN13" s="247"/>
      <c r="PBO13" s="247"/>
      <c r="PBP13" s="247"/>
      <c r="PBQ13" s="247"/>
      <c r="PBR13" s="247"/>
      <c r="PBS13" s="247"/>
      <c r="PBT13" s="247"/>
      <c r="PBU13" s="247"/>
      <c r="PBV13" s="247"/>
      <c r="PBW13" s="247"/>
      <c r="PBX13" s="247"/>
      <c r="PBY13" s="247"/>
      <c r="PBZ13" s="247"/>
      <c r="PCA13" s="247"/>
      <c r="PCB13" s="247"/>
      <c r="PCC13" s="247"/>
      <c r="PCD13" s="247"/>
      <c r="PCE13" s="247"/>
      <c r="PCF13" s="247"/>
      <c r="PCG13" s="247"/>
      <c r="PCH13" s="247"/>
      <c r="PCI13" s="247"/>
      <c r="PCJ13" s="247"/>
      <c r="PCK13" s="247"/>
      <c r="PCL13" s="247"/>
      <c r="PCM13" s="247"/>
      <c r="PCN13" s="247"/>
      <c r="PCO13" s="247"/>
      <c r="PCP13" s="247"/>
      <c r="PCQ13" s="247"/>
      <c r="PCR13" s="247"/>
      <c r="PCS13" s="247"/>
      <c r="PCT13" s="247"/>
      <c r="PCU13" s="247"/>
      <c r="PCV13" s="247"/>
      <c r="PCW13" s="247"/>
      <c r="PCX13" s="247"/>
      <c r="PCY13" s="247"/>
      <c r="PCZ13" s="247"/>
      <c r="PDA13" s="247"/>
      <c r="PDB13" s="247"/>
      <c r="PDC13" s="247"/>
      <c r="PDD13" s="247"/>
      <c r="PDE13" s="247"/>
      <c r="PDF13" s="247"/>
      <c r="PDG13" s="247"/>
      <c r="PDH13" s="247"/>
      <c r="PDI13" s="247"/>
      <c r="PDJ13" s="247"/>
      <c r="PDK13" s="247"/>
      <c r="PDL13" s="247"/>
      <c r="PDM13" s="247"/>
      <c r="PDN13" s="247"/>
      <c r="PDO13" s="247"/>
      <c r="PDP13" s="247"/>
      <c r="PDQ13" s="247"/>
      <c r="PDR13" s="247"/>
      <c r="PDS13" s="247"/>
      <c r="PDT13" s="247"/>
      <c r="PDU13" s="247"/>
      <c r="PDV13" s="247"/>
      <c r="PDW13" s="247"/>
      <c r="PDX13" s="247"/>
      <c r="PDY13" s="247"/>
      <c r="PDZ13" s="247"/>
      <c r="PEA13" s="247"/>
      <c r="PEB13" s="247"/>
      <c r="PEC13" s="247"/>
      <c r="PED13" s="247"/>
      <c r="PEE13" s="247"/>
      <c r="PEF13" s="247"/>
      <c r="PEG13" s="247"/>
      <c r="PEH13" s="247"/>
      <c r="PEI13" s="247"/>
      <c r="PEJ13" s="247"/>
      <c r="PEK13" s="247"/>
      <c r="PEL13" s="247"/>
      <c r="PEM13" s="247"/>
      <c r="PEN13" s="247"/>
      <c r="PEO13" s="247"/>
      <c r="PEP13" s="247"/>
      <c r="PEQ13" s="247"/>
      <c r="PER13" s="247"/>
      <c r="PES13" s="247"/>
      <c r="PET13" s="247"/>
      <c r="PEU13" s="247"/>
      <c r="PEV13" s="247"/>
      <c r="PEW13" s="247"/>
      <c r="PEX13" s="247"/>
      <c r="PEY13" s="247"/>
      <c r="PEZ13" s="247"/>
      <c r="PFA13" s="247"/>
      <c r="PFB13" s="247"/>
      <c r="PFC13" s="247"/>
      <c r="PFD13" s="247"/>
      <c r="PFE13" s="247"/>
      <c r="PFF13" s="247"/>
      <c r="PFG13" s="247"/>
      <c r="PFH13" s="247"/>
      <c r="PFI13" s="247"/>
      <c r="PFJ13" s="247"/>
      <c r="PFK13" s="247"/>
      <c r="PFL13" s="247"/>
      <c r="PFM13" s="247"/>
      <c r="PFN13" s="247"/>
      <c r="PFO13" s="247"/>
      <c r="PFP13" s="247"/>
      <c r="PFQ13" s="247"/>
      <c r="PFR13" s="247"/>
      <c r="PFS13" s="247"/>
      <c r="PFT13" s="247"/>
      <c r="PFU13" s="247"/>
      <c r="PFV13" s="247"/>
      <c r="PFW13" s="247"/>
      <c r="PFX13" s="247"/>
      <c r="PFY13" s="247"/>
      <c r="PFZ13" s="247"/>
      <c r="PGA13" s="247"/>
      <c r="PGB13" s="247"/>
      <c r="PGC13" s="247"/>
      <c r="PGD13" s="247"/>
      <c r="PGE13" s="247"/>
      <c r="PGF13" s="247"/>
      <c r="PGG13" s="247"/>
      <c r="PGH13" s="247"/>
      <c r="PGI13" s="247"/>
      <c r="PGJ13" s="247"/>
      <c r="PGK13" s="247"/>
      <c r="PGL13" s="247"/>
      <c r="PGM13" s="247"/>
      <c r="PGN13" s="247"/>
      <c r="PGO13" s="247"/>
      <c r="PGP13" s="247"/>
      <c r="PGQ13" s="247"/>
      <c r="PGR13" s="247"/>
      <c r="PGS13" s="247"/>
      <c r="PGT13" s="247"/>
      <c r="PGU13" s="247"/>
      <c r="PGV13" s="247"/>
      <c r="PGW13" s="247"/>
      <c r="PGX13" s="247"/>
      <c r="PGY13" s="247"/>
      <c r="PGZ13" s="247"/>
      <c r="PHA13" s="247"/>
      <c r="PHB13" s="247"/>
      <c r="PHC13" s="247"/>
      <c r="PHD13" s="247"/>
      <c r="PHE13" s="247"/>
      <c r="PHF13" s="247"/>
      <c r="PHG13" s="247"/>
      <c r="PHH13" s="247"/>
      <c r="PHI13" s="247"/>
      <c r="PHJ13" s="247"/>
      <c r="PHK13" s="247"/>
      <c r="PHL13" s="247"/>
      <c r="PHM13" s="247"/>
      <c r="PHN13" s="247"/>
      <c r="PHO13" s="247"/>
      <c r="PHP13" s="247"/>
      <c r="PHQ13" s="247"/>
      <c r="PHR13" s="247"/>
      <c r="PHS13" s="247"/>
      <c r="PHT13" s="247"/>
      <c r="PHU13" s="247"/>
      <c r="PHV13" s="247"/>
      <c r="PHW13" s="247"/>
      <c r="PHX13" s="247"/>
      <c r="PHY13" s="247"/>
      <c r="PHZ13" s="247"/>
      <c r="PIA13" s="247"/>
      <c r="PIB13" s="247"/>
      <c r="PIC13" s="247"/>
      <c r="PID13" s="247"/>
      <c r="PIE13" s="247"/>
      <c r="PIF13" s="247"/>
      <c r="PIG13" s="247"/>
      <c r="PIH13" s="247"/>
      <c r="PII13" s="247"/>
      <c r="PIJ13" s="247"/>
      <c r="PIK13" s="247"/>
      <c r="PIL13" s="247"/>
      <c r="PIM13" s="247"/>
      <c r="PIN13" s="247"/>
      <c r="PIO13" s="247"/>
      <c r="PIP13" s="247"/>
      <c r="PIQ13" s="247"/>
      <c r="PIR13" s="247"/>
      <c r="PIS13" s="247"/>
      <c r="PIT13" s="247"/>
      <c r="PIU13" s="247"/>
      <c r="PIV13" s="247"/>
      <c r="PIW13" s="247"/>
      <c r="PIX13" s="247"/>
      <c r="PIY13" s="247"/>
      <c r="PIZ13" s="247"/>
      <c r="PJA13" s="247"/>
      <c r="PJB13" s="247"/>
      <c r="PJC13" s="247"/>
      <c r="PJD13" s="247"/>
      <c r="PJE13" s="247"/>
      <c r="PJF13" s="247"/>
      <c r="PJG13" s="247"/>
      <c r="PJH13" s="247"/>
      <c r="PJI13" s="247"/>
      <c r="PJJ13" s="247"/>
      <c r="PJK13" s="247"/>
      <c r="PJL13" s="247"/>
      <c r="PJM13" s="247"/>
      <c r="PJN13" s="247"/>
      <c r="PJO13" s="247"/>
      <c r="PJP13" s="247"/>
      <c r="PJQ13" s="247"/>
      <c r="PJR13" s="247"/>
      <c r="PJS13" s="247"/>
      <c r="PJT13" s="247"/>
      <c r="PJU13" s="247"/>
      <c r="PJV13" s="247"/>
      <c r="PJW13" s="247"/>
      <c r="PJX13" s="247"/>
      <c r="PJY13" s="247"/>
      <c r="PJZ13" s="247"/>
      <c r="PKA13" s="247"/>
      <c r="PKB13" s="247"/>
      <c r="PKC13" s="247"/>
      <c r="PKD13" s="247"/>
      <c r="PKE13" s="247"/>
      <c r="PKF13" s="247"/>
      <c r="PKG13" s="247"/>
      <c r="PKH13" s="247"/>
      <c r="PKI13" s="247"/>
      <c r="PKJ13" s="247"/>
      <c r="PKK13" s="247"/>
      <c r="PKL13" s="247"/>
      <c r="PKM13" s="247"/>
      <c r="PKN13" s="247"/>
      <c r="PKO13" s="247"/>
      <c r="PKP13" s="247"/>
      <c r="PKQ13" s="247"/>
      <c r="PKR13" s="247"/>
      <c r="PKS13" s="247"/>
      <c r="PKT13" s="247"/>
      <c r="PKU13" s="247"/>
      <c r="PKV13" s="247"/>
      <c r="PKW13" s="247"/>
      <c r="PKX13" s="247"/>
      <c r="PKY13" s="247"/>
      <c r="PKZ13" s="247"/>
      <c r="PLA13" s="247"/>
      <c r="PLB13" s="247"/>
      <c r="PLC13" s="247"/>
      <c r="PLD13" s="247"/>
      <c r="PLE13" s="247"/>
      <c r="PLF13" s="247"/>
      <c r="PLG13" s="247"/>
      <c r="PLH13" s="247"/>
      <c r="PLI13" s="247"/>
      <c r="PLJ13" s="247"/>
      <c r="PLK13" s="247"/>
      <c r="PLL13" s="247"/>
      <c r="PLM13" s="247"/>
      <c r="PLN13" s="247"/>
      <c r="PLO13" s="247"/>
      <c r="PLP13" s="247"/>
      <c r="PLQ13" s="247"/>
      <c r="PLR13" s="247"/>
      <c r="PLS13" s="247"/>
      <c r="PLT13" s="247"/>
      <c r="PLU13" s="247"/>
      <c r="PLV13" s="247"/>
      <c r="PLW13" s="247"/>
      <c r="PLX13" s="247"/>
      <c r="PLY13" s="247"/>
      <c r="PLZ13" s="247"/>
      <c r="PMA13" s="247"/>
      <c r="PMB13" s="247"/>
      <c r="PMC13" s="247"/>
      <c r="PMD13" s="247"/>
      <c r="PME13" s="247"/>
      <c r="PMF13" s="247"/>
      <c r="PMG13" s="247"/>
      <c r="PMH13" s="247"/>
      <c r="PMI13" s="247"/>
      <c r="PMJ13" s="247"/>
      <c r="PMK13" s="247"/>
      <c r="PML13" s="247"/>
      <c r="PMM13" s="247"/>
      <c r="PMN13" s="247"/>
      <c r="PMO13" s="247"/>
      <c r="PMP13" s="247"/>
      <c r="PMQ13" s="247"/>
      <c r="PMR13" s="247"/>
      <c r="PMS13" s="247"/>
      <c r="PMT13" s="247"/>
      <c r="PMU13" s="247"/>
      <c r="PMV13" s="247"/>
      <c r="PMW13" s="247"/>
      <c r="PMX13" s="247"/>
      <c r="PMY13" s="247"/>
      <c r="PMZ13" s="247"/>
      <c r="PNA13" s="247"/>
      <c r="PNB13" s="247"/>
      <c r="PNC13" s="247"/>
      <c r="PND13" s="247"/>
      <c r="PNE13" s="247"/>
      <c r="PNF13" s="247"/>
      <c r="PNG13" s="247"/>
      <c r="PNH13" s="247"/>
      <c r="PNI13" s="247"/>
      <c r="PNJ13" s="247"/>
      <c r="PNK13" s="247"/>
      <c r="PNL13" s="247"/>
      <c r="PNM13" s="247"/>
      <c r="PNN13" s="247"/>
      <c r="PNO13" s="247"/>
      <c r="PNP13" s="247"/>
      <c r="PNQ13" s="247"/>
      <c r="PNR13" s="247"/>
      <c r="PNS13" s="247"/>
      <c r="PNT13" s="247"/>
      <c r="PNU13" s="247"/>
      <c r="PNV13" s="247"/>
      <c r="PNW13" s="247"/>
      <c r="PNX13" s="247"/>
      <c r="PNY13" s="247"/>
      <c r="PNZ13" s="247"/>
      <c r="POA13" s="247"/>
      <c r="POB13" s="247"/>
      <c r="POC13" s="247"/>
      <c r="POD13" s="247"/>
      <c r="POE13" s="247"/>
      <c r="POF13" s="247"/>
      <c r="POG13" s="247"/>
      <c r="POH13" s="247"/>
      <c r="POI13" s="247"/>
      <c r="POJ13" s="247"/>
      <c r="POK13" s="247"/>
      <c r="POL13" s="247"/>
      <c r="POM13" s="247"/>
      <c r="PON13" s="247"/>
      <c r="POO13" s="247"/>
      <c r="POP13" s="247"/>
      <c r="POQ13" s="247"/>
      <c r="POR13" s="247"/>
      <c r="POS13" s="247"/>
      <c r="POT13" s="247"/>
      <c r="POU13" s="247"/>
      <c r="POV13" s="247"/>
      <c r="POW13" s="247"/>
      <c r="POX13" s="247"/>
      <c r="POY13" s="247"/>
      <c r="POZ13" s="247"/>
      <c r="PPA13" s="247"/>
      <c r="PPB13" s="247"/>
      <c r="PPC13" s="247"/>
      <c r="PPD13" s="247"/>
      <c r="PPE13" s="247"/>
      <c r="PPF13" s="247"/>
      <c r="PPG13" s="247"/>
      <c r="PPH13" s="247"/>
      <c r="PPI13" s="247"/>
      <c r="PPJ13" s="247"/>
      <c r="PPK13" s="247"/>
      <c r="PPL13" s="247"/>
      <c r="PPM13" s="247"/>
      <c r="PPN13" s="247"/>
      <c r="PPO13" s="247"/>
      <c r="PPP13" s="247"/>
      <c r="PPQ13" s="247"/>
      <c r="PPR13" s="247"/>
      <c r="PPS13" s="247"/>
      <c r="PPT13" s="247"/>
      <c r="PPU13" s="247"/>
      <c r="PPV13" s="247"/>
      <c r="PPW13" s="247"/>
      <c r="PPX13" s="247"/>
      <c r="PPY13" s="247"/>
      <c r="PPZ13" s="247"/>
      <c r="PQA13" s="247"/>
      <c r="PQB13" s="247"/>
      <c r="PQC13" s="247"/>
      <c r="PQD13" s="247"/>
      <c r="PQE13" s="247"/>
      <c r="PQF13" s="247"/>
      <c r="PQG13" s="247"/>
      <c r="PQH13" s="247"/>
      <c r="PQI13" s="247"/>
      <c r="PQJ13" s="247"/>
      <c r="PQK13" s="247"/>
      <c r="PQL13" s="247"/>
      <c r="PQM13" s="247"/>
      <c r="PQN13" s="247"/>
      <c r="PQO13" s="247"/>
      <c r="PQP13" s="247"/>
      <c r="PQQ13" s="247"/>
      <c r="PQR13" s="247"/>
      <c r="PQS13" s="247"/>
      <c r="PQT13" s="247"/>
      <c r="PQU13" s="247"/>
      <c r="PQV13" s="247"/>
      <c r="PQW13" s="247"/>
      <c r="PQX13" s="247"/>
      <c r="PQY13" s="247"/>
      <c r="PQZ13" s="247"/>
      <c r="PRA13" s="247"/>
      <c r="PRB13" s="247"/>
      <c r="PRC13" s="247"/>
      <c r="PRD13" s="247"/>
      <c r="PRE13" s="247"/>
      <c r="PRF13" s="247"/>
      <c r="PRG13" s="247"/>
      <c r="PRH13" s="247"/>
      <c r="PRI13" s="247"/>
      <c r="PRJ13" s="247"/>
      <c r="PRK13" s="247"/>
      <c r="PRL13" s="247"/>
      <c r="PRM13" s="247"/>
      <c r="PRN13" s="247"/>
      <c r="PRO13" s="247"/>
      <c r="PRP13" s="247"/>
      <c r="PRQ13" s="247"/>
      <c r="PRR13" s="247"/>
      <c r="PRS13" s="247"/>
      <c r="PRT13" s="247"/>
      <c r="PRU13" s="247"/>
      <c r="PRV13" s="247"/>
      <c r="PRW13" s="247"/>
      <c r="PRX13" s="247"/>
      <c r="PRY13" s="247"/>
      <c r="PRZ13" s="247"/>
      <c r="PSA13" s="247"/>
      <c r="PSB13" s="247"/>
      <c r="PSC13" s="247"/>
      <c r="PSD13" s="247"/>
      <c r="PSE13" s="247"/>
      <c r="PSF13" s="247"/>
      <c r="PSG13" s="247"/>
      <c r="PSH13" s="247"/>
      <c r="PSI13" s="247"/>
      <c r="PSJ13" s="247"/>
      <c r="PSK13" s="247"/>
      <c r="PSL13" s="247"/>
      <c r="PSM13" s="247"/>
      <c r="PSN13" s="247"/>
      <c r="PSO13" s="247"/>
      <c r="PSP13" s="247"/>
      <c r="PSQ13" s="247"/>
      <c r="PSR13" s="247"/>
      <c r="PSS13" s="247"/>
      <c r="PST13" s="247"/>
      <c r="PSU13" s="247"/>
      <c r="PSV13" s="247"/>
      <c r="PSW13" s="247"/>
      <c r="PSX13" s="247"/>
      <c r="PSY13" s="247"/>
      <c r="PSZ13" s="247"/>
      <c r="PTA13" s="247"/>
      <c r="PTB13" s="247"/>
      <c r="PTC13" s="247"/>
      <c r="PTD13" s="247"/>
      <c r="PTE13" s="247"/>
      <c r="PTF13" s="247"/>
      <c r="PTG13" s="247"/>
      <c r="PTH13" s="247"/>
      <c r="PTI13" s="247"/>
      <c r="PTJ13" s="247"/>
      <c r="PTK13" s="247"/>
      <c r="PTL13" s="247"/>
      <c r="PTM13" s="247"/>
      <c r="PTN13" s="247"/>
      <c r="PTO13" s="247"/>
      <c r="PTP13" s="247"/>
      <c r="PTQ13" s="247"/>
      <c r="PTR13" s="247"/>
      <c r="PTS13" s="247"/>
      <c r="PTT13" s="247"/>
      <c r="PTU13" s="247"/>
      <c r="PTV13" s="247"/>
      <c r="PTW13" s="247"/>
      <c r="PTX13" s="247"/>
      <c r="PTY13" s="247"/>
      <c r="PTZ13" s="247"/>
      <c r="PUA13" s="247"/>
      <c r="PUB13" s="247"/>
      <c r="PUC13" s="247"/>
      <c r="PUD13" s="247"/>
      <c r="PUE13" s="247"/>
      <c r="PUF13" s="247"/>
      <c r="PUG13" s="247"/>
      <c r="PUH13" s="247"/>
      <c r="PUI13" s="247"/>
      <c r="PUJ13" s="247"/>
      <c r="PUK13" s="247"/>
      <c r="PUL13" s="247"/>
      <c r="PUM13" s="247"/>
      <c r="PUN13" s="247"/>
      <c r="PUO13" s="247"/>
      <c r="PUP13" s="247"/>
      <c r="PUQ13" s="247"/>
      <c r="PUR13" s="247"/>
      <c r="PUS13" s="247"/>
      <c r="PUT13" s="247"/>
      <c r="PUU13" s="247"/>
      <c r="PUV13" s="247"/>
      <c r="PUW13" s="247"/>
      <c r="PUX13" s="247"/>
      <c r="PUY13" s="247"/>
      <c r="PUZ13" s="247"/>
      <c r="PVA13" s="247"/>
      <c r="PVB13" s="247"/>
      <c r="PVC13" s="247"/>
      <c r="PVD13" s="247"/>
      <c r="PVE13" s="247"/>
      <c r="PVF13" s="247"/>
      <c r="PVG13" s="247"/>
      <c r="PVH13" s="247"/>
      <c r="PVI13" s="247"/>
      <c r="PVJ13" s="247"/>
      <c r="PVK13" s="247"/>
      <c r="PVL13" s="247"/>
      <c r="PVM13" s="247"/>
      <c r="PVN13" s="247"/>
      <c r="PVO13" s="247"/>
      <c r="PVP13" s="247"/>
      <c r="PVQ13" s="247"/>
      <c r="PVR13" s="247"/>
      <c r="PVS13" s="247"/>
      <c r="PVT13" s="247"/>
      <c r="PVU13" s="247"/>
      <c r="PVV13" s="247"/>
      <c r="PVW13" s="247"/>
      <c r="PVX13" s="247"/>
      <c r="PVY13" s="247"/>
      <c r="PVZ13" s="247"/>
      <c r="PWA13" s="247"/>
      <c r="PWB13" s="247"/>
      <c r="PWC13" s="247"/>
      <c r="PWD13" s="247"/>
      <c r="PWE13" s="247"/>
      <c r="PWF13" s="247"/>
      <c r="PWG13" s="247"/>
      <c r="PWH13" s="247"/>
      <c r="PWI13" s="247"/>
      <c r="PWJ13" s="247"/>
      <c r="PWK13" s="247"/>
      <c r="PWL13" s="247"/>
      <c r="PWM13" s="247"/>
      <c r="PWN13" s="247"/>
      <c r="PWO13" s="247"/>
      <c r="PWP13" s="247"/>
      <c r="PWQ13" s="247"/>
      <c r="PWR13" s="247"/>
      <c r="PWS13" s="247"/>
      <c r="PWT13" s="247"/>
      <c r="PWU13" s="247"/>
      <c r="PWV13" s="247"/>
      <c r="PWW13" s="247"/>
      <c r="PWX13" s="247"/>
      <c r="PWY13" s="247"/>
      <c r="PWZ13" s="247"/>
      <c r="PXA13" s="247"/>
      <c r="PXB13" s="247"/>
      <c r="PXC13" s="247"/>
      <c r="PXD13" s="247"/>
      <c r="PXE13" s="247"/>
      <c r="PXF13" s="247"/>
      <c r="PXG13" s="247"/>
      <c r="PXH13" s="247"/>
      <c r="PXI13" s="247"/>
      <c r="PXJ13" s="247"/>
      <c r="PXK13" s="247"/>
      <c r="PXL13" s="247"/>
      <c r="PXM13" s="247"/>
      <c r="PXN13" s="247"/>
      <c r="PXO13" s="247"/>
      <c r="PXP13" s="247"/>
      <c r="PXQ13" s="247"/>
      <c r="PXR13" s="247"/>
      <c r="PXS13" s="247"/>
      <c r="PXT13" s="247"/>
      <c r="PXU13" s="247"/>
      <c r="PXV13" s="247"/>
      <c r="PXW13" s="247"/>
      <c r="PXX13" s="247"/>
      <c r="PXY13" s="247"/>
      <c r="PXZ13" s="247"/>
      <c r="PYA13" s="247"/>
      <c r="PYB13" s="247"/>
      <c r="PYC13" s="247"/>
      <c r="PYD13" s="247"/>
      <c r="PYE13" s="247"/>
      <c r="PYF13" s="247"/>
      <c r="PYG13" s="247"/>
      <c r="PYH13" s="247"/>
      <c r="PYI13" s="247"/>
      <c r="PYJ13" s="247"/>
      <c r="PYK13" s="247"/>
      <c r="PYL13" s="247"/>
      <c r="PYM13" s="247"/>
      <c r="PYN13" s="247"/>
      <c r="PYO13" s="247"/>
      <c r="PYP13" s="247"/>
      <c r="PYQ13" s="247"/>
      <c r="PYR13" s="247"/>
      <c r="PYS13" s="247"/>
      <c r="PYT13" s="247"/>
      <c r="PYU13" s="247"/>
      <c r="PYV13" s="247"/>
      <c r="PYW13" s="247"/>
      <c r="PYX13" s="247"/>
      <c r="PYY13" s="247"/>
      <c r="PYZ13" s="247"/>
      <c r="PZA13" s="247"/>
      <c r="PZB13" s="247"/>
      <c r="PZC13" s="247"/>
      <c r="PZD13" s="247"/>
      <c r="PZE13" s="247"/>
      <c r="PZF13" s="247"/>
      <c r="PZG13" s="247"/>
      <c r="PZH13" s="247"/>
      <c r="PZI13" s="247"/>
      <c r="PZJ13" s="247"/>
      <c r="PZK13" s="247"/>
      <c r="PZL13" s="247"/>
      <c r="PZM13" s="247"/>
      <c r="PZN13" s="247"/>
      <c r="PZO13" s="247"/>
      <c r="PZP13" s="247"/>
      <c r="PZQ13" s="247"/>
      <c r="PZR13" s="247"/>
      <c r="PZS13" s="247"/>
      <c r="PZT13" s="247"/>
      <c r="PZU13" s="247"/>
      <c r="PZV13" s="247"/>
      <c r="PZW13" s="247"/>
      <c r="PZX13" s="247"/>
      <c r="PZY13" s="247"/>
      <c r="PZZ13" s="247"/>
      <c r="QAA13" s="247"/>
      <c r="QAB13" s="247"/>
      <c r="QAC13" s="247"/>
      <c r="QAD13" s="247"/>
      <c r="QAE13" s="247"/>
      <c r="QAF13" s="247"/>
      <c r="QAG13" s="247"/>
      <c r="QAH13" s="247"/>
      <c r="QAI13" s="247"/>
      <c r="QAJ13" s="247"/>
      <c r="QAK13" s="247"/>
      <c r="QAL13" s="247"/>
      <c r="QAM13" s="247"/>
      <c r="QAN13" s="247"/>
      <c r="QAO13" s="247"/>
      <c r="QAP13" s="247"/>
      <c r="QAQ13" s="247"/>
      <c r="QAR13" s="247"/>
      <c r="QAS13" s="247"/>
      <c r="QAT13" s="247"/>
      <c r="QAU13" s="247"/>
      <c r="QAV13" s="247"/>
      <c r="QAW13" s="247"/>
      <c r="QAX13" s="247"/>
      <c r="QAY13" s="247"/>
      <c r="QAZ13" s="247"/>
      <c r="QBA13" s="247"/>
      <c r="QBB13" s="247"/>
      <c r="QBC13" s="247"/>
      <c r="QBD13" s="247"/>
      <c r="QBE13" s="247"/>
      <c r="QBF13" s="247"/>
      <c r="QBG13" s="247"/>
      <c r="QBH13" s="247"/>
      <c r="QBI13" s="247"/>
      <c r="QBJ13" s="247"/>
      <c r="QBK13" s="247"/>
      <c r="QBL13" s="247"/>
      <c r="QBM13" s="247"/>
      <c r="QBN13" s="247"/>
      <c r="QBO13" s="247"/>
      <c r="QBP13" s="247"/>
      <c r="QBQ13" s="247"/>
      <c r="QBR13" s="247"/>
      <c r="QBS13" s="247"/>
      <c r="QBT13" s="247"/>
      <c r="QBU13" s="247"/>
      <c r="QBV13" s="247"/>
      <c r="QBW13" s="247"/>
      <c r="QBX13" s="247"/>
      <c r="QBY13" s="247"/>
      <c r="QBZ13" s="247"/>
      <c r="QCA13" s="247"/>
      <c r="QCB13" s="247"/>
      <c r="QCC13" s="247"/>
      <c r="QCD13" s="247"/>
      <c r="QCE13" s="247"/>
      <c r="QCF13" s="247"/>
      <c r="QCG13" s="247"/>
      <c r="QCH13" s="247"/>
      <c r="QCI13" s="247"/>
      <c r="QCJ13" s="247"/>
      <c r="QCK13" s="247"/>
      <c r="QCL13" s="247"/>
      <c r="QCM13" s="247"/>
      <c r="QCN13" s="247"/>
      <c r="QCO13" s="247"/>
      <c r="QCP13" s="247"/>
      <c r="QCQ13" s="247"/>
      <c r="QCR13" s="247"/>
      <c r="QCS13" s="247"/>
      <c r="QCT13" s="247"/>
      <c r="QCU13" s="247"/>
      <c r="QCV13" s="247"/>
      <c r="QCW13" s="247"/>
      <c r="QCX13" s="247"/>
      <c r="QCY13" s="247"/>
      <c r="QCZ13" s="247"/>
      <c r="QDA13" s="247"/>
      <c r="QDB13" s="247"/>
      <c r="QDC13" s="247"/>
      <c r="QDD13" s="247"/>
      <c r="QDE13" s="247"/>
      <c r="QDF13" s="247"/>
      <c r="QDG13" s="247"/>
      <c r="QDH13" s="247"/>
      <c r="QDI13" s="247"/>
      <c r="QDJ13" s="247"/>
      <c r="QDK13" s="247"/>
      <c r="QDL13" s="247"/>
      <c r="QDM13" s="247"/>
      <c r="QDN13" s="247"/>
      <c r="QDO13" s="247"/>
      <c r="QDP13" s="247"/>
      <c r="QDQ13" s="247"/>
      <c r="QDR13" s="247"/>
      <c r="QDS13" s="247"/>
      <c r="QDT13" s="247"/>
      <c r="QDU13" s="247"/>
      <c r="QDV13" s="247"/>
      <c r="QDW13" s="247"/>
      <c r="QDX13" s="247"/>
      <c r="QDY13" s="247"/>
      <c r="QDZ13" s="247"/>
      <c r="QEA13" s="247"/>
      <c r="QEB13" s="247"/>
      <c r="QEC13" s="247"/>
      <c r="QED13" s="247"/>
      <c r="QEE13" s="247"/>
      <c r="QEF13" s="247"/>
      <c r="QEG13" s="247"/>
      <c r="QEH13" s="247"/>
      <c r="QEI13" s="247"/>
      <c r="QEJ13" s="247"/>
      <c r="QEK13" s="247"/>
      <c r="QEL13" s="247"/>
      <c r="QEM13" s="247"/>
      <c r="QEN13" s="247"/>
      <c r="QEO13" s="247"/>
      <c r="QEP13" s="247"/>
      <c r="QEQ13" s="247"/>
      <c r="QER13" s="247"/>
      <c r="QES13" s="247"/>
      <c r="QET13" s="247"/>
      <c r="QEU13" s="247"/>
      <c r="QEV13" s="247"/>
      <c r="QEW13" s="247"/>
      <c r="QEX13" s="247"/>
      <c r="QEY13" s="247"/>
      <c r="QEZ13" s="247"/>
      <c r="QFA13" s="247"/>
      <c r="QFB13" s="247"/>
      <c r="QFC13" s="247"/>
      <c r="QFD13" s="247"/>
      <c r="QFE13" s="247"/>
      <c r="QFF13" s="247"/>
      <c r="QFG13" s="247"/>
      <c r="QFH13" s="247"/>
      <c r="QFI13" s="247"/>
      <c r="QFJ13" s="247"/>
      <c r="QFK13" s="247"/>
      <c r="QFL13" s="247"/>
      <c r="QFM13" s="247"/>
      <c r="QFN13" s="247"/>
      <c r="QFO13" s="247"/>
      <c r="QFP13" s="247"/>
      <c r="QFQ13" s="247"/>
      <c r="QFR13" s="247"/>
      <c r="QFS13" s="247"/>
      <c r="QFT13" s="247"/>
      <c r="QFU13" s="247"/>
      <c r="QFV13" s="247"/>
      <c r="QFW13" s="247"/>
      <c r="QFX13" s="247"/>
      <c r="QFY13" s="247"/>
      <c r="QFZ13" s="247"/>
      <c r="QGA13" s="247"/>
      <c r="QGB13" s="247"/>
      <c r="QGC13" s="247"/>
      <c r="QGD13" s="247"/>
      <c r="QGE13" s="247"/>
      <c r="QGF13" s="247"/>
      <c r="QGG13" s="247"/>
      <c r="QGH13" s="247"/>
      <c r="QGI13" s="247"/>
      <c r="QGJ13" s="247"/>
      <c r="QGK13" s="247"/>
      <c r="QGL13" s="247"/>
      <c r="QGM13" s="247"/>
      <c r="QGN13" s="247"/>
      <c r="QGO13" s="247"/>
      <c r="QGP13" s="247"/>
      <c r="QGQ13" s="247"/>
      <c r="QGR13" s="247"/>
      <c r="QGS13" s="247"/>
      <c r="QGT13" s="247"/>
      <c r="QGU13" s="247"/>
      <c r="QGV13" s="247"/>
      <c r="QGW13" s="247"/>
      <c r="QGX13" s="247"/>
      <c r="QGY13" s="247"/>
      <c r="QGZ13" s="247"/>
      <c r="QHA13" s="247"/>
      <c r="QHB13" s="247"/>
      <c r="QHC13" s="247"/>
      <c r="QHD13" s="247"/>
      <c r="QHE13" s="247"/>
      <c r="QHF13" s="247"/>
      <c r="QHG13" s="247"/>
      <c r="QHH13" s="247"/>
      <c r="QHI13" s="247"/>
      <c r="QHJ13" s="247"/>
      <c r="QHK13" s="247"/>
      <c r="QHL13" s="247"/>
      <c r="QHM13" s="247"/>
      <c r="QHN13" s="247"/>
      <c r="QHO13" s="247"/>
      <c r="QHP13" s="247"/>
      <c r="QHQ13" s="247"/>
      <c r="QHR13" s="247"/>
      <c r="QHS13" s="247"/>
      <c r="QHT13" s="247"/>
      <c r="QHU13" s="247"/>
      <c r="QHV13" s="247"/>
      <c r="QHW13" s="247"/>
      <c r="QHX13" s="247"/>
      <c r="QHY13" s="247"/>
      <c r="QHZ13" s="247"/>
      <c r="QIA13" s="247"/>
      <c r="QIB13" s="247"/>
      <c r="QIC13" s="247"/>
      <c r="QID13" s="247"/>
      <c r="QIE13" s="247"/>
      <c r="QIF13" s="247"/>
      <c r="QIG13" s="247"/>
      <c r="QIH13" s="247"/>
      <c r="QII13" s="247"/>
      <c r="QIJ13" s="247"/>
      <c r="QIK13" s="247"/>
      <c r="QIL13" s="247"/>
      <c r="QIM13" s="247"/>
      <c r="QIN13" s="247"/>
      <c r="QIO13" s="247"/>
      <c r="QIP13" s="247"/>
      <c r="QIQ13" s="247"/>
      <c r="QIR13" s="247"/>
      <c r="QIS13" s="247"/>
      <c r="QIT13" s="247"/>
      <c r="QIU13" s="247"/>
      <c r="QIV13" s="247"/>
      <c r="QIW13" s="247"/>
      <c r="QIX13" s="247"/>
      <c r="QIY13" s="247"/>
      <c r="QIZ13" s="247"/>
      <c r="QJA13" s="247"/>
      <c r="QJB13" s="247"/>
      <c r="QJC13" s="247"/>
      <c r="QJD13" s="247"/>
      <c r="QJE13" s="247"/>
      <c r="QJF13" s="247"/>
      <c r="QJG13" s="247"/>
      <c r="QJH13" s="247"/>
      <c r="QJI13" s="247"/>
      <c r="QJJ13" s="247"/>
      <c r="QJK13" s="247"/>
      <c r="QJL13" s="247"/>
      <c r="QJM13" s="247"/>
      <c r="QJN13" s="247"/>
      <c r="QJO13" s="247"/>
      <c r="QJP13" s="247"/>
      <c r="QJQ13" s="247"/>
      <c r="QJR13" s="247"/>
      <c r="QJS13" s="247"/>
      <c r="QJT13" s="247"/>
      <c r="QJU13" s="247"/>
      <c r="QJV13" s="247"/>
      <c r="QJW13" s="247"/>
      <c r="QJX13" s="247"/>
      <c r="QJY13" s="247"/>
      <c r="QJZ13" s="247"/>
      <c r="QKA13" s="247"/>
      <c r="QKB13" s="247"/>
      <c r="QKC13" s="247"/>
      <c r="QKD13" s="247"/>
      <c r="QKE13" s="247"/>
      <c r="QKF13" s="247"/>
      <c r="QKG13" s="247"/>
      <c r="QKH13" s="247"/>
      <c r="QKI13" s="247"/>
      <c r="QKJ13" s="247"/>
      <c r="QKK13" s="247"/>
      <c r="QKL13" s="247"/>
      <c r="QKM13" s="247"/>
      <c r="QKN13" s="247"/>
      <c r="QKO13" s="247"/>
      <c r="QKP13" s="247"/>
      <c r="QKQ13" s="247"/>
      <c r="QKR13" s="247"/>
      <c r="QKS13" s="247"/>
      <c r="QKT13" s="247"/>
      <c r="QKU13" s="247"/>
      <c r="QKV13" s="247"/>
      <c r="QKW13" s="247"/>
      <c r="QKX13" s="247"/>
      <c r="QKY13" s="247"/>
      <c r="QKZ13" s="247"/>
      <c r="QLA13" s="247"/>
      <c r="QLB13" s="247"/>
      <c r="QLC13" s="247"/>
      <c r="QLD13" s="247"/>
      <c r="QLE13" s="247"/>
      <c r="QLF13" s="247"/>
      <c r="QLG13" s="247"/>
      <c r="QLH13" s="247"/>
      <c r="QLI13" s="247"/>
      <c r="QLJ13" s="247"/>
      <c r="QLK13" s="247"/>
      <c r="QLL13" s="247"/>
      <c r="QLM13" s="247"/>
      <c r="QLN13" s="247"/>
      <c r="QLO13" s="247"/>
      <c r="QLP13" s="247"/>
      <c r="QLQ13" s="247"/>
      <c r="QLR13" s="247"/>
      <c r="QLS13" s="247"/>
      <c r="QLT13" s="247"/>
      <c r="QLU13" s="247"/>
      <c r="QLV13" s="247"/>
      <c r="QLW13" s="247"/>
      <c r="QLX13" s="247"/>
      <c r="QLY13" s="247"/>
      <c r="QLZ13" s="247"/>
      <c r="QMA13" s="247"/>
      <c r="QMB13" s="247"/>
      <c r="QMC13" s="247"/>
      <c r="QMD13" s="247"/>
      <c r="QME13" s="247"/>
      <c r="QMF13" s="247"/>
      <c r="QMG13" s="247"/>
      <c r="QMH13" s="247"/>
      <c r="QMI13" s="247"/>
      <c r="QMJ13" s="247"/>
      <c r="QMK13" s="247"/>
      <c r="QML13" s="247"/>
      <c r="QMM13" s="247"/>
      <c r="QMN13" s="247"/>
      <c r="QMO13" s="247"/>
      <c r="QMP13" s="247"/>
      <c r="QMQ13" s="247"/>
      <c r="QMR13" s="247"/>
      <c r="QMS13" s="247"/>
      <c r="QMT13" s="247"/>
      <c r="QMU13" s="247"/>
      <c r="QMV13" s="247"/>
      <c r="QMW13" s="247"/>
      <c r="QMX13" s="247"/>
      <c r="QMY13" s="247"/>
      <c r="QMZ13" s="247"/>
      <c r="QNA13" s="247"/>
      <c r="QNB13" s="247"/>
      <c r="QNC13" s="247"/>
      <c r="QND13" s="247"/>
      <c r="QNE13" s="247"/>
      <c r="QNF13" s="247"/>
      <c r="QNG13" s="247"/>
      <c r="QNH13" s="247"/>
      <c r="QNI13" s="247"/>
      <c r="QNJ13" s="247"/>
      <c r="QNK13" s="247"/>
      <c r="QNL13" s="247"/>
      <c r="QNM13" s="247"/>
      <c r="QNN13" s="247"/>
      <c r="QNO13" s="247"/>
      <c r="QNP13" s="247"/>
      <c r="QNQ13" s="247"/>
      <c r="QNR13" s="247"/>
      <c r="QNS13" s="247"/>
      <c r="QNT13" s="247"/>
      <c r="QNU13" s="247"/>
      <c r="QNV13" s="247"/>
      <c r="QNW13" s="247"/>
      <c r="QNX13" s="247"/>
      <c r="QNY13" s="247"/>
      <c r="QNZ13" s="247"/>
      <c r="QOA13" s="247"/>
      <c r="QOB13" s="247"/>
      <c r="QOC13" s="247"/>
      <c r="QOD13" s="247"/>
      <c r="QOE13" s="247"/>
      <c r="QOF13" s="247"/>
      <c r="QOG13" s="247"/>
      <c r="QOH13" s="247"/>
      <c r="QOI13" s="247"/>
      <c r="QOJ13" s="247"/>
      <c r="QOK13" s="247"/>
      <c r="QOL13" s="247"/>
      <c r="QOM13" s="247"/>
      <c r="QON13" s="247"/>
      <c r="QOO13" s="247"/>
      <c r="QOP13" s="247"/>
      <c r="QOQ13" s="247"/>
      <c r="QOR13" s="247"/>
      <c r="QOS13" s="247"/>
      <c r="QOT13" s="247"/>
      <c r="QOU13" s="247"/>
      <c r="QOV13" s="247"/>
      <c r="QOW13" s="247"/>
      <c r="QOX13" s="247"/>
      <c r="QOY13" s="247"/>
      <c r="QOZ13" s="247"/>
      <c r="QPA13" s="247"/>
      <c r="QPB13" s="247"/>
      <c r="QPC13" s="247"/>
      <c r="QPD13" s="247"/>
      <c r="QPE13" s="247"/>
      <c r="QPF13" s="247"/>
      <c r="QPG13" s="247"/>
      <c r="QPH13" s="247"/>
      <c r="QPI13" s="247"/>
      <c r="QPJ13" s="247"/>
      <c r="QPK13" s="247"/>
      <c r="QPL13" s="247"/>
      <c r="QPM13" s="247"/>
      <c r="QPN13" s="247"/>
      <c r="QPO13" s="247"/>
      <c r="QPP13" s="247"/>
      <c r="QPQ13" s="247"/>
      <c r="QPR13" s="247"/>
      <c r="QPS13" s="247"/>
      <c r="QPT13" s="247"/>
      <c r="QPU13" s="247"/>
      <c r="QPV13" s="247"/>
      <c r="QPW13" s="247"/>
      <c r="QPX13" s="247"/>
      <c r="QPY13" s="247"/>
      <c r="QPZ13" s="247"/>
      <c r="QQA13" s="247"/>
      <c r="QQB13" s="247"/>
      <c r="QQC13" s="247"/>
      <c r="QQD13" s="247"/>
      <c r="QQE13" s="247"/>
      <c r="QQF13" s="247"/>
      <c r="QQG13" s="247"/>
      <c r="QQH13" s="247"/>
      <c r="QQI13" s="247"/>
      <c r="QQJ13" s="247"/>
      <c r="QQK13" s="247"/>
      <c r="QQL13" s="247"/>
      <c r="QQM13" s="247"/>
      <c r="QQN13" s="247"/>
      <c r="QQO13" s="247"/>
      <c r="QQP13" s="247"/>
      <c r="QQQ13" s="247"/>
      <c r="QQR13" s="247"/>
      <c r="QQS13" s="247"/>
      <c r="QQT13" s="247"/>
      <c r="QQU13" s="247"/>
      <c r="QQV13" s="247"/>
      <c r="QQW13" s="247"/>
      <c r="QQX13" s="247"/>
      <c r="QQY13" s="247"/>
      <c r="QQZ13" s="247"/>
      <c r="QRA13" s="247"/>
      <c r="QRB13" s="247"/>
      <c r="QRC13" s="247"/>
      <c r="QRD13" s="247"/>
      <c r="QRE13" s="247"/>
      <c r="QRF13" s="247"/>
      <c r="QRG13" s="247"/>
      <c r="QRH13" s="247"/>
      <c r="QRI13" s="247"/>
      <c r="QRJ13" s="247"/>
      <c r="QRK13" s="247"/>
      <c r="QRL13" s="247"/>
      <c r="QRM13" s="247"/>
      <c r="QRN13" s="247"/>
      <c r="QRO13" s="247"/>
      <c r="QRP13" s="247"/>
      <c r="QRQ13" s="247"/>
      <c r="QRR13" s="247"/>
      <c r="QRS13" s="247"/>
      <c r="QRT13" s="247"/>
      <c r="QRU13" s="247"/>
      <c r="QRV13" s="247"/>
      <c r="QRW13" s="247"/>
      <c r="QRX13" s="247"/>
      <c r="QRY13" s="247"/>
      <c r="QRZ13" s="247"/>
      <c r="QSA13" s="247"/>
      <c r="QSB13" s="247"/>
      <c r="QSC13" s="247"/>
      <c r="QSD13" s="247"/>
      <c r="QSE13" s="247"/>
      <c r="QSF13" s="247"/>
      <c r="QSG13" s="247"/>
      <c r="QSH13" s="247"/>
      <c r="QSI13" s="247"/>
      <c r="QSJ13" s="247"/>
      <c r="QSK13" s="247"/>
      <c r="QSL13" s="247"/>
      <c r="QSM13" s="247"/>
      <c r="QSN13" s="247"/>
      <c r="QSO13" s="247"/>
      <c r="QSP13" s="247"/>
      <c r="QSQ13" s="247"/>
      <c r="QSR13" s="247"/>
      <c r="QSS13" s="247"/>
      <c r="QST13" s="247"/>
      <c r="QSU13" s="247"/>
      <c r="QSV13" s="247"/>
      <c r="QSW13" s="247"/>
      <c r="QSX13" s="247"/>
      <c r="QSY13" s="247"/>
      <c r="QSZ13" s="247"/>
      <c r="QTA13" s="247"/>
      <c r="QTB13" s="247"/>
      <c r="QTC13" s="247"/>
      <c r="QTD13" s="247"/>
      <c r="QTE13" s="247"/>
      <c r="QTF13" s="247"/>
      <c r="QTG13" s="247"/>
      <c r="QTH13" s="247"/>
      <c r="QTI13" s="247"/>
      <c r="QTJ13" s="247"/>
      <c r="QTK13" s="247"/>
      <c r="QTL13" s="247"/>
      <c r="QTM13" s="247"/>
      <c r="QTN13" s="247"/>
      <c r="QTO13" s="247"/>
      <c r="QTP13" s="247"/>
      <c r="QTQ13" s="247"/>
      <c r="QTR13" s="247"/>
      <c r="QTS13" s="247"/>
      <c r="QTT13" s="247"/>
      <c r="QTU13" s="247"/>
      <c r="QTV13" s="247"/>
      <c r="QTW13" s="247"/>
      <c r="QTX13" s="247"/>
      <c r="QTY13" s="247"/>
      <c r="QTZ13" s="247"/>
      <c r="QUA13" s="247"/>
      <c r="QUB13" s="247"/>
      <c r="QUC13" s="247"/>
      <c r="QUD13" s="247"/>
      <c r="QUE13" s="247"/>
      <c r="QUF13" s="247"/>
      <c r="QUG13" s="247"/>
      <c r="QUH13" s="247"/>
      <c r="QUI13" s="247"/>
      <c r="QUJ13" s="247"/>
      <c r="QUK13" s="247"/>
      <c r="QUL13" s="247"/>
      <c r="QUM13" s="247"/>
      <c r="QUN13" s="247"/>
      <c r="QUO13" s="247"/>
      <c r="QUP13" s="247"/>
      <c r="QUQ13" s="247"/>
      <c r="QUR13" s="247"/>
      <c r="QUS13" s="247"/>
      <c r="QUT13" s="247"/>
      <c r="QUU13" s="247"/>
      <c r="QUV13" s="247"/>
      <c r="QUW13" s="247"/>
      <c r="QUX13" s="247"/>
      <c r="QUY13" s="247"/>
      <c r="QUZ13" s="247"/>
      <c r="QVA13" s="247"/>
      <c r="QVB13" s="247"/>
      <c r="QVC13" s="247"/>
      <c r="QVD13" s="247"/>
      <c r="QVE13" s="247"/>
      <c r="QVF13" s="247"/>
      <c r="QVG13" s="247"/>
      <c r="QVH13" s="247"/>
      <c r="QVI13" s="247"/>
      <c r="QVJ13" s="247"/>
      <c r="QVK13" s="247"/>
      <c r="QVL13" s="247"/>
      <c r="QVM13" s="247"/>
      <c r="QVN13" s="247"/>
      <c r="QVO13" s="247"/>
      <c r="QVP13" s="247"/>
      <c r="QVQ13" s="247"/>
      <c r="QVR13" s="247"/>
      <c r="QVS13" s="247"/>
      <c r="QVT13" s="247"/>
      <c r="QVU13" s="247"/>
      <c r="QVV13" s="247"/>
      <c r="QVW13" s="247"/>
      <c r="QVX13" s="247"/>
      <c r="QVY13" s="247"/>
      <c r="QVZ13" s="247"/>
      <c r="QWA13" s="247"/>
      <c r="QWB13" s="247"/>
      <c r="QWC13" s="247"/>
      <c r="QWD13" s="247"/>
      <c r="QWE13" s="247"/>
      <c r="QWF13" s="247"/>
      <c r="QWG13" s="247"/>
      <c r="QWH13" s="247"/>
      <c r="QWI13" s="247"/>
      <c r="QWJ13" s="247"/>
      <c r="QWK13" s="247"/>
      <c r="QWL13" s="247"/>
      <c r="QWM13" s="247"/>
      <c r="QWN13" s="247"/>
      <c r="QWO13" s="247"/>
      <c r="QWP13" s="247"/>
      <c r="QWQ13" s="247"/>
      <c r="QWR13" s="247"/>
      <c r="QWS13" s="247"/>
      <c r="QWT13" s="247"/>
      <c r="QWU13" s="247"/>
      <c r="QWV13" s="247"/>
      <c r="QWW13" s="247"/>
      <c r="QWX13" s="247"/>
      <c r="QWY13" s="247"/>
      <c r="QWZ13" s="247"/>
      <c r="QXA13" s="247"/>
      <c r="QXB13" s="247"/>
      <c r="QXC13" s="247"/>
      <c r="QXD13" s="247"/>
      <c r="QXE13" s="247"/>
      <c r="QXF13" s="247"/>
      <c r="QXG13" s="247"/>
      <c r="QXH13" s="247"/>
      <c r="QXI13" s="247"/>
      <c r="QXJ13" s="247"/>
      <c r="QXK13" s="247"/>
      <c r="QXL13" s="247"/>
      <c r="QXM13" s="247"/>
      <c r="QXN13" s="247"/>
      <c r="QXO13" s="247"/>
      <c r="QXP13" s="247"/>
      <c r="QXQ13" s="247"/>
      <c r="QXR13" s="247"/>
      <c r="QXS13" s="247"/>
      <c r="QXT13" s="247"/>
      <c r="QXU13" s="247"/>
      <c r="QXV13" s="247"/>
      <c r="QXW13" s="247"/>
      <c r="QXX13" s="247"/>
      <c r="QXY13" s="247"/>
      <c r="QXZ13" s="247"/>
      <c r="QYA13" s="247"/>
      <c r="QYB13" s="247"/>
      <c r="QYC13" s="247"/>
      <c r="QYD13" s="247"/>
      <c r="QYE13" s="247"/>
      <c r="QYF13" s="247"/>
      <c r="QYG13" s="247"/>
      <c r="QYH13" s="247"/>
      <c r="QYI13" s="247"/>
      <c r="QYJ13" s="247"/>
      <c r="QYK13" s="247"/>
      <c r="QYL13" s="247"/>
      <c r="QYM13" s="247"/>
      <c r="QYN13" s="247"/>
      <c r="QYO13" s="247"/>
      <c r="QYP13" s="247"/>
      <c r="QYQ13" s="247"/>
      <c r="QYR13" s="247"/>
      <c r="QYS13" s="247"/>
      <c r="QYT13" s="247"/>
      <c r="QYU13" s="247"/>
      <c r="QYV13" s="247"/>
      <c r="QYW13" s="247"/>
      <c r="QYX13" s="247"/>
      <c r="QYY13" s="247"/>
      <c r="QYZ13" s="247"/>
      <c r="QZA13" s="247"/>
      <c r="QZB13" s="247"/>
      <c r="QZC13" s="247"/>
      <c r="QZD13" s="247"/>
      <c r="QZE13" s="247"/>
      <c r="QZF13" s="247"/>
      <c r="QZG13" s="247"/>
      <c r="QZH13" s="247"/>
      <c r="QZI13" s="247"/>
      <c r="QZJ13" s="247"/>
      <c r="QZK13" s="247"/>
      <c r="QZL13" s="247"/>
      <c r="QZM13" s="247"/>
      <c r="QZN13" s="247"/>
      <c r="QZO13" s="247"/>
      <c r="QZP13" s="247"/>
      <c r="QZQ13" s="247"/>
      <c r="QZR13" s="247"/>
      <c r="QZS13" s="247"/>
      <c r="QZT13" s="247"/>
      <c r="QZU13" s="247"/>
      <c r="QZV13" s="247"/>
      <c r="QZW13" s="247"/>
      <c r="QZX13" s="247"/>
      <c r="QZY13" s="247"/>
      <c r="QZZ13" s="247"/>
      <c r="RAA13" s="247"/>
      <c r="RAB13" s="247"/>
      <c r="RAC13" s="247"/>
      <c r="RAD13" s="247"/>
      <c r="RAE13" s="247"/>
      <c r="RAF13" s="247"/>
      <c r="RAG13" s="247"/>
      <c r="RAH13" s="247"/>
      <c r="RAI13" s="247"/>
      <c r="RAJ13" s="247"/>
      <c r="RAK13" s="247"/>
      <c r="RAL13" s="247"/>
      <c r="RAM13" s="247"/>
      <c r="RAN13" s="247"/>
      <c r="RAO13" s="247"/>
      <c r="RAP13" s="247"/>
      <c r="RAQ13" s="247"/>
      <c r="RAR13" s="247"/>
      <c r="RAS13" s="247"/>
      <c r="RAT13" s="247"/>
      <c r="RAU13" s="247"/>
      <c r="RAV13" s="247"/>
      <c r="RAW13" s="247"/>
      <c r="RAX13" s="247"/>
      <c r="RAY13" s="247"/>
      <c r="RAZ13" s="247"/>
      <c r="RBA13" s="247"/>
      <c r="RBB13" s="247"/>
      <c r="RBC13" s="247"/>
      <c r="RBD13" s="247"/>
      <c r="RBE13" s="247"/>
      <c r="RBF13" s="247"/>
      <c r="RBG13" s="247"/>
      <c r="RBH13" s="247"/>
      <c r="RBI13" s="247"/>
      <c r="RBJ13" s="247"/>
      <c r="RBK13" s="247"/>
      <c r="RBL13" s="247"/>
      <c r="RBM13" s="247"/>
      <c r="RBN13" s="247"/>
      <c r="RBO13" s="247"/>
      <c r="RBP13" s="247"/>
      <c r="RBQ13" s="247"/>
      <c r="RBR13" s="247"/>
      <c r="RBS13" s="247"/>
      <c r="RBT13" s="247"/>
      <c r="RBU13" s="247"/>
      <c r="RBV13" s="247"/>
      <c r="RBW13" s="247"/>
      <c r="RBX13" s="247"/>
      <c r="RBY13" s="247"/>
      <c r="RBZ13" s="247"/>
      <c r="RCA13" s="247"/>
      <c r="RCB13" s="247"/>
      <c r="RCC13" s="247"/>
      <c r="RCD13" s="247"/>
      <c r="RCE13" s="247"/>
      <c r="RCF13" s="247"/>
      <c r="RCG13" s="247"/>
      <c r="RCH13" s="247"/>
      <c r="RCI13" s="247"/>
      <c r="RCJ13" s="247"/>
      <c r="RCK13" s="247"/>
      <c r="RCL13" s="247"/>
      <c r="RCM13" s="247"/>
      <c r="RCN13" s="247"/>
      <c r="RCO13" s="247"/>
      <c r="RCP13" s="247"/>
      <c r="RCQ13" s="247"/>
      <c r="RCR13" s="247"/>
      <c r="RCS13" s="247"/>
      <c r="RCT13" s="247"/>
      <c r="RCU13" s="247"/>
      <c r="RCV13" s="247"/>
      <c r="RCW13" s="247"/>
      <c r="RCX13" s="247"/>
      <c r="RCY13" s="247"/>
      <c r="RCZ13" s="247"/>
      <c r="RDA13" s="247"/>
      <c r="RDB13" s="247"/>
      <c r="RDC13" s="247"/>
      <c r="RDD13" s="247"/>
      <c r="RDE13" s="247"/>
      <c r="RDF13" s="247"/>
      <c r="RDG13" s="247"/>
      <c r="RDH13" s="247"/>
      <c r="RDI13" s="247"/>
      <c r="RDJ13" s="247"/>
      <c r="RDK13" s="247"/>
      <c r="RDL13" s="247"/>
      <c r="RDM13" s="247"/>
      <c r="RDN13" s="247"/>
      <c r="RDO13" s="247"/>
      <c r="RDP13" s="247"/>
      <c r="RDQ13" s="247"/>
      <c r="RDR13" s="247"/>
      <c r="RDS13" s="247"/>
      <c r="RDT13" s="247"/>
      <c r="RDU13" s="247"/>
      <c r="RDV13" s="247"/>
      <c r="RDW13" s="247"/>
      <c r="RDX13" s="247"/>
      <c r="RDY13" s="247"/>
      <c r="RDZ13" s="247"/>
      <c r="REA13" s="247"/>
      <c r="REB13" s="247"/>
      <c r="REC13" s="247"/>
      <c r="RED13" s="247"/>
      <c r="REE13" s="247"/>
      <c r="REF13" s="247"/>
      <c r="REG13" s="247"/>
      <c r="REH13" s="247"/>
      <c r="REI13" s="247"/>
      <c r="REJ13" s="247"/>
      <c r="REK13" s="247"/>
      <c r="REL13" s="247"/>
      <c r="REM13" s="247"/>
      <c r="REN13" s="247"/>
      <c r="REO13" s="247"/>
      <c r="REP13" s="247"/>
      <c r="REQ13" s="247"/>
      <c r="RER13" s="247"/>
      <c r="RES13" s="247"/>
      <c r="RET13" s="247"/>
      <c r="REU13" s="247"/>
      <c r="REV13" s="247"/>
      <c r="REW13" s="247"/>
      <c r="REX13" s="247"/>
      <c r="REY13" s="247"/>
      <c r="REZ13" s="247"/>
      <c r="RFA13" s="247"/>
      <c r="RFB13" s="247"/>
      <c r="RFC13" s="247"/>
      <c r="RFD13" s="247"/>
      <c r="RFE13" s="247"/>
      <c r="RFF13" s="247"/>
      <c r="RFG13" s="247"/>
      <c r="RFH13" s="247"/>
      <c r="RFI13" s="247"/>
      <c r="RFJ13" s="247"/>
      <c r="RFK13" s="247"/>
      <c r="RFL13" s="247"/>
      <c r="RFM13" s="247"/>
      <c r="RFN13" s="247"/>
      <c r="RFO13" s="247"/>
      <c r="RFP13" s="247"/>
      <c r="RFQ13" s="247"/>
      <c r="RFR13" s="247"/>
      <c r="RFS13" s="247"/>
      <c r="RFT13" s="247"/>
      <c r="RFU13" s="247"/>
      <c r="RFV13" s="247"/>
      <c r="RFW13" s="247"/>
      <c r="RFX13" s="247"/>
      <c r="RFY13" s="247"/>
      <c r="RFZ13" s="247"/>
      <c r="RGA13" s="247"/>
      <c r="RGB13" s="247"/>
      <c r="RGC13" s="247"/>
      <c r="RGD13" s="247"/>
      <c r="RGE13" s="247"/>
      <c r="RGF13" s="247"/>
      <c r="RGG13" s="247"/>
      <c r="RGH13" s="247"/>
      <c r="RGI13" s="247"/>
      <c r="RGJ13" s="247"/>
      <c r="RGK13" s="247"/>
      <c r="RGL13" s="247"/>
      <c r="RGM13" s="247"/>
      <c r="RGN13" s="247"/>
      <c r="RGO13" s="247"/>
      <c r="RGP13" s="247"/>
      <c r="RGQ13" s="247"/>
      <c r="RGR13" s="247"/>
      <c r="RGS13" s="247"/>
      <c r="RGT13" s="247"/>
      <c r="RGU13" s="247"/>
      <c r="RGV13" s="247"/>
      <c r="RGW13" s="247"/>
      <c r="RGX13" s="247"/>
      <c r="RGY13" s="247"/>
      <c r="RGZ13" s="247"/>
      <c r="RHA13" s="247"/>
      <c r="RHB13" s="247"/>
      <c r="RHC13" s="247"/>
      <c r="RHD13" s="247"/>
      <c r="RHE13" s="247"/>
      <c r="RHF13" s="247"/>
      <c r="RHG13" s="247"/>
      <c r="RHH13" s="247"/>
      <c r="RHI13" s="247"/>
      <c r="RHJ13" s="247"/>
      <c r="RHK13" s="247"/>
      <c r="RHL13" s="247"/>
      <c r="RHM13" s="247"/>
      <c r="RHN13" s="247"/>
      <c r="RHO13" s="247"/>
      <c r="RHP13" s="247"/>
      <c r="RHQ13" s="247"/>
      <c r="RHR13" s="247"/>
      <c r="RHS13" s="247"/>
      <c r="RHT13" s="247"/>
      <c r="RHU13" s="247"/>
      <c r="RHV13" s="247"/>
      <c r="RHW13" s="247"/>
      <c r="RHX13" s="247"/>
      <c r="RHY13" s="247"/>
      <c r="RHZ13" s="247"/>
      <c r="RIA13" s="247"/>
      <c r="RIB13" s="247"/>
      <c r="RIC13" s="247"/>
      <c r="RID13" s="247"/>
      <c r="RIE13" s="247"/>
      <c r="RIF13" s="247"/>
      <c r="RIG13" s="247"/>
      <c r="RIH13" s="247"/>
      <c r="RII13" s="247"/>
      <c r="RIJ13" s="247"/>
      <c r="RIK13" s="247"/>
      <c r="RIL13" s="247"/>
      <c r="RIM13" s="247"/>
      <c r="RIN13" s="247"/>
      <c r="RIO13" s="247"/>
      <c r="RIP13" s="247"/>
      <c r="RIQ13" s="247"/>
      <c r="RIR13" s="247"/>
      <c r="RIS13" s="247"/>
      <c r="RIT13" s="247"/>
      <c r="RIU13" s="247"/>
      <c r="RIV13" s="247"/>
      <c r="RIW13" s="247"/>
      <c r="RIX13" s="247"/>
      <c r="RIY13" s="247"/>
      <c r="RIZ13" s="247"/>
      <c r="RJA13" s="247"/>
      <c r="RJB13" s="247"/>
      <c r="RJC13" s="247"/>
      <c r="RJD13" s="247"/>
      <c r="RJE13" s="247"/>
      <c r="RJF13" s="247"/>
      <c r="RJG13" s="247"/>
      <c r="RJH13" s="247"/>
      <c r="RJI13" s="247"/>
      <c r="RJJ13" s="247"/>
      <c r="RJK13" s="247"/>
      <c r="RJL13" s="247"/>
      <c r="RJM13" s="247"/>
      <c r="RJN13" s="247"/>
      <c r="RJO13" s="247"/>
      <c r="RJP13" s="247"/>
      <c r="RJQ13" s="247"/>
      <c r="RJR13" s="247"/>
      <c r="RJS13" s="247"/>
      <c r="RJT13" s="247"/>
      <c r="RJU13" s="247"/>
      <c r="RJV13" s="247"/>
      <c r="RJW13" s="247"/>
      <c r="RJX13" s="247"/>
      <c r="RJY13" s="247"/>
      <c r="RJZ13" s="247"/>
      <c r="RKA13" s="247"/>
      <c r="RKB13" s="247"/>
      <c r="RKC13" s="247"/>
      <c r="RKD13" s="247"/>
      <c r="RKE13" s="247"/>
      <c r="RKF13" s="247"/>
      <c r="RKG13" s="247"/>
      <c r="RKH13" s="247"/>
      <c r="RKI13" s="247"/>
      <c r="RKJ13" s="247"/>
      <c r="RKK13" s="247"/>
      <c r="RKL13" s="247"/>
      <c r="RKM13" s="247"/>
      <c r="RKN13" s="247"/>
      <c r="RKO13" s="247"/>
      <c r="RKP13" s="247"/>
      <c r="RKQ13" s="247"/>
      <c r="RKR13" s="247"/>
      <c r="RKS13" s="247"/>
      <c r="RKT13" s="247"/>
      <c r="RKU13" s="247"/>
      <c r="RKV13" s="247"/>
      <c r="RKW13" s="247"/>
      <c r="RKX13" s="247"/>
      <c r="RKY13" s="247"/>
      <c r="RKZ13" s="247"/>
      <c r="RLA13" s="247"/>
      <c r="RLB13" s="247"/>
      <c r="RLC13" s="247"/>
      <c r="RLD13" s="247"/>
      <c r="RLE13" s="247"/>
      <c r="RLF13" s="247"/>
      <c r="RLG13" s="247"/>
      <c r="RLH13" s="247"/>
      <c r="RLI13" s="247"/>
      <c r="RLJ13" s="247"/>
      <c r="RLK13" s="247"/>
      <c r="RLL13" s="247"/>
      <c r="RLM13" s="247"/>
      <c r="RLN13" s="247"/>
      <c r="RLO13" s="247"/>
      <c r="RLP13" s="247"/>
      <c r="RLQ13" s="247"/>
      <c r="RLR13" s="247"/>
      <c r="RLS13" s="247"/>
      <c r="RLT13" s="247"/>
      <c r="RLU13" s="247"/>
      <c r="RLV13" s="247"/>
      <c r="RLW13" s="247"/>
      <c r="RLX13" s="247"/>
      <c r="RLY13" s="247"/>
      <c r="RLZ13" s="247"/>
      <c r="RMA13" s="247"/>
      <c r="RMB13" s="247"/>
      <c r="RMC13" s="247"/>
      <c r="RMD13" s="247"/>
      <c r="RME13" s="247"/>
      <c r="RMF13" s="247"/>
      <c r="RMG13" s="247"/>
      <c r="RMH13" s="247"/>
      <c r="RMI13" s="247"/>
      <c r="RMJ13" s="247"/>
      <c r="RMK13" s="247"/>
      <c r="RML13" s="247"/>
      <c r="RMM13" s="247"/>
      <c r="RMN13" s="247"/>
      <c r="RMO13" s="247"/>
      <c r="RMP13" s="247"/>
      <c r="RMQ13" s="247"/>
      <c r="RMR13" s="247"/>
      <c r="RMS13" s="247"/>
      <c r="RMT13" s="247"/>
      <c r="RMU13" s="247"/>
      <c r="RMV13" s="247"/>
      <c r="RMW13" s="247"/>
      <c r="RMX13" s="247"/>
      <c r="RMY13" s="247"/>
      <c r="RMZ13" s="247"/>
      <c r="RNA13" s="247"/>
      <c r="RNB13" s="247"/>
      <c r="RNC13" s="247"/>
      <c r="RND13" s="247"/>
      <c r="RNE13" s="247"/>
      <c r="RNF13" s="247"/>
      <c r="RNG13" s="247"/>
      <c r="RNH13" s="247"/>
      <c r="RNI13" s="247"/>
      <c r="RNJ13" s="247"/>
      <c r="RNK13" s="247"/>
      <c r="RNL13" s="247"/>
      <c r="RNM13" s="247"/>
      <c r="RNN13" s="247"/>
      <c r="RNO13" s="247"/>
      <c r="RNP13" s="247"/>
      <c r="RNQ13" s="247"/>
      <c r="RNR13" s="247"/>
      <c r="RNS13" s="247"/>
      <c r="RNT13" s="247"/>
      <c r="RNU13" s="247"/>
      <c r="RNV13" s="247"/>
      <c r="RNW13" s="247"/>
      <c r="RNX13" s="247"/>
      <c r="RNY13" s="247"/>
      <c r="RNZ13" s="247"/>
      <c r="ROA13" s="247"/>
      <c r="ROB13" s="247"/>
      <c r="ROC13" s="247"/>
      <c r="ROD13" s="247"/>
      <c r="ROE13" s="247"/>
      <c r="ROF13" s="247"/>
      <c r="ROG13" s="247"/>
      <c r="ROH13" s="247"/>
      <c r="ROI13" s="247"/>
      <c r="ROJ13" s="247"/>
      <c r="ROK13" s="247"/>
      <c r="ROL13" s="247"/>
      <c r="ROM13" s="247"/>
      <c r="RON13" s="247"/>
      <c r="ROO13" s="247"/>
      <c r="ROP13" s="247"/>
      <c r="ROQ13" s="247"/>
      <c r="ROR13" s="247"/>
      <c r="ROS13" s="247"/>
      <c r="ROT13" s="247"/>
      <c r="ROU13" s="247"/>
      <c r="ROV13" s="247"/>
      <c r="ROW13" s="247"/>
      <c r="ROX13" s="247"/>
      <c r="ROY13" s="247"/>
      <c r="ROZ13" s="247"/>
      <c r="RPA13" s="247"/>
      <c r="RPB13" s="247"/>
      <c r="RPC13" s="247"/>
      <c r="RPD13" s="247"/>
      <c r="RPE13" s="247"/>
      <c r="RPF13" s="247"/>
      <c r="RPG13" s="247"/>
      <c r="RPH13" s="247"/>
      <c r="RPI13" s="247"/>
      <c r="RPJ13" s="247"/>
      <c r="RPK13" s="247"/>
      <c r="RPL13" s="247"/>
      <c r="RPM13" s="247"/>
      <c r="RPN13" s="247"/>
      <c r="RPO13" s="247"/>
      <c r="RPP13" s="247"/>
      <c r="RPQ13" s="247"/>
      <c r="RPR13" s="247"/>
      <c r="RPS13" s="247"/>
      <c r="RPT13" s="247"/>
      <c r="RPU13" s="247"/>
      <c r="RPV13" s="247"/>
      <c r="RPW13" s="247"/>
      <c r="RPX13" s="247"/>
      <c r="RPY13" s="247"/>
      <c r="RPZ13" s="247"/>
      <c r="RQA13" s="247"/>
      <c r="RQB13" s="247"/>
      <c r="RQC13" s="247"/>
      <c r="RQD13" s="247"/>
      <c r="RQE13" s="247"/>
      <c r="RQF13" s="247"/>
      <c r="RQG13" s="247"/>
      <c r="RQH13" s="247"/>
      <c r="RQI13" s="247"/>
      <c r="RQJ13" s="247"/>
      <c r="RQK13" s="247"/>
      <c r="RQL13" s="247"/>
      <c r="RQM13" s="247"/>
      <c r="RQN13" s="247"/>
      <c r="RQO13" s="247"/>
      <c r="RQP13" s="247"/>
      <c r="RQQ13" s="247"/>
      <c r="RQR13" s="247"/>
      <c r="RQS13" s="247"/>
      <c r="RQT13" s="247"/>
      <c r="RQU13" s="247"/>
      <c r="RQV13" s="247"/>
      <c r="RQW13" s="247"/>
      <c r="RQX13" s="247"/>
      <c r="RQY13" s="247"/>
      <c r="RQZ13" s="247"/>
      <c r="RRA13" s="247"/>
      <c r="RRB13" s="247"/>
      <c r="RRC13" s="247"/>
      <c r="RRD13" s="247"/>
      <c r="RRE13" s="247"/>
      <c r="RRF13" s="247"/>
      <c r="RRG13" s="247"/>
      <c r="RRH13" s="247"/>
      <c r="RRI13" s="247"/>
      <c r="RRJ13" s="247"/>
      <c r="RRK13" s="247"/>
      <c r="RRL13" s="247"/>
      <c r="RRM13" s="247"/>
      <c r="RRN13" s="247"/>
      <c r="RRO13" s="247"/>
      <c r="RRP13" s="247"/>
      <c r="RRQ13" s="247"/>
      <c r="RRR13" s="247"/>
      <c r="RRS13" s="247"/>
      <c r="RRT13" s="247"/>
      <c r="RRU13" s="247"/>
      <c r="RRV13" s="247"/>
      <c r="RRW13" s="247"/>
      <c r="RRX13" s="247"/>
      <c r="RRY13" s="247"/>
      <c r="RRZ13" s="247"/>
      <c r="RSA13" s="247"/>
      <c r="RSB13" s="247"/>
      <c r="RSC13" s="247"/>
      <c r="RSD13" s="247"/>
      <c r="RSE13" s="247"/>
      <c r="RSF13" s="247"/>
      <c r="RSG13" s="247"/>
      <c r="RSH13" s="247"/>
      <c r="RSI13" s="247"/>
      <c r="RSJ13" s="247"/>
      <c r="RSK13" s="247"/>
      <c r="RSL13" s="247"/>
      <c r="RSM13" s="247"/>
      <c r="RSN13" s="247"/>
      <c r="RSO13" s="247"/>
      <c r="RSP13" s="247"/>
      <c r="RSQ13" s="247"/>
      <c r="RSR13" s="247"/>
      <c r="RSS13" s="247"/>
      <c r="RST13" s="247"/>
      <c r="RSU13" s="247"/>
      <c r="RSV13" s="247"/>
      <c r="RSW13" s="247"/>
      <c r="RSX13" s="247"/>
      <c r="RSY13" s="247"/>
      <c r="RSZ13" s="247"/>
      <c r="RTA13" s="247"/>
      <c r="RTB13" s="247"/>
      <c r="RTC13" s="247"/>
      <c r="RTD13" s="247"/>
      <c r="RTE13" s="247"/>
      <c r="RTF13" s="247"/>
      <c r="RTG13" s="247"/>
      <c r="RTH13" s="247"/>
      <c r="RTI13" s="247"/>
      <c r="RTJ13" s="247"/>
      <c r="RTK13" s="247"/>
      <c r="RTL13" s="247"/>
      <c r="RTM13" s="247"/>
      <c r="RTN13" s="247"/>
      <c r="RTO13" s="247"/>
      <c r="RTP13" s="247"/>
      <c r="RTQ13" s="247"/>
      <c r="RTR13" s="247"/>
      <c r="RTS13" s="247"/>
      <c r="RTT13" s="247"/>
      <c r="RTU13" s="247"/>
      <c r="RTV13" s="247"/>
      <c r="RTW13" s="247"/>
      <c r="RTX13" s="247"/>
      <c r="RTY13" s="247"/>
      <c r="RTZ13" s="247"/>
      <c r="RUA13" s="247"/>
      <c r="RUB13" s="247"/>
      <c r="RUC13" s="247"/>
      <c r="RUD13" s="247"/>
      <c r="RUE13" s="247"/>
      <c r="RUF13" s="247"/>
      <c r="RUG13" s="247"/>
      <c r="RUH13" s="247"/>
      <c r="RUI13" s="247"/>
      <c r="RUJ13" s="247"/>
      <c r="RUK13" s="247"/>
      <c r="RUL13" s="247"/>
      <c r="RUM13" s="247"/>
      <c r="RUN13" s="247"/>
      <c r="RUO13" s="247"/>
      <c r="RUP13" s="247"/>
      <c r="RUQ13" s="247"/>
      <c r="RUR13" s="247"/>
      <c r="RUS13" s="247"/>
      <c r="RUT13" s="247"/>
      <c r="RUU13" s="247"/>
      <c r="RUV13" s="247"/>
      <c r="RUW13" s="247"/>
      <c r="RUX13" s="247"/>
      <c r="RUY13" s="247"/>
      <c r="RUZ13" s="247"/>
      <c r="RVA13" s="247"/>
      <c r="RVB13" s="247"/>
      <c r="RVC13" s="247"/>
      <c r="RVD13" s="247"/>
      <c r="RVE13" s="247"/>
      <c r="RVF13" s="247"/>
      <c r="RVG13" s="247"/>
      <c r="RVH13" s="247"/>
      <c r="RVI13" s="247"/>
      <c r="RVJ13" s="247"/>
      <c r="RVK13" s="247"/>
      <c r="RVL13" s="247"/>
      <c r="RVM13" s="247"/>
      <c r="RVN13" s="247"/>
      <c r="RVO13" s="247"/>
      <c r="RVP13" s="247"/>
      <c r="RVQ13" s="247"/>
      <c r="RVR13" s="247"/>
      <c r="RVS13" s="247"/>
      <c r="RVT13" s="247"/>
      <c r="RVU13" s="247"/>
      <c r="RVV13" s="247"/>
      <c r="RVW13" s="247"/>
      <c r="RVX13" s="247"/>
      <c r="RVY13" s="247"/>
      <c r="RVZ13" s="247"/>
      <c r="RWA13" s="247"/>
      <c r="RWB13" s="247"/>
      <c r="RWC13" s="247"/>
      <c r="RWD13" s="247"/>
      <c r="RWE13" s="247"/>
      <c r="RWF13" s="247"/>
      <c r="RWG13" s="247"/>
      <c r="RWH13" s="247"/>
      <c r="RWI13" s="247"/>
      <c r="RWJ13" s="247"/>
      <c r="RWK13" s="247"/>
      <c r="RWL13" s="247"/>
      <c r="RWM13" s="247"/>
      <c r="RWN13" s="247"/>
      <c r="RWO13" s="247"/>
      <c r="RWP13" s="247"/>
      <c r="RWQ13" s="247"/>
      <c r="RWR13" s="247"/>
      <c r="RWS13" s="247"/>
      <c r="RWT13" s="247"/>
      <c r="RWU13" s="247"/>
      <c r="RWV13" s="247"/>
      <c r="RWW13" s="247"/>
      <c r="RWX13" s="247"/>
      <c r="RWY13" s="247"/>
      <c r="RWZ13" s="247"/>
      <c r="RXA13" s="247"/>
      <c r="RXB13" s="247"/>
      <c r="RXC13" s="247"/>
      <c r="RXD13" s="247"/>
      <c r="RXE13" s="247"/>
      <c r="RXF13" s="247"/>
      <c r="RXG13" s="247"/>
      <c r="RXH13" s="247"/>
      <c r="RXI13" s="247"/>
      <c r="RXJ13" s="247"/>
      <c r="RXK13" s="247"/>
      <c r="RXL13" s="247"/>
      <c r="RXM13" s="247"/>
      <c r="RXN13" s="247"/>
      <c r="RXO13" s="247"/>
      <c r="RXP13" s="247"/>
      <c r="RXQ13" s="247"/>
      <c r="RXR13" s="247"/>
      <c r="RXS13" s="247"/>
      <c r="RXT13" s="247"/>
      <c r="RXU13" s="247"/>
      <c r="RXV13" s="247"/>
      <c r="RXW13" s="247"/>
      <c r="RXX13" s="247"/>
      <c r="RXY13" s="247"/>
      <c r="RXZ13" s="247"/>
      <c r="RYA13" s="247"/>
      <c r="RYB13" s="247"/>
      <c r="RYC13" s="247"/>
      <c r="RYD13" s="247"/>
      <c r="RYE13" s="247"/>
      <c r="RYF13" s="247"/>
      <c r="RYG13" s="247"/>
      <c r="RYH13" s="247"/>
      <c r="RYI13" s="247"/>
      <c r="RYJ13" s="247"/>
      <c r="RYK13" s="247"/>
      <c r="RYL13" s="247"/>
      <c r="RYM13" s="247"/>
      <c r="RYN13" s="247"/>
      <c r="RYO13" s="247"/>
      <c r="RYP13" s="247"/>
      <c r="RYQ13" s="247"/>
      <c r="RYR13" s="247"/>
      <c r="RYS13" s="247"/>
      <c r="RYT13" s="247"/>
      <c r="RYU13" s="247"/>
      <c r="RYV13" s="247"/>
      <c r="RYW13" s="247"/>
      <c r="RYX13" s="247"/>
      <c r="RYY13" s="247"/>
      <c r="RYZ13" s="247"/>
      <c r="RZA13" s="247"/>
      <c r="RZB13" s="247"/>
      <c r="RZC13" s="247"/>
      <c r="RZD13" s="247"/>
      <c r="RZE13" s="247"/>
      <c r="RZF13" s="247"/>
      <c r="RZG13" s="247"/>
      <c r="RZH13" s="247"/>
      <c r="RZI13" s="247"/>
      <c r="RZJ13" s="247"/>
      <c r="RZK13" s="247"/>
      <c r="RZL13" s="247"/>
      <c r="RZM13" s="247"/>
      <c r="RZN13" s="247"/>
      <c r="RZO13" s="247"/>
      <c r="RZP13" s="247"/>
      <c r="RZQ13" s="247"/>
      <c r="RZR13" s="247"/>
      <c r="RZS13" s="247"/>
      <c r="RZT13" s="247"/>
      <c r="RZU13" s="247"/>
      <c r="RZV13" s="247"/>
      <c r="RZW13" s="247"/>
      <c r="RZX13" s="247"/>
      <c r="RZY13" s="247"/>
      <c r="RZZ13" s="247"/>
      <c r="SAA13" s="247"/>
      <c r="SAB13" s="247"/>
      <c r="SAC13" s="247"/>
      <c r="SAD13" s="247"/>
      <c r="SAE13" s="247"/>
      <c r="SAF13" s="247"/>
      <c r="SAG13" s="247"/>
      <c r="SAH13" s="247"/>
      <c r="SAI13" s="247"/>
      <c r="SAJ13" s="247"/>
      <c r="SAK13" s="247"/>
      <c r="SAL13" s="247"/>
      <c r="SAM13" s="247"/>
      <c r="SAN13" s="247"/>
      <c r="SAO13" s="247"/>
      <c r="SAP13" s="247"/>
      <c r="SAQ13" s="247"/>
      <c r="SAR13" s="247"/>
      <c r="SAS13" s="247"/>
      <c r="SAT13" s="247"/>
      <c r="SAU13" s="247"/>
      <c r="SAV13" s="247"/>
      <c r="SAW13" s="247"/>
      <c r="SAX13" s="247"/>
      <c r="SAY13" s="247"/>
      <c r="SAZ13" s="247"/>
      <c r="SBA13" s="247"/>
      <c r="SBB13" s="247"/>
      <c r="SBC13" s="247"/>
      <c r="SBD13" s="247"/>
      <c r="SBE13" s="247"/>
      <c r="SBF13" s="247"/>
      <c r="SBG13" s="247"/>
      <c r="SBH13" s="247"/>
      <c r="SBI13" s="247"/>
      <c r="SBJ13" s="247"/>
      <c r="SBK13" s="247"/>
      <c r="SBL13" s="247"/>
      <c r="SBM13" s="247"/>
      <c r="SBN13" s="247"/>
      <c r="SBO13" s="247"/>
      <c r="SBP13" s="247"/>
      <c r="SBQ13" s="247"/>
      <c r="SBR13" s="247"/>
      <c r="SBS13" s="247"/>
      <c r="SBT13" s="247"/>
      <c r="SBU13" s="247"/>
      <c r="SBV13" s="247"/>
      <c r="SBW13" s="247"/>
      <c r="SBX13" s="247"/>
      <c r="SBY13" s="247"/>
      <c r="SBZ13" s="247"/>
      <c r="SCA13" s="247"/>
      <c r="SCB13" s="247"/>
      <c r="SCC13" s="247"/>
      <c r="SCD13" s="247"/>
      <c r="SCE13" s="247"/>
      <c r="SCF13" s="247"/>
      <c r="SCG13" s="247"/>
      <c r="SCH13" s="247"/>
      <c r="SCI13" s="247"/>
      <c r="SCJ13" s="247"/>
      <c r="SCK13" s="247"/>
      <c r="SCL13" s="247"/>
      <c r="SCM13" s="247"/>
      <c r="SCN13" s="247"/>
      <c r="SCO13" s="247"/>
      <c r="SCP13" s="247"/>
      <c r="SCQ13" s="247"/>
      <c r="SCR13" s="247"/>
      <c r="SCS13" s="247"/>
      <c r="SCT13" s="247"/>
      <c r="SCU13" s="247"/>
      <c r="SCV13" s="247"/>
      <c r="SCW13" s="247"/>
      <c r="SCX13" s="247"/>
      <c r="SCY13" s="247"/>
      <c r="SCZ13" s="247"/>
      <c r="SDA13" s="247"/>
      <c r="SDB13" s="247"/>
      <c r="SDC13" s="247"/>
      <c r="SDD13" s="247"/>
      <c r="SDE13" s="247"/>
      <c r="SDF13" s="247"/>
      <c r="SDG13" s="247"/>
      <c r="SDH13" s="247"/>
      <c r="SDI13" s="247"/>
      <c r="SDJ13" s="247"/>
      <c r="SDK13" s="247"/>
      <c r="SDL13" s="247"/>
      <c r="SDM13" s="247"/>
      <c r="SDN13" s="247"/>
      <c r="SDO13" s="247"/>
      <c r="SDP13" s="247"/>
      <c r="SDQ13" s="247"/>
      <c r="SDR13" s="247"/>
      <c r="SDS13" s="247"/>
      <c r="SDT13" s="247"/>
      <c r="SDU13" s="247"/>
      <c r="SDV13" s="247"/>
      <c r="SDW13" s="247"/>
      <c r="SDX13" s="247"/>
      <c r="SDY13" s="247"/>
      <c r="SDZ13" s="247"/>
      <c r="SEA13" s="247"/>
      <c r="SEB13" s="247"/>
      <c r="SEC13" s="247"/>
      <c r="SED13" s="247"/>
      <c r="SEE13" s="247"/>
      <c r="SEF13" s="247"/>
      <c r="SEG13" s="247"/>
      <c r="SEH13" s="247"/>
      <c r="SEI13" s="247"/>
      <c r="SEJ13" s="247"/>
      <c r="SEK13" s="247"/>
      <c r="SEL13" s="247"/>
      <c r="SEM13" s="247"/>
      <c r="SEN13" s="247"/>
      <c r="SEO13" s="247"/>
      <c r="SEP13" s="247"/>
      <c r="SEQ13" s="247"/>
      <c r="SER13" s="247"/>
      <c r="SES13" s="247"/>
      <c r="SET13" s="247"/>
      <c r="SEU13" s="247"/>
      <c r="SEV13" s="247"/>
      <c r="SEW13" s="247"/>
      <c r="SEX13" s="247"/>
      <c r="SEY13" s="247"/>
      <c r="SEZ13" s="247"/>
      <c r="SFA13" s="247"/>
      <c r="SFB13" s="247"/>
      <c r="SFC13" s="247"/>
      <c r="SFD13" s="247"/>
      <c r="SFE13" s="247"/>
      <c r="SFF13" s="247"/>
      <c r="SFG13" s="247"/>
      <c r="SFH13" s="247"/>
      <c r="SFI13" s="247"/>
      <c r="SFJ13" s="247"/>
      <c r="SFK13" s="247"/>
      <c r="SFL13" s="247"/>
      <c r="SFM13" s="247"/>
      <c r="SFN13" s="247"/>
      <c r="SFO13" s="247"/>
      <c r="SFP13" s="247"/>
      <c r="SFQ13" s="247"/>
      <c r="SFR13" s="247"/>
      <c r="SFS13" s="247"/>
      <c r="SFT13" s="247"/>
      <c r="SFU13" s="247"/>
      <c r="SFV13" s="247"/>
      <c r="SFW13" s="247"/>
      <c r="SFX13" s="247"/>
      <c r="SFY13" s="247"/>
      <c r="SFZ13" s="247"/>
      <c r="SGA13" s="247"/>
      <c r="SGB13" s="247"/>
      <c r="SGC13" s="247"/>
      <c r="SGD13" s="247"/>
      <c r="SGE13" s="247"/>
      <c r="SGF13" s="247"/>
      <c r="SGG13" s="247"/>
      <c r="SGH13" s="247"/>
      <c r="SGI13" s="247"/>
      <c r="SGJ13" s="247"/>
      <c r="SGK13" s="247"/>
      <c r="SGL13" s="247"/>
      <c r="SGM13" s="247"/>
      <c r="SGN13" s="247"/>
      <c r="SGO13" s="247"/>
      <c r="SGP13" s="247"/>
      <c r="SGQ13" s="247"/>
      <c r="SGR13" s="247"/>
      <c r="SGS13" s="247"/>
      <c r="SGT13" s="247"/>
      <c r="SGU13" s="247"/>
      <c r="SGV13" s="247"/>
      <c r="SGW13" s="247"/>
      <c r="SGX13" s="247"/>
      <c r="SGY13" s="247"/>
      <c r="SGZ13" s="247"/>
      <c r="SHA13" s="247"/>
      <c r="SHB13" s="247"/>
      <c r="SHC13" s="247"/>
      <c r="SHD13" s="247"/>
      <c r="SHE13" s="247"/>
      <c r="SHF13" s="247"/>
      <c r="SHG13" s="247"/>
      <c r="SHH13" s="247"/>
      <c r="SHI13" s="247"/>
      <c r="SHJ13" s="247"/>
      <c r="SHK13" s="247"/>
      <c r="SHL13" s="247"/>
      <c r="SHM13" s="247"/>
      <c r="SHN13" s="247"/>
      <c r="SHO13" s="247"/>
      <c r="SHP13" s="247"/>
      <c r="SHQ13" s="247"/>
      <c r="SHR13" s="247"/>
      <c r="SHS13" s="247"/>
      <c r="SHT13" s="247"/>
      <c r="SHU13" s="247"/>
      <c r="SHV13" s="247"/>
      <c r="SHW13" s="247"/>
      <c r="SHX13" s="247"/>
      <c r="SHY13" s="247"/>
      <c r="SHZ13" s="247"/>
      <c r="SIA13" s="247"/>
      <c r="SIB13" s="247"/>
      <c r="SIC13" s="247"/>
      <c r="SID13" s="247"/>
      <c r="SIE13" s="247"/>
      <c r="SIF13" s="247"/>
      <c r="SIG13" s="247"/>
      <c r="SIH13" s="247"/>
      <c r="SII13" s="247"/>
      <c r="SIJ13" s="247"/>
      <c r="SIK13" s="247"/>
      <c r="SIL13" s="247"/>
      <c r="SIM13" s="247"/>
      <c r="SIN13" s="247"/>
      <c r="SIO13" s="247"/>
      <c r="SIP13" s="247"/>
      <c r="SIQ13" s="247"/>
      <c r="SIR13" s="247"/>
      <c r="SIS13" s="247"/>
      <c r="SIT13" s="247"/>
      <c r="SIU13" s="247"/>
      <c r="SIV13" s="247"/>
      <c r="SIW13" s="247"/>
      <c r="SIX13" s="247"/>
      <c r="SIY13" s="247"/>
      <c r="SIZ13" s="247"/>
      <c r="SJA13" s="247"/>
      <c r="SJB13" s="247"/>
      <c r="SJC13" s="247"/>
      <c r="SJD13" s="247"/>
      <c r="SJE13" s="247"/>
      <c r="SJF13" s="247"/>
      <c r="SJG13" s="247"/>
      <c r="SJH13" s="247"/>
      <c r="SJI13" s="247"/>
      <c r="SJJ13" s="247"/>
      <c r="SJK13" s="247"/>
      <c r="SJL13" s="247"/>
      <c r="SJM13" s="247"/>
      <c r="SJN13" s="247"/>
      <c r="SJO13" s="247"/>
      <c r="SJP13" s="247"/>
      <c r="SJQ13" s="247"/>
      <c r="SJR13" s="247"/>
      <c r="SJS13" s="247"/>
      <c r="SJT13" s="247"/>
      <c r="SJU13" s="247"/>
      <c r="SJV13" s="247"/>
      <c r="SJW13" s="247"/>
      <c r="SJX13" s="247"/>
      <c r="SJY13" s="247"/>
      <c r="SJZ13" s="247"/>
      <c r="SKA13" s="247"/>
      <c r="SKB13" s="247"/>
      <c r="SKC13" s="247"/>
      <c r="SKD13" s="247"/>
      <c r="SKE13" s="247"/>
      <c r="SKF13" s="247"/>
      <c r="SKG13" s="247"/>
      <c r="SKH13" s="247"/>
      <c r="SKI13" s="247"/>
      <c r="SKJ13" s="247"/>
      <c r="SKK13" s="247"/>
      <c r="SKL13" s="247"/>
      <c r="SKM13" s="247"/>
      <c r="SKN13" s="247"/>
      <c r="SKO13" s="247"/>
      <c r="SKP13" s="247"/>
      <c r="SKQ13" s="247"/>
      <c r="SKR13" s="247"/>
      <c r="SKS13" s="247"/>
      <c r="SKT13" s="247"/>
      <c r="SKU13" s="247"/>
      <c r="SKV13" s="247"/>
      <c r="SKW13" s="247"/>
      <c r="SKX13" s="247"/>
      <c r="SKY13" s="247"/>
      <c r="SKZ13" s="247"/>
      <c r="SLA13" s="247"/>
      <c r="SLB13" s="247"/>
      <c r="SLC13" s="247"/>
      <c r="SLD13" s="247"/>
      <c r="SLE13" s="247"/>
      <c r="SLF13" s="247"/>
      <c r="SLG13" s="247"/>
      <c r="SLH13" s="247"/>
      <c r="SLI13" s="247"/>
      <c r="SLJ13" s="247"/>
      <c r="SLK13" s="247"/>
      <c r="SLL13" s="247"/>
      <c r="SLM13" s="247"/>
      <c r="SLN13" s="247"/>
      <c r="SLO13" s="247"/>
      <c r="SLP13" s="247"/>
      <c r="SLQ13" s="247"/>
      <c r="SLR13" s="247"/>
      <c r="SLS13" s="247"/>
      <c r="SLT13" s="247"/>
      <c r="SLU13" s="247"/>
      <c r="SLV13" s="247"/>
      <c r="SLW13" s="247"/>
      <c r="SLX13" s="247"/>
      <c r="SLY13" s="247"/>
      <c r="SLZ13" s="247"/>
      <c r="SMA13" s="247"/>
      <c r="SMB13" s="247"/>
      <c r="SMC13" s="247"/>
      <c r="SMD13" s="247"/>
      <c r="SME13" s="247"/>
      <c r="SMF13" s="247"/>
      <c r="SMG13" s="247"/>
      <c r="SMH13" s="247"/>
      <c r="SMI13" s="247"/>
      <c r="SMJ13" s="247"/>
      <c r="SMK13" s="247"/>
      <c r="SML13" s="247"/>
      <c r="SMM13" s="247"/>
      <c r="SMN13" s="247"/>
      <c r="SMO13" s="247"/>
      <c r="SMP13" s="247"/>
      <c r="SMQ13" s="247"/>
      <c r="SMR13" s="247"/>
      <c r="SMS13" s="247"/>
      <c r="SMT13" s="247"/>
      <c r="SMU13" s="247"/>
      <c r="SMV13" s="247"/>
      <c r="SMW13" s="247"/>
      <c r="SMX13" s="247"/>
      <c r="SMY13" s="247"/>
      <c r="SMZ13" s="247"/>
      <c r="SNA13" s="247"/>
      <c r="SNB13" s="247"/>
      <c r="SNC13" s="247"/>
      <c r="SND13" s="247"/>
      <c r="SNE13" s="247"/>
      <c r="SNF13" s="247"/>
      <c r="SNG13" s="247"/>
      <c r="SNH13" s="247"/>
      <c r="SNI13" s="247"/>
      <c r="SNJ13" s="247"/>
      <c r="SNK13" s="247"/>
      <c r="SNL13" s="247"/>
      <c r="SNM13" s="247"/>
      <c r="SNN13" s="247"/>
      <c r="SNO13" s="247"/>
      <c r="SNP13" s="247"/>
      <c r="SNQ13" s="247"/>
      <c r="SNR13" s="247"/>
      <c r="SNS13" s="247"/>
      <c r="SNT13" s="247"/>
      <c r="SNU13" s="247"/>
      <c r="SNV13" s="247"/>
      <c r="SNW13" s="247"/>
      <c r="SNX13" s="247"/>
      <c r="SNY13" s="247"/>
      <c r="SNZ13" s="247"/>
      <c r="SOA13" s="247"/>
      <c r="SOB13" s="247"/>
      <c r="SOC13" s="247"/>
      <c r="SOD13" s="247"/>
      <c r="SOE13" s="247"/>
      <c r="SOF13" s="247"/>
      <c r="SOG13" s="247"/>
      <c r="SOH13" s="247"/>
      <c r="SOI13" s="247"/>
      <c r="SOJ13" s="247"/>
      <c r="SOK13" s="247"/>
      <c r="SOL13" s="247"/>
      <c r="SOM13" s="247"/>
      <c r="SON13" s="247"/>
      <c r="SOO13" s="247"/>
      <c r="SOP13" s="247"/>
      <c r="SOQ13" s="247"/>
      <c r="SOR13" s="247"/>
      <c r="SOS13" s="247"/>
      <c r="SOT13" s="247"/>
      <c r="SOU13" s="247"/>
      <c r="SOV13" s="247"/>
      <c r="SOW13" s="247"/>
      <c r="SOX13" s="247"/>
      <c r="SOY13" s="247"/>
      <c r="SOZ13" s="247"/>
      <c r="SPA13" s="247"/>
      <c r="SPB13" s="247"/>
      <c r="SPC13" s="247"/>
      <c r="SPD13" s="247"/>
      <c r="SPE13" s="247"/>
      <c r="SPF13" s="247"/>
      <c r="SPG13" s="247"/>
      <c r="SPH13" s="247"/>
      <c r="SPI13" s="247"/>
      <c r="SPJ13" s="247"/>
      <c r="SPK13" s="247"/>
      <c r="SPL13" s="247"/>
      <c r="SPM13" s="247"/>
      <c r="SPN13" s="247"/>
      <c r="SPO13" s="247"/>
      <c r="SPP13" s="247"/>
      <c r="SPQ13" s="247"/>
      <c r="SPR13" s="247"/>
      <c r="SPS13" s="247"/>
      <c r="SPT13" s="247"/>
      <c r="SPU13" s="247"/>
      <c r="SPV13" s="247"/>
      <c r="SPW13" s="247"/>
      <c r="SPX13" s="247"/>
      <c r="SPY13" s="247"/>
      <c r="SPZ13" s="247"/>
      <c r="SQA13" s="247"/>
      <c r="SQB13" s="247"/>
      <c r="SQC13" s="247"/>
      <c r="SQD13" s="247"/>
      <c r="SQE13" s="247"/>
      <c r="SQF13" s="247"/>
      <c r="SQG13" s="247"/>
      <c r="SQH13" s="247"/>
      <c r="SQI13" s="247"/>
      <c r="SQJ13" s="247"/>
      <c r="SQK13" s="247"/>
      <c r="SQL13" s="247"/>
      <c r="SQM13" s="247"/>
      <c r="SQN13" s="247"/>
      <c r="SQO13" s="247"/>
      <c r="SQP13" s="247"/>
      <c r="SQQ13" s="247"/>
      <c r="SQR13" s="247"/>
      <c r="SQS13" s="247"/>
      <c r="SQT13" s="247"/>
      <c r="SQU13" s="247"/>
      <c r="SQV13" s="247"/>
      <c r="SQW13" s="247"/>
      <c r="SQX13" s="247"/>
      <c r="SQY13" s="247"/>
      <c r="SQZ13" s="247"/>
      <c r="SRA13" s="247"/>
      <c r="SRB13" s="247"/>
      <c r="SRC13" s="247"/>
      <c r="SRD13" s="247"/>
      <c r="SRE13" s="247"/>
      <c r="SRF13" s="247"/>
      <c r="SRG13" s="247"/>
      <c r="SRH13" s="247"/>
      <c r="SRI13" s="247"/>
      <c r="SRJ13" s="247"/>
      <c r="SRK13" s="247"/>
      <c r="SRL13" s="247"/>
      <c r="SRM13" s="247"/>
      <c r="SRN13" s="247"/>
      <c r="SRO13" s="247"/>
      <c r="SRP13" s="247"/>
      <c r="SRQ13" s="247"/>
      <c r="SRR13" s="247"/>
      <c r="SRS13" s="247"/>
      <c r="SRT13" s="247"/>
      <c r="SRU13" s="247"/>
      <c r="SRV13" s="247"/>
      <c r="SRW13" s="247"/>
      <c r="SRX13" s="247"/>
      <c r="SRY13" s="247"/>
      <c r="SRZ13" s="247"/>
      <c r="SSA13" s="247"/>
      <c r="SSB13" s="247"/>
      <c r="SSC13" s="247"/>
      <c r="SSD13" s="247"/>
      <c r="SSE13" s="247"/>
      <c r="SSF13" s="247"/>
      <c r="SSG13" s="247"/>
      <c r="SSH13" s="247"/>
      <c r="SSI13" s="247"/>
      <c r="SSJ13" s="247"/>
      <c r="SSK13" s="247"/>
      <c r="SSL13" s="247"/>
      <c r="SSM13" s="247"/>
      <c r="SSN13" s="247"/>
      <c r="SSO13" s="247"/>
      <c r="SSP13" s="247"/>
      <c r="SSQ13" s="247"/>
      <c r="SSR13" s="247"/>
      <c r="SSS13" s="247"/>
      <c r="SST13" s="247"/>
      <c r="SSU13" s="247"/>
      <c r="SSV13" s="247"/>
      <c r="SSW13" s="247"/>
      <c r="SSX13" s="247"/>
      <c r="SSY13" s="247"/>
      <c r="SSZ13" s="247"/>
      <c r="STA13" s="247"/>
      <c r="STB13" s="247"/>
      <c r="STC13" s="247"/>
      <c r="STD13" s="247"/>
      <c r="STE13" s="247"/>
      <c r="STF13" s="247"/>
      <c r="STG13" s="247"/>
      <c r="STH13" s="247"/>
      <c r="STI13" s="247"/>
      <c r="STJ13" s="247"/>
      <c r="STK13" s="247"/>
      <c r="STL13" s="247"/>
      <c r="STM13" s="247"/>
      <c r="STN13" s="247"/>
      <c r="STO13" s="247"/>
      <c r="STP13" s="247"/>
      <c r="STQ13" s="247"/>
      <c r="STR13" s="247"/>
      <c r="STS13" s="247"/>
      <c r="STT13" s="247"/>
      <c r="STU13" s="247"/>
      <c r="STV13" s="247"/>
      <c r="STW13" s="247"/>
      <c r="STX13" s="247"/>
      <c r="STY13" s="247"/>
      <c r="STZ13" s="247"/>
      <c r="SUA13" s="247"/>
      <c r="SUB13" s="247"/>
      <c r="SUC13" s="247"/>
      <c r="SUD13" s="247"/>
      <c r="SUE13" s="247"/>
      <c r="SUF13" s="247"/>
      <c r="SUG13" s="247"/>
      <c r="SUH13" s="247"/>
      <c r="SUI13" s="247"/>
      <c r="SUJ13" s="247"/>
      <c r="SUK13" s="247"/>
      <c r="SUL13" s="247"/>
      <c r="SUM13" s="247"/>
      <c r="SUN13" s="247"/>
      <c r="SUO13" s="247"/>
      <c r="SUP13" s="247"/>
      <c r="SUQ13" s="247"/>
      <c r="SUR13" s="247"/>
      <c r="SUS13" s="247"/>
      <c r="SUT13" s="247"/>
      <c r="SUU13" s="247"/>
      <c r="SUV13" s="247"/>
      <c r="SUW13" s="247"/>
      <c r="SUX13" s="247"/>
      <c r="SUY13" s="247"/>
      <c r="SUZ13" s="247"/>
      <c r="SVA13" s="247"/>
      <c r="SVB13" s="247"/>
      <c r="SVC13" s="247"/>
      <c r="SVD13" s="247"/>
      <c r="SVE13" s="247"/>
      <c r="SVF13" s="247"/>
      <c r="SVG13" s="247"/>
      <c r="SVH13" s="247"/>
      <c r="SVI13" s="247"/>
      <c r="SVJ13" s="247"/>
      <c r="SVK13" s="247"/>
      <c r="SVL13" s="247"/>
      <c r="SVM13" s="247"/>
      <c r="SVN13" s="247"/>
      <c r="SVO13" s="247"/>
      <c r="SVP13" s="247"/>
      <c r="SVQ13" s="247"/>
      <c r="SVR13" s="247"/>
      <c r="SVS13" s="247"/>
      <c r="SVT13" s="247"/>
      <c r="SVU13" s="247"/>
      <c r="SVV13" s="247"/>
      <c r="SVW13" s="247"/>
      <c r="SVX13" s="247"/>
      <c r="SVY13" s="247"/>
      <c r="SVZ13" s="247"/>
      <c r="SWA13" s="247"/>
      <c r="SWB13" s="247"/>
      <c r="SWC13" s="247"/>
      <c r="SWD13" s="247"/>
      <c r="SWE13" s="247"/>
      <c r="SWF13" s="247"/>
      <c r="SWG13" s="247"/>
      <c r="SWH13" s="247"/>
      <c r="SWI13" s="247"/>
      <c r="SWJ13" s="247"/>
      <c r="SWK13" s="247"/>
      <c r="SWL13" s="247"/>
      <c r="SWM13" s="247"/>
      <c r="SWN13" s="247"/>
      <c r="SWO13" s="247"/>
      <c r="SWP13" s="247"/>
      <c r="SWQ13" s="247"/>
      <c r="SWR13" s="247"/>
      <c r="SWS13" s="247"/>
      <c r="SWT13" s="247"/>
      <c r="SWU13" s="247"/>
      <c r="SWV13" s="247"/>
      <c r="SWW13" s="247"/>
      <c r="SWX13" s="247"/>
      <c r="SWY13" s="247"/>
      <c r="SWZ13" s="247"/>
      <c r="SXA13" s="247"/>
      <c r="SXB13" s="247"/>
      <c r="SXC13" s="247"/>
      <c r="SXD13" s="247"/>
      <c r="SXE13" s="247"/>
      <c r="SXF13" s="247"/>
      <c r="SXG13" s="247"/>
      <c r="SXH13" s="247"/>
      <c r="SXI13" s="247"/>
      <c r="SXJ13" s="247"/>
      <c r="SXK13" s="247"/>
      <c r="SXL13" s="247"/>
      <c r="SXM13" s="247"/>
      <c r="SXN13" s="247"/>
      <c r="SXO13" s="247"/>
      <c r="SXP13" s="247"/>
      <c r="SXQ13" s="247"/>
      <c r="SXR13" s="247"/>
      <c r="SXS13" s="247"/>
      <c r="SXT13" s="247"/>
      <c r="SXU13" s="247"/>
      <c r="SXV13" s="247"/>
      <c r="SXW13" s="247"/>
      <c r="SXX13" s="247"/>
      <c r="SXY13" s="247"/>
      <c r="SXZ13" s="247"/>
      <c r="SYA13" s="247"/>
      <c r="SYB13" s="247"/>
      <c r="SYC13" s="247"/>
      <c r="SYD13" s="247"/>
      <c r="SYE13" s="247"/>
      <c r="SYF13" s="247"/>
      <c r="SYG13" s="247"/>
      <c r="SYH13" s="247"/>
      <c r="SYI13" s="247"/>
      <c r="SYJ13" s="247"/>
      <c r="SYK13" s="247"/>
      <c r="SYL13" s="247"/>
      <c r="SYM13" s="247"/>
      <c r="SYN13" s="247"/>
      <c r="SYO13" s="247"/>
      <c r="SYP13" s="247"/>
      <c r="SYQ13" s="247"/>
      <c r="SYR13" s="247"/>
      <c r="SYS13" s="247"/>
      <c r="SYT13" s="247"/>
      <c r="SYU13" s="247"/>
      <c r="SYV13" s="247"/>
      <c r="SYW13" s="247"/>
      <c r="SYX13" s="247"/>
      <c r="SYY13" s="247"/>
      <c r="SYZ13" s="247"/>
      <c r="SZA13" s="247"/>
      <c r="SZB13" s="247"/>
      <c r="SZC13" s="247"/>
      <c r="SZD13" s="247"/>
      <c r="SZE13" s="247"/>
      <c r="SZF13" s="247"/>
      <c r="SZG13" s="247"/>
      <c r="SZH13" s="247"/>
      <c r="SZI13" s="247"/>
      <c r="SZJ13" s="247"/>
      <c r="SZK13" s="247"/>
      <c r="SZL13" s="247"/>
      <c r="SZM13" s="247"/>
      <c r="SZN13" s="247"/>
      <c r="SZO13" s="247"/>
      <c r="SZP13" s="247"/>
      <c r="SZQ13" s="247"/>
      <c r="SZR13" s="247"/>
      <c r="SZS13" s="247"/>
      <c r="SZT13" s="247"/>
      <c r="SZU13" s="247"/>
      <c r="SZV13" s="247"/>
      <c r="SZW13" s="247"/>
      <c r="SZX13" s="247"/>
      <c r="SZY13" s="247"/>
      <c r="SZZ13" s="247"/>
      <c r="TAA13" s="247"/>
      <c r="TAB13" s="247"/>
      <c r="TAC13" s="247"/>
      <c r="TAD13" s="247"/>
      <c r="TAE13" s="247"/>
      <c r="TAF13" s="247"/>
      <c r="TAG13" s="247"/>
      <c r="TAH13" s="247"/>
      <c r="TAI13" s="247"/>
      <c r="TAJ13" s="247"/>
      <c r="TAK13" s="247"/>
      <c r="TAL13" s="247"/>
      <c r="TAM13" s="247"/>
      <c r="TAN13" s="247"/>
      <c r="TAO13" s="247"/>
      <c r="TAP13" s="247"/>
      <c r="TAQ13" s="247"/>
      <c r="TAR13" s="247"/>
      <c r="TAS13" s="247"/>
      <c r="TAT13" s="247"/>
      <c r="TAU13" s="247"/>
      <c r="TAV13" s="247"/>
      <c r="TAW13" s="247"/>
      <c r="TAX13" s="247"/>
      <c r="TAY13" s="247"/>
      <c r="TAZ13" s="247"/>
      <c r="TBA13" s="247"/>
      <c r="TBB13" s="247"/>
      <c r="TBC13" s="247"/>
      <c r="TBD13" s="247"/>
      <c r="TBE13" s="247"/>
      <c r="TBF13" s="247"/>
      <c r="TBG13" s="247"/>
      <c r="TBH13" s="247"/>
      <c r="TBI13" s="247"/>
      <c r="TBJ13" s="247"/>
      <c r="TBK13" s="247"/>
      <c r="TBL13" s="247"/>
      <c r="TBM13" s="247"/>
      <c r="TBN13" s="247"/>
      <c r="TBO13" s="247"/>
      <c r="TBP13" s="247"/>
      <c r="TBQ13" s="247"/>
      <c r="TBR13" s="247"/>
      <c r="TBS13" s="247"/>
      <c r="TBT13" s="247"/>
      <c r="TBU13" s="247"/>
      <c r="TBV13" s="247"/>
      <c r="TBW13" s="247"/>
      <c r="TBX13" s="247"/>
      <c r="TBY13" s="247"/>
      <c r="TBZ13" s="247"/>
      <c r="TCA13" s="247"/>
      <c r="TCB13" s="247"/>
      <c r="TCC13" s="247"/>
      <c r="TCD13" s="247"/>
      <c r="TCE13" s="247"/>
      <c r="TCF13" s="247"/>
      <c r="TCG13" s="247"/>
      <c r="TCH13" s="247"/>
      <c r="TCI13" s="247"/>
      <c r="TCJ13" s="247"/>
      <c r="TCK13" s="247"/>
      <c r="TCL13" s="247"/>
      <c r="TCM13" s="247"/>
      <c r="TCN13" s="247"/>
      <c r="TCO13" s="247"/>
      <c r="TCP13" s="247"/>
      <c r="TCQ13" s="247"/>
      <c r="TCR13" s="247"/>
      <c r="TCS13" s="247"/>
      <c r="TCT13" s="247"/>
      <c r="TCU13" s="247"/>
      <c r="TCV13" s="247"/>
      <c r="TCW13" s="247"/>
      <c r="TCX13" s="247"/>
      <c r="TCY13" s="247"/>
      <c r="TCZ13" s="247"/>
      <c r="TDA13" s="247"/>
      <c r="TDB13" s="247"/>
      <c r="TDC13" s="247"/>
      <c r="TDD13" s="247"/>
      <c r="TDE13" s="247"/>
      <c r="TDF13" s="247"/>
      <c r="TDG13" s="247"/>
      <c r="TDH13" s="247"/>
      <c r="TDI13" s="247"/>
      <c r="TDJ13" s="247"/>
      <c r="TDK13" s="247"/>
      <c r="TDL13" s="247"/>
      <c r="TDM13" s="247"/>
      <c r="TDN13" s="247"/>
      <c r="TDO13" s="247"/>
      <c r="TDP13" s="247"/>
      <c r="TDQ13" s="247"/>
      <c r="TDR13" s="247"/>
      <c r="TDS13" s="247"/>
      <c r="TDT13" s="247"/>
      <c r="TDU13" s="247"/>
      <c r="TDV13" s="247"/>
      <c r="TDW13" s="247"/>
      <c r="TDX13" s="247"/>
      <c r="TDY13" s="247"/>
      <c r="TDZ13" s="247"/>
      <c r="TEA13" s="247"/>
      <c r="TEB13" s="247"/>
      <c r="TEC13" s="247"/>
      <c r="TED13" s="247"/>
      <c r="TEE13" s="247"/>
      <c r="TEF13" s="247"/>
      <c r="TEG13" s="247"/>
      <c r="TEH13" s="247"/>
      <c r="TEI13" s="247"/>
      <c r="TEJ13" s="247"/>
      <c r="TEK13" s="247"/>
      <c r="TEL13" s="247"/>
      <c r="TEM13" s="247"/>
      <c r="TEN13" s="247"/>
      <c r="TEO13" s="247"/>
      <c r="TEP13" s="247"/>
      <c r="TEQ13" s="247"/>
      <c r="TER13" s="247"/>
      <c r="TES13" s="247"/>
      <c r="TET13" s="247"/>
      <c r="TEU13" s="247"/>
      <c r="TEV13" s="247"/>
      <c r="TEW13" s="247"/>
      <c r="TEX13" s="247"/>
      <c r="TEY13" s="247"/>
      <c r="TEZ13" s="247"/>
      <c r="TFA13" s="247"/>
      <c r="TFB13" s="247"/>
      <c r="TFC13" s="247"/>
      <c r="TFD13" s="247"/>
      <c r="TFE13" s="247"/>
      <c r="TFF13" s="247"/>
      <c r="TFG13" s="247"/>
      <c r="TFH13" s="247"/>
      <c r="TFI13" s="247"/>
      <c r="TFJ13" s="247"/>
      <c r="TFK13" s="247"/>
      <c r="TFL13" s="247"/>
      <c r="TFM13" s="247"/>
      <c r="TFN13" s="247"/>
      <c r="TFO13" s="247"/>
      <c r="TFP13" s="247"/>
      <c r="TFQ13" s="247"/>
      <c r="TFR13" s="247"/>
      <c r="TFS13" s="247"/>
      <c r="TFT13" s="247"/>
      <c r="TFU13" s="247"/>
      <c r="TFV13" s="247"/>
      <c r="TFW13" s="247"/>
      <c r="TFX13" s="247"/>
      <c r="TFY13" s="247"/>
      <c r="TFZ13" s="247"/>
      <c r="TGA13" s="247"/>
      <c r="TGB13" s="247"/>
      <c r="TGC13" s="247"/>
      <c r="TGD13" s="247"/>
      <c r="TGE13" s="247"/>
      <c r="TGF13" s="247"/>
      <c r="TGG13" s="247"/>
      <c r="TGH13" s="247"/>
      <c r="TGI13" s="247"/>
      <c r="TGJ13" s="247"/>
      <c r="TGK13" s="247"/>
      <c r="TGL13" s="247"/>
      <c r="TGM13" s="247"/>
      <c r="TGN13" s="247"/>
      <c r="TGO13" s="247"/>
      <c r="TGP13" s="247"/>
      <c r="TGQ13" s="247"/>
      <c r="TGR13" s="247"/>
      <c r="TGS13" s="247"/>
      <c r="TGT13" s="247"/>
      <c r="TGU13" s="247"/>
      <c r="TGV13" s="247"/>
      <c r="TGW13" s="247"/>
      <c r="TGX13" s="247"/>
      <c r="TGY13" s="247"/>
      <c r="TGZ13" s="247"/>
      <c r="THA13" s="247"/>
      <c r="THB13" s="247"/>
      <c r="THC13" s="247"/>
      <c r="THD13" s="247"/>
      <c r="THE13" s="247"/>
      <c r="THF13" s="247"/>
      <c r="THG13" s="247"/>
      <c r="THH13" s="247"/>
      <c r="THI13" s="247"/>
      <c r="THJ13" s="247"/>
      <c r="THK13" s="247"/>
      <c r="THL13" s="247"/>
      <c r="THM13" s="247"/>
      <c r="THN13" s="247"/>
      <c r="THO13" s="247"/>
      <c r="THP13" s="247"/>
      <c r="THQ13" s="247"/>
      <c r="THR13" s="247"/>
      <c r="THS13" s="247"/>
      <c r="THT13" s="247"/>
      <c r="THU13" s="247"/>
      <c r="THV13" s="247"/>
      <c r="THW13" s="247"/>
      <c r="THX13" s="247"/>
      <c r="THY13" s="247"/>
      <c r="THZ13" s="247"/>
      <c r="TIA13" s="247"/>
      <c r="TIB13" s="247"/>
      <c r="TIC13" s="247"/>
      <c r="TID13" s="247"/>
      <c r="TIE13" s="247"/>
      <c r="TIF13" s="247"/>
      <c r="TIG13" s="247"/>
      <c r="TIH13" s="247"/>
      <c r="TII13" s="247"/>
      <c r="TIJ13" s="247"/>
      <c r="TIK13" s="247"/>
      <c r="TIL13" s="247"/>
      <c r="TIM13" s="247"/>
      <c r="TIN13" s="247"/>
      <c r="TIO13" s="247"/>
      <c r="TIP13" s="247"/>
      <c r="TIQ13" s="247"/>
      <c r="TIR13" s="247"/>
      <c r="TIS13" s="247"/>
      <c r="TIT13" s="247"/>
      <c r="TIU13" s="247"/>
      <c r="TIV13" s="247"/>
      <c r="TIW13" s="247"/>
      <c r="TIX13" s="247"/>
      <c r="TIY13" s="247"/>
      <c r="TIZ13" s="247"/>
      <c r="TJA13" s="247"/>
      <c r="TJB13" s="247"/>
      <c r="TJC13" s="247"/>
      <c r="TJD13" s="247"/>
      <c r="TJE13" s="247"/>
      <c r="TJF13" s="247"/>
      <c r="TJG13" s="247"/>
      <c r="TJH13" s="247"/>
      <c r="TJI13" s="247"/>
      <c r="TJJ13" s="247"/>
      <c r="TJK13" s="247"/>
      <c r="TJL13" s="247"/>
      <c r="TJM13" s="247"/>
      <c r="TJN13" s="247"/>
      <c r="TJO13" s="247"/>
      <c r="TJP13" s="247"/>
      <c r="TJQ13" s="247"/>
      <c r="TJR13" s="247"/>
      <c r="TJS13" s="247"/>
      <c r="TJT13" s="247"/>
      <c r="TJU13" s="247"/>
      <c r="TJV13" s="247"/>
      <c r="TJW13" s="247"/>
      <c r="TJX13" s="247"/>
      <c r="TJY13" s="247"/>
      <c r="TJZ13" s="247"/>
      <c r="TKA13" s="247"/>
      <c r="TKB13" s="247"/>
      <c r="TKC13" s="247"/>
      <c r="TKD13" s="247"/>
      <c r="TKE13" s="247"/>
      <c r="TKF13" s="247"/>
      <c r="TKG13" s="247"/>
      <c r="TKH13" s="247"/>
      <c r="TKI13" s="247"/>
      <c r="TKJ13" s="247"/>
      <c r="TKK13" s="247"/>
      <c r="TKL13" s="247"/>
      <c r="TKM13" s="247"/>
      <c r="TKN13" s="247"/>
      <c r="TKO13" s="247"/>
      <c r="TKP13" s="247"/>
      <c r="TKQ13" s="247"/>
      <c r="TKR13" s="247"/>
      <c r="TKS13" s="247"/>
      <c r="TKT13" s="247"/>
      <c r="TKU13" s="247"/>
      <c r="TKV13" s="247"/>
      <c r="TKW13" s="247"/>
      <c r="TKX13" s="247"/>
      <c r="TKY13" s="247"/>
      <c r="TKZ13" s="247"/>
      <c r="TLA13" s="247"/>
      <c r="TLB13" s="247"/>
      <c r="TLC13" s="247"/>
      <c r="TLD13" s="247"/>
      <c r="TLE13" s="247"/>
      <c r="TLF13" s="247"/>
      <c r="TLG13" s="247"/>
      <c r="TLH13" s="247"/>
      <c r="TLI13" s="247"/>
      <c r="TLJ13" s="247"/>
      <c r="TLK13" s="247"/>
      <c r="TLL13" s="247"/>
      <c r="TLM13" s="247"/>
      <c r="TLN13" s="247"/>
      <c r="TLO13" s="247"/>
      <c r="TLP13" s="247"/>
      <c r="TLQ13" s="247"/>
      <c r="TLR13" s="247"/>
      <c r="TLS13" s="247"/>
      <c r="TLT13" s="247"/>
      <c r="TLU13" s="247"/>
      <c r="TLV13" s="247"/>
      <c r="TLW13" s="247"/>
      <c r="TLX13" s="247"/>
      <c r="TLY13" s="247"/>
      <c r="TLZ13" s="247"/>
      <c r="TMA13" s="247"/>
      <c r="TMB13" s="247"/>
      <c r="TMC13" s="247"/>
      <c r="TMD13" s="247"/>
      <c r="TME13" s="247"/>
      <c r="TMF13" s="247"/>
      <c r="TMG13" s="247"/>
      <c r="TMH13" s="247"/>
      <c r="TMI13" s="247"/>
      <c r="TMJ13" s="247"/>
      <c r="TMK13" s="247"/>
      <c r="TML13" s="247"/>
      <c r="TMM13" s="247"/>
      <c r="TMN13" s="247"/>
      <c r="TMO13" s="247"/>
      <c r="TMP13" s="247"/>
      <c r="TMQ13" s="247"/>
      <c r="TMR13" s="247"/>
      <c r="TMS13" s="247"/>
      <c r="TMT13" s="247"/>
      <c r="TMU13" s="247"/>
      <c r="TMV13" s="247"/>
      <c r="TMW13" s="247"/>
      <c r="TMX13" s="247"/>
      <c r="TMY13" s="247"/>
      <c r="TMZ13" s="247"/>
      <c r="TNA13" s="247"/>
      <c r="TNB13" s="247"/>
      <c r="TNC13" s="247"/>
      <c r="TND13" s="247"/>
      <c r="TNE13" s="247"/>
      <c r="TNF13" s="247"/>
      <c r="TNG13" s="247"/>
      <c r="TNH13" s="247"/>
      <c r="TNI13" s="247"/>
      <c r="TNJ13" s="247"/>
      <c r="TNK13" s="247"/>
      <c r="TNL13" s="247"/>
      <c r="TNM13" s="247"/>
      <c r="TNN13" s="247"/>
      <c r="TNO13" s="247"/>
      <c r="TNP13" s="247"/>
      <c r="TNQ13" s="247"/>
      <c r="TNR13" s="247"/>
      <c r="TNS13" s="247"/>
      <c r="TNT13" s="247"/>
      <c r="TNU13" s="247"/>
      <c r="TNV13" s="247"/>
      <c r="TNW13" s="247"/>
      <c r="TNX13" s="247"/>
      <c r="TNY13" s="247"/>
      <c r="TNZ13" s="247"/>
      <c r="TOA13" s="247"/>
      <c r="TOB13" s="247"/>
      <c r="TOC13" s="247"/>
      <c r="TOD13" s="247"/>
      <c r="TOE13" s="247"/>
      <c r="TOF13" s="247"/>
      <c r="TOG13" s="247"/>
      <c r="TOH13" s="247"/>
      <c r="TOI13" s="247"/>
      <c r="TOJ13" s="247"/>
      <c r="TOK13" s="247"/>
      <c r="TOL13" s="247"/>
      <c r="TOM13" s="247"/>
      <c r="TON13" s="247"/>
      <c r="TOO13" s="247"/>
      <c r="TOP13" s="247"/>
      <c r="TOQ13" s="247"/>
      <c r="TOR13" s="247"/>
      <c r="TOS13" s="247"/>
      <c r="TOT13" s="247"/>
      <c r="TOU13" s="247"/>
      <c r="TOV13" s="247"/>
      <c r="TOW13" s="247"/>
      <c r="TOX13" s="247"/>
      <c r="TOY13" s="247"/>
      <c r="TOZ13" s="247"/>
      <c r="TPA13" s="247"/>
      <c r="TPB13" s="247"/>
      <c r="TPC13" s="247"/>
      <c r="TPD13" s="247"/>
      <c r="TPE13" s="247"/>
      <c r="TPF13" s="247"/>
      <c r="TPG13" s="247"/>
      <c r="TPH13" s="247"/>
      <c r="TPI13" s="247"/>
      <c r="TPJ13" s="247"/>
      <c r="TPK13" s="247"/>
      <c r="TPL13" s="247"/>
      <c r="TPM13" s="247"/>
      <c r="TPN13" s="247"/>
      <c r="TPO13" s="247"/>
      <c r="TPP13" s="247"/>
      <c r="TPQ13" s="247"/>
      <c r="TPR13" s="247"/>
      <c r="TPS13" s="247"/>
      <c r="TPT13" s="247"/>
      <c r="TPU13" s="247"/>
      <c r="TPV13" s="247"/>
      <c r="TPW13" s="247"/>
      <c r="TPX13" s="247"/>
      <c r="TPY13" s="247"/>
      <c r="TPZ13" s="247"/>
      <c r="TQA13" s="247"/>
      <c r="TQB13" s="247"/>
      <c r="TQC13" s="247"/>
      <c r="TQD13" s="247"/>
      <c r="TQE13" s="247"/>
      <c r="TQF13" s="247"/>
      <c r="TQG13" s="247"/>
      <c r="TQH13" s="247"/>
      <c r="TQI13" s="247"/>
      <c r="TQJ13" s="247"/>
      <c r="TQK13" s="247"/>
      <c r="TQL13" s="247"/>
      <c r="TQM13" s="247"/>
      <c r="TQN13" s="247"/>
      <c r="TQO13" s="247"/>
      <c r="TQP13" s="247"/>
      <c r="TQQ13" s="247"/>
      <c r="TQR13" s="247"/>
      <c r="TQS13" s="247"/>
      <c r="TQT13" s="247"/>
      <c r="TQU13" s="247"/>
      <c r="TQV13" s="247"/>
      <c r="TQW13" s="247"/>
      <c r="TQX13" s="247"/>
      <c r="TQY13" s="247"/>
      <c r="TQZ13" s="247"/>
      <c r="TRA13" s="247"/>
      <c r="TRB13" s="247"/>
      <c r="TRC13" s="247"/>
      <c r="TRD13" s="247"/>
      <c r="TRE13" s="247"/>
      <c r="TRF13" s="247"/>
      <c r="TRG13" s="247"/>
      <c r="TRH13" s="247"/>
      <c r="TRI13" s="247"/>
      <c r="TRJ13" s="247"/>
      <c r="TRK13" s="247"/>
      <c r="TRL13" s="247"/>
      <c r="TRM13" s="247"/>
      <c r="TRN13" s="247"/>
      <c r="TRO13" s="247"/>
      <c r="TRP13" s="247"/>
      <c r="TRQ13" s="247"/>
      <c r="TRR13" s="247"/>
      <c r="TRS13" s="247"/>
      <c r="TRT13" s="247"/>
      <c r="TRU13" s="247"/>
      <c r="TRV13" s="247"/>
      <c r="TRW13" s="247"/>
      <c r="TRX13" s="247"/>
      <c r="TRY13" s="247"/>
      <c r="TRZ13" s="247"/>
      <c r="TSA13" s="247"/>
      <c r="TSB13" s="247"/>
      <c r="TSC13" s="247"/>
      <c r="TSD13" s="247"/>
      <c r="TSE13" s="247"/>
      <c r="TSF13" s="247"/>
      <c r="TSG13" s="247"/>
      <c r="TSH13" s="247"/>
      <c r="TSI13" s="247"/>
      <c r="TSJ13" s="247"/>
      <c r="TSK13" s="247"/>
      <c r="TSL13" s="247"/>
      <c r="TSM13" s="247"/>
      <c r="TSN13" s="247"/>
      <c r="TSO13" s="247"/>
      <c r="TSP13" s="247"/>
      <c r="TSQ13" s="247"/>
      <c r="TSR13" s="247"/>
      <c r="TSS13" s="247"/>
      <c r="TST13" s="247"/>
      <c r="TSU13" s="247"/>
      <c r="TSV13" s="247"/>
      <c r="TSW13" s="247"/>
      <c r="TSX13" s="247"/>
      <c r="TSY13" s="247"/>
      <c r="TSZ13" s="247"/>
      <c r="TTA13" s="247"/>
      <c r="TTB13" s="247"/>
      <c r="TTC13" s="247"/>
      <c r="TTD13" s="247"/>
      <c r="TTE13" s="247"/>
      <c r="TTF13" s="247"/>
      <c r="TTG13" s="247"/>
      <c r="TTH13" s="247"/>
      <c r="TTI13" s="247"/>
      <c r="TTJ13" s="247"/>
      <c r="TTK13" s="247"/>
      <c r="TTL13" s="247"/>
      <c r="TTM13" s="247"/>
      <c r="TTN13" s="247"/>
      <c r="TTO13" s="247"/>
      <c r="TTP13" s="247"/>
      <c r="TTQ13" s="247"/>
      <c r="TTR13" s="247"/>
      <c r="TTS13" s="247"/>
      <c r="TTT13" s="247"/>
      <c r="TTU13" s="247"/>
      <c r="TTV13" s="247"/>
      <c r="TTW13" s="247"/>
      <c r="TTX13" s="247"/>
      <c r="TTY13" s="247"/>
      <c r="TTZ13" s="247"/>
      <c r="TUA13" s="247"/>
      <c r="TUB13" s="247"/>
      <c r="TUC13" s="247"/>
      <c r="TUD13" s="247"/>
      <c r="TUE13" s="247"/>
      <c r="TUF13" s="247"/>
      <c r="TUG13" s="247"/>
      <c r="TUH13" s="247"/>
      <c r="TUI13" s="247"/>
      <c r="TUJ13" s="247"/>
      <c r="TUK13" s="247"/>
      <c r="TUL13" s="247"/>
      <c r="TUM13" s="247"/>
      <c r="TUN13" s="247"/>
      <c r="TUO13" s="247"/>
      <c r="TUP13" s="247"/>
      <c r="TUQ13" s="247"/>
      <c r="TUR13" s="247"/>
      <c r="TUS13" s="247"/>
      <c r="TUT13" s="247"/>
      <c r="TUU13" s="247"/>
      <c r="TUV13" s="247"/>
      <c r="TUW13" s="247"/>
      <c r="TUX13" s="247"/>
      <c r="TUY13" s="247"/>
      <c r="TUZ13" s="247"/>
      <c r="TVA13" s="247"/>
      <c r="TVB13" s="247"/>
      <c r="TVC13" s="247"/>
      <c r="TVD13" s="247"/>
      <c r="TVE13" s="247"/>
      <c r="TVF13" s="247"/>
      <c r="TVG13" s="247"/>
      <c r="TVH13" s="247"/>
      <c r="TVI13" s="247"/>
      <c r="TVJ13" s="247"/>
      <c r="TVK13" s="247"/>
      <c r="TVL13" s="247"/>
      <c r="TVM13" s="247"/>
      <c r="TVN13" s="247"/>
      <c r="TVO13" s="247"/>
      <c r="TVP13" s="247"/>
      <c r="TVQ13" s="247"/>
      <c r="TVR13" s="247"/>
      <c r="TVS13" s="247"/>
      <c r="TVT13" s="247"/>
      <c r="TVU13" s="247"/>
      <c r="TVV13" s="247"/>
      <c r="TVW13" s="247"/>
      <c r="TVX13" s="247"/>
      <c r="TVY13" s="247"/>
      <c r="TVZ13" s="247"/>
      <c r="TWA13" s="247"/>
      <c r="TWB13" s="247"/>
      <c r="TWC13" s="247"/>
      <c r="TWD13" s="247"/>
      <c r="TWE13" s="247"/>
      <c r="TWF13" s="247"/>
      <c r="TWG13" s="247"/>
      <c r="TWH13" s="247"/>
      <c r="TWI13" s="247"/>
      <c r="TWJ13" s="247"/>
      <c r="TWK13" s="247"/>
      <c r="TWL13" s="247"/>
      <c r="TWM13" s="247"/>
      <c r="TWN13" s="247"/>
      <c r="TWO13" s="247"/>
      <c r="TWP13" s="247"/>
      <c r="TWQ13" s="247"/>
      <c r="TWR13" s="247"/>
      <c r="TWS13" s="247"/>
      <c r="TWT13" s="247"/>
      <c r="TWU13" s="247"/>
      <c r="TWV13" s="247"/>
      <c r="TWW13" s="247"/>
      <c r="TWX13" s="247"/>
      <c r="TWY13" s="247"/>
      <c r="TWZ13" s="247"/>
      <c r="TXA13" s="247"/>
      <c r="TXB13" s="247"/>
      <c r="TXC13" s="247"/>
      <c r="TXD13" s="247"/>
      <c r="TXE13" s="247"/>
      <c r="TXF13" s="247"/>
      <c r="TXG13" s="247"/>
      <c r="TXH13" s="247"/>
      <c r="TXI13" s="247"/>
      <c r="TXJ13" s="247"/>
      <c r="TXK13" s="247"/>
      <c r="TXL13" s="247"/>
      <c r="TXM13" s="247"/>
      <c r="TXN13" s="247"/>
      <c r="TXO13" s="247"/>
      <c r="TXP13" s="247"/>
      <c r="TXQ13" s="247"/>
      <c r="TXR13" s="247"/>
      <c r="TXS13" s="247"/>
      <c r="TXT13" s="247"/>
      <c r="TXU13" s="247"/>
      <c r="TXV13" s="247"/>
      <c r="TXW13" s="247"/>
      <c r="TXX13" s="247"/>
      <c r="TXY13" s="247"/>
      <c r="TXZ13" s="247"/>
      <c r="TYA13" s="247"/>
      <c r="TYB13" s="247"/>
      <c r="TYC13" s="247"/>
      <c r="TYD13" s="247"/>
      <c r="TYE13" s="247"/>
      <c r="TYF13" s="247"/>
      <c r="TYG13" s="247"/>
      <c r="TYH13" s="247"/>
      <c r="TYI13" s="247"/>
      <c r="TYJ13" s="247"/>
      <c r="TYK13" s="247"/>
      <c r="TYL13" s="247"/>
      <c r="TYM13" s="247"/>
      <c r="TYN13" s="247"/>
      <c r="TYO13" s="247"/>
      <c r="TYP13" s="247"/>
      <c r="TYQ13" s="247"/>
      <c r="TYR13" s="247"/>
      <c r="TYS13" s="247"/>
      <c r="TYT13" s="247"/>
      <c r="TYU13" s="247"/>
      <c r="TYV13" s="247"/>
      <c r="TYW13" s="247"/>
      <c r="TYX13" s="247"/>
      <c r="TYY13" s="247"/>
      <c r="TYZ13" s="247"/>
      <c r="TZA13" s="247"/>
      <c r="TZB13" s="247"/>
      <c r="TZC13" s="247"/>
      <c r="TZD13" s="247"/>
      <c r="TZE13" s="247"/>
      <c r="TZF13" s="247"/>
      <c r="TZG13" s="247"/>
      <c r="TZH13" s="247"/>
      <c r="TZI13" s="247"/>
      <c r="TZJ13" s="247"/>
      <c r="TZK13" s="247"/>
      <c r="TZL13" s="247"/>
      <c r="TZM13" s="247"/>
      <c r="TZN13" s="247"/>
      <c r="TZO13" s="247"/>
      <c r="TZP13" s="247"/>
      <c r="TZQ13" s="247"/>
      <c r="TZR13" s="247"/>
      <c r="TZS13" s="247"/>
      <c r="TZT13" s="247"/>
      <c r="TZU13" s="247"/>
      <c r="TZV13" s="247"/>
      <c r="TZW13" s="247"/>
      <c r="TZX13" s="247"/>
      <c r="TZY13" s="247"/>
      <c r="TZZ13" s="247"/>
      <c r="UAA13" s="247"/>
      <c r="UAB13" s="247"/>
      <c r="UAC13" s="247"/>
      <c r="UAD13" s="247"/>
      <c r="UAE13" s="247"/>
      <c r="UAF13" s="247"/>
      <c r="UAG13" s="247"/>
      <c r="UAH13" s="247"/>
      <c r="UAI13" s="247"/>
      <c r="UAJ13" s="247"/>
      <c r="UAK13" s="247"/>
      <c r="UAL13" s="247"/>
      <c r="UAM13" s="247"/>
      <c r="UAN13" s="247"/>
      <c r="UAO13" s="247"/>
      <c r="UAP13" s="247"/>
      <c r="UAQ13" s="247"/>
      <c r="UAR13" s="247"/>
      <c r="UAS13" s="247"/>
      <c r="UAT13" s="247"/>
      <c r="UAU13" s="247"/>
      <c r="UAV13" s="247"/>
      <c r="UAW13" s="247"/>
      <c r="UAX13" s="247"/>
      <c r="UAY13" s="247"/>
      <c r="UAZ13" s="247"/>
      <c r="UBA13" s="247"/>
      <c r="UBB13" s="247"/>
      <c r="UBC13" s="247"/>
      <c r="UBD13" s="247"/>
      <c r="UBE13" s="247"/>
      <c r="UBF13" s="247"/>
      <c r="UBG13" s="247"/>
      <c r="UBH13" s="247"/>
      <c r="UBI13" s="247"/>
      <c r="UBJ13" s="247"/>
      <c r="UBK13" s="247"/>
      <c r="UBL13" s="247"/>
      <c r="UBM13" s="247"/>
      <c r="UBN13" s="247"/>
      <c r="UBO13" s="247"/>
      <c r="UBP13" s="247"/>
      <c r="UBQ13" s="247"/>
      <c r="UBR13" s="247"/>
      <c r="UBS13" s="247"/>
      <c r="UBT13" s="247"/>
      <c r="UBU13" s="247"/>
      <c r="UBV13" s="247"/>
      <c r="UBW13" s="247"/>
      <c r="UBX13" s="247"/>
      <c r="UBY13" s="247"/>
      <c r="UBZ13" s="247"/>
      <c r="UCA13" s="247"/>
      <c r="UCB13" s="247"/>
      <c r="UCC13" s="247"/>
      <c r="UCD13" s="247"/>
      <c r="UCE13" s="247"/>
      <c r="UCF13" s="247"/>
      <c r="UCG13" s="247"/>
      <c r="UCH13" s="247"/>
      <c r="UCI13" s="247"/>
      <c r="UCJ13" s="247"/>
      <c r="UCK13" s="247"/>
      <c r="UCL13" s="247"/>
      <c r="UCM13" s="247"/>
      <c r="UCN13" s="247"/>
      <c r="UCO13" s="247"/>
      <c r="UCP13" s="247"/>
      <c r="UCQ13" s="247"/>
      <c r="UCR13" s="247"/>
      <c r="UCS13" s="247"/>
      <c r="UCT13" s="247"/>
      <c r="UCU13" s="247"/>
      <c r="UCV13" s="247"/>
      <c r="UCW13" s="247"/>
      <c r="UCX13" s="247"/>
      <c r="UCY13" s="247"/>
      <c r="UCZ13" s="247"/>
      <c r="UDA13" s="247"/>
      <c r="UDB13" s="247"/>
      <c r="UDC13" s="247"/>
      <c r="UDD13" s="247"/>
      <c r="UDE13" s="247"/>
      <c r="UDF13" s="247"/>
      <c r="UDG13" s="247"/>
      <c r="UDH13" s="247"/>
      <c r="UDI13" s="247"/>
      <c r="UDJ13" s="247"/>
      <c r="UDK13" s="247"/>
      <c r="UDL13" s="247"/>
      <c r="UDM13" s="247"/>
      <c r="UDN13" s="247"/>
      <c r="UDO13" s="247"/>
      <c r="UDP13" s="247"/>
      <c r="UDQ13" s="247"/>
      <c r="UDR13" s="247"/>
      <c r="UDS13" s="247"/>
      <c r="UDT13" s="247"/>
      <c r="UDU13" s="247"/>
      <c r="UDV13" s="247"/>
      <c r="UDW13" s="247"/>
      <c r="UDX13" s="247"/>
      <c r="UDY13" s="247"/>
      <c r="UDZ13" s="247"/>
      <c r="UEA13" s="247"/>
      <c r="UEB13" s="247"/>
      <c r="UEC13" s="247"/>
      <c r="UED13" s="247"/>
      <c r="UEE13" s="247"/>
      <c r="UEF13" s="247"/>
      <c r="UEG13" s="247"/>
      <c r="UEH13" s="247"/>
      <c r="UEI13" s="247"/>
      <c r="UEJ13" s="247"/>
      <c r="UEK13" s="247"/>
      <c r="UEL13" s="247"/>
      <c r="UEM13" s="247"/>
      <c r="UEN13" s="247"/>
      <c r="UEO13" s="247"/>
      <c r="UEP13" s="247"/>
      <c r="UEQ13" s="247"/>
      <c r="UER13" s="247"/>
      <c r="UES13" s="247"/>
      <c r="UET13" s="247"/>
      <c r="UEU13" s="247"/>
      <c r="UEV13" s="247"/>
      <c r="UEW13" s="247"/>
      <c r="UEX13" s="247"/>
      <c r="UEY13" s="247"/>
      <c r="UEZ13" s="247"/>
      <c r="UFA13" s="247"/>
      <c r="UFB13" s="247"/>
      <c r="UFC13" s="247"/>
      <c r="UFD13" s="247"/>
      <c r="UFE13" s="247"/>
      <c r="UFF13" s="247"/>
      <c r="UFG13" s="247"/>
      <c r="UFH13" s="247"/>
      <c r="UFI13" s="247"/>
      <c r="UFJ13" s="247"/>
      <c r="UFK13" s="247"/>
      <c r="UFL13" s="247"/>
      <c r="UFM13" s="247"/>
      <c r="UFN13" s="247"/>
      <c r="UFO13" s="247"/>
      <c r="UFP13" s="247"/>
      <c r="UFQ13" s="247"/>
      <c r="UFR13" s="247"/>
      <c r="UFS13" s="247"/>
      <c r="UFT13" s="247"/>
      <c r="UFU13" s="247"/>
      <c r="UFV13" s="247"/>
      <c r="UFW13" s="247"/>
      <c r="UFX13" s="247"/>
      <c r="UFY13" s="247"/>
      <c r="UFZ13" s="247"/>
      <c r="UGA13" s="247"/>
      <c r="UGB13" s="247"/>
      <c r="UGC13" s="247"/>
      <c r="UGD13" s="247"/>
      <c r="UGE13" s="247"/>
      <c r="UGF13" s="247"/>
      <c r="UGG13" s="247"/>
      <c r="UGH13" s="247"/>
      <c r="UGI13" s="247"/>
      <c r="UGJ13" s="247"/>
      <c r="UGK13" s="247"/>
      <c r="UGL13" s="247"/>
      <c r="UGM13" s="247"/>
      <c r="UGN13" s="247"/>
      <c r="UGO13" s="247"/>
      <c r="UGP13" s="247"/>
      <c r="UGQ13" s="247"/>
      <c r="UGR13" s="247"/>
      <c r="UGS13" s="247"/>
      <c r="UGT13" s="247"/>
      <c r="UGU13" s="247"/>
      <c r="UGV13" s="247"/>
      <c r="UGW13" s="247"/>
      <c r="UGX13" s="247"/>
      <c r="UGY13" s="247"/>
      <c r="UGZ13" s="247"/>
      <c r="UHA13" s="247"/>
      <c r="UHB13" s="247"/>
      <c r="UHC13" s="247"/>
      <c r="UHD13" s="247"/>
      <c r="UHE13" s="247"/>
      <c r="UHF13" s="247"/>
      <c r="UHG13" s="247"/>
      <c r="UHH13" s="247"/>
      <c r="UHI13" s="247"/>
      <c r="UHJ13" s="247"/>
      <c r="UHK13" s="247"/>
      <c r="UHL13" s="247"/>
      <c r="UHM13" s="247"/>
      <c r="UHN13" s="247"/>
      <c r="UHO13" s="247"/>
      <c r="UHP13" s="247"/>
      <c r="UHQ13" s="247"/>
      <c r="UHR13" s="247"/>
      <c r="UHS13" s="247"/>
      <c r="UHT13" s="247"/>
      <c r="UHU13" s="247"/>
      <c r="UHV13" s="247"/>
      <c r="UHW13" s="247"/>
      <c r="UHX13" s="247"/>
      <c r="UHY13" s="247"/>
      <c r="UHZ13" s="247"/>
      <c r="UIA13" s="247"/>
      <c r="UIB13" s="247"/>
      <c r="UIC13" s="247"/>
      <c r="UID13" s="247"/>
      <c r="UIE13" s="247"/>
      <c r="UIF13" s="247"/>
      <c r="UIG13" s="247"/>
      <c r="UIH13" s="247"/>
      <c r="UII13" s="247"/>
      <c r="UIJ13" s="247"/>
      <c r="UIK13" s="247"/>
      <c r="UIL13" s="247"/>
      <c r="UIM13" s="247"/>
      <c r="UIN13" s="247"/>
      <c r="UIO13" s="247"/>
      <c r="UIP13" s="247"/>
      <c r="UIQ13" s="247"/>
      <c r="UIR13" s="247"/>
      <c r="UIS13" s="247"/>
      <c r="UIT13" s="247"/>
      <c r="UIU13" s="247"/>
      <c r="UIV13" s="247"/>
      <c r="UIW13" s="247"/>
      <c r="UIX13" s="247"/>
      <c r="UIY13" s="247"/>
      <c r="UIZ13" s="247"/>
      <c r="UJA13" s="247"/>
      <c r="UJB13" s="247"/>
      <c r="UJC13" s="247"/>
      <c r="UJD13" s="247"/>
      <c r="UJE13" s="247"/>
      <c r="UJF13" s="247"/>
      <c r="UJG13" s="247"/>
      <c r="UJH13" s="247"/>
      <c r="UJI13" s="247"/>
      <c r="UJJ13" s="247"/>
      <c r="UJK13" s="247"/>
      <c r="UJL13" s="247"/>
      <c r="UJM13" s="247"/>
      <c r="UJN13" s="247"/>
      <c r="UJO13" s="247"/>
      <c r="UJP13" s="247"/>
      <c r="UJQ13" s="247"/>
      <c r="UJR13" s="247"/>
      <c r="UJS13" s="247"/>
      <c r="UJT13" s="247"/>
      <c r="UJU13" s="247"/>
      <c r="UJV13" s="247"/>
      <c r="UJW13" s="247"/>
      <c r="UJX13" s="247"/>
      <c r="UJY13" s="247"/>
      <c r="UJZ13" s="247"/>
      <c r="UKA13" s="247"/>
      <c r="UKB13" s="247"/>
      <c r="UKC13" s="247"/>
      <c r="UKD13" s="247"/>
      <c r="UKE13" s="247"/>
      <c r="UKF13" s="247"/>
      <c r="UKG13" s="247"/>
      <c r="UKH13" s="247"/>
      <c r="UKI13" s="247"/>
      <c r="UKJ13" s="247"/>
      <c r="UKK13" s="247"/>
      <c r="UKL13" s="247"/>
      <c r="UKM13" s="247"/>
      <c r="UKN13" s="247"/>
      <c r="UKO13" s="247"/>
      <c r="UKP13" s="247"/>
      <c r="UKQ13" s="247"/>
      <c r="UKR13" s="247"/>
      <c r="UKS13" s="247"/>
      <c r="UKT13" s="247"/>
      <c r="UKU13" s="247"/>
      <c r="UKV13" s="247"/>
      <c r="UKW13" s="247"/>
      <c r="UKX13" s="247"/>
      <c r="UKY13" s="247"/>
      <c r="UKZ13" s="247"/>
      <c r="ULA13" s="247"/>
      <c r="ULB13" s="247"/>
      <c r="ULC13" s="247"/>
      <c r="ULD13" s="247"/>
      <c r="ULE13" s="247"/>
      <c r="ULF13" s="247"/>
      <c r="ULG13" s="247"/>
      <c r="ULH13" s="247"/>
      <c r="ULI13" s="247"/>
      <c r="ULJ13" s="247"/>
      <c r="ULK13" s="247"/>
      <c r="ULL13" s="247"/>
      <c r="ULM13" s="247"/>
      <c r="ULN13" s="247"/>
      <c r="ULO13" s="247"/>
      <c r="ULP13" s="247"/>
      <c r="ULQ13" s="247"/>
      <c r="ULR13" s="247"/>
      <c r="ULS13" s="247"/>
      <c r="ULT13" s="247"/>
      <c r="ULU13" s="247"/>
      <c r="ULV13" s="247"/>
      <c r="ULW13" s="247"/>
      <c r="ULX13" s="247"/>
      <c r="ULY13" s="247"/>
      <c r="ULZ13" s="247"/>
      <c r="UMA13" s="247"/>
      <c r="UMB13" s="247"/>
      <c r="UMC13" s="247"/>
      <c r="UMD13" s="247"/>
      <c r="UME13" s="247"/>
      <c r="UMF13" s="247"/>
      <c r="UMG13" s="247"/>
      <c r="UMH13" s="247"/>
      <c r="UMI13" s="247"/>
      <c r="UMJ13" s="247"/>
      <c r="UMK13" s="247"/>
      <c r="UML13" s="247"/>
      <c r="UMM13" s="247"/>
      <c r="UMN13" s="247"/>
      <c r="UMO13" s="247"/>
      <c r="UMP13" s="247"/>
      <c r="UMQ13" s="247"/>
      <c r="UMR13" s="247"/>
      <c r="UMS13" s="247"/>
      <c r="UMT13" s="247"/>
      <c r="UMU13" s="247"/>
      <c r="UMV13" s="247"/>
      <c r="UMW13" s="247"/>
      <c r="UMX13" s="247"/>
      <c r="UMY13" s="247"/>
      <c r="UMZ13" s="247"/>
      <c r="UNA13" s="247"/>
      <c r="UNB13" s="247"/>
      <c r="UNC13" s="247"/>
      <c r="UND13" s="247"/>
      <c r="UNE13" s="247"/>
      <c r="UNF13" s="247"/>
      <c r="UNG13" s="247"/>
      <c r="UNH13" s="247"/>
      <c r="UNI13" s="247"/>
      <c r="UNJ13" s="247"/>
      <c r="UNK13" s="247"/>
      <c r="UNL13" s="247"/>
      <c r="UNM13" s="247"/>
      <c r="UNN13" s="247"/>
      <c r="UNO13" s="247"/>
      <c r="UNP13" s="247"/>
      <c r="UNQ13" s="247"/>
      <c r="UNR13" s="247"/>
      <c r="UNS13" s="247"/>
      <c r="UNT13" s="247"/>
      <c r="UNU13" s="247"/>
      <c r="UNV13" s="247"/>
      <c r="UNW13" s="247"/>
      <c r="UNX13" s="247"/>
      <c r="UNY13" s="247"/>
      <c r="UNZ13" s="247"/>
      <c r="UOA13" s="247"/>
      <c r="UOB13" s="247"/>
      <c r="UOC13" s="247"/>
      <c r="UOD13" s="247"/>
      <c r="UOE13" s="247"/>
      <c r="UOF13" s="247"/>
      <c r="UOG13" s="247"/>
      <c r="UOH13" s="247"/>
      <c r="UOI13" s="247"/>
      <c r="UOJ13" s="247"/>
      <c r="UOK13" s="247"/>
      <c r="UOL13" s="247"/>
      <c r="UOM13" s="247"/>
      <c r="UON13" s="247"/>
      <c r="UOO13" s="247"/>
      <c r="UOP13" s="247"/>
      <c r="UOQ13" s="247"/>
      <c r="UOR13" s="247"/>
      <c r="UOS13" s="247"/>
      <c r="UOT13" s="247"/>
      <c r="UOU13" s="247"/>
      <c r="UOV13" s="247"/>
      <c r="UOW13" s="247"/>
      <c r="UOX13" s="247"/>
      <c r="UOY13" s="247"/>
      <c r="UOZ13" s="247"/>
      <c r="UPA13" s="247"/>
      <c r="UPB13" s="247"/>
      <c r="UPC13" s="247"/>
      <c r="UPD13" s="247"/>
      <c r="UPE13" s="247"/>
      <c r="UPF13" s="247"/>
      <c r="UPG13" s="247"/>
      <c r="UPH13" s="247"/>
      <c r="UPI13" s="247"/>
      <c r="UPJ13" s="247"/>
      <c r="UPK13" s="247"/>
      <c r="UPL13" s="247"/>
      <c r="UPM13" s="247"/>
      <c r="UPN13" s="247"/>
      <c r="UPO13" s="247"/>
      <c r="UPP13" s="247"/>
      <c r="UPQ13" s="247"/>
      <c r="UPR13" s="247"/>
      <c r="UPS13" s="247"/>
      <c r="UPT13" s="247"/>
      <c r="UPU13" s="247"/>
      <c r="UPV13" s="247"/>
      <c r="UPW13" s="247"/>
      <c r="UPX13" s="247"/>
      <c r="UPY13" s="247"/>
      <c r="UPZ13" s="247"/>
      <c r="UQA13" s="247"/>
      <c r="UQB13" s="247"/>
      <c r="UQC13" s="247"/>
      <c r="UQD13" s="247"/>
      <c r="UQE13" s="247"/>
      <c r="UQF13" s="247"/>
      <c r="UQG13" s="247"/>
      <c r="UQH13" s="247"/>
      <c r="UQI13" s="247"/>
      <c r="UQJ13" s="247"/>
      <c r="UQK13" s="247"/>
      <c r="UQL13" s="247"/>
      <c r="UQM13" s="247"/>
      <c r="UQN13" s="247"/>
      <c r="UQO13" s="247"/>
      <c r="UQP13" s="247"/>
      <c r="UQQ13" s="247"/>
      <c r="UQR13" s="247"/>
      <c r="UQS13" s="247"/>
      <c r="UQT13" s="247"/>
      <c r="UQU13" s="247"/>
      <c r="UQV13" s="247"/>
      <c r="UQW13" s="247"/>
      <c r="UQX13" s="247"/>
      <c r="UQY13" s="247"/>
      <c r="UQZ13" s="247"/>
      <c r="URA13" s="247"/>
      <c r="URB13" s="247"/>
      <c r="URC13" s="247"/>
      <c r="URD13" s="247"/>
      <c r="URE13" s="247"/>
      <c r="URF13" s="247"/>
      <c r="URG13" s="247"/>
      <c r="URH13" s="247"/>
      <c r="URI13" s="247"/>
      <c r="URJ13" s="247"/>
      <c r="URK13" s="247"/>
      <c r="URL13" s="247"/>
      <c r="URM13" s="247"/>
      <c r="URN13" s="247"/>
      <c r="URO13" s="247"/>
      <c r="URP13" s="247"/>
      <c r="URQ13" s="247"/>
      <c r="URR13" s="247"/>
      <c r="URS13" s="247"/>
      <c r="URT13" s="247"/>
      <c r="URU13" s="247"/>
      <c r="URV13" s="247"/>
      <c r="URW13" s="247"/>
      <c r="URX13" s="247"/>
      <c r="URY13" s="247"/>
      <c r="URZ13" s="247"/>
      <c r="USA13" s="247"/>
      <c r="USB13" s="247"/>
      <c r="USC13" s="247"/>
      <c r="USD13" s="247"/>
      <c r="USE13" s="247"/>
      <c r="USF13" s="247"/>
      <c r="USG13" s="247"/>
      <c r="USH13" s="247"/>
      <c r="USI13" s="247"/>
      <c r="USJ13" s="247"/>
      <c r="USK13" s="247"/>
      <c r="USL13" s="247"/>
      <c r="USM13" s="247"/>
      <c r="USN13" s="247"/>
      <c r="USO13" s="247"/>
      <c r="USP13" s="247"/>
      <c r="USQ13" s="247"/>
      <c r="USR13" s="247"/>
      <c r="USS13" s="247"/>
      <c r="UST13" s="247"/>
      <c r="USU13" s="247"/>
      <c r="USV13" s="247"/>
      <c r="USW13" s="247"/>
      <c r="USX13" s="247"/>
      <c r="USY13" s="247"/>
      <c r="USZ13" s="247"/>
      <c r="UTA13" s="247"/>
      <c r="UTB13" s="247"/>
      <c r="UTC13" s="247"/>
      <c r="UTD13" s="247"/>
      <c r="UTE13" s="247"/>
      <c r="UTF13" s="247"/>
      <c r="UTG13" s="247"/>
      <c r="UTH13" s="247"/>
      <c r="UTI13" s="247"/>
      <c r="UTJ13" s="247"/>
      <c r="UTK13" s="247"/>
      <c r="UTL13" s="247"/>
      <c r="UTM13" s="247"/>
      <c r="UTN13" s="247"/>
      <c r="UTO13" s="247"/>
      <c r="UTP13" s="247"/>
      <c r="UTQ13" s="247"/>
      <c r="UTR13" s="247"/>
      <c r="UTS13" s="247"/>
      <c r="UTT13" s="247"/>
      <c r="UTU13" s="247"/>
      <c r="UTV13" s="247"/>
      <c r="UTW13" s="247"/>
      <c r="UTX13" s="247"/>
      <c r="UTY13" s="247"/>
      <c r="UTZ13" s="247"/>
      <c r="UUA13" s="247"/>
      <c r="UUB13" s="247"/>
      <c r="UUC13" s="247"/>
      <c r="UUD13" s="247"/>
      <c r="UUE13" s="247"/>
      <c r="UUF13" s="247"/>
      <c r="UUG13" s="247"/>
      <c r="UUH13" s="247"/>
      <c r="UUI13" s="247"/>
      <c r="UUJ13" s="247"/>
      <c r="UUK13" s="247"/>
      <c r="UUL13" s="247"/>
      <c r="UUM13" s="247"/>
      <c r="UUN13" s="247"/>
      <c r="UUO13" s="247"/>
      <c r="UUP13" s="247"/>
      <c r="UUQ13" s="247"/>
      <c r="UUR13" s="247"/>
      <c r="UUS13" s="247"/>
      <c r="UUT13" s="247"/>
      <c r="UUU13" s="247"/>
      <c r="UUV13" s="247"/>
      <c r="UUW13" s="247"/>
      <c r="UUX13" s="247"/>
      <c r="UUY13" s="247"/>
      <c r="UUZ13" s="247"/>
      <c r="UVA13" s="247"/>
      <c r="UVB13" s="247"/>
      <c r="UVC13" s="247"/>
      <c r="UVD13" s="247"/>
      <c r="UVE13" s="247"/>
      <c r="UVF13" s="247"/>
      <c r="UVG13" s="247"/>
      <c r="UVH13" s="247"/>
      <c r="UVI13" s="247"/>
      <c r="UVJ13" s="247"/>
      <c r="UVK13" s="247"/>
      <c r="UVL13" s="247"/>
      <c r="UVM13" s="247"/>
      <c r="UVN13" s="247"/>
      <c r="UVO13" s="247"/>
      <c r="UVP13" s="247"/>
      <c r="UVQ13" s="247"/>
      <c r="UVR13" s="247"/>
      <c r="UVS13" s="247"/>
      <c r="UVT13" s="247"/>
      <c r="UVU13" s="247"/>
      <c r="UVV13" s="247"/>
      <c r="UVW13" s="247"/>
      <c r="UVX13" s="247"/>
      <c r="UVY13" s="247"/>
      <c r="UVZ13" s="247"/>
      <c r="UWA13" s="247"/>
      <c r="UWB13" s="247"/>
      <c r="UWC13" s="247"/>
      <c r="UWD13" s="247"/>
      <c r="UWE13" s="247"/>
      <c r="UWF13" s="247"/>
      <c r="UWG13" s="247"/>
      <c r="UWH13" s="247"/>
      <c r="UWI13" s="247"/>
      <c r="UWJ13" s="247"/>
      <c r="UWK13" s="247"/>
      <c r="UWL13" s="247"/>
      <c r="UWM13" s="247"/>
      <c r="UWN13" s="247"/>
      <c r="UWO13" s="247"/>
      <c r="UWP13" s="247"/>
      <c r="UWQ13" s="247"/>
      <c r="UWR13" s="247"/>
      <c r="UWS13" s="247"/>
      <c r="UWT13" s="247"/>
      <c r="UWU13" s="247"/>
      <c r="UWV13" s="247"/>
      <c r="UWW13" s="247"/>
      <c r="UWX13" s="247"/>
      <c r="UWY13" s="247"/>
      <c r="UWZ13" s="247"/>
      <c r="UXA13" s="247"/>
      <c r="UXB13" s="247"/>
      <c r="UXC13" s="247"/>
      <c r="UXD13" s="247"/>
      <c r="UXE13" s="247"/>
      <c r="UXF13" s="247"/>
      <c r="UXG13" s="247"/>
      <c r="UXH13" s="247"/>
      <c r="UXI13" s="247"/>
      <c r="UXJ13" s="247"/>
      <c r="UXK13" s="247"/>
      <c r="UXL13" s="247"/>
      <c r="UXM13" s="247"/>
      <c r="UXN13" s="247"/>
      <c r="UXO13" s="247"/>
      <c r="UXP13" s="247"/>
      <c r="UXQ13" s="247"/>
      <c r="UXR13" s="247"/>
      <c r="UXS13" s="247"/>
      <c r="UXT13" s="247"/>
      <c r="UXU13" s="247"/>
      <c r="UXV13" s="247"/>
      <c r="UXW13" s="247"/>
      <c r="UXX13" s="247"/>
      <c r="UXY13" s="247"/>
      <c r="UXZ13" s="247"/>
      <c r="UYA13" s="247"/>
      <c r="UYB13" s="247"/>
      <c r="UYC13" s="247"/>
      <c r="UYD13" s="247"/>
      <c r="UYE13" s="247"/>
      <c r="UYF13" s="247"/>
      <c r="UYG13" s="247"/>
      <c r="UYH13" s="247"/>
      <c r="UYI13" s="247"/>
      <c r="UYJ13" s="247"/>
      <c r="UYK13" s="247"/>
      <c r="UYL13" s="247"/>
      <c r="UYM13" s="247"/>
      <c r="UYN13" s="247"/>
      <c r="UYO13" s="247"/>
      <c r="UYP13" s="247"/>
      <c r="UYQ13" s="247"/>
      <c r="UYR13" s="247"/>
      <c r="UYS13" s="247"/>
      <c r="UYT13" s="247"/>
      <c r="UYU13" s="247"/>
      <c r="UYV13" s="247"/>
      <c r="UYW13" s="247"/>
      <c r="UYX13" s="247"/>
      <c r="UYY13" s="247"/>
      <c r="UYZ13" s="247"/>
      <c r="UZA13" s="247"/>
      <c r="UZB13" s="247"/>
      <c r="UZC13" s="247"/>
      <c r="UZD13" s="247"/>
      <c r="UZE13" s="247"/>
      <c r="UZF13" s="247"/>
      <c r="UZG13" s="247"/>
      <c r="UZH13" s="247"/>
      <c r="UZI13" s="247"/>
      <c r="UZJ13" s="247"/>
      <c r="UZK13" s="247"/>
      <c r="UZL13" s="247"/>
      <c r="UZM13" s="247"/>
      <c r="UZN13" s="247"/>
      <c r="UZO13" s="247"/>
      <c r="UZP13" s="247"/>
      <c r="UZQ13" s="247"/>
      <c r="UZR13" s="247"/>
      <c r="UZS13" s="247"/>
      <c r="UZT13" s="247"/>
      <c r="UZU13" s="247"/>
      <c r="UZV13" s="247"/>
      <c r="UZW13" s="247"/>
      <c r="UZX13" s="247"/>
      <c r="UZY13" s="247"/>
      <c r="UZZ13" s="247"/>
      <c r="VAA13" s="247"/>
      <c r="VAB13" s="247"/>
      <c r="VAC13" s="247"/>
      <c r="VAD13" s="247"/>
      <c r="VAE13" s="247"/>
      <c r="VAF13" s="247"/>
      <c r="VAG13" s="247"/>
      <c r="VAH13" s="247"/>
      <c r="VAI13" s="247"/>
      <c r="VAJ13" s="247"/>
      <c r="VAK13" s="247"/>
      <c r="VAL13" s="247"/>
      <c r="VAM13" s="247"/>
      <c r="VAN13" s="247"/>
      <c r="VAO13" s="247"/>
      <c r="VAP13" s="247"/>
      <c r="VAQ13" s="247"/>
      <c r="VAR13" s="247"/>
      <c r="VAS13" s="247"/>
      <c r="VAT13" s="247"/>
      <c r="VAU13" s="247"/>
      <c r="VAV13" s="247"/>
      <c r="VAW13" s="247"/>
      <c r="VAX13" s="247"/>
      <c r="VAY13" s="247"/>
      <c r="VAZ13" s="247"/>
      <c r="VBA13" s="247"/>
      <c r="VBB13" s="247"/>
      <c r="VBC13" s="247"/>
      <c r="VBD13" s="247"/>
      <c r="VBE13" s="247"/>
      <c r="VBF13" s="247"/>
      <c r="VBG13" s="247"/>
      <c r="VBH13" s="247"/>
      <c r="VBI13" s="247"/>
      <c r="VBJ13" s="247"/>
      <c r="VBK13" s="247"/>
      <c r="VBL13" s="247"/>
      <c r="VBM13" s="247"/>
      <c r="VBN13" s="247"/>
      <c r="VBO13" s="247"/>
      <c r="VBP13" s="247"/>
      <c r="VBQ13" s="247"/>
      <c r="VBR13" s="247"/>
      <c r="VBS13" s="247"/>
      <c r="VBT13" s="247"/>
      <c r="VBU13" s="247"/>
      <c r="VBV13" s="247"/>
      <c r="VBW13" s="247"/>
      <c r="VBX13" s="247"/>
      <c r="VBY13" s="247"/>
      <c r="VBZ13" s="247"/>
      <c r="VCA13" s="247"/>
      <c r="VCB13" s="247"/>
      <c r="VCC13" s="247"/>
      <c r="VCD13" s="247"/>
      <c r="VCE13" s="247"/>
      <c r="VCF13" s="247"/>
      <c r="VCG13" s="247"/>
      <c r="VCH13" s="247"/>
      <c r="VCI13" s="247"/>
      <c r="VCJ13" s="247"/>
      <c r="VCK13" s="247"/>
      <c r="VCL13" s="247"/>
      <c r="VCM13" s="247"/>
      <c r="VCN13" s="247"/>
      <c r="VCO13" s="247"/>
      <c r="VCP13" s="247"/>
      <c r="VCQ13" s="247"/>
      <c r="VCR13" s="247"/>
      <c r="VCS13" s="247"/>
      <c r="VCT13" s="247"/>
      <c r="VCU13" s="247"/>
      <c r="VCV13" s="247"/>
      <c r="VCW13" s="247"/>
      <c r="VCX13" s="247"/>
      <c r="VCY13" s="247"/>
      <c r="VCZ13" s="247"/>
      <c r="VDA13" s="247"/>
      <c r="VDB13" s="247"/>
      <c r="VDC13" s="247"/>
      <c r="VDD13" s="247"/>
      <c r="VDE13" s="247"/>
      <c r="VDF13" s="247"/>
      <c r="VDG13" s="247"/>
      <c r="VDH13" s="247"/>
      <c r="VDI13" s="247"/>
      <c r="VDJ13" s="247"/>
      <c r="VDK13" s="247"/>
      <c r="VDL13" s="247"/>
      <c r="VDM13" s="247"/>
      <c r="VDN13" s="247"/>
      <c r="VDO13" s="247"/>
      <c r="VDP13" s="247"/>
      <c r="VDQ13" s="247"/>
      <c r="VDR13" s="247"/>
      <c r="VDS13" s="247"/>
      <c r="VDT13" s="247"/>
      <c r="VDU13" s="247"/>
      <c r="VDV13" s="247"/>
      <c r="VDW13" s="247"/>
      <c r="VDX13" s="247"/>
      <c r="VDY13" s="247"/>
      <c r="VDZ13" s="247"/>
      <c r="VEA13" s="247"/>
      <c r="VEB13" s="247"/>
      <c r="VEC13" s="247"/>
      <c r="VED13" s="247"/>
      <c r="VEE13" s="247"/>
      <c r="VEF13" s="247"/>
      <c r="VEG13" s="247"/>
      <c r="VEH13" s="247"/>
      <c r="VEI13" s="247"/>
      <c r="VEJ13" s="247"/>
      <c r="VEK13" s="247"/>
      <c r="VEL13" s="247"/>
      <c r="VEM13" s="247"/>
      <c r="VEN13" s="247"/>
      <c r="VEO13" s="247"/>
      <c r="VEP13" s="247"/>
      <c r="VEQ13" s="247"/>
      <c r="VER13" s="247"/>
      <c r="VES13" s="247"/>
      <c r="VET13" s="247"/>
      <c r="VEU13" s="247"/>
      <c r="VEV13" s="247"/>
      <c r="VEW13" s="247"/>
      <c r="VEX13" s="247"/>
      <c r="VEY13" s="247"/>
      <c r="VEZ13" s="247"/>
      <c r="VFA13" s="247"/>
      <c r="VFB13" s="247"/>
      <c r="VFC13" s="247"/>
      <c r="VFD13" s="247"/>
      <c r="VFE13" s="247"/>
      <c r="VFF13" s="247"/>
      <c r="VFG13" s="247"/>
      <c r="VFH13" s="247"/>
      <c r="VFI13" s="247"/>
      <c r="VFJ13" s="247"/>
      <c r="VFK13" s="247"/>
      <c r="VFL13" s="247"/>
      <c r="VFM13" s="247"/>
      <c r="VFN13" s="247"/>
      <c r="VFO13" s="247"/>
      <c r="VFP13" s="247"/>
      <c r="VFQ13" s="247"/>
      <c r="VFR13" s="247"/>
      <c r="VFS13" s="247"/>
      <c r="VFT13" s="247"/>
      <c r="VFU13" s="247"/>
      <c r="VFV13" s="247"/>
      <c r="VFW13" s="247"/>
      <c r="VFX13" s="247"/>
      <c r="VFY13" s="247"/>
      <c r="VFZ13" s="247"/>
      <c r="VGA13" s="247"/>
      <c r="VGB13" s="247"/>
      <c r="VGC13" s="247"/>
      <c r="VGD13" s="247"/>
      <c r="VGE13" s="247"/>
      <c r="VGF13" s="247"/>
      <c r="VGG13" s="247"/>
      <c r="VGH13" s="247"/>
      <c r="VGI13" s="247"/>
      <c r="VGJ13" s="247"/>
      <c r="VGK13" s="247"/>
      <c r="VGL13" s="247"/>
      <c r="VGM13" s="247"/>
      <c r="VGN13" s="247"/>
      <c r="VGO13" s="247"/>
      <c r="VGP13" s="247"/>
      <c r="VGQ13" s="247"/>
      <c r="VGR13" s="247"/>
      <c r="VGS13" s="247"/>
      <c r="VGT13" s="247"/>
      <c r="VGU13" s="247"/>
      <c r="VGV13" s="247"/>
      <c r="VGW13" s="247"/>
      <c r="VGX13" s="247"/>
      <c r="VGY13" s="247"/>
      <c r="VGZ13" s="247"/>
      <c r="VHA13" s="247"/>
      <c r="VHB13" s="247"/>
      <c r="VHC13" s="247"/>
      <c r="VHD13" s="247"/>
      <c r="VHE13" s="247"/>
      <c r="VHF13" s="247"/>
      <c r="VHG13" s="247"/>
      <c r="VHH13" s="247"/>
      <c r="VHI13" s="247"/>
      <c r="VHJ13" s="247"/>
      <c r="VHK13" s="247"/>
      <c r="VHL13" s="247"/>
      <c r="VHM13" s="247"/>
      <c r="VHN13" s="247"/>
      <c r="VHO13" s="247"/>
      <c r="VHP13" s="247"/>
      <c r="VHQ13" s="247"/>
      <c r="VHR13" s="247"/>
      <c r="VHS13" s="247"/>
      <c r="VHT13" s="247"/>
      <c r="VHU13" s="247"/>
      <c r="VHV13" s="247"/>
      <c r="VHW13" s="247"/>
      <c r="VHX13" s="247"/>
      <c r="VHY13" s="247"/>
      <c r="VHZ13" s="247"/>
      <c r="VIA13" s="247"/>
      <c r="VIB13" s="247"/>
      <c r="VIC13" s="247"/>
      <c r="VID13" s="247"/>
      <c r="VIE13" s="247"/>
      <c r="VIF13" s="247"/>
      <c r="VIG13" s="247"/>
      <c r="VIH13" s="247"/>
      <c r="VII13" s="247"/>
      <c r="VIJ13" s="247"/>
      <c r="VIK13" s="247"/>
      <c r="VIL13" s="247"/>
      <c r="VIM13" s="247"/>
      <c r="VIN13" s="247"/>
      <c r="VIO13" s="247"/>
      <c r="VIP13" s="247"/>
      <c r="VIQ13" s="247"/>
      <c r="VIR13" s="247"/>
      <c r="VIS13" s="247"/>
      <c r="VIT13" s="247"/>
      <c r="VIU13" s="247"/>
      <c r="VIV13" s="247"/>
      <c r="VIW13" s="247"/>
      <c r="VIX13" s="247"/>
      <c r="VIY13" s="247"/>
      <c r="VIZ13" s="247"/>
      <c r="VJA13" s="247"/>
      <c r="VJB13" s="247"/>
      <c r="VJC13" s="247"/>
      <c r="VJD13" s="247"/>
      <c r="VJE13" s="247"/>
      <c r="VJF13" s="247"/>
      <c r="VJG13" s="247"/>
      <c r="VJH13" s="247"/>
      <c r="VJI13" s="247"/>
      <c r="VJJ13" s="247"/>
      <c r="VJK13" s="247"/>
      <c r="VJL13" s="247"/>
      <c r="VJM13" s="247"/>
      <c r="VJN13" s="247"/>
      <c r="VJO13" s="247"/>
      <c r="VJP13" s="247"/>
      <c r="VJQ13" s="247"/>
      <c r="VJR13" s="247"/>
      <c r="VJS13" s="247"/>
      <c r="VJT13" s="247"/>
      <c r="VJU13" s="247"/>
      <c r="VJV13" s="247"/>
      <c r="VJW13" s="247"/>
      <c r="VJX13" s="247"/>
      <c r="VJY13" s="247"/>
      <c r="VJZ13" s="247"/>
      <c r="VKA13" s="247"/>
      <c r="VKB13" s="247"/>
      <c r="VKC13" s="247"/>
      <c r="VKD13" s="247"/>
      <c r="VKE13" s="247"/>
      <c r="VKF13" s="247"/>
      <c r="VKG13" s="247"/>
      <c r="VKH13" s="247"/>
      <c r="VKI13" s="247"/>
      <c r="VKJ13" s="247"/>
      <c r="VKK13" s="247"/>
      <c r="VKL13" s="247"/>
      <c r="VKM13" s="247"/>
      <c r="VKN13" s="247"/>
      <c r="VKO13" s="247"/>
      <c r="VKP13" s="247"/>
      <c r="VKQ13" s="247"/>
      <c r="VKR13" s="247"/>
      <c r="VKS13" s="247"/>
      <c r="VKT13" s="247"/>
      <c r="VKU13" s="247"/>
      <c r="VKV13" s="247"/>
      <c r="VKW13" s="247"/>
      <c r="VKX13" s="247"/>
      <c r="VKY13" s="247"/>
      <c r="VKZ13" s="247"/>
      <c r="VLA13" s="247"/>
      <c r="VLB13" s="247"/>
      <c r="VLC13" s="247"/>
      <c r="VLD13" s="247"/>
      <c r="VLE13" s="247"/>
      <c r="VLF13" s="247"/>
      <c r="VLG13" s="247"/>
      <c r="VLH13" s="247"/>
      <c r="VLI13" s="247"/>
      <c r="VLJ13" s="247"/>
      <c r="VLK13" s="247"/>
      <c r="VLL13" s="247"/>
      <c r="VLM13" s="247"/>
      <c r="VLN13" s="247"/>
      <c r="VLO13" s="247"/>
      <c r="VLP13" s="247"/>
      <c r="VLQ13" s="247"/>
      <c r="VLR13" s="247"/>
      <c r="VLS13" s="247"/>
      <c r="VLT13" s="247"/>
      <c r="VLU13" s="247"/>
      <c r="VLV13" s="247"/>
      <c r="VLW13" s="247"/>
      <c r="VLX13" s="247"/>
      <c r="VLY13" s="247"/>
      <c r="VLZ13" s="247"/>
      <c r="VMA13" s="247"/>
      <c r="VMB13" s="247"/>
      <c r="VMC13" s="247"/>
      <c r="VMD13" s="247"/>
      <c r="VME13" s="247"/>
      <c r="VMF13" s="247"/>
      <c r="VMG13" s="247"/>
      <c r="VMH13" s="247"/>
      <c r="VMI13" s="247"/>
      <c r="VMJ13" s="247"/>
      <c r="VMK13" s="247"/>
      <c r="VML13" s="247"/>
      <c r="VMM13" s="247"/>
      <c r="VMN13" s="247"/>
      <c r="VMO13" s="247"/>
      <c r="VMP13" s="247"/>
      <c r="VMQ13" s="247"/>
      <c r="VMR13" s="247"/>
      <c r="VMS13" s="247"/>
      <c r="VMT13" s="247"/>
      <c r="VMU13" s="247"/>
      <c r="VMV13" s="247"/>
      <c r="VMW13" s="247"/>
      <c r="VMX13" s="247"/>
      <c r="VMY13" s="247"/>
      <c r="VMZ13" s="247"/>
      <c r="VNA13" s="247"/>
      <c r="VNB13" s="247"/>
      <c r="VNC13" s="247"/>
      <c r="VND13" s="247"/>
      <c r="VNE13" s="247"/>
      <c r="VNF13" s="247"/>
      <c r="VNG13" s="247"/>
      <c r="VNH13" s="247"/>
      <c r="VNI13" s="247"/>
      <c r="VNJ13" s="247"/>
      <c r="VNK13" s="247"/>
      <c r="VNL13" s="247"/>
      <c r="VNM13" s="247"/>
      <c r="VNN13" s="247"/>
      <c r="VNO13" s="247"/>
      <c r="VNP13" s="247"/>
      <c r="VNQ13" s="247"/>
      <c r="VNR13" s="247"/>
      <c r="VNS13" s="247"/>
      <c r="VNT13" s="247"/>
      <c r="VNU13" s="247"/>
      <c r="VNV13" s="247"/>
      <c r="VNW13" s="247"/>
      <c r="VNX13" s="247"/>
      <c r="VNY13" s="247"/>
      <c r="VNZ13" s="247"/>
      <c r="VOA13" s="247"/>
      <c r="VOB13" s="247"/>
      <c r="VOC13" s="247"/>
      <c r="VOD13" s="247"/>
      <c r="VOE13" s="247"/>
      <c r="VOF13" s="247"/>
      <c r="VOG13" s="247"/>
      <c r="VOH13" s="247"/>
      <c r="VOI13" s="247"/>
      <c r="VOJ13" s="247"/>
      <c r="VOK13" s="247"/>
      <c r="VOL13" s="247"/>
      <c r="VOM13" s="247"/>
      <c r="VON13" s="247"/>
      <c r="VOO13" s="247"/>
      <c r="VOP13" s="247"/>
      <c r="VOQ13" s="247"/>
      <c r="VOR13" s="247"/>
      <c r="VOS13" s="247"/>
      <c r="VOT13" s="247"/>
      <c r="VOU13" s="247"/>
      <c r="VOV13" s="247"/>
      <c r="VOW13" s="247"/>
      <c r="VOX13" s="247"/>
      <c r="VOY13" s="247"/>
      <c r="VOZ13" s="247"/>
      <c r="VPA13" s="247"/>
      <c r="VPB13" s="247"/>
      <c r="VPC13" s="247"/>
      <c r="VPD13" s="247"/>
      <c r="VPE13" s="247"/>
      <c r="VPF13" s="247"/>
      <c r="VPG13" s="247"/>
      <c r="VPH13" s="247"/>
      <c r="VPI13" s="247"/>
      <c r="VPJ13" s="247"/>
      <c r="VPK13" s="247"/>
      <c r="VPL13" s="247"/>
      <c r="VPM13" s="247"/>
      <c r="VPN13" s="247"/>
      <c r="VPO13" s="247"/>
      <c r="VPP13" s="247"/>
      <c r="VPQ13" s="247"/>
      <c r="VPR13" s="247"/>
      <c r="VPS13" s="247"/>
      <c r="VPT13" s="247"/>
      <c r="VPU13" s="247"/>
      <c r="VPV13" s="247"/>
      <c r="VPW13" s="247"/>
      <c r="VPX13" s="247"/>
      <c r="VPY13" s="247"/>
      <c r="VPZ13" s="247"/>
      <c r="VQA13" s="247"/>
      <c r="VQB13" s="247"/>
      <c r="VQC13" s="247"/>
      <c r="VQD13" s="247"/>
      <c r="VQE13" s="247"/>
      <c r="VQF13" s="247"/>
      <c r="VQG13" s="247"/>
      <c r="VQH13" s="247"/>
      <c r="VQI13" s="247"/>
      <c r="VQJ13" s="247"/>
      <c r="VQK13" s="247"/>
      <c r="VQL13" s="247"/>
      <c r="VQM13" s="247"/>
      <c r="VQN13" s="247"/>
      <c r="VQO13" s="247"/>
      <c r="VQP13" s="247"/>
      <c r="VQQ13" s="247"/>
      <c r="VQR13" s="247"/>
      <c r="VQS13" s="247"/>
      <c r="VQT13" s="247"/>
      <c r="VQU13" s="247"/>
      <c r="VQV13" s="247"/>
      <c r="VQW13" s="247"/>
      <c r="VQX13" s="247"/>
      <c r="VQY13" s="247"/>
      <c r="VQZ13" s="247"/>
      <c r="VRA13" s="247"/>
      <c r="VRB13" s="247"/>
      <c r="VRC13" s="247"/>
      <c r="VRD13" s="247"/>
      <c r="VRE13" s="247"/>
      <c r="VRF13" s="247"/>
      <c r="VRG13" s="247"/>
      <c r="VRH13" s="247"/>
      <c r="VRI13" s="247"/>
      <c r="VRJ13" s="247"/>
      <c r="VRK13" s="247"/>
      <c r="VRL13" s="247"/>
      <c r="VRM13" s="247"/>
      <c r="VRN13" s="247"/>
      <c r="VRO13" s="247"/>
      <c r="VRP13" s="247"/>
      <c r="VRQ13" s="247"/>
      <c r="VRR13" s="247"/>
      <c r="VRS13" s="247"/>
      <c r="VRT13" s="247"/>
      <c r="VRU13" s="247"/>
      <c r="VRV13" s="247"/>
      <c r="VRW13" s="247"/>
      <c r="VRX13" s="247"/>
      <c r="VRY13" s="247"/>
      <c r="VRZ13" s="247"/>
      <c r="VSA13" s="247"/>
      <c r="VSB13" s="247"/>
      <c r="VSC13" s="247"/>
      <c r="VSD13" s="247"/>
      <c r="VSE13" s="247"/>
      <c r="VSF13" s="247"/>
      <c r="VSG13" s="247"/>
      <c r="VSH13" s="247"/>
      <c r="VSI13" s="247"/>
      <c r="VSJ13" s="247"/>
      <c r="VSK13" s="247"/>
      <c r="VSL13" s="247"/>
      <c r="VSM13" s="247"/>
      <c r="VSN13" s="247"/>
      <c r="VSO13" s="247"/>
      <c r="VSP13" s="247"/>
      <c r="VSQ13" s="247"/>
      <c r="VSR13" s="247"/>
      <c r="VSS13" s="247"/>
      <c r="VST13" s="247"/>
      <c r="VSU13" s="247"/>
      <c r="VSV13" s="247"/>
      <c r="VSW13" s="247"/>
      <c r="VSX13" s="247"/>
      <c r="VSY13" s="247"/>
      <c r="VSZ13" s="247"/>
      <c r="VTA13" s="247"/>
      <c r="VTB13" s="247"/>
      <c r="VTC13" s="247"/>
      <c r="VTD13" s="247"/>
      <c r="VTE13" s="247"/>
      <c r="VTF13" s="247"/>
      <c r="VTG13" s="247"/>
      <c r="VTH13" s="247"/>
      <c r="VTI13" s="247"/>
      <c r="VTJ13" s="247"/>
      <c r="VTK13" s="247"/>
      <c r="VTL13" s="247"/>
      <c r="VTM13" s="247"/>
      <c r="VTN13" s="247"/>
      <c r="VTO13" s="247"/>
      <c r="VTP13" s="247"/>
      <c r="VTQ13" s="247"/>
      <c r="VTR13" s="247"/>
      <c r="VTS13" s="247"/>
      <c r="VTT13" s="247"/>
      <c r="VTU13" s="247"/>
      <c r="VTV13" s="247"/>
      <c r="VTW13" s="247"/>
      <c r="VTX13" s="247"/>
      <c r="VTY13" s="247"/>
      <c r="VTZ13" s="247"/>
      <c r="VUA13" s="247"/>
      <c r="VUB13" s="247"/>
      <c r="VUC13" s="247"/>
      <c r="VUD13" s="247"/>
      <c r="VUE13" s="247"/>
      <c r="VUF13" s="247"/>
      <c r="VUG13" s="247"/>
      <c r="VUH13" s="247"/>
      <c r="VUI13" s="247"/>
      <c r="VUJ13" s="247"/>
      <c r="VUK13" s="247"/>
      <c r="VUL13" s="247"/>
      <c r="VUM13" s="247"/>
      <c r="VUN13" s="247"/>
      <c r="VUO13" s="247"/>
      <c r="VUP13" s="247"/>
      <c r="VUQ13" s="247"/>
      <c r="VUR13" s="247"/>
      <c r="VUS13" s="247"/>
      <c r="VUT13" s="247"/>
      <c r="VUU13" s="247"/>
      <c r="VUV13" s="247"/>
      <c r="VUW13" s="247"/>
      <c r="VUX13" s="247"/>
      <c r="VUY13" s="247"/>
      <c r="VUZ13" s="247"/>
      <c r="VVA13" s="247"/>
      <c r="VVB13" s="247"/>
      <c r="VVC13" s="247"/>
      <c r="VVD13" s="247"/>
      <c r="VVE13" s="247"/>
      <c r="VVF13" s="247"/>
      <c r="VVG13" s="247"/>
      <c r="VVH13" s="247"/>
      <c r="VVI13" s="247"/>
      <c r="VVJ13" s="247"/>
      <c r="VVK13" s="247"/>
      <c r="VVL13" s="247"/>
      <c r="VVM13" s="247"/>
      <c r="VVN13" s="247"/>
      <c r="VVO13" s="247"/>
      <c r="VVP13" s="247"/>
      <c r="VVQ13" s="247"/>
      <c r="VVR13" s="247"/>
      <c r="VVS13" s="247"/>
      <c r="VVT13" s="247"/>
      <c r="VVU13" s="247"/>
      <c r="VVV13" s="247"/>
      <c r="VVW13" s="247"/>
      <c r="VVX13" s="247"/>
      <c r="VVY13" s="247"/>
      <c r="VVZ13" s="247"/>
      <c r="VWA13" s="247"/>
      <c r="VWB13" s="247"/>
      <c r="VWC13" s="247"/>
      <c r="VWD13" s="247"/>
      <c r="VWE13" s="247"/>
      <c r="VWF13" s="247"/>
      <c r="VWG13" s="247"/>
      <c r="VWH13" s="247"/>
      <c r="VWI13" s="247"/>
      <c r="VWJ13" s="247"/>
      <c r="VWK13" s="247"/>
      <c r="VWL13" s="247"/>
      <c r="VWM13" s="247"/>
      <c r="VWN13" s="247"/>
      <c r="VWO13" s="247"/>
      <c r="VWP13" s="247"/>
      <c r="VWQ13" s="247"/>
      <c r="VWR13" s="247"/>
      <c r="VWS13" s="247"/>
      <c r="VWT13" s="247"/>
      <c r="VWU13" s="247"/>
      <c r="VWV13" s="247"/>
      <c r="VWW13" s="247"/>
      <c r="VWX13" s="247"/>
      <c r="VWY13" s="247"/>
      <c r="VWZ13" s="247"/>
      <c r="VXA13" s="247"/>
      <c r="VXB13" s="247"/>
      <c r="VXC13" s="247"/>
      <c r="VXD13" s="247"/>
      <c r="VXE13" s="247"/>
      <c r="VXF13" s="247"/>
      <c r="VXG13" s="247"/>
      <c r="VXH13" s="247"/>
      <c r="VXI13" s="247"/>
      <c r="VXJ13" s="247"/>
      <c r="VXK13" s="247"/>
      <c r="VXL13" s="247"/>
      <c r="VXM13" s="247"/>
      <c r="VXN13" s="247"/>
      <c r="VXO13" s="247"/>
      <c r="VXP13" s="247"/>
      <c r="VXQ13" s="247"/>
      <c r="VXR13" s="247"/>
      <c r="VXS13" s="247"/>
      <c r="VXT13" s="247"/>
      <c r="VXU13" s="247"/>
      <c r="VXV13" s="247"/>
      <c r="VXW13" s="247"/>
      <c r="VXX13" s="247"/>
      <c r="VXY13" s="247"/>
      <c r="VXZ13" s="247"/>
      <c r="VYA13" s="247"/>
      <c r="VYB13" s="247"/>
      <c r="VYC13" s="247"/>
      <c r="VYD13" s="247"/>
      <c r="VYE13" s="247"/>
      <c r="VYF13" s="247"/>
      <c r="VYG13" s="247"/>
      <c r="VYH13" s="247"/>
      <c r="VYI13" s="247"/>
      <c r="VYJ13" s="247"/>
      <c r="VYK13" s="247"/>
      <c r="VYL13" s="247"/>
      <c r="VYM13" s="247"/>
      <c r="VYN13" s="247"/>
      <c r="VYO13" s="247"/>
      <c r="VYP13" s="247"/>
      <c r="VYQ13" s="247"/>
      <c r="VYR13" s="247"/>
      <c r="VYS13" s="247"/>
      <c r="VYT13" s="247"/>
      <c r="VYU13" s="247"/>
      <c r="VYV13" s="247"/>
      <c r="VYW13" s="247"/>
      <c r="VYX13" s="247"/>
      <c r="VYY13" s="247"/>
      <c r="VYZ13" s="247"/>
      <c r="VZA13" s="247"/>
      <c r="VZB13" s="247"/>
      <c r="VZC13" s="247"/>
      <c r="VZD13" s="247"/>
      <c r="VZE13" s="247"/>
      <c r="VZF13" s="247"/>
      <c r="VZG13" s="247"/>
      <c r="VZH13" s="247"/>
      <c r="VZI13" s="247"/>
      <c r="VZJ13" s="247"/>
      <c r="VZK13" s="247"/>
      <c r="VZL13" s="247"/>
      <c r="VZM13" s="247"/>
      <c r="VZN13" s="247"/>
      <c r="VZO13" s="247"/>
      <c r="VZP13" s="247"/>
      <c r="VZQ13" s="247"/>
      <c r="VZR13" s="247"/>
      <c r="VZS13" s="247"/>
      <c r="VZT13" s="247"/>
      <c r="VZU13" s="247"/>
      <c r="VZV13" s="247"/>
      <c r="VZW13" s="247"/>
      <c r="VZX13" s="247"/>
      <c r="VZY13" s="247"/>
      <c r="VZZ13" s="247"/>
      <c r="WAA13" s="247"/>
      <c r="WAB13" s="247"/>
      <c r="WAC13" s="247"/>
      <c r="WAD13" s="247"/>
      <c r="WAE13" s="247"/>
      <c r="WAF13" s="247"/>
      <c r="WAG13" s="247"/>
      <c r="WAH13" s="247"/>
      <c r="WAI13" s="247"/>
      <c r="WAJ13" s="247"/>
      <c r="WAK13" s="247"/>
      <c r="WAL13" s="247"/>
      <c r="WAM13" s="247"/>
      <c r="WAN13" s="247"/>
      <c r="WAO13" s="247"/>
      <c r="WAP13" s="247"/>
      <c r="WAQ13" s="247"/>
      <c r="WAR13" s="247"/>
      <c r="WAS13" s="247"/>
      <c r="WAT13" s="247"/>
      <c r="WAU13" s="247"/>
      <c r="WAV13" s="247"/>
      <c r="WAW13" s="247"/>
      <c r="WAX13" s="247"/>
      <c r="WAY13" s="247"/>
      <c r="WAZ13" s="247"/>
      <c r="WBA13" s="247"/>
      <c r="WBB13" s="247"/>
      <c r="WBC13" s="247"/>
      <c r="WBD13" s="247"/>
      <c r="WBE13" s="247"/>
      <c r="WBF13" s="247"/>
      <c r="WBG13" s="247"/>
      <c r="WBH13" s="247"/>
      <c r="WBI13" s="247"/>
      <c r="WBJ13" s="247"/>
      <c r="WBK13" s="247"/>
      <c r="WBL13" s="247"/>
      <c r="WBM13" s="247"/>
      <c r="WBN13" s="247"/>
      <c r="WBO13" s="247"/>
      <c r="WBP13" s="247"/>
      <c r="WBQ13" s="247"/>
      <c r="WBR13" s="247"/>
      <c r="WBS13" s="247"/>
      <c r="WBT13" s="247"/>
      <c r="WBU13" s="247"/>
      <c r="WBV13" s="247"/>
      <c r="WBW13" s="247"/>
      <c r="WBX13" s="247"/>
      <c r="WBY13" s="247"/>
      <c r="WBZ13" s="247"/>
      <c r="WCA13" s="247"/>
      <c r="WCB13" s="247"/>
      <c r="WCC13" s="247"/>
      <c r="WCD13" s="247"/>
      <c r="WCE13" s="247"/>
      <c r="WCF13" s="247"/>
      <c r="WCG13" s="247"/>
      <c r="WCH13" s="247"/>
      <c r="WCI13" s="247"/>
      <c r="WCJ13" s="247"/>
      <c r="WCK13" s="247"/>
      <c r="WCL13" s="247"/>
      <c r="WCM13" s="247"/>
      <c r="WCN13" s="247"/>
      <c r="WCO13" s="247"/>
      <c r="WCP13" s="247"/>
      <c r="WCQ13" s="247"/>
      <c r="WCR13" s="247"/>
      <c r="WCS13" s="247"/>
      <c r="WCT13" s="247"/>
      <c r="WCU13" s="247"/>
      <c r="WCV13" s="247"/>
      <c r="WCW13" s="247"/>
      <c r="WCX13" s="247"/>
      <c r="WCY13" s="247"/>
      <c r="WCZ13" s="247"/>
      <c r="WDA13" s="247"/>
      <c r="WDB13" s="247"/>
      <c r="WDC13" s="247"/>
      <c r="WDD13" s="247"/>
      <c r="WDE13" s="247"/>
      <c r="WDF13" s="247"/>
      <c r="WDG13" s="247"/>
      <c r="WDH13" s="247"/>
      <c r="WDI13" s="247"/>
      <c r="WDJ13" s="247"/>
      <c r="WDK13" s="247"/>
      <c r="WDL13" s="247"/>
      <c r="WDM13" s="247"/>
      <c r="WDN13" s="247"/>
      <c r="WDO13" s="247"/>
      <c r="WDP13" s="247"/>
      <c r="WDQ13" s="247"/>
      <c r="WDR13" s="247"/>
      <c r="WDS13" s="247"/>
      <c r="WDT13" s="247"/>
      <c r="WDU13" s="247"/>
      <c r="WDV13" s="247"/>
      <c r="WDW13" s="247"/>
      <c r="WDX13" s="247"/>
      <c r="WDY13" s="247"/>
      <c r="WDZ13" s="247"/>
      <c r="WEA13" s="247"/>
      <c r="WEB13" s="247"/>
      <c r="WEC13" s="247"/>
      <c r="WED13" s="247"/>
      <c r="WEE13" s="247"/>
      <c r="WEF13" s="247"/>
      <c r="WEG13" s="247"/>
      <c r="WEH13" s="247"/>
      <c r="WEI13" s="247"/>
      <c r="WEJ13" s="247"/>
      <c r="WEK13" s="247"/>
      <c r="WEL13" s="247"/>
      <c r="WEM13" s="247"/>
      <c r="WEN13" s="247"/>
      <c r="WEO13" s="247"/>
      <c r="WEP13" s="247"/>
      <c r="WEQ13" s="247"/>
      <c r="WER13" s="247"/>
      <c r="WES13" s="247"/>
      <c r="WET13" s="247"/>
      <c r="WEU13" s="247"/>
      <c r="WEV13" s="247"/>
      <c r="WEW13" s="247"/>
      <c r="WEX13" s="247"/>
      <c r="WEY13" s="247"/>
      <c r="WEZ13" s="247"/>
      <c r="WFA13" s="247"/>
      <c r="WFB13" s="247"/>
      <c r="WFC13" s="247"/>
      <c r="WFD13" s="247"/>
      <c r="WFE13" s="247"/>
      <c r="WFF13" s="247"/>
      <c r="WFG13" s="247"/>
      <c r="WFH13" s="247"/>
      <c r="WFI13" s="247"/>
      <c r="WFJ13" s="247"/>
      <c r="WFK13" s="247"/>
      <c r="WFL13" s="247"/>
      <c r="WFM13" s="247"/>
      <c r="WFN13" s="247"/>
      <c r="WFO13" s="247"/>
      <c r="WFP13" s="247"/>
      <c r="WFQ13" s="247"/>
      <c r="WFR13" s="247"/>
      <c r="WFS13" s="247"/>
      <c r="WFT13" s="247"/>
      <c r="WFU13" s="247"/>
      <c r="WFV13" s="247"/>
      <c r="WFW13" s="247"/>
      <c r="WFX13" s="247"/>
      <c r="WFY13" s="247"/>
      <c r="WFZ13" s="247"/>
      <c r="WGA13" s="247"/>
      <c r="WGB13" s="247"/>
      <c r="WGC13" s="247"/>
      <c r="WGD13" s="247"/>
      <c r="WGE13" s="247"/>
      <c r="WGF13" s="247"/>
      <c r="WGG13" s="247"/>
      <c r="WGH13" s="247"/>
      <c r="WGI13" s="247"/>
      <c r="WGJ13" s="247"/>
      <c r="WGK13" s="247"/>
      <c r="WGL13" s="247"/>
      <c r="WGM13" s="247"/>
      <c r="WGN13" s="247"/>
      <c r="WGO13" s="247"/>
      <c r="WGP13" s="247"/>
      <c r="WGQ13" s="247"/>
      <c r="WGR13" s="247"/>
      <c r="WGS13" s="247"/>
      <c r="WGT13" s="247"/>
      <c r="WGU13" s="247"/>
      <c r="WGV13" s="247"/>
      <c r="WGW13" s="247"/>
      <c r="WGX13" s="247"/>
      <c r="WGY13" s="247"/>
      <c r="WGZ13" s="247"/>
      <c r="WHA13" s="247"/>
      <c r="WHB13" s="247"/>
      <c r="WHC13" s="247"/>
      <c r="WHD13" s="247"/>
      <c r="WHE13" s="247"/>
      <c r="WHF13" s="247"/>
      <c r="WHG13" s="247"/>
      <c r="WHH13" s="247"/>
      <c r="WHI13" s="247"/>
      <c r="WHJ13" s="247"/>
      <c r="WHK13" s="247"/>
      <c r="WHL13" s="247"/>
      <c r="WHM13" s="247"/>
      <c r="WHN13" s="247"/>
      <c r="WHO13" s="247"/>
      <c r="WHP13" s="247"/>
      <c r="WHQ13" s="247"/>
      <c r="WHR13" s="247"/>
      <c r="WHS13" s="247"/>
      <c r="WHT13" s="247"/>
      <c r="WHU13" s="247"/>
      <c r="WHV13" s="247"/>
      <c r="WHW13" s="247"/>
      <c r="WHX13" s="247"/>
      <c r="WHY13" s="247"/>
      <c r="WHZ13" s="247"/>
      <c r="WIA13" s="247"/>
      <c r="WIB13" s="247"/>
      <c r="WIC13" s="247"/>
      <c r="WID13" s="247"/>
      <c r="WIE13" s="247"/>
      <c r="WIF13" s="247"/>
      <c r="WIG13" s="247"/>
      <c r="WIH13" s="247"/>
      <c r="WII13" s="247"/>
      <c r="WIJ13" s="247"/>
      <c r="WIK13" s="247"/>
      <c r="WIL13" s="247"/>
      <c r="WIM13" s="247"/>
      <c r="WIN13" s="247"/>
      <c r="WIO13" s="247"/>
      <c r="WIP13" s="247"/>
      <c r="WIQ13" s="247"/>
      <c r="WIR13" s="247"/>
      <c r="WIS13" s="247"/>
      <c r="WIT13" s="247"/>
      <c r="WIU13" s="247"/>
      <c r="WIV13" s="247"/>
      <c r="WIW13" s="247"/>
      <c r="WIX13" s="247"/>
      <c r="WIY13" s="247"/>
      <c r="WIZ13" s="247"/>
      <c r="WJA13" s="247"/>
      <c r="WJB13" s="247"/>
      <c r="WJC13" s="247"/>
      <c r="WJD13" s="247"/>
      <c r="WJE13" s="247"/>
      <c r="WJF13" s="247"/>
      <c r="WJG13" s="247"/>
      <c r="WJH13" s="247"/>
      <c r="WJI13" s="247"/>
      <c r="WJJ13" s="247"/>
      <c r="WJK13" s="247"/>
      <c r="WJL13" s="247"/>
      <c r="WJM13" s="247"/>
      <c r="WJN13" s="247"/>
      <c r="WJO13" s="247"/>
      <c r="WJP13" s="247"/>
      <c r="WJQ13" s="247"/>
      <c r="WJR13" s="247"/>
      <c r="WJS13" s="247"/>
      <c r="WJT13" s="247"/>
      <c r="WJU13" s="247"/>
      <c r="WJV13" s="247"/>
      <c r="WJW13" s="247"/>
      <c r="WJX13" s="247"/>
      <c r="WJY13" s="247"/>
      <c r="WJZ13" s="247"/>
      <c r="WKA13" s="247"/>
      <c r="WKB13" s="247"/>
      <c r="WKC13" s="247"/>
      <c r="WKD13" s="247"/>
      <c r="WKE13" s="247"/>
      <c r="WKF13" s="247"/>
      <c r="WKG13" s="247"/>
      <c r="WKH13" s="247"/>
      <c r="WKI13" s="247"/>
      <c r="WKJ13" s="247"/>
      <c r="WKK13" s="247"/>
      <c r="WKL13" s="247"/>
      <c r="WKM13" s="247"/>
      <c r="WKN13" s="247"/>
      <c r="WKO13" s="247"/>
      <c r="WKP13" s="247"/>
      <c r="WKQ13" s="247"/>
      <c r="WKR13" s="247"/>
      <c r="WKS13" s="247"/>
      <c r="WKT13" s="247"/>
      <c r="WKU13" s="247"/>
      <c r="WKV13" s="247"/>
      <c r="WKW13" s="247"/>
      <c r="WKX13" s="247"/>
      <c r="WKY13" s="247"/>
      <c r="WKZ13" s="247"/>
      <c r="WLA13" s="247"/>
      <c r="WLB13" s="247"/>
      <c r="WLC13" s="247"/>
      <c r="WLD13" s="247"/>
      <c r="WLE13" s="247"/>
      <c r="WLF13" s="247"/>
      <c r="WLG13" s="247"/>
      <c r="WLH13" s="247"/>
      <c r="WLI13" s="247"/>
      <c r="WLJ13" s="247"/>
      <c r="WLK13" s="247"/>
      <c r="WLL13" s="247"/>
      <c r="WLM13" s="247"/>
      <c r="WLN13" s="247"/>
      <c r="WLO13" s="247"/>
      <c r="WLP13" s="247"/>
      <c r="WLQ13" s="247"/>
      <c r="WLR13" s="247"/>
      <c r="WLS13" s="247"/>
      <c r="WLT13" s="247"/>
      <c r="WLU13" s="247"/>
      <c r="WLV13" s="247"/>
      <c r="WLW13" s="247"/>
      <c r="WLX13" s="247"/>
      <c r="WLY13" s="247"/>
      <c r="WLZ13" s="247"/>
      <c r="WMA13" s="247"/>
      <c r="WMB13" s="247"/>
      <c r="WMC13" s="247"/>
      <c r="WMD13" s="247"/>
      <c r="WME13" s="247"/>
      <c r="WMF13" s="247"/>
      <c r="WMG13" s="247"/>
      <c r="WMH13" s="247"/>
      <c r="WMI13" s="247"/>
      <c r="WMJ13" s="247"/>
      <c r="WMK13" s="247"/>
      <c r="WML13" s="247"/>
      <c r="WMM13" s="247"/>
      <c r="WMN13" s="247"/>
      <c r="WMO13" s="247"/>
      <c r="WMP13" s="247"/>
      <c r="WMQ13" s="247"/>
      <c r="WMR13" s="247"/>
      <c r="WMS13" s="247"/>
      <c r="WMT13" s="247"/>
      <c r="WMU13" s="247"/>
      <c r="WMV13" s="247"/>
      <c r="WMW13" s="247"/>
      <c r="WMX13" s="247"/>
      <c r="WMY13" s="247"/>
      <c r="WMZ13" s="247"/>
      <c r="WNA13" s="247"/>
      <c r="WNB13" s="247"/>
      <c r="WNC13" s="247"/>
      <c r="WND13" s="247"/>
      <c r="WNE13" s="247"/>
      <c r="WNF13" s="247"/>
      <c r="WNG13" s="247"/>
      <c r="WNH13" s="247"/>
      <c r="WNI13" s="247"/>
      <c r="WNJ13" s="247"/>
      <c r="WNK13" s="247"/>
      <c r="WNL13" s="247"/>
      <c r="WNM13" s="247"/>
      <c r="WNN13" s="247"/>
      <c r="WNO13" s="247"/>
      <c r="WNP13" s="247"/>
      <c r="WNQ13" s="247"/>
      <c r="WNR13" s="247"/>
      <c r="WNS13" s="247"/>
      <c r="WNT13" s="247"/>
      <c r="WNU13" s="247"/>
      <c r="WNV13" s="247"/>
      <c r="WNW13" s="247"/>
      <c r="WNX13" s="247"/>
      <c r="WNY13" s="247"/>
      <c r="WNZ13" s="247"/>
      <c r="WOA13" s="247"/>
      <c r="WOB13" s="247"/>
      <c r="WOC13" s="247"/>
      <c r="WOD13" s="247"/>
      <c r="WOE13" s="247"/>
      <c r="WOF13" s="247"/>
      <c r="WOG13" s="247"/>
      <c r="WOH13" s="247"/>
      <c r="WOI13" s="247"/>
      <c r="WOJ13" s="247"/>
      <c r="WOK13" s="247"/>
      <c r="WOL13" s="247"/>
      <c r="WOM13" s="247"/>
      <c r="WON13" s="247"/>
      <c r="WOO13" s="247"/>
      <c r="WOP13" s="247"/>
      <c r="WOQ13" s="247"/>
      <c r="WOR13" s="247"/>
      <c r="WOS13" s="247"/>
      <c r="WOT13" s="247"/>
      <c r="WOU13" s="247"/>
      <c r="WOV13" s="247"/>
      <c r="WOW13" s="247"/>
      <c r="WOX13" s="247"/>
      <c r="WOY13" s="247"/>
      <c r="WOZ13" s="247"/>
      <c r="WPA13" s="247"/>
      <c r="WPB13" s="247"/>
      <c r="WPC13" s="247"/>
      <c r="WPD13" s="247"/>
      <c r="WPE13" s="247"/>
      <c r="WPF13" s="247"/>
      <c r="WPG13" s="247"/>
      <c r="WPH13" s="247"/>
      <c r="WPI13" s="247"/>
      <c r="WPJ13" s="247"/>
      <c r="WPK13" s="247"/>
      <c r="WPL13" s="247"/>
      <c r="WPM13" s="247"/>
      <c r="WPN13" s="247"/>
      <c r="WPO13" s="247"/>
      <c r="WPP13" s="247"/>
      <c r="WPQ13" s="247"/>
      <c r="WPR13" s="247"/>
      <c r="WPS13" s="247"/>
      <c r="WPT13" s="247"/>
      <c r="WPU13" s="247"/>
      <c r="WPV13" s="247"/>
      <c r="WPW13" s="247"/>
      <c r="WPX13" s="247"/>
      <c r="WPY13" s="247"/>
      <c r="WPZ13" s="247"/>
      <c r="WQA13" s="247"/>
      <c r="WQB13" s="247"/>
      <c r="WQC13" s="247"/>
      <c r="WQD13" s="247"/>
      <c r="WQE13" s="247"/>
      <c r="WQF13" s="247"/>
      <c r="WQG13" s="247"/>
      <c r="WQH13" s="247"/>
      <c r="WQI13" s="247"/>
      <c r="WQJ13" s="247"/>
      <c r="WQK13" s="247"/>
      <c r="WQL13" s="247"/>
      <c r="WQM13" s="247"/>
      <c r="WQN13" s="247"/>
      <c r="WQO13" s="247"/>
      <c r="WQP13" s="247"/>
      <c r="WQQ13" s="247"/>
      <c r="WQR13" s="247"/>
      <c r="WQS13" s="247"/>
      <c r="WQT13" s="247"/>
      <c r="WQU13" s="247"/>
      <c r="WQV13" s="247"/>
      <c r="WQW13" s="247"/>
      <c r="WQX13" s="247"/>
      <c r="WQY13" s="247"/>
      <c r="WQZ13" s="247"/>
      <c r="WRA13" s="247"/>
      <c r="WRB13" s="247"/>
      <c r="WRC13" s="247"/>
      <c r="WRD13" s="247"/>
      <c r="WRE13" s="247"/>
      <c r="WRF13" s="247"/>
      <c r="WRG13" s="247"/>
      <c r="WRH13" s="247"/>
      <c r="WRI13" s="247"/>
      <c r="WRJ13" s="247"/>
      <c r="WRK13" s="247"/>
      <c r="WRL13" s="247"/>
      <c r="WRM13" s="247"/>
      <c r="WRN13" s="247"/>
      <c r="WRO13" s="247"/>
      <c r="WRP13" s="247"/>
      <c r="WRQ13" s="247"/>
      <c r="WRR13" s="247"/>
      <c r="WRS13" s="247"/>
      <c r="WRT13" s="247"/>
      <c r="WRU13" s="247"/>
      <c r="WRV13" s="247"/>
      <c r="WRW13" s="247"/>
      <c r="WRX13" s="247"/>
      <c r="WRY13" s="247"/>
      <c r="WRZ13" s="247"/>
      <c r="WSA13" s="247"/>
      <c r="WSB13" s="247"/>
      <c r="WSC13" s="247"/>
      <c r="WSD13" s="247"/>
      <c r="WSE13" s="247"/>
      <c r="WSF13" s="247"/>
      <c r="WSG13" s="247"/>
      <c r="WSH13" s="247"/>
      <c r="WSI13" s="247"/>
      <c r="WSJ13" s="247"/>
      <c r="WSK13" s="247"/>
      <c r="WSL13" s="247"/>
      <c r="WSM13" s="247"/>
      <c r="WSN13" s="247"/>
      <c r="WSO13" s="247"/>
      <c r="WSP13" s="247"/>
      <c r="WSQ13" s="247"/>
      <c r="WSR13" s="247"/>
      <c r="WSS13" s="247"/>
      <c r="WST13" s="247"/>
      <c r="WSU13" s="247"/>
      <c r="WSV13" s="247"/>
      <c r="WSW13" s="247"/>
      <c r="WSX13" s="247"/>
      <c r="WSY13" s="247"/>
      <c r="WSZ13" s="247"/>
      <c r="WTA13" s="247"/>
      <c r="WTB13" s="247"/>
      <c r="WTC13" s="247"/>
      <c r="WTD13" s="247"/>
      <c r="WTE13" s="247"/>
      <c r="WTF13" s="247"/>
      <c r="WTG13" s="247"/>
      <c r="WTH13" s="247"/>
      <c r="WTI13" s="247"/>
      <c r="WTJ13" s="247"/>
      <c r="WTK13" s="247"/>
      <c r="WTL13" s="247"/>
      <c r="WTM13" s="247"/>
      <c r="WTN13" s="247"/>
      <c r="WTO13" s="247"/>
      <c r="WTP13" s="247"/>
      <c r="WTQ13" s="247"/>
      <c r="WTR13" s="247"/>
      <c r="WTS13" s="247"/>
      <c r="WTT13" s="247"/>
      <c r="WTU13" s="247"/>
      <c r="WTV13" s="247"/>
      <c r="WTW13" s="247"/>
      <c r="WTX13" s="247"/>
      <c r="WTY13" s="247"/>
      <c r="WTZ13" s="247"/>
      <c r="WUA13" s="247"/>
      <c r="WUB13" s="247"/>
      <c r="WUC13" s="247"/>
      <c r="WUD13" s="247"/>
      <c r="WUE13" s="247"/>
      <c r="WUF13" s="247"/>
      <c r="WUG13" s="247"/>
      <c r="WUH13" s="247"/>
      <c r="WUI13" s="247"/>
      <c r="WUJ13" s="247"/>
      <c r="WUK13" s="247"/>
      <c r="WUL13" s="247"/>
      <c r="WUM13" s="247"/>
      <c r="WUN13" s="247"/>
      <c r="WUO13" s="247"/>
      <c r="WUP13" s="247"/>
      <c r="WUQ13" s="247"/>
      <c r="WUR13" s="247"/>
      <c r="WUS13" s="247"/>
      <c r="WUT13" s="247"/>
      <c r="WUU13" s="247"/>
      <c r="WUV13" s="247"/>
      <c r="WUW13" s="247"/>
      <c r="WUX13" s="247"/>
      <c r="WUY13" s="247"/>
      <c r="WUZ13" s="247"/>
      <c r="WVA13" s="247"/>
      <c r="WVB13" s="247"/>
      <c r="WVC13" s="247"/>
      <c r="WVD13" s="247"/>
      <c r="WVE13" s="247"/>
      <c r="WVF13" s="247"/>
      <c r="WVG13" s="247"/>
      <c r="WVH13" s="247"/>
      <c r="WVI13" s="247"/>
      <c r="WVJ13" s="247"/>
      <c r="WVK13" s="247"/>
      <c r="WVL13" s="247"/>
      <c r="WVM13" s="247"/>
      <c r="WVN13" s="247"/>
      <c r="WVO13" s="247"/>
      <c r="WVP13" s="247"/>
      <c r="WVQ13" s="247"/>
      <c r="WVR13" s="247"/>
      <c r="WVS13" s="247"/>
      <c r="WVT13" s="247"/>
      <c r="WVU13" s="247"/>
      <c r="WVV13" s="247"/>
      <c r="WVW13" s="247"/>
      <c r="WVX13" s="247"/>
      <c r="WVY13" s="247"/>
      <c r="WVZ13" s="247"/>
      <c r="WWA13" s="247"/>
      <c r="WWB13" s="247"/>
      <c r="WWC13" s="247"/>
      <c r="WWD13" s="247"/>
      <c r="WWE13" s="247"/>
      <c r="WWF13" s="247"/>
      <c r="WWG13" s="247"/>
      <c r="WWH13" s="247"/>
      <c r="WWI13" s="247"/>
      <c r="WWJ13" s="247"/>
      <c r="WWK13" s="247"/>
      <c r="WWL13" s="247"/>
      <c r="WWM13" s="247"/>
      <c r="WWN13" s="247"/>
      <c r="WWO13" s="247"/>
      <c r="WWP13" s="247"/>
      <c r="WWQ13" s="247"/>
      <c r="WWR13" s="247"/>
      <c r="WWS13" s="247"/>
      <c r="WWT13" s="247"/>
      <c r="WWU13" s="247"/>
      <c r="WWV13" s="247"/>
      <c r="WWW13" s="247"/>
      <c r="WWX13" s="247"/>
      <c r="WWY13" s="247"/>
      <c r="WWZ13" s="247"/>
      <c r="WXA13" s="247"/>
      <c r="WXB13" s="247"/>
      <c r="WXC13" s="247"/>
      <c r="WXD13" s="247"/>
      <c r="WXE13" s="247"/>
      <c r="WXF13" s="247"/>
      <c r="WXG13" s="247"/>
      <c r="WXH13" s="247"/>
      <c r="WXI13" s="247"/>
      <c r="WXJ13" s="247"/>
      <c r="WXK13" s="247"/>
      <c r="WXL13" s="247"/>
      <c r="WXM13" s="247"/>
      <c r="WXN13" s="247"/>
      <c r="WXO13" s="247"/>
      <c r="WXP13" s="247"/>
      <c r="WXQ13" s="247"/>
      <c r="WXR13" s="247"/>
      <c r="WXS13" s="247"/>
      <c r="WXT13" s="247"/>
      <c r="WXU13" s="247"/>
      <c r="WXV13" s="247"/>
      <c r="WXW13" s="247"/>
      <c r="WXX13" s="247"/>
      <c r="WXY13" s="247"/>
      <c r="WXZ13" s="247"/>
      <c r="WYA13" s="247"/>
      <c r="WYB13" s="247"/>
      <c r="WYC13" s="247"/>
      <c r="WYD13" s="247"/>
      <c r="WYE13" s="247"/>
      <c r="WYF13" s="247"/>
      <c r="WYG13" s="247"/>
      <c r="WYH13" s="247"/>
      <c r="WYI13" s="247"/>
      <c r="WYJ13" s="247"/>
      <c r="WYK13" s="247"/>
      <c r="WYL13" s="247"/>
      <c r="WYM13" s="247"/>
      <c r="WYN13" s="247"/>
      <c r="WYO13" s="247"/>
      <c r="WYP13" s="247"/>
      <c r="WYQ13" s="247"/>
      <c r="WYR13" s="247"/>
      <c r="WYS13" s="247"/>
      <c r="WYT13" s="247"/>
      <c r="WYU13" s="247"/>
      <c r="WYV13" s="247"/>
      <c r="WYW13" s="247"/>
      <c r="WYX13" s="247"/>
      <c r="WYY13" s="247"/>
      <c r="WYZ13" s="247"/>
      <c r="WZA13" s="247"/>
      <c r="WZB13" s="247"/>
      <c r="WZC13" s="247"/>
      <c r="WZD13" s="247"/>
      <c r="WZE13" s="247"/>
      <c r="WZF13" s="247"/>
      <c r="WZG13" s="247"/>
      <c r="WZH13" s="247"/>
      <c r="WZI13" s="247"/>
      <c r="WZJ13" s="247"/>
      <c r="WZK13" s="247"/>
      <c r="WZL13" s="247"/>
      <c r="WZM13" s="247"/>
      <c r="WZN13" s="247"/>
      <c r="WZO13" s="247"/>
      <c r="WZP13" s="247"/>
      <c r="WZQ13" s="247"/>
      <c r="WZR13" s="247"/>
      <c r="WZS13" s="247"/>
      <c r="WZT13" s="247"/>
      <c r="WZU13" s="247"/>
      <c r="WZV13" s="247"/>
      <c r="WZW13" s="247"/>
      <c r="WZX13" s="247"/>
      <c r="WZY13" s="247"/>
      <c r="WZZ13" s="247"/>
      <c r="XAA13" s="247"/>
      <c r="XAB13" s="247"/>
      <c r="XAC13" s="247"/>
      <c r="XAD13" s="247"/>
      <c r="XAE13" s="247"/>
      <c r="XAF13" s="247"/>
      <c r="XAG13" s="247"/>
      <c r="XAH13" s="247"/>
      <c r="XAI13" s="247"/>
      <c r="XAJ13" s="247"/>
      <c r="XAK13" s="247"/>
      <c r="XAL13" s="247"/>
      <c r="XAM13" s="247"/>
      <c r="XAN13" s="247"/>
      <c r="XAO13" s="247"/>
      <c r="XAP13" s="247"/>
      <c r="XAQ13" s="247"/>
      <c r="XAR13" s="247"/>
      <c r="XAS13" s="247"/>
      <c r="XAT13" s="247"/>
      <c r="XAU13" s="247"/>
      <c r="XAV13" s="247"/>
      <c r="XAW13" s="247"/>
      <c r="XAX13" s="247"/>
      <c r="XAY13" s="247"/>
      <c r="XAZ13" s="247"/>
      <c r="XBA13" s="247"/>
      <c r="XBB13" s="247"/>
      <c r="XBC13" s="247"/>
      <c r="XBD13" s="247"/>
      <c r="XBE13" s="247"/>
      <c r="XBF13" s="247"/>
      <c r="XBG13" s="247"/>
      <c r="XBH13" s="247"/>
      <c r="XBI13" s="247"/>
      <c r="XBJ13" s="247"/>
      <c r="XBK13" s="247"/>
      <c r="XBL13" s="247"/>
      <c r="XBM13" s="247"/>
      <c r="XBN13" s="247"/>
      <c r="XBO13" s="247"/>
      <c r="XBP13" s="247"/>
      <c r="XBQ13" s="247"/>
      <c r="XBR13" s="247"/>
      <c r="XBS13" s="247"/>
      <c r="XBT13" s="247"/>
      <c r="XBU13" s="247"/>
      <c r="XBV13" s="247"/>
      <c r="XBW13" s="247"/>
      <c r="XBX13" s="247"/>
      <c r="XBY13" s="247"/>
      <c r="XBZ13" s="247"/>
      <c r="XCA13" s="247"/>
      <c r="XCB13" s="247"/>
      <c r="XCC13" s="247"/>
      <c r="XCD13" s="247"/>
      <c r="XCE13" s="247"/>
      <c r="XCF13" s="247"/>
      <c r="XCG13" s="247"/>
      <c r="XCH13" s="247"/>
      <c r="XCI13" s="247"/>
      <c r="XCJ13" s="247"/>
      <c r="XCK13" s="247"/>
      <c r="XCL13" s="247"/>
      <c r="XCM13" s="247"/>
      <c r="XCN13" s="247"/>
      <c r="XCO13" s="247"/>
      <c r="XCP13" s="247"/>
      <c r="XCQ13" s="247"/>
      <c r="XCR13" s="247"/>
      <c r="XCS13" s="247"/>
      <c r="XCT13" s="247"/>
      <c r="XCU13" s="247"/>
      <c r="XCV13" s="247"/>
      <c r="XCW13" s="247"/>
      <c r="XCX13" s="247"/>
      <c r="XCY13" s="247"/>
      <c r="XCZ13" s="247"/>
      <c r="XDA13" s="247"/>
      <c r="XDB13" s="247"/>
      <c r="XDC13" s="247"/>
      <c r="XDD13" s="247"/>
      <c r="XDE13" s="247"/>
      <c r="XDF13" s="247"/>
      <c r="XDG13" s="247"/>
      <c r="XDH13" s="247"/>
      <c r="XDI13" s="247"/>
      <c r="XDJ13" s="247"/>
      <c r="XDK13" s="247"/>
      <c r="XDL13" s="247"/>
      <c r="XDM13" s="247"/>
      <c r="XDN13" s="247"/>
      <c r="XDO13" s="247"/>
      <c r="XDP13" s="247"/>
      <c r="XDQ13" s="247"/>
      <c r="XDR13" s="247"/>
      <c r="XDS13" s="247"/>
      <c r="XDT13" s="247"/>
      <c r="XDU13" s="247"/>
      <c r="XDV13" s="247"/>
      <c r="XDW13" s="247"/>
      <c r="XDX13" s="247"/>
      <c r="XDY13" s="247"/>
      <c r="XDZ13" s="247"/>
      <c r="XEA13" s="247"/>
      <c r="XEB13" s="247"/>
      <c r="XEC13" s="247"/>
      <c r="XED13" s="247"/>
      <c r="XEE13" s="247"/>
      <c r="XEF13" s="247"/>
      <c r="XEG13" s="247"/>
      <c r="XEH13" s="247"/>
      <c r="XEI13" s="247"/>
      <c r="XEJ13" s="247"/>
      <c r="XEK13" s="247"/>
      <c r="XEL13" s="247"/>
      <c r="XEM13" s="247"/>
      <c r="XEN13" s="247"/>
      <c r="XEO13" s="247"/>
      <c r="XEP13" s="247"/>
      <c r="XEQ13" s="247"/>
      <c r="XER13" s="247"/>
      <c r="XES13" s="247"/>
      <c r="XET13" s="247"/>
      <c r="XEU13" s="247"/>
      <c r="XEV13" s="247"/>
      <c r="XEW13" s="247"/>
      <c r="XEX13" s="247"/>
      <c r="XEY13" s="247"/>
      <c r="XEZ13" s="247"/>
      <c r="XFA13" s="247"/>
    </row>
    <row r="14" spans="1:16381" ht="90.75" thickBot="1" x14ac:dyDescent="0.3">
      <c r="B14" s="13"/>
      <c r="C14" s="146" t="s">
        <v>0</v>
      </c>
      <c r="D14" s="147" t="s">
        <v>135</v>
      </c>
      <c r="E14" s="147" t="s">
        <v>133</v>
      </c>
      <c r="F14" s="147" t="s">
        <v>73</v>
      </c>
      <c r="G14" s="147" t="s">
        <v>181</v>
      </c>
      <c r="H14" s="147" t="s">
        <v>1</v>
      </c>
      <c r="I14" s="148" t="s">
        <v>2</v>
      </c>
      <c r="J14" s="147" t="s">
        <v>3</v>
      </c>
      <c r="K14" s="147" t="s">
        <v>4</v>
      </c>
      <c r="L14" s="147" t="s">
        <v>74</v>
      </c>
      <c r="M14" s="8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row>
    <row r="15" spans="1:16381" ht="92.65" customHeight="1" thickBot="1" x14ac:dyDescent="0.3">
      <c r="B15" s="13"/>
      <c r="C15" s="206" t="s">
        <v>122</v>
      </c>
      <c r="D15" s="178" t="s">
        <v>140</v>
      </c>
      <c r="E15" s="31" t="s">
        <v>178</v>
      </c>
      <c r="F15" s="49"/>
      <c r="G15" s="49"/>
      <c r="H15" s="50"/>
      <c r="I15" s="32"/>
      <c r="J15" s="54"/>
      <c r="K15" s="54"/>
      <c r="L15" s="30">
        <f>J15*K15</f>
        <v>0</v>
      </c>
      <c r="M15" s="8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row>
    <row r="16" spans="1:16381" ht="141" customHeight="1" thickBot="1" x14ac:dyDescent="0.3">
      <c r="B16" s="13"/>
      <c r="C16" s="206" t="s">
        <v>123</v>
      </c>
      <c r="D16" s="178" t="s">
        <v>142</v>
      </c>
      <c r="E16" s="178" t="s">
        <v>141</v>
      </c>
      <c r="F16" s="49"/>
      <c r="G16" s="49"/>
      <c r="H16" s="50"/>
      <c r="I16" s="32"/>
      <c r="J16" s="54"/>
      <c r="K16" s="54"/>
      <c r="L16" s="30">
        <f>J16*K16</f>
        <v>0</v>
      </c>
      <c r="M16" s="8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row>
    <row r="17" spans="1:16381" ht="100.9" customHeight="1" thickBot="1" x14ac:dyDescent="0.3">
      <c r="B17" s="13"/>
      <c r="C17" s="206" t="s">
        <v>124</v>
      </c>
      <c r="D17" s="249" t="s">
        <v>144</v>
      </c>
      <c r="E17" s="224" t="s">
        <v>143</v>
      </c>
      <c r="F17" s="49"/>
      <c r="G17" s="49"/>
      <c r="H17" s="50"/>
      <c r="I17" s="32"/>
      <c r="J17" s="54"/>
      <c r="K17" s="54"/>
      <c r="L17" s="30">
        <f>J17*K17</f>
        <v>0</v>
      </c>
      <c r="M17" s="83"/>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row>
    <row r="18" spans="1:16381" s="29" customFormat="1" ht="79.900000000000006" customHeight="1" thickBot="1" x14ac:dyDescent="0.3">
      <c r="A18" s="25"/>
      <c r="B18" s="26"/>
      <c r="C18" s="206" t="s">
        <v>125</v>
      </c>
      <c r="D18" s="249"/>
      <c r="E18" s="225"/>
      <c r="F18" s="49"/>
      <c r="G18" s="49"/>
      <c r="H18" s="50"/>
      <c r="I18" s="34"/>
      <c r="J18" s="54"/>
      <c r="K18" s="54"/>
      <c r="L18" s="30">
        <f>J18*K18</f>
        <v>0</v>
      </c>
      <c r="M18" s="84"/>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8"/>
    </row>
    <row r="19" spans="1:16381" ht="30.75" thickBot="1" x14ac:dyDescent="0.3">
      <c r="A19" s="8"/>
      <c r="B19" s="9"/>
      <c r="C19" s="235" t="s">
        <v>44</v>
      </c>
      <c r="D19" s="237"/>
      <c r="E19" s="237"/>
      <c r="F19" s="237"/>
      <c r="G19" s="237"/>
      <c r="H19" s="237"/>
      <c r="I19" s="237"/>
      <c r="J19" s="237"/>
      <c r="K19" s="237"/>
      <c r="L19" s="238"/>
      <c r="M19" s="82"/>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6" t="s">
        <v>10</v>
      </c>
      <c r="BK19" s="246"/>
      <c r="BL19" s="246"/>
      <c r="BM19" s="246"/>
      <c r="BN19" s="246"/>
      <c r="BO19" s="246"/>
      <c r="BP19" s="246"/>
      <c r="BQ19" s="246"/>
      <c r="BR19" s="246" t="s">
        <v>10</v>
      </c>
      <c r="BS19" s="246"/>
      <c r="BT19" s="246"/>
      <c r="BU19" s="246"/>
      <c r="BV19" s="246"/>
      <c r="BW19" s="246"/>
      <c r="BX19" s="246"/>
      <c r="BY19" s="246"/>
      <c r="BZ19" s="246" t="s">
        <v>10</v>
      </c>
      <c r="CA19" s="246"/>
      <c r="CB19" s="246"/>
      <c r="CC19" s="246"/>
      <c r="CD19" s="246"/>
      <c r="CE19" s="246"/>
      <c r="CF19" s="246"/>
      <c r="CG19" s="246"/>
      <c r="CH19" s="246" t="s">
        <v>10</v>
      </c>
      <c r="CI19" s="246"/>
      <c r="CJ19" s="246"/>
      <c r="CK19" s="246"/>
      <c r="CL19" s="246"/>
      <c r="CM19" s="246"/>
      <c r="CN19" s="246"/>
      <c r="CO19" s="246"/>
      <c r="CP19" s="246" t="s">
        <v>10</v>
      </c>
      <c r="CQ19" s="246"/>
      <c r="CR19" s="246"/>
      <c r="CS19" s="246"/>
      <c r="CT19" s="246"/>
      <c r="CU19" s="246"/>
      <c r="CV19" s="246"/>
      <c r="CW19" s="246"/>
      <c r="CX19" s="246" t="s">
        <v>10</v>
      </c>
      <c r="CY19" s="246"/>
      <c r="CZ19" s="246"/>
      <c r="DA19" s="246"/>
      <c r="DB19" s="246"/>
      <c r="DC19" s="246"/>
      <c r="DD19" s="246"/>
      <c r="DE19" s="246"/>
      <c r="DF19" s="246" t="s">
        <v>10</v>
      </c>
      <c r="DG19" s="246"/>
      <c r="DH19" s="246"/>
      <c r="DI19" s="246"/>
      <c r="DJ19" s="246"/>
      <c r="DK19" s="246"/>
      <c r="DL19" s="246"/>
      <c r="DM19" s="246"/>
      <c r="DN19" s="246" t="s">
        <v>10</v>
      </c>
      <c r="DO19" s="246"/>
      <c r="DP19" s="246"/>
      <c r="DQ19" s="246"/>
      <c r="DR19" s="246"/>
      <c r="DS19" s="246"/>
      <c r="DT19" s="246"/>
      <c r="DU19" s="246"/>
      <c r="DV19" s="248" t="s">
        <v>10</v>
      </c>
      <c r="DW19" s="248"/>
      <c r="DX19" s="248"/>
      <c r="DY19" s="248"/>
      <c r="DZ19" s="248"/>
      <c r="EA19" s="248"/>
      <c r="EB19" s="248"/>
      <c r="EC19" s="248"/>
      <c r="ED19" s="248" t="s">
        <v>10</v>
      </c>
      <c r="EE19" s="248"/>
      <c r="EF19" s="248"/>
      <c r="EG19" s="248"/>
      <c r="EH19" s="248"/>
      <c r="EI19" s="248"/>
      <c r="EJ19" s="248"/>
      <c r="EK19" s="248"/>
      <c r="EL19" s="248" t="s">
        <v>10</v>
      </c>
      <c r="EM19" s="248"/>
      <c r="EN19" s="248"/>
      <c r="EO19" s="248"/>
      <c r="EP19" s="248"/>
      <c r="EQ19" s="248"/>
      <c r="ER19" s="248"/>
      <c r="ES19" s="248"/>
      <c r="ET19" s="248" t="s">
        <v>10</v>
      </c>
      <c r="EU19" s="248"/>
      <c r="EV19" s="248"/>
      <c r="EW19" s="248"/>
      <c r="EX19" s="248"/>
      <c r="EY19" s="248"/>
      <c r="EZ19" s="248"/>
      <c r="FA19" s="248"/>
      <c r="FB19" s="248" t="s">
        <v>10</v>
      </c>
      <c r="FC19" s="248"/>
      <c r="FD19" s="248"/>
      <c r="FE19" s="248"/>
      <c r="FF19" s="248"/>
      <c r="FG19" s="248"/>
      <c r="FH19" s="248"/>
      <c r="FI19" s="248"/>
      <c r="FJ19" s="248" t="s">
        <v>10</v>
      </c>
      <c r="FK19" s="248"/>
      <c r="FL19" s="248"/>
      <c r="FM19" s="248"/>
      <c r="FN19" s="248"/>
      <c r="FO19" s="248"/>
      <c r="FP19" s="248"/>
      <c r="FQ19" s="248"/>
      <c r="FR19" s="248" t="s">
        <v>10</v>
      </c>
      <c r="FS19" s="248"/>
      <c r="FT19" s="248"/>
      <c r="FU19" s="248"/>
      <c r="FV19" s="248"/>
      <c r="FW19" s="248"/>
      <c r="FX19" s="248"/>
      <c r="FY19" s="248"/>
      <c r="FZ19" s="248" t="s">
        <v>10</v>
      </c>
      <c r="GA19" s="248"/>
      <c r="GB19" s="248"/>
      <c r="GC19" s="248"/>
      <c r="GD19" s="248"/>
      <c r="GE19" s="248"/>
      <c r="GF19" s="248"/>
      <c r="GG19" s="248"/>
      <c r="GH19" s="248" t="s">
        <v>10</v>
      </c>
      <c r="GI19" s="248"/>
      <c r="GJ19" s="248"/>
      <c r="GK19" s="248"/>
      <c r="GL19" s="248"/>
      <c r="GM19" s="248"/>
      <c r="GN19" s="248"/>
      <c r="GO19" s="248"/>
      <c r="GP19" s="248" t="s">
        <v>10</v>
      </c>
      <c r="GQ19" s="248"/>
      <c r="GR19" s="248"/>
      <c r="GS19" s="248"/>
      <c r="GT19" s="248"/>
      <c r="GU19" s="248"/>
      <c r="GV19" s="248"/>
      <c r="GW19" s="248"/>
      <c r="GX19" s="248" t="s">
        <v>10</v>
      </c>
      <c r="GY19" s="248"/>
      <c r="GZ19" s="248"/>
      <c r="HA19" s="248"/>
      <c r="HB19" s="248"/>
      <c r="HC19" s="248"/>
      <c r="HD19" s="248"/>
      <c r="HE19" s="248"/>
      <c r="HF19" s="248" t="s">
        <v>10</v>
      </c>
      <c r="HG19" s="248"/>
      <c r="HH19" s="248"/>
      <c r="HI19" s="248"/>
      <c r="HJ19" s="248"/>
      <c r="HK19" s="248"/>
      <c r="HL19" s="248"/>
      <c r="HM19" s="248"/>
      <c r="HN19" s="248" t="s">
        <v>10</v>
      </c>
      <c r="HO19" s="248"/>
      <c r="HP19" s="248"/>
      <c r="HQ19" s="248"/>
      <c r="HR19" s="248"/>
      <c r="HS19" s="248"/>
      <c r="HT19" s="248"/>
      <c r="HU19" s="248"/>
      <c r="HV19" s="248" t="s">
        <v>10</v>
      </c>
      <c r="HW19" s="248"/>
      <c r="HX19" s="248"/>
      <c r="HY19" s="248"/>
      <c r="HZ19" s="248"/>
      <c r="IA19" s="248"/>
      <c r="IB19" s="248"/>
      <c r="IC19" s="248"/>
      <c r="ID19" s="248" t="s">
        <v>10</v>
      </c>
      <c r="IE19" s="248"/>
      <c r="IF19" s="248"/>
      <c r="IG19" s="248"/>
      <c r="IH19" s="248"/>
      <c r="II19" s="248"/>
      <c r="IJ19" s="248"/>
      <c r="IK19" s="248"/>
      <c r="IL19" s="248" t="s">
        <v>10</v>
      </c>
      <c r="IM19" s="248"/>
      <c r="IN19" s="248"/>
      <c r="IO19" s="248"/>
      <c r="IP19" s="248"/>
      <c r="IQ19" s="248"/>
      <c r="IR19" s="248"/>
      <c r="IS19" s="248"/>
      <c r="IT19" s="248" t="s">
        <v>10</v>
      </c>
      <c r="IU19" s="248"/>
      <c r="IV19" s="248"/>
      <c r="IW19" s="248"/>
      <c r="IX19" s="248"/>
      <c r="IY19" s="248"/>
      <c r="IZ19" s="248"/>
      <c r="JA19" s="248"/>
      <c r="JB19" s="248" t="s">
        <v>10</v>
      </c>
      <c r="JC19" s="248"/>
      <c r="JD19" s="248"/>
      <c r="JE19" s="248"/>
      <c r="JF19" s="248"/>
      <c r="JG19" s="248"/>
      <c r="JH19" s="248"/>
      <c r="JI19" s="248"/>
      <c r="JJ19" s="248" t="s">
        <v>10</v>
      </c>
      <c r="JK19" s="248"/>
      <c r="JL19" s="248"/>
      <c r="JM19" s="248"/>
      <c r="JN19" s="248"/>
      <c r="JO19" s="248"/>
      <c r="JP19" s="248"/>
      <c r="JQ19" s="248"/>
      <c r="JR19" s="248" t="s">
        <v>10</v>
      </c>
      <c r="JS19" s="248"/>
      <c r="JT19" s="248"/>
      <c r="JU19" s="248"/>
      <c r="JV19" s="248"/>
      <c r="JW19" s="248"/>
      <c r="JX19" s="248"/>
      <c r="JY19" s="248"/>
      <c r="JZ19" s="248" t="s">
        <v>10</v>
      </c>
      <c r="KA19" s="248"/>
      <c r="KB19" s="248"/>
      <c r="KC19" s="248"/>
      <c r="KD19" s="248"/>
      <c r="KE19" s="248"/>
      <c r="KF19" s="248"/>
      <c r="KG19" s="248"/>
      <c r="KH19" s="248" t="s">
        <v>10</v>
      </c>
      <c r="KI19" s="248"/>
      <c r="KJ19" s="248"/>
      <c r="KK19" s="248"/>
      <c r="KL19" s="248"/>
      <c r="KM19" s="248"/>
      <c r="KN19" s="248"/>
      <c r="KO19" s="248"/>
      <c r="KP19" s="248" t="s">
        <v>10</v>
      </c>
      <c r="KQ19" s="248"/>
      <c r="KR19" s="248"/>
      <c r="KS19" s="248"/>
      <c r="KT19" s="248"/>
      <c r="KU19" s="248"/>
      <c r="KV19" s="248"/>
      <c r="KW19" s="248"/>
      <c r="KX19" s="248" t="s">
        <v>10</v>
      </c>
      <c r="KY19" s="248"/>
      <c r="KZ19" s="248"/>
      <c r="LA19" s="248"/>
      <c r="LB19" s="248"/>
      <c r="LC19" s="248"/>
      <c r="LD19" s="248"/>
      <c r="LE19" s="248"/>
      <c r="LF19" s="248" t="s">
        <v>10</v>
      </c>
      <c r="LG19" s="248"/>
      <c r="LH19" s="248"/>
      <c r="LI19" s="248"/>
      <c r="LJ19" s="248"/>
      <c r="LK19" s="248"/>
      <c r="LL19" s="248"/>
      <c r="LM19" s="248"/>
      <c r="LN19" s="248" t="s">
        <v>10</v>
      </c>
      <c r="LO19" s="248"/>
      <c r="LP19" s="248"/>
      <c r="LQ19" s="248"/>
      <c r="LR19" s="248"/>
      <c r="LS19" s="248"/>
      <c r="LT19" s="248"/>
      <c r="LU19" s="248"/>
      <c r="LV19" s="248" t="s">
        <v>10</v>
      </c>
      <c r="LW19" s="248"/>
      <c r="LX19" s="248"/>
      <c r="LY19" s="248"/>
      <c r="LZ19" s="248"/>
      <c r="MA19" s="248"/>
      <c r="MB19" s="248"/>
      <c r="MC19" s="248"/>
      <c r="MD19" s="248" t="s">
        <v>10</v>
      </c>
      <c r="ME19" s="248"/>
      <c r="MF19" s="248"/>
      <c r="MG19" s="248"/>
      <c r="MH19" s="248"/>
      <c r="MI19" s="248"/>
      <c r="MJ19" s="248"/>
      <c r="MK19" s="248"/>
      <c r="ML19" s="248" t="s">
        <v>10</v>
      </c>
      <c r="MM19" s="248"/>
      <c r="MN19" s="248"/>
      <c r="MO19" s="248"/>
      <c r="MP19" s="248"/>
      <c r="MQ19" s="248"/>
      <c r="MR19" s="248"/>
      <c r="MS19" s="248"/>
      <c r="MT19" s="248" t="s">
        <v>10</v>
      </c>
      <c r="MU19" s="248"/>
      <c r="MV19" s="248"/>
      <c r="MW19" s="248"/>
      <c r="MX19" s="248"/>
      <c r="MY19" s="248"/>
      <c r="MZ19" s="248"/>
      <c r="NA19" s="248"/>
      <c r="NB19" s="248" t="s">
        <v>10</v>
      </c>
      <c r="NC19" s="248"/>
      <c r="ND19" s="248"/>
      <c r="NE19" s="248"/>
      <c r="NF19" s="248"/>
      <c r="NG19" s="248"/>
      <c r="NH19" s="248"/>
      <c r="NI19" s="248"/>
      <c r="NJ19" s="248" t="s">
        <v>10</v>
      </c>
      <c r="NK19" s="248"/>
      <c r="NL19" s="248"/>
      <c r="NM19" s="248"/>
      <c r="NN19" s="248"/>
      <c r="NO19" s="248"/>
      <c r="NP19" s="248"/>
      <c r="NQ19" s="248"/>
      <c r="NR19" s="248" t="s">
        <v>10</v>
      </c>
      <c r="NS19" s="248"/>
      <c r="NT19" s="248"/>
      <c r="NU19" s="248"/>
      <c r="NV19" s="248"/>
      <c r="NW19" s="248"/>
      <c r="NX19" s="248"/>
      <c r="NY19" s="248"/>
      <c r="NZ19" s="248" t="s">
        <v>10</v>
      </c>
      <c r="OA19" s="248"/>
      <c r="OB19" s="248"/>
      <c r="OC19" s="248"/>
      <c r="OD19" s="248"/>
      <c r="OE19" s="248"/>
      <c r="OF19" s="248"/>
      <c r="OG19" s="248"/>
      <c r="OH19" s="248" t="s">
        <v>10</v>
      </c>
      <c r="OI19" s="248"/>
      <c r="OJ19" s="248"/>
      <c r="OK19" s="248"/>
      <c r="OL19" s="248"/>
      <c r="OM19" s="248"/>
      <c r="ON19" s="248"/>
      <c r="OO19" s="248"/>
      <c r="OP19" s="248" t="s">
        <v>10</v>
      </c>
      <c r="OQ19" s="248"/>
      <c r="OR19" s="248"/>
      <c r="OS19" s="248"/>
      <c r="OT19" s="248"/>
      <c r="OU19" s="248"/>
      <c r="OV19" s="248"/>
      <c r="OW19" s="248"/>
      <c r="OX19" s="248" t="s">
        <v>10</v>
      </c>
      <c r="OY19" s="248"/>
      <c r="OZ19" s="248"/>
      <c r="PA19" s="248"/>
      <c r="PB19" s="248"/>
      <c r="PC19" s="248"/>
      <c r="PD19" s="248"/>
      <c r="PE19" s="248"/>
      <c r="PF19" s="248" t="s">
        <v>10</v>
      </c>
      <c r="PG19" s="248"/>
      <c r="PH19" s="248"/>
      <c r="PI19" s="248"/>
      <c r="PJ19" s="248"/>
      <c r="PK19" s="248"/>
      <c r="PL19" s="248"/>
      <c r="PM19" s="248"/>
      <c r="PN19" s="248" t="s">
        <v>10</v>
      </c>
      <c r="PO19" s="248"/>
      <c r="PP19" s="248"/>
      <c r="PQ19" s="248"/>
      <c r="PR19" s="248"/>
      <c r="PS19" s="248"/>
      <c r="PT19" s="248"/>
      <c r="PU19" s="248"/>
      <c r="PV19" s="248" t="s">
        <v>10</v>
      </c>
      <c r="PW19" s="248"/>
      <c r="PX19" s="248"/>
      <c r="PY19" s="248"/>
      <c r="PZ19" s="248"/>
      <c r="QA19" s="248"/>
      <c r="QB19" s="248"/>
      <c r="QC19" s="248"/>
      <c r="QD19" s="248" t="s">
        <v>10</v>
      </c>
      <c r="QE19" s="248"/>
      <c r="QF19" s="248"/>
      <c r="QG19" s="248"/>
      <c r="QH19" s="248"/>
      <c r="QI19" s="248"/>
      <c r="QJ19" s="248"/>
      <c r="QK19" s="248"/>
      <c r="QL19" s="248" t="s">
        <v>10</v>
      </c>
      <c r="QM19" s="248"/>
      <c r="QN19" s="248"/>
      <c r="QO19" s="248"/>
      <c r="QP19" s="248"/>
      <c r="QQ19" s="248"/>
      <c r="QR19" s="248"/>
      <c r="QS19" s="248"/>
      <c r="QT19" s="248" t="s">
        <v>10</v>
      </c>
      <c r="QU19" s="248"/>
      <c r="QV19" s="248"/>
      <c r="QW19" s="248"/>
      <c r="QX19" s="248"/>
      <c r="QY19" s="248"/>
      <c r="QZ19" s="248"/>
      <c r="RA19" s="248"/>
      <c r="RB19" s="248" t="s">
        <v>10</v>
      </c>
      <c r="RC19" s="248"/>
      <c r="RD19" s="248"/>
      <c r="RE19" s="248"/>
      <c r="RF19" s="248"/>
      <c r="RG19" s="248"/>
      <c r="RH19" s="248"/>
      <c r="RI19" s="248"/>
      <c r="RJ19" s="248" t="s">
        <v>10</v>
      </c>
      <c r="RK19" s="248"/>
      <c r="RL19" s="248"/>
      <c r="RM19" s="248"/>
      <c r="RN19" s="248"/>
      <c r="RO19" s="248"/>
      <c r="RP19" s="248"/>
      <c r="RQ19" s="248"/>
      <c r="RR19" s="248" t="s">
        <v>10</v>
      </c>
      <c r="RS19" s="248"/>
      <c r="RT19" s="248"/>
      <c r="RU19" s="248"/>
      <c r="RV19" s="248"/>
      <c r="RW19" s="248"/>
      <c r="RX19" s="248"/>
      <c r="RY19" s="248"/>
      <c r="RZ19" s="248" t="s">
        <v>10</v>
      </c>
      <c r="SA19" s="248"/>
      <c r="SB19" s="248"/>
      <c r="SC19" s="248"/>
      <c r="SD19" s="248"/>
      <c r="SE19" s="248"/>
      <c r="SF19" s="248"/>
      <c r="SG19" s="248"/>
      <c r="SH19" s="248" t="s">
        <v>10</v>
      </c>
      <c r="SI19" s="248"/>
      <c r="SJ19" s="248"/>
      <c r="SK19" s="248"/>
      <c r="SL19" s="248"/>
      <c r="SM19" s="248"/>
      <c r="SN19" s="248"/>
      <c r="SO19" s="248"/>
      <c r="SP19" s="248" t="s">
        <v>10</v>
      </c>
      <c r="SQ19" s="248"/>
      <c r="SR19" s="248"/>
      <c r="SS19" s="248"/>
      <c r="ST19" s="248"/>
      <c r="SU19" s="248"/>
      <c r="SV19" s="248"/>
      <c r="SW19" s="248"/>
      <c r="SX19" s="248" t="s">
        <v>10</v>
      </c>
      <c r="SY19" s="248"/>
      <c r="SZ19" s="248"/>
      <c r="TA19" s="248"/>
      <c r="TB19" s="248"/>
      <c r="TC19" s="248"/>
      <c r="TD19" s="248"/>
      <c r="TE19" s="248"/>
      <c r="TF19" s="248" t="s">
        <v>10</v>
      </c>
      <c r="TG19" s="248"/>
      <c r="TH19" s="248"/>
      <c r="TI19" s="248"/>
      <c r="TJ19" s="248"/>
      <c r="TK19" s="248"/>
      <c r="TL19" s="248"/>
      <c r="TM19" s="248"/>
      <c r="TN19" s="248" t="s">
        <v>10</v>
      </c>
      <c r="TO19" s="248"/>
      <c r="TP19" s="248"/>
      <c r="TQ19" s="248"/>
      <c r="TR19" s="248"/>
      <c r="TS19" s="248"/>
      <c r="TT19" s="248"/>
      <c r="TU19" s="248"/>
      <c r="TV19" s="248" t="s">
        <v>10</v>
      </c>
      <c r="TW19" s="248"/>
      <c r="TX19" s="248"/>
      <c r="TY19" s="248"/>
      <c r="TZ19" s="248"/>
      <c r="UA19" s="248"/>
      <c r="UB19" s="248"/>
      <c r="UC19" s="248"/>
      <c r="UD19" s="248" t="s">
        <v>10</v>
      </c>
      <c r="UE19" s="248"/>
      <c r="UF19" s="248"/>
      <c r="UG19" s="248"/>
      <c r="UH19" s="248"/>
      <c r="UI19" s="248"/>
      <c r="UJ19" s="248"/>
      <c r="UK19" s="248"/>
      <c r="UL19" s="248" t="s">
        <v>10</v>
      </c>
      <c r="UM19" s="248"/>
      <c r="UN19" s="248"/>
      <c r="UO19" s="248"/>
      <c r="UP19" s="248"/>
      <c r="UQ19" s="248"/>
      <c r="UR19" s="248"/>
      <c r="US19" s="248"/>
      <c r="UT19" s="248" t="s">
        <v>10</v>
      </c>
      <c r="UU19" s="248"/>
      <c r="UV19" s="248"/>
      <c r="UW19" s="248"/>
      <c r="UX19" s="248"/>
      <c r="UY19" s="248"/>
      <c r="UZ19" s="248"/>
      <c r="VA19" s="248"/>
      <c r="VB19" s="248" t="s">
        <v>10</v>
      </c>
      <c r="VC19" s="248"/>
      <c r="VD19" s="248"/>
      <c r="VE19" s="248"/>
      <c r="VF19" s="248"/>
      <c r="VG19" s="248"/>
      <c r="VH19" s="248"/>
      <c r="VI19" s="248"/>
      <c r="VJ19" s="248" t="s">
        <v>10</v>
      </c>
      <c r="VK19" s="248"/>
      <c r="VL19" s="248"/>
      <c r="VM19" s="248"/>
      <c r="VN19" s="248"/>
      <c r="VO19" s="248"/>
      <c r="VP19" s="248"/>
      <c r="VQ19" s="248"/>
      <c r="VR19" s="248" t="s">
        <v>10</v>
      </c>
      <c r="VS19" s="248"/>
      <c r="VT19" s="248"/>
      <c r="VU19" s="248"/>
      <c r="VV19" s="248"/>
      <c r="VW19" s="248"/>
      <c r="VX19" s="248"/>
      <c r="VY19" s="248"/>
      <c r="VZ19" s="248" t="s">
        <v>10</v>
      </c>
      <c r="WA19" s="248"/>
      <c r="WB19" s="248"/>
      <c r="WC19" s="248"/>
      <c r="WD19" s="248"/>
      <c r="WE19" s="248"/>
      <c r="WF19" s="248"/>
      <c r="WG19" s="248"/>
      <c r="WH19" s="248" t="s">
        <v>10</v>
      </c>
      <c r="WI19" s="248"/>
      <c r="WJ19" s="248"/>
      <c r="WK19" s="248"/>
      <c r="WL19" s="248"/>
      <c r="WM19" s="248"/>
      <c r="WN19" s="248"/>
      <c r="WO19" s="248"/>
      <c r="WP19" s="248" t="s">
        <v>10</v>
      </c>
      <c r="WQ19" s="248"/>
      <c r="WR19" s="248"/>
      <c r="WS19" s="248"/>
      <c r="WT19" s="248"/>
      <c r="WU19" s="248"/>
      <c r="WV19" s="248"/>
      <c r="WW19" s="248"/>
      <c r="WX19" s="248" t="s">
        <v>10</v>
      </c>
      <c r="WY19" s="248"/>
      <c r="WZ19" s="248"/>
      <c r="XA19" s="248"/>
      <c r="XB19" s="248"/>
      <c r="XC19" s="248"/>
      <c r="XD19" s="248"/>
      <c r="XE19" s="248"/>
      <c r="XF19" s="248" t="s">
        <v>10</v>
      </c>
      <c r="XG19" s="248"/>
      <c r="XH19" s="248"/>
      <c r="XI19" s="248"/>
      <c r="XJ19" s="248"/>
      <c r="XK19" s="248"/>
      <c r="XL19" s="248"/>
      <c r="XM19" s="248"/>
      <c r="XN19" s="248" t="s">
        <v>10</v>
      </c>
      <c r="XO19" s="248"/>
      <c r="XP19" s="248"/>
      <c r="XQ19" s="248"/>
      <c r="XR19" s="248"/>
      <c r="XS19" s="248"/>
      <c r="XT19" s="248"/>
      <c r="XU19" s="248"/>
      <c r="XV19" s="248" t="s">
        <v>10</v>
      </c>
      <c r="XW19" s="248"/>
      <c r="XX19" s="248"/>
      <c r="XY19" s="248"/>
      <c r="XZ19" s="248"/>
      <c r="YA19" s="248"/>
      <c r="YB19" s="248"/>
      <c r="YC19" s="248"/>
      <c r="YD19" s="248" t="s">
        <v>10</v>
      </c>
      <c r="YE19" s="248"/>
      <c r="YF19" s="248"/>
      <c r="YG19" s="248"/>
      <c r="YH19" s="248"/>
      <c r="YI19" s="248"/>
      <c r="YJ19" s="248"/>
      <c r="YK19" s="248"/>
      <c r="YL19" s="248" t="s">
        <v>10</v>
      </c>
      <c r="YM19" s="248"/>
      <c r="YN19" s="248"/>
      <c r="YO19" s="248"/>
      <c r="YP19" s="248"/>
      <c r="YQ19" s="248"/>
      <c r="YR19" s="248"/>
      <c r="YS19" s="248"/>
      <c r="YT19" s="248" t="s">
        <v>10</v>
      </c>
      <c r="YU19" s="248"/>
      <c r="YV19" s="248"/>
      <c r="YW19" s="248"/>
      <c r="YX19" s="248"/>
      <c r="YY19" s="248"/>
      <c r="YZ19" s="248"/>
      <c r="ZA19" s="248"/>
      <c r="ZB19" s="248" t="s">
        <v>10</v>
      </c>
      <c r="ZC19" s="248"/>
      <c r="ZD19" s="248"/>
      <c r="ZE19" s="248"/>
      <c r="ZF19" s="248"/>
      <c r="ZG19" s="248"/>
      <c r="ZH19" s="248"/>
      <c r="ZI19" s="248"/>
      <c r="ZJ19" s="248" t="s">
        <v>10</v>
      </c>
      <c r="ZK19" s="248"/>
      <c r="ZL19" s="248"/>
      <c r="ZM19" s="248"/>
      <c r="ZN19" s="248"/>
      <c r="ZO19" s="248"/>
      <c r="ZP19" s="248"/>
      <c r="ZQ19" s="248"/>
      <c r="ZR19" s="248" t="s">
        <v>10</v>
      </c>
      <c r="ZS19" s="248"/>
      <c r="ZT19" s="248"/>
      <c r="ZU19" s="248"/>
      <c r="ZV19" s="248"/>
      <c r="ZW19" s="248"/>
      <c r="ZX19" s="248"/>
      <c r="ZY19" s="248"/>
      <c r="ZZ19" s="248" t="s">
        <v>10</v>
      </c>
      <c r="AAA19" s="248"/>
      <c r="AAB19" s="248"/>
      <c r="AAC19" s="248"/>
      <c r="AAD19" s="248"/>
      <c r="AAE19" s="248"/>
      <c r="AAF19" s="248"/>
      <c r="AAG19" s="248"/>
      <c r="AAH19" s="248" t="s">
        <v>10</v>
      </c>
      <c r="AAI19" s="248"/>
      <c r="AAJ19" s="248"/>
      <c r="AAK19" s="248"/>
      <c r="AAL19" s="248"/>
      <c r="AAM19" s="248"/>
      <c r="AAN19" s="248"/>
      <c r="AAO19" s="248"/>
      <c r="AAP19" s="248" t="s">
        <v>10</v>
      </c>
      <c r="AAQ19" s="248"/>
      <c r="AAR19" s="248"/>
      <c r="AAS19" s="248"/>
      <c r="AAT19" s="248"/>
      <c r="AAU19" s="248"/>
      <c r="AAV19" s="248"/>
      <c r="AAW19" s="248"/>
      <c r="AAX19" s="248" t="s">
        <v>10</v>
      </c>
      <c r="AAY19" s="248"/>
      <c r="AAZ19" s="248"/>
      <c r="ABA19" s="248"/>
      <c r="ABB19" s="248"/>
      <c r="ABC19" s="248"/>
      <c r="ABD19" s="248"/>
      <c r="ABE19" s="248"/>
      <c r="ABF19" s="248" t="s">
        <v>10</v>
      </c>
      <c r="ABG19" s="248"/>
      <c r="ABH19" s="248"/>
      <c r="ABI19" s="248"/>
      <c r="ABJ19" s="248"/>
      <c r="ABK19" s="248"/>
      <c r="ABL19" s="248"/>
      <c r="ABM19" s="248"/>
      <c r="ABN19" s="248" t="s">
        <v>10</v>
      </c>
      <c r="ABO19" s="248"/>
      <c r="ABP19" s="248"/>
      <c r="ABQ19" s="248"/>
      <c r="ABR19" s="248"/>
      <c r="ABS19" s="248"/>
      <c r="ABT19" s="248"/>
      <c r="ABU19" s="248"/>
      <c r="ABV19" s="248" t="s">
        <v>10</v>
      </c>
      <c r="ABW19" s="248"/>
      <c r="ABX19" s="248"/>
      <c r="ABY19" s="248"/>
      <c r="ABZ19" s="248"/>
      <c r="ACA19" s="248"/>
      <c r="ACB19" s="248"/>
      <c r="ACC19" s="248"/>
      <c r="ACD19" s="248" t="s">
        <v>10</v>
      </c>
      <c r="ACE19" s="248"/>
      <c r="ACF19" s="248"/>
      <c r="ACG19" s="248"/>
      <c r="ACH19" s="248"/>
      <c r="ACI19" s="248"/>
      <c r="ACJ19" s="248"/>
      <c r="ACK19" s="248"/>
      <c r="ACL19" s="248" t="s">
        <v>10</v>
      </c>
      <c r="ACM19" s="248"/>
      <c r="ACN19" s="248"/>
      <c r="ACO19" s="248"/>
      <c r="ACP19" s="248"/>
      <c r="ACQ19" s="248"/>
      <c r="ACR19" s="248"/>
      <c r="ACS19" s="248"/>
      <c r="ACT19" s="248" t="s">
        <v>10</v>
      </c>
      <c r="ACU19" s="248"/>
      <c r="ACV19" s="248"/>
      <c r="ACW19" s="248"/>
      <c r="ACX19" s="248"/>
      <c r="ACY19" s="248"/>
      <c r="ACZ19" s="248"/>
      <c r="ADA19" s="248"/>
      <c r="ADB19" s="248" t="s">
        <v>10</v>
      </c>
      <c r="ADC19" s="248"/>
      <c r="ADD19" s="248"/>
      <c r="ADE19" s="248"/>
      <c r="ADF19" s="248"/>
      <c r="ADG19" s="248"/>
      <c r="ADH19" s="248"/>
      <c r="ADI19" s="248"/>
      <c r="ADJ19" s="248" t="s">
        <v>10</v>
      </c>
      <c r="ADK19" s="248"/>
      <c r="ADL19" s="248"/>
      <c r="ADM19" s="248"/>
      <c r="ADN19" s="248"/>
      <c r="ADO19" s="248"/>
      <c r="ADP19" s="248"/>
      <c r="ADQ19" s="248"/>
      <c r="ADR19" s="248" t="s">
        <v>10</v>
      </c>
      <c r="ADS19" s="248"/>
      <c r="ADT19" s="248"/>
      <c r="ADU19" s="248"/>
      <c r="ADV19" s="248"/>
      <c r="ADW19" s="248"/>
      <c r="ADX19" s="248"/>
      <c r="ADY19" s="248"/>
      <c r="ADZ19" s="248" t="s">
        <v>10</v>
      </c>
      <c r="AEA19" s="248"/>
      <c r="AEB19" s="248"/>
      <c r="AEC19" s="248"/>
      <c r="AED19" s="248"/>
      <c r="AEE19" s="248"/>
      <c r="AEF19" s="248"/>
      <c r="AEG19" s="248"/>
      <c r="AEH19" s="248" t="s">
        <v>10</v>
      </c>
      <c r="AEI19" s="248"/>
      <c r="AEJ19" s="248"/>
      <c r="AEK19" s="248"/>
      <c r="AEL19" s="248"/>
      <c r="AEM19" s="248"/>
      <c r="AEN19" s="248"/>
      <c r="AEO19" s="248"/>
      <c r="AEP19" s="248" t="s">
        <v>10</v>
      </c>
      <c r="AEQ19" s="248"/>
      <c r="AER19" s="248"/>
      <c r="AES19" s="248"/>
      <c r="AET19" s="248"/>
      <c r="AEU19" s="248"/>
      <c r="AEV19" s="248"/>
      <c r="AEW19" s="248"/>
      <c r="AEX19" s="248" t="s">
        <v>10</v>
      </c>
      <c r="AEY19" s="248"/>
      <c r="AEZ19" s="248"/>
      <c r="AFA19" s="248"/>
      <c r="AFB19" s="248"/>
      <c r="AFC19" s="248"/>
      <c r="AFD19" s="248"/>
      <c r="AFE19" s="248"/>
      <c r="AFF19" s="248" t="s">
        <v>10</v>
      </c>
      <c r="AFG19" s="248"/>
      <c r="AFH19" s="248"/>
      <c r="AFI19" s="248"/>
      <c r="AFJ19" s="248"/>
      <c r="AFK19" s="248"/>
      <c r="AFL19" s="248"/>
      <c r="AFM19" s="248"/>
      <c r="AFN19" s="248" t="s">
        <v>10</v>
      </c>
      <c r="AFO19" s="248"/>
      <c r="AFP19" s="248"/>
      <c r="AFQ19" s="248"/>
      <c r="AFR19" s="248"/>
      <c r="AFS19" s="248"/>
      <c r="AFT19" s="248"/>
      <c r="AFU19" s="248"/>
      <c r="AFV19" s="248" t="s">
        <v>10</v>
      </c>
      <c r="AFW19" s="248"/>
      <c r="AFX19" s="248"/>
      <c r="AFY19" s="248"/>
      <c r="AFZ19" s="248"/>
      <c r="AGA19" s="248"/>
      <c r="AGB19" s="248"/>
      <c r="AGC19" s="248"/>
      <c r="AGD19" s="248" t="s">
        <v>10</v>
      </c>
      <c r="AGE19" s="248"/>
      <c r="AGF19" s="248"/>
      <c r="AGG19" s="248"/>
      <c r="AGH19" s="248"/>
      <c r="AGI19" s="248"/>
      <c r="AGJ19" s="248"/>
      <c r="AGK19" s="248"/>
      <c r="AGL19" s="248" t="s">
        <v>10</v>
      </c>
      <c r="AGM19" s="248"/>
      <c r="AGN19" s="248"/>
      <c r="AGO19" s="248"/>
      <c r="AGP19" s="248"/>
      <c r="AGQ19" s="248"/>
      <c r="AGR19" s="248"/>
      <c r="AGS19" s="248"/>
      <c r="AGT19" s="248" t="s">
        <v>10</v>
      </c>
      <c r="AGU19" s="248"/>
      <c r="AGV19" s="248"/>
      <c r="AGW19" s="248"/>
      <c r="AGX19" s="248"/>
      <c r="AGY19" s="248"/>
      <c r="AGZ19" s="248"/>
      <c r="AHA19" s="248"/>
      <c r="AHB19" s="248" t="s">
        <v>10</v>
      </c>
      <c r="AHC19" s="248"/>
      <c r="AHD19" s="248"/>
      <c r="AHE19" s="248"/>
      <c r="AHF19" s="248"/>
      <c r="AHG19" s="248"/>
      <c r="AHH19" s="248"/>
      <c r="AHI19" s="248"/>
      <c r="AHJ19" s="248" t="s">
        <v>10</v>
      </c>
      <c r="AHK19" s="248"/>
      <c r="AHL19" s="248"/>
      <c r="AHM19" s="248"/>
      <c r="AHN19" s="248"/>
      <c r="AHO19" s="248"/>
      <c r="AHP19" s="248"/>
      <c r="AHQ19" s="248"/>
      <c r="AHR19" s="248" t="s">
        <v>10</v>
      </c>
      <c r="AHS19" s="248"/>
      <c r="AHT19" s="248"/>
      <c r="AHU19" s="248"/>
      <c r="AHV19" s="248"/>
      <c r="AHW19" s="248"/>
      <c r="AHX19" s="248"/>
      <c r="AHY19" s="248"/>
      <c r="AHZ19" s="248" t="s">
        <v>10</v>
      </c>
      <c r="AIA19" s="248"/>
      <c r="AIB19" s="248"/>
      <c r="AIC19" s="248"/>
      <c r="AID19" s="248"/>
      <c r="AIE19" s="248"/>
      <c r="AIF19" s="248"/>
      <c r="AIG19" s="248"/>
      <c r="AIH19" s="248" t="s">
        <v>10</v>
      </c>
      <c r="AII19" s="248"/>
      <c r="AIJ19" s="248"/>
      <c r="AIK19" s="248"/>
      <c r="AIL19" s="248"/>
      <c r="AIM19" s="248"/>
      <c r="AIN19" s="248"/>
      <c r="AIO19" s="248"/>
      <c r="AIP19" s="248" t="s">
        <v>10</v>
      </c>
      <c r="AIQ19" s="248"/>
      <c r="AIR19" s="248"/>
      <c r="AIS19" s="248"/>
      <c r="AIT19" s="248"/>
      <c r="AIU19" s="248"/>
      <c r="AIV19" s="248"/>
      <c r="AIW19" s="248"/>
      <c r="AIX19" s="248" t="s">
        <v>10</v>
      </c>
      <c r="AIY19" s="248"/>
      <c r="AIZ19" s="248"/>
      <c r="AJA19" s="248"/>
      <c r="AJB19" s="248"/>
      <c r="AJC19" s="248"/>
      <c r="AJD19" s="248"/>
      <c r="AJE19" s="248"/>
      <c r="AJF19" s="248" t="s">
        <v>10</v>
      </c>
      <c r="AJG19" s="248"/>
      <c r="AJH19" s="248"/>
      <c r="AJI19" s="248"/>
      <c r="AJJ19" s="248"/>
      <c r="AJK19" s="248"/>
      <c r="AJL19" s="248"/>
      <c r="AJM19" s="248"/>
      <c r="AJN19" s="248" t="s">
        <v>10</v>
      </c>
      <c r="AJO19" s="248"/>
      <c r="AJP19" s="248"/>
      <c r="AJQ19" s="248"/>
      <c r="AJR19" s="248"/>
      <c r="AJS19" s="248"/>
      <c r="AJT19" s="248"/>
      <c r="AJU19" s="248"/>
      <c r="AJV19" s="248" t="s">
        <v>10</v>
      </c>
      <c r="AJW19" s="248"/>
      <c r="AJX19" s="248"/>
      <c r="AJY19" s="248"/>
      <c r="AJZ19" s="248"/>
      <c r="AKA19" s="248"/>
      <c r="AKB19" s="248"/>
      <c r="AKC19" s="248"/>
      <c r="AKD19" s="248" t="s">
        <v>10</v>
      </c>
      <c r="AKE19" s="248"/>
      <c r="AKF19" s="248"/>
      <c r="AKG19" s="248"/>
      <c r="AKH19" s="248"/>
      <c r="AKI19" s="248"/>
      <c r="AKJ19" s="248"/>
      <c r="AKK19" s="248"/>
      <c r="AKL19" s="248" t="s">
        <v>10</v>
      </c>
      <c r="AKM19" s="248"/>
      <c r="AKN19" s="248"/>
      <c r="AKO19" s="248"/>
      <c r="AKP19" s="248"/>
      <c r="AKQ19" s="248"/>
      <c r="AKR19" s="248"/>
      <c r="AKS19" s="248"/>
      <c r="AKT19" s="248" t="s">
        <v>10</v>
      </c>
      <c r="AKU19" s="248"/>
      <c r="AKV19" s="248"/>
      <c r="AKW19" s="248"/>
      <c r="AKX19" s="248"/>
      <c r="AKY19" s="248"/>
      <c r="AKZ19" s="248"/>
      <c r="ALA19" s="248"/>
      <c r="ALB19" s="248" t="s">
        <v>10</v>
      </c>
      <c r="ALC19" s="248"/>
      <c r="ALD19" s="248"/>
      <c r="ALE19" s="248"/>
      <c r="ALF19" s="248"/>
      <c r="ALG19" s="248"/>
      <c r="ALH19" s="248"/>
      <c r="ALI19" s="248"/>
      <c r="ALJ19" s="248" t="s">
        <v>10</v>
      </c>
      <c r="ALK19" s="248"/>
      <c r="ALL19" s="248"/>
      <c r="ALM19" s="248"/>
      <c r="ALN19" s="248"/>
      <c r="ALO19" s="248"/>
      <c r="ALP19" s="248"/>
      <c r="ALQ19" s="248"/>
      <c r="ALR19" s="248" t="s">
        <v>10</v>
      </c>
      <c r="ALS19" s="248"/>
      <c r="ALT19" s="248"/>
      <c r="ALU19" s="248"/>
      <c r="ALV19" s="248"/>
      <c r="ALW19" s="248"/>
      <c r="ALX19" s="248"/>
      <c r="ALY19" s="248"/>
      <c r="ALZ19" s="248" t="s">
        <v>10</v>
      </c>
      <c r="AMA19" s="248"/>
      <c r="AMB19" s="248"/>
      <c r="AMC19" s="248"/>
      <c r="AMD19" s="248"/>
      <c r="AME19" s="248"/>
      <c r="AMF19" s="248"/>
      <c r="AMG19" s="248"/>
      <c r="AMH19" s="248" t="s">
        <v>10</v>
      </c>
      <c r="AMI19" s="248"/>
      <c r="AMJ19" s="248"/>
      <c r="AMK19" s="248"/>
      <c r="AML19" s="248"/>
      <c r="AMM19" s="248"/>
      <c r="AMN19" s="248"/>
      <c r="AMO19" s="248"/>
      <c r="AMP19" s="248" t="s">
        <v>10</v>
      </c>
      <c r="AMQ19" s="248"/>
      <c r="AMR19" s="248"/>
      <c r="AMS19" s="248"/>
      <c r="AMT19" s="248"/>
      <c r="AMU19" s="248"/>
      <c r="AMV19" s="248"/>
      <c r="AMW19" s="248"/>
      <c r="AMX19" s="248" t="s">
        <v>10</v>
      </c>
      <c r="AMY19" s="248"/>
      <c r="AMZ19" s="248"/>
      <c r="ANA19" s="248"/>
      <c r="ANB19" s="248"/>
      <c r="ANC19" s="248"/>
      <c r="AND19" s="248"/>
      <c r="ANE19" s="248"/>
      <c r="ANF19" s="248" t="s">
        <v>10</v>
      </c>
      <c r="ANG19" s="248"/>
      <c r="ANH19" s="248"/>
      <c r="ANI19" s="248"/>
      <c r="ANJ19" s="248"/>
      <c r="ANK19" s="248"/>
      <c r="ANL19" s="248"/>
      <c r="ANM19" s="248"/>
      <c r="ANN19" s="248" t="s">
        <v>10</v>
      </c>
      <c r="ANO19" s="248"/>
      <c r="ANP19" s="248"/>
      <c r="ANQ19" s="248"/>
      <c r="ANR19" s="248"/>
      <c r="ANS19" s="248"/>
      <c r="ANT19" s="248"/>
      <c r="ANU19" s="248"/>
      <c r="ANV19" s="248" t="s">
        <v>10</v>
      </c>
      <c r="ANW19" s="248"/>
      <c r="ANX19" s="248"/>
      <c r="ANY19" s="248"/>
      <c r="ANZ19" s="248"/>
      <c r="AOA19" s="248"/>
      <c r="AOB19" s="248"/>
      <c r="AOC19" s="248"/>
      <c r="AOD19" s="248" t="s">
        <v>10</v>
      </c>
      <c r="AOE19" s="248"/>
      <c r="AOF19" s="248"/>
      <c r="AOG19" s="248"/>
      <c r="AOH19" s="248"/>
      <c r="AOI19" s="248"/>
      <c r="AOJ19" s="248"/>
      <c r="AOK19" s="248"/>
      <c r="AOL19" s="248" t="s">
        <v>10</v>
      </c>
      <c r="AOM19" s="248"/>
      <c r="AON19" s="248"/>
      <c r="AOO19" s="248"/>
      <c r="AOP19" s="248"/>
      <c r="AOQ19" s="248"/>
      <c r="AOR19" s="248"/>
      <c r="AOS19" s="248"/>
      <c r="AOT19" s="248" t="s">
        <v>10</v>
      </c>
      <c r="AOU19" s="248"/>
      <c r="AOV19" s="248"/>
      <c r="AOW19" s="248"/>
      <c r="AOX19" s="248"/>
      <c r="AOY19" s="248"/>
      <c r="AOZ19" s="248"/>
      <c r="APA19" s="248"/>
      <c r="APB19" s="248" t="s">
        <v>10</v>
      </c>
      <c r="APC19" s="248"/>
      <c r="APD19" s="248"/>
      <c r="APE19" s="248"/>
      <c r="APF19" s="248"/>
      <c r="APG19" s="248"/>
      <c r="APH19" s="248"/>
      <c r="API19" s="248"/>
      <c r="APJ19" s="248" t="s">
        <v>10</v>
      </c>
      <c r="APK19" s="248"/>
      <c r="APL19" s="248"/>
      <c r="APM19" s="248"/>
      <c r="APN19" s="248"/>
      <c r="APO19" s="248"/>
      <c r="APP19" s="248"/>
      <c r="APQ19" s="248"/>
      <c r="APR19" s="248" t="s">
        <v>10</v>
      </c>
      <c r="APS19" s="248"/>
      <c r="APT19" s="248"/>
      <c r="APU19" s="248"/>
      <c r="APV19" s="248"/>
      <c r="APW19" s="248"/>
      <c r="APX19" s="248"/>
      <c r="APY19" s="248"/>
      <c r="APZ19" s="248" t="s">
        <v>10</v>
      </c>
      <c r="AQA19" s="248"/>
      <c r="AQB19" s="248"/>
      <c r="AQC19" s="248"/>
      <c r="AQD19" s="248"/>
      <c r="AQE19" s="248"/>
      <c r="AQF19" s="248"/>
      <c r="AQG19" s="248"/>
      <c r="AQH19" s="248" t="s">
        <v>10</v>
      </c>
      <c r="AQI19" s="248"/>
      <c r="AQJ19" s="248"/>
      <c r="AQK19" s="248"/>
      <c r="AQL19" s="248"/>
      <c r="AQM19" s="248"/>
      <c r="AQN19" s="248"/>
      <c r="AQO19" s="248"/>
      <c r="AQP19" s="248" t="s">
        <v>10</v>
      </c>
      <c r="AQQ19" s="248"/>
      <c r="AQR19" s="248"/>
      <c r="AQS19" s="248"/>
      <c r="AQT19" s="248"/>
      <c r="AQU19" s="248"/>
      <c r="AQV19" s="248"/>
      <c r="AQW19" s="248"/>
      <c r="AQX19" s="248" t="s">
        <v>10</v>
      </c>
      <c r="AQY19" s="248"/>
      <c r="AQZ19" s="248"/>
      <c r="ARA19" s="248"/>
      <c r="ARB19" s="248"/>
      <c r="ARC19" s="248"/>
      <c r="ARD19" s="248"/>
      <c r="ARE19" s="248"/>
      <c r="ARF19" s="248" t="s">
        <v>10</v>
      </c>
      <c r="ARG19" s="248"/>
      <c r="ARH19" s="248"/>
      <c r="ARI19" s="248"/>
      <c r="ARJ19" s="248"/>
      <c r="ARK19" s="248"/>
      <c r="ARL19" s="248"/>
      <c r="ARM19" s="248"/>
      <c r="ARN19" s="248" t="s">
        <v>10</v>
      </c>
      <c r="ARO19" s="248"/>
      <c r="ARP19" s="248"/>
      <c r="ARQ19" s="248"/>
      <c r="ARR19" s="248"/>
      <c r="ARS19" s="248"/>
      <c r="ART19" s="248"/>
      <c r="ARU19" s="248"/>
      <c r="ARV19" s="248" t="s">
        <v>10</v>
      </c>
      <c r="ARW19" s="248"/>
      <c r="ARX19" s="248"/>
      <c r="ARY19" s="248"/>
      <c r="ARZ19" s="248"/>
      <c r="ASA19" s="248"/>
      <c r="ASB19" s="248"/>
      <c r="ASC19" s="248"/>
      <c r="ASD19" s="248" t="s">
        <v>10</v>
      </c>
      <c r="ASE19" s="248"/>
      <c r="ASF19" s="248"/>
      <c r="ASG19" s="248"/>
      <c r="ASH19" s="248"/>
      <c r="ASI19" s="248"/>
      <c r="ASJ19" s="248"/>
      <c r="ASK19" s="248"/>
      <c r="ASL19" s="248" t="s">
        <v>10</v>
      </c>
      <c r="ASM19" s="248"/>
      <c r="ASN19" s="248"/>
      <c r="ASO19" s="248"/>
      <c r="ASP19" s="248"/>
      <c r="ASQ19" s="248"/>
      <c r="ASR19" s="248"/>
      <c r="ASS19" s="248"/>
      <c r="AST19" s="248" t="s">
        <v>10</v>
      </c>
      <c r="ASU19" s="248"/>
      <c r="ASV19" s="248"/>
      <c r="ASW19" s="248"/>
      <c r="ASX19" s="248"/>
      <c r="ASY19" s="248"/>
      <c r="ASZ19" s="248"/>
      <c r="ATA19" s="248"/>
      <c r="ATB19" s="248" t="s">
        <v>10</v>
      </c>
      <c r="ATC19" s="248"/>
      <c r="ATD19" s="248"/>
      <c r="ATE19" s="248"/>
      <c r="ATF19" s="248"/>
      <c r="ATG19" s="248"/>
      <c r="ATH19" s="248"/>
      <c r="ATI19" s="248"/>
      <c r="ATJ19" s="248" t="s">
        <v>10</v>
      </c>
      <c r="ATK19" s="248"/>
      <c r="ATL19" s="248"/>
      <c r="ATM19" s="248"/>
      <c r="ATN19" s="248"/>
      <c r="ATO19" s="248"/>
      <c r="ATP19" s="248"/>
      <c r="ATQ19" s="248"/>
      <c r="ATR19" s="248" t="s">
        <v>10</v>
      </c>
      <c r="ATS19" s="248"/>
      <c r="ATT19" s="248"/>
      <c r="ATU19" s="248"/>
      <c r="ATV19" s="248"/>
      <c r="ATW19" s="248"/>
      <c r="ATX19" s="248"/>
      <c r="ATY19" s="248"/>
      <c r="ATZ19" s="248" t="s">
        <v>10</v>
      </c>
      <c r="AUA19" s="248"/>
      <c r="AUB19" s="248"/>
      <c r="AUC19" s="248"/>
      <c r="AUD19" s="248"/>
      <c r="AUE19" s="248"/>
      <c r="AUF19" s="248"/>
      <c r="AUG19" s="248"/>
      <c r="AUH19" s="248" t="s">
        <v>10</v>
      </c>
      <c r="AUI19" s="248"/>
      <c r="AUJ19" s="248"/>
      <c r="AUK19" s="248"/>
      <c r="AUL19" s="248"/>
      <c r="AUM19" s="248"/>
      <c r="AUN19" s="248"/>
      <c r="AUO19" s="248"/>
      <c r="AUP19" s="248" t="s">
        <v>10</v>
      </c>
      <c r="AUQ19" s="248"/>
      <c r="AUR19" s="248"/>
      <c r="AUS19" s="248"/>
      <c r="AUT19" s="248"/>
      <c r="AUU19" s="248"/>
      <c r="AUV19" s="248"/>
      <c r="AUW19" s="248"/>
      <c r="AUX19" s="248" t="s">
        <v>10</v>
      </c>
      <c r="AUY19" s="248"/>
      <c r="AUZ19" s="248"/>
      <c r="AVA19" s="248"/>
      <c r="AVB19" s="248"/>
      <c r="AVC19" s="248"/>
      <c r="AVD19" s="248"/>
      <c r="AVE19" s="248"/>
      <c r="AVF19" s="248" t="s">
        <v>10</v>
      </c>
      <c r="AVG19" s="248"/>
      <c r="AVH19" s="248"/>
      <c r="AVI19" s="248"/>
      <c r="AVJ19" s="248"/>
      <c r="AVK19" s="248"/>
      <c r="AVL19" s="248"/>
      <c r="AVM19" s="248"/>
      <c r="AVN19" s="248" t="s">
        <v>10</v>
      </c>
      <c r="AVO19" s="248"/>
      <c r="AVP19" s="248"/>
      <c r="AVQ19" s="248"/>
      <c r="AVR19" s="248"/>
      <c r="AVS19" s="248"/>
      <c r="AVT19" s="248"/>
      <c r="AVU19" s="248"/>
      <c r="AVV19" s="248" t="s">
        <v>10</v>
      </c>
      <c r="AVW19" s="248"/>
      <c r="AVX19" s="248"/>
      <c r="AVY19" s="248"/>
      <c r="AVZ19" s="248"/>
      <c r="AWA19" s="248"/>
      <c r="AWB19" s="248"/>
      <c r="AWC19" s="248"/>
      <c r="AWD19" s="248" t="s">
        <v>10</v>
      </c>
      <c r="AWE19" s="248"/>
      <c r="AWF19" s="248"/>
      <c r="AWG19" s="248"/>
      <c r="AWH19" s="248"/>
      <c r="AWI19" s="248"/>
      <c r="AWJ19" s="248"/>
      <c r="AWK19" s="248"/>
      <c r="AWL19" s="248" t="s">
        <v>10</v>
      </c>
      <c r="AWM19" s="248"/>
      <c r="AWN19" s="248"/>
      <c r="AWO19" s="248"/>
      <c r="AWP19" s="248"/>
      <c r="AWQ19" s="248"/>
      <c r="AWR19" s="248"/>
      <c r="AWS19" s="248"/>
      <c r="AWT19" s="248" t="s">
        <v>10</v>
      </c>
      <c r="AWU19" s="248"/>
      <c r="AWV19" s="248"/>
      <c r="AWW19" s="248"/>
      <c r="AWX19" s="248"/>
      <c r="AWY19" s="248"/>
      <c r="AWZ19" s="248"/>
      <c r="AXA19" s="248"/>
      <c r="AXB19" s="248" t="s">
        <v>10</v>
      </c>
      <c r="AXC19" s="248"/>
      <c r="AXD19" s="248"/>
      <c r="AXE19" s="248"/>
      <c r="AXF19" s="248"/>
      <c r="AXG19" s="248"/>
      <c r="AXH19" s="248"/>
      <c r="AXI19" s="248"/>
      <c r="AXJ19" s="248" t="s">
        <v>10</v>
      </c>
      <c r="AXK19" s="248"/>
      <c r="AXL19" s="248"/>
      <c r="AXM19" s="248"/>
      <c r="AXN19" s="248"/>
      <c r="AXO19" s="248"/>
      <c r="AXP19" s="248"/>
      <c r="AXQ19" s="248"/>
      <c r="AXR19" s="248" t="s">
        <v>10</v>
      </c>
      <c r="AXS19" s="248"/>
      <c r="AXT19" s="248"/>
      <c r="AXU19" s="248"/>
      <c r="AXV19" s="248"/>
      <c r="AXW19" s="248"/>
      <c r="AXX19" s="248"/>
      <c r="AXY19" s="248"/>
      <c r="AXZ19" s="248" t="s">
        <v>10</v>
      </c>
      <c r="AYA19" s="248"/>
      <c r="AYB19" s="248"/>
      <c r="AYC19" s="248"/>
      <c r="AYD19" s="248"/>
      <c r="AYE19" s="248"/>
      <c r="AYF19" s="248"/>
      <c r="AYG19" s="248"/>
      <c r="AYH19" s="248" t="s">
        <v>10</v>
      </c>
      <c r="AYI19" s="248"/>
      <c r="AYJ19" s="248"/>
      <c r="AYK19" s="248"/>
      <c r="AYL19" s="248"/>
      <c r="AYM19" s="248"/>
      <c r="AYN19" s="248"/>
      <c r="AYO19" s="248"/>
      <c r="AYP19" s="248" t="s">
        <v>10</v>
      </c>
      <c r="AYQ19" s="248"/>
      <c r="AYR19" s="248"/>
      <c r="AYS19" s="248"/>
      <c r="AYT19" s="248"/>
      <c r="AYU19" s="248"/>
      <c r="AYV19" s="248"/>
      <c r="AYW19" s="248"/>
      <c r="AYX19" s="248" t="s">
        <v>10</v>
      </c>
      <c r="AYY19" s="248"/>
      <c r="AYZ19" s="248"/>
      <c r="AZA19" s="248"/>
      <c r="AZB19" s="248"/>
      <c r="AZC19" s="248"/>
      <c r="AZD19" s="248"/>
      <c r="AZE19" s="248"/>
      <c r="AZF19" s="248" t="s">
        <v>10</v>
      </c>
      <c r="AZG19" s="248"/>
      <c r="AZH19" s="248"/>
      <c r="AZI19" s="248"/>
      <c r="AZJ19" s="248"/>
      <c r="AZK19" s="248"/>
      <c r="AZL19" s="248"/>
      <c r="AZM19" s="248"/>
      <c r="AZN19" s="248" t="s">
        <v>10</v>
      </c>
      <c r="AZO19" s="248"/>
      <c r="AZP19" s="248"/>
      <c r="AZQ19" s="248"/>
      <c r="AZR19" s="248"/>
      <c r="AZS19" s="248"/>
      <c r="AZT19" s="248"/>
      <c r="AZU19" s="248"/>
      <c r="AZV19" s="248" t="s">
        <v>10</v>
      </c>
      <c r="AZW19" s="248"/>
      <c r="AZX19" s="248"/>
      <c r="AZY19" s="248"/>
      <c r="AZZ19" s="248"/>
      <c r="BAA19" s="248"/>
      <c r="BAB19" s="248"/>
      <c r="BAC19" s="248"/>
      <c r="BAD19" s="248" t="s">
        <v>10</v>
      </c>
      <c r="BAE19" s="248"/>
      <c r="BAF19" s="248"/>
      <c r="BAG19" s="248"/>
      <c r="BAH19" s="248"/>
      <c r="BAI19" s="248"/>
      <c r="BAJ19" s="248"/>
      <c r="BAK19" s="248"/>
      <c r="BAL19" s="248" t="s">
        <v>10</v>
      </c>
      <c r="BAM19" s="248"/>
      <c r="BAN19" s="248"/>
      <c r="BAO19" s="248"/>
      <c r="BAP19" s="248"/>
      <c r="BAQ19" s="248"/>
      <c r="BAR19" s="248"/>
      <c r="BAS19" s="248"/>
      <c r="BAT19" s="248" t="s">
        <v>10</v>
      </c>
      <c r="BAU19" s="248"/>
      <c r="BAV19" s="248"/>
      <c r="BAW19" s="248"/>
      <c r="BAX19" s="248"/>
      <c r="BAY19" s="248"/>
      <c r="BAZ19" s="248"/>
      <c r="BBA19" s="248"/>
      <c r="BBB19" s="248" t="s">
        <v>10</v>
      </c>
      <c r="BBC19" s="248"/>
      <c r="BBD19" s="248"/>
      <c r="BBE19" s="248"/>
      <c r="BBF19" s="248"/>
      <c r="BBG19" s="248"/>
      <c r="BBH19" s="248"/>
      <c r="BBI19" s="248"/>
      <c r="BBJ19" s="248" t="s">
        <v>10</v>
      </c>
      <c r="BBK19" s="248"/>
      <c r="BBL19" s="248"/>
      <c r="BBM19" s="248"/>
      <c r="BBN19" s="248"/>
      <c r="BBO19" s="248"/>
      <c r="BBP19" s="248"/>
      <c r="BBQ19" s="248"/>
      <c r="BBR19" s="248" t="s">
        <v>10</v>
      </c>
      <c r="BBS19" s="248"/>
      <c r="BBT19" s="248"/>
      <c r="BBU19" s="248"/>
      <c r="BBV19" s="248"/>
      <c r="BBW19" s="248"/>
      <c r="BBX19" s="248"/>
      <c r="BBY19" s="248"/>
      <c r="BBZ19" s="248" t="s">
        <v>10</v>
      </c>
      <c r="BCA19" s="248"/>
      <c r="BCB19" s="248"/>
      <c r="BCC19" s="248"/>
      <c r="BCD19" s="248"/>
      <c r="BCE19" s="248"/>
      <c r="BCF19" s="248"/>
      <c r="BCG19" s="248"/>
      <c r="BCH19" s="248" t="s">
        <v>10</v>
      </c>
      <c r="BCI19" s="248"/>
      <c r="BCJ19" s="248"/>
      <c r="BCK19" s="248"/>
      <c r="BCL19" s="248"/>
      <c r="BCM19" s="248"/>
      <c r="BCN19" s="248"/>
      <c r="BCO19" s="248"/>
      <c r="BCP19" s="248" t="s">
        <v>10</v>
      </c>
      <c r="BCQ19" s="248"/>
      <c r="BCR19" s="248"/>
      <c r="BCS19" s="248"/>
      <c r="BCT19" s="248"/>
      <c r="BCU19" s="248"/>
      <c r="BCV19" s="248"/>
      <c r="BCW19" s="248"/>
      <c r="BCX19" s="248" t="s">
        <v>10</v>
      </c>
      <c r="BCY19" s="248"/>
      <c r="BCZ19" s="248"/>
      <c r="BDA19" s="248"/>
      <c r="BDB19" s="248"/>
      <c r="BDC19" s="248"/>
      <c r="BDD19" s="248"/>
      <c r="BDE19" s="248"/>
      <c r="BDF19" s="248" t="s">
        <v>10</v>
      </c>
      <c r="BDG19" s="248"/>
      <c r="BDH19" s="248"/>
      <c r="BDI19" s="248"/>
      <c r="BDJ19" s="248"/>
      <c r="BDK19" s="248"/>
      <c r="BDL19" s="248"/>
      <c r="BDM19" s="248"/>
      <c r="BDN19" s="248" t="s">
        <v>10</v>
      </c>
      <c r="BDO19" s="248"/>
      <c r="BDP19" s="248"/>
      <c r="BDQ19" s="248"/>
      <c r="BDR19" s="248"/>
      <c r="BDS19" s="248"/>
      <c r="BDT19" s="248"/>
      <c r="BDU19" s="248"/>
      <c r="BDV19" s="248" t="s">
        <v>10</v>
      </c>
      <c r="BDW19" s="248"/>
      <c r="BDX19" s="248"/>
      <c r="BDY19" s="248"/>
      <c r="BDZ19" s="248"/>
      <c r="BEA19" s="248"/>
      <c r="BEB19" s="248"/>
      <c r="BEC19" s="248"/>
      <c r="BED19" s="248" t="s">
        <v>10</v>
      </c>
      <c r="BEE19" s="248"/>
      <c r="BEF19" s="248"/>
      <c r="BEG19" s="248"/>
      <c r="BEH19" s="248"/>
      <c r="BEI19" s="248"/>
      <c r="BEJ19" s="248"/>
      <c r="BEK19" s="248"/>
      <c r="BEL19" s="248" t="s">
        <v>10</v>
      </c>
      <c r="BEM19" s="248"/>
      <c r="BEN19" s="248"/>
      <c r="BEO19" s="248"/>
      <c r="BEP19" s="248"/>
      <c r="BEQ19" s="248"/>
      <c r="BER19" s="248"/>
      <c r="BES19" s="248"/>
      <c r="BET19" s="248" t="s">
        <v>10</v>
      </c>
      <c r="BEU19" s="248"/>
      <c r="BEV19" s="248"/>
      <c r="BEW19" s="248"/>
      <c r="BEX19" s="248"/>
      <c r="BEY19" s="248"/>
      <c r="BEZ19" s="248"/>
      <c r="BFA19" s="248"/>
      <c r="BFB19" s="248" t="s">
        <v>10</v>
      </c>
      <c r="BFC19" s="248"/>
      <c r="BFD19" s="248"/>
      <c r="BFE19" s="248"/>
      <c r="BFF19" s="248"/>
      <c r="BFG19" s="248"/>
      <c r="BFH19" s="248"/>
      <c r="BFI19" s="248"/>
      <c r="BFJ19" s="248" t="s">
        <v>10</v>
      </c>
      <c r="BFK19" s="248"/>
      <c r="BFL19" s="248"/>
      <c r="BFM19" s="248"/>
      <c r="BFN19" s="248"/>
      <c r="BFO19" s="248"/>
      <c r="BFP19" s="248"/>
      <c r="BFQ19" s="248"/>
      <c r="BFR19" s="248" t="s">
        <v>10</v>
      </c>
      <c r="BFS19" s="248"/>
      <c r="BFT19" s="248"/>
      <c r="BFU19" s="248"/>
      <c r="BFV19" s="248"/>
      <c r="BFW19" s="248"/>
      <c r="BFX19" s="248"/>
      <c r="BFY19" s="248"/>
      <c r="BFZ19" s="248" t="s">
        <v>10</v>
      </c>
      <c r="BGA19" s="248"/>
      <c r="BGB19" s="248"/>
      <c r="BGC19" s="248"/>
      <c r="BGD19" s="248"/>
      <c r="BGE19" s="248"/>
      <c r="BGF19" s="248"/>
      <c r="BGG19" s="248"/>
      <c r="BGH19" s="248" t="s">
        <v>10</v>
      </c>
      <c r="BGI19" s="248"/>
      <c r="BGJ19" s="248"/>
      <c r="BGK19" s="248"/>
      <c r="BGL19" s="248"/>
      <c r="BGM19" s="248"/>
      <c r="BGN19" s="248"/>
      <c r="BGO19" s="248"/>
      <c r="BGP19" s="248" t="s">
        <v>10</v>
      </c>
      <c r="BGQ19" s="248"/>
      <c r="BGR19" s="248"/>
      <c r="BGS19" s="248"/>
      <c r="BGT19" s="248"/>
      <c r="BGU19" s="248"/>
      <c r="BGV19" s="248"/>
      <c r="BGW19" s="248"/>
      <c r="BGX19" s="248" t="s">
        <v>10</v>
      </c>
      <c r="BGY19" s="248"/>
      <c r="BGZ19" s="248"/>
      <c r="BHA19" s="248"/>
      <c r="BHB19" s="248"/>
      <c r="BHC19" s="248"/>
      <c r="BHD19" s="248"/>
      <c r="BHE19" s="248"/>
      <c r="BHF19" s="248" t="s">
        <v>10</v>
      </c>
      <c r="BHG19" s="248"/>
      <c r="BHH19" s="248"/>
      <c r="BHI19" s="248"/>
      <c r="BHJ19" s="248"/>
      <c r="BHK19" s="248"/>
      <c r="BHL19" s="248"/>
      <c r="BHM19" s="248"/>
      <c r="BHN19" s="248" t="s">
        <v>10</v>
      </c>
      <c r="BHO19" s="248"/>
      <c r="BHP19" s="248"/>
      <c r="BHQ19" s="248"/>
      <c r="BHR19" s="248"/>
      <c r="BHS19" s="248"/>
      <c r="BHT19" s="248"/>
      <c r="BHU19" s="248"/>
      <c r="BHV19" s="248" t="s">
        <v>10</v>
      </c>
      <c r="BHW19" s="248"/>
      <c r="BHX19" s="248"/>
      <c r="BHY19" s="248"/>
      <c r="BHZ19" s="248"/>
      <c r="BIA19" s="248"/>
      <c r="BIB19" s="248"/>
      <c r="BIC19" s="248"/>
      <c r="BID19" s="248" t="s">
        <v>10</v>
      </c>
      <c r="BIE19" s="248"/>
      <c r="BIF19" s="248"/>
      <c r="BIG19" s="248"/>
      <c r="BIH19" s="248"/>
      <c r="BII19" s="248"/>
      <c r="BIJ19" s="248"/>
      <c r="BIK19" s="248"/>
      <c r="BIL19" s="248" t="s">
        <v>10</v>
      </c>
      <c r="BIM19" s="248"/>
      <c r="BIN19" s="248"/>
      <c r="BIO19" s="248"/>
      <c r="BIP19" s="248"/>
      <c r="BIQ19" s="248"/>
      <c r="BIR19" s="248"/>
      <c r="BIS19" s="248"/>
      <c r="BIT19" s="248" t="s">
        <v>10</v>
      </c>
      <c r="BIU19" s="248"/>
      <c r="BIV19" s="248"/>
      <c r="BIW19" s="248"/>
      <c r="BIX19" s="248"/>
      <c r="BIY19" s="248"/>
      <c r="BIZ19" s="248"/>
      <c r="BJA19" s="248"/>
      <c r="BJB19" s="248" t="s">
        <v>10</v>
      </c>
      <c r="BJC19" s="248"/>
      <c r="BJD19" s="248"/>
      <c r="BJE19" s="248"/>
      <c r="BJF19" s="248"/>
      <c r="BJG19" s="248"/>
      <c r="BJH19" s="248"/>
      <c r="BJI19" s="248"/>
      <c r="BJJ19" s="248" t="s">
        <v>10</v>
      </c>
      <c r="BJK19" s="248"/>
      <c r="BJL19" s="248"/>
      <c r="BJM19" s="248"/>
      <c r="BJN19" s="248"/>
      <c r="BJO19" s="248"/>
      <c r="BJP19" s="248"/>
      <c r="BJQ19" s="248"/>
      <c r="BJR19" s="248" t="s">
        <v>10</v>
      </c>
      <c r="BJS19" s="248"/>
      <c r="BJT19" s="248"/>
      <c r="BJU19" s="248"/>
      <c r="BJV19" s="248"/>
      <c r="BJW19" s="248"/>
      <c r="BJX19" s="248"/>
      <c r="BJY19" s="248"/>
      <c r="BJZ19" s="248" t="s">
        <v>10</v>
      </c>
      <c r="BKA19" s="248"/>
      <c r="BKB19" s="248"/>
      <c r="BKC19" s="248"/>
      <c r="BKD19" s="248"/>
      <c r="BKE19" s="248"/>
      <c r="BKF19" s="248"/>
      <c r="BKG19" s="248"/>
      <c r="BKH19" s="248" t="s">
        <v>10</v>
      </c>
      <c r="BKI19" s="248"/>
      <c r="BKJ19" s="248"/>
      <c r="BKK19" s="248"/>
      <c r="BKL19" s="248"/>
      <c r="BKM19" s="248"/>
      <c r="BKN19" s="248"/>
      <c r="BKO19" s="248"/>
      <c r="BKP19" s="248" t="s">
        <v>10</v>
      </c>
      <c r="BKQ19" s="248"/>
      <c r="BKR19" s="248"/>
      <c r="BKS19" s="248"/>
      <c r="BKT19" s="248"/>
      <c r="BKU19" s="248"/>
      <c r="BKV19" s="248"/>
      <c r="BKW19" s="248"/>
      <c r="BKX19" s="248" t="s">
        <v>10</v>
      </c>
      <c r="BKY19" s="248"/>
      <c r="BKZ19" s="248"/>
      <c r="BLA19" s="248"/>
      <c r="BLB19" s="248"/>
      <c r="BLC19" s="248"/>
      <c r="BLD19" s="248"/>
      <c r="BLE19" s="248"/>
      <c r="BLF19" s="248" t="s">
        <v>10</v>
      </c>
      <c r="BLG19" s="248"/>
      <c r="BLH19" s="248"/>
      <c r="BLI19" s="248"/>
      <c r="BLJ19" s="248"/>
      <c r="BLK19" s="248"/>
      <c r="BLL19" s="248"/>
      <c r="BLM19" s="248"/>
      <c r="BLN19" s="248" t="s">
        <v>10</v>
      </c>
      <c r="BLO19" s="248"/>
      <c r="BLP19" s="248"/>
      <c r="BLQ19" s="248"/>
      <c r="BLR19" s="248"/>
      <c r="BLS19" s="248"/>
      <c r="BLT19" s="248"/>
      <c r="BLU19" s="248"/>
      <c r="BLV19" s="248" t="s">
        <v>10</v>
      </c>
      <c r="BLW19" s="248"/>
      <c r="BLX19" s="248"/>
      <c r="BLY19" s="248"/>
      <c r="BLZ19" s="248"/>
      <c r="BMA19" s="248"/>
      <c r="BMB19" s="248"/>
      <c r="BMC19" s="248"/>
      <c r="BMD19" s="248" t="s">
        <v>10</v>
      </c>
      <c r="BME19" s="248"/>
      <c r="BMF19" s="248"/>
      <c r="BMG19" s="248"/>
      <c r="BMH19" s="248"/>
      <c r="BMI19" s="248"/>
      <c r="BMJ19" s="248"/>
      <c r="BMK19" s="248"/>
      <c r="BML19" s="248" t="s">
        <v>10</v>
      </c>
      <c r="BMM19" s="248"/>
      <c r="BMN19" s="248"/>
      <c r="BMO19" s="248"/>
      <c r="BMP19" s="248"/>
      <c r="BMQ19" s="248"/>
      <c r="BMR19" s="248"/>
      <c r="BMS19" s="248"/>
      <c r="BMT19" s="248" t="s">
        <v>10</v>
      </c>
      <c r="BMU19" s="248"/>
      <c r="BMV19" s="248"/>
      <c r="BMW19" s="248"/>
      <c r="BMX19" s="248"/>
      <c r="BMY19" s="248"/>
      <c r="BMZ19" s="248"/>
      <c r="BNA19" s="248"/>
      <c r="BNB19" s="248" t="s">
        <v>10</v>
      </c>
      <c r="BNC19" s="248"/>
      <c r="BND19" s="248"/>
      <c r="BNE19" s="248"/>
      <c r="BNF19" s="248"/>
      <c r="BNG19" s="248"/>
      <c r="BNH19" s="248"/>
      <c r="BNI19" s="248"/>
      <c r="BNJ19" s="248" t="s">
        <v>10</v>
      </c>
      <c r="BNK19" s="248"/>
      <c r="BNL19" s="248"/>
      <c r="BNM19" s="248"/>
      <c r="BNN19" s="248"/>
      <c r="BNO19" s="248"/>
      <c r="BNP19" s="248"/>
      <c r="BNQ19" s="248"/>
      <c r="BNR19" s="248" t="s">
        <v>10</v>
      </c>
      <c r="BNS19" s="248"/>
      <c r="BNT19" s="248"/>
      <c r="BNU19" s="248"/>
      <c r="BNV19" s="248"/>
      <c r="BNW19" s="248"/>
      <c r="BNX19" s="248"/>
      <c r="BNY19" s="248"/>
      <c r="BNZ19" s="248" t="s">
        <v>10</v>
      </c>
      <c r="BOA19" s="248"/>
      <c r="BOB19" s="248"/>
      <c r="BOC19" s="248"/>
      <c r="BOD19" s="248"/>
      <c r="BOE19" s="248"/>
      <c r="BOF19" s="248"/>
      <c r="BOG19" s="248"/>
      <c r="BOH19" s="248" t="s">
        <v>10</v>
      </c>
      <c r="BOI19" s="248"/>
      <c r="BOJ19" s="248"/>
      <c r="BOK19" s="248"/>
      <c r="BOL19" s="248"/>
      <c r="BOM19" s="248"/>
      <c r="BON19" s="248"/>
      <c r="BOO19" s="248"/>
      <c r="BOP19" s="248" t="s">
        <v>10</v>
      </c>
      <c r="BOQ19" s="248"/>
      <c r="BOR19" s="248"/>
      <c r="BOS19" s="248"/>
      <c r="BOT19" s="248"/>
      <c r="BOU19" s="248"/>
      <c r="BOV19" s="248"/>
      <c r="BOW19" s="248"/>
      <c r="BOX19" s="248" t="s">
        <v>10</v>
      </c>
      <c r="BOY19" s="248"/>
      <c r="BOZ19" s="248"/>
      <c r="BPA19" s="248"/>
      <c r="BPB19" s="248"/>
      <c r="BPC19" s="248"/>
      <c r="BPD19" s="248"/>
      <c r="BPE19" s="248"/>
      <c r="BPF19" s="248" t="s">
        <v>10</v>
      </c>
      <c r="BPG19" s="248"/>
      <c r="BPH19" s="248"/>
      <c r="BPI19" s="248"/>
      <c r="BPJ19" s="248"/>
      <c r="BPK19" s="248"/>
      <c r="BPL19" s="248"/>
      <c r="BPM19" s="248"/>
      <c r="BPN19" s="248" t="s">
        <v>10</v>
      </c>
      <c r="BPO19" s="248"/>
      <c r="BPP19" s="248"/>
      <c r="BPQ19" s="248"/>
      <c r="BPR19" s="248"/>
      <c r="BPS19" s="248"/>
      <c r="BPT19" s="248"/>
      <c r="BPU19" s="248"/>
      <c r="BPV19" s="248" t="s">
        <v>10</v>
      </c>
      <c r="BPW19" s="248"/>
      <c r="BPX19" s="248"/>
      <c r="BPY19" s="248"/>
      <c r="BPZ19" s="248"/>
      <c r="BQA19" s="248"/>
      <c r="BQB19" s="248"/>
      <c r="BQC19" s="248"/>
      <c r="BQD19" s="248" t="s">
        <v>10</v>
      </c>
      <c r="BQE19" s="248"/>
      <c r="BQF19" s="248"/>
      <c r="BQG19" s="248"/>
      <c r="BQH19" s="248"/>
      <c r="BQI19" s="248"/>
      <c r="BQJ19" s="248"/>
      <c r="BQK19" s="248"/>
      <c r="BQL19" s="248" t="s">
        <v>10</v>
      </c>
      <c r="BQM19" s="248"/>
      <c r="BQN19" s="248"/>
      <c r="BQO19" s="248"/>
      <c r="BQP19" s="248"/>
      <c r="BQQ19" s="248"/>
      <c r="BQR19" s="248"/>
      <c r="BQS19" s="248"/>
      <c r="BQT19" s="248" t="s">
        <v>10</v>
      </c>
      <c r="BQU19" s="248"/>
      <c r="BQV19" s="248"/>
      <c r="BQW19" s="248"/>
      <c r="BQX19" s="248"/>
      <c r="BQY19" s="248"/>
      <c r="BQZ19" s="248"/>
      <c r="BRA19" s="248"/>
      <c r="BRB19" s="248" t="s">
        <v>10</v>
      </c>
      <c r="BRC19" s="248"/>
      <c r="BRD19" s="248"/>
      <c r="BRE19" s="248"/>
      <c r="BRF19" s="248"/>
      <c r="BRG19" s="248"/>
      <c r="BRH19" s="248"/>
      <c r="BRI19" s="248"/>
      <c r="BRJ19" s="248" t="s">
        <v>10</v>
      </c>
      <c r="BRK19" s="248"/>
      <c r="BRL19" s="248"/>
      <c r="BRM19" s="248"/>
      <c r="BRN19" s="248"/>
      <c r="BRO19" s="248"/>
      <c r="BRP19" s="248"/>
      <c r="BRQ19" s="248"/>
      <c r="BRR19" s="248" t="s">
        <v>10</v>
      </c>
      <c r="BRS19" s="248"/>
      <c r="BRT19" s="248"/>
      <c r="BRU19" s="248"/>
      <c r="BRV19" s="248"/>
      <c r="BRW19" s="248"/>
      <c r="BRX19" s="248"/>
      <c r="BRY19" s="248"/>
      <c r="BRZ19" s="248" t="s">
        <v>10</v>
      </c>
      <c r="BSA19" s="248"/>
      <c r="BSB19" s="248"/>
      <c r="BSC19" s="248"/>
      <c r="BSD19" s="248"/>
      <c r="BSE19" s="248"/>
      <c r="BSF19" s="248"/>
      <c r="BSG19" s="248"/>
      <c r="BSH19" s="248" t="s">
        <v>10</v>
      </c>
      <c r="BSI19" s="248"/>
      <c r="BSJ19" s="248"/>
      <c r="BSK19" s="248"/>
      <c r="BSL19" s="248"/>
      <c r="BSM19" s="248"/>
      <c r="BSN19" s="248"/>
      <c r="BSO19" s="248"/>
      <c r="BSP19" s="248" t="s">
        <v>10</v>
      </c>
      <c r="BSQ19" s="248"/>
      <c r="BSR19" s="248"/>
      <c r="BSS19" s="248"/>
      <c r="BST19" s="248"/>
      <c r="BSU19" s="248"/>
      <c r="BSV19" s="248"/>
      <c r="BSW19" s="248"/>
      <c r="BSX19" s="248" t="s">
        <v>10</v>
      </c>
      <c r="BSY19" s="248"/>
      <c r="BSZ19" s="248"/>
      <c r="BTA19" s="248"/>
      <c r="BTB19" s="248"/>
      <c r="BTC19" s="248"/>
      <c r="BTD19" s="248"/>
      <c r="BTE19" s="248"/>
      <c r="BTF19" s="248" t="s">
        <v>10</v>
      </c>
      <c r="BTG19" s="248"/>
      <c r="BTH19" s="248"/>
      <c r="BTI19" s="248"/>
      <c r="BTJ19" s="248"/>
      <c r="BTK19" s="248"/>
      <c r="BTL19" s="248"/>
      <c r="BTM19" s="248"/>
      <c r="BTN19" s="248" t="s">
        <v>10</v>
      </c>
      <c r="BTO19" s="248"/>
      <c r="BTP19" s="248"/>
      <c r="BTQ19" s="248"/>
      <c r="BTR19" s="248"/>
      <c r="BTS19" s="248"/>
      <c r="BTT19" s="248"/>
      <c r="BTU19" s="248"/>
      <c r="BTV19" s="248" t="s">
        <v>10</v>
      </c>
      <c r="BTW19" s="248"/>
      <c r="BTX19" s="248"/>
      <c r="BTY19" s="248"/>
      <c r="BTZ19" s="248"/>
      <c r="BUA19" s="248"/>
      <c r="BUB19" s="248"/>
      <c r="BUC19" s="248"/>
      <c r="BUD19" s="248" t="s">
        <v>10</v>
      </c>
      <c r="BUE19" s="248"/>
      <c r="BUF19" s="248"/>
      <c r="BUG19" s="248"/>
      <c r="BUH19" s="248"/>
      <c r="BUI19" s="248"/>
      <c r="BUJ19" s="248"/>
      <c r="BUK19" s="248"/>
      <c r="BUL19" s="248" t="s">
        <v>10</v>
      </c>
      <c r="BUM19" s="248"/>
      <c r="BUN19" s="248"/>
      <c r="BUO19" s="248"/>
      <c r="BUP19" s="248"/>
      <c r="BUQ19" s="248"/>
      <c r="BUR19" s="248"/>
      <c r="BUS19" s="248"/>
      <c r="BUT19" s="248" t="s">
        <v>10</v>
      </c>
      <c r="BUU19" s="248"/>
      <c r="BUV19" s="248"/>
      <c r="BUW19" s="248"/>
      <c r="BUX19" s="248"/>
      <c r="BUY19" s="248"/>
      <c r="BUZ19" s="248"/>
      <c r="BVA19" s="248"/>
      <c r="BVB19" s="248" t="s">
        <v>10</v>
      </c>
      <c r="BVC19" s="248"/>
      <c r="BVD19" s="248"/>
      <c r="BVE19" s="248"/>
      <c r="BVF19" s="248"/>
      <c r="BVG19" s="248"/>
      <c r="BVH19" s="248"/>
      <c r="BVI19" s="248"/>
      <c r="BVJ19" s="248" t="s">
        <v>10</v>
      </c>
      <c r="BVK19" s="248"/>
      <c r="BVL19" s="248"/>
      <c r="BVM19" s="248"/>
      <c r="BVN19" s="248"/>
      <c r="BVO19" s="248"/>
      <c r="BVP19" s="248"/>
      <c r="BVQ19" s="248"/>
      <c r="BVR19" s="248" t="s">
        <v>10</v>
      </c>
      <c r="BVS19" s="248"/>
      <c r="BVT19" s="248"/>
      <c r="BVU19" s="248"/>
      <c r="BVV19" s="248"/>
      <c r="BVW19" s="248"/>
      <c r="BVX19" s="248"/>
      <c r="BVY19" s="248"/>
      <c r="BVZ19" s="248" t="s">
        <v>10</v>
      </c>
      <c r="BWA19" s="248"/>
      <c r="BWB19" s="248"/>
      <c r="BWC19" s="248"/>
      <c r="BWD19" s="248"/>
      <c r="BWE19" s="248"/>
      <c r="BWF19" s="248"/>
      <c r="BWG19" s="248"/>
      <c r="BWH19" s="248" t="s">
        <v>10</v>
      </c>
      <c r="BWI19" s="248"/>
      <c r="BWJ19" s="248"/>
      <c r="BWK19" s="248"/>
      <c r="BWL19" s="248"/>
      <c r="BWM19" s="248"/>
      <c r="BWN19" s="248"/>
      <c r="BWO19" s="248"/>
      <c r="BWP19" s="248" t="s">
        <v>10</v>
      </c>
      <c r="BWQ19" s="248"/>
      <c r="BWR19" s="248"/>
      <c r="BWS19" s="248"/>
      <c r="BWT19" s="248"/>
      <c r="BWU19" s="248"/>
      <c r="BWV19" s="248"/>
      <c r="BWW19" s="248"/>
      <c r="BWX19" s="248" t="s">
        <v>10</v>
      </c>
      <c r="BWY19" s="248"/>
      <c r="BWZ19" s="248"/>
      <c r="BXA19" s="248"/>
      <c r="BXB19" s="248"/>
      <c r="BXC19" s="248"/>
      <c r="BXD19" s="248"/>
      <c r="BXE19" s="248"/>
      <c r="BXF19" s="248" t="s">
        <v>10</v>
      </c>
      <c r="BXG19" s="248"/>
      <c r="BXH19" s="248"/>
      <c r="BXI19" s="248"/>
      <c r="BXJ19" s="248"/>
      <c r="BXK19" s="248"/>
      <c r="BXL19" s="248"/>
      <c r="BXM19" s="248"/>
      <c r="BXN19" s="248" t="s">
        <v>10</v>
      </c>
      <c r="BXO19" s="248"/>
      <c r="BXP19" s="248"/>
      <c r="BXQ19" s="248"/>
      <c r="BXR19" s="248"/>
      <c r="BXS19" s="248"/>
      <c r="BXT19" s="248"/>
      <c r="BXU19" s="248"/>
      <c r="BXV19" s="248" t="s">
        <v>10</v>
      </c>
      <c r="BXW19" s="248"/>
      <c r="BXX19" s="248"/>
      <c r="BXY19" s="248"/>
      <c r="BXZ19" s="248"/>
      <c r="BYA19" s="248"/>
      <c r="BYB19" s="248"/>
      <c r="BYC19" s="248"/>
      <c r="BYD19" s="248" t="s">
        <v>10</v>
      </c>
      <c r="BYE19" s="248"/>
      <c r="BYF19" s="248"/>
      <c r="BYG19" s="248"/>
      <c r="BYH19" s="248"/>
      <c r="BYI19" s="248"/>
      <c r="BYJ19" s="248"/>
      <c r="BYK19" s="248"/>
      <c r="BYL19" s="248" t="s">
        <v>10</v>
      </c>
      <c r="BYM19" s="248"/>
      <c r="BYN19" s="248"/>
      <c r="BYO19" s="248"/>
      <c r="BYP19" s="248"/>
      <c r="BYQ19" s="248"/>
      <c r="BYR19" s="248"/>
      <c r="BYS19" s="248"/>
      <c r="BYT19" s="248" t="s">
        <v>10</v>
      </c>
      <c r="BYU19" s="248"/>
      <c r="BYV19" s="248"/>
      <c r="BYW19" s="248"/>
      <c r="BYX19" s="248"/>
      <c r="BYY19" s="248"/>
      <c r="BYZ19" s="248"/>
      <c r="BZA19" s="248"/>
      <c r="BZB19" s="248" t="s">
        <v>10</v>
      </c>
      <c r="BZC19" s="248"/>
      <c r="BZD19" s="248"/>
      <c r="BZE19" s="248"/>
      <c r="BZF19" s="248"/>
      <c r="BZG19" s="248"/>
      <c r="BZH19" s="248"/>
      <c r="BZI19" s="248"/>
      <c r="BZJ19" s="248" t="s">
        <v>10</v>
      </c>
      <c r="BZK19" s="248"/>
      <c r="BZL19" s="248"/>
      <c r="BZM19" s="248"/>
      <c r="BZN19" s="248"/>
      <c r="BZO19" s="248"/>
      <c r="BZP19" s="248"/>
      <c r="BZQ19" s="248"/>
      <c r="BZR19" s="248" t="s">
        <v>10</v>
      </c>
      <c r="BZS19" s="248"/>
      <c r="BZT19" s="248"/>
      <c r="BZU19" s="248"/>
      <c r="BZV19" s="248"/>
      <c r="BZW19" s="248"/>
      <c r="BZX19" s="248"/>
      <c r="BZY19" s="248"/>
      <c r="BZZ19" s="248" t="s">
        <v>10</v>
      </c>
      <c r="CAA19" s="248"/>
      <c r="CAB19" s="248"/>
      <c r="CAC19" s="248"/>
      <c r="CAD19" s="248"/>
      <c r="CAE19" s="248"/>
      <c r="CAF19" s="248"/>
      <c r="CAG19" s="248"/>
      <c r="CAH19" s="248" t="s">
        <v>10</v>
      </c>
      <c r="CAI19" s="248"/>
      <c r="CAJ19" s="248"/>
      <c r="CAK19" s="248"/>
      <c r="CAL19" s="248"/>
      <c r="CAM19" s="248"/>
      <c r="CAN19" s="248"/>
      <c r="CAO19" s="248"/>
      <c r="CAP19" s="248" t="s">
        <v>10</v>
      </c>
      <c r="CAQ19" s="248"/>
      <c r="CAR19" s="248"/>
      <c r="CAS19" s="248"/>
      <c r="CAT19" s="248"/>
      <c r="CAU19" s="248"/>
      <c r="CAV19" s="248"/>
      <c r="CAW19" s="248"/>
      <c r="CAX19" s="248" t="s">
        <v>10</v>
      </c>
      <c r="CAY19" s="248"/>
      <c r="CAZ19" s="248"/>
      <c r="CBA19" s="248"/>
      <c r="CBB19" s="248"/>
      <c r="CBC19" s="248"/>
      <c r="CBD19" s="248"/>
      <c r="CBE19" s="248"/>
      <c r="CBF19" s="248" t="s">
        <v>10</v>
      </c>
      <c r="CBG19" s="248"/>
      <c r="CBH19" s="248"/>
      <c r="CBI19" s="248"/>
      <c r="CBJ19" s="248"/>
      <c r="CBK19" s="248"/>
      <c r="CBL19" s="248"/>
      <c r="CBM19" s="248"/>
      <c r="CBN19" s="248" t="s">
        <v>10</v>
      </c>
      <c r="CBO19" s="248"/>
      <c r="CBP19" s="248"/>
      <c r="CBQ19" s="248"/>
      <c r="CBR19" s="248"/>
      <c r="CBS19" s="248"/>
      <c r="CBT19" s="248"/>
      <c r="CBU19" s="248"/>
      <c r="CBV19" s="248" t="s">
        <v>10</v>
      </c>
      <c r="CBW19" s="248"/>
      <c r="CBX19" s="248"/>
      <c r="CBY19" s="248"/>
      <c r="CBZ19" s="248"/>
      <c r="CCA19" s="248"/>
      <c r="CCB19" s="248"/>
      <c r="CCC19" s="248"/>
      <c r="CCD19" s="248" t="s">
        <v>10</v>
      </c>
      <c r="CCE19" s="248"/>
      <c r="CCF19" s="248"/>
      <c r="CCG19" s="248"/>
      <c r="CCH19" s="248"/>
      <c r="CCI19" s="248"/>
      <c r="CCJ19" s="248"/>
      <c r="CCK19" s="248"/>
      <c r="CCL19" s="248" t="s">
        <v>10</v>
      </c>
      <c r="CCM19" s="248"/>
      <c r="CCN19" s="248"/>
      <c r="CCO19" s="248"/>
      <c r="CCP19" s="248"/>
      <c r="CCQ19" s="248"/>
      <c r="CCR19" s="248"/>
      <c r="CCS19" s="248"/>
      <c r="CCT19" s="248" t="s">
        <v>10</v>
      </c>
      <c r="CCU19" s="248"/>
      <c r="CCV19" s="248"/>
      <c r="CCW19" s="248"/>
      <c r="CCX19" s="248"/>
      <c r="CCY19" s="248"/>
      <c r="CCZ19" s="248"/>
      <c r="CDA19" s="248"/>
      <c r="CDB19" s="248" t="s">
        <v>10</v>
      </c>
      <c r="CDC19" s="248"/>
      <c r="CDD19" s="248"/>
      <c r="CDE19" s="248"/>
      <c r="CDF19" s="248"/>
      <c r="CDG19" s="248"/>
      <c r="CDH19" s="248"/>
      <c r="CDI19" s="248"/>
      <c r="CDJ19" s="248" t="s">
        <v>10</v>
      </c>
      <c r="CDK19" s="248"/>
      <c r="CDL19" s="248"/>
      <c r="CDM19" s="248"/>
      <c r="CDN19" s="248"/>
      <c r="CDO19" s="248"/>
      <c r="CDP19" s="248"/>
      <c r="CDQ19" s="248"/>
      <c r="CDR19" s="248" t="s">
        <v>10</v>
      </c>
      <c r="CDS19" s="248"/>
      <c r="CDT19" s="248"/>
      <c r="CDU19" s="248"/>
      <c r="CDV19" s="248"/>
      <c r="CDW19" s="248"/>
      <c r="CDX19" s="248"/>
      <c r="CDY19" s="248"/>
      <c r="CDZ19" s="248" t="s">
        <v>10</v>
      </c>
      <c r="CEA19" s="248"/>
      <c r="CEB19" s="248"/>
      <c r="CEC19" s="248"/>
      <c r="CED19" s="248"/>
      <c r="CEE19" s="248"/>
      <c r="CEF19" s="248"/>
      <c r="CEG19" s="248"/>
      <c r="CEH19" s="248" t="s">
        <v>10</v>
      </c>
      <c r="CEI19" s="248"/>
      <c r="CEJ19" s="248"/>
      <c r="CEK19" s="248"/>
      <c r="CEL19" s="248"/>
      <c r="CEM19" s="248"/>
      <c r="CEN19" s="248"/>
      <c r="CEO19" s="248"/>
      <c r="CEP19" s="248" t="s">
        <v>10</v>
      </c>
      <c r="CEQ19" s="248"/>
      <c r="CER19" s="248"/>
      <c r="CES19" s="248"/>
      <c r="CET19" s="248"/>
      <c r="CEU19" s="248"/>
      <c r="CEV19" s="248"/>
      <c r="CEW19" s="248"/>
      <c r="CEX19" s="248" t="s">
        <v>10</v>
      </c>
      <c r="CEY19" s="248"/>
      <c r="CEZ19" s="248"/>
      <c r="CFA19" s="248"/>
      <c r="CFB19" s="248"/>
      <c r="CFC19" s="248"/>
      <c r="CFD19" s="248"/>
      <c r="CFE19" s="248"/>
      <c r="CFF19" s="248" t="s">
        <v>10</v>
      </c>
      <c r="CFG19" s="248"/>
      <c r="CFH19" s="248"/>
      <c r="CFI19" s="248"/>
      <c r="CFJ19" s="248"/>
      <c r="CFK19" s="248"/>
      <c r="CFL19" s="248"/>
      <c r="CFM19" s="248"/>
      <c r="CFN19" s="248" t="s">
        <v>10</v>
      </c>
      <c r="CFO19" s="248"/>
      <c r="CFP19" s="248"/>
      <c r="CFQ19" s="248"/>
      <c r="CFR19" s="248"/>
      <c r="CFS19" s="248"/>
      <c r="CFT19" s="248"/>
      <c r="CFU19" s="248"/>
      <c r="CFV19" s="248" t="s">
        <v>10</v>
      </c>
      <c r="CFW19" s="248"/>
      <c r="CFX19" s="248"/>
      <c r="CFY19" s="248"/>
      <c r="CFZ19" s="248"/>
      <c r="CGA19" s="248"/>
      <c r="CGB19" s="248"/>
      <c r="CGC19" s="248"/>
      <c r="CGD19" s="248" t="s">
        <v>10</v>
      </c>
      <c r="CGE19" s="248"/>
      <c r="CGF19" s="248"/>
      <c r="CGG19" s="248"/>
      <c r="CGH19" s="248"/>
      <c r="CGI19" s="248"/>
      <c r="CGJ19" s="248"/>
      <c r="CGK19" s="248"/>
      <c r="CGL19" s="248" t="s">
        <v>10</v>
      </c>
      <c r="CGM19" s="248"/>
      <c r="CGN19" s="248"/>
      <c r="CGO19" s="248"/>
      <c r="CGP19" s="248"/>
      <c r="CGQ19" s="248"/>
      <c r="CGR19" s="248"/>
      <c r="CGS19" s="248"/>
      <c r="CGT19" s="248" t="s">
        <v>10</v>
      </c>
      <c r="CGU19" s="248"/>
      <c r="CGV19" s="248"/>
      <c r="CGW19" s="248"/>
      <c r="CGX19" s="248"/>
      <c r="CGY19" s="248"/>
      <c r="CGZ19" s="248"/>
      <c r="CHA19" s="248"/>
      <c r="CHB19" s="248" t="s">
        <v>10</v>
      </c>
      <c r="CHC19" s="248"/>
      <c r="CHD19" s="248"/>
      <c r="CHE19" s="248"/>
      <c r="CHF19" s="248"/>
      <c r="CHG19" s="248"/>
      <c r="CHH19" s="248"/>
      <c r="CHI19" s="248"/>
      <c r="CHJ19" s="248" t="s">
        <v>10</v>
      </c>
      <c r="CHK19" s="248"/>
      <c r="CHL19" s="248"/>
      <c r="CHM19" s="248"/>
      <c r="CHN19" s="248"/>
      <c r="CHO19" s="248"/>
      <c r="CHP19" s="248"/>
      <c r="CHQ19" s="248"/>
      <c r="CHR19" s="248" t="s">
        <v>10</v>
      </c>
      <c r="CHS19" s="248"/>
      <c r="CHT19" s="248"/>
      <c r="CHU19" s="248"/>
      <c r="CHV19" s="248"/>
      <c r="CHW19" s="248"/>
      <c r="CHX19" s="248"/>
      <c r="CHY19" s="248"/>
      <c r="CHZ19" s="248" t="s">
        <v>10</v>
      </c>
      <c r="CIA19" s="248"/>
      <c r="CIB19" s="248"/>
      <c r="CIC19" s="248"/>
      <c r="CID19" s="248"/>
      <c r="CIE19" s="248"/>
      <c r="CIF19" s="248"/>
      <c r="CIG19" s="248"/>
      <c r="CIH19" s="248" t="s">
        <v>10</v>
      </c>
      <c r="CII19" s="248"/>
      <c r="CIJ19" s="248"/>
      <c r="CIK19" s="248"/>
      <c r="CIL19" s="248"/>
      <c r="CIM19" s="248"/>
      <c r="CIN19" s="248"/>
      <c r="CIO19" s="248"/>
      <c r="CIP19" s="248" t="s">
        <v>10</v>
      </c>
      <c r="CIQ19" s="248"/>
      <c r="CIR19" s="248"/>
      <c r="CIS19" s="248"/>
      <c r="CIT19" s="248"/>
      <c r="CIU19" s="248"/>
      <c r="CIV19" s="248"/>
      <c r="CIW19" s="248"/>
      <c r="CIX19" s="248" t="s">
        <v>10</v>
      </c>
      <c r="CIY19" s="248"/>
      <c r="CIZ19" s="248"/>
      <c r="CJA19" s="248"/>
      <c r="CJB19" s="248"/>
      <c r="CJC19" s="248"/>
      <c r="CJD19" s="248"/>
      <c r="CJE19" s="248"/>
      <c r="CJF19" s="248" t="s">
        <v>10</v>
      </c>
      <c r="CJG19" s="248"/>
      <c r="CJH19" s="248"/>
      <c r="CJI19" s="248"/>
      <c r="CJJ19" s="248"/>
      <c r="CJK19" s="248"/>
      <c r="CJL19" s="248"/>
      <c r="CJM19" s="248"/>
      <c r="CJN19" s="248" t="s">
        <v>10</v>
      </c>
      <c r="CJO19" s="248"/>
      <c r="CJP19" s="248"/>
      <c r="CJQ19" s="248"/>
      <c r="CJR19" s="248"/>
      <c r="CJS19" s="248"/>
      <c r="CJT19" s="248"/>
      <c r="CJU19" s="248"/>
      <c r="CJV19" s="248" t="s">
        <v>10</v>
      </c>
      <c r="CJW19" s="248"/>
      <c r="CJX19" s="248"/>
      <c r="CJY19" s="248"/>
      <c r="CJZ19" s="248"/>
      <c r="CKA19" s="248"/>
      <c r="CKB19" s="248"/>
      <c r="CKC19" s="248"/>
      <c r="CKD19" s="248" t="s">
        <v>10</v>
      </c>
      <c r="CKE19" s="248"/>
      <c r="CKF19" s="248"/>
      <c r="CKG19" s="248"/>
      <c r="CKH19" s="248"/>
      <c r="CKI19" s="248"/>
      <c r="CKJ19" s="248"/>
      <c r="CKK19" s="248"/>
      <c r="CKL19" s="248" t="s">
        <v>10</v>
      </c>
      <c r="CKM19" s="248"/>
      <c r="CKN19" s="248"/>
      <c r="CKO19" s="248"/>
      <c r="CKP19" s="248"/>
      <c r="CKQ19" s="248"/>
      <c r="CKR19" s="248"/>
      <c r="CKS19" s="248"/>
      <c r="CKT19" s="248" t="s">
        <v>10</v>
      </c>
      <c r="CKU19" s="248"/>
      <c r="CKV19" s="248"/>
      <c r="CKW19" s="248"/>
      <c r="CKX19" s="248"/>
      <c r="CKY19" s="248"/>
      <c r="CKZ19" s="248"/>
      <c r="CLA19" s="248"/>
      <c r="CLB19" s="248" t="s">
        <v>10</v>
      </c>
      <c r="CLC19" s="248"/>
      <c r="CLD19" s="248"/>
      <c r="CLE19" s="248"/>
      <c r="CLF19" s="248"/>
      <c r="CLG19" s="248"/>
      <c r="CLH19" s="248"/>
      <c r="CLI19" s="248"/>
      <c r="CLJ19" s="248" t="s">
        <v>10</v>
      </c>
      <c r="CLK19" s="248"/>
      <c r="CLL19" s="248"/>
      <c r="CLM19" s="248"/>
      <c r="CLN19" s="248"/>
      <c r="CLO19" s="248"/>
      <c r="CLP19" s="248"/>
      <c r="CLQ19" s="248"/>
      <c r="CLR19" s="248" t="s">
        <v>10</v>
      </c>
      <c r="CLS19" s="248"/>
      <c r="CLT19" s="248"/>
      <c r="CLU19" s="248"/>
      <c r="CLV19" s="248"/>
      <c r="CLW19" s="248"/>
      <c r="CLX19" s="248"/>
      <c r="CLY19" s="248"/>
      <c r="CLZ19" s="248" t="s">
        <v>10</v>
      </c>
      <c r="CMA19" s="248"/>
      <c r="CMB19" s="248"/>
      <c r="CMC19" s="248"/>
      <c r="CMD19" s="248"/>
      <c r="CME19" s="248"/>
      <c r="CMF19" s="248"/>
      <c r="CMG19" s="248"/>
      <c r="CMH19" s="248" t="s">
        <v>10</v>
      </c>
      <c r="CMI19" s="248"/>
      <c r="CMJ19" s="248"/>
      <c r="CMK19" s="248"/>
      <c r="CML19" s="248"/>
      <c r="CMM19" s="248"/>
      <c r="CMN19" s="248"/>
      <c r="CMO19" s="248"/>
      <c r="CMP19" s="248" t="s">
        <v>10</v>
      </c>
      <c r="CMQ19" s="248"/>
      <c r="CMR19" s="248"/>
      <c r="CMS19" s="248"/>
      <c r="CMT19" s="248"/>
      <c r="CMU19" s="248"/>
      <c r="CMV19" s="248"/>
      <c r="CMW19" s="248"/>
      <c r="CMX19" s="248" t="s">
        <v>10</v>
      </c>
      <c r="CMY19" s="248"/>
      <c r="CMZ19" s="248"/>
      <c r="CNA19" s="248"/>
      <c r="CNB19" s="248"/>
      <c r="CNC19" s="248"/>
      <c r="CND19" s="248"/>
      <c r="CNE19" s="248"/>
      <c r="CNF19" s="248" t="s">
        <v>10</v>
      </c>
      <c r="CNG19" s="248"/>
      <c r="CNH19" s="248"/>
      <c r="CNI19" s="248"/>
      <c r="CNJ19" s="248"/>
      <c r="CNK19" s="248"/>
      <c r="CNL19" s="248"/>
      <c r="CNM19" s="248"/>
      <c r="CNN19" s="248" t="s">
        <v>10</v>
      </c>
      <c r="CNO19" s="248"/>
      <c r="CNP19" s="248"/>
      <c r="CNQ19" s="248"/>
      <c r="CNR19" s="248"/>
      <c r="CNS19" s="248"/>
      <c r="CNT19" s="248"/>
      <c r="CNU19" s="248"/>
      <c r="CNV19" s="248" t="s">
        <v>10</v>
      </c>
      <c r="CNW19" s="248"/>
      <c r="CNX19" s="248"/>
      <c r="CNY19" s="248"/>
      <c r="CNZ19" s="248"/>
      <c r="COA19" s="248"/>
      <c r="COB19" s="248"/>
      <c r="COC19" s="248"/>
      <c r="COD19" s="248" t="s">
        <v>10</v>
      </c>
      <c r="COE19" s="248"/>
      <c r="COF19" s="248"/>
      <c r="COG19" s="248"/>
      <c r="COH19" s="248"/>
      <c r="COI19" s="248"/>
      <c r="COJ19" s="248"/>
      <c r="COK19" s="248"/>
      <c r="COL19" s="248" t="s">
        <v>10</v>
      </c>
      <c r="COM19" s="248"/>
      <c r="CON19" s="248"/>
      <c r="COO19" s="248"/>
      <c r="COP19" s="248"/>
      <c r="COQ19" s="248"/>
      <c r="COR19" s="248"/>
      <c r="COS19" s="248"/>
      <c r="COT19" s="248" t="s">
        <v>10</v>
      </c>
      <c r="COU19" s="248"/>
      <c r="COV19" s="248"/>
      <c r="COW19" s="248"/>
      <c r="COX19" s="248"/>
      <c r="COY19" s="248"/>
      <c r="COZ19" s="248"/>
      <c r="CPA19" s="248"/>
      <c r="CPB19" s="248" t="s">
        <v>10</v>
      </c>
      <c r="CPC19" s="248"/>
      <c r="CPD19" s="248"/>
      <c r="CPE19" s="248"/>
      <c r="CPF19" s="248"/>
      <c r="CPG19" s="248"/>
      <c r="CPH19" s="248"/>
      <c r="CPI19" s="248"/>
      <c r="CPJ19" s="248" t="s">
        <v>10</v>
      </c>
      <c r="CPK19" s="248"/>
      <c r="CPL19" s="248"/>
      <c r="CPM19" s="248"/>
      <c r="CPN19" s="248"/>
      <c r="CPO19" s="248"/>
      <c r="CPP19" s="248"/>
      <c r="CPQ19" s="248"/>
      <c r="CPR19" s="248" t="s">
        <v>10</v>
      </c>
      <c r="CPS19" s="248"/>
      <c r="CPT19" s="248"/>
      <c r="CPU19" s="248"/>
      <c r="CPV19" s="248"/>
      <c r="CPW19" s="248"/>
      <c r="CPX19" s="248"/>
      <c r="CPY19" s="248"/>
      <c r="CPZ19" s="248" t="s">
        <v>10</v>
      </c>
      <c r="CQA19" s="248"/>
      <c r="CQB19" s="248"/>
      <c r="CQC19" s="248"/>
      <c r="CQD19" s="248"/>
      <c r="CQE19" s="248"/>
      <c r="CQF19" s="248"/>
      <c r="CQG19" s="248"/>
      <c r="CQH19" s="248" t="s">
        <v>10</v>
      </c>
      <c r="CQI19" s="248"/>
      <c r="CQJ19" s="248"/>
      <c r="CQK19" s="248"/>
      <c r="CQL19" s="248"/>
      <c r="CQM19" s="248"/>
      <c r="CQN19" s="248"/>
      <c r="CQO19" s="248"/>
      <c r="CQP19" s="248" t="s">
        <v>10</v>
      </c>
      <c r="CQQ19" s="248"/>
      <c r="CQR19" s="248"/>
      <c r="CQS19" s="248"/>
      <c r="CQT19" s="248"/>
      <c r="CQU19" s="248"/>
      <c r="CQV19" s="248"/>
      <c r="CQW19" s="248"/>
      <c r="CQX19" s="248" t="s">
        <v>10</v>
      </c>
      <c r="CQY19" s="248"/>
      <c r="CQZ19" s="248"/>
      <c r="CRA19" s="248"/>
      <c r="CRB19" s="248"/>
      <c r="CRC19" s="248"/>
      <c r="CRD19" s="248"/>
      <c r="CRE19" s="248"/>
      <c r="CRF19" s="248" t="s">
        <v>10</v>
      </c>
      <c r="CRG19" s="248"/>
      <c r="CRH19" s="248"/>
      <c r="CRI19" s="248"/>
      <c r="CRJ19" s="248"/>
      <c r="CRK19" s="248"/>
      <c r="CRL19" s="248"/>
      <c r="CRM19" s="248"/>
      <c r="CRN19" s="248" t="s">
        <v>10</v>
      </c>
      <c r="CRO19" s="248"/>
      <c r="CRP19" s="248"/>
      <c r="CRQ19" s="248"/>
      <c r="CRR19" s="248"/>
      <c r="CRS19" s="248"/>
      <c r="CRT19" s="248"/>
      <c r="CRU19" s="248"/>
      <c r="CRV19" s="248" t="s">
        <v>10</v>
      </c>
      <c r="CRW19" s="248"/>
      <c r="CRX19" s="248"/>
      <c r="CRY19" s="248"/>
      <c r="CRZ19" s="248"/>
      <c r="CSA19" s="248"/>
      <c r="CSB19" s="248"/>
      <c r="CSC19" s="248"/>
      <c r="CSD19" s="248" t="s">
        <v>10</v>
      </c>
      <c r="CSE19" s="248"/>
      <c r="CSF19" s="248"/>
      <c r="CSG19" s="248"/>
      <c r="CSH19" s="248"/>
      <c r="CSI19" s="248"/>
      <c r="CSJ19" s="248"/>
      <c r="CSK19" s="248"/>
      <c r="CSL19" s="248" t="s">
        <v>10</v>
      </c>
      <c r="CSM19" s="248"/>
      <c r="CSN19" s="248"/>
      <c r="CSO19" s="248"/>
      <c r="CSP19" s="248"/>
      <c r="CSQ19" s="248"/>
      <c r="CSR19" s="248"/>
      <c r="CSS19" s="248"/>
      <c r="CST19" s="248" t="s">
        <v>10</v>
      </c>
      <c r="CSU19" s="248"/>
      <c r="CSV19" s="248"/>
      <c r="CSW19" s="248"/>
      <c r="CSX19" s="248"/>
      <c r="CSY19" s="248"/>
      <c r="CSZ19" s="248"/>
      <c r="CTA19" s="248"/>
      <c r="CTB19" s="248" t="s">
        <v>10</v>
      </c>
      <c r="CTC19" s="248"/>
      <c r="CTD19" s="248"/>
      <c r="CTE19" s="248"/>
      <c r="CTF19" s="248"/>
      <c r="CTG19" s="248"/>
      <c r="CTH19" s="248"/>
      <c r="CTI19" s="248"/>
      <c r="CTJ19" s="248" t="s">
        <v>10</v>
      </c>
      <c r="CTK19" s="248"/>
      <c r="CTL19" s="248"/>
      <c r="CTM19" s="248"/>
      <c r="CTN19" s="248"/>
      <c r="CTO19" s="248"/>
      <c r="CTP19" s="248"/>
      <c r="CTQ19" s="248"/>
      <c r="CTR19" s="248" t="s">
        <v>10</v>
      </c>
      <c r="CTS19" s="248"/>
      <c r="CTT19" s="248"/>
      <c r="CTU19" s="248"/>
      <c r="CTV19" s="248"/>
      <c r="CTW19" s="248"/>
      <c r="CTX19" s="248"/>
      <c r="CTY19" s="248"/>
      <c r="CTZ19" s="248" t="s">
        <v>10</v>
      </c>
      <c r="CUA19" s="248"/>
      <c r="CUB19" s="248"/>
      <c r="CUC19" s="248"/>
      <c r="CUD19" s="248"/>
      <c r="CUE19" s="248"/>
      <c r="CUF19" s="248"/>
      <c r="CUG19" s="248"/>
      <c r="CUH19" s="248" t="s">
        <v>10</v>
      </c>
      <c r="CUI19" s="248"/>
      <c r="CUJ19" s="248"/>
      <c r="CUK19" s="248"/>
      <c r="CUL19" s="248"/>
      <c r="CUM19" s="248"/>
      <c r="CUN19" s="248"/>
      <c r="CUO19" s="248"/>
      <c r="CUP19" s="248" t="s">
        <v>10</v>
      </c>
      <c r="CUQ19" s="248"/>
      <c r="CUR19" s="248"/>
      <c r="CUS19" s="248"/>
      <c r="CUT19" s="248"/>
      <c r="CUU19" s="248"/>
      <c r="CUV19" s="248"/>
      <c r="CUW19" s="248"/>
      <c r="CUX19" s="248" t="s">
        <v>10</v>
      </c>
      <c r="CUY19" s="248"/>
      <c r="CUZ19" s="248"/>
      <c r="CVA19" s="248"/>
      <c r="CVB19" s="248"/>
      <c r="CVC19" s="248"/>
      <c r="CVD19" s="248"/>
      <c r="CVE19" s="248"/>
      <c r="CVF19" s="248" t="s">
        <v>10</v>
      </c>
      <c r="CVG19" s="248"/>
      <c r="CVH19" s="248"/>
      <c r="CVI19" s="248"/>
      <c r="CVJ19" s="248"/>
      <c r="CVK19" s="248"/>
      <c r="CVL19" s="248"/>
      <c r="CVM19" s="248"/>
      <c r="CVN19" s="248" t="s">
        <v>10</v>
      </c>
      <c r="CVO19" s="248"/>
      <c r="CVP19" s="248"/>
      <c r="CVQ19" s="248"/>
      <c r="CVR19" s="248"/>
      <c r="CVS19" s="248"/>
      <c r="CVT19" s="248"/>
      <c r="CVU19" s="248"/>
      <c r="CVV19" s="248" t="s">
        <v>10</v>
      </c>
      <c r="CVW19" s="248"/>
      <c r="CVX19" s="248"/>
      <c r="CVY19" s="248"/>
      <c r="CVZ19" s="248"/>
      <c r="CWA19" s="248"/>
      <c r="CWB19" s="248"/>
      <c r="CWC19" s="248"/>
      <c r="CWD19" s="248" t="s">
        <v>10</v>
      </c>
      <c r="CWE19" s="248"/>
      <c r="CWF19" s="248"/>
      <c r="CWG19" s="248"/>
      <c r="CWH19" s="248"/>
      <c r="CWI19" s="248"/>
      <c r="CWJ19" s="248"/>
      <c r="CWK19" s="248"/>
      <c r="CWL19" s="248" t="s">
        <v>10</v>
      </c>
      <c r="CWM19" s="248"/>
      <c r="CWN19" s="248"/>
      <c r="CWO19" s="248"/>
      <c r="CWP19" s="248"/>
      <c r="CWQ19" s="248"/>
      <c r="CWR19" s="248"/>
      <c r="CWS19" s="248"/>
      <c r="CWT19" s="248" t="s">
        <v>10</v>
      </c>
      <c r="CWU19" s="248"/>
      <c r="CWV19" s="248"/>
      <c r="CWW19" s="248"/>
      <c r="CWX19" s="248"/>
      <c r="CWY19" s="248"/>
      <c r="CWZ19" s="248"/>
      <c r="CXA19" s="248"/>
      <c r="CXB19" s="248" t="s">
        <v>10</v>
      </c>
      <c r="CXC19" s="248"/>
      <c r="CXD19" s="248"/>
      <c r="CXE19" s="248"/>
      <c r="CXF19" s="248"/>
      <c r="CXG19" s="248"/>
      <c r="CXH19" s="248"/>
      <c r="CXI19" s="248"/>
      <c r="CXJ19" s="248" t="s">
        <v>10</v>
      </c>
      <c r="CXK19" s="248"/>
      <c r="CXL19" s="248"/>
      <c r="CXM19" s="248"/>
      <c r="CXN19" s="248"/>
      <c r="CXO19" s="248"/>
      <c r="CXP19" s="248"/>
      <c r="CXQ19" s="248"/>
      <c r="CXR19" s="248" t="s">
        <v>10</v>
      </c>
      <c r="CXS19" s="248"/>
      <c r="CXT19" s="248"/>
      <c r="CXU19" s="248"/>
      <c r="CXV19" s="248"/>
      <c r="CXW19" s="248"/>
      <c r="CXX19" s="248"/>
      <c r="CXY19" s="248"/>
      <c r="CXZ19" s="248" t="s">
        <v>10</v>
      </c>
      <c r="CYA19" s="248"/>
      <c r="CYB19" s="248"/>
      <c r="CYC19" s="248"/>
      <c r="CYD19" s="248"/>
      <c r="CYE19" s="248"/>
      <c r="CYF19" s="248"/>
      <c r="CYG19" s="248"/>
      <c r="CYH19" s="248" t="s">
        <v>10</v>
      </c>
      <c r="CYI19" s="248"/>
      <c r="CYJ19" s="248"/>
      <c r="CYK19" s="248"/>
      <c r="CYL19" s="248"/>
      <c r="CYM19" s="248"/>
      <c r="CYN19" s="248"/>
      <c r="CYO19" s="248"/>
      <c r="CYP19" s="248" t="s">
        <v>10</v>
      </c>
      <c r="CYQ19" s="248"/>
      <c r="CYR19" s="248"/>
      <c r="CYS19" s="248"/>
      <c r="CYT19" s="248"/>
      <c r="CYU19" s="248"/>
      <c r="CYV19" s="248"/>
      <c r="CYW19" s="248"/>
      <c r="CYX19" s="248" t="s">
        <v>10</v>
      </c>
      <c r="CYY19" s="248"/>
      <c r="CYZ19" s="248"/>
      <c r="CZA19" s="248"/>
      <c r="CZB19" s="248"/>
      <c r="CZC19" s="248"/>
      <c r="CZD19" s="248"/>
      <c r="CZE19" s="248"/>
      <c r="CZF19" s="248" t="s">
        <v>10</v>
      </c>
      <c r="CZG19" s="248"/>
      <c r="CZH19" s="248"/>
      <c r="CZI19" s="248"/>
      <c r="CZJ19" s="248"/>
      <c r="CZK19" s="248"/>
      <c r="CZL19" s="248"/>
      <c r="CZM19" s="248"/>
      <c r="CZN19" s="248" t="s">
        <v>10</v>
      </c>
      <c r="CZO19" s="248"/>
      <c r="CZP19" s="248"/>
      <c r="CZQ19" s="248"/>
      <c r="CZR19" s="248"/>
      <c r="CZS19" s="248"/>
      <c r="CZT19" s="248"/>
      <c r="CZU19" s="248"/>
      <c r="CZV19" s="248" t="s">
        <v>10</v>
      </c>
      <c r="CZW19" s="248"/>
      <c r="CZX19" s="248"/>
      <c r="CZY19" s="248"/>
      <c r="CZZ19" s="248"/>
      <c r="DAA19" s="248"/>
      <c r="DAB19" s="248"/>
      <c r="DAC19" s="248"/>
      <c r="DAD19" s="248" t="s">
        <v>10</v>
      </c>
      <c r="DAE19" s="248"/>
      <c r="DAF19" s="248"/>
      <c r="DAG19" s="248"/>
      <c r="DAH19" s="248"/>
      <c r="DAI19" s="248"/>
      <c r="DAJ19" s="248"/>
      <c r="DAK19" s="248"/>
      <c r="DAL19" s="248" t="s">
        <v>10</v>
      </c>
      <c r="DAM19" s="248"/>
      <c r="DAN19" s="248"/>
      <c r="DAO19" s="248"/>
      <c r="DAP19" s="248"/>
      <c r="DAQ19" s="248"/>
      <c r="DAR19" s="248"/>
      <c r="DAS19" s="248"/>
      <c r="DAT19" s="248" t="s">
        <v>10</v>
      </c>
      <c r="DAU19" s="248"/>
      <c r="DAV19" s="248"/>
      <c r="DAW19" s="248"/>
      <c r="DAX19" s="248"/>
      <c r="DAY19" s="248"/>
      <c r="DAZ19" s="248"/>
      <c r="DBA19" s="248"/>
      <c r="DBB19" s="248" t="s">
        <v>10</v>
      </c>
      <c r="DBC19" s="248"/>
      <c r="DBD19" s="248"/>
      <c r="DBE19" s="248"/>
      <c r="DBF19" s="248"/>
      <c r="DBG19" s="248"/>
      <c r="DBH19" s="248"/>
      <c r="DBI19" s="248"/>
      <c r="DBJ19" s="248" t="s">
        <v>10</v>
      </c>
      <c r="DBK19" s="248"/>
      <c r="DBL19" s="248"/>
      <c r="DBM19" s="248"/>
      <c r="DBN19" s="248"/>
      <c r="DBO19" s="248"/>
      <c r="DBP19" s="248"/>
      <c r="DBQ19" s="248"/>
      <c r="DBR19" s="248" t="s">
        <v>10</v>
      </c>
      <c r="DBS19" s="248"/>
      <c r="DBT19" s="248"/>
      <c r="DBU19" s="248"/>
      <c r="DBV19" s="248"/>
      <c r="DBW19" s="248"/>
      <c r="DBX19" s="248"/>
      <c r="DBY19" s="248"/>
      <c r="DBZ19" s="248" t="s">
        <v>10</v>
      </c>
      <c r="DCA19" s="248"/>
      <c r="DCB19" s="248"/>
      <c r="DCC19" s="248"/>
      <c r="DCD19" s="248"/>
      <c r="DCE19" s="248"/>
      <c r="DCF19" s="248"/>
      <c r="DCG19" s="248"/>
      <c r="DCH19" s="248" t="s">
        <v>10</v>
      </c>
      <c r="DCI19" s="248"/>
      <c r="DCJ19" s="248"/>
      <c r="DCK19" s="248"/>
      <c r="DCL19" s="248"/>
      <c r="DCM19" s="248"/>
      <c r="DCN19" s="248"/>
      <c r="DCO19" s="248"/>
      <c r="DCP19" s="248" t="s">
        <v>10</v>
      </c>
      <c r="DCQ19" s="248"/>
      <c r="DCR19" s="248"/>
      <c r="DCS19" s="248"/>
      <c r="DCT19" s="248"/>
      <c r="DCU19" s="248"/>
      <c r="DCV19" s="248"/>
      <c r="DCW19" s="248"/>
      <c r="DCX19" s="248" t="s">
        <v>10</v>
      </c>
      <c r="DCY19" s="248"/>
      <c r="DCZ19" s="248"/>
      <c r="DDA19" s="248"/>
      <c r="DDB19" s="248"/>
      <c r="DDC19" s="248"/>
      <c r="DDD19" s="248"/>
      <c r="DDE19" s="248"/>
      <c r="DDF19" s="248" t="s">
        <v>10</v>
      </c>
      <c r="DDG19" s="248"/>
      <c r="DDH19" s="248"/>
      <c r="DDI19" s="248"/>
      <c r="DDJ19" s="248"/>
      <c r="DDK19" s="248"/>
      <c r="DDL19" s="248"/>
      <c r="DDM19" s="248"/>
      <c r="DDN19" s="248" t="s">
        <v>10</v>
      </c>
      <c r="DDO19" s="248"/>
      <c r="DDP19" s="248"/>
      <c r="DDQ19" s="248"/>
      <c r="DDR19" s="248"/>
      <c r="DDS19" s="248"/>
      <c r="DDT19" s="248"/>
      <c r="DDU19" s="248"/>
      <c r="DDV19" s="248" t="s">
        <v>10</v>
      </c>
      <c r="DDW19" s="248"/>
      <c r="DDX19" s="248"/>
      <c r="DDY19" s="248"/>
      <c r="DDZ19" s="248"/>
      <c r="DEA19" s="248"/>
      <c r="DEB19" s="248"/>
      <c r="DEC19" s="248"/>
      <c r="DED19" s="248" t="s">
        <v>10</v>
      </c>
      <c r="DEE19" s="248"/>
      <c r="DEF19" s="248"/>
      <c r="DEG19" s="248"/>
      <c r="DEH19" s="248"/>
      <c r="DEI19" s="248"/>
      <c r="DEJ19" s="248"/>
      <c r="DEK19" s="248"/>
      <c r="DEL19" s="248" t="s">
        <v>10</v>
      </c>
      <c r="DEM19" s="248"/>
      <c r="DEN19" s="248"/>
      <c r="DEO19" s="248"/>
      <c r="DEP19" s="248"/>
      <c r="DEQ19" s="248"/>
      <c r="DER19" s="248"/>
      <c r="DES19" s="248"/>
      <c r="DET19" s="248" t="s">
        <v>10</v>
      </c>
      <c r="DEU19" s="248"/>
      <c r="DEV19" s="248"/>
      <c r="DEW19" s="248"/>
      <c r="DEX19" s="248"/>
      <c r="DEY19" s="248"/>
      <c r="DEZ19" s="248"/>
      <c r="DFA19" s="248"/>
      <c r="DFB19" s="248" t="s">
        <v>10</v>
      </c>
      <c r="DFC19" s="248"/>
      <c r="DFD19" s="248"/>
      <c r="DFE19" s="248"/>
      <c r="DFF19" s="248"/>
      <c r="DFG19" s="248"/>
      <c r="DFH19" s="248"/>
      <c r="DFI19" s="248"/>
      <c r="DFJ19" s="248" t="s">
        <v>10</v>
      </c>
      <c r="DFK19" s="248"/>
      <c r="DFL19" s="248"/>
      <c r="DFM19" s="248"/>
      <c r="DFN19" s="248"/>
      <c r="DFO19" s="248"/>
      <c r="DFP19" s="248"/>
      <c r="DFQ19" s="248"/>
      <c r="DFR19" s="248" t="s">
        <v>10</v>
      </c>
      <c r="DFS19" s="248"/>
      <c r="DFT19" s="248"/>
      <c r="DFU19" s="248"/>
      <c r="DFV19" s="248"/>
      <c r="DFW19" s="248"/>
      <c r="DFX19" s="248"/>
      <c r="DFY19" s="248"/>
      <c r="DFZ19" s="248" t="s">
        <v>10</v>
      </c>
      <c r="DGA19" s="248"/>
      <c r="DGB19" s="248"/>
      <c r="DGC19" s="248"/>
      <c r="DGD19" s="248"/>
      <c r="DGE19" s="248"/>
      <c r="DGF19" s="248"/>
      <c r="DGG19" s="248"/>
      <c r="DGH19" s="248" t="s">
        <v>10</v>
      </c>
      <c r="DGI19" s="248"/>
      <c r="DGJ19" s="248"/>
      <c r="DGK19" s="248"/>
      <c r="DGL19" s="248"/>
      <c r="DGM19" s="248"/>
      <c r="DGN19" s="248"/>
      <c r="DGO19" s="248"/>
      <c r="DGP19" s="248" t="s">
        <v>10</v>
      </c>
      <c r="DGQ19" s="248"/>
      <c r="DGR19" s="248"/>
      <c r="DGS19" s="248"/>
      <c r="DGT19" s="248"/>
      <c r="DGU19" s="248"/>
      <c r="DGV19" s="248"/>
      <c r="DGW19" s="248"/>
      <c r="DGX19" s="248" t="s">
        <v>10</v>
      </c>
      <c r="DGY19" s="248"/>
      <c r="DGZ19" s="248"/>
      <c r="DHA19" s="248"/>
      <c r="DHB19" s="248"/>
      <c r="DHC19" s="248"/>
      <c r="DHD19" s="248"/>
      <c r="DHE19" s="248"/>
      <c r="DHF19" s="248" t="s">
        <v>10</v>
      </c>
      <c r="DHG19" s="248"/>
      <c r="DHH19" s="248"/>
      <c r="DHI19" s="248"/>
      <c r="DHJ19" s="248"/>
      <c r="DHK19" s="248"/>
      <c r="DHL19" s="248"/>
      <c r="DHM19" s="248"/>
      <c r="DHN19" s="248" t="s">
        <v>10</v>
      </c>
      <c r="DHO19" s="248"/>
      <c r="DHP19" s="248"/>
      <c r="DHQ19" s="248"/>
      <c r="DHR19" s="248"/>
      <c r="DHS19" s="248"/>
      <c r="DHT19" s="248"/>
      <c r="DHU19" s="248"/>
      <c r="DHV19" s="248" t="s">
        <v>10</v>
      </c>
      <c r="DHW19" s="248"/>
      <c r="DHX19" s="248"/>
      <c r="DHY19" s="248"/>
      <c r="DHZ19" s="248"/>
      <c r="DIA19" s="248"/>
      <c r="DIB19" s="248"/>
      <c r="DIC19" s="248"/>
      <c r="DID19" s="248" t="s">
        <v>10</v>
      </c>
      <c r="DIE19" s="248"/>
      <c r="DIF19" s="248"/>
      <c r="DIG19" s="248"/>
      <c r="DIH19" s="248"/>
      <c r="DII19" s="248"/>
      <c r="DIJ19" s="248"/>
      <c r="DIK19" s="248"/>
      <c r="DIL19" s="248" t="s">
        <v>10</v>
      </c>
      <c r="DIM19" s="248"/>
      <c r="DIN19" s="248"/>
      <c r="DIO19" s="248"/>
      <c r="DIP19" s="248"/>
      <c r="DIQ19" s="248"/>
      <c r="DIR19" s="248"/>
      <c r="DIS19" s="248"/>
      <c r="DIT19" s="248" t="s">
        <v>10</v>
      </c>
      <c r="DIU19" s="248"/>
      <c r="DIV19" s="248"/>
      <c r="DIW19" s="248"/>
      <c r="DIX19" s="248"/>
      <c r="DIY19" s="248"/>
      <c r="DIZ19" s="248"/>
      <c r="DJA19" s="248"/>
      <c r="DJB19" s="248" t="s">
        <v>10</v>
      </c>
      <c r="DJC19" s="248"/>
      <c r="DJD19" s="248"/>
      <c r="DJE19" s="248"/>
      <c r="DJF19" s="248"/>
      <c r="DJG19" s="248"/>
      <c r="DJH19" s="248"/>
      <c r="DJI19" s="248"/>
      <c r="DJJ19" s="248" t="s">
        <v>10</v>
      </c>
      <c r="DJK19" s="248"/>
      <c r="DJL19" s="248"/>
      <c r="DJM19" s="248"/>
      <c r="DJN19" s="248"/>
      <c r="DJO19" s="248"/>
      <c r="DJP19" s="248"/>
      <c r="DJQ19" s="248"/>
      <c r="DJR19" s="248" t="s">
        <v>10</v>
      </c>
      <c r="DJS19" s="248"/>
      <c r="DJT19" s="248"/>
      <c r="DJU19" s="248"/>
      <c r="DJV19" s="248"/>
      <c r="DJW19" s="248"/>
      <c r="DJX19" s="248"/>
      <c r="DJY19" s="248"/>
      <c r="DJZ19" s="248" t="s">
        <v>10</v>
      </c>
      <c r="DKA19" s="248"/>
      <c r="DKB19" s="248"/>
      <c r="DKC19" s="248"/>
      <c r="DKD19" s="248"/>
      <c r="DKE19" s="248"/>
      <c r="DKF19" s="248"/>
      <c r="DKG19" s="248"/>
      <c r="DKH19" s="248" t="s">
        <v>10</v>
      </c>
      <c r="DKI19" s="248"/>
      <c r="DKJ19" s="248"/>
      <c r="DKK19" s="248"/>
      <c r="DKL19" s="248"/>
      <c r="DKM19" s="248"/>
      <c r="DKN19" s="248"/>
      <c r="DKO19" s="248"/>
      <c r="DKP19" s="248" t="s">
        <v>10</v>
      </c>
      <c r="DKQ19" s="248"/>
      <c r="DKR19" s="248"/>
      <c r="DKS19" s="248"/>
      <c r="DKT19" s="248"/>
      <c r="DKU19" s="248"/>
      <c r="DKV19" s="248"/>
      <c r="DKW19" s="248"/>
      <c r="DKX19" s="248" t="s">
        <v>10</v>
      </c>
      <c r="DKY19" s="248"/>
      <c r="DKZ19" s="248"/>
      <c r="DLA19" s="248"/>
      <c r="DLB19" s="248"/>
      <c r="DLC19" s="248"/>
      <c r="DLD19" s="248"/>
      <c r="DLE19" s="248"/>
      <c r="DLF19" s="248" t="s">
        <v>10</v>
      </c>
      <c r="DLG19" s="248"/>
      <c r="DLH19" s="248"/>
      <c r="DLI19" s="248"/>
      <c r="DLJ19" s="248"/>
      <c r="DLK19" s="248"/>
      <c r="DLL19" s="248"/>
      <c r="DLM19" s="248"/>
      <c r="DLN19" s="248" t="s">
        <v>10</v>
      </c>
      <c r="DLO19" s="248"/>
      <c r="DLP19" s="248"/>
      <c r="DLQ19" s="248"/>
      <c r="DLR19" s="248"/>
      <c r="DLS19" s="248"/>
      <c r="DLT19" s="248"/>
      <c r="DLU19" s="248"/>
      <c r="DLV19" s="248" t="s">
        <v>10</v>
      </c>
      <c r="DLW19" s="248"/>
      <c r="DLX19" s="248"/>
      <c r="DLY19" s="248"/>
      <c r="DLZ19" s="248"/>
      <c r="DMA19" s="248"/>
      <c r="DMB19" s="248"/>
      <c r="DMC19" s="248"/>
      <c r="DMD19" s="248" t="s">
        <v>10</v>
      </c>
      <c r="DME19" s="248"/>
      <c r="DMF19" s="248"/>
      <c r="DMG19" s="248"/>
      <c r="DMH19" s="248"/>
      <c r="DMI19" s="248"/>
      <c r="DMJ19" s="248"/>
      <c r="DMK19" s="248"/>
      <c r="DML19" s="248" t="s">
        <v>10</v>
      </c>
      <c r="DMM19" s="248"/>
      <c r="DMN19" s="248"/>
      <c r="DMO19" s="248"/>
      <c r="DMP19" s="248"/>
      <c r="DMQ19" s="248"/>
      <c r="DMR19" s="248"/>
      <c r="DMS19" s="248"/>
      <c r="DMT19" s="248" t="s">
        <v>10</v>
      </c>
      <c r="DMU19" s="248"/>
      <c r="DMV19" s="248"/>
      <c r="DMW19" s="248"/>
      <c r="DMX19" s="248"/>
      <c r="DMY19" s="248"/>
      <c r="DMZ19" s="248"/>
      <c r="DNA19" s="248"/>
      <c r="DNB19" s="248" t="s">
        <v>10</v>
      </c>
      <c r="DNC19" s="248"/>
      <c r="DND19" s="248"/>
      <c r="DNE19" s="248"/>
      <c r="DNF19" s="248"/>
      <c r="DNG19" s="248"/>
      <c r="DNH19" s="248"/>
      <c r="DNI19" s="248"/>
      <c r="DNJ19" s="248" t="s">
        <v>10</v>
      </c>
      <c r="DNK19" s="248"/>
      <c r="DNL19" s="248"/>
      <c r="DNM19" s="248"/>
      <c r="DNN19" s="248"/>
      <c r="DNO19" s="248"/>
      <c r="DNP19" s="248"/>
      <c r="DNQ19" s="248"/>
      <c r="DNR19" s="248" t="s">
        <v>10</v>
      </c>
      <c r="DNS19" s="248"/>
      <c r="DNT19" s="248"/>
      <c r="DNU19" s="248"/>
      <c r="DNV19" s="248"/>
      <c r="DNW19" s="248"/>
      <c r="DNX19" s="248"/>
      <c r="DNY19" s="248"/>
      <c r="DNZ19" s="248" t="s">
        <v>10</v>
      </c>
      <c r="DOA19" s="248"/>
      <c r="DOB19" s="248"/>
      <c r="DOC19" s="248"/>
      <c r="DOD19" s="248"/>
      <c r="DOE19" s="248"/>
      <c r="DOF19" s="248"/>
      <c r="DOG19" s="248"/>
      <c r="DOH19" s="248" t="s">
        <v>10</v>
      </c>
      <c r="DOI19" s="248"/>
      <c r="DOJ19" s="248"/>
      <c r="DOK19" s="248"/>
      <c r="DOL19" s="248"/>
      <c r="DOM19" s="248"/>
      <c r="DON19" s="248"/>
      <c r="DOO19" s="248"/>
      <c r="DOP19" s="248" t="s">
        <v>10</v>
      </c>
      <c r="DOQ19" s="248"/>
      <c r="DOR19" s="248"/>
      <c r="DOS19" s="248"/>
      <c r="DOT19" s="248"/>
      <c r="DOU19" s="248"/>
      <c r="DOV19" s="248"/>
      <c r="DOW19" s="248"/>
      <c r="DOX19" s="248" t="s">
        <v>10</v>
      </c>
      <c r="DOY19" s="248"/>
      <c r="DOZ19" s="248"/>
      <c r="DPA19" s="248"/>
      <c r="DPB19" s="248"/>
      <c r="DPC19" s="248"/>
      <c r="DPD19" s="248"/>
      <c r="DPE19" s="248"/>
      <c r="DPF19" s="248" t="s">
        <v>10</v>
      </c>
      <c r="DPG19" s="248"/>
      <c r="DPH19" s="248"/>
      <c r="DPI19" s="248"/>
      <c r="DPJ19" s="248"/>
      <c r="DPK19" s="248"/>
      <c r="DPL19" s="248"/>
      <c r="DPM19" s="248"/>
      <c r="DPN19" s="248" t="s">
        <v>10</v>
      </c>
      <c r="DPO19" s="248"/>
      <c r="DPP19" s="248"/>
      <c r="DPQ19" s="248"/>
      <c r="DPR19" s="248"/>
      <c r="DPS19" s="248"/>
      <c r="DPT19" s="248"/>
      <c r="DPU19" s="248"/>
      <c r="DPV19" s="248" t="s">
        <v>10</v>
      </c>
      <c r="DPW19" s="248"/>
      <c r="DPX19" s="248"/>
      <c r="DPY19" s="248"/>
      <c r="DPZ19" s="248"/>
      <c r="DQA19" s="248"/>
      <c r="DQB19" s="248"/>
      <c r="DQC19" s="248"/>
      <c r="DQD19" s="248" t="s">
        <v>10</v>
      </c>
      <c r="DQE19" s="248"/>
      <c r="DQF19" s="248"/>
      <c r="DQG19" s="248"/>
      <c r="DQH19" s="248"/>
      <c r="DQI19" s="248"/>
      <c r="DQJ19" s="248"/>
      <c r="DQK19" s="248"/>
      <c r="DQL19" s="248" t="s">
        <v>10</v>
      </c>
      <c r="DQM19" s="248"/>
      <c r="DQN19" s="248"/>
      <c r="DQO19" s="248"/>
      <c r="DQP19" s="248"/>
      <c r="DQQ19" s="248"/>
      <c r="DQR19" s="248"/>
      <c r="DQS19" s="248"/>
      <c r="DQT19" s="248" t="s">
        <v>10</v>
      </c>
      <c r="DQU19" s="248"/>
      <c r="DQV19" s="248"/>
      <c r="DQW19" s="248"/>
      <c r="DQX19" s="248"/>
      <c r="DQY19" s="248"/>
      <c r="DQZ19" s="248"/>
      <c r="DRA19" s="248"/>
      <c r="DRB19" s="248" t="s">
        <v>10</v>
      </c>
      <c r="DRC19" s="248"/>
      <c r="DRD19" s="248"/>
      <c r="DRE19" s="248"/>
      <c r="DRF19" s="248"/>
      <c r="DRG19" s="248"/>
      <c r="DRH19" s="248"/>
      <c r="DRI19" s="248"/>
      <c r="DRJ19" s="248" t="s">
        <v>10</v>
      </c>
      <c r="DRK19" s="248"/>
      <c r="DRL19" s="248"/>
      <c r="DRM19" s="248"/>
      <c r="DRN19" s="248"/>
      <c r="DRO19" s="248"/>
      <c r="DRP19" s="248"/>
      <c r="DRQ19" s="248"/>
      <c r="DRR19" s="248" t="s">
        <v>10</v>
      </c>
      <c r="DRS19" s="248"/>
      <c r="DRT19" s="248"/>
      <c r="DRU19" s="248"/>
      <c r="DRV19" s="248"/>
      <c r="DRW19" s="248"/>
      <c r="DRX19" s="248"/>
      <c r="DRY19" s="248"/>
      <c r="DRZ19" s="248" t="s">
        <v>10</v>
      </c>
      <c r="DSA19" s="248"/>
      <c r="DSB19" s="248"/>
      <c r="DSC19" s="248"/>
      <c r="DSD19" s="248"/>
      <c r="DSE19" s="248"/>
      <c r="DSF19" s="248"/>
      <c r="DSG19" s="248"/>
      <c r="DSH19" s="248" t="s">
        <v>10</v>
      </c>
      <c r="DSI19" s="248"/>
      <c r="DSJ19" s="248"/>
      <c r="DSK19" s="248"/>
      <c r="DSL19" s="248"/>
      <c r="DSM19" s="248"/>
      <c r="DSN19" s="248"/>
      <c r="DSO19" s="248"/>
      <c r="DSP19" s="248" t="s">
        <v>10</v>
      </c>
      <c r="DSQ19" s="248"/>
      <c r="DSR19" s="248"/>
      <c r="DSS19" s="248"/>
      <c r="DST19" s="248"/>
      <c r="DSU19" s="248"/>
      <c r="DSV19" s="248"/>
      <c r="DSW19" s="248"/>
      <c r="DSX19" s="248" t="s">
        <v>10</v>
      </c>
      <c r="DSY19" s="248"/>
      <c r="DSZ19" s="248"/>
      <c r="DTA19" s="248"/>
      <c r="DTB19" s="248"/>
      <c r="DTC19" s="248"/>
      <c r="DTD19" s="248"/>
      <c r="DTE19" s="248"/>
      <c r="DTF19" s="248" t="s">
        <v>10</v>
      </c>
      <c r="DTG19" s="248"/>
      <c r="DTH19" s="248"/>
      <c r="DTI19" s="248"/>
      <c r="DTJ19" s="248"/>
      <c r="DTK19" s="248"/>
      <c r="DTL19" s="248"/>
      <c r="DTM19" s="248"/>
      <c r="DTN19" s="248" t="s">
        <v>10</v>
      </c>
      <c r="DTO19" s="248"/>
      <c r="DTP19" s="248"/>
      <c r="DTQ19" s="248"/>
      <c r="DTR19" s="248"/>
      <c r="DTS19" s="248"/>
      <c r="DTT19" s="248"/>
      <c r="DTU19" s="248"/>
      <c r="DTV19" s="248" t="s">
        <v>10</v>
      </c>
      <c r="DTW19" s="248"/>
      <c r="DTX19" s="248"/>
      <c r="DTY19" s="248"/>
      <c r="DTZ19" s="248"/>
      <c r="DUA19" s="248"/>
      <c r="DUB19" s="248"/>
      <c r="DUC19" s="248"/>
      <c r="DUD19" s="248" t="s">
        <v>10</v>
      </c>
      <c r="DUE19" s="248"/>
      <c r="DUF19" s="248"/>
      <c r="DUG19" s="248"/>
      <c r="DUH19" s="248"/>
      <c r="DUI19" s="248"/>
      <c r="DUJ19" s="248"/>
      <c r="DUK19" s="248"/>
      <c r="DUL19" s="248" t="s">
        <v>10</v>
      </c>
      <c r="DUM19" s="248"/>
      <c r="DUN19" s="248"/>
      <c r="DUO19" s="248"/>
      <c r="DUP19" s="248"/>
      <c r="DUQ19" s="248"/>
      <c r="DUR19" s="248"/>
      <c r="DUS19" s="248"/>
      <c r="DUT19" s="248" t="s">
        <v>10</v>
      </c>
      <c r="DUU19" s="248"/>
      <c r="DUV19" s="248"/>
      <c r="DUW19" s="248"/>
      <c r="DUX19" s="248"/>
      <c r="DUY19" s="248"/>
      <c r="DUZ19" s="248"/>
      <c r="DVA19" s="248"/>
      <c r="DVB19" s="248" t="s">
        <v>10</v>
      </c>
      <c r="DVC19" s="248"/>
      <c r="DVD19" s="248"/>
      <c r="DVE19" s="248"/>
      <c r="DVF19" s="248"/>
      <c r="DVG19" s="248"/>
      <c r="DVH19" s="248"/>
      <c r="DVI19" s="248"/>
      <c r="DVJ19" s="248" t="s">
        <v>10</v>
      </c>
      <c r="DVK19" s="248"/>
      <c r="DVL19" s="248"/>
      <c r="DVM19" s="248"/>
      <c r="DVN19" s="248"/>
      <c r="DVO19" s="248"/>
      <c r="DVP19" s="248"/>
      <c r="DVQ19" s="248"/>
      <c r="DVR19" s="248" t="s">
        <v>10</v>
      </c>
      <c r="DVS19" s="248"/>
      <c r="DVT19" s="248"/>
      <c r="DVU19" s="248"/>
      <c r="DVV19" s="248"/>
      <c r="DVW19" s="248"/>
      <c r="DVX19" s="248"/>
      <c r="DVY19" s="248"/>
      <c r="DVZ19" s="248" t="s">
        <v>10</v>
      </c>
      <c r="DWA19" s="248"/>
      <c r="DWB19" s="248"/>
      <c r="DWC19" s="248"/>
      <c r="DWD19" s="248"/>
      <c r="DWE19" s="248"/>
      <c r="DWF19" s="248"/>
      <c r="DWG19" s="248"/>
      <c r="DWH19" s="248" t="s">
        <v>10</v>
      </c>
      <c r="DWI19" s="248"/>
      <c r="DWJ19" s="248"/>
      <c r="DWK19" s="248"/>
      <c r="DWL19" s="248"/>
      <c r="DWM19" s="248"/>
      <c r="DWN19" s="248"/>
      <c r="DWO19" s="248"/>
      <c r="DWP19" s="248" t="s">
        <v>10</v>
      </c>
      <c r="DWQ19" s="248"/>
      <c r="DWR19" s="248"/>
      <c r="DWS19" s="248"/>
      <c r="DWT19" s="248"/>
      <c r="DWU19" s="248"/>
      <c r="DWV19" s="248"/>
      <c r="DWW19" s="248"/>
      <c r="DWX19" s="248" t="s">
        <v>10</v>
      </c>
      <c r="DWY19" s="248"/>
      <c r="DWZ19" s="248"/>
      <c r="DXA19" s="248"/>
      <c r="DXB19" s="248"/>
      <c r="DXC19" s="248"/>
      <c r="DXD19" s="248"/>
      <c r="DXE19" s="248"/>
      <c r="DXF19" s="248" t="s">
        <v>10</v>
      </c>
      <c r="DXG19" s="248"/>
      <c r="DXH19" s="248"/>
      <c r="DXI19" s="248"/>
      <c r="DXJ19" s="248"/>
      <c r="DXK19" s="248"/>
      <c r="DXL19" s="248"/>
      <c r="DXM19" s="248"/>
      <c r="DXN19" s="248" t="s">
        <v>10</v>
      </c>
      <c r="DXO19" s="248"/>
      <c r="DXP19" s="248"/>
      <c r="DXQ19" s="248"/>
      <c r="DXR19" s="248"/>
      <c r="DXS19" s="248"/>
      <c r="DXT19" s="248"/>
      <c r="DXU19" s="248"/>
      <c r="DXV19" s="248" t="s">
        <v>10</v>
      </c>
      <c r="DXW19" s="248"/>
      <c r="DXX19" s="248"/>
      <c r="DXY19" s="248"/>
      <c r="DXZ19" s="248"/>
      <c r="DYA19" s="248"/>
      <c r="DYB19" s="248"/>
      <c r="DYC19" s="248"/>
      <c r="DYD19" s="248" t="s">
        <v>10</v>
      </c>
      <c r="DYE19" s="248"/>
      <c r="DYF19" s="248"/>
      <c r="DYG19" s="248"/>
      <c r="DYH19" s="248"/>
      <c r="DYI19" s="248"/>
      <c r="DYJ19" s="248"/>
      <c r="DYK19" s="248"/>
      <c r="DYL19" s="248" t="s">
        <v>10</v>
      </c>
      <c r="DYM19" s="248"/>
      <c r="DYN19" s="248"/>
      <c r="DYO19" s="248"/>
      <c r="DYP19" s="248"/>
      <c r="DYQ19" s="248"/>
      <c r="DYR19" s="248"/>
      <c r="DYS19" s="248"/>
      <c r="DYT19" s="248" t="s">
        <v>10</v>
      </c>
      <c r="DYU19" s="248"/>
      <c r="DYV19" s="248"/>
      <c r="DYW19" s="248"/>
      <c r="DYX19" s="248"/>
      <c r="DYY19" s="248"/>
      <c r="DYZ19" s="248"/>
      <c r="DZA19" s="248"/>
      <c r="DZB19" s="248" t="s">
        <v>10</v>
      </c>
      <c r="DZC19" s="248"/>
      <c r="DZD19" s="248"/>
      <c r="DZE19" s="248"/>
      <c r="DZF19" s="248"/>
      <c r="DZG19" s="248"/>
      <c r="DZH19" s="248"/>
      <c r="DZI19" s="248"/>
      <c r="DZJ19" s="248" t="s">
        <v>10</v>
      </c>
      <c r="DZK19" s="248"/>
      <c r="DZL19" s="248"/>
      <c r="DZM19" s="248"/>
      <c r="DZN19" s="248"/>
      <c r="DZO19" s="248"/>
      <c r="DZP19" s="248"/>
      <c r="DZQ19" s="248"/>
      <c r="DZR19" s="248" t="s">
        <v>10</v>
      </c>
      <c r="DZS19" s="248"/>
      <c r="DZT19" s="248"/>
      <c r="DZU19" s="248"/>
      <c r="DZV19" s="248"/>
      <c r="DZW19" s="248"/>
      <c r="DZX19" s="248"/>
      <c r="DZY19" s="248"/>
      <c r="DZZ19" s="248" t="s">
        <v>10</v>
      </c>
      <c r="EAA19" s="248"/>
      <c r="EAB19" s="248"/>
      <c r="EAC19" s="248"/>
      <c r="EAD19" s="248"/>
      <c r="EAE19" s="248"/>
      <c r="EAF19" s="248"/>
      <c r="EAG19" s="248"/>
      <c r="EAH19" s="248" t="s">
        <v>10</v>
      </c>
      <c r="EAI19" s="248"/>
      <c r="EAJ19" s="248"/>
      <c r="EAK19" s="248"/>
      <c r="EAL19" s="248"/>
      <c r="EAM19" s="248"/>
      <c r="EAN19" s="248"/>
      <c r="EAO19" s="248"/>
      <c r="EAP19" s="248" t="s">
        <v>10</v>
      </c>
      <c r="EAQ19" s="248"/>
      <c r="EAR19" s="248"/>
      <c r="EAS19" s="248"/>
      <c r="EAT19" s="248"/>
      <c r="EAU19" s="248"/>
      <c r="EAV19" s="248"/>
      <c r="EAW19" s="248"/>
      <c r="EAX19" s="248" t="s">
        <v>10</v>
      </c>
      <c r="EAY19" s="248"/>
      <c r="EAZ19" s="248"/>
      <c r="EBA19" s="248"/>
      <c r="EBB19" s="248"/>
      <c r="EBC19" s="248"/>
      <c r="EBD19" s="248"/>
      <c r="EBE19" s="248"/>
      <c r="EBF19" s="248" t="s">
        <v>10</v>
      </c>
      <c r="EBG19" s="248"/>
      <c r="EBH19" s="248"/>
      <c r="EBI19" s="248"/>
      <c r="EBJ19" s="248"/>
      <c r="EBK19" s="248"/>
      <c r="EBL19" s="248"/>
      <c r="EBM19" s="248"/>
      <c r="EBN19" s="248" t="s">
        <v>10</v>
      </c>
      <c r="EBO19" s="248"/>
      <c r="EBP19" s="248"/>
      <c r="EBQ19" s="248"/>
      <c r="EBR19" s="248"/>
      <c r="EBS19" s="248"/>
      <c r="EBT19" s="248"/>
      <c r="EBU19" s="248"/>
      <c r="EBV19" s="248" t="s">
        <v>10</v>
      </c>
      <c r="EBW19" s="248"/>
      <c r="EBX19" s="248"/>
      <c r="EBY19" s="248"/>
      <c r="EBZ19" s="248"/>
      <c r="ECA19" s="248"/>
      <c r="ECB19" s="248"/>
      <c r="ECC19" s="248"/>
      <c r="ECD19" s="248" t="s">
        <v>10</v>
      </c>
      <c r="ECE19" s="248"/>
      <c r="ECF19" s="248"/>
      <c r="ECG19" s="248"/>
      <c r="ECH19" s="248"/>
      <c r="ECI19" s="248"/>
      <c r="ECJ19" s="248"/>
      <c r="ECK19" s="248"/>
      <c r="ECL19" s="248" t="s">
        <v>10</v>
      </c>
      <c r="ECM19" s="248"/>
      <c r="ECN19" s="248"/>
      <c r="ECO19" s="248"/>
      <c r="ECP19" s="248"/>
      <c r="ECQ19" s="248"/>
      <c r="ECR19" s="248"/>
      <c r="ECS19" s="248"/>
      <c r="ECT19" s="248" t="s">
        <v>10</v>
      </c>
      <c r="ECU19" s="248"/>
      <c r="ECV19" s="248"/>
      <c r="ECW19" s="248"/>
      <c r="ECX19" s="248"/>
      <c r="ECY19" s="248"/>
      <c r="ECZ19" s="248"/>
      <c r="EDA19" s="248"/>
      <c r="EDB19" s="248" t="s">
        <v>10</v>
      </c>
      <c r="EDC19" s="248"/>
      <c r="EDD19" s="248"/>
      <c r="EDE19" s="248"/>
      <c r="EDF19" s="248"/>
      <c r="EDG19" s="248"/>
      <c r="EDH19" s="248"/>
      <c r="EDI19" s="248"/>
      <c r="EDJ19" s="248" t="s">
        <v>10</v>
      </c>
      <c r="EDK19" s="248"/>
      <c r="EDL19" s="248"/>
      <c r="EDM19" s="248"/>
      <c r="EDN19" s="248"/>
      <c r="EDO19" s="248"/>
      <c r="EDP19" s="248"/>
      <c r="EDQ19" s="248"/>
      <c r="EDR19" s="248" t="s">
        <v>10</v>
      </c>
      <c r="EDS19" s="248"/>
      <c r="EDT19" s="248"/>
      <c r="EDU19" s="248"/>
      <c r="EDV19" s="248"/>
      <c r="EDW19" s="248"/>
      <c r="EDX19" s="248"/>
      <c r="EDY19" s="248"/>
      <c r="EDZ19" s="248" t="s">
        <v>10</v>
      </c>
      <c r="EEA19" s="248"/>
      <c r="EEB19" s="248"/>
      <c r="EEC19" s="248"/>
      <c r="EED19" s="248"/>
      <c r="EEE19" s="248"/>
      <c r="EEF19" s="248"/>
      <c r="EEG19" s="248"/>
      <c r="EEH19" s="248" t="s">
        <v>10</v>
      </c>
      <c r="EEI19" s="248"/>
      <c r="EEJ19" s="248"/>
      <c r="EEK19" s="248"/>
      <c r="EEL19" s="248"/>
      <c r="EEM19" s="248"/>
      <c r="EEN19" s="248"/>
      <c r="EEO19" s="248"/>
      <c r="EEP19" s="248" t="s">
        <v>10</v>
      </c>
      <c r="EEQ19" s="248"/>
      <c r="EER19" s="248"/>
      <c r="EES19" s="248"/>
      <c r="EET19" s="248"/>
      <c r="EEU19" s="248"/>
      <c r="EEV19" s="248"/>
      <c r="EEW19" s="248"/>
      <c r="EEX19" s="248" t="s">
        <v>10</v>
      </c>
      <c r="EEY19" s="248"/>
      <c r="EEZ19" s="248"/>
      <c r="EFA19" s="248"/>
      <c r="EFB19" s="248"/>
      <c r="EFC19" s="248"/>
      <c r="EFD19" s="248"/>
      <c r="EFE19" s="248"/>
      <c r="EFF19" s="248" t="s">
        <v>10</v>
      </c>
      <c r="EFG19" s="248"/>
      <c r="EFH19" s="248"/>
      <c r="EFI19" s="248"/>
      <c r="EFJ19" s="248"/>
      <c r="EFK19" s="248"/>
      <c r="EFL19" s="248"/>
      <c r="EFM19" s="248"/>
      <c r="EFN19" s="248" t="s">
        <v>10</v>
      </c>
      <c r="EFO19" s="248"/>
      <c r="EFP19" s="248"/>
      <c r="EFQ19" s="248"/>
      <c r="EFR19" s="248"/>
      <c r="EFS19" s="248"/>
      <c r="EFT19" s="248"/>
      <c r="EFU19" s="248"/>
      <c r="EFV19" s="248" t="s">
        <v>10</v>
      </c>
      <c r="EFW19" s="248"/>
      <c r="EFX19" s="248"/>
      <c r="EFY19" s="248"/>
      <c r="EFZ19" s="248"/>
      <c r="EGA19" s="248"/>
      <c r="EGB19" s="248"/>
      <c r="EGC19" s="248"/>
      <c r="EGD19" s="248" t="s">
        <v>10</v>
      </c>
      <c r="EGE19" s="248"/>
      <c r="EGF19" s="248"/>
      <c r="EGG19" s="248"/>
      <c r="EGH19" s="248"/>
      <c r="EGI19" s="248"/>
      <c r="EGJ19" s="248"/>
      <c r="EGK19" s="248"/>
      <c r="EGL19" s="248" t="s">
        <v>10</v>
      </c>
      <c r="EGM19" s="248"/>
      <c r="EGN19" s="248"/>
      <c r="EGO19" s="248"/>
      <c r="EGP19" s="248"/>
      <c r="EGQ19" s="248"/>
      <c r="EGR19" s="248"/>
      <c r="EGS19" s="248"/>
      <c r="EGT19" s="248" t="s">
        <v>10</v>
      </c>
      <c r="EGU19" s="248"/>
      <c r="EGV19" s="248"/>
      <c r="EGW19" s="248"/>
      <c r="EGX19" s="248"/>
      <c r="EGY19" s="248"/>
      <c r="EGZ19" s="248"/>
      <c r="EHA19" s="248"/>
      <c r="EHB19" s="248" t="s">
        <v>10</v>
      </c>
      <c r="EHC19" s="248"/>
      <c r="EHD19" s="248"/>
      <c r="EHE19" s="248"/>
      <c r="EHF19" s="248"/>
      <c r="EHG19" s="248"/>
      <c r="EHH19" s="248"/>
      <c r="EHI19" s="248"/>
      <c r="EHJ19" s="248" t="s">
        <v>10</v>
      </c>
      <c r="EHK19" s="248"/>
      <c r="EHL19" s="248"/>
      <c r="EHM19" s="248"/>
      <c r="EHN19" s="248"/>
      <c r="EHO19" s="248"/>
      <c r="EHP19" s="248"/>
      <c r="EHQ19" s="248"/>
      <c r="EHR19" s="248" t="s">
        <v>10</v>
      </c>
      <c r="EHS19" s="248"/>
      <c r="EHT19" s="248"/>
      <c r="EHU19" s="248"/>
      <c r="EHV19" s="248"/>
      <c r="EHW19" s="248"/>
      <c r="EHX19" s="248"/>
      <c r="EHY19" s="248"/>
      <c r="EHZ19" s="248" t="s">
        <v>10</v>
      </c>
      <c r="EIA19" s="248"/>
      <c r="EIB19" s="248"/>
      <c r="EIC19" s="248"/>
      <c r="EID19" s="248"/>
      <c r="EIE19" s="248"/>
      <c r="EIF19" s="248"/>
      <c r="EIG19" s="248"/>
      <c r="EIH19" s="248" t="s">
        <v>10</v>
      </c>
      <c r="EII19" s="248"/>
      <c r="EIJ19" s="248"/>
      <c r="EIK19" s="248"/>
      <c r="EIL19" s="248"/>
      <c r="EIM19" s="248"/>
      <c r="EIN19" s="248"/>
      <c r="EIO19" s="248"/>
      <c r="EIP19" s="248" t="s">
        <v>10</v>
      </c>
      <c r="EIQ19" s="248"/>
      <c r="EIR19" s="248"/>
      <c r="EIS19" s="248"/>
      <c r="EIT19" s="248"/>
      <c r="EIU19" s="248"/>
      <c r="EIV19" s="248"/>
      <c r="EIW19" s="248"/>
      <c r="EIX19" s="248" t="s">
        <v>10</v>
      </c>
      <c r="EIY19" s="248"/>
      <c r="EIZ19" s="248"/>
      <c r="EJA19" s="248"/>
      <c r="EJB19" s="248"/>
      <c r="EJC19" s="248"/>
      <c r="EJD19" s="248"/>
      <c r="EJE19" s="248"/>
      <c r="EJF19" s="248" t="s">
        <v>10</v>
      </c>
      <c r="EJG19" s="248"/>
      <c r="EJH19" s="248"/>
      <c r="EJI19" s="248"/>
      <c r="EJJ19" s="248"/>
      <c r="EJK19" s="248"/>
      <c r="EJL19" s="248"/>
      <c r="EJM19" s="248"/>
      <c r="EJN19" s="248" t="s">
        <v>10</v>
      </c>
      <c r="EJO19" s="248"/>
      <c r="EJP19" s="248"/>
      <c r="EJQ19" s="248"/>
      <c r="EJR19" s="248"/>
      <c r="EJS19" s="248"/>
      <c r="EJT19" s="248"/>
      <c r="EJU19" s="248"/>
      <c r="EJV19" s="248" t="s">
        <v>10</v>
      </c>
      <c r="EJW19" s="248"/>
      <c r="EJX19" s="248"/>
      <c r="EJY19" s="248"/>
      <c r="EJZ19" s="248"/>
      <c r="EKA19" s="248"/>
      <c r="EKB19" s="248"/>
      <c r="EKC19" s="248"/>
      <c r="EKD19" s="248" t="s">
        <v>10</v>
      </c>
      <c r="EKE19" s="248"/>
      <c r="EKF19" s="248"/>
      <c r="EKG19" s="248"/>
      <c r="EKH19" s="248"/>
      <c r="EKI19" s="248"/>
      <c r="EKJ19" s="248"/>
      <c r="EKK19" s="248"/>
      <c r="EKL19" s="248" t="s">
        <v>10</v>
      </c>
      <c r="EKM19" s="248"/>
      <c r="EKN19" s="248"/>
      <c r="EKO19" s="248"/>
      <c r="EKP19" s="248"/>
      <c r="EKQ19" s="248"/>
      <c r="EKR19" s="248"/>
      <c r="EKS19" s="248"/>
      <c r="EKT19" s="248" t="s">
        <v>10</v>
      </c>
      <c r="EKU19" s="248"/>
      <c r="EKV19" s="248"/>
      <c r="EKW19" s="248"/>
      <c r="EKX19" s="248"/>
      <c r="EKY19" s="248"/>
      <c r="EKZ19" s="248"/>
      <c r="ELA19" s="248"/>
      <c r="ELB19" s="248" t="s">
        <v>10</v>
      </c>
      <c r="ELC19" s="248"/>
      <c r="ELD19" s="248"/>
      <c r="ELE19" s="248"/>
      <c r="ELF19" s="248"/>
      <c r="ELG19" s="248"/>
      <c r="ELH19" s="248"/>
      <c r="ELI19" s="248"/>
      <c r="ELJ19" s="248" t="s">
        <v>10</v>
      </c>
      <c r="ELK19" s="248"/>
      <c r="ELL19" s="248"/>
      <c r="ELM19" s="248"/>
      <c r="ELN19" s="248"/>
      <c r="ELO19" s="248"/>
      <c r="ELP19" s="248"/>
      <c r="ELQ19" s="248"/>
      <c r="ELR19" s="248" t="s">
        <v>10</v>
      </c>
      <c r="ELS19" s="248"/>
      <c r="ELT19" s="248"/>
      <c r="ELU19" s="248"/>
      <c r="ELV19" s="248"/>
      <c r="ELW19" s="248"/>
      <c r="ELX19" s="248"/>
      <c r="ELY19" s="248"/>
      <c r="ELZ19" s="248" t="s">
        <v>10</v>
      </c>
      <c r="EMA19" s="248"/>
      <c r="EMB19" s="248"/>
      <c r="EMC19" s="248"/>
      <c r="EMD19" s="248"/>
      <c r="EME19" s="248"/>
      <c r="EMF19" s="248"/>
      <c r="EMG19" s="248"/>
      <c r="EMH19" s="248" t="s">
        <v>10</v>
      </c>
      <c r="EMI19" s="248"/>
      <c r="EMJ19" s="248"/>
      <c r="EMK19" s="248"/>
      <c r="EML19" s="248"/>
      <c r="EMM19" s="248"/>
      <c r="EMN19" s="248"/>
      <c r="EMO19" s="248"/>
      <c r="EMP19" s="248" t="s">
        <v>10</v>
      </c>
      <c r="EMQ19" s="248"/>
      <c r="EMR19" s="248"/>
      <c r="EMS19" s="248"/>
      <c r="EMT19" s="248"/>
      <c r="EMU19" s="248"/>
      <c r="EMV19" s="248"/>
      <c r="EMW19" s="248"/>
      <c r="EMX19" s="248" t="s">
        <v>10</v>
      </c>
      <c r="EMY19" s="248"/>
      <c r="EMZ19" s="248"/>
      <c r="ENA19" s="248"/>
      <c r="ENB19" s="248"/>
      <c r="ENC19" s="248"/>
      <c r="END19" s="248"/>
      <c r="ENE19" s="248"/>
      <c r="ENF19" s="248" t="s">
        <v>10</v>
      </c>
      <c r="ENG19" s="248"/>
      <c r="ENH19" s="248"/>
      <c r="ENI19" s="248"/>
      <c r="ENJ19" s="248"/>
      <c r="ENK19" s="248"/>
      <c r="ENL19" s="248"/>
      <c r="ENM19" s="248"/>
      <c r="ENN19" s="248" t="s">
        <v>10</v>
      </c>
      <c r="ENO19" s="248"/>
      <c r="ENP19" s="248"/>
      <c r="ENQ19" s="248"/>
      <c r="ENR19" s="248"/>
      <c r="ENS19" s="248"/>
      <c r="ENT19" s="248"/>
      <c r="ENU19" s="248"/>
      <c r="ENV19" s="248" t="s">
        <v>10</v>
      </c>
      <c r="ENW19" s="248"/>
      <c r="ENX19" s="248"/>
      <c r="ENY19" s="248"/>
      <c r="ENZ19" s="248"/>
      <c r="EOA19" s="248"/>
      <c r="EOB19" s="248"/>
      <c r="EOC19" s="248"/>
      <c r="EOD19" s="248" t="s">
        <v>10</v>
      </c>
      <c r="EOE19" s="248"/>
      <c r="EOF19" s="248"/>
      <c r="EOG19" s="248"/>
      <c r="EOH19" s="248"/>
      <c r="EOI19" s="248"/>
      <c r="EOJ19" s="248"/>
      <c r="EOK19" s="248"/>
      <c r="EOL19" s="248" t="s">
        <v>10</v>
      </c>
      <c r="EOM19" s="248"/>
      <c r="EON19" s="248"/>
      <c r="EOO19" s="248"/>
      <c r="EOP19" s="248"/>
      <c r="EOQ19" s="248"/>
      <c r="EOR19" s="248"/>
      <c r="EOS19" s="248"/>
      <c r="EOT19" s="248" t="s">
        <v>10</v>
      </c>
      <c r="EOU19" s="248"/>
      <c r="EOV19" s="248"/>
      <c r="EOW19" s="248"/>
      <c r="EOX19" s="248"/>
      <c r="EOY19" s="248"/>
      <c r="EOZ19" s="248"/>
      <c r="EPA19" s="248"/>
      <c r="EPB19" s="248" t="s">
        <v>10</v>
      </c>
      <c r="EPC19" s="248"/>
      <c r="EPD19" s="248"/>
      <c r="EPE19" s="248"/>
      <c r="EPF19" s="248"/>
      <c r="EPG19" s="248"/>
      <c r="EPH19" s="248"/>
      <c r="EPI19" s="248"/>
      <c r="EPJ19" s="248" t="s">
        <v>10</v>
      </c>
      <c r="EPK19" s="248"/>
      <c r="EPL19" s="248"/>
      <c r="EPM19" s="248"/>
      <c r="EPN19" s="248"/>
      <c r="EPO19" s="248"/>
      <c r="EPP19" s="248"/>
      <c r="EPQ19" s="248"/>
      <c r="EPR19" s="248" t="s">
        <v>10</v>
      </c>
      <c r="EPS19" s="248"/>
      <c r="EPT19" s="248"/>
      <c r="EPU19" s="248"/>
      <c r="EPV19" s="248"/>
      <c r="EPW19" s="248"/>
      <c r="EPX19" s="248"/>
      <c r="EPY19" s="248"/>
      <c r="EPZ19" s="248" t="s">
        <v>10</v>
      </c>
      <c r="EQA19" s="248"/>
      <c r="EQB19" s="248"/>
      <c r="EQC19" s="248"/>
      <c r="EQD19" s="248"/>
      <c r="EQE19" s="248"/>
      <c r="EQF19" s="248"/>
      <c r="EQG19" s="248"/>
      <c r="EQH19" s="248" t="s">
        <v>10</v>
      </c>
      <c r="EQI19" s="248"/>
      <c r="EQJ19" s="248"/>
      <c r="EQK19" s="248"/>
      <c r="EQL19" s="248"/>
      <c r="EQM19" s="248"/>
      <c r="EQN19" s="248"/>
      <c r="EQO19" s="248"/>
      <c r="EQP19" s="247" t="s">
        <v>10</v>
      </c>
      <c r="EQQ19" s="247"/>
      <c r="EQR19" s="247"/>
      <c r="EQS19" s="247"/>
      <c r="EQT19" s="247"/>
      <c r="EQU19" s="247"/>
      <c r="EQV19" s="247"/>
      <c r="EQW19" s="247"/>
      <c r="EQX19" s="247" t="s">
        <v>10</v>
      </c>
      <c r="EQY19" s="247"/>
      <c r="EQZ19" s="247"/>
      <c r="ERA19" s="247"/>
      <c r="ERB19" s="247"/>
      <c r="ERC19" s="247"/>
      <c r="ERD19" s="247"/>
      <c r="ERE19" s="247"/>
      <c r="ERF19" s="247" t="s">
        <v>10</v>
      </c>
      <c r="ERG19" s="247"/>
      <c r="ERH19" s="247"/>
      <c r="ERI19" s="247"/>
      <c r="ERJ19" s="247"/>
      <c r="ERK19" s="247"/>
      <c r="ERL19" s="247"/>
      <c r="ERM19" s="247"/>
      <c r="ERN19" s="247" t="s">
        <v>10</v>
      </c>
      <c r="ERO19" s="247"/>
      <c r="ERP19" s="247"/>
      <c r="ERQ19" s="247"/>
      <c r="ERR19" s="247"/>
      <c r="ERS19" s="247"/>
      <c r="ERT19" s="247"/>
      <c r="ERU19" s="247"/>
      <c r="ERV19" s="247" t="s">
        <v>10</v>
      </c>
      <c r="ERW19" s="247"/>
      <c r="ERX19" s="247"/>
      <c r="ERY19" s="247"/>
      <c r="ERZ19" s="247"/>
      <c r="ESA19" s="247"/>
      <c r="ESB19" s="247"/>
      <c r="ESC19" s="247"/>
      <c r="ESD19" s="247" t="s">
        <v>10</v>
      </c>
      <c r="ESE19" s="247"/>
      <c r="ESF19" s="247"/>
      <c r="ESG19" s="247"/>
      <c r="ESH19" s="247"/>
      <c r="ESI19" s="247"/>
      <c r="ESJ19" s="247"/>
      <c r="ESK19" s="247"/>
      <c r="ESL19" s="247" t="s">
        <v>10</v>
      </c>
      <c r="ESM19" s="247"/>
      <c r="ESN19" s="247"/>
      <c r="ESO19" s="247"/>
      <c r="ESP19" s="247"/>
      <c r="ESQ19" s="247"/>
      <c r="ESR19" s="247"/>
      <c r="ESS19" s="247"/>
      <c r="EST19" s="247" t="s">
        <v>10</v>
      </c>
      <c r="ESU19" s="247"/>
      <c r="ESV19" s="247"/>
      <c r="ESW19" s="247"/>
      <c r="ESX19" s="247"/>
      <c r="ESY19" s="247"/>
      <c r="ESZ19" s="247"/>
      <c r="ETA19" s="247"/>
      <c r="ETB19" s="247" t="s">
        <v>10</v>
      </c>
      <c r="ETC19" s="247"/>
      <c r="ETD19" s="247"/>
      <c r="ETE19" s="247"/>
      <c r="ETF19" s="247"/>
      <c r="ETG19" s="247"/>
      <c r="ETH19" s="247"/>
      <c r="ETI19" s="247"/>
      <c r="ETJ19" s="247" t="s">
        <v>10</v>
      </c>
      <c r="ETK19" s="247"/>
      <c r="ETL19" s="247"/>
      <c r="ETM19" s="247"/>
      <c r="ETN19" s="247"/>
      <c r="ETO19" s="247"/>
      <c r="ETP19" s="247"/>
      <c r="ETQ19" s="247"/>
      <c r="ETR19" s="247" t="s">
        <v>10</v>
      </c>
      <c r="ETS19" s="247"/>
      <c r="ETT19" s="247"/>
      <c r="ETU19" s="247"/>
      <c r="ETV19" s="247"/>
      <c r="ETW19" s="247"/>
      <c r="ETX19" s="247"/>
      <c r="ETY19" s="247"/>
      <c r="ETZ19" s="247" t="s">
        <v>10</v>
      </c>
      <c r="EUA19" s="247"/>
      <c r="EUB19" s="247"/>
      <c r="EUC19" s="247"/>
      <c r="EUD19" s="247"/>
      <c r="EUE19" s="247"/>
      <c r="EUF19" s="247"/>
      <c r="EUG19" s="247"/>
      <c r="EUH19" s="247" t="s">
        <v>10</v>
      </c>
      <c r="EUI19" s="247"/>
      <c r="EUJ19" s="247"/>
      <c r="EUK19" s="247"/>
      <c r="EUL19" s="247"/>
      <c r="EUM19" s="247"/>
      <c r="EUN19" s="247"/>
      <c r="EUO19" s="247"/>
      <c r="EUP19" s="247" t="s">
        <v>10</v>
      </c>
      <c r="EUQ19" s="247"/>
      <c r="EUR19" s="247"/>
      <c r="EUS19" s="247"/>
      <c r="EUT19" s="247"/>
      <c r="EUU19" s="247"/>
      <c r="EUV19" s="247"/>
      <c r="EUW19" s="247"/>
      <c r="EUX19" s="247" t="s">
        <v>10</v>
      </c>
      <c r="EUY19" s="247"/>
      <c r="EUZ19" s="247"/>
      <c r="EVA19" s="247"/>
      <c r="EVB19" s="247"/>
      <c r="EVC19" s="247"/>
      <c r="EVD19" s="247"/>
      <c r="EVE19" s="247"/>
      <c r="EVF19" s="247" t="s">
        <v>10</v>
      </c>
      <c r="EVG19" s="247"/>
      <c r="EVH19" s="247"/>
      <c r="EVI19" s="247"/>
      <c r="EVJ19" s="247"/>
      <c r="EVK19" s="247"/>
      <c r="EVL19" s="247"/>
      <c r="EVM19" s="247"/>
      <c r="EVN19" s="247" t="s">
        <v>10</v>
      </c>
      <c r="EVO19" s="247"/>
      <c r="EVP19" s="247"/>
      <c r="EVQ19" s="247"/>
      <c r="EVR19" s="247"/>
      <c r="EVS19" s="247"/>
      <c r="EVT19" s="247"/>
      <c r="EVU19" s="247"/>
      <c r="EVV19" s="247" t="s">
        <v>10</v>
      </c>
      <c r="EVW19" s="247"/>
      <c r="EVX19" s="247"/>
      <c r="EVY19" s="247"/>
      <c r="EVZ19" s="247"/>
      <c r="EWA19" s="247"/>
      <c r="EWB19" s="247"/>
      <c r="EWC19" s="247"/>
      <c r="EWD19" s="247" t="s">
        <v>10</v>
      </c>
      <c r="EWE19" s="247"/>
      <c r="EWF19" s="247"/>
      <c r="EWG19" s="247"/>
      <c r="EWH19" s="247"/>
      <c r="EWI19" s="247"/>
      <c r="EWJ19" s="247"/>
      <c r="EWK19" s="247"/>
      <c r="EWL19" s="247" t="s">
        <v>10</v>
      </c>
      <c r="EWM19" s="247"/>
      <c r="EWN19" s="247"/>
      <c r="EWO19" s="247"/>
      <c r="EWP19" s="247"/>
      <c r="EWQ19" s="247"/>
      <c r="EWR19" s="247"/>
      <c r="EWS19" s="247"/>
      <c r="EWT19" s="247" t="s">
        <v>10</v>
      </c>
      <c r="EWU19" s="247"/>
      <c r="EWV19" s="247"/>
      <c r="EWW19" s="247"/>
      <c r="EWX19" s="247"/>
      <c r="EWY19" s="247"/>
      <c r="EWZ19" s="247"/>
      <c r="EXA19" s="247"/>
      <c r="EXB19" s="247" t="s">
        <v>10</v>
      </c>
      <c r="EXC19" s="247"/>
      <c r="EXD19" s="247"/>
      <c r="EXE19" s="247"/>
      <c r="EXF19" s="247"/>
      <c r="EXG19" s="247"/>
      <c r="EXH19" s="247"/>
      <c r="EXI19" s="247"/>
      <c r="EXJ19" s="247" t="s">
        <v>10</v>
      </c>
      <c r="EXK19" s="247"/>
      <c r="EXL19" s="247"/>
      <c r="EXM19" s="247"/>
      <c r="EXN19" s="247"/>
      <c r="EXO19" s="247"/>
      <c r="EXP19" s="247"/>
      <c r="EXQ19" s="247"/>
      <c r="EXR19" s="247" t="s">
        <v>10</v>
      </c>
      <c r="EXS19" s="247"/>
      <c r="EXT19" s="247"/>
      <c r="EXU19" s="247"/>
      <c r="EXV19" s="247"/>
      <c r="EXW19" s="247"/>
      <c r="EXX19" s="247"/>
      <c r="EXY19" s="247"/>
      <c r="EXZ19" s="247" t="s">
        <v>10</v>
      </c>
      <c r="EYA19" s="247"/>
      <c r="EYB19" s="247"/>
      <c r="EYC19" s="247"/>
      <c r="EYD19" s="247"/>
      <c r="EYE19" s="247"/>
      <c r="EYF19" s="247"/>
      <c r="EYG19" s="247"/>
      <c r="EYH19" s="247" t="s">
        <v>10</v>
      </c>
      <c r="EYI19" s="247"/>
      <c r="EYJ19" s="247"/>
      <c r="EYK19" s="247"/>
      <c r="EYL19" s="247"/>
      <c r="EYM19" s="247"/>
      <c r="EYN19" s="247"/>
      <c r="EYO19" s="247"/>
      <c r="EYP19" s="247" t="s">
        <v>10</v>
      </c>
      <c r="EYQ19" s="247"/>
      <c r="EYR19" s="247"/>
      <c r="EYS19" s="247"/>
      <c r="EYT19" s="247"/>
      <c r="EYU19" s="247"/>
      <c r="EYV19" s="247"/>
      <c r="EYW19" s="247"/>
      <c r="EYX19" s="247" t="s">
        <v>10</v>
      </c>
      <c r="EYY19" s="247"/>
      <c r="EYZ19" s="247"/>
      <c r="EZA19" s="247"/>
      <c r="EZB19" s="247"/>
      <c r="EZC19" s="247"/>
      <c r="EZD19" s="247"/>
      <c r="EZE19" s="247"/>
      <c r="EZF19" s="247" t="s">
        <v>10</v>
      </c>
      <c r="EZG19" s="247"/>
      <c r="EZH19" s="247"/>
      <c r="EZI19" s="247"/>
      <c r="EZJ19" s="247"/>
      <c r="EZK19" s="247"/>
      <c r="EZL19" s="247"/>
      <c r="EZM19" s="247"/>
      <c r="EZN19" s="247" t="s">
        <v>10</v>
      </c>
      <c r="EZO19" s="247"/>
      <c r="EZP19" s="247"/>
      <c r="EZQ19" s="247"/>
      <c r="EZR19" s="247"/>
      <c r="EZS19" s="247"/>
      <c r="EZT19" s="247"/>
      <c r="EZU19" s="247"/>
      <c r="EZV19" s="247" t="s">
        <v>10</v>
      </c>
      <c r="EZW19" s="247"/>
      <c r="EZX19" s="247"/>
      <c r="EZY19" s="247"/>
      <c r="EZZ19" s="247"/>
      <c r="FAA19" s="247"/>
      <c r="FAB19" s="247"/>
      <c r="FAC19" s="247"/>
      <c r="FAD19" s="247" t="s">
        <v>10</v>
      </c>
      <c r="FAE19" s="247"/>
      <c r="FAF19" s="247"/>
      <c r="FAG19" s="247"/>
      <c r="FAH19" s="247"/>
      <c r="FAI19" s="247"/>
      <c r="FAJ19" s="247"/>
      <c r="FAK19" s="247"/>
      <c r="FAL19" s="247" t="s">
        <v>10</v>
      </c>
      <c r="FAM19" s="247"/>
      <c r="FAN19" s="247"/>
      <c r="FAO19" s="247"/>
      <c r="FAP19" s="247"/>
      <c r="FAQ19" s="247"/>
      <c r="FAR19" s="247"/>
      <c r="FAS19" s="247"/>
      <c r="FAT19" s="247" t="s">
        <v>10</v>
      </c>
      <c r="FAU19" s="247"/>
      <c r="FAV19" s="247"/>
      <c r="FAW19" s="247"/>
      <c r="FAX19" s="247"/>
      <c r="FAY19" s="247"/>
      <c r="FAZ19" s="247"/>
      <c r="FBA19" s="247"/>
      <c r="FBB19" s="247" t="s">
        <v>10</v>
      </c>
      <c r="FBC19" s="247"/>
      <c r="FBD19" s="247"/>
      <c r="FBE19" s="247"/>
      <c r="FBF19" s="247"/>
      <c r="FBG19" s="247"/>
      <c r="FBH19" s="247"/>
      <c r="FBI19" s="247"/>
      <c r="FBJ19" s="247" t="s">
        <v>10</v>
      </c>
      <c r="FBK19" s="247"/>
      <c r="FBL19" s="247"/>
      <c r="FBM19" s="247"/>
      <c r="FBN19" s="247"/>
      <c r="FBO19" s="247"/>
      <c r="FBP19" s="247"/>
      <c r="FBQ19" s="247"/>
      <c r="FBR19" s="247" t="s">
        <v>10</v>
      </c>
      <c r="FBS19" s="247"/>
      <c r="FBT19" s="247"/>
      <c r="FBU19" s="247"/>
      <c r="FBV19" s="247"/>
      <c r="FBW19" s="247"/>
      <c r="FBX19" s="247"/>
      <c r="FBY19" s="247"/>
      <c r="FBZ19" s="247" t="s">
        <v>10</v>
      </c>
      <c r="FCA19" s="247"/>
      <c r="FCB19" s="247"/>
      <c r="FCC19" s="247"/>
      <c r="FCD19" s="247"/>
      <c r="FCE19" s="247"/>
      <c r="FCF19" s="247"/>
      <c r="FCG19" s="247"/>
      <c r="FCH19" s="247" t="s">
        <v>10</v>
      </c>
      <c r="FCI19" s="247"/>
      <c r="FCJ19" s="247"/>
      <c r="FCK19" s="247"/>
      <c r="FCL19" s="247"/>
      <c r="FCM19" s="247"/>
      <c r="FCN19" s="247"/>
      <c r="FCO19" s="247"/>
      <c r="FCP19" s="247" t="s">
        <v>10</v>
      </c>
      <c r="FCQ19" s="247"/>
      <c r="FCR19" s="247"/>
      <c r="FCS19" s="247"/>
      <c r="FCT19" s="247"/>
      <c r="FCU19" s="247"/>
      <c r="FCV19" s="247"/>
      <c r="FCW19" s="247"/>
      <c r="FCX19" s="247" t="s">
        <v>10</v>
      </c>
      <c r="FCY19" s="247"/>
      <c r="FCZ19" s="247"/>
      <c r="FDA19" s="247"/>
      <c r="FDB19" s="247"/>
      <c r="FDC19" s="247"/>
      <c r="FDD19" s="247"/>
      <c r="FDE19" s="247"/>
      <c r="FDF19" s="247" t="s">
        <v>10</v>
      </c>
      <c r="FDG19" s="247"/>
      <c r="FDH19" s="247"/>
      <c r="FDI19" s="247"/>
      <c r="FDJ19" s="247"/>
      <c r="FDK19" s="247"/>
      <c r="FDL19" s="247"/>
      <c r="FDM19" s="247"/>
      <c r="FDN19" s="247" t="s">
        <v>10</v>
      </c>
      <c r="FDO19" s="247"/>
      <c r="FDP19" s="247"/>
      <c r="FDQ19" s="247"/>
      <c r="FDR19" s="247"/>
      <c r="FDS19" s="247"/>
      <c r="FDT19" s="247"/>
      <c r="FDU19" s="247"/>
      <c r="FDV19" s="247" t="s">
        <v>10</v>
      </c>
      <c r="FDW19" s="247"/>
      <c r="FDX19" s="247"/>
      <c r="FDY19" s="247"/>
      <c r="FDZ19" s="247"/>
      <c r="FEA19" s="247"/>
      <c r="FEB19" s="247"/>
      <c r="FEC19" s="247"/>
      <c r="FED19" s="247" t="s">
        <v>10</v>
      </c>
      <c r="FEE19" s="247"/>
      <c r="FEF19" s="247"/>
      <c r="FEG19" s="247"/>
      <c r="FEH19" s="247"/>
      <c r="FEI19" s="247"/>
      <c r="FEJ19" s="247"/>
      <c r="FEK19" s="247"/>
      <c r="FEL19" s="247" t="s">
        <v>10</v>
      </c>
      <c r="FEM19" s="247"/>
      <c r="FEN19" s="247"/>
      <c r="FEO19" s="247"/>
      <c r="FEP19" s="247"/>
      <c r="FEQ19" s="247"/>
      <c r="FER19" s="247"/>
      <c r="FES19" s="247"/>
      <c r="FET19" s="247" t="s">
        <v>10</v>
      </c>
      <c r="FEU19" s="247"/>
      <c r="FEV19" s="247"/>
      <c r="FEW19" s="247"/>
      <c r="FEX19" s="247"/>
      <c r="FEY19" s="247"/>
      <c r="FEZ19" s="247"/>
      <c r="FFA19" s="247"/>
      <c r="FFB19" s="247" t="s">
        <v>10</v>
      </c>
      <c r="FFC19" s="247"/>
      <c r="FFD19" s="247"/>
      <c r="FFE19" s="247"/>
      <c r="FFF19" s="247"/>
      <c r="FFG19" s="247"/>
      <c r="FFH19" s="247"/>
      <c r="FFI19" s="247"/>
      <c r="FFJ19" s="247" t="s">
        <v>10</v>
      </c>
      <c r="FFK19" s="247"/>
      <c r="FFL19" s="247"/>
      <c r="FFM19" s="247"/>
      <c r="FFN19" s="247"/>
      <c r="FFO19" s="247"/>
      <c r="FFP19" s="247"/>
      <c r="FFQ19" s="247"/>
      <c r="FFR19" s="247" t="s">
        <v>10</v>
      </c>
      <c r="FFS19" s="247"/>
      <c r="FFT19" s="247"/>
      <c r="FFU19" s="247"/>
      <c r="FFV19" s="247"/>
      <c r="FFW19" s="247"/>
      <c r="FFX19" s="247"/>
      <c r="FFY19" s="247"/>
      <c r="FFZ19" s="247" t="s">
        <v>10</v>
      </c>
      <c r="FGA19" s="247"/>
      <c r="FGB19" s="247"/>
      <c r="FGC19" s="247"/>
      <c r="FGD19" s="247"/>
      <c r="FGE19" s="247"/>
      <c r="FGF19" s="247"/>
      <c r="FGG19" s="247"/>
      <c r="FGH19" s="247" t="s">
        <v>10</v>
      </c>
      <c r="FGI19" s="247"/>
      <c r="FGJ19" s="247"/>
      <c r="FGK19" s="247"/>
      <c r="FGL19" s="247"/>
      <c r="FGM19" s="247"/>
      <c r="FGN19" s="247"/>
      <c r="FGO19" s="247"/>
      <c r="FGP19" s="247" t="s">
        <v>10</v>
      </c>
      <c r="FGQ19" s="247"/>
      <c r="FGR19" s="247"/>
      <c r="FGS19" s="247"/>
      <c r="FGT19" s="247"/>
      <c r="FGU19" s="247"/>
      <c r="FGV19" s="247"/>
      <c r="FGW19" s="247"/>
      <c r="FGX19" s="247" t="s">
        <v>10</v>
      </c>
      <c r="FGY19" s="247"/>
      <c r="FGZ19" s="247"/>
      <c r="FHA19" s="247"/>
      <c r="FHB19" s="247"/>
      <c r="FHC19" s="247"/>
      <c r="FHD19" s="247"/>
      <c r="FHE19" s="247"/>
      <c r="FHF19" s="247" t="s">
        <v>10</v>
      </c>
      <c r="FHG19" s="247"/>
      <c r="FHH19" s="247"/>
      <c r="FHI19" s="247"/>
      <c r="FHJ19" s="247"/>
      <c r="FHK19" s="247"/>
      <c r="FHL19" s="247"/>
      <c r="FHM19" s="247"/>
      <c r="FHN19" s="247" t="s">
        <v>10</v>
      </c>
      <c r="FHO19" s="247"/>
      <c r="FHP19" s="247"/>
      <c r="FHQ19" s="247"/>
      <c r="FHR19" s="247"/>
      <c r="FHS19" s="247"/>
      <c r="FHT19" s="247"/>
      <c r="FHU19" s="247"/>
      <c r="FHV19" s="247" t="s">
        <v>10</v>
      </c>
      <c r="FHW19" s="247"/>
      <c r="FHX19" s="247"/>
      <c r="FHY19" s="247"/>
      <c r="FHZ19" s="247"/>
      <c r="FIA19" s="247"/>
      <c r="FIB19" s="247"/>
      <c r="FIC19" s="247"/>
      <c r="FID19" s="247" t="s">
        <v>10</v>
      </c>
      <c r="FIE19" s="247"/>
      <c r="FIF19" s="247"/>
      <c r="FIG19" s="247"/>
      <c r="FIH19" s="247"/>
      <c r="FII19" s="247"/>
      <c r="FIJ19" s="247"/>
      <c r="FIK19" s="247"/>
      <c r="FIL19" s="247" t="s">
        <v>10</v>
      </c>
      <c r="FIM19" s="247"/>
      <c r="FIN19" s="247"/>
      <c r="FIO19" s="247"/>
      <c r="FIP19" s="247"/>
      <c r="FIQ19" s="247"/>
      <c r="FIR19" s="247"/>
      <c r="FIS19" s="247"/>
      <c r="FIT19" s="247" t="s">
        <v>10</v>
      </c>
      <c r="FIU19" s="247"/>
      <c r="FIV19" s="247"/>
      <c r="FIW19" s="247"/>
      <c r="FIX19" s="247"/>
      <c r="FIY19" s="247"/>
      <c r="FIZ19" s="247"/>
      <c r="FJA19" s="247"/>
      <c r="FJB19" s="247" t="s">
        <v>10</v>
      </c>
      <c r="FJC19" s="247"/>
      <c r="FJD19" s="247"/>
      <c r="FJE19" s="247"/>
      <c r="FJF19" s="247"/>
      <c r="FJG19" s="247"/>
      <c r="FJH19" s="247"/>
      <c r="FJI19" s="247"/>
      <c r="FJJ19" s="247" t="s">
        <v>10</v>
      </c>
      <c r="FJK19" s="247"/>
      <c r="FJL19" s="247"/>
      <c r="FJM19" s="247"/>
      <c r="FJN19" s="247"/>
      <c r="FJO19" s="247"/>
      <c r="FJP19" s="247"/>
      <c r="FJQ19" s="247"/>
      <c r="FJR19" s="247" t="s">
        <v>10</v>
      </c>
      <c r="FJS19" s="247"/>
      <c r="FJT19" s="247"/>
      <c r="FJU19" s="247"/>
      <c r="FJV19" s="247"/>
      <c r="FJW19" s="247"/>
      <c r="FJX19" s="247"/>
      <c r="FJY19" s="247"/>
      <c r="FJZ19" s="247" t="s">
        <v>10</v>
      </c>
      <c r="FKA19" s="247"/>
      <c r="FKB19" s="247"/>
      <c r="FKC19" s="247"/>
      <c r="FKD19" s="247"/>
      <c r="FKE19" s="247"/>
      <c r="FKF19" s="247"/>
      <c r="FKG19" s="247"/>
      <c r="FKH19" s="247" t="s">
        <v>10</v>
      </c>
      <c r="FKI19" s="247"/>
      <c r="FKJ19" s="247"/>
      <c r="FKK19" s="247"/>
      <c r="FKL19" s="247"/>
      <c r="FKM19" s="247"/>
      <c r="FKN19" s="247"/>
      <c r="FKO19" s="247"/>
      <c r="FKP19" s="247" t="s">
        <v>10</v>
      </c>
      <c r="FKQ19" s="247"/>
      <c r="FKR19" s="247"/>
      <c r="FKS19" s="247"/>
      <c r="FKT19" s="247"/>
      <c r="FKU19" s="247"/>
      <c r="FKV19" s="247"/>
      <c r="FKW19" s="247"/>
      <c r="FKX19" s="247" t="s">
        <v>10</v>
      </c>
      <c r="FKY19" s="247"/>
      <c r="FKZ19" s="247"/>
      <c r="FLA19" s="247"/>
      <c r="FLB19" s="247"/>
      <c r="FLC19" s="247"/>
      <c r="FLD19" s="247"/>
      <c r="FLE19" s="247"/>
      <c r="FLF19" s="247" t="s">
        <v>10</v>
      </c>
      <c r="FLG19" s="247"/>
      <c r="FLH19" s="247"/>
      <c r="FLI19" s="247"/>
      <c r="FLJ19" s="247"/>
      <c r="FLK19" s="247"/>
      <c r="FLL19" s="247"/>
      <c r="FLM19" s="247"/>
      <c r="FLN19" s="247" t="s">
        <v>10</v>
      </c>
      <c r="FLO19" s="247"/>
      <c r="FLP19" s="247"/>
      <c r="FLQ19" s="247"/>
      <c r="FLR19" s="247"/>
      <c r="FLS19" s="247"/>
      <c r="FLT19" s="247"/>
      <c r="FLU19" s="247"/>
      <c r="FLV19" s="247" t="s">
        <v>10</v>
      </c>
      <c r="FLW19" s="247"/>
      <c r="FLX19" s="247"/>
      <c r="FLY19" s="247"/>
      <c r="FLZ19" s="247"/>
      <c r="FMA19" s="247"/>
      <c r="FMB19" s="247"/>
      <c r="FMC19" s="247"/>
      <c r="FMD19" s="247" t="s">
        <v>10</v>
      </c>
      <c r="FME19" s="247"/>
      <c r="FMF19" s="247"/>
      <c r="FMG19" s="247"/>
      <c r="FMH19" s="247"/>
      <c r="FMI19" s="247"/>
      <c r="FMJ19" s="247"/>
      <c r="FMK19" s="247"/>
      <c r="FML19" s="247" t="s">
        <v>10</v>
      </c>
      <c r="FMM19" s="247"/>
      <c r="FMN19" s="247"/>
      <c r="FMO19" s="247"/>
      <c r="FMP19" s="247"/>
      <c r="FMQ19" s="247"/>
      <c r="FMR19" s="247"/>
      <c r="FMS19" s="247"/>
      <c r="FMT19" s="247" t="s">
        <v>10</v>
      </c>
      <c r="FMU19" s="247"/>
      <c r="FMV19" s="247"/>
      <c r="FMW19" s="247"/>
      <c r="FMX19" s="247"/>
      <c r="FMY19" s="247"/>
      <c r="FMZ19" s="247"/>
      <c r="FNA19" s="247"/>
      <c r="FNB19" s="247" t="s">
        <v>10</v>
      </c>
      <c r="FNC19" s="247"/>
      <c r="FND19" s="247"/>
      <c r="FNE19" s="247"/>
      <c r="FNF19" s="247"/>
      <c r="FNG19" s="247"/>
      <c r="FNH19" s="247"/>
      <c r="FNI19" s="247"/>
      <c r="FNJ19" s="247" t="s">
        <v>10</v>
      </c>
      <c r="FNK19" s="247"/>
      <c r="FNL19" s="247"/>
      <c r="FNM19" s="247"/>
      <c r="FNN19" s="247"/>
      <c r="FNO19" s="247"/>
      <c r="FNP19" s="247"/>
      <c r="FNQ19" s="247"/>
      <c r="FNR19" s="247" t="s">
        <v>10</v>
      </c>
      <c r="FNS19" s="247"/>
      <c r="FNT19" s="247"/>
      <c r="FNU19" s="247"/>
      <c r="FNV19" s="247"/>
      <c r="FNW19" s="247"/>
      <c r="FNX19" s="247"/>
      <c r="FNY19" s="247"/>
      <c r="FNZ19" s="247" t="s">
        <v>10</v>
      </c>
      <c r="FOA19" s="247"/>
      <c r="FOB19" s="247"/>
      <c r="FOC19" s="247"/>
      <c r="FOD19" s="247"/>
      <c r="FOE19" s="247"/>
      <c r="FOF19" s="247"/>
      <c r="FOG19" s="247"/>
      <c r="FOH19" s="247" t="s">
        <v>10</v>
      </c>
      <c r="FOI19" s="247"/>
      <c r="FOJ19" s="247"/>
      <c r="FOK19" s="247"/>
      <c r="FOL19" s="247"/>
      <c r="FOM19" s="247"/>
      <c r="FON19" s="247"/>
      <c r="FOO19" s="247"/>
      <c r="FOP19" s="247" t="s">
        <v>10</v>
      </c>
      <c r="FOQ19" s="247"/>
      <c r="FOR19" s="247"/>
      <c r="FOS19" s="247"/>
      <c r="FOT19" s="247"/>
      <c r="FOU19" s="247"/>
      <c r="FOV19" s="247"/>
      <c r="FOW19" s="247"/>
      <c r="FOX19" s="247" t="s">
        <v>10</v>
      </c>
      <c r="FOY19" s="247"/>
      <c r="FOZ19" s="247"/>
      <c r="FPA19" s="247"/>
      <c r="FPB19" s="247"/>
      <c r="FPC19" s="247"/>
      <c r="FPD19" s="247"/>
      <c r="FPE19" s="247"/>
      <c r="FPF19" s="247" t="s">
        <v>10</v>
      </c>
      <c r="FPG19" s="247"/>
      <c r="FPH19" s="247"/>
      <c r="FPI19" s="247"/>
      <c r="FPJ19" s="247"/>
      <c r="FPK19" s="247"/>
      <c r="FPL19" s="247"/>
      <c r="FPM19" s="247"/>
      <c r="FPN19" s="247" t="s">
        <v>10</v>
      </c>
      <c r="FPO19" s="247"/>
      <c r="FPP19" s="247"/>
      <c r="FPQ19" s="247"/>
      <c r="FPR19" s="247"/>
      <c r="FPS19" s="247"/>
      <c r="FPT19" s="247"/>
      <c r="FPU19" s="247"/>
      <c r="FPV19" s="247" t="s">
        <v>10</v>
      </c>
      <c r="FPW19" s="247"/>
      <c r="FPX19" s="247"/>
      <c r="FPY19" s="247"/>
      <c r="FPZ19" s="247"/>
      <c r="FQA19" s="247"/>
      <c r="FQB19" s="247"/>
      <c r="FQC19" s="247"/>
      <c r="FQD19" s="247" t="s">
        <v>10</v>
      </c>
      <c r="FQE19" s="247"/>
      <c r="FQF19" s="247"/>
      <c r="FQG19" s="247"/>
      <c r="FQH19" s="247"/>
      <c r="FQI19" s="247"/>
      <c r="FQJ19" s="247"/>
      <c r="FQK19" s="247"/>
      <c r="FQL19" s="247" t="s">
        <v>10</v>
      </c>
      <c r="FQM19" s="247"/>
      <c r="FQN19" s="247"/>
      <c r="FQO19" s="247"/>
      <c r="FQP19" s="247"/>
      <c r="FQQ19" s="247"/>
      <c r="FQR19" s="247"/>
      <c r="FQS19" s="247"/>
      <c r="FQT19" s="247" t="s">
        <v>10</v>
      </c>
      <c r="FQU19" s="247"/>
      <c r="FQV19" s="247"/>
      <c r="FQW19" s="247"/>
      <c r="FQX19" s="247"/>
      <c r="FQY19" s="247"/>
      <c r="FQZ19" s="247"/>
      <c r="FRA19" s="247"/>
      <c r="FRB19" s="247" t="s">
        <v>10</v>
      </c>
      <c r="FRC19" s="247"/>
      <c r="FRD19" s="247"/>
      <c r="FRE19" s="247"/>
      <c r="FRF19" s="247"/>
      <c r="FRG19" s="247"/>
      <c r="FRH19" s="247"/>
      <c r="FRI19" s="247"/>
      <c r="FRJ19" s="247" t="s">
        <v>10</v>
      </c>
      <c r="FRK19" s="247"/>
      <c r="FRL19" s="247"/>
      <c r="FRM19" s="247"/>
      <c r="FRN19" s="247"/>
      <c r="FRO19" s="247"/>
      <c r="FRP19" s="247"/>
      <c r="FRQ19" s="247"/>
      <c r="FRR19" s="247" t="s">
        <v>10</v>
      </c>
      <c r="FRS19" s="247"/>
      <c r="FRT19" s="247"/>
      <c r="FRU19" s="247"/>
      <c r="FRV19" s="247"/>
      <c r="FRW19" s="247"/>
      <c r="FRX19" s="247"/>
      <c r="FRY19" s="247"/>
      <c r="FRZ19" s="247" t="s">
        <v>10</v>
      </c>
      <c r="FSA19" s="247"/>
      <c r="FSB19" s="247"/>
      <c r="FSC19" s="247"/>
      <c r="FSD19" s="247"/>
      <c r="FSE19" s="247"/>
      <c r="FSF19" s="247"/>
      <c r="FSG19" s="247"/>
      <c r="FSH19" s="247" t="s">
        <v>10</v>
      </c>
      <c r="FSI19" s="247"/>
      <c r="FSJ19" s="247"/>
      <c r="FSK19" s="247"/>
      <c r="FSL19" s="247"/>
      <c r="FSM19" s="247"/>
      <c r="FSN19" s="247"/>
      <c r="FSO19" s="247"/>
      <c r="FSP19" s="247" t="s">
        <v>10</v>
      </c>
      <c r="FSQ19" s="247"/>
      <c r="FSR19" s="247"/>
      <c r="FSS19" s="247"/>
      <c r="FST19" s="247"/>
      <c r="FSU19" s="247"/>
      <c r="FSV19" s="247"/>
      <c r="FSW19" s="247"/>
      <c r="FSX19" s="247" t="s">
        <v>10</v>
      </c>
      <c r="FSY19" s="247"/>
      <c r="FSZ19" s="247"/>
      <c r="FTA19" s="247"/>
      <c r="FTB19" s="247"/>
      <c r="FTC19" s="247"/>
      <c r="FTD19" s="247"/>
      <c r="FTE19" s="247"/>
      <c r="FTF19" s="247" t="s">
        <v>10</v>
      </c>
      <c r="FTG19" s="247"/>
      <c r="FTH19" s="247"/>
      <c r="FTI19" s="247"/>
      <c r="FTJ19" s="247"/>
      <c r="FTK19" s="247"/>
      <c r="FTL19" s="247"/>
      <c r="FTM19" s="247"/>
      <c r="FTN19" s="247" t="s">
        <v>10</v>
      </c>
      <c r="FTO19" s="247"/>
      <c r="FTP19" s="247"/>
      <c r="FTQ19" s="247"/>
      <c r="FTR19" s="247"/>
      <c r="FTS19" s="247"/>
      <c r="FTT19" s="247"/>
      <c r="FTU19" s="247"/>
      <c r="FTV19" s="247" t="s">
        <v>10</v>
      </c>
      <c r="FTW19" s="247"/>
      <c r="FTX19" s="247"/>
      <c r="FTY19" s="247"/>
      <c r="FTZ19" s="247"/>
      <c r="FUA19" s="247"/>
      <c r="FUB19" s="247"/>
      <c r="FUC19" s="247"/>
      <c r="FUD19" s="247" t="s">
        <v>10</v>
      </c>
      <c r="FUE19" s="247"/>
      <c r="FUF19" s="247"/>
      <c r="FUG19" s="247"/>
      <c r="FUH19" s="247"/>
      <c r="FUI19" s="247"/>
      <c r="FUJ19" s="247"/>
      <c r="FUK19" s="247"/>
      <c r="FUL19" s="247" t="s">
        <v>10</v>
      </c>
      <c r="FUM19" s="247"/>
      <c r="FUN19" s="247"/>
      <c r="FUO19" s="247"/>
      <c r="FUP19" s="247"/>
      <c r="FUQ19" s="247"/>
      <c r="FUR19" s="247"/>
      <c r="FUS19" s="247"/>
      <c r="FUT19" s="247" t="s">
        <v>10</v>
      </c>
      <c r="FUU19" s="247"/>
      <c r="FUV19" s="247"/>
      <c r="FUW19" s="247"/>
      <c r="FUX19" s="247"/>
      <c r="FUY19" s="247"/>
      <c r="FUZ19" s="247"/>
      <c r="FVA19" s="247"/>
      <c r="FVB19" s="247" t="s">
        <v>10</v>
      </c>
      <c r="FVC19" s="247"/>
      <c r="FVD19" s="247"/>
      <c r="FVE19" s="247"/>
      <c r="FVF19" s="247"/>
      <c r="FVG19" s="247"/>
      <c r="FVH19" s="247"/>
      <c r="FVI19" s="247"/>
      <c r="FVJ19" s="247" t="s">
        <v>10</v>
      </c>
      <c r="FVK19" s="247"/>
      <c r="FVL19" s="247"/>
      <c r="FVM19" s="247"/>
      <c r="FVN19" s="247"/>
      <c r="FVO19" s="247"/>
      <c r="FVP19" s="247"/>
      <c r="FVQ19" s="247"/>
      <c r="FVR19" s="247" t="s">
        <v>10</v>
      </c>
      <c r="FVS19" s="247"/>
      <c r="FVT19" s="247"/>
      <c r="FVU19" s="247"/>
      <c r="FVV19" s="247"/>
      <c r="FVW19" s="247"/>
      <c r="FVX19" s="247"/>
      <c r="FVY19" s="247"/>
      <c r="FVZ19" s="247" t="s">
        <v>10</v>
      </c>
      <c r="FWA19" s="247"/>
      <c r="FWB19" s="247"/>
      <c r="FWC19" s="247"/>
      <c r="FWD19" s="247"/>
      <c r="FWE19" s="247"/>
      <c r="FWF19" s="247"/>
      <c r="FWG19" s="247"/>
      <c r="FWH19" s="247" t="s">
        <v>10</v>
      </c>
      <c r="FWI19" s="247"/>
      <c r="FWJ19" s="247"/>
      <c r="FWK19" s="247"/>
      <c r="FWL19" s="247"/>
      <c r="FWM19" s="247"/>
      <c r="FWN19" s="247"/>
      <c r="FWO19" s="247"/>
      <c r="FWP19" s="247" t="s">
        <v>10</v>
      </c>
      <c r="FWQ19" s="247"/>
      <c r="FWR19" s="247"/>
      <c r="FWS19" s="247"/>
      <c r="FWT19" s="247"/>
      <c r="FWU19" s="247"/>
      <c r="FWV19" s="247"/>
      <c r="FWW19" s="247"/>
      <c r="FWX19" s="247" t="s">
        <v>10</v>
      </c>
      <c r="FWY19" s="247"/>
      <c r="FWZ19" s="247"/>
      <c r="FXA19" s="247"/>
      <c r="FXB19" s="247"/>
      <c r="FXC19" s="247"/>
      <c r="FXD19" s="247"/>
      <c r="FXE19" s="247"/>
      <c r="FXF19" s="247" t="s">
        <v>10</v>
      </c>
      <c r="FXG19" s="247"/>
      <c r="FXH19" s="247"/>
      <c r="FXI19" s="247"/>
      <c r="FXJ19" s="247"/>
      <c r="FXK19" s="247"/>
      <c r="FXL19" s="247"/>
      <c r="FXM19" s="247"/>
      <c r="FXN19" s="247" t="s">
        <v>10</v>
      </c>
      <c r="FXO19" s="247"/>
      <c r="FXP19" s="247"/>
      <c r="FXQ19" s="247"/>
      <c r="FXR19" s="247"/>
      <c r="FXS19" s="247"/>
      <c r="FXT19" s="247"/>
      <c r="FXU19" s="247"/>
      <c r="FXV19" s="247" t="s">
        <v>10</v>
      </c>
      <c r="FXW19" s="247"/>
      <c r="FXX19" s="247"/>
      <c r="FXY19" s="247"/>
      <c r="FXZ19" s="247"/>
      <c r="FYA19" s="247"/>
      <c r="FYB19" s="247"/>
      <c r="FYC19" s="247"/>
      <c r="FYD19" s="247" t="s">
        <v>10</v>
      </c>
      <c r="FYE19" s="247"/>
      <c r="FYF19" s="247"/>
      <c r="FYG19" s="247"/>
      <c r="FYH19" s="247"/>
      <c r="FYI19" s="247"/>
      <c r="FYJ19" s="247"/>
      <c r="FYK19" s="247"/>
      <c r="FYL19" s="247" t="s">
        <v>10</v>
      </c>
      <c r="FYM19" s="247"/>
      <c r="FYN19" s="247"/>
      <c r="FYO19" s="247"/>
      <c r="FYP19" s="247"/>
      <c r="FYQ19" s="247"/>
      <c r="FYR19" s="247"/>
      <c r="FYS19" s="247"/>
      <c r="FYT19" s="247" t="s">
        <v>10</v>
      </c>
      <c r="FYU19" s="247"/>
      <c r="FYV19" s="247"/>
      <c r="FYW19" s="247"/>
      <c r="FYX19" s="247"/>
      <c r="FYY19" s="247"/>
      <c r="FYZ19" s="247"/>
      <c r="FZA19" s="247"/>
      <c r="FZB19" s="247" t="s">
        <v>10</v>
      </c>
      <c r="FZC19" s="247"/>
      <c r="FZD19" s="247"/>
      <c r="FZE19" s="247"/>
      <c r="FZF19" s="247"/>
      <c r="FZG19" s="247"/>
      <c r="FZH19" s="247"/>
      <c r="FZI19" s="247"/>
      <c r="FZJ19" s="247" t="s">
        <v>10</v>
      </c>
      <c r="FZK19" s="247"/>
      <c r="FZL19" s="247"/>
      <c r="FZM19" s="247"/>
      <c r="FZN19" s="247"/>
      <c r="FZO19" s="247"/>
      <c r="FZP19" s="247"/>
      <c r="FZQ19" s="247"/>
      <c r="FZR19" s="247" t="s">
        <v>10</v>
      </c>
      <c r="FZS19" s="247"/>
      <c r="FZT19" s="247"/>
      <c r="FZU19" s="247"/>
      <c r="FZV19" s="247"/>
      <c r="FZW19" s="247"/>
      <c r="FZX19" s="247"/>
      <c r="FZY19" s="247"/>
      <c r="FZZ19" s="247" t="s">
        <v>10</v>
      </c>
      <c r="GAA19" s="247"/>
      <c r="GAB19" s="247"/>
      <c r="GAC19" s="247"/>
      <c r="GAD19" s="247"/>
      <c r="GAE19" s="247"/>
      <c r="GAF19" s="247"/>
      <c r="GAG19" s="247"/>
      <c r="GAH19" s="247" t="s">
        <v>10</v>
      </c>
      <c r="GAI19" s="247"/>
      <c r="GAJ19" s="247"/>
      <c r="GAK19" s="247"/>
      <c r="GAL19" s="247"/>
      <c r="GAM19" s="247"/>
      <c r="GAN19" s="247"/>
      <c r="GAO19" s="247"/>
      <c r="GAP19" s="247" t="s">
        <v>10</v>
      </c>
      <c r="GAQ19" s="247"/>
      <c r="GAR19" s="247"/>
      <c r="GAS19" s="247"/>
      <c r="GAT19" s="247"/>
      <c r="GAU19" s="247"/>
      <c r="GAV19" s="247"/>
      <c r="GAW19" s="247"/>
      <c r="GAX19" s="247" t="s">
        <v>10</v>
      </c>
      <c r="GAY19" s="247"/>
      <c r="GAZ19" s="247"/>
      <c r="GBA19" s="247"/>
      <c r="GBB19" s="247"/>
      <c r="GBC19" s="247"/>
      <c r="GBD19" s="247"/>
      <c r="GBE19" s="247"/>
      <c r="GBF19" s="247" t="s">
        <v>10</v>
      </c>
      <c r="GBG19" s="247"/>
      <c r="GBH19" s="247"/>
      <c r="GBI19" s="247"/>
      <c r="GBJ19" s="247"/>
      <c r="GBK19" s="247"/>
      <c r="GBL19" s="247"/>
      <c r="GBM19" s="247"/>
      <c r="GBN19" s="247" t="s">
        <v>10</v>
      </c>
      <c r="GBO19" s="247"/>
      <c r="GBP19" s="247"/>
      <c r="GBQ19" s="247"/>
      <c r="GBR19" s="247"/>
      <c r="GBS19" s="247"/>
      <c r="GBT19" s="247"/>
      <c r="GBU19" s="247"/>
      <c r="GBV19" s="247" t="s">
        <v>10</v>
      </c>
      <c r="GBW19" s="247"/>
      <c r="GBX19" s="247"/>
      <c r="GBY19" s="247"/>
      <c r="GBZ19" s="247"/>
      <c r="GCA19" s="247"/>
      <c r="GCB19" s="247"/>
      <c r="GCC19" s="247"/>
      <c r="GCD19" s="247" t="s">
        <v>10</v>
      </c>
      <c r="GCE19" s="247"/>
      <c r="GCF19" s="247"/>
      <c r="GCG19" s="247"/>
      <c r="GCH19" s="247"/>
      <c r="GCI19" s="247"/>
      <c r="GCJ19" s="247"/>
      <c r="GCK19" s="247"/>
      <c r="GCL19" s="247" t="s">
        <v>10</v>
      </c>
      <c r="GCM19" s="247"/>
      <c r="GCN19" s="247"/>
      <c r="GCO19" s="247"/>
      <c r="GCP19" s="247"/>
      <c r="GCQ19" s="247"/>
      <c r="GCR19" s="247"/>
      <c r="GCS19" s="247"/>
      <c r="GCT19" s="247" t="s">
        <v>10</v>
      </c>
      <c r="GCU19" s="247"/>
      <c r="GCV19" s="247"/>
      <c r="GCW19" s="247"/>
      <c r="GCX19" s="247"/>
      <c r="GCY19" s="247"/>
      <c r="GCZ19" s="247"/>
      <c r="GDA19" s="247"/>
      <c r="GDB19" s="247" t="s">
        <v>10</v>
      </c>
      <c r="GDC19" s="247"/>
      <c r="GDD19" s="247"/>
      <c r="GDE19" s="247"/>
      <c r="GDF19" s="247"/>
      <c r="GDG19" s="247"/>
      <c r="GDH19" s="247"/>
      <c r="GDI19" s="247"/>
      <c r="GDJ19" s="247" t="s">
        <v>10</v>
      </c>
      <c r="GDK19" s="247"/>
      <c r="GDL19" s="247"/>
      <c r="GDM19" s="247"/>
      <c r="GDN19" s="247"/>
      <c r="GDO19" s="247"/>
      <c r="GDP19" s="247"/>
      <c r="GDQ19" s="247"/>
      <c r="GDR19" s="247" t="s">
        <v>10</v>
      </c>
      <c r="GDS19" s="247"/>
      <c r="GDT19" s="247"/>
      <c r="GDU19" s="247"/>
      <c r="GDV19" s="247"/>
      <c r="GDW19" s="247"/>
      <c r="GDX19" s="247"/>
      <c r="GDY19" s="247"/>
      <c r="GDZ19" s="247" t="s">
        <v>10</v>
      </c>
      <c r="GEA19" s="247"/>
      <c r="GEB19" s="247"/>
      <c r="GEC19" s="247"/>
      <c r="GED19" s="247"/>
      <c r="GEE19" s="247"/>
      <c r="GEF19" s="247"/>
      <c r="GEG19" s="247"/>
      <c r="GEH19" s="247" t="s">
        <v>10</v>
      </c>
      <c r="GEI19" s="247"/>
      <c r="GEJ19" s="247"/>
      <c r="GEK19" s="247"/>
      <c r="GEL19" s="247"/>
      <c r="GEM19" s="247"/>
      <c r="GEN19" s="247"/>
      <c r="GEO19" s="247"/>
      <c r="GEP19" s="247" t="s">
        <v>10</v>
      </c>
      <c r="GEQ19" s="247"/>
      <c r="GER19" s="247"/>
      <c r="GES19" s="247"/>
      <c r="GET19" s="247"/>
      <c r="GEU19" s="247"/>
      <c r="GEV19" s="247"/>
      <c r="GEW19" s="247"/>
      <c r="GEX19" s="247" t="s">
        <v>10</v>
      </c>
      <c r="GEY19" s="247"/>
      <c r="GEZ19" s="247"/>
      <c r="GFA19" s="247"/>
      <c r="GFB19" s="247"/>
      <c r="GFC19" s="247"/>
      <c r="GFD19" s="247"/>
      <c r="GFE19" s="247"/>
      <c r="GFF19" s="247" t="s">
        <v>10</v>
      </c>
      <c r="GFG19" s="247"/>
      <c r="GFH19" s="247"/>
      <c r="GFI19" s="247"/>
      <c r="GFJ19" s="247"/>
      <c r="GFK19" s="247"/>
      <c r="GFL19" s="247"/>
      <c r="GFM19" s="247"/>
      <c r="GFN19" s="247" t="s">
        <v>10</v>
      </c>
      <c r="GFO19" s="247"/>
      <c r="GFP19" s="247"/>
      <c r="GFQ19" s="247"/>
      <c r="GFR19" s="247"/>
      <c r="GFS19" s="247"/>
      <c r="GFT19" s="247"/>
      <c r="GFU19" s="247"/>
      <c r="GFV19" s="247" t="s">
        <v>10</v>
      </c>
      <c r="GFW19" s="247"/>
      <c r="GFX19" s="247"/>
      <c r="GFY19" s="247"/>
      <c r="GFZ19" s="247"/>
      <c r="GGA19" s="247"/>
      <c r="GGB19" s="247"/>
      <c r="GGC19" s="247"/>
      <c r="GGD19" s="247" t="s">
        <v>10</v>
      </c>
      <c r="GGE19" s="247"/>
      <c r="GGF19" s="247"/>
      <c r="GGG19" s="247"/>
      <c r="GGH19" s="247"/>
      <c r="GGI19" s="247"/>
      <c r="GGJ19" s="247"/>
      <c r="GGK19" s="247"/>
      <c r="GGL19" s="247" t="s">
        <v>10</v>
      </c>
      <c r="GGM19" s="247"/>
      <c r="GGN19" s="247"/>
      <c r="GGO19" s="247"/>
      <c r="GGP19" s="247"/>
      <c r="GGQ19" s="247"/>
      <c r="GGR19" s="247"/>
      <c r="GGS19" s="247"/>
      <c r="GGT19" s="247" t="s">
        <v>10</v>
      </c>
      <c r="GGU19" s="247"/>
      <c r="GGV19" s="247"/>
      <c r="GGW19" s="247"/>
      <c r="GGX19" s="247"/>
      <c r="GGY19" s="247"/>
      <c r="GGZ19" s="247"/>
      <c r="GHA19" s="247"/>
      <c r="GHB19" s="247" t="s">
        <v>10</v>
      </c>
      <c r="GHC19" s="247"/>
      <c r="GHD19" s="247"/>
      <c r="GHE19" s="247"/>
      <c r="GHF19" s="247"/>
      <c r="GHG19" s="247"/>
      <c r="GHH19" s="247"/>
      <c r="GHI19" s="247"/>
      <c r="GHJ19" s="247" t="s">
        <v>10</v>
      </c>
      <c r="GHK19" s="247"/>
      <c r="GHL19" s="247"/>
      <c r="GHM19" s="247"/>
      <c r="GHN19" s="247"/>
      <c r="GHO19" s="247"/>
      <c r="GHP19" s="247"/>
      <c r="GHQ19" s="247"/>
      <c r="GHR19" s="247" t="s">
        <v>10</v>
      </c>
      <c r="GHS19" s="247"/>
      <c r="GHT19" s="247"/>
      <c r="GHU19" s="247"/>
      <c r="GHV19" s="247"/>
      <c r="GHW19" s="247"/>
      <c r="GHX19" s="247"/>
      <c r="GHY19" s="247"/>
      <c r="GHZ19" s="247" t="s">
        <v>10</v>
      </c>
      <c r="GIA19" s="247"/>
      <c r="GIB19" s="247"/>
      <c r="GIC19" s="247"/>
      <c r="GID19" s="247"/>
      <c r="GIE19" s="247"/>
      <c r="GIF19" s="247"/>
      <c r="GIG19" s="247"/>
      <c r="GIH19" s="247" t="s">
        <v>10</v>
      </c>
      <c r="GII19" s="247"/>
      <c r="GIJ19" s="247"/>
      <c r="GIK19" s="247"/>
      <c r="GIL19" s="247"/>
      <c r="GIM19" s="247"/>
      <c r="GIN19" s="247"/>
      <c r="GIO19" s="247"/>
      <c r="GIP19" s="247" t="s">
        <v>10</v>
      </c>
      <c r="GIQ19" s="247"/>
      <c r="GIR19" s="247"/>
      <c r="GIS19" s="247"/>
      <c r="GIT19" s="247"/>
      <c r="GIU19" s="247"/>
      <c r="GIV19" s="247"/>
      <c r="GIW19" s="247"/>
      <c r="GIX19" s="247" t="s">
        <v>10</v>
      </c>
      <c r="GIY19" s="247"/>
      <c r="GIZ19" s="247"/>
      <c r="GJA19" s="247"/>
      <c r="GJB19" s="247"/>
      <c r="GJC19" s="247"/>
      <c r="GJD19" s="247"/>
      <c r="GJE19" s="247"/>
      <c r="GJF19" s="247" t="s">
        <v>10</v>
      </c>
      <c r="GJG19" s="247"/>
      <c r="GJH19" s="247"/>
      <c r="GJI19" s="247"/>
      <c r="GJJ19" s="247"/>
      <c r="GJK19" s="247"/>
      <c r="GJL19" s="247"/>
      <c r="GJM19" s="247"/>
      <c r="GJN19" s="247" t="s">
        <v>10</v>
      </c>
      <c r="GJO19" s="247"/>
      <c r="GJP19" s="247"/>
      <c r="GJQ19" s="247"/>
      <c r="GJR19" s="247"/>
      <c r="GJS19" s="247"/>
      <c r="GJT19" s="247"/>
      <c r="GJU19" s="247"/>
      <c r="GJV19" s="247" t="s">
        <v>10</v>
      </c>
      <c r="GJW19" s="247"/>
      <c r="GJX19" s="247"/>
      <c r="GJY19" s="247"/>
      <c r="GJZ19" s="247"/>
      <c r="GKA19" s="247"/>
      <c r="GKB19" s="247"/>
      <c r="GKC19" s="247"/>
      <c r="GKD19" s="247" t="s">
        <v>10</v>
      </c>
      <c r="GKE19" s="247"/>
      <c r="GKF19" s="247"/>
      <c r="GKG19" s="247"/>
      <c r="GKH19" s="247"/>
      <c r="GKI19" s="247"/>
      <c r="GKJ19" s="247"/>
      <c r="GKK19" s="247"/>
      <c r="GKL19" s="247" t="s">
        <v>10</v>
      </c>
      <c r="GKM19" s="247"/>
      <c r="GKN19" s="247"/>
      <c r="GKO19" s="247"/>
      <c r="GKP19" s="247"/>
      <c r="GKQ19" s="247"/>
      <c r="GKR19" s="247"/>
      <c r="GKS19" s="247"/>
      <c r="GKT19" s="247" t="s">
        <v>10</v>
      </c>
      <c r="GKU19" s="247"/>
      <c r="GKV19" s="247"/>
      <c r="GKW19" s="247"/>
      <c r="GKX19" s="247"/>
      <c r="GKY19" s="247"/>
      <c r="GKZ19" s="247"/>
      <c r="GLA19" s="247"/>
      <c r="GLB19" s="247" t="s">
        <v>10</v>
      </c>
      <c r="GLC19" s="247"/>
      <c r="GLD19" s="247"/>
      <c r="GLE19" s="247"/>
      <c r="GLF19" s="247"/>
      <c r="GLG19" s="247"/>
      <c r="GLH19" s="247"/>
      <c r="GLI19" s="247"/>
      <c r="GLJ19" s="247" t="s">
        <v>10</v>
      </c>
      <c r="GLK19" s="247"/>
      <c r="GLL19" s="247"/>
      <c r="GLM19" s="247"/>
      <c r="GLN19" s="247"/>
      <c r="GLO19" s="247"/>
      <c r="GLP19" s="247"/>
      <c r="GLQ19" s="247"/>
      <c r="GLR19" s="247" t="s">
        <v>10</v>
      </c>
      <c r="GLS19" s="247"/>
      <c r="GLT19" s="247"/>
      <c r="GLU19" s="247"/>
      <c r="GLV19" s="247"/>
      <c r="GLW19" s="247"/>
      <c r="GLX19" s="247"/>
      <c r="GLY19" s="247"/>
      <c r="GLZ19" s="247" t="s">
        <v>10</v>
      </c>
      <c r="GMA19" s="247"/>
      <c r="GMB19" s="247"/>
      <c r="GMC19" s="247"/>
      <c r="GMD19" s="247"/>
      <c r="GME19" s="247"/>
      <c r="GMF19" s="247"/>
      <c r="GMG19" s="247"/>
      <c r="GMH19" s="247" t="s">
        <v>10</v>
      </c>
      <c r="GMI19" s="247"/>
      <c r="GMJ19" s="247"/>
      <c r="GMK19" s="247"/>
      <c r="GML19" s="247"/>
      <c r="GMM19" s="247"/>
      <c r="GMN19" s="247"/>
      <c r="GMO19" s="247"/>
      <c r="GMP19" s="247" t="s">
        <v>10</v>
      </c>
      <c r="GMQ19" s="247"/>
      <c r="GMR19" s="247"/>
      <c r="GMS19" s="247"/>
      <c r="GMT19" s="247"/>
      <c r="GMU19" s="247"/>
      <c r="GMV19" s="247"/>
      <c r="GMW19" s="247"/>
      <c r="GMX19" s="247" t="s">
        <v>10</v>
      </c>
      <c r="GMY19" s="247"/>
      <c r="GMZ19" s="247"/>
      <c r="GNA19" s="247"/>
      <c r="GNB19" s="247"/>
      <c r="GNC19" s="247"/>
      <c r="GND19" s="247"/>
      <c r="GNE19" s="247"/>
      <c r="GNF19" s="247" t="s">
        <v>10</v>
      </c>
      <c r="GNG19" s="247"/>
      <c r="GNH19" s="247"/>
      <c r="GNI19" s="247"/>
      <c r="GNJ19" s="247"/>
      <c r="GNK19" s="247"/>
      <c r="GNL19" s="247"/>
      <c r="GNM19" s="247"/>
      <c r="GNN19" s="247" t="s">
        <v>10</v>
      </c>
      <c r="GNO19" s="247"/>
      <c r="GNP19" s="247"/>
      <c r="GNQ19" s="247"/>
      <c r="GNR19" s="247"/>
      <c r="GNS19" s="247"/>
      <c r="GNT19" s="247"/>
      <c r="GNU19" s="247"/>
      <c r="GNV19" s="247" t="s">
        <v>10</v>
      </c>
      <c r="GNW19" s="247"/>
      <c r="GNX19" s="247"/>
      <c r="GNY19" s="247"/>
      <c r="GNZ19" s="247"/>
      <c r="GOA19" s="247"/>
      <c r="GOB19" s="247"/>
      <c r="GOC19" s="247"/>
      <c r="GOD19" s="247" t="s">
        <v>10</v>
      </c>
      <c r="GOE19" s="247"/>
      <c r="GOF19" s="247"/>
      <c r="GOG19" s="247"/>
      <c r="GOH19" s="247"/>
      <c r="GOI19" s="247"/>
      <c r="GOJ19" s="247"/>
      <c r="GOK19" s="247"/>
      <c r="GOL19" s="247" t="s">
        <v>10</v>
      </c>
      <c r="GOM19" s="247"/>
      <c r="GON19" s="247"/>
      <c r="GOO19" s="247"/>
      <c r="GOP19" s="247"/>
      <c r="GOQ19" s="247"/>
      <c r="GOR19" s="247"/>
      <c r="GOS19" s="247"/>
      <c r="GOT19" s="247" t="s">
        <v>10</v>
      </c>
      <c r="GOU19" s="247"/>
      <c r="GOV19" s="247"/>
      <c r="GOW19" s="247"/>
      <c r="GOX19" s="247"/>
      <c r="GOY19" s="247"/>
      <c r="GOZ19" s="247"/>
      <c r="GPA19" s="247"/>
      <c r="GPB19" s="247" t="s">
        <v>10</v>
      </c>
      <c r="GPC19" s="247"/>
      <c r="GPD19" s="247"/>
      <c r="GPE19" s="247"/>
      <c r="GPF19" s="247"/>
      <c r="GPG19" s="247"/>
      <c r="GPH19" s="247"/>
      <c r="GPI19" s="247"/>
      <c r="GPJ19" s="247" t="s">
        <v>10</v>
      </c>
      <c r="GPK19" s="247"/>
      <c r="GPL19" s="247"/>
      <c r="GPM19" s="247"/>
      <c r="GPN19" s="247"/>
      <c r="GPO19" s="247"/>
      <c r="GPP19" s="247"/>
      <c r="GPQ19" s="247"/>
      <c r="GPR19" s="247" t="s">
        <v>10</v>
      </c>
      <c r="GPS19" s="247"/>
      <c r="GPT19" s="247"/>
      <c r="GPU19" s="247"/>
      <c r="GPV19" s="247"/>
      <c r="GPW19" s="247"/>
      <c r="GPX19" s="247"/>
      <c r="GPY19" s="247"/>
      <c r="GPZ19" s="247" t="s">
        <v>10</v>
      </c>
      <c r="GQA19" s="247"/>
      <c r="GQB19" s="247"/>
      <c r="GQC19" s="247"/>
      <c r="GQD19" s="247"/>
      <c r="GQE19" s="247"/>
      <c r="GQF19" s="247"/>
      <c r="GQG19" s="247"/>
      <c r="GQH19" s="247" t="s">
        <v>10</v>
      </c>
      <c r="GQI19" s="247"/>
      <c r="GQJ19" s="247"/>
      <c r="GQK19" s="247"/>
      <c r="GQL19" s="247"/>
      <c r="GQM19" s="247"/>
      <c r="GQN19" s="247"/>
      <c r="GQO19" s="247"/>
      <c r="GQP19" s="247" t="s">
        <v>10</v>
      </c>
      <c r="GQQ19" s="247"/>
      <c r="GQR19" s="247"/>
      <c r="GQS19" s="247"/>
      <c r="GQT19" s="247"/>
      <c r="GQU19" s="247"/>
      <c r="GQV19" s="247"/>
      <c r="GQW19" s="247"/>
      <c r="GQX19" s="247" t="s">
        <v>10</v>
      </c>
      <c r="GQY19" s="247"/>
      <c r="GQZ19" s="247"/>
      <c r="GRA19" s="247"/>
      <c r="GRB19" s="247"/>
      <c r="GRC19" s="247"/>
      <c r="GRD19" s="247"/>
      <c r="GRE19" s="247"/>
      <c r="GRF19" s="247" t="s">
        <v>10</v>
      </c>
      <c r="GRG19" s="247"/>
      <c r="GRH19" s="247"/>
      <c r="GRI19" s="247"/>
      <c r="GRJ19" s="247"/>
      <c r="GRK19" s="247"/>
      <c r="GRL19" s="247"/>
      <c r="GRM19" s="247"/>
      <c r="GRN19" s="247" t="s">
        <v>10</v>
      </c>
      <c r="GRO19" s="247"/>
      <c r="GRP19" s="247"/>
      <c r="GRQ19" s="247"/>
      <c r="GRR19" s="247"/>
      <c r="GRS19" s="247"/>
      <c r="GRT19" s="247"/>
      <c r="GRU19" s="247"/>
      <c r="GRV19" s="247" t="s">
        <v>10</v>
      </c>
      <c r="GRW19" s="247"/>
      <c r="GRX19" s="247"/>
      <c r="GRY19" s="247"/>
      <c r="GRZ19" s="247"/>
      <c r="GSA19" s="247"/>
      <c r="GSB19" s="247"/>
      <c r="GSC19" s="247"/>
      <c r="GSD19" s="247" t="s">
        <v>10</v>
      </c>
      <c r="GSE19" s="247"/>
      <c r="GSF19" s="247"/>
      <c r="GSG19" s="247"/>
      <c r="GSH19" s="247"/>
      <c r="GSI19" s="247"/>
      <c r="GSJ19" s="247"/>
      <c r="GSK19" s="247"/>
      <c r="GSL19" s="247" t="s">
        <v>10</v>
      </c>
      <c r="GSM19" s="247"/>
      <c r="GSN19" s="247"/>
      <c r="GSO19" s="247"/>
      <c r="GSP19" s="247"/>
      <c r="GSQ19" s="247"/>
      <c r="GSR19" s="247"/>
      <c r="GSS19" s="247"/>
      <c r="GST19" s="247" t="s">
        <v>10</v>
      </c>
      <c r="GSU19" s="247"/>
      <c r="GSV19" s="247"/>
      <c r="GSW19" s="247"/>
      <c r="GSX19" s="247"/>
      <c r="GSY19" s="247"/>
      <c r="GSZ19" s="247"/>
      <c r="GTA19" s="247"/>
      <c r="GTB19" s="247" t="s">
        <v>10</v>
      </c>
      <c r="GTC19" s="247"/>
      <c r="GTD19" s="247"/>
      <c r="GTE19" s="247"/>
      <c r="GTF19" s="247"/>
      <c r="GTG19" s="247"/>
      <c r="GTH19" s="247"/>
      <c r="GTI19" s="247"/>
      <c r="GTJ19" s="247" t="s">
        <v>10</v>
      </c>
      <c r="GTK19" s="247"/>
      <c r="GTL19" s="247"/>
      <c r="GTM19" s="247"/>
      <c r="GTN19" s="247"/>
      <c r="GTO19" s="247"/>
      <c r="GTP19" s="247"/>
      <c r="GTQ19" s="247"/>
      <c r="GTR19" s="247" t="s">
        <v>10</v>
      </c>
      <c r="GTS19" s="247"/>
      <c r="GTT19" s="247"/>
      <c r="GTU19" s="247"/>
      <c r="GTV19" s="247"/>
      <c r="GTW19" s="247"/>
      <c r="GTX19" s="247"/>
      <c r="GTY19" s="247"/>
      <c r="GTZ19" s="247" t="s">
        <v>10</v>
      </c>
      <c r="GUA19" s="247"/>
      <c r="GUB19" s="247"/>
      <c r="GUC19" s="247"/>
      <c r="GUD19" s="247"/>
      <c r="GUE19" s="247"/>
      <c r="GUF19" s="247"/>
      <c r="GUG19" s="247"/>
      <c r="GUH19" s="247" t="s">
        <v>10</v>
      </c>
      <c r="GUI19" s="247"/>
      <c r="GUJ19" s="247"/>
      <c r="GUK19" s="247"/>
      <c r="GUL19" s="247"/>
      <c r="GUM19" s="247"/>
      <c r="GUN19" s="247"/>
      <c r="GUO19" s="247"/>
      <c r="GUP19" s="247" t="s">
        <v>10</v>
      </c>
      <c r="GUQ19" s="247"/>
      <c r="GUR19" s="247"/>
      <c r="GUS19" s="247"/>
      <c r="GUT19" s="247"/>
      <c r="GUU19" s="247"/>
      <c r="GUV19" s="247"/>
      <c r="GUW19" s="247"/>
      <c r="GUX19" s="247" t="s">
        <v>10</v>
      </c>
      <c r="GUY19" s="247"/>
      <c r="GUZ19" s="247"/>
      <c r="GVA19" s="247"/>
      <c r="GVB19" s="247"/>
      <c r="GVC19" s="247"/>
      <c r="GVD19" s="247"/>
      <c r="GVE19" s="247"/>
      <c r="GVF19" s="247" t="s">
        <v>10</v>
      </c>
      <c r="GVG19" s="247"/>
      <c r="GVH19" s="247"/>
      <c r="GVI19" s="247"/>
      <c r="GVJ19" s="247"/>
      <c r="GVK19" s="247"/>
      <c r="GVL19" s="247"/>
      <c r="GVM19" s="247"/>
      <c r="GVN19" s="247" t="s">
        <v>10</v>
      </c>
      <c r="GVO19" s="247"/>
      <c r="GVP19" s="247"/>
      <c r="GVQ19" s="247"/>
      <c r="GVR19" s="247"/>
      <c r="GVS19" s="247"/>
      <c r="GVT19" s="247"/>
      <c r="GVU19" s="247"/>
      <c r="GVV19" s="247" t="s">
        <v>10</v>
      </c>
      <c r="GVW19" s="247"/>
      <c r="GVX19" s="247"/>
      <c r="GVY19" s="247"/>
      <c r="GVZ19" s="247"/>
      <c r="GWA19" s="247"/>
      <c r="GWB19" s="247"/>
      <c r="GWC19" s="247"/>
      <c r="GWD19" s="247" t="s">
        <v>10</v>
      </c>
      <c r="GWE19" s="247"/>
      <c r="GWF19" s="247"/>
      <c r="GWG19" s="247"/>
      <c r="GWH19" s="247"/>
      <c r="GWI19" s="247"/>
      <c r="GWJ19" s="247"/>
      <c r="GWK19" s="247"/>
      <c r="GWL19" s="247" t="s">
        <v>10</v>
      </c>
      <c r="GWM19" s="247"/>
      <c r="GWN19" s="247"/>
      <c r="GWO19" s="247"/>
      <c r="GWP19" s="247"/>
      <c r="GWQ19" s="247"/>
      <c r="GWR19" s="247"/>
      <c r="GWS19" s="247"/>
      <c r="GWT19" s="247" t="s">
        <v>10</v>
      </c>
      <c r="GWU19" s="247"/>
      <c r="GWV19" s="247"/>
      <c r="GWW19" s="247"/>
      <c r="GWX19" s="247"/>
      <c r="GWY19" s="247"/>
      <c r="GWZ19" s="247"/>
      <c r="GXA19" s="247"/>
      <c r="GXB19" s="247" t="s">
        <v>10</v>
      </c>
      <c r="GXC19" s="247"/>
      <c r="GXD19" s="247"/>
      <c r="GXE19" s="247"/>
      <c r="GXF19" s="247"/>
      <c r="GXG19" s="247"/>
      <c r="GXH19" s="247"/>
      <c r="GXI19" s="247"/>
      <c r="GXJ19" s="247" t="s">
        <v>10</v>
      </c>
      <c r="GXK19" s="247"/>
      <c r="GXL19" s="247"/>
      <c r="GXM19" s="247"/>
      <c r="GXN19" s="247"/>
      <c r="GXO19" s="247"/>
      <c r="GXP19" s="247"/>
      <c r="GXQ19" s="247"/>
      <c r="GXR19" s="247" t="s">
        <v>10</v>
      </c>
      <c r="GXS19" s="247"/>
      <c r="GXT19" s="247"/>
      <c r="GXU19" s="247"/>
      <c r="GXV19" s="247"/>
      <c r="GXW19" s="247"/>
      <c r="GXX19" s="247"/>
      <c r="GXY19" s="247"/>
      <c r="GXZ19" s="247" t="s">
        <v>10</v>
      </c>
      <c r="GYA19" s="247"/>
      <c r="GYB19" s="247"/>
      <c r="GYC19" s="247"/>
      <c r="GYD19" s="247"/>
      <c r="GYE19" s="247"/>
      <c r="GYF19" s="247"/>
      <c r="GYG19" s="247"/>
      <c r="GYH19" s="247" t="s">
        <v>10</v>
      </c>
      <c r="GYI19" s="247"/>
      <c r="GYJ19" s="247"/>
      <c r="GYK19" s="247"/>
      <c r="GYL19" s="247"/>
      <c r="GYM19" s="247"/>
      <c r="GYN19" s="247"/>
      <c r="GYO19" s="247"/>
      <c r="GYP19" s="247" t="s">
        <v>10</v>
      </c>
      <c r="GYQ19" s="247"/>
      <c r="GYR19" s="247"/>
      <c r="GYS19" s="247"/>
      <c r="GYT19" s="247"/>
      <c r="GYU19" s="247"/>
      <c r="GYV19" s="247"/>
      <c r="GYW19" s="247"/>
      <c r="GYX19" s="247" t="s">
        <v>10</v>
      </c>
      <c r="GYY19" s="247"/>
      <c r="GYZ19" s="247"/>
      <c r="GZA19" s="247"/>
      <c r="GZB19" s="247"/>
      <c r="GZC19" s="247"/>
      <c r="GZD19" s="247"/>
      <c r="GZE19" s="247"/>
      <c r="GZF19" s="247" t="s">
        <v>10</v>
      </c>
      <c r="GZG19" s="247"/>
      <c r="GZH19" s="247"/>
      <c r="GZI19" s="247"/>
      <c r="GZJ19" s="247"/>
      <c r="GZK19" s="247"/>
      <c r="GZL19" s="247"/>
      <c r="GZM19" s="247"/>
      <c r="GZN19" s="247" t="s">
        <v>10</v>
      </c>
      <c r="GZO19" s="247"/>
      <c r="GZP19" s="247"/>
      <c r="GZQ19" s="247"/>
      <c r="GZR19" s="247"/>
      <c r="GZS19" s="247"/>
      <c r="GZT19" s="247"/>
      <c r="GZU19" s="247"/>
      <c r="GZV19" s="247" t="s">
        <v>10</v>
      </c>
      <c r="GZW19" s="247"/>
      <c r="GZX19" s="247"/>
      <c r="GZY19" s="247"/>
      <c r="GZZ19" s="247"/>
      <c r="HAA19" s="247"/>
      <c r="HAB19" s="247"/>
      <c r="HAC19" s="247"/>
      <c r="HAD19" s="247" t="s">
        <v>10</v>
      </c>
      <c r="HAE19" s="247"/>
      <c r="HAF19" s="247"/>
      <c r="HAG19" s="247"/>
      <c r="HAH19" s="247"/>
      <c r="HAI19" s="247"/>
      <c r="HAJ19" s="247"/>
      <c r="HAK19" s="247"/>
      <c r="HAL19" s="247" t="s">
        <v>10</v>
      </c>
      <c r="HAM19" s="247"/>
      <c r="HAN19" s="247"/>
      <c r="HAO19" s="247"/>
      <c r="HAP19" s="247"/>
      <c r="HAQ19" s="247"/>
      <c r="HAR19" s="247"/>
      <c r="HAS19" s="247"/>
      <c r="HAT19" s="247" t="s">
        <v>10</v>
      </c>
      <c r="HAU19" s="247"/>
      <c r="HAV19" s="247"/>
      <c r="HAW19" s="247"/>
      <c r="HAX19" s="247"/>
      <c r="HAY19" s="247"/>
      <c r="HAZ19" s="247"/>
      <c r="HBA19" s="247"/>
      <c r="HBB19" s="247" t="s">
        <v>10</v>
      </c>
      <c r="HBC19" s="247"/>
      <c r="HBD19" s="247"/>
      <c r="HBE19" s="247"/>
      <c r="HBF19" s="247"/>
      <c r="HBG19" s="247"/>
      <c r="HBH19" s="247"/>
      <c r="HBI19" s="247"/>
      <c r="HBJ19" s="247" t="s">
        <v>10</v>
      </c>
      <c r="HBK19" s="247"/>
      <c r="HBL19" s="247"/>
      <c r="HBM19" s="247"/>
      <c r="HBN19" s="247"/>
      <c r="HBO19" s="247"/>
      <c r="HBP19" s="247"/>
      <c r="HBQ19" s="247"/>
      <c r="HBR19" s="247" t="s">
        <v>10</v>
      </c>
      <c r="HBS19" s="247"/>
      <c r="HBT19" s="247"/>
      <c r="HBU19" s="247"/>
      <c r="HBV19" s="247"/>
      <c r="HBW19" s="247"/>
      <c r="HBX19" s="247"/>
      <c r="HBY19" s="247"/>
      <c r="HBZ19" s="247" t="s">
        <v>10</v>
      </c>
      <c r="HCA19" s="247"/>
      <c r="HCB19" s="247"/>
      <c r="HCC19" s="247"/>
      <c r="HCD19" s="247"/>
      <c r="HCE19" s="247"/>
      <c r="HCF19" s="247"/>
      <c r="HCG19" s="247"/>
      <c r="HCH19" s="247" t="s">
        <v>10</v>
      </c>
      <c r="HCI19" s="247"/>
      <c r="HCJ19" s="247"/>
      <c r="HCK19" s="247"/>
      <c r="HCL19" s="247"/>
      <c r="HCM19" s="247"/>
      <c r="HCN19" s="247"/>
      <c r="HCO19" s="247"/>
      <c r="HCP19" s="247" t="s">
        <v>10</v>
      </c>
      <c r="HCQ19" s="247"/>
      <c r="HCR19" s="247"/>
      <c r="HCS19" s="247"/>
      <c r="HCT19" s="247"/>
      <c r="HCU19" s="247"/>
      <c r="HCV19" s="247"/>
      <c r="HCW19" s="247"/>
      <c r="HCX19" s="247" t="s">
        <v>10</v>
      </c>
      <c r="HCY19" s="247"/>
      <c r="HCZ19" s="247"/>
      <c r="HDA19" s="247"/>
      <c r="HDB19" s="247"/>
      <c r="HDC19" s="247"/>
      <c r="HDD19" s="247"/>
      <c r="HDE19" s="247"/>
      <c r="HDF19" s="247" t="s">
        <v>10</v>
      </c>
      <c r="HDG19" s="247"/>
      <c r="HDH19" s="247"/>
      <c r="HDI19" s="247"/>
      <c r="HDJ19" s="247"/>
      <c r="HDK19" s="247"/>
      <c r="HDL19" s="247"/>
      <c r="HDM19" s="247"/>
      <c r="HDN19" s="247" t="s">
        <v>10</v>
      </c>
      <c r="HDO19" s="247"/>
      <c r="HDP19" s="247"/>
      <c r="HDQ19" s="247"/>
      <c r="HDR19" s="247"/>
      <c r="HDS19" s="247"/>
      <c r="HDT19" s="247"/>
      <c r="HDU19" s="247"/>
      <c r="HDV19" s="247" t="s">
        <v>10</v>
      </c>
      <c r="HDW19" s="247"/>
      <c r="HDX19" s="247"/>
      <c r="HDY19" s="247"/>
      <c r="HDZ19" s="247"/>
      <c r="HEA19" s="247"/>
      <c r="HEB19" s="247"/>
      <c r="HEC19" s="247"/>
      <c r="HED19" s="247" t="s">
        <v>10</v>
      </c>
      <c r="HEE19" s="247"/>
      <c r="HEF19" s="247"/>
      <c r="HEG19" s="247"/>
      <c r="HEH19" s="247"/>
      <c r="HEI19" s="247"/>
      <c r="HEJ19" s="247"/>
      <c r="HEK19" s="247"/>
      <c r="HEL19" s="247" t="s">
        <v>10</v>
      </c>
      <c r="HEM19" s="247"/>
      <c r="HEN19" s="247"/>
      <c r="HEO19" s="247"/>
      <c r="HEP19" s="247"/>
      <c r="HEQ19" s="247"/>
      <c r="HER19" s="247"/>
      <c r="HES19" s="247"/>
      <c r="HET19" s="247" t="s">
        <v>10</v>
      </c>
      <c r="HEU19" s="247"/>
      <c r="HEV19" s="247"/>
      <c r="HEW19" s="247"/>
      <c r="HEX19" s="247"/>
      <c r="HEY19" s="247"/>
      <c r="HEZ19" s="247"/>
      <c r="HFA19" s="247"/>
      <c r="HFB19" s="247" t="s">
        <v>10</v>
      </c>
      <c r="HFC19" s="247"/>
      <c r="HFD19" s="247"/>
      <c r="HFE19" s="247"/>
      <c r="HFF19" s="247"/>
      <c r="HFG19" s="247"/>
      <c r="HFH19" s="247"/>
      <c r="HFI19" s="247"/>
      <c r="HFJ19" s="247" t="s">
        <v>10</v>
      </c>
      <c r="HFK19" s="247"/>
      <c r="HFL19" s="247"/>
      <c r="HFM19" s="247"/>
      <c r="HFN19" s="247"/>
      <c r="HFO19" s="247"/>
      <c r="HFP19" s="247"/>
      <c r="HFQ19" s="247"/>
      <c r="HFR19" s="247" t="s">
        <v>10</v>
      </c>
      <c r="HFS19" s="247"/>
      <c r="HFT19" s="247"/>
      <c r="HFU19" s="247"/>
      <c r="HFV19" s="247"/>
      <c r="HFW19" s="247"/>
      <c r="HFX19" s="247"/>
      <c r="HFY19" s="247"/>
      <c r="HFZ19" s="247" t="s">
        <v>10</v>
      </c>
      <c r="HGA19" s="247"/>
      <c r="HGB19" s="247"/>
      <c r="HGC19" s="247"/>
      <c r="HGD19" s="247"/>
      <c r="HGE19" s="247"/>
      <c r="HGF19" s="247"/>
      <c r="HGG19" s="247"/>
      <c r="HGH19" s="247" t="s">
        <v>10</v>
      </c>
      <c r="HGI19" s="247"/>
      <c r="HGJ19" s="247"/>
      <c r="HGK19" s="247"/>
      <c r="HGL19" s="247"/>
      <c r="HGM19" s="247"/>
      <c r="HGN19" s="247"/>
      <c r="HGO19" s="247"/>
      <c r="HGP19" s="247" t="s">
        <v>10</v>
      </c>
      <c r="HGQ19" s="247"/>
      <c r="HGR19" s="247"/>
      <c r="HGS19" s="247"/>
      <c r="HGT19" s="247"/>
      <c r="HGU19" s="247"/>
      <c r="HGV19" s="247"/>
      <c r="HGW19" s="247"/>
      <c r="HGX19" s="247" t="s">
        <v>10</v>
      </c>
      <c r="HGY19" s="247"/>
      <c r="HGZ19" s="247"/>
      <c r="HHA19" s="247"/>
      <c r="HHB19" s="247"/>
      <c r="HHC19" s="247"/>
      <c r="HHD19" s="247"/>
      <c r="HHE19" s="247"/>
      <c r="HHF19" s="247" t="s">
        <v>10</v>
      </c>
      <c r="HHG19" s="247"/>
      <c r="HHH19" s="247"/>
      <c r="HHI19" s="247"/>
      <c r="HHJ19" s="247"/>
      <c r="HHK19" s="247"/>
      <c r="HHL19" s="247"/>
      <c r="HHM19" s="247"/>
      <c r="HHN19" s="247" t="s">
        <v>10</v>
      </c>
      <c r="HHO19" s="247"/>
      <c r="HHP19" s="247"/>
      <c r="HHQ19" s="247"/>
      <c r="HHR19" s="247"/>
      <c r="HHS19" s="247"/>
      <c r="HHT19" s="247"/>
      <c r="HHU19" s="247"/>
      <c r="HHV19" s="247" t="s">
        <v>10</v>
      </c>
      <c r="HHW19" s="247"/>
      <c r="HHX19" s="247"/>
      <c r="HHY19" s="247"/>
      <c r="HHZ19" s="247"/>
      <c r="HIA19" s="247"/>
      <c r="HIB19" s="247"/>
      <c r="HIC19" s="247"/>
      <c r="HID19" s="247" t="s">
        <v>10</v>
      </c>
      <c r="HIE19" s="247"/>
      <c r="HIF19" s="247"/>
      <c r="HIG19" s="247"/>
      <c r="HIH19" s="247"/>
      <c r="HII19" s="247"/>
      <c r="HIJ19" s="247"/>
      <c r="HIK19" s="247"/>
      <c r="HIL19" s="247" t="s">
        <v>10</v>
      </c>
      <c r="HIM19" s="247"/>
      <c r="HIN19" s="247"/>
      <c r="HIO19" s="247"/>
      <c r="HIP19" s="247"/>
      <c r="HIQ19" s="247"/>
      <c r="HIR19" s="247"/>
      <c r="HIS19" s="247"/>
      <c r="HIT19" s="247" t="s">
        <v>10</v>
      </c>
      <c r="HIU19" s="247"/>
      <c r="HIV19" s="247"/>
      <c r="HIW19" s="247"/>
      <c r="HIX19" s="247"/>
      <c r="HIY19" s="247"/>
      <c r="HIZ19" s="247"/>
      <c r="HJA19" s="247"/>
      <c r="HJB19" s="247" t="s">
        <v>10</v>
      </c>
      <c r="HJC19" s="247"/>
      <c r="HJD19" s="247"/>
      <c r="HJE19" s="247"/>
      <c r="HJF19" s="247"/>
      <c r="HJG19" s="247"/>
      <c r="HJH19" s="247"/>
      <c r="HJI19" s="247"/>
      <c r="HJJ19" s="247" t="s">
        <v>10</v>
      </c>
      <c r="HJK19" s="247"/>
      <c r="HJL19" s="247"/>
      <c r="HJM19" s="247"/>
      <c r="HJN19" s="247"/>
      <c r="HJO19" s="247"/>
      <c r="HJP19" s="247"/>
      <c r="HJQ19" s="247"/>
      <c r="HJR19" s="247" t="s">
        <v>10</v>
      </c>
      <c r="HJS19" s="247"/>
      <c r="HJT19" s="247"/>
      <c r="HJU19" s="247"/>
      <c r="HJV19" s="247"/>
      <c r="HJW19" s="247"/>
      <c r="HJX19" s="247"/>
      <c r="HJY19" s="247"/>
      <c r="HJZ19" s="247" t="s">
        <v>10</v>
      </c>
      <c r="HKA19" s="247"/>
      <c r="HKB19" s="247"/>
      <c r="HKC19" s="247"/>
      <c r="HKD19" s="247"/>
      <c r="HKE19" s="247"/>
      <c r="HKF19" s="247"/>
      <c r="HKG19" s="247"/>
      <c r="HKH19" s="247" t="s">
        <v>10</v>
      </c>
      <c r="HKI19" s="247"/>
      <c r="HKJ19" s="247"/>
      <c r="HKK19" s="247"/>
      <c r="HKL19" s="247"/>
      <c r="HKM19" s="247"/>
      <c r="HKN19" s="247"/>
      <c r="HKO19" s="247"/>
      <c r="HKP19" s="247" t="s">
        <v>10</v>
      </c>
      <c r="HKQ19" s="247"/>
      <c r="HKR19" s="247"/>
      <c r="HKS19" s="247"/>
      <c r="HKT19" s="247"/>
      <c r="HKU19" s="247"/>
      <c r="HKV19" s="247"/>
      <c r="HKW19" s="247"/>
      <c r="HKX19" s="247" t="s">
        <v>10</v>
      </c>
      <c r="HKY19" s="247"/>
      <c r="HKZ19" s="247"/>
      <c r="HLA19" s="247"/>
      <c r="HLB19" s="247"/>
      <c r="HLC19" s="247"/>
      <c r="HLD19" s="247"/>
      <c r="HLE19" s="247"/>
      <c r="HLF19" s="247" t="s">
        <v>10</v>
      </c>
      <c r="HLG19" s="247"/>
      <c r="HLH19" s="247"/>
      <c r="HLI19" s="247"/>
      <c r="HLJ19" s="247"/>
      <c r="HLK19" s="247"/>
      <c r="HLL19" s="247"/>
      <c r="HLM19" s="247"/>
      <c r="HLN19" s="247" t="s">
        <v>10</v>
      </c>
      <c r="HLO19" s="247"/>
      <c r="HLP19" s="247"/>
      <c r="HLQ19" s="247"/>
      <c r="HLR19" s="247"/>
      <c r="HLS19" s="247"/>
      <c r="HLT19" s="247"/>
      <c r="HLU19" s="247"/>
      <c r="HLV19" s="247" t="s">
        <v>10</v>
      </c>
      <c r="HLW19" s="247"/>
      <c r="HLX19" s="247"/>
      <c r="HLY19" s="247"/>
      <c r="HLZ19" s="247"/>
      <c r="HMA19" s="247"/>
      <c r="HMB19" s="247"/>
      <c r="HMC19" s="247"/>
      <c r="HMD19" s="247" t="s">
        <v>10</v>
      </c>
      <c r="HME19" s="247"/>
      <c r="HMF19" s="247"/>
      <c r="HMG19" s="247"/>
      <c r="HMH19" s="247"/>
      <c r="HMI19" s="247"/>
      <c r="HMJ19" s="247"/>
      <c r="HMK19" s="247"/>
      <c r="HML19" s="247" t="s">
        <v>10</v>
      </c>
      <c r="HMM19" s="247"/>
      <c r="HMN19" s="247"/>
      <c r="HMO19" s="247"/>
      <c r="HMP19" s="247"/>
      <c r="HMQ19" s="247"/>
      <c r="HMR19" s="247"/>
      <c r="HMS19" s="247"/>
      <c r="HMT19" s="247" t="s">
        <v>10</v>
      </c>
      <c r="HMU19" s="247"/>
      <c r="HMV19" s="247"/>
      <c r="HMW19" s="247"/>
      <c r="HMX19" s="247"/>
      <c r="HMY19" s="247"/>
      <c r="HMZ19" s="247"/>
      <c r="HNA19" s="247"/>
      <c r="HNB19" s="247" t="s">
        <v>10</v>
      </c>
      <c r="HNC19" s="247"/>
      <c r="HND19" s="247"/>
      <c r="HNE19" s="247"/>
      <c r="HNF19" s="247"/>
      <c r="HNG19" s="247"/>
      <c r="HNH19" s="247"/>
      <c r="HNI19" s="247"/>
      <c r="HNJ19" s="247" t="s">
        <v>10</v>
      </c>
      <c r="HNK19" s="247"/>
      <c r="HNL19" s="247"/>
      <c r="HNM19" s="247"/>
      <c r="HNN19" s="247"/>
      <c r="HNO19" s="247"/>
      <c r="HNP19" s="247"/>
      <c r="HNQ19" s="247"/>
      <c r="HNR19" s="247" t="s">
        <v>10</v>
      </c>
      <c r="HNS19" s="247"/>
      <c r="HNT19" s="247"/>
      <c r="HNU19" s="247"/>
      <c r="HNV19" s="247"/>
      <c r="HNW19" s="247"/>
      <c r="HNX19" s="247"/>
      <c r="HNY19" s="247"/>
      <c r="HNZ19" s="247" t="s">
        <v>10</v>
      </c>
      <c r="HOA19" s="247"/>
      <c r="HOB19" s="247"/>
      <c r="HOC19" s="247"/>
      <c r="HOD19" s="247"/>
      <c r="HOE19" s="247"/>
      <c r="HOF19" s="247"/>
      <c r="HOG19" s="247"/>
      <c r="HOH19" s="247" t="s">
        <v>10</v>
      </c>
      <c r="HOI19" s="247"/>
      <c r="HOJ19" s="247"/>
      <c r="HOK19" s="247"/>
      <c r="HOL19" s="247"/>
      <c r="HOM19" s="247"/>
      <c r="HON19" s="247"/>
      <c r="HOO19" s="247"/>
      <c r="HOP19" s="247" t="s">
        <v>10</v>
      </c>
      <c r="HOQ19" s="247"/>
      <c r="HOR19" s="247"/>
      <c r="HOS19" s="247"/>
      <c r="HOT19" s="247"/>
      <c r="HOU19" s="247"/>
      <c r="HOV19" s="247"/>
      <c r="HOW19" s="247"/>
      <c r="HOX19" s="247" t="s">
        <v>10</v>
      </c>
      <c r="HOY19" s="247"/>
      <c r="HOZ19" s="247"/>
      <c r="HPA19" s="247"/>
      <c r="HPB19" s="247"/>
      <c r="HPC19" s="247"/>
      <c r="HPD19" s="247"/>
      <c r="HPE19" s="247"/>
      <c r="HPF19" s="247" t="s">
        <v>10</v>
      </c>
      <c r="HPG19" s="247"/>
      <c r="HPH19" s="247"/>
      <c r="HPI19" s="247"/>
      <c r="HPJ19" s="247"/>
      <c r="HPK19" s="247"/>
      <c r="HPL19" s="247"/>
      <c r="HPM19" s="247"/>
      <c r="HPN19" s="247" t="s">
        <v>10</v>
      </c>
      <c r="HPO19" s="247"/>
      <c r="HPP19" s="247"/>
      <c r="HPQ19" s="247"/>
      <c r="HPR19" s="247"/>
      <c r="HPS19" s="247"/>
      <c r="HPT19" s="247"/>
      <c r="HPU19" s="247"/>
      <c r="HPV19" s="247" t="s">
        <v>10</v>
      </c>
      <c r="HPW19" s="247"/>
      <c r="HPX19" s="247"/>
      <c r="HPY19" s="247"/>
      <c r="HPZ19" s="247"/>
      <c r="HQA19" s="247"/>
      <c r="HQB19" s="247"/>
      <c r="HQC19" s="247"/>
      <c r="HQD19" s="247" t="s">
        <v>10</v>
      </c>
      <c r="HQE19" s="247"/>
      <c r="HQF19" s="247"/>
      <c r="HQG19" s="247"/>
      <c r="HQH19" s="247"/>
      <c r="HQI19" s="247"/>
      <c r="HQJ19" s="247"/>
      <c r="HQK19" s="247"/>
      <c r="HQL19" s="247" t="s">
        <v>10</v>
      </c>
      <c r="HQM19" s="247"/>
      <c r="HQN19" s="247"/>
      <c r="HQO19" s="247"/>
      <c r="HQP19" s="247"/>
      <c r="HQQ19" s="247"/>
      <c r="HQR19" s="247"/>
      <c r="HQS19" s="247"/>
      <c r="HQT19" s="247" t="s">
        <v>10</v>
      </c>
      <c r="HQU19" s="247"/>
      <c r="HQV19" s="247"/>
      <c r="HQW19" s="247"/>
      <c r="HQX19" s="247"/>
      <c r="HQY19" s="247"/>
      <c r="HQZ19" s="247"/>
      <c r="HRA19" s="247"/>
      <c r="HRB19" s="247" t="s">
        <v>10</v>
      </c>
      <c r="HRC19" s="247"/>
      <c r="HRD19" s="247"/>
      <c r="HRE19" s="247"/>
      <c r="HRF19" s="247"/>
      <c r="HRG19" s="247"/>
      <c r="HRH19" s="247"/>
      <c r="HRI19" s="247"/>
      <c r="HRJ19" s="247" t="s">
        <v>10</v>
      </c>
      <c r="HRK19" s="247"/>
      <c r="HRL19" s="247"/>
      <c r="HRM19" s="247"/>
      <c r="HRN19" s="247"/>
      <c r="HRO19" s="247"/>
      <c r="HRP19" s="247"/>
      <c r="HRQ19" s="247"/>
      <c r="HRR19" s="247" t="s">
        <v>10</v>
      </c>
      <c r="HRS19" s="247"/>
      <c r="HRT19" s="247"/>
      <c r="HRU19" s="247"/>
      <c r="HRV19" s="247"/>
      <c r="HRW19" s="247"/>
      <c r="HRX19" s="247"/>
      <c r="HRY19" s="247"/>
      <c r="HRZ19" s="247" t="s">
        <v>10</v>
      </c>
      <c r="HSA19" s="247"/>
      <c r="HSB19" s="247"/>
      <c r="HSC19" s="247"/>
      <c r="HSD19" s="247"/>
      <c r="HSE19" s="247"/>
      <c r="HSF19" s="247"/>
      <c r="HSG19" s="247"/>
      <c r="HSH19" s="247" t="s">
        <v>10</v>
      </c>
      <c r="HSI19" s="247"/>
      <c r="HSJ19" s="247"/>
      <c r="HSK19" s="247"/>
      <c r="HSL19" s="247"/>
      <c r="HSM19" s="247"/>
      <c r="HSN19" s="247"/>
      <c r="HSO19" s="247"/>
      <c r="HSP19" s="247" t="s">
        <v>10</v>
      </c>
      <c r="HSQ19" s="247"/>
      <c r="HSR19" s="247"/>
      <c r="HSS19" s="247"/>
      <c r="HST19" s="247"/>
      <c r="HSU19" s="247"/>
      <c r="HSV19" s="247"/>
      <c r="HSW19" s="247"/>
      <c r="HSX19" s="247" t="s">
        <v>10</v>
      </c>
      <c r="HSY19" s="247"/>
      <c r="HSZ19" s="247"/>
      <c r="HTA19" s="247"/>
      <c r="HTB19" s="247"/>
      <c r="HTC19" s="247"/>
      <c r="HTD19" s="247"/>
      <c r="HTE19" s="247"/>
      <c r="HTF19" s="247" t="s">
        <v>10</v>
      </c>
      <c r="HTG19" s="247"/>
      <c r="HTH19" s="247"/>
      <c r="HTI19" s="247"/>
      <c r="HTJ19" s="247"/>
      <c r="HTK19" s="247"/>
      <c r="HTL19" s="247"/>
      <c r="HTM19" s="247"/>
      <c r="HTN19" s="247" t="s">
        <v>10</v>
      </c>
      <c r="HTO19" s="247"/>
      <c r="HTP19" s="247"/>
      <c r="HTQ19" s="247"/>
      <c r="HTR19" s="247"/>
      <c r="HTS19" s="247"/>
      <c r="HTT19" s="247"/>
      <c r="HTU19" s="247"/>
      <c r="HTV19" s="247" t="s">
        <v>10</v>
      </c>
      <c r="HTW19" s="247"/>
      <c r="HTX19" s="247"/>
      <c r="HTY19" s="247"/>
      <c r="HTZ19" s="247"/>
      <c r="HUA19" s="247"/>
      <c r="HUB19" s="247"/>
      <c r="HUC19" s="247"/>
      <c r="HUD19" s="247" t="s">
        <v>10</v>
      </c>
      <c r="HUE19" s="247"/>
      <c r="HUF19" s="247"/>
      <c r="HUG19" s="247"/>
      <c r="HUH19" s="247"/>
      <c r="HUI19" s="247"/>
      <c r="HUJ19" s="247"/>
      <c r="HUK19" s="247"/>
      <c r="HUL19" s="247" t="s">
        <v>10</v>
      </c>
      <c r="HUM19" s="247"/>
      <c r="HUN19" s="247"/>
      <c r="HUO19" s="247"/>
      <c r="HUP19" s="247"/>
      <c r="HUQ19" s="247"/>
      <c r="HUR19" s="247"/>
      <c r="HUS19" s="247"/>
      <c r="HUT19" s="247" t="s">
        <v>10</v>
      </c>
      <c r="HUU19" s="247"/>
      <c r="HUV19" s="247"/>
      <c r="HUW19" s="247"/>
      <c r="HUX19" s="247"/>
      <c r="HUY19" s="247"/>
      <c r="HUZ19" s="247"/>
      <c r="HVA19" s="247"/>
      <c r="HVB19" s="247" t="s">
        <v>10</v>
      </c>
      <c r="HVC19" s="247"/>
      <c r="HVD19" s="247"/>
      <c r="HVE19" s="247"/>
      <c r="HVF19" s="247"/>
      <c r="HVG19" s="247"/>
      <c r="HVH19" s="247"/>
      <c r="HVI19" s="247"/>
      <c r="HVJ19" s="247" t="s">
        <v>10</v>
      </c>
      <c r="HVK19" s="247"/>
      <c r="HVL19" s="247"/>
      <c r="HVM19" s="247"/>
      <c r="HVN19" s="247"/>
      <c r="HVO19" s="247"/>
      <c r="HVP19" s="247"/>
      <c r="HVQ19" s="247"/>
      <c r="HVR19" s="247" t="s">
        <v>10</v>
      </c>
      <c r="HVS19" s="247"/>
      <c r="HVT19" s="247"/>
      <c r="HVU19" s="247"/>
      <c r="HVV19" s="247"/>
      <c r="HVW19" s="247"/>
      <c r="HVX19" s="247"/>
      <c r="HVY19" s="247"/>
      <c r="HVZ19" s="247" t="s">
        <v>10</v>
      </c>
      <c r="HWA19" s="247"/>
      <c r="HWB19" s="247"/>
      <c r="HWC19" s="247"/>
      <c r="HWD19" s="247"/>
      <c r="HWE19" s="247"/>
      <c r="HWF19" s="247"/>
      <c r="HWG19" s="247"/>
      <c r="HWH19" s="247" t="s">
        <v>10</v>
      </c>
      <c r="HWI19" s="247"/>
      <c r="HWJ19" s="247"/>
      <c r="HWK19" s="247"/>
      <c r="HWL19" s="247"/>
      <c r="HWM19" s="247"/>
      <c r="HWN19" s="247"/>
      <c r="HWO19" s="247"/>
      <c r="HWP19" s="247" t="s">
        <v>10</v>
      </c>
      <c r="HWQ19" s="247"/>
      <c r="HWR19" s="247"/>
      <c r="HWS19" s="247"/>
      <c r="HWT19" s="247"/>
      <c r="HWU19" s="247"/>
      <c r="HWV19" s="247"/>
      <c r="HWW19" s="247"/>
      <c r="HWX19" s="247" t="s">
        <v>10</v>
      </c>
      <c r="HWY19" s="247"/>
      <c r="HWZ19" s="247"/>
      <c r="HXA19" s="247"/>
      <c r="HXB19" s="247"/>
      <c r="HXC19" s="247"/>
      <c r="HXD19" s="247"/>
      <c r="HXE19" s="247"/>
      <c r="HXF19" s="247" t="s">
        <v>10</v>
      </c>
      <c r="HXG19" s="247"/>
      <c r="HXH19" s="247"/>
      <c r="HXI19" s="247"/>
      <c r="HXJ19" s="247"/>
      <c r="HXK19" s="247"/>
      <c r="HXL19" s="247"/>
      <c r="HXM19" s="247"/>
      <c r="HXN19" s="247" t="s">
        <v>10</v>
      </c>
      <c r="HXO19" s="247"/>
      <c r="HXP19" s="247"/>
      <c r="HXQ19" s="247"/>
      <c r="HXR19" s="247"/>
      <c r="HXS19" s="247"/>
      <c r="HXT19" s="247"/>
      <c r="HXU19" s="247"/>
      <c r="HXV19" s="247" t="s">
        <v>10</v>
      </c>
      <c r="HXW19" s="247"/>
      <c r="HXX19" s="247"/>
      <c r="HXY19" s="247"/>
      <c r="HXZ19" s="247"/>
      <c r="HYA19" s="247"/>
      <c r="HYB19" s="247"/>
      <c r="HYC19" s="247"/>
      <c r="HYD19" s="247" t="s">
        <v>10</v>
      </c>
      <c r="HYE19" s="247"/>
      <c r="HYF19" s="247"/>
      <c r="HYG19" s="247"/>
      <c r="HYH19" s="247"/>
      <c r="HYI19" s="247"/>
      <c r="HYJ19" s="247"/>
      <c r="HYK19" s="247"/>
      <c r="HYL19" s="247" t="s">
        <v>10</v>
      </c>
      <c r="HYM19" s="247"/>
      <c r="HYN19" s="247"/>
      <c r="HYO19" s="247"/>
      <c r="HYP19" s="247"/>
      <c r="HYQ19" s="247"/>
      <c r="HYR19" s="247"/>
      <c r="HYS19" s="247"/>
      <c r="HYT19" s="247" t="s">
        <v>10</v>
      </c>
      <c r="HYU19" s="247"/>
      <c r="HYV19" s="247"/>
      <c r="HYW19" s="247"/>
      <c r="HYX19" s="247"/>
      <c r="HYY19" s="247"/>
      <c r="HYZ19" s="247"/>
      <c r="HZA19" s="247"/>
      <c r="HZB19" s="247" t="s">
        <v>10</v>
      </c>
      <c r="HZC19" s="247"/>
      <c r="HZD19" s="247"/>
      <c r="HZE19" s="247"/>
      <c r="HZF19" s="247"/>
      <c r="HZG19" s="247"/>
      <c r="HZH19" s="247"/>
      <c r="HZI19" s="247"/>
      <c r="HZJ19" s="247" t="s">
        <v>10</v>
      </c>
      <c r="HZK19" s="247"/>
      <c r="HZL19" s="247"/>
      <c r="HZM19" s="247"/>
      <c r="HZN19" s="247"/>
      <c r="HZO19" s="247"/>
      <c r="HZP19" s="247"/>
      <c r="HZQ19" s="247"/>
      <c r="HZR19" s="247" t="s">
        <v>10</v>
      </c>
      <c r="HZS19" s="247"/>
      <c r="HZT19" s="247"/>
      <c r="HZU19" s="247"/>
      <c r="HZV19" s="247"/>
      <c r="HZW19" s="247"/>
      <c r="HZX19" s="247"/>
      <c r="HZY19" s="247"/>
      <c r="HZZ19" s="247" t="s">
        <v>10</v>
      </c>
      <c r="IAA19" s="247"/>
      <c r="IAB19" s="247"/>
      <c r="IAC19" s="247"/>
      <c r="IAD19" s="247"/>
      <c r="IAE19" s="247"/>
      <c r="IAF19" s="247"/>
      <c r="IAG19" s="247"/>
      <c r="IAH19" s="247" t="s">
        <v>10</v>
      </c>
      <c r="IAI19" s="247"/>
      <c r="IAJ19" s="247"/>
      <c r="IAK19" s="247"/>
      <c r="IAL19" s="247"/>
      <c r="IAM19" s="247"/>
      <c r="IAN19" s="247"/>
      <c r="IAO19" s="247"/>
      <c r="IAP19" s="247" t="s">
        <v>10</v>
      </c>
      <c r="IAQ19" s="247"/>
      <c r="IAR19" s="247"/>
      <c r="IAS19" s="247"/>
      <c r="IAT19" s="247"/>
      <c r="IAU19" s="247"/>
      <c r="IAV19" s="247"/>
      <c r="IAW19" s="247"/>
      <c r="IAX19" s="247" t="s">
        <v>10</v>
      </c>
      <c r="IAY19" s="247"/>
      <c r="IAZ19" s="247"/>
      <c r="IBA19" s="247"/>
      <c r="IBB19" s="247"/>
      <c r="IBC19" s="247"/>
      <c r="IBD19" s="247"/>
      <c r="IBE19" s="247"/>
      <c r="IBF19" s="247" t="s">
        <v>10</v>
      </c>
      <c r="IBG19" s="247"/>
      <c r="IBH19" s="247"/>
      <c r="IBI19" s="247"/>
      <c r="IBJ19" s="247"/>
      <c r="IBK19" s="247"/>
      <c r="IBL19" s="247"/>
      <c r="IBM19" s="247"/>
      <c r="IBN19" s="247" t="s">
        <v>10</v>
      </c>
      <c r="IBO19" s="247"/>
      <c r="IBP19" s="247"/>
      <c r="IBQ19" s="247"/>
      <c r="IBR19" s="247"/>
      <c r="IBS19" s="247"/>
      <c r="IBT19" s="247"/>
      <c r="IBU19" s="247"/>
      <c r="IBV19" s="247" t="s">
        <v>10</v>
      </c>
      <c r="IBW19" s="247"/>
      <c r="IBX19" s="247"/>
      <c r="IBY19" s="247"/>
      <c r="IBZ19" s="247"/>
      <c r="ICA19" s="247"/>
      <c r="ICB19" s="247"/>
      <c r="ICC19" s="247"/>
      <c r="ICD19" s="247" t="s">
        <v>10</v>
      </c>
      <c r="ICE19" s="247"/>
      <c r="ICF19" s="247"/>
      <c r="ICG19" s="247"/>
      <c r="ICH19" s="247"/>
      <c r="ICI19" s="247"/>
      <c r="ICJ19" s="247"/>
      <c r="ICK19" s="247"/>
      <c r="ICL19" s="247" t="s">
        <v>10</v>
      </c>
      <c r="ICM19" s="247"/>
      <c r="ICN19" s="247"/>
      <c r="ICO19" s="247"/>
      <c r="ICP19" s="247"/>
      <c r="ICQ19" s="247"/>
      <c r="ICR19" s="247"/>
      <c r="ICS19" s="247"/>
      <c r="ICT19" s="247" t="s">
        <v>10</v>
      </c>
      <c r="ICU19" s="247"/>
      <c r="ICV19" s="247"/>
      <c r="ICW19" s="247"/>
      <c r="ICX19" s="247"/>
      <c r="ICY19" s="247"/>
      <c r="ICZ19" s="247"/>
      <c r="IDA19" s="247"/>
      <c r="IDB19" s="247" t="s">
        <v>10</v>
      </c>
      <c r="IDC19" s="247"/>
      <c r="IDD19" s="247"/>
      <c r="IDE19" s="247"/>
      <c r="IDF19" s="247"/>
      <c r="IDG19" s="247"/>
      <c r="IDH19" s="247"/>
      <c r="IDI19" s="247"/>
      <c r="IDJ19" s="247" t="s">
        <v>10</v>
      </c>
      <c r="IDK19" s="247"/>
      <c r="IDL19" s="247"/>
      <c r="IDM19" s="247"/>
      <c r="IDN19" s="247"/>
      <c r="IDO19" s="247"/>
      <c r="IDP19" s="247"/>
      <c r="IDQ19" s="247"/>
      <c r="IDR19" s="247" t="s">
        <v>10</v>
      </c>
      <c r="IDS19" s="247"/>
      <c r="IDT19" s="247"/>
      <c r="IDU19" s="247"/>
      <c r="IDV19" s="247"/>
      <c r="IDW19" s="247"/>
      <c r="IDX19" s="247"/>
      <c r="IDY19" s="247"/>
      <c r="IDZ19" s="247" t="s">
        <v>10</v>
      </c>
      <c r="IEA19" s="247"/>
      <c r="IEB19" s="247"/>
      <c r="IEC19" s="247"/>
      <c r="IED19" s="247"/>
      <c r="IEE19" s="247"/>
      <c r="IEF19" s="247"/>
      <c r="IEG19" s="247"/>
      <c r="IEH19" s="247" t="s">
        <v>10</v>
      </c>
      <c r="IEI19" s="247"/>
      <c r="IEJ19" s="247"/>
      <c r="IEK19" s="247"/>
      <c r="IEL19" s="247"/>
      <c r="IEM19" s="247"/>
      <c r="IEN19" s="247"/>
      <c r="IEO19" s="247"/>
      <c r="IEP19" s="247" t="s">
        <v>10</v>
      </c>
      <c r="IEQ19" s="247"/>
      <c r="IER19" s="247"/>
      <c r="IES19" s="247"/>
      <c r="IET19" s="247"/>
      <c r="IEU19" s="247"/>
      <c r="IEV19" s="247"/>
      <c r="IEW19" s="247"/>
      <c r="IEX19" s="247" t="s">
        <v>10</v>
      </c>
      <c r="IEY19" s="247"/>
      <c r="IEZ19" s="247"/>
      <c r="IFA19" s="247"/>
      <c r="IFB19" s="247"/>
      <c r="IFC19" s="247"/>
      <c r="IFD19" s="247"/>
      <c r="IFE19" s="247"/>
      <c r="IFF19" s="247" t="s">
        <v>10</v>
      </c>
      <c r="IFG19" s="247"/>
      <c r="IFH19" s="247"/>
      <c r="IFI19" s="247"/>
      <c r="IFJ19" s="247"/>
      <c r="IFK19" s="247"/>
      <c r="IFL19" s="247"/>
      <c r="IFM19" s="247"/>
      <c r="IFN19" s="247" t="s">
        <v>10</v>
      </c>
      <c r="IFO19" s="247"/>
      <c r="IFP19" s="247"/>
      <c r="IFQ19" s="247"/>
      <c r="IFR19" s="247"/>
      <c r="IFS19" s="247"/>
      <c r="IFT19" s="247"/>
      <c r="IFU19" s="247"/>
      <c r="IFV19" s="247" t="s">
        <v>10</v>
      </c>
      <c r="IFW19" s="247"/>
      <c r="IFX19" s="247"/>
      <c r="IFY19" s="247"/>
      <c r="IFZ19" s="247"/>
      <c r="IGA19" s="247"/>
      <c r="IGB19" s="247"/>
      <c r="IGC19" s="247"/>
      <c r="IGD19" s="247" t="s">
        <v>10</v>
      </c>
      <c r="IGE19" s="247"/>
      <c r="IGF19" s="247"/>
      <c r="IGG19" s="247"/>
      <c r="IGH19" s="247"/>
      <c r="IGI19" s="247"/>
      <c r="IGJ19" s="247"/>
      <c r="IGK19" s="247"/>
      <c r="IGL19" s="247" t="s">
        <v>10</v>
      </c>
      <c r="IGM19" s="247"/>
      <c r="IGN19" s="247"/>
      <c r="IGO19" s="247"/>
      <c r="IGP19" s="247"/>
      <c r="IGQ19" s="247"/>
      <c r="IGR19" s="247"/>
      <c r="IGS19" s="247"/>
      <c r="IGT19" s="247" t="s">
        <v>10</v>
      </c>
      <c r="IGU19" s="247"/>
      <c r="IGV19" s="247"/>
      <c r="IGW19" s="247"/>
      <c r="IGX19" s="247"/>
      <c r="IGY19" s="247"/>
      <c r="IGZ19" s="247"/>
      <c r="IHA19" s="247"/>
      <c r="IHB19" s="247" t="s">
        <v>10</v>
      </c>
      <c r="IHC19" s="247"/>
      <c r="IHD19" s="247"/>
      <c r="IHE19" s="247"/>
      <c r="IHF19" s="247"/>
      <c r="IHG19" s="247"/>
      <c r="IHH19" s="247"/>
      <c r="IHI19" s="247"/>
      <c r="IHJ19" s="247" t="s">
        <v>10</v>
      </c>
      <c r="IHK19" s="247"/>
      <c r="IHL19" s="247"/>
      <c r="IHM19" s="247"/>
      <c r="IHN19" s="247"/>
      <c r="IHO19" s="247"/>
      <c r="IHP19" s="247"/>
      <c r="IHQ19" s="247"/>
      <c r="IHR19" s="247" t="s">
        <v>10</v>
      </c>
      <c r="IHS19" s="247"/>
      <c r="IHT19" s="247"/>
      <c r="IHU19" s="247"/>
      <c r="IHV19" s="247"/>
      <c r="IHW19" s="247"/>
      <c r="IHX19" s="247"/>
      <c r="IHY19" s="247"/>
      <c r="IHZ19" s="247" t="s">
        <v>10</v>
      </c>
      <c r="IIA19" s="247"/>
      <c r="IIB19" s="247"/>
      <c r="IIC19" s="247"/>
      <c r="IID19" s="247"/>
      <c r="IIE19" s="247"/>
      <c r="IIF19" s="247"/>
      <c r="IIG19" s="247"/>
      <c r="IIH19" s="247" t="s">
        <v>10</v>
      </c>
      <c r="III19" s="247"/>
      <c r="IIJ19" s="247"/>
      <c r="IIK19" s="247"/>
      <c r="IIL19" s="247"/>
      <c r="IIM19" s="247"/>
      <c r="IIN19" s="247"/>
      <c r="IIO19" s="247"/>
      <c r="IIP19" s="247" t="s">
        <v>10</v>
      </c>
      <c r="IIQ19" s="247"/>
      <c r="IIR19" s="247"/>
      <c r="IIS19" s="247"/>
      <c r="IIT19" s="247"/>
      <c r="IIU19" s="247"/>
      <c r="IIV19" s="247"/>
      <c r="IIW19" s="247"/>
      <c r="IIX19" s="247" t="s">
        <v>10</v>
      </c>
      <c r="IIY19" s="247"/>
      <c r="IIZ19" s="247"/>
      <c r="IJA19" s="247"/>
      <c r="IJB19" s="247"/>
      <c r="IJC19" s="247"/>
      <c r="IJD19" s="247"/>
      <c r="IJE19" s="247"/>
      <c r="IJF19" s="247" t="s">
        <v>10</v>
      </c>
      <c r="IJG19" s="247"/>
      <c r="IJH19" s="247"/>
      <c r="IJI19" s="247"/>
      <c r="IJJ19" s="247"/>
      <c r="IJK19" s="247"/>
      <c r="IJL19" s="247"/>
      <c r="IJM19" s="247"/>
      <c r="IJN19" s="247" t="s">
        <v>10</v>
      </c>
      <c r="IJO19" s="247"/>
      <c r="IJP19" s="247"/>
      <c r="IJQ19" s="247"/>
      <c r="IJR19" s="247"/>
      <c r="IJS19" s="247"/>
      <c r="IJT19" s="247"/>
      <c r="IJU19" s="247"/>
      <c r="IJV19" s="247" t="s">
        <v>10</v>
      </c>
      <c r="IJW19" s="247"/>
      <c r="IJX19" s="247"/>
      <c r="IJY19" s="247"/>
      <c r="IJZ19" s="247"/>
      <c r="IKA19" s="247"/>
      <c r="IKB19" s="247"/>
      <c r="IKC19" s="247"/>
      <c r="IKD19" s="247" t="s">
        <v>10</v>
      </c>
      <c r="IKE19" s="247"/>
      <c r="IKF19" s="247"/>
      <c r="IKG19" s="247"/>
      <c r="IKH19" s="247"/>
      <c r="IKI19" s="247"/>
      <c r="IKJ19" s="247"/>
      <c r="IKK19" s="247"/>
      <c r="IKL19" s="247" t="s">
        <v>10</v>
      </c>
      <c r="IKM19" s="247"/>
      <c r="IKN19" s="247"/>
      <c r="IKO19" s="247"/>
      <c r="IKP19" s="247"/>
      <c r="IKQ19" s="247"/>
      <c r="IKR19" s="247"/>
      <c r="IKS19" s="247"/>
      <c r="IKT19" s="247" t="s">
        <v>10</v>
      </c>
      <c r="IKU19" s="247"/>
      <c r="IKV19" s="247"/>
      <c r="IKW19" s="247"/>
      <c r="IKX19" s="247"/>
      <c r="IKY19" s="247"/>
      <c r="IKZ19" s="247"/>
      <c r="ILA19" s="247"/>
      <c r="ILB19" s="247" t="s">
        <v>10</v>
      </c>
      <c r="ILC19" s="247"/>
      <c r="ILD19" s="247"/>
      <c r="ILE19" s="247"/>
      <c r="ILF19" s="247"/>
      <c r="ILG19" s="247"/>
      <c r="ILH19" s="247"/>
      <c r="ILI19" s="247"/>
      <c r="ILJ19" s="247" t="s">
        <v>10</v>
      </c>
      <c r="ILK19" s="247"/>
      <c r="ILL19" s="247"/>
      <c r="ILM19" s="247"/>
      <c r="ILN19" s="247"/>
      <c r="ILO19" s="247"/>
      <c r="ILP19" s="247"/>
      <c r="ILQ19" s="247"/>
      <c r="ILR19" s="247" t="s">
        <v>10</v>
      </c>
      <c r="ILS19" s="247"/>
      <c r="ILT19" s="247"/>
      <c r="ILU19" s="247"/>
      <c r="ILV19" s="247"/>
      <c r="ILW19" s="247"/>
      <c r="ILX19" s="247"/>
      <c r="ILY19" s="247"/>
      <c r="ILZ19" s="247" t="s">
        <v>10</v>
      </c>
      <c r="IMA19" s="247"/>
      <c r="IMB19" s="247"/>
      <c r="IMC19" s="247"/>
      <c r="IMD19" s="247"/>
      <c r="IME19" s="247"/>
      <c r="IMF19" s="247"/>
      <c r="IMG19" s="247"/>
      <c r="IMH19" s="247" t="s">
        <v>10</v>
      </c>
      <c r="IMI19" s="247"/>
      <c r="IMJ19" s="247"/>
      <c r="IMK19" s="247"/>
      <c r="IML19" s="247"/>
      <c r="IMM19" s="247"/>
      <c r="IMN19" s="247"/>
      <c r="IMO19" s="247"/>
      <c r="IMP19" s="247" t="s">
        <v>10</v>
      </c>
      <c r="IMQ19" s="247"/>
      <c r="IMR19" s="247"/>
      <c r="IMS19" s="247"/>
      <c r="IMT19" s="247"/>
      <c r="IMU19" s="247"/>
      <c r="IMV19" s="247"/>
      <c r="IMW19" s="247"/>
      <c r="IMX19" s="247" t="s">
        <v>10</v>
      </c>
      <c r="IMY19" s="247"/>
      <c r="IMZ19" s="247"/>
      <c r="INA19" s="247"/>
      <c r="INB19" s="247"/>
      <c r="INC19" s="247"/>
      <c r="IND19" s="247"/>
      <c r="INE19" s="247"/>
      <c r="INF19" s="247" t="s">
        <v>10</v>
      </c>
      <c r="ING19" s="247"/>
      <c r="INH19" s="247"/>
      <c r="INI19" s="247"/>
      <c r="INJ19" s="247"/>
      <c r="INK19" s="247"/>
      <c r="INL19" s="247"/>
      <c r="INM19" s="247"/>
      <c r="INN19" s="247" t="s">
        <v>10</v>
      </c>
      <c r="INO19" s="247"/>
      <c r="INP19" s="247"/>
      <c r="INQ19" s="247"/>
      <c r="INR19" s="247"/>
      <c r="INS19" s="247"/>
      <c r="INT19" s="247"/>
      <c r="INU19" s="247"/>
      <c r="INV19" s="247" t="s">
        <v>10</v>
      </c>
      <c r="INW19" s="247"/>
      <c r="INX19" s="247"/>
      <c r="INY19" s="247"/>
      <c r="INZ19" s="247"/>
      <c r="IOA19" s="247"/>
      <c r="IOB19" s="247"/>
      <c r="IOC19" s="247"/>
      <c r="IOD19" s="247" t="s">
        <v>10</v>
      </c>
      <c r="IOE19" s="247"/>
      <c r="IOF19" s="247"/>
      <c r="IOG19" s="247"/>
      <c r="IOH19" s="247"/>
      <c r="IOI19" s="247"/>
      <c r="IOJ19" s="247"/>
      <c r="IOK19" s="247"/>
      <c r="IOL19" s="247" t="s">
        <v>10</v>
      </c>
      <c r="IOM19" s="247"/>
      <c r="ION19" s="247"/>
      <c r="IOO19" s="247"/>
      <c r="IOP19" s="247"/>
      <c r="IOQ19" s="247"/>
      <c r="IOR19" s="247"/>
      <c r="IOS19" s="247"/>
      <c r="IOT19" s="247" t="s">
        <v>10</v>
      </c>
      <c r="IOU19" s="247"/>
      <c r="IOV19" s="247"/>
      <c r="IOW19" s="247"/>
      <c r="IOX19" s="247"/>
      <c r="IOY19" s="247"/>
      <c r="IOZ19" s="247"/>
      <c r="IPA19" s="247"/>
      <c r="IPB19" s="247" t="s">
        <v>10</v>
      </c>
      <c r="IPC19" s="247"/>
      <c r="IPD19" s="247"/>
      <c r="IPE19" s="247"/>
      <c r="IPF19" s="247"/>
      <c r="IPG19" s="247"/>
      <c r="IPH19" s="247"/>
      <c r="IPI19" s="247"/>
      <c r="IPJ19" s="247" t="s">
        <v>10</v>
      </c>
      <c r="IPK19" s="247"/>
      <c r="IPL19" s="247"/>
      <c r="IPM19" s="247"/>
      <c r="IPN19" s="247"/>
      <c r="IPO19" s="247"/>
      <c r="IPP19" s="247"/>
      <c r="IPQ19" s="247"/>
      <c r="IPR19" s="247" t="s">
        <v>10</v>
      </c>
      <c r="IPS19" s="247"/>
      <c r="IPT19" s="247"/>
      <c r="IPU19" s="247"/>
      <c r="IPV19" s="247"/>
      <c r="IPW19" s="247"/>
      <c r="IPX19" s="247"/>
      <c r="IPY19" s="247"/>
      <c r="IPZ19" s="247" t="s">
        <v>10</v>
      </c>
      <c r="IQA19" s="247"/>
      <c r="IQB19" s="247"/>
      <c r="IQC19" s="247"/>
      <c r="IQD19" s="247"/>
      <c r="IQE19" s="247"/>
      <c r="IQF19" s="247"/>
      <c r="IQG19" s="247"/>
      <c r="IQH19" s="247" t="s">
        <v>10</v>
      </c>
      <c r="IQI19" s="247"/>
      <c r="IQJ19" s="247"/>
      <c r="IQK19" s="247"/>
      <c r="IQL19" s="247"/>
      <c r="IQM19" s="247"/>
      <c r="IQN19" s="247"/>
      <c r="IQO19" s="247"/>
      <c r="IQP19" s="247" t="s">
        <v>10</v>
      </c>
      <c r="IQQ19" s="247"/>
      <c r="IQR19" s="247"/>
      <c r="IQS19" s="247"/>
      <c r="IQT19" s="247"/>
      <c r="IQU19" s="247"/>
      <c r="IQV19" s="247"/>
      <c r="IQW19" s="247"/>
      <c r="IQX19" s="247" t="s">
        <v>10</v>
      </c>
      <c r="IQY19" s="247"/>
      <c r="IQZ19" s="247"/>
      <c r="IRA19" s="247"/>
      <c r="IRB19" s="247"/>
      <c r="IRC19" s="247"/>
      <c r="IRD19" s="247"/>
      <c r="IRE19" s="247"/>
      <c r="IRF19" s="247" t="s">
        <v>10</v>
      </c>
      <c r="IRG19" s="247"/>
      <c r="IRH19" s="247"/>
      <c r="IRI19" s="247"/>
      <c r="IRJ19" s="247"/>
      <c r="IRK19" s="247"/>
      <c r="IRL19" s="247"/>
      <c r="IRM19" s="247"/>
      <c r="IRN19" s="247" t="s">
        <v>10</v>
      </c>
      <c r="IRO19" s="247"/>
      <c r="IRP19" s="247"/>
      <c r="IRQ19" s="247"/>
      <c r="IRR19" s="247"/>
      <c r="IRS19" s="247"/>
      <c r="IRT19" s="247"/>
      <c r="IRU19" s="247"/>
      <c r="IRV19" s="247" t="s">
        <v>10</v>
      </c>
      <c r="IRW19" s="247"/>
      <c r="IRX19" s="247"/>
      <c r="IRY19" s="247"/>
      <c r="IRZ19" s="247"/>
      <c r="ISA19" s="247"/>
      <c r="ISB19" s="247"/>
      <c r="ISC19" s="247"/>
      <c r="ISD19" s="247" t="s">
        <v>10</v>
      </c>
      <c r="ISE19" s="247"/>
      <c r="ISF19" s="247"/>
      <c r="ISG19" s="247"/>
      <c r="ISH19" s="247"/>
      <c r="ISI19" s="247"/>
      <c r="ISJ19" s="247"/>
      <c r="ISK19" s="247"/>
      <c r="ISL19" s="247" t="s">
        <v>10</v>
      </c>
      <c r="ISM19" s="247"/>
      <c r="ISN19" s="247"/>
      <c r="ISO19" s="247"/>
      <c r="ISP19" s="247"/>
      <c r="ISQ19" s="247"/>
      <c r="ISR19" s="247"/>
      <c r="ISS19" s="247"/>
      <c r="IST19" s="247" t="s">
        <v>10</v>
      </c>
      <c r="ISU19" s="247"/>
      <c r="ISV19" s="247"/>
      <c r="ISW19" s="247"/>
      <c r="ISX19" s="247"/>
      <c r="ISY19" s="247"/>
      <c r="ISZ19" s="247"/>
      <c r="ITA19" s="247"/>
      <c r="ITB19" s="247" t="s">
        <v>10</v>
      </c>
      <c r="ITC19" s="247"/>
      <c r="ITD19" s="247"/>
      <c r="ITE19" s="247"/>
      <c r="ITF19" s="247"/>
      <c r="ITG19" s="247"/>
      <c r="ITH19" s="247"/>
      <c r="ITI19" s="247"/>
      <c r="ITJ19" s="247" t="s">
        <v>10</v>
      </c>
      <c r="ITK19" s="247"/>
      <c r="ITL19" s="247"/>
      <c r="ITM19" s="247"/>
      <c r="ITN19" s="247"/>
      <c r="ITO19" s="247"/>
      <c r="ITP19" s="247"/>
      <c r="ITQ19" s="247"/>
      <c r="ITR19" s="247" t="s">
        <v>10</v>
      </c>
      <c r="ITS19" s="247"/>
      <c r="ITT19" s="247"/>
      <c r="ITU19" s="247"/>
      <c r="ITV19" s="247"/>
      <c r="ITW19" s="247"/>
      <c r="ITX19" s="247"/>
      <c r="ITY19" s="247"/>
      <c r="ITZ19" s="247" t="s">
        <v>10</v>
      </c>
      <c r="IUA19" s="247"/>
      <c r="IUB19" s="247"/>
      <c r="IUC19" s="247"/>
      <c r="IUD19" s="247"/>
      <c r="IUE19" s="247"/>
      <c r="IUF19" s="247"/>
      <c r="IUG19" s="247"/>
      <c r="IUH19" s="247" t="s">
        <v>10</v>
      </c>
      <c r="IUI19" s="247"/>
      <c r="IUJ19" s="247"/>
      <c r="IUK19" s="247"/>
      <c r="IUL19" s="247"/>
      <c r="IUM19" s="247"/>
      <c r="IUN19" s="247"/>
      <c r="IUO19" s="247"/>
      <c r="IUP19" s="247" t="s">
        <v>10</v>
      </c>
      <c r="IUQ19" s="247"/>
      <c r="IUR19" s="247"/>
      <c r="IUS19" s="247"/>
      <c r="IUT19" s="247"/>
      <c r="IUU19" s="247"/>
      <c r="IUV19" s="247"/>
      <c r="IUW19" s="247"/>
      <c r="IUX19" s="247" t="s">
        <v>10</v>
      </c>
      <c r="IUY19" s="247"/>
      <c r="IUZ19" s="247"/>
      <c r="IVA19" s="247"/>
      <c r="IVB19" s="247"/>
      <c r="IVC19" s="247"/>
      <c r="IVD19" s="247"/>
      <c r="IVE19" s="247"/>
      <c r="IVF19" s="247" t="s">
        <v>10</v>
      </c>
      <c r="IVG19" s="247"/>
      <c r="IVH19" s="247"/>
      <c r="IVI19" s="247"/>
      <c r="IVJ19" s="247"/>
      <c r="IVK19" s="247"/>
      <c r="IVL19" s="247"/>
      <c r="IVM19" s="247"/>
      <c r="IVN19" s="247" t="s">
        <v>10</v>
      </c>
      <c r="IVO19" s="247"/>
      <c r="IVP19" s="247"/>
      <c r="IVQ19" s="247"/>
      <c r="IVR19" s="247"/>
      <c r="IVS19" s="247"/>
      <c r="IVT19" s="247"/>
      <c r="IVU19" s="247"/>
      <c r="IVV19" s="247" t="s">
        <v>10</v>
      </c>
      <c r="IVW19" s="247"/>
      <c r="IVX19" s="247"/>
      <c r="IVY19" s="247"/>
      <c r="IVZ19" s="247"/>
      <c r="IWA19" s="247"/>
      <c r="IWB19" s="247"/>
      <c r="IWC19" s="247"/>
      <c r="IWD19" s="247" t="s">
        <v>10</v>
      </c>
      <c r="IWE19" s="247"/>
      <c r="IWF19" s="247"/>
      <c r="IWG19" s="247"/>
      <c r="IWH19" s="247"/>
      <c r="IWI19" s="247"/>
      <c r="IWJ19" s="247"/>
      <c r="IWK19" s="247"/>
      <c r="IWL19" s="247" t="s">
        <v>10</v>
      </c>
      <c r="IWM19" s="247"/>
      <c r="IWN19" s="247"/>
      <c r="IWO19" s="247"/>
      <c r="IWP19" s="247"/>
      <c r="IWQ19" s="247"/>
      <c r="IWR19" s="247"/>
      <c r="IWS19" s="247"/>
      <c r="IWT19" s="247" t="s">
        <v>10</v>
      </c>
      <c r="IWU19" s="247"/>
      <c r="IWV19" s="247"/>
      <c r="IWW19" s="247"/>
      <c r="IWX19" s="247"/>
      <c r="IWY19" s="247"/>
      <c r="IWZ19" s="247"/>
      <c r="IXA19" s="247"/>
      <c r="IXB19" s="247" t="s">
        <v>10</v>
      </c>
      <c r="IXC19" s="247"/>
      <c r="IXD19" s="247"/>
      <c r="IXE19" s="247"/>
      <c r="IXF19" s="247"/>
      <c r="IXG19" s="247"/>
      <c r="IXH19" s="247"/>
      <c r="IXI19" s="247"/>
      <c r="IXJ19" s="247" t="s">
        <v>10</v>
      </c>
      <c r="IXK19" s="247"/>
      <c r="IXL19" s="247"/>
      <c r="IXM19" s="247"/>
      <c r="IXN19" s="247"/>
      <c r="IXO19" s="247"/>
      <c r="IXP19" s="247"/>
      <c r="IXQ19" s="247"/>
      <c r="IXR19" s="247" t="s">
        <v>10</v>
      </c>
      <c r="IXS19" s="247"/>
      <c r="IXT19" s="247"/>
      <c r="IXU19" s="247"/>
      <c r="IXV19" s="247"/>
      <c r="IXW19" s="247"/>
      <c r="IXX19" s="247"/>
      <c r="IXY19" s="247"/>
      <c r="IXZ19" s="247" t="s">
        <v>10</v>
      </c>
      <c r="IYA19" s="247"/>
      <c r="IYB19" s="247"/>
      <c r="IYC19" s="247"/>
      <c r="IYD19" s="247"/>
      <c r="IYE19" s="247"/>
      <c r="IYF19" s="247"/>
      <c r="IYG19" s="247"/>
      <c r="IYH19" s="247" t="s">
        <v>10</v>
      </c>
      <c r="IYI19" s="247"/>
      <c r="IYJ19" s="247"/>
      <c r="IYK19" s="247"/>
      <c r="IYL19" s="247"/>
      <c r="IYM19" s="247"/>
      <c r="IYN19" s="247"/>
      <c r="IYO19" s="247"/>
      <c r="IYP19" s="247" t="s">
        <v>10</v>
      </c>
      <c r="IYQ19" s="247"/>
      <c r="IYR19" s="247"/>
      <c r="IYS19" s="247"/>
      <c r="IYT19" s="247"/>
      <c r="IYU19" s="247"/>
      <c r="IYV19" s="247"/>
      <c r="IYW19" s="247"/>
      <c r="IYX19" s="247" t="s">
        <v>10</v>
      </c>
      <c r="IYY19" s="247"/>
      <c r="IYZ19" s="247"/>
      <c r="IZA19" s="247"/>
      <c r="IZB19" s="247"/>
      <c r="IZC19" s="247"/>
      <c r="IZD19" s="247"/>
      <c r="IZE19" s="247"/>
      <c r="IZF19" s="247" t="s">
        <v>10</v>
      </c>
      <c r="IZG19" s="247"/>
      <c r="IZH19" s="247"/>
      <c r="IZI19" s="247"/>
      <c r="IZJ19" s="247"/>
      <c r="IZK19" s="247"/>
      <c r="IZL19" s="247"/>
      <c r="IZM19" s="247"/>
      <c r="IZN19" s="247" t="s">
        <v>10</v>
      </c>
      <c r="IZO19" s="247"/>
      <c r="IZP19" s="247"/>
      <c r="IZQ19" s="247"/>
      <c r="IZR19" s="247"/>
      <c r="IZS19" s="247"/>
      <c r="IZT19" s="247"/>
      <c r="IZU19" s="247"/>
      <c r="IZV19" s="247" t="s">
        <v>10</v>
      </c>
      <c r="IZW19" s="247"/>
      <c r="IZX19" s="247"/>
      <c r="IZY19" s="247"/>
      <c r="IZZ19" s="247"/>
      <c r="JAA19" s="247"/>
      <c r="JAB19" s="247"/>
      <c r="JAC19" s="247"/>
      <c r="JAD19" s="247" t="s">
        <v>10</v>
      </c>
      <c r="JAE19" s="247"/>
      <c r="JAF19" s="247"/>
      <c r="JAG19" s="247"/>
      <c r="JAH19" s="247"/>
      <c r="JAI19" s="247"/>
      <c r="JAJ19" s="247"/>
      <c r="JAK19" s="247"/>
      <c r="JAL19" s="247" t="s">
        <v>10</v>
      </c>
      <c r="JAM19" s="247"/>
      <c r="JAN19" s="247"/>
      <c r="JAO19" s="247"/>
      <c r="JAP19" s="247"/>
      <c r="JAQ19" s="247"/>
      <c r="JAR19" s="247"/>
      <c r="JAS19" s="247"/>
      <c r="JAT19" s="247" t="s">
        <v>10</v>
      </c>
      <c r="JAU19" s="247"/>
      <c r="JAV19" s="247"/>
      <c r="JAW19" s="247"/>
      <c r="JAX19" s="247"/>
      <c r="JAY19" s="247"/>
      <c r="JAZ19" s="247"/>
      <c r="JBA19" s="247"/>
      <c r="JBB19" s="247" t="s">
        <v>10</v>
      </c>
      <c r="JBC19" s="247"/>
      <c r="JBD19" s="247"/>
      <c r="JBE19" s="247"/>
      <c r="JBF19" s="247"/>
      <c r="JBG19" s="247"/>
      <c r="JBH19" s="247"/>
      <c r="JBI19" s="247"/>
      <c r="JBJ19" s="247" t="s">
        <v>10</v>
      </c>
      <c r="JBK19" s="247"/>
      <c r="JBL19" s="247"/>
      <c r="JBM19" s="247"/>
      <c r="JBN19" s="247"/>
      <c r="JBO19" s="247"/>
      <c r="JBP19" s="247"/>
      <c r="JBQ19" s="247"/>
      <c r="JBR19" s="247" t="s">
        <v>10</v>
      </c>
      <c r="JBS19" s="247"/>
      <c r="JBT19" s="247"/>
      <c r="JBU19" s="247"/>
      <c r="JBV19" s="247"/>
      <c r="JBW19" s="247"/>
      <c r="JBX19" s="247"/>
      <c r="JBY19" s="247"/>
      <c r="JBZ19" s="247" t="s">
        <v>10</v>
      </c>
      <c r="JCA19" s="247"/>
      <c r="JCB19" s="247"/>
      <c r="JCC19" s="247"/>
      <c r="JCD19" s="247"/>
      <c r="JCE19" s="247"/>
      <c r="JCF19" s="247"/>
      <c r="JCG19" s="247"/>
      <c r="JCH19" s="247" t="s">
        <v>10</v>
      </c>
      <c r="JCI19" s="247"/>
      <c r="JCJ19" s="247"/>
      <c r="JCK19" s="247"/>
      <c r="JCL19" s="247"/>
      <c r="JCM19" s="247"/>
      <c r="JCN19" s="247"/>
      <c r="JCO19" s="247"/>
      <c r="JCP19" s="247" t="s">
        <v>10</v>
      </c>
      <c r="JCQ19" s="247"/>
      <c r="JCR19" s="247"/>
      <c r="JCS19" s="247"/>
      <c r="JCT19" s="247"/>
      <c r="JCU19" s="247"/>
      <c r="JCV19" s="247"/>
      <c r="JCW19" s="247"/>
      <c r="JCX19" s="247" t="s">
        <v>10</v>
      </c>
      <c r="JCY19" s="247"/>
      <c r="JCZ19" s="247"/>
      <c r="JDA19" s="247"/>
      <c r="JDB19" s="247"/>
      <c r="JDC19" s="247"/>
      <c r="JDD19" s="247"/>
      <c r="JDE19" s="247"/>
      <c r="JDF19" s="247" t="s">
        <v>10</v>
      </c>
      <c r="JDG19" s="247"/>
      <c r="JDH19" s="247"/>
      <c r="JDI19" s="247"/>
      <c r="JDJ19" s="247"/>
      <c r="JDK19" s="247"/>
      <c r="JDL19" s="247"/>
      <c r="JDM19" s="247"/>
      <c r="JDN19" s="247" t="s">
        <v>10</v>
      </c>
      <c r="JDO19" s="247"/>
      <c r="JDP19" s="247"/>
      <c r="JDQ19" s="247"/>
      <c r="JDR19" s="247"/>
      <c r="JDS19" s="247"/>
      <c r="JDT19" s="247"/>
      <c r="JDU19" s="247"/>
      <c r="JDV19" s="247" t="s">
        <v>10</v>
      </c>
      <c r="JDW19" s="247"/>
      <c r="JDX19" s="247"/>
      <c r="JDY19" s="247"/>
      <c r="JDZ19" s="247"/>
      <c r="JEA19" s="247"/>
      <c r="JEB19" s="247"/>
      <c r="JEC19" s="247"/>
      <c r="JED19" s="247" t="s">
        <v>10</v>
      </c>
      <c r="JEE19" s="247"/>
      <c r="JEF19" s="247"/>
      <c r="JEG19" s="247"/>
      <c r="JEH19" s="247"/>
      <c r="JEI19" s="247"/>
      <c r="JEJ19" s="247"/>
      <c r="JEK19" s="247"/>
      <c r="JEL19" s="247" t="s">
        <v>10</v>
      </c>
      <c r="JEM19" s="247"/>
      <c r="JEN19" s="247"/>
      <c r="JEO19" s="247"/>
      <c r="JEP19" s="247"/>
      <c r="JEQ19" s="247"/>
      <c r="JER19" s="247"/>
      <c r="JES19" s="247"/>
      <c r="JET19" s="247" t="s">
        <v>10</v>
      </c>
      <c r="JEU19" s="247"/>
      <c r="JEV19" s="247"/>
      <c r="JEW19" s="247"/>
      <c r="JEX19" s="247"/>
      <c r="JEY19" s="247"/>
      <c r="JEZ19" s="247"/>
      <c r="JFA19" s="247"/>
      <c r="JFB19" s="247" t="s">
        <v>10</v>
      </c>
      <c r="JFC19" s="247"/>
      <c r="JFD19" s="247"/>
      <c r="JFE19" s="247"/>
      <c r="JFF19" s="247"/>
      <c r="JFG19" s="247"/>
      <c r="JFH19" s="247"/>
      <c r="JFI19" s="247"/>
      <c r="JFJ19" s="247" t="s">
        <v>10</v>
      </c>
      <c r="JFK19" s="247"/>
      <c r="JFL19" s="247"/>
      <c r="JFM19" s="247"/>
      <c r="JFN19" s="247"/>
      <c r="JFO19" s="247"/>
      <c r="JFP19" s="247"/>
      <c r="JFQ19" s="247"/>
      <c r="JFR19" s="247" t="s">
        <v>10</v>
      </c>
      <c r="JFS19" s="247"/>
      <c r="JFT19" s="247"/>
      <c r="JFU19" s="247"/>
      <c r="JFV19" s="247"/>
      <c r="JFW19" s="247"/>
      <c r="JFX19" s="247"/>
      <c r="JFY19" s="247"/>
      <c r="JFZ19" s="247" t="s">
        <v>10</v>
      </c>
      <c r="JGA19" s="247"/>
      <c r="JGB19" s="247"/>
      <c r="JGC19" s="247"/>
      <c r="JGD19" s="247"/>
      <c r="JGE19" s="247"/>
      <c r="JGF19" s="247"/>
      <c r="JGG19" s="247"/>
      <c r="JGH19" s="247" t="s">
        <v>10</v>
      </c>
      <c r="JGI19" s="247"/>
      <c r="JGJ19" s="247"/>
      <c r="JGK19" s="247"/>
      <c r="JGL19" s="247"/>
      <c r="JGM19" s="247"/>
      <c r="JGN19" s="247"/>
      <c r="JGO19" s="247"/>
      <c r="JGP19" s="247" t="s">
        <v>10</v>
      </c>
      <c r="JGQ19" s="247"/>
      <c r="JGR19" s="247"/>
      <c r="JGS19" s="247"/>
      <c r="JGT19" s="247"/>
      <c r="JGU19" s="247"/>
      <c r="JGV19" s="247"/>
      <c r="JGW19" s="247"/>
      <c r="JGX19" s="247" t="s">
        <v>10</v>
      </c>
      <c r="JGY19" s="247"/>
      <c r="JGZ19" s="247"/>
      <c r="JHA19" s="247"/>
      <c r="JHB19" s="247"/>
      <c r="JHC19" s="247"/>
      <c r="JHD19" s="247"/>
      <c r="JHE19" s="247"/>
      <c r="JHF19" s="247" t="s">
        <v>10</v>
      </c>
      <c r="JHG19" s="247"/>
      <c r="JHH19" s="247"/>
      <c r="JHI19" s="247"/>
      <c r="JHJ19" s="247"/>
      <c r="JHK19" s="247"/>
      <c r="JHL19" s="247"/>
      <c r="JHM19" s="247"/>
      <c r="JHN19" s="247" t="s">
        <v>10</v>
      </c>
      <c r="JHO19" s="247"/>
      <c r="JHP19" s="247"/>
      <c r="JHQ19" s="247"/>
      <c r="JHR19" s="247"/>
      <c r="JHS19" s="247"/>
      <c r="JHT19" s="247"/>
      <c r="JHU19" s="247"/>
      <c r="JHV19" s="247" t="s">
        <v>10</v>
      </c>
      <c r="JHW19" s="247"/>
      <c r="JHX19" s="247"/>
      <c r="JHY19" s="247"/>
      <c r="JHZ19" s="247"/>
      <c r="JIA19" s="247"/>
      <c r="JIB19" s="247"/>
      <c r="JIC19" s="247"/>
      <c r="JID19" s="247" t="s">
        <v>10</v>
      </c>
      <c r="JIE19" s="247"/>
      <c r="JIF19" s="247"/>
      <c r="JIG19" s="247"/>
      <c r="JIH19" s="247"/>
      <c r="JII19" s="247"/>
      <c r="JIJ19" s="247"/>
      <c r="JIK19" s="247"/>
      <c r="JIL19" s="247" t="s">
        <v>10</v>
      </c>
      <c r="JIM19" s="247"/>
      <c r="JIN19" s="247"/>
      <c r="JIO19" s="247"/>
      <c r="JIP19" s="247"/>
      <c r="JIQ19" s="247"/>
      <c r="JIR19" s="247"/>
      <c r="JIS19" s="247"/>
      <c r="JIT19" s="247" t="s">
        <v>10</v>
      </c>
      <c r="JIU19" s="247"/>
      <c r="JIV19" s="247"/>
      <c r="JIW19" s="247"/>
      <c r="JIX19" s="247"/>
      <c r="JIY19" s="247"/>
      <c r="JIZ19" s="247"/>
      <c r="JJA19" s="247"/>
      <c r="JJB19" s="247" t="s">
        <v>10</v>
      </c>
      <c r="JJC19" s="247"/>
      <c r="JJD19" s="247"/>
      <c r="JJE19" s="247"/>
      <c r="JJF19" s="247"/>
      <c r="JJG19" s="247"/>
      <c r="JJH19" s="247"/>
      <c r="JJI19" s="247"/>
      <c r="JJJ19" s="247" t="s">
        <v>10</v>
      </c>
      <c r="JJK19" s="247"/>
      <c r="JJL19" s="247"/>
      <c r="JJM19" s="247"/>
      <c r="JJN19" s="247"/>
      <c r="JJO19" s="247"/>
      <c r="JJP19" s="247"/>
      <c r="JJQ19" s="247"/>
      <c r="JJR19" s="247" t="s">
        <v>10</v>
      </c>
      <c r="JJS19" s="247"/>
      <c r="JJT19" s="247"/>
      <c r="JJU19" s="247"/>
      <c r="JJV19" s="247"/>
      <c r="JJW19" s="247"/>
      <c r="JJX19" s="247"/>
      <c r="JJY19" s="247"/>
      <c r="JJZ19" s="247" t="s">
        <v>10</v>
      </c>
      <c r="JKA19" s="247"/>
      <c r="JKB19" s="247"/>
      <c r="JKC19" s="247"/>
      <c r="JKD19" s="247"/>
      <c r="JKE19" s="247"/>
      <c r="JKF19" s="247"/>
      <c r="JKG19" s="247"/>
      <c r="JKH19" s="247" t="s">
        <v>10</v>
      </c>
      <c r="JKI19" s="247"/>
      <c r="JKJ19" s="247"/>
      <c r="JKK19" s="247"/>
      <c r="JKL19" s="247"/>
      <c r="JKM19" s="247"/>
      <c r="JKN19" s="247"/>
      <c r="JKO19" s="247"/>
      <c r="JKP19" s="247" t="s">
        <v>10</v>
      </c>
      <c r="JKQ19" s="247"/>
      <c r="JKR19" s="247"/>
      <c r="JKS19" s="247"/>
      <c r="JKT19" s="247"/>
      <c r="JKU19" s="247"/>
      <c r="JKV19" s="247"/>
      <c r="JKW19" s="247"/>
      <c r="JKX19" s="247" t="s">
        <v>10</v>
      </c>
      <c r="JKY19" s="247"/>
      <c r="JKZ19" s="247"/>
      <c r="JLA19" s="247"/>
      <c r="JLB19" s="247"/>
      <c r="JLC19" s="247"/>
      <c r="JLD19" s="247"/>
      <c r="JLE19" s="247"/>
      <c r="JLF19" s="247" t="s">
        <v>10</v>
      </c>
      <c r="JLG19" s="247"/>
      <c r="JLH19" s="247"/>
      <c r="JLI19" s="247"/>
      <c r="JLJ19" s="247"/>
      <c r="JLK19" s="247"/>
      <c r="JLL19" s="247"/>
      <c r="JLM19" s="247"/>
      <c r="JLN19" s="247" t="s">
        <v>10</v>
      </c>
      <c r="JLO19" s="247"/>
      <c r="JLP19" s="247"/>
      <c r="JLQ19" s="247"/>
      <c r="JLR19" s="247"/>
      <c r="JLS19" s="247"/>
      <c r="JLT19" s="247"/>
      <c r="JLU19" s="247"/>
      <c r="JLV19" s="247" t="s">
        <v>10</v>
      </c>
      <c r="JLW19" s="247"/>
      <c r="JLX19" s="247"/>
      <c r="JLY19" s="247"/>
      <c r="JLZ19" s="247"/>
      <c r="JMA19" s="247"/>
      <c r="JMB19" s="247"/>
      <c r="JMC19" s="247"/>
      <c r="JMD19" s="247" t="s">
        <v>10</v>
      </c>
      <c r="JME19" s="247"/>
      <c r="JMF19" s="247"/>
      <c r="JMG19" s="247"/>
      <c r="JMH19" s="247"/>
      <c r="JMI19" s="247"/>
      <c r="JMJ19" s="247"/>
      <c r="JMK19" s="247"/>
      <c r="JML19" s="247" t="s">
        <v>10</v>
      </c>
      <c r="JMM19" s="247"/>
      <c r="JMN19" s="247"/>
      <c r="JMO19" s="247"/>
      <c r="JMP19" s="247"/>
      <c r="JMQ19" s="247"/>
      <c r="JMR19" s="247"/>
      <c r="JMS19" s="247"/>
      <c r="JMT19" s="247" t="s">
        <v>10</v>
      </c>
      <c r="JMU19" s="247"/>
      <c r="JMV19" s="247"/>
      <c r="JMW19" s="247"/>
      <c r="JMX19" s="247"/>
      <c r="JMY19" s="247"/>
      <c r="JMZ19" s="247"/>
      <c r="JNA19" s="247"/>
      <c r="JNB19" s="247" t="s">
        <v>10</v>
      </c>
      <c r="JNC19" s="247"/>
      <c r="JND19" s="247"/>
      <c r="JNE19" s="247"/>
      <c r="JNF19" s="247"/>
      <c r="JNG19" s="247"/>
      <c r="JNH19" s="247"/>
      <c r="JNI19" s="247"/>
      <c r="JNJ19" s="247" t="s">
        <v>10</v>
      </c>
      <c r="JNK19" s="247"/>
      <c r="JNL19" s="247"/>
      <c r="JNM19" s="247"/>
      <c r="JNN19" s="247"/>
      <c r="JNO19" s="247"/>
      <c r="JNP19" s="247"/>
      <c r="JNQ19" s="247"/>
      <c r="JNR19" s="247" t="s">
        <v>10</v>
      </c>
      <c r="JNS19" s="247"/>
      <c r="JNT19" s="247"/>
      <c r="JNU19" s="247"/>
      <c r="JNV19" s="247"/>
      <c r="JNW19" s="247"/>
      <c r="JNX19" s="247"/>
      <c r="JNY19" s="247"/>
      <c r="JNZ19" s="247" t="s">
        <v>10</v>
      </c>
      <c r="JOA19" s="247"/>
      <c r="JOB19" s="247"/>
      <c r="JOC19" s="247"/>
      <c r="JOD19" s="247"/>
      <c r="JOE19" s="247"/>
      <c r="JOF19" s="247"/>
      <c r="JOG19" s="247"/>
      <c r="JOH19" s="247" t="s">
        <v>10</v>
      </c>
      <c r="JOI19" s="247"/>
      <c r="JOJ19" s="247"/>
      <c r="JOK19" s="247"/>
      <c r="JOL19" s="247"/>
      <c r="JOM19" s="247"/>
      <c r="JON19" s="247"/>
      <c r="JOO19" s="247"/>
      <c r="JOP19" s="247" t="s">
        <v>10</v>
      </c>
      <c r="JOQ19" s="247"/>
      <c r="JOR19" s="247"/>
      <c r="JOS19" s="247"/>
      <c r="JOT19" s="247"/>
      <c r="JOU19" s="247"/>
      <c r="JOV19" s="247"/>
      <c r="JOW19" s="247"/>
      <c r="JOX19" s="247" t="s">
        <v>10</v>
      </c>
      <c r="JOY19" s="247"/>
      <c r="JOZ19" s="247"/>
      <c r="JPA19" s="247"/>
      <c r="JPB19" s="247"/>
      <c r="JPC19" s="247"/>
      <c r="JPD19" s="247"/>
      <c r="JPE19" s="247"/>
      <c r="JPF19" s="247" t="s">
        <v>10</v>
      </c>
      <c r="JPG19" s="247"/>
      <c r="JPH19" s="247"/>
      <c r="JPI19" s="247"/>
      <c r="JPJ19" s="247"/>
      <c r="JPK19" s="247"/>
      <c r="JPL19" s="247"/>
      <c r="JPM19" s="247"/>
      <c r="JPN19" s="247" t="s">
        <v>10</v>
      </c>
      <c r="JPO19" s="247"/>
      <c r="JPP19" s="247"/>
      <c r="JPQ19" s="247"/>
      <c r="JPR19" s="247"/>
      <c r="JPS19" s="247"/>
      <c r="JPT19" s="247"/>
      <c r="JPU19" s="247"/>
      <c r="JPV19" s="247" t="s">
        <v>10</v>
      </c>
      <c r="JPW19" s="247"/>
      <c r="JPX19" s="247"/>
      <c r="JPY19" s="247"/>
      <c r="JPZ19" s="247"/>
      <c r="JQA19" s="247"/>
      <c r="JQB19" s="247"/>
      <c r="JQC19" s="247"/>
      <c r="JQD19" s="247" t="s">
        <v>10</v>
      </c>
      <c r="JQE19" s="247"/>
      <c r="JQF19" s="247"/>
      <c r="JQG19" s="247"/>
      <c r="JQH19" s="247"/>
      <c r="JQI19" s="247"/>
      <c r="JQJ19" s="247"/>
      <c r="JQK19" s="247"/>
      <c r="JQL19" s="247" t="s">
        <v>10</v>
      </c>
      <c r="JQM19" s="247"/>
      <c r="JQN19" s="247"/>
      <c r="JQO19" s="247"/>
      <c r="JQP19" s="247"/>
      <c r="JQQ19" s="247"/>
      <c r="JQR19" s="247"/>
      <c r="JQS19" s="247"/>
      <c r="JQT19" s="247" t="s">
        <v>10</v>
      </c>
      <c r="JQU19" s="247"/>
      <c r="JQV19" s="247"/>
      <c r="JQW19" s="247"/>
      <c r="JQX19" s="247"/>
      <c r="JQY19" s="247"/>
      <c r="JQZ19" s="247"/>
      <c r="JRA19" s="247"/>
      <c r="JRB19" s="247" t="s">
        <v>10</v>
      </c>
      <c r="JRC19" s="247"/>
      <c r="JRD19" s="247"/>
      <c r="JRE19" s="247"/>
      <c r="JRF19" s="247"/>
      <c r="JRG19" s="247"/>
      <c r="JRH19" s="247"/>
      <c r="JRI19" s="247"/>
      <c r="JRJ19" s="247" t="s">
        <v>10</v>
      </c>
      <c r="JRK19" s="247"/>
      <c r="JRL19" s="247"/>
      <c r="JRM19" s="247"/>
      <c r="JRN19" s="247"/>
      <c r="JRO19" s="247"/>
      <c r="JRP19" s="247"/>
      <c r="JRQ19" s="247"/>
      <c r="JRR19" s="247" t="s">
        <v>10</v>
      </c>
      <c r="JRS19" s="247"/>
      <c r="JRT19" s="247"/>
      <c r="JRU19" s="247"/>
      <c r="JRV19" s="247"/>
      <c r="JRW19" s="247"/>
      <c r="JRX19" s="247"/>
      <c r="JRY19" s="247"/>
      <c r="JRZ19" s="247" t="s">
        <v>10</v>
      </c>
      <c r="JSA19" s="247"/>
      <c r="JSB19" s="247"/>
      <c r="JSC19" s="247"/>
      <c r="JSD19" s="247"/>
      <c r="JSE19" s="247"/>
      <c r="JSF19" s="247"/>
      <c r="JSG19" s="247"/>
      <c r="JSH19" s="247" t="s">
        <v>10</v>
      </c>
      <c r="JSI19" s="247"/>
      <c r="JSJ19" s="247"/>
      <c r="JSK19" s="247"/>
      <c r="JSL19" s="247"/>
      <c r="JSM19" s="247"/>
      <c r="JSN19" s="247"/>
      <c r="JSO19" s="247"/>
      <c r="JSP19" s="247" t="s">
        <v>10</v>
      </c>
      <c r="JSQ19" s="247"/>
      <c r="JSR19" s="247"/>
      <c r="JSS19" s="247"/>
      <c r="JST19" s="247"/>
      <c r="JSU19" s="247"/>
      <c r="JSV19" s="247"/>
      <c r="JSW19" s="247"/>
      <c r="JSX19" s="247" t="s">
        <v>10</v>
      </c>
      <c r="JSY19" s="247"/>
      <c r="JSZ19" s="247"/>
      <c r="JTA19" s="247"/>
      <c r="JTB19" s="247"/>
      <c r="JTC19" s="247"/>
      <c r="JTD19" s="247"/>
      <c r="JTE19" s="247"/>
      <c r="JTF19" s="247" t="s">
        <v>10</v>
      </c>
      <c r="JTG19" s="247"/>
      <c r="JTH19" s="247"/>
      <c r="JTI19" s="247"/>
      <c r="JTJ19" s="247"/>
      <c r="JTK19" s="247"/>
      <c r="JTL19" s="247"/>
      <c r="JTM19" s="247"/>
      <c r="JTN19" s="247" t="s">
        <v>10</v>
      </c>
      <c r="JTO19" s="247"/>
      <c r="JTP19" s="247"/>
      <c r="JTQ19" s="247"/>
      <c r="JTR19" s="247"/>
      <c r="JTS19" s="247"/>
      <c r="JTT19" s="247"/>
      <c r="JTU19" s="247"/>
      <c r="JTV19" s="247" t="s">
        <v>10</v>
      </c>
      <c r="JTW19" s="247"/>
      <c r="JTX19" s="247"/>
      <c r="JTY19" s="247"/>
      <c r="JTZ19" s="247"/>
      <c r="JUA19" s="247"/>
      <c r="JUB19" s="247"/>
      <c r="JUC19" s="247"/>
      <c r="JUD19" s="247" t="s">
        <v>10</v>
      </c>
      <c r="JUE19" s="247"/>
      <c r="JUF19" s="247"/>
      <c r="JUG19" s="247"/>
      <c r="JUH19" s="247"/>
      <c r="JUI19" s="247"/>
      <c r="JUJ19" s="247"/>
      <c r="JUK19" s="247"/>
      <c r="JUL19" s="247" t="s">
        <v>10</v>
      </c>
      <c r="JUM19" s="247"/>
      <c r="JUN19" s="247"/>
      <c r="JUO19" s="247"/>
      <c r="JUP19" s="247"/>
      <c r="JUQ19" s="247"/>
      <c r="JUR19" s="247"/>
      <c r="JUS19" s="247"/>
      <c r="JUT19" s="247" t="s">
        <v>10</v>
      </c>
      <c r="JUU19" s="247"/>
      <c r="JUV19" s="247"/>
      <c r="JUW19" s="247"/>
      <c r="JUX19" s="247"/>
      <c r="JUY19" s="247"/>
      <c r="JUZ19" s="247"/>
      <c r="JVA19" s="247"/>
      <c r="JVB19" s="247" t="s">
        <v>10</v>
      </c>
      <c r="JVC19" s="247"/>
      <c r="JVD19" s="247"/>
      <c r="JVE19" s="247"/>
      <c r="JVF19" s="247"/>
      <c r="JVG19" s="247"/>
      <c r="JVH19" s="247"/>
      <c r="JVI19" s="247"/>
      <c r="JVJ19" s="247" t="s">
        <v>10</v>
      </c>
      <c r="JVK19" s="247"/>
      <c r="JVL19" s="247"/>
      <c r="JVM19" s="247"/>
      <c r="JVN19" s="247"/>
      <c r="JVO19" s="247"/>
      <c r="JVP19" s="247"/>
      <c r="JVQ19" s="247"/>
      <c r="JVR19" s="247" t="s">
        <v>10</v>
      </c>
      <c r="JVS19" s="247"/>
      <c r="JVT19" s="247"/>
      <c r="JVU19" s="247"/>
      <c r="JVV19" s="247"/>
      <c r="JVW19" s="247"/>
      <c r="JVX19" s="247"/>
      <c r="JVY19" s="247"/>
      <c r="JVZ19" s="247" t="s">
        <v>10</v>
      </c>
      <c r="JWA19" s="247"/>
      <c r="JWB19" s="247"/>
      <c r="JWC19" s="247"/>
      <c r="JWD19" s="247"/>
      <c r="JWE19" s="247"/>
      <c r="JWF19" s="247"/>
      <c r="JWG19" s="247"/>
      <c r="JWH19" s="247" t="s">
        <v>10</v>
      </c>
      <c r="JWI19" s="247"/>
      <c r="JWJ19" s="247"/>
      <c r="JWK19" s="247"/>
      <c r="JWL19" s="247"/>
      <c r="JWM19" s="247"/>
      <c r="JWN19" s="247"/>
      <c r="JWO19" s="247"/>
      <c r="JWP19" s="247" t="s">
        <v>10</v>
      </c>
      <c r="JWQ19" s="247"/>
      <c r="JWR19" s="247"/>
      <c r="JWS19" s="247"/>
      <c r="JWT19" s="247"/>
      <c r="JWU19" s="247"/>
      <c r="JWV19" s="247"/>
      <c r="JWW19" s="247"/>
      <c r="JWX19" s="247" t="s">
        <v>10</v>
      </c>
      <c r="JWY19" s="247"/>
      <c r="JWZ19" s="247"/>
      <c r="JXA19" s="247"/>
      <c r="JXB19" s="247"/>
      <c r="JXC19" s="247"/>
      <c r="JXD19" s="247"/>
      <c r="JXE19" s="247"/>
      <c r="JXF19" s="247" t="s">
        <v>10</v>
      </c>
      <c r="JXG19" s="247"/>
      <c r="JXH19" s="247"/>
      <c r="JXI19" s="247"/>
      <c r="JXJ19" s="247"/>
      <c r="JXK19" s="247"/>
      <c r="JXL19" s="247"/>
      <c r="JXM19" s="247"/>
      <c r="JXN19" s="247" t="s">
        <v>10</v>
      </c>
      <c r="JXO19" s="247"/>
      <c r="JXP19" s="247"/>
      <c r="JXQ19" s="247"/>
      <c r="JXR19" s="247"/>
      <c r="JXS19" s="247"/>
      <c r="JXT19" s="247"/>
      <c r="JXU19" s="247"/>
      <c r="JXV19" s="247" t="s">
        <v>10</v>
      </c>
      <c r="JXW19" s="247"/>
      <c r="JXX19" s="247"/>
      <c r="JXY19" s="247"/>
      <c r="JXZ19" s="247"/>
      <c r="JYA19" s="247"/>
      <c r="JYB19" s="247"/>
      <c r="JYC19" s="247"/>
      <c r="JYD19" s="247" t="s">
        <v>10</v>
      </c>
      <c r="JYE19" s="247"/>
      <c r="JYF19" s="247"/>
      <c r="JYG19" s="247"/>
      <c r="JYH19" s="247"/>
      <c r="JYI19" s="247"/>
      <c r="JYJ19" s="247"/>
      <c r="JYK19" s="247"/>
      <c r="JYL19" s="247" t="s">
        <v>10</v>
      </c>
      <c r="JYM19" s="247"/>
      <c r="JYN19" s="247"/>
      <c r="JYO19" s="247"/>
      <c r="JYP19" s="247"/>
      <c r="JYQ19" s="247"/>
      <c r="JYR19" s="247"/>
      <c r="JYS19" s="247"/>
      <c r="JYT19" s="247" t="s">
        <v>10</v>
      </c>
      <c r="JYU19" s="247"/>
      <c r="JYV19" s="247"/>
      <c r="JYW19" s="247"/>
      <c r="JYX19" s="247"/>
      <c r="JYY19" s="247"/>
      <c r="JYZ19" s="247"/>
      <c r="JZA19" s="247"/>
      <c r="JZB19" s="247" t="s">
        <v>10</v>
      </c>
      <c r="JZC19" s="247"/>
      <c r="JZD19" s="247"/>
      <c r="JZE19" s="247"/>
      <c r="JZF19" s="247"/>
      <c r="JZG19" s="247"/>
      <c r="JZH19" s="247"/>
      <c r="JZI19" s="247"/>
      <c r="JZJ19" s="247" t="s">
        <v>10</v>
      </c>
      <c r="JZK19" s="247"/>
      <c r="JZL19" s="247"/>
      <c r="JZM19" s="247"/>
      <c r="JZN19" s="247"/>
      <c r="JZO19" s="247"/>
      <c r="JZP19" s="247"/>
      <c r="JZQ19" s="247"/>
      <c r="JZR19" s="247" t="s">
        <v>10</v>
      </c>
      <c r="JZS19" s="247"/>
      <c r="JZT19" s="247"/>
      <c r="JZU19" s="247"/>
      <c r="JZV19" s="247"/>
      <c r="JZW19" s="247"/>
      <c r="JZX19" s="247"/>
      <c r="JZY19" s="247"/>
      <c r="JZZ19" s="247" t="s">
        <v>10</v>
      </c>
      <c r="KAA19" s="247"/>
      <c r="KAB19" s="247"/>
      <c r="KAC19" s="247"/>
      <c r="KAD19" s="247"/>
      <c r="KAE19" s="247"/>
      <c r="KAF19" s="247"/>
      <c r="KAG19" s="247"/>
      <c r="KAH19" s="247" t="s">
        <v>10</v>
      </c>
      <c r="KAI19" s="247"/>
      <c r="KAJ19" s="247"/>
      <c r="KAK19" s="247"/>
      <c r="KAL19" s="247"/>
      <c r="KAM19" s="247"/>
      <c r="KAN19" s="247"/>
      <c r="KAO19" s="247"/>
      <c r="KAP19" s="247" t="s">
        <v>10</v>
      </c>
      <c r="KAQ19" s="247"/>
      <c r="KAR19" s="247"/>
      <c r="KAS19" s="247"/>
      <c r="KAT19" s="247"/>
      <c r="KAU19" s="247"/>
      <c r="KAV19" s="247"/>
      <c r="KAW19" s="247"/>
      <c r="KAX19" s="247" t="s">
        <v>10</v>
      </c>
      <c r="KAY19" s="247"/>
      <c r="KAZ19" s="247"/>
      <c r="KBA19" s="247"/>
      <c r="KBB19" s="247"/>
      <c r="KBC19" s="247"/>
      <c r="KBD19" s="247"/>
      <c r="KBE19" s="247"/>
      <c r="KBF19" s="247" t="s">
        <v>10</v>
      </c>
      <c r="KBG19" s="247"/>
      <c r="KBH19" s="247"/>
      <c r="KBI19" s="247"/>
      <c r="KBJ19" s="247"/>
      <c r="KBK19" s="247"/>
      <c r="KBL19" s="247"/>
      <c r="KBM19" s="247"/>
      <c r="KBN19" s="247" t="s">
        <v>10</v>
      </c>
      <c r="KBO19" s="247"/>
      <c r="KBP19" s="247"/>
      <c r="KBQ19" s="247"/>
      <c r="KBR19" s="247"/>
      <c r="KBS19" s="247"/>
      <c r="KBT19" s="247"/>
      <c r="KBU19" s="247"/>
      <c r="KBV19" s="247" t="s">
        <v>10</v>
      </c>
      <c r="KBW19" s="247"/>
      <c r="KBX19" s="247"/>
      <c r="KBY19" s="247"/>
      <c r="KBZ19" s="247"/>
      <c r="KCA19" s="247"/>
      <c r="KCB19" s="247"/>
      <c r="KCC19" s="247"/>
      <c r="KCD19" s="247" t="s">
        <v>10</v>
      </c>
      <c r="KCE19" s="247"/>
      <c r="KCF19" s="247"/>
      <c r="KCG19" s="247"/>
      <c r="KCH19" s="247"/>
      <c r="KCI19" s="247"/>
      <c r="KCJ19" s="247"/>
      <c r="KCK19" s="247"/>
      <c r="KCL19" s="247" t="s">
        <v>10</v>
      </c>
      <c r="KCM19" s="247"/>
      <c r="KCN19" s="247"/>
      <c r="KCO19" s="247"/>
      <c r="KCP19" s="247"/>
      <c r="KCQ19" s="247"/>
      <c r="KCR19" s="247"/>
      <c r="KCS19" s="247"/>
      <c r="KCT19" s="247" t="s">
        <v>10</v>
      </c>
      <c r="KCU19" s="247"/>
      <c r="KCV19" s="247"/>
      <c r="KCW19" s="247"/>
      <c r="KCX19" s="247"/>
      <c r="KCY19" s="247"/>
      <c r="KCZ19" s="247"/>
      <c r="KDA19" s="247"/>
      <c r="KDB19" s="247" t="s">
        <v>10</v>
      </c>
      <c r="KDC19" s="247"/>
      <c r="KDD19" s="247"/>
      <c r="KDE19" s="247"/>
      <c r="KDF19" s="247"/>
      <c r="KDG19" s="247"/>
      <c r="KDH19" s="247"/>
      <c r="KDI19" s="247"/>
      <c r="KDJ19" s="247" t="s">
        <v>10</v>
      </c>
      <c r="KDK19" s="247"/>
      <c r="KDL19" s="247"/>
      <c r="KDM19" s="247"/>
      <c r="KDN19" s="247"/>
      <c r="KDO19" s="247"/>
      <c r="KDP19" s="247"/>
      <c r="KDQ19" s="247"/>
      <c r="KDR19" s="247" t="s">
        <v>10</v>
      </c>
      <c r="KDS19" s="247"/>
      <c r="KDT19" s="247"/>
      <c r="KDU19" s="247"/>
      <c r="KDV19" s="247"/>
      <c r="KDW19" s="247"/>
      <c r="KDX19" s="247"/>
      <c r="KDY19" s="247"/>
      <c r="KDZ19" s="247" t="s">
        <v>10</v>
      </c>
      <c r="KEA19" s="247"/>
      <c r="KEB19" s="247"/>
      <c r="KEC19" s="247"/>
      <c r="KED19" s="247"/>
      <c r="KEE19" s="247"/>
      <c r="KEF19" s="247"/>
      <c r="KEG19" s="247"/>
      <c r="KEH19" s="247" t="s">
        <v>10</v>
      </c>
      <c r="KEI19" s="247"/>
      <c r="KEJ19" s="247"/>
      <c r="KEK19" s="247"/>
      <c r="KEL19" s="247"/>
      <c r="KEM19" s="247"/>
      <c r="KEN19" s="247"/>
      <c r="KEO19" s="247"/>
      <c r="KEP19" s="247" t="s">
        <v>10</v>
      </c>
      <c r="KEQ19" s="247"/>
      <c r="KER19" s="247"/>
      <c r="KES19" s="247"/>
      <c r="KET19" s="247"/>
      <c r="KEU19" s="247"/>
      <c r="KEV19" s="247"/>
      <c r="KEW19" s="247"/>
      <c r="KEX19" s="247" t="s">
        <v>10</v>
      </c>
      <c r="KEY19" s="247"/>
      <c r="KEZ19" s="247"/>
      <c r="KFA19" s="247"/>
      <c r="KFB19" s="247"/>
      <c r="KFC19" s="247"/>
      <c r="KFD19" s="247"/>
      <c r="KFE19" s="247"/>
      <c r="KFF19" s="247" t="s">
        <v>10</v>
      </c>
      <c r="KFG19" s="247"/>
      <c r="KFH19" s="247"/>
      <c r="KFI19" s="247"/>
      <c r="KFJ19" s="247"/>
      <c r="KFK19" s="247"/>
      <c r="KFL19" s="247"/>
      <c r="KFM19" s="247"/>
      <c r="KFN19" s="247" t="s">
        <v>10</v>
      </c>
      <c r="KFO19" s="247"/>
      <c r="KFP19" s="247"/>
      <c r="KFQ19" s="247"/>
      <c r="KFR19" s="247"/>
      <c r="KFS19" s="247"/>
      <c r="KFT19" s="247"/>
      <c r="KFU19" s="247"/>
      <c r="KFV19" s="247" t="s">
        <v>10</v>
      </c>
      <c r="KFW19" s="247"/>
      <c r="KFX19" s="247"/>
      <c r="KFY19" s="247"/>
      <c r="KFZ19" s="247"/>
      <c r="KGA19" s="247"/>
      <c r="KGB19" s="247"/>
      <c r="KGC19" s="247"/>
      <c r="KGD19" s="247" t="s">
        <v>10</v>
      </c>
      <c r="KGE19" s="247"/>
      <c r="KGF19" s="247"/>
      <c r="KGG19" s="247"/>
      <c r="KGH19" s="247"/>
      <c r="KGI19" s="247"/>
      <c r="KGJ19" s="247"/>
      <c r="KGK19" s="247"/>
      <c r="KGL19" s="247" t="s">
        <v>10</v>
      </c>
      <c r="KGM19" s="247"/>
      <c r="KGN19" s="247"/>
      <c r="KGO19" s="247"/>
      <c r="KGP19" s="247"/>
      <c r="KGQ19" s="247"/>
      <c r="KGR19" s="247"/>
      <c r="KGS19" s="247"/>
      <c r="KGT19" s="247" t="s">
        <v>10</v>
      </c>
      <c r="KGU19" s="247"/>
      <c r="KGV19" s="247"/>
      <c r="KGW19" s="247"/>
      <c r="KGX19" s="247"/>
      <c r="KGY19" s="247"/>
      <c r="KGZ19" s="247"/>
      <c r="KHA19" s="247"/>
      <c r="KHB19" s="247" t="s">
        <v>10</v>
      </c>
      <c r="KHC19" s="247"/>
      <c r="KHD19" s="247"/>
      <c r="KHE19" s="247"/>
      <c r="KHF19" s="247"/>
      <c r="KHG19" s="247"/>
      <c r="KHH19" s="247"/>
      <c r="KHI19" s="247"/>
      <c r="KHJ19" s="247" t="s">
        <v>10</v>
      </c>
      <c r="KHK19" s="247"/>
      <c r="KHL19" s="247"/>
      <c r="KHM19" s="247"/>
      <c r="KHN19" s="247"/>
      <c r="KHO19" s="247"/>
      <c r="KHP19" s="247"/>
      <c r="KHQ19" s="247"/>
      <c r="KHR19" s="247" t="s">
        <v>10</v>
      </c>
      <c r="KHS19" s="247"/>
      <c r="KHT19" s="247"/>
      <c r="KHU19" s="247"/>
      <c r="KHV19" s="247"/>
      <c r="KHW19" s="247"/>
      <c r="KHX19" s="247"/>
      <c r="KHY19" s="247"/>
      <c r="KHZ19" s="247" t="s">
        <v>10</v>
      </c>
      <c r="KIA19" s="247"/>
      <c r="KIB19" s="247"/>
      <c r="KIC19" s="247"/>
      <c r="KID19" s="247"/>
      <c r="KIE19" s="247"/>
      <c r="KIF19" s="247"/>
      <c r="KIG19" s="247"/>
      <c r="KIH19" s="247" t="s">
        <v>10</v>
      </c>
      <c r="KII19" s="247"/>
      <c r="KIJ19" s="247"/>
      <c r="KIK19" s="247"/>
      <c r="KIL19" s="247"/>
      <c r="KIM19" s="247"/>
      <c r="KIN19" s="247"/>
      <c r="KIO19" s="247"/>
      <c r="KIP19" s="247" t="s">
        <v>10</v>
      </c>
      <c r="KIQ19" s="247"/>
      <c r="KIR19" s="247"/>
      <c r="KIS19" s="247"/>
      <c r="KIT19" s="247"/>
      <c r="KIU19" s="247"/>
      <c r="KIV19" s="247"/>
      <c r="KIW19" s="247"/>
      <c r="KIX19" s="247" t="s">
        <v>10</v>
      </c>
      <c r="KIY19" s="247"/>
      <c r="KIZ19" s="247"/>
      <c r="KJA19" s="247"/>
      <c r="KJB19" s="247"/>
      <c r="KJC19" s="247"/>
      <c r="KJD19" s="247"/>
      <c r="KJE19" s="247"/>
      <c r="KJF19" s="247" t="s">
        <v>10</v>
      </c>
      <c r="KJG19" s="247"/>
      <c r="KJH19" s="247"/>
      <c r="KJI19" s="247"/>
      <c r="KJJ19" s="247"/>
      <c r="KJK19" s="247"/>
      <c r="KJL19" s="247"/>
      <c r="KJM19" s="247"/>
      <c r="KJN19" s="247" t="s">
        <v>10</v>
      </c>
      <c r="KJO19" s="247"/>
      <c r="KJP19" s="247"/>
      <c r="KJQ19" s="247"/>
      <c r="KJR19" s="247"/>
      <c r="KJS19" s="247"/>
      <c r="KJT19" s="247"/>
      <c r="KJU19" s="247"/>
      <c r="KJV19" s="247" t="s">
        <v>10</v>
      </c>
      <c r="KJW19" s="247"/>
      <c r="KJX19" s="247"/>
      <c r="KJY19" s="247"/>
      <c r="KJZ19" s="247"/>
      <c r="KKA19" s="247"/>
      <c r="KKB19" s="247"/>
      <c r="KKC19" s="247"/>
      <c r="KKD19" s="247" t="s">
        <v>10</v>
      </c>
      <c r="KKE19" s="247"/>
      <c r="KKF19" s="247"/>
      <c r="KKG19" s="247"/>
      <c r="KKH19" s="247"/>
      <c r="KKI19" s="247"/>
      <c r="KKJ19" s="247"/>
      <c r="KKK19" s="247"/>
      <c r="KKL19" s="247" t="s">
        <v>10</v>
      </c>
      <c r="KKM19" s="247"/>
      <c r="KKN19" s="247"/>
      <c r="KKO19" s="247"/>
      <c r="KKP19" s="247"/>
      <c r="KKQ19" s="247"/>
      <c r="KKR19" s="247"/>
      <c r="KKS19" s="247"/>
      <c r="KKT19" s="247" t="s">
        <v>10</v>
      </c>
      <c r="KKU19" s="247"/>
      <c r="KKV19" s="247"/>
      <c r="KKW19" s="247"/>
      <c r="KKX19" s="247"/>
      <c r="KKY19" s="247"/>
      <c r="KKZ19" s="247"/>
      <c r="KLA19" s="247"/>
      <c r="KLB19" s="247" t="s">
        <v>10</v>
      </c>
      <c r="KLC19" s="247"/>
      <c r="KLD19" s="247"/>
      <c r="KLE19" s="247"/>
      <c r="KLF19" s="247"/>
      <c r="KLG19" s="247"/>
      <c r="KLH19" s="247"/>
      <c r="KLI19" s="247"/>
      <c r="KLJ19" s="247" t="s">
        <v>10</v>
      </c>
      <c r="KLK19" s="247"/>
      <c r="KLL19" s="247"/>
      <c r="KLM19" s="247"/>
      <c r="KLN19" s="247"/>
      <c r="KLO19" s="247"/>
      <c r="KLP19" s="247"/>
      <c r="KLQ19" s="247"/>
      <c r="KLR19" s="247" t="s">
        <v>10</v>
      </c>
      <c r="KLS19" s="247"/>
      <c r="KLT19" s="247"/>
      <c r="KLU19" s="247"/>
      <c r="KLV19" s="247"/>
      <c r="KLW19" s="247"/>
      <c r="KLX19" s="247"/>
      <c r="KLY19" s="247"/>
      <c r="KLZ19" s="247" t="s">
        <v>10</v>
      </c>
      <c r="KMA19" s="247"/>
      <c r="KMB19" s="247"/>
      <c r="KMC19" s="247"/>
      <c r="KMD19" s="247"/>
      <c r="KME19" s="247"/>
      <c r="KMF19" s="247"/>
      <c r="KMG19" s="247"/>
      <c r="KMH19" s="247" t="s">
        <v>10</v>
      </c>
      <c r="KMI19" s="247"/>
      <c r="KMJ19" s="247"/>
      <c r="KMK19" s="247"/>
      <c r="KML19" s="247"/>
      <c r="KMM19" s="247"/>
      <c r="KMN19" s="247"/>
      <c r="KMO19" s="247"/>
      <c r="KMP19" s="247" t="s">
        <v>10</v>
      </c>
      <c r="KMQ19" s="247"/>
      <c r="KMR19" s="247"/>
      <c r="KMS19" s="247"/>
      <c r="KMT19" s="247"/>
      <c r="KMU19" s="247"/>
      <c r="KMV19" s="247"/>
      <c r="KMW19" s="247"/>
      <c r="KMX19" s="247" t="s">
        <v>10</v>
      </c>
      <c r="KMY19" s="247"/>
      <c r="KMZ19" s="247"/>
      <c r="KNA19" s="247"/>
      <c r="KNB19" s="247"/>
      <c r="KNC19" s="247"/>
      <c r="KND19" s="247"/>
      <c r="KNE19" s="247"/>
      <c r="KNF19" s="247" t="s">
        <v>10</v>
      </c>
      <c r="KNG19" s="247"/>
      <c r="KNH19" s="247"/>
      <c r="KNI19" s="247"/>
      <c r="KNJ19" s="247"/>
      <c r="KNK19" s="247"/>
      <c r="KNL19" s="247"/>
      <c r="KNM19" s="247"/>
      <c r="KNN19" s="247" t="s">
        <v>10</v>
      </c>
      <c r="KNO19" s="247"/>
      <c r="KNP19" s="247"/>
      <c r="KNQ19" s="247"/>
      <c r="KNR19" s="247"/>
      <c r="KNS19" s="247"/>
      <c r="KNT19" s="247"/>
      <c r="KNU19" s="247"/>
      <c r="KNV19" s="247" t="s">
        <v>10</v>
      </c>
      <c r="KNW19" s="247"/>
      <c r="KNX19" s="247"/>
      <c r="KNY19" s="247"/>
      <c r="KNZ19" s="247"/>
      <c r="KOA19" s="247"/>
      <c r="KOB19" s="247"/>
      <c r="KOC19" s="247"/>
      <c r="KOD19" s="247" t="s">
        <v>10</v>
      </c>
      <c r="KOE19" s="247"/>
      <c r="KOF19" s="247"/>
      <c r="KOG19" s="247"/>
      <c r="KOH19" s="247"/>
      <c r="KOI19" s="247"/>
      <c r="KOJ19" s="247"/>
      <c r="KOK19" s="247"/>
      <c r="KOL19" s="247" t="s">
        <v>10</v>
      </c>
      <c r="KOM19" s="247"/>
      <c r="KON19" s="247"/>
      <c r="KOO19" s="247"/>
      <c r="KOP19" s="247"/>
      <c r="KOQ19" s="247"/>
      <c r="KOR19" s="247"/>
      <c r="KOS19" s="247"/>
      <c r="KOT19" s="247" t="s">
        <v>10</v>
      </c>
      <c r="KOU19" s="247"/>
      <c r="KOV19" s="247"/>
      <c r="KOW19" s="247"/>
      <c r="KOX19" s="247"/>
      <c r="KOY19" s="247"/>
      <c r="KOZ19" s="247"/>
      <c r="KPA19" s="247"/>
      <c r="KPB19" s="247" t="s">
        <v>10</v>
      </c>
      <c r="KPC19" s="247"/>
      <c r="KPD19" s="247"/>
      <c r="KPE19" s="247"/>
      <c r="KPF19" s="247"/>
      <c r="KPG19" s="247"/>
      <c r="KPH19" s="247"/>
      <c r="KPI19" s="247"/>
      <c r="KPJ19" s="247" t="s">
        <v>10</v>
      </c>
      <c r="KPK19" s="247"/>
      <c r="KPL19" s="247"/>
      <c r="KPM19" s="247"/>
      <c r="KPN19" s="247"/>
      <c r="KPO19" s="247"/>
      <c r="KPP19" s="247"/>
      <c r="KPQ19" s="247"/>
      <c r="KPR19" s="247" t="s">
        <v>10</v>
      </c>
      <c r="KPS19" s="247"/>
      <c r="KPT19" s="247"/>
      <c r="KPU19" s="247"/>
      <c r="KPV19" s="247"/>
      <c r="KPW19" s="247"/>
      <c r="KPX19" s="247"/>
      <c r="KPY19" s="247"/>
      <c r="KPZ19" s="247" t="s">
        <v>10</v>
      </c>
      <c r="KQA19" s="247"/>
      <c r="KQB19" s="247"/>
      <c r="KQC19" s="247"/>
      <c r="KQD19" s="247"/>
      <c r="KQE19" s="247"/>
      <c r="KQF19" s="247"/>
      <c r="KQG19" s="247"/>
      <c r="KQH19" s="247" t="s">
        <v>10</v>
      </c>
      <c r="KQI19" s="247"/>
      <c r="KQJ19" s="247"/>
      <c r="KQK19" s="247"/>
      <c r="KQL19" s="247"/>
      <c r="KQM19" s="247"/>
      <c r="KQN19" s="247"/>
      <c r="KQO19" s="247"/>
      <c r="KQP19" s="247" t="s">
        <v>10</v>
      </c>
      <c r="KQQ19" s="247"/>
      <c r="KQR19" s="247"/>
      <c r="KQS19" s="247"/>
      <c r="KQT19" s="247"/>
      <c r="KQU19" s="247"/>
      <c r="KQV19" s="247"/>
      <c r="KQW19" s="247"/>
      <c r="KQX19" s="247" t="s">
        <v>10</v>
      </c>
      <c r="KQY19" s="247"/>
      <c r="KQZ19" s="247"/>
      <c r="KRA19" s="247"/>
      <c r="KRB19" s="247"/>
      <c r="KRC19" s="247"/>
      <c r="KRD19" s="247"/>
      <c r="KRE19" s="247"/>
      <c r="KRF19" s="247" t="s">
        <v>10</v>
      </c>
      <c r="KRG19" s="247"/>
      <c r="KRH19" s="247"/>
      <c r="KRI19" s="247"/>
      <c r="KRJ19" s="247"/>
      <c r="KRK19" s="247"/>
      <c r="KRL19" s="247"/>
      <c r="KRM19" s="247"/>
      <c r="KRN19" s="247" t="s">
        <v>10</v>
      </c>
      <c r="KRO19" s="247"/>
      <c r="KRP19" s="247"/>
      <c r="KRQ19" s="247"/>
      <c r="KRR19" s="247"/>
      <c r="KRS19" s="247"/>
      <c r="KRT19" s="247"/>
      <c r="KRU19" s="247"/>
      <c r="KRV19" s="247" t="s">
        <v>10</v>
      </c>
      <c r="KRW19" s="247"/>
      <c r="KRX19" s="247"/>
      <c r="KRY19" s="247"/>
      <c r="KRZ19" s="247"/>
      <c r="KSA19" s="247"/>
      <c r="KSB19" s="247"/>
      <c r="KSC19" s="247"/>
      <c r="KSD19" s="247" t="s">
        <v>10</v>
      </c>
      <c r="KSE19" s="247"/>
      <c r="KSF19" s="247"/>
      <c r="KSG19" s="247"/>
      <c r="KSH19" s="247"/>
      <c r="KSI19" s="247"/>
      <c r="KSJ19" s="247"/>
      <c r="KSK19" s="247"/>
      <c r="KSL19" s="247" t="s">
        <v>10</v>
      </c>
      <c r="KSM19" s="247"/>
      <c r="KSN19" s="247"/>
      <c r="KSO19" s="247"/>
      <c r="KSP19" s="247"/>
      <c r="KSQ19" s="247"/>
      <c r="KSR19" s="247"/>
      <c r="KSS19" s="247"/>
      <c r="KST19" s="247" t="s">
        <v>10</v>
      </c>
      <c r="KSU19" s="247"/>
      <c r="KSV19" s="247"/>
      <c r="KSW19" s="247"/>
      <c r="KSX19" s="247"/>
      <c r="KSY19" s="247"/>
      <c r="KSZ19" s="247"/>
      <c r="KTA19" s="247"/>
      <c r="KTB19" s="247" t="s">
        <v>10</v>
      </c>
      <c r="KTC19" s="247"/>
      <c r="KTD19" s="247"/>
      <c r="KTE19" s="247"/>
      <c r="KTF19" s="247"/>
      <c r="KTG19" s="247"/>
      <c r="KTH19" s="247"/>
      <c r="KTI19" s="247"/>
      <c r="KTJ19" s="247" t="s">
        <v>10</v>
      </c>
      <c r="KTK19" s="247"/>
      <c r="KTL19" s="247"/>
      <c r="KTM19" s="247"/>
      <c r="KTN19" s="247"/>
      <c r="KTO19" s="247"/>
      <c r="KTP19" s="247"/>
      <c r="KTQ19" s="247"/>
      <c r="KTR19" s="247" t="s">
        <v>10</v>
      </c>
      <c r="KTS19" s="247"/>
      <c r="KTT19" s="247"/>
      <c r="KTU19" s="247"/>
      <c r="KTV19" s="247"/>
      <c r="KTW19" s="247"/>
      <c r="KTX19" s="247"/>
      <c r="KTY19" s="247"/>
      <c r="KTZ19" s="247" t="s">
        <v>10</v>
      </c>
      <c r="KUA19" s="247"/>
      <c r="KUB19" s="247"/>
      <c r="KUC19" s="247"/>
      <c r="KUD19" s="247"/>
      <c r="KUE19" s="247"/>
      <c r="KUF19" s="247"/>
      <c r="KUG19" s="247"/>
      <c r="KUH19" s="247" t="s">
        <v>10</v>
      </c>
      <c r="KUI19" s="247"/>
      <c r="KUJ19" s="247"/>
      <c r="KUK19" s="247"/>
      <c r="KUL19" s="247"/>
      <c r="KUM19" s="247"/>
      <c r="KUN19" s="247"/>
      <c r="KUO19" s="247"/>
      <c r="KUP19" s="247" t="s">
        <v>10</v>
      </c>
      <c r="KUQ19" s="247"/>
      <c r="KUR19" s="247"/>
      <c r="KUS19" s="247"/>
      <c r="KUT19" s="247"/>
      <c r="KUU19" s="247"/>
      <c r="KUV19" s="247"/>
      <c r="KUW19" s="247"/>
      <c r="KUX19" s="247" t="s">
        <v>10</v>
      </c>
      <c r="KUY19" s="247"/>
      <c r="KUZ19" s="247"/>
      <c r="KVA19" s="247"/>
      <c r="KVB19" s="247"/>
      <c r="KVC19" s="247"/>
      <c r="KVD19" s="247"/>
      <c r="KVE19" s="247"/>
      <c r="KVF19" s="247" t="s">
        <v>10</v>
      </c>
      <c r="KVG19" s="247"/>
      <c r="KVH19" s="247"/>
      <c r="KVI19" s="247"/>
      <c r="KVJ19" s="247"/>
      <c r="KVK19" s="247"/>
      <c r="KVL19" s="247"/>
      <c r="KVM19" s="247"/>
      <c r="KVN19" s="247" t="s">
        <v>10</v>
      </c>
      <c r="KVO19" s="247"/>
      <c r="KVP19" s="247"/>
      <c r="KVQ19" s="247"/>
      <c r="KVR19" s="247"/>
      <c r="KVS19" s="247"/>
      <c r="KVT19" s="247"/>
      <c r="KVU19" s="247"/>
      <c r="KVV19" s="247" t="s">
        <v>10</v>
      </c>
      <c r="KVW19" s="247"/>
      <c r="KVX19" s="247"/>
      <c r="KVY19" s="247"/>
      <c r="KVZ19" s="247"/>
      <c r="KWA19" s="247"/>
      <c r="KWB19" s="247"/>
      <c r="KWC19" s="247"/>
      <c r="KWD19" s="247" t="s">
        <v>10</v>
      </c>
      <c r="KWE19" s="247"/>
      <c r="KWF19" s="247"/>
      <c r="KWG19" s="247"/>
      <c r="KWH19" s="247"/>
      <c r="KWI19" s="247"/>
      <c r="KWJ19" s="247"/>
      <c r="KWK19" s="247"/>
      <c r="KWL19" s="247" t="s">
        <v>10</v>
      </c>
      <c r="KWM19" s="247"/>
      <c r="KWN19" s="247"/>
      <c r="KWO19" s="247"/>
      <c r="KWP19" s="247"/>
      <c r="KWQ19" s="247"/>
      <c r="KWR19" s="247"/>
      <c r="KWS19" s="247"/>
      <c r="KWT19" s="247" t="s">
        <v>10</v>
      </c>
      <c r="KWU19" s="247"/>
      <c r="KWV19" s="247"/>
      <c r="KWW19" s="247"/>
      <c r="KWX19" s="247"/>
      <c r="KWY19" s="247"/>
      <c r="KWZ19" s="247"/>
      <c r="KXA19" s="247"/>
      <c r="KXB19" s="247" t="s">
        <v>10</v>
      </c>
      <c r="KXC19" s="247"/>
      <c r="KXD19" s="247"/>
      <c r="KXE19" s="247"/>
      <c r="KXF19" s="247"/>
      <c r="KXG19" s="247"/>
      <c r="KXH19" s="247"/>
      <c r="KXI19" s="247"/>
      <c r="KXJ19" s="247" t="s">
        <v>10</v>
      </c>
      <c r="KXK19" s="247"/>
      <c r="KXL19" s="247"/>
      <c r="KXM19" s="247"/>
      <c r="KXN19" s="247"/>
      <c r="KXO19" s="247"/>
      <c r="KXP19" s="247"/>
      <c r="KXQ19" s="247"/>
      <c r="KXR19" s="247" t="s">
        <v>10</v>
      </c>
      <c r="KXS19" s="247"/>
      <c r="KXT19" s="247"/>
      <c r="KXU19" s="247"/>
      <c r="KXV19" s="247"/>
      <c r="KXW19" s="247"/>
      <c r="KXX19" s="247"/>
      <c r="KXY19" s="247"/>
      <c r="KXZ19" s="247" t="s">
        <v>10</v>
      </c>
      <c r="KYA19" s="247"/>
      <c r="KYB19" s="247"/>
      <c r="KYC19" s="247"/>
      <c r="KYD19" s="247"/>
      <c r="KYE19" s="247"/>
      <c r="KYF19" s="247"/>
      <c r="KYG19" s="247"/>
      <c r="KYH19" s="247" t="s">
        <v>10</v>
      </c>
      <c r="KYI19" s="247"/>
      <c r="KYJ19" s="247"/>
      <c r="KYK19" s="247"/>
      <c r="KYL19" s="247"/>
      <c r="KYM19" s="247"/>
      <c r="KYN19" s="247"/>
      <c r="KYO19" s="247"/>
      <c r="KYP19" s="247" t="s">
        <v>10</v>
      </c>
      <c r="KYQ19" s="247"/>
      <c r="KYR19" s="247"/>
      <c r="KYS19" s="247"/>
      <c r="KYT19" s="247"/>
      <c r="KYU19" s="247"/>
      <c r="KYV19" s="247"/>
      <c r="KYW19" s="247"/>
      <c r="KYX19" s="247" t="s">
        <v>10</v>
      </c>
      <c r="KYY19" s="247"/>
      <c r="KYZ19" s="247"/>
      <c r="KZA19" s="247"/>
      <c r="KZB19" s="247"/>
      <c r="KZC19" s="247"/>
      <c r="KZD19" s="247"/>
      <c r="KZE19" s="247"/>
      <c r="KZF19" s="247" t="s">
        <v>10</v>
      </c>
      <c r="KZG19" s="247"/>
      <c r="KZH19" s="247"/>
      <c r="KZI19" s="247"/>
      <c r="KZJ19" s="247"/>
      <c r="KZK19" s="247"/>
      <c r="KZL19" s="247"/>
      <c r="KZM19" s="247"/>
      <c r="KZN19" s="247" t="s">
        <v>10</v>
      </c>
      <c r="KZO19" s="247"/>
      <c r="KZP19" s="247"/>
      <c r="KZQ19" s="247"/>
      <c r="KZR19" s="247"/>
      <c r="KZS19" s="247"/>
      <c r="KZT19" s="247"/>
      <c r="KZU19" s="247"/>
      <c r="KZV19" s="247" t="s">
        <v>10</v>
      </c>
      <c r="KZW19" s="247"/>
      <c r="KZX19" s="247"/>
      <c r="KZY19" s="247"/>
      <c r="KZZ19" s="247"/>
      <c r="LAA19" s="247"/>
      <c r="LAB19" s="247"/>
      <c r="LAC19" s="247"/>
      <c r="LAD19" s="247" t="s">
        <v>10</v>
      </c>
      <c r="LAE19" s="247"/>
      <c r="LAF19" s="247"/>
      <c r="LAG19" s="247"/>
      <c r="LAH19" s="247"/>
      <c r="LAI19" s="247"/>
      <c r="LAJ19" s="247"/>
      <c r="LAK19" s="247"/>
      <c r="LAL19" s="247" t="s">
        <v>10</v>
      </c>
      <c r="LAM19" s="247"/>
      <c r="LAN19" s="247"/>
      <c r="LAO19" s="247"/>
      <c r="LAP19" s="247"/>
      <c r="LAQ19" s="247"/>
      <c r="LAR19" s="247"/>
      <c r="LAS19" s="247"/>
      <c r="LAT19" s="247" t="s">
        <v>10</v>
      </c>
      <c r="LAU19" s="247"/>
      <c r="LAV19" s="247"/>
      <c r="LAW19" s="247"/>
      <c r="LAX19" s="247"/>
      <c r="LAY19" s="247"/>
      <c r="LAZ19" s="247"/>
      <c r="LBA19" s="247"/>
      <c r="LBB19" s="247" t="s">
        <v>10</v>
      </c>
      <c r="LBC19" s="247"/>
      <c r="LBD19" s="247"/>
      <c r="LBE19" s="247"/>
      <c r="LBF19" s="247"/>
      <c r="LBG19" s="247"/>
      <c r="LBH19" s="247"/>
      <c r="LBI19" s="247"/>
      <c r="LBJ19" s="247" t="s">
        <v>10</v>
      </c>
      <c r="LBK19" s="247"/>
      <c r="LBL19" s="247"/>
      <c r="LBM19" s="247"/>
      <c r="LBN19" s="247"/>
      <c r="LBO19" s="247"/>
      <c r="LBP19" s="247"/>
      <c r="LBQ19" s="247"/>
      <c r="LBR19" s="247" t="s">
        <v>10</v>
      </c>
      <c r="LBS19" s="247"/>
      <c r="LBT19" s="247"/>
      <c r="LBU19" s="247"/>
      <c r="LBV19" s="247"/>
      <c r="LBW19" s="247"/>
      <c r="LBX19" s="247"/>
      <c r="LBY19" s="247"/>
      <c r="LBZ19" s="247" t="s">
        <v>10</v>
      </c>
      <c r="LCA19" s="247"/>
      <c r="LCB19" s="247"/>
      <c r="LCC19" s="247"/>
      <c r="LCD19" s="247"/>
      <c r="LCE19" s="247"/>
      <c r="LCF19" s="247"/>
      <c r="LCG19" s="247"/>
      <c r="LCH19" s="247" t="s">
        <v>10</v>
      </c>
      <c r="LCI19" s="247"/>
      <c r="LCJ19" s="247"/>
      <c r="LCK19" s="247"/>
      <c r="LCL19" s="247"/>
      <c r="LCM19" s="247"/>
      <c r="LCN19" s="247"/>
      <c r="LCO19" s="247"/>
      <c r="LCP19" s="247" t="s">
        <v>10</v>
      </c>
      <c r="LCQ19" s="247"/>
      <c r="LCR19" s="247"/>
      <c r="LCS19" s="247"/>
      <c r="LCT19" s="247"/>
      <c r="LCU19" s="247"/>
      <c r="LCV19" s="247"/>
      <c r="LCW19" s="247"/>
      <c r="LCX19" s="247" t="s">
        <v>10</v>
      </c>
      <c r="LCY19" s="247"/>
      <c r="LCZ19" s="247"/>
      <c r="LDA19" s="247"/>
      <c r="LDB19" s="247"/>
      <c r="LDC19" s="247"/>
      <c r="LDD19" s="247"/>
      <c r="LDE19" s="247"/>
      <c r="LDF19" s="247" t="s">
        <v>10</v>
      </c>
      <c r="LDG19" s="247"/>
      <c r="LDH19" s="247"/>
      <c r="LDI19" s="247"/>
      <c r="LDJ19" s="247"/>
      <c r="LDK19" s="247"/>
      <c r="LDL19" s="247"/>
      <c r="LDM19" s="247"/>
      <c r="LDN19" s="247" t="s">
        <v>10</v>
      </c>
      <c r="LDO19" s="247"/>
      <c r="LDP19" s="247"/>
      <c r="LDQ19" s="247"/>
      <c r="LDR19" s="247"/>
      <c r="LDS19" s="247"/>
      <c r="LDT19" s="247"/>
      <c r="LDU19" s="247"/>
      <c r="LDV19" s="247" t="s">
        <v>10</v>
      </c>
      <c r="LDW19" s="247"/>
      <c r="LDX19" s="247"/>
      <c r="LDY19" s="247"/>
      <c r="LDZ19" s="247"/>
      <c r="LEA19" s="247"/>
      <c r="LEB19" s="247"/>
      <c r="LEC19" s="247"/>
      <c r="LED19" s="247" t="s">
        <v>10</v>
      </c>
      <c r="LEE19" s="247"/>
      <c r="LEF19" s="247"/>
      <c r="LEG19" s="247"/>
      <c r="LEH19" s="247"/>
      <c r="LEI19" s="247"/>
      <c r="LEJ19" s="247"/>
      <c r="LEK19" s="247"/>
      <c r="LEL19" s="247" t="s">
        <v>10</v>
      </c>
      <c r="LEM19" s="247"/>
      <c r="LEN19" s="247"/>
      <c r="LEO19" s="247"/>
      <c r="LEP19" s="247"/>
      <c r="LEQ19" s="247"/>
      <c r="LER19" s="247"/>
      <c r="LES19" s="247"/>
      <c r="LET19" s="247" t="s">
        <v>10</v>
      </c>
      <c r="LEU19" s="247"/>
      <c r="LEV19" s="247"/>
      <c r="LEW19" s="247"/>
      <c r="LEX19" s="247"/>
      <c r="LEY19" s="247"/>
      <c r="LEZ19" s="247"/>
      <c r="LFA19" s="247"/>
      <c r="LFB19" s="247" t="s">
        <v>10</v>
      </c>
      <c r="LFC19" s="247"/>
      <c r="LFD19" s="247"/>
      <c r="LFE19" s="247"/>
      <c r="LFF19" s="247"/>
      <c r="LFG19" s="247"/>
      <c r="LFH19" s="247"/>
      <c r="LFI19" s="247"/>
      <c r="LFJ19" s="247" t="s">
        <v>10</v>
      </c>
      <c r="LFK19" s="247"/>
      <c r="LFL19" s="247"/>
      <c r="LFM19" s="247"/>
      <c r="LFN19" s="247"/>
      <c r="LFO19" s="247"/>
      <c r="LFP19" s="247"/>
      <c r="LFQ19" s="247"/>
      <c r="LFR19" s="247" t="s">
        <v>10</v>
      </c>
      <c r="LFS19" s="247"/>
      <c r="LFT19" s="247"/>
      <c r="LFU19" s="247"/>
      <c r="LFV19" s="247"/>
      <c r="LFW19" s="247"/>
      <c r="LFX19" s="247"/>
      <c r="LFY19" s="247"/>
      <c r="LFZ19" s="247" t="s">
        <v>10</v>
      </c>
      <c r="LGA19" s="247"/>
      <c r="LGB19" s="247"/>
      <c r="LGC19" s="247"/>
      <c r="LGD19" s="247"/>
      <c r="LGE19" s="247"/>
      <c r="LGF19" s="247"/>
      <c r="LGG19" s="247"/>
      <c r="LGH19" s="247" t="s">
        <v>10</v>
      </c>
      <c r="LGI19" s="247"/>
      <c r="LGJ19" s="247"/>
      <c r="LGK19" s="247"/>
      <c r="LGL19" s="247"/>
      <c r="LGM19" s="247"/>
      <c r="LGN19" s="247"/>
      <c r="LGO19" s="247"/>
      <c r="LGP19" s="247" t="s">
        <v>10</v>
      </c>
      <c r="LGQ19" s="247"/>
      <c r="LGR19" s="247"/>
      <c r="LGS19" s="247"/>
      <c r="LGT19" s="247"/>
      <c r="LGU19" s="247"/>
      <c r="LGV19" s="247"/>
      <c r="LGW19" s="247"/>
      <c r="LGX19" s="247" t="s">
        <v>10</v>
      </c>
      <c r="LGY19" s="247"/>
      <c r="LGZ19" s="247"/>
      <c r="LHA19" s="247"/>
      <c r="LHB19" s="247"/>
      <c r="LHC19" s="247"/>
      <c r="LHD19" s="247"/>
      <c r="LHE19" s="247"/>
      <c r="LHF19" s="247" t="s">
        <v>10</v>
      </c>
      <c r="LHG19" s="247"/>
      <c r="LHH19" s="247"/>
      <c r="LHI19" s="247"/>
      <c r="LHJ19" s="247"/>
      <c r="LHK19" s="247"/>
      <c r="LHL19" s="247"/>
      <c r="LHM19" s="247"/>
      <c r="LHN19" s="247" t="s">
        <v>10</v>
      </c>
      <c r="LHO19" s="247"/>
      <c r="LHP19" s="247"/>
      <c r="LHQ19" s="247"/>
      <c r="LHR19" s="247"/>
      <c r="LHS19" s="247"/>
      <c r="LHT19" s="247"/>
      <c r="LHU19" s="247"/>
      <c r="LHV19" s="247" t="s">
        <v>10</v>
      </c>
      <c r="LHW19" s="247"/>
      <c r="LHX19" s="247"/>
      <c r="LHY19" s="247"/>
      <c r="LHZ19" s="247"/>
      <c r="LIA19" s="247"/>
      <c r="LIB19" s="247"/>
      <c r="LIC19" s="247"/>
      <c r="LID19" s="247" t="s">
        <v>10</v>
      </c>
      <c r="LIE19" s="247"/>
      <c r="LIF19" s="247"/>
      <c r="LIG19" s="247"/>
      <c r="LIH19" s="247"/>
      <c r="LII19" s="247"/>
      <c r="LIJ19" s="247"/>
      <c r="LIK19" s="247"/>
      <c r="LIL19" s="247" t="s">
        <v>10</v>
      </c>
      <c r="LIM19" s="247"/>
      <c r="LIN19" s="247"/>
      <c r="LIO19" s="247"/>
      <c r="LIP19" s="247"/>
      <c r="LIQ19" s="247"/>
      <c r="LIR19" s="247"/>
      <c r="LIS19" s="247"/>
      <c r="LIT19" s="247" t="s">
        <v>10</v>
      </c>
      <c r="LIU19" s="247"/>
      <c r="LIV19" s="247"/>
      <c r="LIW19" s="247"/>
      <c r="LIX19" s="247"/>
      <c r="LIY19" s="247"/>
      <c r="LIZ19" s="247"/>
      <c r="LJA19" s="247"/>
      <c r="LJB19" s="247" t="s">
        <v>10</v>
      </c>
      <c r="LJC19" s="247"/>
      <c r="LJD19" s="247"/>
      <c r="LJE19" s="247"/>
      <c r="LJF19" s="247"/>
      <c r="LJG19" s="247"/>
      <c r="LJH19" s="247"/>
      <c r="LJI19" s="247"/>
      <c r="LJJ19" s="247" t="s">
        <v>10</v>
      </c>
      <c r="LJK19" s="247"/>
      <c r="LJL19" s="247"/>
      <c r="LJM19" s="247"/>
      <c r="LJN19" s="247"/>
      <c r="LJO19" s="247"/>
      <c r="LJP19" s="247"/>
      <c r="LJQ19" s="247"/>
      <c r="LJR19" s="247" t="s">
        <v>10</v>
      </c>
      <c r="LJS19" s="247"/>
      <c r="LJT19" s="247"/>
      <c r="LJU19" s="247"/>
      <c r="LJV19" s="247"/>
      <c r="LJW19" s="247"/>
      <c r="LJX19" s="247"/>
      <c r="LJY19" s="247"/>
      <c r="LJZ19" s="247" t="s">
        <v>10</v>
      </c>
      <c r="LKA19" s="247"/>
      <c r="LKB19" s="247"/>
      <c r="LKC19" s="247"/>
      <c r="LKD19" s="247"/>
      <c r="LKE19" s="247"/>
      <c r="LKF19" s="247"/>
      <c r="LKG19" s="247"/>
      <c r="LKH19" s="247" t="s">
        <v>10</v>
      </c>
      <c r="LKI19" s="247"/>
      <c r="LKJ19" s="247"/>
      <c r="LKK19" s="247"/>
      <c r="LKL19" s="247"/>
      <c r="LKM19" s="247"/>
      <c r="LKN19" s="247"/>
      <c r="LKO19" s="247"/>
      <c r="LKP19" s="247" t="s">
        <v>10</v>
      </c>
      <c r="LKQ19" s="247"/>
      <c r="LKR19" s="247"/>
      <c r="LKS19" s="247"/>
      <c r="LKT19" s="247"/>
      <c r="LKU19" s="247"/>
      <c r="LKV19" s="247"/>
      <c r="LKW19" s="247"/>
      <c r="LKX19" s="247" t="s">
        <v>10</v>
      </c>
      <c r="LKY19" s="247"/>
      <c r="LKZ19" s="247"/>
      <c r="LLA19" s="247"/>
      <c r="LLB19" s="247"/>
      <c r="LLC19" s="247"/>
      <c r="LLD19" s="247"/>
      <c r="LLE19" s="247"/>
      <c r="LLF19" s="247" t="s">
        <v>10</v>
      </c>
      <c r="LLG19" s="247"/>
      <c r="LLH19" s="247"/>
      <c r="LLI19" s="247"/>
      <c r="LLJ19" s="247"/>
      <c r="LLK19" s="247"/>
      <c r="LLL19" s="247"/>
      <c r="LLM19" s="247"/>
      <c r="LLN19" s="247" t="s">
        <v>10</v>
      </c>
      <c r="LLO19" s="247"/>
      <c r="LLP19" s="247"/>
      <c r="LLQ19" s="247"/>
      <c r="LLR19" s="247"/>
      <c r="LLS19" s="247"/>
      <c r="LLT19" s="247"/>
      <c r="LLU19" s="247"/>
      <c r="LLV19" s="247" t="s">
        <v>10</v>
      </c>
      <c r="LLW19" s="247"/>
      <c r="LLX19" s="247"/>
      <c r="LLY19" s="247"/>
      <c r="LLZ19" s="247"/>
      <c r="LMA19" s="247"/>
      <c r="LMB19" s="247"/>
      <c r="LMC19" s="247"/>
      <c r="LMD19" s="247" t="s">
        <v>10</v>
      </c>
      <c r="LME19" s="247"/>
      <c r="LMF19" s="247"/>
      <c r="LMG19" s="247"/>
      <c r="LMH19" s="247"/>
      <c r="LMI19" s="247"/>
      <c r="LMJ19" s="247"/>
      <c r="LMK19" s="247"/>
      <c r="LML19" s="247" t="s">
        <v>10</v>
      </c>
      <c r="LMM19" s="247"/>
      <c r="LMN19" s="247"/>
      <c r="LMO19" s="247"/>
      <c r="LMP19" s="247"/>
      <c r="LMQ19" s="247"/>
      <c r="LMR19" s="247"/>
      <c r="LMS19" s="247"/>
      <c r="LMT19" s="247" t="s">
        <v>10</v>
      </c>
      <c r="LMU19" s="247"/>
      <c r="LMV19" s="247"/>
      <c r="LMW19" s="247"/>
      <c r="LMX19" s="247"/>
      <c r="LMY19" s="247"/>
      <c r="LMZ19" s="247"/>
      <c r="LNA19" s="247"/>
      <c r="LNB19" s="247" t="s">
        <v>10</v>
      </c>
      <c r="LNC19" s="247"/>
      <c r="LND19" s="247"/>
      <c r="LNE19" s="247"/>
      <c r="LNF19" s="247"/>
      <c r="LNG19" s="247"/>
      <c r="LNH19" s="247"/>
      <c r="LNI19" s="247"/>
      <c r="LNJ19" s="247" t="s">
        <v>10</v>
      </c>
      <c r="LNK19" s="247"/>
      <c r="LNL19" s="247"/>
      <c r="LNM19" s="247"/>
      <c r="LNN19" s="247"/>
      <c r="LNO19" s="247"/>
      <c r="LNP19" s="247"/>
      <c r="LNQ19" s="247"/>
      <c r="LNR19" s="247" t="s">
        <v>10</v>
      </c>
      <c r="LNS19" s="247"/>
      <c r="LNT19" s="247"/>
      <c r="LNU19" s="247"/>
      <c r="LNV19" s="247"/>
      <c r="LNW19" s="247"/>
      <c r="LNX19" s="247"/>
      <c r="LNY19" s="247"/>
      <c r="LNZ19" s="247" t="s">
        <v>10</v>
      </c>
      <c r="LOA19" s="247"/>
      <c r="LOB19" s="247"/>
      <c r="LOC19" s="247"/>
      <c r="LOD19" s="247"/>
      <c r="LOE19" s="247"/>
      <c r="LOF19" s="247"/>
      <c r="LOG19" s="247"/>
      <c r="LOH19" s="247" t="s">
        <v>10</v>
      </c>
      <c r="LOI19" s="247"/>
      <c r="LOJ19" s="247"/>
      <c r="LOK19" s="247"/>
      <c r="LOL19" s="247"/>
      <c r="LOM19" s="247"/>
      <c r="LON19" s="247"/>
      <c r="LOO19" s="247"/>
      <c r="LOP19" s="247" t="s">
        <v>10</v>
      </c>
      <c r="LOQ19" s="247"/>
      <c r="LOR19" s="247"/>
      <c r="LOS19" s="247"/>
      <c r="LOT19" s="247"/>
      <c r="LOU19" s="247"/>
      <c r="LOV19" s="247"/>
      <c r="LOW19" s="247"/>
      <c r="LOX19" s="247" t="s">
        <v>10</v>
      </c>
      <c r="LOY19" s="247"/>
      <c r="LOZ19" s="247"/>
      <c r="LPA19" s="247"/>
      <c r="LPB19" s="247"/>
      <c r="LPC19" s="247"/>
      <c r="LPD19" s="247"/>
      <c r="LPE19" s="247"/>
      <c r="LPF19" s="247" t="s">
        <v>10</v>
      </c>
      <c r="LPG19" s="247"/>
      <c r="LPH19" s="247"/>
      <c r="LPI19" s="247"/>
      <c r="LPJ19" s="247"/>
      <c r="LPK19" s="247"/>
      <c r="LPL19" s="247"/>
      <c r="LPM19" s="247"/>
      <c r="LPN19" s="247" t="s">
        <v>10</v>
      </c>
      <c r="LPO19" s="247"/>
      <c r="LPP19" s="247"/>
      <c r="LPQ19" s="247"/>
      <c r="LPR19" s="247"/>
      <c r="LPS19" s="247"/>
      <c r="LPT19" s="247"/>
      <c r="LPU19" s="247"/>
      <c r="LPV19" s="247" t="s">
        <v>10</v>
      </c>
      <c r="LPW19" s="247"/>
      <c r="LPX19" s="247"/>
      <c r="LPY19" s="247"/>
      <c r="LPZ19" s="247"/>
      <c r="LQA19" s="247"/>
      <c r="LQB19" s="247"/>
      <c r="LQC19" s="247"/>
      <c r="LQD19" s="247" t="s">
        <v>10</v>
      </c>
      <c r="LQE19" s="247"/>
      <c r="LQF19" s="247"/>
      <c r="LQG19" s="247"/>
      <c r="LQH19" s="247"/>
      <c r="LQI19" s="247"/>
      <c r="LQJ19" s="247"/>
      <c r="LQK19" s="247"/>
      <c r="LQL19" s="247" t="s">
        <v>10</v>
      </c>
      <c r="LQM19" s="247"/>
      <c r="LQN19" s="247"/>
      <c r="LQO19" s="247"/>
      <c r="LQP19" s="247"/>
      <c r="LQQ19" s="247"/>
      <c r="LQR19" s="247"/>
      <c r="LQS19" s="247"/>
      <c r="LQT19" s="247" t="s">
        <v>10</v>
      </c>
      <c r="LQU19" s="247"/>
      <c r="LQV19" s="247"/>
      <c r="LQW19" s="247"/>
      <c r="LQX19" s="247"/>
      <c r="LQY19" s="247"/>
      <c r="LQZ19" s="247"/>
      <c r="LRA19" s="247"/>
      <c r="LRB19" s="247" t="s">
        <v>10</v>
      </c>
      <c r="LRC19" s="247"/>
      <c r="LRD19" s="247"/>
      <c r="LRE19" s="247"/>
      <c r="LRF19" s="247"/>
      <c r="LRG19" s="247"/>
      <c r="LRH19" s="247"/>
      <c r="LRI19" s="247"/>
      <c r="LRJ19" s="247" t="s">
        <v>10</v>
      </c>
      <c r="LRK19" s="247"/>
      <c r="LRL19" s="247"/>
      <c r="LRM19" s="247"/>
      <c r="LRN19" s="247"/>
      <c r="LRO19" s="247"/>
      <c r="LRP19" s="247"/>
      <c r="LRQ19" s="247"/>
      <c r="LRR19" s="247" t="s">
        <v>10</v>
      </c>
      <c r="LRS19" s="247"/>
      <c r="LRT19" s="247"/>
      <c r="LRU19" s="247"/>
      <c r="LRV19" s="247"/>
      <c r="LRW19" s="247"/>
      <c r="LRX19" s="247"/>
      <c r="LRY19" s="247"/>
      <c r="LRZ19" s="247" t="s">
        <v>10</v>
      </c>
      <c r="LSA19" s="247"/>
      <c r="LSB19" s="247"/>
      <c r="LSC19" s="247"/>
      <c r="LSD19" s="247"/>
      <c r="LSE19" s="247"/>
      <c r="LSF19" s="247"/>
      <c r="LSG19" s="247"/>
      <c r="LSH19" s="247" t="s">
        <v>10</v>
      </c>
      <c r="LSI19" s="247"/>
      <c r="LSJ19" s="247"/>
      <c r="LSK19" s="247"/>
      <c r="LSL19" s="247"/>
      <c r="LSM19" s="247"/>
      <c r="LSN19" s="247"/>
      <c r="LSO19" s="247"/>
      <c r="LSP19" s="247" t="s">
        <v>10</v>
      </c>
      <c r="LSQ19" s="247"/>
      <c r="LSR19" s="247"/>
      <c r="LSS19" s="247"/>
      <c r="LST19" s="247"/>
      <c r="LSU19" s="247"/>
      <c r="LSV19" s="247"/>
      <c r="LSW19" s="247"/>
      <c r="LSX19" s="247" t="s">
        <v>10</v>
      </c>
      <c r="LSY19" s="247"/>
      <c r="LSZ19" s="247"/>
      <c r="LTA19" s="247"/>
      <c r="LTB19" s="247"/>
      <c r="LTC19" s="247"/>
      <c r="LTD19" s="247"/>
      <c r="LTE19" s="247"/>
      <c r="LTF19" s="247" t="s">
        <v>10</v>
      </c>
      <c r="LTG19" s="247"/>
      <c r="LTH19" s="247"/>
      <c r="LTI19" s="247"/>
      <c r="LTJ19" s="247"/>
      <c r="LTK19" s="247"/>
      <c r="LTL19" s="247"/>
      <c r="LTM19" s="247"/>
      <c r="LTN19" s="247" t="s">
        <v>10</v>
      </c>
      <c r="LTO19" s="247"/>
      <c r="LTP19" s="247"/>
      <c r="LTQ19" s="247"/>
      <c r="LTR19" s="247"/>
      <c r="LTS19" s="247"/>
      <c r="LTT19" s="247"/>
      <c r="LTU19" s="247"/>
      <c r="LTV19" s="247" t="s">
        <v>10</v>
      </c>
      <c r="LTW19" s="247"/>
      <c r="LTX19" s="247"/>
      <c r="LTY19" s="247"/>
      <c r="LTZ19" s="247"/>
      <c r="LUA19" s="247"/>
      <c r="LUB19" s="247"/>
      <c r="LUC19" s="247"/>
      <c r="LUD19" s="247" t="s">
        <v>10</v>
      </c>
      <c r="LUE19" s="247"/>
      <c r="LUF19" s="247"/>
      <c r="LUG19" s="247"/>
      <c r="LUH19" s="247"/>
      <c r="LUI19" s="247"/>
      <c r="LUJ19" s="247"/>
      <c r="LUK19" s="247"/>
      <c r="LUL19" s="247" t="s">
        <v>10</v>
      </c>
      <c r="LUM19" s="247"/>
      <c r="LUN19" s="247"/>
      <c r="LUO19" s="247"/>
      <c r="LUP19" s="247"/>
      <c r="LUQ19" s="247"/>
      <c r="LUR19" s="247"/>
      <c r="LUS19" s="247"/>
      <c r="LUT19" s="247" t="s">
        <v>10</v>
      </c>
      <c r="LUU19" s="247"/>
      <c r="LUV19" s="247"/>
      <c r="LUW19" s="247"/>
      <c r="LUX19" s="247"/>
      <c r="LUY19" s="247"/>
      <c r="LUZ19" s="247"/>
      <c r="LVA19" s="247"/>
      <c r="LVB19" s="247" t="s">
        <v>10</v>
      </c>
      <c r="LVC19" s="247"/>
      <c r="LVD19" s="247"/>
      <c r="LVE19" s="247"/>
      <c r="LVF19" s="247"/>
      <c r="LVG19" s="247"/>
      <c r="LVH19" s="247"/>
      <c r="LVI19" s="247"/>
      <c r="LVJ19" s="247" t="s">
        <v>10</v>
      </c>
      <c r="LVK19" s="247"/>
      <c r="LVL19" s="247"/>
      <c r="LVM19" s="247"/>
      <c r="LVN19" s="247"/>
      <c r="LVO19" s="247"/>
      <c r="LVP19" s="247"/>
      <c r="LVQ19" s="247"/>
      <c r="LVR19" s="247" t="s">
        <v>10</v>
      </c>
      <c r="LVS19" s="247"/>
      <c r="LVT19" s="247"/>
      <c r="LVU19" s="247"/>
      <c r="LVV19" s="247"/>
      <c r="LVW19" s="247"/>
      <c r="LVX19" s="247"/>
      <c r="LVY19" s="247"/>
      <c r="LVZ19" s="247" t="s">
        <v>10</v>
      </c>
      <c r="LWA19" s="247"/>
      <c r="LWB19" s="247"/>
      <c r="LWC19" s="247"/>
      <c r="LWD19" s="247"/>
      <c r="LWE19" s="247"/>
      <c r="LWF19" s="247"/>
      <c r="LWG19" s="247"/>
      <c r="LWH19" s="247" t="s">
        <v>10</v>
      </c>
      <c r="LWI19" s="247"/>
      <c r="LWJ19" s="247"/>
      <c r="LWK19" s="247"/>
      <c r="LWL19" s="247"/>
      <c r="LWM19" s="247"/>
      <c r="LWN19" s="247"/>
      <c r="LWO19" s="247"/>
      <c r="LWP19" s="247" t="s">
        <v>10</v>
      </c>
      <c r="LWQ19" s="247"/>
      <c r="LWR19" s="247"/>
      <c r="LWS19" s="247"/>
      <c r="LWT19" s="247"/>
      <c r="LWU19" s="247"/>
      <c r="LWV19" s="247"/>
      <c r="LWW19" s="247"/>
      <c r="LWX19" s="247" t="s">
        <v>10</v>
      </c>
      <c r="LWY19" s="247"/>
      <c r="LWZ19" s="247"/>
      <c r="LXA19" s="247"/>
      <c r="LXB19" s="247"/>
      <c r="LXC19" s="247"/>
      <c r="LXD19" s="247"/>
      <c r="LXE19" s="247"/>
      <c r="LXF19" s="247" t="s">
        <v>10</v>
      </c>
      <c r="LXG19" s="247"/>
      <c r="LXH19" s="247"/>
      <c r="LXI19" s="247"/>
      <c r="LXJ19" s="247"/>
      <c r="LXK19" s="247"/>
      <c r="LXL19" s="247"/>
      <c r="LXM19" s="247"/>
      <c r="LXN19" s="247" t="s">
        <v>10</v>
      </c>
      <c r="LXO19" s="247"/>
      <c r="LXP19" s="247"/>
      <c r="LXQ19" s="247"/>
      <c r="LXR19" s="247"/>
      <c r="LXS19" s="247"/>
      <c r="LXT19" s="247"/>
      <c r="LXU19" s="247"/>
      <c r="LXV19" s="247" t="s">
        <v>10</v>
      </c>
      <c r="LXW19" s="247"/>
      <c r="LXX19" s="247"/>
      <c r="LXY19" s="247"/>
      <c r="LXZ19" s="247"/>
      <c r="LYA19" s="247"/>
      <c r="LYB19" s="247"/>
      <c r="LYC19" s="247"/>
      <c r="LYD19" s="247" t="s">
        <v>10</v>
      </c>
      <c r="LYE19" s="247"/>
      <c r="LYF19" s="247"/>
      <c r="LYG19" s="247"/>
      <c r="LYH19" s="247"/>
      <c r="LYI19" s="247"/>
      <c r="LYJ19" s="247"/>
      <c r="LYK19" s="247"/>
      <c r="LYL19" s="247" t="s">
        <v>10</v>
      </c>
      <c r="LYM19" s="247"/>
      <c r="LYN19" s="247"/>
      <c r="LYO19" s="247"/>
      <c r="LYP19" s="247"/>
      <c r="LYQ19" s="247"/>
      <c r="LYR19" s="247"/>
      <c r="LYS19" s="247"/>
      <c r="LYT19" s="247" t="s">
        <v>10</v>
      </c>
      <c r="LYU19" s="247"/>
      <c r="LYV19" s="247"/>
      <c r="LYW19" s="247"/>
      <c r="LYX19" s="247"/>
      <c r="LYY19" s="247"/>
      <c r="LYZ19" s="247"/>
      <c r="LZA19" s="247"/>
      <c r="LZB19" s="247" t="s">
        <v>10</v>
      </c>
      <c r="LZC19" s="247"/>
      <c r="LZD19" s="247"/>
      <c r="LZE19" s="247"/>
      <c r="LZF19" s="247"/>
      <c r="LZG19" s="247"/>
      <c r="LZH19" s="247"/>
      <c r="LZI19" s="247"/>
      <c r="LZJ19" s="247" t="s">
        <v>10</v>
      </c>
      <c r="LZK19" s="247"/>
      <c r="LZL19" s="247"/>
      <c r="LZM19" s="247"/>
      <c r="LZN19" s="247"/>
      <c r="LZO19" s="247"/>
      <c r="LZP19" s="247"/>
      <c r="LZQ19" s="247"/>
      <c r="LZR19" s="247" t="s">
        <v>10</v>
      </c>
      <c r="LZS19" s="247"/>
      <c r="LZT19" s="247"/>
      <c r="LZU19" s="247"/>
      <c r="LZV19" s="247"/>
      <c r="LZW19" s="247"/>
      <c r="LZX19" s="247"/>
      <c r="LZY19" s="247"/>
      <c r="LZZ19" s="247" t="s">
        <v>10</v>
      </c>
      <c r="MAA19" s="247"/>
      <c r="MAB19" s="247"/>
      <c r="MAC19" s="247"/>
      <c r="MAD19" s="247"/>
      <c r="MAE19" s="247"/>
      <c r="MAF19" s="247"/>
      <c r="MAG19" s="247"/>
      <c r="MAH19" s="247" t="s">
        <v>10</v>
      </c>
      <c r="MAI19" s="247"/>
      <c r="MAJ19" s="247"/>
      <c r="MAK19" s="247"/>
      <c r="MAL19" s="247"/>
      <c r="MAM19" s="247"/>
      <c r="MAN19" s="247"/>
      <c r="MAO19" s="247"/>
      <c r="MAP19" s="247" t="s">
        <v>10</v>
      </c>
      <c r="MAQ19" s="247"/>
      <c r="MAR19" s="247"/>
      <c r="MAS19" s="247"/>
      <c r="MAT19" s="247"/>
      <c r="MAU19" s="247"/>
      <c r="MAV19" s="247"/>
      <c r="MAW19" s="247"/>
      <c r="MAX19" s="247" t="s">
        <v>10</v>
      </c>
      <c r="MAY19" s="247"/>
      <c r="MAZ19" s="247"/>
      <c r="MBA19" s="247"/>
      <c r="MBB19" s="247"/>
      <c r="MBC19" s="247"/>
      <c r="MBD19" s="247"/>
      <c r="MBE19" s="247"/>
      <c r="MBF19" s="247" t="s">
        <v>10</v>
      </c>
      <c r="MBG19" s="247"/>
      <c r="MBH19" s="247"/>
      <c r="MBI19" s="247"/>
      <c r="MBJ19" s="247"/>
      <c r="MBK19" s="247"/>
      <c r="MBL19" s="247"/>
      <c r="MBM19" s="247"/>
      <c r="MBN19" s="247" t="s">
        <v>10</v>
      </c>
      <c r="MBO19" s="247"/>
      <c r="MBP19" s="247"/>
      <c r="MBQ19" s="247"/>
      <c r="MBR19" s="247"/>
      <c r="MBS19" s="247"/>
      <c r="MBT19" s="247"/>
      <c r="MBU19" s="247"/>
      <c r="MBV19" s="247" t="s">
        <v>10</v>
      </c>
      <c r="MBW19" s="247"/>
      <c r="MBX19" s="247"/>
      <c r="MBY19" s="247"/>
      <c r="MBZ19" s="247"/>
      <c r="MCA19" s="247"/>
      <c r="MCB19" s="247"/>
      <c r="MCC19" s="247"/>
      <c r="MCD19" s="247" t="s">
        <v>10</v>
      </c>
      <c r="MCE19" s="247"/>
      <c r="MCF19" s="247"/>
      <c r="MCG19" s="247"/>
      <c r="MCH19" s="247"/>
      <c r="MCI19" s="247"/>
      <c r="MCJ19" s="247"/>
      <c r="MCK19" s="247"/>
      <c r="MCL19" s="247" t="s">
        <v>10</v>
      </c>
      <c r="MCM19" s="247"/>
      <c r="MCN19" s="247"/>
      <c r="MCO19" s="247"/>
      <c r="MCP19" s="247"/>
      <c r="MCQ19" s="247"/>
      <c r="MCR19" s="247"/>
      <c r="MCS19" s="247"/>
      <c r="MCT19" s="247" t="s">
        <v>10</v>
      </c>
      <c r="MCU19" s="247"/>
      <c r="MCV19" s="247"/>
      <c r="MCW19" s="247"/>
      <c r="MCX19" s="247"/>
      <c r="MCY19" s="247"/>
      <c r="MCZ19" s="247"/>
      <c r="MDA19" s="247"/>
      <c r="MDB19" s="247" t="s">
        <v>10</v>
      </c>
      <c r="MDC19" s="247"/>
      <c r="MDD19" s="247"/>
      <c r="MDE19" s="247"/>
      <c r="MDF19" s="247"/>
      <c r="MDG19" s="247"/>
      <c r="MDH19" s="247"/>
      <c r="MDI19" s="247"/>
      <c r="MDJ19" s="247" t="s">
        <v>10</v>
      </c>
      <c r="MDK19" s="247"/>
      <c r="MDL19" s="247"/>
      <c r="MDM19" s="247"/>
      <c r="MDN19" s="247"/>
      <c r="MDO19" s="247"/>
      <c r="MDP19" s="247"/>
      <c r="MDQ19" s="247"/>
      <c r="MDR19" s="247" t="s">
        <v>10</v>
      </c>
      <c r="MDS19" s="247"/>
      <c r="MDT19" s="247"/>
      <c r="MDU19" s="247"/>
      <c r="MDV19" s="247"/>
      <c r="MDW19" s="247"/>
      <c r="MDX19" s="247"/>
      <c r="MDY19" s="247"/>
      <c r="MDZ19" s="247" t="s">
        <v>10</v>
      </c>
      <c r="MEA19" s="247"/>
      <c r="MEB19" s="247"/>
      <c r="MEC19" s="247"/>
      <c r="MED19" s="247"/>
      <c r="MEE19" s="247"/>
      <c r="MEF19" s="247"/>
      <c r="MEG19" s="247"/>
      <c r="MEH19" s="247" t="s">
        <v>10</v>
      </c>
      <c r="MEI19" s="247"/>
      <c r="MEJ19" s="247"/>
      <c r="MEK19" s="247"/>
      <c r="MEL19" s="247"/>
      <c r="MEM19" s="247"/>
      <c r="MEN19" s="247"/>
      <c r="MEO19" s="247"/>
      <c r="MEP19" s="247" t="s">
        <v>10</v>
      </c>
      <c r="MEQ19" s="247"/>
      <c r="MER19" s="247"/>
      <c r="MES19" s="247"/>
      <c r="MET19" s="247"/>
      <c r="MEU19" s="247"/>
      <c r="MEV19" s="247"/>
      <c r="MEW19" s="247"/>
      <c r="MEX19" s="247" t="s">
        <v>10</v>
      </c>
      <c r="MEY19" s="247"/>
      <c r="MEZ19" s="247"/>
      <c r="MFA19" s="247"/>
      <c r="MFB19" s="247"/>
      <c r="MFC19" s="247"/>
      <c r="MFD19" s="247"/>
      <c r="MFE19" s="247"/>
      <c r="MFF19" s="247" t="s">
        <v>10</v>
      </c>
      <c r="MFG19" s="247"/>
      <c r="MFH19" s="247"/>
      <c r="MFI19" s="247"/>
      <c r="MFJ19" s="247"/>
      <c r="MFK19" s="247"/>
      <c r="MFL19" s="247"/>
      <c r="MFM19" s="247"/>
      <c r="MFN19" s="247" t="s">
        <v>10</v>
      </c>
      <c r="MFO19" s="247"/>
      <c r="MFP19" s="247"/>
      <c r="MFQ19" s="247"/>
      <c r="MFR19" s="247"/>
      <c r="MFS19" s="247"/>
      <c r="MFT19" s="247"/>
      <c r="MFU19" s="247"/>
      <c r="MFV19" s="247" t="s">
        <v>10</v>
      </c>
      <c r="MFW19" s="247"/>
      <c r="MFX19" s="247"/>
      <c r="MFY19" s="247"/>
      <c r="MFZ19" s="247"/>
      <c r="MGA19" s="247"/>
      <c r="MGB19" s="247"/>
      <c r="MGC19" s="247"/>
      <c r="MGD19" s="247" t="s">
        <v>10</v>
      </c>
      <c r="MGE19" s="247"/>
      <c r="MGF19" s="247"/>
      <c r="MGG19" s="247"/>
      <c r="MGH19" s="247"/>
      <c r="MGI19" s="247"/>
      <c r="MGJ19" s="247"/>
      <c r="MGK19" s="247"/>
      <c r="MGL19" s="247" t="s">
        <v>10</v>
      </c>
      <c r="MGM19" s="247"/>
      <c r="MGN19" s="247"/>
      <c r="MGO19" s="247"/>
      <c r="MGP19" s="247"/>
      <c r="MGQ19" s="247"/>
      <c r="MGR19" s="247"/>
      <c r="MGS19" s="247"/>
      <c r="MGT19" s="247" t="s">
        <v>10</v>
      </c>
      <c r="MGU19" s="247"/>
      <c r="MGV19" s="247"/>
      <c r="MGW19" s="247"/>
      <c r="MGX19" s="247"/>
      <c r="MGY19" s="247"/>
      <c r="MGZ19" s="247"/>
      <c r="MHA19" s="247"/>
      <c r="MHB19" s="247" t="s">
        <v>10</v>
      </c>
      <c r="MHC19" s="247"/>
      <c r="MHD19" s="247"/>
      <c r="MHE19" s="247"/>
      <c r="MHF19" s="247"/>
      <c r="MHG19" s="247"/>
      <c r="MHH19" s="247"/>
      <c r="MHI19" s="247"/>
      <c r="MHJ19" s="247" t="s">
        <v>10</v>
      </c>
      <c r="MHK19" s="247"/>
      <c r="MHL19" s="247"/>
      <c r="MHM19" s="247"/>
      <c r="MHN19" s="247"/>
      <c r="MHO19" s="247"/>
      <c r="MHP19" s="247"/>
      <c r="MHQ19" s="247"/>
      <c r="MHR19" s="247" t="s">
        <v>10</v>
      </c>
      <c r="MHS19" s="247"/>
      <c r="MHT19" s="247"/>
      <c r="MHU19" s="247"/>
      <c r="MHV19" s="247"/>
      <c r="MHW19" s="247"/>
      <c r="MHX19" s="247"/>
      <c r="MHY19" s="247"/>
      <c r="MHZ19" s="247" t="s">
        <v>10</v>
      </c>
      <c r="MIA19" s="247"/>
      <c r="MIB19" s="247"/>
      <c r="MIC19" s="247"/>
      <c r="MID19" s="247"/>
      <c r="MIE19" s="247"/>
      <c r="MIF19" s="247"/>
      <c r="MIG19" s="247"/>
      <c r="MIH19" s="247" t="s">
        <v>10</v>
      </c>
      <c r="MII19" s="247"/>
      <c r="MIJ19" s="247"/>
      <c r="MIK19" s="247"/>
      <c r="MIL19" s="247"/>
      <c r="MIM19" s="247"/>
      <c r="MIN19" s="247"/>
      <c r="MIO19" s="247"/>
      <c r="MIP19" s="247" t="s">
        <v>10</v>
      </c>
      <c r="MIQ19" s="247"/>
      <c r="MIR19" s="247"/>
      <c r="MIS19" s="247"/>
      <c r="MIT19" s="247"/>
      <c r="MIU19" s="247"/>
      <c r="MIV19" s="247"/>
      <c r="MIW19" s="247"/>
      <c r="MIX19" s="247" t="s">
        <v>10</v>
      </c>
      <c r="MIY19" s="247"/>
      <c r="MIZ19" s="247"/>
      <c r="MJA19" s="247"/>
      <c r="MJB19" s="247"/>
      <c r="MJC19" s="247"/>
      <c r="MJD19" s="247"/>
      <c r="MJE19" s="247"/>
      <c r="MJF19" s="247" t="s">
        <v>10</v>
      </c>
      <c r="MJG19" s="247"/>
      <c r="MJH19" s="247"/>
      <c r="MJI19" s="247"/>
      <c r="MJJ19" s="247"/>
      <c r="MJK19" s="247"/>
      <c r="MJL19" s="247"/>
      <c r="MJM19" s="247"/>
      <c r="MJN19" s="247" t="s">
        <v>10</v>
      </c>
      <c r="MJO19" s="247"/>
      <c r="MJP19" s="247"/>
      <c r="MJQ19" s="247"/>
      <c r="MJR19" s="247"/>
      <c r="MJS19" s="247"/>
      <c r="MJT19" s="247"/>
      <c r="MJU19" s="247"/>
      <c r="MJV19" s="247" t="s">
        <v>10</v>
      </c>
      <c r="MJW19" s="247"/>
      <c r="MJX19" s="247"/>
      <c r="MJY19" s="247"/>
      <c r="MJZ19" s="247"/>
      <c r="MKA19" s="247"/>
      <c r="MKB19" s="247"/>
      <c r="MKC19" s="247"/>
      <c r="MKD19" s="247" t="s">
        <v>10</v>
      </c>
      <c r="MKE19" s="247"/>
      <c r="MKF19" s="247"/>
      <c r="MKG19" s="247"/>
      <c r="MKH19" s="247"/>
      <c r="MKI19" s="247"/>
      <c r="MKJ19" s="247"/>
      <c r="MKK19" s="247"/>
      <c r="MKL19" s="247" t="s">
        <v>10</v>
      </c>
      <c r="MKM19" s="247"/>
      <c r="MKN19" s="247"/>
      <c r="MKO19" s="247"/>
      <c r="MKP19" s="247"/>
      <c r="MKQ19" s="247"/>
      <c r="MKR19" s="247"/>
      <c r="MKS19" s="247"/>
      <c r="MKT19" s="247" t="s">
        <v>10</v>
      </c>
      <c r="MKU19" s="247"/>
      <c r="MKV19" s="247"/>
      <c r="MKW19" s="247"/>
      <c r="MKX19" s="247"/>
      <c r="MKY19" s="247"/>
      <c r="MKZ19" s="247"/>
      <c r="MLA19" s="247"/>
      <c r="MLB19" s="247" t="s">
        <v>10</v>
      </c>
      <c r="MLC19" s="247"/>
      <c r="MLD19" s="247"/>
      <c r="MLE19" s="247"/>
      <c r="MLF19" s="247"/>
      <c r="MLG19" s="247"/>
      <c r="MLH19" s="247"/>
      <c r="MLI19" s="247"/>
      <c r="MLJ19" s="247" t="s">
        <v>10</v>
      </c>
      <c r="MLK19" s="247"/>
      <c r="MLL19" s="247"/>
      <c r="MLM19" s="247"/>
      <c r="MLN19" s="247"/>
      <c r="MLO19" s="247"/>
      <c r="MLP19" s="247"/>
      <c r="MLQ19" s="247"/>
      <c r="MLR19" s="247" t="s">
        <v>10</v>
      </c>
      <c r="MLS19" s="247"/>
      <c r="MLT19" s="247"/>
      <c r="MLU19" s="247"/>
      <c r="MLV19" s="247"/>
      <c r="MLW19" s="247"/>
      <c r="MLX19" s="247"/>
      <c r="MLY19" s="247"/>
      <c r="MLZ19" s="247" t="s">
        <v>10</v>
      </c>
      <c r="MMA19" s="247"/>
      <c r="MMB19" s="247"/>
      <c r="MMC19" s="247"/>
      <c r="MMD19" s="247"/>
      <c r="MME19" s="247"/>
      <c r="MMF19" s="247"/>
      <c r="MMG19" s="247"/>
      <c r="MMH19" s="247" t="s">
        <v>10</v>
      </c>
      <c r="MMI19" s="247"/>
      <c r="MMJ19" s="247"/>
      <c r="MMK19" s="247"/>
      <c r="MML19" s="247"/>
      <c r="MMM19" s="247"/>
      <c r="MMN19" s="247"/>
      <c r="MMO19" s="247"/>
      <c r="MMP19" s="247" t="s">
        <v>10</v>
      </c>
      <c r="MMQ19" s="247"/>
      <c r="MMR19" s="247"/>
      <c r="MMS19" s="247"/>
      <c r="MMT19" s="247"/>
      <c r="MMU19" s="247"/>
      <c r="MMV19" s="247"/>
      <c r="MMW19" s="247"/>
      <c r="MMX19" s="247" t="s">
        <v>10</v>
      </c>
      <c r="MMY19" s="247"/>
      <c r="MMZ19" s="247"/>
      <c r="MNA19" s="247"/>
      <c r="MNB19" s="247"/>
      <c r="MNC19" s="247"/>
      <c r="MND19" s="247"/>
      <c r="MNE19" s="247"/>
      <c r="MNF19" s="247" t="s">
        <v>10</v>
      </c>
      <c r="MNG19" s="247"/>
      <c r="MNH19" s="247"/>
      <c r="MNI19" s="247"/>
      <c r="MNJ19" s="247"/>
      <c r="MNK19" s="247"/>
      <c r="MNL19" s="247"/>
      <c r="MNM19" s="247"/>
      <c r="MNN19" s="247" t="s">
        <v>10</v>
      </c>
      <c r="MNO19" s="247"/>
      <c r="MNP19" s="247"/>
      <c r="MNQ19" s="247"/>
      <c r="MNR19" s="247"/>
      <c r="MNS19" s="247"/>
      <c r="MNT19" s="247"/>
      <c r="MNU19" s="247"/>
      <c r="MNV19" s="247" t="s">
        <v>10</v>
      </c>
      <c r="MNW19" s="247"/>
      <c r="MNX19" s="247"/>
      <c r="MNY19" s="247"/>
      <c r="MNZ19" s="247"/>
      <c r="MOA19" s="247"/>
      <c r="MOB19" s="247"/>
      <c r="MOC19" s="247"/>
      <c r="MOD19" s="247" t="s">
        <v>10</v>
      </c>
      <c r="MOE19" s="247"/>
      <c r="MOF19" s="247"/>
      <c r="MOG19" s="247"/>
      <c r="MOH19" s="247"/>
      <c r="MOI19" s="247"/>
      <c r="MOJ19" s="247"/>
      <c r="MOK19" s="247"/>
      <c r="MOL19" s="247" t="s">
        <v>10</v>
      </c>
      <c r="MOM19" s="247"/>
      <c r="MON19" s="247"/>
      <c r="MOO19" s="247"/>
      <c r="MOP19" s="247"/>
      <c r="MOQ19" s="247"/>
      <c r="MOR19" s="247"/>
      <c r="MOS19" s="247"/>
      <c r="MOT19" s="247" t="s">
        <v>10</v>
      </c>
      <c r="MOU19" s="247"/>
      <c r="MOV19" s="247"/>
      <c r="MOW19" s="247"/>
      <c r="MOX19" s="247"/>
      <c r="MOY19" s="247"/>
      <c r="MOZ19" s="247"/>
      <c r="MPA19" s="247"/>
      <c r="MPB19" s="247" t="s">
        <v>10</v>
      </c>
      <c r="MPC19" s="247"/>
      <c r="MPD19" s="247"/>
      <c r="MPE19" s="247"/>
      <c r="MPF19" s="247"/>
      <c r="MPG19" s="247"/>
      <c r="MPH19" s="247"/>
      <c r="MPI19" s="247"/>
      <c r="MPJ19" s="247" t="s">
        <v>10</v>
      </c>
      <c r="MPK19" s="247"/>
      <c r="MPL19" s="247"/>
      <c r="MPM19" s="247"/>
      <c r="MPN19" s="247"/>
      <c r="MPO19" s="247"/>
      <c r="MPP19" s="247"/>
      <c r="MPQ19" s="247"/>
      <c r="MPR19" s="247" t="s">
        <v>10</v>
      </c>
      <c r="MPS19" s="247"/>
      <c r="MPT19" s="247"/>
      <c r="MPU19" s="247"/>
      <c r="MPV19" s="247"/>
      <c r="MPW19" s="247"/>
      <c r="MPX19" s="247"/>
      <c r="MPY19" s="247"/>
      <c r="MPZ19" s="247" t="s">
        <v>10</v>
      </c>
      <c r="MQA19" s="247"/>
      <c r="MQB19" s="247"/>
      <c r="MQC19" s="247"/>
      <c r="MQD19" s="247"/>
      <c r="MQE19" s="247"/>
      <c r="MQF19" s="247"/>
      <c r="MQG19" s="247"/>
      <c r="MQH19" s="247" t="s">
        <v>10</v>
      </c>
      <c r="MQI19" s="247"/>
      <c r="MQJ19" s="247"/>
      <c r="MQK19" s="247"/>
      <c r="MQL19" s="247"/>
      <c r="MQM19" s="247"/>
      <c r="MQN19" s="247"/>
      <c r="MQO19" s="247"/>
      <c r="MQP19" s="247" t="s">
        <v>10</v>
      </c>
      <c r="MQQ19" s="247"/>
      <c r="MQR19" s="247"/>
      <c r="MQS19" s="247"/>
      <c r="MQT19" s="247"/>
      <c r="MQU19" s="247"/>
      <c r="MQV19" s="247"/>
      <c r="MQW19" s="247"/>
      <c r="MQX19" s="247" t="s">
        <v>10</v>
      </c>
      <c r="MQY19" s="247"/>
      <c r="MQZ19" s="247"/>
      <c r="MRA19" s="247"/>
      <c r="MRB19" s="247"/>
      <c r="MRC19" s="247"/>
      <c r="MRD19" s="247"/>
      <c r="MRE19" s="247"/>
      <c r="MRF19" s="247" t="s">
        <v>10</v>
      </c>
      <c r="MRG19" s="247"/>
      <c r="MRH19" s="247"/>
      <c r="MRI19" s="247"/>
      <c r="MRJ19" s="247"/>
      <c r="MRK19" s="247"/>
      <c r="MRL19" s="247"/>
      <c r="MRM19" s="247"/>
      <c r="MRN19" s="247" t="s">
        <v>10</v>
      </c>
      <c r="MRO19" s="247"/>
      <c r="MRP19" s="247"/>
      <c r="MRQ19" s="247"/>
      <c r="MRR19" s="247"/>
      <c r="MRS19" s="247"/>
      <c r="MRT19" s="247"/>
      <c r="MRU19" s="247"/>
      <c r="MRV19" s="247" t="s">
        <v>10</v>
      </c>
      <c r="MRW19" s="247"/>
      <c r="MRX19" s="247"/>
      <c r="MRY19" s="247"/>
      <c r="MRZ19" s="247"/>
      <c r="MSA19" s="247"/>
      <c r="MSB19" s="247"/>
      <c r="MSC19" s="247"/>
      <c r="MSD19" s="247" t="s">
        <v>10</v>
      </c>
      <c r="MSE19" s="247"/>
      <c r="MSF19" s="247"/>
      <c r="MSG19" s="247"/>
      <c r="MSH19" s="247"/>
      <c r="MSI19" s="247"/>
      <c r="MSJ19" s="247"/>
      <c r="MSK19" s="247"/>
      <c r="MSL19" s="247" t="s">
        <v>10</v>
      </c>
      <c r="MSM19" s="247"/>
      <c r="MSN19" s="247"/>
      <c r="MSO19" s="247"/>
      <c r="MSP19" s="247"/>
      <c r="MSQ19" s="247"/>
      <c r="MSR19" s="247"/>
      <c r="MSS19" s="247"/>
      <c r="MST19" s="247" t="s">
        <v>10</v>
      </c>
      <c r="MSU19" s="247"/>
      <c r="MSV19" s="247"/>
      <c r="MSW19" s="247"/>
      <c r="MSX19" s="247"/>
      <c r="MSY19" s="247"/>
      <c r="MSZ19" s="247"/>
      <c r="MTA19" s="247"/>
      <c r="MTB19" s="247" t="s">
        <v>10</v>
      </c>
      <c r="MTC19" s="247"/>
      <c r="MTD19" s="247"/>
      <c r="MTE19" s="247"/>
      <c r="MTF19" s="247"/>
      <c r="MTG19" s="247"/>
      <c r="MTH19" s="247"/>
      <c r="MTI19" s="247"/>
      <c r="MTJ19" s="247" t="s">
        <v>10</v>
      </c>
      <c r="MTK19" s="247"/>
      <c r="MTL19" s="247"/>
      <c r="MTM19" s="247"/>
      <c r="MTN19" s="247"/>
      <c r="MTO19" s="247"/>
      <c r="MTP19" s="247"/>
      <c r="MTQ19" s="247"/>
      <c r="MTR19" s="247" t="s">
        <v>10</v>
      </c>
      <c r="MTS19" s="247"/>
      <c r="MTT19" s="247"/>
      <c r="MTU19" s="247"/>
      <c r="MTV19" s="247"/>
      <c r="MTW19" s="247"/>
      <c r="MTX19" s="247"/>
      <c r="MTY19" s="247"/>
      <c r="MTZ19" s="247" t="s">
        <v>10</v>
      </c>
      <c r="MUA19" s="247"/>
      <c r="MUB19" s="247"/>
      <c r="MUC19" s="247"/>
      <c r="MUD19" s="247"/>
      <c r="MUE19" s="247"/>
      <c r="MUF19" s="247"/>
      <c r="MUG19" s="247"/>
      <c r="MUH19" s="247" t="s">
        <v>10</v>
      </c>
      <c r="MUI19" s="247"/>
      <c r="MUJ19" s="247"/>
      <c r="MUK19" s="247"/>
      <c r="MUL19" s="247"/>
      <c r="MUM19" s="247"/>
      <c r="MUN19" s="247"/>
      <c r="MUO19" s="247"/>
      <c r="MUP19" s="247" t="s">
        <v>10</v>
      </c>
      <c r="MUQ19" s="247"/>
      <c r="MUR19" s="247"/>
      <c r="MUS19" s="247"/>
      <c r="MUT19" s="247"/>
      <c r="MUU19" s="247"/>
      <c r="MUV19" s="247"/>
      <c r="MUW19" s="247"/>
      <c r="MUX19" s="247" t="s">
        <v>10</v>
      </c>
      <c r="MUY19" s="247"/>
      <c r="MUZ19" s="247"/>
      <c r="MVA19" s="247"/>
      <c r="MVB19" s="247"/>
      <c r="MVC19" s="247"/>
      <c r="MVD19" s="247"/>
      <c r="MVE19" s="247"/>
      <c r="MVF19" s="247" t="s">
        <v>10</v>
      </c>
      <c r="MVG19" s="247"/>
      <c r="MVH19" s="247"/>
      <c r="MVI19" s="247"/>
      <c r="MVJ19" s="247"/>
      <c r="MVK19" s="247"/>
      <c r="MVL19" s="247"/>
      <c r="MVM19" s="247"/>
      <c r="MVN19" s="247" t="s">
        <v>10</v>
      </c>
      <c r="MVO19" s="247"/>
      <c r="MVP19" s="247"/>
      <c r="MVQ19" s="247"/>
      <c r="MVR19" s="247"/>
      <c r="MVS19" s="247"/>
      <c r="MVT19" s="247"/>
      <c r="MVU19" s="247"/>
      <c r="MVV19" s="247" t="s">
        <v>10</v>
      </c>
      <c r="MVW19" s="247"/>
      <c r="MVX19" s="247"/>
      <c r="MVY19" s="247"/>
      <c r="MVZ19" s="247"/>
      <c r="MWA19" s="247"/>
      <c r="MWB19" s="247"/>
      <c r="MWC19" s="247"/>
      <c r="MWD19" s="247" t="s">
        <v>10</v>
      </c>
      <c r="MWE19" s="247"/>
      <c r="MWF19" s="247"/>
      <c r="MWG19" s="247"/>
      <c r="MWH19" s="247"/>
      <c r="MWI19" s="247"/>
      <c r="MWJ19" s="247"/>
      <c r="MWK19" s="247"/>
      <c r="MWL19" s="247" t="s">
        <v>10</v>
      </c>
      <c r="MWM19" s="247"/>
      <c r="MWN19" s="247"/>
      <c r="MWO19" s="247"/>
      <c r="MWP19" s="247"/>
      <c r="MWQ19" s="247"/>
      <c r="MWR19" s="247"/>
      <c r="MWS19" s="247"/>
      <c r="MWT19" s="247" t="s">
        <v>10</v>
      </c>
      <c r="MWU19" s="247"/>
      <c r="MWV19" s="247"/>
      <c r="MWW19" s="247"/>
      <c r="MWX19" s="247"/>
      <c r="MWY19" s="247"/>
      <c r="MWZ19" s="247"/>
      <c r="MXA19" s="247"/>
      <c r="MXB19" s="247" t="s">
        <v>10</v>
      </c>
      <c r="MXC19" s="247"/>
      <c r="MXD19" s="247"/>
      <c r="MXE19" s="247"/>
      <c r="MXF19" s="247"/>
      <c r="MXG19" s="247"/>
      <c r="MXH19" s="247"/>
      <c r="MXI19" s="247"/>
      <c r="MXJ19" s="247" t="s">
        <v>10</v>
      </c>
      <c r="MXK19" s="247"/>
      <c r="MXL19" s="247"/>
      <c r="MXM19" s="247"/>
      <c r="MXN19" s="247"/>
      <c r="MXO19" s="247"/>
      <c r="MXP19" s="247"/>
      <c r="MXQ19" s="247"/>
      <c r="MXR19" s="247" t="s">
        <v>10</v>
      </c>
      <c r="MXS19" s="247"/>
      <c r="MXT19" s="247"/>
      <c r="MXU19" s="247"/>
      <c r="MXV19" s="247"/>
      <c r="MXW19" s="247"/>
      <c r="MXX19" s="247"/>
      <c r="MXY19" s="247"/>
      <c r="MXZ19" s="247" t="s">
        <v>10</v>
      </c>
      <c r="MYA19" s="247"/>
      <c r="MYB19" s="247"/>
      <c r="MYC19" s="247"/>
      <c r="MYD19" s="247"/>
      <c r="MYE19" s="247"/>
      <c r="MYF19" s="247"/>
      <c r="MYG19" s="247"/>
      <c r="MYH19" s="247" t="s">
        <v>10</v>
      </c>
      <c r="MYI19" s="247"/>
      <c r="MYJ19" s="247"/>
      <c r="MYK19" s="247"/>
      <c r="MYL19" s="247"/>
      <c r="MYM19" s="247"/>
      <c r="MYN19" s="247"/>
      <c r="MYO19" s="247"/>
      <c r="MYP19" s="247" t="s">
        <v>10</v>
      </c>
      <c r="MYQ19" s="247"/>
      <c r="MYR19" s="247"/>
      <c r="MYS19" s="247"/>
      <c r="MYT19" s="247"/>
      <c r="MYU19" s="247"/>
      <c r="MYV19" s="247"/>
      <c r="MYW19" s="247"/>
      <c r="MYX19" s="247" t="s">
        <v>10</v>
      </c>
      <c r="MYY19" s="247"/>
      <c r="MYZ19" s="247"/>
      <c r="MZA19" s="247"/>
      <c r="MZB19" s="247"/>
      <c r="MZC19" s="247"/>
      <c r="MZD19" s="247"/>
      <c r="MZE19" s="247"/>
      <c r="MZF19" s="247" t="s">
        <v>10</v>
      </c>
      <c r="MZG19" s="247"/>
      <c r="MZH19" s="247"/>
      <c r="MZI19" s="247"/>
      <c r="MZJ19" s="247"/>
      <c r="MZK19" s="247"/>
      <c r="MZL19" s="247"/>
      <c r="MZM19" s="247"/>
      <c r="MZN19" s="247" t="s">
        <v>10</v>
      </c>
      <c r="MZO19" s="247"/>
      <c r="MZP19" s="247"/>
      <c r="MZQ19" s="247"/>
      <c r="MZR19" s="247"/>
      <c r="MZS19" s="247"/>
      <c r="MZT19" s="247"/>
      <c r="MZU19" s="247"/>
      <c r="MZV19" s="247" t="s">
        <v>10</v>
      </c>
      <c r="MZW19" s="247"/>
      <c r="MZX19" s="247"/>
      <c r="MZY19" s="247"/>
      <c r="MZZ19" s="247"/>
      <c r="NAA19" s="247"/>
      <c r="NAB19" s="247"/>
      <c r="NAC19" s="247"/>
      <c r="NAD19" s="247" t="s">
        <v>10</v>
      </c>
      <c r="NAE19" s="247"/>
      <c r="NAF19" s="247"/>
      <c r="NAG19" s="247"/>
      <c r="NAH19" s="247"/>
      <c r="NAI19" s="247"/>
      <c r="NAJ19" s="247"/>
      <c r="NAK19" s="247"/>
      <c r="NAL19" s="247" t="s">
        <v>10</v>
      </c>
      <c r="NAM19" s="247"/>
      <c r="NAN19" s="247"/>
      <c r="NAO19" s="247"/>
      <c r="NAP19" s="247"/>
      <c r="NAQ19" s="247"/>
      <c r="NAR19" s="247"/>
      <c r="NAS19" s="247"/>
      <c r="NAT19" s="247" t="s">
        <v>10</v>
      </c>
      <c r="NAU19" s="247"/>
      <c r="NAV19" s="247"/>
      <c r="NAW19" s="247"/>
      <c r="NAX19" s="247"/>
      <c r="NAY19" s="247"/>
      <c r="NAZ19" s="247"/>
      <c r="NBA19" s="247"/>
      <c r="NBB19" s="247" t="s">
        <v>10</v>
      </c>
      <c r="NBC19" s="247"/>
      <c r="NBD19" s="247"/>
      <c r="NBE19" s="247"/>
      <c r="NBF19" s="247"/>
      <c r="NBG19" s="247"/>
      <c r="NBH19" s="247"/>
      <c r="NBI19" s="247"/>
      <c r="NBJ19" s="247" t="s">
        <v>10</v>
      </c>
      <c r="NBK19" s="247"/>
      <c r="NBL19" s="247"/>
      <c r="NBM19" s="247"/>
      <c r="NBN19" s="247"/>
      <c r="NBO19" s="247"/>
      <c r="NBP19" s="247"/>
      <c r="NBQ19" s="247"/>
      <c r="NBR19" s="247" t="s">
        <v>10</v>
      </c>
      <c r="NBS19" s="247"/>
      <c r="NBT19" s="247"/>
      <c r="NBU19" s="247"/>
      <c r="NBV19" s="247"/>
      <c r="NBW19" s="247"/>
      <c r="NBX19" s="247"/>
      <c r="NBY19" s="247"/>
      <c r="NBZ19" s="247" t="s">
        <v>10</v>
      </c>
      <c r="NCA19" s="247"/>
      <c r="NCB19" s="247"/>
      <c r="NCC19" s="247"/>
      <c r="NCD19" s="247"/>
      <c r="NCE19" s="247"/>
      <c r="NCF19" s="247"/>
      <c r="NCG19" s="247"/>
      <c r="NCH19" s="247" t="s">
        <v>10</v>
      </c>
      <c r="NCI19" s="247"/>
      <c r="NCJ19" s="247"/>
      <c r="NCK19" s="247"/>
      <c r="NCL19" s="247"/>
      <c r="NCM19" s="247"/>
      <c r="NCN19" s="247"/>
      <c r="NCO19" s="247"/>
      <c r="NCP19" s="247" t="s">
        <v>10</v>
      </c>
      <c r="NCQ19" s="247"/>
      <c r="NCR19" s="247"/>
      <c r="NCS19" s="247"/>
      <c r="NCT19" s="247"/>
      <c r="NCU19" s="247"/>
      <c r="NCV19" s="247"/>
      <c r="NCW19" s="247"/>
      <c r="NCX19" s="247" t="s">
        <v>10</v>
      </c>
      <c r="NCY19" s="247"/>
      <c r="NCZ19" s="247"/>
      <c r="NDA19" s="247"/>
      <c r="NDB19" s="247"/>
      <c r="NDC19" s="247"/>
      <c r="NDD19" s="247"/>
      <c r="NDE19" s="247"/>
      <c r="NDF19" s="247" t="s">
        <v>10</v>
      </c>
      <c r="NDG19" s="247"/>
      <c r="NDH19" s="247"/>
      <c r="NDI19" s="247"/>
      <c r="NDJ19" s="247"/>
      <c r="NDK19" s="247"/>
      <c r="NDL19" s="247"/>
      <c r="NDM19" s="247"/>
      <c r="NDN19" s="247" t="s">
        <v>10</v>
      </c>
      <c r="NDO19" s="247"/>
      <c r="NDP19" s="247"/>
      <c r="NDQ19" s="247"/>
      <c r="NDR19" s="247"/>
      <c r="NDS19" s="247"/>
      <c r="NDT19" s="247"/>
      <c r="NDU19" s="247"/>
      <c r="NDV19" s="247" t="s">
        <v>10</v>
      </c>
      <c r="NDW19" s="247"/>
      <c r="NDX19" s="247"/>
      <c r="NDY19" s="247"/>
      <c r="NDZ19" s="247"/>
      <c r="NEA19" s="247"/>
      <c r="NEB19" s="247"/>
      <c r="NEC19" s="247"/>
      <c r="NED19" s="247" t="s">
        <v>10</v>
      </c>
      <c r="NEE19" s="247"/>
      <c r="NEF19" s="247"/>
      <c r="NEG19" s="247"/>
      <c r="NEH19" s="247"/>
      <c r="NEI19" s="247"/>
      <c r="NEJ19" s="247"/>
      <c r="NEK19" s="247"/>
      <c r="NEL19" s="247" t="s">
        <v>10</v>
      </c>
      <c r="NEM19" s="247"/>
      <c r="NEN19" s="247"/>
      <c r="NEO19" s="247"/>
      <c r="NEP19" s="247"/>
      <c r="NEQ19" s="247"/>
      <c r="NER19" s="247"/>
      <c r="NES19" s="247"/>
      <c r="NET19" s="247" t="s">
        <v>10</v>
      </c>
      <c r="NEU19" s="247"/>
      <c r="NEV19" s="247"/>
      <c r="NEW19" s="247"/>
      <c r="NEX19" s="247"/>
      <c r="NEY19" s="247"/>
      <c r="NEZ19" s="247"/>
      <c r="NFA19" s="247"/>
      <c r="NFB19" s="247" t="s">
        <v>10</v>
      </c>
      <c r="NFC19" s="247"/>
      <c r="NFD19" s="247"/>
      <c r="NFE19" s="247"/>
      <c r="NFF19" s="247"/>
      <c r="NFG19" s="247"/>
      <c r="NFH19" s="247"/>
      <c r="NFI19" s="247"/>
      <c r="NFJ19" s="247" t="s">
        <v>10</v>
      </c>
      <c r="NFK19" s="247"/>
      <c r="NFL19" s="247"/>
      <c r="NFM19" s="247"/>
      <c r="NFN19" s="247"/>
      <c r="NFO19" s="247"/>
      <c r="NFP19" s="247"/>
      <c r="NFQ19" s="247"/>
      <c r="NFR19" s="247" t="s">
        <v>10</v>
      </c>
      <c r="NFS19" s="247"/>
      <c r="NFT19" s="247"/>
      <c r="NFU19" s="247"/>
      <c r="NFV19" s="247"/>
      <c r="NFW19" s="247"/>
      <c r="NFX19" s="247"/>
      <c r="NFY19" s="247"/>
      <c r="NFZ19" s="247" t="s">
        <v>10</v>
      </c>
      <c r="NGA19" s="247"/>
      <c r="NGB19" s="247"/>
      <c r="NGC19" s="247"/>
      <c r="NGD19" s="247"/>
      <c r="NGE19" s="247"/>
      <c r="NGF19" s="247"/>
      <c r="NGG19" s="247"/>
      <c r="NGH19" s="247" t="s">
        <v>10</v>
      </c>
      <c r="NGI19" s="247"/>
      <c r="NGJ19" s="247"/>
      <c r="NGK19" s="247"/>
      <c r="NGL19" s="247"/>
      <c r="NGM19" s="247"/>
      <c r="NGN19" s="247"/>
      <c r="NGO19" s="247"/>
      <c r="NGP19" s="247" t="s">
        <v>10</v>
      </c>
      <c r="NGQ19" s="247"/>
      <c r="NGR19" s="247"/>
      <c r="NGS19" s="247"/>
      <c r="NGT19" s="247"/>
      <c r="NGU19" s="247"/>
      <c r="NGV19" s="247"/>
      <c r="NGW19" s="247"/>
      <c r="NGX19" s="247" t="s">
        <v>10</v>
      </c>
      <c r="NGY19" s="247"/>
      <c r="NGZ19" s="247"/>
      <c r="NHA19" s="247"/>
      <c r="NHB19" s="247"/>
      <c r="NHC19" s="247"/>
      <c r="NHD19" s="247"/>
      <c r="NHE19" s="247"/>
      <c r="NHF19" s="247" t="s">
        <v>10</v>
      </c>
      <c r="NHG19" s="247"/>
      <c r="NHH19" s="247"/>
      <c r="NHI19" s="247"/>
      <c r="NHJ19" s="247"/>
      <c r="NHK19" s="247"/>
      <c r="NHL19" s="247"/>
      <c r="NHM19" s="247"/>
      <c r="NHN19" s="247" t="s">
        <v>10</v>
      </c>
      <c r="NHO19" s="247"/>
      <c r="NHP19" s="247"/>
      <c r="NHQ19" s="247"/>
      <c r="NHR19" s="247"/>
      <c r="NHS19" s="247"/>
      <c r="NHT19" s="247"/>
      <c r="NHU19" s="247"/>
      <c r="NHV19" s="247" t="s">
        <v>10</v>
      </c>
      <c r="NHW19" s="247"/>
      <c r="NHX19" s="247"/>
      <c r="NHY19" s="247"/>
      <c r="NHZ19" s="247"/>
      <c r="NIA19" s="247"/>
      <c r="NIB19" s="247"/>
      <c r="NIC19" s="247"/>
      <c r="NID19" s="247" t="s">
        <v>10</v>
      </c>
      <c r="NIE19" s="247"/>
      <c r="NIF19" s="247"/>
      <c r="NIG19" s="247"/>
      <c r="NIH19" s="247"/>
      <c r="NII19" s="247"/>
      <c r="NIJ19" s="247"/>
      <c r="NIK19" s="247"/>
      <c r="NIL19" s="247" t="s">
        <v>10</v>
      </c>
      <c r="NIM19" s="247"/>
      <c r="NIN19" s="247"/>
      <c r="NIO19" s="247"/>
      <c r="NIP19" s="247"/>
      <c r="NIQ19" s="247"/>
      <c r="NIR19" s="247"/>
      <c r="NIS19" s="247"/>
      <c r="NIT19" s="247" t="s">
        <v>10</v>
      </c>
      <c r="NIU19" s="247"/>
      <c r="NIV19" s="247"/>
      <c r="NIW19" s="247"/>
      <c r="NIX19" s="247"/>
      <c r="NIY19" s="247"/>
      <c r="NIZ19" s="247"/>
      <c r="NJA19" s="247"/>
      <c r="NJB19" s="247" t="s">
        <v>10</v>
      </c>
      <c r="NJC19" s="247"/>
      <c r="NJD19" s="247"/>
      <c r="NJE19" s="247"/>
      <c r="NJF19" s="247"/>
      <c r="NJG19" s="247"/>
      <c r="NJH19" s="247"/>
      <c r="NJI19" s="247"/>
      <c r="NJJ19" s="247" t="s">
        <v>10</v>
      </c>
      <c r="NJK19" s="247"/>
      <c r="NJL19" s="247"/>
      <c r="NJM19" s="247"/>
      <c r="NJN19" s="247"/>
      <c r="NJO19" s="247"/>
      <c r="NJP19" s="247"/>
      <c r="NJQ19" s="247"/>
      <c r="NJR19" s="247" t="s">
        <v>10</v>
      </c>
      <c r="NJS19" s="247"/>
      <c r="NJT19" s="247"/>
      <c r="NJU19" s="247"/>
      <c r="NJV19" s="247"/>
      <c r="NJW19" s="247"/>
      <c r="NJX19" s="247"/>
      <c r="NJY19" s="247"/>
      <c r="NJZ19" s="247" t="s">
        <v>10</v>
      </c>
      <c r="NKA19" s="247"/>
      <c r="NKB19" s="247"/>
      <c r="NKC19" s="247"/>
      <c r="NKD19" s="247"/>
      <c r="NKE19" s="247"/>
      <c r="NKF19" s="247"/>
      <c r="NKG19" s="247"/>
      <c r="NKH19" s="247" t="s">
        <v>10</v>
      </c>
      <c r="NKI19" s="247"/>
      <c r="NKJ19" s="247"/>
      <c r="NKK19" s="247"/>
      <c r="NKL19" s="247"/>
      <c r="NKM19" s="247"/>
      <c r="NKN19" s="247"/>
      <c r="NKO19" s="247"/>
      <c r="NKP19" s="247" t="s">
        <v>10</v>
      </c>
      <c r="NKQ19" s="247"/>
      <c r="NKR19" s="247"/>
      <c r="NKS19" s="247"/>
      <c r="NKT19" s="247"/>
      <c r="NKU19" s="247"/>
      <c r="NKV19" s="247"/>
      <c r="NKW19" s="247"/>
      <c r="NKX19" s="247" t="s">
        <v>10</v>
      </c>
      <c r="NKY19" s="247"/>
      <c r="NKZ19" s="247"/>
      <c r="NLA19" s="247"/>
      <c r="NLB19" s="247"/>
      <c r="NLC19" s="247"/>
      <c r="NLD19" s="247"/>
      <c r="NLE19" s="247"/>
      <c r="NLF19" s="247" t="s">
        <v>10</v>
      </c>
      <c r="NLG19" s="247"/>
      <c r="NLH19" s="247"/>
      <c r="NLI19" s="247"/>
      <c r="NLJ19" s="247"/>
      <c r="NLK19" s="247"/>
      <c r="NLL19" s="247"/>
      <c r="NLM19" s="247"/>
      <c r="NLN19" s="247" t="s">
        <v>10</v>
      </c>
      <c r="NLO19" s="247"/>
      <c r="NLP19" s="247"/>
      <c r="NLQ19" s="247"/>
      <c r="NLR19" s="247"/>
      <c r="NLS19" s="247"/>
      <c r="NLT19" s="247"/>
      <c r="NLU19" s="247"/>
      <c r="NLV19" s="247" t="s">
        <v>10</v>
      </c>
      <c r="NLW19" s="247"/>
      <c r="NLX19" s="247"/>
      <c r="NLY19" s="247"/>
      <c r="NLZ19" s="247"/>
      <c r="NMA19" s="247"/>
      <c r="NMB19" s="247"/>
      <c r="NMC19" s="247"/>
      <c r="NMD19" s="247" t="s">
        <v>10</v>
      </c>
      <c r="NME19" s="247"/>
      <c r="NMF19" s="247"/>
      <c r="NMG19" s="247"/>
      <c r="NMH19" s="247"/>
      <c r="NMI19" s="247"/>
      <c r="NMJ19" s="247"/>
      <c r="NMK19" s="247"/>
      <c r="NML19" s="247" t="s">
        <v>10</v>
      </c>
      <c r="NMM19" s="247"/>
      <c r="NMN19" s="247"/>
      <c r="NMO19" s="247"/>
      <c r="NMP19" s="247"/>
      <c r="NMQ19" s="247"/>
      <c r="NMR19" s="247"/>
      <c r="NMS19" s="247"/>
      <c r="NMT19" s="247" t="s">
        <v>10</v>
      </c>
      <c r="NMU19" s="247"/>
      <c r="NMV19" s="247"/>
      <c r="NMW19" s="247"/>
      <c r="NMX19" s="247"/>
      <c r="NMY19" s="247"/>
      <c r="NMZ19" s="247"/>
      <c r="NNA19" s="247"/>
      <c r="NNB19" s="247" t="s">
        <v>10</v>
      </c>
      <c r="NNC19" s="247"/>
      <c r="NND19" s="247"/>
      <c r="NNE19" s="247"/>
      <c r="NNF19" s="247"/>
      <c r="NNG19" s="247"/>
      <c r="NNH19" s="247"/>
      <c r="NNI19" s="247"/>
      <c r="NNJ19" s="247" t="s">
        <v>10</v>
      </c>
      <c r="NNK19" s="247"/>
      <c r="NNL19" s="247"/>
      <c r="NNM19" s="247"/>
      <c r="NNN19" s="247"/>
      <c r="NNO19" s="247"/>
      <c r="NNP19" s="247"/>
      <c r="NNQ19" s="247"/>
      <c r="NNR19" s="247" t="s">
        <v>10</v>
      </c>
      <c r="NNS19" s="247"/>
      <c r="NNT19" s="247"/>
      <c r="NNU19" s="247"/>
      <c r="NNV19" s="247"/>
      <c r="NNW19" s="247"/>
      <c r="NNX19" s="247"/>
      <c r="NNY19" s="247"/>
      <c r="NNZ19" s="247" t="s">
        <v>10</v>
      </c>
      <c r="NOA19" s="247"/>
      <c r="NOB19" s="247"/>
      <c r="NOC19" s="247"/>
      <c r="NOD19" s="247"/>
      <c r="NOE19" s="247"/>
      <c r="NOF19" s="247"/>
      <c r="NOG19" s="247"/>
      <c r="NOH19" s="247" t="s">
        <v>10</v>
      </c>
      <c r="NOI19" s="247"/>
      <c r="NOJ19" s="247"/>
      <c r="NOK19" s="247"/>
      <c r="NOL19" s="247"/>
      <c r="NOM19" s="247"/>
      <c r="NON19" s="247"/>
      <c r="NOO19" s="247"/>
      <c r="NOP19" s="247" t="s">
        <v>10</v>
      </c>
      <c r="NOQ19" s="247"/>
      <c r="NOR19" s="247"/>
      <c r="NOS19" s="247"/>
      <c r="NOT19" s="247"/>
      <c r="NOU19" s="247"/>
      <c r="NOV19" s="247"/>
      <c r="NOW19" s="247"/>
      <c r="NOX19" s="247" t="s">
        <v>10</v>
      </c>
      <c r="NOY19" s="247"/>
      <c r="NOZ19" s="247"/>
      <c r="NPA19" s="247"/>
      <c r="NPB19" s="247"/>
      <c r="NPC19" s="247"/>
      <c r="NPD19" s="247"/>
      <c r="NPE19" s="247"/>
      <c r="NPF19" s="247" t="s">
        <v>10</v>
      </c>
      <c r="NPG19" s="247"/>
      <c r="NPH19" s="247"/>
      <c r="NPI19" s="247"/>
      <c r="NPJ19" s="247"/>
      <c r="NPK19" s="247"/>
      <c r="NPL19" s="247"/>
      <c r="NPM19" s="247"/>
      <c r="NPN19" s="247" t="s">
        <v>10</v>
      </c>
      <c r="NPO19" s="247"/>
      <c r="NPP19" s="247"/>
      <c r="NPQ19" s="247"/>
      <c r="NPR19" s="247"/>
      <c r="NPS19" s="247"/>
      <c r="NPT19" s="247"/>
      <c r="NPU19" s="247"/>
      <c r="NPV19" s="247" t="s">
        <v>10</v>
      </c>
      <c r="NPW19" s="247"/>
      <c r="NPX19" s="247"/>
      <c r="NPY19" s="247"/>
      <c r="NPZ19" s="247"/>
      <c r="NQA19" s="247"/>
      <c r="NQB19" s="247"/>
      <c r="NQC19" s="247"/>
      <c r="NQD19" s="247" t="s">
        <v>10</v>
      </c>
      <c r="NQE19" s="247"/>
      <c r="NQF19" s="247"/>
      <c r="NQG19" s="247"/>
      <c r="NQH19" s="247"/>
      <c r="NQI19" s="247"/>
      <c r="NQJ19" s="247"/>
      <c r="NQK19" s="247"/>
      <c r="NQL19" s="247" t="s">
        <v>10</v>
      </c>
      <c r="NQM19" s="247"/>
      <c r="NQN19" s="247"/>
      <c r="NQO19" s="247"/>
      <c r="NQP19" s="247"/>
      <c r="NQQ19" s="247"/>
      <c r="NQR19" s="247"/>
      <c r="NQS19" s="247"/>
      <c r="NQT19" s="247" t="s">
        <v>10</v>
      </c>
      <c r="NQU19" s="247"/>
      <c r="NQV19" s="247"/>
      <c r="NQW19" s="247"/>
      <c r="NQX19" s="247"/>
      <c r="NQY19" s="247"/>
      <c r="NQZ19" s="247"/>
      <c r="NRA19" s="247"/>
      <c r="NRB19" s="247" t="s">
        <v>10</v>
      </c>
      <c r="NRC19" s="247"/>
      <c r="NRD19" s="247"/>
      <c r="NRE19" s="247"/>
      <c r="NRF19" s="247"/>
      <c r="NRG19" s="247"/>
      <c r="NRH19" s="247"/>
      <c r="NRI19" s="247"/>
      <c r="NRJ19" s="247" t="s">
        <v>10</v>
      </c>
      <c r="NRK19" s="247"/>
      <c r="NRL19" s="247"/>
      <c r="NRM19" s="247"/>
      <c r="NRN19" s="247"/>
      <c r="NRO19" s="247"/>
      <c r="NRP19" s="247"/>
      <c r="NRQ19" s="247"/>
      <c r="NRR19" s="247" t="s">
        <v>10</v>
      </c>
      <c r="NRS19" s="247"/>
      <c r="NRT19" s="247"/>
      <c r="NRU19" s="247"/>
      <c r="NRV19" s="247"/>
      <c r="NRW19" s="247"/>
      <c r="NRX19" s="247"/>
      <c r="NRY19" s="247"/>
      <c r="NRZ19" s="247" t="s">
        <v>10</v>
      </c>
      <c r="NSA19" s="247"/>
      <c r="NSB19" s="247"/>
      <c r="NSC19" s="247"/>
      <c r="NSD19" s="247"/>
      <c r="NSE19" s="247"/>
      <c r="NSF19" s="247"/>
      <c r="NSG19" s="247"/>
      <c r="NSH19" s="247" t="s">
        <v>10</v>
      </c>
      <c r="NSI19" s="247"/>
      <c r="NSJ19" s="247"/>
      <c r="NSK19" s="247"/>
      <c r="NSL19" s="247"/>
      <c r="NSM19" s="247"/>
      <c r="NSN19" s="247"/>
      <c r="NSO19" s="247"/>
      <c r="NSP19" s="247" t="s">
        <v>10</v>
      </c>
      <c r="NSQ19" s="247"/>
      <c r="NSR19" s="247"/>
      <c r="NSS19" s="247"/>
      <c r="NST19" s="247"/>
      <c r="NSU19" s="247"/>
      <c r="NSV19" s="247"/>
      <c r="NSW19" s="247"/>
      <c r="NSX19" s="247" t="s">
        <v>10</v>
      </c>
      <c r="NSY19" s="247"/>
      <c r="NSZ19" s="247"/>
      <c r="NTA19" s="247"/>
      <c r="NTB19" s="247"/>
      <c r="NTC19" s="247"/>
      <c r="NTD19" s="247"/>
      <c r="NTE19" s="247"/>
      <c r="NTF19" s="247" t="s">
        <v>10</v>
      </c>
      <c r="NTG19" s="247"/>
      <c r="NTH19" s="247"/>
      <c r="NTI19" s="247"/>
      <c r="NTJ19" s="247"/>
      <c r="NTK19" s="247"/>
      <c r="NTL19" s="247"/>
      <c r="NTM19" s="247"/>
      <c r="NTN19" s="247" t="s">
        <v>10</v>
      </c>
      <c r="NTO19" s="247"/>
      <c r="NTP19" s="247"/>
      <c r="NTQ19" s="247"/>
      <c r="NTR19" s="247"/>
      <c r="NTS19" s="247"/>
      <c r="NTT19" s="247"/>
      <c r="NTU19" s="247"/>
      <c r="NTV19" s="247" t="s">
        <v>10</v>
      </c>
      <c r="NTW19" s="247"/>
      <c r="NTX19" s="247"/>
      <c r="NTY19" s="247"/>
      <c r="NTZ19" s="247"/>
      <c r="NUA19" s="247"/>
      <c r="NUB19" s="247"/>
      <c r="NUC19" s="247"/>
      <c r="NUD19" s="247" t="s">
        <v>10</v>
      </c>
      <c r="NUE19" s="247"/>
      <c r="NUF19" s="247"/>
      <c r="NUG19" s="247"/>
      <c r="NUH19" s="247"/>
      <c r="NUI19" s="247"/>
      <c r="NUJ19" s="247"/>
      <c r="NUK19" s="247"/>
      <c r="NUL19" s="247" t="s">
        <v>10</v>
      </c>
      <c r="NUM19" s="247"/>
      <c r="NUN19" s="247"/>
      <c r="NUO19" s="247"/>
      <c r="NUP19" s="247"/>
      <c r="NUQ19" s="247"/>
      <c r="NUR19" s="247"/>
      <c r="NUS19" s="247"/>
      <c r="NUT19" s="247" t="s">
        <v>10</v>
      </c>
      <c r="NUU19" s="247"/>
      <c r="NUV19" s="247"/>
      <c r="NUW19" s="247"/>
      <c r="NUX19" s="247"/>
      <c r="NUY19" s="247"/>
      <c r="NUZ19" s="247"/>
      <c r="NVA19" s="247"/>
      <c r="NVB19" s="247" t="s">
        <v>10</v>
      </c>
      <c r="NVC19" s="247"/>
      <c r="NVD19" s="247"/>
      <c r="NVE19" s="247"/>
      <c r="NVF19" s="247"/>
      <c r="NVG19" s="247"/>
      <c r="NVH19" s="247"/>
      <c r="NVI19" s="247"/>
      <c r="NVJ19" s="247" t="s">
        <v>10</v>
      </c>
      <c r="NVK19" s="247"/>
      <c r="NVL19" s="247"/>
      <c r="NVM19" s="247"/>
      <c r="NVN19" s="247"/>
      <c r="NVO19" s="247"/>
      <c r="NVP19" s="247"/>
      <c r="NVQ19" s="247"/>
      <c r="NVR19" s="247" t="s">
        <v>10</v>
      </c>
      <c r="NVS19" s="247"/>
      <c r="NVT19" s="247"/>
      <c r="NVU19" s="247"/>
      <c r="NVV19" s="247"/>
      <c r="NVW19" s="247"/>
      <c r="NVX19" s="247"/>
      <c r="NVY19" s="247"/>
      <c r="NVZ19" s="247" t="s">
        <v>10</v>
      </c>
      <c r="NWA19" s="247"/>
      <c r="NWB19" s="247"/>
      <c r="NWC19" s="247"/>
      <c r="NWD19" s="247"/>
      <c r="NWE19" s="247"/>
      <c r="NWF19" s="247"/>
      <c r="NWG19" s="247"/>
      <c r="NWH19" s="247" t="s">
        <v>10</v>
      </c>
      <c r="NWI19" s="247"/>
      <c r="NWJ19" s="247"/>
      <c r="NWK19" s="247"/>
      <c r="NWL19" s="247"/>
      <c r="NWM19" s="247"/>
      <c r="NWN19" s="247"/>
      <c r="NWO19" s="247"/>
      <c r="NWP19" s="247" t="s">
        <v>10</v>
      </c>
      <c r="NWQ19" s="247"/>
      <c r="NWR19" s="247"/>
      <c r="NWS19" s="247"/>
      <c r="NWT19" s="247"/>
      <c r="NWU19" s="247"/>
      <c r="NWV19" s="247"/>
      <c r="NWW19" s="247"/>
      <c r="NWX19" s="247" t="s">
        <v>10</v>
      </c>
      <c r="NWY19" s="247"/>
      <c r="NWZ19" s="247"/>
      <c r="NXA19" s="247"/>
      <c r="NXB19" s="247"/>
      <c r="NXC19" s="247"/>
      <c r="NXD19" s="247"/>
      <c r="NXE19" s="247"/>
      <c r="NXF19" s="247" t="s">
        <v>10</v>
      </c>
      <c r="NXG19" s="247"/>
      <c r="NXH19" s="247"/>
      <c r="NXI19" s="247"/>
      <c r="NXJ19" s="247"/>
      <c r="NXK19" s="247"/>
      <c r="NXL19" s="247"/>
      <c r="NXM19" s="247"/>
      <c r="NXN19" s="247" t="s">
        <v>10</v>
      </c>
      <c r="NXO19" s="247"/>
      <c r="NXP19" s="247"/>
      <c r="NXQ19" s="247"/>
      <c r="NXR19" s="247"/>
      <c r="NXS19" s="247"/>
      <c r="NXT19" s="247"/>
      <c r="NXU19" s="247"/>
      <c r="NXV19" s="247" t="s">
        <v>10</v>
      </c>
      <c r="NXW19" s="247"/>
      <c r="NXX19" s="247"/>
      <c r="NXY19" s="247"/>
      <c r="NXZ19" s="247"/>
      <c r="NYA19" s="247"/>
      <c r="NYB19" s="247"/>
      <c r="NYC19" s="247"/>
      <c r="NYD19" s="247" t="s">
        <v>10</v>
      </c>
      <c r="NYE19" s="247"/>
      <c r="NYF19" s="247"/>
      <c r="NYG19" s="247"/>
      <c r="NYH19" s="247"/>
      <c r="NYI19" s="247"/>
      <c r="NYJ19" s="247"/>
      <c r="NYK19" s="247"/>
      <c r="NYL19" s="247" t="s">
        <v>10</v>
      </c>
      <c r="NYM19" s="247"/>
      <c r="NYN19" s="247"/>
      <c r="NYO19" s="247"/>
      <c r="NYP19" s="247"/>
      <c r="NYQ19" s="247"/>
      <c r="NYR19" s="247"/>
      <c r="NYS19" s="247"/>
      <c r="NYT19" s="247" t="s">
        <v>10</v>
      </c>
      <c r="NYU19" s="247"/>
      <c r="NYV19" s="247"/>
      <c r="NYW19" s="247"/>
      <c r="NYX19" s="247"/>
      <c r="NYY19" s="247"/>
      <c r="NYZ19" s="247"/>
      <c r="NZA19" s="247"/>
      <c r="NZB19" s="247" t="s">
        <v>10</v>
      </c>
      <c r="NZC19" s="247"/>
      <c r="NZD19" s="247"/>
      <c r="NZE19" s="247"/>
      <c r="NZF19" s="247"/>
      <c r="NZG19" s="247"/>
      <c r="NZH19" s="247"/>
      <c r="NZI19" s="247"/>
      <c r="NZJ19" s="247" t="s">
        <v>10</v>
      </c>
      <c r="NZK19" s="247"/>
      <c r="NZL19" s="247"/>
      <c r="NZM19" s="247"/>
      <c r="NZN19" s="247"/>
      <c r="NZO19" s="247"/>
      <c r="NZP19" s="247"/>
      <c r="NZQ19" s="247"/>
      <c r="NZR19" s="247" t="s">
        <v>10</v>
      </c>
      <c r="NZS19" s="247"/>
      <c r="NZT19" s="247"/>
      <c r="NZU19" s="247"/>
      <c r="NZV19" s="247"/>
      <c r="NZW19" s="247"/>
      <c r="NZX19" s="247"/>
      <c r="NZY19" s="247"/>
      <c r="NZZ19" s="247" t="s">
        <v>10</v>
      </c>
      <c r="OAA19" s="247"/>
      <c r="OAB19" s="247"/>
      <c r="OAC19" s="247"/>
      <c r="OAD19" s="247"/>
      <c r="OAE19" s="247"/>
      <c r="OAF19" s="247"/>
      <c r="OAG19" s="247"/>
      <c r="OAH19" s="247" t="s">
        <v>10</v>
      </c>
      <c r="OAI19" s="247"/>
      <c r="OAJ19" s="247"/>
      <c r="OAK19" s="247"/>
      <c r="OAL19" s="247"/>
      <c r="OAM19" s="247"/>
      <c r="OAN19" s="247"/>
      <c r="OAO19" s="247"/>
      <c r="OAP19" s="247" t="s">
        <v>10</v>
      </c>
      <c r="OAQ19" s="247"/>
      <c r="OAR19" s="247"/>
      <c r="OAS19" s="247"/>
      <c r="OAT19" s="247"/>
      <c r="OAU19" s="247"/>
      <c r="OAV19" s="247"/>
      <c r="OAW19" s="247"/>
      <c r="OAX19" s="247" t="s">
        <v>10</v>
      </c>
      <c r="OAY19" s="247"/>
      <c r="OAZ19" s="247"/>
      <c r="OBA19" s="247"/>
      <c r="OBB19" s="247"/>
      <c r="OBC19" s="247"/>
      <c r="OBD19" s="247"/>
      <c r="OBE19" s="247"/>
      <c r="OBF19" s="247" t="s">
        <v>10</v>
      </c>
      <c r="OBG19" s="247"/>
      <c r="OBH19" s="247"/>
      <c r="OBI19" s="247"/>
      <c r="OBJ19" s="247"/>
      <c r="OBK19" s="247"/>
      <c r="OBL19" s="247"/>
      <c r="OBM19" s="247"/>
      <c r="OBN19" s="247" t="s">
        <v>10</v>
      </c>
      <c r="OBO19" s="247"/>
      <c r="OBP19" s="247"/>
      <c r="OBQ19" s="247"/>
      <c r="OBR19" s="247"/>
      <c r="OBS19" s="247"/>
      <c r="OBT19" s="247"/>
      <c r="OBU19" s="247"/>
      <c r="OBV19" s="247" t="s">
        <v>10</v>
      </c>
      <c r="OBW19" s="247"/>
      <c r="OBX19" s="247"/>
      <c r="OBY19" s="247"/>
      <c r="OBZ19" s="247"/>
      <c r="OCA19" s="247"/>
      <c r="OCB19" s="247"/>
      <c r="OCC19" s="247"/>
      <c r="OCD19" s="247" t="s">
        <v>10</v>
      </c>
      <c r="OCE19" s="247"/>
      <c r="OCF19" s="247"/>
      <c r="OCG19" s="247"/>
      <c r="OCH19" s="247"/>
      <c r="OCI19" s="247"/>
      <c r="OCJ19" s="247"/>
      <c r="OCK19" s="247"/>
      <c r="OCL19" s="247" t="s">
        <v>10</v>
      </c>
      <c r="OCM19" s="247"/>
      <c r="OCN19" s="247"/>
      <c r="OCO19" s="247"/>
      <c r="OCP19" s="247"/>
      <c r="OCQ19" s="247"/>
      <c r="OCR19" s="247"/>
      <c r="OCS19" s="247"/>
      <c r="OCT19" s="247" t="s">
        <v>10</v>
      </c>
      <c r="OCU19" s="247"/>
      <c r="OCV19" s="247"/>
      <c r="OCW19" s="247"/>
      <c r="OCX19" s="247"/>
      <c r="OCY19" s="247"/>
      <c r="OCZ19" s="247"/>
      <c r="ODA19" s="247"/>
      <c r="ODB19" s="247" t="s">
        <v>10</v>
      </c>
      <c r="ODC19" s="247"/>
      <c r="ODD19" s="247"/>
      <c r="ODE19" s="247"/>
      <c r="ODF19" s="247"/>
      <c r="ODG19" s="247"/>
      <c r="ODH19" s="247"/>
      <c r="ODI19" s="247"/>
      <c r="ODJ19" s="247" t="s">
        <v>10</v>
      </c>
      <c r="ODK19" s="247"/>
      <c r="ODL19" s="247"/>
      <c r="ODM19" s="247"/>
      <c r="ODN19" s="247"/>
      <c r="ODO19" s="247"/>
      <c r="ODP19" s="247"/>
      <c r="ODQ19" s="247"/>
      <c r="ODR19" s="247" t="s">
        <v>10</v>
      </c>
      <c r="ODS19" s="247"/>
      <c r="ODT19" s="247"/>
      <c r="ODU19" s="247"/>
      <c r="ODV19" s="247"/>
      <c r="ODW19" s="247"/>
      <c r="ODX19" s="247"/>
      <c r="ODY19" s="247"/>
      <c r="ODZ19" s="247" t="s">
        <v>10</v>
      </c>
      <c r="OEA19" s="247"/>
      <c r="OEB19" s="247"/>
      <c r="OEC19" s="247"/>
      <c r="OED19" s="247"/>
      <c r="OEE19" s="247"/>
      <c r="OEF19" s="247"/>
      <c r="OEG19" s="247"/>
      <c r="OEH19" s="247" t="s">
        <v>10</v>
      </c>
      <c r="OEI19" s="247"/>
      <c r="OEJ19" s="247"/>
      <c r="OEK19" s="247"/>
      <c r="OEL19" s="247"/>
      <c r="OEM19" s="247"/>
      <c r="OEN19" s="247"/>
      <c r="OEO19" s="247"/>
      <c r="OEP19" s="247" t="s">
        <v>10</v>
      </c>
      <c r="OEQ19" s="247"/>
      <c r="OER19" s="247"/>
      <c r="OES19" s="247"/>
      <c r="OET19" s="247"/>
      <c r="OEU19" s="247"/>
      <c r="OEV19" s="247"/>
      <c r="OEW19" s="247"/>
      <c r="OEX19" s="247" t="s">
        <v>10</v>
      </c>
      <c r="OEY19" s="247"/>
      <c r="OEZ19" s="247"/>
      <c r="OFA19" s="247"/>
      <c r="OFB19" s="247"/>
      <c r="OFC19" s="247"/>
      <c r="OFD19" s="247"/>
      <c r="OFE19" s="247"/>
      <c r="OFF19" s="247" t="s">
        <v>10</v>
      </c>
      <c r="OFG19" s="247"/>
      <c r="OFH19" s="247"/>
      <c r="OFI19" s="247"/>
      <c r="OFJ19" s="247"/>
      <c r="OFK19" s="247"/>
      <c r="OFL19" s="247"/>
      <c r="OFM19" s="247"/>
      <c r="OFN19" s="247" t="s">
        <v>10</v>
      </c>
      <c r="OFO19" s="247"/>
      <c r="OFP19" s="247"/>
      <c r="OFQ19" s="247"/>
      <c r="OFR19" s="247"/>
      <c r="OFS19" s="247"/>
      <c r="OFT19" s="247"/>
      <c r="OFU19" s="247"/>
      <c r="OFV19" s="247" t="s">
        <v>10</v>
      </c>
      <c r="OFW19" s="247"/>
      <c r="OFX19" s="247"/>
      <c r="OFY19" s="247"/>
      <c r="OFZ19" s="247"/>
      <c r="OGA19" s="247"/>
      <c r="OGB19" s="247"/>
      <c r="OGC19" s="247"/>
      <c r="OGD19" s="247" t="s">
        <v>10</v>
      </c>
      <c r="OGE19" s="247"/>
      <c r="OGF19" s="247"/>
      <c r="OGG19" s="247"/>
      <c r="OGH19" s="247"/>
      <c r="OGI19" s="247"/>
      <c r="OGJ19" s="247"/>
      <c r="OGK19" s="247"/>
      <c r="OGL19" s="247" t="s">
        <v>10</v>
      </c>
      <c r="OGM19" s="247"/>
      <c r="OGN19" s="247"/>
      <c r="OGO19" s="247"/>
      <c r="OGP19" s="247"/>
      <c r="OGQ19" s="247"/>
      <c r="OGR19" s="247"/>
      <c r="OGS19" s="247"/>
      <c r="OGT19" s="247" t="s">
        <v>10</v>
      </c>
      <c r="OGU19" s="247"/>
      <c r="OGV19" s="247"/>
      <c r="OGW19" s="247"/>
      <c r="OGX19" s="247"/>
      <c r="OGY19" s="247"/>
      <c r="OGZ19" s="247"/>
      <c r="OHA19" s="247"/>
      <c r="OHB19" s="247" t="s">
        <v>10</v>
      </c>
      <c r="OHC19" s="247"/>
      <c r="OHD19" s="247"/>
      <c r="OHE19" s="247"/>
      <c r="OHF19" s="247"/>
      <c r="OHG19" s="247"/>
      <c r="OHH19" s="247"/>
      <c r="OHI19" s="247"/>
      <c r="OHJ19" s="247" t="s">
        <v>10</v>
      </c>
      <c r="OHK19" s="247"/>
      <c r="OHL19" s="247"/>
      <c r="OHM19" s="247"/>
      <c r="OHN19" s="247"/>
      <c r="OHO19" s="247"/>
      <c r="OHP19" s="247"/>
      <c r="OHQ19" s="247"/>
      <c r="OHR19" s="247" t="s">
        <v>10</v>
      </c>
      <c r="OHS19" s="247"/>
      <c r="OHT19" s="247"/>
      <c r="OHU19" s="247"/>
      <c r="OHV19" s="247"/>
      <c r="OHW19" s="247"/>
      <c r="OHX19" s="247"/>
      <c r="OHY19" s="247"/>
      <c r="OHZ19" s="247" t="s">
        <v>10</v>
      </c>
      <c r="OIA19" s="247"/>
      <c r="OIB19" s="247"/>
      <c r="OIC19" s="247"/>
      <c r="OID19" s="247"/>
      <c r="OIE19" s="247"/>
      <c r="OIF19" s="247"/>
      <c r="OIG19" s="247"/>
      <c r="OIH19" s="247" t="s">
        <v>10</v>
      </c>
      <c r="OII19" s="247"/>
      <c r="OIJ19" s="247"/>
      <c r="OIK19" s="247"/>
      <c r="OIL19" s="247"/>
      <c r="OIM19" s="247"/>
      <c r="OIN19" s="247"/>
      <c r="OIO19" s="247"/>
      <c r="OIP19" s="247" t="s">
        <v>10</v>
      </c>
      <c r="OIQ19" s="247"/>
      <c r="OIR19" s="247"/>
      <c r="OIS19" s="247"/>
      <c r="OIT19" s="247"/>
      <c r="OIU19" s="247"/>
      <c r="OIV19" s="247"/>
      <c r="OIW19" s="247"/>
      <c r="OIX19" s="247" t="s">
        <v>10</v>
      </c>
      <c r="OIY19" s="247"/>
      <c r="OIZ19" s="247"/>
      <c r="OJA19" s="247"/>
      <c r="OJB19" s="247"/>
      <c r="OJC19" s="247"/>
      <c r="OJD19" s="247"/>
      <c r="OJE19" s="247"/>
      <c r="OJF19" s="247" t="s">
        <v>10</v>
      </c>
      <c r="OJG19" s="247"/>
      <c r="OJH19" s="247"/>
      <c r="OJI19" s="247"/>
      <c r="OJJ19" s="247"/>
      <c r="OJK19" s="247"/>
      <c r="OJL19" s="247"/>
      <c r="OJM19" s="247"/>
      <c r="OJN19" s="247" t="s">
        <v>10</v>
      </c>
      <c r="OJO19" s="247"/>
      <c r="OJP19" s="247"/>
      <c r="OJQ19" s="247"/>
      <c r="OJR19" s="247"/>
      <c r="OJS19" s="247"/>
      <c r="OJT19" s="247"/>
      <c r="OJU19" s="247"/>
      <c r="OJV19" s="247" t="s">
        <v>10</v>
      </c>
      <c r="OJW19" s="247"/>
      <c r="OJX19" s="247"/>
      <c r="OJY19" s="247"/>
      <c r="OJZ19" s="247"/>
      <c r="OKA19" s="247"/>
      <c r="OKB19" s="247"/>
      <c r="OKC19" s="247"/>
      <c r="OKD19" s="247" t="s">
        <v>10</v>
      </c>
      <c r="OKE19" s="247"/>
      <c r="OKF19" s="247"/>
      <c r="OKG19" s="247"/>
      <c r="OKH19" s="247"/>
      <c r="OKI19" s="247"/>
      <c r="OKJ19" s="247"/>
      <c r="OKK19" s="247"/>
      <c r="OKL19" s="247" t="s">
        <v>10</v>
      </c>
      <c r="OKM19" s="247"/>
      <c r="OKN19" s="247"/>
      <c r="OKO19" s="247"/>
      <c r="OKP19" s="247"/>
      <c r="OKQ19" s="247"/>
      <c r="OKR19" s="247"/>
      <c r="OKS19" s="247"/>
      <c r="OKT19" s="247" t="s">
        <v>10</v>
      </c>
      <c r="OKU19" s="247"/>
      <c r="OKV19" s="247"/>
      <c r="OKW19" s="247"/>
      <c r="OKX19" s="247"/>
      <c r="OKY19" s="247"/>
      <c r="OKZ19" s="247"/>
      <c r="OLA19" s="247"/>
      <c r="OLB19" s="247" t="s">
        <v>10</v>
      </c>
      <c r="OLC19" s="247"/>
      <c r="OLD19" s="247"/>
      <c r="OLE19" s="247"/>
      <c r="OLF19" s="247"/>
      <c r="OLG19" s="247"/>
      <c r="OLH19" s="247"/>
      <c r="OLI19" s="247"/>
      <c r="OLJ19" s="247" t="s">
        <v>10</v>
      </c>
      <c r="OLK19" s="247"/>
      <c r="OLL19" s="247"/>
      <c r="OLM19" s="247"/>
      <c r="OLN19" s="247"/>
      <c r="OLO19" s="247"/>
      <c r="OLP19" s="247"/>
      <c r="OLQ19" s="247"/>
      <c r="OLR19" s="247" t="s">
        <v>10</v>
      </c>
      <c r="OLS19" s="247"/>
      <c r="OLT19" s="247"/>
      <c r="OLU19" s="247"/>
      <c r="OLV19" s="247"/>
      <c r="OLW19" s="247"/>
      <c r="OLX19" s="247"/>
      <c r="OLY19" s="247"/>
      <c r="OLZ19" s="247" t="s">
        <v>10</v>
      </c>
      <c r="OMA19" s="247"/>
      <c r="OMB19" s="247"/>
      <c r="OMC19" s="247"/>
      <c r="OMD19" s="247"/>
      <c r="OME19" s="247"/>
      <c r="OMF19" s="247"/>
      <c r="OMG19" s="247"/>
      <c r="OMH19" s="247" t="s">
        <v>10</v>
      </c>
      <c r="OMI19" s="247"/>
      <c r="OMJ19" s="247"/>
      <c r="OMK19" s="247"/>
      <c r="OML19" s="247"/>
      <c r="OMM19" s="247"/>
      <c r="OMN19" s="247"/>
      <c r="OMO19" s="247"/>
      <c r="OMP19" s="247" t="s">
        <v>10</v>
      </c>
      <c r="OMQ19" s="247"/>
      <c r="OMR19" s="247"/>
      <c r="OMS19" s="247"/>
      <c r="OMT19" s="247"/>
      <c r="OMU19" s="247"/>
      <c r="OMV19" s="247"/>
      <c r="OMW19" s="247"/>
      <c r="OMX19" s="247" t="s">
        <v>10</v>
      </c>
      <c r="OMY19" s="247"/>
      <c r="OMZ19" s="247"/>
      <c r="ONA19" s="247"/>
      <c r="ONB19" s="247"/>
      <c r="ONC19" s="247"/>
      <c r="OND19" s="247"/>
      <c r="ONE19" s="247"/>
      <c r="ONF19" s="247" t="s">
        <v>10</v>
      </c>
      <c r="ONG19" s="247"/>
      <c r="ONH19" s="247"/>
      <c r="ONI19" s="247"/>
      <c r="ONJ19" s="247"/>
      <c r="ONK19" s="247"/>
      <c r="ONL19" s="247"/>
      <c r="ONM19" s="247"/>
      <c r="ONN19" s="247" t="s">
        <v>10</v>
      </c>
      <c r="ONO19" s="247"/>
      <c r="ONP19" s="247"/>
      <c r="ONQ19" s="247"/>
      <c r="ONR19" s="247"/>
      <c r="ONS19" s="247"/>
      <c r="ONT19" s="247"/>
      <c r="ONU19" s="247"/>
      <c r="ONV19" s="247" t="s">
        <v>10</v>
      </c>
      <c r="ONW19" s="247"/>
      <c r="ONX19" s="247"/>
      <c r="ONY19" s="247"/>
      <c r="ONZ19" s="247"/>
      <c r="OOA19" s="247"/>
      <c r="OOB19" s="247"/>
      <c r="OOC19" s="247"/>
      <c r="OOD19" s="247" t="s">
        <v>10</v>
      </c>
      <c r="OOE19" s="247"/>
      <c r="OOF19" s="247"/>
      <c r="OOG19" s="247"/>
      <c r="OOH19" s="247"/>
      <c r="OOI19" s="247"/>
      <c r="OOJ19" s="247"/>
      <c r="OOK19" s="247"/>
      <c r="OOL19" s="247" t="s">
        <v>10</v>
      </c>
      <c r="OOM19" s="247"/>
      <c r="OON19" s="247"/>
      <c r="OOO19" s="247"/>
      <c r="OOP19" s="247"/>
      <c r="OOQ19" s="247"/>
      <c r="OOR19" s="247"/>
      <c r="OOS19" s="247"/>
      <c r="OOT19" s="247" t="s">
        <v>10</v>
      </c>
      <c r="OOU19" s="247"/>
      <c r="OOV19" s="247"/>
      <c r="OOW19" s="247"/>
      <c r="OOX19" s="247"/>
      <c r="OOY19" s="247"/>
      <c r="OOZ19" s="247"/>
      <c r="OPA19" s="247"/>
      <c r="OPB19" s="247" t="s">
        <v>10</v>
      </c>
      <c r="OPC19" s="247"/>
      <c r="OPD19" s="247"/>
      <c r="OPE19" s="247"/>
      <c r="OPF19" s="247"/>
      <c r="OPG19" s="247"/>
      <c r="OPH19" s="247"/>
      <c r="OPI19" s="247"/>
      <c r="OPJ19" s="247" t="s">
        <v>10</v>
      </c>
      <c r="OPK19" s="247"/>
      <c r="OPL19" s="247"/>
      <c r="OPM19" s="247"/>
      <c r="OPN19" s="247"/>
      <c r="OPO19" s="247"/>
      <c r="OPP19" s="247"/>
      <c r="OPQ19" s="247"/>
      <c r="OPR19" s="247" t="s">
        <v>10</v>
      </c>
      <c r="OPS19" s="247"/>
      <c r="OPT19" s="247"/>
      <c r="OPU19" s="247"/>
      <c r="OPV19" s="247"/>
      <c r="OPW19" s="247"/>
      <c r="OPX19" s="247"/>
      <c r="OPY19" s="247"/>
      <c r="OPZ19" s="247" t="s">
        <v>10</v>
      </c>
      <c r="OQA19" s="247"/>
      <c r="OQB19" s="247"/>
      <c r="OQC19" s="247"/>
      <c r="OQD19" s="247"/>
      <c r="OQE19" s="247"/>
      <c r="OQF19" s="247"/>
      <c r="OQG19" s="247"/>
      <c r="OQH19" s="247" t="s">
        <v>10</v>
      </c>
      <c r="OQI19" s="247"/>
      <c r="OQJ19" s="247"/>
      <c r="OQK19" s="247"/>
      <c r="OQL19" s="247"/>
      <c r="OQM19" s="247"/>
      <c r="OQN19" s="247"/>
      <c r="OQO19" s="247"/>
      <c r="OQP19" s="247" t="s">
        <v>10</v>
      </c>
      <c r="OQQ19" s="247"/>
      <c r="OQR19" s="247"/>
      <c r="OQS19" s="247"/>
      <c r="OQT19" s="247"/>
      <c r="OQU19" s="247"/>
      <c r="OQV19" s="247"/>
      <c r="OQW19" s="247"/>
      <c r="OQX19" s="247" t="s">
        <v>10</v>
      </c>
      <c r="OQY19" s="247"/>
      <c r="OQZ19" s="247"/>
      <c r="ORA19" s="247"/>
      <c r="ORB19" s="247"/>
      <c r="ORC19" s="247"/>
      <c r="ORD19" s="247"/>
      <c r="ORE19" s="247"/>
      <c r="ORF19" s="247" t="s">
        <v>10</v>
      </c>
      <c r="ORG19" s="247"/>
      <c r="ORH19" s="247"/>
      <c r="ORI19" s="247"/>
      <c r="ORJ19" s="247"/>
      <c r="ORK19" s="247"/>
      <c r="ORL19" s="247"/>
      <c r="ORM19" s="247"/>
      <c r="ORN19" s="247" t="s">
        <v>10</v>
      </c>
      <c r="ORO19" s="247"/>
      <c r="ORP19" s="247"/>
      <c r="ORQ19" s="247"/>
      <c r="ORR19" s="247"/>
      <c r="ORS19" s="247"/>
      <c r="ORT19" s="247"/>
      <c r="ORU19" s="247"/>
      <c r="ORV19" s="247" t="s">
        <v>10</v>
      </c>
      <c r="ORW19" s="247"/>
      <c r="ORX19" s="247"/>
      <c r="ORY19" s="247"/>
      <c r="ORZ19" s="247"/>
      <c r="OSA19" s="247"/>
      <c r="OSB19" s="247"/>
      <c r="OSC19" s="247"/>
      <c r="OSD19" s="247" t="s">
        <v>10</v>
      </c>
      <c r="OSE19" s="247"/>
      <c r="OSF19" s="247"/>
      <c r="OSG19" s="247"/>
      <c r="OSH19" s="247"/>
      <c r="OSI19" s="247"/>
      <c r="OSJ19" s="247"/>
      <c r="OSK19" s="247"/>
      <c r="OSL19" s="247" t="s">
        <v>10</v>
      </c>
      <c r="OSM19" s="247"/>
      <c r="OSN19" s="247"/>
      <c r="OSO19" s="247"/>
      <c r="OSP19" s="247"/>
      <c r="OSQ19" s="247"/>
      <c r="OSR19" s="247"/>
      <c r="OSS19" s="247"/>
      <c r="OST19" s="247" t="s">
        <v>10</v>
      </c>
      <c r="OSU19" s="247"/>
      <c r="OSV19" s="247"/>
      <c r="OSW19" s="247"/>
      <c r="OSX19" s="247"/>
      <c r="OSY19" s="247"/>
      <c r="OSZ19" s="247"/>
      <c r="OTA19" s="247"/>
      <c r="OTB19" s="247" t="s">
        <v>10</v>
      </c>
      <c r="OTC19" s="247"/>
      <c r="OTD19" s="247"/>
      <c r="OTE19" s="247"/>
      <c r="OTF19" s="247"/>
      <c r="OTG19" s="247"/>
      <c r="OTH19" s="247"/>
      <c r="OTI19" s="247"/>
      <c r="OTJ19" s="247" t="s">
        <v>10</v>
      </c>
      <c r="OTK19" s="247"/>
      <c r="OTL19" s="247"/>
      <c r="OTM19" s="247"/>
      <c r="OTN19" s="247"/>
      <c r="OTO19" s="247"/>
      <c r="OTP19" s="247"/>
      <c r="OTQ19" s="247"/>
      <c r="OTR19" s="247" t="s">
        <v>10</v>
      </c>
      <c r="OTS19" s="247"/>
      <c r="OTT19" s="247"/>
      <c r="OTU19" s="247"/>
      <c r="OTV19" s="247"/>
      <c r="OTW19" s="247"/>
      <c r="OTX19" s="247"/>
      <c r="OTY19" s="247"/>
      <c r="OTZ19" s="247" t="s">
        <v>10</v>
      </c>
      <c r="OUA19" s="247"/>
      <c r="OUB19" s="247"/>
      <c r="OUC19" s="247"/>
      <c r="OUD19" s="247"/>
      <c r="OUE19" s="247"/>
      <c r="OUF19" s="247"/>
      <c r="OUG19" s="247"/>
      <c r="OUH19" s="247" t="s">
        <v>10</v>
      </c>
      <c r="OUI19" s="247"/>
      <c r="OUJ19" s="247"/>
      <c r="OUK19" s="247"/>
      <c r="OUL19" s="247"/>
      <c r="OUM19" s="247"/>
      <c r="OUN19" s="247"/>
      <c r="OUO19" s="247"/>
      <c r="OUP19" s="247" t="s">
        <v>10</v>
      </c>
      <c r="OUQ19" s="247"/>
      <c r="OUR19" s="247"/>
      <c r="OUS19" s="247"/>
      <c r="OUT19" s="247"/>
      <c r="OUU19" s="247"/>
      <c r="OUV19" s="247"/>
      <c r="OUW19" s="247"/>
      <c r="OUX19" s="247" t="s">
        <v>10</v>
      </c>
      <c r="OUY19" s="247"/>
      <c r="OUZ19" s="247"/>
      <c r="OVA19" s="247"/>
      <c r="OVB19" s="247"/>
      <c r="OVC19" s="247"/>
      <c r="OVD19" s="247"/>
      <c r="OVE19" s="247"/>
      <c r="OVF19" s="247" t="s">
        <v>10</v>
      </c>
      <c r="OVG19" s="247"/>
      <c r="OVH19" s="247"/>
      <c r="OVI19" s="247"/>
      <c r="OVJ19" s="247"/>
      <c r="OVK19" s="247"/>
      <c r="OVL19" s="247"/>
      <c r="OVM19" s="247"/>
      <c r="OVN19" s="247" t="s">
        <v>10</v>
      </c>
      <c r="OVO19" s="247"/>
      <c r="OVP19" s="247"/>
      <c r="OVQ19" s="247"/>
      <c r="OVR19" s="247"/>
      <c r="OVS19" s="247"/>
      <c r="OVT19" s="247"/>
      <c r="OVU19" s="247"/>
      <c r="OVV19" s="247" t="s">
        <v>10</v>
      </c>
      <c r="OVW19" s="247"/>
      <c r="OVX19" s="247"/>
      <c r="OVY19" s="247"/>
      <c r="OVZ19" s="247"/>
      <c r="OWA19" s="247"/>
      <c r="OWB19" s="247"/>
      <c r="OWC19" s="247"/>
      <c r="OWD19" s="247" t="s">
        <v>10</v>
      </c>
      <c r="OWE19" s="247"/>
      <c r="OWF19" s="247"/>
      <c r="OWG19" s="247"/>
      <c r="OWH19" s="247"/>
      <c r="OWI19" s="247"/>
      <c r="OWJ19" s="247"/>
      <c r="OWK19" s="247"/>
      <c r="OWL19" s="247" t="s">
        <v>10</v>
      </c>
      <c r="OWM19" s="247"/>
      <c r="OWN19" s="247"/>
      <c r="OWO19" s="247"/>
      <c r="OWP19" s="247"/>
      <c r="OWQ19" s="247"/>
      <c r="OWR19" s="247"/>
      <c r="OWS19" s="247"/>
      <c r="OWT19" s="247" t="s">
        <v>10</v>
      </c>
      <c r="OWU19" s="247"/>
      <c r="OWV19" s="247"/>
      <c r="OWW19" s="247"/>
      <c r="OWX19" s="247"/>
      <c r="OWY19" s="247"/>
      <c r="OWZ19" s="247"/>
      <c r="OXA19" s="247"/>
      <c r="OXB19" s="247" t="s">
        <v>10</v>
      </c>
      <c r="OXC19" s="247"/>
      <c r="OXD19" s="247"/>
      <c r="OXE19" s="247"/>
      <c r="OXF19" s="247"/>
      <c r="OXG19" s="247"/>
      <c r="OXH19" s="247"/>
      <c r="OXI19" s="247"/>
      <c r="OXJ19" s="247" t="s">
        <v>10</v>
      </c>
      <c r="OXK19" s="247"/>
      <c r="OXL19" s="247"/>
      <c r="OXM19" s="247"/>
      <c r="OXN19" s="247"/>
      <c r="OXO19" s="247"/>
      <c r="OXP19" s="247"/>
      <c r="OXQ19" s="247"/>
      <c r="OXR19" s="247" t="s">
        <v>10</v>
      </c>
      <c r="OXS19" s="247"/>
      <c r="OXT19" s="247"/>
      <c r="OXU19" s="247"/>
      <c r="OXV19" s="247"/>
      <c r="OXW19" s="247"/>
      <c r="OXX19" s="247"/>
      <c r="OXY19" s="247"/>
      <c r="OXZ19" s="247" t="s">
        <v>10</v>
      </c>
      <c r="OYA19" s="247"/>
      <c r="OYB19" s="247"/>
      <c r="OYC19" s="247"/>
      <c r="OYD19" s="247"/>
      <c r="OYE19" s="247"/>
      <c r="OYF19" s="247"/>
      <c r="OYG19" s="247"/>
      <c r="OYH19" s="247" t="s">
        <v>10</v>
      </c>
      <c r="OYI19" s="247"/>
      <c r="OYJ19" s="247"/>
      <c r="OYK19" s="247"/>
      <c r="OYL19" s="247"/>
      <c r="OYM19" s="247"/>
      <c r="OYN19" s="247"/>
      <c r="OYO19" s="247"/>
      <c r="OYP19" s="247" t="s">
        <v>10</v>
      </c>
      <c r="OYQ19" s="247"/>
      <c r="OYR19" s="247"/>
      <c r="OYS19" s="247"/>
      <c r="OYT19" s="247"/>
      <c r="OYU19" s="247"/>
      <c r="OYV19" s="247"/>
      <c r="OYW19" s="247"/>
      <c r="OYX19" s="247" t="s">
        <v>10</v>
      </c>
      <c r="OYY19" s="247"/>
      <c r="OYZ19" s="247"/>
      <c r="OZA19" s="247"/>
      <c r="OZB19" s="247"/>
      <c r="OZC19" s="247"/>
      <c r="OZD19" s="247"/>
      <c r="OZE19" s="247"/>
      <c r="OZF19" s="247" t="s">
        <v>10</v>
      </c>
      <c r="OZG19" s="247"/>
      <c r="OZH19" s="247"/>
      <c r="OZI19" s="247"/>
      <c r="OZJ19" s="247"/>
      <c r="OZK19" s="247"/>
      <c r="OZL19" s="247"/>
      <c r="OZM19" s="247"/>
      <c r="OZN19" s="247" t="s">
        <v>10</v>
      </c>
      <c r="OZO19" s="247"/>
      <c r="OZP19" s="247"/>
      <c r="OZQ19" s="247"/>
      <c r="OZR19" s="247"/>
      <c r="OZS19" s="247"/>
      <c r="OZT19" s="247"/>
      <c r="OZU19" s="247"/>
      <c r="OZV19" s="247" t="s">
        <v>10</v>
      </c>
      <c r="OZW19" s="247"/>
      <c r="OZX19" s="247"/>
      <c r="OZY19" s="247"/>
      <c r="OZZ19" s="247"/>
      <c r="PAA19" s="247"/>
      <c r="PAB19" s="247"/>
      <c r="PAC19" s="247"/>
      <c r="PAD19" s="247" t="s">
        <v>10</v>
      </c>
      <c r="PAE19" s="247"/>
      <c r="PAF19" s="247"/>
      <c r="PAG19" s="247"/>
      <c r="PAH19" s="247"/>
      <c r="PAI19" s="247"/>
      <c r="PAJ19" s="247"/>
      <c r="PAK19" s="247"/>
      <c r="PAL19" s="247" t="s">
        <v>10</v>
      </c>
      <c r="PAM19" s="247"/>
      <c r="PAN19" s="247"/>
      <c r="PAO19" s="247"/>
      <c r="PAP19" s="247"/>
      <c r="PAQ19" s="247"/>
      <c r="PAR19" s="247"/>
      <c r="PAS19" s="247"/>
      <c r="PAT19" s="247" t="s">
        <v>10</v>
      </c>
      <c r="PAU19" s="247"/>
      <c r="PAV19" s="247"/>
      <c r="PAW19" s="247"/>
      <c r="PAX19" s="247"/>
      <c r="PAY19" s="247"/>
      <c r="PAZ19" s="247"/>
      <c r="PBA19" s="247"/>
      <c r="PBB19" s="247" t="s">
        <v>10</v>
      </c>
      <c r="PBC19" s="247"/>
      <c r="PBD19" s="247"/>
      <c r="PBE19" s="247"/>
      <c r="PBF19" s="247"/>
      <c r="PBG19" s="247"/>
      <c r="PBH19" s="247"/>
      <c r="PBI19" s="247"/>
      <c r="PBJ19" s="247" t="s">
        <v>10</v>
      </c>
      <c r="PBK19" s="247"/>
      <c r="PBL19" s="247"/>
      <c r="PBM19" s="247"/>
      <c r="PBN19" s="247"/>
      <c r="PBO19" s="247"/>
      <c r="PBP19" s="247"/>
      <c r="PBQ19" s="247"/>
      <c r="PBR19" s="247" t="s">
        <v>10</v>
      </c>
      <c r="PBS19" s="247"/>
      <c r="PBT19" s="247"/>
      <c r="PBU19" s="247"/>
      <c r="PBV19" s="247"/>
      <c r="PBW19" s="247"/>
      <c r="PBX19" s="247"/>
      <c r="PBY19" s="247"/>
      <c r="PBZ19" s="247" t="s">
        <v>10</v>
      </c>
      <c r="PCA19" s="247"/>
      <c r="PCB19" s="247"/>
      <c r="PCC19" s="247"/>
      <c r="PCD19" s="247"/>
      <c r="PCE19" s="247"/>
      <c r="PCF19" s="247"/>
      <c r="PCG19" s="247"/>
      <c r="PCH19" s="247" t="s">
        <v>10</v>
      </c>
      <c r="PCI19" s="247"/>
      <c r="PCJ19" s="247"/>
      <c r="PCK19" s="247"/>
      <c r="PCL19" s="247"/>
      <c r="PCM19" s="247"/>
      <c r="PCN19" s="247"/>
      <c r="PCO19" s="247"/>
      <c r="PCP19" s="247" t="s">
        <v>10</v>
      </c>
      <c r="PCQ19" s="247"/>
      <c r="PCR19" s="247"/>
      <c r="PCS19" s="247"/>
      <c r="PCT19" s="247"/>
      <c r="PCU19" s="247"/>
      <c r="PCV19" s="247"/>
      <c r="PCW19" s="247"/>
      <c r="PCX19" s="247" t="s">
        <v>10</v>
      </c>
      <c r="PCY19" s="247"/>
      <c r="PCZ19" s="247"/>
      <c r="PDA19" s="247"/>
      <c r="PDB19" s="247"/>
      <c r="PDC19" s="247"/>
      <c r="PDD19" s="247"/>
      <c r="PDE19" s="247"/>
      <c r="PDF19" s="247" t="s">
        <v>10</v>
      </c>
      <c r="PDG19" s="247"/>
      <c r="PDH19" s="247"/>
      <c r="PDI19" s="247"/>
      <c r="PDJ19" s="247"/>
      <c r="PDK19" s="247"/>
      <c r="PDL19" s="247"/>
      <c r="PDM19" s="247"/>
      <c r="PDN19" s="247" t="s">
        <v>10</v>
      </c>
      <c r="PDO19" s="247"/>
      <c r="PDP19" s="247"/>
      <c r="PDQ19" s="247"/>
      <c r="PDR19" s="247"/>
      <c r="PDS19" s="247"/>
      <c r="PDT19" s="247"/>
      <c r="PDU19" s="247"/>
      <c r="PDV19" s="247" t="s">
        <v>10</v>
      </c>
      <c r="PDW19" s="247"/>
      <c r="PDX19" s="247"/>
      <c r="PDY19" s="247"/>
      <c r="PDZ19" s="247"/>
      <c r="PEA19" s="247"/>
      <c r="PEB19" s="247"/>
      <c r="PEC19" s="247"/>
      <c r="PED19" s="247" t="s">
        <v>10</v>
      </c>
      <c r="PEE19" s="247"/>
      <c r="PEF19" s="247"/>
      <c r="PEG19" s="247"/>
      <c r="PEH19" s="247"/>
      <c r="PEI19" s="247"/>
      <c r="PEJ19" s="247"/>
      <c r="PEK19" s="247"/>
      <c r="PEL19" s="247" t="s">
        <v>10</v>
      </c>
      <c r="PEM19" s="247"/>
      <c r="PEN19" s="247"/>
      <c r="PEO19" s="247"/>
      <c r="PEP19" s="247"/>
      <c r="PEQ19" s="247"/>
      <c r="PER19" s="247"/>
      <c r="PES19" s="247"/>
      <c r="PET19" s="247" t="s">
        <v>10</v>
      </c>
      <c r="PEU19" s="247"/>
      <c r="PEV19" s="247"/>
      <c r="PEW19" s="247"/>
      <c r="PEX19" s="247"/>
      <c r="PEY19" s="247"/>
      <c r="PEZ19" s="247"/>
      <c r="PFA19" s="247"/>
      <c r="PFB19" s="247" t="s">
        <v>10</v>
      </c>
      <c r="PFC19" s="247"/>
      <c r="PFD19" s="247"/>
      <c r="PFE19" s="247"/>
      <c r="PFF19" s="247"/>
      <c r="PFG19" s="247"/>
      <c r="PFH19" s="247"/>
      <c r="PFI19" s="247"/>
      <c r="PFJ19" s="247" t="s">
        <v>10</v>
      </c>
      <c r="PFK19" s="247"/>
      <c r="PFL19" s="247"/>
      <c r="PFM19" s="247"/>
      <c r="PFN19" s="247"/>
      <c r="PFO19" s="247"/>
      <c r="PFP19" s="247"/>
      <c r="PFQ19" s="247"/>
      <c r="PFR19" s="247" t="s">
        <v>10</v>
      </c>
      <c r="PFS19" s="247"/>
      <c r="PFT19" s="247"/>
      <c r="PFU19" s="247"/>
      <c r="PFV19" s="247"/>
      <c r="PFW19" s="247"/>
      <c r="PFX19" s="247"/>
      <c r="PFY19" s="247"/>
      <c r="PFZ19" s="247" t="s">
        <v>10</v>
      </c>
      <c r="PGA19" s="247"/>
      <c r="PGB19" s="247"/>
      <c r="PGC19" s="247"/>
      <c r="PGD19" s="247"/>
      <c r="PGE19" s="247"/>
      <c r="PGF19" s="247"/>
      <c r="PGG19" s="247"/>
      <c r="PGH19" s="247" t="s">
        <v>10</v>
      </c>
      <c r="PGI19" s="247"/>
      <c r="PGJ19" s="247"/>
      <c r="PGK19" s="247"/>
      <c r="PGL19" s="247"/>
      <c r="PGM19" s="247"/>
      <c r="PGN19" s="247"/>
      <c r="PGO19" s="247"/>
      <c r="PGP19" s="247" t="s">
        <v>10</v>
      </c>
      <c r="PGQ19" s="247"/>
      <c r="PGR19" s="247"/>
      <c r="PGS19" s="247"/>
      <c r="PGT19" s="247"/>
      <c r="PGU19" s="247"/>
      <c r="PGV19" s="247"/>
      <c r="PGW19" s="247"/>
      <c r="PGX19" s="247" t="s">
        <v>10</v>
      </c>
      <c r="PGY19" s="247"/>
      <c r="PGZ19" s="247"/>
      <c r="PHA19" s="247"/>
      <c r="PHB19" s="247"/>
      <c r="PHC19" s="247"/>
      <c r="PHD19" s="247"/>
      <c r="PHE19" s="247"/>
      <c r="PHF19" s="247" t="s">
        <v>10</v>
      </c>
      <c r="PHG19" s="247"/>
      <c r="PHH19" s="247"/>
      <c r="PHI19" s="247"/>
      <c r="PHJ19" s="247"/>
      <c r="PHK19" s="247"/>
      <c r="PHL19" s="247"/>
      <c r="PHM19" s="247"/>
      <c r="PHN19" s="247" t="s">
        <v>10</v>
      </c>
      <c r="PHO19" s="247"/>
      <c r="PHP19" s="247"/>
      <c r="PHQ19" s="247"/>
      <c r="PHR19" s="247"/>
      <c r="PHS19" s="247"/>
      <c r="PHT19" s="247"/>
      <c r="PHU19" s="247"/>
      <c r="PHV19" s="247" t="s">
        <v>10</v>
      </c>
      <c r="PHW19" s="247"/>
      <c r="PHX19" s="247"/>
      <c r="PHY19" s="247"/>
      <c r="PHZ19" s="247"/>
      <c r="PIA19" s="247"/>
      <c r="PIB19" s="247"/>
      <c r="PIC19" s="247"/>
      <c r="PID19" s="247" t="s">
        <v>10</v>
      </c>
      <c r="PIE19" s="247"/>
      <c r="PIF19" s="247"/>
      <c r="PIG19" s="247"/>
      <c r="PIH19" s="247"/>
      <c r="PII19" s="247"/>
      <c r="PIJ19" s="247"/>
      <c r="PIK19" s="247"/>
      <c r="PIL19" s="247" t="s">
        <v>10</v>
      </c>
      <c r="PIM19" s="247"/>
      <c r="PIN19" s="247"/>
      <c r="PIO19" s="247"/>
      <c r="PIP19" s="247"/>
      <c r="PIQ19" s="247"/>
      <c r="PIR19" s="247"/>
      <c r="PIS19" s="247"/>
      <c r="PIT19" s="247" t="s">
        <v>10</v>
      </c>
      <c r="PIU19" s="247"/>
      <c r="PIV19" s="247"/>
      <c r="PIW19" s="247"/>
      <c r="PIX19" s="247"/>
      <c r="PIY19" s="247"/>
      <c r="PIZ19" s="247"/>
      <c r="PJA19" s="247"/>
      <c r="PJB19" s="247" t="s">
        <v>10</v>
      </c>
      <c r="PJC19" s="247"/>
      <c r="PJD19" s="247"/>
      <c r="PJE19" s="247"/>
      <c r="PJF19" s="247"/>
      <c r="PJG19" s="247"/>
      <c r="PJH19" s="247"/>
      <c r="PJI19" s="247"/>
      <c r="PJJ19" s="247" t="s">
        <v>10</v>
      </c>
      <c r="PJK19" s="247"/>
      <c r="PJL19" s="247"/>
      <c r="PJM19" s="247"/>
      <c r="PJN19" s="247"/>
      <c r="PJO19" s="247"/>
      <c r="PJP19" s="247"/>
      <c r="PJQ19" s="247"/>
      <c r="PJR19" s="247" t="s">
        <v>10</v>
      </c>
      <c r="PJS19" s="247"/>
      <c r="PJT19" s="247"/>
      <c r="PJU19" s="247"/>
      <c r="PJV19" s="247"/>
      <c r="PJW19" s="247"/>
      <c r="PJX19" s="247"/>
      <c r="PJY19" s="247"/>
      <c r="PJZ19" s="247" t="s">
        <v>10</v>
      </c>
      <c r="PKA19" s="247"/>
      <c r="PKB19" s="247"/>
      <c r="PKC19" s="247"/>
      <c r="PKD19" s="247"/>
      <c r="PKE19" s="247"/>
      <c r="PKF19" s="247"/>
      <c r="PKG19" s="247"/>
      <c r="PKH19" s="247" t="s">
        <v>10</v>
      </c>
      <c r="PKI19" s="247"/>
      <c r="PKJ19" s="247"/>
      <c r="PKK19" s="247"/>
      <c r="PKL19" s="247"/>
      <c r="PKM19" s="247"/>
      <c r="PKN19" s="247"/>
      <c r="PKO19" s="247"/>
      <c r="PKP19" s="247" t="s">
        <v>10</v>
      </c>
      <c r="PKQ19" s="247"/>
      <c r="PKR19" s="247"/>
      <c r="PKS19" s="247"/>
      <c r="PKT19" s="247"/>
      <c r="PKU19" s="247"/>
      <c r="PKV19" s="247"/>
      <c r="PKW19" s="247"/>
      <c r="PKX19" s="247" t="s">
        <v>10</v>
      </c>
      <c r="PKY19" s="247"/>
      <c r="PKZ19" s="247"/>
      <c r="PLA19" s="247"/>
      <c r="PLB19" s="247"/>
      <c r="PLC19" s="247"/>
      <c r="PLD19" s="247"/>
      <c r="PLE19" s="247"/>
      <c r="PLF19" s="247" t="s">
        <v>10</v>
      </c>
      <c r="PLG19" s="247"/>
      <c r="PLH19" s="247"/>
      <c r="PLI19" s="247"/>
      <c r="PLJ19" s="247"/>
      <c r="PLK19" s="247"/>
      <c r="PLL19" s="247"/>
      <c r="PLM19" s="247"/>
      <c r="PLN19" s="247" t="s">
        <v>10</v>
      </c>
      <c r="PLO19" s="247"/>
      <c r="PLP19" s="247"/>
      <c r="PLQ19" s="247"/>
      <c r="PLR19" s="247"/>
      <c r="PLS19" s="247"/>
      <c r="PLT19" s="247"/>
      <c r="PLU19" s="247"/>
      <c r="PLV19" s="247" t="s">
        <v>10</v>
      </c>
      <c r="PLW19" s="247"/>
      <c r="PLX19" s="247"/>
      <c r="PLY19" s="247"/>
      <c r="PLZ19" s="247"/>
      <c r="PMA19" s="247"/>
      <c r="PMB19" s="247"/>
      <c r="PMC19" s="247"/>
      <c r="PMD19" s="247" t="s">
        <v>10</v>
      </c>
      <c r="PME19" s="247"/>
      <c r="PMF19" s="247"/>
      <c r="PMG19" s="247"/>
      <c r="PMH19" s="247"/>
      <c r="PMI19" s="247"/>
      <c r="PMJ19" s="247"/>
      <c r="PMK19" s="247"/>
      <c r="PML19" s="247" t="s">
        <v>10</v>
      </c>
      <c r="PMM19" s="247"/>
      <c r="PMN19" s="247"/>
      <c r="PMO19" s="247"/>
      <c r="PMP19" s="247"/>
      <c r="PMQ19" s="247"/>
      <c r="PMR19" s="247"/>
      <c r="PMS19" s="247"/>
      <c r="PMT19" s="247" t="s">
        <v>10</v>
      </c>
      <c r="PMU19" s="247"/>
      <c r="PMV19" s="247"/>
      <c r="PMW19" s="247"/>
      <c r="PMX19" s="247"/>
      <c r="PMY19" s="247"/>
      <c r="PMZ19" s="247"/>
      <c r="PNA19" s="247"/>
      <c r="PNB19" s="247" t="s">
        <v>10</v>
      </c>
      <c r="PNC19" s="247"/>
      <c r="PND19" s="247"/>
      <c r="PNE19" s="247"/>
      <c r="PNF19" s="247"/>
      <c r="PNG19" s="247"/>
      <c r="PNH19" s="247"/>
      <c r="PNI19" s="247"/>
      <c r="PNJ19" s="247" t="s">
        <v>10</v>
      </c>
      <c r="PNK19" s="247"/>
      <c r="PNL19" s="247"/>
      <c r="PNM19" s="247"/>
      <c r="PNN19" s="247"/>
      <c r="PNO19" s="247"/>
      <c r="PNP19" s="247"/>
      <c r="PNQ19" s="247"/>
      <c r="PNR19" s="247" t="s">
        <v>10</v>
      </c>
      <c r="PNS19" s="247"/>
      <c r="PNT19" s="247"/>
      <c r="PNU19" s="247"/>
      <c r="PNV19" s="247"/>
      <c r="PNW19" s="247"/>
      <c r="PNX19" s="247"/>
      <c r="PNY19" s="247"/>
      <c r="PNZ19" s="247" t="s">
        <v>10</v>
      </c>
      <c r="POA19" s="247"/>
      <c r="POB19" s="247"/>
      <c r="POC19" s="247"/>
      <c r="POD19" s="247"/>
      <c r="POE19" s="247"/>
      <c r="POF19" s="247"/>
      <c r="POG19" s="247"/>
      <c r="POH19" s="247" t="s">
        <v>10</v>
      </c>
      <c r="POI19" s="247"/>
      <c r="POJ19" s="247"/>
      <c r="POK19" s="247"/>
      <c r="POL19" s="247"/>
      <c r="POM19" s="247"/>
      <c r="PON19" s="247"/>
      <c r="POO19" s="247"/>
      <c r="POP19" s="247" t="s">
        <v>10</v>
      </c>
      <c r="POQ19" s="247"/>
      <c r="POR19" s="247"/>
      <c r="POS19" s="247"/>
      <c r="POT19" s="247"/>
      <c r="POU19" s="247"/>
      <c r="POV19" s="247"/>
      <c r="POW19" s="247"/>
      <c r="POX19" s="247" t="s">
        <v>10</v>
      </c>
      <c r="POY19" s="247"/>
      <c r="POZ19" s="247"/>
      <c r="PPA19" s="247"/>
      <c r="PPB19" s="247"/>
      <c r="PPC19" s="247"/>
      <c r="PPD19" s="247"/>
      <c r="PPE19" s="247"/>
      <c r="PPF19" s="247" t="s">
        <v>10</v>
      </c>
      <c r="PPG19" s="247"/>
      <c r="PPH19" s="247"/>
      <c r="PPI19" s="247"/>
      <c r="PPJ19" s="247"/>
      <c r="PPK19" s="247"/>
      <c r="PPL19" s="247"/>
      <c r="PPM19" s="247"/>
      <c r="PPN19" s="247" t="s">
        <v>10</v>
      </c>
      <c r="PPO19" s="247"/>
      <c r="PPP19" s="247"/>
      <c r="PPQ19" s="247"/>
      <c r="PPR19" s="247"/>
      <c r="PPS19" s="247"/>
      <c r="PPT19" s="247"/>
      <c r="PPU19" s="247"/>
      <c r="PPV19" s="247" t="s">
        <v>10</v>
      </c>
      <c r="PPW19" s="247"/>
      <c r="PPX19" s="247"/>
      <c r="PPY19" s="247"/>
      <c r="PPZ19" s="247"/>
      <c r="PQA19" s="247"/>
      <c r="PQB19" s="247"/>
      <c r="PQC19" s="247"/>
      <c r="PQD19" s="247" t="s">
        <v>10</v>
      </c>
      <c r="PQE19" s="247"/>
      <c r="PQF19" s="247"/>
      <c r="PQG19" s="247"/>
      <c r="PQH19" s="247"/>
      <c r="PQI19" s="247"/>
      <c r="PQJ19" s="247"/>
      <c r="PQK19" s="247"/>
      <c r="PQL19" s="247" t="s">
        <v>10</v>
      </c>
      <c r="PQM19" s="247"/>
      <c r="PQN19" s="247"/>
      <c r="PQO19" s="247"/>
      <c r="PQP19" s="247"/>
      <c r="PQQ19" s="247"/>
      <c r="PQR19" s="247"/>
      <c r="PQS19" s="247"/>
      <c r="PQT19" s="247" t="s">
        <v>10</v>
      </c>
      <c r="PQU19" s="247"/>
      <c r="PQV19" s="247"/>
      <c r="PQW19" s="247"/>
      <c r="PQX19" s="247"/>
      <c r="PQY19" s="247"/>
      <c r="PQZ19" s="247"/>
      <c r="PRA19" s="247"/>
      <c r="PRB19" s="247" t="s">
        <v>10</v>
      </c>
      <c r="PRC19" s="247"/>
      <c r="PRD19" s="247"/>
      <c r="PRE19" s="247"/>
      <c r="PRF19" s="247"/>
      <c r="PRG19" s="247"/>
      <c r="PRH19" s="247"/>
      <c r="PRI19" s="247"/>
      <c r="PRJ19" s="247" t="s">
        <v>10</v>
      </c>
      <c r="PRK19" s="247"/>
      <c r="PRL19" s="247"/>
      <c r="PRM19" s="247"/>
      <c r="PRN19" s="247"/>
      <c r="PRO19" s="247"/>
      <c r="PRP19" s="247"/>
      <c r="PRQ19" s="247"/>
      <c r="PRR19" s="247" t="s">
        <v>10</v>
      </c>
      <c r="PRS19" s="247"/>
      <c r="PRT19" s="247"/>
      <c r="PRU19" s="247"/>
      <c r="PRV19" s="247"/>
      <c r="PRW19" s="247"/>
      <c r="PRX19" s="247"/>
      <c r="PRY19" s="247"/>
      <c r="PRZ19" s="247" t="s">
        <v>10</v>
      </c>
      <c r="PSA19" s="247"/>
      <c r="PSB19" s="247"/>
      <c r="PSC19" s="247"/>
      <c r="PSD19" s="247"/>
      <c r="PSE19" s="247"/>
      <c r="PSF19" s="247"/>
      <c r="PSG19" s="247"/>
      <c r="PSH19" s="247" t="s">
        <v>10</v>
      </c>
      <c r="PSI19" s="247"/>
      <c r="PSJ19" s="247"/>
      <c r="PSK19" s="247"/>
      <c r="PSL19" s="247"/>
      <c r="PSM19" s="247"/>
      <c r="PSN19" s="247"/>
      <c r="PSO19" s="247"/>
      <c r="PSP19" s="247" t="s">
        <v>10</v>
      </c>
      <c r="PSQ19" s="247"/>
      <c r="PSR19" s="247"/>
      <c r="PSS19" s="247"/>
      <c r="PST19" s="247"/>
      <c r="PSU19" s="247"/>
      <c r="PSV19" s="247"/>
      <c r="PSW19" s="247"/>
      <c r="PSX19" s="247" t="s">
        <v>10</v>
      </c>
      <c r="PSY19" s="247"/>
      <c r="PSZ19" s="247"/>
      <c r="PTA19" s="247"/>
      <c r="PTB19" s="247"/>
      <c r="PTC19" s="247"/>
      <c r="PTD19" s="247"/>
      <c r="PTE19" s="247"/>
      <c r="PTF19" s="247" t="s">
        <v>10</v>
      </c>
      <c r="PTG19" s="247"/>
      <c r="PTH19" s="247"/>
      <c r="PTI19" s="247"/>
      <c r="PTJ19" s="247"/>
      <c r="PTK19" s="247"/>
      <c r="PTL19" s="247"/>
      <c r="PTM19" s="247"/>
      <c r="PTN19" s="247" t="s">
        <v>10</v>
      </c>
      <c r="PTO19" s="247"/>
      <c r="PTP19" s="247"/>
      <c r="PTQ19" s="247"/>
      <c r="PTR19" s="247"/>
      <c r="PTS19" s="247"/>
      <c r="PTT19" s="247"/>
      <c r="PTU19" s="247"/>
      <c r="PTV19" s="247" t="s">
        <v>10</v>
      </c>
      <c r="PTW19" s="247"/>
      <c r="PTX19" s="247"/>
      <c r="PTY19" s="247"/>
      <c r="PTZ19" s="247"/>
      <c r="PUA19" s="247"/>
      <c r="PUB19" s="247"/>
      <c r="PUC19" s="247"/>
      <c r="PUD19" s="247" t="s">
        <v>10</v>
      </c>
      <c r="PUE19" s="247"/>
      <c r="PUF19" s="247"/>
      <c r="PUG19" s="247"/>
      <c r="PUH19" s="247"/>
      <c r="PUI19" s="247"/>
      <c r="PUJ19" s="247"/>
      <c r="PUK19" s="247"/>
      <c r="PUL19" s="247" t="s">
        <v>10</v>
      </c>
      <c r="PUM19" s="247"/>
      <c r="PUN19" s="247"/>
      <c r="PUO19" s="247"/>
      <c r="PUP19" s="247"/>
      <c r="PUQ19" s="247"/>
      <c r="PUR19" s="247"/>
      <c r="PUS19" s="247"/>
      <c r="PUT19" s="247" t="s">
        <v>10</v>
      </c>
      <c r="PUU19" s="247"/>
      <c r="PUV19" s="247"/>
      <c r="PUW19" s="247"/>
      <c r="PUX19" s="247"/>
      <c r="PUY19" s="247"/>
      <c r="PUZ19" s="247"/>
      <c r="PVA19" s="247"/>
      <c r="PVB19" s="247" t="s">
        <v>10</v>
      </c>
      <c r="PVC19" s="247"/>
      <c r="PVD19" s="247"/>
      <c r="PVE19" s="247"/>
      <c r="PVF19" s="247"/>
      <c r="PVG19" s="247"/>
      <c r="PVH19" s="247"/>
      <c r="PVI19" s="247"/>
      <c r="PVJ19" s="247" t="s">
        <v>10</v>
      </c>
      <c r="PVK19" s="247"/>
      <c r="PVL19" s="247"/>
      <c r="PVM19" s="247"/>
      <c r="PVN19" s="247"/>
      <c r="PVO19" s="247"/>
      <c r="PVP19" s="247"/>
      <c r="PVQ19" s="247"/>
      <c r="PVR19" s="247" t="s">
        <v>10</v>
      </c>
      <c r="PVS19" s="247"/>
      <c r="PVT19" s="247"/>
      <c r="PVU19" s="247"/>
      <c r="PVV19" s="247"/>
      <c r="PVW19" s="247"/>
      <c r="PVX19" s="247"/>
      <c r="PVY19" s="247"/>
      <c r="PVZ19" s="247" t="s">
        <v>10</v>
      </c>
      <c r="PWA19" s="247"/>
      <c r="PWB19" s="247"/>
      <c r="PWC19" s="247"/>
      <c r="PWD19" s="247"/>
      <c r="PWE19" s="247"/>
      <c r="PWF19" s="247"/>
      <c r="PWG19" s="247"/>
      <c r="PWH19" s="247" t="s">
        <v>10</v>
      </c>
      <c r="PWI19" s="247"/>
      <c r="PWJ19" s="247"/>
      <c r="PWK19" s="247"/>
      <c r="PWL19" s="247"/>
      <c r="PWM19" s="247"/>
      <c r="PWN19" s="247"/>
      <c r="PWO19" s="247"/>
      <c r="PWP19" s="247" t="s">
        <v>10</v>
      </c>
      <c r="PWQ19" s="247"/>
      <c r="PWR19" s="247"/>
      <c r="PWS19" s="247"/>
      <c r="PWT19" s="247"/>
      <c r="PWU19" s="247"/>
      <c r="PWV19" s="247"/>
      <c r="PWW19" s="247"/>
      <c r="PWX19" s="247" t="s">
        <v>10</v>
      </c>
      <c r="PWY19" s="247"/>
      <c r="PWZ19" s="247"/>
      <c r="PXA19" s="247"/>
      <c r="PXB19" s="247"/>
      <c r="PXC19" s="247"/>
      <c r="PXD19" s="247"/>
      <c r="PXE19" s="247"/>
      <c r="PXF19" s="247" t="s">
        <v>10</v>
      </c>
      <c r="PXG19" s="247"/>
      <c r="PXH19" s="247"/>
      <c r="PXI19" s="247"/>
      <c r="PXJ19" s="247"/>
      <c r="PXK19" s="247"/>
      <c r="PXL19" s="247"/>
      <c r="PXM19" s="247"/>
      <c r="PXN19" s="247" t="s">
        <v>10</v>
      </c>
      <c r="PXO19" s="247"/>
      <c r="PXP19" s="247"/>
      <c r="PXQ19" s="247"/>
      <c r="PXR19" s="247"/>
      <c r="PXS19" s="247"/>
      <c r="PXT19" s="247"/>
      <c r="PXU19" s="247"/>
      <c r="PXV19" s="247" t="s">
        <v>10</v>
      </c>
      <c r="PXW19" s="247"/>
      <c r="PXX19" s="247"/>
      <c r="PXY19" s="247"/>
      <c r="PXZ19" s="247"/>
      <c r="PYA19" s="247"/>
      <c r="PYB19" s="247"/>
      <c r="PYC19" s="247"/>
      <c r="PYD19" s="247" t="s">
        <v>10</v>
      </c>
      <c r="PYE19" s="247"/>
      <c r="PYF19" s="247"/>
      <c r="PYG19" s="247"/>
      <c r="PYH19" s="247"/>
      <c r="PYI19" s="247"/>
      <c r="PYJ19" s="247"/>
      <c r="PYK19" s="247"/>
      <c r="PYL19" s="247" t="s">
        <v>10</v>
      </c>
      <c r="PYM19" s="247"/>
      <c r="PYN19" s="247"/>
      <c r="PYO19" s="247"/>
      <c r="PYP19" s="247"/>
      <c r="PYQ19" s="247"/>
      <c r="PYR19" s="247"/>
      <c r="PYS19" s="247"/>
      <c r="PYT19" s="247" t="s">
        <v>10</v>
      </c>
      <c r="PYU19" s="247"/>
      <c r="PYV19" s="247"/>
      <c r="PYW19" s="247"/>
      <c r="PYX19" s="247"/>
      <c r="PYY19" s="247"/>
      <c r="PYZ19" s="247"/>
      <c r="PZA19" s="247"/>
      <c r="PZB19" s="247" t="s">
        <v>10</v>
      </c>
      <c r="PZC19" s="247"/>
      <c r="PZD19" s="247"/>
      <c r="PZE19" s="247"/>
      <c r="PZF19" s="247"/>
      <c r="PZG19" s="247"/>
      <c r="PZH19" s="247"/>
      <c r="PZI19" s="247"/>
      <c r="PZJ19" s="247" t="s">
        <v>10</v>
      </c>
      <c r="PZK19" s="247"/>
      <c r="PZL19" s="247"/>
      <c r="PZM19" s="247"/>
      <c r="PZN19" s="247"/>
      <c r="PZO19" s="247"/>
      <c r="PZP19" s="247"/>
      <c r="PZQ19" s="247"/>
      <c r="PZR19" s="247" t="s">
        <v>10</v>
      </c>
      <c r="PZS19" s="247"/>
      <c r="PZT19" s="247"/>
      <c r="PZU19" s="247"/>
      <c r="PZV19" s="247"/>
      <c r="PZW19" s="247"/>
      <c r="PZX19" s="247"/>
      <c r="PZY19" s="247"/>
      <c r="PZZ19" s="247" t="s">
        <v>10</v>
      </c>
      <c r="QAA19" s="247"/>
      <c r="QAB19" s="247"/>
      <c r="QAC19" s="247"/>
      <c r="QAD19" s="247"/>
      <c r="QAE19" s="247"/>
      <c r="QAF19" s="247"/>
      <c r="QAG19" s="247"/>
      <c r="QAH19" s="247" t="s">
        <v>10</v>
      </c>
      <c r="QAI19" s="247"/>
      <c r="QAJ19" s="247"/>
      <c r="QAK19" s="247"/>
      <c r="QAL19" s="247"/>
      <c r="QAM19" s="247"/>
      <c r="QAN19" s="247"/>
      <c r="QAO19" s="247"/>
      <c r="QAP19" s="247" t="s">
        <v>10</v>
      </c>
      <c r="QAQ19" s="247"/>
      <c r="QAR19" s="247"/>
      <c r="QAS19" s="247"/>
      <c r="QAT19" s="247"/>
      <c r="QAU19" s="247"/>
      <c r="QAV19" s="247"/>
      <c r="QAW19" s="247"/>
      <c r="QAX19" s="247" t="s">
        <v>10</v>
      </c>
      <c r="QAY19" s="247"/>
      <c r="QAZ19" s="247"/>
      <c r="QBA19" s="247"/>
      <c r="QBB19" s="247"/>
      <c r="QBC19" s="247"/>
      <c r="QBD19" s="247"/>
      <c r="QBE19" s="247"/>
      <c r="QBF19" s="247" t="s">
        <v>10</v>
      </c>
      <c r="QBG19" s="247"/>
      <c r="QBH19" s="247"/>
      <c r="QBI19" s="247"/>
      <c r="QBJ19" s="247"/>
      <c r="QBK19" s="247"/>
      <c r="QBL19" s="247"/>
      <c r="QBM19" s="247"/>
      <c r="QBN19" s="247" t="s">
        <v>10</v>
      </c>
      <c r="QBO19" s="247"/>
      <c r="QBP19" s="247"/>
      <c r="QBQ19" s="247"/>
      <c r="QBR19" s="247"/>
      <c r="QBS19" s="247"/>
      <c r="QBT19" s="247"/>
      <c r="QBU19" s="247"/>
      <c r="QBV19" s="247" t="s">
        <v>10</v>
      </c>
      <c r="QBW19" s="247"/>
      <c r="QBX19" s="247"/>
      <c r="QBY19" s="247"/>
      <c r="QBZ19" s="247"/>
      <c r="QCA19" s="247"/>
      <c r="QCB19" s="247"/>
      <c r="QCC19" s="247"/>
      <c r="QCD19" s="247" t="s">
        <v>10</v>
      </c>
      <c r="QCE19" s="247"/>
      <c r="QCF19" s="247"/>
      <c r="QCG19" s="247"/>
      <c r="QCH19" s="247"/>
      <c r="QCI19" s="247"/>
      <c r="QCJ19" s="247"/>
      <c r="QCK19" s="247"/>
      <c r="QCL19" s="247" t="s">
        <v>10</v>
      </c>
      <c r="QCM19" s="247"/>
      <c r="QCN19" s="247"/>
      <c r="QCO19" s="247"/>
      <c r="QCP19" s="247"/>
      <c r="QCQ19" s="247"/>
      <c r="QCR19" s="247"/>
      <c r="QCS19" s="247"/>
      <c r="QCT19" s="247" t="s">
        <v>10</v>
      </c>
      <c r="QCU19" s="247"/>
      <c r="QCV19" s="247"/>
      <c r="QCW19" s="247"/>
      <c r="QCX19" s="247"/>
      <c r="QCY19" s="247"/>
      <c r="QCZ19" s="247"/>
      <c r="QDA19" s="247"/>
      <c r="QDB19" s="247" t="s">
        <v>10</v>
      </c>
      <c r="QDC19" s="247"/>
      <c r="QDD19" s="247"/>
      <c r="QDE19" s="247"/>
      <c r="QDF19" s="247"/>
      <c r="QDG19" s="247"/>
      <c r="QDH19" s="247"/>
      <c r="QDI19" s="247"/>
      <c r="QDJ19" s="247" t="s">
        <v>10</v>
      </c>
      <c r="QDK19" s="247"/>
      <c r="QDL19" s="247"/>
      <c r="QDM19" s="247"/>
      <c r="QDN19" s="247"/>
      <c r="QDO19" s="247"/>
      <c r="QDP19" s="247"/>
      <c r="QDQ19" s="247"/>
      <c r="QDR19" s="247" t="s">
        <v>10</v>
      </c>
      <c r="QDS19" s="247"/>
      <c r="QDT19" s="247"/>
      <c r="QDU19" s="247"/>
      <c r="QDV19" s="247"/>
      <c r="QDW19" s="247"/>
      <c r="QDX19" s="247"/>
      <c r="QDY19" s="247"/>
      <c r="QDZ19" s="247" t="s">
        <v>10</v>
      </c>
      <c r="QEA19" s="247"/>
      <c r="QEB19" s="247"/>
      <c r="QEC19" s="247"/>
      <c r="QED19" s="247"/>
      <c r="QEE19" s="247"/>
      <c r="QEF19" s="247"/>
      <c r="QEG19" s="247"/>
      <c r="QEH19" s="247" t="s">
        <v>10</v>
      </c>
      <c r="QEI19" s="247"/>
      <c r="QEJ19" s="247"/>
      <c r="QEK19" s="247"/>
      <c r="QEL19" s="247"/>
      <c r="QEM19" s="247"/>
      <c r="QEN19" s="247"/>
      <c r="QEO19" s="247"/>
      <c r="QEP19" s="247" t="s">
        <v>10</v>
      </c>
      <c r="QEQ19" s="247"/>
      <c r="QER19" s="247"/>
      <c r="QES19" s="247"/>
      <c r="QET19" s="247"/>
      <c r="QEU19" s="247"/>
      <c r="QEV19" s="247"/>
      <c r="QEW19" s="247"/>
      <c r="QEX19" s="247" t="s">
        <v>10</v>
      </c>
      <c r="QEY19" s="247"/>
      <c r="QEZ19" s="247"/>
      <c r="QFA19" s="247"/>
      <c r="QFB19" s="247"/>
      <c r="QFC19" s="247"/>
      <c r="QFD19" s="247"/>
      <c r="QFE19" s="247"/>
      <c r="QFF19" s="247" t="s">
        <v>10</v>
      </c>
      <c r="QFG19" s="247"/>
      <c r="QFH19" s="247"/>
      <c r="QFI19" s="247"/>
      <c r="QFJ19" s="247"/>
      <c r="QFK19" s="247"/>
      <c r="QFL19" s="247"/>
      <c r="QFM19" s="247"/>
      <c r="QFN19" s="247" t="s">
        <v>10</v>
      </c>
      <c r="QFO19" s="247"/>
      <c r="QFP19" s="247"/>
      <c r="QFQ19" s="247"/>
      <c r="QFR19" s="247"/>
      <c r="QFS19" s="247"/>
      <c r="QFT19" s="247"/>
      <c r="QFU19" s="247"/>
      <c r="QFV19" s="247" t="s">
        <v>10</v>
      </c>
      <c r="QFW19" s="247"/>
      <c r="QFX19" s="247"/>
      <c r="QFY19" s="247"/>
      <c r="QFZ19" s="247"/>
      <c r="QGA19" s="247"/>
      <c r="QGB19" s="247"/>
      <c r="QGC19" s="247"/>
      <c r="QGD19" s="247" t="s">
        <v>10</v>
      </c>
      <c r="QGE19" s="247"/>
      <c r="QGF19" s="247"/>
      <c r="QGG19" s="247"/>
      <c r="QGH19" s="247"/>
      <c r="QGI19" s="247"/>
      <c r="QGJ19" s="247"/>
      <c r="QGK19" s="247"/>
      <c r="QGL19" s="247" t="s">
        <v>10</v>
      </c>
      <c r="QGM19" s="247"/>
      <c r="QGN19" s="247"/>
      <c r="QGO19" s="247"/>
      <c r="QGP19" s="247"/>
      <c r="QGQ19" s="247"/>
      <c r="QGR19" s="247"/>
      <c r="QGS19" s="247"/>
      <c r="QGT19" s="247" t="s">
        <v>10</v>
      </c>
      <c r="QGU19" s="247"/>
      <c r="QGV19" s="247"/>
      <c r="QGW19" s="247"/>
      <c r="QGX19" s="247"/>
      <c r="QGY19" s="247"/>
      <c r="QGZ19" s="247"/>
      <c r="QHA19" s="247"/>
      <c r="QHB19" s="247" t="s">
        <v>10</v>
      </c>
      <c r="QHC19" s="247"/>
      <c r="QHD19" s="247"/>
      <c r="QHE19" s="247"/>
      <c r="QHF19" s="247"/>
      <c r="QHG19" s="247"/>
      <c r="QHH19" s="247"/>
      <c r="QHI19" s="247"/>
      <c r="QHJ19" s="247" t="s">
        <v>10</v>
      </c>
      <c r="QHK19" s="247"/>
      <c r="QHL19" s="247"/>
      <c r="QHM19" s="247"/>
      <c r="QHN19" s="247"/>
      <c r="QHO19" s="247"/>
      <c r="QHP19" s="247"/>
      <c r="QHQ19" s="247"/>
      <c r="QHR19" s="247" t="s">
        <v>10</v>
      </c>
      <c r="QHS19" s="247"/>
      <c r="QHT19" s="247"/>
      <c r="QHU19" s="247"/>
      <c r="QHV19" s="247"/>
      <c r="QHW19" s="247"/>
      <c r="QHX19" s="247"/>
      <c r="QHY19" s="247"/>
      <c r="QHZ19" s="247" t="s">
        <v>10</v>
      </c>
      <c r="QIA19" s="247"/>
      <c r="QIB19" s="247"/>
      <c r="QIC19" s="247"/>
      <c r="QID19" s="247"/>
      <c r="QIE19" s="247"/>
      <c r="QIF19" s="247"/>
      <c r="QIG19" s="247"/>
      <c r="QIH19" s="247" t="s">
        <v>10</v>
      </c>
      <c r="QII19" s="247"/>
      <c r="QIJ19" s="247"/>
      <c r="QIK19" s="247"/>
      <c r="QIL19" s="247"/>
      <c r="QIM19" s="247"/>
      <c r="QIN19" s="247"/>
      <c r="QIO19" s="247"/>
      <c r="QIP19" s="247" t="s">
        <v>10</v>
      </c>
      <c r="QIQ19" s="247"/>
      <c r="QIR19" s="247"/>
      <c r="QIS19" s="247"/>
      <c r="QIT19" s="247"/>
      <c r="QIU19" s="247"/>
      <c r="QIV19" s="247"/>
      <c r="QIW19" s="247"/>
      <c r="QIX19" s="247" t="s">
        <v>10</v>
      </c>
      <c r="QIY19" s="247"/>
      <c r="QIZ19" s="247"/>
      <c r="QJA19" s="247"/>
      <c r="QJB19" s="247"/>
      <c r="QJC19" s="247"/>
      <c r="QJD19" s="247"/>
      <c r="QJE19" s="247"/>
      <c r="QJF19" s="247" t="s">
        <v>10</v>
      </c>
      <c r="QJG19" s="247"/>
      <c r="QJH19" s="247"/>
      <c r="QJI19" s="247"/>
      <c r="QJJ19" s="247"/>
      <c r="QJK19" s="247"/>
      <c r="QJL19" s="247"/>
      <c r="QJM19" s="247"/>
      <c r="QJN19" s="247" t="s">
        <v>10</v>
      </c>
      <c r="QJO19" s="247"/>
      <c r="QJP19" s="247"/>
      <c r="QJQ19" s="247"/>
      <c r="QJR19" s="247"/>
      <c r="QJS19" s="247"/>
      <c r="QJT19" s="247"/>
      <c r="QJU19" s="247"/>
      <c r="QJV19" s="247" t="s">
        <v>10</v>
      </c>
      <c r="QJW19" s="247"/>
      <c r="QJX19" s="247"/>
      <c r="QJY19" s="247"/>
      <c r="QJZ19" s="247"/>
      <c r="QKA19" s="247"/>
      <c r="QKB19" s="247"/>
      <c r="QKC19" s="247"/>
      <c r="QKD19" s="247" t="s">
        <v>10</v>
      </c>
      <c r="QKE19" s="247"/>
      <c r="QKF19" s="247"/>
      <c r="QKG19" s="247"/>
      <c r="QKH19" s="247"/>
      <c r="QKI19" s="247"/>
      <c r="QKJ19" s="247"/>
      <c r="QKK19" s="247"/>
      <c r="QKL19" s="247" t="s">
        <v>10</v>
      </c>
      <c r="QKM19" s="247"/>
      <c r="QKN19" s="247"/>
      <c r="QKO19" s="247"/>
      <c r="QKP19" s="247"/>
      <c r="QKQ19" s="247"/>
      <c r="QKR19" s="247"/>
      <c r="QKS19" s="247"/>
      <c r="QKT19" s="247" t="s">
        <v>10</v>
      </c>
      <c r="QKU19" s="247"/>
      <c r="QKV19" s="247"/>
      <c r="QKW19" s="247"/>
      <c r="QKX19" s="247"/>
      <c r="QKY19" s="247"/>
      <c r="QKZ19" s="247"/>
      <c r="QLA19" s="247"/>
      <c r="QLB19" s="247" t="s">
        <v>10</v>
      </c>
      <c r="QLC19" s="247"/>
      <c r="QLD19" s="247"/>
      <c r="QLE19" s="247"/>
      <c r="QLF19" s="247"/>
      <c r="QLG19" s="247"/>
      <c r="QLH19" s="247"/>
      <c r="QLI19" s="247"/>
      <c r="QLJ19" s="247" t="s">
        <v>10</v>
      </c>
      <c r="QLK19" s="247"/>
      <c r="QLL19" s="247"/>
      <c r="QLM19" s="247"/>
      <c r="QLN19" s="247"/>
      <c r="QLO19" s="247"/>
      <c r="QLP19" s="247"/>
      <c r="QLQ19" s="247"/>
      <c r="QLR19" s="247" t="s">
        <v>10</v>
      </c>
      <c r="QLS19" s="247"/>
      <c r="QLT19" s="247"/>
      <c r="QLU19" s="247"/>
      <c r="QLV19" s="247"/>
      <c r="QLW19" s="247"/>
      <c r="QLX19" s="247"/>
      <c r="QLY19" s="247"/>
      <c r="QLZ19" s="247" t="s">
        <v>10</v>
      </c>
      <c r="QMA19" s="247"/>
      <c r="QMB19" s="247"/>
      <c r="QMC19" s="247"/>
      <c r="QMD19" s="247"/>
      <c r="QME19" s="247"/>
      <c r="QMF19" s="247"/>
      <c r="QMG19" s="247"/>
      <c r="QMH19" s="247" t="s">
        <v>10</v>
      </c>
      <c r="QMI19" s="247"/>
      <c r="QMJ19" s="247"/>
      <c r="QMK19" s="247"/>
      <c r="QML19" s="247"/>
      <c r="QMM19" s="247"/>
      <c r="QMN19" s="247"/>
      <c r="QMO19" s="247"/>
      <c r="QMP19" s="247" t="s">
        <v>10</v>
      </c>
      <c r="QMQ19" s="247"/>
      <c r="QMR19" s="247"/>
      <c r="QMS19" s="247"/>
      <c r="QMT19" s="247"/>
      <c r="QMU19" s="247"/>
      <c r="QMV19" s="247"/>
      <c r="QMW19" s="247"/>
      <c r="QMX19" s="247" t="s">
        <v>10</v>
      </c>
      <c r="QMY19" s="247"/>
      <c r="QMZ19" s="247"/>
      <c r="QNA19" s="247"/>
      <c r="QNB19" s="247"/>
      <c r="QNC19" s="247"/>
      <c r="QND19" s="247"/>
      <c r="QNE19" s="247"/>
      <c r="QNF19" s="247" t="s">
        <v>10</v>
      </c>
      <c r="QNG19" s="247"/>
      <c r="QNH19" s="247"/>
      <c r="QNI19" s="247"/>
      <c r="QNJ19" s="247"/>
      <c r="QNK19" s="247"/>
      <c r="QNL19" s="247"/>
      <c r="QNM19" s="247"/>
      <c r="QNN19" s="247" t="s">
        <v>10</v>
      </c>
      <c r="QNO19" s="247"/>
      <c r="QNP19" s="247"/>
      <c r="QNQ19" s="247"/>
      <c r="QNR19" s="247"/>
      <c r="QNS19" s="247"/>
      <c r="QNT19" s="247"/>
      <c r="QNU19" s="247"/>
      <c r="QNV19" s="247" t="s">
        <v>10</v>
      </c>
      <c r="QNW19" s="247"/>
      <c r="QNX19" s="247"/>
      <c r="QNY19" s="247"/>
      <c r="QNZ19" s="247"/>
      <c r="QOA19" s="247"/>
      <c r="QOB19" s="247"/>
      <c r="QOC19" s="247"/>
      <c r="QOD19" s="247" t="s">
        <v>10</v>
      </c>
      <c r="QOE19" s="247"/>
      <c r="QOF19" s="247"/>
      <c r="QOG19" s="247"/>
      <c r="QOH19" s="247"/>
      <c r="QOI19" s="247"/>
      <c r="QOJ19" s="247"/>
      <c r="QOK19" s="247"/>
      <c r="QOL19" s="247" t="s">
        <v>10</v>
      </c>
      <c r="QOM19" s="247"/>
      <c r="QON19" s="247"/>
      <c r="QOO19" s="247"/>
      <c r="QOP19" s="247"/>
      <c r="QOQ19" s="247"/>
      <c r="QOR19" s="247"/>
      <c r="QOS19" s="247"/>
      <c r="QOT19" s="247" t="s">
        <v>10</v>
      </c>
      <c r="QOU19" s="247"/>
      <c r="QOV19" s="247"/>
      <c r="QOW19" s="247"/>
      <c r="QOX19" s="247"/>
      <c r="QOY19" s="247"/>
      <c r="QOZ19" s="247"/>
      <c r="QPA19" s="247"/>
      <c r="QPB19" s="247" t="s">
        <v>10</v>
      </c>
      <c r="QPC19" s="247"/>
      <c r="QPD19" s="247"/>
      <c r="QPE19" s="247"/>
      <c r="QPF19" s="247"/>
      <c r="QPG19" s="247"/>
      <c r="QPH19" s="247"/>
      <c r="QPI19" s="247"/>
      <c r="QPJ19" s="247" t="s">
        <v>10</v>
      </c>
      <c r="QPK19" s="247"/>
      <c r="QPL19" s="247"/>
      <c r="QPM19" s="247"/>
      <c r="QPN19" s="247"/>
      <c r="QPO19" s="247"/>
      <c r="QPP19" s="247"/>
      <c r="QPQ19" s="247"/>
      <c r="QPR19" s="247" t="s">
        <v>10</v>
      </c>
      <c r="QPS19" s="247"/>
      <c r="QPT19" s="247"/>
      <c r="QPU19" s="247"/>
      <c r="QPV19" s="247"/>
      <c r="QPW19" s="247"/>
      <c r="QPX19" s="247"/>
      <c r="QPY19" s="247"/>
      <c r="QPZ19" s="247" t="s">
        <v>10</v>
      </c>
      <c r="QQA19" s="247"/>
      <c r="QQB19" s="247"/>
      <c r="QQC19" s="247"/>
      <c r="QQD19" s="247"/>
      <c r="QQE19" s="247"/>
      <c r="QQF19" s="247"/>
      <c r="QQG19" s="247"/>
      <c r="QQH19" s="247" t="s">
        <v>10</v>
      </c>
      <c r="QQI19" s="247"/>
      <c r="QQJ19" s="247"/>
      <c r="QQK19" s="247"/>
      <c r="QQL19" s="247"/>
      <c r="QQM19" s="247"/>
      <c r="QQN19" s="247"/>
      <c r="QQO19" s="247"/>
      <c r="QQP19" s="247" t="s">
        <v>10</v>
      </c>
      <c r="QQQ19" s="247"/>
      <c r="QQR19" s="247"/>
      <c r="QQS19" s="247"/>
      <c r="QQT19" s="247"/>
      <c r="QQU19" s="247"/>
      <c r="QQV19" s="247"/>
      <c r="QQW19" s="247"/>
      <c r="QQX19" s="247" t="s">
        <v>10</v>
      </c>
      <c r="QQY19" s="247"/>
      <c r="QQZ19" s="247"/>
      <c r="QRA19" s="247"/>
      <c r="QRB19" s="247"/>
      <c r="QRC19" s="247"/>
      <c r="QRD19" s="247"/>
      <c r="QRE19" s="247"/>
      <c r="QRF19" s="247" t="s">
        <v>10</v>
      </c>
      <c r="QRG19" s="247"/>
      <c r="QRH19" s="247"/>
      <c r="QRI19" s="247"/>
      <c r="QRJ19" s="247"/>
      <c r="QRK19" s="247"/>
      <c r="QRL19" s="247"/>
      <c r="QRM19" s="247"/>
      <c r="QRN19" s="247" t="s">
        <v>10</v>
      </c>
      <c r="QRO19" s="247"/>
      <c r="QRP19" s="247"/>
      <c r="QRQ19" s="247"/>
      <c r="QRR19" s="247"/>
      <c r="QRS19" s="247"/>
      <c r="QRT19" s="247"/>
      <c r="QRU19" s="247"/>
      <c r="QRV19" s="247" t="s">
        <v>10</v>
      </c>
      <c r="QRW19" s="247"/>
      <c r="QRX19" s="247"/>
      <c r="QRY19" s="247"/>
      <c r="QRZ19" s="247"/>
      <c r="QSA19" s="247"/>
      <c r="QSB19" s="247"/>
      <c r="QSC19" s="247"/>
      <c r="QSD19" s="247" t="s">
        <v>10</v>
      </c>
      <c r="QSE19" s="247"/>
      <c r="QSF19" s="247"/>
      <c r="QSG19" s="247"/>
      <c r="QSH19" s="247"/>
      <c r="QSI19" s="247"/>
      <c r="QSJ19" s="247"/>
      <c r="QSK19" s="247"/>
      <c r="QSL19" s="247" t="s">
        <v>10</v>
      </c>
      <c r="QSM19" s="247"/>
      <c r="QSN19" s="247"/>
      <c r="QSO19" s="247"/>
      <c r="QSP19" s="247"/>
      <c r="QSQ19" s="247"/>
      <c r="QSR19" s="247"/>
      <c r="QSS19" s="247"/>
      <c r="QST19" s="247" t="s">
        <v>10</v>
      </c>
      <c r="QSU19" s="247"/>
      <c r="QSV19" s="247"/>
      <c r="QSW19" s="247"/>
      <c r="QSX19" s="247"/>
      <c r="QSY19" s="247"/>
      <c r="QSZ19" s="247"/>
      <c r="QTA19" s="247"/>
      <c r="QTB19" s="247" t="s">
        <v>10</v>
      </c>
      <c r="QTC19" s="247"/>
      <c r="QTD19" s="247"/>
      <c r="QTE19" s="247"/>
      <c r="QTF19" s="247"/>
      <c r="QTG19" s="247"/>
      <c r="QTH19" s="247"/>
      <c r="QTI19" s="247"/>
      <c r="QTJ19" s="247" t="s">
        <v>10</v>
      </c>
      <c r="QTK19" s="247"/>
      <c r="QTL19" s="247"/>
      <c r="QTM19" s="247"/>
      <c r="QTN19" s="247"/>
      <c r="QTO19" s="247"/>
      <c r="QTP19" s="247"/>
      <c r="QTQ19" s="247"/>
      <c r="QTR19" s="247" t="s">
        <v>10</v>
      </c>
      <c r="QTS19" s="247"/>
      <c r="QTT19" s="247"/>
      <c r="QTU19" s="247"/>
      <c r="QTV19" s="247"/>
      <c r="QTW19" s="247"/>
      <c r="QTX19" s="247"/>
      <c r="QTY19" s="247"/>
      <c r="QTZ19" s="247" t="s">
        <v>10</v>
      </c>
      <c r="QUA19" s="247"/>
      <c r="QUB19" s="247"/>
      <c r="QUC19" s="247"/>
      <c r="QUD19" s="247"/>
      <c r="QUE19" s="247"/>
      <c r="QUF19" s="247"/>
      <c r="QUG19" s="247"/>
      <c r="QUH19" s="247" t="s">
        <v>10</v>
      </c>
      <c r="QUI19" s="247"/>
      <c r="QUJ19" s="247"/>
      <c r="QUK19" s="247"/>
      <c r="QUL19" s="247"/>
      <c r="QUM19" s="247"/>
      <c r="QUN19" s="247"/>
      <c r="QUO19" s="247"/>
      <c r="QUP19" s="247" t="s">
        <v>10</v>
      </c>
      <c r="QUQ19" s="247"/>
      <c r="QUR19" s="247"/>
      <c r="QUS19" s="247"/>
      <c r="QUT19" s="247"/>
      <c r="QUU19" s="247"/>
      <c r="QUV19" s="247"/>
      <c r="QUW19" s="247"/>
      <c r="QUX19" s="247" t="s">
        <v>10</v>
      </c>
      <c r="QUY19" s="247"/>
      <c r="QUZ19" s="247"/>
      <c r="QVA19" s="247"/>
      <c r="QVB19" s="247"/>
      <c r="QVC19" s="247"/>
      <c r="QVD19" s="247"/>
      <c r="QVE19" s="247"/>
      <c r="QVF19" s="247" t="s">
        <v>10</v>
      </c>
      <c r="QVG19" s="247"/>
      <c r="QVH19" s="247"/>
      <c r="QVI19" s="247"/>
      <c r="QVJ19" s="247"/>
      <c r="QVK19" s="247"/>
      <c r="QVL19" s="247"/>
      <c r="QVM19" s="247"/>
      <c r="QVN19" s="247" t="s">
        <v>10</v>
      </c>
      <c r="QVO19" s="247"/>
      <c r="QVP19" s="247"/>
      <c r="QVQ19" s="247"/>
      <c r="QVR19" s="247"/>
      <c r="QVS19" s="247"/>
      <c r="QVT19" s="247"/>
      <c r="QVU19" s="247"/>
      <c r="QVV19" s="247" t="s">
        <v>10</v>
      </c>
      <c r="QVW19" s="247"/>
      <c r="QVX19" s="247"/>
      <c r="QVY19" s="247"/>
      <c r="QVZ19" s="247"/>
      <c r="QWA19" s="247"/>
      <c r="QWB19" s="247"/>
      <c r="QWC19" s="247"/>
      <c r="QWD19" s="247" t="s">
        <v>10</v>
      </c>
      <c r="QWE19" s="247"/>
      <c r="QWF19" s="247"/>
      <c r="QWG19" s="247"/>
      <c r="QWH19" s="247"/>
      <c r="QWI19" s="247"/>
      <c r="QWJ19" s="247"/>
      <c r="QWK19" s="247"/>
      <c r="QWL19" s="247" t="s">
        <v>10</v>
      </c>
      <c r="QWM19" s="247"/>
      <c r="QWN19" s="247"/>
      <c r="QWO19" s="247"/>
      <c r="QWP19" s="247"/>
      <c r="QWQ19" s="247"/>
      <c r="QWR19" s="247"/>
      <c r="QWS19" s="247"/>
      <c r="QWT19" s="247" t="s">
        <v>10</v>
      </c>
      <c r="QWU19" s="247"/>
      <c r="QWV19" s="247"/>
      <c r="QWW19" s="247"/>
      <c r="QWX19" s="247"/>
      <c r="QWY19" s="247"/>
      <c r="QWZ19" s="247"/>
      <c r="QXA19" s="247"/>
      <c r="QXB19" s="247" t="s">
        <v>10</v>
      </c>
      <c r="QXC19" s="247"/>
      <c r="QXD19" s="247"/>
      <c r="QXE19" s="247"/>
      <c r="QXF19" s="247"/>
      <c r="QXG19" s="247"/>
      <c r="QXH19" s="247"/>
      <c r="QXI19" s="247"/>
      <c r="QXJ19" s="247" t="s">
        <v>10</v>
      </c>
      <c r="QXK19" s="247"/>
      <c r="QXL19" s="247"/>
      <c r="QXM19" s="247"/>
      <c r="QXN19" s="247"/>
      <c r="QXO19" s="247"/>
      <c r="QXP19" s="247"/>
      <c r="QXQ19" s="247"/>
      <c r="QXR19" s="247" t="s">
        <v>10</v>
      </c>
      <c r="QXS19" s="247"/>
      <c r="QXT19" s="247"/>
      <c r="QXU19" s="247"/>
      <c r="QXV19" s="247"/>
      <c r="QXW19" s="247"/>
      <c r="QXX19" s="247"/>
      <c r="QXY19" s="247"/>
      <c r="QXZ19" s="247" t="s">
        <v>10</v>
      </c>
      <c r="QYA19" s="247"/>
      <c r="QYB19" s="247"/>
      <c r="QYC19" s="247"/>
      <c r="QYD19" s="247"/>
      <c r="QYE19" s="247"/>
      <c r="QYF19" s="247"/>
      <c r="QYG19" s="247"/>
      <c r="QYH19" s="247" t="s">
        <v>10</v>
      </c>
      <c r="QYI19" s="247"/>
      <c r="QYJ19" s="247"/>
      <c r="QYK19" s="247"/>
      <c r="QYL19" s="247"/>
      <c r="QYM19" s="247"/>
      <c r="QYN19" s="247"/>
      <c r="QYO19" s="247"/>
      <c r="QYP19" s="247" t="s">
        <v>10</v>
      </c>
      <c r="QYQ19" s="247"/>
      <c r="QYR19" s="247"/>
      <c r="QYS19" s="247"/>
      <c r="QYT19" s="247"/>
      <c r="QYU19" s="247"/>
      <c r="QYV19" s="247"/>
      <c r="QYW19" s="247"/>
      <c r="QYX19" s="247" t="s">
        <v>10</v>
      </c>
      <c r="QYY19" s="247"/>
      <c r="QYZ19" s="247"/>
      <c r="QZA19" s="247"/>
      <c r="QZB19" s="247"/>
      <c r="QZC19" s="247"/>
      <c r="QZD19" s="247"/>
      <c r="QZE19" s="247"/>
      <c r="QZF19" s="247" t="s">
        <v>10</v>
      </c>
      <c r="QZG19" s="247"/>
      <c r="QZH19" s="247"/>
      <c r="QZI19" s="247"/>
      <c r="QZJ19" s="247"/>
      <c r="QZK19" s="247"/>
      <c r="QZL19" s="247"/>
      <c r="QZM19" s="247"/>
      <c r="QZN19" s="247" t="s">
        <v>10</v>
      </c>
      <c r="QZO19" s="247"/>
      <c r="QZP19" s="247"/>
      <c r="QZQ19" s="247"/>
      <c r="QZR19" s="247"/>
      <c r="QZS19" s="247"/>
      <c r="QZT19" s="247"/>
      <c r="QZU19" s="247"/>
      <c r="QZV19" s="247" t="s">
        <v>10</v>
      </c>
      <c r="QZW19" s="247"/>
      <c r="QZX19" s="247"/>
      <c r="QZY19" s="247"/>
      <c r="QZZ19" s="247"/>
      <c r="RAA19" s="247"/>
      <c r="RAB19" s="247"/>
      <c r="RAC19" s="247"/>
      <c r="RAD19" s="247" t="s">
        <v>10</v>
      </c>
      <c r="RAE19" s="247"/>
      <c r="RAF19" s="247"/>
      <c r="RAG19" s="247"/>
      <c r="RAH19" s="247"/>
      <c r="RAI19" s="247"/>
      <c r="RAJ19" s="247"/>
      <c r="RAK19" s="247"/>
      <c r="RAL19" s="247" t="s">
        <v>10</v>
      </c>
      <c r="RAM19" s="247"/>
      <c r="RAN19" s="247"/>
      <c r="RAO19" s="247"/>
      <c r="RAP19" s="247"/>
      <c r="RAQ19" s="247"/>
      <c r="RAR19" s="247"/>
      <c r="RAS19" s="247"/>
      <c r="RAT19" s="247" t="s">
        <v>10</v>
      </c>
      <c r="RAU19" s="247"/>
      <c r="RAV19" s="247"/>
      <c r="RAW19" s="247"/>
      <c r="RAX19" s="247"/>
      <c r="RAY19" s="247"/>
      <c r="RAZ19" s="247"/>
      <c r="RBA19" s="247"/>
      <c r="RBB19" s="247" t="s">
        <v>10</v>
      </c>
      <c r="RBC19" s="247"/>
      <c r="RBD19" s="247"/>
      <c r="RBE19" s="247"/>
      <c r="RBF19" s="247"/>
      <c r="RBG19" s="247"/>
      <c r="RBH19" s="247"/>
      <c r="RBI19" s="247"/>
      <c r="RBJ19" s="247" t="s">
        <v>10</v>
      </c>
      <c r="RBK19" s="247"/>
      <c r="RBL19" s="247"/>
      <c r="RBM19" s="247"/>
      <c r="RBN19" s="247"/>
      <c r="RBO19" s="247"/>
      <c r="RBP19" s="247"/>
      <c r="RBQ19" s="247"/>
      <c r="RBR19" s="247" t="s">
        <v>10</v>
      </c>
      <c r="RBS19" s="247"/>
      <c r="RBT19" s="247"/>
      <c r="RBU19" s="247"/>
      <c r="RBV19" s="247"/>
      <c r="RBW19" s="247"/>
      <c r="RBX19" s="247"/>
      <c r="RBY19" s="247"/>
      <c r="RBZ19" s="247" t="s">
        <v>10</v>
      </c>
      <c r="RCA19" s="247"/>
      <c r="RCB19" s="247"/>
      <c r="RCC19" s="247"/>
      <c r="RCD19" s="247"/>
      <c r="RCE19" s="247"/>
      <c r="RCF19" s="247"/>
      <c r="RCG19" s="247"/>
      <c r="RCH19" s="247" t="s">
        <v>10</v>
      </c>
      <c r="RCI19" s="247"/>
      <c r="RCJ19" s="247"/>
      <c r="RCK19" s="247"/>
      <c r="RCL19" s="247"/>
      <c r="RCM19" s="247"/>
      <c r="RCN19" s="247"/>
      <c r="RCO19" s="247"/>
      <c r="RCP19" s="247" t="s">
        <v>10</v>
      </c>
      <c r="RCQ19" s="247"/>
      <c r="RCR19" s="247"/>
      <c r="RCS19" s="247"/>
      <c r="RCT19" s="247"/>
      <c r="RCU19" s="247"/>
      <c r="RCV19" s="247"/>
      <c r="RCW19" s="247"/>
      <c r="RCX19" s="247" t="s">
        <v>10</v>
      </c>
      <c r="RCY19" s="247"/>
      <c r="RCZ19" s="247"/>
      <c r="RDA19" s="247"/>
      <c r="RDB19" s="247"/>
      <c r="RDC19" s="247"/>
      <c r="RDD19" s="247"/>
      <c r="RDE19" s="247"/>
      <c r="RDF19" s="247" t="s">
        <v>10</v>
      </c>
      <c r="RDG19" s="247"/>
      <c r="RDH19" s="247"/>
      <c r="RDI19" s="247"/>
      <c r="RDJ19" s="247"/>
      <c r="RDK19" s="247"/>
      <c r="RDL19" s="247"/>
      <c r="RDM19" s="247"/>
      <c r="RDN19" s="247" t="s">
        <v>10</v>
      </c>
      <c r="RDO19" s="247"/>
      <c r="RDP19" s="247"/>
      <c r="RDQ19" s="247"/>
      <c r="RDR19" s="247"/>
      <c r="RDS19" s="247"/>
      <c r="RDT19" s="247"/>
      <c r="RDU19" s="247"/>
      <c r="RDV19" s="247" t="s">
        <v>10</v>
      </c>
      <c r="RDW19" s="247"/>
      <c r="RDX19" s="247"/>
      <c r="RDY19" s="247"/>
      <c r="RDZ19" s="247"/>
      <c r="REA19" s="247"/>
      <c r="REB19" s="247"/>
      <c r="REC19" s="247"/>
      <c r="RED19" s="247" t="s">
        <v>10</v>
      </c>
      <c r="REE19" s="247"/>
      <c r="REF19" s="247"/>
      <c r="REG19" s="247"/>
      <c r="REH19" s="247"/>
      <c r="REI19" s="247"/>
      <c r="REJ19" s="247"/>
      <c r="REK19" s="247"/>
      <c r="REL19" s="247" t="s">
        <v>10</v>
      </c>
      <c r="REM19" s="247"/>
      <c r="REN19" s="247"/>
      <c r="REO19" s="247"/>
      <c r="REP19" s="247"/>
      <c r="REQ19" s="247"/>
      <c r="RER19" s="247"/>
      <c r="RES19" s="247"/>
      <c r="RET19" s="247" t="s">
        <v>10</v>
      </c>
      <c r="REU19" s="247"/>
      <c r="REV19" s="247"/>
      <c r="REW19" s="247"/>
      <c r="REX19" s="247"/>
      <c r="REY19" s="247"/>
      <c r="REZ19" s="247"/>
      <c r="RFA19" s="247"/>
      <c r="RFB19" s="247" t="s">
        <v>10</v>
      </c>
      <c r="RFC19" s="247"/>
      <c r="RFD19" s="247"/>
      <c r="RFE19" s="247"/>
      <c r="RFF19" s="247"/>
      <c r="RFG19" s="247"/>
      <c r="RFH19" s="247"/>
      <c r="RFI19" s="247"/>
      <c r="RFJ19" s="247" t="s">
        <v>10</v>
      </c>
      <c r="RFK19" s="247"/>
      <c r="RFL19" s="247"/>
      <c r="RFM19" s="247"/>
      <c r="RFN19" s="247"/>
      <c r="RFO19" s="247"/>
      <c r="RFP19" s="247"/>
      <c r="RFQ19" s="247"/>
      <c r="RFR19" s="247" t="s">
        <v>10</v>
      </c>
      <c r="RFS19" s="247"/>
      <c r="RFT19" s="247"/>
      <c r="RFU19" s="247"/>
      <c r="RFV19" s="247"/>
      <c r="RFW19" s="247"/>
      <c r="RFX19" s="247"/>
      <c r="RFY19" s="247"/>
      <c r="RFZ19" s="247" t="s">
        <v>10</v>
      </c>
      <c r="RGA19" s="247"/>
      <c r="RGB19" s="247"/>
      <c r="RGC19" s="247"/>
      <c r="RGD19" s="247"/>
      <c r="RGE19" s="247"/>
      <c r="RGF19" s="247"/>
      <c r="RGG19" s="247"/>
      <c r="RGH19" s="247" t="s">
        <v>10</v>
      </c>
      <c r="RGI19" s="247"/>
      <c r="RGJ19" s="247"/>
      <c r="RGK19" s="247"/>
      <c r="RGL19" s="247"/>
      <c r="RGM19" s="247"/>
      <c r="RGN19" s="247"/>
      <c r="RGO19" s="247"/>
      <c r="RGP19" s="247" t="s">
        <v>10</v>
      </c>
      <c r="RGQ19" s="247"/>
      <c r="RGR19" s="247"/>
      <c r="RGS19" s="247"/>
      <c r="RGT19" s="247"/>
      <c r="RGU19" s="247"/>
      <c r="RGV19" s="247"/>
      <c r="RGW19" s="247"/>
      <c r="RGX19" s="247" t="s">
        <v>10</v>
      </c>
      <c r="RGY19" s="247"/>
      <c r="RGZ19" s="247"/>
      <c r="RHA19" s="247"/>
      <c r="RHB19" s="247"/>
      <c r="RHC19" s="247"/>
      <c r="RHD19" s="247"/>
      <c r="RHE19" s="247"/>
      <c r="RHF19" s="247" t="s">
        <v>10</v>
      </c>
      <c r="RHG19" s="247"/>
      <c r="RHH19" s="247"/>
      <c r="RHI19" s="247"/>
      <c r="RHJ19" s="247"/>
      <c r="RHK19" s="247"/>
      <c r="RHL19" s="247"/>
      <c r="RHM19" s="247"/>
      <c r="RHN19" s="247" t="s">
        <v>10</v>
      </c>
      <c r="RHO19" s="247"/>
      <c r="RHP19" s="247"/>
      <c r="RHQ19" s="247"/>
      <c r="RHR19" s="247"/>
      <c r="RHS19" s="247"/>
      <c r="RHT19" s="247"/>
      <c r="RHU19" s="247"/>
      <c r="RHV19" s="247" t="s">
        <v>10</v>
      </c>
      <c r="RHW19" s="247"/>
      <c r="RHX19" s="247"/>
      <c r="RHY19" s="247"/>
      <c r="RHZ19" s="247"/>
      <c r="RIA19" s="247"/>
      <c r="RIB19" s="247"/>
      <c r="RIC19" s="247"/>
      <c r="RID19" s="247" t="s">
        <v>10</v>
      </c>
      <c r="RIE19" s="247"/>
      <c r="RIF19" s="247"/>
      <c r="RIG19" s="247"/>
      <c r="RIH19" s="247"/>
      <c r="RII19" s="247"/>
      <c r="RIJ19" s="247"/>
      <c r="RIK19" s="247"/>
      <c r="RIL19" s="247" t="s">
        <v>10</v>
      </c>
      <c r="RIM19" s="247"/>
      <c r="RIN19" s="247"/>
      <c r="RIO19" s="247"/>
      <c r="RIP19" s="247"/>
      <c r="RIQ19" s="247"/>
      <c r="RIR19" s="247"/>
      <c r="RIS19" s="247"/>
      <c r="RIT19" s="247" t="s">
        <v>10</v>
      </c>
      <c r="RIU19" s="247"/>
      <c r="RIV19" s="247"/>
      <c r="RIW19" s="247"/>
      <c r="RIX19" s="247"/>
      <c r="RIY19" s="247"/>
      <c r="RIZ19" s="247"/>
      <c r="RJA19" s="247"/>
      <c r="RJB19" s="247" t="s">
        <v>10</v>
      </c>
      <c r="RJC19" s="247"/>
      <c r="RJD19" s="247"/>
      <c r="RJE19" s="247"/>
      <c r="RJF19" s="247"/>
      <c r="RJG19" s="247"/>
      <c r="RJH19" s="247"/>
      <c r="RJI19" s="247"/>
      <c r="RJJ19" s="247" t="s">
        <v>10</v>
      </c>
      <c r="RJK19" s="247"/>
      <c r="RJL19" s="247"/>
      <c r="RJM19" s="247"/>
      <c r="RJN19" s="247"/>
      <c r="RJO19" s="247"/>
      <c r="RJP19" s="247"/>
      <c r="RJQ19" s="247"/>
      <c r="RJR19" s="247" t="s">
        <v>10</v>
      </c>
      <c r="RJS19" s="247"/>
      <c r="RJT19" s="247"/>
      <c r="RJU19" s="247"/>
      <c r="RJV19" s="247"/>
      <c r="RJW19" s="247"/>
      <c r="RJX19" s="247"/>
      <c r="RJY19" s="247"/>
      <c r="RJZ19" s="247" t="s">
        <v>10</v>
      </c>
      <c r="RKA19" s="247"/>
      <c r="RKB19" s="247"/>
      <c r="RKC19" s="247"/>
      <c r="RKD19" s="247"/>
      <c r="RKE19" s="247"/>
      <c r="RKF19" s="247"/>
      <c r="RKG19" s="247"/>
      <c r="RKH19" s="247" t="s">
        <v>10</v>
      </c>
      <c r="RKI19" s="247"/>
      <c r="RKJ19" s="247"/>
      <c r="RKK19" s="247"/>
      <c r="RKL19" s="247"/>
      <c r="RKM19" s="247"/>
      <c r="RKN19" s="247"/>
      <c r="RKO19" s="247"/>
      <c r="RKP19" s="247" t="s">
        <v>10</v>
      </c>
      <c r="RKQ19" s="247"/>
      <c r="RKR19" s="247"/>
      <c r="RKS19" s="247"/>
      <c r="RKT19" s="247"/>
      <c r="RKU19" s="247"/>
      <c r="RKV19" s="247"/>
      <c r="RKW19" s="247"/>
      <c r="RKX19" s="247" t="s">
        <v>10</v>
      </c>
      <c r="RKY19" s="247"/>
      <c r="RKZ19" s="247"/>
      <c r="RLA19" s="247"/>
      <c r="RLB19" s="247"/>
      <c r="RLC19" s="247"/>
      <c r="RLD19" s="247"/>
      <c r="RLE19" s="247"/>
      <c r="RLF19" s="247" t="s">
        <v>10</v>
      </c>
      <c r="RLG19" s="247"/>
      <c r="RLH19" s="247"/>
      <c r="RLI19" s="247"/>
      <c r="RLJ19" s="247"/>
      <c r="RLK19" s="247"/>
      <c r="RLL19" s="247"/>
      <c r="RLM19" s="247"/>
      <c r="RLN19" s="247" t="s">
        <v>10</v>
      </c>
      <c r="RLO19" s="247"/>
      <c r="RLP19" s="247"/>
      <c r="RLQ19" s="247"/>
      <c r="RLR19" s="247"/>
      <c r="RLS19" s="247"/>
      <c r="RLT19" s="247"/>
      <c r="RLU19" s="247"/>
      <c r="RLV19" s="247" t="s">
        <v>10</v>
      </c>
      <c r="RLW19" s="247"/>
      <c r="RLX19" s="247"/>
      <c r="RLY19" s="247"/>
      <c r="RLZ19" s="247"/>
      <c r="RMA19" s="247"/>
      <c r="RMB19" s="247"/>
      <c r="RMC19" s="247"/>
      <c r="RMD19" s="247" t="s">
        <v>10</v>
      </c>
      <c r="RME19" s="247"/>
      <c r="RMF19" s="247"/>
      <c r="RMG19" s="247"/>
      <c r="RMH19" s="247"/>
      <c r="RMI19" s="247"/>
      <c r="RMJ19" s="247"/>
      <c r="RMK19" s="247"/>
      <c r="RML19" s="247" t="s">
        <v>10</v>
      </c>
      <c r="RMM19" s="247"/>
      <c r="RMN19" s="247"/>
      <c r="RMO19" s="247"/>
      <c r="RMP19" s="247"/>
      <c r="RMQ19" s="247"/>
      <c r="RMR19" s="247"/>
      <c r="RMS19" s="247"/>
      <c r="RMT19" s="247" t="s">
        <v>10</v>
      </c>
      <c r="RMU19" s="247"/>
      <c r="RMV19" s="247"/>
      <c r="RMW19" s="247"/>
      <c r="RMX19" s="247"/>
      <c r="RMY19" s="247"/>
      <c r="RMZ19" s="247"/>
      <c r="RNA19" s="247"/>
      <c r="RNB19" s="247" t="s">
        <v>10</v>
      </c>
      <c r="RNC19" s="247"/>
      <c r="RND19" s="247"/>
      <c r="RNE19" s="247"/>
      <c r="RNF19" s="247"/>
      <c r="RNG19" s="247"/>
      <c r="RNH19" s="247"/>
      <c r="RNI19" s="247"/>
      <c r="RNJ19" s="247" t="s">
        <v>10</v>
      </c>
      <c r="RNK19" s="247"/>
      <c r="RNL19" s="247"/>
      <c r="RNM19" s="247"/>
      <c r="RNN19" s="247"/>
      <c r="RNO19" s="247"/>
      <c r="RNP19" s="247"/>
      <c r="RNQ19" s="247"/>
      <c r="RNR19" s="247" t="s">
        <v>10</v>
      </c>
      <c r="RNS19" s="247"/>
      <c r="RNT19" s="247"/>
      <c r="RNU19" s="247"/>
      <c r="RNV19" s="247"/>
      <c r="RNW19" s="247"/>
      <c r="RNX19" s="247"/>
      <c r="RNY19" s="247"/>
      <c r="RNZ19" s="247" t="s">
        <v>10</v>
      </c>
      <c r="ROA19" s="247"/>
      <c r="ROB19" s="247"/>
      <c r="ROC19" s="247"/>
      <c r="ROD19" s="247"/>
      <c r="ROE19" s="247"/>
      <c r="ROF19" s="247"/>
      <c r="ROG19" s="247"/>
      <c r="ROH19" s="247" t="s">
        <v>10</v>
      </c>
      <c r="ROI19" s="247"/>
      <c r="ROJ19" s="247"/>
      <c r="ROK19" s="247"/>
      <c r="ROL19" s="247"/>
      <c r="ROM19" s="247"/>
      <c r="RON19" s="247"/>
      <c r="ROO19" s="247"/>
      <c r="ROP19" s="247" t="s">
        <v>10</v>
      </c>
      <c r="ROQ19" s="247"/>
      <c r="ROR19" s="247"/>
      <c r="ROS19" s="247"/>
      <c r="ROT19" s="247"/>
      <c r="ROU19" s="247"/>
      <c r="ROV19" s="247"/>
      <c r="ROW19" s="247"/>
      <c r="ROX19" s="247" t="s">
        <v>10</v>
      </c>
      <c r="ROY19" s="247"/>
      <c r="ROZ19" s="247"/>
      <c r="RPA19" s="247"/>
      <c r="RPB19" s="247"/>
      <c r="RPC19" s="247"/>
      <c r="RPD19" s="247"/>
      <c r="RPE19" s="247"/>
      <c r="RPF19" s="247" t="s">
        <v>10</v>
      </c>
      <c r="RPG19" s="247"/>
      <c r="RPH19" s="247"/>
      <c r="RPI19" s="247"/>
      <c r="RPJ19" s="247"/>
      <c r="RPK19" s="247"/>
      <c r="RPL19" s="247"/>
      <c r="RPM19" s="247"/>
      <c r="RPN19" s="247" t="s">
        <v>10</v>
      </c>
      <c r="RPO19" s="247"/>
      <c r="RPP19" s="247"/>
      <c r="RPQ19" s="247"/>
      <c r="RPR19" s="247"/>
      <c r="RPS19" s="247"/>
      <c r="RPT19" s="247"/>
      <c r="RPU19" s="247"/>
      <c r="RPV19" s="247" t="s">
        <v>10</v>
      </c>
      <c r="RPW19" s="247"/>
      <c r="RPX19" s="247"/>
      <c r="RPY19" s="247"/>
      <c r="RPZ19" s="247"/>
      <c r="RQA19" s="247"/>
      <c r="RQB19" s="247"/>
      <c r="RQC19" s="247"/>
      <c r="RQD19" s="247" t="s">
        <v>10</v>
      </c>
      <c r="RQE19" s="247"/>
      <c r="RQF19" s="247"/>
      <c r="RQG19" s="247"/>
      <c r="RQH19" s="247"/>
      <c r="RQI19" s="247"/>
      <c r="RQJ19" s="247"/>
      <c r="RQK19" s="247"/>
      <c r="RQL19" s="247" t="s">
        <v>10</v>
      </c>
      <c r="RQM19" s="247"/>
      <c r="RQN19" s="247"/>
      <c r="RQO19" s="247"/>
      <c r="RQP19" s="247"/>
      <c r="RQQ19" s="247"/>
      <c r="RQR19" s="247"/>
      <c r="RQS19" s="247"/>
      <c r="RQT19" s="247" t="s">
        <v>10</v>
      </c>
      <c r="RQU19" s="247"/>
      <c r="RQV19" s="247"/>
      <c r="RQW19" s="247"/>
      <c r="RQX19" s="247"/>
      <c r="RQY19" s="247"/>
      <c r="RQZ19" s="247"/>
      <c r="RRA19" s="247"/>
      <c r="RRB19" s="247" t="s">
        <v>10</v>
      </c>
      <c r="RRC19" s="247"/>
      <c r="RRD19" s="247"/>
      <c r="RRE19" s="247"/>
      <c r="RRF19" s="247"/>
      <c r="RRG19" s="247"/>
      <c r="RRH19" s="247"/>
      <c r="RRI19" s="247"/>
      <c r="RRJ19" s="247" t="s">
        <v>10</v>
      </c>
      <c r="RRK19" s="247"/>
      <c r="RRL19" s="247"/>
      <c r="RRM19" s="247"/>
      <c r="RRN19" s="247"/>
      <c r="RRO19" s="247"/>
      <c r="RRP19" s="247"/>
      <c r="RRQ19" s="247"/>
      <c r="RRR19" s="247" t="s">
        <v>10</v>
      </c>
      <c r="RRS19" s="247"/>
      <c r="RRT19" s="247"/>
      <c r="RRU19" s="247"/>
      <c r="RRV19" s="247"/>
      <c r="RRW19" s="247"/>
      <c r="RRX19" s="247"/>
      <c r="RRY19" s="247"/>
      <c r="RRZ19" s="247" t="s">
        <v>10</v>
      </c>
      <c r="RSA19" s="247"/>
      <c r="RSB19" s="247"/>
      <c r="RSC19" s="247"/>
      <c r="RSD19" s="247"/>
      <c r="RSE19" s="247"/>
      <c r="RSF19" s="247"/>
      <c r="RSG19" s="247"/>
      <c r="RSH19" s="247" t="s">
        <v>10</v>
      </c>
      <c r="RSI19" s="247"/>
      <c r="RSJ19" s="247"/>
      <c r="RSK19" s="247"/>
      <c r="RSL19" s="247"/>
      <c r="RSM19" s="247"/>
      <c r="RSN19" s="247"/>
      <c r="RSO19" s="247"/>
      <c r="RSP19" s="247" t="s">
        <v>10</v>
      </c>
      <c r="RSQ19" s="247"/>
      <c r="RSR19" s="247"/>
      <c r="RSS19" s="247"/>
      <c r="RST19" s="247"/>
      <c r="RSU19" s="247"/>
      <c r="RSV19" s="247"/>
      <c r="RSW19" s="247"/>
      <c r="RSX19" s="247" t="s">
        <v>10</v>
      </c>
      <c r="RSY19" s="247"/>
      <c r="RSZ19" s="247"/>
      <c r="RTA19" s="247"/>
      <c r="RTB19" s="247"/>
      <c r="RTC19" s="247"/>
      <c r="RTD19" s="247"/>
      <c r="RTE19" s="247"/>
      <c r="RTF19" s="247" t="s">
        <v>10</v>
      </c>
      <c r="RTG19" s="247"/>
      <c r="RTH19" s="247"/>
      <c r="RTI19" s="247"/>
      <c r="RTJ19" s="247"/>
      <c r="RTK19" s="247"/>
      <c r="RTL19" s="247"/>
      <c r="RTM19" s="247"/>
      <c r="RTN19" s="247" t="s">
        <v>10</v>
      </c>
      <c r="RTO19" s="247"/>
      <c r="RTP19" s="247"/>
      <c r="RTQ19" s="247"/>
      <c r="RTR19" s="247"/>
      <c r="RTS19" s="247"/>
      <c r="RTT19" s="247"/>
      <c r="RTU19" s="247"/>
      <c r="RTV19" s="247" t="s">
        <v>10</v>
      </c>
      <c r="RTW19" s="247"/>
      <c r="RTX19" s="247"/>
      <c r="RTY19" s="247"/>
      <c r="RTZ19" s="247"/>
      <c r="RUA19" s="247"/>
      <c r="RUB19" s="247"/>
      <c r="RUC19" s="247"/>
      <c r="RUD19" s="247" t="s">
        <v>10</v>
      </c>
      <c r="RUE19" s="247"/>
      <c r="RUF19" s="247"/>
      <c r="RUG19" s="247"/>
      <c r="RUH19" s="247"/>
      <c r="RUI19" s="247"/>
      <c r="RUJ19" s="247"/>
      <c r="RUK19" s="247"/>
      <c r="RUL19" s="247" t="s">
        <v>10</v>
      </c>
      <c r="RUM19" s="247"/>
      <c r="RUN19" s="247"/>
      <c r="RUO19" s="247"/>
      <c r="RUP19" s="247"/>
      <c r="RUQ19" s="247"/>
      <c r="RUR19" s="247"/>
      <c r="RUS19" s="247"/>
      <c r="RUT19" s="247" t="s">
        <v>10</v>
      </c>
      <c r="RUU19" s="247"/>
      <c r="RUV19" s="247"/>
      <c r="RUW19" s="247"/>
      <c r="RUX19" s="247"/>
      <c r="RUY19" s="247"/>
      <c r="RUZ19" s="247"/>
      <c r="RVA19" s="247"/>
      <c r="RVB19" s="247" t="s">
        <v>10</v>
      </c>
      <c r="RVC19" s="247"/>
      <c r="RVD19" s="247"/>
      <c r="RVE19" s="247"/>
      <c r="RVF19" s="247"/>
      <c r="RVG19" s="247"/>
      <c r="RVH19" s="247"/>
      <c r="RVI19" s="247"/>
      <c r="RVJ19" s="247" t="s">
        <v>10</v>
      </c>
      <c r="RVK19" s="247"/>
      <c r="RVL19" s="247"/>
      <c r="RVM19" s="247"/>
      <c r="RVN19" s="247"/>
      <c r="RVO19" s="247"/>
      <c r="RVP19" s="247"/>
      <c r="RVQ19" s="247"/>
      <c r="RVR19" s="247" t="s">
        <v>10</v>
      </c>
      <c r="RVS19" s="247"/>
      <c r="RVT19" s="247"/>
      <c r="RVU19" s="247"/>
      <c r="RVV19" s="247"/>
      <c r="RVW19" s="247"/>
      <c r="RVX19" s="247"/>
      <c r="RVY19" s="247"/>
      <c r="RVZ19" s="247" t="s">
        <v>10</v>
      </c>
      <c r="RWA19" s="247"/>
      <c r="RWB19" s="247"/>
      <c r="RWC19" s="247"/>
      <c r="RWD19" s="247"/>
      <c r="RWE19" s="247"/>
      <c r="RWF19" s="247"/>
      <c r="RWG19" s="247"/>
      <c r="RWH19" s="247" t="s">
        <v>10</v>
      </c>
      <c r="RWI19" s="247"/>
      <c r="RWJ19" s="247"/>
      <c r="RWK19" s="247"/>
      <c r="RWL19" s="247"/>
      <c r="RWM19" s="247"/>
      <c r="RWN19" s="247"/>
      <c r="RWO19" s="247"/>
      <c r="RWP19" s="247" t="s">
        <v>10</v>
      </c>
      <c r="RWQ19" s="247"/>
      <c r="RWR19" s="247"/>
      <c r="RWS19" s="247"/>
      <c r="RWT19" s="247"/>
      <c r="RWU19" s="247"/>
      <c r="RWV19" s="247"/>
      <c r="RWW19" s="247"/>
      <c r="RWX19" s="247" t="s">
        <v>10</v>
      </c>
      <c r="RWY19" s="247"/>
      <c r="RWZ19" s="247"/>
      <c r="RXA19" s="247"/>
      <c r="RXB19" s="247"/>
      <c r="RXC19" s="247"/>
      <c r="RXD19" s="247"/>
      <c r="RXE19" s="247"/>
      <c r="RXF19" s="247" t="s">
        <v>10</v>
      </c>
      <c r="RXG19" s="247"/>
      <c r="RXH19" s="247"/>
      <c r="RXI19" s="247"/>
      <c r="RXJ19" s="247"/>
      <c r="RXK19" s="247"/>
      <c r="RXL19" s="247"/>
      <c r="RXM19" s="247"/>
      <c r="RXN19" s="247" t="s">
        <v>10</v>
      </c>
      <c r="RXO19" s="247"/>
      <c r="RXP19" s="247"/>
      <c r="RXQ19" s="247"/>
      <c r="RXR19" s="247"/>
      <c r="RXS19" s="247"/>
      <c r="RXT19" s="247"/>
      <c r="RXU19" s="247"/>
      <c r="RXV19" s="247" t="s">
        <v>10</v>
      </c>
      <c r="RXW19" s="247"/>
      <c r="RXX19" s="247"/>
      <c r="RXY19" s="247"/>
      <c r="RXZ19" s="247"/>
      <c r="RYA19" s="247"/>
      <c r="RYB19" s="247"/>
      <c r="RYC19" s="247"/>
      <c r="RYD19" s="247" t="s">
        <v>10</v>
      </c>
      <c r="RYE19" s="247"/>
      <c r="RYF19" s="247"/>
      <c r="RYG19" s="247"/>
      <c r="RYH19" s="247"/>
      <c r="RYI19" s="247"/>
      <c r="RYJ19" s="247"/>
      <c r="RYK19" s="247"/>
      <c r="RYL19" s="247" t="s">
        <v>10</v>
      </c>
      <c r="RYM19" s="247"/>
      <c r="RYN19" s="247"/>
      <c r="RYO19" s="247"/>
      <c r="RYP19" s="247"/>
      <c r="RYQ19" s="247"/>
      <c r="RYR19" s="247"/>
      <c r="RYS19" s="247"/>
      <c r="RYT19" s="247" t="s">
        <v>10</v>
      </c>
      <c r="RYU19" s="247"/>
      <c r="RYV19" s="247"/>
      <c r="RYW19" s="247"/>
      <c r="RYX19" s="247"/>
      <c r="RYY19" s="247"/>
      <c r="RYZ19" s="247"/>
      <c r="RZA19" s="247"/>
      <c r="RZB19" s="247" t="s">
        <v>10</v>
      </c>
      <c r="RZC19" s="247"/>
      <c r="RZD19" s="247"/>
      <c r="RZE19" s="247"/>
      <c r="RZF19" s="247"/>
      <c r="RZG19" s="247"/>
      <c r="RZH19" s="247"/>
      <c r="RZI19" s="247"/>
      <c r="RZJ19" s="247" t="s">
        <v>10</v>
      </c>
      <c r="RZK19" s="247"/>
      <c r="RZL19" s="247"/>
      <c r="RZM19" s="247"/>
      <c r="RZN19" s="247"/>
      <c r="RZO19" s="247"/>
      <c r="RZP19" s="247"/>
      <c r="RZQ19" s="247"/>
      <c r="RZR19" s="247" t="s">
        <v>10</v>
      </c>
      <c r="RZS19" s="247"/>
      <c r="RZT19" s="247"/>
      <c r="RZU19" s="247"/>
      <c r="RZV19" s="247"/>
      <c r="RZW19" s="247"/>
      <c r="RZX19" s="247"/>
      <c r="RZY19" s="247"/>
      <c r="RZZ19" s="247" t="s">
        <v>10</v>
      </c>
      <c r="SAA19" s="247"/>
      <c r="SAB19" s="247"/>
      <c r="SAC19" s="247"/>
      <c r="SAD19" s="247"/>
      <c r="SAE19" s="247"/>
      <c r="SAF19" s="247"/>
      <c r="SAG19" s="247"/>
      <c r="SAH19" s="247" t="s">
        <v>10</v>
      </c>
      <c r="SAI19" s="247"/>
      <c r="SAJ19" s="247"/>
      <c r="SAK19" s="247"/>
      <c r="SAL19" s="247"/>
      <c r="SAM19" s="247"/>
      <c r="SAN19" s="247"/>
      <c r="SAO19" s="247"/>
      <c r="SAP19" s="247" t="s">
        <v>10</v>
      </c>
      <c r="SAQ19" s="247"/>
      <c r="SAR19" s="247"/>
      <c r="SAS19" s="247"/>
      <c r="SAT19" s="247"/>
      <c r="SAU19" s="247"/>
      <c r="SAV19" s="247"/>
      <c r="SAW19" s="247"/>
      <c r="SAX19" s="247" t="s">
        <v>10</v>
      </c>
      <c r="SAY19" s="247"/>
      <c r="SAZ19" s="247"/>
      <c r="SBA19" s="247"/>
      <c r="SBB19" s="247"/>
      <c r="SBC19" s="247"/>
      <c r="SBD19" s="247"/>
      <c r="SBE19" s="247"/>
      <c r="SBF19" s="247" t="s">
        <v>10</v>
      </c>
      <c r="SBG19" s="247"/>
      <c r="SBH19" s="247"/>
      <c r="SBI19" s="247"/>
      <c r="SBJ19" s="247"/>
      <c r="SBK19" s="247"/>
      <c r="SBL19" s="247"/>
      <c r="SBM19" s="247"/>
      <c r="SBN19" s="247" t="s">
        <v>10</v>
      </c>
      <c r="SBO19" s="247"/>
      <c r="SBP19" s="247"/>
      <c r="SBQ19" s="247"/>
      <c r="SBR19" s="247"/>
      <c r="SBS19" s="247"/>
      <c r="SBT19" s="247"/>
      <c r="SBU19" s="247"/>
      <c r="SBV19" s="247" t="s">
        <v>10</v>
      </c>
      <c r="SBW19" s="247"/>
      <c r="SBX19" s="247"/>
      <c r="SBY19" s="247"/>
      <c r="SBZ19" s="247"/>
      <c r="SCA19" s="247"/>
      <c r="SCB19" s="247"/>
      <c r="SCC19" s="247"/>
      <c r="SCD19" s="247" t="s">
        <v>10</v>
      </c>
      <c r="SCE19" s="247"/>
      <c r="SCF19" s="247"/>
      <c r="SCG19" s="247"/>
      <c r="SCH19" s="247"/>
      <c r="SCI19" s="247"/>
      <c r="SCJ19" s="247"/>
      <c r="SCK19" s="247"/>
      <c r="SCL19" s="247" t="s">
        <v>10</v>
      </c>
      <c r="SCM19" s="247"/>
      <c r="SCN19" s="247"/>
      <c r="SCO19" s="247"/>
      <c r="SCP19" s="247"/>
      <c r="SCQ19" s="247"/>
      <c r="SCR19" s="247"/>
      <c r="SCS19" s="247"/>
      <c r="SCT19" s="247" t="s">
        <v>10</v>
      </c>
      <c r="SCU19" s="247"/>
      <c r="SCV19" s="247"/>
      <c r="SCW19" s="247"/>
      <c r="SCX19" s="247"/>
      <c r="SCY19" s="247"/>
      <c r="SCZ19" s="247"/>
      <c r="SDA19" s="247"/>
      <c r="SDB19" s="247" t="s">
        <v>10</v>
      </c>
      <c r="SDC19" s="247"/>
      <c r="SDD19" s="247"/>
      <c r="SDE19" s="247"/>
      <c r="SDF19" s="247"/>
      <c r="SDG19" s="247"/>
      <c r="SDH19" s="247"/>
      <c r="SDI19" s="247"/>
      <c r="SDJ19" s="247" t="s">
        <v>10</v>
      </c>
      <c r="SDK19" s="247"/>
      <c r="SDL19" s="247"/>
      <c r="SDM19" s="247"/>
      <c r="SDN19" s="247"/>
      <c r="SDO19" s="247"/>
      <c r="SDP19" s="247"/>
      <c r="SDQ19" s="247"/>
      <c r="SDR19" s="247" t="s">
        <v>10</v>
      </c>
      <c r="SDS19" s="247"/>
      <c r="SDT19" s="247"/>
      <c r="SDU19" s="247"/>
      <c r="SDV19" s="247"/>
      <c r="SDW19" s="247"/>
      <c r="SDX19" s="247"/>
      <c r="SDY19" s="247"/>
      <c r="SDZ19" s="247" t="s">
        <v>10</v>
      </c>
      <c r="SEA19" s="247"/>
      <c r="SEB19" s="247"/>
      <c r="SEC19" s="247"/>
      <c r="SED19" s="247"/>
      <c r="SEE19" s="247"/>
      <c r="SEF19" s="247"/>
      <c r="SEG19" s="247"/>
      <c r="SEH19" s="247" t="s">
        <v>10</v>
      </c>
      <c r="SEI19" s="247"/>
      <c r="SEJ19" s="247"/>
      <c r="SEK19" s="247"/>
      <c r="SEL19" s="247"/>
      <c r="SEM19" s="247"/>
      <c r="SEN19" s="247"/>
      <c r="SEO19" s="247"/>
      <c r="SEP19" s="247" t="s">
        <v>10</v>
      </c>
      <c r="SEQ19" s="247"/>
      <c r="SER19" s="247"/>
      <c r="SES19" s="247"/>
      <c r="SET19" s="247"/>
      <c r="SEU19" s="247"/>
      <c r="SEV19" s="247"/>
      <c r="SEW19" s="247"/>
      <c r="SEX19" s="247" t="s">
        <v>10</v>
      </c>
      <c r="SEY19" s="247"/>
      <c r="SEZ19" s="247"/>
      <c r="SFA19" s="247"/>
      <c r="SFB19" s="247"/>
      <c r="SFC19" s="247"/>
      <c r="SFD19" s="247"/>
      <c r="SFE19" s="247"/>
      <c r="SFF19" s="247" t="s">
        <v>10</v>
      </c>
      <c r="SFG19" s="247"/>
      <c r="SFH19" s="247"/>
      <c r="SFI19" s="247"/>
      <c r="SFJ19" s="247"/>
      <c r="SFK19" s="247"/>
      <c r="SFL19" s="247"/>
      <c r="SFM19" s="247"/>
      <c r="SFN19" s="247" t="s">
        <v>10</v>
      </c>
      <c r="SFO19" s="247"/>
      <c r="SFP19" s="247"/>
      <c r="SFQ19" s="247"/>
      <c r="SFR19" s="247"/>
      <c r="SFS19" s="247"/>
      <c r="SFT19" s="247"/>
      <c r="SFU19" s="247"/>
      <c r="SFV19" s="247" t="s">
        <v>10</v>
      </c>
      <c r="SFW19" s="247"/>
      <c r="SFX19" s="247"/>
      <c r="SFY19" s="247"/>
      <c r="SFZ19" s="247"/>
      <c r="SGA19" s="247"/>
      <c r="SGB19" s="247"/>
      <c r="SGC19" s="247"/>
      <c r="SGD19" s="247" t="s">
        <v>10</v>
      </c>
      <c r="SGE19" s="247"/>
      <c r="SGF19" s="247"/>
      <c r="SGG19" s="247"/>
      <c r="SGH19" s="247"/>
      <c r="SGI19" s="247"/>
      <c r="SGJ19" s="247"/>
      <c r="SGK19" s="247"/>
      <c r="SGL19" s="247" t="s">
        <v>10</v>
      </c>
      <c r="SGM19" s="247"/>
      <c r="SGN19" s="247"/>
      <c r="SGO19" s="247"/>
      <c r="SGP19" s="247"/>
      <c r="SGQ19" s="247"/>
      <c r="SGR19" s="247"/>
      <c r="SGS19" s="247"/>
      <c r="SGT19" s="247" t="s">
        <v>10</v>
      </c>
      <c r="SGU19" s="247"/>
      <c r="SGV19" s="247"/>
      <c r="SGW19" s="247"/>
      <c r="SGX19" s="247"/>
      <c r="SGY19" s="247"/>
      <c r="SGZ19" s="247"/>
      <c r="SHA19" s="247"/>
      <c r="SHB19" s="247" t="s">
        <v>10</v>
      </c>
      <c r="SHC19" s="247"/>
      <c r="SHD19" s="247"/>
      <c r="SHE19" s="247"/>
      <c r="SHF19" s="247"/>
      <c r="SHG19" s="247"/>
      <c r="SHH19" s="247"/>
      <c r="SHI19" s="247"/>
      <c r="SHJ19" s="247" t="s">
        <v>10</v>
      </c>
      <c r="SHK19" s="247"/>
      <c r="SHL19" s="247"/>
      <c r="SHM19" s="247"/>
      <c r="SHN19" s="247"/>
      <c r="SHO19" s="247"/>
      <c r="SHP19" s="247"/>
      <c r="SHQ19" s="247"/>
      <c r="SHR19" s="247" t="s">
        <v>10</v>
      </c>
      <c r="SHS19" s="247"/>
      <c r="SHT19" s="247"/>
      <c r="SHU19" s="247"/>
      <c r="SHV19" s="247"/>
      <c r="SHW19" s="247"/>
      <c r="SHX19" s="247"/>
      <c r="SHY19" s="247"/>
      <c r="SHZ19" s="247" t="s">
        <v>10</v>
      </c>
      <c r="SIA19" s="247"/>
      <c r="SIB19" s="247"/>
      <c r="SIC19" s="247"/>
      <c r="SID19" s="247"/>
      <c r="SIE19" s="247"/>
      <c r="SIF19" s="247"/>
      <c r="SIG19" s="247"/>
      <c r="SIH19" s="247" t="s">
        <v>10</v>
      </c>
      <c r="SII19" s="247"/>
      <c r="SIJ19" s="247"/>
      <c r="SIK19" s="247"/>
      <c r="SIL19" s="247"/>
      <c r="SIM19" s="247"/>
      <c r="SIN19" s="247"/>
      <c r="SIO19" s="247"/>
      <c r="SIP19" s="247" t="s">
        <v>10</v>
      </c>
      <c r="SIQ19" s="247"/>
      <c r="SIR19" s="247"/>
      <c r="SIS19" s="247"/>
      <c r="SIT19" s="247"/>
      <c r="SIU19" s="247"/>
      <c r="SIV19" s="247"/>
      <c r="SIW19" s="247"/>
      <c r="SIX19" s="247" t="s">
        <v>10</v>
      </c>
      <c r="SIY19" s="247"/>
      <c r="SIZ19" s="247"/>
      <c r="SJA19" s="247"/>
      <c r="SJB19" s="247"/>
      <c r="SJC19" s="247"/>
      <c r="SJD19" s="247"/>
      <c r="SJE19" s="247"/>
      <c r="SJF19" s="247" t="s">
        <v>10</v>
      </c>
      <c r="SJG19" s="247"/>
      <c r="SJH19" s="247"/>
      <c r="SJI19" s="247"/>
      <c r="SJJ19" s="247"/>
      <c r="SJK19" s="247"/>
      <c r="SJL19" s="247"/>
      <c r="SJM19" s="247"/>
      <c r="SJN19" s="247" t="s">
        <v>10</v>
      </c>
      <c r="SJO19" s="247"/>
      <c r="SJP19" s="247"/>
      <c r="SJQ19" s="247"/>
      <c r="SJR19" s="247"/>
      <c r="SJS19" s="247"/>
      <c r="SJT19" s="247"/>
      <c r="SJU19" s="247"/>
      <c r="SJV19" s="247" t="s">
        <v>10</v>
      </c>
      <c r="SJW19" s="247"/>
      <c r="SJX19" s="247"/>
      <c r="SJY19" s="247"/>
      <c r="SJZ19" s="247"/>
      <c r="SKA19" s="247"/>
      <c r="SKB19" s="247"/>
      <c r="SKC19" s="247"/>
      <c r="SKD19" s="247" t="s">
        <v>10</v>
      </c>
      <c r="SKE19" s="247"/>
      <c r="SKF19" s="247"/>
      <c r="SKG19" s="247"/>
      <c r="SKH19" s="247"/>
      <c r="SKI19" s="247"/>
      <c r="SKJ19" s="247"/>
      <c r="SKK19" s="247"/>
      <c r="SKL19" s="247" t="s">
        <v>10</v>
      </c>
      <c r="SKM19" s="247"/>
      <c r="SKN19" s="247"/>
      <c r="SKO19" s="247"/>
      <c r="SKP19" s="247"/>
      <c r="SKQ19" s="247"/>
      <c r="SKR19" s="247"/>
      <c r="SKS19" s="247"/>
      <c r="SKT19" s="247" t="s">
        <v>10</v>
      </c>
      <c r="SKU19" s="247"/>
      <c r="SKV19" s="247"/>
      <c r="SKW19" s="247"/>
      <c r="SKX19" s="247"/>
      <c r="SKY19" s="247"/>
      <c r="SKZ19" s="247"/>
      <c r="SLA19" s="247"/>
      <c r="SLB19" s="247" t="s">
        <v>10</v>
      </c>
      <c r="SLC19" s="247"/>
      <c r="SLD19" s="247"/>
      <c r="SLE19" s="247"/>
      <c r="SLF19" s="247"/>
      <c r="SLG19" s="247"/>
      <c r="SLH19" s="247"/>
      <c r="SLI19" s="247"/>
      <c r="SLJ19" s="247" t="s">
        <v>10</v>
      </c>
      <c r="SLK19" s="247"/>
      <c r="SLL19" s="247"/>
      <c r="SLM19" s="247"/>
      <c r="SLN19" s="247"/>
      <c r="SLO19" s="247"/>
      <c r="SLP19" s="247"/>
      <c r="SLQ19" s="247"/>
      <c r="SLR19" s="247" t="s">
        <v>10</v>
      </c>
      <c r="SLS19" s="247"/>
      <c r="SLT19" s="247"/>
      <c r="SLU19" s="247"/>
      <c r="SLV19" s="247"/>
      <c r="SLW19" s="247"/>
      <c r="SLX19" s="247"/>
      <c r="SLY19" s="247"/>
      <c r="SLZ19" s="247" t="s">
        <v>10</v>
      </c>
      <c r="SMA19" s="247"/>
      <c r="SMB19" s="247"/>
      <c r="SMC19" s="247"/>
      <c r="SMD19" s="247"/>
      <c r="SME19" s="247"/>
      <c r="SMF19" s="247"/>
      <c r="SMG19" s="247"/>
      <c r="SMH19" s="247" t="s">
        <v>10</v>
      </c>
      <c r="SMI19" s="247"/>
      <c r="SMJ19" s="247"/>
      <c r="SMK19" s="247"/>
      <c r="SML19" s="247"/>
      <c r="SMM19" s="247"/>
      <c r="SMN19" s="247"/>
      <c r="SMO19" s="247"/>
      <c r="SMP19" s="247" t="s">
        <v>10</v>
      </c>
      <c r="SMQ19" s="247"/>
      <c r="SMR19" s="247"/>
      <c r="SMS19" s="247"/>
      <c r="SMT19" s="247"/>
      <c r="SMU19" s="247"/>
      <c r="SMV19" s="247"/>
      <c r="SMW19" s="247"/>
      <c r="SMX19" s="247" t="s">
        <v>10</v>
      </c>
      <c r="SMY19" s="247"/>
      <c r="SMZ19" s="247"/>
      <c r="SNA19" s="247"/>
      <c r="SNB19" s="247"/>
      <c r="SNC19" s="247"/>
      <c r="SND19" s="247"/>
      <c r="SNE19" s="247"/>
      <c r="SNF19" s="247" t="s">
        <v>10</v>
      </c>
      <c r="SNG19" s="247"/>
      <c r="SNH19" s="247"/>
      <c r="SNI19" s="247"/>
      <c r="SNJ19" s="247"/>
      <c r="SNK19" s="247"/>
      <c r="SNL19" s="247"/>
      <c r="SNM19" s="247"/>
      <c r="SNN19" s="247" t="s">
        <v>10</v>
      </c>
      <c r="SNO19" s="247"/>
      <c r="SNP19" s="247"/>
      <c r="SNQ19" s="247"/>
      <c r="SNR19" s="247"/>
      <c r="SNS19" s="247"/>
      <c r="SNT19" s="247"/>
      <c r="SNU19" s="247"/>
      <c r="SNV19" s="247" t="s">
        <v>10</v>
      </c>
      <c r="SNW19" s="247"/>
      <c r="SNX19" s="247"/>
      <c r="SNY19" s="247"/>
      <c r="SNZ19" s="247"/>
      <c r="SOA19" s="247"/>
      <c r="SOB19" s="247"/>
      <c r="SOC19" s="247"/>
      <c r="SOD19" s="247" t="s">
        <v>10</v>
      </c>
      <c r="SOE19" s="247"/>
      <c r="SOF19" s="247"/>
      <c r="SOG19" s="247"/>
      <c r="SOH19" s="247"/>
      <c r="SOI19" s="247"/>
      <c r="SOJ19" s="247"/>
      <c r="SOK19" s="247"/>
      <c r="SOL19" s="247" t="s">
        <v>10</v>
      </c>
      <c r="SOM19" s="247"/>
      <c r="SON19" s="247"/>
      <c r="SOO19" s="247"/>
      <c r="SOP19" s="247"/>
      <c r="SOQ19" s="247"/>
      <c r="SOR19" s="247"/>
      <c r="SOS19" s="247"/>
      <c r="SOT19" s="247" t="s">
        <v>10</v>
      </c>
      <c r="SOU19" s="247"/>
      <c r="SOV19" s="247"/>
      <c r="SOW19" s="247"/>
      <c r="SOX19" s="247"/>
      <c r="SOY19" s="247"/>
      <c r="SOZ19" s="247"/>
      <c r="SPA19" s="247"/>
      <c r="SPB19" s="247" t="s">
        <v>10</v>
      </c>
      <c r="SPC19" s="247"/>
      <c r="SPD19" s="247"/>
      <c r="SPE19" s="247"/>
      <c r="SPF19" s="247"/>
      <c r="SPG19" s="247"/>
      <c r="SPH19" s="247"/>
      <c r="SPI19" s="247"/>
      <c r="SPJ19" s="247" t="s">
        <v>10</v>
      </c>
      <c r="SPK19" s="247"/>
      <c r="SPL19" s="247"/>
      <c r="SPM19" s="247"/>
      <c r="SPN19" s="247"/>
      <c r="SPO19" s="247"/>
      <c r="SPP19" s="247"/>
      <c r="SPQ19" s="247"/>
      <c r="SPR19" s="247" t="s">
        <v>10</v>
      </c>
      <c r="SPS19" s="247"/>
      <c r="SPT19" s="247"/>
      <c r="SPU19" s="247"/>
      <c r="SPV19" s="247"/>
      <c r="SPW19" s="247"/>
      <c r="SPX19" s="247"/>
      <c r="SPY19" s="247"/>
      <c r="SPZ19" s="247" t="s">
        <v>10</v>
      </c>
      <c r="SQA19" s="247"/>
      <c r="SQB19" s="247"/>
      <c r="SQC19" s="247"/>
      <c r="SQD19" s="247"/>
      <c r="SQE19" s="247"/>
      <c r="SQF19" s="247"/>
      <c r="SQG19" s="247"/>
      <c r="SQH19" s="247" t="s">
        <v>10</v>
      </c>
      <c r="SQI19" s="247"/>
      <c r="SQJ19" s="247"/>
      <c r="SQK19" s="247"/>
      <c r="SQL19" s="247"/>
      <c r="SQM19" s="247"/>
      <c r="SQN19" s="247"/>
      <c r="SQO19" s="247"/>
      <c r="SQP19" s="247" t="s">
        <v>10</v>
      </c>
      <c r="SQQ19" s="247"/>
      <c r="SQR19" s="247"/>
      <c r="SQS19" s="247"/>
      <c r="SQT19" s="247"/>
      <c r="SQU19" s="247"/>
      <c r="SQV19" s="247"/>
      <c r="SQW19" s="247"/>
      <c r="SQX19" s="247" t="s">
        <v>10</v>
      </c>
      <c r="SQY19" s="247"/>
      <c r="SQZ19" s="247"/>
      <c r="SRA19" s="247"/>
      <c r="SRB19" s="247"/>
      <c r="SRC19" s="247"/>
      <c r="SRD19" s="247"/>
      <c r="SRE19" s="247"/>
      <c r="SRF19" s="247" t="s">
        <v>10</v>
      </c>
      <c r="SRG19" s="247"/>
      <c r="SRH19" s="247"/>
      <c r="SRI19" s="247"/>
      <c r="SRJ19" s="247"/>
      <c r="SRK19" s="247"/>
      <c r="SRL19" s="247"/>
      <c r="SRM19" s="247"/>
      <c r="SRN19" s="247" t="s">
        <v>10</v>
      </c>
      <c r="SRO19" s="247"/>
      <c r="SRP19" s="247"/>
      <c r="SRQ19" s="247"/>
      <c r="SRR19" s="247"/>
      <c r="SRS19" s="247"/>
      <c r="SRT19" s="247"/>
      <c r="SRU19" s="247"/>
      <c r="SRV19" s="247" t="s">
        <v>10</v>
      </c>
      <c r="SRW19" s="247"/>
      <c r="SRX19" s="247"/>
      <c r="SRY19" s="247"/>
      <c r="SRZ19" s="247"/>
      <c r="SSA19" s="247"/>
      <c r="SSB19" s="247"/>
      <c r="SSC19" s="247"/>
      <c r="SSD19" s="247" t="s">
        <v>10</v>
      </c>
      <c r="SSE19" s="247"/>
      <c r="SSF19" s="247"/>
      <c r="SSG19" s="247"/>
      <c r="SSH19" s="247"/>
      <c r="SSI19" s="247"/>
      <c r="SSJ19" s="247"/>
      <c r="SSK19" s="247"/>
      <c r="SSL19" s="247" t="s">
        <v>10</v>
      </c>
      <c r="SSM19" s="247"/>
      <c r="SSN19" s="247"/>
      <c r="SSO19" s="247"/>
      <c r="SSP19" s="247"/>
      <c r="SSQ19" s="247"/>
      <c r="SSR19" s="247"/>
      <c r="SSS19" s="247"/>
      <c r="SST19" s="247" t="s">
        <v>10</v>
      </c>
      <c r="SSU19" s="247"/>
      <c r="SSV19" s="247"/>
      <c r="SSW19" s="247"/>
      <c r="SSX19" s="247"/>
      <c r="SSY19" s="247"/>
      <c r="SSZ19" s="247"/>
      <c r="STA19" s="247"/>
      <c r="STB19" s="247" t="s">
        <v>10</v>
      </c>
      <c r="STC19" s="247"/>
      <c r="STD19" s="247"/>
      <c r="STE19" s="247"/>
      <c r="STF19" s="247"/>
      <c r="STG19" s="247"/>
      <c r="STH19" s="247"/>
      <c r="STI19" s="247"/>
      <c r="STJ19" s="247" t="s">
        <v>10</v>
      </c>
      <c r="STK19" s="247"/>
      <c r="STL19" s="247"/>
      <c r="STM19" s="247"/>
      <c r="STN19" s="247"/>
      <c r="STO19" s="247"/>
      <c r="STP19" s="247"/>
      <c r="STQ19" s="247"/>
      <c r="STR19" s="247" t="s">
        <v>10</v>
      </c>
      <c r="STS19" s="247"/>
      <c r="STT19" s="247"/>
      <c r="STU19" s="247"/>
      <c r="STV19" s="247"/>
      <c r="STW19" s="247"/>
      <c r="STX19" s="247"/>
      <c r="STY19" s="247"/>
      <c r="STZ19" s="247" t="s">
        <v>10</v>
      </c>
      <c r="SUA19" s="247"/>
      <c r="SUB19" s="247"/>
      <c r="SUC19" s="247"/>
      <c r="SUD19" s="247"/>
      <c r="SUE19" s="247"/>
      <c r="SUF19" s="247"/>
      <c r="SUG19" s="247"/>
      <c r="SUH19" s="247" t="s">
        <v>10</v>
      </c>
      <c r="SUI19" s="247"/>
      <c r="SUJ19" s="247"/>
      <c r="SUK19" s="247"/>
      <c r="SUL19" s="247"/>
      <c r="SUM19" s="247"/>
      <c r="SUN19" s="247"/>
      <c r="SUO19" s="247"/>
      <c r="SUP19" s="247" t="s">
        <v>10</v>
      </c>
      <c r="SUQ19" s="247"/>
      <c r="SUR19" s="247"/>
      <c r="SUS19" s="247"/>
      <c r="SUT19" s="247"/>
      <c r="SUU19" s="247"/>
      <c r="SUV19" s="247"/>
      <c r="SUW19" s="247"/>
      <c r="SUX19" s="247" t="s">
        <v>10</v>
      </c>
      <c r="SUY19" s="247"/>
      <c r="SUZ19" s="247"/>
      <c r="SVA19" s="247"/>
      <c r="SVB19" s="247"/>
      <c r="SVC19" s="247"/>
      <c r="SVD19" s="247"/>
      <c r="SVE19" s="247"/>
      <c r="SVF19" s="247" t="s">
        <v>10</v>
      </c>
      <c r="SVG19" s="247"/>
      <c r="SVH19" s="247"/>
      <c r="SVI19" s="247"/>
      <c r="SVJ19" s="247"/>
      <c r="SVK19" s="247"/>
      <c r="SVL19" s="247"/>
      <c r="SVM19" s="247"/>
      <c r="SVN19" s="247" t="s">
        <v>10</v>
      </c>
      <c r="SVO19" s="247"/>
      <c r="SVP19" s="247"/>
      <c r="SVQ19" s="247"/>
      <c r="SVR19" s="247"/>
      <c r="SVS19" s="247"/>
      <c r="SVT19" s="247"/>
      <c r="SVU19" s="247"/>
      <c r="SVV19" s="247" t="s">
        <v>10</v>
      </c>
      <c r="SVW19" s="247"/>
      <c r="SVX19" s="247"/>
      <c r="SVY19" s="247"/>
      <c r="SVZ19" s="247"/>
      <c r="SWA19" s="247"/>
      <c r="SWB19" s="247"/>
      <c r="SWC19" s="247"/>
      <c r="SWD19" s="247" t="s">
        <v>10</v>
      </c>
      <c r="SWE19" s="247"/>
      <c r="SWF19" s="247"/>
      <c r="SWG19" s="247"/>
      <c r="SWH19" s="247"/>
      <c r="SWI19" s="247"/>
      <c r="SWJ19" s="247"/>
      <c r="SWK19" s="247"/>
      <c r="SWL19" s="247" t="s">
        <v>10</v>
      </c>
      <c r="SWM19" s="247"/>
      <c r="SWN19" s="247"/>
      <c r="SWO19" s="247"/>
      <c r="SWP19" s="247"/>
      <c r="SWQ19" s="247"/>
      <c r="SWR19" s="247"/>
      <c r="SWS19" s="247"/>
      <c r="SWT19" s="247" t="s">
        <v>10</v>
      </c>
      <c r="SWU19" s="247"/>
      <c r="SWV19" s="247"/>
      <c r="SWW19" s="247"/>
      <c r="SWX19" s="247"/>
      <c r="SWY19" s="247"/>
      <c r="SWZ19" s="247"/>
      <c r="SXA19" s="247"/>
      <c r="SXB19" s="247" t="s">
        <v>10</v>
      </c>
      <c r="SXC19" s="247"/>
      <c r="SXD19" s="247"/>
      <c r="SXE19" s="247"/>
      <c r="SXF19" s="247"/>
      <c r="SXG19" s="247"/>
      <c r="SXH19" s="247"/>
      <c r="SXI19" s="247"/>
      <c r="SXJ19" s="247" t="s">
        <v>10</v>
      </c>
      <c r="SXK19" s="247"/>
      <c r="SXL19" s="247"/>
      <c r="SXM19" s="247"/>
      <c r="SXN19" s="247"/>
      <c r="SXO19" s="247"/>
      <c r="SXP19" s="247"/>
      <c r="SXQ19" s="247"/>
      <c r="SXR19" s="247" t="s">
        <v>10</v>
      </c>
      <c r="SXS19" s="247"/>
      <c r="SXT19" s="247"/>
      <c r="SXU19" s="247"/>
      <c r="SXV19" s="247"/>
      <c r="SXW19" s="247"/>
      <c r="SXX19" s="247"/>
      <c r="SXY19" s="247"/>
      <c r="SXZ19" s="247" t="s">
        <v>10</v>
      </c>
      <c r="SYA19" s="247"/>
      <c r="SYB19" s="247"/>
      <c r="SYC19" s="247"/>
      <c r="SYD19" s="247"/>
      <c r="SYE19" s="247"/>
      <c r="SYF19" s="247"/>
      <c r="SYG19" s="247"/>
      <c r="SYH19" s="247" t="s">
        <v>10</v>
      </c>
      <c r="SYI19" s="247"/>
      <c r="SYJ19" s="247"/>
      <c r="SYK19" s="247"/>
      <c r="SYL19" s="247"/>
      <c r="SYM19" s="247"/>
      <c r="SYN19" s="247"/>
      <c r="SYO19" s="247"/>
      <c r="SYP19" s="247" t="s">
        <v>10</v>
      </c>
      <c r="SYQ19" s="247"/>
      <c r="SYR19" s="247"/>
      <c r="SYS19" s="247"/>
      <c r="SYT19" s="247"/>
      <c r="SYU19" s="247"/>
      <c r="SYV19" s="247"/>
      <c r="SYW19" s="247"/>
      <c r="SYX19" s="247" t="s">
        <v>10</v>
      </c>
      <c r="SYY19" s="247"/>
      <c r="SYZ19" s="247"/>
      <c r="SZA19" s="247"/>
      <c r="SZB19" s="247"/>
      <c r="SZC19" s="247"/>
      <c r="SZD19" s="247"/>
      <c r="SZE19" s="247"/>
      <c r="SZF19" s="247" t="s">
        <v>10</v>
      </c>
      <c r="SZG19" s="247"/>
      <c r="SZH19" s="247"/>
      <c r="SZI19" s="247"/>
      <c r="SZJ19" s="247"/>
      <c r="SZK19" s="247"/>
      <c r="SZL19" s="247"/>
      <c r="SZM19" s="247"/>
      <c r="SZN19" s="247" t="s">
        <v>10</v>
      </c>
      <c r="SZO19" s="247"/>
      <c r="SZP19" s="247"/>
      <c r="SZQ19" s="247"/>
      <c r="SZR19" s="247"/>
      <c r="SZS19" s="247"/>
      <c r="SZT19" s="247"/>
      <c r="SZU19" s="247"/>
      <c r="SZV19" s="247" t="s">
        <v>10</v>
      </c>
      <c r="SZW19" s="247"/>
      <c r="SZX19" s="247"/>
      <c r="SZY19" s="247"/>
      <c r="SZZ19" s="247"/>
      <c r="TAA19" s="247"/>
      <c r="TAB19" s="247"/>
      <c r="TAC19" s="247"/>
      <c r="TAD19" s="247" t="s">
        <v>10</v>
      </c>
      <c r="TAE19" s="247"/>
      <c r="TAF19" s="247"/>
      <c r="TAG19" s="247"/>
      <c r="TAH19" s="247"/>
      <c r="TAI19" s="247"/>
      <c r="TAJ19" s="247"/>
      <c r="TAK19" s="247"/>
      <c r="TAL19" s="247" t="s">
        <v>10</v>
      </c>
      <c r="TAM19" s="247"/>
      <c r="TAN19" s="247"/>
      <c r="TAO19" s="247"/>
      <c r="TAP19" s="247"/>
      <c r="TAQ19" s="247"/>
      <c r="TAR19" s="247"/>
      <c r="TAS19" s="247"/>
      <c r="TAT19" s="247" t="s">
        <v>10</v>
      </c>
      <c r="TAU19" s="247"/>
      <c r="TAV19" s="247"/>
      <c r="TAW19" s="247"/>
      <c r="TAX19" s="247"/>
      <c r="TAY19" s="247"/>
      <c r="TAZ19" s="247"/>
      <c r="TBA19" s="247"/>
      <c r="TBB19" s="247" t="s">
        <v>10</v>
      </c>
      <c r="TBC19" s="247"/>
      <c r="TBD19" s="247"/>
      <c r="TBE19" s="247"/>
      <c r="TBF19" s="247"/>
      <c r="TBG19" s="247"/>
      <c r="TBH19" s="247"/>
      <c r="TBI19" s="247"/>
      <c r="TBJ19" s="247" t="s">
        <v>10</v>
      </c>
      <c r="TBK19" s="247"/>
      <c r="TBL19" s="247"/>
      <c r="TBM19" s="247"/>
      <c r="TBN19" s="247"/>
      <c r="TBO19" s="247"/>
      <c r="TBP19" s="247"/>
      <c r="TBQ19" s="247"/>
      <c r="TBR19" s="247" t="s">
        <v>10</v>
      </c>
      <c r="TBS19" s="247"/>
      <c r="TBT19" s="247"/>
      <c r="TBU19" s="247"/>
      <c r="TBV19" s="247"/>
      <c r="TBW19" s="247"/>
      <c r="TBX19" s="247"/>
      <c r="TBY19" s="247"/>
      <c r="TBZ19" s="247" t="s">
        <v>10</v>
      </c>
      <c r="TCA19" s="247"/>
      <c r="TCB19" s="247"/>
      <c r="TCC19" s="247"/>
      <c r="TCD19" s="247"/>
      <c r="TCE19" s="247"/>
      <c r="TCF19" s="247"/>
      <c r="TCG19" s="247"/>
      <c r="TCH19" s="247" t="s">
        <v>10</v>
      </c>
      <c r="TCI19" s="247"/>
      <c r="TCJ19" s="247"/>
      <c r="TCK19" s="247"/>
      <c r="TCL19" s="247"/>
      <c r="TCM19" s="247"/>
      <c r="TCN19" s="247"/>
      <c r="TCO19" s="247"/>
      <c r="TCP19" s="247" t="s">
        <v>10</v>
      </c>
      <c r="TCQ19" s="247"/>
      <c r="TCR19" s="247"/>
      <c r="TCS19" s="247"/>
      <c r="TCT19" s="247"/>
      <c r="TCU19" s="247"/>
      <c r="TCV19" s="247"/>
      <c r="TCW19" s="247"/>
      <c r="TCX19" s="247" t="s">
        <v>10</v>
      </c>
      <c r="TCY19" s="247"/>
      <c r="TCZ19" s="247"/>
      <c r="TDA19" s="247"/>
      <c r="TDB19" s="247"/>
      <c r="TDC19" s="247"/>
      <c r="TDD19" s="247"/>
      <c r="TDE19" s="247"/>
      <c r="TDF19" s="247" t="s">
        <v>10</v>
      </c>
      <c r="TDG19" s="247"/>
      <c r="TDH19" s="247"/>
      <c r="TDI19" s="247"/>
      <c r="TDJ19" s="247"/>
      <c r="TDK19" s="247"/>
      <c r="TDL19" s="247"/>
      <c r="TDM19" s="247"/>
      <c r="TDN19" s="247" t="s">
        <v>10</v>
      </c>
      <c r="TDO19" s="247"/>
      <c r="TDP19" s="247"/>
      <c r="TDQ19" s="247"/>
      <c r="TDR19" s="247"/>
      <c r="TDS19" s="247"/>
      <c r="TDT19" s="247"/>
      <c r="TDU19" s="247"/>
      <c r="TDV19" s="247" t="s">
        <v>10</v>
      </c>
      <c r="TDW19" s="247"/>
      <c r="TDX19" s="247"/>
      <c r="TDY19" s="247"/>
      <c r="TDZ19" s="247"/>
      <c r="TEA19" s="247"/>
      <c r="TEB19" s="247"/>
      <c r="TEC19" s="247"/>
      <c r="TED19" s="247" t="s">
        <v>10</v>
      </c>
      <c r="TEE19" s="247"/>
      <c r="TEF19" s="247"/>
      <c r="TEG19" s="247"/>
      <c r="TEH19" s="247"/>
      <c r="TEI19" s="247"/>
      <c r="TEJ19" s="247"/>
      <c r="TEK19" s="247"/>
      <c r="TEL19" s="247" t="s">
        <v>10</v>
      </c>
      <c r="TEM19" s="247"/>
      <c r="TEN19" s="247"/>
      <c r="TEO19" s="247"/>
      <c r="TEP19" s="247"/>
      <c r="TEQ19" s="247"/>
      <c r="TER19" s="247"/>
      <c r="TES19" s="247"/>
      <c r="TET19" s="247" t="s">
        <v>10</v>
      </c>
      <c r="TEU19" s="247"/>
      <c r="TEV19" s="247"/>
      <c r="TEW19" s="247"/>
      <c r="TEX19" s="247"/>
      <c r="TEY19" s="247"/>
      <c r="TEZ19" s="247"/>
      <c r="TFA19" s="247"/>
      <c r="TFB19" s="247" t="s">
        <v>10</v>
      </c>
      <c r="TFC19" s="247"/>
      <c r="TFD19" s="247"/>
      <c r="TFE19" s="247"/>
      <c r="TFF19" s="247"/>
      <c r="TFG19" s="247"/>
      <c r="TFH19" s="247"/>
      <c r="TFI19" s="247"/>
      <c r="TFJ19" s="247" t="s">
        <v>10</v>
      </c>
      <c r="TFK19" s="247"/>
      <c r="TFL19" s="247"/>
      <c r="TFM19" s="247"/>
      <c r="TFN19" s="247"/>
      <c r="TFO19" s="247"/>
      <c r="TFP19" s="247"/>
      <c r="TFQ19" s="247"/>
      <c r="TFR19" s="247" t="s">
        <v>10</v>
      </c>
      <c r="TFS19" s="247"/>
      <c r="TFT19" s="247"/>
      <c r="TFU19" s="247"/>
      <c r="TFV19" s="247"/>
      <c r="TFW19" s="247"/>
      <c r="TFX19" s="247"/>
      <c r="TFY19" s="247"/>
      <c r="TFZ19" s="247" t="s">
        <v>10</v>
      </c>
      <c r="TGA19" s="247"/>
      <c r="TGB19" s="247"/>
      <c r="TGC19" s="247"/>
      <c r="TGD19" s="247"/>
      <c r="TGE19" s="247"/>
      <c r="TGF19" s="247"/>
      <c r="TGG19" s="247"/>
      <c r="TGH19" s="247" t="s">
        <v>10</v>
      </c>
      <c r="TGI19" s="247"/>
      <c r="TGJ19" s="247"/>
      <c r="TGK19" s="247"/>
      <c r="TGL19" s="247"/>
      <c r="TGM19" s="247"/>
      <c r="TGN19" s="247"/>
      <c r="TGO19" s="247"/>
      <c r="TGP19" s="247" t="s">
        <v>10</v>
      </c>
      <c r="TGQ19" s="247"/>
      <c r="TGR19" s="247"/>
      <c r="TGS19" s="247"/>
      <c r="TGT19" s="247"/>
      <c r="TGU19" s="247"/>
      <c r="TGV19" s="247"/>
      <c r="TGW19" s="247"/>
      <c r="TGX19" s="247" t="s">
        <v>10</v>
      </c>
      <c r="TGY19" s="247"/>
      <c r="TGZ19" s="247"/>
      <c r="THA19" s="247"/>
      <c r="THB19" s="247"/>
      <c r="THC19" s="247"/>
      <c r="THD19" s="247"/>
      <c r="THE19" s="247"/>
      <c r="THF19" s="247" t="s">
        <v>10</v>
      </c>
      <c r="THG19" s="247"/>
      <c r="THH19" s="247"/>
      <c r="THI19" s="247"/>
      <c r="THJ19" s="247"/>
      <c r="THK19" s="247"/>
      <c r="THL19" s="247"/>
      <c r="THM19" s="247"/>
      <c r="THN19" s="247" t="s">
        <v>10</v>
      </c>
      <c r="THO19" s="247"/>
      <c r="THP19" s="247"/>
      <c r="THQ19" s="247"/>
      <c r="THR19" s="247"/>
      <c r="THS19" s="247"/>
      <c r="THT19" s="247"/>
      <c r="THU19" s="247"/>
      <c r="THV19" s="247" t="s">
        <v>10</v>
      </c>
      <c r="THW19" s="247"/>
      <c r="THX19" s="247"/>
      <c r="THY19" s="247"/>
      <c r="THZ19" s="247"/>
      <c r="TIA19" s="247"/>
      <c r="TIB19" s="247"/>
      <c r="TIC19" s="247"/>
      <c r="TID19" s="247" t="s">
        <v>10</v>
      </c>
      <c r="TIE19" s="247"/>
      <c r="TIF19" s="247"/>
      <c r="TIG19" s="247"/>
      <c r="TIH19" s="247"/>
      <c r="TII19" s="247"/>
      <c r="TIJ19" s="247"/>
      <c r="TIK19" s="247"/>
      <c r="TIL19" s="247" t="s">
        <v>10</v>
      </c>
      <c r="TIM19" s="247"/>
      <c r="TIN19" s="247"/>
      <c r="TIO19" s="247"/>
      <c r="TIP19" s="247"/>
      <c r="TIQ19" s="247"/>
      <c r="TIR19" s="247"/>
      <c r="TIS19" s="247"/>
      <c r="TIT19" s="247" t="s">
        <v>10</v>
      </c>
      <c r="TIU19" s="247"/>
      <c r="TIV19" s="247"/>
      <c r="TIW19" s="247"/>
      <c r="TIX19" s="247"/>
      <c r="TIY19" s="247"/>
      <c r="TIZ19" s="247"/>
      <c r="TJA19" s="247"/>
      <c r="TJB19" s="247" t="s">
        <v>10</v>
      </c>
      <c r="TJC19" s="247"/>
      <c r="TJD19" s="247"/>
      <c r="TJE19" s="247"/>
      <c r="TJF19" s="247"/>
      <c r="TJG19" s="247"/>
      <c r="TJH19" s="247"/>
      <c r="TJI19" s="247"/>
      <c r="TJJ19" s="247" t="s">
        <v>10</v>
      </c>
      <c r="TJK19" s="247"/>
      <c r="TJL19" s="247"/>
      <c r="TJM19" s="247"/>
      <c r="TJN19" s="247"/>
      <c r="TJO19" s="247"/>
      <c r="TJP19" s="247"/>
      <c r="TJQ19" s="247"/>
      <c r="TJR19" s="247" t="s">
        <v>10</v>
      </c>
      <c r="TJS19" s="247"/>
      <c r="TJT19" s="247"/>
      <c r="TJU19" s="247"/>
      <c r="TJV19" s="247"/>
      <c r="TJW19" s="247"/>
      <c r="TJX19" s="247"/>
      <c r="TJY19" s="247"/>
      <c r="TJZ19" s="247" t="s">
        <v>10</v>
      </c>
      <c r="TKA19" s="247"/>
      <c r="TKB19" s="247"/>
      <c r="TKC19" s="247"/>
      <c r="TKD19" s="247"/>
      <c r="TKE19" s="247"/>
      <c r="TKF19" s="247"/>
      <c r="TKG19" s="247"/>
      <c r="TKH19" s="247" t="s">
        <v>10</v>
      </c>
      <c r="TKI19" s="247"/>
      <c r="TKJ19" s="247"/>
      <c r="TKK19" s="247"/>
      <c r="TKL19" s="247"/>
      <c r="TKM19" s="247"/>
      <c r="TKN19" s="247"/>
      <c r="TKO19" s="247"/>
      <c r="TKP19" s="247" t="s">
        <v>10</v>
      </c>
      <c r="TKQ19" s="247"/>
      <c r="TKR19" s="247"/>
      <c r="TKS19" s="247"/>
      <c r="TKT19" s="247"/>
      <c r="TKU19" s="247"/>
      <c r="TKV19" s="247"/>
      <c r="TKW19" s="247"/>
      <c r="TKX19" s="247" t="s">
        <v>10</v>
      </c>
      <c r="TKY19" s="247"/>
      <c r="TKZ19" s="247"/>
      <c r="TLA19" s="247"/>
      <c r="TLB19" s="247"/>
      <c r="TLC19" s="247"/>
      <c r="TLD19" s="247"/>
      <c r="TLE19" s="247"/>
      <c r="TLF19" s="247" t="s">
        <v>10</v>
      </c>
      <c r="TLG19" s="247"/>
      <c r="TLH19" s="247"/>
      <c r="TLI19" s="247"/>
      <c r="TLJ19" s="247"/>
      <c r="TLK19" s="247"/>
      <c r="TLL19" s="247"/>
      <c r="TLM19" s="247"/>
      <c r="TLN19" s="247" t="s">
        <v>10</v>
      </c>
      <c r="TLO19" s="247"/>
      <c r="TLP19" s="247"/>
      <c r="TLQ19" s="247"/>
      <c r="TLR19" s="247"/>
      <c r="TLS19" s="247"/>
      <c r="TLT19" s="247"/>
      <c r="TLU19" s="247"/>
      <c r="TLV19" s="247" t="s">
        <v>10</v>
      </c>
      <c r="TLW19" s="247"/>
      <c r="TLX19" s="247"/>
      <c r="TLY19" s="247"/>
      <c r="TLZ19" s="247"/>
      <c r="TMA19" s="247"/>
      <c r="TMB19" s="247"/>
      <c r="TMC19" s="247"/>
      <c r="TMD19" s="247" t="s">
        <v>10</v>
      </c>
      <c r="TME19" s="247"/>
      <c r="TMF19" s="247"/>
      <c r="TMG19" s="247"/>
      <c r="TMH19" s="247"/>
      <c r="TMI19" s="247"/>
      <c r="TMJ19" s="247"/>
      <c r="TMK19" s="247"/>
      <c r="TML19" s="247" t="s">
        <v>10</v>
      </c>
      <c r="TMM19" s="247"/>
      <c r="TMN19" s="247"/>
      <c r="TMO19" s="247"/>
      <c r="TMP19" s="247"/>
      <c r="TMQ19" s="247"/>
      <c r="TMR19" s="247"/>
      <c r="TMS19" s="247"/>
      <c r="TMT19" s="247" t="s">
        <v>10</v>
      </c>
      <c r="TMU19" s="247"/>
      <c r="TMV19" s="247"/>
      <c r="TMW19" s="247"/>
      <c r="TMX19" s="247"/>
      <c r="TMY19" s="247"/>
      <c r="TMZ19" s="247"/>
      <c r="TNA19" s="247"/>
      <c r="TNB19" s="247" t="s">
        <v>10</v>
      </c>
      <c r="TNC19" s="247"/>
      <c r="TND19" s="247"/>
      <c r="TNE19" s="247"/>
      <c r="TNF19" s="247"/>
      <c r="TNG19" s="247"/>
      <c r="TNH19" s="247"/>
      <c r="TNI19" s="247"/>
      <c r="TNJ19" s="247" t="s">
        <v>10</v>
      </c>
      <c r="TNK19" s="247"/>
      <c r="TNL19" s="247"/>
      <c r="TNM19" s="247"/>
      <c r="TNN19" s="247"/>
      <c r="TNO19" s="247"/>
      <c r="TNP19" s="247"/>
      <c r="TNQ19" s="247"/>
      <c r="TNR19" s="247" t="s">
        <v>10</v>
      </c>
      <c r="TNS19" s="247"/>
      <c r="TNT19" s="247"/>
      <c r="TNU19" s="247"/>
      <c r="TNV19" s="247"/>
      <c r="TNW19" s="247"/>
      <c r="TNX19" s="247"/>
      <c r="TNY19" s="247"/>
      <c r="TNZ19" s="247" t="s">
        <v>10</v>
      </c>
      <c r="TOA19" s="247"/>
      <c r="TOB19" s="247"/>
      <c r="TOC19" s="247"/>
      <c r="TOD19" s="247"/>
      <c r="TOE19" s="247"/>
      <c r="TOF19" s="247"/>
      <c r="TOG19" s="247"/>
      <c r="TOH19" s="247" t="s">
        <v>10</v>
      </c>
      <c r="TOI19" s="247"/>
      <c r="TOJ19" s="247"/>
      <c r="TOK19" s="247"/>
      <c r="TOL19" s="247"/>
      <c r="TOM19" s="247"/>
      <c r="TON19" s="247"/>
      <c r="TOO19" s="247"/>
      <c r="TOP19" s="247" t="s">
        <v>10</v>
      </c>
      <c r="TOQ19" s="247"/>
      <c r="TOR19" s="247"/>
      <c r="TOS19" s="247"/>
      <c r="TOT19" s="247"/>
      <c r="TOU19" s="247"/>
      <c r="TOV19" s="247"/>
      <c r="TOW19" s="247"/>
      <c r="TOX19" s="247" t="s">
        <v>10</v>
      </c>
      <c r="TOY19" s="247"/>
      <c r="TOZ19" s="247"/>
      <c r="TPA19" s="247"/>
      <c r="TPB19" s="247"/>
      <c r="TPC19" s="247"/>
      <c r="TPD19" s="247"/>
      <c r="TPE19" s="247"/>
      <c r="TPF19" s="247" t="s">
        <v>10</v>
      </c>
      <c r="TPG19" s="247"/>
      <c r="TPH19" s="247"/>
      <c r="TPI19" s="247"/>
      <c r="TPJ19" s="247"/>
      <c r="TPK19" s="247"/>
      <c r="TPL19" s="247"/>
      <c r="TPM19" s="247"/>
      <c r="TPN19" s="247" t="s">
        <v>10</v>
      </c>
      <c r="TPO19" s="247"/>
      <c r="TPP19" s="247"/>
      <c r="TPQ19" s="247"/>
      <c r="TPR19" s="247"/>
      <c r="TPS19" s="247"/>
      <c r="TPT19" s="247"/>
      <c r="TPU19" s="247"/>
      <c r="TPV19" s="247" t="s">
        <v>10</v>
      </c>
      <c r="TPW19" s="247"/>
      <c r="TPX19" s="247"/>
      <c r="TPY19" s="247"/>
      <c r="TPZ19" s="247"/>
      <c r="TQA19" s="247"/>
      <c r="TQB19" s="247"/>
      <c r="TQC19" s="247"/>
      <c r="TQD19" s="247" t="s">
        <v>10</v>
      </c>
      <c r="TQE19" s="247"/>
      <c r="TQF19" s="247"/>
      <c r="TQG19" s="247"/>
      <c r="TQH19" s="247"/>
      <c r="TQI19" s="247"/>
      <c r="TQJ19" s="247"/>
      <c r="TQK19" s="247"/>
      <c r="TQL19" s="247" t="s">
        <v>10</v>
      </c>
      <c r="TQM19" s="247"/>
      <c r="TQN19" s="247"/>
      <c r="TQO19" s="247"/>
      <c r="TQP19" s="247"/>
      <c r="TQQ19" s="247"/>
      <c r="TQR19" s="247"/>
      <c r="TQS19" s="247"/>
      <c r="TQT19" s="247" t="s">
        <v>10</v>
      </c>
      <c r="TQU19" s="247"/>
      <c r="TQV19" s="247"/>
      <c r="TQW19" s="247"/>
      <c r="TQX19" s="247"/>
      <c r="TQY19" s="247"/>
      <c r="TQZ19" s="247"/>
      <c r="TRA19" s="247"/>
      <c r="TRB19" s="247" t="s">
        <v>10</v>
      </c>
      <c r="TRC19" s="247"/>
      <c r="TRD19" s="247"/>
      <c r="TRE19" s="247"/>
      <c r="TRF19" s="247"/>
      <c r="TRG19" s="247"/>
      <c r="TRH19" s="247"/>
      <c r="TRI19" s="247"/>
      <c r="TRJ19" s="247" t="s">
        <v>10</v>
      </c>
      <c r="TRK19" s="247"/>
      <c r="TRL19" s="247"/>
      <c r="TRM19" s="247"/>
      <c r="TRN19" s="247"/>
      <c r="TRO19" s="247"/>
      <c r="TRP19" s="247"/>
      <c r="TRQ19" s="247"/>
      <c r="TRR19" s="247" t="s">
        <v>10</v>
      </c>
      <c r="TRS19" s="247"/>
      <c r="TRT19" s="247"/>
      <c r="TRU19" s="247"/>
      <c r="TRV19" s="247"/>
      <c r="TRW19" s="247"/>
      <c r="TRX19" s="247"/>
      <c r="TRY19" s="247"/>
      <c r="TRZ19" s="247" t="s">
        <v>10</v>
      </c>
      <c r="TSA19" s="247"/>
      <c r="TSB19" s="247"/>
      <c r="TSC19" s="247"/>
      <c r="TSD19" s="247"/>
      <c r="TSE19" s="247"/>
      <c r="TSF19" s="247"/>
      <c r="TSG19" s="247"/>
      <c r="TSH19" s="247" t="s">
        <v>10</v>
      </c>
      <c r="TSI19" s="247"/>
      <c r="TSJ19" s="247"/>
      <c r="TSK19" s="247"/>
      <c r="TSL19" s="247"/>
      <c r="TSM19" s="247"/>
      <c r="TSN19" s="247"/>
      <c r="TSO19" s="247"/>
      <c r="TSP19" s="247" t="s">
        <v>10</v>
      </c>
      <c r="TSQ19" s="247"/>
      <c r="TSR19" s="247"/>
      <c r="TSS19" s="247"/>
      <c r="TST19" s="247"/>
      <c r="TSU19" s="247"/>
      <c r="TSV19" s="247"/>
      <c r="TSW19" s="247"/>
      <c r="TSX19" s="247" t="s">
        <v>10</v>
      </c>
      <c r="TSY19" s="247"/>
      <c r="TSZ19" s="247"/>
      <c r="TTA19" s="247"/>
      <c r="TTB19" s="247"/>
      <c r="TTC19" s="247"/>
      <c r="TTD19" s="247"/>
      <c r="TTE19" s="247"/>
      <c r="TTF19" s="247" t="s">
        <v>10</v>
      </c>
      <c r="TTG19" s="247"/>
      <c r="TTH19" s="247"/>
      <c r="TTI19" s="247"/>
      <c r="TTJ19" s="247"/>
      <c r="TTK19" s="247"/>
      <c r="TTL19" s="247"/>
      <c r="TTM19" s="247"/>
      <c r="TTN19" s="247" t="s">
        <v>10</v>
      </c>
      <c r="TTO19" s="247"/>
      <c r="TTP19" s="247"/>
      <c r="TTQ19" s="247"/>
      <c r="TTR19" s="247"/>
      <c r="TTS19" s="247"/>
      <c r="TTT19" s="247"/>
      <c r="TTU19" s="247"/>
      <c r="TTV19" s="247" t="s">
        <v>10</v>
      </c>
      <c r="TTW19" s="247"/>
      <c r="TTX19" s="247"/>
      <c r="TTY19" s="247"/>
      <c r="TTZ19" s="247"/>
      <c r="TUA19" s="247"/>
      <c r="TUB19" s="247"/>
      <c r="TUC19" s="247"/>
      <c r="TUD19" s="247" t="s">
        <v>10</v>
      </c>
      <c r="TUE19" s="247"/>
      <c r="TUF19" s="247"/>
      <c r="TUG19" s="247"/>
      <c r="TUH19" s="247"/>
      <c r="TUI19" s="247"/>
      <c r="TUJ19" s="247"/>
      <c r="TUK19" s="247"/>
      <c r="TUL19" s="247" t="s">
        <v>10</v>
      </c>
      <c r="TUM19" s="247"/>
      <c r="TUN19" s="247"/>
      <c r="TUO19" s="247"/>
      <c r="TUP19" s="247"/>
      <c r="TUQ19" s="247"/>
      <c r="TUR19" s="247"/>
      <c r="TUS19" s="247"/>
      <c r="TUT19" s="247" t="s">
        <v>10</v>
      </c>
      <c r="TUU19" s="247"/>
      <c r="TUV19" s="247"/>
      <c r="TUW19" s="247"/>
      <c r="TUX19" s="247"/>
      <c r="TUY19" s="247"/>
      <c r="TUZ19" s="247"/>
      <c r="TVA19" s="247"/>
      <c r="TVB19" s="247" t="s">
        <v>10</v>
      </c>
      <c r="TVC19" s="247"/>
      <c r="TVD19" s="247"/>
      <c r="TVE19" s="247"/>
      <c r="TVF19" s="247"/>
      <c r="TVG19" s="247"/>
      <c r="TVH19" s="247"/>
      <c r="TVI19" s="247"/>
      <c r="TVJ19" s="247" t="s">
        <v>10</v>
      </c>
      <c r="TVK19" s="247"/>
      <c r="TVL19" s="247"/>
      <c r="TVM19" s="247"/>
      <c r="TVN19" s="247"/>
      <c r="TVO19" s="247"/>
      <c r="TVP19" s="247"/>
      <c r="TVQ19" s="247"/>
      <c r="TVR19" s="247" t="s">
        <v>10</v>
      </c>
      <c r="TVS19" s="247"/>
      <c r="TVT19" s="247"/>
      <c r="TVU19" s="247"/>
      <c r="TVV19" s="247"/>
      <c r="TVW19" s="247"/>
      <c r="TVX19" s="247"/>
      <c r="TVY19" s="247"/>
      <c r="TVZ19" s="247" t="s">
        <v>10</v>
      </c>
      <c r="TWA19" s="247"/>
      <c r="TWB19" s="247"/>
      <c r="TWC19" s="247"/>
      <c r="TWD19" s="247"/>
      <c r="TWE19" s="247"/>
      <c r="TWF19" s="247"/>
      <c r="TWG19" s="247"/>
      <c r="TWH19" s="247" t="s">
        <v>10</v>
      </c>
      <c r="TWI19" s="247"/>
      <c r="TWJ19" s="247"/>
      <c r="TWK19" s="247"/>
      <c r="TWL19" s="247"/>
      <c r="TWM19" s="247"/>
      <c r="TWN19" s="247"/>
      <c r="TWO19" s="247"/>
      <c r="TWP19" s="247" t="s">
        <v>10</v>
      </c>
      <c r="TWQ19" s="247"/>
      <c r="TWR19" s="247"/>
      <c r="TWS19" s="247"/>
      <c r="TWT19" s="247"/>
      <c r="TWU19" s="247"/>
      <c r="TWV19" s="247"/>
      <c r="TWW19" s="247"/>
      <c r="TWX19" s="247" t="s">
        <v>10</v>
      </c>
      <c r="TWY19" s="247"/>
      <c r="TWZ19" s="247"/>
      <c r="TXA19" s="247"/>
      <c r="TXB19" s="247"/>
      <c r="TXC19" s="247"/>
      <c r="TXD19" s="247"/>
      <c r="TXE19" s="247"/>
      <c r="TXF19" s="247" t="s">
        <v>10</v>
      </c>
      <c r="TXG19" s="247"/>
      <c r="TXH19" s="247"/>
      <c r="TXI19" s="247"/>
      <c r="TXJ19" s="247"/>
      <c r="TXK19" s="247"/>
      <c r="TXL19" s="247"/>
      <c r="TXM19" s="247"/>
      <c r="TXN19" s="247" t="s">
        <v>10</v>
      </c>
      <c r="TXO19" s="247"/>
      <c r="TXP19" s="247"/>
      <c r="TXQ19" s="247"/>
      <c r="TXR19" s="247"/>
      <c r="TXS19" s="247"/>
      <c r="TXT19" s="247"/>
      <c r="TXU19" s="247"/>
      <c r="TXV19" s="247" t="s">
        <v>10</v>
      </c>
      <c r="TXW19" s="247"/>
      <c r="TXX19" s="247"/>
      <c r="TXY19" s="247"/>
      <c r="TXZ19" s="247"/>
      <c r="TYA19" s="247"/>
      <c r="TYB19" s="247"/>
      <c r="TYC19" s="247"/>
      <c r="TYD19" s="247" t="s">
        <v>10</v>
      </c>
      <c r="TYE19" s="247"/>
      <c r="TYF19" s="247"/>
      <c r="TYG19" s="247"/>
      <c r="TYH19" s="247"/>
      <c r="TYI19" s="247"/>
      <c r="TYJ19" s="247"/>
      <c r="TYK19" s="247"/>
      <c r="TYL19" s="247" t="s">
        <v>10</v>
      </c>
      <c r="TYM19" s="247"/>
      <c r="TYN19" s="247"/>
      <c r="TYO19" s="247"/>
      <c r="TYP19" s="247"/>
      <c r="TYQ19" s="247"/>
      <c r="TYR19" s="247"/>
      <c r="TYS19" s="247"/>
      <c r="TYT19" s="247" t="s">
        <v>10</v>
      </c>
      <c r="TYU19" s="247"/>
      <c r="TYV19" s="247"/>
      <c r="TYW19" s="247"/>
      <c r="TYX19" s="247"/>
      <c r="TYY19" s="247"/>
      <c r="TYZ19" s="247"/>
      <c r="TZA19" s="247"/>
      <c r="TZB19" s="247" t="s">
        <v>10</v>
      </c>
      <c r="TZC19" s="247"/>
      <c r="TZD19" s="247"/>
      <c r="TZE19" s="247"/>
      <c r="TZF19" s="247"/>
      <c r="TZG19" s="247"/>
      <c r="TZH19" s="247"/>
      <c r="TZI19" s="247"/>
      <c r="TZJ19" s="247" t="s">
        <v>10</v>
      </c>
      <c r="TZK19" s="247"/>
      <c r="TZL19" s="247"/>
      <c r="TZM19" s="247"/>
      <c r="TZN19" s="247"/>
      <c r="TZO19" s="247"/>
      <c r="TZP19" s="247"/>
      <c r="TZQ19" s="247"/>
      <c r="TZR19" s="247" t="s">
        <v>10</v>
      </c>
      <c r="TZS19" s="247"/>
      <c r="TZT19" s="247"/>
      <c r="TZU19" s="247"/>
      <c r="TZV19" s="247"/>
      <c r="TZW19" s="247"/>
      <c r="TZX19" s="247"/>
      <c r="TZY19" s="247"/>
      <c r="TZZ19" s="247" t="s">
        <v>10</v>
      </c>
      <c r="UAA19" s="247"/>
      <c r="UAB19" s="247"/>
      <c r="UAC19" s="247"/>
      <c r="UAD19" s="247"/>
      <c r="UAE19" s="247"/>
      <c r="UAF19" s="247"/>
      <c r="UAG19" s="247"/>
      <c r="UAH19" s="247" t="s">
        <v>10</v>
      </c>
      <c r="UAI19" s="247"/>
      <c r="UAJ19" s="247"/>
      <c r="UAK19" s="247"/>
      <c r="UAL19" s="247"/>
      <c r="UAM19" s="247"/>
      <c r="UAN19" s="247"/>
      <c r="UAO19" s="247"/>
      <c r="UAP19" s="247" t="s">
        <v>10</v>
      </c>
      <c r="UAQ19" s="247"/>
      <c r="UAR19" s="247"/>
      <c r="UAS19" s="247"/>
      <c r="UAT19" s="247"/>
      <c r="UAU19" s="247"/>
      <c r="UAV19" s="247"/>
      <c r="UAW19" s="247"/>
      <c r="UAX19" s="247" t="s">
        <v>10</v>
      </c>
      <c r="UAY19" s="247"/>
      <c r="UAZ19" s="247"/>
      <c r="UBA19" s="247"/>
      <c r="UBB19" s="247"/>
      <c r="UBC19" s="247"/>
      <c r="UBD19" s="247"/>
      <c r="UBE19" s="247"/>
      <c r="UBF19" s="247" t="s">
        <v>10</v>
      </c>
      <c r="UBG19" s="247"/>
      <c r="UBH19" s="247"/>
      <c r="UBI19" s="247"/>
      <c r="UBJ19" s="247"/>
      <c r="UBK19" s="247"/>
      <c r="UBL19" s="247"/>
      <c r="UBM19" s="247"/>
      <c r="UBN19" s="247" t="s">
        <v>10</v>
      </c>
      <c r="UBO19" s="247"/>
      <c r="UBP19" s="247"/>
      <c r="UBQ19" s="247"/>
      <c r="UBR19" s="247"/>
      <c r="UBS19" s="247"/>
      <c r="UBT19" s="247"/>
      <c r="UBU19" s="247"/>
      <c r="UBV19" s="247" t="s">
        <v>10</v>
      </c>
      <c r="UBW19" s="247"/>
      <c r="UBX19" s="247"/>
      <c r="UBY19" s="247"/>
      <c r="UBZ19" s="247"/>
      <c r="UCA19" s="247"/>
      <c r="UCB19" s="247"/>
      <c r="UCC19" s="247"/>
      <c r="UCD19" s="247" t="s">
        <v>10</v>
      </c>
      <c r="UCE19" s="247"/>
      <c r="UCF19" s="247"/>
      <c r="UCG19" s="247"/>
      <c r="UCH19" s="247"/>
      <c r="UCI19" s="247"/>
      <c r="UCJ19" s="247"/>
      <c r="UCK19" s="247"/>
      <c r="UCL19" s="247" t="s">
        <v>10</v>
      </c>
      <c r="UCM19" s="247"/>
      <c r="UCN19" s="247"/>
      <c r="UCO19" s="247"/>
      <c r="UCP19" s="247"/>
      <c r="UCQ19" s="247"/>
      <c r="UCR19" s="247"/>
      <c r="UCS19" s="247"/>
      <c r="UCT19" s="247" t="s">
        <v>10</v>
      </c>
      <c r="UCU19" s="247"/>
      <c r="UCV19" s="247"/>
      <c r="UCW19" s="247"/>
      <c r="UCX19" s="247"/>
      <c r="UCY19" s="247"/>
      <c r="UCZ19" s="247"/>
      <c r="UDA19" s="247"/>
      <c r="UDB19" s="247" t="s">
        <v>10</v>
      </c>
      <c r="UDC19" s="247"/>
      <c r="UDD19" s="247"/>
      <c r="UDE19" s="247"/>
      <c r="UDF19" s="247"/>
      <c r="UDG19" s="247"/>
      <c r="UDH19" s="247"/>
      <c r="UDI19" s="247"/>
      <c r="UDJ19" s="247" t="s">
        <v>10</v>
      </c>
      <c r="UDK19" s="247"/>
      <c r="UDL19" s="247"/>
      <c r="UDM19" s="247"/>
      <c r="UDN19" s="247"/>
      <c r="UDO19" s="247"/>
      <c r="UDP19" s="247"/>
      <c r="UDQ19" s="247"/>
      <c r="UDR19" s="247" t="s">
        <v>10</v>
      </c>
      <c r="UDS19" s="247"/>
      <c r="UDT19" s="247"/>
      <c r="UDU19" s="247"/>
      <c r="UDV19" s="247"/>
      <c r="UDW19" s="247"/>
      <c r="UDX19" s="247"/>
      <c r="UDY19" s="247"/>
      <c r="UDZ19" s="247" t="s">
        <v>10</v>
      </c>
      <c r="UEA19" s="247"/>
      <c r="UEB19" s="247"/>
      <c r="UEC19" s="247"/>
      <c r="UED19" s="247"/>
      <c r="UEE19" s="247"/>
      <c r="UEF19" s="247"/>
      <c r="UEG19" s="247"/>
      <c r="UEH19" s="247" t="s">
        <v>10</v>
      </c>
      <c r="UEI19" s="247"/>
      <c r="UEJ19" s="247"/>
      <c r="UEK19" s="247"/>
      <c r="UEL19" s="247"/>
      <c r="UEM19" s="247"/>
      <c r="UEN19" s="247"/>
      <c r="UEO19" s="247"/>
      <c r="UEP19" s="247" t="s">
        <v>10</v>
      </c>
      <c r="UEQ19" s="247"/>
      <c r="UER19" s="247"/>
      <c r="UES19" s="247"/>
      <c r="UET19" s="247"/>
      <c r="UEU19" s="247"/>
      <c r="UEV19" s="247"/>
      <c r="UEW19" s="247"/>
      <c r="UEX19" s="247" t="s">
        <v>10</v>
      </c>
      <c r="UEY19" s="247"/>
      <c r="UEZ19" s="247"/>
      <c r="UFA19" s="247"/>
      <c r="UFB19" s="247"/>
      <c r="UFC19" s="247"/>
      <c r="UFD19" s="247"/>
      <c r="UFE19" s="247"/>
      <c r="UFF19" s="247" t="s">
        <v>10</v>
      </c>
      <c r="UFG19" s="247"/>
      <c r="UFH19" s="247"/>
      <c r="UFI19" s="247"/>
      <c r="UFJ19" s="247"/>
      <c r="UFK19" s="247"/>
      <c r="UFL19" s="247"/>
      <c r="UFM19" s="247"/>
      <c r="UFN19" s="247" t="s">
        <v>10</v>
      </c>
      <c r="UFO19" s="247"/>
      <c r="UFP19" s="247"/>
      <c r="UFQ19" s="247"/>
      <c r="UFR19" s="247"/>
      <c r="UFS19" s="247"/>
      <c r="UFT19" s="247"/>
      <c r="UFU19" s="247"/>
      <c r="UFV19" s="247" t="s">
        <v>10</v>
      </c>
      <c r="UFW19" s="247"/>
      <c r="UFX19" s="247"/>
      <c r="UFY19" s="247"/>
      <c r="UFZ19" s="247"/>
      <c r="UGA19" s="247"/>
      <c r="UGB19" s="247"/>
      <c r="UGC19" s="247"/>
      <c r="UGD19" s="247" t="s">
        <v>10</v>
      </c>
      <c r="UGE19" s="247"/>
      <c r="UGF19" s="247"/>
      <c r="UGG19" s="247"/>
      <c r="UGH19" s="247"/>
      <c r="UGI19" s="247"/>
      <c r="UGJ19" s="247"/>
      <c r="UGK19" s="247"/>
      <c r="UGL19" s="247" t="s">
        <v>10</v>
      </c>
      <c r="UGM19" s="247"/>
      <c r="UGN19" s="247"/>
      <c r="UGO19" s="247"/>
      <c r="UGP19" s="247"/>
      <c r="UGQ19" s="247"/>
      <c r="UGR19" s="247"/>
      <c r="UGS19" s="247"/>
      <c r="UGT19" s="247" t="s">
        <v>10</v>
      </c>
      <c r="UGU19" s="247"/>
      <c r="UGV19" s="247"/>
      <c r="UGW19" s="247"/>
      <c r="UGX19" s="247"/>
      <c r="UGY19" s="247"/>
      <c r="UGZ19" s="247"/>
      <c r="UHA19" s="247"/>
      <c r="UHB19" s="247" t="s">
        <v>10</v>
      </c>
      <c r="UHC19" s="247"/>
      <c r="UHD19" s="247"/>
      <c r="UHE19" s="247"/>
      <c r="UHF19" s="247"/>
      <c r="UHG19" s="247"/>
      <c r="UHH19" s="247"/>
      <c r="UHI19" s="247"/>
      <c r="UHJ19" s="247" t="s">
        <v>10</v>
      </c>
      <c r="UHK19" s="247"/>
      <c r="UHL19" s="247"/>
      <c r="UHM19" s="247"/>
      <c r="UHN19" s="247"/>
      <c r="UHO19" s="247"/>
      <c r="UHP19" s="247"/>
      <c r="UHQ19" s="247"/>
      <c r="UHR19" s="247" t="s">
        <v>10</v>
      </c>
      <c r="UHS19" s="247"/>
      <c r="UHT19" s="247"/>
      <c r="UHU19" s="247"/>
      <c r="UHV19" s="247"/>
      <c r="UHW19" s="247"/>
      <c r="UHX19" s="247"/>
      <c r="UHY19" s="247"/>
      <c r="UHZ19" s="247" t="s">
        <v>10</v>
      </c>
      <c r="UIA19" s="247"/>
      <c r="UIB19" s="247"/>
      <c r="UIC19" s="247"/>
      <c r="UID19" s="247"/>
      <c r="UIE19" s="247"/>
      <c r="UIF19" s="247"/>
      <c r="UIG19" s="247"/>
      <c r="UIH19" s="247" t="s">
        <v>10</v>
      </c>
      <c r="UII19" s="247"/>
      <c r="UIJ19" s="247"/>
      <c r="UIK19" s="247"/>
      <c r="UIL19" s="247"/>
      <c r="UIM19" s="247"/>
      <c r="UIN19" s="247"/>
      <c r="UIO19" s="247"/>
      <c r="UIP19" s="247" t="s">
        <v>10</v>
      </c>
      <c r="UIQ19" s="247"/>
      <c r="UIR19" s="247"/>
      <c r="UIS19" s="247"/>
      <c r="UIT19" s="247"/>
      <c r="UIU19" s="247"/>
      <c r="UIV19" s="247"/>
      <c r="UIW19" s="247"/>
      <c r="UIX19" s="247" t="s">
        <v>10</v>
      </c>
      <c r="UIY19" s="247"/>
      <c r="UIZ19" s="247"/>
      <c r="UJA19" s="247"/>
      <c r="UJB19" s="247"/>
      <c r="UJC19" s="247"/>
      <c r="UJD19" s="247"/>
      <c r="UJE19" s="247"/>
      <c r="UJF19" s="247" t="s">
        <v>10</v>
      </c>
      <c r="UJG19" s="247"/>
      <c r="UJH19" s="247"/>
      <c r="UJI19" s="247"/>
      <c r="UJJ19" s="247"/>
      <c r="UJK19" s="247"/>
      <c r="UJL19" s="247"/>
      <c r="UJM19" s="247"/>
      <c r="UJN19" s="247" t="s">
        <v>10</v>
      </c>
      <c r="UJO19" s="247"/>
      <c r="UJP19" s="247"/>
      <c r="UJQ19" s="247"/>
      <c r="UJR19" s="247"/>
      <c r="UJS19" s="247"/>
      <c r="UJT19" s="247"/>
      <c r="UJU19" s="247"/>
      <c r="UJV19" s="247" t="s">
        <v>10</v>
      </c>
      <c r="UJW19" s="247"/>
      <c r="UJX19" s="247"/>
      <c r="UJY19" s="247"/>
      <c r="UJZ19" s="247"/>
      <c r="UKA19" s="247"/>
      <c r="UKB19" s="247"/>
      <c r="UKC19" s="247"/>
      <c r="UKD19" s="247" t="s">
        <v>10</v>
      </c>
      <c r="UKE19" s="247"/>
      <c r="UKF19" s="247"/>
      <c r="UKG19" s="247"/>
      <c r="UKH19" s="247"/>
      <c r="UKI19" s="247"/>
      <c r="UKJ19" s="247"/>
      <c r="UKK19" s="247"/>
      <c r="UKL19" s="247" t="s">
        <v>10</v>
      </c>
      <c r="UKM19" s="247"/>
      <c r="UKN19" s="247"/>
      <c r="UKO19" s="247"/>
      <c r="UKP19" s="247"/>
      <c r="UKQ19" s="247"/>
      <c r="UKR19" s="247"/>
      <c r="UKS19" s="247"/>
      <c r="UKT19" s="247" t="s">
        <v>10</v>
      </c>
      <c r="UKU19" s="247"/>
      <c r="UKV19" s="247"/>
      <c r="UKW19" s="247"/>
      <c r="UKX19" s="247"/>
      <c r="UKY19" s="247"/>
      <c r="UKZ19" s="247"/>
      <c r="ULA19" s="247"/>
      <c r="ULB19" s="247" t="s">
        <v>10</v>
      </c>
      <c r="ULC19" s="247"/>
      <c r="ULD19" s="247"/>
      <c r="ULE19" s="247"/>
      <c r="ULF19" s="247"/>
      <c r="ULG19" s="247"/>
      <c r="ULH19" s="247"/>
      <c r="ULI19" s="247"/>
      <c r="ULJ19" s="247" t="s">
        <v>10</v>
      </c>
      <c r="ULK19" s="247"/>
      <c r="ULL19" s="247"/>
      <c r="ULM19" s="247"/>
      <c r="ULN19" s="247"/>
      <c r="ULO19" s="247"/>
      <c r="ULP19" s="247"/>
      <c r="ULQ19" s="247"/>
      <c r="ULR19" s="247" t="s">
        <v>10</v>
      </c>
      <c r="ULS19" s="247"/>
      <c r="ULT19" s="247"/>
      <c r="ULU19" s="247"/>
      <c r="ULV19" s="247"/>
      <c r="ULW19" s="247"/>
      <c r="ULX19" s="247"/>
      <c r="ULY19" s="247"/>
      <c r="ULZ19" s="247" t="s">
        <v>10</v>
      </c>
      <c r="UMA19" s="247"/>
      <c r="UMB19" s="247"/>
      <c r="UMC19" s="247"/>
      <c r="UMD19" s="247"/>
      <c r="UME19" s="247"/>
      <c r="UMF19" s="247"/>
      <c r="UMG19" s="247"/>
      <c r="UMH19" s="247" t="s">
        <v>10</v>
      </c>
      <c r="UMI19" s="247"/>
      <c r="UMJ19" s="247"/>
      <c r="UMK19" s="247"/>
      <c r="UML19" s="247"/>
      <c r="UMM19" s="247"/>
      <c r="UMN19" s="247"/>
      <c r="UMO19" s="247"/>
      <c r="UMP19" s="247" t="s">
        <v>10</v>
      </c>
      <c r="UMQ19" s="247"/>
      <c r="UMR19" s="247"/>
      <c r="UMS19" s="247"/>
      <c r="UMT19" s="247"/>
      <c r="UMU19" s="247"/>
      <c r="UMV19" s="247"/>
      <c r="UMW19" s="247"/>
      <c r="UMX19" s="247" t="s">
        <v>10</v>
      </c>
      <c r="UMY19" s="247"/>
      <c r="UMZ19" s="247"/>
      <c r="UNA19" s="247"/>
      <c r="UNB19" s="247"/>
      <c r="UNC19" s="247"/>
      <c r="UND19" s="247"/>
      <c r="UNE19" s="247"/>
      <c r="UNF19" s="247" t="s">
        <v>10</v>
      </c>
      <c r="UNG19" s="247"/>
      <c r="UNH19" s="247"/>
      <c r="UNI19" s="247"/>
      <c r="UNJ19" s="247"/>
      <c r="UNK19" s="247"/>
      <c r="UNL19" s="247"/>
      <c r="UNM19" s="247"/>
      <c r="UNN19" s="247" t="s">
        <v>10</v>
      </c>
      <c r="UNO19" s="247"/>
      <c r="UNP19" s="247"/>
      <c r="UNQ19" s="247"/>
      <c r="UNR19" s="247"/>
      <c r="UNS19" s="247"/>
      <c r="UNT19" s="247"/>
      <c r="UNU19" s="247"/>
      <c r="UNV19" s="247" t="s">
        <v>10</v>
      </c>
      <c r="UNW19" s="247"/>
      <c r="UNX19" s="247"/>
      <c r="UNY19" s="247"/>
      <c r="UNZ19" s="247"/>
      <c r="UOA19" s="247"/>
      <c r="UOB19" s="247"/>
      <c r="UOC19" s="247"/>
      <c r="UOD19" s="247" t="s">
        <v>10</v>
      </c>
      <c r="UOE19" s="247"/>
      <c r="UOF19" s="247"/>
      <c r="UOG19" s="247"/>
      <c r="UOH19" s="247"/>
      <c r="UOI19" s="247"/>
      <c r="UOJ19" s="247"/>
      <c r="UOK19" s="247"/>
      <c r="UOL19" s="247" t="s">
        <v>10</v>
      </c>
      <c r="UOM19" s="247"/>
      <c r="UON19" s="247"/>
      <c r="UOO19" s="247"/>
      <c r="UOP19" s="247"/>
      <c r="UOQ19" s="247"/>
      <c r="UOR19" s="247"/>
      <c r="UOS19" s="247"/>
      <c r="UOT19" s="247" t="s">
        <v>10</v>
      </c>
      <c r="UOU19" s="247"/>
      <c r="UOV19" s="247"/>
      <c r="UOW19" s="247"/>
      <c r="UOX19" s="247"/>
      <c r="UOY19" s="247"/>
      <c r="UOZ19" s="247"/>
      <c r="UPA19" s="247"/>
      <c r="UPB19" s="247" t="s">
        <v>10</v>
      </c>
      <c r="UPC19" s="247"/>
      <c r="UPD19" s="247"/>
      <c r="UPE19" s="247"/>
      <c r="UPF19" s="247"/>
      <c r="UPG19" s="247"/>
      <c r="UPH19" s="247"/>
      <c r="UPI19" s="247"/>
      <c r="UPJ19" s="247" t="s">
        <v>10</v>
      </c>
      <c r="UPK19" s="247"/>
      <c r="UPL19" s="247"/>
      <c r="UPM19" s="247"/>
      <c r="UPN19" s="247"/>
      <c r="UPO19" s="247"/>
      <c r="UPP19" s="247"/>
      <c r="UPQ19" s="247"/>
      <c r="UPR19" s="247" t="s">
        <v>10</v>
      </c>
      <c r="UPS19" s="247"/>
      <c r="UPT19" s="247"/>
      <c r="UPU19" s="247"/>
      <c r="UPV19" s="247"/>
      <c r="UPW19" s="247"/>
      <c r="UPX19" s="247"/>
      <c r="UPY19" s="247"/>
      <c r="UPZ19" s="247" t="s">
        <v>10</v>
      </c>
      <c r="UQA19" s="247"/>
      <c r="UQB19" s="247"/>
      <c r="UQC19" s="247"/>
      <c r="UQD19" s="247"/>
      <c r="UQE19" s="247"/>
      <c r="UQF19" s="247"/>
      <c r="UQG19" s="247"/>
      <c r="UQH19" s="247" t="s">
        <v>10</v>
      </c>
      <c r="UQI19" s="247"/>
      <c r="UQJ19" s="247"/>
      <c r="UQK19" s="247"/>
      <c r="UQL19" s="247"/>
      <c r="UQM19" s="247"/>
      <c r="UQN19" s="247"/>
      <c r="UQO19" s="247"/>
      <c r="UQP19" s="247" t="s">
        <v>10</v>
      </c>
      <c r="UQQ19" s="247"/>
      <c r="UQR19" s="247"/>
      <c r="UQS19" s="247"/>
      <c r="UQT19" s="247"/>
      <c r="UQU19" s="247"/>
      <c r="UQV19" s="247"/>
      <c r="UQW19" s="247"/>
      <c r="UQX19" s="247" t="s">
        <v>10</v>
      </c>
      <c r="UQY19" s="247"/>
      <c r="UQZ19" s="247"/>
      <c r="URA19" s="247"/>
      <c r="URB19" s="247"/>
      <c r="URC19" s="247"/>
      <c r="URD19" s="247"/>
      <c r="URE19" s="247"/>
      <c r="URF19" s="247" t="s">
        <v>10</v>
      </c>
      <c r="URG19" s="247"/>
      <c r="URH19" s="247"/>
      <c r="URI19" s="247"/>
      <c r="URJ19" s="247"/>
      <c r="URK19" s="247"/>
      <c r="URL19" s="247"/>
      <c r="URM19" s="247"/>
      <c r="URN19" s="247" t="s">
        <v>10</v>
      </c>
      <c r="URO19" s="247"/>
      <c r="URP19" s="247"/>
      <c r="URQ19" s="247"/>
      <c r="URR19" s="247"/>
      <c r="URS19" s="247"/>
      <c r="URT19" s="247"/>
      <c r="URU19" s="247"/>
      <c r="URV19" s="247" t="s">
        <v>10</v>
      </c>
      <c r="URW19" s="247"/>
      <c r="URX19" s="247"/>
      <c r="URY19" s="247"/>
      <c r="URZ19" s="247"/>
      <c r="USA19" s="247"/>
      <c r="USB19" s="247"/>
      <c r="USC19" s="247"/>
      <c r="USD19" s="247" t="s">
        <v>10</v>
      </c>
      <c r="USE19" s="247"/>
      <c r="USF19" s="247"/>
      <c r="USG19" s="247"/>
      <c r="USH19" s="247"/>
      <c r="USI19" s="247"/>
      <c r="USJ19" s="247"/>
      <c r="USK19" s="247"/>
      <c r="USL19" s="247" t="s">
        <v>10</v>
      </c>
      <c r="USM19" s="247"/>
      <c r="USN19" s="247"/>
      <c r="USO19" s="247"/>
      <c r="USP19" s="247"/>
      <c r="USQ19" s="247"/>
      <c r="USR19" s="247"/>
      <c r="USS19" s="247"/>
      <c r="UST19" s="247" t="s">
        <v>10</v>
      </c>
      <c r="USU19" s="247"/>
      <c r="USV19" s="247"/>
      <c r="USW19" s="247"/>
      <c r="USX19" s="247"/>
      <c r="USY19" s="247"/>
      <c r="USZ19" s="247"/>
      <c r="UTA19" s="247"/>
      <c r="UTB19" s="247" t="s">
        <v>10</v>
      </c>
      <c r="UTC19" s="247"/>
      <c r="UTD19" s="247"/>
      <c r="UTE19" s="247"/>
      <c r="UTF19" s="247"/>
      <c r="UTG19" s="247"/>
      <c r="UTH19" s="247"/>
      <c r="UTI19" s="247"/>
      <c r="UTJ19" s="247" t="s">
        <v>10</v>
      </c>
      <c r="UTK19" s="247"/>
      <c r="UTL19" s="247"/>
      <c r="UTM19" s="247"/>
      <c r="UTN19" s="247"/>
      <c r="UTO19" s="247"/>
      <c r="UTP19" s="247"/>
      <c r="UTQ19" s="247"/>
      <c r="UTR19" s="247" t="s">
        <v>10</v>
      </c>
      <c r="UTS19" s="247"/>
      <c r="UTT19" s="247"/>
      <c r="UTU19" s="247"/>
      <c r="UTV19" s="247"/>
      <c r="UTW19" s="247"/>
      <c r="UTX19" s="247"/>
      <c r="UTY19" s="247"/>
      <c r="UTZ19" s="247" t="s">
        <v>10</v>
      </c>
      <c r="UUA19" s="247"/>
      <c r="UUB19" s="247"/>
      <c r="UUC19" s="247"/>
      <c r="UUD19" s="247"/>
      <c r="UUE19" s="247"/>
      <c r="UUF19" s="247"/>
      <c r="UUG19" s="247"/>
      <c r="UUH19" s="247" t="s">
        <v>10</v>
      </c>
      <c r="UUI19" s="247"/>
      <c r="UUJ19" s="247"/>
      <c r="UUK19" s="247"/>
      <c r="UUL19" s="247"/>
      <c r="UUM19" s="247"/>
      <c r="UUN19" s="247"/>
      <c r="UUO19" s="247"/>
      <c r="UUP19" s="247" t="s">
        <v>10</v>
      </c>
      <c r="UUQ19" s="247"/>
      <c r="UUR19" s="247"/>
      <c r="UUS19" s="247"/>
      <c r="UUT19" s="247"/>
      <c r="UUU19" s="247"/>
      <c r="UUV19" s="247"/>
      <c r="UUW19" s="247"/>
      <c r="UUX19" s="247" t="s">
        <v>10</v>
      </c>
      <c r="UUY19" s="247"/>
      <c r="UUZ19" s="247"/>
      <c r="UVA19" s="247"/>
      <c r="UVB19" s="247"/>
      <c r="UVC19" s="247"/>
      <c r="UVD19" s="247"/>
      <c r="UVE19" s="247"/>
      <c r="UVF19" s="247" t="s">
        <v>10</v>
      </c>
      <c r="UVG19" s="247"/>
      <c r="UVH19" s="247"/>
      <c r="UVI19" s="247"/>
      <c r="UVJ19" s="247"/>
      <c r="UVK19" s="247"/>
      <c r="UVL19" s="247"/>
      <c r="UVM19" s="247"/>
      <c r="UVN19" s="247" t="s">
        <v>10</v>
      </c>
      <c r="UVO19" s="247"/>
      <c r="UVP19" s="247"/>
      <c r="UVQ19" s="247"/>
      <c r="UVR19" s="247"/>
      <c r="UVS19" s="247"/>
      <c r="UVT19" s="247"/>
      <c r="UVU19" s="247"/>
      <c r="UVV19" s="247" t="s">
        <v>10</v>
      </c>
      <c r="UVW19" s="247"/>
      <c r="UVX19" s="247"/>
      <c r="UVY19" s="247"/>
      <c r="UVZ19" s="247"/>
      <c r="UWA19" s="247"/>
      <c r="UWB19" s="247"/>
      <c r="UWC19" s="247"/>
      <c r="UWD19" s="247" t="s">
        <v>10</v>
      </c>
      <c r="UWE19" s="247"/>
      <c r="UWF19" s="247"/>
      <c r="UWG19" s="247"/>
      <c r="UWH19" s="247"/>
      <c r="UWI19" s="247"/>
      <c r="UWJ19" s="247"/>
      <c r="UWK19" s="247"/>
      <c r="UWL19" s="247" t="s">
        <v>10</v>
      </c>
      <c r="UWM19" s="247"/>
      <c r="UWN19" s="247"/>
      <c r="UWO19" s="247"/>
      <c r="UWP19" s="247"/>
      <c r="UWQ19" s="247"/>
      <c r="UWR19" s="247"/>
      <c r="UWS19" s="247"/>
      <c r="UWT19" s="247" t="s">
        <v>10</v>
      </c>
      <c r="UWU19" s="247"/>
      <c r="UWV19" s="247"/>
      <c r="UWW19" s="247"/>
      <c r="UWX19" s="247"/>
      <c r="UWY19" s="247"/>
      <c r="UWZ19" s="247"/>
      <c r="UXA19" s="247"/>
      <c r="UXB19" s="247" t="s">
        <v>10</v>
      </c>
      <c r="UXC19" s="247"/>
      <c r="UXD19" s="247"/>
      <c r="UXE19" s="247"/>
      <c r="UXF19" s="247"/>
      <c r="UXG19" s="247"/>
      <c r="UXH19" s="247"/>
      <c r="UXI19" s="247"/>
      <c r="UXJ19" s="247" t="s">
        <v>10</v>
      </c>
      <c r="UXK19" s="247"/>
      <c r="UXL19" s="247"/>
      <c r="UXM19" s="247"/>
      <c r="UXN19" s="247"/>
      <c r="UXO19" s="247"/>
      <c r="UXP19" s="247"/>
      <c r="UXQ19" s="247"/>
      <c r="UXR19" s="247" t="s">
        <v>10</v>
      </c>
      <c r="UXS19" s="247"/>
      <c r="UXT19" s="247"/>
      <c r="UXU19" s="247"/>
      <c r="UXV19" s="247"/>
      <c r="UXW19" s="247"/>
      <c r="UXX19" s="247"/>
      <c r="UXY19" s="247"/>
      <c r="UXZ19" s="247" t="s">
        <v>10</v>
      </c>
      <c r="UYA19" s="247"/>
      <c r="UYB19" s="247"/>
      <c r="UYC19" s="247"/>
      <c r="UYD19" s="247"/>
      <c r="UYE19" s="247"/>
      <c r="UYF19" s="247"/>
      <c r="UYG19" s="247"/>
      <c r="UYH19" s="247" t="s">
        <v>10</v>
      </c>
      <c r="UYI19" s="247"/>
      <c r="UYJ19" s="247"/>
      <c r="UYK19" s="247"/>
      <c r="UYL19" s="247"/>
      <c r="UYM19" s="247"/>
      <c r="UYN19" s="247"/>
      <c r="UYO19" s="247"/>
      <c r="UYP19" s="247" t="s">
        <v>10</v>
      </c>
      <c r="UYQ19" s="247"/>
      <c r="UYR19" s="247"/>
      <c r="UYS19" s="247"/>
      <c r="UYT19" s="247"/>
      <c r="UYU19" s="247"/>
      <c r="UYV19" s="247"/>
      <c r="UYW19" s="247"/>
      <c r="UYX19" s="247" t="s">
        <v>10</v>
      </c>
      <c r="UYY19" s="247"/>
      <c r="UYZ19" s="247"/>
      <c r="UZA19" s="247"/>
      <c r="UZB19" s="247"/>
      <c r="UZC19" s="247"/>
      <c r="UZD19" s="247"/>
      <c r="UZE19" s="247"/>
      <c r="UZF19" s="247" t="s">
        <v>10</v>
      </c>
      <c r="UZG19" s="247"/>
      <c r="UZH19" s="247"/>
      <c r="UZI19" s="247"/>
      <c r="UZJ19" s="247"/>
      <c r="UZK19" s="247"/>
      <c r="UZL19" s="247"/>
      <c r="UZM19" s="247"/>
      <c r="UZN19" s="247" t="s">
        <v>10</v>
      </c>
      <c r="UZO19" s="247"/>
      <c r="UZP19" s="247"/>
      <c r="UZQ19" s="247"/>
      <c r="UZR19" s="247"/>
      <c r="UZS19" s="247"/>
      <c r="UZT19" s="247"/>
      <c r="UZU19" s="247"/>
      <c r="UZV19" s="247" t="s">
        <v>10</v>
      </c>
      <c r="UZW19" s="247"/>
      <c r="UZX19" s="247"/>
      <c r="UZY19" s="247"/>
      <c r="UZZ19" s="247"/>
      <c r="VAA19" s="247"/>
      <c r="VAB19" s="247"/>
      <c r="VAC19" s="247"/>
      <c r="VAD19" s="247" t="s">
        <v>10</v>
      </c>
      <c r="VAE19" s="247"/>
      <c r="VAF19" s="247"/>
      <c r="VAG19" s="247"/>
      <c r="VAH19" s="247"/>
      <c r="VAI19" s="247"/>
      <c r="VAJ19" s="247"/>
      <c r="VAK19" s="247"/>
      <c r="VAL19" s="247" t="s">
        <v>10</v>
      </c>
      <c r="VAM19" s="247"/>
      <c r="VAN19" s="247"/>
      <c r="VAO19" s="247"/>
      <c r="VAP19" s="247"/>
      <c r="VAQ19" s="247"/>
      <c r="VAR19" s="247"/>
      <c r="VAS19" s="247"/>
      <c r="VAT19" s="247" t="s">
        <v>10</v>
      </c>
      <c r="VAU19" s="247"/>
      <c r="VAV19" s="247"/>
      <c r="VAW19" s="247"/>
      <c r="VAX19" s="247"/>
      <c r="VAY19" s="247"/>
      <c r="VAZ19" s="247"/>
      <c r="VBA19" s="247"/>
      <c r="VBB19" s="247" t="s">
        <v>10</v>
      </c>
      <c r="VBC19" s="247"/>
      <c r="VBD19" s="247"/>
      <c r="VBE19" s="247"/>
      <c r="VBF19" s="247"/>
      <c r="VBG19" s="247"/>
      <c r="VBH19" s="247"/>
      <c r="VBI19" s="247"/>
      <c r="VBJ19" s="247" t="s">
        <v>10</v>
      </c>
      <c r="VBK19" s="247"/>
      <c r="VBL19" s="247"/>
      <c r="VBM19" s="247"/>
      <c r="VBN19" s="247"/>
      <c r="VBO19" s="247"/>
      <c r="VBP19" s="247"/>
      <c r="VBQ19" s="247"/>
      <c r="VBR19" s="247" t="s">
        <v>10</v>
      </c>
      <c r="VBS19" s="247"/>
      <c r="VBT19" s="247"/>
      <c r="VBU19" s="247"/>
      <c r="VBV19" s="247"/>
      <c r="VBW19" s="247"/>
      <c r="VBX19" s="247"/>
      <c r="VBY19" s="247"/>
      <c r="VBZ19" s="247" t="s">
        <v>10</v>
      </c>
      <c r="VCA19" s="247"/>
      <c r="VCB19" s="247"/>
      <c r="VCC19" s="247"/>
      <c r="VCD19" s="247"/>
      <c r="VCE19" s="247"/>
      <c r="VCF19" s="247"/>
      <c r="VCG19" s="247"/>
      <c r="VCH19" s="247" t="s">
        <v>10</v>
      </c>
      <c r="VCI19" s="247"/>
      <c r="VCJ19" s="247"/>
      <c r="VCK19" s="247"/>
      <c r="VCL19" s="247"/>
      <c r="VCM19" s="247"/>
      <c r="VCN19" s="247"/>
      <c r="VCO19" s="247"/>
      <c r="VCP19" s="247" t="s">
        <v>10</v>
      </c>
      <c r="VCQ19" s="247"/>
      <c r="VCR19" s="247"/>
      <c r="VCS19" s="247"/>
      <c r="VCT19" s="247"/>
      <c r="VCU19" s="247"/>
      <c r="VCV19" s="247"/>
      <c r="VCW19" s="247"/>
      <c r="VCX19" s="247" t="s">
        <v>10</v>
      </c>
      <c r="VCY19" s="247"/>
      <c r="VCZ19" s="247"/>
      <c r="VDA19" s="247"/>
      <c r="VDB19" s="247"/>
      <c r="VDC19" s="247"/>
      <c r="VDD19" s="247"/>
      <c r="VDE19" s="247"/>
      <c r="VDF19" s="247" t="s">
        <v>10</v>
      </c>
      <c r="VDG19" s="247"/>
      <c r="VDH19" s="247"/>
      <c r="VDI19" s="247"/>
      <c r="VDJ19" s="247"/>
      <c r="VDK19" s="247"/>
      <c r="VDL19" s="247"/>
      <c r="VDM19" s="247"/>
      <c r="VDN19" s="247" t="s">
        <v>10</v>
      </c>
      <c r="VDO19" s="247"/>
      <c r="VDP19" s="247"/>
      <c r="VDQ19" s="247"/>
      <c r="VDR19" s="247"/>
      <c r="VDS19" s="247"/>
      <c r="VDT19" s="247"/>
      <c r="VDU19" s="247"/>
      <c r="VDV19" s="247" t="s">
        <v>10</v>
      </c>
      <c r="VDW19" s="247"/>
      <c r="VDX19" s="247"/>
      <c r="VDY19" s="247"/>
      <c r="VDZ19" s="247"/>
      <c r="VEA19" s="247"/>
      <c r="VEB19" s="247"/>
      <c r="VEC19" s="247"/>
      <c r="VED19" s="247" t="s">
        <v>10</v>
      </c>
      <c r="VEE19" s="247"/>
      <c r="VEF19" s="247"/>
      <c r="VEG19" s="247"/>
      <c r="VEH19" s="247"/>
      <c r="VEI19" s="247"/>
      <c r="VEJ19" s="247"/>
      <c r="VEK19" s="247"/>
      <c r="VEL19" s="247" t="s">
        <v>10</v>
      </c>
      <c r="VEM19" s="247"/>
      <c r="VEN19" s="247"/>
      <c r="VEO19" s="247"/>
      <c r="VEP19" s="247"/>
      <c r="VEQ19" s="247"/>
      <c r="VER19" s="247"/>
      <c r="VES19" s="247"/>
      <c r="VET19" s="247" t="s">
        <v>10</v>
      </c>
      <c r="VEU19" s="247"/>
      <c r="VEV19" s="247"/>
      <c r="VEW19" s="247"/>
      <c r="VEX19" s="247"/>
      <c r="VEY19" s="247"/>
      <c r="VEZ19" s="247"/>
      <c r="VFA19" s="247"/>
      <c r="VFB19" s="247" t="s">
        <v>10</v>
      </c>
      <c r="VFC19" s="247"/>
      <c r="VFD19" s="247"/>
      <c r="VFE19" s="247"/>
      <c r="VFF19" s="247"/>
      <c r="VFG19" s="247"/>
      <c r="VFH19" s="247"/>
      <c r="VFI19" s="247"/>
      <c r="VFJ19" s="247" t="s">
        <v>10</v>
      </c>
      <c r="VFK19" s="247"/>
      <c r="VFL19" s="247"/>
      <c r="VFM19" s="247"/>
      <c r="VFN19" s="247"/>
      <c r="VFO19" s="247"/>
      <c r="VFP19" s="247"/>
      <c r="VFQ19" s="247"/>
      <c r="VFR19" s="247" t="s">
        <v>10</v>
      </c>
      <c r="VFS19" s="247"/>
      <c r="VFT19" s="247"/>
      <c r="VFU19" s="247"/>
      <c r="VFV19" s="247"/>
      <c r="VFW19" s="247"/>
      <c r="VFX19" s="247"/>
      <c r="VFY19" s="247"/>
      <c r="VFZ19" s="247" t="s">
        <v>10</v>
      </c>
      <c r="VGA19" s="247"/>
      <c r="VGB19" s="247"/>
      <c r="VGC19" s="247"/>
      <c r="VGD19" s="247"/>
      <c r="VGE19" s="247"/>
      <c r="VGF19" s="247"/>
      <c r="VGG19" s="247"/>
      <c r="VGH19" s="247" t="s">
        <v>10</v>
      </c>
      <c r="VGI19" s="247"/>
      <c r="VGJ19" s="247"/>
      <c r="VGK19" s="247"/>
      <c r="VGL19" s="247"/>
      <c r="VGM19" s="247"/>
      <c r="VGN19" s="247"/>
      <c r="VGO19" s="247"/>
      <c r="VGP19" s="247" t="s">
        <v>10</v>
      </c>
      <c r="VGQ19" s="247"/>
      <c r="VGR19" s="247"/>
      <c r="VGS19" s="247"/>
      <c r="VGT19" s="247"/>
      <c r="VGU19" s="247"/>
      <c r="VGV19" s="247"/>
      <c r="VGW19" s="247"/>
      <c r="VGX19" s="247" t="s">
        <v>10</v>
      </c>
      <c r="VGY19" s="247"/>
      <c r="VGZ19" s="247"/>
      <c r="VHA19" s="247"/>
      <c r="VHB19" s="247"/>
      <c r="VHC19" s="247"/>
      <c r="VHD19" s="247"/>
      <c r="VHE19" s="247"/>
      <c r="VHF19" s="247" t="s">
        <v>10</v>
      </c>
      <c r="VHG19" s="247"/>
      <c r="VHH19" s="247"/>
      <c r="VHI19" s="247"/>
      <c r="VHJ19" s="247"/>
      <c r="VHK19" s="247"/>
      <c r="VHL19" s="247"/>
      <c r="VHM19" s="247"/>
      <c r="VHN19" s="247" t="s">
        <v>10</v>
      </c>
      <c r="VHO19" s="247"/>
      <c r="VHP19" s="247"/>
      <c r="VHQ19" s="247"/>
      <c r="VHR19" s="247"/>
      <c r="VHS19" s="247"/>
      <c r="VHT19" s="247"/>
      <c r="VHU19" s="247"/>
      <c r="VHV19" s="247" t="s">
        <v>10</v>
      </c>
      <c r="VHW19" s="247"/>
      <c r="VHX19" s="247"/>
      <c r="VHY19" s="247"/>
      <c r="VHZ19" s="247"/>
      <c r="VIA19" s="247"/>
      <c r="VIB19" s="247"/>
      <c r="VIC19" s="247"/>
      <c r="VID19" s="247" t="s">
        <v>10</v>
      </c>
      <c r="VIE19" s="247"/>
      <c r="VIF19" s="247"/>
      <c r="VIG19" s="247"/>
      <c r="VIH19" s="247"/>
      <c r="VII19" s="247"/>
      <c r="VIJ19" s="247"/>
      <c r="VIK19" s="247"/>
      <c r="VIL19" s="247" t="s">
        <v>10</v>
      </c>
      <c r="VIM19" s="247"/>
      <c r="VIN19" s="247"/>
      <c r="VIO19" s="247"/>
      <c r="VIP19" s="247"/>
      <c r="VIQ19" s="247"/>
      <c r="VIR19" s="247"/>
      <c r="VIS19" s="247"/>
      <c r="VIT19" s="247" t="s">
        <v>10</v>
      </c>
      <c r="VIU19" s="247"/>
      <c r="VIV19" s="247"/>
      <c r="VIW19" s="247"/>
      <c r="VIX19" s="247"/>
      <c r="VIY19" s="247"/>
      <c r="VIZ19" s="247"/>
      <c r="VJA19" s="247"/>
      <c r="VJB19" s="247" t="s">
        <v>10</v>
      </c>
      <c r="VJC19" s="247"/>
      <c r="VJD19" s="247"/>
      <c r="VJE19" s="247"/>
      <c r="VJF19" s="247"/>
      <c r="VJG19" s="247"/>
      <c r="VJH19" s="247"/>
      <c r="VJI19" s="247"/>
      <c r="VJJ19" s="247" t="s">
        <v>10</v>
      </c>
      <c r="VJK19" s="247"/>
      <c r="VJL19" s="247"/>
      <c r="VJM19" s="247"/>
      <c r="VJN19" s="247"/>
      <c r="VJO19" s="247"/>
      <c r="VJP19" s="247"/>
      <c r="VJQ19" s="247"/>
      <c r="VJR19" s="247" t="s">
        <v>10</v>
      </c>
      <c r="VJS19" s="247"/>
      <c r="VJT19" s="247"/>
      <c r="VJU19" s="247"/>
      <c r="VJV19" s="247"/>
      <c r="VJW19" s="247"/>
      <c r="VJX19" s="247"/>
      <c r="VJY19" s="247"/>
      <c r="VJZ19" s="247" t="s">
        <v>10</v>
      </c>
      <c r="VKA19" s="247"/>
      <c r="VKB19" s="247"/>
      <c r="VKC19" s="247"/>
      <c r="VKD19" s="247"/>
      <c r="VKE19" s="247"/>
      <c r="VKF19" s="247"/>
      <c r="VKG19" s="247"/>
      <c r="VKH19" s="247" t="s">
        <v>10</v>
      </c>
      <c r="VKI19" s="247"/>
      <c r="VKJ19" s="247"/>
      <c r="VKK19" s="247"/>
      <c r="VKL19" s="247"/>
      <c r="VKM19" s="247"/>
      <c r="VKN19" s="247"/>
      <c r="VKO19" s="247"/>
      <c r="VKP19" s="247" t="s">
        <v>10</v>
      </c>
      <c r="VKQ19" s="247"/>
      <c r="VKR19" s="247"/>
      <c r="VKS19" s="247"/>
      <c r="VKT19" s="247"/>
      <c r="VKU19" s="247"/>
      <c r="VKV19" s="247"/>
      <c r="VKW19" s="247"/>
      <c r="VKX19" s="247" t="s">
        <v>10</v>
      </c>
      <c r="VKY19" s="247"/>
      <c r="VKZ19" s="247"/>
      <c r="VLA19" s="247"/>
      <c r="VLB19" s="247"/>
      <c r="VLC19" s="247"/>
      <c r="VLD19" s="247"/>
      <c r="VLE19" s="247"/>
      <c r="VLF19" s="247" t="s">
        <v>10</v>
      </c>
      <c r="VLG19" s="247"/>
      <c r="VLH19" s="247"/>
      <c r="VLI19" s="247"/>
      <c r="VLJ19" s="247"/>
      <c r="VLK19" s="247"/>
      <c r="VLL19" s="247"/>
      <c r="VLM19" s="247"/>
      <c r="VLN19" s="247" t="s">
        <v>10</v>
      </c>
      <c r="VLO19" s="247"/>
      <c r="VLP19" s="247"/>
      <c r="VLQ19" s="247"/>
      <c r="VLR19" s="247"/>
      <c r="VLS19" s="247"/>
      <c r="VLT19" s="247"/>
      <c r="VLU19" s="247"/>
      <c r="VLV19" s="247" t="s">
        <v>10</v>
      </c>
      <c r="VLW19" s="247"/>
      <c r="VLX19" s="247"/>
      <c r="VLY19" s="247"/>
      <c r="VLZ19" s="247"/>
      <c r="VMA19" s="247"/>
      <c r="VMB19" s="247"/>
      <c r="VMC19" s="247"/>
      <c r="VMD19" s="247" t="s">
        <v>10</v>
      </c>
      <c r="VME19" s="247"/>
      <c r="VMF19" s="247"/>
      <c r="VMG19" s="247"/>
      <c r="VMH19" s="247"/>
      <c r="VMI19" s="247"/>
      <c r="VMJ19" s="247"/>
      <c r="VMK19" s="247"/>
      <c r="VML19" s="247" t="s">
        <v>10</v>
      </c>
      <c r="VMM19" s="247"/>
      <c r="VMN19" s="247"/>
      <c r="VMO19" s="247"/>
      <c r="VMP19" s="247"/>
      <c r="VMQ19" s="247"/>
      <c r="VMR19" s="247"/>
      <c r="VMS19" s="247"/>
      <c r="VMT19" s="247" t="s">
        <v>10</v>
      </c>
      <c r="VMU19" s="247"/>
      <c r="VMV19" s="247"/>
      <c r="VMW19" s="247"/>
      <c r="VMX19" s="247"/>
      <c r="VMY19" s="247"/>
      <c r="VMZ19" s="247"/>
      <c r="VNA19" s="247"/>
      <c r="VNB19" s="247" t="s">
        <v>10</v>
      </c>
      <c r="VNC19" s="247"/>
      <c r="VND19" s="247"/>
      <c r="VNE19" s="247"/>
      <c r="VNF19" s="247"/>
      <c r="VNG19" s="247"/>
      <c r="VNH19" s="247"/>
      <c r="VNI19" s="247"/>
      <c r="VNJ19" s="247" t="s">
        <v>10</v>
      </c>
      <c r="VNK19" s="247"/>
      <c r="VNL19" s="247"/>
      <c r="VNM19" s="247"/>
      <c r="VNN19" s="247"/>
      <c r="VNO19" s="247"/>
      <c r="VNP19" s="247"/>
      <c r="VNQ19" s="247"/>
      <c r="VNR19" s="247" t="s">
        <v>10</v>
      </c>
      <c r="VNS19" s="247"/>
      <c r="VNT19" s="247"/>
      <c r="VNU19" s="247"/>
      <c r="VNV19" s="247"/>
      <c r="VNW19" s="247"/>
      <c r="VNX19" s="247"/>
      <c r="VNY19" s="247"/>
      <c r="VNZ19" s="247" t="s">
        <v>10</v>
      </c>
      <c r="VOA19" s="247"/>
      <c r="VOB19" s="247"/>
      <c r="VOC19" s="247"/>
      <c r="VOD19" s="247"/>
      <c r="VOE19" s="247"/>
      <c r="VOF19" s="247"/>
      <c r="VOG19" s="247"/>
      <c r="VOH19" s="247" t="s">
        <v>10</v>
      </c>
      <c r="VOI19" s="247"/>
      <c r="VOJ19" s="247"/>
      <c r="VOK19" s="247"/>
      <c r="VOL19" s="247"/>
      <c r="VOM19" s="247"/>
      <c r="VON19" s="247"/>
      <c r="VOO19" s="247"/>
      <c r="VOP19" s="247" t="s">
        <v>10</v>
      </c>
      <c r="VOQ19" s="247"/>
      <c r="VOR19" s="247"/>
      <c r="VOS19" s="247"/>
      <c r="VOT19" s="247"/>
      <c r="VOU19" s="247"/>
      <c r="VOV19" s="247"/>
      <c r="VOW19" s="247"/>
      <c r="VOX19" s="247" t="s">
        <v>10</v>
      </c>
      <c r="VOY19" s="247"/>
      <c r="VOZ19" s="247"/>
      <c r="VPA19" s="247"/>
      <c r="VPB19" s="247"/>
      <c r="VPC19" s="247"/>
      <c r="VPD19" s="247"/>
      <c r="VPE19" s="247"/>
      <c r="VPF19" s="247" t="s">
        <v>10</v>
      </c>
      <c r="VPG19" s="247"/>
      <c r="VPH19" s="247"/>
      <c r="VPI19" s="247"/>
      <c r="VPJ19" s="247"/>
      <c r="VPK19" s="247"/>
      <c r="VPL19" s="247"/>
      <c r="VPM19" s="247"/>
      <c r="VPN19" s="247" t="s">
        <v>10</v>
      </c>
      <c r="VPO19" s="247"/>
      <c r="VPP19" s="247"/>
      <c r="VPQ19" s="247"/>
      <c r="VPR19" s="247"/>
      <c r="VPS19" s="247"/>
      <c r="VPT19" s="247"/>
      <c r="VPU19" s="247"/>
      <c r="VPV19" s="247" t="s">
        <v>10</v>
      </c>
      <c r="VPW19" s="247"/>
      <c r="VPX19" s="247"/>
      <c r="VPY19" s="247"/>
      <c r="VPZ19" s="247"/>
      <c r="VQA19" s="247"/>
      <c r="VQB19" s="247"/>
      <c r="VQC19" s="247"/>
      <c r="VQD19" s="247" t="s">
        <v>10</v>
      </c>
      <c r="VQE19" s="247"/>
      <c r="VQF19" s="247"/>
      <c r="VQG19" s="247"/>
      <c r="VQH19" s="247"/>
      <c r="VQI19" s="247"/>
      <c r="VQJ19" s="247"/>
      <c r="VQK19" s="247"/>
      <c r="VQL19" s="247" t="s">
        <v>10</v>
      </c>
      <c r="VQM19" s="247"/>
      <c r="VQN19" s="247"/>
      <c r="VQO19" s="247"/>
      <c r="VQP19" s="247"/>
      <c r="VQQ19" s="247"/>
      <c r="VQR19" s="247"/>
      <c r="VQS19" s="247"/>
      <c r="VQT19" s="247" t="s">
        <v>10</v>
      </c>
      <c r="VQU19" s="247"/>
      <c r="VQV19" s="247"/>
      <c r="VQW19" s="247"/>
      <c r="VQX19" s="247"/>
      <c r="VQY19" s="247"/>
      <c r="VQZ19" s="247"/>
      <c r="VRA19" s="247"/>
      <c r="VRB19" s="247" t="s">
        <v>10</v>
      </c>
      <c r="VRC19" s="247"/>
      <c r="VRD19" s="247"/>
      <c r="VRE19" s="247"/>
      <c r="VRF19" s="247"/>
      <c r="VRG19" s="247"/>
      <c r="VRH19" s="247"/>
      <c r="VRI19" s="247"/>
      <c r="VRJ19" s="247" t="s">
        <v>10</v>
      </c>
      <c r="VRK19" s="247"/>
      <c r="VRL19" s="247"/>
      <c r="VRM19" s="247"/>
      <c r="VRN19" s="247"/>
      <c r="VRO19" s="247"/>
      <c r="VRP19" s="247"/>
      <c r="VRQ19" s="247"/>
      <c r="VRR19" s="247" t="s">
        <v>10</v>
      </c>
      <c r="VRS19" s="247"/>
      <c r="VRT19" s="247"/>
      <c r="VRU19" s="247"/>
      <c r="VRV19" s="247"/>
      <c r="VRW19" s="247"/>
      <c r="VRX19" s="247"/>
      <c r="VRY19" s="247"/>
      <c r="VRZ19" s="247" t="s">
        <v>10</v>
      </c>
      <c r="VSA19" s="247"/>
      <c r="VSB19" s="247"/>
      <c r="VSC19" s="247"/>
      <c r="VSD19" s="247"/>
      <c r="VSE19" s="247"/>
      <c r="VSF19" s="247"/>
      <c r="VSG19" s="247"/>
      <c r="VSH19" s="247" t="s">
        <v>10</v>
      </c>
      <c r="VSI19" s="247"/>
      <c r="VSJ19" s="247"/>
      <c r="VSK19" s="247"/>
      <c r="VSL19" s="247"/>
      <c r="VSM19" s="247"/>
      <c r="VSN19" s="247"/>
      <c r="VSO19" s="247"/>
      <c r="VSP19" s="247" t="s">
        <v>10</v>
      </c>
      <c r="VSQ19" s="247"/>
      <c r="VSR19" s="247"/>
      <c r="VSS19" s="247"/>
      <c r="VST19" s="247"/>
      <c r="VSU19" s="247"/>
      <c r="VSV19" s="247"/>
      <c r="VSW19" s="247"/>
      <c r="VSX19" s="247" t="s">
        <v>10</v>
      </c>
      <c r="VSY19" s="247"/>
      <c r="VSZ19" s="247"/>
      <c r="VTA19" s="247"/>
      <c r="VTB19" s="247"/>
      <c r="VTC19" s="247"/>
      <c r="VTD19" s="247"/>
      <c r="VTE19" s="247"/>
      <c r="VTF19" s="247" t="s">
        <v>10</v>
      </c>
      <c r="VTG19" s="247"/>
      <c r="VTH19" s="247"/>
      <c r="VTI19" s="247"/>
      <c r="VTJ19" s="247"/>
      <c r="VTK19" s="247"/>
      <c r="VTL19" s="247"/>
      <c r="VTM19" s="247"/>
      <c r="VTN19" s="247" t="s">
        <v>10</v>
      </c>
      <c r="VTO19" s="247"/>
      <c r="VTP19" s="247"/>
      <c r="VTQ19" s="247"/>
      <c r="VTR19" s="247"/>
      <c r="VTS19" s="247"/>
      <c r="VTT19" s="247"/>
      <c r="VTU19" s="247"/>
      <c r="VTV19" s="247" t="s">
        <v>10</v>
      </c>
      <c r="VTW19" s="247"/>
      <c r="VTX19" s="247"/>
      <c r="VTY19" s="247"/>
      <c r="VTZ19" s="247"/>
      <c r="VUA19" s="247"/>
      <c r="VUB19" s="247"/>
      <c r="VUC19" s="247"/>
      <c r="VUD19" s="247" t="s">
        <v>10</v>
      </c>
      <c r="VUE19" s="247"/>
      <c r="VUF19" s="247"/>
      <c r="VUG19" s="247"/>
      <c r="VUH19" s="247"/>
      <c r="VUI19" s="247"/>
      <c r="VUJ19" s="247"/>
      <c r="VUK19" s="247"/>
      <c r="VUL19" s="247" t="s">
        <v>10</v>
      </c>
      <c r="VUM19" s="247"/>
      <c r="VUN19" s="247"/>
      <c r="VUO19" s="247"/>
      <c r="VUP19" s="247"/>
      <c r="VUQ19" s="247"/>
      <c r="VUR19" s="247"/>
      <c r="VUS19" s="247"/>
      <c r="VUT19" s="247" t="s">
        <v>10</v>
      </c>
      <c r="VUU19" s="247"/>
      <c r="VUV19" s="247"/>
      <c r="VUW19" s="247"/>
      <c r="VUX19" s="247"/>
      <c r="VUY19" s="247"/>
      <c r="VUZ19" s="247"/>
      <c r="VVA19" s="247"/>
      <c r="VVB19" s="247" t="s">
        <v>10</v>
      </c>
      <c r="VVC19" s="247"/>
      <c r="VVD19" s="247"/>
      <c r="VVE19" s="247"/>
      <c r="VVF19" s="247"/>
      <c r="VVG19" s="247"/>
      <c r="VVH19" s="247"/>
      <c r="VVI19" s="247"/>
      <c r="VVJ19" s="247" t="s">
        <v>10</v>
      </c>
      <c r="VVK19" s="247"/>
      <c r="VVL19" s="247"/>
      <c r="VVM19" s="247"/>
      <c r="VVN19" s="247"/>
      <c r="VVO19" s="247"/>
      <c r="VVP19" s="247"/>
      <c r="VVQ19" s="247"/>
      <c r="VVR19" s="247" t="s">
        <v>10</v>
      </c>
      <c r="VVS19" s="247"/>
      <c r="VVT19" s="247"/>
      <c r="VVU19" s="247"/>
      <c r="VVV19" s="247"/>
      <c r="VVW19" s="247"/>
      <c r="VVX19" s="247"/>
      <c r="VVY19" s="247"/>
      <c r="VVZ19" s="247" t="s">
        <v>10</v>
      </c>
      <c r="VWA19" s="247"/>
      <c r="VWB19" s="247"/>
      <c r="VWC19" s="247"/>
      <c r="VWD19" s="247"/>
      <c r="VWE19" s="247"/>
      <c r="VWF19" s="247"/>
      <c r="VWG19" s="247"/>
      <c r="VWH19" s="247" t="s">
        <v>10</v>
      </c>
      <c r="VWI19" s="247"/>
      <c r="VWJ19" s="247"/>
      <c r="VWK19" s="247"/>
      <c r="VWL19" s="247"/>
      <c r="VWM19" s="247"/>
      <c r="VWN19" s="247"/>
      <c r="VWO19" s="247"/>
      <c r="VWP19" s="247" t="s">
        <v>10</v>
      </c>
      <c r="VWQ19" s="247"/>
      <c r="VWR19" s="247"/>
      <c r="VWS19" s="247"/>
      <c r="VWT19" s="247"/>
      <c r="VWU19" s="247"/>
      <c r="VWV19" s="247"/>
      <c r="VWW19" s="247"/>
      <c r="VWX19" s="247" t="s">
        <v>10</v>
      </c>
      <c r="VWY19" s="247"/>
      <c r="VWZ19" s="247"/>
      <c r="VXA19" s="247"/>
      <c r="VXB19" s="247"/>
      <c r="VXC19" s="247"/>
      <c r="VXD19" s="247"/>
      <c r="VXE19" s="247"/>
      <c r="VXF19" s="247" t="s">
        <v>10</v>
      </c>
      <c r="VXG19" s="247"/>
      <c r="VXH19" s="247"/>
      <c r="VXI19" s="247"/>
      <c r="VXJ19" s="247"/>
      <c r="VXK19" s="247"/>
      <c r="VXL19" s="247"/>
      <c r="VXM19" s="247"/>
      <c r="VXN19" s="247" t="s">
        <v>10</v>
      </c>
      <c r="VXO19" s="247"/>
      <c r="VXP19" s="247"/>
      <c r="VXQ19" s="247"/>
      <c r="VXR19" s="247"/>
      <c r="VXS19" s="247"/>
      <c r="VXT19" s="247"/>
      <c r="VXU19" s="247"/>
      <c r="VXV19" s="247" t="s">
        <v>10</v>
      </c>
      <c r="VXW19" s="247"/>
      <c r="VXX19" s="247"/>
      <c r="VXY19" s="247"/>
      <c r="VXZ19" s="247"/>
      <c r="VYA19" s="247"/>
      <c r="VYB19" s="247"/>
      <c r="VYC19" s="247"/>
      <c r="VYD19" s="247" t="s">
        <v>10</v>
      </c>
      <c r="VYE19" s="247"/>
      <c r="VYF19" s="247"/>
      <c r="VYG19" s="247"/>
      <c r="VYH19" s="247"/>
      <c r="VYI19" s="247"/>
      <c r="VYJ19" s="247"/>
      <c r="VYK19" s="247"/>
      <c r="VYL19" s="247" t="s">
        <v>10</v>
      </c>
      <c r="VYM19" s="247"/>
      <c r="VYN19" s="247"/>
      <c r="VYO19" s="247"/>
      <c r="VYP19" s="247"/>
      <c r="VYQ19" s="247"/>
      <c r="VYR19" s="247"/>
      <c r="VYS19" s="247"/>
      <c r="VYT19" s="247" t="s">
        <v>10</v>
      </c>
      <c r="VYU19" s="247"/>
      <c r="VYV19" s="247"/>
      <c r="VYW19" s="247"/>
      <c r="VYX19" s="247"/>
      <c r="VYY19" s="247"/>
      <c r="VYZ19" s="247"/>
      <c r="VZA19" s="247"/>
      <c r="VZB19" s="247" t="s">
        <v>10</v>
      </c>
      <c r="VZC19" s="247"/>
      <c r="VZD19" s="247"/>
      <c r="VZE19" s="247"/>
      <c r="VZF19" s="247"/>
      <c r="VZG19" s="247"/>
      <c r="VZH19" s="247"/>
      <c r="VZI19" s="247"/>
      <c r="VZJ19" s="247" t="s">
        <v>10</v>
      </c>
      <c r="VZK19" s="247"/>
      <c r="VZL19" s="247"/>
      <c r="VZM19" s="247"/>
      <c r="VZN19" s="247"/>
      <c r="VZO19" s="247"/>
      <c r="VZP19" s="247"/>
      <c r="VZQ19" s="247"/>
      <c r="VZR19" s="247" t="s">
        <v>10</v>
      </c>
      <c r="VZS19" s="247"/>
      <c r="VZT19" s="247"/>
      <c r="VZU19" s="247"/>
      <c r="VZV19" s="247"/>
      <c r="VZW19" s="247"/>
      <c r="VZX19" s="247"/>
      <c r="VZY19" s="247"/>
      <c r="VZZ19" s="247" t="s">
        <v>10</v>
      </c>
      <c r="WAA19" s="247"/>
      <c r="WAB19" s="247"/>
      <c r="WAC19" s="247"/>
      <c r="WAD19" s="247"/>
      <c r="WAE19" s="247"/>
      <c r="WAF19" s="247"/>
      <c r="WAG19" s="247"/>
      <c r="WAH19" s="247" t="s">
        <v>10</v>
      </c>
      <c r="WAI19" s="247"/>
      <c r="WAJ19" s="247"/>
      <c r="WAK19" s="247"/>
      <c r="WAL19" s="247"/>
      <c r="WAM19" s="247"/>
      <c r="WAN19" s="247"/>
      <c r="WAO19" s="247"/>
      <c r="WAP19" s="247" t="s">
        <v>10</v>
      </c>
      <c r="WAQ19" s="247"/>
      <c r="WAR19" s="247"/>
      <c r="WAS19" s="247"/>
      <c r="WAT19" s="247"/>
      <c r="WAU19" s="247"/>
      <c r="WAV19" s="247"/>
      <c r="WAW19" s="247"/>
      <c r="WAX19" s="247" t="s">
        <v>10</v>
      </c>
      <c r="WAY19" s="247"/>
      <c r="WAZ19" s="247"/>
      <c r="WBA19" s="247"/>
      <c r="WBB19" s="247"/>
      <c r="WBC19" s="247"/>
      <c r="WBD19" s="247"/>
      <c r="WBE19" s="247"/>
      <c r="WBF19" s="247" t="s">
        <v>10</v>
      </c>
      <c r="WBG19" s="247"/>
      <c r="WBH19" s="247"/>
      <c r="WBI19" s="247"/>
      <c r="WBJ19" s="247"/>
      <c r="WBK19" s="247"/>
      <c r="WBL19" s="247"/>
      <c r="WBM19" s="247"/>
      <c r="WBN19" s="247" t="s">
        <v>10</v>
      </c>
      <c r="WBO19" s="247"/>
      <c r="WBP19" s="247"/>
      <c r="WBQ19" s="247"/>
      <c r="WBR19" s="247"/>
      <c r="WBS19" s="247"/>
      <c r="WBT19" s="247"/>
      <c r="WBU19" s="247"/>
      <c r="WBV19" s="247" t="s">
        <v>10</v>
      </c>
      <c r="WBW19" s="247"/>
      <c r="WBX19" s="247"/>
      <c r="WBY19" s="247"/>
      <c r="WBZ19" s="247"/>
      <c r="WCA19" s="247"/>
      <c r="WCB19" s="247"/>
      <c r="WCC19" s="247"/>
      <c r="WCD19" s="247" t="s">
        <v>10</v>
      </c>
      <c r="WCE19" s="247"/>
      <c r="WCF19" s="247"/>
      <c r="WCG19" s="247"/>
      <c r="WCH19" s="247"/>
      <c r="WCI19" s="247"/>
      <c r="WCJ19" s="247"/>
      <c r="WCK19" s="247"/>
      <c r="WCL19" s="247" t="s">
        <v>10</v>
      </c>
      <c r="WCM19" s="247"/>
      <c r="WCN19" s="247"/>
      <c r="WCO19" s="247"/>
      <c r="WCP19" s="247"/>
      <c r="WCQ19" s="247"/>
      <c r="WCR19" s="247"/>
      <c r="WCS19" s="247"/>
      <c r="WCT19" s="247" t="s">
        <v>10</v>
      </c>
      <c r="WCU19" s="247"/>
      <c r="WCV19" s="247"/>
      <c r="WCW19" s="247"/>
      <c r="WCX19" s="247"/>
      <c r="WCY19" s="247"/>
      <c r="WCZ19" s="247"/>
      <c r="WDA19" s="247"/>
      <c r="WDB19" s="247" t="s">
        <v>10</v>
      </c>
      <c r="WDC19" s="247"/>
      <c r="WDD19" s="247"/>
      <c r="WDE19" s="247"/>
      <c r="WDF19" s="247"/>
      <c r="WDG19" s="247"/>
      <c r="WDH19" s="247"/>
      <c r="WDI19" s="247"/>
      <c r="WDJ19" s="247" t="s">
        <v>10</v>
      </c>
      <c r="WDK19" s="247"/>
      <c r="WDL19" s="247"/>
      <c r="WDM19" s="247"/>
      <c r="WDN19" s="247"/>
      <c r="WDO19" s="247"/>
      <c r="WDP19" s="247"/>
      <c r="WDQ19" s="247"/>
      <c r="WDR19" s="247" t="s">
        <v>10</v>
      </c>
      <c r="WDS19" s="247"/>
      <c r="WDT19" s="247"/>
      <c r="WDU19" s="247"/>
      <c r="WDV19" s="247"/>
      <c r="WDW19" s="247"/>
      <c r="WDX19" s="247"/>
      <c r="WDY19" s="247"/>
      <c r="WDZ19" s="247" t="s">
        <v>10</v>
      </c>
      <c r="WEA19" s="247"/>
      <c r="WEB19" s="247"/>
      <c r="WEC19" s="247"/>
      <c r="WED19" s="247"/>
      <c r="WEE19" s="247"/>
      <c r="WEF19" s="247"/>
      <c r="WEG19" s="247"/>
      <c r="WEH19" s="247" t="s">
        <v>10</v>
      </c>
      <c r="WEI19" s="247"/>
      <c r="WEJ19" s="247"/>
      <c r="WEK19" s="247"/>
      <c r="WEL19" s="247"/>
      <c r="WEM19" s="247"/>
      <c r="WEN19" s="247"/>
      <c r="WEO19" s="247"/>
      <c r="WEP19" s="247" t="s">
        <v>10</v>
      </c>
      <c r="WEQ19" s="247"/>
      <c r="WER19" s="247"/>
      <c r="WES19" s="247"/>
      <c r="WET19" s="247"/>
      <c r="WEU19" s="247"/>
      <c r="WEV19" s="247"/>
      <c r="WEW19" s="247"/>
      <c r="WEX19" s="247" t="s">
        <v>10</v>
      </c>
      <c r="WEY19" s="247"/>
      <c r="WEZ19" s="247"/>
      <c r="WFA19" s="247"/>
      <c r="WFB19" s="247"/>
      <c r="WFC19" s="247"/>
      <c r="WFD19" s="247"/>
      <c r="WFE19" s="247"/>
      <c r="WFF19" s="247" t="s">
        <v>10</v>
      </c>
      <c r="WFG19" s="247"/>
      <c r="WFH19" s="247"/>
      <c r="WFI19" s="247"/>
      <c r="WFJ19" s="247"/>
      <c r="WFK19" s="247"/>
      <c r="WFL19" s="247"/>
      <c r="WFM19" s="247"/>
      <c r="WFN19" s="247" t="s">
        <v>10</v>
      </c>
      <c r="WFO19" s="247"/>
      <c r="WFP19" s="247"/>
      <c r="WFQ19" s="247"/>
      <c r="WFR19" s="247"/>
      <c r="WFS19" s="247"/>
      <c r="WFT19" s="247"/>
      <c r="WFU19" s="247"/>
      <c r="WFV19" s="247" t="s">
        <v>10</v>
      </c>
      <c r="WFW19" s="247"/>
      <c r="WFX19" s="247"/>
      <c r="WFY19" s="247"/>
      <c r="WFZ19" s="247"/>
      <c r="WGA19" s="247"/>
      <c r="WGB19" s="247"/>
      <c r="WGC19" s="247"/>
      <c r="WGD19" s="247" t="s">
        <v>10</v>
      </c>
      <c r="WGE19" s="247"/>
      <c r="WGF19" s="247"/>
      <c r="WGG19" s="247"/>
      <c r="WGH19" s="247"/>
      <c r="WGI19" s="247"/>
      <c r="WGJ19" s="247"/>
      <c r="WGK19" s="247"/>
      <c r="WGL19" s="247" t="s">
        <v>10</v>
      </c>
      <c r="WGM19" s="247"/>
      <c r="WGN19" s="247"/>
      <c r="WGO19" s="247"/>
      <c r="WGP19" s="247"/>
      <c r="WGQ19" s="247"/>
      <c r="WGR19" s="247"/>
      <c r="WGS19" s="247"/>
      <c r="WGT19" s="247" t="s">
        <v>10</v>
      </c>
      <c r="WGU19" s="247"/>
      <c r="WGV19" s="247"/>
      <c r="WGW19" s="247"/>
      <c r="WGX19" s="247"/>
      <c r="WGY19" s="247"/>
      <c r="WGZ19" s="247"/>
      <c r="WHA19" s="247"/>
      <c r="WHB19" s="247" t="s">
        <v>10</v>
      </c>
      <c r="WHC19" s="247"/>
      <c r="WHD19" s="247"/>
      <c r="WHE19" s="247"/>
      <c r="WHF19" s="247"/>
      <c r="WHG19" s="247"/>
      <c r="WHH19" s="247"/>
      <c r="WHI19" s="247"/>
      <c r="WHJ19" s="247" t="s">
        <v>10</v>
      </c>
      <c r="WHK19" s="247"/>
      <c r="WHL19" s="247"/>
      <c r="WHM19" s="247"/>
      <c r="WHN19" s="247"/>
      <c r="WHO19" s="247"/>
      <c r="WHP19" s="247"/>
      <c r="WHQ19" s="247"/>
      <c r="WHR19" s="247" t="s">
        <v>10</v>
      </c>
      <c r="WHS19" s="247"/>
      <c r="WHT19" s="247"/>
      <c r="WHU19" s="247"/>
      <c r="WHV19" s="247"/>
      <c r="WHW19" s="247"/>
      <c r="WHX19" s="247"/>
      <c r="WHY19" s="247"/>
      <c r="WHZ19" s="247" t="s">
        <v>10</v>
      </c>
      <c r="WIA19" s="247"/>
      <c r="WIB19" s="247"/>
      <c r="WIC19" s="247"/>
      <c r="WID19" s="247"/>
      <c r="WIE19" s="247"/>
      <c r="WIF19" s="247"/>
      <c r="WIG19" s="247"/>
      <c r="WIH19" s="247" t="s">
        <v>10</v>
      </c>
      <c r="WII19" s="247"/>
      <c r="WIJ19" s="247"/>
      <c r="WIK19" s="247"/>
      <c r="WIL19" s="247"/>
      <c r="WIM19" s="247"/>
      <c r="WIN19" s="247"/>
      <c r="WIO19" s="247"/>
      <c r="WIP19" s="247" t="s">
        <v>10</v>
      </c>
      <c r="WIQ19" s="247"/>
      <c r="WIR19" s="247"/>
      <c r="WIS19" s="247"/>
      <c r="WIT19" s="247"/>
      <c r="WIU19" s="247"/>
      <c r="WIV19" s="247"/>
      <c r="WIW19" s="247"/>
      <c r="WIX19" s="247" t="s">
        <v>10</v>
      </c>
      <c r="WIY19" s="247"/>
      <c r="WIZ19" s="247"/>
      <c r="WJA19" s="247"/>
      <c r="WJB19" s="247"/>
      <c r="WJC19" s="247"/>
      <c r="WJD19" s="247"/>
      <c r="WJE19" s="247"/>
      <c r="WJF19" s="247" t="s">
        <v>10</v>
      </c>
      <c r="WJG19" s="247"/>
      <c r="WJH19" s="247"/>
      <c r="WJI19" s="247"/>
      <c r="WJJ19" s="247"/>
      <c r="WJK19" s="247"/>
      <c r="WJL19" s="247"/>
      <c r="WJM19" s="247"/>
      <c r="WJN19" s="247" t="s">
        <v>10</v>
      </c>
      <c r="WJO19" s="247"/>
      <c r="WJP19" s="247"/>
      <c r="WJQ19" s="247"/>
      <c r="WJR19" s="247"/>
      <c r="WJS19" s="247"/>
      <c r="WJT19" s="247"/>
      <c r="WJU19" s="247"/>
      <c r="WJV19" s="247" t="s">
        <v>10</v>
      </c>
      <c r="WJW19" s="247"/>
      <c r="WJX19" s="247"/>
      <c r="WJY19" s="247"/>
      <c r="WJZ19" s="247"/>
      <c r="WKA19" s="247"/>
      <c r="WKB19" s="247"/>
      <c r="WKC19" s="247"/>
      <c r="WKD19" s="247" t="s">
        <v>10</v>
      </c>
      <c r="WKE19" s="247"/>
      <c r="WKF19" s="247"/>
      <c r="WKG19" s="247"/>
      <c r="WKH19" s="247"/>
      <c r="WKI19" s="247"/>
      <c r="WKJ19" s="247"/>
      <c r="WKK19" s="247"/>
      <c r="WKL19" s="247" t="s">
        <v>10</v>
      </c>
      <c r="WKM19" s="247"/>
      <c r="WKN19" s="247"/>
      <c r="WKO19" s="247"/>
      <c r="WKP19" s="247"/>
      <c r="WKQ19" s="247"/>
      <c r="WKR19" s="247"/>
      <c r="WKS19" s="247"/>
      <c r="WKT19" s="247" t="s">
        <v>10</v>
      </c>
      <c r="WKU19" s="247"/>
      <c r="WKV19" s="247"/>
      <c r="WKW19" s="247"/>
      <c r="WKX19" s="247"/>
      <c r="WKY19" s="247"/>
      <c r="WKZ19" s="247"/>
      <c r="WLA19" s="247"/>
      <c r="WLB19" s="247" t="s">
        <v>10</v>
      </c>
      <c r="WLC19" s="247"/>
      <c r="WLD19" s="247"/>
      <c r="WLE19" s="247"/>
      <c r="WLF19" s="247"/>
      <c r="WLG19" s="247"/>
      <c r="WLH19" s="247"/>
      <c r="WLI19" s="247"/>
      <c r="WLJ19" s="247" t="s">
        <v>10</v>
      </c>
      <c r="WLK19" s="247"/>
      <c r="WLL19" s="247"/>
      <c r="WLM19" s="247"/>
      <c r="WLN19" s="247"/>
      <c r="WLO19" s="247"/>
      <c r="WLP19" s="247"/>
      <c r="WLQ19" s="247"/>
      <c r="WLR19" s="247" t="s">
        <v>10</v>
      </c>
      <c r="WLS19" s="247"/>
      <c r="WLT19" s="247"/>
      <c r="WLU19" s="247"/>
      <c r="WLV19" s="247"/>
      <c r="WLW19" s="247"/>
      <c r="WLX19" s="247"/>
      <c r="WLY19" s="247"/>
      <c r="WLZ19" s="247" t="s">
        <v>10</v>
      </c>
      <c r="WMA19" s="247"/>
      <c r="WMB19" s="247"/>
      <c r="WMC19" s="247"/>
      <c r="WMD19" s="247"/>
      <c r="WME19" s="247"/>
      <c r="WMF19" s="247"/>
      <c r="WMG19" s="247"/>
      <c r="WMH19" s="247" t="s">
        <v>10</v>
      </c>
      <c r="WMI19" s="247"/>
      <c r="WMJ19" s="247"/>
      <c r="WMK19" s="247"/>
      <c r="WML19" s="247"/>
      <c r="WMM19" s="247"/>
      <c r="WMN19" s="247"/>
      <c r="WMO19" s="247"/>
      <c r="WMP19" s="247" t="s">
        <v>10</v>
      </c>
      <c r="WMQ19" s="247"/>
      <c r="WMR19" s="247"/>
      <c r="WMS19" s="247"/>
      <c r="WMT19" s="247"/>
      <c r="WMU19" s="247"/>
      <c r="WMV19" s="247"/>
      <c r="WMW19" s="247"/>
      <c r="WMX19" s="247" t="s">
        <v>10</v>
      </c>
      <c r="WMY19" s="247"/>
      <c r="WMZ19" s="247"/>
      <c r="WNA19" s="247"/>
      <c r="WNB19" s="247"/>
      <c r="WNC19" s="247"/>
      <c r="WND19" s="247"/>
      <c r="WNE19" s="247"/>
      <c r="WNF19" s="247" t="s">
        <v>10</v>
      </c>
      <c r="WNG19" s="247"/>
      <c r="WNH19" s="247"/>
      <c r="WNI19" s="247"/>
      <c r="WNJ19" s="247"/>
      <c r="WNK19" s="247"/>
      <c r="WNL19" s="247"/>
      <c r="WNM19" s="247"/>
      <c r="WNN19" s="247" t="s">
        <v>10</v>
      </c>
      <c r="WNO19" s="247"/>
      <c r="WNP19" s="247"/>
      <c r="WNQ19" s="247"/>
      <c r="WNR19" s="247"/>
      <c r="WNS19" s="247"/>
      <c r="WNT19" s="247"/>
      <c r="WNU19" s="247"/>
      <c r="WNV19" s="247" t="s">
        <v>10</v>
      </c>
      <c r="WNW19" s="247"/>
      <c r="WNX19" s="247"/>
      <c r="WNY19" s="247"/>
      <c r="WNZ19" s="247"/>
      <c r="WOA19" s="247"/>
      <c r="WOB19" s="247"/>
      <c r="WOC19" s="247"/>
      <c r="WOD19" s="247" t="s">
        <v>10</v>
      </c>
      <c r="WOE19" s="247"/>
      <c r="WOF19" s="247"/>
      <c r="WOG19" s="247"/>
      <c r="WOH19" s="247"/>
      <c r="WOI19" s="247"/>
      <c r="WOJ19" s="247"/>
      <c r="WOK19" s="247"/>
      <c r="WOL19" s="247" t="s">
        <v>10</v>
      </c>
      <c r="WOM19" s="247"/>
      <c r="WON19" s="247"/>
      <c r="WOO19" s="247"/>
      <c r="WOP19" s="247"/>
      <c r="WOQ19" s="247"/>
      <c r="WOR19" s="247"/>
      <c r="WOS19" s="247"/>
      <c r="WOT19" s="247" t="s">
        <v>10</v>
      </c>
      <c r="WOU19" s="247"/>
      <c r="WOV19" s="247"/>
      <c r="WOW19" s="247"/>
      <c r="WOX19" s="247"/>
      <c r="WOY19" s="247"/>
      <c r="WOZ19" s="247"/>
      <c r="WPA19" s="247"/>
      <c r="WPB19" s="247" t="s">
        <v>10</v>
      </c>
      <c r="WPC19" s="247"/>
      <c r="WPD19" s="247"/>
      <c r="WPE19" s="247"/>
      <c r="WPF19" s="247"/>
      <c r="WPG19" s="247"/>
      <c r="WPH19" s="247"/>
      <c r="WPI19" s="247"/>
      <c r="WPJ19" s="247" t="s">
        <v>10</v>
      </c>
      <c r="WPK19" s="247"/>
      <c r="WPL19" s="247"/>
      <c r="WPM19" s="247"/>
      <c r="WPN19" s="247"/>
      <c r="WPO19" s="247"/>
      <c r="WPP19" s="247"/>
      <c r="WPQ19" s="247"/>
      <c r="WPR19" s="247" t="s">
        <v>10</v>
      </c>
      <c r="WPS19" s="247"/>
      <c r="WPT19" s="247"/>
      <c r="WPU19" s="247"/>
      <c r="WPV19" s="247"/>
      <c r="WPW19" s="247"/>
      <c r="WPX19" s="247"/>
      <c r="WPY19" s="247"/>
      <c r="WPZ19" s="247" t="s">
        <v>10</v>
      </c>
      <c r="WQA19" s="247"/>
      <c r="WQB19" s="247"/>
      <c r="WQC19" s="247"/>
      <c r="WQD19" s="247"/>
      <c r="WQE19" s="247"/>
      <c r="WQF19" s="247"/>
      <c r="WQG19" s="247"/>
      <c r="WQH19" s="247" t="s">
        <v>10</v>
      </c>
      <c r="WQI19" s="247"/>
      <c r="WQJ19" s="247"/>
      <c r="WQK19" s="247"/>
      <c r="WQL19" s="247"/>
      <c r="WQM19" s="247"/>
      <c r="WQN19" s="247"/>
      <c r="WQO19" s="247"/>
      <c r="WQP19" s="247" t="s">
        <v>10</v>
      </c>
      <c r="WQQ19" s="247"/>
      <c r="WQR19" s="247"/>
      <c r="WQS19" s="247"/>
      <c r="WQT19" s="247"/>
      <c r="WQU19" s="247"/>
      <c r="WQV19" s="247"/>
      <c r="WQW19" s="247"/>
      <c r="WQX19" s="247" t="s">
        <v>10</v>
      </c>
      <c r="WQY19" s="247"/>
      <c r="WQZ19" s="247"/>
      <c r="WRA19" s="247"/>
      <c r="WRB19" s="247"/>
      <c r="WRC19" s="247"/>
      <c r="WRD19" s="247"/>
      <c r="WRE19" s="247"/>
      <c r="WRF19" s="247" t="s">
        <v>10</v>
      </c>
      <c r="WRG19" s="247"/>
      <c r="WRH19" s="247"/>
      <c r="WRI19" s="247"/>
      <c r="WRJ19" s="247"/>
      <c r="WRK19" s="247"/>
      <c r="WRL19" s="247"/>
      <c r="WRM19" s="247"/>
      <c r="WRN19" s="247" t="s">
        <v>10</v>
      </c>
      <c r="WRO19" s="247"/>
      <c r="WRP19" s="247"/>
      <c r="WRQ19" s="247"/>
      <c r="WRR19" s="247"/>
      <c r="WRS19" s="247"/>
      <c r="WRT19" s="247"/>
      <c r="WRU19" s="247"/>
      <c r="WRV19" s="247" t="s">
        <v>10</v>
      </c>
      <c r="WRW19" s="247"/>
      <c r="WRX19" s="247"/>
      <c r="WRY19" s="247"/>
      <c r="WRZ19" s="247"/>
      <c r="WSA19" s="247"/>
      <c r="WSB19" s="247"/>
      <c r="WSC19" s="247"/>
      <c r="WSD19" s="247" t="s">
        <v>10</v>
      </c>
      <c r="WSE19" s="247"/>
      <c r="WSF19" s="247"/>
      <c r="WSG19" s="247"/>
      <c r="WSH19" s="247"/>
      <c r="WSI19" s="247"/>
      <c r="WSJ19" s="247"/>
      <c r="WSK19" s="247"/>
      <c r="WSL19" s="247" t="s">
        <v>10</v>
      </c>
      <c r="WSM19" s="247"/>
      <c r="WSN19" s="247"/>
      <c r="WSO19" s="247"/>
      <c r="WSP19" s="247"/>
      <c r="WSQ19" s="247"/>
      <c r="WSR19" s="247"/>
      <c r="WSS19" s="247"/>
      <c r="WST19" s="247" t="s">
        <v>10</v>
      </c>
      <c r="WSU19" s="247"/>
      <c r="WSV19" s="247"/>
      <c r="WSW19" s="247"/>
      <c r="WSX19" s="247"/>
      <c r="WSY19" s="247"/>
      <c r="WSZ19" s="247"/>
      <c r="WTA19" s="247"/>
      <c r="WTB19" s="247" t="s">
        <v>10</v>
      </c>
      <c r="WTC19" s="247"/>
      <c r="WTD19" s="247"/>
      <c r="WTE19" s="247"/>
      <c r="WTF19" s="247"/>
      <c r="WTG19" s="247"/>
      <c r="WTH19" s="247"/>
      <c r="WTI19" s="247"/>
      <c r="WTJ19" s="247" t="s">
        <v>10</v>
      </c>
      <c r="WTK19" s="247"/>
      <c r="WTL19" s="247"/>
      <c r="WTM19" s="247"/>
      <c r="WTN19" s="247"/>
      <c r="WTO19" s="247"/>
      <c r="WTP19" s="247"/>
      <c r="WTQ19" s="247"/>
      <c r="WTR19" s="247" t="s">
        <v>10</v>
      </c>
      <c r="WTS19" s="247"/>
      <c r="WTT19" s="247"/>
      <c r="WTU19" s="247"/>
      <c r="WTV19" s="247"/>
      <c r="WTW19" s="247"/>
      <c r="WTX19" s="247"/>
      <c r="WTY19" s="247"/>
      <c r="WTZ19" s="247" t="s">
        <v>10</v>
      </c>
      <c r="WUA19" s="247"/>
      <c r="WUB19" s="247"/>
      <c r="WUC19" s="247"/>
      <c r="WUD19" s="247"/>
      <c r="WUE19" s="247"/>
      <c r="WUF19" s="247"/>
      <c r="WUG19" s="247"/>
      <c r="WUH19" s="247" t="s">
        <v>10</v>
      </c>
      <c r="WUI19" s="247"/>
      <c r="WUJ19" s="247"/>
      <c r="WUK19" s="247"/>
      <c r="WUL19" s="247"/>
      <c r="WUM19" s="247"/>
      <c r="WUN19" s="247"/>
      <c r="WUO19" s="247"/>
      <c r="WUP19" s="247" t="s">
        <v>10</v>
      </c>
      <c r="WUQ19" s="247"/>
      <c r="WUR19" s="247"/>
      <c r="WUS19" s="247"/>
      <c r="WUT19" s="247"/>
      <c r="WUU19" s="247"/>
      <c r="WUV19" s="247"/>
      <c r="WUW19" s="247"/>
      <c r="WUX19" s="247" t="s">
        <v>10</v>
      </c>
      <c r="WUY19" s="247"/>
      <c r="WUZ19" s="247"/>
      <c r="WVA19" s="247"/>
      <c r="WVB19" s="247"/>
      <c r="WVC19" s="247"/>
      <c r="WVD19" s="247"/>
      <c r="WVE19" s="247"/>
      <c r="WVF19" s="247" t="s">
        <v>10</v>
      </c>
      <c r="WVG19" s="247"/>
      <c r="WVH19" s="247"/>
      <c r="WVI19" s="247"/>
      <c r="WVJ19" s="247"/>
      <c r="WVK19" s="247"/>
      <c r="WVL19" s="247"/>
      <c r="WVM19" s="247"/>
      <c r="WVN19" s="247" t="s">
        <v>10</v>
      </c>
      <c r="WVO19" s="247"/>
      <c r="WVP19" s="247"/>
      <c r="WVQ19" s="247"/>
      <c r="WVR19" s="247"/>
      <c r="WVS19" s="247"/>
      <c r="WVT19" s="247"/>
      <c r="WVU19" s="247"/>
      <c r="WVV19" s="247" t="s">
        <v>10</v>
      </c>
      <c r="WVW19" s="247"/>
      <c r="WVX19" s="247"/>
      <c r="WVY19" s="247"/>
      <c r="WVZ19" s="247"/>
      <c r="WWA19" s="247"/>
      <c r="WWB19" s="247"/>
      <c r="WWC19" s="247"/>
      <c r="WWD19" s="247" t="s">
        <v>10</v>
      </c>
      <c r="WWE19" s="247"/>
      <c r="WWF19" s="247"/>
      <c r="WWG19" s="247"/>
      <c r="WWH19" s="247"/>
      <c r="WWI19" s="247"/>
      <c r="WWJ19" s="247"/>
      <c r="WWK19" s="247"/>
      <c r="WWL19" s="247" t="s">
        <v>10</v>
      </c>
      <c r="WWM19" s="247"/>
      <c r="WWN19" s="247"/>
      <c r="WWO19" s="247"/>
      <c r="WWP19" s="247"/>
      <c r="WWQ19" s="247"/>
      <c r="WWR19" s="247"/>
      <c r="WWS19" s="247"/>
      <c r="WWT19" s="247" t="s">
        <v>10</v>
      </c>
      <c r="WWU19" s="247"/>
      <c r="WWV19" s="247"/>
      <c r="WWW19" s="247"/>
      <c r="WWX19" s="247"/>
      <c r="WWY19" s="247"/>
      <c r="WWZ19" s="247"/>
      <c r="WXA19" s="247"/>
      <c r="WXB19" s="247" t="s">
        <v>10</v>
      </c>
      <c r="WXC19" s="247"/>
      <c r="WXD19" s="247"/>
      <c r="WXE19" s="247"/>
      <c r="WXF19" s="247"/>
      <c r="WXG19" s="247"/>
      <c r="WXH19" s="247"/>
      <c r="WXI19" s="247"/>
      <c r="WXJ19" s="247" t="s">
        <v>10</v>
      </c>
      <c r="WXK19" s="247"/>
      <c r="WXL19" s="247"/>
      <c r="WXM19" s="247"/>
      <c r="WXN19" s="247"/>
      <c r="WXO19" s="247"/>
      <c r="WXP19" s="247"/>
      <c r="WXQ19" s="247"/>
      <c r="WXR19" s="247" t="s">
        <v>10</v>
      </c>
      <c r="WXS19" s="247"/>
      <c r="WXT19" s="247"/>
      <c r="WXU19" s="247"/>
      <c r="WXV19" s="247"/>
      <c r="WXW19" s="247"/>
      <c r="WXX19" s="247"/>
      <c r="WXY19" s="247"/>
      <c r="WXZ19" s="247" t="s">
        <v>10</v>
      </c>
      <c r="WYA19" s="247"/>
      <c r="WYB19" s="247"/>
      <c r="WYC19" s="247"/>
      <c r="WYD19" s="247"/>
      <c r="WYE19" s="247"/>
      <c r="WYF19" s="247"/>
      <c r="WYG19" s="247"/>
      <c r="WYH19" s="247" t="s">
        <v>10</v>
      </c>
      <c r="WYI19" s="247"/>
      <c r="WYJ19" s="247"/>
      <c r="WYK19" s="247"/>
      <c r="WYL19" s="247"/>
      <c r="WYM19" s="247"/>
      <c r="WYN19" s="247"/>
      <c r="WYO19" s="247"/>
      <c r="WYP19" s="247" t="s">
        <v>10</v>
      </c>
      <c r="WYQ19" s="247"/>
      <c r="WYR19" s="247"/>
      <c r="WYS19" s="247"/>
      <c r="WYT19" s="247"/>
      <c r="WYU19" s="247"/>
      <c r="WYV19" s="247"/>
      <c r="WYW19" s="247"/>
      <c r="WYX19" s="247" t="s">
        <v>10</v>
      </c>
      <c r="WYY19" s="247"/>
      <c r="WYZ19" s="247"/>
      <c r="WZA19" s="247"/>
      <c r="WZB19" s="247"/>
      <c r="WZC19" s="247"/>
      <c r="WZD19" s="247"/>
      <c r="WZE19" s="247"/>
      <c r="WZF19" s="247" t="s">
        <v>10</v>
      </c>
      <c r="WZG19" s="247"/>
      <c r="WZH19" s="247"/>
      <c r="WZI19" s="247"/>
      <c r="WZJ19" s="247"/>
      <c r="WZK19" s="247"/>
      <c r="WZL19" s="247"/>
      <c r="WZM19" s="247"/>
      <c r="WZN19" s="247" t="s">
        <v>10</v>
      </c>
      <c r="WZO19" s="247"/>
      <c r="WZP19" s="247"/>
      <c r="WZQ19" s="247"/>
      <c r="WZR19" s="247"/>
      <c r="WZS19" s="247"/>
      <c r="WZT19" s="247"/>
      <c r="WZU19" s="247"/>
      <c r="WZV19" s="247" t="s">
        <v>10</v>
      </c>
      <c r="WZW19" s="247"/>
      <c r="WZX19" s="247"/>
      <c r="WZY19" s="247"/>
      <c r="WZZ19" s="247"/>
      <c r="XAA19" s="247"/>
      <c r="XAB19" s="247"/>
      <c r="XAC19" s="247"/>
      <c r="XAD19" s="247" t="s">
        <v>10</v>
      </c>
      <c r="XAE19" s="247"/>
      <c r="XAF19" s="247"/>
      <c r="XAG19" s="247"/>
      <c r="XAH19" s="247"/>
      <c r="XAI19" s="247"/>
      <c r="XAJ19" s="247"/>
      <c r="XAK19" s="247"/>
      <c r="XAL19" s="247" t="s">
        <v>10</v>
      </c>
      <c r="XAM19" s="247"/>
      <c r="XAN19" s="247"/>
      <c r="XAO19" s="247"/>
      <c r="XAP19" s="247"/>
      <c r="XAQ19" s="247"/>
      <c r="XAR19" s="247"/>
      <c r="XAS19" s="247"/>
      <c r="XAT19" s="247" t="s">
        <v>10</v>
      </c>
      <c r="XAU19" s="247"/>
      <c r="XAV19" s="247"/>
      <c r="XAW19" s="247"/>
      <c r="XAX19" s="247"/>
      <c r="XAY19" s="247"/>
      <c r="XAZ19" s="247"/>
      <c r="XBA19" s="247"/>
      <c r="XBB19" s="247" t="s">
        <v>10</v>
      </c>
      <c r="XBC19" s="247"/>
      <c r="XBD19" s="247"/>
      <c r="XBE19" s="247"/>
      <c r="XBF19" s="247"/>
      <c r="XBG19" s="247"/>
      <c r="XBH19" s="247"/>
      <c r="XBI19" s="247"/>
      <c r="XBJ19" s="247" t="s">
        <v>10</v>
      </c>
      <c r="XBK19" s="247"/>
      <c r="XBL19" s="247"/>
      <c r="XBM19" s="247"/>
      <c r="XBN19" s="247"/>
      <c r="XBO19" s="247"/>
      <c r="XBP19" s="247"/>
      <c r="XBQ19" s="247"/>
      <c r="XBR19" s="247" t="s">
        <v>10</v>
      </c>
      <c r="XBS19" s="247"/>
      <c r="XBT19" s="247"/>
      <c r="XBU19" s="247"/>
      <c r="XBV19" s="247"/>
      <c r="XBW19" s="247"/>
      <c r="XBX19" s="247"/>
      <c r="XBY19" s="247"/>
      <c r="XBZ19" s="247" t="s">
        <v>10</v>
      </c>
      <c r="XCA19" s="247"/>
      <c r="XCB19" s="247"/>
      <c r="XCC19" s="247"/>
      <c r="XCD19" s="247"/>
      <c r="XCE19" s="247"/>
      <c r="XCF19" s="247"/>
      <c r="XCG19" s="247"/>
      <c r="XCH19" s="247" t="s">
        <v>10</v>
      </c>
      <c r="XCI19" s="247"/>
      <c r="XCJ19" s="247"/>
      <c r="XCK19" s="247"/>
      <c r="XCL19" s="247"/>
      <c r="XCM19" s="247"/>
      <c r="XCN19" s="247"/>
      <c r="XCO19" s="247"/>
      <c r="XCP19" s="247" t="s">
        <v>10</v>
      </c>
      <c r="XCQ19" s="247"/>
      <c r="XCR19" s="247"/>
      <c r="XCS19" s="247"/>
      <c r="XCT19" s="247"/>
      <c r="XCU19" s="247"/>
      <c r="XCV19" s="247"/>
      <c r="XCW19" s="247"/>
      <c r="XCX19" s="247" t="s">
        <v>10</v>
      </c>
      <c r="XCY19" s="247"/>
      <c r="XCZ19" s="247"/>
      <c r="XDA19" s="247"/>
      <c r="XDB19" s="247"/>
      <c r="XDC19" s="247"/>
      <c r="XDD19" s="247"/>
      <c r="XDE19" s="247"/>
      <c r="XDF19" s="247" t="s">
        <v>10</v>
      </c>
      <c r="XDG19" s="247"/>
      <c r="XDH19" s="247"/>
      <c r="XDI19" s="247"/>
      <c r="XDJ19" s="247"/>
      <c r="XDK19" s="247"/>
      <c r="XDL19" s="247"/>
      <c r="XDM19" s="247"/>
      <c r="XDN19" s="247" t="s">
        <v>10</v>
      </c>
      <c r="XDO19" s="247"/>
      <c r="XDP19" s="247"/>
      <c r="XDQ19" s="247"/>
      <c r="XDR19" s="247"/>
      <c r="XDS19" s="247"/>
      <c r="XDT19" s="247"/>
      <c r="XDU19" s="247"/>
      <c r="XDV19" s="247" t="s">
        <v>10</v>
      </c>
      <c r="XDW19" s="247"/>
      <c r="XDX19" s="247"/>
      <c r="XDY19" s="247"/>
      <c r="XDZ19" s="247"/>
      <c r="XEA19" s="247"/>
      <c r="XEB19" s="247"/>
      <c r="XEC19" s="247"/>
      <c r="XED19" s="247" t="s">
        <v>10</v>
      </c>
      <c r="XEE19" s="247"/>
      <c r="XEF19" s="247"/>
      <c r="XEG19" s="247"/>
      <c r="XEH19" s="247"/>
      <c r="XEI19" s="247"/>
      <c r="XEJ19" s="247"/>
      <c r="XEK19" s="247"/>
      <c r="XEL19" s="247" t="s">
        <v>10</v>
      </c>
      <c r="XEM19" s="247"/>
      <c r="XEN19" s="247"/>
      <c r="XEO19" s="247"/>
      <c r="XEP19" s="247"/>
      <c r="XEQ19" s="247"/>
      <c r="XER19" s="247"/>
      <c r="XES19" s="247"/>
      <c r="XET19" s="247" t="s">
        <v>10</v>
      </c>
      <c r="XEU19" s="247"/>
      <c r="XEV19" s="247"/>
      <c r="XEW19" s="247"/>
      <c r="XEX19" s="247"/>
      <c r="XEY19" s="247"/>
      <c r="XEZ19" s="247"/>
      <c r="XFA19" s="247"/>
    </row>
    <row r="20" spans="1:16381" ht="90.75" thickBot="1" x14ac:dyDescent="0.3">
      <c r="B20" s="13"/>
      <c r="C20" s="146" t="s">
        <v>0</v>
      </c>
      <c r="D20" s="147" t="s">
        <v>135</v>
      </c>
      <c r="E20" s="147" t="s">
        <v>133</v>
      </c>
      <c r="F20" s="147" t="s">
        <v>73</v>
      </c>
      <c r="G20" s="147" t="s">
        <v>182</v>
      </c>
      <c r="H20" s="147" t="s">
        <v>1</v>
      </c>
      <c r="I20" s="148" t="s">
        <v>2</v>
      </c>
      <c r="J20" s="147" t="s">
        <v>3</v>
      </c>
      <c r="K20" s="147" t="s">
        <v>4</v>
      </c>
      <c r="L20" s="147" t="s">
        <v>74</v>
      </c>
      <c r="M20" s="83"/>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row>
    <row r="21" spans="1:16381" ht="109.5" customHeight="1" thickBot="1" x14ac:dyDescent="0.3">
      <c r="B21" s="13"/>
      <c r="C21" s="207" t="s">
        <v>126</v>
      </c>
      <c r="D21" s="31" t="s">
        <v>178</v>
      </c>
      <c r="E21" s="178" t="s">
        <v>146</v>
      </c>
      <c r="F21" s="49"/>
      <c r="G21" s="49"/>
      <c r="H21" s="50"/>
      <c r="I21" s="33" t="s">
        <v>11</v>
      </c>
      <c r="J21" s="54"/>
      <c r="K21" s="54"/>
      <c r="L21" s="30">
        <f t="shared" ref="L21:L28" si="0">J21*K21</f>
        <v>0</v>
      </c>
      <c r="M21" s="83"/>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row>
    <row r="22" spans="1:16381" ht="231.6" customHeight="1" thickBot="1" x14ac:dyDescent="0.3">
      <c r="B22" s="13"/>
      <c r="C22" s="206" t="s">
        <v>84</v>
      </c>
      <c r="D22" s="31" t="s">
        <v>178</v>
      </c>
      <c r="E22" s="178" t="s">
        <v>160</v>
      </c>
      <c r="F22" s="49"/>
      <c r="G22" s="49"/>
      <c r="H22" s="50"/>
      <c r="I22" s="33"/>
      <c r="J22" s="54"/>
      <c r="K22" s="54"/>
      <c r="L22" s="30">
        <f t="shared" si="0"/>
        <v>0</v>
      </c>
      <c r="M22" s="83"/>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row>
    <row r="23" spans="1:16381" ht="75.599999999999994" customHeight="1" thickBot="1" x14ac:dyDescent="0.3">
      <c r="B23" s="13"/>
      <c r="C23" s="206" t="s">
        <v>12</v>
      </c>
      <c r="D23" s="263" t="s">
        <v>178</v>
      </c>
      <c r="E23" s="240" t="s">
        <v>40</v>
      </c>
      <c r="F23" s="49"/>
      <c r="G23" s="49"/>
      <c r="H23" s="50"/>
      <c r="I23" s="33" t="s">
        <v>13</v>
      </c>
      <c r="J23" s="54"/>
      <c r="K23" s="54"/>
      <c r="L23" s="30">
        <f t="shared" si="0"/>
        <v>0</v>
      </c>
      <c r="M23" s="83"/>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row>
    <row r="24" spans="1:16381" ht="132.6" customHeight="1" thickBot="1" x14ac:dyDescent="0.3">
      <c r="B24" s="13"/>
      <c r="C24" s="206" t="s">
        <v>38</v>
      </c>
      <c r="D24" s="264"/>
      <c r="E24" s="241"/>
      <c r="F24" s="49"/>
      <c r="G24" s="49"/>
      <c r="H24" s="50"/>
      <c r="I24" s="33"/>
      <c r="J24" s="54"/>
      <c r="K24" s="54"/>
      <c r="L24" s="30">
        <f t="shared" si="0"/>
        <v>0</v>
      </c>
      <c r="M24" s="83"/>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row>
    <row r="25" spans="1:16381" ht="96" customHeight="1" thickBot="1" x14ac:dyDescent="0.3">
      <c r="B25" s="13"/>
      <c r="C25" s="208" t="s">
        <v>85</v>
      </c>
      <c r="D25" s="249" t="s">
        <v>147</v>
      </c>
      <c r="E25" s="224" t="s">
        <v>145</v>
      </c>
      <c r="F25" s="49"/>
      <c r="G25" s="49"/>
      <c r="H25" s="50"/>
      <c r="I25" s="33"/>
      <c r="J25" s="54"/>
      <c r="K25" s="54"/>
      <c r="L25" s="30">
        <f t="shared" si="0"/>
        <v>0</v>
      </c>
      <c r="M25" s="83"/>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row>
    <row r="26" spans="1:16381" ht="96" customHeight="1" thickBot="1" x14ac:dyDescent="0.3">
      <c r="B26" s="13"/>
      <c r="C26" s="208" t="s">
        <v>86</v>
      </c>
      <c r="D26" s="249"/>
      <c r="E26" s="239"/>
      <c r="F26" s="49"/>
      <c r="G26" s="49"/>
      <c r="H26" s="50"/>
      <c r="I26" s="33"/>
      <c r="J26" s="54"/>
      <c r="K26" s="54"/>
      <c r="L26" s="30">
        <f t="shared" si="0"/>
        <v>0</v>
      </c>
      <c r="M26" s="83"/>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row>
    <row r="27" spans="1:16381" ht="100.9" customHeight="1" thickBot="1" x14ac:dyDescent="0.3">
      <c r="A27" s="42"/>
      <c r="B27" s="43"/>
      <c r="C27" s="209" t="s">
        <v>87</v>
      </c>
      <c r="D27" s="265"/>
      <c r="E27" s="225"/>
      <c r="F27" s="49"/>
      <c r="G27" s="49"/>
      <c r="H27" s="52"/>
      <c r="I27" s="45"/>
      <c r="J27" s="55"/>
      <c r="K27" s="55"/>
      <c r="L27" s="44">
        <f t="shared" si="0"/>
        <v>0</v>
      </c>
      <c r="M27" s="83"/>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row>
    <row r="28" spans="1:16381" ht="100.9" customHeight="1" thickBot="1" x14ac:dyDescent="0.3">
      <c r="A28" s="19"/>
      <c r="B28" s="19"/>
      <c r="C28" s="209" t="s">
        <v>185</v>
      </c>
      <c r="D28" s="31" t="s">
        <v>178</v>
      </c>
      <c r="E28" s="178" t="s">
        <v>186</v>
      </c>
      <c r="F28" s="49"/>
      <c r="G28" s="214"/>
      <c r="H28" s="52"/>
      <c r="I28" s="215"/>
      <c r="J28" s="55"/>
      <c r="K28" s="216"/>
      <c r="L28" s="44">
        <f t="shared" si="0"/>
        <v>0</v>
      </c>
      <c r="M28" s="83"/>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row>
    <row r="29" spans="1:16381" ht="30.75" thickBot="1" x14ac:dyDescent="0.3">
      <c r="A29" s="138" t="s">
        <v>45</v>
      </c>
      <c r="B29" s="139"/>
      <c r="C29" s="235" t="s">
        <v>45</v>
      </c>
      <c r="D29" s="236"/>
      <c r="E29" s="236"/>
      <c r="F29" s="237"/>
      <c r="G29" s="237"/>
      <c r="H29" s="237"/>
      <c r="I29" s="237"/>
      <c r="J29" s="237"/>
      <c r="K29" s="237"/>
      <c r="L29" s="238"/>
      <c r="M29" s="82"/>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6" t="s">
        <v>10</v>
      </c>
      <c r="BK29" s="246"/>
      <c r="BL29" s="246"/>
      <c r="BM29" s="246"/>
      <c r="BN29" s="246"/>
      <c r="BO29" s="246"/>
      <c r="BP29" s="246"/>
      <c r="BQ29" s="246"/>
      <c r="BR29" s="246" t="s">
        <v>10</v>
      </c>
      <c r="BS29" s="246"/>
      <c r="BT29" s="246"/>
      <c r="BU29" s="246"/>
      <c r="BV29" s="246"/>
      <c r="BW29" s="246"/>
      <c r="BX29" s="246"/>
      <c r="BY29" s="246"/>
      <c r="BZ29" s="246" t="s">
        <v>10</v>
      </c>
      <c r="CA29" s="246"/>
      <c r="CB29" s="246"/>
      <c r="CC29" s="246"/>
      <c r="CD29" s="246"/>
      <c r="CE29" s="246"/>
      <c r="CF29" s="246"/>
      <c r="CG29" s="246"/>
      <c r="CH29" s="246" t="s">
        <v>10</v>
      </c>
      <c r="CI29" s="246"/>
      <c r="CJ29" s="246"/>
      <c r="CK29" s="246"/>
      <c r="CL29" s="246"/>
      <c r="CM29" s="246"/>
      <c r="CN29" s="246"/>
      <c r="CO29" s="246"/>
      <c r="CP29" s="246" t="s">
        <v>10</v>
      </c>
      <c r="CQ29" s="246"/>
      <c r="CR29" s="246"/>
      <c r="CS29" s="246"/>
      <c r="CT29" s="246"/>
      <c r="CU29" s="246"/>
      <c r="CV29" s="246"/>
      <c r="CW29" s="246"/>
      <c r="CX29" s="246" t="s">
        <v>10</v>
      </c>
      <c r="CY29" s="246"/>
      <c r="CZ29" s="246"/>
      <c r="DA29" s="246"/>
      <c r="DB29" s="246"/>
      <c r="DC29" s="246"/>
      <c r="DD29" s="246"/>
      <c r="DE29" s="246"/>
      <c r="DF29" s="246" t="s">
        <v>10</v>
      </c>
      <c r="DG29" s="246"/>
      <c r="DH29" s="246"/>
      <c r="DI29" s="246"/>
      <c r="DJ29" s="246"/>
      <c r="DK29" s="246"/>
      <c r="DL29" s="246"/>
      <c r="DM29" s="246"/>
      <c r="DN29" s="246" t="s">
        <v>10</v>
      </c>
      <c r="DO29" s="246"/>
      <c r="DP29" s="246"/>
      <c r="DQ29" s="246"/>
      <c r="DR29" s="246"/>
      <c r="DS29" s="246"/>
      <c r="DT29" s="246"/>
      <c r="DU29" s="246"/>
      <c r="DV29" s="248" t="s">
        <v>10</v>
      </c>
      <c r="DW29" s="248"/>
      <c r="DX29" s="248"/>
      <c r="DY29" s="248"/>
      <c r="DZ29" s="248"/>
      <c r="EA29" s="248"/>
      <c r="EB29" s="248"/>
      <c r="EC29" s="248"/>
      <c r="ED29" s="248" t="s">
        <v>10</v>
      </c>
      <c r="EE29" s="248"/>
      <c r="EF29" s="248"/>
      <c r="EG29" s="248"/>
      <c r="EH29" s="248"/>
      <c r="EI29" s="248"/>
      <c r="EJ29" s="248"/>
      <c r="EK29" s="248"/>
      <c r="EL29" s="248" t="s">
        <v>10</v>
      </c>
      <c r="EM29" s="248"/>
      <c r="EN29" s="248"/>
      <c r="EO29" s="248"/>
      <c r="EP29" s="248"/>
      <c r="EQ29" s="248"/>
      <c r="ER29" s="248"/>
      <c r="ES29" s="248"/>
      <c r="ET29" s="248" t="s">
        <v>10</v>
      </c>
      <c r="EU29" s="248"/>
      <c r="EV29" s="248"/>
      <c r="EW29" s="248"/>
      <c r="EX29" s="248"/>
      <c r="EY29" s="248"/>
      <c r="EZ29" s="248"/>
      <c r="FA29" s="248"/>
      <c r="FB29" s="248" t="s">
        <v>10</v>
      </c>
      <c r="FC29" s="248"/>
      <c r="FD29" s="248"/>
      <c r="FE29" s="248"/>
      <c r="FF29" s="248"/>
      <c r="FG29" s="248"/>
      <c r="FH29" s="248"/>
      <c r="FI29" s="248"/>
      <c r="FJ29" s="248" t="s">
        <v>10</v>
      </c>
      <c r="FK29" s="248"/>
      <c r="FL29" s="248"/>
      <c r="FM29" s="248"/>
      <c r="FN29" s="248"/>
      <c r="FO29" s="248"/>
      <c r="FP29" s="248"/>
      <c r="FQ29" s="248"/>
      <c r="FR29" s="248" t="s">
        <v>10</v>
      </c>
      <c r="FS29" s="248"/>
      <c r="FT29" s="248"/>
      <c r="FU29" s="248"/>
      <c r="FV29" s="248"/>
      <c r="FW29" s="248"/>
      <c r="FX29" s="248"/>
      <c r="FY29" s="248"/>
      <c r="FZ29" s="248" t="s">
        <v>10</v>
      </c>
      <c r="GA29" s="248"/>
      <c r="GB29" s="248"/>
      <c r="GC29" s="248"/>
      <c r="GD29" s="248"/>
      <c r="GE29" s="248"/>
      <c r="GF29" s="248"/>
      <c r="GG29" s="248"/>
      <c r="GH29" s="248" t="s">
        <v>10</v>
      </c>
      <c r="GI29" s="248"/>
      <c r="GJ29" s="248"/>
      <c r="GK29" s="248"/>
      <c r="GL29" s="248"/>
      <c r="GM29" s="248"/>
      <c r="GN29" s="248"/>
      <c r="GO29" s="248"/>
      <c r="GP29" s="248" t="s">
        <v>10</v>
      </c>
      <c r="GQ29" s="248"/>
      <c r="GR29" s="248"/>
      <c r="GS29" s="248"/>
      <c r="GT29" s="248"/>
      <c r="GU29" s="248"/>
      <c r="GV29" s="248"/>
      <c r="GW29" s="248"/>
      <c r="GX29" s="248" t="s">
        <v>10</v>
      </c>
      <c r="GY29" s="248"/>
      <c r="GZ29" s="248"/>
      <c r="HA29" s="248"/>
      <c r="HB29" s="248"/>
      <c r="HC29" s="248"/>
      <c r="HD29" s="248"/>
      <c r="HE29" s="248"/>
      <c r="HF29" s="248" t="s">
        <v>10</v>
      </c>
      <c r="HG29" s="248"/>
      <c r="HH29" s="248"/>
      <c r="HI29" s="248"/>
      <c r="HJ29" s="248"/>
      <c r="HK29" s="248"/>
      <c r="HL29" s="248"/>
      <c r="HM29" s="248"/>
      <c r="HN29" s="248" t="s">
        <v>10</v>
      </c>
      <c r="HO29" s="248"/>
      <c r="HP29" s="248"/>
      <c r="HQ29" s="248"/>
      <c r="HR29" s="248"/>
      <c r="HS29" s="248"/>
      <c r="HT29" s="248"/>
      <c r="HU29" s="248"/>
      <c r="HV29" s="248" t="s">
        <v>10</v>
      </c>
      <c r="HW29" s="248"/>
      <c r="HX29" s="248"/>
      <c r="HY29" s="248"/>
      <c r="HZ29" s="248"/>
      <c r="IA29" s="248"/>
      <c r="IB29" s="248"/>
      <c r="IC29" s="248"/>
      <c r="ID29" s="248" t="s">
        <v>10</v>
      </c>
      <c r="IE29" s="248"/>
      <c r="IF29" s="248"/>
      <c r="IG29" s="248"/>
      <c r="IH29" s="248"/>
      <c r="II29" s="248"/>
      <c r="IJ29" s="248"/>
      <c r="IK29" s="248"/>
      <c r="IL29" s="248" t="s">
        <v>10</v>
      </c>
      <c r="IM29" s="248"/>
      <c r="IN29" s="248"/>
      <c r="IO29" s="248"/>
      <c r="IP29" s="248"/>
      <c r="IQ29" s="248"/>
      <c r="IR29" s="248"/>
      <c r="IS29" s="248"/>
      <c r="IT29" s="248" t="s">
        <v>10</v>
      </c>
      <c r="IU29" s="248"/>
      <c r="IV29" s="248"/>
      <c r="IW29" s="248"/>
      <c r="IX29" s="248"/>
      <c r="IY29" s="248"/>
      <c r="IZ29" s="248"/>
      <c r="JA29" s="248"/>
      <c r="JB29" s="248" t="s">
        <v>10</v>
      </c>
      <c r="JC29" s="248"/>
      <c r="JD29" s="248"/>
      <c r="JE29" s="248"/>
      <c r="JF29" s="248"/>
      <c r="JG29" s="248"/>
      <c r="JH29" s="248"/>
      <c r="JI29" s="248"/>
      <c r="JJ29" s="248" t="s">
        <v>10</v>
      </c>
      <c r="JK29" s="248"/>
      <c r="JL29" s="248"/>
      <c r="JM29" s="248"/>
      <c r="JN29" s="248"/>
      <c r="JO29" s="248"/>
      <c r="JP29" s="248"/>
      <c r="JQ29" s="248"/>
      <c r="JR29" s="248" t="s">
        <v>10</v>
      </c>
      <c r="JS29" s="248"/>
      <c r="JT29" s="248"/>
      <c r="JU29" s="248"/>
      <c r="JV29" s="248"/>
      <c r="JW29" s="248"/>
      <c r="JX29" s="248"/>
      <c r="JY29" s="248"/>
      <c r="JZ29" s="248" t="s">
        <v>10</v>
      </c>
      <c r="KA29" s="248"/>
      <c r="KB29" s="248"/>
      <c r="KC29" s="248"/>
      <c r="KD29" s="248"/>
      <c r="KE29" s="248"/>
      <c r="KF29" s="248"/>
      <c r="KG29" s="248"/>
      <c r="KH29" s="248" t="s">
        <v>10</v>
      </c>
      <c r="KI29" s="248"/>
      <c r="KJ29" s="248"/>
      <c r="KK29" s="248"/>
      <c r="KL29" s="248"/>
      <c r="KM29" s="248"/>
      <c r="KN29" s="248"/>
      <c r="KO29" s="248"/>
      <c r="KP29" s="248" t="s">
        <v>10</v>
      </c>
      <c r="KQ29" s="248"/>
      <c r="KR29" s="248"/>
      <c r="KS29" s="248"/>
      <c r="KT29" s="248"/>
      <c r="KU29" s="248"/>
      <c r="KV29" s="248"/>
      <c r="KW29" s="248"/>
      <c r="KX29" s="248" t="s">
        <v>10</v>
      </c>
      <c r="KY29" s="248"/>
      <c r="KZ29" s="248"/>
      <c r="LA29" s="248"/>
      <c r="LB29" s="248"/>
      <c r="LC29" s="248"/>
      <c r="LD29" s="248"/>
      <c r="LE29" s="248"/>
      <c r="LF29" s="248" t="s">
        <v>10</v>
      </c>
      <c r="LG29" s="248"/>
      <c r="LH29" s="248"/>
      <c r="LI29" s="248"/>
      <c r="LJ29" s="248"/>
      <c r="LK29" s="248"/>
      <c r="LL29" s="248"/>
      <c r="LM29" s="248"/>
      <c r="LN29" s="248" t="s">
        <v>10</v>
      </c>
      <c r="LO29" s="248"/>
      <c r="LP29" s="248"/>
      <c r="LQ29" s="248"/>
      <c r="LR29" s="248"/>
      <c r="LS29" s="248"/>
      <c r="LT29" s="248"/>
      <c r="LU29" s="248"/>
      <c r="LV29" s="248" t="s">
        <v>10</v>
      </c>
      <c r="LW29" s="248"/>
      <c r="LX29" s="248"/>
      <c r="LY29" s="248"/>
      <c r="LZ29" s="248"/>
      <c r="MA29" s="248"/>
      <c r="MB29" s="248"/>
      <c r="MC29" s="248"/>
      <c r="MD29" s="248" t="s">
        <v>10</v>
      </c>
      <c r="ME29" s="248"/>
      <c r="MF29" s="248"/>
      <c r="MG29" s="248"/>
      <c r="MH29" s="248"/>
      <c r="MI29" s="248"/>
      <c r="MJ29" s="248"/>
      <c r="MK29" s="248"/>
      <c r="ML29" s="248" t="s">
        <v>10</v>
      </c>
      <c r="MM29" s="248"/>
      <c r="MN29" s="248"/>
      <c r="MO29" s="248"/>
      <c r="MP29" s="248"/>
      <c r="MQ29" s="248"/>
      <c r="MR29" s="248"/>
      <c r="MS29" s="248"/>
      <c r="MT29" s="248" t="s">
        <v>10</v>
      </c>
      <c r="MU29" s="248"/>
      <c r="MV29" s="248"/>
      <c r="MW29" s="248"/>
      <c r="MX29" s="248"/>
      <c r="MY29" s="248"/>
      <c r="MZ29" s="248"/>
      <c r="NA29" s="248"/>
      <c r="NB29" s="248" t="s">
        <v>10</v>
      </c>
      <c r="NC29" s="248"/>
      <c r="ND29" s="248"/>
      <c r="NE29" s="248"/>
      <c r="NF29" s="248"/>
      <c r="NG29" s="248"/>
      <c r="NH29" s="248"/>
      <c r="NI29" s="248"/>
      <c r="NJ29" s="248" t="s">
        <v>10</v>
      </c>
      <c r="NK29" s="248"/>
      <c r="NL29" s="248"/>
      <c r="NM29" s="248"/>
      <c r="NN29" s="248"/>
      <c r="NO29" s="248"/>
      <c r="NP29" s="248"/>
      <c r="NQ29" s="248"/>
      <c r="NR29" s="248" t="s">
        <v>10</v>
      </c>
      <c r="NS29" s="248"/>
      <c r="NT29" s="248"/>
      <c r="NU29" s="248"/>
      <c r="NV29" s="248"/>
      <c r="NW29" s="248"/>
      <c r="NX29" s="248"/>
      <c r="NY29" s="248"/>
      <c r="NZ29" s="248" t="s">
        <v>10</v>
      </c>
      <c r="OA29" s="248"/>
      <c r="OB29" s="248"/>
      <c r="OC29" s="248"/>
      <c r="OD29" s="248"/>
      <c r="OE29" s="248"/>
      <c r="OF29" s="248"/>
      <c r="OG29" s="248"/>
      <c r="OH29" s="248" t="s">
        <v>10</v>
      </c>
      <c r="OI29" s="248"/>
      <c r="OJ29" s="248"/>
      <c r="OK29" s="248"/>
      <c r="OL29" s="248"/>
      <c r="OM29" s="248"/>
      <c r="ON29" s="248"/>
      <c r="OO29" s="248"/>
      <c r="OP29" s="248" t="s">
        <v>10</v>
      </c>
      <c r="OQ29" s="248"/>
      <c r="OR29" s="248"/>
      <c r="OS29" s="248"/>
      <c r="OT29" s="248"/>
      <c r="OU29" s="248"/>
      <c r="OV29" s="248"/>
      <c r="OW29" s="248"/>
      <c r="OX29" s="248" t="s">
        <v>10</v>
      </c>
      <c r="OY29" s="248"/>
      <c r="OZ29" s="248"/>
      <c r="PA29" s="248"/>
      <c r="PB29" s="248"/>
      <c r="PC29" s="248"/>
      <c r="PD29" s="248"/>
      <c r="PE29" s="248"/>
      <c r="PF29" s="248" t="s">
        <v>10</v>
      </c>
      <c r="PG29" s="248"/>
      <c r="PH29" s="248"/>
      <c r="PI29" s="248"/>
      <c r="PJ29" s="248"/>
      <c r="PK29" s="248"/>
      <c r="PL29" s="248"/>
      <c r="PM29" s="248"/>
      <c r="PN29" s="248" t="s">
        <v>10</v>
      </c>
      <c r="PO29" s="248"/>
      <c r="PP29" s="248"/>
      <c r="PQ29" s="248"/>
      <c r="PR29" s="248"/>
      <c r="PS29" s="248"/>
      <c r="PT29" s="248"/>
      <c r="PU29" s="248"/>
      <c r="PV29" s="248" t="s">
        <v>10</v>
      </c>
      <c r="PW29" s="248"/>
      <c r="PX29" s="248"/>
      <c r="PY29" s="248"/>
      <c r="PZ29" s="248"/>
      <c r="QA29" s="248"/>
      <c r="QB29" s="248"/>
      <c r="QC29" s="248"/>
      <c r="QD29" s="248" t="s">
        <v>10</v>
      </c>
      <c r="QE29" s="248"/>
      <c r="QF29" s="248"/>
      <c r="QG29" s="248"/>
      <c r="QH29" s="248"/>
      <c r="QI29" s="248"/>
      <c r="QJ29" s="248"/>
      <c r="QK29" s="248"/>
      <c r="QL29" s="248" t="s">
        <v>10</v>
      </c>
      <c r="QM29" s="248"/>
      <c r="QN29" s="248"/>
      <c r="QO29" s="248"/>
      <c r="QP29" s="248"/>
      <c r="QQ29" s="248"/>
      <c r="QR29" s="248"/>
      <c r="QS29" s="248"/>
      <c r="QT29" s="248" t="s">
        <v>10</v>
      </c>
      <c r="QU29" s="248"/>
      <c r="QV29" s="248"/>
      <c r="QW29" s="248"/>
      <c r="QX29" s="248"/>
      <c r="QY29" s="248"/>
      <c r="QZ29" s="248"/>
      <c r="RA29" s="248"/>
      <c r="RB29" s="248" t="s">
        <v>10</v>
      </c>
      <c r="RC29" s="248"/>
      <c r="RD29" s="248"/>
      <c r="RE29" s="248"/>
      <c r="RF29" s="248"/>
      <c r="RG29" s="248"/>
      <c r="RH29" s="248"/>
      <c r="RI29" s="248"/>
      <c r="RJ29" s="248" t="s">
        <v>10</v>
      </c>
      <c r="RK29" s="248"/>
      <c r="RL29" s="248"/>
      <c r="RM29" s="248"/>
      <c r="RN29" s="248"/>
      <c r="RO29" s="248"/>
      <c r="RP29" s="248"/>
      <c r="RQ29" s="248"/>
      <c r="RR29" s="248" t="s">
        <v>10</v>
      </c>
      <c r="RS29" s="248"/>
      <c r="RT29" s="248"/>
      <c r="RU29" s="248"/>
      <c r="RV29" s="248"/>
      <c r="RW29" s="248"/>
      <c r="RX29" s="248"/>
      <c r="RY29" s="248"/>
      <c r="RZ29" s="248" t="s">
        <v>10</v>
      </c>
      <c r="SA29" s="248"/>
      <c r="SB29" s="248"/>
      <c r="SC29" s="248"/>
      <c r="SD29" s="248"/>
      <c r="SE29" s="248"/>
      <c r="SF29" s="248"/>
      <c r="SG29" s="248"/>
      <c r="SH29" s="248" t="s">
        <v>10</v>
      </c>
      <c r="SI29" s="248"/>
      <c r="SJ29" s="248"/>
      <c r="SK29" s="248"/>
      <c r="SL29" s="248"/>
      <c r="SM29" s="248"/>
      <c r="SN29" s="248"/>
      <c r="SO29" s="248"/>
      <c r="SP29" s="248" t="s">
        <v>10</v>
      </c>
      <c r="SQ29" s="248"/>
      <c r="SR29" s="248"/>
      <c r="SS29" s="248"/>
      <c r="ST29" s="248"/>
      <c r="SU29" s="248"/>
      <c r="SV29" s="248"/>
      <c r="SW29" s="248"/>
      <c r="SX29" s="248" t="s">
        <v>10</v>
      </c>
      <c r="SY29" s="248"/>
      <c r="SZ29" s="248"/>
      <c r="TA29" s="248"/>
      <c r="TB29" s="248"/>
      <c r="TC29" s="248"/>
      <c r="TD29" s="248"/>
      <c r="TE29" s="248"/>
      <c r="TF29" s="248" t="s">
        <v>10</v>
      </c>
      <c r="TG29" s="248"/>
      <c r="TH29" s="248"/>
      <c r="TI29" s="248"/>
      <c r="TJ29" s="248"/>
      <c r="TK29" s="248"/>
      <c r="TL29" s="248"/>
      <c r="TM29" s="248"/>
      <c r="TN29" s="248" t="s">
        <v>10</v>
      </c>
      <c r="TO29" s="248"/>
      <c r="TP29" s="248"/>
      <c r="TQ29" s="248"/>
      <c r="TR29" s="248"/>
      <c r="TS29" s="248"/>
      <c r="TT29" s="248"/>
      <c r="TU29" s="248"/>
      <c r="TV29" s="248" t="s">
        <v>10</v>
      </c>
      <c r="TW29" s="248"/>
      <c r="TX29" s="248"/>
      <c r="TY29" s="248"/>
      <c r="TZ29" s="248"/>
      <c r="UA29" s="248"/>
      <c r="UB29" s="248"/>
      <c r="UC29" s="248"/>
      <c r="UD29" s="248" t="s">
        <v>10</v>
      </c>
      <c r="UE29" s="248"/>
      <c r="UF29" s="248"/>
      <c r="UG29" s="248"/>
      <c r="UH29" s="248"/>
      <c r="UI29" s="248"/>
      <c r="UJ29" s="248"/>
      <c r="UK29" s="248"/>
      <c r="UL29" s="248" t="s">
        <v>10</v>
      </c>
      <c r="UM29" s="248"/>
      <c r="UN29" s="248"/>
      <c r="UO29" s="248"/>
      <c r="UP29" s="248"/>
      <c r="UQ29" s="248"/>
      <c r="UR29" s="248"/>
      <c r="US29" s="248"/>
      <c r="UT29" s="248" t="s">
        <v>10</v>
      </c>
      <c r="UU29" s="248"/>
      <c r="UV29" s="248"/>
      <c r="UW29" s="248"/>
      <c r="UX29" s="248"/>
      <c r="UY29" s="248"/>
      <c r="UZ29" s="248"/>
      <c r="VA29" s="248"/>
      <c r="VB29" s="248" t="s">
        <v>10</v>
      </c>
      <c r="VC29" s="248"/>
      <c r="VD29" s="248"/>
      <c r="VE29" s="248"/>
      <c r="VF29" s="248"/>
      <c r="VG29" s="248"/>
      <c r="VH29" s="248"/>
      <c r="VI29" s="248"/>
      <c r="VJ29" s="248" t="s">
        <v>10</v>
      </c>
      <c r="VK29" s="248"/>
      <c r="VL29" s="248"/>
      <c r="VM29" s="248"/>
      <c r="VN29" s="248"/>
      <c r="VO29" s="248"/>
      <c r="VP29" s="248"/>
      <c r="VQ29" s="248"/>
      <c r="VR29" s="248" t="s">
        <v>10</v>
      </c>
      <c r="VS29" s="248"/>
      <c r="VT29" s="248"/>
      <c r="VU29" s="248"/>
      <c r="VV29" s="248"/>
      <c r="VW29" s="248"/>
      <c r="VX29" s="248"/>
      <c r="VY29" s="248"/>
      <c r="VZ29" s="248" t="s">
        <v>10</v>
      </c>
      <c r="WA29" s="248"/>
      <c r="WB29" s="248"/>
      <c r="WC29" s="248"/>
      <c r="WD29" s="248"/>
      <c r="WE29" s="248"/>
      <c r="WF29" s="248"/>
      <c r="WG29" s="248"/>
      <c r="WH29" s="248" t="s">
        <v>10</v>
      </c>
      <c r="WI29" s="248"/>
      <c r="WJ29" s="248"/>
      <c r="WK29" s="248"/>
      <c r="WL29" s="248"/>
      <c r="WM29" s="248"/>
      <c r="WN29" s="248"/>
      <c r="WO29" s="248"/>
      <c r="WP29" s="248" t="s">
        <v>10</v>
      </c>
      <c r="WQ29" s="248"/>
      <c r="WR29" s="248"/>
      <c r="WS29" s="248"/>
      <c r="WT29" s="248"/>
      <c r="WU29" s="248"/>
      <c r="WV29" s="248"/>
      <c r="WW29" s="248"/>
      <c r="WX29" s="248" t="s">
        <v>10</v>
      </c>
      <c r="WY29" s="248"/>
      <c r="WZ29" s="248"/>
      <c r="XA29" s="248"/>
      <c r="XB29" s="248"/>
      <c r="XC29" s="248"/>
      <c r="XD29" s="248"/>
      <c r="XE29" s="248"/>
      <c r="XF29" s="248" t="s">
        <v>10</v>
      </c>
      <c r="XG29" s="248"/>
      <c r="XH29" s="248"/>
      <c r="XI29" s="248"/>
      <c r="XJ29" s="248"/>
      <c r="XK29" s="248"/>
      <c r="XL29" s="248"/>
      <c r="XM29" s="248"/>
      <c r="XN29" s="248" t="s">
        <v>10</v>
      </c>
      <c r="XO29" s="248"/>
      <c r="XP29" s="248"/>
      <c r="XQ29" s="248"/>
      <c r="XR29" s="248"/>
      <c r="XS29" s="248"/>
      <c r="XT29" s="248"/>
      <c r="XU29" s="248"/>
      <c r="XV29" s="248" t="s">
        <v>10</v>
      </c>
      <c r="XW29" s="248"/>
      <c r="XX29" s="248"/>
      <c r="XY29" s="248"/>
      <c r="XZ29" s="248"/>
      <c r="YA29" s="248"/>
      <c r="YB29" s="248"/>
      <c r="YC29" s="248"/>
      <c r="YD29" s="248" t="s">
        <v>10</v>
      </c>
      <c r="YE29" s="248"/>
      <c r="YF29" s="248"/>
      <c r="YG29" s="248"/>
      <c r="YH29" s="248"/>
      <c r="YI29" s="248"/>
      <c r="YJ29" s="248"/>
      <c r="YK29" s="248"/>
      <c r="YL29" s="248" t="s">
        <v>10</v>
      </c>
      <c r="YM29" s="248"/>
      <c r="YN29" s="248"/>
      <c r="YO29" s="248"/>
      <c r="YP29" s="248"/>
      <c r="YQ29" s="248"/>
      <c r="YR29" s="248"/>
      <c r="YS29" s="248"/>
      <c r="YT29" s="248" t="s">
        <v>10</v>
      </c>
      <c r="YU29" s="248"/>
      <c r="YV29" s="248"/>
      <c r="YW29" s="248"/>
      <c r="YX29" s="248"/>
      <c r="YY29" s="248"/>
      <c r="YZ29" s="248"/>
      <c r="ZA29" s="248"/>
      <c r="ZB29" s="248" t="s">
        <v>10</v>
      </c>
      <c r="ZC29" s="248"/>
      <c r="ZD29" s="248"/>
      <c r="ZE29" s="248"/>
      <c r="ZF29" s="248"/>
      <c r="ZG29" s="248"/>
      <c r="ZH29" s="248"/>
      <c r="ZI29" s="248"/>
      <c r="ZJ29" s="248" t="s">
        <v>10</v>
      </c>
      <c r="ZK29" s="248"/>
      <c r="ZL29" s="248"/>
      <c r="ZM29" s="248"/>
      <c r="ZN29" s="248"/>
      <c r="ZO29" s="248"/>
      <c r="ZP29" s="248"/>
      <c r="ZQ29" s="248"/>
      <c r="ZR29" s="248" t="s">
        <v>10</v>
      </c>
      <c r="ZS29" s="248"/>
      <c r="ZT29" s="248"/>
      <c r="ZU29" s="248"/>
      <c r="ZV29" s="248"/>
      <c r="ZW29" s="248"/>
      <c r="ZX29" s="248"/>
      <c r="ZY29" s="248"/>
      <c r="ZZ29" s="248" t="s">
        <v>10</v>
      </c>
      <c r="AAA29" s="248"/>
      <c r="AAB29" s="248"/>
      <c r="AAC29" s="248"/>
      <c r="AAD29" s="248"/>
      <c r="AAE29" s="248"/>
      <c r="AAF29" s="248"/>
      <c r="AAG29" s="248"/>
      <c r="AAH29" s="248" t="s">
        <v>10</v>
      </c>
      <c r="AAI29" s="248"/>
      <c r="AAJ29" s="248"/>
      <c r="AAK29" s="248"/>
      <c r="AAL29" s="248"/>
      <c r="AAM29" s="248"/>
      <c r="AAN29" s="248"/>
      <c r="AAO29" s="248"/>
      <c r="AAP29" s="248" t="s">
        <v>10</v>
      </c>
      <c r="AAQ29" s="248"/>
      <c r="AAR29" s="248"/>
      <c r="AAS29" s="248"/>
      <c r="AAT29" s="248"/>
      <c r="AAU29" s="248"/>
      <c r="AAV29" s="248"/>
      <c r="AAW29" s="248"/>
      <c r="AAX29" s="248" t="s">
        <v>10</v>
      </c>
      <c r="AAY29" s="248"/>
      <c r="AAZ29" s="248"/>
      <c r="ABA29" s="248"/>
      <c r="ABB29" s="248"/>
      <c r="ABC29" s="248"/>
      <c r="ABD29" s="248"/>
      <c r="ABE29" s="248"/>
      <c r="ABF29" s="248" t="s">
        <v>10</v>
      </c>
      <c r="ABG29" s="248"/>
      <c r="ABH29" s="248"/>
      <c r="ABI29" s="248"/>
      <c r="ABJ29" s="248"/>
      <c r="ABK29" s="248"/>
      <c r="ABL29" s="248"/>
      <c r="ABM29" s="248"/>
      <c r="ABN29" s="248" t="s">
        <v>10</v>
      </c>
      <c r="ABO29" s="248"/>
      <c r="ABP29" s="248"/>
      <c r="ABQ29" s="248"/>
      <c r="ABR29" s="248"/>
      <c r="ABS29" s="248"/>
      <c r="ABT29" s="248"/>
      <c r="ABU29" s="248"/>
      <c r="ABV29" s="248" t="s">
        <v>10</v>
      </c>
      <c r="ABW29" s="248"/>
      <c r="ABX29" s="248"/>
      <c r="ABY29" s="248"/>
      <c r="ABZ29" s="248"/>
      <c r="ACA29" s="248"/>
      <c r="ACB29" s="248"/>
      <c r="ACC29" s="248"/>
      <c r="ACD29" s="248" t="s">
        <v>10</v>
      </c>
      <c r="ACE29" s="248"/>
      <c r="ACF29" s="248"/>
      <c r="ACG29" s="248"/>
      <c r="ACH29" s="248"/>
      <c r="ACI29" s="248"/>
      <c r="ACJ29" s="248"/>
      <c r="ACK29" s="248"/>
      <c r="ACL29" s="248" t="s">
        <v>10</v>
      </c>
      <c r="ACM29" s="248"/>
      <c r="ACN29" s="248"/>
      <c r="ACO29" s="248"/>
      <c r="ACP29" s="248"/>
      <c r="ACQ29" s="248"/>
      <c r="ACR29" s="248"/>
      <c r="ACS29" s="248"/>
      <c r="ACT29" s="248" t="s">
        <v>10</v>
      </c>
      <c r="ACU29" s="248"/>
      <c r="ACV29" s="248"/>
      <c r="ACW29" s="248"/>
      <c r="ACX29" s="248"/>
      <c r="ACY29" s="248"/>
      <c r="ACZ29" s="248"/>
      <c r="ADA29" s="248"/>
      <c r="ADB29" s="248" t="s">
        <v>10</v>
      </c>
      <c r="ADC29" s="248"/>
      <c r="ADD29" s="248"/>
      <c r="ADE29" s="248"/>
      <c r="ADF29" s="248"/>
      <c r="ADG29" s="248"/>
      <c r="ADH29" s="248"/>
      <c r="ADI29" s="248"/>
      <c r="ADJ29" s="248" t="s">
        <v>10</v>
      </c>
      <c r="ADK29" s="248"/>
      <c r="ADL29" s="248"/>
      <c r="ADM29" s="248"/>
      <c r="ADN29" s="248"/>
      <c r="ADO29" s="248"/>
      <c r="ADP29" s="248"/>
      <c r="ADQ29" s="248"/>
      <c r="ADR29" s="248" t="s">
        <v>10</v>
      </c>
      <c r="ADS29" s="248"/>
      <c r="ADT29" s="248"/>
      <c r="ADU29" s="248"/>
      <c r="ADV29" s="248"/>
      <c r="ADW29" s="248"/>
      <c r="ADX29" s="248"/>
      <c r="ADY29" s="248"/>
      <c r="ADZ29" s="248" t="s">
        <v>10</v>
      </c>
      <c r="AEA29" s="248"/>
      <c r="AEB29" s="248"/>
      <c r="AEC29" s="248"/>
      <c r="AED29" s="248"/>
      <c r="AEE29" s="248"/>
      <c r="AEF29" s="248"/>
      <c r="AEG29" s="248"/>
      <c r="AEH29" s="248" t="s">
        <v>10</v>
      </c>
      <c r="AEI29" s="248"/>
      <c r="AEJ29" s="248"/>
      <c r="AEK29" s="248"/>
      <c r="AEL29" s="248"/>
      <c r="AEM29" s="248"/>
      <c r="AEN29" s="248"/>
      <c r="AEO29" s="248"/>
      <c r="AEP29" s="248" t="s">
        <v>10</v>
      </c>
      <c r="AEQ29" s="248"/>
      <c r="AER29" s="248"/>
      <c r="AES29" s="248"/>
      <c r="AET29" s="248"/>
      <c r="AEU29" s="248"/>
      <c r="AEV29" s="248"/>
      <c r="AEW29" s="248"/>
      <c r="AEX29" s="248" t="s">
        <v>10</v>
      </c>
      <c r="AEY29" s="248"/>
      <c r="AEZ29" s="248"/>
      <c r="AFA29" s="248"/>
      <c r="AFB29" s="248"/>
      <c r="AFC29" s="248"/>
      <c r="AFD29" s="248"/>
      <c r="AFE29" s="248"/>
      <c r="AFF29" s="248" t="s">
        <v>10</v>
      </c>
      <c r="AFG29" s="248"/>
      <c r="AFH29" s="248"/>
      <c r="AFI29" s="248"/>
      <c r="AFJ29" s="248"/>
      <c r="AFK29" s="248"/>
      <c r="AFL29" s="248"/>
      <c r="AFM29" s="248"/>
      <c r="AFN29" s="248" t="s">
        <v>10</v>
      </c>
      <c r="AFO29" s="248"/>
      <c r="AFP29" s="248"/>
      <c r="AFQ29" s="248"/>
      <c r="AFR29" s="248"/>
      <c r="AFS29" s="248"/>
      <c r="AFT29" s="248"/>
      <c r="AFU29" s="248"/>
      <c r="AFV29" s="248" t="s">
        <v>10</v>
      </c>
      <c r="AFW29" s="248"/>
      <c r="AFX29" s="248"/>
      <c r="AFY29" s="248"/>
      <c r="AFZ29" s="248"/>
      <c r="AGA29" s="248"/>
      <c r="AGB29" s="248"/>
      <c r="AGC29" s="248"/>
      <c r="AGD29" s="248" t="s">
        <v>10</v>
      </c>
      <c r="AGE29" s="248"/>
      <c r="AGF29" s="248"/>
      <c r="AGG29" s="248"/>
      <c r="AGH29" s="248"/>
      <c r="AGI29" s="248"/>
      <c r="AGJ29" s="248"/>
      <c r="AGK29" s="248"/>
      <c r="AGL29" s="248" t="s">
        <v>10</v>
      </c>
      <c r="AGM29" s="248"/>
      <c r="AGN29" s="248"/>
      <c r="AGO29" s="248"/>
      <c r="AGP29" s="248"/>
      <c r="AGQ29" s="248"/>
      <c r="AGR29" s="248"/>
      <c r="AGS29" s="248"/>
      <c r="AGT29" s="248" t="s">
        <v>10</v>
      </c>
      <c r="AGU29" s="248"/>
      <c r="AGV29" s="248"/>
      <c r="AGW29" s="248"/>
      <c r="AGX29" s="248"/>
      <c r="AGY29" s="248"/>
      <c r="AGZ29" s="248"/>
      <c r="AHA29" s="248"/>
      <c r="AHB29" s="248" t="s">
        <v>10</v>
      </c>
      <c r="AHC29" s="248"/>
      <c r="AHD29" s="248"/>
      <c r="AHE29" s="248"/>
      <c r="AHF29" s="248"/>
      <c r="AHG29" s="248"/>
      <c r="AHH29" s="248"/>
      <c r="AHI29" s="248"/>
      <c r="AHJ29" s="248" t="s">
        <v>10</v>
      </c>
      <c r="AHK29" s="248"/>
      <c r="AHL29" s="248"/>
      <c r="AHM29" s="248"/>
      <c r="AHN29" s="248"/>
      <c r="AHO29" s="248"/>
      <c r="AHP29" s="248"/>
      <c r="AHQ29" s="248"/>
      <c r="AHR29" s="248" t="s">
        <v>10</v>
      </c>
      <c r="AHS29" s="248"/>
      <c r="AHT29" s="248"/>
      <c r="AHU29" s="248"/>
      <c r="AHV29" s="248"/>
      <c r="AHW29" s="248"/>
      <c r="AHX29" s="248"/>
      <c r="AHY29" s="248"/>
      <c r="AHZ29" s="248" t="s">
        <v>10</v>
      </c>
      <c r="AIA29" s="248"/>
      <c r="AIB29" s="248"/>
      <c r="AIC29" s="248"/>
      <c r="AID29" s="248"/>
      <c r="AIE29" s="248"/>
      <c r="AIF29" s="248"/>
      <c r="AIG29" s="248"/>
      <c r="AIH29" s="248" t="s">
        <v>10</v>
      </c>
      <c r="AII29" s="248"/>
      <c r="AIJ29" s="248"/>
      <c r="AIK29" s="248"/>
      <c r="AIL29" s="248"/>
      <c r="AIM29" s="248"/>
      <c r="AIN29" s="248"/>
      <c r="AIO29" s="248"/>
      <c r="AIP29" s="248" t="s">
        <v>10</v>
      </c>
      <c r="AIQ29" s="248"/>
      <c r="AIR29" s="248"/>
      <c r="AIS29" s="248"/>
      <c r="AIT29" s="248"/>
      <c r="AIU29" s="248"/>
      <c r="AIV29" s="248"/>
      <c r="AIW29" s="248"/>
      <c r="AIX29" s="248" t="s">
        <v>10</v>
      </c>
      <c r="AIY29" s="248"/>
      <c r="AIZ29" s="248"/>
      <c r="AJA29" s="248"/>
      <c r="AJB29" s="248"/>
      <c r="AJC29" s="248"/>
      <c r="AJD29" s="248"/>
      <c r="AJE29" s="248"/>
      <c r="AJF29" s="248" t="s">
        <v>10</v>
      </c>
      <c r="AJG29" s="248"/>
      <c r="AJH29" s="248"/>
      <c r="AJI29" s="248"/>
      <c r="AJJ29" s="248"/>
      <c r="AJK29" s="248"/>
      <c r="AJL29" s="248"/>
      <c r="AJM29" s="248"/>
      <c r="AJN29" s="248" t="s">
        <v>10</v>
      </c>
      <c r="AJO29" s="248"/>
      <c r="AJP29" s="248"/>
      <c r="AJQ29" s="248"/>
      <c r="AJR29" s="248"/>
      <c r="AJS29" s="248"/>
      <c r="AJT29" s="248"/>
      <c r="AJU29" s="248"/>
      <c r="AJV29" s="248" t="s">
        <v>10</v>
      </c>
      <c r="AJW29" s="248"/>
      <c r="AJX29" s="248"/>
      <c r="AJY29" s="248"/>
      <c r="AJZ29" s="248"/>
      <c r="AKA29" s="248"/>
      <c r="AKB29" s="248"/>
      <c r="AKC29" s="248"/>
      <c r="AKD29" s="248" t="s">
        <v>10</v>
      </c>
      <c r="AKE29" s="248"/>
      <c r="AKF29" s="248"/>
      <c r="AKG29" s="248"/>
      <c r="AKH29" s="248"/>
      <c r="AKI29" s="248"/>
      <c r="AKJ29" s="248"/>
      <c r="AKK29" s="248"/>
      <c r="AKL29" s="248" t="s">
        <v>10</v>
      </c>
      <c r="AKM29" s="248"/>
      <c r="AKN29" s="248"/>
      <c r="AKO29" s="248"/>
      <c r="AKP29" s="248"/>
      <c r="AKQ29" s="248"/>
      <c r="AKR29" s="248"/>
      <c r="AKS29" s="248"/>
      <c r="AKT29" s="248" t="s">
        <v>10</v>
      </c>
      <c r="AKU29" s="248"/>
      <c r="AKV29" s="248"/>
      <c r="AKW29" s="248"/>
      <c r="AKX29" s="248"/>
      <c r="AKY29" s="248"/>
      <c r="AKZ29" s="248"/>
      <c r="ALA29" s="248"/>
      <c r="ALB29" s="248" t="s">
        <v>10</v>
      </c>
      <c r="ALC29" s="248"/>
      <c r="ALD29" s="248"/>
      <c r="ALE29" s="248"/>
      <c r="ALF29" s="248"/>
      <c r="ALG29" s="248"/>
      <c r="ALH29" s="248"/>
      <c r="ALI29" s="248"/>
      <c r="ALJ29" s="248" t="s">
        <v>10</v>
      </c>
      <c r="ALK29" s="248"/>
      <c r="ALL29" s="248"/>
      <c r="ALM29" s="248"/>
      <c r="ALN29" s="248"/>
      <c r="ALO29" s="248"/>
      <c r="ALP29" s="248"/>
      <c r="ALQ29" s="248"/>
      <c r="ALR29" s="248" t="s">
        <v>10</v>
      </c>
      <c r="ALS29" s="248"/>
      <c r="ALT29" s="248"/>
      <c r="ALU29" s="248"/>
      <c r="ALV29" s="248"/>
      <c r="ALW29" s="248"/>
      <c r="ALX29" s="248"/>
      <c r="ALY29" s="248"/>
      <c r="ALZ29" s="248" t="s">
        <v>10</v>
      </c>
      <c r="AMA29" s="248"/>
      <c r="AMB29" s="248"/>
      <c r="AMC29" s="248"/>
      <c r="AMD29" s="248"/>
      <c r="AME29" s="248"/>
      <c r="AMF29" s="248"/>
      <c r="AMG29" s="248"/>
      <c r="AMH29" s="248" t="s">
        <v>10</v>
      </c>
      <c r="AMI29" s="248"/>
      <c r="AMJ29" s="248"/>
      <c r="AMK29" s="248"/>
      <c r="AML29" s="248"/>
      <c r="AMM29" s="248"/>
      <c r="AMN29" s="248"/>
      <c r="AMO29" s="248"/>
      <c r="AMP29" s="248" t="s">
        <v>10</v>
      </c>
      <c r="AMQ29" s="248"/>
      <c r="AMR29" s="248"/>
      <c r="AMS29" s="248"/>
      <c r="AMT29" s="248"/>
      <c r="AMU29" s="248"/>
      <c r="AMV29" s="248"/>
      <c r="AMW29" s="248"/>
      <c r="AMX29" s="248" t="s">
        <v>10</v>
      </c>
      <c r="AMY29" s="248"/>
      <c r="AMZ29" s="248"/>
      <c r="ANA29" s="248"/>
      <c r="ANB29" s="248"/>
      <c r="ANC29" s="248"/>
      <c r="AND29" s="248"/>
      <c r="ANE29" s="248"/>
      <c r="ANF29" s="248" t="s">
        <v>10</v>
      </c>
      <c r="ANG29" s="248"/>
      <c r="ANH29" s="248"/>
      <c r="ANI29" s="248"/>
      <c r="ANJ29" s="248"/>
      <c r="ANK29" s="248"/>
      <c r="ANL29" s="248"/>
      <c r="ANM29" s="248"/>
      <c r="ANN29" s="248" t="s">
        <v>10</v>
      </c>
      <c r="ANO29" s="248"/>
      <c r="ANP29" s="248"/>
      <c r="ANQ29" s="248"/>
      <c r="ANR29" s="248"/>
      <c r="ANS29" s="248"/>
      <c r="ANT29" s="248"/>
      <c r="ANU29" s="248"/>
      <c r="ANV29" s="248" t="s">
        <v>10</v>
      </c>
      <c r="ANW29" s="248"/>
      <c r="ANX29" s="248"/>
      <c r="ANY29" s="248"/>
      <c r="ANZ29" s="248"/>
      <c r="AOA29" s="248"/>
      <c r="AOB29" s="248"/>
      <c r="AOC29" s="248"/>
      <c r="AOD29" s="248" t="s">
        <v>10</v>
      </c>
      <c r="AOE29" s="248"/>
      <c r="AOF29" s="248"/>
      <c r="AOG29" s="248"/>
      <c r="AOH29" s="248"/>
      <c r="AOI29" s="248"/>
      <c r="AOJ29" s="248"/>
      <c r="AOK29" s="248"/>
      <c r="AOL29" s="248" t="s">
        <v>10</v>
      </c>
      <c r="AOM29" s="248"/>
      <c r="AON29" s="248"/>
      <c r="AOO29" s="248"/>
      <c r="AOP29" s="248"/>
      <c r="AOQ29" s="248"/>
      <c r="AOR29" s="248"/>
      <c r="AOS29" s="248"/>
      <c r="AOT29" s="248" t="s">
        <v>10</v>
      </c>
      <c r="AOU29" s="248"/>
      <c r="AOV29" s="248"/>
      <c r="AOW29" s="248"/>
      <c r="AOX29" s="248"/>
      <c r="AOY29" s="248"/>
      <c r="AOZ29" s="248"/>
      <c r="APA29" s="248"/>
      <c r="APB29" s="248" t="s">
        <v>10</v>
      </c>
      <c r="APC29" s="248"/>
      <c r="APD29" s="248"/>
      <c r="APE29" s="248"/>
      <c r="APF29" s="248"/>
      <c r="APG29" s="248"/>
      <c r="APH29" s="248"/>
      <c r="API29" s="248"/>
      <c r="APJ29" s="248" t="s">
        <v>10</v>
      </c>
      <c r="APK29" s="248"/>
      <c r="APL29" s="248"/>
      <c r="APM29" s="248"/>
      <c r="APN29" s="248"/>
      <c r="APO29" s="248"/>
      <c r="APP29" s="248"/>
      <c r="APQ29" s="248"/>
      <c r="APR29" s="248" t="s">
        <v>10</v>
      </c>
      <c r="APS29" s="248"/>
      <c r="APT29" s="248"/>
      <c r="APU29" s="248"/>
      <c r="APV29" s="248"/>
      <c r="APW29" s="248"/>
      <c r="APX29" s="248"/>
      <c r="APY29" s="248"/>
      <c r="APZ29" s="248" t="s">
        <v>10</v>
      </c>
      <c r="AQA29" s="248"/>
      <c r="AQB29" s="248"/>
      <c r="AQC29" s="248"/>
      <c r="AQD29" s="248"/>
      <c r="AQE29" s="248"/>
      <c r="AQF29" s="248"/>
      <c r="AQG29" s="248"/>
      <c r="AQH29" s="248" t="s">
        <v>10</v>
      </c>
      <c r="AQI29" s="248"/>
      <c r="AQJ29" s="248"/>
      <c r="AQK29" s="248"/>
      <c r="AQL29" s="248"/>
      <c r="AQM29" s="248"/>
      <c r="AQN29" s="248"/>
      <c r="AQO29" s="248"/>
      <c r="AQP29" s="248" t="s">
        <v>10</v>
      </c>
      <c r="AQQ29" s="248"/>
      <c r="AQR29" s="248"/>
      <c r="AQS29" s="248"/>
      <c r="AQT29" s="248"/>
      <c r="AQU29" s="248"/>
      <c r="AQV29" s="248"/>
      <c r="AQW29" s="248"/>
      <c r="AQX29" s="248" t="s">
        <v>10</v>
      </c>
      <c r="AQY29" s="248"/>
      <c r="AQZ29" s="248"/>
      <c r="ARA29" s="248"/>
      <c r="ARB29" s="248"/>
      <c r="ARC29" s="248"/>
      <c r="ARD29" s="248"/>
      <c r="ARE29" s="248"/>
      <c r="ARF29" s="248" t="s">
        <v>10</v>
      </c>
      <c r="ARG29" s="248"/>
      <c r="ARH29" s="248"/>
      <c r="ARI29" s="248"/>
      <c r="ARJ29" s="248"/>
      <c r="ARK29" s="248"/>
      <c r="ARL29" s="248"/>
      <c r="ARM29" s="248"/>
      <c r="ARN29" s="248" t="s">
        <v>10</v>
      </c>
      <c r="ARO29" s="248"/>
      <c r="ARP29" s="248"/>
      <c r="ARQ29" s="248"/>
      <c r="ARR29" s="248"/>
      <c r="ARS29" s="248"/>
      <c r="ART29" s="248"/>
      <c r="ARU29" s="248"/>
      <c r="ARV29" s="248" t="s">
        <v>10</v>
      </c>
      <c r="ARW29" s="248"/>
      <c r="ARX29" s="248"/>
      <c r="ARY29" s="248"/>
      <c r="ARZ29" s="248"/>
      <c r="ASA29" s="248"/>
      <c r="ASB29" s="248"/>
      <c r="ASC29" s="248"/>
      <c r="ASD29" s="248" t="s">
        <v>10</v>
      </c>
      <c r="ASE29" s="248"/>
      <c r="ASF29" s="248"/>
      <c r="ASG29" s="248"/>
      <c r="ASH29" s="248"/>
      <c r="ASI29" s="248"/>
      <c r="ASJ29" s="248"/>
      <c r="ASK29" s="248"/>
      <c r="ASL29" s="248" t="s">
        <v>10</v>
      </c>
      <c r="ASM29" s="248"/>
      <c r="ASN29" s="248"/>
      <c r="ASO29" s="248"/>
      <c r="ASP29" s="248"/>
      <c r="ASQ29" s="248"/>
      <c r="ASR29" s="248"/>
      <c r="ASS29" s="248"/>
      <c r="AST29" s="248" t="s">
        <v>10</v>
      </c>
      <c r="ASU29" s="248"/>
      <c r="ASV29" s="248"/>
      <c r="ASW29" s="248"/>
      <c r="ASX29" s="248"/>
      <c r="ASY29" s="248"/>
      <c r="ASZ29" s="248"/>
      <c r="ATA29" s="248"/>
      <c r="ATB29" s="248" t="s">
        <v>10</v>
      </c>
      <c r="ATC29" s="248"/>
      <c r="ATD29" s="248"/>
      <c r="ATE29" s="248"/>
      <c r="ATF29" s="248"/>
      <c r="ATG29" s="248"/>
      <c r="ATH29" s="248"/>
      <c r="ATI29" s="248"/>
      <c r="ATJ29" s="248" t="s">
        <v>10</v>
      </c>
      <c r="ATK29" s="248"/>
      <c r="ATL29" s="248"/>
      <c r="ATM29" s="248"/>
      <c r="ATN29" s="248"/>
      <c r="ATO29" s="248"/>
      <c r="ATP29" s="248"/>
      <c r="ATQ29" s="248"/>
      <c r="ATR29" s="248" t="s">
        <v>10</v>
      </c>
      <c r="ATS29" s="248"/>
      <c r="ATT29" s="248"/>
      <c r="ATU29" s="248"/>
      <c r="ATV29" s="248"/>
      <c r="ATW29" s="248"/>
      <c r="ATX29" s="248"/>
      <c r="ATY29" s="248"/>
      <c r="ATZ29" s="248" t="s">
        <v>10</v>
      </c>
      <c r="AUA29" s="248"/>
      <c r="AUB29" s="248"/>
      <c r="AUC29" s="248"/>
      <c r="AUD29" s="248"/>
      <c r="AUE29" s="248"/>
      <c r="AUF29" s="248"/>
      <c r="AUG29" s="248"/>
      <c r="AUH29" s="248" t="s">
        <v>10</v>
      </c>
      <c r="AUI29" s="248"/>
      <c r="AUJ29" s="248"/>
      <c r="AUK29" s="248"/>
      <c r="AUL29" s="248"/>
      <c r="AUM29" s="248"/>
      <c r="AUN29" s="248"/>
      <c r="AUO29" s="248"/>
      <c r="AUP29" s="248" t="s">
        <v>10</v>
      </c>
      <c r="AUQ29" s="248"/>
      <c r="AUR29" s="248"/>
      <c r="AUS29" s="248"/>
      <c r="AUT29" s="248"/>
      <c r="AUU29" s="248"/>
      <c r="AUV29" s="248"/>
      <c r="AUW29" s="248"/>
      <c r="AUX29" s="248" t="s">
        <v>10</v>
      </c>
      <c r="AUY29" s="248"/>
      <c r="AUZ29" s="248"/>
      <c r="AVA29" s="248"/>
      <c r="AVB29" s="248"/>
      <c r="AVC29" s="248"/>
      <c r="AVD29" s="248"/>
      <c r="AVE29" s="248"/>
      <c r="AVF29" s="248" t="s">
        <v>10</v>
      </c>
      <c r="AVG29" s="248"/>
      <c r="AVH29" s="248"/>
      <c r="AVI29" s="248"/>
      <c r="AVJ29" s="248"/>
      <c r="AVK29" s="248"/>
      <c r="AVL29" s="248"/>
      <c r="AVM29" s="248"/>
      <c r="AVN29" s="248" t="s">
        <v>10</v>
      </c>
      <c r="AVO29" s="248"/>
      <c r="AVP29" s="248"/>
      <c r="AVQ29" s="248"/>
      <c r="AVR29" s="248"/>
      <c r="AVS29" s="248"/>
      <c r="AVT29" s="248"/>
      <c r="AVU29" s="248"/>
      <c r="AVV29" s="248" t="s">
        <v>10</v>
      </c>
      <c r="AVW29" s="248"/>
      <c r="AVX29" s="248"/>
      <c r="AVY29" s="248"/>
      <c r="AVZ29" s="248"/>
      <c r="AWA29" s="248"/>
      <c r="AWB29" s="248"/>
      <c r="AWC29" s="248"/>
      <c r="AWD29" s="248" t="s">
        <v>10</v>
      </c>
      <c r="AWE29" s="248"/>
      <c r="AWF29" s="248"/>
      <c r="AWG29" s="248"/>
      <c r="AWH29" s="248"/>
      <c r="AWI29" s="248"/>
      <c r="AWJ29" s="248"/>
      <c r="AWK29" s="248"/>
      <c r="AWL29" s="248" t="s">
        <v>10</v>
      </c>
      <c r="AWM29" s="248"/>
      <c r="AWN29" s="248"/>
      <c r="AWO29" s="248"/>
      <c r="AWP29" s="248"/>
      <c r="AWQ29" s="248"/>
      <c r="AWR29" s="248"/>
      <c r="AWS29" s="248"/>
      <c r="AWT29" s="248" t="s">
        <v>10</v>
      </c>
      <c r="AWU29" s="248"/>
      <c r="AWV29" s="248"/>
      <c r="AWW29" s="248"/>
      <c r="AWX29" s="248"/>
      <c r="AWY29" s="248"/>
      <c r="AWZ29" s="248"/>
      <c r="AXA29" s="248"/>
      <c r="AXB29" s="248" t="s">
        <v>10</v>
      </c>
      <c r="AXC29" s="248"/>
      <c r="AXD29" s="248"/>
      <c r="AXE29" s="248"/>
      <c r="AXF29" s="248"/>
      <c r="AXG29" s="248"/>
      <c r="AXH29" s="248"/>
      <c r="AXI29" s="248"/>
      <c r="AXJ29" s="248" t="s">
        <v>10</v>
      </c>
      <c r="AXK29" s="248"/>
      <c r="AXL29" s="248"/>
      <c r="AXM29" s="248"/>
      <c r="AXN29" s="248"/>
      <c r="AXO29" s="248"/>
      <c r="AXP29" s="248"/>
      <c r="AXQ29" s="248"/>
      <c r="AXR29" s="248" t="s">
        <v>10</v>
      </c>
      <c r="AXS29" s="248"/>
      <c r="AXT29" s="248"/>
      <c r="AXU29" s="248"/>
      <c r="AXV29" s="248"/>
      <c r="AXW29" s="248"/>
      <c r="AXX29" s="248"/>
      <c r="AXY29" s="248"/>
      <c r="AXZ29" s="248" t="s">
        <v>10</v>
      </c>
      <c r="AYA29" s="248"/>
      <c r="AYB29" s="248"/>
      <c r="AYC29" s="248"/>
      <c r="AYD29" s="248"/>
      <c r="AYE29" s="248"/>
      <c r="AYF29" s="248"/>
      <c r="AYG29" s="248"/>
      <c r="AYH29" s="248" t="s">
        <v>10</v>
      </c>
      <c r="AYI29" s="248"/>
      <c r="AYJ29" s="248"/>
      <c r="AYK29" s="248"/>
      <c r="AYL29" s="248"/>
      <c r="AYM29" s="248"/>
      <c r="AYN29" s="248"/>
      <c r="AYO29" s="248"/>
      <c r="AYP29" s="248" t="s">
        <v>10</v>
      </c>
      <c r="AYQ29" s="248"/>
      <c r="AYR29" s="248"/>
      <c r="AYS29" s="248"/>
      <c r="AYT29" s="248"/>
      <c r="AYU29" s="248"/>
      <c r="AYV29" s="248"/>
      <c r="AYW29" s="248"/>
      <c r="AYX29" s="248" t="s">
        <v>10</v>
      </c>
      <c r="AYY29" s="248"/>
      <c r="AYZ29" s="248"/>
      <c r="AZA29" s="248"/>
      <c r="AZB29" s="248"/>
      <c r="AZC29" s="248"/>
      <c r="AZD29" s="248"/>
      <c r="AZE29" s="248"/>
      <c r="AZF29" s="248" t="s">
        <v>10</v>
      </c>
      <c r="AZG29" s="248"/>
      <c r="AZH29" s="248"/>
      <c r="AZI29" s="248"/>
      <c r="AZJ29" s="248"/>
      <c r="AZK29" s="248"/>
      <c r="AZL29" s="248"/>
      <c r="AZM29" s="248"/>
      <c r="AZN29" s="248" t="s">
        <v>10</v>
      </c>
      <c r="AZO29" s="248"/>
      <c r="AZP29" s="248"/>
      <c r="AZQ29" s="248"/>
      <c r="AZR29" s="248"/>
      <c r="AZS29" s="248"/>
      <c r="AZT29" s="248"/>
      <c r="AZU29" s="248"/>
      <c r="AZV29" s="248" t="s">
        <v>10</v>
      </c>
      <c r="AZW29" s="248"/>
      <c r="AZX29" s="248"/>
      <c r="AZY29" s="248"/>
      <c r="AZZ29" s="248"/>
      <c r="BAA29" s="248"/>
      <c r="BAB29" s="248"/>
      <c r="BAC29" s="248"/>
      <c r="BAD29" s="248" t="s">
        <v>10</v>
      </c>
      <c r="BAE29" s="248"/>
      <c r="BAF29" s="248"/>
      <c r="BAG29" s="248"/>
      <c r="BAH29" s="248"/>
      <c r="BAI29" s="248"/>
      <c r="BAJ29" s="248"/>
      <c r="BAK29" s="248"/>
      <c r="BAL29" s="248" t="s">
        <v>10</v>
      </c>
      <c r="BAM29" s="248"/>
      <c r="BAN29" s="248"/>
      <c r="BAO29" s="248"/>
      <c r="BAP29" s="248"/>
      <c r="BAQ29" s="248"/>
      <c r="BAR29" s="248"/>
      <c r="BAS29" s="248"/>
      <c r="BAT29" s="248" t="s">
        <v>10</v>
      </c>
      <c r="BAU29" s="248"/>
      <c r="BAV29" s="248"/>
      <c r="BAW29" s="248"/>
      <c r="BAX29" s="248"/>
      <c r="BAY29" s="248"/>
      <c r="BAZ29" s="248"/>
      <c r="BBA29" s="248"/>
      <c r="BBB29" s="248" t="s">
        <v>10</v>
      </c>
      <c r="BBC29" s="248"/>
      <c r="BBD29" s="248"/>
      <c r="BBE29" s="248"/>
      <c r="BBF29" s="248"/>
      <c r="BBG29" s="248"/>
      <c r="BBH29" s="248"/>
      <c r="BBI29" s="248"/>
      <c r="BBJ29" s="248" t="s">
        <v>10</v>
      </c>
      <c r="BBK29" s="248"/>
      <c r="BBL29" s="248"/>
      <c r="BBM29" s="248"/>
      <c r="BBN29" s="248"/>
      <c r="BBO29" s="248"/>
      <c r="BBP29" s="248"/>
      <c r="BBQ29" s="248"/>
      <c r="BBR29" s="248" t="s">
        <v>10</v>
      </c>
      <c r="BBS29" s="248"/>
      <c r="BBT29" s="248"/>
      <c r="BBU29" s="248"/>
      <c r="BBV29" s="248"/>
      <c r="BBW29" s="248"/>
      <c r="BBX29" s="248"/>
      <c r="BBY29" s="248"/>
      <c r="BBZ29" s="248" t="s">
        <v>10</v>
      </c>
      <c r="BCA29" s="248"/>
      <c r="BCB29" s="248"/>
      <c r="BCC29" s="248"/>
      <c r="BCD29" s="248"/>
      <c r="BCE29" s="248"/>
      <c r="BCF29" s="248"/>
      <c r="BCG29" s="248"/>
      <c r="BCH29" s="248" t="s">
        <v>10</v>
      </c>
      <c r="BCI29" s="248"/>
      <c r="BCJ29" s="248"/>
      <c r="BCK29" s="248"/>
      <c r="BCL29" s="248"/>
      <c r="BCM29" s="248"/>
      <c r="BCN29" s="248"/>
      <c r="BCO29" s="248"/>
      <c r="BCP29" s="248" t="s">
        <v>10</v>
      </c>
      <c r="BCQ29" s="248"/>
      <c r="BCR29" s="248"/>
      <c r="BCS29" s="248"/>
      <c r="BCT29" s="248"/>
      <c r="BCU29" s="248"/>
      <c r="BCV29" s="248"/>
      <c r="BCW29" s="248"/>
      <c r="BCX29" s="248" t="s">
        <v>10</v>
      </c>
      <c r="BCY29" s="248"/>
      <c r="BCZ29" s="248"/>
      <c r="BDA29" s="248"/>
      <c r="BDB29" s="248"/>
      <c r="BDC29" s="248"/>
      <c r="BDD29" s="248"/>
      <c r="BDE29" s="248"/>
      <c r="BDF29" s="248" t="s">
        <v>10</v>
      </c>
      <c r="BDG29" s="248"/>
      <c r="BDH29" s="248"/>
      <c r="BDI29" s="248"/>
      <c r="BDJ29" s="248"/>
      <c r="BDK29" s="248"/>
      <c r="BDL29" s="248"/>
      <c r="BDM29" s="248"/>
      <c r="BDN29" s="248" t="s">
        <v>10</v>
      </c>
      <c r="BDO29" s="248"/>
      <c r="BDP29" s="248"/>
      <c r="BDQ29" s="248"/>
      <c r="BDR29" s="248"/>
      <c r="BDS29" s="248"/>
      <c r="BDT29" s="248"/>
      <c r="BDU29" s="248"/>
      <c r="BDV29" s="248" t="s">
        <v>10</v>
      </c>
      <c r="BDW29" s="248"/>
      <c r="BDX29" s="248"/>
      <c r="BDY29" s="248"/>
      <c r="BDZ29" s="248"/>
      <c r="BEA29" s="248"/>
      <c r="BEB29" s="248"/>
      <c r="BEC29" s="248"/>
      <c r="BED29" s="248" t="s">
        <v>10</v>
      </c>
      <c r="BEE29" s="248"/>
      <c r="BEF29" s="248"/>
      <c r="BEG29" s="248"/>
      <c r="BEH29" s="248"/>
      <c r="BEI29" s="248"/>
      <c r="BEJ29" s="248"/>
      <c r="BEK29" s="248"/>
      <c r="BEL29" s="248" t="s">
        <v>10</v>
      </c>
      <c r="BEM29" s="248"/>
      <c r="BEN29" s="248"/>
      <c r="BEO29" s="248"/>
      <c r="BEP29" s="248"/>
      <c r="BEQ29" s="248"/>
      <c r="BER29" s="248"/>
      <c r="BES29" s="248"/>
      <c r="BET29" s="248" t="s">
        <v>10</v>
      </c>
      <c r="BEU29" s="248"/>
      <c r="BEV29" s="248"/>
      <c r="BEW29" s="248"/>
      <c r="BEX29" s="248"/>
      <c r="BEY29" s="248"/>
      <c r="BEZ29" s="248"/>
      <c r="BFA29" s="248"/>
      <c r="BFB29" s="248" t="s">
        <v>10</v>
      </c>
      <c r="BFC29" s="248"/>
      <c r="BFD29" s="248"/>
      <c r="BFE29" s="248"/>
      <c r="BFF29" s="248"/>
      <c r="BFG29" s="248"/>
      <c r="BFH29" s="248"/>
      <c r="BFI29" s="248"/>
      <c r="BFJ29" s="248" t="s">
        <v>10</v>
      </c>
      <c r="BFK29" s="248"/>
      <c r="BFL29" s="248"/>
      <c r="BFM29" s="248"/>
      <c r="BFN29" s="248"/>
      <c r="BFO29" s="248"/>
      <c r="BFP29" s="248"/>
      <c r="BFQ29" s="248"/>
      <c r="BFR29" s="248" t="s">
        <v>10</v>
      </c>
      <c r="BFS29" s="248"/>
      <c r="BFT29" s="248"/>
      <c r="BFU29" s="248"/>
      <c r="BFV29" s="248"/>
      <c r="BFW29" s="248"/>
      <c r="BFX29" s="248"/>
      <c r="BFY29" s="248"/>
      <c r="BFZ29" s="248" t="s">
        <v>10</v>
      </c>
      <c r="BGA29" s="248"/>
      <c r="BGB29" s="248"/>
      <c r="BGC29" s="248"/>
      <c r="BGD29" s="248"/>
      <c r="BGE29" s="248"/>
      <c r="BGF29" s="248"/>
      <c r="BGG29" s="248"/>
      <c r="BGH29" s="248" t="s">
        <v>10</v>
      </c>
      <c r="BGI29" s="248"/>
      <c r="BGJ29" s="248"/>
      <c r="BGK29" s="248"/>
      <c r="BGL29" s="248"/>
      <c r="BGM29" s="248"/>
      <c r="BGN29" s="248"/>
      <c r="BGO29" s="248"/>
      <c r="BGP29" s="248" t="s">
        <v>10</v>
      </c>
      <c r="BGQ29" s="248"/>
      <c r="BGR29" s="248"/>
      <c r="BGS29" s="248"/>
      <c r="BGT29" s="248"/>
      <c r="BGU29" s="248"/>
      <c r="BGV29" s="248"/>
      <c r="BGW29" s="248"/>
      <c r="BGX29" s="248" t="s">
        <v>10</v>
      </c>
      <c r="BGY29" s="248"/>
      <c r="BGZ29" s="248"/>
      <c r="BHA29" s="248"/>
      <c r="BHB29" s="248"/>
      <c r="BHC29" s="248"/>
      <c r="BHD29" s="248"/>
      <c r="BHE29" s="248"/>
      <c r="BHF29" s="248" t="s">
        <v>10</v>
      </c>
      <c r="BHG29" s="248"/>
      <c r="BHH29" s="248"/>
      <c r="BHI29" s="248"/>
      <c r="BHJ29" s="248"/>
      <c r="BHK29" s="248"/>
      <c r="BHL29" s="248"/>
      <c r="BHM29" s="248"/>
      <c r="BHN29" s="248" t="s">
        <v>10</v>
      </c>
      <c r="BHO29" s="248"/>
      <c r="BHP29" s="248"/>
      <c r="BHQ29" s="248"/>
      <c r="BHR29" s="248"/>
      <c r="BHS29" s="248"/>
      <c r="BHT29" s="248"/>
      <c r="BHU29" s="248"/>
      <c r="BHV29" s="248" t="s">
        <v>10</v>
      </c>
      <c r="BHW29" s="248"/>
      <c r="BHX29" s="248"/>
      <c r="BHY29" s="248"/>
      <c r="BHZ29" s="248"/>
      <c r="BIA29" s="248"/>
      <c r="BIB29" s="248"/>
      <c r="BIC29" s="248"/>
      <c r="BID29" s="248" t="s">
        <v>10</v>
      </c>
      <c r="BIE29" s="248"/>
      <c r="BIF29" s="248"/>
      <c r="BIG29" s="248"/>
      <c r="BIH29" s="248"/>
      <c r="BII29" s="248"/>
      <c r="BIJ29" s="248"/>
      <c r="BIK29" s="248"/>
      <c r="BIL29" s="248" t="s">
        <v>10</v>
      </c>
      <c r="BIM29" s="248"/>
      <c r="BIN29" s="248"/>
      <c r="BIO29" s="248"/>
      <c r="BIP29" s="248"/>
      <c r="BIQ29" s="248"/>
      <c r="BIR29" s="248"/>
      <c r="BIS29" s="248"/>
      <c r="BIT29" s="248" t="s">
        <v>10</v>
      </c>
      <c r="BIU29" s="248"/>
      <c r="BIV29" s="248"/>
      <c r="BIW29" s="248"/>
      <c r="BIX29" s="248"/>
      <c r="BIY29" s="248"/>
      <c r="BIZ29" s="248"/>
      <c r="BJA29" s="248"/>
      <c r="BJB29" s="248" t="s">
        <v>10</v>
      </c>
      <c r="BJC29" s="248"/>
      <c r="BJD29" s="248"/>
      <c r="BJE29" s="248"/>
      <c r="BJF29" s="248"/>
      <c r="BJG29" s="248"/>
      <c r="BJH29" s="248"/>
      <c r="BJI29" s="248"/>
      <c r="BJJ29" s="248" t="s">
        <v>10</v>
      </c>
      <c r="BJK29" s="248"/>
      <c r="BJL29" s="248"/>
      <c r="BJM29" s="248"/>
      <c r="BJN29" s="248"/>
      <c r="BJO29" s="248"/>
      <c r="BJP29" s="248"/>
      <c r="BJQ29" s="248"/>
      <c r="BJR29" s="248" t="s">
        <v>10</v>
      </c>
      <c r="BJS29" s="248"/>
      <c r="BJT29" s="248"/>
      <c r="BJU29" s="248"/>
      <c r="BJV29" s="248"/>
      <c r="BJW29" s="248"/>
      <c r="BJX29" s="248"/>
      <c r="BJY29" s="248"/>
      <c r="BJZ29" s="248" t="s">
        <v>10</v>
      </c>
      <c r="BKA29" s="248"/>
      <c r="BKB29" s="248"/>
      <c r="BKC29" s="248"/>
      <c r="BKD29" s="248"/>
      <c r="BKE29" s="248"/>
      <c r="BKF29" s="248"/>
      <c r="BKG29" s="248"/>
      <c r="BKH29" s="248" t="s">
        <v>10</v>
      </c>
      <c r="BKI29" s="248"/>
      <c r="BKJ29" s="248"/>
      <c r="BKK29" s="248"/>
      <c r="BKL29" s="248"/>
      <c r="BKM29" s="248"/>
      <c r="BKN29" s="248"/>
      <c r="BKO29" s="248"/>
      <c r="BKP29" s="248" t="s">
        <v>10</v>
      </c>
      <c r="BKQ29" s="248"/>
      <c r="BKR29" s="248"/>
      <c r="BKS29" s="248"/>
      <c r="BKT29" s="248"/>
      <c r="BKU29" s="248"/>
      <c r="BKV29" s="248"/>
      <c r="BKW29" s="248"/>
      <c r="BKX29" s="248" t="s">
        <v>10</v>
      </c>
      <c r="BKY29" s="248"/>
      <c r="BKZ29" s="248"/>
      <c r="BLA29" s="248"/>
      <c r="BLB29" s="248"/>
      <c r="BLC29" s="248"/>
      <c r="BLD29" s="248"/>
      <c r="BLE29" s="248"/>
      <c r="BLF29" s="248" t="s">
        <v>10</v>
      </c>
      <c r="BLG29" s="248"/>
      <c r="BLH29" s="248"/>
      <c r="BLI29" s="248"/>
      <c r="BLJ29" s="248"/>
      <c r="BLK29" s="248"/>
      <c r="BLL29" s="248"/>
      <c r="BLM29" s="248"/>
      <c r="BLN29" s="248" t="s">
        <v>10</v>
      </c>
      <c r="BLO29" s="248"/>
      <c r="BLP29" s="248"/>
      <c r="BLQ29" s="248"/>
      <c r="BLR29" s="248"/>
      <c r="BLS29" s="248"/>
      <c r="BLT29" s="248"/>
      <c r="BLU29" s="248"/>
      <c r="BLV29" s="248" t="s">
        <v>10</v>
      </c>
      <c r="BLW29" s="248"/>
      <c r="BLX29" s="248"/>
      <c r="BLY29" s="248"/>
      <c r="BLZ29" s="248"/>
      <c r="BMA29" s="248"/>
      <c r="BMB29" s="248"/>
      <c r="BMC29" s="248"/>
      <c r="BMD29" s="248" t="s">
        <v>10</v>
      </c>
      <c r="BME29" s="248"/>
      <c r="BMF29" s="248"/>
      <c r="BMG29" s="248"/>
      <c r="BMH29" s="248"/>
      <c r="BMI29" s="248"/>
      <c r="BMJ29" s="248"/>
      <c r="BMK29" s="248"/>
      <c r="BML29" s="248" t="s">
        <v>10</v>
      </c>
      <c r="BMM29" s="248"/>
      <c r="BMN29" s="248"/>
      <c r="BMO29" s="248"/>
      <c r="BMP29" s="248"/>
      <c r="BMQ29" s="248"/>
      <c r="BMR29" s="248"/>
      <c r="BMS29" s="248"/>
      <c r="BMT29" s="248" t="s">
        <v>10</v>
      </c>
      <c r="BMU29" s="248"/>
      <c r="BMV29" s="248"/>
      <c r="BMW29" s="248"/>
      <c r="BMX29" s="248"/>
      <c r="BMY29" s="248"/>
      <c r="BMZ29" s="248"/>
      <c r="BNA29" s="248"/>
      <c r="BNB29" s="248" t="s">
        <v>10</v>
      </c>
      <c r="BNC29" s="248"/>
      <c r="BND29" s="248"/>
      <c r="BNE29" s="248"/>
      <c r="BNF29" s="248"/>
      <c r="BNG29" s="248"/>
      <c r="BNH29" s="248"/>
      <c r="BNI29" s="248"/>
      <c r="BNJ29" s="248" t="s">
        <v>10</v>
      </c>
      <c r="BNK29" s="248"/>
      <c r="BNL29" s="248"/>
      <c r="BNM29" s="248"/>
      <c r="BNN29" s="248"/>
      <c r="BNO29" s="248"/>
      <c r="BNP29" s="248"/>
      <c r="BNQ29" s="248"/>
      <c r="BNR29" s="248" t="s">
        <v>10</v>
      </c>
      <c r="BNS29" s="248"/>
      <c r="BNT29" s="248"/>
      <c r="BNU29" s="248"/>
      <c r="BNV29" s="248"/>
      <c r="BNW29" s="248"/>
      <c r="BNX29" s="248"/>
      <c r="BNY29" s="248"/>
      <c r="BNZ29" s="248" t="s">
        <v>10</v>
      </c>
      <c r="BOA29" s="248"/>
      <c r="BOB29" s="248"/>
      <c r="BOC29" s="248"/>
      <c r="BOD29" s="248"/>
      <c r="BOE29" s="248"/>
      <c r="BOF29" s="248"/>
      <c r="BOG29" s="248"/>
      <c r="BOH29" s="248" t="s">
        <v>10</v>
      </c>
      <c r="BOI29" s="248"/>
      <c r="BOJ29" s="248"/>
      <c r="BOK29" s="248"/>
      <c r="BOL29" s="248"/>
      <c r="BOM29" s="248"/>
      <c r="BON29" s="248"/>
      <c r="BOO29" s="248"/>
      <c r="BOP29" s="248" t="s">
        <v>10</v>
      </c>
      <c r="BOQ29" s="248"/>
      <c r="BOR29" s="248"/>
      <c r="BOS29" s="248"/>
      <c r="BOT29" s="248"/>
      <c r="BOU29" s="248"/>
      <c r="BOV29" s="248"/>
      <c r="BOW29" s="248"/>
      <c r="BOX29" s="248" t="s">
        <v>10</v>
      </c>
      <c r="BOY29" s="248"/>
      <c r="BOZ29" s="248"/>
      <c r="BPA29" s="248"/>
      <c r="BPB29" s="248"/>
      <c r="BPC29" s="248"/>
      <c r="BPD29" s="248"/>
      <c r="BPE29" s="248"/>
      <c r="BPF29" s="248" t="s">
        <v>10</v>
      </c>
      <c r="BPG29" s="248"/>
      <c r="BPH29" s="248"/>
      <c r="BPI29" s="248"/>
      <c r="BPJ29" s="248"/>
      <c r="BPK29" s="248"/>
      <c r="BPL29" s="248"/>
      <c r="BPM29" s="248"/>
      <c r="BPN29" s="248" t="s">
        <v>10</v>
      </c>
      <c r="BPO29" s="248"/>
      <c r="BPP29" s="248"/>
      <c r="BPQ29" s="248"/>
      <c r="BPR29" s="248"/>
      <c r="BPS29" s="248"/>
      <c r="BPT29" s="248"/>
      <c r="BPU29" s="248"/>
      <c r="BPV29" s="248" t="s">
        <v>10</v>
      </c>
      <c r="BPW29" s="248"/>
      <c r="BPX29" s="248"/>
      <c r="BPY29" s="248"/>
      <c r="BPZ29" s="248"/>
      <c r="BQA29" s="248"/>
      <c r="BQB29" s="248"/>
      <c r="BQC29" s="248"/>
      <c r="BQD29" s="248" t="s">
        <v>10</v>
      </c>
      <c r="BQE29" s="248"/>
      <c r="BQF29" s="248"/>
      <c r="BQG29" s="248"/>
      <c r="BQH29" s="248"/>
      <c r="BQI29" s="248"/>
      <c r="BQJ29" s="248"/>
      <c r="BQK29" s="248"/>
      <c r="BQL29" s="248" t="s">
        <v>10</v>
      </c>
      <c r="BQM29" s="248"/>
      <c r="BQN29" s="248"/>
      <c r="BQO29" s="248"/>
      <c r="BQP29" s="248"/>
      <c r="BQQ29" s="248"/>
      <c r="BQR29" s="248"/>
      <c r="BQS29" s="248"/>
      <c r="BQT29" s="248" t="s">
        <v>10</v>
      </c>
      <c r="BQU29" s="248"/>
      <c r="BQV29" s="248"/>
      <c r="BQW29" s="248"/>
      <c r="BQX29" s="248"/>
      <c r="BQY29" s="248"/>
      <c r="BQZ29" s="248"/>
      <c r="BRA29" s="248"/>
      <c r="BRB29" s="248" t="s">
        <v>10</v>
      </c>
      <c r="BRC29" s="248"/>
      <c r="BRD29" s="248"/>
      <c r="BRE29" s="248"/>
      <c r="BRF29" s="248"/>
      <c r="BRG29" s="248"/>
      <c r="BRH29" s="248"/>
      <c r="BRI29" s="248"/>
      <c r="BRJ29" s="248" t="s">
        <v>10</v>
      </c>
      <c r="BRK29" s="248"/>
      <c r="BRL29" s="248"/>
      <c r="BRM29" s="248"/>
      <c r="BRN29" s="248"/>
      <c r="BRO29" s="248"/>
      <c r="BRP29" s="248"/>
      <c r="BRQ29" s="248"/>
      <c r="BRR29" s="248" t="s">
        <v>10</v>
      </c>
      <c r="BRS29" s="248"/>
      <c r="BRT29" s="248"/>
      <c r="BRU29" s="248"/>
      <c r="BRV29" s="248"/>
      <c r="BRW29" s="248"/>
      <c r="BRX29" s="248"/>
      <c r="BRY29" s="248"/>
      <c r="BRZ29" s="248" t="s">
        <v>10</v>
      </c>
      <c r="BSA29" s="248"/>
      <c r="BSB29" s="248"/>
      <c r="BSC29" s="248"/>
      <c r="BSD29" s="248"/>
      <c r="BSE29" s="248"/>
      <c r="BSF29" s="248"/>
      <c r="BSG29" s="248"/>
      <c r="BSH29" s="248" t="s">
        <v>10</v>
      </c>
      <c r="BSI29" s="248"/>
      <c r="BSJ29" s="248"/>
      <c r="BSK29" s="248"/>
      <c r="BSL29" s="248"/>
      <c r="BSM29" s="248"/>
      <c r="BSN29" s="248"/>
      <c r="BSO29" s="248"/>
      <c r="BSP29" s="248" t="s">
        <v>10</v>
      </c>
      <c r="BSQ29" s="248"/>
      <c r="BSR29" s="248"/>
      <c r="BSS29" s="248"/>
      <c r="BST29" s="248"/>
      <c r="BSU29" s="248"/>
      <c r="BSV29" s="248"/>
      <c r="BSW29" s="248"/>
      <c r="BSX29" s="248" t="s">
        <v>10</v>
      </c>
      <c r="BSY29" s="248"/>
      <c r="BSZ29" s="248"/>
      <c r="BTA29" s="248"/>
      <c r="BTB29" s="248"/>
      <c r="BTC29" s="248"/>
      <c r="BTD29" s="248"/>
      <c r="BTE29" s="248"/>
      <c r="BTF29" s="248" t="s">
        <v>10</v>
      </c>
      <c r="BTG29" s="248"/>
      <c r="BTH29" s="248"/>
      <c r="BTI29" s="248"/>
      <c r="BTJ29" s="248"/>
      <c r="BTK29" s="248"/>
      <c r="BTL29" s="248"/>
      <c r="BTM29" s="248"/>
      <c r="BTN29" s="248" t="s">
        <v>10</v>
      </c>
      <c r="BTO29" s="248"/>
      <c r="BTP29" s="248"/>
      <c r="BTQ29" s="248"/>
      <c r="BTR29" s="248"/>
      <c r="BTS29" s="248"/>
      <c r="BTT29" s="248"/>
      <c r="BTU29" s="248"/>
      <c r="BTV29" s="248" t="s">
        <v>10</v>
      </c>
      <c r="BTW29" s="248"/>
      <c r="BTX29" s="248"/>
      <c r="BTY29" s="248"/>
      <c r="BTZ29" s="248"/>
      <c r="BUA29" s="248"/>
      <c r="BUB29" s="248"/>
      <c r="BUC29" s="248"/>
      <c r="BUD29" s="248" t="s">
        <v>10</v>
      </c>
      <c r="BUE29" s="248"/>
      <c r="BUF29" s="248"/>
      <c r="BUG29" s="248"/>
      <c r="BUH29" s="248"/>
      <c r="BUI29" s="248"/>
      <c r="BUJ29" s="248"/>
      <c r="BUK29" s="248"/>
      <c r="BUL29" s="248" t="s">
        <v>10</v>
      </c>
      <c r="BUM29" s="248"/>
      <c r="BUN29" s="248"/>
      <c r="BUO29" s="248"/>
      <c r="BUP29" s="248"/>
      <c r="BUQ29" s="248"/>
      <c r="BUR29" s="248"/>
      <c r="BUS29" s="248"/>
      <c r="BUT29" s="248" t="s">
        <v>10</v>
      </c>
      <c r="BUU29" s="248"/>
      <c r="BUV29" s="248"/>
      <c r="BUW29" s="248"/>
      <c r="BUX29" s="248"/>
      <c r="BUY29" s="248"/>
      <c r="BUZ29" s="248"/>
      <c r="BVA29" s="248"/>
      <c r="BVB29" s="248" t="s">
        <v>10</v>
      </c>
      <c r="BVC29" s="248"/>
      <c r="BVD29" s="248"/>
      <c r="BVE29" s="248"/>
      <c r="BVF29" s="248"/>
      <c r="BVG29" s="248"/>
      <c r="BVH29" s="248"/>
      <c r="BVI29" s="248"/>
      <c r="BVJ29" s="248" t="s">
        <v>10</v>
      </c>
      <c r="BVK29" s="248"/>
      <c r="BVL29" s="248"/>
      <c r="BVM29" s="248"/>
      <c r="BVN29" s="248"/>
      <c r="BVO29" s="248"/>
      <c r="BVP29" s="248"/>
      <c r="BVQ29" s="248"/>
      <c r="BVR29" s="248" t="s">
        <v>10</v>
      </c>
      <c r="BVS29" s="248"/>
      <c r="BVT29" s="248"/>
      <c r="BVU29" s="248"/>
      <c r="BVV29" s="248"/>
      <c r="BVW29" s="248"/>
      <c r="BVX29" s="248"/>
      <c r="BVY29" s="248"/>
      <c r="BVZ29" s="248" t="s">
        <v>10</v>
      </c>
      <c r="BWA29" s="248"/>
      <c r="BWB29" s="248"/>
      <c r="BWC29" s="248"/>
      <c r="BWD29" s="248"/>
      <c r="BWE29" s="248"/>
      <c r="BWF29" s="248"/>
      <c r="BWG29" s="248"/>
      <c r="BWH29" s="248" t="s">
        <v>10</v>
      </c>
      <c r="BWI29" s="248"/>
      <c r="BWJ29" s="248"/>
      <c r="BWK29" s="248"/>
      <c r="BWL29" s="248"/>
      <c r="BWM29" s="248"/>
      <c r="BWN29" s="248"/>
      <c r="BWO29" s="248"/>
      <c r="BWP29" s="248" t="s">
        <v>10</v>
      </c>
      <c r="BWQ29" s="248"/>
      <c r="BWR29" s="248"/>
      <c r="BWS29" s="248"/>
      <c r="BWT29" s="248"/>
      <c r="BWU29" s="248"/>
      <c r="BWV29" s="248"/>
      <c r="BWW29" s="248"/>
      <c r="BWX29" s="248" t="s">
        <v>10</v>
      </c>
      <c r="BWY29" s="248"/>
      <c r="BWZ29" s="248"/>
      <c r="BXA29" s="248"/>
      <c r="BXB29" s="248"/>
      <c r="BXC29" s="248"/>
      <c r="BXD29" s="248"/>
      <c r="BXE29" s="248"/>
      <c r="BXF29" s="248" t="s">
        <v>10</v>
      </c>
      <c r="BXG29" s="248"/>
      <c r="BXH29" s="248"/>
      <c r="BXI29" s="248"/>
      <c r="BXJ29" s="248"/>
      <c r="BXK29" s="248"/>
      <c r="BXL29" s="248"/>
      <c r="BXM29" s="248"/>
      <c r="BXN29" s="248" t="s">
        <v>10</v>
      </c>
      <c r="BXO29" s="248"/>
      <c r="BXP29" s="248"/>
      <c r="BXQ29" s="248"/>
      <c r="BXR29" s="248"/>
      <c r="BXS29" s="248"/>
      <c r="BXT29" s="248"/>
      <c r="BXU29" s="248"/>
      <c r="BXV29" s="248" t="s">
        <v>10</v>
      </c>
      <c r="BXW29" s="248"/>
      <c r="BXX29" s="248"/>
      <c r="BXY29" s="248"/>
      <c r="BXZ29" s="248"/>
      <c r="BYA29" s="248"/>
      <c r="BYB29" s="248"/>
      <c r="BYC29" s="248"/>
      <c r="BYD29" s="248" t="s">
        <v>10</v>
      </c>
      <c r="BYE29" s="248"/>
      <c r="BYF29" s="248"/>
      <c r="BYG29" s="248"/>
      <c r="BYH29" s="248"/>
      <c r="BYI29" s="248"/>
      <c r="BYJ29" s="248"/>
      <c r="BYK29" s="248"/>
      <c r="BYL29" s="248" t="s">
        <v>10</v>
      </c>
      <c r="BYM29" s="248"/>
      <c r="BYN29" s="248"/>
      <c r="BYO29" s="248"/>
      <c r="BYP29" s="248"/>
      <c r="BYQ29" s="248"/>
      <c r="BYR29" s="248"/>
      <c r="BYS29" s="248"/>
      <c r="BYT29" s="248" t="s">
        <v>10</v>
      </c>
      <c r="BYU29" s="248"/>
      <c r="BYV29" s="248"/>
      <c r="BYW29" s="248"/>
      <c r="BYX29" s="248"/>
      <c r="BYY29" s="248"/>
      <c r="BYZ29" s="248"/>
      <c r="BZA29" s="248"/>
      <c r="BZB29" s="248" t="s">
        <v>10</v>
      </c>
      <c r="BZC29" s="248"/>
      <c r="BZD29" s="248"/>
      <c r="BZE29" s="248"/>
      <c r="BZF29" s="248"/>
      <c r="BZG29" s="248"/>
      <c r="BZH29" s="248"/>
      <c r="BZI29" s="248"/>
      <c r="BZJ29" s="248" t="s">
        <v>10</v>
      </c>
      <c r="BZK29" s="248"/>
      <c r="BZL29" s="248"/>
      <c r="BZM29" s="248"/>
      <c r="BZN29" s="248"/>
      <c r="BZO29" s="248"/>
      <c r="BZP29" s="248"/>
      <c r="BZQ29" s="248"/>
      <c r="BZR29" s="248" t="s">
        <v>10</v>
      </c>
      <c r="BZS29" s="248"/>
      <c r="BZT29" s="248"/>
      <c r="BZU29" s="248"/>
      <c r="BZV29" s="248"/>
      <c r="BZW29" s="248"/>
      <c r="BZX29" s="248"/>
      <c r="BZY29" s="248"/>
      <c r="BZZ29" s="248" t="s">
        <v>10</v>
      </c>
      <c r="CAA29" s="248"/>
      <c r="CAB29" s="248"/>
      <c r="CAC29" s="248"/>
      <c r="CAD29" s="248"/>
      <c r="CAE29" s="248"/>
      <c r="CAF29" s="248"/>
      <c r="CAG29" s="248"/>
      <c r="CAH29" s="248" t="s">
        <v>10</v>
      </c>
      <c r="CAI29" s="248"/>
      <c r="CAJ29" s="248"/>
      <c r="CAK29" s="248"/>
      <c r="CAL29" s="248"/>
      <c r="CAM29" s="248"/>
      <c r="CAN29" s="248"/>
      <c r="CAO29" s="248"/>
      <c r="CAP29" s="248" t="s">
        <v>10</v>
      </c>
      <c r="CAQ29" s="248"/>
      <c r="CAR29" s="248"/>
      <c r="CAS29" s="248"/>
      <c r="CAT29" s="248"/>
      <c r="CAU29" s="248"/>
      <c r="CAV29" s="248"/>
      <c r="CAW29" s="248"/>
      <c r="CAX29" s="248" t="s">
        <v>10</v>
      </c>
      <c r="CAY29" s="248"/>
      <c r="CAZ29" s="248"/>
      <c r="CBA29" s="248"/>
      <c r="CBB29" s="248"/>
      <c r="CBC29" s="248"/>
      <c r="CBD29" s="248"/>
      <c r="CBE29" s="248"/>
      <c r="CBF29" s="248" t="s">
        <v>10</v>
      </c>
      <c r="CBG29" s="248"/>
      <c r="CBH29" s="248"/>
      <c r="CBI29" s="248"/>
      <c r="CBJ29" s="248"/>
      <c r="CBK29" s="248"/>
      <c r="CBL29" s="248"/>
      <c r="CBM29" s="248"/>
      <c r="CBN29" s="248" t="s">
        <v>10</v>
      </c>
      <c r="CBO29" s="248"/>
      <c r="CBP29" s="248"/>
      <c r="CBQ29" s="248"/>
      <c r="CBR29" s="248"/>
      <c r="CBS29" s="248"/>
      <c r="CBT29" s="248"/>
      <c r="CBU29" s="248"/>
      <c r="CBV29" s="248" t="s">
        <v>10</v>
      </c>
      <c r="CBW29" s="248"/>
      <c r="CBX29" s="248"/>
      <c r="CBY29" s="248"/>
      <c r="CBZ29" s="248"/>
      <c r="CCA29" s="248"/>
      <c r="CCB29" s="248"/>
      <c r="CCC29" s="248"/>
      <c r="CCD29" s="248" t="s">
        <v>10</v>
      </c>
      <c r="CCE29" s="248"/>
      <c r="CCF29" s="248"/>
      <c r="CCG29" s="248"/>
      <c r="CCH29" s="248"/>
      <c r="CCI29" s="248"/>
      <c r="CCJ29" s="248"/>
      <c r="CCK29" s="248"/>
      <c r="CCL29" s="248" t="s">
        <v>10</v>
      </c>
      <c r="CCM29" s="248"/>
      <c r="CCN29" s="248"/>
      <c r="CCO29" s="248"/>
      <c r="CCP29" s="248"/>
      <c r="CCQ29" s="248"/>
      <c r="CCR29" s="248"/>
      <c r="CCS29" s="248"/>
      <c r="CCT29" s="248" t="s">
        <v>10</v>
      </c>
      <c r="CCU29" s="248"/>
      <c r="CCV29" s="248"/>
      <c r="CCW29" s="248"/>
      <c r="CCX29" s="248"/>
      <c r="CCY29" s="248"/>
      <c r="CCZ29" s="248"/>
      <c r="CDA29" s="248"/>
      <c r="CDB29" s="248" t="s">
        <v>10</v>
      </c>
      <c r="CDC29" s="248"/>
      <c r="CDD29" s="248"/>
      <c r="CDE29" s="248"/>
      <c r="CDF29" s="248"/>
      <c r="CDG29" s="248"/>
      <c r="CDH29" s="248"/>
      <c r="CDI29" s="248"/>
      <c r="CDJ29" s="248" t="s">
        <v>10</v>
      </c>
      <c r="CDK29" s="248"/>
      <c r="CDL29" s="248"/>
      <c r="CDM29" s="248"/>
      <c r="CDN29" s="248"/>
      <c r="CDO29" s="248"/>
      <c r="CDP29" s="248"/>
      <c r="CDQ29" s="248"/>
      <c r="CDR29" s="248" t="s">
        <v>10</v>
      </c>
      <c r="CDS29" s="248"/>
      <c r="CDT29" s="248"/>
      <c r="CDU29" s="248"/>
      <c r="CDV29" s="248"/>
      <c r="CDW29" s="248"/>
      <c r="CDX29" s="248"/>
      <c r="CDY29" s="248"/>
      <c r="CDZ29" s="248" t="s">
        <v>10</v>
      </c>
      <c r="CEA29" s="248"/>
      <c r="CEB29" s="248"/>
      <c r="CEC29" s="248"/>
      <c r="CED29" s="248"/>
      <c r="CEE29" s="248"/>
      <c r="CEF29" s="248"/>
      <c r="CEG29" s="248"/>
      <c r="CEH29" s="248" t="s">
        <v>10</v>
      </c>
      <c r="CEI29" s="248"/>
      <c r="CEJ29" s="248"/>
      <c r="CEK29" s="248"/>
      <c r="CEL29" s="248"/>
      <c r="CEM29" s="248"/>
      <c r="CEN29" s="248"/>
      <c r="CEO29" s="248"/>
      <c r="CEP29" s="248" t="s">
        <v>10</v>
      </c>
      <c r="CEQ29" s="248"/>
      <c r="CER29" s="248"/>
      <c r="CES29" s="248"/>
      <c r="CET29" s="248"/>
      <c r="CEU29" s="248"/>
      <c r="CEV29" s="248"/>
      <c r="CEW29" s="248"/>
      <c r="CEX29" s="248" t="s">
        <v>10</v>
      </c>
      <c r="CEY29" s="248"/>
      <c r="CEZ29" s="248"/>
      <c r="CFA29" s="248"/>
      <c r="CFB29" s="248"/>
      <c r="CFC29" s="248"/>
      <c r="CFD29" s="248"/>
      <c r="CFE29" s="248"/>
      <c r="CFF29" s="248" t="s">
        <v>10</v>
      </c>
      <c r="CFG29" s="248"/>
      <c r="CFH29" s="248"/>
      <c r="CFI29" s="248"/>
      <c r="CFJ29" s="248"/>
      <c r="CFK29" s="248"/>
      <c r="CFL29" s="248"/>
      <c r="CFM29" s="248"/>
      <c r="CFN29" s="248" t="s">
        <v>10</v>
      </c>
      <c r="CFO29" s="248"/>
      <c r="CFP29" s="248"/>
      <c r="CFQ29" s="248"/>
      <c r="CFR29" s="248"/>
      <c r="CFS29" s="248"/>
      <c r="CFT29" s="248"/>
      <c r="CFU29" s="248"/>
      <c r="CFV29" s="248" t="s">
        <v>10</v>
      </c>
      <c r="CFW29" s="248"/>
      <c r="CFX29" s="248"/>
      <c r="CFY29" s="248"/>
      <c r="CFZ29" s="248"/>
      <c r="CGA29" s="248"/>
      <c r="CGB29" s="248"/>
      <c r="CGC29" s="248"/>
      <c r="CGD29" s="248" t="s">
        <v>10</v>
      </c>
      <c r="CGE29" s="248"/>
      <c r="CGF29" s="248"/>
      <c r="CGG29" s="248"/>
      <c r="CGH29" s="248"/>
      <c r="CGI29" s="248"/>
      <c r="CGJ29" s="248"/>
      <c r="CGK29" s="248"/>
      <c r="CGL29" s="248" t="s">
        <v>10</v>
      </c>
      <c r="CGM29" s="248"/>
      <c r="CGN29" s="248"/>
      <c r="CGO29" s="248"/>
      <c r="CGP29" s="248"/>
      <c r="CGQ29" s="248"/>
      <c r="CGR29" s="248"/>
      <c r="CGS29" s="248"/>
      <c r="CGT29" s="248" t="s">
        <v>10</v>
      </c>
      <c r="CGU29" s="248"/>
      <c r="CGV29" s="248"/>
      <c r="CGW29" s="248"/>
      <c r="CGX29" s="248"/>
      <c r="CGY29" s="248"/>
      <c r="CGZ29" s="248"/>
      <c r="CHA29" s="248"/>
      <c r="CHB29" s="248" t="s">
        <v>10</v>
      </c>
      <c r="CHC29" s="248"/>
      <c r="CHD29" s="248"/>
      <c r="CHE29" s="248"/>
      <c r="CHF29" s="248"/>
      <c r="CHG29" s="248"/>
      <c r="CHH29" s="248"/>
      <c r="CHI29" s="248"/>
      <c r="CHJ29" s="248" t="s">
        <v>10</v>
      </c>
      <c r="CHK29" s="248"/>
      <c r="CHL29" s="248"/>
      <c r="CHM29" s="248"/>
      <c r="CHN29" s="248"/>
      <c r="CHO29" s="248"/>
      <c r="CHP29" s="248"/>
      <c r="CHQ29" s="248"/>
      <c r="CHR29" s="248" t="s">
        <v>10</v>
      </c>
      <c r="CHS29" s="248"/>
      <c r="CHT29" s="248"/>
      <c r="CHU29" s="248"/>
      <c r="CHV29" s="248"/>
      <c r="CHW29" s="248"/>
      <c r="CHX29" s="248"/>
      <c r="CHY29" s="248"/>
      <c r="CHZ29" s="248" t="s">
        <v>10</v>
      </c>
      <c r="CIA29" s="248"/>
      <c r="CIB29" s="248"/>
      <c r="CIC29" s="248"/>
      <c r="CID29" s="248"/>
      <c r="CIE29" s="248"/>
      <c r="CIF29" s="248"/>
      <c r="CIG29" s="248"/>
      <c r="CIH29" s="248" t="s">
        <v>10</v>
      </c>
      <c r="CII29" s="248"/>
      <c r="CIJ29" s="248"/>
      <c r="CIK29" s="248"/>
      <c r="CIL29" s="248"/>
      <c r="CIM29" s="248"/>
      <c r="CIN29" s="248"/>
      <c r="CIO29" s="248"/>
      <c r="CIP29" s="248" t="s">
        <v>10</v>
      </c>
      <c r="CIQ29" s="248"/>
      <c r="CIR29" s="248"/>
      <c r="CIS29" s="248"/>
      <c r="CIT29" s="248"/>
      <c r="CIU29" s="248"/>
      <c r="CIV29" s="248"/>
      <c r="CIW29" s="248"/>
      <c r="CIX29" s="248" t="s">
        <v>10</v>
      </c>
      <c r="CIY29" s="248"/>
      <c r="CIZ29" s="248"/>
      <c r="CJA29" s="248"/>
      <c r="CJB29" s="248"/>
      <c r="CJC29" s="248"/>
      <c r="CJD29" s="248"/>
      <c r="CJE29" s="248"/>
      <c r="CJF29" s="248" t="s">
        <v>10</v>
      </c>
      <c r="CJG29" s="248"/>
      <c r="CJH29" s="248"/>
      <c r="CJI29" s="248"/>
      <c r="CJJ29" s="248"/>
      <c r="CJK29" s="248"/>
      <c r="CJL29" s="248"/>
      <c r="CJM29" s="248"/>
      <c r="CJN29" s="248" t="s">
        <v>10</v>
      </c>
      <c r="CJO29" s="248"/>
      <c r="CJP29" s="248"/>
      <c r="CJQ29" s="248"/>
      <c r="CJR29" s="248"/>
      <c r="CJS29" s="248"/>
      <c r="CJT29" s="248"/>
      <c r="CJU29" s="248"/>
      <c r="CJV29" s="248" t="s">
        <v>10</v>
      </c>
      <c r="CJW29" s="248"/>
      <c r="CJX29" s="248"/>
      <c r="CJY29" s="248"/>
      <c r="CJZ29" s="248"/>
      <c r="CKA29" s="248"/>
      <c r="CKB29" s="248"/>
      <c r="CKC29" s="248"/>
      <c r="CKD29" s="248" t="s">
        <v>10</v>
      </c>
      <c r="CKE29" s="248"/>
      <c r="CKF29" s="248"/>
      <c r="CKG29" s="248"/>
      <c r="CKH29" s="248"/>
      <c r="CKI29" s="248"/>
      <c r="CKJ29" s="248"/>
      <c r="CKK29" s="248"/>
      <c r="CKL29" s="248" t="s">
        <v>10</v>
      </c>
      <c r="CKM29" s="248"/>
      <c r="CKN29" s="248"/>
      <c r="CKO29" s="248"/>
      <c r="CKP29" s="248"/>
      <c r="CKQ29" s="248"/>
      <c r="CKR29" s="248"/>
      <c r="CKS29" s="248"/>
      <c r="CKT29" s="248" t="s">
        <v>10</v>
      </c>
      <c r="CKU29" s="248"/>
      <c r="CKV29" s="248"/>
      <c r="CKW29" s="248"/>
      <c r="CKX29" s="248"/>
      <c r="CKY29" s="248"/>
      <c r="CKZ29" s="248"/>
      <c r="CLA29" s="248"/>
      <c r="CLB29" s="248" t="s">
        <v>10</v>
      </c>
      <c r="CLC29" s="248"/>
      <c r="CLD29" s="248"/>
      <c r="CLE29" s="248"/>
      <c r="CLF29" s="248"/>
      <c r="CLG29" s="248"/>
      <c r="CLH29" s="248"/>
      <c r="CLI29" s="248"/>
      <c r="CLJ29" s="248" t="s">
        <v>10</v>
      </c>
      <c r="CLK29" s="248"/>
      <c r="CLL29" s="248"/>
      <c r="CLM29" s="248"/>
      <c r="CLN29" s="248"/>
      <c r="CLO29" s="248"/>
      <c r="CLP29" s="248"/>
      <c r="CLQ29" s="248"/>
      <c r="CLR29" s="248" t="s">
        <v>10</v>
      </c>
      <c r="CLS29" s="248"/>
      <c r="CLT29" s="248"/>
      <c r="CLU29" s="248"/>
      <c r="CLV29" s="248"/>
      <c r="CLW29" s="248"/>
      <c r="CLX29" s="248"/>
      <c r="CLY29" s="248"/>
      <c r="CLZ29" s="248" t="s">
        <v>10</v>
      </c>
      <c r="CMA29" s="248"/>
      <c r="CMB29" s="248"/>
      <c r="CMC29" s="248"/>
      <c r="CMD29" s="248"/>
      <c r="CME29" s="248"/>
      <c r="CMF29" s="248"/>
      <c r="CMG29" s="248"/>
      <c r="CMH29" s="248" t="s">
        <v>10</v>
      </c>
      <c r="CMI29" s="248"/>
      <c r="CMJ29" s="248"/>
      <c r="CMK29" s="248"/>
      <c r="CML29" s="248"/>
      <c r="CMM29" s="248"/>
      <c r="CMN29" s="248"/>
      <c r="CMO29" s="248"/>
      <c r="CMP29" s="248" t="s">
        <v>10</v>
      </c>
      <c r="CMQ29" s="248"/>
      <c r="CMR29" s="248"/>
      <c r="CMS29" s="248"/>
      <c r="CMT29" s="248"/>
      <c r="CMU29" s="248"/>
      <c r="CMV29" s="248"/>
      <c r="CMW29" s="248"/>
      <c r="CMX29" s="248" t="s">
        <v>10</v>
      </c>
      <c r="CMY29" s="248"/>
      <c r="CMZ29" s="248"/>
      <c r="CNA29" s="248"/>
      <c r="CNB29" s="248"/>
      <c r="CNC29" s="248"/>
      <c r="CND29" s="248"/>
      <c r="CNE29" s="248"/>
      <c r="CNF29" s="248" t="s">
        <v>10</v>
      </c>
      <c r="CNG29" s="248"/>
      <c r="CNH29" s="248"/>
      <c r="CNI29" s="248"/>
      <c r="CNJ29" s="248"/>
      <c r="CNK29" s="248"/>
      <c r="CNL29" s="248"/>
      <c r="CNM29" s="248"/>
      <c r="CNN29" s="248" t="s">
        <v>10</v>
      </c>
      <c r="CNO29" s="248"/>
      <c r="CNP29" s="248"/>
      <c r="CNQ29" s="248"/>
      <c r="CNR29" s="248"/>
      <c r="CNS29" s="248"/>
      <c r="CNT29" s="248"/>
      <c r="CNU29" s="248"/>
      <c r="CNV29" s="248" t="s">
        <v>10</v>
      </c>
      <c r="CNW29" s="248"/>
      <c r="CNX29" s="248"/>
      <c r="CNY29" s="248"/>
      <c r="CNZ29" s="248"/>
      <c r="COA29" s="248"/>
      <c r="COB29" s="248"/>
      <c r="COC29" s="248"/>
      <c r="COD29" s="248" t="s">
        <v>10</v>
      </c>
      <c r="COE29" s="248"/>
      <c r="COF29" s="248"/>
      <c r="COG29" s="248"/>
      <c r="COH29" s="248"/>
      <c r="COI29" s="248"/>
      <c r="COJ29" s="248"/>
      <c r="COK29" s="248"/>
      <c r="COL29" s="248" t="s">
        <v>10</v>
      </c>
      <c r="COM29" s="248"/>
      <c r="CON29" s="248"/>
      <c r="COO29" s="248"/>
      <c r="COP29" s="248"/>
      <c r="COQ29" s="248"/>
      <c r="COR29" s="248"/>
      <c r="COS29" s="248"/>
      <c r="COT29" s="248" t="s">
        <v>10</v>
      </c>
      <c r="COU29" s="248"/>
      <c r="COV29" s="248"/>
      <c r="COW29" s="248"/>
      <c r="COX29" s="248"/>
      <c r="COY29" s="248"/>
      <c r="COZ29" s="248"/>
      <c r="CPA29" s="248"/>
      <c r="CPB29" s="248" t="s">
        <v>10</v>
      </c>
      <c r="CPC29" s="248"/>
      <c r="CPD29" s="248"/>
      <c r="CPE29" s="248"/>
      <c r="CPF29" s="248"/>
      <c r="CPG29" s="248"/>
      <c r="CPH29" s="248"/>
      <c r="CPI29" s="248"/>
      <c r="CPJ29" s="248" t="s">
        <v>10</v>
      </c>
      <c r="CPK29" s="248"/>
      <c r="CPL29" s="248"/>
      <c r="CPM29" s="248"/>
      <c r="CPN29" s="248"/>
      <c r="CPO29" s="248"/>
      <c r="CPP29" s="248"/>
      <c r="CPQ29" s="248"/>
      <c r="CPR29" s="248" t="s">
        <v>10</v>
      </c>
      <c r="CPS29" s="248"/>
      <c r="CPT29" s="248"/>
      <c r="CPU29" s="248"/>
      <c r="CPV29" s="248"/>
      <c r="CPW29" s="248"/>
      <c r="CPX29" s="248"/>
      <c r="CPY29" s="248"/>
      <c r="CPZ29" s="248" t="s">
        <v>10</v>
      </c>
      <c r="CQA29" s="248"/>
      <c r="CQB29" s="248"/>
      <c r="CQC29" s="248"/>
      <c r="CQD29" s="248"/>
      <c r="CQE29" s="248"/>
      <c r="CQF29" s="248"/>
      <c r="CQG29" s="248"/>
      <c r="CQH29" s="248" t="s">
        <v>10</v>
      </c>
      <c r="CQI29" s="248"/>
      <c r="CQJ29" s="248"/>
      <c r="CQK29" s="248"/>
      <c r="CQL29" s="248"/>
      <c r="CQM29" s="248"/>
      <c r="CQN29" s="248"/>
      <c r="CQO29" s="248"/>
      <c r="CQP29" s="248" t="s">
        <v>10</v>
      </c>
      <c r="CQQ29" s="248"/>
      <c r="CQR29" s="248"/>
      <c r="CQS29" s="248"/>
      <c r="CQT29" s="248"/>
      <c r="CQU29" s="248"/>
      <c r="CQV29" s="248"/>
      <c r="CQW29" s="248"/>
      <c r="CQX29" s="248" t="s">
        <v>10</v>
      </c>
      <c r="CQY29" s="248"/>
      <c r="CQZ29" s="248"/>
      <c r="CRA29" s="248"/>
      <c r="CRB29" s="248"/>
      <c r="CRC29" s="248"/>
      <c r="CRD29" s="248"/>
      <c r="CRE29" s="248"/>
      <c r="CRF29" s="248" t="s">
        <v>10</v>
      </c>
      <c r="CRG29" s="248"/>
      <c r="CRH29" s="248"/>
      <c r="CRI29" s="248"/>
      <c r="CRJ29" s="248"/>
      <c r="CRK29" s="248"/>
      <c r="CRL29" s="248"/>
      <c r="CRM29" s="248"/>
      <c r="CRN29" s="248" t="s">
        <v>10</v>
      </c>
      <c r="CRO29" s="248"/>
      <c r="CRP29" s="248"/>
      <c r="CRQ29" s="248"/>
      <c r="CRR29" s="248"/>
      <c r="CRS29" s="248"/>
      <c r="CRT29" s="248"/>
      <c r="CRU29" s="248"/>
      <c r="CRV29" s="248" t="s">
        <v>10</v>
      </c>
      <c r="CRW29" s="248"/>
      <c r="CRX29" s="248"/>
      <c r="CRY29" s="248"/>
      <c r="CRZ29" s="248"/>
      <c r="CSA29" s="248"/>
      <c r="CSB29" s="248"/>
      <c r="CSC29" s="248"/>
      <c r="CSD29" s="248" t="s">
        <v>10</v>
      </c>
      <c r="CSE29" s="248"/>
      <c r="CSF29" s="248"/>
      <c r="CSG29" s="248"/>
      <c r="CSH29" s="248"/>
      <c r="CSI29" s="248"/>
      <c r="CSJ29" s="248"/>
      <c r="CSK29" s="248"/>
      <c r="CSL29" s="248" t="s">
        <v>10</v>
      </c>
      <c r="CSM29" s="248"/>
      <c r="CSN29" s="248"/>
      <c r="CSO29" s="248"/>
      <c r="CSP29" s="248"/>
      <c r="CSQ29" s="248"/>
      <c r="CSR29" s="248"/>
      <c r="CSS29" s="248"/>
      <c r="CST29" s="248" t="s">
        <v>10</v>
      </c>
      <c r="CSU29" s="248"/>
      <c r="CSV29" s="248"/>
      <c r="CSW29" s="248"/>
      <c r="CSX29" s="248"/>
      <c r="CSY29" s="248"/>
      <c r="CSZ29" s="248"/>
      <c r="CTA29" s="248"/>
      <c r="CTB29" s="248" t="s">
        <v>10</v>
      </c>
      <c r="CTC29" s="248"/>
      <c r="CTD29" s="248"/>
      <c r="CTE29" s="248"/>
      <c r="CTF29" s="248"/>
      <c r="CTG29" s="248"/>
      <c r="CTH29" s="248"/>
      <c r="CTI29" s="248"/>
      <c r="CTJ29" s="248" t="s">
        <v>10</v>
      </c>
      <c r="CTK29" s="248"/>
      <c r="CTL29" s="248"/>
      <c r="CTM29" s="248"/>
      <c r="CTN29" s="248"/>
      <c r="CTO29" s="248"/>
      <c r="CTP29" s="248"/>
      <c r="CTQ29" s="248"/>
      <c r="CTR29" s="248" t="s">
        <v>10</v>
      </c>
      <c r="CTS29" s="248"/>
      <c r="CTT29" s="248"/>
      <c r="CTU29" s="248"/>
      <c r="CTV29" s="248"/>
      <c r="CTW29" s="248"/>
      <c r="CTX29" s="248"/>
      <c r="CTY29" s="248"/>
      <c r="CTZ29" s="248" t="s">
        <v>10</v>
      </c>
      <c r="CUA29" s="248"/>
      <c r="CUB29" s="248"/>
      <c r="CUC29" s="248"/>
      <c r="CUD29" s="248"/>
      <c r="CUE29" s="248"/>
      <c r="CUF29" s="248"/>
      <c r="CUG29" s="248"/>
      <c r="CUH29" s="248" t="s">
        <v>10</v>
      </c>
      <c r="CUI29" s="248"/>
      <c r="CUJ29" s="248"/>
      <c r="CUK29" s="248"/>
      <c r="CUL29" s="248"/>
      <c r="CUM29" s="248"/>
      <c r="CUN29" s="248"/>
      <c r="CUO29" s="248"/>
      <c r="CUP29" s="248" t="s">
        <v>10</v>
      </c>
      <c r="CUQ29" s="248"/>
      <c r="CUR29" s="248"/>
      <c r="CUS29" s="248"/>
      <c r="CUT29" s="248"/>
      <c r="CUU29" s="248"/>
      <c r="CUV29" s="248"/>
      <c r="CUW29" s="248"/>
      <c r="CUX29" s="248" t="s">
        <v>10</v>
      </c>
      <c r="CUY29" s="248"/>
      <c r="CUZ29" s="248"/>
      <c r="CVA29" s="248"/>
      <c r="CVB29" s="248"/>
      <c r="CVC29" s="248"/>
      <c r="CVD29" s="248"/>
      <c r="CVE29" s="248"/>
      <c r="CVF29" s="248" t="s">
        <v>10</v>
      </c>
      <c r="CVG29" s="248"/>
      <c r="CVH29" s="248"/>
      <c r="CVI29" s="248"/>
      <c r="CVJ29" s="248"/>
      <c r="CVK29" s="248"/>
      <c r="CVL29" s="248"/>
      <c r="CVM29" s="248"/>
      <c r="CVN29" s="248" t="s">
        <v>10</v>
      </c>
      <c r="CVO29" s="248"/>
      <c r="CVP29" s="248"/>
      <c r="CVQ29" s="248"/>
      <c r="CVR29" s="248"/>
      <c r="CVS29" s="248"/>
      <c r="CVT29" s="248"/>
      <c r="CVU29" s="248"/>
      <c r="CVV29" s="248" t="s">
        <v>10</v>
      </c>
      <c r="CVW29" s="248"/>
      <c r="CVX29" s="248"/>
      <c r="CVY29" s="248"/>
      <c r="CVZ29" s="248"/>
      <c r="CWA29" s="248"/>
      <c r="CWB29" s="248"/>
      <c r="CWC29" s="248"/>
      <c r="CWD29" s="248" t="s">
        <v>10</v>
      </c>
      <c r="CWE29" s="248"/>
      <c r="CWF29" s="248"/>
      <c r="CWG29" s="248"/>
      <c r="CWH29" s="248"/>
      <c r="CWI29" s="248"/>
      <c r="CWJ29" s="248"/>
      <c r="CWK29" s="248"/>
      <c r="CWL29" s="248" t="s">
        <v>10</v>
      </c>
      <c r="CWM29" s="248"/>
      <c r="CWN29" s="248"/>
      <c r="CWO29" s="248"/>
      <c r="CWP29" s="248"/>
      <c r="CWQ29" s="248"/>
      <c r="CWR29" s="248"/>
      <c r="CWS29" s="248"/>
      <c r="CWT29" s="248" t="s">
        <v>10</v>
      </c>
      <c r="CWU29" s="248"/>
      <c r="CWV29" s="248"/>
      <c r="CWW29" s="248"/>
      <c r="CWX29" s="248"/>
      <c r="CWY29" s="248"/>
      <c r="CWZ29" s="248"/>
      <c r="CXA29" s="248"/>
      <c r="CXB29" s="248" t="s">
        <v>10</v>
      </c>
      <c r="CXC29" s="248"/>
      <c r="CXD29" s="248"/>
      <c r="CXE29" s="248"/>
      <c r="CXF29" s="248"/>
      <c r="CXG29" s="248"/>
      <c r="CXH29" s="248"/>
      <c r="CXI29" s="248"/>
      <c r="CXJ29" s="248" t="s">
        <v>10</v>
      </c>
      <c r="CXK29" s="248"/>
      <c r="CXL29" s="248"/>
      <c r="CXM29" s="248"/>
      <c r="CXN29" s="248"/>
      <c r="CXO29" s="248"/>
      <c r="CXP29" s="248"/>
      <c r="CXQ29" s="248"/>
      <c r="CXR29" s="248" t="s">
        <v>10</v>
      </c>
      <c r="CXS29" s="248"/>
      <c r="CXT29" s="248"/>
      <c r="CXU29" s="248"/>
      <c r="CXV29" s="248"/>
      <c r="CXW29" s="248"/>
      <c r="CXX29" s="248"/>
      <c r="CXY29" s="248"/>
      <c r="CXZ29" s="248" t="s">
        <v>10</v>
      </c>
      <c r="CYA29" s="248"/>
      <c r="CYB29" s="248"/>
      <c r="CYC29" s="248"/>
      <c r="CYD29" s="248"/>
      <c r="CYE29" s="248"/>
      <c r="CYF29" s="248"/>
      <c r="CYG29" s="248"/>
      <c r="CYH29" s="248" t="s">
        <v>10</v>
      </c>
      <c r="CYI29" s="248"/>
      <c r="CYJ29" s="248"/>
      <c r="CYK29" s="248"/>
      <c r="CYL29" s="248"/>
      <c r="CYM29" s="248"/>
      <c r="CYN29" s="248"/>
      <c r="CYO29" s="248"/>
      <c r="CYP29" s="248" t="s">
        <v>10</v>
      </c>
      <c r="CYQ29" s="248"/>
      <c r="CYR29" s="248"/>
      <c r="CYS29" s="248"/>
      <c r="CYT29" s="248"/>
      <c r="CYU29" s="248"/>
      <c r="CYV29" s="248"/>
      <c r="CYW29" s="248"/>
      <c r="CYX29" s="248" t="s">
        <v>10</v>
      </c>
      <c r="CYY29" s="248"/>
      <c r="CYZ29" s="248"/>
      <c r="CZA29" s="248"/>
      <c r="CZB29" s="248"/>
      <c r="CZC29" s="248"/>
      <c r="CZD29" s="248"/>
      <c r="CZE29" s="248"/>
      <c r="CZF29" s="248" t="s">
        <v>10</v>
      </c>
      <c r="CZG29" s="248"/>
      <c r="CZH29" s="248"/>
      <c r="CZI29" s="248"/>
      <c r="CZJ29" s="248"/>
      <c r="CZK29" s="248"/>
      <c r="CZL29" s="248"/>
      <c r="CZM29" s="248"/>
      <c r="CZN29" s="248" t="s">
        <v>10</v>
      </c>
      <c r="CZO29" s="248"/>
      <c r="CZP29" s="248"/>
      <c r="CZQ29" s="248"/>
      <c r="CZR29" s="248"/>
      <c r="CZS29" s="248"/>
      <c r="CZT29" s="248"/>
      <c r="CZU29" s="248"/>
      <c r="CZV29" s="248" t="s">
        <v>10</v>
      </c>
      <c r="CZW29" s="248"/>
      <c r="CZX29" s="248"/>
      <c r="CZY29" s="248"/>
      <c r="CZZ29" s="248"/>
      <c r="DAA29" s="248"/>
      <c r="DAB29" s="248"/>
      <c r="DAC29" s="248"/>
      <c r="DAD29" s="248" t="s">
        <v>10</v>
      </c>
      <c r="DAE29" s="248"/>
      <c r="DAF29" s="248"/>
      <c r="DAG29" s="248"/>
      <c r="DAH29" s="248"/>
      <c r="DAI29" s="248"/>
      <c r="DAJ29" s="248"/>
      <c r="DAK29" s="248"/>
      <c r="DAL29" s="248" t="s">
        <v>10</v>
      </c>
      <c r="DAM29" s="248"/>
      <c r="DAN29" s="248"/>
      <c r="DAO29" s="248"/>
      <c r="DAP29" s="248"/>
      <c r="DAQ29" s="248"/>
      <c r="DAR29" s="248"/>
      <c r="DAS29" s="248"/>
      <c r="DAT29" s="248" t="s">
        <v>10</v>
      </c>
      <c r="DAU29" s="248"/>
      <c r="DAV29" s="248"/>
      <c r="DAW29" s="248"/>
      <c r="DAX29" s="248"/>
      <c r="DAY29" s="248"/>
      <c r="DAZ29" s="248"/>
      <c r="DBA29" s="248"/>
      <c r="DBB29" s="248" t="s">
        <v>10</v>
      </c>
      <c r="DBC29" s="248"/>
      <c r="DBD29" s="248"/>
      <c r="DBE29" s="248"/>
      <c r="DBF29" s="248"/>
      <c r="DBG29" s="248"/>
      <c r="DBH29" s="248"/>
      <c r="DBI29" s="248"/>
      <c r="DBJ29" s="248" t="s">
        <v>10</v>
      </c>
      <c r="DBK29" s="248"/>
      <c r="DBL29" s="248"/>
      <c r="DBM29" s="248"/>
      <c r="DBN29" s="248"/>
      <c r="DBO29" s="248"/>
      <c r="DBP29" s="248"/>
      <c r="DBQ29" s="248"/>
      <c r="DBR29" s="248" t="s">
        <v>10</v>
      </c>
      <c r="DBS29" s="248"/>
      <c r="DBT29" s="248"/>
      <c r="DBU29" s="248"/>
      <c r="DBV29" s="248"/>
      <c r="DBW29" s="248"/>
      <c r="DBX29" s="248"/>
      <c r="DBY29" s="248"/>
      <c r="DBZ29" s="248" t="s">
        <v>10</v>
      </c>
      <c r="DCA29" s="248"/>
      <c r="DCB29" s="248"/>
      <c r="DCC29" s="248"/>
      <c r="DCD29" s="248"/>
      <c r="DCE29" s="248"/>
      <c r="DCF29" s="248"/>
      <c r="DCG29" s="248"/>
      <c r="DCH29" s="248" t="s">
        <v>10</v>
      </c>
      <c r="DCI29" s="248"/>
      <c r="DCJ29" s="248"/>
      <c r="DCK29" s="248"/>
      <c r="DCL29" s="248"/>
      <c r="DCM29" s="248"/>
      <c r="DCN29" s="248"/>
      <c r="DCO29" s="248"/>
      <c r="DCP29" s="248" t="s">
        <v>10</v>
      </c>
      <c r="DCQ29" s="248"/>
      <c r="DCR29" s="248"/>
      <c r="DCS29" s="248"/>
      <c r="DCT29" s="248"/>
      <c r="DCU29" s="248"/>
      <c r="DCV29" s="248"/>
      <c r="DCW29" s="248"/>
      <c r="DCX29" s="248" t="s">
        <v>10</v>
      </c>
      <c r="DCY29" s="248"/>
      <c r="DCZ29" s="248"/>
      <c r="DDA29" s="248"/>
      <c r="DDB29" s="248"/>
      <c r="DDC29" s="248"/>
      <c r="DDD29" s="248"/>
      <c r="DDE29" s="248"/>
      <c r="DDF29" s="248" t="s">
        <v>10</v>
      </c>
      <c r="DDG29" s="248"/>
      <c r="DDH29" s="248"/>
      <c r="DDI29" s="248"/>
      <c r="DDJ29" s="248"/>
      <c r="DDK29" s="248"/>
      <c r="DDL29" s="248"/>
      <c r="DDM29" s="248"/>
      <c r="DDN29" s="248" t="s">
        <v>10</v>
      </c>
      <c r="DDO29" s="248"/>
      <c r="DDP29" s="248"/>
      <c r="DDQ29" s="248"/>
      <c r="DDR29" s="248"/>
      <c r="DDS29" s="248"/>
      <c r="DDT29" s="248"/>
      <c r="DDU29" s="248"/>
      <c r="DDV29" s="248" t="s">
        <v>10</v>
      </c>
      <c r="DDW29" s="248"/>
      <c r="DDX29" s="248"/>
      <c r="DDY29" s="248"/>
      <c r="DDZ29" s="248"/>
      <c r="DEA29" s="248"/>
      <c r="DEB29" s="248"/>
      <c r="DEC29" s="248"/>
      <c r="DED29" s="248" t="s">
        <v>10</v>
      </c>
      <c r="DEE29" s="248"/>
      <c r="DEF29" s="248"/>
      <c r="DEG29" s="248"/>
      <c r="DEH29" s="248"/>
      <c r="DEI29" s="248"/>
      <c r="DEJ29" s="248"/>
      <c r="DEK29" s="248"/>
      <c r="DEL29" s="248" t="s">
        <v>10</v>
      </c>
      <c r="DEM29" s="248"/>
      <c r="DEN29" s="248"/>
      <c r="DEO29" s="248"/>
      <c r="DEP29" s="248"/>
      <c r="DEQ29" s="248"/>
      <c r="DER29" s="248"/>
      <c r="DES29" s="248"/>
      <c r="DET29" s="248" t="s">
        <v>10</v>
      </c>
      <c r="DEU29" s="248"/>
      <c r="DEV29" s="248"/>
      <c r="DEW29" s="248"/>
      <c r="DEX29" s="248"/>
      <c r="DEY29" s="248"/>
      <c r="DEZ29" s="248"/>
      <c r="DFA29" s="248"/>
      <c r="DFB29" s="248" t="s">
        <v>10</v>
      </c>
      <c r="DFC29" s="248"/>
      <c r="DFD29" s="248"/>
      <c r="DFE29" s="248"/>
      <c r="DFF29" s="248"/>
      <c r="DFG29" s="248"/>
      <c r="DFH29" s="248"/>
      <c r="DFI29" s="248"/>
      <c r="DFJ29" s="248" t="s">
        <v>10</v>
      </c>
      <c r="DFK29" s="248"/>
      <c r="DFL29" s="248"/>
      <c r="DFM29" s="248"/>
      <c r="DFN29" s="248"/>
      <c r="DFO29" s="248"/>
      <c r="DFP29" s="248"/>
      <c r="DFQ29" s="248"/>
      <c r="DFR29" s="248" t="s">
        <v>10</v>
      </c>
      <c r="DFS29" s="248"/>
      <c r="DFT29" s="248"/>
      <c r="DFU29" s="248"/>
      <c r="DFV29" s="248"/>
      <c r="DFW29" s="248"/>
      <c r="DFX29" s="248"/>
      <c r="DFY29" s="248"/>
      <c r="DFZ29" s="248" t="s">
        <v>10</v>
      </c>
      <c r="DGA29" s="248"/>
      <c r="DGB29" s="248"/>
      <c r="DGC29" s="248"/>
      <c r="DGD29" s="248"/>
      <c r="DGE29" s="248"/>
      <c r="DGF29" s="248"/>
      <c r="DGG29" s="248"/>
      <c r="DGH29" s="248" t="s">
        <v>10</v>
      </c>
      <c r="DGI29" s="248"/>
      <c r="DGJ29" s="248"/>
      <c r="DGK29" s="248"/>
      <c r="DGL29" s="248"/>
      <c r="DGM29" s="248"/>
      <c r="DGN29" s="248"/>
      <c r="DGO29" s="248"/>
      <c r="DGP29" s="248" t="s">
        <v>10</v>
      </c>
      <c r="DGQ29" s="248"/>
      <c r="DGR29" s="248"/>
      <c r="DGS29" s="248"/>
      <c r="DGT29" s="248"/>
      <c r="DGU29" s="248"/>
      <c r="DGV29" s="248"/>
      <c r="DGW29" s="248"/>
      <c r="DGX29" s="248" t="s">
        <v>10</v>
      </c>
      <c r="DGY29" s="248"/>
      <c r="DGZ29" s="248"/>
      <c r="DHA29" s="248"/>
      <c r="DHB29" s="248"/>
      <c r="DHC29" s="248"/>
      <c r="DHD29" s="248"/>
      <c r="DHE29" s="248"/>
      <c r="DHF29" s="248" t="s">
        <v>10</v>
      </c>
      <c r="DHG29" s="248"/>
      <c r="DHH29" s="248"/>
      <c r="DHI29" s="248"/>
      <c r="DHJ29" s="248"/>
      <c r="DHK29" s="248"/>
      <c r="DHL29" s="248"/>
      <c r="DHM29" s="248"/>
      <c r="DHN29" s="248" t="s">
        <v>10</v>
      </c>
      <c r="DHO29" s="248"/>
      <c r="DHP29" s="248"/>
      <c r="DHQ29" s="248"/>
      <c r="DHR29" s="248"/>
      <c r="DHS29" s="248"/>
      <c r="DHT29" s="248"/>
      <c r="DHU29" s="248"/>
      <c r="DHV29" s="248" t="s">
        <v>10</v>
      </c>
      <c r="DHW29" s="248"/>
      <c r="DHX29" s="248"/>
      <c r="DHY29" s="248"/>
      <c r="DHZ29" s="248"/>
      <c r="DIA29" s="248"/>
      <c r="DIB29" s="248"/>
      <c r="DIC29" s="248"/>
      <c r="DID29" s="248" t="s">
        <v>10</v>
      </c>
      <c r="DIE29" s="248"/>
      <c r="DIF29" s="248"/>
      <c r="DIG29" s="248"/>
      <c r="DIH29" s="248"/>
      <c r="DII29" s="248"/>
      <c r="DIJ29" s="248"/>
      <c r="DIK29" s="248"/>
      <c r="DIL29" s="248" t="s">
        <v>10</v>
      </c>
      <c r="DIM29" s="248"/>
      <c r="DIN29" s="248"/>
      <c r="DIO29" s="248"/>
      <c r="DIP29" s="248"/>
      <c r="DIQ29" s="248"/>
      <c r="DIR29" s="248"/>
      <c r="DIS29" s="248"/>
      <c r="DIT29" s="248" t="s">
        <v>10</v>
      </c>
      <c r="DIU29" s="248"/>
      <c r="DIV29" s="248"/>
      <c r="DIW29" s="248"/>
      <c r="DIX29" s="248"/>
      <c r="DIY29" s="248"/>
      <c r="DIZ29" s="248"/>
      <c r="DJA29" s="248"/>
      <c r="DJB29" s="248" t="s">
        <v>10</v>
      </c>
      <c r="DJC29" s="248"/>
      <c r="DJD29" s="248"/>
      <c r="DJE29" s="248"/>
      <c r="DJF29" s="248"/>
      <c r="DJG29" s="248"/>
      <c r="DJH29" s="248"/>
      <c r="DJI29" s="248"/>
      <c r="DJJ29" s="248" t="s">
        <v>10</v>
      </c>
      <c r="DJK29" s="248"/>
      <c r="DJL29" s="248"/>
      <c r="DJM29" s="248"/>
      <c r="DJN29" s="248"/>
      <c r="DJO29" s="248"/>
      <c r="DJP29" s="248"/>
      <c r="DJQ29" s="248"/>
      <c r="DJR29" s="248" t="s">
        <v>10</v>
      </c>
      <c r="DJS29" s="248"/>
      <c r="DJT29" s="248"/>
      <c r="DJU29" s="248"/>
      <c r="DJV29" s="248"/>
      <c r="DJW29" s="248"/>
      <c r="DJX29" s="248"/>
      <c r="DJY29" s="248"/>
      <c r="DJZ29" s="248" t="s">
        <v>10</v>
      </c>
      <c r="DKA29" s="248"/>
      <c r="DKB29" s="248"/>
      <c r="DKC29" s="248"/>
      <c r="DKD29" s="248"/>
      <c r="DKE29" s="248"/>
      <c r="DKF29" s="248"/>
      <c r="DKG29" s="248"/>
      <c r="DKH29" s="248" t="s">
        <v>10</v>
      </c>
      <c r="DKI29" s="248"/>
      <c r="DKJ29" s="248"/>
      <c r="DKK29" s="248"/>
      <c r="DKL29" s="248"/>
      <c r="DKM29" s="248"/>
      <c r="DKN29" s="248"/>
      <c r="DKO29" s="248"/>
      <c r="DKP29" s="248" t="s">
        <v>10</v>
      </c>
      <c r="DKQ29" s="248"/>
      <c r="DKR29" s="248"/>
      <c r="DKS29" s="248"/>
      <c r="DKT29" s="248"/>
      <c r="DKU29" s="248"/>
      <c r="DKV29" s="248"/>
      <c r="DKW29" s="248"/>
      <c r="DKX29" s="248" t="s">
        <v>10</v>
      </c>
      <c r="DKY29" s="248"/>
      <c r="DKZ29" s="248"/>
      <c r="DLA29" s="248"/>
      <c r="DLB29" s="248"/>
      <c r="DLC29" s="248"/>
      <c r="DLD29" s="248"/>
      <c r="DLE29" s="248"/>
      <c r="DLF29" s="248" t="s">
        <v>10</v>
      </c>
      <c r="DLG29" s="248"/>
      <c r="DLH29" s="248"/>
      <c r="DLI29" s="248"/>
      <c r="DLJ29" s="248"/>
      <c r="DLK29" s="248"/>
      <c r="DLL29" s="248"/>
      <c r="DLM29" s="248"/>
      <c r="DLN29" s="248" t="s">
        <v>10</v>
      </c>
      <c r="DLO29" s="248"/>
      <c r="DLP29" s="248"/>
      <c r="DLQ29" s="248"/>
      <c r="DLR29" s="248"/>
      <c r="DLS29" s="248"/>
      <c r="DLT29" s="248"/>
      <c r="DLU29" s="248"/>
      <c r="DLV29" s="248" t="s">
        <v>10</v>
      </c>
      <c r="DLW29" s="248"/>
      <c r="DLX29" s="248"/>
      <c r="DLY29" s="248"/>
      <c r="DLZ29" s="248"/>
      <c r="DMA29" s="248"/>
      <c r="DMB29" s="248"/>
      <c r="DMC29" s="248"/>
      <c r="DMD29" s="248" t="s">
        <v>10</v>
      </c>
      <c r="DME29" s="248"/>
      <c r="DMF29" s="248"/>
      <c r="DMG29" s="248"/>
      <c r="DMH29" s="248"/>
      <c r="DMI29" s="248"/>
      <c r="DMJ29" s="248"/>
      <c r="DMK29" s="248"/>
      <c r="DML29" s="248" t="s">
        <v>10</v>
      </c>
      <c r="DMM29" s="248"/>
      <c r="DMN29" s="248"/>
      <c r="DMO29" s="248"/>
      <c r="DMP29" s="248"/>
      <c r="DMQ29" s="248"/>
      <c r="DMR29" s="248"/>
      <c r="DMS29" s="248"/>
      <c r="DMT29" s="248" t="s">
        <v>10</v>
      </c>
      <c r="DMU29" s="248"/>
      <c r="DMV29" s="248"/>
      <c r="DMW29" s="248"/>
      <c r="DMX29" s="248"/>
      <c r="DMY29" s="248"/>
      <c r="DMZ29" s="248"/>
      <c r="DNA29" s="248"/>
      <c r="DNB29" s="248" t="s">
        <v>10</v>
      </c>
      <c r="DNC29" s="248"/>
      <c r="DND29" s="248"/>
      <c r="DNE29" s="248"/>
      <c r="DNF29" s="248"/>
      <c r="DNG29" s="248"/>
      <c r="DNH29" s="248"/>
      <c r="DNI29" s="248"/>
      <c r="DNJ29" s="248" t="s">
        <v>10</v>
      </c>
      <c r="DNK29" s="248"/>
      <c r="DNL29" s="248"/>
      <c r="DNM29" s="248"/>
      <c r="DNN29" s="248"/>
      <c r="DNO29" s="248"/>
      <c r="DNP29" s="248"/>
      <c r="DNQ29" s="248"/>
      <c r="DNR29" s="248" t="s">
        <v>10</v>
      </c>
      <c r="DNS29" s="248"/>
      <c r="DNT29" s="248"/>
      <c r="DNU29" s="248"/>
      <c r="DNV29" s="248"/>
      <c r="DNW29" s="248"/>
      <c r="DNX29" s="248"/>
      <c r="DNY29" s="248"/>
      <c r="DNZ29" s="248" t="s">
        <v>10</v>
      </c>
      <c r="DOA29" s="248"/>
      <c r="DOB29" s="248"/>
      <c r="DOC29" s="248"/>
      <c r="DOD29" s="248"/>
      <c r="DOE29" s="248"/>
      <c r="DOF29" s="248"/>
      <c r="DOG29" s="248"/>
      <c r="DOH29" s="248" t="s">
        <v>10</v>
      </c>
      <c r="DOI29" s="248"/>
      <c r="DOJ29" s="248"/>
      <c r="DOK29" s="248"/>
      <c r="DOL29" s="248"/>
      <c r="DOM29" s="248"/>
      <c r="DON29" s="248"/>
      <c r="DOO29" s="248"/>
      <c r="DOP29" s="248" t="s">
        <v>10</v>
      </c>
      <c r="DOQ29" s="248"/>
      <c r="DOR29" s="248"/>
      <c r="DOS29" s="248"/>
      <c r="DOT29" s="248"/>
      <c r="DOU29" s="248"/>
      <c r="DOV29" s="248"/>
      <c r="DOW29" s="248"/>
      <c r="DOX29" s="248" t="s">
        <v>10</v>
      </c>
      <c r="DOY29" s="248"/>
      <c r="DOZ29" s="248"/>
      <c r="DPA29" s="248"/>
      <c r="DPB29" s="248"/>
      <c r="DPC29" s="248"/>
      <c r="DPD29" s="248"/>
      <c r="DPE29" s="248"/>
      <c r="DPF29" s="248" t="s">
        <v>10</v>
      </c>
      <c r="DPG29" s="248"/>
      <c r="DPH29" s="248"/>
      <c r="DPI29" s="248"/>
      <c r="DPJ29" s="248"/>
      <c r="DPK29" s="248"/>
      <c r="DPL29" s="248"/>
      <c r="DPM29" s="248"/>
      <c r="DPN29" s="248" t="s">
        <v>10</v>
      </c>
      <c r="DPO29" s="248"/>
      <c r="DPP29" s="248"/>
      <c r="DPQ29" s="248"/>
      <c r="DPR29" s="248"/>
      <c r="DPS29" s="248"/>
      <c r="DPT29" s="248"/>
      <c r="DPU29" s="248"/>
      <c r="DPV29" s="248" t="s">
        <v>10</v>
      </c>
      <c r="DPW29" s="248"/>
      <c r="DPX29" s="248"/>
      <c r="DPY29" s="248"/>
      <c r="DPZ29" s="248"/>
      <c r="DQA29" s="248"/>
      <c r="DQB29" s="248"/>
      <c r="DQC29" s="248"/>
      <c r="DQD29" s="248" t="s">
        <v>10</v>
      </c>
      <c r="DQE29" s="248"/>
      <c r="DQF29" s="248"/>
      <c r="DQG29" s="248"/>
      <c r="DQH29" s="248"/>
      <c r="DQI29" s="248"/>
      <c r="DQJ29" s="248"/>
      <c r="DQK29" s="248"/>
      <c r="DQL29" s="248" t="s">
        <v>10</v>
      </c>
      <c r="DQM29" s="248"/>
      <c r="DQN29" s="248"/>
      <c r="DQO29" s="248"/>
      <c r="DQP29" s="248"/>
      <c r="DQQ29" s="248"/>
      <c r="DQR29" s="248"/>
      <c r="DQS29" s="248"/>
      <c r="DQT29" s="248" t="s">
        <v>10</v>
      </c>
      <c r="DQU29" s="248"/>
      <c r="DQV29" s="248"/>
      <c r="DQW29" s="248"/>
      <c r="DQX29" s="248"/>
      <c r="DQY29" s="248"/>
      <c r="DQZ29" s="248"/>
      <c r="DRA29" s="248"/>
      <c r="DRB29" s="248" t="s">
        <v>10</v>
      </c>
      <c r="DRC29" s="248"/>
      <c r="DRD29" s="248"/>
      <c r="DRE29" s="248"/>
      <c r="DRF29" s="248"/>
      <c r="DRG29" s="248"/>
      <c r="DRH29" s="248"/>
      <c r="DRI29" s="248"/>
      <c r="DRJ29" s="248" t="s">
        <v>10</v>
      </c>
      <c r="DRK29" s="248"/>
      <c r="DRL29" s="248"/>
      <c r="DRM29" s="248"/>
      <c r="DRN29" s="248"/>
      <c r="DRO29" s="248"/>
      <c r="DRP29" s="248"/>
      <c r="DRQ29" s="248"/>
      <c r="DRR29" s="248" t="s">
        <v>10</v>
      </c>
      <c r="DRS29" s="248"/>
      <c r="DRT29" s="248"/>
      <c r="DRU29" s="248"/>
      <c r="DRV29" s="248"/>
      <c r="DRW29" s="248"/>
      <c r="DRX29" s="248"/>
      <c r="DRY29" s="248"/>
      <c r="DRZ29" s="248" t="s">
        <v>10</v>
      </c>
      <c r="DSA29" s="248"/>
      <c r="DSB29" s="248"/>
      <c r="DSC29" s="248"/>
      <c r="DSD29" s="248"/>
      <c r="DSE29" s="248"/>
      <c r="DSF29" s="248"/>
      <c r="DSG29" s="248"/>
      <c r="DSH29" s="248" t="s">
        <v>10</v>
      </c>
      <c r="DSI29" s="248"/>
      <c r="DSJ29" s="248"/>
      <c r="DSK29" s="248"/>
      <c r="DSL29" s="248"/>
      <c r="DSM29" s="248"/>
      <c r="DSN29" s="248"/>
      <c r="DSO29" s="248"/>
      <c r="DSP29" s="248" t="s">
        <v>10</v>
      </c>
      <c r="DSQ29" s="248"/>
      <c r="DSR29" s="248"/>
      <c r="DSS29" s="248"/>
      <c r="DST29" s="248"/>
      <c r="DSU29" s="248"/>
      <c r="DSV29" s="248"/>
      <c r="DSW29" s="248"/>
      <c r="DSX29" s="248" t="s">
        <v>10</v>
      </c>
      <c r="DSY29" s="248"/>
      <c r="DSZ29" s="248"/>
      <c r="DTA29" s="248"/>
      <c r="DTB29" s="248"/>
      <c r="DTC29" s="248"/>
      <c r="DTD29" s="248"/>
      <c r="DTE29" s="248"/>
      <c r="DTF29" s="248" t="s">
        <v>10</v>
      </c>
      <c r="DTG29" s="248"/>
      <c r="DTH29" s="248"/>
      <c r="DTI29" s="248"/>
      <c r="DTJ29" s="248"/>
      <c r="DTK29" s="248"/>
      <c r="DTL29" s="248"/>
      <c r="DTM29" s="248"/>
      <c r="DTN29" s="248" t="s">
        <v>10</v>
      </c>
      <c r="DTO29" s="248"/>
      <c r="DTP29" s="248"/>
      <c r="DTQ29" s="248"/>
      <c r="DTR29" s="248"/>
      <c r="DTS29" s="248"/>
      <c r="DTT29" s="248"/>
      <c r="DTU29" s="248"/>
      <c r="DTV29" s="248" t="s">
        <v>10</v>
      </c>
      <c r="DTW29" s="248"/>
      <c r="DTX29" s="248"/>
      <c r="DTY29" s="248"/>
      <c r="DTZ29" s="248"/>
      <c r="DUA29" s="248"/>
      <c r="DUB29" s="248"/>
      <c r="DUC29" s="248"/>
      <c r="DUD29" s="248" t="s">
        <v>10</v>
      </c>
      <c r="DUE29" s="248"/>
      <c r="DUF29" s="248"/>
      <c r="DUG29" s="248"/>
      <c r="DUH29" s="248"/>
      <c r="DUI29" s="248"/>
      <c r="DUJ29" s="248"/>
      <c r="DUK29" s="248"/>
      <c r="DUL29" s="248" t="s">
        <v>10</v>
      </c>
      <c r="DUM29" s="248"/>
      <c r="DUN29" s="248"/>
      <c r="DUO29" s="248"/>
      <c r="DUP29" s="248"/>
      <c r="DUQ29" s="248"/>
      <c r="DUR29" s="248"/>
      <c r="DUS29" s="248"/>
      <c r="DUT29" s="248" t="s">
        <v>10</v>
      </c>
      <c r="DUU29" s="248"/>
      <c r="DUV29" s="248"/>
      <c r="DUW29" s="248"/>
      <c r="DUX29" s="248"/>
      <c r="DUY29" s="248"/>
      <c r="DUZ29" s="248"/>
      <c r="DVA29" s="248"/>
      <c r="DVB29" s="248" t="s">
        <v>10</v>
      </c>
      <c r="DVC29" s="248"/>
      <c r="DVD29" s="248"/>
      <c r="DVE29" s="248"/>
      <c r="DVF29" s="248"/>
      <c r="DVG29" s="248"/>
      <c r="DVH29" s="248"/>
      <c r="DVI29" s="248"/>
      <c r="DVJ29" s="248" t="s">
        <v>10</v>
      </c>
      <c r="DVK29" s="248"/>
      <c r="DVL29" s="248"/>
      <c r="DVM29" s="248"/>
      <c r="DVN29" s="248"/>
      <c r="DVO29" s="248"/>
      <c r="DVP29" s="248"/>
      <c r="DVQ29" s="248"/>
      <c r="DVR29" s="248" t="s">
        <v>10</v>
      </c>
      <c r="DVS29" s="248"/>
      <c r="DVT29" s="248"/>
      <c r="DVU29" s="248"/>
      <c r="DVV29" s="248"/>
      <c r="DVW29" s="248"/>
      <c r="DVX29" s="248"/>
      <c r="DVY29" s="248"/>
      <c r="DVZ29" s="248" t="s">
        <v>10</v>
      </c>
      <c r="DWA29" s="248"/>
      <c r="DWB29" s="248"/>
      <c r="DWC29" s="248"/>
      <c r="DWD29" s="248"/>
      <c r="DWE29" s="248"/>
      <c r="DWF29" s="248"/>
      <c r="DWG29" s="248"/>
      <c r="DWH29" s="248" t="s">
        <v>10</v>
      </c>
      <c r="DWI29" s="248"/>
      <c r="DWJ29" s="248"/>
      <c r="DWK29" s="248"/>
      <c r="DWL29" s="248"/>
      <c r="DWM29" s="248"/>
      <c r="DWN29" s="248"/>
      <c r="DWO29" s="248"/>
      <c r="DWP29" s="248" t="s">
        <v>10</v>
      </c>
      <c r="DWQ29" s="248"/>
      <c r="DWR29" s="248"/>
      <c r="DWS29" s="248"/>
      <c r="DWT29" s="248"/>
      <c r="DWU29" s="248"/>
      <c r="DWV29" s="248"/>
      <c r="DWW29" s="248"/>
      <c r="DWX29" s="248" t="s">
        <v>10</v>
      </c>
      <c r="DWY29" s="248"/>
      <c r="DWZ29" s="248"/>
      <c r="DXA29" s="248"/>
      <c r="DXB29" s="248"/>
      <c r="DXC29" s="248"/>
      <c r="DXD29" s="248"/>
      <c r="DXE29" s="248"/>
      <c r="DXF29" s="248" t="s">
        <v>10</v>
      </c>
      <c r="DXG29" s="248"/>
      <c r="DXH29" s="248"/>
      <c r="DXI29" s="248"/>
      <c r="DXJ29" s="248"/>
      <c r="DXK29" s="248"/>
      <c r="DXL29" s="248"/>
      <c r="DXM29" s="248"/>
      <c r="DXN29" s="248" t="s">
        <v>10</v>
      </c>
      <c r="DXO29" s="248"/>
      <c r="DXP29" s="248"/>
      <c r="DXQ29" s="248"/>
      <c r="DXR29" s="248"/>
      <c r="DXS29" s="248"/>
      <c r="DXT29" s="248"/>
      <c r="DXU29" s="248"/>
      <c r="DXV29" s="248" t="s">
        <v>10</v>
      </c>
      <c r="DXW29" s="248"/>
      <c r="DXX29" s="248"/>
      <c r="DXY29" s="248"/>
      <c r="DXZ29" s="248"/>
      <c r="DYA29" s="248"/>
      <c r="DYB29" s="248"/>
      <c r="DYC29" s="248"/>
      <c r="DYD29" s="248" t="s">
        <v>10</v>
      </c>
      <c r="DYE29" s="248"/>
      <c r="DYF29" s="248"/>
      <c r="DYG29" s="248"/>
      <c r="DYH29" s="248"/>
      <c r="DYI29" s="248"/>
      <c r="DYJ29" s="248"/>
      <c r="DYK29" s="248"/>
      <c r="DYL29" s="248" t="s">
        <v>10</v>
      </c>
      <c r="DYM29" s="248"/>
      <c r="DYN29" s="248"/>
      <c r="DYO29" s="248"/>
      <c r="DYP29" s="248"/>
      <c r="DYQ29" s="248"/>
      <c r="DYR29" s="248"/>
      <c r="DYS29" s="248"/>
      <c r="DYT29" s="248" t="s">
        <v>10</v>
      </c>
      <c r="DYU29" s="248"/>
      <c r="DYV29" s="248"/>
      <c r="DYW29" s="248"/>
      <c r="DYX29" s="248"/>
      <c r="DYY29" s="248"/>
      <c r="DYZ29" s="248"/>
      <c r="DZA29" s="248"/>
      <c r="DZB29" s="248" t="s">
        <v>10</v>
      </c>
      <c r="DZC29" s="248"/>
      <c r="DZD29" s="248"/>
      <c r="DZE29" s="248"/>
      <c r="DZF29" s="248"/>
      <c r="DZG29" s="248"/>
      <c r="DZH29" s="248"/>
      <c r="DZI29" s="248"/>
      <c r="DZJ29" s="248" t="s">
        <v>10</v>
      </c>
      <c r="DZK29" s="248"/>
      <c r="DZL29" s="248"/>
      <c r="DZM29" s="248"/>
      <c r="DZN29" s="248"/>
      <c r="DZO29" s="248"/>
      <c r="DZP29" s="248"/>
      <c r="DZQ29" s="248"/>
      <c r="DZR29" s="248" t="s">
        <v>10</v>
      </c>
      <c r="DZS29" s="248"/>
      <c r="DZT29" s="248"/>
      <c r="DZU29" s="248"/>
      <c r="DZV29" s="248"/>
      <c r="DZW29" s="248"/>
      <c r="DZX29" s="248"/>
      <c r="DZY29" s="248"/>
      <c r="DZZ29" s="248" t="s">
        <v>10</v>
      </c>
      <c r="EAA29" s="248"/>
      <c r="EAB29" s="248"/>
      <c r="EAC29" s="248"/>
      <c r="EAD29" s="248"/>
      <c r="EAE29" s="248"/>
      <c r="EAF29" s="248"/>
      <c r="EAG29" s="248"/>
      <c r="EAH29" s="248" t="s">
        <v>10</v>
      </c>
      <c r="EAI29" s="248"/>
      <c r="EAJ29" s="248"/>
      <c r="EAK29" s="248"/>
      <c r="EAL29" s="248"/>
      <c r="EAM29" s="248"/>
      <c r="EAN29" s="248"/>
      <c r="EAO29" s="248"/>
      <c r="EAP29" s="248" t="s">
        <v>10</v>
      </c>
      <c r="EAQ29" s="248"/>
      <c r="EAR29" s="248"/>
      <c r="EAS29" s="248"/>
      <c r="EAT29" s="248"/>
      <c r="EAU29" s="248"/>
      <c r="EAV29" s="248"/>
      <c r="EAW29" s="248"/>
      <c r="EAX29" s="248" t="s">
        <v>10</v>
      </c>
      <c r="EAY29" s="248"/>
      <c r="EAZ29" s="248"/>
      <c r="EBA29" s="248"/>
      <c r="EBB29" s="248"/>
      <c r="EBC29" s="248"/>
      <c r="EBD29" s="248"/>
      <c r="EBE29" s="248"/>
      <c r="EBF29" s="248" t="s">
        <v>10</v>
      </c>
      <c r="EBG29" s="248"/>
      <c r="EBH29" s="248"/>
      <c r="EBI29" s="248"/>
      <c r="EBJ29" s="248"/>
      <c r="EBK29" s="248"/>
      <c r="EBL29" s="248"/>
      <c r="EBM29" s="248"/>
      <c r="EBN29" s="248" t="s">
        <v>10</v>
      </c>
      <c r="EBO29" s="248"/>
      <c r="EBP29" s="248"/>
      <c r="EBQ29" s="248"/>
      <c r="EBR29" s="248"/>
      <c r="EBS29" s="248"/>
      <c r="EBT29" s="248"/>
      <c r="EBU29" s="248"/>
      <c r="EBV29" s="248" t="s">
        <v>10</v>
      </c>
      <c r="EBW29" s="248"/>
      <c r="EBX29" s="248"/>
      <c r="EBY29" s="248"/>
      <c r="EBZ29" s="248"/>
      <c r="ECA29" s="248"/>
      <c r="ECB29" s="248"/>
      <c r="ECC29" s="248"/>
      <c r="ECD29" s="248" t="s">
        <v>10</v>
      </c>
      <c r="ECE29" s="248"/>
      <c r="ECF29" s="248"/>
      <c r="ECG29" s="248"/>
      <c r="ECH29" s="248"/>
      <c r="ECI29" s="248"/>
      <c r="ECJ29" s="248"/>
      <c r="ECK29" s="248"/>
      <c r="ECL29" s="248" t="s">
        <v>10</v>
      </c>
      <c r="ECM29" s="248"/>
      <c r="ECN29" s="248"/>
      <c r="ECO29" s="248"/>
      <c r="ECP29" s="248"/>
      <c r="ECQ29" s="248"/>
      <c r="ECR29" s="248"/>
      <c r="ECS29" s="248"/>
      <c r="ECT29" s="248" t="s">
        <v>10</v>
      </c>
      <c r="ECU29" s="248"/>
      <c r="ECV29" s="248"/>
      <c r="ECW29" s="248"/>
      <c r="ECX29" s="248"/>
      <c r="ECY29" s="248"/>
      <c r="ECZ29" s="248"/>
      <c r="EDA29" s="248"/>
      <c r="EDB29" s="248" t="s">
        <v>10</v>
      </c>
      <c r="EDC29" s="248"/>
      <c r="EDD29" s="248"/>
      <c r="EDE29" s="248"/>
      <c r="EDF29" s="248"/>
      <c r="EDG29" s="248"/>
      <c r="EDH29" s="248"/>
      <c r="EDI29" s="248"/>
      <c r="EDJ29" s="248" t="s">
        <v>10</v>
      </c>
      <c r="EDK29" s="248"/>
      <c r="EDL29" s="248"/>
      <c r="EDM29" s="248"/>
      <c r="EDN29" s="248"/>
      <c r="EDO29" s="248"/>
      <c r="EDP29" s="248"/>
      <c r="EDQ29" s="248"/>
      <c r="EDR29" s="248" t="s">
        <v>10</v>
      </c>
      <c r="EDS29" s="248"/>
      <c r="EDT29" s="248"/>
      <c r="EDU29" s="248"/>
      <c r="EDV29" s="248"/>
      <c r="EDW29" s="248"/>
      <c r="EDX29" s="248"/>
      <c r="EDY29" s="248"/>
      <c r="EDZ29" s="248" t="s">
        <v>10</v>
      </c>
      <c r="EEA29" s="248"/>
      <c r="EEB29" s="248"/>
      <c r="EEC29" s="248"/>
      <c r="EED29" s="248"/>
      <c r="EEE29" s="248"/>
      <c r="EEF29" s="248"/>
      <c r="EEG29" s="248"/>
      <c r="EEH29" s="248" t="s">
        <v>10</v>
      </c>
      <c r="EEI29" s="248"/>
      <c r="EEJ29" s="248"/>
      <c r="EEK29" s="248"/>
      <c r="EEL29" s="248"/>
      <c r="EEM29" s="248"/>
      <c r="EEN29" s="248"/>
      <c r="EEO29" s="248"/>
      <c r="EEP29" s="248" t="s">
        <v>10</v>
      </c>
      <c r="EEQ29" s="248"/>
      <c r="EER29" s="248"/>
      <c r="EES29" s="248"/>
      <c r="EET29" s="248"/>
      <c r="EEU29" s="248"/>
      <c r="EEV29" s="248"/>
      <c r="EEW29" s="248"/>
      <c r="EEX29" s="248" t="s">
        <v>10</v>
      </c>
      <c r="EEY29" s="248"/>
      <c r="EEZ29" s="248"/>
      <c r="EFA29" s="248"/>
      <c r="EFB29" s="248"/>
      <c r="EFC29" s="248"/>
      <c r="EFD29" s="248"/>
      <c r="EFE29" s="248"/>
      <c r="EFF29" s="248" t="s">
        <v>10</v>
      </c>
      <c r="EFG29" s="248"/>
      <c r="EFH29" s="248"/>
      <c r="EFI29" s="248"/>
      <c r="EFJ29" s="248"/>
      <c r="EFK29" s="248"/>
      <c r="EFL29" s="248"/>
      <c r="EFM29" s="248"/>
      <c r="EFN29" s="248" t="s">
        <v>10</v>
      </c>
      <c r="EFO29" s="248"/>
      <c r="EFP29" s="248"/>
      <c r="EFQ29" s="248"/>
      <c r="EFR29" s="248"/>
      <c r="EFS29" s="248"/>
      <c r="EFT29" s="248"/>
      <c r="EFU29" s="248"/>
      <c r="EFV29" s="248" t="s">
        <v>10</v>
      </c>
      <c r="EFW29" s="248"/>
      <c r="EFX29" s="248"/>
      <c r="EFY29" s="248"/>
      <c r="EFZ29" s="248"/>
      <c r="EGA29" s="248"/>
      <c r="EGB29" s="248"/>
      <c r="EGC29" s="248"/>
      <c r="EGD29" s="248" t="s">
        <v>10</v>
      </c>
      <c r="EGE29" s="248"/>
      <c r="EGF29" s="248"/>
      <c r="EGG29" s="248"/>
      <c r="EGH29" s="248"/>
      <c r="EGI29" s="248"/>
      <c r="EGJ29" s="248"/>
      <c r="EGK29" s="248"/>
      <c r="EGL29" s="248" t="s">
        <v>10</v>
      </c>
      <c r="EGM29" s="248"/>
      <c r="EGN29" s="248"/>
      <c r="EGO29" s="248"/>
      <c r="EGP29" s="248"/>
      <c r="EGQ29" s="248"/>
      <c r="EGR29" s="248"/>
      <c r="EGS29" s="248"/>
      <c r="EGT29" s="248" t="s">
        <v>10</v>
      </c>
      <c r="EGU29" s="248"/>
      <c r="EGV29" s="248"/>
      <c r="EGW29" s="248"/>
      <c r="EGX29" s="248"/>
      <c r="EGY29" s="248"/>
      <c r="EGZ29" s="248"/>
      <c r="EHA29" s="248"/>
      <c r="EHB29" s="248" t="s">
        <v>10</v>
      </c>
      <c r="EHC29" s="248"/>
      <c r="EHD29" s="248"/>
      <c r="EHE29" s="248"/>
      <c r="EHF29" s="248"/>
      <c r="EHG29" s="248"/>
      <c r="EHH29" s="248"/>
      <c r="EHI29" s="248"/>
      <c r="EHJ29" s="248" t="s">
        <v>10</v>
      </c>
      <c r="EHK29" s="248"/>
      <c r="EHL29" s="248"/>
      <c r="EHM29" s="248"/>
      <c r="EHN29" s="248"/>
      <c r="EHO29" s="248"/>
      <c r="EHP29" s="248"/>
      <c r="EHQ29" s="248"/>
      <c r="EHR29" s="248" t="s">
        <v>10</v>
      </c>
      <c r="EHS29" s="248"/>
      <c r="EHT29" s="248"/>
      <c r="EHU29" s="248"/>
      <c r="EHV29" s="248"/>
      <c r="EHW29" s="248"/>
      <c r="EHX29" s="248"/>
      <c r="EHY29" s="248"/>
      <c r="EHZ29" s="248" t="s">
        <v>10</v>
      </c>
      <c r="EIA29" s="248"/>
      <c r="EIB29" s="248"/>
      <c r="EIC29" s="248"/>
      <c r="EID29" s="248"/>
      <c r="EIE29" s="248"/>
      <c r="EIF29" s="248"/>
      <c r="EIG29" s="248"/>
      <c r="EIH29" s="248" t="s">
        <v>10</v>
      </c>
      <c r="EII29" s="248"/>
      <c r="EIJ29" s="248"/>
      <c r="EIK29" s="248"/>
      <c r="EIL29" s="248"/>
      <c r="EIM29" s="248"/>
      <c r="EIN29" s="248"/>
      <c r="EIO29" s="248"/>
      <c r="EIP29" s="248" t="s">
        <v>10</v>
      </c>
      <c r="EIQ29" s="248"/>
      <c r="EIR29" s="248"/>
      <c r="EIS29" s="248"/>
      <c r="EIT29" s="248"/>
      <c r="EIU29" s="248"/>
      <c r="EIV29" s="248"/>
      <c r="EIW29" s="248"/>
      <c r="EIX29" s="248" t="s">
        <v>10</v>
      </c>
      <c r="EIY29" s="248"/>
      <c r="EIZ29" s="248"/>
      <c r="EJA29" s="248"/>
      <c r="EJB29" s="248"/>
      <c r="EJC29" s="248"/>
      <c r="EJD29" s="248"/>
      <c r="EJE29" s="248"/>
      <c r="EJF29" s="248" t="s">
        <v>10</v>
      </c>
      <c r="EJG29" s="248"/>
      <c r="EJH29" s="248"/>
      <c r="EJI29" s="248"/>
      <c r="EJJ29" s="248"/>
      <c r="EJK29" s="248"/>
      <c r="EJL29" s="248"/>
      <c r="EJM29" s="248"/>
      <c r="EJN29" s="248" t="s">
        <v>10</v>
      </c>
      <c r="EJO29" s="248"/>
      <c r="EJP29" s="248"/>
      <c r="EJQ29" s="248"/>
      <c r="EJR29" s="248"/>
      <c r="EJS29" s="248"/>
      <c r="EJT29" s="248"/>
      <c r="EJU29" s="248"/>
      <c r="EJV29" s="248" t="s">
        <v>10</v>
      </c>
      <c r="EJW29" s="248"/>
      <c r="EJX29" s="248"/>
      <c r="EJY29" s="248"/>
      <c r="EJZ29" s="248"/>
      <c r="EKA29" s="248"/>
      <c r="EKB29" s="248"/>
      <c r="EKC29" s="248"/>
      <c r="EKD29" s="248" t="s">
        <v>10</v>
      </c>
      <c r="EKE29" s="248"/>
      <c r="EKF29" s="248"/>
      <c r="EKG29" s="248"/>
      <c r="EKH29" s="248"/>
      <c r="EKI29" s="248"/>
      <c r="EKJ29" s="248"/>
      <c r="EKK29" s="248"/>
      <c r="EKL29" s="248" t="s">
        <v>10</v>
      </c>
      <c r="EKM29" s="248"/>
      <c r="EKN29" s="248"/>
      <c r="EKO29" s="248"/>
      <c r="EKP29" s="248"/>
      <c r="EKQ29" s="248"/>
      <c r="EKR29" s="248"/>
      <c r="EKS29" s="248"/>
      <c r="EKT29" s="248" t="s">
        <v>10</v>
      </c>
      <c r="EKU29" s="248"/>
      <c r="EKV29" s="248"/>
      <c r="EKW29" s="248"/>
      <c r="EKX29" s="248"/>
      <c r="EKY29" s="248"/>
      <c r="EKZ29" s="248"/>
      <c r="ELA29" s="248"/>
      <c r="ELB29" s="248" t="s">
        <v>10</v>
      </c>
      <c r="ELC29" s="248"/>
      <c r="ELD29" s="248"/>
      <c r="ELE29" s="248"/>
      <c r="ELF29" s="248"/>
      <c r="ELG29" s="248"/>
      <c r="ELH29" s="248"/>
      <c r="ELI29" s="248"/>
      <c r="ELJ29" s="248" t="s">
        <v>10</v>
      </c>
      <c r="ELK29" s="248"/>
      <c r="ELL29" s="248"/>
      <c r="ELM29" s="248"/>
      <c r="ELN29" s="248"/>
      <c r="ELO29" s="248"/>
      <c r="ELP29" s="248"/>
      <c r="ELQ29" s="248"/>
      <c r="ELR29" s="248" t="s">
        <v>10</v>
      </c>
      <c r="ELS29" s="248"/>
      <c r="ELT29" s="248"/>
      <c r="ELU29" s="248"/>
      <c r="ELV29" s="248"/>
      <c r="ELW29" s="248"/>
      <c r="ELX29" s="248"/>
      <c r="ELY29" s="248"/>
      <c r="ELZ29" s="248" t="s">
        <v>10</v>
      </c>
      <c r="EMA29" s="248"/>
      <c r="EMB29" s="248"/>
      <c r="EMC29" s="248"/>
      <c r="EMD29" s="248"/>
      <c r="EME29" s="248"/>
      <c r="EMF29" s="248"/>
      <c r="EMG29" s="248"/>
      <c r="EMH29" s="248" t="s">
        <v>10</v>
      </c>
      <c r="EMI29" s="248"/>
      <c r="EMJ29" s="248"/>
      <c r="EMK29" s="248"/>
      <c r="EML29" s="248"/>
      <c r="EMM29" s="248"/>
      <c r="EMN29" s="248"/>
      <c r="EMO29" s="248"/>
      <c r="EMP29" s="248" t="s">
        <v>10</v>
      </c>
      <c r="EMQ29" s="248"/>
      <c r="EMR29" s="248"/>
      <c r="EMS29" s="248"/>
      <c r="EMT29" s="248"/>
      <c r="EMU29" s="248"/>
      <c r="EMV29" s="248"/>
      <c r="EMW29" s="248"/>
      <c r="EMX29" s="248" t="s">
        <v>10</v>
      </c>
      <c r="EMY29" s="248"/>
      <c r="EMZ29" s="248"/>
      <c r="ENA29" s="248"/>
      <c r="ENB29" s="248"/>
      <c r="ENC29" s="248"/>
      <c r="END29" s="248"/>
      <c r="ENE29" s="248"/>
      <c r="ENF29" s="248" t="s">
        <v>10</v>
      </c>
      <c r="ENG29" s="248"/>
      <c r="ENH29" s="248"/>
      <c r="ENI29" s="248"/>
      <c r="ENJ29" s="248"/>
      <c r="ENK29" s="248"/>
      <c r="ENL29" s="248"/>
      <c r="ENM29" s="248"/>
      <c r="ENN29" s="248" t="s">
        <v>10</v>
      </c>
      <c r="ENO29" s="248"/>
      <c r="ENP29" s="248"/>
      <c r="ENQ29" s="248"/>
      <c r="ENR29" s="248"/>
      <c r="ENS29" s="248"/>
      <c r="ENT29" s="248"/>
      <c r="ENU29" s="248"/>
      <c r="ENV29" s="248" t="s">
        <v>10</v>
      </c>
      <c r="ENW29" s="248"/>
      <c r="ENX29" s="248"/>
      <c r="ENY29" s="248"/>
      <c r="ENZ29" s="248"/>
      <c r="EOA29" s="248"/>
      <c r="EOB29" s="248"/>
      <c r="EOC29" s="248"/>
      <c r="EOD29" s="248" t="s">
        <v>10</v>
      </c>
      <c r="EOE29" s="248"/>
      <c r="EOF29" s="248"/>
      <c r="EOG29" s="248"/>
      <c r="EOH29" s="248"/>
      <c r="EOI29" s="248"/>
      <c r="EOJ29" s="248"/>
      <c r="EOK29" s="248"/>
      <c r="EOL29" s="248" t="s">
        <v>10</v>
      </c>
      <c r="EOM29" s="248"/>
      <c r="EON29" s="248"/>
      <c r="EOO29" s="248"/>
      <c r="EOP29" s="248"/>
      <c r="EOQ29" s="248"/>
      <c r="EOR29" s="248"/>
      <c r="EOS29" s="248"/>
      <c r="EOT29" s="248" t="s">
        <v>10</v>
      </c>
      <c r="EOU29" s="248"/>
      <c r="EOV29" s="248"/>
      <c r="EOW29" s="248"/>
      <c r="EOX29" s="248"/>
      <c r="EOY29" s="248"/>
      <c r="EOZ29" s="248"/>
      <c r="EPA29" s="248"/>
      <c r="EPB29" s="248" t="s">
        <v>10</v>
      </c>
      <c r="EPC29" s="248"/>
      <c r="EPD29" s="248"/>
      <c r="EPE29" s="248"/>
      <c r="EPF29" s="248"/>
      <c r="EPG29" s="248"/>
      <c r="EPH29" s="248"/>
      <c r="EPI29" s="248"/>
      <c r="EPJ29" s="248" t="s">
        <v>10</v>
      </c>
      <c r="EPK29" s="248"/>
      <c r="EPL29" s="248"/>
      <c r="EPM29" s="248"/>
      <c r="EPN29" s="248"/>
      <c r="EPO29" s="248"/>
      <c r="EPP29" s="248"/>
      <c r="EPQ29" s="248"/>
      <c r="EPR29" s="248" t="s">
        <v>10</v>
      </c>
      <c r="EPS29" s="248"/>
      <c r="EPT29" s="248"/>
      <c r="EPU29" s="248"/>
      <c r="EPV29" s="248"/>
      <c r="EPW29" s="248"/>
      <c r="EPX29" s="248"/>
      <c r="EPY29" s="248"/>
      <c r="EPZ29" s="248" t="s">
        <v>10</v>
      </c>
      <c r="EQA29" s="248"/>
      <c r="EQB29" s="248"/>
      <c r="EQC29" s="248"/>
      <c r="EQD29" s="248"/>
      <c r="EQE29" s="248"/>
      <c r="EQF29" s="248"/>
      <c r="EQG29" s="248"/>
      <c r="EQH29" s="248" t="s">
        <v>10</v>
      </c>
      <c r="EQI29" s="248"/>
      <c r="EQJ29" s="248"/>
      <c r="EQK29" s="248"/>
      <c r="EQL29" s="248"/>
      <c r="EQM29" s="248"/>
      <c r="EQN29" s="248"/>
      <c r="EQO29" s="248"/>
      <c r="EQP29" s="247" t="s">
        <v>10</v>
      </c>
      <c r="EQQ29" s="247"/>
      <c r="EQR29" s="247"/>
      <c r="EQS29" s="247"/>
      <c r="EQT29" s="247"/>
      <c r="EQU29" s="247"/>
      <c r="EQV29" s="247"/>
      <c r="EQW29" s="247"/>
      <c r="EQX29" s="247" t="s">
        <v>10</v>
      </c>
      <c r="EQY29" s="247"/>
      <c r="EQZ29" s="247"/>
      <c r="ERA29" s="247"/>
      <c r="ERB29" s="247"/>
      <c r="ERC29" s="247"/>
      <c r="ERD29" s="247"/>
      <c r="ERE29" s="247"/>
      <c r="ERF29" s="247" t="s">
        <v>10</v>
      </c>
      <c r="ERG29" s="247"/>
      <c r="ERH29" s="247"/>
      <c r="ERI29" s="247"/>
      <c r="ERJ29" s="247"/>
      <c r="ERK29" s="247"/>
      <c r="ERL29" s="247"/>
      <c r="ERM29" s="247"/>
      <c r="ERN29" s="247" t="s">
        <v>10</v>
      </c>
      <c r="ERO29" s="247"/>
      <c r="ERP29" s="247"/>
      <c r="ERQ29" s="247"/>
      <c r="ERR29" s="247"/>
      <c r="ERS29" s="247"/>
      <c r="ERT29" s="247"/>
      <c r="ERU29" s="247"/>
      <c r="ERV29" s="247" t="s">
        <v>10</v>
      </c>
      <c r="ERW29" s="247"/>
      <c r="ERX29" s="247"/>
      <c r="ERY29" s="247"/>
      <c r="ERZ29" s="247"/>
      <c r="ESA29" s="247"/>
      <c r="ESB29" s="247"/>
      <c r="ESC29" s="247"/>
      <c r="ESD29" s="247" t="s">
        <v>10</v>
      </c>
      <c r="ESE29" s="247"/>
      <c r="ESF29" s="247"/>
      <c r="ESG29" s="247"/>
      <c r="ESH29" s="247"/>
      <c r="ESI29" s="247"/>
      <c r="ESJ29" s="247"/>
      <c r="ESK29" s="247"/>
      <c r="ESL29" s="247" t="s">
        <v>10</v>
      </c>
      <c r="ESM29" s="247"/>
      <c r="ESN29" s="247"/>
      <c r="ESO29" s="247"/>
      <c r="ESP29" s="247"/>
      <c r="ESQ29" s="247"/>
      <c r="ESR29" s="247"/>
      <c r="ESS29" s="247"/>
      <c r="EST29" s="247" t="s">
        <v>10</v>
      </c>
      <c r="ESU29" s="247"/>
      <c r="ESV29" s="247"/>
      <c r="ESW29" s="247"/>
      <c r="ESX29" s="247"/>
      <c r="ESY29" s="247"/>
      <c r="ESZ29" s="247"/>
      <c r="ETA29" s="247"/>
      <c r="ETB29" s="247" t="s">
        <v>10</v>
      </c>
      <c r="ETC29" s="247"/>
      <c r="ETD29" s="247"/>
      <c r="ETE29" s="247"/>
      <c r="ETF29" s="247"/>
      <c r="ETG29" s="247"/>
      <c r="ETH29" s="247"/>
      <c r="ETI29" s="247"/>
      <c r="ETJ29" s="247" t="s">
        <v>10</v>
      </c>
      <c r="ETK29" s="247"/>
      <c r="ETL29" s="247"/>
      <c r="ETM29" s="247"/>
      <c r="ETN29" s="247"/>
      <c r="ETO29" s="247"/>
      <c r="ETP29" s="247"/>
      <c r="ETQ29" s="247"/>
      <c r="ETR29" s="247" t="s">
        <v>10</v>
      </c>
      <c r="ETS29" s="247"/>
      <c r="ETT29" s="247"/>
      <c r="ETU29" s="247"/>
      <c r="ETV29" s="247"/>
      <c r="ETW29" s="247"/>
      <c r="ETX29" s="247"/>
      <c r="ETY29" s="247"/>
      <c r="ETZ29" s="247" t="s">
        <v>10</v>
      </c>
      <c r="EUA29" s="247"/>
      <c r="EUB29" s="247"/>
      <c r="EUC29" s="247"/>
      <c r="EUD29" s="247"/>
      <c r="EUE29" s="247"/>
      <c r="EUF29" s="247"/>
      <c r="EUG29" s="247"/>
      <c r="EUH29" s="247" t="s">
        <v>10</v>
      </c>
      <c r="EUI29" s="247"/>
      <c r="EUJ29" s="247"/>
      <c r="EUK29" s="247"/>
      <c r="EUL29" s="247"/>
      <c r="EUM29" s="247"/>
      <c r="EUN29" s="247"/>
      <c r="EUO29" s="247"/>
      <c r="EUP29" s="247" t="s">
        <v>10</v>
      </c>
      <c r="EUQ29" s="247"/>
      <c r="EUR29" s="247"/>
      <c r="EUS29" s="247"/>
      <c r="EUT29" s="247"/>
      <c r="EUU29" s="247"/>
      <c r="EUV29" s="247"/>
      <c r="EUW29" s="247"/>
      <c r="EUX29" s="247" t="s">
        <v>10</v>
      </c>
      <c r="EUY29" s="247"/>
      <c r="EUZ29" s="247"/>
      <c r="EVA29" s="247"/>
      <c r="EVB29" s="247"/>
      <c r="EVC29" s="247"/>
      <c r="EVD29" s="247"/>
      <c r="EVE29" s="247"/>
      <c r="EVF29" s="247" t="s">
        <v>10</v>
      </c>
      <c r="EVG29" s="247"/>
      <c r="EVH29" s="247"/>
      <c r="EVI29" s="247"/>
      <c r="EVJ29" s="247"/>
      <c r="EVK29" s="247"/>
      <c r="EVL29" s="247"/>
      <c r="EVM29" s="247"/>
      <c r="EVN29" s="247" t="s">
        <v>10</v>
      </c>
      <c r="EVO29" s="247"/>
      <c r="EVP29" s="247"/>
      <c r="EVQ29" s="247"/>
      <c r="EVR29" s="247"/>
      <c r="EVS29" s="247"/>
      <c r="EVT29" s="247"/>
      <c r="EVU29" s="247"/>
      <c r="EVV29" s="247" t="s">
        <v>10</v>
      </c>
      <c r="EVW29" s="247"/>
      <c r="EVX29" s="247"/>
      <c r="EVY29" s="247"/>
      <c r="EVZ29" s="247"/>
      <c r="EWA29" s="247"/>
      <c r="EWB29" s="247"/>
      <c r="EWC29" s="247"/>
      <c r="EWD29" s="247" t="s">
        <v>10</v>
      </c>
      <c r="EWE29" s="247"/>
      <c r="EWF29" s="247"/>
      <c r="EWG29" s="247"/>
      <c r="EWH29" s="247"/>
      <c r="EWI29" s="247"/>
      <c r="EWJ29" s="247"/>
      <c r="EWK29" s="247"/>
      <c r="EWL29" s="247" t="s">
        <v>10</v>
      </c>
      <c r="EWM29" s="247"/>
      <c r="EWN29" s="247"/>
      <c r="EWO29" s="247"/>
      <c r="EWP29" s="247"/>
      <c r="EWQ29" s="247"/>
      <c r="EWR29" s="247"/>
      <c r="EWS29" s="247"/>
      <c r="EWT29" s="247" t="s">
        <v>10</v>
      </c>
      <c r="EWU29" s="247"/>
      <c r="EWV29" s="247"/>
      <c r="EWW29" s="247"/>
      <c r="EWX29" s="247"/>
      <c r="EWY29" s="247"/>
      <c r="EWZ29" s="247"/>
      <c r="EXA29" s="247"/>
      <c r="EXB29" s="247" t="s">
        <v>10</v>
      </c>
      <c r="EXC29" s="247"/>
      <c r="EXD29" s="247"/>
      <c r="EXE29" s="247"/>
      <c r="EXF29" s="247"/>
      <c r="EXG29" s="247"/>
      <c r="EXH29" s="247"/>
      <c r="EXI29" s="247"/>
      <c r="EXJ29" s="247" t="s">
        <v>10</v>
      </c>
      <c r="EXK29" s="247"/>
      <c r="EXL29" s="247"/>
      <c r="EXM29" s="247"/>
      <c r="EXN29" s="247"/>
      <c r="EXO29" s="247"/>
      <c r="EXP29" s="247"/>
      <c r="EXQ29" s="247"/>
      <c r="EXR29" s="247" t="s">
        <v>10</v>
      </c>
      <c r="EXS29" s="247"/>
      <c r="EXT29" s="247"/>
      <c r="EXU29" s="247"/>
      <c r="EXV29" s="247"/>
      <c r="EXW29" s="247"/>
      <c r="EXX29" s="247"/>
      <c r="EXY29" s="247"/>
      <c r="EXZ29" s="247" t="s">
        <v>10</v>
      </c>
      <c r="EYA29" s="247"/>
      <c r="EYB29" s="247"/>
      <c r="EYC29" s="247"/>
      <c r="EYD29" s="247"/>
      <c r="EYE29" s="247"/>
      <c r="EYF29" s="247"/>
      <c r="EYG29" s="247"/>
      <c r="EYH29" s="247" t="s">
        <v>10</v>
      </c>
      <c r="EYI29" s="247"/>
      <c r="EYJ29" s="247"/>
      <c r="EYK29" s="247"/>
      <c r="EYL29" s="247"/>
      <c r="EYM29" s="247"/>
      <c r="EYN29" s="247"/>
      <c r="EYO29" s="247"/>
      <c r="EYP29" s="247" t="s">
        <v>10</v>
      </c>
      <c r="EYQ29" s="247"/>
      <c r="EYR29" s="247"/>
      <c r="EYS29" s="247"/>
      <c r="EYT29" s="247"/>
      <c r="EYU29" s="247"/>
      <c r="EYV29" s="247"/>
      <c r="EYW29" s="247"/>
      <c r="EYX29" s="247" t="s">
        <v>10</v>
      </c>
      <c r="EYY29" s="247"/>
      <c r="EYZ29" s="247"/>
      <c r="EZA29" s="247"/>
      <c r="EZB29" s="247"/>
      <c r="EZC29" s="247"/>
      <c r="EZD29" s="247"/>
      <c r="EZE29" s="247"/>
      <c r="EZF29" s="247" t="s">
        <v>10</v>
      </c>
      <c r="EZG29" s="247"/>
      <c r="EZH29" s="247"/>
      <c r="EZI29" s="247"/>
      <c r="EZJ29" s="247"/>
      <c r="EZK29" s="247"/>
      <c r="EZL29" s="247"/>
      <c r="EZM29" s="247"/>
      <c r="EZN29" s="247" t="s">
        <v>10</v>
      </c>
      <c r="EZO29" s="247"/>
      <c r="EZP29" s="247"/>
      <c r="EZQ29" s="247"/>
      <c r="EZR29" s="247"/>
      <c r="EZS29" s="247"/>
      <c r="EZT29" s="247"/>
      <c r="EZU29" s="247"/>
      <c r="EZV29" s="247" t="s">
        <v>10</v>
      </c>
      <c r="EZW29" s="247"/>
      <c r="EZX29" s="247"/>
      <c r="EZY29" s="247"/>
      <c r="EZZ29" s="247"/>
      <c r="FAA29" s="247"/>
      <c r="FAB29" s="247"/>
      <c r="FAC29" s="247"/>
      <c r="FAD29" s="247" t="s">
        <v>10</v>
      </c>
      <c r="FAE29" s="247"/>
      <c r="FAF29" s="247"/>
      <c r="FAG29" s="247"/>
      <c r="FAH29" s="247"/>
      <c r="FAI29" s="247"/>
      <c r="FAJ29" s="247"/>
      <c r="FAK29" s="247"/>
      <c r="FAL29" s="247" t="s">
        <v>10</v>
      </c>
      <c r="FAM29" s="247"/>
      <c r="FAN29" s="247"/>
      <c r="FAO29" s="247"/>
      <c r="FAP29" s="247"/>
      <c r="FAQ29" s="247"/>
      <c r="FAR29" s="247"/>
      <c r="FAS29" s="247"/>
      <c r="FAT29" s="247" t="s">
        <v>10</v>
      </c>
      <c r="FAU29" s="247"/>
      <c r="FAV29" s="247"/>
      <c r="FAW29" s="247"/>
      <c r="FAX29" s="247"/>
      <c r="FAY29" s="247"/>
      <c r="FAZ29" s="247"/>
      <c r="FBA29" s="247"/>
      <c r="FBB29" s="247" t="s">
        <v>10</v>
      </c>
      <c r="FBC29" s="247"/>
      <c r="FBD29" s="247"/>
      <c r="FBE29" s="247"/>
      <c r="FBF29" s="247"/>
      <c r="FBG29" s="247"/>
      <c r="FBH29" s="247"/>
      <c r="FBI29" s="247"/>
      <c r="FBJ29" s="247" t="s">
        <v>10</v>
      </c>
      <c r="FBK29" s="247"/>
      <c r="FBL29" s="247"/>
      <c r="FBM29" s="247"/>
      <c r="FBN29" s="247"/>
      <c r="FBO29" s="247"/>
      <c r="FBP29" s="247"/>
      <c r="FBQ29" s="247"/>
      <c r="FBR29" s="247" t="s">
        <v>10</v>
      </c>
      <c r="FBS29" s="247"/>
      <c r="FBT29" s="247"/>
      <c r="FBU29" s="247"/>
      <c r="FBV29" s="247"/>
      <c r="FBW29" s="247"/>
      <c r="FBX29" s="247"/>
      <c r="FBY29" s="247"/>
      <c r="FBZ29" s="247" t="s">
        <v>10</v>
      </c>
      <c r="FCA29" s="247"/>
      <c r="FCB29" s="247"/>
      <c r="FCC29" s="247"/>
      <c r="FCD29" s="247"/>
      <c r="FCE29" s="247"/>
      <c r="FCF29" s="247"/>
      <c r="FCG29" s="247"/>
      <c r="FCH29" s="247" t="s">
        <v>10</v>
      </c>
      <c r="FCI29" s="247"/>
      <c r="FCJ29" s="247"/>
      <c r="FCK29" s="247"/>
      <c r="FCL29" s="247"/>
      <c r="FCM29" s="247"/>
      <c r="FCN29" s="247"/>
      <c r="FCO29" s="247"/>
      <c r="FCP29" s="247" t="s">
        <v>10</v>
      </c>
      <c r="FCQ29" s="247"/>
      <c r="FCR29" s="247"/>
      <c r="FCS29" s="247"/>
      <c r="FCT29" s="247"/>
      <c r="FCU29" s="247"/>
      <c r="FCV29" s="247"/>
      <c r="FCW29" s="247"/>
      <c r="FCX29" s="247" t="s">
        <v>10</v>
      </c>
      <c r="FCY29" s="247"/>
      <c r="FCZ29" s="247"/>
      <c r="FDA29" s="247"/>
      <c r="FDB29" s="247"/>
      <c r="FDC29" s="247"/>
      <c r="FDD29" s="247"/>
      <c r="FDE29" s="247"/>
      <c r="FDF29" s="247" t="s">
        <v>10</v>
      </c>
      <c r="FDG29" s="247"/>
      <c r="FDH29" s="247"/>
      <c r="FDI29" s="247"/>
      <c r="FDJ29" s="247"/>
      <c r="FDK29" s="247"/>
      <c r="FDL29" s="247"/>
      <c r="FDM29" s="247"/>
      <c r="FDN29" s="247" t="s">
        <v>10</v>
      </c>
      <c r="FDO29" s="247"/>
      <c r="FDP29" s="247"/>
      <c r="FDQ29" s="247"/>
      <c r="FDR29" s="247"/>
      <c r="FDS29" s="247"/>
      <c r="FDT29" s="247"/>
      <c r="FDU29" s="247"/>
      <c r="FDV29" s="247" t="s">
        <v>10</v>
      </c>
      <c r="FDW29" s="247"/>
      <c r="FDX29" s="247"/>
      <c r="FDY29" s="247"/>
      <c r="FDZ29" s="247"/>
      <c r="FEA29" s="247"/>
      <c r="FEB29" s="247"/>
      <c r="FEC29" s="247"/>
      <c r="FED29" s="247" t="s">
        <v>10</v>
      </c>
      <c r="FEE29" s="247"/>
      <c r="FEF29" s="247"/>
      <c r="FEG29" s="247"/>
      <c r="FEH29" s="247"/>
      <c r="FEI29" s="247"/>
      <c r="FEJ29" s="247"/>
      <c r="FEK29" s="247"/>
      <c r="FEL29" s="247" t="s">
        <v>10</v>
      </c>
      <c r="FEM29" s="247"/>
      <c r="FEN29" s="247"/>
      <c r="FEO29" s="247"/>
      <c r="FEP29" s="247"/>
      <c r="FEQ29" s="247"/>
      <c r="FER29" s="247"/>
      <c r="FES29" s="247"/>
      <c r="FET29" s="247" t="s">
        <v>10</v>
      </c>
      <c r="FEU29" s="247"/>
      <c r="FEV29" s="247"/>
      <c r="FEW29" s="247"/>
      <c r="FEX29" s="247"/>
      <c r="FEY29" s="247"/>
      <c r="FEZ29" s="247"/>
      <c r="FFA29" s="247"/>
      <c r="FFB29" s="247" t="s">
        <v>10</v>
      </c>
      <c r="FFC29" s="247"/>
      <c r="FFD29" s="247"/>
      <c r="FFE29" s="247"/>
      <c r="FFF29" s="247"/>
      <c r="FFG29" s="247"/>
      <c r="FFH29" s="247"/>
      <c r="FFI29" s="247"/>
      <c r="FFJ29" s="247" t="s">
        <v>10</v>
      </c>
      <c r="FFK29" s="247"/>
      <c r="FFL29" s="247"/>
      <c r="FFM29" s="247"/>
      <c r="FFN29" s="247"/>
      <c r="FFO29" s="247"/>
      <c r="FFP29" s="247"/>
      <c r="FFQ29" s="247"/>
      <c r="FFR29" s="247" t="s">
        <v>10</v>
      </c>
      <c r="FFS29" s="247"/>
      <c r="FFT29" s="247"/>
      <c r="FFU29" s="247"/>
      <c r="FFV29" s="247"/>
      <c r="FFW29" s="247"/>
      <c r="FFX29" s="247"/>
      <c r="FFY29" s="247"/>
      <c r="FFZ29" s="247" t="s">
        <v>10</v>
      </c>
      <c r="FGA29" s="247"/>
      <c r="FGB29" s="247"/>
      <c r="FGC29" s="247"/>
      <c r="FGD29" s="247"/>
      <c r="FGE29" s="247"/>
      <c r="FGF29" s="247"/>
      <c r="FGG29" s="247"/>
      <c r="FGH29" s="247" t="s">
        <v>10</v>
      </c>
      <c r="FGI29" s="247"/>
      <c r="FGJ29" s="247"/>
      <c r="FGK29" s="247"/>
      <c r="FGL29" s="247"/>
      <c r="FGM29" s="247"/>
      <c r="FGN29" s="247"/>
      <c r="FGO29" s="247"/>
      <c r="FGP29" s="247" t="s">
        <v>10</v>
      </c>
      <c r="FGQ29" s="247"/>
      <c r="FGR29" s="247"/>
      <c r="FGS29" s="247"/>
      <c r="FGT29" s="247"/>
      <c r="FGU29" s="247"/>
      <c r="FGV29" s="247"/>
      <c r="FGW29" s="247"/>
      <c r="FGX29" s="247" t="s">
        <v>10</v>
      </c>
      <c r="FGY29" s="247"/>
      <c r="FGZ29" s="247"/>
      <c r="FHA29" s="247"/>
      <c r="FHB29" s="247"/>
      <c r="FHC29" s="247"/>
      <c r="FHD29" s="247"/>
      <c r="FHE29" s="247"/>
      <c r="FHF29" s="247" t="s">
        <v>10</v>
      </c>
      <c r="FHG29" s="247"/>
      <c r="FHH29" s="247"/>
      <c r="FHI29" s="247"/>
      <c r="FHJ29" s="247"/>
      <c r="FHK29" s="247"/>
      <c r="FHL29" s="247"/>
      <c r="FHM29" s="247"/>
      <c r="FHN29" s="247" t="s">
        <v>10</v>
      </c>
      <c r="FHO29" s="247"/>
      <c r="FHP29" s="247"/>
      <c r="FHQ29" s="247"/>
      <c r="FHR29" s="247"/>
      <c r="FHS29" s="247"/>
      <c r="FHT29" s="247"/>
      <c r="FHU29" s="247"/>
      <c r="FHV29" s="247" t="s">
        <v>10</v>
      </c>
      <c r="FHW29" s="247"/>
      <c r="FHX29" s="247"/>
      <c r="FHY29" s="247"/>
      <c r="FHZ29" s="247"/>
      <c r="FIA29" s="247"/>
      <c r="FIB29" s="247"/>
      <c r="FIC29" s="247"/>
      <c r="FID29" s="247" t="s">
        <v>10</v>
      </c>
      <c r="FIE29" s="247"/>
      <c r="FIF29" s="247"/>
      <c r="FIG29" s="247"/>
      <c r="FIH29" s="247"/>
      <c r="FII29" s="247"/>
      <c r="FIJ29" s="247"/>
      <c r="FIK29" s="247"/>
      <c r="FIL29" s="247" t="s">
        <v>10</v>
      </c>
      <c r="FIM29" s="247"/>
      <c r="FIN29" s="247"/>
      <c r="FIO29" s="247"/>
      <c r="FIP29" s="247"/>
      <c r="FIQ29" s="247"/>
      <c r="FIR29" s="247"/>
      <c r="FIS29" s="247"/>
      <c r="FIT29" s="247" t="s">
        <v>10</v>
      </c>
      <c r="FIU29" s="247"/>
      <c r="FIV29" s="247"/>
      <c r="FIW29" s="247"/>
      <c r="FIX29" s="247"/>
      <c r="FIY29" s="247"/>
      <c r="FIZ29" s="247"/>
      <c r="FJA29" s="247"/>
      <c r="FJB29" s="247" t="s">
        <v>10</v>
      </c>
      <c r="FJC29" s="247"/>
      <c r="FJD29" s="247"/>
      <c r="FJE29" s="247"/>
      <c r="FJF29" s="247"/>
      <c r="FJG29" s="247"/>
      <c r="FJH29" s="247"/>
      <c r="FJI29" s="247"/>
      <c r="FJJ29" s="247" t="s">
        <v>10</v>
      </c>
      <c r="FJK29" s="247"/>
      <c r="FJL29" s="247"/>
      <c r="FJM29" s="247"/>
      <c r="FJN29" s="247"/>
      <c r="FJO29" s="247"/>
      <c r="FJP29" s="247"/>
      <c r="FJQ29" s="247"/>
      <c r="FJR29" s="247" t="s">
        <v>10</v>
      </c>
      <c r="FJS29" s="247"/>
      <c r="FJT29" s="247"/>
      <c r="FJU29" s="247"/>
      <c r="FJV29" s="247"/>
      <c r="FJW29" s="247"/>
      <c r="FJX29" s="247"/>
      <c r="FJY29" s="247"/>
      <c r="FJZ29" s="247" t="s">
        <v>10</v>
      </c>
      <c r="FKA29" s="247"/>
      <c r="FKB29" s="247"/>
      <c r="FKC29" s="247"/>
      <c r="FKD29" s="247"/>
      <c r="FKE29" s="247"/>
      <c r="FKF29" s="247"/>
      <c r="FKG29" s="247"/>
      <c r="FKH29" s="247" t="s">
        <v>10</v>
      </c>
      <c r="FKI29" s="247"/>
      <c r="FKJ29" s="247"/>
      <c r="FKK29" s="247"/>
      <c r="FKL29" s="247"/>
      <c r="FKM29" s="247"/>
      <c r="FKN29" s="247"/>
      <c r="FKO29" s="247"/>
      <c r="FKP29" s="247" t="s">
        <v>10</v>
      </c>
      <c r="FKQ29" s="247"/>
      <c r="FKR29" s="247"/>
      <c r="FKS29" s="247"/>
      <c r="FKT29" s="247"/>
      <c r="FKU29" s="247"/>
      <c r="FKV29" s="247"/>
      <c r="FKW29" s="247"/>
      <c r="FKX29" s="247" t="s">
        <v>10</v>
      </c>
      <c r="FKY29" s="247"/>
      <c r="FKZ29" s="247"/>
      <c r="FLA29" s="247"/>
      <c r="FLB29" s="247"/>
      <c r="FLC29" s="247"/>
      <c r="FLD29" s="247"/>
      <c r="FLE29" s="247"/>
      <c r="FLF29" s="247" t="s">
        <v>10</v>
      </c>
      <c r="FLG29" s="247"/>
      <c r="FLH29" s="247"/>
      <c r="FLI29" s="247"/>
      <c r="FLJ29" s="247"/>
      <c r="FLK29" s="247"/>
      <c r="FLL29" s="247"/>
      <c r="FLM29" s="247"/>
      <c r="FLN29" s="247" t="s">
        <v>10</v>
      </c>
      <c r="FLO29" s="247"/>
      <c r="FLP29" s="247"/>
      <c r="FLQ29" s="247"/>
      <c r="FLR29" s="247"/>
      <c r="FLS29" s="247"/>
      <c r="FLT29" s="247"/>
      <c r="FLU29" s="247"/>
      <c r="FLV29" s="247" t="s">
        <v>10</v>
      </c>
      <c r="FLW29" s="247"/>
      <c r="FLX29" s="247"/>
      <c r="FLY29" s="247"/>
      <c r="FLZ29" s="247"/>
      <c r="FMA29" s="247"/>
      <c r="FMB29" s="247"/>
      <c r="FMC29" s="247"/>
      <c r="FMD29" s="247" t="s">
        <v>10</v>
      </c>
      <c r="FME29" s="247"/>
      <c r="FMF29" s="247"/>
      <c r="FMG29" s="247"/>
      <c r="FMH29" s="247"/>
      <c r="FMI29" s="247"/>
      <c r="FMJ29" s="247"/>
      <c r="FMK29" s="247"/>
      <c r="FML29" s="247" t="s">
        <v>10</v>
      </c>
      <c r="FMM29" s="247"/>
      <c r="FMN29" s="247"/>
      <c r="FMO29" s="247"/>
      <c r="FMP29" s="247"/>
      <c r="FMQ29" s="247"/>
      <c r="FMR29" s="247"/>
      <c r="FMS29" s="247"/>
      <c r="FMT29" s="247" t="s">
        <v>10</v>
      </c>
      <c r="FMU29" s="247"/>
      <c r="FMV29" s="247"/>
      <c r="FMW29" s="247"/>
      <c r="FMX29" s="247"/>
      <c r="FMY29" s="247"/>
      <c r="FMZ29" s="247"/>
      <c r="FNA29" s="247"/>
      <c r="FNB29" s="247" t="s">
        <v>10</v>
      </c>
      <c r="FNC29" s="247"/>
      <c r="FND29" s="247"/>
      <c r="FNE29" s="247"/>
      <c r="FNF29" s="247"/>
      <c r="FNG29" s="247"/>
      <c r="FNH29" s="247"/>
      <c r="FNI29" s="247"/>
      <c r="FNJ29" s="247" t="s">
        <v>10</v>
      </c>
      <c r="FNK29" s="247"/>
      <c r="FNL29" s="247"/>
      <c r="FNM29" s="247"/>
      <c r="FNN29" s="247"/>
      <c r="FNO29" s="247"/>
      <c r="FNP29" s="247"/>
      <c r="FNQ29" s="247"/>
      <c r="FNR29" s="247" t="s">
        <v>10</v>
      </c>
      <c r="FNS29" s="247"/>
      <c r="FNT29" s="247"/>
      <c r="FNU29" s="247"/>
      <c r="FNV29" s="247"/>
      <c r="FNW29" s="247"/>
      <c r="FNX29" s="247"/>
      <c r="FNY29" s="247"/>
      <c r="FNZ29" s="247" t="s">
        <v>10</v>
      </c>
      <c r="FOA29" s="247"/>
      <c r="FOB29" s="247"/>
      <c r="FOC29" s="247"/>
      <c r="FOD29" s="247"/>
      <c r="FOE29" s="247"/>
      <c r="FOF29" s="247"/>
      <c r="FOG29" s="247"/>
      <c r="FOH29" s="247" t="s">
        <v>10</v>
      </c>
      <c r="FOI29" s="247"/>
      <c r="FOJ29" s="247"/>
      <c r="FOK29" s="247"/>
      <c r="FOL29" s="247"/>
      <c r="FOM29" s="247"/>
      <c r="FON29" s="247"/>
      <c r="FOO29" s="247"/>
      <c r="FOP29" s="247" t="s">
        <v>10</v>
      </c>
      <c r="FOQ29" s="247"/>
      <c r="FOR29" s="247"/>
      <c r="FOS29" s="247"/>
      <c r="FOT29" s="247"/>
      <c r="FOU29" s="247"/>
      <c r="FOV29" s="247"/>
      <c r="FOW29" s="247"/>
      <c r="FOX29" s="247" t="s">
        <v>10</v>
      </c>
      <c r="FOY29" s="247"/>
      <c r="FOZ29" s="247"/>
      <c r="FPA29" s="247"/>
      <c r="FPB29" s="247"/>
      <c r="FPC29" s="247"/>
      <c r="FPD29" s="247"/>
      <c r="FPE29" s="247"/>
      <c r="FPF29" s="247" t="s">
        <v>10</v>
      </c>
      <c r="FPG29" s="247"/>
      <c r="FPH29" s="247"/>
      <c r="FPI29" s="247"/>
      <c r="FPJ29" s="247"/>
      <c r="FPK29" s="247"/>
      <c r="FPL29" s="247"/>
      <c r="FPM29" s="247"/>
      <c r="FPN29" s="247" t="s">
        <v>10</v>
      </c>
      <c r="FPO29" s="247"/>
      <c r="FPP29" s="247"/>
      <c r="FPQ29" s="247"/>
      <c r="FPR29" s="247"/>
      <c r="FPS29" s="247"/>
      <c r="FPT29" s="247"/>
      <c r="FPU29" s="247"/>
      <c r="FPV29" s="247" t="s">
        <v>10</v>
      </c>
      <c r="FPW29" s="247"/>
      <c r="FPX29" s="247"/>
      <c r="FPY29" s="247"/>
      <c r="FPZ29" s="247"/>
      <c r="FQA29" s="247"/>
      <c r="FQB29" s="247"/>
      <c r="FQC29" s="247"/>
      <c r="FQD29" s="247" t="s">
        <v>10</v>
      </c>
      <c r="FQE29" s="247"/>
      <c r="FQF29" s="247"/>
      <c r="FQG29" s="247"/>
      <c r="FQH29" s="247"/>
      <c r="FQI29" s="247"/>
      <c r="FQJ29" s="247"/>
      <c r="FQK29" s="247"/>
      <c r="FQL29" s="247" t="s">
        <v>10</v>
      </c>
      <c r="FQM29" s="247"/>
      <c r="FQN29" s="247"/>
      <c r="FQO29" s="247"/>
      <c r="FQP29" s="247"/>
      <c r="FQQ29" s="247"/>
      <c r="FQR29" s="247"/>
      <c r="FQS29" s="247"/>
      <c r="FQT29" s="247" t="s">
        <v>10</v>
      </c>
      <c r="FQU29" s="247"/>
      <c r="FQV29" s="247"/>
      <c r="FQW29" s="247"/>
      <c r="FQX29" s="247"/>
      <c r="FQY29" s="247"/>
      <c r="FQZ29" s="247"/>
      <c r="FRA29" s="247"/>
      <c r="FRB29" s="247" t="s">
        <v>10</v>
      </c>
      <c r="FRC29" s="247"/>
      <c r="FRD29" s="247"/>
      <c r="FRE29" s="247"/>
      <c r="FRF29" s="247"/>
      <c r="FRG29" s="247"/>
      <c r="FRH29" s="247"/>
      <c r="FRI29" s="247"/>
      <c r="FRJ29" s="247" t="s">
        <v>10</v>
      </c>
      <c r="FRK29" s="247"/>
      <c r="FRL29" s="247"/>
      <c r="FRM29" s="247"/>
      <c r="FRN29" s="247"/>
      <c r="FRO29" s="247"/>
      <c r="FRP29" s="247"/>
      <c r="FRQ29" s="247"/>
      <c r="FRR29" s="247" t="s">
        <v>10</v>
      </c>
      <c r="FRS29" s="247"/>
      <c r="FRT29" s="247"/>
      <c r="FRU29" s="247"/>
      <c r="FRV29" s="247"/>
      <c r="FRW29" s="247"/>
      <c r="FRX29" s="247"/>
      <c r="FRY29" s="247"/>
      <c r="FRZ29" s="247" t="s">
        <v>10</v>
      </c>
      <c r="FSA29" s="247"/>
      <c r="FSB29" s="247"/>
      <c r="FSC29" s="247"/>
      <c r="FSD29" s="247"/>
      <c r="FSE29" s="247"/>
      <c r="FSF29" s="247"/>
      <c r="FSG29" s="247"/>
      <c r="FSH29" s="247" t="s">
        <v>10</v>
      </c>
      <c r="FSI29" s="247"/>
      <c r="FSJ29" s="247"/>
      <c r="FSK29" s="247"/>
      <c r="FSL29" s="247"/>
      <c r="FSM29" s="247"/>
      <c r="FSN29" s="247"/>
      <c r="FSO29" s="247"/>
      <c r="FSP29" s="247" t="s">
        <v>10</v>
      </c>
      <c r="FSQ29" s="247"/>
      <c r="FSR29" s="247"/>
      <c r="FSS29" s="247"/>
      <c r="FST29" s="247"/>
      <c r="FSU29" s="247"/>
      <c r="FSV29" s="247"/>
      <c r="FSW29" s="247"/>
      <c r="FSX29" s="247" t="s">
        <v>10</v>
      </c>
      <c r="FSY29" s="247"/>
      <c r="FSZ29" s="247"/>
      <c r="FTA29" s="247"/>
      <c r="FTB29" s="247"/>
      <c r="FTC29" s="247"/>
      <c r="FTD29" s="247"/>
      <c r="FTE29" s="247"/>
      <c r="FTF29" s="247" t="s">
        <v>10</v>
      </c>
      <c r="FTG29" s="247"/>
      <c r="FTH29" s="247"/>
      <c r="FTI29" s="247"/>
      <c r="FTJ29" s="247"/>
      <c r="FTK29" s="247"/>
      <c r="FTL29" s="247"/>
      <c r="FTM29" s="247"/>
      <c r="FTN29" s="247" t="s">
        <v>10</v>
      </c>
      <c r="FTO29" s="247"/>
      <c r="FTP29" s="247"/>
      <c r="FTQ29" s="247"/>
      <c r="FTR29" s="247"/>
      <c r="FTS29" s="247"/>
      <c r="FTT29" s="247"/>
      <c r="FTU29" s="247"/>
      <c r="FTV29" s="247" t="s">
        <v>10</v>
      </c>
      <c r="FTW29" s="247"/>
      <c r="FTX29" s="247"/>
      <c r="FTY29" s="247"/>
      <c r="FTZ29" s="247"/>
      <c r="FUA29" s="247"/>
      <c r="FUB29" s="247"/>
      <c r="FUC29" s="247"/>
      <c r="FUD29" s="247" t="s">
        <v>10</v>
      </c>
      <c r="FUE29" s="247"/>
      <c r="FUF29" s="247"/>
      <c r="FUG29" s="247"/>
      <c r="FUH29" s="247"/>
      <c r="FUI29" s="247"/>
      <c r="FUJ29" s="247"/>
      <c r="FUK29" s="247"/>
      <c r="FUL29" s="247" t="s">
        <v>10</v>
      </c>
      <c r="FUM29" s="247"/>
      <c r="FUN29" s="247"/>
      <c r="FUO29" s="247"/>
      <c r="FUP29" s="247"/>
      <c r="FUQ29" s="247"/>
      <c r="FUR29" s="247"/>
      <c r="FUS29" s="247"/>
      <c r="FUT29" s="247" t="s">
        <v>10</v>
      </c>
      <c r="FUU29" s="247"/>
      <c r="FUV29" s="247"/>
      <c r="FUW29" s="247"/>
      <c r="FUX29" s="247"/>
      <c r="FUY29" s="247"/>
      <c r="FUZ29" s="247"/>
      <c r="FVA29" s="247"/>
      <c r="FVB29" s="247" t="s">
        <v>10</v>
      </c>
      <c r="FVC29" s="247"/>
      <c r="FVD29" s="247"/>
      <c r="FVE29" s="247"/>
      <c r="FVF29" s="247"/>
      <c r="FVG29" s="247"/>
      <c r="FVH29" s="247"/>
      <c r="FVI29" s="247"/>
      <c r="FVJ29" s="247" t="s">
        <v>10</v>
      </c>
      <c r="FVK29" s="247"/>
      <c r="FVL29" s="247"/>
      <c r="FVM29" s="247"/>
      <c r="FVN29" s="247"/>
      <c r="FVO29" s="247"/>
      <c r="FVP29" s="247"/>
      <c r="FVQ29" s="247"/>
      <c r="FVR29" s="247" t="s">
        <v>10</v>
      </c>
      <c r="FVS29" s="247"/>
      <c r="FVT29" s="247"/>
      <c r="FVU29" s="247"/>
      <c r="FVV29" s="247"/>
      <c r="FVW29" s="247"/>
      <c r="FVX29" s="247"/>
      <c r="FVY29" s="247"/>
      <c r="FVZ29" s="247" t="s">
        <v>10</v>
      </c>
      <c r="FWA29" s="247"/>
      <c r="FWB29" s="247"/>
      <c r="FWC29" s="247"/>
      <c r="FWD29" s="247"/>
      <c r="FWE29" s="247"/>
      <c r="FWF29" s="247"/>
      <c r="FWG29" s="247"/>
      <c r="FWH29" s="247" t="s">
        <v>10</v>
      </c>
      <c r="FWI29" s="247"/>
      <c r="FWJ29" s="247"/>
      <c r="FWK29" s="247"/>
      <c r="FWL29" s="247"/>
      <c r="FWM29" s="247"/>
      <c r="FWN29" s="247"/>
      <c r="FWO29" s="247"/>
      <c r="FWP29" s="247" t="s">
        <v>10</v>
      </c>
      <c r="FWQ29" s="247"/>
      <c r="FWR29" s="247"/>
      <c r="FWS29" s="247"/>
      <c r="FWT29" s="247"/>
      <c r="FWU29" s="247"/>
      <c r="FWV29" s="247"/>
      <c r="FWW29" s="247"/>
      <c r="FWX29" s="247" t="s">
        <v>10</v>
      </c>
      <c r="FWY29" s="247"/>
      <c r="FWZ29" s="247"/>
      <c r="FXA29" s="247"/>
      <c r="FXB29" s="247"/>
      <c r="FXC29" s="247"/>
      <c r="FXD29" s="247"/>
      <c r="FXE29" s="247"/>
      <c r="FXF29" s="247" t="s">
        <v>10</v>
      </c>
      <c r="FXG29" s="247"/>
      <c r="FXH29" s="247"/>
      <c r="FXI29" s="247"/>
      <c r="FXJ29" s="247"/>
      <c r="FXK29" s="247"/>
      <c r="FXL29" s="247"/>
      <c r="FXM29" s="247"/>
      <c r="FXN29" s="247" t="s">
        <v>10</v>
      </c>
      <c r="FXO29" s="247"/>
      <c r="FXP29" s="247"/>
      <c r="FXQ29" s="247"/>
      <c r="FXR29" s="247"/>
      <c r="FXS29" s="247"/>
      <c r="FXT29" s="247"/>
      <c r="FXU29" s="247"/>
      <c r="FXV29" s="247" t="s">
        <v>10</v>
      </c>
      <c r="FXW29" s="247"/>
      <c r="FXX29" s="247"/>
      <c r="FXY29" s="247"/>
      <c r="FXZ29" s="247"/>
      <c r="FYA29" s="247"/>
      <c r="FYB29" s="247"/>
      <c r="FYC29" s="247"/>
      <c r="FYD29" s="247" t="s">
        <v>10</v>
      </c>
      <c r="FYE29" s="247"/>
      <c r="FYF29" s="247"/>
      <c r="FYG29" s="247"/>
      <c r="FYH29" s="247"/>
      <c r="FYI29" s="247"/>
      <c r="FYJ29" s="247"/>
      <c r="FYK29" s="247"/>
      <c r="FYL29" s="247" t="s">
        <v>10</v>
      </c>
      <c r="FYM29" s="247"/>
      <c r="FYN29" s="247"/>
      <c r="FYO29" s="247"/>
      <c r="FYP29" s="247"/>
      <c r="FYQ29" s="247"/>
      <c r="FYR29" s="247"/>
      <c r="FYS29" s="247"/>
      <c r="FYT29" s="247" t="s">
        <v>10</v>
      </c>
      <c r="FYU29" s="247"/>
      <c r="FYV29" s="247"/>
      <c r="FYW29" s="247"/>
      <c r="FYX29" s="247"/>
      <c r="FYY29" s="247"/>
      <c r="FYZ29" s="247"/>
      <c r="FZA29" s="247"/>
      <c r="FZB29" s="247" t="s">
        <v>10</v>
      </c>
      <c r="FZC29" s="247"/>
      <c r="FZD29" s="247"/>
      <c r="FZE29" s="247"/>
      <c r="FZF29" s="247"/>
      <c r="FZG29" s="247"/>
      <c r="FZH29" s="247"/>
      <c r="FZI29" s="247"/>
      <c r="FZJ29" s="247" t="s">
        <v>10</v>
      </c>
      <c r="FZK29" s="247"/>
      <c r="FZL29" s="247"/>
      <c r="FZM29" s="247"/>
      <c r="FZN29" s="247"/>
      <c r="FZO29" s="247"/>
      <c r="FZP29" s="247"/>
      <c r="FZQ29" s="247"/>
      <c r="FZR29" s="247" t="s">
        <v>10</v>
      </c>
      <c r="FZS29" s="247"/>
      <c r="FZT29" s="247"/>
      <c r="FZU29" s="247"/>
      <c r="FZV29" s="247"/>
      <c r="FZW29" s="247"/>
      <c r="FZX29" s="247"/>
      <c r="FZY29" s="247"/>
      <c r="FZZ29" s="247" t="s">
        <v>10</v>
      </c>
      <c r="GAA29" s="247"/>
      <c r="GAB29" s="247"/>
      <c r="GAC29" s="247"/>
      <c r="GAD29" s="247"/>
      <c r="GAE29" s="247"/>
      <c r="GAF29" s="247"/>
      <c r="GAG29" s="247"/>
      <c r="GAH29" s="247" t="s">
        <v>10</v>
      </c>
      <c r="GAI29" s="247"/>
      <c r="GAJ29" s="247"/>
      <c r="GAK29" s="247"/>
      <c r="GAL29" s="247"/>
      <c r="GAM29" s="247"/>
      <c r="GAN29" s="247"/>
      <c r="GAO29" s="247"/>
      <c r="GAP29" s="247" t="s">
        <v>10</v>
      </c>
      <c r="GAQ29" s="247"/>
      <c r="GAR29" s="247"/>
      <c r="GAS29" s="247"/>
      <c r="GAT29" s="247"/>
      <c r="GAU29" s="247"/>
      <c r="GAV29" s="247"/>
      <c r="GAW29" s="247"/>
      <c r="GAX29" s="247" t="s">
        <v>10</v>
      </c>
      <c r="GAY29" s="247"/>
      <c r="GAZ29" s="247"/>
      <c r="GBA29" s="247"/>
      <c r="GBB29" s="247"/>
      <c r="GBC29" s="247"/>
      <c r="GBD29" s="247"/>
      <c r="GBE29" s="247"/>
      <c r="GBF29" s="247" t="s">
        <v>10</v>
      </c>
      <c r="GBG29" s="247"/>
      <c r="GBH29" s="247"/>
      <c r="GBI29" s="247"/>
      <c r="GBJ29" s="247"/>
      <c r="GBK29" s="247"/>
      <c r="GBL29" s="247"/>
      <c r="GBM29" s="247"/>
      <c r="GBN29" s="247" t="s">
        <v>10</v>
      </c>
      <c r="GBO29" s="247"/>
      <c r="GBP29" s="247"/>
      <c r="GBQ29" s="247"/>
      <c r="GBR29" s="247"/>
      <c r="GBS29" s="247"/>
      <c r="GBT29" s="247"/>
      <c r="GBU29" s="247"/>
      <c r="GBV29" s="247" t="s">
        <v>10</v>
      </c>
      <c r="GBW29" s="247"/>
      <c r="GBX29" s="247"/>
      <c r="GBY29" s="247"/>
      <c r="GBZ29" s="247"/>
      <c r="GCA29" s="247"/>
      <c r="GCB29" s="247"/>
      <c r="GCC29" s="247"/>
      <c r="GCD29" s="247" t="s">
        <v>10</v>
      </c>
      <c r="GCE29" s="247"/>
      <c r="GCF29" s="247"/>
      <c r="GCG29" s="247"/>
      <c r="GCH29" s="247"/>
      <c r="GCI29" s="247"/>
      <c r="GCJ29" s="247"/>
      <c r="GCK29" s="247"/>
      <c r="GCL29" s="247" t="s">
        <v>10</v>
      </c>
      <c r="GCM29" s="247"/>
      <c r="GCN29" s="247"/>
      <c r="GCO29" s="247"/>
      <c r="GCP29" s="247"/>
      <c r="GCQ29" s="247"/>
      <c r="GCR29" s="247"/>
      <c r="GCS29" s="247"/>
      <c r="GCT29" s="247" t="s">
        <v>10</v>
      </c>
      <c r="GCU29" s="247"/>
      <c r="GCV29" s="247"/>
      <c r="GCW29" s="247"/>
      <c r="GCX29" s="247"/>
      <c r="GCY29" s="247"/>
      <c r="GCZ29" s="247"/>
      <c r="GDA29" s="247"/>
      <c r="GDB29" s="247" t="s">
        <v>10</v>
      </c>
      <c r="GDC29" s="247"/>
      <c r="GDD29" s="247"/>
      <c r="GDE29" s="247"/>
      <c r="GDF29" s="247"/>
      <c r="GDG29" s="247"/>
      <c r="GDH29" s="247"/>
      <c r="GDI29" s="247"/>
      <c r="GDJ29" s="247" t="s">
        <v>10</v>
      </c>
      <c r="GDK29" s="247"/>
      <c r="GDL29" s="247"/>
      <c r="GDM29" s="247"/>
      <c r="GDN29" s="247"/>
      <c r="GDO29" s="247"/>
      <c r="GDP29" s="247"/>
      <c r="GDQ29" s="247"/>
      <c r="GDR29" s="247" t="s">
        <v>10</v>
      </c>
      <c r="GDS29" s="247"/>
      <c r="GDT29" s="247"/>
      <c r="GDU29" s="247"/>
      <c r="GDV29" s="247"/>
      <c r="GDW29" s="247"/>
      <c r="GDX29" s="247"/>
      <c r="GDY29" s="247"/>
      <c r="GDZ29" s="247" t="s">
        <v>10</v>
      </c>
      <c r="GEA29" s="247"/>
      <c r="GEB29" s="247"/>
      <c r="GEC29" s="247"/>
      <c r="GED29" s="247"/>
      <c r="GEE29" s="247"/>
      <c r="GEF29" s="247"/>
      <c r="GEG29" s="247"/>
      <c r="GEH29" s="247" t="s">
        <v>10</v>
      </c>
      <c r="GEI29" s="247"/>
      <c r="GEJ29" s="247"/>
      <c r="GEK29" s="247"/>
      <c r="GEL29" s="247"/>
      <c r="GEM29" s="247"/>
      <c r="GEN29" s="247"/>
      <c r="GEO29" s="247"/>
      <c r="GEP29" s="247" t="s">
        <v>10</v>
      </c>
      <c r="GEQ29" s="247"/>
      <c r="GER29" s="247"/>
      <c r="GES29" s="247"/>
      <c r="GET29" s="247"/>
      <c r="GEU29" s="247"/>
      <c r="GEV29" s="247"/>
      <c r="GEW29" s="247"/>
      <c r="GEX29" s="247" t="s">
        <v>10</v>
      </c>
      <c r="GEY29" s="247"/>
      <c r="GEZ29" s="247"/>
      <c r="GFA29" s="247"/>
      <c r="GFB29" s="247"/>
      <c r="GFC29" s="247"/>
      <c r="GFD29" s="247"/>
      <c r="GFE29" s="247"/>
      <c r="GFF29" s="247" t="s">
        <v>10</v>
      </c>
      <c r="GFG29" s="247"/>
      <c r="GFH29" s="247"/>
      <c r="GFI29" s="247"/>
      <c r="GFJ29" s="247"/>
      <c r="GFK29" s="247"/>
      <c r="GFL29" s="247"/>
      <c r="GFM29" s="247"/>
      <c r="GFN29" s="247" t="s">
        <v>10</v>
      </c>
      <c r="GFO29" s="247"/>
      <c r="GFP29" s="247"/>
      <c r="GFQ29" s="247"/>
      <c r="GFR29" s="247"/>
      <c r="GFS29" s="247"/>
      <c r="GFT29" s="247"/>
      <c r="GFU29" s="247"/>
      <c r="GFV29" s="247" t="s">
        <v>10</v>
      </c>
      <c r="GFW29" s="247"/>
      <c r="GFX29" s="247"/>
      <c r="GFY29" s="247"/>
      <c r="GFZ29" s="247"/>
      <c r="GGA29" s="247"/>
      <c r="GGB29" s="247"/>
      <c r="GGC29" s="247"/>
      <c r="GGD29" s="247" t="s">
        <v>10</v>
      </c>
      <c r="GGE29" s="247"/>
      <c r="GGF29" s="247"/>
      <c r="GGG29" s="247"/>
      <c r="GGH29" s="247"/>
      <c r="GGI29" s="247"/>
      <c r="GGJ29" s="247"/>
      <c r="GGK29" s="247"/>
      <c r="GGL29" s="247" t="s">
        <v>10</v>
      </c>
      <c r="GGM29" s="247"/>
      <c r="GGN29" s="247"/>
      <c r="GGO29" s="247"/>
      <c r="GGP29" s="247"/>
      <c r="GGQ29" s="247"/>
      <c r="GGR29" s="247"/>
      <c r="GGS29" s="247"/>
      <c r="GGT29" s="247" t="s">
        <v>10</v>
      </c>
      <c r="GGU29" s="247"/>
      <c r="GGV29" s="247"/>
      <c r="GGW29" s="247"/>
      <c r="GGX29" s="247"/>
      <c r="GGY29" s="247"/>
      <c r="GGZ29" s="247"/>
      <c r="GHA29" s="247"/>
      <c r="GHB29" s="247" t="s">
        <v>10</v>
      </c>
      <c r="GHC29" s="247"/>
      <c r="GHD29" s="247"/>
      <c r="GHE29" s="247"/>
      <c r="GHF29" s="247"/>
      <c r="GHG29" s="247"/>
      <c r="GHH29" s="247"/>
      <c r="GHI29" s="247"/>
      <c r="GHJ29" s="247" t="s">
        <v>10</v>
      </c>
      <c r="GHK29" s="247"/>
      <c r="GHL29" s="247"/>
      <c r="GHM29" s="247"/>
      <c r="GHN29" s="247"/>
      <c r="GHO29" s="247"/>
      <c r="GHP29" s="247"/>
      <c r="GHQ29" s="247"/>
      <c r="GHR29" s="247" t="s">
        <v>10</v>
      </c>
      <c r="GHS29" s="247"/>
      <c r="GHT29" s="247"/>
      <c r="GHU29" s="247"/>
      <c r="GHV29" s="247"/>
      <c r="GHW29" s="247"/>
      <c r="GHX29" s="247"/>
      <c r="GHY29" s="247"/>
      <c r="GHZ29" s="247" t="s">
        <v>10</v>
      </c>
      <c r="GIA29" s="247"/>
      <c r="GIB29" s="247"/>
      <c r="GIC29" s="247"/>
      <c r="GID29" s="247"/>
      <c r="GIE29" s="247"/>
      <c r="GIF29" s="247"/>
      <c r="GIG29" s="247"/>
      <c r="GIH29" s="247" t="s">
        <v>10</v>
      </c>
      <c r="GII29" s="247"/>
      <c r="GIJ29" s="247"/>
      <c r="GIK29" s="247"/>
      <c r="GIL29" s="247"/>
      <c r="GIM29" s="247"/>
      <c r="GIN29" s="247"/>
      <c r="GIO29" s="247"/>
      <c r="GIP29" s="247" t="s">
        <v>10</v>
      </c>
      <c r="GIQ29" s="247"/>
      <c r="GIR29" s="247"/>
      <c r="GIS29" s="247"/>
      <c r="GIT29" s="247"/>
      <c r="GIU29" s="247"/>
      <c r="GIV29" s="247"/>
      <c r="GIW29" s="247"/>
      <c r="GIX29" s="247" t="s">
        <v>10</v>
      </c>
      <c r="GIY29" s="247"/>
      <c r="GIZ29" s="247"/>
      <c r="GJA29" s="247"/>
      <c r="GJB29" s="247"/>
      <c r="GJC29" s="247"/>
      <c r="GJD29" s="247"/>
      <c r="GJE29" s="247"/>
      <c r="GJF29" s="247" t="s">
        <v>10</v>
      </c>
      <c r="GJG29" s="247"/>
      <c r="GJH29" s="247"/>
      <c r="GJI29" s="247"/>
      <c r="GJJ29" s="247"/>
      <c r="GJK29" s="247"/>
      <c r="GJL29" s="247"/>
      <c r="GJM29" s="247"/>
      <c r="GJN29" s="247" t="s">
        <v>10</v>
      </c>
      <c r="GJO29" s="247"/>
      <c r="GJP29" s="247"/>
      <c r="GJQ29" s="247"/>
      <c r="GJR29" s="247"/>
      <c r="GJS29" s="247"/>
      <c r="GJT29" s="247"/>
      <c r="GJU29" s="247"/>
      <c r="GJV29" s="247" t="s">
        <v>10</v>
      </c>
      <c r="GJW29" s="247"/>
      <c r="GJX29" s="247"/>
      <c r="GJY29" s="247"/>
      <c r="GJZ29" s="247"/>
      <c r="GKA29" s="247"/>
      <c r="GKB29" s="247"/>
      <c r="GKC29" s="247"/>
      <c r="GKD29" s="247" t="s">
        <v>10</v>
      </c>
      <c r="GKE29" s="247"/>
      <c r="GKF29" s="247"/>
      <c r="GKG29" s="247"/>
      <c r="GKH29" s="247"/>
      <c r="GKI29" s="247"/>
      <c r="GKJ29" s="247"/>
      <c r="GKK29" s="247"/>
      <c r="GKL29" s="247" t="s">
        <v>10</v>
      </c>
      <c r="GKM29" s="247"/>
      <c r="GKN29" s="247"/>
      <c r="GKO29" s="247"/>
      <c r="GKP29" s="247"/>
      <c r="GKQ29" s="247"/>
      <c r="GKR29" s="247"/>
      <c r="GKS29" s="247"/>
      <c r="GKT29" s="247" t="s">
        <v>10</v>
      </c>
      <c r="GKU29" s="247"/>
      <c r="GKV29" s="247"/>
      <c r="GKW29" s="247"/>
      <c r="GKX29" s="247"/>
      <c r="GKY29" s="247"/>
      <c r="GKZ29" s="247"/>
      <c r="GLA29" s="247"/>
      <c r="GLB29" s="247" t="s">
        <v>10</v>
      </c>
      <c r="GLC29" s="247"/>
      <c r="GLD29" s="247"/>
      <c r="GLE29" s="247"/>
      <c r="GLF29" s="247"/>
      <c r="GLG29" s="247"/>
      <c r="GLH29" s="247"/>
      <c r="GLI29" s="247"/>
      <c r="GLJ29" s="247" t="s">
        <v>10</v>
      </c>
      <c r="GLK29" s="247"/>
      <c r="GLL29" s="247"/>
      <c r="GLM29" s="247"/>
      <c r="GLN29" s="247"/>
      <c r="GLO29" s="247"/>
      <c r="GLP29" s="247"/>
      <c r="GLQ29" s="247"/>
      <c r="GLR29" s="247" t="s">
        <v>10</v>
      </c>
      <c r="GLS29" s="247"/>
      <c r="GLT29" s="247"/>
      <c r="GLU29" s="247"/>
      <c r="GLV29" s="247"/>
      <c r="GLW29" s="247"/>
      <c r="GLX29" s="247"/>
      <c r="GLY29" s="247"/>
      <c r="GLZ29" s="247" t="s">
        <v>10</v>
      </c>
      <c r="GMA29" s="247"/>
      <c r="GMB29" s="247"/>
      <c r="GMC29" s="247"/>
      <c r="GMD29" s="247"/>
      <c r="GME29" s="247"/>
      <c r="GMF29" s="247"/>
      <c r="GMG29" s="247"/>
      <c r="GMH29" s="247" t="s">
        <v>10</v>
      </c>
      <c r="GMI29" s="247"/>
      <c r="GMJ29" s="247"/>
      <c r="GMK29" s="247"/>
      <c r="GML29" s="247"/>
      <c r="GMM29" s="247"/>
      <c r="GMN29" s="247"/>
      <c r="GMO29" s="247"/>
      <c r="GMP29" s="247" t="s">
        <v>10</v>
      </c>
      <c r="GMQ29" s="247"/>
      <c r="GMR29" s="247"/>
      <c r="GMS29" s="247"/>
      <c r="GMT29" s="247"/>
      <c r="GMU29" s="247"/>
      <c r="GMV29" s="247"/>
      <c r="GMW29" s="247"/>
      <c r="GMX29" s="247" t="s">
        <v>10</v>
      </c>
      <c r="GMY29" s="247"/>
      <c r="GMZ29" s="247"/>
      <c r="GNA29" s="247"/>
      <c r="GNB29" s="247"/>
      <c r="GNC29" s="247"/>
      <c r="GND29" s="247"/>
      <c r="GNE29" s="247"/>
      <c r="GNF29" s="247" t="s">
        <v>10</v>
      </c>
      <c r="GNG29" s="247"/>
      <c r="GNH29" s="247"/>
      <c r="GNI29" s="247"/>
      <c r="GNJ29" s="247"/>
      <c r="GNK29" s="247"/>
      <c r="GNL29" s="247"/>
      <c r="GNM29" s="247"/>
      <c r="GNN29" s="247" t="s">
        <v>10</v>
      </c>
      <c r="GNO29" s="247"/>
      <c r="GNP29" s="247"/>
      <c r="GNQ29" s="247"/>
      <c r="GNR29" s="247"/>
      <c r="GNS29" s="247"/>
      <c r="GNT29" s="247"/>
      <c r="GNU29" s="247"/>
      <c r="GNV29" s="247" t="s">
        <v>10</v>
      </c>
      <c r="GNW29" s="247"/>
      <c r="GNX29" s="247"/>
      <c r="GNY29" s="247"/>
      <c r="GNZ29" s="247"/>
      <c r="GOA29" s="247"/>
      <c r="GOB29" s="247"/>
      <c r="GOC29" s="247"/>
      <c r="GOD29" s="247" t="s">
        <v>10</v>
      </c>
      <c r="GOE29" s="247"/>
      <c r="GOF29" s="247"/>
      <c r="GOG29" s="247"/>
      <c r="GOH29" s="247"/>
      <c r="GOI29" s="247"/>
      <c r="GOJ29" s="247"/>
      <c r="GOK29" s="247"/>
      <c r="GOL29" s="247" t="s">
        <v>10</v>
      </c>
      <c r="GOM29" s="247"/>
      <c r="GON29" s="247"/>
      <c r="GOO29" s="247"/>
      <c r="GOP29" s="247"/>
      <c r="GOQ29" s="247"/>
      <c r="GOR29" s="247"/>
      <c r="GOS29" s="247"/>
      <c r="GOT29" s="247" t="s">
        <v>10</v>
      </c>
      <c r="GOU29" s="247"/>
      <c r="GOV29" s="247"/>
      <c r="GOW29" s="247"/>
      <c r="GOX29" s="247"/>
      <c r="GOY29" s="247"/>
      <c r="GOZ29" s="247"/>
      <c r="GPA29" s="247"/>
      <c r="GPB29" s="247" t="s">
        <v>10</v>
      </c>
      <c r="GPC29" s="247"/>
      <c r="GPD29" s="247"/>
      <c r="GPE29" s="247"/>
      <c r="GPF29" s="247"/>
      <c r="GPG29" s="247"/>
      <c r="GPH29" s="247"/>
      <c r="GPI29" s="247"/>
      <c r="GPJ29" s="247" t="s">
        <v>10</v>
      </c>
      <c r="GPK29" s="247"/>
      <c r="GPL29" s="247"/>
      <c r="GPM29" s="247"/>
      <c r="GPN29" s="247"/>
      <c r="GPO29" s="247"/>
      <c r="GPP29" s="247"/>
      <c r="GPQ29" s="247"/>
      <c r="GPR29" s="247" t="s">
        <v>10</v>
      </c>
      <c r="GPS29" s="247"/>
      <c r="GPT29" s="247"/>
      <c r="GPU29" s="247"/>
      <c r="GPV29" s="247"/>
      <c r="GPW29" s="247"/>
      <c r="GPX29" s="247"/>
      <c r="GPY29" s="247"/>
      <c r="GPZ29" s="247" t="s">
        <v>10</v>
      </c>
      <c r="GQA29" s="247"/>
      <c r="GQB29" s="247"/>
      <c r="GQC29" s="247"/>
      <c r="GQD29" s="247"/>
      <c r="GQE29" s="247"/>
      <c r="GQF29" s="247"/>
      <c r="GQG29" s="247"/>
      <c r="GQH29" s="247" t="s">
        <v>10</v>
      </c>
      <c r="GQI29" s="247"/>
      <c r="GQJ29" s="247"/>
      <c r="GQK29" s="247"/>
      <c r="GQL29" s="247"/>
      <c r="GQM29" s="247"/>
      <c r="GQN29" s="247"/>
      <c r="GQO29" s="247"/>
      <c r="GQP29" s="247" t="s">
        <v>10</v>
      </c>
      <c r="GQQ29" s="247"/>
      <c r="GQR29" s="247"/>
      <c r="GQS29" s="247"/>
      <c r="GQT29" s="247"/>
      <c r="GQU29" s="247"/>
      <c r="GQV29" s="247"/>
      <c r="GQW29" s="247"/>
      <c r="GQX29" s="247" t="s">
        <v>10</v>
      </c>
      <c r="GQY29" s="247"/>
      <c r="GQZ29" s="247"/>
      <c r="GRA29" s="247"/>
      <c r="GRB29" s="247"/>
      <c r="GRC29" s="247"/>
      <c r="GRD29" s="247"/>
      <c r="GRE29" s="247"/>
      <c r="GRF29" s="247" t="s">
        <v>10</v>
      </c>
      <c r="GRG29" s="247"/>
      <c r="GRH29" s="247"/>
      <c r="GRI29" s="247"/>
      <c r="GRJ29" s="247"/>
      <c r="GRK29" s="247"/>
      <c r="GRL29" s="247"/>
      <c r="GRM29" s="247"/>
      <c r="GRN29" s="247" t="s">
        <v>10</v>
      </c>
      <c r="GRO29" s="247"/>
      <c r="GRP29" s="247"/>
      <c r="GRQ29" s="247"/>
      <c r="GRR29" s="247"/>
      <c r="GRS29" s="247"/>
      <c r="GRT29" s="247"/>
      <c r="GRU29" s="247"/>
      <c r="GRV29" s="247" t="s">
        <v>10</v>
      </c>
      <c r="GRW29" s="247"/>
      <c r="GRX29" s="247"/>
      <c r="GRY29" s="247"/>
      <c r="GRZ29" s="247"/>
      <c r="GSA29" s="247"/>
      <c r="GSB29" s="247"/>
      <c r="GSC29" s="247"/>
      <c r="GSD29" s="247" t="s">
        <v>10</v>
      </c>
      <c r="GSE29" s="247"/>
      <c r="GSF29" s="247"/>
      <c r="GSG29" s="247"/>
      <c r="GSH29" s="247"/>
      <c r="GSI29" s="247"/>
      <c r="GSJ29" s="247"/>
      <c r="GSK29" s="247"/>
      <c r="GSL29" s="247" t="s">
        <v>10</v>
      </c>
      <c r="GSM29" s="247"/>
      <c r="GSN29" s="247"/>
      <c r="GSO29" s="247"/>
      <c r="GSP29" s="247"/>
      <c r="GSQ29" s="247"/>
      <c r="GSR29" s="247"/>
      <c r="GSS29" s="247"/>
      <c r="GST29" s="247" t="s">
        <v>10</v>
      </c>
      <c r="GSU29" s="247"/>
      <c r="GSV29" s="247"/>
      <c r="GSW29" s="247"/>
      <c r="GSX29" s="247"/>
      <c r="GSY29" s="247"/>
      <c r="GSZ29" s="247"/>
      <c r="GTA29" s="247"/>
      <c r="GTB29" s="247" t="s">
        <v>10</v>
      </c>
      <c r="GTC29" s="247"/>
      <c r="GTD29" s="247"/>
      <c r="GTE29" s="247"/>
      <c r="GTF29" s="247"/>
      <c r="GTG29" s="247"/>
      <c r="GTH29" s="247"/>
      <c r="GTI29" s="247"/>
      <c r="GTJ29" s="247" t="s">
        <v>10</v>
      </c>
      <c r="GTK29" s="247"/>
      <c r="GTL29" s="247"/>
      <c r="GTM29" s="247"/>
      <c r="GTN29" s="247"/>
      <c r="GTO29" s="247"/>
      <c r="GTP29" s="247"/>
      <c r="GTQ29" s="247"/>
      <c r="GTR29" s="247" t="s">
        <v>10</v>
      </c>
      <c r="GTS29" s="247"/>
      <c r="GTT29" s="247"/>
      <c r="GTU29" s="247"/>
      <c r="GTV29" s="247"/>
      <c r="GTW29" s="247"/>
      <c r="GTX29" s="247"/>
      <c r="GTY29" s="247"/>
      <c r="GTZ29" s="247" t="s">
        <v>10</v>
      </c>
      <c r="GUA29" s="247"/>
      <c r="GUB29" s="247"/>
      <c r="GUC29" s="247"/>
      <c r="GUD29" s="247"/>
      <c r="GUE29" s="247"/>
      <c r="GUF29" s="247"/>
      <c r="GUG29" s="247"/>
      <c r="GUH29" s="247" t="s">
        <v>10</v>
      </c>
      <c r="GUI29" s="247"/>
      <c r="GUJ29" s="247"/>
      <c r="GUK29" s="247"/>
      <c r="GUL29" s="247"/>
      <c r="GUM29" s="247"/>
      <c r="GUN29" s="247"/>
      <c r="GUO29" s="247"/>
      <c r="GUP29" s="247" t="s">
        <v>10</v>
      </c>
      <c r="GUQ29" s="247"/>
      <c r="GUR29" s="247"/>
      <c r="GUS29" s="247"/>
      <c r="GUT29" s="247"/>
      <c r="GUU29" s="247"/>
      <c r="GUV29" s="247"/>
      <c r="GUW29" s="247"/>
      <c r="GUX29" s="247" t="s">
        <v>10</v>
      </c>
      <c r="GUY29" s="247"/>
      <c r="GUZ29" s="247"/>
      <c r="GVA29" s="247"/>
      <c r="GVB29" s="247"/>
      <c r="GVC29" s="247"/>
      <c r="GVD29" s="247"/>
      <c r="GVE29" s="247"/>
      <c r="GVF29" s="247" t="s">
        <v>10</v>
      </c>
      <c r="GVG29" s="247"/>
      <c r="GVH29" s="247"/>
      <c r="GVI29" s="247"/>
      <c r="GVJ29" s="247"/>
      <c r="GVK29" s="247"/>
      <c r="GVL29" s="247"/>
      <c r="GVM29" s="247"/>
      <c r="GVN29" s="247" t="s">
        <v>10</v>
      </c>
      <c r="GVO29" s="247"/>
      <c r="GVP29" s="247"/>
      <c r="GVQ29" s="247"/>
      <c r="GVR29" s="247"/>
      <c r="GVS29" s="247"/>
      <c r="GVT29" s="247"/>
      <c r="GVU29" s="247"/>
      <c r="GVV29" s="247" t="s">
        <v>10</v>
      </c>
      <c r="GVW29" s="247"/>
      <c r="GVX29" s="247"/>
      <c r="GVY29" s="247"/>
      <c r="GVZ29" s="247"/>
      <c r="GWA29" s="247"/>
      <c r="GWB29" s="247"/>
      <c r="GWC29" s="247"/>
      <c r="GWD29" s="247" t="s">
        <v>10</v>
      </c>
      <c r="GWE29" s="247"/>
      <c r="GWF29" s="247"/>
      <c r="GWG29" s="247"/>
      <c r="GWH29" s="247"/>
      <c r="GWI29" s="247"/>
      <c r="GWJ29" s="247"/>
      <c r="GWK29" s="247"/>
      <c r="GWL29" s="247" t="s">
        <v>10</v>
      </c>
      <c r="GWM29" s="247"/>
      <c r="GWN29" s="247"/>
      <c r="GWO29" s="247"/>
      <c r="GWP29" s="247"/>
      <c r="GWQ29" s="247"/>
      <c r="GWR29" s="247"/>
      <c r="GWS29" s="247"/>
      <c r="GWT29" s="247" t="s">
        <v>10</v>
      </c>
      <c r="GWU29" s="247"/>
      <c r="GWV29" s="247"/>
      <c r="GWW29" s="247"/>
      <c r="GWX29" s="247"/>
      <c r="GWY29" s="247"/>
      <c r="GWZ29" s="247"/>
      <c r="GXA29" s="247"/>
      <c r="GXB29" s="247" t="s">
        <v>10</v>
      </c>
      <c r="GXC29" s="247"/>
      <c r="GXD29" s="247"/>
      <c r="GXE29" s="247"/>
      <c r="GXF29" s="247"/>
      <c r="GXG29" s="247"/>
      <c r="GXH29" s="247"/>
      <c r="GXI29" s="247"/>
      <c r="GXJ29" s="247" t="s">
        <v>10</v>
      </c>
      <c r="GXK29" s="247"/>
      <c r="GXL29" s="247"/>
      <c r="GXM29" s="247"/>
      <c r="GXN29" s="247"/>
      <c r="GXO29" s="247"/>
      <c r="GXP29" s="247"/>
      <c r="GXQ29" s="247"/>
      <c r="GXR29" s="247" t="s">
        <v>10</v>
      </c>
      <c r="GXS29" s="247"/>
      <c r="GXT29" s="247"/>
      <c r="GXU29" s="247"/>
      <c r="GXV29" s="247"/>
      <c r="GXW29" s="247"/>
      <c r="GXX29" s="247"/>
      <c r="GXY29" s="247"/>
      <c r="GXZ29" s="247" t="s">
        <v>10</v>
      </c>
      <c r="GYA29" s="247"/>
      <c r="GYB29" s="247"/>
      <c r="GYC29" s="247"/>
      <c r="GYD29" s="247"/>
      <c r="GYE29" s="247"/>
      <c r="GYF29" s="247"/>
      <c r="GYG29" s="247"/>
      <c r="GYH29" s="247" t="s">
        <v>10</v>
      </c>
      <c r="GYI29" s="247"/>
      <c r="GYJ29" s="247"/>
      <c r="GYK29" s="247"/>
      <c r="GYL29" s="247"/>
      <c r="GYM29" s="247"/>
      <c r="GYN29" s="247"/>
      <c r="GYO29" s="247"/>
      <c r="GYP29" s="247" t="s">
        <v>10</v>
      </c>
      <c r="GYQ29" s="247"/>
      <c r="GYR29" s="247"/>
      <c r="GYS29" s="247"/>
      <c r="GYT29" s="247"/>
      <c r="GYU29" s="247"/>
      <c r="GYV29" s="247"/>
      <c r="GYW29" s="247"/>
      <c r="GYX29" s="247" t="s">
        <v>10</v>
      </c>
      <c r="GYY29" s="247"/>
      <c r="GYZ29" s="247"/>
      <c r="GZA29" s="247"/>
      <c r="GZB29" s="247"/>
      <c r="GZC29" s="247"/>
      <c r="GZD29" s="247"/>
      <c r="GZE29" s="247"/>
      <c r="GZF29" s="247" t="s">
        <v>10</v>
      </c>
      <c r="GZG29" s="247"/>
      <c r="GZH29" s="247"/>
      <c r="GZI29" s="247"/>
      <c r="GZJ29" s="247"/>
      <c r="GZK29" s="247"/>
      <c r="GZL29" s="247"/>
      <c r="GZM29" s="247"/>
      <c r="GZN29" s="247" t="s">
        <v>10</v>
      </c>
      <c r="GZO29" s="247"/>
      <c r="GZP29" s="247"/>
      <c r="GZQ29" s="247"/>
      <c r="GZR29" s="247"/>
      <c r="GZS29" s="247"/>
      <c r="GZT29" s="247"/>
      <c r="GZU29" s="247"/>
      <c r="GZV29" s="247" t="s">
        <v>10</v>
      </c>
      <c r="GZW29" s="247"/>
      <c r="GZX29" s="247"/>
      <c r="GZY29" s="247"/>
      <c r="GZZ29" s="247"/>
      <c r="HAA29" s="247"/>
      <c r="HAB29" s="247"/>
      <c r="HAC29" s="247"/>
      <c r="HAD29" s="247" t="s">
        <v>10</v>
      </c>
      <c r="HAE29" s="247"/>
      <c r="HAF29" s="247"/>
      <c r="HAG29" s="247"/>
      <c r="HAH29" s="247"/>
      <c r="HAI29" s="247"/>
      <c r="HAJ29" s="247"/>
      <c r="HAK29" s="247"/>
      <c r="HAL29" s="247" t="s">
        <v>10</v>
      </c>
      <c r="HAM29" s="247"/>
      <c r="HAN29" s="247"/>
      <c r="HAO29" s="247"/>
      <c r="HAP29" s="247"/>
      <c r="HAQ29" s="247"/>
      <c r="HAR29" s="247"/>
      <c r="HAS29" s="247"/>
      <c r="HAT29" s="247" t="s">
        <v>10</v>
      </c>
      <c r="HAU29" s="247"/>
      <c r="HAV29" s="247"/>
      <c r="HAW29" s="247"/>
      <c r="HAX29" s="247"/>
      <c r="HAY29" s="247"/>
      <c r="HAZ29" s="247"/>
      <c r="HBA29" s="247"/>
      <c r="HBB29" s="247" t="s">
        <v>10</v>
      </c>
      <c r="HBC29" s="247"/>
      <c r="HBD29" s="247"/>
      <c r="HBE29" s="247"/>
      <c r="HBF29" s="247"/>
      <c r="HBG29" s="247"/>
      <c r="HBH29" s="247"/>
      <c r="HBI29" s="247"/>
      <c r="HBJ29" s="247" t="s">
        <v>10</v>
      </c>
      <c r="HBK29" s="247"/>
      <c r="HBL29" s="247"/>
      <c r="HBM29" s="247"/>
      <c r="HBN29" s="247"/>
      <c r="HBO29" s="247"/>
      <c r="HBP29" s="247"/>
      <c r="HBQ29" s="247"/>
      <c r="HBR29" s="247" t="s">
        <v>10</v>
      </c>
      <c r="HBS29" s="247"/>
      <c r="HBT29" s="247"/>
      <c r="HBU29" s="247"/>
      <c r="HBV29" s="247"/>
      <c r="HBW29" s="247"/>
      <c r="HBX29" s="247"/>
      <c r="HBY29" s="247"/>
      <c r="HBZ29" s="247" t="s">
        <v>10</v>
      </c>
      <c r="HCA29" s="247"/>
      <c r="HCB29" s="247"/>
      <c r="HCC29" s="247"/>
      <c r="HCD29" s="247"/>
      <c r="HCE29" s="247"/>
      <c r="HCF29" s="247"/>
      <c r="HCG29" s="247"/>
      <c r="HCH29" s="247" t="s">
        <v>10</v>
      </c>
      <c r="HCI29" s="247"/>
      <c r="HCJ29" s="247"/>
      <c r="HCK29" s="247"/>
      <c r="HCL29" s="247"/>
      <c r="HCM29" s="247"/>
      <c r="HCN29" s="247"/>
      <c r="HCO29" s="247"/>
      <c r="HCP29" s="247" t="s">
        <v>10</v>
      </c>
      <c r="HCQ29" s="247"/>
      <c r="HCR29" s="247"/>
      <c r="HCS29" s="247"/>
      <c r="HCT29" s="247"/>
      <c r="HCU29" s="247"/>
      <c r="HCV29" s="247"/>
      <c r="HCW29" s="247"/>
      <c r="HCX29" s="247" t="s">
        <v>10</v>
      </c>
      <c r="HCY29" s="247"/>
      <c r="HCZ29" s="247"/>
      <c r="HDA29" s="247"/>
      <c r="HDB29" s="247"/>
      <c r="HDC29" s="247"/>
      <c r="HDD29" s="247"/>
      <c r="HDE29" s="247"/>
      <c r="HDF29" s="247" t="s">
        <v>10</v>
      </c>
      <c r="HDG29" s="247"/>
      <c r="HDH29" s="247"/>
      <c r="HDI29" s="247"/>
      <c r="HDJ29" s="247"/>
      <c r="HDK29" s="247"/>
      <c r="HDL29" s="247"/>
      <c r="HDM29" s="247"/>
      <c r="HDN29" s="247" t="s">
        <v>10</v>
      </c>
      <c r="HDO29" s="247"/>
      <c r="HDP29" s="247"/>
      <c r="HDQ29" s="247"/>
      <c r="HDR29" s="247"/>
      <c r="HDS29" s="247"/>
      <c r="HDT29" s="247"/>
      <c r="HDU29" s="247"/>
      <c r="HDV29" s="247" t="s">
        <v>10</v>
      </c>
      <c r="HDW29" s="247"/>
      <c r="HDX29" s="247"/>
      <c r="HDY29" s="247"/>
      <c r="HDZ29" s="247"/>
      <c r="HEA29" s="247"/>
      <c r="HEB29" s="247"/>
      <c r="HEC29" s="247"/>
      <c r="HED29" s="247" t="s">
        <v>10</v>
      </c>
      <c r="HEE29" s="247"/>
      <c r="HEF29" s="247"/>
      <c r="HEG29" s="247"/>
      <c r="HEH29" s="247"/>
      <c r="HEI29" s="247"/>
      <c r="HEJ29" s="247"/>
      <c r="HEK29" s="247"/>
      <c r="HEL29" s="247" t="s">
        <v>10</v>
      </c>
      <c r="HEM29" s="247"/>
      <c r="HEN29" s="247"/>
      <c r="HEO29" s="247"/>
      <c r="HEP29" s="247"/>
      <c r="HEQ29" s="247"/>
      <c r="HER29" s="247"/>
      <c r="HES29" s="247"/>
      <c r="HET29" s="247" t="s">
        <v>10</v>
      </c>
      <c r="HEU29" s="247"/>
      <c r="HEV29" s="247"/>
      <c r="HEW29" s="247"/>
      <c r="HEX29" s="247"/>
      <c r="HEY29" s="247"/>
      <c r="HEZ29" s="247"/>
      <c r="HFA29" s="247"/>
      <c r="HFB29" s="247" t="s">
        <v>10</v>
      </c>
      <c r="HFC29" s="247"/>
      <c r="HFD29" s="247"/>
      <c r="HFE29" s="247"/>
      <c r="HFF29" s="247"/>
      <c r="HFG29" s="247"/>
      <c r="HFH29" s="247"/>
      <c r="HFI29" s="247"/>
      <c r="HFJ29" s="247" t="s">
        <v>10</v>
      </c>
      <c r="HFK29" s="247"/>
      <c r="HFL29" s="247"/>
      <c r="HFM29" s="247"/>
      <c r="HFN29" s="247"/>
      <c r="HFO29" s="247"/>
      <c r="HFP29" s="247"/>
      <c r="HFQ29" s="247"/>
      <c r="HFR29" s="247" t="s">
        <v>10</v>
      </c>
      <c r="HFS29" s="247"/>
      <c r="HFT29" s="247"/>
      <c r="HFU29" s="247"/>
      <c r="HFV29" s="247"/>
      <c r="HFW29" s="247"/>
      <c r="HFX29" s="247"/>
      <c r="HFY29" s="247"/>
      <c r="HFZ29" s="247" t="s">
        <v>10</v>
      </c>
      <c r="HGA29" s="247"/>
      <c r="HGB29" s="247"/>
      <c r="HGC29" s="247"/>
      <c r="HGD29" s="247"/>
      <c r="HGE29" s="247"/>
      <c r="HGF29" s="247"/>
      <c r="HGG29" s="247"/>
      <c r="HGH29" s="247" t="s">
        <v>10</v>
      </c>
      <c r="HGI29" s="247"/>
      <c r="HGJ29" s="247"/>
      <c r="HGK29" s="247"/>
      <c r="HGL29" s="247"/>
      <c r="HGM29" s="247"/>
      <c r="HGN29" s="247"/>
      <c r="HGO29" s="247"/>
      <c r="HGP29" s="247" t="s">
        <v>10</v>
      </c>
      <c r="HGQ29" s="247"/>
      <c r="HGR29" s="247"/>
      <c r="HGS29" s="247"/>
      <c r="HGT29" s="247"/>
      <c r="HGU29" s="247"/>
      <c r="HGV29" s="247"/>
      <c r="HGW29" s="247"/>
      <c r="HGX29" s="247" t="s">
        <v>10</v>
      </c>
      <c r="HGY29" s="247"/>
      <c r="HGZ29" s="247"/>
      <c r="HHA29" s="247"/>
      <c r="HHB29" s="247"/>
      <c r="HHC29" s="247"/>
      <c r="HHD29" s="247"/>
      <c r="HHE29" s="247"/>
      <c r="HHF29" s="247" t="s">
        <v>10</v>
      </c>
      <c r="HHG29" s="247"/>
      <c r="HHH29" s="247"/>
      <c r="HHI29" s="247"/>
      <c r="HHJ29" s="247"/>
      <c r="HHK29" s="247"/>
      <c r="HHL29" s="247"/>
      <c r="HHM29" s="247"/>
      <c r="HHN29" s="247" t="s">
        <v>10</v>
      </c>
      <c r="HHO29" s="247"/>
      <c r="HHP29" s="247"/>
      <c r="HHQ29" s="247"/>
      <c r="HHR29" s="247"/>
      <c r="HHS29" s="247"/>
      <c r="HHT29" s="247"/>
      <c r="HHU29" s="247"/>
      <c r="HHV29" s="247" t="s">
        <v>10</v>
      </c>
      <c r="HHW29" s="247"/>
      <c r="HHX29" s="247"/>
      <c r="HHY29" s="247"/>
      <c r="HHZ29" s="247"/>
      <c r="HIA29" s="247"/>
      <c r="HIB29" s="247"/>
      <c r="HIC29" s="247"/>
      <c r="HID29" s="247" t="s">
        <v>10</v>
      </c>
      <c r="HIE29" s="247"/>
      <c r="HIF29" s="247"/>
      <c r="HIG29" s="247"/>
      <c r="HIH29" s="247"/>
      <c r="HII29" s="247"/>
      <c r="HIJ29" s="247"/>
      <c r="HIK29" s="247"/>
      <c r="HIL29" s="247" t="s">
        <v>10</v>
      </c>
      <c r="HIM29" s="247"/>
      <c r="HIN29" s="247"/>
      <c r="HIO29" s="247"/>
      <c r="HIP29" s="247"/>
      <c r="HIQ29" s="247"/>
      <c r="HIR29" s="247"/>
      <c r="HIS29" s="247"/>
      <c r="HIT29" s="247" t="s">
        <v>10</v>
      </c>
      <c r="HIU29" s="247"/>
      <c r="HIV29" s="247"/>
      <c r="HIW29" s="247"/>
      <c r="HIX29" s="247"/>
      <c r="HIY29" s="247"/>
      <c r="HIZ29" s="247"/>
      <c r="HJA29" s="247"/>
      <c r="HJB29" s="247" t="s">
        <v>10</v>
      </c>
      <c r="HJC29" s="247"/>
      <c r="HJD29" s="247"/>
      <c r="HJE29" s="247"/>
      <c r="HJF29" s="247"/>
      <c r="HJG29" s="247"/>
      <c r="HJH29" s="247"/>
      <c r="HJI29" s="247"/>
      <c r="HJJ29" s="247" t="s">
        <v>10</v>
      </c>
      <c r="HJK29" s="247"/>
      <c r="HJL29" s="247"/>
      <c r="HJM29" s="247"/>
      <c r="HJN29" s="247"/>
      <c r="HJO29" s="247"/>
      <c r="HJP29" s="247"/>
      <c r="HJQ29" s="247"/>
      <c r="HJR29" s="247" t="s">
        <v>10</v>
      </c>
      <c r="HJS29" s="247"/>
      <c r="HJT29" s="247"/>
      <c r="HJU29" s="247"/>
      <c r="HJV29" s="247"/>
      <c r="HJW29" s="247"/>
      <c r="HJX29" s="247"/>
      <c r="HJY29" s="247"/>
      <c r="HJZ29" s="247" t="s">
        <v>10</v>
      </c>
      <c r="HKA29" s="247"/>
      <c r="HKB29" s="247"/>
      <c r="HKC29" s="247"/>
      <c r="HKD29" s="247"/>
      <c r="HKE29" s="247"/>
      <c r="HKF29" s="247"/>
      <c r="HKG29" s="247"/>
      <c r="HKH29" s="247" t="s">
        <v>10</v>
      </c>
      <c r="HKI29" s="247"/>
      <c r="HKJ29" s="247"/>
      <c r="HKK29" s="247"/>
      <c r="HKL29" s="247"/>
      <c r="HKM29" s="247"/>
      <c r="HKN29" s="247"/>
      <c r="HKO29" s="247"/>
      <c r="HKP29" s="247" t="s">
        <v>10</v>
      </c>
      <c r="HKQ29" s="247"/>
      <c r="HKR29" s="247"/>
      <c r="HKS29" s="247"/>
      <c r="HKT29" s="247"/>
      <c r="HKU29" s="247"/>
      <c r="HKV29" s="247"/>
      <c r="HKW29" s="247"/>
      <c r="HKX29" s="247" t="s">
        <v>10</v>
      </c>
      <c r="HKY29" s="247"/>
      <c r="HKZ29" s="247"/>
      <c r="HLA29" s="247"/>
      <c r="HLB29" s="247"/>
      <c r="HLC29" s="247"/>
      <c r="HLD29" s="247"/>
      <c r="HLE29" s="247"/>
      <c r="HLF29" s="247" t="s">
        <v>10</v>
      </c>
      <c r="HLG29" s="247"/>
      <c r="HLH29" s="247"/>
      <c r="HLI29" s="247"/>
      <c r="HLJ29" s="247"/>
      <c r="HLK29" s="247"/>
      <c r="HLL29" s="247"/>
      <c r="HLM29" s="247"/>
      <c r="HLN29" s="247" t="s">
        <v>10</v>
      </c>
      <c r="HLO29" s="247"/>
      <c r="HLP29" s="247"/>
      <c r="HLQ29" s="247"/>
      <c r="HLR29" s="247"/>
      <c r="HLS29" s="247"/>
      <c r="HLT29" s="247"/>
      <c r="HLU29" s="247"/>
      <c r="HLV29" s="247" t="s">
        <v>10</v>
      </c>
      <c r="HLW29" s="247"/>
      <c r="HLX29" s="247"/>
      <c r="HLY29" s="247"/>
      <c r="HLZ29" s="247"/>
      <c r="HMA29" s="247"/>
      <c r="HMB29" s="247"/>
      <c r="HMC29" s="247"/>
      <c r="HMD29" s="247" t="s">
        <v>10</v>
      </c>
      <c r="HME29" s="247"/>
      <c r="HMF29" s="247"/>
      <c r="HMG29" s="247"/>
      <c r="HMH29" s="247"/>
      <c r="HMI29" s="247"/>
      <c r="HMJ29" s="247"/>
      <c r="HMK29" s="247"/>
      <c r="HML29" s="247" t="s">
        <v>10</v>
      </c>
      <c r="HMM29" s="247"/>
      <c r="HMN29" s="247"/>
      <c r="HMO29" s="247"/>
      <c r="HMP29" s="247"/>
      <c r="HMQ29" s="247"/>
      <c r="HMR29" s="247"/>
      <c r="HMS29" s="247"/>
      <c r="HMT29" s="247" t="s">
        <v>10</v>
      </c>
      <c r="HMU29" s="247"/>
      <c r="HMV29" s="247"/>
      <c r="HMW29" s="247"/>
      <c r="HMX29" s="247"/>
      <c r="HMY29" s="247"/>
      <c r="HMZ29" s="247"/>
      <c r="HNA29" s="247"/>
      <c r="HNB29" s="247" t="s">
        <v>10</v>
      </c>
      <c r="HNC29" s="247"/>
      <c r="HND29" s="247"/>
      <c r="HNE29" s="247"/>
      <c r="HNF29" s="247"/>
      <c r="HNG29" s="247"/>
      <c r="HNH29" s="247"/>
      <c r="HNI29" s="247"/>
      <c r="HNJ29" s="247" t="s">
        <v>10</v>
      </c>
      <c r="HNK29" s="247"/>
      <c r="HNL29" s="247"/>
      <c r="HNM29" s="247"/>
      <c r="HNN29" s="247"/>
      <c r="HNO29" s="247"/>
      <c r="HNP29" s="247"/>
      <c r="HNQ29" s="247"/>
      <c r="HNR29" s="247" t="s">
        <v>10</v>
      </c>
      <c r="HNS29" s="247"/>
      <c r="HNT29" s="247"/>
      <c r="HNU29" s="247"/>
      <c r="HNV29" s="247"/>
      <c r="HNW29" s="247"/>
      <c r="HNX29" s="247"/>
      <c r="HNY29" s="247"/>
      <c r="HNZ29" s="247" t="s">
        <v>10</v>
      </c>
      <c r="HOA29" s="247"/>
      <c r="HOB29" s="247"/>
      <c r="HOC29" s="247"/>
      <c r="HOD29" s="247"/>
      <c r="HOE29" s="247"/>
      <c r="HOF29" s="247"/>
      <c r="HOG29" s="247"/>
      <c r="HOH29" s="247" t="s">
        <v>10</v>
      </c>
      <c r="HOI29" s="247"/>
      <c r="HOJ29" s="247"/>
      <c r="HOK29" s="247"/>
      <c r="HOL29" s="247"/>
      <c r="HOM29" s="247"/>
      <c r="HON29" s="247"/>
      <c r="HOO29" s="247"/>
      <c r="HOP29" s="247" t="s">
        <v>10</v>
      </c>
      <c r="HOQ29" s="247"/>
      <c r="HOR29" s="247"/>
      <c r="HOS29" s="247"/>
      <c r="HOT29" s="247"/>
      <c r="HOU29" s="247"/>
      <c r="HOV29" s="247"/>
      <c r="HOW29" s="247"/>
      <c r="HOX29" s="247" t="s">
        <v>10</v>
      </c>
      <c r="HOY29" s="247"/>
      <c r="HOZ29" s="247"/>
      <c r="HPA29" s="247"/>
      <c r="HPB29" s="247"/>
      <c r="HPC29" s="247"/>
      <c r="HPD29" s="247"/>
      <c r="HPE29" s="247"/>
      <c r="HPF29" s="247" t="s">
        <v>10</v>
      </c>
      <c r="HPG29" s="247"/>
      <c r="HPH29" s="247"/>
      <c r="HPI29" s="247"/>
      <c r="HPJ29" s="247"/>
      <c r="HPK29" s="247"/>
      <c r="HPL29" s="247"/>
      <c r="HPM29" s="247"/>
      <c r="HPN29" s="247" t="s">
        <v>10</v>
      </c>
      <c r="HPO29" s="247"/>
      <c r="HPP29" s="247"/>
      <c r="HPQ29" s="247"/>
      <c r="HPR29" s="247"/>
      <c r="HPS29" s="247"/>
      <c r="HPT29" s="247"/>
      <c r="HPU29" s="247"/>
      <c r="HPV29" s="247" t="s">
        <v>10</v>
      </c>
      <c r="HPW29" s="247"/>
      <c r="HPX29" s="247"/>
      <c r="HPY29" s="247"/>
      <c r="HPZ29" s="247"/>
      <c r="HQA29" s="247"/>
      <c r="HQB29" s="247"/>
      <c r="HQC29" s="247"/>
      <c r="HQD29" s="247" t="s">
        <v>10</v>
      </c>
      <c r="HQE29" s="247"/>
      <c r="HQF29" s="247"/>
      <c r="HQG29" s="247"/>
      <c r="HQH29" s="247"/>
      <c r="HQI29" s="247"/>
      <c r="HQJ29" s="247"/>
      <c r="HQK29" s="247"/>
      <c r="HQL29" s="247" t="s">
        <v>10</v>
      </c>
      <c r="HQM29" s="247"/>
      <c r="HQN29" s="247"/>
      <c r="HQO29" s="247"/>
      <c r="HQP29" s="247"/>
      <c r="HQQ29" s="247"/>
      <c r="HQR29" s="247"/>
      <c r="HQS29" s="247"/>
      <c r="HQT29" s="247" t="s">
        <v>10</v>
      </c>
      <c r="HQU29" s="247"/>
      <c r="HQV29" s="247"/>
      <c r="HQW29" s="247"/>
      <c r="HQX29" s="247"/>
      <c r="HQY29" s="247"/>
      <c r="HQZ29" s="247"/>
      <c r="HRA29" s="247"/>
      <c r="HRB29" s="247" t="s">
        <v>10</v>
      </c>
      <c r="HRC29" s="247"/>
      <c r="HRD29" s="247"/>
      <c r="HRE29" s="247"/>
      <c r="HRF29" s="247"/>
      <c r="HRG29" s="247"/>
      <c r="HRH29" s="247"/>
      <c r="HRI29" s="247"/>
      <c r="HRJ29" s="247" t="s">
        <v>10</v>
      </c>
      <c r="HRK29" s="247"/>
      <c r="HRL29" s="247"/>
      <c r="HRM29" s="247"/>
      <c r="HRN29" s="247"/>
      <c r="HRO29" s="247"/>
      <c r="HRP29" s="247"/>
      <c r="HRQ29" s="247"/>
      <c r="HRR29" s="247" t="s">
        <v>10</v>
      </c>
      <c r="HRS29" s="247"/>
      <c r="HRT29" s="247"/>
      <c r="HRU29" s="247"/>
      <c r="HRV29" s="247"/>
      <c r="HRW29" s="247"/>
      <c r="HRX29" s="247"/>
      <c r="HRY29" s="247"/>
      <c r="HRZ29" s="247" t="s">
        <v>10</v>
      </c>
      <c r="HSA29" s="247"/>
      <c r="HSB29" s="247"/>
      <c r="HSC29" s="247"/>
      <c r="HSD29" s="247"/>
      <c r="HSE29" s="247"/>
      <c r="HSF29" s="247"/>
      <c r="HSG29" s="247"/>
      <c r="HSH29" s="247" t="s">
        <v>10</v>
      </c>
      <c r="HSI29" s="247"/>
      <c r="HSJ29" s="247"/>
      <c r="HSK29" s="247"/>
      <c r="HSL29" s="247"/>
      <c r="HSM29" s="247"/>
      <c r="HSN29" s="247"/>
      <c r="HSO29" s="247"/>
      <c r="HSP29" s="247" t="s">
        <v>10</v>
      </c>
      <c r="HSQ29" s="247"/>
      <c r="HSR29" s="247"/>
      <c r="HSS29" s="247"/>
      <c r="HST29" s="247"/>
      <c r="HSU29" s="247"/>
      <c r="HSV29" s="247"/>
      <c r="HSW29" s="247"/>
      <c r="HSX29" s="247" t="s">
        <v>10</v>
      </c>
      <c r="HSY29" s="247"/>
      <c r="HSZ29" s="247"/>
      <c r="HTA29" s="247"/>
      <c r="HTB29" s="247"/>
      <c r="HTC29" s="247"/>
      <c r="HTD29" s="247"/>
      <c r="HTE29" s="247"/>
      <c r="HTF29" s="247" t="s">
        <v>10</v>
      </c>
      <c r="HTG29" s="247"/>
      <c r="HTH29" s="247"/>
      <c r="HTI29" s="247"/>
      <c r="HTJ29" s="247"/>
      <c r="HTK29" s="247"/>
      <c r="HTL29" s="247"/>
      <c r="HTM29" s="247"/>
      <c r="HTN29" s="247" t="s">
        <v>10</v>
      </c>
      <c r="HTO29" s="247"/>
      <c r="HTP29" s="247"/>
      <c r="HTQ29" s="247"/>
      <c r="HTR29" s="247"/>
      <c r="HTS29" s="247"/>
      <c r="HTT29" s="247"/>
      <c r="HTU29" s="247"/>
      <c r="HTV29" s="247" t="s">
        <v>10</v>
      </c>
      <c r="HTW29" s="247"/>
      <c r="HTX29" s="247"/>
      <c r="HTY29" s="247"/>
      <c r="HTZ29" s="247"/>
      <c r="HUA29" s="247"/>
      <c r="HUB29" s="247"/>
      <c r="HUC29" s="247"/>
      <c r="HUD29" s="247" t="s">
        <v>10</v>
      </c>
      <c r="HUE29" s="247"/>
      <c r="HUF29" s="247"/>
      <c r="HUG29" s="247"/>
      <c r="HUH29" s="247"/>
      <c r="HUI29" s="247"/>
      <c r="HUJ29" s="247"/>
      <c r="HUK29" s="247"/>
      <c r="HUL29" s="247" t="s">
        <v>10</v>
      </c>
      <c r="HUM29" s="247"/>
      <c r="HUN29" s="247"/>
      <c r="HUO29" s="247"/>
      <c r="HUP29" s="247"/>
      <c r="HUQ29" s="247"/>
      <c r="HUR29" s="247"/>
      <c r="HUS29" s="247"/>
      <c r="HUT29" s="247" t="s">
        <v>10</v>
      </c>
      <c r="HUU29" s="247"/>
      <c r="HUV29" s="247"/>
      <c r="HUW29" s="247"/>
      <c r="HUX29" s="247"/>
      <c r="HUY29" s="247"/>
      <c r="HUZ29" s="247"/>
      <c r="HVA29" s="247"/>
      <c r="HVB29" s="247" t="s">
        <v>10</v>
      </c>
      <c r="HVC29" s="247"/>
      <c r="HVD29" s="247"/>
      <c r="HVE29" s="247"/>
      <c r="HVF29" s="247"/>
      <c r="HVG29" s="247"/>
      <c r="HVH29" s="247"/>
      <c r="HVI29" s="247"/>
      <c r="HVJ29" s="247" t="s">
        <v>10</v>
      </c>
      <c r="HVK29" s="247"/>
      <c r="HVL29" s="247"/>
      <c r="HVM29" s="247"/>
      <c r="HVN29" s="247"/>
      <c r="HVO29" s="247"/>
      <c r="HVP29" s="247"/>
      <c r="HVQ29" s="247"/>
      <c r="HVR29" s="247" t="s">
        <v>10</v>
      </c>
      <c r="HVS29" s="247"/>
      <c r="HVT29" s="247"/>
      <c r="HVU29" s="247"/>
      <c r="HVV29" s="247"/>
      <c r="HVW29" s="247"/>
      <c r="HVX29" s="247"/>
      <c r="HVY29" s="247"/>
      <c r="HVZ29" s="247" t="s">
        <v>10</v>
      </c>
      <c r="HWA29" s="247"/>
      <c r="HWB29" s="247"/>
      <c r="HWC29" s="247"/>
      <c r="HWD29" s="247"/>
      <c r="HWE29" s="247"/>
      <c r="HWF29" s="247"/>
      <c r="HWG29" s="247"/>
      <c r="HWH29" s="247" t="s">
        <v>10</v>
      </c>
      <c r="HWI29" s="247"/>
      <c r="HWJ29" s="247"/>
      <c r="HWK29" s="247"/>
      <c r="HWL29" s="247"/>
      <c r="HWM29" s="247"/>
      <c r="HWN29" s="247"/>
      <c r="HWO29" s="247"/>
      <c r="HWP29" s="247" t="s">
        <v>10</v>
      </c>
      <c r="HWQ29" s="247"/>
      <c r="HWR29" s="247"/>
      <c r="HWS29" s="247"/>
      <c r="HWT29" s="247"/>
      <c r="HWU29" s="247"/>
      <c r="HWV29" s="247"/>
      <c r="HWW29" s="247"/>
      <c r="HWX29" s="247" t="s">
        <v>10</v>
      </c>
      <c r="HWY29" s="247"/>
      <c r="HWZ29" s="247"/>
      <c r="HXA29" s="247"/>
      <c r="HXB29" s="247"/>
      <c r="HXC29" s="247"/>
      <c r="HXD29" s="247"/>
      <c r="HXE29" s="247"/>
      <c r="HXF29" s="247" t="s">
        <v>10</v>
      </c>
      <c r="HXG29" s="247"/>
      <c r="HXH29" s="247"/>
      <c r="HXI29" s="247"/>
      <c r="HXJ29" s="247"/>
      <c r="HXK29" s="247"/>
      <c r="HXL29" s="247"/>
      <c r="HXM29" s="247"/>
      <c r="HXN29" s="247" t="s">
        <v>10</v>
      </c>
      <c r="HXO29" s="247"/>
      <c r="HXP29" s="247"/>
      <c r="HXQ29" s="247"/>
      <c r="HXR29" s="247"/>
      <c r="HXS29" s="247"/>
      <c r="HXT29" s="247"/>
      <c r="HXU29" s="247"/>
      <c r="HXV29" s="247" t="s">
        <v>10</v>
      </c>
      <c r="HXW29" s="247"/>
      <c r="HXX29" s="247"/>
      <c r="HXY29" s="247"/>
      <c r="HXZ29" s="247"/>
      <c r="HYA29" s="247"/>
      <c r="HYB29" s="247"/>
      <c r="HYC29" s="247"/>
      <c r="HYD29" s="247" t="s">
        <v>10</v>
      </c>
      <c r="HYE29" s="247"/>
      <c r="HYF29" s="247"/>
      <c r="HYG29" s="247"/>
      <c r="HYH29" s="247"/>
      <c r="HYI29" s="247"/>
      <c r="HYJ29" s="247"/>
      <c r="HYK29" s="247"/>
      <c r="HYL29" s="247" t="s">
        <v>10</v>
      </c>
      <c r="HYM29" s="247"/>
      <c r="HYN29" s="247"/>
      <c r="HYO29" s="247"/>
      <c r="HYP29" s="247"/>
      <c r="HYQ29" s="247"/>
      <c r="HYR29" s="247"/>
      <c r="HYS29" s="247"/>
      <c r="HYT29" s="247" t="s">
        <v>10</v>
      </c>
      <c r="HYU29" s="247"/>
      <c r="HYV29" s="247"/>
      <c r="HYW29" s="247"/>
      <c r="HYX29" s="247"/>
      <c r="HYY29" s="247"/>
      <c r="HYZ29" s="247"/>
      <c r="HZA29" s="247"/>
      <c r="HZB29" s="247" t="s">
        <v>10</v>
      </c>
      <c r="HZC29" s="247"/>
      <c r="HZD29" s="247"/>
      <c r="HZE29" s="247"/>
      <c r="HZF29" s="247"/>
      <c r="HZG29" s="247"/>
      <c r="HZH29" s="247"/>
      <c r="HZI29" s="247"/>
      <c r="HZJ29" s="247" t="s">
        <v>10</v>
      </c>
      <c r="HZK29" s="247"/>
      <c r="HZL29" s="247"/>
      <c r="HZM29" s="247"/>
      <c r="HZN29" s="247"/>
      <c r="HZO29" s="247"/>
      <c r="HZP29" s="247"/>
      <c r="HZQ29" s="247"/>
      <c r="HZR29" s="247" t="s">
        <v>10</v>
      </c>
      <c r="HZS29" s="247"/>
      <c r="HZT29" s="247"/>
      <c r="HZU29" s="247"/>
      <c r="HZV29" s="247"/>
      <c r="HZW29" s="247"/>
      <c r="HZX29" s="247"/>
      <c r="HZY29" s="247"/>
      <c r="HZZ29" s="247" t="s">
        <v>10</v>
      </c>
      <c r="IAA29" s="247"/>
      <c r="IAB29" s="247"/>
      <c r="IAC29" s="247"/>
      <c r="IAD29" s="247"/>
      <c r="IAE29" s="247"/>
      <c r="IAF29" s="247"/>
      <c r="IAG29" s="247"/>
      <c r="IAH29" s="247" t="s">
        <v>10</v>
      </c>
      <c r="IAI29" s="247"/>
      <c r="IAJ29" s="247"/>
      <c r="IAK29" s="247"/>
      <c r="IAL29" s="247"/>
      <c r="IAM29" s="247"/>
      <c r="IAN29" s="247"/>
      <c r="IAO29" s="247"/>
      <c r="IAP29" s="247" t="s">
        <v>10</v>
      </c>
      <c r="IAQ29" s="247"/>
      <c r="IAR29" s="247"/>
      <c r="IAS29" s="247"/>
      <c r="IAT29" s="247"/>
      <c r="IAU29" s="247"/>
      <c r="IAV29" s="247"/>
      <c r="IAW29" s="247"/>
      <c r="IAX29" s="247" t="s">
        <v>10</v>
      </c>
      <c r="IAY29" s="247"/>
      <c r="IAZ29" s="247"/>
      <c r="IBA29" s="247"/>
      <c r="IBB29" s="247"/>
      <c r="IBC29" s="247"/>
      <c r="IBD29" s="247"/>
      <c r="IBE29" s="247"/>
      <c r="IBF29" s="247" t="s">
        <v>10</v>
      </c>
      <c r="IBG29" s="247"/>
      <c r="IBH29" s="247"/>
      <c r="IBI29" s="247"/>
      <c r="IBJ29" s="247"/>
      <c r="IBK29" s="247"/>
      <c r="IBL29" s="247"/>
      <c r="IBM29" s="247"/>
      <c r="IBN29" s="247" t="s">
        <v>10</v>
      </c>
      <c r="IBO29" s="247"/>
      <c r="IBP29" s="247"/>
      <c r="IBQ29" s="247"/>
      <c r="IBR29" s="247"/>
      <c r="IBS29" s="247"/>
      <c r="IBT29" s="247"/>
      <c r="IBU29" s="247"/>
      <c r="IBV29" s="247" t="s">
        <v>10</v>
      </c>
      <c r="IBW29" s="247"/>
      <c r="IBX29" s="247"/>
      <c r="IBY29" s="247"/>
      <c r="IBZ29" s="247"/>
      <c r="ICA29" s="247"/>
      <c r="ICB29" s="247"/>
      <c r="ICC29" s="247"/>
      <c r="ICD29" s="247" t="s">
        <v>10</v>
      </c>
      <c r="ICE29" s="247"/>
      <c r="ICF29" s="247"/>
      <c r="ICG29" s="247"/>
      <c r="ICH29" s="247"/>
      <c r="ICI29" s="247"/>
      <c r="ICJ29" s="247"/>
      <c r="ICK29" s="247"/>
      <c r="ICL29" s="247" t="s">
        <v>10</v>
      </c>
      <c r="ICM29" s="247"/>
      <c r="ICN29" s="247"/>
      <c r="ICO29" s="247"/>
      <c r="ICP29" s="247"/>
      <c r="ICQ29" s="247"/>
      <c r="ICR29" s="247"/>
      <c r="ICS29" s="247"/>
      <c r="ICT29" s="247" t="s">
        <v>10</v>
      </c>
      <c r="ICU29" s="247"/>
      <c r="ICV29" s="247"/>
      <c r="ICW29" s="247"/>
      <c r="ICX29" s="247"/>
      <c r="ICY29" s="247"/>
      <c r="ICZ29" s="247"/>
      <c r="IDA29" s="247"/>
      <c r="IDB29" s="247" t="s">
        <v>10</v>
      </c>
      <c r="IDC29" s="247"/>
      <c r="IDD29" s="247"/>
      <c r="IDE29" s="247"/>
      <c r="IDF29" s="247"/>
      <c r="IDG29" s="247"/>
      <c r="IDH29" s="247"/>
      <c r="IDI29" s="247"/>
      <c r="IDJ29" s="247" t="s">
        <v>10</v>
      </c>
      <c r="IDK29" s="247"/>
      <c r="IDL29" s="247"/>
      <c r="IDM29" s="247"/>
      <c r="IDN29" s="247"/>
      <c r="IDO29" s="247"/>
      <c r="IDP29" s="247"/>
      <c r="IDQ29" s="247"/>
      <c r="IDR29" s="247" t="s">
        <v>10</v>
      </c>
      <c r="IDS29" s="247"/>
      <c r="IDT29" s="247"/>
      <c r="IDU29" s="247"/>
      <c r="IDV29" s="247"/>
      <c r="IDW29" s="247"/>
      <c r="IDX29" s="247"/>
      <c r="IDY29" s="247"/>
      <c r="IDZ29" s="247" t="s">
        <v>10</v>
      </c>
      <c r="IEA29" s="247"/>
      <c r="IEB29" s="247"/>
      <c r="IEC29" s="247"/>
      <c r="IED29" s="247"/>
      <c r="IEE29" s="247"/>
      <c r="IEF29" s="247"/>
      <c r="IEG29" s="247"/>
      <c r="IEH29" s="247" t="s">
        <v>10</v>
      </c>
      <c r="IEI29" s="247"/>
      <c r="IEJ29" s="247"/>
      <c r="IEK29" s="247"/>
      <c r="IEL29" s="247"/>
      <c r="IEM29" s="247"/>
      <c r="IEN29" s="247"/>
      <c r="IEO29" s="247"/>
      <c r="IEP29" s="247" t="s">
        <v>10</v>
      </c>
      <c r="IEQ29" s="247"/>
      <c r="IER29" s="247"/>
      <c r="IES29" s="247"/>
      <c r="IET29" s="247"/>
      <c r="IEU29" s="247"/>
      <c r="IEV29" s="247"/>
      <c r="IEW29" s="247"/>
      <c r="IEX29" s="247" t="s">
        <v>10</v>
      </c>
      <c r="IEY29" s="247"/>
      <c r="IEZ29" s="247"/>
      <c r="IFA29" s="247"/>
      <c r="IFB29" s="247"/>
      <c r="IFC29" s="247"/>
      <c r="IFD29" s="247"/>
      <c r="IFE29" s="247"/>
      <c r="IFF29" s="247" t="s">
        <v>10</v>
      </c>
      <c r="IFG29" s="247"/>
      <c r="IFH29" s="247"/>
      <c r="IFI29" s="247"/>
      <c r="IFJ29" s="247"/>
      <c r="IFK29" s="247"/>
      <c r="IFL29" s="247"/>
      <c r="IFM29" s="247"/>
      <c r="IFN29" s="247" t="s">
        <v>10</v>
      </c>
      <c r="IFO29" s="247"/>
      <c r="IFP29" s="247"/>
      <c r="IFQ29" s="247"/>
      <c r="IFR29" s="247"/>
      <c r="IFS29" s="247"/>
      <c r="IFT29" s="247"/>
      <c r="IFU29" s="247"/>
      <c r="IFV29" s="247" t="s">
        <v>10</v>
      </c>
      <c r="IFW29" s="247"/>
      <c r="IFX29" s="247"/>
      <c r="IFY29" s="247"/>
      <c r="IFZ29" s="247"/>
      <c r="IGA29" s="247"/>
      <c r="IGB29" s="247"/>
      <c r="IGC29" s="247"/>
      <c r="IGD29" s="247" t="s">
        <v>10</v>
      </c>
      <c r="IGE29" s="247"/>
      <c r="IGF29" s="247"/>
      <c r="IGG29" s="247"/>
      <c r="IGH29" s="247"/>
      <c r="IGI29" s="247"/>
      <c r="IGJ29" s="247"/>
      <c r="IGK29" s="247"/>
      <c r="IGL29" s="247" t="s">
        <v>10</v>
      </c>
      <c r="IGM29" s="247"/>
      <c r="IGN29" s="247"/>
      <c r="IGO29" s="247"/>
      <c r="IGP29" s="247"/>
      <c r="IGQ29" s="247"/>
      <c r="IGR29" s="247"/>
      <c r="IGS29" s="247"/>
      <c r="IGT29" s="247" t="s">
        <v>10</v>
      </c>
      <c r="IGU29" s="247"/>
      <c r="IGV29" s="247"/>
      <c r="IGW29" s="247"/>
      <c r="IGX29" s="247"/>
      <c r="IGY29" s="247"/>
      <c r="IGZ29" s="247"/>
      <c r="IHA29" s="247"/>
      <c r="IHB29" s="247" t="s">
        <v>10</v>
      </c>
      <c r="IHC29" s="247"/>
      <c r="IHD29" s="247"/>
      <c r="IHE29" s="247"/>
      <c r="IHF29" s="247"/>
      <c r="IHG29" s="247"/>
      <c r="IHH29" s="247"/>
      <c r="IHI29" s="247"/>
      <c r="IHJ29" s="247" t="s">
        <v>10</v>
      </c>
      <c r="IHK29" s="247"/>
      <c r="IHL29" s="247"/>
      <c r="IHM29" s="247"/>
      <c r="IHN29" s="247"/>
      <c r="IHO29" s="247"/>
      <c r="IHP29" s="247"/>
      <c r="IHQ29" s="247"/>
      <c r="IHR29" s="247" t="s">
        <v>10</v>
      </c>
      <c r="IHS29" s="247"/>
      <c r="IHT29" s="247"/>
      <c r="IHU29" s="247"/>
      <c r="IHV29" s="247"/>
      <c r="IHW29" s="247"/>
      <c r="IHX29" s="247"/>
      <c r="IHY29" s="247"/>
      <c r="IHZ29" s="247" t="s">
        <v>10</v>
      </c>
      <c r="IIA29" s="247"/>
      <c r="IIB29" s="247"/>
      <c r="IIC29" s="247"/>
      <c r="IID29" s="247"/>
      <c r="IIE29" s="247"/>
      <c r="IIF29" s="247"/>
      <c r="IIG29" s="247"/>
      <c r="IIH29" s="247" t="s">
        <v>10</v>
      </c>
      <c r="III29" s="247"/>
      <c r="IIJ29" s="247"/>
      <c r="IIK29" s="247"/>
      <c r="IIL29" s="247"/>
      <c r="IIM29" s="247"/>
      <c r="IIN29" s="247"/>
      <c r="IIO29" s="247"/>
      <c r="IIP29" s="247" t="s">
        <v>10</v>
      </c>
      <c r="IIQ29" s="247"/>
      <c r="IIR29" s="247"/>
      <c r="IIS29" s="247"/>
      <c r="IIT29" s="247"/>
      <c r="IIU29" s="247"/>
      <c r="IIV29" s="247"/>
      <c r="IIW29" s="247"/>
      <c r="IIX29" s="247" t="s">
        <v>10</v>
      </c>
      <c r="IIY29" s="247"/>
      <c r="IIZ29" s="247"/>
      <c r="IJA29" s="247"/>
      <c r="IJB29" s="247"/>
      <c r="IJC29" s="247"/>
      <c r="IJD29" s="247"/>
      <c r="IJE29" s="247"/>
      <c r="IJF29" s="247" t="s">
        <v>10</v>
      </c>
      <c r="IJG29" s="247"/>
      <c r="IJH29" s="247"/>
      <c r="IJI29" s="247"/>
      <c r="IJJ29" s="247"/>
      <c r="IJK29" s="247"/>
      <c r="IJL29" s="247"/>
      <c r="IJM29" s="247"/>
      <c r="IJN29" s="247" t="s">
        <v>10</v>
      </c>
      <c r="IJO29" s="247"/>
      <c r="IJP29" s="247"/>
      <c r="IJQ29" s="247"/>
      <c r="IJR29" s="247"/>
      <c r="IJS29" s="247"/>
      <c r="IJT29" s="247"/>
      <c r="IJU29" s="247"/>
      <c r="IJV29" s="247" t="s">
        <v>10</v>
      </c>
      <c r="IJW29" s="247"/>
      <c r="IJX29" s="247"/>
      <c r="IJY29" s="247"/>
      <c r="IJZ29" s="247"/>
      <c r="IKA29" s="247"/>
      <c r="IKB29" s="247"/>
      <c r="IKC29" s="247"/>
      <c r="IKD29" s="247" t="s">
        <v>10</v>
      </c>
      <c r="IKE29" s="247"/>
      <c r="IKF29" s="247"/>
      <c r="IKG29" s="247"/>
      <c r="IKH29" s="247"/>
      <c r="IKI29" s="247"/>
      <c r="IKJ29" s="247"/>
      <c r="IKK29" s="247"/>
      <c r="IKL29" s="247" t="s">
        <v>10</v>
      </c>
      <c r="IKM29" s="247"/>
      <c r="IKN29" s="247"/>
      <c r="IKO29" s="247"/>
      <c r="IKP29" s="247"/>
      <c r="IKQ29" s="247"/>
      <c r="IKR29" s="247"/>
      <c r="IKS29" s="247"/>
      <c r="IKT29" s="247" t="s">
        <v>10</v>
      </c>
      <c r="IKU29" s="247"/>
      <c r="IKV29" s="247"/>
      <c r="IKW29" s="247"/>
      <c r="IKX29" s="247"/>
      <c r="IKY29" s="247"/>
      <c r="IKZ29" s="247"/>
      <c r="ILA29" s="247"/>
      <c r="ILB29" s="247" t="s">
        <v>10</v>
      </c>
      <c r="ILC29" s="247"/>
      <c r="ILD29" s="247"/>
      <c r="ILE29" s="247"/>
      <c r="ILF29" s="247"/>
      <c r="ILG29" s="247"/>
      <c r="ILH29" s="247"/>
      <c r="ILI29" s="247"/>
      <c r="ILJ29" s="247" t="s">
        <v>10</v>
      </c>
      <c r="ILK29" s="247"/>
      <c r="ILL29" s="247"/>
      <c r="ILM29" s="247"/>
      <c r="ILN29" s="247"/>
      <c r="ILO29" s="247"/>
      <c r="ILP29" s="247"/>
      <c r="ILQ29" s="247"/>
      <c r="ILR29" s="247" t="s">
        <v>10</v>
      </c>
      <c r="ILS29" s="247"/>
      <c r="ILT29" s="247"/>
      <c r="ILU29" s="247"/>
      <c r="ILV29" s="247"/>
      <c r="ILW29" s="247"/>
      <c r="ILX29" s="247"/>
      <c r="ILY29" s="247"/>
      <c r="ILZ29" s="247" t="s">
        <v>10</v>
      </c>
      <c r="IMA29" s="247"/>
      <c r="IMB29" s="247"/>
      <c r="IMC29" s="247"/>
      <c r="IMD29" s="247"/>
      <c r="IME29" s="247"/>
      <c r="IMF29" s="247"/>
      <c r="IMG29" s="247"/>
      <c r="IMH29" s="247" t="s">
        <v>10</v>
      </c>
      <c r="IMI29" s="247"/>
      <c r="IMJ29" s="247"/>
      <c r="IMK29" s="247"/>
      <c r="IML29" s="247"/>
      <c r="IMM29" s="247"/>
      <c r="IMN29" s="247"/>
      <c r="IMO29" s="247"/>
      <c r="IMP29" s="247" t="s">
        <v>10</v>
      </c>
      <c r="IMQ29" s="247"/>
      <c r="IMR29" s="247"/>
      <c r="IMS29" s="247"/>
      <c r="IMT29" s="247"/>
      <c r="IMU29" s="247"/>
      <c r="IMV29" s="247"/>
      <c r="IMW29" s="247"/>
      <c r="IMX29" s="247" t="s">
        <v>10</v>
      </c>
      <c r="IMY29" s="247"/>
      <c r="IMZ29" s="247"/>
      <c r="INA29" s="247"/>
      <c r="INB29" s="247"/>
      <c r="INC29" s="247"/>
      <c r="IND29" s="247"/>
      <c r="INE29" s="247"/>
      <c r="INF29" s="247" t="s">
        <v>10</v>
      </c>
      <c r="ING29" s="247"/>
      <c r="INH29" s="247"/>
      <c r="INI29" s="247"/>
      <c r="INJ29" s="247"/>
      <c r="INK29" s="247"/>
      <c r="INL29" s="247"/>
      <c r="INM29" s="247"/>
      <c r="INN29" s="247" t="s">
        <v>10</v>
      </c>
      <c r="INO29" s="247"/>
      <c r="INP29" s="247"/>
      <c r="INQ29" s="247"/>
      <c r="INR29" s="247"/>
      <c r="INS29" s="247"/>
      <c r="INT29" s="247"/>
      <c r="INU29" s="247"/>
      <c r="INV29" s="247" t="s">
        <v>10</v>
      </c>
      <c r="INW29" s="247"/>
      <c r="INX29" s="247"/>
      <c r="INY29" s="247"/>
      <c r="INZ29" s="247"/>
      <c r="IOA29" s="247"/>
      <c r="IOB29" s="247"/>
      <c r="IOC29" s="247"/>
      <c r="IOD29" s="247" t="s">
        <v>10</v>
      </c>
      <c r="IOE29" s="247"/>
      <c r="IOF29" s="247"/>
      <c r="IOG29" s="247"/>
      <c r="IOH29" s="247"/>
      <c r="IOI29" s="247"/>
      <c r="IOJ29" s="247"/>
      <c r="IOK29" s="247"/>
      <c r="IOL29" s="247" t="s">
        <v>10</v>
      </c>
      <c r="IOM29" s="247"/>
      <c r="ION29" s="247"/>
      <c r="IOO29" s="247"/>
      <c r="IOP29" s="247"/>
      <c r="IOQ29" s="247"/>
      <c r="IOR29" s="247"/>
      <c r="IOS29" s="247"/>
      <c r="IOT29" s="247" t="s">
        <v>10</v>
      </c>
      <c r="IOU29" s="247"/>
      <c r="IOV29" s="247"/>
      <c r="IOW29" s="247"/>
      <c r="IOX29" s="247"/>
      <c r="IOY29" s="247"/>
      <c r="IOZ29" s="247"/>
      <c r="IPA29" s="247"/>
      <c r="IPB29" s="247" t="s">
        <v>10</v>
      </c>
      <c r="IPC29" s="247"/>
      <c r="IPD29" s="247"/>
      <c r="IPE29" s="247"/>
      <c r="IPF29" s="247"/>
      <c r="IPG29" s="247"/>
      <c r="IPH29" s="247"/>
      <c r="IPI29" s="247"/>
      <c r="IPJ29" s="247" t="s">
        <v>10</v>
      </c>
      <c r="IPK29" s="247"/>
      <c r="IPL29" s="247"/>
      <c r="IPM29" s="247"/>
      <c r="IPN29" s="247"/>
      <c r="IPO29" s="247"/>
      <c r="IPP29" s="247"/>
      <c r="IPQ29" s="247"/>
      <c r="IPR29" s="247" t="s">
        <v>10</v>
      </c>
      <c r="IPS29" s="247"/>
      <c r="IPT29" s="247"/>
      <c r="IPU29" s="247"/>
      <c r="IPV29" s="247"/>
      <c r="IPW29" s="247"/>
      <c r="IPX29" s="247"/>
      <c r="IPY29" s="247"/>
      <c r="IPZ29" s="247" t="s">
        <v>10</v>
      </c>
      <c r="IQA29" s="247"/>
      <c r="IQB29" s="247"/>
      <c r="IQC29" s="247"/>
      <c r="IQD29" s="247"/>
      <c r="IQE29" s="247"/>
      <c r="IQF29" s="247"/>
      <c r="IQG29" s="247"/>
      <c r="IQH29" s="247" t="s">
        <v>10</v>
      </c>
      <c r="IQI29" s="247"/>
      <c r="IQJ29" s="247"/>
      <c r="IQK29" s="247"/>
      <c r="IQL29" s="247"/>
      <c r="IQM29" s="247"/>
      <c r="IQN29" s="247"/>
      <c r="IQO29" s="247"/>
      <c r="IQP29" s="247" t="s">
        <v>10</v>
      </c>
      <c r="IQQ29" s="247"/>
      <c r="IQR29" s="247"/>
      <c r="IQS29" s="247"/>
      <c r="IQT29" s="247"/>
      <c r="IQU29" s="247"/>
      <c r="IQV29" s="247"/>
      <c r="IQW29" s="247"/>
      <c r="IQX29" s="247" t="s">
        <v>10</v>
      </c>
      <c r="IQY29" s="247"/>
      <c r="IQZ29" s="247"/>
      <c r="IRA29" s="247"/>
      <c r="IRB29" s="247"/>
      <c r="IRC29" s="247"/>
      <c r="IRD29" s="247"/>
      <c r="IRE29" s="247"/>
      <c r="IRF29" s="247" t="s">
        <v>10</v>
      </c>
      <c r="IRG29" s="247"/>
      <c r="IRH29" s="247"/>
      <c r="IRI29" s="247"/>
      <c r="IRJ29" s="247"/>
      <c r="IRK29" s="247"/>
      <c r="IRL29" s="247"/>
      <c r="IRM29" s="247"/>
      <c r="IRN29" s="247" t="s">
        <v>10</v>
      </c>
      <c r="IRO29" s="247"/>
      <c r="IRP29" s="247"/>
      <c r="IRQ29" s="247"/>
      <c r="IRR29" s="247"/>
      <c r="IRS29" s="247"/>
      <c r="IRT29" s="247"/>
      <c r="IRU29" s="247"/>
      <c r="IRV29" s="247" t="s">
        <v>10</v>
      </c>
      <c r="IRW29" s="247"/>
      <c r="IRX29" s="247"/>
      <c r="IRY29" s="247"/>
      <c r="IRZ29" s="247"/>
      <c r="ISA29" s="247"/>
      <c r="ISB29" s="247"/>
      <c r="ISC29" s="247"/>
      <c r="ISD29" s="247" t="s">
        <v>10</v>
      </c>
      <c r="ISE29" s="247"/>
      <c r="ISF29" s="247"/>
      <c r="ISG29" s="247"/>
      <c r="ISH29" s="247"/>
      <c r="ISI29" s="247"/>
      <c r="ISJ29" s="247"/>
      <c r="ISK29" s="247"/>
      <c r="ISL29" s="247" t="s">
        <v>10</v>
      </c>
      <c r="ISM29" s="247"/>
      <c r="ISN29" s="247"/>
      <c r="ISO29" s="247"/>
      <c r="ISP29" s="247"/>
      <c r="ISQ29" s="247"/>
      <c r="ISR29" s="247"/>
      <c r="ISS29" s="247"/>
      <c r="IST29" s="247" t="s">
        <v>10</v>
      </c>
      <c r="ISU29" s="247"/>
      <c r="ISV29" s="247"/>
      <c r="ISW29" s="247"/>
      <c r="ISX29" s="247"/>
      <c r="ISY29" s="247"/>
      <c r="ISZ29" s="247"/>
      <c r="ITA29" s="247"/>
      <c r="ITB29" s="247" t="s">
        <v>10</v>
      </c>
      <c r="ITC29" s="247"/>
      <c r="ITD29" s="247"/>
      <c r="ITE29" s="247"/>
      <c r="ITF29" s="247"/>
      <c r="ITG29" s="247"/>
      <c r="ITH29" s="247"/>
      <c r="ITI29" s="247"/>
      <c r="ITJ29" s="247" t="s">
        <v>10</v>
      </c>
      <c r="ITK29" s="247"/>
      <c r="ITL29" s="247"/>
      <c r="ITM29" s="247"/>
      <c r="ITN29" s="247"/>
      <c r="ITO29" s="247"/>
      <c r="ITP29" s="247"/>
      <c r="ITQ29" s="247"/>
      <c r="ITR29" s="247" t="s">
        <v>10</v>
      </c>
      <c r="ITS29" s="247"/>
      <c r="ITT29" s="247"/>
      <c r="ITU29" s="247"/>
      <c r="ITV29" s="247"/>
      <c r="ITW29" s="247"/>
      <c r="ITX29" s="247"/>
      <c r="ITY29" s="247"/>
      <c r="ITZ29" s="247" t="s">
        <v>10</v>
      </c>
      <c r="IUA29" s="247"/>
      <c r="IUB29" s="247"/>
      <c r="IUC29" s="247"/>
      <c r="IUD29" s="247"/>
      <c r="IUE29" s="247"/>
      <c r="IUF29" s="247"/>
      <c r="IUG29" s="247"/>
      <c r="IUH29" s="247" t="s">
        <v>10</v>
      </c>
      <c r="IUI29" s="247"/>
      <c r="IUJ29" s="247"/>
      <c r="IUK29" s="247"/>
      <c r="IUL29" s="247"/>
      <c r="IUM29" s="247"/>
      <c r="IUN29" s="247"/>
      <c r="IUO29" s="247"/>
      <c r="IUP29" s="247" t="s">
        <v>10</v>
      </c>
      <c r="IUQ29" s="247"/>
      <c r="IUR29" s="247"/>
      <c r="IUS29" s="247"/>
      <c r="IUT29" s="247"/>
      <c r="IUU29" s="247"/>
      <c r="IUV29" s="247"/>
      <c r="IUW29" s="247"/>
      <c r="IUX29" s="247" t="s">
        <v>10</v>
      </c>
      <c r="IUY29" s="247"/>
      <c r="IUZ29" s="247"/>
      <c r="IVA29" s="247"/>
      <c r="IVB29" s="247"/>
      <c r="IVC29" s="247"/>
      <c r="IVD29" s="247"/>
      <c r="IVE29" s="247"/>
      <c r="IVF29" s="247" t="s">
        <v>10</v>
      </c>
      <c r="IVG29" s="247"/>
      <c r="IVH29" s="247"/>
      <c r="IVI29" s="247"/>
      <c r="IVJ29" s="247"/>
      <c r="IVK29" s="247"/>
      <c r="IVL29" s="247"/>
      <c r="IVM29" s="247"/>
      <c r="IVN29" s="247" t="s">
        <v>10</v>
      </c>
      <c r="IVO29" s="247"/>
      <c r="IVP29" s="247"/>
      <c r="IVQ29" s="247"/>
      <c r="IVR29" s="247"/>
      <c r="IVS29" s="247"/>
      <c r="IVT29" s="247"/>
      <c r="IVU29" s="247"/>
      <c r="IVV29" s="247" t="s">
        <v>10</v>
      </c>
      <c r="IVW29" s="247"/>
      <c r="IVX29" s="247"/>
      <c r="IVY29" s="247"/>
      <c r="IVZ29" s="247"/>
      <c r="IWA29" s="247"/>
      <c r="IWB29" s="247"/>
      <c r="IWC29" s="247"/>
      <c r="IWD29" s="247" t="s">
        <v>10</v>
      </c>
      <c r="IWE29" s="247"/>
      <c r="IWF29" s="247"/>
      <c r="IWG29" s="247"/>
      <c r="IWH29" s="247"/>
      <c r="IWI29" s="247"/>
      <c r="IWJ29" s="247"/>
      <c r="IWK29" s="247"/>
      <c r="IWL29" s="247" t="s">
        <v>10</v>
      </c>
      <c r="IWM29" s="247"/>
      <c r="IWN29" s="247"/>
      <c r="IWO29" s="247"/>
      <c r="IWP29" s="247"/>
      <c r="IWQ29" s="247"/>
      <c r="IWR29" s="247"/>
      <c r="IWS29" s="247"/>
      <c r="IWT29" s="247" t="s">
        <v>10</v>
      </c>
      <c r="IWU29" s="247"/>
      <c r="IWV29" s="247"/>
      <c r="IWW29" s="247"/>
      <c r="IWX29" s="247"/>
      <c r="IWY29" s="247"/>
      <c r="IWZ29" s="247"/>
      <c r="IXA29" s="247"/>
      <c r="IXB29" s="247" t="s">
        <v>10</v>
      </c>
      <c r="IXC29" s="247"/>
      <c r="IXD29" s="247"/>
      <c r="IXE29" s="247"/>
      <c r="IXF29" s="247"/>
      <c r="IXG29" s="247"/>
      <c r="IXH29" s="247"/>
      <c r="IXI29" s="247"/>
      <c r="IXJ29" s="247" t="s">
        <v>10</v>
      </c>
      <c r="IXK29" s="247"/>
      <c r="IXL29" s="247"/>
      <c r="IXM29" s="247"/>
      <c r="IXN29" s="247"/>
      <c r="IXO29" s="247"/>
      <c r="IXP29" s="247"/>
      <c r="IXQ29" s="247"/>
      <c r="IXR29" s="247" t="s">
        <v>10</v>
      </c>
      <c r="IXS29" s="247"/>
      <c r="IXT29" s="247"/>
      <c r="IXU29" s="247"/>
      <c r="IXV29" s="247"/>
      <c r="IXW29" s="247"/>
      <c r="IXX29" s="247"/>
      <c r="IXY29" s="247"/>
      <c r="IXZ29" s="247" t="s">
        <v>10</v>
      </c>
      <c r="IYA29" s="247"/>
      <c r="IYB29" s="247"/>
      <c r="IYC29" s="247"/>
      <c r="IYD29" s="247"/>
      <c r="IYE29" s="247"/>
      <c r="IYF29" s="247"/>
      <c r="IYG29" s="247"/>
      <c r="IYH29" s="247" t="s">
        <v>10</v>
      </c>
      <c r="IYI29" s="247"/>
      <c r="IYJ29" s="247"/>
      <c r="IYK29" s="247"/>
      <c r="IYL29" s="247"/>
      <c r="IYM29" s="247"/>
      <c r="IYN29" s="247"/>
      <c r="IYO29" s="247"/>
      <c r="IYP29" s="247" t="s">
        <v>10</v>
      </c>
      <c r="IYQ29" s="247"/>
      <c r="IYR29" s="247"/>
      <c r="IYS29" s="247"/>
      <c r="IYT29" s="247"/>
      <c r="IYU29" s="247"/>
      <c r="IYV29" s="247"/>
      <c r="IYW29" s="247"/>
      <c r="IYX29" s="247" t="s">
        <v>10</v>
      </c>
      <c r="IYY29" s="247"/>
      <c r="IYZ29" s="247"/>
      <c r="IZA29" s="247"/>
      <c r="IZB29" s="247"/>
      <c r="IZC29" s="247"/>
      <c r="IZD29" s="247"/>
      <c r="IZE29" s="247"/>
      <c r="IZF29" s="247" t="s">
        <v>10</v>
      </c>
      <c r="IZG29" s="247"/>
      <c r="IZH29" s="247"/>
      <c r="IZI29" s="247"/>
      <c r="IZJ29" s="247"/>
      <c r="IZK29" s="247"/>
      <c r="IZL29" s="247"/>
      <c r="IZM29" s="247"/>
      <c r="IZN29" s="247" t="s">
        <v>10</v>
      </c>
      <c r="IZO29" s="247"/>
      <c r="IZP29" s="247"/>
      <c r="IZQ29" s="247"/>
      <c r="IZR29" s="247"/>
      <c r="IZS29" s="247"/>
      <c r="IZT29" s="247"/>
      <c r="IZU29" s="247"/>
      <c r="IZV29" s="247" t="s">
        <v>10</v>
      </c>
      <c r="IZW29" s="247"/>
      <c r="IZX29" s="247"/>
      <c r="IZY29" s="247"/>
      <c r="IZZ29" s="247"/>
      <c r="JAA29" s="247"/>
      <c r="JAB29" s="247"/>
      <c r="JAC29" s="247"/>
      <c r="JAD29" s="247" t="s">
        <v>10</v>
      </c>
      <c r="JAE29" s="247"/>
      <c r="JAF29" s="247"/>
      <c r="JAG29" s="247"/>
      <c r="JAH29" s="247"/>
      <c r="JAI29" s="247"/>
      <c r="JAJ29" s="247"/>
      <c r="JAK29" s="247"/>
      <c r="JAL29" s="247" t="s">
        <v>10</v>
      </c>
      <c r="JAM29" s="247"/>
      <c r="JAN29" s="247"/>
      <c r="JAO29" s="247"/>
      <c r="JAP29" s="247"/>
      <c r="JAQ29" s="247"/>
      <c r="JAR29" s="247"/>
      <c r="JAS29" s="247"/>
      <c r="JAT29" s="247" t="s">
        <v>10</v>
      </c>
      <c r="JAU29" s="247"/>
      <c r="JAV29" s="247"/>
      <c r="JAW29" s="247"/>
      <c r="JAX29" s="247"/>
      <c r="JAY29" s="247"/>
      <c r="JAZ29" s="247"/>
      <c r="JBA29" s="247"/>
      <c r="JBB29" s="247" t="s">
        <v>10</v>
      </c>
      <c r="JBC29" s="247"/>
      <c r="JBD29" s="247"/>
      <c r="JBE29" s="247"/>
      <c r="JBF29" s="247"/>
      <c r="JBG29" s="247"/>
      <c r="JBH29" s="247"/>
      <c r="JBI29" s="247"/>
      <c r="JBJ29" s="247" t="s">
        <v>10</v>
      </c>
      <c r="JBK29" s="247"/>
      <c r="JBL29" s="247"/>
      <c r="JBM29" s="247"/>
      <c r="JBN29" s="247"/>
      <c r="JBO29" s="247"/>
      <c r="JBP29" s="247"/>
      <c r="JBQ29" s="247"/>
      <c r="JBR29" s="247" t="s">
        <v>10</v>
      </c>
      <c r="JBS29" s="247"/>
      <c r="JBT29" s="247"/>
      <c r="JBU29" s="247"/>
      <c r="JBV29" s="247"/>
      <c r="JBW29" s="247"/>
      <c r="JBX29" s="247"/>
      <c r="JBY29" s="247"/>
      <c r="JBZ29" s="247" t="s">
        <v>10</v>
      </c>
      <c r="JCA29" s="247"/>
      <c r="JCB29" s="247"/>
      <c r="JCC29" s="247"/>
      <c r="JCD29" s="247"/>
      <c r="JCE29" s="247"/>
      <c r="JCF29" s="247"/>
      <c r="JCG29" s="247"/>
      <c r="JCH29" s="247" t="s">
        <v>10</v>
      </c>
      <c r="JCI29" s="247"/>
      <c r="JCJ29" s="247"/>
      <c r="JCK29" s="247"/>
      <c r="JCL29" s="247"/>
      <c r="JCM29" s="247"/>
      <c r="JCN29" s="247"/>
      <c r="JCO29" s="247"/>
      <c r="JCP29" s="247" t="s">
        <v>10</v>
      </c>
      <c r="JCQ29" s="247"/>
      <c r="JCR29" s="247"/>
      <c r="JCS29" s="247"/>
      <c r="JCT29" s="247"/>
      <c r="JCU29" s="247"/>
      <c r="JCV29" s="247"/>
      <c r="JCW29" s="247"/>
      <c r="JCX29" s="247" t="s">
        <v>10</v>
      </c>
      <c r="JCY29" s="247"/>
      <c r="JCZ29" s="247"/>
      <c r="JDA29" s="247"/>
      <c r="JDB29" s="247"/>
      <c r="JDC29" s="247"/>
      <c r="JDD29" s="247"/>
      <c r="JDE29" s="247"/>
      <c r="JDF29" s="247" t="s">
        <v>10</v>
      </c>
      <c r="JDG29" s="247"/>
      <c r="JDH29" s="247"/>
      <c r="JDI29" s="247"/>
      <c r="JDJ29" s="247"/>
      <c r="JDK29" s="247"/>
      <c r="JDL29" s="247"/>
      <c r="JDM29" s="247"/>
      <c r="JDN29" s="247" t="s">
        <v>10</v>
      </c>
      <c r="JDO29" s="247"/>
      <c r="JDP29" s="247"/>
      <c r="JDQ29" s="247"/>
      <c r="JDR29" s="247"/>
      <c r="JDS29" s="247"/>
      <c r="JDT29" s="247"/>
      <c r="JDU29" s="247"/>
      <c r="JDV29" s="247" t="s">
        <v>10</v>
      </c>
      <c r="JDW29" s="247"/>
      <c r="JDX29" s="247"/>
      <c r="JDY29" s="247"/>
      <c r="JDZ29" s="247"/>
      <c r="JEA29" s="247"/>
      <c r="JEB29" s="247"/>
      <c r="JEC29" s="247"/>
      <c r="JED29" s="247" t="s">
        <v>10</v>
      </c>
      <c r="JEE29" s="247"/>
      <c r="JEF29" s="247"/>
      <c r="JEG29" s="247"/>
      <c r="JEH29" s="247"/>
      <c r="JEI29" s="247"/>
      <c r="JEJ29" s="247"/>
      <c r="JEK29" s="247"/>
      <c r="JEL29" s="247" t="s">
        <v>10</v>
      </c>
      <c r="JEM29" s="247"/>
      <c r="JEN29" s="247"/>
      <c r="JEO29" s="247"/>
      <c r="JEP29" s="247"/>
      <c r="JEQ29" s="247"/>
      <c r="JER29" s="247"/>
      <c r="JES29" s="247"/>
      <c r="JET29" s="247" t="s">
        <v>10</v>
      </c>
      <c r="JEU29" s="247"/>
      <c r="JEV29" s="247"/>
      <c r="JEW29" s="247"/>
      <c r="JEX29" s="247"/>
      <c r="JEY29" s="247"/>
      <c r="JEZ29" s="247"/>
      <c r="JFA29" s="247"/>
      <c r="JFB29" s="247" t="s">
        <v>10</v>
      </c>
      <c r="JFC29" s="247"/>
      <c r="JFD29" s="247"/>
      <c r="JFE29" s="247"/>
      <c r="JFF29" s="247"/>
      <c r="JFG29" s="247"/>
      <c r="JFH29" s="247"/>
      <c r="JFI29" s="247"/>
      <c r="JFJ29" s="247" t="s">
        <v>10</v>
      </c>
      <c r="JFK29" s="247"/>
      <c r="JFL29" s="247"/>
      <c r="JFM29" s="247"/>
      <c r="JFN29" s="247"/>
      <c r="JFO29" s="247"/>
      <c r="JFP29" s="247"/>
      <c r="JFQ29" s="247"/>
      <c r="JFR29" s="247" t="s">
        <v>10</v>
      </c>
      <c r="JFS29" s="247"/>
      <c r="JFT29" s="247"/>
      <c r="JFU29" s="247"/>
      <c r="JFV29" s="247"/>
      <c r="JFW29" s="247"/>
      <c r="JFX29" s="247"/>
      <c r="JFY29" s="247"/>
      <c r="JFZ29" s="247" t="s">
        <v>10</v>
      </c>
      <c r="JGA29" s="247"/>
      <c r="JGB29" s="247"/>
      <c r="JGC29" s="247"/>
      <c r="JGD29" s="247"/>
      <c r="JGE29" s="247"/>
      <c r="JGF29" s="247"/>
      <c r="JGG29" s="247"/>
      <c r="JGH29" s="247" t="s">
        <v>10</v>
      </c>
      <c r="JGI29" s="247"/>
      <c r="JGJ29" s="247"/>
      <c r="JGK29" s="247"/>
      <c r="JGL29" s="247"/>
      <c r="JGM29" s="247"/>
      <c r="JGN29" s="247"/>
      <c r="JGO29" s="247"/>
      <c r="JGP29" s="247" t="s">
        <v>10</v>
      </c>
      <c r="JGQ29" s="247"/>
      <c r="JGR29" s="247"/>
      <c r="JGS29" s="247"/>
      <c r="JGT29" s="247"/>
      <c r="JGU29" s="247"/>
      <c r="JGV29" s="247"/>
      <c r="JGW29" s="247"/>
      <c r="JGX29" s="247" t="s">
        <v>10</v>
      </c>
      <c r="JGY29" s="247"/>
      <c r="JGZ29" s="247"/>
      <c r="JHA29" s="247"/>
      <c r="JHB29" s="247"/>
      <c r="JHC29" s="247"/>
      <c r="JHD29" s="247"/>
      <c r="JHE29" s="247"/>
      <c r="JHF29" s="247" t="s">
        <v>10</v>
      </c>
      <c r="JHG29" s="247"/>
      <c r="JHH29" s="247"/>
      <c r="JHI29" s="247"/>
      <c r="JHJ29" s="247"/>
      <c r="JHK29" s="247"/>
      <c r="JHL29" s="247"/>
      <c r="JHM29" s="247"/>
      <c r="JHN29" s="247" t="s">
        <v>10</v>
      </c>
      <c r="JHO29" s="247"/>
      <c r="JHP29" s="247"/>
      <c r="JHQ29" s="247"/>
      <c r="JHR29" s="247"/>
      <c r="JHS29" s="247"/>
      <c r="JHT29" s="247"/>
      <c r="JHU29" s="247"/>
      <c r="JHV29" s="247" t="s">
        <v>10</v>
      </c>
      <c r="JHW29" s="247"/>
      <c r="JHX29" s="247"/>
      <c r="JHY29" s="247"/>
      <c r="JHZ29" s="247"/>
      <c r="JIA29" s="247"/>
      <c r="JIB29" s="247"/>
      <c r="JIC29" s="247"/>
      <c r="JID29" s="247" t="s">
        <v>10</v>
      </c>
      <c r="JIE29" s="247"/>
      <c r="JIF29" s="247"/>
      <c r="JIG29" s="247"/>
      <c r="JIH29" s="247"/>
      <c r="JII29" s="247"/>
      <c r="JIJ29" s="247"/>
      <c r="JIK29" s="247"/>
      <c r="JIL29" s="247" t="s">
        <v>10</v>
      </c>
      <c r="JIM29" s="247"/>
      <c r="JIN29" s="247"/>
      <c r="JIO29" s="247"/>
      <c r="JIP29" s="247"/>
      <c r="JIQ29" s="247"/>
      <c r="JIR29" s="247"/>
      <c r="JIS29" s="247"/>
      <c r="JIT29" s="247" t="s">
        <v>10</v>
      </c>
      <c r="JIU29" s="247"/>
      <c r="JIV29" s="247"/>
      <c r="JIW29" s="247"/>
      <c r="JIX29" s="247"/>
      <c r="JIY29" s="247"/>
      <c r="JIZ29" s="247"/>
      <c r="JJA29" s="247"/>
      <c r="JJB29" s="247" t="s">
        <v>10</v>
      </c>
      <c r="JJC29" s="247"/>
      <c r="JJD29" s="247"/>
      <c r="JJE29" s="247"/>
      <c r="JJF29" s="247"/>
      <c r="JJG29" s="247"/>
      <c r="JJH29" s="247"/>
      <c r="JJI29" s="247"/>
      <c r="JJJ29" s="247" t="s">
        <v>10</v>
      </c>
      <c r="JJK29" s="247"/>
      <c r="JJL29" s="247"/>
      <c r="JJM29" s="247"/>
      <c r="JJN29" s="247"/>
      <c r="JJO29" s="247"/>
      <c r="JJP29" s="247"/>
      <c r="JJQ29" s="247"/>
      <c r="JJR29" s="247" t="s">
        <v>10</v>
      </c>
      <c r="JJS29" s="247"/>
      <c r="JJT29" s="247"/>
      <c r="JJU29" s="247"/>
      <c r="JJV29" s="247"/>
      <c r="JJW29" s="247"/>
      <c r="JJX29" s="247"/>
      <c r="JJY29" s="247"/>
      <c r="JJZ29" s="247" t="s">
        <v>10</v>
      </c>
      <c r="JKA29" s="247"/>
      <c r="JKB29" s="247"/>
      <c r="JKC29" s="247"/>
      <c r="JKD29" s="247"/>
      <c r="JKE29" s="247"/>
      <c r="JKF29" s="247"/>
      <c r="JKG29" s="247"/>
      <c r="JKH29" s="247" t="s">
        <v>10</v>
      </c>
      <c r="JKI29" s="247"/>
      <c r="JKJ29" s="247"/>
      <c r="JKK29" s="247"/>
      <c r="JKL29" s="247"/>
      <c r="JKM29" s="247"/>
      <c r="JKN29" s="247"/>
      <c r="JKO29" s="247"/>
      <c r="JKP29" s="247" t="s">
        <v>10</v>
      </c>
      <c r="JKQ29" s="247"/>
      <c r="JKR29" s="247"/>
      <c r="JKS29" s="247"/>
      <c r="JKT29" s="247"/>
      <c r="JKU29" s="247"/>
      <c r="JKV29" s="247"/>
      <c r="JKW29" s="247"/>
      <c r="JKX29" s="247" t="s">
        <v>10</v>
      </c>
      <c r="JKY29" s="247"/>
      <c r="JKZ29" s="247"/>
      <c r="JLA29" s="247"/>
      <c r="JLB29" s="247"/>
      <c r="JLC29" s="247"/>
      <c r="JLD29" s="247"/>
      <c r="JLE29" s="247"/>
      <c r="JLF29" s="247" t="s">
        <v>10</v>
      </c>
      <c r="JLG29" s="247"/>
      <c r="JLH29" s="247"/>
      <c r="JLI29" s="247"/>
      <c r="JLJ29" s="247"/>
      <c r="JLK29" s="247"/>
      <c r="JLL29" s="247"/>
      <c r="JLM29" s="247"/>
      <c r="JLN29" s="247" t="s">
        <v>10</v>
      </c>
      <c r="JLO29" s="247"/>
      <c r="JLP29" s="247"/>
      <c r="JLQ29" s="247"/>
      <c r="JLR29" s="247"/>
      <c r="JLS29" s="247"/>
      <c r="JLT29" s="247"/>
      <c r="JLU29" s="247"/>
      <c r="JLV29" s="247" t="s">
        <v>10</v>
      </c>
      <c r="JLW29" s="247"/>
      <c r="JLX29" s="247"/>
      <c r="JLY29" s="247"/>
      <c r="JLZ29" s="247"/>
      <c r="JMA29" s="247"/>
      <c r="JMB29" s="247"/>
      <c r="JMC29" s="247"/>
      <c r="JMD29" s="247" t="s">
        <v>10</v>
      </c>
      <c r="JME29" s="247"/>
      <c r="JMF29" s="247"/>
      <c r="JMG29" s="247"/>
      <c r="JMH29" s="247"/>
      <c r="JMI29" s="247"/>
      <c r="JMJ29" s="247"/>
      <c r="JMK29" s="247"/>
      <c r="JML29" s="247" t="s">
        <v>10</v>
      </c>
      <c r="JMM29" s="247"/>
      <c r="JMN29" s="247"/>
      <c r="JMO29" s="247"/>
      <c r="JMP29" s="247"/>
      <c r="JMQ29" s="247"/>
      <c r="JMR29" s="247"/>
      <c r="JMS29" s="247"/>
      <c r="JMT29" s="247" t="s">
        <v>10</v>
      </c>
      <c r="JMU29" s="247"/>
      <c r="JMV29" s="247"/>
      <c r="JMW29" s="247"/>
      <c r="JMX29" s="247"/>
      <c r="JMY29" s="247"/>
      <c r="JMZ29" s="247"/>
      <c r="JNA29" s="247"/>
      <c r="JNB29" s="247" t="s">
        <v>10</v>
      </c>
      <c r="JNC29" s="247"/>
      <c r="JND29" s="247"/>
      <c r="JNE29" s="247"/>
      <c r="JNF29" s="247"/>
      <c r="JNG29" s="247"/>
      <c r="JNH29" s="247"/>
      <c r="JNI29" s="247"/>
      <c r="JNJ29" s="247" t="s">
        <v>10</v>
      </c>
      <c r="JNK29" s="247"/>
      <c r="JNL29" s="247"/>
      <c r="JNM29" s="247"/>
      <c r="JNN29" s="247"/>
      <c r="JNO29" s="247"/>
      <c r="JNP29" s="247"/>
      <c r="JNQ29" s="247"/>
      <c r="JNR29" s="247" t="s">
        <v>10</v>
      </c>
      <c r="JNS29" s="247"/>
      <c r="JNT29" s="247"/>
      <c r="JNU29" s="247"/>
      <c r="JNV29" s="247"/>
      <c r="JNW29" s="247"/>
      <c r="JNX29" s="247"/>
      <c r="JNY29" s="247"/>
      <c r="JNZ29" s="247" t="s">
        <v>10</v>
      </c>
      <c r="JOA29" s="247"/>
      <c r="JOB29" s="247"/>
      <c r="JOC29" s="247"/>
      <c r="JOD29" s="247"/>
      <c r="JOE29" s="247"/>
      <c r="JOF29" s="247"/>
      <c r="JOG29" s="247"/>
      <c r="JOH29" s="247" t="s">
        <v>10</v>
      </c>
      <c r="JOI29" s="247"/>
      <c r="JOJ29" s="247"/>
      <c r="JOK29" s="247"/>
      <c r="JOL29" s="247"/>
      <c r="JOM29" s="247"/>
      <c r="JON29" s="247"/>
      <c r="JOO29" s="247"/>
      <c r="JOP29" s="247" t="s">
        <v>10</v>
      </c>
      <c r="JOQ29" s="247"/>
      <c r="JOR29" s="247"/>
      <c r="JOS29" s="247"/>
      <c r="JOT29" s="247"/>
      <c r="JOU29" s="247"/>
      <c r="JOV29" s="247"/>
      <c r="JOW29" s="247"/>
      <c r="JOX29" s="247" t="s">
        <v>10</v>
      </c>
      <c r="JOY29" s="247"/>
      <c r="JOZ29" s="247"/>
      <c r="JPA29" s="247"/>
      <c r="JPB29" s="247"/>
      <c r="JPC29" s="247"/>
      <c r="JPD29" s="247"/>
      <c r="JPE29" s="247"/>
      <c r="JPF29" s="247" t="s">
        <v>10</v>
      </c>
      <c r="JPG29" s="247"/>
      <c r="JPH29" s="247"/>
      <c r="JPI29" s="247"/>
      <c r="JPJ29" s="247"/>
      <c r="JPK29" s="247"/>
      <c r="JPL29" s="247"/>
      <c r="JPM29" s="247"/>
      <c r="JPN29" s="247" t="s">
        <v>10</v>
      </c>
      <c r="JPO29" s="247"/>
      <c r="JPP29" s="247"/>
      <c r="JPQ29" s="247"/>
      <c r="JPR29" s="247"/>
      <c r="JPS29" s="247"/>
      <c r="JPT29" s="247"/>
      <c r="JPU29" s="247"/>
      <c r="JPV29" s="247" t="s">
        <v>10</v>
      </c>
      <c r="JPW29" s="247"/>
      <c r="JPX29" s="247"/>
      <c r="JPY29" s="247"/>
      <c r="JPZ29" s="247"/>
      <c r="JQA29" s="247"/>
      <c r="JQB29" s="247"/>
      <c r="JQC29" s="247"/>
      <c r="JQD29" s="247" t="s">
        <v>10</v>
      </c>
      <c r="JQE29" s="247"/>
      <c r="JQF29" s="247"/>
      <c r="JQG29" s="247"/>
      <c r="JQH29" s="247"/>
      <c r="JQI29" s="247"/>
      <c r="JQJ29" s="247"/>
      <c r="JQK29" s="247"/>
      <c r="JQL29" s="247" t="s">
        <v>10</v>
      </c>
      <c r="JQM29" s="247"/>
      <c r="JQN29" s="247"/>
      <c r="JQO29" s="247"/>
      <c r="JQP29" s="247"/>
      <c r="JQQ29" s="247"/>
      <c r="JQR29" s="247"/>
      <c r="JQS29" s="247"/>
      <c r="JQT29" s="247" t="s">
        <v>10</v>
      </c>
      <c r="JQU29" s="247"/>
      <c r="JQV29" s="247"/>
      <c r="JQW29" s="247"/>
      <c r="JQX29" s="247"/>
      <c r="JQY29" s="247"/>
      <c r="JQZ29" s="247"/>
      <c r="JRA29" s="247"/>
      <c r="JRB29" s="247" t="s">
        <v>10</v>
      </c>
      <c r="JRC29" s="247"/>
      <c r="JRD29" s="247"/>
      <c r="JRE29" s="247"/>
      <c r="JRF29" s="247"/>
      <c r="JRG29" s="247"/>
      <c r="JRH29" s="247"/>
      <c r="JRI29" s="247"/>
      <c r="JRJ29" s="247" t="s">
        <v>10</v>
      </c>
      <c r="JRK29" s="247"/>
      <c r="JRL29" s="247"/>
      <c r="JRM29" s="247"/>
      <c r="JRN29" s="247"/>
      <c r="JRO29" s="247"/>
      <c r="JRP29" s="247"/>
      <c r="JRQ29" s="247"/>
      <c r="JRR29" s="247" t="s">
        <v>10</v>
      </c>
      <c r="JRS29" s="247"/>
      <c r="JRT29" s="247"/>
      <c r="JRU29" s="247"/>
      <c r="JRV29" s="247"/>
      <c r="JRW29" s="247"/>
      <c r="JRX29" s="247"/>
      <c r="JRY29" s="247"/>
      <c r="JRZ29" s="247" t="s">
        <v>10</v>
      </c>
      <c r="JSA29" s="247"/>
      <c r="JSB29" s="247"/>
      <c r="JSC29" s="247"/>
      <c r="JSD29" s="247"/>
      <c r="JSE29" s="247"/>
      <c r="JSF29" s="247"/>
      <c r="JSG29" s="247"/>
      <c r="JSH29" s="247" t="s">
        <v>10</v>
      </c>
      <c r="JSI29" s="247"/>
      <c r="JSJ29" s="247"/>
      <c r="JSK29" s="247"/>
      <c r="JSL29" s="247"/>
      <c r="JSM29" s="247"/>
      <c r="JSN29" s="247"/>
      <c r="JSO29" s="247"/>
      <c r="JSP29" s="247" t="s">
        <v>10</v>
      </c>
      <c r="JSQ29" s="247"/>
      <c r="JSR29" s="247"/>
      <c r="JSS29" s="247"/>
      <c r="JST29" s="247"/>
      <c r="JSU29" s="247"/>
      <c r="JSV29" s="247"/>
      <c r="JSW29" s="247"/>
      <c r="JSX29" s="247" t="s">
        <v>10</v>
      </c>
      <c r="JSY29" s="247"/>
      <c r="JSZ29" s="247"/>
      <c r="JTA29" s="247"/>
      <c r="JTB29" s="247"/>
      <c r="JTC29" s="247"/>
      <c r="JTD29" s="247"/>
      <c r="JTE29" s="247"/>
      <c r="JTF29" s="247" t="s">
        <v>10</v>
      </c>
      <c r="JTG29" s="247"/>
      <c r="JTH29" s="247"/>
      <c r="JTI29" s="247"/>
      <c r="JTJ29" s="247"/>
      <c r="JTK29" s="247"/>
      <c r="JTL29" s="247"/>
      <c r="JTM29" s="247"/>
      <c r="JTN29" s="247" t="s">
        <v>10</v>
      </c>
      <c r="JTO29" s="247"/>
      <c r="JTP29" s="247"/>
      <c r="JTQ29" s="247"/>
      <c r="JTR29" s="247"/>
      <c r="JTS29" s="247"/>
      <c r="JTT29" s="247"/>
      <c r="JTU29" s="247"/>
      <c r="JTV29" s="247" t="s">
        <v>10</v>
      </c>
      <c r="JTW29" s="247"/>
      <c r="JTX29" s="247"/>
      <c r="JTY29" s="247"/>
      <c r="JTZ29" s="247"/>
      <c r="JUA29" s="247"/>
      <c r="JUB29" s="247"/>
      <c r="JUC29" s="247"/>
      <c r="JUD29" s="247" t="s">
        <v>10</v>
      </c>
      <c r="JUE29" s="247"/>
      <c r="JUF29" s="247"/>
      <c r="JUG29" s="247"/>
      <c r="JUH29" s="247"/>
      <c r="JUI29" s="247"/>
      <c r="JUJ29" s="247"/>
      <c r="JUK29" s="247"/>
      <c r="JUL29" s="247" t="s">
        <v>10</v>
      </c>
      <c r="JUM29" s="247"/>
      <c r="JUN29" s="247"/>
      <c r="JUO29" s="247"/>
      <c r="JUP29" s="247"/>
      <c r="JUQ29" s="247"/>
      <c r="JUR29" s="247"/>
      <c r="JUS29" s="247"/>
      <c r="JUT29" s="247" t="s">
        <v>10</v>
      </c>
      <c r="JUU29" s="247"/>
      <c r="JUV29" s="247"/>
      <c r="JUW29" s="247"/>
      <c r="JUX29" s="247"/>
      <c r="JUY29" s="247"/>
      <c r="JUZ29" s="247"/>
      <c r="JVA29" s="247"/>
      <c r="JVB29" s="247" t="s">
        <v>10</v>
      </c>
      <c r="JVC29" s="247"/>
      <c r="JVD29" s="247"/>
      <c r="JVE29" s="247"/>
      <c r="JVF29" s="247"/>
      <c r="JVG29" s="247"/>
      <c r="JVH29" s="247"/>
      <c r="JVI29" s="247"/>
      <c r="JVJ29" s="247" t="s">
        <v>10</v>
      </c>
      <c r="JVK29" s="247"/>
      <c r="JVL29" s="247"/>
      <c r="JVM29" s="247"/>
      <c r="JVN29" s="247"/>
      <c r="JVO29" s="247"/>
      <c r="JVP29" s="247"/>
      <c r="JVQ29" s="247"/>
      <c r="JVR29" s="247" t="s">
        <v>10</v>
      </c>
      <c r="JVS29" s="247"/>
      <c r="JVT29" s="247"/>
      <c r="JVU29" s="247"/>
      <c r="JVV29" s="247"/>
      <c r="JVW29" s="247"/>
      <c r="JVX29" s="247"/>
      <c r="JVY29" s="247"/>
      <c r="JVZ29" s="247" t="s">
        <v>10</v>
      </c>
      <c r="JWA29" s="247"/>
      <c r="JWB29" s="247"/>
      <c r="JWC29" s="247"/>
      <c r="JWD29" s="247"/>
      <c r="JWE29" s="247"/>
      <c r="JWF29" s="247"/>
      <c r="JWG29" s="247"/>
      <c r="JWH29" s="247" t="s">
        <v>10</v>
      </c>
      <c r="JWI29" s="247"/>
      <c r="JWJ29" s="247"/>
      <c r="JWK29" s="247"/>
      <c r="JWL29" s="247"/>
      <c r="JWM29" s="247"/>
      <c r="JWN29" s="247"/>
      <c r="JWO29" s="247"/>
      <c r="JWP29" s="247" t="s">
        <v>10</v>
      </c>
      <c r="JWQ29" s="247"/>
      <c r="JWR29" s="247"/>
      <c r="JWS29" s="247"/>
      <c r="JWT29" s="247"/>
      <c r="JWU29" s="247"/>
      <c r="JWV29" s="247"/>
      <c r="JWW29" s="247"/>
      <c r="JWX29" s="247" t="s">
        <v>10</v>
      </c>
      <c r="JWY29" s="247"/>
      <c r="JWZ29" s="247"/>
      <c r="JXA29" s="247"/>
      <c r="JXB29" s="247"/>
      <c r="JXC29" s="247"/>
      <c r="JXD29" s="247"/>
      <c r="JXE29" s="247"/>
      <c r="JXF29" s="247" t="s">
        <v>10</v>
      </c>
      <c r="JXG29" s="247"/>
      <c r="JXH29" s="247"/>
      <c r="JXI29" s="247"/>
      <c r="JXJ29" s="247"/>
      <c r="JXK29" s="247"/>
      <c r="JXL29" s="247"/>
      <c r="JXM29" s="247"/>
      <c r="JXN29" s="247" t="s">
        <v>10</v>
      </c>
      <c r="JXO29" s="247"/>
      <c r="JXP29" s="247"/>
      <c r="JXQ29" s="247"/>
      <c r="JXR29" s="247"/>
      <c r="JXS29" s="247"/>
      <c r="JXT29" s="247"/>
      <c r="JXU29" s="247"/>
      <c r="JXV29" s="247" t="s">
        <v>10</v>
      </c>
      <c r="JXW29" s="247"/>
      <c r="JXX29" s="247"/>
      <c r="JXY29" s="247"/>
      <c r="JXZ29" s="247"/>
      <c r="JYA29" s="247"/>
      <c r="JYB29" s="247"/>
      <c r="JYC29" s="247"/>
      <c r="JYD29" s="247" t="s">
        <v>10</v>
      </c>
      <c r="JYE29" s="247"/>
      <c r="JYF29" s="247"/>
      <c r="JYG29" s="247"/>
      <c r="JYH29" s="247"/>
      <c r="JYI29" s="247"/>
      <c r="JYJ29" s="247"/>
      <c r="JYK29" s="247"/>
      <c r="JYL29" s="247" t="s">
        <v>10</v>
      </c>
      <c r="JYM29" s="247"/>
      <c r="JYN29" s="247"/>
      <c r="JYO29" s="247"/>
      <c r="JYP29" s="247"/>
      <c r="JYQ29" s="247"/>
      <c r="JYR29" s="247"/>
      <c r="JYS29" s="247"/>
      <c r="JYT29" s="247" t="s">
        <v>10</v>
      </c>
      <c r="JYU29" s="247"/>
      <c r="JYV29" s="247"/>
      <c r="JYW29" s="247"/>
      <c r="JYX29" s="247"/>
      <c r="JYY29" s="247"/>
      <c r="JYZ29" s="247"/>
      <c r="JZA29" s="247"/>
      <c r="JZB29" s="247" t="s">
        <v>10</v>
      </c>
      <c r="JZC29" s="247"/>
      <c r="JZD29" s="247"/>
      <c r="JZE29" s="247"/>
      <c r="JZF29" s="247"/>
      <c r="JZG29" s="247"/>
      <c r="JZH29" s="247"/>
      <c r="JZI29" s="247"/>
      <c r="JZJ29" s="247" t="s">
        <v>10</v>
      </c>
      <c r="JZK29" s="247"/>
      <c r="JZL29" s="247"/>
      <c r="JZM29" s="247"/>
      <c r="JZN29" s="247"/>
      <c r="JZO29" s="247"/>
      <c r="JZP29" s="247"/>
      <c r="JZQ29" s="247"/>
      <c r="JZR29" s="247" t="s">
        <v>10</v>
      </c>
      <c r="JZS29" s="247"/>
      <c r="JZT29" s="247"/>
      <c r="JZU29" s="247"/>
      <c r="JZV29" s="247"/>
      <c r="JZW29" s="247"/>
      <c r="JZX29" s="247"/>
      <c r="JZY29" s="247"/>
      <c r="JZZ29" s="247" t="s">
        <v>10</v>
      </c>
      <c r="KAA29" s="247"/>
      <c r="KAB29" s="247"/>
      <c r="KAC29" s="247"/>
      <c r="KAD29" s="247"/>
      <c r="KAE29" s="247"/>
      <c r="KAF29" s="247"/>
      <c r="KAG29" s="247"/>
      <c r="KAH29" s="247" t="s">
        <v>10</v>
      </c>
      <c r="KAI29" s="247"/>
      <c r="KAJ29" s="247"/>
      <c r="KAK29" s="247"/>
      <c r="KAL29" s="247"/>
      <c r="KAM29" s="247"/>
      <c r="KAN29" s="247"/>
      <c r="KAO29" s="247"/>
      <c r="KAP29" s="247" t="s">
        <v>10</v>
      </c>
      <c r="KAQ29" s="247"/>
      <c r="KAR29" s="247"/>
      <c r="KAS29" s="247"/>
      <c r="KAT29" s="247"/>
      <c r="KAU29" s="247"/>
      <c r="KAV29" s="247"/>
      <c r="KAW29" s="247"/>
      <c r="KAX29" s="247" t="s">
        <v>10</v>
      </c>
      <c r="KAY29" s="247"/>
      <c r="KAZ29" s="247"/>
      <c r="KBA29" s="247"/>
      <c r="KBB29" s="247"/>
      <c r="KBC29" s="247"/>
      <c r="KBD29" s="247"/>
      <c r="KBE29" s="247"/>
      <c r="KBF29" s="247" t="s">
        <v>10</v>
      </c>
      <c r="KBG29" s="247"/>
      <c r="KBH29" s="247"/>
      <c r="KBI29" s="247"/>
      <c r="KBJ29" s="247"/>
      <c r="KBK29" s="247"/>
      <c r="KBL29" s="247"/>
      <c r="KBM29" s="247"/>
      <c r="KBN29" s="247" t="s">
        <v>10</v>
      </c>
      <c r="KBO29" s="247"/>
      <c r="KBP29" s="247"/>
      <c r="KBQ29" s="247"/>
      <c r="KBR29" s="247"/>
      <c r="KBS29" s="247"/>
      <c r="KBT29" s="247"/>
      <c r="KBU29" s="247"/>
      <c r="KBV29" s="247" t="s">
        <v>10</v>
      </c>
      <c r="KBW29" s="247"/>
      <c r="KBX29" s="247"/>
      <c r="KBY29" s="247"/>
      <c r="KBZ29" s="247"/>
      <c r="KCA29" s="247"/>
      <c r="KCB29" s="247"/>
      <c r="KCC29" s="247"/>
      <c r="KCD29" s="247" t="s">
        <v>10</v>
      </c>
      <c r="KCE29" s="247"/>
      <c r="KCF29" s="247"/>
      <c r="KCG29" s="247"/>
      <c r="KCH29" s="247"/>
      <c r="KCI29" s="247"/>
      <c r="KCJ29" s="247"/>
      <c r="KCK29" s="247"/>
      <c r="KCL29" s="247" t="s">
        <v>10</v>
      </c>
      <c r="KCM29" s="247"/>
      <c r="KCN29" s="247"/>
      <c r="KCO29" s="247"/>
      <c r="KCP29" s="247"/>
      <c r="KCQ29" s="247"/>
      <c r="KCR29" s="247"/>
      <c r="KCS29" s="247"/>
      <c r="KCT29" s="247" t="s">
        <v>10</v>
      </c>
      <c r="KCU29" s="247"/>
      <c r="KCV29" s="247"/>
      <c r="KCW29" s="247"/>
      <c r="KCX29" s="247"/>
      <c r="KCY29" s="247"/>
      <c r="KCZ29" s="247"/>
      <c r="KDA29" s="247"/>
      <c r="KDB29" s="247" t="s">
        <v>10</v>
      </c>
      <c r="KDC29" s="247"/>
      <c r="KDD29" s="247"/>
      <c r="KDE29" s="247"/>
      <c r="KDF29" s="247"/>
      <c r="KDG29" s="247"/>
      <c r="KDH29" s="247"/>
      <c r="KDI29" s="247"/>
      <c r="KDJ29" s="247" t="s">
        <v>10</v>
      </c>
      <c r="KDK29" s="247"/>
      <c r="KDL29" s="247"/>
      <c r="KDM29" s="247"/>
      <c r="KDN29" s="247"/>
      <c r="KDO29" s="247"/>
      <c r="KDP29" s="247"/>
      <c r="KDQ29" s="247"/>
      <c r="KDR29" s="247" t="s">
        <v>10</v>
      </c>
      <c r="KDS29" s="247"/>
      <c r="KDT29" s="247"/>
      <c r="KDU29" s="247"/>
      <c r="KDV29" s="247"/>
      <c r="KDW29" s="247"/>
      <c r="KDX29" s="247"/>
      <c r="KDY29" s="247"/>
      <c r="KDZ29" s="247" t="s">
        <v>10</v>
      </c>
      <c r="KEA29" s="247"/>
      <c r="KEB29" s="247"/>
      <c r="KEC29" s="247"/>
      <c r="KED29" s="247"/>
      <c r="KEE29" s="247"/>
      <c r="KEF29" s="247"/>
      <c r="KEG29" s="247"/>
      <c r="KEH29" s="247" t="s">
        <v>10</v>
      </c>
      <c r="KEI29" s="247"/>
      <c r="KEJ29" s="247"/>
      <c r="KEK29" s="247"/>
      <c r="KEL29" s="247"/>
      <c r="KEM29" s="247"/>
      <c r="KEN29" s="247"/>
      <c r="KEO29" s="247"/>
      <c r="KEP29" s="247" t="s">
        <v>10</v>
      </c>
      <c r="KEQ29" s="247"/>
      <c r="KER29" s="247"/>
      <c r="KES29" s="247"/>
      <c r="KET29" s="247"/>
      <c r="KEU29" s="247"/>
      <c r="KEV29" s="247"/>
      <c r="KEW29" s="247"/>
      <c r="KEX29" s="247" t="s">
        <v>10</v>
      </c>
      <c r="KEY29" s="247"/>
      <c r="KEZ29" s="247"/>
      <c r="KFA29" s="247"/>
      <c r="KFB29" s="247"/>
      <c r="KFC29" s="247"/>
      <c r="KFD29" s="247"/>
      <c r="KFE29" s="247"/>
      <c r="KFF29" s="247" t="s">
        <v>10</v>
      </c>
      <c r="KFG29" s="247"/>
      <c r="KFH29" s="247"/>
      <c r="KFI29" s="247"/>
      <c r="KFJ29" s="247"/>
      <c r="KFK29" s="247"/>
      <c r="KFL29" s="247"/>
      <c r="KFM29" s="247"/>
      <c r="KFN29" s="247" t="s">
        <v>10</v>
      </c>
      <c r="KFO29" s="247"/>
      <c r="KFP29" s="247"/>
      <c r="KFQ29" s="247"/>
      <c r="KFR29" s="247"/>
      <c r="KFS29" s="247"/>
      <c r="KFT29" s="247"/>
      <c r="KFU29" s="247"/>
      <c r="KFV29" s="247" t="s">
        <v>10</v>
      </c>
      <c r="KFW29" s="247"/>
      <c r="KFX29" s="247"/>
      <c r="KFY29" s="247"/>
      <c r="KFZ29" s="247"/>
      <c r="KGA29" s="247"/>
      <c r="KGB29" s="247"/>
      <c r="KGC29" s="247"/>
      <c r="KGD29" s="247" t="s">
        <v>10</v>
      </c>
      <c r="KGE29" s="247"/>
      <c r="KGF29" s="247"/>
      <c r="KGG29" s="247"/>
      <c r="KGH29" s="247"/>
      <c r="KGI29" s="247"/>
      <c r="KGJ29" s="247"/>
      <c r="KGK29" s="247"/>
      <c r="KGL29" s="247" t="s">
        <v>10</v>
      </c>
      <c r="KGM29" s="247"/>
      <c r="KGN29" s="247"/>
      <c r="KGO29" s="247"/>
      <c r="KGP29" s="247"/>
      <c r="KGQ29" s="247"/>
      <c r="KGR29" s="247"/>
      <c r="KGS29" s="247"/>
      <c r="KGT29" s="247" t="s">
        <v>10</v>
      </c>
      <c r="KGU29" s="247"/>
      <c r="KGV29" s="247"/>
      <c r="KGW29" s="247"/>
      <c r="KGX29" s="247"/>
      <c r="KGY29" s="247"/>
      <c r="KGZ29" s="247"/>
      <c r="KHA29" s="247"/>
      <c r="KHB29" s="247" t="s">
        <v>10</v>
      </c>
      <c r="KHC29" s="247"/>
      <c r="KHD29" s="247"/>
      <c r="KHE29" s="247"/>
      <c r="KHF29" s="247"/>
      <c r="KHG29" s="247"/>
      <c r="KHH29" s="247"/>
      <c r="KHI29" s="247"/>
      <c r="KHJ29" s="247" t="s">
        <v>10</v>
      </c>
      <c r="KHK29" s="247"/>
      <c r="KHL29" s="247"/>
      <c r="KHM29" s="247"/>
      <c r="KHN29" s="247"/>
      <c r="KHO29" s="247"/>
      <c r="KHP29" s="247"/>
      <c r="KHQ29" s="247"/>
      <c r="KHR29" s="247" t="s">
        <v>10</v>
      </c>
      <c r="KHS29" s="247"/>
      <c r="KHT29" s="247"/>
      <c r="KHU29" s="247"/>
      <c r="KHV29" s="247"/>
      <c r="KHW29" s="247"/>
      <c r="KHX29" s="247"/>
      <c r="KHY29" s="247"/>
      <c r="KHZ29" s="247" t="s">
        <v>10</v>
      </c>
      <c r="KIA29" s="247"/>
      <c r="KIB29" s="247"/>
      <c r="KIC29" s="247"/>
      <c r="KID29" s="247"/>
      <c r="KIE29" s="247"/>
      <c r="KIF29" s="247"/>
      <c r="KIG29" s="247"/>
      <c r="KIH29" s="247" t="s">
        <v>10</v>
      </c>
      <c r="KII29" s="247"/>
      <c r="KIJ29" s="247"/>
      <c r="KIK29" s="247"/>
      <c r="KIL29" s="247"/>
      <c r="KIM29" s="247"/>
      <c r="KIN29" s="247"/>
      <c r="KIO29" s="247"/>
      <c r="KIP29" s="247" t="s">
        <v>10</v>
      </c>
      <c r="KIQ29" s="247"/>
      <c r="KIR29" s="247"/>
      <c r="KIS29" s="247"/>
      <c r="KIT29" s="247"/>
      <c r="KIU29" s="247"/>
      <c r="KIV29" s="247"/>
      <c r="KIW29" s="247"/>
      <c r="KIX29" s="247" t="s">
        <v>10</v>
      </c>
      <c r="KIY29" s="247"/>
      <c r="KIZ29" s="247"/>
      <c r="KJA29" s="247"/>
      <c r="KJB29" s="247"/>
      <c r="KJC29" s="247"/>
      <c r="KJD29" s="247"/>
      <c r="KJE29" s="247"/>
      <c r="KJF29" s="247" t="s">
        <v>10</v>
      </c>
      <c r="KJG29" s="247"/>
      <c r="KJH29" s="247"/>
      <c r="KJI29" s="247"/>
      <c r="KJJ29" s="247"/>
      <c r="KJK29" s="247"/>
      <c r="KJL29" s="247"/>
      <c r="KJM29" s="247"/>
      <c r="KJN29" s="247" t="s">
        <v>10</v>
      </c>
      <c r="KJO29" s="247"/>
      <c r="KJP29" s="247"/>
      <c r="KJQ29" s="247"/>
      <c r="KJR29" s="247"/>
      <c r="KJS29" s="247"/>
      <c r="KJT29" s="247"/>
      <c r="KJU29" s="247"/>
      <c r="KJV29" s="247" t="s">
        <v>10</v>
      </c>
      <c r="KJW29" s="247"/>
      <c r="KJX29" s="247"/>
      <c r="KJY29" s="247"/>
      <c r="KJZ29" s="247"/>
      <c r="KKA29" s="247"/>
      <c r="KKB29" s="247"/>
      <c r="KKC29" s="247"/>
      <c r="KKD29" s="247" t="s">
        <v>10</v>
      </c>
      <c r="KKE29" s="247"/>
      <c r="KKF29" s="247"/>
      <c r="KKG29" s="247"/>
      <c r="KKH29" s="247"/>
      <c r="KKI29" s="247"/>
      <c r="KKJ29" s="247"/>
      <c r="KKK29" s="247"/>
      <c r="KKL29" s="247" t="s">
        <v>10</v>
      </c>
      <c r="KKM29" s="247"/>
      <c r="KKN29" s="247"/>
      <c r="KKO29" s="247"/>
      <c r="KKP29" s="247"/>
      <c r="KKQ29" s="247"/>
      <c r="KKR29" s="247"/>
      <c r="KKS29" s="247"/>
      <c r="KKT29" s="247" t="s">
        <v>10</v>
      </c>
      <c r="KKU29" s="247"/>
      <c r="KKV29" s="247"/>
      <c r="KKW29" s="247"/>
      <c r="KKX29" s="247"/>
      <c r="KKY29" s="247"/>
      <c r="KKZ29" s="247"/>
      <c r="KLA29" s="247"/>
      <c r="KLB29" s="247" t="s">
        <v>10</v>
      </c>
      <c r="KLC29" s="247"/>
      <c r="KLD29" s="247"/>
      <c r="KLE29" s="247"/>
      <c r="KLF29" s="247"/>
      <c r="KLG29" s="247"/>
      <c r="KLH29" s="247"/>
      <c r="KLI29" s="247"/>
      <c r="KLJ29" s="247" t="s">
        <v>10</v>
      </c>
      <c r="KLK29" s="247"/>
      <c r="KLL29" s="247"/>
      <c r="KLM29" s="247"/>
      <c r="KLN29" s="247"/>
      <c r="KLO29" s="247"/>
      <c r="KLP29" s="247"/>
      <c r="KLQ29" s="247"/>
      <c r="KLR29" s="247" t="s">
        <v>10</v>
      </c>
      <c r="KLS29" s="247"/>
      <c r="KLT29" s="247"/>
      <c r="KLU29" s="247"/>
      <c r="KLV29" s="247"/>
      <c r="KLW29" s="247"/>
      <c r="KLX29" s="247"/>
      <c r="KLY29" s="247"/>
      <c r="KLZ29" s="247" t="s">
        <v>10</v>
      </c>
      <c r="KMA29" s="247"/>
      <c r="KMB29" s="247"/>
      <c r="KMC29" s="247"/>
      <c r="KMD29" s="247"/>
      <c r="KME29" s="247"/>
      <c r="KMF29" s="247"/>
      <c r="KMG29" s="247"/>
      <c r="KMH29" s="247" t="s">
        <v>10</v>
      </c>
      <c r="KMI29" s="247"/>
      <c r="KMJ29" s="247"/>
      <c r="KMK29" s="247"/>
      <c r="KML29" s="247"/>
      <c r="KMM29" s="247"/>
      <c r="KMN29" s="247"/>
      <c r="KMO29" s="247"/>
      <c r="KMP29" s="247" t="s">
        <v>10</v>
      </c>
      <c r="KMQ29" s="247"/>
      <c r="KMR29" s="247"/>
      <c r="KMS29" s="247"/>
      <c r="KMT29" s="247"/>
      <c r="KMU29" s="247"/>
      <c r="KMV29" s="247"/>
      <c r="KMW29" s="247"/>
      <c r="KMX29" s="247" t="s">
        <v>10</v>
      </c>
      <c r="KMY29" s="247"/>
      <c r="KMZ29" s="247"/>
      <c r="KNA29" s="247"/>
      <c r="KNB29" s="247"/>
      <c r="KNC29" s="247"/>
      <c r="KND29" s="247"/>
      <c r="KNE29" s="247"/>
      <c r="KNF29" s="247" t="s">
        <v>10</v>
      </c>
      <c r="KNG29" s="247"/>
      <c r="KNH29" s="247"/>
      <c r="KNI29" s="247"/>
      <c r="KNJ29" s="247"/>
      <c r="KNK29" s="247"/>
      <c r="KNL29" s="247"/>
      <c r="KNM29" s="247"/>
      <c r="KNN29" s="247" t="s">
        <v>10</v>
      </c>
      <c r="KNO29" s="247"/>
      <c r="KNP29" s="247"/>
      <c r="KNQ29" s="247"/>
      <c r="KNR29" s="247"/>
      <c r="KNS29" s="247"/>
      <c r="KNT29" s="247"/>
      <c r="KNU29" s="247"/>
      <c r="KNV29" s="247" t="s">
        <v>10</v>
      </c>
      <c r="KNW29" s="247"/>
      <c r="KNX29" s="247"/>
      <c r="KNY29" s="247"/>
      <c r="KNZ29" s="247"/>
      <c r="KOA29" s="247"/>
      <c r="KOB29" s="247"/>
      <c r="KOC29" s="247"/>
      <c r="KOD29" s="247" t="s">
        <v>10</v>
      </c>
      <c r="KOE29" s="247"/>
      <c r="KOF29" s="247"/>
      <c r="KOG29" s="247"/>
      <c r="KOH29" s="247"/>
      <c r="KOI29" s="247"/>
      <c r="KOJ29" s="247"/>
      <c r="KOK29" s="247"/>
      <c r="KOL29" s="247" t="s">
        <v>10</v>
      </c>
      <c r="KOM29" s="247"/>
      <c r="KON29" s="247"/>
      <c r="KOO29" s="247"/>
      <c r="KOP29" s="247"/>
      <c r="KOQ29" s="247"/>
      <c r="KOR29" s="247"/>
      <c r="KOS29" s="247"/>
      <c r="KOT29" s="247" t="s">
        <v>10</v>
      </c>
      <c r="KOU29" s="247"/>
      <c r="KOV29" s="247"/>
      <c r="KOW29" s="247"/>
      <c r="KOX29" s="247"/>
      <c r="KOY29" s="247"/>
      <c r="KOZ29" s="247"/>
      <c r="KPA29" s="247"/>
      <c r="KPB29" s="247" t="s">
        <v>10</v>
      </c>
      <c r="KPC29" s="247"/>
      <c r="KPD29" s="247"/>
      <c r="KPE29" s="247"/>
      <c r="KPF29" s="247"/>
      <c r="KPG29" s="247"/>
      <c r="KPH29" s="247"/>
      <c r="KPI29" s="247"/>
      <c r="KPJ29" s="247" t="s">
        <v>10</v>
      </c>
      <c r="KPK29" s="247"/>
      <c r="KPL29" s="247"/>
      <c r="KPM29" s="247"/>
      <c r="KPN29" s="247"/>
      <c r="KPO29" s="247"/>
      <c r="KPP29" s="247"/>
      <c r="KPQ29" s="247"/>
      <c r="KPR29" s="247" t="s">
        <v>10</v>
      </c>
      <c r="KPS29" s="247"/>
      <c r="KPT29" s="247"/>
      <c r="KPU29" s="247"/>
      <c r="KPV29" s="247"/>
      <c r="KPW29" s="247"/>
      <c r="KPX29" s="247"/>
      <c r="KPY29" s="247"/>
      <c r="KPZ29" s="247" t="s">
        <v>10</v>
      </c>
      <c r="KQA29" s="247"/>
      <c r="KQB29" s="247"/>
      <c r="KQC29" s="247"/>
      <c r="KQD29" s="247"/>
      <c r="KQE29" s="247"/>
      <c r="KQF29" s="247"/>
      <c r="KQG29" s="247"/>
      <c r="KQH29" s="247" t="s">
        <v>10</v>
      </c>
      <c r="KQI29" s="247"/>
      <c r="KQJ29" s="247"/>
      <c r="KQK29" s="247"/>
      <c r="KQL29" s="247"/>
      <c r="KQM29" s="247"/>
      <c r="KQN29" s="247"/>
      <c r="KQO29" s="247"/>
      <c r="KQP29" s="247" t="s">
        <v>10</v>
      </c>
      <c r="KQQ29" s="247"/>
      <c r="KQR29" s="247"/>
      <c r="KQS29" s="247"/>
      <c r="KQT29" s="247"/>
      <c r="KQU29" s="247"/>
      <c r="KQV29" s="247"/>
      <c r="KQW29" s="247"/>
      <c r="KQX29" s="247" t="s">
        <v>10</v>
      </c>
      <c r="KQY29" s="247"/>
      <c r="KQZ29" s="247"/>
      <c r="KRA29" s="247"/>
      <c r="KRB29" s="247"/>
      <c r="KRC29" s="247"/>
      <c r="KRD29" s="247"/>
      <c r="KRE29" s="247"/>
      <c r="KRF29" s="247" t="s">
        <v>10</v>
      </c>
      <c r="KRG29" s="247"/>
      <c r="KRH29" s="247"/>
      <c r="KRI29" s="247"/>
      <c r="KRJ29" s="247"/>
      <c r="KRK29" s="247"/>
      <c r="KRL29" s="247"/>
      <c r="KRM29" s="247"/>
      <c r="KRN29" s="247" t="s">
        <v>10</v>
      </c>
      <c r="KRO29" s="247"/>
      <c r="KRP29" s="247"/>
      <c r="KRQ29" s="247"/>
      <c r="KRR29" s="247"/>
      <c r="KRS29" s="247"/>
      <c r="KRT29" s="247"/>
      <c r="KRU29" s="247"/>
      <c r="KRV29" s="247" t="s">
        <v>10</v>
      </c>
      <c r="KRW29" s="247"/>
      <c r="KRX29" s="247"/>
      <c r="KRY29" s="247"/>
      <c r="KRZ29" s="247"/>
      <c r="KSA29" s="247"/>
      <c r="KSB29" s="247"/>
      <c r="KSC29" s="247"/>
      <c r="KSD29" s="247" t="s">
        <v>10</v>
      </c>
      <c r="KSE29" s="247"/>
      <c r="KSF29" s="247"/>
      <c r="KSG29" s="247"/>
      <c r="KSH29" s="247"/>
      <c r="KSI29" s="247"/>
      <c r="KSJ29" s="247"/>
      <c r="KSK29" s="247"/>
      <c r="KSL29" s="247" t="s">
        <v>10</v>
      </c>
      <c r="KSM29" s="247"/>
      <c r="KSN29" s="247"/>
      <c r="KSO29" s="247"/>
      <c r="KSP29" s="247"/>
      <c r="KSQ29" s="247"/>
      <c r="KSR29" s="247"/>
      <c r="KSS29" s="247"/>
      <c r="KST29" s="247" t="s">
        <v>10</v>
      </c>
      <c r="KSU29" s="247"/>
      <c r="KSV29" s="247"/>
      <c r="KSW29" s="247"/>
      <c r="KSX29" s="247"/>
      <c r="KSY29" s="247"/>
      <c r="KSZ29" s="247"/>
      <c r="KTA29" s="247"/>
      <c r="KTB29" s="247" t="s">
        <v>10</v>
      </c>
      <c r="KTC29" s="247"/>
      <c r="KTD29" s="247"/>
      <c r="KTE29" s="247"/>
      <c r="KTF29" s="247"/>
      <c r="KTG29" s="247"/>
      <c r="KTH29" s="247"/>
      <c r="KTI29" s="247"/>
      <c r="KTJ29" s="247" t="s">
        <v>10</v>
      </c>
      <c r="KTK29" s="247"/>
      <c r="KTL29" s="247"/>
      <c r="KTM29" s="247"/>
      <c r="KTN29" s="247"/>
      <c r="KTO29" s="247"/>
      <c r="KTP29" s="247"/>
      <c r="KTQ29" s="247"/>
      <c r="KTR29" s="247" t="s">
        <v>10</v>
      </c>
      <c r="KTS29" s="247"/>
      <c r="KTT29" s="247"/>
      <c r="KTU29" s="247"/>
      <c r="KTV29" s="247"/>
      <c r="KTW29" s="247"/>
      <c r="KTX29" s="247"/>
      <c r="KTY29" s="247"/>
      <c r="KTZ29" s="247" t="s">
        <v>10</v>
      </c>
      <c r="KUA29" s="247"/>
      <c r="KUB29" s="247"/>
      <c r="KUC29" s="247"/>
      <c r="KUD29" s="247"/>
      <c r="KUE29" s="247"/>
      <c r="KUF29" s="247"/>
      <c r="KUG29" s="247"/>
      <c r="KUH29" s="247" t="s">
        <v>10</v>
      </c>
      <c r="KUI29" s="247"/>
      <c r="KUJ29" s="247"/>
      <c r="KUK29" s="247"/>
      <c r="KUL29" s="247"/>
      <c r="KUM29" s="247"/>
      <c r="KUN29" s="247"/>
      <c r="KUO29" s="247"/>
      <c r="KUP29" s="247" t="s">
        <v>10</v>
      </c>
      <c r="KUQ29" s="247"/>
      <c r="KUR29" s="247"/>
      <c r="KUS29" s="247"/>
      <c r="KUT29" s="247"/>
      <c r="KUU29" s="247"/>
      <c r="KUV29" s="247"/>
      <c r="KUW29" s="247"/>
      <c r="KUX29" s="247" t="s">
        <v>10</v>
      </c>
      <c r="KUY29" s="247"/>
      <c r="KUZ29" s="247"/>
      <c r="KVA29" s="247"/>
      <c r="KVB29" s="247"/>
      <c r="KVC29" s="247"/>
      <c r="KVD29" s="247"/>
      <c r="KVE29" s="247"/>
      <c r="KVF29" s="247" t="s">
        <v>10</v>
      </c>
      <c r="KVG29" s="247"/>
      <c r="KVH29" s="247"/>
      <c r="KVI29" s="247"/>
      <c r="KVJ29" s="247"/>
      <c r="KVK29" s="247"/>
      <c r="KVL29" s="247"/>
      <c r="KVM29" s="247"/>
      <c r="KVN29" s="247" t="s">
        <v>10</v>
      </c>
      <c r="KVO29" s="247"/>
      <c r="KVP29" s="247"/>
      <c r="KVQ29" s="247"/>
      <c r="KVR29" s="247"/>
      <c r="KVS29" s="247"/>
      <c r="KVT29" s="247"/>
      <c r="KVU29" s="247"/>
      <c r="KVV29" s="247" t="s">
        <v>10</v>
      </c>
      <c r="KVW29" s="247"/>
      <c r="KVX29" s="247"/>
      <c r="KVY29" s="247"/>
      <c r="KVZ29" s="247"/>
      <c r="KWA29" s="247"/>
      <c r="KWB29" s="247"/>
      <c r="KWC29" s="247"/>
      <c r="KWD29" s="247" t="s">
        <v>10</v>
      </c>
      <c r="KWE29" s="247"/>
      <c r="KWF29" s="247"/>
      <c r="KWG29" s="247"/>
      <c r="KWH29" s="247"/>
      <c r="KWI29" s="247"/>
      <c r="KWJ29" s="247"/>
      <c r="KWK29" s="247"/>
      <c r="KWL29" s="247" t="s">
        <v>10</v>
      </c>
      <c r="KWM29" s="247"/>
      <c r="KWN29" s="247"/>
      <c r="KWO29" s="247"/>
      <c r="KWP29" s="247"/>
      <c r="KWQ29" s="247"/>
      <c r="KWR29" s="247"/>
      <c r="KWS29" s="247"/>
      <c r="KWT29" s="247" t="s">
        <v>10</v>
      </c>
      <c r="KWU29" s="247"/>
      <c r="KWV29" s="247"/>
      <c r="KWW29" s="247"/>
      <c r="KWX29" s="247"/>
      <c r="KWY29" s="247"/>
      <c r="KWZ29" s="247"/>
      <c r="KXA29" s="247"/>
      <c r="KXB29" s="247" t="s">
        <v>10</v>
      </c>
      <c r="KXC29" s="247"/>
      <c r="KXD29" s="247"/>
      <c r="KXE29" s="247"/>
      <c r="KXF29" s="247"/>
      <c r="KXG29" s="247"/>
      <c r="KXH29" s="247"/>
      <c r="KXI29" s="247"/>
      <c r="KXJ29" s="247" t="s">
        <v>10</v>
      </c>
      <c r="KXK29" s="247"/>
      <c r="KXL29" s="247"/>
      <c r="KXM29" s="247"/>
      <c r="KXN29" s="247"/>
      <c r="KXO29" s="247"/>
      <c r="KXP29" s="247"/>
      <c r="KXQ29" s="247"/>
      <c r="KXR29" s="247" t="s">
        <v>10</v>
      </c>
      <c r="KXS29" s="247"/>
      <c r="KXT29" s="247"/>
      <c r="KXU29" s="247"/>
      <c r="KXV29" s="247"/>
      <c r="KXW29" s="247"/>
      <c r="KXX29" s="247"/>
      <c r="KXY29" s="247"/>
      <c r="KXZ29" s="247" t="s">
        <v>10</v>
      </c>
      <c r="KYA29" s="247"/>
      <c r="KYB29" s="247"/>
      <c r="KYC29" s="247"/>
      <c r="KYD29" s="247"/>
      <c r="KYE29" s="247"/>
      <c r="KYF29" s="247"/>
      <c r="KYG29" s="247"/>
      <c r="KYH29" s="247" t="s">
        <v>10</v>
      </c>
      <c r="KYI29" s="247"/>
      <c r="KYJ29" s="247"/>
      <c r="KYK29" s="247"/>
      <c r="KYL29" s="247"/>
      <c r="KYM29" s="247"/>
      <c r="KYN29" s="247"/>
      <c r="KYO29" s="247"/>
      <c r="KYP29" s="247" t="s">
        <v>10</v>
      </c>
      <c r="KYQ29" s="247"/>
      <c r="KYR29" s="247"/>
      <c r="KYS29" s="247"/>
      <c r="KYT29" s="247"/>
      <c r="KYU29" s="247"/>
      <c r="KYV29" s="247"/>
      <c r="KYW29" s="247"/>
      <c r="KYX29" s="247" t="s">
        <v>10</v>
      </c>
      <c r="KYY29" s="247"/>
      <c r="KYZ29" s="247"/>
      <c r="KZA29" s="247"/>
      <c r="KZB29" s="247"/>
      <c r="KZC29" s="247"/>
      <c r="KZD29" s="247"/>
      <c r="KZE29" s="247"/>
      <c r="KZF29" s="247" t="s">
        <v>10</v>
      </c>
      <c r="KZG29" s="247"/>
      <c r="KZH29" s="247"/>
      <c r="KZI29" s="247"/>
      <c r="KZJ29" s="247"/>
      <c r="KZK29" s="247"/>
      <c r="KZL29" s="247"/>
      <c r="KZM29" s="247"/>
      <c r="KZN29" s="247" t="s">
        <v>10</v>
      </c>
      <c r="KZO29" s="247"/>
      <c r="KZP29" s="247"/>
      <c r="KZQ29" s="247"/>
      <c r="KZR29" s="247"/>
      <c r="KZS29" s="247"/>
      <c r="KZT29" s="247"/>
      <c r="KZU29" s="247"/>
      <c r="KZV29" s="247" t="s">
        <v>10</v>
      </c>
      <c r="KZW29" s="247"/>
      <c r="KZX29" s="247"/>
      <c r="KZY29" s="247"/>
      <c r="KZZ29" s="247"/>
      <c r="LAA29" s="247"/>
      <c r="LAB29" s="247"/>
      <c r="LAC29" s="247"/>
      <c r="LAD29" s="247" t="s">
        <v>10</v>
      </c>
      <c r="LAE29" s="247"/>
      <c r="LAF29" s="247"/>
      <c r="LAG29" s="247"/>
      <c r="LAH29" s="247"/>
      <c r="LAI29" s="247"/>
      <c r="LAJ29" s="247"/>
      <c r="LAK29" s="247"/>
      <c r="LAL29" s="247" t="s">
        <v>10</v>
      </c>
      <c r="LAM29" s="247"/>
      <c r="LAN29" s="247"/>
      <c r="LAO29" s="247"/>
      <c r="LAP29" s="247"/>
      <c r="LAQ29" s="247"/>
      <c r="LAR29" s="247"/>
      <c r="LAS29" s="247"/>
      <c r="LAT29" s="247" t="s">
        <v>10</v>
      </c>
      <c r="LAU29" s="247"/>
      <c r="LAV29" s="247"/>
      <c r="LAW29" s="247"/>
      <c r="LAX29" s="247"/>
      <c r="LAY29" s="247"/>
      <c r="LAZ29" s="247"/>
      <c r="LBA29" s="247"/>
      <c r="LBB29" s="247" t="s">
        <v>10</v>
      </c>
      <c r="LBC29" s="247"/>
      <c r="LBD29" s="247"/>
      <c r="LBE29" s="247"/>
      <c r="LBF29" s="247"/>
      <c r="LBG29" s="247"/>
      <c r="LBH29" s="247"/>
      <c r="LBI29" s="247"/>
      <c r="LBJ29" s="247" t="s">
        <v>10</v>
      </c>
      <c r="LBK29" s="247"/>
      <c r="LBL29" s="247"/>
      <c r="LBM29" s="247"/>
      <c r="LBN29" s="247"/>
      <c r="LBO29" s="247"/>
      <c r="LBP29" s="247"/>
      <c r="LBQ29" s="247"/>
      <c r="LBR29" s="247" t="s">
        <v>10</v>
      </c>
      <c r="LBS29" s="247"/>
      <c r="LBT29" s="247"/>
      <c r="LBU29" s="247"/>
      <c r="LBV29" s="247"/>
      <c r="LBW29" s="247"/>
      <c r="LBX29" s="247"/>
      <c r="LBY29" s="247"/>
      <c r="LBZ29" s="247" t="s">
        <v>10</v>
      </c>
      <c r="LCA29" s="247"/>
      <c r="LCB29" s="247"/>
      <c r="LCC29" s="247"/>
      <c r="LCD29" s="247"/>
      <c r="LCE29" s="247"/>
      <c r="LCF29" s="247"/>
      <c r="LCG29" s="247"/>
      <c r="LCH29" s="247" t="s">
        <v>10</v>
      </c>
      <c r="LCI29" s="247"/>
      <c r="LCJ29" s="247"/>
      <c r="LCK29" s="247"/>
      <c r="LCL29" s="247"/>
      <c r="LCM29" s="247"/>
      <c r="LCN29" s="247"/>
      <c r="LCO29" s="247"/>
      <c r="LCP29" s="247" t="s">
        <v>10</v>
      </c>
      <c r="LCQ29" s="247"/>
      <c r="LCR29" s="247"/>
      <c r="LCS29" s="247"/>
      <c r="LCT29" s="247"/>
      <c r="LCU29" s="247"/>
      <c r="LCV29" s="247"/>
      <c r="LCW29" s="247"/>
      <c r="LCX29" s="247" t="s">
        <v>10</v>
      </c>
      <c r="LCY29" s="247"/>
      <c r="LCZ29" s="247"/>
      <c r="LDA29" s="247"/>
      <c r="LDB29" s="247"/>
      <c r="LDC29" s="247"/>
      <c r="LDD29" s="247"/>
      <c r="LDE29" s="247"/>
      <c r="LDF29" s="247" t="s">
        <v>10</v>
      </c>
      <c r="LDG29" s="247"/>
      <c r="LDH29" s="247"/>
      <c r="LDI29" s="247"/>
      <c r="LDJ29" s="247"/>
      <c r="LDK29" s="247"/>
      <c r="LDL29" s="247"/>
      <c r="LDM29" s="247"/>
      <c r="LDN29" s="247" t="s">
        <v>10</v>
      </c>
      <c r="LDO29" s="247"/>
      <c r="LDP29" s="247"/>
      <c r="LDQ29" s="247"/>
      <c r="LDR29" s="247"/>
      <c r="LDS29" s="247"/>
      <c r="LDT29" s="247"/>
      <c r="LDU29" s="247"/>
      <c r="LDV29" s="247" t="s">
        <v>10</v>
      </c>
      <c r="LDW29" s="247"/>
      <c r="LDX29" s="247"/>
      <c r="LDY29" s="247"/>
      <c r="LDZ29" s="247"/>
      <c r="LEA29" s="247"/>
      <c r="LEB29" s="247"/>
      <c r="LEC29" s="247"/>
      <c r="LED29" s="247" t="s">
        <v>10</v>
      </c>
      <c r="LEE29" s="247"/>
      <c r="LEF29" s="247"/>
      <c r="LEG29" s="247"/>
      <c r="LEH29" s="247"/>
      <c r="LEI29" s="247"/>
      <c r="LEJ29" s="247"/>
      <c r="LEK29" s="247"/>
      <c r="LEL29" s="247" t="s">
        <v>10</v>
      </c>
      <c r="LEM29" s="247"/>
      <c r="LEN29" s="247"/>
      <c r="LEO29" s="247"/>
      <c r="LEP29" s="247"/>
      <c r="LEQ29" s="247"/>
      <c r="LER29" s="247"/>
      <c r="LES29" s="247"/>
      <c r="LET29" s="247" t="s">
        <v>10</v>
      </c>
      <c r="LEU29" s="247"/>
      <c r="LEV29" s="247"/>
      <c r="LEW29" s="247"/>
      <c r="LEX29" s="247"/>
      <c r="LEY29" s="247"/>
      <c r="LEZ29" s="247"/>
      <c r="LFA29" s="247"/>
      <c r="LFB29" s="247" t="s">
        <v>10</v>
      </c>
      <c r="LFC29" s="247"/>
      <c r="LFD29" s="247"/>
      <c r="LFE29" s="247"/>
      <c r="LFF29" s="247"/>
      <c r="LFG29" s="247"/>
      <c r="LFH29" s="247"/>
      <c r="LFI29" s="247"/>
      <c r="LFJ29" s="247" t="s">
        <v>10</v>
      </c>
      <c r="LFK29" s="247"/>
      <c r="LFL29" s="247"/>
      <c r="LFM29" s="247"/>
      <c r="LFN29" s="247"/>
      <c r="LFO29" s="247"/>
      <c r="LFP29" s="247"/>
      <c r="LFQ29" s="247"/>
      <c r="LFR29" s="247" t="s">
        <v>10</v>
      </c>
      <c r="LFS29" s="247"/>
      <c r="LFT29" s="247"/>
      <c r="LFU29" s="247"/>
      <c r="LFV29" s="247"/>
      <c r="LFW29" s="247"/>
      <c r="LFX29" s="247"/>
      <c r="LFY29" s="247"/>
      <c r="LFZ29" s="247" t="s">
        <v>10</v>
      </c>
      <c r="LGA29" s="247"/>
      <c r="LGB29" s="247"/>
      <c r="LGC29" s="247"/>
      <c r="LGD29" s="247"/>
      <c r="LGE29" s="247"/>
      <c r="LGF29" s="247"/>
      <c r="LGG29" s="247"/>
      <c r="LGH29" s="247" t="s">
        <v>10</v>
      </c>
      <c r="LGI29" s="247"/>
      <c r="LGJ29" s="247"/>
      <c r="LGK29" s="247"/>
      <c r="LGL29" s="247"/>
      <c r="LGM29" s="247"/>
      <c r="LGN29" s="247"/>
      <c r="LGO29" s="247"/>
      <c r="LGP29" s="247" t="s">
        <v>10</v>
      </c>
      <c r="LGQ29" s="247"/>
      <c r="LGR29" s="247"/>
      <c r="LGS29" s="247"/>
      <c r="LGT29" s="247"/>
      <c r="LGU29" s="247"/>
      <c r="LGV29" s="247"/>
      <c r="LGW29" s="247"/>
      <c r="LGX29" s="247" t="s">
        <v>10</v>
      </c>
      <c r="LGY29" s="247"/>
      <c r="LGZ29" s="247"/>
      <c r="LHA29" s="247"/>
      <c r="LHB29" s="247"/>
      <c r="LHC29" s="247"/>
      <c r="LHD29" s="247"/>
      <c r="LHE29" s="247"/>
      <c r="LHF29" s="247" t="s">
        <v>10</v>
      </c>
      <c r="LHG29" s="247"/>
      <c r="LHH29" s="247"/>
      <c r="LHI29" s="247"/>
      <c r="LHJ29" s="247"/>
      <c r="LHK29" s="247"/>
      <c r="LHL29" s="247"/>
      <c r="LHM29" s="247"/>
      <c r="LHN29" s="247" t="s">
        <v>10</v>
      </c>
      <c r="LHO29" s="247"/>
      <c r="LHP29" s="247"/>
      <c r="LHQ29" s="247"/>
      <c r="LHR29" s="247"/>
      <c r="LHS29" s="247"/>
      <c r="LHT29" s="247"/>
      <c r="LHU29" s="247"/>
      <c r="LHV29" s="247" t="s">
        <v>10</v>
      </c>
      <c r="LHW29" s="247"/>
      <c r="LHX29" s="247"/>
      <c r="LHY29" s="247"/>
      <c r="LHZ29" s="247"/>
      <c r="LIA29" s="247"/>
      <c r="LIB29" s="247"/>
      <c r="LIC29" s="247"/>
      <c r="LID29" s="247" t="s">
        <v>10</v>
      </c>
      <c r="LIE29" s="247"/>
      <c r="LIF29" s="247"/>
      <c r="LIG29" s="247"/>
      <c r="LIH29" s="247"/>
      <c r="LII29" s="247"/>
      <c r="LIJ29" s="247"/>
      <c r="LIK29" s="247"/>
      <c r="LIL29" s="247" t="s">
        <v>10</v>
      </c>
      <c r="LIM29" s="247"/>
      <c r="LIN29" s="247"/>
      <c r="LIO29" s="247"/>
      <c r="LIP29" s="247"/>
      <c r="LIQ29" s="247"/>
      <c r="LIR29" s="247"/>
      <c r="LIS29" s="247"/>
      <c r="LIT29" s="247" t="s">
        <v>10</v>
      </c>
      <c r="LIU29" s="247"/>
      <c r="LIV29" s="247"/>
      <c r="LIW29" s="247"/>
      <c r="LIX29" s="247"/>
      <c r="LIY29" s="247"/>
      <c r="LIZ29" s="247"/>
      <c r="LJA29" s="247"/>
      <c r="LJB29" s="247" t="s">
        <v>10</v>
      </c>
      <c r="LJC29" s="247"/>
      <c r="LJD29" s="247"/>
      <c r="LJE29" s="247"/>
      <c r="LJF29" s="247"/>
      <c r="LJG29" s="247"/>
      <c r="LJH29" s="247"/>
      <c r="LJI29" s="247"/>
      <c r="LJJ29" s="247" t="s">
        <v>10</v>
      </c>
      <c r="LJK29" s="247"/>
      <c r="LJL29" s="247"/>
      <c r="LJM29" s="247"/>
      <c r="LJN29" s="247"/>
      <c r="LJO29" s="247"/>
      <c r="LJP29" s="247"/>
      <c r="LJQ29" s="247"/>
      <c r="LJR29" s="247" t="s">
        <v>10</v>
      </c>
      <c r="LJS29" s="247"/>
      <c r="LJT29" s="247"/>
      <c r="LJU29" s="247"/>
      <c r="LJV29" s="247"/>
      <c r="LJW29" s="247"/>
      <c r="LJX29" s="247"/>
      <c r="LJY29" s="247"/>
      <c r="LJZ29" s="247" t="s">
        <v>10</v>
      </c>
      <c r="LKA29" s="247"/>
      <c r="LKB29" s="247"/>
      <c r="LKC29" s="247"/>
      <c r="LKD29" s="247"/>
      <c r="LKE29" s="247"/>
      <c r="LKF29" s="247"/>
      <c r="LKG29" s="247"/>
      <c r="LKH29" s="247" t="s">
        <v>10</v>
      </c>
      <c r="LKI29" s="247"/>
      <c r="LKJ29" s="247"/>
      <c r="LKK29" s="247"/>
      <c r="LKL29" s="247"/>
      <c r="LKM29" s="247"/>
      <c r="LKN29" s="247"/>
      <c r="LKO29" s="247"/>
      <c r="LKP29" s="247" t="s">
        <v>10</v>
      </c>
      <c r="LKQ29" s="247"/>
      <c r="LKR29" s="247"/>
      <c r="LKS29" s="247"/>
      <c r="LKT29" s="247"/>
      <c r="LKU29" s="247"/>
      <c r="LKV29" s="247"/>
      <c r="LKW29" s="247"/>
      <c r="LKX29" s="247" t="s">
        <v>10</v>
      </c>
      <c r="LKY29" s="247"/>
      <c r="LKZ29" s="247"/>
      <c r="LLA29" s="247"/>
      <c r="LLB29" s="247"/>
      <c r="LLC29" s="247"/>
      <c r="LLD29" s="247"/>
      <c r="LLE29" s="247"/>
      <c r="LLF29" s="247" t="s">
        <v>10</v>
      </c>
      <c r="LLG29" s="247"/>
      <c r="LLH29" s="247"/>
      <c r="LLI29" s="247"/>
      <c r="LLJ29" s="247"/>
      <c r="LLK29" s="247"/>
      <c r="LLL29" s="247"/>
      <c r="LLM29" s="247"/>
      <c r="LLN29" s="247" t="s">
        <v>10</v>
      </c>
      <c r="LLO29" s="247"/>
      <c r="LLP29" s="247"/>
      <c r="LLQ29" s="247"/>
      <c r="LLR29" s="247"/>
      <c r="LLS29" s="247"/>
      <c r="LLT29" s="247"/>
      <c r="LLU29" s="247"/>
      <c r="LLV29" s="247" t="s">
        <v>10</v>
      </c>
      <c r="LLW29" s="247"/>
      <c r="LLX29" s="247"/>
      <c r="LLY29" s="247"/>
      <c r="LLZ29" s="247"/>
      <c r="LMA29" s="247"/>
      <c r="LMB29" s="247"/>
      <c r="LMC29" s="247"/>
      <c r="LMD29" s="247" t="s">
        <v>10</v>
      </c>
      <c r="LME29" s="247"/>
      <c r="LMF29" s="247"/>
      <c r="LMG29" s="247"/>
      <c r="LMH29" s="247"/>
      <c r="LMI29" s="247"/>
      <c r="LMJ29" s="247"/>
      <c r="LMK29" s="247"/>
      <c r="LML29" s="247" t="s">
        <v>10</v>
      </c>
      <c r="LMM29" s="247"/>
      <c r="LMN29" s="247"/>
      <c r="LMO29" s="247"/>
      <c r="LMP29" s="247"/>
      <c r="LMQ29" s="247"/>
      <c r="LMR29" s="247"/>
      <c r="LMS29" s="247"/>
      <c r="LMT29" s="247" t="s">
        <v>10</v>
      </c>
      <c r="LMU29" s="247"/>
      <c r="LMV29" s="247"/>
      <c r="LMW29" s="247"/>
      <c r="LMX29" s="247"/>
      <c r="LMY29" s="247"/>
      <c r="LMZ29" s="247"/>
      <c r="LNA29" s="247"/>
      <c r="LNB29" s="247" t="s">
        <v>10</v>
      </c>
      <c r="LNC29" s="247"/>
      <c r="LND29" s="247"/>
      <c r="LNE29" s="247"/>
      <c r="LNF29" s="247"/>
      <c r="LNG29" s="247"/>
      <c r="LNH29" s="247"/>
      <c r="LNI29" s="247"/>
      <c r="LNJ29" s="247" t="s">
        <v>10</v>
      </c>
      <c r="LNK29" s="247"/>
      <c r="LNL29" s="247"/>
      <c r="LNM29" s="247"/>
      <c r="LNN29" s="247"/>
      <c r="LNO29" s="247"/>
      <c r="LNP29" s="247"/>
      <c r="LNQ29" s="247"/>
      <c r="LNR29" s="247" t="s">
        <v>10</v>
      </c>
      <c r="LNS29" s="247"/>
      <c r="LNT29" s="247"/>
      <c r="LNU29" s="247"/>
      <c r="LNV29" s="247"/>
      <c r="LNW29" s="247"/>
      <c r="LNX29" s="247"/>
      <c r="LNY29" s="247"/>
      <c r="LNZ29" s="247" t="s">
        <v>10</v>
      </c>
      <c r="LOA29" s="247"/>
      <c r="LOB29" s="247"/>
      <c r="LOC29" s="247"/>
      <c r="LOD29" s="247"/>
      <c r="LOE29" s="247"/>
      <c r="LOF29" s="247"/>
      <c r="LOG29" s="247"/>
      <c r="LOH29" s="247" t="s">
        <v>10</v>
      </c>
      <c r="LOI29" s="247"/>
      <c r="LOJ29" s="247"/>
      <c r="LOK29" s="247"/>
      <c r="LOL29" s="247"/>
      <c r="LOM29" s="247"/>
      <c r="LON29" s="247"/>
      <c r="LOO29" s="247"/>
      <c r="LOP29" s="247" t="s">
        <v>10</v>
      </c>
      <c r="LOQ29" s="247"/>
      <c r="LOR29" s="247"/>
      <c r="LOS29" s="247"/>
      <c r="LOT29" s="247"/>
      <c r="LOU29" s="247"/>
      <c r="LOV29" s="247"/>
      <c r="LOW29" s="247"/>
      <c r="LOX29" s="247" t="s">
        <v>10</v>
      </c>
      <c r="LOY29" s="247"/>
      <c r="LOZ29" s="247"/>
      <c r="LPA29" s="247"/>
      <c r="LPB29" s="247"/>
      <c r="LPC29" s="247"/>
      <c r="LPD29" s="247"/>
      <c r="LPE29" s="247"/>
      <c r="LPF29" s="247" t="s">
        <v>10</v>
      </c>
      <c r="LPG29" s="247"/>
      <c r="LPH29" s="247"/>
      <c r="LPI29" s="247"/>
      <c r="LPJ29" s="247"/>
      <c r="LPK29" s="247"/>
      <c r="LPL29" s="247"/>
      <c r="LPM29" s="247"/>
      <c r="LPN29" s="247" t="s">
        <v>10</v>
      </c>
      <c r="LPO29" s="247"/>
      <c r="LPP29" s="247"/>
      <c r="LPQ29" s="247"/>
      <c r="LPR29" s="247"/>
      <c r="LPS29" s="247"/>
      <c r="LPT29" s="247"/>
      <c r="LPU29" s="247"/>
      <c r="LPV29" s="247" t="s">
        <v>10</v>
      </c>
      <c r="LPW29" s="247"/>
      <c r="LPX29" s="247"/>
      <c r="LPY29" s="247"/>
      <c r="LPZ29" s="247"/>
      <c r="LQA29" s="247"/>
      <c r="LQB29" s="247"/>
      <c r="LQC29" s="247"/>
      <c r="LQD29" s="247" t="s">
        <v>10</v>
      </c>
      <c r="LQE29" s="247"/>
      <c r="LQF29" s="247"/>
      <c r="LQG29" s="247"/>
      <c r="LQH29" s="247"/>
      <c r="LQI29" s="247"/>
      <c r="LQJ29" s="247"/>
      <c r="LQK29" s="247"/>
      <c r="LQL29" s="247" t="s">
        <v>10</v>
      </c>
      <c r="LQM29" s="247"/>
      <c r="LQN29" s="247"/>
      <c r="LQO29" s="247"/>
      <c r="LQP29" s="247"/>
      <c r="LQQ29" s="247"/>
      <c r="LQR29" s="247"/>
      <c r="LQS29" s="247"/>
      <c r="LQT29" s="247" t="s">
        <v>10</v>
      </c>
      <c r="LQU29" s="247"/>
      <c r="LQV29" s="247"/>
      <c r="LQW29" s="247"/>
      <c r="LQX29" s="247"/>
      <c r="LQY29" s="247"/>
      <c r="LQZ29" s="247"/>
      <c r="LRA29" s="247"/>
      <c r="LRB29" s="247" t="s">
        <v>10</v>
      </c>
      <c r="LRC29" s="247"/>
      <c r="LRD29" s="247"/>
      <c r="LRE29" s="247"/>
      <c r="LRF29" s="247"/>
      <c r="LRG29" s="247"/>
      <c r="LRH29" s="247"/>
      <c r="LRI29" s="247"/>
      <c r="LRJ29" s="247" t="s">
        <v>10</v>
      </c>
      <c r="LRK29" s="247"/>
      <c r="LRL29" s="247"/>
      <c r="LRM29" s="247"/>
      <c r="LRN29" s="247"/>
      <c r="LRO29" s="247"/>
      <c r="LRP29" s="247"/>
      <c r="LRQ29" s="247"/>
      <c r="LRR29" s="247" t="s">
        <v>10</v>
      </c>
      <c r="LRS29" s="247"/>
      <c r="LRT29" s="247"/>
      <c r="LRU29" s="247"/>
      <c r="LRV29" s="247"/>
      <c r="LRW29" s="247"/>
      <c r="LRX29" s="247"/>
      <c r="LRY29" s="247"/>
      <c r="LRZ29" s="247" t="s">
        <v>10</v>
      </c>
      <c r="LSA29" s="247"/>
      <c r="LSB29" s="247"/>
      <c r="LSC29" s="247"/>
      <c r="LSD29" s="247"/>
      <c r="LSE29" s="247"/>
      <c r="LSF29" s="247"/>
      <c r="LSG29" s="247"/>
      <c r="LSH29" s="247" t="s">
        <v>10</v>
      </c>
      <c r="LSI29" s="247"/>
      <c r="LSJ29" s="247"/>
      <c r="LSK29" s="247"/>
      <c r="LSL29" s="247"/>
      <c r="LSM29" s="247"/>
      <c r="LSN29" s="247"/>
      <c r="LSO29" s="247"/>
      <c r="LSP29" s="247" t="s">
        <v>10</v>
      </c>
      <c r="LSQ29" s="247"/>
      <c r="LSR29" s="247"/>
      <c r="LSS29" s="247"/>
      <c r="LST29" s="247"/>
      <c r="LSU29" s="247"/>
      <c r="LSV29" s="247"/>
      <c r="LSW29" s="247"/>
      <c r="LSX29" s="247" t="s">
        <v>10</v>
      </c>
      <c r="LSY29" s="247"/>
      <c r="LSZ29" s="247"/>
      <c r="LTA29" s="247"/>
      <c r="LTB29" s="247"/>
      <c r="LTC29" s="247"/>
      <c r="LTD29" s="247"/>
      <c r="LTE29" s="247"/>
      <c r="LTF29" s="247" t="s">
        <v>10</v>
      </c>
      <c r="LTG29" s="247"/>
      <c r="LTH29" s="247"/>
      <c r="LTI29" s="247"/>
      <c r="LTJ29" s="247"/>
      <c r="LTK29" s="247"/>
      <c r="LTL29" s="247"/>
      <c r="LTM29" s="247"/>
      <c r="LTN29" s="247" t="s">
        <v>10</v>
      </c>
      <c r="LTO29" s="247"/>
      <c r="LTP29" s="247"/>
      <c r="LTQ29" s="247"/>
      <c r="LTR29" s="247"/>
      <c r="LTS29" s="247"/>
      <c r="LTT29" s="247"/>
      <c r="LTU29" s="247"/>
      <c r="LTV29" s="247" t="s">
        <v>10</v>
      </c>
      <c r="LTW29" s="247"/>
      <c r="LTX29" s="247"/>
      <c r="LTY29" s="247"/>
      <c r="LTZ29" s="247"/>
      <c r="LUA29" s="247"/>
      <c r="LUB29" s="247"/>
      <c r="LUC29" s="247"/>
      <c r="LUD29" s="247" t="s">
        <v>10</v>
      </c>
      <c r="LUE29" s="247"/>
      <c r="LUF29" s="247"/>
      <c r="LUG29" s="247"/>
      <c r="LUH29" s="247"/>
      <c r="LUI29" s="247"/>
      <c r="LUJ29" s="247"/>
      <c r="LUK29" s="247"/>
      <c r="LUL29" s="247" t="s">
        <v>10</v>
      </c>
      <c r="LUM29" s="247"/>
      <c r="LUN29" s="247"/>
      <c r="LUO29" s="247"/>
      <c r="LUP29" s="247"/>
      <c r="LUQ29" s="247"/>
      <c r="LUR29" s="247"/>
      <c r="LUS29" s="247"/>
      <c r="LUT29" s="247" t="s">
        <v>10</v>
      </c>
      <c r="LUU29" s="247"/>
      <c r="LUV29" s="247"/>
      <c r="LUW29" s="247"/>
      <c r="LUX29" s="247"/>
      <c r="LUY29" s="247"/>
      <c r="LUZ29" s="247"/>
      <c r="LVA29" s="247"/>
      <c r="LVB29" s="247" t="s">
        <v>10</v>
      </c>
      <c r="LVC29" s="247"/>
      <c r="LVD29" s="247"/>
      <c r="LVE29" s="247"/>
      <c r="LVF29" s="247"/>
      <c r="LVG29" s="247"/>
      <c r="LVH29" s="247"/>
      <c r="LVI29" s="247"/>
      <c r="LVJ29" s="247" t="s">
        <v>10</v>
      </c>
      <c r="LVK29" s="247"/>
      <c r="LVL29" s="247"/>
      <c r="LVM29" s="247"/>
      <c r="LVN29" s="247"/>
      <c r="LVO29" s="247"/>
      <c r="LVP29" s="247"/>
      <c r="LVQ29" s="247"/>
      <c r="LVR29" s="247" t="s">
        <v>10</v>
      </c>
      <c r="LVS29" s="247"/>
      <c r="LVT29" s="247"/>
      <c r="LVU29" s="247"/>
      <c r="LVV29" s="247"/>
      <c r="LVW29" s="247"/>
      <c r="LVX29" s="247"/>
      <c r="LVY29" s="247"/>
      <c r="LVZ29" s="247" t="s">
        <v>10</v>
      </c>
      <c r="LWA29" s="247"/>
      <c r="LWB29" s="247"/>
      <c r="LWC29" s="247"/>
      <c r="LWD29" s="247"/>
      <c r="LWE29" s="247"/>
      <c r="LWF29" s="247"/>
      <c r="LWG29" s="247"/>
      <c r="LWH29" s="247" t="s">
        <v>10</v>
      </c>
      <c r="LWI29" s="247"/>
      <c r="LWJ29" s="247"/>
      <c r="LWK29" s="247"/>
      <c r="LWL29" s="247"/>
      <c r="LWM29" s="247"/>
      <c r="LWN29" s="247"/>
      <c r="LWO29" s="247"/>
      <c r="LWP29" s="247" t="s">
        <v>10</v>
      </c>
      <c r="LWQ29" s="247"/>
      <c r="LWR29" s="247"/>
      <c r="LWS29" s="247"/>
      <c r="LWT29" s="247"/>
      <c r="LWU29" s="247"/>
      <c r="LWV29" s="247"/>
      <c r="LWW29" s="247"/>
      <c r="LWX29" s="247" t="s">
        <v>10</v>
      </c>
      <c r="LWY29" s="247"/>
      <c r="LWZ29" s="247"/>
      <c r="LXA29" s="247"/>
      <c r="LXB29" s="247"/>
      <c r="LXC29" s="247"/>
      <c r="LXD29" s="247"/>
      <c r="LXE29" s="247"/>
      <c r="LXF29" s="247" t="s">
        <v>10</v>
      </c>
      <c r="LXG29" s="247"/>
      <c r="LXH29" s="247"/>
      <c r="LXI29" s="247"/>
      <c r="LXJ29" s="247"/>
      <c r="LXK29" s="247"/>
      <c r="LXL29" s="247"/>
      <c r="LXM29" s="247"/>
      <c r="LXN29" s="247" t="s">
        <v>10</v>
      </c>
      <c r="LXO29" s="247"/>
      <c r="LXP29" s="247"/>
      <c r="LXQ29" s="247"/>
      <c r="LXR29" s="247"/>
      <c r="LXS29" s="247"/>
      <c r="LXT29" s="247"/>
      <c r="LXU29" s="247"/>
      <c r="LXV29" s="247" t="s">
        <v>10</v>
      </c>
      <c r="LXW29" s="247"/>
      <c r="LXX29" s="247"/>
      <c r="LXY29" s="247"/>
      <c r="LXZ29" s="247"/>
      <c r="LYA29" s="247"/>
      <c r="LYB29" s="247"/>
      <c r="LYC29" s="247"/>
      <c r="LYD29" s="247" t="s">
        <v>10</v>
      </c>
      <c r="LYE29" s="247"/>
      <c r="LYF29" s="247"/>
      <c r="LYG29" s="247"/>
      <c r="LYH29" s="247"/>
      <c r="LYI29" s="247"/>
      <c r="LYJ29" s="247"/>
      <c r="LYK29" s="247"/>
      <c r="LYL29" s="247" t="s">
        <v>10</v>
      </c>
      <c r="LYM29" s="247"/>
      <c r="LYN29" s="247"/>
      <c r="LYO29" s="247"/>
      <c r="LYP29" s="247"/>
      <c r="LYQ29" s="247"/>
      <c r="LYR29" s="247"/>
      <c r="LYS29" s="247"/>
      <c r="LYT29" s="247" t="s">
        <v>10</v>
      </c>
      <c r="LYU29" s="247"/>
      <c r="LYV29" s="247"/>
      <c r="LYW29" s="247"/>
      <c r="LYX29" s="247"/>
      <c r="LYY29" s="247"/>
      <c r="LYZ29" s="247"/>
      <c r="LZA29" s="247"/>
      <c r="LZB29" s="247" t="s">
        <v>10</v>
      </c>
      <c r="LZC29" s="247"/>
      <c r="LZD29" s="247"/>
      <c r="LZE29" s="247"/>
      <c r="LZF29" s="247"/>
      <c r="LZG29" s="247"/>
      <c r="LZH29" s="247"/>
      <c r="LZI29" s="247"/>
      <c r="LZJ29" s="247" t="s">
        <v>10</v>
      </c>
      <c r="LZK29" s="247"/>
      <c r="LZL29" s="247"/>
      <c r="LZM29" s="247"/>
      <c r="LZN29" s="247"/>
      <c r="LZO29" s="247"/>
      <c r="LZP29" s="247"/>
      <c r="LZQ29" s="247"/>
      <c r="LZR29" s="247" t="s">
        <v>10</v>
      </c>
      <c r="LZS29" s="247"/>
      <c r="LZT29" s="247"/>
      <c r="LZU29" s="247"/>
      <c r="LZV29" s="247"/>
      <c r="LZW29" s="247"/>
      <c r="LZX29" s="247"/>
      <c r="LZY29" s="247"/>
      <c r="LZZ29" s="247" t="s">
        <v>10</v>
      </c>
      <c r="MAA29" s="247"/>
      <c r="MAB29" s="247"/>
      <c r="MAC29" s="247"/>
      <c r="MAD29" s="247"/>
      <c r="MAE29" s="247"/>
      <c r="MAF29" s="247"/>
      <c r="MAG29" s="247"/>
      <c r="MAH29" s="247" t="s">
        <v>10</v>
      </c>
      <c r="MAI29" s="247"/>
      <c r="MAJ29" s="247"/>
      <c r="MAK29" s="247"/>
      <c r="MAL29" s="247"/>
      <c r="MAM29" s="247"/>
      <c r="MAN29" s="247"/>
      <c r="MAO29" s="247"/>
      <c r="MAP29" s="247" t="s">
        <v>10</v>
      </c>
      <c r="MAQ29" s="247"/>
      <c r="MAR29" s="247"/>
      <c r="MAS29" s="247"/>
      <c r="MAT29" s="247"/>
      <c r="MAU29" s="247"/>
      <c r="MAV29" s="247"/>
      <c r="MAW29" s="247"/>
      <c r="MAX29" s="247" t="s">
        <v>10</v>
      </c>
      <c r="MAY29" s="247"/>
      <c r="MAZ29" s="247"/>
      <c r="MBA29" s="247"/>
      <c r="MBB29" s="247"/>
      <c r="MBC29" s="247"/>
      <c r="MBD29" s="247"/>
      <c r="MBE29" s="247"/>
      <c r="MBF29" s="247" t="s">
        <v>10</v>
      </c>
      <c r="MBG29" s="247"/>
      <c r="MBH29" s="247"/>
      <c r="MBI29" s="247"/>
      <c r="MBJ29" s="247"/>
      <c r="MBK29" s="247"/>
      <c r="MBL29" s="247"/>
      <c r="MBM29" s="247"/>
      <c r="MBN29" s="247" t="s">
        <v>10</v>
      </c>
      <c r="MBO29" s="247"/>
      <c r="MBP29" s="247"/>
      <c r="MBQ29" s="247"/>
      <c r="MBR29" s="247"/>
      <c r="MBS29" s="247"/>
      <c r="MBT29" s="247"/>
      <c r="MBU29" s="247"/>
      <c r="MBV29" s="247" t="s">
        <v>10</v>
      </c>
      <c r="MBW29" s="247"/>
      <c r="MBX29" s="247"/>
      <c r="MBY29" s="247"/>
      <c r="MBZ29" s="247"/>
      <c r="MCA29" s="247"/>
      <c r="MCB29" s="247"/>
      <c r="MCC29" s="247"/>
      <c r="MCD29" s="247" t="s">
        <v>10</v>
      </c>
      <c r="MCE29" s="247"/>
      <c r="MCF29" s="247"/>
      <c r="MCG29" s="247"/>
      <c r="MCH29" s="247"/>
      <c r="MCI29" s="247"/>
      <c r="MCJ29" s="247"/>
      <c r="MCK29" s="247"/>
      <c r="MCL29" s="247" t="s">
        <v>10</v>
      </c>
      <c r="MCM29" s="247"/>
      <c r="MCN29" s="247"/>
      <c r="MCO29" s="247"/>
      <c r="MCP29" s="247"/>
      <c r="MCQ29" s="247"/>
      <c r="MCR29" s="247"/>
      <c r="MCS29" s="247"/>
      <c r="MCT29" s="247" t="s">
        <v>10</v>
      </c>
      <c r="MCU29" s="247"/>
      <c r="MCV29" s="247"/>
      <c r="MCW29" s="247"/>
      <c r="MCX29" s="247"/>
      <c r="MCY29" s="247"/>
      <c r="MCZ29" s="247"/>
      <c r="MDA29" s="247"/>
      <c r="MDB29" s="247" t="s">
        <v>10</v>
      </c>
      <c r="MDC29" s="247"/>
      <c r="MDD29" s="247"/>
      <c r="MDE29" s="247"/>
      <c r="MDF29" s="247"/>
      <c r="MDG29" s="247"/>
      <c r="MDH29" s="247"/>
      <c r="MDI29" s="247"/>
      <c r="MDJ29" s="247" t="s">
        <v>10</v>
      </c>
      <c r="MDK29" s="247"/>
      <c r="MDL29" s="247"/>
      <c r="MDM29" s="247"/>
      <c r="MDN29" s="247"/>
      <c r="MDO29" s="247"/>
      <c r="MDP29" s="247"/>
      <c r="MDQ29" s="247"/>
      <c r="MDR29" s="247" t="s">
        <v>10</v>
      </c>
      <c r="MDS29" s="247"/>
      <c r="MDT29" s="247"/>
      <c r="MDU29" s="247"/>
      <c r="MDV29" s="247"/>
      <c r="MDW29" s="247"/>
      <c r="MDX29" s="247"/>
      <c r="MDY29" s="247"/>
      <c r="MDZ29" s="247" t="s">
        <v>10</v>
      </c>
      <c r="MEA29" s="247"/>
      <c r="MEB29" s="247"/>
      <c r="MEC29" s="247"/>
      <c r="MED29" s="247"/>
      <c r="MEE29" s="247"/>
      <c r="MEF29" s="247"/>
      <c r="MEG29" s="247"/>
      <c r="MEH29" s="247" t="s">
        <v>10</v>
      </c>
      <c r="MEI29" s="247"/>
      <c r="MEJ29" s="247"/>
      <c r="MEK29" s="247"/>
      <c r="MEL29" s="247"/>
      <c r="MEM29" s="247"/>
      <c r="MEN29" s="247"/>
      <c r="MEO29" s="247"/>
      <c r="MEP29" s="247" t="s">
        <v>10</v>
      </c>
      <c r="MEQ29" s="247"/>
      <c r="MER29" s="247"/>
      <c r="MES29" s="247"/>
      <c r="MET29" s="247"/>
      <c r="MEU29" s="247"/>
      <c r="MEV29" s="247"/>
      <c r="MEW29" s="247"/>
      <c r="MEX29" s="247" t="s">
        <v>10</v>
      </c>
      <c r="MEY29" s="247"/>
      <c r="MEZ29" s="247"/>
      <c r="MFA29" s="247"/>
      <c r="MFB29" s="247"/>
      <c r="MFC29" s="247"/>
      <c r="MFD29" s="247"/>
      <c r="MFE29" s="247"/>
      <c r="MFF29" s="247" t="s">
        <v>10</v>
      </c>
      <c r="MFG29" s="247"/>
      <c r="MFH29" s="247"/>
      <c r="MFI29" s="247"/>
      <c r="MFJ29" s="247"/>
      <c r="MFK29" s="247"/>
      <c r="MFL29" s="247"/>
      <c r="MFM29" s="247"/>
      <c r="MFN29" s="247" t="s">
        <v>10</v>
      </c>
      <c r="MFO29" s="247"/>
      <c r="MFP29" s="247"/>
      <c r="MFQ29" s="247"/>
      <c r="MFR29" s="247"/>
      <c r="MFS29" s="247"/>
      <c r="MFT29" s="247"/>
      <c r="MFU29" s="247"/>
      <c r="MFV29" s="247" t="s">
        <v>10</v>
      </c>
      <c r="MFW29" s="247"/>
      <c r="MFX29" s="247"/>
      <c r="MFY29" s="247"/>
      <c r="MFZ29" s="247"/>
      <c r="MGA29" s="247"/>
      <c r="MGB29" s="247"/>
      <c r="MGC29" s="247"/>
      <c r="MGD29" s="247" t="s">
        <v>10</v>
      </c>
      <c r="MGE29" s="247"/>
      <c r="MGF29" s="247"/>
      <c r="MGG29" s="247"/>
      <c r="MGH29" s="247"/>
      <c r="MGI29" s="247"/>
      <c r="MGJ29" s="247"/>
      <c r="MGK29" s="247"/>
      <c r="MGL29" s="247" t="s">
        <v>10</v>
      </c>
      <c r="MGM29" s="247"/>
      <c r="MGN29" s="247"/>
      <c r="MGO29" s="247"/>
      <c r="MGP29" s="247"/>
      <c r="MGQ29" s="247"/>
      <c r="MGR29" s="247"/>
      <c r="MGS29" s="247"/>
      <c r="MGT29" s="247" t="s">
        <v>10</v>
      </c>
      <c r="MGU29" s="247"/>
      <c r="MGV29" s="247"/>
      <c r="MGW29" s="247"/>
      <c r="MGX29" s="247"/>
      <c r="MGY29" s="247"/>
      <c r="MGZ29" s="247"/>
      <c r="MHA29" s="247"/>
      <c r="MHB29" s="247" t="s">
        <v>10</v>
      </c>
      <c r="MHC29" s="247"/>
      <c r="MHD29" s="247"/>
      <c r="MHE29" s="247"/>
      <c r="MHF29" s="247"/>
      <c r="MHG29" s="247"/>
      <c r="MHH29" s="247"/>
      <c r="MHI29" s="247"/>
      <c r="MHJ29" s="247" t="s">
        <v>10</v>
      </c>
      <c r="MHK29" s="247"/>
      <c r="MHL29" s="247"/>
      <c r="MHM29" s="247"/>
      <c r="MHN29" s="247"/>
      <c r="MHO29" s="247"/>
      <c r="MHP29" s="247"/>
      <c r="MHQ29" s="247"/>
      <c r="MHR29" s="247" t="s">
        <v>10</v>
      </c>
      <c r="MHS29" s="247"/>
      <c r="MHT29" s="247"/>
      <c r="MHU29" s="247"/>
      <c r="MHV29" s="247"/>
      <c r="MHW29" s="247"/>
      <c r="MHX29" s="247"/>
      <c r="MHY29" s="247"/>
      <c r="MHZ29" s="247" t="s">
        <v>10</v>
      </c>
      <c r="MIA29" s="247"/>
      <c r="MIB29" s="247"/>
      <c r="MIC29" s="247"/>
      <c r="MID29" s="247"/>
      <c r="MIE29" s="247"/>
      <c r="MIF29" s="247"/>
      <c r="MIG29" s="247"/>
      <c r="MIH29" s="247" t="s">
        <v>10</v>
      </c>
      <c r="MII29" s="247"/>
      <c r="MIJ29" s="247"/>
      <c r="MIK29" s="247"/>
      <c r="MIL29" s="247"/>
      <c r="MIM29" s="247"/>
      <c r="MIN29" s="247"/>
      <c r="MIO29" s="247"/>
      <c r="MIP29" s="247" t="s">
        <v>10</v>
      </c>
      <c r="MIQ29" s="247"/>
      <c r="MIR29" s="247"/>
      <c r="MIS29" s="247"/>
      <c r="MIT29" s="247"/>
      <c r="MIU29" s="247"/>
      <c r="MIV29" s="247"/>
      <c r="MIW29" s="247"/>
      <c r="MIX29" s="247" t="s">
        <v>10</v>
      </c>
      <c r="MIY29" s="247"/>
      <c r="MIZ29" s="247"/>
      <c r="MJA29" s="247"/>
      <c r="MJB29" s="247"/>
      <c r="MJC29" s="247"/>
      <c r="MJD29" s="247"/>
      <c r="MJE29" s="247"/>
      <c r="MJF29" s="247" t="s">
        <v>10</v>
      </c>
      <c r="MJG29" s="247"/>
      <c r="MJH29" s="247"/>
      <c r="MJI29" s="247"/>
      <c r="MJJ29" s="247"/>
      <c r="MJK29" s="247"/>
      <c r="MJL29" s="247"/>
      <c r="MJM29" s="247"/>
      <c r="MJN29" s="247" t="s">
        <v>10</v>
      </c>
      <c r="MJO29" s="247"/>
      <c r="MJP29" s="247"/>
      <c r="MJQ29" s="247"/>
      <c r="MJR29" s="247"/>
      <c r="MJS29" s="247"/>
      <c r="MJT29" s="247"/>
      <c r="MJU29" s="247"/>
      <c r="MJV29" s="247" t="s">
        <v>10</v>
      </c>
      <c r="MJW29" s="247"/>
      <c r="MJX29" s="247"/>
      <c r="MJY29" s="247"/>
      <c r="MJZ29" s="247"/>
      <c r="MKA29" s="247"/>
      <c r="MKB29" s="247"/>
      <c r="MKC29" s="247"/>
      <c r="MKD29" s="247" t="s">
        <v>10</v>
      </c>
      <c r="MKE29" s="247"/>
      <c r="MKF29" s="247"/>
      <c r="MKG29" s="247"/>
      <c r="MKH29" s="247"/>
      <c r="MKI29" s="247"/>
      <c r="MKJ29" s="247"/>
      <c r="MKK29" s="247"/>
      <c r="MKL29" s="247" t="s">
        <v>10</v>
      </c>
      <c r="MKM29" s="247"/>
      <c r="MKN29" s="247"/>
      <c r="MKO29" s="247"/>
      <c r="MKP29" s="247"/>
      <c r="MKQ29" s="247"/>
      <c r="MKR29" s="247"/>
      <c r="MKS29" s="247"/>
      <c r="MKT29" s="247" t="s">
        <v>10</v>
      </c>
      <c r="MKU29" s="247"/>
      <c r="MKV29" s="247"/>
      <c r="MKW29" s="247"/>
      <c r="MKX29" s="247"/>
      <c r="MKY29" s="247"/>
      <c r="MKZ29" s="247"/>
      <c r="MLA29" s="247"/>
      <c r="MLB29" s="247" t="s">
        <v>10</v>
      </c>
      <c r="MLC29" s="247"/>
      <c r="MLD29" s="247"/>
      <c r="MLE29" s="247"/>
      <c r="MLF29" s="247"/>
      <c r="MLG29" s="247"/>
      <c r="MLH29" s="247"/>
      <c r="MLI29" s="247"/>
      <c r="MLJ29" s="247" t="s">
        <v>10</v>
      </c>
      <c r="MLK29" s="247"/>
      <c r="MLL29" s="247"/>
      <c r="MLM29" s="247"/>
      <c r="MLN29" s="247"/>
      <c r="MLO29" s="247"/>
      <c r="MLP29" s="247"/>
      <c r="MLQ29" s="247"/>
      <c r="MLR29" s="247" t="s">
        <v>10</v>
      </c>
      <c r="MLS29" s="247"/>
      <c r="MLT29" s="247"/>
      <c r="MLU29" s="247"/>
      <c r="MLV29" s="247"/>
      <c r="MLW29" s="247"/>
      <c r="MLX29" s="247"/>
      <c r="MLY29" s="247"/>
      <c r="MLZ29" s="247" t="s">
        <v>10</v>
      </c>
      <c r="MMA29" s="247"/>
      <c r="MMB29" s="247"/>
      <c r="MMC29" s="247"/>
      <c r="MMD29" s="247"/>
      <c r="MME29" s="247"/>
      <c r="MMF29" s="247"/>
      <c r="MMG29" s="247"/>
      <c r="MMH29" s="247" t="s">
        <v>10</v>
      </c>
      <c r="MMI29" s="247"/>
      <c r="MMJ29" s="247"/>
      <c r="MMK29" s="247"/>
      <c r="MML29" s="247"/>
      <c r="MMM29" s="247"/>
      <c r="MMN29" s="247"/>
      <c r="MMO29" s="247"/>
      <c r="MMP29" s="247" t="s">
        <v>10</v>
      </c>
      <c r="MMQ29" s="247"/>
      <c r="MMR29" s="247"/>
      <c r="MMS29" s="247"/>
      <c r="MMT29" s="247"/>
      <c r="MMU29" s="247"/>
      <c r="MMV29" s="247"/>
      <c r="MMW29" s="247"/>
      <c r="MMX29" s="247" t="s">
        <v>10</v>
      </c>
      <c r="MMY29" s="247"/>
      <c r="MMZ29" s="247"/>
      <c r="MNA29" s="247"/>
      <c r="MNB29" s="247"/>
      <c r="MNC29" s="247"/>
      <c r="MND29" s="247"/>
      <c r="MNE29" s="247"/>
      <c r="MNF29" s="247" t="s">
        <v>10</v>
      </c>
      <c r="MNG29" s="247"/>
      <c r="MNH29" s="247"/>
      <c r="MNI29" s="247"/>
      <c r="MNJ29" s="247"/>
      <c r="MNK29" s="247"/>
      <c r="MNL29" s="247"/>
      <c r="MNM29" s="247"/>
      <c r="MNN29" s="247" t="s">
        <v>10</v>
      </c>
      <c r="MNO29" s="247"/>
      <c r="MNP29" s="247"/>
      <c r="MNQ29" s="247"/>
      <c r="MNR29" s="247"/>
      <c r="MNS29" s="247"/>
      <c r="MNT29" s="247"/>
      <c r="MNU29" s="247"/>
      <c r="MNV29" s="247" t="s">
        <v>10</v>
      </c>
      <c r="MNW29" s="247"/>
      <c r="MNX29" s="247"/>
      <c r="MNY29" s="247"/>
      <c r="MNZ29" s="247"/>
      <c r="MOA29" s="247"/>
      <c r="MOB29" s="247"/>
      <c r="MOC29" s="247"/>
      <c r="MOD29" s="247" t="s">
        <v>10</v>
      </c>
      <c r="MOE29" s="247"/>
      <c r="MOF29" s="247"/>
      <c r="MOG29" s="247"/>
      <c r="MOH29" s="247"/>
      <c r="MOI29" s="247"/>
      <c r="MOJ29" s="247"/>
      <c r="MOK29" s="247"/>
      <c r="MOL29" s="247" t="s">
        <v>10</v>
      </c>
      <c r="MOM29" s="247"/>
      <c r="MON29" s="247"/>
      <c r="MOO29" s="247"/>
      <c r="MOP29" s="247"/>
      <c r="MOQ29" s="247"/>
      <c r="MOR29" s="247"/>
      <c r="MOS29" s="247"/>
      <c r="MOT29" s="247" t="s">
        <v>10</v>
      </c>
      <c r="MOU29" s="247"/>
      <c r="MOV29" s="247"/>
      <c r="MOW29" s="247"/>
      <c r="MOX29" s="247"/>
      <c r="MOY29" s="247"/>
      <c r="MOZ29" s="247"/>
      <c r="MPA29" s="247"/>
      <c r="MPB29" s="247" t="s">
        <v>10</v>
      </c>
      <c r="MPC29" s="247"/>
      <c r="MPD29" s="247"/>
      <c r="MPE29" s="247"/>
      <c r="MPF29" s="247"/>
      <c r="MPG29" s="247"/>
      <c r="MPH29" s="247"/>
      <c r="MPI29" s="247"/>
      <c r="MPJ29" s="247" t="s">
        <v>10</v>
      </c>
      <c r="MPK29" s="247"/>
      <c r="MPL29" s="247"/>
      <c r="MPM29" s="247"/>
      <c r="MPN29" s="247"/>
      <c r="MPO29" s="247"/>
      <c r="MPP29" s="247"/>
      <c r="MPQ29" s="247"/>
      <c r="MPR29" s="247" t="s">
        <v>10</v>
      </c>
      <c r="MPS29" s="247"/>
      <c r="MPT29" s="247"/>
      <c r="MPU29" s="247"/>
      <c r="MPV29" s="247"/>
      <c r="MPW29" s="247"/>
      <c r="MPX29" s="247"/>
      <c r="MPY29" s="247"/>
      <c r="MPZ29" s="247" t="s">
        <v>10</v>
      </c>
      <c r="MQA29" s="247"/>
      <c r="MQB29" s="247"/>
      <c r="MQC29" s="247"/>
      <c r="MQD29" s="247"/>
      <c r="MQE29" s="247"/>
      <c r="MQF29" s="247"/>
      <c r="MQG29" s="247"/>
      <c r="MQH29" s="247" t="s">
        <v>10</v>
      </c>
      <c r="MQI29" s="247"/>
      <c r="MQJ29" s="247"/>
      <c r="MQK29" s="247"/>
      <c r="MQL29" s="247"/>
      <c r="MQM29" s="247"/>
      <c r="MQN29" s="247"/>
      <c r="MQO29" s="247"/>
      <c r="MQP29" s="247" t="s">
        <v>10</v>
      </c>
      <c r="MQQ29" s="247"/>
      <c r="MQR29" s="247"/>
      <c r="MQS29" s="247"/>
      <c r="MQT29" s="247"/>
      <c r="MQU29" s="247"/>
      <c r="MQV29" s="247"/>
      <c r="MQW29" s="247"/>
      <c r="MQX29" s="247" t="s">
        <v>10</v>
      </c>
      <c r="MQY29" s="247"/>
      <c r="MQZ29" s="247"/>
      <c r="MRA29" s="247"/>
      <c r="MRB29" s="247"/>
      <c r="MRC29" s="247"/>
      <c r="MRD29" s="247"/>
      <c r="MRE29" s="247"/>
      <c r="MRF29" s="247" t="s">
        <v>10</v>
      </c>
      <c r="MRG29" s="247"/>
      <c r="MRH29" s="247"/>
      <c r="MRI29" s="247"/>
      <c r="MRJ29" s="247"/>
      <c r="MRK29" s="247"/>
      <c r="MRL29" s="247"/>
      <c r="MRM29" s="247"/>
      <c r="MRN29" s="247" t="s">
        <v>10</v>
      </c>
      <c r="MRO29" s="247"/>
      <c r="MRP29" s="247"/>
      <c r="MRQ29" s="247"/>
      <c r="MRR29" s="247"/>
      <c r="MRS29" s="247"/>
      <c r="MRT29" s="247"/>
      <c r="MRU29" s="247"/>
      <c r="MRV29" s="247" t="s">
        <v>10</v>
      </c>
      <c r="MRW29" s="247"/>
      <c r="MRX29" s="247"/>
      <c r="MRY29" s="247"/>
      <c r="MRZ29" s="247"/>
      <c r="MSA29" s="247"/>
      <c r="MSB29" s="247"/>
      <c r="MSC29" s="247"/>
      <c r="MSD29" s="247" t="s">
        <v>10</v>
      </c>
      <c r="MSE29" s="247"/>
      <c r="MSF29" s="247"/>
      <c r="MSG29" s="247"/>
      <c r="MSH29" s="247"/>
      <c r="MSI29" s="247"/>
      <c r="MSJ29" s="247"/>
      <c r="MSK29" s="247"/>
      <c r="MSL29" s="247" t="s">
        <v>10</v>
      </c>
      <c r="MSM29" s="247"/>
      <c r="MSN29" s="247"/>
      <c r="MSO29" s="247"/>
      <c r="MSP29" s="247"/>
      <c r="MSQ29" s="247"/>
      <c r="MSR29" s="247"/>
      <c r="MSS29" s="247"/>
      <c r="MST29" s="247" t="s">
        <v>10</v>
      </c>
      <c r="MSU29" s="247"/>
      <c r="MSV29" s="247"/>
      <c r="MSW29" s="247"/>
      <c r="MSX29" s="247"/>
      <c r="MSY29" s="247"/>
      <c r="MSZ29" s="247"/>
      <c r="MTA29" s="247"/>
      <c r="MTB29" s="247" t="s">
        <v>10</v>
      </c>
      <c r="MTC29" s="247"/>
      <c r="MTD29" s="247"/>
      <c r="MTE29" s="247"/>
      <c r="MTF29" s="247"/>
      <c r="MTG29" s="247"/>
      <c r="MTH29" s="247"/>
      <c r="MTI29" s="247"/>
      <c r="MTJ29" s="247" t="s">
        <v>10</v>
      </c>
      <c r="MTK29" s="247"/>
      <c r="MTL29" s="247"/>
      <c r="MTM29" s="247"/>
      <c r="MTN29" s="247"/>
      <c r="MTO29" s="247"/>
      <c r="MTP29" s="247"/>
      <c r="MTQ29" s="247"/>
      <c r="MTR29" s="247" t="s">
        <v>10</v>
      </c>
      <c r="MTS29" s="247"/>
      <c r="MTT29" s="247"/>
      <c r="MTU29" s="247"/>
      <c r="MTV29" s="247"/>
      <c r="MTW29" s="247"/>
      <c r="MTX29" s="247"/>
      <c r="MTY29" s="247"/>
      <c r="MTZ29" s="247" t="s">
        <v>10</v>
      </c>
      <c r="MUA29" s="247"/>
      <c r="MUB29" s="247"/>
      <c r="MUC29" s="247"/>
      <c r="MUD29" s="247"/>
      <c r="MUE29" s="247"/>
      <c r="MUF29" s="247"/>
      <c r="MUG29" s="247"/>
      <c r="MUH29" s="247" t="s">
        <v>10</v>
      </c>
      <c r="MUI29" s="247"/>
      <c r="MUJ29" s="247"/>
      <c r="MUK29" s="247"/>
      <c r="MUL29" s="247"/>
      <c r="MUM29" s="247"/>
      <c r="MUN29" s="247"/>
      <c r="MUO29" s="247"/>
      <c r="MUP29" s="247" t="s">
        <v>10</v>
      </c>
      <c r="MUQ29" s="247"/>
      <c r="MUR29" s="247"/>
      <c r="MUS29" s="247"/>
      <c r="MUT29" s="247"/>
      <c r="MUU29" s="247"/>
      <c r="MUV29" s="247"/>
      <c r="MUW29" s="247"/>
      <c r="MUX29" s="247" t="s">
        <v>10</v>
      </c>
      <c r="MUY29" s="247"/>
      <c r="MUZ29" s="247"/>
      <c r="MVA29" s="247"/>
      <c r="MVB29" s="247"/>
      <c r="MVC29" s="247"/>
      <c r="MVD29" s="247"/>
      <c r="MVE29" s="247"/>
      <c r="MVF29" s="247" t="s">
        <v>10</v>
      </c>
      <c r="MVG29" s="247"/>
      <c r="MVH29" s="247"/>
      <c r="MVI29" s="247"/>
      <c r="MVJ29" s="247"/>
      <c r="MVK29" s="247"/>
      <c r="MVL29" s="247"/>
      <c r="MVM29" s="247"/>
      <c r="MVN29" s="247" t="s">
        <v>10</v>
      </c>
      <c r="MVO29" s="247"/>
      <c r="MVP29" s="247"/>
      <c r="MVQ29" s="247"/>
      <c r="MVR29" s="247"/>
      <c r="MVS29" s="247"/>
      <c r="MVT29" s="247"/>
      <c r="MVU29" s="247"/>
      <c r="MVV29" s="247" t="s">
        <v>10</v>
      </c>
      <c r="MVW29" s="247"/>
      <c r="MVX29" s="247"/>
      <c r="MVY29" s="247"/>
      <c r="MVZ29" s="247"/>
      <c r="MWA29" s="247"/>
      <c r="MWB29" s="247"/>
      <c r="MWC29" s="247"/>
      <c r="MWD29" s="247" t="s">
        <v>10</v>
      </c>
      <c r="MWE29" s="247"/>
      <c r="MWF29" s="247"/>
      <c r="MWG29" s="247"/>
      <c r="MWH29" s="247"/>
      <c r="MWI29" s="247"/>
      <c r="MWJ29" s="247"/>
      <c r="MWK29" s="247"/>
      <c r="MWL29" s="247" t="s">
        <v>10</v>
      </c>
      <c r="MWM29" s="247"/>
      <c r="MWN29" s="247"/>
      <c r="MWO29" s="247"/>
      <c r="MWP29" s="247"/>
      <c r="MWQ29" s="247"/>
      <c r="MWR29" s="247"/>
      <c r="MWS29" s="247"/>
      <c r="MWT29" s="247" t="s">
        <v>10</v>
      </c>
      <c r="MWU29" s="247"/>
      <c r="MWV29" s="247"/>
      <c r="MWW29" s="247"/>
      <c r="MWX29" s="247"/>
      <c r="MWY29" s="247"/>
      <c r="MWZ29" s="247"/>
      <c r="MXA29" s="247"/>
      <c r="MXB29" s="247" t="s">
        <v>10</v>
      </c>
      <c r="MXC29" s="247"/>
      <c r="MXD29" s="247"/>
      <c r="MXE29" s="247"/>
      <c r="MXF29" s="247"/>
      <c r="MXG29" s="247"/>
      <c r="MXH29" s="247"/>
      <c r="MXI29" s="247"/>
      <c r="MXJ29" s="247" t="s">
        <v>10</v>
      </c>
      <c r="MXK29" s="247"/>
      <c r="MXL29" s="247"/>
      <c r="MXM29" s="247"/>
      <c r="MXN29" s="247"/>
      <c r="MXO29" s="247"/>
      <c r="MXP29" s="247"/>
      <c r="MXQ29" s="247"/>
      <c r="MXR29" s="247" t="s">
        <v>10</v>
      </c>
      <c r="MXS29" s="247"/>
      <c r="MXT29" s="247"/>
      <c r="MXU29" s="247"/>
      <c r="MXV29" s="247"/>
      <c r="MXW29" s="247"/>
      <c r="MXX29" s="247"/>
      <c r="MXY29" s="247"/>
      <c r="MXZ29" s="247" t="s">
        <v>10</v>
      </c>
      <c r="MYA29" s="247"/>
      <c r="MYB29" s="247"/>
      <c r="MYC29" s="247"/>
      <c r="MYD29" s="247"/>
      <c r="MYE29" s="247"/>
      <c r="MYF29" s="247"/>
      <c r="MYG29" s="247"/>
      <c r="MYH29" s="247" t="s">
        <v>10</v>
      </c>
      <c r="MYI29" s="247"/>
      <c r="MYJ29" s="247"/>
      <c r="MYK29" s="247"/>
      <c r="MYL29" s="247"/>
      <c r="MYM29" s="247"/>
      <c r="MYN29" s="247"/>
      <c r="MYO29" s="247"/>
      <c r="MYP29" s="247" t="s">
        <v>10</v>
      </c>
      <c r="MYQ29" s="247"/>
      <c r="MYR29" s="247"/>
      <c r="MYS29" s="247"/>
      <c r="MYT29" s="247"/>
      <c r="MYU29" s="247"/>
      <c r="MYV29" s="247"/>
      <c r="MYW29" s="247"/>
      <c r="MYX29" s="247" t="s">
        <v>10</v>
      </c>
      <c r="MYY29" s="247"/>
      <c r="MYZ29" s="247"/>
      <c r="MZA29" s="247"/>
      <c r="MZB29" s="247"/>
      <c r="MZC29" s="247"/>
      <c r="MZD29" s="247"/>
      <c r="MZE29" s="247"/>
      <c r="MZF29" s="247" t="s">
        <v>10</v>
      </c>
      <c r="MZG29" s="247"/>
      <c r="MZH29" s="247"/>
      <c r="MZI29" s="247"/>
      <c r="MZJ29" s="247"/>
      <c r="MZK29" s="247"/>
      <c r="MZL29" s="247"/>
      <c r="MZM29" s="247"/>
      <c r="MZN29" s="247" t="s">
        <v>10</v>
      </c>
      <c r="MZO29" s="247"/>
      <c r="MZP29" s="247"/>
      <c r="MZQ29" s="247"/>
      <c r="MZR29" s="247"/>
      <c r="MZS29" s="247"/>
      <c r="MZT29" s="247"/>
      <c r="MZU29" s="247"/>
      <c r="MZV29" s="247" t="s">
        <v>10</v>
      </c>
      <c r="MZW29" s="247"/>
      <c r="MZX29" s="247"/>
      <c r="MZY29" s="247"/>
      <c r="MZZ29" s="247"/>
      <c r="NAA29" s="247"/>
      <c r="NAB29" s="247"/>
      <c r="NAC29" s="247"/>
      <c r="NAD29" s="247" t="s">
        <v>10</v>
      </c>
      <c r="NAE29" s="247"/>
      <c r="NAF29" s="247"/>
      <c r="NAG29" s="247"/>
      <c r="NAH29" s="247"/>
      <c r="NAI29" s="247"/>
      <c r="NAJ29" s="247"/>
      <c r="NAK29" s="247"/>
      <c r="NAL29" s="247" t="s">
        <v>10</v>
      </c>
      <c r="NAM29" s="247"/>
      <c r="NAN29" s="247"/>
      <c r="NAO29" s="247"/>
      <c r="NAP29" s="247"/>
      <c r="NAQ29" s="247"/>
      <c r="NAR29" s="247"/>
      <c r="NAS29" s="247"/>
      <c r="NAT29" s="247" t="s">
        <v>10</v>
      </c>
      <c r="NAU29" s="247"/>
      <c r="NAV29" s="247"/>
      <c r="NAW29" s="247"/>
      <c r="NAX29" s="247"/>
      <c r="NAY29" s="247"/>
      <c r="NAZ29" s="247"/>
      <c r="NBA29" s="247"/>
      <c r="NBB29" s="247" t="s">
        <v>10</v>
      </c>
      <c r="NBC29" s="247"/>
      <c r="NBD29" s="247"/>
      <c r="NBE29" s="247"/>
      <c r="NBF29" s="247"/>
      <c r="NBG29" s="247"/>
      <c r="NBH29" s="247"/>
      <c r="NBI29" s="247"/>
      <c r="NBJ29" s="247" t="s">
        <v>10</v>
      </c>
      <c r="NBK29" s="247"/>
      <c r="NBL29" s="247"/>
      <c r="NBM29" s="247"/>
      <c r="NBN29" s="247"/>
      <c r="NBO29" s="247"/>
      <c r="NBP29" s="247"/>
      <c r="NBQ29" s="247"/>
      <c r="NBR29" s="247" t="s">
        <v>10</v>
      </c>
      <c r="NBS29" s="247"/>
      <c r="NBT29" s="247"/>
      <c r="NBU29" s="247"/>
      <c r="NBV29" s="247"/>
      <c r="NBW29" s="247"/>
      <c r="NBX29" s="247"/>
      <c r="NBY29" s="247"/>
      <c r="NBZ29" s="247" t="s">
        <v>10</v>
      </c>
      <c r="NCA29" s="247"/>
      <c r="NCB29" s="247"/>
      <c r="NCC29" s="247"/>
      <c r="NCD29" s="247"/>
      <c r="NCE29" s="247"/>
      <c r="NCF29" s="247"/>
      <c r="NCG29" s="247"/>
      <c r="NCH29" s="247" t="s">
        <v>10</v>
      </c>
      <c r="NCI29" s="247"/>
      <c r="NCJ29" s="247"/>
      <c r="NCK29" s="247"/>
      <c r="NCL29" s="247"/>
      <c r="NCM29" s="247"/>
      <c r="NCN29" s="247"/>
      <c r="NCO29" s="247"/>
      <c r="NCP29" s="247" t="s">
        <v>10</v>
      </c>
      <c r="NCQ29" s="247"/>
      <c r="NCR29" s="247"/>
      <c r="NCS29" s="247"/>
      <c r="NCT29" s="247"/>
      <c r="NCU29" s="247"/>
      <c r="NCV29" s="247"/>
      <c r="NCW29" s="247"/>
      <c r="NCX29" s="247" t="s">
        <v>10</v>
      </c>
      <c r="NCY29" s="247"/>
      <c r="NCZ29" s="247"/>
      <c r="NDA29" s="247"/>
      <c r="NDB29" s="247"/>
      <c r="NDC29" s="247"/>
      <c r="NDD29" s="247"/>
      <c r="NDE29" s="247"/>
      <c r="NDF29" s="247" t="s">
        <v>10</v>
      </c>
      <c r="NDG29" s="247"/>
      <c r="NDH29" s="247"/>
      <c r="NDI29" s="247"/>
      <c r="NDJ29" s="247"/>
      <c r="NDK29" s="247"/>
      <c r="NDL29" s="247"/>
      <c r="NDM29" s="247"/>
      <c r="NDN29" s="247" t="s">
        <v>10</v>
      </c>
      <c r="NDO29" s="247"/>
      <c r="NDP29" s="247"/>
      <c r="NDQ29" s="247"/>
      <c r="NDR29" s="247"/>
      <c r="NDS29" s="247"/>
      <c r="NDT29" s="247"/>
      <c r="NDU29" s="247"/>
      <c r="NDV29" s="247" t="s">
        <v>10</v>
      </c>
      <c r="NDW29" s="247"/>
      <c r="NDX29" s="247"/>
      <c r="NDY29" s="247"/>
      <c r="NDZ29" s="247"/>
      <c r="NEA29" s="247"/>
      <c r="NEB29" s="247"/>
      <c r="NEC29" s="247"/>
      <c r="NED29" s="247" t="s">
        <v>10</v>
      </c>
      <c r="NEE29" s="247"/>
      <c r="NEF29" s="247"/>
      <c r="NEG29" s="247"/>
      <c r="NEH29" s="247"/>
      <c r="NEI29" s="247"/>
      <c r="NEJ29" s="247"/>
      <c r="NEK29" s="247"/>
      <c r="NEL29" s="247" t="s">
        <v>10</v>
      </c>
      <c r="NEM29" s="247"/>
      <c r="NEN29" s="247"/>
      <c r="NEO29" s="247"/>
      <c r="NEP29" s="247"/>
      <c r="NEQ29" s="247"/>
      <c r="NER29" s="247"/>
      <c r="NES29" s="247"/>
      <c r="NET29" s="247" t="s">
        <v>10</v>
      </c>
      <c r="NEU29" s="247"/>
      <c r="NEV29" s="247"/>
      <c r="NEW29" s="247"/>
      <c r="NEX29" s="247"/>
      <c r="NEY29" s="247"/>
      <c r="NEZ29" s="247"/>
      <c r="NFA29" s="247"/>
      <c r="NFB29" s="247" t="s">
        <v>10</v>
      </c>
      <c r="NFC29" s="247"/>
      <c r="NFD29" s="247"/>
      <c r="NFE29" s="247"/>
      <c r="NFF29" s="247"/>
      <c r="NFG29" s="247"/>
      <c r="NFH29" s="247"/>
      <c r="NFI29" s="247"/>
      <c r="NFJ29" s="247" t="s">
        <v>10</v>
      </c>
      <c r="NFK29" s="247"/>
      <c r="NFL29" s="247"/>
      <c r="NFM29" s="247"/>
      <c r="NFN29" s="247"/>
      <c r="NFO29" s="247"/>
      <c r="NFP29" s="247"/>
      <c r="NFQ29" s="247"/>
      <c r="NFR29" s="247" t="s">
        <v>10</v>
      </c>
      <c r="NFS29" s="247"/>
      <c r="NFT29" s="247"/>
      <c r="NFU29" s="247"/>
      <c r="NFV29" s="247"/>
      <c r="NFW29" s="247"/>
      <c r="NFX29" s="247"/>
      <c r="NFY29" s="247"/>
      <c r="NFZ29" s="247" t="s">
        <v>10</v>
      </c>
      <c r="NGA29" s="247"/>
      <c r="NGB29" s="247"/>
      <c r="NGC29" s="247"/>
      <c r="NGD29" s="247"/>
      <c r="NGE29" s="247"/>
      <c r="NGF29" s="247"/>
      <c r="NGG29" s="247"/>
      <c r="NGH29" s="247" t="s">
        <v>10</v>
      </c>
      <c r="NGI29" s="247"/>
      <c r="NGJ29" s="247"/>
      <c r="NGK29" s="247"/>
      <c r="NGL29" s="247"/>
      <c r="NGM29" s="247"/>
      <c r="NGN29" s="247"/>
      <c r="NGO29" s="247"/>
      <c r="NGP29" s="247" t="s">
        <v>10</v>
      </c>
      <c r="NGQ29" s="247"/>
      <c r="NGR29" s="247"/>
      <c r="NGS29" s="247"/>
      <c r="NGT29" s="247"/>
      <c r="NGU29" s="247"/>
      <c r="NGV29" s="247"/>
      <c r="NGW29" s="247"/>
      <c r="NGX29" s="247" t="s">
        <v>10</v>
      </c>
      <c r="NGY29" s="247"/>
      <c r="NGZ29" s="247"/>
      <c r="NHA29" s="247"/>
      <c r="NHB29" s="247"/>
      <c r="NHC29" s="247"/>
      <c r="NHD29" s="247"/>
      <c r="NHE29" s="247"/>
      <c r="NHF29" s="247" t="s">
        <v>10</v>
      </c>
      <c r="NHG29" s="247"/>
      <c r="NHH29" s="247"/>
      <c r="NHI29" s="247"/>
      <c r="NHJ29" s="247"/>
      <c r="NHK29" s="247"/>
      <c r="NHL29" s="247"/>
      <c r="NHM29" s="247"/>
      <c r="NHN29" s="247" t="s">
        <v>10</v>
      </c>
      <c r="NHO29" s="247"/>
      <c r="NHP29" s="247"/>
      <c r="NHQ29" s="247"/>
      <c r="NHR29" s="247"/>
      <c r="NHS29" s="247"/>
      <c r="NHT29" s="247"/>
      <c r="NHU29" s="247"/>
      <c r="NHV29" s="247" t="s">
        <v>10</v>
      </c>
      <c r="NHW29" s="247"/>
      <c r="NHX29" s="247"/>
      <c r="NHY29" s="247"/>
      <c r="NHZ29" s="247"/>
      <c r="NIA29" s="247"/>
      <c r="NIB29" s="247"/>
      <c r="NIC29" s="247"/>
      <c r="NID29" s="247" t="s">
        <v>10</v>
      </c>
      <c r="NIE29" s="247"/>
      <c r="NIF29" s="247"/>
      <c r="NIG29" s="247"/>
      <c r="NIH29" s="247"/>
      <c r="NII29" s="247"/>
      <c r="NIJ29" s="247"/>
      <c r="NIK29" s="247"/>
      <c r="NIL29" s="247" t="s">
        <v>10</v>
      </c>
      <c r="NIM29" s="247"/>
      <c r="NIN29" s="247"/>
      <c r="NIO29" s="247"/>
      <c r="NIP29" s="247"/>
      <c r="NIQ29" s="247"/>
      <c r="NIR29" s="247"/>
      <c r="NIS29" s="247"/>
      <c r="NIT29" s="247" t="s">
        <v>10</v>
      </c>
      <c r="NIU29" s="247"/>
      <c r="NIV29" s="247"/>
      <c r="NIW29" s="247"/>
      <c r="NIX29" s="247"/>
      <c r="NIY29" s="247"/>
      <c r="NIZ29" s="247"/>
      <c r="NJA29" s="247"/>
      <c r="NJB29" s="247" t="s">
        <v>10</v>
      </c>
      <c r="NJC29" s="247"/>
      <c r="NJD29" s="247"/>
      <c r="NJE29" s="247"/>
      <c r="NJF29" s="247"/>
      <c r="NJG29" s="247"/>
      <c r="NJH29" s="247"/>
      <c r="NJI29" s="247"/>
      <c r="NJJ29" s="247" t="s">
        <v>10</v>
      </c>
      <c r="NJK29" s="247"/>
      <c r="NJL29" s="247"/>
      <c r="NJM29" s="247"/>
      <c r="NJN29" s="247"/>
      <c r="NJO29" s="247"/>
      <c r="NJP29" s="247"/>
      <c r="NJQ29" s="247"/>
      <c r="NJR29" s="247" t="s">
        <v>10</v>
      </c>
      <c r="NJS29" s="247"/>
      <c r="NJT29" s="247"/>
      <c r="NJU29" s="247"/>
      <c r="NJV29" s="247"/>
      <c r="NJW29" s="247"/>
      <c r="NJX29" s="247"/>
      <c r="NJY29" s="247"/>
      <c r="NJZ29" s="247" t="s">
        <v>10</v>
      </c>
      <c r="NKA29" s="247"/>
      <c r="NKB29" s="247"/>
      <c r="NKC29" s="247"/>
      <c r="NKD29" s="247"/>
      <c r="NKE29" s="247"/>
      <c r="NKF29" s="247"/>
      <c r="NKG29" s="247"/>
      <c r="NKH29" s="247" t="s">
        <v>10</v>
      </c>
      <c r="NKI29" s="247"/>
      <c r="NKJ29" s="247"/>
      <c r="NKK29" s="247"/>
      <c r="NKL29" s="247"/>
      <c r="NKM29" s="247"/>
      <c r="NKN29" s="247"/>
      <c r="NKO29" s="247"/>
      <c r="NKP29" s="247" t="s">
        <v>10</v>
      </c>
      <c r="NKQ29" s="247"/>
      <c r="NKR29" s="247"/>
      <c r="NKS29" s="247"/>
      <c r="NKT29" s="247"/>
      <c r="NKU29" s="247"/>
      <c r="NKV29" s="247"/>
      <c r="NKW29" s="247"/>
      <c r="NKX29" s="247" t="s">
        <v>10</v>
      </c>
      <c r="NKY29" s="247"/>
      <c r="NKZ29" s="247"/>
      <c r="NLA29" s="247"/>
      <c r="NLB29" s="247"/>
      <c r="NLC29" s="247"/>
      <c r="NLD29" s="247"/>
      <c r="NLE29" s="247"/>
      <c r="NLF29" s="247" t="s">
        <v>10</v>
      </c>
      <c r="NLG29" s="247"/>
      <c r="NLH29" s="247"/>
      <c r="NLI29" s="247"/>
      <c r="NLJ29" s="247"/>
      <c r="NLK29" s="247"/>
      <c r="NLL29" s="247"/>
      <c r="NLM29" s="247"/>
      <c r="NLN29" s="247" t="s">
        <v>10</v>
      </c>
      <c r="NLO29" s="247"/>
      <c r="NLP29" s="247"/>
      <c r="NLQ29" s="247"/>
      <c r="NLR29" s="247"/>
      <c r="NLS29" s="247"/>
      <c r="NLT29" s="247"/>
      <c r="NLU29" s="247"/>
      <c r="NLV29" s="247" t="s">
        <v>10</v>
      </c>
      <c r="NLW29" s="247"/>
      <c r="NLX29" s="247"/>
      <c r="NLY29" s="247"/>
      <c r="NLZ29" s="247"/>
      <c r="NMA29" s="247"/>
      <c r="NMB29" s="247"/>
      <c r="NMC29" s="247"/>
      <c r="NMD29" s="247" t="s">
        <v>10</v>
      </c>
      <c r="NME29" s="247"/>
      <c r="NMF29" s="247"/>
      <c r="NMG29" s="247"/>
      <c r="NMH29" s="247"/>
      <c r="NMI29" s="247"/>
      <c r="NMJ29" s="247"/>
      <c r="NMK29" s="247"/>
      <c r="NML29" s="247" t="s">
        <v>10</v>
      </c>
      <c r="NMM29" s="247"/>
      <c r="NMN29" s="247"/>
      <c r="NMO29" s="247"/>
      <c r="NMP29" s="247"/>
      <c r="NMQ29" s="247"/>
      <c r="NMR29" s="247"/>
      <c r="NMS29" s="247"/>
      <c r="NMT29" s="247" t="s">
        <v>10</v>
      </c>
      <c r="NMU29" s="247"/>
      <c r="NMV29" s="247"/>
      <c r="NMW29" s="247"/>
      <c r="NMX29" s="247"/>
      <c r="NMY29" s="247"/>
      <c r="NMZ29" s="247"/>
      <c r="NNA29" s="247"/>
      <c r="NNB29" s="247" t="s">
        <v>10</v>
      </c>
      <c r="NNC29" s="247"/>
      <c r="NND29" s="247"/>
      <c r="NNE29" s="247"/>
      <c r="NNF29" s="247"/>
      <c r="NNG29" s="247"/>
      <c r="NNH29" s="247"/>
      <c r="NNI29" s="247"/>
      <c r="NNJ29" s="247" t="s">
        <v>10</v>
      </c>
      <c r="NNK29" s="247"/>
      <c r="NNL29" s="247"/>
      <c r="NNM29" s="247"/>
      <c r="NNN29" s="247"/>
      <c r="NNO29" s="247"/>
      <c r="NNP29" s="247"/>
      <c r="NNQ29" s="247"/>
      <c r="NNR29" s="247" t="s">
        <v>10</v>
      </c>
      <c r="NNS29" s="247"/>
      <c r="NNT29" s="247"/>
      <c r="NNU29" s="247"/>
      <c r="NNV29" s="247"/>
      <c r="NNW29" s="247"/>
      <c r="NNX29" s="247"/>
      <c r="NNY29" s="247"/>
      <c r="NNZ29" s="247" t="s">
        <v>10</v>
      </c>
      <c r="NOA29" s="247"/>
      <c r="NOB29" s="247"/>
      <c r="NOC29" s="247"/>
      <c r="NOD29" s="247"/>
      <c r="NOE29" s="247"/>
      <c r="NOF29" s="247"/>
      <c r="NOG29" s="247"/>
      <c r="NOH29" s="247" t="s">
        <v>10</v>
      </c>
      <c r="NOI29" s="247"/>
      <c r="NOJ29" s="247"/>
      <c r="NOK29" s="247"/>
      <c r="NOL29" s="247"/>
      <c r="NOM29" s="247"/>
      <c r="NON29" s="247"/>
      <c r="NOO29" s="247"/>
      <c r="NOP29" s="247" t="s">
        <v>10</v>
      </c>
      <c r="NOQ29" s="247"/>
      <c r="NOR29" s="247"/>
      <c r="NOS29" s="247"/>
      <c r="NOT29" s="247"/>
      <c r="NOU29" s="247"/>
      <c r="NOV29" s="247"/>
      <c r="NOW29" s="247"/>
      <c r="NOX29" s="247" t="s">
        <v>10</v>
      </c>
      <c r="NOY29" s="247"/>
      <c r="NOZ29" s="247"/>
      <c r="NPA29" s="247"/>
      <c r="NPB29" s="247"/>
      <c r="NPC29" s="247"/>
      <c r="NPD29" s="247"/>
      <c r="NPE29" s="247"/>
      <c r="NPF29" s="247" t="s">
        <v>10</v>
      </c>
      <c r="NPG29" s="247"/>
      <c r="NPH29" s="247"/>
      <c r="NPI29" s="247"/>
      <c r="NPJ29" s="247"/>
      <c r="NPK29" s="247"/>
      <c r="NPL29" s="247"/>
      <c r="NPM29" s="247"/>
      <c r="NPN29" s="247" t="s">
        <v>10</v>
      </c>
      <c r="NPO29" s="247"/>
      <c r="NPP29" s="247"/>
      <c r="NPQ29" s="247"/>
      <c r="NPR29" s="247"/>
      <c r="NPS29" s="247"/>
      <c r="NPT29" s="247"/>
      <c r="NPU29" s="247"/>
      <c r="NPV29" s="247" t="s">
        <v>10</v>
      </c>
      <c r="NPW29" s="247"/>
      <c r="NPX29" s="247"/>
      <c r="NPY29" s="247"/>
      <c r="NPZ29" s="247"/>
      <c r="NQA29" s="247"/>
      <c r="NQB29" s="247"/>
      <c r="NQC29" s="247"/>
      <c r="NQD29" s="247" t="s">
        <v>10</v>
      </c>
      <c r="NQE29" s="247"/>
      <c r="NQF29" s="247"/>
      <c r="NQG29" s="247"/>
      <c r="NQH29" s="247"/>
      <c r="NQI29" s="247"/>
      <c r="NQJ29" s="247"/>
      <c r="NQK29" s="247"/>
      <c r="NQL29" s="247" t="s">
        <v>10</v>
      </c>
      <c r="NQM29" s="247"/>
      <c r="NQN29" s="247"/>
      <c r="NQO29" s="247"/>
      <c r="NQP29" s="247"/>
      <c r="NQQ29" s="247"/>
      <c r="NQR29" s="247"/>
      <c r="NQS29" s="247"/>
      <c r="NQT29" s="247" t="s">
        <v>10</v>
      </c>
      <c r="NQU29" s="247"/>
      <c r="NQV29" s="247"/>
      <c r="NQW29" s="247"/>
      <c r="NQX29" s="247"/>
      <c r="NQY29" s="247"/>
      <c r="NQZ29" s="247"/>
      <c r="NRA29" s="247"/>
      <c r="NRB29" s="247" t="s">
        <v>10</v>
      </c>
      <c r="NRC29" s="247"/>
      <c r="NRD29" s="247"/>
      <c r="NRE29" s="247"/>
      <c r="NRF29" s="247"/>
      <c r="NRG29" s="247"/>
      <c r="NRH29" s="247"/>
      <c r="NRI29" s="247"/>
      <c r="NRJ29" s="247" t="s">
        <v>10</v>
      </c>
      <c r="NRK29" s="247"/>
      <c r="NRL29" s="247"/>
      <c r="NRM29" s="247"/>
      <c r="NRN29" s="247"/>
      <c r="NRO29" s="247"/>
      <c r="NRP29" s="247"/>
      <c r="NRQ29" s="247"/>
      <c r="NRR29" s="247" t="s">
        <v>10</v>
      </c>
      <c r="NRS29" s="247"/>
      <c r="NRT29" s="247"/>
      <c r="NRU29" s="247"/>
      <c r="NRV29" s="247"/>
      <c r="NRW29" s="247"/>
      <c r="NRX29" s="247"/>
      <c r="NRY29" s="247"/>
      <c r="NRZ29" s="247" t="s">
        <v>10</v>
      </c>
      <c r="NSA29" s="247"/>
      <c r="NSB29" s="247"/>
      <c r="NSC29" s="247"/>
      <c r="NSD29" s="247"/>
      <c r="NSE29" s="247"/>
      <c r="NSF29" s="247"/>
      <c r="NSG29" s="247"/>
      <c r="NSH29" s="247" t="s">
        <v>10</v>
      </c>
      <c r="NSI29" s="247"/>
      <c r="NSJ29" s="247"/>
      <c r="NSK29" s="247"/>
      <c r="NSL29" s="247"/>
      <c r="NSM29" s="247"/>
      <c r="NSN29" s="247"/>
      <c r="NSO29" s="247"/>
      <c r="NSP29" s="247" t="s">
        <v>10</v>
      </c>
      <c r="NSQ29" s="247"/>
      <c r="NSR29" s="247"/>
      <c r="NSS29" s="247"/>
      <c r="NST29" s="247"/>
      <c r="NSU29" s="247"/>
      <c r="NSV29" s="247"/>
      <c r="NSW29" s="247"/>
      <c r="NSX29" s="247" t="s">
        <v>10</v>
      </c>
      <c r="NSY29" s="247"/>
      <c r="NSZ29" s="247"/>
      <c r="NTA29" s="247"/>
      <c r="NTB29" s="247"/>
      <c r="NTC29" s="247"/>
      <c r="NTD29" s="247"/>
      <c r="NTE29" s="247"/>
      <c r="NTF29" s="247" t="s">
        <v>10</v>
      </c>
      <c r="NTG29" s="247"/>
      <c r="NTH29" s="247"/>
      <c r="NTI29" s="247"/>
      <c r="NTJ29" s="247"/>
      <c r="NTK29" s="247"/>
      <c r="NTL29" s="247"/>
      <c r="NTM29" s="247"/>
      <c r="NTN29" s="247" t="s">
        <v>10</v>
      </c>
      <c r="NTO29" s="247"/>
      <c r="NTP29" s="247"/>
      <c r="NTQ29" s="247"/>
      <c r="NTR29" s="247"/>
      <c r="NTS29" s="247"/>
      <c r="NTT29" s="247"/>
      <c r="NTU29" s="247"/>
      <c r="NTV29" s="247" t="s">
        <v>10</v>
      </c>
      <c r="NTW29" s="247"/>
      <c r="NTX29" s="247"/>
      <c r="NTY29" s="247"/>
      <c r="NTZ29" s="247"/>
      <c r="NUA29" s="247"/>
      <c r="NUB29" s="247"/>
      <c r="NUC29" s="247"/>
      <c r="NUD29" s="247" t="s">
        <v>10</v>
      </c>
      <c r="NUE29" s="247"/>
      <c r="NUF29" s="247"/>
      <c r="NUG29" s="247"/>
      <c r="NUH29" s="247"/>
      <c r="NUI29" s="247"/>
      <c r="NUJ29" s="247"/>
      <c r="NUK29" s="247"/>
      <c r="NUL29" s="247" t="s">
        <v>10</v>
      </c>
      <c r="NUM29" s="247"/>
      <c r="NUN29" s="247"/>
      <c r="NUO29" s="247"/>
      <c r="NUP29" s="247"/>
      <c r="NUQ29" s="247"/>
      <c r="NUR29" s="247"/>
      <c r="NUS29" s="247"/>
      <c r="NUT29" s="247" t="s">
        <v>10</v>
      </c>
      <c r="NUU29" s="247"/>
      <c r="NUV29" s="247"/>
      <c r="NUW29" s="247"/>
      <c r="NUX29" s="247"/>
      <c r="NUY29" s="247"/>
      <c r="NUZ29" s="247"/>
      <c r="NVA29" s="247"/>
      <c r="NVB29" s="247" t="s">
        <v>10</v>
      </c>
      <c r="NVC29" s="247"/>
      <c r="NVD29" s="247"/>
      <c r="NVE29" s="247"/>
      <c r="NVF29" s="247"/>
      <c r="NVG29" s="247"/>
      <c r="NVH29" s="247"/>
      <c r="NVI29" s="247"/>
      <c r="NVJ29" s="247" t="s">
        <v>10</v>
      </c>
      <c r="NVK29" s="247"/>
      <c r="NVL29" s="247"/>
      <c r="NVM29" s="247"/>
      <c r="NVN29" s="247"/>
      <c r="NVO29" s="247"/>
      <c r="NVP29" s="247"/>
      <c r="NVQ29" s="247"/>
      <c r="NVR29" s="247" t="s">
        <v>10</v>
      </c>
      <c r="NVS29" s="247"/>
      <c r="NVT29" s="247"/>
      <c r="NVU29" s="247"/>
      <c r="NVV29" s="247"/>
      <c r="NVW29" s="247"/>
      <c r="NVX29" s="247"/>
      <c r="NVY29" s="247"/>
      <c r="NVZ29" s="247" t="s">
        <v>10</v>
      </c>
      <c r="NWA29" s="247"/>
      <c r="NWB29" s="247"/>
      <c r="NWC29" s="247"/>
      <c r="NWD29" s="247"/>
      <c r="NWE29" s="247"/>
      <c r="NWF29" s="247"/>
      <c r="NWG29" s="247"/>
      <c r="NWH29" s="247" t="s">
        <v>10</v>
      </c>
      <c r="NWI29" s="247"/>
      <c r="NWJ29" s="247"/>
      <c r="NWK29" s="247"/>
      <c r="NWL29" s="247"/>
      <c r="NWM29" s="247"/>
      <c r="NWN29" s="247"/>
      <c r="NWO29" s="247"/>
      <c r="NWP29" s="247" t="s">
        <v>10</v>
      </c>
      <c r="NWQ29" s="247"/>
      <c r="NWR29" s="247"/>
      <c r="NWS29" s="247"/>
      <c r="NWT29" s="247"/>
      <c r="NWU29" s="247"/>
      <c r="NWV29" s="247"/>
      <c r="NWW29" s="247"/>
      <c r="NWX29" s="247" t="s">
        <v>10</v>
      </c>
      <c r="NWY29" s="247"/>
      <c r="NWZ29" s="247"/>
      <c r="NXA29" s="247"/>
      <c r="NXB29" s="247"/>
      <c r="NXC29" s="247"/>
      <c r="NXD29" s="247"/>
      <c r="NXE29" s="247"/>
      <c r="NXF29" s="247" t="s">
        <v>10</v>
      </c>
      <c r="NXG29" s="247"/>
      <c r="NXH29" s="247"/>
      <c r="NXI29" s="247"/>
      <c r="NXJ29" s="247"/>
      <c r="NXK29" s="247"/>
      <c r="NXL29" s="247"/>
      <c r="NXM29" s="247"/>
      <c r="NXN29" s="247" t="s">
        <v>10</v>
      </c>
      <c r="NXO29" s="247"/>
      <c r="NXP29" s="247"/>
      <c r="NXQ29" s="247"/>
      <c r="NXR29" s="247"/>
      <c r="NXS29" s="247"/>
      <c r="NXT29" s="247"/>
      <c r="NXU29" s="247"/>
      <c r="NXV29" s="247" t="s">
        <v>10</v>
      </c>
      <c r="NXW29" s="247"/>
      <c r="NXX29" s="247"/>
      <c r="NXY29" s="247"/>
      <c r="NXZ29" s="247"/>
      <c r="NYA29" s="247"/>
      <c r="NYB29" s="247"/>
      <c r="NYC29" s="247"/>
      <c r="NYD29" s="247" t="s">
        <v>10</v>
      </c>
      <c r="NYE29" s="247"/>
      <c r="NYF29" s="247"/>
      <c r="NYG29" s="247"/>
      <c r="NYH29" s="247"/>
      <c r="NYI29" s="247"/>
      <c r="NYJ29" s="247"/>
      <c r="NYK29" s="247"/>
      <c r="NYL29" s="247" t="s">
        <v>10</v>
      </c>
      <c r="NYM29" s="247"/>
      <c r="NYN29" s="247"/>
      <c r="NYO29" s="247"/>
      <c r="NYP29" s="247"/>
      <c r="NYQ29" s="247"/>
      <c r="NYR29" s="247"/>
      <c r="NYS29" s="247"/>
      <c r="NYT29" s="247" t="s">
        <v>10</v>
      </c>
      <c r="NYU29" s="247"/>
      <c r="NYV29" s="247"/>
      <c r="NYW29" s="247"/>
      <c r="NYX29" s="247"/>
      <c r="NYY29" s="247"/>
      <c r="NYZ29" s="247"/>
      <c r="NZA29" s="247"/>
      <c r="NZB29" s="247" t="s">
        <v>10</v>
      </c>
      <c r="NZC29" s="247"/>
      <c r="NZD29" s="247"/>
      <c r="NZE29" s="247"/>
      <c r="NZF29" s="247"/>
      <c r="NZG29" s="247"/>
      <c r="NZH29" s="247"/>
      <c r="NZI29" s="247"/>
      <c r="NZJ29" s="247" t="s">
        <v>10</v>
      </c>
      <c r="NZK29" s="247"/>
      <c r="NZL29" s="247"/>
      <c r="NZM29" s="247"/>
      <c r="NZN29" s="247"/>
      <c r="NZO29" s="247"/>
      <c r="NZP29" s="247"/>
      <c r="NZQ29" s="247"/>
      <c r="NZR29" s="247" t="s">
        <v>10</v>
      </c>
      <c r="NZS29" s="247"/>
      <c r="NZT29" s="247"/>
      <c r="NZU29" s="247"/>
      <c r="NZV29" s="247"/>
      <c r="NZW29" s="247"/>
      <c r="NZX29" s="247"/>
      <c r="NZY29" s="247"/>
      <c r="NZZ29" s="247" t="s">
        <v>10</v>
      </c>
      <c r="OAA29" s="247"/>
      <c r="OAB29" s="247"/>
      <c r="OAC29" s="247"/>
      <c r="OAD29" s="247"/>
      <c r="OAE29" s="247"/>
      <c r="OAF29" s="247"/>
      <c r="OAG29" s="247"/>
      <c r="OAH29" s="247" t="s">
        <v>10</v>
      </c>
      <c r="OAI29" s="247"/>
      <c r="OAJ29" s="247"/>
      <c r="OAK29" s="247"/>
      <c r="OAL29" s="247"/>
      <c r="OAM29" s="247"/>
      <c r="OAN29" s="247"/>
      <c r="OAO29" s="247"/>
      <c r="OAP29" s="247" t="s">
        <v>10</v>
      </c>
      <c r="OAQ29" s="247"/>
      <c r="OAR29" s="247"/>
      <c r="OAS29" s="247"/>
      <c r="OAT29" s="247"/>
      <c r="OAU29" s="247"/>
      <c r="OAV29" s="247"/>
      <c r="OAW29" s="247"/>
      <c r="OAX29" s="247" t="s">
        <v>10</v>
      </c>
      <c r="OAY29" s="247"/>
      <c r="OAZ29" s="247"/>
      <c r="OBA29" s="247"/>
      <c r="OBB29" s="247"/>
      <c r="OBC29" s="247"/>
      <c r="OBD29" s="247"/>
      <c r="OBE29" s="247"/>
      <c r="OBF29" s="247" t="s">
        <v>10</v>
      </c>
      <c r="OBG29" s="247"/>
      <c r="OBH29" s="247"/>
      <c r="OBI29" s="247"/>
      <c r="OBJ29" s="247"/>
      <c r="OBK29" s="247"/>
      <c r="OBL29" s="247"/>
      <c r="OBM29" s="247"/>
      <c r="OBN29" s="247" t="s">
        <v>10</v>
      </c>
      <c r="OBO29" s="247"/>
      <c r="OBP29" s="247"/>
      <c r="OBQ29" s="247"/>
      <c r="OBR29" s="247"/>
      <c r="OBS29" s="247"/>
      <c r="OBT29" s="247"/>
      <c r="OBU29" s="247"/>
      <c r="OBV29" s="247" t="s">
        <v>10</v>
      </c>
      <c r="OBW29" s="247"/>
      <c r="OBX29" s="247"/>
      <c r="OBY29" s="247"/>
      <c r="OBZ29" s="247"/>
      <c r="OCA29" s="247"/>
      <c r="OCB29" s="247"/>
      <c r="OCC29" s="247"/>
      <c r="OCD29" s="247" t="s">
        <v>10</v>
      </c>
      <c r="OCE29" s="247"/>
      <c r="OCF29" s="247"/>
      <c r="OCG29" s="247"/>
      <c r="OCH29" s="247"/>
      <c r="OCI29" s="247"/>
      <c r="OCJ29" s="247"/>
      <c r="OCK29" s="247"/>
      <c r="OCL29" s="247" t="s">
        <v>10</v>
      </c>
      <c r="OCM29" s="247"/>
      <c r="OCN29" s="247"/>
      <c r="OCO29" s="247"/>
      <c r="OCP29" s="247"/>
      <c r="OCQ29" s="247"/>
      <c r="OCR29" s="247"/>
      <c r="OCS29" s="247"/>
      <c r="OCT29" s="247" t="s">
        <v>10</v>
      </c>
      <c r="OCU29" s="247"/>
      <c r="OCV29" s="247"/>
      <c r="OCW29" s="247"/>
      <c r="OCX29" s="247"/>
      <c r="OCY29" s="247"/>
      <c r="OCZ29" s="247"/>
      <c r="ODA29" s="247"/>
      <c r="ODB29" s="247" t="s">
        <v>10</v>
      </c>
      <c r="ODC29" s="247"/>
      <c r="ODD29" s="247"/>
      <c r="ODE29" s="247"/>
      <c r="ODF29" s="247"/>
      <c r="ODG29" s="247"/>
      <c r="ODH29" s="247"/>
      <c r="ODI29" s="247"/>
      <c r="ODJ29" s="247" t="s">
        <v>10</v>
      </c>
      <c r="ODK29" s="247"/>
      <c r="ODL29" s="247"/>
      <c r="ODM29" s="247"/>
      <c r="ODN29" s="247"/>
      <c r="ODO29" s="247"/>
      <c r="ODP29" s="247"/>
      <c r="ODQ29" s="247"/>
      <c r="ODR29" s="247" t="s">
        <v>10</v>
      </c>
      <c r="ODS29" s="247"/>
      <c r="ODT29" s="247"/>
      <c r="ODU29" s="247"/>
      <c r="ODV29" s="247"/>
      <c r="ODW29" s="247"/>
      <c r="ODX29" s="247"/>
      <c r="ODY29" s="247"/>
      <c r="ODZ29" s="247" t="s">
        <v>10</v>
      </c>
      <c r="OEA29" s="247"/>
      <c r="OEB29" s="247"/>
      <c r="OEC29" s="247"/>
      <c r="OED29" s="247"/>
      <c r="OEE29" s="247"/>
      <c r="OEF29" s="247"/>
      <c r="OEG29" s="247"/>
      <c r="OEH29" s="247" t="s">
        <v>10</v>
      </c>
      <c r="OEI29" s="247"/>
      <c r="OEJ29" s="247"/>
      <c r="OEK29" s="247"/>
      <c r="OEL29" s="247"/>
      <c r="OEM29" s="247"/>
      <c r="OEN29" s="247"/>
      <c r="OEO29" s="247"/>
      <c r="OEP29" s="247" t="s">
        <v>10</v>
      </c>
      <c r="OEQ29" s="247"/>
      <c r="OER29" s="247"/>
      <c r="OES29" s="247"/>
      <c r="OET29" s="247"/>
      <c r="OEU29" s="247"/>
      <c r="OEV29" s="247"/>
      <c r="OEW29" s="247"/>
      <c r="OEX29" s="247" t="s">
        <v>10</v>
      </c>
      <c r="OEY29" s="247"/>
      <c r="OEZ29" s="247"/>
      <c r="OFA29" s="247"/>
      <c r="OFB29" s="247"/>
      <c r="OFC29" s="247"/>
      <c r="OFD29" s="247"/>
      <c r="OFE29" s="247"/>
      <c r="OFF29" s="247" t="s">
        <v>10</v>
      </c>
      <c r="OFG29" s="247"/>
      <c r="OFH29" s="247"/>
      <c r="OFI29" s="247"/>
      <c r="OFJ29" s="247"/>
      <c r="OFK29" s="247"/>
      <c r="OFL29" s="247"/>
      <c r="OFM29" s="247"/>
      <c r="OFN29" s="247" t="s">
        <v>10</v>
      </c>
      <c r="OFO29" s="247"/>
      <c r="OFP29" s="247"/>
      <c r="OFQ29" s="247"/>
      <c r="OFR29" s="247"/>
      <c r="OFS29" s="247"/>
      <c r="OFT29" s="247"/>
      <c r="OFU29" s="247"/>
      <c r="OFV29" s="247" t="s">
        <v>10</v>
      </c>
      <c r="OFW29" s="247"/>
      <c r="OFX29" s="247"/>
      <c r="OFY29" s="247"/>
      <c r="OFZ29" s="247"/>
      <c r="OGA29" s="247"/>
      <c r="OGB29" s="247"/>
      <c r="OGC29" s="247"/>
      <c r="OGD29" s="247" t="s">
        <v>10</v>
      </c>
      <c r="OGE29" s="247"/>
      <c r="OGF29" s="247"/>
      <c r="OGG29" s="247"/>
      <c r="OGH29" s="247"/>
      <c r="OGI29" s="247"/>
      <c r="OGJ29" s="247"/>
      <c r="OGK29" s="247"/>
      <c r="OGL29" s="247" t="s">
        <v>10</v>
      </c>
      <c r="OGM29" s="247"/>
      <c r="OGN29" s="247"/>
      <c r="OGO29" s="247"/>
      <c r="OGP29" s="247"/>
      <c r="OGQ29" s="247"/>
      <c r="OGR29" s="247"/>
      <c r="OGS29" s="247"/>
      <c r="OGT29" s="247" t="s">
        <v>10</v>
      </c>
      <c r="OGU29" s="247"/>
      <c r="OGV29" s="247"/>
      <c r="OGW29" s="247"/>
      <c r="OGX29" s="247"/>
      <c r="OGY29" s="247"/>
      <c r="OGZ29" s="247"/>
      <c r="OHA29" s="247"/>
      <c r="OHB29" s="247" t="s">
        <v>10</v>
      </c>
      <c r="OHC29" s="247"/>
      <c r="OHD29" s="247"/>
      <c r="OHE29" s="247"/>
      <c r="OHF29" s="247"/>
      <c r="OHG29" s="247"/>
      <c r="OHH29" s="247"/>
      <c r="OHI29" s="247"/>
      <c r="OHJ29" s="247" t="s">
        <v>10</v>
      </c>
      <c r="OHK29" s="247"/>
      <c r="OHL29" s="247"/>
      <c r="OHM29" s="247"/>
      <c r="OHN29" s="247"/>
      <c r="OHO29" s="247"/>
      <c r="OHP29" s="247"/>
      <c r="OHQ29" s="247"/>
      <c r="OHR29" s="247" t="s">
        <v>10</v>
      </c>
      <c r="OHS29" s="247"/>
      <c r="OHT29" s="247"/>
      <c r="OHU29" s="247"/>
      <c r="OHV29" s="247"/>
      <c r="OHW29" s="247"/>
      <c r="OHX29" s="247"/>
      <c r="OHY29" s="247"/>
      <c r="OHZ29" s="247" t="s">
        <v>10</v>
      </c>
      <c r="OIA29" s="247"/>
      <c r="OIB29" s="247"/>
      <c r="OIC29" s="247"/>
      <c r="OID29" s="247"/>
      <c r="OIE29" s="247"/>
      <c r="OIF29" s="247"/>
      <c r="OIG29" s="247"/>
      <c r="OIH29" s="247" t="s">
        <v>10</v>
      </c>
      <c r="OII29" s="247"/>
      <c r="OIJ29" s="247"/>
      <c r="OIK29" s="247"/>
      <c r="OIL29" s="247"/>
      <c r="OIM29" s="247"/>
      <c r="OIN29" s="247"/>
      <c r="OIO29" s="247"/>
      <c r="OIP29" s="247" t="s">
        <v>10</v>
      </c>
      <c r="OIQ29" s="247"/>
      <c r="OIR29" s="247"/>
      <c r="OIS29" s="247"/>
      <c r="OIT29" s="247"/>
      <c r="OIU29" s="247"/>
      <c r="OIV29" s="247"/>
      <c r="OIW29" s="247"/>
      <c r="OIX29" s="247" t="s">
        <v>10</v>
      </c>
      <c r="OIY29" s="247"/>
      <c r="OIZ29" s="247"/>
      <c r="OJA29" s="247"/>
      <c r="OJB29" s="247"/>
      <c r="OJC29" s="247"/>
      <c r="OJD29" s="247"/>
      <c r="OJE29" s="247"/>
      <c r="OJF29" s="247" t="s">
        <v>10</v>
      </c>
      <c r="OJG29" s="247"/>
      <c r="OJH29" s="247"/>
      <c r="OJI29" s="247"/>
      <c r="OJJ29" s="247"/>
      <c r="OJK29" s="247"/>
      <c r="OJL29" s="247"/>
      <c r="OJM29" s="247"/>
      <c r="OJN29" s="247" t="s">
        <v>10</v>
      </c>
      <c r="OJO29" s="247"/>
      <c r="OJP29" s="247"/>
      <c r="OJQ29" s="247"/>
      <c r="OJR29" s="247"/>
      <c r="OJS29" s="247"/>
      <c r="OJT29" s="247"/>
      <c r="OJU29" s="247"/>
      <c r="OJV29" s="247" t="s">
        <v>10</v>
      </c>
      <c r="OJW29" s="247"/>
      <c r="OJX29" s="247"/>
      <c r="OJY29" s="247"/>
      <c r="OJZ29" s="247"/>
      <c r="OKA29" s="247"/>
      <c r="OKB29" s="247"/>
      <c r="OKC29" s="247"/>
      <c r="OKD29" s="247" t="s">
        <v>10</v>
      </c>
      <c r="OKE29" s="247"/>
      <c r="OKF29" s="247"/>
      <c r="OKG29" s="247"/>
      <c r="OKH29" s="247"/>
      <c r="OKI29" s="247"/>
      <c r="OKJ29" s="247"/>
      <c r="OKK29" s="247"/>
      <c r="OKL29" s="247" t="s">
        <v>10</v>
      </c>
      <c r="OKM29" s="247"/>
      <c r="OKN29" s="247"/>
      <c r="OKO29" s="247"/>
      <c r="OKP29" s="247"/>
      <c r="OKQ29" s="247"/>
      <c r="OKR29" s="247"/>
      <c r="OKS29" s="247"/>
      <c r="OKT29" s="247" t="s">
        <v>10</v>
      </c>
      <c r="OKU29" s="247"/>
      <c r="OKV29" s="247"/>
      <c r="OKW29" s="247"/>
      <c r="OKX29" s="247"/>
      <c r="OKY29" s="247"/>
      <c r="OKZ29" s="247"/>
      <c r="OLA29" s="247"/>
      <c r="OLB29" s="247" t="s">
        <v>10</v>
      </c>
      <c r="OLC29" s="247"/>
      <c r="OLD29" s="247"/>
      <c r="OLE29" s="247"/>
      <c r="OLF29" s="247"/>
      <c r="OLG29" s="247"/>
      <c r="OLH29" s="247"/>
      <c r="OLI29" s="247"/>
      <c r="OLJ29" s="247" t="s">
        <v>10</v>
      </c>
      <c r="OLK29" s="247"/>
      <c r="OLL29" s="247"/>
      <c r="OLM29" s="247"/>
      <c r="OLN29" s="247"/>
      <c r="OLO29" s="247"/>
      <c r="OLP29" s="247"/>
      <c r="OLQ29" s="247"/>
      <c r="OLR29" s="247" t="s">
        <v>10</v>
      </c>
      <c r="OLS29" s="247"/>
      <c r="OLT29" s="247"/>
      <c r="OLU29" s="247"/>
      <c r="OLV29" s="247"/>
      <c r="OLW29" s="247"/>
      <c r="OLX29" s="247"/>
      <c r="OLY29" s="247"/>
      <c r="OLZ29" s="247" t="s">
        <v>10</v>
      </c>
      <c r="OMA29" s="247"/>
      <c r="OMB29" s="247"/>
      <c r="OMC29" s="247"/>
      <c r="OMD29" s="247"/>
      <c r="OME29" s="247"/>
      <c r="OMF29" s="247"/>
      <c r="OMG29" s="247"/>
      <c r="OMH29" s="247" t="s">
        <v>10</v>
      </c>
      <c r="OMI29" s="247"/>
      <c r="OMJ29" s="247"/>
      <c r="OMK29" s="247"/>
      <c r="OML29" s="247"/>
      <c r="OMM29" s="247"/>
      <c r="OMN29" s="247"/>
      <c r="OMO29" s="247"/>
      <c r="OMP29" s="247" t="s">
        <v>10</v>
      </c>
      <c r="OMQ29" s="247"/>
      <c r="OMR29" s="247"/>
      <c r="OMS29" s="247"/>
      <c r="OMT29" s="247"/>
      <c r="OMU29" s="247"/>
      <c r="OMV29" s="247"/>
      <c r="OMW29" s="247"/>
      <c r="OMX29" s="247" t="s">
        <v>10</v>
      </c>
      <c r="OMY29" s="247"/>
      <c r="OMZ29" s="247"/>
      <c r="ONA29" s="247"/>
      <c r="ONB29" s="247"/>
      <c r="ONC29" s="247"/>
      <c r="OND29" s="247"/>
      <c r="ONE29" s="247"/>
      <c r="ONF29" s="247" t="s">
        <v>10</v>
      </c>
      <c r="ONG29" s="247"/>
      <c r="ONH29" s="247"/>
      <c r="ONI29" s="247"/>
      <c r="ONJ29" s="247"/>
      <c r="ONK29" s="247"/>
      <c r="ONL29" s="247"/>
      <c r="ONM29" s="247"/>
      <c r="ONN29" s="247" t="s">
        <v>10</v>
      </c>
      <c r="ONO29" s="247"/>
      <c r="ONP29" s="247"/>
      <c r="ONQ29" s="247"/>
      <c r="ONR29" s="247"/>
      <c r="ONS29" s="247"/>
      <c r="ONT29" s="247"/>
      <c r="ONU29" s="247"/>
      <c r="ONV29" s="247" t="s">
        <v>10</v>
      </c>
      <c r="ONW29" s="247"/>
      <c r="ONX29" s="247"/>
      <c r="ONY29" s="247"/>
      <c r="ONZ29" s="247"/>
      <c r="OOA29" s="247"/>
      <c r="OOB29" s="247"/>
      <c r="OOC29" s="247"/>
      <c r="OOD29" s="247" t="s">
        <v>10</v>
      </c>
      <c r="OOE29" s="247"/>
      <c r="OOF29" s="247"/>
      <c r="OOG29" s="247"/>
      <c r="OOH29" s="247"/>
      <c r="OOI29" s="247"/>
      <c r="OOJ29" s="247"/>
      <c r="OOK29" s="247"/>
      <c r="OOL29" s="247" t="s">
        <v>10</v>
      </c>
      <c r="OOM29" s="247"/>
      <c r="OON29" s="247"/>
      <c r="OOO29" s="247"/>
      <c r="OOP29" s="247"/>
      <c r="OOQ29" s="247"/>
      <c r="OOR29" s="247"/>
      <c r="OOS29" s="247"/>
      <c r="OOT29" s="247" t="s">
        <v>10</v>
      </c>
      <c r="OOU29" s="247"/>
      <c r="OOV29" s="247"/>
      <c r="OOW29" s="247"/>
      <c r="OOX29" s="247"/>
      <c r="OOY29" s="247"/>
      <c r="OOZ29" s="247"/>
      <c r="OPA29" s="247"/>
      <c r="OPB29" s="247" t="s">
        <v>10</v>
      </c>
      <c r="OPC29" s="247"/>
      <c r="OPD29" s="247"/>
      <c r="OPE29" s="247"/>
      <c r="OPF29" s="247"/>
      <c r="OPG29" s="247"/>
      <c r="OPH29" s="247"/>
      <c r="OPI29" s="247"/>
      <c r="OPJ29" s="247" t="s">
        <v>10</v>
      </c>
      <c r="OPK29" s="247"/>
      <c r="OPL29" s="247"/>
      <c r="OPM29" s="247"/>
      <c r="OPN29" s="247"/>
      <c r="OPO29" s="247"/>
      <c r="OPP29" s="247"/>
      <c r="OPQ29" s="247"/>
      <c r="OPR29" s="247" t="s">
        <v>10</v>
      </c>
      <c r="OPS29" s="247"/>
      <c r="OPT29" s="247"/>
      <c r="OPU29" s="247"/>
      <c r="OPV29" s="247"/>
      <c r="OPW29" s="247"/>
      <c r="OPX29" s="247"/>
      <c r="OPY29" s="247"/>
      <c r="OPZ29" s="247" t="s">
        <v>10</v>
      </c>
      <c r="OQA29" s="247"/>
      <c r="OQB29" s="247"/>
      <c r="OQC29" s="247"/>
      <c r="OQD29" s="247"/>
      <c r="OQE29" s="247"/>
      <c r="OQF29" s="247"/>
      <c r="OQG29" s="247"/>
      <c r="OQH29" s="247" t="s">
        <v>10</v>
      </c>
      <c r="OQI29" s="247"/>
      <c r="OQJ29" s="247"/>
      <c r="OQK29" s="247"/>
      <c r="OQL29" s="247"/>
      <c r="OQM29" s="247"/>
      <c r="OQN29" s="247"/>
      <c r="OQO29" s="247"/>
      <c r="OQP29" s="247" t="s">
        <v>10</v>
      </c>
      <c r="OQQ29" s="247"/>
      <c r="OQR29" s="247"/>
      <c r="OQS29" s="247"/>
      <c r="OQT29" s="247"/>
      <c r="OQU29" s="247"/>
      <c r="OQV29" s="247"/>
      <c r="OQW29" s="247"/>
      <c r="OQX29" s="247" t="s">
        <v>10</v>
      </c>
      <c r="OQY29" s="247"/>
      <c r="OQZ29" s="247"/>
      <c r="ORA29" s="247"/>
      <c r="ORB29" s="247"/>
      <c r="ORC29" s="247"/>
      <c r="ORD29" s="247"/>
      <c r="ORE29" s="247"/>
      <c r="ORF29" s="247" t="s">
        <v>10</v>
      </c>
      <c r="ORG29" s="247"/>
      <c r="ORH29" s="247"/>
      <c r="ORI29" s="247"/>
      <c r="ORJ29" s="247"/>
      <c r="ORK29" s="247"/>
      <c r="ORL29" s="247"/>
      <c r="ORM29" s="247"/>
      <c r="ORN29" s="247" t="s">
        <v>10</v>
      </c>
      <c r="ORO29" s="247"/>
      <c r="ORP29" s="247"/>
      <c r="ORQ29" s="247"/>
      <c r="ORR29" s="247"/>
      <c r="ORS29" s="247"/>
      <c r="ORT29" s="247"/>
      <c r="ORU29" s="247"/>
      <c r="ORV29" s="247" t="s">
        <v>10</v>
      </c>
      <c r="ORW29" s="247"/>
      <c r="ORX29" s="247"/>
      <c r="ORY29" s="247"/>
      <c r="ORZ29" s="247"/>
      <c r="OSA29" s="247"/>
      <c r="OSB29" s="247"/>
      <c r="OSC29" s="247"/>
      <c r="OSD29" s="247" t="s">
        <v>10</v>
      </c>
      <c r="OSE29" s="247"/>
      <c r="OSF29" s="247"/>
      <c r="OSG29" s="247"/>
      <c r="OSH29" s="247"/>
      <c r="OSI29" s="247"/>
      <c r="OSJ29" s="247"/>
      <c r="OSK29" s="247"/>
      <c r="OSL29" s="247" t="s">
        <v>10</v>
      </c>
      <c r="OSM29" s="247"/>
      <c r="OSN29" s="247"/>
      <c r="OSO29" s="247"/>
      <c r="OSP29" s="247"/>
      <c r="OSQ29" s="247"/>
      <c r="OSR29" s="247"/>
      <c r="OSS29" s="247"/>
      <c r="OST29" s="247" t="s">
        <v>10</v>
      </c>
      <c r="OSU29" s="247"/>
      <c r="OSV29" s="247"/>
      <c r="OSW29" s="247"/>
      <c r="OSX29" s="247"/>
      <c r="OSY29" s="247"/>
      <c r="OSZ29" s="247"/>
      <c r="OTA29" s="247"/>
      <c r="OTB29" s="247" t="s">
        <v>10</v>
      </c>
      <c r="OTC29" s="247"/>
      <c r="OTD29" s="247"/>
      <c r="OTE29" s="247"/>
      <c r="OTF29" s="247"/>
      <c r="OTG29" s="247"/>
      <c r="OTH29" s="247"/>
      <c r="OTI29" s="247"/>
      <c r="OTJ29" s="247" t="s">
        <v>10</v>
      </c>
      <c r="OTK29" s="247"/>
      <c r="OTL29" s="247"/>
      <c r="OTM29" s="247"/>
      <c r="OTN29" s="247"/>
      <c r="OTO29" s="247"/>
      <c r="OTP29" s="247"/>
      <c r="OTQ29" s="247"/>
      <c r="OTR29" s="247" t="s">
        <v>10</v>
      </c>
      <c r="OTS29" s="247"/>
      <c r="OTT29" s="247"/>
      <c r="OTU29" s="247"/>
      <c r="OTV29" s="247"/>
      <c r="OTW29" s="247"/>
      <c r="OTX29" s="247"/>
      <c r="OTY29" s="247"/>
      <c r="OTZ29" s="247" t="s">
        <v>10</v>
      </c>
      <c r="OUA29" s="247"/>
      <c r="OUB29" s="247"/>
      <c r="OUC29" s="247"/>
      <c r="OUD29" s="247"/>
      <c r="OUE29" s="247"/>
      <c r="OUF29" s="247"/>
      <c r="OUG29" s="247"/>
      <c r="OUH29" s="247" t="s">
        <v>10</v>
      </c>
      <c r="OUI29" s="247"/>
      <c r="OUJ29" s="247"/>
      <c r="OUK29" s="247"/>
      <c r="OUL29" s="247"/>
      <c r="OUM29" s="247"/>
      <c r="OUN29" s="247"/>
      <c r="OUO29" s="247"/>
      <c r="OUP29" s="247" t="s">
        <v>10</v>
      </c>
      <c r="OUQ29" s="247"/>
      <c r="OUR29" s="247"/>
      <c r="OUS29" s="247"/>
      <c r="OUT29" s="247"/>
      <c r="OUU29" s="247"/>
      <c r="OUV29" s="247"/>
      <c r="OUW29" s="247"/>
      <c r="OUX29" s="247" t="s">
        <v>10</v>
      </c>
      <c r="OUY29" s="247"/>
      <c r="OUZ29" s="247"/>
      <c r="OVA29" s="247"/>
      <c r="OVB29" s="247"/>
      <c r="OVC29" s="247"/>
      <c r="OVD29" s="247"/>
      <c r="OVE29" s="247"/>
      <c r="OVF29" s="247" t="s">
        <v>10</v>
      </c>
      <c r="OVG29" s="247"/>
      <c r="OVH29" s="247"/>
      <c r="OVI29" s="247"/>
      <c r="OVJ29" s="247"/>
      <c r="OVK29" s="247"/>
      <c r="OVL29" s="247"/>
      <c r="OVM29" s="247"/>
      <c r="OVN29" s="247" t="s">
        <v>10</v>
      </c>
      <c r="OVO29" s="247"/>
      <c r="OVP29" s="247"/>
      <c r="OVQ29" s="247"/>
      <c r="OVR29" s="247"/>
      <c r="OVS29" s="247"/>
      <c r="OVT29" s="247"/>
      <c r="OVU29" s="247"/>
      <c r="OVV29" s="247" t="s">
        <v>10</v>
      </c>
      <c r="OVW29" s="247"/>
      <c r="OVX29" s="247"/>
      <c r="OVY29" s="247"/>
      <c r="OVZ29" s="247"/>
      <c r="OWA29" s="247"/>
      <c r="OWB29" s="247"/>
      <c r="OWC29" s="247"/>
      <c r="OWD29" s="247" t="s">
        <v>10</v>
      </c>
      <c r="OWE29" s="247"/>
      <c r="OWF29" s="247"/>
      <c r="OWG29" s="247"/>
      <c r="OWH29" s="247"/>
      <c r="OWI29" s="247"/>
      <c r="OWJ29" s="247"/>
      <c r="OWK29" s="247"/>
      <c r="OWL29" s="247" t="s">
        <v>10</v>
      </c>
      <c r="OWM29" s="247"/>
      <c r="OWN29" s="247"/>
      <c r="OWO29" s="247"/>
      <c r="OWP29" s="247"/>
      <c r="OWQ29" s="247"/>
      <c r="OWR29" s="247"/>
      <c r="OWS29" s="247"/>
      <c r="OWT29" s="247" t="s">
        <v>10</v>
      </c>
      <c r="OWU29" s="247"/>
      <c r="OWV29" s="247"/>
      <c r="OWW29" s="247"/>
      <c r="OWX29" s="247"/>
      <c r="OWY29" s="247"/>
      <c r="OWZ29" s="247"/>
      <c r="OXA29" s="247"/>
      <c r="OXB29" s="247" t="s">
        <v>10</v>
      </c>
      <c r="OXC29" s="247"/>
      <c r="OXD29" s="247"/>
      <c r="OXE29" s="247"/>
      <c r="OXF29" s="247"/>
      <c r="OXG29" s="247"/>
      <c r="OXH29" s="247"/>
      <c r="OXI29" s="247"/>
      <c r="OXJ29" s="247" t="s">
        <v>10</v>
      </c>
      <c r="OXK29" s="247"/>
      <c r="OXL29" s="247"/>
      <c r="OXM29" s="247"/>
      <c r="OXN29" s="247"/>
      <c r="OXO29" s="247"/>
      <c r="OXP29" s="247"/>
      <c r="OXQ29" s="247"/>
      <c r="OXR29" s="247" t="s">
        <v>10</v>
      </c>
      <c r="OXS29" s="247"/>
      <c r="OXT29" s="247"/>
      <c r="OXU29" s="247"/>
      <c r="OXV29" s="247"/>
      <c r="OXW29" s="247"/>
      <c r="OXX29" s="247"/>
      <c r="OXY29" s="247"/>
      <c r="OXZ29" s="247" t="s">
        <v>10</v>
      </c>
      <c r="OYA29" s="247"/>
      <c r="OYB29" s="247"/>
      <c r="OYC29" s="247"/>
      <c r="OYD29" s="247"/>
      <c r="OYE29" s="247"/>
      <c r="OYF29" s="247"/>
      <c r="OYG29" s="247"/>
      <c r="OYH29" s="247" t="s">
        <v>10</v>
      </c>
      <c r="OYI29" s="247"/>
      <c r="OYJ29" s="247"/>
      <c r="OYK29" s="247"/>
      <c r="OYL29" s="247"/>
      <c r="OYM29" s="247"/>
      <c r="OYN29" s="247"/>
      <c r="OYO29" s="247"/>
      <c r="OYP29" s="247" t="s">
        <v>10</v>
      </c>
      <c r="OYQ29" s="247"/>
      <c r="OYR29" s="247"/>
      <c r="OYS29" s="247"/>
      <c r="OYT29" s="247"/>
      <c r="OYU29" s="247"/>
      <c r="OYV29" s="247"/>
      <c r="OYW29" s="247"/>
      <c r="OYX29" s="247" t="s">
        <v>10</v>
      </c>
      <c r="OYY29" s="247"/>
      <c r="OYZ29" s="247"/>
      <c r="OZA29" s="247"/>
      <c r="OZB29" s="247"/>
      <c r="OZC29" s="247"/>
      <c r="OZD29" s="247"/>
      <c r="OZE29" s="247"/>
      <c r="OZF29" s="247" t="s">
        <v>10</v>
      </c>
      <c r="OZG29" s="247"/>
      <c r="OZH29" s="247"/>
      <c r="OZI29" s="247"/>
      <c r="OZJ29" s="247"/>
      <c r="OZK29" s="247"/>
      <c r="OZL29" s="247"/>
      <c r="OZM29" s="247"/>
      <c r="OZN29" s="247" t="s">
        <v>10</v>
      </c>
      <c r="OZO29" s="247"/>
      <c r="OZP29" s="247"/>
      <c r="OZQ29" s="247"/>
      <c r="OZR29" s="247"/>
      <c r="OZS29" s="247"/>
      <c r="OZT29" s="247"/>
      <c r="OZU29" s="247"/>
      <c r="OZV29" s="247" t="s">
        <v>10</v>
      </c>
      <c r="OZW29" s="247"/>
      <c r="OZX29" s="247"/>
      <c r="OZY29" s="247"/>
      <c r="OZZ29" s="247"/>
      <c r="PAA29" s="247"/>
      <c r="PAB29" s="247"/>
      <c r="PAC29" s="247"/>
      <c r="PAD29" s="247" t="s">
        <v>10</v>
      </c>
      <c r="PAE29" s="247"/>
      <c r="PAF29" s="247"/>
      <c r="PAG29" s="247"/>
      <c r="PAH29" s="247"/>
      <c r="PAI29" s="247"/>
      <c r="PAJ29" s="247"/>
      <c r="PAK29" s="247"/>
      <c r="PAL29" s="247" t="s">
        <v>10</v>
      </c>
      <c r="PAM29" s="247"/>
      <c r="PAN29" s="247"/>
      <c r="PAO29" s="247"/>
      <c r="PAP29" s="247"/>
      <c r="PAQ29" s="247"/>
      <c r="PAR29" s="247"/>
      <c r="PAS29" s="247"/>
      <c r="PAT29" s="247" t="s">
        <v>10</v>
      </c>
      <c r="PAU29" s="247"/>
      <c r="PAV29" s="247"/>
      <c r="PAW29" s="247"/>
      <c r="PAX29" s="247"/>
      <c r="PAY29" s="247"/>
      <c r="PAZ29" s="247"/>
      <c r="PBA29" s="247"/>
      <c r="PBB29" s="247" t="s">
        <v>10</v>
      </c>
      <c r="PBC29" s="247"/>
      <c r="PBD29" s="247"/>
      <c r="PBE29" s="247"/>
      <c r="PBF29" s="247"/>
      <c r="PBG29" s="247"/>
      <c r="PBH29" s="247"/>
      <c r="PBI29" s="247"/>
      <c r="PBJ29" s="247" t="s">
        <v>10</v>
      </c>
      <c r="PBK29" s="247"/>
      <c r="PBL29" s="247"/>
      <c r="PBM29" s="247"/>
      <c r="PBN29" s="247"/>
      <c r="PBO29" s="247"/>
      <c r="PBP29" s="247"/>
      <c r="PBQ29" s="247"/>
      <c r="PBR29" s="247" t="s">
        <v>10</v>
      </c>
      <c r="PBS29" s="247"/>
      <c r="PBT29" s="247"/>
      <c r="PBU29" s="247"/>
      <c r="PBV29" s="247"/>
      <c r="PBW29" s="247"/>
      <c r="PBX29" s="247"/>
      <c r="PBY29" s="247"/>
      <c r="PBZ29" s="247" t="s">
        <v>10</v>
      </c>
      <c r="PCA29" s="247"/>
      <c r="PCB29" s="247"/>
      <c r="PCC29" s="247"/>
      <c r="PCD29" s="247"/>
      <c r="PCE29" s="247"/>
      <c r="PCF29" s="247"/>
      <c r="PCG29" s="247"/>
      <c r="PCH29" s="247" t="s">
        <v>10</v>
      </c>
      <c r="PCI29" s="247"/>
      <c r="PCJ29" s="247"/>
      <c r="PCK29" s="247"/>
      <c r="PCL29" s="247"/>
      <c r="PCM29" s="247"/>
      <c r="PCN29" s="247"/>
      <c r="PCO29" s="247"/>
      <c r="PCP29" s="247" t="s">
        <v>10</v>
      </c>
      <c r="PCQ29" s="247"/>
      <c r="PCR29" s="247"/>
      <c r="PCS29" s="247"/>
      <c r="PCT29" s="247"/>
      <c r="PCU29" s="247"/>
      <c r="PCV29" s="247"/>
      <c r="PCW29" s="247"/>
      <c r="PCX29" s="247" t="s">
        <v>10</v>
      </c>
      <c r="PCY29" s="247"/>
      <c r="PCZ29" s="247"/>
      <c r="PDA29" s="247"/>
      <c r="PDB29" s="247"/>
      <c r="PDC29" s="247"/>
      <c r="PDD29" s="247"/>
      <c r="PDE29" s="247"/>
      <c r="PDF29" s="247" t="s">
        <v>10</v>
      </c>
      <c r="PDG29" s="247"/>
      <c r="PDH29" s="247"/>
      <c r="PDI29" s="247"/>
      <c r="PDJ29" s="247"/>
      <c r="PDK29" s="247"/>
      <c r="PDL29" s="247"/>
      <c r="PDM29" s="247"/>
      <c r="PDN29" s="247" t="s">
        <v>10</v>
      </c>
      <c r="PDO29" s="247"/>
      <c r="PDP29" s="247"/>
      <c r="PDQ29" s="247"/>
      <c r="PDR29" s="247"/>
      <c r="PDS29" s="247"/>
      <c r="PDT29" s="247"/>
      <c r="PDU29" s="247"/>
      <c r="PDV29" s="247" t="s">
        <v>10</v>
      </c>
      <c r="PDW29" s="247"/>
      <c r="PDX29" s="247"/>
      <c r="PDY29" s="247"/>
      <c r="PDZ29" s="247"/>
      <c r="PEA29" s="247"/>
      <c r="PEB29" s="247"/>
      <c r="PEC29" s="247"/>
      <c r="PED29" s="247" t="s">
        <v>10</v>
      </c>
      <c r="PEE29" s="247"/>
      <c r="PEF29" s="247"/>
      <c r="PEG29" s="247"/>
      <c r="PEH29" s="247"/>
      <c r="PEI29" s="247"/>
      <c r="PEJ29" s="247"/>
      <c r="PEK29" s="247"/>
      <c r="PEL29" s="247" t="s">
        <v>10</v>
      </c>
      <c r="PEM29" s="247"/>
      <c r="PEN29" s="247"/>
      <c r="PEO29" s="247"/>
      <c r="PEP29" s="247"/>
      <c r="PEQ29" s="247"/>
      <c r="PER29" s="247"/>
      <c r="PES29" s="247"/>
      <c r="PET29" s="247" t="s">
        <v>10</v>
      </c>
      <c r="PEU29" s="247"/>
      <c r="PEV29" s="247"/>
      <c r="PEW29" s="247"/>
      <c r="PEX29" s="247"/>
      <c r="PEY29" s="247"/>
      <c r="PEZ29" s="247"/>
      <c r="PFA29" s="247"/>
      <c r="PFB29" s="247" t="s">
        <v>10</v>
      </c>
      <c r="PFC29" s="247"/>
      <c r="PFD29" s="247"/>
      <c r="PFE29" s="247"/>
      <c r="PFF29" s="247"/>
      <c r="PFG29" s="247"/>
      <c r="PFH29" s="247"/>
      <c r="PFI29" s="247"/>
      <c r="PFJ29" s="247" t="s">
        <v>10</v>
      </c>
      <c r="PFK29" s="247"/>
      <c r="PFL29" s="247"/>
      <c r="PFM29" s="247"/>
      <c r="PFN29" s="247"/>
      <c r="PFO29" s="247"/>
      <c r="PFP29" s="247"/>
      <c r="PFQ29" s="247"/>
      <c r="PFR29" s="247" t="s">
        <v>10</v>
      </c>
      <c r="PFS29" s="247"/>
      <c r="PFT29" s="247"/>
      <c r="PFU29" s="247"/>
      <c r="PFV29" s="247"/>
      <c r="PFW29" s="247"/>
      <c r="PFX29" s="247"/>
      <c r="PFY29" s="247"/>
      <c r="PFZ29" s="247" t="s">
        <v>10</v>
      </c>
      <c r="PGA29" s="247"/>
      <c r="PGB29" s="247"/>
      <c r="PGC29" s="247"/>
      <c r="PGD29" s="247"/>
      <c r="PGE29" s="247"/>
      <c r="PGF29" s="247"/>
      <c r="PGG29" s="247"/>
      <c r="PGH29" s="247" t="s">
        <v>10</v>
      </c>
      <c r="PGI29" s="247"/>
      <c r="PGJ29" s="247"/>
      <c r="PGK29" s="247"/>
      <c r="PGL29" s="247"/>
      <c r="PGM29" s="247"/>
      <c r="PGN29" s="247"/>
      <c r="PGO29" s="247"/>
      <c r="PGP29" s="247" t="s">
        <v>10</v>
      </c>
      <c r="PGQ29" s="247"/>
      <c r="PGR29" s="247"/>
      <c r="PGS29" s="247"/>
      <c r="PGT29" s="247"/>
      <c r="PGU29" s="247"/>
      <c r="PGV29" s="247"/>
      <c r="PGW29" s="247"/>
      <c r="PGX29" s="247" t="s">
        <v>10</v>
      </c>
      <c r="PGY29" s="247"/>
      <c r="PGZ29" s="247"/>
      <c r="PHA29" s="247"/>
      <c r="PHB29" s="247"/>
      <c r="PHC29" s="247"/>
      <c r="PHD29" s="247"/>
      <c r="PHE29" s="247"/>
      <c r="PHF29" s="247" t="s">
        <v>10</v>
      </c>
      <c r="PHG29" s="247"/>
      <c r="PHH29" s="247"/>
      <c r="PHI29" s="247"/>
      <c r="PHJ29" s="247"/>
      <c r="PHK29" s="247"/>
      <c r="PHL29" s="247"/>
      <c r="PHM29" s="247"/>
      <c r="PHN29" s="247" t="s">
        <v>10</v>
      </c>
      <c r="PHO29" s="247"/>
      <c r="PHP29" s="247"/>
      <c r="PHQ29" s="247"/>
      <c r="PHR29" s="247"/>
      <c r="PHS29" s="247"/>
      <c r="PHT29" s="247"/>
      <c r="PHU29" s="247"/>
      <c r="PHV29" s="247" t="s">
        <v>10</v>
      </c>
      <c r="PHW29" s="247"/>
      <c r="PHX29" s="247"/>
      <c r="PHY29" s="247"/>
      <c r="PHZ29" s="247"/>
      <c r="PIA29" s="247"/>
      <c r="PIB29" s="247"/>
      <c r="PIC29" s="247"/>
      <c r="PID29" s="247" t="s">
        <v>10</v>
      </c>
      <c r="PIE29" s="247"/>
      <c r="PIF29" s="247"/>
      <c r="PIG29" s="247"/>
      <c r="PIH29" s="247"/>
      <c r="PII29" s="247"/>
      <c r="PIJ29" s="247"/>
      <c r="PIK29" s="247"/>
      <c r="PIL29" s="247" t="s">
        <v>10</v>
      </c>
      <c r="PIM29" s="247"/>
      <c r="PIN29" s="247"/>
      <c r="PIO29" s="247"/>
      <c r="PIP29" s="247"/>
      <c r="PIQ29" s="247"/>
      <c r="PIR29" s="247"/>
      <c r="PIS29" s="247"/>
      <c r="PIT29" s="247" t="s">
        <v>10</v>
      </c>
      <c r="PIU29" s="247"/>
      <c r="PIV29" s="247"/>
      <c r="PIW29" s="247"/>
      <c r="PIX29" s="247"/>
      <c r="PIY29" s="247"/>
      <c r="PIZ29" s="247"/>
      <c r="PJA29" s="247"/>
      <c r="PJB29" s="247" t="s">
        <v>10</v>
      </c>
      <c r="PJC29" s="247"/>
      <c r="PJD29" s="247"/>
      <c r="PJE29" s="247"/>
      <c r="PJF29" s="247"/>
      <c r="PJG29" s="247"/>
      <c r="PJH29" s="247"/>
      <c r="PJI29" s="247"/>
      <c r="PJJ29" s="247" t="s">
        <v>10</v>
      </c>
      <c r="PJK29" s="247"/>
      <c r="PJL29" s="247"/>
      <c r="PJM29" s="247"/>
      <c r="PJN29" s="247"/>
      <c r="PJO29" s="247"/>
      <c r="PJP29" s="247"/>
      <c r="PJQ29" s="247"/>
      <c r="PJR29" s="247" t="s">
        <v>10</v>
      </c>
      <c r="PJS29" s="247"/>
      <c r="PJT29" s="247"/>
      <c r="PJU29" s="247"/>
      <c r="PJV29" s="247"/>
      <c r="PJW29" s="247"/>
      <c r="PJX29" s="247"/>
      <c r="PJY29" s="247"/>
      <c r="PJZ29" s="247" t="s">
        <v>10</v>
      </c>
      <c r="PKA29" s="247"/>
      <c r="PKB29" s="247"/>
      <c r="PKC29" s="247"/>
      <c r="PKD29" s="247"/>
      <c r="PKE29" s="247"/>
      <c r="PKF29" s="247"/>
      <c r="PKG29" s="247"/>
      <c r="PKH29" s="247" t="s">
        <v>10</v>
      </c>
      <c r="PKI29" s="247"/>
      <c r="PKJ29" s="247"/>
      <c r="PKK29" s="247"/>
      <c r="PKL29" s="247"/>
      <c r="PKM29" s="247"/>
      <c r="PKN29" s="247"/>
      <c r="PKO29" s="247"/>
      <c r="PKP29" s="247" t="s">
        <v>10</v>
      </c>
      <c r="PKQ29" s="247"/>
      <c r="PKR29" s="247"/>
      <c r="PKS29" s="247"/>
      <c r="PKT29" s="247"/>
      <c r="PKU29" s="247"/>
      <c r="PKV29" s="247"/>
      <c r="PKW29" s="247"/>
      <c r="PKX29" s="247" t="s">
        <v>10</v>
      </c>
      <c r="PKY29" s="247"/>
      <c r="PKZ29" s="247"/>
      <c r="PLA29" s="247"/>
      <c r="PLB29" s="247"/>
      <c r="PLC29" s="247"/>
      <c r="PLD29" s="247"/>
      <c r="PLE29" s="247"/>
      <c r="PLF29" s="247" t="s">
        <v>10</v>
      </c>
      <c r="PLG29" s="247"/>
      <c r="PLH29" s="247"/>
      <c r="PLI29" s="247"/>
      <c r="PLJ29" s="247"/>
      <c r="PLK29" s="247"/>
      <c r="PLL29" s="247"/>
      <c r="PLM29" s="247"/>
      <c r="PLN29" s="247" t="s">
        <v>10</v>
      </c>
      <c r="PLO29" s="247"/>
      <c r="PLP29" s="247"/>
      <c r="PLQ29" s="247"/>
      <c r="PLR29" s="247"/>
      <c r="PLS29" s="247"/>
      <c r="PLT29" s="247"/>
      <c r="PLU29" s="247"/>
      <c r="PLV29" s="247" t="s">
        <v>10</v>
      </c>
      <c r="PLW29" s="247"/>
      <c r="PLX29" s="247"/>
      <c r="PLY29" s="247"/>
      <c r="PLZ29" s="247"/>
      <c r="PMA29" s="247"/>
      <c r="PMB29" s="247"/>
      <c r="PMC29" s="247"/>
      <c r="PMD29" s="247" t="s">
        <v>10</v>
      </c>
      <c r="PME29" s="247"/>
      <c r="PMF29" s="247"/>
      <c r="PMG29" s="247"/>
      <c r="PMH29" s="247"/>
      <c r="PMI29" s="247"/>
      <c r="PMJ29" s="247"/>
      <c r="PMK29" s="247"/>
      <c r="PML29" s="247" t="s">
        <v>10</v>
      </c>
      <c r="PMM29" s="247"/>
      <c r="PMN29" s="247"/>
      <c r="PMO29" s="247"/>
      <c r="PMP29" s="247"/>
      <c r="PMQ29" s="247"/>
      <c r="PMR29" s="247"/>
      <c r="PMS29" s="247"/>
      <c r="PMT29" s="247" t="s">
        <v>10</v>
      </c>
      <c r="PMU29" s="247"/>
      <c r="PMV29" s="247"/>
      <c r="PMW29" s="247"/>
      <c r="PMX29" s="247"/>
      <c r="PMY29" s="247"/>
      <c r="PMZ29" s="247"/>
      <c r="PNA29" s="247"/>
      <c r="PNB29" s="247" t="s">
        <v>10</v>
      </c>
      <c r="PNC29" s="247"/>
      <c r="PND29" s="247"/>
      <c r="PNE29" s="247"/>
      <c r="PNF29" s="247"/>
      <c r="PNG29" s="247"/>
      <c r="PNH29" s="247"/>
      <c r="PNI29" s="247"/>
      <c r="PNJ29" s="247" t="s">
        <v>10</v>
      </c>
      <c r="PNK29" s="247"/>
      <c r="PNL29" s="247"/>
      <c r="PNM29" s="247"/>
      <c r="PNN29" s="247"/>
      <c r="PNO29" s="247"/>
      <c r="PNP29" s="247"/>
      <c r="PNQ29" s="247"/>
      <c r="PNR29" s="247" t="s">
        <v>10</v>
      </c>
      <c r="PNS29" s="247"/>
      <c r="PNT29" s="247"/>
      <c r="PNU29" s="247"/>
      <c r="PNV29" s="247"/>
      <c r="PNW29" s="247"/>
      <c r="PNX29" s="247"/>
      <c r="PNY29" s="247"/>
      <c r="PNZ29" s="247" t="s">
        <v>10</v>
      </c>
      <c r="POA29" s="247"/>
      <c r="POB29" s="247"/>
      <c r="POC29" s="247"/>
      <c r="POD29" s="247"/>
      <c r="POE29" s="247"/>
      <c r="POF29" s="247"/>
      <c r="POG29" s="247"/>
      <c r="POH29" s="247" t="s">
        <v>10</v>
      </c>
      <c r="POI29" s="247"/>
      <c r="POJ29" s="247"/>
      <c r="POK29" s="247"/>
      <c r="POL29" s="247"/>
      <c r="POM29" s="247"/>
      <c r="PON29" s="247"/>
      <c r="POO29" s="247"/>
      <c r="POP29" s="247" t="s">
        <v>10</v>
      </c>
      <c r="POQ29" s="247"/>
      <c r="POR29" s="247"/>
      <c r="POS29" s="247"/>
      <c r="POT29" s="247"/>
      <c r="POU29" s="247"/>
      <c r="POV29" s="247"/>
      <c r="POW29" s="247"/>
      <c r="POX29" s="247" t="s">
        <v>10</v>
      </c>
      <c r="POY29" s="247"/>
      <c r="POZ29" s="247"/>
      <c r="PPA29" s="247"/>
      <c r="PPB29" s="247"/>
      <c r="PPC29" s="247"/>
      <c r="PPD29" s="247"/>
      <c r="PPE29" s="247"/>
      <c r="PPF29" s="247" t="s">
        <v>10</v>
      </c>
      <c r="PPG29" s="247"/>
      <c r="PPH29" s="247"/>
      <c r="PPI29" s="247"/>
      <c r="PPJ29" s="247"/>
      <c r="PPK29" s="247"/>
      <c r="PPL29" s="247"/>
      <c r="PPM29" s="247"/>
      <c r="PPN29" s="247" t="s">
        <v>10</v>
      </c>
      <c r="PPO29" s="247"/>
      <c r="PPP29" s="247"/>
      <c r="PPQ29" s="247"/>
      <c r="PPR29" s="247"/>
      <c r="PPS29" s="247"/>
      <c r="PPT29" s="247"/>
      <c r="PPU29" s="247"/>
      <c r="PPV29" s="247" t="s">
        <v>10</v>
      </c>
      <c r="PPW29" s="247"/>
      <c r="PPX29" s="247"/>
      <c r="PPY29" s="247"/>
      <c r="PPZ29" s="247"/>
      <c r="PQA29" s="247"/>
      <c r="PQB29" s="247"/>
      <c r="PQC29" s="247"/>
      <c r="PQD29" s="247" t="s">
        <v>10</v>
      </c>
      <c r="PQE29" s="247"/>
      <c r="PQF29" s="247"/>
      <c r="PQG29" s="247"/>
      <c r="PQH29" s="247"/>
      <c r="PQI29" s="247"/>
      <c r="PQJ29" s="247"/>
      <c r="PQK29" s="247"/>
      <c r="PQL29" s="247" t="s">
        <v>10</v>
      </c>
      <c r="PQM29" s="247"/>
      <c r="PQN29" s="247"/>
      <c r="PQO29" s="247"/>
      <c r="PQP29" s="247"/>
      <c r="PQQ29" s="247"/>
      <c r="PQR29" s="247"/>
      <c r="PQS29" s="247"/>
      <c r="PQT29" s="247" t="s">
        <v>10</v>
      </c>
      <c r="PQU29" s="247"/>
      <c r="PQV29" s="247"/>
      <c r="PQW29" s="247"/>
      <c r="PQX29" s="247"/>
      <c r="PQY29" s="247"/>
      <c r="PQZ29" s="247"/>
      <c r="PRA29" s="247"/>
      <c r="PRB29" s="247" t="s">
        <v>10</v>
      </c>
      <c r="PRC29" s="247"/>
      <c r="PRD29" s="247"/>
      <c r="PRE29" s="247"/>
      <c r="PRF29" s="247"/>
      <c r="PRG29" s="247"/>
      <c r="PRH29" s="247"/>
      <c r="PRI29" s="247"/>
      <c r="PRJ29" s="247" t="s">
        <v>10</v>
      </c>
      <c r="PRK29" s="247"/>
      <c r="PRL29" s="247"/>
      <c r="PRM29" s="247"/>
      <c r="PRN29" s="247"/>
      <c r="PRO29" s="247"/>
      <c r="PRP29" s="247"/>
      <c r="PRQ29" s="247"/>
      <c r="PRR29" s="247" t="s">
        <v>10</v>
      </c>
      <c r="PRS29" s="247"/>
      <c r="PRT29" s="247"/>
      <c r="PRU29" s="247"/>
      <c r="PRV29" s="247"/>
      <c r="PRW29" s="247"/>
      <c r="PRX29" s="247"/>
      <c r="PRY29" s="247"/>
      <c r="PRZ29" s="247" t="s">
        <v>10</v>
      </c>
      <c r="PSA29" s="247"/>
      <c r="PSB29" s="247"/>
      <c r="PSC29" s="247"/>
      <c r="PSD29" s="247"/>
      <c r="PSE29" s="247"/>
      <c r="PSF29" s="247"/>
      <c r="PSG29" s="247"/>
      <c r="PSH29" s="247" t="s">
        <v>10</v>
      </c>
      <c r="PSI29" s="247"/>
      <c r="PSJ29" s="247"/>
      <c r="PSK29" s="247"/>
      <c r="PSL29" s="247"/>
      <c r="PSM29" s="247"/>
      <c r="PSN29" s="247"/>
      <c r="PSO29" s="247"/>
      <c r="PSP29" s="247" t="s">
        <v>10</v>
      </c>
      <c r="PSQ29" s="247"/>
      <c r="PSR29" s="247"/>
      <c r="PSS29" s="247"/>
      <c r="PST29" s="247"/>
      <c r="PSU29" s="247"/>
      <c r="PSV29" s="247"/>
      <c r="PSW29" s="247"/>
      <c r="PSX29" s="247" t="s">
        <v>10</v>
      </c>
      <c r="PSY29" s="247"/>
      <c r="PSZ29" s="247"/>
      <c r="PTA29" s="247"/>
      <c r="PTB29" s="247"/>
      <c r="PTC29" s="247"/>
      <c r="PTD29" s="247"/>
      <c r="PTE29" s="247"/>
      <c r="PTF29" s="247" t="s">
        <v>10</v>
      </c>
      <c r="PTG29" s="247"/>
      <c r="PTH29" s="247"/>
      <c r="PTI29" s="247"/>
      <c r="PTJ29" s="247"/>
      <c r="PTK29" s="247"/>
      <c r="PTL29" s="247"/>
      <c r="PTM29" s="247"/>
      <c r="PTN29" s="247" t="s">
        <v>10</v>
      </c>
      <c r="PTO29" s="247"/>
      <c r="PTP29" s="247"/>
      <c r="PTQ29" s="247"/>
      <c r="PTR29" s="247"/>
      <c r="PTS29" s="247"/>
      <c r="PTT29" s="247"/>
      <c r="PTU29" s="247"/>
      <c r="PTV29" s="247" t="s">
        <v>10</v>
      </c>
      <c r="PTW29" s="247"/>
      <c r="PTX29" s="247"/>
      <c r="PTY29" s="247"/>
      <c r="PTZ29" s="247"/>
      <c r="PUA29" s="247"/>
      <c r="PUB29" s="247"/>
      <c r="PUC29" s="247"/>
      <c r="PUD29" s="247" t="s">
        <v>10</v>
      </c>
      <c r="PUE29" s="247"/>
      <c r="PUF29" s="247"/>
      <c r="PUG29" s="247"/>
      <c r="PUH29" s="247"/>
      <c r="PUI29" s="247"/>
      <c r="PUJ29" s="247"/>
      <c r="PUK29" s="247"/>
      <c r="PUL29" s="247" t="s">
        <v>10</v>
      </c>
      <c r="PUM29" s="247"/>
      <c r="PUN29" s="247"/>
      <c r="PUO29" s="247"/>
      <c r="PUP29" s="247"/>
      <c r="PUQ29" s="247"/>
      <c r="PUR29" s="247"/>
      <c r="PUS29" s="247"/>
      <c r="PUT29" s="247" t="s">
        <v>10</v>
      </c>
      <c r="PUU29" s="247"/>
      <c r="PUV29" s="247"/>
      <c r="PUW29" s="247"/>
      <c r="PUX29" s="247"/>
      <c r="PUY29" s="247"/>
      <c r="PUZ29" s="247"/>
      <c r="PVA29" s="247"/>
      <c r="PVB29" s="247" t="s">
        <v>10</v>
      </c>
      <c r="PVC29" s="247"/>
      <c r="PVD29" s="247"/>
      <c r="PVE29" s="247"/>
      <c r="PVF29" s="247"/>
      <c r="PVG29" s="247"/>
      <c r="PVH29" s="247"/>
      <c r="PVI29" s="247"/>
      <c r="PVJ29" s="247" t="s">
        <v>10</v>
      </c>
      <c r="PVK29" s="247"/>
      <c r="PVL29" s="247"/>
      <c r="PVM29" s="247"/>
      <c r="PVN29" s="247"/>
      <c r="PVO29" s="247"/>
      <c r="PVP29" s="247"/>
      <c r="PVQ29" s="247"/>
      <c r="PVR29" s="247" t="s">
        <v>10</v>
      </c>
      <c r="PVS29" s="247"/>
      <c r="PVT29" s="247"/>
      <c r="PVU29" s="247"/>
      <c r="PVV29" s="247"/>
      <c r="PVW29" s="247"/>
      <c r="PVX29" s="247"/>
      <c r="PVY29" s="247"/>
      <c r="PVZ29" s="247" t="s">
        <v>10</v>
      </c>
      <c r="PWA29" s="247"/>
      <c r="PWB29" s="247"/>
      <c r="PWC29" s="247"/>
      <c r="PWD29" s="247"/>
      <c r="PWE29" s="247"/>
      <c r="PWF29" s="247"/>
      <c r="PWG29" s="247"/>
      <c r="PWH29" s="247" t="s">
        <v>10</v>
      </c>
      <c r="PWI29" s="247"/>
      <c r="PWJ29" s="247"/>
      <c r="PWK29" s="247"/>
      <c r="PWL29" s="247"/>
      <c r="PWM29" s="247"/>
      <c r="PWN29" s="247"/>
      <c r="PWO29" s="247"/>
      <c r="PWP29" s="247" t="s">
        <v>10</v>
      </c>
      <c r="PWQ29" s="247"/>
      <c r="PWR29" s="247"/>
      <c r="PWS29" s="247"/>
      <c r="PWT29" s="247"/>
      <c r="PWU29" s="247"/>
      <c r="PWV29" s="247"/>
      <c r="PWW29" s="247"/>
      <c r="PWX29" s="247" t="s">
        <v>10</v>
      </c>
      <c r="PWY29" s="247"/>
      <c r="PWZ29" s="247"/>
      <c r="PXA29" s="247"/>
      <c r="PXB29" s="247"/>
      <c r="PXC29" s="247"/>
      <c r="PXD29" s="247"/>
      <c r="PXE29" s="247"/>
      <c r="PXF29" s="247" t="s">
        <v>10</v>
      </c>
      <c r="PXG29" s="247"/>
      <c r="PXH29" s="247"/>
      <c r="PXI29" s="247"/>
      <c r="PXJ29" s="247"/>
      <c r="PXK29" s="247"/>
      <c r="PXL29" s="247"/>
      <c r="PXM29" s="247"/>
      <c r="PXN29" s="247" t="s">
        <v>10</v>
      </c>
      <c r="PXO29" s="247"/>
      <c r="PXP29" s="247"/>
      <c r="PXQ29" s="247"/>
      <c r="PXR29" s="247"/>
      <c r="PXS29" s="247"/>
      <c r="PXT29" s="247"/>
      <c r="PXU29" s="247"/>
      <c r="PXV29" s="247" t="s">
        <v>10</v>
      </c>
      <c r="PXW29" s="247"/>
      <c r="PXX29" s="247"/>
      <c r="PXY29" s="247"/>
      <c r="PXZ29" s="247"/>
      <c r="PYA29" s="247"/>
      <c r="PYB29" s="247"/>
      <c r="PYC29" s="247"/>
      <c r="PYD29" s="247" t="s">
        <v>10</v>
      </c>
      <c r="PYE29" s="247"/>
      <c r="PYF29" s="247"/>
      <c r="PYG29" s="247"/>
      <c r="PYH29" s="247"/>
      <c r="PYI29" s="247"/>
      <c r="PYJ29" s="247"/>
      <c r="PYK29" s="247"/>
      <c r="PYL29" s="247" t="s">
        <v>10</v>
      </c>
      <c r="PYM29" s="247"/>
      <c r="PYN29" s="247"/>
      <c r="PYO29" s="247"/>
      <c r="PYP29" s="247"/>
      <c r="PYQ29" s="247"/>
      <c r="PYR29" s="247"/>
      <c r="PYS29" s="247"/>
      <c r="PYT29" s="247" t="s">
        <v>10</v>
      </c>
      <c r="PYU29" s="247"/>
      <c r="PYV29" s="247"/>
      <c r="PYW29" s="247"/>
      <c r="PYX29" s="247"/>
      <c r="PYY29" s="247"/>
      <c r="PYZ29" s="247"/>
      <c r="PZA29" s="247"/>
      <c r="PZB29" s="247" t="s">
        <v>10</v>
      </c>
      <c r="PZC29" s="247"/>
      <c r="PZD29" s="247"/>
      <c r="PZE29" s="247"/>
      <c r="PZF29" s="247"/>
      <c r="PZG29" s="247"/>
      <c r="PZH29" s="247"/>
      <c r="PZI29" s="247"/>
      <c r="PZJ29" s="247" t="s">
        <v>10</v>
      </c>
      <c r="PZK29" s="247"/>
      <c r="PZL29" s="247"/>
      <c r="PZM29" s="247"/>
      <c r="PZN29" s="247"/>
      <c r="PZO29" s="247"/>
      <c r="PZP29" s="247"/>
      <c r="PZQ29" s="247"/>
      <c r="PZR29" s="247" t="s">
        <v>10</v>
      </c>
      <c r="PZS29" s="247"/>
      <c r="PZT29" s="247"/>
      <c r="PZU29" s="247"/>
      <c r="PZV29" s="247"/>
      <c r="PZW29" s="247"/>
      <c r="PZX29" s="247"/>
      <c r="PZY29" s="247"/>
      <c r="PZZ29" s="247" t="s">
        <v>10</v>
      </c>
      <c r="QAA29" s="247"/>
      <c r="QAB29" s="247"/>
      <c r="QAC29" s="247"/>
      <c r="QAD29" s="247"/>
      <c r="QAE29" s="247"/>
      <c r="QAF29" s="247"/>
      <c r="QAG29" s="247"/>
      <c r="QAH29" s="247" t="s">
        <v>10</v>
      </c>
      <c r="QAI29" s="247"/>
      <c r="QAJ29" s="247"/>
      <c r="QAK29" s="247"/>
      <c r="QAL29" s="247"/>
      <c r="QAM29" s="247"/>
      <c r="QAN29" s="247"/>
      <c r="QAO29" s="247"/>
      <c r="QAP29" s="247" t="s">
        <v>10</v>
      </c>
      <c r="QAQ29" s="247"/>
      <c r="QAR29" s="247"/>
      <c r="QAS29" s="247"/>
      <c r="QAT29" s="247"/>
      <c r="QAU29" s="247"/>
      <c r="QAV29" s="247"/>
      <c r="QAW29" s="247"/>
      <c r="QAX29" s="247" t="s">
        <v>10</v>
      </c>
      <c r="QAY29" s="247"/>
      <c r="QAZ29" s="247"/>
      <c r="QBA29" s="247"/>
      <c r="QBB29" s="247"/>
      <c r="QBC29" s="247"/>
      <c r="QBD29" s="247"/>
      <c r="QBE29" s="247"/>
      <c r="QBF29" s="247" t="s">
        <v>10</v>
      </c>
      <c r="QBG29" s="247"/>
      <c r="QBH29" s="247"/>
      <c r="QBI29" s="247"/>
      <c r="QBJ29" s="247"/>
      <c r="QBK29" s="247"/>
      <c r="QBL29" s="247"/>
      <c r="QBM29" s="247"/>
      <c r="QBN29" s="247" t="s">
        <v>10</v>
      </c>
      <c r="QBO29" s="247"/>
      <c r="QBP29" s="247"/>
      <c r="QBQ29" s="247"/>
      <c r="QBR29" s="247"/>
      <c r="QBS29" s="247"/>
      <c r="QBT29" s="247"/>
      <c r="QBU29" s="247"/>
      <c r="QBV29" s="247" t="s">
        <v>10</v>
      </c>
      <c r="QBW29" s="247"/>
      <c r="QBX29" s="247"/>
      <c r="QBY29" s="247"/>
      <c r="QBZ29" s="247"/>
      <c r="QCA29" s="247"/>
      <c r="QCB29" s="247"/>
      <c r="QCC29" s="247"/>
      <c r="QCD29" s="247" t="s">
        <v>10</v>
      </c>
      <c r="QCE29" s="247"/>
      <c r="QCF29" s="247"/>
      <c r="QCG29" s="247"/>
      <c r="QCH29" s="247"/>
      <c r="QCI29" s="247"/>
      <c r="QCJ29" s="247"/>
      <c r="QCK29" s="247"/>
      <c r="QCL29" s="247" t="s">
        <v>10</v>
      </c>
      <c r="QCM29" s="247"/>
      <c r="QCN29" s="247"/>
      <c r="QCO29" s="247"/>
      <c r="QCP29" s="247"/>
      <c r="QCQ29" s="247"/>
      <c r="QCR29" s="247"/>
      <c r="QCS29" s="247"/>
      <c r="QCT29" s="247" t="s">
        <v>10</v>
      </c>
      <c r="QCU29" s="247"/>
      <c r="QCV29" s="247"/>
      <c r="QCW29" s="247"/>
      <c r="QCX29" s="247"/>
      <c r="QCY29" s="247"/>
      <c r="QCZ29" s="247"/>
      <c r="QDA29" s="247"/>
      <c r="QDB29" s="247" t="s">
        <v>10</v>
      </c>
      <c r="QDC29" s="247"/>
      <c r="QDD29" s="247"/>
      <c r="QDE29" s="247"/>
      <c r="QDF29" s="247"/>
      <c r="QDG29" s="247"/>
      <c r="QDH29" s="247"/>
      <c r="QDI29" s="247"/>
      <c r="QDJ29" s="247" t="s">
        <v>10</v>
      </c>
      <c r="QDK29" s="247"/>
      <c r="QDL29" s="247"/>
      <c r="QDM29" s="247"/>
      <c r="QDN29" s="247"/>
      <c r="QDO29" s="247"/>
      <c r="QDP29" s="247"/>
      <c r="QDQ29" s="247"/>
      <c r="QDR29" s="247" t="s">
        <v>10</v>
      </c>
      <c r="QDS29" s="247"/>
      <c r="QDT29" s="247"/>
      <c r="QDU29" s="247"/>
      <c r="QDV29" s="247"/>
      <c r="QDW29" s="247"/>
      <c r="QDX29" s="247"/>
      <c r="QDY29" s="247"/>
      <c r="QDZ29" s="247" t="s">
        <v>10</v>
      </c>
      <c r="QEA29" s="247"/>
      <c r="QEB29" s="247"/>
      <c r="QEC29" s="247"/>
      <c r="QED29" s="247"/>
      <c r="QEE29" s="247"/>
      <c r="QEF29" s="247"/>
      <c r="QEG29" s="247"/>
      <c r="QEH29" s="247" t="s">
        <v>10</v>
      </c>
      <c r="QEI29" s="247"/>
      <c r="QEJ29" s="247"/>
      <c r="QEK29" s="247"/>
      <c r="QEL29" s="247"/>
      <c r="QEM29" s="247"/>
      <c r="QEN29" s="247"/>
      <c r="QEO29" s="247"/>
      <c r="QEP29" s="247" t="s">
        <v>10</v>
      </c>
      <c r="QEQ29" s="247"/>
      <c r="QER29" s="247"/>
      <c r="QES29" s="247"/>
      <c r="QET29" s="247"/>
      <c r="QEU29" s="247"/>
      <c r="QEV29" s="247"/>
      <c r="QEW29" s="247"/>
      <c r="QEX29" s="247" t="s">
        <v>10</v>
      </c>
      <c r="QEY29" s="247"/>
      <c r="QEZ29" s="247"/>
      <c r="QFA29" s="247"/>
      <c r="QFB29" s="247"/>
      <c r="QFC29" s="247"/>
      <c r="QFD29" s="247"/>
      <c r="QFE29" s="247"/>
      <c r="QFF29" s="247" t="s">
        <v>10</v>
      </c>
      <c r="QFG29" s="247"/>
      <c r="QFH29" s="247"/>
      <c r="QFI29" s="247"/>
      <c r="QFJ29" s="247"/>
      <c r="QFK29" s="247"/>
      <c r="QFL29" s="247"/>
      <c r="QFM29" s="247"/>
      <c r="QFN29" s="247" t="s">
        <v>10</v>
      </c>
      <c r="QFO29" s="247"/>
      <c r="QFP29" s="247"/>
      <c r="QFQ29" s="247"/>
      <c r="QFR29" s="247"/>
      <c r="QFS29" s="247"/>
      <c r="QFT29" s="247"/>
      <c r="QFU29" s="247"/>
      <c r="QFV29" s="247" t="s">
        <v>10</v>
      </c>
      <c r="QFW29" s="247"/>
      <c r="QFX29" s="247"/>
      <c r="QFY29" s="247"/>
      <c r="QFZ29" s="247"/>
      <c r="QGA29" s="247"/>
      <c r="QGB29" s="247"/>
      <c r="QGC29" s="247"/>
      <c r="QGD29" s="247" t="s">
        <v>10</v>
      </c>
      <c r="QGE29" s="247"/>
      <c r="QGF29" s="247"/>
      <c r="QGG29" s="247"/>
      <c r="QGH29" s="247"/>
      <c r="QGI29" s="247"/>
      <c r="QGJ29" s="247"/>
      <c r="QGK29" s="247"/>
      <c r="QGL29" s="247" t="s">
        <v>10</v>
      </c>
      <c r="QGM29" s="247"/>
      <c r="QGN29" s="247"/>
      <c r="QGO29" s="247"/>
      <c r="QGP29" s="247"/>
      <c r="QGQ29" s="247"/>
      <c r="QGR29" s="247"/>
      <c r="QGS29" s="247"/>
      <c r="QGT29" s="247" t="s">
        <v>10</v>
      </c>
      <c r="QGU29" s="247"/>
      <c r="QGV29" s="247"/>
      <c r="QGW29" s="247"/>
      <c r="QGX29" s="247"/>
      <c r="QGY29" s="247"/>
      <c r="QGZ29" s="247"/>
      <c r="QHA29" s="247"/>
      <c r="QHB29" s="247" t="s">
        <v>10</v>
      </c>
      <c r="QHC29" s="247"/>
      <c r="QHD29" s="247"/>
      <c r="QHE29" s="247"/>
      <c r="QHF29" s="247"/>
      <c r="QHG29" s="247"/>
      <c r="QHH29" s="247"/>
      <c r="QHI29" s="247"/>
      <c r="QHJ29" s="247" t="s">
        <v>10</v>
      </c>
      <c r="QHK29" s="247"/>
      <c r="QHL29" s="247"/>
      <c r="QHM29" s="247"/>
      <c r="QHN29" s="247"/>
      <c r="QHO29" s="247"/>
      <c r="QHP29" s="247"/>
      <c r="QHQ29" s="247"/>
      <c r="QHR29" s="247" t="s">
        <v>10</v>
      </c>
      <c r="QHS29" s="247"/>
      <c r="QHT29" s="247"/>
      <c r="QHU29" s="247"/>
      <c r="QHV29" s="247"/>
      <c r="QHW29" s="247"/>
      <c r="QHX29" s="247"/>
      <c r="QHY29" s="247"/>
      <c r="QHZ29" s="247" t="s">
        <v>10</v>
      </c>
      <c r="QIA29" s="247"/>
      <c r="QIB29" s="247"/>
      <c r="QIC29" s="247"/>
      <c r="QID29" s="247"/>
      <c r="QIE29" s="247"/>
      <c r="QIF29" s="247"/>
      <c r="QIG29" s="247"/>
      <c r="QIH29" s="247" t="s">
        <v>10</v>
      </c>
      <c r="QII29" s="247"/>
      <c r="QIJ29" s="247"/>
      <c r="QIK29" s="247"/>
      <c r="QIL29" s="247"/>
      <c r="QIM29" s="247"/>
      <c r="QIN29" s="247"/>
      <c r="QIO29" s="247"/>
      <c r="QIP29" s="247" t="s">
        <v>10</v>
      </c>
      <c r="QIQ29" s="247"/>
      <c r="QIR29" s="247"/>
      <c r="QIS29" s="247"/>
      <c r="QIT29" s="247"/>
      <c r="QIU29" s="247"/>
      <c r="QIV29" s="247"/>
      <c r="QIW29" s="247"/>
      <c r="QIX29" s="247" t="s">
        <v>10</v>
      </c>
      <c r="QIY29" s="247"/>
      <c r="QIZ29" s="247"/>
      <c r="QJA29" s="247"/>
      <c r="QJB29" s="247"/>
      <c r="QJC29" s="247"/>
      <c r="QJD29" s="247"/>
      <c r="QJE29" s="247"/>
      <c r="QJF29" s="247" t="s">
        <v>10</v>
      </c>
      <c r="QJG29" s="247"/>
      <c r="QJH29" s="247"/>
      <c r="QJI29" s="247"/>
      <c r="QJJ29" s="247"/>
      <c r="QJK29" s="247"/>
      <c r="QJL29" s="247"/>
      <c r="QJM29" s="247"/>
      <c r="QJN29" s="247" t="s">
        <v>10</v>
      </c>
      <c r="QJO29" s="247"/>
      <c r="QJP29" s="247"/>
      <c r="QJQ29" s="247"/>
      <c r="QJR29" s="247"/>
      <c r="QJS29" s="247"/>
      <c r="QJT29" s="247"/>
      <c r="QJU29" s="247"/>
      <c r="QJV29" s="247" t="s">
        <v>10</v>
      </c>
      <c r="QJW29" s="247"/>
      <c r="QJX29" s="247"/>
      <c r="QJY29" s="247"/>
      <c r="QJZ29" s="247"/>
      <c r="QKA29" s="247"/>
      <c r="QKB29" s="247"/>
      <c r="QKC29" s="247"/>
      <c r="QKD29" s="247" t="s">
        <v>10</v>
      </c>
      <c r="QKE29" s="247"/>
      <c r="QKF29" s="247"/>
      <c r="QKG29" s="247"/>
      <c r="QKH29" s="247"/>
      <c r="QKI29" s="247"/>
      <c r="QKJ29" s="247"/>
      <c r="QKK29" s="247"/>
      <c r="QKL29" s="247" t="s">
        <v>10</v>
      </c>
      <c r="QKM29" s="247"/>
      <c r="QKN29" s="247"/>
      <c r="QKO29" s="247"/>
      <c r="QKP29" s="247"/>
      <c r="QKQ29" s="247"/>
      <c r="QKR29" s="247"/>
      <c r="QKS29" s="247"/>
      <c r="QKT29" s="247" t="s">
        <v>10</v>
      </c>
      <c r="QKU29" s="247"/>
      <c r="QKV29" s="247"/>
      <c r="QKW29" s="247"/>
      <c r="QKX29" s="247"/>
      <c r="QKY29" s="247"/>
      <c r="QKZ29" s="247"/>
      <c r="QLA29" s="247"/>
      <c r="QLB29" s="247" t="s">
        <v>10</v>
      </c>
      <c r="QLC29" s="247"/>
      <c r="QLD29" s="247"/>
      <c r="QLE29" s="247"/>
      <c r="QLF29" s="247"/>
      <c r="QLG29" s="247"/>
      <c r="QLH29" s="247"/>
      <c r="QLI29" s="247"/>
      <c r="QLJ29" s="247" t="s">
        <v>10</v>
      </c>
      <c r="QLK29" s="247"/>
      <c r="QLL29" s="247"/>
      <c r="QLM29" s="247"/>
      <c r="QLN29" s="247"/>
      <c r="QLO29" s="247"/>
      <c r="QLP29" s="247"/>
      <c r="QLQ29" s="247"/>
      <c r="QLR29" s="247" t="s">
        <v>10</v>
      </c>
      <c r="QLS29" s="247"/>
      <c r="QLT29" s="247"/>
      <c r="QLU29" s="247"/>
      <c r="QLV29" s="247"/>
      <c r="QLW29" s="247"/>
      <c r="QLX29" s="247"/>
      <c r="QLY29" s="247"/>
      <c r="QLZ29" s="247" t="s">
        <v>10</v>
      </c>
      <c r="QMA29" s="247"/>
      <c r="QMB29" s="247"/>
      <c r="QMC29" s="247"/>
      <c r="QMD29" s="247"/>
      <c r="QME29" s="247"/>
      <c r="QMF29" s="247"/>
      <c r="QMG29" s="247"/>
      <c r="QMH29" s="247" t="s">
        <v>10</v>
      </c>
      <c r="QMI29" s="247"/>
      <c r="QMJ29" s="247"/>
      <c r="QMK29" s="247"/>
      <c r="QML29" s="247"/>
      <c r="QMM29" s="247"/>
      <c r="QMN29" s="247"/>
      <c r="QMO29" s="247"/>
      <c r="QMP29" s="247" t="s">
        <v>10</v>
      </c>
      <c r="QMQ29" s="247"/>
      <c r="QMR29" s="247"/>
      <c r="QMS29" s="247"/>
      <c r="QMT29" s="247"/>
      <c r="QMU29" s="247"/>
      <c r="QMV29" s="247"/>
      <c r="QMW29" s="247"/>
      <c r="QMX29" s="247" t="s">
        <v>10</v>
      </c>
      <c r="QMY29" s="247"/>
      <c r="QMZ29" s="247"/>
      <c r="QNA29" s="247"/>
      <c r="QNB29" s="247"/>
      <c r="QNC29" s="247"/>
      <c r="QND29" s="247"/>
      <c r="QNE29" s="247"/>
      <c r="QNF29" s="247" t="s">
        <v>10</v>
      </c>
      <c r="QNG29" s="247"/>
      <c r="QNH29" s="247"/>
      <c r="QNI29" s="247"/>
      <c r="QNJ29" s="247"/>
      <c r="QNK29" s="247"/>
      <c r="QNL29" s="247"/>
      <c r="QNM29" s="247"/>
      <c r="QNN29" s="247" t="s">
        <v>10</v>
      </c>
      <c r="QNO29" s="247"/>
      <c r="QNP29" s="247"/>
      <c r="QNQ29" s="247"/>
      <c r="QNR29" s="247"/>
      <c r="QNS29" s="247"/>
      <c r="QNT29" s="247"/>
      <c r="QNU29" s="247"/>
      <c r="QNV29" s="247" t="s">
        <v>10</v>
      </c>
      <c r="QNW29" s="247"/>
      <c r="QNX29" s="247"/>
      <c r="QNY29" s="247"/>
      <c r="QNZ29" s="247"/>
      <c r="QOA29" s="247"/>
      <c r="QOB29" s="247"/>
      <c r="QOC29" s="247"/>
      <c r="QOD29" s="247" t="s">
        <v>10</v>
      </c>
      <c r="QOE29" s="247"/>
      <c r="QOF29" s="247"/>
      <c r="QOG29" s="247"/>
      <c r="QOH29" s="247"/>
      <c r="QOI29" s="247"/>
      <c r="QOJ29" s="247"/>
      <c r="QOK29" s="247"/>
      <c r="QOL29" s="247" t="s">
        <v>10</v>
      </c>
      <c r="QOM29" s="247"/>
      <c r="QON29" s="247"/>
      <c r="QOO29" s="247"/>
      <c r="QOP29" s="247"/>
      <c r="QOQ29" s="247"/>
      <c r="QOR29" s="247"/>
      <c r="QOS29" s="247"/>
      <c r="QOT29" s="247" t="s">
        <v>10</v>
      </c>
      <c r="QOU29" s="247"/>
      <c r="QOV29" s="247"/>
      <c r="QOW29" s="247"/>
      <c r="QOX29" s="247"/>
      <c r="QOY29" s="247"/>
      <c r="QOZ29" s="247"/>
      <c r="QPA29" s="247"/>
      <c r="QPB29" s="247" t="s">
        <v>10</v>
      </c>
      <c r="QPC29" s="247"/>
      <c r="QPD29" s="247"/>
      <c r="QPE29" s="247"/>
      <c r="QPF29" s="247"/>
      <c r="QPG29" s="247"/>
      <c r="QPH29" s="247"/>
      <c r="QPI29" s="247"/>
      <c r="QPJ29" s="247" t="s">
        <v>10</v>
      </c>
      <c r="QPK29" s="247"/>
      <c r="QPL29" s="247"/>
      <c r="QPM29" s="247"/>
      <c r="QPN29" s="247"/>
      <c r="QPO29" s="247"/>
      <c r="QPP29" s="247"/>
      <c r="QPQ29" s="247"/>
      <c r="QPR29" s="247" t="s">
        <v>10</v>
      </c>
      <c r="QPS29" s="247"/>
      <c r="QPT29" s="247"/>
      <c r="QPU29" s="247"/>
      <c r="QPV29" s="247"/>
      <c r="QPW29" s="247"/>
      <c r="QPX29" s="247"/>
      <c r="QPY29" s="247"/>
      <c r="QPZ29" s="247" t="s">
        <v>10</v>
      </c>
      <c r="QQA29" s="247"/>
      <c r="QQB29" s="247"/>
      <c r="QQC29" s="247"/>
      <c r="QQD29" s="247"/>
      <c r="QQE29" s="247"/>
      <c r="QQF29" s="247"/>
      <c r="QQG29" s="247"/>
      <c r="QQH29" s="247" t="s">
        <v>10</v>
      </c>
      <c r="QQI29" s="247"/>
      <c r="QQJ29" s="247"/>
      <c r="QQK29" s="247"/>
      <c r="QQL29" s="247"/>
      <c r="QQM29" s="247"/>
      <c r="QQN29" s="247"/>
      <c r="QQO29" s="247"/>
      <c r="QQP29" s="247" t="s">
        <v>10</v>
      </c>
      <c r="QQQ29" s="247"/>
      <c r="QQR29" s="247"/>
      <c r="QQS29" s="247"/>
      <c r="QQT29" s="247"/>
      <c r="QQU29" s="247"/>
      <c r="QQV29" s="247"/>
      <c r="QQW29" s="247"/>
      <c r="QQX29" s="247" t="s">
        <v>10</v>
      </c>
      <c r="QQY29" s="247"/>
      <c r="QQZ29" s="247"/>
      <c r="QRA29" s="247"/>
      <c r="QRB29" s="247"/>
      <c r="QRC29" s="247"/>
      <c r="QRD29" s="247"/>
      <c r="QRE29" s="247"/>
      <c r="QRF29" s="247" t="s">
        <v>10</v>
      </c>
      <c r="QRG29" s="247"/>
      <c r="QRH29" s="247"/>
      <c r="QRI29" s="247"/>
      <c r="QRJ29" s="247"/>
      <c r="QRK29" s="247"/>
      <c r="QRL29" s="247"/>
      <c r="QRM29" s="247"/>
      <c r="QRN29" s="247" t="s">
        <v>10</v>
      </c>
      <c r="QRO29" s="247"/>
      <c r="QRP29" s="247"/>
      <c r="QRQ29" s="247"/>
      <c r="QRR29" s="247"/>
      <c r="QRS29" s="247"/>
      <c r="QRT29" s="247"/>
      <c r="QRU29" s="247"/>
      <c r="QRV29" s="247" t="s">
        <v>10</v>
      </c>
      <c r="QRW29" s="247"/>
      <c r="QRX29" s="247"/>
      <c r="QRY29" s="247"/>
      <c r="QRZ29" s="247"/>
      <c r="QSA29" s="247"/>
      <c r="QSB29" s="247"/>
      <c r="QSC29" s="247"/>
      <c r="QSD29" s="247" t="s">
        <v>10</v>
      </c>
      <c r="QSE29" s="247"/>
      <c r="QSF29" s="247"/>
      <c r="QSG29" s="247"/>
      <c r="QSH29" s="247"/>
      <c r="QSI29" s="247"/>
      <c r="QSJ29" s="247"/>
      <c r="QSK29" s="247"/>
      <c r="QSL29" s="247" t="s">
        <v>10</v>
      </c>
      <c r="QSM29" s="247"/>
      <c r="QSN29" s="247"/>
      <c r="QSO29" s="247"/>
      <c r="QSP29" s="247"/>
      <c r="QSQ29" s="247"/>
      <c r="QSR29" s="247"/>
      <c r="QSS29" s="247"/>
      <c r="QST29" s="247" t="s">
        <v>10</v>
      </c>
      <c r="QSU29" s="247"/>
      <c r="QSV29" s="247"/>
      <c r="QSW29" s="247"/>
      <c r="QSX29" s="247"/>
      <c r="QSY29" s="247"/>
      <c r="QSZ29" s="247"/>
      <c r="QTA29" s="247"/>
      <c r="QTB29" s="247" t="s">
        <v>10</v>
      </c>
      <c r="QTC29" s="247"/>
      <c r="QTD29" s="247"/>
      <c r="QTE29" s="247"/>
      <c r="QTF29" s="247"/>
      <c r="QTG29" s="247"/>
      <c r="QTH29" s="247"/>
      <c r="QTI29" s="247"/>
      <c r="QTJ29" s="247" t="s">
        <v>10</v>
      </c>
      <c r="QTK29" s="247"/>
      <c r="QTL29" s="247"/>
      <c r="QTM29" s="247"/>
      <c r="QTN29" s="247"/>
      <c r="QTO29" s="247"/>
      <c r="QTP29" s="247"/>
      <c r="QTQ29" s="247"/>
      <c r="QTR29" s="247" t="s">
        <v>10</v>
      </c>
      <c r="QTS29" s="247"/>
      <c r="QTT29" s="247"/>
      <c r="QTU29" s="247"/>
      <c r="QTV29" s="247"/>
      <c r="QTW29" s="247"/>
      <c r="QTX29" s="247"/>
      <c r="QTY29" s="247"/>
      <c r="QTZ29" s="247" t="s">
        <v>10</v>
      </c>
      <c r="QUA29" s="247"/>
      <c r="QUB29" s="247"/>
      <c r="QUC29" s="247"/>
      <c r="QUD29" s="247"/>
      <c r="QUE29" s="247"/>
      <c r="QUF29" s="247"/>
      <c r="QUG29" s="247"/>
      <c r="QUH29" s="247" t="s">
        <v>10</v>
      </c>
      <c r="QUI29" s="247"/>
      <c r="QUJ29" s="247"/>
      <c r="QUK29" s="247"/>
      <c r="QUL29" s="247"/>
      <c r="QUM29" s="247"/>
      <c r="QUN29" s="247"/>
      <c r="QUO29" s="247"/>
      <c r="QUP29" s="247" t="s">
        <v>10</v>
      </c>
      <c r="QUQ29" s="247"/>
      <c r="QUR29" s="247"/>
      <c r="QUS29" s="247"/>
      <c r="QUT29" s="247"/>
      <c r="QUU29" s="247"/>
      <c r="QUV29" s="247"/>
      <c r="QUW29" s="247"/>
      <c r="QUX29" s="247" t="s">
        <v>10</v>
      </c>
      <c r="QUY29" s="247"/>
      <c r="QUZ29" s="247"/>
      <c r="QVA29" s="247"/>
      <c r="QVB29" s="247"/>
      <c r="QVC29" s="247"/>
      <c r="QVD29" s="247"/>
      <c r="QVE29" s="247"/>
      <c r="QVF29" s="247" t="s">
        <v>10</v>
      </c>
      <c r="QVG29" s="247"/>
      <c r="QVH29" s="247"/>
      <c r="QVI29" s="247"/>
      <c r="QVJ29" s="247"/>
      <c r="QVK29" s="247"/>
      <c r="QVL29" s="247"/>
      <c r="QVM29" s="247"/>
      <c r="QVN29" s="247" t="s">
        <v>10</v>
      </c>
      <c r="QVO29" s="247"/>
      <c r="QVP29" s="247"/>
      <c r="QVQ29" s="247"/>
      <c r="QVR29" s="247"/>
      <c r="QVS29" s="247"/>
      <c r="QVT29" s="247"/>
      <c r="QVU29" s="247"/>
      <c r="QVV29" s="247" t="s">
        <v>10</v>
      </c>
      <c r="QVW29" s="247"/>
      <c r="QVX29" s="247"/>
      <c r="QVY29" s="247"/>
      <c r="QVZ29" s="247"/>
      <c r="QWA29" s="247"/>
      <c r="QWB29" s="247"/>
      <c r="QWC29" s="247"/>
      <c r="QWD29" s="247" t="s">
        <v>10</v>
      </c>
      <c r="QWE29" s="247"/>
      <c r="QWF29" s="247"/>
      <c r="QWG29" s="247"/>
      <c r="QWH29" s="247"/>
      <c r="QWI29" s="247"/>
      <c r="QWJ29" s="247"/>
      <c r="QWK29" s="247"/>
      <c r="QWL29" s="247" t="s">
        <v>10</v>
      </c>
      <c r="QWM29" s="247"/>
      <c r="QWN29" s="247"/>
      <c r="QWO29" s="247"/>
      <c r="QWP29" s="247"/>
      <c r="QWQ29" s="247"/>
      <c r="QWR29" s="247"/>
      <c r="QWS29" s="247"/>
      <c r="QWT29" s="247" t="s">
        <v>10</v>
      </c>
      <c r="QWU29" s="247"/>
      <c r="QWV29" s="247"/>
      <c r="QWW29" s="247"/>
      <c r="QWX29" s="247"/>
      <c r="QWY29" s="247"/>
      <c r="QWZ29" s="247"/>
      <c r="QXA29" s="247"/>
      <c r="QXB29" s="247" t="s">
        <v>10</v>
      </c>
      <c r="QXC29" s="247"/>
      <c r="QXD29" s="247"/>
      <c r="QXE29" s="247"/>
      <c r="QXF29" s="247"/>
      <c r="QXG29" s="247"/>
      <c r="QXH29" s="247"/>
      <c r="QXI29" s="247"/>
      <c r="QXJ29" s="247" t="s">
        <v>10</v>
      </c>
      <c r="QXK29" s="247"/>
      <c r="QXL29" s="247"/>
      <c r="QXM29" s="247"/>
      <c r="QXN29" s="247"/>
      <c r="QXO29" s="247"/>
      <c r="QXP29" s="247"/>
      <c r="QXQ29" s="247"/>
      <c r="QXR29" s="247" t="s">
        <v>10</v>
      </c>
      <c r="QXS29" s="247"/>
      <c r="QXT29" s="247"/>
      <c r="QXU29" s="247"/>
      <c r="QXV29" s="247"/>
      <c r="QXW29" s="247"/>
      <c r="QXX29" s="247"/>
      <c r="QXY29" s="247"/>
      <c r="QXZ29" s="247" t="s">
        <v>10</v>
      </c>
      <c r="QYA29" s="247"/>
      <c r="QYB29" s="247"/>
      <c r="QYC29" s="247"/>
      <c r="QYD29" s="247"/>
      <c r="QYE29" s="247"/>
      <c r="QYF29" s="247"/>
      <c r="QYG29" s="247"/>
      <c r="QYH29" s="247" t="s">
        <v>10</v>
      </c>
      <c r="QYI29" s="247"/>
      <c r="QYJ29" s="247"/>
      <c r="QYK29" s="247"/>
      <c r="QYL29" s="247"/>
      <c r="QYM29" s="247"/>
      <c r="QYN29" s="247"/>
      <c r="QYO29" s="247"/>
      <c r="QYP29" s="247" t="s">
        <v>10</v>
      </c>
      <c r="QYQ29" s="247"/>
      <c r="QYR29" s="247"/>
      <c r="QYS29" s="247"/>
      <c r="QYT29" s="247"/>
      <c r="QYU29" s="247"/>
      <c r="QYV29" s="247"/>
      <c r="QYW29" s="247"/>
      <c r="QYX29" s="247" t="s">
        <v>10</v>
      </c>
      <c r="QYY29" s="247"/>
      <c r="QYZ29" s="247"/>
      <c r="QZA29" s="247"/>
      <c r="QZB29" s="247"/>
      <c r="QZC29" s="247"/>
      <c r="QZD29" s="247"/>
      <c r="QZE29" s="247"/>
      <c r="QZF29" s="247" t="s">
        <v>10</v>
      </c>
      <c r="QZG29" s="247"/>
      <c r="QZH29" s="247"/>
      <c r="QZI29" s="247"/>
      <c r="QZJ29" s="247"/>
      <c r="QZK29" s="247"/>
      <c r="QZL29" s="247"/>
      <c r="QZM29" s="247"/>
      <c r="QZN29" s="247" t="s">
        <v>10</v>
      </c>
      <c r="QZO29" s="247"/>
      <c r="QZP29" s="247"/>
      <c r="QZQ29" s="247"/>
      <c r="QZR29" s="247"/>
      <c r="QZS29" s="247"/>
      <c r="QZT29" s="247"/>
      <c r="QZU29" s="247"/>
      <c r="QZV29" s="247" t="s">
        <v>10</v>
      </c>
      <c r="QZW29" s="247"/>
      <c r="QZX29" s="247"/>
      <c r="QZY29" s="247"/>
      <c r="QZZ29" s="247"/>
      <c r="RAA29" s="247"/>
      <c r="RAB29" s="247"/>
      <c r="RAC29" s="247"/>
      <c r="RAD29" s="247" t="s">
        <v>10</v>
      </c>
      <c r="RAE29" s="247"/>
      <c r="RAF29" s="247"/>
      <c r="RAG29" s="247"/>
      <c r="RAH29" s="247"/>
      <c r="RAI29" s="247"/>
      <c r="RAJ29" s="247"/>
      <c r="RAK29" s="247"/>
      <c r="RAL29" s="247" t="s">
        <v>10</v>
      </c>
      <c r="RAM29" s="247"/>
      <c r="RAN29" s="247"/>
      <c r="RAO29" s="247"/>
      <c r="RAP29" s="247"/>
      <c r="RAQ29" s="247"/>
      <c r="RAR29" s="247"/>
      <c r="RAS29" s="247"/>
      <c r="RAT29" s="247" t="s">
        <v>10</v>
      </c>
      <c r="RAU29" s="247"/>
      <c r="RAV29" s="247"/>
      <c r="RAW29" s="247"/>
      <c r="RAX29" s="247"/>
      <c r="RAY29" s="247"/>
      <c r="RAZ29" s="247"/>
      <c r="RBA29" s="247"/>
      <c r="RBB29" s="247" t="s">
        <v>10</v>
      </c>
      <c r="RBC29" s="247"/>
      <c r="RBD29" s="247"/>
      <c r="RBE29" s="247"/>
      <c r="RBF29" s="247"/>
      <c r="RBG29" s="247"/>
      <c r="RBH29" s="247"/>
      <c r="RBI29" s="247"/>
      <c r="RBJ29" s="247" t="s">
        <v>10</v>
      </c>
      <c r="RBK29" s="247"/>
      <c r="RBL29" s="247"/>
      <c r="RBM29" s="247"/>
      <c r="RBN29" s="247"/>
      <c r="RBO29" s="247"/>
      <c r="RBP29" s="247"/>
      <c r="RBQ29" s="247"/>
      <c r="RBR29" s="247" t="s">
        <v>10</v>
      </c>
      <c r="RBS29" s="247"/>
      <c r="RBT29" s="247"/>
      <c r="RBU29" s="247"/>
      <c r="RBV29" s="247"/>
      <c r="RBW29" s="247"/>
      <c r="RBX29" s="247"/>
      <c r="RBY29" s="247"/>
      <c r="RBZ29" s="247" t="s">
        <v>10</v>
      </c>
      <c r="RCA29" s="247"/>
      <c r="RCB29" s="247"/>
      <c r="RCC29" s="247"/>
      <c r="RCD29" s="247"/>
      <c r="RCE29" s="247"/>
      <c r="RCF29" s="247"/>
      <c r="RCG29" s="247"/>
      <c r="RCH29" s="247" t="s">
        <v>10</v>
      </c>
      <c r="RCI29" s="247"/>
      <c r="RCJ29" s="247"/>
      <c r="RCK29" s="247"/>
      <c r="RCL29" s="247"/>
      <c r="RCM29" s="247"/>
      <c r="RCN29" s="247"/>
      <c r="RCO29" s="247"/>
      <c r="RCP29" s="247" t="s">
        <v>10</v>
      </c>
      <c r="RCQ29" s="247"/>
      <c r="RCR29" s="247"/>
      <c r="RCS29" s="247"/>
      <c r="RCT29" s="247"/>
      <c r="RCU29" s="247"/>
      <c r="RCV29" s="247"/>
      <c r="RCW29" s="247"/>
      <c r="RCX29" s="247" t="s">
        <v>10</v>
      </c>
      <c r="RCY29" s="247"/>
      <c r="RCZ29" s="247"/>
      <c r="RDA29" s="247"/>
      <c r="RDB29" s="247"/>
      <c r="RDC29" s="247"/>
      <c r="RDD29" s="247"/>
      <c r="RDE29" s="247"/>
      <c r="RDF29" s="247" t="s">
        <v>10</v>
      </c>
      <c r="RDG29" s="247"/>
      <c r="RDH29" s="247"/>
      <c r="RDI29" s="247"/>
      <c r="RDJ29" s="247"/>
      <c r="RDK29" s="247"/>
      <c r="RDL29" s="247"/>
      <c r="RDM29" s="247"/>
      <c r="RDN29" s="247" t="s">
        <v>10</v>
      </c>
      <c r="RDO29" s="247"/>
      <c r="RDP29" s="247"/>
      <c r="RDQ29" s="247"/>
      <c r="RDR29" s="247"/>
      <c r="RDS29" s="247"/>
      <c r="RDT29" s="247"/>
      <c r="RDU29" s="247"/>
      <c r="RDV29" s="247" t="s">
        <v>10</v>
      </c>
      <c r="RDW29" s="247"/>
      <c r="RDX29" s="247"/>
      <c r="RDY29" s="247"/>
      <c r="RDZ29" s="247"/>
      <c r="REA29" s="247"/>
      <c r="REB29" s="247"/>
      <c r="REC29" s="247"/>
      <c r="RED29" s="247" t="s">
        <v>10</v>
      </c>
      <c r="REE29" s="247"/>
      <c r="REF29" s="247"/>
      <c r="REG29" s="247"/>
      <c r="REH29" s="247"/>
      <c r="REI29" s="247"/>
      <c r="REJ29" s="247"/>
      <c r="REK29" s="247"/>
      <c r="REL29" s="247" t="s">
        <v>10</v>
      </c>
      <c r="REM29" s="247"/>
      <c r="REN29" s="247"/>
      <c r="REO29" s="247"/>
      <c r="REP29" s="247"/>
      <c r="REQ29" s="247"/>
      <c r="RER29" s="247"/>
      <c r="RES29" s="247"/>
      <c r="RET29" s="247" t="s">
        <v>10</v>
      </c>
      <c r="REU29" s="247"/>
      <c r="REV29" s="247"/>
      <c r="REW29" s="247"/>
      <c r="REX29" s="247"/>
      <c r="REY29" s="247"/>
      <c r="REZ29" s="247"/>
      <c r="RFA29" s="247"/>
      <c r="RFB29" s="247" t="s">
        <v>10</v>
      </c>
      <c r="RFC29" s="247"/>
      <c r="RFD29" s="247"/>
      <c r="RFE29" s="247"/>
      <c r="RFF29" s="247"/>
      <c r="RFG29" s="247"/>
      <c r="RFH29" s="247"/>
      <c r="RFI29" s="247"/>
      <c r="RFJ29" s="247" t="s">
        <v>10</v>
      </c>
      <c r="RFK29" s="247"/>
      <c r="RFL29" s="247"/>
      <c r="RFM29" s="247"/>
      <c r="RFN29" s="247"/>
      <c r="RFO29" s="247"/>
      <c r="RFP29" s="247"/>
      <c r="RFQ29" s="247"/>
      <c r="RFR29" s="247" t="s">
        <v>10</v>
      </c>
      <c r="RFS29" s="247"/>
      <c r="RFT29" s="247"/>
      <c r="RFU29" s="247"/>
      <c r="RFV29" s="247"/>
      <c r="RFW29" s="247"/>
      <c r="RFX29" s="247"/>
      <c r="RFY29" s="247"/>
      <c r="RFZ29" s="247" t="s">
        <v>10</v>
      </c>
      <c r="RGA29" s="247"/>
      <c r="RGB29" s="247"/>
      <c r="RGC29" s="247"/>
      <c r="RGD29" s="247"/>
      <c r="RGE29" s="247"/>
      <c r="RGF29" s="247"/>
      <c r="RGG29" s="247"/>
      <c r="RGH29" s="247" t="s">
        <v>10</v>
      </c>
      <c r="RGI29" s="247"/>
      <c r="RGJ29" s="247"/>
      <c r="RGK29" s="247"/>
      <c r="RGL29" s="247"/>
      <c r="RGM29" s="247"/>
      <c r="RGN29" s="247"/>
      <c r="RGO29" s="247"/>
      <c r="RGP29" s="247" t="s">
        <v>10</v>
      </c>
      <c r="RGQ29" s="247"/>
      <c r="RGR29" s="247"/>
      <c r="RGS29" s="247"/>
      <c r="RGT29" s="247"/>
      <c r="RGU29" s="247"/>
      <c r="RGV29" s="247"/>
      <c r="RGW29" s="247"/>
      <c r="RGX29" s="247" t="s">
        <v>10</v>
      </c>
      <c r="RGY29" s="247"/>
      <c r="RGZ29" s="247"/>
      <c r="RHA29" s="247"/>
      <c r="RHB29" s="247"/>
      <c r="RHC29" s="247"/>
      <c r="RHD29" s="247"/>
      <c r="RHE29" s="247"/>
      <c r="RHF29" s="247" t="s">
        <v>10</v>
      </c>
      <c r="RHG29" s="247"/>
      <c r="RHH29" s="247"/>
      <c r="RHI29" s="247"/>
      <c r="RHJ29" s="247"/>
      <c r="RHK29" s="247"/>
      <c r="RHL29" s="247"/>
      <c r="RHM29" s="247"/>
      <c r="RHN29" s="247" t="s">
        <v>10</v>
      </c>
      <c r="RHO29" s="247"/>
      <c r="RHP29" s="247"/>
      <c r="RHQ29" s="247"/>
      <c r="RHR29" s="247"/>
      <c r="RHS29" s="247"/>
      <c r="RHT29" s="247"/>
      <c r="RHU29" s="247"/>
      <c r="RHV29" s="247" t="s">
        <v>10</v>
      </c>
      <c r="RHW29" s="247"/>
      <c r="RHX29" s="247"/>
      <c r="RHY29" s="247"/>
      <c r="RHZ29" s="247"/>
      <c r="RIA29" s="247"/>
      <c r="RIB29" s="247"/>
      <c r="RIC29" s="247"/>
      <c r="RID29" s="247" t="s">
        <v>10</v>
      </c>
      <c r="RIE29" s="247"/>
      <c r="RIF29" s="247"/>
      <c r="RIG29" s="247"/>
      <c r="RIH29" s="247"/>
      <c r="RII29" s="247"/>
      <c r="RIJ29" s="247"/>
      <c r="RIK29" s="247"/>
      <c r="RIL29" s="247" t="s">
        <v>10</v>
      </c>
      <c r="RIM29" s="247"/>
      <c r="RIN29" s="247"/>
      <c r="RIO29" s="247"/>
      <c r="RIP29" s="247"/>
      <c r="RIQ29" s="247"/>
      <c r="RIR29" s="247"/>
      <c r="RIS29" s="247"/>
      <c r="RIT29" s="247" t="s">
        <v>10</v>
      </c>
      <c r="RIU29" s="247"/>
      <c r="RIV29" s="247"/>
      <c r="RIW29" s="247"/>
      <c r="RIX29" s="247"/>
      <c r="RIY29" s="247"/>
      <c r="RIZ29" s="247"/>
      <c r="RJA29" s="247"/>
      <c r="RJB29" s="247" t="s">
        <v>10</v>
      </c>
      <c r="RJC29" s="247"/>
      <c r="RJD29" s="247"/>
      <c r="RJE29" s="247"/>
      <c r="RJF29" s="247"/>
      <c r="RJG29" s="247"/>
      <c r="RJH29" s="247"/>
      <c r="RJI29" s="247"/>
      <c r="RJJ29" s="247" t="s">
        <v>10</v>
      </c>
      <c r="RJK29" s="247"/>
      <c r="RJL29" s="247"/>
      <c r="RJM29" s="247"/>
      <c r="RJN29" s="247"/>
      <c r="RJO29" s="247"/>
      <c r="RJP29" s="247"/>
      <c r="RJQ29" s="247"/>
      <c r="RJR29" s="247" t="s">
        <v>10</v>
      </c>
      <c r="RJS29" s="247"/>
      <c r="RJT29" s="247"/>
      <c r="RJU29" s="247"/>
      <c r="RJV29" s="247"/>
      <c r="RJW29" s="247"/>
      <c r="RJX29" s="247"/>
      <c r="RJY29" s="247"/>
      <c r="RJZ29" s="247" t="s">
        <v>10</v>
      </c>
      <c r="RKA29" s="247"/>
      <c r="RKB29" s="247"/>
      <c r="RKC29" s="247"/>
      <c r="RKD29" s="247"/>
      <c r="RKE29" s="247"/>
      <c r="RKF29" s="247"/>
      <c r="RKG29" s="247"/>
      <c r="RKH29" s="247" t="s">
        <v>10</v>
      </c>
      <c r="RKI29" s="247"/>
      <c r="RKJ29" s="247"/>
      <c r="RKK29" s="247"/>
      <c r="RKL29" s="247"/>
      <c r="RKM29" s="247"/>
      <c r="RKN29" s="247"/>
      <c r="RKO29" s="247"/>
      <c r="RKP29" s="247" t="s">
        <v>10</v>
      </c>
      <c r="RKQ29" s="247"/>
      <c r="RKR29" s="247"/>
      <c r="RKS29" s="247"/>
      <c r="RKT29" s="247"/>
      <c r="RKU29" s="247"/>
      <c r="RKV29" s="247"/>
      <c r="RKW29" s="247"/>
      <c r="RKX29" s="247" t="s">
        <v>10</v>
      </c>
      <c r="RKY29" s="247"/>
      <c r="RKZ29" s="247"/>
      <c r="RLA29" s="247"/>
      <c r="RLB29" s="247"/>
      <c r="RLC29" s="247"/>
      <c r="RLD29" s="247"/>
      <c r="RLE29" s="247"/>
      <c r="RLF29" s="247" t="s">
        <v>10</v>
      </c>
      <c r="RLG29" s="247"/>
      <c r="RLH29" s="247"/>
      <c r="RLI29" s="247"/>
      <c r="RLJ29" s="247"/>
      <c r="RLK29" s="247"/>
      <c r="RLL29" s="247"/>
      <c r="RLM29" s="247"/>
      <c r="RLN29" s="247" t="s">
        <v>10</v>
      </c>
      <c r="RLO29" s="247"/>
      <c r="RLP29" s="247"/>
      <c r="RLQ29" s="247"/>
      <c r="RLR29" s="247"/>
      <c r="RLS29" s="247"/>
      <c r="RLT29" s="247"/>
      <c r="RLU29" s="247"/>
      <c r="RLV29" s="247" t="s">
        <v>10</v>
      </c>
      <c r="RLW29" s="247"/>
      <c r="RLX29" s="247"/>
      <c r="RLY29" s="247"/>
      <c r="RLZ29" s="247"/>
      <c r="RMA29" s="247"/>
      <c r="RMB29" s="247"/>
      <c r="RMC29" s="247"/>
      <c r="RMD29" s="247" t="s">
        <v>10</v>
      </c>
      <c r="RME29" s="247"/>
      <c r="RMF29" s="247"/>
      <c r="RMG29" s="247"/>
      <c r="RMH29" s="247"/>
      <c r="RMI29" s="247"/>
      <c r="RMJ29" s="247"/>
      <c r="RMK29" s="247"/>
      <c r="RML29" s="247" t="s">
        <v>10</v>
      </c>
      <c r="RMM29" s="247"/>
      <c r="RMN29" s="247"/>
      <c r="RMO29" s="247"/>
      <c r="RMP29" s="247"/>
      <c r="RMQ29" s="247"/>
      <c r="RMR29" s="247"/>
      <c r="RMS29" s="247"/>
      <c r="RMT29" s="247" t="s">
        <v>10</v>
      </c>
      <c r="RMU29" s="247"/>
      <c r="RMV29" s="247"/>
      <c r="RMW29" s="247"/>
      <c r="RMX29" s="247"/>
      <c r="RMY29" s="247"/>
      <c r="RMZ29" s="247"/>
      <c r="RNA29" s="247"/>
      <c r="RNB29" s="247" t="s">
        <v>10</v>
      </c>
      <c r="RNC29" s="247"/>
      <c r="RND29" s="247"/>
      <c r="RNE29" s="247"/>
      <c r="RNF29" s="247"/>
      <c r="RNG29" s="247"/>
      <c r="RNH29" s="247"/>
      <c r="RNI29" s="247"/>
      <c r="RNJ29" s="247" t="s">
        <v>10</v>
      </c>
      <c r="RNK29" s="247"/>
      <c r="RNL29" s="247"/>
      <c r="RNM29" s="247"/>
      <c r="RNN29" s="247"/>
      <c r="RNO29" s="247"/>
      <c r="RNP29" s="247"/>
      <c r="RNQ29" s="247"/>
      <c r="RNR29" s="247" t="s">
        <v>10</v>
      </c>
      <c r="RNS29" s="247"/>
      <c r="RNT29" s="247"/>
      <c r="RNU29" s="247"/>
      <c r="RNV29" s="247"/>
      <c r="RNW29" s="247"/>
      <c r="RNX29" s="247"/>
      <c r="RNY29" s="247"/>
      <c r="RNZ29" s="247" t="s">
        <v>10</v>
      </c>
      <c r="ROA29" s="247"/>
      <c r="ROB29" s="247"/>
      <c r="ROC29" s="247"/>
      <c r="ROD29" s="247"/>
      <c r="ROE29" s="247"/>
      <c r="ROF29" s="247"/>
      <c r="ROG29" s="247"/>
      <c r="ROH29" s="247" t="s">
        <v>10</v>
      </c>
      <c r="ROI29" s="247"/>
      <c r="ROJ29" s="247"/>
      <c r="ROK29" s="247"/>
      <c r="ROL29" s="247"/>
      <c r="ROM29" s="247"/>
      <c r="RON29" s="247"/>
      <c r="ROO29" s="247"/>
      <c r="ROP29" s="247" t="s">
        <v>10</v>
      </c>
      <c r="ROQ29" s="247"/>
      <c r="ROR29" s="247"/>
      <c r="ROS29" s="247"/>
      <c r="ROT29" s="247"/>
      <c r="ROU29" s="247"/>
      <c r="ROV29" s="247"/>
      <c r="ROW29" s="247"/>
      <c r="ROX29" s="247" t="s">
        <v>10</v>
      </c>
      <c r="ROY29" s="247"/>
      <c r="ROZ29" s="247"/>
      <c r="RPA29" s="247"/>
      <c r="RPB29" s="247"/>
      <c r="RPC29" s="247"/>
      <c r="RPD29" s="247"/>
      <c r="RPE29" s="247"/>
      <c r="RPF29" s="247" t="s">
        <v>10</v>
      </c>
      <c r="RPG29" s="247"/>
      <c r="RPH29" s="247"/>
      <c r="RPI29" s="247"/>
      <c r="RPJ29" s="247"/>
      <c r="RPK29" s="247"/>
      <c r="RPL29" s="247"/>
      <c r="RPM29" s="247"/>
      <c r="RPN29" s="247" t="s">
        <v>10</v>
      </c>
      <c r="RPO29" s="247"/>
      <c r="RPP29" s="247"/>
      <c r="RPQ29" s="247"/>
      <c r="RPR29" s="247"/>
      <c r="RPS29" s="247"/>
      <c r="RPT29" s="247"/>
      <c r="RPU29" s="247"/>
      <c r="RPV29" s="247" t="s">
        <v>10</v>
      </c>
      <c r="RPW29" s="247"/>
      <c r="RPX29" s="247"/>
      <c r="RPY29" s="247"/>
      <c r="RPZ29" s="247"/>
      <c r="RQA29" s="247"/>
      <c r="RQB29" s="247"/>
      <c r="RQC29" s="247"/>
      <c r="RQD29" s="247" t="s">
        <v>10</v>
      </c>
      <c r="RQE29" s="247"/>
      <c r="RQF29" s="247"/>
      <c r="RQG29" s="247"/>
      <c r="RQH29" s="247"/>
      <c r="RQI29" s="247"/>
      <c r="RQJ29" s="247"/>
      <c r="RQK29" s="247"/>
      <c r="RQL29" s="247" t="s">
        <v>10</v>
      </c>
      <c r="RQM29" s="247"/>
      <c r="RQN29" s="247"/>
      <c r="RQO29" s="247"/>
      <c r="RQP29" s="247"/>
      <c r="RQQ29" s="247"/>
      <c r="RQR29" s="247"/>
      <c r="RQS29" s="247"/>
      <c r="RQT29" s="247" t="s">
        <v>10</v>
      </c>
      <c r="RQU29" s="247"/>
      <c r="RQV29" s="247"/>
      <c r="RQW29" s="247"/>
      <c r="RQX29" s="247"/>
      <c r="RQY29" s="247"/>
      <c r="RQZ29" s="247"/>
      <c r="RRA29" s="247"/>
      <c r="RRB29" s="247" t="s">
        <v>10</v>
      </c>
      <c r="RRC29" s="247"/>
      <c r="RRD29" s="247"/>
      <c r="RRE29" s="247"/>
      <c r="RRF29" s="247"/>
      <c r="RRG29" s="247"/>
      <c r="RRH29" s="247"/>
      <c r="RRI29" s="247"/>
      <c r="RRJ29" s="247" t="s">
        <v>10</v>
      </c>
      <c r="RRK29" s="247"/>
      <c r="RRL29" s="247"/>
      <c r="RRM29" s="247"/>
      <c r="RRN29" s="247"/>
      <c r="RRO29" s="247"/>
      <c r="RRP29" s="247"/>
      <c r="RRQ29" s="247"/>
      <c r="RRR29" s="247" t="s">
        <v>10</v>
      </c>
      <c r="RRS29" s="247"/>
      <c r="RRT29" s="247"/>
      <c r="RRU29" s="247"/>
      <c r="RRV29" s="247"/>
      <c r="RRW29" s="247"/>
      <c r="RRX29" s="247"/>
      <c r="RRY29" s="247"/>
      <c r="RRZ29" s="247" t="s">
        <v>10</v>
      </c>
      <c r="RSA29" s="247"/>
      <c r="RSB29" s="247"/>
      <c r="RSC29" s="247"/>
      <c r="RSD29" s="247"/>
      <c r="RSE29" s="247"/>
      <c r="RSF29" s="247"/>
      <c r="RSG29" s="247"/>
      <c r="RSH29" s="247" t="s">
        <v>10</v>
      </c>
      <c r="RSI29" s="247"/>
      <c r="RSJ29" s="247"/>
      <c r="RSK29" s="247"/>
      <c r="RSL29" s="247"/>
      <c r="RSM29" s="247"/>
      <c r="RSN29" s="247"/>
      <c r="RSO29" s="247"/>
      <c r="RSP29" s="247" t="s">
        <v>10</v>
      </c>
      <c r="RSQ29" s="247"/>
      <c r="RSR29" s="247"/>
      <c r="RSS29" s="247"/>
      <c r="RST29" s="247"/>
      <c r="RSU29" s="247"/>
      <c r="RSV29" s="247"/>
      <c r="RSW29" s="247"/>
      <c r="RSX29" s="247" t="s">
        <v>10</v>
      </c>
      <c r="RSY29" s="247"/>
      <c r="RSZ29" s="247"/>
      <c r="RTA29" s="247"/>
      <c r="RTB29" s="247"/>
      <c r="RTC29" s="247"/>
      <c r="RTD29" s="247"/>
      <c r="RTE29" s="247"/>
      <c r="RTF29" s="247" t="s">
        <v>10</v>
      </c>
      <c r="RTG29" s="247"/>
      <c r="RTH29" s="247"/>
      <c r="RTI29" s="247"/>
      <c r="RTJ29" s="247"/>
      <c r="RTK29" s="247"/>
      <c r="RTL29" s="247"/>
      <c r="RTM29" s="247"/>
      <c r="RTN29" s="247" t="s">
        <v>10</v>
      </c>
      <c r="RTO29" s="247"/>
      <c r="RTP29" s="247"/>
      <c r="RTQ29" s="247"/>
      <c r="RTR29" s="247"/>
      <c r="RTS29" s="247"/>
      <c r="RTT29" s="247"/>
      <c r="RTU29" s="247"/>
      <c r="RTV29" s="247" t="s">
        <v>10</v>
      </c>
      <c r="RTW29" s="247"/>
      <c r="RTX29" s="247"/>
      <c r="RTY29" s="247"/>
      <c r="RTZ29" s="247"/>
      <c r="RUA29" s="247"/>
      <c r="RUB29" s="247"/>
      <c r="RUC29" s="247"/>
      <c r="RUD29" s="247" t="s">
        <v>10</v>
      </c>
      <c r="RUE29" s="247"/>
      <c r="RUF29" s="247"/>
      <c r="RUG29" s="247"/>
      <c r="RUH29" s="247"/>
      <c r="RUI29" s="247"/>
      <c r="RUJ29" s="247"/>
      <c r="RUK29" s="247"/>
      <c r="RUL29" s="247" t="s">
        <v>10</v>
      </c>
      <c r="RUM29" s="247"/>
      <c r="RUN29" s="247"/>
      <c r="RUO29" s="247"/>
      <c r="RUP29" s="247"/>
      <c r="RUQ29" s="247"/>
      <c r="RUR29" s="247"/>
      <c r="RUS29" s="247"/>
      <c r="RUT29" s="247" t="s">
        <v>10</v>
      </c>
      <c r="RUU29" s="247"/>
      <c r="RUV29" s="247"/>
      <c r="RUW29" s="247"/>
      <c r="RUX29" s="247"/>
      <c r="RUY29" s="247"/>
      <c r="RUZ29" s="247"/>
      <c r="RVA29" s="247"/>
      <c r="RVB29" s="247" t="s">
        <v>10</v>
      </c>
      <c r="RVC29" s="247"/>
      <c r="RVD29" s="247"/>
      <c r="RVE29" s="247"/>
      <c r="RVF29" s="247"/>
      <c r="RVG29" s="247"/>
      <c r="RVH29" s="247"/>
      <c r="RVI29" s="247"/>
      <c r="RVJ29" s="247" t="s">
        <v>10</v>
      </c>
      <c r="RVK29" s="247"/>
      <c r="RVL29" s="247"/>
      <c r="RVM29" s="247"/>
      <c r="RVN29" s="247"/>
      <c r="RVO29" s="247"/>
      <c r="RVP29" s="247"/>
      <c r="RVQ29" s="247"/>
      <c r="RVR29" s="247" t="s">
        <v>10</v>
      </c>
      <c r="RVS29" s="247"/>
      <c r="RVT29" s="247"/>
      <c r="RVU29" s="247"/>
      <c r="RVV29" s="247"/>
      <c r="RVW29" s="247"/>
      <c r="RVX29" s="247"/>
      <c r="RVY29" s="247"/>
      <c r="RVZ29" s="247" t="s">
        <v>10</v>
      </c>
      <c r="RWA29" s="247"/>
      <c r="RWB29" s="247"/>
      <c r="RWC29" s="247"/>
      <c r="RWD29" s="247"/>
      <c r="RWE29" s="247"/>
      <c r="RWF29" s="247"/>
      <c r="RWG29" s="247"/>
      <c r="RWH29" s="247" t="s">
        <v>10</v>
      </c>
      <c r="RWI29" s="247"/>
      <c r="RWJ29" s="247"/>
      <c r="RWK29" s="247"/>
      <c r="RWL29" s="247"/>
      <c r="RWM29" s="247"/>
      <c r="RWN29" s="247"/>
      <c r="RWO29" s="247"/>
      <c r="RWP29" s="247" t="s">
        <v>10</v>
      </c>
      <c r="RWQ29" s="247"/>
      <c r="RWR29" s="247"/>
      <c r="RWS29" s="247"/>
      <c r="RWT29" s="247"/>
      <c r="RWU29" s="247"/>
      <c r="RWV29" s="247"/>
      <c r="RWW29" s="247"/>
      <c r="RWX29" s="247" t="s">
        <v>10</v>
      </c>
      <c r="RWY29" s="247"/>
      <c r="RWZ29" s="247"/>
      <c r="RXA29" s="247"/>
      <c r="RXB29" s="247"/>
      <c r="RXC29" s="247"/>
      <c r="RXD29" s="247"/>
      <c r="RXE29" s="247"/>
      <c r="RXF29" s="247" t="s">
        <v>10</v>
      </c>
      <c r="RXG29" s="247"/>
      <c r="RXH29" s="247"/>
      <c r="RXI29" s="247"/>
      <c r="RXJ29" s="247"/>
      <c r="RXK29" s="247"/>
      <c r="RXL29" s="247"/>
      <c r="RXM29" s="247"/>
      <c r="RXN29" s="247" t="s">
        <v>10</v>
      </c>
      <c r="RXO29" s="247"/>
      <c r="RXP29" s="247"/>
      <c r="RXQ29" s="247"/>
      <c r="RXR29" s="247"/>
      <c r="RXS29" s="247"/>
      <c r="RXT29" s="247"/>
      <c r="RXU29" s="247"/>
      <c r="RXV29" s="247" t="s">
        <v>10</v>
      </c>
      <c r="RXW29" s="247"/>
      <c r="RXX29" s="247"/>
      <c r="RXY29" s="247"/>
      <c r="RXZ29" s="247"/>
      <c r="RYA29" s="247"/>
      <c r="RYB29" s="247"/>
      <c r="RYC29" s="247"/>
      <c r="RYD29" s="247" t="s">
        <v>10</v>
      </c>
      <c r="RYE29" s="247"/>
      <c r="RYF29" s="247"/>
      <c r="RYG29" s="247"/>
      <c r="RYH29" s="247"/>
      <c r="RYI29" s="247"/>
      <c r="RYJ29" s="247"/>
      <c r="RYK29" s="247"/>
      <c r="RYL29" s="247" t="s">
        <v>10</v>
      </c>
      <c r="RYM29" s="247"/>
      <c r="RYN29" s="247"/>
      <c r="RYO29" s="247"/>
      <c r="RYP29" s="247"/>
      <c r="RYQ29" s="247"/>
      <c r="RYR29" s="247"/>
      <c r="RYS29" s="247"/>
      <c r="RYT29" s="247" t="s">
        <v>10</v>
      </c>
      <c r="RYU29" s="247"/>
      <c r="RYV29" s="247"/>
      <c r="RYW29" s="247"/>
      <c r="RYX29" s="247"/>
      <c r="RYY29" s="247"/>
      <c r="RYZ29" s="247"/>
      <c r="RZA29" s="247"/>
      <c r="RZB29" s="247" t="s">
        <v>10</v>
      </c>
      <c r="RZC29" s="247"/>
      <c r="RZD29" s="247"/>
      <c r="RZE29" s="247"/>
      <c r="RZF29" s="247"/>
      <c r="RZG29" s="247"/>
      <c r="RZH29" s="247"/>
      <c r="RZI29" s="247"/>
      <c r="RZJ29" s="247" t="s">
        <v>10</v>
      </c>
      <c r="RZK29" s="247"/>
      <c r="RZL29" s="247"/>
      <c r="RZM29" s="247"/>
      <c r="RZN29" s="247"/>
      <c r="RZO29" s="247"/>
      <c r="RZP29" s="247"/>
      <c r="RZQ29" s="247"/>
      <c r="RZR29" s="247" t="s">
        <v>10</v>
      </c>
      <c r="RZS29" s="247"/>
      <c r="RZT29" s="247"/>
      <c r="RZU29" s="247"/>
      <c r="RZV29" s="247"/>
      <c r="RZW29" s="247"/>
      <c r="RZX29" s="247"/>
      <c r="RZY29" s="247"/>
      <c r="RZZ29" s="247" t="s">
        <v>10</v>
      </c>
      <c r="SAA29" s="247"/>
      <c r="SAB29" s="247"/>
      <c r="SAC29" s="247"/>
      <c r="SAD29" s="247"/>
      <c r="SAE29" s="247"/>
      <c r="SAF29" s="247"/>
      <c r="SAG29" s="247"/>
      <c r="SAH29" s="247" t="s">
        <v>10</v>
      </c>
      <c r="SAI29" s="247"/>
      <c r="SAJ29" s="247"/>
      <c r="SAK29" s="247"/>
      <c r="SAL29" s="247"/>
      <c r="SAM29" s="247"/>
      <c r="SAN29" s="247"/>
      <c r="SAO29" s="247"/>
      <c r="SAP29" s="247" t="s">
        <v>10</v>
      </c>
      <c r="SAQ29" s="247"/>
      <c r="SAR29" s="247"/>
      <c r="SAS29" s="247"/>
      <c r="SAT29" s="247"/>
      <c r="SAU29" s="247"/>
      <c r="SAV29" s="247"/>
      <c r="SAW29" s="247"/>
      <c r="SAX29" s="247" t="s">
        <v>10</v>
      </c>
      <c r="SAY29" s="247"/>
      <c r="SAZ29" s="247"/>
      <c r="SBA29" s="247"/>
      <c r="SBB29" s="247"/>
      <c r="SBC29" s="247"/>
      <c r="SBD29" s="247"/>
      <c r="SBE29" s="247"/>
      <c r="SBF29" s="247" t="s">
        <v>10</v>
      </c>
      <c r="SBG29" s="247"/>
      <c r="SBH29" s="247"/>
      <c r="SBI29" s="247"/>
      <c r="SBJ29" s="247"/>
      <c r="SBK29" s="247"/>
      <c r="SBL29" s="247"/>
      <c r="SBM29" s="247"/>
      <c r="SBN29" s="247" t="s">
        <v>10</v>
      </c>
      <c r="SBO29" s="247"/>
      <c r="SBP29" s="247"/>
      <c r="SBQ29" s="247"/>
      <c r="SBR29" s="247"/>
      <c r="SBS29" s="247"/>
      <c r="SBT29" s="247"/>
      <c r="SBU29" s="247"/>
      <c r="SBV29" s="247" t="s">
        <v>10</v>
      </c>
      <c r="SBW29" s="247"/>
      <c r="SBX29" s="247"/>
      <c r="SBY29" s="247"/>
      <c r="SBZ29" s="247"/>
      <c r="SCA29" s="247"/>
      <c r="SCB29" s="247"/>
      <c r="SCC29" s="247"/>
      <c r="SCD29" s="247" t="s">
        <v>10</v>
      </c>
      <c r="SCE29" s="247"/>
      <c r="SCF29" s="247"/>
      <c r="SCG29" s="247"/>
      <c r="SCH29" s="247"/>
      <c r="SCI29" s="247"/>
      <c r="SCJ29" s="247"/>
      <c r="SCK29" s="247"/>
      <c r="SCL29" s="247" t="s">
        <v>10</v>
      </c>
      <c r="SCM29" s="247"/>
      <c r="SCN29" s="247"/>
      <c r="SCO29" s="247"/>
      <c r="SCP29" s="247"/>
      <c r="SCQ29" s="247"/>
      <c r="SCR29" s="247"/>
      <c r="SCS29" s="247"/>
      <c r="SCT29" s="247" t="s">
        <v>10</v>
      </c>
      <c r="SCU29" s="247"/>
      <c r="SCV29" s="247"/>
      <c r="SCW29" s="247"/>
      <c r="SCX29" s="247"/>
      <c r="SCY29" s="247"/>
      <c r="SCZ29" s="247"/>
      <c r="SDA29" s="247"/>
      <c r="SDB29" s="247" t="s">
        <v>10</v>
      </c>
      <c r="SDC29" s="247"/>
      <c r="SDD29" s="247"/>
      <c r="SDE29" s="247"/>
      <c r="SDF29" s="247"/>
      <c r="SDG29" s="247"/>
      <c r="SDH29" s="247"/>
      <c r="SDI29" s="247"/>
      <c r="SDJ29" s="247" t="s">
        <v>10</v>
      </c>
      <c r="SDK29" s="247"/>
      <c r="SDL29" s="247"/>
      <c r="SDM29" s="247"/>
      <c r="SDN29" s="247"/>
      <c r="SDO29" s="247"/>
      <c r="SDP29" s="247"/>
      <c r="SDQ29" s="247"/>
      <c r="SDR29" s="247" t="s">
        <v>10</v>
      </c>
      <c r="SDS29" s="247"/>
      <c r="SDT29" s="247"/>
      <c r="SDU29" s="247"/>
      <c r="SDV29" s="247"/>
      <c r="SDW29" s="247"/>
      <c r="SDX29" s="247"/>
      <c r="SDY29" s="247"/>
      <c r="SDZ29" s="247" t="s">
        <v>10</v>
      </c>
      <c r="SEA29" s="247"/>
      <c r="SEB29" s="247"/>
      <c r="SEC29" s="247"/>
      <c r="SED29" s="247"/>
      <c r="SEE29" s="247"/>
      <c r="SEF29" s="247"/>
      <c r="SEG29" s="247"/>
      <c r="SEH29" s="247" t="s">
        <v>10</v>
      </c>
      <c r="SEI29" s="247"/>
      <c r="SEJ29" s="247"/>
      <c r="SEK29" s="247"/>
      <c r="SEL29" s="247"/>
      <c r="SEM29" s="247"/>
      <c r="SEN29" s="247"/>
      <c r="SEO29" s="247"/>
      <c r="SEP29" s="247" t="s">
        <v>10</v>
      </c>
      <c r="SEQ29" s="247"/>
      <c r="SER29" s="247"/>
      <c r="SES29" s="247"/>
      <c r="SET29" s="247"/>
      <c r="SEU29" s="247"/>
      <c r="SEV29" s="247"/>
      <c r="SEW29" s="247"/>
      <c r="SEX29" s="247" t="s">
        <v>10</v>
      </c>
      <c r="SEY29" s="247"/>
      <c r="SEZ29" s="247"/>
      <c r="SFA29" s="247"/>
      <c r="SFB29" s="247"/>
      <c r="SFC29" s="247"/>
      <c r="SFD29" s="247"/>
      <c r="SFE29" s="247"/>
      <c r="SFF29" s="247" t="s">
        <v>10</v>
      </c>
      <c r="SFG29" s="247"/>
      <c r="SFH29" s="247"/>
      <c r="SFI29" s="247"/>
      <c r="SFJ29" s="247"/>
      <c r="SFK29" s="247"/>
      <c r="SFL29" s="247"/>
      <c r="SFM29" s="247"/>
      <c r="SFN29" s="247" t="s">
        <v>10</v>
      </c>
      <c r="SFO29" s="247"/>
      <c r="SFP29" s="247"/>
      <c r="SFQ29" s="247"/>
      <c r="SFR29" s="247"/>
      <c r="SFS29" s="247"/>
      <c r="SFT29" s="247"/>
      <c r="SFU29" s="247"/>
      <c r="SFV29" s="247" t="s">
        <v>10</v>
      </c>
      <c r="SFW29" s="247"/>
      <c r="SFX29" s="247"/>
      <c r="SFY29" s="247"/>
      <c r="SFZ29" s="247"/>
      <c r="SGA29" s="247"/>
      <c r="SGB29" s="247"/>
      <c r="SGC29" s="247"/>
      <c r="SGD29" s="247" t="s">
        <v>10</v>
      </c>
      <c r="SGE29" s="247"/>
      <c r="SGF29" s="247"/>
      <c r="SGG29" s="247"/>
      <c r="SGH29" s="247"/>
      <c r="SGI29" s="247"/>
      <c r="SGJ29" s="247"/>
      <c r="SGK29" s="247"/>
      <c r="SGL29" s="247" t="s">
        <v>10</v>
      </c>
      <c r="SGM29" s="247"/>
      <c r="SGN29" s="247"/>
      <c r="SGO29" s="247"/>
      <c r="SGP29" s="247"/>
      <c r="SGQ29" s="247"/>
      <c r="SGR29" s="247"/>
      <c r="SGS29" s="247"/>
      <c r="SGT29" s="247" t="s">
        <v>10</v>
      </c>
      <c r="SGU29" s="247"/>
      <c r="SGV29" s="247"/>
      <c r="SGW29" s="247"/>
      <c r="SGX29" s="247"/>
      <c r="SGY29" s="247"/>
      <c r="SGZ29" s="247"/>
      <c r="SHA29" s="247"/>
      <c r="SHB29" s="247" t="s">
        <v>10</v>
      </c>
      <c r="SHC29" s="247"/>
      <c r="SHD29" s="247"/>
      <c r="SHE29" s="247"/>
      <c r="SHF29" s="247"/>
      <c r="SHG29" s="247"/>
      <c r="SHH29" s="247"/>
      <c r="SHI29" s="247"/>
      <c r="SHJ29" s="247" t="s">
        <v>10</v>
      </c>
      <c r="SHK29" s="247"/>
      <c r="SHL29" s="247"/>
      <c r="SHM29" s="247"/>
      <c r="SHN29" s="247"/>
      <c r="SHO29" s="247"/>
      <c r="SHP29" s="247"/>
      <c r="SHQ29" s="247"/>
      <c r="SHR29" s="247" t="s">
        <v>10</v>
      </c>
      <c r="SHS29" s="247"/>
      <c r="SHT29" s="247"/>
      <c r="SHU29" s="247"/>
      <c r="SHV29" s="247"/>
      <c r="SHW29" s="247"/>
      <c r="SHX29" s="247"/>
      <c r="SHY29" s="247"/>
      <c r="SHZ29" s="247" t="s">
        <v>10</v>
      </c>
      <c r="SIA29" s="247"/>
      <c r="SIB29" s="247"/>
      <c r="SIC29" s="247"/>
      <c r="SID29" s="247"/>
      <c r="SIE29" s="247"/>
      <c r="SIF29" s="247"/>
      <c r="SIG29" s="247"/>
      <c r="SIH29" s="247" t="s">
        <v>10</v>
      </c>
      <c r="SII29" s="247"/>
      <c r="SIJ29" s="247"/>
      <c r="SIK29" s="247"/>
      <c r="SIL29" s="247"/>
      <c r="SIM29" s="247"/>
      <c r="SIN29" s="247"/>
      <c r="SIO29" s="247"/>
      <c r="SIP29" s="247" t="s">
        <v>10</v>
      </c>
      <c r="SIQ29" s="247"/>
      <c r="SIR29" s="247"/>
      <c r="SIS29" s="247"/>
      <c r="SIT29" s="247"/>
      <c r="SIU29" s="247"/>
      <c r="SIV29" s="247"/>
      <c r="SIW29" s="247"/>
      <c r="SIX29" s="247" t="s">
        <v>10</v>
      </c>
      <c r="SIY29" s="247"/>
      <c r="SIZ29" s="247"/>
      <c r="SJA29" s="247"/>
      <c r="SJB29" s="247"/>
      <c r="SJC29" s="247"/>
      <c r="SJD29" s="247"/>
      <c r="SJE29" s="247"/>
      <c r="SJF29" s="247" t="s">
        <v>10</v>
      </c>
      <c r="SJG29" s="247"/>
      <c r="SJH29" s="247"/>
      <c r="SJI29" s="247"/>
      <c r="SJJ29" s="247"/>
      <c r="SJK29" s="247"/>
      <c r="SJL29" s="247"/>
      <c r="SJM29" s="247"/>
      <c r="SJN29" s="247" t="s">
        <v>10</v>
      </c>
      <c r="SJO29" s="247"/>
      <c r="SJP29" s="247"/>
      <c r="SJQ29" s="247"/>
      <c r="SJR29" s="247"/>
      <c r="SJS29" s="247"/>
      <c r="SJT29" s="247"/>
      <c r="SJU29" s="247"/>
      <c r="SJV29" s="247" t="s">
        <v>10</v>
      </c>
      <c r="SJW29" s="247"/>
      <c r="SJX29" s="247"/>
      <c r="SJY29" s="247"/>
      <c r="SJZ29" s="247"/>
      <c r="SKA29" s="247"/>
      <c r="SKB29" s="247"/>
      <c r="SKC29" s="247"/>
      <c r="SKD29" s="247" t="s">
        <v>10</v>
      </c>
      <c r="SKE29" s="247"/>
      <c r="SKF29" s="247"/>
      <c r="SKG29" s="247"/>
      <c r="SKH29" s="247"/>
      <c r="SKI29" s="247"/>
      <c r="SKJ29" s="247"/>
      <c r="SKK29" s="247"/>
      <c r="SKL29" s="247" t="s">
        <v>10</v>
      </c>
      <c r="SKM29" s="247"/>
      <c r="SKN29" s="247"/>
      <c r="SKO29" s="247"/>
      <c r="SKP29" s="247"/>
      <c r="SKQ29" s="247"/>
      <c r="SKR29" s="247"/>
      <c r="SKS29" s="247"/>
      <c r="SKT29" s="247" t="s">
        <v>10</v>
      </c>
      <c r="SKU29" s="247"/>
      <c r="SKV29" s="247"/>
      <c r="SKW29" s="247"/>
      <c r="SKX29" s="247"/>
      <c r="SKY29" s="247"/>
      <c r="SKZ29" s="247"/>
      <c r="SLA29" s="247"/>
      <c r="SLB29" s="247" t="s">
        <v>10</v>
      </c>
      <c r="SLC29" s="247"/>
      <c r="SLD29" s="247"/>
      <c r="SLE29" s="247"/>
      <c r="SLF29" s="247"/>
      <c r="SLG29" s="247"/>
      <c r="SLH29" s="247"/>
      <c r="SLI29" s="247"/>
      <c r="SLJ29" s="247" t="s">
        <v>10</v>
      </c>
      <c r="SLK29" s="247"/>
      <c r="SLL29" s="247"/>
      <c r="SLM29" s="247"/>
      <c r="SLN29" s="247"/>
      <c r="SLO29" s="247"/>
      <c r="SLP29" s="247"/>
      <c r="SLQ29" s="247"/>
      <c r="SLR29" s="247" t="s">
        <v>10</v>
      </c>
      <c r="SLS29" s="247"/>
      <c r="SLT29" s="247"/>
      <c r="SLU29" s="247"/>
      <c r="SLV29" s="247"/>
      <c r="SLW29" s="247"/>
      <c r="SLX29" s="247"/>
      <c r="SLY29" s="247"/>
      <c r="SLZ29" s="247" t="s">
        <v>10</v>
      </c>
      <c r="SMA29" s="247"/>
      <c r="SMB29" s="247"/>
      <c r="SMC29" s="247"/>
      <c r="SMD29" s="247"/>
      <c r="SME29" s="247"/>
      <c r="SMF29" s="247"/>
      <c r="SMG29" s="247"/>
      <c r="SMH29" s="247" t="s">
        <v>10</v>
      </c>
      <c r="SMI29" s="247"/>
      <c r="SMJ29" s="247"/>
      <c r="SMK29" s="247"/>
      <c r="SML29" s="247"/>
      <c r="SMM29" s="247"/>
      <c r="SMN29" s="247"/>
      <c r="SMO29" s="247"/>
      <c r="SMP29" s="247" t="s">
        <v>10</v>
      </c>
      <c r="SMQ29" s="247"/>
      <c r="SMR29" s="247"/>
      <c r="SMS29" s="247"/>
      <c r="SMT29" s="247"/>
      <c r="SMU29" s="247"/>
      <c r="SMV29" s="247"/>
      <c r="SMW29" s="247"/>
      <c r="SMX29" s="247" t="s">
        <v>10</v>
      </c>
      <c r="SMY29" s="247"/>
      <c r="SMZ29" s="247"/>
      <c r="SNA29" s="247"/>
      <c r="SNB29" s="247"/>
      <c r="SNC29" s="247"/>
      <c r="SND29" s="247"/>
      <c r="SNE29" s="247"/>
      <c r="SNF29" s="247" t="s">
        <v>10</v>
      </c>
      <c r="SNG29" s="247"/>
      <c r="SNH29" s="247"/>
      <c r="SNI29" s="247"/>
      <c r="SNJ29" s="247"/>
      <c r="SNK29" s="247"/>
      <c r="SNL29" s="247"/>
      <c r="SNM29" s="247"/>
      <c r="SNN29" s="247" t="s">
        <v>10</v>
      </c>
      <c r="SNO29" s="247"/>
      <c r="SNP29" s="247"/>
      <c r="SNQ29" s="247"/>
      <c r="SNR29" s="247"/>
      <c r="SNS29" s="247"/>
      <c r="SNT29" s="247"/>
      <c r="SNU29" s="247"/>
      <c r="SNV29" s="247" t="s">
        <v>10</v>
      </c>
      <c r="SNW29" s="247"/>
      <c r="SNX29" s="247"/>
      <c r="SNY29" s="247"/>
      <c r="SNZ29" s="247"/>
      <c r="SOA29" s="247"/>
      <c r="SOB29" s="247"/>
      <c r="SOC29" s="247"/>
      <c r="SOD29" s="247" t="s">
        <v>10</v>
      </c>
      <c r="SOE29" s="247"/>
      <c r="SOF29" s="247"/>
      <c r="SOG29" s="247"/>
      <c r="SOH29" s="247"/>
      <c r="SOI29" s="247"/>
      <c r="SOJ29" s="247"/>
      <c r="SOK29" s="247"/>
      <c r="SOL29" s="247" t="s">
        <v>10</v>
      </c>
      <c r="SOM29" s="247"/>
      <c r="SON29" s="247"/>
      <c r="SOO29" s="247"/>
      <c r="SOP29" s="247"/>
      <c r="SOQ29" s="247"/>
      <c r="SOR29" s="247"/>
      <c r="SOS29" s="247"/>
      <c r="SOT29" s="247" t="s">
        <v>10</v>
      </c>
      <c r="SOU29" s="247"/>
      <c r="SOV29" s="247"/>
      <c r="SOW29" s="247"/>
      <c r="SOX29" s="247"/>
      <c r="SOY29" s="247"/>
      <c r="SOZ29" s="247"/>
      <c r="SPA29" s="247"/>
      <c r="SPB29" s="247" t="s">
        <v>10</v>
      </c>
      <c r="SPC29" s="247"/>
      <c r="SPD29" s="247"/>
      <c r="SPE29" s="247"/>
      <c r="SPF29" s="247"/>
      <c r="SPG29" s="247"/>
      <c r="SPH29" s="247"/>
      <c r="SPI29" s="247"/>
      <c r="SPJ29" s="247" t="s">
        <v>10</v>
      </c>
      <c r="SPK29" s="247"/>
      <c r="SPL29" s="247"/>
      <c r="SPM29" s="247"/>
      <c r="SPN29" s="247"/>
      <c r="SPO29" s="247"/>
      <c r="SPP29" s="247"/>
      <c r="SPQ29" s="247"/>
      <c r="SPR29" s="247" t="s">
        <v>10</v>
      </c>
      <c r="SPS29" s="247"/>
      <c r="SPT29" s="247"/>
      <c r="SPU29" s="247"/>
      <c r="SPV29" s="247"/>
      <c r="SPW29" s="247"/>
      <c r="SPX29" s="247"/>
      <c r="SPY29" s="247"/>
      <c r="SPZ29" s="247" t="s">
        <v>10</v>
      </c>
      <c r="SQA29" s="247"/>
      <c r="SQB29" s="247"/>
      <c r="SQC29" s="247"/>
      <c r="SQD29" s="247"/>
      <c r="SQE29" s="247"/>
      <c r="SQF29" s="247"/>
      <c r="SQG29" s="247"/>
      <c r="SQH29" s="247" t="s">
        <v>10</v>
      </c>
      <c r="SQI29" s="247"/>
      <c r="SQJ29" s="247"/>
      <c r="SQK29" s="247"/>
      <c r="SQL29" s="247"/>
      <c r="SQM29" s="247"/>
      <c r="SQN29" s="247"/>
      <c r="SQO29" s="247"/>
      <c r="SQP29" s="247" t="s">
        <v>10</v>
      </c>
      <c r="SQQ29" s="247"/>
      <c r="SQR29" s="247"/>
      <c r="SQS29" s="247"/>
      <c r="SQT29" s="247"/>
      <c r="SQU29" s="247"/>
      <c r="SQV29" s="247"/>
      <c r="SQW29" s="247"/>
      <c r="SQX29" s="247" t="s">
        <v>10</v>
      </c>
      <c r="SQY29" s="247"/>
      <c r="SQZ29" s="247"/>
      <c r="SRA29" s="247"/>
      <c r="SRB29" s="247"/>
      <c r="SRC29" s="247"/>
      <c r="SRD29" s="247"/>
      <c r="SRE29" s="247"/>
      <c r="SRF29" s="247" t="s">
        <v>10</v>
      </c>
      <c r="SRG29" s="247"/>
      <c r="SRH29" s="247"/>
      <c r="SRI29" s="247"/>
      <c r="SRJ29" s="247"/>
      <c r="SRK29" s="247"/>
      <c r="SRL29" s="247"/>
      <c r="SRM29" s="247"/>
      <c r="SRN29" s="247" t="s">
        <v>10</v>
      </c>
      <c r="SRO29" s="247"/>
      <c r="SRP29" s="247"/>
      <c r="SRQ29" s="247"/>
      <c r="SRR29" s="247"/>
      <c r="SRS29" s="247"/>
      <c r="SRT29" s="247"/>
      <c r="SRU29" s="247"/>
      <c r="SRV29" s="247" t="s">
        <v>10</v>
      </c>
      <c r="SRW29" s="247"/>
      <c r="SRX29" s="247"/>
      <c r="SRY29" s="247"/>
      <c r="SRZ29" s="247"/>
      <c r="SSA29" s="247"/>
      <c r="SSB29" s="247"/>
      <c r="SSC29" s="247"/>
      <c r="SSD29" s="247" t="s">
        <v>10</v>
      </c>
      <c r="SSE29" s="247"/>
      <c r="SSF29" s="247"/>
      <c r="SSG29" s="247"/>
      <c r="SSH29" s="247"/>
      <c r="SSI29" s="247"/>
      <c r="SSJ29" s="247"/>
      <c r="SSK29" s="247"/>
      <c r="SSL29" s="247" t="s">
        <v>10</v>
      </c>
      <c r="SSM29" s="247"/>
      <c r="SSN29" s="247"/>
      <c r="SSO29" s="247"/>
      <c r="SSP29" s="247"/>
      <c r="SSQ29" s="247"/>
      <c r="SSR29" s="247"/>
      <c r="SSS29" s="247"/>
      <c r="SST29" s="247" t="s">
        <v>10</v>
      </c>
      <c r="SSU29" s="247"/>
      <c r="SSV29" s="247"/>
      <c r="SSW29" s="247"/>
      <c r="SSX29" s="247"/>
      <c r="SSY29" s="247"/>
      <c r="SSZ29" s="247"/>
      <c r="STA29" s="247"/>
      <c r="STB29" s="247" t="s">
        <v>10</v>
      </c>
      <c r="STC29" s="247"/>
      <c r="STD29" s="247"/>
      <c r="STE29" s="247"/>
      <c r="STF29" s="247"/>
      <c r="STG29" s="247"/>
      <c r="STH29" s="247"/>
      <c r="STI29" s="247"/>
      <c r="STJ29" s="247" t="s">
        <v>10</v>
      </c>
      <c r="STK29" s="247"/>
      <c r="STL29" s="247"/>
      <c r="STM29" s="247"/>
      <c r="STN29" s="247"/>
      <c r="STO29" s="247"/>
      <c r="STP29" s="247"/>
      <c r="STQ29" s="247"/>
      <c r="STR29" s="247" t="s">
        <v>10</v>
      </c>
      <c r="STS29" s="247"/>
      <c r="STT29" s="247"/>
      <c r="STU29" s="247"/>
      <c r="STV29" s="247"/>
      <c r="STW29" s="247"/>
      <c r="STX29" s="247"/>
      <c r="STY29" s="247"/>
      <c r="STZ29" s="247" t="s">
        <v>10</v>
      </c>
      <c r="SUA29" s="247"/>
      <c r="SUB29" s="247"/>
      <c r="SUC29" s="247"/>
      <c r="SUD29" s="247"/>
      <c r="SUE29" s="247"/>
      <c r="SUF29" s="247"/>
      <c r="SUG29" s="247"/>
      <c r="SUH29" s="247" t="s">
        <v>10</v>
      </c>
      <c r="SUI29" s="247"/>
      <c r="SUJ29" s="247"/>
      <c r="SUK29" s="247"/>
      <c r="SUL29" s="247"/>
      <c r="SUM29" s="247"/>
      <c r="SUN29" s="247"/>
      <c r="SUO29" s="247"/>
      <c r="SUP29" s="247" t="s">
        <v>10</v>
      </c>
      <c r="SUQ29" s="247"/>
      <c r="SUR29" s="247"/>
      <c r="SUS29" s="247"/>
      <c r="SUT29" s="247"/>
      <c r="SUU29" s="247"/>
      <c r="SUV29" s="247"/>
      <c r="SUW29" s="247"/>
      <c r="SUX29" s="247" t="s">
        <v>10</v>
      </c>
      <c r="SUY29" s="247"/>
      <c r="SUZ29" s="247"/>
      <c r="SVA29" s="247"/>
      <c r="SVB29" s="247"/>
      <c r="SVC29" s="247"/>
      <c r="SVD29" s="247"/>
      <c r="SVE29" s="247"/>
      <c r="SVF29" s="247" t="s">
        <v>10</v>
      </c>
      <c r="SVG29" s="247"/>
      <c r="SVH29" s="247"/>
      <c r="SVI29" s="247"/>
      <c r="SVJ29" s="247"/>
      <c r="SVK29" s="247"/>
      <c r="SVL29" s="247"/>
      <c r="SVM29" s="247"/>
      <c r="SVN29" s="247" t="s">
        <v>10</v>
      </c>
      <c r="SVO29" s="247"/>
      <c r="SVP29" s="247"/>
      <c r="SVQ29" s="247"/>
      <c r="SVR29" s="247"/>
      <c r="SVS29" s="247"/>
      <c r="SVT29" s="247"/>
      <c r="SVU29" s="247"/>
      <c r="SVV29" s="247" t="s">
        <v>10</v>
      </c>
      <c r="SVW29" s="247"/>
      <c r="SVX29" s="247"/>
      <c r="SVY29" s="247"/>
      <c r="SVZ29" s="247"/>
      <c r="SWA29" s="247"/>
      <c r="SWB29" s="247"/>
      <c r="SWC29" s="247"/>
      <c r="SWD29" s="247" t="s">
        <v>10</v>
      </c>
      <c r="SWE29" s="247"/>
      <c r="SWF29" s="247"/>
      <c r="SWG29" s="247"/>
      <c r="SWH29" s="247"/>
      <c r="SWI29" s="247"/>
      <c r="SWJ29" s="247"/>
      <c r="SWK29" s="247"/>
      <c r="SWL29" s="247" t="s">
        <v>10</v>
      </c>
      <c r="SWM29" s="247"/>
      <c r="SWN29" s="247"/>
      <c r="SWO29" s="247"/>
      <c r="SWP29" s="247"/>
      <c r="SWQ29" s="247"/>
      <c r="SWR29" s="247"/>
      <c r="SWS29" s="247"/>
      <c r="SWT29" s="247" t="s">
        <v>10</v>
      </c>
      <c r="SWU29" s="247"/>
      <c r="SWV29" s="247"/>
      <c r="SWW29" s="247"/>
      <c r="SWX29" s="247"/>
      <c r="SWY29" s="247"/>
      <c r="SWZ29" s="247"/>
      <c r="SXA29" s="247"/>
      <c r="SXB29" s="247" t="s">
        <v>10</v>
      </c>
      <c r="SXC29" s="247"/>
      <c r="SXD29" s="247"/>
      <c r="SXE29" s="247"/>
      <c r="SXF29" s="247"/>
      <c r="SXG29" s="247"/>
      <c r="SXH29" s="247"/>
      <c r="SXI29" s="247"/>
      <c r="SXJ29" s="247" t="s">
        <v>10</v>
      </c>
      <c r="SXK29" s="247"/>
      <c r="SXL29" s="247"/>
      <c r="SXM29" s="247"/>
      <c r="SXN29" s="247"/>
      <c r="SXO29" s="247"/>
      <c r="SXP29" s="247"/>
      <c r="SXQ29" s="247"/>
      <c r="SXR29" s="247" t="s">
        <v>10</v>
      </c>
      <c r="SXS29" s="247"/>
      <c r="SXT29" s="247"/>
      <c r="SXU29" s="247"/>
      <c r="SXV29" s="247"/>
      <c r="SXW29" s="247"/>
      <c r="SXX29" s="247"/>
      <c r="SXY29" s="247"/>
      <c r="SXZ29" s="247" t="s">
        <v>10</v>
      </c>
      <c r="SYA29" s="247"/>
      <c r="SYB29" s="247"/>
      <c r="SYC29" s="247"/>
      <c r="SYD29" s="247"/>
      <c r="SYE29" s="247"/>
      <c r="SYF29" s="247"/>
      <c r="SYG29" s="247"/>
      <c r="SYH29" s="247" t="s">
        <v>10</v>
      </c>
      <c r="SYI29" s="247"/>
      <c r="SYJ29" s="247"/>
      <c r="SYK29" s="247"/>
      <c r="SYL29" s="247"/>
      <c r="SYM29" s="247"/>
      <c r="SYN29" s="247"/>
      <c r="SYO29" s="247"/>
      <c r="SYP29" s="247" t="s">
        <v>10</v>
      </c>
      <c r="SYQ29" s="247"/>
      <c r="SYR29" s="247"/>
      <c r="SYS29" s="247"/>
      <c r="SYT29" s="247"/>
      <c r="SYU29" s="247"/>
      <c r="SYV29" s="247"/>
      <c r="SYW29" s="247"/>
      <c r="SYX29" s="247" t="s">
        <v>10</v>
      </c>
      <c r="SYY29" s="247"/>
      <c r="SYZ29" s="247"/>
      <c r="SZA29" s="247"/>
      <c r="SZB29" s="247"/>
      <c r="SZC29" s="247"/>
      <c r="SZD29" s="247"/>
      <c r="SZE29" s="247"/>
      <c r="SZF29" s="247" t="s">
        <v>10</v>
      </c>
      <c r="SZG29" s="247"/>
      <c r="SZH29" s="247"/>
      <c r="SZI29" s="247"/>
      <c r="SZJ29" s="247"/>
      <c r="SZK29" s="247"/>
      <c r="SZL29" s="247"/>
      <c r="SZM29" s="247"/>
      <c r="SZN29" s="247" t="s">
        <v>10</v>
      </c>
      <c r="SZO29" s="247"/>
      <c r="SZP29" s="247"/>
      <c r="SZQ29" s="247"/>
      <c r="SZR29" s="247"/>
      <c r="SZS29" s="247"/>
      <c r="SZT29" s="247"/>
      <c r="SZU29" s="247"/>
      <c r="SZV29" s="247" t="s">
        <v>10</v>
      </c>
      <c r="SZW29" s="247"/>
      <c r="SZX29" s="247"/>
      <c r="SZY29" s="247"/>
      <c r="SZZ29" s="247"/>
      <c r="TAA29" s="247"/>
      <c r="TAB29" s="247"/>
      <c r="TAC29" s="247"/>
      <c r="TAD29" s="247" t="s">
        <v>10</v>
      </c>
      <c r="TAE29" s="247"/>
      <c r="TAF29" s="247"/>
      <c r="TAG29" s="247"/>
      <c r="TAH29" s="247"/>
      <c r="TAI29" s="247"/>
      <c r="TAJ29" s="247"/>
      <c r="TAK29" s="247"/>
      <c r="TAL29" s="247" t="s">
        <v>10</v>
      </c>
      <c r="TAM29" s="247"/>
      <c r="TAN29" s="247"/>
      <c r="TAO29" s="247"/>
      <c r="TAP29" s="247"/>
      <c r="TAQ29" s="247"/>
      <c r="TAR29" s="247"/>
      <c r="TAS29" s="247"/>
      <c r="TAT29" s="247" t="s">
        <v>10</v>
      </c>
      <c r="TAU29" s="247"/>
      <c r="TAV29" s="247"/>
      <c r="TAW29" s="247"/>
      <c r="TAX29" s="247"/>
      <c r="TAY29" s="247"/>
      <c r="TAZ29" s="247"/>
      <c r="TBA29" s="247"/>
      <c r="TBB29" s="247" t="s">
        <v>10</v>
      </c>
      <c r="TBC29" s="247"/>
      <c r="TBD29" s="247"/>
      <c r="TBE29" s="247"/>
      <c r="TBF29" s="247"/>
      <c r="TBG29" s="247"/>
      <c r="TBH29" s="247"/>
      <c r="TBI29" s="247"/>
      <c r="TBJ29" s="247" t="s">
        <v>10</v>
      </c>
      <c r="TBK29" s="247"/>
      <c r="TBL29" s="247"/>
      <c r="TBM29" s="247"/>
      <c r="TBN29" s="247"/>
      <c r="TBO29" s="247"/>
      <c r="TBP29" s="247"/>
      <c r="TBQ29" s="247"/>
      <c r="TBR29" s="247" t="s">
        <v>10</v>
      </c>
      <c r="TBS29" s="247"/>
      <c r="TBT29" s="247"/>
      <c r="TBU29" s="247"/>
      <c r="TBV29" s="247"/>
      <c r="TBW29" s="247"/>
      <c r="TBX29" s="247"/>
      <c r="TBY29" s="247"/>
      <c r="TBZ29" s="247" t="s">
        <v>10</v>
      </c>
      <c r="TCA29" s="247"/>
      <c r="TCB29" s="247"/>
      <c r="TCC29" s="247"/>
      <c r="TCD29" s="247"/>
      <c r="TCE29" s="247"/>
      <c r="TCF29" s="247"/>
      <c r="TCG29" s="247"/>
      <c r="TCH29" s="247" t="s">
        <v>10</v>
      </c>
      <c r="TCI29" s="247"/>
      <c r="TCJ29" s="247"/>
      <c r="TCK29" s="247"/>
      <c r="TCL29" s="247"/>
      <c r="TCM29" s="247"/>
      <c r="TCN29" s="247"/>
      <c r="TCO29" s="247"/>
      <c r="TCP29" s="247" t="s">
        <v>10</v>
      </c>
      <c r="TCQ29" s="247"/>
      <c r="TCR29" s="247"/>
      <c r="TCS29" s="247"/>
      <c r="TCT29" s="247"/>
      <c r="TCU29" s="247"/>
      <c r="TCV29" s="247"/>
      <c r="TCW29" s="247"/>
      <c r="TCX29" s="247" t="s">
        <v>10</v>
      </c>
      <c r="TCY29" s="247"/>
      <c r="TCZ29" s="247"/>
      <c r="TDA29" s="247"/>
      <c r="TDB29" s="247"/>
      <c r="TDC29" s="247"/>
      <c r="TDD29" s="247"/>
      <c r="TDE29" s="247"/>
      <c r="TDF29" s="247" t="s">
        <v>10</v>
      </c>
      <c r="TDG29" s="247"/>
      <c r="TDH29" s="247"/>
      <c r="TDI29" s="247"/>
      <c r="TDJ29" s="247"/>
      <c r="TDK29" s="247"/>
      <c r="TDL29" s="247"/>
      <c r="TDM29" s="247"/>
      <c r="TDN29" s="247" t="s">
        <v>10</v>
      </c>
      <c r="TDO29" s="247"/>
      <c r="TDP29" s="247"/>
      <c r="TDQ29" s="247"/>
      <c r="TDR29" s="247"/>
      <c r="TDS29" s="247"/>
      <c r="TDT29" s="247"/>
      <c r="TDU29" s="247"/>
      <c r="TDV29" s="247" t="s">
        <v>10</v>
      </c>
      <c r="TDW29" s="247"/>
      <c r="TDX29" s="247"/>
      <c r="TDY29" s="247"/>
      <c r="TDZ29" s="247"/>
      <c r="TEA29" s="247"/>
      <c r="TEB29" s="247"/>
      <c r="TEC29" s="247"/>
      <c r="TED29" s="247" t="s">
        <v>10</v>
      </c>
      <c r="TEE29" s="247"/>
      <c r="TEF29" s="247"/>
      <c r="TEG29" s="247"/>
      <c r="TEH29" s="247"/>
      <c r="TEI29" s="247"/>
      <c r="TEJ29" s="247"/>
      <c r="TEK29" s="247"/>
      <c r="TEL29" s="247" t="s">
        <v>10</v>
      </c>
      <c r="TEM29" s="247"/>
      <c r="TEN29" s="247"/>
      <c r="TEO29" s="247"/>
      <c r="TEP29" s="247"/>
      <c r="TEQ29" s="247"/>
      <c r="TER29" s="247"/>
      <c r="TES29" s="247"/>
      <c r="TET29" s="247" t="s">
        <v>10</v>
      </c>
      <c r="TEU29" s="247"/>
      <c r="TEV29" s="247"/>
      <c r="TEW29" s="247"/>
      <c r="TEX29" s="247"/>
      <c r="TEY29" s="247"/>
      <c r="TEZ29" s="247"/>
      <c r="TFA29" s="247"/>
      <c r="TFB29" s="247" t="s">
        <v>10</v>
      </c>
      <c r="TFC29" s="247"/>
      <c r="TFD29" s="247"/>
      <c r="TFE29" s="247"/>
      <c r="TFF29" s="247"/>
      <c r="TFG29" s="247"/>
      <c r="TFH29" s="247"/>
      <c r="TFI29" s="247"/>
      <c r="TFJ29" s="247" t="s">
        <v>10</v>
      </c>
      <c r="TFK29" s="247"/>
      <c r="TFL29" s="247"/>
      <c r="TFM29" s="247"/>
      <c r="TFN29" s="247"/>
      <c r="TFO29" s="247"/>
      <c r="TFP29" s="247"/>
      <c r="TFQ29" s="247"/>
      <c r="TFR29" s="247" t="s">
        <v>10</v>
      </c>
      <c r="TFS29" s="247"/>
      <c r="TFT29" s="247"/>
      <c r="TFU29" s="247"/>
      <c r="TFV29" s="247"/>
      <c r="TFW29" s="247"/>
      <c r="TFX29" s="247"/>
      <c r="TFY29" s="247"/>
      <c r="TFZ29" s="247" t="s">
        <v>10</v>
      </c>
      <c r="TGA29" s="247"/>
      <c r="TGB29" s="247"/>
      <c r="TGC29" s="247"/>
      <c r="TGD29" s="247"/>
      <c r="TGE29" s="247"/>
      <c r="TGF29" s="247"/>
      <c r="TGG29" s="247"/>
      <c r="TGH29" s="247" t="s">
        <v>10</v>
      </c>
      <c r="TGI29" s="247"/>
      <c r="TGJ29" s="247"/>
      <c r="TGK29" s="247"/>
      <c r="TGL29" s="247"/>
      <c r="TGM29" s="247"/>
      <c r="TGN29" s="247"/>
      <c r="TGO29" s="247"/>
      <c r="TGP29" s="247" t="s">
        <v>10</v>
      </c>
      <c r="TGQ29" s="247"/>
      <c r="TGR29" s="247"/>
      <c r="TGS29" s="247"/>
      <c r="TGT29" s="247"/>
      <c r="TGU29" s="247"/>
      <c r="TGV29" s="247"/>
      <c r="TGW29" s="247"/>
      <c r="TGX29" s="247" t="s">
        <v>10</v>
      </c>
      <c r="TGY29" s="247"/>
      <c r="TGZ29" s="247"/>
      <c r="THA29" s="247"/>
      <c r="THB29" s="247"/>
      <c r="THC29" s="247"/>
      <c r="THD29" s="247"/>
      <c r="THE29" s="247"/>
      <c r="THF29" s="247" t="s">
        <v>10</v>
      </c>
      <c r="THG29" s="247"/>
      <c r="THH29" s="247"/>
      <c r="THI29" s="247"/>
      <c r="THJ29" s="247"/>
      <c r="THK29" s="247"/>
      <c r="THL29" s="247"/>
      <c r="THM29" s="247"/>
      <c r="THN29" s="247" t="s">
        <v>10</v>
      </c>
      <c r="THO29" s="247"/>
      <c r="THP29" s="247"/>
      <c r="THQ29" s="247"/>
      <c r="THR29" s="247"/>
      <c r="THS29" s="247"/>
      <c r="THT29" s="247"/>
      <c r="THU29" s="247"/>
      <c r="THV29" s="247" t="s">
        <v>10</v>
      </c>
      <c r="THW29" s="247"/>
      <c r="THX29" s="247"/>
      <c r="THY29" s="247"/>
      <c r="THZ29" s="247"/>
      <c r="TIA29" s="247"/>
      <c r="TIB29" s="247"/>
      <c r="TIC29" s="247"/>
      <c r="TID29" s="247" t="s">
        <v>10</v>
      </c>
      <c r="TIE29" s="247"/>
      <c r="TIF29" s="247"/>
      <c r="TIG29" s="247"/>
      <c r="TIH29" s="247"/>
      <c r="TII29" s="247"/>
      <c r="TIJ29" s="247"/>
      <c r="TIK29" s="247"/>
      <c r="TIL29" s="247" t="s">
        <v>10</v>
      </c>
      <c r="TIM29" s="247"/>
      <c r="TIN29" s="247"/>
      <c r="TIO29" s="247"/>
      <c r="TIP29" s="247"/>
      <c r="TIQ29" s="247"/>
      <c r="TIR29" s="247"/>
      <c r="TIS29" s="247"/>
      <c r="TIT29" s="247" t="s">
        <v>10</v>
      </c>
      <c r="TIU29" s="247"/>
      <c r="TIV29" s="247"/>
      <c r="TIW29" s="247"/>
      <c r="TIX29" s="247"/>
      <c r="TIY29" s="247"/>
      <c r="TIZ29" s="247"/>
      <c r="TJA29" s="247"/>
      <c r="TJB29" s="247" t="s">
        <v>10</v>
      </c>
      <c r="TJC29" s="247"/>
      <c r="TJD29" s="247"/>
      <c r="TJE29" s="247"/>
      <c r="TJF29" s="247"/>
      <c r="TJG29" s="247"/>
      <c r="TJH29" s="247"/>
      <c r="TJI29" s="247"/>
      <c r="TJJ29" s="247" t="s">
        <v>10</v>
      </c>
      <c r="TJK29" s="247"/>
      <c r="TJL29" s="247"/>
      <c r="TJM29" s="247"/>
      <c r="TJN29" s="247"/>
      <c r="TJO29" s="247"/>
      <c r="TJP29" s="247"/>
      <c r="TJQ29" s="247"/>
      <c r="TJR29" s="247" t="s">
        <v>10</v>
      </c>
      <c r="TJS29" s="247"/>
      <c r="TJT29" s="247"/>
      <c r="TJU29" s="247"/>
      <c r="TJV29" s="247"/>
      <c r="TJW29" s="247"/>
      <c r="TJX29" s="247"/>
      <c r="TJY29" s="247"/>
      <c r="TJZ29" s="247" t="s">
        <v>10</v>
      </c>
      <c r="TKA29" s="247"/>
      <c r="TKB29" s="247"/>
      <c r="TKC29" s="247"/>
      <c r="TKD29" s="247"/>
      <c r="TKE29" s="247"/>
      <c r="TKF29" s="247"/>
      <c r="TKG29" s="247"/>
      <c r="TKH29" s="247" t="s">
        <v>10</v>
      </c>
      <c r="TKI29" s="247"/>
      <c r="TKJ29" s="247"/>
      <c r="TKK29" s="247"/>
      <c r="TKL29" s="247"/>
      <c r="TKM29" s="247"/>
      <c r="TKN29" s="247"/>
      <c r="TKO29" s="247"/>
      <c r="TKP29" s="247" t="s">
        <v>10</v>
      </c>
      <c r="TKQ29" s="247"/>
      <c r="TKR29" s="247"/>
      <c r="TKS29" s="247"/>
      <c r="TKT29" s="247"/>
      <c r="TKU29" s="247"/>
      <c r="TKV29" s="247"/>
      <c r="TKW29" s="247"/>
      <c r="TKX29" s="247" t="s">
        <v>10</v>
      </c>
      <c r="TKY29" s="247"/>
      <c r="TKZ29" s="247"/>
      <c r="TLA29" s="247"/>
      <c r="TLB29" s="247"/>
      <c r="TLC29" s="247"/>
      <c r="TLD29" s="247"/>
      <c r="TLE29" s="247"/>
      <c r="TLF29" s="247" t="s">
        <v>10</v>
      </c>
      <c r="TLG29" s="247"/>
      <c r="TLH29" s="247"/>
      <c r="TLI29" s="247"/>
      <c r="TLJ29" s="247"/>
      <c r="TLK29" s="247"/>
      <c r="TLL29" s="247"/>
      <c r="TLM29" s="247"/>
      <c r="TLN29" s="247" t="s">
        <v>10</v>
      </c>
      <c r="TLO29" s="247"/>
      <c r="TLP29" s="247"/>
      <c r="TLQ29" s="247"/>
      <c r="TLR29" s="247"/>
      <c r="TLS29" s="247"/>
      <c r="TLT29" s="247"/>
      <c r="TLU29" s="247"/>
      <c r="TLV29" s="247" t="s">
        <v>10</v>
      </c>
      <c r="TLW29" s="247"/>
      <c r="TLX29" s="247"/>
      <c r="TLY29" s="247"/>
      <c r="TLZ29" s="247"/>
      <c r="TMA29" s="247"/>
      <c r="TMB29" s="247"/>
      <c r="TMC29" s="247"/>
      <c r="TMD29" s="247" t="s">
        <v>10</v>
      </c>
      <c r="TME29" s="247"/>
      <c r="TMF29" s="247"/>
      <c r="TMG29" s="247"/>
      <c r="TMH29" s="247"/>
      <c r="TMI29" s="247"/>
      <c r="TMJ29" s="247"/>
      <c r="TMK29" s="247"/>
      <c r="TML29" s="247" t="s">
        <v>10</v>
      </c>
      <c r="TMM29" s="247"/>
      <c r="TMN29" s="247"/>
      <c r="TMO29" s="247"/>
      <c r="TMP29" s="247"/>
      <c r="TMQ29" s="247"/>
      <c r="TMR29" s="247"/>
      <c r="TMS29" s="247"/>
      <c r="TMT29" s="247" t="s">
        <v>10</v>
      </c>
      <c r="TMU29" s="247"/>
      <c r="TMV29" s="247"/>
      <c r="TMW29" s="247"/>
      <c r="TMX29" s="247"/>
      <c r="TMY29" s="247"/>
      <c r="TMZ29" s="247"/>
      <c r="TNA29" s="247"/>
      <c r="TNB29" s="247" t="s">
        <v>10</v>
      </c>
      <c r="TNC29" s="247"/>
      <c r="TND29" s="247"/>
      <c r="TNE29" s="247"/>
      <c r="TNF29" s="247"/>
      <c r="TNG29" s="247"/>
      <c r="TNH29" s="247"/>
      <c r="TNI29" s="247"/>
      <c r="TNJ29" s="247" t="s">
        <v>10</v>
      </c>
      <c r="TNK29" s="247"/>
      <c r="TNL29" s="247"/>
      <c r="TNM29" s="247"/>
      <c r="TNN29" s="247"/>
      <c r="TNO29" s="247"/>
      <c r="TNP29" s="247"/>
      <c r="TNQ29" s="247"/>
      <c r="TNR29" s="247" t="s">
        <v>10</v>
      </c>
      <c r="TNS29" s="247"/>
      <c r="TNT29" s="247"/>
      <c r="TNU29" s="247"/>
      <c r="TNV29" s="247"/>
      <c r="TNW29" s="247"/>
      <c r="TNX29" s="247"/>
      <c r="TNY29" s="247"/>
      <c r="TNZ29" s="247" t="s">
        <v>10</v>
      </c>
      <c r="TOA29" s="247"/>
      <c r="TOB29" s="247"/>
      <c r="TOC29" s="247"/>
      <c r="TOD29" s="247"/>
      <c r="TOE29" s="247"/>
      <c r="TOF29" s="247"/>
      <c r="TOG29" s="247"/>
      <c r="TOH29" s="247" t="s">
        <v>10</v>
      </c>
      <c r="TOI29" s="247"/>
      <c r="TOJ29" s="247"/>
      <c r="TOK29" s="247"/>
      <c r="TOL29" s="247"/>
      <c r="TOM29" s="247"/>
      <c r="TON29" s="247"/>
      <c r="TOO29" s="247"/>
      <c r="TOP29" s="247" t="s">
        <v>10</v>
      </c>
      <c r="TOQ29" s="247"/>
      <c r="TOR29" s="247"/>
      <c r="TOS29" s="247"/>
      <c r="TOT29" s="247"/>
      <c r="TOU29" s="247"/>
      <c r="TOV29" s="247"/>
      <c r="TOW29" s="247"/>
      <c r="TOX29" s="247" t="s">
        <v>10</v>
      </c>
      <c r="TOY29" s="247"/>
      <c r="TOZ29" s="247"/>
      <c r="TPA29" s="247"/>
      <c r="TPB29" s="247"/>
      <c r="TPC29" s="247"/>
      <c r="TPD29" s="247"/>
      <c r="TPE29" s="247"/>
      <c r="TPF29" s="247" t="s">
        <v>10</v>
      </c>
      <c r="TPG29" s="247"/>
      <c r="TPH29" s="247"/>
      <c r="TPI29" s="247"/>
      <c r="TPJ29" s="247"/>
      <c r="TPK29" s="247"/>
      <c r="TPL29" s="247"/>
      <c r="TPM29" s="247"/>
      <c r="TPN29" s="247" t="s">
        <v>10</v>
      </c>
      <c r="TPO29" s="247"/>
      <c r="TPP29" s="247"/>
      <c r="TPQ29" s="247"/>
      <c r="TPR29" s="247"/>
      <c r="TPS29" s="247"/>
      <c r="TPT29" s="247"/>
      <c r="TPU29" s="247"/>
      <c r="TPV29" s="247" t="s">
        <v>10</v>
      </c>
      <c r="TPW29" s="247"/>
      <c r="TPX29" s="247"/>
      <c r="TPY29" s="247"/>
      <c r="TPZ29" s="247"/>
      <c r="TQA29" s="247"/>
      <c r="TQB29" s="247"/>
      <c r="TQC29" s="247"/>
      <c r="TQD29" s="247" t="s">
        <v>10</v>
      </c>
      <c r="TQE29" s="247"/>
      <c r="TQF29" s="247"/>
      <c r="TQG29" s="247"/>
      <c r="TQH29" s="247"/>
      <c r="TQI29" s="247"/>
      <c r="TQJ29" s="247"/>
      <c r="TQK29" s="247"/>
      <c r="TQL29" s="247" t="s">
        <v>10</v>
      </c>
      <c r="TQM29" s="247"/>
      <c r="TQN29" s="247"/>
      <c r="TQO29" s="247"/>
      <c r="TQP29" s="247"/>
      <c r="TQQ29" s="247"/>
      <c r="TQR29" s="247"/>
      <c r="TQS29" s="247"/>
      <c r="TQT29" s="247" t="s">
        <v>10</v>
      </c>
      <c r="TQU29" s="247"/>
      <c r="TQV29" s="247"/>
      <c r="TQW29" s="247"/>
      <c r="TQX29" s="247"/>
      <c r="TQY29" s="247"/>
      <c r="TQZ29" s="247"/>
      <c r="TRA29" s="247"/>
      <c r="TRB29" s="247" t="s">
        <v>10</v>
      </c>
      <c r="TRC29" s="247"/>
      <c r="TRD29" s="247"/>
      <c r="TRE29" s="247"/>
      <c r="TRF29" s="247"/>
      <c r="TRG29" s="247"/>
      <c r="TRH29" s="247"/>
      <c r="TRI29" s="247"/>
      <c r="TRJ29" s="247" t="s">
        <v>10</v>
      </c>
      <c r="TRK29" s="247"/>
      <c r="TRL29" s="247"/>
      <c r="TRM29" s="247"/>
      <c r="TRN29" s="247"/>
      <c r="TRO29" s="247"/>
      <c r="TRP29" s="247"/>
      <c r="TRQ29" s="247"/>
      <c r="TRR29" s="247" t="s">
        <v>10</v>
      </c>
      <c r="TRS29" s="247"/>
      <c r="TRT29" s="247"/>
      <c r="TRU29" s="247"/>
      <c r="TRV29" s="247"/>
      <c r="TRW29" s="247"/>
      <c r="TRX29" s="247"/>
      <c r="TRY29" s="247"/>
      <c r="TRZ29" s="247" t="s">
        <v>10</v>
      </c>
      <c r="TSA29" s="247"/>
      <c r="TSB29" s="247"/>
      <c r="TSC29" s="247"/>
      <c r="TSD29" s="247"/>
      <c r="TSE29" s="247"/>
      <c r="TSF29" s="247"/>
      <c r="TSG29" s="247"/>
      <c r="TSH29" s="247" t="s">
        <v>10</v>
      </c>
      <c r="TSI29" s="247"/>
      <c r="TSJ29" s="247"/>
      <c r="TSK29" s="247"/>
      <c r="TSL29" s="247"/>
      <c r="TSM29" s="247"/>
      <c r="TSN29" s="247"/>
      <c r="TSO29" s="247"/>
      <c r="TSP29" s="247" t="s">
        <v>10</v>
      </c>
      <c r="TSQ29" s="247"/>
      <c r="TSR29" s="247"/>
      <c r="TSS29" s="247"/>
      <c r="TST29" s="247"/>
      <c r="TSU29" s="247"/>
      <c r="TSV29" s="247"/>
      <c r="TSW29" s="247"/>
      <c r="TSX29" s="247" t="s">
        <v>10</v>
      </c>
      <c r="TSY29" s="247"/>
      <c r="TSZ29" s="247"/>
      <c r="TTA29" s="247"/>
      <c r="TTB29" s="247"/>
      <c r="TTC29" s="247"/>
      <c r="TTD29" s="247"/>
      <c r="TTE29" s="247"/>
      <c r="TTF29" s="247" t="s">
        <v>10</v>
      </c>
      <c r="TTG29" s="247"/>
      <c r="TTH29" s="247"/>
      <c r="TTI29" s="247"/>
      <c r="TTJ29" s="247"/>
      <c r="TTK29" s="247"/>
      <c r="TTL29" s="247"/>
      <c r="TTM29" s="247"/>
      <c r="TTN29" s="247" t="s">
        <v>10</v>
      </c>
      <c r="TTO29" s="247"/>
      <c r="TTP29" s="247"/>
      <c r="TTQ29" s="247"/>
      <c r="TTR29" s="247"/>
      <c r="TTS29" s="247"/>
      <c r="TTT29" s="247"/>
      <c r="TTU29" s="247"/>
      <c r="TTV29" s="247" t="s">
        <v>10</v>
      </c>
      <c r="TTW29" s="247"/>
      <c r="TTX29" s="247"/>
      <c r="TTY29" s="247"/>
      <c r="TTZ29" s="247"/>
      <c r="TUA29" s="247"/>
      <c r="TUB29" s="247"/>
      <c r="TUC29" s="247"/>
      <c r="TUD29" s="247" t="s">
        <v>10</v>
      </c>
      <c r="TUE29" s="247"/>
      <c r="TUF29" s="247"/>
      <c r="TUG29" s="247"/>
      <c r="TUH29" s="247"/>
      <c r="TUI29" s="247"/>
      <c r="TUJ29" s="247"/>
      <c r="TUK29" s="247"/>
      <c r="TUL29" s="247" t="s">
        <v>10</v>
      </c>
      <c r="TUM29" s="247"/>
      <c r="TUN29" s="247"/>
      <c r="TUO29" s="247"/>
      <c r="TUP29" s="247"/>
      <c r="TUQ29" s="247"/>
      <c r="TUR29" s="247"/>
      <c r="TUS29" s="247"/>
      <c r="TUT29" s="247" t="s">
        <v>10</v>
      </c>
      <c r="TUU29" s="247"/>
      <c r="TUV29" s="247"/>
      <c r="TUW29" s="247"/>
      <c r="TUX29" s="247"/>
      <c r="TUY29" s="247"/>
      <c r="TUZ29" s="247"/>
      <c r="TVA29" s="247"/>
      <c r="TVB29" s="247" t="s">
        <v>10</v>
      </c>
      <c r="TVC29" s="247"/>
      <c r="TVD29" s="247"/>
      <c r="TVE29" s="247"/>
      <c r="TVF29" s="247"/>
      <c r="TVG29" s="247"/>
      <c r="TVH29" s="247"/>
      <c r="TVI29" s="247"/>
      <c r="TVJ29" s="247" t="s">
        <v>10</v>
      </c>
      <c r="TVK29" s="247"/>
      <c r="TVL29" s="247"/>
      <c r="TVM29" s="247"/>
      <c r="TVN29" s="247"/>
      <c r="TVO29" s="247"/>
      <c r="TVP29" s="247"/>
      <c r="TVQ29" s="247"/>
      <c r="TVR29" s="247" t="s">
        <v>10</v>
      </c>
      <c r="TVS29" s="247"/>
      <c r="TVT29" s="247"/>
      <c r="TVU29" s="247"/>
      <c r="TVV29" s="247"/>
      <c r="TVW29" s="247"/>
      <c r="TVX29" s="247"/>
      <c r="TVY29" s="247"/>
      <c r="TVZ29" s="247" t="s">
        <v>10</v>
      </c>
      <c r="TWA29" s="247"/>
      <c r="TWB29" s="247"/>
      <c r="TWC29" s="247"/>
      <c r="TWD29" s="247"/>
      <c r="TWE29" s="247"/>
      <c r="TWF29" s="247"/>
      <c r="TWG29" s="247"/>
      <c r="TWH29" s="247" t="s">
        <v>10</v>
      </c>
      <c r="TWI29" s="247"/>
      <c r="TWJ29" s="247"/>
      <c r="TWK29" s="247"/>
      <c r="TWL29" s="247"/>
      <c r="TWM29" s="247"/>
      <c r="TWN29" s="247"/>
      <c r="TWO29" s="247"/>
      <c r="TWP29" s="247" t="s">
        <v>10</v>
      </c>
      <c r="TWQ29" s="247"/>
      <c r="TWR29" s="247"/>
      <c r="TWS29" s="247"/>
      <c r="TWT29" s="247"/>
      <c r="TWU29" s="247"/>
      <c r="TWV29" s="247"/>
      <c r="TWW29" s="247"/>
      <c r="TWX29" s="247" t="s">
        <v>10</v>
      </c>
      <c r="TWY29" s="247"/>
      <c r="TWZ29" s="247"/>
      <c r="TXA29" s="247"/>
      <c r="TXB29" s="247"/>
      <c r="TXC29" s="247"/>
      <c r="TXD29" s="247"/>
      <c r="TXE29" s="247"/>
      <c r="TXF29" s="247" t="s">
        <v>10</v>
      </c>
      <c r="TXG29" s="247"/>
      <c r="TXH29" s="247"/>
      <c r="TXI29" s="247"/>
      <c r="TXJ29" s="247"/>
      <c r="TXK29" s="247"/>
      <c r="TXL29" s="247"/>
      <c r="TXM29" s="247"/>
      <c r="TXN29" s="247" t="s">
        <v>10</v>
      </c>
      <c r="TXO29" s="247"/>
      <c r="TXP29" s="247"/>
      <c r="TXQ29" s="247"/>
      <c r="TXR29" s="247"/>
      <c r="TXS29" s="247"/>
      <c r="TXT29" s="247"/>
      <c r="TXU29" s="247"/>
      <c r="TXV29" s="247" t="s">
        <v>10</v>
      </c>
      <c r="TXW29" s="247"/>
      <c r="TXX29" s="247"/>
      <c r="TXY29" s="247"/>
      <c r="TXZ29" s="247"/>
      <c r="TYA29" s="247"/>
      <c r="TYB29" s="247"/>
      <c r="TYC29" s="247"/>
      <c r="TYD29" s="247" t="s">
        <v>10</v>
      </c>
      <c r="TYE29" s="247"/>
      <c r="TYF29" s="247"/>
      <c r="TYG29" s="247"/>
      <c r="TYH29" s="247"/>
      <c r="TYI29" s="247"/>
      <c r="TYJ29" s="247"/>
      <c r="TYK29" s="247"/>
      <c r="TYL29" s="247" t="s">
        <v>10</v>
      </c>
      <c r="TYM29" s="247"/>
      <c r="TYN29" s="247"/>
      <c r="TYO29" s="247"/>
      <c r="TYP29" s="247"/>
      <c r="TYQ29" s="247"/>
      <c r="TYR29" s="247"/>
      <c r="TYS29" s="247"/>
      <c r="TYT29" s="247" t="s">
        <v>10</v>
      </c>
      <c r="TYU29" s="247"/>
      <c r="TYV29" s="247"/>
      <c r="TYW29" s="247"/>
      <c r="TYX29" s="247"/>
      <c r="TYY29" s="247"/>
      <c r="TYZ29" s="247"/>
      <c r="TZA29" s="247"/>
      <c r="TZB29" s="247" t="s">
        <v>10</v>
      </c>
      <c r="TZC29" s="247"/>
      <c r="TZD29" s="247"/>
      <c r="TZE29" s="247"/>
      <c r="TZF29" s="247"/>
      <c r="TZG29" s="247"/>
      <c r="TZH29" s="247"/>
      <c r="TZI29" s="247"/>
      <c r="TZJ29" s="247" t="s">
        <v>10</v>
      </c>
      <c r="TZK29" s="247"/>
      <c r="TZL29" s="247"/>
      <c r="TZM29" s="247"/>
      <c r="TZN29" s="247"/>
      <c r="TZO29" s="247"/>
      <c r="TZP29" s="247"/>
      <c r="TZQ29" s="247"/>
      <c r="TZR29" s="247" t="s">
        <v>10</v>
      </c>
      <c r="TZS29" s="247"/>
      <c r="TZT29" s="247"/>
      <c r="TZU29" s="247"/>
      <c r="TZV29" s="247"/>
      <c r="TZW29" s="247"/>
      <c r="TZX29" s="247"/>
      <c r="TZY29" s="247"/>
      <c r="TZZ29" s="247" t="s">
        <v>10</v>
      </c>
      <c r="UAA29" s="247"/>
      <c r="UAB29" s="247"/>
      <c r="UAC29" s="247"/>
      <c r="UAD29" s="247"/>
      <c r="UAE29" s="247"/>
      <c r="UAF29" s="247"/>
      <c r="UAG29" s="247"/>
      <c r="UAH29" s="247" t="s">
        <v>10</v>
      </c>
      <c r="UAI29" s="247"/>
      <c r="UAJ29" s="247"/>
      <c r="UAK29" s="247"/>
      <c r="UAL29" s="247"/>
      <c r="UAM29" s="247"/>
      <c r="UAN29" s="247"/>
      <c r="UAO29" s="247"/>
      <c r="UAP29" s="247" t="s">
        <v>10</v>
      </c>
      <c r="UAQ29" s="247"/>
      <c r="UAR29" s="247"/>
      <c r="UAS29" s="247"/>
      <c r="UAT29" s="247"/>
      <c r="UAU29" s="247"/>
      <c r="UAV29" s="247"/>
      <c r="UAW29" s="247"/>
      <c r="UAX29" s="247" t="s">
        <v>10</v>
      </c>
      <c r="UAY29" s="247"/>
      <c r="UAZ29" s="247"/>
      <c r="UBA29" s="247"/>
      <c r="UBB29" s="247"/>
      <c r="UBC29" s="247"/>
      <c r="UBD29" s="247"/>
      <c r="UBE29" s="247"/>
      <c r="UBF29" s="247" t="s">
        <v>10</v>
      </c>
      <c r="UBG29" s="247"/>
      <c r="UBH29" s="247"/>
      <c r="UBI29" s="247"/>
      <c r="UBJ29" s="247"/>
      <c r="UBK29" s="247"/>
      <c r="UBL29" s="247"/>
      <c r="UBM29" s="247"/>
      <c r="UBN29" s="247" t="s">
        <v>10</v>
      </c>
      <c r="UBO29" s="247"/>
      <c r="UBP29" s="247"/>
      <c r="UBQ29" s="247"/>
      <c r="UBR29" s="247"/>
      <c r="UBS29" s="247"/>
      <c r="UBT29" s="247"/>
      <c r="UBU29" s="247"/>
      <c r="UBV29" s="247" t="s">
        <v>10</v>
      </c>
      <c r="UBW29" s="247"/>
      <c r="UBX29" s="247"/>
      <c r="UBY29" s="247"/>
      <c r="UBZ29" s="247"/>
      <c r="UCA29" s="247"/>
      <c r="UCB29" s="247"/>
      <c r="UCC29" s="247"/>
      <c r="UCD29" s="247" t="s">
        <v>10</v>
      </c>
      <c r="UCE29" s="247"/>
      <c r="UCF29" s="247"/>
      <c r="UCG29" s="247"/>
      <c r="UCH29" s="247"/>
      <c r="UCI29" s="247"/>
      <c r="UCJ29" s="247"/>
      <c r="UCK29" s="247"/>
      <c r="UCL29" s="247" t="s">
        <v>10</v>
      </c>
      <c r="UCM29" s="247"/>
      <c r="UCN29" s="247"/>
      <c r="UCO29" s="247"/>
      <c r="UCP29" s="247"/>
      <c r="UCQ29" s="247"/>
      <c r="UCR29" s="247"/>
      <c r="UCS29" s="247"/>
      <c r="UCT29" s="247" t="s">
        <v>10</v>
      </c>
      <c r="UCU29" s="247"/>
      <c r="UCV29" s="247"/>
      <c r="UCW29" s="247"/>
      <c r="UCX29" s="247"/>
      <c r="UCY29" s="247"/>
      <c r="UCZ29" s="247"/>
      <c r="UDA29" s="247"/>
      <c r="UDB29" s="247" t="s">
        <v>10</v>
      </c>
      <c r="UDC29" s="247"/>
      <c r="UDD29" s="247"/>
      <c r="UDE29" s="247"/>
      <c r="UDF29" s="247"/>
      <c r="UDG29" s="247"/>
      <c r="UDH29" s="247"/>
      <c r="UDI29" s="247"/>
      <c r="UDJ29" s="247" t="s">
        <v>10</v>
      </c>
      <c r="UDK29" s="247"/>
      <c r="UDL29" s="247"/>
      <c r="UDM29" s="247"/>
      <c r="UDN29" s="247"/>
      <c r="UDO29" s="247"/>
      <c r="UDP29" s="247"/>
      <c r="UDQ29" s="247"/>
      <c r="UDR29" s="247" t="s">
        <v>10</v>
      </c>
      <c r="UDS29" s="247"/>
      <c r="UDT29" s="247"/>
      <c r="UDU29" s="247"/>
      <c r="UDV29" s="247"/>
      <c r="UDW29" s="247"/>
      <c r="UDX29" s="247"/>
      <c r="UDY29" s="247"/>
      <c r="UDZ29" s="247" t="s">
        <v>10</v>
      </c>
      <c r="UEA29" s="247"/>
      <c r="UEB29" s="247"/>
      <c r="UEC29" s="247"/>
      <c r="UED29" s="247"/>
      <c r="UEE29" s="247"/>
      <c r="UEF29" s="247"/>
      <c r="UEG29" s="247"/>
      <c r="UEH29" s="247" t="s">
        <v>10</v>
      </c>
      <c r="UEI29" s="247"/>
      <c r="UEJ29" s="247"/>
      <c r="UEK29" s="247"/>
      <c r="UEL29" s="247"/>
      <c r="UEM29" s="247"/>
      <c r="UEN29" s="247"/>
      <c r="UEO29" s="247"/>
      <c r="UEP29" s="247" t="s">
        <v>10</v>
      </c>
      <c r="UEQ29" s="247"/>
      <c r="UER29" s="247"/>
      <c r="UES29" s="247"/>
      <c r="UET29" s="247"/>
      <c r="UEU29" s="247"/>
      <c r="UEV29" s="247"/>
      <c r="UEW29" s="247"/>
      <c r="UEX29" s="247" t="s">
        <v>10</v>
      </c>
      <c r="UEY29" s="247"/>
      <c r="UEZ29" s="247"/>
      <c r="UFA29" s="247"/>
      <c r="UFB29" s="247"/>
      <c r="UFC29" s="247"/>
      <c r="UFD29" s="247"/>
      <c r="UFE29" s="247"/>
      <c r="UFF29" s="247" t="s">
        <v>10</v>
      </c>
      <c r="UFG29" s="247"/>
      <c r="UFH29" s="247"/>
      <c r="UFI29" s="247"/>
      <c r="UFJ29" s="247"/>
      <c r="UFK29" s="247"/>
      <c r="UFL29" s="247"/>
      <c r="UFM29" s="247"/>
      <c r="UFN29" s="247" t="s">
        <v>10</v>
      </c>
      <c r="UFO29" s="247"/>
      <c r="UFP29" s="247"/>
      <c r="UFQ29" s="247"/>
      <c r="UFR29" s="247"/>
      <c r="UFS29" s="247"/>
      <c r="UFT29" s="247"/>
      <c r="UFU29" s="247"/>
      <c r="UFV29" s="247" t="s">
        <v>10</v>
      </c>
      <c r="UFW29" s="247"/>
      <c r="UFX29" s="247"/>
      <c r="UFY29" s="247"/>
      <c r="UFZ29" s="247"/>
      <c r="UGA29" s="247"/>
      <c r="UGB29" s="247"/>
      <c r="UGC29" s="247"/>
      <c r="UGD29" s="247" t="s">
        <v>10</v>
      </c>
      <c r="UGE29" s="247"/>
      <c r="UGF29" s="247"/>
      <c r="UGG29" s="247"/>
      <c r="UGH29" s="247"/>
      <c r="UGI29" s="247"/>
      <c r="UGJ29" s="247"/>
      <c r="UGK29" s="247"/>
      <c r="UGL29" s="247" t="s">
        <v>10</v>
      </c>
      <c r="UGM29" s="247"/>
      <c r="UGN29" s="247"/>
      <c r="UGO29" s="247"/>
      <c r="UGP29" s="247"/>
      <c r="UGQ29" s="247"/>
      <c r="UGR29" s="247"/>
      <c r="UGS29" s="247"/>
      <c r="UGT29" s="247" t="s">
        <v>10</v>
      </c>
      <c r="UGU29" s="247"/>
      <c r="UGV29" s="247"/>
      <c r="UGW29" s="247"/>
      <c r="UGX29" s="247"/>
      <c r="UGY29" s="247"/>
      <c r="UGZ29" s="247"/>
      <c r="UHA29" s="247"/>
      <c r="UHB29" s="247" t="s">
        <v>10</v>
      </c>
      <c r="UHC29" s="247"/>
      <c r="UHD29" s="247"/>
      <c r="UHE29" s="247"/>
      <c r="UHF29" s="247"/>
      <c r="UHG29" s="247"/>
      <c r="UHH29" s="247"/>
      <c r="UHI29" s="247"/>
      <c r="UHJ29" s="247" t="s">
        <v>10</v>
      </c>
      <c r="UHK29" s="247"/>
      <c r="UHL29" s="247"/>
      <c r="UHM29" s="247"/>
      <c r="UHN29" s="247"/>
      <c r="UHO29" s="247"/>
      <c r="UHP29" s="247"/>
      <c r="UHQ29" s="247"/>
      <c r="UHR29" s="247" t="s">
        <v>10</v>
      </c>
      <c r="UHS29" s="247"/>
      <c r="UHT29" s="247"/>
      <c r="UHU29" s="247"/>
      <c r="UHV29" s="247"/>
      <c r="UHW29" s="247"/>
      <c r="UHX29" s="247"/>
      <c r="UHY29" s="247"/>
      <c r="UHZ29" s="247" t="s">
        <v>10</v>
      </c>
      <c r="UIA29" s="247"/>
      <c r="UIB29" s="247"/>
      <c r="UIC29" s="247"/>
      <c r="UID29" s="247"/>
      <c r="UIE29" s="247"/>
      <c r="UIF29" s="247"/>
      <c r="UIG29" s="247"/>
      <c r="UIH29" s="247" t="s">
        <v>10</v>
      </c>
      <c r="UII29" s="247"/>
      <c r="UIJ29" s="247"/>
      <c r="UIK29" s="247"/>
      <c r="UIL29" s="247"/>
      <c r="UIM29" s="247"/>
      <c r="UIN29" s="247"/>
      <c r="UIO29" s="247"/>
      <c r="UIP29" s="247" t="s">
        <v>10</v>
      </c>
      <c r="UIQ29" s="247"/>
      <c r="UIR29" s="247"/>
      <c r="UIS29" s="247"/>
      <c r="UIT29" s="247"/>
      <c r="UIU29" s="247"/>
      <c r="UIV29" s="247"/>
      <c r="UIW29" s="247"/>
      <c r="UIX29" s="247" t="s">
        <v>10</v>
      </c>
      <c r="UIY29" s="247"/>
      <c r="UIZ29" s="247"/>
      <c r="UJA29" s="247"/>
      <c r="UJB29" s="247"/>
      <c r="UJC29" s="247"/>
      <c r="UJD29" s="247"/>
      <c r="UJE29" s="247"/>
      <c r="UJF29" s="247" t="s">
        <v>10</v>
      </c>
      <c r="UJG29" s="247"/>
      <c r="UJH29" s="247"/>
      <c r="UJI29" s="247"/>
      <c r="UJJ29" s="247"/>
      <c r="UJK29" s="247"/>
      <c r="UJL29" s="247"/>
      <c r="UJM29" s="247"/>
      <c r="UJN29" s="247" t="s">
        <v>10</v>
      </c>
      <c r="UJO29" s="247"/>
      <c r="UJP29" s="247"/>
      <c r="UJQ29" s="247"/>
      <c r="UJR29" s="247"/>
      <c r="UJS29" s="247"/>
      <c r="UJT29" s="247"/>
      <c r="UJU29" s="247"/>
      <c r="UJV29" s="247" t="s">
        <v>10</v>
      </c>
      <c r="UJW29" s="247"/>
      <c r="UJX29" s="247"/>
      <c r="UJY29" s="247"/>
      <c r="UJZ29" s="247"/>
      <c r="UKA29" s="247"/>
      <c r="UKB29" s="247"/>
      <c r="UKC29" s="247"/>
      <c r="UKD29" s="247" t="s">
        <v>10</v>
      </c>
      <c r="UKE29" s="247"/>
      <c r="UKF29" s="247"/>
      <c r="UKG29" s="247"/>
      <c r="UKH29" s="247"/>
      <c r="UKI29" s="247"/>
      <c r="UKJ29" s="247"/>
      <c r="UKK29" s="247"/>
      <c r="UKL29" s="247" t="s">
        <v>10</v>
      </c>
      <c r="UKM29" s="247"/>
      <c r="UKN29" s="247"/>
      <c r="UKO29" s="247"/>
      <c r="UKP29" s="247"/>
      <c r="UKQ29" s="247"/>
      <c r="UKR29" s="247"/>
      <c r="UKS29" s="247"/>
      <c r="UKT29" s="247" t="s">
        <v>10</v>
      </c>
      <c r="UKU29" s="247"/>
      <c r="UKV29" s="247"/>
      <c r="UKW29" s="247"/>
      <c r="UKX29" s="247"/>
      <c r="UKY29" s="247"/>
      <c r="UKZ29" s="247"/>
      <c r="ULA29" s="247"/>
      <c r="ULB29" s="247" t="s">
        <v>10</v>
      </c>
      <c r="ULC29" s="247"/>
      <c r="ULD29" s="247"/>
      <c r="ULE29" s="247"/>
      <c r="ULF29" s="247"/>
      <c r="ULG29" s="247"/>
      <c r="ULH29" s="247"/>
      <c r="ULI29" s="247"/>
      <c r="ULJ29" s="247" t="s">
        <v>10</v>
      </c>
      <c r="ULK29" s="247"/>
      <c r="ULL29" s="247"/>
      <c r="ULM29" s="247"/>
      <c r="ULN29" s="247"/>
      <c r="ULO29" s="247"/>
      <c r="ULP29" s="247"/>
      <c r="ULQ29" s="247"/>
      <c r="ULR29" s="247" t="s">
        <v>10</v>
      </c>
      <c r="ULS29" s="247"/>
      <c r="ULT29" s="247"/>
      <c r="ULU29" s="247"/>
      <c r="ULV29" s="247"/>
      <c r="ULW29" s="247"/>
      <c r="ULX29" s="247"/>
      <c r="ULY29" s="247"/>
      <c r="ULZ29" s="247" t="s">
        <v>10</v>
      </c>
      <c r="UMA29" s="247"/>
      <c r="UMB29" s="247"/>
      <c r="UMC29" s="247"/>
      <c r="UMD29" s="247"/>
      <c r="UME29" s="247"/>
      <c r="UMF29" s="247"/>
      <c r="UMG29" s="247"/>
      <c r="UMH29" s="247" t="s">
        <v>10</v>
      </c>
      <c r="UMI29" s="247"/>
      <c r="UMJ29" s="247"/>
      <c r="UMK29" s="247"/>
      <c r="UML29" s="247"/>
      <c r="UMM29" s="247"/>
      <c r="UMN29" s="247"/>
      <c r="UMO29" s="247"/>
      <c r="UMP29" s="247" t="s">
        <v>10</v>
      </c>
      <c r="UMQ29" s="247"/>
      <c r="UMR29" s="247"/>
      <c r="UMS29" s="247"/>
      <c r="UMT29" s="247"/>
      <c r="UMU29" s="247"/>
      <c r="UMV29" s="247"/>
      <c r="UMW29" s="247"/>
      <c r="UMX29" s="247" t="s">
        <v>10</v>
      </c>
      <c r="UMY29" s="247"/>
      <c r="UMZ29" s="247"/>
      <c r="UNA29" s="247"/>
      <c r="UNB29" s="247"/>
      <c r="UNC29" s="247"/>
      <c r="UND29" s="247"/>
      <c r="UNE29" s="247"/>
      <c r="UNF29" s="247" t="s">
        <v>10</v>
      </c>
      <c r="UNG29" s="247"/>
      <c r="UNH29" s="247"/>
      <c r="UNI29" s="247"/>
      <c r="UNJ29" s="247"/>
      <c r="UNK29" s="247"/>
      <c r="UNL29" s="247"/>
      <c r="UNM29" s="247"/>
      <c r="UNN29" s="247" t="s">
        <v>10</v>
      </c>
      <c r="UNO29" s="247"/>
      <c r="UNP29" s="247"/>
      <c r="UNQ29" s="247"/>
      <c r="UNR29" s="247"/>
      <c r="UNS29" s="247"/>
      <c r="UNT29" s="247"/>
      <c r="UNU29" s="247"/>
      <c r="UNV29" s="247" t="s">
        <v>10</v>
      </c>
      <c r="UNW29" s="247"/>
      <c r="UNX29" s="247"/>
      <c r="UNY29" s="247"/>
      <c r="UNZ29" s="247"/>
      <c r="UOA29" s="247"/>
      <c r="UOB29" s="247"/>
      <c r="UOC29" s="247"/>
      <c r="UOD29" s="247" t="s">
        <v>10</v>
      </c>
      <c r="UOE29" s="247"/>
      <c r="UOF29" s="247"/>
      <c r="UOG29" s="247"/>
      <c r="UOH29" s="247"/>
      <c r="UOI29" s="247"/>
      <c r="UOJ29" s="247"/>
      <c r="UOK29" s="247"/>
      <c r="UOL29" s="247" t="s">
        <v>10</v>
      </c>
      <c r="UOM29" s="247"/>
      <c r="UON29" s="247"/>
      <c r="UOO29" s="247"/>
      <c r="UOP29" s="247"/>
      <c r="UOQ29" s="247"/>
      <c r="UOR29" s="247"/>
      <c r="UOS29" s="247"/>
      <c r="UOT29" s="247" t="s">
        <v>10</v>
      </c>
      <c r="UOU29" s="247"/>
      <c r="UOV29" s="247"/>
      <c r="UOW29" s="247"/>
      <c r="UOX29" s="247"/>
      <c r="UOY29" s="247"/>
      <c r="UOZ29" s="247"/>
      <c r="UPA29" s="247"/>
      <c r="UPB29" s="247" t="s">
        <v>10</v>
      </c>
      <c r="UPC29" s="247"/>
      <c r="UPD29" s="247"/>
      <c r="UPE29" s="247"/>
      <c r="UPF29" s="247"/>
      <c r="UPG29" s="247"/>
      <c r="UPH29" s="247"/>
      <c r="UPI29" s="247"/>
      <c r="UPJ29" s="247" t="s">
        <v>10</v>
      </c>
      <c r="UPK29" s="247"/>
      <c r="UPL29" s="247"/>
      <c r="UPM29" s="247"/>
      <c r="UPN29" s="247"/>
      <c r="UPO29" s="247"/>
      <c r="UPP29" s="247"/>
      <c r="UPQ29" s="247"/>
      <c r="UPR29" s="247" t="s">
        <v>10</v>
      </c>
      <c r="UPS29" s="247"/>
      <c r="UPT29" s="247"/>
      <c r="UPU29" s="247"/>
      <c r="UPV29" s="247"/>
      <c r="UPW29" s="247"/>
      <c r="UPX29" s="247"/>
      <c r="UPY29" s="247"/>
      <c r="UPZ29" s="247" t="s">
        <v>10</v>
      </c>
      <c r="UQA29" s="247"/>
      <c r="UQB29" s="247"/>
      <c r="UQC29" s="247"/>
      <c r="UQD29" s="247"/>
      <c r="UQE29" s="247"/>
      <c r="UQF29" s="247"/>
      <c r="UQG29" s="247"/>
      <c r="UQH29" s="247" t="s">
        <v>10</v>
      </c>
      <c r="UQI29" s="247"/>
      <c r="UQJ29" s="247"/>
      <c r="UQK29" s="247"/>
      <c r="UQL29" s="247"/>
      <c r="UQM29" s="247"/>
      <c r="UQN29" s="247"/>
      <c r="UQO29" s="247"/>
      <c r="UQP29" s="247" t="s">
        <v>10</v>
      </c>
      <c r="UQQ29" s="247"/>
      <c r="UQR29" s="247"/>
      <c r="UQS29" s="247"/>
      <c r="UQT29" s="247"/>
      <c r="UQU29" s="247"/>
      <c r="UQV29" s="247"/>
      <c r="UQW29" s="247"/>
      <c r="UQX29" s="247" t="s">
        <v>10</v>
      </c>
      <c r="UQY29" s="247"/>
      <c r="UQZ29" s="247"/>
      <c r="URA29" s="247"/>
      <c r="URB29" s="247"/>
      <c r="URC29" s="247"/>
      <c r="URD29" s="247"/>
      <c r="URE29" s="247"/>
      <c r="URF29" s="247" t="s">
        <v>10</v>
      </c>
      <c r="URG29" s="247"/>
      <c r="URH29" s="247"/>
      <c r="URI29" s="247"/>
      <c r="URJ29" s="247"/>
      <c r="URK29" s="247"/>
      <c r="URL29" s="247"/>
      <c r="URM29" s="247"/>
      <c r="URN29" s="247" t="s">
        <v>10</v>
      </c>
      <c r="URO29" s="247"/>
      <c r="URP29" s="247"/>
      <c r="URQ29" s="247"/>
      <c r="URR29" s="247"/>
      <c r="URS29" s="247"/>
      <c r="URT29" s="247"/>
      <c r="URU29" s="247"/>
      <c r="URV29" s="247" t="s">
        <v>10</v>
      </c>
      <c r="URW29" s="247"/>
      <c r="URX29" s="247"/>
      <c r="URY29" s="247"/>
      <c r="URZ29" s="247"/>
      <c r="USA29" s="247"/>
      <c r="USB29" s="247"/>
      <c r="USC29" s="247"/>
      <c r="USD29" s="247" t="s">
        <v>10</v>
      </c>
      <c r="USE29" s="247"/>
      <c r="USF29" s="247"/>
      <c r="USG29" s="247"/>
      <c r="USH29" s="247"/>
      <c r="USI29" s="247"/>
      <c r="USJ29" s="247"/>
      <c r="USK29" s="247"/>
      <c r="USL29" s="247" t="s">
        <v>10</v>
      </c>
      <c r="USM29" s="247"/>
      <c r="USN29" s="247"/>
      <c r="USO29" s="247"/>
      <c r="USP29" s="247"/>
      <c r="USQ29" s="247"/>
      <c r="USR29" s="247"/>
      <c r="USS29" s="247"/>
      <c r="UST29" s="247" t="s">
        <v>10</v>
      </c>
      <c r="USU29" s="247"/>
      <c r="USV29" s="247"/>
      <c r="USW29" s="247"/>
      <c r="USX29" s="247"/>
      <c r="USY29" s="247"/>
      <c r="USZ29" s="247"/>
      <c r="UTA29" s="247"/>
      <c r="UTB29" s="247" t="s">
        <v>10</v>
      </c>
      <c r="UTC29" s="247"/>
      <c r="UTD29" s="247"/>
      <c r="UTE29" s="247"/>
      <c r="UTF29" s="247"/>
      <c r="UTG29" s="247"/>
      <c r="UTH29" s="247"/>
      <c r="UTI29" s="247"/>
      <c r="UTJ29" s="247" t="s">
        <v>10</v>
      </c>
      <c r="UTK29" s="247"/>
      <c r="UTL29" s="247"/>
      <c r="UTM29" s="247"/>
      <c r="UTN29" s="247"/>
      <c r="UTO29" s="247"/>
      <c r="UTP29" s="247"/>
      <c r="UTQ29" s="247"/>
      <c r="UTR29" s="247" t="s">
        <v>10</v>
      </c>
      <c r="UTS29" s="247"/>
      <c r="UTT29" s="247"/>
      <c r="UTU29" s="247"/>
      <c r="UTV29" s="247"/>
      <c r="UTW29" s="247"/>
      <c r="UTX29" s="247"/>
      <c r="UTY29" s="247"/>
      <c r="UTZ29" s="247" t="s">
        <v>10</v>
      </c>
      <c r="UUA29" s="247"/>
      <c r="UUB29" s="247"/>
      <c r="UUC29" s="247"/>
      <c r="UUD29" s="247"/>
      <c r="UUE29" s="247"/>
      <c r="UUF29" s="247"/>
      <c r="UUG29" s="247"/>
      <c r="UUH29" s="247" t="s">
        <v>10</v>
      </c>
      <c r="UUI29" s="247"/>
      <c r="UUJ29" s="247"/>
      <c r="UUK29" s="247"/>
      <c r="UUL29" s="247"/>
      <c r="UUM29" s="247"/>
      <c r="UUN29" s="247"/>
      <c r="UUO29" s="247"/>
      <c r="UUP29" s="247" t="s">
        <v>10</v>
      </c>
      <c r="UUQ29" s="247"/>
      <c r="UUR29" s="247"/>
      <c r="UUS29" s="247"/>
      <c r="UUT29" s="247"/>
      <c r="UUU29" s="247"/>
      <c r="UUV29" s="247"/>
      <c r="UUW29" s="247"/>
      <c r="UUX29" s="247" t="s">
        <v>10</v>
      </c>
      <c r="UUY29" s="247"/>
      <c r="UUZ29" s="247"/>
      <c r="UVA29" s="247"/>
      <c r="UVB29" s="247"/>
      <c r="UVC29" s="247"/>
      <c r="UVD29" s="247"/>
      <c r="UVE29" s="247"/>
      <c r="UVF29" s="247" t="s">
        <v>10</v>
      </c>
      <c r="UVG29" s="247"/>
      <c r="UVH29" s="247"/>
      <c r="UVI29" s="247"/>
      <c r="UVJ29" s="247"/>
      <c r="UVK29" s="247"/>
      <c r="UVL29" s="247"/>
      <c r="UVM29" s="247"/>
      <c r="UVN29" s="247" t="s">
        <v>10</v>
      </c>
      <c r="UVO29" s="247"/>
      <c r="UVP29" s="247"/>
      <c r="UVQ29" s="247"/>
      <c r="UVR29" s="247"/>
      <c r="UVS29" s="247"/>
      <c r="UVT29" s="247"/>
      <c r="UVU29" s="247"/>
      <c r="UVV29" s="247" t="s">
        <v>10</v>
      </c>
      <c r="UVW29" s="247"/>
      <c r="UVX29" s="247"/>
      <c r="UVY29" s="247"/>
      <c r="UVZ29" s="247"/>
      <c r="UWA29" s="247"/>
      <c r="UWB29" s="247"/>
      <c r="UWC29" s="247"/>
      <c r="UWD29" s="247" t="s">
        <v>10</v>
      </c>
      <c r="UWE29" s="247"/>
      <c r="UWF29" s="247"/>
      <c r="UWG29" s="247"/>
      <c r="UWH29" s="247"/>
      <c r="UWI29" s="247"/>
      <c r="UWJ29" s="247"/>
      <c r="UWK29" s="247"/>
      <c r="UWL29" s="247" t="s">
        <v>10</v>
      </c>
      <c r="UWM29" s="247"/>
      <c r="UWN29" s="247"/>
      <c r="UWO29" s="247"/>
      <c r="UWP29" s="247"/>
      <c r="UWQ29" s="247"/>
      <c r="UWR29" s="247"/>
      <c r="UWS29" s="247"/>
      <c r="UWT29" s="247" t="s">
        <v>10</v>
      </c>
      <c r="UWU29" s="247"/>
      <c r="UWV29" s="247"/>
      <c r="UWW29" s="247"/>
      <c r="UWX29" s="247"/>
      <c r="UWY29" s="247"/>
      <c r="UWZ29" s="247"/>
      <c r="UXA29" s="247"/>
      <c r="UXB29" s="247" t="s">
        <v>10</v>
      </c>
      <c r="UXC29" s="247"/>
      <c r="UXD29" s="247"/>
      <c r="UXE29" s="247"/>
      <c r="UXF29" s="247"/>
      <c r="UXG29" s="247"/>
      <c r="UXH29" s="247"/>
      <c r="UXI29" s="247"/>
      <c r="UXJ29" s="247" t="s">
        <v>10</v>
      </c>
      <c r="UXK29" s="247"/>
      <c r="UXL29" s="247"/>
      <c r="UXM29" s="247"/>
      <c r="UXN29" s="247"/>
      <c r="UXO29" s="247"/>
      <c r="UXP29" s="247"/>
      <c r="UXQ29" s="247"/>
      <c r="UXR29" s="247" t="s">
        <v>10</v>
      </c>
      <c r="UXS29" s="247"/>
      <c r="UXT29" s="247"/>
      <c r="UXU29" s="247"/>
      <c r="UXV29" s="247"/>
      <c r="UXW29" s="247"/>
      <c r="UXX29" s="247"/>
      <c r="UXY29" s="247"/>
      <c r="UXZ29" s="247" t="s">
        <v>10</v>
      </c>
      <c r="UYA29" s="247"/>
      <c r="UYB29" s="247"/>
      <c r="UYC29" s="247"/>
      <c r="UYD29" s="247"/>
      <c r="UYE29" s="247"/>
      <c r="UYF29" s="247"/>
      <c r="UYG29" s="247"/>
      <c r="UYH29" s="247" t="s">
        <v>10</v>
      </c>
      <c r="UYI29" s="247"/>
      <c r="UYJ29" s="247"/>
      <c r="UYK29" s="247"/>
      <c r="UYL29" s="247"/>
      <c r="UYM29" s="247"/>
      <c r="UYN29" s="247"/>
      <c r="UYO29" s="247"/>
      <c r="UYP29" s="247" t="s">
        <v>10</v>
      </c>
      <c r="UYQ29" s="247"/>
      <c r="UYR29" s="247"/>
      <c r="UYS29" s="247"/>
      <c r="UYT29" s="247"/>
      <c r="UYU29" s="247"/>
      <c r="UYV29" s="247"/>
      <c r="UYW29" s="247"/>
      <c r="UYX29" s="247" t="s">
        <v>10</v>
      </c>
      <c r="UYY29" s="247"/>
      <c r="UYZ29" s="247"/>
      <c r="UZA29" s="247"/>
      <c r="UZB29" s="247"/>
      <c r="UZC29" s="247"/>
      <c r="UZD29" s="247"/>
      <c r="UZE29" s="247"/>
      <c r="UZF29" s="247" t="s">
        <v>10</v>
      </c>
      <c r="UZG29" s="247"/>
      <c r="UZH29" s="247"/>
      <c r="UZI29" s="247"/>
      <c r="UZJ29" s="247"/>
      <c r="UZK29" s="247"/>
      <c r="UZL29" s="247"/>
      <c r="UZM29" s="247"/>
      <c r="UZN29" s="247" t="s">
        <v>10</v>
      </c>
      <c r="UZO29" s="247"/>
      <c r="UZP29" s="247"/>
      <c r="UZQ29" s="247"/>
      <c r="UZR29" s="247"/>
      <c r="UZS29" s="247"/>
      <c r="UZT29" s="247"/>
      <c r="UZU29" s="247"/>
      <c r="UZV29" s="247" t="s">
        <v>10</v>
      </c>
      <c r="UZW29" s="247"/>
      <c r="UZX29" s="247"/>
      <c r="UZY29" s="247"/>
      <c r="UZZ29" s="247"/>
      <c r="VAA29" s="247"/>
      <c r="VAB29" s="247"/>
      <c r="VAC29" s="247"/>
      <c r="VAD29" s="247" t="s">
        <v>10</v>
      </c>
      <c r="VAE29" s="247"/>
      <c r="VAF29" s="247"/>
      <c r="VAG29" s="247"/>
      <c r="VAH29" s="247"/>
      <c r="VAI29" s="247"/>
      <c r="VAJ29" s="247"/>
      <c r="VAK29" s="247"/>
      <c r="VAL29" s="247" t="s">
        <v>10</v>
      </c>
      <c r="VAM29" s="247"/>
      <c r="VAN29" s="247"/>
      <c r="VAO29" s="247"/>
      <c r="VAP29" s="247"/>
      <c r="VAQ29" s="247"/>
      <c r="VAR29" s="247"/>
      <c r="VAS29" s="247"/>
      <c r="VAT29" s="247" t="s">
        <v>10</v>
      </c>
      <c r="VAU29" s="247"/>
      <c r="VAV29" s="247"/>
      <c r="VAW29" s="247"/>
      <c r="VAX29" s="247"/>
      <c r="VAY29" s="247"/>
      <c r="VAZ29" s="247"/>
      <c r="VBA29" s="247"/>
      <c r="VBB29" s="247" t="s">
        <v>10</v>
      </c>
      <c r="VBC29" s="247"/>
      <c r="VBD29" s="247"/>
      <c r="VBE29" s="247"/>
      <c r="VBF29" s="247"/>
      <c r="VBG29" s="247"/>
      <c r="VBH29" s="247"/>
      <c r="VBI29" s="247"/>
      <c r="VBJ29" s="247" t="s">
        <v>10</v>
      </c>
      <c r="VBK29" s="247"/>
      <c r="VBL29" s="247"/>
      <c r="VBM29" s="247"/>
      <c r="VBN29" s="247"/>
      <c r="VBO29" s="247"/>
      <c r="VBP29" s="247"/>
      <c r="VBQ29" s="247"/>
      <c r="VBR29" s="247" t="s">
        <v>10</v>
      </c>
      <c r="VBS29" s="247"/>
      <c r="VBT29" s="247"/>
      <c r="VBU29" s="247"/>
      <c r="VBV29" s="247"/>
      <c r="VBW29" s="247"/>
      <c r="VBX29" s="247"/>
      <c r="VBY29" s="247"/>
      <c r="VBZ29" s="247" t="s">
        <v>10</v>
      </c>
      <c r="VCA29" s="247"/>
      <c r="VCB29" s="247"/>
      <c r="VCC29" s="247"/>
      <c r="VCD29" s="247"/>
      <c r="VCE29" s="247"/>
      <c r="VCF29" s="247"/>
      <c r="VCG29" s="247"/>
      <c r="VCH29" s="247" t="s">
        <v>10</v>
      </c>
      <c r="VCI29" s="247"/>
      <c r="VCJ29" s="247"/>
      <c r="VCK29" s="247"/>
      <c r="VCL29" s="247"/>
      <c r="VCM29" s="247"/>
      <c r="VCN29" s="247"/>
      <c r="VCO29" s="247"/>
      <c r="VCP29" s="247" t="s">
        <v>10</v>
      </c>
      <c r="VCQ29" s="247"/>
      <c r="VCR29" s="247"/>
      <c r="VCS29" s="247"/>
      <c r="VCT29" s="247"/>
      <c r="VCU29" s="247"/>
      <c r="VCV29" s="247"/>
      <c r="VCW29" s="247"/>
      <c r="VCX29" s="247" t="s">
        <v>10</v>
      </c>
      <c r="VCY29" s="247"/>
      <c r="VCZ29" s="247"/>
      <c r="VDA29" s="247"/>
      <c r="VDB29" s="247"/>
      <c r="VDC29" s="247"/>
      <c r="VDD29" s="247"/>
      <c r="VDE29" s="247"/>
      <c r="VDF29" s="247" t="s">
        <v>10</v>
      </c>
      <c r="VDG29" s="247"/>
      <c r="VDH29" s="247"/>
      <c r="VDI29" s="247"/>
      <c r="VDJ29" s="247"/>
      <c r="VDK29" s="247"/>
      <c r="VDL29" s="247"/>
      <c r="VDM29" s="247"/>
      <c r="VDN29" s="247" t="s">
        <v>10</v>
      </c>
      <c r="VDO29" s="247"/>
      <c r="VDP29" s="247"/>
      <c r="VDQ29" s="247"/>
      <c r="VDR29" s="247"/>
      <c r="VDS29" s="247"/>
      <c r="VDT29" s="247"/>
      <c r="VDU29" s="247"/>
      <c r="VDV29" s="247" t="s">
        <v>10</v>
      </c>
      <c r="VDW29" s="247"/>
      <c r="VDX29" s="247"/>
      <c r="VDY29" s="247"/>
      <c r="VDZ29" s="247"/>
      <c r="VEA29" s="247"/>
      <c r="VEB29" s="247"/>
      <c r="VEC29" s="247"/>
      <c r="VED29" s="247" t="s">
        <v>10</v>
      </c>
      <c r="VEE29" s="247"/>
      <c r="VEF29" s="247"/>
      <c r="VEG29" s="247"/>
      <c r="VEH29" s="247"/>
      <c r="VEI29" s="247"/>
      <c r="VEJ29" s="247"/>
      <c r="VEK29" s="247"/>
      <c r="VEL29" s="247" t="s">
        <v>10</v>
      </c>
      <c r="VEM29" s="247"/>
      <c r="VEN29" s="247"/>
      <c r="VEO29" s="247"/>
      <c r="VEP29" s="247"/>
      <c r="VEQ29" s="247"/>
      <c r="VER29" s="247"/>
      <c r="VES29" s="247"/>
      <c r="VET29" s="247" t="s">
        <v>10</v>
      </c>
      <c r="VEU29" s="247"/>
      <c r="VEV29" s="247"/>
      <c r="VEW29" s="247"/>
      <c r="VEX29" s="247"/>
      <c r="VEY29" s="247"/>
      <c r="VEZ29" s="247"/>
      <c r="VFA29" s="247"/>
      <c r="VFB29" s="247" t="s">
        <v>10</v>
      </c>
      <c r="VFC29" s="247"/>
      <c r="VFD29" s="247"/>
      <c r="VFE29" s="247"/>
      <c r="VFF29" s="247"/>
      <c r="VFG29" s="247"/>
      <c r="VFH29" s="247"/>
      <c r="VFI29" s="247"/>
      <c r="VFJ29" s="247" t="s">
        <v>10</v>
      </c>
      <c r="VFK29" s="247"/>
      <c r="VFL29" s="247"/>
      <c r="VFM29" s="247"/>
      <c r="VFN29" s="247"/>
      <c r="VFO29" s="247"/>
      <c r="VFP29" s="247"/>
      <c r="VFQ29" s="247"/>
      <c r="VFR29" s="247" t="s">
        <v>10</v>
      </c>
      <c r="VFS29" s="247"/>
      <c r="VFT29" s="247"/>
      <c r="VFU29" s="247"/>
      <c r="VFV29" s="247"/>
      <c r="VFW29" s="247"/>
      <c r="VFX29" s="247"/>
      <c r="VFY29" s="247"/>
      <c r="VFZ29" s="247" t="s">
        <v>10</v>
      </c>
      <c r="VGA29" s="247"/>
      <c r="VGB29" s="247"/>
      <c r="VGC29" s="247"/>
      <c r="VGD29" s="247"/>
      <c r="VGE29" s="247"/>
      <c r="VGF29" s="247"/>
      <c r="VGG29" s="247"/>
      <c r="VGH29" s="247" t="s">
        <v>10</v>
      </c>
      <c r="VGI29" s="247"/>
      <c r="VGJ29" s="247"/>
      <c r="VGK29" s="247"/>
      <c r="VGL29" s="247"/>
      <c r="VGM29" s="247"/>
      <c r="VGN29" s="247"/>
      <c r="VGO29" s="247"/>
      <c r="VGP29" s="247" t="s">
        <v>10</v>
      </c>
      <c r="VGQ29" s="247"/>
      <c r="VGR29" s="247"/>
      <c r="VGS29" s="247"/>
      <c r="VGT29" s="247"/>
      <c r="VGU29" s="247"/>
      <c r="VGV29" s="247"/>
      <c r="VGW29" s="247"/>
      <c r="VGX29" s="247" t="s">
        <v>10</v>
      </c>
      <c r="VGY29" s="247"/>
      <c r="VGZ29" s="247"/>
      <c r="VHA29" s="247"/>
      <c r="VHB29" s="247"/>
      <c r="VHC29" s="247"/>
      <c r="VHD29" s="247"/>
      <c r="VHE29" s="247"/>
      <c r="VHF29" s="247" t="s">
        <v>10</v>
      </c>
      <c r="VHG29" s="247"/>
      <c r="VHH29" s="247"/>
      <c r="VHI29" s="247"/>
      <c r="VHJ29" s="247"/>
      <c r="VHK29" s="247"/>
      <c r="VHL29" s="247"/>
      <c r="VHM29" s="247"/>
      <c r="VHN29" s="247" t="s">
        <v>10</v>
      </c>
      <c r="VHO29" s="247"/>
      <c r="VHP29" s="247"/>
      <c r="VHQ29" s="247"/>
      <c r="VHR29" s="247"/>
      <c r="VHS29" s="247"/>
      <c r="VHT29" s="247"/>
      <c r="VHU29" s="247"/>
      <c r="VHV29" s="247" t="s">
        <v>10</v>
      </c>
      <c r="VHW29" s="247"/>
      <c r="VHX29" s="247"/>
      <c r="VHY29" s="247"/>
      <c r="VHZ29" s="247"/>
      <c r="VIA29" s="247"/>
      <c r="VIB29" s="247"/>
      <c r="VIC29" s="247"/>
      <c r="VID29" s="247" t="s">
        <v>10</v>
      </c>
      <c r="VIE29" s="247"/>
      <c r="VIF29" s="247"/>
      <c r="VIG29" s="247"/>
      <c r="VIH29" s="247"/>
      <c r="VII29" s="247"/>
      <c r="VIJ29" s="247"/>
      <c r="VIK29" s="247"/>
      <c r="VIL29" s="247" t="s">
        <v>10</v>
      </c>
      <c r="VIM29" s="247"/>
      <c r="VIN29" s="247"/>
      <c r="VIO29" s="247"/>
      <c r="VIP29" s="247"/>
      <c r="VIQ29" s="247"/>
      <c r="VIR29" s="247"/>
      <c r="VIS29" s="247"/>
      <c r="VIT29" s="247" t="s">
        <v>10</v>
      </c>
      <c r="VIU29" s="247"/>
      <c r="VIV29" s="247"/>
      <c r="VIW29" s="247"/>
      <c r="VIX29" s="247"/>
      <c r="VIY29" s="247"/>
      <c r="VIZ29" s="247"/>
      <c r="VJA29" s="247"/>
      <c r="VJB29" s="247" t="s">
        <v>10</v>
      </c>
      <c r="VJC29" s="247"/>
      <c r="VJD29" s="247"/>
      <c r="VJE29" s="247"/>
      <c r="VJF29" s="247"/>
      <c r="VJG29" s="247"/>
      <c r="VJH29" s="247"/>
      <c r="VJI29" s="247"/>
      <c r="VJJ29" s="247" t="s">
        <v>10</v>
      </c>
      <c r="VJK29" s="247"/>
      <c r="VJL29" s="247"/>
      <c r="VJM29" s="247"/>
      <c r="VJN29" s="247"/>
      <c r="VJO29" s="247"/>
      <c r="VJP29" s="247"/>
      <c r="VJQ29" s="247"/>
      <c r="VJR29" s="247" t="s">
        <v>10</v>
      </c>
      <c r="VJS29" s="247"/>
      <c r="VJT29" s="247"/>
      <c r="VJU29" s="247"/>
      <c r="VJV29" s="247"/>
      <c r="VJW29" s="247"/>
      <c r="VJX29" s="247"/>
      <c r="VJY29" s="247"/>
      <c r="VJZ29" s="247" t="s">
        <v>10</v>
      </c>
      <c r="VKA29" s="247"/>
      <c r="VKB29" s="247"/>
      <c r="VKC29" s="247"/>
      <c r="VKD29" s="247"/>
      <c r="VKE29" s="247"/>
      <c r="VKF29" s="247"/>
      <c r="VKG29" s="247"/>
      <c r="VKH29" s="247" t="s">
        <v>10</v>
      </c>
      <c r="VKI29" s="247"/>
      <c r="VKJ29" s="247"/>
      <c r="VKK29" s="247"/>
      <c r="VKL29" s="247"/>
      <c r="VKM29" s="247"/>
      <c r="VKN29" s="247"/>
      <c r="VKO29" s="247"/>
      <c r="VKP29" s="247" t="s">
        <v>10</v>
      </c>
      <c r="VKQ29" s="247"/>
      <c r="VKR29" s="247"/>
      <c r="VKS29" s="247"/>
      <c r="VKT29" s="247"/>
      <c r="VKU29" s="247"/>
      <c r="VKV29" s="247"/>
      <c r="VKW29" s="247"/>
      <c r="VKX29" s="247" t="s">
        <v>10</v>
      </c>
      <c r="VKY29" s="247"/>
      <c r="VKZ29" s="247"/>
      <c r="VLA29" s="247"/>
      <c r="VLB29" s="247"/>
      <c r="VLC29" s="247"/>
      <c r="VLD29" s="247"/>
      <c r="VLE29" s="247"/>
      <c r="VLF29" s="247" t="s">
        <v>10</v>
      </c>
      <c r="VLG29" s="247"/>
      <c r="VLH29" s="247"/>
      <c r="VLI29" s="247"/>
      <c r="VLJ29" s="247"/>
      <c r="VLK29" s="247"/>
      <c r="VLL29" s="247"/>
      <c r="VLM29" s="247"/>
      <c r="VLN29" s="247" t="s">
        <v>10</v>
      </c>
      <c r="VLO29" s="247"/>
      <c r="VLP29" s="247"/>
      <c r="VLQ29" s="247"/>
      <c r="VLR29" s="247"/>
      <c r="VLS29" s="247"/>
      <c r="VLT29" s="247"/>
      <c r="VLU29" s="247"/>
      <c r="VLV29" s="247" t="s">
        <v>10</v>
      </c>
      <c r="VLW29" s="247"/>
      <c r="VLX29" s="247"/>
      <c r="VLY29" s="247"/>
      <c r="VLZ29" s="247"/>
      <c r="VMA29" s="247"/>
      <c r="VMB29" s="247"/>
      <c r="VMC29" s="247"/>
      <c r="VMD29" s="247" t="s">
        <v>10</v>
      </c>
      <c r="VME29" s="247"/>
      <c r="VMF29" s="247"/>
      <c r="VMG29" s="247"/>
      <c r="VMH29" s="247"/>
      <c r="VMI29" s="247"/>
      <c r="VMJ29" s="247"/>
      <c r="VMK29" s="247"/>
      <c r="VML29" s="247" t="s">
        <v>10</v>
      </c>
      <c r="VMM29" s="247"/>
      <c r="VMN29" s="247"/>
      <c r="VMO29" s="247"/>
      <c r="VMP29" s="247"/>
      <c r="VMQ29" s="247"/>
      <c r="VMR29" s="247"/>
      <c r="VMS29" s="247"/>
      <c r="VMT29" s="247" t="s">
        <v>10</v>
      </c>
      <c r="VMU29" s="247"/>
      <c r="VMV29" s="247"/>
      <c r="VMW29" s="247"/>
      <c r="VMX29" s="247"/>
      <c r="VMY29" s="247"/>
      <c r="VMZ29" s="247"/>
      <c r="VNA29" s="247"/>
      <c r="VNB29" s="247" t="s">
        <v>10</v>
      </c>
      <c r="VNC29" s="247"/>
      <c r="VND29" s="247"/>
      <c r="VNE29" s="247"/>
      <c r="VNF29" s="247"/>
      <c r="VNG29" s="247"/>
      <c r="VNH29" s="247"/>
      <c r="VNI29" s="247"/>
      <c r="VNJ29" s="247" t="s">
        <v>10</v>
      </c>
      <c r="VNK29" s="247"/>
      <c r="VNL29" s="247"/>
      <c r="VNM29" s="247"/>
      <c r="VNN29" s="247"/>
      <c r="VNO29" s="247"/>
      <c r="VNP29" s="247"/>
      <c r="VNQ29" s="247"/>
      <c r="VNR29" s="247" t="s">
        <v>10</v>
      </c>
      <c r="VNS29" s="247"/>
      <c r="VNT29" s="247"/>
      <c r="VNU29" s="247"/>
      <c r="VNV29" s="247"/>
      <c r="VNW29" s="247"/>
      <c r="VNX29" s="247"/>
      <c r="VNY29" s="247"/>
      <c r="VNZ29" s="247" t="s">
        <v>10</v>
      </c>
      <c r="VOA29" s="247"/>
      <c r="VOB29" s="247"/>
      <c r="VOC29" s="247"/>
      <c r="VOD29" s="247"/>
      <c r="VOE29" s="247"/>
      <c r="VOF29" s="247"/>
      <c r="VOG29" s="247"/>
      <c r="VOH29" s="247" t="s">
        <v>10</v>
      </c>
      <c r="VOI29" s="247"/>
      <c r="VOJ29" s="247"/>
      <c r="VOK29" s="247"/>
      <c r="VOL29" s="247"/>
      <c r="VOM29" s="247"/>
      <c r="VON29" s="247"/>
      <c r="VOO29" s="247"/>
      <c r="VOP29" s="247" t="s">
        <v>10</v>
      </c>
      <c r="VOQ29" s="247"/>
      <c r="VOR29" s="247"/>
      <c r="VOS29" s="247"/>
      <c r="VOT29" s="247"/>
      <c r="VOU29" s="247"/>
      <c r="VOV29" s="247"/>
      <c r="VOW29" s="247"/>
      <c r="VOX29" s="247" t="s">
        <v>10</v>
      </c>
      <c r="VOY29" s="247"/>
      <c r="VOZ29" s="247"/>
      <c r="VPA29" s="247"/>
      <c r="VPB29" s="247"/>
      <c r="VPC29" s="247"/>
      <c r="VPD29" s="247"/>
      <c r="VPE29" s="247"/>
      <c r="VPF29" s="247" t="s">
        <v>10</v>
      </c>
      <c r="VPG29" s="247"/>
      <c r="VPH29" s="247"/>
      <c r="VPI29" s="247"/>
      <c r="VPJ29" s="247"/>
      <c r="VPK29" s="247"/>
      <c r="VPL29" s="247"/>
      <c r="VPM29" s="247"/>
      <c r="VPN29" s="247" t="s">
        <v>10</v>
      </c>
      <c r="VPO29" s="247"/>
      <c r="VPP29" s="247"/>
      <c r="VPQ29" s="247"/>
      <c r="VPR29" s="247"/>
      <c r="VPS29" s="247"/>
      <c r="VPT29" s="247"/>
      <c r="VPU29" s="247"/>
      <c r="VPV29" s="247" t="s">
        <v>10</v>
      </c>
      <c r="VPW29" s="247"/>
      <c r="VPX29" s="247"/>
      <c r="VPY29" s="247"/>
      <c r="VPZ29" s="247"/>
      <c r="VQA29" s="247"/>
      <c r="VQB29" s="247"/>
      <c r="VQC29" s="247"/>
      <c r="VQD29" s="247" t="s">
        <v>10</v>
      </c>
      <c r="VQE29" s="247"/>
      <c r="VQF29" s="247"/>
      <c r="VQG29" s="247"/>
      <c r="VQH29" s="247"/>
      <c r="VQI29" s="247"/>
      <c r="VQJ29" s="247"/>
      <c r="VQK29" s="247"/>
      <c r="VQL29" s="247" t="s">
        <v>10</v>
      </c>
      <c r="VQM29" s="247"/>
      <c r="VQN29" s="247"/>
      <c r="VQO29" s="247"/>
      <c r="VQP29" s="247"/>
      <c r="VQQ29" s="247"/>
      <c r="VQR29" s="247"/>
      <c r="VQS29" s="247"/>
      <c r="VQT29" s="247" t="s">
        <v>10</v>
      </c>
      <c r="VQU29" s="247"/>
      <c r="VQV29" s="247"/>
      <c r="VQW29" s="247"/>
      <c r="VQX29" s="247"/>
      <c r="VQY29" s="247"/>
      <c r="VQZ29" s="247"/>
      <c r="VRA29" s="247"/>
      <c r="VRB29" s="247" t="s">
        <v>10</v>
      </c>
      <c r="VRC29" s="247"/>
      <c r="VRD29" s="247"/>
      <c r="VRE29" s="247"/>
      <c r="VRF29" s="247"/>
      <c r="VRG29" s="247"/>
      <c r="VRH29" s="247"/>
      <c r="VRI29" s="247"/>
      <c r="VRJ29" s="247" t="s">
        <v>10</v>
      </c>
      <c r="VRK29" s="247"/>
      <c r="VRL29" s="247"/>
      <c r="VRM29" s="247"/>
      <c r="VRN29" s="247"/>
      <c r="VRO29" s="247"/>
      <c r="VRP29" s="247"/>
      <c r="VRQ29" s="247"/>
      <c r="VRR29" s="247" t="s">
        <v>10</v>
      </c>
      <c r="VRS29" s="247"/>
      <c r="VRT29" s="247"/>
      <c r="VRU29" s="247"/>
      <c r="VRV29" s="247"/>
      <c r="VRW29" s="247"/>
      <c r="VRX29" s="247"/>
      <c r="VRY29" s="247"/>
      <c r="VRZ29" s="247" t="s">
        <v>10</v>
      </c>
      <c r="VSA29" s="247"/>
      <c r="VSB29" s="247"/>
      <c r="VSC29" s="247"/>
      <c r="VSD29" s="247"/>
      <c r="VSE29" s="247"/>
      <c r="VSF29" s="247"/>
      <c r="VSG29" s="247"/>
      <c r="VSH29" s="247" t="s">
        <v>10</v>
      </c>
      <c r="VSI29" s="247"/>
      <c r="VSJ29" s="247"/>
      <c r="VSK29" s="247"/>
      <c r="VSL29" s="247"/>
      <c r="VSM29" s="247"/>
      <c r="VSN29" s="247"/>
      <c r="VSO29" s="247"/>
      <c r="VSP29" s="247" t="s">
        <v>10</v>
      </c>
      <c r="VSQ29" s="247"/>
      <c r="VSR29" s="247"/>
      <c r="VSS29" s="247"/>
      <c r="VST29" s="247"/>
      <c r="VSU29" s="247"/>
      <c r="VSV29" s="247"/>
      <c r="VSW29" s="247"/>
      <c r="VSX29" s="247" t="s">
        <v>10</v>
      </c>
      <c r="VSY29" s="247"/>
      <c r="VSZ29" s="247"/>
      <c r="VTA29" s="247"/>
      <c r="VTB29" s="247"/>
      <c r="VTC29" s="247"/>
      <c r="VTD29" s="247"/>
      <c r="VTE29" s="247"/>
      <c r="VTF29" s="247" t="s">
        <v>10</v>
      </c>
      <c r="VTG29" s="247"/>
      <c r="VTH29" s="247"/>
      <c r="VTI29" s="247"/>
      <c r="VTJ29" s="247"/>
      <c r="VTK29" s="247"/>
      <c r="VTL29" s="247"/>
      <c r="VTM29" s="247"/>
      <c r="VTN29" s="247" t="s">
        <v>10</v>
      </c>
      <c r="VTO29" s="247"/>
      <c r="VTP29" s="247"/>
      <c r="VTQ29" s="247"/>
      <c r="VTR29" s="247"/>
      <c r="VTS29" s="247"/>
      <c r="VTT29" s="247"/>
      <c r="VTU29" s="247"/>
      <c r="VTV29" s="247" t="s">
        <v>10</v>
      </c>
      <c r="VTW29" s="247"/>
      <c r="VTX29" s="247"/>
      <c r="VTY29" s="247"/>
      <c r="VTZ29" s="247"/>
      <c r="VUA29" s="247"/>
      <c r="VUB29" s="247"/>
      <c r="VUC29" s="247"/>
      <c r="VUD29" s="247" t="s">
        <v>10</v>
      </c>
      <c r="VUE29" s="247"/>
      <c r="VUF29" s="247"/>
      <c r="VUG29" s="247"/>
      <c r="VUH29" s="247"/>
      <c r="VUI29" s="247"/>
      <c r="VUJ29" s="247"/>
      <c r="VUK29" s="247"/>
      <c r="VUL29" s="247" t="s">
        <v>10</v>
      </c>
      <c r="VUM29" s="247"/>
      <c r="VUN29" s="247"/>
      <c r="VUO29" s="247"/>
      <c r="VUP29" s="247"/>
      <c r="VUQ29" s="247"/>
      <c r="VUR29" s="247"/>
      <c r="VUS29" s="247"/>
      <c r="VUT29" s="247" t="s">
        <v>10</v>
      </c>
      <c r="VUU29" s="247"/>
      <c r="VUV29" s="247"/>
      <c r="VUW29" s="247"/>
      <c r="VUX29" s="247"/>
      <c r="VUY29" s="247"/>
      <c r="VUZ29" s="247"/>
      <c r="VVA29" s="247"/>
      <c r="VVB29" s="247" t="s">
        <v>10</v>
      </c>
      <c r="VVC29" s="247"/>
      <c r="VVD29" s="247"/>
      <c r="VVE29" s="247"/>
      <c r="VVF29" s="247"/>
      <c r="VVG29" s="247"/>
      <c r="VVH29" s="247"/>
      <c r="VVI29" s="247"/>
      <c r="VVJ29" s="247" t="s">
        <v>10</v>
      </c>
      <c r="VVK29" s="247"/>
      <c r="VVL29" s="247"/>
      <c r="VVM29" s="247"/>
      <c r="VVN29" s="247"/>
      <c r="VVO29" s="247"/>
      <c r="VVP29" s="247"/>
      <c r="VVQ29" s="247"/>
      <c r="VVR29" s="247" t="s">
        <v>10</v>
      </c>
      <c r="VVS29" s="247"/>
      <c r="VVT29" s="247"/>
      <c r="VVU29" s="247"/>
      <c r="VVV29" s="247"/>
      <c r="VVW29" s="247"/>
      <c r="VVX29" s="247"/>
      <c r="VVY29" s="247"/>
      <c r="VVZ29" s="247" t="s">
        <v>10</v>
      </c>
      <c r="VWA29" s="247"/>
      <c r="VWB29" s="247"/>
      <c r="VWC29" s="247"/>
      <c r="VWD29" s="247"/>
      <c r="VWE29" s="247"/>
      <c r="VWF29" s="247"/>
      <c r="VWG29" s="247"/>
      <c r="VWH29" s="247" t="s">
        <v>10</v>
      </c>
      <c r="VWI29" s="247"/>
      <c r="VWJ29" s="247"/>
      <c r="VWK29" s="247"/>
      <c r="VWL29" s="247"/>
      <c r="VWM29" s="247"/>
      <c r="VWN29" s="247"/>
      <c r="VWO29" s="247"/>
      <c r="VWP29" s="247" t="s">
        <v>10</v>
      </c>
      <c r="VWQ29" s="247"/>
      <c r="VWR29" s="247"/>
      <c r="VWS29" s="247"/>
      <c r="VWT29" s="247"/>
      <c r="VWU29" s="247"/>
      <c r="VWV29" s="247"/>
      <c r="VWW29" s="247"/>
      <c r="VWX29" s="247" t="s">
        <v>10</v>
      </c>
      <c r="VWY29" s="247"/>
      <c r="VWZ29" s="247"/>
      <c r="VXA29" s="247"/>
      <c r="VXB29" s="247"/>
      <c r="VXC29" s="247"/>
      <c r="VXD29" s="247"/>
      <c r="VXE29" s="247"/>
      <c r="VXF29" s="247" t="s">
        <v>10</v>
      </c>
      <c r="VXG29" s="247"/>
      <c r="VXH29" s="247"/>
      <c r="VXI29" s="247"/>
      <c r="VXJ29" s="247"/>
      <c r="VXK29" s="247"/>
      <c r="VXL29" s="247"/>
      <c r="VXM29" s="247"/>
      <c r="VXN29" s="247" t="s">
        <v>10</v>
      </c>
      <c r="VXO29" s="247"/>
      <c r="VXP29" s="247"/>
      <c r="VXQ29" s="247"/>
      <c r="VXR29" s="247"/>
      <c r="VXS29" s="247"/>
      <c r="VXT29" s="247"/>
      <c r="VXU29" s="247"/>
      <c r="VXV29" s="247" t="s">
        <v>10</v>
      </c>
      <c r="VXW29" s="247"/>
      <c r="VXX29" s="247"/>
      <c r="VXY29" s="247"/>
      <c r="VXZ29" s="247"/>
      <c r="VYA29" s="247"/>
      <c r="VYB29" s="247"/>
      <c r="VYC29" s="247"/>
      <c r="VYD29" s="247" t="s">
        <v>10</v>
      </c>
      <c r="VYE29" s="247"/>
      <c r="VYF29" s="247"/>
      <c r="VYG29" s="247"/>
      <c r="VYH29" s="247"/>
      <c r="VYI29" s="247"/>
      <c r="VYJ29" s="247"/>
      <c r="VYK29" s="247"/>
      <c r="VYL29" s="247" t="s">
        <v>10</v>
      </c>
      <c r="VYM29" s="247"/>
      <c r="VYN29" s="247"/>
      <c r="VYO29" s="247"/>
      <c r="VYP29" s="247"/>
      <c r="VYQ29" s="247"/>
      <c r="VYR29" s="247"/>
      <c r="VYS29" s="247"/>
      <c r="VYT29" s="247" t="s">
        <v>10</v>
      </c>
      <c r="VYU29" s="247"/>
      <c r="VYV29" s="247"/>
      <c r="VYW29" s="247"/>
      <c r="VYX29" s="247"/>
      <c r="VYY29" s="247"/>
      <c r="VYZ29" s="247"/>
      <c r="VZA29" s="247"/>
      <c r="VZB29" s="247" t="s">
        <v>10</v>
      </c>
      <c r="VZC29" s="247"/>
      <c r="VZD29" s="247"/>
      <c r="VZE29" s="247"/>
      <c r="VZF29" s="247"/>
      <c r="VZG29" s="247"/>
      <c r="VZH29" s="247"/>
      <c r="VZI29" s="247"/>
      <c r="VZJ29" s="247" t="s">
        <v>10</v>
      </c>
      <c r="VZK29" s="247"/>
      <c r="VZL29" s="247"/>
      <c r="VZM29" s="247"/>
      <c r="VZN29" s="247"/>
      <c r="VZO29" s="247"/>
      <c r="VZP29" s="247"/>
      <c r="VZQ29" s="247"/>
      <c r="VZR29" s="247" t="s">
        <v>10</v>
      </c>
      <c r="VZS29" s="247"/>
      <c r="VZT29" s="247"/>
      <c r="VZU29" s="247"/>
      <c r="VZV29" s="247"/>
      <c r="VZW29" s="247"/>
      <c r="VZX29" s="247"/>
      <c r="VZY29" s="247"/>
      <c r="VZZ29" s="247" t="s">
        <v>10</v>
      </c>
      <c r="WAA29" s="247"/>
      <c r="WAB29" s="247"/>
      <c r="WAC29" s="247"/>
      <c r="WAD29" s="247"/>
      <c r="WAE29" s="247"/>
      <c r="WAF29" s="247"/>
      <c r="WAG29" s="247"/>
      <c r="WAH29" s="247" t="s">
        <v>10</v>
      </c>
      <c r="WAI29" s="247"/>
      <c r="WAJ29" s="247"/>
      <c r="WAK29" s="247"/>
      <c r="WAL29" s="247"/>
      <c r="WAM29" s="247"/>
      <c r="WAN29" s="247"/>
      <c r="WAO29" s="247"/>
      <c r="WAP29" s="247" t="s">
        <v>10</v>
      </c>
      <c r="WAQ29" s="247"/>
      <c r="WAR29" s="247"/>
      <c r="WAS29" s="247"/>
      <c r="WAT29" s="247"/>
      <c r="WAU29" s="247"/>
      <c r="WAV29" s="247"/>
      <c r="WAW29" s="247"/>
      <c r="WAX29" s="247" t="s">
        <v>10</v>
      </c>
      <c r="WAY29" s="247"/>
      <c r="WAZ29" s="247"/>
      <c r="WBA29" s="247"/>
      <c r="WBB29" s="247"/>
      <c r="WBC29" s="247"/>
      <c r="WBD29" s="247"/>
      <c r="WBE29" s="247"/>
      <c r="WBF29" s="247" t="s">
        <v>10</v>
      </c>
      <c r="WBG29" s="247"/>
      <c r="WBH29" s="247"/>
      <c r="WBI29" s="247"/>
      <c r="WBJ29" s="247"/>
      <c r="WBK29" s="247"/>
      <c r="WBL29" s="247"/>
      <c r="WBM29" s="247"/>
      <c r="WBN29" s="247" t="s">
        <v>10</v>
      </c>
      <c r="WBO29" s="247"/>
      <c r="WBP29" s="247"/>
      <c r="WBQ29" s="247"/>
      <c r="WBR29" s="247"/>
      <c r="WBS29" s="247"/>
      <c r="WBT29" s="247"/>
      <c r="WBU29" s="247"/>
      <c r="WBV29" s="247" t="s">
        <v>10</v>
      </c>
      <c r="WBW29" s="247"/>
      <c r="WBX29" s="247"/>
      <c r="WBY29" s="247"/>
      <c r="WBZ29" s="247"/>
      <c r="WCA29" s="247"/>
      <c r="WCB29" s="247"/>
      <c r="WCC29" s="247"/>
      <c r="WCD29" s="247" t="s">
        <v>10</v>
      </c>
      <c r="WCE29" s="247"/>
      <c r="WCF29" s="247"/>
      <c r="WCG29" s="247"/>
      <c r="WCH29" s="247"/>
      <c r="WCI29" s="247"/>
      <c r="WCJ29" s="247"/>
      <c r="WCK29" s="247"/>
      <c r="WCL29" s="247" t="s">
        <v>10</v>
      </c>
      <c r="WCM29" s="247"/>
      <c r="WCN29" s="247"/>
      <c r="WCO29" s="247"/>
      <c r="WCP29" s="247"/>
      <c r="WCQ29" s="247"/>
      <c r="WCR29" s="247"/>
      <c r="WCS29" s="247"/>
      <c r="WCT29" s="247" t="s">
        <v>10</v>
      </c>
      <c r="WCU29" s="247"/>
      <c r="WCV29" s="247"/>
      <c r="WCW29" s="247"/>
      <c r="WCX29" s="247"/>
      <c r="WCY29" s="247"/>
      <c r="WCZ29" s="247"/>
      <c r="WDA29" s="247"/>
      <c r="WDB29" s="247" t="s">
        <v>10</v>
      </c>
      <c r="WDC29" s="247"/>
      <c r="WDD29" s="247"/>
      <c r="WDE29" s="247"/>
      <c r="WDF29" s="247"/>
      <c r="WDG29" s="247"/>
      <c r="WDH29" s="247"/>
      <c r="WDI29" s="247"/>
      <c r="WDJ29" s="247" t="s">
        <v>10</v>
      </c>
      <c r="WDK29" s="247"/>
      <c r="WDL29" s="247"/>
      <c r="WDM29" s="247"/>
      <c r="WDN29" s="247"/>
      <c r="WDO29" s="247"/>
      <c r="WDP29" s="247"/>
      <c r="WDQ29" s="247"/>
      <c r="WDR29" s="247" t="s">
        <v>10</v>
      </c>
      <c r="WDS29" s="247"/>
      <c r="WDT29" s="247"/>
      <c r="WDU29" s="247"/>
      <c r="WDV29" s="247"/>
      <c r="WDW29" s="247"/>
      <c r="WDX29" s="247"/>
      <c r="WDY29" s="247"/>
      <c r="WDZ29" s="247" t="s">
        <v>10</v>
      </c>
      <c r="WEA29" s="247"/>
      <c r="WEB29" s="247"/>
      <c r="WEC29" s="247"/>
      <c r="WED29" s="247"/>
      <c r="WEE29" s="247"/>
      <c r="WEF29" s="247"/>
      <c r="WEG29" s="247"/>
      <c r="WEH29" s="247" t="s">
        <v>10</v>
      </c>
      <c r="WEI29" s="247"/>
      <c r="WEJ29" s="247"/>
      <c r="WEK29" s="247"/>
      <c r="WEL29" s="247"/>
      <c r="WEM29" s="247"/>
      <c r="WEN29" s="247"/>
      <c r="WEO29" s="247"/>
      <c r="WEP29" s="247" t="s">
        <v>10</v>
      </c>
      <c r="WEQ29" s="247"/>
      <c r="WER29" s="247"/>
      <c r="WES29" s="247"/>
      <c r="WET29" s="247"/>
      <c r="WEU29" s="247"/>
      <c r="WEV29" s="247"/>
      <c r="WEW29" s="247"/>
      <c r="WEX29" s="247" t="s">
        <v>10</v>
      </c>
      <c r="WEY29" s="247"/>
      <c r="WEZ29" s="247"/>
      <c r="WFA29" s="247"/>
      <c r="WFB29" s="247"/>
      <c r="WFC29" s="247"/>
      <c r="WFD29" s="247"/>
      <c r="WFE29" s="247"/>
      <c r="WFF29" s="247" t="s">
        <v>10</v>
      </c>
      <c r="WFG29" s="247"/>
      <c r="WFH29" s="247"/>
      <c r="WFI29" s="247"/>
      <c r="WFJ29" s="247"/>
      <c r="WFK29" s="247"/>
      <c r="WFL29" s="247"/>
      <c r="WFM29" s="247"/>
      <c r="WFN29" s="247" t="s">
        <v>10</v>
      </c>
      <c r="WFO29" s="247"/>
      <c r="WFP29" s="247"/>
      <c r="WFQ29" s="247"/>
      <c r="WFR29" s="247"/>
      <c r="WFS29" s="247"/>
      <c r="WFT29" s="247"/>
      <c r="WFU29" s="247"/>
      <c r="WFV29" s="247" t="s">
        <v>10</v>
      </c>
      <c r="WFW29" s="247"/>
      <c r="WFX29" s="247"/>
      <c r="WFY29" s="247"/>
      <c r="WFZ29" s="247"/>
      <c r="WGA29" s="247"/>
      <c r="WGB29" s="247"/>
      <c r="WGC29" s="247"/>
      <c r="WGD29" s="247" t="s">
        <v>10</v>
      </c>
      <c r="WGE29" s="247"/>
      <c r="WGF29" s="247"/>
      <c r="WGG29" s="247"/>
      <c r="WGH29" s="247"/>
      <c r="WGI29" s="247"/>
      <c r="WGJ29" s="247"/>
      <c r="WGK29" s="247"/>
      <c r="WGL29" s="247" t="s">
        <v>10</v>
      </c>
      <c r="WGM29" s="247"/>
      <c r="WGN29" s="247"/>
      <c r="WGO29" s="247"/>
      <c r="WGP29" s="247"/>
      <c r="WGQ29" s="247"/>
      <c r="WGR29" s="247"/>
      <c r="WGS29" s="247"/>
      <c r="WGT29" s="247" t="s">
        <v>10</v>
      </c>
      <c r="WGU29" s="247"/>
      <c r="WGV29" s="247"/>
      <c r="WGW29" s="247"/>
      <c r="WGX29" s="247"/>
      <c r="WGY29" s="247"/>
      <c r="WGZ29" s="247"/>
      <c r="WHA29" s="247"/>
      <c r="WHB29" s="247" t="s">
        <v>10</v>
      </c>
      <c r="WHC29" s="247"/>
      <c r="WHD29" s="247"/>
      <c r="WHE29" s="247"/>
      <c r="WHF29" s="247"/>
      <c r="WHG29" s="247"/>
      <c r="WHH29" s="247"/>
      <c r="WHI29" s="247"/>
      <c r="WHJ29" s="247" t="s">
        <v>10</v>
      </c>
      <c r="WHK29" s="247"/>
      <c r="WHL29" s="247"/>
      <c r="WHM29" s="247"/>
      <c r="WHN29" s="247"/>
      <c r="WHO29" s="247"/>
      <c r="WHP29" s="247"/>
      <c r="WHQ29" s="247"/>
      <c r="WHR29" s="247" t="s">
        <v>10</v>
      </c>
      <c r="WHS29" s="247"/>
      <c r="WHT29" s="247"/>
      <c r="WHU29" s="247"/>
      <c r="WHV29" s="247"/>
      <c r="WHW29" s="247"/>
      <c r="WHX29" s="247"/>
      <c r="WHY29" s="247"/>
      <c r="WHZ29" s="247" t="s">
        <v>10</v>
      </c>
      <c r="WIA29" s="247"/>
      <c r="WIB29" s="247"/>
      <c r="WIC29" s="247"/>
      <c r="WID29" s="247"/>
      <c r="WIE29" s="247"/>
      <c r="WIF29" s="247"/>
      <c r="WIG29" s="247"/>
      <c r="WIH29" s="247" t="s">
        <v>10</v>
      </c>
      <c r="WII29" s="247"/>
      <c r="WIJ29" s="247"/>
      <c r="WIK29" s="247"/>
      <c r="WIL29" s="247"/>
      <c r="WIM29" s="247"/>
      <c r="WIN29" s="247"/>
      <c r="WIO29" s="247"/>
      <c r="WIP29" s="247" t="s">
        <v>10</v>
      </c>
      <c r="WIQ29" s="247"/>
      <c r="WIR29" s="247"/>
      <c r="WIS29" s="247"/>
      <c r="WIT29" s="247"/>
      <c r="WIU29" s="247"/>
      <c r="WIV29" s="247"/>
      <c r="WIW29" s="247"/>
      <c r="WIX29" s="247" t="s">
        <v>10</v>
      </c>
      <c r="WIY29" s="247"/>
      <c r="WIZ29" s="247"/>
      <c r="WJA29" s="247"/>
      <c r="WJB29" s="247"/>
      <c r="WJC29" s="247"/>
      <c r="WJD29" s="247"/>
      <c r="WJE29" s="247"/>
      <c r="WJF29" s="247" t="s">
        <v>10</v>
      </c>
      <c r="WJG29" s="247"/>
      <c r="WJH29" s="247"/>
      <c r="WJI29" s="247"/>
      <c r="WJJ29" s="247"/>
      <c r="WJK29" s="247"/>
      <c r="WJL29" s="247"/>
      <c r="WJM29" s="247"/>
      <c r="WJN29" s="247" t="s">
        <v>10</v>
      </c>
      <c r="WJO29" s="247"/>
      <c r="WJP29" s="247"/>
      <c r="WJQ29" s="247"/>
      <c r="WJR29" s="247"/>
      <c r="WJS29" s="247"/>
      <c r="WJT29" s="247"/>
      <c r="WJU29" s="247"/>
      <c r="WJV29" s="247" t="s">
        <v>10</v>
      </c>
      <c r="WJW29" s="247"/>
      <c r="WJX29" s="247"/>
      <c r="WJY29" s="247"/>
      <c r="WJZ29" s="247"/>
      <c r="WKA29" s="247"/>
      <c r="WKB29" s="247"/>
      <c r="WKC29" s="247"/>
      <c r="WKD29" s="247" t="s">
        <v>10</v>
      </c>
      <c r="WKE29" s="247"/>
      <c r="WKF29" s="247"/>
      <c r="WKG29" s="247"/>
      <c r="WKH29" s="247"/>
      <c r="WKI29" s="247"/>
      <c r="WKJ29" s="247"/>
      <c r="WKK29" s="247"/>
      <c r="WKL29" s="247" t="s">
        <v>10</v>
      </c>
      <c r="WKM29" s="247"/>
      <c r="WKN29" s="247"/>
      <c r="WKO29" s="247"/>
      <c r="WKP29" s="247"/>
      <c r="WKQ29" s="247"/>
      <c r="WKR29" s="247"/>
      <c r="WKS29" s="247"/>
      <c r="WKT29" s="247" t="s">
        <v>10</v>
      </c>
      <c r="WKU29" s="247"/>
      <c r="WKV29" s="247"/>
      <c r="WKW29" s="247"/>
      <c r="WKX29" s="247"/>
      <c r="WKY29" s="247"/>
      <c r="WKZ29" s="247"/>
      <c r="WLA29" s="247"/>
      <c r="WLB29" s="247" t="s">
        <v>10</v>
      </c>
      <c r="WLC29" s="247"/>
      <c r="WLD29" s="247"/>
      <c r="WLE29" s="247"/>
      <c r="WLF29" s="247"/>
      <c r="WLG29" s="247"/>
      <c r="WLH29" s="247"/>
      <c r="WLI29" s="247"/>
      <c r="WLJ29" s="247" t="s">
        <v>10</v>
      </c>
      <c r="WLK29" s="247"/>
      <c r="WLL29" s="247"/>
      <c r="WLM29" s="247"/>
      <c r="WLN29" s="247"/>
      <c r="WLO29" s="247"/>
      <c r="WLP29" s="247"/>
      <c r="WLQ29" s="247"/>
      <c r="WLR29" s="247" t="s">
        <v>10</v>
      </c>
      <c r="WLS29" s="247"/>
      <c r="WLT29" s="247"/>
      <c r="WLU29" s="247"/>
      <c r="WLV29" s="247"/>
      <c r="WLW29" s="247"/>
      <c r="WLX29" s="247"/>
      <c r="WLY29" s="247"/>
      <c r="WLZ29" s="247" t="s">
        <v>10</v>
      </c>
      <c r="WMA29" s="247"/>
      <c r="WMB29" s="247"/>
      <c r="WMC29" s="247"/>
      <c r="WMD29" s="247"/>
      <c r="WME29" s="247"/>
      <c r="WMF29" s="247"/>
      <c r="WMG29" s="247"/>
      <c r="WMH29" s="247" t="s">
        <v>10</v>
      </c>
      <c r="WMI29" s="247"/>
      <c r="WMJ29" s="247"/>
      <c r="WMK29" s="247"/>
      <c r="WML29" s="247"/>
      <c r="WMM29" s="247"/>
      <c r="WMN29" s="247"/>
      <c r="WMO29" s="247"/>
      <c r="WMP29" s="247" t="s">
        <v>10</v>
      </c>
      <c r="WMQ29" s="247"/>
      <c r="WMR29" s="247"/>
      <c r="WMS29" s="247"/>
      <c r="WMT29" s="247"/>
      <c r="WMU29" s="247"/>
      <c r="WMV29" s="247"/>
      <c r="WMW29" s="247"/>
      <c r="WMX29" s="247" t="s">
        <v>10</v>
      </c>
      <c r="WMY29" s="247"/>
      <c r="WMZ29" s="247"/>
      <c r="WNA29" s="247"/>
      <c r="WNB29" s="247"/>
      <c r="WNC29" s="247"/>
      <c r="WND29" s="247"/>
      <c r="WNE29" s="247"/>
      <c r="WNF29" s="247" t="s">
        <v>10</v>
      </c>
      <c r="WNG29" s="247"/>
      <c r="WNH29" s="247"/>
      <c r="WNI29" s="247"/>
      <c r="WNJ29" s="247"/>
      <c r="WNK29" s="247"/>
      <c r="WNL29" s="247"/>
      <c r="WNM29" s="247"/>
      <c r="WNN29" s="247" t="s">
        <v>10</v>
      </c>
      <c r="WNO29" s="247"/>
      <c r="WNP29" s="247"/>
      <c r="WNQ29" s="247"/>
      <c r="WNR29" s="247"/>
      <c r="WNS29" s="247"/>
      <c r="WNT29" s="247"/>
      <c r="WNU29" s="247"/>
      <c r="WNV29" s="247" t="s">
        <v>10</v>
      </c>
      <c r="WNW29" s="247"/>
      <c r="WNX29" s="247"/>
      <c r="WNY29" s="247"/>
      <c r="WNZ29" s="247"/>
      <c r="WOA29" s="247"/>
      <c r="WOB29" s="247"/>
      <c r="WOC29" s="247"/>
      <c r="WOD29" s="247" t="s">
        <v>10</v>
      </c>
      <c r="WOE29" s="247"/>
      <c r="WOF29" s="247"/>
      <c r="WOG29" s="247"/>
      <c r="WOH29" s="247"/>
      <c r="WOI29" s="247"/>
      <c r="WOJ29" s="247"/>
      <c r="WOK29" s="247"/>
      <c r="WOL29" s="247" t="s">
        <v>10</v>
      </c>
      <c r="WOM29" s="247"/>
      <c r="WON29" s="247"/>
      <c r="WOO29" s="247"/>
      <c r="WOP29" s="247"/>
      <c r="WOQ29" s="247"/>
      <c r="WOR29" s="247"/>
      <c r="WOS29" s="247"/>
      <c r="WOT29" s="247" t="s">
        <v>10</v>
      </c>
      <c r="WOU29" s="247"/>
      <c r="WOV29" s="247"/>
      <c r="WOW29" s="247"/>
      <c r="WOX29" s="247"/>
      <c r="WOY29" s="247"/>
      <c r="WOZ29" s="247"/>
      <c r="WPA29" s="247"/>
      <c r="WPB29" s="247" t="s">
        <v>10</v>
      </c>
      <c r="WPC29" s="247"/>
      <c r="WPD29" s="247"/>
      <c r="WPE29" s="247"/>
      <c r="WPF29" s="247"/>
      <c r="WPG29" s="247"/>
      <c r="WPH29" s="247"/>
      <c r="WPI29" s="247"/>
      <c r="WPJ29" s="247" t="s">
        <v>10</v>
      </c>
      <c r="WPK29" s="247"/>
      <c r="WPL29" s="247"/>
      <c r="WPM29" s="247"/>
      <c r="WPN29" s="247"/>
      <c r="WPO29" s="247"/>
      <c r="WPP29" s="247"/>
      <c r="WPQ29" s="247"/>
      <c r="WPR29" s="247" t="s">
        <v>10</v>
      </c>
      <c r="WPS29" s="247"/>
      <c r="WPT29" s="247"/>
      <c r="WPU29" s="247"/>
      <c r="WPV29" s="247"/>
      <c r="WPW29" s="247"/>
      <c r="WPX29" s="247"/>
      <c r="WPY29" s="247"/>
      <c r="WPZ29" s="247" t="s">
        <v>10</v>
      </c>
      <c r="WQA29" s="247"/>
      <c r="WQB29" s="247"/>
      <c r="WQC29" s="247"/>
      <c r="WQD29" s="247"/>
      <c r="WQE29" s="247"/>
      <c r="WQF29" s="247"/>
      <c r="WQG29" s="247"/>
      <c r="WQH29" s="247" t="s">
        <v>10</v>
      </c>
      <c r="WQI29" s="247"/>
      <c r="WQJ29" s="247"/>
      <c r="WQK29" s="247"/>
      <c r="WQL29" s="247"/>
      <c r="WQM29" s="247"/>
      <c r="WQN29" s="247"/>
      <c r="WQO29" s="247"/>
      <c r="WQP29" s="247" t="s">
        <v>10</v>
      </c>
      <c r="WQQ29" s="247"/>
      <c r="WQR29" s="247"/>
      <c r="WQS29" s="247"/>
      <c r="WQT29" s="247"/>
      <c r="WQU29" s="247"/>
      <c r="WQV29" s="247"/>
      <c r="WQW29" s="247"/>
      <c r="WQX29" s="247" t="s">
        <v>10</v>
      </c>
      <c r="WQY29" s="247"/>
      <c r="WQZ29" s="247"/>
      <c r="WRA29" s="247"/>
      <c r="WRB29" s="247"/>
      <c r="WRC29" s="247"/>
      <c r="WRD29" s="247"/>
      <c r="WRE29" s="247"/>
      <c r="WRF29" s="247" t="s">
        <v>10</v>
      </c>
      <c r="WRG29" s="247"/>
      <c r="WRH29" s="247"/>
      <c r="WRI29" s="247"/>
      <c r="WRJ29" s="247"/>
      <c r="WRK29" s="247"/>
      <c r="WRL29" s="247"/>
      <c r="WRM29" s="247"/>
      <c r="WRN29" s="247" t="s">
        <v>10</v>
      </c>
      <c r="WRO29" s="247"/>
      <c r="WRP29" s="247"/>
      <c r="WRQ29" s="247"/>
      <c r="WRR29" s="247"/>
      <c r="WRS29" s="247"/>
      <c r="WRT29" s="247"/>
      <c r="WRU29" s="247"/>
      <c r="WRV29" s="247" t="s">
        <v>10</v>
      </c>
      <c r="WRW29" s="247"/>
      <c r="WRX29" s="247"/>
      <c r="WRY29" s="247"/>
      <c r="WRZ29" s="247"/>
      <c r="WSA29" s="247"/>
      <c r="WSB29" s="247"/>
      <c r="WSC29" s="247"/>
      <c r="WSD29" s="247" t="s">
        <v>10</v>
      </c>
      <c r="WSE29" s="247"/>
      <c r="WSF29" s="247"/>
      <c r="WSG29" s="247"/>
      <c r="WSH29" s="247"/>
      <c r="WSI29" s="247"/>
      <c r="WSJ29" s="247"/>
      <c r="WSK29" s="247"/>
      <c r="WSL29" s="247" t="s">
        <v>10</v>
      </c>
      <c r="WSM29" s="247"/>
      <c r="WSN29" s="247"/>
      <c r="WSO29" s="247"/>
      <c r="WSP29" s="247"/>
      <c r="WSQ29" s="247"/>
      <c r="WSR29" s="247"/>
      <c r="WSS29" s="247"/>
      <c r="WST29" s="247" t="s">
        <v>10</v>
      </c>
      <c r="WSU29" s="247"/>
      <c r="WSV29" s="247"/>
      <c r="WSW29" s="247"/>
      <c r="WSX29" s="247"/>
      <c r="WSY29" s="247"/>
      <c r="WSZ29" s="247"/>
      <c r="WTA29" s="247"/>
      <c r="WTB29" s="247" t="s">
        <v>10</v>
      </c>
      <c r="WTC29" s="247"/>
      <c r="WTD29" s="247"/>
      <c r="WTE29" s="247"/>
      <c r="WTF29" s="247"/>
      <c r="WTG29" s="247"/>
      <c r="WTH29" s="247"/>
      <c r="WTI29" s="247"/>
      <c r="WTJ29" s="247" t="s">
        <v>10</v>
      </c>
      <c r="WTK29" s="247"/>
      <c r="WTL29" s="247"/>
      <c r="WTM29" s="247"/>
      <c r="WTN29" s="247"/>
      <c r="WTO29" s="247"/>
      <c r="WTP29" s="247"/>
      <c r="WTQ29" s="247"/>
      <c r="WTR29" s="247" t="s">
        <v>10</v>
      </c>
      <c r="WTS29" s="247"/>
      <c r="WTT29" s="247"/>
      <c r="WTU29" s="247"/>
      <c r="WTV29" s="247"/>
      <c r="WTW29" s="247"/>
      <c r="WTX29" s="247"/>
      <c r="WTY29" s="247"/>
      <c r="WTZ29" s="247" t="s">
        <v>10</v>
      </c>
      <c r="WUA29" s="247"/>
      <c r="WUB29" s="247"/>
      <c r="WUC29" s="247"/>
      <c r="WUD29" s="247"/>
      <c r="WUE29" s="247"/>
      <c r="WUF29" s="247"/>
      <c r="WUG29" s="247"/>
      <c r="WUH29" s="247" t="s">
        <v>10</v>
      </c>
      <c r="WUI29" s="247"/>
      <c r="WUJ29" s="247"/>
      <c r="WUK29" s="247"/>
      <c r="WUL29" s="247"/>
      <c r="WUM29" s="247"/>
      <c r="WUN29" s="247"/>
      <c r="WUO29" s="247"/>
      <c r="WUP29" s="247" t="s">
        <v>10</v>
      </c>
      <c r="WUQ29" s="247"/>
      <c r="WUR29" s="247"/>
      <c r="WUS29" s="247"/>
      <c r="WUT29" s="247"/>
      <c r="WUU29" s="247"/>
      <c r="WUV29" s="247"/>
      <c r="WUW29" s="247"/>
      <c r="WUX29" s="247" t="s">
        <v>10</v>
      </c>
      <c r="WUY29" s="247"/>
      <c r="WUZ29" s="247"/>
      <c r="WVA29" s="247"/>
      <c r="WVB29" s="247"/>
      <c r="WVC29" s="247"/>
      <c r="WVD29" s="247"/>
      <c r="WVE29" s="247"/>
      <c r="WVF29" s="247" t="s">
        <v>10</v>
      </c>
      <c r="WVG29" s="247"/>
      <c r="WVH29" s="247"/>
      <c r="WVI29" s="247"/>
      <c r="WVJ29" s="247"/>
      <c r="WVK29" s="247"/>
      <c r="WVL29" s="247"/>
      <c r="WVM29" s="247"/>
      <c r="WVN29" s="247" t="s">
        <v>10</v>
      </c>
      <c r="WVO29" s="247"/>
      <c r="WVP29" s="247"/>
      <c r="WVQ29" s="247"/>
      <c r="WVR29" s="247"/>
      <c r="WVS29" s="247"/>
      <c r="WVT29" s="247"/>
      <c r="WVU29" s="247"/>
      <c r="WVV29" s="247" t="s">
        <v>10</v>
      </c>
      <c r="WVW29" s="247"/>
      <c r="WVX29" s="247"/>
      <c r="WVY29" s="247"/>
      <c r="WVZ29" s="247"/>
      <c r="WWA29" s="247"/>
      <c r="WWB29" s="247"/>
      <c r="WWC29" s="247"/>
      <c r="WWD29" s="247" t="s">
        <v>10</v>
      </c>
      <c r="WWE29" s="247"/>
      <c r="WWF29" s="247"/>
      <c r="WWG29" s="247"/>
      <c r="WWH29" s="247"/>
      <c r="WWI29" s="247"/>
      <c r="WWJ29" s="247"/>
      <c r="WWK29" s="247"/>
      <c r="WWL29" s="247" t="s">
        <v>10</v>
      </c>
      <c r="WWM29" s="247"/>
      <c r="WWN29" s="247"/>
      <c r="WWO29" s="247"/>
      <c r="WWP29" s="247"/>
      <c r="WWQ29" s="247"/>
      <c r="WWR29" s="247"/>
      <c r="WWS29" s="247"/>
      <c r="WWT29" s="247" t="s">
        <v>10</v>
      </c>
      <c r="WWU29" s="247"/>
      <c r="WWV29" s="247"/>
      <c r="WWW29" s="247"/>
      <c r="WWX29" s="247"/>
      <c r="WWY29" s="247"/>
      <c r="WWZ29" s="247"/>
      <c r="WXA29" s="247"/>
      <c r="WXB29" s="247" t="s">
        <v>10</v>
      </c>
      <c r="WXC29" s="247"/>
      <c r="WXD29" s="247"/>
      <c r="WXE29" s="247"/>
      <c r="WXF29" s="247"/>
      <c r="WXG29" s="247"/>
      <c r="WXH29" s="247"/>
      <c r="WXI29" s="247"/>
      <c r="WXJ29" s="247" t="s">
        <v>10</v>
      </c>
      <c r="WXK29" s="247"/>
      <c r="WXL29" s="247"/>
      <c r="WXM29" s="247"/>
      <c r="WXN29" s="247"/>
      <c r="WXO29" s="247"/>
      <c r="WXP29" s="247"/>
      <c r="WXQ29" s="247"/>
      <c r="WXR29" s="247" t="s">
        <v>10</v>
      </c>
      <c r="WXS29" s="247"/>
      <c r="WXT29" s="247"/>
      <c r="WXU29" s="247"/>
      <c r="WXV29" s="247"/>
      <c r="WXW29" s="247"/>
      <c r="WXX29" s="247"/>
      <c r="WXY29" s="247"/>
      <c r="WXZ29" s="247" t="s">
        <v>10</v>
      </c>
      <c r="WYA29" s="247"/>
      <c r="WYB29" s="247"/>
      <c r="WYC29" s="247"/>
      <c r="WYD29" s="247"/>
      <c r="WYE29" s="247"/>
      <c r="WYF29" s="247"/>
      <c r="WYG29" s="247"/>
      <c r="WYH29" s="247" t="s">
        <v>10</v>
      </c>
      <c r="WYI29" s="247"/>
      <c r="WYJ29" s="247"/>
      <c r="WYK29" s="247"/>
      <c r="WYL29" s="247"/>
      <c r="WYM29" s="247"/>
      <c r="WYN29" s="247"/>
      <c r="WYO29" s="247"/>
      <c r="WYP29" s="247" t="s">
        <v>10</v>
      </c>
      <c r="WYQ29" s="247"/>
      <c r="WYR29" s="247"/>
      <c r="WYS29" s="247"/>
      <c r="WYT29" s="247"/>
      <c r="WYU29" s="247"/>
      <c r="WYV29" s="247"/>
      <c r="WYW29" s="247"/>
      <c r="WYX29" s="247" t="s">
        <v>10</v>
      </c>
      <c r="WYY29" s="247"/>
      <c r="WYZ29" s="247"/>
      <c r="WZA29" s="247"/>
      <c r="WZB29" s="247"/>
      <c r="WZC29" s="247"/>
      <c r="WZD29" s="247"/>
      <c r="WZE29" s="247"/>
      <c r="WZF29" s="247" t="s">
        <v>10</v>
      </c>
      <c r="WZG29" s="247"/>
      <c r="WZH29" s="247"/>
      <c r="WZI29" s="247"/>
      <c r="WZJ29" s="247"/>
      <c r="WZK29" s="247"/>
      <c r="WZL29" s="247"/>
      <c r="WZM29" s="247"/>
      <c r="WZN29" s="247" t="s">
        <v>10</v>
      </c>
      <c r="WZO29" s="247"/>
      <c r="WZP29" s="247"/>
      <c r="WZQ29" s="247"/>
      <c r="WZR29" s="247"/>
      <c r="WZS29" s="247"/>
      <c r="WZT29" s="247"/>
      <c r="WZU29" s="247"/>
      <c r="WZV29" s="247" t="s">
        <v>10</v>
      </c>
      <c r="WZW29" s="247"/>
      <c r="WZX29" s="247"/>
      <c r="WZY29" s="247"/>
      <c r="WZZ29" s="247"/>
      <c r="XAA29" s="247"/>
      <c r="XAB29" s="247"/>
      <c r="XAC29" s="247"/>
      <c r="XAD29" s="247" t="s">
        <v>10</v>
      </c>
      <c r="XAE29" s="247"/>
      <c r="XAF29" s="247"/>
      <c r="XAG29" s="247"/>
      <c r="XAH29" s="247"/>
      <c r="XAI29" s="247"/>
      <c r="XAJ29" s="247"/>
      <c r="XAK29" s="247"/>
      <c r="XAL29" s="247" t="s">
        <v>10</v>
      </c>
      <c r="XAM29" s="247"/>
      <c r="XAN29" s="247"/>
      <c r="XAO29" s="247"/>
      <c r="XAP29" s="247"/>
      <c r="XAQ29" s="247"/>
      <c r="XAR29" s="247"/>
      <c r="XAS29" s="247"/>
      <c r="XAT29" s="247" t="s">
        <v>10</v>
      </c>
      <c r="XAU29" s="247"/>
      <c r="XAV29" s="247"/>
      <c r="XAW29" s="247"/>
      <c r="XAX29" s="247"/>
      <c r="XAY29" s="247"/>
      <c r="XAZ29" s="247"/>
      <c r="XBA29" s="247"/>
      <c r="XBB29" s="247" t="s">
        <v>10</v>
      </c>
      <c r="XBC29" s="247"/>
      <c r="XBD29" s="247"/>
      <c r="XBE29" s="247"/>
      <c r="XBF29" s="247"/>
      <c r="XBG29" s="247"/>
      <c r="XBH29" s="247"/>
      <c r="XBI29" s="247"/>
      <c r="XBJ29" s="247" t="s">
        <v>10</v>
      </c>
      <c r="XBK29" s="247"/>
      <c r="XBL29" s="247"/>
      <c r="XBM29" s="247"/>
      <c r="XBN29" s="247"/>
      <c r="XBO29" s="247"/>
      <c r="XBP29" s="247"/>
      <c r="XBQ29" s="247"/>
      <c r="XBR29" s="247" t="s">
        <v>10</v>
      </c>
      <c r="XBS29" s="247"/>
      <c r="XBT29" s="247"/>
      <c r="XBU29" s="247"/>
      <c r="XBV29" s="247"/>
      <c r="XBW29" s="247"/>
      <c r="XBX29" s="247"/>
      <c r="XBY29" s="247"/>
      <c r="XBZ29" s="247" t="s">
        <v>10</v>
      </c>
      <c r="XCA29" s="247"/>
      <c r="XCB29" s="247"/>
      <c r="XCC29" s="247"/>
      <c r="XCD29" s="247"/>
      <c r="XCE29" s="247"/>
      <c r="XCF29" s="247"/>
      <c r="XCG29" s="247"/>
      <c r="XCH29" s="247" t="s">
        <v>10</v>
      </c>
      <c r="XCI29" s="247"/>
      <c r="XCJ29" s="247"/>
      <c r="XCK29" s="247"/>
      <c r="XCL29" s="247"/>
      <c r="XCM29" s="247"/>
      <c r="XCN29" s="247"/>
      <c r="XCO29" s="247"/>
      <c r="XCP29" s="247" t="s">
        <v>10</v>
      </c>
      <c r="XCQ29" s="247"/>
      <c r="XCR29" s="247"/>
      <c r="XCS29" s="247"/>
      <c r="XCT29" s="247"/>
      <c r="XCU29" s="247"/>
      <c r="XCV29" s="247"/>
      <c r="XCW29" s="247"/>
      <c r="XCX29" s="247" t="s">
        <v>10</v>
      </c>
      <c r="XCY29" s="247"/>
      <c r="XCZ29" s="247"/>
      <c r="XDA29" s="247"/>
      <c r="XDB29" s="247"/>
      <c r="XDC29" s="247"/>
      <c r="XDD29" s="247"/>
      <c r="XDE29" s="247"/>
      <c r="XDF29" s="247" t="s">
        <v>10</v>
      </c>
      <c r="XDG29" s="247"/>
      <c r="XDH29" s="247"/>
      <c r="XDI29" s="247"/>
      <c r="XDJ29" s="247"/>
      <c r="XDK29" s="247"/>
      <c r="XDL29" s="247"/>
      <c r="XDM29" s="247"/>
      <c r="XDN29" s="247" t="s">
        <v>10</v>
      </c>
      <c r="XDO29" s="247"/>
      <c r="XDP29" s="247"/>
      <c r="XDQ29" s="247"/>
      <c r="XDR29" s="247"/>
      <c r="XDS29" s="247"/>
      <c r="XDT29" s="247"/>
      <c r="XDU29" s="247"/>
      <c r="XDV29" s="247" t="s">
        <v>10</v>
      </c>
      <c r="XDW29" s="247"/>
      <c r="XDX29" s="247"/>
      <c r="XDY29" s="247"/>
      <c r="XDZ29" s="247"/>
      <c r="XEA29" s="247"/>
      <c r="XEB29" s="247"/>
      <c r="XEC29" s="247"/>
      <c r="XED29" s="247" t="s">
        <v>10</v>
      </c>
      <c r="XEE29" s="247"/>
      <c r="XEF29" s="247"/>
      <c r="XEG29" s="247"/>
      <c r="XEH29" s="247"/>
      <c r="XEI29" s="247"/>
      <c r="XEJ29" s="247"/>
      <c r="XEK29" s="247"/>
      <c r="XEL29" s="247" t="s">
        <v>10</v>
      </c>
      <c r="XEM29" s="247"/>
      <c r="XEN29" s="247"/>
      <c r="XEO29" s="247"/>
      <c r="XEP29" s="247"/>
      <c r="XEQ29" s="247"/>
      <c r="XER29" s="247"/>
      <c r="XES29" s="247"/>
      <c r="XET29" s="247" t="s">
        <v>10</v>
      </c>
      <c r="XEU29" s="247"/>
      <c r="XEV29" s="247"/>
      <c r="XEW29" s="247"/>
      <c r="XEX29" s="247"/>
      <c r="XEY29" s="247"/>
      <c r="XEZ29" s="247"/>
      <c r="XFA29" s="247"/>
    </row>
    <row r="30" spans="1:16381" ht="90.75" thickBot="1" x14ac:dyDescent="0.3">
      <c r="A30" s="40"/>
      <c r="B30" s="41"/>
      <c r="C30" s="146" t="s">
        <v>0</v>
      </c>
      <c r="D30" s="147" t="s">
        <v>135</v>
      </c>
      <c r="E30" s="147" t="s">
        <v>133</v>
      </c>
      <c r="F30" s="147" t="s">
        <v>73</v>
      </c>
      <c r="G30" s="147" t="s">
        <v>180</v>
      </c>
      <c r="H30" s="147" t="s">
        <v>1</v>
      </c>
      <c r="I30" s="149" t="s">
        <v>2</v>
      </c>
      <c r="J30" s="147" t="s">
        <v>3</v>
      </c>
      <c r="K30" s="147" t="s">
        <v>4</v>
      </c>
      <c r="L30" s="147" t="s">
        <v>74</v>
      </c>
      <c r="M30" s="83"/>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row>
    <row r="31" spans="1:16381" ht="110.65" customHeight="1" thickBot="1" x14ac:dyDescent="0.3">
      <c r="B31" s="13"/>
      <c r="C31" s="206" t="s">
        <v>131</v>
      </c>
      <c r="D31" s="179" t="s">
        <v>148</v>
      </c>
      <c r="E31" s="31" t="s">
        <v>178</v>
      </c>
      <c r="F31" s="49"/>
      <c r="G31" s="49"/>
      <c r="H31" s="50"/>
      <c r="I31" s="33"/>
      <c r="J31" s="54"/>
      <c r="K31" s="54"/>
      <c r="L31" s="30">
        <f>J31*K31</f>
        <v>0</v>
      </c>
      <c r="M31" s="83"/>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row>
    <row r="32" spans="1:16381" ht="97.15" customHeight="1" thickBot="1" x14ac:dyDescent="0.3">
      <c r="B32" s="13"/>
      <c r="C32" s="206" t="s">
        <v>130</v>
      </c>
      <c r="D32" s="179" t="s">
        <v>129</v>
      </c>
      <c r="E32" s="31" t="s">
        <v>178</v>
      </c>
      <c r="F32" s="49"/>
      <c r="G32" s="49"/>
      <c r="H32" s="50"/>
      <c r="I32" s="46" t="s">
        <v>14</v>
      </c>
      <c r="J32" s="54"/>
      <c r="K32" s="54"/>
      <c r="L32" s="30">
        <f>J32*K32</f>
        <v>0</v>
      </c>
      <c r="M32" s="83"/>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row>
    <row r="33" spans="1:16381" ht="30.75" thickBot="1" x14ac:dyDescent="0.3">
      <c r="A33" s="8"/>
      <c r="B33" s="9"/>
      <c r="C33" s="235" t="s">
        <v>46</v>
      </c>
      <c r="D33" s="237"/>
      <c r="E33" s="237"/>
      <c r="F33" s="237"/>
      <c r="G33" s="237"/>
      <c r="H33" s="237"/>
      <c r="I33" s="237"/>
      <c r="J33" s="237"/>
      <c r="K33" s="237"/>
      <c r="L33" s="238"/>
      <c r="M33" s="82"/>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6" t="s">
        <v>10</v>
      </c>
      <c r="BK33" s="246"/>
      <c r="BL33" s="246"/>
      <c r="BM33" s="246"/>
      <c r="BN33" s="246"/>
      <c r="BO33" s="246"/>
      <c r="BP33" s="246"/>
      <c r="BQ33" s="246"/>
      <c r="BR33" s="246" t="s">
        <v>10</v>
      </c>
      <c r="BS33" s="246"/>
      <c r="BT33" s="246"/>
      <c r="BU33" s="246"/>
      <c r="BV33" s="246"/>
      <c r="BW33" s="246"/>
      <c r="BX33" s="246"/>
      <c r="BY33" s="246"/>
      <c r="BZ33" s="246" t="s">
        <v>10</v>
      </c>
      <c r="CA33" s="246"/>
      <c r="CB33" s="246"/>
      <c r="CC33" s="246"/>
      <c r="CD33" s="246"/>
      <c r="CE33" s="246"/>
      <c r="CF33" s="246"/>
      <c r="CG33" s="246"/>
      <c r="CH33" s="246" t="s">
        <v>10</v>
      </c>
      <c r="CI33" s="246"/>
      <c r="CJ33" s="246"/>
      <c r="CK33" s="246"/>
      <c r="CL33" s="246"/>
      <c r="CM33" s="246"/>
      <c r="CN33" s="246"/>
      <c r="CO33" s="246"/>
      <c r="CP33" s="246" t="s">
        <v>10</v>
      </c>
      <c r="CQ33" s="246"/>
      <c r="CR33" s="246"/>
      <c r="CS33" s="246"/>
      <c r="CT33" s="246"/>
      <c r="CU33" s="246"/>
      <c r="CV33" s="246"/>
      <c r="CW33" s="246"/>
      <c r="CX33" s="246" t="s">
        <v>10</v>
      </c>
      <c r="CY33" s="246"/>
      <c r="CZ33" s="246"/>
      <c r="DA33" s="246"/>
      <c r="DB33" s="246"/>
      <c r="DC33" s="246"/>
      <c r="DD33" s="246"/>
      <c r="DE33" s="246"/>
      <c r="DF33" s="246" t="s">
        <v>10</v>
      </c>
      <c r="DG33" s="246"/>
      <c r="DH33" s="246"/>
      <c r="DI33" s="246"/>
      <c r="DJ33" s="246"/>
      <c r="DK33" s="246"/>
      <c r="DL33" s="246"/>
      <c r="DM33" s="246"/>
      <c r="DN33" s="246" t="s">
        <v>10</v>
      </c>
      <c r="DO33" s="246"/>
      <c r="DP33" s="246"/>
      <c r="DQ33" s="246"/>
      <c r="DR33" s="246"/>
      <c r="DS33" s="246"/>
      <c r="DT33" s="246"/>
      <c r="DU33" s="246"/>
      <c r="DV33" s="248" t="s">
        <v>10</v>
      </c>
      <c r="DW33" s="248"/>
      <c r="DX33" s="248"/>
      <c r="DY33" s="248"/>
      <c r="DZ33" s="248"/>
      <c r="EA33" s="248"/>
      <c r="EB33" s="248"/>
      <c r="EC33" s="248"/>
      <c r="ED33" s="248" t="s">
        <v>10</v>
      </c>
      <c r="EE33" s="248"/>
      <c r="EF33" s="248"/>
      <c r="EG33" s="248"/>
      <c r="EH33" s="248"/>
      <c r="EI33" s="248"/>
      <c r="EJ33" s="248"/>
      <c r="EK33" s="248"/>
      <c r="EL33" s="248" t="s">
        <v>10</v>
      </c>
      <c r="EM33" s="248"/>
      <c r="EN33" s="248"/>
      <c r="EO33" s="248"/>
      <c r="EP33" s="248"/>
      <c r="EQ33" s="248"/>
      <c r="ER33" s="248"/>
      <c r="ES33" s="248"/>
      <c r="ET33" s="248" t="s">
        <v>10</v>
      </c>
      <c r="EU33" s="248"/>
      <c r="EV33" s="248"/>
      <c r="EW33" s="248"/>
      <c r="EX33" s="248"/>
      <c r="EY33" s="248"/>
      <c r="EZ33" s="248"/>
      <c r="FA33" s="248"/>
      <c r="FB33" s="248" t="s">
        <v>10</v>
      </c>
      <c r="FC33" s="248"/>
      <c r="FD33" s="248"/>
      <c r="FE33" s="248"/>
      <c r="FF33" s="248"/>
      <c r="FG33" s="248"/>
      <c r="FH33" s="248"/>
      <c r="FI33" s="248"/>
      <c r="FJ33" s="248" t="s">
        <v>10</v>
      </c>
      <c r="FK33" s="248"/>
      <c r="FL33" s="248"/>
      <c r="FM33" s="248"/>
      <c r="FN33" s="248"/>
      <c r="FO33" s="248"/>
      <c r="FP33" s="248"/>
      <c r="FQ33" s="248"/>
      <c r="FR33" s="248" t="s">
        <v>10</v>
      </c>
      <c r="FS33" s="248"/>
      <c r="FT33" s="248"/>
      <c r="FU33" s="248"/>
      <c r="FV33" s="248"/>
      <c r="FW33" s="248"/>
      <c r="FX33" s="248"/>
      <c r="FY33" s="248"/>
      <c r="FZ33" s="248" t="s">
        <v>10</v>
      </c>
      <c r="GA33" s="248"/>
      <c r="GB33" s="248"/>
      <c r="GC33" s="248"/>
      <c r="GD33" s="248"/>
      <c r="GE33" s="248"/>
      <c r="GF33" s="248"/>
      <c r="GG33" s="248"/>
      <c r="GH33" s="248" t="s">
        <v>10</v>
      </c>
      <c r="GI33" s="248"/>
      <c r="GJ33" s="248"/>
      <c r="GK33" s="248"/>
      <c r="GL33" s="248"/>
      <c r="GM33" s="248"/>
      <c r="GN33" s="248"/>
      <c r="GO33" s="248"/>
      <c r="GP33" s="248" t="s">
        <v>10</v>
      </c>
      <c r="GQ33" s="248"/>
      <c r="GR33" s="248"/>
      <c r="GS33" s="248"/>
      <c r="GT33" s="248"/>
      <c r="GU33" s="248"/>
      <c r="GV33" s="248"/>
      <c r="GW33" s="248"/>
      <c r="GX33" s="248" t="s">
        <v>10</v>
      </c>
      <c r="GY33" s="248"/>
      <c r="GZ33" s="248"/>
      <c r="HA33" s="248"/>
      <c r="HB33" s="248"/>
      <c r="HC33" s="248"/>
      <c r="HD33" s="248"/>
      <c r="HE33" s="248"/>
      <c r="HF33" s="248" t="s">
        <v>10</v>
      </c>
      <c r="HG33" s="248"/>
      <c r="HH33" s="248"/>
      <c r="HI33" s="248"/>
      <c r="HJ33" s="248"/>
      <c r="HK33" s="248"/>
      <c r="HL33" s="248"/>
      <c r="HM33" s="248"/>
      <c r="HN33" s="248" t="s">
        <v>10</v>
      </c>
      <c r="HO33" s="248"/>
      <c r="HP33" s="248"/>
      <c r="HQ33" s="248"/>
      <c r="HR33" s="248"/>
      <c r="HS33" s="248"/>
      <c r="HT33" s="248"/>
      <c r="HU33" s="248"/>
      <c r="HV33" s="248" t="s">
        <v>10</v>
      </c>
      <c r="HW33" s="248"/>
      <c r="HX33" s="248"/>
      <c r="HY33" s="248"/>
      <c r="HZ33" s="248"/>
      <c r="IA33" s="248"/>
      <c r="IB33" s="248"/>
      <c r="IC33" s="248"/>
      <c r="ID33" s="248" t="s">
        <v>10</v>
      </c>
      <c r="IE33" s="248"/>
      <c r="IF33" s="248"/>
      <c r="IG33" s="248"/>
      <c r="IH33" s="248"/>
      <c r="II33" s="248"/>
      <c r="IJ33" s="248"/>
      <c r="IK33" s="248"/>
      <c r="IL33" s="248" t="s">
        <v>10</v>
      </c>
      <c r="IM33" s="248"/>
      <c r="IN33" s="248"/>
      <c r="IO33" s="248"/>
      <c r="IP33" s="248"/>
      <c r="IQ33" s="248"/>
      <c r="IR33" s="248"/>
      <c r="IS33" s="248"/>
      <c r="IT33" s="248" t="s">
        <v>10</v>
      </c>
      <c r="IU33" s="248"/>
      <c r="IV33" s="248"/>
      <c r="IW33" s="248"/>
      <c r="IX33" s="248"/>
      <c r="IY33" s="248"/>
      <c r="IZ33" s="248"/>
      <c r="JA33" s="248"/>
      <c r="JB33" s="248" t="s">
        <v>10</v>
      </c>
      <c r="JC33" s="248"/>
      <c r="JD33" s="248"/>
      <c r="JE33" s="248"/>
      <c r="JF33" s="248"/>
      <c r="JG33" s="248"/>
      <c r="JH33" s="248"/>
      <c r="JI33" s="248"/>
      <c r="JJ33" s="248" t="s">
        <v>10</v>
      </c>
      <c r="JK33" s="248"/>
      <c r="JL33" s="248"/>
      <c r="JM33" s="248"/>
      <c r="JN33" s="248"/>
      <c r="JO33" s="248"/>
      <c r="JP33" s="248"/>
      <c r="JQ33" s="248"/>
      <c r="JR33" s="248" t="s">
        <v>10</v>
      </c>
      <c r="JS33" s="248"/>
      <c r="JT33" s="248"/>
      <c r="JU33" s="248"/>
      <c r="JV33" s="248"/>
      <c r="JW33" s="248"/>
      <c r="JX33" s="248"/>
      <c r="JY33" s="248"/>
      <c r="JZ33" s="248" t="s">
        <v>10</v>
      </c>
      <c r="KA33" s="248"/>
      <c r="KB33" s="248"/>
      <c r="KC33" s="248"/>
      <c r="KD33" s="248"/>
      <c r="KE33" s="248"/>
      <c r="KF33" s="248"/>
      <c r="KG33" s="248"/>
      <c r="KH33" s="248" t="s">
        <v>10</v>
      </c>
      <c r="KI33" s="248"/>
      <c r="KJ33" s="248"/>
      <c r="KK33" s="248"/>
      <c r="KL33" s="248"/>
      <c r="KM33" s="248"/>
      <c r="KN33" s="248"/>
      <c r="KO33" s="248"/>
      <c r="KP33" s="248" t="s">
        <v>10</v>
      </c>
      <c r="KQ33" s="248"/>
      <c r="KR33" s="248"/>
      <c r="KS33" s="248"/>
      <c r="KT33" s="248"/>
      <c r="KU33" s="248"/>
      <c r="KV33" s="248"/>
      <c r="KW33" s="248"/>
      <c r="KX33" s="248" t="s">
        <v>10</v>
      </c>
      <c r="KY33" s="248"/>
      <c r="KZ33" s="248"/>
      <c r="LA33" s="248"/>
      <c r="LB33" s="248"/>
      <c r="LC33" s="248"/>
      <c r="LD33" s="248"/>
      <c r="LE33" s="248"/>
      <c r="LF33" s="248" t="s">
        <v>10</v>
      </c>
      <c r="LG33" s="248"/>
      <c r="LH33" s="248"/>
      <c r="LI33" s="248"/>
      <c r="LJ33" s="248"/>
      <c r="LK33" s="248"/>
      <c r="LL33" s="248"/>
      <c r="LM33" s="248"/>
      <c r="LN33" s="248" t="s">
        <v>10</v>
      </c>
      <c r="LO33" s="248"/>
      <c r="LP33" s="248"/>
      <c r="LQ33" s="248"/>
      <c r="LR33" s="248"/>
      <c r="LS33" s="248"/>
      <c r="LT33" s="248"/>
      <c r="LU33" s="248"/>
      <c r="LV33" s="248" t="s">
        <v>10</v>
      </c>
      <c r="LW33" s="248"/>
      <c r="LX33" s="248"/>
      <c r="LY33" s="248"/>
      <c r="LZ33" s="248"/>
      <c r="MA33" s="248"/>
      <c r="MB33" s="248"/>
      <c r="MC33" s="248"/>
      <c r="MD33" s="248" t="s">
        <v>10</v>
      </c>
      <c r="ME33" s="248"/>
      <c r="MF33" s="248"/>
      <c r="MG33" s="248"/>
      <c r="MH33" s="248"/>
      <c r="MI33" s="248"/>
      <c r="MJ33" s="248"/>
      <c r="MK33" s="248"/>
      <c r="ML33" s="248" t="s">
        <v>10</v>
      </c>
      <c r="MM33" s="248"/>
      <c r="MN33" s="248"/>
      <c r="MO33" s="248"/>
      <c r="MP33" s="248"/>
      <c r="MQ33" s="248"/>
      <c r="MR33" s="248"/>
      <c r="MS33" s="248"/>
      <c r="MT33" s="248" t="s">
        <v>10</v>
      </c>
      <c r="MU33" s="248"/>
      <c r="MV33" s="248"/>
      <c r="MW33" s="248"/>
      <c r="MX33" s="248"/>
      <c r="MY33" s="248"/>
      <c r="MZ33" s="248"/>
      <c r="NA33" s="248"/>
      <c r="NB33" s="248" t="s">
        <v>10</v>
      </c>
      <c r="NC33" s="248"/>
      <c r="ND33" s="248"/>
      <c r="NE33" s="248"/>
      <c r="NF33" s="248"/>
      <c r="NG33" s="248"/>
      <c r="NH33" s="248"/>
      <c r="NI33" s="248"/>
      <c r="NJ33" s="248" t="s">
        <v>10</v>
      </c>
      <c r="NK33" s="248"/>
      <c r="NL33" s="248"/>
      <c r="NM33" s="248"/>
      <c r="NN33" s="248"/>
      <c r="NO33" s="248"/>
      <c r="NP33" s="248"/>
      <c r="NQ33" s="248"/>
      <c r="NR33" s="248" t="s">
        <v>10</v>
      </c>
      <c r="NS33" s="248"/>
      <c r="NT33" s="248"/>
      <c r="NU33" s="248"/>
      <c r="NV33" s="248"/>
      <c r="NW33" s="248"/>
      <c r="NX33" s="248"/>
      <c r="NY33" s="248"/>
      <c r="NZ33" s="248" t="s">
        <v>10</v>
      </c>
      <c r="OA33" s="248"/>
      <c r="OB33" s="248"/>
      <c r="OC33" s="248"/>
      <c r="OD33" s="248"/>
      <c r="OE33" s="248"/>
      <c r="OF33" s="248"/>
      <c r="OG33" s="248"/>
      <c r="OH33" s="248" t="s">
        <v>10</v>
      </c>
      <c r="OI33" s="248"/>
      <c r="OJ33" s="248"/>
      <c r="OK33" s="248"/>
      <c r="OL33" s="248"/>
      <c r="OM33" s="248"/>
      <c r="ON33" s="248"/>
      <c r="OO33" s="248"/>
      <c r="OP33" s="248" t="s">
        <v>10</v>
      </c>
      <c r="OQ33" s="248"/>
      <c r="OR33" s="248"/>
      <c r="OS33" s="248"/>
      <c r="OT33" s="248"/>
      <c r="OU33" s="248"/>
      <c r="OV33" s="248"/>
      <c r="OW33" s="248"/>
      <c r="OX33" s="248" t="s">
        <v>10</v>
      </c>
      <c r="OY33" s="248"/>
      <c r="OZ33" s="248"/>
      <c r="PA33" s="248"/>
      <c r="PB33" s="248"/>
      <c r="PC33" s="248"/>
      <c r="PD33" s="248"/>
      <c r="PE33" s="248"/>
      <c r="PF33" s="248" t="s">
        <v>10</v>
      </c>
      <c r="PG33" s="248"/>
      <c r="PH33" s="248"/>
      <c r="PI33" s="248"/>
      <c r="PJ33" s="248"/>
      <c r="PK33" s="248"/>
      <c r="PL33" s="248"/>
      <c r="PM33" s="248"/>
      <c r="PN33" s="248" t="s">
        <v>10</v>
      </c>
      <c r="PO33" s="248"/>
      <c r="PP33" s="248"/>
      <c r="PQ33" s="248"/>
      <c r="PR33" s="248"/>
      <c r="PS33" s="248"/>
      <c r="PT33" s="248"/>
      <c r="PU33" s="248"/>
      <c r="PV33" s="248" t="s">
        <v>10</v>
      </c>
      <c r="PW33" s="248"/>
      <c r="PX33" s="248"/>
      <c r="PY33" s="248"/>
      <c r="PZ33" s="248"/>
      <c r="QA33" s="248"/>
      <c r="QB33" s="248"/>
      <c r="QC33" s="248"/>
      <c r="QD33" s="248" t="s">
        <v>10</v>
      </c>
      <c r="QE33" s="248"/>
      <c r="QF33" s="248"/>
      <c r="QG33" s="248"/>
      <c r="QH33" s="248"/>
      <c r="QI33" s="248"/>
      <c r="QJ33" s="248"/>
      <c r="QK33" s="248"/>
      <c r="QL33" s="248" t="s">
        <v>10</v>
      </c>
      <c r="QM33" s="248"/>
      <c r="QN33" s="248"/>
      <c r="QO33" s="248"/>
      <c r="QP33" s="248"/>
      <c r="QQ33" s="248"/>
      <c r="QR33" s="248"/>
      <c r="QS33" s="248"/>
      <c r="QT33" s="248" t="s">
        <v>10</v>
      </c>
      <c r="QU33" s="248"/>
      <c r="QV33" s="248"/>
      <c r="QW33" s="248"/>
      <c r="QX33" s="248"/>
      <c r="QY33" s="248"/>
      <c r="QZ33" s="248"/>
      <c r="RA33" s="248"/>
      <c r="RB33" s="248" t="s">
        <v>10</v>
      </c>
      <c r="RC33" s="248"/>
      <c r="RD33" s="248"/>
      <c r="RE33" s="248"/>
      <c r="RF33" s="248"/>
      <c r="RG33" s="248"/>
      <c r="RH33" s="248"/>
      <c r="RI33" s="248"/>
      <c r="RJ33" s="248" t="s">
        <v>10</v>
      </c>
      <c r="RK33" s="248"/>
      <c r="RL33" s="248"/>
      <c r="RM33" s="248"/>
      <c r="RN33" s="248"/>
      <c r="RO33" s="248"/>
      <c r="RP33" s="248"/>
      <c r="RQ33" s="248"/>
      <c r="RR33" s="248" t="s">
        <v>10</v>
      </c>
      <c r="RS33" s="248"/>
      <c r="RT33" s="248"/>
      <c r="RU33" s="248"/>
      <c r="RV33" s="248"/>
      <c r="RW33" s="248"/>
      <c r="RX33" s="248"/>
      <c r="RY33" s="248"/>
      <c r="RZ33" s="248" t="s">
        <v>10</v>
      </c>
      <c r="SA33" s="248"/>
      <c r="SB33" s="248"/>
      <c r="SC33" s="248"/>
      <c r="SD33" s="248"/>
      <c r="SE33" s="248"/>
      <c r="SF33" s="248"/>
      <c r="SG33" s="248"/>
      <c r="SH33" s="248" t="s">
        <v>10</v>
      </c>
      <c r="SI33" s="248"/>
      <c r="SJ33" s="248"/>
      <c r="SK33" s="248"/>
      <c r="SL33" s="248"/>
      <c r="SM33" s="248"/>
      <c r="SN33" s="248"/>
      <c r="SO33" s="248"/>
      <c r="SP33" s="248" t="s">
        <v>10</v>
      </c>
      <c r="SQ33" s="248"/>
      <c r="SR33" s="248"/>
      <c r="SS33" s="248"/>
      <c r="ST33" s="248"/>
      <c r="SU33" s="248"/>
      <c r="SV33" s="248"/>
      <c r="SW33" s="248"/>
      <c r="SX33" s="248" t="s">
        <v>10</v>
      </c>
      <c r="SY33" s="248"/>
      <c r="SZ33" s="248"/>
      <c r="TA33" s="248"/>
      <c r="TB33" s="248"/>
      <c r="TC33" s="248"/>
      <c r="TD33" s="248"/>
      <c r="TE33" s="248"/>
      <c r="TF33" s="248" t="s">
        <v>10</v>
      </c>
      <c r="TG33" s="248"/>
      <c r="TH33" s="248"/>
      <c r="TI33" s="248"/>
      <c r="TJ33" s="248"/>
      <c r="TK33" s="248"/>
      <c r="TL33" s="248"/>
      <c r="TM33" s="248"/>
      <c r="TN33" s="248" t="s">
        <v>10</v>
      </c>
      <c r="TO33" s="248"/>
      <c r="TP33" s="248"/>
      <c r="TQ33" s="248"/>
      <c r="TR33" s="248"/>
      <c r="TS33" s="248"/>
      <c r="TT33" s="248"/>
      <c r="TU33" s="248"/>
      <c r="TV33" s="248" t="s">
        <v>10</v>
      </c>
      <c r="TW33" s="248"/>
      <c r="TX33" s="248"/>
      <c r="TY33" s="248"/>
      <c r="TZ33" s="248"/>
      <c r="UA33" s="248"/>
      <c r="UB33" s="248"/>
      <c r="UC33" s="248"/>
      <c r="UD33" s="248" t="s">
        <v>10</v>
      </c>
      <c r="UE33" s="248"/>
      <c r="UF33" s="248"/>
      <c r="UG33" s="248"/>
      <c r="UH33" s="248"/>
      <c r="UI33" s="248"/>
      <c r="UJ33" s="248"/>
      <c r="UK33" s="248"/>
      <c r="UL33" s="248" t="s">
        <v>10</v>
      </c>
      <c r="UM33" s="248"/>
      <c r="UN33" s="248"/>
      <c r="UO33" s="248"/>
      <c r="UP33" s="248"/>
      <c r="UQ33" s="248"/>
      <c r="UR33" s="248"/>
      <c r="US33" s="248"/>
      <c r="UT33" s="248" t="s">
        <v>10</v>
      </c>
      <c r="UU33" s="248"/>
      <c r="UV33" s="248"/>
      <c r="UW33" s="248"/>
      <c r="UX33" s="248"/>
      <c r="UY33" s="248"/>
      <c r="UZ33" s="248"/>
      <c r="VA33" s="248"/>
      <c r="VB33" s="248" t="s">
        <v>10</v>
      </c>
      <c r="VC33" s="248"/>
      <c r="VD33" s="248"/>
      <c r="VE33" s="248"/>
      <c r="VF33" s="248"/>
      <c r="VG33" s="248"/>
      <c r="VH33" s="248"/>
      <c r="VI33" s="248"/>
      <c r="VJ33" s="248" t="s">
        <v>10</v>
      </c>
      <c r="VK33" s="248"/>
      <c r="VL33" s="248"/>
      <c r="VM33" s="248"/>
      <c r="VN33" s="248"/>
      <c r="VO33" s="248"/>
      <c r="VP33" s="248"/>
      <c r="VQ33" s="248"/>
      <c r="VR33" s="248" t="s">
        <v>10</v>
      </c>
      <c r="VS33" s="248"/>
      <c r="VT33" s="248"/>
      <c r="VU33" s="248"/>
      <c r="VV33" s="248"/>
      <c r="VW33" s="248"/>
      <c r="VX33" s="248"/>
      <c r="VY33" s="248"/>
      <c r="VZ33" s="248" t="s">
        <v>10</v>
      </c>
      <c r="WA33" s="248"/>
      <c r="WB33" s="248"/>
      <c r="WC33" s="248"/>
      <c r="WD33" s="248"/>
      <c r="WE33" s="248"/>
      <c r="WF33" s="248"/>
      <c r="WG33" s="248"/>
      <c r="WH33" s="248" t="s">
        <v>10</v>
      </c>
      <c r="WI33" s="248"/>
      <c r="WJ33" s="248"/>
      <c r="WK33" s="248"/>
      <c r="WL33" s="248"/>
      <c r="WM33" s="248"/>
      <c r="WN33" s="248"/>
      <c r="WO33" s="248"/>
      <c r="WP33" s="248" t="s">
        <v>10</v>
      </c>
      <c r="WQ33" s="248"/>
      <c r="WR33" s="248"/>
      <c r="WS33" s="248"/>
      <c r="WT33" s="248"/>
      <c r="WU33" s="248"/>
      <c r="WV33" s="248"/>
      <c r="WW33" s="248"/>
      <c r="WX33" s="248" t="s">
        <v>10</v>
      </c>
      <c r="WY33" s="248"/>
      <c r="WZ33" s="248"/>
      <c r="XA33" s="248"/>
      <c r="XB33" s="248"/>
      <c r="XC33" s="248"/>
      <c r="XD33" s="248"/>
      <c r="XE33" s="248"/>
      <c r="XF33" s="248" t="s">
        <v>10</v>
      </c>
      <c r="XG33" s="248"/>
      <c r="XH33" s="248"/>
      <c r="XI33" s="248"/>
      <c r="XJ33" s="248"/>
      <c r="XK33" s="248"/>
      <c r="XL33" s="248"/>
      <c r="XM33" s="248"/>
      <c r="XN33" s="248" t="s">
        <v>10</v>
      </c>
      <c r="XO33" s="248"/>
      <c r="XP33" s="248"/>
      <c r="XQ33" s="248"/>
      <c r="XR33" s="248"/>
      <c r="XS33" s="248"/>
      <c r="XT33" s="248"/>
      <c r="XU33" s="248"/>
      <c r="XV33" s="248" t="s">
        <v>10</v>
      </c>
      <c r="XW33" s="248"/>
      <c r="XX33" s="248"/>
      <c r="XY33" s="248"/>
      <c r="XZ33" s="248"/>
      <c r="YA33" s="248"/>
      <c r="YB33" s="248"/>
      <c r="YC33" s="248"/>
      <c r="YD33" s="248" t="s">
        <v>10</v>
      </c>
      <c r="YE33" s="248"/>
      <c r="YF33" s="248"/>
      <c r="YG33" s="248"/>
      <c r="YH33" s="248"/>
      <c r="YI33" s="248"/>
      <c r="YJ33" s="248"/>
      <c r="YK33" s="248"/>
      <c r="YL33" s="248" t="s">
        <v>10</v>
      </c>
      <c r="YM33" s="248"/>
      <c r="YN33" s="248"/>
      <c r="YO33" s="248"/>
      <c r="YP33" s="248"/>
      <c r="YQ33" s="248"/>
      <c r="YR33" s="248"/>
      <c r="YS33" s="248"/>
      <c r="YT33" s="248" t="s">
        <v>10</v>
      </c>
      <c r="YU33" s="248"/>
      <c r="YV33" s="248"/>
      <c r="YW33" s="248"/>
      <c r="YX33" s="248"/>
      <c r="YY33" s="248"/>
      <c r="YZ33" s="248"/>
      <c r="ZA33" s="248"/>
      <c r="ZB33" s="248" t="s">
        <v>10</v>
      </c>
      <c r="ZC33" s="248"/>
      <c r="ZD33" s="248"/>
      <c r="ZE33" s="248"/>
      <c r="ZF33" s="248"/>
      <c r="ZG33" s="248"/>
      <c r="ZH33" s="248"/>
      <c r="ZI33" s="248"/>
      <c r="ZJ33" s="248" t="s">
        <v>10</v>
      </c>
      <c r="ZK33" s="248"/>
      <c r="ZL33" s="248"/>
      <c r="ZM33" s="248"/>
      <c r="ZN33" s="248"/>
      <c r="ZO33" s="248"/>
      <c r="ZP33" s="248"/>
      <c r="ZQ33" s="248"/>
      <c r="ZR33" s="248" t="s">
        <v>10</v>
      </c>
      <c r="ZS33" s="248"/>
      <c r="ZT33" s="248"/>
      <c r="ZU33" s="248"/>
      <c r="ZV33" s="248"/>
      <c r="ZW33" s="248"/>
      <c r="ZX33" s="248"/>
      <c r="ZY33" s="248"/>
      <c r="ZZ33" s="248" t="s">
        <v>10</v>
      </c>
      <c r="AAA33" s="248"/>
      <c r="AAB33" s="248"/>
      <c r="AAC33" s="248"/>
      <c r="AAD33" s="248"/>
      <c r="AAE33" s="248"/>
      <c r="AAF33" s="248"/>
      <c r="AAG33" s="248"/>
      <c r="AAH33" s="248" t="s">
        <v>10</v>
      </c>
      <c r="AAI33" s="248"/>
      <c r="AAJ33" s="248"/>
      <c r="AAK33" s="248"/>
      <c r="AAL33" s="248"/>
      <c r="AAM33" s="248"/>
      <c r="AAN33" s="248"/>
      <c r="AAO33" s="248"/>
      <c r="AAP33" s="248" t="s">
        <v>10</v>
      </c>
      <c r="AAQ33" s="248"/>
      <c r="AAR33" s="248"/>
      <c r="AAS33" s="248"/>
      <c r="AAT33" s="248"/>
      <c r="AAU33" s="248"/>
      <c r="AAV33" s="248"/>
      <c r="AAW33" s="248"/>
      <c r="AAX33" s="248" t="s">
        <v>10</v>
      </c>
      <c r="AAY33" s="248"/>
      <c r="AAZ33" s="248"/>
      <c r="ABA33" s="248"/>
      <c r="ABB33" s="248"/>
      <c r="ABC33" s="248"/>
      <c r="ABD33" s="248"/>
      <c r="ABE33" s="248"/>
      <c r="ABF33" s="248" t="s">
        <v>10</v>
      </c>
      <c r="ABG33" s="248"/>
      <c r="ABH33" s="248"/>
      <c r="ABI33" s="248"/>
      <c r="ABJ33" s="248"/>
      <c r="ABK33" s="248"/>
      <c r="ABL33" s="248"/>
      <c r="ABM33" s="248"/>
      <c r="ABN33" s="248" t="s">
        <v>10</v>
      </c>
      <c r="ABO33" s="248"/>
      <c r="ABP33" s="248"/>
      <c r="ABQ33" s="248"/>
      <c r="ABR33" s="248"/>
      <c r="ABS33" s="248"/>
      <c r="ABT33" s="248"/>
      <c r="ABU33" s="248"/>
      <c r="ABV33" s="248" t="s">
        <v>10</v>
      </c>
      <c r="ABW33" s="248"/>
      <c r="ABX33" s="248"/>
      <c r="ABY33" s="248"/>
      <c r="ABZ33" s="248"/>
      <c r="ACA33" s="248"/>
      <c r="ACB33" s="248"/>
      <c r="ACC33" s="248"/>
      <c r="ACD33" s="248" t="s">
        <v>10</v>
      </c>
      <c r="ACE33" s="248"/>
      <c r="ACF33" s="248"/>
      <c r="ACG33" s="248"/>
      <c r="ACH33" s="248"/>
      <c r="ACI33" s="248"/>
      <c r="ACJ33" s="248"/>
      <c r="ACK33" s="248"/>
      <c r="ACL33" s="248" t="s">
        <v>10</v>
      </c>
      <c r="ACM33" s="248"/>
      <c r="ACN33" s="248"/>
      <c r="ACO33" s="248"/>
      <c r="ACP33" s="248"/>
      <c r="ACQ33" s="248"/>
      <c r="ACR33" s="248"/>
      <c r="ACS33" s="248"/>
      <c r="ACT33" s="248" t="s">
        <v>10</v>
      </c>
      <c r="ACU33" s="248"/>
      <c r="ACV33" s="248"/>
      <c r="ACW33" s="248"/>
      <c r="ACX33" s="248"/>
      <c r="ACY33" s="248"/>
      <c r="ACZ33" s="248"/>
      <c r="ADA33" s="248"/>
      <c r="ADB33" s="248" t="s">
        <v>10</v>
      </c>
      <c r="ADC33" s="248"/>
      <c r="ADD33" s="248"/>
      <c r="ADE33" s="248"/>
      <c r="ADF33" s="248"/>
      <c r="ADG33" s="248"/>
      <c r="ADH33" s="248"/>
      <c r="ADI33" s="248"/>
      <c r="ADJ33" s="248" t="s">
        <v>10</v>
      </c>
      <c r="ADK33" s="248"/>
      <c r="ADL33" s="248"/>
      <c r="ADM33" s="248"/>
      <c r="ADN33" s="248"/>
      <c r="ADO33" s="248"/>
      <c r="ADP33" s="248"/>
      <c r="ADQ33" s="248"/>
      <c r="ADR33" s="248" t="s">
        <v>10</v>
      </c>
      <c r="ADS33" s="248"/>
      <c r="ADT33" s="248"/>
      <c r="ADU33" s="248"/>
      <c r="ADV33" s="248"/>
      <c r="ADW33" s="248"/>
      <c r="ADX33" s="248"/>
      <c r="ADY33" s="248"/>
      <c r="ADZ33" s="248" t="s">
        <v>10</v>
      </c>
      <c r="AEA33" s="248"/>
      <c r="AEB33" s="248"/>
      <c r="AEC33" s="248"/>
      <c r="AED33" s="248"/>
      <c r="AEE33" s="248"/>
      <c r="AEF33" s="248"/>
      <c r="AEG33" s="248"/>
      <c r="AEH33" s="248" t="s">
        <v>10</v>
      </c>
      <c r="AEI33" s="248"/>
      <c r="AEJ33" s="248"/>
      <c r="AEK33" s="248"/>
      <c r="AEL33" s="248"/>
      <c r="AEM33" s="248"/>
      <c r="AEN33" s="248"/>
      <c r="AEO33" s="248"/>
      <c r="AEP33" s="248" t="s">
        <v>10</v>
      </c>
      <c r="AEQ33" s="248"/>
      <c r="AER33" s="248"/>
      <c r="AES33" s="248"/>
      <c r="AET33" s="248"/>
      <c r="AEU33" s="248"/>
      <c r="AEV33" s="248"/>
      <c r="AEW33" s="248"/>
      <c r="AEX33" s="248" t="s">
        <v>10</v>
      </c>
      <c r="AEY33" s="248"/>
      <c r="AEZ33" s="248"/>
      <c r="AFA33" s="248"/>
      <c r="AFB33" s="248"/>
      <c r="AFC33" s="248"/>
      <c r="AFD33" s="248"/>
      <c r="AFE33" s="248"/>
      <c r="AFF33" s="248" t="s">
        <v>10</v>
      </c>
      <c r="AFG33" s="248"/>
      <c r="AFH33" s="248"/>
      <c r="AFI33" s="248"/>
      <c r="AFJ33" s="248"/>
      <c r="AFK33" s="248"/>
      <c r="AFL33" s="248"/>
      <c r="AFM33" s="248"/>
      <c r="AFN33" s="248" t="s">
        <v>10</v>
      </c>
      <c r="AFO33" s="248"/>
      <c r="AFP33" s="248"/>
      <c r="AFQ33" s="248"/>
      <c r="AFR33" s="248"/>
      <c r="AFS33" s="248"/>
      <c r="AFT33" s="248"/>
      <c r="AFU33" s="248"/>
      <c r="AFV33" s="248" t="s">
        <v>10</v>
      </c>
      <c r="AFW33" s="248"/>
      <c r="AFX33" s="248"/>
      <c r="AFY33" s="248"/>
      <c r="AFZ33" s="248"/>
      <c r="AGA33" s="248"/>
      <c r="AGB33" s="248"/>
      <c r="AGC33" s="248"/>
      <c r="AGD33" s="248" t="s">
        <v>10</v>
      </c>
      <c r="AGE33" s="248"/>
      <c r="AGF33" s="248"/>
      <c r="AGG33" s="248"/>
      <c r="AGH33" s="248"/>
      <c r="AGI33" s="248"/>
      <c r="AGJ33" s="248"/>
      <c r="AGK33" s="248"/>
      <c r="AGL33" s="248" t="s">
        <v>10</v>
      </c>
      <c r="AGM33" s="248"/>
      <c r="AGN33" s="248"/>
      <c r="AGO33" s="248"/>
      <c r="AGP33" s="248"/>
      <c r="AGQ33" s="248"/>
      <c r="AGR33" s="248"/>
      <c r="AGS33" s="248"/>
      <c r="AGT33" s="248" t="s">
        <v>10</v>
      </c>
      <c r="AGU33" s="248"/>
      <c r="AGV33" s="248"/>
      <c r="AGW33" s="248"/>
      <c r="AGX33" s="248"/>
      <c r="AGY33" s="248"/>
      <c r="AGZ33" s="248"/>
      <c r="AHA33" s="248"/>
      <c r="AHB33" s="248" t="s">
        <v>10</v>
      </c>
      <c r="AHC33" s="248"/>
      <c r="AHD33" s="248"/>
      <c r="AHE33" s="248"/>
      <c r="AHF33" s="248"/>
      <c r="AHG33" s="248"/>
      <c r="AHH33" s="248"/>
      <c r="AHI33" s="248"/>
      <c r="AHJ33" s="248" t="s">
        <v>10</v>
      </c>
      <c r="AHK33" s="248"/>
      <c r="AHL33" s="248"/>
      <c r="AHM33" s="248"/>
      <c r="AHN33" s="248"/>
      <c r="AHO33" s="248"/>
      <c r="AHP33" s="248"/>
      <c r="AHQ33" s="248"/>
      <c r="AHR33" s="248" t="s">
        <v>10</v>
      </c>
      <c r="AHS33" s="248"/>
      <c r="AHT33" s="248"/>
      <c r="AHU33" s="248"/>
      <c r="AHV33" s="248"/>
      <c r="AHW33" s="248"/>
      <c r="AHX33" s="248"/>
      <c r="AHY33" s="248"/>
      <c r="AHZ33" s="248" t="s">
        <v>10</v>
      </c>
      <c r="AIA33" s="248"/>
      <c r="AIB33" s="248"/>
      <c r="AIC33" s="248"/>
      <c r="AID33" s="248"/>
      <c r="AIE33" s="248"/>
      <c r="AIF33" s="248"/>
      <c r="AIG33" s="248"/>
      <c r="AIH33" s="248" t="s">
        <v>10</v>
      </c>
      <c r="AII33" s="248"/>
      <c r="AIJ33" s="248"/>
      <c r="AIK33" s="248"/>
      <c r="AIL33" s="248"/>
      <c r="AIM33" s="248"/>
      <c r="AIN33" s="248"/>
      <c r="AIO33" s="248"/>
      <c r="AIP33" s="248" t="s">
        <v>10</v>
      </c>
      <c r="AIQ33" s="248"/>
      <c r="AIR33" s="248"/>
      <c r="AIS33" s="248"/>
      <c r="AIT33" s="248"/>
      <c r="AIU33" s="248"/>
      <c r="AIV33" s="248"/>
      <c r="AIW33" s="248"/>
      <c r="AIX33" s="248" t="s">
        <v>10</v>
      </c>
      <c r="AIY33" s="248"/>
      <c r="AIZ33" s="248"/>
      <c r="AJA33" s="248"/>
      <c r="AJB33" s="248"/>
      <c r="AJC33" s="248"/>
      <c r="AJD33" s="248"/>
      <c r="AJE33" s="248"/>
      <c r="AJF33" s="248" t="s">
        <v>10</v>
      </c>
      <c r="AJG33" s="248"/>
      <c r="AJH33" s="248"/>
      <c r="AJI33" s="248"/>
      <c r="AJJ33" s="248"/>
      <c r="AJK33" s="248"/>
      <c r="AJL33" s="248"/>
      <c r="AJM33" s="248"/>
      <c r="AJN33" s="248" t="s">
        <v>10</v>
      </c>
      <c r="AJO33" s="248"/>
      <c r="AJP33" s="248"/>
      <c r="AJQ33" s="248"/>
      <c r="AJR33" s="248"/>
      <c r="AJS33" s="248"/>
      <c r="AJT33" s="248"/>
      <c r="AJU33" s="248"/>
      <c r="AJV33" s="248" t="s">
        <v>10</v>
      </c>
      <c r="AJW33" s="248"/>
      <c r="AJX33" s="248"/>
      <c r="AJY33" s="248"/>
      <c r="AJZ33" s="248"/>
      <c r="AKA33" s="248"/>
      <c r="AKB33" s="248"/>
      <c r="AKC33" s="248"/>
      <c r="AKD33" s="248" t="s">
        <v>10</v>
      </c>
      <c r="AKE33" s="248"/>
      <c r="AKF33" s="248"/>
      <c r="AKG33" s="248"/>
      <c r="AKH33" s="248"/>
      <c r="AKI33" s="248"/>
      <c r="AKJ33" s="248"/>
      <c r="AKK33" s="248"/>
      <c r="AKL33" s="248" t="s">
        <v>10</v>
      </c>
      <c r="AKM33" s="248"/>
      <c r="AKN33" s="248"/>
      <c r="AKO33" s="248"/>
      <c r="AKP33" s="248"/>
      <c r="AKQ33" s="248"/>
      <c r="AKR33" s="248"/>
      <c r="AKS33" s="248"/>
      <c r="AKT33" s="248" t="s">
        <v>10</v>
      </c>
      <c r="AKU33" s="248"/>
      <c r="AKV33" s="248"/>
      <c r="AKW33" s="248"/>
      <c r="AKX33" s="248"/>
      <c r="AKY33" s="248"/>
      <c r="AKZ33" s="248"/>
      <c r="ALA33" s="248"/>
      <c r="ALB33" s="248" t="s">
        <v>10</v>
      </c>
      <c r="ALC33" s="248"/>
      <c r="ALD33" s="248"/>
      <c r="ALE33" s="248"/>
      <c r="ALF33" s="248"/>
      <c r="ALG33" s="248"/>
      <c r="ALH33" s="248"/>
      <c r="ALI33" s="248"/>
      <c r="ALJ33" s="248" t="s">
        <v>10</v>
      </c>
      <c r="ALK33" s="248"/>
      <c r="ALL33" s="248"/>
      <c r="ALM33" s="248"/>
      <c r="ALN33" s="248"/>
      <c r="ALO33" s="248"/>
      <c r="ALP33" s="248"/>
      <c r="ALQ33" s="248"/>
      <c r="ALR33" s="248" t="s">
        <v>10</v>
      </c>
      <c r="ALS33" s="248"/>
      <c r="ALT33" s="248"/>
      <c r="ALU33" s="248"/>
      <c r="ALV33" s="248"/>
      <c r="ALW33" s="248"/>
      <c r="ALX33" s="248"/>
      <c r="ALY33" s="248"/>
      <c r="ALZ33" s="248" t="s">
        <v>10</v>
      </c>
      <c r="AMA33" s="248"/>
      <c r="AMB33" s="248"/>
      <c r="AMC33" s="248"/>
      <c r="AMD33" s="248"/>
      <c r="AME33" s="248"/>
      <c r="AMF33" s="248"/>
      <c r="AMG33" s="248"/>
      <c r="AMH33" s="248" t="s">
        <v>10</v>
      </c>
      <c r="AMI33" s="248"/>
      <c r="AMJ33" s="248"/>
      <c r="AMK33" s="248"/>
      <c r="AML33" s="248"/>
      <c r="AMM33" s="248"/>
      <c r="AMN33" s="248"/>
      <c r="AMO33" s="248"/>
      <c r="AMP33" s="248" t="s">
        <v>10</v>
      </c>
      <c r="AMQ33" s="248"/>
      <c r="AMR33" s="248"/>
      <c r="AMS33" s="248"/>
      <c r="AMT33" s="248"/>
      <c r="AMU33" s="248"/>
      <c r="AMV33" s="248"/>
      <c r="AMW33" s="248"/>
      <c r="AMX33" s="248" t="s">
        <v>10</v>
      </c>
      <c r="AMY33" s="248"/>
      <c r="AMZ33" s="248"/>
      <c r="ANA33" s="248"/>
      <c r="ANB33" s="248"/>
      <c r="ANC33" s="248"/>
      <c r="AND33" s="248"/>
      <c r="ANE33" s="248"/>
      <c r="ANF33" s="248" t="s">
        <v>10</v>
      </c>
      <c r="ANG33" s="248"/>
      <c r="ANH33" s="248"/>
      <c r="ANI33" s="248"/>
      <c r="ANJ33" s="248"/>
      <c r="ANK33" s="248"/>
      <c r="ANL33" s="248"/>
      <c r="ANM33" s="248"/>
      <c r="ANN33" s="248" t="s">
        <v>10</v>
      </c>
      <c r="ANO33" s="248"/>
      <c r="ANP33" s="248"/>
      <c r="ANQ33" s="248"/>
      <c r="ANR33" s="248"/>
      <c r="ANS33" s="248"/>
      <c r="ANT33" s="248"/>
      <c r="ANU33" s="248"/>
      <c r="ANV33" s="248" t="s">
        <v>10</v>
      </c>
      <c r="ANW33" s="248"/>
      <c r="ANX33" s="248"/>
      <c r="ANY33" s="248"/>
      <c r="ANZ33" s="248"/>
      <c r="AOA33" s="248"/>
      <c r="AOB33" s="248"/>
      <c r="AOC33" s="248"/>
      <c r="AOD33" s="248" t="s">
        <v>10</v>
      </c>
      <c r="AOE33" s="248"/>
      <c r="AOF33" s="248"/>
      <c r="AOG33" s="248"/>
      <c r="AOH33" s="248"/>
      <c r="AOI33" s="248"/>
      <c r="AOJ33" s="248"/>
      <c r="AOK33" s="248"/>
      <c r="AOL33" s="248" t="s">
        <v>10</v>
      </c>
      <c r="AOM33" s="248"/>
      <c r="AON33" s="248"/>
      <c r="AOO33" s="248"/>
      <c r="AOP33" s="248"/>
      <c r="AOQ33" s="248"/>
      <c r="AOR33" s="248"/>
      <c r="AOS33" s="248"/>
      <c r="AOT33" s="248" t="s">
        <v>10</v>
      </c>
      <c r="AOU33" s="248"/>
      <c r="AOV33" s="248"/>
      <c r="AOW33" s="248"/>
      <c r="AOX33" s="248"/>
      <c r="AOY33" s="248"/>
      <c r="AOZ33" s="248"/>
      <c r="APA33" s="248"/>
      <c r="APB33" s="248" t="s">
        <v>10</v>
      </c>
      <c r="APC33" s="248"/>
      <c r="APD33" s="248"/>
      <c r="APE33" s="248"/>
      <c r="APF33" s="248"/>
      <c r="APG33" s="248"/>
      <c r="APH33" s="248"/>
      <c r="API33" s="248"/>
      <c r="APJ33" s="248" t="s">
        <v>10</v>
      </c>
      <c r="APK33" s="248"/>
      <c r="APL33" s="248"/>
      <c r="APM33" s="248"/>
      <c r="APN33" s="248"/>
      <c r="APO33" s="248"/>
      <c r="APP33" s="248"/>
      <c r="APQ33" s="248"/>
      <c r="APR33" s="248" t="s">
        <v>10</v>
      </c>
      <c r="APS33" s="248"/>
      <c r="APT33" s="248"/>
      <c r="APU33" s="248"/>
      <c r="APV33" s="248"/>
      <c r="APW33" s="248"/>
      <c r="APX33" s="248"/>
      <c r="APY33" s="248"/>
      <c r="APZ33" s="248" t="s">
        <v>10</v>
      </c>
      <c r="AQA33" s="248"/>
      <c r="AQB33" s="248"/>
      <c r="AQC33" s="248"/>
      <c r="AQD33" s="248"/>
      <c r="AQE33" s="248"/>
      <c r="AQF33" s="248"/>
      <c r="AQG33" s="248"/>
      <c r="AQH33" s="248" t="s">
        <v>10</v>
      </c>
      <c r="AQI33" s="248"/>
      <c r="AQJ33" s="248"/>
      <c r="AQK33" s="248"/>
      <c r="AQL33" s="248"/>
      <c r="AQM33" s="248"/>
      <c r="AQN33" s="248"/>
      <c r="AQO33" s="248"/>
      <c r="AQP33" s="248" t="s">
        <v>10</v>
      </c>
      <c r="AQQ33" s="248"/>
      <c r="AQR33" s="248"/>
      <c r="AQS33" s="248"/>
      <c r="AQT33" s="248"/>
      <c r="AQU33" s="248"/>
      <c r="AQV33" s="248"/>
      <c r="AQW33" s="248"/>
      <c r="AQX33" s="248" t="s">
        <v>10</v>
      </c>
      <c r="AQY33" s="248"/>
      <c r="AQZ33" s="248"/>
      <c r="ARA33" s="248"/>
      <c r="ARB33" s="248"/>
      <c r="ARC33" s="248"/>
      <c r="ARD33" s="248"/>
      <c r="ARE33" s="248"/>
      <c r="ARF33" s="248" t="s">
        <v>10</v>
      </c>
      <c r="ARG33" s="248"/>
      <c r="ARH33" s="248"/>
      <c r="ARI33" s="248"/>
      <c r="ARJ33" s="248"/>
      <c r="ARK33" s="248"/>
      <c r="ARL33" s="248"/>
      <c r="ARM33" s="248"/>
      <c r="ARN33" s="248" t="s">
        <v>10</v>
      </c>
      <c r="ARO33" s="248"/>
      <c r="ARP33" s="248"/>
      <c r="ARQ33" s="248"/>
      <c r="ARR33" s="248"/>
      <c r="ARS33" s="248"/>
      <c r="ART33" s="248"/>
      <c r="ARU33" s="248"/>
      <c r="ARV33" s="248" t="s">
        <v>10</v>
      </c>
      <c r="ARW33" s="248"/>
      <c r="ARX33" s="248"/>
      <c r="ARY33" s="248"/>
      <c r="ARZ33" s="248"/>
      <c r="ASA33" s="248"/>
      <c r="ASB33" s="248"/>
      <c r="ASC33" s="248"/>
      <c r="ASD33" s="248" t="s">
        <v>10</v>
      </c>
      <c r="ASE33" s="248"/>
      <c r="ASF33" s="248"/>
      <c r="ASG33" s="248"/>
      <c r="ASH33" s="248"/>
      <c r="ASI33" s="248"/>
      <c r="ASJ33" s="248"/>
      <c r="ASK33" s="248"/>
      <c r="ASL33" s="248" t="s">
        <v>10</v>
      </c>
      <c r="ASM33" s="248"/>
      <c r="ASN33" s="248"/>
      <c r="ASO33" s="248"/>
      <c r="ASP33" s="248"/>
      <c r="ASQ33" s="248"/>
      <c r="ASR33" s="248"/>
      <c r="ASS33" s="248"/>
      <c r="AST33" s="248" t="s">
        <v>10</v>
      </c>
      <c r="ASU33" s="248"/>
      <c r="ASV33" s="248"/>
      <c r="ASW33" s="248"/>
      <c r="ASX33" s="248"/>
      <c r="ASY33" s="248"/>
      <c r="ASZ33" s="248"/>
      <c r="ATA33" s="248"/>
      <c r="ATB33" s="248" t="s">
        <v>10</v>
      </c>
      <c r="ATC33" s="248"/>
      <c r="ATD33" s="248"/>
      <c r="ATE33" s="248"/>
      <c r="ATF33" s="248"/>
      <c r="ATG33" s="248"/>
      <c r="ATH33" s="248"/>
      <c r="ATI33" s="248"/>
      <c r="ATJ33" s="248" t="s">
        <v>10</v>
      </c>
      <c r="ATK33" s="248"/>
      <c r="ATL33" s="248"/>
      <c r="ATM33" s="248"/>
      <c r="ATN33" s="248"/>
      <c r="ATO33" s="248"/>
      <c r="ATP33" s="248"/>
      <c r="ATQ33" s="248"/>
      <c r="ATR33" s="248" t="s">
        <v>10</v>
      </c>
      <c r="ATS33" s="248"/>
      <c r="ATT33" s="248"/>
      <c r="ATU33" s="248"/>
      <c r="ATV33" s="248"/>
      <c r="ATW33" s="248"/>
      <c r="ATX33" s="248"/>
      <c r="ATY33" s="248"/>
      <c r="ATZ33" s="248" t="s">
        <v>10</v>
      </c>
      <c r="AUA33" s="248"/>
      <c r="AUB33" s="248"/>
      <c r="AUC33" s="248"/>
      <c r="AUD33" s="248"/>
      <c r="AUE33" s="248"/>
      <c r="AUF33" s="248"/>
      <c r="AUG33" s="248"/>
      <c r="AUH33" s="248" t="s">
        <v>10</v>
      </c>
      <c r="AUI33" s="248"/>
      <c r="AUJ33" s="248"/>
      <c r="AUK33" s="248"/>
      <c r="AUL33" s="248"/>
      <c r="AUM33" s="248"/>
      <c r="AUN33" s="248"/>
      <c r="AUO33" s="248"/>
      <c r="AUP33" s="248" t="s">
        <v>10</v>
      </c>
      <c r="AUQ33" s="248"/>
      <c r="AUR33" s="248"/>
      <c r="AUS33" s="248"/>
      <c r="AUT33" s="248"/>
      <c r="AUU33" s="248"/>
      <c r="AUV33" s="248"/>
      <c r="AUW33" s="248"/>
      <c r="AUX33" s="248" t="s">
        <v>10</v>
      </c>
      <c r="AUY33" s="248"/>
      <c r="AUZ33" s="248"/>
      <c r="AVA33" s="248"/>
      <c r="AVB33" s="248"/>
      <c r="AVC33" s="248"/>
      <c r="AVD33" s="248"/>
      <c r="AVE33" s="248"/>
      <c r="AVF33" s="248" t="s">
        <v>10</v>
      </c>
      <c r="AVG33" s="248"/>
      <c r="AVH33" s="248"/>
      <c r="AVI33" s="248"/>
      <c r="AVJ33" s="248"/>
      <c r="AVK33" s="248"/>
      <c r="AVL33" s="248"/>
      <c r="AVM33" s="248"/>
      <c r="AVN33" s="248" t="s">
        <v>10</v>
      </c>
      <c r="AVO33" s="248"/>
      <c r="AVP33" s="248"/>
      <c r="AVQ33" s="248"/>
      <c r="AVR33" s="248"/>
      <c r="AVS33" s="248"/>
      <c r="AVT33" s="248"/>
      <c r="AVU33" s="248"/>
      <c r="AVV33" s="248" t="s">
        <v>10</v>
      </c>
      <c r="AVW33" s="248"/>
      <c r="AVX33" s="248"/>
      <c r="AVY33" s="248"/>
      <c r="AVZ33" s="248"/>
      <c r="AWA33" s="248"/>
      <c r="AWB33" s="248"/>
      <c r="AWC33" s="248"/>
      <c r="AWD33" s="248" t="s">
        <v>10</v>
      </c>
      <c r="AWE33" s="248"/>
      <c r="AWF33" s="248"/>
      <c r="AWG33" s="248"/>
      <c r="AWH33" s="248"/>
      <c r="AWI33" s="248"/>
      <c r="AWJ33" s="248"/>
      <c r="AWK33" s="248"/>
      <c r="AWL33" s="248" t="s">
        <v>10</v>
      </c>
      <c r="AWM33" s="248"/>
      <c r="AWN33" s="248"/>
      <c r="AWO33" s="248"/>
      <c r="AWP33" s="248"/>
      <c r="AWQ33" s="248"/>
      <c r="AWR33" s="248"/>
      <c r="AWS33" s="248"/>
      <c r="AWT33" s="248" t="s">
        <v>10</v>
      </c>
      <c r="AWU33" s="248"/>
      <c r="AWV33" s="248"/>
      <c r="AWW33" s="248"/>
      <c r="AWX33" s="248"/>
      <c r="AWY33" s="248"/>
      <c r="AWZ33" s="248"/>
      <c r="AXA33" s="248"/>
      <c r="AXB33" s="248" t="s">
        <v>10</v>
      </c>
      <c r="AXC33" s="248"/>
      <c r="AXD33" s="248"/>
      <c r="AXE33" s="248"/>
      <c r="AXF33" s="248"/>
      <c r="AXG33" s="248"/>
      <c r="AXH33" s="248"/>
      <c r="AXI33" s="248"/>
      <c r="AXJ33" s="248" t="s">
        <v>10</v>
      </c>
      <c r="AXK33" s="248"/>
      <c r="AXL33" s="248"/>
      <c r="AXM33" s="248"/>
      <c r="AXN33" s="248"/>
      <c r="AXO33" s="248"/>
      <c r="AXP33" s="248"/>
      <c r="AXQ33" s="248"/>
      <c r="AXR33" s="248" t="s">
        <v>10</v>
      </c>
      <c r="AXS33" s="248"/>
      <c r="AXT33" s="248"/>
      <c r="AXU33" s="248"/>
      <c r="AXV33" s="248"/>
      <c r="AXW33" s="248"/>
      <c r="AXX33" s="248"/>
      <c r="AXY33" s="248"/>
      <c r="AXZ33" s="248" t="s">
        <v>10</v>
      </c>
      <c r="AYA33" s="248"/>
      <c r="AYB33" s="248"/>
      <c r="AYC33" s="248"/>
      <c r="AYD33" s="248"/>
      <c r="AYE33" s="248"/>
      <c r="AYF33" s="248"/>
      <c r="AYG33" s="248"/>
      <c r="AYH33" s="248" t="s">
        <v>10</v>
      </c>
      <c r="AYI33" s="248"/>
      <c r="AYJ33" s="248"/>
      <c r="AYK33" s="248"/>
      <c r="AYL33" s="248"/>
      <c r="AYM33" s="248"/>
      <c r="AYN33" s="248"/>
      <c r="AYO33" s="248"/>
      <c r="AYP33" s="248" t="s">
        <v>10</v>
      </c>
      <c r="AYQ33" s="248"/>
      <c r="AYR33" s="248"/>
      <c r="AYS33" s="248"/>
      <c r="AYT33" s="248"/>
      <c r="AYU33" s="248"/>
      <c r="AYV33" s="248"/>
      <c r="AYW33" s="248"/>
      <c r="AYX33" s="248" t="s">
        <v>10</v>
      </c>
      <c r="AYY33" s="248"/>
      <c r="AYZ33" s="248"/>
      <c r="AZA33" s="248"/>
      <c r="AZB33" s="248"/>
      <c r="AZC33" s="248"/>
      <c r="AZD33" s="248"/>
      <c r="AZE33" s="248"/>
      <c r="AZF33" s="248" t="s">
        <v>10</v>
      </c>
      <c r="AZG33" s="248"/>
      <c r="AZH33" s="248"/>
      <c r="AZI33" s="248"/>
      <c r="AZJ33" s="248"/>
      <c r="AZK33" s="248"/>
      <c r="AZL33" s="248"/>
      <c r="AZM33" s="248"/>
      <c r="AZN33" s="248" t="s">
        <v>10</v>
      </c>
      <c r="AZO33" s="248"/>
      <c r="AZP33" s="248"/>
      <c r="AZQ33" s="248"/>
      <c r="AZR33" s="248"/>
      <c r="AZS33" s="248"/>
      <c r="AZT33" s="248"/>
      <c r="AZU33" s="248"/>
      <c r="AZV33" s="248" t="s">
        <v>10</v>
      </c>
      <c r="AZW33" s="248"/>
      <c r="AZX33" s="248"/>
      <c r="AZY33" s="248"/>
      <c r="AZZ33" s="248"/>
      <c r="BAA33" s="248"/>
      <c r="BAB33" s="248"/>
      <c r="BAC33" s="248"/>
      <c r="BAD33" s="248" t="s">
        <v>10</v>
      </c>
      <c r="BAE33" s="248"/>
      <c r="BAF33" s="248"/>
      <c r="BAG33" s="248"/>
      <c r="BAH33" s="248"/>
      <c r="BAI33" s="248"/>
      <c r="BAJ33" s="248"/>
      <c r="BAK33" s="248"/>
      <c r="BAL33" s="248" t="s">
        <v>10</v>
      </c>
      <c r="BAM33" s="248"/>
      <c r="BAN33" s="248"/>
      <c r="BAO33" s="248"/>
      <c r="BAP33" s="248"/>
      <c r="BAQ33" s="248"/>
      <c r="BAR33" s="248"/>
      <c r="BAS33" s="248"/>
      <c r="BAT33" s="248" t="s">
        <v>10</v>
      </c>
      <c r="BAU33" s="248"/>
      <c r="BAV33" s="248"/>
      <c r="BAW33" s="248"/>
      <c r="BAX33" s="248"/>
      <c r="BAY33" s="248"/>
      <c r="BAZ33" s="248"/>
      <c r="BBA33" s="248"/>
      <c r="BBB33" s="248" t="s">
        <v>10</v>
      </c>
      <c r="BBC33" s="248"/>
      <c r="BBD33" s="248"/>
      <c r="BBE33" s="248"/>
      <c r="BBF33" s="248"/>
      <c r="BBG33" s="248"/>
      <c r="BBH33" s="248"/>
      <c r="BBI33" s="248"/>
      <c r="BBJ33" s="248" t="s">
        <v>10</v>
      </c>
      <c r="BBK33" s="248"/>
      <c r="BBL33" s="248"/>
      <c r="BBM33" s="248"/>
      <c r="BBN33" s="248"/>
      <c r="BBO33" s="248"/>
      <c r="BBP33" s="248"/>
      <c r="BBQ33" s="248"/>
      <c r="BBR33" s="248" t="s">
        <v>10</v>
      </c>
      <c r="BBS33" s="248"/>
      <c r="BBT33" s="248"/>
      <c r="BBU33" s="248"/>
      <c r="BBV33" s="248"/>
      <c r="BBW33" s="248"/>
      <c r="BBX33" s="248"/>
      <c r="BBY33" s="248"/>
      <c r="BBZ33" s="248" t="s">
        <v>10</v>
      </c>
      <c r="BCA33" s="248"/>
      <c r="BCB33" s="248"/>
      <c r="BCC33" s="248"/>
      <c r="BCD33" s="248"/>
      <c r="BCE33" s="248"/>
      <c r="BCF33" s="248"/>
      <c r="BCG33" s="248"/>
      <c r="BCH33" s="248" t="s">
        <v>10</v>
      </c>
      <c r="BCI33" s="248"/>
      <c r="BCJ33" s="248"/>
      <c r="BCK33" s="248"/>
      <c r="BCL33" s="248"/>
      <c r="BCM33" s="248"/>
      <c r="BCN33" s="248"/>
      <c r="BCO33" s="248"/>
      <c r="BCP33" s="248" t="s">
        <v>10</v>
      </c>
      <c r="BCQ33" s="248"/>
      <c r="BCR33" s="248"/>
      <c r="BCS33" s="248"/>
      <c r="BCT33" s="248"/>
      <c r="BCU33" s="248"/>
      <c r="BCV33" s="248"/>
      <c r="BCW33" s="248"/>
      <c r="BCX33" s="248" t="s">
        <v>10</v>
      </c>
      <c r="BCY33" s="248"/>
      <c r="BCZ33" s="248"/>
      <c r="BDA33" s="248"/>
      <c r="BDB33" s="248"/>
      <c r="BDC33" s="248"/>
      <c r="BDD33" s="248"/>
      <c r="BDE33" s="248"/>
      <c r="BDF33" s="248" t="s">
        <v>10</v>
      </c>
      <c r="BDG33" s="248"/>
      <c r="BDH33" s="248"/>
      <c r="BDI33" s="248"/>
      <c r="BDJ33" s="248"/>
      <c r="BDK33" s="248"/>
      <c r="BDL33" s="248"/>
      <c r="BDM33" s="248"/>
      <c r="BDN33" s="248" t="s">
        <v>10</v>
      </c>
      <c r="BDO33" s="248"/>
      <c r="BDP33" s="248"/>
      <c r="BDQ33" s="248"/>
      <c r="BDR33" s="248"/>
      <c r="BDS33" s="248"/>
      <c r="BDT33" s="248"/>
      <c r="BDU33" s="248"/>
      <c r="BDV33" s="248" t="s">
        <v>10</v>
      </c>
      <c r="BDW33" s="248"/>
      <c r="BDX33" s="248"/>
      <c r="BDY33" s="248"/>
      <c r="BDZ33" s="248"/>
      <c r="BEA33" s="248"/>
      <c r="BEB33" s="248"/>
      <c r="BEC33" s="248"/>
      <c r="BED33" s="248" t="s">
        <v>10</v>
      </c>
      <c r="BEE33" s="248"/>
      <c r="BEF33" s="248"/>
      <c r="BEG33" s="248"/>
      <c r="BEH33" s="248"/>
      <c r="BEI33" s="248"/>
      <c r="BEJ33" s="248"/>
      <c r="BEK33" s="248"/>
      <c r="BEL33" s="248" t="s">
        <v>10</v>
      </c>
      <c r="BEM33" s="248"/>
      <c r="BEN33" s="248"/>
      <c r="BEO33" s="248"/>
      <c r="BEP33" s="248"/>
      <c r="BEQ33" s="248"/>
      <c r="BER33" s="248"/>
      <c r="BES33" s="248"/>
      <c r="BET33" s="248" t="s">
        <v>10</v>
      </c>
      <c r="BEU33" s="248"/>
      <c r="BEV33" s="248"/>
      <c r="BEW33" s="248"/>
      <c r="BEX33" s="248"/>
      <c r="BEY33" s="248"/>
      <c r="BEZ33" s="248"/>
      <c r="BFA33" s="248"/>
      <c r="BFB33" s="248" t="s">
        <v>10</v>
      </c>
      <c r="BFC33" s="248"/>
      <c r="BFD33" s="248"/>
      <c r="BFE33" s="248"/>
      <c r="BFF33" s="248"/>
      <c r="BFG33" s="248"/>
      <c r="BFH33" s="248"/>
      <c r="BFI33" s="248"/>
      <c r="BFJ33" s="248" t="s">
        <v>10</v>
      </c>
      <c r="BFK33" s="248"/>
      <c r="BFL33" s="248"/>
      <c r="BFM33" s="248"/>
      <c r="BFN33" s="248"/>
      <c r="BFO33" s="248"/>
      <c r="BFP33" s="248"/>
      <c r="BFQ33" s="248"/>
      <c r="BFR33" s="248" t="s">
        <v>10</v>
      </c>
      <c r="BFS33" s="248"/>
      <c r="BFT33" s="248"/>
      <c r="BFU33" s="248"/>
      <c r="BFV33" s="248"/>
      <c r="BFW33" s="248"/>
      <c r="BFX33" s="248"/>
      <c r="BFY33" s="248"/>
      <c r="BFZ33" s="248" t="s">
        <v>10</v>
      </c>
      <c r="BGA33" s="248"/>
      <c r="BGB33" s="248"/>
      <c r="BGC33" s="248"/>
      <c r="BGD33" s="248"/>
      <c r="BGE33" s="248"/>
      <c r="BGF33" s="248"/>
      <c r="BGG33" s="248"/>
      <c r="BGH33" s="248" t="s">
        <v>10</v>
      </c>
      <c r="BGI33" s="248"/>
      <c r="BGJ33" s="248"/>
      <c r="BGK33" s="248"/>
      <c r="BGL33" s="248"/>
      <c r="BGM33" s="248"/>
      <c r="BGN33" s="248"/>
      <c r="BGO33" s="248"/>
      <c r="BGP33" s="248" t="s">
        <v>10</v>
      </c>
      <c r="BGQ33" s="248"/>
      <c r="BGR33" s="248"/>
      <c r="BGS33" s="248"/>
      <c r="BGT33" s="248"/>
      <c r="BGU33" s="248"/>
      <c r="BGV33" s="248"/>
      <c r="BGW33" s="248"/>
      <c r="BGX33" s="248" t="s">
        <v>10</v>
      </c>
      <c r="BGY33" s="248"/>
      <c r="BGZ33" s="248"/>
      <c r="BHA33" s="248"/>
      <c r="BHB33" s="248"/>
      <c r="BHC33" s="248"/>
      <c r="BHD33" s="248"/>
      <c r="BHE33" s="248"/>
      <c r="BHF33" s="248" t="s">
        <v>10</v>
      </c>
      <c r="BHG33" s="248"/>
      <c r="BHH33" s="248"/>
      <c r="BHI33" s="248"/>
      <c r="BHJ33" s="248"/>
      <c r="BHK33" s="248"/>
      <c r="BHL33" s="248"/>
      <c r="BHM33" s="248"/>
      <c r="BHN33" s="248" t="s">
        <v>10</v>
      </c>
      <c r="BHO33" s="248"/>
      <c r="BHP33" s="248"/>
      <c r="BHQ33" s="248"/>
      <c r="BHR33" s="248"/>
      <c r="BHS33" s="248"/>
      <c r="BHT33" s="248"/>
      <c r="BHU33" s="248"/>
      <c r="BHV33" s="248" t="s">
        <v>10</v>
      </c>
      <c r="BHW33" s="248"/>
      <c r="BHX33" s="248"/>
      <c r="BHY33" s="248"/>
      <c r="BHZ33" s="248"/>
      <c r="BIA33" s="248"/>
      <c r="BIB33" s="248"/>
      <c r="BIC33" s="248"/>
      <c r="BID33" s="248" t="s">
        <v>10</v>
      </c>
      <c r="BIE33" s="248"/>
      <c r="BIF33" s="248"/>
      <c r="BIG33" s="248"/>
      <c r="BIH33" s="248"/>
      <c r="BII33" s="248"/>
      <c r="BIJ33" s="248"/>
      <c r="BIK33" s="248"/>
      <c r="BIL33" s="248" t="s">
        <v>10</v>
      </c>
      <c r="BIM33" s="248"/>
      <c r="BIN33" s="248"/>
      <c r="BIO33" s="248"/>
      <c r="BIP33" s="248"/>
      <c r="BIQ33" s="248"/>
      <c r="BIR33" s="248"/>
      <c r="BIS33" s="248"/>
      <c r="BIT33" s="248" t="s">
        <v>10</v>
      </c>
      <c r="BIU33" s="248"/>
      <c r="BIV33" s="248"/>
      <c r="BIW33" s="248"/>
      <c r="BIX33" s="248"/>
      <c r="BIY33" s="248"/>
      <c r="BIZ33" s="248"/>
      <c r="BJA33" s="248"/>
      <c r="BJB33" s="248" t="s">
        <v>10</v>
      </c>
      <c r="BJC33" s="248"/>
      <c r="BJD33" s="248"/>
      <c r="BJE33" s="248"/>
      <c r="BJF33" s="248"/>
      <c r="BJG33" s="248"/>
      <c r="BJH33" s="248"/>
      <c r="BJI33" s="248"/>
      <c r="BJJ33" s="248" t="s">
        <v>10</v>
      </c>
      <c r="BJK33" s="248"/>
      <c r="BJL33" s="248"/>
      <c r="BJM33" s="248"/>
      <c r="BJN33" s="248"/>
      <c r="BJO33" s="248"/>
      <c r="BJP33" s="248"/>
      <c r="BJQ33" s="248"/>
      <c r="BJR33" s="248" t="s">
        <v>10</v>
      </c>
      <c r="BJS33" s="248"/>
      <c r="BJT33" s="248"/>
      <c r="BJU33" s="248"/>
      <c r="BJV33" s="248"/>
      <c r="BJW33" s="248"/>
      <c r="BJX33" s="248"/>
      <c r="BJY33" s="248"/>
      <c r="BJZ33" s="248" t="s">
        <v>10</v>
      </c>
      <c r="BKA33" s="248"/>
      <c r="BKB33" s="248"/>
      <c r="BKC33" s="248"/>
      <c r="BKD33" s="248"/>
      <c r="BKE33" s="248"/>
      <c r="BKF33" s="248"/>
      <c r="BKG33" s="248"/>
      <c r="BKH33" s="248" t="s">
        <v>10</v>
      </c>
      <c r="BKI33" s="248"/>
      <c r="BKJ33" s="248"/>
      <c r="BKK33" s="248"/>
      <c r="BKL33" s="248"/>
      <c r="BKM33" s="248"/>
      <c r="BKN33" s="248"/>
      <c r="BKO33" s="248"/>
      <c r="BKP33" s="248" t="s">
        <v>10</v>
      </c>
      <c r="BKQ33" s="248"/>
      <c r="BKR33" s="248"/>
      <c r="BKS33" s="248"/>
      <c r="BKT33" s="248"/>
      <c r="BKU33" s="248"/>
      <c r="BKV33" s="248"/>
      <c r="BKW33" s="248"/>
      <c r="BKX33" s="248" t="s">
        <v>10</v>
      </c>
      <c r="BKY33" s="248"/>
      <c r="BKZ33" s="248"/>
      <c r="BLA33" s="248"/>
      <c r="BLB33" s="248"/>
      <c r="BLC33" s="248"/>
      <c r="BLD33" s="248"/>
      <c r="BLE33" s="248"/>
      <c r="BLF33" s="248" t="s">
        <v>10</v>
      </c>
      <c r="BLG33" s="248"/>
      <c r="BLH33" s="248"/>
      <c r="BLI33" s="248"/>
      <c r="BLJ33" s="248"/>
      <c r="BLK33" s="248"/>
      <c r="BLL33" s="248"/>
      <c r="BLM33" s="248"/>
      <c r="BLN33" s="248" t="s">
        <v>10</v>
      </c>
      <c r="BLO33" s="248"/>
      <c r="BLP33" s="248"/>
      <c r="BLQ33" s="248"/>
      <c r="BLR33" s="248"/>
      <c r="BLS33" s="248"/>
      <c r="BLT33" s="248"/>
      <c r="BLU33" s="248"/>
      <c r="BLV33" s="248" t="s">
        <v>10</v>
      </c>
      <c r="BLW33" s="248"/>
      <c r="BLX33" s="248"/>
      <c r="BLY33" s="248"/>
      <c r="BLZ33" s="248"/>
      <c r="BMA33" s="248"/>
      <c r="BMB33" s="248"/>
      <c r="BMC33" s="248"/>
      <c r="BMD33" s="248" t="s">
        <v>10</v>
      </c>
      <c r="BME33" s="248"/>
      <c r="BMF33" s="248"/>
      <c r="BMG33" s="248"/>
      <c r="BMH33" s="248"/>
      <c r="BMI33" s="248"/>
      <c r="BMJ33" s="248"/>
      <c r="BMK33" s="248"/>
      <c r="BML33" s="248" t="s">
        <v>10</v>
      </c>
      <c r="BMM33" s="248"/>
      <c r="BMN33" s="248"/>
      <c r="BMO33" s="248"/>
      <c r="BMP33" s="248"/>
      <c r="BMQ33" s="248"/>
      <c r="BMR33" s="248"/>
      <c r="BMS33" s="248"/>
      <c r="BMT33" s="248" t="s">
        <v>10</v>
      </c>
      <c r="BMU33" s="248"/>
      <c r="BMV33" s="248"/>
      <c r="BMW33" s="248"/>
      <c r="BMX33" s="248"/>
      <c r="BMY33" s="248"/>
      <c r="BMZ33" s="248"/>
      <c r="BNA33" s="248"/>
      <c r="BNB33" s="248" t="s">
        <v>10</v>
      </c>
      <c r="BNC33" s="248"/>
      <c r="BND33" s="248"/>
      <c r="BNE33" s="248"/>
      <c r="BNF33" s="248"/>
      <c r="BNG33" s="248"/>
      <c r="BNH33" s="248"/>
      <c r="BNI33" s="248"/>
      <c r="BNJ33" s="248" t="s">
        <v>10</v>
      </c>
      <c r="BNK33" s="248"/>
      <c r="BNL33" s="248"/>
      <c r="BNM33" s="248"/>
      <c r="BNN33" s="248"/>
      <c r="BNO33" s="248"/>
      <c r="BNP33" s="248"/>
      <c r="BNQ33" s="248"/>
      <c r="BNR33" s="248" t="s">
        <v>10</v>
      </c>
      <c r="BNS33" s="248"/>
      <c r="BNT33" s="248"/>
      <c r="BNU33" s="248"/>
      <c r="BNV33" s="248"/>
      <c r="BNW33" s="248"/>
      <c r="BNX33" s="248"/>
      <c r="BNY33" s="248"/>
      <c r="BNZ33" s="248" t="s">
        <v>10</v>
      </c>
      <c r="BOA33" s="248"/>
      <c r="BOB33" s="248"/>
      <c r="BOC33" s="248"/>
      <c r="BOD33" s="248"/>
      <c r="BOE33" s="248"/>
      <c r="BOF33" s="248"/>
      <c r="BOG33" s="248"/>
      <c r="BOH33" s="248" t="s">
        <v>10</v>
      </c>
      <c r="BOI33" s="248"/>
      <c r="BOJ33" s="248"/>
      <c r="BOK33" s="248"/>
      <c r="BOL33" s="248"/>
      <c r="BOM33" s="248"/>
      <c r="BON33" s="248"/>
      <c r="BOO33" s="248"/>
      <c r="BOP33" s="248" t="s">
        <v>10</v>
      </c>
      <c r="BOQ33" s="248"/>
      <c r="BOR33" s="248"/>
      <c r="BOS33" s="248"/>
      <c r="BOT33" s="248"/>
      <c r="BOU33" s="248"/>
      <c r="BOV33" s="248"/>
      <c r="BOW33" s="248"/>
      <c r="BOX33" s="248" t="s">
        <v>10</v>
      </c>
      <c r="BOY33" s="248"/>
      <c r="BOZ33" s="248"/>
      <c r="BPA33" s="248"/>
      <c r="BPB33" s="248"/>
      <c r="BPC33" s="248"/>
      <c r="BPD33" s="248"/>
      <c r="BPE33" s="248"/>
      <c r="BPF33" s="248" t="s">
        <v>10</v>
      </c>
      <c r="BPG33" s="248"/>
      <c r="BPH33" s="248"/>
      <c r="BPI33" s="248"/>
      <c r="BPJ33" s="248"/>
      <c r="BPK33" s="248"/>
      <c r="BPL33" s="248"/>
      <c r="BPM33" s="248"/>
      <c r="BPN33" s="248" t="s">
        <v>10</v>
      </c>
      <c r="BPO33" s="248"/>
      <c r="BPP33" s="248"/>
      <c r="BPQ33" s="248"/>
      <c r="BPR33" s="248"/>
      <c r="BPS33" s="248"/>
      <c r="BPT33" s="248"/>
      <c r="BPU33" s="248"/>
      <c r="BPV33" s="248" t="s">
        <v>10</v>
      </c>
      <c r="BPW33" s="248"/>
      <c r="BPX33" s="248"/>
      <c r="BPY33" s="248"/>
      <c r="BPZ33" s="248"/>
      <c r="BQA33" s="248"/>
      <c r="BQB33" s="248"/>
      <c r="BQC33" s="248"/>
      <c r="BQD33" s="248" t="s">
        <v>10</v>
      </c>
      <c r="BQE33" s="248"/>
      <c r="BQF33" s="248"/>
      <c r="BQG33" s="248"/>
      <c r="BQH33" s="248"/>
      <c r="BQI33" s="248"/>
      <c r="BQJ33" s="248"/>
      <c r="BQK33" s="248"/>
      <c r="BQL33" s="248" t="s">
        <v>10</v>
      </c>
      <c r="BQM33" s="248"/>
      <c r="BQN33" s="248"/>
      <c r="BQO33" s="248"/>
      <c r="BQP33" s="248"/>
      <c r="BQQ33" s="248"/>
      <c r="BQR33" s="248"/>
      <c r="BQS33" s="248"/>
      <c r="BQT33" s="248" t="s">
        <v>10</v>
      </c>
      <c r="BQU33" s="248"/>
      <c r="BQV33" s="248"/>
      <c r="BQW33" s="248"/>
      <c r="BQX33" s="248"/>
      <c r="BQY33" s="248"/>
      <c r="BQZ33" s="248"/>
      <c r="BRA33" s="248"/>
      <c r="BRB33" s="248" t="s">
        <v>10</v>
      </c>
      <c r="BRC33" s="248"/>
      <c r="BRD33" s="248"/>
      <c r="BRE33" s="248"/>
      <c r="BRF33" s="248"/>
      <c r="BRG33" s="248"/>
      <c r="BRH33" s="248"/>
      <c r="BRI33" s="248"/>
      <c r="BRJ33" s="248" t="s">
        <v>10</v>
      </c>
      <c r="BRK33" s="248"/>
      <c r="BRL33" s="248"/>
      <c r="BRM33" s="248"/>
      <c r="BRN33" s="248"/>
      <c r="BRO33" s="248"/>
      <c r="BRP33" s="248"/>
      <c r="BRQ33" s="248"/>
      <c r="BRR33" s="248" t="s">
        <v>10</v>
      </c>
      <c r="BRS33" s="248"/>
      <c r="BRT33" s="248"/>
      <c r="BRU33" s="248"/>
      <c r="BRV33" s="248"/>
      <c r="BRW33" s="248"/>
      <c r="BRX33" s="248"/>
      <c r="BRY33" s="248"/>
      <c r="BRZ33" s="248" t="s">
        <v>10</v>
      </c>
      <c r="BSA33" s="248"/>
      <c r="BSB33" s="248"/>
      <c r="BSC33" s="248"/>
      <c r="BSD33" s="248"/>
      <c r="BSE33" s="248"/>
      <c r="BSF33" s="248"/>
      <c r="BSG33" s="248"/>
      <c r="BSH33" s="248" t="s">
        <v>10</v>
      </c>
      <c r="BSI33" s="248"/>
      <c r="BSJ33" s="248"/>
      <c r="BSK33" s="248"/>
      <c r="BSL33" s="248"/>
      <c r="BSM33" s="248"/>
      <c r="BSN33" s="248"/>
      <c r="BSO33" s="248"/>
      <c r="BSP33" s="248" t="s">
        <v>10</v>
      </c>
      <c r="BSQ33" s="248"/>
      <c r="BSR33" s="248"/>
      <c r="BSS33" s="248"/>
      <c r="BST33" s="248"/>
      <c r="BSU33" s="248"/>
      <c r="BSV33" s="248"/>
      <c r="BSW33" s="248"/>
      <c r="BSX33" s="248" t="s">
        <v>10</v>
      </c>
      <c r="BSY33" s="248"/>
      <c r="BSZ33" s="248"/>
      <c r="BTA33" s="248"/>
      <c r="BTB33" s="248"/>
      <c r="BTC33" s="248"/>
      <c r="BTD33" s="248"/>
      <c r="BTE33" s="248"/>
      <c r="BTF33" s="248" t="s">
        <v>10</v>
      </c>
      <c r="BTG33" s="248"/>
      <c r="BTH33" s="248"/>
      <c r="BTI33" s="248"/>
      <c r="BTJ33" s="248"/>
      <c r="BTK33" s="248"/>
      <c r="BTL33" s="248"/>
      <c r="BTM33" s="248"/>
      <c r="BTN33" s="248" t="s">
        <v>10</v>
      </c>
      <c r="BTO33" s="248"/>
      <c r="BTP33" s="248"/>
      <c r="BTQ33" s="248"/>
      <c r="BTR33" s="248"/>
      <c r="BTS33" s="248"/>
      <c r="BTT33" s="248"/>
      <c r="BTU33" s="248"/>
      <c r="BTV33" s="248" t="s">
        <v>10</v>
      </c>
      <c r="BTW33" s="248"/>
      <c r="BTX33" s="248"/>
      <c r="BTY33" s="248"/>
      <c r="BTZ33" s="248"/>
      <c r="BUA33" s="248"/>
      <c r="BUB33" s="248"/>
      <c r="BUC33" s="248"/>
      <c r="BUD33" s="248" t="s">
        <v>10</v>
      </c>
      <c r="BUE33" s="248"/>
      <c r="BUF33" s="248"/>
      <c r="BUG33" s="248"/>
      <c r="BUH33" s="248"/>
      <c r="BUI33" s="248"/>
      <c r="BUJ33" s="248"/>
      <c r="BUK33" s="248"/>
      <c r="BUL33" s="248" t="s">
        <v>10</v>
      </c>
      <c r="BUM33" s="248"/>
      <c r="BUN33" s="248"/>
      <c r="BUO33" s="248"/>
      <c r="BUP33" s="248"/>
      <c r="BUQ33" s="248"/>
      <c r="BUR33" s="248"/>
      <c r="BUS33" s="248"/>
      <c r="BUT33" s="248" t="s">
        <v>10</v>
      </c>
      <c r="BUU33" s="248"/>
      <c r="BUV33" s="248"/>
      <c r="BUW33" s="248"/>
      <c r="BUX33" s="248"/>
      <c r="BUY33" s="248"/>
      <c r="BUZ33" s="248"/>
      <c r="BVA33" s="248"/>
      <c r="BVB33" s="248" t="s">
        <v>10</v>
      </c>
      <c r="BVC33" s="248"/>
      <c r="BVD33" s="248"/>
      <c r="BVE33" s="248"/>
      <c r="BVF33" s="248"/>
      <c r="BVG33" s="248"/>
      <c r="BVH33" s="248"/>
      <c r="BVI33" s="248"/>
      <c r="BVJ33" s="248" t="s">
        <v>10</v>
      </c>
      <c r="BVK33" s="248"/>
      <c r="BVL33" s="248"/>
      <c r="BVM33" s="248"/>
      <c r="BVN33" s="248"/>
      <c r="BVO33" s="248"/>
      <c r="BVP33" s="248"/>
      <c r="BVQ33" s="248"/>
      <c r="BVR33" s="248" t="s">
        <v>10</v>
      </c>
      <c r="BVS33" s="248"/>
      <c r="BVT33" s="248"/>
      <c r="BVU33" s="248"/>
      <c r="BVV33" s="248"/>
      <c r="BVW33" s="248"/>
      <c r="BVX33" s="248"/>
      <c r="BVY33" s="248"/>
      <c r="BVZ33" s="248" t="s">
        <v>10</v>
      </c>
      <c r="BWA33" s="248"/>
      <c r="BWB33" s="248"/>
      <c r="BWC33" s="248"/>
      <c r="BWD33" s="248"/>
      <c r="BWE33" s="248"/>
      <c r="BWF33" s="248"/>
      <c r="BWG33" s="248"/>
      <c r="BWH33" s="248" t="s">
        <v>10</v>
      </c>
      <c r="BWI33" s="248"/>
      <c r="BWJ33" s="248"/>
      <c r="BWK33" s="248"/>
      <c r="BWL33" s="248"/>
      <c r="BWM33" s="248"/>
      <c r="BWN33" s="248"/>
      <c r="BWO33" s="248"/>
      <c r="BWP33" s="248" t="s">
        <v>10</v>
      </c>
      <c r="BWQ33" s="248"/>
      <c r="BWR33" s="248"/>
      <c r="BWS33" s="248"/>
      <c r="BWT33" s="248"/>
      <c r="BWU33" s="248"/>
      <c r="BWV33" s="248"/>
      <c r="BWW33" s="248"/>
      <c r="BWX33" s="248" t="s">
        <v>10</v>
      </c>
      <c r="BWY33" s="248"/>
      <c r="BWZ33" s="248"/>
      <c r="BXA33" s="248"/>
      <c r="BXB33" s="248"/>
      <c r="BXC33" s="248"/>
      <c r="BXD33" s="248"/>
      <c r="BXE33" s="248"/>
      <c r="BXF33" s="248" t="s">
        <v>10</v>
      </c>
      <c r="BXG33" s="248"/>
      <c r="BXH33" s="248"/>
      <c r="BXI33" s="248"/>
      <c r="BXJ33" s="248"/>
      <c r="BXK33" s="248"/>
      <c r="BXL33" s="248"/>
      <c r="BXM33" s="248"/>
      <c r="BXN33" s="248" t="s">
        <v>10</v>
      </c>
      <c r="BXO33" s="248"/>
      <c r="BXP33" s="248"/>
      <c r="BXQ33" s="248"/>
      <c r="BXR33" s="248"/>
      <c r="BXS33" s="248"/>
      <c r="BXT33" s="248"/>
      <c r="BXU33" s="248"/>
      <c r="BXV33" s="248" t="s">
        <v>10</v>
      </c>
      <c r="BXW33" s="248"/>
      <c r="BXX33" s="248"/>
      <c r="BXY33" s="248"/>
      <c r="BXZ33" s="248"/>
      <c r="BYA33" s="248"/>
      <c r="BYB33" s="248"/>
      <c r="BYC33" s="248"/>
      <c r="BYD33" s="248" t="s">
        <v>10</v>
      </c>
      <c r="BYE33" s="248"/>
      <c r="BYF33" s="248"/>
      <c r="BYG33" s="248"/>
      <c r="BYH33" s="248"/>
      <c r="BYI33" s="248"/>
      <c r="BYJ33" s="248"/>
      <c r="BYK33" s="248"/>
      <c r="BYL33" s="248" t="s">
        <v>10</v>
      </c>
      <c r="BYM33" s="248"/>
      <c r="BYN33" s="248"/>
      <c r="BYO33" s="248"/>
      <c r="BYP33" s="248"/>
      <c r="BYQ33" s="248"/>
      <c r="BYR33" s="248"/>
      <c r="BYS33" s="248"/>
      <c r="BYT33" s="248" t="s">
        <v>10</v>
      </c>
      <c r="BYU33" s="248"/>
      <c r="BYV33" s="248"/>
      <c r="BYW33" s="248"/>
      <c r="BYX33" s="248"/>
      <c r="BYY33" s="248"/>
      <c r="BYZ33" s="248"/>
      <c r="BZA33" s="248"/>
      <c r="BZB33" s="248" t="s">
        <v>10</v>
      </c>
      <c r="BZC33" s="248"/>
      <c r="BZD33" s="248"/>
      <c r="BZE33" s="248"/>
      <c r="BZF33" s="248"/>
      <c r="BZG33" s="248"/>
      <c r="BZH33" s="248"/>
      <c r="BZI33" s="248"/>
      <c r="BZJ33" s="248" t="s">
        <v>10</v>
      </c>
      <c r="BZK33" s="248"/>
      <c r="BZL33" s="248"/>
      <c r="BZM33" s="248"/>
      <c r="BZN33" s="248"/>
      <c r="BZO33" s="248"/>
      <c r="BZP33" s="248"/>
      <c r="BZQ33" s="248"/>
      <c r="BZR33" s="248" t="s">
        <v>10</v>
      </c>
      <c r="BZS33" s="248"/>
      <c r="BZT33" s="248"/>
      <c r="BZU33" s="248"/>
      <c r="BZV33" s="248"/>
      <c r="BZW33" s="248"/>
      <c r="BZX33" s="248"/>
      <c r="BZY33" s="248"/>
      <c r="BZZ33" s="248" t="s">
        <v>10</v>
      </c>
      <c r="CAA33" s="248"/>
      <c r="CAB33" s="248"/>
      <c r="CAC33" s="248"/>
      <c r="CAD33" s="248"/>
      <c r="CAE33" s="248"/>
      <c r="CAF33" s="248"/>
      <c r="CAG33" s="248"/>
      <c r="CAH33" s="248" t="s">
        <v>10</v>
      </c>
      <c r="CAI33" s="248"/>
      <c r="CAJ33" s="248"/>
      <c r="CAK33" s="248"/>
      <c r="CAL33" s="248"/>
      <c r="CAM33" s="248"/>
      <c r="CAN33" s="248"/>
      <c r="CAO33" s="248"/>
      <c r="CAP33" s="248" t="s">
        <v>10</v>
      </c>
      <c r="CAQ33" s="248"/>
      <c r="CAR33" s="248"/>
      <c r="CAS33" s="248"/>
      <c r="CAT33" s="248"/>
      <c r="CAU33" s="248"/>
      <c r="CAV33" s="248"/>
      <c r="CAW33" s="248"/>
      <c r="CAX33" s="248" t="s">
        <v>10</v>
      </c>
      <c r="CAY33" s="248"/>
      <c r="CAZ33" s="248"/>
      <c r="CBA33" s="248"/>
      <c r="CBB33" s="248"/>
      <c r="CBC33" s="248"/>
      <c r="CBD33" s="248"/>
      <c r="CBE33" s="248"/>
      <c r="CBF33" s="248" t="s">
        <v>10</v>
      </c>
      <c r="CBG33" s="248"/>
      <c r="CBH33" s="248"/>
      <c r="CBI33" s="248"/>
      <c r="CBJ33" s="248"/>
      <c r="CBK33" s="248"/>
      <c r="CBL33" s="248"/>
      <c r="CBM33" s="248"/>
      <c r="CBN33" s="248" t="s">
        <v>10</v>
      </c>
      <c r="CBO33" s="248"/>
      <c r="CBP33" s="248"/>
      <c r="CBQ33" s="248"/>
      <c r="CBR33" s="248"/>
      <c r="CBS33" s="248"/>
      <c r="CBT33" s="248"/>
      <c r="CBU33" s="248"/>
      <c r="CBV33" s="248" t="s">
        <v>10</v>
      </c>
      <c r="CBW33" s="248"/>
      <c r="CBX33" s="248"/>
      <c r="CBY33" s="248"/>
      <c r="CBZ33" s="248"/>
      <c r="CCA33" s="248"/>
      <c r="CCB33" s="248"/>
      <c r="CCC33" s="248"/>
      <c r="CCD33" s="248" t="s">
        <v>10</v>
      </c>
      <c r="CCE33" s="248"/>
      <c r="CCF33" s="248"/>
      <c r="CCG33" s="248"/>
      <c r="CCH33" s="248"/>
      <c r="CCI33" s="248"/>
      <c r="CCJ33" s="248"/>
      <c r="CCK33" s="248"/>
      <c r="CCL33" s="248" t="s">
        <v>10</v>
      </c>
      <c r="CCM33" s="248"/>
      <c r="CCN33" s="248"/>
      <c r="CCO33" s="248"/>
      <c r="CCP33" s="248"/>
      <c r="CCQ33" s="248"/>
      <c r="CCR33" s="248"/>
      <c r="CCS33" s="248"/>
      <c r="CCT33" s="248" t="s">
        <v>10</v>
      </c>
      <c r="CCU33" s="248"/>
      <c r="CCV33" s="248"/>
      <c r="CCW33" s="248"/>
      <c r="CCX33" s="248"/>
      <c r="CCY33" s="248"/>
      <c r="CCZ33" s="248"/>
      <c r="CDA33" s="248"/>
      <c r="CDB33" s="248" t="s">
        <v>10</v>
      </c>
      <c r="CDC33" s="248"/>
      <c r="CDD33" s="248"/>
      <c r="CDE33" s="248"/>
      <c r="CDF33" s="248"/>
      <c r="CDG33" s="248"/>
      <c r="CDH33" s="248"/>
      <c r="CDI33" s="248"/>
      <c r="CDJ33" s="248" t="s">
        <v>10</v>
      </c>
      <c r="CDK33" s="248"/>
      <c r="CDL33" s="248"/>
      <c r="CDM33" s="248"/>
      <c r="CDN33" s="248"/>
      <c r="CDO33" s="248"/>
      <c r="CDP33" s="248"/>
      <c r="CDQ33" s="248"/>
      <c r="CDR33" s="248" t="s">
        <v>10</v>
      </c>
      <c r="CDS33" s="248"/>
      <c r="CDT33" s="248"/>
      <c r="CDU33" s="248"/>
      <c r="CDV33" s="248"/>
      <c r="CDW33" s="248"/>
      <c r="CDX33" s="248"/>
      <c r="CDY33" s="248"/>
      <c r="CDZ33" s="248" t="s">
        <v>10</v>
      </c>
      <c r="CEA33" s="248"/>
      <c r="CEB33" s="248"/>
      <c r="CEC33" s="248"/>
      <c r="CED33" s="248"/>
      <c r="CEE33" s="248"/>
      <c r="CEF33" s="248"/>
      <c r="CEG33" s="248"/>
      <c r="CEH33" s="248" t="s">
        <v>10</v>
      </c>
      <c r="CEI33" s="248"/>
      <c r="CEJ33" s="248"/>
      <c r="CEK33" s="248"/>
      <c r="CEL33" s="248"/>
      <c r="CEM33" s="248"/>
      <c r="CEN33" s="248"/>
      <c r="CEO33" s="248"/>
      <c r="CEP33" s="248" t="s">
        <v>10</v>
      </c>
      <c r="CEQ33" s="248"/>
      <c r="CER33" s="248"/>
      <c r="CES33" s="248"/>
      <c r="CET33" s="248"/>
      <c r="CEU33" s="248"/>
      <c r="CEV33" s="248"/>
      <c r="CEW33" s="248"/>
      <c r="CEX33" s="248" t="s">
        <v>10</v>
      </c>
      <c r="CEY33" s="248"/>
      <c r="CEZ33" s="248"/>
      <c r="CFA33" s="248"/>
      <c r="CFB33" s="248"/>
      <c r="CFC33" s="248"/>
      <c r="CFD33" s="248"/>
      <c r="CFE33" s="248"/>
      <c r="CFF33" s="248" t="s">
        <v>10</v>
      </c>
      <c r="CFG33" s="248"/>
      <c r="CFH33" s="248"/>
      <c r="CFI33" s="248"/>
      <c r="CFJ33" s="248"/>
      <c r="CFK33" s="248"/>
      <c r="CFL33" s="248"/>
      <c r="CFM33" s="248"/>
      <c r="CFN33" s="248" t="s">
        <v>10</v>
      </c>
      <c r="CFO33" s="248"/>
      <c r="CFP33" s="248"/>
      <c r="CFQ33" s="248"/>
      <c r="CFR33" s="248"/>
      <c r="CFS33" s="248"/>
      <c r="CFT33" s="248"/>
      <c r="CFU33" s="248"/>
      <c r="CFV33" s="248" t="s">
        <v>10</v>
      </c>
      <c r="CFW33" s="248"/>
      <c r="CFX33" s="248"/>
      <c r="CFY33" s="248"/>
      <c r="CFZ33" s="248"/>
      <c r="CGA33" s="248"/>
      <c r="CGB33" s="248"/>
      <c r="CGC33" s="248"/>
      <c r="CGD33" s="248" t="s">
        <v>10</v>
      </c>
      <c r="CGE33" s="248"/>
      <c r="CGF33" s="248"/>
      <c r="CGG33" s="248"/>
      <c r="CGH33" s="248"/>
      <c r="CGI33" s="248"/>
      <c r="CGJ33" s="248"/>
      <c r="CGK33" s="248"/>
      <c r="CGL33" s="248" t="s">
        <v>10</v>
      </c>
      <c r="CGM33" s="248"/>
      <c r="CGN33" s="248"/>
      <c r="CGO33" s="248"/>
      <c r="CGP33" s="248"/>
      <c r="CGQ33" s="248"/>
      <c r="CGR33" s="248"/>
      <c r="CGS33" s="248"/>
      <c r="CGT33" s="248" t="s">
        <v>10</v>
      </c>
      <c r="CGU33" s="248"/>
      <c r="CGV33" s="248"/>
      <c r="CGW33" s="248"/>
      <c r="CGX33" s="248"/>
      <c r="CGY33" s="248"/>
      <c r="CGZ33" s="248"/>
      <c r="CHA33" s="248"/>
      <c r="CHB33" s="248" t="s">
        <v>10</v>
      </c>
      <c r="CHC33" s="248"/>
      <c r="CHD33" s="248"/>
      <c r="CHE33" s="248"/>
      <c r="CHF33" s="248"/>
      <c r="CHG33" s="248"/>
      <c r="CHH33" s="248"/>
      <c r="CHI33" s="248"/>
      <c r="CHJ33" s="248" t="s">
        <v>10</v>
      </c>
      <c r="CHK33" s="248"/>
      <c r="CHL33" s="248"/>
      <c r="CHM33" s="248"/>
      <c r="CHN33" s="248"/>
      <c r="CHO33" s="248"/>
      <c r="CHP33" s="248"/>
      <c r="CHQ33" s="248"/>
      <c r="CHR33" s="248" t="s">
        <v>10</v>
      </c>
      <c r="CHS33" s="248"/>
      <c r="CHT33" s="248"/>
      <c r="CHU33" s="248"/>
      <c r="CHV33" s="248"/>
      <c r="CHW33" s="248"/>
      <c r="CHX33" s="248"/>
      <c r="CHY33" s="248"/>
      <c r="CHZ33" s="248" t="s">
        <v>10</v>
      </c>
      <c r="CIA33" s="248"/>
      <c r="CIB33" s="248"/>
      <c r="CIC33" s="248"/>
      <c r="CID33" s="248"/>
      <c r="CIE33" s="248"/>
      <c r="CIF33" s="248"/>
      <c r="CIG33" s="248"/>
      <c r="CIH33" s="248" t="s">
        <v>10</v>
      </c>
      <c r="CII33" s="248"/>
      <c r="CIJ33" s="248"/>
      <c r="CIK33" s="248"/>
      <c r="CIL33" s="248"/>
      <c r="CIM33" s="248"/>
      <c r="CIN33" s="248"/>
      <c r="CIO33" s="248"/>
      <c r="CIP33" s="248" t="s">
        <v>10</v>
      </c>
      <c r="CIQ33" s="248"/>
      <c r="CIR33" s="248"/>
      <c r="CIS33" s="248"/>
      <c r="CIT33" s="248"/>
      <c r="CIU33" s="248"/>
      <c r="CIV33" s="248"/>
      <c r="CIW33" s="248"/>
      <c r="CIX33" s="248" t="s">
        <v>10</v>
      </c>
      <c r="CIY33" s="248"/>
      <c r="CIZ33" s="248"/>
      <c r="CJA33" s="248"/>
      <c r="CJB33" s="248"/>
      <c r="CJC33" s="248"/>
      <c r="CJD33" s="248"/>
      <c r="CJE33" s="248"/>
      <c r="CJF33" s="248" t="s">
        <v>10</v>
      </c>
      <c r="CJG33" s="248"/>
      <c r="CJH33" s="248"/>
      <c r="CJI33" s="248"/>
      <c r="CJJ33" s="248"/>
      <c r="CJK33" s="248"/>
      <c r="CJL33" s="248"/>
      <c r="CJM33" s="248"/>
      <c r="CJN33" s="248" t="s">
        <v>10</v>
      </c>
      <c r="CJO33" s="248"/>
      <c r="CJP33" s="248"/>
      <c r="CJQ33" s="248"/>
      <c r="CJR33" s="248"/>
      <c r="CJS33" s="248"/>
      <c r="CJT33" s="248"/>
      <c r="CJU33" s="248"/>
      <c r="CJV33" s="248" t="s">
        <v>10</v>
      </c>
      <c r="CJW33" s="248"/>
      <c r="CJX33" s="248"/>
      <c r="CJY33" s="248"/>
      <c r="CJZ33" s="248"/>
      <c r="CKA33" s="248"/>
      <c r="CKB33" s="248"/>
      <c r="CKC33" s="248"/>
      <c r="CKD33" s="248" t="s">
        <v>10</v>
      </c>
      <c r="CKE33" s="248"/>
      <c r="CKF33" s="248"/>
      <c r="CKG33" s="248"/>
      <c r="CKH33" s="248"/>
      <c r="CKI33" s="248"/>
      <c r="CKJ33" s="248"/>
      <c r="CKK33" s="248"/>
      <c r="CKL33" s="248" t="s">
        <v>10</v>
      </c>
      <c r="CKM33" s="248"/>
      <c r="CKN33" s="248"/>
      <c r="CKO33" s="248"/>
      <c r="CKP33" s="248"/>
      <c r="CKQ33" s="248"/>
      <c r="CKR33" s="248"/>
      <c r="CKS33" s="248"/>
      <c r="CKT33" s="248" t="s">
        <v>10</v>
      </c>
      <c r="CKU33" s="248"/>
      <c r="CKV33" s="248"/>
      <c r="CKW33" s="248"/>
      <c r="CKX33" s="248"/>
      <c r="CKY33" s="248"/>
      <c r="CKZ33" s="248"/>
      <c r="CLA33" s="248"/>
      <c r="CLB33" s="248" t="s">
        <v>10</v>
      </c>
      <c r="CLC33" s="248"/>
      <c r="CLD33" s="248"/>
      <c r="CLE33" s="248"/>
      <c r="CLF33" s="248"/>
      <c r="CLG33" s="248"/>
      <c r="CLH33" s="248"/>
      <c r="CLI33" s="248"/>
      <c r="CLJ33" s="248" t="s">
        <v>10</v>
      </c>
      <c r="CLK33" s="248"/>
      <c r="CLL33" s="248"/>
      <c r="CLM33" s="248"/>
      <c r="CLN33" s="248"/>
      <c r="CLO33" s="248"/>
      <c r="CLP33" s="248"/>
      <c r="CLQ33" s="248"/>
      <c r="CLR33" s="248" t="s">
        <v>10</v>
      </c>
      <c r="CLS33" s="248"/>
      <c r="CLT33" s="248"/>
      <c r="CLU33" s="248"/>
      <c r="CLV33" s="248"/>
      <c r="CLW33" s="248"/>
      <c r="CLX33" s="248"/>
      <c r="CLY33" s="248"/>
      <c r="CLZ33" s="248" t="s">
        <v>10</v>
      </c>
      <c r="CMA33" s="248"/>
      <c r="CMB33" s="248"/>
      <c r="CMC33" s="248"/>
      <c r="CMD33" s="248"/>
      <c r="CME33" s="248"/>
      <c r="CMF33" s="248"/>
      <c r="CMG33" s="248"/>
      <c r="CMH33" s="248" t="s">
        <v>10</v>
      </c>
      <c r="CMI33" s="248"/>
      <c r="CMJ33" s="248"/>
      <c r="CMK33" s="248"/>
      <c r="CML33" s="248"/>
      <c r="CMM33" s="248"/>
      <c r="CMN33" s="248"/>
      <c r="CMO33" s="248"/>
      <c r="CMP33" s="248" t="s">
        <v>10</v>
      </c>
      <c r="CMQ33" s="248"/>
      <c r="CMR33" s="248"/>
      <c r="CMS33" s="248"/>
      <c r="CMT33" s="248"/>
      <c r="CMU33" s="248"/>
      <c r="CMV33" s="248"/>
      <c r="CMW33" s="248"/>
      <c r="CMX33" s="248" t="s">
        <v>10</v>
      </c>
      <c r="CMY33" s="248"/>
      <c r="CMZ33" s="248"/>
      <c r="CNA33" s="248"/>
      <c r="CNB33" s="248"/>
      <c r="CNC33" s="248"/>
      <c r="CND33" s="248"/>
      <c r="CNE33" s="248"/>
      <c r="CNF33" s="248" t="s">
        <v>10</v>
      </c>
      <c r="CNG33" s="248"/>
      <c r="CNH33" s="248"/>
      <c r="CNI33" s="248"/>
      <c r="CNJ33" s="248"/>
      <c r="CNK33" s="248"/>
      <c r="CNL33" s="248"/>
      <c r="CNM33" s="248"/>
      <c r="CNN33" s="248" t="s">
        <v>10</v>
      </c>
      <c r="CNO33" s="248"/>
      <c r="CNP33" s="248"/>
      <c r="CNQ33" s="248"/>
      <c r="CNR33" s="248"/>
      <c r="CNS33" s="248"/>
      <c r="CNT33" s="248"/>
      <c r="CNU33" s="248"/>
      <c r="CNV33" s="248" t="s">
        <v>10</v>
      </c>
      <c r="CNW33" s="248"/>
      <c r="CNX33" s="248"/>
      <c r="CNY33" s="248"/>
      <c r="CNZ33" s="248"/>
      <c r="COA33" s="248"/>
      <c r="COB33" s="248"/>
      <c r="COC33" s="248"/>
      <c r="COD33" s="248" t="s">
        <v>10</v>
      </c>
      <c r="COE33" s="248"/>
      <c r="COF33" s="248"/>
      <c r="COG33" s="248"/>
      <c r="COH33" s="248"/>
      <c r="COI33" s="248"/>
      <c r="COJ33" s="248"/>
      <c r="COK33" s="248"/>
      <c r="COL33" s="248" t="s">
        <v>10</v>
      </c>
      <c r="COM33" s="248"/>
      <c r="CON33" s="248"/>
      <c r="COO33" s="248"/>
      <c r="COP33" s="248"/>
      <c r="COQ33" s="248"/>
      <c r="COR33" s="248"/>
      <c r="COS33" s="248"/>
      <c r="COT33" s="248" t="s">
        <v>10</v>
      </c>
      <c r="COU33" s="248"/>
      <c r="COV33" s="248"/>
      <c r="COW33" s="248"/>
      <c r="COX33" s="248"/>
      <c r="COY33" s="248"/>
      <c r="COZ33" s="248"/>
      <c r="CPA33" s="248"/>
      <c r="CPB33" s="248" t="s">
        <v>10</v>
      </c>
      <c r="CPC33" s="248"/>
      <c r="CPD33" s="248"/>
      <c r="CPE33" s="248"/>
      <c r="CPF33" s="248"/>
      <c r="CPG33" s="248"/>
      <c r="CPH33" s="248"/>
      <c r="CPI33" s="248"/>
      <c r="CPJ33" s="248" t="s">
        <v>10</v>
      </c>
      <c r="CPK33" s="248"/>
      <c r="CPL33" s="248"/>
      <c r="CPM33" s="248"/>
      <c r="CPN33" s="248"/>
      <c r="CPO33" s="248"/>
      <c r="CPP33" s="248"/>
      <c r="CPQ33" s="248"/>
      <c r="CPR33" s="248" t="s">
        <v>10</v>
      </c>
      <c r="CPS33" s="248"/>
      <c r="CPT33" s="248"/>
      <c r="CPU33" s="248"/>
      <c r="CPV33" s="248"/>
      <c r="CPW33" s="248"/>
      <c r="CPX33" s="248"/>
      <c r="CPY33" s="248"/>
      <c r="CPZ33" s="248" t="s">
        <v>10</v>
      </c>
      <c r="CQA33" s="248"/>
      <c r="CQB33" s="248"/>
      <c r="CQC33" s="248"/>
      <c r="CQD33" s="248"/>
      <c r="CQE33" s="248"/>
      <c r="CQF33" s="248"/>
      <c r="CQG33" s="248"/>
      <c r="CQH33" s="248" t="s">
        <v>10</v>
      </c>
      <c r="CQI33" s="248"/>
      <c r="CQJ33" s="248"/>
      <c r="CQK33" s="248"/>
      <c r="CQL33" s="248"/>
      <c r="CQM33" s="248"/>
      <c r="CQN33" s="248"/>
      <c r="CQO33" s="248"/>
      <c r="CQP33" s="248" t="s">
        <v>10</v>
      </c>
      <c r="CQQ33" s="248"/>
      <c r="CQR33" s="248"/>
      <c r="CQS33" s="248"/>
      <c r="CQT33" s="248"/>
      <c r="CQU33" s="248"/>
      <c r="CQV33" s="248"/>
      <c r="CQW33" s="248"/>
      <c r="CQX33" s="248" t="s">
        <v>10</v>
      </c>
      <c r="CQY33" s="248"/>
      <c r="CQZ33" s="248"/>
      <c r="CRA33" s="248"/>
      <c r="CRB33" s="248"/>
      <c r="CRC33" s="248"/>
      <c r="CRD33" s="248"/>
      <c r="CRE33" s="248"/>
      <c r="CRF33" s="248" t="s">
        <v>10</v>
      </c>
      <c r="CRG33" s="248"/>
      <c r="CRH33" s="248"/>
      <c r="CRI33" s="248"/>
      <c r="CRJ33" s="248"/>
      <c r="CRK33" s="248"/>
      <c r="CRL33" s="248"/>
      <c r="CRM33" s="248"/>
      <c r="CRN33" s="248" t="s">
        <v>10</v>
      </c>
      <c r="CRO33" s="248"/>
      <c r="CRP33" s="248"/>
      <c r="CRQ33" s="248"/>
      <c r="CRR33" s="248"/>
      <c r="CRS33" s="248"/>
      <c r="CRT33" s="248"/>
      <c r="CRU33" s="248"/>
      <c r="CRV33" s="248" t="s">
        <v>10</v>
      </c>
      <c r="CRW33" s="248"/>
      <c r="CRX33" s="248"/>
      <c r="CRY33" s="248"/>
      <c r="CRZ33" s="248"/>
      <c r="CSA33" s="248"/>
      <c r="CSB33" s="248"/>
      <c r="CSC33" s="248"/>
      <c r="CSD33" s="248" t="s">
        <v>10</v>
      </c>
      <c r="CSE33" s="248"/>
      <c r="CSF33" s="248"/>
      <c r="CSG33" s="248"/>
      <c r="CSH33" s="248"/>
      <c r="CSI33" s="248"/>
      <c r="CSJ33" s="248"/>
      <c r="CSK33" s="248"/>
      <c r="CSL33" s="248" t="s">
        <v>10</v>
      </c>
      <c r="CSM33" s="248"/>
      <c r="CSN33" s="248"/>
      <c r="CSO33" s="248"/>
      <c r="CSP33" s="248"/>
      <c r="CSQ33" s="248"/>
      <c r="CSR33" s="248"/>
      <c r="CSS33" s="248"/>
      <c r="CST33" s="248" t="s">
        <v>10</v>
      </c>
      <c r="CSU33" s="248"/>
      <c r="CSV33" s="248"/>
      <c r="CSW33" s="248"/>
      <c r="CSX33" s="248"/>
      <c r="CSY33" s="248"/>
      <c r="CSZ33" s="248"/>
      <c r="CTA33" s="248"/>
      <c r="CTB33" s="248" t="s">
        <v>10</v>
      </c>
      <c r="CTC33" s="248"/>
      <c r="CTD33" s="248"/>
      <c r="CTE33" s="248"/>
      <c r="CTF33" s="248"/>
      <c r="CTG33" s="248"/>
      <c r="CTH33" s="248"/>
      <c r="CTI33" s="248"/>
      <c r="CTJ33" s="248" t="s">
        <v>10</v>
      </c>
      <c r="CTK33" s="248"/>
      <c r="CTL33" s="248"/>
      <c r="CTM33" s="248"/>
      <c r="CTN33" s="248"/>
      <c r="CTO33" s="248"/>
      <c r="CTP33" s="248"/>
      <c r="CTQ33" s="248"/>
      <c r="CTR33" s="248" t="s">
        <v>10</v>
      </c>
      <c r="CTS33" s="248"/>
      <c r="CTT33" s="248"/>
      <c r="CTU33" s="248"/>
      <c r="CTV33" s="248"/>
      <c r="CTW33" s="248"/>
      <c r="CTX33" s="248"/>
      <c r="CTY33" s="248"/>
      <c r="CTZ33" s="248" t="s">
        <v>10</v>
      </c>
      <c r="CUA33" s="248"/>
      <c r="CUB33" s="248"/>
      <c r="CUC33" s="248"/>
      <c r="CUD33" s="248"/>
      <c r="CUE33" s="248"/>
      <c r="CUF33" s="248"/>
      <c r="CUG33" s="248"/>
      <c r="CUH33" s="248" t="s">
        <v>10</v>
      </c>
      <c r="CUI33" s="248"/>
      <c r="CUJ33" s="248"/>
      <c r="CUK33" s="248"/>
      <c r="CUL33" s="248"/>
      <c r="CUM33" s="248"/>
      <c r="CUN33" s="248"/>
      <c r="CUO33" s="248"/>
      <c r="CUP33" s="248" t="s">
        <v>10</v>
      </c>
      <c r="CUQ33" s="248"/>
      <c r="CUR33" s="248"/>
      <c r="CUS33" s="248"/>
      <c r="CUT33" s="248"/>
      <c r="CUU33" s="248"/>
      <c r="CUV33" s="248"/>
      <c r="CUW33" s="248"/>
      <c r="CUX33" s="248" t="s">
        <v>10</v>
      </c>
      <c r="CUY33" s="248"/>
      <c r="CUZ33" s="248"/>
      <c r="CVA33" s="248"/>
      <c r="CVB33" s="248"/>
      <c r="CVC33" s="248"/>
      <c r="CVD33" s="248"/>
      <c r="CVE33" s="248"/>
      <c r="CVF33" s="248" t="s">
        <v>10</v>
      </c>
      <c r="CVG33" s="248"/>
      <c r="CVH33" s="248"/>
      <c r="CVI33" s="248"/>
      <c r="CVJ33" s="248"/>
      <c r="CVK33" s="248"/>
      <c r="CVL33" s="248"/>
      <c r="CVM33" s="248"/>
      <c r="CVN33" s="248" t="s">
        <v>10</v>
      </c>
      <c r="CVO33" s="248"/>
      <c r="CVP33" s="248"/>
      <c r="CVQ33" s="248"/>
      <c r="CVR33" s="248"/>
      <c r="CVS33" s="248"/>
      <c r="CVT33" s="248"/>
      <c r="CVU33" s="248"/>
      <c r="CVV33" s="248" t="s">
        <v>10</v>
      </c>
      <c r="CVW33" s="248"/>
      <c r="CVX33" s="248"/>
      <c r="CVY33" s="248"/>
      <c r="CVZ33" s="248"/>
      <c r="CWA33" s="248"/>
      <c r="CWB33" s="248"/>
      <c r="CWC33" s="248"/>
      <c r="CWD33" s="248" t="s">
        <v>10</v>
      </c>
      <c r="CWE33" s="248"/>
      <c r="CWF33" s="248"/>
      <c r="CWG33" s="248"/>
      <c r="CWH33" s="248"/>
      <c r="CWI33" s="248"/>
      <c r="CWJ33" s="248"/>
      <c r="CWK33" s="248"/>
      <c r="CWL33" s="248" t="s">
        <v>10</v>
      </c>
      <c r="CWM33" s="248"/>
      <c r="CWN33" s="248"/>
      <c r="CWO33" s="248"/>
      <c r="CWP33" s="248"/>
      <c r="CWQ33" s="248"/>
      <c r="CWR33" s="248"/>
      <c r="CWS33" s="248"/>
      <c r="CWT33" s="248" t="s">
        <v>10</v>
      </c>
      <c r="CWU33" s="248"/>
      <c r="CWV33" s="248"/>
      <c r="CWW33" s="248"/>
      <c r="CWX33" s="248"/>
      <c r="CWY33" s="248"/>
      <c r="CWZ33" s="248"/>
      <c r="CXA33" s="248"/>
      <c r="CXB33" s="248" t="s">
        <v>10</v>
      </c>
      <c r="CXC33" s="248"/>
      <c r="CXD33" s="248"/>
      <c r="CXE33" s="248"/>
      <c r="CXF33" s="248"/>
      <c r="CXG33" s="248"/>
      <c r="CXH33" s="248"/>
      <c r="CXI33" s="248"/>
      <c r="CXJ33" s="248" t="s">
        <v>10</v>
      </c>
      <c r="CXK33" s="248"/>
      <c r="CXL33" s="248"/>
      <c r="CXM33" s="248"/>
      <c r="CXN33" s="248"/>
      <c r="CXO33" s="248"/>
      <c r="CXP33" s="248"/>
      <c r="CXQ33" s="248"/>
      <c r="CXR33" s="248" t="s">
        <v>10</v>
      </c>
      <c r="CXS33" s="248"/>
      <c r="CXT33" s="248"/>
      <c r="CXU33" s="248"/>
      <c r="CXV33" s="248"/>
      <c r="CXW33" s="248"/>
      <c r="CXX33" s="248"/>
      <c r="CXY33" s="248"/>
      <c r="CXZ33" s="248" t="s">
        <v>10</v>
      </c>
      <c r="CYA33" s="248"/>
      <c r="CYB33" s="248"/>
      <c r="CYC33" s="248"/>
      <c r="CYD33" s="248"/>
      <c r="CYE33" s="248"/>
      <c r="CYF33" s="248"/>
      <c r="CYG33" s="248"/>
      <c r="CYH33" s="248" t="s">
        <v>10</v>
      </c>
      <c r="CYI33" s="248"/>
      <c r="CYJ33" s="248"/>
      <c r="CYK33" s="248"/>
      <c r="CYL33" s="248"/>
      <c r="CYM33" s="248"/>
      <c r="CYN33" s="248"/>
      <c r="CYO33" s="248"/>
      <c r="CYP33" s="248" t="s">
        <v>10</v>
      </c>
      <c r="CYQ33" s="248"/>
      <c r="CYR33" s="248"/>
      <c r="CYS33" s="248"/>
      <c r="CYT33" s="248"/>
      <c r="CYU33" s="248"/>
      <c r="CYV33" s="248"/>
      <c r="CYW33" s="248"/>
      <c r="CYX33" s="248" t="s">
        <v>10</v>
      </c>
      <c r="CYY33" s="248"/>
      <c r="CYZ33" s="248"/>
      <c r="CZA33" s="248"/>
      <c r="CZB33" s="248"/>
      <c r="CZC33" s="248"/>
      <c r="CZD33" s="248"/>
      <c r="CZE33" s="248"/>
      <c r="CZF33" s="248" t="s">
        <v>10</v>
      </c>
      <c r="CZG33" s="248"/>
      <c r="CZH33" s="248"/>
      <c r="CZI33" s="248"/>
      <c r="CZJ33" s="248"/>
      <c r="CZK33" s="248"/>
      <c r="CZL33" s="248"/>
      <c r="CZM33" s="248"/>
      <c r="CZN33" s="248" t="s">
        <v>10</v>
      </c>
      <c r="CZO33" s="248"/>
      <c r="CZP33" s="248"/>
      <c r="CZQ33" s="248"/>
      <c r="CZR33" s="248"/>
      <c r="CZS33" s="248"/>
      <c r="CZT33" s="248"/>
      <c r="CZU33" s="248"/>
      <c r="CZV33" s="248" t="s">
        <v>10</v>
      </c>
      <c r="CZW33" s="248"/>
      <c r="CZX33" s="248"/>
      <c r="CZY33" s="248"/>
      <c r="CZZ33" s="248"/>
      <c r="DAA33" s="248"/>
      <c r="DAB33" s="248"/>
      <c r="DAC33" s="248"/>
      <c r="DAD33" s="248" t="s">
        <v>10</v>
      </c>
      <c r="DAE33" s="248"/>
      <c r="DAF33" s="248"/>
      <c r="DAG33" s="248"/>
      <c r="DAH33" s="248"/>
      <c r="DAI33" s="248"/>
      <c r="DAJ33" s="248"/>
      <c r="DAK33" s="248"/>
      <c r="DAL33" s="248" t="s">
        <v>10</v>
      </c>
      <c r="DAM33" s="248"/>
      <c r="DAN33" s="248"/>
      <c r="DAO33" s="248"/>
      <c r="DAP33" s="248"/>
      <c r="DAQ33" s="248"/>
      <c r="DAR33" s="248"/>
      <c r="DAS33" s="248"/>
      <c r="DAT33" s="248" t="s">
        <v>10</v>
      </c>
      <c r="DAU33" s="248"/>
      <c r="DAV33" s="248"/>
      <c r="DAW33" s="248"/>
      <c r="DAX33" s="248"/>
      <c r="DAY33" s="248"/>
      <c r="DAZ33" s="248"/>
      <c r="DBA33" s="248"/>
      <c r="DBB33" s="248" t="s">
        <v>10</v>
      </c>
      <c r="DBC33" s="248"/>
      <c r="DBD33" s="248"/>
      <c r="DBE33" s="248"/>
      <c r="DBF33" s="248"/>
      <c r="DBG33" s="248"/>
      <c r="DBH33" s="248"/>
      <c r="DBI33" s="248"/>
      <c r="DBJ33" s="248" t="s">
        <v>10</v>
      </c>
      <c r="DBK33" s="248"/>
      <c r="DBL33" s="248"/>
      <c r="DBM33" s="248"/>
      <c r="DBN33" s="248"/>
      <c r="DBO33" s="248"/>
      <c r="DBP33" s="248"/>
      <c r="DBQ33" s="248"/>
      <c r="DBR33" s="248" t="s">
        <v>10</v>
      </c>
      <c r="DBS33" s="248"/>
      <c r="DBT33" s="248"/>
      <c r="DBU33" s="248"/>
      <c r="DBV33" s="248"/>
      <c r="DBW33" s="248"/>
      <c r="DBX33" s="248"/>
      <c r="DBY33" s="248"/>
      <c r="DBZ33" s="248" t="s">
        <v>10</v>
      </c>
      <c r="DCA33" s="248"/>
      <c r="DCB33" s="248"/>
      <c r="DCC33" s="248"/>
      <c r="DCD33" s="248"/>
      <c r="DCE33" s="248"/>
      <c r="DCF33" s="248"/>
      <c r="DCG33" s="248"/>
      <c r="DCH33" s="248" t="s">
        <v>10</v>
      </c>
      <c r="DCI33" s="248"/>
      <c r="DCJ33" s="248"/>
      <c r="DCK33" s="248"/>
      <c r="DCL33" s="248"/>
      <c r="DCM33" s="248"/>
      <c r="DCN33" s="248"/>
      <c r="DCO33" s="248"/>
      <c r="DCP33" s="248" t="s">
        <v>10</v>
      </c>
      <c r="DCQ33" s="248"/>
      <c r="DCR33" s="248"/>
      <c r="DCS33" s="248"/>
      <c r="DCT33" s="248"/>
      <c r="DCU33" s="248"/>
      <c r="DCV33" s="248"/>
      <c r="DCW33" s="248"/>
      <c r="DCX33" s="248" t="s">
        <v>10</v>
      </c>
      <c r="DCY33" s="248"/>
      <c r="DCZ33" s="248"/>
      <c r="DDA33" s="248"/>
      <c r="DDB33" s="248"/>
      <c r="DDC33" s="248"/>
      <c r="DDD33" s="248"/>
      <c r="DDE33" s="248"/>
      <c r="DDF33" s="248" t="s">
        <v>10</v>
      </c>
      <c r="DDG33" s="248"/>
      <c r="DDH33" s="248"/>
      <c r="DDI33" s="248"/>
      <c r="DDJ33" s="248"/>
      <c r="DDK33" s="248"/>
      <c r="DDL33" s="248"/>
      <c r="DDM33" s="248"/>
      <c r="DDN33" s="248" t="s">
        <v>10</v>
      </c>
      <c r="DDO33" s="248"/>
      <c r="DDP33" s="248"/>
      <c r="DDQ33" s="248"/>
      <c r="DDR33" s="248"/>
      <c r="DDS33" s="248"/>
      <c r="DDT33" s="248"/>
      <c r="DDU33" s="248"/>
      <c r="DDV33" s="248" t="s">
        <v>10</v>
      </c>
      <c r="DDW33" s="248"/>
      <c r="DDX33" s="248"/>
      <c r="DDY33" s="248"/>
      <c r="DDZ33" s="248"/>
      <c r="DEA33" s="248"/>
      <c r="DEB33" s="248"/>
      <c r="DEC33" s="248"/>
      <c r="DED33" s="248" t="s">
        <v>10</v>
      </c>
      <c r="DEE33" s="248"/>
      <c r="DEF33" s="248"/>
      <c r="DEG33" s="248"/>
      <c r="DEH33" s="248"/>
      <c r="DEI33" s="248"/>
      <c r="DEJ33" s="248"/>
      <c r="DEK33" s="248"/>
      <c r="DEL33" s="248" t="s">
        <v>10</v>
      </c>
      <c r="DEM33" s="248"/>
      <c r="DEN33" s="248"/>
      <c r="DEO33" s="248"/>
      <c r="DEP33" s="248"/>
      <c r="DEQ33" s="248"/>
      <c r="DER33" s="248"/>
      <c r="DES33" s="248"/>
      <c r="DET33" s="248" t="s">
        <v>10</v>
      </c>
      <c r="DEU33" s="248"/>
      <c r="DEV33" s="248"/>
      <c r="DEW33" s="248"/>
      <c r="DEX33" s="248"/>
      <c r="DEY33" s="248"/>
      <c r="DEZ33" s="248"/>
      <c r="DFA33" s="248"/>
      <c r="DFB33" s="248" t="s">
        <v>10</v>
      </c>
      <c r="DFC33" s="248"/>
      <c r="DFD33" s="248"/>
      <c r="DFE33" s="248"/>
      <c r="DFF33" s="248"/>
      <c r="DFG33" s="248"/>
      <c r="DFH33" s="248"/>
      <c r="DFI33" s="248"/>
      <c r="DFJ33" s="248" t="s">
        <v>10</v>
      </c>
      <c r="DFK33" s="248"/>
      <c r="DFL33" s="248"/>
      <c r="DFM33" s="248"/>
      <c r="DFN33" s="248"/>
      <c r="DFO33" s="248"/>
      <c r="DFP33" s="248"/>
      <c r="DFQ33" s="248"/>
      <c r="DFR33" s="248" t="s">
        <v>10</v>
      </c>
      <c r="DFS33" s="248"/>
      <c r="DFT33" s="248"/>
      <c r="DFU33" s="248"/>
      <c r="DFV33" s="248"/>
      <c r="DFW33" s="248"/>
      <c r="DFX33" s="248"/>
      <c r="DFY33" s="248"/>
      <c r="DFZ33" s="248" t="s">
        <v>10</v>
      </c>
      <c r="DGA33" s="248"/>
      <c r="DGB33" s="248"/>
      <c r="DGC33" s="248"/>
      <c r="DGD33" s="248"/>
      <c r="DGE33" s="248"/>
      <c r="DGF33" s="248"/>
      <c r="DGG33" s="248"/>
      <c r="DGH33" s="248" t="s">
        <v>10</v>
      </c>
      <c r="DGI33" s="248"/>
      <c r="DGJ33" s="248"/>
      <c r="DGK33" s="248"/>
      <c r="DGL33" s="248"/>
      <c r="DGM33" s="248"/>
      <c r="DGN33" s="248"/>
      <c r="DGO33" s="248"/>
      <c r="DGP33" s="248" t="s">
        <v>10</v>
      </c>
      <c r="DGQ33" s="248"/>
      <c r="DGR33" s="248"/>
      <c r="DGS33" s="248"/>
      <c r="DGT33" s="248"/>
      <c r="DGU33" s="248"/>
      <c r="DGV33" s="248"/>
      <c r="DGW33" s="248"/>
      <c r="DGX33" s="248" t="s">
        <v>10</v>
      </c>
      <c r="DGY33" s="248"/>
      <c r="DGZ33" s="248"/>
      <c r="DHA33" s="248"/>
      <c r="DHB33" s="248"/>
      <c r="DHC33" s="248"/>
      <c r="DHD33" s="248"/>
      <c r="DHE33" s="248"/>
      <c r="DHF33" s="248" t="s">
        <v>10</v>
      </c>
      <c r="DHG33" s="248"/>
      <c r="DHH33" s="248"/>
      <c r="DHI33" s="248"/>
      <c r="DHJ33" s="248"/>
      <c r="DHK33" s="248"/>
      <c r="DHL33" s="248"/>
      <c r="DHM33" s="248"/>
      <c r="DHN33" s="248" t="s">
        <v>10</v>
      </c>
      <c r="DHO33" s="248"/>
      <c r="DHP33" s="248"/>
      <c r="DHQ33" s="248"/>
      <c r="DHR33" s="248"/>
      <c r="DHS33" s="248"/>
      <c r="DHT33" s="248"/>
      <c r="DHU33" s="248"/>
      <c r="DHV33" s="248" t="s">
        <v>10</v>
      </c>
      <c r="DHW33" s="248"/>
      <c r="DHX33" s="248"/>
      <c r="DHY33" s="248"/>
      <c r="DHZ33" s="248"/>
      <c r="DIA33" s="248"/>
      <c r="DIB33" s="248"/>
      <c r="DIC33" s="248"/>
      <c r="DID33" s="248" t="s">
        <v>10</v>
      </c>
      <c r="DIE33" s="248"/>
      <c r="DIF33" s="248"/>
      <c r="DIG33" s="248"/>
      <c r="DIH33" s="248"/>
      <c r="DII33" s="248"/>
      <c r="DIJ33" s="248"/>
      <c r="DIK33" s="248"/>
      <c r="DIL33" s="248" t="s">
        <v>10</v>
      </c>
      <c r="DIM33" s="248"/>
      <c r="DIN33" s="248"/>
      <c r="DIO33" s="248"/>
      <c r="DIP33" s="248"/>
      <c r="DIQ33" s="248"/>
      <c r="DIR33" s="248"/>
      <c r="DIS33" s="248"/>
      <c r="DIT33" s="248" t="s">
        <v>10</v>
      </c>
      <c r="DIU33" s="248"/>
      <c r="DIV33" s="248"/>
      <c r="DIW33" s="248"/>
      <c r="DIX33" s="248"/>
      <c r="DIY33" s="248"/>
      <c r="DIZ33" s="248"/>
      <c r="DJA33" s="248"/>
      <c r="DJB33" s="248" t="s">
        <v>10</v>
      </c>
      <c r="DJC33" s="248"/>
      <c r="DJD33" s="248"/>
      <c r="DJE33" s="248"/>
      <c r="DJF33" s="248"/>
      <c r="DJG33" s="248"/>
      <c r="DJH33" s="248"/>
      <c r="DJI33" s="248"/>
      <c r="DJJ33" s="248" t="s">
        <v>10</v>
      </c>
      <c r="DJK33" s="248"/>
      <c r="DJL33" s="248"/>
      <c r="DJM33" s="248"/>
      <c r="DJN33" s="248"/>
      <c r="DJO33" s="248"/>
      <c r="DJP33" s="248"/>
      <c r="DJQ33" s="248"/>
      <c r="DJR33" s="248" t="s">
        <v>10</v>
      </c>
      <c r="DJS33" s="248"/>
      <c r="DJT33" s="248"/>
      <c r="DJU33" s="248"/>
      <c r="DJV33" s="248"/>
      <c r="DJW33" s="248"/>
      <c r="DJX33" s="248"/>
      <c r="DJY33" s="248"/>
      <c r="DJZ33" s="248" t="s">
        <v>10</v>
      </c>
      <c r="DKA33" s="248"/>
      <c r="DKB33" s="248"/>
      <c r="DKC33" s="248"/>
      <c r="DKD33" s="248"/>
      <c r="DKE33" s="248"/>
      <c r="DKF33" s="248"/>
      <c r="DKG33" s="248"/>
      <c r="DKH33" s="248" t="s">
        <v>10</v>
      </c>
      <c r="DKI33" s="248"/>
      <c r="DKJ33" s="248"/>
      <c r="DKK33" s="248"/>
      <c r="DKL33" s="248"/>
      <c r="DKM33" s="248"/>
      <c r="DKN33" s="248"/>
      <c r="DKO33" s="248"/>
      <c r="DKP33" s="248" t="s">
        <v>10</v>
      </c>
      <c r="DKQ33" s="248"/>
      <c r="DKR33" s="248"/>
      <c r="DKS33" s="248"/>
      <c r="DKT33" s="248"/>
      <c r="DKU33" s="248"/>
      <c r="DKV33" s="248"/>
      <c r="DKW33" s="248"/>
      <c r="DKX33" s="248" t="s">
        <v>10</v>
      </c>
      <c r="DKY33" s="248"/>
      <c r="DKZ33" s="248"/>
      <c r="DLA33" s="248"/>
      <c r="DLB33" s="248"/>
      <c r="DLC33" s="248"/>
      <c r="DLD33" s="248"/>
      <c r="DLE33" s="248"/>
      <c r="DLF33" s="248" t="s">
        <v>10</v>
      </c>
      <c r="DLG33" s="248"/>
      <c r="DLH33" s="248"/>
      <c r="DLI33" s="248"/>
      <c r="DLJ33" s="248"/>
      <c r="DLK33" s="248"/>
      <c r="DLL33" s="248"/>
      <c r="DLM33" s="248"/>
      <c r="DLN33" s="248" t="s">
        <v>10</v>
      </c>
      <c r="DLO33" s="248"/>
      <c r="DLP33" s="248"/>
      <c r="DLQ33" s="248"/>
      <c r="DLR33" s="248"/>
      <c r="DLS33" s="248"/>
      <c r="DLT33" s="248"/>
      <c r="DLU33" s="248"/>
      <c r="DLV33" s="248" t="s">
        <v>10</v>
      </c>
      <c r="DLW33" s="248"/>
      <c r="DLX33" s="248"/>
      <c r="DLY33" s="248"/>
      <c r="DLZ33" s="248"/>
      <c r="DMA33" s="248"/>
      <c r="DMB33" s="248"/>
      <c r="DMC33" s="248"/>
      <c r="DMD33" s="248" t="s">
        <v>10</v>
      </c>
      <c r="DME33" s="248"/>
      <c r="DMF33" s="248"/>
      <c r="DMG33" s="248"/>
      <c r="DMH33" s="248"/>
      <c r="DMI33" s="248"/>
      <c r="DMJ33" s="248"/>
      <c r="DMK33" s="248"/>
      <c r="DML33" s="248" t="s">
        <v>10</v>
      </c>
      <c r="DMM33" s="248"/>
      <c r="DMN33" s="248"/>
      <c r="DMO33" s="248"/>
      <c r="DMP33" s="248"/>
      <c r="DMQ33" s="248"/>
      <c r="DMR33" s="248"/>
      <c r="DMS33" s="248"/>
      <c r="DMT33" s="248" t="s">
        <v>10</v>
      </c>
      <c r="DMU33" s="248"/>
      <c r="DMV33" s="248"/>
      <c r="DMW33" s="248"/>
      <c r="DMX33" s="248"/>
      <c r="DMY33" s="248"/>
      <c r="DMZ33" s="248"/>
      <c r="DNA33" s="248"/>
      <c r="DNB33" s="248" t="s">
        <v>10</v>
      </c>
      <c r="DNC33" s="248"/>
      <c r="DND33" s="248"/>
      <c r="DNE33" s="248"/>
      <c r="DNF33" s="248"/>
      <c r="DNG33" s="248"/>
      <c r="DNH33" s="248"/>
      <c r="DNI33" s="248"/>
      <c r="DNJ33" s="248" t="s">
        <v>10</v>
      </c>
      <c r="DNK33" s="248"/>
      <c r="DNL33" s="248"/>
      <c r="DNM33" s="248"/>
      <c r="DNN33" s="248"/>
      <c r="DNO33" s="248"/>
      <c r="DNP33" s="248"/>
      <c r="DNQ33" s="248"/>
      <c r="DNR33" s="248" t="s">
        <v>10</v>
      </c>
      <c r="DNS33" s="248"/>
      <c r="DNT33" s="248"/>
      <c r="DNU33" s="248"/>
      <c r="DNV33" s="248"/>
      <c r="DNW33" s="248"/>
      <c r="DNX33" s="248"/>
      <c r="DNY33" s="248"/>
      <c r="DNZ33" s="248" t="s">
        <v>10</v>
      </c>
      <c r="DOA33" s="248"/>
      <c r="DOB33" s="248"/>
      <c r="DOC33" s="248"/>
      <c r="DOD33" s="248"/>
      <c r="DOE33" s="248"/>
      <c r="DOF33" s="248"/>
      <c r="DOG33" s="248"/>
      <c r="DOH33" s="248" t="s">
        <v>10</v>
      </c>
      <c r="DOI33" s="248"/>
      <c r="DOJ33" s="248"/>
      <c r="DOK33" s="248"/>
      <c r="DOL33" s="248"/>
      <c r="DOM33" s="248"/>
      <c r="DON33" s="248"/>
      <c r="DOO33" s="248"/>
      <c r="DOP33" s="248" t="s">
        <v>10</v>
      </c>
      <c r="DOQ33" s="248"/>
      <c r="DOR33" s="248"/>
      <c r="DOS33" s="248"/>
      <c r="DOT33" s="248"/>
      <c r="DOU33" s="248"/>
      <c r="DOV33" s="248"/>
      <c r="DOW33" s="248"/>
      <c r="DOX33" s="248" t="s">
        <v>10</v>
      </c>
      <c r="DOY33" s="248"/>
      <c r="DOZ33" s="248"/>
      <c r="DPA33" s="248"/>
      <c r="DPB33" s="248"/>
      <c r="DPC33" s="248"/>
      <c r="DPD33" s="248"/>
      <c r="DPE33" s="248"/>
      <c r="DPF33" s="248" t="s">
        <v>10</v>
      </c>
      <c r="DPG33" s="248"/>
      <c r="DPH33" s="248"/>
      <c r="DPI33" s="248"/>
      <c r="DPJ33" s="248"/>
      <c r="DPK33" s="248"/>
      <c r="DPL33" s="248"/>
      <c r="DPM33" s="248"/>
      <c r="DPN33" s="248" t="s">
        <v>10</v>
      </c>
      <c r="DPO33" s="248"/>
      <c r="DPP33" s="248"/>
      <c r="DPQ33" s="248"/>
      <c r="DPR33" s="248"/>
      <c r="DPS33" s="248"/>
      <c r="DPT33" s="248"/>
      <c r="DPU33" s="248"/>
      <c r="DPV33" s="248" t="s">
        <v>10</v>
      </c>
      <c r="DPW33" s="248"/>
      <c r="DPX33" s="248"/>
      <c r="DPY33" s="248"/>
      <c r="DPZ33" s="248"/>
      <c r="DQA33" s="248"/>
      <c r="DQB33" s="248"/>
      <c r="DQC33" s="248"/>
      <c r="DQD33" s="248" t="s">
        <v>10</v>
      </c>
      <c r="DQE33" s="248"/>
      <c r="DQF33" s="248"/>
      <c r="DQG33" s="248"/>
      <c r="DQH33" s="248"/>
      <c r="DQI33" s="248"/>
      <c r="DQJ33" s="248"/>
      <c r="DQK33" s="248"/>
      <c r="DQL33" s="248" t="s">
        <v>10</v>
      </c>
      <c r="DQM33" s="248"/>
      <c r="DQN33" s="248"/>
      <c r="DQO33" s="248"/>
      <c r="DQP33" s="248"/>
      <c r="DQQ33" s="248"/>
      <c r="DQR33" s="248"/>
      <c r="DQS33" s="248"/>
      <c r="DQT33" s="248" t="s">
        <v>10</v>
      </c>
      <c r="DQU33" s="248"/>
      <c r="DQV33" s="248"/>
      <c r="DQW33" s="248"/>
      <c r="DQX33" s="248"/>
      <c r="DQY33" s="248"/>
      <c r="DQZ33" s="248"/>
      <c r="DRA33" s="248"/>
      <c r="DRB33" s="248" t="s">
        <v>10</v>
      </c>
      <c r="DRC33" s="248"/>
      <c r="DRD33" s="248"/>
      <c r="DRE33" s="248"/>
      <c r="DRF33" s="248"/>
      <c r="DRG33" s="248"/>
      <c r="DRH33" s="248"/>
      <c r="DRI33" s="248"/>
      <c r="DRJ33" s="248" t="s">
        <v>10</v>
      </c>
      <c r="DRK33" s="248"/>
      <c r="DRL33" s="248"/>
      <c r="DRM33" s="248"/>
      <c r="DRN33" s="248"/>
      <c r="DRO33" s="248"/>
      <c r="DRP33" s="248"/>
      <c r="DRQ33" s="248"/>
      <c r="DRR33" s="248" t="s">
        <v>10</v>
      </c>
      <c r="DRS33" s="248"/>
      <c r="DRT33" s="248"/>
      <c r="DRU33" s="248"/>
      <c r="DRV33" s="248"/>
      <c r="DRW33" s="248"/>
      <c r="DRX33" s="248"/>
      <c r="DRY33" s="248"/>
      <c r="DRZ33" s="248" t="s">
        <v>10</v>
      </c>
      <c r="DSA33" s="248"/>
      <c r="DSB33" s="248"/>
      <c r="DSC33" s="248"/>
      <c r="DSD33" s="248"/>
      <c r="DSE33" s="248"/>
      <c r="DSF33" s="248"/>
      <c r="DSG33" s="248"/>
      <c r="DSH33" s="248" t="s">
        <v>10</v>
      </c>
      <c r="DSI33" s="248"/>
      <c r="DSJ33" s="248"/>
      <c r="DSK33" s="248"/>
      <c r="DSL33" s="248"/>
      <c r="DSM33" s="248"/>
      <c r="DSN33" s="248"/>
      <c r="DSO33" s="248"/>
      <c r="DSP33" s="248" t="s">
        <v>10</v>
      </c>
      <c r="DSQ33" s="248"/>
      <c r="DSR33" s="248"/>
      <c r="DSS33" s="248"/>
      <c r="DST33" s="248"/>
      <c r="DSU33" s="248"/>
      <c r="DSV33" s="248"/>
      <c r="DSW33" s="248"/>
      <c r="DSX33" s="248" t="s">
        <v>10</v>
      </c>
      <c r="DSY33" s="248"/>
      <c r="DSZ33" s="248"/>
      <c r="DTA33" s="248"/>
      <c r="DTB33" s="248"/>
      <c r="DTC33" s="248"/>
      <c r="DTD33" s="248"/>
      <c r="DTE33" s="248"/>
      <c r="DTF33" s="248" t="s">
        <v>10</v>
      </c>
      <c r="DTG33" s="248"/>
      <c r="DTH33" s="248"/>
      <c r="DTI33" s="248"/>
      <c r="DTJ33" s="248"/>
      <c r="DTK33" s="248"/>
      <c r="DTL33" s="248"/>
      <c r="DTM33" s="248"/>
      <c r="DTN33" s="248" t="s">
        <v>10</v>
      </c>
      <c r="DTO33" s="248"/>
      <c r="DTP33" s="248"/>
      <c r="DTQ33" s="248"/>
      <c r="DTR33" s="248"/>
      <c r="DTS33" s="248"/>
      <c r="DTT33" s="248"/>
      <c r="DTU33" s="248"/>
      <c r="DTV33" s="248" t="s">
        <v>10</v>
      </c>
      <c r="DTW33" s="248"/>
      <c r="DTX33" s="248"/>
      <c r="DTY33" s="248"/>
      <c r="DTZ33" s="248"/>
      <c r="DUA33" s="248"/>
      <c r="DUB33" s="248"/>
      <c r="DUC33" s="248"/>
      <c r="DUD33" s="248" t="s">
        <v>10</v>
      </c>
      <c r="DUE33" s="248"/>
      <c r="DUF33" s="248"/>
      <c r="DUG33" s="248"/>
      <c r="DUH33" s="248"/>
      <c r="DUI33" s="248"/>
      <c r="DUJ33" s="248"/>
      <c r="DUK33" s="248"/>
      <c r="DUL33" s="248" t="s">
        <v>10</v>
      </c>
      <c r="DUM33" s="248"/>
      <c r="DUN33" s="248"/>
      <c r="DUO33" s="248"/>
      <c r="DUP33" s="248"/>
      <c r="DUQ33" s="248"/>
      <c r="DUR33" s="248"/>
      <c r="DUS33" s="248"/>
      <c r="DUT33" s="248" t="s">
        <v>10</v>
      </c>
      <c r="DUU33" s="248"/>
      <c r="DUV33" s="248"/>
      <c r="DUW33" s="248"/>
      <c r="DUX33" s="248"/>
      <c r="DUY33" s="248"/>
      <c r="DUZ33" s="248"/>
      <c r="DVA33" s="248"/>
      <c r="DVB33" s="248" t="s">
        <v>10</v>
      </c>
      <c r="DVC33" s="248"/>
      <c r="DVD33" s="248"/>
      <c r="DVE33" s="248"/>
      <c r="DVF33" s="248"/>
      <c r="DVG33" s="248"/>
      <c r="DVH33" s="248"/>
      <c r="DVI33" s="248"/>
      <c r="DVJ33" s="248" t="s">
        <v>10</v>
      </c>
      <c r="DVK33" s="248"/>
      <c r="DVL33" s="248"/>
      <c r="DVM33" s="248"/>
      <c r="DVN33" s="248"/>
      <c r="DVO33" s="248"/>
      <c r="DVP33" s="248"/>
      <c r="DVQ33" s="248"/>
      <c r="DVR33" s="248" t="s">
        <v>10</v>
      </c>
      <c r="DVS33" s="248"/>
      <c r="DVT33" s="248"/>
      <c r="DVU33" s="248"/>
      <c r="DVV33" s="248"/>
      <c r="DVW33" s="248"/>
      <c r="DVX33" s="248"/>
      <c r="DVY33" s="248"/>
      <c r="DVZ33" s="248" t="s">
        <v>10</v>
      </c>
      <c r="DWA33" s="248"/>
      <c r="DWB33" s="248"/>
      <c r="DWC33" s="248"/>
      <c r="DWD33" s="248"/>
      <c r="DWE33" s="248"/>
      <c r="DWF33" s="248"/>
      <c r="DWG33" s="248"/>
      <c r="DWH33" s="248" t="s">
        <v>10</v>
      </c>
      <c r="DWI33" s="248"/>
      <c r="DWJ33" s="248"/>
      <c r="DWK33" s="248"/>
      <c r="DWL33" s="248"/>
      <c r="DWM33" s="248"/>
      <c r="DWN33" s="248"/>
      <c r="DWO33" s="248"/>
      <c r="DWP33" s="248" t="s">
        <v>10</v>
      </c>
      <c r="DWQ33" s="248"/>
      <c r="DWR33" s="248"/>
      <c r="DWS33" s="248"/>
      <c r="DWT33" s="248"/>
      <c r="DWU33" s="248"/>
      <c r="DWV33" s="248"/>
      <c r="DWW33" s="248"/>
      <c r="DWX33" s="248" t="s">
        <v>10</v>
      </c>
      <c r="DWY33" s="248"/>
      <c r="DWZ33" s="248"/>
      <c r="DXA33" s="248"/>
      <c r="DXB33" s="248"/>
      <c r="DXC33" s="248"/>
      <c r="DXD33" s="248"/>
      <c r="DXE33" s="248"/>
      <c r="DXF33" s="248" t="s">
        <v>10</v>
      </c>
      <c r="DXG33" s="248"/>
      <c r="DXH33" s="248"/>
      <c r="DXI33" s="248"/>
      <c r="DXJ33" s="248"/>
      <c r="DXK33" s="248"/>
      <c r="DXL33" s="248"/>
      <c r="DXM33" s="248"/>
      <c r="DXN33" s="248" t="s">
        <v>10</v>
      </c>
      <c r="DXO33" s="248"/>
      <c r="DXP33" s="248"/>
      <c r="DXQ33" s="248"/>
      <c r="DXR33" s="248"/>
      <c r="DXS33" s="248"/>
      <c r="DXT33" s="248"/>
      <c r="DXU33" s="248"/>
      <c r="DXV33" s="248" t="s">
        <v>10</v>
      </c>
      <c r="DXW33" s="248"/>
      <c r="DXX33" s="248"/>
      <c r="DXY33" s="248"/>
      <c r="DXZ33" s="248"/>
      <c r="DYA33" s="248"/>
      <c r="DYB33" s="248"/>
      <c r="DYC33" s="248"/>
      <c r="DYD33" s="248" t="s">
        <v>10</v>
      </c>
      <c r="DYE33" s="248"/>
      <c r="DYF33" s="248"/>
      <c r="DYG33" s="248"/>
      <c r="DYH33" s="248"/>
      <c r="DYI33" s="248"/>
      <c r="DYJ33" s="248"/>
      <c r="DYK33" s="248"/>
      <c r="DYL33" s="248" t="s">
        <v>10</v>
      </c>
      <c r="DYM33" s="248"/>
      <c r="DYN33" s="248"/>
      <c r="DYO33" s="248"/>
      <c r="DYP33" s="248"/>
      <c r="DYQ33" s="248"/>
      <c r="DYR33" s="248"/>
      <c r="DYS33" s="248"/>
      <c r="DYT33" s="248" t="s">
        <v>10</v>
      </c>
      <c r="DYU33" s="248"/>
      <c r="DYV33" s="248"/>
      <c r="DYW33" s="248"/>
      <c r="DYX33" s="248"/>
      <c r="DYY33" s="248"/>
      <c r="DYZ33" s="248"/>
      <c r="DZA33" s="248"/>
      <c r="DZB33" s="248" t="s">
        <v>10</v>
      </c>
      <c r="DZC33" s="248"/>
      <c r="DZD33" s="248"/>
      <c r="DZE33" s="248"/>
      <c r="DZF33" s="248"/>
      <c r="DZG33" s="248"/>
      <c r="DZH33" s="248"/>
      <c r="DZI33" s="248"/>
      <c r="DZJ33" s="248" t="s">
        <v>10</v>
      </c>
      <c r="DZK33" s="248"/>
      <c r="DZL33" s="248"/>
      <c r="DZM33" s="248"/>
      <c r="DZN33" s="248"/>
      <c r="DZO33" s="248"/>
      <c r="DZP33" s="248"/>
      <c r="DZQ33" s="248"/>
      <c r="DZR33" s="248" t="s">
        <v>10</v>
      </c>
      <c r="DZS33" s="248"/>
      <c r="DZT33" s="248"/>
      <c r="DZU33" s="248"/>
      <c r="DZV33" s="248"/>
      <c r="DZW33" s="248"/>
      <c r="DZX33" s="248"/>
      <c r="DZY33" s="248"/>
      <c r="DZZ33" s="248" t="s">
        <v>10</v>
      </c>
      <c r="EAA33" s="248"/>
      <c r="EAB33" s="248"/>
      <c r="EAC33" s="248"/>
      <c r="EAD33" s="248"/>
      <c r="EAE33" s="248"/>
      <c r="EAF33" s="248"/>
      <c r="EAG33" s="248"/>
      <c r="EAH33" s="248" t="s">
        <v>10</v>
      </c>
      <c r="EAI33" s="248"/>
      <c r="EAJ33" s="248"/>
      <c r="EAK33" s="248"/>
      <c r="EAL33" s="248"/>
      <c r="EAM33" s="248"/>
      <c r="EAN33" s="248"/>
      <c r="EAO33" s="248"/>
      <c r="EAP33" s="248" t="s">
        <v>10</v>
      </c>
      <c r="EAQ33" s="248"/>
      <c r="EAR33" s="248"/>
      <c r="EAS33" s="248"/>
      <c r="EAT33" s="248"/>
      <c r="EAU33" s="248"/>
      <c r="EAV33" s="248"/>
      <c r="EAW33" s="248"/>
      <c r="EAX33" s="248" t="s">
        <v>10</v>
      </c>
      <c r="EAY33" s="248"/>
      <c r="EAZ33" s="248"/>
      <c r="EBA33" s="248"/>
      <c r="EBB33" s="248"/>
      <c r="EBC33" s="248"/>
      <c r="EBD33" s="248"/>
      <c r="EBE33" s="248"/>
      <c r="EBF33" s="248" t="s">
        <v>10</v>
      </c>
      <c r="EBG33" s="248"/>
      <c r="EBH33" s="248"/>
      <c r="EBI33" s="248"/>
      <c r="EBJ33" s="248"/>
      <c r="EBK33" s="248"/>
      <c r="EBL33" s="248"/>
      <c r="EBM33" s="248"/>
      <c r="EBN33" s="248" t="s">
        <v>10</v>
      </c>
      <c r="EBO33" s="248"/>
      <c r="EBP33" s="248"/>
      <c r="EBQ33" s="248"/>
      <c r="EBR33" s="248"/>
      <c r="EBS33" s="248"/>
      <c r="EBT33" s="248"/>
      <c r="EBU33" s="248"/>
      <c r="EBV33" s="248" t="s">
        <v>10</v>
      </c>
      <c r="EBW33" s="248"/>
      <c r="EBX33" s="248"/>
      <c r="EBY33" s="248"/>
      <c r="EBZ33" s="248"/>
      <c r="ECA33" s="248"/>
      <c r="ECB33" s="248"/>
      <c r="ECC33" s="248"/>
      <c r="ECD33" s="248" t="s">
        <v>10</v>
      </c>
      <c r="ECE33" s="248"/>
      <c r="ECF33" s="248"/>
      <c r="ECG33" s="248"/>
      <c r="ECH33" s="248"/>
      <c r="ECI33" s="248"/>
      <c r="ECJ33" s="248"/>
      <c r="ECK33" s="248"/>
      <c r="ECL33" s="248" t="s">
        <v>10</v>
      </c>
      <c r="ECM33" s="248"/>
      <c r="ECN33" s="248"/>
      <c r="ECO33" s="248"/>
      <c r="ECP33" s="248"/>
      <c r="ECQ33" s="248"/>
      <c r="ECR33" s="248"/>
      <c r="ECS33" s="248"/>
      <c r="ECT33" s="248" t="s">
        <v>10</v>
      </c>
      <c r="ECU33" s="248"/>
      <c r="ECV33" s="248"/>
      <c r="ECW33" s="248"/>
      <c r="ECX33" s="248"/>
      <c r="ECY33" s="248"/>
      <c r="ECZ33" s="248"/>
      <c r="EDA33" s="248"/>
      <c r="EDB33" s="248" t="s">
        <v>10</v>
      </c>
      <c r="EDC33" s="248"/>
      <c r="EDD33" s="248"/>
      <c r="EDE33" s="248"/>
      <c r="EDF33" s="248"/>
      <c r="EDG33" s="248"/>
      <c r="EDH33" s="248"/>
      <c r="EDI33" s="248"/>
      <c r="EDJ33" s="248" t="s">
        <v>10</v>
      </c>
      <c r="EDK33" s="248"/>
      <c r="EDL33" s="248"/>
      <c r="EDM33" s="248"/>
      <c r="EDN33" s="248"/>
      <c r="EDO33" s="248"/>
      <c r="EDP33" s="248"/>
      <c r="EDQ33" s="248"/>
      <c r="EDR33" s="248" t="s">
        <v>10</v>
      </c>
      <c r="EDS33" s="248"/>
      <c r="EDT33" s="248"/>
      <c r="EDU33" s="248"/>
      <c r="EDV33" s="248"/>
      <c r="EDW33" s="248"/>
      <c r="EDX33" s="248"/>
      <c r="EDY33" s="248"/>
      <c r="EDZ33" s="248" t="s">
        <v>10</v>
      </c>
      <c r="EEA33" s="248"/>
      <c r="EEB33" s="248"/>
      <c r="EEC33" s="248"/>
      <c r="EED33" s="248"/>
      <c r="EEE33" s="248"/>
      <c r="EEF33" s="248"/>
      <c r="EEG33" s="248"/>
      <c r="EEH33" s="248" t="s">
        <v>10</v>
      </c>
      <c r="EEI33" s="248"/>
      <c r="EEJ33" s="248"/>
      <c r="EEK33" s="248"/>
      <c r="EEL33" s="248"/>
      <c r="EEM33" s="248"/>
      <c r="EEN33" s="248"/>
      <c r="EEO33" s="248"/>
      <c r="EEP33" s="248" t="s">
        <v>10</v>
      </c>
      <c r="EEQ33" s="248"/>
      <c r="EER33" s="248"/>
      <c r="EES33" s="248"/>
      <c r="EET33" s="248"/>
      <c r="EEU33" s="248"/>
      <c r="EEV33" s="248"/>
      <c r="EEW33" s="248"/>
      <c r="EEX33" s="248" t="s">
        <v>10</v>
      </c>
      <c r="EEY33" s="248"/>
      <c r="EEZ33" s="248"/>
      <c r="EFA33" s="248"/>
      <c r="EFB33" s="248"/>
      <c r="EFC33" s="248"/>
      <c r="EFD33" s="248"/>
      <c r="EFE33" s="248"/>
      <c r="EFF33" s="248" t="s">
        <v>10</v>
      </c>
      <c r="EFG33" s="248"/>
      <c r="EFH33" s="248"/>
      <c r="EFI33" s="248"/>
      <c r="EFJ33" s="248"/>
      <c r="EFK33" s="248"/>
      <c r="EFL33" s="248"/>
      <c r="EFM33" s="248"/>
      <c r="EFN33" s="248" t="s">
        <v>10</v>
      </c>
      <c r="EFO33" s="248"/>
      <c r="EFP33" s="248"/>
      <c r="EFQ33" s="248"/>
      <c r="EFR33" s="248"/>
      <c r="EFS33" s="248"/>
      <c r="EFT33" s="248"/>
      <c r="EFU33" s="248"/>
      <c r="EFV33" s="248" t="s">
        <v>10</v>
      </c>
      <c r="EFW33" s="248"/>
      <c r="EFX33" s="248"/>
      <c r="EFY33" s="248"/>
      <c r="EFZ33" s="248"/>
      <c r="EGA33" s="248"/>
      <c r="EGB33" s="248"/>
      <c r="EGC33" s="248"/>
      <c r="EGD33" s="248" t="s">
        <v>10</v>
      </c>
      <c r="EGE33" s="248"/>
      <c r="EGF33" s="248"/>
      <c r="EGG33" s="248"/>
      <c r="EGH33" s="248"/>
      <c r="EGI33" s="248"/>
      <c r="EGJ33" s="248"/>
      <c r="EGK33" s="248"/>
      <c r="EGL33" s="248" t="s">
        <v>10</v>
      </c>
      <c r="EGM33" s="248"/>
      <c r="EGN33" s="248"/>
      <c r="EGO33" s="248"/>
      <c r="EGP33" s="248"/>
      <c r="EGQ33" s="248"/>
      <c r="EGR33" s="248"/>
      <c r="EGS33" s="248"/>
      <c r="EGT33" s="248" t="s">
        <v>10</v>
      </c>
      <c r="EGU33" s="248"/>
      <c r="EGV33" s="248"/>
      <c r="EGW33" s="248"/>
      <c r="EGX33" s="248"/>
      <c r="EGY33" s="248"/>
      <c r="EGZ33" s="248"/>
      <c r="EHA33" s="248"/>
      <c r="EHB33" s="248" t="s">
        <v>10</v>
      </c>
      <c r="EHC33" s="248"/>
      <c r="EHD33" s="248"/>
      <c r="EHE33" s="248"/>
      <c r="EHF33" s="248"/>
      <c r="EHG33" s="248"/>
      <c r="EHH33" s="248"/>
      <c r="EHI33" s="248"/>
      <c r="EHJ33" s="248" t="s">
        <v>10</v>
      </c>
      <c r="EHK33" s="248"/>
      <c r="EHL33" s="248"/>
      <c r="EHM33" s="248"/>
      <c r="EHN33" s="248"/>
      <c r="EHO33" s="248"/>
      <c r="EHP33" s="248"/>
      <c r="EHQ33" s="248"/>
      <c r="EHR33" s="248" t="s">
        <v>10</v>
      </c>
      <c r="EHS33" s="248"/>
      <c r="EHT33" s="248"/>
      <c r="EHU33" s="248"/>
      <c r="EHV33" s="248"/>
      <c r="EHW33" s="248"/>
      <c r="EHX33" s="248"/>
      <c r="EHY33" s="248"/>
      <c r="EHZ33" s="248" t="s">
        <v>10</v>
      </c>
      <c r="EIA33" s="248"/>
      <c r="EIB33" s="248"/>
      <c r="EIC33" s="248"/>
      <c r="EID33" s="248"/>
      <c r="EIE33" s="248"/>
      <c r="EIF33" s="248"/>
      <c r="EIG33" s="248"/>
      <c r="EIH33" s="248" t="s">
        <v>10</v>
      </c>
      <c r="EII33" s="248"/>
      <c r="EIJ33" s="248"/>
      <c r="EIK33" s="248"/>
      <c r="EIL33" s="248"/>
      <c r="EIM33" s="248"/>
      <c r="EIN33" s="248"/>
      <c r="EIO33" s="248"/>
      <c r="EIP33" s="248" t="s">
        <v>10</v>
      </c>
      <c r="EIQ33" s="248"/>
      <c r="EIR33" s="248"/>
      <c r="EIS33" s="248"/>
      <c r="EIT33" s="248"/>
      <c r="EIU33" s="248"/>
      <c r="EIV33" s="248"/>
      <c r="EIW33" s="248"/>
      <c r="EIX33" s="248" t="s">
        <v>10</v>
      </c>
      <c r="EIY33" s="248"/>
      <c r="EIZ33" s="248"/>
      <c r="EJA33" s="248"/>
      <c r="EJB33" s="248"/>
      <c r="EJC33" s="248"/>
      <c r="EJD33" s="248"/>
      <c r="EJE33" s="248"/>
      <c r="EJF33" s="248" t="s">
        <v>10</v>
      </c>
      <c r="EJG33" s="248"/>
      <c r="EJH33" s="248"/>
      <c r="EJI33" s="248"/>
      <c r="EJJ33" s="248"/>
      <c r="EJK33" s="248"/>
      <c r="EJL33" s="248"/>
      <c r="EJM33" s="248"/>
      <c r="EJN33" s="248" t="s">
        <v>10</v>
      </c>
      <c r="EJO33" s="248"/>
      <c r="EJP33" s="248"/>
      <c r="EJQ33" s="248"/>
      <c r="EJR33" s="248"/>
      <c r="EJS33" s="248"/>
      <c r="EJT33" s="248"/>
      <c r="EJU33" s="248"/>
      <c r="EJV33" s="248" t="s">
        <v>10</v>
      </c>
      <c r="EJW33" s="248"/>
      <c r="EJX33" s="248"/>
      <c r="EJY33" s="248"/>
      <c r="EJZ33" s="248"/>
      <c r="EKA33" s="248"/>
      <c r="EKB33" s="248"/>
      <c r="EKC33" s="248"/>
      <c r="EKD33" s="248" t="s">
        <v>10</v>
      </c>
      <c r="EKE33" s="248"/>
      <c r="EKF33" s="248"/>
      <c r="EKG33" s="248"/>
      <c r="EKH33" s="248"/>
      <c r="EKI33" s="248"/>
      <c r="EKJ33" s="248"/>
      <c r="EKK33" s="248"/>
      <c r="EKL33" s="248" t="s">
        <v>10</v>
      </c>
      <c r="EKM33" s="248"/>
      <c r="EKN33" s="248"/>
      <c r="EKO33" s="248"/>
      <c r="EKP33" s="248"/>
      <c r="EKQ33" s="248"/>
      <c r="EKR33" s="248"/>
      <c r="EKS33" s="248"/>
      <c r="EKT33" s="248" t="s">
        <v>10</v>
      </c>
      <c r="EKU33" s="248"/>
      <c r="EKV33" s="248"/>
      <c r="EKW33" s="248"/>
      <c r="EKX33" s="248"/>
      <c r="EKY33" s="248"/>
      <c r="EKZ33" s="248"/>
      <c r="ELA33" s="248"/>
      <c r="ELB33" s="248" t="s">
        <v>10</v>
      </c>
      <c r="ELC33" s="248"/>
      <c r="ELD33" s="248"/>
      <c r="ELE33" s="248"/>
      <c r="ELF33" s="248"/>
      <c r="ELG33" s="248"/>
      <c r="ELH33" s="248"/>
      <c r="ELI33" s="248"/>
      <c r="ELJ33" s="248" t="s">
        <v>10</v>
      </c>
      <c r="ELK33" s="248"/>
      <c r="ELL33" s="248"/>
      <c r="ELM33" s="248"/>
      <c r="ELN33" s="248"/>
      <c r="ELO33" s="248"/>
      <c r="ELP33" s="248"/>
      <c r="ELQ33" s="248"/>
      <c r="ELR33" s="248" t="s">
        <v>10</v>
      </c>
      <c r="ELS33" s="248"/>
      <c r="ELT33" s="248"/>
      <c r="ELU33" s="248"/>
      <c r="ELV33" s="248"/>
      <c r="ELW33" s="248"/>
      <c r="ELX33" s="248"/>
      <c r="ELY33" s="248"/>
      <c r="ELZ33" s="248" t="s">
        <v>10</v>
      </c>
      <c r="EMA33" s="248"/>
      <c r="EMB33" s="248"/>
      <c r="EMC33" s="248"/>
      <c r="EMD33" s="248"/>
      <c r="EME33" s="248"/>
      <c r="EMF33" s="248"/>
      <c r="EMG33" s="248"/>
      <c r="EMH33" s="248" t="s">
        <v>10</v>
      </c>
      <c r="EMI33" s="248"/>
      <c r="EMJ33" s="248"/>
      <c r="EMK33" s="248"/>
      <c r="EML33" s="248"/>
      <c r="EMM33" s="248"/>
      <c r="EMN33" s="248"/>
      <c r="EMO33" s="248"/>
      <c r="EMP33" s="248" t="s">
        <v>10</v>
      </c>
      <c r="EMQ33" s="248"/>
      <c r="EMR33" s="248"/>
      <c r="EMS33" s="248"/>
      <c r="EMT33" s="248"/>
      <c r="EMU33" s="248"/>
      <c r="EMV33" s="248"/>
      <c r="EMW33" s="248"/>
      <c r="EMX33" s="248" t="s">
        <v>10</v>
      </c>
      <c r="EMY33" s="248"/>
      <c r="EMZ33" s="248"/>
      <c r="ENA33" s="248"/>
      <c r="ENB33" s="248"/>
      <c r="ENC33" s="248"/>
      <c r="END33" s="248"/>
      <c r="ENE33" s="248"/>
      <c r="ENF33" s="248" t="s">
        <v>10</v>
      </c>
      <c r="ENG33" s="248"/>
      <c r="ENH33" s="248"/>
      <c r="ENI33" s="248"/>
      <c r="ENJ33" s="248"/>
      <c r="ENK33" s="248"/>
      <c r="ENL33" s="248"/>
      <c r="ENM33" s="248"/>
      <c r="ENN33" s="248" t="s">
        <v>10</v>
      </c>
      <c r="ENO33" s="248"/>
      <c r="ENP33" s="248"/>
      <c r="ENQ33" s="248"/>
      <c r="ENR33" s="248"/>
      <c r="ENS33" s="248"/>
      <c r="ENT33" s="248"/>
      <c r="ENU33" s="248"/>
      <c r="ENV33" s="248" t="s">
        <v>10</v>
      </c>
      <c r="ENW33" s="248"/>
      <c r="ENX33" s="248"/>
      <c r="ENY33" s="248"/>
      <c r="ENZ33" s="248"/>
      <c r="EOA33" s="248"/>
      <c r="EOB33" s="248"/>
      <c r="EOC33" s="248"/>
      <c r="EOD33" s="248" t="s">
        <v>10</v>
      </c>
      <c r="EOE33" s="248"/>
      <c r="EOF33" s="248"/>
      <c r="EOG33" s="248"/>
      <c r="EOH33" s="248"/>
      <c r="EOI33" s="248"/>
      <c r="EOJ33" s="248"/>
      <c r="EOK33" s="248"/>
      <c r="EOL33" s="248" t="s">
        <v>10</v>
      </c>
      <c r="EOM33" s="248"/>
      <c r="EON33" s="248"/>
      <c r="EOO33" s="248"/>
      <c r="EOP33" s="248"/>
      <c r="EOQ33" s="248"/>
      <c r="EOR33" s="248"/>
      <c r="EOS33" s="248"/>
      <c r="EOT33" s="248" t="s">
        <v>10</v>
      </c>
      <c r="EOU33" s="248"/>
      <c r="EOV33" s="248"/>
      <c r="EOW33" s="248"/>
      <c r="EOX33" s="248"/>
      <c r="EOY33" s="248"/>
      <c r="EOZ33" s="248"/>
      <c r="EPA33" s="248"/>
      <c r="EPB33" s="248" t="s">
        <v>10</v>
      </c>
      <c r="EPC33" s="248"/>
      <c r="EPD33" s="248"/>
      <c r="EPE33" s="248"/>
      <c r="EPF33" s="248"/>
      <c r="EPG33" s="248"/>
      <c r="EPH33" s="248"/>
      <c r="EPI33" s="248"/>
      <c r="EPJ33" s="248" t="s">
        <v>10</v>
      </c>
      <c r="EPK33" s="248"/>
      <c r="EPL33" s="248"/>
      <c r="EPM33" s="248"/>
      <c r="EPN33" s="248"/>
      <c r="EPO33" s="248"/>
      <c r="EPP33" s="248"/>
      <c r="EPQ33" s="248"/>
      <c r="EPR33" s="248" t="s">
        <v>10</v>
      </c>
      <c r="EPS33" s="248"/>
      <c r="EPT33" s="248"/>
      <c r="EPU33" s="248"/>
      <c r="EPV33" s="248"/>
      <c r="EPW33" s="248"/>
      <c r="EPX33" s="248"/>
      <c r="EPY33" s="248"/>
      <c r="EPZ33" s="248" t="s">
        <v>10</v>
      </c>
      <c r="EQA33" s="248"/>
      <c r="EQB33" s="248"/>
      <c r="EQC33" s="248"/>
      <c r="EQD33" s="248"/>
      <c r="EQE33" s="248"/>
      <c r="EQF33" s="248"/>
      <c r="EQG33" s="248"/>
      <c r="EQH33" s="248" t="s">
        <v>10</v>
      </c>
      <c r="EQI33" s="248"/>
      <c r="EQJ33" s="248"/>
      <c r="EQK33" s="248"/>
      <c r="EQL33" s="248"/>
      <c r="EQM33" s="248"/>
      <c r="EQN33" s="248"/>
      <c r="EQO33" s="248"/>
      <c r="EQP33" s="247" t="s">
        <v>10</v>
      </c>
      <c r="EQQ33" s="247"/>
      <c r="EQR33" s="247"/>
      <c r="EQS33" s="247"/>
      <c r="EQT33" s="247"/>
      <c r="EQU33" s="247"/>
      <c r="EQV33" s="247"/>
      <c r="EQW33" s="247"/>
      <c r="EQX33" s="247" t="s">
        <v>10</v>
      </c>
      <c r="EQY33" s="247"/>
      <c r="EQZ33" s="247"/>
      <c r="ERA33" s="247"/>
      <c r="ERB33" s="247"/>
      <c r="ERC33" s="247"/>
      <c r="ERD33" s="247"/>
      <c r="ERE33" s="247"/>
      <c r="ERF33" s="247" t="s">
        <v>10</v>
      </c>
      <c r="ERG33" s="247"/>
      <c r="ERH33" s="247"/>
      <c r="ERI33" s="247"/>
      <c r="ERJ33" s="247"/>
      <c r="ERK33" s="247"/>
      <c r="ERL33" s="247"/>
      <c r="ERM33" s="247"/>
      <c r="ERN33" s="247" t="s">
        <v>10</v>
      </c>
      <c r="ERO33" s="247"/>
      <c r="ERP33" s="247"/>
      <c r="ERQ33" s="247"/>
      <c r="ERR33" s="247"/>
      <c r="ERS33" s="247"/>
      <c r="ERT33" s="247"/>
      <c r="ERU33" s="247"/>
      <c r="ERV33" s="247" t="s">
        <v>10</v>
      </c>
      <c r="ERW33" s="247"/>
      <c r="ERX33" s="247"/>
      <c r="ERY33" s="247"/>
      <c r="ERZ33" s="247"/>
      <c r="ESA33" s="247"/>
      <c r="ESB33" s="247"/>
      <c r="ESC33" s="247"/>
      <c r="ESD33" s="247" t="s">
        <v>10</v>
      </c>
      <c r="ESE33" s="247"/>
      <c r="ESF33" s="247"/>
      <c r="ESG33" s="247"/>
      <c r="ESH33" s="247"/>
      <c r="ESI33" s="247"/>
      <c r="ESJ33" s="247"/>
      <c r="ESK33" s="247"/>
      <c r="ESL33" s="247" t="s">
        <v>10</v>
      </c>
      <c r="ESM33" s="247"/>
      <c r="ESN33" s="247"/>
      <c r="ESO33" s="247"/>
      <c r="ESP33" s="247"/>
      <c r="ESQ33" s="247"/>
      <c r="ESR33" s="247"/>
      <c r="ESS33" s="247"/>
      <c r="EST33" s="247" t="s">
        <v>10</v>
      </c>
      <c r="ESU33" s="247"/>
      <c r="ESV33" s="247"/>
      <c r="ESW33" s="247"/>
      <c r="ESX33" s="247"/>
      <c r="ESY33" s="247"/>
      <c r="ESZ33" s="247"/>
      <c r="ETA33" s="247"/>
      <c r="ETB33" s="247" t="s">
        <v>10</v>
      </c>
      <c r="ETC33" s="247"/>
      <c r="ETD33" s="247"/>
      <c r="ETE33" s="247"/>
      <c r="ETF33" s="247"/>
      <c r="ETG33" s="247"/>
      <c r="ETH33" s="247"/>
      <c r="ETI33" s="247"/>
      <c r="ETJ33" s="247" t="s">
        <v>10</v>
      </c>
      <c r="ETK33" s="247"/>
      <c r="ETL33" s="247"/>
      <c r="ETM33" s="247"/>
      <c r="ETN33" s="247"/>
      <c r="ETO33" s="247"/>
      <c r="ETP33" s="247"/>
      <c r="ETQ33" s="247"/>
      <c r="ETR33" s="247" t="s">
        <v>10</v>
      </c>
      <c r="ETS33" s="247"/>
      <c r="ETT33" s="247"/>
      <c r="ETU33" s="247"/>
      <c r="ETV33" s="247"/>
      <c r="ETW33" s="247"/>
      <c r="ETX33" s="247"/>
      <c r="ETY33" s="247"/>
      <c r="ETZ33" s="247" t="s">
        <v>10</v>
      </c>
      <c r="EUA33" s="247"/>
      <c r="EUB33" s="247"/>
      <c r="EUC33" s="247"/>
      <c r="EUD33" s="247"/>
      <c r="EUE33" s="247"/>
      <c r="EUF33" s="247"/>
      <c r="EUG33" s="247"/>
      <c r="EUH33" s="247" t="s">
        <v>10</v>
      </c>
      <c r="EUI33" s="247"/>
      <c r="EUJ33" s="247"/>
      <c r="EUK33" s="247"/>
      <c r="EUL33" s="247"/>
      <c r="EUM33" s="247"/>
      <c r="EUN33" s="247"/>
      <c r="EUO33" s="247"/>
      <c r="EUP33" s="247" t="s">
        <v>10</v>
      </c>
      <c r="EUQ33" s="247"/>
      <c r="EUR33" s="247"/>
      <c r="EUS33" s="247"/>
      <c r="EUT33" s="247"/>
      <c r="EUU33" s="247"/>
      <c r="EUV33" s="247"/>
      <c r="EUW33" s="247"/>
      <c r="EUX33" s="247" t="s">
        <v>10</v>
      </c>
      <c r="EUY33" s="247"/>
      <c r="EUZ33" s="247"/>
      <c r="EVA33" s="247"/>
      <c r="EVB33" s="247"/>
      <c r="EVC33" s="247"/>
      <c r="EVD33" s="247"/>
      <c r="EVE33" s="247"/>
      <c r="EVF33" s="247" t="s">
        <v>10</v>
      </c>
      <c r="EVG33" s="247"/>
      <c r="EVH33" s="247"/>
      <c r="EVI33" s="247"/>
      <c r="EVJ33" s="247"/>
      <c r="EVK33" s="247"/>
      <c r="EVL33" s="247"/>
      <c r="EVM33" s="247"/>
      <c r="EVN33" s="247" t="s">
        <v>10</v>
      </c>
      <c r="EVO33" s="247"/>
      <c r="EVP33" s="247"/>
      <c r="EVQ33" s="247"/>
      <c r="EVR33" s="247"/>
      <c r="EVS33" s="247"/>
      <c r="EVT33" s="247"/>
      <c r="EVU33" s="247"/>
      <c r="EVV33" s="247" t="s">
        <v>10</v>
      </c>
      <c r="EVW33" s="247"/>
      <c r="EVX33" s="247"/>
      <c r="EVY33" s="247"/>
      <c r="EVZ33" s="247"/>
      <c r="EWA33" s="247"/>
      <c r="EWB33" s="247"/>
      <c r="EWC33" s="247"/>
      <c r="EWD33" s="247" t="s">
        <v>10</v>
      </c>
      <c r="EWE33" s="247"/>
      <c r="EWF33" s="247"/>
      <c r="EWG33" s="247"/>
      <c r="EWH33" s="247"/>
      <c r="EWI33" s="247"/>
      <c r="EWJ33" s="247"/>
      <c r="EWK33" s="247"/>
      <c r="EWL33" s="247" t="s">
        <v>10</v>
      </c>
      <c r="EWM33" s="247"/>
      <c r="EWN33" s="247"/>
      <c r="EWO33" s="247"/>
      <c r="EWP33" s="247"/>
      <c r="EWQ33" s="247"/>
      <c r="EWR33" s="247"/>
      <c r="EWS33" s="247"/>
      <c r="EWT33" s="247" t="s">
        <v>10</v>
      </c>
      <c r="EWU33" s="247"/>
      <c r="EWV33" s="247"/>
      <c r="EWW33" s="247"/>
      <c r="EWX33" s="247"/>
      <c r="EWY33" s="247"/>
      <c r="EWZ33" s="247"/>
      <c r="EXA33" s="247"/>
      <c r="EXB33" s="247" t="s">
        <v>10</v>
      </c>
      <c r="EXC33" s="247"/>
      <c r="EXD33" s="247"/>
      <c r="EXE33" s="247"/>
      <c r="EXF33" s="247"/>
      <c r="EXG33" s="247"/>
      <c r="EXH33" s="247"/>
      <c r="EXI33" s="247"/>
      <c r="EXJ33" s="247" t="s">
        <v>10</v>
      </c>
      <c r="EXK33" s="247"/>
      <c r="EXL33" s="247"/>
      <c r="EXM33" s="247"/>
      <c r="EXN33" s="247"/>
      <c r="EXO33" s="247"/>
      <c r="EXP33" s="247"/>
      <c r="EXQ33" s="247"/>
      <c r="EXR33" s="247" t="s">
        <v>10</v>
      </c>
      <c r="EXS33" s="247"/>
      <c r="EXT33" s="247"/>
      <c r="EXU33" s="247"/>
      <c r="EXV33" s="247"/>
      <c r="EXW33" s="247"/>
      <c r="EXX33" s="247"/>
      <c r="EXY33" s="247"/>
      <c r="EXZ33" s="247" t="s">
        <v>10</v>
      </c>
      <c r="EYA33" s="247"/>
      <c r="EYB33" s="247"/>
      <c r="EYC33" s="247"/>
      <c r="EYD33" s="247"/>
      <c r="EYE33" s="247"/>
      <c r="EYF33" s="247"/>
      <c r="EYG33" s="247"/>
      <c r="EYH33" s="247" t="s">
        <v>10</v>
      </c>
      <c r="EYI33" s="247"/>
      <c r="EYJ33" s="247"/>
      <c r="EYK33" s="247"/>
      <c r="EYL33" s="247"/>
      <c r="EYM33" s="247"/>
      <c r="EYN33" s="247"/>
      <c r="EYO33" s="247"/>
      <c r="EYP33" s="247" t="s">
        <v>10</v>
      </c>
      <c r="EYQ33" s="247"/>
      <c r="EYR33" s="247"/>
      <c r="EYS33" s="247"/>
      <c r="EYT33" s="247"/>
      <c r="EYU33" s="247"/>
      <c r="EYV33" s="247"/>
      <c r="EYW33" s="247"/>
      <c r="EYX33" s="247" t="s">
        <v>10</v>
      </c>
      <c r="EYY33" s="247"/>
      <c r="EYZ33" s="247"/>
      <c r="EZA33" s="247"/>
      <c r="EZB33" s="247"/>
      <c r="EZC33" s="247"/>
      <c r="EZD33" s="247"/>
      <c r="EZE33" s="247"/>
      <c r="EZF33" s="247" t="s">
        <v>10</v>
      </c>
      <c r="EZG33" s="247"/>
      <c r="EZH33" s="247"/>
      <c r="EZI33" s="247"/>
      <c r="EZJ33" s="247"/>
      <c r="EZK33" s="247"/>
      <c r="EZL33" s="247"/>
      <c r="EZM33" s="247"/>
      <c r="EZN33" s="247" t="s">
        <v>10</v>
      </c>
      <c r="EZO33" s="247"/>
      <c r="EZP33" s="247"/>
      <c r="EZQ33" s="247"/>
      <c r="EZR33" s="247"/>
      <c r="EZS33" s="247"/>
      <c r="EZT33" s="247"/>
      <c r="EZU33" s="247"/>
      <c r="EZV33" s="247" t="s">
        <v>10</v>
      </c>
      <c r="EZW33" s="247"/>
      <c r="EZX33" s="247"/>
      <c r="EZY33" s="247"/>
      <c r="EZZ33" s="247"/>
      <c r="FAA33" s="247"/>
      <c r="FAB33" s="247"/>
      <c r="FAC33" s="247"/>
      <c r="FAD33" s="247" t="s">
        <v>10</v>
      </c>
      <c r="FAE33" s="247"/>
      <c r="FAF33" s="247"/>
      <c r="FAG33" s="247"/>
      <c r="FAH33" s="247"/>
      <c r="FAI33" s="247"/>
      <c r="FAJ33" s="247"/>
      <c r="FAK33" s="247"/>
      <c r="FAL33" s="247" t="s">
        <v>10</v>
      </c>
      <c r="FAM33" s="247"/>
      <c r="FAN33" s="247"/>
      <c r="FAO33" s="247"/>
      <c r="FAP33" s="247"/>
      <c r="FAQ33" s="247"/>
      <c r="FAR33" s="247"/>
      <c r="FAS33" s="247"/>
      <c r="FAT33" s="247" t="s">
        <v>10</v>
      </c>
      <c r="FAU33" s="247"/>
      <c r="FAV33" s="247"/>
      <c r="FAW33" s="247"/>
      <c r="FAX33" s="247"/>
      <c r="FAY33" s="247"/>
      <c r="FAZ33" s="247"/>
      <c r="FBA33" s="247"/>
      <c r="FBB33" s="247" t="s">
        <v>10</v>
      </c>
      <c r="FBC33" s="247"/>
      <c r="FBD33" s="247"/>
      <c r="FBE33" s="247"/>
      <c r="FBF33" s="247"/>
      <c r="FBG33" s="247"/>
      <c r="FBH33" s="247"/>
      <c r="FBI33" s="247"/>
      <c r="FBJ33" s="247" t="s">
        <v>10</v>
      </c>
      <c r="FBK33" s="247"/>
      <c r="FBL33" s="247"/>
      <c r="FBM33" s="247"/>
      <c r="FBN33" s="247"/>
      <c r="FBO33" s="247"/>
      <c r="FBP33" s="247"/>
      <c r="FBQ33" s="247"/>
      <c r="FBR33" s="247" t="s">
        <v>10</v>
      </c>
      <c r="FBS33" s="247"/>
      <c r="FBT33" s="247"/>
      <c r="FBU33" s="247"/>
      <c r="FBV33" s="247"/>
      <c r="FBW33" s="247"/>
      <c r="FBX33" s="247"/>
      <c r="FBY33" s="247"/>
      <c r="FBZ33" s="247" t="s">
        <v>10</v>
      </c>
      <c r="FCA33" s="247"/>
      <c r="FCB33" s="247"/>
      <c r="FCC33" s="247"/>
      <c r="FCD33" s="247"/>
      <c r="FCE33" s="247"/>
      <c r="FCF33" s="247"/>
      <c r="FCG33" s="247"/>
      <c r="FCH33" s="247" t="s">
        <v>10</v>
      </c>
      <c r="FCI33" s="247"/>
      <c r="FCJ33" s="247"/>
      <c r="FCK33" s="247"/>
      <c r="FCL33" s="247"/>
      <c r="FCM33" s="247"/>
      <c r="FCN33" s="247"/>
      <c r="FCO33" s="247"/>
      <c r="FCP33" s="247" t="s">
        <v>10</v>
      </c>
      <c r="FCQ33" s="247"/>
      <c r="FCR33" s="247"/>
      <c r="FCS33" s="247"/>
      <c r="FCT33" s="247"/>
      <c r="FCU33" s="247"/>
      <c r="FCV33" s="247"/>
      <c r="FCW33" s="247"/>
      <c r="FCX33" s="247" t="s">
        <v>10</v>
      </c>
      <c r="FCY33" s="247"/>
      <c r="FCZ33" s="247"/>
      <c r="FDA33" s="247"/>
      <c r="FDB33" s="247"/>
      <c r="FDC33" s="247"/>
      <c r="FDD33" s="247"/>
      <c r="FDE33" s="247"/>
      <c r="FDF33" s="247" t="s">
        <v>10</v>
      </c>
      <c r="FDG33" s="247"/>
      <c r="FDH33" s="247"/>
      <c r="FDI33" s="247"/>
      <c r="FDJ33" s="247"/>
      <c r="FDK33" s="247"/>
      <c r="FDL33" s="247"/>
      <c r="FDM33" s="247"/>
      <c r="FDN33" s="247" t="s">
        <v>10</v>
      </c>
      <c r="FDO33" s="247"/>
      <c r="FDP33" s="247"/>
      <c r="FDQ33" s="247"/>
      <c r="FDR33" s="247"/>
      <c r="FDS33" s="247"/>
      <c r="FDT33" s="247"/>
      <c r="FDU33" s="247"/>
      <c r="FDV33" s="247" t="s">
        <v>10</v>
      </c>
      <c r="FDW33" s="247"/>
      <c r="FDX33" s="247"/>
      <c r="FDY33" s="247"/>
      <c r="FDZ33" s="247"/>
      <c r="FEA33" s="247"/>
      <c r="FEB33" s="247"/>
      <c r="FEC33" s="247"/>
      <c r="FED33" s="247" t="s">
        <v>10</v>
      </c>
      <c r="FEE33" s="247"/>
      <c r="FEF33" s="247"/>
      <c r="FEG33" s="247"/>
      <c r="FEH33" s="247"/>
      <c r="FEI33" s="247"/>
      <c r="FEJ33" s="247"/>
      <c r="FEK33" s="247"/>
      <c r="FEL33" s="247" t="s">
        <v>10</v>
      </c>
      <c r="FEM33" s="247"/>
      <c r="FEN33" s="247"/>
      <c r="FEO33" s="247"/>
      <c r="FEP33" s="247"/>
      <c r="FEQ33" s="247"/>
      <c r="FER33" s="247"/>
      <c r="FES33" s="247"/>
      <c r="FET33" s="247" t="s">
        <v>10</v>
      </c>
      <c r="FEU33" s="247"/>
      <c r="FEV33" s="247"/>
      <c r="FEW33" s="247"/>
      <c r="FEX33" s="247"/>
      <c r="FEY33" s="247"/>
      <c r="FEZ33" s="247"/>
      <c r="FFA33" s="247"/>
      <c r="FFB33" s="247" t="s">
        <v>10</v>
      </c>
      <c r="FFC33" s="247"/>
      <c r="FFD33" s="247"/>
      <c r="FFE33" s="247"/>
      <c r="FFF33" s="247"/>
      <c r="FFG33" s="247"/>
      <c r="FFH33" s="247"/>
      <c r="FFI33" s="247"/>
      <c r="FFJ33" s="247" t="s">
        <v>10</v>
      </c>
      <c r="FFK33" s="247"/>
      <c r="FFL33" s="247"/>
      <c r="FFM33" s="247"/>
      <c r="FFN33" s="247"/>
      <c r="FFO33" s="247"/>
      <c r="FFP33" s="247"/>
      <c r="FFQ33" s="247"/>
      <c r="FFR33" s="247" t="s">
        <v>10</v>
      </c>
      <c r="FFS33" s="247"/>
      <c r="FFT33" s="247"/>
      <c r="FFU33" s="247"/>
      <c r="FFV33" s="247"/>
      <c r="FFW33" s="247"/>
      <c r="FFX33" s="247"/>
      <c r="FFY33" s="247"/>
      <c r="FFZ33" s="247" t="s">
        <v>10</v>
      </c>
      <c r="FGA33" s="247"/>
      <c r="FGB33" s="247"/>
      <c r="FGC33" s="247"/>
      <c r="FGD33" s="247"/>
      <c r="FGE33" s="247"/>
      <c r="FGF33" s="247"/>
      <c r="FGG33" s="247"/>
      <c r="FGH33" s="247" t="s">
        <v>10</v>
      </c>
      <c r="FGI33" s="247"/>
      <c r="FGJ33" s="247"/>
      <c r="FGK33" s="247"/>
      <c r="FGL33" s="247"/>
      <c r="FGM33" s="247"/>
      <c r="FGN33" s="247"/>
      <c r="FGO33" s="247"/>
      <c r="FGP33" s="247" t="s">
        <v>10</v>
      </c>
      <c r="FGQ33" s="247"/>
      <c r="FGR33" s="247"/>
      <c r="FGS33" s="247"/>
      <c r="FGT33" s="247"/>
      <c r="FGU33" s="247"/>
      <c r="FGV33" s="247"/>
      <c r="FGW33" s="247"/>
      <c r="FGX33" s="247" t="s">
        <v>10</v>
      </c>
      <c r="FGY33" s="247"/>
      <c r="FGZ33" s="247"/>
      <c r="FHA33" s="247"/>
      <c r="FHB33" s="247"/>
      <c r="FHC33" s="247"/>
      <c r="FHD33" s="247"/>
      <c r="FHE33" s="247"/>
      <c r="FHF33" s="247" t="s">
        <v>10</v>
      </c>
      <c r="FHG33" s="247"/>
      <c r="FHH33" s="247"/>
      <c r="FHI33" s="247"/>
      <c r="FHJ33" s="247"/>
      <c r="FHK33" s="247"/>
      <c r="FHL33" s="247"/>
      <c r="FHM33" s="247"/>
      <c r="FHN33" s="247" t="s">
        <v>10</v>
      </c>
      <c r="FHO33" s="247"/>
      <c r="FHP33" s="247"/>
      <c r="FHQ33" s="247"/>
      <c r="FHR33" s="247"/>
      <c r="FHS33" s="247"/>
      <c r="FHT33" s="247"/>
      <c r="FHU33" s="247"/>
      <c r="FHV33" s="247" t="s">
        <v>10</v>
      </c>
      <c r="FHW33" s="247"/>
      <c r="FHX33" s="247"/>
      <c r="FHY33" s="247"/>
      <c r="FHZ33" s="247"/>
      <c r="FIA33" s="247"/>
      <c r="FIB33" s="247"/>
      <c r="FIC33" s="247"/>
      <c r="FID33" s="247" t="s">
        <v>10</v>
      </c>
      <c r="FIE33" s="247"/>
      <c r="FIF33" s="247"/>
      <c r="FIG33" s="247"/>
      <c r="FIH33" s="247"/>
      <c r="FII33" s="247"/>
      <c r="FIJ33" s="247"/>
      <c r="FIK33" s="247"/>
      <c r="FIL33" s="247" t="s">
        <v>10</v>
      </c>
      <c r="FIM33" s="247"/>
      <c r="FIN33" s="247"/>
      <c r="FIO33" s="247"/>
      <c r="FIP33" s="247"/>
      <c r="FIQ33" s="247"/>
      <c r="FIR33" s="247"/>
      <c r="FIS33" s="247"/>
      <c r="FIT33" s="247" t="s">
        <v>10</v>
      </c>
      <c r="FIU33" s="247"/>
      <c r="FIV33" s="247"/>
      <c r="FIW33" s="247"/>
      <c r="FIX33" s="247"/>
      <c r="FIY33" s="247"/>
      <c r="FIZ33" s="247"/>
      <c r="FJA33" s="247"/>
      <c r="FJB33" s="247" t="s">
        <v>10</v>
      </c>
      <c r="FJC33" s="247"/>
      <c r="FJD33" s="247"/>
      <c r="FJE33" s="247"/>
      <c r="FJF33" s="247"/>
      <c r="FJG33" s="247"/>
      <c r="FJH33" s="247"/>
      <c r="FJI33" s="247"/>
      <c r="FJJ33" s="247" t="s">
        <v>10</v>
      </c>
      <c r="FJK33" s="247"/>
      <c r="FJL33" s="247"/>
      <c r="FJM33" s="247"/>
      <c r="FJN33" s="247"/>
      <c r="FJO33" s="247"/>
      <c r="FJP33" s="247"/>
      <c r="FJQ33" s="247"/>
      <c r="FJR33" s="247" t="s">
        <v>10</v>
      </c>
      <c r="FJS33" s="247"/>
      <c r="FJT33" s="247"/>
      <c r="FJU33" s="247"/>
      <c r="FJV33" s="247"/>
      <c r="FJW33" s="247"/>
      <c r="FJX33" s="247"/>
      <c r="FJY33" s="247"/>
      <c r="FJZ33" s="247" t="s">
        <v>10</v>
      </c>
      <c r="FKA33" s="247"/>
      <c r="FKB33" s="247"/>
      <c r="FKC33" s="247"/>
      <c r="FKD33" s="247"/>
      <c r="FKE33" s="247"/>
      <c r="FKF33" s="247"/>
      <c r="FKG33" s="247"/>
      <c r="FKH33" s="247" t="s">
        <v>10</v>
      </c>
      <c r="FKI33" s="247"/>
      <c r="FKJ33" s="247"/>
      <c r="FKK33" s="247"/>
      <c r="FKL33" s="247"/>
      <c r="FKM33" s="247"/>
      <c r="FKN33" s="247"/>
      <c r="FKO33" s="247"/>
      <c r="FKP33" s="247" t="s">
        <v>10</v>
      </c>
      <c r="FKQ33" s="247"/>
      <c r="FKR33" s="247"/>
      <c r="FKS33" s="247"/>
      <c r="FKT33" s="247"/>
      <c r="FKU33" s="247"/>
      <c r="FKV33" s="247"/>
      <c r="FKW33" s="247"/>
      <c r="FKX33" s="247" t="s">
        <v>10</v>
      </c>
      <c r="FKY33" s="247"/>
      <c r="FKZ33" s="247"/>
      <c r="FLA33" s="247"/>
      <c r="FLB33" s="247"/>
      <c r="FLC33" s="247"/>
      <c r="FLD33" s="247"/>
      <c r="FLE33" s="247"/>
      <c r="FLF33" s="247" t="s">
        <v>10</v>
      </c>
      <c r="FLG33" s="247"/>
      <c r="FLH33" s="247"/>
      <c r="FLI33" s="247"/>
      <c r="FLJ33" s="247"/>
      <c r="FLK33" s="247"/>
      <c r="FLL33" s="247"/>
      <c r="FLM33" s="247"/>
      <c r="FLN33" s="247" t="s">
        <v>10</v>
      </c>
      <c r="FLO33" s="247"/>
      <c r="FLP33" s="247"/>
      <c r="FLQ33" s="247"/>
      <c r="FLR33" s="247"/>
      <c r="FLS33" s="247"/>
      <c r="FLT33" s="247"/>
      <c r="FLU33" s="247"/>
      <c r="FLV33" s="247" t="s">
        <v>10</v>
      </c>
      <c r="FLW33" s="247"/>
      <c r="FLX33" s="247"/>
      <c r="FLY33" s="247"/>
      <c r="FLZ33" s="247"/>
      <c r="FMA33" s="247"/>
      <c r="FMB33" s="247"/>
      <c r="FMC33" s="247"/>
      <c r="FMD33" s="247" t="s">
        <v>10</v>
      </c>
      <c r="FME33" s="247"/>
      <c r="FMF33" s="247"/>
      <c r="FMG33" s="247"/>
      <c r="FMH33" s="247"/>
      <c r="FMI33" s="247"/>
      <c r="FMJ33" s="247"/>
      <c r="FMK33" s="247"/>
      <c r="FML33" s="247" t="s">
        <v>10</v>
      </c>
      <c r="FMM33" s="247"/>
      <c r="FMN33" s="247"/>
      <c r="FMO33" s="247"/>
      <c r="FMP33" s="247"/>
      <c r="FMQ33" s="247"/>
      <c r="FMR33" s="247"/>
      <c r="FMS33" s="247"/>
      <c r="FMT33" s="247" t="s">
        <v>10</v>
      </c>
      <c r="FMU33" s="247"/>
      <c r="FMV33" s="247"/>
      <c r="FMW33" s="247"/>
      <c r="FMX33" s="247"/>
      <c r="FMY33" s="247"/>
      <c r="FMZ33" s="247"/>
      <c r="FNA33" s="247"/>
      <c r="FNB33" s="247" t="s">
        <v>10</v>
      </c>
      <c r="FNC33" s="247"/>
      <c r="FND33" s="247"/>
      <c r="FNE33" s="247"/>
      <c r="FNF33" s="247"/>
      <c r="FNG33" s="247"/>
      <c r="FNH33" s="247"/>
      <c r="FNI33" s="247"/>
      <c r="FNJ33" s="247" t="s">
        <v>10</v>
      </c>
      <c r="FNK33" s="247"/>
      <c r="FNL33" s="247"/>
      <c r="FNM33" s="247"/>
      <c r="FNN33" s="247"/>
      <c r="FNO33" s="247"/>
      <c r="FNP33" s="247"/>
      <c r="FNQ33" s="247"/>
      <c r="FNR33" s="247" t="s">
        <v>10</v>
      </c>
      <c r="FNS33" s="247"/>
      <c r="FNT33" s="247"/>
      <c r="FNU33" s="247"/>
      <c r="FNV33" s="247"/>
      <c r="FNW33" s="247"/>
      <c r="FNX33" s="247"/>
      <c r="FNY33" s="247"/>
      <c r="FNZ33" s="247" t="s">
        <v>10</v>
      </c>
      <c r="FOA33" s="247"/>
      <c r="FOB33" s="247"/>
      <c r="FOC33" s="247"/>
      <c r="FOD33" s="247"/>
      <c r="FOE33" s="247"/>
      <c r="FOF33" s="247"/>
      <c r="FOG33" s="247"/>
      <c r="FOH33" s="247" t="s">
        <v>10</v>
      </c>
      <c r="FOI33" s="247"/>
      <c r="FOJ33" s="247"/>
      <c r="FOK33" s="247"/>
      <c r="FOL33" s="247"/>
      <c r="FOM33" s="247"/>
      <c r="FON33" s="247"/>
      <c r="FOO33" s="247"/>
      <c r="FOP33" s="247" t="s">
        <v>10</v>
      </c>
      <c r="FOQ33" s="247"/>
      <c r="FOR33" s="247"/>
      <c r="FOS33" s="247"/>
      <c r="FOT33" s="247"/>
      <c r="FOU33" s="247"/>
      <c r="FOV33" s="247"/>
      <c r="FOW33" s="247"/>
      <c r="FOX33" s="247" t="s">
        <v>10</v>
      </c>
      <c r="FOY33" s="247"/>
      <c r="FOZ33" s="247"/>
      <c r="FPA33" s="247"/>
      <c r="FPB33" s="247"/>
      <c r="FPC33" s="247"/>
      <c r="FPD33" s="247"/>
      <c r="FPE33" s="247"/>
      <c r="FPF33" s="247" t="s">
        <v>10</v>
      </c>
      <c r="FPG33" s="247"/>
      <c r="FPH33" s="247"/>
      <c r="FPI33" s="247"/>
      <c r="FPJ33" s="247"/>
      <c r="FPK33" s="247"/>
      <c r="FPL33" s="247"/>
      <c r="FPM33" s="247"/>
      <c r="FPN33" s="247" t="s">
        <v>10</v>
      </c>
      <c r="FPO33" s="247"/>
      <c r="FPP33" s="247"/>
      <c r="FPQ33" s="247"/>
      <c r="FPR33" s="247"/>
      <c r="FPS33" s="247"/>
      <c r="FPT33" s="247"/>
      <c r="FPU33" s="247"/>
      <c r="FPV33" s="247" t="s">
        <v>10</v>
      </c>
      <c r="FPW33" s="247"/>
      <c r="FPX33" s="247"/>
      <c r="FPY33" s="247"/>
      <c r="FPZ33" s="247"/>
      <c r="FQA33" s="247"/>
      <c r="FQB33" s="247"/>
      <c r="FQC33" s="247"/>
      <c r="FQD33" s="247" t="s">
        <v>10</v>
      </c>
      <c r="FQE33" s="247"/>
      <c r="FQF33" s="247"/>
      <c r="FQG33" s="247"/>
      <c r="FQH33" s="247"/>
      <c r="FQI33" s="247"/>
      <c r="FQJ33" s="247"/>
      <c r="FQK33" s="247"/>
      <c r="FQL33" s="247" t="s">
        <v>10</v>
      </c>
      <c r="FQM33" s="247"/>
      <c r="FQN33" s="247"/>
      <c r="FQO33" s="247"/>
      <c r="FQP33" s="247"/>
      <c r="FQQ33" s="247"/>
      <c r="FQR33" s="247"/>
      <c r="FQS33" s="247"/>
      <c r="FQT33" s="247" t="s">
        <v>10</v>
      </c>
      <c r="FQU33" s="247"/>
      <c r="FQV33" s="247"/>
      <c r="FQW33" s="247"/>
      <c r="FQX33" s="247"/>
      <c r="FQY33" s="247"/>
      <c r="FQZ33" s="247"/>
      <c r="FRA33" s="247"/>
      <c r="FRB33" s="247" t="s">
        <v>10</v>
      </c>
      <c r="FRC33" s="247"/>
      <c r="FRD33" s="247"/>
      <c r="FRE33" s="247"/>
      <c r="FRF33" s="247"/>
      <c r="FRG33" s="247"/>
      <c r="FRH33" s="247"/>
      <c r="FRI33" s="247"/>
      <c r="FRJ33" s="247" t="s">
        <v>10</v>
      </c>
      <c r="FRK33" s="247"/>
      <c r="FRL33" s="247"/>
      <c r="FRM33" s="247"/>
      <c r="FRN33" s="247"/>
      <c r="FRO33" s="247"/>
      <c r="FRP33" s="247"/>
      <c r="FRQ33" s="247"/>
      <c r="FRR33" s="247" t="s">
        <v>10</v>
      </c>
      <c r="FRS33" s="247"/>
      <c r="FRT33" s="247"/>
      <c r="FRU33" s="247"/>
      <c r="FRV33" s="247"/>
      <c r="FRW33" s="247"/>
      <c r="FRX33" s="247"/>
      <c r="FRY33" s="247"/>
      <c r="FRZ33" s="247" t="s">
        <v>10</v>
      </c>
      <c r="FSA33" s="247"/>
      <c r="FSB33" s="247"/>
      <c r="FSC33" s="247"/>
      <c r="FSD33" s="247"/>
      <c r="FSE33" s="247"/>
      <c r="FSF33" s="247"/>
      <c r="FSG33" s="247"/>
      <c r="FSH33" s="247" t="s">
        <v>10</v>
      </c>
      <c r="FSI33" s="247"/>
      <c r="FSJ33" s="247"/>
      <c r="FSK33" s="247"/>
      <c r="FSL33" s="247"/>
      <c r="FSM33" s="247"/>
      <c r="FSN33" s="247"/>
      <c r="FSO33" s="247"/>
      <c r="FSP33" s="247" t="s">
        <v>10</v>
      </c>
      <c r="FSQ33" s="247"/>
      <c r="FSR33" s="247"/>
      <c r="FSS33" s="247"/>
      <c r="FST33" s="247"/>
      <c r="FSU33" s="247"/>
      <c r="FSV33" s="247"/>
      <c r="FSW33" s="247"/>
      <c r="FSX33" s="247" t="s">
        <v>10</v>
      </c>
      <c r="FSY33" s="247"/>
      <c r="FSZ33" s="247"/>
      <c r="FTA33" s="247"/>
      <c r="FTB33" s="247"/>
      <c r="FTC33" s="247"/>
      <c r="FTD33" s="247"/>
      <c r="FTE33" s="247"/>
      <c r="FTF33" s="247" t="s">
        <v>10</v>
      </c>
      <c r="FTG33" s="247"/>
      <c r="FTH33" s="247"/>
      <c r="FTI33" s="247"/>
      <c r="FTJ33" s="247"/>
      <c r="FTK33" s="247"/>
      <c r="FTL33" s="247"/>
      <c r="FTM33" s="247"/>
      <c r="FTN33" s="247" t="s">
        <v>10</v>
      </c>
      <c r="FTO33" s="247"/>
      <c r="FTP33" s="247"/>
      <c r="FTQ33" s="247"/>
      <c r="FTR33" s="247"/>
      <c r="FTS33" s="247"/>
      <c r="FTT33" s="247"/>
      <c r="FTU33" s="247"/>
      <c r="FTV33" s="247" t="s">
        <v>10</v>
      </c>
      <c r="FTW33" s="247"/>
      <c r="FTX33" s="247"/>
      <c r="FTY33" s="247"/>
      <c r="FTZ33" s="247"/>
      <c r="FUA33" s="247"/>
      <c r="FUB33" s="247"/>
      <c r="FUC33" s="247"/>
      <c r="FUD33" s="247" t="s">
        <v>10</v>
      </c>
      <c r="FUE33" s="247"/>
      <c r="FUF33" s="247"/>
      <c r="FUG33" s="247"/>
      <c r="FUH33" s="247"/>
      <c r="FUI33" s="247"/>
      <c r="FUJ33" s="247"/>
      <c r="FUK33" s="247"/>
      <c r="FUL33" s="247" t="s">
        <v>10</v>
      </c>
      <c r="FUM33" s="247"/>
      <c r="FUN33" s="247"/>
      <c r="FUO33" s="247"/>
      <c r="FUP33" s="247"/>
      <c r="FUQ33" s="247"/>
      <c r="FUR33" s="247"/>
      <c r="FUS33" s="247"/>
      <c r="FUT33" s="247" t="s">
        <v>10</v>
      </c>
      <c r="FUU33" s="247"/>
      <c r="FUV33" s="247"/>
      <c r="FUW33" s="247"/>
      <c r="FUX33" s="247"/>
      <c r="FUY33" s="247"/>
      <c r="FUZ33" s="247"/>
      <c r="FVA33" s="247"/>
      <c r="FVB33" s="247" t="s">
        <v>10</v>
      </c>
      <c r="FVC33" s="247"/>
      <c r="FVD33" s="247"/>
      <c r="FVE33" s="247"/>
      <c r="FVF33" s="247"/>
      <c r="FVG33" s="247"/>
      <c r="FVH33" s="247"/>
      <c r="FVI33" s="247"/>
      <c r="FVJ33" s="247" t="s">
        <v>10</v>
      </c>
      <c r="FVK33" s="247"/>
      <c r="FVL33" s="247"/>
      <c r="FVM33" s="247"/>
      <c r="FVN33" s="247"/>
      <c r="FVO33" s="247"/>
      <c r="FVP33" s="247"/>
      <c r="FVQ33" s="247"/>
      <c r="FVR33" s="247" t="s">
        <v>10</v>
      </c>
      <c r="FVS33" s="247"/>
      <c r="FVT33" s="247"/>
      <c r="FVU33" s="247"/>
      <c r="FVV33" s="247"/>
      <c r="FVW33" s="247"/>
      <c r="FVX33" s="247"/>
      <c r="FVY33" s="247"/>
      <c r="FVZ33" s="247" t="s">
        <v>10</v>
      </c>
      <c r="FWA33" s="247"/>
      <c r="FWB33" s="247"/>
      <c r="FWC33" s="247"/>
      <c r="FWD33" s="247"/>
      <c r="FWE33" s="247"/>
      <c r="FWF33" s="247"/>
      <c r="FWG33" s="247"/>
      <c r="FWH33" s="247" t="s">
        <v>10</v>
      </c>
      <c r="FWI33" s="247"/>
      <c r="FWJ33" s="247"/>
      <c r="FWK33" s="247"/>
      <c r="FWL33" s="247"/>
      <c r="FWM33" s="247"/>
      <c r="FWN33" s="247"/>
      <c r="FWO33" s="247"/>
      <c r="FWP33" s="247" t="s">
        <v>10</v>
      </c>
      <c r="FWQ33" s="247"/>
      <c r="FWR33" s="247"/>
      <c r="FWS33" s="247"/>
      <c r="FWT33" s="247"/>
      <c r="FWU33" s="247"/>
      <c r="FWV33" s="247"/>
      <c r="FWW33" s="247"/>
      <c r="FWX33" s="247" t="s">
        <v>10</v>
      </c>
      <c r="FWY33" s="247"/>
      <c r="FWZ33" s="247"/>
      <c r="FXA33" s="247"/>
      <c r="FXB33" s="247"/>
      <c r="FXC33" s="247"/>
      <c r="FXD33" s="247"/>
      <c r="FXE33" s="247"/>
      <c r="FXF33" s="247" t="s">
        <v>10</v>
      </c>
      <c r="FXG33" s="247"/>
      <c r="FXH33" s="247"/>
      <c r="FXI33" s="247"/>
      <c r="FXJ33" s="247"/>
      <c r="FXK33" s="247"/>
      <c r="FXL33" s="247"/>
      <c r="FXM33" s="247"/>
      <c r="FXN33" s="247" t="s">
        <v>10</v>
      </c>
      <c r="FXO33" s="247"/>
      <c r="FXP33" s="247"/>
      <c r="FXQ33" s="247"/>
      <c r="FXR33" s="247"/>
      <c r="FXS33" s="247"/>
      <c r="FXT33" s="247"/>
      <c r="FXU33" s="247"/>
      <c r="FXV33" s="247" t="s">
        <v>10</v>
      </c>
      <c r="FXW33" s="247"/>
      <c r="FXX33" s="247"/>
      <c r="FXY33" s="247"/>
      <c r="FXZ33" s="247"/>
      <c r="FYA33" s="247"/>
      <c r="FYB33" s="247"/>
      <c r="FYC33" s="247"/>
      <c r="FYD33" s="247" t="s">
        <v>10</v>
      </c>
      <c r="FYE33" s="247"/>
      <c r="FYF33" s="247"/>
      <c r="FYG33" s="247"/>
      <c r="FYH33" s="247"/>
      <c r="FYI33" s="247"/>
      <c r="FYJ33" s="247"/>
      <c r="FYK33" s="247"/>
      <c r="FYL33" s="247" t="s">
        <v>10</v>
      </c>
      <c r="FYM33" s="247"/>
      <c r="FYN33" s="247"/>
      <c r="FYO33" s="247"/>
      <c r="FYP33" s="247"/>
      <c r="FYQ33" s="247"/>
      <c r="FYR33" s="247"/>
      <c r="FYS33" s="247"/>
      <c r="FYT33" s="247" t="s">
        <v>10</v>
      </c>
      <c r="FYU33" s="247"/>
      <c r="FYV33" s="247"/>
      <c r="FYW33" s="247"/>
      <c r="FYX33" s="247"/>
      <c r="FYY33" s="247"/>
      <c r="FYZ33" s="247"/>
      <c r="FZA33" s="247"/>
      <c r="FZB33" s="247" t="s">
        <v>10</v>
      </c>
      <c r="FZC33" s="247"/>
      <c r="FZD33" s="247"/>
      <c r="FZE33" s="247"/>
      <c r="FZF33" s="247"/>
      <c r="FZG33" s="247"/>
      <c r="FZH33" s="247"/>
      <c r="FZI33" s="247"/>
      <c r="FZJ33" s="247" t="s">
        <v>10</v>
      </c>
      <c r="FZK33" s="247"/>
      <c r="FZL33" s="247"/>
      <c r="FZM33" s="247"/>
      <c r="FZN33" s="247"/>
      <c r="FZO33" s="247"/>
      <c r="FZP33" s="247"/>
      <c r="FZQ33" s="247"/>
      <c r="FZR33" s="247" t="s">
        <v>10</v>
      </c>
      <c r="FZS33" s="247"/>
      <c r="FZT33" s="247"/>
      <c r="FZU33" s="247"/>
      <c r="FZV33" s="247"/>
      <c r="FZW33" s="247"/>
      <c r="FZX33" s="247"/>
      <c r="FZY33" s="247"/>
      <c r="FZZ33" s="247" t="s">
        <v>10</v>
      </c>
      <c r="GAA33" s="247"/>
      <c r="GAB33" s="247"/>
      <c r="GAC33" s="247"/>
      <c r="GAD33" s="247"/>
      <c r="GAE33" s="247"/>
      <c r="GAF33" s="247"/>
      <c r="GAG33" s="247"/>
      <c r="GAH33" s="247" t="s">
        <v>10</v>
      </c>
      <c r="GAI33" s="247"/>
      <c r="GAJ33" s="247"/>
      <c r="GAK33" s="247"/>
      <c r="GAL33" s="247"/>
      <c r="GAM33" s="247"/>
      <c r="GAN33" s="247"/>
      <c r="GAO33" s="247"/>
      <c r="GAP33" s="247" t="s">
        <v>10</v>
      </c>
      <c r="GAQ33" s="247"/>
      <c r="GAR33" s="247"/>
      <c r="GAS33" s="247"/>
      <c r="GAT33" s="247"/>
      <c r="GAU33" s="247"/>
      <c r="GAV33" s="247"/>
      <c r="GAW33" s="247"/>
      <c r="GAX33" s="247" t="s">
        <v>10</v>
      </c>
      <c r="GAY33" s="247"/>
      <c r="GAZ33" s="247"/>
      <c r="GBA33" s="247"/>
      <c r="GBB33" s="247"/>
      <c r="GBC33" s="247"/>
      <c r="GBD33" s="247"/>
      <c r="GBE33" s="247"/>
      <c r="GBF33" s="247" t="s">
        <v>10</v>
      </c>
      <c r="GBG33" s="247"/>
      <c r="GBH33" s="247"/>
      <c r="GBI33" s="247"/>
      <c r="GBJ33" s="247"/>
      <c r="GBK33" s="247"/>
      <c r="GBL33" s="247"/>
      <c r="GBM33" s="247"/>
      <c r="GBN33" s="247" t="s">
        <v>10</v>
      </c>
      <c r="GBO33" s="247"/>
      <c r="GBP33" s="247"/>
      <c r="GBQ33" s="247"/>
      <c r="GBR33" s="247"/>
      <c r="GBS33" s="247"/>
      <c r="GBT33" s="247"/>
      <c r="GBU33" s="247"/>
      <c r="GBV33" s="247" t="s">
        <v>10</v>
      </c>
      <c r="GBW33" s="247"/>
      <c r="GBX33" s="247"/>
      <c r="GBY33" s="247"/>
      <c r="GBZ33" s="247"/>
      <c r="GCA33" s="247"/>
      <c r="GCB33" s="247"/>
      <c r="GCC33" s="247"/>
      <c r="GCD33" s="247" t="s">
        <v>10</v>
      </c>
      <c r="GCE33" s="247"/>
      <c r="GCF33" s="247"/>
      <c r="GCG33" s="247"/>
      <c r="GCH33" s="247"/>
      <c r="GCI33" s="247"/>
      <c r="GCJ33" s="247"/>
      <c r="GCK33" s="247"/>
      <c r="GCL33" s="247" t="s">
        <v>10</v>
      </c>
      <c r="GCM33" s="247"/>
      <c r="GCN33" s="247"/>
      <c r="GCO33" s="247"/>
      <c r="GCP33" s="247"/>
      <c r="GCQ33" s="247"/>
      <c r="GCR33" s="247"/>
      <c r="GCS33" s="247"/>
      <c r="GCT33" s="247" t="s">
        <v>10</v>
      </c>
      <c r="GCU33" s="247"/>
      <c r="GCV33" s="247"/>
      <c r="GCW33" s="247"/>
      <c r="GCX33" s="247"/>
      <c r="GCY33" s="247"/>
      <c r="GCZ33" s="247"/>
      <c r="GDA33" s="247"/>
      <c r="GDB33" s="247" t="s">
        <v>10</v>
      </c>
      <c r="GDC33" s="247"/>
      <c r="GDD33" s="247"/>
      <c r="GDE33" s="247"/>
      <c r="GDF33" s="247"/>
      <c r="GDG33" s="247"/>
      <c r="GDH33" s="247"/>
      <c r="GDI33" s="247"/>
      <c r="GDJ33" s="247" t="s">
        <v>10</v>
      </c>
      <c r="GDK33" s="247"/>
      <c r="GDL33" s="247"/>
      <c r="GDM33" s="247"/>
      <c r="GDN33" s="247"/>
      <c r="GDO33" s="247"/>
      <c r="GDP33" s="247"/>
      <c r="GDQ33" s="247"/>
      <c r="GDR33" s="247" t="s">
        <v>10</v>
      </c>
      <c r="GDS33" s="247"/>
      <c r="GDT33" s="247"/>
      <c r="GDU33" s="247"/>
      <c r="GDV33" s="247"/>
      <c r="GDW33" s="247"/>
      <c r="GDX33" s="247"/>
      <c r="GDY33" s="247"/>
      <c r="GDZ33" s="247" t="s">
        <v>10</v>
      </c>
      <c r="GEA33" s="247"/>
      <c r="GEB33" s="247"/>
      <c r="GEC33" s="247"/>
      <c r="GED33" s="247"/>
      <c r="GEE33" s="247"/>
      <c r="GEF33" s="247"/>
      <c r="GEG33" s="247"/>
      <c r="GEH33" s="247" t="s">
        <v>10</v>
      </c>
      <c r="GEI33" s="247"/>
      <c r="GEJ33" s="247"/>
      <c r="GEK33" s="247"/>
      <c r="GEL33" s="247"/>
      <c r="GEM33" s="247"/>
      <c r="GEN33" s="247"/>
      <c r="GEO33" s="247"/>
      <c r="GEP33" s="247" t="s">
        <v>10</v>
      </c>
      <c r="GEQ33" s="247"/>
      <c r="GER33" s="247"/>
      <c r="GES33" s="247"/>
      <c r="GET33" s="247"/>
      <c r="GEU33" s="247"/>
      <c r="GEV33" s="247"/>
      <c r="GEW33" s="247"/>
      <c r="GEX33" s="247" t="s">
        <v>10</v>
      </c>
      <c r="GEY33" s="247"/>
      <c r="GEZ33" s="247"/>
      <c r="GFA33" s="247"/>
      <c r="GFB33" s="247"/>
      <c r="GFC33" s="247"/>
      <c r="GFD33" s="247"/>
      <c r="GFE33" s="247"/>
      <c r="GFF33" s="247" t="s">
        <v>10</v>
      </c>
      <c r="GFG33" s="247"/>
      <c r="GFH33" s="247"/>
      <c r="GFI33" s="247"/>
      <c r="GFJ33" s="247"/>
      <c r="GFK33" s="247"/>
      <c r="GFL33" s="247"/>
      <c r="GFM33" s="247"/>
      <c r="GFN33" s="247" t="s">
        <v>10</v>
      </c>
      <c r="GFO33" s="247"/>
      <c r="GFP33" s="247"/>
      <c r="GFQ33" s="247"/>
      <c r="GFR33" s="247"/>
      <c r="GFS33" s="247"/>
      <c r="GFT33" s="247"/>
      <c r="GFU33" s="247"/>
      <c r="GFV33" s="247" t="s">
        <v>10</v>
      </c>
      <c r="GFW33" s="247"/>
      <c r="GFX33" s="247"/>
      <c r="GFY33" s="247"/>
      <c r="GFZ33" s="247"/>
      <c r="GGA33" s="247"/>
      <c r="GGB33" s="247"/>
      <c r="GGC33" s="247"/>
      <c r="GGD33" s="247" t="s">
        <v>10</v>
      </c>
      <c r="GGE33" s="247"/>
      <c r="GGF33" s="247"/>
      <c r="GGG33" s="247"/>
      <c r="GGH33" s="247"/>
      <c r="GGI33" s="247"/>
      <c r="GGJ33" s="247"/>
      <c r="GGK33" s="247"/>
      <c r="GGL33" s="247" t="s">
        <v>10</v>
      </c>
      <c r="GGM33" s="247"/>
      <c r="GGN33" s="247"/>
      <c r="GGO33" s="247"/>
      <c r="GGP33" s="247"/>
      <c r="GGQ33" s="247"/>
      <c r="GGR33" s="247"/>
      <c r="GGS33" s="247"/>
      <c r="GGT33" s="247" t="s">
        <v>10</v>
      </c>
      <c r="GGU33" s="247"/>
      <c r="GGV33" s="247"/>
      <c r="GGW33" s="247"/>
      <c r="GGX33" s="247"/>
      <c r="GGY33" s="247"/>
      <c r="GGZ33" s="247"/>
      <c r="GHA33" s="247"/>
      <c r="GHB33" s="247" t="s">
        <v>10</v>
      </c>
      <c r="GHC33" s="247"/>
      <c r="GHD33" s="247"/>
      <c r="GHE33" s="247"/>
      <c r="GHF33" s="247"/>
      <c r="GHG33" s="247"/>
      <c r="GHH33" s="247"/>
      <c r="GHI33" s="247"/>
      <c r="GHJ33" s="247" t="s">
        <v>10</v>
      </c>
      <c r="GHK33" s="247"/>
      <c r="GHL33" s="247"/>
      <c r="GHM33" s="247"/>
      <c r="GHN33" s="247"/>
      <c r="GHO33" s="247"/>
      <c r="GHP33" s="247"/>
      <c r="GHQ33" s="247"/>
      <c r="GHR33" s="247" t="s">
        <v>10</v>
      </c>
      <c r="GHS33" s="247"/>
      <c r="GHT33" s="247"/>
      <c r="GHU33" s="247"/>
      <c r="GHV33" s="247"/>
      <c r="GHW33" s="247"/>
      <c r="GHX33" s="247"/>
      <c r="GHY33" s="247"/>
      <c r="GHZ33" s="247" t="s">
        <v>10</v>
      </c>
      <c r="GIA33" s="247"/>
      <c r="GIB33" s="247"/>
      <c r="GIC33" s="247"/>
      <c r="GID33" s="247"/>
      <c r="GIE33" s="247"/>
      <c r="GIF33" s="247"/>
      <c r="GIG33" s="247"/>
      <c r="GIH33" s="247" t="s">
        <v>10</v>
      </c>
      <c r="GII33" s="247"/>
      <c r="GIJ33" s="247"/>
      <c r="GIK33" s="247"/>
      <c r="GIL33" s="247"/>
      <c r="GIM33" s="247"/>
      <c r="GIN33" s="247"/>
      <c r="GIO33" s="247"/>
      <c r="GIP33" s="247" t="s">
        <v>10</v>
      </c>
      <c r="GIQ33" s="247"/>
      <c r="GIR33" s="247"/>
      <c r="GIS33" s="247"/>
      <c r="GIT33" s="247"/>
      <c r="GIU33" s="247"/>
      <c r="GIV33" s="247"/>
      <c r="GIW33" s="247"/>
      <c r="GIX33" s="247" t="s">
        <v>10</v>
      </c>
      <c r="GIY33" s="247"/>
      <c r="GIZ33" s="247"/>
      <c r="GJA33" s="247"/>
      <c r="GJB33" s="247"/>
      <c r="GJC33" s="247"/>
      <c r="GJD33" s="247"/>
      <c r="GJE33" s="247"/>
      <c r="GJF33" s="247" t="s">
        <v>10</v>
      </c>
      <c r="GJG33" s="247"/>
      <c r="GJH33" s="247"/>
      <c r="GJI33" s="247"/>
      <c r="GJJ33" s="247"/>
      <c r="GJK33" s="247"/>
      <c r="GJL33" s="247"/>
      <c r="GJM33" s="247"/>
      <c r="GJN33" s="247" t="s">
        <v>10</v>
      </c>
      <c r="GJO33" s="247"/>
      <c r="GJP33" s="247"/>
      <c r="GJQ33" s="247"/>
      <c r="GJR33" s="247"/>
      <c r="GJS33" s="247"/>
      <c r="GJT33" s="247"/>
      <c r="GJU33" s="247"/>
      <c r="GJV33" s="247" t="s">
        <v>10</v>
      </c>
      <c r="GJW33" s="247"/>
      <c r="GJX33" s="247"/>
      <c r="GJY33" s="247"/>
      <c r="GJZ33" s="247"/>
      <c r="GKA33" s="247"/>
      <c r="GKB33" s="247"/>
      <c r="GKC33" s="247"/>
      <c r="GKD33" s="247" t="s">
        <v>10</v>
      </c>
      <c r="GKE33" s="247"/>
      <c r="GKF33" s="247"/>
      <c r="GKG33" s="247"/>
      <c r="GKH33" s="247"/>
      <c r="GKI33" s="247"/>
      <c r="GKJ33" s="247"/>
      <c r="GKK33" s="247"/>
      <c r="GKL33" s="247" t="s">
        <v>10</v>
      </c>
      <c r="GKM33" s="247"/>
      <c r="GKN33" s="247"/>
      <c r="GKO33" s="247"/>
      <c r="GKP33" s="247"/>
      <c r="GKQ33" s="247"/>
      <c r="GKR33" s="247"/>
      <c r="GKS33" s="247"/>
      <c r="GKT33" s="247" t="s">
        <v>10</v>
      </c>
      <c r="GKU33" s="247"/>
      <c r="GKV33" s="247"/>
      <c r="GKW33" s="247"/>
      <c r="GKX33" s="247"/>
      <c r="GKY33" s="247"/>
      <c r="GKZ33" s="247"/>
      <c r="GLA33" s="247"/>
      <c r="GLB33" s="247" t="s">
        <v>10</v>
      </c>
      <c r="GLC33" s="247"/>
      <c r="GLD33" s="247"/>
      <c r="GLE33" s="247"/>
      <c r="GLF33" s="247"/>
      <c r="GLG33" s="247"/>
      <c r="GLH33" s="247"/>
      <c r="GLI33" s="247"/>
      <c r="GLJ33" s="247" t="s">
        <v>10</v>
      </c>
      <c r="GLK33" s="247"/>
      <c r="GLL33" s="247"/>
      <c r="GLM33" s="247"/>
      <c r="GLN33" s="247"/>
      <c r="GLO33" s="247"/>
      <c r="GLP33" s="247"/>
      <c r="GLQ33" s="247"/>
      <c r="GLR33" s="247" t="s">
        <v>10</v>
      </c>
      <c r="GLS33" s="247"/>
      <c r="GLT33" s="247"/>
      <c r="GLU33" s="247"/>
      <c r="GLV33" s="247"/>
      <c r="GLW33" s="247"/>
      <c r="GLX33" s="247"/>
      <c r="GLY33" s="247"/>
      <c r="GLZ33" s="247" t="s">
        <v>10</v>
      </c>
      <c r="GMA33" s="247"/>
      <c r="GMB33" s="247"/>
      <c r="GMC33" s="247"/>
      <c r="GMD33" s="247"/>
      <c r="GME33" s="247"/>
      <c r="GMF33" s="247"/>
      <c r="GMG33" s="247"/>
      <c r="GMH33" s="247" t="s">
        <v>10</v>
      </c>
      <c r="GMI33" s="247"/>
      <c r="GMJ33" s="247"/>
      <c r="GMK33" s="247"/>
      <c r="GML33" s="247"/>
      <c r="GMM33" s="247"/>
      <c r="GMN33" s="247"/>
      <c r="GMO33" s="247"/>
      <c r="GMP33" s="247" t="s">
        <v>10</v>
      </c>
      <c r="GMQ33" s="247"/>
      <c r="GMR33" s="247"/>
      <c r="GMS33" s="247"/>
      <c r="GMT33" s="247"/>
      <c r="GMU33" s="247"/>
      <c r="GMV33" s="247"/>
      <c r="GMW33" s="247"/>
      <c r="GMX33" s="247" t="s">
        <v>10</v>
      </c>
      <c r="GMY33" s="247"/>
      <c r="GMZ33" s="247"/>
      <c r="GNA33" s="247"/>
      <c r="GNB33" s="247"/>
      <c r="GNC33" s="247"/>
      <c r="GND33" s="247"/>
      <c r="GNE33" s="247"/>
      <c r="GNF33" s="247" t="s">
        <v>10</v>
      </c>
      <c r="GNG33" s="247"/>
      <c r="GNH33" s="247"/>
      <c r="GNI33" s="247"/>
      <c r="GNJ33" s="247"/>
      <c r="GNK33" s="247"/>
      <c r="GNL33" s="247"/>
      <c r="GNM33" s="247"/>
      <c r="GNN33" s="247" t="s">
        <v>10</v>
      </c>
      <c r="GNO33" s="247"/>
      <c r="GNP33" s="247"/>
      <c r="GNQ33" s="247"/>
      <c r="GNR33" s="247"/>
      <c r="GNS33" s="247"/>
      <c r="GNT33" s="247"/>
      <c r="GNU33" s="247"/>
      <c r="GNV33" s="247" t="s">
        <v>10</v>
      </c>
      <c r="GNW33" s="247"/>
      <c r="GNX33" s="247"/>
      <c r="GNY33" s="247"/>
      <c r="GNZ33" s="247"/>
      <c r="GOA33" s="247"/>
      <c r="GOB33" s="247"/>
      <c r="GOC33" s="247"/>
      <c r="GOD33" s="247" t="s">
        <v>10</v>
      </c>
      <c r="GOE33" s="247"/>
      <c r="GOF33" s="247"/>
      <c r="GOG33" s="247"/>
      <c r="GOH33" s="247"/>
      <c r="GOI33" s="247"/>
      <c r="GOJ33" s="247"/>
      <c r="GOK33" s="247"/>
      <c r="GOL33" s="247" t="s">
        <v>10</v>
      </c>
      <c r="GOM33" s="247"/>
      <c r="GON33" s="247"/>
      <c r="GOO33" s="247"/>
      <c r="GOP33" s="247"/>
      <c r="GOQ33" s="247"/>
      <c r="GOR33" s="247"/>
      <c r="GOS33" s="247"/>
      <c r="GOT33" s="247" t="s">
        <v>10</v>
      </c>
      <c r="GOU33" s="247"/>
      <c r="GOV33" s="247"/>
      <c r="GOW33" s="247"/>
      <c r="GOX33" s="247"/>
      <c r="GOY33" s="247"/>
      <c r="GOZ33" s="247"/>
      <c r="GPA33" s="247"/>
      <c r="GPB33" s="247" t="s">
        <v>10</v>
      </c>
      <c r="GPC33" s="247"/>
      <c r="GPD33" s="247"/>
      <c r="GPE33" s="247"/>
      <c r="GPF33" s="247"/>
      <c r="GPG33" s="247"/>
      <c r="GPH33" s="247"/>
      <c r="GPI33" s="247"/>
      <c r="GPJ33" s="247" t="s">
        <v>10</v>
      </c>
      <c r="GPK33" s="247"/>
      <c r="GPL33" s="247"/>
      <c r="GPM33" s="247"/>
      <c r="GPN33" s="247"/>
      <c r="GPO33" s="247"/>
      <c r="GPP33" s="247"/>
      <c r="GPQ33" s="247"/>
      <c r="GPR33" s="247" t="s">
        <v>10</v>
      </c>
      <c r="GPS33" s="247"/>
      <c r="GPT33" s="247"/>
      <c r="GPU33" s="247"/>
      <c r="GPV33" s="247"/>
      <c r="GPW33" s="247"/>
      <c r="GPX33" s="247"/>
      <c r="GPY33" s="247"/>
      <c r="GPZ33" s="247" t="s">
        <v>10</v>
      </c>
      <c r="GQA33" s="247"/>
      <c r="GQB33" s="247"/>
      <c r="GQC33" s="247"/>
      <c r="GQD33" s="247"/>
      <c r="GQE33" s="247"/>
      <c r="GQF33" s="247"/>
      <c r="GQG33" s="247"/>
      <c r="GQH33" s="247" t="s">
        <v>10</v>
      </c>
      <c r="GQI33" s="247"/>
      <c r="GQJ33" s="247"/>
      <c r="GQK33" s="247"/>
      <c r="GQL33" s="247"/>
      <c r="GQM33" s="247"/>
      <c r="GQN33" s="247"/>
      <c r="GQO33" s="247"/>
      <c r="GQP33" s="247" t="s">
        <v>10</v>
      </c>
      <c r="GQQ33" s="247"/>
      <c r="GQR33" s="247"/>
      <c r="GQS33" s="247"/>
      <c r="GQT33" s="247"/>
      <c r="GQU33" s="247"/>
      <c r="GQV33" s="247"/>
      <c r="GQW33" s="247"/>
      <c r="GQX33" s="247" t="s">
        <v>10</v>
      </c>
      <c r="GQY33" s="247"/>
      <c r="GQZ33" s="247"/>
      <c r="GRA33" s="247"/>
      <c r="GRB33" s="247"/>
      <c r="GRC33" s="247"/>
      <c r="GRD33" s="247"/>
      <c r="GRE33" s="247"/>
      <c r="GRF33" s="247" t="s">
        <v>10</v>
      </c>
      <c r="GRG33" s="247"/>
      <c r="GRH33" s="247"/>
      <c r="GRI33" s="247"/>
      <c r="GRJ33" s="247"/>
      <c r="GRK33" s="247"/>
      <c r="GRL33" s="247"/>
      <c r="GRM33" s="247"/>
      <c r="GRN33" s="247" t="s">
        <v>10</v>
      </c>
      <c r="GRO33" s="247"/>
      <c r="GRP33" s="247"/>
      <c r="GRQ33" s="247"/>
      <c r="GRR33" s="247"/>
      <c r="GRS33" s="247"/>
      <c r="GRT33" s="247"/>
      <c r="GRU33" s="247"/>
      <c r="GRV33" s="247" t="s">
        <v>10</v>
      </c>
      <c r="GRW33" s="247"/>
      <c r="GRX33" s="247"/>
      <c r="GRY33" s="247"/>
      <c r="GRZ33" s="247"/>
      <c r="GSA33" s="247"/>
      <c r="GSB33" s="247"/>
      <c r="GSC33" s="247"/>
      <c r="GSD33" s="247" t="s">
        <v>10</v>
      </c>
      <c r="GSE33" s="247"/>
      <c r="GSF33" s="247"/>
      <c r="GSG33" s="247"/>
      <c r="GSH33" s="247"/>
      <c r="GSI33" s="247"/>
      <c r="GSJ33" s="247"/>
      <c r="GSK33" s="247"/>
      <c r="GSL33" s="247" t="s">
        <v>10</v>
      </c>
      <c r="GSM33" s="247"/>
      <c r="GSN33" s="247"/>
      <c r="GSO33" s="247"/>
      <c r="GSP33" s="247"/>
      <c r="GSQ33" s="247"/>
      <c r="GSR33" s="247"/>
      <c r="GSS33" s="247"/>
      <c r="GST33" s="247" t="s">
        <v>10</v>
      </c>
      <c r="GSU33" s="247"/>
      <c r="GSV33" s="247"/>
      <c r="GSW33" s="247"/>
      <c r="GSX33" s="247"/>
      <c r="GSY33" s="247"/>
      <c r="GSZ33" s="247"/>
      <c r="GTA33" s="247"/>
      <c r="GTB33" s="247" t="s">
        <v>10</v>
      </c>
      <c r="GTC33" s="247"/>
      <c r="GTD33" s="247"/>
      <c r="GTE33" s="247"/>
      <c r="GTF33" s="247"/>
      <c r="GTG33" s="247"/>
      <c r="GTH33" s="247"/>
      <c r="GTI33" s="247"/>
      <c r="GTJ33" s="247" t="s">
        <v>10</v>
      </c>
      <c r="GTK33" s="247"/>
      <c r="GTL33" s="247"/>
      <c r="GTM33" s="247"/>
      <c r="GTN33" s="247"/>
      <c r="GTO33" s="247"/>
      <c r="GTP33" s="247"/>
      <c r="GTQ33" s="247"/>
      <c r="GTR33" s="247" t="s">
        <v>10</v>
      </c>
      <c r="GTS33" s="247"/>
      <c r="GTT33" s="247"/>
      <c r="GTU33" s="247"/>
      <c r="GTV33" s="247"/>
      <c r="GTW33" s="247"/>
      <c r="GTX33" s="247"/>
      <c r="GTY33" s="247"/>
      <c r="GTZ33" s="247" t="s">
        <v>10</v>
      </c>
      <c r="GUA33" s="247"/>
      <c r="GUB33" s="247"/>
      <c r="GUC33" s="247"/>
      <c r="GUD33" s="247"/>
      <c r="GUE33" s="247"/>
      <c r="GUF33" s="247"/>
      <c r="GUG33" s="247"/>
      <c r="GUH33" s="247" t="s">
        <v>10</v>
      </c>
      <c r="GUI33" s="247"/>
      <c r="GUJ33" s="247"/>
      <c r="GUK33" s="247"/>
      <c r="GUL33" s="247"/>
      <c r="GUM33" s="247"/>
      <c r="GUN33" s="247"/>
      <c r="GUO33" s="247"/>
      <c r="GUP33" s="247" t="s">
        <v>10</v>
      </c>
      <c r="GUQ33" s="247"/>
      <c r="GUR33" s="247"/>
      <c r="GUS33" s="247"/>
      <c r="GUT33" s="247"/>
      <c r="GUU33" s="247"/>
      <c r="GUV33" s="247"/>
      <c r="GUW33" s="247"/>
      <c r="GUX33" s="247" t="s">
        <v>10</v>
      </c>
      <c r="GUY33" s="247"/>
      <c r="GUZ33" s="247"/>
      <c r="GVA33" s="247"/>
      <c r="GVB33" s="247"/>
      <c r="GVC33" s="247"/>
      <c r="GVD33" s="247"/>
      <c r="GVE33" s="247"/>
      <c r="GVF33" s="247" t="s">
        <v>10</v>
      </c>
      <c r="GVG33" s="247"/>
      <c r="GVH33" s="247"/>
      <c r="GVI33" s="247"/>
      <c r="GVJ33" s="247"/>
      <c r="GVK33" s="247"/>
      <c r="GVL33" s="247"/>
      <c r="GVM33" s="247"/>
      <c r="GVN33" s="247" t="s">
        <v>10</v>
      </c>
      <c r="GVO33" s="247"/>
      <c r="GVP33" s="247"/>
      <c r="GVQ33" s="247"/>
      <c r="GVR33" s="247"/>
      <c r="GVS33" s="247"/>
      <c r="GVT33" s="247"/>
      <c r="GVU33" s="247"/>
      <c r="GVV33" s="247" t="s">
        <v>10</v>
      </c>
      <c r="GVW33" s="247"/>
      <c r="GVX33" s="247"/>
      <c r="GVY33" s="247"/>
      <c r="GVZ33" s="247"/>
      <c r="GWA33" s="247"/>
      <c r="GWB33" s="247"/>
      <c r="GWC33" s="247"/>
      <c r="GWD33" s="247" t="s">
        <v>10</v>
      </c>
      <c r="GWE33" s="247"/>
      <c r="GWF33" s="247"/>
      <c r="GWG33" s="247"/>
      <c r="GWH33" s="247"/>
      <c r="GWI33" s="247"/>
      <c r="GWJ33" s="247"/>
      <c r="GWK33" s="247"/>
      <c r="GWL33" s="247" t="s">
        <v>10</v>
      </c>
      <c r="GWM33" s="247"/>
      <c r="GWN33" s="247"/>
      <c r="GWO33" s="247"/>
      <c r="GWP33" s="247"/>
      <c r="GWQ33" s="247"/>
      <c r="GWR33" s="247"/>
      <c r="GWS33" s="247"/>
      <c r="GWT33" s="247" t="s">
        <v>10</v>
      </c>
      <c r="GWU33" s="247"/>
      <c r="GWV33" s="247"/>
      <c r="GWW33" s="247"/>
      <c r="GWX33" s="247"/>
      <c r="GWY33" s="247"/>
      <c r="GWZ33" s="247"/>
      <c r="GXA33" s="247"/>
      <c r="GXB33" s="247" t="s">
        <v>10</v>
      </c>
      <c r="GXC33" s="247"/>
      <c r="GXD33" s="247"/>
      <c r="GXE33" s="247"/>
      <c r="GXF33" s="247"/>
      <c r="GXG33" s="247"/>
      <c r="GXH33" s="247"/>
      <c r="GXI33" s="247"/>
      <c r="GXJ33" s="247" t="s">
        <v>10</v>
      </c>
      <c r="GXK33" s="247"/>
      <c r="GXL33" s="247"/>
      <c r="GXM33" s="247"/>
      <c r="GXN33" s="247"/>
      <c r="GXO33" s="247"/>
      <c r="GXP33" s="247"/>
      <c r="GXQ33" s="247"/>
      <c r="GXR33" s="247" t="s">
        <v>10</v>
      </c>
      <c r="GXS33" s="247"/>
      <c r="GXT33" s="247"/>
      <c r="GXU33" s="247"/>
      <c r="GXV33" s="247"/>
      <c r="GXW33" s="247"/>
      <c r="GXX33" s="247"/>
      <c r="GXY33" s="247"/>
      <c r="GXZ33" s="247" t="s">
        <v>10</v>
      </c>
      <c r="GYA33" s="247"/>
      <c r="GYB33" s="247"/>
      <c r="GYC33" s="247"/>
      <c r="GYD33" s="247"/>
      <c r="GYE33" s="247"/>
      <c r="GYF33" s="247"/>
      <c r="GYG33" s="247"/>
      <c r="GYH33" s="247" t="s">
        <v>10</v>
      </c>
      <c r="GYI33" s="247"/>
      <c r="GYJ33" s="247"/>
      <c r="GYK33" s="247"/>
      <c r="GYL33" s="247"/>
      <c r="GYM33" s="247"/>
      <c r="GYN33" s="247"/>
      <c r="GYO33" s="247"/>
      <c r="GYP33" s="247" t="s">
        <v>10</v>
      </c>
      <c r="GYQ33" s="247"/>
      <c r="GYR33" s="247"/>
      <c r="GYS33" s="247"/>
      <c r="GYT33" s="247"/>
      <c r="GYU33" s="247"/>
      <c r="GYV33" s="247"/>
      <c r="GYW33" s="247"/>
      <c r="GYX33" s="247" t="s">
        <v>10</v>
      </c>
      <c r="GYY33" s="247"/>
      <c r="GYZ33" s="247"/>
      <c r="GZA33" s="247"/>
      <c r="GZB33" s="247"/>
      <c r="GZC33" s="247"/>
      <c r="GZD33" s="247"/>
      <c r="GZE33" s="247"/>
      <c r="GZF33" s="247" t="s">
        <v>10</v>
      </c>
      <c r="GZG33" s="247"/>
      <c r="GZH33" s="247"/>
      <c r="GZI33" s="247"/>
      <c r="GZJ33" s="247"/>
      <c r="GZK33" s="247"/>
      <c r="GZL33" s="247"/>
      <c r="GZM33" s="247"/>
      <c r="GZN33" s="247" t="s">
        <v>10</v>
      </c>
      <c r="GZO33" s="247"/>
      <c r="GZP33" s="247"/>
      <c r="GZQ33" s="247"/>
      <c r="GZR33" s="247"/>
      <c r="GZS33" s="247"/>
      <c r="GZT33" s="247"/>
      <c r="GZU33" s="247"/>
      <c r="GZV33" s="247" t="s">
        <v>10</v>
      </c>
      <c r="GZW33" s="247"/>
      <c r="GZX33" s="247"/>
      <c r="GZY33" s="247"/>
      <c r="GZZ33" s="247"/>
      <c r="HAA33" s="247"/>
      <c r="HAB33" s="247"/>
      <c r="HAC33" s="247"/>
      <c r="HAD33" s="247" t="s">
        <v>10</v>
      </c>
      <c r="HAE33" s="247"/>
      <c r="HAF33" s="247"/>
      <c r="HAG33" s="247"/>
      <c r="HAH33" s="247"/>
      <c r="HAI33" s="247"/>
      <c r="HAJ33" s="247"/>
      <c r="HAK33" s="247"/>
      <c r="HAL33" s="247" t="s">
        <v>10</v>
      </c>
      <c r="HAM33" s="247"/>
      <c r="HAN33" s="247"/>
      <c r="HAO33" s="247"/>
      <c r="HAP33" s="247"/>
      <c r="HAQ33" s="247"/>
      <c r="HAR33" s="247"/>
      <c r="HAS33" s="247"/>
      <c r="HAT33" s="247" t="s">
        <v>10</v>
      </c>
      <c r="HAU33" s="247"/>
      <c r="HAV33" s="247"/>
      <c r="HAW33" s="247"/>
      <c r="HAX33" s="247"/>
      <c r="HAY33" s="247"/>
      <c r="HAZ33" s="247"/>
      <c r="HBA33" s="247"/>
      <c r="HBB33" s="247" t="s">
        <v>10</v>
      </c>
      <c r="HBC33" s="247"/>
      <c r="HBD33" s="247"/>
      <c r="HBE33" s="247"/>
      <c r="HBF33" s="247"/>
      <c r="HBG33" s="247"/>
      <c r="HBH33" s="247"/>
      <c r="HBI33" s="247"/>
      <c r="HBJ33" s="247" t="s">
        <v>10</v>
      </c>
      <c r="HBK33" s="247"/>
      <c r="HBL33" s="247"/>
      <c r="HBM33" s="247"/>
      <c r="HBN33" s="247"/>
      <c r="HBO33" s="247"/>
      <c r="HBP33" s="247"/>
      <c r="HBQ33" s="247"/>
      <c r="HBR33" s="247" t="s">
        <v>10</v>
      </c>
      <c r="HBS33" s="247"/>
      <c r="HBT33" s="247"/>
      <c r="HBU33" s="247"/>
      <c r="HBV33" s="247"/>
      <c r="HBW33" s="247"/>
      <c r="HBX33" s="247"/>
      <c r="HBY33" s="247"/>
      <c r="HBZ33" s="247" t="s">
        <v>10</v>
      </c>
      <c r="HCA33" s="247"/>
      <c r="HCB33" s="247"/>
      <c r="HCC33" s="247"/>
      <c r="HCD33" s="247"/>
      <c r="HCE33" s="247"/>
      <c r="HCF33" s="247"/>
      <c r="HCG33" s="247"/>
      <c r="HCH33" s="247" t="s">
        <v>10</v>
      </c>
      <c r="HCI33" s="247"/>
      <c r="HCJ33" s="247"/>
      <c r="HCK33" s="247"/>
      <c r="HCL33" s="247"/>
      <c r="HCM33" s="247"/>
      <c r="HCN33" s="247"/>
      <c r="HCO33" s="247"/>
      <c r="HCP33" s="247" t="s">
        <v>10</v>
      </c>
      <c r="HCQ33" s="247"/>
      <c r="HCR33" s="247"/>
      <c r="HCS33" s="247"/>
      <c r="HCT33" s="247"/>
      <c r="HCU33" s="247"/>
      <c r="HCV33" s="247"/>
      <c r="HCW33" s="247"/>
      <c r="HCX33" s="247" t="s">
        <v>10</v>
      </c>
      <c r="HCY33" s="247"/>
      <c r="HCZ33" s="247"/>
      <c r="HDA33" s="247"/>
      <c r="HDB33" s="247"/>
      <c r="HDC33" s="247"/>
      <c r="HDD33" s="247"/>
      <c r="HDE33" s="247"/>
      <c r="HDF33" s="247" t="s">
        <v>10</v>
      </c>
      <c r="HDG33" s="247"/>
      <c r="HDH33" s="247"/>
      <c r="HDI33" s="247"/>
      <c r="HDJ33" s="247"/>
      <c r="HDK33" s="247"/>
      <c r="HDL33" s="247"/>
      <c r="HDM33" s="247"/>
      <c r="HDN33" s="247" t="s">
        <v>10</v>
      </c>
      <c r="HDO33" s="247"/>
      <c r="HDP33" s="247"/>
      <c r="HDQ33" s="247"/>
      <c r="HDR33" s="247"/>
      <c r="HDS33" s="247"/>
      <c r="HDT33" s="247"/>
      <c r="HDU33" s="247"/>
      <c r="HDV33" s="247" t="s">
        <v>10</v>
      </c>
      <c r="HDW33" s="247"/>
      <c r="HDX33" s="247"/>
      <c r="HDY33" s="247"/>
      <c r="HDZ33" s="247"/>
      <c r="HEA33" s="247"/>
      <c r="HEB33" s="247"/>
      <c r="HEC33" s="247"/>
      <c r="HED33" s="247" t="s">
        <v>10</v>
      </c>
      <c r="HEE33" s="247"/>
      <c r="HEF33" s="247"/>
      <c r="HEG33" s="247"/>
      <c r="HEH33" s="247"/>
      <c r="HEI33" s="247"/>
      <c r="HEJ33" s="247"/>
      <c r="HEK33" s="247"/>
      <c r="HEL33" s="247" t="s">
        <v>10</v>
      </c>
      <c r="HEM33" s="247"/>
      <c r="HEN33" s="247"/>
      <c r="HEO33" s="247"/>
      <c r="HEP33" s="247"/>
      <c r="HEQ33" s="247"/>
      <c r="HER33" s="247"/>
      <c r="HES33" s="247"/>
      <c r="HET33" s="247" t="s">
        <v>10</v>
      </c>
      <c r="HEU33" s="247"/>
      <c r="HEV33" s="247"/>
      <c r="HEW33" s="247"/>
      <c r="HEX33" s="247"/>
      <c r="HEY33" s="247"/>
      <c r="HEZ33" s="247"/>
      <c r="HFA33" s="247"/>
      <c r="HFB33" s="247" t="s">
        <v>10</v>
      </c>
      <c r="HFC33" s="247"/>
      <c r="HFD33" s="247"/>
      <c r="HFE33" s="247"/>
      <c r="HFF33" s="247"/>
      <c r="HFG33" s="247"/>
      <c r="HFH33" s="247"/>
      <c r="HFI33" s="247"/>
      <c r="HFJ33" s="247" t="s">
        <v>10</v>
      </c>
      <c r="HFK33" s="247"/>
      <c r="HFL33" s="247"/>
      <c r="HFM33" s="247"/>
      <c r="HFN33" s="247"/>
      <c r="HFO33" s="247"/>
      <c r="HFP33" s="247"/>
      <c r="HFQ33" s="247"/>
      <c r="HFR33" s="247" t="s">
        <v>10</v>
      </c>
      <c r="HFS33" s="247"/>
      <c r="HFT33" s="247"/>
      <c r="HFU33" s="247"/>
      <c r="HFV33" s="247"/>
      <c r="HFW33" s="247"/>
      <c r="HFX33" s="247"/>
      <c r="HFY33" s="247"/>
      <c r="HFZ33" s="247" t="s">
        <v>10</v>
      </c>
      <c r="HGA33" s="247"/>
      <c r="HGB33" s="247"/>
      <c r="HGC33" s="247"/>
      <c r="HGD33" s="247"/>
      <c r="HGE33" s="247"/>
      <c r="HGF33" s="247"/>
      <c r="HGG33" s="247"/>
      <c r="HGH33" s="247" t="s">
        <v>10</v>
      </c>
      <c r="HGI33" s="247"/>
      <c r="HGJ33" s="247"/>
      <c r="HGK33" s="247"/>
      <c r="HGL33" s="247"/>
      <c r="HGM33" s="247"/>
      <c r="HGN33" s="247"/>
      <c r="HGO33" s="247"/>
      <c r="HGP33" s="247" t="s">
        <v>10</v>
      </c>
      <c r="HGQ33" s="247"/>
      <c r="HGR33" s="247"/>
      <c r="HGS33" s="247"/>
      <c r="HGT33" s="247"/>
      <c r="HGU33" s="247"/>
      <c r="HGV33" s="247"/>
      <c r="HGW33" s="247"/>
      <c r="HGX33" s="247" t="s">
        <v>10</v>
      </c>
      <c r="HGY33" s="247"/>
      <c r="HGZ33" s="247"/>
      <c r="HHA33" s="247"/>
      <c r="HHB33" s="247"/>
      <c r="HHC33" s="247"/>
      <c r="HHD33" s="247"/>
      <c r="HHE33" s="247"/>
      <c r="HHF33" s="247" t="s">
        <v>10</v>
      </c>
      <c r="HHG33" s="247"/>
      <c r="HHH33" s="247"/>
      <c r="HHI33" s="247"/>
      <c r="HHJ33" s="247"/>
      <c r="HHK33" s="247"/>
      <c r="HHL33" s="247"/>
      <c r="HHM33" s="247"/>
      <c r="HHN33" s="247" t="s">
        <v>10</v>
      </c>
      <c r="HHO33" s="247"/>
      <c r="HHP33" s="247"/>
      <c r="HHQ33" s="247"/>
      <c r="HHR33" s="247"/>
      <c r="HHS33" s="247"/>
      <c r="HHT33" s="247"/>
      <c r="HHU33" s="247"/>
      <c r="HHV33" s="247" t="s">
        <v>10</v>
      </c>
      <c r="HHW33" s="247"/>
      <c r="HHX33" s="247"/>
      <c r="HHY33" s="247"/>
      <c r="HHZ33" s="247"/>
      <c r="HIA33" s="247"/>
      <c r="HIB33" s="247"/>
      <c r="HIC33" s="247"/>
      <c r="HID33" s="247" t="s">
        <v>10</v>
      </c>
      <c r="HIE33" s="247"/>
      <c r="HIF33" s="247"/>
      <c r="HIG33" s="247"/>
      <c r="HIH33" s="247"/>
      <c r="HII33" s="247"/>
      <c r="HIJ33" s="247"/>
      <c r="HIK33" s="247"/>
      <c r="HIL33" s="247" t="s">
        <v>10</v>
      </c>
      <c r="HIM33" s="247"/>
      <c r="HIN33" s="247"/>
      <c r="HIO33" s="247"/>
      <c r="HIP33" s="247"/>
      <c r="HIQ33" s="247"/>
      <c r="HIR33" s="247"/>
      <c r="HIS33" s="247"/>
      <c r="HIT33" s="247" t="s">
        <v>10</v>
      </c>
      <c r="HIU33" s="247"/>
      <c r="HIV33" s="247"/>
      <c r="HIW33" s="247"/>
      <c r="HIX33" s="247"/>
      <c r="HIY33" s="247"/>
      <c r="HIZ33" s="247"/>
      <c r="HJA33" s="247"/>
      <c r="HJB33" s="247" t="s">
        <v>10</v>
      </c>
      <c r="HJC33" s="247"/>
      <c r="HJD33" s="247"/>
      <c r="HJE33" s="247"/>
      <c r="HJF33" s="247"/>
      <c r="HJG33" s="247"/>
      <c r="HJH33" s="247"/>
      <c r="HJI33" s="247"/>
      <c r="HJJ33" s="247" t="s">
        <v>10</v>
      </c>
      <c r="HJK33" s="247"/>
      <c r="HJL33" s="247"/>
      <c r="HJM33" s="247"/>
      <c r="HJN33" s="247"/>
      <c r="HJO33" s="247"/>
      <c r="HJP33" s="247"/>
      <c r="HJQ33" s="247"/>
      <c r="HJR33" s="247" t="s">
        <v>10</v>
      </c>
      <c r="HJS33" s="247"/>
      <c r="HJT33" s="247"/>
      <c r="HJU33" s="247"/>
      <c r="HJV33" s="247"/>
      <c r="HJW33" s="247"/>
      <c r="HJX33" s="247"/>
      <c r="HJY33" s="247"/>
      <c r="HJZ33" s="247" t="s">
        <v>10</v>
      </c>
      <c r="HKA33" s="247"/>
      <c r="HKB33" s="247"/>
      <c r="HKC33" s="247"/>
      <c r="HKD33" s="247"/>
      <c r="HKE33" s="247"/>
      <c r="HKF33" s="247"/>
      <c r="HKG33" s="247"/>
      <c r="HKH33" s="247" t="s">
        <v>10</v>
      </c>
      <c r="HKI33" s="247"/>
      <c r="HKJ33" s="247"/>
      <c r="HKK33" s="247"/>
      <c r="HKL33" s="247"/>
      <c r="HKM33" s="247"/>
      <c r="HKN33" s="247"/>
      <c r="HKO33" s="247"/>
      <c r="HKP33" s="247" t="s">
        <v>10</v>
      </c>
      <c r="HKQ33" s="247"/>
      <c r="HKR33" s="247"/>
      <c r="HKS33" s="247"/>
      <c r="HKT33" s="247"/>
      <c r="HKU33" s="247"/>
      <c r="HKV33" s="247"/>
      <c r="HKW33" s="247"/>
      <c r="HKX33" s="247" t="s">
        <v>10</v>
      </c>
      <c r="HKY33" s="247"/>
      <c r="HKZ33" s="247"/>
      <c r="HLA33" s="247"/>
      <c r="HLB33" s="247"/>
      <c r="HLC33" s="247"/>
      <c r="HLD33" s="247"/>
      <c r="HLE33" s="247"/>
      <c r="HLF33" s="247" t="s">
        <v>10</v>
      </c>
      <c r="HLG33" s="247"/>
      <c r="HLH33" s="247"/>
      <c r="HLI33" s="247"/>
      <c r="HLJ33" s="247"/>
      <c r="HLK33" s="247"/>
      <c r="HLL33" s="247"/>
      <c r="HLM33" s="247"/>
      <c r="HLN33" s="247" t="s">
        <v>10</v>
      </c>
      <c r="HLO33" s="247"/>
      <c r="HLP33" s="247"/>
      <c r="HLQ33" s="247"/>
      <c r="HLR33" s="247"/>
      <c r="HLS33" s="247"/>
      <c r="HLT33" s="247"/>
      <c r="HLU33" s="247"/>
      <c r="HLV33" s="247" t="s">
        <v>10</v>
      </c>
      <c r="HLW33" s="247"/>
      <c r="HLX33" s="247"/>
      <c r="HLY33" s="247"/>
      <c r="HLZ33" s="247"/>
      <c r="HMA33" s="247"/>
      <c r="HMB33" s="247"/>
      <c r="HMC33" s="247"/>
      <c r="HMD33" s="247" t="s">
        <v>10</v>
      </c>
      <c r="HME33" s="247"/>
      <c r="HMF33" s="247"/>
      <c r="HMG33" s="247"/>
      <c r="HMH33" s="247"/>
      <c r="HMI33" s="247"/>
      <c r="HMJ33" s="247"/>
      <c r="HMK33" s="247"/>
      <c r="HML33" s="247" t="s">
        <v>10</v>
      </c>
      <c r="HMM33" s="247"/>
      <c r="HMN33" s="247"/>
      <c r="HMO33" s="247"/>
      <c r="HMP33" s="247"/>
      <c r="HMQ33" s="247"/>
      <c r="HMR33" s="247"/>
      <c r="HMS33" s="247"/>
      <c r="HMT33" s="247" t="s">
        <v>10</v>
      </c>
      <c r="HMU33" s="247"/>
      <c r="HMV33" s="247"/>
      <c r="HMW33" s="247"/>
      <c r="HMX33" s="247"/>
      <c r="HMY33" s="247"/>
      <c r="HMZ33" s="247"/>
      <c r="HNA33" s="247"/>
      <c r="HNB33" s="247" t="s">
        <v>10</v>
      </c>
      <c r="HNC33" s="247"/>
      <c r="HND33" s="247"/>
      <c r="HNE33" s="247"/>
      <c r="HNF33" s="247"/>
      <c r="HNG33" s="247"/>
      <c r="HNH33" s="247"/>
      <c r="HNI33" s="247"/>
      <c r="HNJ33" s="247" t="s">
        <v>10</v>
      </c>
      <c r="HNK33" s="247"/>
      <c r="HNL33" s="247"/>
      <c r="HNM33" s="247"/>
      <c r="HNN33" s="247"/>
      <c r="HNO33" s="247"/>
      <c r="HNP33" s="247"/>
      <c r="HNQ33" s="247"/>
      <c r="HNR33" s="247" t="s">
        <v>10</v>
      </c>
      <c r="HNS33" s="247"/>
      <c r="HNT33" s="247"/>
      <c r="HNU33" s="247"/>
      <c r="HNV33" s="247"/>
      <c r="HNW33" s="247"/>
      <c r="HNX33" s="247"/>
      <c r="HNY33" s="247"/>
      <c r="HNZ33" s="247" t="s">
        <v>10</v>
      </c>
      <c r="HOA33" s="247"/>
      <c r="HOB33" s="247"/>
      <c r="HOC33" s="247"/>
      <c r="HOD33" s="247"/>
      <c r="HOE33" s="247"/>
      <c r="HOF33" s="247"/>
      <c r="HOG33" s="247"/>
      <c r="HOH33" s="247" t="s">
        <v>10</v>
      </c>
      <c r="HOI33" s="247"/>
      <c r="HOJ33" s="247"/>
      <c r="HOK33" s="247"/>
      <c r="HOL33" s="247"/>
      <c r="HOM33" s="247"/>
      <c r="HON33" s="247"/>
      <c r="HOO33" s="247"/>
      <c r="HOP33" s="247" t="s">
        <v>10</v>
      </c>
      <c r="HOQ33" s="247"/>
      <c r="HOR33" s="247"/>
      <c r="HOS33" s="247"/>
      <c r="HOT33" s="247"/>
      <c r="HOU33" s="247"/>
      <c r="HOV33" s="247"/>
      <c r="HOW33" s="247"/>
      <c r="HOX33" s="247" t="s">
        <v>10</v>
      </c>
      <c r="HOY33" s="247"/>
      <c r="HOZ33" s="247"/>
      <c r="HPA33" s="247"/>
      <c r="HPB33" s="247"/>
      <c r="HPC33" s="247"/>
      <c r="HPD33" s="247"/>
      <c r="HPE33" s="247"/>
      <c r="HPF33" s="247" t="s">
        <v>10</v>
      </c>
      <c r="HPG33" s="247"/>
      <c r="HPH33" s="247"/>
      <c r="HPI33" s="247"/>
      <c r="HPJ33" s="247"/>
      <c r="HPK33" s="247"/>
      <c r="HPL33" s="247"/>
      <c r="HPM33" s="247"/>
      <c r="HPN33" s="247" t="s">
        <v>10</v>
      </c>
      <c r="HPO33" s="247"/>
      <c r="HPP33" s="247"/>
      <c r="HPQ33" s="247"/>
      <c r="HPR33" s="247"/>
      <c r="HPS33" s="247"/>
      <c r="HPT33" s="247"/>
      <c r="HPU33" s="247"/>
      <c r="HPV33" s="247" t="s">
        <v>10</v>
      </c>
      <c r="HPW33" s="247"/>
      <c r="HPX33" s="247"/>
      <c r="HPY33" s="247"/>
      <c r="HPZ33" s="247"/>
      <c r="HQA33" s="247"/>
      <c r="HQB33" s="247"/>
      <c r="HQC33" s="247"/>
      <c r="HQD33" s="247" t="s">
        <v>10</v>
      </c>
      <c r="HQE33" s="247"/>
      <c r="HQF33" s="247"/>
      <c r="HQG33" s="247"/>
      <c r="HQH33" s="247"/>
      <c r="HQI33" s="247"/>
      <c r="HQJ33" s="247"/>
      <c r="HQK33" s="247"/>
      <c r="HQL33" s="247" t="s">
        <v>10</v>
      </c>
      <c r="HQM33" s="247"/>
      <c r="HQN33" s="247"/>
      <c r="HQO33" s="247"/>
      <c r="HQP33" s="247"/>
      <c r="HQQ33" s="247"/>
      <c r="HQR33" s="247"/>
      <c r="HQS33" s="247"/>
      <c r="HQT33" s="247" t="s">
        <v>10</v>
      </c>
      <c r="HQU33" s="247"/>
      <c r="HQV33" s="247"/>
      <c r="HQW33" s="247"/>
      <c r="HQX33" s="247"/>
      <c r="HQY33" s="247"/>
      <c r="HQZ33" s="247"/>
      <c r="HRA33" s="247"/>
      <c r="HRB33" s="247" t="s">
        <v>10</v>
      </c>
      <c r="HRC33" s="247"/>
      <c r="HRD33" s="247"/>
      <c r="HRE33" s="247"/>
      <c r="HRF33" s="247"/>
      <c r="HRG33" s="247"/>
      <c r="HRH33" s="247"/>
      <c r="HRI33" s="247"/>
      <c r="HRJ33" s="247" t="s">
        <v>10</v>
      </c>
      <c r="HRK33" s="247"/>
      <c r="HRL33" s="247"/>
      <c r="HRM33" s="247"/>
      <c r="HRN33" s="247"/>
      <c r="HRO33" s="247"/>
      <c r="HRP33" s="247"/>
      <c r="HRQ33" s="247"/>
      <c r="HRR33" s="247" t="s">
        <v>10</v>
      </c>
      <c r="HRS33" s="247"/>
      <c r="HRT33" s="247"/>
      <c r="HRU33" s="247"/>
      <c r="HRV33" s="247"/>
      <c r="HRW33" s="247"/>
      <c r="HRX33" s="247"/>
      <c r="HRY33" s="247"/>
      <c r="HRZ33" s="247" t="s">
        <v>10</v>
      </c>
      <c r="HSA33" s="247"/>
      <c r="HSB33" s="247"/>
      <c r="HSC33" s="247"/>
      <c r="HSD33" s="247"/>
      <c r="HSE33" s="247"/>
      <c r="HSF33" s="247"/>
      <c r="HSG33" s="247"/>
      <c r="HSH33" s="247" t="s">
        <v>10</v>
      </c>
      <c r="HSI33" s="247"/>
      <c r="HSJ33" s="247"/>
      <c r="HSK33" s="247"/>
      <c r="HSL33" s="247"/>
      <c r="HSM33" s="247"/>
      <c r="HSN33" s="247"/>
      <c r="HSO33" s="247"/>
      <c r="HSP33" s="247" t="s">
        <v>10</v>
      </c>
      <c r="HSQ33" s="247"/>
      <c r="HSR33" s="247"/>
      <c r="HSS33" s="247"/>
      <c r="HST33" s="247"/>
      <c r="HSU33" s="247"/>
      <c r="HSV33" s="247"/>
      <c r="HSW33" s="247"/>
      <c r="HSX33" s="247" t="s">
        <v>10</v>
      </c>
      <c r="HSY33" s="247"/>
      <c r="HSZ33" s="247"/>
      <c r="HTA33" s="247"/>
      <c r="HTB33" s="247"/>
      <c r="HTC33" s="247"/>
      <c r="HTD33" s="247"/>
      <c r="HTE33" s="247"/>
      <c r="HTF33" s="247" t="s">
        <v>10</v>
      </c>
      <c r="HTG33" s="247"/>
      <c r="HTH33" s="247"/>
      <c r="HTI33" s="247"/>
      <c r="HTJ33" s="247"/>
      <c r="HTK33" s="247"/>
      <c r="HTL33" s="247"/>
      <c r="HTM33" s="247"/>
      <c r="HTN33" s="247" t="s">
        <v>10</v>
      </c>
      <c r="HTO33" s="247"/>
      <c r="HTP33" s="247"/>
      <c r="HTQ33" s="247"/>
      <c r="HTR33" s="247"/>
      <c r="HTS33" s="247"/>
      <c r="HTT33" s="247"/>
      <c r="HTU33" s="247"/>
      <c r="HTV33" s="247" t="s">
        <v>10</v>
      </c>
      <c r="HTW33" s="247"/>
      <c r="HTX33" s="247"/>
      <c r="HTY33" s="247"/>
      <c r="HTZ33" s="247"/>
      <c r="HUA33" s="247"/>
      <c r="HUB33" s="247"/>
      <c r="HUC33" s="247"/>
      <c r="HUD33" s="247" t="s">
        <v>10</v>
      </c>
      <c r="HUE33" s="247"/>
      <c r="HUF33" s="247"/>
      <c r="HUG33" s="247"/>
      <c r="HUH33" s="247"/>
      <c r="HUI33" s="247"/>
      <c r="HUJ33" s="247"/>
      <c r="HUK33" s="247"/>
      <c r="HUL33" s="247" t="s">
        <v>10</v>
      </c>
      <c r="HUM33" s="247"/>
      <c r="HUN33" s="247"/>
      <c r="HUO33" s="247"/>
      <c r="HUP33" s="247"/>
      <c r="HUQ33" s="247"/>
      <c r="HUR33" s="247"/>
      <c r="HUS33" s="247"/>
      <c r="HUT33" s="247" t="s">
        <v>10</v>
      </c>
      <c r="HUU33" s="247"/>
      <c r="HUV33" s="247"/>
      <c r="HUW33" s="247"/>
      <c r="HUX33" s="247"/>
      <c r="HUY33" s="247"/>
      <c r="HUZ33" s="247"/>
      <c r="HVA33" s="247"/>
      <c r="HVB33" s="247" t="s">
        <v>10</v>
      </c>
      <c r="HVC33" s="247"/>
      <c r="HVD33" s="247"/>
      <c r="HVE33" s="247"/>
      <c r="HVF33" s="247"/>
      <c r="HVG33" s="247"/>
      <c r="HVH33" s="247"/>
      <c r="HVI33" s="247"/>
      <c r="HVJ33" s="247" t="s">
        <v>10</v>
      </c>
      <c r="HVK33" s="247"/>
      <c r="HVL33" s="247"/>
      <c r="HVM33" s="247"/>
      <c r="HVN33" s="247"/>
      <c r="HVO33" s="247"/>
      <c r="HVP33" s="247"/>
      <c r="HVQ33" s="247"/>
      <c r="HVR33" s="247" t="s">
        <v>10</v>
      </c>
      <c r="HVS33" s="247"/>
      <c r="HVT33" s="247"/>
      <c r="HVU33" s="247"/>
      <c r="HVV33" s="247"/>
      <c r="HVW33" s="247"/>
      <c r="HVX33" s="247"/>
      <c r="HVY33" s="247"/>
      <c r="HVZ33" s="247" t="s">
        <v>10</v>
      </c>
      <c r="HWA33" s="247"/>
      <c r="HWB33" s="247"/>
      <c r="HWC33" s="247"/>
      <c r="HWD33" s="247"/>
      <c r="HWE33" s="247"/>
      <c r="HWF33" s="247"/>
      <c r="HWG33" s="247"/>
      <c r="HWH33" s="247" t="s">
        <v>10</v>
      </c>
      <c r="HWI33" s="247"/>
      <c r="HWJ33" s="247"/>
      <c r="HWK33" s="247"/>
      <c r="HWL33" s="247"/>
      <c r="HWM33" s="247"/>
      <c r="HWN33" s="247"/>
      <c r="HWO33" s="247"/>
      <c r="HWP33" s="247" t="s">
        <v>10</v>
      </c>
      <c r="HWQ33" s="247"/>
      <c r="HWR33" s="247"/>
      <c r="HWS33" s="247"/>
      <c r="HWT33" s="247"/>
      <c r="HWU33" s="247"/>
      <c r="HWV33" s="247"/>
      <c r="HWW33" s="247"/>
      <c r="HWX33" s="247" t="s">
        <v>10</v>
      </c>
      <c r="HWY33" s="247"/>
      <c r="HWZ33" s="247"/>
      <c r="HXA33" s="247"/>
      <c r="HXB33" s="247"/>
      <c r="HXC33" s="247"/>
      <c r="HXD33" s="247"/>
      <c r="HXE33" s="247"/>
      <c r="HXF33" s="247" t="s">
        <v>10</v>
      </c>
      <c r="HXG33" s="247"/>
      <c r="HXH33" s="247"/>
      <c r="HXI33" s="247"/>
      <c r="HXJ33" s="247"/>
      <c r="HXK33" s="247"/>
      <c r="HXL33" s="247"/>
      <c r="HXM33" s="247"/>
      <c r="HXN33" s="247" t="s">
        <v>10</v>
      </c>
      <c r="HXO33" s="247"/>
      <c r="HXP33" s="247"/>
      <c r="HXQ33" s="247"/>
      <c r="HXR33" s="247"/>
      <c r="HXS33" s="247"/>
      <c r="HXT33" s="247"/>
      <c r="HXU33" s="247"/>
      <c r="HXV33" s="247" t="s">
        <v>10</v>
      </c>
      <c r="HXW33" s="247"/>
      <c r="HXX33" s="247"/>
      <c r="HXY33" s="247"/>
      <c r="HXZ33" s="247"/>
      <c r="HYA33" s="247"/>
      <c r="HYB33" s="247"/>
      <c r="HYC33" s="247"/>
      <c r="HYD33" s="247" t="s">
        <v>10</v>
      </c>
      <c r="HYE33" s="247"/>
      <c r="HYF33" s="247"/>
      <c r="HYG33" s="247"/>
      <c r="HYH33" s="247"/>
      <c r="HYI33" s="247"/>
      <c r="HYJ33" s="247"/>
      <c r="HYK33" s="247"/>
      <c r="HYL33" s="247" t="s">
        <v>10</v>
      </c>
      <c r="HYM33" s="247"/>
      <c r="HYN33" s="247"/>
      <c r="HYO33" s="247"/>
      <c r="HYP33" s="247"/>
      <c r="HYQ33" s="247"/>
      <c r="HYR33" s="247"/>
      <c r="HYS33" s="247"/>
      <c r="HYT33" s="247" t="s">
        <v>10</v>
      </c>
      <c r="HYU33" s="247"/>
      <c r="HYV33" s="247"/>
      <c r="HYW33" s="247"/>
      <c r="HYX33" s="247"/>
      <c r="HYY33" s="247"/>
      <c r="HYZ33" s="247"/>
      <c r="HZA33" s="247"/>
      <c r="HZB33" s="247" t="s">
        <v>10</v>
      </c>
      <c r="HZC33" s="247"/>
      <c r="HZD33" s="247"/>
      <c r="HZE33" s="247"/>
      <c r="HZF33" s="247"/>
      <c r="HZG33" s="247"/>
      <c r="HZH33" s="247"/>
      <c r="HZI33" s="247"/>
      <c r="HZJ33" s="247" t="s">
        <v>10</v>
      </c>
      <c r="HZK33" s="247"/>
      <c r="HZL33" s="247"/>
      <c r="HZM33" s="247"/>
      <c r="HZN33" s="247"/>
      <c r="HZO33" s="247"/>
      <c r="HZP33" s="247"/>
      <c r="HZQ33" s="247"/>
      <c r="HZR33" s="247" t="s">
        <v>10</v>
      </c>
      <c r="HZS33" s="247"/>
      <c r="HZT33" s="247"/>
      <c r="HZU33" s="247"/>
      <c r="HZV33" s="247"/>
      <c r="HZW33" s="247"/>
      <c r="HZX33" s="247"/>
      <c r="HZY33" s="247"/>
      <c r="HZZ33" s="247" t="s">
        <v>10</v>
      </c>
      <c r="IAA33" s="247"/>
      <c r="IAB33" s="247"/>
      <c r="IAC33" s="247"/>
      <c r="IAD33" s="247"/>
      <c r="IAE33" s="247"/>
      <c r="IAF33" s="247"/>
      <c r="IAG33" s="247"/>
      <c r="IAH33" s="247" t="s">
        <v>10</v>
      </c>
      <c r="IAI33" s="247"/>
      <c r="IAJ33" s="247"/>
      <c r="IAK33" s="247"/>
      <c r="IAL33" s="247"/>
      <c r="IAM33" s="247"/>
      <c r="IAN33" s="247"/>
      <c r="IAO33" s="247"/>
      <c r="IAP33" s="247" t="s">
        <v>10</v>
      </c>
      <c r="IAQ33" s="247"/>
      <c r="IAR33" s="247"/>
      <c r="IAS33" s="247"/>
      <c r="IAT33" s="247"/>
      <c r="IAU33" s="247"/>
      <c r="IAV33" s="247"/>
      <c r="IAW33" s="247"/>
      <c r="IAX33" s="247" t="s">
        <v>10</v>
      </c>
      <c r="IAY33" s="247"/>
      <c r="IAZ33" s="247"/>
      <c r="IBA33" s="247"/>
      <c r="IBB33" s="247"/>
      <c r="IBC33" s="247"/>
      <c r="IBD33" s="247"/>
      <c r="IBE33" s="247"/>
      <c r="IBF33" s="247" t="s">
        <v>10</v>
      </c>
      <c r="IBG33" s="247"/>
      <c r="IBH33" s="247"/>
      <c r="IBI33" s="247"/>
      <c r="IBJ33" s="247"/>
      <c r="IBK33" s="247"/>
      <c r="IBL33" s="247"/>
      <c r="IBM33" s="247"/>
      <c r="IBN33" s="247" t="s">
        <v>10</v>
      </c>
      <c r="IBO33" s="247"/>
      <c r="IBP33" s="247"/>
      <c r="IBQ33" s="247"/>
      <c r="IBR33" s="247"/>
      <c r="IBS33" s="247"/>
      <c r="IBT33" s="247"/>
      <c r="IBU33" s="247"/>
      <c r="IBV33" s="247" t="s">
        <v>10</v>
      </c>
      <c r="IBW33" s="247"/>
      <c r="IBX33" s="247"/>
      <c r="IBY33" s="247"/>
      <c r="IBZ33" s="247"/>
      <c r="ICA33" s="247"/>
      <c r="ICB33" s="247"/>
      <c r="ICC33" s="247"/>
      <c r="ICD33" s="247" t="s">
        <v>10</v>
      </c>
      <c r="ICE33" s="247"/>
      <c r="ICF33" s="247"/>
      <c r="ICG33" s="247"/>
      <c r="ICH33" s="247"/>
      <c r="ICI33" s="247"/>
      <c r="ICJ33" s="247"/>
      <c r="ICK33" s="247"/>
      <c r="ICL33" s="247" t="s">
        <v>10</v>
      </c>
      <c r="ICM33" s="247"/>
      <c r="ICN33" s="247"/>
      <c r="ICO33" s="247"/>
      <c r="ICP33" s="247"/>
      <c r="ICQ33" s="247"/>
      <c r="ICR33" s="247"/>
      <c r="ICS33" s="247"/>
      <c r="ICT33" s="247" t="s">
        <v>10</v>
      </c>
      <c r="ICU33" s="247"/>
      <c r="ICV33" s="247"/>
      <c r="ICW33" s="247"/>
      <c r="ICX33" s="247"/>
      <c r="ICY33" s="247"/>
      <c r="ICZ33" s="247"/>
      <c r="IDA33" s="247"/>
      <c r="IDB33" s="247" t="s">
        <v>10</v>
      </c>
      <c r="IDC33" s="247"/>
      <c r="IDD33" s="247"/>
      <c r="IDE33" s="247"/>
      <c r="IDF33" s="247"/>
      <c r="IDG33" s="247"/>
      <c r="IDH33" s="247"/>
      <c r="IDI33" s="247"/>
      <c r="IDJ33" s="247" t="s">
        <v>10</v>
      </c>
      <c r="IDK33" s="247"/>
      <c r="IDL33" s="247"/>
      <c r="IDM33" s="247"/>
      <c r="IDN33" s="247"/>
      <c r="IDO33" s="247"/>
      <c r="IDP33" s="247"/>
      <c r="IDQ33" s="247"/>
      <c r="IDR33" s="247" t="s">
        <v>10</v>
      </c>
      <c r="IDS33" s="247"/>
      <c r="IDT33" s="247"/>
      <c r="IDU33" s="247"/>
      <c r="IDV33" s="247"/>
      <c r="IDW33" s="247"/>
      <c r="IDX33" s="247"/>
      <c r="IDY33" s="247"/>
      <c r="IDZ33" s="247" t="s">
        <v>10</v>
      </c>
      <c r="IEA33" s="247"/>
      <c r="IEB33" s="247"/>
      <c r="IEC33" s="247"/>
      <c r="IED33" s="247"/>
      <c r="IEE33" s="247"/>
      <c r="IEF33" s="247"/>
      <c r="IEG33" s="247"/>
      <c r="IEH33" s="247" t="s">
        <v>10</v>
      </c>
      <c r="IEI33" s="247"/>
      <c r="IEJ33" s="247"/>
      <c r="IEK33" s="247"/>
      <c r="IEL33" s="247"/>
      <c r="IEM33" s="247"/>
      <c r="IEN33" s="247"/>
      <c r="IEO33" s="247"/>
      <c r="IEP33" s="247" t="s">
        <v>10</v>
      </c>
      <c r="IEQ33" s="247"/>
      <c r="IER33" s="247"/>
      <c r="IES33" s="247"/>
      <c r="IET33" s="247"/>
      <c r="IEU33" s="247"/>
      <c r="IEV33" s="247"/>
      <c r="IEW33" s="247"/>
      <c r="IEX33" s="247" t="s">
        <v>10</v>
      </c>
      <c r="IEY33" s="247"/>
      <c r="IEZ33" s="247"/>
      <c r="IFA33" s="247"/>
      <c r="IFB33" s="247"/>
      <c r="IFC33" s="247"/>
      <c r="IFD33" s="247"/>
      <c r="IFE33" s="247"/>
      <c r="IFF33" s="247" t="s">
        <v>10</v>
      </c>
      <c r="IFG33" s="247"/>
      <c r="IFH33" s="247"/>
      <c r="IFI33" s="247"/>
      <c r="IFJ33" s="247"/>
      <c r="IFK33" s="247"/>
      <c r="IFL33" s="247"/>
      <c r="IFM33" s="247"/>
      <c r="IFN33" s="247" t="s">
        <v>10</v>
      </c>
      <c r="IFO33" s="247"/>
      <c r="IFP33" s="247"/>
      <c r="IFQ33" s="247"/>
      <c r="IFR33" s="247"/>
      <c r="IFS33" s="247"/>
      <c r="IFT33" s="247"/>
      <c r="IFU33" s="247"/>
      <c r="IFV33" s="247" t="s">
        <v>10</v>
      </c>
      <c r="IFW33" s="247"/>
      <c r="IFX33" s="247"/>
      <c r="IFY33" s="247"/>
      <c r="IFZ33" s="247"/>
      <c r="IGA33" s="247"/>
      <c r="IGB33" s="247"/>
      <c r="IGC33" s="247"/>
      <c r="IGD33" s="247" t="s">
        <v>10</v>
      </c>
      <c r="IGE33" s="247"/>
      <c r="IGF33" s="247"/>
      <c r="IGG33" s="247"/>
      <c r="IGH33" s="247"/>
      <c r="IGI33" s="247"/>
      <c r="IGJ33" s="247"/>
      <c r="IGK33" s="247"/>
      <c r="IGL33" s="247" t="s">
        <v>10</v>
      </c>
      <c r="IGM33" s="247"/>
      <c r="IGN33" s="247"/>
      <c r="IGO33" s="247"/>
      <c r="IGP33" s="247"/>
      <c r="IGQ33" s="247"/>
      <c r="IGR33" s="247"/>
      <c r="IGS33" s="247"/>
      <c r="IGT33" s="247" t="s">
        <v>10</v>
      </c>
      <c r="IGU33" s="247"/>
      <c r="IGV33" s="247"/>
      <c r="IGW33" s="247"/>
      <c r="IGX33" s="247"/>
      <c r="IGY33" s="247"/>
      <c r="IGZ33" s="247"/>
      <c r="IHA33" s="247"/>
      <c r="IHB33" s="247" t="s">
        <v>10</v>
      </c>
      <c r="IHC33" s="247"/>
      <c r="IHD33" s="247"/>
      <c r="IHE33" s="247"/>
      <c r="IHF33" s="247"/>
      <c r="IHG33" s="247"/>
      <c r="IHH33" s="247"/>
      <c r="IHI33" s="247"/>
      <c r="IHJ33" s="247" t="s">
        <v>10</v>
      </c>
      <c r="IHK33" s="247"/>
      <c r="IHL33" s="247"/>
      <c r="IHM33" s="247"/>
      <c r="IHN33" s="247"/>
      <c r="IHO33" s="247"/>
      <c r="IHP33" s="247"/>
      <c r="IHQ33" s="247"/>
      <c r="IHR33" s="247" t="s">
        <v>10</v>
      </c>
      <c r="IHS33" s="247"/>
      <c r="IHT33" s="247"/>
      <c r="IHU33" s="247"/>
      <c r="IHV33" s="247"/>
      <c r="IHW33" s="247"/>
      <c r="IHX33" s="247"/>
      <c r="IHY33" s="247"/>
      <c r="IHZ33" s="247" t="s">
        <v>10</v>
      </c>
      <c r="IIA33" s="247"/>
      <c r="IIB33" s="247"/>
      <c r="IIC33" s="247"/>
      <c r="IID33" s="247"/>
      <c r="IIE33" s="247"/>
      <c r="IIF33" s="247"/>
      <c r="IIG33" s="247"/>
      <c r="IIH33" s="247" t="s">
        <v>10</v>
      </c>
      <c r="III33" s="247"/>
      <c r="IIJ33" s="247"/>
      <c r="IIK33" s="247"/>
      <c r="IIL33" s="247"/>
      <c r="IIM33" s="247"/>
      <c r="IIN33" s="247"/>
      <c r="IIO33" s="247"/>
      <c r="IIP33" s="247" t="s">
        <v>10</v>
      </c>
      <c r="IIQ33" s="247"/>
      <c r="IIR33" s="247"/>
      <c r="IIS33" s="247"/>
      <c r="IIT33" s="247"/>
      <c r="IIU33" s="247"/>
      <c r="IIV33" s="247"/>
      <c r="IIW33" s="247"/>
      <c r="IIX33" s="247" t="s">
        <v>10</v>
      </c>
      <c r="IIY33" s="247"/>
      <c r="IIZ33" s="247"/>
      <c r="IJA33" s="247"/>
      <c r="IJB33" s="247"/>
      <c r="IJC33" s="247"/>
      <c r="IJD33" s="247"/>
      <c r="IJE33" s="247"/>
      <c r="IJF33" s="247" t="s">
        <v>10</v>
      </c>
      <c r="IJG33" s="247"/>
      <c r="IJH33" s="247"/>
      <c r="IJI33" s="247"/>
      <c r="IJJ33" s="247"/>
      <c r="IJK33" s="247"/>
      <c r="IJL33" s="247"/>
      <c r="IJM33" s="247"/>
      <c r="IJN33" s="247" t="s">
        <v>10</v>
      </c>
      <c r="IJO33" s="247"/>
      <c r="IJP33" s="247"/>
      <c r="IJQ33" s="247"/>
      <c r="IJR33" s="247"/>
      <c r="IJS33" s="247"/>
      <c r="IJT33" s="247"/>
      <c r="IJU33" s="247"/>
      <c r="IJV33" s="247" t="s">
        <v>10</v>
      </c>
      <c r="IJW33" s="247"/>
      <c r="IJX33" s="247"/>
      <c r="IJY33" s="247"/>
      <c r="IJZ33" s="247"/>
      <c r="IKA33" s="247"/>
      <c r="IKB33" s="247"/>
      <c r="IKC33" s="247"/>
      <c r="IKD33" s="247" t="s">
        <v>10</v>
      </c>
      <c r="IKE33" s="247"/>
      <c r="IKF33" s="247"/>
      <c r="IKG33" s="247"/>
      <c r="IKH33" s="247"/>
      <c r="IKI33" s="247"/>
      <c r="IKJ33" s="247"/>
      <c r="IKK33" s="247"/>
      <c r="IKL33" s="247" t="s">
        <v>10</v>
      </c>
      <c r="IKM33" s="247"/>
      <c r="IKN33" s="247"/>
      <c r="IKO33" s="247"/>
      <c r="IKP33" s="247"/>
      <c r="IKQ33" s="247"/>
      <c r="IKR33" s="247"/>
      <c r="IKS33" s="247"/>
      <c r="IKT33" s="247" t="s">
        <v>10</v>
      </c>
      <c r="IKU33" s="247"/>
      <c r="IKV33" s="247"/>
      <c r="IKW33" s="247"/>
      <c r="IKX33" s="247"/>
      <c r="IKY33" s="247"/>
      <c r="IKZ33" s="247"/>
      <c r="ILA33" s="247"/>
      <c r="ILB33" s="247" t="s">
        <v>10</v>
      </c>
      <c r="ILC33" s="247"/>
      <c r="ILD33" s="247"/>
      <c r="ILE33" s="247"/>
      <c r="ILF33" s="247"/>
      <c r="ILG33" s="247"/>
      <c r="ILH33" s="247"/>
      <c r="ILI33" s="247"/>
      <c r="ILJ33" s="247" t="s">
        <v>10</v>
      </c>
      <c r="ILK33" s="247"/>
      <c r="ILL33" s="247"/>
      <c r="ILM33" s="247"/>
      <c r="ILN33" s="247"/>
      <c r="ILO33" s="247"/>
      <c r="ILP33" s="247"/>
      <c r="ILQ33" s="247"/>
      <c r="ILR33" s="247" t="s">
        <v>10</v>
      </c>
      <c r="ILS33" s="247"/>
      <c r="ILT33" s="247"/>
      <c r="ILU33" s="247"/>
      <c r="ILV33" s="247"/>
      <c r="ILW33" s="247"/>
      <c r="ILX33" s="247"/>
      <c r="ILY33" s="247"/>
      <c r="ILZ33" s="247" t="s">
        <v>10</v>
      </c>
      <c r="IMA33" s="247"/>
      <c r="IMB33" s="247"/>
      <c r="IMC33" s="247"/>
      <c r="IMD33" s="247"/>
      <c r="IME33" s="247"/>
      <c r="IMF33" s="247"/>
      <c r="IMG33" s="247"/>
      <c r="IMH33" s="247" t="s">
        <v>10</v>
      </c>
      <c r="IMI33" s="247"/>
      <c r="IMJ33" s="247"/>
      <c r="IMK33" s="247"/>
      <c r="IML33" s="247"/>
      <c r="IMM33" s="247"/>
      <c r="IMN33" s="247"/>
      <c r="IMO33" s="247"/>
      <c r="IMP33" s="247" t="s">
        <v>10</v>
      </c>
      <c r="IMQ33" s="247"/>
      <c r="IMR33" s="247"/>
      <c r="IMS33" s="247"/>
      <c r="IMT33" s="247"/>
      <c r="IMU33" s="247"/>
      <c r="IMV33" s="247"/>
      <c r="IMW33" s="247"/>
      <c r="IMX33" s="247" t="s">
        <v>10</v>
      </c>
      <c r="IMY33" s="247"/>
      <c r="IMZ33" s="247"/>
      <c r="INA33" s="247"/>
      <c r="INB33" s="247"/>
      <c r="INC33" s="247"/>
      <c r="IND33" s="247"/>
      <c r="INE33" s="247"/>
      <c r="INF33" s="247" t="s">
        <v>10</v>
      </c>
      <c r="ING33" s="247"/>
      <c r="INH33" s="247"/>
      <c r="INI33" s="247"/>
      <c r="INJ33" s="247"/>
      <c r="INK33" s="247"/>
      <c r="INL33" s="247"/>
      <c r="INM33" s="247"/>
      <c r="INN33" s="247" t="s">
        <v>10</v>
      </c>
      <c r="INO33" s="247"/>
      <c r="INP33" s="247"/>
      <c r="INQ33" s="247"/>
      <c r="INR33" s="247"/>
      <c r="INS33" s="247"/>
      <c r="INT33" s="247"/>
      <c r="INU33" s="247"/>
      <c r="INV33" s="247" t="s">
        <v>10</v>
      </c>
      <c r="INW33" s="247"/>
      <c r="INX33" s="247"/>
      <c r="INY33" s="247"/>
      <c r="INZ33" s="247"/>
      <c r="IOA33" s="247"/>
      <c r="IOB33" s="247"/>
      <c r="IOC33" s="247"/>
      <c r="IOD33" s="247" t="s">
        <v>10</v>
      </c>
      <c r="IOE33" s="247"/>
      <c r="IOF33" s="247"/>
      <c r="IOG33" s="247"/>
      <c r="IOH33" s="247"/>
      <c r="IOI33" s="247"/>
      <c r="IOJ33" s="247"/>
      <c r="IOK33" s="247"/>
      <c r="IOL33" s="247" t="s">
        <v>10</v>
      </c>
      <c r="IOM33" s="247"/>
      <c r="ION33" s="247"/>
      <c r="IOO33" s="247"/>
      <c r="IOP33" s="247"/>
      <c r="IOQ33" s="247"/>
      <c r="IOR33" s="247"/>
      <c r="IOS33" s="247"/>
      <c r="IOT33" s="247" t="s">
        <v>10</v>
      </c>
      <c r="IOU33" s="247"/>
      <c r="IOV33" s="247"/>
      <c r="IOW33" s="247"/>
      <c r="IOX33" s="247"/>
      <c r="IOY33" s="247"/>
      <c r="IOZ33" s="247"/>
      <c r="IPA33" s="247"/>
      <c r="IPB33" s="247" t="s">
        <v>10</v>
      </c>
      <c r="IPC33" s="247"/>
      <c r="IPD33" s="247"/>
      <c r="IPE33" s="247"/>
      <c r="IPF33" s="247"/>
      <c r="IPG33" s="247"/>
      <c r="IPH33" s="247"/>
      <c r="IPI33" s="247"/>
      <c r="IPJ33" s="247" t="s">
        <v>10</v>
      </c>
      <c r="IPK33" s="247"/>
      <c r="IPL33" s="247"/>
      <c r="IPM33" s="247"/>
      <c r="IPN33" s="247"/>
      <c r="IPO33" s="247"/>
      <c r="IPP33" s="247"/>
      <c r="IPQ33" s="247"/>
      <c r="IPR33" s="247" t="s">
        <v>10</v>
      </c>
      <c r="IPS33" s="247"/>
      <c r="IPT33" s="247"/>
      <c r="IPU33" s="247"/>
      <c r="IPV33" s="247"/>
      <c r="IPW33" s="247"/>
      <c r="IPX33" s="247"/>
      <c r="IPY33" s="247"/>
      <c r="IPZ33" s="247" t="s">
        <v>10</v>
      </c>
      <c r="IQA33" s="247"/>
      <c r="IQB33" s="247"/>
      <c r="IQC33" s="247"/>
      <c r="IQD33" s="247"/>
      <c r="IQE33" s="247"/>
      <c r="IQF33" s="247"/>
      <c r="IQG33" s="247"/>
      <c r="IQH33" s="247" t="s">
        <v>10</v>
      </c>
      <c r="IQI33" s="247"/>
      <c r="IQJ33" s="247"/>
      <c r="IQK33" s="247"/>
      <c r="IQL33" s="247"/>
      <c r="IQM33" s="247"/>
      <c r="IQN33" s="247"/>
      <c r="IQO33" s="247"/>
      <c r="IQP33" s="247" t="s">
        <v>10</v>
      </c>
      <c r="IQQ33" s="247"/>
      <c r="IQR33" s="247"/>
      <c r="IQS33" s="247"/>
      <c r="IQT33" s="247"/>
      <c r="IQU33" s="247"/>
      <c r="IQV33" s="247"/>
      <c r="IQW33" s="247"/>
      <c r="IQX33" s="247" t="s">
        <v>10</v>
      </c>
      <c r="IQY33" s="247"/>
      <c r="IQZ33" s="247"/>
      <c r="IRA33" s="247"/>
      <c r="IRB33" s="247"/>
      <c r="IRC33" s="247"/>
      <c r="IRD33" s="247"/>
      <c r="IRE33" s="247"/>
      <c r="IRF33" s="247" t="s">
        <v>10</v>
      </c>
      <c r="IRG33" s="247"/>
      <c r="IRH33" s="247"/>
      <c r="IRI33" s="247"/>
      <c r="IRJ33" s="247"/>
      <c r="IRK33" s="247"/>
      <c r="IRL33" s="247"/>
      <c r="IRM33" s="247"/>
      <c r="IRN33" s="247" t="s">
        <v>10</v>
      </c>
      <c r="IRO33" s="247"/>
      <c r="IRP33" s="247"/>
      <c r="IRQ33" s="247"/>
      <c r="IRR33" s="247"/>
      <c r="IRS33" s="247"/>
      <c r="IRT33" s="247"/>
      <c r="IRU33" s="247"/>
      <c r="IRV33" s="247" t="s">
        <v>10</v>
      </c>
      <c r="IRW33" s="247"/>
      <c r="IRX33" s="247"/>
      <c r="IRY33" s="247"/>
      <c r="IRZ33" s="247"/>
      <c r="ISA33" s="247"/>
      <c r="ISB33" s="247"/>
      <c r="ISC33" s="247"/>
      <c r="ISD33" s="247" t="s">
        <v>10</v>
      </c>
      <c r="ISE33" s="247"/>
      <c r="ISF33" s="247"/>
      <c r="ISG33" s="247"/>
      <c r="ISH33" s="247"/>
      <c r="ISI33" s="247"/>
      <c r="ISJ33" s="247"/>
      <c r="ISK33" s="247"/>
      <c r="ISL33" s="247" t="s">
        <v>10</v>
      </c>
      <c r="ISM33" s="247"/>
      <c r="ISN33" s="247"/>
      <c r="ISO33" s="247"/>
      <c r="ISP33" s="247"/>
      <c r="ISQ33" s="247"/>
      <c r="ISR33" s="247"/>
      <c r="ISS33" s="247"/>
      <c r="IST33" s="247" t="s">
        <v>10</v>
      </c>
      <c r="ISU33" s="247"/>
      <c r="ISV33" s="247"/>
      <c r="ISW33" s="247"/>
      <c r="ISX33" s="247"/>
      <c r="ISY33" s="247"/>
      <c r="ISZ33" s="247"/>
      <c r="ITA33" s="247"/>
      <c r="ITB33" s="247" t="s">
        <v>10</v>
      </c>
      <c r="ITC33" s="247"/>
      <c r="ITD33" s="247"/>
      <c r="ITE33" s="247"/>
      <c r="ITF33" s="247"/>
      <c r="ITG33" s="247"/>
      <c r="ITH33" s="247"/>
      <c r="ITI33" s="247"/>
      <c r="ITJ33" s="247" t="s">
        <v>10</v>
      </c>
      <c r="ITK33" s="247"/>
      <c r="ITL33" s="247"/>
      <c r="ITM33" s="247"/>
      <c r="ITN33" s="247"/>
      <c r="ITO33" s="247"/>
      <c r="ITP33" s="247"/>
      <c r="ITQ33" s="247"/>
      <c r="ITR33" s="247" t="s">
        <v>10</v>
      </c>
      <c r="ITS33" s="247"/>
      <c r="ITT33" s="247"/>
      <c r="ITU33" s="247"/>
      <c r="ITV33" s="247"/>
      <c r="ITW33" s="247"/>
      <c r="ITX33" s="247"/>
      <c r="ITY33" s="247"/>
      <c r="ITZ33" s="247" t="s">
        <v>10</v>
      </c>
      <c r="IUA33" s="247"/>
      <c r="IUB33" s="247"/>
      <c r="IUC33" s="247"/>
      <c r="IUD33" s="247"/>
      <c r="IUE33" s="247"/>
      <c r="IUF33" s="247"/>
      <c r="IUG33" s="247"/>
      <c r="IUH33" s="247" t="s">
        <v>10</v>
      </c>
      <c r="IUI33" s="247"/>
      <c r="IUJ33" s="247"/>
      <c r="IUK33" s="247"/>
      <c r="IUL33" s="247"/>
      <c r="IUM33" s="247"/>
      <c r="IUN33" s="247"/>
      <c r="IUO33" s="247"/>
      <c r="IUP33" s="247" t="s">
        <v>10</v>
      </c>
      <c r="IUQ33" s="247"/>
      <c r="IUR33" s="247"/>
      <c r="IUS33" s="247"/>
      <c r="IUT33" s="247"/>
      <c r="IUU33" s="247"/>
      <c r="IUV33" s="247"/>
      <c r="IUW33" s="247"/>
      <c r="IUX33" s="247" t="s">
        <v>10</v>
      </c>
      <c r="IUY33" s="247"/>
      <c r="IUZ33" s="247"/>
      <c r="IVA33" s="247"/>
      <c r="IVB33" s="247"/>
      <c r="IVC33" s="247"/>
      <c r="IVD33" s="247"/>
      <c r="IVE33" s="247"/>
      <c r="IVF33" s="247" t="s">
        <v>10</v>
      </c>
      <c r="IVG33" s="247"/>
      <c r="IVH33" s="247"/>
      <c r="IVI33" s="247"/>
      <c r="IVJ33" s="247"/>
      <c r="IVK33" s="247"/>
      <c r="IVL33" s="247"/>
      <c r="IVM33" s="247"/>
      <c r="IVN33" s="247" t="s">
        <v>10</v>
      </c>
      <c r="IVO33" s="247"/>
      <c r="IVP33" s="247"/>
      <c r="IVQ33" s="247"/>
      <c r="IVR33" s="247"/>
      <c r="IVS33" s="247"/>
      <c r="IVT33" s="247"/>
      <c r="IVU33" s="247"/>
      <c r="IVV33" s="247" t="s">
        <v>10</v>
      </c>
      <c r="IVW33" s="247"/>
      <c r="IVX33" s="247"/>
      <c r="IVY33" s="247"/>
      <c r="IVZ33" s="247"/>
      <c r="IWA33" s="247"/>
      <c r="IWB33" s="247"/>
      <c r="IWC33" s="247"/>
      <c r="IWD33" s="247" t="s">
        <v>10</v>
      </c>
      <c r="IWE33" s="247"/>
      <c r="IWF33" s="247"/>
      <c r="IWG33" s="247"/>
      <c r="IWH33" s="247"/>
      <c r="IWI33" s="247"/>
      <c r="IWJ33" s="247"/>
      <c r="IWK33" s="247"/>
      <c r="IWL33" s="247" t="s">
        <v>10</v>
      </c>
      <c r="IWM33" s="247"/>
      <c r="IWN33" s="247"/>
      <c r="IWO33" s="247"/>
      <c r="IWP33" s="247"/>
      <c r="IWQ33" s="247"/>
      <c r="IWR33" s="247"/>
      <c r="IWS33" s="247"/>
      <c r="IWT33" s="247" t="s">
        <v>10</v>
      </c>
      <c r="IWU33" s="247"/>
      <c r="IWV33" s="247"/>
      <c r="IWW33" s="247"/>
      <c r="IWX33" s="247"/>
      <c r="IWY33" s="247"/>
      <c r="IWZ33" s="247"/>
      <c r="IXA33" s="247"/>
      <c r="IXB33" s="247" t="s">
        <v>10</v>
      </c>
      <c r="IXC33" s="247"/>
      <c r="IXD33" s="247"/>
      <c r="IXE33" s="247"/>
      <c r="IXF33" s="247"/>
      <c r="IXG33" s="247"/>
      <c r="IXH33" s="247"/>
      <c r="IXI33" s="247"/>
      <c r="IXJ33" s="247" t="s">
        <v>10</v>
      </c>
      <c r="IXK33" s="247"/>
      <c r="IXL33" s="247"/>
      <c r="IXM33" s="247"/>
      <c r="IXN33" s="247"/>
      <c r="IXO33" s="247"/>
      <c r="IXP33" s="247"/>
      <c r="IXQ33" s="247"/>
      <c r="IXR33" s="247" t="s">
        <v>10</v>
      </c>
      <c r="IXS33" s="247"/>
      <c r="IXT33" s="247"/>
      <c r="IXU33" s="247"/>
      <c r="IXV33" s="247"/>
      <c r="IXW33" s="247"/>
      <c r="IXX33" s="247"/>
      <c r="IXY33" s="247"/>
      <c r="IXZ33" s="247" t="s">
        <v>10</v>
      </c>
      <c r="IYA33" s="247"/>
      <c r="IYB33" s="247"/>
      <c r="IYC33" s="247"/>
      <c r="IYD33" s="247"/>
      <c r="IYE33" s="247"/>
      <c r="IYF33" s="247"/>
      <c r="IYG33" s="247"/>
      <c r="IYH33" s="247" t="s">
        <v>10</v>
      </c>
      <c r="IYI33" s="247"/>
      <c r="IYJ33" s="247"/>
      <c r="IYK33" s="247"/>
      <c r="IYL33" s="247"/>
      <c r="IYM33" s="247"/>
      <c r="IYN33" s="247"/>
      <c r="IYO33" s="247"/>
      <c r="IYP33" s="247" t="s">
        <v>10</v>
      </c>
      <c r="IYQ33" s="247"/>
      <c r="IYR33" s="247"/>
      <c r="IYS33" s="247"/>
      <c r="IYT33" s="247"/>
      <c r="IYU33" s="247"/>
      <c r="IYV33" s="247"/>
      <c r="IYW33" s="247"/>
      <c r="IYX33" s="247" t="s">
        <v>10</v>
      </c>
      <c r="IYY33" s="247"/>
      <c r="IYZ33" s="247"/>
      <c r="IZA33" s="247"/>
      <c r="IZB33" s="247"/>
      <c r="IZC33" s="247"/>
      <c r="IZD33" s="247"/>
      <c r="IZE33" s="247"/>
      <c r="IZF33" s="247" t="s">
        <v>10</v>
      </c>
      <c r="IZG33" s="247"/>
      <c r="IZH33" s="247"/>
      <c r="IZI33" s="247"/>
      <c r="IZJ33" s="247"/>
      <c r="IZK33" s="247"/>
      <c r="IZL33" s="247"/>
      <c r="IZM33" s="247"/>
      <c r="IZN33" s="247" t="s">
        <v>10</v>
      </c>
      <c r="IZO33" s="247"/>
      <c r="IZP33" s="247"/>
      <c r="IZQ33" s="247"/>
      <c r="IZR33" s="247"/>
      <c r="IZS33" s="247"/>
      <c r="IZT33" s="247"/>
      <c r="IZU33" s="247"/>
      <c r="IZV33" s="247" t="s">
        <v>10</v>
      </c>
      <c r="IZW33" s="247"/>
      <c r="IZX33" s="247"/>
      <c r="IZY33" s="247"/>
      <c r="IZZ33" s="247"/>
      <c r="JAA33" s="247"/>
      <c r="JAB33" s="247"/>
      <c r="JAC33" s="247"/>
      <c r="JAD33" s="247" t="s">
        <v>10</v>
      </c>
      <c r="JAE33" s="247"/>
      <c r="JAF33" s="247"/>
      <c r="JAG33" s="247"/>
      <c r="JAH33" s="247"/>
      <c r="JAI33" s="247"/>
      <c r="JAJ33" s="247"/>
      <c r="JAK33" s="247"/>
      <c r="JAL33" s="247" t="s">
        <v>10</v>
      </c>
      <c r="JAM33" s="247"/>
      <c r="JAN33" s="247"/>
      <c r="JAO33" s="247"/>
      <c r="JAP33" s="247"/>
      <c r="JAQ33" s="247"/>
      <c r="JAR33" s="247"/>
      <c r="JAS33" s="247"/>
      <c r="JAT33" s="247" t="s">
        <v>10</v>
      </c>
      <c r="JAU33" s="247"/>
      <c r="JAV33" s="247"/>
      <c r="JAW33" s="247"/>
      <c r="JAX33" s="247"/>
      <c r="JAY33" s="247"/>
      <c r="JAZ33" s="247"/>
      <c r="JBA33" s="247"/>
      <c r="JBB33" s="247" t="s">
        <v>10</v>
      </c>
      <c r="JBC33" s="247"/>
      <c r="JBD33" s="247"/>
      <c r="JBE33" s="247"/>
      <c r="JBF33" s="247"/>
      <c r="JBG33" s="247"/>
      <c r="JBH33" s="247"/>
      <c r="JBI33" s="247"/>
      <c r="JBJ33" s="247" t="s">
        <v>10</v>
      </c>
      <c r="JBK33" s="247"/>
      <c r="JBL33" s="247"/>
      <c r="JBM33" s="247"/>
      <c r="JBN33" s="247"/>
      <c r="JBO33" s="247"/>
      <c r="JBP33" s="247"/>
      <c r="JBQ33" s="247"/>
      <c r="JBR33" s="247" t="s">
        <v>10</v>
      </c>
      <c r="JBS33" s="247"/>
      <c r="JBT33" s="247"/>
      <c r="JBU33" s="247"/>
      <c r="JBV33" s="247"/>
      <c r="JBW33" s="247"/>
      <c r="JBX33" s="247"/>
      <c r="JBY33" s="247"/>
      <c r="JBZ33" s="247" t="s">
        <v>10</v>
      </c>
      <c r="JCA33" s="247"/>
      <c r="JCB33" s="247"/>
      <c r="JCC33" s="247"/>
      <c r="JCD33" s="247"/>
      <c r="JCE33" s="247"/>
      <c r="JCF33" s="247"/>
      <c r="JCG33" s="247"/>
      <c r="JCH33" s="247" t="s">
        <v>10</v>
      </c>
      <c r="JCI33" s="247"/>
      <c r="JCJ33" s="247"/>
      <c r="JCK33" s="247"/>
      <c r="JCL33" s="247"/>
      <c r="JCM33" s="247"/>
      <c r="JCN33" s="247"/>
      <c r="JCO33" s="247"/>
      <c r="JCP33" s="247" t="s">
        <v>10</v>
      </c>
      <c r="JCQ33" s="247"/>
      <c r="JCR33" s="247"/>
      <c r="JCS33" s="247"/>
      <c r="JCT33" s="247"/>
      <c r="JCU33" s="247"/>
      <c r="JCV33" s="247"/>
      <c r="JCW33" s="247"/>
      <c r="JCX33" s="247" t="s">
        <v>10</v>
      </c>
      <c r="JCY33" s="247"/>
      <c r="JCZ33" s="247"/>
      <c r="JDA33" s="247"/>
      <c r="JDB33" s="247"/>
      <c r="JDC33" s="247"/>
      <c r="JDD33" s="247"/>
      <c r="JDE33" s="247"/>
      <c r="JDF33" s="247" t="s">
        <v>10</v>
      </c>
      <c r="JDG33" s="247"/>
      <c r="JDH33" s="247"/>
      <c r="JDI33" s="247"/>
      <c r="JDJ33" s="247"/>
      <c r="JDK33" s="247"/>
      <c r="JDL33" s="247"/>
      <c r="JDM33" s="247"/>
      <c r="JDN33" s="247" t="s">
        <v>10</v>
      </c>
      <c r="JDO33" s="247"/>
      <c r="JDP33" s="247"/>
      <c r="JDQ33" s="247"/>
      <c r="JDR33" s="247"/>
      <c r="JDS33" s="247"/>
      <c r="JDT33" s="247"/>
      <c r="JDU33" s="247"/>
      <c r="JDV33" s="247" t="s">
        <v>10</v>
      </c>
      <c r="JDW33" s="247"/>
      <c r="JDX33" s="247"/>
      <c r="JDY33" s="247"/>
      <c r="JDZ33" s="247"/>
      <c r="JEA33" s="247"/>
      <c r="JEB33" s="247"/>
      <c r="JEC33" s="247"/>
      <c r="JED33" s="247" t="s">
        <v>10</v>
      </c>
      <c r="JEE33" s="247"/>
      <c r="JEF33" s="247"/>
      <c r="JEG33" s="247"/>
      <c r="JEH33" s="247"/>
      <c r="JEI33" s="247"/>
      <c r="JEJ33" s="247"/>
      <c r="JEK33" s="247"/>
      <c r="JEL33" s="247" t="s">
        <v>10</v>
      </c>
      <c r="JEM33" s="247"/>
      <c r="JEN33" s="247"/>
      <c r="JEO33" s="247"/>
      <c r="JEP33" s="247"/>
      <c r="JEQ33" s="247"/>
      <c r="JER33" s="247"/>
      <c r="JES33" s="247"/>
      <c r="JET33" s="247" t="s">
        <v>10</v>
      </c>
      <c r="JEU33" s="247"/>
      <c r="JEV33" s="247"/>
      <c r="JEW33" s="247"/>
      <c r="JEX33" s="247"/>
      <c r="JEY33" s="247"/>
      <c r="JEZ33" s="247"/>
      <c r="JFA33" s="247"/>
      <c r="JFB33" s="247" t="s">
        <v>10</v>
      </c>
      <c r="JFC33" s="247"/>
      <c r="JFD33" s="247"/>
      <c r="JFE33" s="247"/>
      <c r="JFF33" s="247"/>
      <c r="JFG33" s="247"/>
      <c r="JFH33" s="247"/>
      <c r="JFI33" s="247"/>
      <c r="JFJ33" s="247" t="s">
        <v>10</v>
      </c>
      <c r="JFK33" s="247"/>
      <c r="JFL33" s="247"/>
      <c r="JFM33" s="247"/>
      <c r="JFN33" s="247"/>
      <c r="JFO33" s="247"/>
      <c r="JFP33" s="247"/>
      <c r="JFQ33" s="247"/>
      <c r="JFR33" s="247" t="s">
        <v>10</v>
      </c>
      <c r="JFS33" s="247"/>
      <c r="JFT33" s="247"/>
      <c r="JFU33" s="247"/>
      <c r="JFV33" s="247"/>
      <c r="JFW33" s="247"/>
      <c r="JFX33" s="247"/>
      <c r="JFY33" s="247"/>
      <c r="JFZ33" s="247" t="s">
        <v>10</v>
      </c>
      <c r="JGA33" s="247"/>
      <c r="JGB33" s="247"/>
      <c r="JGC33" s="247"/>
      <c r="JGD33" s="247"/>
      <c r="JGE33" s="247"/>
      <c r="JGF33" s="247"/>
      <c r="JGG33" s="247"/>
      <c r="JGH33" s="247" t="s">
        <v>10</v>
      </c>
      <c r="JGI33" s="247"/>
      <c r="JGJ33" s="247"/>
      <c r="JGK33" s="247"/>
      <c r="JGL33" s="247"/>
      <c r="JGM33" s="247"/>
      <c r="JGN33" s="247"/>
      <c r="JGO33" s="247"/>
      <c r="JGP33" s="247" t="s">
        <v>10</v>
      </c>
      <c r="JGQ33" s="247"/>
      <c r="JGR33" s="247"/>
      <c r="JGS33" s="247"/>
      <c r="JGT33" s="247"/>
      <c r="JGU33" s="247"/>
      <c r="JGV33" s="247"/>
      <c r="JGW33" s="247"/>
      <c r="JGX33" s="247" t="s">
        <v>10</v>
      </c>
      <c r="JGY33" s="247"/>
      <c r="JGZ33" s="247"/>
      <c r="JHA33" s="247"/>
      <c r="JHB33" s="247"/>
      <c r="JHC33" s="247"/>
      <c r="JHD33" s="247"/>
      <c r="JHE33" s="247"/>
      <c r="JHF33" s="247" t="s">
        <v>10</v>
      </c>
      <c r="JHG33" s="247"/>
      <c r="JHH33" s="247"/>
      <c r="JHI33" s="247"/>
      <c r="JHJ33" s="247"/>
      <c r="JHK33" s="247"/>
      <c r="JHL33" s="247"/>
      <c r="JHM33" s="247"/>
      <c r="JHN33" s="247" t="s">
        <v>10</v>
      </c>
      <c r="JHO33" s="247"/>
      <c r="JHP33" s="247"/>
      <c r="JHQ33" s="247"/>
      <c r="JHR33" s="247"/>
      <c r="JHS33" s="247"/>
      <c r="JHT33" s="247"/>
      <c r="JHU33" s="247"/>
      <c r="JHV33" s="247" t="s">
        <v>10</v>
      </c>
      <c r="JHW33" s="247"/>
      <c r="JHX33" s="247"/>
      <c r="JHY33" s="247"/>
      <c r="JHZ33" s="247"/>
      <c r="JIA33" s="247"/>
      <c r="JIB33" s="247"/>
      <c r="JIC33" s="247"/>
      <c r="JID33" s="247" t="s">
        <v>10</v>
      </c>
      <c r="JIE33" s="247"/>
      <c r="JIF33" s="247"/>
      <c r="JIG33" s="247"/>
      <c r="JIH33" s="247"/>
      <c r="JII33" s="247"/>
      <c r="JIJ33" s="247"/>
      <c r="JIK33" s="247"/>
      <c r="JIL33" s="247" t="s">
        <v>10</v>
      </c>
      <c r="JIM33" s="247"/>
      <c r="JIN33" s="247"/>
      <c r="JIO33" s="247"/>
      <c r="JIP33" s="247"/>
      <c r="JIQ33" s="247"/>
      <c r="JIR33" s="247"/>
      <c r="JIS33" s="247"/>
      <c r="JIT33" s="247" t="s">
        <v>10</v>
      </c>
      <c r="JIU33" s="247"/>
      <c r="JIV33" s="247"/>
      <c r="JIW33" s="247"/>
      <c r="JIX33" s="247"/>
      <c r="JIY33" s="247"/>
      <c r="JIZ33" s="247"/>
      <c r="JJA33" s="247"/>
      <c r="JJB33" s="247" t="s">
        <v>10</v>
      </c>
      <c r="JJC33" s="247"/>
      <c r="JJD33" s="247"/>
      <c r="JJE33" s="247"/>
      <c r="JJF33" s="247"/>
      <c r="JJG33" s="247"/>
      <c r="JJH33" s="247"/>
      <c r="JJI33" s="247"/>
      <c r="JJJ33" s="247" t="s">
        <v>10</v>
      </c>
      <c r="JJK33" s="247"/>
      <c r="JJL33" s="247"/>
      <c r="JJM33" s="247"/>
      <c r="JJN33" s="247"/>
      <c r="JJO33" s="247"/>
      <c r="JJP33" s="247"/>
      <c r="JJQ33" s="247"/>
      <c r="JJR33" s="247" t="s">
        <v>10</v>
      </c>
      <c r="JJS33" s="247"/>
      <c r="JJT33" s="247"/>
      <c r="JJU33" s="247"/>
      <c r="JJV33" s="247"/>
      <c r="JJW33" s="247"/>
      <c r="JJX33" s="247"/>
      <c r="JJY33" s="247"/>
      <c r="JJZ33" s="247" t="s">
        <v>10</v>
      </c>
      <c r="JKA33" s="247"/>
      <c r="JKB33" s="247"/>
      <c r="JKC33" s="247"/>
      <c r="JKD33" s="247"/>
      <c r="JKE33" s="247"/>
      <c r="JKF33" s="247"/>
      <c r="JKG33" s="247"/>
      <c r="JKH33" s="247" t="s">
        <v>10</v>
      </c>
      <c r="JKI33" s="247"/>
      <c r="JKJ33" s="247"/>
      <c r="JKK33" s="247"/>
      <c r="JKL33" s="247"/>
      <c r="JKM33" s="247"/>
      <c r="JKN33" s="247"/>
      <c r="JKO33" s="247"/>
      <c r="JKP33" s="247" t="s">
        <v>10</v>
      </c>
      <c r="JKQ33" s="247"/>
      <c r="JKR33" s="247"/>
      <c r="JKS33" s="247"/>
      <c r="JKT33" s="247"/>
      <c r="JKU33" s="247"/>
      <c r="JKV33" s="247"/>
      <c r="JKW33" s="247"/>
      <c r="JKX33" s="247" t="s">
        <v>10</v>
      </c>
      <c r="JKY33" s="247"/>
      <c r="JKZ33" s="247"/>
      <c r="JLA33" s="247"/>
      <c r="JLB33" s="247"/>
      <c r="JLC33" s="247"/>
      <c r="JLD33" s="247"/>
      <c r="JLE33" s="247"/>
      <c r="JLF33" s="247" t="s">
        <v>10</v>
      </c>
      <c r="JLG33" s="247"/>
      <c r="JLH33" s="247"/>
      <c r="JLI33" s="247"/>
      <c r="JLJ33" s="247"/>
      <c r="JLK33" s="247"/>
      <c r="JLL33" s="247"/>
      <c r="JLM33" s="247"/>
      <c r="JLN33" s="247" t="s">
        <v>10</v>
      </c>
      <c r="JLO33" s="247"/>
      <c r="JLP33" s="247"/>
      <c r="JLQ33" s="247"/>
      <c r="JLR33" s="247"/>
      <c r="JLS33" s="247"/>
      <c r="JLT33" s="247"/>
      <c r="JLU33" s="247"/>
      <c r="JLV33" s="247" t="s">
        <v>10</v>
      </c>
      <c r="JLW33" s="247"/>
      <c r="JLX33" s="247"/>
      <c r="JLY33" s="247"/>
      <c r="JLZ33" s="247"/>
      <c r="JMA33" s="247"/>
      <c r="JMB33" s="247"/>
      <c r="JMC33" s="247"/>
      <c r="JMD33" s="247" t="s">
        <v>10</v>
      </c>
      <c r="JME33" s="247"/>
      <c r="JMF33" s="247"/>
      <c r="JMG33" s="247"/>
      <c r="JMH33" s="247"/>
      <c r="JMI33" s="247"/>
      <c r="JMJ33" s="247"/>
      <c r="JMK33" s="247"/>
      <c r="JML33" s="247" t="s">
        <v>10</v>
      </c>
      <c r="JMM33" s="247"/>
      <c r="JMN33" s="247"/>
      <c r="JMO33" s="247"/>
      <c r="JMP33" s="247"/>
      <c r="JMQ33" s="247"/>
      <c r="JMR33" s="247"/>
      <c r="JMS33" s="247"/>
      <c r="JMT33" s="247" t="s">
        <v>10</v>
      </c>
      <c r="JMU33" s="247"/>
      <c r="JMV33" s="247"/>
      <c r="JMW33" s="247"/>
      <c r="JMX33" s="247"/>
      <c r="JMY33" s="247"/>
      <c r="JMZ33" s="247"/>
      <c r="JNA33" s="247"/>
      <c r="JNB33" s="247" t="s">
        <v>10</v>
      </c>
      <c r="JNC33" s="247"/>
      <c r="JND33" s="247"/>
      <c r="JNE33" s="247"/>
      <c r="JNF33" s="247"/>
      <c r="JNG33" s="247"/>
      <c r="JNH33" s="247"/>
      <c r="JNI33" s="247"/>
      <c r="JNJ33" s="247" t="s">
        <v>10</v>
      </c>
      <c r="JNK33" s="247"/>
      <c r="JNL33" s="247"/>
      <c r="JNM33" s="247"/>
      <c r="JNN33" s="247"/>
      <c r="JNO33" s="247"/>
      <c r="JNP33" s="247"/>
      <c r="JNQ33" s="247"/>
      <c r="JNR33" s="247" t="s">
        <v>10</v>
      </c>
      <c r="JNS33" s="247"/>
      <c r="JNT33" s="247"/>
      <c r="JNU33" s="247"/>
      <c r="JNV33" s="247"/>
      <c r="JNW33" s="247"/>
      <c r="JNX33" s="247"/>
      <c r="JNY33" s="247"/>
      <c r="JNZ33" s="247" t="s">
        <v>10</v>
      </c>
      <c r="JOA33" s="247"/>
      <c r="JOB33" s="247"/>
      <c r="JOC33" s="247"/>
      <c r="JOD33" s="247"/>
      <c r="JOE33" s="247"/>
      <c r="JOF33" s="247"/>
      <c r="JOG33" s="247"/>
      <c r="JOH33" s="247" t="s">
        <v>10</v>
      </c>
      <c r="JOI33" s="247"/>
      <c r="JOJ33" s="247"/>
      <c r="JOK33" s="247"/>
      <c r="JOL33" s="247"/>
      <c r="JOM33" s="247"/>
      <c r="JON33" s="247"/>
      <c r="JOO33" s="247"/>
      <c r="JOP33" s="247" t="s">
        <v>10</v>
      </c>
      <c r="JOQ33" s="247"/>
      <c r="JOR33" s="247"/>
      <c r="JOS33" s="247"/>
      <c r="JOT33" s="247"/>
      <c r="JOU33" s="247"/>
      <c r="JOV33" s="247"/>
      <c r="JOW33" s="247"/>
      <c r="JOX33" s="247" t="s">
        <v>10</v>
      </c>
      <c r="JOY33" s="247"/>
      <c r="JOZ33" s="247"/>
      <c r="JPA33" s="247"/>
      <c r="JPB33" s="247"/>
      <c r="JPC33" s="247"/>
      <c r="JPD33" s="247"/>
      <c r="JPE33" s="247"/>
      <c r="JPF33" s="247" t="s">
        <v>10</v>
      </c>
      <c r="JPG33" s="247"/>
      <c r="JPH33" s="247"/>
      <c r="JPI33" s="247"/>
      <c r="JPJ33" s="247"/>
      <c r="JPK33" s="247"/>
      <c r="JPL33" s="247"/>
      <c r="JPM33" s="247"/>
      <c r="JPN33" s="247" t="s">
        <v>10</v>
      </c>
      <c r="JPO33" s="247"/>
      <c r="JPP33" s="247"/>
      <c r="JPQ33" s="247"/>
      <c r="JPR33" s="247"/>
      <c r="JPS33" s="247"/>
      <c r="JPT33" s="247"/>
      <c r="JPU33" s="247"/>
      <c r="JPV33" s="247" t="s">
        <v>10</v>
      </c>
      <c r="JPW33" s="247"/>
      <c r="JPX33" s="247"/>
      <c r="JPY33" s="247"/>
      <c r="JPZ33" s="247"/>
      <c r="JQA33" s="247"/>
      <c r="JQB33" s="247"/>
      <c r="JQC33" s="247"/>
      <c r="JQD33" s="247" t="s">
        <v>10</v>
      </c>
      <c r="JQE33" s="247"/>
      <c r="JQF33" s="247"/>
      <c r="JQG33" s="247"/>
      <c r="JQH33" s="247"/>
      <c r="JQI33" s="247"/>
      <c r="JQJ33" s="247"/>
      <c r="JQK33" s="247"/>
      <c r="JQL33" s="247" t="s">
        <v>10</v>
      </c>
      <c r="JQM33" s="247"/>
      <c r="JQN33" s="247"/>
      <c r="JQO33" s="247"/>
      <c r="JQP33" s="247"/>
      <c r="JQQ33" s="247"/>
      <c r="JQR33" s="247"/>
      <c r="JQS33" s="247"/>
      <c r="JQT33" s="247" t="s">
        <v>10</v>
      </c>
      <c r="JQU33" s="247"/>
      <c r="JQV33" s="247"/>
      <c r="JQW33" s="247"/>
      <c r="JQX33" s="247"/>
      <c r="JQY33" s="247"/>
      <c r="JQZ33" s="247"/>
      <c r="JRA33" s="247"/>
      <c r="JRB33" s="247" t="s">
        <v>10</v>
      </c>
      <c r="JRC33" s="247"/>
      <c r="JRD33" s="247"/>
      <c r="JRE33" s="247"/>
      <c r="JRF33" s="247"/>
      <c r="JRG33" s="247"/>
      <c r="JRH33" s="247"/>
      <c r="JRI33" s="247"/>
      <c r="JRJ33" s="247" t="s">
        <v>10</v>
      </c>
      <c r="JRK33" s="247"/>
      <c r="JRL33" s="247"/>
      <c r="JRM33" s="247"/>
      <c r="JRN33" s="247"/>
      <c r="JRO33" s="247"/>
      <c r="JRP33" s="247"/>
      <c r="JRQ33" s="247"/>
      <c r="JRR33" s="247" t="s">
        <v>10</v>
      </c>
      <c r="JRS33" s="247"/>
      <c r="JRT33" s="247"/>
      <c r="JRU33" s="247"/>
      <c r="JRV33" s="247"/>
      <c r="JRW33" s="247"/>
      <c r="JRX33" s="247"/>
      <c r="JRY33" s="247"/>
      <c r="JRZ33" s="247" t="s">
        <v>10</v>
      </c>
      <c r="JSA33" s="247"/>
      <c r="JSB33" s="247"/>
      <c r="JSC33" s="247"/>
      <c r="JSD33" s="247"/>
      <c r="JSE33" s="247"/>
      <c r="JSF33" s="247"/>
      <c r="JSG33" s="247"/>
      <c r="JSH33" s="247" t="s">
        <v>10</v>
      </c>
      <c r="JSI33" s="247"/>
      <c r="JSJ33" s="247"/>
      <c r="JSK33" s="247"/>
      <c r="JSL33" s="247"/>
      <c r="JSM33" s="247"/>
      <c r="JSN33" s="247"/>
      <c r="JSO33" s="247"/>
      <c r="JSP33" s="247" t="s">
        <v>10</v>
      </c>
      <c r="JSQ33" s="247"/>
      <c r="JSR33" s="247"/>
      <c r="JSS33" s="247"/>
      <c r="JST33" s="247"/>
      <c r="JSU33" s="247"/>
      <c r="JSV33" s="247"/>
      <c r="JSW33" s="247"/>
      <c r="JSX33" s="247" t="s">
        <v>10</v>
      </c>
      <c r="JSY33" s="247"/>
      <c r="JSZ33" s="247"/>
      <c r="JTA33" s="247"/>
      <c r="JTB33" s="247"/>
      <c r="JTC33" s="247"/>
      <c r="JTD33" s="247"/>
      <c r="JTE33" s="247"/>
      <c r="JTF33" s="247" t="s">
        <v>10</v>
      </c>
      <c r="JTG33" s="247"/>
      <c r="JTH33" s="247"/>
      <c r="JTI33" s="247"/>
      <c r="JTJ33" s="247"/>
      <c r="JTK33" s="247"/>
      <c r="JTL33" s="247"/>
      <c r="JTM33" s="247"/>
      <c r="JTN33" s="247" t="s">
        <v>10</v>
      </c>
      <c r="JTO33" s="247"/>
      <c r="JTP33" s="247"/>
      <c r="JTQ33" s="247"/>
      <c r="JTR33" s="247"/>
      <c r="JTS33" s="247"/>
      <c r="JTT33" s="247"/>
      <c r="JTU33" s="247"/>
      <c r="JTV33" s="247" t="s">
        <v>10</v>
      </c>
      <c r="JTW33" s="247"/>
      <c r="JTX33" s="247"/>
      <c r="JTY33" s="247"/>
      <c r="JTZ33" s="247"/>
      <c r="JUA33" s="247"/>
      <c r="JUB33" s="247"/>
      <c r="JUC33" s="247"/>
      <c r="JUD33" s="247" t="s">
        <v>10</v>
      </c>
      <c r="JUE33" s="247"/>
      <c r="JUF33" s="247"/>
      <c r="JUG33" s="247"/>
      <c r="JUH33" s="247"/>
      <c r="JUI33" s="247"/>
      <c r="JUJ33" s="247"/>
      <c r="JUK33" s="247"/>
      <c r="JUL33" s="247" t="s">
        <v>10</v>
      </c>
      <c r="JUM33" s="247"/>
      <c r="JUN33" s="247"/>
      <c r="JUO33" s="247"/>
      <c r="JUP33" s="247"/>
      <c r="JUQ33" s="247"/>
      <c r="JUR33" s="247"/>
      <c r="JUS33" s="247"/>
      <c r="JUT33" s="247" t="s">
        <v>10</v>
      </c>
      <c r="JUU33" s="247"/>
      <c r="JUV33" s="247"/>
      <c r="JUW33" s="247"/>
      <c r="JUX33" s="247"/>
      <c r="JUY33" s="247"/>
      <c r="JUZ33" s="247"/>
      <c r="JVA33" s="247"/>
      <c r="JVB33" s="247" t="s">
        <v>10</v>
      </c>
      <c r="JVC33" s="247"/>
      <c r="JVD33" s="247"/>
      <c r="JVE33" s="247"/>
      <c r="JVF33" s="247"/>
      <c r="JVG33" s="247"/>
      <c r="JVH33" s="247"/>
      <c r="JVI33" s="247"/>
      <c r="JVJ33" s="247" t="s">
        <v>10</v>
      </c>
      <c r="JVK33" s="247"/>
      <c r="JVL33" s="247"/>
      <c r="JVM33" s="247"/>
      <c r="JVN33" s="247"/>
      <c r="JVO33" s="247"/>
      <c r="JVP33" s="247"/>
      <c r="JVQ33" s="247"/>
      <c r="JVR33" s="247" t="s">
        <v>10</v>
      </c>
      <c r="JVS33" s="247"/>
      <c r="JVT33" s="247"/>
      <c r="JVU33" s="247"/>
      <c r="JVV33" s="247"/>
      <c r="JVW33" s="247"/>
      <c r="JVX33" s="247"/>
      <c r="JVY33" s="247"/>
      <c r="JVZ33" s="247" t="s">
        <v>10</v>
      </c>
      <c r="JWA33" s="247"/>
      <c r="JWB33" s="247"/>
      <c r="JWC33" s="247"/>
      <c r="JWD33" s="247"/>
      <c r="JWE33" s="247"/>
      <c r="JWF33" s="247"/>
      <c r="JWG33" s="247"/>
      <c r="JWH33" s="247" t="s">
        <v>10</v>
      </c>
      <c r="JWI33" s="247"/>
      <c r="JWJ33" s="247"/>
      <c r="JWK33" s="247"/>
      <c r="JWL33" s="247"/>
      <c r="JWM33" s="247"/>
      <c r="JWN33" s="247"/>
      <c r="JWO33" s="247"/>
      <c r="JWP33" s="247" t="s">
        <v>10</v>
      </c>
      <c r="JWQ33" s="247"/>
      <c r="JWR33" s="247"/>
      <c r="JWS33" s="247"/>
      <c r="JWT33" s="247"/>
      <c r="JWU33" s="247"/>
      <c r="JWV33" s="247"/>
      <c r="JWW33" s="247"/>
      <c r="JWX33" s="247" t="s">
        <v>10</v>
      </c>
      <c r="JWY33" s="247"/>
      <c r="JWZ33" s="247"/>
      <c r="JXA33" s="247"/>
      <c r="JXB33" s="247"/>
      <c r="JXC33" s="247"/>
      <c r="JXD33" s="247"/>
      <c r="JXE33" s="247"/>
      <c r="JXF33" s="247" t="s">
        <v>10</v>
      </c>
      <c r="JXG33" s="247"/>
      <c r="JXH33" s="247"/>
      <c r="JXI33" s="247"/>
      <c r="JXJ33" s="247"/>
      <c r="JXK33" s="247"/>
      <c r="JXL33" s="247"/>
      <c r="JXM33" s="247"/>
      <c r="JXN33" s="247" t="s">
        <v>10</v>
      </c>
      <c r="JXO33" s="247"/>
      <c r="JXP33" s="247"/>
      <c r="JXQ33" s="247"/>
      <c r="JXR33" s="247"/>
      <c r="JXS33" s="247"/>
      <c r="JXT33" s="247"/>
      <c r="JXU33" s="247"/>
      <c r="JXV33" s="247" t="s">
        <v>10</v>
      </c>
      <c r="JXW33" s="247"/>
      <c r="JXX33" s="247"/>
      <c r="JXY33" s="247"/>
      <c r="JXZ33" s="247"/>
      <c r="JYA33" s="247"/>
      <c r="JYB33" s="247"/>
      <c r="JYC33" s="247"/>
      <c r="JYD33" s="247" t="s">
        <v>10</v>
      </c>
      <c r="JYE33" s="247"/>
      <c r="JYF33" s="247"/>
      <c r="JYG33" s="247"/>
      <c r="JYH33" s="247"/>
      <c r="JYI33" s="247"/>
      <c r="JYJ33" s="247"/>
      <c r="JYK33" s="247"/>
      <c r="JYL33" s="247" t="s">
        <v>10</v>
      </c>
      <c r="JYM33" s="247"/>
      <c r="JYN33" s="247"/>
      <c r="JYO33" s="247"/>
      <c r="JYP33" s="247"/>
      <c r="JYQ33" s="247"/>
      <c r="JYR33" s="247"/>
      <c r="JYS33" s="247"/>
      <c r="JYT33" s="247" t="s">
        <v>10</v>
      </c>
      <c r="JYU33" s="247"/>
      <c r="JYV33" s="247"/>
      <c r="JYW33" s="247"/>
      <c r="JYX33" s="247"/>
      <c r="JYY33" s="247"/>
      <c r="JYZ33" s="247"/>
      <c r="JZA33" s="247"/>
      <c r="JZB33" s="247" t="s">
        <v>10</v>
      </c>
      <c r="JZC33" s="247"/>
      <c r="JZD33" s="247"/>
      <c r="JZE33" s="247"/>
      <c r="JZF33" s="247"/>
      <c r="JZG33" s="247"/>
      <c r="JZH33" s="247"/>
      <c r="JZI33" s="247"/>
      <c r="JZJ33" s="247" t="s">
        <v>10</v>
      </c>
      <c r="JZK33" s="247"/>
      <c r="JZL33" s="247"/>
      <c r="JZM33" s="247"/>
      <c r="JZN33" s="247"/>
      <c r="JZO33" s="247"/>
      <c r="JZP33" s="247"/>
      <c r="JZQ33" s="247"/>
      <c r="JZR33" s="247" t="s">
        <v>10</v>
      </c>
      <c r="JZS33" s="247"/>
      <c r="JZT33" s="247"/>
      <c r="JZU33" s="247"/>
      <c r="JZV33" s="247"/>
      <c r="JZW33" s="247"/>
      <c r="JZX33" s="247"/>
      <c r="JZY33" s="247"/>
      <c r="JZZ33" s="247" t="s">
        <v>10</v>
      </c>
      <c r="KAA33" s="247"/>
      <c r="KAB33" s="247"/>
      <c r="KAC33" s="247"/>
      <c r="KAD33" s="247"/>
      <c r="KAE33" s="247"/>
      <c r="KAF33" s="247"/>
      <c r="KAG33" s="247"/>
      <c r="KAH33" s="247" t="s">
        <v>10</v>
      </c>
      <c r="KAI33" s="247"/>
      <c r="KAJ33" s="247"/>
      <c r="KAK33" s="247"/>
      <c r="KAL33" s="247"/>
      <c r="KAM33" s="247"/>
      <c r="KAN33" s="247"/>
      <c r="KAO33" s="247"/>
      <c r="KAP33" s="247" t="s">
        <v>10</v>
      </c>
      <c r="KAQ33" s="247"/>
      <c r="KAR33" s="247"/>
      <c r="KAS33" s="247"/>
      <c r="KAT33" s="247"/>
      <c r="KAU33" s="247"/>
      <c r="KAV33" s="247"/>
      <c r="KAW33" s="247"/>
      <c r="KAX33" s="247" t="s">
        <v>10</v>
      </c>
      <c r="KAY33" s="247"/>
      <c r="KAZ33" s="247"/>
      <c r="KBA33" s="247"/>
      <c r="KBB33" s="247"/>
      <c r="KBC33" s="247"/>
      <c r="KBD33" s="247"/>
      <c r="KBE33" s="247"/>
      <c r="KBF33" s="247" t="s">
        <v>10</v>
      </c>
      <c r="KBG33" s="247"/>
      <c r="KBH33" s="247"/>
      <c r="KBI33" s="247"/>
      <c r="KBJ33" s="247"/>
      <c r="KBK33" s="247"/>
      <c r="KBL33" s="247"/>
      <c r="KBM33" s="247"/>
      <c r="KBN33" s="247" t="s">
        <v>10</v>
      </c>
      <c r="KBO33" s="247"/>
      <c r="KBP33" s="247"/>
      <c r="KBQ33" s="247"/>
      <c r="KBR33" s="247"/>
      <c r="KBS33" s="247"/>
      <c r="KBT33" s="247"/>
      <c r="KBU33" s="247"/>
      <c r="KBV33" s="247" t="s">
        <v>10</v>
      </c>
      <c r="KBW33" s="247"/>
      <c r="KBX33" s="247"/>
      <c r="KBY33" s="247"/>
      <c r="KBZ33" s="247"/>
      <c r="KCA33" s="247"/>
      <c r="KCB33" s="247"/>
      <c r="KCC33" s="247"/>
      <c r="KCD33" s="247" t="s">
        <v>10</v>
      </c>
      <c r="KCE33" s="247"/>
      <c r="KCF33" s="247"/>
      <c r="KCG33" s="247"/>
      <c r="KCH33" s="247"/>
      <c r="KCI33" s="247"/>
      <c r="KCJ33" s="247"/>
      <c r="KCK33" s="247"/>
      <c r="KCL33" s="247" t="s">
        <v>10</v>
      </c>
      <c r="KCM33" s="247"/>
      <c r="KCN33" s="247"/>
      <c r="KCO33" s="247"/>
      <c r="KCP33" s="247"/>
      <c r="KCQ33" s="247"/>
      <c r="KCR33" s="247"/>
      <c r="KCS33" s="247"/>
      <c r="KCT33" s="247" t="s">
        <v>10</v>
      </c>
      <c r="KCU33" s="247"/>
      <c r="KCV33" s="247"/>
      <c r="KCW33" s="247"/>
      <c r="KCX33" s="247"/>
      <c r="KCY33" s="247"/>
      <c r="KCZ33" s="247"/>
      <c r="KDA33" s="247"/>
      <c r="KDB33" s="247" t="s">
        <v>10</v>
      </c>
      <c r="KDC33" s="247"/>
      <c r="KDD33" s="247"/>
      <c r="KDE33" s="247"/>
      <c r="KDF33" s="247"/>
      <c r="KDG33" s="247"/>
      <c r="KDH33" s="247"/>
      <c r="KDI33" s="247"/>
      <c r="KDJ33" s="247" t="s">
        <v>10</v>
      </c>
      <c r="KDK33" s="247"/>
      <c r="KDL33" s="247"/>
      <c r="KDM33" s="247"/>
      <c r="KDN33" s="247"/>
      <c r="KDO33" s="247"/>
      <c r="KDP33" s="247"/>
      <c r="KDQ33" s="247"/>
      <c r="KDR33" s="247" t="s">
        <v>10</v>
      </c>
      <c r="KDS33" s="247"/>
      <c r="KDT33" s="247"/>
      <c r="KDU33" s="247"/>
      <c r="KDV33" s="247"/>
      <c r="KDW33" s="247"/>
      <c r="KDX33" s="247"/>
      <c r="KDY33" s="247"/>
      <c r="KDZ33" s="247" t="s">
        <v>10</v>
      </c>
      <c r="KEA33" s="247"/>
      <c r="KEB33" s="247"/>
      <c r="KEC33" s="247"/>
      <c r="KED33" s="247"/>
      <c r="KEE33" s="247"/>
      <c r="KEF33" s="247"/>
      <c r="KEG33" s="247"/>
      <c r="KEH33" s="247" t="s">
        <v>10</v>
      </c>
      <c r="KEI33" s="247"/>
      <c r="KEJ33" s="247"/>
      <c r="KEK33" s="247"/>
      <c r="KEL33" s="247"/>
      <c r="KEM33" s="247"/>
      <c r="KEN33" s="247"/>
      <c r="KEO33" s="247"/>
      <c r="KEP33" s="247" t="s">
        <v>10</v>
      </c>
      <c r="KEQ33" s="247"/>
      <c r="KER33" s="247"/>
      <c r="KES33" s="247"/>
      <c r="KET33" s="247"/>
      <c r="KEU33" s="247"/>
      <c r="KEV33" s="247"/>
      <c r="KEW33" s="247"/>
      <c r="KEX33" s="247" t="s">
        <v>10</v>
      </c>
      <c r="KEY33" s="247"/>
      <c r="KEZ33" s="247"/>
      <c r="KFA33" s="247"/>
      <c r="KFB33" s="247"/>
      <c r="KFC33" s="247"/>
      <c r="KFD33" s="247"/>
      <c r="KFE33" s="247"/>
      <c r="KFF33" s="247" t="s">
        <v>10</v>
      </c>
      <c r="KFG33" s="247"/>
      <c r="KFH33" s="247"/>
      <c r="KFI33" s="247"/>
      <c r="KFJ33" s="247"/>
      <c r="KFK33" s="247"/>
      <c r="KFL33" s="247"/>
      <c r="KFM33" s="247"/>
      <c r="KFN33" s="247" t="s">
        <v>10</v>
      </c>
      <c r="KFO33" s="247"/>
      <c r="KFP33" s="247"/>
      <c r="KFQ33" s="247"/>
      <c r="KFR33" s="247"/>
      <c r="KFS33" s="247"/>
      <c r="KFT33" s="247"/>
      <c r="KFU33" s="247"/>
      <c r="KFV33" s="247" t="s">
        <v>10</v>
      </c>
      <c r="KFW33" s="247"/>
      <c r="KFX33" s="247"/>
      <c r="KFY33" s="247"/>
      <c r="KFZ33" s="247"/>
      <c r="KGA33" s="247"/>
      <c r="KGB33" s="247"/>
      <c r="KGC33" s="247"/>
      <c r="KGD33" s="247" t="s">
        <v>10</v>
      </c>
      <c r="KGE33" s="247"/>
      <c r="KGF33" s="247"/>
      <c r="KGG33" s="247"/>
      <c r="KGH33" s="247"/>
      <c r="KGI33" s="247"/>
      <c r="KGJ33" s="247"/>
      <c r="KGK33" s="247"/>
      <c r="KGL33" s="247" t="s">
        <v>10</v>
      </c>
      <c r="KGM33" s="247"/>
      <c r="KGN33" s="247"/>
      <c r="KGO33" s="247"/>
      <c r="KGP33" s="247"/>
      <c r="KGQ33" s="247"/>
      <c r="KGR33" s="247"/>
      <c r="KGS33" s="247"/>
      <c r="KGT33" s="247" t="s">
        <v>10</v>
      </c>
      <c r="KGU33" s="247"/>
      <c r="KGV33" s="247"/>
      <c r="KGW33" s="247"/>
      <c r="KGX33" s="247"/>
      <c r="KGY33" s="247"/>
      <c r="KGZ33" s="247"/>
      <c r="KHA33" s="247"/>
      <c r="KHB33" s="247" t="s">
        <v>10</v>
      </c>
      <c r="KHC33" s="247"/>
      <c r="KHD33" s="247"/>
      <c r="KHE33" s="247"/>
      <c r="KHF33" s="247"/>
      <c r="KHG33" s="247"/>
      <c r="KHH33" s="247"/>
      <c r="KHI33" s="247"/>
      <c r="KHJ33" s="247" t="s">
        <v>10</v>
      </c>
      <c r="KHK33" s="247"/>
      <c r="KHL33" s="247"/>
      <c r="KHM33" s="247"/>
      <c r="KHN33" s="247"/>
      <c r="KHO33" s="247"/>
      <c r="KHP33" s="247"/>
      <c r="KHQ33" s="247"/>
      <c r="KHR33" s="247" t="s">
        <v>10</v>
      </c>
      <c r="KHS33" s="247"/>
      <c r="KHT33" s="247"/>
      <c r="KHU33" s="247"/>
      <c r="KHV33" s="247"/>
      <c r="KHW33" s="247"/>
      <c r="KHX33" s="247"/>
      <c r="KHY33" s="247"/>
      <c r="KHZ33" s="247" t="s">
        <v>10</v>
      </c>
      <c r="KIA33" s="247"/>
      <c r="KIB33" s="247"/>
      <c r="KIC33" s="247"/>
      <c r="KID33" s="247"/>
      <c r="KIE33" s="247"/>
      <c r="KIF33" s="247"/>
      <c r="KIG33" s="247"/>
      <c r="KIH33" s="247" t="s">
        <v>10</v>
      </c>
      <c r="KII33" s="247"/>
      <c r="KIJ33" s="247"/>
      <c r="KIK33" s="247"/>
      <c r="KIL33" s="247"/>
      <c r="KIM33" s="247"/>
      <c r="KIN33" s="247"/>
      <c r="KIO33" s="247"/>
      <c r="KIP33" s="247" t="s">
        <v>10</v>
      </c>
      <c r="KIQ33" s="247"/>
      <c r="KIR33" s="247"/>
      <c r="KIS33" s="247"/>
      <c r="KIT33" s="247"/>
      <c r="KIU33" s="247"/>
      <c r="KIV33" s="247"/>
      <c r="KIW33" s="247"/>
      <c r="KIX33" s="247" t="s">
        <v>10</v>
      </c>
      <c r="KIY33" s="247"/>
      <c r="KIZ33" s="247"/>
      <c r="KJA33" s="247"/>
      <c r="KJB33" s="247"/>
      <c r="KJC33" s="247"/>
      <c r="KJD33" s="247"/>
      <c r="KJE33" s="247"/>
      <c r="KJF33" s="247" t="s">
        <v>10</v>
      </c>
      <c r="KJG33" s="247"/>
      <c r="KJH33" s="247"/>
      <c r="KJI33" s="247"/>
      <c r="KJJ33" s="247"/>
      <c r="KJK33" s="247"/>
      <c r="KJL33" s="247"/>
      <c r="KJM33" s="247"/>
      <c r="KJN33" s="247" t="s">
        <v>10</v>
      </c>
      <c r="KJO33" s="247"/>
      <c r="KJP33" s="247"/>
      <c r="KJQ33" s="247"/>
      <c r="KJR33" s="247"/>
      <c r="KJS33" s="247"/>
      <c r="KJT33" s="247"/>
      <c r="KJU33" s="247"/>
      <c r="KJV33" s="247" t="s">
        <v>10</v>
      </c>
      <c r="KJW33" s="247"/>
      <c r="KJX33" s="247"/>
      <c r="KJY33" s="247"/>
      <c r="KJZ33" s="247"/>
      <c r="KKA33" s="247"/>
      <c r="KKB33" s="247"/>
      <c r="KKC33" s="247"/>
      <c r="KKD33" s="247" t="s">
        <v>10</v>
      </c>
      <c r="KKE33" s="247"/>
      <c r="KKF33" s="247"/>
      <c r="KKG33" s="247"/>
      <c r="KKH33" s="247"/>
      <c r="KKI33" s="247"/>
      <c r="KKJ33" s="247"/>
      <c r="KKK33" s="247"/>
      <c r="KKL33" s="247" t="s">
        <v>10</v>
      </c>
      <c r="KKM33" s="247"/>
      <c r="KKN33" s="247"/>
      <c r="KKO33" s="247"/>
      <c r="KKP33" s="247"/>
      <c r="KKQ33" s="247"/>
      <c r="KKR33" s="247"/>
      <c r="KKS33" s="247"/>
      <c r="KKT33" s="247" t="s">
        <v>10</v>
      </c>
      <c r="KKU33" s="247"/>
      <c r="KKV33" s="247"/>
      <c r="KKW33" s="247"/>
      <c r="KKX33" s="247"/>
      <c r="KKY33" s="247"/>
      <c r="KKZ33" s="247"/>
      <c r="KLA33" s="247"/>
      <c r="KLB33" s="247" t="s">
        <v>10</v>
      </c>
      <c r="KLC33" s="247"/>
      <c r="KLD33" s="247"/>
      <c r="KLE33" s="247"/>
      <c r="KLF33" s="247"/>
      <c r="KLG33" s="247"/>
      <c r="KLH33" s="247"/>
      <c r="KLI33" s="247"/>
      <c r="KLJ33" s="247" t="s">
        <v>10</v>
      </c>
      <c r="KLK33" s="247"/>
      <c r="KLL33" s="247"/>
      <c r="KLM33" s="247"/>
      <c r="KLN33" s="247"/>
      <c r="KLO33" s="247"/>
      <c r="KLP33" s="247"/>
      <c r="KLQ33" s="247"/>
      <c r="KLR33" s="247" t="s">
        <v>10</v>
      </c>
      <c r="KLS33" s="247"/>
      <c r="KLT33" s="247"/>
      <c r="KLU33" s="247"/>
      <c r="KLV33" s="247"/>
      <c r="KLW33" s="247"/>
      <c r="KLX33" s="247"/>
      <c r="KLY33" s="247"/>
      <c r="KLZ33" s="247" t="s">
        <v>10</v>
      </c>
      <c r="KMA33" s="247"/>
      <c r="KMB33" s="247"/>
      <c r="KMC33" s="247"/>
      <c r="KMD33" s="247"/>
      <c r="KME33" s="247"/>
      <c r="KMF33" s="247"/>
      <c r="KMG33" s="247"/>
      <c r="KMH33" s="247" t="s">
        <v>10</v>
      </c>
      <c r="KMI33" s="247"/>
      <c r="KMJ33" s="247"/>
      <c r="KMK33" s="247"/>
      <c r="KML33" s="247"/>
      <c r="KMM33" s="247"/>
      <c r="KMN33" s="247"/>
      <c r="KMO33" s="247"/>
      <c r="KMP33" s="247" t="s">
        <v>10</v>
      </c>
      <c r="KMQ33" s="247"/>
      <c r="KMR33" s="247"/>
      <c r="KMS33" s="247"/>
      <c r="KMT33" s="247"/>
      <c r="KMU33" s="247"/>
      <c r="KMV33" s="247"/>
      <c r="KMW33" s="247"/>
      <c r="KMX33" s="247" t="s">
        <v>10</v>
      </c>
      <c r="KMY33" s="247"/>
      <c r="KMZ33" s="247"/>
      <c r="KNA33" s="247"/>
      <c r="KNB33" s="247"/>
      <c r="KNC33" s="247"/>
      <c r="KND33" s="247"/>
      <c r="KNE33" s="247"/>
      <c r="KNF33" s="247" t="s">
        <v>10</v>
      </c>
      <c r="KNG33" s="247"/>
      <c r="KNH33" s="247"/>
      <c r="KNI33" s="247"/>
      <c r="KNJ33" s="247"/>
      <c r="KNK33" s="247"/>
      <c r="KNL33" s="247"/>
      <c r="KNM33" s="247"/>
      <c r="KNN33" s="247" t="s">
        <v>10</v>
      </c>
      <c r="KNO33" s="247"/>
      <c r="KNP33" s="247"/>
      <c r="KNQ33" s="247"/>
      <c r="KNR33" s="247"/>
      <c r="KNS33" s="247"/>
      <c r="KNT33" s="247"/>
      <c r="KNU33" s="247"/>
      <c r="KNV33" s="247" t="s">
        <v>10</v>
      </c>
      <c r="KNW33" s="247"/>
      <c r="KNX33" s="247"/>
      <c r="KNY33" s="247"/>
      <c r="KNZ33" s="247"/>
      <c r="KOA33" s="247"/>
      <c r="KOB33" s="247"/>
      <c r="KOC33" s="247"/>
      <c r="KOD33" s="247" t="s">
        <v>10</v>
      </c>
      <c r="KOE33" s="247"/>
      <c r="KOF33" s="247"/>
      <c r="KOG33" s="247"/>
      <c r="KOH33" s="247"/>
      <c r="KOI33" s="247"/>
      <c r="KOJ33" s="247"/>
      <c r="KOK33" s="247"/>
      <c r="KOL33" s="247" t="s">
        <v>10</v>
      </c>
      <c r="KOM33" s="247"/>
      <c r="KON33" s="247"/>
      <c r="KOO33" s="247"/>
      <c r="KOP33" s="247"/>
      <c r="KOQ33" s="247"/>
      <c r="KOR33" s="247"/>
      <c r="KOS33" s="247"/>
      <c r="KOT33" s="247" t="s">
        <v>10</v>
      </c>
      <c r="KOU33" s="247"/>
      <c r="KOV33" s="247"/>
      <c r="KOW33" s="247"/>
      <c r="KOX33" s="247"/>
      <c r="KOY33" s="247"/>
      <c r="KOZ33" s="247"/>
      <c r="KPA33" s="247"/>
      <c r="KPB33" s="247" t="s">
        <v>10</v>
      </c>
      <c r="KPC33" s="247"/>
      <c r="KPD33" s="247"/>
      <c r="KPE33" s="247"/>
      <c r="KPF33" s="247"/>
      <c r="KPG33" s="247"/>
      <c r="KPH33" s="247"/>
      <c r="KPI33" s="247"/>
      <c r="KPJ33" s="247" t="s">
        <v>10</v>
      </c>
      <c r="KPK33" s="247"/>
      <c r="KPL33" s="247"/>
      <c r="KPM33" s="247"/>
      <c r="KPN33" s="247"/>
      <c r="KPO33" s="247"/>
      <c r="KPP33" s="247"/>
      <c r="KPQ33" s="247"/>
      <c r="KPR33" s="247" t="s">
        <v>10</v>
      </c>
      <c r="KPS33" s="247"/>
      <c r="KPT33" s="247"/>
      <c r="KPU33" s="247"/>
      <c r="KPV33" s="247"/>
      <c r="KPW33" s="247"/>
      <c r="KPX33" s="247"/>
      <c r="KPY33" s="247"/>
      <c r="KPZ33" s="247" t="s">
        <v>10</v>
      </c>
      <c r="KQA33" s="247"/>
      <c r="KQB33" s="247"/>
      <c r="KQC33" s="247"/>
      <c r="KQD33" s="247"/>
      <c r="KQE33" s="247"/>
      <c r="KQF33" s="247"/>
      <c r="KQG33" s="247"/>
      <c r="KQH33" s="247" t="s">
        <v>10</v>
      </c>
      <c r="KQI33" s="247"/>
      <c r="KQJ33" s="247"/>
      <c r="KQK33" s="247"/>
      <c r="KQL33" s="247"/>
      <c r="KQM33" s="247"/>
      <c r="KQN33" s="247"/>
      <c r="KQO33" s="247"/>
      <c r="KQP33" s="247" t="s">
        <v>10</v>
      </c>
      <c r="KQQ33" s="247"/>
      <c r="KQR33" s="247"/>
      <c r="KQS33" s="247"/>
      <c r="KQT33" s="247"/>
      <c r="KQU33" s="247"/>
      <c r="KQV33" s="247"/>
      <c r="KQW33" s="247"/>
      <c r="KQX33" s="247" t="s">
        <v>10</v>
      </c>
      <c r="KQY33" s="247"/>
      <c r="KQZ33" s="247"/>
      <c r="KRA33" s="247"/>
      <c r="KRB33" s="247"/>
      <c r="KRC33" s="247"/>
      <c r="KRD33" s="247"/>
      <c r="KRE33" s="247"/>
      <c r="KRF33" s="247" t="s">
        <v>10</v>
      </c>
      <c r="KRG33" s="247"/>
      <c r="KRH33" s="247"/>
      <c r="KRI33" s="247"/>
      <c r="KRJ33" s="247"/>
      <c r="KRK33" s="247"/>
      <c r="KRL33" s="247"/>
      <c r="KRM33" s="247"/>
      <c r="KRN33" s="247" t="s">
        <v>10</v>
      </c>
      <c r="KRO33" s="247"/>
      <c r="KRP33" s="247"/>
      <c r="KRQ33" s="247"/>
      <c r="KRR33" s="247"/>
      <c r="KRS33" s="247"/>
      <c r="KRT33" s="247"/>
      <c r="KRU33" s="247"/>
      <c r="KRV33" s="247" t="s">
        <v>10</v>
      </c>
      <c r="KRW33" s="247"/>
      <c r="KRX33" s="247"/>
      <c r="KRY33" s="247"/>
      <c r="KRZ33" s="247"/>
      <c r="KSA33" s="247"/>
      <c r="KSB33" s="247"/>
      <c r="KSC33" s="247"/>
      <c r="KSD33" s="247" t="s">
        <v>10</v>
      </c>
      <c r="KSE33" s="247"/>
      <c r="KSF33" s="247"/>
      <c r="KSG33" s="247"/>
      <c r="KSH33" s="247"/>
      <c r="KSI33" s="247"/>
      <c r="KSJ33" s="247"/>
      <c r="KSK33" s="247"/>
      <c r="KSL33" s="247" t="s">
        <v>10</v>
      </c>
      <c r="KSM33" s="247"/>
      <c r="KSN33" s="247"/>
      <c r="KSO33" s="247"/>
      <c r="KSP33" s="247"/>
      <c r="KSQ33" s="247"/>
      <c r="KSR33" s="247"/>
      <c r="KSS33" s="247"/>
      <c r="KST33" s="247" t="s">
        <v>10</v>
      </c>
      <c r="KSU33" s="247"/>
      <c r="KSV33" s="247"/>
      <c r="KSW33" s="247"/>
      <c r="KSX33" s="247"/>
      <c r="KSY33" s="247"/>
      <c r="KSZ33" s="247"/>
      <c r="KTA33" s="247"/>
      <c r="KTB33" s="247" t="s">
        <v>10</v>
      </c>
      <c r="KTC33" s="247"/>
      <c r="KTD33" s="247"/>
      <c r="KTE33" s="247"/>
      <c r="KTF33" s="247"/>
      <c r="KTG33" s="247"/>
      <c r="KTH33" s="247"/>
      <c r="KTI33" s="247"/>
      <c r="KTJ33" s="247" t="s">
        <v>10</v>
      </c>
      <c r="KTK33" s="247"/>
      <c r="KTL33" s="247"/>
      <c r="KTM33" s="247"/>
      <c r="KTN33" s="247"/>
      <c r="KTO33" s="247"/>
      <c r="KTP33" s="247"/>
      <c r="KTQ33" s="247"/>
      <c r="KTR33" s="247" t="s">
        <v>10</v>
      </c>
      <c r="KTS33" s="247"/>
      <c r="KTT33" s="247"/>
      <c r="KTU33" s="247"/>
      <c r="KTV33" s="247"/>
      <c r="KTW33" s="247"/>
      <c r="KTX33" s="247"/>
      <c r="KTY33" s="247"/>
      <c r="KTZ33" s="247" t="s">
        <v>10</v>
      </c>
      <c r="KUA33" s="247"/>
      <c r="KUB33" s="247"/>
      <c r="KUC33" s="247"/>
      <c r="KUD33" s="247"/>
      <c r="KUE33" s="247"/>
      <c r="KUF33" s="247"/>
      <c r="KUG33" s="247"/>
      <c r="KUH33" s="247" t="s">
        <v>10</v>
      </c>
      <c r="KUI33" s="247"/>
      <c r="KUJ33" s="247"/>
      <c r="KUK33" s="247"/>
      <c r="KUL33" s="247"/>
      <c r="KUM33" s="247"/>
      <c r="KUN33" s="247"/>
      <c r="KUO33" s="247"/>
      <c r="KUP33" s="247" t="s">
        <v>10</v>
      </c>
      <c r="KUQ33" s="247"/>
      <c r="KUR33" s="247"/>
      <c r="KUS33" s="247"/>
      <c r="KUT33" s="247"/>
      <c r="KUU33" s="247"/>
      <c r="KUV33" s="247"/>
      <c r="KUW33" s="247"/>
      <c r="KUX33" s="247" t="s">
        <v>10</v>
      </c>
      <c r="KUY33" s="247"/>
      <c r="KUZ33" s="247"/>
      <c r="KVA33" s="247"/>
      <c r="KVB33" s="247"/>
      <c r="KVC33" s="247"/>
      <c r="KVD33" s="247"/>
      <c r="KVE33" s="247"/>
      <c r="KVF33" s="247" t="s">
        <v>10</v>
      </c>
      <c r="KVG33" s="247"/>
      <c r="KVH33" s="247"/>
      <c r="KVI33" s="247"/>
      <c r="KVJ33" s="247"/>
      <c r="KVK33" s="247"/>
      <c r="KVL33" s="247"/>
      <c r="KVM33" s="247"/>
      <c r="KVN33" s="247" t="s">
        <v>10</v>
      </c>
      <c r="KVO33" s="247"/>
      <c r="KVP33" s="247"/>
      <c r="KVQ33" s="247"/>
      <c r="KVR33" s="247"/>
      <c r="KVS33" s="247"/>
      <c r="KVT33" s="247"/>
      <c r="KVU33" s="247"/>
      <c r="KVV33" s="247" t="s">
        <v>10</v>
      </c>
      <c r="KVW33" s="247"/>
      <c r="KVX33" s="247"/>
      <c r="KVY33" s="247"/>
      <c r="KVZ33" s="247"/>
      <c r="KWA33" s="247"/>
      <c r="KWB33" s="247"/>
      <c r="KWC33" s="247"/>
      <c r="KWD33" s="247" t="s">
        <v>10</v>
      </c>
      <c r="KWE33" s="247"/>
      <c r="KWF33" s="247"/>
      <c r="KWG33" s="247"/>
      <c r="KWH33" s="247"/>
      <c r="KWI33" s="247"/>
      <c r="KWJ33" s="247"/>
      <c r="KWK33" s="247"/>
      <c r="KWL33" s="247" t="s">
        <v>10</v>
      </c>
      <c r="KWM33" s="247"/>
      <c r="KWN33" s="247"/>
      <c r="KWO33" s="247"/>
      <c r="KWP33" s="247"/>
      <c r="KWQ33" s="247"/>
      <c r="KWR33" s="247"/>
      <c r="KWS33" s="247"/>
      <c r="KWT33" s="247" t="s">
        <v>10</v>
      </c>
      <c r="KWU33" s="247"/>
      <c r="KWV33" s="247"/>
      <c r="KWW33" s="247"/>
      <c r="KWX33" s="247"/>
      <c r="KWY33" s="247"/>
      <c r="KWZ33" s="247"/>
      <c r="KXA33" s="247"/>
      <c r="KXB33" s="247" t="s">
        <v>10</v>
      </c>
      <c r="KXC33" s="247"/>
      <c r="KXD33" s="247"/>
      <c r="KXE33" s="247"/>
      <c r="KXF33" s="247"/>
      <c r="KXG33" s="247"/>
      <c r="KXH33" s="247"/>
      <c r="KXI33" s="247"/>
      <c r="KXJ33" s="247" t="s">
        <v>10</v>
      </c>
      <c r="KXK33" s="247"/>
      <c r="KXL33" s="247"/>
      <c r="KXM33" s="247"/>
      <c r="KXN33" s="247"/>
      <c r="KXO33" s="247"/>
      <c r="KXP33" s="247"/>
      <c r="KXQ33" s="247"/>
      <c r="KXR33" s="247" t="s">
        <v>10</v>
      </c>
      <c r="KXS33" s="247"/>
      <c r="KXT33" s="247"/>
      <c r="KXU33" s="247"/>
      <c r="KXV33" s="247"/>
      <c r="KXW33" s="247"/>
      <c r="KXX33" s="247"/>
      <c r="KXY33" s="247"/>
      <c r="KXZ33" s="247" t="s">
        <v>10</v>
      </c>
      <c r="KYA33" s="247"/>
      <c r="KYB33" s="247"/>
      <c r="KYC33" s="247"/>
      <c r="KYD33" s="247"/>
      <c r="KYE33" s="247"/>
      <c r="KYF33" s="247"/>
      <c r="KYG33" s="247"/>
      <c r="KYH33" s="247" t="s">
        <v>10</v>
      </c>
      <c r="KYI33" s="247"/>
      <c r="KYJ33" s="247"/>
      <c r="KYK33" s="247"/>
      <c r="KYL33" s="247"/>
      <c r="KYM33" s="247"/>
      <c r="KYN33" s="247"/>
      <c r="KYO33" s="247"/>
      <c r="KYP33" s="247" t="s">
        <v>10</v>
      </c>
      <c r="KYQ33" s="247"/>
      <c r="KYR33" s="247"/>
      <c r="KYS33" s="247"/>
      <c r="KYT33" s="247"/>
      <c r="KYU33" s="247"/>
      <c r="KYV33" s="247"/>
      <c r="KYW33" s="247"/>
      <c r="KYX33" s="247" t="s">
        <v>10</v>
      </c>
      <c r="KYY33" s="247"/>
      <c r="KYZ33" s="247"/>
      <c r="KZA33" s="247"/>
      <c r="KZB33" s="247"/>
      <c r="KZC33" s="247"/>
      <c r="KZD33" s="247"/>
      <c r="KZE33" s="247"/>
      <c r="KZF33" s="247" t="s">
        <v>10</v>
      </c>
      <c r="KZG33" s="247"/>
      <c r="KZH33" s="247"/>
      <c r="KZI33" s="247"/>
      <c r="KZJ33" s="247"/>
      <c r="KZK33" s="247"/>
      <c r="KZL33" s="247"/>
      <c r="KZM33" s="247"/>
      <c r="KZN33" s="247" t="s">
        <v>10</v>
      </c>
      <c r="KZO33" s="247"/>
      <c r="KZP33" s="247"/>
      <c r="KZQ33" s="247"/>
      <c r="KZR33" s="247"/>
      <c r="KZS33" s="247"/>
      <c r="KZT33" s="247"/>
      <c r="KZU33" s="247"/>
      <c r="KZV33" s="247" t="s">
        <v>10</v>
      </c>
      <c r="KZW33" s="247"/>
      <c r="KZX33" s="247"/>
      <c r="KZY33" s="247"/>
      <c r="KZZ33" s="247"/>
      <c r="LAA33" s="247"/>
      <c r="LAB33" s="247"/>
      <c r="LAC33" s="247"/>
      <c r="LAD33" s="247" t="s">
        <v>10</v>
      </c>
      <c r="LAE33" s="247"/>
      <c r="LAF33" s="247"/>
      <c r="LAG33" s="247"/>
      <c r="LAH33" s="247"/>
      <c r="LAI33" s="247"/>
      <c r="LAJ33" s="247"/>
      <c r="LAK33" s="247"/>
      <c r="LAL33" s="247" t="s">
        <v>10</v>
      </c>
      <c r="LAM33" s="247"/>
      <c r="LAN33" s="247"/>
      <c r="LAO33" s="247"/>
      <c r="LAP33" s="247"/>
      <c r="LAQ33" s="247"/>
      <c r="LAR33" s="247"/>
      <c r="LAS33" s="247"/>
      <c r="LAT33" s="247" t="s">
        <v>10</v>
      </c>
      <c r="LAU33" s="247"/>
      <c r="LAV33" s="247"/>
      <c r="LAW33" s="247"/>
      <c r="LAX33" s="247"/>
      <c r="LAY33" s="247"/>
      <c r="LAZ33" s="247"/>
      <c r="LBA33" s="247"/>
      <c r="LBB33" s="247" t="s">
        <v>10</v>
      </c>
      <c r="LBC33" s="247"/>
      <c r="LBD33" s="247"/>
      <c r="LBE33" s="247"/>
      <c r="LBF33" s="247"/>
      <c r="LBG33" s="247"/>
      <c r="LBH33" s="247"/>
      <c r="LBI33" s="247"/>
      <c r="LBJ33" s="247" t="s">
        <v>10</v>
      </c>
      <c r="LBK33" s="247"/>
      <c r="LBL33" s="247"/>
      <c r="LBM33" s="247"/>
      <c r="LBN33" s="247"/>
      <c r="LBO33" s="247"/>
      <c r="LBP33" s="247"/>
      <c r="LBQ33" s="247"/>
      <c r="LBR33" s="247" t="s">
        <v>10</v>
      </c>
      <c r="LBS33" s="247"/>
      <c r="LBT33" s="247"/>
      <c r="LBU33" s="247"/>
      <c r="LBV33" s="247"/>
      <c r="LBW33" s="247"/>
      <c r="LBX33" s="247"/>
      <c r="LBY33" s="247"/>
      <c r="LBZ33" s="247" t="s">
        <v>10</v>
      </c>
      <c r="LCA33" s="247"/>
      <c r="LCB33" s="247"/>
      <c r="LCC33" s="247"/>
      <c r="LCD33" s="247"/>
      <c r="LCE33" s="247"/>
      <c r="LCF33" s="247"/>
      <c r="LCG33" s="247"/>
      <c r="LCH33" s="247" t="s">
        <v>10</v>
      </c>
      <c r="LCI33" s="247"/>
      <c r="LCJ33" s="247"/>
      <c r="LCK33" s="247"/>
      <c r="LCL33" s="247"/>
      <c r="LCM33" s="247"/>
      <c r="LCN33" s="247"/>
      <c r="LCO33" s="247"/>
      <c r="LCP33" s="247" t="s">
        <v>10</v>
      </c>
      <c r="LCQ33" s="247"/>
      <c r="LCR33" s="247"/>
      <c r="LCS33" s="247"/>
      <c r="LCT33" s="247"/>
      <c r="LCU33" s="247"/>
      <c r="LCV33" s="247"/>
      <c r="LCW33" s="247"/>
      <c r="LCX33" s="247" t="s">
        <v>10</v>
      </c>
      <c r="LCY33" s="247"/>
      <c r="LCZ33" s="247"/>
      <c r="LDA33" s="247"/>
      <c r="LDB33" s="247"/>
      <c r="LDC33" s="247"/>
      <c r="LDD33" s="247"/>
      <c r="LDE33" s="247"/>
      <c r="LDF33" s="247" t="s">
        <v>10</v>
      </c>
      <c r="LDG33" s="247"/>
      <c r="LDH33" s="247"/>
      <c r="LDI33" s="247"/>
      <c r="LDJ33" s="247"/>
      <c r="LDK33" s="247"/>
      <c r="LDL33" s="247"/>
      <c r="LDM33" s="247"/>
      <c r="LDN33" s="247" t="s">
        <v>10</v>
      </c>
      <c r="LDO33" s="247"/>
      <c r="LDP33" s="247"/>
      <c r="LDQ33" s="247"/>
      <c r="LDR33" s="247"/>
      <c r="LDS33" s="247"/>
      <c r="LDT33" s="247"/>
      <c r="LDU33" s="247"/>
      <c r="LDV33" s="247" t="s">
        <v>10</v>
      </c>
      <c r="LDW33" s="247"/>
      <c r="LDX33" s="247"/>
      <c r="LDY33" s="247"/>
      <c r="LDZ33" s="247"/>
      <c r="LEA33" s="247"/>
      <c r="LEB33" s="247"/>
      <c r="LEC33" s="247"/>
      <c r="LED33" s="247" t="s">
        <v>10</v>
      </c>
      <c r="LEE33" s="247"/>
      <c r="LEF33" s="247"/>
      <c r="LEG33" s="247"/>
      <c r="LEH33" s="247"/>
      <c r="LEI33" s="247"/>
      <c r="LEJ33" s="247"/>
      <c r="LEK33" s="247"/>
      <c r="LEL33" s="247" t="s">
        <v>10</v>
      </c>
      <c r="LEM33" s="247"/>
      <c r="LEN33" s="247"/>
      <c r="LEO33" s="247"/>
      <c r="LEP33" s="247"/>
      <c r="LEQ33" s="247"/>
      <c r="LER33" s="247"/>
      <c r="LES33" s="247"/>
      <c r="LET33" s="247" t="s">
        <v>10</v>
      </c>
      <c r="LEU33" s="247"/>
      <c r="LEV33" s="247"/>
      <c r="LEW33" s="247"/>
      <c r="LEX33" s="247"/>
      <c r="LEY33" s="247"/>
      <c r="LEZ33" s="247"/>
      <c r="LFA33" s="247"/>
      <c r="LFB33" s="247" t="s">
        <v>10</v>
      </c>
      <c r="LFC33" s="247"/>
      <c r="LFD33" s="247"/>
      <c r="LFE33" s="247"/>
      <c r="LFF33" s="247"/>
      <c r="LFG33" s="247"/>
      <c r="LFH33" s="247"/>
      <c r="LFI33" s="247"/>
      <c r="LFJ33" s="247" t="s">
        <v>10</v>
      </c>
      <c r="LFK33" s="247"/>
      <c r="LFL33" s="247"/>
      <c r="LFM33" s="247"/>
      <c r="LFN33" s="247"/>
      <c r="LFO33" s="247"/>
      <c r="LFP33" s="247"/>
      <c r="LFQ33" s="247"/>
      <c r="LFR33" s="247" t="s">
        <v>10</v>
      </c>
      <c r="LFS33" s="247"/>
      <c r="LFT33" s="247"/>
      <c r="LFU33" s="247"/>
      <c r="LFV33" s="247"/>
      <c r="LFW33" s="247"/>
      <c r="LFX33" s="247"/>
      <c r="LFY33" s="247"/>
      <c r="LFZ33" s="247" t="s">
        <v>10</v>
      </c>
      <c r="LGA33" s="247"/>
      <c r="LGB33" s="247"/>
      <c r="LGC33" s="247"/>
      <c r="LGD33" s="247"/>
      <c r="LGE33" s="247"/>
      <c r="LGF33" s="247"/>
      <c r="LGG33" s="247"/>
      <c r="LGH33" s="247" t="s">
        <v>10</v>
      </c>
      <c r="LGI33" s="247"/>
      <c r="LGJ33" s="247"/>
      <c r="LGK33" s="247"/>
      <c r="LGL33" s="247"/>
      <c r="LGM33" s="247"/>
      <c r="LGN33" s="247"/>
      <c r="LGO33" s="247"/>
      <c r="LGP33" s="247" t="s">
        <v>10</v>
      </c>
      <c r="LGQ33" s="247"/>
      <c r="LGR33" s="247"/>
      <c r="LGS33" s="247"/>
      <c r="LGT33" s="247"/>
      <c r="LGU33" s="247"/>
      <c r="LGV33" s="247"/>
      <c r="LGW33" s="247"/>
      <c r="LGX33" s="247" t="s">
        <v>10</v>
      </c>
      <c r="LGY33" s="247"/>
      <c r="LGZ33" s="247"/>
      <c r="LHA33" s="247"/>
      <c r="LHB33" s="247"/>
      <c r="LHC33" s="247"/>
      <c r="LHD33" s="247"/>
      <c r="LHE33" s="247"/>
      <c r="LHF33" s="247" t="s">
        <v>10</v>
      </c>
      <c r="LHG33" s="247"/>
      <c r="LHH33" s="247"/>
      <c r="LHI33" s="247"/>
      <c r="LHJ33" s="247"/>
      <c r="LHK33" s="247"/>
      <c r="LHL33" s="247"/>
      <c r="LHM33" s="247"/>
      <c r="LHN33" s="247" t="s">
        <v>10</v>
      </c>
      <c r="LHO33" s="247"/>
      <c r="LHP33" s="247"/>
      <c r="LHQ33" s="247"/>
      <c r="LHR33" s="247"/>
      <c r="LHS33" s="247"/>
      <c r="LHT33" s="247"/>
      <c r="LHU33" s="247"/>
      <c r="LHV33" s="247" t="s">
        <v>10</v>
      </c>
      <c r="LHW33" s="247"/>
      <c r="LHX33" s="247"/>
      <c r="LHY33" s="247"/>
      <c r="LHZ33" s="247"/>
      <c r="LIA33" s="247"/>
      <c r="LIB33" s="247"/>
      <c r="LIC33" s="247"/>
      <c r="LID33" s="247" t="s">
        <v>10</v>
      </c>
      <c r="LIE33" s="247"/>
      <c r="LIF33" s="247"/>
      <c r="LIG33" s="247"/>
      <c r="LIH33" s="247"/>
      <c r="LII33" s="247"/>
      <c r="LIJ33" s="247"/>
      <c r="LIK33" s="247"/>
      <c r="LIL33" s="247" t="s">
        <v>10</v>
      </c>
      <c r="LIM33" s="247"/>
      <c r="LIN33" s="247"/>
      <c r="LIO33" s="247"/>
      <c r="LIP33" s="247"/>
      <c r="LIQ33" s="247"/>
      <c r="LIR33" s="247"/>
      <c r="LIS33" s="247"/>
      <c r="LIT33" s="247" t="s">
        <v>10</v>
      </c>
      <c r="LIU33" s="247"/>
      <c r="LIV33" s="247"/>
      <c r="LIW33" s="247"/>
      <c r="LIX33" s="247"/>
      <c r="LIY33" s="247"/>
      <c r="LIZ33" s="247"/>
      <c r="LJA33" s="247"/>
      <c r="LJB33" s="247" t="s">
        <v>10</v>
      </c>
      <c r="LJC33" s="247"/>
      <c r="LJD33" s="247"/>
      <c r="LJE33" s="247"/>
      <c r="LJF33" s="247"/>
      <c r="LJG33" s="247"/>
      <c r="LJH33" s="247"/>
      <c r="LJI33" s="247"/>
      <c r="LJJ33" s="247" t="s">
        <v>10</v>
      </c>
      <c r="LJK33" s="247"/>
      <c r="LJL33" s="247"/>
      <c r="LJM33" s="247"/>
      <c r="LJN33" s="247"/>
      <c r="LJO33" s="247"/>
      <c r="LJP33" s="247"/>
      <c r="LJQ33" s="247"/>
      <c r="LJR33" s="247" t="s">
        <v>10</v>
      </c>
      <c r="LJS33" s="247"/>
      <c r="LJT33" s="247"/>
      <c r="LJU33" s="247"/>
      <c r="LJV33" s="247"/>
      <c r="LJW33" s="247"/>
      <c r="LJX33" s="247"/>
      <c r="LJY33" s="247"/>
      <c r="LJZ33" s="247" t="s">
        <v>10</v>
      </c>
      <c r="LKA33" s="247"/>
      <c r="LKB33" s="247"/>
      <c r="LKC33" s="247"/>
      <c r="LKD33" s="247"/>
      <c r="LKE33" s="247"/>
      <c r="LKF33" s="247"/>
      <c r="LKG33" s="247"/>
      <c r="LKH33" s="247" t="s">
        <v>10</v>
      </c>
      <c r="LKI33" s="247"/>
      <c r="LKJ33" s="247"/>
      <c r="LKK33" s="247"/>
      <c r="LKL33" s="247"/>
      <c r="LKM33" s="247"/>
      <c r="LKN33" s="247"/>
      <c r="LKO33" s="247"/>
      <c r="LKP33" s="247" t="s">
        <v>10</v>
      </c>
      <c r="LKQ33" s="247"/>
      <c r="LKR33" s="247"/>
      <c r="LKS33" s="247"/>
      <c r="LKT33" s="247"/>
      <c r="LKU33" s="247"/>
      <c r="LKV33" s="247"/>
      <c r="LKW33" s="247"/>
      <c r="LKX33" s="247" t="s">
        <v>10</v>
      </c>
      <c r="LKY33" s="247"/>
      <c r="LKZ33" s="247"/>
      <c r="LLA33" s="247"/>
      <c r="LLB33" s="247"/>
      <c r="LLC33" s="247"/>
      <c r="LLD33" s="247"/>
      <c r="LLE33" s="247"/>
      <c r="LLF33" s="247" t="s">
        <v>10</v>
      </c>
      <c r="LLG33" s="247"/>
      <c r="LLH33" s="247"/>
      <c r="LLI33" s="247"/>
      <c r="LLJ33" s="247"/>
      <c r="LLK33" s="247"/>
      <c r="LLL33" s="247"/>
      <c r="LLM33" s="247"/>
      <c r="LLN33" s="247" t="s">
        <v>10</v>
      </c>
      <c r="LLO33" s="247"/>
      <c r="LLP33" s="247"/>
      <c r="LLQ33" s="247"/>
      <c r="LLR33" s="247"/>
      <c r="LLS33" s="247"/>
      <c r="LLT33" s="247"/>
      <c r="LLU33" s="247"/>
      <c r="LLV33" s="247" t="s">
        <v>10</v>
      </c>
      <c r="LLW33" s="247"/>
      <c r="LLX33" s="247"/>
      <c r="LLY33" s="247"/>
      <c r="LLZ33" s="247"/>
      <c r="LMA33" s="247"/>
      <c r="LMB33" s="247"/>
      <c r="LMC33" s="247"/>
      <c r="LMD33" s="247" t="s">
        <v>10</v>
      </c>
      <c r="LME33" s="247"/>
      <c r="LMF33" s="247"/>
      <c r="LMG33" s="247"/>
      <c r="LMH33" s="247"/>
      <c r="LMI33" s="247"/>
      <c r="LMJ33" s="247"/>
      <c r="LMK33" s="247"/>
      <c r="LML33" s="247" t="s">
        <v>10</v>
      </c>
      <c r="LMM33" s="247"/>
      <c r="LMN33" s="247"/>
      <c r="LMO33" s="247"/>
      <c r="LMP33" s="247"/>
      <c r="LMQ33" s="247"/>
      <c r="LMR33" s="247"/>
      <c r="LMS33" s="247"/>
      <c r="LMT33" s="247" t="s">
        <v>10</v>
      </c>
      <c r="LMU33" s="247"/>
      <c r="LMV33" s="247"/>
      <c r="LMW33" s="247"/>
      <c r="LMX33" s="247"/>
      <c r="LMY33" s="247"/>
      <c r="LMZ33" s="247"/>
      <c r="LNA33" s="247"/>
      <c r="LNB33" s="247" t="s">
        <v>10</v>
      </c>
      <c r="LNC33" s="247"/>
      <c r="LND33" s="247"/>
      <c r="LNE33" s="247"/>
      <c r="LNF33" s="247"/>
      <c r="LNG33" s="247"/>
      <c r="LNH33" s="247"/>
      <c r="LNI33" s="247"/>
      <c r="LNJ33" s="247" t="s">
        <v>10</v>
      </c>
      <c r="LNK33" s="247"/>
      <c r="LNL33" s="247"/>
      <c r="LNM33" s="247"/>
      <c r="LNN33" s="247"/>
      <c r="LNO33" s="247"/>
      <c r="LNP33" s="247"/>
      <c r="LNQ33" s="247"/>
      <c r="LNR33" s="247" t="s">
        <v>10</v>
      </c>
      <c r="LNS33" s="247"/>
      <c r="LNT33" s="247"/>
      <c r="LNU33" s="247"/>
      <c r="LNV33" s="247"/>
      <c r="LNW33" s="247"/>
      <c r="LNX33" s="247"/>
      <c r="LNY33" s="247"/>
      <c r="LNZ33" s="247" t="s">
        <v>10</v>
      </c>
      <c r="LOA33" s="247"/>
      <c r="LOB33" s="247"/>
      <c r="LOC33" s="247"/>
      <c r="LOD33" s="247"/>
      <c r="LOE33" s="247"/>
      <c r="LOF33" s="247"/>
      <c r="LOG33" s="247"/>
      <c r="LOH33" s="247" t="s">
        <v>10</v>
      </c>
      <c r="LOI33" s="247"/>
      <c r="LOJ33" s="247"/>
      <c r="LOK33" s="247"/>
      <c r="LOL33" s="247"/>
      <c r="LOM33" s="247"/>
      <c r="LON33" s="247"/>
      <c r="LOO33" s="247"/>
      <c r="LOP33" s="247" t="s">
        <v>10</v>
      </c>
      <c r="LOQ33" s="247"/>
      <c r="LOR33" s="247"/>
      <c r="LOS33" s="247"/>
      <c r="LOT33" s="247"/>
      <c r="LOU33" s="247"/>
      <c r="LOV33" s="247"/>
      <c r="LOW33" s="247"/>
      <c r="LOX33" s="247" t="s">
        <v>10</v>
      </c>
      <c r="LOY33" s="247"/>
      <c r="LOZ33" s="247"/>
      <c r="LPA33" s="247"/>
      <c r="LPB33" s="247"/>
      <c r="LPC33" s="247"/>
      <c r="LPD33" s="247"/>
      <c r="LPE33" s="247"/>
      <c r="LPF33" s="247" t="s">
        <v>10</v>
      </c>
      <c r="LPG33" s="247"/>
      <c r="LPH33" s="247"/>
      <c r="LPI33" s="247"/>
      <c r="LPJ33" s="247"/>
      <c r="LPK33" s="247"/>
      <c r="LPL33" s="247"/>
      <c r="LPM33" s="247"/>
      <c r="LPN33" s="247" t="s">
        <v>10</v>
      </c>
      <c r="LPO33" s="247"/>
      <c r="LPP33" s="247"/>
      <c r="LPQ33" s="247"/>
      <c r="LPR33" s="247"/>
      <c r="LPS33" s="247"/>
      <c r="LPT33" s="247"/>
      <c r="LPU33" s="247"/>
      <c r="LPV33" s="247" t="s">
        <v>10</v>
      </c>
      <c r="LPW33" s="247"/>
      <c r="LPX33" s="247"/>
      <c r="LPY33" s="247"/>
      <c r="LPZ33" s="247"/>
      <c r="LQA33" s="247"/>
      <c r="LQB33" s="247"/>
      <c r="LQC33" s="247"/>
      <c r="LQD33" s="247" t="s">
        <v>10</v>
      </c>
      <c r="LQE33" s="247"/>
      <c r="LQF33" s="247"/>
      <c r="LQG33" s="247"/>
      <c r="LQH33" s="247"/>
      <c r="LQI33" s="247"/>
      <c r="LQJ33" s="247"/>
      <c r="LQK33" s="247"/>
      <c r="LQL33" s="247" t="s">
        <v>10</v>
      </c>
      <c r="LQM33" s="247"/>
      <c r="LQN33" s="247"/>
      <c r="LQO33" s="247"/>
      <c r="LQP33" s="247"/>
      <c r="LQQ33" s="247"/>
      <c r="LQR33" s="247"/>
      <c r="LQS33" s="247"/>
      <c r="LQT33" s="247" t="s">
        <v>10</v>
      </c>
      <c r="LQU33" s="247"/>
      <c r="LQV33" s="247"/>
      <c r="LQW33" s="247"/>
      <c r="LQX33" s="247"/>
      <c r="LQY33" s="247"/>
      <c r="LQZ33" s="247"/>
      <c r="LRA33" s="247"/>
      <c r="LRB33" s="247" t="s">
        <v>10</v>
      </c>
      <c r="LRC33" s="247"/>
      <c r="LRD33" s="247"/>
      <c r="LRE33" s="247"/>
      <c r="LRF33" s="247"/>
      <c r="LRG33" s="247"/>
      <c r="LRH33" s="247"/>
      <c r="LRI33" s="247"/>
      <c r="LRJ33" s="247" t="s">
        <v>10</v>
      </c>
      <c r="LRK33" s="247"/>
      <c r="LRL33" s="247"/>
      <c r="LRM33" s="247"/>
      <c r="LRN33" s="247"/>
      <c r="LRO33" s="247"/>
      <c r="LRP33" s="247"/>
      <c r="LRQ33" s="247"/>
      <c r="LRR33" s="247" t="s">
        <v>10</v>
      </c>
      <c r="LRS33" s="247"/>
      <c r="LRT33" s="247"/>
      <c r="LRU33" s="247"/>
      <c r="LRV33" s="247"/>
      <c r="LRW33" s="247"/>
      <c r="LRX33" s="247"/>
      <c r="LRY33" s="247"/>
      <c r="LRZ33" s="247" t="s">
        <v>10</v>
      </c>
      <c r="LSA33" s="247"/>
      <c r="LSB33" s="247"/>
      <c r="LSC33" s="247"/>
      <c r="LSD33" s="247"/>
      <c r="LSE33" s="247"/>
      <c r="LSF33" s="247"/>
      <c r="LSG33" s="247"/>
      <c r="LSH33" s="247" t="s">
        <v>10</v>
      </c>
      <c r="LSI33" s="247"/>
      <c r="LSJ33" s="247"/>
      <c r="LSK33" s="247"/>
      <c r="LSL33" s="247"/>
      <c r="LSM33" s="247"/>
      <c r="LSN33" s="247"/>
      <c r="LSO33" s="247"/>
      <c r="LSP33" s="247" t="s">
        <v>10</v>
      </c>
      <c r="LSQ33" s="247"/>
      <c r="LSR33" s="247"/>
      <c r="LSS33" s="247"/>
      <c r="LST33" s="247"/>
      <c r="LSU33" s="247"/>
      <c r="LSV33" s="247"/>
      <c r="LSW33" s="247"/>
      <c r="LSX33" s="247" t="s">
        <v>10</v>
      </c>
      <c r="LSY33" s="247"/>
      <c r="LSZ33" s="247"/>
      <c r="LTA33" s="247"/>
      <c r="LTB33" s="247"/>
      <c r="LTC33" s="247"/>
      <c r="LTD33" s="247"/>
      <c r="LTE33" s="247"/>
      <c r="LTF33" s="247" t="s">
        <v>10</v>
      </c>
      <c r="LTG33" s="247"/>
      <c r="LTH33" s="247"/>
      <c r="LTI33" s="247"/>
      <c r="LTJ33" s="247"/>
      <c r="LTK33" s="247"/>
      <c r="LTL33" s="247"/>
      <c r="LTM33" s="247"/>
      <c r="LTN33" s="247" t="s">
        <v>10</v>
      </c>
      <c r="LTO33" s="247"/>
      <c r="LTP33" s="247"/>
      <c r="LTQ33" s="247"/>
      <c r="LTR33" s="247"/>
      <c r="LTS33" s="247"/>
      <c r="LTT33" s="247"/>
      <c r="LTU33" s="247"/>
      <c r="LTV33" s="247" t="s">
        <v>10</v>
      </c>
      <c r="LTW33" s="247"/>
      <c r="LTX33" s="247"/>
      <c r="LTY33" s="247"/>
      <c r="LTZ33" s="247"/>
      <c r="LUA33" s="247"/>
      <c r="LUB33" s="247"/>
      <c r="LUC33" s="247"/>
      <c r="LUD33" s="247" t="s">
        <v>10</v>
      </c>
      <c r="LUE33" s="247"/>
      <c r="LUF33" s="247"/>
      <c r="LUG33" s="247"/>
      <c r="LUH33" s="247"/>
      <c r="LUI33" s="247"/>
      <c r="LUJ33" s="247"/>
      <c r="LUK33" s="247"/>
      <c r="LUL33" s="247" t="s">
        <v>10</v>
      </c>
      <c r="LUM33" s="247"/>
      <c r="LUN33" s="247"/>
      <c r="LUO33" s="247"/>
      <c r="LUP33" s="247"/>
      <c r="LUQ33" s="247"/>
      <c r="LUR33" s="247"/>
      <c r="LUS33" s="247"/>
      <c r="LUT33" s="247" t="s">
        <v>10</v>
      </c>
      <c r="LUU33" s="247"/>
      <c r="LUV33" s="247"/>
      <c r="LUW33" s="247"/>
      <c r="LUX33" s="247"/>
      <c r="LUY33" s="247"/>
      <c r="LUZ33" s="247"/>
      <c r="LVA33" s="247"/>
      <c r="LVB33" s="247" t="s">
        <v>10</v>
      </c>
      <c r="LVC33" s="247"/>
      <c r="LVD33" s="247"/>
      <c r="LVE33" s="247"/>
      <c r="LVF33" s="247"/>
      <c r="LVG33" s="247"/>
      <c r="LVH33" s="247"/>
      <c r="LVI33" s="247"/>
      <c r="LVJ33" s="247" t="s">
        <v>10</v>
      </c>
      <c r="LVK33" s="247"/>
      <c r="LVL33" s="247"/>
      <c r="LVM33" s="247"/>
      <c r="LVN33" s="247"/>
      <c r="LVO33" s="247"/>
      <c r="LVP33" s="247"/>
      <c r="LVQ33" s="247"/>
      <c r="LVR33" s="247" t="s">
        <v>10</v>
      </c>
      <c r="LVS33" s="247"/>
      <c r="LVT33" s="247"/>
      <c r="LVU33" s="247"/>
      <c r="LVV33" s="247"/>
      <c r="LVW33" s="247"/>
      <c r="LVX33" s="247"/>
      <c r="LVY33" s="247"/>
      <c r="LVZ33" s="247" t="s">
        <v>10</v>
      </c>
      <c r="LWA33" s="247"/>
      <c r="LWB33" s="247"/>
      <c r="LWC33" s="247"/>
      <c r="LWD33" s="247"/>
      <c r="LWE33" s="247"/>
      <c r="LWF33" s="247"/>
      <c r="LWG33" s="247"/>
      <c r="LWH33" s="247" t="s">
        <v>10</v>
      </c>
      <c r="LWI33" s="247"/>
      <c r="LWJ33" s="247"/>
      <c r="LWK33" s="247"/>
      <c r="LWL33" s="247"/>
      <c r="LWM33" s="247"/>
      <c r="LWN33" s="247"/>
      <c r="LWO33" s="247"/>
      <c r="LWP33" s="247" t="s">
        <v>10</v>
      </c>
      <c r="LWQ33" s="247"/>
      <c r="LWR33" s="247"/>
      <c r="LWS33" s="247"/>
      <c r="LWT33" s="247"/>
      <c r="LWU33" s="247"/>
      <c r="LWV33" s="247"/>
      <c r="LWW33" s="247"/>
      <c r="LWX33" s="247" t="s">
        <v>10</v>
      </c>
      <c r="LWY33" s="247"/>
      <c r="LWZ33" s="247"/>
      <c r="LXA33" s="247"/>
      <c r="LXB33" s="247"/>
      <c r="LXC33" s="247"/>
      <c r="LXD33" s="247"/>
      <c r="LXE33" s="247"/>
      <c r="LXF33" s="247" t="s">
        <v>10</v>
      </c>
      <c r="LXG33" s="247"/>
      <c r="LXH33" s="247"/>
      <c r="LXI33" s="247"/>
      <c r="LXJ33" s="247"/>
      <c r="LXK33" s="247"/>
      <c r="LXL33" s="247"/>
      <c r="LXM33" s="247"/>
      <c r="LXN33" s="247" t="s">
        <v>10</v>
      </c>
      <c r="LXO33" s="247"/>
      <c r="LXP33" s="247"/>
      <c r="LXQ33" s="247"/>
      <c r="LXR33" s="247"/>
      <c r="LXS33" s="247"/>
      <c r="LXT33" s="247"/>
      <c r="LXU33" s="247"/>
      <c r="LXV33" s="247" t="s">
        <v>10</v>
      </c>
      <c r="LXW33" s="247"/>
      <c r="LXX33" s="247"/>
      <c r="LXY33" s="247"/>
      <c r="LXZ33" s="247"/>
      <c r="LYA33" s="247"/>
      <c r="LYB33" s="247"/>
      <c r="LYC33" s="247"/>
      <c r="LYD33" s="247" t="s">
        <v>10</v>
      </c>
      <c r="LYE33" s="247"/>
      <c r="LYF33" s="247"/>
      <c r="LYG33" s="247"/>
      <c r="LYH33" s="247"/>
      <c r="LYI33" s="247"/>
      <c r="LYJ33" s="247"/>
      <c r="LYK33" s="247"/>
      <c r="LYL33" s="247" t="s">
        <v>10</v>
      </c>
      <c r="LYM33" s="247"/>
      <c r="LYN33" s="247"/>
      <c r="LYO33" s="247"/>
      <c r="LYP33" s="247"/>
      <c r="LYQ33" s="247"/>
      <c r="LYR33" s="247"/>
      <c r="LYS33" s="247"/>
      <c r="LYT33" s="247" t="s">
        <v>10</v>
      </c>
      <c r="LYU33" s="247"/>
      <c r="LYV33" s="247"/>
      <c r="LYW33" s="247"/>
      <c r="LYX33" s="247"/>
      <c r="LYY33" s="247"/>
      <c r="LYZ33" s="247"/>
      <c r="LZA33" s="247"/>
      <c r="LZB33" s="247" t="s">
        <v>10</v>
      </c>
      <c r="LZC33" s="247"/>
      <c r="LZD33" s="247"/>
      <c r="LZE33" s="247"/>
      <c r="LZF33" s="247"/>
      <c r="LZG33" s="247"/>
      <c r="LZH33" s="247"/>
      <c r="LZI33" s="247"/>
      <c r="LZJ33" s="247" t="s">
        <v>10</v>
      </c>
      <c r="LZK33" s="247"/>
      <c r="LZL33" s="247"/>
      <c r="LZM33" s="247"/>
      <c r="LZN33" s="247"/>
      <c r="LZO33" s="247"/>
      <c r="LZP33" s="247"/>
      <c r="LZQ33" s="247"/>
      <c r="LZR33" s="247" t="s">
        <v>10</v>
      </c>
      <c r="LZS33" s="247"/>
      <c r="LZT33" s="247"/>
      <c r="LZU33" s="247"/>
      <c r="LZV33" s="247"/>
      <c r="LZW33" s="247"/>
      <c r="LZX33" s="247"/>
      <c r="LZY33" s="247"/>
      <c r="LZZ33" s="247" t="s">
        <v>10</v>
      </c>
      <c r="MAA33" s="247"/>
      <c r="MAB33" s="247"/>
      <c r="MAC33" s="247"/>
      <c r="MAD33" s="247"/>
      <c r="MAE33" s="247"/>
      <c r="MAF33" s="247"/>
      <c r="MAG33" s="247"/>
      <c r="MAH33" s="247" t="s">
        <v>10</v>
      </c>
      <c r="MAI33" s="247"/>
      <c r="MAJ33" s="247"/>
      <c r="MAK33" s="247"/>
      <c r="MAL33" s="247"/>
      <c r="MAM33" s="247"/>
      <c r="MAN33" s="247"/>
      <c r="MAO33" s="247"/>
      <c r="MAP33" s="247" t="s">
        <v>10</v>
      </c>
      <c r="MAQ33" s="247"/>
      <c r="MAR33" s="247"/>
      <c r="MAS33" s="247"/>
      <c r="MAT33" s="247"/>
      <c r="MAU33" s="247"/>
      <c r="MAV33" s="247"/>
      <c r="MAW33" s="247"/>
      <c r="MAX33" s="247" t="s">
        <v>10</v>
      </c>
      <c r="MAY33" s="247"/>
      <c r="MAZ33" s="247"/>
      <c r="MBA33" s="247"/>
      <c r="MBB33" s="247"/>
      <c r="MBC33" s="247"/>
      <c r="MBD33" s="247"/>
      <c r="MBE33" s="247"/>
      <c r="MBF33" s="247" t="s">
        <v>10</v>
      </c>
      <c r="MBG33" s="247"/>
      <c r="MBH33" s="247"/>
      <c r="MBI33" s="247"/>
      <c r="MBJ33" s="247"/>
      <c r="MBK33" s="247"/>
      <c r="MBL33" s="247"/>
      <c r="MBM33" s="247"/>
      <c r="MBN33" s="247" t="s">
        <v>10</v>
      </c>
      <c r="MBO33" s="247"/>
      <c r="MBP33" s="247"/>
      <c r="MBQ33" s="247"/>
      <c r="MBR33" s="247"/>
      <c r="MBS33" s="247"/>
      <c r="MBT33" s="247"/>
      <c r="MBU33" s="247"/>
      <c r="MBV33" s="247" t="s">
        <v>10</v>
      </c>
      <c r="MBW33" s="247"/>
      <c r="MBX33" s="247"/>
      <c r="MBY33" s="247"/>
      <c r="MBZ33" s="247"/>
      <c r="MCA33" s="247"/>
      <c r="MCB33" s="247"/>
      <c r="MCC33" s="247"/>
      <c r="MCD33" s="247" t="s">
        <v>10</v>
      </c>
      <c r="MCE33" s="247"/>
      <c r="MCF33" s="247"/>
      <c r="MCG33" s="247"/>
      <c r="MCH33" s="247"/>
      <c r="MCI33" s="247"/>
      <c r="MCJ33" s="247"/>
      <c r="MCK33" s="247"/>
      <c r="MCL33" s="247" t="s">
        <v>10</v>
      </c>
      <c r="MCM33" s="247"/>
      <c r="MCN33" s="247"/>
      <c r="MCO33" s="247"/>
      <c r="MCP33" s="247"/>
      <c r="MCQ33" s="247"/>
      <c r="MCR33" s="247"/>
      <c r="MCS33" s="247"/>
      <c r="MCT33" s="247" t="s">
        <v>10</v>
      </c>
      <c r="MCU33" s="247"/>
      <c r="MCV33" s="247"/>
      <c r="MCW33" s="247"/>
      <c r="MCX33" s="247"/>
      <c r="MCY33" s="247"/>
      <c r="MCZ33" s="247"/>
      <c r="MDA33" s="247"/>
      <c r="MDB33" s="247" t="s">
        <v>10</v>
      </c>
      <c r="MDC33" s="247"/>
      <c r="MDD33" s="247"/>
      <c r="MDE33" s="247"/>
      <c r="MDF33" s="247"/>
      <c r="MDG33" s="247"/>
      <c r="MDH33" s="247"/>
      <c r="MDI33" s="247"/>
      <c r="MDJ33" s="247" t="s">
        <v>10</v>
      </c>
      <c r="MDK33" s="247"/>
      <c r="MDL33" s="247"/>
      <c r="MDM33" s="247"/>
      <c r="MDN33" s="247"/>
      <c r="MDO33" s="247"/>
      <c r="MDP33" s="247"/>
      <c r="MDQ33" s="247"/>
      <c r="MDR33" s="247" t="s">
        <v>10</v>
      </c>
      <c r="MDS33" s="247"/>
      <c r="MDT33" s="247"/>
      <c r="MDU33" s="247"/>
      <c r="MDV33" s="247"/>
      <c r="MDW33" s="247"/>
      <c r="MDX33" s="247"/>
      <c r="MDY33" s="247"/>
      <c r="MDZ33" s="247" t="s">
        <v>10</v>
      </c>
      <c r="MEA33" s="247"/>
      <c r="MEB33" s="247"/>
      <c r="MEC33" s="247"/>
      <c r="MED33" s="247"/>
      <c r="MEE33" s="247"/>
      <c r="MEF33" s="247"/>
      <c r="MEG33" s="247"/>
      <c r="MEH33" s="247" t="s">
        <v>10</v>
      </c>
      <c r="MEI33" s="247"/>
      <c r="MEJ33" s="247"/>
      <c r="MEK33" s="247"/>
      <c r="MEL33" s="247"/>
      <c r="MEM33" s="247"/>
      <c r="MEN33" s="247"/>
      <c r="MEO33" s="247"/>
      <c r="MEP33" s="247" t="s">
        <v>10</v>
      </c>
      <c r="MEQ33" s="247"/>
      <c r="MER33" s="247"/>
      <c r="MES33" s="247"/>
      <c r="MET33" s="247"/>
      <c r="MEU33" s="247"/>
      <c r="MEV33" s="247"/>
      <c r="MEW33" s="247"/>
      <c r="MEX33" s="247" t="s">
        <v>10</v>
      </c>
      <c r="MEY33" s="247"/>
      <c r="MEZ33" s="247"/>
      <c r="MFA33" s="247"/>
      <c r="MFB33" s="247"/>
      <c r="MFC33" s="247"/>
      <c r="MFD33" s="247"/>
      <c r="MFE33" s="247"/>
      <c r="MFF33" s="247" t="s">
        <v>10</v>
      </c>
      <c r="MFG33" s="247"/>
      <c r="MFH33" s="247"/>
      <c r="MFI33" s="247"/>
      <c r="MFJ33" s="247"/>
      <c r="MFK33" s="247"/>
      <c r="MFL33" s="247"/>
      <c r="MFM33" s="247"/>
      <c r="MFN33" s="247" t="s">
        <v>10</v>
      </c>
      <c r="MFO33" s="247"/>
      <c r="MFP33" s="247"/>
      <c r="MFQ33" s="247"/>
      <c r="MFR33" s="247"/>
      <c r="MFS33" s="247"/>
      <c r="MFT33" s="247"/>
      <c r="MFU33" s="247"/>
      <c r="MFV33" s="247" t="s">
        <v>10</v>
      </c>
      <c r="MFW33" s="247"/>
      <c r="MFX33" s="247"/>
      <c r="MFY33" s="247"/>
      <c r="MFZ33" s="247"/>
      <c r="MGA33" s="247"/>
      <c r="MGB33" s="247"/>
      <c r="MGC33" s="247"/>
      <c r="MGD33" s="247" t="s">
        <v>10</v>
      </c>
      <c r="MGE33" s="247"/>
      <c r="MGF33" s="247"/>
      <c r="MGG33" s="247"/>
      <c r="MGH33" s="247"/>
      <c r="MGI33" s="247"/>
      <c r="MGJ33" s="247"/>
      <c r="MGK33" s="247"/>
      <c r="MGL33" s="247" t="s">
        <v>10</v>
      </c>
      <c r="MGM33" s="247"/>
      <c r="MGN33" s="247"/>
      <c r="MGO33" s="247"/>
      <c r="MGP33" s="247"/>
      <c r="MGQ33" s="247"/>
      <c r="MGR33" s="247"/>
      <c r="MGS33" s="247"/>
      <c r="MGT33" s="247" t="s">
        <v>10</v>
      </c>
      <c r="MGU33" s="247"/>
      <c r="MGV33" s="247"/>
      <c r="MGW33" s="247"/>
      <c r="MGX33" s="247"/>
      <c r="MGY33" s="247"/>
      <c r="MGZ33" s="247"/>
      <c r="MHA33" s="247"/>
      <c r="MHB33" s="247" t="s">
        <v>10</v>
      </c>
      <c r="MHC33" s="247"/>
      <c r="MHD33" s="247"/>
      <c r="MHE33" s="247"/>
      <c r="MHF33" s="247"/>
      <c r="MHG33" s="247"/>
      <c r="MHH33" s="247"/>
      <c r="MHI33" s="247"/>
      <c r="MHJ33" s="247" t="s">
        <v>10</v>
      </c>
      <c r="MHK33" s="247"/>
      <c r="MHL33" s="247"/>
      <c r="MHM33" s="247"/>
      <c r="MHN33" s="247"/>
      <c r="MHO33" s="247"/>
      <c r="MHP33" s="247"/>
      <c r="MHQ33" s="247"/>
      <c r="MHR33" s="247" t="s">
        <v>10</v>
      </c>
      <c r="MHS33" s="247"/>
      <c r="MHT33" s="247"/>
      <c r="MHU33" s="247"/>
      <c r="MHV33" s="247"/>
      <c r="MHW33" s="247"/>
      <c r="MHX33" s="247"/>
      <c r="MHY33" s="247"/>
      <c r="MHZ33" s="247" t="s">
        <v>10</v>
      </c>
      <c r="MIA33" s="247"/>
      <c r="MIB33" s="247"/>
      <c r="MIC33" s="247"/>
      <c r="MID33" s="247"/>
      <c r="MIE33" s="247"/>
      <c r="MIF33" s="247"/>
      <c r="MIG33" s="247"/>
      <c r="MIH33" s="247" t="s">
        <v>10</v>
      </c>
      <c r="MII33" s="247"/>
      <c r="MIJ33" s="247"/>
      <c r="MIK33" s="247"/>
      <c r="MIL33" s="247"/>
      <c r="MIM33" s="247"/>
      <c r="MIN33" s="247"/>
      <c r="MIO33" s="247"/>
      <c r="MIP33" s="247" t="s">
        <v>10</v>
      </c>
      <c r="MIQ33" s="247"/>
      <c r="MIR33" s="247"/>
      <c r="MIS33" s="247"/>
      <c r="MIT33" s="247"/>
      <c r="MIU33" s="247"/>
      <c r="MIV33" s="247"/>
      <c r="MIW33" s="247"/>
      <c r="MIX33" s="247" t="s">
        <v>10</v>
      </c>
      <c r="MIY33" s="247"/>
      <c r="MIZ33" s="247"/>
      <c r="MJA33" s="247"/>
      <c r="MJB33" s="247"/>
      <c r="MJC33" s="247"/>
      <c r="MJD33" s="247"/>
      <c r="MJE33" s="247"/>
      <c r="MJF33" s="247" t="s">
        <v>10</v>
      </c>
      <c r="MJG33" s="247"/>
      <c r="MJH33" s="247"/>
      <c r="MJI33" s="247"/>
      <c r="MJJ33" s="247"/>
      <c r="MJK33" s="247"/>
      <c r="MJL33" s="247"/>
      <c r="MJM33" s="247"/>
      <c r="MJN33" s="247" t="s">
        <v>10</v>
      </c>
      <c r="MJO33" s="247"/>
      <c r="MJP33" s="247"/>
      <c r="MJQ33" s="247"/>
      <c r="MJR33" s="247"/>
      <c r="MJS33" s="247"/>
      <c r="MJT33" s="247"/>
      <c r="MJU33" s="247"/>
      <c r="MJV33" s="247" t="s">
        <v>10</v>
      </c>
      <c r="MJW33" s="247"/>
      <c r="MJX33" s="247"/>
      <c r="MJY33" s="247"/>
      <c r="MJZ33" s="247"/>
      <c r="MKA33" s="247"/>
      <c r="MKB33" s="247"/>
      <c r="MKC33" s="247"/>
      <c r="MKD33" s="247" t="s">
        <v>10</v>
      </c>
      <c r="MKE33" s="247"/>
      <c r="MKF33" s="247"/>
      <c r="MKG33" s="247"/>
      <c r="MKH33" s="247"/>
      <c r="MKI33" s="247"/>
      <c r="MKJ33" s="247"/>
      <c r="MKK33" s="247"/>
      <c r="MKL33" s="247" t="s">
        <v>10</v>
      </c>
      <c r="MKM33" s="247"/>
      <c r="MKN33" s="247"/>
      <c r="MKO33" s="247"/>
      <c r="MKP33" s="247"/>
      <c r="MKQ33" s="247"/>
      <c r="MKR33" s="247"/>
      <c r="MKS33" s="247"/>
      <c r="MKT33" s="247" t="s">
        <v>10</v>
      </c>
      <c r="MKU33" s="247"/>
      <c r="MKV33" s="247"/>
      <c r="MKW33" s="247"/>
      <c r="MKX33" s="247"/>
      <c r="MKY33" s="247"/>
      <c r="MKZ33" s="247"/>
      <c r="MLA33" s="247"/>
      <c r="MLB33" s="247" t="s">
        <v>10</v>
      </c>
      <c r="MLC33" s="247"/>
      <c r="MLD33" s="247"/>
      <c r="MLE33" s="247"/>
      <c r="MLF33" s="247"/>
      <c r="MLG33" s="247"/>
      <c r="MLH33" s="247"/>
      <c r="MLI33" s="247"/>
      <c r="MLJ33" s="247" t="s">
        <v>10</v>
      </c>
      <c r="MLK33" s="247"/>
      <c r="MLL33" s="247"/>
      <c r="MLM33" s="247"/>
      <c r="MLN33" s="247"/>
      <c r="MLO33" s="247"/>
      <c r="MLP33" s="247"/>
      <c r="MLQ33" s="247"/>
      <c r="MLR33" s="247" t="s">
        <v>10</v>
      </c>
      <c r="MLS33" s="247"/>
      <c r="MLT33" s="247"/>
      <c r="MLU33" s="247"/>
      <c r="MLV33" s="247"/>
      <c r="MLW33" s="247"/>
      <c r="MLX33" s="247"/>
      <c r="MLY33" s="247"/>
      <c r="MLZ33" s="247" t="s">
        <v>10</v>
      </c>
      <c r="MMA33" s="247"/>
      <c r="MMB33" s="247"/>
      <c r="MMC33" s="247"/>
      <c r="MMD33" s="247"/>
      <c r="MME33" s="247"/>
      <c r="MMF33" s="247"/>
      <c r="MMG33" s="247"/>
      <c r="MMH33" s="247" t="s">
        <v>10</v>
      </c>
      <c r="MMI33" s="247"/>
      <c r="MMJ33" s="247"/>
      <c r="MMK33" s="247"/>
      <c r="MML33" s="247"/>
      <c r="MMM33" s="247"/>
      <c r="MMN33" s="247"/>
      <c r="MMO33" s="247"/>
      <c r="MMP33" s="247" t="s">
        <v>10</v>
      </c>
      <c r="MMQ33" s="247"/>
      <c r="MMR33" s="247"/>
      <c r="MMS33" s="247"/>
      <c r="MMT33" s="247"/>
      <c r="MMU33" s="247"/>
      <c r="MMV33" s="247"/>
      <c r="MMW33" s="247"/>
      <c r="MMX33" s="247" t="s">
        <v>10</v>
      </c>
      <c r="MMY33" s="247"/>
      <c r="MMZ33" s="247"/>
      <c r="MNA33" s="247"/>
      <c r="MNB33" s="247"/>
      <c r="MNC33" s="247"/>
      <c r="MND33" s="247"/>
      <c r="MNE33" s="247"/>
      <c r="MNF33" s="247" t="s">
        <v>10</v>
      </c>
      <c r="MNG33" s="247"/>
      <c r="MNH33" s="247"/>
      <c r="MNI33" s="247"/>
      <c r="MNJ33" s="247"/>
      <c r="MNK33" s="247"/>
      <c r="MNL33" s="247"/>
      <c r="MNM33" s="247"/>
      <c r="MNN33" s="247" t="s">
        <v>10</v>
      </c>
      <c r="MNO33" s="247"/>
      <c r="MNP33" s="247"/>
      <c r="MNQ33" s="247"/>
      <c r="MNR33" s="247"/>
      <c r="MNS33" s="247"/>
      <c r="MNT33" s="247"/>
      <c r="MNU33" s="247"/>
      <c r="MNV33" s="247" t="s">
        <v>10</v>
      </c>
      <c r="MNW33" s="247"/>
      <c r="MNX33" s="247"/>
      <c r="MNY33" s="247"/>
      <c r="MNZ33" s="247"/>
      <c r="MOA33" s="247"/>
      <c r="MOB33" s="247"/>
      <c r="MOC33" s="247"/>
      <c r="MOD33" s="247" t="s">
        <v>10</v>
      </c>
      <c r="MOE33" s="247"/>
      <c r="MOF33" s="247"/>
      <c r="MOG33" s="247"/>
      <c r="MOH33" s="247"/>
      <c r="MOI33" s="247"/>
      <c r="MOJ33" s="247"/>
      <c r="MOK33" s="247"/>
      <c r="MOL33" s="247" t="s">
        <v>10</v>
      </c>
      <c r="MOM33" s="247"/>
      <c r="MON33" s="247"/>
      <c r="MOO33" s="247"/>
      <c r="MOP33" s="247"/>
      <c r="MOQ33" s="247"/>
      <c r="MOR33" s="247"/>
      <c r="MOS33" s="247"/>
      <c r="MOT33" s="247" t="s">
        <v>10</v>
      </c>
      <c r="MOU33" s="247"/>
      <c r="MOV33" s="247"/>
      <c r="MOW33" s="247"/>
      <c r="MOX33" s="247"/>
      <c r="MOY33" s="247"/>
      <c r="MOZ33" s="247"/>
      <c r="MPA33" s="247"/>
      <c r="MPB33" s="247" t="s">
        <v>10</v>
      </c>
      <c r="MPC33" s="247"/>
      <c r="MPD33" s="247"/>
      <c r="MPE33" s="247"/>
      <c r="MPF33" s="247"/>
      <c r="MPG33" s="247"/>
      <c r="MPH33" s="247"/>
      <c r="MPI33" s="247"/>
      <c r="MPJ33" s="247" t="s">
        <v>10</v>
      </c>
      <c r="MPK33" s="247"/>
      <c r="MPL33" s="247"/>
      <c r="MPM33" s="247"/>
      <c r="MPN33" s="247"/>
      <c r="MPO33" s="247"/>
      <c r="MPP33" s="247"/>
      <c r="MPQ33" s="247"/>
      <c r="MPR33" s="247" t="s">
        <v>10</v>
      </c>
      <c r="MPS33" s="247"/>
      <c r="MPT33" s="247"/>
      <c r="MPU33" s="247"/>
      <c r="MPV33" s="247"/>
      <c r="MPW33" s="247"/>
      <c r="MPX33" s="247"/>
      <c r="MPY33" s="247"/>
      <c r="MPZ33" s="247" t="s">
        <v>10</v>
      </c>
      <c r="MQA33" s="247"/>
      <c r="MQB33" s="247"/>
      <c r="MQC33" s="247"/>
      <c r="MQD33" s="247"/>
      <c r="MQE33" s="247"/>
      <c r="MQF33" s="247"/>
      <c r="MQG33" s="247"/>
      <c r="MQH33" s="247" t="s">
        <v>10</v>
      </c>
      <c r="MQI33" s="247"/>
      <c r="MQJ33" s="247"/>
      <c r="MQK33" s="247"/>
      <c r="MQL33" s="247"/>
      <c r="MQM33" s="247"/>
      <c r="MQN33" s="247"/>
      <c r="MQO33" s="247"/>
      <c r="MQP33" s="247" t="s">
        <v>10</v>
      </c>
      <c r="MQQ33" s="247"/>
      <c r="MQR33" s="247"/>
      <c r="MQS33" s="247"/>
      <c r="MQT33" s="247"/>
      <c r="MQU33" s="247"/>
      <c r="MQV33" s="247"/>
      <c r="MQW33" s="247"/>
      <c r="MQX33" s="247" t="s">
        <v>10</v>
      </c>
      <c r="MQY33" s="247"/>
      <c r="MQZ33" s="247"/>
      <c r="MRA33" s="247"/>
      <c r="MRB33" s="247"/>
      <c r="MRC33" s="247"/>
      <c r="MRD33" s="247"/>
      <c r="MRE33" s="247"/>
      <c r="MRF33" s="247" t="s">
        <v>10</v>
      </c>
      <c r="MRG33" s="247"/>
      <c r="MRH33" s="247"/>
      <c r="MRI33" s="247"/>
      <c r="MRJ33" s="247"/>
      <c r="MRK33" s="247"/>
      <c r="MRL33" s="247"/>
      <c r="MRM33" s="247"/>
      <c r="MRN33" s="247" t="s">
        <v>10</v>
      </c>
      <c r="MRO33" s="247"/>
      <c r="MRP33" s="247"/>
      <c r="MRQ33" s="247"/>
      <c r="MRR33" s="247"/>
      <c r="MRS33" s="247"/>
      <c r="MRT33" s="247"/>
      <c r="MRU33" s="247"/>
      <c r="MRV33" s="247" t="s">
        <v>10</v>
      </c>
      <c r="MRW33" s="247"/>
      <c r="MRX33" s="247"/>
      <c r="MRY33" s="247"/>
      <c r="MRZ33" s="247"/>
      <c r="MSA33" s="247"/>
      <c r="MSB33" s="247"/>
      <c r="MSC33" s="247"/>
      <c r="MSD33" s="247" t="s">
        <v>10</v>
      </c>
      <c r="MSE33" s="247"/>
      <c r="MSF33" s="247"/>
      <c r="MSG33" s="247"/>
      <c r="MSH33" s="247"/>
      <c r="MSI33" s="247"/>
      <c r="MSJ33" s="247"/>
      <c r="MSK33" s="247"/>
      <c r="MSL33" s="247" t="s">
        <v>10</v>
      </c>
      <c r="MSM33" s="247"/>
      <c r="MSN33" s="247"/>
      <c r="MSO33" s="247"/>
      <c r="MSP33" s="247"/>
      <c r="MSQ33" s="247"/>
      <c r="MSR33" s="247"/>
      <c r="MSS33" s="247"/>
      <c r="MST33" s="247" t="s">
        <v>10</v>
      </c>
      <c r="MSU33" s="247"/>
      <c r="MSV33" s="247"/>
      <c r="MSW33" s="247"/>
      <c r="MSX33" s="247"/>
      <c r="MSY33" s="247"/>
      <c r="MSZ33" s="247"/>
      <c r="MTA33" s="247"/>
      <c r="MTB33" s="247" t="s">
        <v>10</v>
      </c>
      <c r="MTC33" s="247"/>
      <c r="MTD33" s="247"/>
      <c r="MTE33" s="247"/>
      <c r="MTF33" s="247"/>
      <c r="MTG33" s="247"/>
      <c r="MTH33" s="247"/>
      <c r="MTI33" s="247"/>
      <c r="MTJ33" s="247" t="s">
        <v>10</v>
      </c>
      <c r="MTK33" s="247"/>
      <c r="MTL33" s="247"/>
      <c r="MTM33" s="247"/>
      <c r="MTN33" s="247"/>
      <c r="MTO33" s="247"/>
      <c r="MTP33" s="247"/>
      <c r="MTQ33" s="247"/>
      <c r="MTR33" s="247" t="s">
        <v>10</v>
      </c>
      <c r="MTS33" s="247"/>
      <c r="MTT33" s="247"/>
      <c r="MTU33" s="247"/>
      <c r="MTV33" s="247"/>
      <c r="MTW33" s="247"/>
      <c r="MTX33" s="247"/>
      <c r="MTY33" s="247"/>
      <c r="MTZ33" s="247" t="s">
        <v>10</v>
      </c>
      <c r="MUA33" s="247"/>
      <c r="MUB33" s="247"/>
      <c r="MUC33" s="247"/>
      <c r="MUD33" s="247"/>
      <c r="MUE33" s="247"/>
      <c r="MUF33" s="247"/>
      <c r="MUG33" s="247"/>
      <c r="MUH33" s="247" t="s">
        <v>10</v>
      </c>
      <c r="MUI33" s="247"/>
      <c r="MUJ33" s="247"/>
      <c r="MUK33" s="247"/>
      <c r="MUL33" s="247"/>
      <c r="MUM33" s="247"/>
      <c r="MUN33" s="247"/>
      <c r="MUO33" s="247"/>
      <c r="MUP33" s="247" t="s">
        <v>10</v>
      </c>
      <c r="MUQ33" s="247"/>
      <c r="MUR33" s="247"/>
      <c r="MUS33" s="247"/>
      <c r="MUT33" s="247"/>
      <c r="MUU33" s="247"/>
      <c r="MUV33" s="247"/>
      <c r="MUW33" s="247"/>
      <c r="MUX33" s="247" t="s">
        <v>10</v>
      </c>
      <c r="MUY33" s="247"/>
      <c r="MUZ33" s="247"/>
      <c r="MVA33" s="247"/>
      <c r="MVB33" s="247"/>
      <c r="MVC33" s="247"/>
      <c r="MVD33" s="247"/>
      <c r="MVE33" s="247"/>
      <c r="MVF33" s="247" t="s">
        <v>10</v>
      </c>
      <c r="MVG33" s="247"/>
      <c r="MVH33" s="247"/>
      <c r="MVI33" s="247"/>
      <c r="MVJ33" s="247"/>
      <c r="MVK33" s="247"/>
      <c r="MVL33" s="247"/>
      <c r="MVM33" s="247"/>
      <c r="MVN33" s="247" t="s">
        <v>10</v>
      </c>
      <c r="MVO33" s="247"/>
      <c r="MVP33" s="247"/>
      <c r="MVQ33" s="247"/>
      <c r="MVR33" s="247"/>
      <c r="MVS33" s="247"/>
      <c r="MVT33" s="247"/>
      <c r="MVU33" s="247"/>
      <c r="MVV33" s="247" t="s">
        <v>10</v>
      </c>
      <c r="MVW33" s="247"/>
      <c r="MVX33" s="247"/>
      <c r="MVY33" s="247"/>
      <c r="MVZ33" s="247"/>
      <c r="MWA33" s="247"/>
      <c r="MWB33" s="247"/>
      <c r="MWC33" s="247"/>
      <c r="MWD33" s="247" t="s">
        <v>10</v>
      </c>
      <c r="MWE33" s="247"/>
      <c r="MWF33" s="247"/>
      <c r="MWG33" s="247"/>
      <c r="MWH33" s="247"/>
      <c r="MWI33" s="247"/>
      <c r="MWJ33" s="247"/>
      <c r="MWK33" s="247"/>
      <c r="MWL33" s="247" t="s">
        <v>10</v>
      </c>
      <c r="MWM33" s="247"/>
      <c r="MWN33" s="247"/>
      <c r="MWO33" s="247"/>
      <c r="MWP33" s="247"/>
      <c r="MWQ33" s="247"/>
      <c r="MWR33" s="247"/>
      <c r="MWS33" s="247"/>
      <c r="MWT33" s="247" t="s">
        <v>10</v>
      </c>
      <c r="MWU33" s="247"/>
      <c r="MWV33" s="247"/>
      <c r="MWW33" s="247"/>
      <c r="MWX33" s="247"/>
      <c r="MWY33" s="247"/>
      <c r="MWZ33" s="247"/>
      <c r="MXA33" s="247"/>
      <c r="MXB33" s="247" t="s">
        <v>10</v>
      </c>
      <c r="MXC33" s="247"/>
      <c r="MXD33" s="247"/>
      <c r="MXE33" s="247"/>
      <c r="MXF33" s="247"/>
      <c r="MXG33" s="247"/>
      <c r="MXH33" s="247"/>
      <c r="MXI33" s="247"/>
      <c r="MXJ33" s="247" t="s">
        <v>10</v>
      </c>
      <c r="MXK33" s="247"/>
      <c r="MXL33" s="247"/>
      <c r="MXM33" s="247"/>
      <c r="MXN33" s="247"/>
      <c r="MXO33" s="247"/>
      <c r="MXP33" s="247"/>
      <c r="MXQ33" s="247"/>
      <c r="MXR33" s="247" t="s">
        <v>10</v>
      </c>
      <c r="MXS33" s="247"/>
      <c r="MXT33" s="247"/>
      <c r="MXU33" s="247"/>
      <c r="MXV33" s="247"/>
      <c r="MXW33" s="247"/>
      <c r="MXX33" s="247"/>
      <c r="MXY33" s="247"/>
      <c r="MXZ33" s="247" t="s">
        <v>10</v>
      </c>
      <c r="MYA33" s="247"/>
      <c r="MYB33" s="247"/>
      <c r="MYC33" s="247"/>
      <c r="MYD33" s="247"/>
      <c r="MYE33" s="247"/>
      <c r="MYF33" s="247"/>
      <c r="MYG33" s="247"/>
      <c r="MYH33" s="247" t="s">
        <v>10</v>
      </c>
      <c r="MYI33" s="247"/>
      <c r="MYJ33" s="247"/>
      <c r="MYK33" s="247"/>
      <c r="MYL33" s="247"/>
      <c r="MYM33" s="247"/>
      <c r="MYN33" s="247"/>
      <c r="MYO33" s="247"/>
      <c r="MYP33" s="247" t="s">
        <v>10</v>
      </c>
      <c r="MYQ33" s="247"/>
      <c r="MYR33" s="247"/>
      <c r="MYS33" s="247"/>
      <c r="MYT33" s="247"/>
      <c r="MYU33" s="247"/>
      <c r="MYV33" s="247"/>
      <c r="MYW33" s="247"/>
      <c r="MYX33" s="247" t="s">
        <v>10</v>
      </c>
      <c r="MYY33" s="247"/>
      <c r="MYZ33" s="247"/>
      <c r="MZA33" s="247"/>
      <c r="MZB33" s="247"/>
      <c r="MZC33" s="247"/>
      <c r="MZD33" s="247"/>
      <c r="MZE33" s="247"/>
      <c r="MZF33" s="247" t="s">
        <v>10</v>
      </c>
      <c r="MZG33" s="247"/>
      <c r="MZH33" s="247"/>
      <c r="MZI33" s="247"/>
      <c r="MZJ33" s="247"/>
      <c r="MZK33" s="247"/>
      <c r="MZL33" s="247"/>
      <c r="MZM33" s="247"/>
      <c r="MZN33" s="247" t="s">
        <v>10</v>
      </c>
      <c r="MZO33" s="247"/>
      <c r="MZP33" s="247"/>
      <c r="MZQ33" s="247"/>
      <c r="MZR33" s="247"/>
      <c r="MZS33" s="247"/>
      <c r="MZT33" s="247"/>
      <c r="MZU33" s="247"/>
      <c r="MZV33" s="247" t="s">
        <v>10</v>
      </c>
      <c r="MZW33" s="247"/>
      <c r="MZX33" s="247"/>
      <c r="MZY33" s="247"/>
      <c r="MZZ33" s="247"/>
      <c r="NAA33" s="247"/>
      <c r="NAB33" s="247"/>
      <c r="NAC33" s="247"/>
      <c r="NAD33" s="247" t="s">
        <v>10</v>
      </c>
      <c r="NAE33" s="247"/>
      <c r="NAF33" s="247"/>
      <c r="NAG33" s="247"/>
      <c r="NAH33" s="247"/>
      <c r="NAI33" s="247"/>
      <c r="NAJ33" s="247"/>
      <c r="NAK33" s="247"/>
      <c r="NAL33" s="247" t="s">
        <v>10</v>
      </c>
      <c r="NAM33" s="247"/>
      <c r="NAN33" s="247"/>
      <c r="NAO33" s="247"/>
      <c r="NAP33" s="247"/>
      <c r="NAQ33" s="247"/>
      <c r="NAR33" s="247"/>
      <c r="NAS33" s="247"/>
      <c r="NAT33" s="247" t="s">
        <v>10</v>
      </c>
      <c r="NAU33" s="247"/>
      <c r="NAV33" s="247"/>
      <c r="NAW33" s="247"/>
      <c r="NAX33" s="247"/>
      <c r="NAY33" s="247"/>
      <c r="NAZ33" s="247"/>
      <c r="NBA33" s="247"/>
      <c r="NBB33" s="247" t="s">
        <v>10</v>
      </c>
      <c r="NBC33" s="247"/>
      <c r="NBD33" s="247"/>
      <c r="NBE33" s="247"/>
      <c r="NBF33" s="247"/>
      <c r="NBG33" s="247"/>
      <c r="NBH33" s="247"/>
      <c r="NBI33" s="247"/>
      <c r="NBJ33" s="247" t="s">
        <v>10</v>
      </c>
      <c r="NBK33" s="247"/>
      <c r="NBL33" s="247"/>
      <c r="NBM33" s="247"/>
      <c r="NBN33" s="247"/>
      <c r="NBO33" s="247"/>
      <c r="NBP33" s="247"/>
      <c r="NBQ33" s="247"/>
      <c r="NBR33" s="247" t="s">
        <v>10</v>
      </c>
      <c r="NBS33" s="247"/>
      <c r="NBT33" s="247"/>
      <c r="NBU33" s="247"/>
      <c r="NBV33" s="247"/>
      <c r="NBW33" s="247"/>
      <c r="NBX33" s="247"/>
      <c r="NBY33" s="247"/>
      <c r="NBZ33" s="247" t="s">
        <v>10</v>
      </c>
      <c r="NCA33" s="247"/>
      <c r="NCB33" s="247"/>
      <c r="NCC33" s="247"/>
      <c r="NCD33" s="247"/>
      <c r="NCE33" s="247"/>
      <c r="NCF33" s="247"/>
      <c r="NCG33" s="247"/>
      <c r="NCH33" s="247" t="s">
        <v>10</v>
      </c>
      <c r="NCI33" s="247"/>
      <c r="NCJ33" s="247"/>
      <c r="NCK33" s="247"/>
      <c r="NCL33" s="247"/>
      <c r="NCM33" s="247"/>
      <c r="NCN33" s="247"/>
      <c r="NCO33" s="247"/>
      <c r="NCP33" s="247" t="s">
        <v>10</v>
      </c>
      <c r="NCQ33" s="247"/>
      <c r="NCR33" s="247"/>
      <c r="NCS33" s="247"/>
      <c r="NCT33" s="247"/>
      <c r="NCU33" s="247"/>
      <c r="NCV33" s="247"/>
      <c r="NCW33" s="247"/>
      <c r="NCX33" s="247" t="s">
        <v>10</v>
      </c>
      <c r="NCY33" s="247"/>
      <c r="NCZ33" s="247"/>
      <c r="NDA33" s="247"/>
      <c r="NDB33" s="247"/>
      <c r="NDC33" s="247"/>
      <c r="NDD33" s="247"/>
      <c r="NDE33" s="247"/>
      <c r="NDF33" s="247" t="s">
        <v>10</v>
      </c>
      <c r="NDG33" s="247"/>
      <c r="NDH33" s="247"/>
      <c r="NDI33" s="247"/>
      <c r="NDJ33" s="247"/>
      <c r="NDK33" s="247"/>
      <c r="NDL33" s="247"/>
      <c r="NDM33" s="247"/>
      <c r="NDN33" s="247" t="s">
        <v>10</v>
      </c>
      <c r="NDO33" s="247"/>
      <c r="NDP33" s="247"/>
      <c r="NDQ33" s="247"/>
      <c r="NDR33" s="247"/>
      <c r="NDS33" s="247"/>
      <c r="NDT33" s="247"/>
      <c r="NDU33" s="247"/>
      <c r="NDV33" s="247" t="s">
        <v>10</v>
      </c>
      <c r="NDW33" s="247"/>
      <c r="NDX33" s="247"/>
      <c r="NDY33" s="247"/>
      <c r="NDZ33" s="247"/>
      <c r="NEA33" s="247"/>
      <c r="NEB33" s="247"/>
      <c r="NEC33" s="247"/>
      <c r="NED33" s="247" t="s">
        <v>10</v>
      </c>
      <c r="NEE33" s="247"/>
      <c r="NEF33" s="247"/>
      <c r="NEG33" s="247"/>
      <c r="NEH33" s="247"/>
      <c r="NEI33" s="247"/>
      <c r="NEJ33" s="247"/>
      <c r="NEK33" s="247"/>
      <c r="NEL33" s="247" t="s">
        <v>10</v>
      </c>
      <c r="NEM33" s="247"/>
      <c r="NEN33" s="247"/>
      <c r="NEO33" s="247"/>
      <c r="NEP33" s="247"/>
      <c r="NEQ33" s="247"/>
      <c r="NER33" s="247"/>
      <c r="NES33" s="247"/>
      <c r="NET33" s="247" t="s">
        <v>10</v>
      </c>
      <c r="NEU33" s="247"/>
      <c r="NEV33" s="247"/>
      <c r="NEW33" s="247"/>
      <c r="NEX33" s="247"/>
      <c r="NEY33" s="247"/>
      <c r="NEZ33" s="247"/>
      <c r="NFA33" s="247"/>
      <c r="NFB33" s="247" t="s">
        <v>10</v>
      </c>
      <c r="NFC33" s="247"/>
      <c r="NFD33" s="247"/>
      <c r="NFE33" s="247"/>
      <c r="NFF33" s="247"/>
      <c r="NFG33" s="247"/>
      <c r="NFH33" s="247"/>
      <c r="NFI33" s="247"/>
      <c r="NFJ33" s="247" t="s">
        <v>10</v>
      </c>
      <c r="NFK33" s="247"/>
      <c r="NFL33" s="247"/>
      <c r="NFM33" s="247"/>
      <c r="NFN33" s="247"/>
      <c r="NFO33" s="247"/>
      <c r="NFP33" s="247"/>
      <c r="NFQ33" s="247"/>
      <c r="NFR33" s="247" t="s">
        <v>10</v>
      </c>
      <c r="NFS33" s="247"/>
      <c r="NFT33" s="247"/>
      <c r="NFU33" s="247"/>
      <c r="NFV33" s="247"/>
      <c r="NFW33" s="247"/>
      <c r="NFX33" s="247"/>
      <c r="NFY33" s="247"/>
      <c r="NFZ33" s="247" t="s">
        <v>10</v>
      </c>
      <c r="NGA33" s="247"/>
      <c r="NGB33" s="247"/>
      <c r="NGC33" s="247"/>
      <c r="NGD33" s="247"/>
      <c r="NGE33" s="247"/>
      <c r="NGF33" s="247"/>
      <c r="NGG33" s="247"/>
      <c r="NGH33" s="247" t="s">
        <v>10</v>
      </c>
      <c r="NGI33" s="247"/>
      <c r="NGJ33" s="247"/>
      <c r="NGK33" s="247"/>
      <c r="NGL33" s="247"/>
      <c r="NGM33" s="247"/>
      <c r="NGN33" s="247"/>
      <c r="NGO33" s="247"/>
      <c r="NGP33" s="247" t="s">
        <v>10</v>
      </c>
      <c r="NGQ33" s="247"/>
      <c r="NGR33" s="247"/>
      <c r="NGS33" s="247"/>
      <c r="NGT33" s="247"/>
      <c r="NGU33" s="247"/>
      <c r="NGV33" s="247"/>
      <c r="NGW33" s="247"/>
      <c r="NGX33" s="247" t="s">
        <v>10</v>
      </c>
      <c r="NGY33" s="247"/>
      <c r="NGZ33" s="247"/>
      <c r="NHA33" s="247"/>
      <c r="NHB33" s="247"/>
      <c r="NHC33" s="247"/>
      <c r="NHD33" s="247"/>
      <c r="NHE33" s="247"/>
      <c r="NHF33" s="247" t="s">
        <v>10</v>
      </c>
      <c r="NHG33" s="247"/>
      <c r="NHH33" s="247"/>
      <c r="NHI33" s="247"/>
      <c r="NHJ33" s="247"/>
      <c r="NHK33" s="247"/>
      <c r="NHL33" s="247"/>
      <c r="NHM33" s="247"/>
      <c r="NHN33" s="247" t="s">
        <v>10</v>
      </c>
      <c r="NHO33" s="247"/>
      <c r="NHP33" s="247"/>
      <c r="NHQ33" s="247"/>
      <c r="NHR33" s="247"/>
      <c r="NHS33" s="247"/>
      <c r="NHT33" s="247"/>
      <c r="NHU33" s="247"/>
      <c r="NHV33" s="247" t="s">
        <v>10</v>
      </c>
      <c r="NHW33" s="247"/>
      <c r="NHX33" s="247"/>
      <c r="NHY33" s="247"/>
      <c r="NHZ33" s="247"/>
      <c r="NIA33" s="247"/>
      <c r="NIB33" s="247"/>
      <c r="NIC33" s="247"/>
      <c r="NID33" s="247" t="s">
        <v>10</v>
      </c>
      <c r="NIE33" s="247"/>
      <c r="NIF33" s="247"/>
      <c r="NIG33" s="247"/>
      <c r="NIH33" s="247"/>
      <c r="NII33" s="247"/>
      <c r="NIJ33" s="247"/>
      <c r="NIK33" s="247"/>
      <c r="NIL33" s="247" t="s">
        <v>10</v>
      </c>
      <c r="NIM33" s="247"/>
      <c r="NIN33" s="247"/>
      <c r="NIO33" s="247"/>
      <c r="NIP33" s="247"/>
      <c r="NIQ33" s="247"/>
      <c r="NIR33" s="247"/>
      <c r="NIS33" s="247"/>
      <c r="NIT33" s="247" t="s">
        <v>10</v>
      </c>
      <c r="NIU33" s="247"/>
      <c r="NIV33" s="247"/>
      <c r="NIW33" s="247"/>
      <c r="NIX33" s="247"/>
      <c r="NIY33" s="247"/>
      <c r="NIZ33" s="247"/>
      <c r="NJA33" s="247"/>
      <c r="NJB33" s="247" t="s">
        <v>10</v>
      </c>
      <c r="NJC33" s="247"/>
      <c r="NJD33" s="247"/>
      <c r="NJE33" s="247"/>
      <c r="NJF33" s="247"/>
      <c r="NJG33" s="247"/>
      <c r="NJH33" s="247"/>
      <c r="NJI33" s="247"/>
      <c r="NJJ33" s="247" t="s">
        <v>10</v>
      </c>
      <c r="NJK33" s="247"/>
      <c r="NJL33" s="247"/>
      <c r="NJM33" s="247"/>
      <c r="NJN33" s="247"/>
      <c r="NJO33" s="247"/>
      <c r="NJP33" s="247"/>
      <c r="NJQ33" s="247"/>
      <c r="NJR33" s="247" t="s">
        <v>10</v>
      </c>
      <c r="NJS33" s="247"/>
      <c r="NJT33" s="247"/>
      <c r="NJU33" s="247"/>
      <c r="NJV33" s="247"/>
      <c r="NJW33" s="247"/>
      <c r="NJX33" s="247"/>
      <c r="NJY33" s="247"/>
      <c r="NJZ33" s="247" t="s">
        <v>10</v>
      </c>
      <c r="NKA33" s="247"/>
      <c r="NKB33" s="247"/>
      <c r="NKC33" s="247"/>
      <c r="NKD33" s="247"/>
      <c r="NKE33" s="247"/>
      <c r="NKF33" s="247"/>
      <c r="NKG33" s="247"/>
      <c r="NKH33" s="247" t="s">
        <v>10</v>
      </c>
      <c r="NKI33" s="247"/>
      <c r="NKJ33" s="247"/>
      <c r="NKK33" s="247"/>
      <c r="NKL33" s="247"/>
      <c r="NKM33" s="247"/>
      <c r="NKN33" s="247"/>
      <c r="NKO33" s="247"/>
      <c r="NKP33" s="247" t="s">
        <v>10</v>
      </c>
      <c r="NKQ33" s="247"/>
      <c r="NKR33" s="247"/>
      <c r="NKS33" s="247"/>
      <c r="NKT33" s="247"/>
      <c r="NKU33" s="247"/>
      <c r="NKV33" s="247"/>
      <c r="NKW33" s="247"/>
      <c r="NKX33" s="247" t="s">
        <v>10</v>
      </c>
      <c r="NKY33" s="247"/>
      <c r="NKZ33" s="247"/>
      <c r="NLA33" s="247"/>
      <c r="NLB33" s="247"/>
      <c r="NLC33" s="247"/>
      <c r="NLD33" s="247"/>
      <c r="NLE33" s="247"/>
      <c r="NLF33" s="247" t="s">
        <v>10</v>
      </c>
      <c r="NLG33" s="247"/>
      <c r="NLH33" s="247"/>
      <c r="NLI33" s="247"/>
      <c r="NLJ33" s="247"/>
      <c r="NLK33" s="247"/>
      <c r="NLL33" s="247"/>
      <c r="NLM33" s="247"/>
      <c r="NLN33" s="247" t="s">
        <v>10</v>
      </c>
      <c r="NLO33" s="247"/>
      <c r="NLP33" s="247"/>
      <c r="NLQ33" s="247"/>
      <c r="NLR33" s="247"/>
      <c r="NLS33" s="247"/>
      <c r="NLT33" s="247"/>
      <c r="NLU33" s="247"/>
      <c r="NLV33" s="247" t="s">
        <v>10</v>
      </c>
      <c r="NLW33" s="247"/>
      <c r="NLX33" s="247"/>
      <c r="NLY33" s="247"/>
      <c r="NLZ33" s="247"/>
      <c r="NMA33" s="247"/>
      <c r="NMB33" s="247"/>
      <c r="NMC33" s="247"/>
      <c r="NMD33" s="247" t="s">
        <v>10</v>
      </c>
      <c r="NME33" s="247"/>
      <c r="NMF33" s="247"/>
      <c r="NMG33" s="247"/>
      <c r="NMH33" s="247"/>
      <c r="NMI33" s="247"/>
      <c r="NMJ33" s="247"/>
      <c r="NMK33" s="247"/>
      <c r="NML33" s="247" t="s">
        <v>10</v>
      </c>
      <c r="NMM33" s="247"/>
      <c r="NMN33" s="247"/>
      <c r="NMO33" s="247"/>
      <c r="NMP33" s="247"/>
      <c r="NMQ33" s="247"/>
      <c r="NMR33" s="247"/>
      <c r="NMS33" s="247"/>
      <c r="NMT33" s="247" t="s">
        <v>10</v>
      </c>
      <c r="NMU33" s="247"/>
      <c r="NMV33" s="247"/>
      <c r="NMW33" s="247"/>
      <c r="NMX33" s="247"/>
      <c r="NMY33" s="247"/>
      <c r="NMZ33" s="247"/>
      <c r="NNA33" s="247"/>
      <c r="NNB33" s="247" t="s">
        <v>10</v>
      </c>
      <c r="NNC33" s="247"/>
      <c r="NND33" s="247"/>
      <c r="NNE33" s="247"/>
      <c r="NNF33" s="247"/>
      <c r="NNG33" s="247"/>
      <c r="NNH33" s="247"/>
      <c r="NNI33" s="247"/>
      <c r="NNJ33" s="247" t="s">
        <v>10</v>
      </c>
      <c r="NNK33" s="247"/>
      <c r="NNL33" s="247"/>
      <c r="NNM33" s="247"/>
      <c r="NNN33" s="247"/>
      <c r="NNO33" s="247"/>
      <c r="NNP33" s="247"/>
      <c r="NNQ33" s="247"/>
      <c r="NNR33" s="247" t="s">
        <v>10</v>
      </c>
      <c r="NNS33" s="247"/>
      <c r="NNT33" s="247"/>
      <c r="NNU33" s="247"/>
      <c r="NNV33" s="247"/>
      <c r="NNW33" s="247"/>
      <c r="NNX33" s="247"/>
      <c r="NNY33" s="247"/>
      <c r="NNZ33" s="247" t="s">
        <v>10</v>
      </c>
      <c r="NOA33" s="247"/>
      <c r="NOB33" s="247"/>
      <c r="NOC33" s="247"/>
      <c r="NOD33" s="247"/>
      <c r="NOE33" s="247"/>
      <c r="NOF33" s="247"/>
      <c r="NOG33" s="247"/>
      <c r="NOH33" s="247" t="s">
        <v>10</v>
      </c>
      <c r="NOI33" s="247"/>
      <c r="NOJ33" s="247"/>
      <c r="NOK33" s="247"/>
      <c r="NOL33" s="247"/>
      <c r="NOM33" s="247"/>
      <c r="NON33" s="247"/>
      <c r="NOO33" s="247"/>
      <c r="NOP33" s="247" t="s">
        <v>10</v>
      </c>
      <c r="NOQ33" s="247"/>
      <c r="NOR33" s="247"/>
      <c r="NOS33" s="247"/>
      <c r="NOT33" s="247"/>
      <c r="NOU33" s="247"/>
      <c r="NOV33" s="247"/>
      <c r="NOW33" s="247"/>
      <c r="NOX33" s="247" t="s">
        <v>10</v>
      </c>
      <c r="NOY33" s="247"/>
      <c r="NOZ33" s="247"/>
      <c r="NPA33" s="247"/>
      <c r="NPB33" s="247"/>
      <c r="NPC33" s="247"/>
      <c r="NPD33" s="247"/>
      <c r="NPE33" s="247"/>
      <c r="NPF33" s="247" t="s">
        <v>10</v>
      </c>
      <c r="NPG33" s="247"/>
      <c r="NPH33" s="247"/>
      <c r="NPI33" s="247"/>
      <c r="NPJ33" s="247"/>
      <c r="NPK33" s="247"/>
      <c r="NPL33" s="247"/>
      <c r="NPM33" s="247"/>
      <c r="NPN33" s="247" t="s">
        <v>10</v>
      </c>
      <c r="NPO33" s="247"/>
      <c r="NPP33" s="247"/>
      <c r="NPQ33" s="247"/>
      <c r="NPR33" s="247"/>
      <c r="NPS33" s="247"/>
      <c r="NPT33" s="247"/>
      <c r="NPU33" s="247"/>
      <c r="NPV33" s="247" t="s">
        <v>10</v>
      </c>
      <c r="NPW33" s="247"/>
      <c r="NPX33" s="247"/>
      <c r="NPY33" s="247"/>
      <c r="NPZ33" s="247"/>
      <c r="NQA33" s="247"/>
      <c r="NQB33" s="247"/>
      <c r="NQC33" s="247"/>
      <c r="NQD33" s="247" t="s">
        <v>10</v>
      </c>
      <c r="NQE33" s="247"/>
      <c r="NQF33" s="247"/>
      <c r="NQG33" s="247"/>
      <c r="NQH33" s="247"/>
      <c r="NQI33" s="247"/>
      <c r="NQJ33" s="247"/>
      <c r="NQK33" s="247"/>
      <c r="NQL33" s="247" t="s">
        <v>10</v>
      </c>
      <c r="NQM33" s="247"/>
      <c r="NQN33" s="247"/>
      <c r="NQO33" s="247"/>
      <c r="NQP33" s="247"/>
      <c r="NQQ33" s="247"/>
      <c r="NQR33" s="247"/>
      <c r="NQS33" s="247"/>
      <c r="NQT33" s="247" t="s">
        <v>10</v>
      </c>
      <c r="NQU33" s="247"/>
      <c r="NQV33" s="247"/>
      <c r="NQW33" s="247"/>
      <c r="NQX33" s="247"/>
      <c r="NQY33" s="247"/>
      <c r="NQZ33" s="247"/>
      <c r="NRA33" s="247"/>
      <c r="NRB33" s="247" t="s">
        <v>10</v>
      </c>
      <c r="NRC33" s="247"/>
      <c r="NRD33" s="247"/>
      <c r="NRE33" s="247"/>
      <c r="NRF33" s="247"/>
      <c r="NRG33" s="247"/>
      <c r="NRH33" s="247"/>
      <c r="NRI33" s="247"/>
      <c r="NRJ33" s="247" t="s">
        <v>10</v>
      </c>
      <c r="NRK33" s="247"/>
      <c r="NRL33" s="247"/>
      <c r="NRM33" s="247"/>
      <c r="NRN33" s="247"/>
      <c r="NRO33" s="247"/>
      <c r="NRP33" s="247"/>
      <c r="NRQ33" s="247"/>
      <c r="NRR33" s="247" t="s">
        <v>10</v>
      </c>
      <c r="NRS33" s="247"/>
      <c r="NRT33" s="247"/>
      <c r="NRU33" s="247"/>
      <c r="NRV33" s="247"/>
      <c r="NRW33" s="247"/>
      <c r="NRX33" s="247"/>
      <c r="NRY33" s="247"/>
      <c r="NRZ33" s="247" t="s">
        <v>10</v>
      </c>
      <c r="NSA33" s="247"/>
      <c r="NSB33" s="247"/>
      <c r="NSC33" s="247"/>
      <c r="NSD33" s="247"/>
      <c r="NSE33" s="247"/>
      <c r="NSF33" s="247"/>
      <c r="NSG33" s="247"/>
      <c r="NSH33" s="247" t="s">
        <v>10</v>
      </c>
      <c r="NSI33" s="247"/>
      <c r="NSJ33" s="247"/>
      <c r="NSK33" s="247"/>
      <c r="NSL33" s="247"/>
      <c r="NSM33" s="247"/>
      <c r="NSN33" s="247"/>
      <c r="NSO33" s="247"/>
      <c r="NSP33" s="247" t="s">
        <v>10</v>
      </c>
      <c r="NSQ33" s="247"/>
      <c r="NSR33" s="247"/>
      <c r="NSS33" s="247"/>
      <c r="NST33" s="247"/>
      <c r="NSU33" s="247"/>
      <c r="NSV33" s="247"/>
      <c r="NSW33" s="247"/>
      <c r="NSX33" s="247" t="s">
        <v>10</v>
      </c>
      <c r="NSY33" s="247"/>
      <c r="NSZ33" s="247"/>
      <c r="NTA33" s="247"/>
      <c r="NTB33" s="247"/>
      <c r="NTC33" s="247"/>
      <c r="NTD33" s="247"/>
      <c r="NTE33" s="247"/>
      <c r="NTF33" s="247" t="s">
        <v>10</v>
      </c>
      <c r="NTG33" s="247"/>
      <c r="NTH33" s="247"/>
      <c r="NTI33" s="247"/>
      <c r="NTJ33" s="247"/>
      <c r="NTK33" s="247"/>
      <c r="NTL33" s="247"/>
      <c r="NTM33" s="247"/>
      <c r="NTN33" s="247" t="s">
        <v>10</v>
      </c>
      <c r="NTO33" s="247"/>
      <c r="NTP33" s="247"/>
      <c r="NTQ33" s="247"/>
      <c r="NTR33" s="247"/>
      <c r="NTS33" s="247"/>
      <c r="NTT33" s="247"/>
      <c r="NTU33" s="247"/>
      <c r="NTV33" s="247" t="s">
        <v>10</v>
      </c>
      <c r="NTW33" s="247"/>
      <c r="NTX33" s="247"/>
      <c r="NTY33" s="247"/>
      <c r="NTZ33" s="247"/>
      <c r="NUA33" s="247"/>
      <c r="NUB33" s="247"/>
      <c r="NUC33" s="247"/>
      <c r="NUD33" s="247" t="s">
        <v>10</v>
      </c>
      <c r="NUE33" s="247"/>
      <c r="NUF33" s="247"/>
      <c r="NUG33" s="247"/>
      <c r="NUH33" s="247"/>
      <c r="NUI33" s="247"/>
      <c r="NUJ33" s="247"/>
      <c r="NUK33" s="247"/>
      <c r="NUL33" s="247" t="s">
        <v>10</v>
      </c>
      <c r="NUM33" s="247"/>
      <c r="NUN33" s="247"/>
      <c r="NUO33" s="247"/>
      <c r="NUP33" s="247"/>
      <c r="NUQ33" s="247"/>
      <c r="NUR33" s="247"/>
      <c r="NUS33" s="247"/>
      <c r="NUT33" s="247" t="s">
        <v>10</v>
      </c>
      <c r="NUU33" s="247"/>
      <c r="NUV33" s="247"/>
      <c r="NUW33" s="247"/>
      <c r="NUX33" s="247"/>
      <c r="NUY33" s="247"/>
      <c r="NUZ33" s="247"/>
      <c r="NVA33" s="247"/>
      <c r="NVB33" s="247" t="s">
        <v>10</v>
      </c>
      <c r="NVC33" s="247"/>
      <c r="NVD33" s="247"/>
      <c r="NVE33" s="247"/>
      <c r="NVF33" s="247"/>
      <c r="NVG33" s="247"/>
      <c r="NVH33" s="247"/>
      <c r="NVI33" s="247"/>
      <c r="NVJ33" s="247" t="s">
        <v>10</v>
      </c>
      <c r="NVK33" s="247"/>
      <c r="NVL33" s="247"/>
      <c r="NVM33" s="247"/>
      <c r="NVN33" s="247"/>
      <c r="NVO33" s="247"/>
      <c r="NVP33" s="247"/>
      <c r="NVQ33" s="247"/>
      <c r="NVR33" s="247" t="s">
        <v>10</v>
      </c>
      <c r="NVS33" s="247"/>
      <c r="NVT33" s="247"/>
      <c r="NVU33" s="247"/>
      <c r="NVV33" s="247"/>
      <c r="NVW33" s="247"/>
      <c r="NVX33" s="247"/>
      <c r="NVY33" s="247"/>
      <c r="NVZ33" s="247" t="s">
        <v>10</v>
      </c>
      <c r="NWA33" s="247"/>
      <c r="NWB33" s="247"/>
      <c r="NWC33" s="247"/>
      <c r="NWD33" s="247"/>
      <c r="NWE33" s="247"/>
      <c r="NWF33" s="247"/>
      <c r="NWG33" s="247"/>
      <c r="NWH33" s="247" t="s">
        <v>10</v>
      </c>
      <c r="NWI33" s="247"/>
      <c r="NWJ33" s="247"/>
      <c r="NWK33" s="247"/>
      <c r="NWL33" s="247"/>
      <c r="NWM33" s="247"/>
      <c r="NWN33" s="247"/>
      <c r="NWO33" s="247"/>
      <c r="NWP33" s="247" t="s">
        <v>10</v>
      </c>
      <c r="NWQ33" s="247"/>
      <c r="NWR33" s="247"/>
      <c r="NWS33" s="247"/>
      <c r="NWT33" s="247"/>
      <c r="NWU33" s="247"/>
      <c r="NWV33" s="247"/>
      <c r="NWW33" s="247"/>
      <c r="NWX33" s="247" t="s">
        <v>10</v>
      </c>
      <c r="NWY33" s="247"/>
      <c r="NWZ33" s="247"/>
      <c r="NXA33" s="247"/>
      <c r="NXB33" s="247"/>
      <c r="NXC33" s="247"/>
      <c r="NXD33" s="247"/>
      <c r="NXE33" s="247"/>
      <c r="NXF33" s="247" t="s">
        <v>10</v>
      </c>
      <c r="NXG33" s="247"/>
      <c r="NXH33" s="247"/>
      <c r="NXI33" s="247"/>
      <c r="NXJ33" s="247"/>
      <c r="NXK33" s="247"/>
      <c r="NXL33" s="247"/>
      <c r="NXM33" s="247"/>
      <c r="NXN33" s="247" t="s">
        <v>10</v>
      </c>
      <c r="NXO33" s="247"/>
      <c r="NXP33" s="247"/>
      <c r="NXQ33" s="247"/>
      <c r="NXR33" s="247"/>
      <c r="NXS33" s="247"/>
      <c r="NXT33" s="247"/>
      <c r="NXU33" s="247"/>
      <c r="NXV33" s="247" t="s">
        <v>10</v>
      </c>
      <c r="NXW33" s="247"/>
      <c r="NXX33" s="247"/>
      <c r="NXY33" s="247"/>
      <c r="NXZ33" s="247"/>
      <c r="NYA33" s="247"/>
      <c r="NYB33" s="247"/>
      <c r="NYC33" s="247"/>
      <c r="NYD33" s="247" t="s">
        <v>10</v>
      </c>
      <c r="NYE33" s="247"/>
      <c r="NYF33" s="247"/>
      <c r="NYG33" s="247"/>
      <c r="NYH33" s="247"/>
      <c r="NYI33" s="247"/>
      <c r="NYJ33" s="247"/>
      <c r="NYK33" s="247"/>
      <c r="NYL33" s="247" t="s">
        <v>10</v>
      </c>
      <c r="NYM33" s="247"/>
      <c r="NYN33" s="247"/>
      <c r="NYO33" s="247"/>
      <c r="NYP33" s="247"/>
      <c r="NYQ33" s="247"/>
      <c r="NYR33" s="247"/>
      <c r="NYS33" s="247"/>
      <c r="NYT33" s="247" t="s">
        <v>10</v>
      </c>
      <c r="NYU33" s="247"/>
      <c r="NYV33" s="247"/>
      <c r="NYW33" s="247"/>
      <c r="NYX33" s="247"/>
      <c r="NYY33" s="247"/>
      <c r="NYZ33" s="247"/>
      <c r="NZA33" s="247"/>
      <c r="NZB33" s="247" t="s">
        <v>10</v>
      </c>
      <c r="NZC33" s="247"/>
      <c r="NZD33" s="247"/>
      <c r="NZE33" s="247"/>
      <c r="NZF33" s="247"/>
      <c r="NZG33" s="247"/>
      <c r="NZH33" s="247"/>
      <c r="NZI33" s="247"/>
      <c r="NZJ33" s="247" t="s">
        <v>10</v>
      </c>
      <c r="NZK33" s="247"/>
      <c r="NZL33" s="247"/>
      <c r="NZM33" s="247"/>
      <c r="NZN33" s="247"/>
      <c r="NZO33" s="247"/>
      <c r="NZP33" s="247"/>
      <c r="NZQ33" s="247"/>
      <c r="NZR33" s="247" t="s">
        <v>10</v>
      </c>
      <c r="NZS33" s="247"/>
      <c r="NZT33" s="247"/>
      <c r="NZU33" s="247"/>
      <c r="NZV33" s="247"/>
      <c r="NZW33" s="247"/>
      <c r="NZX33" s="247"/>
      <c r="NZY33" s="247"/>
      <c r="NZZ33" s="247" t="s">
        <v>10</v>
      </c>
      <c r="OAA33" s="247"/>
      <c r="OAB33" s="247"/>
      <c r="OAC33" s="247"/>
      <c r="OAD33" s="247"/>
      <c r="OAE33" s="247"/>
      <c r="OAF33" s="247"/>
      <c r="OAG33" s="247"/>
      <c r="OAH33" s="247" t="s">
        <v>10</v>
      </c>
      <c r="OAI33" s="247"/>
      <c r="OAJ33" s="247"/>
      <c r="OAK33" s="247"/>
      <c r="OAL33" s="247"/>
      <c r="OAM33" s="247"/>
      <c r="OAN33" s="247"/>
      <c r="OAO33" s="247"/>
      <c r="OAP33" s="247" t="s">
        <v>10</v>
      </c>
      <c r="OAQ33" s="247"/>
      <c r="OAR33" s="247"/>
      <c r="OAS33" s="247"/>
      <c r="OAT33" s="247"/>
      <c r="OAU33" s="247"/>
      <c r="OAV33" s="247"/>
      <c r="OAW33" s="247"/>
      <c r="OAX33" s="247" t="s">
        <v>10</v>
      </c>
      <c r="OAY33" s="247"/>
      <c r="OAZ33" s="247"/>
      <c r="OBA33" s="247"/>
      <c r="OBB33" s="247"/>
      <c r="OBC33" s="247"/>
      <c r="OBD33" s="247"/>
      <c r="OBE33" s="247"/>
      <c r="OBF33" s="247" t="s">
        <v>10</v>
      </c>
      <c r="OBG33" s="247"/>
      <c r="OBH33" s="247"/>
      <c r="OBI33" s="247"/>
      <c r="OBJ33" s="247"/>
      <c r="OBK33" s="247"/>
      <c r="OBL33" s="247"/>
      <c r="OBM33" s="247"/>
      <c r="OBN33" s="247" t="s">
        <v>10</v>
      </c>
      <c r="OBO33" s="247"/>
      <c r="OBP33" s="247"/>
      <c r="OBQ33" s="247"/>
      <c r="OBR33" s="247"/>
      <c r="OBS33" s="247"/>
      <c r="OBT33" s="247"/>
      <c r="OBU33" s="247"/>
      <c r="OBV33" s="247" t="s">
        <v>10</v>
      </c>
      <c r="OBW33" s="247"/>
      <c r="OBX33" s="247"/>
      <c r="OBY33" s="247"/>
      <c r="OBZ33" s="247"/>
      <c r="OCA33" s="247"/>
      <c r="OCB33" s="247"/>
      <c r="OCC33" s="247"/>
      <c r="OCD33" s="247" t="s">
        <v>10</v>
      </c>
      <c r="OCE33" s="247"/>
      <c r="OCF33" s="247"/>
      <c r="OCG33" s="247"/>
      <c r="OCH33" s="247"/>
      <c r="OCI33" s="247"/>
      <c r="OCJ33" s="247"/>
      <c r="OCK33" s="247"/>
      <c r="OCL33" s="247" t="s">
        <v>10</v>
      </c>
      <c r="OCM33" s="247"/>
      <c r="OCN33" s="247"/>
      <c r="OCO33" s="247"/>
      <c r="OCP33" s="247"/>
      <c r="OCQ33" s="247"/>
      <c r="OCR33" s="247"/>
      <c r="OCS33" s="247"/>
      <c r="OCT33" s="247" t="s">
        <v>10</v>
      </c>
      <c r="OCU33" s="247"/>
      <c r="OCV33" s="247"/>
      <c r="OCW33" s="247"/>
      <c r="OCX33" s="247"/>
      <c r="OCY33" s="247"/>
      <c r="OCZ33" s="247"/>
      <c r="ODA33" s="247"/>
      <c r="ODB33" s="247" t="s">
        <v>10</v>
      </c>
      <c r="ODC33" s="247"/>
      <c r="ODD33" s="247"/>
      <c r="ODE33" s="247"/>
      <c r="ODF33" s="247"/>
      <c r="ODG33" s="247"/>
      <c r="ODH33" s="247"/>
      <c r="ODI33" s="247"/>
      <c r="ODJ33" s="247" t="s">
        <v>10</v>
      </c>
      <c r="ODK33" s="247"/>
      <c r="ODL33" s="247"/>
      <c r="ODM33" s="247"/>
      <c r="ODN33" s="247"/>
      <c r="ODO33" s="247"/>
      <c r="ODP33" s="247"/>
      <c r="ODQ33" s="247"/>
      <c r="ODR33" s="247" t="s">
        <v>10</v>
      </c>
      <c r="ODS33" s="247"/>
      <c r="ODT33" s="247"/>
      <c r="ODU33" s="247"/>
      <c r="ODV33" s="247"/>
      <c r="ODW33" s="247"/>
      <c r="ODX33" s="247"/>
      <c r="ODY33" s="247"/>
      <c r="ODZ33" s="247" t="s">
        <v>10</v>
      </c>
      <c r="OEA33" s="247"/>
      <c r="OEB33" s="247"/>
      <c r="OEC33" s="247"/>
      <c r="OED33" s="247"/>
      <c r="OEE33" s="247"/>
      <c r="OEF33" s="247"/>
      <c r="OEG33" s="247"/>
      <c r="OEH33" s="247" t="s">
        <v>10</v>
      </c>
      <c r="OEI33" s="247"/>
      <c r="OEJ33" s="247"/>
      <c r="OEK33" s="247"/>
      <c r="OEL33" s="247"/>
      <c r="OEM33" s="247"/>
      <c r="OEN33" s="247"/>
      <c r="OEO33" s="247"/>
      <c r="OEP33" s="247" t="s">
        <v>10</v>
      </c>
      <c r="OEQ33" s="247"/>
      <c r="OER33" s="247"/>
      <c r="OES33" s="247"/>
      <c r="OET33" s="247"/>
      <c r="OEU33" s="247"/>
      <c r="OEV33" s="247"/>
      <c r="OEW33" s="247"/>
      <c r="OEX33" s="247" t="s">
        <v>10</v>
      </c>
      <c r="OEY33" s="247"/>
      <c r="OEZ33" s="247"/>
      <c r="OFA33" s="247"/>
      <c r="OFB33" s="247"/>
      <c r="OFC33" s="247"/>
      <c r="OFD33" s="247"/>
      <c r="OFE33" s="247"/>
      <c r="OFF33" s="247" t="s">
        <v>10</v>
      </c>
      <c r="OFG33" s="247"/>
      <c r="OFH33" s="247"/>
      <c r="OFI33" s="247"/>
      <c r="OFJ33" s="247"/>
      <c r="OFK33" s="247"/>
      <c r="OFL33" s="247"/>
      <c r="OFM33" s="247"/>
      <c r="OFN33" s="247" t="s">
        <v>10</v>
      </c>
      <c r="OFO33" s="247"/>
      <c r="OFP33" s="247"/>
      <c r="OFQ33" s="247"/>
      <c r="OFR33" s="247"/>
      <c r="OFS33" s="247"/>
      <c r="OFT33" s="247"/>
      <c r="OFU33" s="247"/>
      <c r="OFV33" s="247" t="s">
        <v>10</v>
      </c>
      <c r="OFW33" s="247"/>
      <c r="OFX33" s="247"/>
      <c r="OFY33" s="247"/>
      <c r="OFZ33" s="247"/>
      <c r="OGA33" s="247"/>
      <c r="OGB33" s="247"/>
      <c r="OGC33" s="247"/>
      <c r="OGD33" s="247" t="s">
        <v>10</v>
      </c>
      <c r="OGE33" s="247"/>
      <c r="OGF33" s="247"/>
      <c r="OGG33" s="247"/>
      <c r="OGH33" s="247"/>
      <c r="OGI33" s="247"/>
      <c r="OGJ33" s="247"/>
      <c r="OGK33" s="247"/>
      <c r="OGL33" s="247" t="s">
        <v>10</v>
      </c>
      <c r="OGM33" s="247"/>
      <c r="OGN33" s="247"/>
      <c r="OGO33" s="247"/>
      <c r="OGP33" s="247"/>
      <c r="OGQ33" s="247"/>
      <c r="OGR33" s="247"/>
      <c r="OGS33" s="247"/>
      <c r="OGT33" s="247" t="s">
        <v>10</v>
      </c>
      <c r="OGU33" s="247"/>
      <c r="OGV33" s="247"/>
      <c r="OGW33" s="247"/>
      <c r="OGX33" s="247"/>
      <c r="OGY33" s="247"/>
      <c r="OGZ33" s="247"/>
      <c r="OHA33" s="247"/>
      <c r="OHB33" s="247" t="s">
        <v>10</v>
      </c>
      <c r="OHC33" s="247"/>
      <c r="OHD33" s="247"/>
      <c r="OHE33" s="247"/>
      <c r="OHF33" s="247"/>
      <c r="OHG33" s="247"/>
      <c r="OHH33" s="247"/>
      <c r="OHI33" s="247"/>
      <c r="OHJ33" s="247" t="s">
        <v>10</v>
      </c>
      <c r="OHK33" s="247"/>
      <c r="OHL33" s="247"/>
      <c r="OHM33" s="247"/>
      <c r="OHN33" s="247"/>
      <c r="OHO33" s="247"/>
      <c r="OHP33" s="247"/>
      <c r="OHQ33" s="247"/>
      <c r="OHR33" s="247" t="s">
        <v>10</v>
      </c>
      <c r="OHS33" s="247"/>
      <c r="OHT33" s="247"/>
      <c r="OHU33" s="247"/>
      <c r="OHV33" s="247"/>
      <c r="OHW33" s="247"/>
      <c r="OHX33" s="247"/>
      <c r="OHY33" s="247"/>
      <c r="OHZ33" s="247" t="s">
        <v>10</v>
      </c>
      <c r="OIA33" s="247"/>
      <c r="OIB33" s="247"/>
      <c r="OIC33" s="247"/>
      <c r="OID33" s="247"/>
      <c r="OIE33" s="247"/>
      <c r="OIF33" s="247"/>
      <c r="OIG33" s="247"/>
      <c r="OIH33" s="247" t="s">
        <v>10</v>
      </c>
      <c r="OII33" s="247"/>
      <c r="OIJ33" s="247"/>
      <c r="OIK33" s="247"/>
      <c r="OIL33" s="247"/>
      <c r="OIM33" s="247"/>
      <c r="OIN33" s="247"/>
      <c r="OIO33" s="247"/>
      <c r="OIP33" s="247" t="s">
        <v>10</v>
      </c>
      <c r="OIQ33" s="247"/>
      <c r="OIR33" s="247"/>
      <c r="OIS33" s="247"/>
      <c r="OIT33" s="247"/>
      <c r="OIU33" s="247"/>
      <c r="OIV33" s="247"/>
      <c r="OIW33" s="247"/>
      <c r="OIX33" s="247" t="s">
        <v>10</v>
      </c>
      <c r="OIY33" s="247"/>
      <c r="OIZ33" s="247"/>
      <c r="OJA33" s="247"/>
      <c r="OJB33" s="247"/>
      <c r="OJC33" s="247"/>
      <c r="OJD33" s="247"/>
      <c r="OJE33" s="247"/>
      <c r="OJF33" s="247" t="s">
        <v>10</v>
      </c>
      <c r="OJG33" s="247"/>
      <c r="OJH33" s="247"/>
      <c r="OJI33" s="247"/>
      <c r="OJJ33" s="247"/>
      <c r="OJK33" s="247"/>
      <c r="OJL33" s="247"/>
      <c r="OJM33" s="247"/>
      <c r="OJN33" s="247" t="s">
        <v>10</v>
      </c>
      <c r="OJO33" s="247"/>
      <c r="OJP33" s="247"/>
      <c r="OJQ33" s="247"/>
      <c r="OJR33" s="247"/>
      <c r="OJS33" s="247"/>
      <c r="OJT33" s="247"/>
      <c r="OJU33" s="247"/>
      <c r="OJV33" s="247" t="s">
        <v>10</v>
      </c>
      <c r="OJW33" s="247"/>
      <c r="OJX33" s="247"/>
      <c r="OJY33" s="247"/>
      <c r="OJZ33" s="247"/>
      <c r="OKA33" s="247"/>
      <c r="OKB33" s="247"/>
      <c r="OKC33" s="247"/>
      <c r="OKD33" s="247" t="s">
        <v>10</v>
      </c>
      <c r="OKE33" s="247"/>
      <c r="OKF33" s="247"/>
      <c r="OKG33" s="247"/>
      <c r="OKH33" s="247"/>
      <c r="OKI33" s="247"/>
      <c r="OKJ33" s="247"/>
      <c r="OKK33" s="247"/>
      <c r="OKL33" s="247" t="s">
        <v>10</v>
      </c>
      <c r="OKM33" s="247"/>
      <c r="OKN33" s="247"/>
      <c r="OKO33" s="247"/>
      <c r="OKP33" s="247"/>
      <c r="OKQ33" s="247"/>
      <c r="OKR33" s="247"/>
      <c r="OKS33" s="247"/>
      <c r="OKT33" s="247" t="s">
        <v>10</v>
      </c>
      <c r="OKU33" s="247"/>
      <c r="OKV33" s="247"/>
      <c r="OKW33" s="247"/>
      <c r="OKX33" s="247"/>
      <c r="OKY33" s="247"/>
      <c r="OKZ33" s="247"/>
      <c r="OLA33" s="247"/>
      <c r="OLB33" s="247" t="s">
        <v>10</v>
      </c>
      <c r="OLC33" s="247"/>
      <c r="OLD33" s="247"/>
      <c r="OLE33" s="247"/>
      <c r="OLF33" s="247"/>
      <c r="OLG33" s="247"/>
      <c r="OLH33" s="247"/>
      <c r="OLI33" s="247"/>
      <c r="OLJ33" s="247" t="s">
        <v>10</v>
      </c>
      <c r="OLK33" s="247"/>
      <c r="OLL33" s="247"/>
      <c r="OLM33" s="247"/>
      <c r="OLN33" s="247"/>
      <c r="OLO33" s="247"/>
      <c r="OLP33" s="247"/>
      <c r="OLQ33" s="247"/>
      <c r="OLR33" s="247" t="s">
        <v>10</v>
      </c>
      <c r="OLS33" s="247"/>
      <c r="OLT33" s="247"/>
      <c r="OLU33" s="247"/>
      <c r="OLV33" s="247"/>
      <c r="OLW33" s="247"/>
      <c r="OLX33" s="247"/>
      <c r="OLY33" s="247"/>
      <c r="OLZ33" s="247" t="s">
        <v>10</v>
      </c>
      <c r="OMA33" s="247"/>
      <c r="OMB33" s="247"/>
      <c r="OMC33" s="247"/>
      <c r="OMD33" s="247"/>
      <c r="OME33" s="247"/>
      <c r="OMF33" s="247"/>
      <c r="OMG33" s="247"/>
      <c r="OMH33" s="247" t="s">
        <v>10</v>
      </c>
      <c r="OMI33" s="247"/>
      <c r="OMJ33" s="247"/>
      <c r="OMK33" s="247"/>
      <c r="OML33" s="247"/>
      <c r="OMM33" s="247"/>
      <c r="OMN33" s="247"/>
      <c r="OMO33" s="247"/>
      <c r="OMP33" s="247" t="s">
        <v>10</v>
      </c>
      <c r="OMQ33" s="247"/>
      <c r="OMR33" s="247"/>
      <c r="OMS33" s="247"/>
      <c r="OMT33" s="247"/>
      <c r="OMU33" s="247"/>
      <c r="OMV33" s="247"/>
      <c r="OMW33" s="247"/>
      <c r="OMX33" s="247" t="s">
        <v>10</v>
      </c>
      <c r="OMY33" s="247"/>
      <c r="OMZ33" s="247"/>
      <c r="ONA33" s="247"/>
      <c r="ONB33" s="247"/>
      <c r="ONC33" s="247"/>
      <c r="OND33" s="247"/>
      <c r="ONE33" s="247"/>
      <c r="ONF33" s="247" t="s">
        <v>10</v>
      </c>
      <c r="ONG33" s="247"/>
      <c r="ONH33" s="247"/>
      <c r="ONI33" s="247"/>
      <c r="ONJ33" s="247"/>
      <c r="ONK33" s="247"/>
      <c r="ONL33" s="247"/>
      <c r="ONM33" s="247"/>
      <c r="ONN33" s="247" t="s">
        <v>10</v>
      </c>
      <c r="ONO33" s="247"/>
      <c r="ONP33" s="247"/>
      <c r="ONQ33" s="247"/>
      <c r="ONR33" s="247"/>
      <c r="ONS33" s="247"/>
      <c r="ONT33" s="247"/>
      <c r="ONU33" s="247"/>
      <c r="ONV33" s="247" t="s">
        <v>10</v>
      </c>
      <c r="ONW33" s="247"/>
      <c r="ONX33" s="247"/>
      <c r="ONY33" s="247"/>
      <c r="ONZ33" s="247"/>
      <c r="OOA33" s="247"/>
      <c r="OOB33" s="247"/>
      <c r="OOC33" s="247"/>
      <c r="OOD33" s="247" t="s">
        <v>10</v>
      </c>
      <c r="OOE33" s="247"/>
      <c r="OOF33" s="247"/>
      <c r="OOG33" s="247"/>
      <c r="OOH33" s="247"/>
      <c r="OOI33" s="247"/>
      <c r="OOJ33" s="247"/>
      <c r="OOK33" s="247"/>
      <c r="OOL33" s="247" t="s">
        <v>10</v>
      </c>
      <c r="OOM33" s="247"/>
      <c r="OON33" s="247"/>
      <c r="OOO33" s="247"/>
      <c r="OOP33" s="247"/>
      <c r="OOQ33" s="247"/>
      <c r="OOR33" s="247"/>
      <c r="OOS33" s="247"/>
      <c r="OOT33" s="247" t="s">
        <v>10</v>
      </c>
      <c r="OOU33" s="247"/>
      <c r="OOV33" s="247"/>
      <c r="OOW33" s="247"/>
      <c r="OOX33" s="247"/>
      <c r="OOY33" s="247"/>
      <c r="OOZ33" s="247"/>
      <c r="OPA33" s="247"/>
      <c r="OPB33" s="247" t="s">
        <v>10</v>
      </c>
      <c r="OPC33" s="247"/>
      <c r="OPD33" s="247"/>
      <c r="OPE33" s="247"/>
      <c r="OPF33" s="247"/>
      <c r="OPG33" s="247"/>
      <c r="OPH33" s="247"/>
      <c r="OPI33" s="247"/>
      <c r="OPJ33" s="247" t="s">
        <v>10</v>
      </c>
      <c r="OPK33" s="247"/>
      <c r="OPL33" s="247"/>
      <c r="OPM33" s="247"/>
      <c r="OPN33" s="247"/>
      <c r="OPO33" s="247"/>
      <c r="OPP33" s="247"/>
      <c r="OPQ33" s="247"/>
      <c r="OPR33" s="247" t="s">
        <v>10</v>
      </c>
      <c r="OPS33" s="247"/>
      <c r="OPT33" s="247"/>
      <c r="OPU33" s="247"/>
      <c r="OPV33" s="247"/>
      <c r="OPW33" s="247"/>
      <c r="OPX33" s="247"/>
      <c r="OPY33" s="247"/>
      <c r="OPZ33" s="247" t="s">
        <v>10</v>
      </c>
      <c r="OQA33" s="247"/>
      <c r="OQB33" s="247"/>
      <c r="OQC33" s="247"/>
      <c r="OQD33" s="247"/>
      <c r="OQE33" s="247"/>
      <c r="OQF33" s="247"/>
      <c r="OQG33" s="247"/>
      <c r="OQH33" s="247" t="s">
        <v>10</v>
      </c>
      <c r="OQI33" s="247"/>
      <c r="OQJ33" s="247"/>
      <c r="OQK33" s="247"/>
      <c r="OQL33" s="247"/>
      <c r="OQM33" s="247"/>
      <c r="OQN33" s="247"/>
      <c r="OQO33" s="247"/>
      <c r="OQP33" s="247" t="s">
        <v>10</v>
      </c>
      <c r="OQQ33" s="247"/>
      <c r="OQR33" s="247"/>
      <c r="OQS33" s="247"/>
      <c r="OQT33" s="247"/>
      <c r="OQU33" s="247"/>
      <c r="OQV33" s="247"/>
      <c r="OQW33" s="247"/>
      <c r="OQX33" s="247" t="s">
        <v>10</v>
      </c>
      <c r="OQY33" s="247"/>
      <c r="OQZ33" s="247"/>
      <c r="ORA33" s="247"/>
      <c r="ORB33" s="247"/>
      <c r="ORC33" s="247"/>
      <c r="ORD33" s="247"/>
      <c r="ORE33" s="247"/>
      <c r="ORF33" s="247" t="s">
        <v>10</v>
      </c>
      <c r="ORG33" s="247"/>
      <c r="ORH33" s="247"/>
      <c r="ORI33" s="247"/>
      <c r="ORJ33" s="247"/>
      <c r="ORK33" s="247"/>
      <c r="ORL33" s="247"/>
      <c r="ORM33" s="247"/>
      <c r="ORN33" s="247" t="s">
        <v>10</v>
      </c>
      <c r="ORO33" s="247"/>
      <c r="ORP33" s="247"/>
      <c r="ORQ33" s="247"/>
      <c r="ORR33" s="247"/>
      <c r="ORS33" s="247"/>
      <c r="ORT33" s="247"/>
      <c r="ORU33" s="247"/>
      <c r="ORV33" s="247" t="s">
        <v>10</v>
      </c>
      <c r="ORW33" s="247"/>
      <c r="ORX33" s="247"/>
      <c r="ORY33" s="247"/>
      <c r="ORZ33" s="247"/>
      <c r="OSA33" s="247"/>
      <c r="OSB33" s="247"/>
      <c r="OSC33" s="247"/>
      <c r="OSD33" s="247" t="s">
        <v>10</v>
      </c>
      <c r="OSE33" s="247"/>
      <c r="OSF33" s="247"/>
      <c r="OSG33" s="247"/>
      <c r="OSH33" s="247"/>
      <c r="OSI33" s="247"/>
      <c r="OSJ33" s="247"/>
      <c r="OSK33" s="247"/>
      <c r="OSL33" s="247" t="s">
        <v>10</v>
      </c>
      <c r="OSM33" s="247"/>
      <c r="OSN33" s="247"/>
      <c r="OSO33" s="247"/>
      <c r="OSP33" s="247"/>
      <c r="OSQ33" s="247"/>
      <c r="OSR33" s="247"/>
      <c r="OSS33" s="247"/>
      <c r="OST33" s="247" t="s">
        <v>10</v>
      </c>
      <c r="OSU33" s="247"/>
      <c r="OSV33" s="247"/>
      <c r="OSW33" s="247"/>
      <c r="OSX33" s="247"/>
      <c r="OSY33" s="247"/>
      <c r="OSZ33" s="247"/>
      <c r="OTA33" s="247"/>
      <c r="OTB33" s="247" t="s">
        <v>10</v>
      </c>
      <c r="OTC33" s="247"/>
      <c r="OTD33" s="247"/>
      <c r="OTE33" s="247"/>
      <c r="OTF33" s="247"/>
      <c r="OTG33" s="247"/>
      <c r="OTH33" s="247"/>
      <c r="OTI33" s="247"/>
      <c r="OTJ33" s="247" t="s">
        <v>10</v>
      </c>
      <c r="OTK33" s="247"/>
      <c r="OTL33" s="247"/>
      <c r="OTM33" s="247"/>
      <c r="OTN33" s="247"/>
      <c r="OTO33" s="247"/>
      <c r="OTP33" s="247"/>
      <c r="OTQ33" s="247"/>
      <c r="OTR33" s="247" t="s">
        <v>10</v>
      </c>
      <c r="OTS33" s="247"/>
      <c r="OTT33" s="247"/>
      <c r="OTU33" s="247"/>
      <c r="OTV33" s="247"/>
      <c r="OTW33" s="247"/>
      <c r="OTX33" s="247"/>
      <c r="OTY33" s="247"/>
      <c r="OTZ33" s="247" t="s">
        <v>10</v>
      </c>
      <c r="OUA33" s="247"/>
      <c r="OUB33" s="247"/>
      <c r="OUC33" s="247"/>
      <c r="OUD33" s="247"/>
      <c r="OUE33" s="247"/>
      <c r="OUF33" s="247"/>
      <c r="OUG33" s="247"/>
      <c r="OUH33" s="247" t="s">
        <v>10</v>
      </c>
      <c r="OUI33" s="247"/>
      <c r="OUJ33" s="247"/>
      <c r="OUK33" s="247"/>
      <c r="OUL33" s="247"/>
      <c r="OUM33" s="247"/>
      <c r="OUN33" s="247"/>
      <c r="OUO33" s="247"/>
      <c r="OUP33" s="247" t="s">
        <v>10</v>
      </c>
      <c r="OUQ33" s="247"/>
      <c r="OUR33" s="247"/>
      <c r="OUS33" s="247"/>
      <c r="OUT33" s="247"/>
      <c r="OUU33" s="247"/>
      <c r="OUV33" s="247"/>
      <c r="OUW33" s="247"/>
      <c r="OUX33" s="247" t="s">
        <v>10</v>
      </c>
      <c r="OUY33" s="247"/>
      <c r="OUZ33" s="247"/>
      <c r="OVA33" s="247"/>
      <c r="OVB33" s="247"/>
      <c r="OVC33" s="247"/>
      <c r="OVD33" s="247"/>
      <c r="OVE33" s="247"/>
      <c r="OVF33" s="247" t="s">
        <v>10</v>
      </c>
      <c r="OVG33" s="247"/>
      <c r="OVH33" s="247"/>
      <c r="OVI33" s="247"/>
      <c r="OVJ33" s="247"/>
      <c r="OVK33" s="247"/>
      <c r="OVL33" s="247"/>
      <c r="OVM33" s="247"/>
      <c r="OVN33" s="247" t="s">
        <v>10</v>
      </c>
      <c r="OVO33" s="247"/>
      <c r="OVP33" s="247"/>
      <c r="OVQ33" s="247"/>
      <c r="OVR33" s="247"/>
      <c r="OVS33" s="247"/>
      <c r="OVT33" s="247"/>
      <c r="OVU33" s="247"/>
      <c r="OVV33" s="247" t="s">
        <v>10</v>
      </c>
      <c r="OVW33" s="247"/>
      <c r="OVX33" s="247"/>
      <c r="OVY33" s="247"/>
      <c r="OVZ33" s="247"/>
      <c r="OWA33" s="247"/>
      <c r="OWB33" s="247"/>
      <c r="OWC33" s="247"/>
      <c r="OWD33" s="247" t="s">
        <v>10</v>
      </c>
      <c r="OWE33" s="247"/>
      <c r="OWF33" s="247"/>
      <c r="OWG33" s="247"/>
      <c r="OWH33" s="247"/>
      <c r="OWI33" s="247"/>
      <c r="OWJ33" s="247"/>
      <c r="OWK33" s="247"/>
      <c r="OWL33" s="247" t="s">
        <v>10</v>
      </c>
      <c r="OWM33" s="247"/>
      <c r="OWN33" s="247"/>
      <c r="OWO33" s="247"/>
      <c r="OWP33" s="247"/>
      <c r="OWQ33" s="247"/>
      <c r="OWR33" s="247"/>
      <c r="OWS33" s="247"/>
      <c r="OWT33" s="247" t="s">
        <v>10</v>
      </c>
      <c r="OWU33" s="247"/>
      <c r="OWV33" s="247"/>
      <c r="OWW33" s="247"/>
      <c r="OWX33" s="247"/>
      <c r="OWY33" s="247"/>
      <c r="OWZ33" s="247"/>
      <c r="OXA33" s="247"/>
      <c r="OXB33" s="247" t="s">
        <v>10</v>
      </c>
      <c r="OXC33" s="247"/>
      <c r="OXD33" s="247"/>
      <c r="OXE33" s="247"/>
      <c r="OXF33" s="247"/>
      <c r="OXG33" s="247"/>
      <c r="OXH33" s="247"/>
      <c r="OXI33" s="247"/>
      <c r="OXJ33" s="247" t="s">
        <v>10</v>
      </c>
      <c r="OXK33" s="247"/>
      <c r="OXL33" s="247"/>
      <c r="OXM33" s="247"/>
      <c r="OXN33" s="247"/>
      <c r="OXO33" s="247"/>
      <c r="OXP33" s="247"/>
      <c r="OXQ33" s="247"/>
      <c r="OXR33" s="247" t="s">
        <v>10</v>
      </c>
      <c r="OXS33" s="247"/>
      <c r="OXT33" s="247"/>
      <c r="OXU33" s="247"/>
      <c r="OXV33" s="247"/>
      <c r="OXW33" s="247"/>
      <c r="OXX33" s="247"/>
      <c r="OXY33" s="247"/>
      <c r="OXZ33" s="247" t="s">
        <v>10</v>
      </c>
      <c r="OYA33" s="247"/>
      <c r="OYB33" s="247"/>
      <c r="OYC33" s="247"/>
      <c r="OYD33" s="247"/>
      <c r="OYE33" s="247"/>
      <c r="OYF33" s="247"/>
      <c r="OYG33" s="247"/>
      <c r="OYH33" s="247" t="s">
        <v>10</v>
      </c>
      <c r="OYI33" s="247"/>
      <c r="OYJ33" s="247"/>
      <c r="OYK33" s="247"/>
      <c r="OYL33" s="247"/>
      <c r="OYM33" s="247"/>
      <c r="OYN33" s="247"/>
      <c r="OYO33" s="247"/>
      <c r="OYP33" s="247" t="s">
        <v>10</v>
      </c>
      <c r="OYQ33" s="247"/>
      <c r="OYR33" s="247"/>
      <c r="OYS33" s="247"/>
      <c r="OYT33" s="247"/>
      <c r="OYU33" s="247"/>
      <c r="OYV33" s="247"/>
      <c r="OYW33" s="247"/>
      <c r="OYX33" s="247" t="s">
        <v>10</v>
      </c>
      <c r="OYY33" s="247"/>
      <c r="OYZ33" s="247"/>
      <c r="OZA33" s="247"/>
      <c r="OZB33" s="247"/>
      <c r="OZC33" s="247"/>
      <c r="OZD33" s="247"/>
      <c r="OZE33" s="247"/>
      <c r="OZF33" s="247" t="s">
        <v>10</v>
      </c>
      <c r="OZG33" s="247"/>
      <c r="OZH33" s="247"/>
      <c r="OZI33" s="247"/>
      <c r="OZJ33" s="247"/>
      <c r="OZK33" s="247"/>
      <c r="OZL33" s="247"/>
      <c r="OZM33" s="247"/>
      <c r="OZN33" s="247" t="s">
        <v>10</v>
      </c>
      <c r="OZO33" s="247"/>
      <c r="OZP33" s="247"/>
      <c r="OZQ33" s="247"/>
      <c r="OZR33" s="247"/>
      <c r="OZS33" s="247"/>
      <c r="OZT33" s="247"/>
      <c r="OZU33" s="247"/>
      <c r="OZV33" s="247" t="s">
        <v>10</v>
      </c>
      <c r="OZW33" s="247"/>
      <c r="OZX33" s="247"/>
      <c r="OZY33" s="247"/>
      <c r="OZZ33" s="247"/>
      <c r="PAA33" s="247"/>
      <c r="PAB33" s="247"/>
      <c r="PAC33" s="247"/>
      <c r="PAD33" s="247" t="s">
        <v>10</v>
      </c>
      <c r="PAE33" s="247"/>
      <c r="PAF33" s="247"/>
      <c r="PAG33" s="247"/>
      <c r="PAH33" s="247"/>
      <c r="PAI33" s="247"/>
      <c r="PAJ33" s="247"/>
      <c r="PAK33" s="247"/>
      <c r="PAL33" s="247" t="s">
        <v>10</v>
      </c>
      <c r="PAM33" s="247"/>
      <c r="PAN33" s="247"/>
      <c r="PAO33" s="247"/>
      <c r="PAP33" s="247"/>
      <c r="PAQ33" s="247"/>
      <c r="PAR33" s="247"/>
      <c r="PAS33" s="247"/>
      <c r="PAT33" s="247" t="s">
        <v>10</v>
      </c>
      <c r="PAU33" s="247"/>
      <c r="PAV33" s="247"/>
      <c r="PAW33" s="247"/>
      <c r="PAX33" s="247"/>
      <c r="PAY33" s="247"/>
      <c r="PAZ33" s="247"/>
      <c r="PBA33" s="247"/>
      <c r="PBB33" s="247" t="s">
        <v>10</v>
      </c>
      <c r="PBC33" s="247"/>
      <c r="PBD33" s="247"/>
      <c r="PBE33" s="247"/>
      <c r="PBF33" s="247"/>
      <c r="PBG33" s="247"/>
      <c r="PBH33" s="247"/>
      <c r="PBI33" s="247"/>
      <c r="PBJ33" s="247" t="s">
        <v>10</v>
      </c>
      <c r="PBK33" s="247"/>
      <c r="PBL33" s="247"/>
      <c r="PBM33" s="247"/>
      <c r="PBN33" s="247"/>
      <c r="PBO33" s="247"/>
      <c r="PBP33" s="247"/>
      <c r="PBQ33" s="247"/>
      <c r="PBR33" s="247" t="s">
        <v>10</v>
      </c>
      <c r="PBS33" s="247"/>
      <c r="PBT33" s="247"/>
      <c r="PBU33" s="247"/>
      <c r="PBV33" s="247"/>
      <c r="PBW33" s="247"/>
      <c r="PBX33" s="247"/>
      <c r="PBY33" s="247"/>
      <c r="PBZ33" s="247" t="s">
        <v>10</v>
      </c>
      <c r="PCA33" s="247"/>
      <c r="PCB33" s="247"/>
      <c r="PCC33" s="247"/>
      <c r="PCD33" s="247"/>
      <c r="PCE33" s="247"/>
      <c r="PCF33" s="247"/>
      <c r="PCG33" s="247"/>
      <c r="PCH33" s="247" t="s">
        <v>10</v>
      </c>
      <c r="PCI33" s="247"/>
      <c r="PCJ33" s="247"/>
      <c r="PCK33" s="247"/>
      <c r="PCL33" s="247"/>
      <c r="PCM33" s="247"/>
      <c r="PCN33" s="247"/>
      <c r="PCO33" s="247"/>
      <c r="PCP33" s="247" t="s">
        <v>10</v>
      </c>
      <c r="PCQ33" s="247"/>
      <c r="PCR33" s="247"/>
      <c r="PCS33" s="247"/>
      <c r="PCT33" s="247"/>
      <c r="PCU33" s="247"/>
      <c r="PCV33" s="247"/>
      <c r="PCW33" s="247"/>
      <c r="PCX33" s="247" t="s">
        <v>10</v>
      </c>
      <c r="PCY33" s="247"/>
      <c r="PCZ33" s="247"/>
      <c r="PDA33" s="247"/>
      <c r="PDB33" s="247"/>
      <c r="PDC33" s="247"/>
      <c r="PDD33" s="247"/>
      <c r="PDE33" s="247"/>
      <c r="PDF33" s="247" t="s">
        <v>10</v>
      </c>
      <c r="PDG33" s="247"/>
      <c r="PDH33" s="247"/>
      <c r="PDI33" s="247"/>
      <c r="PDJ33" s="247"/>
      <c r="PDK33" s="247"/>
      <c r="PDL33" s="247"/>
      <c r="PDM33" s="247"/>
      <c r="PDN33" s="247" t="s">
        <v>10</v>
      </c>
      <c r="PDO33" s="247"/>
      <c r="PDP33" s="247"/>
      <c r="PDQ33" s="247"/>
      <c r="PDR33" s="247"/>
      <c r="PDS33" s="247"/>
      <c r="PDT33" s="247"/>
      <c r="PDU33" s="247"/>
      <c r="PDV33" s="247" t="s">
        <v>10</v>
      </c>
      <c r="PDW33" s="247"/>
      <c r="PDX33" s="247"/>
      <c r="PDY33" s="247"/>
      <c r="PDZ33" s="247"/>
      <c r="PEA33" s="247"/>
      <c r="PEB33" s="247"/>
      <c r="PEC33" s="247"/>
      <c r="PED33" s="247" t="s">
        <v>10</v>
      </c>
      <c r="PEE33" s="247"/>
      <c r="PEF33" s="247"/>
      <c r="PEG33" s="247"/>
      <c r="PEH33" s="247"/>
      <c r="PEI33" s="247"/>
      <c r="PEJ33" s="247"/>
      <c r="PEK33" s="247"/>
      <c r="PEL33" s="247" t="s">
        <v>10</v>
      </c>
      <c r="PEM33" s="247"/>
      <c r="PEN33" s="247"/>
      <c r="PEO33" s="247"/>
      <c r="PEP33" s="247"/>
      <c r="PEQ33" s="247"/>
      <c r="PER33" s="247"/>
      <c r="PES33" s="247"/>
      <c r="PET33" s="247" t="s">
        <v>10</v>
      </c>
      <c r="PEU33" s="247"/>
      <c r="PEV33" s="247"/>
      <c r="PEW33" s="247"/>
      <c r="PEX33" s="247"/>
      <c r="PEY33" s="247"/>
      <c r="PEZ33" s="247"/>
      <c r="PFA33" s="247"/>
      <c r="PFB33" s="247" t="s">
        <v>10</v>
      </c>
      <c r="PFC33" s="247"/>
      <c r="PFD33" s="247"/>
      <c r="PFE33" s="247"/>
      <c r="PFF33" s="247"/>
      <c r="PFG33" s="247"/>
      <c r="PFH33" s="247"/>
      <c r="PFI33" s="247"/>
      <c r="PFJ33" s="247" t="s">
        <v>10</v>
      </c>
      <c r="PFK33" s="247"/>
      <c r="PFL33" s="247"/>
      <c r="PFM33" s="247"/>
      <c r="PFN33" s="247"/>
      <c r="PFO33" s="247"/>
      <c r="PFP33" s="247"/>
      <c r="PFQ33" s="247"/>
      <c r="PFR33" s="247" t="s">
        <v>10</v>
      </c>
      <c r="PFS33" s="247"/>
      <c r="PFT33" s="247"/>
      <c r="PFU33" s="247"/>
      <c r="PFV33" s="247"/>
      <c r="PFW33" s="247"/>
      <c r="PFX33" s="247"/>
      <c r="PFY33" s="247"/>
      <c r="PFZ33" s="247" t="s">
        <v>10</v>
      </c>
      <c r="PGA33" s="247"/>
      <c r="PGB33" s="247"/>
      <c r="PGC33" s="247"/>
      <c r="PGD33" s="247"/>
      <c r="PGE33" s="247"/>
      <c r="PGF33" s="247"/>
      <c r="PGG33" s="247"/>
      <c r="PGH33" s="247" t="s">
        <v>10</v>
      </c>
      <c r="PGI33" s="247"/>
      <c r="PGJ33" s="247"/>
      <c r="PGK33" s="247"/>
      <c r="PGL33" s="247"/>
      <c r="PGM33" s="247"/>
      <c r="PGN33" s="247"/>
      <c r="PGO33" s="247"/>
      <c r="PGP33" s="247" t="s">
        <v>10</v>
      </c>
      <c r="PGQ33" s="247"/>
      <c r="PGR33" s="247"/>
      <c r="PGS33" s="247"/>
      <c r="PGT33" s="247"/>
      <c r="PGU33" s="247"/>
      <c r="PGV33" s="247"/>
      <c r="PGW33" s="247"/>
      <c r="PGX33" s="247" t="s">
        <v>10</v>
      </c>
      <c r="PGY33" s="247"/>
      <c r="PGZ33" s="247"/>
      <c r="PHA33" s="247"/>
      <c r="PHB33" s="247"/>
      <c r="PHC33" s="247"/>
      <c r="PHD33" s="247"/>
      <c r="PHE33" s="247"/>
      <c r="PHF33" s="247" t="s">
        <v>10</v>
      </c>
      <c r="PHG33" s="247"/>
      <c r="PHH33" s="247"/>
      <c r="PHI33" s="247"/>
      <c r="PHJ33" s="247"/>
      <c r="PHK33" s="247"/>
      <c r="PHL33" s="247"/>
      <c r="PHM33" s="247"/>
      <c r="PHN33" s="247" t="s">
        <v>10</v>
      </c>
      <c r="PHO33" s="247"/>
      <c r="PHP33" s="247"/>
      <c r="PHQ33" s="247"/>
      <c r="PHR33" s="247"/>
      <c r="PHS33" s="247"/>
      <c r="PHT33" s="247"/>
      <c r="PHU33" s="247"/>
      <c r="PHV33" s="247" t="s">
        <v>10</v>
      </c>
      <c r="PHW33" s="247"/>
      <c r="PHX33" s="247"/>
      <c r="PHY33" s="247"/>
      <c r="PHZ33" s="247"/>
      <c r="PIA33" s="247"/>
      <c r="PIB33" s="247"/>
      <c r="PIC33" s="247"/>
      <c r="PID33" s="247" t="s">
        <v>10</v>
      </c>
      <c r="PIE33" s="247"/>
      <c r="PIF33" s="247"/>
      <c r="PIG33" s="247"/>
      <c r="PIH33" s="247"/>
      <c r="PII33" s="247"/>
      <c r="PIJ33" s="247"/>
      <c r="PIK33" s="247"/>
      <c r="PIL33" s="247" t="s">
        <v>10</v>
      </c>
      <c r="PIM33" s="247"/>
      <c r="PIN33" s="247"/>
      <c r="PIO33" s="247"/>
      <c r="PIP33" s="247"/>
      <c r="PIQ33" s="247"/>
      <c r="PIR33" s="247"/>
      <c r="PIS33" s="247"/>
      <c r="PIT33" s="247" t="s">
        <v>10</v>
      </c>
      <c r="PIU33" s="247"/>
      <c r="PIV33" s="247"/>
      <c r="PIW33" s="247"/>
      <c r="PIX33" s="247"/>
      <c r="PIY33" s="247"/>
      <c r="PIZ33" s="247"/>
      <c r="PJA33" s="247"/>
      <c r="PJB33" s="247" t="s">
        <v>10</v>
      </c>
      <c r="PJC33" s="247"/>
      <c r="PJD33" s="247"/>
      <c r="PJE33" s="247"/>
      <c r="PJF33" s="247"/>
      <c r="PJG33" s="247"/>
      <c r="PJH33" s="247"/>
      <c r="PJI33" s="247"/>
      <c r="PJJ33" s="247" t="s">
        <v>10</v>
      </c>
      <c r="PJK33" s="247"/>
      <c r="PJL33" s="247"/>
      <c r="PJM33" s="247"/>
      <c r="PJN33" s="247"/>
      <c r="PJO33" s="247"/>
      <c r="PJP33" s="247"/>
      <c r="PJQ33" s="247"/>
      <c r="PJR33" s="247" t="s">
        <v>10</v>
      </c>
      <c r="PJS33" s="247"/>
      <c r="PJT33" s="247"/>
      <c r="PJU33" s="247"/>
      <c r="PJV33" s="247"/>
      <c r="PJW33" s="247"/>
      <c r="PJX33" s="247"/>
      <c r="PJY33" s="247"/>
      <c r="PJZ33" s="247" t="s">
        <v>10</v>
      </c>
      <c r="PKA33" s="247"/>
      <c r="PKB33" s="247"/>
      <c r="PKC33" s="247"/>
      <c r="PKD33" s="247"/>
      <c r="PKE33" s="247"/>
      <c r="PKF33" s="247"/>
      <c r="PKG33" s="247"/>
      <c r="PKH33" s="247" t="s">
        <v>10</v>
      </c>
      <c r="PKI33" s="247"/>
      <c r="PKJ33" s="247"/>
      <c r="PKK33" s="247"/>
      <c r="PKL33" s="247"/>
      <c r="PKM33" s="247"/>
      <c r="PKN33" s="247"/>
      <c r="PKO33" s="247"/>
      <c r="PKP33" s="247" t="s">
        <v>10</v>
      </c>
      <c r="PKQ33" s="247"/>
      <c r="PKR33" s="247"/>
      <c r="PKS33" s="247"/>
      <c r="PKT33" s="247"/>
      <c r="PKU33" s="247"/>
      <c r="PKV33" s="247"/>
      <c r="PKW33" s="247"/>
      <c r="PKX33" s="247" t="s">
        <v>10</v>
      </c>
      <c r="PKY33" s="247"/>
      <c r="PKZ33" s="247"/>
      <c r="PLA33" s="247"/>
      <c r="PLB33" s="247"/>
      <c r="PLC33" s="247"/>
      <c r="PLD33" s="247"/>
      <c r="PLE33" s="247"/>
      <c r="PLF33" s="247" t="s">
        <v>10</v>
      </c>
      <c r="PLG33" s="247"/>
      <c r="PLH33" s="247"/>
      <c r="PLI33" s="247"/>
      <c r="PLJ33" s="247"/>
      <c r="PLK33" s="247"/>
      <c r="PLL33" s="247"/>
      <c r="PLM33" s="247"/>
      <c r="PLN33" s="247" t="s">
        <v>10</v>
      </c>
      <c r="PLO33" s="247"/>
      <c r="PLP33" s="247"/>
      <c r="PLQ33" s="247"/>
      <c r="PLR33" s="247"/>
      <c r="PLS33" s="247"/>
      <c r="PLT33" s="247"/>
      <c r="PLU33" s="247"/>
      <c r="PLV33" s="247" t="s">
        <v>10</v>
      </c>
      <c r="PLW33" s="247"/>
      <c r="PLX33" s="247"/>
      <c r="PLY33" s="247"/>
      <c r="PLZ33" s="247"/>
      <c r="PMA33" s="247"/>
      <c r="PMB33" s="247"/>
      <c r="PMC33" s="247"/>
      <c r="PMD33" s="247" t="s">
        <v>10</v>
      </c>
      <c r="PME33" s="247"/>
      <c r="PMF33" s="247"/>
      <c r="PMG33" s="247"/>
      <c r="PMH33" s="247"/>
      <c r="PMI33" s="247"/>
      <c r="PMJ33" s="247"/>
      <c r="PMK33" s="247"/>
      <c r="PML33" s="247" t="s">
        <v>10</v>
      </c>
      <c r="PMM33" s="247"/>
      <c r="PMN33" s="247"/>
      <c r="PMO33" s="247"/>
      <c r="PMP33" s="247"/>
      <c r="PMQ33" s="247"/>
      <c r="PMR33" s="247"/>
      <c r="PMS33" s="247"/>
      <c r="PMT33" s="247" t="s">
        <v>10</v>
      </c>
      <c r="PMU33" s="247"/>
      <c r="PMV33" s="247"/>
      <c r="PMW33" s="247"/>
      <c r="PMX33" s="247"/>
      <c r="PMY33" s="247"/>
      <c r="PMZ33" s="247"/>
      <c r="PNA33" s="247"/>
      <c r="PNB33" s="247" t="s">
        <v>10</v>
      </c>
      <c r="PNC33" s="247"/>
      <c r="PND33" s="247"/>
      <c r="PNE33" s="247"/>
      <c r="PNF33" s="247"/>
      <c r="PNG33" s="247"/>
      <c r="PNH33" s="247"/>
      <c r="PNI33" s="247"/>
      <c r="PNJ33" s="247" t="s">
        <v>10</v>
      </c>
      <c r="PNK33" s="247"/>
      <c r="PNL33" s="247"/>
      <c r="PNM33" s="247"/>
      <c r="PNN33" s="247"/>
      <c r="PNO33" s="247"/>
      <c r="PNP33" s="247"/>
      <c r="PNQ33" s="247"/>
      <c r="PNR33" s="247" t="s">
        <v>10</v>
      </c>
      <c r="PNS33" s="247"/>
      <c r="PNT33" s="247"/>
      <c r="PNU33" s="247"/>
      <c r="PNV33" s="247"/>
      <c r="PNW33" s="247"/>
      <c r="PNX33" s="247"/>
      <c r="PNY33" s="247"/>
      <c r="PNZ33" s="247" t="s">
        <v>10</v>
      </c>
      <c r="POA33" s="247"/>
      <c r="POB33" s="247"/>
      <c r="POC33" s="247"/>
      <c r="POD33" s="247"/>
      <c r="POE33" s="247"/>
      <c r="POF33" s="247"/>
      <c r="POG33" s="247"/>
      <c r="POH33" s="247" t="s">
        <v>10</v>
      </c>
      <c r="POI33" s="247"/>
      <c r="POJ33" s="247"/>
      <c r="POK33" s="247"/>
      <c r="POL33" s="247"/>
      <c r="POM33" s="247"/>
      <c r="PON33" s="247"/>
      <c r="POO33" s="247"/>
      <c r="POP33" s="247" t="s">
        <v>10</v>
      </c>
      <c r="POQ33" s="247"/>
      <c r="POR33" s="247"/>
      <c r="POS33" s="247"/>
      <c r="POT33" s="247"/>
      <c r="POU33" s="247"/>
      <c r="POV33" s="247"/>
      <c r="POW33" s="247"/>
      <c r="POX33" s="247" t="s">
        <v>10</v>
      </c>
      <c r="POY33" s="247"/>
      <c r="POZ33" s="247"/>
      <c r="PPA33" s="247"/>
      <c r="PPB33" s="247"/>
      <c r="PPC33" s="247"/>
      <c r="PPD33" s="247"/>
      <c r="PPE33" s="247"/>
      <c r="PPF33" s="247" t="s">
        <v>10</v>
      </c>
      <c r="PPG33" s="247"/>
      <c r="PPH33" s="247"/>
      <c r="PPI33" s="247"/>
      <c r="PPJ33" s="247"/>
      <c r="PPK33" s="247"/>
      <c r="PPL33" s="247"/>
      <c r="PPM33" s="247"/>
      <c r="PPN33" s="247" t="s">
        <v>10</v>
      </c>
      <c r="PPO33" s="247"/>
      <c r="PPP33" s="247"/>
      <c r="PPQ33" s="247"/>
      <c r="PPR33" s="247"/>
      <c r="PPS33" s="247"/>
      <c r="PPT33" s="247"/>
      <c r="PPU33" s="247"/>
      <c r="PPV33" s="247" t="s">
        <v>10</v>
      </c>
      <c r="PPW33" s="247"/>
      <c r="PPX33" s="247"/>
      <c r="PPY33" s="247"/>
      <c r="PPZ33" s="247"/>
      <c r="PQA33" s="247"/>
      <c r="PQB33" s="247"/>
      <c r="PQC33" s="247"/>
      <c r="PQD33" s="247" t="s">
        <v>10</v>
      </c>
      <c r="PQE33" s="247"/>
      <c r="PQF33" s="247"/>
      <c r="PQG33" s="247"/>
      <c r="PQH33" s="247"/>
      <c r="PQI33" s="247"/>
      <c r="PQJ33" s="247"/>
      <c r="PQK33" s="247"/>
      <c r="PQL33" s="247" t="s">
        <v>10</v>
      </c>
      <c r="PQM33" s="247"/>
      <c r="PQN33" s="247"/>
      <c r="PQO33" s="247"/>
      <c r="PQP33" s="247"/>
      <c r="PQQ33" s="247"/>
      <c r="PQR33" s="247"/>
      <c r="PQS33" s="247"/>
      <c r="PQT33" s="247" t="s">
        <v>10</v>
      </c>
      <c r="PQU33" s="247"/>
      <c r="PQV33" s="247"/>
      <c r="PQW33" s="247"/>
      <c r="PQX33" s="247"/>
      <c r="PQY33" s="247"/>
      <c r="PQZ33" s="247"/>
      <c r="PRA33" s="247"/>
      <c r="PRB33" s="247" t="s">
        <v>10</v>
      </c>
      <c r="PRC33" s="247"/>
      <c r="PRD33" s="247"/>
      <c r="PRE33" s="247"/>
      <c r="PRF33" s="247"/>
      <c r="PRG33" s="247"/>
      <c r="PRH33" s="247"/>
      <c r="PRI33" s="247"/>
      <c r="PRJ33" s="247" t="s">
        <v>10</v>
      </c>
      <c r="PRK33" s="247"/>
      <c r="PRL33" s="247"/>
      <c r="PRM33" s="247"/>
      <c r="PRN33" s="247"/>
      <c r="PRO33" s="247"/>
      <c r="PRP33" s="247"/>
      <c r="PRQ33" s="247"/>
      <c r="PRR33" s="247" t="s">
        <v>10</v>
      </c>
      <c r="PRS33" s="247"/>
      <c r="PRT33" s="247"/>
      <c r="PRU33" s="247"/>
      <c r="PRV33" s="247"/>
      <c r="PRW33" s="247"/>
      <c r="PRX33" s="247"/>
      <c r="PRY33" s="247"/>
      <c r="PRZ33" s="247" t="s">
        <v>10</v>
      </c>
      <c r="PSA33" s="247"/>
      <c r="PSB33" s="247"/>
      <c r="PSC33" s="247"/>
      <c r="PSD33" s="247"/>
      <c r="PSE33" s="247"/>
      <c r="PSF33" s="247"/>
      <c r="PSG33" s="247"/>
      <c r="PSH33" s="247" t="s">
        <v>10</v>
      </c>
      <c r="PSI33" s="247"/>
      <c r="PSJ33" s="247"/>
      <c r="PSK33" s="247"/>
      <c r="PSL33" s="247"/>
      <c r="PSM33" s="247"/>
      <c r="PSN33" s="247"/>
      <c r="PSO33" s="247"/>
      <c r="PSP33" s="247" t="s">
        <v>10</v>
      </c>
      <c r="PSQ33" s="247"/>
      <c r="PSR33" s="247"/>
      <c r="PSS33" s="247"/>
      <c r="PST33" s="247"/>
      <c r="PSU33" s="247"/>
      <c r="PSV33" s="247"/>
      <c r="PSW33" s="247"/>
      <c r="PSX33" s="247" t="s">
        <v>10</v>
      </c>
      <c r="PSY33" s="247"/>
      <c r="PSZ33" s="247"/>
      <c r="PTA33" s="247"/>
      <c r="PTB33" s="247"/>
      <c r="PTC33" s="247"/>
      <c r="PTD33" s="247"/>
      <c r="PTE33" s="247"/>
      <c r="PTF33" s="247" t="s">
        <v>10</v>
      </c>
      <c r="PTG33" s="247"/>
      <c r="PTH33" s="247"/>
      <c r="PTI33" s="247"/>
      <c r="PTJ33" s="247"/>
      <c r="PTK33" s="247"/>
      <c r="PTL33" s="247"/>
      <c r="PTM33" s="247"/>
      <c r="PTN33" s="247" t="s">
        <v>10</v>
      </c>
      <c r="PTO33" s="247"/>
      <c r="PTP33" s="247"/>
      <c r="PTQ33" s="247"/>
      <c r="PTR33" s="247"/>
      <c r="PTS33" s="247"/>
      <c r="PTT33" s="247"/>
      <c r="PTU33" s="247"/>
      <c r="PTV33" s="247" t="s">
        <v>10</v>
      </c>
      <c r="PTW33" s="247"/>
      <c r="PTX33" s="247"/>
      <c r="PTY33" s="247"/>
      <c r="PTZ33" s="247"/>
      <c r="PUA33" s="247"/>
      <c r="PUB33" s="247"/>
      <c r="PUC33" s="247"/>
      <c r="PUD33" s="247" t="s">
        <v>10</v>
      </c>
      <c r="PUE33" s="247"/>
      <c r="PUF33" s="247"/>
      <c r="PUG33" s="247"/>
      <c r="PUH33" s="247"/>
      <c r="PUI33" s="247"/>
      <c r="PUJ33" s="247"/>
      <c r="PUK33" s="247"/>
      <c r="PUL33" s="247" t="s">
        <v>10</v>
      </c>
      <c r="PUM33" s="247"/>
      <c r="PUN33" s="247"/>
      <c r="PUO33" s="247"/>
      <c r="PUP33" s="247"/>
      <c r="PUQ33" s="247"/>
      <c r="PUR33" s="247"/>
      <c r="PUS33" s="247"/>
      <c r="PUT33" s="247" t="s">
        <v>10</v>
      </c>
      <c r="PUU33" s="247"/>
      <c r="PUV33" s="247"/>
      <c r="PUW33" s="247"/>
      <c r="PUX33" s="247"/>
      <c r="PUY33" s="247"/>
      <c r="PUZ33" s="247"/>
      <c r="PVA33" s="247"/>
      <c r="PVB33" s="247" t="s">
        <v>10</v>
      </c>
      <c r="PVC33" s="247"/>
      <c r="PVD33" s="247"/>
      <c r="PVE33" s="247"/>
      <c r="PVF33" s="247"/>
      <c r="PVG33" s="247"/>
      <c r="PVH33" s="247"/>
      <c r="PVI33" s="247"/>
      <c r="PVJ33" s="247" t="s">
        <v>10</v>
      </c>
      <c r="PVK33" s="247"/>
      <c r="PVL33" s="247"/>
      <c r="PVM33" s="247"/>
      <c r="PVN33" s="247"/>
      <c r="PVO33" s="247"/>
      <c r="PVP33" s="247"/>
      <c r="PVQ33" s="247"/>
      <c r="PVR33" s="247" t="s">
        <v>10</v>
      </c>
      <c r="PVS33" s="247"/>
      <c r="PVT33" s="247"/>
      <c r="PVU33" s="247"/>
      <c r="PVV33" s="247"/>
      <c r="PVW33" s="247"/>
      <c r="PVX33" s="247"/>
      <c r="PVY33" s="247"/>
      <c r="PVZ33" s="247" t="s">
        <v>10</v>
      </c>
      <c r="PWA33" s="247"/>
      <c r="PWB33" s="247"/>
      <c r="PWC33" s="247"/>
      <c r="PWD33" s="247"/>
      <c r="PWE33" s="247"/>
      <c r="PWF33" s="247"/>
      <c r="PWG33" s="247"/>
      <c r="PWH33" s="247" t="s">
        <v>10</v>
      </c>
      <c r="PWI33" s="247"/>
      <c r="PWJ33" s="247"/>
      <c r="PWK33" s="247"/>
      <c r="PWL33" s="247"/>
      <c r="PWM33" s="247"/>
      <c r="PWN33" s="247"/>
      <c r="PWO33" s="247"/>
      <c r="PWP33" s="247" t="s">
        <v>10</v>
      </c>
      <c r="PWQ33" s="247"/>
      <c r="PWR33" s="247"/>
      <c r="PWS33" s="247"/>
      <c r="PWT33" s="247"/>
      <c r="PWU33" s="247"/>
      <c r="PWV33" s="247"/>
      <c r="PWW33" s="247"/>
      <c r="PWX33" s="247" t="s">
        <v>10</v>
      </c>
      <c r="PWY33" s="247"/>
      <c r="PWZ33" s="247"/>
      <c r="PXA33" s="247"/>
      <c r="PXB33" s="247"/>
      <c r="PXC33" s="247"/>
      <c r="PXD33" s="247"/>
      <c r="PXE33" s="247"/>
      <c r="PXF33" s="247" t="s">
        <v>10</v>
      </c>
      <c r="PXG33" s="247"/>
      <c r="PXH33" s="247"/>
      <c r="PXI33" s="247"/>
      <c r="PXJ33" s="247"/>
      <c r="PXK33" s="247"/>
      <c r="PXL33" s="247"/>
      <c r="PXM33" s="247"/>
      <c r="PXN33" s="247" t="s">
        <v>10</v>
      </c>
      <c r="PXO33" s="247"/>
      <c r="PXP33" s="247"/>
      <c r="PXQ33" s="247"/>
      <c r="PXR33" s="247"/>
      <c r="PXS33" s="247"/>
      <c r="PXT33" s="247"/>
      <c r="PXU33" s="247"/>
      <c r="PXV33" s="247" t="s">
        <v>10</v>
      </c>
      <c r="PXW33" s="247"/>
      <c r="PXX33" s="247"/>
      <c r="PXY33" s="247"/>
      <c r="PXZ33" s="247"/>
      <c r="PYA33" s="247"/>
      <c r="PYB33" s="247"/>
      <c r="PYC33" s="247"/>
      <c r="PYD33" s="247" t="s">
        <v>10</v>
      </c>
      <c r="PYE33" s="247"/>
      <c r="PYF33" s="247"/>
      <c r="PYG33" s="247"/>
      <c r="PYH33" s="247"/>
      <c r="PYI33" s="247"/>
      <c r="PYJ33" s="247"/>
      <c r="PYK33" s="247"/>
      <c r="PYL33" s="247" t="s">
        <v>10</v>
      </c>
      <c r="PYM33" s="247"/>
      <c r="PYN33" s="247"/>
      <c r="PYO33" s="247"/>
      <c r="PYP33" s="247"/>
      <c r="PYQ33" s="247"/>
      <c r="PYR33" s="247"/>
      <c r="PYS33" s="247"/>
      <c r="PYT33" s="247" t="s">
        <v>10</v>
      </c>
      <c r="PYU33" s="247"/>
      <c r="PYV33" s="247"/>
      <c r="PYW33" s="247"/>
      <c r="PYX33" s="247"/>
      <c r="PYY33" s="247"/>
      <c r="PYZ33" s="247"/>
      <c r="PZA33" s="247"/>
      <c r="PZB33" s="247" t="s">
        <v>10</v>
      </c>
      <c r="PZC33" s="247"/>
      <c r="PZD33" s="247"/>
      <c r="PZE33" s="247"/>
      <c r="PZF33" s="247"/>
      <c r="PZG33" s="247"/>
      <c r="PZH33" s="247"/>
      <c r="PZI33" s="247"/>
      <c r="PZJ33" s="247" t="s">
        <v>10</v>
      </c>
      <c r="PZK33" s="247"/>
      <c r="PZL33" s="247"/>
      <c r="PZM33" s="247"/>
      <c r="PZN33" s="247"/>
      <c r="PZO33" s="247"/>
      <c r="PZP33" s="247"/>
      <c r="PZQ33" s="247"/>
      <c r="PZR33" s="247" t="s">
        <v>10</v>
      </c>
      <c r="PZS33" s="247"/>
      <c r="PZT33" s="247"/>
      <c r="PZU33" s="247"/>
      <c r="PZV33" s="247"/>
      <c r="PZW33" s="247"/>
      <c r="PZX33" s="247"/>
      <c r="PZY33" s="247"/>
      <c r="PZZ33" s="247" t="s">
        <v>10</v>
      </c>
      <c r="QAA33" s="247"/>
      <c r="QAB33" s="247"/>
      <c r="QAC33" s="247"/>
      <c r="QAD33" s="247"/>
      <c r="QAE33" s="247"/>
      <c r="QAF33" s="247"/>
      <c r="QAG33" s="247"/>
      <c r="QAH33" s="247" t="s">
        <v>10</v>
      </c>
      <c r="QAI33" s="247"/>
      <c r="QAJ33" s="247"/>
      <c r="QAK33" s="247"/>
      <c r="QAL33" s="247"/>
      <c r="QAM33" s="247"/>
      <c r="QAN33" s="247"/>
      <c r="QAO33" s="247"/>
      <c r="QAP33" s="247" t="s">
        <v>10</v>
      </c>
      <c r="QAQ33" s="247"/>
      <c r="QAR33" s="247"/>
      <c r="QAS33" s="247"/>
      <c r="QAT33" s="247"/>
      <c r="QAU33" s="247"/>
      <c r="QAV33" s="247"/>
      <c r="QAW33" s="247"/>
      <c r="QAX33" s="247" t="s">
        <v>10</v>
      </c>
      <c r="QAY33" s="247"/>
      <c r="QAZ33" s="247"/>
      <c r="QBA33" s="247"/>
      <c r="QBB33" s="247"/>
      <c r="QBC33" s="247"/>
      <c r="QBD33" s="247"/>
      <c r="QBE33" s="247"/>
      <c r="QBF33" s="247" t="s">
        <v>10</v>
      </c>
      <c r="QBG33" s="247"/>
      <c r="QBH33" s="247"/>
      <c r="QBI33" s="247"/>
      <c r="QBJ33" s="247"/>
      <c r="QBK33" s="247"/>
      <c r="QBL33" s="247"/>
      <c r="QBM33" s="247"/>
      <c r="QBN33" s="247" t="s">
        <v>10</v>
      </c>
      <c r="QBO33" s="247"/>
      <c r="QBP33" s="247"/>
      <c r="QBQ33" s="247"/>
      <c r="QBR33" s="247"/>
      <c r="QBS33" s="247"/>
      <c r="QBT33" s="247"/>
      <c r="QBU33" s="247"/>
      <c r="QBV33" s="247" t="s">
        <v>10</v>
      </c>
      <c r="QBW33" s="247"/>
      <c r="QBX33" s="247"/>
      <c r="QBY33" s="247"/>
      <c r="QBZ33" s="247"/>
      <c r="QCA33" s="247"/>
      <c r="QCB33" s="247"/>
      <c r="QCC33" s="247"/>
      <c r="QCD33" s="247" t="s">
        <v>10</v>
      </c>
      <c r="QCE33" s="247"/>
      <c r="QCF33" s="247"/>
      <c r="QCG33" s="247"/>
      <c r="QCH33" s="247"/>
      <c r="QCI33" s="247"/>
      <c r="QCJ33" s="247"/>
      <c r="QCK33" s="247"/>
      <c r="QCL33" s="247" t="s">
        <v>10</v>
      </c>
      <c r="QCM33" s="247"/>
      <c r="QCN33" s="247"/>
      <c r="QCO33" s="247"/>
      <c r="QCP33" s="247"/>
      <c r="QCQ33" s="247"/>
      <c r="QCR33" s="247"/>
      <c r="QCS33" s="247"/>
      <c r="QCT33" s="247" t="s">
        <v>10</v>
      </c>
      <c r="QCU33" s="247"/>
      <c r="QCV33" s="247"/>
      <c r="QCW33" s="247"/>
      <c r="QCX33" s="247"/>
      <c r="QCY33" s="247"/>
      <c r="QCZ33" s="247"/>
      <c r="QDA33" s="247"/>
      <c r="QDB33" s="247" t="s">
        <v>10</v>
      </c>
      <c r="QDC33" s="247"/>
      <c r="QDD33" s="247"/>
      <c r="QDE33" s="247"/>
      <c r="QDF33" s="247"/>
      <c r="QDG33" s="247"/>
      <c r="QDH33" s="247"/>
      <c r="QDI33" s="247"/>
      <c r="QDJ33" s="247" t="s">
        <v>10</v>
      </c>
      <c r="QDK33" s="247"/>
      <c r="QDL33" s="247"/>
      <c r="QDM33" s="247"/>
      <c r="QDN33" s="247"/>
      <c r="QDO33" s="247"/>
      <c r="QDP33" s="247"/>
      <c r="QDQ33" s="247"/>
      <c r="QDR33" s="247" t="s">
        <v>10</v>
      </c>
      <c r="QDS33" s="247"/>
      <c r="QDT33" s="247"/>
      <c r="QDU33" s="247"/>
      <c r="QDV33" s="247"/>
      <c r="QDW33" s="247"/>
      <c r="QDX33" s="247"/>
      <c r="QDY33" s="247"/>
      <c r="QDZ33" s="247" t="s">
        <v>10</v>
      </c>
      <c r="QEA33" s="247"/>
      <c r="QEB33" s="247"/>
      <c r="QEC33" s="247"/>
      <c r="QED33" s="247"/>
      <c r="QEE33" s="247"/>
      <c r="QEF33" s="247"/>
      <c r="QEG33" s="247"/>
      <c r="QEH33" s="247" t="s">
        <v>10</v>
      </c>
      <c r="QEI33" s="247"/>
      <c r="QEJ33" s="247"/>
      <c r="QEK33" s="247"/>
      <c r="QEL33" s="247"/>
      <c r="QEM33" s="247"/>
      <c r="QEN33" s="247"/>
      <c r="QEO33" s="247"/>
      <c r="QEP33" s="247" t="s">
        <v>10</v>
      </c>
      <c r="QEQ33" s="247"/>
      <c r="QER33" s="247"/>
      <c r="QES33" s="247"/>
      <c r="QET33" s="247"/>
      <c r="QEU33" s="247"/>
      <c r="QEV33" s="247"/>
      <c r="QEW33" s="247"/>
      <c r="QEX33" s="247" t="s">
        <v>10</v>
      </c>
      <c r="QEY33" s="247"/>
      <c r="QEZ33" s="247"/>
      <c r="QFA33" s="247"/>
      <c r="QFB33" s="247"/>
      <c r="QFC33" s="247"/>
      <c r="QFD33" s="247"/>
      <c r="QFE33" s="247"/>
      <c r="QFF33" s="247" t="s">
        <v>10</v>
      </c>
      <c r="QFG33" s="247"/>
      <c r="QFH33" s="247"/>
      <c r="QFI33" s="247"/>
      <c r="QFJ33" s="247"/>
      <c r="QFK33" s="247"/>
      <c r="QFL33" s="247"/>
      <c r="QFM33" s="247"/>
      <c r="QFN33" s="247" t="s">
        <v>10</v>
      </c>
      <c r="QFO33" s="247"/>
      <c r="QFP33" s="247"/>
      <c r="QFQ33" s="247"/>
      <c r="QFR33" s="247"/>
      <c r="QFS33" s="247"/>
      <c r="QFT33" s="247"/>
      <c r="QFU33" s="247"/>
      <c r="QFV33" s="247" t="s">
        <v>10</v>
      </c>
      <c r="QFW33" s="247"/>
      <c r="QFX33" s="247"/>
      <c r="QFY33" s="247"/>
      <c r="QFZ33" s="247"/>
      <c r="QGA33" s="247"/>
      <c r="QGB33" s="247"/>
      <c r="QGC33" s="247"/>
      <c r="QGD33" s="247" t="s">
        <v>10</v>
      </c>
      <c r="QGE33" s="247"/>
      <c r="QGF33" s="247"/>
      <c r="QGG33" s="247"/>
      <c r="QGH33" s="247"/>
      <c r="QGI33" s="247"/>
      <c r="QGJ33" s="247"/>
      <c r="QGK33" s="247"/>
      <c r="QGL33" s="247" t="s">
        <v>10</v>
      </c>
      <c r="QGM33" s="247"/>
      <c r="QGN33" s="247"/>
      <c r="QGO33" s="247"/>
      <c r="QGP33" s="247"/>
      <c r="QGQ33" s="247"/>
      <c r="QGR33" s="247"/>
      <c r="QGS33" s="247"/>
      <c r="QGT33" s="247" t="s">
        <v>10</v>
      </c>
      <c r="QGU33" s="247"/>
      <c r="QGV33" s="247"/>
      <c r="QGW33" s="247"/>
      <c r="QGX33" s="247"/>
      <c r="QGY33" s="247"/>
      <c r="QGZ33" s="247"/>
      <c r="QHA33" s="247"/>
      <c r="QHB33" s="247" t="s">
        <v>10</v>
      </c>
      <c r="QHC33" s="247"/>
      <c r="QHD33" s="247"/>
      <c r="QHE33" s="247"/>
      <c r="QHF33" s="247"/>
      <c r="QHG33" s="247"/>
      <c r="QHH33" s="247"/>
      <c r="QHI33" s="247"/>
      <c r="QHJ33" s="247" t="s">
        <v>10</v>
      </c>
      <c r="QHK33" s="247"/>
      <c r="QHL33" s="247"/>
      <c r="QHM33" s="247"/>
      <c r="QHN33" s="247"/>
      <c r="QHO33" s="247"/>
      <c r="QHP33" s="247"/>
      <c r="QHQ33" s="247"/>
      <c r="QHR33" s="247" t="s">
        <v>10</v>
      </c>
      <c r="QHS33" s="247"/>
      <c r="QHT33" s="247"/>
      <c r="QHU33" s="247"/>
      <c r="QHV33" s="247"/>
      <c r="QHW33" s="247"/>
      <c r="QHX33" s="247"/>
      <c r="QHY33" s="247"/>
      <c r="QHZ33" s="247" t="s">
        <v>10</v>
      </c>
      <c r="QIA33" s="247"/>
      <c r="QIB33" s="247"/>
      <c r="QIC33" s="247"/>
      <c r="QID33" s="247"/>
      <c r="QIE33" s="247"/>
      <c r="QIF33" s="247"/>
      <c r="QIG33" s="247"/>
      <c r="QIH33" s="247" t="s">
        <v>10</v>
      </c>
      <c r="QII33" s="247"/>
      <c r="QIJ33" s="247"/>
      <c r="QIK33" s="247"/>
      <c r="QIL33" s="247"/>
      <c r="QIM33" s="247"/>
      <c r="QIN33" s="247"/>
      <c r="QIO33" s="247"/>
      <c r="QIP33" s="247" t="s">
        <v>10</v>
      </c>
      <c r="QIQ33" s="247"/>
      <c r="QIR33" s="247"/>
      <c r="QIS33" s="247"/>
      <c r="QIT33" s="247"/>
      <c r="QIU33" s="247"/>
      <c r="QIV33" s="247"/>
      <c r="QIW33" s="247"/>
      <c r="QIX33" s="247" t="s">
        <v>10</v>
      </c>
      <c r="QIY33" s="247"/>
      <c r="QIZ33" s="247"/>
      <c r="QJA33" s="247"/>
      <c r="QJB33" s="247"/>
      <c r="QJC33" s="247"/>
      <c r="QJD33" s="247"/>
      <c r="QJE33" s="247"/>
      <c r="QJF33" s="247" t="s">
        <v>10</v>
      </c>
      <c r="QJG33" s="247"/>
      <c r="QJH33" s="247"/>
      <c r="QJI33" s="247"/>
      <c r="QJJ33" s="247"/>
      <c r="QJK33" s="247"/>
      <c r="QJL33" s="247"/>
      <c r="QJM33" s="247"/>
      <c r="QJN33" s="247" t="s">
        <v>10</v>
      </c>
      <c r="QJO33" s="247"/>
      <c r="QJP33" s="247"/>
      <c r="QJQ33" s="247"/>
      <c r="QJR33" s="247"/>
      <c r="QJS33" s="247"/>
      <c r="QJT33" s="247"/>
      <c r="QJU33" s="247"/>
      <c r="QJV33" s="247" t="s">
        <v>10</v>
      </c>
      <c r="QJW33" s="247"/>
      <c r="QJX33" s="247"/>
      <c r="QJY33" s="247"/>
      <c r="QJZ33" s="247"/>
      <c r="QKA33" s="247"/>
      <c r="QKB33" s="247"/>
      <c r="QKC33" s="247"/>
      <c r="QKD33" s="247" t="s">
        <v>10</v>
      </c>
      <c r="QKE33" s="247"/>
      <c r="QKF33" s="247"/>
      <c r="QKG33" s="247"/>
      <c r="QKH33" s="247"/>
      <c r="QKI33" s="247"/>
      <c r="QKJ33" s="247"/>
      <c r="QKK33" s="247"/>
      <c r="QKL33" s="247" t="s">
        <v>10</v>
      </c>
      <c r="QKM33" s="247"/>
      <c r="QKN33" s="247"/>
      <c r="QKO33" s="247"/>
      <c r="QKP33" s="247"/>
      <c r="QKQ33" s="247"/>
      <c r="QKR33" s="247"/>
      <c r="QKS33" s="247"/>
      <c r="QKT33" s="247" t="s">
        <v>10</v>
      </c>
      <c r="QKU33" s="247"/>
      <c r="QKV33" s="247"/>
      <c r="QKW33" s="247"/>
      <c r="QKX33" s="247"/>
      <c r="QKY33" s="247"/>
      <c r="QKZ33" s="247"/>
      <c r="QLA33" s="247"/>
      <c r="QLB33" s="247" t="s">
        <v>10</v>
      </c>
      <c r="QLC33" s="247"/>
      <c r="QLD33" s="247"/>
      <c r="QLE33" s="247"/>
      <c r="QLF33" s="247"/>
      <c r="QLG33" s="247"/>
      <c r="QLH33" s="247"/>
      <c r="QLI33" s="247"/>
      <c r="QLJ33" s="247" t="s">
        <v>10</v>
      </c>
      <c r="QLK33" s="247"/>
      <c r="QLL33" s="247"/>
      <c r="QLM33" s="247"/>
      <c r="QLN33" s="247"/>
      <c r="QLO33" s="247"/>
      <c r="QLP33" s="247"/>
      <c r="QLQ33" s="247"/>
      <c r="QLR33" s="247" t="s">
        <v>10</v>
      </c>
      <c r="QLS33" s="247"/>
      <c r="QLT33" s="247"/>
      <c r="QLU33" s="247"/>
      <c r="QLV33" s="247"/>
      <c r="QLW33" s="247"/>
      <c r="QLX33" s="247"/>
      <c r="QLY33" s="247"/>
      <c r="QLZ33" s="247" t="s">
        <v>10</v>
      </c>
      <c r="QMA33" s="247"/>
      <c r="QMB33" s="247"/>
      <c r="QMC33" s="247"/>
      <c r="QMD33" s="247"/>
      <c r="QME33" s="247"/>
      <c r="QMF33" s="247"/>
      <c r="QMG33" s="247"/>
      <c r="QMH33" s="247" t="s">
        <v>10</v>
      </c>
      <c r="QMI33" s="247"/>
      <c r="QMJ33" s="247"/>
      <c r="QMK33" s="247"/>
      <c r="QML33" s="247"/>
      <c r="QMM33" s="247"/>
      <c r="QMN33" s="247"/>
      <c r="QMO33" s="247"/>
      <c r="QMP33" s="247" t="s">
        <v>10</v>
      </c>
      <c r="QMQ33" s="247"/>
      <c r="QMR33" s="247"/>
      <c r="QMS33" s="247"/>
      <c r="QMT33" s="247"/>
      <c r="QMU33" s="247"/>
      <c r="QMV33" s="247"/>
      <c r="QMW33" s="247"/>
      <c r="QMX33" s="247" t="s">
        <v>10</v>
      </c>
      <c r="QMY33" s="247"/>
      <c r="QMZ33" s="247"/>
      <c r="QNA33" s="247"/>
      <c r="QNB33" s="247"/>
      <c r="QNC33" s="247"/>
      <c r="QND33" s="247"/>
      <c r="QNE33" s="247"/>
      <c r="QNF33" s="247" t="s">
        <v>10</v>
      </c>
      <c r="QNG33" s="247"/>
      <c r="QNH33" s="247"/>
      <c r="QNI33" s="247"/>
      <c r="QNJ33" s="247"/>
      <c r="QNK33" s="247"/>
      <c r="QNL33" s="247"/>
      <c r="QNM33" s="247"/>
      <c r="QNN33" s="247" t="s">
        <v>10</v>
      </c>
      <c r="QNO33" s="247"/>
      <c r="QNP33" s="247"/>
      <c r="QNQ33" s="247"/>
      <c r="QNR33" s="247"/>
      <c r="QNS33" s="247"/>
      <c r="QNT33" s="247"/>
      <c r="QNU33" s="247"/>
      <c r="QNV33" s="247" t="s">
        <v>10</v>
      </c>
      <c r="QNW33" s="247"/>
      <c r="QNX33" s="247"/>
      <c r="QNY33" s="247"/>
      <c r="QNZ33" s="247"/>
      <c r="QOA33" s="247"/>
      <c r="QOB33" s="247"/>
      <c r="QOC33" s="247"/>
      <c r="QOD33" s="247" t="s">
        <v>10</v>
      </c>
      <c r="QOE33" s="247"/>
      <c r="QOF33" s="247"/>
      <c r="QOG33" s="247"/>
      <c r="QOH33" s="247"/>
      <c r="QOI33" s="247"/>
      <c r="QOJ33" s="247"/>
      <c r="QOK33" s="247"/>
      <c r="QOL33" s="247" t="s">
        <v>10</v>
      </c>
      <c r="QOM33" s="247"/>
      <c r="QON33" s="247"/>
      <c r="QOO33" s="247"/>
      <c r="QOP33" s="247"/>
      <c r="QOQ33" s="247"/>
      <c r="QOR33" s="247"/>
      <c r="QOS33" s="247"/>
      <c r="QOT33" s="247" t="s">
        <v>10</v>
      </c>
      <c r="QOU33" s="247"/>
      <c r="QOV33" s="247"/>
      <c r="QOW33" s="247"/>
      <c r="QOX33" s="247"/>
      <c r="QOY33" s="247"/>
      <c r="QOZ33" s="247"/>
      <c r="QPA33" s="247"/>
      <c r="QPB33" s="247" t="s">
        <v>10</v>
      </c>
      <c r="QPC33" s="247"/>
      <c r="QPD33" s="247"/>
      <c r="QPE33" s="247"/>
      <c r="QPF33" s="247"/>
      <c r="QPG33" s="247"/>
      <c r="QPH33" s="247"/>
      <c r="QPI33" s="247"/>
      <c r="QPJ33" s="247" t="s">
        <v>10</v>
      </c>
      <c r="QPK33" s="247"/>
      <c r="QPL33" s="247"/>
      <c r="QPM33" s="247"/>
      <c r="QPN33" s="247"/>
      <c r="QPO33" s="247"/>
      <c r="QPP33" s="247"/>
      <c r="QPQ33" s="247"/>
      <c r="QPR33" s="247" t="s">
        <v>10</v>
      </c>
      <c r="QPS33" s="247"/>
      <c r="QPT33" s="247"/>
      <c r="QPU33" s="247"/>
      <c r="QPV33" s="247"/>
      <c r="QPW33" s="247"/>
      <c r="QPX33" s="247"/>
      <c r="QPY33" s="247"/>
      <c r="QPZ33" s="247" t="s">
        <v>10</v>
      </c>
      <c r="QQA33" s="247"/>
      <c r="QQB33" s="247"/>
      <c r="QQC33" s="247"/>
      <c r="QQD33" s="247"/>
      <c r="QQE33" s="247"/>
      <c r="QQF33" s="247"/>
      <c r="QQG33" s="247"/>
      <c r="QQH33" s="247" t="s">
        <v>10</v>
      </c>
      <c r="QQI33" s="247"/>
      <c r="QQJ33" s="247"/>
      <c r="QQK33" s="247"/>
      <c r="QQL33" s="247"/>
      <c r="QQM33" s="247"/>
      <c r="QQN33" s="247"/>
      <c r="QQO33" s="247"/>
      <c r="QQP33" s="247" t="s">
        <v>10</v>
      </c>
      <c r="QQQ33" s="247"/>
      <c r="QQR33" s="247"/>
      <c r="QQS33" s="247"/>
      <c r="QQT33" s="247"/>
      <c r="QQU33" s="247"/>
      <c r="QQV33" s="247"/>
      <c r="QQW33" s="247"/>
      <c r="QQX33" s="247" t="s">
        <v>10</v>
      </c>
      <c r="QQY33" s="247"/>
      <c r="QQZ33" s="247"/>
      <c r="QRA33" s="247"/>
      <c r="QRB33" s="247"/>
      <c r="QRC33" s="247"/>
      <c r="QRD33" s="247"/>
      <c r="QRE33" s="247"/>
      <c r="QRF33" s="247" t="s">
        <v>10</v>
      </c>
      <c r="QRG33" s="247"/>
      <c r="QRH33" s="247"/>
      <c r="QRI33" s="247"/>
      <c r="QRJ33" s="247"/>
      <c r="QRK33" s="247"/>
      <c r="QRL33" s="247"/>
      <c r="QRM33" s="247"/>
      <c r="QRN33" s="247" t="s">
        <v>10</v>
      </c>
      <c r="QRO33" s="247"/>
      <c r="QRP33" s="247"/>
      <c r="QRQ33" s="247"/>
      <c r="QRR33" s="247"/>
      <c r="QRS33" s="247"/>
      <c r="QRT33" s="247"/>
      <c r="QRU33" s="247"/>
      <c r="QRV33" s="247" t="s">
        <v>10</v>
      </c>
      <c r="QRW33" s="247"/>
      <c r="QRX33" s="247"/>
      <c r="QRY33" s="247"/>
      <c r="QRZ33" s="247"/>
      <c r="QSA33" s="247"/>
      <c r="QSB33" s="247"/>
      <c r="QSC33" s="247"/>
      <c r="QSD33" s="247" t="s">
        <v>10</v>
      </c>
      <c r="QSE33" s="247"/>
      <c r="QSF33" s="247"/>
      <c r="QSG33" s="247"/>
      <c r="QSH33" s="247"/>
      <c r="QSI33" s="247"/>
      <c r="QSJ33" s="247"/>
      <c r="QSK33" s="247"/>
      <c r="QSL33" s="247" t="s">
        <v>10</v>
      </c>
      <c r="QSM33" s="247"/>
      <c r="QSN33" s="247"/>
      <c r="QSO33" s="247"/>
      <c r="QSP33" s="247"/>
      <c r="QSQ33" s="247"/>
      <c r="QSR33" s="247"/>
      <c r="QSS33" s="247"/>
      <c r="QST33" s="247" t="s">
        <v>10</v>
      </c>
      <c r="QSU33" s="247"/>
      <c r="QSV33" s="247"/>
      <c r="QSW33" s="247"/>
      <c r="QSX33" s="247"/>
      <c r="QSY33" s="247"/>
      <c r="QSZ33" s="247"/>
      <c r="QTA33" s="247"/>
      <c r="QTB33" s="247" t="s">
        <v>10</v>
      </c>
      <c r="QTC33" s="247"/>
      <c r="QTD33" s="247"/>
      <c r="QTE33" s="247"/>
      <c r="QTF33" s="247"/>
      <c r="QTG33" s="247"/>
      <c r="QTH33" s="247"/>
      <c r="QTI33" s="247"/>
      <c r="QTJ33" s="247" t="s">
        <v>10</v>
      </c>
      <c r="QTK33" s="247"/>
      <c r="QTL33" s="247"/>
      <c r="QTM33" s="247"/>
      <c r="QTN33" s="247"/>
      <c r="QTO33" s="247"/>
      <c r="QTP33" s="247"/>
      <c r="QTQ33" s="247"/>
      <c r="QTR33" s="247" t="s">
        <v>10</v>
      </c>
      <c r="QTS33" s="247"/>
      <c r="QTT33" s="247"/>
      <c r="QTU33" s="247"/>
      <c r="QTV33" s="247"/>
      <c r="QTW33" s="247"/>
      <c r="QTX33" s="247"/>
      <c r="QTY33" s="247"/>
      <c r="QTZ33" s="247" t="s">
        <v>10</v>
      </c>
      <c r="QUA33" s="247"/>
      <c r="QUB33" s="247"/>
      <c r="QUC33" s="247"/>
      <c r="QUD33" s="247"/>
      <c r="QUE33" s="247"/>
      <c r="QUF33" s="247"/>
      <c r="QUG33" s="247"/>
      <c r="QUH33" s="247" t="s">
        <v>10</v>
      </c>
      <c r="QUI33" s="247"/>
      <c r="QUJ33" s="247"/>
      <c r="QUK33" s="247"/>
      <c r="QUL33" s="247"/>
      <c r="QUM33" s="247"/>
      <c r="QUN33" s="247"/>
      <c r="QUO33" s="247"/>
      <c r="QUP33" s="247" t="s">
        <v>10</v>
      </c>
      <c r="QUQ33" s="247"/>
      <c r="QUR33" s="247"/>
      <c r="QUS33" s="247"/>
      <c r="QUT33" s="247"/>
      <c r="QUU33" s="247"/>
      <c r="QUV33" s="247"/>
      <c r="QUW33" s="247"/>
      <c r="QUX33" s="247" t="s">
        <v>10</v>
      </c>
      <c r="QUY33" s="247"/>
      <c r="QUZ33" s="247"/>
      <c r="QVA33" s="247"/>
      <c r="QVB33" s="247"/>
      <c r="QVC33" s="247"/>
      <c r="QVD33" s="247"/>
      <c r="QVE33" s="247"/>
      <c r="QVF33" s="247" t="s">
        <v>10</v>
      </c>
      <c r="QVG33" s="247"/>
      <c r="QVH33" s="247"/>
      <c r="QVI33" s="247"/>
      <c r="QVJ33" s="247"/>
      <c r="QVK33" s="247"/>
      <c r="QVL33" s="247"/>
      <c r="QVM33" s="247"/>
      <c r="QVN33" s="247" t="s">
        <v>10</v>
      </c>
      <c r="QVO33" s="247"/>
      <c r="QVP33" s="247"/>
      <c r="QVQ33" s="247"/>
      <c r="QVR33" s="247"/>
      <c r="QVS33" s="247"/>
      <c r="QVT33" s="247"/>
      <c r="QVU33" s="247"/>
      <c r="QVV33" s="247" t="s">
        <v>10</v>
      </c>
      <c r="QVW33" s="247"/>
      <c r="QVX33" s="247"/>
      <c r="QVY33" s="247"/>
      <c r="QVZ33" s="247"/>
      <c r="QWA33" s="247"/>
      <c r="QWB33" s="247"/>
      <c r="QWC33" s="247"/>
      <c r="QWD33" s="247" t="s">
        <v>10</v>
      </c>
      <c r="QWE33" s="247"/>
      <c r="QWF33" s="247"/>
      <c r="QWG33" s="247"/>
      <c r="QWH33" s="247"/>
      <c r="QWI33" s="247"/>
      <c r="QWJ33" s="247"/>
      <c r="QWK33" s="247"/>
      <c r="QWL33" s="247" t="s">
        <v>10</v>
      </c>
      <c r="QWM33" s="247"/>
      <c r="QWN33" s="247"/>
      <c r="QWO33" s="247"/>
      <c r="QWP33" s="247"/>
      <c r="QWQ33" s="247"/>
      <c r="QWR33" s="247"/>
      <c r="QWS33" s="247"/>
      <c r="QWT33" s="247" t="s">
        <v>10</v>
      </c>
      <c r="QWU33" s="247"/>
      <c r="QWV33" s="247"/>
      <c r="QWW33" s="247"/>
      <c r="QWX33" s="247"/>
      <c r="QWY33" s="247"/>
      <c r="QWZ33" s="247"/>
      <c r="QXA33" s="247"/>
      <c r="QXB33" s="247" t="s">
        <v>10</v>
      </c>
      <c r="QXC33" s="247"/>
      <c r="QXD33" s="247"/>
      <c r="QXE33" s="247"/>
      <c r="QXF33" s="247"/>
      <c r="QXG33" s="247"/>
      <c r="QXH33" s="247"/>
      <c r="QXI33" s="247"/>
      <c r="QXJ33" s="247" t="s">
        <v>10</v>
      </c>
      <c r="QXK33" s="247"/>
      <c r="QXL33" s="247"/>
      <c r="QXM33" s="247"/>
      <c r="QXN33" s="247"/>
      <c r="QXO33" s="247"/>
      <c r="QXP33" s="247"/>
      <c r="QXQ33" s="247"/>
      <c r="QXR33" s="247" t="s">
        <v>10</v>
      </c>
      <c r="QXS33" s="247"/>
      <c r="QXT33" s="247"/>
      <c r="QXU33" s="247"/>
      <c r="QXV33" s="247"/>
      <c r="QXW33" s="247"/>
      <c r="QXX33" s="247"/>
      <c r="QXY33" s="247"/>
      <c r="QXZ33" s="247" t="s">
        <v>10</v>
      </c>
      <c r="QYA33" s="247"/>
      <c r="QYB33" s="247"/>
      <c r="QYC33" s="247"/>
      <c r="QYD33" s="247"/>
      <c r="QYE33" s="247"/>
      <c r="QYF33" s="247"/>
      <c r="QYG33" s="247"/>
      <c r="QYH33" s="247" t="s">
        <v>10</v>
      </c>
      <c r="QYI33" s="247"/>
      <c r="QYJ33" s="247"/>
      <c r="QYK33" s="247"/>
      <c r="QYL33" s="247"/>
      <c r="QYM33" s="247"/>
      <c r="QYN33" s="247"/>
      <c r="QYO33" s="247"/>
      <c r="QYP33" s="247" t="s">
        <v>10</v>
      </c>
      <c r="QYQ33" s="247"/>
      <c r="QYR33" s="247"/>
      <c r="QYS33" s="247"/>
      <c r="QYT33" s="247"/>
      <c r="QYU33" s="247"/>
      <c r="QYV33" s="247"/>
      <c r="QYW33" s="247"/>
      <c r="QYX33" s="247" t="s">
        <v>10</v>
      </c>
      <c r="QYY33" s="247"/>
      <c r="QYZ33" s="247"/>
      <c r="QZA33" s="247"/>
      <c r="QZB33" s="247"/>
      <c r="QZC33" s="247"/>
      <c r="QZD33" s="247"/>
      <c r="QZE33" s="247"/>
      <c r="QZF33" s="247" t="s">
        <v>10</v>
      </c>
      <c r="QZG33" s="247"/>
      <c r="QZH33" s="247"/>
      <c r="QZI33" s="247"/>
      <c r="QZJ33" s="247"/>
      <c r="QZK33" s="247"/>
      <c r="QZL33" s="247"/>
      <c r="QZM33" s="247"/>
      <c r="QZN33" s="247" t="s">
        <v>10</v>
      </c>
      <c r="QZO33" s="247"/>
      <c r="QZP33" s="247"/>
      <c r="QZQ33" s="247"/>
      <c r="QZR33" s="247"/>
      <c r="QZS33" s="247"/>
      <c r="QZT33" s="247"/>
      <c r="QZU33" s="247"/>
      <c r="QZV33" s="247" t="s">
        <v>10</v>
      </c>
      <c r="QZW33" s="247"/>
      <c r="QZX33" s="247"/>
      <c r="QZY33" s="247"/>
      <c r="QZZ33" s="247"/>
      <c r="RAA33" s="247"/>
      <c r="RAB33" s="247"/>
      <c r="RAC33" s="247"/>
      <c r="RAD33" s="247" t="s">
        <v>10</v>
      </c>
      <c r="RAE33" s="247"/>
      <c r="RAF33" s="247"/>
      <c r="RAG33" s="247"/>
      <c r="RAH33" s="247"/>
      <c r="RAI33" s="247"/>
      <c r="RAJ33" s="247"/>
      <c r="RAK33" s="247"/>
      <c r="RAL33" s="247" t="s">
        <v>10</v>
      </c>
      <c r="RAM33" s="247"/>
      <c r="RAN33" s="247"/>
      <c r="RAO33" s="247"/>
      <c r="RAP33" s="247"/>
      <c r="RAQ33" s="247"/>
      <c r="RAR33" s="247"/>
      <c r="RAS33" s="247"/>
      <c r="RAT33" s="247" t="s">
        <v>10</v>
      </c>
      <c r="RAU33" s="247"/>
      <c r="RAV33" s="247"/>
      <c r="RAW33" s="247"/>
      <c r="RAX33" s="247"/>
      <c r="RAY33" s="247"/>
      <c r="RAZ33" s="247"/>
      <c r="RBA33" s="247"/>
      <c r="RBB33" s="247" t="s">
        <v>10</v>
      </c>
      <c r="RBC33" s="247"/>
      <c r="RBD33" s="247"/>
      <c r="RBE33" s="247"/>
      <c r="RBF33" s="247"/>
      <c r="RBG33" s="247"/>
      <c r="RBH33" s="247"/>
      <c r="RBI33" s="247"/>
      <c r="RBJ33" s="247" t="s">
        <v>10</v>
      </c>
      <c r="RBK33" s="247"/>
      <c r="RBL33" s="247"/>
      <c r="RBM33" s="247"/>
      <c r="RBN33" s="247"/>
      <c r="RBO33" s="247"/>
      <c r="RBP33" s="247"/>
      <c r="RBQ33" s="247"/>
      <c r="RBR33" s="247" t="s">
        <v>10</v>
      </c>
      <c r="RBS33" s="247"/>
      <c r="RBT33" s="247"/>
      <c r="RBU33" s="247"/>
      <c r="RBV33" s="247"/>
      <c r="RBW33" s="247"/>
      <c r="RBX33" s="247"/>
      <c r="RBY33" s="247"/>
      <c r="RBZ33" s="247" t="s">
        <v>10</v>
      </c>
      <c r="RCA33" s="247"/>
      <c r="RCB33" s="247"/>
      <c r="RCC33" s="247"/>
      <c r="RCD33" s="247"/>
      <c r="RCE33" s="247"/>
      <c r="RCF33" s="247"/>
      <c r="RCG33" s="247"/>
      <c r="RCH33" s="247" t="s">
        <v>10</v>
      </c>
      <c r="RCI33" s="247"/>
      <c r="RCJ33" s="247"/>
      <c r="RCK33" s="247"/>
      <c r="RCL33" s="247"/>
      <c r="RCM33" s="247"/>
      <c r="RCN33" s="247"/>
      <c r="RCO33" s="247"/>
      <c r="RCP33" s="247" t="s">
        <v>10</v>
      </c>
      <c r="RCQ33" s="247"/>
      <c r="RCR33" s="247"/>
      <c r="RCS33" s="247"/>
      <c r="RCT33" s="247"/>
      <c r="RCU33" s="247"/>
      <c r="RCV33" s="247"/>
      <c r="RCW33" s="247"/>
      <c r="RCX33" s="247" t="s">
        <v>10</v>
      </c>
      <c r="RCY33" s="247"/>
      <c r="RCZ33" s="247"/>
      <c r="RDA33" s="247"/>
      <c r="RDB33" s="247"/>
      <c r="RDC33" s="247"/>
      <c r="RDD33" s="247"/>
      <c r="RDE33" s="247"/>
      <c r="RDF33" s="247" t="s">
        <v>10</v>
      </c>
      <c r="RDG33" s="247"/>
      <c r="RDH33" s="247"/>
      <c r="RDI33" s="247"/>
      <c r="RDJ33" s="247"/>
      <c r="RDK33" s="247"/>
      <c r="RDL33" s="247"/>
      <c r="RDM33" s="247"/>
      <c r="RDN33" s="247" t="s">
        <v>10</v>
      </c>
      <c r="RDO33" s="247"/>
      <c r="RDP33" s="247"/>
      <c r="RDQ33" s="247"/>
      <c r="RDR33" s="247"/>
      <c r="RDS33" s="247"/>
      <c r="RDT33" s="247"/>
      <c r="RDU33" s="247"/>
      <c r="RDV33" s="247" t="s">
        <v>10</v>
      </c>
      <c r="RDW33" s="247"/>
      <c r="RDX33" s="247"/>
      <c r="RDY33" s="247"/>
      <c r="RDZ33" s="247"/>
      <c r="REA33" s="247"/>
      <c r="REB33" s="247"/>
      <c r="REC33" s="247"/>
      <c r="RED33" s="247" t="s">
        <v>10</v>
      </c>
      <c r="REE33" s="247"/>
      <c r="REF33" s="247"/>
      <c r="REG33" s="247"/>
      <c r="REH33" s="247"/>
      <c r="REI33" s="247"/>
      <c r="REJ33" s="247"/>
      <c r="REK33" s="247"/>
      <c r="REL33" s="247" t="s">
        <v>10</v>
      </c>
      <c r="REM33" s="247"/>
      <c r="REN33" s="247"/>
      <c r="REO33" s="247"/>
      <c r="REP33" s="247"/>
      <c r="REQ33" s="247"/>
      <c r="RER33" s="247"/>
      <c r="RES33" s="247"/>
      <c r="RET33" s="247" t="s">
        <v>10</v>
      </c>
      <c r="REU33" s="247"/>
      <c r="REV33" s="247"/>
      <c r="REW33" s="247"/>
      <c r="REX33" s="247"/>
      <c r="REY33" s="247"/>
      <c r="REZ33" s="247"/>
      <c r="RFA33" s="247"/>
      <c r="RFB33" s="247" t="s">
        <v>10</v>
      </c>
      <c r="RFC33" s="247"/>
      <c r="RFD33" s="247"/>
      <c r="RFE33" s="247"/>
      <c r="RFF33" s="247"/>
      <c r="RFG33" s="247"/>
      <c r="RFH33" s="247"/>
      <c r="RFI33" s="247"/>
      <c r="RFJ33" s="247" t="s">
        <v>10</v>
      </c>
      <c r="RFK33" s="247"/>
      <c r="RFL33" s="247"/>
      <c r="RFM33" s="247"/>
      <c r="RFN33" s="247"/>
      <c r="RFO33" s="247"/>
      <c r="RFP33" s="247"/>
      <c r="RFQ33" s="247"/>
      <c r="RFR33" s="247" t="s">
        <v>10</v>
      </c>
      <c r="RFS33" s="247"/>
      <c r="RFT33" s="247"/>
      <c r="RFU33" s="247"/>
      <c r="RFV33" s="247"/>
      <c r="RFW33" s="247"/>
      <c r="RFX33" s="247"/>
      <c r="RFY33" s="247"/>
      <c r="RFZ33" s="247" t="s">
        <v>10</v>
      </c>
      <c r="RGA33" s="247"/>
      <c r="RGB33" s="247"/>
      <c r="RGC33" s="247"/>
      <c r="RGD33" s="247"/>
      <c r="RGE33" s="247"/>
      <c r="RGF33" s="247"/>
      <c r="RGG33" s="247"/>
      <c r="RGH33" s="247" t="s">
        <v>10</v>
      </c>
      <c r="RGI33" s="247"/>
      <c r="RGJ33" s="247"/>
      <c r="RGK33" s="247"/>
      <c r="RGL33" s="247"/>
      <c r="RGM33" s="247"/>
      <c r="RGN33" s="247"/>
      <c r="RGO33" s="247"/>
      <c r="RGP33" s="247" t="s">
        <v>10</v>
      </c>
      <c r="RGQ33" s="247"/>
      <c r="RGR33" s="247"/>
      <c r="RGS33" s="247"/>
      <c r="RGT33" s="247"/>
      <c r="RGU33" s="247"/>
      <c r="RGV33" s="247"/>
      <c r="RGW33" s="247"/>
      <c r="RGX33" s="247" t="s">
        <v>10</v>
      </c>
      <c r="RGY33" s="247"/>
      <c r="RGZ33" s="247"/>
      <c r="RHA33" s="247"/>
      <c r="RHB33" s="247"/>
      <c r="RHC33" s="247"/>
      <c r="RHD33" s="247"/>
      <c r="RHE33" s="247"/>
      <c r="RHF33" s="247" t="s">
        <v>10</v>
      </c>
      <c r="RHG33" s="247"/>
      <c r="RHH33" s="247"/>
      <c r="RHI33" s="247"/>
      <c r="RHJ33" s="247"/>
      <c r="RHK33" s="247"/>
      <c r="RHL33" s="247"/>
      <c r="RHM33" s="247"/>
      <c r="RHN33" s="247" t="s">
        <v>10</v>
      </c>
      <c r="RHO33" s="247"/>
      <c r="RHP33" s="247"/>
      <c r="RHQ33" s="247"/>
      <c r="RHR33" s="247"/>
      <c r="RHS33" s="247"/>
      <c r="RHT33" s="247"/>
      <c r="RHU33" s="247"/>
      <c r="RHV33" s="247" t="s">
        <v>10</v>
      </c>
      <c r="RHW33" s="247"/>
      <c r="RHX33" s="247"/>
      <c r="RHY33" s="247"/>
      <c r="RHZ33" s="247"/>
      <c r="RIA33" s="247"/>
      <c r="RIB33" s="247"/>
      <c r="RIC33" s="247"/>
      <c r="RID33" s="247" t="s">
        <v>10</v>
      </c>
      <c r="RIE33" s="247"/>
      <c r="RIF33" s="247"/>
      <c r="RIG33" s="247"/>
      <c r="RIH33" s="247"/>
      <c r="RII33" s="247"/>
      <c r="RIJ33" s="247"/>
      <c r="RIK33" s="247"/>
      <c r="RIL33" s="247" t="s">
        <v>10</v>
      </c>
      <c r="RIM33" s="247"/>
      <c r="RIN33" s="247"/>
      <c r="RIO33" s="247"/>
      <c r="RIP33" s="247"/>
      <c r="RIQ33" s="247"/>
      <c r="RIR33" s="247"/>
      <c r="RIS33" s="247"/>
      <c r="RIT33" s="247" t="s">
        <v>10</v>
      </c>
      <c r="RIU33" s="247"/>
      <c r="RIV33" s="247"/>
      <c r="RIW33" s="247"/>
      <c r="RIX33" s="247"/>
      <c r="RIY33" s="247"/>
      <c r="RIZ33" s="247"/>
      <c r="RJA33" s="247"/>
      <c r="RJB33" s="247" t="s">
        <v>10</v>
      </c>
      <c r="RJC33" s="247"/>
      <c r="RJD33" s="247"/>
      <c r="RJE33" s="247"/>
      <c r="RJF33" s="247"/>
      <c r="RJG33" s="247"/>
      <c r="RJH33" s="247"/>
      <c r="RJI33" s="247"/>
      <c r="RJJ33" s="247" t="s">
        <v>10</v>
      </c>
      <c r="RJK33" s="247"/>
      <c r="RJL33" s="247"/>
      <c r="RJM33" s="247"/>
      <c r="RJN33" s="247"/>
      <c r="RJO33" s="247"/>
      <c r="RJP33" s="247"/>
      <c r="RJQ33" s="247"/>
      <c r="RJR33" s="247" t="s">
        <v>10</v>
      </c>
      <c r="RJS33" s="247"/>
      <c r="RJT33" s="247"/>
      <c r="RJU33" s="247"/>
      <c r="RJV33" s="247"/>
      <c r="RJW33" s="247"/>
      <c r="RJX33" s="247"/>
      <c r="RJY33" s="247"/>
      <c r="RJZ33" s="247" t="s">
        <v>10</v>
      </c>
      <c r="RKA33" s="247"/>
      <c r="RKB33" s="247"/>
      <c r="RKC33" s="247"/>
      <c r="RKD33" s="247"/>
      <c r="RKE33" s="247"/>
      <c r="RKF33" s="247"/>
      <c r="RKG33" s="247"/>
      <c r="RKH33" s="247" t="s">
        <v>10</v>
      </c>
      <c r="RKI33" s="247"/>
      <c r="RKJ33" s="247"/>
      <c r="RKK33" s="247"/>
      <c r="RKL33" s="247"/>
      <c r="RKM33" s="247"/>
      <c r="RKN33" s="247"/>
      <c r="RKO33" s="247"/>
      <c r="RKP33" s="247" t="s">
        <v>10</v>
      </c>
      <c r="RKQ33" s="247"/>
      <c r="RKR33" s="247"/>
      <c r="RKS33" s="247"/>
      <c r="RKT33" s="247"/>
      <c r="RKU33" s="247"/>
      <c r="RKV33" s="247"/>
      <c r="RKW33" s="247"/>
      <c r="RKX33" s="247" t="s">
        <v>10</v>
      </c>
      <c r="RKY33" s="247"/>
      <c r="RKZ33" s="247"/>
      <c r="RLA33" s="247"/>
      <c r="RLB33" s="247"/>
      <c r="RLC33" s="247"/>
      <c r="RLD33" s="247"/>
      <c r="RLE33" s="247"/>
      <c r="RLF33" s="247" t="s">
        <v>10</v>
      </c>
      <c r="RLG33" s="247"/>
      <c r="RLH33" s="247"/>
      <c r="RLI33" s="247"/>
      <c r="RLJ33" s="247"/>
      <c r="RLK33" s="247"/>
      <c r="RLL33" s="247"/>
      <c r="RLM33" s="247"/>
      <c r="RLN33" s="247" t="s">
        <v>10</v>
      </c>
      <c r="RLO33" s="247"/>
      <c r="RLP33" s="247"/>
      <c r="RLQ33" s="247"/>
      <c r="RLR33" s="247"/>
      <c r="RLS33" s="247"/>
      <c r="RLT33" s="247"/>
      <c r="RLU33" s="247"/>
      <c r="RLV33" s="247" t="s">
        <v>10</v>
      </c>
      <c r="RLW33" s="247"/>
      <c r="RLX33" s="247"/>
      <c r="RLY33" s="247"/>
      <c r="RLZ33" s="247"/>
      <c r="RMA33" s="247"/>
      <c r="RMB33" s="247"/>
      <c r="RMC33" s="247"/>
      <c r="RMD33" s="247" t="s">
        <v>10</v>
      </c>
      <c r="RME33" s="247"/>
      <c r="RMF33" s="247"/>
      <c r="RMG33" s="247"/>
      <c r="RMH33" s="247"/>
      <c r="RMI33" s="247"/>
      <c r="RMJ33" s="247"/>
      <c r="RMK33" s="247"/>
      <c r="RML33" s="247" t="s">
        <v>10</v>
      </c>
      <c r="RMM33" s="247"/>
      <c r="RMN33" s="247"/>
      <c r="RMO33" s="247"/>
      <c r="RMP33" s="247"/>
      <c r="RMQ33" s="247"/>
      <c r="RMR33" s="247"/>
      <c r="RMS33" s="247"/>
      <c r="RMT33" s="247" t="s">
        <v>10</v>
      </c>
      <c r="RMU33" s="247"/>
      <c r="RMV33" s="247"/>
      <c r="RMW33" s="247"/>
      <c r="RMX33" s="247"/>
      <c r="RMY33" s="247"/>
      <c r="RMZ33" s="247"/>
      <c r="RNA33" s="247"/>
      <c r="RNB33" s="247" t="s">
        <v>10</v>
      </c>
      <c r="RNC33" s="247"/>
      <c r="RND33" s="247"/>
      <c r="RNE33" s="247"/>
      <c r="RNF33" s="247"/>
      <c r="RNG33" s="247"/>
      <c r="RNH33" s="247"/>
      <c r="RNI33" s="247"/>
      <c r="RNJ33" s="247" t="s">
        <v>10</v>
      </c>
      <c r="RNK33" s="247"/>
      <c r="RNL33" s="247"/>
      <c r="RNM33" s="247"/>
      <c r="RNN33" s="247"/>
      <c r="RNO33" s="247"/>
      <c r="RNP33" s="247"/>
      <c r="RNQ33" s="247"/>
      <c r="RNR33" s="247" t="s">
        <v>10</v>
      </c>
      <c r="RNS33" s="247"/>
      <c r="RNT33" s="247"/>
      <c r="RNU33" s="247"/>
      <c r="RNV33" s="247"/>
      <c r="RNW33" s="247"/>
      <c r="RNX33" s="247"/>
      <c r="RNY33" s="247"/>
      <c r="RNZ33" s="247" t="s">
        <v>10</v>
      </c>
      <c r="ROA33" s="247"/>
      <c r="ROB33" s="247"/>
      <c r="ROC33" s="247"/>
      <c r="ROD33" s="247"/>
      <c r="ROE33" s="247"/>
      <c r="ROF33" s="247"/>
      <c r="ROG33" s="247"/>
      <c r="ROH33" s="247" t="s">
        <v>10</v>
      </c>
      <c r="ROI33" s="247"/>
      <c r="ROJ33" s="247"/>
      <c r="ROK33" s="247"/>
      <c r="ROL33" s="247"/>
      <c r="ROM33" s="247"/>
      <c r="RON33" s="247"/>
      <c r="ROO33" s="247"/>
      <c r="ROP33" s="247" t="s">
        <v>10</v>
      </c>
      <c r="ROQ33" s="247"/>
      <c r="ROR33" s="247"/>
      <c r="ROS33" s="247"/>
      <c r="ROT33" s="247"/>
      <c r="ROU33" s="247"/>
      <c r="ROV33" s="247"/>
      <c r="ROW33" s="247"/>
      <c r="ROX33" s="247" t="s">
        <v>10</v>
      </c>
      <c r="ROY33" s="247"/>
      <c r="ROZ33" s="247"/>
      <c r="RPA33" s="247"/>
      <c r="RPB33" s="247"/>
      <c r="RPC33" s="247"/>
      <c r="RPD33" s="247"/>
      <c r="RPE33" s="247"/>
      <c r="RPF33" s="247" t="s">
        <v>10</v>
      </c>
      <c r="RPG33" s="247"/>
      <c r="RPH33" s="247"/>
      <c r="RPI33" s="247"/>
      <c r="RPJ33" s="247"/>
      <c r="RPK33" s="247"/>
      <c r="RPL33" s="247"/>
      <c r="RPM33" s="247"/>
      <c r="RPN33" s="247" t="s">
        <v>10</v>
      </c>
      <c r="RPO33" s="247"/>
      <c r="RPP33" s="247"/>
      <c r="RPQ33" s="247"/>
      <c r="RPR33" s="247"/>
      <c r="RPS33" s="247"/>
      <c r="RPT33" s="247"/>
      <c r="RPU33" s="247"/>
      <c r="RPV33" s="247" t="s">
        <v>10</v>
      </c>
      <c r="RPW33" s="247"/>
      <c r="RPX33" s="247"/>
      <c r="RPY33" s="247"/>
      <c r="RPZ33" s="247"/>
      <c r="RQA33" s="247"/>
      <c r="RQB33" s="247"/>
      <c r="RQC33" s="247"/>
      <c r="RQD33" s="247" t="s">
        <v>10</v>
      </c>
      <c r="RQE33" s="247"/>
      <c r="RQF33" s="247"/>
      <c r="RQG33" s="247"/>
      <c r="RQH33" s="247"/>
      <c r="RQI33" s="247"/>
      <c r="RQJ33" s="247"/>
      <c r="RQK33" s="247"/>
      <c r="RQL33" s="247" t="s">
        <v>10</v>
      </c>
      <c r="RQM33" s="247"/>
      <c r="RQN33" s="247"/>
      <c r="RQO33" s="247"/>
      <c r="RQP33" s="247"/>
      <c r="RQQ33" s="247"/>
      <c r="RQR33" s="247"/>
      <c r="RQS33" s="247"/>
      <c r="RQT33" s="247" t="s">
        <v>10</v>
      </c>
      <c r="RQU33" s="247"/>
      <c r="RQV33" s="247"/>
      <c r="RQW33" s="247"/>
      <c r="RQX33" s="247"/>
      <c r="RQY33" s="247"/>
      <c r="RQZ33" s="247"/>
      <c r="RRA33" s="247"/>
      <c r="RRB33" s="247" t="s">
        <v>10</v>
      </c>
      <c r="RRC33" s="247"/>
      <c r="RRD33" s="247"/>
      <c r="RRE33" s="247"/>
      <c r="RRF33" s="247"/>
      <c r="RRG33" s="247"/>
      <c r="RRH33" s="247"/>
      <c r="RRI33" s="247"/>
      <c r="RRJ33" s="247" t="s">
        <v>10</v>
      </c>
      <c r="RRK33" s="247"/>
      <c r="RRL33" s="247"/>
      <c r="RRM33" s="247"/>
      <c r="RRN33" s="247"/>
      <c r="RRO33" s="247"/>
      <c r="RRP33" s="247"/>
      <c r="RRQ33" s="247"/>
      <c r="RRR33" s="247" t="s">
        <v>10</v>
      </c>
      <c r="RRS33" s="247"/>
      <c r="RRT33" s="247"/>
      <c r="RRU33" s="247"/>
      <c r="RRV33" s="247"/>
      <c r="RRW33" s="247"/>
      <c r="RRX33" s="247"/>
      <c r="RRY33" s="247"/>
      <c r="RRZ33" s="247" t="s">
        <v>10</v>
      </c>
      <c r="RSA33" s="247"/>
      <c r="RSB33" s="247"/>
      <c r="RSC33" s="247"/>
      <c r="RSD33" s="247"/>
      <c r="RSE33" s="247"/>
      <c r="RSF33" s="247"/>
      <c r="RSG33" s="247"/>
      <c r="RSH33" s="247" t="s">
        <v>10</v>
      </c>
      <c r="RSI33" s="247"/>
      <c r="RSJ33" s="247"/>
      <c r="RSK33" s="247"/>
      <c r="RSL33" s="247"/>
      <c r="RSM33" s="247"/>
      <c r="RSN33" s="247"/>
      <c r="RSO33" s="247"/>
      <c r="RSP33" s="247" t="s">
        <v>10</v>
      </c>
      <c r="RSQ33" s="247"/>
      <c r="RSR33" s="247"/>
      <c r="RSS33" s="247"/>
      <c r="RST33" s="247"/>
      <c r="RSU33" s="247"/>
      <c r="RSV33" s="247"/>
      <c r="RSW33" s="247"/>
      <c r="RSX33" s="247" t="s">
        <v>10</v>
      </c>
      <c r="RSY33" s="247"/>
      <c r="RSZ33" s="247"/>
      <c r="RTA33" s="247"/>
      <c r="RTB33" s="247"/>
      <c r="RTC33" s="247"/>
      <c r="RTD33" s="247"/>
      <c r="RTE33" s="247"/>
      <c r="RTF33" s="247" t="s">
        <v>10</v>
      </c>
      <c r="RTG33" s="247"/>
      <c r="RTH33" s="247"/>
      <c r="RTI33" s="247"/>
      <c r="RTJ33" s="247"/>
      <c r="RTK33" s="247"/>
      <c r="RTL33" s="247"/>
      <c r="RTM33" s="247"/>
      <c r="RTN33" s="247" t="s">
        <v>10</v>
      </c>
      <c r="RTO33" s="247"/>
      <c r="RTP33" s="247"/>
      <c r="RTQ33" s="247"/>
      <c r="RTR33" s="247"/>
      <c r="RTS33" s="247"/>
      <c r="RTT33" s="247"/>
      <c r="RTU33" s="247"/>
      <c r="RTV33" s="247" t="s">
        <v>10</v>
      </c>
      <c r="RTW33" s="247"/>
      <c r="RTX33" s="247"/>
      <c r="RTY33" s="247"/>
      <c r="RTZ33" s="247"/>
      <c r="RUA33" s="247"/>
      <c r="RUB33" s="247"/>
      <c r="RUC33" s="247"/>
      <c r="RUD33" s="247" t="s">
        <v>10</v>
      </c>
      <c r="RUE33" s="247"/>
      <c r="RUF33" s="247"/>
      <c r="RUG33" s="247"/>
      <c r="RUH33" s="247"/>
      <c r="RUI33" s="247"/>
      <c r="RUJ33" s="247"/>
      <c r="RUK33" s="247"/>
      <c r="RUL33" s="247" t="s">
        <v>10</v>
      </c>
      <c r="RUM33" s="247"/>
      <c r="RUN33" s="247"/>
      <c r="RUO33" s="247"/>
      <c r="RUP33" s="247"/>
      <c r="RUQ33" s="247"/>
      <c r="RUR33" s="247"/>
      <c r="RUS33" s="247"/>
      <c r="RUT33" s="247" t="s">
        <v>10</v>
      </c>
      <c r="RUU33" s="247"/>
      <c r="RUV33" s="247"/>
      <c r="RUW33" s="247"/>
      <c r="RUX33" s="247"/>
      <c r="RUY33" s="247"/>
      <c r="RUZ33" s="247"/>
      <c r="RVA33" s="247"/>
      <c r="RVB33" s="247" t="s">
        <v>10</v>
      </c>
      <c r="RVC33" s="247"/>
      <c r="RVD33" s="247"/>
      <c r="RVE33" s="247"/>
      <c r="RVF33" s="247"/>
      <c r="RVG33" s="247"/>
      <c r="RVH33" s="247"/>
      <c r="RVI33" s="247"/>
      <c r="RVJ33" s="247" t="s">
        <v>10</v>
      </c>
      <c r="RVK33" s="247"/>
      <c r="RVL33" s="247"/>
      <c r="RVM33" s="247"/>
      <c r="RVN33" s="247"/>
      <c r="RVO33" s="247"/>
      <c r="RVP33" s="247"/>
      <c r="RVQ33" s="247"/>
      <c r="RVR33" s="247" t="s">
        <v>10</v>
      </c>
      <c r="RVS33" s="247"/>
      <c r="RVT33" s="247"/>
      <c r="RVU33" s="247"/>
      <c r="RVV33" s="247"/>
      <c r="RVW33" s="247"/>
      <c r="RVX33" s="247"/>
      <c r="RVY33" s="247"/>
      <c r="RVZ33" s="247" t="s">
        <v>10</v>
      </c>
      <c r="RWA33" s="247"/>
      <c r="RWB33" s="247"/>
      <c r="RWC33" s="247"/>
      <c r="RWD33" s="247"/>
      <c r="RWE33" s="247"/>
      <c r="RWF33" s="247"/>
      <c r="RWG33" s="247"/>
      <c r="RWH33" s="247" t="s">
        <v>10</v>
      </c>
      <c r="RWI33" s="247"/>
      <c r="RWJ33" s="247"/>
      <c r="RWK33" s="247"/>
      <c r="RWL33" s="247"/>
      <c r="RWM33" s="247"/>
      <c r="RWN33" s="247"/>
      <c r="RWO33" s="247"/>
      <c r="RWP33" s="247" t="s">
        <v>10</v>
      </c>
      <c r="RWQ33" s="247"/>
      <c r="RWR33" s="247"/>
      <c r="RWS33" s="247"/>
      <c r="RWT33" s="247"/>
      <c r="RWU33" s="247"/>
      <c r="RWV33" s="247"/>
      <c r="RWW33" s="247"/>
      <c r="RWX33" s="247" t="s">
        <v>10</v>
      </c>
      <c r="RWY33" s="247"/>
      <c r="RWZ33" s="247"/>
      <c r="RXA33" s="247"/>
      <c r="RXB33" s="247"/>
      <c r="RXC33" s="247"/>
      <c r="RXD33" s="247"/>
      <c r="RXE33" s="247"/>
      <c r="RXF33" s="247" t="s">
        <v>10</v>
      </c>
      <c r="RXG33" s="247"/>
      <c r="RXH33" s="247"/>
      <c r="RXI33" s="247"/>
      <c r="RXJ33" s="247"/>
      <c r="RXK33" s="247"/>
      <c r="RXL33" s="247"/>
      <c r="RXM33" s="247"/>
      <c r="RXN33" s="247" t="s">
        <v>10</v>
      </c>
      <c r="RXO33" s="247"/>
      <c r="RXP33" s="247"/>
      <c r="RXQ33" s="247"/>
      <c r="RXR33" s="247"/>
      <c r="RXS33" s="247"/>
      <c r="RXT33" s="247"/>
      <c r="RXU33" s="247"/>
      <c r="RXV33" s="247" t="s">
        <v>10</v>
      </c>
      <c r="RXW33" s="247"/>
      <c r="RXX33" s="247"/>
      <c r="RXY33" s="247"/>
      <c r="RXZ33" s="247"/>
      <c r="RYA33" s="247"/>
      <c r="RYB33" s="247"/>
      <c r="RYC33" s="247"/>
      <c r="RYD33" s="247" t="s">
        <v>10</v>
      </c>
      <c r="RYE33" s="247"/>
      <c r="RYF33" s="247"/>
      <c r="RYG33" s="247"/>
      <c r="RYH33" s="247"/>
      <c r="RYI33" s="247"/>
      <c r="RYJ33" s="247"/>
      <c r="RYK33" s="247"/>
      <c r="RYL33" s="247" t="s">
        <v>10</v>
      </c>
      <c r="RYM33" s="247"/>
      <c r="RYN33" s="247"/>
      <c r="RYO33" s="247"/>
      <c r="RYP33" s="247"/>
      <c r="RYQ33" s="247"/>
      <c r="RYR33" s="247"/>
      <c r="RYS33" s="247"/>
      <c r="RYT33" s="247" t="s">
        <v>10</v>
      </c>
      <c r="RYU33" s="247"/>
      <c r="RYV33" s="247"/>
      <c r="RYW33" s="247"/>
      <c r="RYX33" s="247"/>
      <c r="RYY33" s="247"/>
      <c r="RYZ33" s="247"/>
      <c r="RZA33" s="247"/>
      <c r="RZB33" s="247" t="s">
        <v>10</v>
      </c>
      <c r="RZC33" s="247"/>
      <c r="RZD33" s="247"/>
      <c r="RZE33" s="247"/>
      <c r="RZF33" s="247"/>
      <c r="RZG33" s="247"/>
      <c r="RZH33" s="247"/>
      <c r="RZI33" s="247"/>
      <c r="RZJ33" s="247" t="s">
        <v>10</v>
      </c>
      <c r="RZK33" s="247"/>
      <c r="RZL33" s="247"/>
      <c r="RZM33" s="247"/>
      <c r="RZN33" s="247"/>
      <c r="RZO33" s="247"/>
      <c r="RZP33" s="247"/>
      <c r="RZQ33" s="247"/>
      <c r="RZR33" s="247" t="s">
        <v>10</v>
      </c>
      <c r="RZS33" s="247"/>
      <c r="RZT33" s="247"/>
      <c r="RZU33" s="247"/>
      <c r="RZV33" s="247"/>
      <c r="RZW33" s="247"/>
      <c r="RZX33" s="247"/>
      <c r="RZY33" s="247"/>
      <c r="RZZ33" s="247" t="s">
        <v>10</v>
      </c>
      <c r="SAA33" s="247"/>
      <c r="SAB33" s="247"/>
      <c r="SAC33" s="247"/>
      <c r="SAD33" s="247"/>
      <c r="SAE33" s="247"/>
      <c r="SAF33" s="247"/>
      <c r="SAG33" s="247"/>
      <c r="SAH33" s="247" t="s">
        <v>10</v>
      </c>
      <c r="SAI33" s="247"/>
      <c r="SAJ33" s="247"/>
      <c r="SAK33" s="247"/>
      <c r="SAL33" s="247"/>
      <c r="SAM33" s="247"/>
      <c r="SAN33" s="247"/>
      <c r="SAO33" s="247"/>
      <c r="SAP33" s="247" t="s">
        <v>10</v>
      </c>
      <c r="SAQ33" s="247"/>
      <c r="SAR33" s="247"/>
      <c r="SAS33" s="247"/>
      <c r="SAT33" s="247"/>
      <c r="SAU33" s="247"/>
      <c r="SAV33" s="247"/>
      <c r="SAW33" s="247"/>
      <c r="SAX33" s="247" t="s">
        <v>10</v>
      </c>
      <c r="SAY33" s="247"/>
      <c r="SAZ33" s="247"/>
      <c r="SBA33" s="247"/>
      <c r="SBB33" s="247"/>
      <c r="SBC33" s="247"/>
      <c r="SBD33" s="247"/>
      <c r="SBE33" s="247"/>
      <c r="SBF33" s="247" t="s">
        <v>10</v>
      </c>
      <c r="SBG33" s="247"/>
      <c r="SBH33" s="247"/>
      <c r="SBI33" s="247"/>
      <c r="SBJ33" s="247"/>
      <c r="SBK33" s="247"/>
      <c r="SBL33" s="247"/>
      <c r="SBM33" s="247"/>
      <c r="SBN33" s="247" t="s">
        <v>10</v>
      </c>
      <c r="SBO33" s="247"/>
      <c r="SBP33" s="247"/>
      <c r="SBQ33" s="247"/>
      <c r="SBR33" s="247"/>
      <c r="SBS33" s="247"/>
      <c r="SBT33" s="247"/>
      <c r="SBU33" s="247"/>
      <c r="SBV33" s="247" t="s">
        <v>10</v>
      </c>
      <c r="SBW33" s="247"/>
      <c r="SBX33" s="247"/>
      <c r="SBY33" s="247"/>
      <c r="SBZ33" s="247"/>
      <c r="SCA33" s="247"/>
      <c r="SCB33" s="247"/>
      <c r="SCC33" s="247"/>
      <c r="SCD33" s="247" t="s">
        <v>10</v>
      </c>
      <c r="SCE33" s="247"/>
      <c r="SCF33" s="247"/>
      <c r="SCG33" s="247"/>
      <c r="SCH33" s="247"/>
      <c r="SCI33" s="247"/>
      <c r="SCJ33" s="247"/>
      <c r="SCK33" s="247"/>
      <c r="SCL33" s="247" t="s">
        <v>10</v>
      </c>
      <c r="SCM33" s="247"/>
      <c r="SCN33" s="247"/>
      <c r="SCO33" s="247"/>
      <c r="SCP33" s="247"/>
      <c r="SCQ33" s="247"/>
      <c r="SCR33" s="247"/>
      <c r="SCS33" s="247"/>
      <c r="SCT33" s="247" t="s">
        <v>10</v>
      </c>
      <c r="SCU33" s="247"/>
      <c r="SCV33" s="247"/>
      <c r="SCW33" s="247"/>
      <c r="SCX33" s="247"/>
      <c r="SCY33" s="247"/>
      <c r="SCZ33" s="247"/>
      <c r="SDA33" s="247"/>
      <c r="SDB33" s="247" t="s">
        <v>10</v>
      </c>
      <c r="SDC33" s="247"/>
      <c r="SDD33" s="247"/>
      <c r="SDE33" s="247"/>
      <c r="SDF33" s="247"/>
      <c r="SDG33" s="247"/>
      <c r="SDH33" s="247"/>
      <c r="SDI33" s="247"/>
      <c r="SDJ33" s="247" t="s">
        <v>10</v>
      </c>
      <c r="SDK33" s="247"/>
      <c r="SDL33" s="247"/>
      <c r="SDM33" s="247"/>
      <c r="SDN33" s="247"/>
      <c r="SDO33" s="247"/>
      <c r="SDP33" s="247"/>
      <c r="SDQ33" s="247"/>
      <c r="SDR33" s="247" t="s">
        <v>10</v>
      </c>
      <c r="SDS33" s="247"/>
      <c r="SDT33" s="247"/>
      <c r="SDU33" s="247"/>
      <c r="SDV33" s="247"/>
      <c r="SDW33" s="247"/>
      <c r="SDX33" s="247"/>
      <c r="SDY33" s="247"/>
      <c r="SDZ33" s="247" t="s">
        <v>10</v>
      </c>
      <c r="SEA33" s="247"/>
      <c r="SEB33" s="247"/>
      <c r="SEC33" s="247"/>
      <c r="SED33" s="247"/>
      <c r="SEE33" s="247"/>
      <c r="SEF33" s="247"/>
      <c r="SEG33" s="247"/>
      <c r="SEH33" s="247" t="s">
        <v>10</v>
      </c>
      <c r="SEI33" s="247"/>
      <c r="SEJ33" s="247"/>
      <c r="SEK33" s="247"/>
      <c r="SEL33" s="247"/>
      <c r="SEM33" s="247"/>
      <c r="SEN33" s="247"/>
      <c r="SEO33" s="247"/>
      <c r="SEP33" s="247" t="s">
        <v>10</v>
      </c>
      <c r="SEQ33" s="247"/>
      <c r="SER33" s="247"/>
      <c r="SES33" s="247"/>
      <c r="SET33" s="247"/>
      <c r="SEU33" s="247"/>
      <c r="SEV33" s="247"/>
      <c r="SEW33" s="247"/>
      <c r="SEX33" s="247" t="s">
        <v>10</v>
      </c>
      <c r="SEY33" s="247"/>
      <c r="SEZ33" s="247"/>
      <c r="SFA33" s="247"/>
      <c r="SFB33" s="247"/>
      <c r="SFC33" s="247"/>
      <c r="SFD33" s="247"/>
      <c r="SFE33" s="247"/>
      <c r="SFF33" s="247" t="s">
        <v>10</v>
      </c>
      <c r="SFG33" s="247"/>
      <c r="SFH33" s="247"/>
      <c r="SFI33" s="247"/>
      <c r="SFJ33" s="247"/>
      <c r="SFK33" s="247"/>
      <c r="SFL33" s="247"/>
      <c r="SFM33" s="247"/>
      <c r="SFN33" s="247" t="s">
        <v>10</v>
      </c>
      <c r="SFO33" s="247"/>
      <c r="SFP33" s="247"/>
      <c r="SFQ33" s="247"/>
      <c r="SFR33" s="247"/>
      <c r="SFS33" s="247"/>
      <c r="SFT33" s="247"/>
      <c r="SFU33" s="247"/>
      <c r="SFV33" s="247" t="s">
        <v>10</v>
      </c>
      <c r="SFW33" s="247"/>
      <c r="SFX33" s="247"/>
      <c r="SFY33" s="247"/>
      <c r="SFZ33" s="247"/>
      <c r="SGA33" s="247"/>
      <c r="SGB33" s="247"/>
      <c r="SGC33" s="247"/>
      <c r="SGD33" s="247" t="s">
        <v>10</v>
      </c>
      <c r="SGE33" s="247"/>
      <c r="SGF33" s="247"/>
      <c r="SGG33" s="247"/>
      <c r="SGH33" s="247"/>
      <c r="SGI33" s="247"/>
      <c r="SGJ33" s="247"/>
      <c r="SGK33" s="247"/>
      <c r="SGL33" s="247" t="s">
        <v>10</v>
      </c>
      <c r="SGM33" s="247"/>
      <c r="SGN33" s="247"/>
      <c r="SGO33" s="247"/>
      <c r="SGP33" s="247"/>
      <c r="SGQ33" s="247"/>
      <c r="SGR33" s="247"/>
      <c r="SGS33" s="247"/>
      <c r="SGT33" s="247" t="s">
        <v>10</v>
      </c>
      <c r="SGU33" s="247"/>
      <c r="SGV33" s="247"/>
      <c r="SGW33" s="247"/>
      <c r="SGX33" s="247"/>
      <c r="SGY33" s="247"/>
      <c r="SGZ33" s="247"/>
      <c r="SHA33" s="247"/>
      <c r="SHB33" s="247" t="s">
        <v>10</v>
      </c>
      <c r="SHC33" s="247"/>
      <c r="SHD33" s="247"/>
      <c r="SHE33" s="247"/>
      <c r="SHF33" s="247"/>
      <c r="SHG33" s="247"/>
      <c r="SHH33" s="247"/>
      <c r="SHI33" s="247"/>
      <c r="SHJ33" s="247" t="s">
        <v>10</v>
      </c>
      <c r="SHK33" s="247"/>
      <c r="SHL33" s="247"/>
      <c r="SHM33" s="247"/>
      <c r="SHN33" s="247"/>
      <c r="SHO33" s="247"/>
      <c r="SHP33" s="247"/>
      <c r="SHQ33" s="247"/>
      <c r="SHR33" s="247" t="s">
        <v>10</v>
      </c>
      <c r="SHS33" s="247"/>
      <c r="SHT33" s="247"/>
      <c r="SHU33" s="247"/>
      <c r="SHV33" s="247"/>
      <c r="SHW33" s="247"/>
      <c r="SHX33" s="247"/>
      <c r="SHY33" s="247"/>
      <c r="SHZ33" s="247" t="s">
        <v>10</v>
      </c>
      <c r="SIA33" s="247"/>
      <c r="SIB33" s="247"/>
      <c r="SIC33" s="247"/>
      <c r="SID33" s="247"/>
      <c r="SIE33" s="247"/>
      <c r="SIF33" s="247"/>
      <c r="SIG33" s="247"/>
      <c r="SIH33" s="247" t="s">
        <v>10</v>
      </c>
      <c r="SII33" s="247"/>
      <c r="SIJ33" s="247"/>
      <c r="SIK33" s="247"/>
      <c r="SIL33" s="247"/>
      <c r="SIM33" s="247"/>
      <c r="SIN33" s="247"/>
      <c r="SIO33" s="247"/>
      <c r="SIP33" s="247" t="s">
        <v>10</v>
      </c>
      <c r="SIQ33" s="247"/>
      <c r="SIR33" s="247"/>
      <c r="SIS33" s="247"/>
      <c r="SIT33" s="247"/>
      <c r="SIU33" s="247"/>
      <c r="SIV33" s="247"/>
      <c r="SIW33" s="247"/>
      <c r="SIX33" s="247" t="s">
        <v>10</v>
      </c>
      <c r="SIY33" s="247"/>
      <c r="SIZ33" s="247"/>
      <c r="SJA33" s="247"/>
      <c r="SJB33" s="247"/>
      <c r="SJC33" s="247"/>
      <c r="SJD33" s="247"/>
      <c r="SJE33" s="247"/>
      <c r="SJF33" s="247" t="s">
        <v>10</v>
      </c>
      <c r="SJG33" s="247"/>
      <c r="SJH33" s="247"/>
      <c r="SJI33" s="247"/>
      <c r="SJJ33" s="247"/>
      <c r="SJK33" s="247"/>
      <c r="SJL33" s="247"/>
      <c r="SJM33" s="247"/>
      <c r="SJN33" s="247" t="s">
        <v>10</v>
      </c>
      <c r="SJO33" s="247"/>
      <c r="SJP33" s="247"/>
      <c r="SJQ33" s="247"/>
      <c r="SJR33" s="247"/>
      <c r="SJS33" s="247"/>
      <c r="SJT33" s="247"/>
      <c r="SJU33" s="247"/>
      <c r="SJV33" s="247" t="s">
        <v>10</v>
      </c>
      <c r="SJW33" s="247"/>
      <c r="SJX33" s="247"/>
      <c r="SJY33" s="247"/>
      <c r="SJZ33" s="247"/>
      <c r="SKA33" s="247"/>
      <c r="SKB33" s="247"/>
      <c r="SKC33" s="247"/>
      <c r="SKD33" s="247" t="s">
        <v>10</v>
      </c>
      <c r="SKE33" s="247"/>
      <c r="SKF33" s="247"/>
      <c r="SKG33" s="247"/>
      <c r="SKH33" s="247"/>
      <c r="SKI33" s="247"/>
      <c r="SKJ33" s="247"/>
      <c r="SKK33" s="247"/>
      <c r="SKL33" s="247" t="s">
        <v>10</v>
      </c>
      <c r="SKM33" s="247"/>
      <c r="SKN33" s="247"/>
      <c r="SKO33" s="247"/>
      <c r="SKP33" s="247"/>
      <c r="SKQ33" s="247"/>
      <c r="SKR33" s="247"/>
      <c r="SKS33" s="247"/>
      <c r="SKT33" s="247" t="s">
        <v>10</v>
      </c>
      <c r="SKU33" s="247"/>
      <c r="SKV33" s="247"/>
      <c r="SKW33" s="247"/>
      <c r="SKX33" s="247"/>
      <c r="SKY33" s="247"/>
      <c r="SKZ33" s="247"/>
      <c r="SLA33" s="247"/>
      <c r="SLB33" s="247" t="s">
        <v>10</v>
      </c>
      <c r="SLC33" s="247"/>
      <c r="SLD33" s="247"/>
      <c r="SLE33" s="247"/>
      <c r="SLF33" s="247"/>
      <c r="SLG33" s="247"/>
      <c r="SLH33" s="247"/>
      <c r="SLI33" s="247"/>
      <c r="SLJ33" s="247" t="s">
        <v>10</v>
      </c>
      <c r="SLK33" s="247"/>
      <c r="SLL33" s="247"/>
      <c r="SLM33" s="247"/>
      <c r="SLN33" s="247"/>
      <c r="SLO33" s="247"/>
      <c r="SLP33" s="247"/>
      <c r="SLQ33" s="247"/>
      <c r="SLR33" s="247" t="s">
        <v>10</v>
      </c>
      <c r="SLS33" s="247"/>
      <c r="SLT33" s="247"/>
      <c r="SLU33" s="247"/>
      <c r="SLV33" s="247"/>
      <c r="SLW33" s="247"/>
      <c r="SLX33" s="247"/>
      <c r="SLY33" s="247"/>
      <c r="SLZ33" s="247" t="s">
        <v>10</v>
      </c>
      <c r="SMA33" s="247"/>
      <c r="SMB33" s="247"/>
      <c r="SMC33" s="247"/>
      <c r="SMD33" s="247"/>
      <c r="SME33" s="247"/>
      <c r="SMF33" s="247"/>
      <c r="SMG33" s="247"/>
      <c r="SMH33" s="247" t="s">
        <v>10</v>
      </c>
      <c r="SMI33" s="247"/>
      <c r="SMJ33" s="247"/>
      <c r="SMK33" s="247"/>
      <c r="SML33" s="247"/>
      <c r="SMM33" s="247"/>
      <c r="SMN33" s="247"/>
      <c r="SMO33" s="247"/>
      <c r="SMP33" s="247" t="s">
        <v>10</v>
      </c>
      <c r="SMQ33" s="247"/>
      <c r="SMR33" s="247"/>
      <c r="SMS33" s="247"/>
      <c r="SMT33" s="247"/>
      <c r="SMU33" s="247"/>
      <c r="SMV33" s="247"/>
      <c r="SMW33" s="247"/>
      <c r="SMX33" s="247" t="s">
        <v>10</v>
      </c>
      <c r="SMY33" s="247"/>
      <c r="SMZ33" s="247"/>
      <c r="SNA33" s="247"/>
      <c r="SNB33" s="247"/>
      <c r="SNC33" s="247"/>
      <c r="SND33" s="247"/>
      <c r="SNE33" s="247"/>
      <c r="SNF33" s="247" t="s">
        <v>10</v>
      </c>
      <c r="SNG33" s="247"/>
      <c r="SNH33" s="247"/>
      <c r="SNI33" s="247"/>
      <c r="SNJ33" s="247"/>
      <c r="SNK33" s="247"/>
      <c r="SNL33" s="247"/>
      <c r="SNM33" s="247"/>
      <c r="SNN33" s="247" t="s">
        <v>10</v>
      </c>
      <c r="SNO33" s="247"/>
      <c r="SNP33" s="247"/>
      <c r="SNQ33" s="247"/>
      <c r="SNR33" s="247"/>
      <c r="SNS33" s="247"/>
      <c r="SNT33" s="247"/>
      <c r="SNU33" s="247"/>
      <c r="SNV33" s="247" t="s">
        <v>10</v>
      </c>
      <c r="SNW33" s="247"/>
      <c r="SNX33" s="247"/>
      <c r="SNY33" s="247"/>
      <c r="SNZ33" s="247"/>
      <c r="SOA33" s="247"/>
      <c r="SOB33" s="247"/>
      <c r="SOC33" s="247"/>
      <c r="SOD33" s="247" t="s">
        <v>10</v>
      </c>
      <c r="SOE33" s="247"/>
      <c r="SOF33" s="247"/>
      <c r="SOG33" s="247"/>
      <c r="SOH33" s="247"/>
      <c r="SOI33" s="247"/>
      <c r="SOJ33" s="247"/>
      <c r="SOK33" s="247"/>
      <c r="SOL33" s="247" t="s">
        <v>10</v>
      </c>
      <c r="SOM33" s="247"/>
      <c r="SON33" s="247"/>
      <c r="SOO33" s="247"/>
      <c r="SOP33" s="247"/>
      <c r="SOQ33" s="247"/>
      <c r="SOR33" s="247"/>
      <c r="SOS33" s="247"/>
      <c r="SOT33" s="247" t="s">
        <v>10</v>
      </c>
      <c r="SOU33" s="247"/>
      <c r="SOV33" s="247"/>
      <c r="SOW33" s="247"/>
      <c r="SOX33" s="247"/>
      <c r="SOY33" s="247"/>
      <c r="SOZ33" s="247"/>
      <c r="SPA33" s="247"/>
      <c r="SPB33" s="247" t="s">
        <v>10</v>
      </c>
      <c r="SPC33" s="247"/>
      <c r="SPD33" s="247"/>
      <c r="SPE33" s="247"/>
      <c r="SPF33" s="247"/>
      <c r="SPG33" s="247"/>
      <c r="SPH33" s="247"/>
      <c r="SPI33" s="247"/>
      <c r="SPJ33" s="247" t="s">
        <v>10</v>
      </c>
      <c r="SPK33" s="247"/>
      <c r="SPL33" s="247"/>
      <c r="SPM33" s="247"/>
      <c r="SPN33" s="247"/>
      <c r="SPO33" s="247"/>
      <c r="SPP33" s="247"/>
      <c r="SPQ33" s="247"/>
      <c r="SPR33" s="247" t="s">
        <v>10</v>
      </c>
      <c r="SPS33" s="247"/>
      <c r="SPT33" s="247"/>
      <c r="SPU33" s="247"/>
      <c r="SPV33" s="247"/>
      <c r="SPW33" s="247"/>
      <c r="SPX33" s="247"/>
      <c r="SPY33" s="247"/>
      <c r="SPZ33" s="247" t="s">
        <v>10</v>
      </c>
      <c r="SQA33" s="247"/>
      <c r="SQB33" s="247"/>
      <c r="SQC33" s="247"/>
      <c r="SQD33" s="247"/>
      <c r="SQE33" s="247"/>
      <c r="SQF33" s="247"/>
      <c r="SQG33" s="247"/>
      <c r="SQH33" s="247" t="s">
        <v>10</v>
      </c>
      <c r="SQI33" s="247"/>
      <c r="SQJ33" s="247"/>
      <c r="SQK33" s="247"/>
      <c r="SQL33" s="247"/>
      <c r="SQM33" s="247"/>
      <c r="SQN33" s="247"/>
      <c r="SQO33" s="247"/>
      <c r="SQP33" s="247" t="s">
        <v>10</v>
      </c>
      <c r="SQQ33" s="247"/>
      <c r="SQR33" s="247"/>
      <c r="SQS33" s="247"/>
      <c r="SQT33" s="247"/>
      <c r="SQU33" s="247"/>
      <c r="SQV33" s="247"/>
      <c r="SQW33" s="247"/>
      <c r="SQX33" s="247" t="s">
        <v>10</v>
      </c>
      <c r="SQY33" s="247"/>
      <c r="SQZ33" s="247"/>
      <c r="SRA33" s="247"/>
      <c r="SRB33" s="247"/>
      <c r="SRC33" s="247"/>
      <c r="SRD33" s="247"/>
      <c r="SRE33" s="247"/>
      <c r="SRF33" s="247" t="s">
        <v>10</v>
      </c>
      <c r="SRG33" s="247"/>
      <c r="SRH33" s="247"/>
      <c r="SRI33" s="247"/>
      <c r="SRJ33" s="247"/>
      <c r="SRK33" s="247"/>
      <c r="SRL33" s="247"/>
      <c r="SRM33" s="247"/>
      <c r="SRN33" s="247" t="s">
        <v>10</v>
      </c>
      <c r="SRO33" s="247"/>
      <c r="SRP33" s="247"/>
      <c r="SRQ33" s="247"/>
      <c r="SRR33" s="247"/>
      <c r="SRS33" s="247"/>
      <c r="SRT33" s="247"/>
      <c r="SRU33" s="247"/>
      <c r="SRV33" s="247" t="s">
        <v>10</v>
      </c>
      <c r="SRW33" s="247"/>
      <c r="SRX33" s="247"/>
      <c r="SRY33" s="247"/>
      <c r="SRZ33" s="247"/>
      <c r="SSA33" s="247"/>
      <c r="SSB33" s="247"/>
      <c r="SSC33" s="247"/>
      <c r="SSD33" s="247" t="s">
        <v>10</v>
      </c>
      <c r="SSE33" s="247"/>
      <c r="SSF33" s="247"/>
      <c r="SSG33" s="247"/>
      <c r="SSH33" s="247"/>
      <c r="SSI33" s="247"/>
      <c r="SSJ33" s="247"/>
      <c r="SSK33" s="247"/>
      <c r="SSL33" s="247" t="s">
        <v>10</v>
      </c>
      <c r="SSM33" s="247"/>
      <c r="SSN33" s="247"/>
      <c r="SSO33" s="247"/>
      <c r="SSP33" s="247"/>
      <c r="SSQ33" s="247"/>
      <c r="SSR33" s="247"/>
      <c r="SSS33" s="247"/>
      <c r="SST33" s="247" t="s">
        <v>10</v>
      </c>
      <c r="SSU33" s="247"/>
      <c r="SSV33" s="247"/>
      <c r="SSW33" s="247"/>
      <c r="SSX33" s="247"/>
      <c r="SSY33" s="247"/>
      <c r="SSZ33" s="247"/>
      <c r="STA33" s="247"/>
      <c r="STB33" s="247" t="s">
        <v>10</v>
      </c>
      <c r="STC33" s="247"/>
      <c r="STD33" s="247"/>
      <c r="STE33" s="247"/>
      <c r="STF33" s="247"/>
      <c r="STG33" s="247"/>
      <c r="STH33" s="247"/>
      <c r="STI33" s="247"/>
      <c r="STJ33" s="247" t="s">
        <v>10</v>
      </c>
      <c r="STK33" s="247"/>
      <c r="STL33" s="247"/>
      <c r="STM33" s="247"/>
      <c r="STN33" s="247"/>
      <c r="STO33" s="247"/>
      <c r="STP33" s="247"/>
      <c r="STQ33" s="247"/>
      <c r="STR33" s="247" t="s">
        <v>10</v>
      </c>
      <c r="STS33" s="247"/>
      <c r="STT33" s="247"/>
      <c r="STU33" s="247"/>
      <c r="STV33" s="247"/>
      <c r="STW33" s="247"/>
      <c r="STX33" s="247"/>
      <c r="STY33" s="247"/>
      <c r="STZ33" s="247" t="s">
        <v>10</v>
      </c>
      <c r="SUA33" s="247"/>
      <c r="SUB33" s="247"/>
      <c r="SUC33" s="247"/>
      <c r="SUD33" s="247"/>
      <c r="SUE33" s="247"/>
      <c r="SUF33" s="247"/>
      <c r="SUG33" s="247"/>
      <c r="SUH33" s="247" t="s">
        <v>10</v>
      </c>
      <c r="SUI33" s="247"/>
      <c r="SUJ33" s="247"/>
      <c r="SUK33" s="247"/>
      <c r="SUL33" s="247"/>
      <c r="SUM33" s="247"/>
      <c r="SUN33" s="247"/>
      <c r="SUO33" s="247"/>
      <c r="SUP33" s="247" t="s">
        <v>10</v>
      </c>
      <c r="SUQ33" s="247"/>
      <c r="SUR33" s="247"/>
      <c r="SUS33" s="247"/>
      <c r="SUT33" s="247"/>
      <c r="SUU33" s="247"/>
      <c r="SUV33" s="247"/>
      <c r="SUW33" s="247"/>
      <c r="SUX33" s="247" t="s">
        <v>10</v>
      </c>
      <c r="SUY33" s="247"/>
      <c r="SUZ33" s="247"/>
      <c r="SVA33" s="247"/>
      <c r="SVB33" s="247"/>
      <c r="SVC33" s="247"/>
      <c r="SVD33" s="247"/>
      <c r="SVE33" s="247"/>
      <c r="SVF33" s="247" t="s">
        <v>10</v>
      </c>
      <c r="SVG33" s="247"/>
      <c r="SVH33" s="247"/>
      <c r="SVI33" s="247"/>
      <c r="SVJ33" s="247"/>
      <c r="SVK33" s="247"/>
      <c r="SVL33" s="247"/>
      <c r="SVM33" s="247"/>
      <c r="SVN33" s="247" t="s">
        <v>10</v>
      </c>
      <c r="SVO33" s="247"/>
      <c r="SVP33" s="247"/>
      <c r="SVQ33" s="247"/>
      <c r="SVR33" s="247"/>
      <c r="SVS33" s="247"/>
      <c r="SVT33" s="247"/>
      <c r="SVU33" s="247"/>
      <c r="SVV33" s="247" t="s">
        <v>10</v>
      </c>
      <c r="SVW33" s="247"/>
      <c r="SVX33" s="247"/>
      <c r="SVY33" s="247"/>
      <c r="SVZ33" s="247"/>
      <c r="SWA33" s="247"/>
      <c r="SWB33" s="247"/>
      <c r="SWC33" s="247"/>
      <c r="SWD33" s="247" t="s">
        <v>10</v>
      </c>
      <c r="SWE33" s="247"/>
      <c r="SWF33" s="247"/>
      <c r="SWG33" s="247"/>
      <c r="SWH33" s="247"/>
      <c r="SWI33" s="247"/>
      <c r="SWJ33" s="247"/>
      <c r="SWK33" s="247"/>
      <c r="SWL33" s="247" t="s">
        <v>10</v>
      </c>
      <c r="SWM33" s="247"/>
      <c r="SWN33" s="247"/>
      <c r="SWO33" s="247"/>
      <c r="SWP33" s="247"/>
      <c r="SWQ33" s="247"/>
      <c r="SWR33" s="247"/>
      <c r="SWS33" s="247"/>
      <c r="SWT33" s="247" t="s">
        <v>10</v>
      </c>
      <c r="SWU33" s="247"/>
      <c r="SWV33" s="247"/>
      <c r="SWW33" s="247"/>
      <c r="SWX33" s="247"/>
      <c r="SWY33" s="247"/>
      <c r="SWZ33" s="247"/>
      <c r="SXA33" s="247"/>
      <c r="SXB33" s="247" t="s">
        <v>10</v>
      </c>
      <c r="SXC33" s="247"/>
      <c r="SXD33" s="247"/>
      <c r="SXE33" s="247"/>
      <c r="SXF33" s="247"/>
      <c r="SXG33" s="247"/>
      <c r="SXH33" s="247"/>
      <c r="SXI33" s="247"/>
      <c r="SXJ33" s="247" t="s">
        <v>10</v>
      </c>
      <c r="SXK33" s="247"/>
      <c r="SXL33" s="247"/>
      <c r="SXM33" s="247"/>
      <c r="SXN33" s="247"/>
      <c r="SXO33" s="247"/>
      <c r="SXP33" s="247"/>
      <c r="SXQ33" s="247"/>
      <c r="SXR33" s="247" t="s">
        <v>10</v>
      </c>
      <c r="SXS33" s="247"/>
      <c r="SXT33" s="247"/>
      <c r="SXU33" s="247"/>
      <c r="SXV33" s="247"/>
      <c r="SXW33" s="247"/>
      <c r="SXX33" s="247"/>
      <c r="SXY33" s="247"/>
      <c r="SXZ33" s="247" t="s">
        <v>10</v>
      </c>
      <c r="SYA33" s="247"/>
      <c r="SYB33" s="247"/>
      <c r="SYC33" s="247"/>
      <c r="SYD33" s="247"/>
      <c r="SYE33" s="247"/>
      <c r="SYF33" s="247"/>
      <c r="SYG33" s="247"/>
      <c r="SYH33" s="247" t="s">
        <v>10</v>
      </c>
      <c r="SYI33" s="247"/>
      <c r="SYJ33" s="247"/>
      <c r="SYK33" s="247"/>
      <c r="SYL33" s="247"/>
      <c r="SYM33" s="247"/>
      <c r="SYN33" s="247"/>
      <c r="SYO33" s="247"/>
      <c r="SYP33" s="247" t="s">
        <v>10</v>
      </c>
      <c r="SYQ33" s="247"/>
      <c r="SYR33" s="247"/>
      <c r="SYS33" s="247"/>
      <c r="SYT33" s="247"/>
      <c r="SYU33" s="247"/>
      <c r="SYV33" s="247"/>
      <c r="SYW33" s="247"/>
      <c r="SYX33" s="247" t="s">
        <v>10</v>
      </c>
      <c r="SYY33" s="247"/>
      <c r="SYZ33" s="247"/>
      <c r="SZA33" s="247"/>
      <c r="SZB33" s="247"/>
      <c r="SZC33" s="247"/>
      <c r="SZD33" s="247"/>
      <c r="SZE33" s="247"/>
      <c r="SZF33" s="247" t="s">
        <v>10</v>
      </c>
      <c r="SZG33" s="247"/>
      <c r="SZH33" s="247"/>
      <c r="SZI33" s="247"/>
      <c r="SZJ33" s="247"/>
      <c r="SZK33" s="247"/>
      <c r="SZL33" s="247"/>
      <c r="SZM33" s="247"/>
      <c r="SZN33" s="247" t="s">
        <v>10</v>
      </c>
      <c r="SZO33" s="247"/>
      <c r="SZP33" s="247"/>
      <c r="SZQ33" s="247"/>
      <c r="SZR33" s="247"/>
      <c r="SZS33" s="247"/>
      <c r="SZT33" s="247"/>
      <c r="SZU33" s="247"/>
      <c r="SZV33" s="247" t="s">
        <v>10</v>
      </c>
      <c r="SZW33" s="247"/>
      <c r="SZX33" s="247"/>
      <c r="SZY33" s="247"/>
      <c r="SZZ33" s="247"/>
      <c r="TAA33" s="247"/>
      <c r="TAB33" s="247"/>
      <c r="TAC33" s="247"/>
      <c r="TAD33" s="247" t="s">
        <v>10</v>
      </c>
      <c r="TAE33" s="247"/>
      <c r="TAF33" s="247"/>
      <c r="TAG33" s="247"/>
      <c r="TAH33" s="247"/>
      <c r="TAI33" s="247"/>
      <c r="TAJ33" s="247"/>
      <c r="TAK33" s="247"/>
      <c r="TAL33" s="247" t="s">
        <v>10</v>
      </c>
      <c r="TAM33" s="247"/>
      <c r="TAN33" s="247"/>
      <c r="TAO33" s="247"/>
      <c r="TAP33" s="247"/>
      <c r="TAQ33" s="247"/>
      <c r="TAR33" s="247"/>
      <c r="TAS33" s="247"/>
      <c r="TAT33" s="247" t="s">
        <v>10</v>
      </c>
      <c r="TAU33" s="247"/>
      <c r="TAV33" s="247"/>
      <c r="TAW33" s="247"/>
      <c r="TAX33" s="247"/>
      <c r="TAY33" s="247"/>
      <c r="TAZ33" s="247"/>
      <c r="TBA33" s="247"/>
      <c r="TBB33" s="247" t="s">
        <v>10</v>
      </c>
      <c r="TBC33" s="247"/>
      <c r="TBD33" s="247"/>
      <c r="TBE33" s="247"/>
      <c r="TBF33" s="247"/>
      <c r="TBG33" s="247"/>
      <c r="TBH33" s="247"/>
      <c r="TBI33" s="247"/>
      <c r="TBJ33" s="247" t="s">
        <v>10</v>
      </c>
      <c r="TBK33" s="247"/>
      <c r="TBL33" s="247"/>
      <c r="TBM33" s="247"/>
      <c r="TBN33" s="247"/>
      <c r="TBO33" s="247"/>
      <c r="TBP33" s="247"/>
      <c r="TBQ33" s="247"/>
      <c r="TBR33" s="247" t="s">
        <v>10</v>
      </c>
      <c r="TBS33" s="247"/>
      <c r="TBT33" s="247"/>
      <c r="TBU33" s="247"/>
      <c r="TBV33" s="247"/>
      <c r="TBW33" s="247"/>
      <c r="TBX33" s="247"/>
      <c r="TBY33" s="247"/>
      <c r="TBZ33" s="247" t="s">
        <v>10</v>
      </c>
      <c r="TCA33" s="247"/>
      <c r="TCB33" s="247"/>
      <c r="TCC33" s="247"/>
      <c r="TCD33" s="247"/>
      <c r="TCE33" s="247"/>
      <c r="TCF33" s="247"/>
      <c r="TCG33" s="247"/>
      <c r="TCH33" s="247" t="s">
        <v>10</v>
      </c>
      <c r="TCI33" s="247"/>
      <c r="TCJ33" s="247"/>
      <c r="TCK33" s="247"/>
      <c r="TCL33" s="247"/>
      <c r="TCM33" s="247"/>
      <c r="TCN33" s="247"/>
      <c r="TCO33" s="247"/>
      <c r="TCP33" s="247" t="s">
        <v>10</v>
      </c>
      <c r="TCQ33" s="247"/>
      <c r="TCR33" s="247"/>
      <c r="TCS33" s="247"/>
      <c r="TCT33" s="247"/>
      <c r="TCU33" s="247"/>
      <c r="TCV33" s="247"/>
      <c r="TCW33" s="247"/>
      <c r="TCX33" s="247" t="s">
        <v>10</v>
      </c>
      <c r="TCY33" s="247"/>
      <c r="TCZ33" s="247"/>
      <c r="TDA33" s="247"/>
      <c r="TDB33" s="247"/>
      <c r="TDC33" s="247"/>
      <c r="TDD33" s="247"/>
      <c r="TDE33" s="247"/>
      <c r="TDF33" s="247" t="s">
        <v>10</v>
      </c>
      <c r="TDG33" s="247"/>
      <c r="TDH33" s="247"/>
      <c r="TDI33" s="247"/>
      <c r="TDJ33" s="247"/>
      <c r="TDK33" s="247"/>
      <c r="TDL33" s="247"/>
      <c r="TDM33" s="247"/>
      <c r="TDN33" s="247" t="s">
        <v>10</v>
      </c>
      <c r="TDO33" s="247"/>
      <c r="TDP33" s="247"/>
      <c r="TDQ33" s="247"/>
      <c r="TDR33" s="247"/>
      <c r="TDS33" s="247"/>
      <c r="TDT33" s="247"/>
      <c r="TDU33" s="247"/>
      <c r="TDV33" s="247" t="s">
        <v>10</v>
      </c>
      <c r="TDW33" s="247"/>
      <c r="TDX33" s="247"/>
      <c r="TDY33" s="247"/>
      <c r="TDZ33" s="247"/>
      <c r="TEA33" s="247"/>
      <c r="TEB33" s="247"/>
      <c r="TEC33" s="247"/>
      <c r="TED33" s="247" t="s">
        <v>10</v>
      </c>
      <c r="TEE33" s="247"/>
      <c r="TEF33" s="247"/>
      <c r="TEG33" s="247"/>
      <c r="TEH33" s="247"/>
      <c r="TEI33" s="247"/>
      <c r="TEJ33" s="247"/>
      <c r="TEK33" s="247"/>
      <c r="TEL33" s="247" t="s">
        <v>10</v>
      </c>
      <c r="TEM33" s="247"/>
      <c r="TEN33" s="247"/>
      <c r="TEO33" s="247"/>
      <c r="TEP33" s="247"/>
      <c r="TEQ33" s="247"/>
      <c r="TER33" s="247"/>
      <c r="TES33" s="247"/>
      <c r="TET33" s="247" t="s">
        <v>10</v>
      </c>
      <c r="TEU33" s="247"/>
      <c r="TEV33" s="247"/>
      <c r="TEW33" s="247"/>
      <c r="TEX33" s="247"/>
      <c r="TEY33" s="247"/>
      <c r="TEZ33" s="247"/>
      <c r="TFA33" s="247"/>
      <c r="TFB33" s="247" t="s">
        <v>10</v>
      </c>
      <c r="TFC33" s="247"/>
      <c r="TFD33" s="247"/>
      <c r="TFE33" s="247"/>
      <c r="TFF33" s="247"/>
      <c r="TFG33" s="247"/>
      <c r="TFH33" s="247"/>
      <c r="TFI33" s="247"/>
      <c r="TFJ33" s="247" t="s">
        <v>10</v>
      </c>
      <c r="TFK33" s="247"/>
      <c r="TFL33" s="247"/>
      <c r="TFM33" s="247"/>
      <c r="TFN33" s="247"/>
      <c r="TFO33" s="247"/>
      <c r="TFP33" s="247"/>
      <c r="TFQ33" s="247"/>
      <c r="TFR33" s="247" t="s">
        <v>10</v>
      </c>
      <c r="TFS33" s="247"/>
      <c r="TFT33" s="247"/>
      <c r="TFU33" s="247"/>
      <c r="TFV33" s="247"/>
      <c r="TFW33" s="247"/>
      <c r="TFX33" s="247"/>
      <c r="TFY33" s="247"/>
      <c r="TFZ33" s="247" t="s">
        <v>10</v>
      </c>
      <c r="TGA33" s="247"/>
      <c r="TGB33" s="247"/>
      <c r="TGC33" s="247"/>
      <c r="TGD33" s="247"/>
      <c r="TGE33" s="247"/>
      <c r="TGF33" s="247"/>
      <c r="TGG33" s="247"/>
      <c r="TGH33" s="247" t="s">
        <v>10</v>
      </c>
      <c r="TGI33" s="247"/>
      <c r="TGJ33" s="247"/>
      <c r="TGK33" s="247"/>
      <c r="TGL33" s="247"/>
      <c r="TGM33" s="247"/>
      <c r="TGN33" s="247"/>
      <c r="TGO33" s="247"/>
      <c r="TGP33" s="247" t="s">
        <v>10</v>
      </c>
      <c r="TGQ33" s="247"/>
      <c r="TGR33" s="247"/>
      <c r="TGS33" s="247"/>
      <c r="TGT33" s="247"/>
      <c r="TGU33" s="247"/>
      <c r="TGV33" s="247"/>
      <c r="TGW33" s="247"/>
      <c r="TGX33" s="247" t="s">
        <v>10</v>
      </c>
      <c r="TGY33" s="247"/>
      <c r="TGZ33" s="247"/>
      <c r="THA33" s="247"/>
      <c r="THB33" s="247"/>
      <c r="THC33" s="247"/>
      <c r="THD33" s="247"/>
      <c r="THE33" s="247"/>
      <c r="THF33" s="247" t="s">
        <v>10</v>
      </c>
      <c r="THG33" s="247"/>
      <c r="THH33" s="247"/>
      <c r="THI33" s="247"/>
      <c r="THJ33" s="247"/>
      <c r="THK33" s="247"/>
      <c r="THL33" s="247"/>
      <c r="THM33" s="247"/>
      <c r="THN33" s="247" t="s">
        <v>10</v>
      </c>
      <c r="THO33" s="247"/>
      <c r="THP33" s="247"/>
      <c r="THQ33" s="247"/>
      <c r="THR33" s="247"/>
      <c r="THS33" s="247"/>
      <c r="THT33" s="247"/>
      <c r="THU33" s="247"/>
      <c r="THV33" s="247" t="s">
        <v>10</v>
      </c>
      <c r="THW33" s="247"/>
      <c r="THX33" s="247"/>
      <c r="THY33" s="247"/>
      <c r="THZ33" s="247"/>
      <c r="TIA33" s="247"/>
      <c r="TIB33" s="247"/>
      <c r="TIC33" s="247"/>
      <c r="TID33" s="247" t="s">
        <v>10</v>
      </c>
      <c r="TIE33" s="247"/>
      <c r="TIF33" s="247"/>
      <c r="TIG33" s="247"/>
      <c r="TIH33" s="247"/>
      <c r="TII33" s="247"/>
      <c r="TIJ33" s="247"/>
      <c r="TIK33" s="247"/>
      <c r="TIL33" s="247" t="s">
        <v>10</v>
      </c>
      <c r="TIM33" s="247"/>
      <c r="TIN33" s="247"/>
      <c r="TIO33" s="247"/>
      <c r="TIP33" s="247"/>
      <c r="TIQ33" s="247"/>
      <c r="TIR33" s="247"/>
      <c r="TIS33" s="247"/>
      <c r="TIT33" s="247" t="s">
        <v>10</v>
      </c>
      <c r="TIU33" s="247"/>
      <c r="TIV33" s="247"/>
      <c r="TIW33" s="247"/>
      <c r="TIX33" s="247"/>
      <c r="TIY33" s="247"/>
      <c r="TIZ33" s="247"/>
      <c r="TJA33" s="247"/>
      <c r="TJB33" s="247" t="s">
        <v>10</v>
      </c>
      <c r="TJC33" s="247"/>
      <c r="TJD33" s="247"/>
      <c r="TJE33" s="247"/>
      <c r="TJF33" s="247"/>
      <c r="TJG33" s="247"/>
      <c r="TJH33" s="247"/>
      <c r="TJI33" s="247"/>
      <c r="TJJ33" s="247" t="s">
        <v>10</v>
      </c>
      <c r="TJK33" s="247"/>
      <c r="TJL33" s="247"/>
      <c r="TJM33" s="247"/>
      <c r="TJN33" s="247"/>
      <c r="TJO33" s="247"/>
      <c r="TJP33" s="247"/>
      <c r="TJQ33" s="247"/>
      <c r="TJR33" s="247" t="s">
        <v>10</v>
      </c>
      <c r="TJS33" s="247"/>
      <c r="TJT33" s="247"/>
      <c r="TJU33" s="247"/>
      <c r="TJV33" s="247"/>
      <c r="TJW33" s="247"/>
      <c r="TJX33" s="247"/>
      <c r="TJY33" s="247"/>
      <c r="TJZ33" s="247" t="s">
        <v>10</v>
      </c>
      <c r="TKA33" s="247"/>
      <c r="TKB33" s="247"/>
      <c r="TKC33" s="247"/>
      <c r="TKD33" s="247"/>
      <c r="TKE33" s="247"/>
      <c r="TKF33" s="247"/>
      <c r="TKG33" s="247"/>
      <c r="TKH33" s="247" t="s">
        <v>10</v>
      </c>
      <c r="TKI33" s="247"/>
      <c r="TKJ33" s="247"/>
      <c r="TKK33" s="247"/>
      <c r="TKL33" s="247"/>
      <c r="TKM33" s="247"/>
      <c r="TKN33" s="247"/>
      <c r="TKO33" s="247"/>
      <c r="TKP33" s="247" t="s">
        <v>10</v>
      </c>
      <c r="TKQ33" s="247"/>
      <c r="TKR33" s="247"/>
      <c r="TKS33" s="247"/>
      <c r="TKT33" s="247"/>
      <c r="TKU33" s="247"/>
      <c r="TKV33" s="247"/>
      <c r="TKW33" s="247"/>
      <c r="TKX33" s="247" t="s">
        <v>10</v>
      </c>
      <c r="TKY33" s="247"/>
      <c r="TKZ33" s="247"/>
      <c r="TLA33" s="247"/>
      <c r="TLB33" s="247"/>
      <c r="TLC33" s="247"/>
      <c r="TLD33" s="247"/>
      <c r="TLE33" s="247"/>
      <c r="TLF33" s="247" t="s">
        <v>10</v>
      </c>
      <c r="TLG33" s="247"/>
      <c r="TLH33" s="247"/>
      <c r="TLI33" s="247"/>
      <c r="TLJ33" s="247"/>
      <c r="TLK33" s="247"/>
      <c r="TLL33" s="247"/>
      <c r="TLM33" s="247"/>
      <c r="TLN33" s="247" t="s">
        <v>10</v>
      </c>
      <c r="TLO33" s="247"/>
      <c r="TLP33" s="247"/>
      <c r="TLQ33" s="247"/>
      <c r="TLR33" s="247"/>
      <c r="TLS33" s="247"/>
      <c r="TLT33" s="247"/>
      <c r="TLU33" s="247"/>
      <c r="TLV33" s="247" t="s">
        <v>10</v>
      </c>
      <c r="TLW33" s="247"/>
      <c r="TLX33" s="247"/>
      <c r="TLY33" s="247"/>
      <c r="TLZ33" s="247"/>
      <c r="TMA33" s="247"/>
      <c r="TMB33" s="247"/>
      <c r="TMC33" s="247"/>
      <c r="TMD33" s="247" t="s">
        <v>10</v>
      </c>
      <c r="TME33" s="247"/>
      <c r="TMF33" s="247"/>
      <c r="TMG33" s="247"/>
      <c r="TMH33" s="247"/>
      <c r="TMI33" s="247"/>
      <c r="TMJ33" s="247"/>
      <c r="TMK33" s="247"/>
      <c r="TML33" s="247" t="s">
        <v>10</v>
      </c>
      <c r="TMM33" s="247"/>
      <c r="TMN33" s="247"/>
      <c r="TMO33" s="247"/>
      <c r="TMP33" s="247"/>
      <c r="TMQ33" s="247"/>
      <c r="TMR33" s="247"/>
      <c r="TMS33" s="247"/>
      <c r="TMT33" s="247" t="s">
        <v>10</v>
      </c>
      <c r="TMU33" s="247"/>
      <c r="TMV33" s="247"/>
      <c r="TMW33" s="247"/>
      <c r="TMX33" s="247"/>
      <c r="TMY33" s="247"/>
      <c r="TMZ33" s="247"/>
      <c r="TNA33" s="247"/>
      <c r="TNB33" s="247" t="s">
        <v>10</v>
      </c>
      <c r="TNC33" s="247"/>
      <c r="TND33" s="247"/>
      <c r="TNE33" s="247"/>
      <c r="TNF33" s="247"/>
      <c r="TNG33" s="247"/>
      <c r="TNH33" s="247"/>
      <c r="TNI33" s="247"/>
      <c r="TNJ33" s="247" t="s">
        <v>10</v>
      </c>
      <c r="TNK33" s="247"/>
      <c r="TNL33" s="247"/>
      <c r="TNM33" s="247"/>
      <c r="TNN33" s="247"/>
      <c r="TNO33" s="247"/>
      <c r="TNP33" s="247"/>
      <c r="TNQ33" s="247"/>
      <c r="TNR33" s="247" t="s">
        <v>10</v>
      </c>
      <c r="TNS33" s="247"/>
      <c r="TNT33" s="247"/>
      <c r="TNU33" s="247"/>
      <c r="TNV33" s="247"/>
      <c r="TNW33" s="247"/>
      <c r="TNX33" s="247"/>
      <c r="TNY33" s="247"/>
      <c r="TNZ33" s="247" t="s">
        <v>10</v>
      </c>
      <c r="TOA33" s="247"/>
      <c r="TOB33" s="247"/>
      <c r="TOC33" s="247"/>
      <c r="TOD33" s="247"/>
      <c r="TOE33" s="247"/>
      <c r="TOF33" s="247"/>
      <c r="TOG33" s="247"/>
      <c r="TOH33" s="247" t="s">
        <v>10</v>
      </c>
      <c r="TOI33" s="247"/>
      <c r="TOJ33" s="247"/>
      <c r="TOK33" s="247"/>
      <c r="TOL33" s="247"/>
      <c r="TOM33" s="247"/>
      <c r="TON33" s="247"/>
      <c r="TOO33" s="247"/>
      <c r="TOP33" s="247" t="s">
        <v>10</v>
      </c>
      <c r="TOQ33" s="247"/>
      <c r="TOR33" s="247"/>
      <c r="TOS33" s="247"/>
      <c r="TOT33" s="247"/>
      <c r="TOU33" s="247"/>
      <c r="TOV33" s="247"/>
      <c r="TOW33" s="247"/>
      <c r="TOX33" s="247" t="s">
        <v>10</v>
      </c>
      <c r="TOY33" s="247"/>
      <c r="TOZ33" s="247"/>
      <c r="TPA33" s="247"/>
      <c r="TPB33" s="247"/>
      <c r="TPC33" s="247"/>
      <c r="TPD33" s="247"/>
      <c r="TPE33" s="247"/>
      <c r="TPF33" s="247" t="s">
        <v>10</v>
      </c>
      <c r="TPG33" s="247"/>
      <c r="TPH33" s="247"/>
      <c r="TPI33" s="247"/>
      <c r="TPJ33" s="247"/>
      <c r="TPK33" s="247"/>
      <c r="TPL33" s="247"/>
      <c r="TPM33" s="247"/>
      <c r="TPN33" s="247" t="s">
        <v>10</v>
      </c>
      <c r="TPO33" s="247"/>
      <c r="TPP33" s="247"/>
      <c r="TPQ33" s="247"/>
      <c r="TPR33" s="247"/>
      <c r="TPS33" s="247"/>
      <c r="TPT33" s="247"/>
      <c r="TPU33" s="247"/>
      <c r="TPV33" s="247" t="s">
        <v>10</v>
      </c>
      <c r="TPW33" s="247"/>
      <c r="TPX33" s="247"/>
      <c r="TPY33" s="247"/>
      <c r="TPZ33" s="247"/>
      <c r="TQA33" s="247"/>
      <c r="TQB33" s="247"/>
      <c r="TQC33" s="247"/>
      <c r="TQD33" s="247" t="s">
        <v>10</v>
      </c>
      <c r="TQE33" s="247"/>
      <c r="TQF33" s="247"/>
      <c r="TQG33" s="247"/>
      <c r="TQH33" s="247"/>
      <c r="TQI33" s="247"/>
      <c r="TQJ33" s="247"/>
      <c r="TQK33" s="247"/>
      <c r="TQL33" s="247" t="s">
        <v>10</v>
      </c>
      <c r="TQM33" s="247"/>
      <c r="TQN33" s="247"/>
      <c r="TQO33" s="247"/>
      <c r="TQP33" s="247"/>
      <c r="TQQ33" s="247"/>
      <c r="TQR33" s="247"/>
      <c r="TQS33" s="247"/>
      <c r="TQT33" s="247" t="s">
        <v>10</v>
      </c>
      <c r="TQU33" s="247"/>
      <c r="TQV33" s="247"/>
      <c r="TQW33" s="247"/>
      <c r="TQX33" s="247"/>
      <c r="TQY33" s="247"/>
      <c r="TQZ33" s="247"/>
      <c r="TRA33" s="247"/>
      <c r="TRB33" s="247" t="s">
        <v>10</v>
      </c>
      <c r="TRC33" s="247"/>
      <c r="TRD33" s="247"/>
      <c r="TRE33" s="247"/>
      <c r="TRF33" s="247"/>
      <c r="TRG33" s="247"/>
      <c r="TRH33" s="247"/>
      <c r="TRI33" s="247"/>
      <c r="TRJ33" s="247" t="s">
        <v>10</v>
      </c>
      <c r="TRK33" s="247"/>
      <c r="TRL33" s="247"/>
      <c r="TRM33" s="247"/>
      <c r="TRN33" s="247"/>
      <c r="TRO33" s="247"/>
      <c r="TRP33" s="247"/>
      <c r="TRQ33" s="247"/>
      <c r="TRR33" s="247" t="s">
        <v>10</v>
      </c>
      <c r="TRS33" s="247"/>
      <c r="TRT33" s="247"/>
      <c r="TRU33" s="247"/>
      <c r="TRV33" s="247"/>
      <c r="TRW33" s="247"/>
      <c r="TRX33" s="247"/>
      <c r="TRY33" s="247"/>
      <c r="TRZ33" s="247" t="s">
        <v>10</v>
      </c>
      <c r="TSA33" s="247"/>
      <c r="TSB33" s="247"/>
      <c r="TSC33" s="247"/>
      <c r="TSD33" s="247"/>
      <c r="TSE33" s="247"/>
      <c r="TSF33" s="247"/>
      <c r="TSG33" s="247"/>
      <c r="TSH33" s="247" t="s">
        <v>10</v>
      </c>
      <c r="TSI33" s="247"/>
      <c r="TSJ33" s="247"/>
      <c r="TSK33" s="247"/>
      <c r="TSL33" s="247"/>
      <c r="TSM33" s="247"/>
      <c r="TSN33" s="247"/>
      <c r="TSO33" s="247"/>
      <c r="TSP33" s="247" t="s">
        <v>10</v>
      </c>
      <c r="TSQ33" s="247"/>
      <c r="TSR33" s="247"/>
      <c r="TSS33" s="247"/>
      <c r="TST33" s="247"/>
      <c r="TSU33" s="247"/>
      <c r="TSV33" s="247"/>
      <c r="TSW33" s="247"/>
      <c r="TSX33" s="247" t="s">
        <v>10</v>
      </c>
      <c r="TSY33" s="247"/>
      <c r="TSZ33" s="247"/>
      <c r="TTA33" s="247"/>
      <c r="TTB33" s="247"/>
      <c r="TTC33" s="247"/>
      <c r="TTD33" s="247"/>
      <c r="TTE33" s="247"/>
      <c r="TTF33" s="247" t="s">
        <v>10</v>
      </c>
      <c r="TTG33" s="247"/>
      <c r="TTH33" s="247"/>
      <c r="TTI33" s="247"/>
      <c r="TTJ33" s="247"/>
      <c r="TTK33" s="247"/>
      <c r="TTL33" s="247"/>
      <c r="TTM33" s="247"/>
      <c r="TTN33" s="247" t="s">
        <v>10</v>
      </c>
      <c r="TTO33" s="247"/>
      <c r="TTP33" s="247"/>
      <c r="TTQ33" s="247"/>
      <c r="TTR33" s="247"/>
      <c r="TTS33" s="247"/>
      <c r="TTT33" s="247"/>
      <c r="TTU33" s="247"/>
      <c r="TTV33" s="247" t="s">
        <v>10</v>
      </c>
      <c r="TTW33" s="247"/>
      <c r="TTX33" s="247"/>
      <c r="TTY33" s="247"/>
      <c r="TTZ33" s="247"/>
      <c r="TUA33" s="247"/>
      <c r="TUB33" s="247"/>
      <c r="TUC33" s="247"/>
      <c r="TUD33" s="247" t="s">
        <v>10</v>
      </c>
      <c r="TUE33" s="247"/>
      <c r="TUF33" s="247"/>
      <c r="TUG33" s="247"/>
      <c r="TUH33" s="247"/>
      <c r="TUI33" s="247"/>
      <c r="TUJ33" s="247"/>
      <c r="TUK33" s="247"/>
      <c r="TUL33" s="247" t="s">
        <v>10</v>
      </c>
      <c r="TUM33" s="247"/>
      <c r="TUN33" s="247"/>
      <c r="TUO33" s="247"/>
      <c r="TUP33" s="247"/>
      <c r="TUQ33" s="247"/>
      <c r="TUR33" s="247"/>
      <c r="TUS33" s="247"/>
      <c r="TUT33" s="247" t="s">
        <v>10</v>
      </c>
      <c r="TUU33" s="247"/>
      <c r="TUV33" s="247"/>
      <c r="TUW33" s="247"/>
      <c r="TUX33" s="247"/>
      <c r="TUY33" s="247"/>
      <c r="TUZ33" s="247"/>
      <c r="TVA33" s="247"/>
      <c r="TVB33" s="247" t="s">
        <v>10</v>
      </c>
      <c r="TVC33" s="247"/>
      <c r="TVD33" s="247"/>
      <c r="TVE33" s="247"/>
      <c r="TVF33" s="247"/>
      <c r="TVG33" s="247"/>
      <c r="TVH33" s="247"/>
      <c r="TVI33" s="247"/>
      <c r="TVJ33" s="247" t="s">
        <v>10</v>
      </c>
      <c r="TVK33" s="247"/>
      <c r="TVL33" s="247"/>
      <c r="TVM33" s="247"/>
      <c r="TVN33" s="247"/>
      <c r="TVO33" s="247"/>
      <c r="TVP33" s="247"/>
      <c r="TVQ33" s="247"/>
      <c r="TVR33" s="247" t="s">
        <v>10</v>
      </c>
      <c r="TVS33" s="247"/>
      <c r="TVT33" s="247"/>
      <c r="TVU33" s="247"/>
      <c r="TVV33" s="247"/>
      <c r="TVW33" s="247"/>
      <c r="TVX33" s="247"/>
      <c r="TVY33" s="247"/>
      <c r="TVZ33" s="247" t="s">
        <v>10</v>
      </c>
      <c r="TWA33" s="247"/>
      <c r="TWB33" s="247"/>
      <c r="TWC33" s="247"/>
      <c r="TWD33" s="247"/>
      <c r="TWE33" s="247"/>
      <c r="TWF33" s="247"/>
      <c r="TWG33" s="247"/>
      <c r="TWH33" s="247" t="s">
        <v>10</v>
      </c>
      <c r="TWI33" s="247"/>
      <c r="TWJ33" s="247"/>
      <c r="TWK33" s="247"/>
      <c r="TWL33" s="247"/>
      <c r="TWM33" s="247"/>
      <c r="TWN33" s="247"/>
      <c r="TWO33" s="247"/>
      <c r="TWP33" s="247" t="s">
        <v>10</v>
      </c>
      <c r="TWQ33" s="247"/>
      <c r="TWR33" s="247"/>
      <c r="TWS33" s="247"/>
      <c r="TWT33" s="247"/>
      <c r="TWU33" s="247"/>
      <c r="TWV33" s="247"/>
      <c r="TWW33" s="247"/>
      <c r="TWX33" s="247" t="s">
        <v>10</v>
      </c>
      <c r="TWY33" s="247"/>
      <c r="TWZ33" s="247"/>
      <c r="TXA33" s="247"/>
      <c r="TXB33" s="247"/>
      <c r="TXC33" s="247"/>
      <c r="TXD33" s="247"/>
      <c r="TXE33" s="247"/>
      <c r="TXF33" s="247" t="s">
        <v>10</v>
      </c>
      <c r="TXG33" s="247"/>
      <c r="TXH33" s="247"/>
      <c r="TXI33" s="247"/>
      <c r="TXJ33" s="247"/>
      <c r="TXK33" s="247"/>
      <c r="TXL33" s="247"/>
      <c r="TXM33" s="247"/>
      <c r="TXN33" s="247" t="s">
        <v>10</v>
      </c>
      <c r="TXO33" s="247"/>
      <c r="TXP33" s="247"/>
      <c r="TXQ33" s="247"/>
      <c r="TXR33" s="247"/>
      <c r="TXS33" s="247"/>
      <c r="TXT33" s="247"/>
      <c r="TXU33" s="247"/>
      <c r="TXV33" s="247" t="s">
        <v>10</v>
      </c>
      <c r="TXW33" s="247"/>
      <c r="TXX33" s="247"/>
      <c r="TXY33" s="247"/>
      <c r="TXZ33" s="247"/>
      <c r="TYA33" s="247"/>
      <c r="TYB33" s="247"/>
      <c r="TYC33" s="247"/>
      <c r="TYD33" s="247" t="s">
        <v>10</v>
      </c>
      <c r="TYE33" s="247"/>
      <c r="TYF33" s="247"/>
      <c r="TYG33" s="247"/>
      <c r="TYH33" s="247"/>
      <c r="TYI33" s="247"/>
      <c r="TYJ33" s="247"/>
      <c r="TYK33" s="247"/>
      <c r="TYL33" s="247" t="s">
        <v>10</v>
      </c>
      <c r="TYM33" s="247"/>
      <c r="TYN33" s="247"/>
      <c r="TYO33" s="247"/>
      <c r="TYP33" s="247"/>
      <c r="TYQ33" s="247"/>
      <c r="TYR33" s="247"/>
      <c r="TYS33" s="247"/>
      <c r="TYT33" s="247" t="s">
        <v>10</v>
      </c>
      <c r="TYU33" s="247"/>
      <c r="TYV33" s="247"/>
      <c r="TYW33" s="247"/>
      <c r="TYX33" s="247"/>
      <c r="TYY33" s="247"/>
      <c r="TYZ33" s="247"/>
      <c r="TZA33" s="247"/>
      <c r="TZB33" s="247" t="s">
        <v>10</v>
      </c>
      <c r="TZC33" s="247"/>
      <c r="TZD33" s="247"/>
      <c r="TZE33" s="247"/>
      <c r="TZF33" s="247"/>
      <c r="TZG33" s="247"/>
      <c r="TZH33" s="247"/>
      <c r="TZI33" s="247"/>
      <c r="TZJ33" s="247" t="s">
        <v>10</v>
      </c>
      <c r="TZK33" s="247"/>
      <c r="TZL33" s="247"/>
      <c r="TZM33" s="247"/>
      <c r="TZN33" s="247"/>
      <c r="TZO33" s="247"/>
      <c r="TZP33" s="247"/>
      <c r="TZQ33" s="247"/>
      <c r="TZR33" s="247" t="s">
        <v>10</v>
      </c>
      <c r="TZS33" s="247"/>
      <c r="TZT33" s="247"/>
      <c r="TZU33" s="247"/>
      <c r="TZV33" s="247"/>
      <c r="TZW33" s="247"/>
      <c r="TZX33" s="247"/>
      <c r="TZY33" s="247"/>
      <c r="TZZ33" s="247" t="s">
        <v>10</v>
      </c>
      <c r="UAA33" s="247"/>
      <c r="UAB33" s="247"/>
      <c r="UAC33" s="247"/>
      <c r="UAD33" s="247"/>
      <c r="UAE33" s="247"/>
      <c r="UAF33" s="247"/>
      <c r="UAG33" s="247"/>
      <c r="UAH33" s="247" t="s">
        <v>10</v>
      </c>
      <c r="UAI33" s="247"/>
      <c r="UAJ33" s="247"/>
      <c r="UAK33" s="247"/>
      <c r="UAL33" s="247"/>
      <c r="UAM33" s="247"/>
      <c r="UAN33" s="247"/>
      <c r="UAO33" s="247"/>
      <c r="UAP33" s="247" t="s">
        <v>10</v>
      </c>
      <c r="UAQ33" s="247"/>
      <c r="UAR33" s="247"/>
      <c r="UAS33" s="247"/>
      <c r="UAT33" s="247"/>
      <c r="UAU33" s="247"/>
      <c r="UAV33" s="247"/>
      <c r="UAW33" s="247"/>
      <c r="UAX33" s="247" t="s">
        <v>10</v>
      </c>
      <c r="UAY33" s="247"/>
      <c r="UAZ33" s="247"/>
      <c r="UBA33" s="247"/>
      <c r="UBB33" s="247"/>
      <c r="UBC33" s="247"/>
      <c r="UBD33" s="247"/>
      <c r="UBE33" s="247"/>
      <c r="UBF33" s="247" t="s">
        <v>10</v>
      </c>
      <c r="UBG33" s="247"/>
      <c r="UBH33" s="247"/>
      <c r="UBI33" s="247"/>
      <c r="UBJ33" s="247"/>
      <c r="UBK33" s="247"/>
      <c r="UBL33" s="247"/>
      <c r="UBM33" s="247"/>
      <c r="UBN33" s="247" t="s">
        <v>10</v>
      </c>
      <c r="UBO33" s="247"/>
      <c r="UBP33" s="247"/>
      <c r="UBQ33" s="247"/>
      <c r="UBR33" s="247"/>
      <c r="UBS33" s="247"/>
      <c r="UBT33" s="247"/>
      <c r="UBU33" s="247"/>
      <c r="UBV33" s="247" t="s">
        <v>10</v>
      </c>
      <c r="UBW33" s="247"/>
      <c r="UBX33" s="247"/>
      <c r="UBY33" s="247"/>
      <c r="UBZ33" s="247"/>
      <c r="UCA33" s="247"/>
      <c r="UCB33" s="247"/>
      <c r="UCC33" s="247"/>
      <c r="UCD33" s="247" t="s">
        <v>10</v>
      </c>
      <c r="UCE33" s="247"/>
      <c r="UCF33" s="247"/>
      <c r="UCG33" s="247"/>
      <c r="UCH33" s="247"/>
      <c r="UCI33" s="247"/>
      <c r="UCJ33" s="247"/>
      <c r="UCK33" s="247"/>
      <c r="UCL33" s="247" t="s">
        <v>10</v>
      </c>
      <c r="UCM33" s="247"/>
      <c r="UCN33" s="247"/>
      <c r="UCO33" s="247"/>
      <c r="UCP33" s="247"/>
      <c r="UCQ33" s="247"/>
      <c r="UCR33" s="247"/>
      <c r="UCS33" s="247"/>
      <c r="UCT33" s="247" t="s">
        <v>10</v>
      </c>
      <c r="UCU33" s="247"/>
      <c r="UCV33" s="247"/>
      <c r="UCW33" s="247"/>
      <c r="UCX33" s="247"/>
      <c r="UCY33" s="247"/>
      <c r="UCZ33" s="247"/>
      <c r="UDA33" s="247"/>
      <c r="UDB33" s="247" t="s">
        <v>10</v>
      </c>
      <c r="UDC33" s="247"/>
      <c r="UDD33" s="247"/>
      <c r="UDE33" s="247"/>
      <c r="UDF33" s="247"/>
      <c r="UDG33" s="247"/>
      <c r="UDH33" s="247"/>
      <c r="UDI33" s="247"/>
      <c r="UDJ33" s="247" t="s">
        <v>10</v>
      </c>
      <c r="UDK33" s="247"/>
      <c r="UDL33" s="247"/>
      <c r="UDM33" s="247"/>
      <c r="UDN33" s="247"/>
      <c r="UDO33" s="247"/>
      <c r="UDP33" s="247"/>
      <c r="UDQ33" s="247"/>
      <c r="UDR33" s="247" t="s">
        <v>10</v>
      </c>
      <c r="UDS33" s="247"/>
      <c r="UDT33" s="247"/>
      <c r="UDU33" s="247"/>
      <c r="UDV33" s="247"/>
      <c r="UDW33" s="247"/>
      <c r="UDX33" s="247"/>
      <c r="UDY33" s="247"/>
      <c r="UDZ33" s="247" t="s">
        <v>10</v>
      </c>
      <c r="UEA33" s="247"/>
      <c r="UEB33" s="247"/>
      <c r="UEC33" s="247"/>
      <c r="UED33" s="247"/>
      <c r="UEE33" s="247"/>
      <c r="UEF33" s="247"/>
      <c r="UEG33" s="247"/>
      <c r="UEH33" s="247" t="s">
        <v>10</v>
      </c>
      <c r="UEI33" s="247"/>
      <c r="UEJ33" s="247"/>
      <c r="UEK33" s="247"/>
      <c r="UEL33" s="247"/>
      <c r="UEM33" s="247"/>
      <c r="UEN33" s="247"/>
      <c r="UEO33" s="247"/>
      <c r="UEP33" s="247" t="s">
        <v>10</v>
      </c>
      <c r="UEQ33" s="247"/>
      <c r="UER33" s="247"/>
      <c r="UES33" s="247"/>
      <c r="UET33" s="247"/>
      <c r="UEU33" s="247"/>
      <c r="UEV33" s="247"/>
      <c r="UEW33" s="247"/>
      <c r="UEX33" s="247" t="s">
        <v>10</v>
      </c>
      <c r="UEY33" s="247"/>
      <c r="UEZ33" s="247"/>
      <c r="UFA33" s="247"/>
      <c r="UFB33" s="247"/>
      <c r="UFC33" s="247"/>
      <c r="UFD33" s="247"/>
      <c r="UFE33" s="247"/>
      <c r="UFF33" s="247" t="s">
        <v>10</v>
      </c>
      <c r="UFG33" s="247"/>
      <c r="UFH33" s="247"/>
      <c r="UFI33" s="247"/>
      <c r="UFJ33" s="247"/>
      <c r="UFK33" s="247"/>
      <c r="UFL33" s="247"/>
      <c r="UFM33" s="247"/>
      <c r="UFN33" s="247" t="s">
        <v>10</v>
      </c>
      <c r="UFO33" s="247"/>
      <c r="UFP33" s="247"/>
      <c r="UFQ33" s="247"/>
      <c r="UFR33" s="247"/>
      <c r="UFS33" s="247"/>
      <c r="UFT33" s="247"/>
      <c r="UFU33" s="247"/>
      <c r="UFV33" s="247" t="s">
        <v>10</v>
      </c>
      <c r="UFW33" s="247"/>
      <c r="UFX33" s="247"/>
      <c r="UFY33" s="247"/>
      <c r="UFZ33" s="247"/>
      <c r="UGA33" s="247"/>
      <c r="UGB33" s="247"/>
      <c r="UGC33" s="247"/>
      <c r="UGD33" s="247" t="s">
        <v>10</v>
      </c>
      <c r="UGE33" s="247"/>
      <c r="UGF33" s="247"/>
      <c r="UGG33" s="247"/>
      <c r="UGH33" s="247"/>
      <c r="UGI33" s="247"/>
      <c r="UGJ33" s="247"/>
      <c r="UGK33" s="247"/>
      <c r="UGL33" s="247" t="s">
        <v>10</v>
      </c>
      <c r="UGM33" s="247"/>
      <c r="UGN33" s="247"/>
      <c r="UGO33" s="247"/>
      <c r="UGP33" s="247"/>
      <c r="UGQ33" s="247"/>
      <c r="UGR33" s="247"/>
      <c r="UGS33" s="247"/>
      <c r="UGT33" s="247" t="s">
        <v>10</v>
      </c>
      <c r="UGU33" s="247"/>
      <c r="UGV33" s="247"/>
      <c r="UGW33" s="247"/>
      <c r="UGX33" s="247"/>
      <c r="UGY33" s="247"/>
      <c r="UGZ33" s="247"/>
      <c r="UHA33" s="247"/>
      <c r="UHB33" s="247" t="s">
        <v>10</v>
      </c>
      <c r="UHC33" s="247"/>
      <c r="UHD33" s="247"/>
      <c r="UHE33" s="247"/>
      <c r="UHF33" s="247"/>
      <c r="UHG33" s="247"/>
      <c r="UHH33" s="247"/>
      <c r="UHI33" s="247"/>
      <c r="UHJ33" s="247" t="s">
        <v>10</v>
      </c>
      <c r="UHK33" s="247"/>
      <c r="UHL33" s="247"/>
      <c r="UHM33" s="247"/>
      <c r="UHN33" s="247"/>
      <c r="UHO33" s="247"/>
      <c r="UHP33" s="247"/>
      <c r="UHQ33" s="247"/>
      <c r="UHR33" s="247" t="s">
        <v>10</v>
      </c>
      <c r="UHS33" s="247"/>
      <c r="UHT33" s="247"/>
      <c r="UHU33" s="247"/>
      <c r="UHV33" s="247"/>
      <c r="UHW33" s="247"/>
      <c r="UHX33" s="247"/>
      <c r="UHY33" s="247"/>
      <c r="UHZ33" s="247" t="s">
        <v>10</v>
      </c>
      <c r="UIA33" s="247"/>
      <c r="UIB33" s="247"/>
      <c r="UIC33" s="247"/>
      <c r="UID33" s="247"/>
      <c r="UIE33" s="247"/>
      <c r="UIF33" s="247"/>
      <c r="UIG33" s="247"/>
      <c r="UIH33" s="247" t="s">
        <v>10</v>
      </c>
      <c r="UII33" s="247"/>
      <c r="UIJ33" s="247"/>
      <c r="UIK33" s="247"/>
      <c r="UIL33" s="247"/>
      <c r="UIM33" s="247"/>
      <c r="UIN33" s="247"/>
      <c r="UIO33" s="247"/>
      <c r="UIP33" s="247" t="s">
        <v>10</v>
      </c>
      <c r="UIQ33" s="247"/>
      <c r="UIR33" s="247"/>
      <c r="UIS33" s="247"/>
      <c r="UIT33" s="247"/>
      <c r="UIU33" s="247"/>
      <c r="UIV33" s="247"/>
      <c r="UIW33" s="247"/>
      <c r="UIX33" s="247" t="s">
        <v>10</v>
      </c>
      <c r="UIY33" s="247"/>
      <c r="UIZ33" s="247"/>
      <c r="UJA33" s="247"/>
      <c r="UJB33" s="247"/>
      <c r="UJC33" s="247"/>
      <c r="UJD33" s="247"/>
      <c r="UJE33" s="247"/>
      <c r="UJF33" s="247" t="s">
        <v>10</v>
      </c>
      <c r="UJG33" s="247"/>
      <c r="UJH33" s="247"/>
      <c r="UJI33" s="247"/>
      <c r="UJJ33" s="247"/>
      <c r="UJK33" s="247"/>
      <c r="UJL33" s="247"/>
      <c r="UJM33" s="247"/>
      <c r="UJN33" s="247" t="s">
        <v>10</v>
      </c>
      <c r="UJO33" s="247"/>
      <c r="UJP33" s="247"/>
      <c r="UJQ33" s="247"/>
      <c r="UJR33" s="247"/>
      <c r="UJS33" s="247"/>
      <c r="UJT33" s="247"/>
      <c r="UJU33" s="247"/>
      <c r="UJV33" s="247" t="s">
        <v>10</v>
      </c>
      <c r="UJW33" s="247"/>
      <c r="UJX33" s="247"/>
      <c r="UJY33" s="247"/>
      <c r="UJZ33" s="247"/>
      <c r="UKA33" s="247"/>
      <c r="UKB33" s="247"/>
      <c r="UKC33" s="247"/>
      <c r="UKD33" s="247" t="s">
        <v>10</v>
      </c>
      <c r="UKE33" s="247"/>
      <c r="UKF33" s="247"/>
      <c r="UKG33" s="247"/>
      <c r="UKH33" s="247"/>
      <c r="UKI33" s="247"/>
      <c r="UKJ33" s="247"/>
      <c r="UKK33" s="247"/>
      <c r="UKL33" s="247" t="s">
        <v>10</v>
      </c>
      <c r="UKM33" s="247"/>
      <c r="UKN33" s="247"/>
      <c r="UKO33" s="247"/>
      <c r="UKP33" s="247"/>
      <c r="UKQ33" s="247"/>
      <c r="UKR33" s="247"/>
      <c r="UKS33" s="247"/>
      <c r="UKT33" s="247" t="s">
        <v>10</v>
      </c>
      <c r="UKU33" s="247"/>
      <c r="UKV33" s="247"/>
      <c r="UKW33" s="247"/>
      <c r="UKX33" s="247"/>
      <c r="UKY33" s="247"/>
      <c r="UKZ33" s="247"/>
      <c r="ULA33" s="247"/>
      <c r="ULB33" s="247" t="s">
        <v>10</v>
      </c>
      <c r="ULC33" s="247"/>
      <c r="ULD33" s="247"/>
      <c r="ULE33" s="247"/>
      <c r="ULF33" s="247"/>
      <c r="ULG33" s="247"/>
      <c r="ULH33" s="247"/>
      <c r="ULI33" s="247"/>
      <c r="ULJ33" s="247" t="s">
        <v>10</v>
      </c>
      <c r="ULK33" s="247"/>
      <c r="ULL33" s="247"/>
      <c r="ULM33" s="247"/>
      <c r="ULN33" s="247"/>
      <c r="ULO33" s="247"/>
      <c r="ULP33" s="247"/>
      <c r="ULQ33" s="247"/>
      <c r="ULR33" s="247" t="s">
        <v>10</v>
      </c>
      <c r="ULS33" s="247"/>
      <c r="ULT33" s="247"/>
      <c r="ULU33" s="247"/>
      <c r="ULV33" s="247"/>
      <c r="ULW33" s="247"/>
      <c r="ULX33" s="247"/>
      <c r="ULY33" s="247"/>
      <c r="ULZ33" s="247" t="s">
        <v>10</v>
      </c>
      <c r="UMA33" s="247"/>
      <c r="UMB33" s="247"/>
      <c r="UMC33" s="247"/>
      <c r="UMD33" s="247"/>
      <c r="UME33" s="247"/>
      <c r="UMF33" s="247"/>
      <c r="UMG33" s="247"/>
      <c r="UMH33" s="247" t="s">
        <v>10</v>
      </c>
      <c r="UMI33" s="247"/>
      <c r="UMJ33" s="247"/>
      <c r="UMK33" s="247"/>
      <c r="UML33" s="247"/>
      <c r="UMM33" s="247"/>
      <c r="UMN33" s="247"/>
      <c r="UMO33" s="247"/>
      <c r="UMP33" s="247" t="s">
        <v>10</v>
      </c>
      <c r="UMQ33" s="247"/>
      <c r="UMR33" s="247"/>
      <c r="UMS33" s="247"/>
      <c r="UMT33" s="247"/>
      <c r="UMU33" s="247"/>
      <c r="UMV33" s="247"/>
      <c r="UMW33" s="247"/>
      <c r="UMX33" s="247" t="s">
        <v>10</v>
      </c>
      <c r="UMY33" s="247"/>
      <c r="UMZ33" s="247"/>
      <c r="UNA33" s="247"/>
      <c r="UNB33" s="247"/>
      <c r="UNC33" s="247"/>
      <c r="UND33" s="247"/>
      <c r="UNE33" s="247"/>
      <c r="UNF33" s="247" t="s">
        <v>10</v>
      </c>
      <c r="UNG33" s="247"/>
      <c r="UNH33" s="247"/>
      <c r="UNI33" s="247"/>
      <c r="UNJ33" s="247"/>
      <c r="UNK33" s="247"/>
      <c r="UNL33" s="247"/>
      <c r="UNM33" s="247"/>
      <c r="UNN33" s="247" t="s">
        <v>10</v>
      </c>
      <c r="UNO33" s="247"/>
      <c r="UNP33" s="247"/>
      <c r="UNQ33" s="247"/>
      <c r="UNR33" s="247"/>
      <c r="UNS33" s="247"/>
      <c r="UNT33" s="247"/>
      <c r="UNU33" s="247"/>
      <c r="UNV33" s="247" t="s">
        <v>10</v>
      </c>
      <c r="UNW33" s="247"/>
      <c r="UNX33" s="247"/>
      <c r="UNY33" s="247"/>
      <c r="UNZ33" s="247"/>
      <c r="UOA33" s="247"/>
      <c r="UOB33" s="247"/>
      <c r="UOC33" s="247"/>
      <c r="UOD33" s="247" t="s">
        <v>10</v>
      </c>
      <c r="UOE33" s="247"/>
      <c r="UOF33" s="247"/>
      <c r="UOG33" s="247"/>
      <c r="UOH33" s="247"/>
      <c r="UOI33" s="247"/>
      <c r="UOJ33" s="247"/>
      <c r="UOK33" s="247"/>
      <c r="UOL33" s="247" t="s">
        <v>10</v>
      </c>
      <c r="UOM33" s="247"/>
      <c r="UON33" s="247"/>
      <c r="UOO33" s="247"/>
      <c r="UOP33" s="247"/>
      <c r="UOQ33" s="247"/>
      <c r="UOR33" s="247"/>
      <c r="UOS33" s="247"/>
      <c r="UOT33" s="247" t="s">
        <v>10</v>
      </c>
      <c r="UOU33" s="247"/>
      <c r="UOV33" s="247"/>
      <c r="UOW33" s="247"/>
      <c r="UOX33" s="247"/>
      <c r="UOY33" s="247"/>
      <c r="UOZ33" s="247"/>
      <c r="UPA33" s="247"/>
      <c r="UPB33" s="247" t="s">
        <v>10</v>
      </c>
      <c r="UPC33" s="247"/>
      <c r="UPD33" s="247"/>
      <c r="UPE33" s="247"/>
      <c r="UPF33" s="247"/>
      <c r="UPG33" s="247"/>
      <c r="UPH33" s="247"/>
      <c r="UPI33" s="247"/>
      <c r="UPJ33" s="247" t="s">
        <v>10</v>
      </c>
      <c r="UPK33" s="247"/>
      <c r="UPL33" s="247"/>
      <c r="UPM33" s="247"/>
      <c r="UPN33" s="247"/>
      <c r="UPO33" s="247"/>
      <c r="UPP33" s="247"/>
      <c r="UPQ33" s="247"/>
      <c r="UPR33" s="247" t="s">
        <v>10</v>
      </c>
      <c r="UPS33" s="247"/>
      <c r="UPT33" s="247"/>
      <c r="UPU33" s="247"/>
      <c r="UPV33" s="247"/>
      <c r="UPW33" s="247"/>
      <c r="UPX33" s="247"/>
      <c r="UPY33" s="247"/>
      <c r="UPZ33" s="247" t="s">
        <v>10</v>
      </c>
      <c r="UQA33" s="247"/>
      <c r="UQB33" s="247"/>
      <c r="UQC33" s="247"/>
      <c r="UQD33" s="247"/>
      <c r="UQE33" s="247"/>
      <c r="UQF33" s="247"/>
      <c r="UQG33" s="247"/>
      <c r="UQH33" s="247" t="s">
        <v>10</v>
      </c>
      <c r="UQI33" s="247"/>
      <c r="UQJ33" s="247"/>
      <c r="UQK33" s="247"/>
      <c r="UQL33" s="247"/>
      <c r="UQM33" s="247"/>
      <c r="UQN33" s="247"/>
      <c r="UQO33" s="247"/>
      <c r="UQP33" s="247" t="s">
        <v>10</v>
      </c>
      <c r="UQQ33" s="247"/>
      <c r="UQR33" s="247"/>
      <c r="UQS33" s="247"/>
      <c r="UQT33" s="247"/>
      <c r="UQU33" s="247"/>
      <c r="UQV33" s="247"/>
      <c r="UQW33" s="247"/>
      <c r="UQX33" s="247" t="s">
        <v>10</v>
      </c>
      <c r="UQY33" s="247"/>
      <c r="UQZ33" s="247"/>
      <c r="URA33" s="247"/>
      <c r="URB33" s="247"/>
      <c r="URC33" s="247"/>
      <c r="URD33" s="247"/>
      <c r="URE33" s="247"/>
      <c r="URF33" s="247" t="s">
        <v>10</v>
      </c>
      <c r="URG33" s="247"/>
      <c r="URH33" s="247"/>
      <c r="URI33" s="247"/>
      <c r="URJ33" s="247"/>
      <c r="URK33" s="247"/>
      <c r="URL33" s="247"/>
      <c r="URM33" s="247"/>
      <c r="URN33" s="247" t="s">
        <v>10</v>
      </c>
      <c r="URO33" s="247"/>
      <c r="URP33" s="247"/>
      <c r="URQ33" s="247"/>
      <c r="URR33" s="247"/>
      <c r="URS33" s="247"/>
      <c r="URT33" s="247"/>
      <c r="URU33" s="247"/>
      <c r="URV33" s="247" t="s">
        <v>10</v>
      </c>
      <c r="URW33" s="247"/>
      <c r="URX33" s="247"/>
      <c r="URY33" s="247"/>
      <c r="URZ33" s="247"/>
      <c r="USA33" s="247"/>
      <c r="USB33" s="247"/>
      <c r="USC33" s="247"/>
      <c r="USD33" s="247" t="s">
        <v>10</v>
      </c>
      <c r="USE33" s="247"/>
      <c r="USF33" s="247"/>
      <c r="USG33" s="247"/>
      <c r="USH33" s="247"/>
      <c r="USI33" s="247"/>
      <c r="USJ33" s="247"/>
      <c r="USK33" s="247"/>
      <c r="USL33" s="247" t="s">
        <v>10</v>
      </c>
      <c r="USM33" s="247"/>
      <c r="USN33" s="247"/>
      <c r="USO33" s="247"/>
      <c r="USP33" s="247"/>
      <c r="USQ33" s="247"/>
      <c r="USR33" s="247"/>
      <c r="USS33" s="247"/>
      <c r="UST33" s="247" t="s">
        <v>10</v>
      </c>
      <c r="USU33" s="247"/>
      <c r="USV33" s="247"/>
      <c r="USW33" s="247"/>
      <c r="USX33" s="247"/>
      <c r="USY33" s="247"/>
      <c r="USZ33" s="247"/>
      <c r="UTA33" s="247"/>
      <c r="UTB33" s="247" t="s">
        <v>10</v>
      </c>
      <c r="UTC33" s="247"/>
      <c r="UTD33" s="247"/>
      <c r="UTE33" s="247"/>
      <c r="UTF33" s="247"/>
      <c r="UTG33" s="247"/>
      <c r="UTH33" s="247"/>
      <c r="UTI33" s="247"/>
      <c r="UTJ33" s="247" t="s">
        <v>10</v>
      </c>
      <c r="UTK33" s="247"/>
      <c r="UTL33" s="247"/>
      <c r="UTM33" s="247"/>
      <c r="UTN33" s="247"/>
      <c r="UTO33" s="247"/>
      <c r="UTP33" s="247"/>
      <c r="UTQ33" s="247"/>
      <c r="UTR33" s="247" t="s">
        <v>10</v>
      </c>
      <c r="UTS33" s="247"/>
      <c r="UTT33" s="247"/>
      <c r="UTU33" s="247"/>
      <c r="UTV33" s="247"/>
      <c r="UTW33" s="247"/>
      <c r="UTX33" s="247"/>
      <c r="UTY33" s="247"/>
      <c r="UTZ33" s="247" t="s">
        <v>10</v>
      </c>
      <c r="UUA33" s="247"/>
      <c r="UUB33" s="247"/>
      <c r="UUC33" s="247"/>
      <c r="UUD33" s="247"/>
      <c r="UUE33" s="247"/>
      <c r="UUF33" s="247"/>
      <c r="UUG33" s="247"/>
      <c r="UUH33" s="247" t="s">
        <v>10</v>
      </c>
      <c r="UUI33" s="247"/>
      <c r="UUJ33" s="247"/>
      <c r="UUK33" s="247"/>
      <c r="UUL33" s="247"/>
      <c r="UUM33" s="247"/>
      <c r="UUN33" s="247"/>
      <c r="UUO33" s="247"/>
      <c r="UUP33" s="247" t="s">
        <v>10</v>
      </c>
      <c r="UUQ33" s="247"/>
      <c r="UUR33" s="247"/>
      <c r="UUS33" s="247"/>
      <c r="UUT33" s="247"/>
      <c r="UUU33" s="247"/>
      <c r="UUV33" s="247"/>
      <c r="UUW33" s="247"/>
      <c r="UUX33" s="247" t="s">
        <v>10</v>
      </c>
      <c r="UUY33" s="247"/>
      <c r="UUZ33" s="247"/>
      <c r="UVA33" s="247"/>
      <c r="UVB33" s="247"/>
      <c r="UVC33" s="247"/>
      <c r="UVD33" s="247"/>
      <c r="UVE33" s="247"/>
      <c r="UVF33" s="247" t="s">
        <v>10</v>
      </c>
      <c r="UVG33" s="247"/>
      <c r="UVH33" s="247"/>
      <c r="UVI33" s="247"/>
      <c r="UVJ33" s="247"/>
      <c r="UVK33" s="247"/>
      <c r="UVL33" s="247"/>
      <c r="UVM33" s="247"/>
      <c r="UVN33" s="247" t="s">
        <v>10</v>
      </c>
      <c r="UVO33" s="247"/>
      <c r="UVP33" s="247"/>
      <c r="UVQ33" s="247"/>
      <c r="UVR33" s="247"/>
      <c r="UVS33" s="247"/>
      <c r="UVT33" s="247"/>
      <c r="UVU33" s="247"/>
      <c r="UVV33" s="247" t="s">
        <v>10</v>
      </c>
      <c r="UVW33" s="247"/>
      <c r="UVX33" s="247"/>
      <c r="UVY33" s="247"/>
      <c r="UVZ33" s="247"/>
      <c r="UWA33" s="247"/>
      <c r="UWB33" s="247"/>
      <c r="UWC33" s="247"/>
      <c r="UWD33" s="247" t="s">
        <v>10</v>
      </c>
      <c r="UWE33" s="247"/>
      <c r="UWF33" s="247"/>
      <c r="UWG33" s="247"/>
      <c r="UWH33" s="247"/>
      <c r="UWI33" s="247"/>
      <c r="UWJ33" s="247"/>
      <c r="UWK33" s="247"/>
      <c r="UWL33" s="247" t="s">
        <v>10</v>
      </c>
      <c r="UWM33" s="247"/>
      <c r="UWN33" s="247"/>
      <c r="UWO33" s="247"/>
      <c r="UWP33" s="247"/>
      <c r="UWQ33" s="247"/>
      <c r="UWR33" s="247"/>
      <c r="UWS33" s="247"/>
      <c r="UWT33" s="247" t="s">
        <v>10</v>
      </c>
      <c r="UWU33" s="247"/>
      <c r="UWV33" s="247"/>
      <c r="UWW33" s="247"/>
      <c r="UWX33" s="247"/>
      <c r="UWY33" s="247"/>
      <c r="UWZ33" s="247"/>
      <c r="UXA33" s="247"/>
      <c r="UXB33" s="247" t="s">
        <v>10</v>
      </c>
      <c r="UXC33" s="247"/>
      <c r="UXD33" s="247"/>
      <c r="UXE33" s="247"/>
      <c r="UXF33" s="247"/>
      <c r="UXG33" s="247"/>
      <c r="UXH33" s="247"/>
      <c r="UXI33" s="247"/>
      <c r="UXJ33" s="247" t="s">
        <v>10</v>
      </c>
      <c r="UXK33" s="247"/>
      <c r="UXL33" s="247"/>
      <c r="UXM33" s="247"/>
      <c r="UXN33" s="247"/>
      <c r="UXO33" s="247"/>
      <c r="UXP33" s="247"/>
      <c r="UXQ33" s="247"/>
      <c r="UXR33" s="247" t="s">
        <v>10</v>
      </c>
      <c r="UXS33" s="247"/>
      <c r="UXT33" s="247"/>
      <c r="UXU33" s="247"/>
      <c r="UXV33" s="247"/>
      <c r="UXW33" s="247"/>
      <c r="UXX33" s="247"/>
      <c r="UXY33" s="247"/>
      <c r="UXZ33" s="247" t="s">
        <v>10</v>
      </c>
      <c r="UYA33" s="247"/>
      <c r="UYB33" s="247"/>
      <c r="UYC33" s="247"/>
      <c r="UYD33" s="247"/>
      <c r="UYE33" s="247"/>
      <c r="UYF33" s="247"/>
      <c r="UYG33" s="247"/>
      <c r="UYH33" s="247" t="s">
        <v>10</v>
      </c>
      <c r="UYI33" s="247"/>
      <c r="UYJ33" s="247"/>
      <c r="UYK33" s="247"/>
      <c r="UYL33" s="247"/>
      <c r="UYM33" s="247"/>
      <c r="UYN33" s="247"/>
      <c r="UYO33" s="247"/>
      <c r="UYP33" s="247" t="s">
        <v>10</v>
      </c>
      <c r="UYQ33" s="247"/>
      <c r="UYR33" s="247"/>
      <c r="UYS33" s="247"/>
      <c r="UYT33" s="247"/>
      <c r="UYU33" s="247"/>
      <c r="UYV33" s="247"/>
      <c r="UYW33" s="247"/>
      <c r="UYX33" s="247" t="s">
        <v>10</v>
      </c>
      <c r="UYY33" s="247"/>
      <c r="UYZ33" s="247"/>
      <c r="UZA33" s="247"/>
      <c r="UZB33" s="247"/>
      <c r="UZC33" s="247"/>
      <c r="UZD33" s="247"/>
      <c r="UZE33" s="247"/>
      <c r="UZF33" s="247" t="s">
        <v>10</v>
      </c>
      <c r="UZG33" s="247"/>
      <c r="UZH33" s="247"/>
      <c r="UZI33" s="247"/>
      <c r="UZJ33" s="247"/>
      <c r="UZK33" s="247"/>
      <c r="UZL33" s="247"/>
      <c r="UZM33" s="247"/>
      <c r="UZN33" s="247" t="s">
        <v>10</v>
      </c>
      <c r="UZO33" s="247"/>
      <c r="UZP33" s="247"/>
      <c r="UZQ33" s="247"/>
      <c r="UZR33" s="247"/>
      <c r="UZS33" s="247"/>
      <c r="UZT33" s="247"/>
      <c r="UZU33" s="247"/>
      <c r="UZV33" s="247" t="s">
        <v>10</v>
      </c>
      <c r="UZW33" s="247"/>
      <c r="UZX33" s="247"/>
      <c r="UZY33" s="247"/>
      <c r="UZZ33" s="247"/>
      <c r="VAA33" s="247"/>
      <c r="VAB33" s="247"/>
      <c r="VAC33" s="247"/>
      <c r="VAD33" s="247" t="s">
        <v>10</v>
      </c>
      <c r="VAE33" s="247"/>
      <c r="VAF33" s="247"/>
      <c r="VAG33" s="247"/>
      <c r="VAH33" s="247"/>
      <c r="VAI33" s="247"/>
      <c r="VAJ33" s="247"/>
      <c r="VAK33" s="247"/>
      <c r="VAL33" s="247" t="s">
        <v>10</v>
      </c>
      <c r="VAM33" s="247"/>
      <c r="VAN33" s="247"/>
      <c r="VAO33" s="247"/>
      <c r="VAP33" s="247"/>
      <c r="VAQ33" s="247"/>
      <c r="VAR33" s="247"/>
      <c r="VAS33" s="247"/>
      <c r="VAT33" s="247" t="s">
        <v>10</v>
      </c>
      <c r="VAU33" s="247"/>
      <c r="VAV33" s="247"/>
      <c r="VAW33" s="247"/>
      <c r="VAX33" s="247"/>
      <c r="VAY33" s="247"/>
      <c r="VAZ33" s="247"/>
      <c r="VBA33" s="247"/>
      <c r="VBB33" s="247" t="s">
        <v>10</v>
      </c>
      <c r="VBC33" s="247"/>
      <c r="VBD33" s="247"/>
      <c r="VBE33" s="247"/>
      <c r="VBF33" s="247"/>
      <c r="VBG33" s="247"/>
      <c r="VBH33" s="247"/>
      <c r="VBI33" s="247"/>
      <c r="VBJ33" s="247" t="s">
        <v>10</v>
      </c>
      <c r="VBK33" s="247"/>
      <c r="VBL33" s="247"/>
      <c r="VBM33" s="247"/>
      <c r="VBN33" s="247"/>
      <c r="VBO33" s="247"/>
      <c r="VBP33" s="247"/>
      <c r="VBQ33" s="247"/>
      <c r="VBR33" s="247" t="s">
        <v>10</v>
      </c>
      <c r="VBS33" s="247"/>
      <c r="VBT33" s="247"/>
      <c r="VBU33" s="247"/>
      <c r="VBV33" s="247"/>
      <c r="VBW33" s="247"/>
      <c r="VBX33" s="247"/>
      <c r="VBY33" s="247"/>
      <c r="VBZ33" s="247" t="s">
        <v>10</v>
      </c>
      <c r="VCA33" s="247"/>
      <c r="VCB33" s="247"/>
      <c r="VCC33" s="247"/>
      <c r="VCD33" s="247"/>
      <c r="VCE33" s="247"/>
      <c r="VCF33" s="247"/>
      <c r="VCG33" s="247"/>
      <c r="VCH33" s="247" t="s">
        <v>10</v>
      </c>
      <c r="VCI33" s="247"/>
      <c r="VCJ33" s="247"/>
      <c r="VCK33" s="247"/>
      <c r="VCL33" s="247"/>
      <c r="VCM33" s="247"/>
      <c r="VCN33" s="247"/>
      <c r="VCO33" s="247"/>
      <c r="VCP33" s="247" t="s">
        <v>10</v>
      </c>
      <c r="VCQ33" s="247"/>
      <c r="VCR33" s="247"/>
      <c r="VCS33" s="247"/>
      <c r="VCT33" s="247"/>
      <c r="VCU33" s="247"/>
      <c r="VCV33" s="247"/>
      <c r="VCW33" s="247"/>
      <c r="VCX33" s="247" t="s">
        <v>10</v>
      </c>
      <c r="VCY33" s="247"/>
      <c r="VCZ33" s="247"/>
      <c r="VDA33" s="247"/>
      <c r="VDB33" s="247"/>
      <c r="VDC33" s="247"/>
      <c r="VDD33" s="247"/>
      <c r="VDE33" s="247"/>
      <c r="VDF33" s="247" t="s">
        <v>10</v>
      </c>
      <c r="VDG33" s="247"/>
      <c r="VDH33" s="247"/>
      <c r="VDI33" s="247"/>
      <c r="VDJ33" s="247"/>
      <c r="VDK33" s="247"/>
      <c r="VDL33" s="247"/>
      <c r="VDM33" s="247"/>
      <c r="VDN33" s="247" t="s">
        <v>10</v>
      </c>
      <c r="VDO33" s="247"/>
      <c r="VDP33" s="247"/>
      <c r="VDQ33" s="247"/>
      <c r="VDR33" s="247"/>
      <c r="VDS33" s="247"/>
      <c r="VDT33" s="247"/>
      <c r="VDU33" s="247"/>
      <c r="VDV33" s="247" t="s">
        <v>10</v>
      </c>
      <c r="VDW33" s="247"/>
      <c r="VDX33" s="247"/>
      <c r="VDY33" s="247"/>
      <c r="VDZ33" s="247"/>
      <c r="VEA33" s="247"/>
      <c r="VEB33" s="247"/>
      <c r="VEC33" s="247"/>
      <c r="VED33" s="247" t="s">
        <v>10</v>
      </c>
      <c r="VEE33" s="247"/>
      <c r="VEF33" s="247"/>
      <c r="VEG33" s="247"/>
      <c r="VEH33" s="247"/>
      <c r="VEI33" s="247"/>
      <c r="VEJ33" s="247"/>
      <c r="VEK33" s="247"/>
      <c r="VEL33" s="247" t="s">
        <v>10</v>
      </c>
      <c r="VEM33" s="247"/>
      <c r="VEN33" s="247"/>
      <c r="VEO33" s="247"/>
      <c r="VEP33" s="247"/>
      <c r="VEQ33" s="247"/>
      <c r="VER33" s="247"/>
      <c r="VES33" s="247"/>
      <c r="VET33" s="247" t="s">
        <v>10</v>
      </c>
      <c r="VEU33" s="247"/>
      <c r="VEV33" s="247"/>
      <c r="VEW33" s="247"/>
      <c r="VEX33" s="247"/>
      <c r="VEY33" s="247"/>
      <c r="VEZ33" s="247"/>
      <c r="VFA33" s="247"/>
      <c r="VFB33" s="247" t="s">
        <v>10</v>
      </c>
      <c r="VFC33" s="247"/>
      <c r="VFD33" s="247"/>
      <c r="VFE33" s="247"/>
      <c r="VFF33" s="247"/>
      <c r="VFG33" s="247"/>
      <c r="VFH33" s="247"/>
      <c r="VFI33" s="247"/>
      <c r="VFJ33" s="247" t="s">
        <v>10</v>
      </c>
      <c r="VFK33" s="247"/>
      <c r="VFL33" s="247"/>
      <c r="VFM33" s="247"/>
      <c r="VFN33" s="247"/>
      <c r="VFO33" s="247"/>
      <c r="VFP33" s="247"/>
      <c r="VFQ33" s="247"/>
      <c r="VFR33" s="247" t="s">
        <v>10</v>
      </c>
      <c r="VFS33" s="247"/>
      <c r="VFT33" s="247"/>
      <c r="VFU33" s="247"/>
      <c r="VFV33" s="247"/>
      <c r="VFW33" s="247"/>
      <c r="VFX33" s="247"/>
      <c r="VFY33" s="247"/>
      <c r="VFZ33" s="247" t="s">
        <v>10</v>
      </c>
      <c r="VGA33" s="247"/>
      <c r="VGB33" s="247"/>
      <c r="VGC33" s="247"/>
      <c r="VGD33" s="247"/>
      <c r="VGE33" s="247"/>
      <c r="VGF33" s="247"/>
      <c r="VGG33" s="247"/>
      <c r="VGH33" s="247" t="s">
        <v>10</v>
      </c>
      <c r="VGI33" s="247"/>
      <c r="VGJ33" s="247"/>
      <c r="VGK33" s="247"/>
      <c r="VGL33" s="247"/>
      <c r="VGM33" s="247"/>
      <c r="VGN33" s="247"/>
      <c r="VGO33" s="247"/>
      <c r="VGP33" s="247" t="s">
        <v>10</v>
      </c>
      <c r="VGQ33" s="247"/>
      <c r="VGR33" s="247"/>
      <c r="VGS33" s="247"/>
      <c r="VGT33" s="247"/>
      <c r="VGU33" s="247"/>
      <c r="VGV33" s="247"/>
      <c r="VGW33" s="247"/>
      <c r="VGX33" s="247" t="s">
        <v>10</v>
      </c>
      <c r="VGY33" s="247"/>
      <c r="VGZ33" s="247"/>
      <c r="VHA33" s="247"/>
      <c r="VHB33" s="247"/>
      <c r="VHC33" s="247"/>
      <c r="VHD33" s="247"/>
      <c r="VHE33" s="247"/>
      <c r="VHF33" s="247" t="s">
        <v>10</v>
      </c>
      <c r="VHG33" s="247"/>
      <c r="VHH33" s="247"/>
      <c r="VHI33" s="247"/>
      <c r="VHJ33" s="247"/>
      <c r="VHK33" s="247"/>
      <c r="VHL33" s="247"/>
      <c r="VHM33" s="247"/>
      <c r="VHN33" s="247" t="s">
        <v>10</v>
      </c>
      <c r="VHO33" s="247"/>
      <c r="VHP33" s="247"/>
      <c r="VHQ33" s="247"/>
      <c r="VHR33" s="247"/>
      <c r="VHS33" s="247"/>
      <c r="VHT33" s="247"/>
      <c r="VHU33" s="247"/>
      <c r="VHV33" s="247" t="s">
        <v>10</v>
      </c>
      <c r="VHW33" s="247"/>
      <c r="VHX33" s="247"/>
      <c r="VHY33" s="247"/>
      <c r="VHZ33" s="247"/>
      <c r="VIA33" s="247"/>
      <c r="VIB33" s="247"/>
      <c r="VIC33" s="247"/>
      <c r="VID33" s="247" t="s">
        <v>10</v>
      </c>
      <c r="VIE33" s="247"/>
      <c r="VIF33" s="247"/>
      <c r="VIG33" s="247"/>
      <c r="VIH33" s="247"/>
      <c r="VII33" s="247"/>
      <c r="VIJ33" s="247"/>
      <c r="VIK33" s="247"/>
      <c r="VIL33" s="247" t="s">
        <v>10</v>
      </c>
      <c r="VIM33" s="247"/>
      <c r="VIN33" s="247"/>
      <c r="VIO33" s="247"/>
      <c r="VIP33" s="247"/>
      <c r="VIQ33" s="247"/>
      <c r="VIR33" s="247"/>
      <c r="VIS33" s="247"/>
      <c r="VIT33" s="247" t="s">
        <v>10</v>
      </c>
      <c r="VIU33" s="247"/>
      <c r="VIV33" s="247"/>
      <c r="VIW33" s="247"/>
      <c r="VIX33" s="247"/>
      <c r="VIY33" s="247"/>
      <c r="VIZ33" s="247"/>
      <c r="VJA33" s="247"/>
      <c r="VJB33" s="247" t="s">
        <v>10</v>
      </c>
      <c r="VJC33" s="247"/>
      <c r="VJD33" s="247"/>
      <c r="VJE33" s="247"/>
      <c r="VJF33" s="247"/>
      <c r="VJG33" s="247"/>
      <c r="VJH33" s="247"/>
      <c r="VJI33" s="247"/>
      <c r="VJJ33" s="247" t="s">
        <v>10</v>
      </c>
      <c r="VJK33" s="247"/>
      <c r="VJL33" s="247"/>
      <c r="VJM33" s="247"/>
      <c r="VJN33" s="247"/>
      <c r="VJO33" s="247"/>
      <c r="VJP33" s="247"/>
      <c r="VJQ33" s="247"/>
      <c r="VJR33" s="247" t="s">
        <v>10</v>
      </c>
      <c r="VJS33" s="247"/>
      <c r="VJT33" s="247"/>
      <c r="VJU33" s="247"/>
      <c r="VJV33" s="247"/>
      <c r="VJW33" s="247"/>
      <c r="VJX33" s="247"/>
      <c r="VJY33" s="247"/>
      <c r="VJZ33" s="247" t="s">
        <v>10</v>
      </c>
      <c r="VKA33" s="247"/>
      <c r="VKB33" s="247"/>
      <c r="VKC33" s="247"/>
      <c r="VKD33" s="247"/>
      <c r="VKE33" s="247"/>
      <c r="VKF33" s="247"/>
      <c r="VKG33" s="247"/>
      <c r="VKH33" s="247" t="s">
        <v>10</v>
      </c>
      <c r="VKI33" s="247"/>
      <c r="VKJ33" s="247"/>
      <c r="VKK33" s="247"/>
      <c r="VKL33" s="247"/>
      <c r="VKM33" s="247"/>
      <c r="VKN33" s="247"/>
      <c r="VKO33" s="247"/>
      <c r="VKP33" s="247" t="s">
        <v>10</v>
      </c>
      <c r="VKQ33" s="247"/>
      <c r="VKR33" s="247"/>
      <c r="VKS33" s="247"/>
      <c r="VKT33" s="247"/>
      <c r="VKU33" s="247"/>
      <c r="VKV33" s="247"/>
      <c r="VKW33" s="247"/>
      <c r="VKX33" s="247" t="s">
        <v>10</v>
      </c>
      <c r="VKY33" s="247"/>
      <c r="VKZ33" s="247"/>
      <c r="VLA33" s="247"/>
      <c r="VLB33" s="247"/>
      <c r="VLC33" s="247"/>
      <c r="VLD33" s="247"/>
      <c r="VLE33" s="247"/>
      <c r="VLF33" s="247" t="s">
        <v>10</v>
      </c>
      <c r="VLG33" s="247"/>
      <c r="VLH33" s="247"/>
      <c r="VLI33" s="247"/>
      <c r="VLJ33" s="247"/>
      <c r="VLK33" s="247"/>
      <c r="VLL33" s="247"/>
      <c r="VLM33" s="247"/>
      <c r="VLN33" s="247" t="s">
        <v>10</v>
      </c>
      <c r="VLO33" s="247"/>
      <c r="VLP33" s="247"/>
      <c r="VLQ33" s="247"/>
      <c r="VLR33" s="247"/>
      <c r="VLS33" s="247"/>
      <c r="VLT33" s="247"/>
      <c r="VLU33" s="247"/>
      <c r="VLV33" s="247" t="s">
        <v>10</v>
      </c>
      <c r="VLW33" s="247"/>
      <c r="VLX33" s="247"/>
      <c r="VLY33" s="247"/>
      <c r="VLZ33" s="247"/>
      <c r="VMA33" s="247"/>
      <c r="VMB33" s="247"/>
      <c r="VMC33" s="247"/>
      <c r="VMD33" s="247" t="s">
        <v>10</v>
      </c>
      <c r="VME33" s="247"/>
      <c r="VMF33" s="247"/>
      <c r="VMG33" s="247"/>
      <c r="VMH33" s="247"/>
      <c r="VMI33" s="247"/>
      <c r="VMJ33" s="247"/>
      <c r="VMK33" s="247"/>
      <c r="VML33" s="247" t="s">
        <v>10</v>
      </c>
      <c r="VMM33" s="247"/>
      <c r="VMN33" s="247"/>
      <c r="VMO33" s="247"/>
      <c r="VMP33" s="247"/>
      <c r="VMQ33" s="247"/>
      <c r="VMR33" s="247"/>
      <c r="VMS33" s="247"/>
      <c r="VMT33" s="247" t="s">
        <v>10</v>
      </c>
      <c r="VMU33" s="247"/>
      <c r="VMV33" s="247"/>
      <c r="VMW33" s="247"/>
      <c r="VMX33" s="247"/>
      <c r="VMY33" s="247"/>
      <c r="VMZ33" s="247"/>
      <c r="VNA33" s="247"/>
      <c r="VNB33" s="247" t="s">
        <v>10</v>
      </c>
      <c r="VNC33" s="247"/>
      <c r="VND33" s="247"/>
      <c r="VNE33" s="247"/>
      <c r="VNF33" s="247"/>
      <c r="VNG33" s="247"/>
      <c r="VNH33" s="247"/>
      <c r="VNI33" s="247"/>
      <c r="VNJ33" s="247" t="s">
        <v>10</v>
      </c>
      <c r="VNK33" s="247"/>
      <c r="VNL33" s="247"/>
      <c r="VNM33" s="247"/>
      <c r="VNN33" s="247"/>
      <c r="VNO33" s="247"/>
      <c r="VNP33" s="247"/>
      <c r="VNQ33" s="247"/>
      <c r="VNR33" s="247" t="s">
        <v>10</v>
      </c>
      <c r="VNS33" s="247"/>
      <c r="VNT33" s="247"/>
      <c r="VNU33" s="247"/>
      <c r="VNV33" s="247"/>
      <c r="VNW33" s="247"/>
      <c r="VNX33" s="247"/>
      <c r="VNY33" s="247"/>
      <c r="VNZ33" s="247" t="s">
        <v>10</v>
      </c>
      <c r="VOA33" s="247"/>
      <c r="VOB33" s="247"/>
      <c r="VOC33" s="247"/>
      <c r="VOD33" s="247"/>
      <c r="VOE33" s="247"/>
      <c r="VOF33" s="247"/>
      <c r="VOG33" s="247"/>
      <c r="VOH33" s="247" t="s">
        <v>10</v>
      </c>
      <c r="VOI33" s="247"/>
      <c r="VOJ33" s="247"/>
      <c r="VOK33" s="247"/>
      <c r="VOL33" s="247"/>
      <c r="VOM33" s="247"/>
      <c r="VON33" s="247"/>
      <c r="VOO33" s="247"/>
      <c r="VOP33" s="247" t="s">
        <v>10</v>
      </c>
      <c r="VOQ33" s="247"/>
      <c r="VOR33" s="247"/>
      <c r="VOS33" s="247"/>
      <c r="VOT33" s="247"/>
      <c r="VOU33" s="247"/>
      <c r="VOV33" s="247"/>
      <c r="VOW33" s="247"/>
      <c r="VOX33" s="247" t="s">
        <v>10</v>
      </c>
      <c r="VOY33" s="247"/>
      <c r="VOZ33" s="247"/>
      <c r="VPA33" s="247"/>
      <c r="VPB33" s="247"/>
      <c r="VPC33" s="247"/>
      <c r="VPD33" s="247"/>
      <c r="VPE33" s="247"/>
      <c r="VPF33" s="247" t="s">
        <v>10</v>
      </c>
      <c r="VPG33" s="247"/>
      <c r="VPH33" s="247"/>
      <c r="VPI33" s="247"/>
      <c r="VPJ33" s="247"/>
      <c r="VPK33" s="247"/>
      <c r="VPL33" s="247"/>
      <c r="VPM33" s="247"/>
      <c r="VPN33" s="247" t="s">
        <v>10</v>
      </c>
      <c r="VPO33" s="247"/>
      <c r="VPP33" s="247"/>
      <c r="VPQ33" s="247"/>
      <c r="VPR33" s="247"/>
      <c r="VPS33" s="247"/>
      <c r="VPT33" s="247"/>
      <c r="VPU33" s="247"/>
      <c r="VPV33" s="247" t="s">
        <v>10</v>
      </c>
      <c r="VPW33" s="247"/>
      <c r="VPX33" s="247"/>
      <c r="VPY33" s="247"/>
      <c r="VPZ33" s="247"/>
      <c r="VQA33" s="247"/>
      <c r="VQB33" s="247"/>
      <c r="VQC33" s="247"/>
      <c r="VQD33" s="247" t="s">
        <v>10</v>
      </c>
      <c r="VQE33" s="247"/>
      <c r="VQF33" s="247"/>
      <c r="VQG33" s="247"/>
      <c r="VQH33" s="247"/>
      <c r="VQI33" s="247"/>
      <c r="VQJ33" s="247"/>
      <c r="VQK33" s="247"/>
      <c r="VQL33" s="247" t="s">
        <v>10</v>
      </c>
      <c r="VQM33" s="247"/>
      <c r="VQN33" s="247"/>
      <c r="VQO33" s="247"/>
      <c r="VQP33" s="247"/>
      <c r="VQQ33" s="247"/>
      <c r="VQR33" s="247"/>
      <c r="VQS33" s="247"/>
      <c r="VQT33" s="247" t="s">
        <v>10</v>
      </c>
      <c r="VQU33" s="247"/>
      <c r="VQV33" s="247"/>
      <c r="VQW33" s="247"/>
      <c r="VQX33" s="247"/>
      <c r="VQY33" s="247"/>
      <c r="VQZ33" s="247"/>
      <c r="VRA33" s="247"/>
      <c r="VRB33" s="247" t="s">
        <v>10</v>
      </c>
      <c r="VRC33" s="247"/>
      <c r="VRD33" s="247"/>
      <c r="VRE33" s="247"/>
      <c r="VRF33" s="247"/>
      <c r="VRG33" s="247"/>
      <c r="VRH33" s="247"/>
      <c r="VRI33" s="247"/>
      <c r="VRJ33" s="247" t="s">
        <v>10</v>
      </c>
      <c r="VRK33" s="247"/>
      <c r="VRL33" s="247"/>
      <c r="VRM33" s="247"/>
      <c r="VRN33" s="247"/>
      <c r="VRO33" s="247"/>
      <c r="VRP33" s="247"/>
      <c r="VRQ33" s="247"/>
      <c r="VRR33" s="247" t="s">
        <v>10</v>
      </c>
      <c r="VRS33" s="247"/>
      <c r="VRT33" s="247"/>
      <c r="VRU33" s="247"/>
      <c r="VRV33" s="247"/>
      <c r="VRW33" s="247"/>
      <c r="VRX33" s="247"/>
      <c r="VRY33" s="247"/>
      <c r="VRZ33" s="247" t="s">
        <v>10</v>
      </c>
      <c r="VSA33" s="247"/>
      <c r="VSB33" s="247"/>
      <c r="VSC33" s="247"/>
      <c r="VSD33" s="247"/>
      <c r="VSE33" s="247"/>
      <c r="VSF33" s="247"/>
      <c r="VSG33" s="247"/>
      <c r="VSH33" s="247" t="s">
        <v>10</v>
      </c>
      <c r="VSI33" s="247"/>
      <c r="VSJ33" s="247"/>
      <c r="VSK33" s="247"/>
      <c r="VSL33" s="247"/>
      <c r="VSM33" s="247"/>
      <c r="VSN33" s="247"/>
      <c r="VSO33" s="247"/>
      <c r="VSP33" s="247" t="s">
        <v>10</v>
      </c>
      <c r="VSQ33" s="247"/>
      <c r="VSR33" s="247"/>
      <c r="VSS33" s="247"/>
      <c r="VST33" s="247"/>
      <c r="VSU33" s="247"/>
      <c r="VSV33" s="247"/>
      <c r="VSW33" s="247"/>
      <c r="VSX33" s="247" t="s">
        <v>10</v>
      </c>
      <c r="VSY33" s="247"/>
      <c r="VSZ33" s="247"/>
      <c r="VTA33" s="247"/>
      <c r="VTB33" s="247"/>
      <c r="VTC33" s="247"/>
      <c r="VTD33" s="247"/>
      <c r="VTE33" s="247"/>
      <c r="VTF33" s="247" t="s">
        <v>10</v>
      </c>
      <c r="VTG33" s="247"/>
      <c r="VTH33" s="247"/>
      <c r="VTI33" s="247"/>
      <c r="VTJ33" s="247"/>
      <c r="VTK33" s="247"/>
      <c r="VTL33" s="247"/>
      <c r="VTM33" s="247"/>
      <c r="VTN33" s="247" t="s">
        <v>10</v>
      </c>
      <c r="VTO33" s="247"/>
      <c r="VTP33" s="247"/>
      <c r="VTQ33" s="247"/>
      <c r="VTR33" s="247"/>
      <c r="VTS33" s="247"/>
      <c r="VTT33" s="247"/>
      <c r="VTU33" s="247"/>
      <c r="VTV33" s="247" t="s">
        <v>10</v>
      </c>
      <c r="VTW33" s="247"/>
      <c r="VTX33" s="247"/>
      <c r="VTY33" s="247"/>
      <c r="VTZ33" s="247"/>
      <c r="VUA33" s="247"/>
      <c r="VUB33" s="247"/>
      <c r="VUC33" s="247"/>
      <c r="VUD33" s="247" t="s">
        <v>10</v>
      </c>
      <c r="VUE33" s="247"/>
      <c r="VUF33" s="247"/>
      <c r="VUG33" s="247"/>
      <c r="VUH33" s="247"/>
      <c r="VUI33" s="247"/>
      <c r="VUJ33" s="247"/>
      <c r="VUK33" s="247"/>
      <c r="VUL33" s="247" t="s">
        <v>10</v>
      </c>
      <c r="VUM33" s="247"/>
      <c r="VUN33" s="247"/>
      <c r="VUO33" s="247"/>
      <c r="VUP33" s="247"/>
      <c r="VUQ33" s="247"/>
      <c r="VUR33" s="247"/>
      <c r="VUS33" s="247"/>
      <c r="VUT33" s="247" t="s">
        <v>10</v>
      </c>
      <c r="VUU33" s="247"/>
      <c r="VUV33" s="247"/>
      <c r="VUW33" s="247"/>
      <c r="VUX33" s="247"/>
      <c r="VUY33" s="247"/>
      <c r="VUZ33" s="247"/>
      <c r="VVA33" s="247"/>
      <c r="VVB33" s="247" t="s">
        <v>10</v>
      </c>
      <c r="VVC33" s="247"/>
      <c r="VVD33" s="247"/>
      <c r="VVE33" s="247"/>
      <c r="VVF33" s="247"/>
      <c r="VVG33" s="247"/>
      <c r="VVH33" s="247"/>
      <c r="VVI33" s="247"/>
      <c r="VVJ33" s="247" t="s">
        <v>10</v>
      </c>
      <c r="VVK33" s="247"/>
      <c r="VVL33" s="247"/>
      <c r="VVM33" s="247"/>
      <c r="VVN33" s="247"/>
      <c r="VVO33" s="247"/>
      <c r="VVP33" s="247"/>
      <c r="VVQ33" s="247"/>
      <c r="VVR33" s="247" t="s">
        <v>10</v>
      </c>
      <c r="VVS33" s="247"/>
      <c r="VVT33" s="247"/>
      <c r="VVU33" s="247"/>
      <c r="VVV33" s="247"/>
      <c r="VVW33" s="247"/>
      <c r="VVX33" s="247"/>
      <c r="VVY33" s="247"/>
      <c r="VVZ33" s="247" t="s">
        <v>10</v>
      </c>
      <c r="VWA33" s="247"/>
      <c r="VWB33" s="247"/>
      <c r="VWC33" s="247"/>
      <c r="VWD33" s="247"/>
      <c r="VWE33" s="247"/>
      <c r="VWF33" s="247"/>
      <c r="VWG33" s="247"/>
      <c r="VWH33" s="247" t="s">
        <v>10</v>
      </c>
      <c r="VWI33" s="247"/>
      <c r="VWJ33" s="247"/>
      <c r="VWK33" s="247"/>
      <c r="VWL33" s="247"/>
      <c r="VWM33" s="247"/>
      <c r="VWN33" s="247"/>
      <c r="VWO33" s="247"/>
      <c r="VWP33" s="247" t="s">
        <v>10</v>
      </c>
      <c r="VWQ33" s="247"/>
      <c r="VWR33" s="247"/>
      <c r="VWS33" s="247"/>
      <c r="VWT33" s="247"/>
      <c r="VWU33" s="247"/>
      <c r="VWV33" s="247"/>
      <c r="VWW33" s="247"/>
      <c r="VWX33" s="247" t="s">
        <v>10</v>
      </c>
      <c r="VWY33" s="247"/>
      <c r="VWZ33" s="247"/>
      <c r="VXA33" s="247"/>
      <c r="VXB33" s="247"/>
      <c r="VXC33" s="247"/>
      <c r="VXD33" s="247"/>
      <c r="VXE33" s="247"/>
      <c r="VXF33" s="247" t="s">
        <v>10</v>
      </c>
      <c r="VXG33" s="247"/>
      <c r="VXH33" s="247"/>
      <c r="VXI33" s="247"/>
      <c r="VXJ33" s="247"/>
      <c r="VXK33" s="247"/>
      <c r="VXL33" s="247"/>
      <c r="VXM33" s="247"/>
      <c r="VXN33" s="247" t="s">
        <v>10</v>
      </c>
      <c r="VXO33" s="247"/>
      <c r="VXP33" s="247"/>
      <c r="VXQ33" s="247"/>
      <c r="VXR33" s="247"/>
      <c r="VXS33" s="247"/>
      <c r="VXT33" s="247"/>
      <c r="VXU33" s="247"/>
      <c r="VXV33" s="247" t="s">
        <v>10</v>
      </c>
      <c r="VXW33" s="247"/>
      <c r="VXX33" s="247"/>
      <c r="VXY33" s="247"/>
      <c r="VXZ33" s="247"/>
      <c r="VYA33" s="247"/>
      <c r="VYB33" s="247"/>
      <c r="VYC33" s="247"/>
      <c r="VYD33" s="247" t="s">
        <v>10</v>
      </c>
      <c r="VYE33" s="247"/>
      <c r="VYF33" s="247"/>
      <c r="VYG33" s="247"/>
      <c r="VYH33" s="247"/>
      <c r="VYI33" s="247"/>
      <c r="VYJ33" s="247"/>
      <c r="VYK33" s="247"/>
      <c r="VYL33" s="247" t="s">
        <v>10</v>
      </c>
      <c r="VYM33" s="247"/>
      <c r="VYN33" s="247"/>
      <c r="VYO33" s="247"/>
      <c r="VYP33" s="247"/>
      <c r="VYQ33" s="247"/>
      <c r="VYR33" s="247"/>
      <c r="VYS33" s="247"/>
      <c r="VYT33" s="247" t="s">
        <v>10</v>
      </c>
      <c r="VYU33" s="247"/>
      <c r="VYV33" s="247"/>
      <c r="VYW33" s="247"/>
      <c r="VYX33" s="247"/>
      <c r="VYY33" s="247"/>
      <c r="VYZ33" s="247"/>
      <c r="VZA33" s="247"/>
      <c r="VZB33" s="247" t="s">
        <v>10</v>
      </c>
      <c r="VZC33" s="247"/>
      <c r="VZD33" s="247"/>
      <c r="VZE33" s="247"/>
      <c r="VZF33" s="247"/>
      <c r="VZG33" s="247"/>
      <c r="VZH33" s="247"/>
      <c r="VZI33" s="247"/>
      <c r="VZJ33" s="247" t="s">
        <v>10</v>
      </c>
      <c r="VZK33" s="247"/>
      <c r="VZL33" s="247"/>
      <c r="VZM33" s="247"/>
      <c r="VZN33" s="247"/>
      <c r="VZO33" s="247"/>
      <c r="VZP33" s="247"/>
      <c r="VZQ33" s="247"/>
      <c r="VZR33" s="247" t="s">
        <v>10</v>
      </c>
      <c r="VZS33" s="247"/>
      <c r="VZT33" s="247"/>
      <c r="VZU33" s="247"/>
      <c r="VZV33" s="247"/>
      <c r="VZW33" s="247"/>
      <c r="VZX33" s="247"/>
      <c r="VZY33" s="247"/>
      <c r="VZZ33" s="247" t="s">
        <v>10</v>
      </c>
      <c r="WAA33" s="247"/>
      <c r="WAB33" s="247"/>
      <c r="WAC33" s="247"/>
      <c r="WAD33" s="247"/>
      <c r="WAE33" s="247"/>
      <c r="WAF33" s="247"/>
      <c r="WAG33" s="247"/>
      <c r="WAH33" s="247" t="s">
        <v>10</v>
      </c>
      <c r="WAI33" s="247"/>
      <c r="WAJ33" s="247"/>
      <c r="WAK33" s="247"/>
      <c r="WAL33" s="247"/>
      <c r="WAM33" s="247"/>
      <c r="WAN33" s="247"/>
      <c r="WAO33" s="247"/>
      <c r="WAP33" s="247" t="s">
        <v>10</v>
      </c>
      <c r="WAQ33" s="247"/>
      <c r="WAR33" s="247"/>
      <c r="WAS33" s="247"/>
      <c r="WAT33" s="247"/>
      <c r="WAU33" s="247"/>
      <c r="WAV33" s="247"/>
      <c r="WAW33" s="247"/>
      <c r="WAX33" s="247" t="s">
        <v>10</v>
      </c>
      <c r="WAY33" s="247"/>
      <c r="WAZ33" s="247"/>
      <c r="WBA33" s="247"/>
      <c r="WBB33" s="247"/>
      <c r="WBC33" s="247"/>
      <c r="WBD33" s="247"/>
      <c r="WBE33" s="247"/>
      <c r="WBF33" s="247" t="s">
        <v>10</v>
      </c>
      <c r="WBG33" s="247"/>
      <c r="WBH33" s="247"/>
      <c r="WBI33" s="247"/>
      <c r="WBJ33" s="247"/>
      <c r="WBK33" s="247"/>
      <c r="WBL33" s="247"/>
      <c r="WBM33" s="247"/>
      <c r="WBN33" s="247" t="s">
        <v>10</v>
      </c>
      <c r="WBO33" s="247"/>
      <c r="WBP33" s="247"/>
      <c r="WBQ33" s="247"/>
      <c r="WBR33" s="247"/>
      <c r="WBS33" s="247"/>
      <c r="WBT33" s="247"/>
      <c r="WBU33" s="247"/>
      <c r="WBV33" s="247" t="s">
        <v>10</v>
      </c>
      <c r="WBW33" s="247"/>
      <c r="WBX33" s="247"/>
      <c r="WBY33" s="247"/>
      <c r="WBZ33" s="247"/>
      <c r="WCA33" s="247"/>
      <c r="WCB33" s="247"/>
      <c r="WCC33" s="247"/>
      <c r="WCD33" s="247" t="s">
        <v>10</v>
      </c>
      <c r="WCE33" s="247"/>
      <c r="WCF33" s="247"/>
      <c r="WCG33" s="247"/>
      <c r="WCH33" s="247"/>
      <c r="WCI33" s="247"/>
      <c r="WCJ33" s="247"/>
      <c r="WCK33" s="247"/>
      <c r="WCL33" s="247" t="s">
        <v>10</v>
      </c>
      <c r="WCM33" s="247"/>
      <c r="WCN33" s="247"/>
      <c r="WCO33" s="247"/>
      <c r="WCP33" s="247"/>
      <c r="WCQ33" s="247"/>
      <c r="WCR33" s="247"/>
      <c r="WCS33" s="247"/>
      <c r="WCT33" s="247" t="s">
        <v>10</v>
      </c>
      <c r="WCU33" s="247"/>
      <c r="WCV33" s="247"/>
      <c r="WCW33" s="247"/>
      <c r="WCX33" s="247"/>
      <c r="WCY33" s="247"/>
      <c r="WCZ33" s="247"/>
      <c r="WDA33" s="247"/>
      <c r="WDB33" s="247" t="s">
        <v>10</v>
      </c>
      <c r="WDC33" s="247"/>
      <c r="WDD33" s="247"/>
      <c r="WDE33" s="247"/>
      <c r="WDF33" s="247"/>
      <c r="WDG33" s="247"/>
      <c r="WDH33" s="247"/>
      <c r="WDI33" s="247"/>
      <c r="WDJ33" s="247" t="s">
        <v>10</v>
      </c>
      <c r="WDK33" s="247"/>
      <c r="WDL33" s="247"/>
      <c r="WDM33" s="247"/>
      <c r="WDN33" s="247"/>
      <c r="WDO33" s="247"/>
      <c r="WDP33" s="247"/>
      <c r="WDQ33" s="247"/>
      <c r="WDR33" s="247" t="s">
        <v>10</v>
      </c>
      <c r="WDS33" s="247"/>
      <c r="WDT33" s="247"/>
      <c r="WDU33" s="247"/>
      <c r="WDV33" s="247"/>
      <c r="WDW33" s="247"/>
      <c r="WDX33" s="247"/>
      <c r="WDY33" s="247"/>
      <c r="WDZ33" s="247" t="s">
        <v>10</v>
      </c>
      <c r="WEA33" s="247"/>
      <c r="WEB33" s="247"/>
      <c r="WEC33" s="247"/>
      <c r="WED33" s="247"/>
      <c r="WEE33" s="247"/>
      <c r="WEF33" s="247"/>
      <c r="WEG33" s="247"/>
      <c r="WEH33" s="247" t="s">
        <v>10</v>
      </c>
      <c r="WEI33" s="247"/>
      <c r="WEJ33" s="247"/>
      <c r="WEK33" s="247"/>
      <c r="WEL33" s="247"/>
      <c r="WEM33" s="247"/>
      <c r="WEN33" s="247"/>
      <c r="WEO33" s="247"/>
      <c r="WEP33" s="247" t="s">
        <v>10</v>
      </c>
      <c r="WEQ33" s="247"/>
      <c r="WER33" s="247"/>
      <c r="WES33" s="247"/>
      <c r="WET33" s="247"/>
      <c r="WEU33" s="247"/>
      <c r="WEV33" s="247"/>
      <c r="WEW33" s="247"/>
      <c r="WEX33" s="247" t="s">
        <v>10</v>
      </c>
      <c r="WEY33" s="247"/>
      <c r="WEZ33" s="247"/>
      <c r="WFA33" s="247"/>
      <c r="WFB33" s="247"/>
      <c r="WFC33" s="247"/>
      <c r="WFD33" s="247"/>
      <c r="WFE33" s="247"/>
      <c r="WFF33" s="247" t="s">
        <v>10</v>
      </c>
      <c r="WFG33" s="247"/>
      <c r="WFH33" s="247"/>
      <c r="WFI33" s="247"/>
      <c r="WFJ33" s="247"/>
      <c r="WFK33" s="247"/>
      <c r="WFL33" s="247"/>
      <c r="WFM33" s="247"/>
      <c r="WFN33" s="247" t="s">
        <v>10</v>
      </c>
      <c r="WFO33" s="247"/>
      <c r="WFP33" s="247"/>
      <c r="WFQ33" s="247"/>
      <c r="WFR33" s="247"/>
      <c r="WFS33" s="247"/>
      <c r="WFT33" s="247"/>
      <c r="WFU33" s="247"/>
      <c r="WFV33" s="247" t="s">
        <v>10</v>
      </c>
      <c r="WFW33" s="247"/>
      <c r="WFX33" s="247"/>
      <c r="WFY33" s="247"/>
      <c r="WFZ33" s="247"/>
      <c r="WGA33" s="247"/>
      <c r="WGB33" s="247"/>
      <c r="WGC33" s="247"/>
      <c r="WGD33" s="247" t="s">
        <v>10</v>
      </c>
      <c r="WGE33" s="247"/>
      <c r="WGF33" s="247"/>
      <c r="WGG33" s="247"/>
      <c r="WGH33" s="247"/>
      <c r="WGI33" s="247"/>
      <c r="WGJ33" s="247"/>
      <c r="WGK33" s="247"/>
      <c r="WGL33" s="247" t="s">
        <v>10</v>
      </c>
      <c r="WGM33" s="247"/>
      <c r="WGN33" s="247"/>
      <c r="WGO33" s="247"/>
      <c r="WGP33" s="247"/>
      <c r="WGQ33" s="247"/>
      <c r="WGR33" s="247"/>
      <c r="WGS33" s="247"/>
      <c r="WGT33" s="247" t="s">
        <v>10</v>
      </c>
      <c r="WGU33" s="247"/>
      <c r="WGV33" s="247"/>
      <c r="WGW33" s="247"/>
      <c r="WGX33" s="247"/>
      <c r="WGY33" s="247"/>
      <c r="WGZ33" s="247"/>
      <c r="WHA33" s="247"/>
      <c r="WHB33" s="247" t="s">
        <v>10</v>
      </c>
      <c r="WHC33" s="247"/>
      <c r="WHD33" s="247"/>
      <c r="WHE33" s="247"/>
      <c r="WHF33" s="247"/>
      <c r="WHG33" s="247"/>
      <c r="WHH33" s="247"/>
      <c r="WHI33" s="247"/>
      <c r="WHJ33" s="247" t="s">
        <v>10</v>
      </c>
      <c r="WHK33" s="247"/>
      <c r="WHL33" s="247"/>
      <c r="WHM33" s="247"/>
      <c r="WHN33" s="247"/>
      <c r="WHO33" s="247"/>
      <c r="WHP33" s="247"/>
      <c r="WHQ33" s="247"/>
      <c r="WHR33" s="247" t="s">
        <v>10</v>
      </c>
      <c r="WHS33" s="247"/>
      <c r="WHT33" s="247"/>
      <c r="WHU33" s="247"/>
      <c r="WHV33" s="247"/>
      <c r="WHW33" s="247"/>
      <c r="WHX33" s="247"/>
      <c r="WHY33" s="247"/>
      <c r="WHZ33" s="247" t="s">
        <v>10</v>
      </c>
      <c r="WIA33" s="247"/>
      <c r="WIB33" s="247"/>
      <c r="WIC33" s="247"/>
      <c r="WID33" s="247"/>
      <c r="WIE33" s="247"/>
      <c r="WIF33" s="247"/>
      <c r="WIG33" s="247"/>
      <c r="WIH33" s="247" t="s">
        <v>10</v>
      </c>
      <c r="WII33" s="247"/>
      <c r="WIJ33" s="247"/>
      <c r="WIK33" s="247"/>
      <c r="WIL33" s="247"/>
      <c r="WIM33" s="247"/>
      <c r="WIN33" s="247"/>
      <c r="WIO33" s="247"/>
      <c r="WIP33" s="247" t="s">
        <v>10</v>
      </c>
      <c r="WIQ33" s="247"/>
      <c r="WIR33" s="247"/>
      <c r="WIS33" s="247"/>
      <c r="WIT33" s="247"/>
      <c r="WIU33" s="247"/>
      <c r="WIV33" s="247"/>
      <c r="WIW33" s="247"/>
      <c r="WIX33" s="247" t="s">
        <v>10</v>
      </c>
      <c r="WIY33" s="247"/>
      <c r="WIZ33" s="247"/>
      <c r="WJA33" s="247"/>
      <c r="WJB33" s="247"/>
      <c r="WJC33" s="247"/>
      <c r="WJD33" s="247"/>
      <c r="WJE33" s="247"/>
      <c r="WJF33" s="247" t="s">
        <v>10</v>
      </c>
      <c r="WJG33" s="247"/>
      <c r="WJH33" s="247"/>
      <c r="WJI33" s="247"/>
      <c r="WJJ33" s="247"/>
      <c r="WJK33" s="247"/>
      <c r="WJL33" s="247"/>
      <c r="WJM33" s="247"/>
      <c r="WJN33" s="247" t="s">
        <v>10</v>
      </c>
      <c r="WJO33" s="247"/>
      <c r="WJP33" s="247"/>
      <c r="WJQ33" s="247"/>
      <c r="WJR33" s="247"/>
      <c r="WJS33" s="247"/>
      <c r="WJT33" s="247"/>
      <c r="WJU33" s="247"/>
      <c r="WJV33" s="247" t="s">
        <v>10</v>
      </c>
      <c r="WJW33" s="247"/>
      <c r="WJX33" s="247"/>
      <c r="WJY33" s="247"/>
      <c r="WJZ33" s="247"/>
      <c r="WKA33" s="247"/>
      <c r="WKB33" s="247"/>
      <c r="WKC33" s="247"/>
      <c r="WKD33" s="247" t="s">
        <v>10</v>
      </c>
      <c r="WKE33" s="247"/>
      <c r="WKF33" s="247"/>
      <c r="WKG33" s="247"/>
      <c r="WKH33" s="247"/>
      <c r="WKI33" s="247"/>
      <c r="WKJ33" s="247"/>
      <c r="WKK33" s="247"/>
      <c r="WKL33" s="247" t="s">
        <v>10</v>
      </c>
      <c r="WKM33" s="247"/>
      <c r="WKN33" s="247"/>
      <c r="WKO33" s="247"/>
      <c r="WKP33" s="247"/>
      <c r="WKQ33" s="247"/>
      <c r="WKR33" s="247"/>
      <c r="WKS33" s="247"/>
      <c r="WKT33" s="247" t="s">
        <v>10</v>
      </c>
      <c r="WKU33" s="247"/>
      <c r="WKV33" s="247"/>
      <c r="WKW33" s="247"/>
      <c r="WKX33" s="247"/>
      <c r="WKY33" s="247"/>
      <c r="WKZ33" s="247"/>
      <c r="WLA33" s="247"/>
      <c r="WLB33" s="247" t="s">
        <v>10</v>
      </c>
      <c r="WLC33" s="247"/>
      <c r="WLD33" s="247"/>
      <c r="WLE33" s="247"/>
      <c r="WLF33" s="247"/>
      <c r="WLG33" s="247"/>
      <c r="WLH33" s="247"/>
      <c r="WLI33" s="247"/>
      <c r="WLJ33" s="247" t="s">
        <v>10</v>
      </c>
      <c r="WLK33" s="247"/>
      <c r="WLL33" s="247"/>
      <c r="WLM33" s="247"/>
      <c r="WLN33" s="247"/>
      <c r="WLO33" s="247"/>
      <c r="WLP33" s="247"/>
      <c r="WLQ33" s="247"/>
      <c r="WLR33" s="247" t="s">
        <v>10</v>
      </c>
      <c r="WLS33" s="247"/>
      <c r="WLT33" s="247"/>
      <c r="WLU33" s="247"/>
      <c r="WLV33" s="247"/>
      <c r="WLW33" s="247"/>
      <c r="WLX33" s="247"/>
      <c r="WLY33" s="247"/>
      <c r="WLZ33" s="247" t="s">
        <v>10</v>
      </c>
      <c r="WMA33" s="247"/>
      <c r="WMB33" s="247"/>
      <c r="WMC33" s="247"/>
      <c r="WMD33" s="247"/>
      <c r="WME33" s="247"/>
      <c r="WMF33" s="247"/>
      <c r="WMG33" s="247"/>
      <c r="WMH33" s="247" t="s">
        <v>10</v>
      </c>
      <c r="WMI33" s="247"/>
      <c r="WMJ33" s="247"/>
      <c r="WMK33" s="247"/>
      <c r="WML33" s="247"/>
      <c r="WMM33" s="247"/>
      <c r="WMN33" s="247"/>
      <c r="WMO33" s="247"/>
      <c r="WMP33" s="247" t="s">
        <v>10</v>
      </c>
      <c r="WMQ33" s="247"/>
      <c r="WMR33" s="247"/>
      <c r="WMS33" s="247"/>
      <c r="WMT33" s="247"/>
      <c r="WMU33" s="247"/>
      <c r="WMV33" s="247"/>
      <c r="WMW33" s="247"/>
      <c r="WMX33" s="247" t="s">
        <v>10</v>
      </c>
      <c r="WMY33" s="247"/>
      <c r="WMZ33" s="247"/>
      <c r="WNA33" s="247"/>
      <c r="WNB33" s="247"/>
      <c r="WNC33" s="247"/>
      <c r="WND33" s="247"/>
      <c r="WNE33" s="247"/>
      <c r="WNF33" s="247" t="s">
        <v>10</v>
      </c>
      <c r="WNG33" s="247"/>
      <c r="WNH33" s="247"/>
      <c r="WNI33" s="247"/>
      <c r="WNJ33" s="247"/>
      <c r="WNK33" s="247"/>
      <c r="WNL33" s="247"/>
      <c r="WNM33" s="247"/>
      <c r="WNN33" s="247" t="s">
        <v>10</v>
      </c>
      <c r="WNO33" s="247"/>
      <c r="WNP33" s="247"/>
      <c r="WNQ33" s="247"/>
      <c r="WNR33" s="247"/>
      <c r="WNS33" s="247"/>
      <c r="WNT33" s="247"/>
      <c r="WNU33" s="247"/>
      <c r="WNV33" s="247" t="s">
        <v>10</v>
      </c>
      <c r="WNW33" s="247"/>
      <c r="WNX33" s="247"/>
      <c r="WNY33" s="247"/>
      <c r="WNZ33" s="247"/>
      <c r="WOA33" s="247"/>
      <c r="WOB33" s="247"/>
      <c r="WOC33" s="247"/>
      <c r="WOD33" s="247" t="s">
        <v>10</v>
      </c>
      <c r="WOE33" s="247"/>
      <c r="WOF33" s="247"/>
      <c r="WOG33" s="247"/>
      <c r="WOH33" s="247"/>
      <c r="WOI33" s="247"/>
      <c r="WOJ33" s="247"/>
      <c r="WOK33" s="247"/>
      <c r="WOL33" s="247" t="s">
        <v>10</v>
      </c>
      <c r="WOM33" s="247"/>
      <c r="WON33" s="247"/>
      <c r="WOO33" s="247"/>
      <c r="WOP33" s="247"/>
      <c r="WOQ33" s="247"/>
      <c r="WOR33" s="247"/>
      <c r="WOS33" s="247"/>
      <c r="WOT33" s="247" t="s">
        <v>10</v>
      </c>
      <c r="WOU33" s="247"/>
      <c r="WOV33" s="247"/>
      <c r="WOW33" s="247"/>
      <c r="WOX33" s="247"/>
      <c r="WOY33" s="247"/>
      <c r="WOZ33" s="247"/>
      <c r="WPA33" s="247"/>
      <c r="WPB33" s="247" t="s">
        <v>10</v>
      </c>
      <c r="WPC33" s="247"/>
      <c r="WPD33" s="247"/>
      <c r="WPE33" s="247"/>
      <c r="WPF33" s="247"/>
      <c r="WPG33" s="247"/>
      <c r="WPH33" s="247"/>
      <c r="WPI33" s="247"/>
      <c r="WPJ33" s="247" t="s">
        <v>10</v>
      </c>
      <c r="WPK33" s="247"/>
      <c r="WPL33" s="247"/>
      <c r="WPM33" s="247"/>
      <c r="WPN33" s="247"/>
      <c r="WPO33" s="247"/>
      <c r="WPP33" s="247"/>
      <c r="WPQ33" s="247"/>
      <c r="WPR33" s="247" t="s">
        <v>10</v>
      </c>
      <c r="WPS33" s="247"/>
      <c r="WPT33" s="247"/>
      <c r="WPU33" s="247"/>
      <c r="WPV33" s="247"/>
      <c r="WPW33" s="247"/>
      <c r="WPX33" s="247"/>
      <c r="WPY33" s="247"/>
      <c r="WPZ33" s="247" t="s">
        <v>10</v>
      </c>
      <c r="WQA33" s="247"/>
      <c r="WQB33" s="247"/>
      <c r="WQC33" s="247"/>
      <c r="WQD33" s="247"/>
      <c r="WQE33" s="247"/>
      <c r="WQF33" s="247"/>
      <c r="WQG33" s="247"/>
      <c r="WQH33" s="247" t="s">
        <v>10</v>
      </c>
      <c r="WQI33" s="247"/>
      <c r="WQJ33" s="247"/>
      <c r="WQK33" s="247"/>
      <c r="WQL33" s="247"/>
      <c r="WQM33" s="247"/>
      <c r="WQN33" s="247"/>
      <c r="WQO33" s="247"/>
      <c r="WQP33" s="247" t="s">
        <v>10</v>
      </c>
      <c r="WQQ33" s="247"/>
      <c r="WQR33" s="247"/>
      <c r="WQS33" s="247"/>
      <c r="WQT33" s="247"/>
      <c r="WQU33" s="247"/>
      <c r="WQV33" s="247"/>
      <c r="WQW33" s="247"/>
      <c r="WQX33" s="247" t="s">
        <v>10</v>
      </c>
      <c r="WQY33" s="247"/>
      <c r="WQZ33" s="247"/>
      <c r="WRA33" s="247"/>
      <c r="WRB33" s="247"/>
      <c r="WRC33" s="247"/>
      <c r="WRD33" s="247"/>
      <c r="WRE33" s="247"/>
      <c r="WRF33" s="247" t="s">
        <v>10</v>
      </c>
      <c r="WRG33" s="247"/>
      <c r="WRH33" s="247"/>
      <c r="WRI33" s="247"/>
      <c r="WRJ33" s="247"/>
      <c r="WRK33" s="247"/>
      <c r="WRL33" s="247"/>
      <c r="WRM33" s="247"/>
      <c r="WRN33" s="247" t="s">
        <v>10</v>
      </c>
      <c r="WRO33" s="247"/>
      <c r="WRP33" s="247"/>
      <c r="WRQ33" s="247"/>
      <c r="WRR33" s="247"/>
      <c r="WRS33" s="247"/>
      <c r="WRT33" s="247"/>
      <c r="WRU33" s="247"/>
      <c r="WRV33" s="247" t="s">
        <v>10</v>
      </c>
      <c r="WRW33" s="247"/>
      <c r="WRX33" s="247"/>
      <c r="WRY33" s="247"/>
      <c r="WRZ33" s="247"/>
      <c r="WSA33" s="247"/>
      <c r="WSB33" s="247"/>
      <c r="WSC33" s="247"/>
      <c r="WSD33" s="247" t="s">
        <v>10</v>
      </c>
      <c r="WSE33" s="247"/>
      <c r="WSF33" s="247"/>
      <c r="WSG33" s="247"/>
      <c r="WSH33" s="247"/>
      <c r="WSI33" s="247"/>
      <c r="WSJ33" s="247"/>
      <c r="WSK33" s="247"/>
      <c r="WSL33" s="247" t="s">
        <v>10</v>
      </c>
      <c r="WSM33" s="247"/>
      <c r="WSN33" s="247"/>
      <c r="WSO33" s="247"/>
      <c r="WSP33" s="247"/>
      <c r="WSQ33" s="247"/>
      <c r="WSR33" s="247"/>
      <c r="WSS33" s="247"/>
      <c r="WST33" s="247" t="s">
        <v>10</v>
      </c>
      <c r="WSU33" s="247"/>
      <c r="WSV33" s="247"/>
      <c r="WSW33" s="247"/>
      <c r="WSX33" s="247"/>
      <c r="WSY33" s="247"/>
      <c r="WSZ33" s="247"/>
      <c r="WTA33" s="247"/>
      <c r="WTB33" s="247" t="s">
        <v>10</v>
      </c>
      <c r="WTC33" s="247"/>
      <c r="WTD33" s="247"/>
      <c r="WTE33" s="247"/>
      <c r="WTF33" s="247"/>
      <c r="WTG33" s="247"/>
      <c r="WTH33" s="247"/>
      <c r="WTI33" s="247"/>
      <c r="WTJ33" s="247" t="s">
        <v>10</v>
      </c>
      <c r="WTK33" s="247"/>
      <c r="WTL33" s="247"/>
      <c r="WTM33" s="247"/>
      <c r="WTN33" s="247"/>
      <c r="WTO33" s="247"/>
      <c r="WTP33" s="247"/>
      <c r="WTQ33" s="247"/>
      <c r="WTR33" s="247" t="s">
        <v>10</v>
      </c>
      <c r="WTS33" s="247"/>
      <c r="WTT33" s="247"/>
      <c r="WTU33" s="247"/>
      <c r="WTV33" s="247"/>
      <c r="WTW33" s="247"/>
      <c r="WTX33" s="247"/>
      <c r="WTY33" s="247"/>
      <c r="WTZ33" s="247" t="s">
        <v>10</v>
      </c>
      <c r="WUA33" s="247"/>
      <c r="WUB33" s="247"/>
      <c r="WUC33" s="247"/>
      <c r="WUD33" s="247"/>
      <c r="WUE33" s="247"/>
      <c r="WUF33" s="247"/>
      <c r="WUG33" s="247"/>
      <c r="WUH33" s="247" t="s">
        <v>10</v>
      </c>
      <c r="WUI33" s="247"/>
      <c r="WUJ33" s="247"/>
      <c r="WUK33" s="247"/>
      <c r="WUL33" s="247"/>
      <c r="WUM33" s="247"/>
      <c r="WUN33" s="247"/>
      <c r="WUO33" s="247"/>
      <c r="WUP33" s="247" t="s">
        <v>10</v>
      </c>
      <c r="WUQ33" s="247"/>
      <c r="WUR33" s="247"/>
      <c r="WUS33" s="247"/>
      <c r="WUT33" s="247"/>
      <c r="WUU33" s="247"/>
      <c r="WUV33" s="247"/>
      <c r="WUW33" s="247"/>
      <c r="WUX33" s="247" t="s">
        <v>10</v>
      </c>
      <c r="WUY33" s="247"/>
      <c r="WUZ33" s="247"/>
      <c r="WVA33" s="247"/>
      <c r="WVB33" s="247"/>
      <c r="WVC33" s="247"/>
      <c r="WVD33" s="247"/>
      <c r="WVE33" s="247"/>
      <c r="WVF33" s="247" t="s">
        <v>10</v>
      </c>
      <c r="WVG33" s="247"/>
      <c r="WVH33" s="247"/>
      <c r="WVI33" s="247"/>
      <c r="WVJ33" s="247"/>
      <c r="WVK33" s="247"/>
      <c r="WVL33" s="247"/>
      <c r="WVM33" s="247"/>
      <c r="WVN33" s="247" t="s">
        <v>10</v>
      </c>
      <c r="WVO33" s="247"/>
      <c r="WVP33" s="247"/>
      <c r="WVQ33" s="247"/>
      <c r="WVR33" s="247"/>
      <c r="WVS33" s="247"/>
      <c r="WVT33" s="247"/>
      <c r="WVU33" s="247"/>
      <c r="WVV33" s="247" t="s">
        <v>10</v>
      </c>
      <c r="WVW33" s="247"/>
      <c r="WVX33" s="247"/>
      <c r="WVY33" s="247"/>
      <c r="WVZ33" s="247"/>
      <c r="WWA33" s="247"/>
      <c r="WWB33" s="247"/>
      <c r="WWC33" s="247"/>
      <c r="WWD33" s="247" t="s">
        <v>10</v>
      </c>
      <c r="WWE33" s="247"/>
      <c r="WWF33" s="247"/>
      <c r="WWG33" s="247"/>
      <c r="WWH33" s="247"/>
      <c r="WWI33" s="247"/>
      <c r="WWJ33" s="247"/>
      <c r="WWK33" s="247"/>
      <c r="WWL33" s="247" t="s">
        <v>10</v>
      </c>
      <c r="WWM33" s="247"/>
      <c r="WWN33" s="247"/>
      <c r="WWO33" s="247"/>
      <c r="WWP33" s="247"/>
      <c r="WWQ33" s="247"/>
      <c r="WWR33" s="247"/>
      <c r="WWS33" s="247"/>
      <c r="WWT33" s="247" t="s">
        <v>10</v>
      </c>
      <c r="WWU33" s="247"/>
      <c r="WWV33" s="247"/>
      <c r="WWW33" s="247"/>
      <c r="WWX33" s="247"/>
      <c r="WWY33" s="247"/>
      <c r="WWZ33" s="247"/>
      <c r="WXA33" s="247"/>
      <c r="WXB33" s="247" t="s">
        <v>10</v>
      </c>
      <c r="WXC33" s="247"/>
      <c r="WXD33" s="247"/>
      <c r="WXE33" s="247"/>
      <c r="WXF33" s="247"/>
      <c r="WXG33" s="247"/>
      <c r="WXH33" s="247"/>
      <c r="WXI33" s="247"/>
      <c r="WXJ33" s="247" t="s">
        <v>10</v>
      </c>
      <c r="WXK33" s="247"/>
      <c r="WXL33" s="247"/>
      <c r="WXM33" s="247"/>
      <c r="WXN33" s="247"/>
      <c r="WXO33" s="247"/>
      <c r="WXP33" s="247"/>
      <c r="WXQ33" s="247"/>
      <c r="WXR33" s="247" t="s">
        <v>10</v>
      </c>
      <c r="WXS33" s="247"/>
      <c r="WXT33" s="247"/>
      <c r="WXU33" s="247"/>
      <c r="WXV33" s="247"/>
      <c r="WXW33" s="247"/>
      <c r="WXX33" s="247"/>
      <c r="WXY33" s="247"/>
      <c r="WXZ33" s="247" t="s">
        <v>10</v>
      </c>
      <c r="WYA33" s="247"/>
      <c r="WYB33" s="247"/>
      <c r="WYC33" s="247"/>
      <c r="WYD33" s="247"/>
      <c r="WYE33" s="247"/>
      <c r="WYF33" s="247"/>
      <c r="WYG33" s="247"/>
      <c r="WYH33" s="247" t="s">
        <v>10</v>
      </c>
      <c r="WYI33" s="247"/>
      <c r="WYJ33" s="247"/>
      <c r="WYK33" s="247"/>
      <c r="WYL33" s="247"/>
      <c r="WYM33" s="247"/>
      <c r="WYN33" s="247"/>
      <c r="WYO33" s="247"/>
      <c r="WYP33" s="247" t="s">
        <v>10</v>
      </c>
      <c r="WYQ33" s="247"/>
      <c r="WYR33" s="247"/>
      <c r="WYS33" s="247"/>
      <c r="WYT33" s="247"/>
      <c r="WYU33" s="247"/>
      <c r="WYV33" s="247"/>
      <c r="WYW33" s="247"/>
      <c r="WYX33" s="247" t="s">
        <v>10</v>
      </c>
      <c r="WYY33" s="247"/>
      <c r="WYZ33" s="247"/>
      <c r="WZA33" s="247"/>
      <c r="WZB33" s="247"/>
      <c r="WZC33" s="247"/>
      <c r="WZD33" s="247"/>
      <c r="WZE33" s="247"/>
      <c r="WZF33" s="247" t="s">
        <v>10</v>
      </c>
      <c r="WZG33" s="247"/>
      <c r="WZH33" s="247"/>
      <c r="WZI33" s="247"/>
      <c r="WZJ33" s="247"/>
      <c r="WZK33" s="247"/>
      <c r="WZL33" s="247"/>
      <c r="WZM33" s="247"/>
      <c r="WZN33" s="247" t="s">
        <v>10</v>
      </c>
      <c r="WZO33" s="247"/>
      <c r="WZP33" s="247"/>
      <c r="WZQ33" s="247"/>
      <c r="WZR33" s="247"/>
      <c r="WZS33" s="247"/>
      <c r="WZT33" s="247"/>
      <c r="WZU33" s="247"/>
      <c r="WZV33" s="247" t="s">
        <v>10</v>
      </c>
      <c r="WZW33" s="247"/>
      <c r="WZX33" s="247"/>
      <c r="WZY33" s="247"/>
      <c r="WZZ33" s="247"/>
      <c r="XAA33" s="247"/>
      <c r="XAB33" s="247"/>
      <c r="XAC33" s="247"/>
      <c r="XAD33" s="247" t="s">
        <v>10</v>
      </c>
      <c r="XAE33" s="247"/>
      <c r="XAF33" s="247"/>
      <c r="XAG33" s="247"/>
      <c r="XAH33" s="247"/>
      <c r="XAI33" s="247"/>
      <c r="XAJ33" s="247"/>
      <c r="XAK33" s="247"/>
      <c r="XAL33" s="247" t="s">
        <v>10</v>
      </c>
      <c r="XAM33" s="247"/>
      <c r="XAN33" s="247"/>
      <c r="XAO33" s="247"/>
      <c r="XAP33" s="247"/>
      <c r="XAQ33" s="247"/>
      <c r="XAR33" s="247"/>
      <c r="XAS33" s="247"/>
      <c r="XAT33" s="247" t="s">
        <v>10</v>
      </c>
      <c r="XAU33" s="247"/>
      <c r="XAV33" s="247"/>
      <c r="XAW33" s="247"/>
      <c r="XAX33" s="247"/>
      <c r="XAY33" s="247"/>
      <c r="XAZ33" s="247"/>
      <c r="XBA33" s="247"/>
      <c r="XBB33" s="247" t="s">
        <v>10</v>
      </c>
      <c r="XBC33" s="247"/>
      <c r="XBD33" s="247"/>
      <c r="XBE33" s="247"/>
      <c r="XBF33" s="247"/>
      <c r="XBG33" s="247"/>
      <c r="XBH33" s="247"/>
      <c r="XBI33" s="247"/>
      <c r="XBJ33" s="247" t="s">
        <v>10</v>
      </c>
      <c r="XBK33" s="247"/>
      <c r="XBL33" s="247"/>
      <c r="XBM33" s="247"/>
      <c r="XBN33" s="247"/>
      <c r="XBO33" s="247"/>
      <c r="XBP33" s="247"/>
      <c r="XBQ33" s="247"/>
      <c r="XBR33" s="247" t="s">
        <v>10</v>
      </c>
      <c r="XBS33" s="247"/>
      <c r="XBT33" s="247"/>
      <c r="XBU33" s="247"/>
      <c r="XBV33" s="247"/>
      <c r="XBW33" s="247"/>
      <c r="XBX33" s="247"/>
      <c r="XBY33" s="247"/>
      <c r="XBZ33" s="247" t="s">
        <v>10</v>
      </c>
      <c r="XCA33" s="247"/>
      <c r="XCB33" s="247"/>
      <c r="XCC33" s="247"/>
      <c r="XCD33" s="247"/>
      <c r="XCE33" s="247"/>
      <c r="XCF33" s="247"/>
      <c r="XCG33" s="247"/>
      <c r="XCH33" s="247" t="s">
        <v>10</v>
      </c>
      <c r="XCI33" s="247"/>
      <c r="XCJ33" s="247"/>
      <c r="XCK33" s="247"/>
      <c r="XCL33" s="247"/>
      <c r="XCM33" s="247"/>
      <c r="XCN33" s="247"/>
      <c r="XCO33" s="247"/>
      <c r="XCP33" s="247" t="s">
        <v>10</v>
      </c>
      <c r="XCQ33" s="247"/>
      <c r="XCR33" s="247"/>
      <c r="XCS33" s="247"/>
      <c r="XCT33" s="247"/>
      <c r="XCU33" s="247"/>
      <c r="XCV33" s="247"/>
      <c r="XCW33" s="247"/>
      <c r="XCX33" s="247" t="s">
        <v>10</v>
      </c>
      <c r="XCY33" s="247"/>
      <c r="XCZ33" s="247"/>
      <c r="XDA33" s="247"/>
      <c r="XDB33" s="247"/>
      <c r="XDC33" s="247"/>
      <c r="XDD33" s="247"/>
      <c r="XDE33" s="247"/>
      <c r="XDF33" s="247" t="s">
        <v>10</v>
      </c>
      <c r="XDG33" s="247"/>
      <c r="XDH33" s="247"/>
      <c r="XDI33" s="247"/>
      <c r="XDJ33" s="247"/>
      <c r="XDK33" s="247"/>
      <c r="XDL33" s="247"/>
      <c r="XDM33" s="247"/>
      <c r="XDN33" s="247" t="s">
        <v>10</v>
      </c>
      <c r="XDO33" s="247"/>
      <c r="XDP33" s="247"/>
      <c r="XDQ33" s="247"/>
      <c r="XDR33" s="247"/>
      <c r="XDS33" s="247"/>
      <c r="XDT33" s="247"/>
      <c r="XDU33" s="247"/>
      <c r="XDV33" s="247" t="s">
        <v>10</v>
      </c>
      <c r="XDW33" s="247"/>
      <c r="XDX33" s="247"/>
      <c r="XDY33" s="247"/>
      <c r="XDZ33" s="247"/>
      <c r="XEA33" s="247"/>
      <c r="XEB33" s="247"/>
      <c r="XEC33" s="247"/>
      <c r="XED33" s="247" t="s">
        <v>10</v>
      </c>
      <c r="XEE33" s="247"/>
      <c r="XEF33" s="247"/>
      <c r="XEG33" s="247"/>
      <c r="XEH33" s="247"/>
      <c r="XEI33" s="247"/>
      <c r="XEJ33" s="247"/>
      <c r="XEK33" s="247"/>
      <c r="XEL33" s="247" t="s">
        <v>10</v>
      </c>
      <c r="XEM33" s="247"/>
      <c r="XEN33" s="247"/>
      <c r="XEO33" s="247"/>
      <c r="XEP33" s="247"/>
      <c r="XEQ33" s="247"/>
      <c r="XER33" s="247"/>
      <c r="XES33" s="247"/>
      <c r="XET33" s="247" t="s">
        <v>10</v>
      </c>
      <c r="XEU33" s="247"/>
      <c r="XEV33" s="247"/>
      <c r="XEW33" s="247"/>
      <c r="XEX33" s="247"/>
      <c r="XEY33" s="247"/>
      <c r="XEZ33" s="247"/>
      <c r="XFA33" s="247"/>
    </row>
    <row r="34" spans="1:16381" ht="90.75" thickBot="1" x14ac:dyDescent="0.3">
      <c r="B34" s="13"/>
      <c r="C34" s="146" t="s">
        <v>0</v>
      </c>
      <c r="D34" s="147" t="s">
        <v>135</v>
      </c>
      <c r="E34" s="147" t="s">
        <v>133</v>
      </c>
      <c r="F34" s="147" t="s">
        <v>73</v>
      </c>
      <c r="G34" s="147" t="s">
        <v>182</v>
      </c>
      <c r="H34" s="147" t="s">
        <v>1</v>
      </c>
      <c r="I34" s="149" t="s">
        <v>2</v>
      </c>
      <c r="J34" s="147" t="s">
        <v>3</v>
      </c>
      <c r="K34" s="147" t="s">
        <v>4</v>
      </c>
      <c r="L34" s="147" t="s">
        <v>74</v>
      </c>
      <c r="M34" s="83"/>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row>
    <row r="35" spans="1:16381" s="29" customFormat="1" ht="233.25" customHeight="1" thickBot="1" x14ac:dyDescent="0.3">
      <c r="A35" s="25"/>
      <c r="B35" s="26"/>
      <c r="C35" s="206" t="s">
        <v>75</v>
      </c>
      <c r="D35" s="31" t="s">
        <v>178</v>
      </c>
      <c r="E35" s="178" t="s">
        <v>41</v>
      </c>
      <c r="F35" s="49"/>
      <c r="G35" s="49"/>
      <c r="H35" s="50"/>
      <c r="I35" s="35"/>
      <c r="J35" s="54"/>
      <c r="K35" s="54"/>
      <c r="L35" s="30">
        <f>J35*K35</f>
        <v>0</v>
      </c>
      <c r="M35" s="84"/>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8"/>
    </row>
    <row r="36" spans="1:16381" s="29" customFormat="1" ht="127.15" customHeight="1" thickBot="1" x14ac:dyDescent="0.3">
      <c r="A36" s="25"/>
      <c r="B36" s="26"/>
      <c r="C36" s="210" t="s">
        <v>128</v>
      </c>
      <c r="D36" s="31" t="s">
        <v>178</v>
      </c>
      <c r="E36" s="178" t="s">
        <v>127</v>
      </c>
      <c r="F36" s="51"/>
      <c r="G36" s="49"/>
      <c r="H36" s="50"/>
      <c r="I36" s="35"/>
      <c r="J36" s="54"/>
      <c r="K36" s="54"/>
      <c r="L36" s="30">
        <f>J36*K36</f>
        <v>0</v>
      </c>
      <c r="M36" s="84"/>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8"/>
    </row>
    <row r="37" spans="1:16381" ht="30.75" thickBot="1" x14ac:dyDescent="0.3">
      <c r="A37" s="10"/>
      <c r="B37" s="10"/>
      <c r="C37" s="235" t="s">
        <v>47</v>
      </c>
      <c r="D37" s="237"/>
      <c r="E37" s="237"/>
      <c r="F37" s="237"/>
      <c r="G37" s="237"/>
      <c r="H37" s="237"/>
      <c r="I37" s="237"/>
      <c r="J37" s="237"/>
      <c r="K37" s="237"/>
      <c r="L37" s="238"/>
      <c r="M37" s="82"/>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6"/>
      <c r="BK37" s="246"/>
      <c r="BL37" s="246"/>
      <c r="BM37" s="246"/>
      <c r="BN37" s="246"/>
      <c r="BO37" s="246"/>
      <c r="BP37" s="246"/>
      <c r="BQ37" s="246"/>
      <c r="BR37" s="246"/>
      <c r="BS37" s="246"/>
      <c r="BT37" s="246"/>
      <c r="BU37" s="246"/>
      <c r="BV37" s="246"/>
      <c r="BW37" s="246"/>
      <c r="BX37" s="246"/>
      <c r="BY37" s="246"/>
      <c r="BZ37" s="246"/>
      <c r="CA37" s="246"/>
      <c r="CB37" s="246"/>
      <c r="CC37" s="246"/>
      <c r="CD37" s="246"/>
      <c r="CE37" s="246"/>
      <c r="CF37" s="246"/>
      <c r="CG37" s="246"/>
      <c r="CH37" s="246"/>
      <c r="CI37" s="246"/>
      <c r="CJ37" s="246"/>
      <c r="CK37" s="246"/>
      <c r="CL37" s="246"/>
      <c r="CM37" s="246"/>
      <c r="CN37" s="246"/>
      <c r="CO37" s="246"/>
      <c r="CP37" s="246"/>
      <c r="CQ37" s="246"/>
      <c r="CR37" s="246"/>
      <c r="CS37" s="246"/>
      <c r="CT37" s="246"/>
      <c r="CU37" s="246"/>
      <c r="CV37" s="246"/>
      <c r="CW37" s="246"/>
      <c r="CX37" s="246"/>
      <c r="CY37" s="246"/>
      <c r="CZ37" s="246"/>
      <c r="DA37" s="246"/>
      <c r="DB37" s="246"/>
      <c r="DC37" s="246"/>
      <c r="DD37" s="246"/>
      <c r="DE37" s="246"/>
      <c r="DF37" s="246"/>
      <c r="DG37" s="246"/>
      <c r="DH37" s="246"/>
      <c r="DI37" s="246"/>
      <c r="DJ37" s="246"/>
      <c r="DK37" s="246"/>
      <c r="DL37" s="246"/>
      <c r="DM37" s="246"/>
      <c r="DN37" s="246"/>
      <c r="DO37" s="246"/>
      <c r="DP37" s="246"/>
      <c r="DQ37" s="246"/>
      <c r="DR37" s="246"/>
      <c r="DS37" s="246"/>
      <c r="DT37" s="246"/>
      <c r="DU37" s="246"/>
      <c r="DV37" s="242"/>
      <c r="DW37" s="243"/>
      <c r="DX37" s="243"/>
      <c r="DY37" s="243"/>
      <c r="DZ37" s="243"/>
      <c r="EA37" s="243"/>
      <c r="EB37" s="243"/>
      <c r="EC37" s="244"/>
      <c r="ED37" s="242"/>
      <c r="EE37" s="243"/>
      <c r="EF37" s="243"/>
      <c r="EG37" s="243"/>
      <c r="EH37" s="243"/>
      <c r="EI37" s="243"/>
      <c r="EJ37" s="243"/>
      <c r="EK37" s="244"/>
      <c r="EL37" s="242"/>
      <c r="EM37" s="243"/>
      <c r="EN37" s="243"/>
      <c r="EO37" s="243"/>
      <c r="EP37" s="243"/>
      <c r="EQ37" s="243"/>
      <c r="ER37" s="243"/>
      <c r="ES37" s="244"/>
      <c r="ET37" s="242"/>
      <c r="EU37" s="243"/>
      <c r="EV37" s="243"/>
      <c r="EW37" s="243"/>
      <c r="EX37" s="243"/>
      <c r="EY37" s="243"/>
      <c r="EZ37" s="243"/>
      <c r="FA37" s="244"/>
      <c r="FB37" s="242"/>
      <c r="FC37" s="243"/>
      <c r="FD37" s="243"/>
      <c r="FE37" s="243"/>
      <c r="FF37" s="243"/>
      <c r="FG37" s="243"/>
      <c r="FH37" s="243"/>
      <c r="FI37" s="244"/>
      <c r="FJ37" s="242"/>
      <c r="FK37" s="243"/>
      <c r="FL37" s="243"/>
      <c r="FM37" s="243"/>
      <c r="FN37" s="243"/>
      <c r="FO37" s="243"/>
      <c r="FP37" s="243"/>
      <c r="FQ37" s="244"/>
      <c r="FR37" s="242"/>
      <c r="FS37" s="243"/>
      <c r="FT37" s="243"/>
      <c r="FU37" s="243"/>
      <c r="FV37" s="243"/>
      <c r="FW37" s="243"/>
      <c r="FX37" s="243"/>
      <c r="FY37" s="244"/>
      <c r="FZ37" s="242"/>
      <c r="GA37" s="243"/>
      <c r="GB37" s="243"/>
      <c r="GC37" s="243"/>
      <c r="GD37" s="243"/>
      <c r="GE37" s="243"/>
      <c r="GF37" s="243"/>
      <c r="GG37" s="244"/>
      <c r="GH37" s="242"/>
      <c r="GI37" s="243"/>
      <c r="GJ37" s="243"/>
      <c r="GK37" s="243"/>
      <c r="GL37" s="243"/>
      <c r="GM37" s="243"/>
      <c r="GN37" s="243"/>
      <c r="GO37" s="244"/>
      <c r="GP37" s="242"/>
      <c r="GQ37" s="243"/>
      <c r="GR37" s="243"/>
      <c r="GS37" s="243"/>
      <c r="GT37" s="243"/>
      <c r="GU37" s="243"/>
      <c r="GV37" s="243"/>
      <c r="GW37" s="244"/>
      <c r="GX37" s="242"/>
      <c r="GY37" s="243"/>
      <c r="GZ37" s="243"/>
      <c r="HA37" s="243"/>
      <c r="HB37" s="243"/>
      <c r="HC37" s="243"/>
      <c r="HD37" s="243"/>
      <c r="HE37" s="244"/>
      <c r="HF37" s="242"/>
      <c r="HG37" s="243"/>
      <c r="HH37" s="243"/>
      <c r="HI37" s="243"/>
      <c r="HJ37" s="243"/>
      <c r="HK37" s="243"/>
      <c r="HL37" s="243"/>
      <c r="HM37" s="244"/>
      <c r="HN37" s="242"/>
      <c r="HO37" s="243"/>
      <c r="HP37" s="243"/>
      <c r="HQ37" s="243"/>
      <c r="HR37" s="243"/>
      <c r="HS37" s="243"/>
      <c r="HT37" s="243"/>
      <c r="HU37" s="244"/>
      <c r="HV37" s="242"/>
      <c r="HW37" s="243"/>
      <c r="HX37" s="243"/>
      <c r="HY37" s="243"/>
      <c r="HZ37" s="243"/>
      <c r="IA37" s="243"/>
      <c r="IB37" s="243"/>
      <c r="IC37" s="244"/>
      <c r="ID37" s="242"/>
      <c r="IE37" s="243"/>
      <c r="IF37" s="243"/>
      <c r="IG37" s="243"/>
      <c r="IH37" s="243"/>
      <c r="II37" s="243"/>
      <c r="IJ37" s="243"/>
      <c r="IK37" s="244"/>
      <c r="IL37" s="242"/>
      <c r="IM37" s="243"/>
      <c r="IN37" s="243"/>
      <c r="IO37" s="243"/>
      <c r="IP37" s="243"/>
      <c r="IQ37" s="243"/>
      <c r="IR37" s="243"/>
      <c r="IS37" s="244"/>
      <c r="IT37" s="242"/>
      <c r="IU37" s="243"/>
      <c r="IV37" s="243"/>
      <c r="IW37" s="243"/>
      <c r="IX37" s="243"/>
      <c r="IY37" s="243"/>
      <c r="IZ37" s="243"/>
      <c r="JA37" s="244"/>
      <c r="JB37" s="242"/>
      <c r="JC37" s="243"/>
      <c r="JD37" s="243"/>
      <c r="JE37" s="243"/>
      <c r="JF37" s="243"/>
      <c r="JG37" s="243"/>
      <c r="JH37" s="243"/>
      <c r="JI37" s="244"/>
      <c r="JJ37" s="242"/>
      <c r="JK37" s="243"/>
      <c r="JL37" s="243"/>
      <c r="JM37" s="243"/>
      <c r="JN37" s="243"/>
      <c r="JO37" s="243"/>
      <c r="JP37" s="243"/>
      <c r="JQ37" s="244"/>
      <c r="JR37" s="242"/>
      <c r="JS37" s="243"/>
      <c r="JT37" s="243"/>
      <c r="JU37" s="243"/>
      <c r="JV37" s="243"/>
      <c r="JW37" s="243"/>
      <c r="JX37" s="243"/>
      <c r="JY37" s="244"/>
      <c r="JZ37" s="242"/>
      <c r="KA37" s="243"/>
      <c r="KB37" s="243"/>
      <c r="KC37" s="243"/>
      <c r="KD37" s="243"/>
      <c r="KE37" s="243"/>
      <c r="KF37" s="243"/>
      <c r="KG37" s="244"/>
      <c r="KH37" s="242"/>
      <c r="KI37" s="243"/>
      <c r="KJ37" s="243"/>
      <c r="KK37" s="243"/>
      <c r="KL37" s="243"/>
      <c r="KM37" s="243"/>
      <c r="KN37" s="243"/>
      <c r="KO37" s="244"/>
      <c r="KP37" s="242"/>
      <c r="KQ37" s="243"/>
      <c r="KR37" s="243"/>
      <c r="KS37" s="243"/>
      <c r="KT37" s="243"/>
      <c r="KU37" s="243"/>
      <c r="KV37" s="243"/>
      <c r="KW37" s="244"/>
      <c r="KX37" s="242"/>
      <c r="KY37" s="243"/>
      <c r="KZ37" s="243"/>
      <c r="LA37" s="243"/>
      <c r="LB37" s="243"/>
      <c r="LC37" s="243"/>
      <c r="LD37" s="243"/>
      <c r="LE37" s="244"/>
      <c r="LF37" s="242"/>
      <c r="LG37" s="243"/>
      <c r="LH37" s="243"/>
      <c r="LI37" s="243"/>
      <c r="LJ37" s="243"/>
      <c r="LK37" s="243"/>
      <c r="LL37" s="243"/>
      <c r="LM37" s="244"/>
      <c r="LN37" s="242"/>
      <c r="LO37" s="243"/>
      <c r="LP37" s="243"/>
      <c r="LQ37" s="243"/>
      <c r="LR37" s="243"/>
      <c r="LS37" s="243"/>
      <c r="LT37" s="243"/>
      <c r="LU37" s="244"/>
      <c r="LV37" s="242"/>
      <c r="LW37" s="243"/>
      <c r="LX37" s="243"/>
      <c r="LY37" s="243"/>
      <c r="LZ37" s="243"/>
      <c r="MA37" s="243"/>
      <c r="MB37" s="243"/>
      <c r="MC37" s="244"/>
      <c r="MD37" s="242"/>
      <c r="ME37" s="243"/>
      <c r="MF37" s="243"/>
      <c r="MG37" s="243"/>
      <c r="MH37" s="243"/>
      <c r="MI37" s="243"/>
      <c r="MJ37" s="243"/>
      <c r="MK37" s="244"/>
      <c r="ML37" s="242"/>
      <c r="MM37" s="243"/>
      <c r="MN37" s="243"/>
      <c r="MO37" s="243"/>
      <c r="MP37" s="243"/>
      <c r="MQ37" s="243"/>
      <c r="MR37" s="243"/>
      <c r="MS37" s="244"/>
      <c r="MT37" s="242"/>
      <c r="MU37" s="243"/>
      <c r="MV37" s="243"/>
      <c r="MW37" s="243"/>
      <c r="MX37" s="243"/>
      <c r="MY37" s="243"/>
      <c r="MZ37" s="243"/>
      <c r="NA37" s="244"/>
      <c r="NB37" s="242"/>
      <c r="NC37" s="243"/>
      <c r="ND37" s="243"/>
      <c r="NE37" s="243"/>
      <c r="NF37" s="243"/>
      <c r="NG37" s="243"/>
      <c r="NH37" s="243"/>
      <c r="NI37" s="244"/>
      <c r="NJ37" s="242"/>
      <c r="NK37" s="243"/>
      <c r="NL37" s="243"/>
      <c r="NM37" s="243"/>
      <c r="NN37" s="243"/>
      <c r="NO37" s="243"/>
      <c r="NP37" s="243"/>
      <c r="NQ37" s="244"/>
      <c r="NR37" s="242"/>
      <c r="NS37" s="243"/>
      <c r="NT37" s="243"/>
      <c r="NU37" s="243"/>
      <c r="NV37" s="243"/>
      <c r="NW37" s="243"/>
      <c r="NX37" s="243"/>
      <c r="NY37" s="244"/>
      <c r="NZ37" s="242"/>
      <c r="OA37" s="243"/>
      <c r="OB37" s="243"/>
      <c r="OC37" s="243"/>
      <c r="OD37" s="243"/>
      <c r="OE37" s="243"/>
      <c r="OF37" s="243"/>
      <c r="OG37" s="244"/>
      <c r="OH37" s="242"/>
      <c r="OI37" s="243"/>
      <c r="OJ37" s="243"/>
      <c r="OK37" s="243"/>
      <c r="OL37" s="243"/>
      <c r="OM37" s="243"/>
      <c r="ON37" s="243"/>
      <c r="OO37" s="244"/>
      <c r="OP37" s="242"/>
      <c r="OQ37" s="243"/>
      <c r="OR37" s="243"/>
      <c r="OS37" s="243"/>
      <c r="OT37" s="243"/>
      <c r="OU37" s="243"/>
      <c r="OV37" s="243"/>
      <c r="OW37" s="244"/>
      <c r="OX37" s="242"/>
      <c r="OY37" s="243"/>
      <c r="OZ37" s="243"/>
      <c r="PA37" s="243"/>
      <c r="PB37" s="243"/>
      <c r="PC37" s="243"/>
      <c r="PD37" s="243"/>
      <c r="PE37" s="244"/>
      <c r="PF37" s="242"/>
      <c r="PG37" s="243"/>
      <c r="PH37" s="243"/>
      <c r="PI37" s="243"/>
      <c r="PJ37" s="243"/>
      <c r="PK37" s="243"/>
      <c r="PL37" s="243"/>
      <c r="PM37" s="244"/>
      <c r="PN37" s="242"/>
      <c r="PO37" s="243"/>
      <c r="PP37" s="243"/>
      <c r="PQ37" s="243"/>
      <c r="PR37" s="243"/>
      <c r="PS37" s="243"/>
      <c r="PT37" s="243"/>
      <c r="PU37" s="244"/>
      <c r="PV37" s="242"/>
      <c r="PW37" s="243"/>
      <c r="PX37" s="243"/>
      <c r="PY37" s="243"/>
      <c r="PZ37" s="243"/>
      <c r="QA37" s="243"/>
      <c r="QB37" s="243"/>
      <c r="QC37" s="244"/>
      <c r="QD37" s="242"/>
      <c r="QE37" s="243"/>
      <c r="QF37" s="243"/>
      <c r="QG37" s="243"/>
      <c r="QH37" s="243"/>
      <c r="QI37" s="243"/>
      <c r="QJ37" s="243"/>
      <c r="QK37" s="244"/>
      <c r="QL37" s="242"/>
      <c r="QM37" s="243"/>
      <c r="QN37" s="243"/>
      <c r="QO37" s="243"/>
      <c r="QP37" s="243"/>
      <c r="QQ37" s="243"/>
      <c r="QR37" s="243"/>
      <c r="QS37" s="244"/>
      <c r="QT37" s="242" t="s">
        <v>10</v>
      </c>
      <c r="QU37" s="243"/>
      <c r="QV37" s="243"/>
      <c r="QW37" s="243"/>
      <c r="QX37" s="243"/>
      <c r="QY37" s="243"/>
      <c r="QZ37" s="243"/>
      <c r="RA37" s="244"/>
      <c r="RB37" s="242" t="s">
        <v>10</v>
      </c>
      <c r="RC37" s="243"/>
      <c r="RD37" s="243"/>
      <c r="RE37" s="243"/>
      <c r="RF37" s="243"/>
      <c r="RG37" s="243"/>
      <c r="RH37" s="243"/>
      <c r="RI37" s="244"/>
      <c r="RJ37" s="242" t="s">
        <v>10</v>
      </c>
      <c r="RK37" s="243"/>
      <c r="RL37" s="243"/>
      <c r="RM37" s="243"/>
      <c r="RN37" s="243"/>
      <c r="RO37" s="243"/>
      <c r="RP37" s="243"/>
      <c r="RQ37" s="244"/>
      <c r="RR37" s="242" t="s">
        <v>10</v>
      </c>
      <c r="RS37" s="243"/>
      <c r="RT37" s="243"/>
      <c r="RU37" s="243"/>
      <c r="RV37" s="243"/>
      <c r="RW37" s="243"/>
      <c r="RX37" s="243"/>
      <c r="RY37" s="244"/>
      <c r="RZ37" s="242" t="s">
        <v>10</v>
      </c>
      <c r="SA37" s="243"/>
      <c r="SB37" s="243"/>
      <c r="SC37" s="243"/>
      <c r="SD37" s="243"/>
      <c r="SE37" s="243"/>
      <c r="SF37" s="243"/>
      <c r="SG37" s="244"/>
      <c r="SH37" s="242" t="s">
        <v>10</v>
      </c>
      <c r="SI37" s="243"/>
      <c r="SJ37" s="243"/>
      <c r="SK37" s="243"/>
      <c r="SL37" s="243"/>
      <c r="SM37" s="243"/>
      <c r="SN37" s="243"/>
      <c r="SO37" s="244"/>
      <c r="SP37" s="242" t="s">
        <v>10</v>
      </c>
      <c r="SQ37" s="243"/>
      <c r="SR37" s="243"/>
      <c r="SS37" s="243"/>
      <c r="ST37" s="243"/>
      <c r="SU37" s="243"/>
      <c r="SV37" s="243"/>
      <c r="SW37" s="244"/>
      <c r="SX37" s="242" t="s">
        <v>10</v>
      </c>
      <c r="SY37" s="243"/>
      <c r="SZ37" s="243"/>
      <c r="TA37" s="243"/>
      <c r="TB37" s="243"/>
      <c r="TC37" s="243"/>
      <c r="TD37" s="243"/>
      <c r="TE37" s="244"/>
      <c r="TF37" s="242" t="s">
        <v>10</v>
      </c>
      <c r="TG37" s="243"/>
      <c r="TH37" s="243"/>
      <c r="TI37" s="243"/>
      <c r="TJ37" s="243"/>
      <c r="TK37" s="243"/>
      <c r="TL37" s="243"/>
      <c r="TM37" s="244"/>
      <c r="TN37" s="242" t="s">
        <v>10</v>
      </c>
      <c r="TO37" s="243"/>
      <c r="TP37" s="243"/>
      <c r="TQ37" s="243"/>
      <c r="TR37" s="243"/>
      <c r="TS37" s="243"/>
      <c r="TT37" s="243"/>
      <c r="TU37" s="244"/>
      <c r="TV37" s="242" t="s">
        <v>10</v>
      </c>
      <c r="TW37" s="243"/>
      <c r="TX37" s="243"/>
      <c r="TY37" s="243"/>
      <c r="TZ37" s="243"/>
      <c r="UA37" s="243"/>
      <c r="UB37" s="243"/>
      <c r="UC37" s="244"/>
      <c r="UD37" s="242" t="s">
        <v>10</v>
      </c>
      <c r="UE37" s="243"/>
      <c r="UF37" s="243"/>
      <c r="UG37" s="243"/>
      <c r="UH37" s="243"/>
      <c r="UI37" s="243"/>
      <c r="UJ37" s="243"/>
      <c r="UK37" s="244"/>
      <c r="UL37" s="242" t="s">
        <v>10</v>
      </c>
      <c r="UM37" s="243"/>
      <c r="UN37" s="243"/>
      <c r="UO37" s="243"/>
      <c r="UP37" s="243"/>
      <c r="UQ37" s="243"/>
      <c r="UR37" s="243"/>
      <c r="US37" s="244"/>
      <c r="UT37" s="242" t="s">
        <v>10</v>
      </c>
      <c r="UU37" s="243"/>
      <c r="UV37" s="243"/>
      <c r="UW37" s="243"/>
      <c r="UX37" s="243"/>
      <c r="UY37" s="243"/>
      <c r="UZ37" s="243"/>
      <c r="VA37" s="244"/>
      <c r="VB37" s="242" t="s">
        <v>10</v>
      </c>
      <c r="VC37" s="243"/>
      <c r="VD37" s="243"/>
      <c r="VE37" s="243"/>
      <c r="VF37" s="243"/>
      <c r="VG37" s="243"/>
      <c r="VH37" s="243"/>
      <c r="VI37" s="244"/>
      <c r="VJ37" s="242" t="s">
        <v>10</v>
      </c>
      <c r="VK37" s="243"/>
      <c r="VL37" s="243"/>
      <c r="VM37" s="243"/>
      <c r="VN37" s="243"/>
      <c r="VO37" s="243"/>
      <c r="VP37" s="243"/>
      <c r="VQ37" s="244"/>
      <c r="VR37" s="242" t="s">
        <v>10</v>
      </c>
      <c r="VS37" s="243"/>
      <c r="VT37" s="243"/>
      <c r="VU37" s="243"/>
      <c r="VV37" s="243"/>
      <c r="VW37" s="243"/>
      <c r="VX37" s="243"/>
      <c r="VY37" s="244"/>
      <c r="VZ37" s="242" t="s">
        <v>10</v>
      </c>
      <c r="WA37" s="243"/>
      <c r="WB37" s="243"/>
      <c r="WC37" s="243"/>
      <c r="WD37" s="243"/>
      <c r="WE37" s="243"/>
      <c r="WF37" s="243"/>
      <c r="WG37" s="244"/>
      <c r="WH37" s="242" t="s">
        <v>10</v>
      </c>
      <c r="WI37" s="243"/>
      <c r="WJ37" s="243"/>
      <c r="WK37" s="243"/>
      <c r="WL37" s="243"/>
      <c r="WM37" s="243"/>
      <c r="WN37" s="243"/>
      <c r="WO37" s="244"/>
      <c r="WP37" s="242" t="s">
        <v>10</v>
      </c>
      <c r="WQ37" s="243"/>
      <c r="WR37" s="243"/>
      <c r="WS37" s="243"/>
      <c r="WT37" s="243"/>
      <c r="WU37" s="243"/>
      <c r="WV37" s="243"/>
      <c r="WW37" s="244"/>
      <c r="WX37" s="242" t="s">
        <v>10</v>
      </c>
      <c r="WY37" s="243"/>
      <c r="WZ37" s="243"/>
      <c r="XA37" s="243"/>
      <c r="XB37" s="243"/>
      <c r="XC37" s="243"/>
      <c r="XD37" s="243"/>
      <c r="XE37" s="244"/>
      <c r="XF37" s="242" t="s">
        <v>10</v>
      </c>
      <c r="XG37" s="243"/>
      <c r="XH37" s="243"/>
      <c r="XI37" s="243"/>
      <c r="XJ37" s="243"/>
      <c r="XK37" s="243"/>
      <c r="XL37" s="243"/>
      <c r="XM37" s="244"/>
      <c r="XN37" s="242" t="s">
        <v>10</v>
      </c>
      <c r="XO37" s="243"/>
      <c r="XP37" s="243"/>
      <c r="XQ37" s="243"/>
      <c r="XR37" s="243"/>
      <c r="XS37" s="243"/>
      <c r="XT37" s="243"/>
      <c r="XU37" s="244"/>
      <c r="XV37" s="242" t="s">
        <v>10</v>
      </c>
      <c r="XW37" s="243"/>
      <c r="XX37" s="243"/>
      <c r="XY37" s="243"/>
      <c r="XZ37" s="243"/>
      <c r="YA37" s="243"/>
      <c r="YB37" s="243"/>
      <c r="YC37" s="244"/>
      <c r="YD37" s="242" t="s">
        <v>10</v>
      </c>
      <c r="YE37" s="243"/>
      <c r="YF37" s="243"/>
      <c r="YG37" s="243"/>
      <c r="YH37" s="243"/>
      <c r="YI37" s="243"/>
      <c r="YJ37" s="243"/>
      <c r="YK37" s="244"/>
      <c r="YL37" s="242" t="s">
        <v>10</v>
      </c>
      <c r="YM37" s="243"/>
      <c r="YN37" s="243"/>
      <c r="YO37" s="243"/>
      <c r="YP37" s="243"/>
      <c r="YQ37" s="243"/>
      <c r="YR37" s="243"/>
      <c r="YS37" s="244"/>
      <c r="YT37" s="242" t="s">
        <v>10</v>
      </c>
      <c r="YU37" s="243"/>
      <c r="YV37" s="243"/>
      <c r="YW37" s="243"/>
      <c r="YX37" s="243"/>
      <c r="YY37" s="243"/>
      <c r="YZ37" s="243"/>
      <c r="ZA37" s="244"/>
      <c r="ZB37" s="242" t="s">
        <v>10</v>
      </c>
      <c r="ZC37" s="243"/>
      <c r="ZD37" s="243"/>
      <c r="ZE37" s="243"/>
      <c r="ZF37" s="243"/>
      <c r="ZG37" s="243"/>
      <c r="ZH37" s="243"/>
      <c r="ZI37" s="244"/>
      <c r="ZJ37" s="242" t="s">
        <v>10</v>
      </c>
      <c r="ZK37" s="243"/>
      <c r="ZL37" s="243"/>
      <c r="ZM37" s="243"/>
      <c r="ZN37" s="243"/>
      <c r="ZO37" s="243"/>
      <c r="ZP37" s="243"/>
      <c r="ZQ37" s="244"/>
      <c r="ZR37" s="242" t="s">
        <v>10</v>
      </c>
      <c r="ZS37" s="243"/>
      <c r="ZT37" s="243"/>
      <c r="ZU37" s="243"/>
      <c r="ZV37" s="243"/>
      <c r="ZW37" s="243"/>
      <c r="ZX37" s="243"/>
      <c r="ZY37" s="244"/>
      <c r="ZZ37" s="242" t="s">
        <v>10</v>
      </c>
      <c r="AAA37" s="243"/>
      <c r="AAB37" s="243"/>
      <c r="AAC37" s="243"/>
      <c r="AAD37" s="243"/>
      <c r="AAE37" s="243"/>
      <c r="AAF37" s="243"/>
      <c r="AAG37" s="244"/>
      <c r="AAH37" s="242" t="s">
        <v>10</v>
      </c>
      <c r="AAI37" s="243"/>
      <c r="AAJ37" s="243"/>
      <c r="AAK37" s="243"/>
      <c r="AAL37" s="243"/>
      <c r="AAM37" s="243"/>
      <c r="AAN37" s="243"/>
      <c r="AAO37" s="244"/>
      <c r="AAP37" s="242" t="s">
        <v>10</v>
      </c>
      <c r="AAQ37" s="243"/>
      <c r="AAR37" s="243"/>
      <c r="AAS37" s="243"/>
      <c r="AAT37" s="243"/>
      <c r="AAU37" s="243"/>
      <c r="AAV37" s="243"/>
      <c r="AAW37" s="244"/>
      <c r="AAX37" s="242" t="s">
        <v>10</v>
      </c>
      <c r="AAY37" s="243"/>
      <c r="AAZ37" s="243"/>
      <c r="ABA37" s="243"/>
      <c r="ABB37" s="243"/>
      <c r="ABC37" s="243"/>
      <c r="ABD37" s="243"/>
      <c r="ABE37" s="244"/>
      <c r="ABF37" s="242" t="s">
        <v>10</v>
      </c>
      <c r="ABG37" s="243"/>
      <c r="ABH37" s="243"/>
      <c r="ABI37" s="243"/>
      <c r="ABJ37" s="243"/>
      <c r="ABK37" s="243"/>
      <c r="ABL37" s="243"/>
      <c r="ABM37" s="244"/>
      <c r="ABN37" s="242" t="s">
        <v>10</v>
      </c>
      <c r="ABO37" s="243"/>
      <c r="ABP37" s="243"/>
      <c r="ABQ37" s="243"/>
      <c r="ABR37" s="243"/>
      <c r="ABS37" s="243"/>
      <c r="ABT37" s="243"/>
      <c r="ABU37" s="244"/>
      <c r="ABV37" s="242" t="s">
        <v>10</v>
      </c>
      <c r="ABW37" s="243"/>
      <c r="ABX37" s="243"/>
      <c r="ABY37" s="243"/>
      <c r="ABZ37" s="243"/>
      <c r="ACA37" s="243"/>
      <c r="ACB37" s="243"/>
      <c r="ACC37" s="244"/>
      <c r="ACD37" s="242" t="s">
        <v>10</v>
      </c>
      <c r="ACE37" s="243"/>
      <c r="ACF37" s="243"/>
      <c r="ACG37" s="243"/>
      <c r="ACH37" s="243"/>
      <c r="ACI37" s="243"/>
      <c r="ACJ37" s="243"/>
      <c r="ACK37" s="244"/>
      <c r="ACL37" s="242" t="s">
        <v>10</v>
      </c>
      <c r="ACM37" s="243"/>
      <c r="ACN37" s="243"/>
      <c r="ACO37" s="243"/>
      <c r="ACP37" s="243"/>
      <c r="ACQ37" s="243"/>
      <c r="ACR37" s="243"/>
      <c r="ACS37" s="244"/>
      <c r="ACT37" s="242" t="s">
        <v>10</v>
      </c>
      <c r="ACU37" s="243"/>
      <c r="ACV37" s="243"/>
      <c r="ACW37" s="243"/>
      <c r="ACX37" s="243"/>
      <c r="ACY37" s="243"/>
      <c r="ACZ37" s="243"/>
      <c r="ADA37" s="244"/>
      <c r="ADB37" s="242" t="s">
        <v>10</v>
      </c>
      <c r="ADC37" s="243"/>
      <c r="ADD37" s="243"/>
      <c r="ADE37" s="243"/>
      <c r="ADF37" s="243"/>
      <c r="ADG37" s="243"/>
      <c r="ADH37" s="243"/>
      <c r="ADI37" s="244"/>
      <c r="ADJ37" s="242" t="s">
        <v>10</v>
      </c>
      <c r="ADK37" s="243"/>
      <c r="ADL37" s="243"/>
      <c r="ADM37" s="243"/>
      <c r="ADN37" s="243"/>
      <c r="ADO37" s="243"/>
      <c r="ADP37" s="243"/>
      <c r="ADQ37" s="244"/>
      <c r="ADR37" s="242" t="s">
        <v>10</v>
      </c>
      <c r="ADS37" s="243"/>
      <c r="ADT37" s="243"/>
      <c r="ADU37" s="243"/>
      <c r="ADV37" s="243"/>
      <c r="ADW37" s="243"/>
      <c r="ADX37" s="243"/>
      <c r="ADY37" s="244"/>
      <c r="ADZ37" s="242" t="s">
        <v>10</v>
      </c>
      <c r="AEA37" s="243"/>
      <c r="AEB37" s="243"/>
      <c r="AEC37" s="243"/>
      <c r="AED37" s="243"/>
      <c r="AEE37" s="243"/>
      <c r="AEF37" s="243"/>
      <c r="AEG37" s="244"/>
      <c r="AEH37" s="242" t="s">
        <v>10</v>
      </c>
      <c r="AEI37" s="243"/>
      <c r="AEJ37" s="243"/>
      <c r="AEK37" s="243"/>
      <c r="AEL37" s="243"/>
      <c r="AEM37" s="243"/>
      <c r="AEN37" s="243"/>
      <c r="AEO37" s="244"/>
      <c r="AEP37" s="242" t="s">
        <v>10</v>
      </c>
      <c r="AEQ37" s="243"/>
      <c r="AER37" s="243"/>
      <c r="AES37" s="243"/>
      <c r="AET37" s="243"/>
      <c r="AEU37" s="243"/>
      <c r="AEV37" s="243"/>
      <c r="AEW37" s="244"/>
      <c r="AEX37" s="242" t="s">
        <v>10</v>
      </c>
      <c r="AEY37" s="243"/>
      <c r="AEZ37" s="243"/>
      <c r="AFA37" s="243"/>
      <c r="AFB37" s="243"/>
      <c r="AFC37" s="243"/>
      <c r="AFD37" s="243"/>
      <c r="AFE37" s="244"/>
      <c r="AFF37" s="242" t="s">
        <v>10</v>
      </c>
      <c r="AFG37" s="243"/>
      <c r="AFH37" s="243"/>
      <c r="AFI37" s="243"/>
      <c r="AFJ37" s="243"/>
      <c r="AFK37" s="243"/>
      <c r="AFL37" s="243"/>
      <c r="AFM37" s="244"/>
      <c r="AFN37" s="242" t="s">
        <v>10</v>
      </c>
      <c r="AFO37" s="243"/>
      <c r="AFP37" s="243"/>
      <c r="AFQ37" s="243"/>
      <c r="AFR37" s="243"/>
      <c r="AFS37" s="243"/>
      <c r="AFT37" s="243"/>
      <c r="AFU37" s="244"/>
      <c r="AFV37" s="242" t="s">
        <v>10</v>
      </c>
      <c r="AFW37" s="243"/>
      <c r="AFX37" s="243"/>
      <c r="AFY37" s="243"/>
      <c r="AFZ37" s="243"/>
      <c r="AGA37" s="243"/>
      <c r="AGB37" s="243"/>
      <c r="AGC37" s="244"/>
      <c r="AGD37" s="242" t="s">
        <v>10</v>
      </c>
      <c r="AGE37" s="243"/>
      <c r="AGF37" s="243"/>
      <c r="AGG37" s="243"/>
      <c r="AGH37" s="243"/>
      <c r="AGI37" s="243"/>
      <c r="AGJ37" s="243"/>
      <c r="AGK37" s="244"/>
      <c r="AGL37" s="242" t="s">
        <v>10</v>
      </c>
      <c r="AGM37" s="243"/>
      <c r="AGN37" s="243"/>
      <c r="AGO37" s="243"/>
      <c r="AGP37" s="243"/>
      <c r="AGQ37" s="243"/>
      <c r="AGR37" s="243"/>
      <c r="AGS37" s="244"/>
      <c r="AGT37" s="242" t="s">
        <v>10</v>
      </c>
      <c r="AGU37" s="243"/>
      <c r="AGV37" s="243"/>
      <c r="AGW37" s="243"/>
      <c r="AGX37" s="243"/>
      <c r="AGY37" s="243"/>
      <c r="AGZ37" s="243"/>
      <c r="AHA37" s="244"/>
      <c r="AHB37" s="242" t="s">
        <v>10</v>
      </c>
      <c r="AHC37" s="243"/>
      <c r="AHD37" s="243"/>
      <c r="AHE37" s="243"/>
      <c r="AHF37" s="243"/>
      <c r="AHG37" s="243"/>
      <c r="AHH37" s="243"/>
      <c r="AHI37" s="244"/>
      <c r="AHJ37" s="242" t="s">
        <v>10</v>
      </c>
      <c r="AHK37" s="243"/>
      <c r="AHL37" s="243"/>
      <c r="AHM37" s="243"/>
      <c r="AHN37" s="243"/>
      <c r="AHO37" s="243"/>
      <c r="AHP37" s="243"/>
      <c r="AHQ37" s="244"/>
      <c r="AHR37" s="242" t="s">
        <v>10</v>
      </c>
      <c r="AHS37" s="243"/>
      <c r="AHT37" s="243"/>
      <c r="AHU37" s="243"/>
      <c r="AHV37" s="243"/>
      <c r="AHW37" s="243"/>
      <c r="AHX37" s="243"/>
      <c r="AHY37" s="244"/>
      <c r="AHZ37" s="242" t="s">
        <v>10</v>
      </c>
      <c r="AIA37" s="243"/>
      <c r="AIB37" s="243"/>
      <c r="AIC37" s="243"/>
      <c r="AID37" s="243"/>
      <c r="AIE37" s="243"/>
      <c r="AIF37" s="243"/>
      <c r="AIG37" s="244"/>
      <c r="AIH37" s="242" t="s">
        <v>10</v>
      </c>
      <c r="AII37" s="243"/>
      <c r="AIJ37" s="243"/>
      <c r="AIK37" s="243"/>
      <c r="AIL37" s="243"/>
      <c r="AIM37" s="243"/>
      <c r="AIN37" s="243"/>
      <c r="AIO37" s="244"/>
      <c r="AIP37" s="242" t="s">
        <v>10</v>
      </c>
      <c r="AIQ37" s="243"/>
      <c r="AIR37" s="243"/>
      <c r="AIS37" s="243"/>
      <c r="AIT37" s="243"/>
      <c r="AIU37" s="243"/>
      <c r="AIV37" s="243"/>
      <c r="AIW37" s="244"/>
      <c r="AIX37" s="242" t="s">
        <v>10</v>
      </c>
      <c r="AIY37" s="243"/>
      <c r="AIZ37" s="243"/>
      <c r="AJA37" s="243"/>
      <c r="AJB37" s="243"/>
      <c r="AJC37" s="243"/>
      <c r="AJD37" s="243"/>
      <c r="AJE37" s="244"/>
      <c r="AJF37" s="242" t="s">
        <v>10</v>
      </c>
      <c r="AJG37" s="243"/>
      <c r="AJH37" s="243"/>
      <c r="AJI37" s="243"/>
      <c r="AJJ37" s="243"/>
      <c r="AJK37" s="243"/>
      <c r="AJL37" s="243"/>
      <c r="AJM37" s="244"/>
      <c r="AJN37" s="242" t="s">
        <v>10</v>
      </c>
      <c r="AJO37" s="243"/>
      <c r="AJP37" s="243"/>
      <c r="AJQ37" s="243"/>
      <c r="AJR37" s="243"/>
      <c r="AJS37" s="243"/>
      <c r="AJT37" s="243"/>
      <c r="AJU37" s="244"/>
      <c r="AJV37" s="242" t="s">
        <v>10</v>
      </c>
      <c r="AJW37" s="243"/>
      <c r="AJX37" s="243"/>
      <c r="AJY37" s="243"/>
      <c r="AJZ37" s="243"/>
      <c r="AKA37" s="243"/>
      <c r="AKB37" s="243"/>
      <c r="AKC37" s="244"/>
      <c r="AKD37" s="242" t="s">
        <v>10</v>
      </c>
      <c r="AKE37" s="243"/>
      <c r="AKF37" s="243"/>
      <c r="AKG37" s="243"/>
      <c r="AKH37" s="243"/>
      <c r="AKI37" s="243"/>
      <c r="AKJ37" s="243"/>
      <c r="AKK37" s="244"/>
      <c r="AKL37" s="242" t="s">
        <v>10</v>
      </c>
      <c r="AKM37" s="243"/>
      <c r="AKN37" s="243"/>
      <c r="AKO37" s="243"/>
      <c r="AKP37" s="243"/>
      <c r="AKQ37" s="243"/>
      <c r="AKR37" s="243"/>
      <c r="AKS37" s="244"/>
      <c r="AKT37" s="242" t="s">
        <v>10</v>
      </c>
      <c r="AKU37" s="243"/>
      <c r="AKV37" s="243"/>
      <c r="AKW37" s="243"/>
      <c r="AKX37" s="243"/>
      <c r="AKY37" s="243"/>
      <c r="AKZ37" s="243"/>
      <c r="ALA37" s="244"/>
      <c r="ALB37" s="242" t="s">
        <v>10</v>
      </c>
      <c r="ALC37" s="243"/>
      <c r="ALD37" s="243"/>
      <c r="ALE37" s="243"/>
      <c r="ALF37" s="243"/>
      <c r="ALG37" s="243"/>
      <c r="ALH37" s="243"/>
      <c r="ALI37" s="244"/>
      <c r="ALJ37" s="242" t="s">
        <v>10</v>
      </c>
      <c r="ALK37" s="243"/>
      <c r="ALL37" s="243"/>
      <c r="ALM37" s="243"/>
      <c r="ALN37" s="243"/>
      <c r="ALO37" s="243"/>
      <c r="ALP37" s="243"/>
      <c r="ALQ37" s="244"/>
      <c r="ALR37" s="242" t="s">
        <v>10</v>
      </c>
      <c r="ALS37" s="243"/>
      <c r="ALT37" s="243"/>
      <c r="ALU37" s="243"/>
      <c r="ALV37" s="243"/>
      <c r="ALW37" s="243"/>
      <c r="ALX37" s="243"/>
      <c r="ALY37" s="244"/>
      <c r="ALZ37" s="242" t="s">
        <v>10</v>
      </c>
      <c r="AMA37" s="243"/>
      <c r="AMB37" s="243"/>
      <c r="AMC37" s="243"/>
      <c r="AMD37" s="243"/>
      <c r="AME37" s="243"/>
      <c r="AMF37" s="243"/>
      <c r="AMG37" s="244"/>
      <c r="AMH37" s="242" t="s">
        <v>10</v>
      </c>
      <c r="AMI37" s="243"/>
      <c r="AMJ37" s="243"/>
      <c r="AMK37" s="243"/>
      <c r="AML37" s="243"/>
      <c r="AMM37" s="243"/>
      <c r="AMN37" s="243"/>
      <c r="AMO37" s="244"/>
      <c r="AMP37" s="242" t="s">
        <v>10</v>
      </c>
      <c r="AMQ37" s="243"/>
      <c r="AMR37" s="243"/>
      <c r="AMS37" s="243"/>
      <c r="AMT37" s="243"/>
      <c r="AMU37" s="243"/>
      <c r="AMV37" s="243"/>
      <c r="AMW37" s="244"/>
      <c r="AMX37" s="242" t="s">
        <v>10</v>
      </c>
      <c r="AMY37" s="243"/>
      <c r="AMZ37" s="243"/>
      <c r="ANA37" s="243"/>
      <c r="ANB37" s="243"/>
      <c r="ANC37" s="243"/>
      <c r="AND37" s="243"/>
      <c r="ANE37" s="244"/>
      <c r="ANF37" s="242" t="s">
        <v>10</v>
      </c>
      <c r="ANG37" s="243"/>
      <c r="ANH37" s="243"/>
      <c r="ANI37" s="243"/>
      <c r="ANJ37" s="243"/>
      <c r="ANK37" s="243"/>
      <c r="ANL37" s="243"/>
      <c r="ANM37" s="244"/>
      <c r="ANN37" s="242" t="s">
        <v>10</v>
      </c>
      <c r="ANO37" s="243"/>
      <c r="ANP37" s="243"/>
      <c r="ANQ37" s="243"/>
      <c r="ANR37" s="243"/>
      <c r="ANS37" s="243"/>
      <c r="ANT37" s="243"/>
      <c r="ANU37" s="244"/>
      <c r="ANV37" s="242" t="s">
        <v>10</v>
      </c>
      <c r="ANW37" s="243"/>
      <c r="ANX37" s="243"/>
      <c r="ANY37" s="243"/>
      <c r="ANZ37" s="243"/>
      <c r="AOA37" s="243"/>
      <c r="AOB37" s="243"/>
      <c r="AOC37" s="244"/>
      <c r="AOD37" s="242" t="s">
        <v>10</v>
      </c>
      <c r="AOE37" s="243"/>
      <c r="AOF37" s="243"/>
      <c r="AOG37" s="243"/>
      <c r="AOH37" s="243"/>
      <c r="AOI37" s="243"/>
      <c r="AOJ37" s="243"/>
      <c r="AOK37" s="244"/>
      <c r="AOL37" s="242" t="s">
        <v>10</v>
      </c>
      <c r="AOM37" s="243"/>
      <c r="AON37" s="243"/>
      <c r="AOO37" s="243"/>
      <c r="AOP37" s="243"/>
      <c r="AOQ37" s="243"/>
      <c r="AOR37" s="243"/>
      <c r="AOS37" s="244"/>
      <c r="AOT37" s="242" t="s">
        <v>10</v>
      </c>
      <c r="AOU37" s="243"/>
      <c r="AOV37" s="243"/>
      <c r="AOW37" s="243"/>
      <c r="AOX37" s="243"/>
      <c r="AOY37" s="243"/>
      <c r="AOZ37" s="243"/>
      <c r="APA37" s="244"/>
      <c r="APB37" s="242" t="s">
        <v>10</v>
      </c>
      <c r="APC37" s="243"/>
      <c r="APD37" s="243"/>
      <c r="APE37" s="243"/>
      <c r="APF37" s="243"/>
      <c r="APG37" s="243"/>
      <c r="APH37" s="243"/>
      <c r="API37" s="244"/>
      <c r="APJ37" s="242" t="s">
        <v>10</v>
      </c>
      <c r="APK37" s="243"/>
      <c r="APL37" s="243"/>
      <c r="APM37" s="243"/>
      <c r="APN37" s="243"/>
      <c r="APO37" s="243"/>
      <c r="APP37" s="243"/>
      <c r="APQ37" s="244"/>
      <c r="APR37" s="242" t="s">
        <v>10</v>
      </c>
      <c r="APS37" s="243"/>
      <c r="APT37" s="243"/>
      <c r="APU37" s="243"/>
      <c r="APV37" s="243"/>
      <c r="APW37" s="243"/>
      <c r="APX37" s="243"/>
      <c r="APY37" s="244"/>
      <c r="APZ37" s="242" t="s">
        <v>10</v>
      </c>
      <c r="AQA37" s="243"/>
      <c r="AQB37" s="243"/>
      <c r="AQC37" s="243"/>
      <c r="AQD37" s="243"/>
      <c r="AQE37" s="243"/>
      <c r="AQF37" s="243"/>
      <c r="AQG37" s="244"/>
      <c r="AQH37" s="242" t="s">
        <v>10</v>
      </c>
      <c r="AQI37" s="243"/>
      <c r="AQJ37" s="243"/>
      <c r="AQK37" s="243"/>
      <c r="AQL37" s="243"/>
      <c r="AQM37" s="243"/>
      <c r="AQN37" s="243"/>
      <c r="AQO37" s="244"/>
      <c r="AQP37" s="242" t="s">
        <v>10</v>
      </c>
      <c r="AQQ37" s="243"/>
      <c r="AQR37" s="243"/>
      <c r="AQS37" s="243"/>
      <c r="AQT37" s="243"/>
      <c r="AQU37" s="243"/>
      <c r="AQV37" s="243"/>
      <c r="AQW37" s="244"/>
      <c r="AQX37" s="242" t="s">
        <v>10</v>
      </c>
      <c r="AQY37" s="243"/>
      <c r="AQZ37" s="243"/>
      <c r="ARA37" s="243"/>
      <c r="ARB37" s="243"/>
      <c r="ARC37" s="243"/>
      <c r="ARD37" s="243"/>
      <c r="ARE37" s="244"/>
      <c r="ARF37" s="242" t="s">
        <v>10</v>
      </c>
      <c r="ARG37" s="243"/>
      <c r="ARH37" s="243"/>
      <c r="ARI37" s="243"/>
      <c r="ARJ37" s="243"/>
      <c r="ARK37" s="243"/>
      <c r="ARL37" s="243"/>
      <c r="ARM37" s="244"/>
      <c r="ARN37" s="242" t="s">
        <v>10</v>
      </c>
      <c r="ARO37" s="243"/>
      <c r="ARP37" s="243"/>
      <c r="ARQ37" s="243"/>
      <c r="ARR37" s="243"/>
      <c r="ARS37" s="243"/>
      <c r="ART37" s="243"/>
      <c r="ARU37" s="244"/>
      <c r="ARV37" s="242" t="s">
        <v>10</v>
      </c>
      <c r="ARW37" s="243"/>
      <c r="ARX37" s="243"/>
      <c r="ARY37" s="243"/>
      <c r="ARZ37" s="243"/>
      <c r="ASA37" s="243"/>
      <c r="ASB37" s="243"/>
      <c r="ASC37" s="244"/>
      <c r="ASD37" s="242" t="s">
        <v>10</v>
      </c>
      <c r="ASE37" s="243"/>
      <c r="ASF37" s="243"/>
      <c r="ASG37" s="243"/>
      <c r="ASH37" s="243"/>
      <c r="ASI37" s="243"/>
      <c r="ASJ37" s="243"/>
      <c r="ASK37" s="244"/>
      <c r="ASL37" s="242" t="s">
        <v>10</v>
      </c>
      <c r="ASM37" s="243"/>
      <c r="ASN37" s="243"/>
      <c r="ASO37" s="243"/>
      <c r="ASP37" s="243"/>
      <c r="ASQ37" s="243"/>
      <c r="ASR37" s="243"/>
      <c r="ASS37" s="244"/>
      <c r="AST37" s="242" t="s">
        <v>10</v>
      </c>
      <c r="ASU37" s="243"/>
      <c r="ASV37" s="243"/>
      <c r="ASW37" s="243"/>
      <c r="ASX37" s="243"/>
      <c r="ASY37" s="243"/>
      <c r="ASZ37" s="243"/>
      <c r="ATA37" s="244"/>
      <c r="ATB37" s="242" t="s">
        <v>10</v>
      </c>
      <c r="ATC37" s="243"/>
      <c r="ATD37" s="243"/>
      <c r="ATE37" s="243"/>
      <c r="ATF37" s="243"/>
      <c r="ATG37" s="243"/>
      <c r="ATH37" s="243"/>
      <c r="ATI37" s="244"/>
      <c r="ATJ37" s="242" t="s">
        <v>10</v>
      </c>
      <c r="ATK37" s="243"/>
      <c r="ATL37" s="243"/>
      <c r="ATM37" s="243"/>
      <c r="ATN37" s="243"/>
      <c r="ATO37" s="243"/>
      <c r="ATP37" s="243"/>
      <c r="ATQ37" s="244"/>
      <c r="ATR37" s="242" t="s">
        <v>10</v>
      </c>
      <c r="ATS37" s="243"/>
      <c r="ATT37" s="243"/>
      <c r="ATU37" s="243"/>
      <c r="ATV37" s="243"/>
      <c r="ATW37" s="243"/>
      <c r="ATX37" s="243"/>
      <c r="ATY37" s="244"/>
      <c r="ATZ37" s="242" t="s">
        <v>10</v>
      </c>
      <c r="AUA37" s="243"/>
      <c r="AUB37" s="243"/>
      <c r="AUC37" s="243"/>
      <c r="AUD37" s="243"/>
      <c r="AUE37" s="243"/>
      <c r="AUF37" s="243"/>
      <c r="AUG37" s="244"/>
      <c r="AUH37" s="242" t="s">
        <v>10</v>
      </c>
      <c r="AUI37" s="243"/>
      <c r="AUJ37" s="243"/>
      <c r="AUK37" s="243"/>
      <c r="AUL37" s="243"/>
      <c r="AUM37" s="243"/>
      <c r="AUN37" s="243"/>
      <c r="AUO37" s="244"/>
      <c r="AUP37" s="242" t="s">
        <v>10</v>
      </c>
      <c r="AUQ37" s="243"/>
      <c r="AUR37" s="243"/>
      <c r="AUS37" s="243"/>
      <c r="AUT37" s="243"/>
      <c r="AUU37" s="243"/>
      <c r="AUV37" s="243"/>
      <c r="AUW37" s="244"/>
      <c r="AUX37" s="242" t="s">
        <v>10</v>
      </c>
      <c r="AUY37" s="243"/>
      <c r="AUZ37" s="243"/>
      <c r="AVA37" s="243"/>
      <c r="AVB37" s="243"/>
      <c r="AVC37" s="243"/>
      <c r="AVD37" s="243"/>
      <c r="AVE37" s="244"/>
      <c r="AVF37" s="242" t="s">
        <v>10</v>
      </c>
      <c r="AVG37" s="243"/>
      <c r="AVH37" s="243"/>
      <c r="AVI37" s="243"/>
      <c r="AVJ37" s="243"/>
      <c r="AVK37" s="243"/>
      <c r="AVL37" s="243"/>
      <c r="AVM37" s="244"/>
      <c r="AVN37" s="242" t="s">
        <v>10</v>
      </c>
      <c r="AVO37" s="243"/>
      <c r="AVP37" s="243"/>
      <c r="AVQ37" s="243"/>
      <c r="AVR37" s="243"/>
      <c r="AVS37" s="243"/>
      <c r="AVT37" s="243"/>
      <c r="AVU37" s="244"/>
      <c r="AVV37" s="242" t="s">
        <v>10</v>
      </c>
      <c r="AVW37" s="243"/>
      <c r="AVX37" s="243"/>
      <c r="AVY37" s="243"/>
      <c r="AVZ37" s="243"/>
      <c r="AWA37" s="243"/>
      <c r="AWB37" s="243"/>
      <c r="AWC37" s="244"/>
      <c r="AWD37" s="242" t="s">
        <v>10</v>
      </c>
      <c r="AWE37" s="243"/>
      <c r="AWF37" s="243"/>
      <c r="AWG37" s="243"/>
      <c r="AWH37" s="243"/>
      <c r="AWI37" s="243"/>
      <c r="AWJ37" s="243"/>
      <c r="AWK37" s="244"/>
      <c r="AWL37" s="242" t="s">
        <v>10</v>
      </c>
      <c r="AWM37" s="243"/>
      <c r="AWN37" s="243"/>
      <c r="AWO37" s="243"/>
      <c r="AWP37" s="243"/>
      <c r="AWQ37" s="243"/>
      <c r="AWR37" s="243"/>
      <c r="AWS37" s="244"/>
      <c r="AWT37" s="242" t="s">
        <v>10</v>
      </c>
      <c r="AWU37" s="243"/>
      <c r="AWV37" s="243"/>
      <c r="AWW37" s="243"/>
      <c r="AWX37" s="243"/>
      <c r="AWY37" s="243"/>
      <c r="AWZ37" s="243"/>
      <c r="AXA37" s="244"/>
      <c r="AXB37" s="242" t="s">
        <v>10</v>
      </c>
      <c r="AXC37" s="243"/>
      <c r="AXD37" s="243"/>
      <c r="AXE37" s="243"/>
      <c r="AXF37" s="243"/>
      <c r="AXG37" s="243"/>
      <c r="AXH37" s="243"/>
      <c r="AXI37" s="244"/>
      <c r="AXJ37" s="242" t="s">
        <v>10</v>
      </c>
      <c r="AXK37" s="243"/>
      <c r="AXL37" s="243"/>
      <c r="AXM37" s="243"/>
      <c r="AXN37" s="243"/>
      <c r="AXO37" s="243"/>
      <c r="AXP37" s="243"/>
      <c r="AXQ37" s="244"/>
      <c r="AXR37" s="242" t="s">
        <v>10</v>
      </c>
      <c r="AXS37" s="243"/>
      <c r="AXT37" s="243"/>
      <c r="AXU37" s="243"/>
      <c r="AXV37" s="243"/>
      <c r="AXW37" s="243"/>
      <c r="AXX37" s="243"/>
      <c r="AXY37" s="244"/>
      <c r="AXZ37" s="242" t="s">
        <v>10</v>
      </c>
      <c r="AYA37" s="243"/>
      <c r="AYB37" s="243"/>
      <c r="AYC37" s="243"/>
      <c r="AYD37" s="243"/>
      <c r="AYE37" s="243"/>
      <c r="AYF37" s="243"/>
      <c r="AYG37" s="244"/>
      <c r="AYH37" s="242" t="s">
        <v>10</v>
      </c>
      <c r="AYI37" s="243"/>
      <c r="AYJ37" s="243"/>
      <c r="AYK37" s="243"/>
      <c r="AYL37" s="243"/>
      <c r="AYM37" s="243"/>
      <c r="AYN37" s="243"/>
      <c r="AYO37" s="244"/>
      <c r="AYP37" s="242" t="s">
        <v>10</v>
      </c>
      <c r="AYQ37" s="243"/>
      <c r="AYR37" s="243"/>
      <c r="AYS37" s="243"/>
      <c r="AYT37" s="243"/>
      <c r="AYU37" s="243"/>
      <c r="AYV37" s="243"/>
      <c r="AYW37" s="244"/>
      <c r="AYX37" s="242" t="s">
        <v>10</v>
      </c>
      <c r="AYY37" s="243"/>
      <c r="AYZ37" s="243"/>
      <c r="AZA37" s="243"/>
      <c r="AZB37" s="243"/>
      <c r="AZC37" s="243"/>
      <c r="AZD37" s="243"/>
      <c r="AZE37" s="244"/>
      <c r="AZF37" s="242" t="s">
        <v>10</v>
      </c>
      <c r="AZG37" s="243"/>
      <c r="AZH37" s="243"/>
      <c r="AZI37" s="243"/>
      <c r="AZJ37" s="243"/>
      <c r="AZK37" s="243"/>
      <c r="AZL37" s="243"/>
      <c r="AZM37" s="244"/>
      <c r="AZN37" s="242" t="s">
        <v>10</v>
      </c>
      <c r="AZO37" s="243"/>
      <c r="AZP37" s="243"/>
      <c r="AZQ37" s="243"/>
      <c r="AZR37" s="243"/>
      <c r="AZS37" s="243"/>
      <c r="AZT37" s="243"/>
      <c r="AZU37" s="244"/>
      <c r="AZV37" s="242" t="s">
        <v>10</v>
      </c>
      <c r="AZW37" s="243"/>
      <c r="AZX37" s="243"/>
      <c r="AZY37" s="243"/>
      <c r="AZZ37" s="243"/>
      <c r="BAA37" s="243"/>
      <c r="BAB37" s="243"/>
      <c r="BAC37" s="244"/>
      <c r="BAD37" s="242" t="s">
        <v>10</v>
      </c>
      <c r="BAE37" s="243"/>
      <c r="BAF37" s="243"/>
      <c r="BAG37" s="243"/>
      <c r="BAH37" s="243"/>
      <c r="BAI37" s="243"/>
      <c r="BAJ37" s="243"/>
      <c r="BAK37" s="244"/>
      <c r="BAL37" s="242" t="s">
        <v>10</v>
      </c>
      <c r="BAM37" s="243"/>
      <c r="BAN37" s="243"/>
      <c r="BAO37" s="243"/>
      <c r="BAP37" s="243"/>
      <c r="BAQ37" s="243"/>
      <c r="BAR37" s="243"/>
      <c r="BAS37" s="244"/>
      <c r="BAT37" s="242" t="s">
        <v>10</v>
      </c>
      <c r="BAU37" s="243"/>
      <c r="BAV37" s="243"/>
      <c r="BAW37" s="243"/>
      <c r="BAX37" s="243"/>
      <c r="BAY37" s="243"/>
      <c r="BAZ37" s="243"/>
      <c r="BBA37" s="244"/>
      <c r="BBB37" s="242" t="s">
        <v>10</v>
      </c>
      <c r="BBC37" s="243"/>
      <c r="BBD37" s="243"/>
      <c r="BBE37" s="243"/>
      <c r="BBF37" s="243"/>
      <c r="BBG37" s="243"/>
      <c r="BBH37" s="243"/>
      <c r="BBI37" s="244"/>
      <c r="BBJ37" s="242" t="s">
        <v>10</v>
      </c>
      <c r="BBK37" s="243"/>
      <c r="BBL37" s="243"/>
      <c r="BBM37" s="243"/>
      <c r="BBN37" s="243"/>
      <c r="BBO37" s="243"/>
      <c r="BBP37" s="243"/>
      <c r="BBQ37" s="244"/>
      <c r="BBR37" s="242" t="s">
        <v>10</v>
      </c>
      <c r="BBS37" s="243"/>
      <c r="BBT37" s="243"/>
      <c r="BBU37" s="243"/>
      <c r="BBV37" s="243"/>
      <c r="BBW37" s="243"/>
      <c r="BBX37" s="243"/>
      <c r="BBY37" s="244"/>
      <c r="BBZ37" s="242" t="s">
        <v>10</v>
      </c>
      <c r="BCA37" s="243"/>
      <c r="BCB37" s="243"/>
      <c r="BCC37" s="243"/>
      <c r="BCD37" s="243"/>
      <c r="BCE37" s="243"/>
      <c r="BCF37" s="243"/>
      <c r="BCG37" s="244"/>
      <c r="BCH37" s="242" t="s">
        <v>10</v>
      </c>
      <c r="BCI37" s="243"/>
      <c r="BCJ37" s="243"/>
      <c r="BCK37" s="243"/>
      <c r="BCL37" s="243"/>
      <c r="BCM37" s="243"/>
      <c r="BCN37" s="243"/>
      <c r="BCO37" s="244"/>
      <c r="BCP37" s="242" t="s">
        <v>10</v>
      </c>
      <c r="BCQ37" s="243"/>
      <c r="BCR37" s="243"/>
      <c r="BCS37" s="243"/>
      <c r="BCT37" s="243"/>
      <c r="BCU37" s="243"/>
      <c r="BCV37" s="243"/>
      <c r="BCW37" s="244"/>
      <c r="BCX37" s="242" t="s">
        <v>10</v>
      </c>
      <c r="BCY37" s="243"/>
      <c r="BCZ37" s="243"/>
      <c r="BDA37" s="243"/>
      <c r="BDB37" s="243"/>
      <c r="BDC37" s="243"/>
      <c r="BDD37" s="243"/>
      <c r="BDE37" s="244"/>
      <c r="BDF37" s="242" t="s">
        <v>10</v>
      </c>
      <c r="BDG37" s="243"/>
      <c r="BDH37" s="243"/>
      <c r="BDI37" s="243"/>
      <c r="BDJ37" s="243"/>
      <c r="BDK37" s="243"/>
      <c r="BDL37" s="243"/>
      <c r="BDM37" s="244"/>
      <c r="BDN37" s="242" t="s">
        <v>10</v>
      </c>
      <c r="BDO37" s="243"/>
      <c r="BDP37" s="243"/>
      <c r="BDQ37" s="243"/>
      <c r="BDR37" s="243"/>
      <c r="BDS37" s="243"/>
      <c r="BDT37" s="243"/>
      <c r="BDU37" s="244"/>
      <c r="BDV37" s="242" t="s">
        <v>10</v>
      </c>
      <c r="BDW37" s="243"/>
      <c r="BDX37" s="243"/>
      <c r="BDY37" s="243"/>
      <c r="BDZ37" s="243"/>
      <c r="BEA37" s="243"/>
      <c r="BEB37" s="243"/>
      <c r="BEC37" s="244"/>
      <c r="BED37" s="242" t="s">
        <v>10</v>
      </c>
      <c r="BEE37" s="243"/>
      <c r="BEF37" s="243"/>
      <c r="BEG37" s="243"/>
      <c r="BEH37" s="243"/>
      <c r="BEI37" s="243"/>
      <c r="BEJ37" s="243"/>
      <c r="BEK37" s="244"/>
      <c r="BEL37" s="242" t="s">
        <v>10</v>
      </c>
      <c r="BEM37" s="243"/>
      <c r="BEN37" s="243"/>
      <c r="BEO37" s="243"/>
      <c r="BEP37" s="243"/>
      <c r="BEQ37" s="243"/>
      <c r="BER37" s="243"/>
      <c r="BES37" s="244"/>
      <c r="BET37" s="242" t="s">
        <v>10</v>
      </c>
      <c r="BEU37" s="243"/>
      <c r="BEV37" s="243"/>
      <c r="BEW37" s="243"/>
      <c r="BEX37" s="243"/>
      <c r="BEY37" s="243"/>
      <c r="BEZ37" s="243"/>
      <c r="BFA37" s="244"/>
      <c r="BFB37" s="242" t="s">
        <v>10</v>
      </c>
      <c r="BFC37" s="243"/>
      <c r="BFD37" s="243"/>
      <c r="BFE37" s="243"/>
      <c r="BFF37" s="243"/>
      <c r="BFG37" s="243"/>
      <c r="BFH37" s="243"/>
      <c r="BFI37" s="244"/>
      <c r="BFJ37" s="242" t="s">
        <v>10</v>
      </c>
      <c r="BFK37" s="243"/>
      <c r="BFL37" s="243"/>
      <c r="BFM37" s="243"/>
      <c r="BFN37" s="243"/>
      <c r="BFO37" s="243"/>
      <c r="BFP37" s="243"/>
      <c r="BFQ37" s="244"/>
      <c r="BFR37" s="242" t="s">
        <v>10</v>
      </c>
      <c r="BFS37" s="243"/>
      <c r="BFT37" s="243"/>
      <c r="BFU37" s="243"/>
      <c r="BFV37" s="243"/>
      <c r="BFW37" s="243"/>
      <c r="BFX37" s="243"/>
      <c r="BFY37" s="244"/>
      <c r="BFZ37" s="242" t="s">
        <v>10</v>
      </c>
      <c r="BGA37" s="243"/>
      <c r="BGB37" s="243"/>
      <c r="BGC37" s="243"/>
      <c r="BGD37" s="243"/>
      <c r="BGE37" s="243"/>
      <c r="BGF37" s="243"/>
      <c r="BGG37" s="244"/>
      <c r="BGH37" s="242" t="s">
        <v>10</v>
      </c>
      <c r="BGI37" s="243"/>
      <c r="BGJ37" s="243"/>
      <c r="BGK37" s="243"/>
      <c r="BGL37" s="243"/>
      <c r="BGM37" s="243"/>
      <c r="BGN37" s="243"/>
      <c r="BGO37" s="244"/>
      <c r="BGP37" s="242" t="s">
        <v>10</v>
      </c>
      <c r="BGQ37" s="243"/>
      <c r="BGR37" s="243"/>
      <c r="BGS37" s="243"/>
      <c r="BGT37" s="243"/>
      <c r="BGU37" s="243"/>
      <c r="BGV37" s="243"/>
      <c r="BGW37" s="244"/>
      <c r="BGX37" s="242" t="s">
        <v>10</v>
      </c>
      <c r="BGY37" s="243"/>
      <c r="BGZ37" s="243"/>
      <c r="BHA37" s="243"/>
      <c r="BHB37" s="243"/>
      <c r="BHC37" s="243"/>
      <c r="BHD37" s="243"/>
      <c r="BHE37" s="244"/>
      <c r="BHF37" s="242" t="s">
        <v>10</v>
      </c>
      <c r="BHG37" s="243"/>
      <c r="BHH37" s="243"/>
      <c r="BHI37" s="243"/>
      <c r="BHJ37" s="243"/>
      <c r="BHK37" s="243"/>
      <c r="BHL37" s="243"/>
      <c r="BHM37" s="244"/>
      <c r="BHN37" s="242" t="s">
        <v>10</v>
      </c>
      <c r="BHO37" s="243"/>
      <c r="BHP37" s="243"/>
      <c r="BHQ37" s="243"/>
      <c r="BHR37" s="243"/>
      <c r="BHS37" s="243"/>
      <c r="BHT37" s="243"/>
      <c r="BHU37" s="244"/>
      <c r="BHV37" s="242" t="s">
        <v>10</v>
      </c>
      <c r="BHW37" s="243"/>
      <c r="BHX37" s="243"/>
      <c r="BHY37" s="243"/>
      <c r="BHZ37" s="243"/>
      <c r="BIA37" s="243"/>
      <c r="BIB37" s="243"/>
      <c r="BIC37" s="244"/>
      <c r="BID37" s="242" t="s">
        <v>10</v>
      </c>
      <c r="BIE37" s="243"/>
      <c r="BIF37" s="243"/>
      <c r="BIG37" s="243"/>
      <c r="BIH37" s="243"/>
      <c r="BII37" s="243"/>
      <c r="BIJ37" s="243"/>
      <c r="BIK37" s="244"/>
      <c r="BIL37" s="242" t="s">
        <v>10</v>
      </c>
      <c r="BIM37" s="243"/>
      <c r="BIN37" s="243"/>
      <c r="BIO37" s="243"/>
      <c r="BIP37" s="243"/>
      <c r="BIQ37" s="243"/>
      <c r="BIR37" s="243"/>
      <c r="BIS37" s="244"/>
      <c r="BIT37" s="242" t="s">
        <v>10</v>
      </c>
      <c r="BIU37" s="243"/>
      <c r="BIV37" s="243"/>
      <c r="BIW37" s="243"/>
      <c r="BIX37" s="243"/>
      <c r="BIY37" s="243"/>
      <c r="BIZ37" s="243"/>
      <c r="BJA37" s="244"/>
      <c r="BJB37" s="242" t="s">
        <v>10</v>
      </c>
      <c r="BJC37" s="243"/>
      <c r="BJD37" s="243"/>
      <c r="BJE37" s="243"/>
      <c r="BJF37" s="243"/>
      <c r="BJG37" s="243"/>
      <c r="BJH37" s="243"/>
      <c r="BJI37" s="244"/>
      <c r="BJJ37" s="242" t="s">
        <v>10</v>
      </c>
      <c r="BJK37" s="243"/>
      <c r="BJL37" s="243"/>
      <c r="BJM37" s="243"/>
      <c r="BJN37" s="243"/>
      <c r="BJO37" s="243"/>
      <c r="BJP37" s="243"/>
      <c r="BJQ37" s="244"/>
      <c r="BJR37" s="242" t="s">
        <v>10</v>
      </c>
      <c r="BJS37" s="243"/>
      <c r="BJT37" s="243"/>
      <c r="BJU37" s="243"/>
      <c r="BJV37" s="243"/>
      <c r="BJW37" s="243"/>
      <c r="BJX37" s="243"/>
      <c r="BJY37" s="244"/>
      <c r="BJZ37" s="242" t="s">
        <v>10</v>
      </c>
      <c r="BKA37" s="243"/>
      <c r="BKB37" s="243"/>
      <c r="BKC37" s="243"/>
      <c r="BKD37" s="243"/>
      <c r="BKE37" s="243"/>
      <c r="BKF37" s="243"/>
      <c r="BKG37" s="244"/>
      <c r="BKH37" s="242" t="s">
        <v>10</v>
      </c>
      <c r="BKI37" s="243"/>
      <c r="BKJ37" s="243"/>
      <c r="BKK37" s="243"/>
      <c r="BKL37" s="243"/>
      <c r="BKM37" s="243"/>
      <c r="BKN37" s="243"/>
      <c r="BKO37" s="244"/>
      <c r="BKP37" s="242" t="s">
        <v>10</v>
      </c>
      <c r="BKQ37" s="243"/>
      <c r="BKR37" s="243"/>
      <c r="BKS37" s="243"/>
      <c r="BKT37" s="243"/>
      <c r="BKU37" s="243"/>
      <c r="BKV37" s="243"/>
      <c r="BKW37" s="244"/>
      <c r="BKX37" s="242" t="s">
        <v>10</v>
      </c>
      <c r="BKY37" s="243"/>
      <c r="BKZ37" s="243"/>
      <c r="BLA37" s="243"/>
      <c r="BLB37" s="243"/>
      <c r="BLC37" s="243"/>
      <c r="BLD37" s="243"/>
      <c r="BLE37" s="244"/>
      <c r="BLF37" s="242" t="s">
        <v>10</v>
      </c>
      <c r="BLG37" s="243"/>
      <c r="BLH37" s="243"/>
      <c r="BLI37" s="243"/>
      <c r="BLJ37" s="243"/>
      <c r="BLK37" s="243"/>
      <c r="BLL37" s="243"/>
      <c r="BLM37" s="244"/>
      <c r="BLN37" s="242" t="s">
        <v>10</v>
      </c>
      <c r="BLO37" s="243"/>
      <c r="BLP37" s="243"/>
      <c r="BLQ37" s="243"/>
      <c r="BLR37" s="243"/>
      <c r="BLS37" s="243"/>
      <c r="BLT37" s="243"/>
      <c r="BLU37" s="244"/>
      <c r="BLV37" s="242" t="s">
        <v>10</v>
      </c>
      <c r="BLW37" s="243"/>
      <c r="BLX37" s="243"/>
      <c r="BLY37" s="243"/>
      <c r="BLZ37" s="243"/>
      <c r="BMA37" s="243"/>
      <c r="BMB37" s="243"/>
      <c r="BMC37" s="244"/>
      <c r="BMD37" s="242" t="s">
        <v>10</v>
      </c>
      <c r="BME37" s="243"/>
      <c r="BMF37" s="243"/>
      <c r="BMG37" s="243"/>
      <c r="BMH37" s="243"/>
      <c r="BMI37" s="243"/>
      <c r="BMJ37" s="243"/>
      <c r="BMK37" s="244"/>
      <c r="BML37" s="242" t="s">
        <v>10</v>
      </c>
      <c r="BMM37" s="243"/>
      <c r="BMN37" s="243"/>
      <c r="BMO37" s="243"/>
      <c r="BMP37" s="243"/>
      <c r="BMQ37" s="243"/>
      <c r="BMR37" s="243"/>
      <c r="BMS37" s="244"/>
      <c r="BMT37" s="242" t="s">
        <v>10</v>
      </c>
      <c r="BMU37" s="243"/>
      <c r="BMV37" s="243"/>
      <c r="BMW37" s="243"/>
      <c r="BMX37" s="243"/>
      <c r="BMY37" s="243"/>
      <c r="BMZ37" s="243"/>
      <c r="BNA37" s="244"/>
      <c r="BNB37" s="242" t="s">
        <v>10</v>
      </c>
      <c r="BNC37" s="243"/>
      <c r="BND37" s="243"/>
      <c r="BNE37" s="243"/>
      <c r="BNF37" s="243"/>
      <c r="BNG37" s="243"/>
      <c r="BNH37" s="243"/>
      <c r="BNI37" s="244"/>
      <c r="BNJ37" s="242" t="s">
        <v>10</v>
      </c>
      <c r="BNK37" s="243"/>
      <c r="BNL37" s="243"/>
      <c r="BNM37" s="243"/>
      <c r="BNN37" s="243"/>
      <c r="BNO37" s="243"/>
      <c r="BNP37" s="243"/>
      <c r="BNQ37" s="244"/>
      <c r="BNR37" s="242" t="s">
        <v>10</v>
      </c>
      <c r="BNS37" s="243"/>
      <c r="BNT37" s="243"/>
      <c r="BNU37" s="243"/>
      <c r="BNV37" s="243"/>
      <c r="BNW37" s="243"/>
      <c r="BNX37" s="243"/>
      <c r="BNY37" s="244"/>
      <c r="BNZ37" s="242" t="s">
        <v>10</v>
      </c>
      <c r="BOA37" s="243"/>
      <c r="BOB37" s="243"/>
      <c r="BOC37" s="243"/>
      <c r="BOD37" s="243"/>
      <c r="BOE37" s="243"/>
      <c r="BOF37" s="243"/>
      <c r="BOG37" s="244"/>
      <c r="BOH37" s="242" t="s">
        <v>10</v>
      </c>
      <c r="BOI37" s="243"/>
      <c r="BOJ37" s="243"/>
      <c r="BOK37" s="243"/>
      <c r="BOL37" s="243"/>
      <c r="BOM37" s="243"/>
      <c r="BON37" s="243"/>
      <c r="BOO37" s="244"/>
      <c r="BOP37" s="242" t="s">
        <v>10</v>
      </c>
      <c r="BOQ37" s="243"/>
      <c r="BOR37" s="243"/>
      <c r="BOS37" s="243"/>
      <c r="BOT37" s="243"/>
      <c r="BOU37" s="243"/>
      <c r="BOV37" s="243"/>
      <c r="BOW37" s="244"/>
      <c r="BOX37" s="242" t="s">
        <v>10</v>
      </c>
      <c r="BOY37" s="243"/>
      <c r="BOZ37" s="243"/>
      <c r="BPA37" s="243"/>
      <c r="BPB37" s="243"/>
      <c r="BPC37" s="243"/>
      <c r="BPD37" s="243"/>
      <c r="BPE37" s="244"/>
      <c r="BPF37" s="242" t="s">
        <v>10</v>
      </c>
      <c r="BPG37" s="243"/>
      <c r="BPH37" s="243"/>
      <c r="BPI37" s="243"/>
      <c r="BPJ37" s="243"/>
      <c r="BPK37" s="243"/>
      <c r="BPL37" s="243"/>
      <c r="BPM37" s="244"/>
      <c r="BPN37" s="242" t="s">
        <v>10</v>
      </c>
      <c r="BPO37" s="243"/>
      <c r="BPP37" s="243"/>
      <c r="BPQ37" s="243"/>
      <c r="BPR37" s="243"/>
      <c r="BPS37" s="243"/>
      <c r="BPT37" s="243"/>
      <c r="BPU37" s="244"/>
      <c r="BPV37" s="242" t="s">
        <v>10</v>
      </c>
      <c r="BPW37" s="243"/>
      <c r="BPX37" s="243"/>
      <c r="BPY37" s="243"/>
      <c r="BPZ37" s="243"/>
      <c r="BQA37" s="243"/>
      <c r="BQB37" s="243"/>
      <c r="BQC37" s="244"/>
      <c r="BQD37" s="242" t="s">
        <v>10</v>
      </c>
      <c r="BQE37" s="243"/>
      <c r="BQF37" s="243"/>
      <c r="BQG37" s="243"/>
      <c r="BQH37" s="243"/>
      <c r="BQI37" s="243"/>
      <c r="BQJ37" s="243"/>
      <c r="BQK37" s="244"/>
      <c r="BQL37" s="242" t="s">
        <v>10</v>
      </c>
      <c r="BQM37" s="243"/>
      <c r="BQN37" s="243"/>
      <c r="BQO37" s="243"/>
      <c r="BQP37" s="243"/>
      <c r="BQQ37" s="243"/>
      <c r="BQR37" s="243"/>
      <c r="BQS37" s="244"/>
      <c r="BQT37" s="242" t="s">
        <v>10</v>
      </c>
      <c r="BQU37" s="243"/>
      <c r="BQV37" s="243"/>
      <c r="BQW37" s="243"/>
      <c r="BQX37" s="243"/>
      <c r="BQY37" s="243"/>
      <c r="BQZ37" s="243"/>
      <c r="BRA37" s="244"/>
      <c r="BRB37" s="242" t="s">
        <v>10</v>
      </c>
      <c r="BRC37" s="243"/>
      <c r="BRD37" s="243"/>
      <c r="BRE37" s="243"/>
      <c r="BRF37" s="243"/>
      <c r="BRG37" s="243"/>
      <c r="BRH37" s="243"/>
      <c r="BRI37" s="244"/>
      <c r="BRJ37" s="242" t="s">
        <v>10</v>
      </c>
      <c r="BRK37" s="243"/>
      <c r="BRL37" s="243"/>
      <c r="BRM37" s="243"/>
      <c r="BRN37" s="243"/>
      <c r="BRO37" s="243"/>
      <c r="BRP37" s="243"/>
      <c r="BRQ37" s="244"/>
      <c r="BRR37" s="242" t="s">
        <v>10</v>
      </c>
      <c r="BRS37" s="243"/>
      <c r="BRT37" s="243"/>
      <c r="BRU37" s="243"/>
      <c r="BRV37" s="243"/>
      <c r="BRW37" s="243"/>
      <c r="BRX37" s="243"/>
      <c r="BRY37" s="244"/>
      <c r="BRZ37" s="242" t="s">
        <v>10</v>
      </c>
      <c r="BSA37" s="243"/>
      <c r="BSB37" s="243"/>
      <c r="BSC37" s="243"/>
      <c r="BSD37" s="243"/>
      <c r="BSE37" s="243"/>
      <c r="BSF37" s="243"/>
      <c r="BSG37" s="244"/>
      <c r="BSH37" s="242" t="s">
        <v>10</v>
      </c>
      <c r="BSI37" s="243"/>
      <c r="BSJ37" s="243"/>
      <c r="BSK37" s="243"/>
      <c r="BSL37" s="243"/>
      <c r="BSM37" s="243"/>
      <c r="BSN37" s="243"/>
      <c r="BSO37" s="244"/>
      <c r="BSP37" s="242" t="s">
        <v>10</v>
      </c>
      <c r="BSQ37" s="243"/>
      <c r="BSR37" s="243"/>
      <c r="BSS37" s="243"/>
      <c r="BST37" s="243"/>
      <c r="BSU37" s="243"/>
      <c r="BSV37" s="243"/>
      <c r="BSW37" s="244"/>
      <c r="BSX37" s="242" t="s">
        <v>10</v>
      </c>
      <c r="BSY37" s="243"/>
      <c r="BSZ37" s="243"/>
      <c r="BTA37" s="243"/>
      <c r="BTB37" s="243"/>
      <c r="BTC37" s="243"/>
      <c r="BTD37" s="243"/>
      <c r="BTE37" s="244"/>
      <c r="BTF37" s="242" t="s">
        <v>10</v>
      </c>
      <c r="BTG37" s="243"/>
      <c r="BTH37" s="243"/>
      <c r="BTI37" s="243"/>
      <c r="BTJ37" s="243"/>
      <c r="BTK37" s="243"/>
      <c r="BTL37" s="243"/>
      <c r="BTM37" s="244"/>
      <c r="BTN37" s="242" t="s">
        <v>10</v>
      </c>
      <c r="BTO37" s="243"/>
      <c r="BTP37" s="243"/>
      <c r="BTQ37" s="243"/>
      <c r="BTR37" s="243"/>
      <c r="BTS37" s="243"/>
      <c r="BTT37" s="243"/>
      <c r="BTU37" s="244"/>
      <c r="BTV37" s="242" t="s">
        <v>10</v>
      </c>
      <c r="BTW37" s="243"/>
      <c r="BTX37" s="243"/>
      <c r="BTY37" s="243"/>
      <c r="BTZ37" s="243"/>
      <c r="BUA37" s="243"/>
      <c r="BUB37" s="243"/>
      <c r="BUC37" s="244"/>
      <c r="BUD37" s="242" t="s">
        <v>10</v>
      </c>
      <c r="BUE37" s="243"/>
      <c r="BUF37" s="243"/>
      <c r="BUG37" s="243"/>
      <c r="BUH37" s="243"/>
      <c r="BUI37" s="243"/>
      <c r="BUJ37" s="243"/>
      <c r="BUK37" s="244"/>
      <c r="BUL37" s="242" t="s">
        <v>10</v>
      </c>
      <c r="BUM37" s="243"/>
      <c r="BUN37" s="243"/>
      <c r="BUO37" s="243"/>
      <c r="BUP37" s="243"/>
      <c r="BUQ37" s="243"/>
      <c r="BUR37" s="243"/>
      <c r="BUS37" s="244"/>
      <c r="BUT37" s="242" t="s">
        <v>10</v>
      </c>
      <c r="BUU37" s="243"/>
      <c r="BUV37" s="243"/>
      <c r="BUW37" s="243"/>
      <c r="BUX37" s="243"/>
      <c r="BUY37" s="243"/>
      <c r="BUZ37" s="243"/>
      <c r="BVA37" s="244"/>
      <c r="BVB37" s="242" t="s">
        <v>10</v>
      </c>
      <c r="BVC37" s="243"/>
      <c r="BVD37" s="243"/>
      <c r="BVE37" s="243"/>
      <c r="BVF37" s="243"/>
      <c r="BVG37" s="243"/>
      <c r="BVH37" s="243"/>
      <c r="BVI37" s="244"/>
      <c r="BVJ37" s="242" t="s">
        <v>10</v>
      </c>
      <c r="BVK37" s="243"/>
      <c r="BVL37" s="243"/>
      <c r="BVM37" s="243"/>
      <c r="BVN37" s="243"/>
      <c r="BVO37" s="243"/>
      <c r="BVP37" s="243"/>
      <c r="BVQ37" s="244"/>
      <c r="BVR37" s="242" t="s">
        <v>10</v>
      </c>
      <c r="BVS37" s="243"/>
      <c r="BVT37" s="243"/>
      <c r="BVU37" s="243"/>
      <c r="BVV37" s="243"/>
      <c r="BVW37" s="243"/>
      <c r="BVX37" s="243"/>
      <c r="BVY37" s="244"/>
      <c r="BVZ37" s="242" t="s">
        <v>10</v>
      </c>
      <c r="BWA37" s="243"/>
      <c r="BWB37" s="243"/>
      <c r="BWC37" s="243"/>
      <c r="BWD37" s="243"/>
      <c r="BWE37" s="243"/>
      <c r="BWF37" s="243"/>
      <c r="BWG37" s="244"/>
      <c r="BWH37" s="242" t="s">
        <v>10</v>
      </c>
      <c r="BWI37" s="243"/>
      <c r="BWJ37" s="243"/>
      <c r="BWK37" s="243"/>
      <c r="BWL37" s="243"/>
      <c r="BWM37" s="243"/>
      <c r="BWN37" s="243"/>
      <c r="BWO37" s="244"/>
      <c r="BWP37" s="242" t="s">
        <v>10</v>
      </c>
      <c r="BWQ37" s="243"/>
      <c r="BWR37" s="243"/>
      <c r="BWS37" s="243"/>
      <c r="BWT37" s="243"/>
      <c r="BWU37" s="243"/>
      <c r="BWV37" s="243"/>
      <c r="BWW37" s="244"/>
      <c r="BWX37" s="242" t="s">
        <v>10</v>
      </c>
      <c r="BWY37" s="243"/>
      <c r="BWZ37" s="243"/>
      <c r="BXA37" s="243"/>
      <c r="BXB37" s="243"/>
      <c r="BXC37" s="243"/>
      <c r="BXD37" s="243"/>
      <c r="BXE37" s="244"/>
      <c r="BXF37" s="242" t="s">
        <v>10</v>
      </c>
      <c r="BXG37" s="243"/>
      <c r="BXH37" s="243"/>
      <c r="BXI37" s="243"/>
      <c r="BXJ37" s="243"/>
      <c r="BXK37" s="243"/>
      <c r="BXL37" s="243"/>
      <c r="BXM37" s="244"/>
      <c r="BXN37" s="242" t="s">
        <v>10</v>
      </c>
      <c r="BXO37" s="243"/>
      <c r="BXP37" s="243"/>
      <c r="BXQ37" s="243"/>
      <c r="BXR37" s="243"/>
      <c r="BXS37" s="243"/>
      <c r="BXT37" s="243"/>
      <c r="BXU37" s="244"/>
      <c r="BXV37" s="242" t="s">
        <v>10</v>
      </c>
      <c r="BXW37" s="243"/>
      <c r="BXX37" s="243"/>
      <c r="BXY37" s="243"/>
      <c r="BXZ37" s="243"/>
      <c r="BYA37" s="243"/>
      <c r="BYB37" s="243"/>
      <c r="BYC37" s="244"/>
      <c r="BYD37" s="242" t="s">
        <v>10</v>
      </c>
      <c r="BYE37" s="243"/>
      <c r="BYF37" s="243"/>
      <c r="BYG37" s="243"/>
      <c r="BYH37" s="243"/>
      <c r="BYI37" s="243"/>
      <c r="BYJ37" s="243"/>
      <c r="BYK37" s="244"/>
      <c r="BYL37" s="242" t="s">
        <v>10</v>
      </c>
      <c r="BYM37" s="243"/>
      <c r="BYN37" s="243"/>
      <c r="BYO37" s="243"/>
      <c r="BYP37" s="243"/>
      <c r="BYQ37" s="243"/>
      <c r="BYR37" s="243"/>
      <c r="BYS37" s="244"/>
      <c r="BYT37" s="242" t="s">
        <v>10</v>
      </c>
      <c r="BYU37" s="243"/>
      <c r="BYV37" s="243"/>
      <c r="BYW37" s="243"/>
      <c r="BYX37" s="243"/>
      <c r="BYY37" s="243"/>
      <c r="BYZ37" s="243"/>
      <c r="BZA37" s="244"/>
      <c r="BZB37" s="242" t="s">
        <v>10</v>
      </c>
      <c r="BZC37" s="243"/>
      <c r="BZD37" s="243"/>
      <c r="BZE37" s="243"/>
      <c r="BZF37" s="243"/>
      <c r="BZG37" s="243"/>
      <c r="BZH37" s="243"/>
      <c r="BZI37" s="244"/>
      <c r="BZJ37" s="242" t="s">
        <v>10</v>
      </c>
      <c r="BZK37" s="243"/>
      <c r="BZL37" s="243"/>
      <c r="BZM37" s="243"/>
      <c r="BZN37" s="243"/>
      <c r="BZO37" s="243"/>
      <c r="BZP37" s="243"/>
      <c r="BZQ37" s="244"/>
      <c r="BZR37" s="242" t="s">
        <v>10</v>
      </c>
      <c r="BZS37" s="243"/>
      <c r="BZT37" s="243"/>
      <c r="BZU37" s="243"/>
      <c r="BZV37" s="243"/>
      <c r="BZW37" s="243"/>
      <c r="BZX37" s="243"/>
      <c r="BZY37" s="244"/>
      <c r="BZZ37" s="242" t="s">
        <v>10</v>
      </c>
      <c r="CAA37" s="243"/>
      <c r="CAB37" s="243"/>
      <c r="CAC37" s="243"/>
      <c r="CAD37" s="243"/>
      <c r="CAE37" s="243"/>
      <c r="CAF37" s="243"/>
      <c r="CAG37" s="244"/>
      <c r="CAH37" s="242" t="s">
        <v>10</v>
      </c>
      <c r="CAI37" s="243"/>
      <c r="CAJ37" s="243"/>
      <c r="CAK37" s="243"/>
      <c r="CAL37" s="243"/>
      <c r="CAM37" s="243"/>
      <c r="CAN37" s="243"/>
      <c r="CAO37" s="244"/>
      <c r="CAP37" s="242" t="s">
        <v>10</v>
      </c>
      <c r="CAQ37" s="243"/>
      <c r="CAR37" s="243"/>
      <c r="CAS37" s="243"/>
      <c r="CAT37" s="243"/>
      <c r="CAU37" s="243"/>
      <c r="CAV37" s="243"/>
      <c r="CAW37" s="244"/>
      <c r="CAX37" s="242" t="s">
        <v>10</v>
      </c>
      <c r="CAY37" s="243"/>
      <c r="CAZ37" s="243"/>
      <c r="CBA37" s="243"/>
      <c r="CBB37" s="243"/>
      <c r="CBC37" s="243"/>
      <c r="CBD37" s="243"/>
      <c r="CBE37" s="244"/>
      <c r="CBF37" s="242" t="s">
        <v>10</v>
      </c>
      <c r="CBG37" s="243"/>
      <c r="CBH37" s="243"/>
      <c r="CBI37" s="243"/>
      <c r="CBJ37" s="243"/>
      <c r="CBK37" s="243"/>
      <c r="CBL37" s="243"/>
      <c r="CBM37" s="244"/>
      <c r="CBN37" s="242" t="s">
        <v>10</v>
      </c>
      <c r="CBO37" s="243"/>
      <c r="CBP37" s="243"/>
      <c r="CBQ37" s="243"/>
      <c r="CBR37" s="243"/>
      <c r="CBS37" s="243"/>
      <c r="CBT37" s="243"/>
      <c r="CBU37" s="244"/>
      <c r="CBV37" s="242" t="s">
        <v>10</v>
      </c>
      <c r="CBW37" s="243"/>
      <c r="CBX37" s="243"/>
      <c r="CBY37" s="243"/>
      <c r="CBZ37" s="243"/>
      <c r="CCA37" s="243"/>
      <c r="CCB37" s="243"/>
      <c r="CCC37" s="244"/>
      <c r="CCD37" s="242" t="s">
        <v>10</v>
      </c>
      <c r="CCE37" s="243"/>
      <c r="CCF37" s="243"/>
      <c r="CCG37" s="243"/>
      <c r="CCH37" s="243"/>
      <c r="CCI37" s="243"/>
      <c r="CCJ37" s="243"/>
      <c r="CCK37" s="244"/>
      <c r="CCL37" s="242" t="s">
        <v>10</v>
      </c>
      <c r="CCM37" s="243"/>
      <c r="CCN37" s="243"/>
      <c r="CCO37" s="243"/>
      <c r="CCP37" s="243"/>
      <c r="CCQ37" s="243"/>
      <c r="CCR37" s="243"/>
      <c r="CCS37" s="244"/>
      <c r="CCT37" s="242" t="s">
        <v>10</v>
      </c>
      <c r="CCU37" s="243"/>
      <c r="CCV37" s="243"/>
      <c r="CCW37" s="243"/>
      <c r="CCX37" s="243"/>
      <c r="CCY37" s="243"/>
      <c r="CCZ37" s="243"/>
      <c r="CDA37" s="244"/>
      <c r="CDB37" s="242" t="s">
        <v>10</v>
      </c>
      <c r="CDC37" s="243"/>
      <c r="CDD37" s="243"/>
      <c r="CDE37" s="243"/>
      <c r="CDF37" s="243"/>
      <c r="CDG37" s="243"/>
      <c r="CDH37" s="243"/>
      <c r="CDI37" s="244"/>
      <c r="CDJ37" s="242" t="s">
        <v>10</v>
      </c>
      <c r="CDK37" s="243"/>
      <c r="CDL37" s="243"/>
      <c r="CDM37" s="243"/>
      <c r="CDN37" s="243"/>
      <c r="CDO37" s="243"/>
      <c r="CDP37" s="243"/>
      <c r="CDQ37" s="244"/>
      <c r="CDR37" s="242" t="s">
        <v>10</v>
      </c>
      <c r="CDS37" s="243"/>
      <c r="CDT37" s="243"/>
      <c r="CDU37" s="243"/>
      <c r="CDV37" s="243"/>
      <c r="CDW37" s="243"/>
      <c r="CDX37" s="243"/>
      <c r="CDY37" s="244"/>
      <c r="CDZ37" s="242" t="s">
        <v>10</v>
      </c>
      <c r="CEA37" s="243"/>
      <c r="CEB37" s="243"/>
      <c r="CEC37" s="243"/>
      <c r="CED37" s="243"/>
      <c r="CEE37" s="243"/>
      <c r="CEF37" s="243"/>
      <c r="CEG37" s="244"/>
      <c r="CEH37" s="242" t="s">
        <v>10</v>
      </c>
      <c r="CEI37" s="243"/>
      <c r="CEJ37" s="243"/>
      <c r="CEK37" s="243"/>
      <c r="CEL37" s="243"/>
      <c r="CEM37" s="243"/>
      <c r="CEN37" s="243"/>
      <c r="CEO37" s="244"/>
      <c r="CEP37" s="242" t="s">
        <v>10</v>
      </c>
      <c r="CEQ37" s="243"/>
      <c r="CER37" s="243"/>
      <c r="CES37" s="243"/>
      <c r="CET37" s="243"/>
      <c r="CEU37" s="243"/>
      <c r="CEV37" s="243"/>
      <c r="CEW37" s="244"/>
      <c r="CEX37" s="242" t="s">
        <v>10</v>
      </c>
      <c r="CEY37" s="243"/>
      <c r="CEZ37" s="243"/>
      <c r="CFA37" s="243"/>
      <c r="CFB37" s="243"/>
      <c r="CFC37" s="243"/>
      <c r="CFD37" s="243"/>
      <c r="CFE37" s="244"/>
      <c r="CFF37" s="242" t="s">
        <v>10</v>
      </c>
      <c r="CFG37" s="243"/>
      <c r="CFH37" s="243"/>
      <c r="CFI37" s="243"/>
      <c r="CFJ37" s="243"/>
      <c r="CFK37" s="243"/>
      <c r="CFL37" s="243"/>
      <c r="CFM37" s="244"/>
      <c r="CFN37" s="242" t="s">
        <v>10</v>
      </c>
      <c r="CFO37" s="243"/>
      <c r="CFP37" s="243"/>
      <c r="CFQ37" s="243"/>
      <c r="CFR37" s="243"/>
      <c r="CFS37" s="243"/>
      <c r="CFT37" s="243"/>
      <c r="CFU37" s="244"/>
      <c r="CFV37" s="242" t="s">
        <v>10</v>
      </c>
      <c r="CFW37" s="243"/>
      <c r="CFX37" s="243"/>
      <c r="CFY37" s="243"/>
      <c r="CFZ37" s="243"/>
      <c r="CGA37" s="243"/>
      <c r="CGB37" s="243"/>
      <c r="CGC37" s="244"/>
      <c r="CGD37" s="242" t="s">
        <v>10</v>
      </c>
      <c r="CGE37" s="243"/>
      <c r="CGF37" s="243"/>
      <c r="CGG37" s="243"/>
      <c r="CGH37" s="243"/>
      <c r="CGI37" s="243"/>
      <c r="CGJ37" s="243"/>
      <c r="CGK37" s="244"/>
      <c r="CGL37" s="242" t="s">
        <v>10</v>
      </c>
      <c r="CGM37" s="243"/>
      <c r="CGN37" s="243"/>
      <c r="CGO37" s="243"/>
      <c r="CGP37" s="243"/>
      <c r="CGQ37" s="243"/>
      <c r="CGR37" s="243"/>
      <c r="CGS37" s="244"/>
      <c r="CGT37" s="242" t="s">
        <v>10</v>
      </c>
      <c r="CGU37" s="243"/>
      <c r="CGV37" s="243"/>
      <c r="CGW37" s="243"/>
      <c r="CGX37" s="243"/>
      <c r="CGY37" s="243"/>
      <c r="CGZ37" s="243"/>
      <c r="CHA37" s="244"/>
      <c r="CHB37" s="242" t="s">
        <v>10</v>
      </c>
      <c r="CHC37" s="243"/>
      <c r="CHD37" s="243"/>
      <c r="CHE37" s="243"/>
      <c r="CHF37" s="243"/>
      <c r="CHG37" s="243"/>
      <c r="CHH37" s="243"/>
      <c r="CHI37" s="244"/>
      <c r="CHJ37" s="242" t="s">
        <v>10</v>
      </c>
      <c r="CHK37" s="243"/>
      <c r="CHL37" s="243"/>
      <c r="CHM37" s="243"/>
      <c r="CHN37" s="243"/>
      <c r="CHO37" s="243"/>
      <c r="CHP37" s="243"/>
      <c r="CHQ37" s="244"/>
      <c r="CHR37" s="242" t="s">
        <v>10</v>
      </c>
      <c r="CHS37" s="243"/>
      <c r="CHT37" s="243"/>
      <c r="CHU37" s="243"/>
      <c r="CHV37" s="243"/>
      <c r="CHW37" s="243"/>
      <c r="CHX37" s="243"/>
      <c r="CHY37" s="244"/>
      <c r="CHZ37" s="242" t="s">
        <v>10</v>
      </c>
      <c r="CIA37" s="243"/>
      <c r="CIB37" s="243"/>
      <c r="CIC37" s="243"/>
      <c r="CID37" s="243"/>
      <c r="CIE37" s="243"/>
      <c r="CIF37" s="243"/>
      <c r="CIG37" s="244"/>
      <c r="CIH37" s="242" t="s">
        <v>10</v>
      </c>
      <c r="CII37" s="243"/>
      <c r="CIJ37" s="243"/>
      <c r="CIK37" s="243"/>
      <c r="CIL37" s="243"/>
      <c r="CIM37" s="243"/>
      <c r="CIN37" s="243"/>
      <c r="CIO37" s="244"/>
      <c r="CIP37" s="242" t="s">
        <v>10</v>
      </c>
      <c r="CIQ37" s="243"/>
      <c r="CIR37" s="243"/>
      <c r="CIS37" s="243"/>
      <c r="CIT37" s="243"/>
      <c r="CIU37" s="243"/>
      <c r="CIV37" s="243"/>
      <c r="CIW37" s="244"/>
      <c r="CIX37" s="242" t="s">
        <v>10</v>
      </c>
      <c r="CIY37" s="243"/>
      <c r="CIZ37" s="243"/>
      <c r="CJA37" s="243"/>
      <c r="CJB37" s="243"/>
      <c r="CJC37" s="243"/>
      <c r="CJD37" s="243"/>
      <c r="CJE37" s="244"/>
      <c r="CJF37" s="242" t="s">
        <v>10</v>
      </c>
      <c r="CJG37" s="243"/>
      <c r="CJH37" s="243"/>
      <c r="CJI37" s="243"/>
      <c r="CJJ37" s="243"/>
      <c r="CJK37" s="243"/>
      <c r="CJL37" s="243"/>
      <c r="CJM37" s="244"/>
      <c r="CJN37" s="242" t="s">
        <v>10</v>
      </c>
      <c r="CJO37" s="243"/>
      <c r="CJP37" s="243"/>
      <c r="CJQ37" s="243"/>
      <c r="CJR37" s="243"/>
      <c r="CJS37" s="243"/>
      <c r="CJT37" s="243"/>
      <c r="CJU37" s="244"/>
      <c r="CJV37" s="242" t="s">
        <v>10</v>
      </c>
      <c r="CJW37" s="243"/>
      <c r="CJX37" s="243"/>
      <c r="CJY37" s="243"/>
      <c r="CJZ37" s="243"/>
      <c r="CKA37" s="243"/>
      <c r="CKB37" s="243"/>
      <c r="CKC37" s="244"/>
      <c r="CKD37" s="242" t="s">
        <v>10</v>
      </c>
      <c r="CKE37" s="243"/>
      <c r="CKF37" s="243"/>
      <c r="CKG37" s="243"/>
      <c r="CKH37" s="243"/>
      <c r="CKI37" s="243"/>
      <c r="CKJ37" s="243"/>
      <c r="CKK37" s="244"/>
      <c r="CKL37" s="242" t="s">
        <v>10</v>
      </c>
      <c r="CKM37" s="243"/>
      <c r="CKN37" s="243"/>
      <c r="CKO37" s="243"/>
      <c r="CKP37" s="243"/>
      <c r="CKQ37" s="243"/>
      <c r="CKR37" s="243"/>
      <c r="CKS37" s="244"/>
      <c r="CKT37" s="242" t="s">
        <v>10</v>
      </c>
      <c r="CKU37" s="243"/>
      <c r="CKV37" s="243"/>
      <c r="CKW37" s="243"/>
      <c r="CKX37" s="243"/>
      <c r="CKY37" s="243"/>
      <c r="CKZ37" s="243"/>
      <c r="CLA37" s="244"/>
      <c r="CLB37" s="242" t="s">
        <v>10</v>
      </c>
      <c r="CLC37" s="243"/>
      <c r="CLD37" s="243"/>
      <c r="CLE37" s="243"/>
      <c r="CLF37" s="243"/>
      <c r="CLG37" s="243"/>
      <c r="CLH37" s="243"/>
      <c r="CLI37" s="244"/>
      <c r="CLJ37" s="242" t="s">
        <v>10</v>
      </c>
      <c r="CLK37" s="243"/>
      <c r="CLL37" s="243"/>
      <c r="CLM37" s="243"/>
      <c r="CLN37" s="243"/>
      <c r="CLO37" s="243"/>
      <c r="CLP37" s="243"/>
      <c r="CLQ37" s="244"/>
      <c r="CLR37" s="242" t="s">
        <v>10</v>
      </c>
      <c r="CLS37" s="243"/>
      <c r="CLT37" s="243"/>
      <c r="CLU37" s="243"/>
      <c r="CLV37" s="243"/>
      <c r="CLW37" s="243"/>
      <c r="CLX37" s="243"/>
      <c r="CLY37" s="244"/>
      <c r="CLZ37" s="242" t="s">
        <v>10</v>
      </c>
      <c r="CMA37" s="243"/>
      <c r="CMB37" s="243"/>
      <c r="CMC37" s="243"/>
      <c r="CMD37" s="243"/>
      <c r="CME37" s="243"/>
      <c r="CMF37" s="243"/>
      <c r="CMG37" s="244"/>
      <c r="CMH37" s="242" t="s">
        <v>10</v>
      </c>
      <c r="CMI37" s="243"/>
      <c r="CMJ37" s="243"/>
      <c r="CMK37" s="243"/>
      <c r="CML37" s="243"/>
      <c r="CMM37" s="243"/>
      <c r="CMN37" s="243"/>
      <c r="CMO37" s="244"/>
      <c r="CMP37" s="242" t="s">
        <v>10</v>
      </c>
      <c r="CMQ37" s="243"/>
      <c r="CMR37" s="243"/>
      <c r="CMS37" s="243"/>
      <c r="CMT37" s="243"/>
      <c r="CMU37" s="243"/>
      <c r="CMV37" s="243"/>
      <c r="CMW37" s="244"/>
      <c r="CMX37" s="242" t="s">
        <v>10</v>
      </c>
      <c r="CMY37" s="243"/>
      <c r="CMZ37" s="243"/>
      <c r="CNA37" s="243"/>
      <c r="CNB37" s="243"/>
      <c r="CNC37" s="243"/>
      <c r="CND37" s="243"/>
      <c r="CNE37" s="244"/>
      <c r="CNF37" s="242" t="s">
        <v>10</v>
      </c>
      <c r="CNG37" s="243"/>
      <c r="CNH37" s="243"/>
      <c r="CNI37" s="243"/>
      <c r="CNJ37" s="243"/>
      <c r="CNK37" s="243"/>
      <c r="CNL37" s="243"/>
      <c r="CNM37" s="244"/>
      <c r="CNN37" s="242" t="s">
        <v>10</v>
      </c>
      <c r="CNO37" s="243"/>
      <c r="CNP37" s="243"/>
      <c r="CNQ37" s="243"/>
      <c r="CNR37" s="243"/>
      <c r="CNS37" s="243"/>
      <c r="CNT37" s="243"/>
      <c r="CNU37" s="244"/>
      <c r="CNV37" s="242" t="s">
        <v>10</v>
      </c>
      <c r="CNW37" s="243"/>
      <c r="CNX37" s="243"/>
      <c r="CNY37" s="243"/>
      <c r="CNZ37" s="243"/>
      <c r="COA37" s="243"/>
      <c r="COB37" s="243"/>
      <c r="COC37" s="244"/>
      <c r="COD37" s="242" t="s">
        <v>10</v>
      </c>
      <c r="COE37" s="243"/>
      <c r="COF37" s="243"/>
      <c r="COG37" s="243"/>
      <c r="COH37" s="243"/>
      <c r="COI37" s="243"/>
      <c r="COJ37" s="243"/>
      <c r="COK37" s="244"/>
      <c r="COL37" s="242" t="s">
        <v>10</v>
      </c>
      <c r="COM37" s="243"/>
      <c r="CON37" s="243"/>
      <c r="COO37" s="243"/>
      <c r="COP37" s="243"/>
      <c r="COQ37" s="243"/>
      <c r="COR37" s="243"/>
      <c r="COS37" s="244"/>
      <c r="COT37" s="242" t="s">
        <v>10</v>
      </c>
      <c r="COU37" s="243"/>
      <c r="COV37" s="243"/>
      <c r="COW37" s="243"/>
      <c r="COX37" s="243"/>
      <c r="COY37" s="243"/>
      <c r="COZ37" s="243"/>
      <c r="CPA37" s="244"/>
      <c r="CPB37" s="242" t="s">
        <v>10</v>
      </c>
      <c r="CPC37" s="243"/>
      <c r="CPD37" s="243"/>
      <c r="CPE37" s="243"/>
      <c r="CPF37" s="243"/>
      <c r="CPG37" s="243"/>
      <c r="CPH37" s="243"/>
      <c r="CPI37" s="244"/>
      <c r="CPJ37" s="242" t="s">
        <v>10</v>
      </c>
      <c r="CPK37" s="243"/>
      <c r="CPL37" s="243"/>
      <c r="CPM37" s="243"/>
      <c r="CPN37" s="243"/>
      <c r="CPO37" s="243"/>
      <c r="CPP37" s="243"/>
      <c r="CPQ37" s="244"/>
      <c r="CPR37" s="242" t="s">
        <v>10</v>
      </c>
      <c r="CPS37" s="243"/>
      <c r="CPT37" s="243"/>
      <c r="CPU37" s="243"/>
      <c r="CPV37" s="243"/>
      <c r="CPW37" s="243"/>
      <c r="CPX37" s="243"/>
      <c r="CPY37" s="244"/>
      <c r="CPZ37" s="242" t="s">
        <v>10</v>
      </c>
      <c r="CQA37" s="243"/>
      <c r="CQB37" s="243"/>
      <c r="CQC37" s="243"/>
      <c r="CQD37" s="243"/>
      <c r="CQE37" s="243"/>
      <c r="CQF37" s="243"/>
      <c r="CQG37" s="244"/>
      <c r="CQH37" s="242" t="s">
        <v>10</v>
      </c>
      <c r="CQI37" s="243"/>
      <c r="CQJ37" s="243"/>
      <c r="CQK37" s="243"/>
      <c r="CQL37" s="243"/>
      <c r="CQM37" s="243"/>
      <c r="CQN37" s="243"/>
      <c r="CQO37" s="244"/>
      <c r="CQP37" s="242" t="s">
        <v>10</v>
      </c>
      <c r="CQQ37" s="243"/>
      <c r="CQR37" s="243"/>
      <c r="CQS37" s="243"/>
      <c r="CQT37" s="243"/>
      <c r="CQU37" s="243"/>
      <c r="CQV37" s="243"/>
      <c r="CQW37" s="244"/>
      <c r="CQX37" s="242" t="s">
        <v>10</v>
      </c>
      <c r="CQY37" s="243"/>
      <c r="CQZ37" s="243"/>
      <c r="CRA37" s="243"/>
      <c r="CRB37" s="243"/>
      <c r="CRC37" s="243"/>
      <c r="CRD37" s="243"/>
      <c r="CRE37" s="244"/>
      <c r="CRF37" s="242" t="s">
        <v>10</v>
      </c>
      <c r="CRG37" s="243"/>
      <c r="CRH37" s="243"/>
      <c r="CRI37" s="243"/>
      <c r="CRJ37" s="243"/>
      <c r="CRK37" s="243"/>
      <c r="CRL37" s="243"/>
      <c r="CRM37" s="244"/>
      <c r="CRN37" s="242" t="s">
        <v>10</v>
      </c>
      <c r="CRO37" s="243"/>
      <c r="CRP37" s="243"/>
      <c r="CRQ37" s="243"/>
      <c r="CRR37" s="243"/>
      <c r="CRS37" s="243"/>
      <c r="CRT37" s="243"/>
      <c r="CRU37" s="244"/>
      <c r="CRV37" s="242" t="s">
        <v>10</v>
      </c>
      <c r="CRW37" s="243"/>
      <c r="CRX37" s="243"/>
      <c r="CRY37" s="243"/>
      <c r="CRZ37" s="243"/>
      <c r="CSA37" s="243"/>
      <c r="CSB37" s="243"/>
      <c r="CSC37" s="244"/>
      <c r="CSD37" s="242" t="s">
        <v>10</v>
      </c>
      <c r="CSE37" s="243"/>
      <c r="CSF37" s="243"/>
      <c r="CSG37" s="243"/>
      <c r="CSH37" s="243"/>
      <c r="CSI37" s="243"/>
      <c r="CSJ37" s="243"/>
      <c r="CSK37" s="244"/>
      <c r="CSL37" s="242" t="s">
        <v>10</v>
      </c>
      <c r="CSM37" s="243"/>
      <c r="CSN37" s="243"/>
      <c r="CSO37" s="243"/>
      <c r="CSP37" s="243"/>
      <c r="CSQ37" s="243"/>
      <c r="CSR37" s="243"/>
      <c r="CSS37" s="244"/>
      <c r="CST37" s="242" t="s">
        <v>10</v>
      </c>
      <c r="CSU37" s="243"/>
      <c r="CSV37" s="243"/>
      <c r="CSW37" s="243"/>
      <c r="CSX37" s="243"/>
      <c r="CSY37" s="243"/>
      <c r="CSZ37" s="243"/>
      <c r="CTA37" s="244"/>
      <c r="CTB37" s="242" t="s">
        <v>10</v>
      </c>
      <c r="CTC37" s="243"/>
      <c r="CTD37" s="243"/>
      <c r="CTE37" s="243"/>
      <c r="CTF37" s="243"/>
      <c r="CTG37" s="243"/>
      <c r="CTH37" s="243"/>
      <c r="CTI37" s="244"/>
      <c r="CTJ37" s="242" t="s">
        <v>10</v>
      </c>
      <c r="CTK37" s="243"/>
      <c r="CTL37" s="243"/>
      <c r="CTM37" s="243"/>
      <c r="CTN37" s="243"/>
      <c r="CTO37" s="243"/>
      <c r="CTP37" s="243"/>
      <c r="CTQ37" s="244"/>
      <c r="CTR37" s="242" t="s">
        <v>10</v>
      </c>
      <c r="CTS37" s="243"/>
      <c r="CTT37" s="243"/>
      <c r="CTU37" s="243"/>
      <c r="CTV37" s="243"/>
      <c r="CTW37" s="243"/>
      <c r="CTX37" s="243"/>
      <c r="CTY37" s="244"/>
      <c r="CTZ37" s="242" t="s">
        <v>10</v>
      </c>
      <c r="CUA37" s="243"/>
      <c r="CUB37" s="243"/>
      <c r="CUC37" s="243"/>
      <c r="CUD37" s="243"/>
      <c r="CUE37" s="243"/>
      <c r="CUF37" s="243"/>
      <c r="CUG37" s="244"/>
      <c r="CUH37" s="242" t="s">
        <v>10</v>
      </c>
      <c r="CUI37" s="243"/>
      <c r="CUJ37" s="243"/>
      <c r="CUK37" s="243"/>
      <c r="CUL37" s="243"/>
      <c r="CUM37" s="243"/>
      <c r="CUN37" s="243"/>
      <c r="CUO37" s="244"/>
      <c r="CUP37" s="242" t="s">
        <v>10</v>
      </c>
      <c r="CUQ37" s="243"/>
      <c r="CUR37" s="243"/>
      <c r="CUS37" s="243"/>
      <c r="CUT37" s="243"/>
      <c r="CUU37" s="243"/>
      <c r="CUV37" s="243"/>
      <c r="CUW37" s="244"/>
      <c r="CUX37" s="242" t="s">
        <v>10</v>
      </c>
      <c r="CUY37" s="243"/>
      <c r="CUZ37" s="243"/>
      <c r="CVA37" s="243"/>
      <c r="CVB37" s="243"/>
      <c r="CVC37" s="243"/>
      <c r="CVD37" s="243"/>
      <c r="CVE37" s="244"/>
      <c r="CVF37" s="242" t="s">
        <v>10</v>
      </c>
      <c r="CVG37" s="243"/>
      <c r="CVH37" s="243"/>
      <c r="CVI37" s="243"/>
      <c r="CVJ37" s="243"/>
      <c r="CVK37" s="243"/>
      <c r="CVL37" s="243"/>
      <c r="CVM37" s="244"/>
      <c r="CVN37" s="242" t="s">
        <v>10</v>
      </c>
      <c r="CVO37" s="243"/>
      <c r="CVP37" s="243"/>
      <c r="CVQ37" s="243"/>
      <c r="CVR37" s="243"/>
      <c r="CVS37" s="243"/>
      <c r="CVT37" s="243"/>
      <c r="CVU37" s="244"/>
      <c r="CVV37" s="242" t="s">
        <v>10</v>
      </c>
      <c r="CVW37" s="243"/>
      <c r="CVX37" s="243"/>
      <c r="CVY37" s="243"/>
      <c r="CVZ37" s="243"/>
      <c r="CWA37" s="243"/>
      <c r="CWB37" s="243"/>
      <c r="CWC37" s="244"/>
      <c r="CWD37" s="242" t="s">
        <v>10</v>
      </c>
      <c r="CWE37" s="243"/>
      <c r="CWF37" s="243"/>
      <c r="CWG37" s="243"/>
      <c r="CWH37" s="243"/>
      <c r="CWI37" s="243"/>
      <c r="CWJ37" s="243"/>
      <c r="CWK37" s="244"/>
      <c r="CWL37" s="242" t="s">
        <v>10</v>
      </c>
      <c r="CWM37" s="243"/>
      <c r="CWN37" s="243"/>
      <c r="CWO37" s="243"/>
      <c r="CWP37" s="243"/>
      <c r="CWQ37" s="243"/>
      <c r="CWR37" s="243"/>
      <c r="CWS37" s="244"/>
      <c r="CWT37" s="242" t="s">
        <v>10</v>
      </c>
      <c r="CWU37" s="243"/>
      <c r="CWV37" s="243"/>
      <c r="CWW37" s="243"/>
      <c r="CWX37" s="243"/>
      <c r="CWY37" s="243"/>
      <c r="CWZ37" s="243"/>
      <c r="CXA37" s="244"/>
      <c r="CXB37" s="242" t="s">
        <v>10</v>
      </c>
      <c r="CXC37" s="243"/>
      <c r="CXD37" s="243"/>
      <c r="CXE37" s="243"/>
      <c r="CXF37" s="243"/>
      <c r="CXG37" s="243"/>
      <c r="CXH37" s="243"/>
      <c r="CXI37" s="244"/>
      <c r="CXJ37" s="242" t="s">
        <v>10</v>
      </c>
      <c r="CXK37" s="243"/>
      <c r="CXL37" s="243"/>
      <c r="CXM37" s="243"/>
      <c r="CXN37" s="243"/>
      <c r="CXO37" s="243"/>
      <c r="CXP37" s="243"/>
      <c r="CXQ37" s="244"/>
      <c r="CXR37" s="242" t="s">
        <v>10</v>
      </c>
      <c r="CXS37" s="243"/>
      <c r="CXT37" s="243"/>
      <c r="CXU37" s="243"/>
      <c r="CXV37" s="243"/>
      <c r="CXW37" s="243"/>
      <c r="CXX37" s="243"/>
      <c r="CXY37" s="244"/>
      <c r="CXZ37" s="242" t="s">
        <v>10</v>
      </c>
      <c r="CYA37" s="243"/>
      <c r="CYB37" s="243"/>
      <c r="CYC37" s="243"/>
      <c r="CYD37" s="243"/>
      <c r="CYE37" s="243"/>
      <c r="CYF37" s="243"/>
      <c r="CYG37" s="244"/>
      <c r="CYH37" s="242" t="s">
        <v>10</v>
      </c>
      <c r="CYI37" s="243"/>
      <c r="CYJ37" s="243"/>
      <c r="CYK37" s="243"/>
      <c r="CYL37" s="243"/>
      <c r="CYM37" s="243"/>
      <c r="CYN37" s="243"/>
      <c r="CYO37" s="244"/>
      <c r="CYP37" s="242" t="s">
        <v>10</v>
      </c>
      <c r="CYQ37" s="243"/>
      <c r="CYR37" s="243"/>
      <c r="CYS37" s="243"/>
      <c r="CYT37" s="243"/>
      <c r="CYU37" s="243"/>
      <c r="CYV37" s="243"/>
      <c r="CYW37" s="244"/>
      <c r="CYX37" s="242" t="s">
        <v>10</v>
      </c>
      <c r="CYY37" s="243"/>
      <c r="CYZ37" s="243"/>
      <c r="CZA37" s="243"/>
      <c r="CZB37" s="243"/>
      <c r="CZC37" s="243"/>
      <c r="CZD37" s="243"/>
      <c r="CZE37" s="244"/>
      <c r="CZF37" s="242" t="s">
        <v>10</v>
      </c>
      <c r="CZG37" s="243"/>
      <c r="CZH37" s="243"/>
      <c r="CZI37" s="243"/>
      <c r="CZJ37" s="243"/>
      <c r="CZK37" s="243"/>
      <c r="CZL37" s="243"/>
      <c r="CZM37" s="244"/>
      <c r="CZN37" s="242" t="s">
        <v>10</v>
      </c>
      <c r="CZO37" s="243"/>
      <c r="CZP37" s="243"/>
      <c r="CZQ37" s="243"/>
      <c r="CZR37" s="243"/>
      <c r="CZS37" s="243"/>
      <c r="CZT37" s="243"/>
      <c r="CZU37" s="244"/>
      <c r="CZV37" s="242" t="s">
        <v>10</v>
      </c>
      <c r="CZW37" s="243"/>
      <c r="CZX37" s="243"/>
      <c r="CZY37" s="243"/>
      <c r="CZZ37" s="243"/>
      <c r="DAA37" s="243"/>
      <c r="DAB37" s="243"/>
      <c r="DAC37" s="244"/>
      <c r="DAD37" s="242" t="s">
        <v>10</v>
      </c>
      <c r="DAE37" s="243"/>
      <c r="DAF37" s="243"/>
      <c r="DAG37" s="243"/>
      <c r="DAH37" s="243"/>
      <c r="DAI37" s="243"/>
      <c r="DAJ37" s="243"/>
      <c r="DAK37" s="244"/>
      <c r="DAL37" s="242" t="s">
        <v>10</v>
      </c>
      <c r="DAM37" s="243"/>
      <c r="DAN37" s="243"/>
      <c r="DAO37" s="243"/>
      <c r="DAP37" s="243"/>
      <c r="DAQ37" s="243"/>
      <c r="DAR37" s="243"/>
      <c r="DAS37" s="244"/>
      <c r="DAT37" s="242" t="s">
        <v>10</v>
      </c>
      <c r="DAU37" s="243"/>
      <c r="DAV37" s="243"/>
      <c r="DAW37" s="243"/>
      <c r="DAX37" s="243"/>
      <c r="DAY37" s="243"/>
      <c r="DAZ37" s="243"/>
      <c r="DBA37" s="244"/>
      <c r="DBB37" s="242" t="s">
        <v>10</v>
      </c>
      <c r="DBC37" s="243"/>
      <c r="DBD37" s="243"/>
      <c r="DBE37" s="243"/>
      <c r="DBF37" s="243"/>
      <c r="DBG37" s="243"/>
      <c r="DBH37" s="243"/>
      <c r="DBI37" s="244"/>
      <c r="DBJ37" s="242" t="s">
        <v>10</v>
      </c>
      <c r="DBK37" s="243"/>
      <c r="DBL37" s="243"/>
      <c r="DBM37" s="243"/>
      <c r="DBN37" s="243"/>
      <c r="DBO37" s="243"/>
      <c r="DBP37" s="243"/>
      <c r="DBQ37" s="244"/>
      <c r="DBR37" s="242" t="s">
        <v>10</v>
      </c>
      <c r="DBS37" s="243"/>
      <c r="DBT37" s="243"/>
      <c r="DBU37" s="243"/>
      <c r="DBV37" s="243"/>
      <c r="DBW37" s="243"/>
      <c r="DBX37" s="243"/>
      <c r="DBY37" s="244"/>
      <c r="DBZ37" s="242" t="s">
        <v>10</v>
      </c>
      <c r="DCA37" s="243"/>
      <c r="DCB37" s="243"/>
      <c r="DCC37" s="243"/>
      <c r="DCD37" s="243"/>
      <c r="DCE37" s="243"/>
      <c r="DCF37" s="243"/>
      <c r="DCG37" s="244"/>
      <c r="DCH37" s="242" t="s">
        <v>10</v>
      </c>
      <c r="DCI37" s="243"/>
      <c r="DCJ37" s="243"/>
      <c r="DCK37" s="243"/>
      <c r="DCL37" s="243"/>
      <c r="DCM37" s="243"/>
      <c r="DCN37" s="243"/>
      <c r="DCO37" s="244"/>
      <c r="DCP37" s="242" t="s">
        <v>10</v>
      </c>
      <c r="DCQ37" s="243"/>
      <c r="DCR37" s="243"/>
      <c r="DCS37" s="243"/>
      <c r="DCT37" s="243"/>
      <c r="DCU37" s="243"/>
      <c r="DCV37" s="243"/>
      <c r="DCW37" s="244"/>
      <c r="DCX37" s="242" t="s">
        <v>10</v>
      </c>
      <c r="DCY37" s="243"/>
      <c r="DCZ37" s="243"/>
      <c r="DDA37" s="243"/>
      <c r="DDB37" s="243"/>
      <c r="DDC37" s="243"/>
      <c r="DDD37" s="243"/>
      <c r="DDE37" s="244"/>
      <c r="DDF37" s="242" t="s">
        <v>10</v>
      </c>
      <c r="DDG37" s="243"/>
      <c r="DDH37" s="243"/>
      <c r="DDI37" s="243"/>
      <c r="DDJ37" s="243"/>
      <c r="DDK37" s="243"/>
      <c r="DDL37" s="243"/>
      <c r="DDM37" s="244"/>
      <c r="DDN37" s="242" t="s">
        <v>10</v>
      </c>
      <c r="DDO37" s="243"/>
      <c r="DDP37" s="243"/>
      <c r="DDQ37" s="243"/>
      <c r="DDR37" s="243"/>
      <c r="DDS37" s="243"/>
      <c r="DDT37" s="243"/>
      <c r="DDU37" s="244"/>
      <c r="DDV37" s="242" t="s">
        <v>10</v>
      </c>
      <c r="DDW37" s="243"/>
      <c r="DDX37" s="243"/>
      <c r="DDY37" s="243"/>
      <c r="DDZ37" s="243"/>
      <c r="DEA37" s="243"/>
      <c r="DEB37" s="243"/>
      <c r="DEC37" s="244"/>
      <c r="DED37" s="242" t="s">
        <v>10</v>
      </c>
      <c r="DEE37" s="243"/>
      <c r="DEF37" s="243"/>
      <c r="DEG37" s="243"/>
      <c r="DEH37" s="243"/>
      <c r="DEI37" s="243"/>
      <c r="DEJ37" s="243"/>
      <c r="DEK37" s="244"/>
      <c r="DEL37" s="242" t="s">
        <v>10</v>
      </c>
      <c r="DEM37" s="243"/>
      <c r="DEN37" s="243"/>
      <c r="DEO37" s="243"/>
      <c r="DEP37" s="243"/>
      <c r="DEQ37" s="243"/>
      <c r="DER37" s="243"/>
      <c r="DES37" s="244"/>
      <c r="DET37" s="242" t="s">
        <v>10</v>
      </c>
      <c r="DEU37" s="243"/>
      <c r="DEV37" s="243"/>
      <c r="DEW37" s="243"/>
      <c r="DEX37" s="243"/>
      <c r="DEY37" s="243"/>
      <c r="DEZ37" s="243"/>
      <c r="DFA37" s="244"/>
      <c r="DFB37" s="242" t="s">
        <v>10</v>
      </c>
      <c r="DFC37" s="243"/>
      <c r="DFD37" s="243"/>
      <c r="DFE37" s="243"/>
      <c r="DFF37" s="243"/>
      <c r="DFG37" s="243"/>
      <c r="DFH37" s="243"/>
      <c r="DFI37" s="244"/>
      <c r="DFJ37" s="242" t="s">
        <v>10</v>
      </c>
      <c r="DFK37" s="243"/>
      <c r="DFL37" s="243"/>
      <c r="DFM37" s="243"/>
      <c r="DFN37" s="243"/>
      <c r="DFO37" s="243"/>
      <c r="DFP37" s="243"/>
      <c r="DFQ37" s="244"/>
      <c r="DFR37" s="242" t="s">
        <v>10</v>
      </c>
      <c r="DFS37" s="243"/>
      <c r="DFT37" s="243"/>
      <c r="DFU37" s="243"/>
      <c r="DFV37" s="243"/>
      <c r="DFW37" s="243"/>
      <c r="DFX37" s="243"/>
      <c r="DFY37" s="244"/>
      <c r="DFZ37" s="242" t="s">
        <v>10</v>
      </c>
      <c r="DGA37" s="243"/>
      <c r="DGB37" s="243"/>
      <c r="DGC37" s="243"/>
      <c r="DGD37" s="243"/>
      <c r="DGE37" s="243"/>
      <c r="DGF37" s="243"/>
      <c r="DGG37" s="244"/>
      <c r="DGH37" s="242" t="s">
        <v>10</v>
      </c>
      <c r="DGI37" s="243"/>
      <c r="DGJ37" s="243"/>
      <c r="DGK37" s="243"/>
      <c r="DGL37" s="243"/>
      <c r="DGM37" s="243"/>
      <c r="DGN37" s="243"/>
      <c r="DGO37" s="244"/>
      <c r="DGP37" s="242" t="s">
        <v>10</v>
      </c>
      <c r="DGQ37" s="243"/>
      <c r="DGR37" s="243"/>
      <c r="DGS37" s="243"/>
      <c r="DGT37" s="243"/>
      <c r="DGU37" s="243"/>
      <c r="DGV37" s="243"/>
      <c r="DGW37" s="244"/>
      <c r="DGX37" s="242" t="s">
        <v>10</v>
      </c>
      <c r="DGY37" s="243"/>
      <c r="DGZ37" s="243"/>
      <c r="DHA37" s="243"/>
      <c r="DHB37" s="243"/>
      <c r="DHC37" s="243"/>
      <c r="DHD37" s="243"/>
      <c r="DHE37" s="244"/>
      <c r="DHF37" s="242" t="s">
        <v>10</v>
      </c>
      <c r="DHG37" s="243"/>
      <c r="DHH37" s="243"/>
      <c r="DHI37" s="243"/>
      <c r="DHJ37" s="243"/>
      <c r="DHK37" s="243"/>
      <c r="DHL37" s="243"/>
      <c r="DHM37" s="244"/>
      <c r="DHN37" s="242" t="s">
        <v>10</v>
      </c>
      <c r="DHO37" s="243"/>
      <c r="DHP37" s="243"/>
      <c r="DHQ37" s="243"/>
      <c r="DHR37" s="243"/>
      <c r="DHS37" s="243"/>
      <c r="DHT37" s="243"/>
      <c r="DHU37" s="244"/>
      <c r="DHV37" s="242" t="s">
        <v>10</v>
      </c>
      <c r="DHW37" s="243"/>
      <c r="DHX37" s="243"/>
      <c r="DHY37" s="243"/>
      <c r="DHZ37" s="243"/>
      <c r="DIA37" s="243"/>
      <c r="DIB37" s="243"/>
      <c r="DIC37" s="244"/>
      <c r="DID37" s="242" t="s">
        <v>10</v>
      </c>
      <c r="DIE37" s="243"/>
      <c r="DIF37" s="243"/>
      <c r="DIG37" s="243"/>
      <c r="DIH37" s="243"/>
      <c r="DII37" s="243"/>
      <c r="DIJ37" s="243"/>
      <c r="DIK37" s="244"/>
      <c r="DIL37" s="242" t="s">
        <v>10</v>
      </c>
      <c r="DIM37" s="243"/>
      <c r="DIN37" s="243"/>
      <c r="DIO37" s="243"/>
      <c r="DIP37" s="243"/>
      <c r="DIQ37" s="243"/>
      <c r="DIR37" s="243"/>
      <c r="DIS37" s="244"/>
      <c r="DIT37" s="242" t="s">
        <v>10</v>
      </c>
      <c r="DIU37" s="243"/>
      <c r="DIV37" s="243"/>
      <c r="DIW37" s="243"/>
      <c r="DIX37" s="243"/>
      <c r="DIY37" s="243"/>
      <c r="DIZ37" s="243"/>
      <c r="DJA37" s="244"/>
      <c r="DJB37" s="242" t="s">
        <v>10</v>
      </c>
      <c r="DJC37" s="243"/>
      <c r="DJD37" s="243"/>
      <c r="DJE37" s="243"/>
      <c r="DJF37" s="243"/>
      <c r="DJG37" s="243"/>
      <c r="DJH37" s="243"/>
      <c r="DJI37" s="244"/>
      <c r="DJJ37" s="242" t="s">
        <v>10</v>
      </c>
      <c r="DJK37" s="243"/>
      <c r="DJL37" s="243"/>
      <c r="DJM37" s="243"/>
      <c r="DJN37" s="243"/>
      <c r="DJO37" s="243"/>
      <c r="DJP37" s="243"/>
      <c r="DJQ37" s="244"/>
      <c r="DJR37" s="242" t="s">
        <v>10</v>
      </c>
      <c r="DJS37" s="243"/>
      <c r="DJT37" s="243"/>
      <c r="DJU37" s="243"/>
      <c r="DJV37" s="243"/>
      <c r="DJW37" s="243"/>
      <c r="DJX37" s="243"/>
      <c r="DJY37" s="244"/>
      <c r="DJZ37" s="242" t="s">
        <v>10</v>
      </c>
      <c r="DKA37" s="243"/>
      <c r="DKB37" s="243"/>
      <c r="DKC37" s="243"/>
      <c r="DKD37" s="243"/>
      <c r="DKE37" s="243"/>
      <c r="DKF37" s="243"/>
      <c r="DKG37" s="244"/>
      <c r="DKH37" s="242" t="s">
        <v>10</v>
      </c>
      <c r="DKI37" s="243"/>
      <c r="DKJ37" s="243"/>
      <c r="DKK37" s="243"/>
      <c r="DKL37" s="243"/>
      <c r="DKM37" s="243"/>
      <c r="DKN37" s="243"/>
      <c r="DKO37" s="244"/>
      <c r="DKP37" s="242" t="s">
        <v>10</v>
      </c>
      <c r="DKQ37" s="243"/>
      <c r="DKR37" s="243"/>
      <c r="DKS37" s="243"/>
      <c r="DKT37" s="243"/>
      <c r="DKU37" s="243"/>
      <c r="DKV37" s="243"/>
      <c r="DKW37" s="244"/>
      <c r="DKX37" s="242" t="s">
        <v>10</v>
      </c>
      <c r="DKY37" s="243"/>
      <c r="DKZ37" s="243"/>
      <c r="DLA37" s="243"/>
      <c r="DLB37" s="243"/>
      <c r="DLC37" s="243"/>
      <c r="DLD37" s="243"/>
      <c r="DLE37" s="244"/>
      <c r="DLF37" s="242" t="s">
        <v>10</v>
      </c>
      <c r="DLG37" s="243"/>
      <c r="DLH37" s="243"/>
      <c r="DLI37" s="243"/>
      <c r="DLJ37" s="243"/>
      <c r="DLK37" s="243"/>
      <c r="DLL37" s="243"/>
      <c r="DLM37" s="244"/>
      <c r="DLN37" s="242" t="s">
        <v>10</v>
      </c>
      <c r="DLO37" s="243"/>
      <c r="DLP37" s="243"/>
      <c r="DLQ37" s="243"/>
      <c r="DLR37" s="243"/>
      <c r="DLS37" s="243"/>
      <c r="DLT37" s="243"/>
      <c r="DLU37" s="244"/>
      <c r="DLV37" s="242" t="s">
        <v>10</v>
      </c>
      <c r="DLW37" s="243"/>
      <c r="DLX37" s="243"/>
      <c r="DLY37" s="243"/>
      <c r="DLZ37" s="243"/>
      <c r="DMA37" s="243"/>
      <c r="DMB37" s="243"/>
      <c r="DMC37" s="244"/>
      <c r="DMD37" s="242" t="s">
        <v>10</v>
      </c>
      <c r="DME37" s="243"/>
      <c r="DMF37" s="243"/>
      <c r="DMG37" s="243"/>
      <c r="DMH37" s="243"/>
      <c r="DMI37" s="243"/>
      <c r="DMJ37" s="243"/>
      <c r="DMK37" s="244"/>
      <c r="DML37" s="242" t="s">
        <v>10</v>
      </c>
      <c r="DMM37" s="243"/>
      <c r="DMN37" s="243"/>
      <c r="DMO37" s="243"/>
      <c r="DMP37" s="243"/>
      <c r="DMQ37" s="243"/>
      <c r="DMR37" s="243"/>
      <c r="DMS37" s="244"/>
      <c r="DMT37" s="242" t="s">
        <v>10</v>
      </c>
      <c r="DMU37" s="243"/>
      <c r="DMV37" s="243"/>
      <c r="DMW37" s="243"/>
      <c r="DMX37" s="243"/>
      <c r="DMY37" s="243"/>
      <c r="DMZ37" s="243"/>
      <c r="DNA37" s="244"/>
      <c r="DNB37" s="242" t="s">
        <v>10</v>
      </c>
      <c r="DNC37" s="243"/>
      <c r="DND37" s="243"/>
      <c r="DNE37" s="243"/>
      <c r="DNF37" s="243"/>
      <c r="DNG37" s="243"/>
      <c r="DNH37" s="243"/>
      <c r="DNI37" s="244"/>
      <c r="DNJ37" s="242" t="s">
        <v>10</v>
      </c>
      <c r="DNK37" s="243"/>
      <c r="DNL37" s="243"/>
      <c r="DNM37" s="243"/>
      <c r="DNN37" s="243"/>
      <c r="DNO37" s="243"/>
      <c r="DNP37" s="243"/>
      <c r="DNQ37" s="244"/>
      <c r="DNR37" s="242" t="s">
        <v>10</v>
      </c>
      <c r="DNS37" s="243"/>
      <c r="DNT37" s="243"/>
      <c r="DNU37" s="243"/>
      <c r="DNV37" s="243"/>
      <c r="DNW37" s="243"/>
      <c r="DNX37" s="243"/>
      <c r="DNY37" s="244"/>
      <c r="DNZ37" s="242" t="s">
        <v>10</v>
      </c>
      <c r="DOA37" s="243"/>
      <c r="DOB37" s="243"/>
      <c r="DOC37" s="243"/>
      <c r="DOD37" s="243"/>
      <c r="DOE37" s="243"/>
      <c r="DOF37" s="243"/>
      <c r="DOG37" s="244"/>
      <c r="DOH37" s="242" t="s">
        <v>10</v>
      </c>
      <c r="DOI37" s="243"/>
      <c r="DOJ37" s="243"/>
      <c r="DOK37" s="243"/>
      <c r="DOL37" s="243"/>
      <c r="DOM37" s="243"/>
      <c r="DON37" s="243"/>
      <c r="DOO37" s="244"/>
      <c r="DOP37" s="242" t="s">
        <v>10</v>
      </c>
      <c r="DOQ37" s="243"/>
      <c r="DOR37" s="243"/>
      <c r="DOS37" s="243"/>
      <c r="DOT37" s="243"/>
      <c r="DOU37" s="243"/>
      <c r="DOV37" s="243"/>
      <c r="DOW37" s="244"/>
      <c r="DOX37" s="242" t="s">
        <v>10</v>
      </c>
      <c r="DOY37" s="243"/>
      <c r="DOZ37" s="243"/>
      <c r="DPA37" s="243"/>
      <c r="DPB37" s="243"/>
      <c r="DPC37" s="243"/>
      <c r="DPD37" s="243"/>
      <c r="DPE37" s="244"/>
      <c r="DPF37" s="242" t="s">
        <v>10</v>
      </c>
      <c r="DPG37" s="243"/>
      <c r="DPH37" s="243"/>
      <c r="DPI37" s="243"/>
      <c r="DPJ37" s="243"/>
      <c r="DPK37" s="243"/>
      <c r="DPL37" s="243"/>
      <c r="DPM37" s="244"/>
      <c r="DPN37" s="242" t="s">
        <v>10</v>
      </c>
      <c r="DPO37" s="243"/>
      <c r="DPP37" s="243"/>
      <c r="DPQ37" s="243"/>
      <c r="DPR37" s="243"/>
      <c r="DPS37" s="243"/>
      <c r="DPT37" s="243"/>
      <c r="DPU37" s="244"/>
      <c r="DPV37" s="242" t="s">
        <v>10</v>
      </c>
      <c r="DPW37" s="243"/>
      <c r="DPX37" s="243"/>
      <c r="DPY37" s="243"/>
      <c r="DPZ37" s="243"/>
      <c r="DQA37" s="243"/>
      <c r="DQB37" s="243"/>
      <c r="DQC37" s="244"/>
      <c r="DQD37" s="242" t="s">
        <v>10</v>
      </c>
      <c r="DQE37" s="243"/>
      <c r="DQF37" s="243"/>
      <c r="DQG37" s="243"/>
      <c r="DQH37" s="243"/>
      <c r="DQI37" s="243"/>
      <c r="DQJ37" s="243"/>
      <c r="DQK37" s="244"/>
      <c r="DQL37" s="242" t="s">
        <v>10</v>
      </c>
      <c r="DQM37" s="243"/>
      <c r="DQN37" s="243"/>
      <c r="DQO37" s="243"/>
      <c r="DQP37" s="243"/>
      <c r="DQQ37" s="243"/>
      <c r="DQR37" s="243"/>
      <c r="DQS37" s="244"/>
      <c r="DQT37" s="242" t="s">
        <v>10</v>
      </c>
      <c r="DQU37" s="243"/>
      <c r="DQV37" s="243"/>
      <c r="DQW37" s="243"/>
      <c r="DQX37" s="243"/>
      <c r="DQY37" s="243"/>
      <c r="DQZ37" s="243"/>
      <c r="DRA37" s="244"/>
      <c r="DRB37" s="242" t="s">
        <v>10</v>
      </c>
      <c r="DRC37" s="243"/>
      <c r="DRD37" s="243"/>
      <c r="DRE37" s="243"/>
      <c r="DRF37" s="243"/>
      <c r="DRG37" s="243"/>
      <c r="DRH37" s="243"/>
      <c r="DRI37" s="244"/>
      <c r="DRJ37" s="242" t="s">
        <v>10</v>
      </c>
      <c r="DRK37" s="243"/>
      <c r="DRL37" s="243"/>
      <c r="DRM37" s="243"/>
      <c r="DRN37" s="243"/>
      <c r="DRO37" s="243"/>
      <c r="DRP37" s="243"/>
      <c r="DRQ37" s="244"/>
      <c r="DRR37" s="242" t="s">
        <v>10</v>
      </c>
      <c r="DRS37" s="243"/>
      <c r="DRT37" s="243"/>
      <c r="DRU37" s="243"/>
      <c r="DRV37" s="243"/>
      <c r="DRW37" s="243"/>
      <c r="DRX37" s="243"/>
      <c r="DRY37" s="244"/>
      <c r="DRZ37" s="242" t="s">
        <v>10</v>
      </c>
      <c r="DSA37" s="243"/>
      <c r="DSB37" s="243"/>
      <c r="DSC37" s="243"/>
      <c r="DSD37" s="243"/>
      <c r="DSE37" s="243"/>
      <c r="DSF37" s="243"/>
      <c r="DSG37" s="244"/>
      <c r="DSH37" s="242" t="s">
        <v>10</v>
      </c>
      <c r="DSI37" s="243"/>
      <c r="DSJ37" s="243"/>
      <c r="DSK37" s="243"/>
      <c r="DSL37" s="243"/>
      <c r="DSM37" s="243"/>
      <c r="DSN37" s="243"/>
      <c r="DSO37" s="244"/>
      <c r="DSP37" s="242" t="s">
        <v>10</v>
      </c>
      <c r="DSQ37" s="243"/>
      <c r="DSR37" s="243"/>
      <c r="DSS37" s="243"/>
      <c r="DST37" s="243"/>
      <c r="DSU37" s="243"/>
      <c r="DSV37" s="243"/>
      <c r="DSW37" s="244"/>
      <c r="DSX37" s="242" t="s">
        <v>10</v>
      </c>
      <c r="DSY37" s="243"/>
      <c r="DSZ37" s="243"/>
      <c r="DTA37" s="243"/>
      <c r="DTB37" s="243"/>
      <c r="DTC37" s="243"/>
      <c r="DTD37" s="243"/>
      <c r="DTE37" s="244"/>
      <c r="DTF37" s="242" t="s">
        <v>10</v>
      </c>
      <c r="DTG37" s="243"/>
      <c r="DTH37" s="243"/>
      <c r="DTI37" s="243"/>
      <c r="DTJ37" s="243"/>
      <c r="DTK37" s="243"/>
      <c r="DTL37" s="243"/>
      <c r="DTM37" s="244"/>
      <c r="DTN37" s="242" t="s">
        <v>10</v>
      </c>
      <c r="DTO37" s="243"/>
      <c r="DTP37" s="243"/>
      <c r="DTQ37" s="243"/>
      <c r="DTR37" s="243"/>
      <c r="DTS37" s="243"/>
      <c r="DTT37" s="243"/>
      <c r="DTU37" s="244"/>
      <c r="DTV37" s="242" t="s">
        <v>10</v>
      </c>
      <c r="DTW37" s="243"/>
      <c r="DTX37" s="243"/>
      <c r="DTY37" s="243"/>
      <c r="DTZ37" s="243"/>
      <c r="DUA37" s="243"/>
      <c r="DUB37" s="243"/>
      <c r="DUC37" s="244"/>
      <c r="DUD37" s="242" t="s">
        <v>10</v>
      </c>
      <c r="DUE37" s="243"/>
      <c r="DUF37" s="243"/>
      <c r="DUG37" s="243"/>
      <c r="DUH37" s="243"/>
      <c r="DUI37" s="243"/>
      <c r="DUJ37" s="243"/>
      <c r="DUK37" s="244"/>
      <c r="DUL37" s="242" t="s">
        <v>10</v>
      </c>
      <c r="DUM37" s="243"/>
      <c r="DUN37" s="243"/>
      <c r="DUO37" s="243"/>
      <c r="DUP37" s="243"/>
      <c r="DUQ37" s="243"/>
      <c r="DUR37" s="243"/>
      <c r="DUS37" s="244"/>
      <c r="DUT37" s="242" t="s">
        <v>10</v>
      </c>
      <c r="DUU37" s="243"/>
      <c r="DUV37" s="243"/>
      <c r="DUW37" s="243"/>
      <c r="DUX37" s="243"/>
      <c r="DUY37" s="243"/>
      <c r="DUZ37" s="243"/>
      <c r="DVA37" s="244"/>
      <c r="DVB37" s="242" t="s">
        <v>10</v>
      </c>
      <c r="DVC37" s="243"/>
      <c r="DVD37" s="243"/>
      <c r="DVE37" s="243"/>
      <c r="DVF37" s="243"/>
      <c r="DVG37" s="243"/>
      <c r="DVH37" s="243"/>
      <c r="DVI37" s="244"/>
      <c r="DVJ37" s="242" t="s">
        <v>10</v>
      </c>
      <c r="DVK37" s="243"/>
      <c r="DVL37" s="243"/>
      <c r="DVM37" s="243"/>
      <c r="DVN37" s="243"/>
      <c r="DVO37" s="243"/>
      <c r="DVP37" s="243"/>
      <c r="DVQ37" s="244"/>
      <c r="DVR37" s="242" t="s">
        <v>10</v>
      </c>
      <c r="DVS37" s="243"/>
      <c r="DVT37" s="243"/>
      <c r="DVU37" s="243"/>
      <c r="DVV37" s="243"/>
      <c r="DVW37" s="243"/>
      <c r="DVX37" s="243"/>
      <c r="DVY37" s="244"/>
      <c r="DVZ37" s="242" t="s">
        <v>10</v>
      </c>
      <c r="DWA37" s="243"/>
      <c r="DWB37" s="243"/>
      <c r="DWC37" s="243"/>
      <c r="DWD37" s="243"/>
      <c r="DWE37" s="243"/>
      <c r="DWF37" s="243"/>
      <c r="DWG37" s="244"/>
      <c r="DWH37" s="242" t="s">
        <v>10</v>
      </c>
      <c r="DWI37" s="243"/>
      <c r="DWJ37" s="243"/>
      <c r="DWK37" s="243"/>
      <c r="DWL37" s="243"/>
      <c r="DWM37" s="243"/>
      <c r="DWN37" s="243"/>
      <c r="DWO37" s="244"/>
      <c r="DWP37" s="242" t="s">
        <v>10</v>
      </c>
      <c r="DWQ37" s="243"/>
      <c r="DWR37" s="243"/>
      <c r="DWS37" s="243"/>
      <c r="DWT37" s="243"/>
      <c r="DWU37" s="243"/>
      <c r="DWV37" s="243"/>
      <c r="DWW37" s="244"/>
      <c r="DWX37" s="242" t="s">
        <v>10</v>
      </c>
      <c r="DWY37" s="243"/>
      <c r="DWZ37" s="243"/>
      <c r="DXA37" s="243"/>
      <c r="DXB37" s="243"/>
      <c r="DXC37" s="243"/>
      <c r="DXD37" s="243"/>
      <c r="DXE37" s="244"/>
      <c r="DXF37" s="242" t="s">
        <v>10</v>
      </c>
      <c r="DXG37" s="243"/>
      <c r="DXH37" s="243"/>
      <c r="DXI37" s="243"/>
      <c r="DXJ37" s="243"/>
      <c r="DXK37" s="243"/>
      <c r="DXL37" s="243"/>
      <c r="DXM37" s="244"/>
      <c r="DXN37" s="242" t="s">
        <v>10</v>
      </c>
      <c r="DXO37" s="243"/>
      <c r="DXP37" s="243"/>
      <c r="DXQ37" s="243"/>
      <c r="DXR37" s="243"/>
      <c r="DXS37" s="243"/>
      <c r="DXT37" s="243"/>
      <c r="DXU37" s="244"/>
      <c r="DXV37" s="242" t="s">
        <v>10</v>
      </c>
      <c r="DXW37" s="243"/>
      <c r="DXX37" s="243"/>
      <c r="DXY37" s="243"/>
      <c r="DXZ37" s="243"/>
      <c r="DYA37" s="243"/>
      <c r="DYB37" s="243"/>
      <c r="DYC37" s="244"/>
      <c r="DYD37" s="242" t="s">
        <v>10</v>
      </c>
      <c r="DYE37" s="243"/>
      <c r="DYF37" s="243"/>
      <c r="DYG37" s="243"/>
      <c r="DYH37" s="243"/>
      <c r="DYI37" s="243"/>
      <c r="DYJ37" s="243"/>
      <c r="DYK37" s="244"/>
      <c r="DYL37" s="242" t="s">
        <v>10</v>
      </c>
      <c r="DYM37" s="243"/>
      <c r="DYN37" s="243"/>
      <c r="DYO37" s="243"/>
      <c r="DYP37" s="243"/>
      <c r="DYQ37" s="243"/>
      <c r="DYR37" s="243"/>
      <c r="DYS37" s="244"/>
      <c r="DYT37" s="242" t="s">
        <v>10</v>
      </c>
      <c r="DYU37" s="243"/>
      <c r="DYV37" s="243"/>
      <c r="DYW37" s="243"/>
      <c r="DYX37" s="243"/>
      <c r="DYY37" s="243"/>
      <c r="DYZ37" s="243"/>
      <c r="DZA37" s="244"/>
      <c r="DZB37" s="242" t="s">
        <v>10</v>
      </c>
      <c r="DZC37" s="243"/>
      <c r="DZD37" s="243"/>
      <c r="DZE37" s="243"/>
      <c r="DZF37" s="243"/>
      <c r="DZG37" s="243"/>
      <c r="DZH37" s="243"/>
      <c r="DZI37" s="244"/>
      <c r="DZJ37" s="242" t="s">
        <v>10</v>
      </c>
      <c r="DZK37" s="243"/>
      <c r="DZL37" s="243"/>
      <c r="DZM37" s="243"/>
      <c r="DZN37" s="243"/>
      <c r="DZO37" s="243"/>
      <c r="DZP37" s="243"/>
      <c r="DZQ37" s="244"/>
      <c r="DZR37" s="242" t="s">
        <v>10</v>
      </c>
      <c r="DZS37" s="243"/>
      <c r="DZT37" s="243"/>
      <c r="DZU37" s="243"/>
      <c r="DZV37" s="243"/>
      <c r="DZW37" s="243"/>
      <c r="DZX37" s="243"/>
      <c r="DZY37" s="244"/>
      <c r="DZZ37" s="242" t="s">
        <v>10</v>
      </c>
      <c r="EAA37" s="243"/>
      <c r="EAB37" s="243"/>
      <c r="EAC37" s="243"/>
      <c r="EAD37" s="243"/>
      <c r="EAE37" s="243"/>
      <c r="EAF37" s="243"/>
      <c r="EAG37" s="244"/>
      <c r="EAH37" s="242" t="s">
        <v>10</v>
      </c>
      <c r="EAI37" s="243"/>
      <c r="EAJ37" s="243"/>
      <c r="EAK37" s="243"/>
      <c r="EAL37" s="243"/>
      <c r="EAM37" s="243"/>
      <c r="EAN37" s="243"/>
      <c r="EAO37" s="244"/>
      <c r="EAP37" s="242" t="s">
        <v>10</v>
      </c>
      <c r="EAQ37" s="243"/>
      <c r="EAR37" s="243"/>
      <c r="EAS37" s="243"/>
      <c r="EAT37" s="243"/>
      <c r="EAU37" s="243"/>
      <c r="EAV37" s="243"/>
      <c r="EAW37" s="244"/>
      <c r="EAX37" s="242" t="s">
        <v>10</v>
      </c>
      <c r="EAY37" s="243"/>
      <c r="EAZ37" s="243"/>
      <c r="EBA37" s="243"/>
      <c r="EBB37" s="243"/>
      <c r="EBC37" s="243"/>
      <c r="EBD37" s="243"/>
      <c r="EBE37" s="244"/>
      <c r="EBF37" s="242" t="s">
        <v>10</v>
      </c>
      <c r="EBG37" s="243"/>
      <c r="EBH37" s="243"/>
      <c r="EBI37" s="243"/>
      <c r="EBJ37" s="243"/>
      <c r="EBK37" s="243"/>
      <c r="EBL37" s="243"/>
      <c r="EBM37" s="244"/>
      <c r="EBN37" s="242" t="s">
        <v>10</v>
      </c>
      <c r="EBO37" s="243"/>
      <c r="EBP37" s="243"/>
      <c r="EBQ37" s="243"/>
      <c r="EBR37" s="243"/>
      <c r="EBS37" s="243"/>
      <c r="EBT37" s="243"/>
      <c r="EBU37" s="244"/>
      <c r="EBV37" s="242" t="s">
        <v>10</v>
      </c>
      <c r="EBW37" s="243"/>
      <c r="EBX37" s="243"/>
      <c r="EBY37" s="243"/>
      <c r="EBZ37" s="243"/>
      <c r="ECA37" s="243"/>
      <c r="ECB37" s="243"/>
      <c r="ECC37" s="244"/>
      <c r="ECD37" s="242" t="s">
        <v>10</v>
      </c>
      <c r="ECE37" s="243"/>
      <c r="ECF37" s="243"/>
      <c r="ECG37" s="243"/>
      <c r="ECH37" s="243"/>
      <c r="ECI37" s="243"/>
      <c r="ECJ37" s="243"/>
      <c r="ECK37" s="244"/>
      <c r="ECL37" s="242" t="s">
        <v>10</v>
      </c>
      <c r="ECM37" s="243"/>
      <c r="ECN37" s="243"/>
      <c r="ECO37" s="243"/>
      <c r="ECP37" s="243"/>
      <c r="ECQ37" s="243"/>
      <c r="ECR37" s="243"/>
      <c r="ECS37" s="244"/>
      <c r="ECT37" s="242" t="s">
        <v>10</v>
      </c>
      <c r="ECU37" s="243"/>
      <c r="ECV37" s="243"/>
      <c r="ECW37" s="243"/>
      <c r="ECX37" s="243"/>
      <c r="ECY37" s="243"/>
      <c r="ECZ37" s="243"/>
      <c r="EDA37" s="244"/>
      <c r="EDB37" s="242" t="s">
        <v>10</v>
      </c>
      <c r="EDC37" s="243"/>
      <c r="EDD37" s="243"/>
      <c r="EDE37" s="243"/>
      <c r="EDF37" s="243"/>
      <c r="EDG37" s="243"/>
      <c r="EDH37" s="243"/>
      <c r="EDI37" s="244"/>
      <c r="EDJ37" s="242" t="s">
        <v>10</v>
      </c>
      <c r="EDK37" s="243"/>
      <c r="EDL37" s="243"/>
      <c r="EDM37" s="243"/>
      <c r="EDN37" s="243"/>
      <c r="EDO37" s="243"/>
      <c r="EDP37" s="243"/>
      <c r="EDQ37" s="244"/>
      <c r="EDR37" s="242" t="s">
        <v>10</v>
      </c>
      <c r="EDS37" s="243"/>
      <c r="EDT37" s="243"/>
      <c r="EDU37" s="243"/>
      <c r="EDV37" s="243"/>
      <c r="EDW37" s="243"/>
      <c r="EDX37" s="243"/>
      <c r="EDY37" s="244"/>
      <c r="EDZ37" s="242" t="s">
        <v>10</v>
      </c>
      <c r="EEA37" s="243"/>
      <c r="EEB37" s="243"/>
      <c r="EEC37" s="243"/>
      <c r="EED37" s="243"/>
      <c r="EEE37" s="243"/>
      <c r="EEF37" s="243"/>
      <c r="EEG37" s="244"/>
      <c r="EEH37" s="242" t="s">
        <v>10</v>
      </c>
      <c r="EEI37" s="243"/>
      <c r="EEJ37" s="243"/>
      <c r="EEK37" s="243"/>
      <c r="EEL37" s="243"/>
      <c r="EEM37" s="243"/>
      <c r="EEN37" s="243"/>
      <c r="EEO37" s="244"/>
      <c r="EEP37" s="242" t="s">
        <v>10</v>
      </c>
      <c r="EEQ37" s="243"/>
      <c r="EER37" s="243"/>
      <c r="EES37" s="243"/>
      <c r="EET37" s="243"/>
      <c r="EEU37" s="243"/>
      <c r="EEV37" s="243"/>
      <c r="EEW37" s="244"/>
      <c r="EEX37" s="242" t="s">
        <v>10</v>
      </c>
      <c r="EEY37" s="243"/>
      <c r="EEZ37" s="243"/>
      <c r="EFA37" s="243"/>
      <c r="EFB37" s="243"/>
      <c r="EFC37" s="243"/>
      <c r="EFD37" s="243"/>
      <c r="EFE37" s="244"/>
      <c r="EFF37" s="242" t="s">
        <v>10</v>
      </c>
      <c r="EFG37" s="243"/>
      <c r="EFH37" s="243"/>
      <c r="EFI37" s="243"/>
      <c r="EFJ37" s="243"/>
      <c r="EFK37" s="243"/>
      <c r="EFL37" s="243"/>
      <c r="EFM37" s="244"/>
      <c r="EFN37" s="242" t="s">
        <v>10</v>
      </c>
      <c r="EFO37" s="243"/>
      <c r="EFP37" s="243"/>
      <c r="EFQ37" s="243"/>
      <c r="EFR37" s="243"/>
      <c r="EFS37" s="243"/>
      <c r="EFT37" s="243"/>
      <c r="EFU37" s="244"/>
      <c r="EFV37" s="242" t="s">
        <v>10</v>
      </c>
      <c r="EFW37" s="243"/>
      <c r="EFX37" s="243"/>
      <c r="EFY37" s="243"/>
      <c r="EFZ37" s="243"/>
      <c r="EGA37" s="243"/>
      <c r="EGB37" s="243"/>
      <c r="EGC37" s="244"/>
      <c r="EGD37" s="242" t="s">
        <v>10</v>
      </c>
      <c r="EGE37" s="243"/>
      <c r="EGF37" s="243"/>
      <c r="EGG37" s="243"/>
      <c r="EGH37" s="243"/>
      <c r="EGI37" s="243"/>
      <c r="EGJ37" s="243"/>
      <c r="EGK37" s="244"/>
      <c r="EGL37" s="242" t="s">
        <v>10</v>
      </c>
      <c r="EGM37" s="243"/>
      <c r="EGN37" s="243"/>
      <c r="EGO37" s="243"/>
      <c r="EGP37" s="243"/>
      <c r="EGQ37" s="243"/>
      <c r="EGR37" s="243"/>
      <c r="EGS37" s="244"/>
      <c r="EGT37" s="242" t="s">
        <v>10</v>
      </c>
      <c r="EGU37" s="243"/>
      <c r="EGV37" s="243"/>
      <c r="EGW37" s="243"/>
      <c r="EGX37" s="243"/>
      <c r="EGY37" s="243"/>
      <c r="EGZ37" s="243"/>
      <c r="EHA37" s="244"/>
      <c r="EHB37" s="242" t="s">
        <v>10</v>
      </c>
      <c r="EHC37" s="243"/>
      <c r="EHD37" s="243"/>
      <c r="EHE37" s="243"/>
      <c r="EHF37" s="243"/>
      <c r="EHG37" s="243"/>
      <c r="EHH37" s="243"/>
      <c r="EHI37" s="244"/>
      <c r="EHJ37" s="242" t="s">
        <v>10</v>
      </c>
      <c r="EHK37" s="243"/>
      <c r="EHL37" s="243"/>
      <c r="EHM37" s="243"/>
      <c r="EHN37" s="243"/>
      <c r="EHO37" s="243"/>
      <c r="EHP37" s="243"/>
      <c r="EHQ37" s="244"/>
      <c r="EHR37" s="242" t="s">
        <v>10</v>
      </c>
      <c r="EHS37" s="243"/>
      <c r="EHT37" s="243"/>
      <c r="EHU37" s="243"/>
      <c r="EHV37" s="243"/>
      <c r="EHW37" s="243"/>
      <c r="EHX37" s="243"/>
      <c r="EHY37" s="244"/>
      <c r="EHZ37" s="242" t="s">
        <v>10</v>
      </c>
      <c r="EIA37" s="243"/>
      <c r="EIB37" s="243"/>
      <c r="EIC37" s="243"/>
      <c r="EID37" s="243"/>
      <c r="EIE37" s="243"/>
      <c r="EIF37" s="243"/>
      <c r="EIG37" s="244"/>
      <c r="EIH37" s="242" t="s">
        <v>10</v>
      </c>
      <c r="EII37" s="243"/>
      <c r="EIJ37" s="243"/>
      <c r="EIK37" s="243"/>
      <c r="EIL37" s="243"/>
      <c r="EIM37" s="243"/>
      <c r="EIN37" s="243"/>
      <c r="EIO37" s="244"/>
      <c r="EIP37" s="242" t="s">
        <v>10</v>
      </c>
      <c r="EIQ37" s="243"/>
      <c r="EIR37" s="243"/>
      <c r="EIS37" s="243"/>
      <c r="EIT37" s="243"/>
      <c r="EIU37" s="243"/>
      <c r="EIV37" s="243"/>
      <c r="EIW37" s="244"/>
      <c r="EIX37" s="242" t="s">
        <v>10</v>
      </c>
      <c r="EIY37" s="243"/>
      <c r="EIZ37" s="243"/>
      <c r="EJA37" s="243"/>
      <c r="EJB37" s="243"/>
      <c r="EJC37" s="243"/>
      <c r="EJD37" s="243"/>
      <c r="EJE37" s="244"/>
      <c r="EJF37" s="242" t="s">
        <v>10</v>
      </c>
      <c r="EJG37" s="243"/>
      <c r="EJH37" s="243"/>
      <c r="EJI37" s="243"/>
      <c r="EJJ37" s="243"/>
      <c r="EJK37" s="243"/>
      <c r="EJL37" s="243"/>
      <c r="EJM37" s="244"/>
      <c r="EJN37" s="242" t="s">
        <v>10</v>
      </c>
      <c r="EJO37" s="243"/>
      <c r="EJP37" s="243"/>
      <c r="EJQ37" s="243"/>
      <c r="EJR37" s="243"/>
      <c r="EJS37" s="243"/>
      <c r="EJT37" s="243"/>
      <c r="EJU37" s="244"/>
      <c r="EJV37" s="242" t="s">
        <v>10</v>
      </c>
      <c r="EJW37" s="243"/>
      <c r="EJX37" s="243"/>
      <c r="EJY37" s="243"/>
      <c r="EJZ37" s="243"/>
      <c r="EKA37" s="243"/>
      <c r="EKB37" s="243"/>
      <c r="EKC37" s="244"/>
      <c r="EKD37" s="242" t="s">
        <v>10</v>
      </c>
      <c r="EKE37" s="243"/>
      <c r="EKF37" s="243"/>
      <c r="EKG37" s="243"/>
      <c r="EKH37" s="243"/>
      <c r="EKI37" s="243"/>
      <c r="EKJ37" s="243"/>
      <c r="EKK37" s="244"/>
      <c r="EKL37" s="242" t="s">
        <v>10</v>
      </c>
      <c r="EKM37" s="243"/>
      <c r="EKN37" s="243"/>
      <c r="EKO37" s="243"/>
      <c r="EKP37" s="243"/>
      <c r="EKQ37" s="243"/>
      <c r="EKR37" s="243"/>
      <c r="EKS37" s="244"/>
      <c r="EKT37" s="242" t="s">
        <v>10</v>
      </c>
      <c r="EKU37" s="243"/>
      <c r="EKV37" s="243"/>
      <c r="EKW37" s="243"/>
      <c r="EKX37" s="243"/>
      <c r="EKY37" s="243"/>
      <c r="EKZ37" s="243"/>
      <c r="ELA37" s="244"/>
      <c r="ELB37" s="242" t="s">
        <v>10</v>
      </c>
      <c r="ELC37" s="243"/>
      <c r="ELD37" s="243"/>
      <c r="ELE37" s="243"/>
      <c r="ELF37" s="243"/>
      <c r="ELG37" s="243"/>
      <c r="ELH37" s="243"/>
      <c r="ELI37" s="244"/>
      <c r="ELJ37" s="242" t="s">
        <v>10</v>
      </c>
      <c r="ELK37" s="243"/>
      <c r="ELL37" s="243"/>
      <c r="ELM37" s="243"/>
      <c r="ELN37" s="243"/>
      <c r="ELO37" s="243"/>
      <c r="ELP37" s="243"/>
      <c r="ELQ37" s="244"/>
      <c r="ELR37" s="242" t="s">
        <v>10</v>
      </c>
      <c r="ELS37" s="243"/>
      <c r="ELT37" s="243"/>
      <c r="ELU37" s="243"/>
      <c r="ELV37" s="243"/>
      <c r="ELW37" s="243"/>
      <c r="ELX37" s="243"/>
      <c r="ELY37" s="244"/>
      <c r="ELZ37" s="242" t="s">
        <v>10</v>
      </c>
      <c r="EMA37" s="243"/>
      <c r="EMB37" s="243"/>
      <c r="EMC37" s="243"/>
      <c r="EMD37" s="243"/>
      <c r="EME37" s="243"/>
      <c r="EMF37" s="243"/>
      <c r="EMG37" s="244"/>
      <c r="EMH37" s="242" t="s">
        <v>10</v>
      </c>
      <c r="EMI37" s="243"/>
      <c r="EMJ37" s="243"/>
      <c r="EMK37" s="243"/>
      <c r="EML37" s="243"/>
      <c r="EMM37" s="243"/>
      <c r="EMN37" s="243"/>
      <c r="EMO37" s="244"/>
      <c r="EMP37" s="242" t="s">
        <v>10</v>
      </c>
      <c r="EMQ37" s="243"/>
      <c r="EMR37" s="243"/>
      <c r="EMS37" s="243"/>
      <c r="EMT37" s="243"/>
      <c r="EMU37" s="243"/>
      <c r="EMV37" s="243"/>
      <c r="EMW37" s="244"/>
      <c r="EMX37" s="242" t="s">
        <v>10</v>
      </c>
      <c r="EMY37" s="243"/>
      <c r="EMZ37" s="243"/>
      <c r="ENA37" s="243"/>
      <c r="ENB37" s="243"/>
      <c r="ENC37" s="243"/>
      <c r="END37" s="243"/>
      <c r="ENE37" s="244"/>
      <c r="ENF37" s="242" t="s">
        <v>10</v>
      </c>
      <c r="ENG37" s="243"/>
      <c r="ENH37" s="243"/>
      <c r="ENI37" s="243"/>
      <c r="ENJ37" s="243"/>
      <c r="ENK37" s="243"/>
      <c r="ENL37" s="243"/>
      <c r="ENM37" s="244"/>
      <c r="ENN37" s="242" t="s">
        <v>10</v>
      </c>
      <c r="ENO37" s="243"/>
      <c r="ENP37" s="243"/>
      <c r="ENQ37" s="243"/>
      <c r="ENR37" s="243"/>
      <c r="ENS37" s="243"/>
      <c r="ENT37" s="243"/>
      <c r="ENU37" s="244"/>
      <c r="ENV37" s="242" t="s">
        <v>10</v>
      </c>
      <c r="ENW37" s="243"/>
      <c r="ENX37" s="243"/>
      <c r="ENY37" s="243"/>
      <c r="ENZ37" s="243"/>
      <c r="EOA37" s="243"/>
      <c r="EOB37" s="243"/>
      <c r="EOC37" s="244"/>
      <c r="EOD37" s="242" t="s">
        <v>10</v>
      </c>
      <c r="EOE37" s="243"/>
      <c r="EOF37" s="243"/>
      <c r="EOG37" s="243"/>
      <c r="EOH37" s="243"/>
      <c r="EOI37" s="243"/>
      <c r="EOJ37" s="243"/>
      <c r="EOK37" s="244"/>
      <c r="EOL37" s="242" t="s">
        <v>10</v>
      </c>
      <c r="EOM37" s="243"/>
      <c r="EON37" s="243"/>
      <c r="EOO37" s="243"/>
      <c r="EOP37" s="243"/>
      <c r="EOQ37" s="243"/>
      <c r="EOR37" s="243"/>
      <c r="EOS37" s="244"/>
      <c r="EOT37" s="242" t="s">
        <v>10</v>
      </c>
      <c r="EOU37" s="243"/>
      <c r="EOV37" s="243"/>
      <c r="EOW37" s="243"/>
      <c r="EOX37" s="243"/>
      <c r="EOY37" s="243"/>
      <c r="EOZ37" s="243"/>
      <c r="EPA37" s="244"/>
      <c r="EPB37" s="242" t="s">
        <v>10</v>
      </c>
      <c r="EPC37" s="243"/>
      <c r="EPD37" s="243"/>
      <c r="EPE37" s="243"/>
      <c r="EPF37" s="243"/>
      <c r="EPG37" s="243"/>
      <c r="EPH37" s="243"/>
      <c r="EPI37" s="244"/>
      <c r="EPJ37" s="242" t="s">
        <v>10</v>
      </c>
      <c r="EPK37" s="243"/>
      <c r="EPL37" s="243"/>
      <c r="EPM37" s="243"/>
      <c r="EPN37" s="243"/>
      <c r="EPO37" s="243"/>
      <c r="EPP37" s="243"/>
      <c r="EPQ37" s="244"/>
      <c r="EPR37" s="242" t="s">
        <v>10</v>
      </c>
      <c r="EPS37" s="243"/>
      <c r="EPT37" s="243"/>
      <c r="EPU37" s="243"/>
      <c r="EPV37" s="243"/>
      <c r="EPW37" s="243"/>
      <c r="EPX37" s="243"/>
      <c r="EPY37" s="244"/>
      <c r="EPZ37" s="242" t="s">
        <v>10</v>
      </c>
      <c r="EQA37" s="243"/>
      <c r="EQB37" s="243"/>
      <c r="EQC37" s="243"/>
      <c r="EQD37" s="243"/>
      <c r="EQE37" s="243"/>
      <c r="EQF37" s="243"/>
      <c r="EQG37" s="244"/>
      <c r="EQH37" s="242" t="s">
        <v>10</v>
      </c>
      <c r="EQI37" s="243"/>
      <c r="EQJ37" s="243"/>
      <c r="EQK37" s="243"/>
      <c r="EQL37" s="243"/>
      <c r="EQM37" s="243"/>
      <c r="EQN37" s="243"/>
      <c r="EQO37" s="244"/>
      <c r="EQP37" s="226" t="s">
        <v>10</v>
      </c>
      <c r="EQQ37" s="227"/>
      <c r="EQR37" s="227"/>
      <c r="EQS37" s="227"/>
      <c r="EQT37" s="227"/>
      <c r="EQU37" s="227"/>
      <c r="EQV37" s="227"/>
      <c r="EQW37" s="228"/>
      <c r="EQX37" s="226" t="s">
        <v>10</v>
      </c>
      <c r="EQY37" s="227"/>
      <c r="EQZ37" s="227"/>
      <c r="ERA37" s="227"/>
      <c r="ERB37" s="227"/>
      <c r="ERC37" s="227"/>
      <c r="ERD37" s="227"/>
      <c r="ERE37" s="228"/>
      <c r="ERF37" s="226" t="s">
        <v>10</v>
      </c>
      <c r="ERG37" s="227"/>
      <c r="ERH37" s="227"/>
      <c r="ERI37" s="227"/>
      <c r="ERJ37" s="227"/>
      <c r="ERK37" s="227"/>
      <c r="ERL37" s="227"/>
      <c r="ERM37" s="228"/>
      <c r="ERN37" s="226" t="s">
        <v>10</v>
      </c>
      <c r="ERO37" s="227"/>
      <c r="ERP37" s="227"/>
      <c r="ERQ37" s="227"/>
      <c r="ERR37" s="227"/>
      <c r="ERS37" s="227"/>
      <c r="ERT37" s="227"/>
      <c r="ERU37" s="228"/>
      <c r="ERV37" s="226" t="s">
        <v>10</v>
      </c>
      <c r="ERW37" s="227"/>
      <c r="ERX37" s="227"/>
      <c r="ERY37" s="227"/>
      <c r="ERZ37" s="227"/>
      <c r="ESA37" s="227"/>
      <c r="ESB37" s="227"/>
      <c r="ESC37" s="228"/>
      <c r="ESD37" s="226" t="s">
        <v>10</v>
      </c>
      <c r="ESE37" s="227"/>
      <c r="ESF37" s="227"/>
      <c r="ESG37" s="227"/>
      <c r="ESH37" s="227"/>
      <c r="ESI37" s="227"/>
      <c r="ESJ37" s="227"/>
      <c r="ESK37" s="228"/>
      <c r="ESL37" s="226" t="s">
        <v>10</v>
      </c>
      <c r="ESM37" s="227"/>
      <c r="ESN37" s="227"/>
      <c r="ESO37" s="227"/>
      <c r="ESP37" s="227"/>
      <c r="ESQ37" s="227"/>
      <c r="ESR37" s="227"/>
      <c r="ESS37" s="228"/>
      <c r="EST37" s="226" t="s">
        <v>10</v>
      </c>
      <c r="ESU37" s="227"/>
      <c r="ESV37" s="227"/>
      <c r="ESW37" s="227"/>
      <c r="ESX37" s="227"/>
      <c r="ESY37" s="227"/>
      <c r="ESZ37" s="227"/>
      <c r="ETA37" s="228"/>
      <c r="ETB37" s="226" t="s">
        <v>10</v>
      </c>
      <c r="ETC37" s="227"/>
      <c r="ETD37" s="227"/>
      <c r="ETE37" s="227"/>
      <c r="ETF37" s="227"/>
      <c r="ETG37" s="227"/>
      <c r="ETH37" s="227"/>
      <c r="ETI37" s="228"/>
      <c r="ETJ37" s="226" t="s">
        <v>10</v>
      </c>
      <c r="ETK37" s="227"/>
      <c r="ETL37" s="227"/>
      <c r="ETM37" s="227"/>
      <c r="ETN37" s="227"/>
      <c r="ETO37" s="227"/>
      <c r="ETP37" s="227"/>
      <c r="ETQ37" s="228"/>
      <c r="ETR37" s="226" t="s">
        <v>10</v>
      </c>
      <c r="ETS37" s="227"/>
      <c r="ETT37" s="227"/>
      <c r="ETU37" s="227"/>
      <c r="ETV37" s="227"/>
      <c r="ETW37" s="227"/>
      <c r="ETX37" s="227"/>
      <c r="ETY37" s="228"/>
      <c r="ETZ37" s="226" t="s">
        <v>10</v>
      </c>
      <c r="EUA37" s="227"/>
      <c r="EUB37" s="227"/>
      <c r="EUC37" s="227"/>
      <c r="EUD37" s="227"/>
      <c r="EUE37" s="227"/>
      <c r="EUF37" s="227"/>
      <c r="EUG37" s="228"/>
      <c r="EUH37" s="226" t="s">
        <v>10</v>
      </c>
      <c r="EUI37" s="227"/>
      <c r="EUJ37" s="227"/>
      <c r="EUK37" s="227"/>
      <c r="EUL37" s="227"/>
      <c r="EUM37" s="227"/>
      <c r="EUN37" s="227"/>
      <c r="EUO37" s="228"/>
      <c r="EUP37" s="226" t="s">
        <v>10</v>
      </c>
      <c r="EUQ37" s="227"/>
      <c r="EUR37" s="227"/>
      <c r="EUS37" s="227"/>
      <c r="EUT37" s="227"/>
      <c r="EUU37" s="227"/>
      <c r="EUV37" s="227"/>
      <c r="EUW37" s="228"/>
      <c r="EUX37" s="226" t="s">
        <v>10</v>
      </c>
      <c r="EUY37" s="227"/>
      <c r="EUZ37" s="227"/>
      <c r="EVA37" s="227"/>
      <c r="EVB37" s="227"/>
      <c r="EVC37" s="227"/>
      <c r="EVD37" s="227"/>
      <c r="EVE37" s="228"/>
      <c r="EVF37" s="226" t="s">
        <v>10</v>
      </c>
      <c r="EVG37" s="227"/>
      <c r="EVH37" s="227"/>
      <c r="EVI37" s="227"/>
      <c r="EVJ37" s="227"/>
      <c r="EVK37" s="227"/>
      <c r="EVL37" s="227"/>
      <c r="EVM37" s="228"/>
      <c r="EVN37" s="226" t="s">
        <v>10</v>
      </c>
      <c r="EVO37" s="227"/>
      <c r="EVP37" s="227"/>
      <c r="EVQ37" s="227"/>
      <c r="EVR37" s="227"/>
      <c r="EVS37" s="227"/>
      <c r="EVT37" s="227"/>
      <c r="EVU37" s="228"/>
      <c r="EVV37" s="226" t="s">
        <v>10</v>
      </c>
      <c r="EVW37" s="227"/>
      <c r="EVX37" s="227"/>
      <c r="EVY37" s="227"/>
      <c r="EVZ37" s="227"/>
      <c r="EWA37" s="227"/>
      <c r="EWB37" s="227"/>
      <c r="EWC37" s="228"/>
      <c r="EWD37" s="226" t="s">
        <v>10</v>
      </c>
      <c r="EWE37" s="227"/>
      <c r="EWF37" s="227"/>
      <c r="EWG37" s="227"/>
      <c r="EWH37" s="227"/>
      <c r="EWI37" s="227"/>
      <c r="EWJ37" s="227"/>
      <c r="EWK37" s="228"/>
      <c r="EWL37" s="226" t="s">
        <v>10</v>
      </c>
      <c r="EWM37" s="227"/>
      <c r="EWN37" s="227"/>
      <c r="EWO37" s="227"/>
      <c r="EWP37" s="227"/>
      <c r="EWQ37" s="227"/>
      <c r="EWR37" s="227"/>
      <c r="EWS37" s="228"/>
      <c r="EWT37" s="226" t="s">
        <v>10</v>
      </c>
      <c r="EWU37" s="227"/>
      <c r="EWV37" s="227"/>
      <c r="EWW37" s="227"/>
      <c r="EWX37" s="227"/>
      <c r="EWY37" s="227"/>
      <c r="EWZ37" s="227"/>
      <c r="EXA37" s="228"/>
      <c r="EXB37" s="226" t="s">
        <v>10</v>
      </c>
      <c r="EXC37" s="227"/>
      <c r="EXD37" s="227"/>
      <c r="EXE37" s="227"/>
      <c r="EXF37" s="227"/>
      <c r="EXG37" s="227"/>
      <c r="EXH37" s="227"/>
      <c r="EXI37" s="228"/>
      <c r="EXJ37" s="226" t="s">
        <v>10</v>
      </c>
      <c r="EXK37" s="227"/>
      <c r="EXL37" s="227"/>
      <c r="EXM37" s="227"/>
      <c r="EXN37" s="227"/>
      <c r="EXO37" s="227"/>
      <c r="EXP37" s="227"/>
      <c r="EXQ37" s="228"/>
      <c r="EXR37" s="226" t="s">
        <v>10</v>
      </c>
      <c r="EXS37" s="227"/>
      <c r="EXT37" s="227"/>
      <c r="EXU37" s="227"/>
      <c r="EXV37" s="227"/>
      <c r="EXW37" s="227"/>
      <c r="EXX37" s="227"/>
      <c r="EXY37" s="228"/>
      <c r="EXZ37" s="226" t="s">
        <v>10</v>
      </c>
      <c r="EYA37" s="227"/>
      <c r="EYB37" s="227"/>
      <c r="EYC37" s="227"/>
      <c r="EYD37" s="227"/>
      <c r="EYE37" s="227"/>
      <c r="EYF37" s="227"/>
      <c r="EYG37" s="228"/>
      <c r="EYH37" s="226" t="s">
        <v>10</v>
      </c>
      <c r="EYI37" s="227"/>
      <c r="EYJ37" s="227"/>
      <c r="EYK37" s="227"/>
      <c r="EYL37" s="227"/>
      <c r="EYM37" s="227"/>
      <c r="EYN37" s="227"/>
      <c r="EYO37" s="228"/>
      <c r="EYP37" s="226" t="s">
        <v>10</v>
      </c>
      <c r="EYQ37" s="227"/>
      <c r="EYR37" s="227"/>
      <c r="EYS37" s="227"/>
      <c r="EYT37" s="227"/>
      <c r="EYU37" s="227"/>
      <c r="EYV37" s="227"/>
      <c r="EYW37" s="228"/>
      <c r="EYX37" s="226" t="s">
        <v>10</v>
      </c>
      <c r="EYY37" s="227"/>
      <c r="EYZ37" s="227"/>
      <c r="EZA37" s="227"/>
      <c r="EZB37" s="227"/>
      <c r="EZC37" s="227"/>
      <c r="EZD37" s="227"/>
      <c r="EZE37" s="228"/>
      <c r="EZF37" s="226" t="s">
        <v>10</v>
      </c>
      <c r="EZG37" s="227"/>
      <c r="EZH37" s="227"/>
      <c r="EZI37" s="227"/>
      <c r="EZJ37" s="227"/>
      <c r="EZK37" s="227"/>
      <c r="EZL37" s="227"/>
      <c r="EZM37" s="228"/>
      <c r="EZN37" s="226" t="s">
        <v>10</v>
      </c>
      <c r="EZO37" s="227"/>
      <c r="EZP37" s="227"/>
      <c r="EZQ37" s="227"/>
      <c r="EZR37" s="227"/>
      <c r="EZS37" s="227"/>
      <c r="EZT37" s="227"/>
      <c r="EZU37" s="228"/>
      <c r="EZV37" s="226" t="s">
        <v>10</v>
      </c>
      <c r="EZW37" s="227"/>
      <c r="EZX37" s="227"/>
      <c r="EZY37" s="227"/>
      <c r="EZZ37" s="227"/>
      <c r="FAA37" s="227"/>
      <c r="FAB37" s="227"/>
      <c r="FAC37" s="228"/>
      <c r="FAD37" s="226" t="s">
        <v>10</v>
      </c>
      <c r="FAE37" s="227"/>
      <c r="FAF37" s="227"/>
      <c r="FAG37" s="227"/>
      <c r="FAH37" s="227"/>
      <c r="FAI37" s="227"/>
      <c r="FAJ37" s="227"/>
      <c r="FAK37" s="228"/>
      <c r="FAL37" s="226" t="s">
        <v>10</v>
      </c>
      <c r="FAM37" s="227"/>
      <c r="FAN37" s="227"/>
      <c r="FAO37" s="227"/>
      <c r="FAP37" s="227"/>
      <c r="FAQ37" s="227"/>
      <c r="FAR37" s="227"/>
      <c r="FAS37" s="228"/>
      <c r="FAT37" s="226" t="s">
        <v>10</v>
      </c>
      <c r="FAU37" s="227"/>
      <c r="FAV37" s="227"/>
      <c r="FAW37" s="227"/>
      <c r="FAX37" s="227"/>
      <c r="FAY37" s="227"/>
      <c r="FAZ37" s="227"/>
      <c r="FBA37" s="228"/>
      <c r="FBB37" s="226" t="s">
        <v>10</v>
      </c>
      <c r="FBC37" s="227"/>
      <c r="FBD37" s="227"/>
      <c r="FBE37" s="227"/>
      <c r="FBF37" s="227"/>
      <c r="FBG37" s="227"/>
      <c r="FBH37" s="227"/>
      <c r="FBI37" s="228"/>
      <c r="FBJ37" s="226" t="s">
        <v>10</v>
      </c>
      <c r="FBK37" s="227"/>
      <c r="FBL37" s="227"/>
      <c r="FBM37" s="227"/>
      <c r="FBN37" s="227"/>
      <c r="FBO37" s="227"/>
      <c r="FBP37" s="227"/>
      <c r="FBQ37" s="228"/>
      <c r="FBR37" s="226" t="s">
        <v>10</v>
      </c>
      <c r="FBS37" s="227"/>
      <c r="FBT37" s="227"/>
      <c r="FBU37" s="227"/>
      <c r="FBV37" s="227"/>
      <c r="FBW37" s="227"/>
      <c r="FBX37" s="227"/>
      <c r="FBY37" s="228"/>
      <c r="FBZ37" s="226" t="s">
        <v>10</v>
      </c>
      <c r="FCA37" s="227"/>
      <c r="FCB37" s="227"/>
      <c r="FCC37" s="227"/>
      <c r="FCD37" s="227"/>
      <c r="FCE37" s="227"/>
      <c r="FCF37" s="227"/>
      <c r="FCG37" s="228"/>
      <c r="FCH37" s="226" t="s">
        <v>10</v>
      </c>
      <c r="FCI37" s="227"/>
      <c r="FCJ37" s="227"/>
      <c r="FCK37" s="227"/>
      <c r="FCL37" s="227"/>
      <c r="FCM37" s="227"/>
      <c r="FCN37" s="227"/>
      <c r="FCO37" s="228"/>
      <c r="FCP37" s="226" t="s">
        <v>10</v>
      </c>
      <c r="FCQ37" s="227"/>
      <c r="FCR37" s="227"/>
      <c r="FCS37" s="227"/>
      <c r="FCT37" s="227"/>
      <c r="FCU37" s="227"/>
      <c r="FCV37" s="227"/>
      <c r="FCW37" s="228"/>
      <c r="FCX37" s="226" t="s">
        <v>10</v>
      </c>
      <c r="FCY37" s="227"/>
      <c r="FCZ37" s="227"/>
      <c r="FDA37" s="227"/>
      <c r="FDB37" s="227"/>
      <c r="FDC37" s="227"/>
      <c r="FDD37" s="227"/>
      <c r="FDE37" s="228"/>
      <c r="FDF37" s="226" t="s">
        <v>10</v>
      </c>
      <c r="FDG37" s="227"/>
      <c r="FDH37" s="227"/>
      <c r="FDI37" s="227"/>
      <c r="FDJ37" s="227"/>
      <c r="FDK37" s="227"/>
      <c r="FDL37" s="227"/>
      <c r="FDM37" s="228"/>
      <c r="FDN37" s="226" t="s">
        <v>10</v>
      </c>
      <c r="FDO37" s="227"/>
      <c r="FDP37" s="227"/>
      <c r="FDQ37" s="227"/>
      <c r="FDR37" s="227"/>
      <c r="FDS37" s="227"/>
      <c r="FDT37" s="227"/>
      <c r="FDU37" s="228"/>
      <c r="FDV37" s="226" t="s">
        <v>10</v>
      </c>
      <c r="FDW37" s="227"/>
      <c r="FDX37" s="227"/>
      <c r="FDY37" s="227"/>
      <c r="FDZ37" s="227"/>
      <c r="FEA37" s="227"/>
      <c r="FEB37" s="227"/>
      <c r="FEC37" s="228"/>
      <c r="FED37" s="226" t="s">
        <v>10</v>
      </c>
      <c r="FEE37" s="227"/>
      <c r="FEF37" s="227"/>
      <c r="FEG37" s="227"/>
      <c r="FEH37" s="227"/>
      <c r="FEI37" s="227"/>
      <c r="FEJ37" s="227"/>
      <c r="FEK37" s="228"/>
      <c r="FEL37" s="226" t="s">
        <v>10</v>
      </c>
      <c r="FEM37" s="227"/>
      <c r="FEN37" s="227"/>
      <c r="FEO37" s="227"/>
      <c r="FEP37" s="227"/>
      <c r="FEQ37" s="227"/>
      <c r="FER37" s="227"/>
      <c r="FES37" s="228"/>
      <c r="FET37" s="226" t="s">
        <v>10</v>
      </c>
      <c r="FEU37" s="227"/>
      <c r="FEV37" s="227"/>
      <c r="FEW37" s="227"/>
      <c r="FEX37" s="227"/>
      <c r="FEY37" s="227"/>
      <c r="FEZ37" s="227"/>
      <c r="FFA37" s="228"/>
      <c r="FFB37" s="226" t="s">
        <v>10</v>
      </c>
      <c r="FFC37" s="227"/>
      <c r="FFD37" s="227"/>
      <c r="FFE37" s="227"/>
      <c r="FFF37" s="227"/>
      <c r="FFG37" s="227"/>
      <c r="FFH37" s="227"/>
      <c r="FFI37" s="228"/>
      <c r="FFJ37" s="226" t="s">
        <v>10</v>
      </c>
      <c r="FFK37" s="227"/>
      <c r="FFL37" s="227"/>
      <c r="FFM37" s="227"/>
      <c r="FFN37" s="227"/>
      <c r="FFO37" s="227"/>
      <c r="FFP37" s="227"/>
      <c r="FFQ37" s="228"/>
      <c r="FFR37" s="226" t="s">
        <v>10</v>
      </c>
      <c r="FFS37" s="227"/>
      <c r="FFT37" s="227"/>
      <c r="FFU37" s="227"/>
      <c r="FFV37" s="227"/>
      <c r="FFW37" s="227"/>
      <c r="FFX37" s="227"/>
      <c r="FFY37" s="228"/>
      <c r="FFZ37" s="226" t="s">
        <v>10</v>
      </c>
      <c r="FGA37" s="227"/>
      <c r="FGB37" s="227"/>
      <c r="FGC37" s="227"/>
      <c r="FGD37" s="227"/>
      <c r="FGE37" s="227"/>
      <c r="FGF37" s="227"/>
      <c r="FGG37" s="228"/>
      <c r="FGH37" s="226" t="s">
        <v>10</v>
      </c>
      <c r="FGI37" s="227"/>
      <c r="FGJ37" s="227"/>
      <c r="FGK37" s="227"/>
      <c r="FGL37" s="227"/>
      <c r="FGM37" s="227"/>
      <c r="FGN37" s="227"/>
      <c r="FGO37" s="228"/>
      <c r="FGP37" s="226" t="s">
        <v>10</v>
      </c>
      <c r="FGQ37" s="227"/>
      <c r="FGR37" s="227"/>
      <c r="FGS37" s="227"/>
      <c r="FGT37" s="227"/>
      <c r="FGU37" s="227"/>
      <c r="FGV37" s="227"/>
      <c r="FGW37" s="228"/>
      <c r="FGX37" s="226" t="s">
        <v>10</v>
      </c>
      <c r="FGY37" s="227"/>
      <c r="FGZ37" s="227"/>
      <c r="FHA37" s="227"/>
      <c r="FHB37" s="227"/>
      <c r="FHC37" s="227"/>
      <c r="FHD37" s="227"/>
      <c r="FHE37" s="228"/>
      <c r="FHF37" s="226" t="s">
        <v>10</v>
      </c>
      <c r="FHG37" s="227"/>
      <c r="FHH37" s="227"/>
      <c r="FHI37" s="227"/>
      <c r="FHJ37" s="227"/>
      <c r="FHK37" s="227"/>
      <c r="FHL37" s="227"/>
      <c r="FHM37" s="228"/>
      <c r="FHN37" s="226" t="s">
        <v>10</v>
      </c>
      <c r="FHO37" s="227"/>
      <c r="FHP37" s="227"/>
      <c r="FHQ37" s="227"/>
      <c r="FHR37" s="227"/>
      <c r="FHS37" s="227"/>
      <c r="FHT37" s="227"/>
      <c r="FHU37" s="228"/>
      <c r="FHV37" s="226" t="s">
        <v>10</v>
      </c>
      <c r="FHW37" s="227"/>
      <c r="FHX37" s="227"/>
      <c r="FHY37" s="227"/>
      <c r="FHZ37" s="227"/>
      <c r="FIA37" s="227"/>
      <c r="FIB37" s="227"/>
      <c r="FIC37" s="228"/>
      <c r="FID37" s="226" t="s">
        <v>10</v>
      </c>
      <c r="FIE37" s="227"/>
      <c r="FIF37" s="227"/>
      <c r="FIG37" s="227"/>
      <c r="FIH37" s="227"/>
      <c r="FII37" s="227"/>
      <c r="FIJ37" s="227"/>
      <c r="FIK37" s="228"/>
      <c r="FIL37" s="226" t="s">
        <v>10</v>
      </c>
      <c r="FIM37" s="227"/>
      <c r="FIN37" s="227"/>
      <c r="FIO37" s="227"/>
      <c r="FIP37" s="227"/>
      <c r="FIQ37" s="227"/>
      <c r="FIR37" s="227"/>
      <c r="FIS37" s="228"/>
      <c r="FIT37" s="226" t="s">
        <v>10</v>
      </c>
      <c r="FIU37" s="227"/>
      <c r="FIV37" s="227"/>
      <c r="FIW37" s="227"/>
      <c r="FIX37" s="227"/>
      <c r="FIY37" s="227"/>
      <c r="FIZ37" s="227"/>
      <c r="FJA37" s="228"/>
      <c r="FJB37" s="226" t="s">
        <v>10</v>
      </c>
      <c r="FJC37" s="227"/>
      <c r="FJD37" s="227"/>
      <c r="FJE37" s="227"/>
      <c r="FJF37" s="227"/>
      <c r="FJG37" s="227"/>
      <c r="FJH37" s="227"/>
      <c r="FJI37" s="228"/>
      <c r="FJJ37" s="226" t="s">
        <v>10</v>
      </c>
      <c r="FJK37" s="227"/>
      <c r="FJL37" s="227"/>
      <c r="FJM37" s="227"/>
      <c r="FJN37" s="227"/>
      <c r="FJO37" s="227"/>
      <c r="FJP37" s="227"/>
      <c r="FJQ37" s="228"/>
      <c r="FJR37" s="226" t="s">
        <v>10</v>
      </c>
      <c r="FJS37" s="227"/>
      <c r="FJT37" s="227"/>
      <c r="FJU37" s="227"/>
      <c r="FJV37" s="227"/>
      <c r="FJW37" s="227"/>
      <c r="FJX37" s="227"/>
      <c r="FJY37" s="228"/>
      <c r="FJZ37" s="226" t="s">
        <v>10</v>
      </c>
      <c r="FKA37" s="227"/>
      <c r="FKB37" s="227"/>
      <c r="FKC37" s="227"/>
      <c r="FKD37" s="227"/>
      <c r="FKE37" s="227"/>
      <c r="FKF37" s="227"/>
      <c r="FKG37" s="228"/>
      <c r="FKH37" s="226" t="s">
        <v>10</v>
      </c>
      <c r="FKI37" s="227"/>
      <c r="FKJ37" s="227"/>
      <c r="FKK37" s="227"/>
      <c r="FKL37" s="227"/>
      <c r="FKM37" s="227"/>
      <c r="FKN37" s="227"/>
      <c r="FKO37" s="228"/>
      <c r="FKP37" s="226" t="s">
        <v>10</v>
      </c>
      <c r="FKQ37" s="227"/>
      <c r="FKR37" s="227"/>
      <c r="FKS37" s="227"/>
      <c r="FKT37" s="227"/>
      <c r="FKU37" s="227"/>
      <c r="FKV37" s="227"/>
      <c r="FKW37" s="228"/>
      <c r="FKX37" s="226" t="s">
        <v>10</v>
      </c>
      <c r="FKY37" s="227"/>
      <c r="FKZ37" s="227"/>
      <c r="FLA37" s="227"/>
      <c r="FLB37" s="227"/>
      <c r="FLC37" s="227"/>
      <c r="FLD37" s="227"/>
      <c r="FLE37" s="228"/>
      <c r="FLF37" s="226" t="s">
        <v>10</v>
      </c>
      <c r="FLG37" s="227"/>
      <c r="FLH37" s="227"/>
      <c r="FLI37" s="227"/>
      <c r="FLJ37" s="227"/>
      <c r="FLK37" s="227"/>
      <c r="FLL37" s="227"/>
      <c r="FLM37" s="228"/>
      <c r="FLN37" s="226" t="s">
        <v>10</v>
      </c>
      <c r="FLO37" s="227"/>
      <c r="FLP37" s="227"/>
      <c r="FLQ37" s="227"/>
      <c r="FLR37" s="227"/>
      <c r="FLS37" s="227"/>
      <c r="FLT37" s="227"/>
      <c r="FLU37" s="228"/>
      <c r="FLV37" s="226" t="s">
        <v>10</v>
      </c>
      <c r="FLW37" s="227"/>
      <c r="FLX37" s="227"/>
      <c r="FLY37" s="227"/>
      <c r="FLZ37" s="227"/>
      <c r="FMA37" s="227"/>
      <c r="FMB37" s="227"/>
      <c r="FMC37" s="228"/>
      <c r="FMD37" s="226" t="s">
        <v>10</v>
      </c>
      <c r="FME37" s="227"/>
      <c r="FMF37" s="227"/>
      <c r="FMG37" s="227"/>
      <c r="FMH37" s="227"/>
      <c r="FMI37" s="227"/>
      <c r="FMJ37" s="227"/>
      <c r="FMK37" s="228"/>
      <c r="FML37" s="226" t="s">
        <v>10</v>
      </c>
      <c r="FMM37" s="227"/>
      <c r="FMN37" s="227"/>
      <c r="FMO37" s="227"/>
      <c r="FMP37" s="227"/>
      <c r="FMQ37" s="227"/>
      <c r="FMR37" s="227"/>
      <c r="FMS37" s="228"/>
      <c r="FMT37" s="226" t="s">
        <v>10</v>
      </c>
      <c r="FMU37" s="227"/>
      <c r="FMV37" s="227"/>
      <c r="FMW37" s="227"/>
      <c r="FMX37" s="227"/>
      <c r="FMY37" s="227"/>
      <c r="FMZ37" s="227"/>
      <c r="FNA37" s="228"/>
      <c r="FNB37" s="226" t="s">
        <v>10</v>
      </c>
      <c r="FNC37" s="227"/>
      <c r="FND37" s="227"/>
      <c r="FNE37" s="227"/>
      <c r="FNF37" s="227"/>
      <c r="FNG37" s="227"/>
      <c r="FNH37" s="227"/>
      <c r="FNI37" s="228"/>
      <c r="FNJ37" s="226" t="s">
        <v>10</v>
      </c>
      <c r="FNK37" s="227"/>
      <c r="FNL37" s="227"/>
      <c r="FNM37" s="227"/>
      <c r="FNN37" s="227"/>
      <c r="FNO37" s="227"/>
      <c r="FNP37" s="227"/>
      <c r="FNQ37" s="228"/>
      <c r="FNR37" s="226" t="s">
        <v>10</v>
      </c>
      <c r="FNS37" s="227"/>
      <c r="FNT37" s="227"/>
      <c r="FNU37" s="227"/>
      <c r="FNV37" s="227"/>
      <c r="FNW37" s="227"/>
      <c r="FNX37" s="227"/>
      <c r="FNY37" s="228"/>
      <c r="FNZ37" s="226" t="s">
        <v>10</v>
      </c>
      <c r="FOA37" s="227"/>
      <c r="FOB37" s="227"/>
      <c r="FOC37" s="227"/>
      <c r="FOD37" s="227"/>
      <c r="FOE37" s="227"/>
      <c r="FOF37" s="227"/>
      <c r="FOG37" s="228"/>
      <c r="FOH37" s="226" t="s">
        <v>10</v>
      </c>
      <c r="FOI37" s="227"/>
      <c r="FOJ37" s="227"/>
      <c r="FOK37" s="227"/>
      <c r="FOL37" s="227"/>
      <c r="FOM37" s="227"/>
      <c r="FON37" s="227"/>
      <c r="FOO37" s="228"/>
      <c r="FOP37" s="226" t="s">
        <v>10</v>
      </c>
      <c r="FOQ37" s="227"/>
      <c r="FOR37" s="227"/>
      <c r="FOS37" s="227"/>
      <c r="FOT37" s="227"/>
      <c r="FOU37" s="227"/>
      <c r="FOV37" s="227"/>
      <c r="FOW37" s="228"/>
      <c r="FOX37" s="226" t="s">
        <v>10</v>
      </c>
      <c r="FOY37" s="227"/>
      <c r="FOZ37" s="227"/>
      <c r="FPA37" s="227"/>
      <c r="FPB37" s="227"/>
      <c r="FPC37" s="227"/>
      <c r="FPD37" s="227"/>
      <c r="FPE37" s="228"/>
      <c r="FPF37" s="226" t="s">
        <v>10</v>
      </c>
      <c r="FPG37" s="227"/>
      <c r="FPH37" s="227"/>
      <c r="FPI37" s="227"/>
      <c r="FPJ37" s="227"/>
      <c r="FPK37" s="227"/>
      <c r="FPL37" s="227"/>
      <c r="FPM37" s="228"/>
      <c r="FPN37" s="226" t="s">
        <v>10</v>
      </c>
      <c r="FPO37" s="227"/>
      <c r="FPP37" s="227"/>
      <c r="FPQ37" s="227"/>
      <c r="FPR37" s="227"/>
      <c r="FPS37" s="227"/>
      <c r="FPT37" s="227"/>
      <c r="FPU37" s="228"/>
      <c r="FPV37" s="226" t="s">
        <v>10</v>
      </c>
      <c r="FPW37" s="227"/>
      <c r="FPX37" s="227"/>
      <c r="FPY37" s="227"/>
      <c r="FPZ37" s="227"/>
      <c r="FQA37" s="227"/>
      <c r="FQB37" s="227"/>
      <c r="FQC37" s="228"/>
      <c r="FQD37" s="226" t="s">
        <v>10</v>
      </c>
      <c r="FQE37" s="227"/>
      <c r="FQF37" s="227"/>
      <c r="FQG37" s="227"/>
      <c r="FQH37" s="227"/>
      <c r="FQI37" s="227"/>
      <c r="FQJ37" s="227"/>
      <c r="FQK37" s="228"/>
      <c r="FQL37" s="226" t="s">
        <v>10</v>
      </c>
      <c r="FQM37" s="227"/>
      <c r="FQN37" s="227"/>
      <c r="FQO37" s="227"/>
      <c r="FQP37" s="227"/>
      <c r="FQQ37" s="227"/>
      <c r="FQR37" s="227"/>
      <c r="FQS37" s="228"/>
      <c r="FQT37" s="226" t="s">
        <v>10</v>
      </c>
      <c r="FQU37" s="227"/>
      <c r="FQV37" s="227"/>
      <c r="FQW37" s="227"/>
      <c r="FQX37" s="227"/>
      <c r="FQY37" s="227"/>
      <c r="FQZ37" s="227"/>
      <c r="FRA37" s="228"/>
      <c r="FRB37" s="226" t="s">
        <v>10</v>
      </c>
      <c r="FRC37" s="227"/>
      <c r="FRD37" s="227"/>
      <c r="FRE37" s="227"/>
      <c r="FRF37" s="227"/>
      <c r="FRG37" s="227"/>
      <c r="FRH37" s="227"/>
      <c r="FRI37" s="228"/>
      <c r="FRJ37" s="226" t="s">
        <v>10</v>
      </c>
      <c r="FRK37" s="227"/>
      <c r="FRL37" s="227"/>
      <c r="FRM37" s="227"/>
      <c r="FRN37" s="227"/>
      <c r="FRO37" s="227"/>
      <c r="FRP37" s="227"/>
      <c r="FRQ37" s="228"/>
      <c r="FRR37" s="226" t="s">
        <v>10</v>
      </c>
      <c r="FRS37" s="227"/>
      <c r="FRT37" s="227"/>
      <c r="FRU37" s="227"/>
      <c r="FRV37" s="227"/>
      <c r="FRW37" s="227"/>
      <c r="FRX37" s="227"/>
      <c r="FRY37" s="228"/>
      <c r="FRZ37" s="226" t="s">
        <v>10</v>
      </c>
      <c r="FSA37" s="227"/>
      <c r="FSB37" s="227"/>
      <c r="FSC37" s="227"/>
      <c r="FSD37" s="227"/>
      <c r="FSE37" s="227"/>
      <c r="FSF37" s="227"/>
      <c r="FSG37" s="228"/>
      <c r="FSH37" s="226" t="s">
        <v>10</v>
      </c>
      <c r="FSI37" s="227"/>
      <c r="FSJ37" s="227"/>
      <c r="FSK37" s="227"/>
      <c r="FSL37" s="227"/>
      <c r="FSM37" s="227"/>
      <c r="FSN37" s="227"/>
      <c r="FSO37" s="228"/>
      <c r="FSP37" s="226" t="s">
        <v>10</v>
      </c>
      <c r="FSQ37" s="227"/>
      <c r="FSR37" s="227"/>
      <c r="FSS37" s="227"/>
      <c r="FST37" s="227"/>
      <c r="FSU37" s="227"/>
      <c r="FSV37" s="227"/>
      <c r="FSW37" s="228"/>
      <c r="FSX37" s="226" t="s">
        <v>10</v>
      </c>
      <c r="FSY37" s="227"/>
      <c r="FSZ37" s="227"/>
      <c r="FTA37" s="227"/>
      <c r="FTB37" s="227"/>
      <c r="FTC37" s="227"/>
      <c r="FTD37" s="227"/>
      <c r="FTE37" s="228"/>
      <c r="FTF37" s="226" t="s">
        <v>10</v>
      </c>
      <c r="FTG37" s="227"/>
      <c r="FTH37" s="227"/>
      <c r="FTI37" s="227"/>
      <c r="FTJ37" s="227"/>
      <c r="FTK37" s="227"/>
      <c r="FTL37" s="227"/>
      <c r="FTM37" s="228"/>
      <c r="FTN37" s="226" t="s">
        <v>10</v>
      </c>
      <c r="FTO37" s="227"/>
      <c r="FTP37" s="227"/>
      <c r="FTQ37" s="227"/>
      <c r="FTR37" s="227"/>
      <c r="FTS37" s="227"/>
      <c r="FTT37" s="227"/>
      <c r="FTU37" s="228"/>
      <c r="FTV37" s="226" t="s">
        <v>10</v>
      </c>
      <c r="FTW37" s="227"/>
      <c r="FTX37" s="227"/>
      <c r="FTY37" s="227"/>
      <c r="FTZ37" s="227"/>
      <c r="FUA37" s="227"/>
      <c r="FUB37" s="227"/>
      <c r="FUC37" s="228"/>
      <c r="FUD37" s="226" t="s">
        <v>10</v>
      </c>
      <c r="FUE37" s="227"/>
      <c r="FUF37" s="227"/>
      <c r="FUG37" s="227"/>
      <c r="FUH37" s="227"/>
      <c r="FUI37" s="227"/>
      <c r="FUJ37" s="227"/>
      <c r="FUK37" s="228"/>
      <c r="FUL37" s="226" t="s">
        <v>10</v>
      </c>
      <c r="FUM37" s="227"/>
      <c r="FUN37" s="227"/>
      <c r="FUO37" s="227"/>
      <c r="FUP37" s="227"/>
      <c r="FUQ37" s="227"/>
      <c r="FUR37" s="227"/>
      <c r="FUS37" s="228"/>
      <c r="FUT37" s="226" t="s">
        <v>10</v>
      </c>
      <c r="FUU37" s="227"/>
      <c r="FUV37" s="227"/>
      <c r="FUW37" s="227"/>
      <c r="FUX37" s="227"/>
      <c r="FUY37" s="227"/>
      <c r="FUZ37" s="227"/>
      <c r="FVA37" s="228"/>
      <c r="FVB37" s="226" t="s">
        <v>10</v>
      </c>
      <c r="FVC37" s="227"/>
      <c r="FVD37" s="227"/>
      <c r="FVE37" s="227"/>
      <c r="FVF37" s="227"/>
      <c r="FVG37" s="227"/>
      <c r="FVH37" s="227"/>
      <c r="FVI37" s="228"/>
      <c r="FVJ37" s="226" t="s">
        <v>10</v>
      </c>
      <c r="FVK37" s="227"/>
      <c r="FVL37" s="227"/>
      <c r="FVM37" s="227"/>
      <c r="FVN37" s="227"/>
      <c r="FVO37" s="227"/>
      <c r="FVP37" s="227"/>
      <c r="FVQ37" s="228"/>
      <c r="FVR37" s="226" t="s">
        <v>10</v>
      </c>
      <c r="FVS37" s="227"/>
      <c r="FVT37" s="227"/>
      <c r="FVU37" s="227"/>
      <c r="FVV37" s="227"/>
      <c r="FVW37" s="227"/>
      <c r="FVX37" s="227"/>
      <c r="FVY37" s="228"/>
      <c r="FVZ37" s="226" t="s">
        <v>10</v>
      </c>
      <c r="FWA37" s="227"/>
      <c r="FWB37" s="227"/>
      <c r="FWC37" s="227"/>
      <c r="FWD37" s="227"/>
      <c r="FWE37" s="227"/>
      <c r="FWF37" s="227"/>
      <c r="FWG37" s="228"/>
      <c r="FWH37" s="226" t="s">
        <v>10</v>
      </c>
      <c r="FWI37" s="227"/>
      <c r="FWJ37" s="227"/>
      <c r="FWK37" s="227"/>
      <c r="FWL37" s="227"/>
      <c r="FWM37" s="227"/>
      <c r="FWN37" s="227"/>
      <c r="FWO37" s="228"/>
      <c r="FWP37" s="226" t="s">
        <v>10</v>
      </c>
      <c r="FWQ37" s="227"/>
      <c r="FWR37" s="227"/>
      <c r="FWS37" s="227"/>
      <c r="FWT37" s="227"/>
      <c r="FWU37" s="227"/>
      <c r="FWV37" s="227"/>
      <c r="FWW37" s="228"/>
      <c r="FWX37" s="226" t="s">
        <v>10</v>
      </c>
      <c r="FWY37" s="227"/>
      <c r="FWZ37" s="227"/>
      <c r="FXA37" s="227"/>
      <c r="FXB37" s="227"/>
      <c r="FXC37" s="227"/>
      <c r="FXD37" s="227"/>
      <c r="FXE37" s="228"/>
      <c r="FXF37" s="226" t="s">
        <v>10</v>
      </c>
      <c r="FXG37" s="227"/>
      <c r="FXH37" s="227"/>
      <c r="FXI37" s="227"/>
      <c r="FXJ37" s="227"/>
      <c r="FXK37" s="227"/>
      <c r="FXL37" s="227"/>
      <c r="FXM37" s="228"/>
      <c r="FXN37" s="226" t="s">
        <v>10</v>
      </c>
      <c r="FXO37" s="227"/>
      <c r="FXP37" s="227"/>
      <c r="FXQ37" s="227"/>
      <c r="FXR37" s="227"/>
      <c r="FXS37" s="227"/>
      <c r="FXT37" s="227"/>
      <c r="FXU37" s="228"/>
      <c r="FXV37" s="226" t="s">
        <v>10</v>
      </c>
      <c r="FXW37" s="227"/>
      <c r="FXX37" s="227"/>
      <c r="FXY37" s="227"/>
      <c r="FXZ37" s="227"/>
      <c r="FYA37" s="227"/>
      <c r="FYB37" s="227"/>
      <c r="FYC37" s="228"/>
      <c r="FYD37" s="226" t="s">
        <v>10</v>
      </c>
      <c r="FYE37" s="227"/>
      <c r="FYF37" s="227"/>
      <c r="FYG37" s="227"/>
      <c r="FYH37" s="227"/>
      <c r="FYI37" s="227"/>
      <c r="FYJ37" s="227"/>
      <c r="FYK37" s="228"/>
      <c r="FYL37" s="226" t="s">
        <v>10</v>
      </c>
      <c r="FYM37" s="227"/>
      <c r="FYN37" s="227"/>
      <c r="FYO37" s="227"/>
      <c r="FYP37" s="227"/>
      <c r="FYQ37" s="227"/>
      <c r="FYR37" s="227"/>
      <c r="FYS37" s="228"/>
      <c r="FYT37" s="226" t="s">
        <v>10</v>
      </c>
      <c r="FYU37" s="227"/>
      <c r="FYV37" s="227"/>
      <c r="FYW37" s="227"/>
      <c r="FYX37" s="227"/>
      <c r="FYY37" s="227"/>
      <c r="FYZ37" s="227"/>
      <c r="FZA37" s="228"/>
      <c r="FZB37" s="226" t="s">
        <v>10</v>
      </c>
      <c r="FZC37" s="227"/>
      <c r="FZD37" s="227"/>
      <c r="FZE37" s="227"/>
      <c r="FZF37" s="227"/>
      <c r="FZG37" s="227"/>
      <c r="FZH37" s="227"/>
      <c r="FZI37" s="228"/>
      <c r="FZJ37" s="226" t="s">
        <v>10</v>
      </c>
      <c r="FZK37" s="227"/>
      <c r="FZL37" s="227"/>
      <c r="FZM37" s="227"/>
      <c r="FZN37" s="227"/>
      <c r="FZO37" s="227"/>
      <c r="FZP37" s="227"/>
      <c r="FZQ37" s="228"/>
      <c r="FZR37" s="226" t="s">
        <v>10</v>
      </c>
      <c r="FZS37" s="227"/>
      <c r="FZT37" s="227"/>
      <c r="FZU37" s="227"/>
      <c r="FZV37" s="227"/>
      <c r="FZW37" s="227"/>
      <c r="FZX37" s="227"/>
      <c r="FZY37" s="228"/>
      <c r="FZZ37" s="226" t="s">
        <v>10</v>
      </c>
      <c r="GAA37" s="227"/>
      <c r="GAB37" s="227"/>
      <c r="GAC37" s="227"/>
      <c r="GAD37" s="227"/>
      <c r="GAE37" s="227"/>
      <c r="GAF37" s="227"/>
      <c r="GAG37" s="228"/>
      <c r="GAH37" s="226" t="s">
        <v>10</v>
      </c>
      <c r="GAI37" s="227"/>
      <c r="GAJ37" s="227"/>
      <c r="GAK37" s="227"/>
      <c r="GAL37" s="227"/>
      <c r="GAM37" s="227"/>
      <c r="GAN37" s="227"/>
      <c r="GAO37" s="228"/>
      <c r="GAP37" s="226" t="s">
        <v>10</v>
      </c>
      <c r="GAQ37" s="227"/>
      <c r="GAR37" s="227"/>
      <c r="GAS37" s="227"/>
      <c r="GAT37" s="227"/>
      <c r="GAU37" s="227"/>
      <c r="GAV37" s="227"/>
      <c r="GAW37" s="228"/>
      <c r="GAX37" s="226" t="s">
        <v>10</v>
      </c>
      <c r="GAY37" s="227"/>
      <c r="GAZ37" s="227"/>
      <c r="GBA37" s="227"/>
      <c r="GBB37" s="227"/>
      <c r="GBC37" s="227"/>
      <c r="GBD37" s="227"/>
      <c r="GBE37" s="228"/>
      <c r="GBF37" s="226" t="s">
        <v>10</v>
      </c>
      <c r="GBG37" s="227"/>
      <c r="GBH37" s="227"/>
      <c r="GBI37" s="227"/>
      <c r="GBJ37" s="227"/>
      <c r="GBK37" s="227"/>
      <c r="GBL37" s="227"/>
      <c r="GBM37" s="228"/>
      <c r="GBN37" s="226" t="s">
        <v>10</v>
      </c>
      <c r="GBO37" s="227"/>
      <c r="GBP37" s="227"/>
      <c r="GBQ37" s="227"/>
      <c r="GBR37" s="227"/>
      <c r="GBS37" s="227"/>
      <c r="GBT37" s="227"/>
      <c r="GBU37" s="228"/>
      <c r="GBV37" s="226" t="s">
        <v>10</v>
      </c>
      <c r="GBW37" s="227"/>
      <c r="GBX37" s="227"/>
      <c r="GBY37" s="227"/>
      <c r="GBZ37" s="227"/>
      <c r="GCA37" s="227"/>
      <c r="GCB37" s="227"/>
      <c r="GCC37" s="228"/>
      <c r="GCD37" s="226" t="s">
        <v>10</v>
      </c>
      <c r="GCE37" s="227"/>
      <c r="GCF37" s="227"/>
      <c r="GCG37" s="227"/>
      <c r="GCH37" s="227"/>
      <c r="GCI37" s="227"/>
      <c r="GCJ37" s="227"/>
      <c r="GCK37" s="228"/>
      <c r="GCL37" s="226" t="s">
        <v>10</v>
      </c>
      <c r="GCM37" s="227"/>
      <c r="GCN37" s="227"/>
      <c r="GCO37" s="227"/>
      <c r="GCP37" s="227"/>
      <c r="GCQ37" s="227"/>
      <c r="GCR37" s="227"/>
      <c r="GCS37" s="228"/>
      <c r="GCT37" s="226" t="s">
        <v>10</v>
      </c>
      <c r="GCU37" s="227"/>
      <c r="GCV37" s="227"/>
      <c r="GCW37" s="227"/>
      <c r="GCX37" s="227"/>
      <c r="GCY37" s="227"/>
      <c r="GCZ37" s="227"/>
      <c r="GDA37" s="228"/>
      <c r="GDB37" s="226" t="s">
        <v>10</v>
      </c>
      <c r="GDC37" s="227"/>
      <c r="GDD37" s="227"/>
      <c r="GDE37" s="227"/>
      <c r="GDF37" s="227"/>
      <c r="GDG37" s="227"/>
      <c r="GDH37" s="227"/>
      <c r="GDI37" s="228"/>
      <c r="GDJ37" s="226" t="s">
        <v>10</v>
      </c>
      <c r="GDK37" s="227"/>
      <c r="GDL37" s="227"/>
      <c r="GDM37" s="227"/>
      <c r="GDN37" s="227"/>
      <c r="GDO37" s="227"/>
      <c r="GDP37" s="227"/>
      <c r="GDQ37" s="228"/>
      <c r="GDR37" s="226" t="s">
        <v>10</v>
      </c>
      <c r="GDS37" s="227"/>
      <c r="GDT37" s="227"/>
      <c r="GDU37" s="227"/>
      <c r="GDV37" s="227"/>
      <c r="GDW37" s="227"/>
      <c r="GDX37" s="227"/>
      <c r="GDY37" s="228"/>
      <c r="GDZ37" s="226" t="s">
        <v>10</v>
      </c>
      <c r="GEA37" s="227"/>
      <c r="GEB37" s="227"/>
      <c r="GEC37" s="227"/>
      <c r="GED37" s="227"/>
      <c r="GEE37" s="227"/>
      <c r="GEF37" s="227"/>
      <c r="GEG37" s="228"/>
      <c r="GEH37" s="226" t="s">
        <v>10</v>
      </c>
      <c r="GEI37" s="227"/>
      <c r="GEJ37" s="227"/>
      <c r="GEK37" s="227"/>
      <c r="GEL37" s="227"/>
      <c r="GEM37" s="227"/>
      <c r="GEN37" s="227"/>
      <c r="GEO37" s="228"/>
      <c r="GEP37" s="226" t="s">
        <v>10</v>
      </c>
      <c r="GEQ37" s="227"/>
      <c r="GER37" s="227"/>
      <c r="GES37" s="227"/>
      <c r="GET37" s="227"/>
      <c r="GEU37" s="227"/>
      <c r="GEV37" s="227"/>
      <c r="GEW37" s="228"/>
      <c r="GEX37" s="226" t="s">
        <v>10</v>
      </c>
      <c r="GEY37" s="227"/>
      <c r="GEZ37" s="227"/>
      <c r="GFA37" s="227"/>
      <c r="GFB37" s="227"/>
      <c r="GFC37" s="227"/>
      <c r="GFD37" s="227"/>
      <c r="GFE37" s="228"/>
      <c r="GFF37" s="226" t="s">
        <v>10</v>
      </c>
      <c r="GFG37" s="227"/>
      <c r="GFH37" s="227"/>
      <c r="GFI37" s="227"/>
      <c r="GFJ37" s="227"/>
      <c r="GFK37" s="227"/>
      <c r="GFL37" s="227"/>
      <c r="GFM37" s="228"/>
      <c r="GFN37" s="226" t="s">
        <v>10</v>
      </c>
      <c r="GFO37" s="227"/>
      <c r="GFP37" s="227"/>
      <c r="GFQ37" s="227"/>
      <c r="GFR37" s="227"/>
      <c r="GFS37" s="227"/>
      <c r="GFT37" s="227"/>
      <c r="GFU37" s="228"/>
      <c r="GFV37" s="226" t="s">
        <v>10</v>
      </c>
      <c r="GFW37" s="227"/>
      <c r="GFX37" s="227"/>
      <c r="GFY37" s="227"/>
      <c r="GFZ37" s="227"/>
      <c r="GGA37" s="227"/>
      <c r="GGB37" s="227"/>
      <c r="GGC37" s="228"/>
      <c r="GGD37" s="226" t="s">
        <v>10</v>
      </c>
      <c r="GGE37" s="227"/>
      <c r="GGF37" s="227"/>
      <c r="GGG37" s="227"/>
      <c r="GGH37" s="227"/>
      <c r="GGI37" s="227"/>
      <c r="GGJ37" s="227"/>
      <c r="GGK37" s="228"/>
      <c r="GGL37" s="226" t="s">
        <v>10</v>
      </c>
      <c r="GGM37" s="227"/>
      <c r="GGN37" s="227"/>
      <c r="GGO37" s="227"/>
      <c r="GGP37" s="227"/>
      <c r="GGQ37" s="227"/>
      <c r="GGR37" s="227"/>
      <c r="GGS37" s="228"/>
      <c r="GGT37" s="226" t="s">
        <v>10</v>
      </c>
      <c r="GGU37" s="227"/>
      <c r="GGV37" s="227"/>
      <c r="GGW37" s="227"/>
      <c r="GGX37" s="227"/>
      <c r="GGY37" s="227"/>
      <c r="GGZ37" s="227"/>
      <c r="GHA37" s="228"/>
      <c r="GHB37" s="226" t="s">
        <v>10</v>
      </c>
      <c r="GHC37" s="227"/>
      <c r="GHD37" s="227"/>
      <c r="GHE37" s="227"/>
      <c r="GHF37" s="227"/>
      <c r="GHG37" s="227"/>
      <c r="GHH37" s="227"/>
      <c r="GHI37" s="228"/>
      <c r="GHJ37" s="226" t="s">
        <v>10</v>
      </c>
      <c r="GHK37" s="227"/>
      <c r="GHL37" s="227"/>
      <c r="GHM37" s="227"/>
      <c r="GHN37" s="227"/>
      <c r="GHO37" s="227"/>
      <c r="GHP37" s="227"/>
      <c r="GHQ37" s="228"/>
      <c r="GHR37" s="226" t="s">
        <v>10</v>
      </c>
      <c r="GHS37" s="227"/>
      <c r="GHT37" s="227"/>
      <c r="GHU37" s="227"/>
      <c r="GHV37" s="227"/>
      <c r="GHW37" s="227"/>
      <c r="GHX37" s="227"/>
      <c r="GHY37" s="228"/>
      <c r="GHZ37" s="226" t="s">
        <v>10</v>
      </c>
      <c r="GIA37" s="227"/>
      <c r="GIB37" s="227"/>
      <c r="GIC37" s="227"/>
      <c r="GID37" s="227"/>
      <c r="GIE37" s="227"/>
      <c r="GIF37" s="227"/>
      <c r="GIG37" s="228"/>
      <c r="GIH37" s="226" t="s">
        <v>10</v>
      </c>
      <c r="GII37" s="227"/>
      <c r="GIJ37" s="227"/>
      <c r="GIK37" s="227"/>
      <c r="GIL37" s="227"/>
      <c r="GIM37" s="227"/>
      <c r="GIN37" s="227"/>
      <c r="GIO37" s="228"/>
      <c r="GIP37" s="226" t="s">
        <v>10</v>
      </c>
      <c r="GIQ37" s="227"/>
      <c r="GIR37" s="227"/>
      <c r="GIS37" s="227"/>
      <c r="GIT37" s="227"/>
      <c r="GIU37" s="227"/>
      <c r="GIV37" s="227"/>
      <c r="GIW37" s="228"/>
      <c r="GIX37" s="226" t="s">
        <v>10</v>
      </c>
      <c r="GIY37" s="227"/>
      <c r="GIZ37" s="227"/>
      <c r="GJA37" s="227"/>
      <c r="GJB37" s="227"/>
      <c r="GJC37" s="227"/>
      <c r="GJD37" s="227"/>
      <c r="GJE37" s="228"/>
      <c r="GJF37" s="226" t="s">
        <v>10</v>
      </c>
      <c r="GJG37" s="227"/>
      <c r="GJH37" s="227"/>
      <c r="GJI37" s="227"/>
      <c r="GJJ37" s="227"/>
      <c r="GJK37" s="227"/>
      <c r="GJL37" s="227"/>
      <c r="GJM37" s="228"/>
      <c r="GJN37" s="226" t="s">
        <v>10</v>
      </c>
      <c r="GJO37" s="227"/>
      <c r="GJP37" s="227"/>
      <c r="GJQ37" s="227"/>
      <c r="GJR37" s="227"/>
      <c r="GJS37" s="227"/>
      <c r="GJT37" s="227"/>
      <c r="GJU37" s="228"/>
      <c r="GJV37" s="226" t="s">
        <v>10</v>
      </c>
      <c r="GJW37" s="227"/>
      <c r="GJX37" s="227"/>
      <c r="GJY37" s="227"/>
      <c r="GJZ37" s="227"/>
      <c r="GKA37" s="227"/>
      <c r="GKB37" s="227"/>
      <c r="GKC37" s="228"/>
      <c r="GKD37" s="226" t="s">
        <v>10</v>
      </c>
      <c r="GKE37" s="227"/>
      <c r="GKF37" s="227"/>
      <c r="GKG37" s="227"/>
      <c r="GKH37" s="227"/>
      <c r="GKI37" s="227"/>
      <c r="GKJ37" s="227"/>
      <c r="GKK37" s="228"/>
      <c r="GKL37" s="226" t="s">
        <v>10</v>
      </c>
      <c r="GKM37" s="227"/>
      <c r="GKN37" s="227"/>
      <c r="GKO37" s="227"/>
      <c r="GKP37" s="227"/>
      <c r="GKQ37" s="227"/>
      <c r="GKR37" s="227"/>
      <c r="GKS37" s="228"/>
      <c r="GKT37" s="226" t="s">
        <v>10</v>
      </c>
      <c r="GKU37" s="227"/>
      <c r="GKV37" s="227"/>
      <c r="GKW37" s="227"/>
      <c r="GKX37" s="227"/>
      <c r="GKY37" s="227"/>
      <c r="GKZ37" s="227"/>
      <c r="GLA37" s="228"/>
      <c r="GLB37" s="226" t="s">
        <v>10</v>
      </c>
      <c r="GLC37" s="227"/>
      <c r="GLD37" s="227"/>
      <c r="GLE37" s="227"/>
      <c r="GLF37" s="227"/>
      <c r="GLG37" s="227"/>
      <c r="GLH37" s="227"/>
      <c r="GLI37" s="228"/>
      <c r="GLJ37" s="226" t="s">
        <v>10</v>
      </c>
      <c r="GLK37" s="227"/>
      <c r="GLL37" s="227"/>
      <c r="GLM37" s="227"/>
      <c r="GLN37" s="227"/>
      <c r="GLO37" s="227"/>
      <c r="GLP37" s="227"/>
      <c r="GLQ37" s="228"/>
      <c r="GLR37" s="226" t="s">
        <v>10</v>
      </c>
      <c r="GLS37" s="227"/>
      <c r="GLT37" s="227"/>
      <c r="GLU37" s="227"/>
      <c r="GLV37" s="227"/>
      <c r="GLW37" s="227"/>
      <c r="GLX37" s="227"/>
      <c r="GLY37" s="228"/>
      <c r="GLZ37" s="226" t="s">
        <v>10</v>
      </c>
      <c r="GMA37" s="227"/>
      <c r="GMB37" s="227"/>
      <c r="GMC37" s="227"/>
      <c r="GMD37" s="227"/>
      <c r="GME37" s="227"/>
      <c r="GMF37" s="227"/>
      <c r="GMG37" s="228"/>
      <c r="GMH37" s="226" t="s">
        <v>10</v>
      </c>
      <c r="GMI37" s="227"/>
      <c r="GMJ37" s="227"/>
      <c r="GMK37" s="227"/>
      <c r="GML37" s="227"/>
      <c r="GMM37" s="227"/>
      <c r="GMN37" s="227"/>
      <c r="GMO37" s="228"/>
      <c r="GMP37" s="226" t="s">
        <v>10</v>
      </c>
      <c r="GMQ37" s="227"/>
      <c r="GMR37" s="227"/>
      <c r="GMS37" s="227"/>
      <c r="GMT37" s="227"/>
      <c r="GMU37" s="227"/>
      <c r="GMV37" s="227"/>
      <c r="GMW37" s="228"/>
      <c r="GMX37" s="226" t="s">
        <v>10</v>
      </c>
      <c r="GMY37" s="227"/>
      <c r="GMZ37" s="227"/>
      <c r="GNA37" s="227"/>
      <c r="GNB37" s="227"/>
      <c r="GNC37" s="227"/>
      <c r="GND37" s="227"/>
      <c r="GNE37" s="228"/>
      <c r="GNF37" s="226" t="s">
        <v>10</v>
      </c>
      <c r="GNG37" s="227"/>
      <c r="GNH37" s="227"/>
      <c r="GNI37" s="227"/>
      <c r="GNJ37" s="227"/>
      <c r="GNK37" s="227"/>
      <c r="GNL37" s="227"/>
      <c r="GNM37" s="228"/>
      <c r="GNN37" s="226" t="s">
        <v>10</v>
      </c>
      <c r="GNO37" s="227"/>
      <c r="GNP37" s="227"/>
      <c r="GNQ37" s="227"/>
      <c r="GNR37" s="227"/>
      <c r="GNS37" s="227"/>
      <c r="GNT37" s="227"/>
      <c r="GNU37" s="228"/>
      <c r="GNV37" s="226" t="s">
        <v>10</v>
      </c>
      <c r="GNW37" s="227"/>
      <c r="GNX37" s="227"/>
      <c r="GNY37" s="227"/>
      <c r="GNZ37" s="227"/>
      <c r="GOA37" s="227"/>
      <c r="GOB37" s="227"/>
      <c r="GOC37" s="228"/>
      <c r="GOD37" s="226" t="s">
        <v>10</v>
      </c>
      <c r="GOE37" s="227"/>
      <c r="GOF37" s="227"/>
      <c r="GOG37" s="227"/>
      <c r="GOH37" s="227"/>
      <c r="GOI37" s="227"/>
      <c r="GOJ37" s="227"/>
      <c r="GOK37" s="228"/>
      <c r="GOL37" s="226" t="s">
        <v>10</v>
      </c>
      <c r="GOM37" s="227"/>
      <c r="GON37" s="227"/>
      <c r="GOO37" s="227"/>
      <c r="GOP37" s="227"/>
      <c r="GOQ37" s="227"/>
      <c r="GOR37" s="227"/>
      <c r="GOS37" s="228"/>
      <c r="GOT37" s="226" t="s">
        <v>10</v>
      </c>
      <c r="GOU37" s="227"/>
      <c r="GOV37" s="227"/>
      <c r="GOW37" s="227"/>
      <c r="GOX37" s="227"/>
      <c r="GOY37" s="227"/>
      <c r="GOZ37" s="227"/>
      <c r="GPA37" s="228"/>
      <c r="GPB37" s="226" t="s">
        <v>10</v>
      </c>
      <c r="GPC37" s="227"/>
      <c r="GPD37" s="227"/>
      <c r="GPE37" s="227"/>
      <c r="GPF37" s="227"/>
      <c r="GPG37" s="227"/>
      <c r="GPH37" s="227"/>
      <c r="GPI37" s="228"/>
      <c r="GPJ37" s="226" t="s">
        <v>10</v>
      </c>
      <c r="GPK37" s="227"/>
      <c r="GPL37" s="227"/>
      <c r="GPM37" s="227"/>
      <c r="GPN37" s="227"/>
      <c r="GPO37" s="227"/>
      <c r="GPP37" s="227"/>
      <c r="GPQ37" s="228"/>
      <c r="GPR37" s="226" t="s">
        <v>10</v>
      </c>
      <c r="GPS37" s="227"/>
      <c r="GPT37" s="227"/>
      <c r="GPU37" s="227"/>
      <c r="GPV37" s="227"/>
      <c r="GPW37" s="227"/>
      <c r="GPX37" s="227"/>
      <c r="GPY37" s="228"/>
      <c r="GPZ37" s="226" t="s">
        <v>10</v>
      </c>
      <c r="GQA37" s="227"/>
      <c r="GQB37" s="227"/>
      <c r="GQC37" s="227"/>
      <c r="GQD37" s="227"/>
      <c r="GQE37" s="227"/>
      <c r="GQF37" s="227"/>
      <c r="GQG37" s="228"/>
      <c r="GQH37" s="226" t="s">
        <v>10</v>
      </c>
      <c r="GQI37" s="227"/>
      <c r="GQJ37" s="227"/>
      <c r="GQK37" s="227"/>
      <c r="GQL37" s="227"/>
      <c r="GQM37" s="227"/>
      <c r="GQN37" s="227"/>
      <c r="GQO37" s="228"/>
      <c r="GQP37" s="226" t="s">
        <v>10</v>
      </c>
      <c r="GQQ37" s="227"/>
      <c r="GQR37" s="227"/>
      <c r="GQS37" s="227"/>
      <c r="GQT37" s="227"/>
      <c r="GQU37" s="227"/>
      <c r="GQV37" s="227"/>
      <c r="GQW37" s="228"/>
      <c r="GQX37" s="226" t="s">
        <v>10</v>
      </c>
      <c r="GQY37" s="227"/>
      <c r="GQZ37" s="227"/>
      <c r="GRA37" s="227"/>
      <c r="GRB37" s="227"/>
      <c r="GRC37" s="227"/>
      <c r="GRD37" s="227"/>
      <c r="GRE37" s="228"/>
      <c r="GRF37" s="226" t="s">
        <v>10</v>
      </c>
      <c r="GRG37" s="227"/>
      <c r="GRH37" s="227"/>
      <c r="GRI37" s="227"/>
      <c r="GRJ37" s="227"/>
      <c r="GRK37" s="227"/>
      <c r="GRL37" s="227"/>
      <c r="GRM37" s="228"/>
      <c r="GRN37" s="226" t="s">
        <v>10</v>
      </c>
      <c r="GRO37" s="227"/>
      <c r="GRP37" s="227"/>
      <c r="GRQ37" s="227"/>
      <c r="GRR37" s="227"/>
      <c r="GRS37" s="227"/>
      <c r="GRT37" s="227"/>
      <c r="GRU37" s="228"/>
      <c r="GRV37" s="226" t="s">
        <v>10</v>
      </c>
      <c r="GRW37" s="227"/>
      <c r="GRX37" s="227"/>
      <c r="GRY37" s="227"/>
      <c r="GRZ37" s="227"/>
      <c r="GSA37" s="227"/>
      <c r="GSB37" s="227"/>
      <c r="GSC37" s="228"/>
      <c r="GSD37" s="226" t="s">
        <v>10</v>
      </c>
      <c r="GSE37" s="227"/>
      <c r="GSF37" s="227"/>
      <c r="GSG37" s="227"/>
      <c r="GSH37" s="227"/>
      <c r="GSI37" s="227"/>
      <c r="GSJ37" s="227"/>
      <c r="GSK37" s="228"/>
      <c r="GSL37" s="226" t="s">
        <v>10</v>
      </c>
      <c r="GSM37" s="227"/>
      <c r="GSN37" s="227"/>
      <c r="GSO37" s="227"/>
      <c r="GSP37" s="227"/>
      <c r="GSQ37" s="227"/>
      <c r="GSR37" s="227"/>
      <c r="GSS37" s="228"/>
      <c r="GST37" s="226" t="s">
        <v>10</v>
      </c>
      <c r="GSU37" s="227"/>
      <c r="GSV37" s="227"/>
      <c r="GSW37" s="227"/>
      <c r="GSX37" s="227"/>
      <c r="GSY37" s="227"/>
      <c r="GSZ37" s="227"/>
      <c r="GTA37" s="228"/>
      <c r="GTB37" s="226" t="s">
        <v>10</v>
      </c>
      <c r="GTC37" s="227"/>
      <c r="GTD37" s="227"/>
      <c r="GTE37" s="227"/>
      <c r="GTF37" s="227"/>
      <c r="GTG37" s="227"/>
      <c r="GTH37" s="227"/>
      <c r="GTI37" s="228"/>
      <c r="GTJ37" s="226" t="s">
        <v>10</v>
      </c>
      <c r="GTK37" s="227"/>
      <c r="GTL37" s="227"/>
      <c r="GTM37" s="227"/>
      <c r="GTN37" s="227"/>
      <c r="GTO37" s="227"/>
      <c r="GTP37" s="227"/>
      <c r="GTQ37" s="228"/>
      <c r="GTR37" s="226" t="s">
        <v>10</v>
      </c>
      <c r="GTS37" s="227"/>
      <c r="GTT37" s="227"/>
      <c r="GTU37" s="227"/>
      <c r="GTV37" s="227"/>
      <c r="GTW37" s="227"/>
      <c r="GTX37" s="227"/>
      <c r="GTY37" s="228"/>
      <c r="GTZ37" s="226" t="s">
        <v>10</v>
      </c>
      <c r="GUA37" s="227"/>
      <c r="GUB37" s="227"/>
      <c r="GUC37" s="227"/>
      <c r="GUD37" s="227"/>
      <c r="GUE37" s="227"/>
      <c r="GUF37" s="227"/>
      <c r="GUG37" s="228"/>
      <c r="GUH37" s="226" t="s">
        <v>10</v>
      </c>
      <c r="GUI37" s="227"/>
      <c r="GUJ37" s="227"/>
      <c r="GUK37" s="227"/>
      <c r="GUL37" s="227"/>
      <c r="GUM37" s="227"/>
      <c r="GUN37" s="227"/>
      <c r="GUO37" s="228"/>
      <c r="GUP37" s="226" t="s">
        <v>10</v>
      </c>
      <c r="GUQ37" s="227"/>
      <c r="GUR37" s="227"/>
      <c r="GUS37" s="227"/>
      <c r="GUT37" s="227"/>
      <c r="GUU37" s="227"/>
      <c r="GUV37" s="227"/>
      <c r="GUW37" s="228"/>
      <c r="GUX37" s="226" t="s">
        <v>10</v>
      </c>
      <c r="GUY37" s="227"/>
      <c r="GUZ37" s="227"/>
      <c r="GVA37" s="227"/>
      <c r="GVB37" s="227"/>
      <c r="GVC37" s="227"/>
      <c r="GVD37" s="227"/>
      <c r="GVE37" s="228"/>
      <c r="GVF37" s="226" t="s">
        <v>10</v>
      </c>
      <c r="GVG37" s="227"/>
      <c r="GVH37" s="227"/>
      <c r="GVI37" s="227"/>
      <c r="GVJ37" s="227"/>
      <c r="GVK37" s="227"/>
      <c r="GVL37" s="227"/>
      <c r="GVM37" s="228"/>
      <c r="GVN37" s="226" t="s">
        <v>10</v>
      </c>
      <c r="GVO37" s="227"/>
      <c r="GVP37" s="227"/>
      <c r="GVQ37" s="227"/>
      <c r="GVR37" s="227"/>
      <c r="GVS37" s="227"/>
      <c r="GVT37" s="227"/>
      <c r="GVU37" s="228"/>
      <c r="GVV37" s="226" t="s">
        <v>10</v>
      </c>
      <c r="GVW37" s="227"/>
      <c r="GVX37" s="227"/>
      <c r="GVY37" s="227"/>
      <c r="GVZ37" s="227"/>
      <c r="GWA37" s="227"/>
      <c r="GWB37" s="227"/>
      <c r="GWC37" s="228"/>
      <c r="GWD37" s="226" t="s">
        <v>10</v>
      </c>
      <c r="GWE37" s="227"/>
      <c r="GWF37" s="227"/>
      <c r="GWG37" s="227"/>
      <c r="GWH37" s="227"/>
      <c r="GWI37" s="227"/>
      <c r="GWJ37" s="227"/>
      <c r="GWK37" s="228"/>
      <c r="GWL37" s="226" t="s">
        <v>10</v>
      </c>
      <c r="GWM37" s="227"/>
      <c r="GWN37" s="227"/>
      <c r="GWO37" s="227"/>
      <c r="GWP37" s="227"/>
      <c r="GWQ37" s="227"/>
      <c r="GWR37" s="227"/>
      <c r="GWS37" s="228"/>
      <c r="GWT37" s="226" t="s">
        <v>10</v>
      </c>
      <c r="GWU37" s="227"/>
      <c r="GWV37" s="227"/>
      <c r="GWW37" s="227"/>
      <c r="GWX37" s="227"/>
      <c r="GWY37" s="227"/>
      <c r="GWZ37" s="227"/>
      <c r="GXA37" s="228"/>
      <c r="GXB37" s="226" t="s">
        <v>10</v>
      </c>
      <c r="GXC37" s="227"/>
      <c r="GXD37" s="227"/>
      <c r="GXE37" s="227"/>
      <c r="GXF37" s="227"/>
      <c r="GXG37" s="227"/>
      <c r="GXH37" s="227"/>
      <c r="GXI37" s="228"/>
      <c r="GXJ37" s="226" t="s">
        <v>10</v>
      </c>
      <c r="GXK37" s="227"/>
      <c r="GXL37" s="227"/>
      <c r="GXM37" s="227"/>
      <c r="GXN37" s="227"/>
      <c r="GXO37" s="227"/>
      <c r="GXP37" s="227"/>
      <c r="GXQ37" s="228"/>
      <c r="GXR37" s="226" t="s">
        <v>10</v>
      </c>
      <c r="GXS37" s="227"/>
      <c r="GXT37" s="227"/>
      <c r="GXU37" s="227"/>
      <c r="GXV37" s="227"/>
      <c r="GXW37" s="227"/>
      <c r="GXX37" s="227"/>
      <c r="GXY37" s="228"/>
      <c r="GXZ37" s="226" t="s">
        <v>10</v>
      </c>
      <c r="GYA37" s="227"/>
      <c r="GYB37" s="227"/>
      <c r="GYC37" s="227"/>
      <c r="GYD37" s="227"/>
      <c r="GYE37" s="227"/>
      <c r="GYF37" s="227"/>
      <c r="GYG37" s="228"/>
      <c r="GYH37" s="226" t="s">
        <v>10</v>
      </c>
      <c r="GYI37" s="227"/>
      <c r="GYJ37" s="227"/>
      <c r="GYK37" s="227"/>
      <c r="GYL37" s="227"/>
      <c r="GYM37" s="227"/>
      <c r="GYN37" s="227"/>
      <c r="GYO37" s="228"/>
      <c r="GYP37" s="226" t="s">
        <v>10</v>
      </c>
      <c r="GYQ37" s="227"/>
      <c r="GYR37" s="227"/>
      <c r="GYS37" s="227"/>
      <c r="GYT37" s="227"/>
      <c r="GYU37" s="227"/>
      <c r="GYV37" s="227"/>
      <c r="GYW37" s="228"/>
      <c r="GYX37" s="226" t="s">
        <v>10</v>
      </c>
      <c r="GYY37" s="227"/>
      <c r="GYZ37" s="227"/>
      <c r="GZA37" s="227"/>
      <c r="GZB37" s="227"/>
      <c r="GZC37" s="227"/>
      <c r="GZD37" s="227"/>
      <c r="GZE37" s="228"/>
      <c r="GZF37" s="226" t="s">
        <v>10</v>
      </c>
      <c r="GZG37" s="227"/>
      <c r="GZH37" s="227"/>
      <c r="GZI37" s="227"/>
      <c r="GZJ37" s="227"/>
      <c r="GZK37" s="227"/>
      <c r="GZL37" s="227"/>
      <c r="GZM37" s="228"/>
      <c r="GZN37" s="226" t="s">
        <v>10</v>
      </c>
      <c r="GZO37" s="227"/>
      <c r="GZP37" s="227"/>
      <c r="GZQ37" s="227"/>
      <c r="GZR37" s="227"/>
      <c r="GZS37" s="227"/>
      <c r="GZT37" s="227"/>
      <c r="GZU37" s="228"/>
      <c r="GZV37" s="226" t="s">
        <v>10</v>
      </c>
      <c r="GZW37" s="227"/>
      <c r="GZX37" s="227"/>
      <c r="GZY37" s="227"/>
      <c r="GZZ37" s="227"/>
      <c r="HAA37" s="227"/>
      <c r="HAB37" s="227"/>
      <c r="HAC37" s="228"/>
      <c r="HAD37" s="226" t="s">
        <v>10</v>
      </c>
      <c r="HAE37" s="227"/>
      <c r="HAF37" s="227"/>
      <c r="HAG37" s="227"/>
      <c r="HAH37" s="227"/>
      <c r="HAI37" s="227"/>
      <c r="HAJ37" s="227"/>
      <c r="HAK37" s="228"/>
      <c r="HAL37" s="226" t="s">
        <v>10</v>
      </c>
      <c r="HAM37" s="227"/>
      <c r="HAN37" s="227"/>
      <c r="HAO37" s="227"/>
      <c r="HAP37" s="227"/>
      <c r="HAQ37" s="227"/>
      <c r="HAR37" s="227"/>
      <c r="HAS37" s="228"/>
      <c r="HAT37" s="226" t="s">
        <v>10</v>
      </c>
      <c r="HAU37" s="227"/>
      <c r="HAV37" s="227"/>
      <c r="HAW37" s="227"/>
      <c r="HAX37" s="227"/>
      <c r="HAY37" s="227"/>
      <c r="HAZ37" s="227"/>
      <c r="HBA37" s="228"/>
      <c r="HBB37" s="226" t="s">
        <v>10</v>
      </c>
      <c r="HBC37" s="227"/>
      <c r="HBD37" s="227"/>
      <c r="HBE37" s="227"/>
      <c r="HBF37" s="227"/>
      <c r="HBG37" s="227"/>
      <c r="HBH37" s="227"/>
      <c r="HBI37" s="228"/>
      <c r="HBJ37" s="226" t="s">
        <v>10</v>
      </c>
      <c r="HBK37" s="227"/>
      <c r="HBL37" s="227"/>
      <c r="HBM37" s="227"/>
      <c r="HBN37" s="227"/>
      <c r="HBO37" s="227"/>
      <c r="HBP37" s="227"/>
      <c r="HBQ37" s="228"/>
      <c r="HBR37" s="226" t="s">
        <v>10</v>
      </c>
      <c r="HBS37" s="227"/>
      <c r="HBT37" s="227"/>
      <c r="HBU37" s="227"/>
      <c r="HBV37" s="227"/>
      <c r="HBW37" s="227"/>
      <c r="HBX37" s="227"/>
      <c r="HBY37" s="228"/>
      <c r="HBZ37" s="226" t="s">
        <v>10</v>
      </c>
      <c r="HCA37" s="227"/>
      <c r="HCB37" s="227"/>
      <c r="HCC37" s="227"/>
      <c r="HCD37" s="227"/>
      <c r="HCE37" s="227"/>
      <c r="HCF37" s="227"/>
      <c r="HCG37" s="228"/>
      <c r="HCH37" s="226" t="s">
        <v>10</v>
      </c>
      <c r="HCI37" s="227"/>
      <c r="HCJ37" s="227"/>
      <c r="HCK37" s="227"/>
      <c r="HCL37" s="227"/>
      <c r="HCM37" s="227"/>
      <c r="HCN37" s="227"/>
      <c r="HCO37" s="228"/>
      <c r="HCP37" s="226" t="s">
        <v>10</v>
      </c>
      <c r="HCQ37" s="227"/>
      <c r="HCR37" s="227"/>
      <c r="HCS37" s="227"/>
      <c r="HCT37" s="227"/>
      <c r="HCU37" s="227"/>
      <c r="HCV37" s="227"/>
      <c r="HCW37" s="228"/>
      <c r="HCX37" s="226" t="s">
        <v>10</v>
      </c>
      <c r="HCY37" s="227"/>
      <c r="HCZ37" s="227"/>
      <c r="HDA37" s="227"/>
      <c r="HDB37" s="227"/>
      <c r="HDC37" s="227"/>
      <c r="HDD37" s="227"/>
      <c r="HDE37" s="228"/>
      <c r="HDF37" s="226" t="s">
        <v>10</v>
      </c>
      <c r="HDG37" s="227"/>
      <c r="HDH37" s="227"/>
      <c r="HDI37" s="227"/>
      <c r="HDJ37" s="227"/>
      <c r="HDK37" s="227"/>
      <c r="HDL37" s="227"/>
      <c r="HDM37" s="228"/>
      <c r="HDN37" s="226" t="s">
        <v>10</v>
      </c>
      <c r="HDO37" s="227"/>
      <c r="HDP37" s="227"/>
      <c r="HDQ37" s="227"/>
      <c r="HDR37" s="227"/>
      <c r="HDS37" s="227"/>
      <c r="HDT37" s="227"/>
      <c r="HDU37" s="228"/>
      <c r="HDV37" s="226" t="s">
        <v>10</v>
      </c>
      <c r="HDW37" s="227"/>
      <c r="HDX37" s="227"/>
      <c r="HDY37" s="227"/>
      <c r="HDZ37" s="227"/>
      <c r="HEA37" s="227"/>
      <c r="HEB37" s="227"/>
      <c r="HEC37" s="228"/>
      <c r="HED37" s="226" t="s">
        <v>10</v>
      </c>
      <c r="HEE37" s="227"/>
      <c r="HEF37" s="227"/>
      <c r="HEG37" s="227"/>
      <c r="HEH37" s="227"/>
      <c r="HEI37" s="227"/>
      <c r="HEJ37" s="227"/>
      <c r="HEK37" s="228"/>
      <c r="HEL37" s="226" t="s">
        <v>10</v>
      </c>
      <c r="HEM37" s="227"/>
      <c r="HEN37" s="227"/>
      <c r="HEO37" s="227"/>
      <c r="HEP37" s="227"/>
      <c r="HEQ37" s="227"/>
      <c r="HER37" s="227"/>
      <c r="HES37" s="228"/>
      <c r="HET37" s="226" t="s">
        <v>10</v>
      </c>
      <c r="HEU37" s="227"/>
      <c r="HEV37" s="227"/>
      <c r="HEW37" s="227"/>
      <c r="HEX37" s="227"/>
      <c r="HEY37" s="227"/>
      <c r="HEZ37" s="227"/>
      <c r="HFA37" s="228"/>
      <c r="HFB37" s="226" t="s">
        <v>10</v>
      </c>
      <c r="HFC37" s="227"/>
      <c r="HFD37" s="227"/>
      <c r="HFE37" s="227"/>
      <c r="HFF37" s="227"/>
      <c r="HFG37" s="227"/>
      <c r="HFH37" s="227"/>
      <c r="HFI37" s="228"/>
      <c r="HFJ37" s="226" t="s">
        <v>10</v>
      </c>
      <c r="HFK37" s="227"/>
      <c r="HFL37" s="227"/>
      <c r="HFM37" s="227"/>
      <c r="HFN37" s="227"/>
      <c r="HFO37" s="227"/>
      <c r="HFP37" s="227"/>
      <c r="HFQ37" s="228"/>
      <c r="HFR37" s="226" t="s">
        <v>10</v>
      </c>
      <c r="HFS37" s="227"/>
      <c r="HFT37" s="227"/>
      <c r="HFU37" s="227"/>
      <c r="HFV37" s="227"/>
      <c r="HFW37" s="227"/>
      <c r="HFX37" s="227"/>
      <c r="HFY37" s="228"/>
      <c r="HFZ37" s="226" t="s">
        <v>10</v>
      </c>
      <c r="HGA37" s="227"/>
      <c r="HGB37" s="227"/>
      <c r="HGC37" s="227"/>
      <c r="HGD37" s="227"/>
      <c r="HGE37" s="227"/>
      <c r="HGF37" s="227"/>
      <c r="HGG37" s="228"/>
      <c r="HGH37" s="226" t="s">
        <v>10</v>
      </c>
      <c r="HGI37" s="227"/>
      <c r="HGJ37" s="227"/>
      <c r="HGK37" s="227"/>
      <c r="HGL37" s="227"/>
      <c r="HGM37" s="227"/>
      <c r="HGN37" s="227"/>
      <c r="HGO37" s="228"/>
      <c r="HGP37" s="226" t="s">
        <v>10</v>
      </c>
      <c r="HGQ37" s="227"/>
      <c r="HGR37" s="227"/>
      <c r="HGS37" s="227"/>
      <c r="HGT37" s="227"/>
      <c r="HGU37" s="227"/>
      <c r="HGV37" s="227"/>
      <c r="HGW37" s="228"/>
      <c r="HGX37" s="226" t="s">
        <v>10</v>
      </c>
      <c r="HGY37" s="227"/>
      <c r="HGZ37" s="227"/>
      <c r="HHA37" s="227"/>
      <c r="HHB37" s="227"/>
      <c r="HHC37" s="227"/>
      <c r="HHD37" s="227"/>
      <c r="HHE37" s="228"/>
      <c r="HHF37" s="226" t="s">
        <v>10</v>
      </c>
      <c r="HHG37" s="227"/>
      <c r="HHH37" s="227"/>
      <c r="HHI37" s="227"/>
      <c r="HHJ37" s="227"/>
      <c r="HHK37" s="227"/>
      <c r="HHL37" s="227"/>
      <c r="HHM37" s="228"/>
      <c r="HHN37" s="226" t="s">
        <v>10</v>
      </c>
      <c r="HHO37" s="227"/>
      <c r="HHP37" s="227"/>
      <c r="HHQ37" s="227"/>
      <c r="HHR37" s="227"/>
      <c r="HHS37" s="227"/>
      <c r="HHT37" s="227"/>
      <c r="HHU37" s="228"/>
      <c r="HHV37" s="226" t="s">
        <v>10</v>
      </c>
      <c r="HHW37" s="227"/>
      <c r="HHX37" s="227"/>
      <c r="HHY37" s="227"/>
      <c r="HHZ37" s="227"/>
      <c r="HIA37" s="227"/>
      <c r="HIB37" s="227"/>
      <c r="HIC37" s="228"/>
      <c r="HID37" s="226" t="s">
        <v>10</v>
      </c>
      <c r="HIE37" s="227"/>
      <c r="HIF37" s="227"/>
      <c r="HIG37" s="227"/>
      <c r="HIH37" s="227"/>
      <c r="HII37" s="227"/>
      <c r="HIJ37" s="227"/>
      <c r="HIK37" s="228"/>
      <c r="HIL37" s="226" t="s">
        <v>10</v>
      </c>
      <c r="HIM37" s="227"/>
      <c r="HIN37" s="227"/>
      <c r="HIO37" s="227"/>
      <c r="HIP37" s="227"/>
      <c r="HIQ37" s="227"/>
      <c r="HIR37" s="227"/>
      <c r="HIS37" s="228"/>
      <c r="HIT37" s="226" t="s">
        <v>10</v>
      </c>
      <c r="HIU37" s="227"/>
      <c r="HIV37" s="227"/>
      <c r="HIW37" s="227"/>
      <c r="HIX37" s="227"/>
      <c r="HIY37" s="227"/>
      <c r="HIZ37" s="227"/>
      <c r="HJA37" s="228"/>
      <c r="HJB37" s="226" t="s">
        <v>10</v>
      </c>
      <c r="HJC37" s="227"/>
      <c r="HJD37" s="227"/>
      <c r="HJE37" s="227"/>
      <c r="HJF37" s="227"/>
      <c r="HJG37" s="227"/>
      <c r="HJH37" s="227"/>
      <c r="HJI37" s="228"/>
      <c r="HJJ37" s="226" t="s">
        <v>10</v>
      </c>
      <c r="HJK37" s="227"/>
      <c r="HJL37" s="227"/>
      <c r="HJM37" s="227"/>
      <c r="HJN37" s="227"/>
      <c r="HJO37" s="227"/>
      <c r="HJP37" s="227"/>
      <c r="HJQ37" s="228"/>
      <c r="HJR37" s="226" t="s">
        <v>10</v>
      </c>
      <c r="HJS37" s="227"/>
      <c r="HJT37" s="227"/>
      <c r="HJU37" s="227"/>
      <c r="HJV37" s="227"/>
      <c r="HJW37" s="227"/>
      <c r="HJX37" s="227"/>
      <c r="HJY37" s="228"/>
      <c r="HJZ37" s="226" t="s">
        <v>10</v>
      </c>
      <c r="HKA37" s="227"/>
      <c r="HKB37" s="227"/>
      <c r="HKC37" s="227"/>
      <c r="HKD37" s="227"/>
      <c r="HKE37" s="227"/>
      <c r="HKF37" s="227"/>
      <c r="HKG37" s="228"/>
      <c r="HKH37" s="226" t="s">
        <v>10</v>
      </c>
      <c r="HKI37" s="227"/>
      <c r="HKJ37" s="227"/>
      <c r="HKK37" s="227"/>
      <c r="HKL37" s="227"/>
      <c r="HKM37" s="227"/>
      <c r="HKN37" s="227"/>
      <c r="HKO37" s="228"/>
      <c r="HKP37" s="226" t="s">
        <v>10</v>
      </c>
      <c r="HKQ37" s="227"/>
      <c r="HKR37" s="227"/>
      <c r="HKS37" s="227"/>
      <c r="HKT37" s="227"/>
      <c r="HKU37" s="227"/>
      <c r="HKV37" s="227"/>
      <c r="HKW37" s="228"/>
      <c r="HKX37" s="226" t="s">
        <v>10</v>
      </c>
      <c r="HKY37" s="227"/>
      <c r="HKZ37" s="227"/>
      <c r="HLA37" s="227"/>
      <c r="HLB37" s="227"/>
      <c r="HLC37" s="227"/>
      <c r="HLD37" s="227"/>
      <c r="HLE37" s="228"/>
      <c r="HLF37" s="226" t="s">
        <v>10</v>
      </c>
      <c r="HLG37" s="227"/>
      <c r="HLH37" s="227"/>
      <c r="HLI37" s="227"/>
      <c r="HLJ37" s="227"/>
      <c r="HLK37" s="227"/>
      <c r="HLL37" s="227"/>
      <c r="HLM37" s="228"/>
      <c r="HLN37" s="226" t="s">
        <v>10</v>
      </c>
      <c r="HLO37" s="227"/>
      <c r="HLP37" s="227"/>
      <c r="HLQ37" s="227"/>
      <c r="HLR37" s="227"/>
      <c r="HLS37" s="227"/>
      <c r="HLT37" s="227"/>
      <c r="HLU37" s="228"/>
      <c r="HLV37" s="226" t="s">
        <v>10</v>
      </c>
      <c r="HLW37" s="227"/>
      <c r="HLX37" s="227"/>
      <c r="HLY37" s="227"/>
      <c r="HLZ37" s="227"/>
      <c r="HMA37" s="227"/>
      <c r="HMB37" s="227"/>
      <c r="HMC37" s="228"/>
      <c r="HMD37" s="226" t="s">
        <v>10</v>
      </c>
      <c r="HME37" s="227"/>
      <c r="HMF37" s="227"/>
      <c r="HMG37" s="227"/>
      <c r="HMH37" s="227"/>
      <c r="HMI37" s="227"/>
      <c r="HMJ37" s="227"/>
      <c r="HMK37" s="228"/>
      <c r="HML37" s="226" t="s">
        <v>10</v>
      </c>
      <c r="HMM37" s="227"/>
      <c r="HMN37" s="227"/>
      <c r="HMO37" s="227"/>
      <c r="HMP37" s="227"/>
      <c r="HMQ37" s="227"/>
      <c r="HMR37" s="227"/>
      <c r="HMS37" s="228"/>
      <c r="HMT37" s="226" t="s">
        <v>10</v>
      </c>
      <c r="HMU37" s="227"/>
      <c r="HMV37" s="227"/>
      <c r="HMW37" s="227"/>
      <c r="HMX37" s="227"/>
      <c r="HMY37" s="227"/>
      <c r="HMZ37" s="227"/>
      <c r="HNA37" s="228"/>
      <c r="HNB37" s="226" t="s">
        <v>10</v>
      </c>
      <c r="HNC37" s="227"/>
      <c r="HND37" s="227"/>
      <c r="HNE37" s="227"/>
      <c r="HNF37" s="227"/>
      <c r="HNG37" s="227"/>
      <c r="HNH37" s="227"/>
      <c r="HNI37" s="228"/>
      <c r="HNJ37" s="226" t="s">
        <v>10</v>
      </c>
      <c r="HNK37" s="227"/>
      <c r="HNL37" s="227"/>
      <c r="HNM37" s="227"/>
      <c r="HNN37" s="227"/>
      <c r="HNO37" s="227"/>
      <c r="HNP37" s="227"/>
      <c r="HNQ37" s="228"/>
      <c r="HNR37" s="226" t="s">
        <v>10</v>
      </c>
      <c r="HNS37" s="227"/>
      <c r="HNT37" s="227"/>
      <c r="HNU37" s="227"/>
      <c r="HNV37" s="227"/>
      <c r="HNW37" s="227"/>
      <c r="HNX37" s="227"/>
      <c r="HNY37" s="228"/>
      <c r="HNZ37" s="226" t="s">
        <v>10</v>
      </c>
      <c r="HOA37" s="227"/>
      <c r="HOB37" s="227"/>
      <c r="HOC37" s="227"/>
      <c r="HOD37" s="227"/>
      <c r="HOE37" s="227"/>
      <c r="HOF37" s="227"/>
      <c r="HOG37" s="228"/>
      <c r="HOH37" s="226" t="s">
        <v>10</v>
      </c>
      <c r="HOI37" s="227"/>
      <c r="HOJ37" s="227"/>
      <c r="HOK37" s="227"/>
      <c r="HOL37" s="227"/>
      <c r="HOM37" s="227"/>
      <c r="HON37" s="227"/>
      <c r="HOO37" s="228"/>
      <c r="HOP37" s="226" t="s">
        <v>10</v>
      </c>
      <c r="HOQ37" s="227"/>
      <c r="HOR37" s="227"/>
      <c r="HOS37" s="227"/>
      <c r="HOT37" s="227"/>
      <c r="HOU37" s="227"/>
      <c r="HOV37" s="227"/>
      <c r="HOW37" s="228"/>
      <c r="HOX37" s="226" t="s">
        <v>10</v>
      </c>
      <c r="HOY37" s="227"/>
      <c r="HOZ37" s="227"/>
      <c r="HPA37" s="227"/>
      <c r="HPB37" s="227"/>
      <c r="HPC37" s="227"/>
      <c r="HPD37" s="227"/>
      <c r="HPE37" s="228"/>
      <c r="HPF37" s="226" t="s">
        <v>10</v>
      </c>
      <c r="HPG37" s="227"/>
      <c r="HPH37" s="227"/>
      <c r="HPI37" s="227"/>
      <c r="HPJ37" s="227"/>
      <c r="HPK37" s="227"/>
      <c r="HPL37" s="227"/>
      <c r="HPM37" s="228"/>
      <c r="HPN37" s="226" t="s">
        <v>10</v>
      </c>
      <c r="HPO37" s="227"/>
      <c r="HPP37" s="227"/>
      <c r="HPQ37" s="227"/>
      <c r="HPR37" s="227"/>
      <c r="HPS37" s="227"/>
      <c r="HPT37" s="227"/>
      <c r="HPU37" s="228"/>
      <c r="HPV37" s="226" t="s">
        <v>10</v>
      </c>
      <c r="HPW37" s="227"/>
      <c r="HPX37" s="227"/>
      <c r="HPY37" s="227"/>
      <c r="HPZ37" s="227"/>
      <c r="HQA37" s="227"/>
      <c r="HQB37" s="227"/>
      <c r="HQC37" s="228"/>
      <c r="HQD37" s="226" t="s">
        <v>10</v>
      </c>
      <c r="HQE37" s="227"/>
      <c r="HQF37" s="227"/>
      <c r="HQG37" s="227"/>
      <c r="HQH37" s="227"/>
      <c r="HQI37" s="227"/>
      <c r="HQJ37" s="227"/>
      <c r="HQK37" s="228"/>
      <c r="HQL37" s="226" t="s">
        <v>10</v>
      </c>
      <c r="HQM37" s="227"/>
      <c r="HQN37" s="227"/>
      <c r="HQO37" s="227"/>
      <c r="HQP37" s="227"/>
      <c r="HQQ37" s="227"/>
      <c r="HQR37" s="227"/>
      <c r="HQS37" s="228"/>
      <c r="HQT37" s="226" t="s">
        <v>10</v>
      </c>
      <c r="HQU37" s="227"/>
      <c r="HQV37" s="227"/>
      <c r="HQW37" s="227"/>
      <c r="HQX37" s="227"/>
      <c r="HQY37" s="227"/>
      <c r="HQZ37" s="227"/>
      <c r="HRA37" s="228"/>
      <c r="HRB37" s="226" t="s">
        <v>10</v>
      </c>
      <c r="HRC37" s="227"/>
      <c r="HRD37" s="227"/>
      <c r="HRE37" s="227"/>
      <c r="HRF37" s="227"/>
      <c r="HRG37" s="227"/>
      <c r="HRH37" s="227"/>
      <c r="HRI37" s="228"/>
      <c r="HRJ37" s="226" t="s">
        <v>10</v>
      </c>
      <c r="HRK37" s="227"/>
      <c r="HRL37" s="227"/>
      <c r="HRM37" s="227"/>
      <c r="HRN37" s="227"/>
      <c r="HRO37" s="227"/>
      <c r="HRP37" s="227"/>
      <c r="HRQ37" s="228"/>
      <c r="HRR37" s="226" t="s">
        <v>10</v>
      </c>
      <c r="HRS37" s="227"/>
      <c r="HRT37" s="227"/>
      <c r="HRU37" s="227"/>
      <c r="HRV37" s="227"/>
      <c r="HRW37" s="227"/>
      <c r="HRX37" s="227"/>
      <c r="HRY37" s="228"/>
      <c r="HRZ37" s="226" t="s">
        <v>10</v>
      </c>
      <c r="HSA37" s="227"/>
      <c r="HSB37" s="227"/>
      <c r="HSC37" s="227"/>
      <c r="HSD37" s="227"/>
      <c r="HSE37" s="227"/>
      <c r="HSF37" s="227"/>
      <c r="HSG37" s="228"/>
      <c r="HSH37" s="226" t="s">
        <v>10</v>
      </c>
      <c r="HSI37" s="227"/>
      <c r="HSJ37" s="227"/>
      <c r="HSK37" s="227"/>
      <c r="HSL37" s="227"/>
      <c r="HSM37" s="227"/>
      <c r="HSN37" s="227"/>
      <c r="HSO37" s="228"/>
      <c r="HSP37" s="226" t="s">
        <v>10</v>
      </c>
      <c r="HSQ37" s="227"/>
      <c r="HSR37" s="227"/>
      <c r="HSS37" s="227"/>
      <c r="HST37" s="227"/>
      <c r="HSU37" s="227"/>
      <c r="HSV37" s="227"/>
      <c r="HSW37" s="228"/>
      <c r="HSX37" s="226" t="s">
        <v>10</v>
      </c>
      <c r="HSY37" s="227"/>
      <c r="HSZ37" s="227"/>
      <c r="HTA37" s="227"/>
      <c r="HTB37" s="227"/>
      <c r="HTC37" s="227"/>
      <c r="HTD37" s="227"/>
      <c r="HTE37" s="228"/>
      <c r="HTF37" s="226" t="s">
        <v>10</v>
      </c>
      <c r="HTG37" s="227"/>
      <c r="HTH37" s="227"/>
      <c r="HTI37" s="227"/>
      <c r="HTJ37" s="227"/>
      <c r="HTK37" s="227"/>
      <c r="HTL37" s="227"/>
      <c r="HTM37" s="228"/>
      <c r="HTN37" s="226" t="s">
        <v>10</v>
      </c>
      <c r="HTO37" s="227"/>
      <c r="HTP37" s="227"/>
      <c r="HTQ37" s="227"/>
      <c r="HTR37" s="227"/>
      <c r="HTS37" s="227"/>
      <c r="HTT37" s="227"/>
      <c r="HTU37" s="228"/>
      <c r="HTV37" s="226" t="s">
        <v>10</v>
      </c>
      <c r="HTW37" s="227"/>
      <c r="HTX37" s="227"/>
      <c r="HTY37" s="227"/>
      <c r="HTZ37" s="227"/>
      <c r="HUA37" s="227"/>
      <c r="HUB37" s="227"/>
      <c r="HUC37" s="228"/>
      <c r="HUD37" s="226" t="s">
        <v>10</v>
      </c>
      <c r="HUE37" s="227"/>
      <c r="HUF37" s="227"/>
      <c r="HUG37" s="227"/>
      <c r="HUH37" s="227"/>
      <c r="HUI37" s="227"/>
      <c r="HUJ37" s="227"/>
      <c r="HUK37" s="228"/>
      <c r="HUL37" s="226" t="s">
        <v>10</v>
      </c>
      <c r="HUM37" s="227"/>
      <c r="HUN37" s="227"/>
      <c r="HUO37" s="227"/>
      <c r="HUP37" s="227"/>
      <c r="HUQ37" s="227"/>
      <c r="HUR37" s="227"/>
      <c r="HUS37" s="228"/>
      <c r="HUT37" s="226" t="s">
        <v>10</v>
      </c>
      <c r="HUU37" s="227"/>
      <c r="HUV37" s="227"/>
      <c r="HUW37" s="227"/>
      <c r="HUX37" s="227"/>
      <c r="HUY37" s="227"/>
      <c r="HUZ37" s="227"/>
      <c r="HVA37" s="228"/>
      <c r="HVB37" s="226" t="s">
        <v>10</v>
      </c>
      <c r="HVC37" s="227"/>
      <c r="HVD37" s="227"/>
      <c r="HVE37" s="227"/>
      <c r="HVF37" s="227"/>
      <c r="HVG37" s="227"/>
      <c r="HVH37" s="227"/>
      <c r="HVI37" s="228"/>
      <c r="HVJ37" s="226" t="s">
        <v>10</v>
      </c>
      <c r="HVK37" s="227"/>
      <c r="HVL37" s="227"/>
      <c r="HVM37" s="227"/>
      <c r="HVN37" s="227"/>
      <c r="HVO37" s="227"/>
      <c r="HVP37" s="227"/>
      <c r="HVQ37" s="228"/>
      <c r="HVR37" s="226" t="s">
        <v>10</v>
      </c>
      <c r="HVS37" s="227"/>
      <c r="HVT37" s="227"/>
      <c r="HVU37" s="227"/>
      <c r="HVV37" s="227"/>
      <c r="HVW37" s="227"/>
      <c r="HVX37" s="227"/>
      <c r="HVY37" s="228"/>
      <c r="HVZ37" s="226" t="s">
        <v>10</v>
      </c>
      <c r="HWA37" s="227"/>
      <c r="HWB37" s="227"/>
      <c r="HWC37" s="227"/>
      <c r="HWD37" s="227"/>
      <c r="HWE37" s="227"/>
      <c r="HWF37" s="227"/>
      <c r="HWG37" s="228"/>
      <c r="HWH37" s="226" t="s">
        <v>10</v>
      </c>
      <c r="HWI37" s="227"/>
      <c r="HWJ37" s="227"/>
      <c r="HWK37" s="227"/>
      <c r="HWL37" s="227"/>
      <c r="HWM37" s="227"/>
      <c r="HWN37" s="227"/>
      <c r="HWO37" s="228"/>
      <c r="HWP37" s="226" t="s">
        <v>10</v>
      </c>
      <c r="HWQ37" s="227"/>
      <c r="HWR37" s="227"/>
      <c r="HWS37" s="227"/>
      <c r="HWT37" s="227"/>
      <c r="HWU37" s="227"/>
      <c r="HWV37" s="227"/>
      <c r="HWW37" s="228"/>
      <c r="HWX37" s="226" t="s">
        <v>10</v>
      </c>
      <c r="HWY37" s="227"/>
      <c r="HWZ37" s="227"/>
      <c r="HXA37" s="227"/>
      <c r="HXB37" s="227"/>
      <c r="HXC37" s="227"/>
      <c r="HXD37" s="227"/>
      <c r="HXE37" s="228"/>
      <c r="HXF37" s="226" t="s">
        <v>10</v>
      </c>
      <c r="HXG37" s="227"/>
      <c r="HXH37" s="227"/>
      <c r="HXI37" s="227"/>
      <c r="HXJ37" s="227"/>
      <c r="HXK37" s="227"/>
      <c r="HXL37" s="227"/>
      <c r="HXM37" s="228"/>
      <c r="HXN37" s="226" t="s">
        <v>10</v>
      </c>
      <c r="HXO37" s="227"/>
      <c r="HXP37" s="227"/>
      <c r="HXQ37" s="227"/>
      <c r="HXR37" s="227"/>
      <c r="HXS37" s="227"/>
      <c r="HXT37" s="227"/>
      <c r="HXU37" s="228"/>
      <c r="HXV37" s="226" t="s">
        <v>10</v>
      </c>
      <c r="HXW37" s="227"/>
      <c r="HXX37" s="227"/>
      <c r="HXY37" s="227"/>
      <c r="HXZ37" s="227"/>
      <c r="HYA37" s="227"/>
      <c r="HYB37" s="227"/>
      <c r="HYC37" s="228"/>
      <c r="HYD37" s="226" t="s">
        <v>10</v>
      </c>
      <c r="HYE37" s="227"/>
      <c r="HYF37" s="227"/>
      <c r="HYG37" s="227"/>
      <c r="HYH37" s="227"/>
      <c r="HYI37" s="227"/>
      <c r="HYJ37" s="227"/>
      <c r="HYK37" s="228"/>
      <c r="HYL37" s="226" t="s">
        <v>10</v>
      </c>
      <c r="HYM37" s="227"/>
      <c r="HYN37" s="227"/>
      <c r="HYO37" s="227"/>
      <c r="HYP37" s="227"/>
      <c r="HYQ37" s="227"/>
      <c r="HYR37" s="227"/>
      <c r="HYS37" s="228"/>
      <c r="HYT37" s="226" t="s">
        <v>10</v>
      </c>
      <c r="HYU37" s="227"/>
      <c r="HYV37" s="227"/>
      <c r="HYW37" s="227"/>
      <c r="HYX37" s="227"/>
      <c r="HYY37" s="227"/>
      <c r="HYZ37" s="227"/>
      <c r="HZA37" s="228"/>
      <c r="HZB37" s="226" t="s">
        <v>10</v>
      </c>
      <c r="HZC37" s="227"/>
      <c r="HZD37" s="227"/>
      <c r="HZE37" s="227"/>
      <c r="HZF37" s="227"/>
      <c r="HZG37" s="227"/>
      <c r="HZH37" s="227"/>
      <c r="HZI37" s="228"/>
      <c r="HZJ37" s="226" t="s">
        <v>10</v>
      </c>
      <c r="HZK37" s="227"/>
      <c r="HZL37" s="227"/>
      <c r="HZM37" s="227"/>
      <c r="HZN37" s="227"/>
      <c r="HZO37" s="227"/>
      <c r="HZP37" s="227"/>
      <c r="HZQ37" s="228"/>
      <c r="HZR37" s="226" t="s">
        <v>10</v>
      </c>
      <c r="HZS37" s="227"/>
      <c r="HZT37" s="227"/>
      <c r="HZU37" s="227"/>
      <c r="HZV37" s="227"/>
      <c r="HZW37" s="227"/>
      <c r="HZX37" s="227"/>
      <c r="HZY37" s="228"/>
      <c r="HZZ37" s="226" t="s">
        <v>10</v>
      </c>
      <c r="IAA37" s="227"/>
      <c r="IAB37" s="227"/>
      <c r="IAC37" s="227"/>
      <c r="IAD37" s="227"/>
      <c r="IAE37" s="227"/>
      <c r="IAF37" s="227"/>
      <c r="IAG37" s="228"/>
      <c r="IAH37" s="226" t="s">
        <v>10</v>
      </c>
      <c r="IAI37" s="227"/>
      <c r="IAJ37" s="227"/>
      <c r="IAK37" s="227"/>
      <c r="IAL37" s="227"/>
      <c r="IAM37" s="227"/>
      <c r="IAN37" s="227"/>
      <c r="IAO37" s="228"/>
      <c r="IAP37" s="226" t="s">
        <v>10</v>
      </c>
      <c r="IAQ37" s="227"/>
      <c r="IAR37" s="227"/>
      <c r="IAS37" s="227"/>
      <c r="IAT37" s="227"/>
      <c r="IAU37" s="227"/>
      <c r="IAV37" s="227"/>
      <c r="IAW37" s="228"/>
      <c r="IAX37" s="226" t="s">
        <v>10</v>
      </c>
      <c r="IAY37" s="227"/>
      <c r="IAZ37" s="227"/>
      <c r="IBA37" s="227"/>
      <c r="IBB37" s="227"/>
      <c r="IBC37" s="227"/>
      <c r="IBD37" s="227"/>
      <c r="IBE37" s="228"/>
      <c r="IBF37" s="226" t="s">
        <v>10</v>
      </c>
      <c r="IBG37" s="227"/>
      <c r="IBH37" s="227"/>
      <c r="IBI37" s="227"/>
      <c r="IBJ37" s="227"/>
      <c r="IBK37" s="227"/>
      <c r="IBL37" s="227"/>
      <c r="IBM37" s="228"/>
      <c r="IBN37" s="226" t="s">
        <v>10</v>
      </c>
      <c r="IBO37" s="227"/>
      <c r="IBP37" s="227"/>
      <c r="IBQ37" s="227"/>
      <c r="IBR37" s="227"/>
      <c r="IBS37" s="227"/>
      <c r="IBT37" s="227"/>
      <c r="IBU37" s="228"/>
      <c r="IBV37" s="226" t="s">
        <v>10</v>
      </c>
      <c r="IBW37" s="227"/>
      <c r="IBX37" s="227"/>
      <c r="IBY37" s="227"/>
      <c r="IBZ37" s="227"/>
      <c r="ICA37" s="227"/>
      <c r="ICB37" s="227"/>
      <c r="ICC37" s="228"/>
      <c r="ICD37" s="226" t="s">
        <v>10</v>
      </c>
      <c r="ICE37" s="227"/>
      <c r="ICF37" s="227"/>
      <c r="ICG37" s="227"/>
      <c r="ICH37" s="227"/>
      <c r="ICI37" s="227"/>
      <c r="ICJ37" s="227"/>
      <c r="ICK37" s="228"/>
      <c r="ICL37" s="226" t="s">
        <v>10</v>
      </c>
      <c r="ICM37" s="227"/>
      <c r="ICN37" s="227"/>
      <c r="ICO37" s="227"/>
      <c r="ICP37" s="227"/>
      <c r="ICQ37" s="227"/>
      <c r="ICR37" s="227"/>
      <c r="ICS37" s="228"/>
      <c r="ICT37" s="226" t="s">
        <v>10</v>
      </c>
      <c r="ICU37" s="227"/>
      <c r="ICV37" s="227"/>
      <c r="ICW37" s="227"/>
      <c r="ICX37" s="227"/>
      <c r="ICY37" s="227"/>
      <c r="ICZ37" s="227"/>
      <c r="IDA37" s="228"/>
      <c r="IDB37" s="226" t="s">
        <v>10</v>
      </c>
      <c r="IDC37" s="227"/>
      <c r="IDD37" s="227"/>
      <c r="IDE37" s="227"/>
      <c r="IDF37" s="227"/>
      <c r="IDG37" s="227"/>
      <c r="IDH37" s="227"/>
      <c r="IDI37" s="228"/>
      <c r="IDJ37" s="226" t="s">
        <v>10</v>
      </c>
      <c r="IDK37" s="227"/>
      <c r="IDL37" s="227"/>
      <c r="IDM37" s="227"/>
      <c r="IDN37" s="227"/>
      <c r="IDO37" s="227"/>
      <c r="IDP37" s="227"/>
      <c r="IDQ37" s="228"/>
      <c r="IDR37" s="226" t="s">
        <v>10</v>
      </c>
      <c r="IDS37" s="227"/>
      <c r="IDT37" s="227"/>
      <c r="IDU37" s="227"/>
      <c r="IDV37" s="227"/>
      <c r="IDW37" s="227"/>
      <c r="IDX37" s="227"/>
      <c r="IDY37" s="228"/>
      <c r="IDZ37" s="226" t="s">
        <v>10</v>
      </c>
      <c r="IEA37" s="227"/>
      <c r="IEB37" s="227"/>
      <c r="IEC37" s="227"/>
      <c r="IED37" s="227"/>
      <c r="IEE37" s="227"/>
      <c r="IEF37" s="227"/>
      <c r="IEG37" s="228"/>
      <c r="IEH37" s="226" t="s">
        <v>10</v>
      </c>
      <c r="IEI37" s="227"/>
      <c r="IEJ37" s="227"/>
      <c r="IEK37" s="227"/>
      <c r="IEL37" s="227"/>
      <c r="IEM37" s="227"/>
      <c r="IEN37" s="227"/>
      <c r="IEO37" s="228"/>
      <c r="IEP37" s="226" t="s">
        <v>10</v>
      </c>
      <c r="IEQ37" s="227"/>
      <c r="IER37" s="227"/>
      <c r="IES37" s="227"/>
      <c r="IET37" s="227"/>
      <c r="IEU37" s="227"/>
      <c r="IEV37" s="227"/>
      <c r="IEW37" s="228"/>
      <c r="IEX37" s="226" t="s">
        <v>10</v>
      </c>
      <c r="IEY37" s="227"/>
      <c r="IEZ37" s="227"/>
      <c r="IFA37" s="227"/>
      <c r="IFB37" s="227"/>
      <c r="IFC37" s="227"/>
      <c r="IFD37" s="227"/>
      <c r="IFE37" s="228"/>
      <c r="IFF37" s="226" t="s">
        <v>10</v>
      </c>
      <c r="IFG37" s="227"/>
      <c r="IFH37" s="227"/>
      <c r="IFI37" s="227"/>
      <c r="IFJ37" s="227"/>
      <c r="IFK37" s="227"/>
      <c r="IFL37" s="227"/>
      <c r="IFM37" s="228"/>
      <c r="IFN37" s="226" t="s">
        <v>10</v>
      </c>
      <c r="IFO37" s="227"/>
      <c r="IFP37" s="227"/>
      <c r="IFQ37" s="227"/>
      <c r="IFR37" s="227"/>
      <c r="IFS37" s="227"/>
      <c r="IFT37" s="227"/>
      <c r="IFU37" s="228"/>
      <c r="IFV37" s="226" t="s">
        <v>10</v>
      </c>
      <c r="IFW37" s="227"/>
      <c r="IFX37" s="227"/>
      <c r="IFY37" s="227"/>
      <c r="IFZ37" s="227"/>
      <c r="IGA37" s="227"/>
      <c r="IGB37" s="227"/>
      <c r="IGC37" s="228"/>
      <c r="IGD37" s="226" t="s">
        <v>10</v>
      </c>
      <c r="IGE37" s="227"/>
      <c r="IGF37" s="227"/>
      <c r="IGG37" s="227"/>
      <c r="IGH37" s="227"/>
      <c r="IGI37" s="227"/>
      <c r="IGJ37" s="227"/>
      <c r="IGK37" s="228"/>
      <c r="IGL37" s="226" t="s">
        <v>10</v>
      </c>
      <c r="IGM37" s="227"/>
      <c r="IGN37" s="227"/>
      <c r="IGO37" s="227"/>
      <c r="IGP37" s="227"/>
      <c r="IGQ37" s="227"/>
      <c r="IGR37" s="227"/>
      <c r="IGS37" s="228"/>
      <c r="IGT37" s="226" t="s">
        <v>10</v>
      </c>
      <c r="IGU37" s="227"/>
      <c r="IGV37" s="227"/>
      <c r="IGW37" s="227"/>
      <c r="IGX37" s="227"/>
      <c r="IGY37" s="227"/>
      <c r="IGZ37" s="227"/>
      <c r="IHA37" s="228"/>
      <c r="IHB37" s="226" t="s">
        <v>10</v>
      </c>
      <c r="IHC37" s="227"/>
      <c r="IHD37" s="227"/>
      <c r="IHE37" s="227"/>
      <c r="IHF37" s="227"/>
      <c r="IHG37" s="227"/>
      <c r="IHH37" s="227"/>
      <c r="IHI37" s="228"/>
      <c r="IHJ37" s="226" t="s">
        <v>10</v>
      </c>
      <c r="IHK37" s="227"/>
      <c r="IHL37" s="227"/>
      <c r="IHM37" s="227"/>
      <c r="IHN37" s="227"/>
      <c r="IHO37" s="227"/>
      <c r="IHP37" s="227"/>
      <c r="IHQ37" s="228"/>
      <c r="IHR37" s="226" t="s">
        <v>10</v>
      </c>
      <c r="IHS37" s="227"/>
      <c r="IHT37" s="227"/>
      <c r="IHU37" s="227"/>
      <c r="IHV37" s="227"/>
      <c r="IHW37" s="227"/>
      <c r="IHX37" s="227"/>
      <c r="IHY37" s="228"/>
      <c r="IHZ37" s="226" t="s">
        <v>10</v>
      </c>
      <c r="IIA37" s="227"/>
      <c r="IIB37" s="227"/>
      <c r="IIC37" s="227"/>
      <c r="IID37" s="227"/>
      <c r="IIE37" s="227"/>
      <c r="IIF37" s="227"/>
      <c r="IIG37" s="228"/>
      <c r="IIH37" s="226" t="s">
        <v>10</v>
      </c>
      <c r="III37" s="227"/>
      <c r="IIJ37" s="227"/>
      <c r="IIK37" s="227"/>
      <c r="IIL37" s="227"/>
      <c r="IIM37" s="227"/>
      <c r="IIN37" s="227"/>
      <c r="IIO37" s="228"/>
      <c r="IIP37" s="226" t="s">
        <v>10</v>
      </c>
      <c r="IIQ37" s="227"/>
      <c r="IIR37" s="227"/>
      <c r="IIS37" s="227"/>
      <c r="IIT37" s="227"/>
      <c r="IIU37" s="227"/>
      <c r="IIV37" s="227"/>
      <c r="IIW37" s="228"/>
      <c r="IIX37" s="226" t="s">
        <v>10</v>
      </c>
      <c r="IIY37" s="227"/>
      <c r="IIZ37" s="227"/>
      <c r="IJA37" s="227"/>
      <c r="IJB37" s="227"/>
      <c r="IJC37" s="227"/>
      <c r="IJD37" s="227"/>
      <c r="IJE37" s="228"/>
      <c r="IJF37" s="226" t="s">
        <v>10</v>
      </c>
      <c r="IJG37" s="227"/>
      <c r="IJH37" s="227"/>
      <c r="IJI37" s="227"/>
      <c r="IJJ37" s="227"/>
      <c r="IJK37" s="227"/>
      <c r="IJL37" s="227"/>
      <c r="IJM37" s="228"/>
      <c r="IJN37" s="226" t="s">
        <v>10</v>
      </c>
      <c r="IJO37" s="227"/>
      <c r="IJP37" s="227"/>
      <c r="IJQ37" s="227"/>
      <c r="IJR37" s="227"/>
      <c r="IJS37" s="227"/>
      <c r="IJT37" s="227"/>
      <c r="IJU37" s="228"/>
      <c r="IJV37" s="226" t="s">
        <v>10</v>
      </c>
      <c r="IJW37" s="227"/>
      <c r="IJX37" s="227"/>
      <c r="IJY37" s="227"/>
      <c r="IJZ37" s="227"/>
      <c r="IKA37" s="227"/>
      <c r="IKB37" s="227"/>
      <c r="IKC37" s="228"/>
      <c r="IKD37" s="226" t="s">
        <v>10</v>
      </c>
      <c r="IKE37" s="227"/>
      <c r="IKF37" s="227"/>
      <c r="IKG37" s="227"/>
      <c r="IKH37" s="227"/>
      <c r="IKI37" s="227"/>
      <c r="IKJ37" s="227"/>
      <c r="IKK37" s="228"/>
      <c r="IKL37" s="226" t="s">
        <v>10</v>
      </c>
      <c r="IKM37" s="227"/>
      <c r="IKN37" s="227"/>
      <c r="IKO37" s="227"/>
      <c r="IKP37" s="227"/>
      <c r="IKQ37" s="227"/>
      <c r="IKR37" s="227"/>
      <c r="IKS37" s="228"/>
      <c r="IKT37" s="226" t="s">
        <v>10</v>
      </c>
      <c r="IKU37" s="227"/>
      <c r="IKV37" s="227"/>
      <c r="IKW37" s="227"/>
      <c r="IKX37" s="227"/>
      <c r="IKY37" s="227"/>
      <c r="IKZ37" s="227"/>
      <c r="ILA37" s="228"/>
      <c r="ILB37" s="226" t="s">
        <v>10</v>
      </c>
      <c r="ILC37" s="227"/>
      <c r="ILD37" s="227"/>
      <c r="ILE37" s="227"/>
      <c r="ILF37" s="227"/>
      <c r="ILG37" s="227"/>
      <c r="ILH37" s="227"/>
      <c r="ILI37" s="228"/>
      <c r="ILJ37" s="226" t="s">
        <v>10</v>
      </c>
      <c r="ILK37" s="227"/>
      <c r="ILL37" s="227"/>
      <c r="ILM37" s="227"/>
      <c r="ILN37" s="227"/>
      <c r="ILO37" s="227"/>
      <c r="ILP37" s="227"/>
      <c r="ILQ37" s="228"/>
      <c r="ILR37" s="226" t="s">
        <v>10</v>
      </c>
      <c r="ILS37" s="227"/>
      <c r="ILT37" s="227"/>
      <c r="ILU37" s="227"/>
      <c r="ILV37" s="227"/>
      <c r="ILW37" s="227"/>
      <c r="ILX37" s="227"/>
      <c r="ILY37" s="228"/>
      <c r="ILZ37" s="226" t="s">
        <v>10</v>
      </c>
      <c r="IMA37" s="227"/>
      <c r="IMB37" s="227"/>
      <c r="IMC37" s="227"/>
      <c r="IMD37" s="227"/>
      <c r="IME37" s="227"/>
      <c r="IMF37" s="227"/>
      <c r="IMG37" s="228"/>
      <c r="IMH37" s="226" t="s">
        <v>10</v>
      </c>
      <c r="IMI37" s="227"/>
      <c r="IMJ37" s="227"/>
      <c r="IMK37" s="227"/>
      <c r="IML37" s="227"/>
      <c r="IMM37" s="227"/>
      <c r="IMN37" s="227"/>
      <c r="IMO37" s="228"/>
      <c r="IMP37" s="226" t="s">
        <v>10</v>
      </c>
      <c r="IMQ37" s="227"/>
      <c r="IMR37" s="227"/>
      <c r="IMS37" s="227"/>
      <c r="IMT37" s="227"/>
      <c r="IMU37" s="227"/>
      <c r="IMV37" s="227"/>
      <c r="IMW37" s="228"/>
      <c r="IMX37" s="226" t="s">
        <v>10</v>
      </c>
      <c r="IMY37" s="227"/>
      <c r="IMZ37" s="227"/>
      <c r="INA37" s="227"/>
      <c r="INB37" s="227"/>
      <c r="INC37" s="227"/>
      <c r="IND37" s="227"/>
      <c r="INE37" s="228"/>
      <c r="INF37" s="226" t="s">
        <v>10</v>
      </c>
      <c r="ING37" s="227"/>
      <c r="INH37" s="227"/>
      <c r="INI37" s="227"/>
      <c r="INJ37" s="227"/>
      <c r="INK37" s="227"/>
      <c r="INL37" s="227"/>
      <c r="INM37" s="228"/>
      <c r="INN37" s="226" t="s">
        <v>10</v>
      </c>
      <c r="INO37" s="227"/>
      <c r="INP37" s="227"/>
      <c r="INQ37" s="227"/>
      <c r="INR37" s="227"/>
      <c r="INS37" s="227"/>
      <c r="INT37" s="227"/>
      <c r="INU37" s="228"/>
      <c r="INV37" s="226" t="s">
        <v>10</v>
      </c>
      <c r="INW37" s="227"/>
      <c r="INX37" s="227"/>
      <c r="INY37" s="227"/>
      <c r="INZ37" s="227"/>
      <c r="IOA37" s="227"/>
      <c r="IOB37" s="227"/>
      <c r="IOC37" s="228"/>
      <c r="IOD37" s="226" t="s">
        <v>10</v>
      </c>
      <c r="IOE37" s="227"/>
      <c r="IOF37" s="227"/>
      <c r="IOG37" s="227"/>
      <c r="IOH37" s="227"/>
      <c r="IOI37" s="227"/>
      <c r="IOJ37" s="227"/>
      <c r="IOK37" s="228"/>
      <c r="IOL37" s="226" t="s">
        <v>10</v>
      </c>
      <c r="IOM37" s="227"/>
      <c r="ION37" s="227"/>
      <c r="IOO37" s="227"/>
      <c r="IOP37" s="227"/>
      <c r="IOQ37" s="227"/>
      <c r="IOR37" s="227"/>
      <c r="IOS37" s="228"/>
      <c r="IOT37" s="226" t="s">
        <v>10</v>
      </c>
      <c r="IOU37" s="227"/>
      <c r="IOV37" s="227"/>
      <c r="IOW37" s="227"/>
      <c r="IOX37" s="227"/>
      <c r="IOY37" s="227"/>
      <c r="IOZ37" s="227"/>
      <c r="IPA37" s="228"/>
      <c r="IPB37" s="226" t="s">
        <v>10</v>
      </c>
      <c r="IPC37" s="227"/>
      <c r="IPD37" s="227"/>
      <c r="IPE37" s="227"/>
      <c r="IPF37" s="227"/>
      <c r="IPG37" s="227"/>
      <c r="IPH37" s="227"/>
      <c r="IPI37" s="228"/>
      <c r="IPJ37" s="226" t="s">
        <v>10</v>
      </c>
      <c r="IPK37" s="227"/>
      <c r="IPL37" s="227"/>
      <c r="IPM37" s="227"/>
      <c r="IPN37" s="227"/>
      <c r="IPO37" s="227"/>
      <c r="IPP37" s="227"/>
      <c r="IPQ37" s="228"/>
      <c r="IPR37" s="226" t="s">
        <v>10</v>
      </c>
      <c r="IPS37" s="227"/>
      <c r="IPT37" s="227"/>
      <c r="IPU37" s="227"/>
      <c r="IPV37" s="227"/>
      <c r="IPW37" s="227"/>
      <c r="IPX37" s="227"/>
      <c r="IPY37" s="228"/>
      <c r="IPZ37" s="226" t="s">
        <v>10</v>
      </c>
      <c r="IQA37" s="227"/>
      <c r="IQB37" s="227"/>
      <c r="IQC37" s="227"/>
      <c r="IQD37" s="227"/>
      <c r="IQE37" s="227"/>
      <c r="IQF37" s="227"/>
      <c r="IQG37" s="228"/>
      <c r="IQH37" s="226" t="s">
        <v>10</v>
      </c>
      <c r="IQI37" s="227"/>
      <c r="IQJ37" s="227"/>
      <c r="IQK37" s="227"/>
      <c r="IQL37" s="227"/>
      <c r="IQM37" s="227"/>
      <c r="IQN37" s="227"/>
      <c r="IQO37" s="228"/>
      <c r="IQP37" s="226" t="s">
        <v>10</v>
      </c>
      <c r="IQQ37" s="227"/>
      <c r="IQR37" s="227"/>
      <c r="IQS37" s="227"/>
      <c r="IQT37" s="227"/>
      <c r="IQU37" s="227"/>
      <c r="IQV37" s="227"/>
      <c r="IQW37" s="228"/>
      <c r="IQX37" s="226" t="s">
        <v>10</v>
      </c>
      <c r="IQY37" s="227"/>
      <c r="IQZ37" s="227"/>
      <c r="IRA37" s="227"/>
      <c r="IRB37" s="227"/>
      <c r="IRC37" s="227"/>
      <c r="IRD37" s="227"/>
      <c r="IRE37" s="228"/>
      <c r="IRF37" s="226" t="s">
        <v>10</v>
      </c>
      <c r="IRG37" s="227"/>
      <c r="IRH37" s="227"/>
      <c r="IRI37" s="227"/>
      <c r="IRJ37" s="227"/>
      <c r="IRK37" s="227"/>
      <c r="IRL37" s="227"/>
      <c r="IRM37" s="228"/>
      <c r="IRN37" s="226" t="s">
        <v>10</v>
      </c>
      <c r="IRO37" s="227"/>
      <c r="IRP37" s="227"/>
      <c r="IRQ37" s="227"/>
      <c r="IRR37" s="227"/>
      <c r="IRS37" s="227"/>
      <c r="IRT37" s="227"/>
      <c r="IRU37" s="228"/>
      <c r="IRV37" s="226" t="s">
        <v>10</v>
      </c>
      <c r="IRW37" s="227"/>
      <c r="IRX37" s="227"/>
      <c r="IRY37" s="227"/>
      <c r="IRZ37" s="227"/>
      <c r="ISA37" s="227"/>
      <c r="ISB37" s="227"/>
      <c r="ISC37" s="228"/>
      <c r="ISD37" s="226" t="s">
        <v>10</v>
      </c>
      <c r="ISE37" s="227"/>
      <c r="ISF37" s="227"/>
      <c r="ISG37" s="227"/>
      <c r="ISH37" s="227"/>
      <c r="ISI37" s="227"/>
      <c r="ISJ37" s="227"/>
      <c r="ISK37" s="228"/>
      <c r="ISL37" s="226" t="s">
        <v>10</v>
      </c>
      <c r="ISM37" s="227"/>
      <c r="ISN37" s="227"/>
      <c r="ISO37" s="227"/>
      <c r="ISP37" s="227"/>
      <c r="ISQ37" s="227"/>
      <c r="ISR37" s="227"/>
      <c r="ISS37" s="228"/>
      <c r="IST37" s="226" t="s">
        <v>10</v>
      </c>
      <c r="ISU37" s="227"/>
      <c r="ISV37" s="227"/>
      <c r="ISW37" s="227"/>
      <c r="ISX37" s="227"/>
      <c r="ISY37" s="227"/>
      <c r="ISZ37" s="227"/>
      <c r="ITA37" s="228"/>
      <c r="ITB37" s="226" t="s">
        <v>10</v>
      </c>
      <c r="ITC37" s="227"/>
      <c r="ITD37" s="227"/>
      <c r="ITE37" s="227"/>
      <c r="ITF37" s="227"/>
      <c r="ITG37" s="227"/>
      <c r="ITH37" s="227"/>
      <c r="ITI37" s="228"/>
      <c r="ITJ37" s="226" t="s">
        <v>10</v>
      </c>
      <c r="ITK37" s="227"/>
      <c r="ITL37" s="227"/>
      <c r="ITM37" s="227"/>
      <c r="ITN37" s="227"/>
      <c r="ITO37" s="227"/>
      <c r="ITP37" s="227"/>
      <c r="ITQ37" s="228"/>
      <c r="ITR37" s="226" t="s">
        <v>10</v>
      </c>
      <c r="ITS37" s="227"/>
      <c r="ITT37" s="227"/>
      <c r="ITU37" s="227"/>
      <c r="ITV37" s="227"/>
      <c r="ITW37" s="227"/>
      <c r="ITX37" s="227"/>
      <c r="ITY37" s="228"/>
      <c r="ITZ37" s="226" t="s">
        <v>10</v>
      </c>
      <c r="IUA37" s="227"/>
      <c r="IUB37" s="227"/>
      <c r="IUC37" s="227"/>
      <c r="IUD37" s="227"/>
      <c r="IUE37" s="227"/>
      <c r="IUF37" s="227"/>
      <c r="IUG37" s="228"/>
      <c r="IUH37" s="226" t="s">
        <v>10</v>
      </c>
      <c r="IUI37" s="227"/>
      <c r="IUJ37" s="227"/>
      <c r="IUK37" s="227"/>
      <c r="IUL37" s="227"/>
      <c r="IUM37" s="227"/>
      <c r="IUN37" s="227"/>
      <c r="IUO37" s="228"/>
      <c r="IUP37" s="226" t="s">
        <v>10</v>
      </c>
      <c r="IUQ37" s="227"/>
      <c r="IUR37" s="227"/>
      <c r="IUS37" s="227"/>
      <c r="IUT37" s="227"/>
      <c r="IUU37" s="227"/>
      <c r="IUV37" s="227"/>
      <c r="IUW37" s="228"/>
      <c r="IUX37" s="226" t="s">
        <v>10</v>
      </c>
      <c r="IUY37" s="227"/>
      <c r="IUZ37" s="227"/>
      <c r="IVA37" s="227"/>
      <c r="IVB37" s="227"/>
      <c r="IVC37" s="227"/>
      <c r="IVD37" s="227"/>
      <c r="IVE37" s="228"/>
      <c r="IVF37" s="226" t="s">
        <v>10</v>
      </c>
      <c r="IVG37" s="227"/>
      <c r="IVH37" s="227"/>
      <c r="IVI37" s="227"/>
      <c r="IVJ37" s="227"/>
      <c r="IVK37" s="227"/>
      <c r="IVL37" s="227"/>
      <c r="IVM37" s="228"/>
      <c r="IVN37" s="226" t="s">
        <v>10</v>
      </c>
      <c r="IVO37" s="227"/>
      <c r="IVP37" s="227"/>
      <c r="IVQ37" s="227"/>
      <c r="IVR37" s="227"/>
      <c r="IVS37" s="227"/>
      <c r="IVT37" s="227"/>
      <c r="IVU37" s="228"/>
      <c r="IVV37" s="226" t="s">
        <v>10</v>
      </c>
      <c r="IVW37" s="227"/>
      <c r="IVX37" s="227"/>
      <c r="IVY37" s="227"/>
      <c r="IVZ37" s="227"/>
      <c r="IWA37" s="227"/>
      <c r="IWB37" s="227"/>
      <c r="IWC37" s="228"/>
      <c r="IWD37" s="226" t="s">
        <v>10</v>
      </c>
      <c r="IWE37" s="227"/>
      <c r="IWF37" s="227"/>
      <c r="IWG37" s="227"/>
      <c r="IWH37" s="227"/>
      <c r="IWI37" s="227"/>
      <c r="IWJ37" s="227"/>
      <c r="IWK37" s="228"/>
      <c r="IWL37" s="226" t="s">
        <v>10</v>
      </c>
      <c r="IWM37" s="227"/>
      <c r="IWN37" s="227"/>
      <c r="IWO37" s="227"/>
      <c r="IWP37" s="227"/>
      <c r="IWQ37" s="227"/>
      <c r="IWR37" s="227"/>
      <c r="IWS37" s="228"/>
      <c r="IWT37" s="226" t="s">
        <v>10</v>
      </c>
      <c r="IWU37" s="227"/>
      <c r="IWV37" s="227"/>
      <c r="IWW37" s="227"/>
      <c r="IWX37" s="227"/>
      <c r="IWY37" s="227"/>
      <c r="IWZ37" s="227"/>
      <c r="IXA37" s="228"/>
      <c r="IXB37" s="226" t="s">
        <v>10</v>
      </c>
      <c r="IXC37" s="227"/>
      <c r="IXD37" s="227"/>
      <c r="IXE37" s="227"/>
      <c r="IXF37" s="227"/>
      <c r="IXG37" s="227"/>
      <c r="IXH37" s="227"/>
      <c r="IXI37" s="228"/>
      <c r="IXJ37" s="226" t="s">
        <v>10</v>
      </c>
      <c r="IXK37" s="227"/>
      <c r="IXL37" s="227"/>
      <c r="IXM37" s="227"/>
      <c r="IXN37" s="227"/>
      <c r="IXO37" s="227"/>
      <c r="IXP37" s="227"/>
      <c r="IXQ37" s="228"/>
      <c r="IXR37" s="226" t="s">
        <v>10</v>
      </c>
      <c r="IXS37" s="227"/>
      <c r="IXT37" s="227"/>
      <c r="IXU37" s="227"/>
      <c r="IXV37" s="227"/>
      <c r="IXW37" s="227"/>
      <c r="IXX37" s="227"/>
      <c r="IXY37" s="228"/>
      <c r="IXZ37" s="226" t="s">
        <v>10</v>
      </c>
      <c r="IYA37" s="227"/>
      <c r="IYB37" s="227"/>
      <c r="IYC37" s="227"/>
      <c r="IYD37" s="227"/>
      <c r="IYE37" s="227"/>
      <c r="IYF37" s="227"/>
      <c r="IYG37" s="228"/>
      <c r="IYH37" s="226" t="s">
        <v>10</v>
      </c>
      <c r="IYI37" s="227"/>
      <c r="IYJ37" s="227"/>
      <c r="IYK37" s="227"/>
      <c r="IYL37" s="227"/>
      <c r="IYM37" s="227"/>
      <c r="IYN37" s="227"/>
      <c r="IYO37" s="228"/>
      <c r="IYP37" s="226" t="s">
        <v>10</v>
      </c>
      <c r="IYQ37" s="227"/>
      <c r="IYR37" s="227"/>
      <c r="IYS37" s="227"/>
      <c r="IYT37" s="227"/>
      <c r="IYU37" s="227"/>
      <c r="IYV37" s="227"/>
      <c r="IYW37" s="228"/>
      <c r="IYX37" s="226" t="s">
        <v>10</v>
      </c>
      <c r="IYY37" s="227"/>
      <c r="IYZ37" s="227"/>
      <c r="IZA37" s="227"/>
      <c r="IZB37" s="227"/>
      <c r="IZC37" s="227"/>
      <c r="IZD37" s="227"/>
      <c r="IZE37" s="228"/>
      <c r="IZF37" s="226" t="s">
        <v>10</v>
      </c>
      <c r="IZG37" s="227"/>
      <c r="IZH37" s="227"/>
      <c r="IZI37" s="227"/>
      <c r="IZJ37" s="227"/>
      <c r="IZK37" s="227"/>
      <c r="IZL37" s="227"/>
      <c r="IZM37" s="228"/>
      <c r="IZN37" s="226" t="s">
        <v>10</v>
      </c>
      <c r="IZO37" s="227"/>
      <c r="IZP37" s="227"/>
      <c r="IZQ37" s="227"/>
      <c r="IZR37" s="227"/>
      <c r="IZS37" s="227"/>
      <c r="IZT37" s="227"/>
      <c r="IZU37" s="228"/>
      <c r="IZV37" s="226" t="s">
        <v>10</v>
      </c>
      <c r="IZW37" s="227"/>
      <c r="IZX37" s="227"/>
      <c r="IZY37" s="227"/>
      <c r="IZZ37" s="227"/>
      <c r="JAA37" s="227"/>
      <c r="JAB37" s="227"/>
      <c r="JAC37" s="228"/>
      <c r="JAD37" s="226" t="s">
        <v>10</v>
      </c>
      <c r="JAE37" s="227"/>
      <c r="JAF37" s="227"/>
      <c r="JAG37" s="227"/>
      <c r="JAH37" s="227"/>
      <c r="JAI37" s="227"/>
      <c r="JAJ37" s="227"/>
      <c r="JAK37" s="228"/>
      <c r="JAL37" s="226" t="s">
        <v>10</v>
      </c>
      <c r="JAM37" s="227"/>
      <c r="JAN37" s="227"/>
      <c r="JAO37" s="227"/>
      <c r="JAP37" s="227"/>
      <c r="JAQ37" s="227"/>
      <c r="JAR37" s="227"/>
      <c r="JAS37" s="228"/>
      <c r="JAT37" s="226" t="s">
        <v>10</v>
      </c>
      <c r="JAU37" s="227"/>
      <c r="JAV37" s="227"/>
      <c r="JAW37" s="227"/>
      <c r="JAX37" s="227"/>
      <c r="JAY37" s="227"/>
      <c r="JAZ37" s="227"/>
      <c r="JBA37" s="228"/>
      <c r="JBB37" s="226" t="s">
        <v>10</v>
      </c>
      <c r="JBC37" s="227"/>
      <c r="JBD37" s="227"/>
      <c r="JBE37" s="227"/>
      <c r="JBF37" s="227"/>
      <c r="JBG37" s="227"/>
      <c r="JBH37" s="227"/>
      <c r="JBI37" s="228"/>
      <c r="JBJ37" s="226" t="s">
        <v>10</v>
      </c>
      <c r="JBK37" s="227"/>
      <c r="JBL37" s="227"/>
      <c r="JBM37" s="227"/>
      <c r="JBN37" s="227"/>
      <c r="JBO37" s="227"/>
      <c r="JBP37" s="227"/>
      <c r="JBQ37" s="228"/>
      <c r="JBR37" s="226" t="s">
        <v>10</v>
      </c>
      <c r="JBS37" s="227"/>
      <c r="JBT37" s="227"/>
      <c r="JBU37" s="227"/>
      <c r="JBV37" s="227"/>
      <c r="JBW37" s="227"/>
      <c r="JBX37" s="227"/>
      <c r="JBY37" s="228"/>
      <c r="JBZ37" s="226" t="s">
        <v>10</v>
      </c>
      <c r="JCA37" s="227"/>
      <c r="JCB37" s="227"/>
      <c r="JCC37" s="227"/>
      <c r="JCD37" s="227"/>
      <c r="JCE37" s="227"/>
      <c r="JCF37" s="227"/>
      <c r="JCG37" s="228"/>
      <c r="JCH37" s="226" t="s">
        <v>10</v>
      </c>
      <c r="JCI37" s="227"/>
      <c r="JCJ37" s="227"/>
      <c r="JCK37" s="227"/>
      <c r="JCL37" s="227"/>
      <c r="JCM37" s="227"/>
      <c r="JCN37" s="227"/>
      <c r="JCO37" s="228"/>
      <c r="JCP37" s="226" t="s">
        <v>10</v>
      </c>
      <c r="JCQ37" s="227"/>
      <c r="JCR37" s="227"/>
      <c r="JCS37" s="227"/>
      <c r="JCT37" s="227"/>
      <c r="JCU37" s="227"/>
      <c r="JCV37" s="227"/>
      <c r="JCW37" s="228"/>
      <c r="JCX37" s="226" t="s">
        <v>10</v>
      </c>
      <c r="JCY37" s="227"/>
      <c r="JCZ37" s="227"/>
      <c r="JDA37" s="227"/>
      <c r="JDB37" s="227"/>
      <c r="JDC37" s="227"/>
      <c r="JDD37" s="227"/>
      <c r="JDE37" s="228"/>
      <c r="JDF37" s="226" t="s">
        <v>10</v>
      </c>
      <c r="JDG37" s="227"/>
      <c r="JDH37" s="227"/>
      <c r="JDI37" s="227"/>
      <c r="JDJ37" s="227"/>
      <c r="JDK37" s="227"/>
      <c r="JDL37" s="227"/>
      <c r="JDM37" s="228"/>
      <c r="JDN37" s="226" t="s">
        <v>10</v>
      </c>
      <c r="JDO37" s="227"/>
      <c r="JDP37" s="227"/>
      <c r="JDQ37" s="227"/>
      <c r="JDR37" s="227"/>
      <c r="JDS37" s="227"/>
      <c r="JDT37" s="227"/>
      <c r="JDU37" s="228"/>
      <c r="JDV37" s="226" t="s">
        <v>10</v>
      </c>
      <c r="JDW37" s="227"/>
      <c r="JDX37" s="227"/>
      <c r="JDY37" s="227"/>
      <c r="JDZ37" s="227"/>
      <c r="JEA37" s="227"/>
      <c r="JEB37" s="227"/>
      <c r="JEC37" s="228"/>
      <c r="JED37" s="226" t="s">
        <v>10</v>
      </c>
      <c r="JEE37" s="227"/>
      <c r="JEF37" s="227"/>
      <c r="JEG37" s="227"/>
      <c r="JEH37" s="227"/>
      <c r="JEI37" s="227"/>
      <c r="JEJ37" s="227"/>
      <c r="JEK37" s="228"/>
      <c r="JEL37" s="226" t="s">
        <v>10</v>
      </c>
      <c r="JEM37" s="227"/>
      <c r="JEN37" s="227"/>
      <c r="JEO37" s="227"/>
      <c r="JEP37" s="227"/>
      <c r="JEQ37" s="227"/>
      <c r="JER37" s="227"/>
      <c r="JES37" s="228"/>
      <c r="JET37" s="226" t="s">
        <v>10</v>
      </c>
      <c r="JEU37" s="227"/>
      <c r="JEV37" s="227"/>
      <c r="JEW37" s="227"/>
      <c r="JEX37" s="227"/>
      <c r="JEY37" s="227"/>
      <c r="JEZ37" s="227"/>
      <c r="JFA37" s="228"/>
      <c r="JFB37" s="226" t="s">
        <v>10</v>
      </c>
      <c r="JFC37" s="227"/>
      <c r="JFD37" s="227"/>
      <c r="JFE37" s="227"/>
      <c r="JFF37" s="227"/>
      <c r="JFG37" s="227"/>
      <c r="JFH37" s="227"/>
      <c r="JFI37" s="228"/>
      <c r="JFJ37" s="226" t="s">
        <v>10</v>
      </c>
      <c r="JFK37" s="227"/>
      <c r="JFL37" s="227"/>
      <c r="JFM37" s="227"/>
      <c r="JFN37" s="227"/>
      <c r="JFO37" s="227"/>
      <c r="JFP37" s="227"/>
      <c r="JFQ37" s="228"/>
      <c r="JFR37" s="226" t="s">
        <v>10</v>
      </c>
      <c r="JFS37" s="227"/>
      <c r="JFT37" s="227"/>
      <c r="JFU37" s="227"/>
      <c r="JFV37" s="227"/>
      <c r="JFW37" s="227"/>
      <c r="JFX37" s="227"/>
      <c r="JFY37" s="228"/>
      <c r="JFZ37" s="226" t="s">
        <v>10</v>
      </c>
      <c r="JGA37" s="227"/>
      <c r="JGB37" s="227"/>
      <c r="JGC37" s="227"/>
      <c r="JGD37" s="227"/>
      <c r="JGE37" s="227"/>
      <c r="JGF37" s="227"/>
      <c r="JGG37" s="228"/>
      <c r="JGH37" s="226" t="s">
        <v>10</v>
      </c>
      <c r="JGI37" s="227"/>
      <c r="JGJ37" s="227"/>
      <c r="JGK37" s="227"/>
      <c r="JGL37" s="227"/>
      <c r="JGM37" s="227"/>
      <c r="JGN37" s="227"/>
      <c r="JGO37" s="228"/>
      <c r="JGP37" s="226" t="s">
        <v>10</v>
      </c>
      <c r="JGQ37" s="227"/>
      <c r="JGR37" s="227"/>
      <c r="JGS37" s="227"/>
      <c r="JGT37" s="227"/>
      <c r="JGU37" s="227"/>
      <c r="JGV37" s="227"/>
      <c r="JGW37" s="228"/>
      <c r="JGX37" s="226" t="s">
        <v>10</v>
      </c>
      <c r="JGY37" s="227"/>
      <c r="JGZ37" s="227"/>
      <c r="JHA37" s="227"/>
      <c r="JHB37" s="227"/>
      <c r="JHC37" s="227"/>
      <c r="JHD37" s="227"/>
      <c r="JHE37" s="228"/>
      <c r="JHF37" s="226" t="s">
        <v>10</v>
      </c>
      <c r="JHG37" s="227"/>
      <c r="JHH37" s="227"/>
      <c r="JHI37" s="227"/>
      <c r="JHJ37" s="227"/>
      <c r="JHK37" s="227"/>
      <c r="JHL37" s="227"/>
      <c r="JHM37" s="228"/>
      <c r="JHN37" s="226" t="s">
        <v>10</v>
      </c>
      <c r="JHO37" s="227"/>
      <c r="JHP37" s="227"/>
      <c r="JHQ37" s="227"/>
      <c r="JHR37" s="227"/>
      <c r="JHS37" s="227"/>
      <c r="JHT37" s="227"/>
      <c r="JHU37" s="228"/>
      <c r="JHV37" s="226" t="s">
        <v>10</v>
      </c>
      <c r="JHW37" s="227"/>
      <c r="JHX37" s="227"/>
      <c r="JHY37" s="227"/>
      <c r="JHZ37" s="227"/>
      <c r="JIA37" s="227"/>
      <c r="JIB37" s="227"/>
      <c r="JIC37" s="228"/>
      <c r="JID37" s="226" t="s">
        <v>10</v>
      </c>
      <c r="JIE37" s="227"/>
      <c r="JIF37" s="227"/>
      <c r="JIG37" s="227"/>
      <c r="JIH37" s="227"/>
      <c r="JII37" s="227"/>
      <c r="JIJ37" s="227"/>
      <c r="JIK37" s="228"/>
      <c r="JIL37" s="226" t="s">
        <v>10</v>
      </c>
      <c r="JIM37" s="227"/>
      <c r="JIN37" s="227"/>
      <c r="JIO37" s="227"/>
      <c r="JIP37" s="227"/>
      <c r="JIQ37" s="227"/>
      <c r="JIR37" s="227"/>
      <c r="JIS37" s="228"/>
      <c r="JIT37" s="226" t="s">
        <v>10</v>
      </c>
      <c r="JIU37" s="227"/>
      <c r="JIV37" s="227"/>
      <c r="JIW37" s="227"/>
      <c r="JIX37" s="227"/>
      <c r="JIY37" s="227"/>
      <c r="JIZ37" s="227"/>
      <c r="JJA37" s="228"/>
      <c r="JJB37" s="226" t="s">
        <v>10</v>
      </c>
      <c r="JJC37" s="227"/>
      <c r="JJD37" s="227"/>
      <c r="JJE37" s="227"/>
      <c r="JJF37" s="227"/>
      <c r="JJG37" s="227"/>
      <c r="JJH37" s="227"/>
      <c r="JJI37" s="228"/>
      <c r="JJJ37" s="226" t="s">
        <v>10</v>
      </c>
      <c r="JJK37" s="227"/>
      <c r="JJL37" s="227"/>
      <c r="JJM37" s="227"/>
      <c r="JJN37" s="227"/>
      <c r="JJO37" s="227"/>
      <c r="JJP37" s="227"/>
      <c r="JJQ37" s="228"/>
      <c r="JJR37" s="226" t="s">
        <v>10</v>
      </c>
      <c r="JJS37" s="227"/>
      <c r="JJT37" s="227"/>
      <c r="JJU37" s="227"/>
      <c r="JJV37" s="227"/>
      <c r="JJW37" s="227"/>
      <c r="JJX37" s="227"/>
      <c r="JJY37" s="228"/>
      <c r="JJZ37" s="226" t="s">
        <v>10</v>
      </c>
      <c r="JKA37" s="227"/>
      <c r="JKB37" s="227"/>
      <c r="JKC37" s="227"/>
      <c r="JKD37" s="227"/>
      <c r="JKE37" s="227"/>
      <c r="JKF37" s="227"/>
      <c r="JKG37" s="228"/>
      <c r="JKH37" s="226" t="s">
        <v>10</v>
      </c>
      <c r="JKI37" s="227"/>
      <c r="JKJ37" s="227"/>
      <c r="JKK37" s="227"/>
      <c r="JKL37" s="227"/>
      <c r="JKM37" s="227"/>
      <c r="JKN37" s="227"/>
      <c r="JKO37" s="228"/>
      <c r="JKP37" s="226" t="s">
        <v>10</v>
      </c>
      <c r="JKQ37" s="227"/>
      <c r="JKR37" s="227"/>
      <c r="JKS37" s="227"/>
      <c r="JKT37" s="227"/>
      <c r="JKU37" s="227"/>
      <c r="JKV37" s="227"/>
      <c r="JKW37" s="228"/>
      <c r="JKX37" s="226" t="s">
        <v>10</v>
      </c>
      <c r="JKY37" s="227"/>
      <c r="JKZ37" s="227"/>
      <c r="JLA37" s="227"/>
      <c r="JLB37" s="227"/>
      <c r="JLC37" s="227"/>
      <c r="JLD37" s="227"/>
      <c r="JLE37" s="228"/>
      <c r="JLF37" s="226" t="s">
        <v>10</v>
      </c>
      <c r="JLG37" s="227"/>
      <c r="JLH37" s="227"/>
      <c r="JLI37" s="227"/>
      <c r="JLJ37" s="227"/>
      <c r="JLK37" s="227"/>
      <c r="JLL37" s="227"/>
      <c r="JLM37" s="228"/>
      <c r="JLN37" s="226" t="s">
        <v>10</v>
      </c>
      <c r="JLO37" s="227"/>
      <c r="JLP37" s="227"/>
      <c r="JLQ37" s="227"/>
      <c r="JLR37" s="227"/>
      <c r="JLS37" s="227"/>
      <c r="JLT37" s="227"/>
      <c r="JLU37" s="228"/>
      <c r="JLV37" s="226" t="s">
        <v>10</v>
      </c>
      <c r="JLW37" s="227"/>
      <c r="JLX37" s="227"/>
      <c r="JLY37" s="227"/>
      <c r="JLZ37" s="227"/>
      <c r="JMA37" s="227"/>
      <c r="JMB37" s="227"/>
      <c r="JMC37" s="228"/>
      <c r="JMD37" s="226" t="s">
        <v>10</v>
      </c>
      <c r="JME37" s="227"/>
      <c r="JMF37" s="227"/>
      <c r="JMG37" s="227"/>
      <c r="JMH37" s="227"/>
      <c r="JMI37" s="227"/>
      <c r="JMJ37" s="227"/>
      <c r="JMK37" s="228"/>
      <c r="JML37" s="226" t="s">
        <v>10</v>
      </c>
      <c r="JMM37" s="227"/>
      <c r="JMN37" s="227"/>
      <c r="JMO37" s="227"/>
      <c r="JMP37" s="227"/>
      <c r="JMQ37" s="227"/>
      <c r="JMR37" s="227"/>
      <c r="JMS37" s="228"/>
      <c r="JMT37" s="226" t="s">
        <v>10</v>
      </c>
      <c r="JMU37" s="227"/>
      <c r="JMV37" s="227"/>
      <c r="JMW37" s="227"/>
      <c r="JMX37" s="227"/>
      <c r="JMY37" s="227"/>
      <c r="JMZ37" s="227"/>
      <c r="JNA37" s="228"/>
      <c r="JNB37" s="226" t="s">
        <v>10</v>
      </c>
      <c r="JNC37" s="227"/>
      <c r="JND37" s="227"/>
      <c r="JNE37" s="227"/>
      <c r="JNF37" s="227"/>
      <c r="JNG37" s="227"/>
      <c r="JNH37" s="227"/>
      <c r="JNI37" s="228"/>
      <c r="JNJ37" s="226" t="s">
        <v>10</v>
      </c>
      <c r="JNK37" s="227"/>
      <c r="JNL37" s="227"/>
      <c r="JNM37" s="227"/>
      <c r="JNN37" s="227"/>
      <c r="JNO37" s="227"/>
      <c r="JNP37" s="227"/>
      <c r="JNQ37" s="228"/>
      <c r="JNR37" s="226" t="s">
        <v>10</v>
      </c>
      <c r="JNS37" s="227"/>
      <c r="JNT37" s="227"/>
      <c r="JNU37" s="227"/>
      <c r="JNV37" s="227"/>
      <c r="JNW37" s="227"/>
      <c r="JNX37" s="227"/>
      <c r="JNY37" s="228"/>
      <c r="JNZ37" s="226" t="s">
        <v>10</v>
      </c>
      <c r="JOA37" s="227"/>
      <c r="JOB37" s="227"/>
      <c r="JOC37" s="227"/>
      <c r="JOD37" s="227"/>
      <c r="JOE37" s="227"/>
      <c r="JOF37" s="227"/>
      <c r="JOG37" s="228"/>
      <c r="JOH37" s="226" t="s">
        <v>10</v>
      </c>
      <c r="JOI37" s="227"/>
      <c r="JOJ37" s="227"/>
      <c r="JOK37" s="227"/>
      <c r="JOL37" s="227"/>
      <c r="JOM37" s="227"/>
      <c r="JON37" s="227"/>
      <c r="JOO37" s="228"/>
      <c r="JOP37" s="226" t="s">
        <v>10</v>
      </c>
      <c r="JOQ37" s="227"/>
      <c r="JOR37" s="227"/>
      <c r="JOS37" s="227"/>
      <c r="JOT37" s="227"/>
      <c r="JOU37" s="227"/>
      <c r="JOV37" s="227"/>
      <c r="JOW37" s="228"/>
      <c r="JOX37" s="226" t="s">
        <v>10</v>
      </c>
      <c r="JOY37" s="227"/>
      <c r="JOZ37" s="227"/>
      <c r="JPA37" s="227"/>
      <c r="JPB37" s="227"/>
      <c r="JPC37" s="227"/>
      <c r="JPD37" s="227"/>
      <c r="JPE37" s="228"/>
      <c r="JPF37" s="226" t="s">
        <v>10</v>
      </c>
      <c r="JPG37" s="227"/>
      <c r="JPH37" s="227"/>
      <c r="JPI37" s="227"/>
      <c r="JPJ37" s="227"/>
      <c r="JPK37" s="227"/>
      <c r="JPL37" s="227"/>
      <c r="JPM37" s="228"/>
      <c r="JPN37" s="226" t="s">
        <v>10</v>
      </c>
      <c r="JPO37" s="227"/>
      <c r="JPP37" s="227"/>
      <c r="JPQ37" s="227"/>
      <c r="JPR37" s="227"/>
      <c r="JPS37" s="227"/>
      <c r="JPT37" s="227"/>
      <c r="JPU37" s="228"/>
      <c r="JPV37" s="226" t="s">
        <v>10</v>
      </c>
      <c r="JPW37" s="227"/>
      <c r="JPX37" s="227"/>
      <c r="JPY37" s="227"/>
      <c r="JPZ37" s="227"/>
      <c r="JQA37" s="227"/>
      <c r="JQB37" s="227"/>
      <c r="JQC37" s="228"/>
      <c r="JQD37" s="226" t="s">
        <v>10</v>
      </c>
      <c r="JQE37" s="227"/>
      <c r="JQF37" s="227"/>
      <c r="JQG37" s="227"/>
      <c r="JQH37" s="227"/>
      <c r="JQI37" s="227"/>
      <c r="JQJ37" s="227"/>
      <c r="JQK37" s="228"/>
      <c r="JQL37" s="226" t="s">
        <v>10</v>
      </c>
      <c r="JQM37" s="227"/>
      <c r="JQN37" s="227"/>
      <c r="JQO37" s="227"/>
      <c r="JQP37" s="227"/>
      <c r="JQQ37" s="227"/>
      <c r="JQR37" s="227"/>
      <c r="JQS37" s="228"/>
      <c r="JQT37" s="226" t="s">
        <v>10</v>
      </c>
      <c r="JQU37" s="227"/>
      <c r="JQV37" s="227"/>
      <c r="JQW37" s="227"/>
      <c r="JQX37" s="227"/>
      <c r="JQY37" s="227"/>
      <c r="JQZ37" s="227"/>
      <c r="JRA37" s="228"/>
      <c r="JRB37" s="226" t="s">
        <v>10</v>
      </c>
      <c r="JRC37" s="227"/>
      <c r="JRD37" s="227"/>
      <c r="JRE37" s="227"/>
      <c r="JRF37" s="227"/>
      <c r="JRG37" s="227"/>
      <c r="JRH37" s="227"/>
      <c r="JRI37" s="228"/>
      <c r="JRJ37" s="226" t="s">
        <v>10</v>
      </c>
      <c r="JRK37" s="227"/>
      <c r="JRL37" s="227"/>
      <c r="JRM37" s="227"/>
      <c r="JRN37" s="227"/>
      <c r="JRO37" s="227"/>
      <c r="JRP37" s="227"/>
      <c r="JRQ37" s="228"/>
      <c r="JRR37" s="226" t="s">
        <v>10</v>
      </c>
      <c r="JRS37" s="227"/>
      <c r="JRT37" s="227"/>
      <c r="JRU37" s="227"/>
      <c r="JRV37" s="227"/>
      <c r="JRW37" s="227"/>
      <c r="JRX37" s="227"/>
      <c r="JRY37" s="228"/>
      <c r="JRZ37" s="226" t="s">
        <v>10</v>
      </c>
      <c r="JSA37" s="227"/>
      <c r="JSB37" s="227"/>
      <c r="JSC37" s="227"/>
      <c r="JSD37" s="227"/>
      <c r="JSE37" s="227"/>
      <c r="JSF37" s="227"/>
      <c r="JSG37" s="228"/>
      <c r="JSH37" s="226" t="s">
        <v>10</v>
      </c>
      <c r="JSI37" s="227"/>
      <c r="JSJ37" s="227"/>
      <c r="JSK37" s="227"/>
      <c r="JSL37" s="227"/>
      <c r="JSM37" s="227"/>
      <c r="JSN37" s="227"/>
      <c r="JSO37" s="228"/>
      <c r="JSP37" s="226" t="s">
        <v>10</v>
      </c>
      <c r="JSQ37" s="227"/>
      <c r="JSR37" s="227"/>
      <c r="JSS37" s="227"/>
      <c r="JST37" s="227"/>
      <c r="JSU37" s="227"/>
      <c r="JSV37" s="227"/>
      <c r="JSW37" s="228"/>
      <c r="JSX37" s="226" t="s">
        <v>10</v>
      </c>
      <c r="JSY37" s="227"/>
      <c r="JSZ37" s="227"/>
      <c r="JTA37" s="227"/>
      <c r="JTB37" s="227"/>
      <c r="JTC37" s="227"/>
      <c r="JTD37" s="227"/>
      <c r="JTE37" s="228"/>
      <c r="JTF37" s="226" t="s">
        <v>10</v>
      </c>
      <c r="JTG37" s="227"/>
      <c r="JTH37" s="227"/>
      <c r="JTI37" s="227"/>
      <c r="JTJ37" s="227"/>
      <c r="JTK37" s="227"/>
      <c r="JTL37" s="227"/>
      <c r="JTM37" s="228"/>
      <c r="JTN37" s="226" t="s">
        <v>10</v>
      </c>
      <c r="JTO37" s="227"/>
      <c r="JTP37" s="227"/>
      <c r="JTQ37" s="227"/>
      <c r="JTR37" s="227"/>
      <c r="JTS37" s="227"/>
      <c r="JTT37" s="227"/>
      <c r="JTU37" s="228"/>
      <c r="JTV37" s="226" t="s">
        <v>10</v>
      </c>
      <c r="JTW37" s="227"/>
      <c r="JTX37" s="227"/>
      <c r="JTY37" s="227"/>
      <c r="JTZ37" s="227"/>
      <c r="JUA37" s="227"/>
      <c r="JUB37" s="227"/>
      <c r="JUC37" s="228"/>
      <c r="JUD37" s="226" t="s">
        <v>10</v>
      </c>
      <c r="JUE37" s="227"/>
      <c r="JUF37" s="227"/>
      <c r="JUG37" s="227"/>
      <c r="JUH37" s="227"/>
      <c r="JUI37" s="227"/>
      <c r="JUJ37" s="227"/>
      <c r="JUK37" s="228"/>
      <c r="JUL37" s="226" t="s">
        <v>10</v>
      </c>
      <c r="JUM37" s="227"/>
      <c r="JUN37" s="227"/>
      <c r="JUO37" s="227"/>
      <c r="JUP37" s="227"/>
      <c r="JUQ37" s="227"/>
      <c r="JUR37" s="227"/>
      <c r="JUS37" s="228"/>
      <c r="JUT37" s="226" t="s">
        <v>10</v>
      </c>
      <c r="JUU37" s="227"/>
      <c r="JUV37" s="227"/>
      <c r="JUW37" s="227"/>
      <c r="JUX37" s="227"/>
      <c r="JUY37" s="227"/>
      <c r="JUZ37" s="227"/>
      <c r="JVA37" s="228"/>
      <c r="JVB37" s="226" t="s">
        <v>10</v>
      </c>
      <c r="JVC37" s="227"/>
      <c r="JVD37" s="227"/>
      <c r="JVE37" s="227"/>
      <c r="JVF37" s="227"/>
      <c r="JVG37" s="227"/>
      <c r="JVH37" s="227"/>
      <c r="JVI37" s="228"/>
      <c r="JVJ37" s="226" t="s">
        <v>10</v>
      </c>
      <c r="JVK37" s="227"/>
      <c r="JVL37" s="227"/>
      <c r="JVM37" s="227"/>
      <c r="JVN37" s="227"/>
      <c r="JVO37" s="227"/>
      <c r="JVP37" s="227"/>
      <c r="JVQ37" s="228"/>
      <c r="JVR37" s="226" t="s">
        <v>10</v>
      </c>
      <c r="JVS37" s="227"/>
      <c r="JVT37" s="227"/>
      <c r="JVU37" s="227"/>
      <c r="JVV37" s="227"/>
      <c r="JVW37" s="227"/>
      <c r="JVX37" s="227"/>
      <c r="JVY37" s="228"/>
      <c r="JVZ37" s="226" t="s">
        <v>10</v>
      </c>
      <c r="JWA37" s="227"/>
      <c r="JWB37" s="227"/>
      <c r="JWC37" s="227"/>
      <c r="JWD37" s="227"/>
      <c r="JWE37" s="227"/>
      <c r="JWF37" s="227"/>
      <c r="JWG37" s="228"/>
      <c r="JWH37" s="226" t="s">
        <v>10</v>
      </c>
      <c r="JWI37" s="227"/>
      <c r="JWJ37" s="227"/>
      <c r="JWK37" s="227"/>
      <c r="JWL37" s="227"/>
      <c r="JWM37" s="227"/>
      <c r="JWN37" s="227"/>
      <c r="JWO37" s="228"/>
      <c r="JWP37" s="226" t="s">
        <v>10</v>
      </c>
      <c r="JWQ37" s="227"/>
      <c r="JWR37" s="227"/>
      <c r="JWS37" s="227"/>
      <c r="JWT37" s="227"/>
      <c r="JWU37" s="227"/>
      <c r="JWV37" s="227"/>
      <c r="JWW37" s="228"/>
      <c r="JWX37" s="226" t="s">
        <v>10</v>
      </c>
      <c r="JWY37" s="227"/>
      <c r="JWZ37" s="227"/>
      <c r="JXA37" s="227"/>
      <c r="JXB37" s="227"/>
      <c r="JXC37" s="227"/>
      <c r="JXD37" s="227"/>
      <c r="JXE37" s="228"/>
      <c r="JXF37" s="226" t="s">
        <v>10</v>
      </c>
      <c r="JXG37" s="227"/>
      <c r="JXH37" s="227"/>
      <c r="JXI37" s="227"/>
      <c r="JXJ37" s="227"/>
      <c r="JXK37" s="227"/>
      <c r="JXL37" s="227"/>
      <c r="JXM37" s="228"/>
      <c r="JXN37" s="226" t="s">
        <v>10</v>
      </c>
      <c r="JXO37" s="227"/>
      <c r="JXP37" s="227"/>
      <c r="JXQ37" s="227"/>
      <c r="JXR37" s="227"/>
      <c r="JXS37" s="227"/>
      <c r="JXT37" s="227"/>
      <c r="JXU37" s="228"/>
      <c r="JXV37" s="226" t="s">
        <v>10</v>
      </c>
      <c r="JXW37" s="227"/>
      <c r="JXX37" s="227"/>
      <c r="JXY37" s="227"/>
      <c r="JXZ37" s="227"/>
      <c r="JYA37" s="227"/>
      <c r="JYB37" s="227"/>
      <c r="JYC37" s="228"/>
      <c r="JYD37" s="226" t="s">
        <v>10</v>
      </c>
      <c r="JYE37" s="227"/>
      <c r="JYF37" s="227"/>
      <c r="JYG37" s="227"/>
      <c r="JYH37" s="227"/>
      <c r="JYI37" s="227"/>
      <c r="JYJ37" s="227"/>
      <c r="JYK37" s="228"/>
      <c r="JYL37" s="226" t="s">
        <v>10</v>
      </c>
      <c r="JYM37" s="227"/>
      <c r="JYN37" s="227"/>
      <c r="JYO37" s="227"/>
      <c r="JYP37" s="227"/>
      <c r="JYQ37" s="227"/>
      <c r="JYR37" s="227"/>
      <c r="JYS37" s="228"/>
      <c r="JYT37" s="226" t="s">
        <v>10</v>
      </c>
      <c r="JYU37" s="227"/>
      <c r="JYV37" s="227"/>
      <c r="JYW37" s="227"/>
      <c r="JYX37" s="227"/>
      <c r="JYY37" s="227"/>
      <c r="JYZ37" s="227"/>
      <c r="JZA37" s="228"/>
      <c r="JZB37" s="226" t="s">
        <v>10</v>
      </c>
      <c r="JZC37" s="227"/>
      <c r="JZD37" s="227"/>
      <c r="JZE37" s="227"/>
      <c r="JZF37" s="227"/>
      <c r="JZG37" s="227"/>
      <c r="JZH37" s="227"/>
      <c r="JZI37" s="228"/>
      <c r="JZJ37" s="226" t="s">
        <v>10</v>
      </c>
      <c r="JZK37" s="227"/>
      <c r="JZL37" s="227"/>
      <c r="JZM37" s="227"/>
      <c r="JZN37" s="227"/>
      <c r="JZO37" s="227"/>
      <c r="JZP37" s="227"/>
      <c r="JZQ37" s="228"/>
      <c r="JZR37" s="226" t="s">
        <v>10</v>
      </c>
      <c r="JZS37" s="227"/>
      <c r="JZT37" s="227"/>
      <c r="JZU37" s="227"/>
      <c r="JZV37" s="227"/>
      <c r="JZW37" s="227"/>
      <c r="JZX37" s="227"/>
      <c r="JZY37" s="228"/>
      <c r="JZZ37" s="226" t="s">
        <v>10</v>
      </c>
      <c r="KAA37" s="227"/>
      <c r="KAB37" s="227"/>
      <c r="KAC37" s="227"/>
      <c r="KAD37" s="227"/>
      <c r="KAE37" s="227"/>
      <c r="KAF37" s="227"/>
      <c r="KAG37" s="228"/>
      <c r="KAH37" s="226" t="s">
        <v>10</v>
      </c>
      <c r="KAI37" s="227"/>
      <c r="KAJ37" s="227"/>
      <c r="KAK37" s="227"/>
      <c r="KAL37" s="227"/>
      <c r="KAM37" s="227"/>
      <c r="KAN37" s="227"/>
      <c r="KAO37" s="228"/>
      <c r="KAP37" s="226" t="s">
        <v>10</v>
      </c>
      <c r="KAQ37" s="227"/>
      <c r="KAR37" s="227"/>
      <c r="KAS37" s="227"/>
      <c r="KAT37" s="227"/>
      <c r="KAU37" s="227"/>
      <c r="KAV37" s="227"/>
      <c r="KAW37" s="228"/>
      <c r="KAX37" s="226" t="s">
        <v>10</v>
      </c>
      <c r="KAY37" s="227"/>
      <c r="KAZ37" s="227"/>
      <c r="KBA37" s="227"/>
      <c r="KBB37" s="227"/>
      <c r="KBC37" s="227"/>
      <c r="KBD37" s="227"/>
      <c r="KBE37" s="228"/>
      <c r="KBF37" s="226" t="s">
        <v>10</v>
      </c>
      <c r="KBG37" s="227"/>
      <c r="KBH37" s="227"/>
      <c r="KBI37" s="227"/>
      <c r="KBJ37" s="227"/>
      <c r="KBK37" s="227"/>
      <c r="KBL37" s="227"/>
      <c r="KBM37" s="228"/>
      <c r="KBN37" s="226" t="s">
        <v>10</v>
      </c>
      <c r="KBO37" s="227"/>
      <c r="KBP37" s="227"/>
      <c r="KBQ37" s="227"/>
      <c r="KBR37" s="227"/>
      <c r="KBS37" s="227"/>
      <c r="KBT37" s="227"/>
      <c r="KBU37" s="228"/>
      <c r="KBV37" s="226" t="s">
        <v>10</v>
      </c>
      <c r="KBW37" s="227"/>
      <c r="KBX37" s="227"/>
      <c r="KBY37" s="227"/>
      <c r="KBZ37" s="227"/>
      <c r="KCA37" s="227"/>
      <c r="KCB37" s="227"/>
      <c r="KCC37" s="228"/>
      <c r="KCD37" s="226" t="s">
        <v>10</v>
      </c>
      <c r="KCE37" s="227"/>
      <c r="KCF37" s="227"/>
      <c r="KCG37" s="227"/>
      <c r="KCH37" s="227"/>
      <c r="KCI37" s="227"/>
      <c r="KCJ37" s="227"/>
      <c r="KCK37" s="228"/>
      <c r="KCL37" s="226" t="s">
        <v>10</v>
      </c>
      <c r="KCM37" s="227"/>
      <c r="KCN37" s="227"/>
      <c r="KCO37" s="227"/>
      <c r="KCP37" s="227"/>
      <c r="KCQ37" s="227"/>
      <c r="KCR37" s="227"/>
      <c r="KCS37" s="228"/>
      <c r="KCT37" s="226" t="s">
        <v>10</v>
      </c>
      <c r="KCU37" s="227"/>
      <c r="KCV37" s="227"/>
      <c r="KCW37" s="227"/>
      <c r="KCX37" s="227"/>
      <c r="KCY37" s="227"/>
      <c r="KCZ37" s="227"/>
      <c r="KDA37" s="228"/>
      <c r="KDB37" s="226" t="s">
        <v>10</v>
      </c>
      <c r="KDC37" s="227"/>
      <c r="KDD37" s="227"/>
      <c r="KDE37" s="227"/>
      <c r="KDF37" s="227"/>
      <c r="KDG37" s="227"/>
      <c r="KDH37" s="227"/>
      <c r="KDI37" s="228"/>
      <c r="KDJ37" s="226" t="s">
        <v>10</v>
      </c>
      <c r="KDK37" s="227"/>
      <c r="KDL37" s="227"/>
      <c r="KDM37" s="227"/>
      <c r="KDN37" s="227"/>
      <c r="KDO37" s="227"/>
      <c r="KDP37" s="227"/>
      <c r="KDQ37" s="228"/>
      <c r="KDR37" s="226" t="s">
        <v>10</v>
      </c>
      <c r="KDS37" s="227"/>
      <c r="KDT37" s="227"/>
      <c r="KDU37" s="227"/>
      <c r="KDV37" s="227"/>
      <c r="KDW37" s="227"/>
      <c r="KDX37" s="227"/>
      <c r="KDY37" s="228"/>
      <c r="KDZ37" s="226" t="s">
        <v>10</v>
      </c>
      <c r="KEA37" s="227"/>
      <c r="KEB37" s="227"/>
      <c r="KEC37" s="227"/>
      <c r="KED37" s="227"/>
      <c r="KEE37" s="227"/>
      <c r="KEF37" s="227"/>
      <c r="KEG37" s="228"/>
      <c r="KEH37" s="226" t="s">
        <v>10</v>
      </c>
      <c r="KEI37" s="227"/>
      <c r="KEJ37" s="227"/>
      <c r="KEK37" s="227"/>
      <c r="KEL37" s="227"/>
      <c r="KEM37" s="227"/>
      <c r="KEN37" s="227"/>
      <c r="KEO37" s="228"/>
      <c r="KEP37" s="226" t="s">
        <v>10</v>
      </c>
      <c r="KEQ37" s="227"/>
      <c r="KER37" s="227"/>
      <c r="KES37" s="227"/>
      <c r="KET37" s="227"/>
      <c r="KEU37" s="227"/>
      <c r="KEV37" s="227"/>
      <c r="KEW37" s="228"/>
      <c r="KEX37" s="226" t="s">
        <v>10</v>
      </c>
      <c r="KEY37" s="227"/>
      <c r="KEZ37" s="227"/>
      <c r="KFA37" s="227"/>
      <c r="KFB37" s="227"/>
      <c r="KFC37" s="227"/>
      <c r="KFD37" s="227"/>
      <c r="KFE37" s="228"/>
      <c r="KFF37" s="226" t="s">
        <v>10</v>
      </c>
      <c r="KFG37" s="227"/>
      <c r="KFH37" s="227"/>
      <c r="KFI37" s="227"/>
      <c r="KFJ37" s="227"/>
      <c r="KFK37" s="227"/>
      <c r="KFL37" s="227"/>
      <c r="KFM37" s="228"/>
      <c r="KFN37" s="226" t="s">
        <v>10</v>
      </c>
      <c r="KFO37" s="227"/>
      <c r="KFP37" s="227"/>
      <c r="KFQ37" s="227"/>
      <c r="KFR37" s="227"/>
      <c r="KFS37" s="227"/>
      <c r="KFT37" s="227"/>
      <c r="KFU37" s="228"/>
      <c r="KFV37" s="226" t="s">
        <v>10</v>
      </c>
      <c r="KFW37" s="227"/>
      <c r="KFX37" s="227"/>
      <c r="KFY37" s="227"/>
      <c r="KFZ37" s="227"/>
      <c r="KGA37" s="227"/>
      <c r="KGB37" s="227"/>
      <c r="KGC37" s="228"/>
      <c r="KGD37" s="226" t="s">
        <v>10</v>
      </c>
      <c r="KGE37" s="227"/>
      <c r="KGF37" s="227"/>
      <c r="KGG37" s="227"/>
      <c r="KGH37" s="227"/>
      <c r="KGI37" s="227"/>
      <c r="KGJ37" s="227"/>
      <c r="KGK37" s="228"/>
      <c r="KGL37" s="226" t="s">
        <v>10</v>
      </c>
      <c r="KGM37" s="227"/>
      <c r="KGN37" s="227"/>
      <c r="KGO37" s="227"/>
      <c r="KGP37" s="227"/>
      <c r="KGQ37" s="227"/>
      <c r="KGR37" s="227"/>
      <c r="KGS37" s="228"/>
      <c r="KGT37" s="226" t="s">
        <v>10</v>
      </c>
      <c r="KGU37" s="227"/>
      <c r="KGV37" s="227"/>
      <c r="KGW37" s="227"/>
      <c r="KGX37" s="227"/>
      <c r="KGY37" s="227"/>
      <c r="KGZ37" s="227"/>
      <c r="KHA37" s="228"/>
      <c r="KHB37" s="226" t="s">
        <v>10</v>
      </c>
      <c r="KHC37" s="227"/>
      <c r="KHD37" s="227"/>
      <c r="KHE37" s="227"/>
      <c r="KHF37" s="227"/>
      <c r="KHG37" s="227"/>
      <c r="KHH37" s="227"/>
      <c r="KHI37" s="228"/>
      <c r="KHJ37" s="226" t="s">
        <v>10</v>
      </c>
      <c r="KHK37" s="227"/>
      <c r="KHL37" s="227"/>
      <c r="KHM37" s="227"/>
      <c r="KHN37" s="227"/>
      <c r="KHO37" s="227"/>
      <c r="KHP37" s="227"/>
      <c r="KHQ37" s="228"/>
      <c r="KHR37" s="226" t="s">
        <v>10</v>
      </c>
      <c r="KHS37" s="227"/>
      <c r="KHT37" s="227"/>
      <c r="KHU37" s="227"/>
      <c r="KHV37" s="227"/>
      <c r="KHW37" s="227"/>
      <c r="KHX37" s="227"/>
      <c r="KHY37" s="228"/>
      <c r="KHZ37" s="226" t="s">
        <v>10</v>
      </c>
      <c r="KIA37" s="227"/>
      <c r="KIB37" s="227"/>
      <c r="KIC37" s="227"/>
      <c r="KID37" s="227"/>
      <c r="KIE37" s="227"/>
      <c r="KIF37" s="227"/>
      <c r="KIG37" s="228"/>
      <c r="KIH37" s="226" t="s">
        <v>10</v>
      </c>
      <c r="KII37" s="227"/>
      <c r="KIJ37" s="227"/>
      <c r="KIK37" s="227"/>
      <c r="KIL37" s="227"/>
      <c r="KIM37" s="227"/>
      <c r="KIN37" s="227"/>
      <c r="KIO37" s="228"/>
      <c r="KIP37" s="226" t="s">
        <v>10</v>
      </c>
      <c r="KIQ37" s="227"/>
      <c r="KIR37" s="227"/>
      <c r="KIS37" s="227"/>
      <c r="KIT37" s="227"/>
      <c r="KIU37" s="227"/>
      <c r="KIV37" s="227"/>
      <c r="KIW37" s="228"/>
      <c r="KIX37" s="226" t="s">
        <v>10</v>
      </c>
      <c r="KIY37" s="227"/>
      <c r="KIZ37" s="227"/>
      <c r="KJA37" s="227"/>
      <c r="KJB37" s="227"/>
      <c r="KJC37" s="227"/>
      <c r="KJD37" s="227"/>
      <c r="KJE37" s="228"/>
      <c r="KJF37" s="226" t="s">
        <v>10</v>
      </c>
      <c r="KJG37" s="227"/>
      <c r="KJH37" s="227"/>
      <c r="KJI37" s="227"/>
      <c r="KJJ37" s="227"/>
      <c r="KJK37" s="227"/>
      <c r="KJL37" s="227"/>
      <c r="KJM37" s="228"/>
      <c r="KJN37" s="226" t="s">
        <v>10</v>
      </c>
      <c r="KJO37" s="227"/>
      <c r="KJP37" s="227"/>
      <c r="KJQ37" s="227"/>
      <c r="KJR37" s="227"/>
      <c r="KJS37" s="227"/>
      <c r="KJT37" s="227"/>
      <c r="KJU37" s="228"/>
      <c r="KJV37" s="226" t="s">
        <v>10</v>
      </c>
      <c r="KJW37" s="227"/>
      <c r="KJX37" s="227"/>
      <c r="KJY37" s="227"/>
      <c r="KJZ37" s="227"/>
      <c r="KKA37" s="227"/>
      <c r="KKB37" s="227"/>
      <c r="KKC37" s="228"/>
      <c r="KKD37" s="226" t="s">
        <v>10</v>
      </c>
      <c r="KKE37" s="227"/>
      <c r="KKF37" s="227"/>
      <c r="KKG37" s="227"/>
      <c r="KKH37" s="227"/>
      <c r="KKI37" s="227"/>
      <c r="KKJ37" s="227"/>
      <c r="KKK37" s="228"/>
      <c r="KKL37" s="226" t="s">
        <v>10</v>
      </c>
      <c r="KKM37" s="227"/>
      <c r="KKN37" s="227"/>
      <c r="KKO37" s="227"/>
      <c r="KKP37" s="227"/>
      <c r="KKQ37" s="227"/>
      <c r="KKR37" s="227"/>
      <c r="KKS37" s="228"/>
      <c r="KKT37" s="226" t="s">
        <v>10</v>
      </c>
      <c r="KKU37" s="227"/>
      <c r="KKV37" s="227"/>
      <c r="KKW37" s="227"/>
      <c r="KKX37" s="227"/>
      <c r="KKY37" s="227"/>
      <c r="KKZ37" s="227"/>
      <c r="KLA37" s="228"/>
      <c r="KLB37" s="226" t="s">
        <v>10</v>
      </c>
      <c r="KLC37" s="227"/>
      <c r="KLD37" s="227"/>
      <c r="KLE37" s="227"/>
      <c r="KLF37" s="227"/>
      <c r="KLG37" s="227"/>
      <c r="KLH37" s="227"/>
      <c r="KLI37" s="228"/>
      <c r="KLJ37" s="226" t="s">
        <v>10</v>
      </c>
      <c r="KLK37" s="227"/>
      <c r="KLL37" s="227"/>
      <c r="KLM37" s="227"/>
      <c r="KLN37" s="227"/>
      <c r="KLO37" s="227"/>
      <c r="KLP37" s="227"/>
      <c r="KLQ37" s="228"/>
      <c r="KLR37" s="226" t="s">
        <v>10</v>
      </c>
      <c r="KLS37" s="227"/>
      <c r="KLT37" s="227"/>
      <c r="KLU37" s="227"/>
      <c r="KLV37" s="227"/>
      <c r="KLW37" s="227"/>
      <c r="KLX37" s="227"/>
      <c r="KLY37" s="228"/>
      <c r="KLZ37" s="226" t="s">
        <v>10</v>
      </c>
      <c r="KMA37" s="227"/>
      <c r="KMB37" s="227"/>
      <c r="KMC37" s="227"/>
      <c r="KMD37" s="227"/>
      <c r="KME37" s="227"/>
      <c r="KMF37" s="227"/>
      <c r="KMG37" s="228"/>
      <c r="KMH37" s="226" t="s">
        <v>10</v>
      </c>
      <c r="KMI37" s="227"/>
      <c r="KMJ37" s="227"/>
      <c r="KMK37" s="227"/>
      <c r="KML37" s="227"/>
      <c r="KMM37" s="227"/>
      <c r="KMN37" s="227"/>
      <c r="KMO37" s="228"/>
      <c r="KMP37" s="226" t="s">
        <v>10</v>
      </c>
      <c r="KMQ37" s="227"/>
      <c r="KMR37" s="227"/>
      <c r="KMS37" s="227"/>
      <c r="KMT37" s="227"/>
      <c r="KMU37" s="227"/>
      <c r="KMV37" s="227"/>
      <c r="KMW37" s="228"/>
      <c r="KMX37" s="226" t="s">
        <v>10</v>
      </c>
      <c r="KMY37" s="227"/>
      <c r="KMZ37" s="227"/>
      <c r="KNA37" s="227"/>
      <c r="KNB37" s="227"/>
      <c r="KNC37" s="227"/>
      <c r="KND37" s="227"/>
      <c r="KNE37" s="228"/>
      <c r="KNF37" s="226" t="s">
        <v>10</v>
      </c>
      <c r="KNG37" s="227"/>
      <c r="KNH37" s="227"/>
      <c r="KNI37" s="227"/>
      <c r="KNJ37" s="227"/>
      <c r="KNK37" s="227"/>
      <c r="KNL37" s="227"/>
      <c r="KNM37" s="228"/>
      <c r="KNN37" s="226" t="s">
        <v>10</v>
      </c>
      <c r="KNO37" s="227"/>
      <c r="KNP37" s="227"/>
      <c r="KNQ37" s="227"/>
      <c r="KNR37" s="227"/>
      <c r="KNS37" s="227"/>
      <c r="KNT37" s="227"/>
      <c r="KNU37" s="228"/>
      <c r="KNV37" s="226" t="s">
        <v>10</v>
      </c>
      <c r="KNW37" s="227"/>
      <c r="KNX37" s="227"/>
      <c r="KNY37" s="227"/>
      <c r="KNZ37" s="227"/>
      <c r="KOA37" s="227"/>
      <c r="KOB37" s="227"/>
      <c r="KOC37" s="228"/>
      <c r="KOD37" s="226" t="s">
        <v>10</v>
      </c>
      <c r="KOE37" s="227"/>
      <c r="KOF37" s="227"/>
      <c r="KOG37" s="227"/>
      <c r="KOH37" s="227"/>
      <c r="KOI37" s="227"/>
      <c r="KOJ37" s="227"/>
      <c r="KOK37" s="228"/>
      <c r="KOL37" s="226" t="s">
        <v>10</v>
      </c>
      <c r="KOM37" s="227"/>
      <c r="KON37" s="227"/>
      <c r="KOO37" s="227"/>
      <c r="KOP37" s="227"/>
      <c r="KOQ37" s="227"/>
      <c r="KOR37" s="227"/>
      <c r="KOS37" s="228"/>
      <c r="KOT37" s="226" t="s">
        <v>10</v>
      </c>
      <c r="KOU37" s="227"/>
      <c r="KOV37" s="227"/>
      <c r="KOW37" s="227"/>
      <c r="KOX37" s="227"/>
      <c r="KOY37" s="227"/>
      <c r="KOZ37" s="227"/>
      <c r="KPA37" s="228"/>
      <c r="KPB37" s="226" t="s">
        <v>10</v>
      </c>
      <c r="KPC37" s="227"/>
      <c r="KPD37" s="227"/>
      <c r="KPE37" s="227"/>
      <c r="KPF37" s="227"/>
      <c r="KPG37" s="227"/>
      <c r="KPH37" s="227"/>
      <c r="KPI37" s="228"/>
      <c r="KPJ37" s="226" t="s">
        <v>10</v>
      </c>
      <c r="KPK37" s="227"/>
      <c r="KPL37" s="227"/>
      <c r="KPM37" s="227"/>
      <c r="KPN37" s="227"/>
      <c r="KPO37" s="227"/>
      <c r="KPP37" s="227"/>
      <c r="KPQ37" s="228"/>
      <c r="KPR37" s="226" t="s">
        <v>10</v>
      </c>
      <c r="KPS37" s="227"/>
      <c r="KPT37" s="227"/>
      <c r="KPU37" s="227"/>
      <c r="KPV37" s="227"/>
      <c r="KPW37" s="227"/>
      <c r="KPX37" s="227"/>
      <c r="KPY37" s="228"/>
      <c r="KPZ37" s="226" t="s">
        <v>10</v>
      </c>
      <c r="KQA37" s="227"/>
      <c r="KQB37" s="227"/>
      <c r="KQC37" s="227"/>
      <c r="KQD37" s="227"/>
      <c r="KQE37" s="227"/>
      <c r="KQF37" s="227"/>
      <c r="KQG37" s="228"/>
      <c r="KQH37" s="226" t="s">
        <v>10</v>
      </c>
      <c r="KQI37" s="227"/>
      <c r="KQJ37" s="227"/>
      <c r="KQK37" s="227"/>
      <c r="KQL37" s="227"/>
      <c r="KQM37" s="227"/>
      <c r="KQN37" s="227"/>
      <c r="KQO37" s="228"/>
      <c r="KQP37" s="226" t="s">
        <v>10</v>
      </c>
      <c r="KQQ37" s="227"/>
      <c r="KQR37" s="227"/>
      <c r="KQS37" s="227"/>
      <c r="KQT37" s="227"/>
      <c r="KQU37" s="227"/>
      <c r="KQV37" s="227"/>
      <c r="KQW37" s="228"/>
      <c r="KQX37" s="226" t="s">
        <v>10</v>
      </c>
      <c r="KQY37" s="227"/>
      <c r="KQZ37" s="227"/>
      <c r="KRA37" s="227"/>
      <c r="KRB37" s="227"/>
      <c r="KRC37" s="227"/>
      <c r="KRD37" s="227"/>
      <c r="KRE37" s="228"/>
      <c r="KRF37" s="226" t="s">
        <v>10</v>
      </c>
      <c r="KRG37" s="227"/>
      <c r="KRH37" s="227"/>
      <c r="KRI37" s="227"/>
      <c r="KRJ37" s="227"/>
      <c r="KRK37" s="227"/>
      <c r="KRL37" s="227"/>
      <c r="KRM37" s="228"/>
      <c r="KRN37" s="226" t="s">
        <v>10</v>
      </c>
      <c r="KRO37" s="227"/>
      <c r="KRP37" s="227"/>
      <c r="KRQ37" s="227"/>
      <c r="KRR37" s="227"/>
      <c r="KRS37" s="227"/>
      <c r="KRT37" s="227"/>
      <c r="KRU37" s="228"/>
      <c r="KRV37" s="226" t="s">
        <v>10</v>
      </c>
      <c r="KRW37" s="227"/>
      <c r="KRX37" s="227"/>
      <c r="KRY37" s="227"/>
      <c r="KRZ37" s="227"/>
      <c r="KSA37" s="227"/>
      <c r="KSB37" s="227"/>
      <c r="KSC37" s="228"/>
      <c r="KSD37" s="226" t="s">
        <v>10</v>
      </c>
      <c r="KSE37" s="227"/>
      <c r="KSF37" s="227"/>
      <c r="KSG37" s="227"/>
      <c r="KSH37" s="227"/>
      <c r="KSI37" s="227"/>
      <c r="KSJ37" s="227"/>
      <c r="KSK37" s="228"/>
      <c r="KSL37" s="226" t="s">
        <v>10</v>
      </c>
      <c r="KSM37" s="227"/>
      <c r="KSN37" s="227"/>
      <c r="KSO37" s="227"/>
      <c r="KSP37" s="227"/>
      <c r="KSQ37" s="227"/>
      <c r="KSR37" s="227"/>
      <c r="KSS37" s="228"/>
      <c r="KST37" s="226" t="s">
        <v>10</v>
      </c>
      <c r="KSU37" s="227"/>
      <c r="KSV37" s="227"/>
      <c r="KSW37" s="227"/>
      <c r="KSX37" s="227"/>
      <c r="KSY37" s="227"/>
      <c r="KSZ37" s="227"/>
      <c r="KTA37" s="228"/>
      <c r="KTB37" s="226" t="s">
        <v>10</v>
      </c>
      <c r="KTC37" s="227"/>
      <c r="KTD37" s="227"/>
      <c r="KTE37" s="227"/>
      <c r="KTF37" s="227"/>
      <c r="KTG37" s="227"/>
      <c r="KTH37" s="227"/>
      <c r="KTI37" s="228"/>
      <c r="KTJ37" s="226" t="s">
        <v>10</v>
      </c>
      <c r="KTK37" s="227"/>
      <c r="KTL37" s="227"/>
      <c r="KTM37" s="227"/>
      <c r="KTN37" s="227"/>
      <c r="KTO37" s="227"/>
      <c r="KTP37" s="227"/>
      <c r="KTQ37" s="228"/>
      <c r="KTR37" s="226" t="s">
        <v>10</v>
      </c>
      <c r="KTS37" s="227"/>
      <c r="KTT37" s="227"/>
      <c r="KTU37" s="227"/>
      <c r="KTV37" s="227"/>
      <c r="KTW37" s="227"/>
      <c r="KTX37" s="227"/>
      <c r="KTY37" s="228"/>
      <c r="KTZ37" s="226" t="s">
        <v>10</v>
      </c>
      <c r="KUA37" s="227"/>
      <c r="KUB37" s="227"/>
      <c r="KUC37" s="227"/>
      <c r="KUD37" s="227"/>
      <c r="KUE37" s="227"/>
      <c r="KUF37" s="227"/>
      <c r="KUG37" s="228"/>
      <c r="KUH37" s="226" t="s">
        <v>10</v>
      </c>
      <c r="KUI37" s="227"/>
      <c r="KUJ37" s="227"/>
      <c r="KUK37" s="227"/>
      <c r="KUL37" s="227"/>
      <c r="KUM37" s="227"/>
      <c r="KUN37" s="227"/>
      <c r="KUO37" s="228"/>
      <c r="KUP37" s="226" t="s">
        <v>10</v>
      </c>
      <c r="KUQ37" s="227"/>
      <c r="KUR37" s="227"/>
      <c r="KUS37" s="227"/>
      <c r="KUT37" s="227"/>
      <c r="KUU37" s="227"/>
      <c r="KUV37" s="227"/>
      <c r="KUW37" s="228"/>
      <c r="KUX37" s="226" t="s">
        <v>10</v>
      </c>
      <c r="KUY37" s="227"/>
      <c r="KUZ37" s="227"/>
      <c r="KVA37" s="227"/>
      <c r="KVB37" s="227"/>
      <c r="KVC37" s="227"/>
      <c r="KVD37" s="227"/>
      <c r="KVE37" s="228"/>
      <c r="KVF37" s="226" t="s">
        <v>10</v>
      </c>
      <c r="KVG37" s="227"/>
      <c r="KVH37" s="227"/>
      <c r="KVI37" s="227"/>
      <c r="KVJ37" s="227"/>
      <c r="KVK37" s="227"/>
      <c r="KVL37" s="227"/>
      <c r="KVM37" s="228"/>
      <c r="KVN37" s="226" t="s">
        <v>10</v>
      </c>
      <c r="KVO37" s="227"/>
      <c r="KVP37" s="227"/>
      <c r="KVQ37" s="227"/>
      <c r="KVR37" s="227"/>
      <c r="KVS37" s="227"/>
      <c r="KVT37" s="227"/>
      <c r="KVU37" s="228"/>
      <c r="KVV37" s="226" t="s">
        <v>10</v>
      </c>
      <c r="KVW37" s="227"/>
      <c r="KVX37" s="227"/>
      <c r="KVY37" s="227"/>
      <c r="KVZ37" s="227"/>
      <c r="KWA37" s="227"/>
      <c r="KWB37" s="227"/>
      <c r="KWC37" s="228"/>
      <c r="KWD37" s="226" t="s">
        <v>10</v>
      </c>
      <c r="KWE37" s="227"/>
      <c r="KWF37" s="227"/>
      <c r="KWG37" s="227"/>
      <c r="KWH37" s="227"/>
      <c r="KWI37" s="227"/>
      <c r="KWJ37" s="227"/>
      <c r="KWK37" s="228"/>
      <c r="KWL37" s="226" t="s">
        <v>10</v>
      </c>
      <c r="KWM37" s="227"/>
      <c r="KWN37" s="227"/>
      <c r="KWO37" s="227"/>
      <c r="KWP37" s="227"/>
      <c r="KWQ37" s="227"/>
      <c r="KWR37" s="227"/>
      <c r="KWS37" s="228"/>
      <c r="KWT37" s="226" t="s">
        <v>10</v>
      </c>
      <c r="KWU37" s="227"/>
      <c r="KWV37" s="227"/>
      <c r="KWW37" s="227"/>
      <c r="KWX37" s="227"/>
      <c r="KWY37" s="227"/>
      <c r="KWZ37" s="227"/>
      <c r="KXA37" s="228"/>
      <c r="KXB37" s="226" t="s">
        <v>10</v>
      </c>
      <c r="KXC37" s="227"/>
      <c r="KXD37" s="227"/>
      <c r="KXE37" s="227"/>
      <c r="KXF37" s="227"/>
      <c r="KXG37" s="227"/>
      <c r="KXH37" s="227"/>
      <c r="KXI37" s="228"/>
      <c r="KXJ37" s="226" t="s">
        <v>10</v>
      </c>
      <c r="KXK37" s="227"/>
      <c r="KXL37" s="227"/>
      <c r="KXM37" s="227"/>
      <c r="KXN37" s="227"/>
      <c r="KXO37" s="227"/>
      <c r="KXP37" s="227"/>
      <c r="KXQ37" s="228"/>
      <c r="KXR37" s="226" t="s">
        <v>10</v>
      </c>
      <c r="KXS37" s="227"/>
      <c r="KXT37" s="227"/>
      <c r="KXU37" s="227"/>
      <c r="KXV37" s="227"/>
      <c r="KXW37" s="227"/>
      <c r="KXX37" s="227"/>
      <c r="KXY37" s="228"/>
      <c r="KXZ37" s="226" t="s">
        <v>10</v>
      </c>
      <c r="KYA37" s="227"/>
      <c r="KYB37" s="227"/>
      <c r="KYC37" s="227"/>
      <c r="KYD37" s="227"/>
      <c r="KYE37" s="227"/>
      <c r="KYF37" s="227"/>
      <c r="KYG37" s="228"/>
      <c r="KYH37" s="226" t="s">
        <v>10</v>
      </c>
      <c r="KYI37" s="227"/>
      <c r="KYJ37" s="227"/>
      <c r="KYK37" s="227"/>
      <c r="KYL37" s="227"/>
      <c r="KYM37" s="227"/>
      <c r="KYN37" s="227"/>
      <c r="KYO37" s="228"/>
      <c r="KYP37" s="226" t="s">
        <v>10</v>
      </c>
      <c r="KYQ37" s="227"/>
      <c r="KYR37" s="227"/>
      <c r="KYS37" s="227"/>
      <c r="KYT37" s="227"/>
      <c r="KYU37" s="227"/>
      <c r="KYV37" s="227"/>
      <c r="KYW37" s="228"/>
      <c r="KYX37" s="226" t="s">
        <v>10</v>
      </c>
      <c r="KYY37" s="227"/>
      <c r="KYZ37" s="227"/>
      <c r="KZA37" s="227"/>
      <c r="KZB37" s="227"/>
      <c r="KZC37" s="227"/>
      <c r="KZD37" s="227"/>
      <c r="KZE37" s="228"/>
      <c r="KZF37" s="226" t="s">
        <v>10</v>
      </c>
      <c r="KZG37" s="227"/>
      <c r="KZH37" s="227"/>
      <c r="KZI37" s="227"/>
      <c r="KZJ37" s="227"/>
      <c r="KZK37" s="227"/>
      <c r="KZL37" s="227"/>
      <c r="KZM37" s="228"/>
      <c r="KZN37" s="226" t="s">
        <v>10</v>
      </c>
      <c r="KZO37" s="227"/>
      <c r="KZP37" s="227"/>
      <c r="KZQ37" s="227"/>
      <c r="KZR37" s="227"/>
      <c r="KZS37" s="227"/>
      <c r="KZT37" s="227"/>
      <c r="KZU37" s="228"/>
      <c r="KZV37" s="226" t="s">
        <v>10</v>
      </c>
      <c r="KZW37" s="227"/>
      <c r="KZX37" s="227"/>
      <c r="KZY37" s="227"/>
      <c r="KZZ37" s="227"/>
      <c r="LAA37" s="227"/>
      <c r="LAB37" s="227"/>
      <c r="LAC37" s="228"/>
      <c r="LAD37" s="226" t="s">
        <v>10</v>
      </c>
      <c r="LAE37" s="227"/>
      <c r="LAF37" s="227"/>
      <c r="LAG37" s="227"/>
      <c r="LAH37" s="227"/>
      <c r="LAI37" s="227"/>
      <c r="LAJ37" s="227"/>
      <c r="LAK37" s="228"/>
      <c r="LAL37" s="226" t="s">
        <v>10</v>
      </c>
      <c r="LAM37" s="227"/>
      <c r="LAN37" s="227"/>
      <c r="LAO37" s="227"/>
      <c r="LAP37" s="227"/>
      <c r="LAQ37" s="227"/>
      <c r="LAR37" s="227"/>
      <c r="LAS37" s="228"/>
      <c r="LAT37" s="226" t="s">
        <v>10</v>
      </c>
      <c r="LAU37" s="227"/>
      <c r="LAV37" s="227"/>
      <c r="LAW37" s="227"/>
      <c r="LAX37" s="227"/>
      <c r="LAY37" s="227"/>
      <c r="LAZ37" s="227"/>
      <c r="LBA37" s="228"/>
      <c r="LBB37" s="226" t="s">
        <v>10</v>
      </c>
      <c r="LBC37" s="227"/>
      <c r="LBD37" s="227"/>
      <c r="LBE37" s="227"/>
      <c r="LBF37" s="227"/>
      <c r="LBG37" s="227"/>
      <c r="LBH37" s="227"/>
      <c r="LBI37" s="228"/>
      <c r="LBJ37" s="226" t="s">
        <v>10</v>
      </c>
      <c r="LBK37" s="227"/>
      <c r="LBL37" s="227"/>
      <c r="LBM37" s="227"/>
      <c r="LBN37" s="227"/>
      <c r="LBO37" s="227"/>
      <c r="LBP37" s="227"/>
      <c r="LBQ37" s="228"/>
      <c r="LBR37" s="226" t="s">
        <v>10</v>
      </c>
      <c r="LBS37" s="227"/>
      <c r="LBT37" s="227"/>
      <c r="LBU37" s="227"/>
      <c r="LBV37" s="227"/>
      <c r="LBW37" s="227"/>
      <c r="LBX37" s="227"/>
      <c r="LBY37" s="228"/>
      <c r="LBZ37" s="226" t="s">
        <v>10</v>
      </c>
      <c r="LCA37" s="227"/>
      <c r="LCB37" s="227"/>
      <c r="LCC37" s="227"/>
      <c r="LCD37" s="227"/>
      <c r="LCE37" s="227"/>
      <c r="LCF37" s="227"/>
      <c r="LCG37" s="228"/>
      <c r="LCH37" s="226" t="s">
        <v>10</v>
      </c>
      <c r="LCI37" s="227"/>
      <c r="LCJ37" s="227"/>
      <c r="LCK37" s="227"/>
      <c r="LCL37" s="227"/>
      <c r="LCM37" s="227"/>
      <c r="LCN37" s="227"/>
      <c r="LCO37" s="228"/>
      <c r="LCP37" s="226" t="s">
        <v>10</v>
      </c>
      <c r="LCQ37" s="227"/>
      <c r="LCR37" s="227"/>
      <c r="LCS37" s="227"/>
      <c r="LCT37" s="227"/>
      <c r="LCU37" s="227"/>
      <c r="LCV37" s="227"/>
      <c r="LCW37" s="228"/>
      <c r="LCX37" s="226" t="s">
        <v>10</v>
      </c>
      <c r="LCY37" s="227"/>
      <c r="LCZ37" s="227"/>
      <c r="LDA37" s="227"/>
      <c r="LDB37" s="227"/>
      <c r="LDC37" s="227"/>
      <c r="LDD37" s="227"/>
      <c r="LDE37" s="228"/>
      <c r="LDF37" s="226" t="s">
        <v>10</v>
      </c>
      <c r="LDG37" s="227"/>
      <c r="LDH37" s="227"/>
      <c r="LDI37" s="227"/>
      <c r="LDJ37" s="227"/>
      <c r="LDK37" s="227"/>
      <c r="LDL37" s="227"/>
      <c r="LDM37" s="228"/>
      <c r="LDN37" s="226" t="s">
        <v>10</v>
      </c>
      <c r="LDO37" s="227"/>
      <c r="LDP37" s="227"/>
      <c r="LDQ37" s="227"/>
      <c r="LDR37" s="227"/>
      <c r="LDS37" s="227"/>
      <c r="LDT37" s="227"/>
      <c r="LDU37" s="228"/>
      <c r="LDV37" s="226" t="s">
        <v>10</v>
      </c>
      <c r="LDW37" s="227"/>
      <c r="LDX37" s="227"/>
      <c r="LDY37" s="227"/>
      <c r="LDZ37" s="227"/>
      <c r="LEA37" s="227"/>
      <c r="LEB37" s="227"/>
      <c r="LEC37" s="228"/>
      <c r="LED37" s="226" t="s">
        <v>10</v>
      </c>
      <c r="LEE37" s="227"/>
      <c r="LEF37" s="227"/>
      <c r="LEG37" s="227"/>
      <c r="LEH37" s="227"/>
      <c r="LEI37" s="227"/>
      <c r="LEJ37" s="227"/>
      <c r="LEK37" s="228"/>
      <c r="LEL37" s="226" t="s">
        <v>10</v>
      </c>
      <c r="LEM37" s="227"/>
      <c r="LEN37" s="227"/>
      <c r="LEO37" s="227"/>
      <c r="LEP37" s="227"/>
      <c r="LEQ37" s="227"/>
      <c r="LER37" s="227"/>
      <c r="LES37" s="228"/>
      <c r="LET37" s="226" t="s">
        <v>10</v>
      </c>
      <c r="LEU37" s="227"/>
      <c r="LEV37" s="227"/>
      <c r="LEW37" s="227"/>
      <c r="LEX37" s="227"/>
      <c r="LEY37" s="227"/>
      <c r="LEZ37" s="227"/>
      <c r="LFA37" s="228"/>
      <c r="LFB37" s="226" t="s">
        <v>10</v>
      </c>
      <c r="LFC37" s="227"/>
      <c r="LFD37" s="227"/>
      <c r="LFE37" s="227"/>
      <c r="LFF37" s="227"/>
      <c r="LFG37" s="227"/>
      <c r="LFH37" s="227"/>
      <c r="LFI37" s="228"/>
      <c r="LFJ37" s="226" t="s">
        <v>10</v>
      </c>
      <c r="LFK37" s="227"/>
      <c r="LFL37" s="227"/>
      <c r="LFM37" s="227"/>
      <c r="LFN37" s="227"/>
      <c r="LFO37" s="227"/>
      <c r="LFP37" s="227"/>
      <c r="LFQ37" s="228"/>
      <c r="LFR37" s="226" t="s">
        <v>10</v>
      </c>
      <c r="LFS37" s="227"/>
      <c r="LFT37" s="227"/>
      <c r="LFU37" s="227"/>
      <c r="LFV37" s="227"/>
      <c r="LFW37" s="227"/>
      <c r="LFX37" s="227"/>
      <c r="LFY37" s="228"/>
      <c r="LFZ37" s="226" t="s">
        <v>10</v>
      </c>
      <c r="LGA37" s="227"/>
      <c r="LGB37" s="227"/>
      <c r="LGC37" s="227"/>
      <c r="LGD37" s="227"/>
      <c r="LGE37" s="227"/>
      <c r="LGF37" s="227"/>
      <c r="LGG37" s="228"/>
      <c r="LGH37" s="226" t="s">
        <v>10</v>
      </c>
      <c r="LGI37" s="227"/>
      <c r="LGJ37" s="227"/>
      <c r="LGK37" s="227"/>
      <c r="LGL37" s="227"/>
      <c r="LGM37" s="227"/>
      <c r="LGN37" s="227"/>
      <c r="LGO37" s="228"/>
      <c r="LGP37" s="226" t="s">
        <v>10</v>
      </c>
      <c r="LGQ37" s="227"/>
      <c r="LGR37" s="227"/>
      <c r="LGS37" s="227"/>
      <c r="LGT37" s="227"/>
      <c r="LGU37" s="227"/>
      <c r="LGV37" s="227"/>
      <c r="LGW37" s="228"/>
      <c r="LGX37" s="226" t="s">
        <v>10</v>
      </c>
      <c r="LGY37" s="227"/>
      <c r="LGZ37" s="227"/>
      <c r="LHA37" s="227"/>
      <c r="LHB37" s="227"/>
      <c r="LHC37" s="227"/>
      <c r="LHD37" s="227"/>
      <c r="LHE37" s="228"/>
      <c r="LHF37" s="226" t="s">
        <v>10</v>
      </c>
      <c r="LHG37" s="227"/>
      <c r="LHH37" s="227"/>
      <c r="LHI37" s="227"/>
      <c r="LHJ37" s="227"/>
      <c r="LHK37" s="227"/>
      <c r="LHL37" s="227"/>
      <c r="LHM37" s="228"/>
      <c r="LHN37" s="226" t="s">
        <v>10</v>
      </c>
      <c r="LHO37" s="227"/>
      <c r="LHP37" s="227"/>
      <c r="LHQ37" s="227"/>
      <c r="LHR37" s="227"/>
      <c r="LHS37" s="227"/>
      <c r="LHT37" s="227"/>
      <c r="LHU37" s="228"/>
      <c r="LHV37" s="226" t="s">
        <v>10</v>
      </c>
      <c r="LHW37" s="227"/>
      <c r="LHX37" s="227"/>
      <c r="LHY37" s="227"/>
      <c r="LHZ37" s="227"/>
      <c r="LIA37" s="227"/>
      <c r="LIB37" s="227"/>
      <c r="LIC37" s="228"/>
      <c r="LID37" s="226" t="s">
        <v>10</v>
      </c>
      <c r="LIE37" s="227"/>
      <c r="LIF37" s="227"/>
      <c r="LIG37" s="227"/>
      <c r="LIH37" s="227"/>
      <c r="LII37" s="227"/>
      <c r="LIJ37" s="227"/>
      <c r="LIK37" s="228"/>
      <c r="LIL37" s="226" t="s">
        <v>10</v>
      </c>
      <c r="LIM37" s="227"/>
      <c r="LIN37" s="227"/>
      <c r="LIO37" s="227"/>
      <c r="LIP37" s="227"/>
      <c r="LIQ37" s="227"/>
      <c r="LIR37" s="227"/>
      <c r="LIS37" s="228"/>
      <c r="LIT37" s="226" t="s">
        <v>10</v>
      </c>
      <c r="LIU37" s="227"/>
      <c r="LIV37" s="227"/>
      <c r="LIW37" s="227"/>
      <c r="LIX37" s="227"/>
      <c r="LIY37" s="227"/>
      <c r="LIZ37" s="227"/>
      <c r="LJA37" s="228"/>
      <c r="LJB37" s="226" t="s">
        <v>10</v>
      </c>
      <c r="LJC37" s="227"/>
      <c r="LJD37" s="227"/>
      <c r="LJE37" s="227"/>
      <c r="LJF37" s="227"/>
      <c r="LJG37" s="227"/>
      <c r="LJH37" s="227"/>
      <c r="LJI37" s="228"/>
      <c r="LJJ37" s="226" t="s">
        <v>10</v>
      </c>
      <c r="LJK37" s="227"/>
      <c r="LJL37" s="227"/>
      <c r="LJM37" s="227"/>
      <c r="LJN37" s="227"/>
      <c r="LJO37" s="227"/>
      <c r="LJP37" s="227"/>
      <c r="LJQ37" s="228"/>
      <c r="LJR37" s="226" t="s">
        <v>10</v>
      </c>
      <c r="LJS37" s="227"/>
      <c r="LJT37" s="227"/>
      <c r="LJU37" s="227"/>
      <c r="LJV37" s="227"/>
      <c r="LJW37" s="227"/>
      <c r="LJX37" s="227"/>
      <c r="LJY37" s="228"/>
      <c r="LJZ37" s="226" t="s">
        <v>10</v>
      </c>
      <c r="LKA37" s="227"/>
      <c r="LKB37" s="227"/>
      <c r="LKC37" s="227"/>
      <c r="LKD37" s="227"/>
      <c r="LKE37" s="227"/>
      <c r="LKF37" s="227"/>
      <c r="LKG37" s="228"/>
      <c r="LKH37" s="226" t="s">
        <v>10</v>
      </c>
      <c r="LKI37" s="227"/>
      <c r="LKJ37" s="227"/>
      <c r="LKK37" s="227"/>
      <c r="LKL37" s="227"/>
      <c r="LKM37" s="227"/>
      <c r="LKN37" s="227"/>
      <c r="LKO37" s="228"/>
      <c r="LKP37" s="226" t="s">
        <v>10</v>
      </c>
      <c r="LKQ37" s="227"/>
      <c r="LKR37" s="227"/>
      <c r="LKS37" s="227"/>
      <c r="LKT37" s="227"/>
      <c r="LKU37" s="227"/>
      <c r="LKV37" s="227"/>
      <c r="LKW37" s="228"/>
      <c r="LKX37" s="226" t="s">
        <v>10</v>
      </c>
      <c r="LKY37" s="227"/>
      <c r="LKZ37" s="227"/>
      <c r="LLA37" s="227"/>
      <c r="LLB37" s="227"/>
      <c r="LLC37" s="227"/>
      <c r="LLD37" s="227"/>
      <c r="LLE37" s="228"/>
      <c r="LLF37" s="226" t="s">
        <v>10</v>
      </c>
      <c r="LLG37" s="227"/>
      <c r="LLH37" s="227"/>
      <c r="LLI37" s="227"/>
      <c r="LLJ37" s="227"/>
      <c r="LLK37" s="227"/>
      <c r="LLL37" s="227"/>
      <c r="LLM37" s="228"/>
      <c r="LLN37" s="226" t="s">
        <v>10</v>
      </c>
      <c r="LLO37" s="227"/>
      <c r="LLP37" s="227"/>
      <c r="LLQ37" s="227"/>
      <c r="LLR37" s="227"/>
      <c r="LLS37" s="227"/>
      <c r="LLT37" s="227"/>
      <c r="LLU37" s="228"/>
      <c r="LLV37" s="226" t="s">
        <v>10</v>
      </c>
      <c r="LLW37" s="227"/>
      <c r="LLX37" s="227"/>
      <c r="LLY37" s="227"/>
      <c r="LLZ37" s="227"/>
      <c r="LMA37" s="227"/>
      <c r="LMB37" s="227"/>
      <c r="LMC37" s="228"/>
      <c r="LMD37" s="226" t="s">
        <v>10</v>
      </c>
      <c r="LME37" s="227"/>
      <c r="LMF37" s="227"/>
      <c r="LMG37" s="227"/>
      <c r="LMH37" s="227"/>
      <c r="LMI37" s="227"/>
      <c r="LMJ37" s="227"/>
      <c r="LMK37" s="228"/>
      <c r="LML37" s="226" t="s">
        <v>10</v>
      </c>
      <c r="LMM37" s="227"/>
      <c r="LMN37" s="227"/>
      <c r="LMO37" s="227"/>
      <c r="LMP37" s="227"/>
      <c r="LMQ37" s="227"/>
      <c r="LMR37" s="227"/>
      <c r="LMS37" s="228"/>
      <c r="LMT37" s="226" t="s">
        <v>10</v>
      </c>
      <c r="LMU37" s="227"/>
      <c r="LMV37" s="227"/>
      <c r="LMW37" s="227"/>
      <c r="LMX37" s="227"/>
      <c r="LMY37" s="227"/>
      <c r="LMZ37" s="227"/>
      <c r="LNA37" s="228"/>
      <c r="LNB37" s="226" t="s">
        <v>10</v>
      </c>
      <c r="LNC37" s="227"/>
      <c r="LND37" s="227"/>
      <c r="LNE37" s="227"/>
      <c r="LNF37" s="227"/>
      <c r="LNG37" s="227"/>
      <c r="LNH37" s="227"/>
      <c r="LNI37" s="228"/>
      <c r="LNJ37" s="226" t="s">
        <v>10</v>
      </c>
      <c r="LNK37" s="227"/>
      <c r="LNL37" s="227"/>
      <c r="LNM37" s="227"/>
      <c r="LNN37" s="227"/>
      <c r="LNO37" s="227"/>
      <c r="LNP37" s="227"/>
      <c r="LNQ37" s="228"/>
      <c r="LNR37" s="226" t="s">
        <v>10</v>
      </c>
      <c r="LNS37" s="227"/>
      <c r="LNT37" s="227"/>
      <c r="LNU37" s="227"/>
      <c r="LNV37" s="227"/>
      <c r="LNW37" s="227"/>
      <c r="LNX37" s="227"/>
      <c r="LNY37" s="228"/>
      <c r="LNZ37" s="226" t="s">
        <v>10</v>
      </c>
      <c r="LOA37" s="227"/>
      <c r="LOB37" s="227"/>
      <c r="LOC37" s="227"/>
      <c r="LOD37" s="227"/>
      <c r="LOE37" s="227"/>
      <c r="LOF37" s="227"/>
      <c r="LOG37" s="228"/>
      <c r="LOH37" s="226" t="s">
        <v>10</v>
      </c>
      <c r="LOI37" s="227"/>
      <c r="LOJ37" s="227"/>
      <c r="LOK37" s="227"/>
      <c r="LOL37" s="227"/>
      <c r="LOM37" s="227"/>
      <c r="LON37" s="227"/>
      <c r="LOO37" s="228"/>
      <c r="LOP37" s="226" t="s">
        <v>10</v>
      </c>
      <c r="LOQ37" s="227"/>
      <c r="LOR37" s="227"/>
      <c r="LOS37" s="227"/>
      <c r="LOT37" s="227"/>
      <c r="LOU37" s="227"/>
      <c r="LOV37" s="227"/>
      <c r="LOW37" s="228"/>
      <c r="LOX37" s="226" t="s">
        <v>10</v>
      </c>
      <c r="LOY37" s="227"/>
      <c r="LOZ37" s="227"/>
      <c r="LPA37" s="227"/>
      <c r="LPB37" s="227"/>
      <c r="LPC37" s="227"/>
      <c r="LPD37" s="227"/>
      <c r="LPE37" s="228"/>
      <c r="LPF37" s="226" t="s">
        <v>10</v>
      </c>
      <c r="LPG37" s="227"/>
      <c r="LPH37" s="227"/>
      <c r="LPI37" s="227"/>
      <c r="LPJ37" s="227"/>
      <c r="LPK37" s="227"/>
      <c r="LPL37" s="227"/>
      <c r="LPM37" s="228"/>
      <c r="LPN37" s="226" t="s">
        <v>10</v>
      </c>
      <c r="LPO37" s="227"/>
      <c r="LPP37" s="227"/>
      <c r="LPQ37" s="227"/>
      <c r="LPR37" s="227"/>
      <c r="LPS37" s="227"/>
      <c r="LPT37" s="227"/>
      <c r="LPU37" s="228"/>
      <c r="LPV37" s="226" t="s">
        <v>10</v>
      </c>
      <c r="LPW37" s="227"/>
      <c r="LPX37" s="227"/>
      <c r="LPY37" s="227"/>
      <c r="LPZ37" s="227"/>
      <c r="LQA37" s="227"/>
      <c r="LQB37" s="227"/>
      <c r="LQC37" s="228"/>
      <c r="LQD37" s="226" t="s">
        <v>10</v>
      </c>
      <c r="LQE37" s="227"/>
      <c r="LQF37" s="227"/>
      <c r="LQG37" s="227"/>
      <c r="LQH37" s="227"/>
      <c r="LQI37" s="227"/>
      <c r="LQJ37" s="227"/>
      <c r="LQK37" s="228"/>
      <c r="LQL37" s="226" t="s">
        <v>10</v>
      </c>
      <c r="LQM37" s="227"/>
      <c r="LQN37" s="227"/>
      <c r="LQO37" s="227"/>
      <c r="LQP37" s="227"/>
      <c r="LQQ37" s="227"/>
      <c r="LQR37" s="227"/>
      <c r="LQS37" s="228"/>
      <c r="LQT37" s="226" t="s">
        <v>10</v>
      </c>
      <c r="LQU37" s="227"/>
      <c r="LQV37" s="227"/>
      <c r="LQW37" s="227"/>
      <c r="LQX37" s="227"/>
      <c r="LQY37" s="227"/>
      <c r="LQZ37" s="227"/>
      <c r="LRA37" s="228"/>
      <c r="LRB37" s="226" t="s">
        <v>10</v>
      </c>
      <c r="LRC37" s="227"/>
      <c r="LRD37" s="227"/>
      <c r="LRE37" s="227"/>
      <c r="LRF37" s="227"/>
      <c r="LRG37" s="227"/>
      <c r="LRH37" s="227"/>
      <c r="LRI37" s="228"/>
      <c r="LRJ37" s="226" t="s">
        <v>10</v>
      </c>
      <c r="LRK37" s="227"/>
      <c r="LRL37" s="227"/>
      <c r="LRM37" s="227"/>
      <c r="LRN37" s="227"/>
      <c r="LRO37" s="227"/>
      <c r="LRP37" s="227"/>
      <c r="LRQ37" s="228"/>
      <c r="LRR37" s="226" t="s">
        <v>10</v>
      </c>
      <c r="LRS37" s="227"/>
      <c r="LRT37" s="227"/>
      <c r="LRU37" s="227"/>
      <c r="LRV37" s="227"/>
      <c r="LRW37" s="227"/>
      <c r="LRX37" s="227"/>
      <c r="LRY37" s="228"/>
      <c r="LRZ37" s="226" t="s">
        <v>10</v>
      </c>
      <c r="LSA37" s="227"/>
      <c r="LSB37" s="227"/>
      <c r="LSC37" s="227"/>
      <c r="LSD37" s="227"/>
      <c r="LSE37" s="227"/>
      <c r="LSF37" s="227"/>
      <c r="LSG37" s="228"/>
      <c r="LSH37" s="226" t="s">
        <v>10</v>
      </c>
      <c r="LSI37" s="227"/>
      <c r="LSJ37" s="227"/>
      <c r="LSK37" s="227"/>
      <c r="LSL37" s="227"/>
      <c r="LSM37" s="227"/>
      <c r="LSN37" s="227"/>
      <c r="LSO37" s="228"/>
      <c r="LSP37" s="226" t="s">
        <v>10</v>
      </c>
      <c r="LSQ37" s="227"/>
      <c r="LSR37" s="227"/>
      <c r="LSS37" s="227"/>
      <c r="LST37" s="227"/>
      <c r="LSU37" s="227"/>
      <c r="LSV37" s="227"/>
      <c r="LSW37" s="228"/>
      <c r="LSX37" s="226" t="s">
        <v>10</v>
      </c>
      <c r="LSY37" s="227"/>
      <c r="LSZ37" s="227"/>
      <c r="LTA37" s="227"/>
      <c r="LTB37" s="227"/>
      <c r="LTC37" s="227"/>
      <c r="LTD37" s="227"/>
      <c r="LTE37" s="228"/>
      <c r="LTF37" s="226" t="s">
        <v>10</v>
      </c>
      <c r="LTG37" s="227"/>
      <c r="LTH37" s="227"/>
      <c r="LTI37" s="227"/>
      <c r="LTJ37" s="227"/>
      <c r="LTK37" s="227"/>
      <c r="LTL37" s="227"/>
      <c r="LTM37" s="228"/>
      <c r="LTN37" s="226" t="s">
        <v>10</v>
      </c>
      <c r="LTO37" s="227"/>
      <c r="LTP37" s="227"/>
      <c r="LTQ37" s="227"/>
      <c r="LTR37" s="227"/>
      <c r="LTS37" s="227"/>
      <c r="LTT37" s="227"/>
      <c r="LTU37" s="228"/>
      <c r="LTV37" s="226" t="s">
        <v>10</v>
      </c>
      <c r="LTW37" s="227"/>
      <c r="LTX37" s="227"/>
      <c r="LTY37" s="227"/>
      <c r="LTZ37" s="227"/>
      <c r="LUA37" s="227"/>
      <c r="LUB37" s="227"/>
      <c r="LUC37" s="228"/>
      <c r="LUD37" s="226" t="s">
        <v>10</v>
      </c>
      <c r="LUE37" s="227"/>
      <c r="LUF37" s="227"/>
      <c r="LUG37" s="227"/>
      <c r="LUH37" s="227"/>
      <c r="LUI37" s="227"/>
      <c r="LUJ37" s="227"/>
      <c r="LUK37" s="228"/>
      <c r="LUL37" s="226" t="s">
        <v>10</v>
      </c>
      <c r="LUM37" s="227"/>
      <c r="LUN37" s="227"/>
      <c r="LUO37" s="227"/>
      <c r="LUP37" s="227"/>
      <c r="LUQ37" s="227"/>
      <c r="LUR37" s="227"/>
      <c r="LUS37" s="228"/>
      <c r="LUT37" s="226" t="s">
        <v>10</v>
      </c>
      <c r="LUU37" s="227"/>
      <c r="LUV37" s="227"/>
      <c r="LUW37" s="227"/>
      <c r="LUX37" s="227"/>
      <c r="LUY37" s="227"/>
      <c r="LUZ37" s="227"/>
      <c r="LVA37" s="228"/>
      <c r="LVB37" s="226" t="s">
        <v>10</v>
      </c>
      <c r="LVC37" s="227"/>
      <c r="LVD37" s="227"/>
      <c r="LVE37" s="227"/>
      <c r="LVF37" s="227"/>
      <c r="LVG37" s="227"/>
      <c r="LVH37" s="227"/>
      <c r="LVI37" s="228"/>
      <c r="LVJ37" s="226" t="s">
        <v>10</v>
      </c>
      <c r="LVK37" s="227"/>
      <c r="LVL37" s="227"/>
      <c r="LVM37" s="227"/>
      <c r="LVN37" s="227"/>
      <c r="LVO37" s="227"/>
      <c r="LVP37" s="227"/>
      <c r="LVQ37" s="228"/>
      <c r="LVR37" s="226" t="s">
        <v>10</v>
      </c>
      <c r="LVS37" s="227"/>
      <c r="LVT37" s="227"/>
      <c r="LVU37" s="227"/>
      <c r="LVV37" s="227"/>
      <c r="LVW37" s="227"/>
      <c r="LVX37" s="227"/>
      <c r="LVY37" s="228"/>
      <c r="LVZ37" s="226" t="s">
        <v>10</v>
      </c>
      <c r="LWA37" s="227"/>
      <c r="LWB37" s="227"/>
      <c r="LWC37" s="227"/>
      <c r="LWD37" s="227"/>
      <c r="LWE37" s="227"/>
      <c r="LWF37" s="227"/>
      <c r="LWG37" s="228"/>
      <c r="LWH37" s="226" t="s">
        <v>10</v>
      </c>
      <c r="LWI37" s="227"/>
      <c r="LWJ37" s="227"/>
      <c r="LWK37" s="227"/>
      <c r="LWL37" s="227"/>
      <c r="LWM37" s="227"/>
      <c r="LWN37" s="227"/>
      <c r="LWO37" s="228"/>
      <c r="LWP37" s="226" t="s">
        <v>10</v>
      </c>
      <c r="LWQ37" s="227"/>
      <c r="LWR37" s="227"/>
      <c r="LWS37" s="227"/>
      <c r="LWT37" s="227"/>
      <c r="LWU37" s="227"/>
      <c r="LWV37" s="227"/>
      <c r="LWW37" s="228"/>
      <c r="LWX37" s="226" t="s">
        <v>10</v>
      </c>
      <c r="LWY37" s="227"/>
      <c r="LWZ37" s="227"/>
      <c r="LXA37" s="227"/>
      <c r="LXB37" s="227"/>
      <c r="LXC37" s="227"/>
      <c r="LXD37" s="227"/>
      <c r="LXE37" s="228"/>
      <c r="LXF37" s="226" t="s">
        <v>10</v>
      </c>
      <c r="LXG37" s="227"/>
      <c r="LXH37" s="227"/>
      <c r="LXI37" s="227"/>
      <c r="LXJ37" s="227"/>
      <c r="LXK37" s="227"/>
      <c r="LXL37" s="227"/>
      <c r="LXM37" s="228"/>
      <c r="LXN37" s="226" t="s">
        <v>10</v>
      </c>
      <c r="LXO37" s="227"/>
      <c r="LXP37" s="227"/>
      <c r="LXQ37" s="227"/>
      <c r="LXR37" s="227"/>
      <c r="LXS37" s="227"/>
      <c r="LXT37" s="227"/>
      <c r="LXU37" s="228"/>
      <c r="LXV37" s="226" t="s">
        <v>10</v>
      </c>
      <c r="LXW37" s="227"/>
      <c r="LXX37" s="227"/>
      <c r="LXY37" s="227"/>
      <c r="LXZ37" s="227"/>
      <c r="LYA37" s="227"/>
      <c r="LYB37" s="227"/>
      <c r="LYC37" s="228"/>
      <c r="LYD37" s="226" t="s">
        <v>10</v>
      </c>
      <c r="LYE37" s="227"/>
      <c r="LYF37" s="227"/>
      <c r="LYG37" s="227"/>
      <c r="LYH37" s="227"/>
      <c r="LYI37" s="227"/>
      <c r="LYJ37" s="227"/>
      <c r="LYK37" s="228"/>
      <c r="LYL37" s="226" t="s">
        <v>10</v>
      </c>
      <c r="LYM37" s="227"/>
      <c r="LYN37" s="227"/>
      <c r="LYO37" s="227"/>
      <c r="LYP37" s="227"/>
      <c r="LYQ37" s="227"/>
      <c r="LYR37" s="227"/>
      <c r="LYS37" s="228"/>
      <c r="LYT37" s="226" t="s">
        <v>10</v>
      </c>
      <c r="LYU37" s="227"/>
      <c r="LYV37" s="227"/>
      <c r="LYW37" s="227"/>
      <c r="LYX37" s="227"/>
      <c r="LYY37" s="227"/>
      <c r="LYZ37" s="227"/>
      <c r="LZA37" s="228"/>
      <c r="LZB37" s="226" t="s">
        <v>10</v>
      </c>
      <c r="LZC37" s="227"/>
      <c r="LZD37" s="227"/>
      <c r="LZE37" s="227"/>
      <c r="LZF37" s="227"/>
      <c r="LZG37" s="227"/>
      <c r="LZH37" s="227"/>
      <c r="LZI37" s="228"/>
      <c r="LZJ37" s="226" t="s">
        <v>10</v>
      </c>
      <c r="LZK37" s="227"/>
      <c r="LZL37" s="227"/>
      <c r="LZM37" s="227"/>
      <c r="LZN37" s="227"/>
      <c r="LZO37" s="227"/>
      <c r="LZP37" s="227"/>
      <c r="LZQ37" s="228"/>
      <c r="LZR37" s="226" t="s">
        <v>10</v>
      </c>
      <c r="LZS37" s="227"/>
      <c r="LZT37" s="227"/>
      <c r="LZU37" s="227"/>
      <c r="LZV37" s="227"/>
      <c r="LZW37" s="227"/>
      <c r="LZX37" s="227"/>
      <c r="LZY37" s="228"/>
      <c r="LZZ37" s="226" t="s">
        <v>10</v>
      </c>
      <c r="MAA37" s="227"/>
      <c r="MAB37" s="227"/>
      <c r="MAC37" s="227"/>
      <c r="MAD37" s="227"/>
      <c r="MAE37" s="227"/>
      <c r="MAF37" s="227"/>
      <c r="MAG37" s="228"/>
      <c r="MAH37" s="226" t="s">
        <v>10</v>
      </c>
      <c r="MAI37" s="227"/>
      <c r="MAJ37" s="227"/>
      <c r="MAK37" s="227"/>
      <c r="MAL37" s="227"/>
      <c r="MAM37" s="227"/>
      <c r="MAN37" s="227"/>
      <c r="MAO37" s="228"/>
      <c r="MAP37" s="226" t="s">
        <v>10</v>
      </c>
      <c r="MAQ37" s="227"/>
      <c r="MAR37" s="227"/>
      <c r="MAS37" s="227"/>
      <c r="MAT37" s="227"/>
      <c r="MAU37" s="227"/>
      <c r="MAV37" s="227"/>
      <c r="MAW37" s="228"/>
      <c r="MAX37" s="226" t="s">
        <v>10</v>
      </c>
      <c r="MAY37" s="227"/>
      <c r="MAZ37" s="227"/>
      <c r="MBA37" s="227"/>
      <c r="MBB37" s="227"/>
      <c r="MBC37" s="227"/>
      <c r="MBD37" s="227"/>
      <c r="MBE37" s="228"/>
      <c r="MBF37" s="226" t="s">
        <v>10</v>
      </c>
      <c r="MBG37" s="227"/>
      <c r="MBH37" s="227"/>
      <c r="MBI37" s="227"/>
      <c r="MBJ37" s="227"/>
      <c r="MBK37" s="227"/>
      <c r="MBL37" s="227"/>
      <c r="MBM37" s="228"/>
      <c r="MBN37" s="226" t="s">
        <v>10</v>
      </c>
      <c r="MBO37" s="227"/>
      <c r="MBP37" s="227"/>
      <c r="MBQ37" s="227"/>
      <c r="MBR37" s="227"/>
      <c r="MBS37" s="227"/>
      <c r="MBT37" s="227"/>
      <c r="MBU37" s="228"/>
      <c r="MBV37" s="226" t="s">
        <v>10</v>
      </c>
      <c r="MBW37" s="227"/>
      <c r="MBX37" s="227"/>
      <c r="MBY37" s="227"/>
      <c r="MBZ37" s="227"/>
      <c r="MCA37" s="227"/>
      <c r="MCB37" s="227"/>
      <c r="MCC37" s="228"/>
      <c r="MCD37" s="226" t="s">
        <v>10</v>
      </c>
      <c r="MCE37" s="227"/>
      <c r="MCF37" s="227"/>
      <c r="MCG37" s="227"/>
      <c r="MCH37" s="227"/>
      <c r="MCI37" s="227"/>
      <c r="MCJ37" s="227"/>
      <c r="MCK37" s="228"/>
      <c r="MCL37" s="226" t="s">
        <v>10</v>
      </c>
      <c r="MCM37" s="227"/>
      <c r="MCN37" s="227"/>
      <c r="MCO37" s="227"/>
      <c r="MCP37" s="227"/>
      <c r="MCQ37" s="227"/>
      <c r="MCR37" s="227"/>
      <c r="MCS37" s="228"/>
      <c r="MCT37" s="226" t="s">
        <v>10</v>
      </c>
      <c r="MCU37" s="227"/>
      <c r="MCV37" s="227"/>
      <c r="MCW37" s="227"/>
      <c r="MCX37" s="227"/>
      <c r="MCY37" s="227"/>
      <c r="MCZ37" s="227"/>
      <c r="MDA37" s="228"/>
      <c r="MDB37" s="226" t="s">
        <v>10</v>
      </c>
      <c r="MDC37" s="227"/>
      <c r="MDD37" s="227"/>
      <c r="MDE37" s="227"/>
      <c r="MDF37" s="227"/>
      <c r="MDG37" s="227"/>
      <c r="MDH37" s="227"/>
      <c r="MDI37" s="228"/>
      <c r="MDJ37" s="226" t="s">
        <v>10</v>
      </c>
      <c r="MDK37" s="227"/>
      <c r="MDL37" s="227"/>
      <c r="MDM37" s="227"/>
      <c r="MDN37" s="227"/>
      <c r="MDO37" s="227"/>
      <c r="MDP37" s="227"/>
      <c r="MDQ37" s="228"/>
      <c r="MDR37" s="226" t="s">
        <v>10</v>
      </c>
      <c r="MDS37" s="227"/>
      <c r="MDT37" s="227"/>
      <c r="MDU37" s="227"/>
      <c r="MDV37" s="227"/>
      <c r="MDW37" s="227"/>
      <c r="MDX37" s="227"/>
      <c r="MDY37" s="228"/>
      <c r="MDZ37" s="226" t="s">
        <v>10</v>
      </c>
      <c r="MEA37" s="227"/>
      <c r="MEB37" s="227"/>
      <c r="MEC37" s="227"/>
      <c r="MED37" s="227"/>
      <c r="MEE37" s="227"/>
      <c r="MEF37" s="227"/>
      <c r="MEG37" s="228"/>
      <c r="MEH37" s="226" t="s">
        <v>10</v>
      </c>
      <c r="MEI37" s="227"/>
      <c r="MEJ37" s="227"/>
      <c r="MEK37" s="227"/>
      <c r="MEL37" s="227"/>
      <c r="MEM37" s="227"/>
      <c r="MEN37" s="227"/>
      <c r="MEO37" s="228"/>
      <c r="MEP37" s="226" t="s">
        <v>10</v>
      </c>
      <c r="MEQ37" s="227"/>
      <c r="MER37" s="227"/>
      <c r="MES37" s="227"/>
      <c r="MET37" s="227"/>
      <c r="MEU37" s="227"/>
      <c r="MEV37" s="227"/>
      <c r="MEW37" s="228"/>
      <c r="MEX37" s="226" t="s">
        <v>10</v>
      </c>
      <c r="MEY37" s="227"/>
      <c r="MEZ37" s="227"/>
      <c r="MFA37" s="227"/>
      <c r="MFB37" s="227"/>
      <c r="MFC37" s="227"/>
      <c r="MFD37" s="227"/>
      <c r="MFE37" s="228"/>
      <c r="MFF37" s="226" t="s">
        <v>10</v>
      </c>
      <c r="MFG37" s="227"/>
      <c r="MFH37" s="227"/>
      <c r="MFI37" s="227"/>
      <c r="MFJ37" s="227"/>
      <c r="MFK37" s="227"/>
      <c r="MFL37" s="227"/>
      <c r="MFM37" s="228"/>
      <c r="MFN37" s="226" t="s">
        <v>10</v>
      </c>
      <c r="MFO37" s="227"/>
      <c r="MFP37" s="227"/>
      <c r="MFQ37" s="227"/>
      <c r="MFR37" s="227"/>
      <c r="MFS37" s="227"/>
      <c r="MFT37" s="227"/>
      <c r="MFU37" s="228"/>
      <c r="MFV37" s="226" t="s">
        <v>10</v>
      </c>
      <c r="MFW37" s="227"/>
      <c r="MFX37" s="227"/>
      <c r="MFY37" s="227"/>
      <c r="MFZ37" s="227"/>
      <c r="MGA37" s="227"/>
      <c r="MGB37" s="227"/>
      <c r="MGC37" s="228"/>
      <c r="MGD37" s="226" t="s">
        <v>10</v>
      </c>
      <c r="MGE37" s="227"/>
      <c r="MGF37" s="227"/>
      <c r="MGG37" s="227"/>
      <c r="MGH37" s="227"/>
      <c r="MGI37" s="227"/>
      <c r="MGJ37" s="227"/>
      <c r="MGK37" s="228"/>
      <c r="MGL37" s="226" t="s">
        <v>10</v>
      </c>
      <c r="MGM37" s="227"/>
      <c r="MGN37" s="227"/>
      <c r="MGO37" s="227"/>
      <c r="MGP37" s="227"/>
      <c r="MGQ37" s="227"/>
      <c r="MGR37" s="227"/>
      <c r="MGS37" s="228"/>
      <c r="MGT37" s="226" t="s">
        <v>10</v>
      </c>
      <c r="MGU37" s="227"/>
      <c r="MGV37" s="227"/>
      <c r="MGW37" s="227"/>
      <c r="MGX37" s="227"/>
      <c r="MGY37" s="227"/>
      <c r="MGZ37" s="227"/>
      <c r="MHA37" s="228"/>
      <c r="MHB37" s="226" t="s">
        <v>10</v>
      </c>
      <c r="MHC37" s="227"/>
      <c r="MHD37" s="227"/>
      <c r="MHE37" s="227"/>
      <c r="MHF37" s="227"/>
      <c r="MHG37" s="227"/>
      <c r="MHH37" s="227"/>
      <c r="MHI37" s="228"/>
      <c r="MHJ37" s="226" t="s">
        <v>10</v>
      </c>
      <c r="MHK37" s="227"/>
      <c r="MHL37" s="227"/>
      <c r="MHM37" s="227"/>
      <c r="MHN37" s="227"/>
      <c r="MHO37" s="227"/>
      <c r="MHP37" s="227"/>
      <c r="MHQ37" s="228"/>
      <c r="MHR37" s="226" t="s">
        <v>10</v>
      </c>
      <c r="MHS37" s="227"/>
      <c r="MHT37" s="227"/>
      <c r="MHU37" s="227"/>
      <c r="MHV37" s="227"/>
      <c r="MHW37" s="227"/>
      <c r="MHX37" s="227"/>
      <c r="MHY37" s="228"/>
      <c r="MHZ37" s="226" t="s">
        <v>10</v>
      </c>
      <c r="MIA37" s="227"/>
      <c r="MIB37" s="227"/>
      <c r="MIC37" s="227"/>
      <c r="MID37" s="227"/>
      <c r="MIE37" s="227"/>
      <c r="MIF37" s="227"/>
      <c r="MIG37" s="228"/>
      <c r="MIH37" s="226" t="s">
        <v>10</v>
      </c>
      <c r="MII37" s="227"/>
      <c r="MIJ37" s="227"/>
      <c r="MIK37" s="227"/>
      <c r="MIL37" s="227"/>
      <c r="MIM37" s="227"/>
      <c r="MIN37" s="227"/>
      <c r="MIO37" s="228"/>
      <c r="MIP37" s="226" t="s">
        <v>10</v>
      </c>
      <c r="MIQ37" s="227"/>
      <c r="MIR37" s="227"/>
      <c r="MIS37" s="227"/>
      <c r="MIT37" s="227"/>
      <c r="MIU37" s="227"/>
      <c r="MIV37" s="227"/>
      <c r="MIW37" s="228"/>
      <c r="MIX37" s="226" t="s">
        <v>10</v>
      </c>
      <c r="MIY37" s="227"/>
      <c r="MIZ37" s="227"/>
      <c r="MJA37" s="227"/>
      <c r="MJB37" s="227"/>
      <c r="MJC37" s="227"/>
      <c r="MJD37" s="227"/>
      <c r="MJE37" s="228"/>
      <c r="MJF37" s="226" t="s">
        <v>10</v>
      </c>
      <c r="MJG37" s="227"/>
      <c r="MJH37" s="227"/>
      <c r="MJI37" s="227"/>
      <c r="MJJ37" s="227"/>
      <c r="MJK37" s="227"/>
      <c r="MJL37" s="227"/>
      <c r="MJM37" s="228"/>
      <c r="MJN37" s="226" t="s">
        <v>10</v>
      </c>
      <c r="MJO37" s="227"/>
      <c r="MJP37" s="227"/>
      <c r="MJQ37" s="227"/>
      <c r="MJR37" s="227"/>
      <c r="MJS37" s="227"/>
      <c r="MJT37" s="227"/>
      <c r="MJU37" s="228"/>
      <c r="MJV37" s="226" t="s">
        <v>10</v>
      </c>
      <c r="MJW37" s="227"/>
      <c r="MJX37" s="227"/>
      <c r="MJY37" s="227"/>
      <c r="MJZ37" s="227"/>
      <c r="MKA37" s="227"/>
      <c r="MKB37" s="227"/>
      <c r="MKC37" s="228"/>
      <c r="MKD37" s="226" t="s">
        <v>10</v>
      </c>
      <c r="MKE37" s="227"/>
      <c r="MKF37" s="227"/>
      <c r="MKG37" s="227"/>
      <c r="MKH37" s="227"/>
      <c r="MKI37" s="227"/>
      <c r="MKJ37" s="227"/>
      <c r="MKK37" s="228"/>
      <c r="MKL37" s="226" t="s">
        <v>10</v>
      </c>
      <c r="MKM37" s="227"/>
      <c r="MKN37" s="227"/>
      <c r="MKO37" s="227"/>
      <c r="MKP37" s="227"/>
      <c r="MKQ37" s="227"/>
      <c r="MKR37" s="227"/>
      <c r="MKS37" s="228"/>
      <c r="MKT37" s="226" t="s">
        <v>10</v>
      </c>
      <c r="MKU37" s="227"/>
      <c r="MKV37" s="227"/>
      <c r="MKW37" s="227"/>
      <c r="MKX37" s="227"/>
      <c r="MKY37" s="227"/>
      <c r="MKZ37" s="227"/>
      <c r="MLA37" s="228"/>
      <c r="MLB37" s="226" t="s">
        <v>10</v>
      </c>
      <c r="MLC37" s="227"/>
      <c r="MLD37" s="227"/>
      <c r="MLE37" s="227"/>
      <c r="MLF37" s="227"/>
      <c r="MLG37" s="227"/>
      <c r="MLH37" s="227"/>
      <c r="MLI37" s="228"/>
      <c r="MLJ37" s="226" t="s">
        <v>10</v>
      </c>
      <c r="MLK37" s="227"/>
      <c r="MLL37" s="227"/>
      <c r="MLM37" s="227"/>
      <c r="MLN37" s="227"/>
      <c r="MLO37" s="227"/>
      <c r="MLP37" s="227"/>
      <c r="MLQ37" s="228"/>
      <c r="MLR37" s="226" t="s">
        <v>10</v>
      </c>
      <c r="MLS37" s="227"/>
      <c r="MLT37" s="227"/>
      <c r="MLU37" s="227"/>
      <c r="MLV37" s="227"/>
      <c r="MLW37" s="227"/>
      <c r="MLX37" s="227"/>
      <c r="MLY37" s="228"/>
      <c r="MLZ37" s="226" t="s">
        <v>10</v>
      </c>
      <c r="MMA37" s="227"/>
      <c r="MMB37" s="227"/>
      <c r="MMC37" s="227"/>
      <c r="MMD37" s="227"/>
      <c r="MME37" s="227"/>
      <c r="MMF37" s="227"/>
      <c r="MMG37" s="228"/>
      <c r="MMH37" s="226" t="s">
        <v>10</v>
      </c>
      <c r="MMI37" s="227"/>
      <c r="MMJ37" s="227"/>
      <c r="MMK37" s="227"/>
      <c r="MML37" s="227"/>
      <c r="MMM37" s="227"/>
      <c r="MMN37" s="227"/>
      <c r="MMO37" s="228"/>
      <c r="MMP37" s="226" t="s">
        <v>10</v>
      </c>
      <c r="MMQ37" s="227"/>
      <c r="MMR37" s="227"/>
      <c r="MMS37" s="227"/>
      <c r="MMT37" s="227"/>
      <c r="MMU37" s="227"/>
      <c r="MMV37" s="227"/>
      <c r="MMW37" s="228"/>
      <c r="MMX37" s="226" t="s">
        <v>10</v>
      </c>
      <c r="MMY37" s="227"/>
      <c r="MMZ37" s="227"/>
      <c r="MNA37" s="227"/>
      <c r="MNB37" s="227"/>
      <c r="MNC37" s="227"/>
      <c r="MND37" s="227"/>
      <c r="MNE37" s="228"/>
      <c r="MNF37" s="226" t="s">
        <v>10</v>
      </c>
      <c r="MNG37" s="227"/>
      <c r="MNH37" s="227"/>
      <c r="MNI37" s="227"/>
      <c r="MNJ37" s="227"/>
      <c r="MNK37" s="227"/>
      <c r="MNL37" s="227"/>
      <c r="MNM37" s="228"/>
      <c r="MNN37" s="226" t="s">
        <v>10</v>
      </c>
      <c r="MNO37" s="227"/>
      <c r="MNP37" s="227"/>
      <c r="MNQ37" s="227"/>
      <c r="MNR37" s="227"/>
      <c r="MNS37" s="227"/>
      <c r="MNT37" s="227"/>
      <c r="MNU37" s="228"/>
      <c r="MNV37" s="226" t="s">
        <v>10</v>
      </c>
      <c r="MNW37" s="227"/>
      <c r="MNX37" s="227"/>
      <c r="MNY37" s="227"/>
      <c r="MNZ37" s="227"/>
      <c r="MOA37" s="227"/>
      <c r="MOB37" s="227"/>
      <c r="MOC37" s="228"/>
      <c r="MOD37" s="226" t="s">
        <v>10</v>
      </c>
      <c r="MOE37" s="227"/>
      <c r="MOF37" s="227"/>
      <c r="MOG37" s="227"/>
      <c r="MOH37" s="227"/>
      <c r="MOI37" s="227"/>
      <c r="MOJ37" s="227"/>
      <c r="MOK37" s="228"/>
      <c r="MOL37" s="226" t="s">
        <v>10</v>
      </c>
      <c r="MOM37" s="227"/>
      <c r="MON37" s="227"/>
      <c r="MOO37" s="227"/>
      <c r="MOP37" s="227"/>
      <c r="MOQ37" s="227"/>
      <c r="MOR37" s="227"/>
      <c r="MOS37" s="228"/>
      <c r="MOT37" s="226" t="s">
        <v>10</v>
      </c>
      <c r="MOU37" s="227"/>
      <c r="MOV37" s="227"/>
      <c r="MOW37" s="227"/>
      <c r="MOX37" s="227"/>
      <c r="MOY37" s="227"/>
      <c r="MOZ37" s="227"/>
      <c r="MPA37" s="228"/>
      <c r="MPB37" s="226" t="s">
        <v>10</v>
      </c>
      <c r="MPC37" s="227"/>
      <c r="MPD37" s="227"/>
      <c r="MPE37" s="227"/>
      <c r="MPF37" s="227"/>
      <c r="MPG37" s="227"/>
      <c r="MPH37" s="227"/>
      <c r="MPI37" s="228"/>
      <c r="MPJ37" s="226" t="s">
        <v>10</v>
      </c>
      <c r="MPK37" s="227"/>
      <c r="MPL37" s="227"/>
      <c r="MPM37" s="227"/>
      <c r="MPN37" s="227"/>
      <c r="MPO37" s="227"/>
      <c r="MPP37" s="227"/>
      <c r="MPQ37" s="228"/>
      <c r="MPR37" s="226" t="s">
        <v>10</v>
      </c>
      <c r="MPS37" s="227"/>
      <c r="MPT37" s="227"/>
      <c r="MPU37" s="227"/>
      <c r="MPV37" s="227"/>
      <c r="MPW37" s="227"/>
      <c r="MPX37" s="227"/>
      <c r="MPY37" s="228"/>
      <c r="MPZ37" s="226" t="s">
        <v>10</v>
      </c>
      <c r="MQA37" s="227"/>
      <c r="MQB37" s="227"/>
      <c r="MQC37" s="227"/>
      <c r="MQD37" s="227"/>
      <c r="MQE37" s="227"/>
      <c r="MQF37" s="227"/>
      <c r="MQG37" s="228"/>
      <c r="MQH37" s="226" t="s">
        <v>10</v>
      </c>
      <c r="MQI37" s="227"/>
      <c r="MQJ37" s="227"/>
      <c r="MQK37" s="227"/>
      <c r="MQL37" s="227"/>
      <c r="MQM37" s="227"/>
      <c r="MQN37" s="227"/>
      <c r="MQO37" s="228"/>
      <c r="MQP37" s="226" t="s">
        <v>10</v>
      </c>
      <c r="MQQ37" s="227"/>
      <c r="MQR37" s="227"/>
      <c r="MQS37" s="227"/>
      <c r="MQT37" s="227"/>
      <c r="MQU37" s="227"/>
      <c r="MQV37" s="227"/>
      <c r="MQW37" s="228"/>
      <c r="MQX37" s="226" t="s">
        <v>10</v>
      </c>
      <c r="MQY37" s="227"/>
      <c r="MQZ37" s="227"/>
      <c r="MRA37" s="227"/>
      <c r="MRB37" s="227"/>
      <c r="MRC37" s="227"/>
      <c r="MRD37" s="227"/>
      <c r="MRE37" s="228"/>
      <c r="MRF37" s="226" t="s">
        <v>10</v>
      </c>
      <c r="MRG37" s="227"/>
      <c r="MRH37" s="227"/>
      <c r="MRI37" s="227"/>
      <c r="MRJ37" s="227"/>
      <c r="MRK37" s="227"/>
      <c r="MRL37" s="227"/>
      <c r="MRM37" s="228"/>
      <c r="MRN37" s="226" t="s">
        <v>10</v>
      </c>
      <c r="MRO37" s="227"/>
      <c r="MRP37" s="227"/>
      <c r="MRQ37" s="227"/>
      <c r="MRR37" s="227"/>
      <c r="MRS37" s="227"/>
      <c r="MRT37" s="227"/>
      <c r="MRU37" s="228"/>
      <c r="MRV37" s="226" t="s">
        <v>10</v>
      </c>
      <c r="MRW37" s="227"/>
      <c r="MRX37" s="227"/>
      <c r="MRY37" s="227"/>
      <c r="MRZ37" s="227"/>
      <c r="MSA37" s="227"/>
      <c r="MSB37" s="227"/>
      <c r="MSC37" s="228"/>
      <c r="MSD37" s="226" t="s">
        <v>10</v>
      </c>
      <c r="MSE37" s="227"/>
      <c r="MSF37" s="227"/>
      <c r="MSG37" s="227"/>
      <c r="MSH37" s="227"/>
      <c r="MSI37" s="227"/>
      <c r="MSJ37" s="227"/>
      <c r="MSK37" s="228"/>
      <c r="MSL37" s="226" t="s">
        <v>10</v>
      </c>
      <c r="MSM37" s="227"/>
      <c r="MSN37" s="227"/>
      <c r="MSO37" s="227"/>
      <c r="MSP37" s="227"/>
      <c r="MSQ37" s="227"/>
      <c r="MSR37" s="227"/>
      <c r="MSS37" s="228"/>
      <c r="MST37" s="226" t="s">
        <v>10</v>
      </c>
      <c r="MSU37" s="227"/>
      <c r="MSV37" s="227"/>
      <c r="MSW37" s="227"/>
      <c r="MSX37" s="227"/>
      <c r="MSY37" s="227"/>
      <c r="MSZ37" s="227"/>
      <c r="MTA37" s="228"/>
      <c r="MTB37" s="226" t="s">
        <v>10</v>
      </c>
      <c r="MTC37" s="227"/>
      <c r="MTD37" s="227"/>
      <c r="MTE37" s="227"/>
      <c r="MTF37" s="227"/>
      <c r="MTG37" s="227"/>
      <c r="MTH37" s="227"/>
      <c r="MTI37" s="228"/>
      <c r="MTJ37" s="226" t="s">
        <v>10</v>
      </c>
      <c r="MTK37" s="227"/>
      <c r="MTL37" s="227"/>
      <c r="MTM37" s="227"/>
      <c r="MTN37" s="227"/>
      <c r="MTO37" s="227"/>
      <c r="MTP37" s="227"/>
      <c r="MTQ37" s="228"/>
      <c r="MTR37" s="226" t="s">
        <v>10</v>
      </c>
      <c r="MTS37" s="227"/>
      <c r="MTT37" s="227"/>
      <c r="MTU37" s="227"/>
      <c r="MTV37" s="227"/>
      <c r="MTW37" s="227"/>
      <c r="MTX37" s="227"/>
      <c r="MTY37" s="228"/>
      <c r="MTZ37" s="226" t="s">
        <v>10</v>
      </c>
      <c r="MUA37" s="227"/>
      <c r="MUB37" s="227"/>
      <c r="MUC37" s="227"/>
      <c r="MUD37" s="227"/>
      <c r="MUE37" s="227"/>
      <c r="MUF37" s="227"/>
      <c r="MUG37" s="228"/>
      <c r="MUH37" s="226" t="s">
        <v>10</v>
      </c>
      <c r="MUI37" s="227"/>
      <c r="MUJ37" s="227"/>
      <c r="MUK37" s="227"/>
      <c r="MUL37" s="227"/>
      <c r="MUM37" s="227"/>
      <c r="MUN37" s="227"/>
      <c r="MUO37" s="228"/>
      <c r="MUP37" s="226" t="s">
        <v>10</v>
      </c>
      <c r="MUQ37" s="227"/>
      <c r="MUR37" s="227"/>
      <c r="MUS37" s="227"/>
      <c r="MUT37" s="227"/>
      <c r="MUU37" s="227"/>
      <c r="MUV37" s="227"/>
      <c r="MUW37" s="228"/>
      <c r="MUX37" s="226" t="s">
        <v>10</v>
      </c>
      <c r="MUY37" s="227"/>
      <c r="MUZ37" s="227"/>
      <c r="MVA37" s="227"/>
      <c r="MVB37" s="227"/>
      <c r="MVC37" s="227"/>
      <c r="MVD37" s="227"/>
      <c r="MVE37" s="228"/>
      <c r="MVF37" s="226" t="s">
        <v>10</v>
      </c>
      <c r="MVG37" s="227"/>
      <c r="MVH37" s="227"/>
      <c r="MVI37" s="227"/>
      <c r="MVJ37" s="227"/>
      <c r="MVK37" s="227"/>
      <c r="MVL37" s="227"/>
      <c r="MVM37" s="228"/>
      <c r="MVN37" s="226" t="s">
        <v>10</v>
      </c>
      <c r="MVO37" s="227"/>
      <c r="MVP37" s="227"/>
      <c r="MVQ37" s="227"/>
      <c r="MVR37" s="227"/>
      <c r="MVS37" s="227"/>
      <c r="MVT37" s="227"/>
      <c r="MVU37" s="228"/>
      <c r="MVV37" s="226" t="s">
        <v>10</v>
      </c>
      <c r="MVW37" s="227"/>
      <c r="MVX37" s="227"/>
      <c r="MVY37" s="227"/>
      <c r="MVZ37" s="227"/>
      <c r="MWA37" s="227"/>
      <c r="MWB37" s="227"/>
      <c r="MWC37" s="228"/>
      <c r="MWD37" s="226" t="s">
        <v>10</v>
      </c>
      <c r="MWE37" s="227"/>
      <c r="MWF37" s="227"/>
      <c r="MWG37" s="227"/>
      <c r="MWH37" s="227"/>
      <c r="MWI37" s="227"/>
      <c r="MWJ37" s="227"/>
      <c r="MWK37" s="228"/>
      <c r="MWL37" s="226" t="s">
        <v>10</v>
      </c>
      <c r="MWM37" s="227"/>
      <c r="MWN37" s="227"/>
      <c r="MWO37" s="227"/>
      <c r="MWP37" s="227"/>
      <c r="MWQ37" s="227"/>
      <c r="MWR37" s="227"/>
      <c r="MWS37" s="228"/>
      <c r="MWT37" s="226" t="s">
        <v>10</v>
      </c>
      <c r="MWU37" s="227"/>
      <c r="MWV37" s="227"/>
      <c r="MWW37" s="227"/>
      <c r="MWX37" s="227"/>
      <c r="MWY37" s="227"/>
      <c r="MWZ37" s="227"/>
      <c r="MXA37" s="228"/>
      <c r="MXB37" s="226" t="s">
        <v>10</v>
      </c>
      <c r="MXC37" s="227"/>
      <c r="MXD37" s="227"/>
      <c r="MXE37" s="227"/>
      <c r="MXF37" s="227"/>
      <c r="MXG37" s="227"/>
      <c r="MXH37" s="227"/>
      <c r="MXI37" s="228"/>
      <c r="MXJ37" s="226" t="s">
        <v>10</v>
      </c>
      <c r="MXK37" s="227"/>
      <c r="MXL37" s="227"/>
      <c r="MXM37" s="227"/>
      <c r="MXN37" s="227"/>
      <c r="MXO37" s="227"/>
      <c r="MXP37" s="227"/>
      <c r="MXQ37" s="228"/>
      <c r="MXR37" s="226" t="s">
        <v>10</v>
      </c>
      <c r="MXS37" s="227"/>
      <c r="MXT37" s="227"/>
      <c r="MXU37" s="227"/>
      <c r="MXV37" s="227"/>
      <c r="MXW37" s="227"/>
      <c r="MXX37" s="227"/>
      <c r="MXY37" s="228"/>
      <c r="MXZ37" s="226" t="s">
        <v>10</v>
      </c>
      <c r="MYA37" s="227"/>
      <c r="MYB37" s="227"/>
      <c r="MYC37" s="227"/>
      <c r="MYD37" s="227"/>
      <c r="MYE37" s="227"/>
      <c r="MYF37" s="227"/>
      <c r="MYG37" s="228"/>
      <c r="MYH37" s="226" t="s">
        <v>10</v>
      </c>
      <c r="MYI37" s="227"/>
      <c r="MYJ37" s="227"/>
      <c r="MYK37" s="227"/>
      <c r="MYL37" s="227"/>
      <c r="MYM37" s="227"/>
      <c r="MYN37" s="227"/>
      <c r="MYO37" s="228"/>
      <c r="MYP37" s="226" t="s">
        <v>10</v>
      </c>
      <c r="MYQ37" s="227"/>
      <c r="MYR37" s="227"/>
      <c r="MYS37" s="227"/>
      <c r="MYT37" s="227"/>
      <c r="MYU37" s="227"/>
      <c r="MYV37" s="227"/>
      <c r="MYW37" s="228"/>
      <c r="MYX37" s="226" t="s">
        <v>10</v>
      </c>
      <c r="MYY37" s="227"/>
      <c r="MYZ37" s="227"/>
      <c r="MZA37" s="227"/>
      <c r="MZB37" s="227"/>
      <c r="MZC37" s="227"/>
      <c r="MZD37" s="227"/>
      <c r="MZE37" s="228"/>
      <c r="MZF37" s="226" t="s">
        <v>10</v>
      </c>
      <c r="MZG37" s="227"/>
      <c r="MZH37" s="227"/>
      <c r="MZI37" s="227"/>
      <c r="MZJ37" s="227"/>
      <c r="MZK37" s="227"/>
      <c r="MZL37" s="227"/>
      <c r="MZM37" s="228"/>
      <c r="MZN37" s="226" t="s">
        <v>10</v>
      </c>
      <c r="MZO37" s="227"/>
      <c r="MZP37" s="227"/>
      <c r="MZQ37" s="227"/>
      <c r="MZR37" s="227"/>
      <c r="MZS37" s="227"/>
      <c r="MZT37" s="227"/>
      <c r="MZU37" s="228"/>
      <c r="MZV37" s="226" t="s">
        <v>10</v>
      </c>
      <c r="MZW37" s="227"/>
      <c r="MZX37" s="227"/>
      <c r="MZY37" s="227"/>
      <c r="MZZ37" s="227"/>
      <c r="NAA37" s="227"/>
      <c r="NAB37" s="227"/>
      <c r="NAC37" s="228"/>
      <c r="NAD37" s="226" t="s">
        <v>10</v>
      </c>
      <c r="NAE37" s="227"/>
      <c r="NAF37" s="227"/>
      <c r="NAG37" s="227"/>
      <c r="NAH37" s="227"/>
      <c r="NAI37" s="227"/>
      <c r="NAJ37" s="227"/>
      <c r="NAK37" s="228"/>
      <c r="NAL37" s="226" t="s">
        <v>10</v>
      </c>
      <c r="NAM37" s="227"/>
      <c r="NAN37" s="227"/>
      <c r="NAO37" s="227"/>
      <c r="NAP37" s="227"/>
      <c r="NAQ37" s="227"/>
      <c r="NAR37" s="227"/>
      <c r="NAS37" s="228"/>
      <c r="NAT37" s="226" t="s">
        <v>10</v>
      </c>
      <c r="NAU37" s="227"/>
      <c r="NAV37" s="227"/>
      <c r="NAW37" s="227"/>
      <c r="NAX37" s="227"/>
      <c r="NAY37" s="227"/>
      <c r="NAZ37" s="227"/>
      <c r="NBA37" s="228"/>
      <c r="NBB37" s="226" t="s">
        <v>10</v>
      </c>
      <c r="NBC37" s="227"/>
      <c r="NBD37" s="227"/>
      <c r="NBE37" s="227"/>
      <c r="NBF37" s="227"/>
      <c r="NBG37" s="227"/>
      <c r="NBH37" s="227"/>
      <c r="NBI37" s="228"/>
      <c r="NBJ37" s="226" t="s">
        <v>10</v>
      </c>
      <c r="NBK37" s="227"/>
      <c r="NBL37" s="227"/>
      <c r="NBM37" s="227"/>
      <c r="NBN37" s="227"/>
      <c r="NBO37" s="227"/>
      <c r="NBP37" s="227"/>
      <c r="NBQ37" s="228"/>
      <c r="NBR37" s="226" t="s">
        <v>10</v>
      </c>
      <c r="NBS37" s="227"/>
      <c r="NBT37" s="227"/>
      <c r="NBU37" s="227"/>
      <c r="NBV37" s="227"/>
      <c r="NBW37" s="227"/>
      <c r="NBX37" s="227"/>
      <c r="NBY37" s="228"/>
      <c r="NBZ37" s="226" t="s">
        <v>10</v>
      </c>
      <c r="NCA37" s="227"/>
      <c r="NCB37" s="227"/>
      <c r="NCC37" s="227"/>
      <c r="NCD37" s="227"/>
      <c r="NCE37" s="227"/>
      <c r="NCF37" s="227"/>
      <c r="NCG37" s="228"/>
      <c r="NCH37" s="226" t="s">
        <v>10</v>
      </c>
      <c r="NCI37" s="227"/>
      <c r="NCJ37" s="227"/>
      <c r="NCK37" s="227"/>
      <c r="NCL37" s="227"/>
      <c r="NCM37" s="227"/>
      <c r="NCN37" s="227"/>
      <c r="NCO37" s="228"/>
      <c r="NCP37" s="226" t="s">
        <v>10</v>
      </c>
      <c r="NCQ37" s="227"/>
      <c r="NCR37" s="227"/>
      <c r="NCS37" s="227"/>
      <c r="NCT37" s="227"/>
      <c r="NCU37" s="227"/>
      <c r="NCV37" s="227"/>
      <c r="NCW37" s="228"/>
      <c r="NCX37" s="226" t="s">
        <v>10</v>
      </c>
      <c r="NCY37" s="227"/>
      <c r="NCZ37" s="227"/>
      <c r="NDA37" s="227"/>
      <c r="NDB37" s="227"/>
      <c r="NDC37" s="227"/>
      <c r="NDD37" s="227"/>
      <c r="NDE37" s="228"/>
      <c r="NDF37" s="226" t="s">
        <v>10</v>
      </c>
      <c r="NDG37" s="227"/>
      <c r="NDH37" s="227"/>
      <c r="NDI37" s="227"/>
      <c r="NDJ37" s="227"/>
      <c r="NDK37" s="227"/>
      <c r="NDL37" s="227"/>
      <c r="NDM37" s="228"/>
      <c r="NDN37" s="226" t="s">
        <v>10</v>
      </c>
      <c r="NDO37" s="227"/>
      <c r="NDP37" s="227"/>
      <c r="NDQ37" s="227"/>
      <c r="NDR37" s="227"/>
      <c r="NDS37" s="227"/>
      <c r="NDT37" s="227"/>
      <c r="NDU37" s="228"/>
      <c r="NDV37" s="226" t="s">
        <v>10</v>
      </c>
      <c r="NDW37" s="227"/>
      <c r="NDX37" s="227"/>
      <c r="NDY37" s="227"/>
      <c r="NDZ37" s="227"/>
      <c r="NEA37" s="227"/>
      <c r="NEB37" s="227"/>
      <c r="NEC37" s="228"/>
      <c r="NED37" s="226" t="s">
        <v>10</v>
      </c>
      <c r="NEE37" s="227"/>
      <c r="NEF37" s="227"/>
      <c r="NEG37" s="227"/>
      <c r="NEH37" s="227"/>
      <c r="NEI37" s="227"/>
      <c r="NEJ37" s="227"/>
      <c r="NEK37" s="228"/>
      <c r="NEL37" s="226" t="s">
        <v>10</v>
      </c>
      <c r="NEM37" s="227"/>
      <c r="NEN37" s="227"/>
      <c r="NEO37" s="227"/>
      <c r="NEP37" s="227"/>
      <c r="NEQ37" s="227"/>
      <c r="NER37" s="227"/>
      <c r="NES37" s="228"/>
      <c r="NET37" s="226" t="s">
        <v>10</v>
      </c>
      <c r="NEU37" s="227"/>
      <c r="NEV37" s="227"/>
      <c r="NEW37" s="227"/>
      <c r="NEX37" s="227"/>
      <c r="NEY37" s="227"/>
      <c r="NEZ37" s="227"/>
      <c r="NFA37" s="228"/>
      <c r="NFB37" s="226" t="s">
        <v>10</v>
      </c>
      <c r="NFC37" s="227"/>
      <c r="NFD37" s="227"/>
      <c r="NFE37" s="227"/>
      <c r="NFF37" s="227"/>
      <c r="NFG37" s="227"/>
      <c r="NFH37" s="227"/>
      <c r="NFI37" s="228"/>
      <c r="NFJ37" s="226" t="s">
        <v>10</v>
      </c>
      <c r="NFK37" s="227"/>
      <c r="NFL37" s="227"/>
      <c r="NFM37" s="227"/>
      <c r="NFN37" s="227"/>
      <c r="NFO37" s="227"/>
      <c r="NFP37" s="227"/>
      <c r="NFQ37" s="228"/>
      <c r="NFR37" s="226" t="s">
        <v>10</v>
      </c>
      <c r="NFS37" s="227"/>
      <c r="NFT37" s="227"/>
      <c r="NFU37" s="227"/>
      <c r="NFV37" s="227"/>
      <c r="NFW37" s="227"/>
      <c r="NFX37" s="227"/>
      <c r="NFY37" s="228"/>
      <c r="NFZ37" s="226" t="s">
        <v>10</v>
      </c>
      <c r="NGA37" s="227"/>
      <c r="NGB37" s="227"/>
      <c r="NGC37" s="227"/>
      <c r="NGD37" s="227"/>
      <c r="NGE37" s="227"/>
      <c r="NGF37" s="227"/>
      <c r="NGG37" s="228"/>
      <c r="NGH37" s="226" t="s">
        <v>10</v>
      </c>
      <c r="NGI37" s="227"/>
      <c r="NGJ37" s="227"/>
      <c r="NGK37" s="227"/>
      <c r="NGL37" s="227"/>
      <c r="NGM37" s="227"/>
      <c r="NGN37" s="227"/>
      <c r="NGO37" s="228"/>
      <c r="NGP37" s="226" t="s">
        <v>10</v>
      </c>
      <c r="NGQ37" s="227"/>
      <c r="NGR37" s="227"/>
      <c r="NGS37" s="227"/>
      <c r="NGT37" s="227"/>
      <c r="NGU37" s="227"/>
      <c r="NGV37" s="227"/>
      <c r="NGW37" s="228"/>
      <c r="NGX37" s="226" t="s">
        <v>10</v>
      </c>
      <c r="NGY37" s="227"/>
      <c r="NGZ37" s="227"/>
      <c r="NHA37" s="227"/>
      <c r="NHB37" s="227"/>
      <c r="NHC37" s="227"/>
      <c r="NHD37" s="227"/>
      <c r="NHE37" s="228"/>
      <c r="NHF37" s="226" t="s">
        <v>10</v>
      </c>
      <c r="NHG37" s="227"/>
      <c r="NHH37" s="227"/>
      <c r="NHI37" s="227"/>
      <c r="NHJ37" s="227"/>
      <c r="NHK37" s="227"/>
      <c r="NHL37" s="227"/>
      <c r="NHM37" s="228"/>
      <c r="NHN37" s="226" t="s">
        <v>10</v>
      </c>
      <c r="NHO37" s="227"/>
      <c r="NHP37" s="227"/>
      <c r="NHQ37" s="227"/>
      <c r="NHR37" s="227"/>
      <c r="NHS37" s="227"/>
      <c r="NHT37" s="227"/>
      <c r="NHU37" s="228"/>
      <c r="NHV37" s="226" t="s">
        <v>10</v>
      </c>
      <c r="NHW37" s="227"/>
      <c r="NHX37" s="227"/>
      <c r="NHY37" s="227"/>
      <c r="NHZ37" s="227"/>
      <c r="NIA37" s="227"/>
      <c r="NIB37" s="227"/>
      <c r="NIC37" s="228"/>
      <c r="NID37" s="226" t="s">
        <v>10</v>
      </c>
      <c r="NIE37" s="227"/>
      <c r="NIF37" s="227"/>
      <c r="NIG37" s="227"/>
      <c r="NIH37" s="227"/>
      <c r="NII37" s="227"/>
      <c r="NIJ37" s="227"/>
      <c r="NIK37" s="228"/>
      <c r="NIL37" s="226" t="s">
        <v>10</v>
      </c>
      <c r="NIM37" s="227"/>
      <c r="NIN37" s="227"/>
      <c r="NIO37" s="227"/>
      <c r="NIP37" s="227"/>
      <c r="NIQ37" s="227"/>
      <c r="NIR37" s="227"/>
      <c r="NIS37" s="228"/>
      <c r="NIT37" s="226" t="s">
        <v>10</v>
      </c>
      <c r="NIU37" s="227"/>
      <c r="NIV37" s="227"/>
      <c r="NIW37" s="227"/>
      <c r="NIX37" s="227"/>
      <c r="NIY37" s="227"/>
      <c r="NIZ37" s="227"/>
      <c r="NJA37" s="228"/>
      <c r="NJB37" s="226" t="s">
        <v>10</v>
      </c>
      <c r="NJC37" s="227"/>
      <c r="NJD37" s="227"/>
      <c r="NJE37" s="227"/>
      <c r="NJF37" s="227"/>
      <c r="NJG37" s="227"/>
      <c r="NJH37" s="227"/>
      <c r="NJI37" s="228"/>
      <c r="NJJ37" s="226" t="s">
        <v>10</v>
      </c>
      <c r="NJK37" s="227"/>
      <c r="NJL37" s="227"/>
      <c r="NJM37" s="227"/>
      <c r="NJN37" s="227"/>
      <c r="NJO37" s="227"/>
      <c r="NJP37" s="227"/>
      <c r="NJQ37" s="228"/>
      <c r="NJR37" s="226" t="s">
        <v>10</v>
      </c>
      <c r="NJS37" s="227"/>
      <c r="NJT37" s="227"/>
      <c r="NJU37" s="227"/>
      <c r="NJV37" s="227"/>
      <c r="NJW37" s="227"/>
      <c r="NJX37" s="227"/>
      <c r="NJY37" s="228"/>
      <c r="NJZ37" s="226" t="s">
        <v>10</v>
      </c>
      <c r="NKA37" s="227"/>
      <c r="NKB37" s="227"/>
      <c r="NKC37" s="227"/>
      <c r="NKD37" s="227"/>
      <c r="NKE37" s="227"/>
      <c r="NKF37" s="227"/>
      <c r="NKG37" s="228"/>
      <c r="NKH37" s="226" t="s">
        <v>10</v>
      </c>
      <c r="NKI37" s="227"/>
      <c r="NKJ37" s="227"/>
      <c r="NKK37" s="227"/>
      <c r="NKL37" s="227"/>
      <c r="NKM37" s="227"/>
      <c r="NKN37" s="227"/>
      <c r="NKO37" s="228"/>
      <c r="NKP37" s="226" t="s">
        <v>10</v>
      </c>
      <c r="NKQ37" s="227"/>
      <c r="NKR37" s="227"/>
      <c r="NKS37" s="227"/>
      <c r="NKT37" s="227"/>
      <c r="NKU37" s="227"/>
      <c r="NKV37" s="227"/>
      <c r="NKW37" s="228"/>
      <c r="NKX37" s="226" t="s">
        <v>10</v>
      </c>
      <c r="NKY37" s="227"/>
      <c r="NKZ37" s="227"/>
      <c r="NLA37" s="227"/>
      <c r="NLB37" s="227"/>
      <c r="NLC37" s="227"/>
      <c r="NLD37" s="227"/>
      <c r="NLE37" s="228"/>
      <c r="NLF37" s="226" t="s">
        <v>10</v>
      </c>
      <c r="NLG37" s="227"/>
      <c r="NLH37" s="227"/>
      <c r="NLI37" s="227"/>
      <c r="NLJ37" s="227"/>
      <c r="NLK37" s="227"/>
      <c r="NLL37" s="227"/>
      <c r="NLM37" s="228"/>
      <c r="NLN37" s="226" t="s">
        <v>10</v>
      </c>
      <c r="NLO37" s="227"/>
      <c r="NLP37" s="227"/>
      <c r="NLQ37" s="227"/>
      <c r="NLR37" s="227"/>
      <c r="NLS37" s="227"/>
      <c r="NLT37" s="227"/>
      <c r="NLU37" s="228"/>
      <c r="NLV37" s="226" t="s">
        <v>10</v>
      </c>
      <c r="NLW37" s="227"/>
      <c r="NLX37" s="227"/>
      <c r="NLY37" s="227"/>
      <c r="NLZ37" s="227"/>
      <c r="NMA37" s="227"/>
      <c r="NMB37" s="227"/>
      <c r="NMC37" s="228"/>
      <c r="NMD37" s="226" t="s">
        <v>10</v>
      </c>
      <c r="NME37" s="227"/>
      <c r="NMF37" s="227"/>
      <c r="NMG37" s="227"/>
      <c r="NMH37" s="227"/>
      <c r="NMI37" s="227"/>
      <c r="NMJ37" s="227"/>
      <c r="NMK37" s="228"/>
      <c r="NML37" s="226" t="s">
        <v>10</v>
      </c>
      <c r="NMM37" s="227"/>
      <c r="NMN37" s="227"/>
      <c r="NMO37" s="227"/>
      <c r="NMP37" s="227"/>
      <c r="NMQ37" s="227"/>
      <c r="NMR37" s="227"/>
      <c r="NMS37" s="228"/>
      <c r="NMT37" s="226" t="s">
        <v>10</v>
      </c>
      <c r="NMU37" s="227"/>
      <c r="NMV37" s="227"/>
      <c r="NMW37" s="227"/>
      <c r="NMX37" s="227"/>
      <c r="NMY37" s="227"/>
      <c r="NMZ37" s="227"/>
      <c r="NNA37" s="228"/>
      <c r="NNB37" s="226" t="s">
        <v>10</v>
      </c>
      <c r="NNC37" s="227"/>
      <c r="NND37" s="227"/>
      <c r="NNE37" s="227"/>
      <c r="NNF37" s="227"/>
      <c r="NNG37" s="227"/>
      <c r="NNH37" s="227"/>
      <c r="NNI37" s="228"/>
      <c r="NNJ37" s="226" t="s">
        <v>10</v>
      </c>
      <c r="NNK37" s="227"/>
      <c r="NNL37" s="227"/>
      <c r="NNM37" s="227"/>
      <c r="NNN37" s="227"/>
      <c r="NNO37" s="227"/>
      <c r="NNP37" s="227"/>
      <c r="NNQ37" s="228"/>
      <c r="NNR37" s="226" t="s">
        <v>10</v>
      </c>
      <c r="NNS37" s="227"/>
      <c r="NNT37" s="227"/>
      <c r="NNU37" s="227"/>
      <c r="NNV37" s="227"/>
      <c r="NNW37" s="227"/>
      <c r="NNX37" s="227"/>
      <c r="NNY37" s="228"/>
      <c r="NNZ37" s="226" t="s">
        <v>10</v>
      </c>
      <c r="NOA37" s="227"/>
      <c r="NOB37" s="227"/>
      <c r="NOC37" s="227"/>
      <c r="NOD37" s="227"/>
      <c r="NOE37" s="227"/>
      <c r="NOF37" s="227"/>
      <c r="NOG37" s="228"/>
      <c r="NOH37" s="226" t="s">
        <v>10</v>
      </c>
      <c r="NOI37" s="227"/>
      <c r="NOJ37" s="227"/>
      <c r="NOK37" s="227"/>
      <c r="NOL37" s="227"/>
      <c r="NOM37" s="227"/>
      <c r="NON37" s="227"/>
      <c r="NOO37" s="228"/>
      <c r="NOP37" s="226" t="s">
        <v>10</v>
      </c>
      <c r="NOQ37" s="227"/>
      <c r="NOR37" s="227"/>
      <c r="NOS37" s="227"/>
      <c r="NOT37" s="227"/>
      <c r="NOU37" s="227"/>
      <c r="NOV37" s="227"/>
      <c r="NOW37" s="228"/>
      <c r="NOX37" s="226" t="s">
        <v>10</v>
      </c>
      <c r="NOY37" s="227"/>
      <c r="NOZ37" s="227"/>
      <c r="NPA37" s="227"/>
      <c r="NPB37" s="227"/>
      <c r="NPC37" s="227"/>
      <c r="NPD37" s="227"/>
      <c r="NPE37" s="228"/>
      <c r="NPF37" s="226" t="s">
        <v>10</v>
      </c>
      <c r="NPG37" s="227"/>
      <c r="NPH37" s="227"/>
      <c r="NPI37" s="227"/>
      <c r="NPJ37" s="227"/>
      <c r="NPK37" s="227"/>
      <c r="NPL37" s="227"/>
      <c r="NPM37" s="228"/>
      <c r="NPN37" s="226" t="s">
        <v>10</v>
      </c>
      <c r="NPO37" s="227"/>
      <c r="NPP37" s="227"/>
      <c r="NPQ37" s="227"/>
      <c r="NPR37" s="227"/>
      <c r="NPS37" s="227"/>
      <c r="NPT37" s="227"/>
      <c r="NPU37" s="228"/>
      <c r="NPV37" s="226" t="s">
        <v>10</v>
      </c>
      <c r="NPW37" s="227"/>
      <c r="NPX37" s="227"/>
      <c r="NPY37" s="227"/>
      <c r="NPZ37" s="227"/>
      <c r="NQA37" s="227"/>
      <c r="NQB37" s="227"/>
      <c r="NQC37" s="228"/>
      <c r="NQD37" s="226" t="s">
        <v>10</v>
      </c>
      <c r="NQE37" s="227"/>
      <c r="NQF37" s="227"/>
      <c r="NQG37" s="227"/>
      <c r="NQH37" s="227"/>
      <c r="NQI37" s="227"/>
      <c r="NQJ37" s="227"/>
      <c r="NQK37" s="228"/>
      <c r="NQL37" s="226" t="s">
        <v>10</v>
      </c>
      <c r="NQM37" s="227"/>
      <c r="NQN37" s="227"/>
      <c r="NQO37" s="227"/>
      <c r="NQP37" s="227"/>
      <c r="NQQ37" s="227"/>
      <c r="NQR37" s="227"/>
      <c r="NQS37" s="228"/>
      <c r="NQT37" s="226" t="s">
        <v>10</v>
      </c>
      <c r="NQU37" s="227"/>
      <c r="NQV37" s="227"/>
      <c r="NQW37" s="227"/>
      <c r="NQX37" s="227"/>
      <c r="NQY37" s="227"/>
      <c r="NQZ37" s="227"/>
      <c r="NRA37" s="228"/>
      <c r="NRB37" s="226" t="s">
        <v>10</v>
      </c>
      <c r="NRC37" s="227"/>
      <c r="NRD37" s="227"/>
      <c r="NRE37" s="227"/>
      <c r="NRF37" s="227"/>
      <c r="NRG37" s="227"/>
      <c r="NRH37" s="227"/>
      <c r="NRI37" s="228"/>
      <c r="NRJ37" s="226" t="s">
        <v>10</v>
      </c>
      <c r="NRK37" s="227"/>
      <c r="NRL37" s="227"/>
      <c r="NRM37" s="227"/>
      <c r="NRN37" s="227"/>
      <c r="NRO37" s="227"/>
      <c r="NRP37" s="227"/>
      <c r="NRQ37" s="228"/>
      <c r="NRR37" s="226" t="s">
        <v>10</v>
      </c>
      <c r="NRS37" s="227"/>
      <c r="NRT37" s="227"/>
      <c r="NRU37" s="227"/>
      <c r="NRV37" s="227"/>
      <c r="NRW37" s="227"/>
      <c r="NRX37" s="227"/>
      <c r="NRY37" s="228"/>
      <c r="NRZ37" s="226" t="s">
        <v>10</v>
      </c>
      <c r="NSA37" s="227"/>
      <c r="NSB37" s="227"/>
      <c r="NSC37" s="227"/>
      <c r="NSD37" s="227"/>
      <c r="NSE37" s="227"/>
      <c r="NSF37" s="227"/>
      <c r="NSG37" s="228"/>
      <c r="NSH37" s="226" t="s">
        <v>10</v>
      </c>
      <c r="NSI37" s="227"/>
      <c r="NSJ37" s="227"/>
      <c r="NSK37" s="227"/>
      <c r="NSL37" s="227"/>
      <c r="NSM37" s="227"/>
      <c r="NSN37" s="227"/>
      <c r="NSO37" s="228"/>
      <c r="NSP37" s="226" t="s">
        <v>10</v>
      </c>
      <c r="NSQ37" s="227"/>
      <c r="NSR37" s="227"/>
      <c r="NSS37" s="227"/>
      <c r="NST37" s="227"/>
      <c r="NSU37" s="227"/>
      <c r="NSV37" s="227"/>
      <c r="NSW37" s="228"/>
      <c r="NSX37" s="226" t="s">
        <v>10</v>
      </c>
      <c r="NSY37" s="227"/>
      <c r="NSZ37" s="227"/>
      <c r="NTA37" s="227"/>
      <c r="NTB37" s="227"/>
      <c r="NTC37" s="227"/>
      <c r="NTD37" s="227"/>
      <c r="NTE37" s="228"/>
      <c r="NTF37" s="226" t="s">
        <v>10</v>
      </c>
      <c r="NTG37" s="227"/>
      <c r="NTH37" s="227"/>
      <c r="NTI37" s="227"/>
      <c r="NTJ37" s="227"/>
      <c r="NTK37" s="227"/>
      <c r="NTL37" s="227"/>
      <c r="NTM37" s="228"/>
      <c r="NTN37" s="226" t="s">
        <v>10</v>
      </c>
      <c r="NTO37" s="227"/>
      <c r="NTP37" s="227"/>
      <c r="NTQ37" s="227"/>
      <c r="NTR37" s="227"/>
      <c r="NTS37" s="227"/>
      <c r="NTT37" s="227"/>
      <c r="NTU37" s="228"/>
      <c r="NTV37" s="226" t="s">
        <v>10</v>
      </c>
      <c r="NTW37" s="227"/>
      <c r="NTX37" s="227"/>
      <c r="NTY37" s="227"/>
      <c r="NTZ37" s="227"/>
      <c r="NUA37" s="227"/>
      <c r="NUB37" s="227"/>
      <c r="NUC37" s="228"/>
      <c r="NUD37" s="226" t="s">
        <v>10</v>
      </c>
      <c r="NUE37" s="227"/>
      <c r="NUF37" s="227"/>
      <c r="NUG37" s="227"/>
      <c r="NUH37" s="227"/>
      <c r="NUI37" s="227"/>
      <c r="NUJ37" s="227"/>
      <c r="NUK37" s="228"/>
      <c r="NUL37" s="226" t="s">
        <v>10</v>
      </c>
      <c r="NUM37" s="227"/>
      <c r="NUN37" s="227"/>
      <c r="NUO37" s="227"/>
      <c r="NUP37" s="227"/>
      <c r="NUQ37" s="227"/>
      <c r="NUR37" s="227"/>
      <c r="NUS37" s="228"/>
      <c r="NUT37" s="226" t="s">
        <v>10</v>
      </c>
      <c r="NUU37" s="227"/>
      <c r="NUV37" s="227"/>
      <c r="NUW37" s="227"/>
      <c r="NUX37" s="227"/>
      <c r="NUY37" s="227"/>
      <c r="NUZ37" s="227"/>
      <c r="NVA37" s="228"/>
      <c r="NVB37" s="226" t="s">
        <v>10</v>
      </c>
      <c r="NVC37" s="227"/>
      <c r="NVD37" s="227"/>
      <c r="NVE37" s="227"/>
      <c r="NVF37" s="227"/>
      <c r="NVG37" s="227"/>
      <c r="NVH37" s="227"/>
      <c r="NVI37" s="228"/>
      <c r="NVJ37" s="226" t="s">
        <v>10</v>
      </c>
      <c r="NVK37" s="227"/>
      <c r="NVL37" s="227"/>
      <c r="NVM37" s="227"/>
      <c r="NVN37" s="227"/>
      <c r="NVO37" s="227"/>
      <c r="NVP37" s="227"/>
      <c r="NVQ37" s="228"/>
      <c r="NVR37" s="226" t="s">
        <v>10</v>
      </c>
      <c r="NVS37" s="227"/>
      <c r="NVT37" s="227"/>
      <c r="NVU37" s="227"/>
      <c r="NVV37" s="227"/>
      <c r="NVW37" s="227"/>
      <c r="NVX37" s="227"/>
      <c r="NVY37" s="228"/>
      <c r="NVZ37" s="226" t="s">
        <v>10</v>
      </c>
      <c r="NWA37" s="227"/>
      <c r="NWB37" s="227"/>
      <c r="NWC37" s="227"/>
      <c r="NWD37" s="227"/>
      <c r="NWE37" s="227"/>
      <c r="NWF37" s="227"/>
      <c r="NWG37" s="228"/>
      <c r="NWH37" s="226" t="s">
        <v>10</v>
      </c>
      <c r="NWI37" s="227"/>
      <c r="NWJ37" s="227"/>
      <c r="NWK37" s="227"/>
      <c r="NWL37" s="227"/>
      <c r="NWM37" s="227"/>
      <c r="NWN37" s="227"/>
      <c r="NWO37" s="228"/>
      <c r="NWP37" s="226" t="s">
        <v>10</v>
      </c>
      <c r="NWQ37" s="227"/>
      <c r="NWR37" s="227"/>
      <c r="NWS37" s="227"/>
      <c r="NWT37" s="227"/>
      <c r="NWU37" s="227"/>
      <c r="NWV37" s="227"/>
      <c r="NWW37" s="228"/>
      <c r="NWX37" s="226" t="s">
        <v>10</v>
      </c>
      <c r="NWY37" s="227"/>
      <c r="NWZ37" s="227"/>
      <c r="NXA37" s="227"/>
      <c r="NXB37" s="227"/>
      <c r="NXC37" s="227"/>
      <c r="NXD37" s="227"/>
      <c r="NXE37" s="228"/>
      <c r="NXF37" s="226" t="s">
        <v>10</v>
      </c>
      <c r="NXG37" s="227"/>
      <c r="NXH37" s="227"/>
      <c r="NXI37" s="227"/>
      <c r="NXJ37" s="227"/>
      <c r="NXK37" s="227"/>
      <c r="NXL37" s="227"/>
      <c r="NXM37" s="228"/>
      <c r="NXN37" s="226" t="s">
        <v>10</v>
      </c>
      <c r="NXO37" s="227"/>
      <c r="NXP37" s="227"/>
      <c r="NXQ37" s="227"/>
      <c r="NXR37" s="227"/>
      <c r="NXS37" s="227"/>
      <c r="NXT37" s="227"/>
      <c r="NXU37" s="228"/>
      <c r="NXV37" s="226" t="s">
        <v>10</v>
      </c>
      <c r="NXW37" s="227"/>
      <c r="NXX37" s="227"/>
      <c r="NXY37" s="227"/>
      <c r="NXZ37" s="227"/>
      <c r="NYA37" s="227"/>
      <c r="NYB37" s="227"/>
      <c r="NYC37" s="228"/>
      <c r="NYD37" s="226" t="s">
        <v>10</v>
      </c>
      <c r="NYE37" s="227"/>
      <c r="NYF37" s="227"/>
      <c r="NYG37" s="227"/>
      <c r="NYH37" s="227"/>
      <c r="NYI37" s="227"/>
      <c r="NYJ37" s="227"/>
      <c r="NYK37" s="228"/>
      <c r="NYL37" s="226" t="s">
        <v>10</v>
      </c>
      <c r="NYM37" s="227"/>
      <c r="NYN37" s="227"/>
      <c r="NYO37" s="227"/>
      <c r="NYP37" s="227"/>
      <c r="NYQ37" s="227"/>
      <c r="NYR37" s="227"/>
      <c r="NYS37" s="228"/>
      <c r="NYT37" s="226" t="s">
        <v>10</v>
      </c>
      <c r="NYU37" s="227"/>
      <c r="NYV37" s="227"/>
      <c r="NYW37" s="227"/>
      <c r="NYX37" s="227"/>
      <c r="NYY37" s="227"/>
      <c r="NYZ37" s="227"/>
      <c r="NZA37" s="228"/>
      <c r="NZB37" s="226" t="s">
        <v>10</v>
      </c>
      <c r="NZC37" s="227"/>
      <c r="NZD37" s="227"/>
      <c r="NZE37" s="227"/>
      <c r="NZF37" s="227"/>
      <c r="NZG37" s="227"/>
      <c r="NZH37" s="227"/>
      <c r="NZI37" s="228"/>
      <c r="NZJ37" s="226" t="s">
        <v>10</v>
      </c>
      <c r="NZK37" s="227"/>
      <c r="NZL37" s="227"/>
      <c r="NZM37" s="227"/>
      <c r="NZN37" s="227"/>
      <c r="NZO37" s="227"/>
      <c r="NZP37" s="227"/>
      <c r="NZQ37" s="228"/>
      <c r="NZR37" s="226" t="s">
        <v>10</v>
      </c>
      <c r="NZS37" s="227"/>
      <c r="NZT37" s="227"/>
      <c r="NZU37" s="227"/>
      <c r="NZV37" s="227"/>
      <c r="NZW37" s="227"/>
      <c r="NZX37" s="227"/>
      <c r="NZY37" s="228"/>
      <c r="NZZ37" s="226" t="s">
        <v>10</v>
      </c>
      <c r="OAA37" s="227"/>
      <c r="OAB37" s="227"/>
      <c r="OAC37" s="227"/>
      <c r="OAD37" s="227"/>
      <c r="OAE37" s="227"/>
      <c r="OAF37" s="227"/>
      <c r="OAG37" s="228"/>
      <c r="OAH37" s="226" t="s">
        <v>10</v>
      </c>
      <c r="OAI37" s="227"/>
      <c r="OAJ37" s="227"/>
      <c r="OAK37" s="227"/>
      <c r="OAL37" s="227"/>
      <c r="OAM37" s="227"/>
      <c r="OAN37" s="227"/>
      <c r="OAO37" s="228"/>
      <c r="OAP37" s="226" t="s">
        <v>10</v>
      </c>
      <c r="OAQ37" s="227"/>
      <c r="OAR37" s="227"/>
      <c r="OAS37" s="227"/>
      <c r="OAT37" s="227"/>
      <c r="OAU37" s="227"/>
      <c r="OAV37" s="227"/>
      <c r="OAW37" s="228"/>
      <c r="OAX37" s="226" t="s">
        <v>10</v>
      </c>
      <c r="OAY37" s="227"/>
      <c r="OAZ37" s="227"/>
      <c r="OBA37" s="227"/>
      <c r="OBB37" s="227"/>
      <c r="OBC37" s="227"/>
      <c r="OBD37" s="227"/>
      <c r="OBE37" s="228"/>
      <c r="OBF37" s="226" t="s">
        <v>10</v>
      </c>
      <c r="OBG37" s="227"/>
      <c r="OBH37" s="227"/>
      <c r="OBI37" s="227"/>
      <c r="OBJ37" s="227"/>
      <c r="OBK37" s="227"/>
      <c r="OBL37" s="227"/>
      <c r="OBM37" s="228"/>
      <c r="OBN37" s="226" t="s">
        <v>10</v>
      </c>
      <c r="OBO37" s="227"/>
      <c r="OBP37" s="227"/>
      <c r="OBQ37" s="227"/>
      <c r="OBR37" s="227"/>
      <c r="OBS37" s="227"/>
      <c r="OBT37" s="227"/>
      <c r="OBU37" s="228"/>
      <c r="OBV37" s="226" t="s">
        <v>10</v>
      </c>
      <c r="OBW37" s="227"/>
      <c r="OBX37" s="227"/>
      <c r="OBY37" s="227"/>
      <c r="OBZ37" s="227"/>
      <c r="OCA37" s="227"/>
      <c r="OCB37" s="227"/>
      <c r="OCC37" s="228"/>
      <c r="OCD37" s="226" t="s">
        <v>10</v>
      </c>
      <c r="OCE37" s="227"/>
      <c r="OCF37" s="227"/>
      <c r="OCG37" s="227"/>
      <c r="OCH37" s="227"/>
      <c r="OCI37" s="227"/>
      <c r="OCJ37" s="227"/>
      <c r="OCK37" s="228"/>
      <c r="OCL37" s="226" t="s">
        <v>10</v>
      </c>
      <c r="OCM37" s="227"/>
      <c r="OCN37" s="227"/>
      <c r="OCO37" s="227"/>
      <c r="OCP37" s="227"/>
      <c r="OCQ37" s="227"/>
      <c r="OCR37" s="227"/>
      <c r="OCS37" s="228"/>
      <c r="OCT37" s="226" t="s">
        <v>10</v>
      </c>
      <c r="OCU37" s="227"/>
      <c r="OCV37" s="227"/>
      <c r="OCW37" s="227"/>
      <c r="OCX37" s="227"/>
      <c r="OCY37" s="227"/>
      <c r="OCZ37" s="227"/>
      <c r="ODA37" s="228"/>
      <c r="ODB37" s="226" t="s">
        <v>10</v>
      </c>
      <c r="ODC37" s="227"/>
      <c r="ODD37" s="227"/>
      <c r="ODE37" s="227"/>
      <c r="ODF37" s="227"/>
      <c r="ODG37" s="227"/>
      <c r="ODH37" s="227"/>
      <c r="ODI37" s="228"/>
      <c r="ODJ37" s="226" t="s">
        <v>10</v>
      </c>
      <c r="ODK37" s="227"/>
      <c r="ODL37" s="227"/>
      <c r="ODM37" s="227"/>
      <c r="ODN37" s="227"/>
      <c r="ODO37" s="227"/>
      <c r="ODP37" s="227"/>
      <c r="ODQ37" s="228"/>
      <c r="ODR37" s="226" t="s">
        <v>10</v>
      </c>
      <c r="ODS37" s="227"/>
      <c r="ODT37" s="227"/>
      <c r="ODU37" s="227"/>
      <c r="ODV37" s="227"/>
      <c r="ODW37" s="227"/>
      <c r="ODX37" s="227"/>
      <c r="ODY37" s="228"/>
      <c r="ODZ37" s="226" t="s">
        <v>10</v>
      </c>
      <c r="OEA37" s="227"/>
      <c r="OEB37" s="227"/>
      <c r="OEC37" s="227"/>
      <c r="OED37" s="227"/>
      <c r="OEE37" s="227"/>
      <c r="OEF37" s="227"/>
      <c r="OEG37" s="228"/>
      <c r="OEH37" s="226" t="s">
        <v>10</v>
      </c>
      <c r="OEI37" s="227"/>
      <c r="OEJ37" s="227"/>
      <c r="OEK37" s="227"/>
      <c r="OEL37" s="227"/>
      <c r="OEM37" s="227"/>
      <c r="OEN37" s="227"/>
      <c r="OEO37" s="228"/>
      <c r="OEP37" s="226" t="s">
        <v>10</v>
      </c>
      <c r="OEQ37" s="227"/>
      <c r="OER37" s="227"/>
      <c r="OES37" s="227"/>
      <c r="OET37" s="227"/>
      <c r="OEU37" s="227"/>
      <c r="OEV37" s="227"/>
      <c r="OEW37" s="228"/>
      <c r="OEX37" s="226" t="s">
        <v>10</v>
      </c>
      <c r="OEY37" s="227"/>
      <c r="OEZ37" s="227"/>
      <c r="OFA37" s="227"/>
      <c r="OFB37" s="227"/>
      <c r="OFC37" s="227"/>
      <c r="OFD37" s="227"/>
      <c r="OFE37" s="228"/>
      <c r="OFF37" s="226" t="s">
        <v>10</v>
      </c>
      <c r="OFG37" s="227"/>
      <c r="OFH37" s="227"/>
      <c r="OFI37" s="227"/>
      <c r="OFJ37" s="227"/>
      <c r="OFK37" s="227"/>
      <c r="OFL37" s="227"/>
      <c r="OFM37" s="228"/>
      <c r="OFN37" s="226" t="s">
        <v>10</v>
      </c>
      <c r="OFO37" s="227"/>
      <c r="OFP37" s="227"/>
      <c r="OFQ37" s="227"/>
      <c r="OFR37" s="227"/>
      <c r="OFS37" s="227"/>
      <c r="OFT37" s="227"/>
      <c r="OFU37" s="228"/>
      <c r="OFV37" s="226" t="s">
        <v>10</v>
      </c>
      <c r="OFW37" s="227"/>
      <c r="OFX37" s="227"/>
      <c r="OFY37" s="227"/>
      <c r="OFZ37" s="227"/>
      <c r="OGA37" s="227"/>
      <c r="OGB37" s="227"/>
      <c r="OGC37" s="228"/>
      <c r="OGD37" s="226" t="s">
        <v>10</v>
      </c>
      <c r="OGE37" s="227"/>
      <c r="OGF37" s="227"/>
      <c r="OGG37" s="227"/>
      <c r="OGH37" s="227"/>
      <c r="OGI37" s="227"/>
      <c r="OGJ37" s="227"/>
      <c r="OGK37" s="228"/>
      <c r="OGL37" s="226" t="s">
        <v>10</v>
      </c>
      <c r="OGM37" s="227"/>
      <c r="OGN37" s="227"/>
      <c r="OGO37" s="227"/>
      <c r="OGP37" s="227"/>
      <c r="OGQ37" s="227"/>
      <c r="OGR37" s="227"/>
      <c r="OGS37" s="228"/>
      <c r="OGT37" s="226" t="s">
        <v>10</v>
      </c>
      <c r="OGU37" s="227"/>
      <c r="OGV37" s="227"/>
      <c r="OGW37" s="227"/>
      <c r="OGX37" s="227"/>
      <c r="OGY37" s="227"/>
      <c r="OGZ37" s="227"/>
      <c r="OHA37" s="228"/>
      <c r="OHB37" s="226" t="s">
        <v>10</v>
      </c>
      <c r="OHC37" s="227"/>
      <c r="OHD37" s="227"/>
      <c r="OHE37" s="227"/>
      <c r="OHF37" s="227"/>
      <c r="OHG37" s="227"/>
      <c r="OHH37" s="227"/>
      <c r="OHI37" s="228"/>
      <c r="OHJ37" s="226" t="s">
        <v>10</v>
      </c>
      <c r="OHK37" s="227"/>
      <c r="OHL37" s="227"/>
      <c r="OHM37" s="227"/>
      <c r="OHN37" s="227"/>
      <c r="OHO37" s="227"/>
      <c r="OHP37" s="227"/>
      <c r="OHQ37" s="228"/>
      <c r="OHR37" s="226" t="s">
        <v>10</v>
      </c>
      <c r="OHS37" s="227"/>
      <c r="OHT37" s="227"/>
      <c r="OHU37" s="227"/>
      <c r="OHV37" s="227"/>
      <c r="OHW37" s="227"/>
      <c r="OHX37" s="227"/>
      <c r="OHY37" s="228"/>
      <c r="OHZ37" s="226" t="s">
        <v>10</v>
      </c>
      <c r="OIA37" s="227"/>
      <c r="OIB37" s="227"/>
      <c r="OIC37" s="227"/>
      <c r="OID37" s="227"/>
      <c r="OIE37" s="227"/>
      <c r="OIF37" s="227"/>
      <c r="OIG37" s="228"/>
      <c r="OIH37" s="226" t="s">
        <v>10</v>
      </c>
      <c r="OII37" s="227"/>
      <c r="OIJ37" s="227"/>
      <c r="OIK37" s="227"/>
      <c r="OIL37" s="227"/>
      <c r="OIM37" s="227"/>
      <c r="OIN37" s="227"/>
      <c r="OIO37" s="228"/>
      <c r="OIP37" s="226" t="s">
        <v>10</v>
      </c>
      <c r="OIQ37" s="227"/>
      <c r="OIR37" s="227"/>
      <c r="OIS37" s="227"/>
      <c r="OIT37" s="227"/>
      <c r="OIU37" s="227"/>
      <c r="OIV37" s="227"/>
      <c r="OIW37" s="228"/>
      <c r="OIX37" s="226" t="s">
        <v>10</v>
      </c>
      <c r="OIY37" s="227"/>
      <c r="OIZ37" s="227"/>
      <c r="OJA37" s="227"/>
      <c r="OJB37" s="227"/>
      <c r="OJC37" s="227"/>
      <c r="OJD37" s="227"/>
      <c r="OJE37" s="228"/>
      <c r="OJF37" s="226" t="s">
        <v>10</v>
      </c>
      <c r="OJG37" s="227"/>
      <c r="OJH37" s="227"/>
      <c r="OJI37" s="227"/>
      <c r="OJJ37" s="227"/>
      <c r="OJK37" s="227"/>
      <c r="OJL37" s="227"/>
      <c r="OJM37" s="228"/>
      <c r="OJN37" s="226" t="s">
        <v>10</v>
      </c>
      <c r="OJO37" s="227"/>
      <c r="OJP37" s="227"/>
      <c r="OJQ37" s="227"/>
      <c r="OJR37" s="227"/>
      <c r="OJS37" s="227"/>
      <c r="OJT37" s="227"/>
      <c r="OJU37" s="228"/>
      <c r="OJV37" s="226" t="s">
        <v>10</v>
      </c>
      <c r="OJW37" s="227"/>
      <c r="OJX37" s="227"/>
      <c r="OJY37" s="227"/>
      <c r="OJZ37" s="227"/>
      <c r="OKA37" s="227"/>
      <c r="OKB37" s="227"/>
      <c r="OKC37" s="228"/>
      <c r="OKD37" s="226" t="s">
        <v>10</v>
      </c>
      <c r="OKE37" s="227"/>
      <c r="OKF37" s="227"/>
      <c r="OKG37" s="227"/>
      <c r="OKH37" s="227"/>
      <c r="OKI37" s="227"/>
      <c r="OKJ37" s="227"/>
      <c r="OKK37" s="228"/>
      <c r="OKL37" s="226" t="s">
        <v>10</v>
      </c>
      <c r="OKM37" s="227"/>
      <c r="OKN37" s="227"/>
      <c r="OKO37" s="227"/>
      <c r="OKP37" s="227"/>
      <c r="OKQ37" s="227"/>
      <c r="OKR37" s="227"/>
      <c r="OKS37" s="228"/>
      <c r="OKT37" s="226" t="s">
        <v>10</v>
      </c>
      <c r="OKU37" s="227"/>
      <c r="OKV37" s="227"/>
      <c r="OKW37" s="227"/>
      <c r="OKX37" s="227"/>
      <c r="OKY37" s="227"/>
      <c r="OKZ37" s="227"/>
      <c r="OLA37" s="228"/>
      <c r="OLB37" s="226" t="s">
        <v>10</v>
      </c>
      <c r="OLC37" s="227"/>
      <c r="OLD37" s="227"/>
      <c r="OLE37" s="227"/>
      <c r="OLF37" s="227"/>
      <c r="OLG37" s="227"/>
      <c r="OLH37" s="227"/>
      <c r="OLI37" s="228"/>
      <c r="OLJ37" s="226" t="s">
        <v>10</v>
      </c>
      <c r="OLK37" s="227"/>
      <c r="OLL37" s="227"/>
      <c r="OLM37" s="227"/>
      <c r="OLN37" s="227"/>
      <c r="OLO37" s="227"/>
      <c r="OLP37" s="227"/>
      <c r="OLQ37" s="228"/>
      <c r="OLR37" s="226" t="s">
        <v>10</v>
      </c>
      <c r="OLS37" s="227"/>
      <c r="OLT37" s="227"/>
      <c r="OLU37" s="227"/>
      <c r="OLV37" s="227"/>
      <c r="OLW37" s="227"/>
      <c r="OLX37" s="227"/>
      <c r="OLY37" s="228"/>
      <c r="OLZ37" s="226" t="s">
        <v>10</v>
      </c>
      <c r="OMA37" s="227"/>
      <c r="OMB37" s="227"/>
      <c r="OMC37" s="227"/>
      <c r="OMD37" s="227"/>
      <c r="OME37" s="227"/>
      <c r="OMF37" s="227"/>
      <c r="OMG37" s="228"/>
      <c r="OMH37" s="226" t="s">
        <v>10</v>
      </c>
      <c r="OMI37" s="227"/>
      <c r="OMJ37" s="227"/>
      <c r="OMK37" s="227"/>
      <c r="OML37" s="227"/>
      <c r="OMM37" s="227"/>
      <c r="OMN37" s="227"/>
      <c r="OMO37" s="228"/>
      <c r="OMP37" s="226" t="s">
        <v>10</v>
      </c>
      <c r="OMQ37" s="227"/>
      <c r="OMR37" s="227"/>
      <c r="OMS37" s="227"/>
      <c r="OMT37" s="227"/>
      <c r="OMU37" s="227"/>
      <c r="OMV37" s="227"/>
      <c r="OMW37" s="228"/>
      <c r="OMX37" s="226" t="s">
        <v>10</v>
      </c>
      <c r="OMY37" s="227"/>
      <c r="OMZ37" s="227"/>
      <c r="ONA37" s="227"/>
      <c r="ONB37" s="227"/>
      <c r="ONC37" s="227"/>
      <c r="OND37" s="227"/>
      <c r="ONE37" s="228"/>
      <c r="ONF37" s="226" t="s">
        <v>10</v>
      </c>
      <c r="ONG37" s="227"/>
      <c r="ONH37" s="227"/>
      <c r="ONI37" s="227"/>
      <c r="ONJ37" s="227"/>
      <c r="ONK37" s="227"/>
      <c r="ONL37" s="227"/>
      <c r="ONM37" s="228"/>
      <c r="ONN37" s="226" t="s">
        <v>10</v>
      </c>
      <c r="ONO37" s="227"/>
      <c r="ONP37" s="227"/>
      <c r="ONQ37" s="227"/>
      <c r="ONR37" s="227"/>
      <c r="ONS37" s="227"/>
      <c r="ONT37" s="227"/>
      <c r="ONU37" s="228"/>
      <c r="ONV37" s="226" t="s">
        <v>10</v>
      </c>
      <c r="ONW37" s="227"/>
      <c r="ONX37" s="227"/>
      <c r="ONY37" s="227"/>
      <c r="ONZ37" s="227"/>
      <c r="OOA37" s="227"/>
      <c r="OOB37" s="227"/>
      <c r="OOC37" s="228"/>
      <c r="OOD37" s="226" t="s">
        <v>10</v>
      </c>
      <c r="OOE37" s="227"/>
      <c r="OOF37" s="227"/>
      <c r="OOG37" s="227"/>
      <c r="OOH37" s="227"/>
      <c r="OOI37" s="227"/>
      <c r="OOJ37" s="227"/>
      <c r="OOK37" s="228"/>
      <c r="OOL37" s="226" t="s">
        <v>10</v>
      </c>
      <c r="OOM37" s="227"/>
      <c r="OON37" s="227"/>
      <c r="OOO37" s="227"/>
      <c r="OOP37" s="227"/>
      <c r="OOQ37" s="227"/>
      <c r="OOR37" s="227"/>
      <c r="OOS37" s="228"/>
      <c r="OOT37" s="226" t="s">
        <v>10</v>
      </c>
      <c r="OOU37" s="227"/>
      <c r="OOV37" s="227"/>
      <c r="OOW37" s="227"/>
      <c r="OOX37" s="227"/>
      <c r="OOY37" s="227"/>
      <c r="OOZ37" s="227"/>
      <c r="OPA37" s="228"/>
      <c r="OPB37" s="226" t="s">
        <v>10</v>
      </c>
      <c r="OPC37" s="227"/>
      <c r="OPD37" s="227"/>
      <c r="OPE37" s="227"/>
      <c r="OPF37" s="227"/>
      <c r="OPG37" s="227"/>
      <c r="OPH37" s="227"/>
      <c r="OPI37" s="228"/>
      <c r="OPJ37" s="226" t="s">
        <v>10</v>
      </c>
      <c r="OPK37" s="227"/>
      <c r="OPL37" s="227"/>
      <c r="OPM37" s="227"/>
      <c r="OPN37" s="227"/>
      <c r="OPO37" s="227"/>
      <c r="OPP37" s="227"/>
      <c r="OPQ37" s="228"/>
      <c r="OPR37" s="226" t="s">
        <v>10</v>
      </c>
      <c r="OPS37" s="227"/>
      <c r="OPT37" s="227"/>
      <c r="OPU37" s="227"/>
      <c r="OPV37" s="227"/>
      <c r="OPW37" s="227"/>
      <c r="OPX37" s="227"/>
      <c r="OPY37" s="228"/>
      <c r="OPZ37" s="226" t="s">
        <v>10</v>
      </c>
      <c r="OQA37" s="227"/>
      <c r="OQB37" s="227"/>
      <c r="OQC37" s="227"/>
      <c r="OQD37" s="227"/>
      <c r="OQE37" s="227"/>
      <c r="OQF37" s="227"/>
      <c r="OQG37" s="228"/>
      <c r="OQH37" s="226" t="s">
        <v>10</v>
      </c>
      <c r="OQI37" s="227"/>
      <c r="OQJ37" s="227"/>
      <c r="OQK37" s="227"/>
      <c r="OQL37" s="227"/>
      <c r="OQM37" s="227"/>
      <c r="OQN37" s="227"/>
      <c r="OQO37" s="228"/>
      <c r="OQP37" s="226" t="s">
        <v>10</v>
      </c>
      <c r="OQQ37" s="227"/>
      <c r="OQR37" s="227"/>
      <c r="OQS37" s="227"/>
      <c r="OQT37" s="227"/>
      <c r="OQU37" s="227"/>
      <c r="OQV37" s="227"/>
      <c r="OQW37" s="228"/>
      <c r="OQX37" s="226" t="s">
        <v>10</v>
      </c>
      <c r="OQY37" s="227"/>
      <c r="OQZ37" s="227"/>
      <c r="ORA37" s="227"/>
      <c r="ORB37" s="227"/>
      <c r="ORC37" s="227"/>
      <c r="ORD37" s="227"/>
      <c r="ORE37" s="228"/>
      <c r="ORF37" s="226" t="s">
        <v>10</v>
      </c>
      <c r="ORG37" s="227"/>
      <c r="ORH37" s="227"/>
      <c r="ORI37" s="227"/>
      <c r="ORJ37" s="227"/>
      <c r="ORK37" s="227"/>
      <c r="ORL37" s="227"/>
      <c r="ORM37" s="228"/>
      <c r="ORN37" s="226" t="s">
        <v>10</v>
      </c>
      <c r="ORO37" s="227"/>
      <c r="ORP37" s="227"/>
      <c r="ORQ37" s="227"/>
      <c r="ORR37" s="227"/>
      <c r="ORS37" s="227"/>
      <c r="ORT37" s="227"/>
      <c r="ORU37" s="228"/>
      <c r="ORV37" s="226" t="s">
        <v>10</v>
      </c>
      <c r="ORW37" s="227"/>
      <c r="ORX37" s="227"/>
      <c r="ORY37" s="227"/>
      <c r="ORZ37" s="227"/>
      <c r="OSA37" s="227"/>
      <c r="OSB37" s="227"/>
      <c r="OSC37" s="228"/>
      <c r="OSD37" s="226" t="s">
        <v>10</v>
      </c>
      <c r="OSE37" s="227"/>
      <c r="OSF37" s="227"/>
      <c r="OSG37" s="227"/>
      <c r="OSH37" s="227"/>
      <c r="OSI37" s="227"/>
      <c r="OSJ37" s="227"/>
      <c r="OSK37" s="228"/>
      <c r="OSL37" s="226" t="s">
        <v>10</v>
      </c>
      <c r="OSM37" s="227"/>
      <c r="OSN37" s="227"/>
      <c r="OSO37" s="227"/>
      <c r="OSP37" s="227"/>
      <c r="OSQ37" s="227"/>
      <c r="OSR37" s="227"/>
      <c r="OSS37" s="228"/>
      <c r="OST37" s="226" t="s">
        <v>10</v>
      </c>
      <c r="OSU37" s="227"/>
      <c r="OSV37" s="227"/>
      <c r="OSW37" s="227"/>
      <c r="OSX37" s="227"/>
      <c r="OSY37" s="227"/>
      <c r="OSZ37" s="227"/>
      <c r="OTA37" s="228"/>
      <c r="OTB37" s="226" t="s">
        <v>10</v>
      </c>
      <c r="OTC37" s="227"/>
      <c r="OTD37" s="227"/>
      <c r="OTE37" s="227"/>
      <c r="OTF37" s="227"/>
      <c r="OTG37" s="227"/>
      <c r="OTH37" s="227"/>
      <c r="OTI37" s="228"/>
      <c r="OTJ37" s="226" t="s">
        <v>10</v>
      </c>
      <c r="OTK37" s="227"/>
      <c r="OTL37" s="227"/>
      <c r="OTM37" s="227"/>
      <c r="OTN37" s="227"/>
      <c r="OTO37" s="227"/>
      <c r="OTP37" s="227"/>
      <c r="OTQ37" s="228"/>
      <c r="OTR37" s="226" t="s">
        <v>10</v>
      </c>
      <c r="OTS37" s="227"/>
      <c r="OTT37" s="227"/>
      <c r="OTU37" s="227"/>
      <c r="OTV37" s="227"/>
      <c r="OTW37" s="227"/>
      <c r="OTX37" s="227"/>
      <c r="OTY37" s="228"/>
      <c r="OTZ37" s="226" t="s">
        <v>10</v>
      </c>
      <c r="OUA37" s="227"/>
      <c r="OUB37" s="227"/>
      <c r="OUC37" s="227"/>
      <c r="OUD37" s="227"/>
      <c r="OUE37" s="227"/>
      <c r="OUF37" s="227"/>
      <c r="OUG37" s="228"/>
      <c r="OUH37" s="226" t="s">
        <v>10</v>
      </c>
      <c r="OUI37" s="227"/>
      <c r="OUJ37" s="227"/>
      <c r="OUK37" s="227"/>
      <c r="OUL37" s="227"/>
      <c r="OUM37" s="227"/>
      <c r="OUN37" s="227"/>
      <c r="OUO37" s="228"/>
      <c r="OUP37" s="226" t="s">
        <v>10</v>
      </c>
      <c r="OUQ37" s="227"/>
      <c r="OUR37" s="227"/>
      <c r="OUS37" s="227"/>
      <c r="OUT37" s="227"/>
      <c r="OUU37" s="227"/>
      <c r="OUV37" s="227"/>
      <c r="OUW37" s="228"/>
      <c r="OUX37" s="226" t="s">
        <v>10</v>
      </c>
      <c r="OUY37" s="227"/>
      <c r="OUZ37" s="227"/>
      <c r="OVA37" s="227"/>
      <c r="OVB37" s="227"/>
      <c r="OVC37" s="227"/>
      <c r="OVD37" s="227"/>
      <c r="OVE37" s="228"/>
      <c r="OVF37" s="226" t="s">
        <v>10</v>
      </c>
      <c r="OVG37" s="227"/>
      <c r="OVH37" s="227"/>
      <c r="OVI37" s="227"/>
      <c r="OVJ37" s="227"/>
      <c r="OVK37" s="227"/>
      <c r="OVL37" s="227"/>
      <c r="OVM37" s="228"/>
      <c r="OVN37" s="226" t="s">
        <v>10</v>
      </c>
      <c r="OVO37" s="227"/>
      <c r="OVP37" s="227"/>
      <c r="OVQ37" s="227"/>
      <c r="OVR37" s="227"/>
      <c r="OVS37" s="227"/>
      <c r="OVT37" s="227"/>
      <c r="OVU37" s="228"/>
      <c r="OVV37" s="226" t="s">
        <v>10</v>
      </c>
      <c r="OVW37" s="227"/>
      <c r="OVX37" s="227"/>
      <c r="OVY37" s="227"/>
      <c r="OVZ37" s="227"/>
      <c r="OWA37" s="227"/>
      <c r="OWB37" s="227"/>
      <c r="OWC37" s="228"/>
      <c r="OWD37" s="226" t="s">
        <v>10</v>
      </c>
      <c r="OWE37" s="227"/>
      <c r="OWF37" s="227"/>
      <c r="OWG37" s="227"/>
      <c r="OWH37" s="227"/>
      <c r="OWI37" s="227"/>
      <c r="OWJ37" s="227"/>
      <c r="OWK37" s="228"/>
      <c r="OWL37" s="226" t="s">
        <v>10</v>
      </c>
      <c r="OWM37" s="227"/>
      <c r="OWN37" s="227"/>
      <c r="OWO37" s="227"/>
      <c r="OWP37" s="227"/>
      <c r="OWQ37" s="227"/>
      <c r="OWR37" s="227"/>
      <c r="OWS37" s="228"/>
      <c r="OWT37" s="226" t="s">
        <v>10</v>
      </c>
      <c r="OWU37" s="227"/>
      <c r="OWV37" s="227"/>
      <c r="OWW37" s="227"/>
      <c r="OWX37" s="227"/>
      <c r="OWY37" s="227"/>
      <c r="OWZ37" s="227"/>
      <c r="OXA37" s="228"/>
      <c r="OXB37" s="226" t="s">
        <v>10</v>
      </c>
      <c r="OXC37" s="227"/>
      <c r="OXD37" s="227"/>
      <c r="OXE37" s="227"/>
      <c r="OXF37" s="227"/>
      <c r="OXG37" s="227"/>
      <c r="OXH37" s="227"/>
      <c r="OXI37" s="228"/>
      <c r="OXJ37" s="226" t="s">
        <v>10</v>
      </c>
      <c r="OXK37" s="227"/>
      <c r="OXL37" s="227"/>
      <c r="OXM37" s="227"/>
      <c r="OXN37" s="227"/>
      <c r="OXO37" s="227"/>
      <c r="OXP37" s="227"/>
      <c r="OXQ37" s="228"/>
      <c r="OXR37" s="226" t="s">
        <v>10</v>
      </c>
      <c r="OXS37" s="227"/>
      <c r="OXT37" s="227"/>
      <c r="OXU37" s="227"/>
      <c r="OXV37" s="227"/>
      <c r="OXW37" s="227"/>
      <c r="OXX37" s="227"/>
      <c r="OXY37" s="228"/>
      <c r="OXZ37" s="226" t="s">
        <v>10</v>
      </c>
      <c r="OYA37" s="227"/>
      <c r="OYB37" s="227"/>
      <c r="OYC37" s="227"/>
      <c r="OYD37" s="227"/>
      <c r="OYE37" s="227"/>
      <c r="OYF37" s="227"/>
      <c r="OYG37" s="228"/>
      <c r="OYH37" s="226" t="s">
        <v>10</v>
      </c>
      <c r="OYI37" s="227"/>
      <c r="OYJ37" s="227"/>
      <c r="OYK37" s="227"/>
      <c r="OYL37" s="227"/>
      <c r="OYM37" s="227"/>
      <c r="OYN37" s="227"/>
      <c r="OYO37" s="228"/>
      <c r="OYP37" s="226" t="s">
        <v>10</v>
      </c>
      <c r="OYQ37" s="227"/>
      <c r="OYR37" s="227"/>
      <c r="OYS37" s="227"/>
      <c r="OYT37" s="227"/>
      <c r="OYU37" s="227"/>
      <c r="OYV37" s="227"/>
      <c r="OYW37" s="228"/>
      <c r="OYX37" s="226" t="s">
        <v>10</v>
      </c>
      <c r="OYY37" s="227"/>
      <c r="OYZ37" s="227"/>
      <c r="OZA37" s="227"/>
      <c r="OZB37" s="227"/>
      <c r="OZC37" s="227"/>
      <c r="OZD37" s="227"/>
      <c r="OZE37" s="228"/>
      <c r="OZF37" s="226" t="s">
        <v>10</v>
      </c>
      <c r="OZG37" s="227"/>
      <c r="OZH37" s="227"/>
      <c r="OZI37" s="227"/>
      <c r="OZJ37" s="227"/>
      <c r="OZK37" s="227"/>
      <c r="OZL37" s="227"/>
      <c r="OZM37" s="228"/>
      <c r="OZN37" s="226" t="s">
        <v>10</v>
      </c>
      <c r="OZO37" s="227"/>
      <c r="OZP37" s="227"/>
      <c r="OZQ37" s="227"/>
      <c r="OZR37" s="227"/>
      <c r="OZS37" s="227"/>
      <c r="OZT37" s="227"/>
      <c r="OZU37" s="228"/>
      <c r="OZV37" s="226" t="s">
        <v>10</v>
      </c>
      <c r="OZW37" s="227"/>
      <c r="OZX37" s="227"/>
      <c r="OZY37" s="227"/>
      <c r="OZZ37" s="227"/>
      <c r="PAA37" s="227"/>
      <c r="PAB37" s="227"/>
      <c r="PAC37" s="228"/>
      <c r="PAD37" s="226" t="s">
        <v>10</v>
      </c>
      <c r="PAE37" s="227"/>
      <c r="PAF37" s="227"/>
      <c r="PAG37" s="227"/>
      <c r="PAH37" s="227"/>
      <c r="PAI37" s="227"/>
      <c r="PAJ37" s="227"/>
      <c r="PAK37" s="228"/>
      <c r="PAL37" s="226" t="s">
        <v>10</v>
      </c>
      <c r="PAM37" s="227"/>
      <c r="PAN37" s="227"/>
      <c r="PAO37" s="227"/>
      <c r="PAP37" s="227"/>
      <c r="PAQ37" s="227"/>
      <c r="PAR37" s="227"/>
      <c r="PAS37" s="228"/>
      <c r="PAT37" s="226" t="s">
        <v>10</v>
      </c>
      <c r="PAU37" s="227"/>
      <c r="PAV37" s="227"/>
      <c r="PAW37" s="227"/>
      <c r="PAX37" s="227"/>
      <c r="PAY37" s="227"/>
      <c r="PAZ37" s="227"/>
      <c r="PBA37" s="228"/>
      <c r="PBB37" s="226" t="s">
        <v>10</v>
      </c>
      <c r="PBC37" s="227"/>
      <c r="PBD37" s="227"/>
      <c r="PBE37" s="227"/>
      <c r="PBF37" s="227"/>
      <c r="PBG37" s="227"/>
      <c r="PBH37" s="227"/>
      <c r="PBI37" s="228"/>
      <c r="PBJ37" s="226" t="s">
        <v>10</v>
      </c>
      <c r="PBK37" s="227"/>
      <c r="PBL37" s="227"/>
      <c r="PBM37" s="227"/>
      <c r="PBN37" s="227"/>
      <c r="PBO37" s="227"/>
      <c r="PBP37" s="227"/>
      <c r="PBQ37" s="228"/>
      <c r="PBR37" s="226" t="s">
        <v>10</v>
      </c>
      <c r="PBS37" s="227"/>
      <c r="PBT37" s="227"/>
      <c r="PBU37" s="227"/>
      <c r="PBV37" s="227"/>
      <c r="PBW37" s="227"/>
      <c r="PBX37" s="227"/>
      <c r="PBY37" s="228"/>
      <c r="PBZ37" s="226" t="s">
        <v>10</v>
      </c>
      <c r="PCA37" s="227"/>
      <c r="PCB37" s="227"/>
      <c r="PCC37" s="227"/>
      <c r="PCD37" s="227"/>
      <c r="PCE37" s="227"/>
      <c r="PCF37" s="227"/>
      <c r="PCG37" s="228"/>
      <c r="PCH37" s="226" t="s">
        <v>10</v>
      </c>
      <c r="PCI37" s="227"/>
      <c r="PCJ37" s="227"/>
      <c r="PCK37" s="227"/>
      <c r="PCL37" s="227"/>
      <c r="PCM37" s="227"/>
      <c r="PCN37" s="227"/>
      <c r="PCO37" s="228"/>
      <c r="PCP37" s="226" t="s">
        <v>10</v>
      </c>
      <c r="PCQ37" s="227"/>
      <c r="PCR37" s="227"/>
      <c r="PCS37" s="227"/>
      <c r="PCT37" s="227"/>
      <c r="PCU37" s="227"/>
      <c r="PCV37" s="227"/>
      <c r="PCW37" s="228"/>
      <c r="PCX37" s="226" t="s">
        <v>10</v>
      </c>
      <c r="PCY37" s="227"/>
      <c r="PCZ37" s="227"/>
      <c r="PDA37" s="227"/>
      <c r="PDB37" s="227"/>
      <c r="PDC37" s="227"/>
      <c r="PDD37" s="227"/>
      <c r="PDE37" s="228"/>
      <c r="PDF37" s="226" t="s">
        <v>10</v>
      </c>
      <c r="PDG37" s="227"/>
      <c r="PDH37" s="227"/>
      <c r="PDI37" s="227"/>
      <c r="PDJ37" s="227"/>
      <c r="PDK37" s="227"/>
      <c r="PDL37" s="227"/>
      <c r="PDM37" s="228"/>
      <c r="PDN37" s="226" t="s">
        <v>10</v>
      </c>
      <c r="PDO37" s="227"/>
      <c r="PDP37" s="227"/>
      <c r="PDQ37" s="227"/>
      <c r="PDR37" s="227"/>
      <c r="PDS37" s="227"/>
      <c r="PDT37" s="227"/>
      <c r="PDU37" s="228"/>
      <c r="PDV37" s="226" t="s">
        <v>10</v>
      </c>
      <c r="PDW37" s="227"/>
      <c r="PDX37" s="227"/>
      <c r="PDY37" s="227"/>
      <c r="PDZ37" s="227"/>
      <c r="PEA37" s="227"/>
      <c r="PEB37" s="227"/>
      <c r="PEC37" s="228"/>
      <c r="PED37" s="226" t="s">
        <v>10</v>
      </c>
      <c r="PEE37" s="227"/>
      <c r="PEF37" s="227"/>
      <c r="PEG37" s="227"/>
      <c r="PEH37" s="227"/>
      <c r="PEI37" s="227"/>
      <c r="PEJ37" s="227"/>
      <c r="PEK37" s="228"/>
      <c r="PEL37" s="226" t="s">
        <v>10</v>
      </c>
      <c r="PEM37" s="227"/>
      <c r="PEN37" s="227"/>
      <c r="PEO37" s="227"/>
      <c r="PEP37" s="227"/>
      <c r="PEQ37" s="227"/>
      <c r="PER37" s="227"/>
      <c r="PES37" s="228"/>
      <c r="PET37" s="226" t="s">
        <v>10</v>
      </c>
      <c r="PEU37" s="227"/>
      <c r="PEV37" s="227"/>
      <c r="PEW37" s="227"/>
      <c r="PEX37" s="227"/>
      <c r="PEY37" s="227"/>
      <c r="PEZ37" s="227"/>
      <c r="PFA37" s="228"/>
      <c r="PFB37" s="226" t="s">
        <v>10</v>
      </c>
      <c r="PFC37" s="227"/>
      <c r="PFD37" s="227"/>
      <c r="PFE37" s="227"/>
      <c r="PFF37" s="227"/>
      <c r="PFG37" s="227"/>
      <c r="PFH37" s="227"/>
      <c r="PFI37" s="228"/>
      <c r="PFJ37" s="226" t="s">
        <v>10</v>
      </c>
      <c r="PFK37" s="227"/>
      <c r="PFL37" s="227"/>
      <c r="PFM37" s="227"/>
      <c r="PFN37" s="227"/>
      <c r="PFO37" s="227"/>
      <c r="PFP37" s="227"/>
      <c r="PFQ37" s="228"/>
      <c r="PFR37" s="226" t="s">
        <v>10</v>
      </c>
      <c r="PFS37" s="227"/>
      <c r="PFT37" s="227"/>
      <c r="PFU37" s="227"/>
      <c r="PFV37" s="227"/>
      <c r="PFW37" s="227"/>
      <c r="PFX37" s="227"/>
      <c r="PFY37" s="228"/>
      <c r="PFZ37" s="226" t="s">
        <v>10</v>
      </c>
      <c r="PGA37" s="227"/>
      <c r="PGB37" s="227"/>
      <c r="PGC37" s="227"/>
      <c r="PGD37" s="227"/>
      <c r="PGE37" s="227"/>
      <c r="PGF37" s="227"/>
      <c r="PGG37" s="228"/>
      <c r="PGH37" s="226" t="s">
        <v>10</v>
      </c>
      <c r="PGI37" s="227"/>
      <c r="PGJ37" s="227"/>
      <c r="PGK37" s="227"/>
      <c r="PGL37" s="227"/>
      <c r="PGM37" s="227"/>
      <c r="PGN37" s="227"/>
      <c r="PGO37" s="228"/>
      <c r="PGP37" s="226" t="s">
        <v>10</v>
      </c>
      <c r="PGQ37" s="227"/>
      <c r="PGR37" s="227"/>
      <c r="PGS37" s="227"/>
      <c r="PGT37" s="227"/>
      <c r="PGU37" s="227"/>
      <c r="PGV37" s="227"/>
      <c r="PGW37" s="228"/>
      <c r="PGX37" s="226" t="s">
        <v>10</v>
      </c>
      <c r="PGY37" s="227"/>
      <c r="PGZ37" s="227"/>
      <c r="PHA37" s="227"/>
      <c r="PHB37" s="227"/>
      <c r="PHC37" s="227"/>
      <c r="PHD37" s="227"/>
      <c r="PHE37" s="228"/>
      <c r="PHF37" s="226" t="s">
        <v>10</v>
      </c>
      <c r="PHG37" s="227"/>
      <c r="PHH37" s="227"/>
      <c r="PHI37" s="227"/>
      <c r="PHJ37" s="227"/>
      <c r="PHK37" s="227"/>
      <c r="PHL37" s="227"/>
      <c r="PHM37" s="228"/>
      <c r="PHN37" s="226" t="s">
        <v>10</v>
      </c>
      <c r="PHO37" s="227"/>
      <c r="PHP37" s="227"/>
      <c r="PHQ37" s="227"/>
      <c r="PHR37" s="227"/>
      <c r="PHS37" s="227"/>
      <c r="PHT37" s="227"/>
      <c r="PHU37" s="228"/>
      <c r="PHV37" s="226" t="s">
        <v>10</v>
      </c>
      <c r="PHW37" s="227"/>
      <c r="PHX37" s="227"/>
      <c r="PHY37" s="227"/>
      <c r="PHZ37" s="227"/>
      <c r="PIA37" s="227"/>
      <c r="PIB37" s="227"/>
      <c r="PIC37" s="228"/>
      <c r="PID37" s="226" t="s">
        <v>10</v>
      </c>
      <c r="PIE37" s="227"/>
      <c r="PIF37" s="227"/>
      <c r="PIG37" s="227"/>
      <c r="PIH37" s="227"/>
      <c r="PII37" s="227"/>
      <c r="PIJ37" s="227"/>
      <c r="PIK37" s="228"/>
      <c r="PIL37" s="226" t="s">
        <v>10</v>
      </c>
      <c r="PIM37" s="227"/>
      <c r="PIN37" s="227"/>
      <c r="PIO37" s="227"/>
      <c r="PIP37" s="227"/>
      <c r="PIQ37" s="227"/>
      <c r="PIR37" s="227"/>
      <c r="PIS37" s="228"/>
      <c r="PIT37" s="226" t="s">
        <v>10</v>
      </c>
      <c r="PIU37" s="227"/>
      <c r="PIV37" s="227"/>
      <c r="PIW37" s="227"/>
      <c r="PIX37" s="227"/>
      <c r="PIY37" s="227"/>
      <c r="PIZ37" s="227"/>
      <c r="PJA37" s="228"/>
      <c r="PJB37" s="226" t="s">
        <v>10</v>
      </c>
      <c r="PJC37" s="227"/>
      <c r="PJD37" s="227"/>
      <c r="PJE37" s="227"/>
      <c r="PJF37" s="227"/>
      <c r="PJG37" s="227"/>
      <c r="PJH37" s="227"/>
      <c r="PJI37" s="228"/>
      <c r="PJJ37" s="226" t="s">
        <v>10</v>
      </c>
      <c r="PJK37" s="227"/>
      <c r="PJL37" s="227"/>
      <c r="PJM37" s="227"/>
      <c r="PJN37" s="227"/>
      <c r="PJO37" s="227"/>
      <c r="PJP37" s="227"/>
      <c r="PJQ37" s="228"/>
      <c r="PJR37" s="226" t="s">
        <v>10</v>
      </c>
      <c r="PJS37" s="227"/>
      <c r="PJT37" s="227"/>
      <c r="PJU37" s="227"/>
      <c r="PJV37" s="227"/>
      <c r="PJW37" s="227"/>
      <c r="PJX37" s="227"/>
      <c r="PJY37" s="228"/>
      <c r="PJZ37" s="226" t="s">
        <v>10</v>
      </c>
      <c r="PKA37" s="227"/>
      <c r="PKB37" s="227"/>
      <c r="PKC37" s="227"/>
      <c r="PKD37" s="227"/>
      <c r="PKE37" s="227"/>
      <c r="PKF37" s="227"/>
      <c r="PKG37" s="228"/>
      <c r="PKH37" s="226" t="s">
        <v>10</v>
      </c>
      <c r="PKI37" s="227"/>
      <c r="PKJ37" s="227"/>
      <c r="PKK37" s="227"/>
      <c r="PKL37" s="227"/>
      <c r="PKM37" s="227"/>
      <c r="PKN37" s="227"/>
      <c r="PKO37" s="228"/>
      <c r="PKP37" s="226" t="s">
        <v>10</v>
      </c>
      <c r="PKQ37" s="227"/>
      <c r="PKR37" s="227"/>
      <c r="PKS37" s="227"/>
      <c r="PKT37" s="227"/>
      <c r="PKU37" s="227"/>
      <c r="PKV37" s="227"/>
      <c r="PKW37" s="228"/>
      <c r="PKX37" s="226" t="s">
        <v>10</v>
      </c>
      <c r="PKY37" s="227"/>
      <c r="PKZ37" s="227"/>
      <c r="PLA37" s="227"/>
      <c r="PLB37" s="227"/>
      <c r="PLC37" s="227"/>
      <c r="PLD37" s="227"/>
      <c r="PLE37" s="228"/>
      <c r="PLF37" s="226" t="s">
        <v>10</v>
      </c>
      <c r="PLG37" s="227"/>
      <c r="PLH37" s="227"/>
      <c r="PLI37" s="227"/>
      <c r="PLJ37" s="227"/>
      <c r="PLK37" s="227"/>
      <c r="PLL37" s="227"/>
      <c r="PLM37" s="228"/>
      <c r="PLN37" s="226" t="s">
        <v>10</v>
      </c>
      <c r="PLO37" s="227"/>
      <c r="PLP37" s="227"/>
      <c r="PLQ37" s="227"/>
      <c r="PLR37" s="227"/>
      <c r="PLS37" s="227"/>
      <c r="PLT37" s="227"/>
      <c r="PLU37" s="228"/>
      <c r="PLV37" s="226" t="s">
        <v>10</v>
      </c>
      <c r="PLW37" s="227"/>
      <c r="PLX37" s="227"/>
      <c r="PLY37" s="227"/>
      <c r="PLZ37" s="227"/>
      <c r="PMA37" s="227"/>
      <c r="PMB37" s="227"/>
      <c r="PMC37" s="228"/>
      <c r="PMD37" s="226" t="s">
        <v>10</v>
      </c>
      <c r="PME37" s="227"/>
      <c r="PMF37" s="227"/>
      <c r="PMG37" s="227"/>
      <c r="PMH37" s="227"/>
      <c r="PMI37" s="227"/>
      <c r="PMJ37" s="227"/>
      <c r="PMK37" s="228"/>
      <c r="PML37" s="226" t="s">
        <v>10</v>
      </c>
      <c r="PMM37" s="227"/>
      <c r="PMN37" s="227"/>
      <c r="PMO37" s="227"/>
      <c r="PMP37" s="227"/>
      <c r="PMQ37" s="227"/>
      <c r="PMR37" s="227"/>
      <c r="PMS37" s="228"/>
      <c r="PMT37" s="226" t="s">
        <v>10</v>
      </c>
      <c r="PMU37" s="227"/>
      <c r="PMV37" s="227"/>
      <c r="PMW37" s="227"/>
      <c r="PMX37" s="227"/>
      <c r="PMY37" s="227"/>
      <c r="PMZ37" s="227"/>
      <c r="PNA37" s="228"/>
      <c r="PNB37" s="226" t="s">
        <v>10</v>
      </c>
      <c r="PNC37" s="227"/>
      <c r="PND37" s="227"/>
      <c r="PNE37" s="227"/>
      <c r="PNF37" s="227"/>
      <c r="PNG37" s="227"/>
      <c r="PNH37" s="227"/>
      <c r="PNI37" s="228"/>
      <c r="PNJ37" s="226" t="s">
        <v>10</v>
      </c>
      <c r="PNK37" s="227"/>
      <c r="PNL37" s="227"/>
      <c r="PNM37" s="227"/>
      <c r="PNN37" s="227"/>
      <c r="PNO37" s="227"/>
      <c r="PNP37" s="227"/>
      <c r="PNQ37" s="228"/>
      <c r="PNR37" s="226" t="s">
        <v>10</v>
      </c>
      <c r="PNS37" s="227"/>
      <c r="PNT37" s="227"/>
      <c r="PNU37" s="227"/>
      <c r="PNV37" s="227"/>
      <c r="PNW37" s="227"/>
      <c r="PNX37" s="227"/>
      <c r="PNY37" s="228"/>
      <c r="PNZ37" s="226" t="s">
        <v>10</v>
      </c>
      <c r="POA37" s="227"/>
      <c r="POB37" s="227"/>
      <c r="POC37" s="227"/>
      <c r="POD37" s="227"/>
      <c r="POE37" s="227"/>
      <c r="POF37" s="227"/>
      <c r="POG37" s="228"/>
      <c r="POH37" s="226" t="s">
        <v>10</v>
      </c>
      <c r="POI37" s="227"/>
      <c r="POJ37" s="227"/>
      <c r="POK37" s="227"/>
      <c r="POL37" s="227"/>
      <c r="POM37" s="227"/>
      <c r="PON37" s="227"/>
      <c r="POO37" s="228"/>
      <c r="POP37" s="226" t="s">
        <v>10</v>
      </c>
      <c r="POQ37" s="227"/>
      <c r="POR37" s="227"/>
      <c r="POS37" s="227"/>
      <c r="POT37" s="227"/>
      <c r="POU37" s="227"/>
      <c r="POV37" s="227"/>
      <c r="POW37" s="228"/>
      <c r="POX37" s="226" t="s">
        <v>10</v>
      </c>
      <c r="POY37" s="227"/>
      <c r="POZ37" s="227"/>
      <c r="PPA37" s="227"/>
      <c r="PPB37" s="227"/>
      <c r="PPC37" s="227"/>
      <c r="PPD37" s="227"/>
      <c r="PPE37" s="228"/>
      <c r="PPF37" s="226" t="s">
        <v>10</v>
      </c>
      <c r="PPG37" s="227"/>
      <c r="PPH37" s="227"/>
      <c r="PPI37" s="227"/>
      <c r="PPJ37" s="227"/>
      <c r="PPK37" s="227"/>
      <c r="PPL37" s="227"/>
      <c r="PPM37" s="228"/>
      <c r="PPN37" s="226" t="s">
        <v>10</v>
      </c>
      <c r="PPO37" s="227"/>
      <c r="PPP37" s="227"/>
      <c r="PPQ37" s="227"/>
      <c r="PPR37" s="227"/>
      <c r="PPS37" s="227"/>
      <c r="PPT37" s="227"/>
      <c r="PPU37" s="228"/>
      <c r="PPV37" s="226" t="s">
        <v>10</v>
      </c>
      <c r="PPW37" s="227"/>
      <c r="PPX37" s="227"/>
      <c r="PPY37" s="227"/>
      <c r="PPZ37" s="227"/>
      <c r="PQA37" s="227"/>
      <c r="PQB37" s="227"/>
      <c r="PQC37" s="228"/>
      <c r="PQD37" s="226" t="s">
        <v>10</v>
      </c>
      <c r="PQE37" s="227"/>
      <c r="PQF37" s="227"/>
      <c r="PQG37" s="227"/>
      <c r="PQH37" s="227"/>
      <c r="PQI37" s="227"/>
      <c r="PQJ37" s="227"/>
      <c r="PQK37" s="228"/>
      <c r="PQL37" s="226" t="s">
        <v>10</v>
      </c>
      <c r="PQM37" s="227"/>
      <c r="PQN37" s="227"/>
      <c r="PQO37" s="227"/>
      <c r="PQP37" s="227"/>
      <c r="PQQ37" s="227"/>
      <c r="PQR37" s="227"/>
      <c r="PQS37" s="228"/>
      <c r="PQT37" s="226" t="s">
        <v>10</v>
      </c>
      <c r="PQU37" s="227"/>
      <c r="PQV37" s="227"/>
      <c r="PQW37" s="227"/>
      <c r="PQX37" s="227"/>
      <c r="PQY37" s="227"/>
      <c r="PQZ37" s="227"/>
      <c r="PRA37" s="228"/>
      <c r="PRB37" s="226" t="s">
        <v>10</v>
      </c>
      <c r="PRC37" s="227"/>
      <c r="PRD37" s="227"/>
      <c r="PRE37" s="227"/>
      <c r="PRF37" s="227"/>
      <c r="PRG37" s="227"/>
      <c r="PRH37" s="227"/>
      <c r="PRI37" s="228"/>
      <c r="PRJ37" s="226" t="s">
        <v>10</v>
      </c>
      <c r="PRK37" s="227"/>
      <c r="PRL37" s="227"/>
      <c r="PRM37" s="227"/>
      <c r="PRN37" s="227"/>
      <c r="PRO37" s="227"/>
      <c r="PRP37" s="227"/>
      <c r="PRQ37" s="228"/>
      <c r="PRR37" s="226" t="s">
        <v>10</v>
      </c>
      <c r="PRS37" s="227"/>
      <c r="PRT37" s="227"/>
      <c r="PRU37" s="227"/>
      <c r="PRV37" s="227"/>
      <c r="PRW37" s="227"/>
      <c r="PRX37" s="227"/>
      <c r="PRY37" s="228"/>
      <c r="PRZ37" s="226" t="s">
        <v>10</v>
      </c>
      <c r="PSA37" s="227"/>
      <c r="PSB37" s="227"/>
      <c r="PSC37" s="227"/>
      <c r="PSD37" s="227"/>
      <c r="PSE37" s="227"/>
      <c r="PSF37" s="227"/>
      <c r="PSG37" s="228"/>
      <c r="PSH37" s="226" t="s">
        <v>10</v>
      </c>
      <c r="PSI37" s="227"/>
      <c r="PSJ37" s="227"/>
      <c r="PSK37" s="227"/>
      <c r="PSL37" s="227"/>
      <c r="PSM37" s="227"/>
      <c r="PSN37" s="227"/>
      <c r="PSO37" s="228"/>
      <c r="PSP37" s="226" t="s">
        <v>10</v>
      </c>
      <c r="PSQ37" s="227"/>
      <c r="PSR37" s="227"/>
      <c r="PSS37" s="227"/>
      <c r="PST37" s="227"/>
      <c r="PSU37" s="227"/>
      <c r="PSV37" s="227"/>
      <c r="PSW37" s="228"/>
      <c r="PSX37" s="226" t="s">
        <v>10</v>
      </c>
      <c r="PSY37" s="227"/>
      <c r="PSZ37" s="227"/>
      <c r="PTA37" s="227"/>
      <c r="PTB37" s="227"/>
      <c r="PTC37" s="227"/>
      <c r="PTD37" s="227"/>
      <c r="PTE37" s="228"/>
      <c r="PTF37" s="226" t="s">
        <v>10</v>
      </c>
      <c r="PTG37" s="227"/>
      <c r="PTH37" s="227"/>
      <c r="PTI37" s="227"/>
      <c r="PTJ37" s="227"/>
      <c r="PTK37" s="227"/>
      <c r="PTL37" s="227"/>
      <c r="PTM37" s="228"/>
      <c r="PTN37" s="226" t="s">
        <v>10</v>
      </c>
      <c r="PTO37" s="227"/>
      <c r="PTP37" s="227"/>
      <c r="PTQ37" s="227"/>
      <c r="PTR37" s="227"/>
      <c r="PTS37" s="227"/>
      <c r="PTT37" s="227"/>
      <c r="PTU37" s="228"/>
      <c r="PTV37" s="226" t="s">
        <v>10</v>
      </c>
      <c r="PTW37" s="227"/>
      <c r="PTX37" s="227"/>
      <c r="PTY37" s="227"/>
      <c r="PTZ37" s="227"/>
      <c r="PUA37" s="227"/>
      <c r="PUB37" s="227"/>
      <c r="PUC37" s="228"/>
      <c r="PUD37" s="226" t="s">
        <v>10</v>
      </c>
      <c r="PUE37" s="227"/>
      <c r="PUF37" s="227"/>
      <c r="PUG37" s="227"/>
      <c r="PUH37" s="227"/>
      <c r="PUI37" s="227"/>
      <c r="PUJ37" s="227"/>
      <c r="PUK37" s="228"/>
      <c r="PUL37" s="226" t="s">
        <v>10</v>
      </c>
      <c r="PUM37" s="227"/>
      <c r="PUN37" s="227"/>
      <c r="PUO37" s="227"/>
      <c r="PUP37" s="227"/>
      <c r="PUQ37" s="227"/>
      <c r="PUR37" s="227"/>
      <c r="PUS37" s="228"/>
      <c r="PUT37" s="226" t="s">
        <v>10</v>
      </c>
      <c r="PUU37" s="227"/>
      <c r="PUV37" s="227"/>
      <c r="PUW37" s="227"/>
      <c r="PUX37" s="227"/>
      <c r="PUY37" s="227"/>
      <c r="PUZ37" s="227"/>
      <c r="PVA37" s="228"/>
      <c r="PVB37" s="226" t="s">
        <v>10</v>
      </c>
      <c r="PVC37" s="227"/>
      <c r="PVD37" s="227"/>
      <c r="PVE37" s="227"/>
      <c r="PVF37" s="227"/>
      <c r="PVG37" s="227"/>
      <c r="PVH37" s="227"/>
      <c r="PVI37" s="228"/>
      <c r="PVJ37" s="226" t="s">
        <v>10</v>
      </c>
      <c r="PVK37" s="227"/>
      <c r="PVL37" s="227"/>
      <c r="PVM37" s="227"/>
      <c r="PVN37" s="227"/>
      <c r="PVO37" s="227"/>
      <c r="PVP37" s="227"/>
      <c r="PVQ37" s="228"/>
      <c r="PVR37" s="226" t="s">
        <v>10</v>
      </c>
      <c r="PVS37" s="227"/>
      <c r="PVT37" s="227"/>
      <c r="PVU37" s="227"/>
      <c r="PVV37" s="227"/>
      <c r="PVW37" s="227"/>
      <c r="PVX37" s="227"/>
      <c r="PVY37" s="228"/>
      <c r="PVZ37" s="226" t="s">
        <v>10</v>
      </c>
      <c r="PWA37" s="227"/>
      <c r="PWB37" s="227"/>
      <c r="PWC37" s="227"/>
      <c r="PWD37" s="227"/>
      <c r="PWE37" s="227"/>
      <c r="PWF37" s="227"/>
      <c r="PWG37" s="228"/>
      <c r="PWH37" s="226" t="s">
        <v>10</v>
      </c>
      <c r="PWI37" s="227"/>
      <c r="PWJ37" s="227"/>
      <c r="PWK37" s="227"/>
      <c r="PWL37" s="227"/>
      <c r="PWM37" s="227"/>
      <c r="PWN37" s="227"/>
      <c r="PWO37" s="228"/>
      <c r="PWP37" s="226" t="s">
        <v>10</v>
      </c>
      <c r="PWQ37" s="227"/>
      <c r="PWR37" s="227"/>
      <c r="PWS37" s="227"/>
      <c r="PWT37" s="227"/>
      <c r="PWU37" s="227"/>
      <c r="PWV37" s="227"/>
      <c r="PWW37" s="228"/>
      <c r="PWX37" s="226" t="s">
        <v>10</v>
      </c>
      <c r="PWY37" s="227"/>
      <c r="PWZ37" s="227"/>
      <c r="PXA37" s="227"/>
      <c r="PXB37" s="227"/>
      <c r="PXC37" s="227"/>
      <c r="PXD37" s="227"/>
      <c r="PXE37" s="228"/>
      <c r="PXF37" s="226" t="s">
        <v>10</v>
      </c>
      <c r="PXG37" s="227"/>
      <c r="PXH37" s="227"/>
      <c r="PXI37" s="227"/>
      <c r="PXJ37" s="227"/>
      <c r="PXK37" s="227"/>
      <c r="PXL37" s="227"/>
      <c r="PXM37" s="228"/>
      <c r="PXN37" s="226" t="s">
        <v>10</v>
      </c>
      <c r="PXO37" s="227"/>
      <c r="PXP37" s="227"/>
      <c r="PXQ37" s="227"/>
      <c r="PXR37" s="227"/>
      <c r="PXS37" s="227"/>
      <c r="PXT37" s="227"/>
      <c r="PXU37" s="228"/>
      <c r="PXV37" s="226" t="s">
        <v>10</v>
      </c>
      <c r="PXW37" s="227"/>
      <c r="PXX37" s="227"/>
      <c r="PXY37" s="227"/>
      <c r="PXZ37" s="227"/>
      <c r="PYA37" s="227"/>
      <c r="PYB37" s="227"/>
      <c r="PYC37" s="228"/>
      <c r="PYD37" s="226" t="s">
        <v>10</v>
      </c>
      <c r="PYE37" s="227"/>
      <c r="PYF37" s="227"/>
      <c r="PYG37" s="227"/>
      <c r="PYH37" s="227"/>
      <c r="PYI37" s="227"/>
      <c r="PYJ37" s="227"/>
      <c r="PYK37" s="228"/>
      <c r="PYL37" s="226" t="s">
        <v>10</v>
      </c>
      <c r="PYM37" s="227"/>
      <c r="PYN37" s="227"/>
      <c r="PYO37" s="227"/>
      <c r="PYP37" s="227"/>
      <c r="PYQ37" s="227"/>
      <c r="PYR37" s="227"/>
      <c r="PYS37" s="228"/>
      <c r="PYT37" s="226" t="s">
        <v>10</v>
      </c>
      <c r="PYU37" s="227"/>
      <c r="PYV37" s="227"/>
      <c r="PYW37" s="227"/>
      <c r="PYX37" s="227"/>
      <c r="PYY37" s="227"/>
      <c r="PYZ37" s="227"/>
      <c r="PZA37" s="228"/>
      <c r="PZB37" s="226" t="s">
        <v>10</v>
      </c>
      <c r="PZC37" s="227"/>
      <c r="PZD37" s="227"/>
      <c r="PZE37" s="227"/>
      <c r="PZF37" s="227"/>
      <c r="PZG37" s="227"/>
      <c r="PZH37" s="227"/>
      <c r="PZI37" s="228"/>
      <c r="PZJ37" s="226" t="s">
        <v>10</v>
      </c>
      <c r="PZK37" s="227"/>
      <c r="PZL37" s="227"/>
      <c r="PZM37" s="227"/>
      <c r="PZN37" s="227"/>
      <c r="PZO37" s="227"/>
      <c r="PZP37" s="227"/>
      <c r="PZQ37" s="228"/>
      <c r="PZR37" s="226" t="s">
        <v>10</v>
      </c>
      <c r="PZS37" s="227"/>
      <c r="PZT37" s="227"/>
      <c r="PZU37" s="227"/>
      <c r="PZV37" s="227"/>
      <c r="PZW37" s="227"/>
      <c r="PZX37" s="227"/>
      <c r="PZY37" s="228"/>
      <c r="PZZ37" s="226" t="s">
        <v>10</v>
      </c>
      <c r="QAA37" s="227"/>
      <c r="QAB37" s="227"/>
      <c r="QAC37" s="227"/>
      <c r="QAD37" s="227"/>
      <c r="QAE37" s="227"/>
      <c r="QAF37" s="227"/>
      <c r="QAG37" s="228"/>
      <c r="QAH37" s="226" t="s">
        <v>10</v>
      </c>
      <c r="QAI37" s="227"/>
      <c r="QAJ37" s="227"/>
      <c r="QAK37" s="227"/>
      <c r="QAL37" s="227"/>
      <c r="QAM37" s="227"/>
      <c r="QAN37" s="227"/>
      <c r="QAO37" s="228"/>
      <c r="QAP37" s="226" t="s">
        <v>10</v>
      </c>
      <c r="QAQ37" s="227"/>
      <c r="QAR37" s="227"/>
      <c r="QAS37" s="227"/>
      <c r="QAT37" s="227"/>
      <c r="QAU37" s="227"/>
      <c r="QAV37" s="227"/>
      <c r="QAW37" s="228"/>
      <c r="QAX37" s="226" t="s">
        <v>10</v>
      </c>
      <c r="QAY37" s="227"/>
      <c r="QAZ37" s="227"/>
      <c r="QBA37" s="227"/>
      <c r="QBB37" s="227"/>
      <c r="QBC37" s="227"/>
      <c r="QBD37" s="227"/>
      <c r="QBE37" s="228"/>
      <c r="QBF37" s="226" t="s">
        <v>10</v>
      </c>
      <c r="QBG37" s="227"/>
      <c r="QBH37" s="227"/>
      <c r="QBI37" s="227"/>
      <c r="QBJ37" s="227"/>
      <c r="QBK37" s="227"/>
      <c r="QBL37" s="227"/>
      <c r="QBM37" s="228"/>
      <c r="QBN37" s="226" t="s">
        <v>10</v>
      </c>
      <c r="QBO37" s="227"/>
      <c r="QBP37" s="227"/>
      <c r="QBQ37" s="227"/>
      <c r="QBR37" s="227"/>
      <c r="QBS37" s="227"/>
      <c r="QBT37" s="227"/>
      <c r="QBU37" s="228"/>
      <c r="QBV37" s="226" t="s">
        <v>10</v>
      </c>
      <c r="QBW37" s="227"/>
      <c r="QBX37" s="227"/>
      <c r="QBY37" s="227"/>
      <c r="QBZ37" s="227"/>
      <c r="QCA37" s="227"/>
      <c r="QCB37" s="227"/>
      <c r="QCC37" s="228"/>
      <c r="QCD37" s="226" t="s">
        <v>10</v>
      </c>
      <c r="QCE37" s="227"/>
      <c r="QCF37" s="227"/>
      <c r="QCG37" s="227"/>
      <c r="QCH37" s="227"/>
      <c r="QCI37" s="227"/>
      <c r="QCJ37" s="227"/>
      <c r="QCK37" s="228"/>
      <c r="QCL37" s="226" t="s">
        <v>10</v>
      </c>
      <c r="QCM37" s="227"/>
      <c r="QCN37" s="227"/>
      <c r="QCO37" s="227"/>
      <c r="QCP37" s="227"/>
      <c r="QCQ37" s="227"/>
      <c r="QCR37" s="227"/>
      <c r="QCS37" s="228"/>
      <c r="QCT37" s="226" t="s">
        <v>10</v>
      </c>
      <c r="QCU37" s="227"/>
      <c r="QCV37" s="227"/>
      <c r="QCW37" s="227"/>
      <c r="QCX37" s="227"/>
      <c r="QCY37" s="227"/>
      <c r="QCZ37" s="227"/>
      <c r="QDA37" s="228"/>
      <c r="QDB37" s="226" t="s">
        <v>10</v>
      </c>
      <c r="QDC37" s="227"/>
      <c r="QDD37" s="227"/>
      <c r="QDE37" s="227"/>
      <c r="QDF37" s="227"/>
      <c r="QDG37" s="227"/>
      <c r="QDH37" s="227"/>
      <c r="QDI37" s="228"/>
      <c r="QDJ37" s="226" t="s">
        <v>10</v>
      </c>
      <c r="QDK37" s="227"/>
      <c r="QDL37" s="227"/>
      <c r="QDM37" s="227"/>
      <c r="QDN37" s="227"/>
      <c r="QDO37" s="227"/>
      <c r="QDP37" s="227"/>
      <c r="QDQ37" s="228"/>
      <c r="QDR37" s="226" t="s">
        <v>10</v>
      </c>
      <c r="QDS37" s="227"/>
      <c r="QDT37" s="227"/>
      <c r="QDU37" s="227"/>
      <c r="QDV37" s="227"/>
      <c r="QDW37" s="227"/>
      <c r="QDX37" s="227"/>
      <c r="QDY37" s="228"/>
      <c r="QDZ37" s="226" t="s">
        <v>10</v>
      </c>
      <c r="QEA37" s="227"/>
      <c r="QEB37" s="227"/>
      <c r="QEC37" s="227"/>
      <c r="QED37" s="227"/>
      <c r="QEE37" s="227"/>
      <c r="QEF37" s="227"/>
      <c r="QEG37" s="228"/>
      <c r="QEH37" s="226" t="s">
        <v>10</v>
      </c>
      <c r="QEI37" s="227"/>
      <c r="QEJ37" s="227"/>
      <c r="QEK37" s="227"/>
      <c r="QEL37" s="227"/>
      <c r="QEM37" s="227"/>
      <c r="QEN37" s="227"/>
      <c r="QEO37" s="228"/>
      <c r="QEP37" s="226" t="s">
        <v>10</v>
      </c>
      <c r="QEQ37" s="227"/>
      <c r="QER37" s="227"/>
      <c r="QES37" s="227"/>
      <c r="QET37" s="227"/>
      <c r="QEU37" s="227"/>
      <c r="QEV37" s="227"/>
      <c r="QEW37" s="228"/>
      <c r="QEX37" s="226" t="s">
        <v>10</v>
      </c>
      <c r="QEY37" s="227"/>
      <c r="QEZ37" s="227"/>
      <c r="QFA37" s="227"/>
      <c r="QFB37" s="227"/>
      <c r="QFC37" s="227"/>
      <c r="QFD37" s="227"/>
      <c r="QFE37" s="228"/>
      <c r="QFF37" s="226" t="s">
        <v>10</v>
      </c>
      <c r="QFG37" s="227"/>
      <c r="QFH37" s="227"/>
      <c r="QFI37" s="227"/>
      <c r="QFJ37" s="227"/>
      <c r="QFK37" s="227"/>
      <c r="QFL37" s="227"/>
      <c r="QFM37" s="228"/>
      <c r="QFN37" s="226" t="s">
        <v>10</v>
      </c>
      <c r="QFO37" s="227"/>
      <c r="QFP37" s="227"/>
      <c r="QFQ37" s="227"/>
      <c r="QFR37" s="227"/>
      <c r="QFS37" s="227"/>
      <c r="QFT37" s="227"/>
      <c r="QFU37" s="228"/>
      <c r="QFV37" s="226" t="s">
        <v>10</v>
      </c>
      <c r="QFW37" s="227"/>
      <c r="QFX37" s="227"/>
      <c r="QFY37" s="227"/>
      <c r="QFZ37" s="227"/>
      <c r="QGA37" s="227"/>
      <c r="QGB37" s="227"/>
      <c r="QGC37" s="228"/>
      <c r="QGD37" s="226" t="s">
        <v>10</v>
      </c>
      <c r="QGE37" s="227"/>
      <c r="QGF37" s="227"/>
      <c r="QGG37" s="227"/>
      <c r="QGH37" s="227"/>
      <c r="QGI37" s="227"/>
      <c r="QGJ37" s="227"/>
      <c r="QGK37" s="228"/>
      <c r="QGL37" s="226" t="s">
        <v>10</v>
      </c>
      <c r="QGM37" s="227"/>
      <c r="QGN37" s="227"/>
      <c r="QGO37" s="227"/>
      <c r="QGP37" s="227"/>
      <c r="QGQ37" s="227"/>
      <c r="QGR37" s="227"/>
      <c r="QGS37" s="228"/>
      <c r="QGT37" s="226" t="s">
        <v>10</v>
      </c>
      <c r="QGU37" s="227"/>
      <c r="QGV37" s="227"/>
      <c r="QGW37" s="227"/>
      <c r="QGX37" s="227"/>
      <c r="QGY37" s="227"/>
      <c r="QGZ37" s="227"/>
      <c r="QHA37" s="228"/>
      <c r="QHB37" s="226" t="s">
        <v>10</v>
      </c>
      <c r="QHC37" s="227"/>
      <c r="QHD37" s="227"/>
      <c r="QHE37" s="227"/>
      <c r="QHF37" s="227"/>
      <c r="QHG37" s="227"/>
      <c r="QHH37" s="227"/>
      <c r="QHI37" s="228"/>
      <c r="QHJ37" s="226" t="s">
        <v>10</v>
      </c>
      <c r="QHK37" s="227"/>
      <c r="QHL37" s="227"/>
      <c r="QHM37" s="227"/>
      <c r="QHN37" s="227"/>
      <c r="QHO37" s="227"/>
      <c r="QHP37" s="227"/>
      <c r="QHQ37" s="228"/>
      <c r="QHR37" s="226" t="s">
        <v>10</v>
      </c>
      <c r="QHS37" s="227"/>
      <c r="QHT37" s="227"/>
      <c r="QHU37" s="227"/>
      <c r="QHV37" s="227"/>
      <c r="QHW37" s="227"/>
      <c r="QHX37" s="227"/>
      <c r="QHY37" s="228"/>
      <c r="QHZ37" s="226" t="s">
        <v>10</v>
      </c>
      <c r="QIA37" s="227"/>
      <c r="QIB37" s="227"/>
      <c r="QIC37" s="227"/>
      <c r="QID37" s="227"/>
      <c r="QIE37" s="227"/>
      <c r="QIF37" s="227"/>
      <c r="QIG37" s="228"/>
      <c r="QIH37" s="226" t="s">
        <v>10</v>
      </c>
      <c r="QII37" s="227"/>
      <c r="QIJ37" s="227"/>
      <c r="QIK37" s="227"/>
      <c r="QIL37" s="227"/>
      <c r="QIM37" s="227"/>
      <c r="QIN37" s="227"/>
      <c r="QIO37" s="228"/>
      <c r="QIP37" s="226" t="s">
        <v>10</v>
      </c>
      <c r="QIQ37" s="227"/>
      <c r="QIR37" s="227"/>
      <c r="QIS37" s="227"/>
      <c r="QIT37" s="227"/>
      <c r="QIU37" s="227"/>
      <c r="QIV37" s="227"/>
      <c r="QIW37" s="228"/>
      <c r="QIX37" s="226" t="s">
        <v>10</v>
      </c>
      <c r="QIY37" s="227"/>
      <c r="QIZ37" s="227"/>
      <c r="QJA37" s="227"/>
      <c r="QJB37" s="227"/>
      <c r="QJC37" s="227"/>
      <c r="QJD37" s="227"/>
      <c r="QJE37" s="228"/>
      <c r="QJF37" s="226" t="s">
        <v>10</v>
      </c>
      <c r="QJG37" s="227"/>
      <c r="QJH37" s="227"/>
      <c r="QJI37" s="227"/>
      <c r="QJJ37" s="227"/>
      <c r="QJK37" s="227"/>
      <c r="QJL37" s="227"/>
      <c r="QJM37" s="228"/>
      <c r="QJN37" s="226" t="s">
        <v>10</v>
      </c>
      <c r="QJO37" s="227"/>
      <c r="QJP37" s="227"/>
      <c r="QJQ37" s="227"/>
      <c r="QJR37" s="227"/>
      <c r="QJS37" s="227"/>
      <c r="QJT37" s="227"/>
      <c r="QJU37" s="228"/>
      <c r="QJV37" s="226" t="s">
        <v>10</v>
      </c>
      <c r="QJW37" s="227"/>
      <c r="QJX37" s="227"/>
      <c r="QJY37" s="227"/>
      <c r="QJZ37" s="227"/>
      <c r="QKA37" s="227"/>
      <c r="QKB37" s="227"/>
      <c r="QKC37" s="228"/>
      <c r="QKD37" s="226" t="s">
        <v>10</v>
      </c>
      <c r="QKE37" s="227"/>
      <c r="QKF37" s="227"/>
      <c r="QKG37" s="227"/>
      <c r="QKH37" s="227"/>
      <c r="QKI37" s="227"/>
      <c r="QKJ37" s="227"/>
      <c r="QKK37" s="228"/>
      <c r="QKL37" s="226" t="s">
        <v>10</v>
      </c>
      <c r="QKM37" s="227"/>
      <c r="QKN37" s="227"/>
      <c r="QKO37" s="227"/>
      <c r="QKP37" s="227"/>
      <c r="QKQ37" s="227"/>
      <c r="QKR37" s="227"/>
      <c r="QKS37" s="228"/>
      <c r="QKT37" s="226" t="s">
        <v>10</v>
      </c>
      <c r="QKU37" s="227"/>
      <c r="QKV37" s="227"/>
      <c r="QKW37" s="227"/>
      <c r="QKX37" s="227"/>
      <c r="QKY37" s="227"/>
      <c r="QKZ37" s="227"/>
      <c r="QLA37" s="228"/>
      <c r="QLB37" s="226" t="s">
        <v>10</v>
      </c>
      <c r="QLC37" s="227"/>
      <c r="QLD37" s="227"/>
      <c r="QLE37" s="227"/>
      <c r="QLF37" s="227"/>
      <c r="QLG37" s="227"/>
      <c r="QLH37" s="227"/>
      <c r="QLI37" s="228"/>
      <c r="QLJ37" s="226" t="s">
        <v>10</v>
      </c>
      <c r="QLK37" s="227"/>
      <c r="QLL37" s="227"/>
      <c r="QLM37" s="227"/>
      <c r="QLN37" s="227"/>
      <c r="QLO37" s="227"/>
      <c r="QLP37" s="227"/>
      <c r="QLQ37" s="228"/>
      <c r="QLR37" s="226" t="s">
        <v>10</v>
      </c>
      <c r="QLS37" s="227"/>
      <c r="QLT37" s="227"/>
      <c r="QLU37" s="227"/>
      <c r="QLV37" s="227"/>
      <c r="QLW37" s="227"/>
      <c r="QLX37" s="227"/>
      <c r="QLY37" s="228"/>
      <c r="QLZ37" s="226" t="s">
        <v>10</v>
      </c>
      <c r="QMA37" s="227"/>
      <c r="QMB37" s="227"/>
      <c r="QMC37" s="227"/>
      <c r="QMD37" s="227"/>
      <c r="QME37" s="227"/>
      <c r="QMF37" s="227"/>
      <c r="QMG37" s="228"/>
      <c r="QMH37" s="226" t="s">
        <v>10</v>
      </c>
      <c r="QMI37" s="227"/>
      <c r="QMJ37" s="227"/>
      <c r="QMK37" s="227"/>
      <c r="QML37" s="227"/>
      <c r="QMM37" s="227"/>
      <c r="QMN37" s="227"/>
      <c r="QMO37" s="228"/>
      <c r="QMP37" s="226" t="s">
        <v>10</v>
      </c>
      <c r="QMQ37" s="227"/>
      <c r="QMR37" s="227"/>
      <c r="QMS37" s="227"/>
      <c r="QMT37" s="227"/>
      <c r="QMU37" s="227"/>
      <c r="QMV37" s="227"/>
      <c r="QMW37" s="228"/>
      <c r="QMX37" s="226" t="s">
        <v>10</v>
      </c>
      <c r="QMY37" s="227"/>
      <c r="QMZ37" s="227"/>
      <c r="QNA37" s="227"/>
      <c r="QNB37" s="227"/>
      <c r="QNC37" s="227"/>
      <c r="QND37" s="227"/>
      <c r="QNE37" s="228"/>
      <c r="QNF37" s="226" t="s">
        <v>10</v>
      </c>
      <c r="QNG37" s="227"/>
      <c r="QNH37" s="227"/>
      <c r="QNI37" s="227"/>
      <c r="QNJ37" s="227"/>
      <c r="QNK37" s="227"/>
      <c r="QNL37" s="227"/>
      <c r="QNM37" s="228"/>
      <c r="QNN37" s="226" t="s">
        <v>10</v>
      </c>
      <c r="QNO37" s="227"/>
      <c r="QNP37" s="227"/>
      <c r="QNQ37" s="227"/>
      <c r="QNR37" s="227"/>
      <c r="QNS37" s="227"/>
      <c r="QNT37" s="227"/>
      <c r="QNU37" s="228"/>
      <c r="QNV37" s="226" t="s">
        <v>10</v>
      </c>
      <c r="QNW37" s="227"/>
      <c r="QNX37" s="227"/>
      <c r="QNY37" s="227"/>
      <c r="QNZ37" s="227"/>
      <c r="QOA37" s="227"/>
      <c r="QOB37" s="227"/>
      <c r="QOC37" s="228"/>
      <c r="QOD37" s="226" t="s">
        <v>10</v>
      </c>
      <c r="QOE37" s="227"/>
      <c r="QOF37" s="227"/>
      <c r="QOG37" s="227"/>
      <c r="QOH37" s="227"/>
      <c r="QOI37" s="227"/>
      <c r="QOJ37" s="227"/>
      <c r="QOK37" s="228"/>
      <c r="QOL37" s="226" t="s">
        <v>10</v>
      </c>
      <c r="QOM37" s="227"/>
      <c r="QON37" s="227"/>
      <c r="QOO37" s="227"/>
      <c r="QOP37" s="227"/>
      <c r="QOQ37" s="227"/>
      <c r="QOR37" s="227"/>
      <c r="QOS37" s="228"/>
      <c r="QOT37" s="226" t="s">
        <v>10</v>
      </c>
      <c r="QOU37" s="227"/>
      <c r="QOV37" s="227"/>
      <c r="QOW37" s="227"/>
      <c r="QOX37" s="227"/>
      <c r="QOY37" s="227"/>
      <c r="QOZ37" s="227"/>
      <c r="QPA37" s="228"/>
      <c r="QPB37" s="226" t="s">
        <v>10</v>
      </c>
      <c r="QPC37" s="227"/>
      <c r="QPD37" s="227"/>
      <c r="QPE37" s="227"/>
      <c r="QPF37" s="227"/>
      <c r="QPG37" s="227"/>
      <c r="QPH37" s="227"/>
      <c r="QPI37" s="228"/>
      <c r="QPJ37" s="226" t="s">
        <v>10</v>
      </c>
      <c r="QPK37" s="227"/>
      <c r="QPL37" s="227"/>
      <c r="QPM37" s="227"/>
      <c r="QPN37" s="227"/>
      <c r="QPO37" s="227"/>
      <c r="QPP37" s="227"/>
      <c r="QPQ37" s="228"/>
      <c r="QPR37" s="226" t="s">
        <v>10</v>
      </c>
      <c r="QPS37" s="227"/>
      <c r="QPT37" s="227"/>
      <c r="QPU37" s="227"/>
      <c r="QPV37" s="227"/>
      <c r="QPW37" s="227"/>
      <c r="QPX37" s="227"/>
      <c r="QPY37" s="228"/>
      <c r="QPZ37" s="226" t="s">
        <v>10</v>
      </c>
      <c r="QQA37" s="227"/>
      <c r="QQB37" s="227"/>
      <c r="QQC37" s="227"/>
      <c r="QQD37" s="227"/>
      <c r="QQE37" s="227"/>
      <c r="QQF37" s="227"/>
      <c r="QQG37" s="228"/>
      <c r="QQH37" s="226" t="s">
        <v>10</v>
      </c>
      <c r="QQI37" s="227"/>
      <c r="QQJ37" s="227"/>
      <c r="QQK37" s="227"/>
      <c r="QQL37" s="227"/>
      <c r="QQM37" s="227"/>
      <c r="QQN37" s="227"/>
      <c r="QQO37" s="228"/>
      <c r="QQP37" s="226" t="s">
        <v>10</v>
      </c>
      <c r="QQQ37" s="227"/>
      <c r="QQR37" s="227"/>
      <c r="QQS37" s="227"/>
      <c r="QQT37" s="227"/>
      <c r="QQU37" s="227"/>
      <c r="QQV37" s="227"/>
      <c r="QQW37" s="228"/>
      <c r="QQX37" s="226" t="s">
        <v>10</v>
      </c>
      <c r="QQY37" s="227"/>
      <c r="QQZ37" s="227"/>
      <c r="QRA37" s="227"/>
      <c r="QRB37" s="227"/>
      <c r="QRC37" s="227"/>
      <c r="QRD37" s="227"/>
      <c r="QRE37" s="228"/>
      <c r="QRF37" s="226" t="s">
        <v>10</v>
      </c>
      <c r="QRG37" s="227"/>
      <c r="QRH37" s="227"/>
      <c r="QRI37" s="227"/>
      <c r="QRJ37" s="227"/>
      <c r="QRK37" s="227"/>
      <c r="QRL37" s="227"/>
      <c r="QRM37" s="228"/>
      <c r="QRN37" s="226" t="s">
        <v>10</v>
      </c>
      <c r="QRO37" s="227"/>
      <c r="QRP37" s="227"/>
      <c r="QRQ37" s="227"/>
      <c r="QRR37" s="227"/>
      <c r="QRS37" s="227"/>
      <c r="QRT37" s="227"/>
      <c r="QRU37" s="228"/>
      <c r="QRV37" s="226" t="s">
        <v>10</v>
      </c>
      <c r="QRW37" s="227"/>
      <c r="QRX37" s="227"/>
      <c r="QRY37" s="227"/>
      <c r="QRZ37" s="227"/>
      <c r="QSA37" s="227"/>
      <c r="QSB37" s="227"/>
      <c r="QSC37" s="228"/>
      <c r="QSD37" s="226" t="s">
        <v>10</v>
      </c>
      <c r="QSE37" s="227"/>
      <c r="QSF37" s="227"/>
      <c r="QSG37" s="227"/>
      <c r="QSH37" s="227"/>
      <c r="QSI37" s="227"/>
      <c r="QSJ37" s="227"/>
      <c r="QSK37" s="228"/>
      <c r="QSL37" s="226" t="s">
        <v>10</v>
      </c>
      <c r="QSM37" s="227"/>
      <c r="QSN37" s="227"/>
      <c r="QSO37" s="227"/>
      <c r="QSP37" s="227"/>
      <c r="QSQ37" s="227"/>
      <c r="QSR37" s="227"/>
      <c r="QSS37" s="228"/>
      <c r="QST37" s="226" t="s">
        <v>10</v>
      </c>
      <c r="QSU37" s="227"/>
      <c r="QSV37" s="227"/>
      <c r="QSW37" s="227"/>
      <c r="QSX37" s="227"/>
      <c r="QSY37" s="227"/>
      <c r="QSZ37" s="227"/>
      <c r="QTA37" s="228"/>
      <c r="QTB37" s="226" t="s">
        <v>10</v>
      </c>
      <c r="QTC37" s="227"/>
      <c r="QTD37" s="227"/>
      <c r="QTE37" s="227"/>
      <c r="QTF37" s="227"/>
      <c r="QTG37" s="227"/>
      <c r="QTH37" s="227"/>
      <c r="QTI37" s="228"/>
      <c r="QTJ37" s="226" t="s">
        <v>10</v>
      </c>
      <c r="QTK37" s="227"/>
      <c r="QTL37" s="227"/>
      <c r="QTM37" s="227"/>
      <c r="QTN37" s="227"/>
      <c r="QTO37" s="227"/>
      <c r="QTP37" s="227"/>
      <c r="QTQ37" s="228"/>
      <c r="QTR37" s="226" t="s">
        <v>10</v>
      </c>
      <c r="QTS37" s="227"/>
      <c r="QTT37" s="227"/>
      <c r="QTU37" s="227"/>
      <c r="QTV37" s="227"/>
      <c r="QTW37" s="227"/>
      <c r="QTX37" s="227"/>
      <c r="QTY37" s="228"/>
      <c r="QTZ37" s="226" t="s">
        <v>10</v>
      </c>
      <c r="QUA37" s="227"/>
      <c r="QUB37" s="227"/>
      <c r="QUC37" s="227"/>
      <c r="QUD37" s="227"/>
      <c r="QUE37" s="227"/>
      <c r="QUF37" s="227"/>
      <c r="QUG37" s="228"/>
      <c r="QUH37" s="226" t="s">
        <v>10</v>
      </c>
      <c r="QUI37" s="227"/>
      <c r="QUJ37" s="227"/>
      <c r="QUK37" s="227"/>
      <c r="QUL37" s="227"/>
      <c r="QUM37" s="227"/>
      <c r="QUN37" s="227"/>
      <c r="QUO37" s="228"/>
      <c r="QUP37" s="226" t="s">
        <v>10</v>
      </c>
      <c r="QUQ37" s="227"/>
      <c r="QUR37" s="227"/>
      <c r="QUS37" s="227"/>
      <c r="QUT37" s="227"/>
      <c r="QUU37" s="227"/>
      <c r="QUV37" s="227"/>
      <c r="QUW37" s="228"/>
      <c r="QUX37" s="226" t="s">
        <v>10</v>
      </c>
      <c r="QUY37" s="227"/>
      <c r="QUZ37" s="227"/>
      <c r="QVA37" s="227"/>
      <c r="QVB37" s="227"/>
      <c r="QVC37" s="227"/>
      <c r="QVD37" s="227"/>
      <c r="QVE37" s="228"/>
      <c r="QVF37" s="226" t="s">
        <v>10</v>
      </c>
      <c r="QVG37" s="227"/>
      <c r="QVH37" s="227"/>
      <c r="QVI37" s="227"/>
      <c r="QVJ37" s="227"/>
      <c r="QVK37" s="227"/>
      <c r="QVL37" s="227"/>
      <c r="QVM37" s="228"/>
      <c r="QVN37" s="226" t="s">
        <v>10</v>
      </c>
      <c r="QVO37" s="227"/>
      <c r="QVP37" s="227"/>
      <c r="QVQ37" s="227"/>
      <c r="QVR37" s="227"/>
      <c r="QVS37" s="227"/>
      <c r="QVT37" s="227"/>
      <c r="QVU37" s="228"/>
      <c r="QVV37" s="226" t="s">
        <v>10</v>
      </c>
      <c r="QVW37" s="227"/>
      <c r="QVX37" s="227"/>
      <c r="QVY37" s="227"/>
      <c r="QVZ37" s="227"/>
      <c r="QWA37" s="227"/>
      <c r="QWB37" s="227"/>
      <c r="QWC37" s="228"/>
      <c r="QWD37" s="226" t="s">
        <v>10</v>
      </c>
      <c r="QWE37" s="227"/>
      <c r="QWF37" s="227"/>
      <c r="QWG37" s="227"/>
      <c r="QWH37" s="227"/>
      <c r="QWI37" s="227"/>
      <c r="QWJ37" s="227"/>
      <c r="QWK37" s="228"/>
      <c r="QWL37" s="226" t="s">
        <v>10</v>
      </c>
      <c r="QWM37" s="227"/>
      <c r="QWN37" s="227"/>
      <c r="QWO37" s="227"/>
      <c r="QWP37" s="227"/>
      <c r="QWQ37" s="227"/>
      <c r="QWR37" s="227"/>
      <c r="QWS37" s="228"/>
      <c r="QWT37" s="226" t="s">
        <v>10</v>
      </c>
      <c r="QWU37" s="227"/>
      <c r="QWV37" s="227"/>
      <c r="QWW37" s="227"/>
      <c r="QWX37" s="227"/>
      <c r="QWY37" s="227"/>
      <c r="QWZ37" s="227"/>
      <c r="QXA37" s="228"/>
      <c r="QXB37" s="226" t="s">
        <v>10</v>
      </c>
      <c r="QXC37" s="227"/>
      <c r="QXD37" s="227"/>
      <c r="QXE37" s="227"/>
      <c r="QXF37" s="227"/>
      <c r="QXG37" s="227"/>
      <c r="QXH37" s="227"/>
      <c r="QXI37" s="228"/>
      <c r="QXJ37" s="226" t="s">
        <v>10</v>
      </c>
      <c r="QXK37" s="227"/>
      <c r="QXL37" s="227"/>
      <c r="QXM37" s="227"/>
      <c r="QXN37" s="227"/>
      <c r="QXO37" s="227"/>
      <c r="QXP37" s="227"/>
      <c r="QXQ37" s="228"/>
      <c r="QXR37" s="226" t="s">
        <v>10</v>
      </c>
      <c r="QXS37" s="227"/>
      <c r="QXT37" s="227"/>
      <c r="QXU37" s="227"/>
      <c r="QXV37" s="227"/>
      <c r="QXW37" s="227"/>
      <c r="QXX37" s="227"/>
      <c r="QXY37" s="228"/>
      <c r="QXZ37" s="226" t="s">
        <v>10</v>
      </c>
      <c r="QYA37" s="227"/>
      <c r="QYB37" s="227"/>
      <c r="QYC37" s="227"/>
      <c r="QYD37" s="227"/>
      <c r="QYE37" s="227"/>
      <c r="QYF37" s="227"/>
      <c r="QYG37" s="228"/>
      <c r="QYH37" s="226" t="s">
        <v>10</v>
      </c>
      <c r="QYI37" s="227"/>
      <c r="QYJ37" s="227"/>
      <c r="QYK37" s="227"/>
      <c r="QYL37" s="227"/>
      <c r="QYM37" s="227"/>
      <c r="QYN37" s="227"/>
      <c r="QYO37" s="228"/>
      <c r="QYP37" s="226" t="s">
        <v>10</v>
      </c>
      <c r="QYQ37" s="227"/>
      <c r="QYR37" s="227"/>
      <c r="QYS37" s="227"/>
      <c r="QYT37" s="227"/>
      <c r="QYU37" s="227"/>
      <c r="QYV37" s="227"/>
      <c r="QYW37" s="228"/>
      <c r="QYX37" s="226" t="s">
        <v>10</v>
      </c>
      <c r="QYY37" s="227"/>
      <c r="QYZ37" s="227"/>
      <c r="QZA37" s="227"/>
      <c r="QZB37" s="227"/>
      <c r="QZC37" s="227"/>
      <c r="QZD37" s="227"/>
      <c r="QZE37" s="228"/>
      <c r="QZF37" s="226" t="s">
        <v>10</v>
      </c>
      <c r="QZG37" s="227"/>
      <c r="QZH37" s="227"/>
      <c r="QZI37" s="227"/>
      <c r="QZJ37" s="227"/>
      <c r="QZK37" s="227"/>
      <c r="QZL37" s="227"/>
      <c r="QZM37" s="228"/>
      <c r="QZN37" s="226" t="s">
        <v>10</v>
      </c>
      <c r="QZO37" s="227"/>
      <c r="QZP37" s="227"/>
      <c r="QZQ37" s="227"/>
      <c r="QZR37" s="227"/>
      <c r="QZS37" s="227"/>
      <c r="QZT37" s="227"/>
      <c r="QZU37" s="228"/>
      <c r="QZV37" s="226" t="s">
        <v>10</v>
      </c>
      <c r="QZW37" s="227"/>
      <c r="QZX37" s="227"/>
      <c r="QZY37" s="227"/>
      <c r="QZZ37" s="227"/>
      <c r="RAA37" s="227"/>
      <c r="RAB37" s="227"/>
      <c r="RAC37" s="228"/>
      <c r="RAD37" s="226" t="s">
        <v>10</v>
      </c>
      <c r="RAE37" s="227"/>
      <c r="RAF37" s="227"/>
      <c r="RAG37" s="227"/>
      <c r="RAH37" s="227"/>
      <c r="RAI37" s="227"/>
      <c r="RAJ37" s="227"/>
      <c r="RAK37" s="228"/>
      <c r="RAL37" s="226" t="s">
        <v>10</v>
      </c>
      <c r="RAM37" s="227"/>
      <c r="RAN37" s="227"/>
      <c r="RAO37" s="227"/>
      <c r="RAP37" s="227"/>
      <c r="RAQ37" s="227"/>
      <c r="RAR37" s="227"/>
      <c r="RAS37" s="228"/>
      <c r="RAT37" s="226" t="s">
        <v>10</v>
      </c>
      <c r="RAU37" s="227"/>
      <c r="RAV37" s="227"/>
      <c r="RAW37" s="227"/>
      <c r="RAX37" s="227"/>
      <c r="RAY37" s="227"/>
      <c r="RAZ37" s="227"/>
      <c r="RBA37" s="228"/>
      <c r="RBB37" s="226" t="s">
        <v>10</v>
      </c>
      <c r="RBC37" s="227"/>
      <c r="RBD37" s="227"/>
      <c r="RBE37" s="227"/>
      <c r="RBF37" s="227"/>
      <c r="RBG37" s="227"/>
      <c r="RBH37" s="227"/>
      <c r="RBI37" s="228"/>
      <c r="RBJ37" s="226" t="s">
        <v>10</v>
      </c>
      <c r="RBK37" s="227"/>
      <c r="RBL37" s="227"/>
      <c r="RBM37" s="227"/>
      <c r="RBN37" s="227"/>
      <c r="RBO37" s="227"/>
      <c r="RBP37" s="227"/>
      <c r="RBQ37" s="228"/>
      <c r="RBR37" s="226" t="s">
        <v>10</v>
      </c>
      <c r="RBS37" s="227"/>
      <c r="RBT37" s="227"/>
      <c r="RBU37" s="227"/>
      <c r="RBV37" s="227"/>
      <c r="RBW37" s="227"/>
      <c r="RBX37" s="227"/>
      <c r="RBY37" s="228"/>
      <c r="RBZ37" s="226" t="s">
        <v>10</v>
      </c>
      <c r="RCA37" s="227"/>
      <c r="RCB37" s="227"/>
      <c r="RCC37" s="227"/>
      <c r="RCD37" s="227"/>
      <c r="RCE37" s="227"/>
      <c r="RCF37" s="227"/>
      <c r="RCG37" s="228"/>
      <c r="RCH37" s="226" t="s">
        <v>10</v>
      </c>
      <c r="RCI37" s="227"/>
      <c r="RCJ37" s="227"/>
      <c r="RCK37" s="227"/>
      <c r="RCL37" s="227"/>
      <c r="RCM37" s="227"/>
      <c r="RCN37" s="227"/>
      <c r="RCO37" s="228"/>
      <c r="RCP37" s="226" t="s">
        <v>10</v>
      </c>
      <c r="RCQ37" s="227"/>
      <c r="RCR37" s="227"/>
      <c r="RCS37" s="227"/>
      <c r="RCT37" s="227"/>
      <c r="RCU37" s="227"/>
      <c r="RCV37" s="227"/>
      <c r="RCW37" s="228"/>
      <c r="RCX37" s="226" t="s">
        <v>10</v>
      </c>
      <c r="RCY37" s="227"/>
      <c r="RCZ37" s="227"/>
      <c r="RDA37" s="227"/>
      <c r="RDB37" s="227"/>
      <c r="RDC37" s="227"/>
      <c r="RDD37" s="227"/>
      <c r="RDE37" s="228"/>
      <c r="RDF37" s="226" t="s">
        <v>10</v>
      </c>
      <c r="RDG37" s="227"/>
      <c r="RDH37" s="227"/>
      <c r="RDI37" s="227"/>
      <c r="RDJ37" s="227"/>
      <c r="RDK37" s="227"/>
      <c r="RDL37" s="227"/>
      <c r="RDM37" s="228"/>
      <c r="RDN37" s="226" t="s">
        <v>10</v>
      </c>
      <c r="RDO37" s="227"/>
      <c r="RDP37" s="227"/>
      <c r="RDQ37" s="227"/>
      <c r="RDR37" s="227"/>
      <c r="RDS37" s="227"/>
      <c r="RDT37" s="227"/>
      <c r="RDU37" s="228"/>
      <c r="RDV37" s="226" t="s">
        <v>10</v>
      </c>
      <c r="RDW37" s="227"/>
      <c r="RDX37" s="227"/>
      <c r="RDY37" s="227"/>
      <c r="RDZ37" s="227"/>
      <c r="REA37" s="227"/>
      <c r="REB37" s="227"/>
      <c r="REC37" s="228"/>
      <c r="RED37" s="226" t="s">
        <v>10</v>
      </c>
      <c r="REE37" s="227"/>
      <c r="REF37" s="227"/>
      <c r="REG37" s="227"/>
      <c r="REH37" s="227"/>
      <c r="REI37" s="227"/>
      <c r="REJ37" s="227"/>
      <c r="REK37" s="228"/>
      <c r="REL37" s="226" t="s">
        <v>10</v>
      </c>
      <c r="REM37" s="227"/>
      <c r="REN37" s="227"/>
      <c r="REO37" s="227"/>
      <c r="REP37" s="227"/>
      <c r="REQ37" s="227"/>
      <c r="RER37" s="227"/>
      <c r="RES37" s="228"/>
      <c r="RET37" s="226" t="s">
        <v>10</v>
      </c>
      <c r="REU37" s="227"/>
      <c r="REV37" s="227"/>
      <c r="REW37" s="227"/>
      <c r="REX37" s="227"/>
      <c r="REY37" s="227"/>
      <c r="REZ37" s="227"/>
      <c r="RFA37" s="228"/>
      <c r="RFB37" s="226" t="s">
        <v>10</v>
      </c>
      <c r="RFC37" s="227"/>
      <c r="RFD37" s="227"/>
      <c r="RFE37" s="227"/>
      <c r="RFF37" s="227"/>
      <c r="RFG37" s="227"/>
      <c r="RFH37" s="227"/>
      <c r="RFI37" s="228"/>
      <c r="RFJ37" s="226" t="s">
        <v>10</v>
      </c>
      <c r="RFK37" s="227"/>
      <c r="RFL37" s="227"/>
      <c r="RFM37" s="227"/>
      <c r="RFN37" s="227"/>
      <c r="RFO37" s="227"/>
      <c r="RFP37" s="227"/>
      <c r="RFQ37" s="228"/>
      <c r="RFR37" s="226" t="s">
        <v>10</v>
      </c>
      <c r="RFS37" s="227"/>
      <c r="RFT37" s="227"/>
      <c r="RFU37" s="227"/>
      <c r="RFV37" s="227"/>
      <c r="RFW37" s="227"/>
      <c r="RFX37" s="227"/>
      <c r="RFY37" s="228"/>
      <c r="RFZ37" s="226" t="s">
        <v>10</v>
      </c>
      <c r="RGA37" s="227"/>
      <c r="RGB37" s="227"/>
      <c r="RGC37" s="227"/>
      <c r="RGD37" s="227"/>
      <c r="RGE37" s="227"/>
      <c r="RGF37" s="227"/>
      <c r="RGG37" s="228"/>
      <c r="RGH37" s="226" t="s">
        <v>10</v>
      </c>
      <c r="RGI37" s="227"/>
      <c r="RGJ37" s="227"/>
      <c r="RGK37" s="227"/>
      <c r="RGL37" s="227"/>
      <c r="RGM37" s="227"/>
      <c r="RGN37" s="227"/>
      <c r="RGO37" s="228"/>
      <c r="RGP37" s="226" t="s">
        <v>10</v>
      </c>
      <c r="RGQ37" s="227"/>
      <c r="RGR37" s="227"/>
      <c r="RGS37" s="227"/>
      <c r="RGT37" s="227"/>
      <c r="RGU37" s="227"/>
      <c r="RGV37" s="227"/>
      <c r="RGW37" s="228"/>
      <c r="RGX37" s="226" t="s">
        <v>10</v>
      </c>
      <c r="RGY37" s="227"/>
      <c r="RGZ37" s="227"/>
      <c r="RHA37" s="227"/>
      <c r="RHB37" s="227"/>
      <c r="RHC37" s="227"/>
      <c r="RHD37" s="227"/>
      <c r="RHE37" s="228"/>
      <c r="RHF37" s="226" t="s">
        <v>10</v>
      </c>
      <c r="RHG37" s="227"/>
      <c r="RHH37" s="227"/>
      <c r="RHI37" s="227"/>
      <c r="RHJ37" s="227"/>
      <c r="RHK37" s="227"/>
      <c r="RHL37" s="227"/>
      <c r="RHM37" s="228"/>
      <c r="RHN37" s="226" t="s">
        <v>10</v>
      </c>
      <c r="RHO37" s="227"/>
      <c r="RHP37" s="227"/>
      <c r="RHQ37" s="227"/>
      <c r="RHR37" s="227"/>
      <c r="RHS37" s="227"/>
      <c r="RHT37" s="227"/>
      <c r="RHU37" s="228"/>
      <c r="RHV37" s="226" t="s">
        <v>10</v>
      </c>
      <c r="RHW37" s="227"/>
      <c r="RHX37" s="227"/>
      <c r="RHY37" s="227"/>
      <c r="RHZ37" s="227"/>
      <c r="RIA37" s="227"/>
      <c r="RIB37" s="227"/>
      <c r="RIC37" s="228"/>
      <c r="RID37" s="226" t="s">
        <v>10</v>
      </c>
      <c r="RIE37" s="227"/>
      <c r="RIF37" s="227"/>
      <c r="RIG37" s="227"/>
      <c r="RIH37" s="227"/>
      <c r="RII37" s="227"/>
      <c r="RIJ37" s="227"/>
      <c r="RIK37" s="228"/>
      <c r="RIL37" s="226" t="s">
        <v>10</v>
      </c>
      <c r="RIM37" s="227"/>
      <c r="RIN37" s="227"/>
      <c r="RIO37" s="227"/>
      <c r="RIP37" s="227"/>
      <c r="RIQ37" s="227"/>
      <c r="RIR37" s="227"/>
      <c r="RIS37" s="228"/>
      <c r="RIT37" s="226" t="s">
        <v>10</v>
      </c>
      <c r="RIU37" s="227"/>
      <c r="RIV37" s="227"/>
      <c r="RIW37" s="227"/>
      <c r="RIX37" s="227"/>
      <c r="RIY37" s="227"/>
      <c r="RIZ37" s="227"/>
      <c r="RJA37" s="228"/>
      <c r="RJB37" s="226" t="s">
        <v>10</v>
      </c>
      <c r="RJC37" s="227"/>
      <c r="RJD37" s="227"/>
      <c r="RJE37" s="227"/>
      <c r="RJF37" s="227"/>
      <c r="RJG37" s="227"/>
      <c r="RJH37" s="227"/>
      <c r="RJI37" s="228"/>
      <c r="RJJ37" s="226" t="s">
        <v>10</v>
      </c>
      <c r="RJK37" s="227"/>
      <c r="RJL37" s="227"/>
      <c r="RJM37" s="227"/>
      <c r="RJN37" s="227"/>
      <c r="RJO37" s="227"/>
      <c r="RJP37" s="227"/>
      <c r="RJQ37" s="228"/>
      <c r="RJR37" s="226" t="s">
        <v>10</v>
      </c>
      <c r="RJS37" s="227"/>
      <c r="RJT37" s="227"/>
      <c r="RJU37" s="227"/>
      <c r="RJV37" s="227"/>
      <c r="RJW37" s="227"/>
      <c r="RJX37" s="227"/>
      <c r="RJY37" s="228"/>
      <c r="RJZ37" s="226" t="s">
        <v>10</v>
      </c>
      <c r="RKA37" s="227"/>
      <c r="RKB37" s="227"/>
      <c r="RKC37" s="227"/>
      <c r="RKD37" s="227"/>
      <c r="RKE37" s="227"/>
      <c r="RKF37" s="227"/>
      <c r="RKG37" s="228"/>
      <c r="RKH37" s="226" t="s">
        <v>10</v>
      </c>
      <c r="RKI37" s="227"/>
      <c r="RKJ37" s="227"/>
      <c r="RKK37" s="227"/>
      <c r="RKL37" s="227"/>
      <c r="RKM37" s="227"/>
      <c r="RKN37" s="227"/>
      <c r="RKO37" s="228"/>
      <c r="RKP37" s="226" t="s">
        <v>10</v>
      </c>
      <c r="RKQ37" s="227"/>
      <c r="RKR37" s="227"/>
      <c r="RKS37" s="227"/>
      <c r="RKT37" s="227"/>
      <c r="RKU37" s="227"/>
      <c r="RKV37" s="227"/>
      <c r="RKW37" s="228"/>
      <c r="RKX37" s="226" t="s">
        <v>10</v>
      </c>
      <c r="RKY37" s="227"/>
      <c r="RKZ37" s="227"/>
      <c r="RLA37" s="227"/>
      <c r="RLB37" s="227"/>
      <c r="RLC37" s="227"/>
      <c r="RLD37" s="227"/>
      <c r="RLE37" s="228"/>
      <c r="RLF37" s="226" t="s">
        <v>10</v>
      </c>
      <c r="RLG37" s="227"/>
      <c r="RLH37" s="227"/>
      <c r="RLI37" s="227"/>
      <c r="RLJ37" s="227"/>
      <c r="RLK37" s="227"/>
      <c r="RLL37" s="227"/>
      <c r="RLM37" s="228"/>
      <c r="RLN37" s="226" t="s">
        <v>10</v>
      </c>
      <c r="RLO37" s="227"/>
      <c r="RLP37" s="227"/>
      <c r="RLQ37" s="227"/>
      <c r="RLR37" s="227"/>
      <c r="RLS37" s="227"/>
      <c r="RLT37" s="227"/>
      <c r="RLU37" s="228"/>
      <c r="RLV37" s="226" t="s">
        <v>10</v>
      </c>
      <c r="RLW37" s="227"/>
      <c r="RLX37" s="227"/>
      <c r="RLY37" s="227"/>
      <c r="RLZ37" s="227"/>
      <c r="RMA37" s="227"/>
      <c r="RMB37" s="227"/>
      <c r="RMC37" s="228"/>
      <c r="RMD37" s="226" t="s">
        <v>10</v>
      </c>
      <c r="RME37" s="227"/>
      <c r="RMF37" s="227"/>
      <c r="RMG37" s="227"/>
      <c r="RMH37" s="227"/>
      <c r="RMI37" s="227"/>
      <c r="RMJ37" s="227"/>
      <c r="RMK37" s="228"/>
      <c r="RML37" s="226" t="s">
        <v>10</v>
      </c>
      <c r="RMM37" s="227"/>
      <c r="RMN37" s="227"/>
      <c r="RMO37" s="227"/>
      <c r="RMP37" s="227"/>
      <c r="RMQ37" s="227"/>
      <c r="RMR37" s="227"/>
      <c r="RMS37" s="228"/>
      <c r="RMT37" s="226" t="s">
        <v>10</v>
      </c>
      <c r="RMU37" s="227"/>
      <c r="RMV37" s="227"/>
      <c r="RMW37" s="227"/>
      <c r="RMX37" s="227"/>
      <c r="RMY37" s="227"/>
      <c r="RMZ37" s="227"/>
      <c r="RNA37" s="228"/>
      <c r="RNB37" s="226" t="s">
        <v>10</v>
      </c>
      <c r="RNC37" s="227"/>
      <c r="RND37" s="227"/>
      <c r="RNE37" s="227"/>
      <c r="RNF37" s="227"/>
      <c r="RNG37" s="227"/>
      <c r="RNH37" s="227"/>
      <c r="RNI37" s="228"/>
      <c r="RNJ37" s="226" t="s">
        <v>10</v>
      </c>
      <c r="RNK37" s="227"/>
      <c r="RNL37" s="227"/>
      <c r="RNM37" s="227"/>
      <c r="RNN37" s="227"/>
      <c r="RNO37" s="227"/>
      <c r="RNP37" s="227"/>
      <c r="RNQ37" s="228"/>
      <c r="RNR37" s="226" t="s">
        <v>10</v>
      </c>
      <c r="RNS37" s="227"/>
      <c r="RNT37" s="227"/>
      <c r="RNU37" s="227"/>
      <c r="RNV37" s="227"/>
      <c r="RNW37" s="227"/>
      <c r="RNX37" s="227"/>
      <c r="RNY37" s="228"/>
      <c r="RNZ37" s="226" t="s">
        <v>10</v>
      </c>
      <c r="ROA37" s="227"/>
      <c r="ROB37" s="227"/>
      <c r="ROC37" s="227"/>
      <c r="ROD37" s="227"/>
      <c r="ROE37" s="227"/>
      <c r="ROF37" s="227"/>
      <c r="ROG37" s="228"/>
      <c r="ROH37" s="226" t="s">
        <v>10</v>
      </c>
      <c r="ROI37" s="227"/>
      <c r="ROJ37" s="227"/>
      <c r="ROK37" s="227"/>
      <c r="ROL37" s="227"/>
      <c r="ROM37" s="227"/>
      <c r="RON37" s="227"/>
      <c r="ROO37" s="228"/>
      <c r="ROP37" s="226" t="s">
        <v>10</v>
      </c>
      <c r="ROQ37" s="227"/>
      <c r="ROR37" s="227"/>
      <c r="ROS37" s="227"/>
      <c r="ROT37" s="227"/>
      <c r="ROU37" s="227"/>
      <c r="ROV37" s="227"/>
      <c r="ROW37" s="228"/>
      <c r="ROX37" s="226" t="s">
        <v>10</v>
      </c>
      <c r="ROY37" s="227"/>
      <c r="ROZ37" s="227"/>
      <c r="RPA37" s="227"/>
      <c r="RPB37" s="227"/>
      <c r="RPC37" s="227"/>
      <c r="RPD37" s="227"/>
      <c r="RPE37" s="228"/>
      <c r="RPF37" s="226" t="s">
        <v>10</v>
      </c>
      <c r="RPG37" s="227"/>
      <c r="RPH37" s="227"/>
      <c r="RPI37" s="227"/>
      <c r="RPJ37" s="227"/>
      <c r="RPK37" s="227"/>
      <c r="RPL37" s="227"/>
      <c r="RPM37" s="228"/>
      <c r="RPN37" s="226" t="s">
        <v>10</v>
      </c>
      <c r="RPO37" s="227"/>
      <c r="RPP37" s="227"/>
      <c r="RPQ37" s="227"/>
      <c r="RPR37" s="227"/>
      <c r="RPS37" s="227"/>
      <c r="RPT37" s="227"/>
      <c r="RPU37" s="228"/>
      <c r="RPV37" s="226" t="s">
        <v>10</v>
      </c>
      <c r="RPW37" s="227"/>
      <c r="RPX37" s="227"/>
      <c r="RPY37" s="227"/>
      <c r="RPZ37" s="227"/>
      <c r="RQA37" s="227"/>
      <c r="RQB37" s="227"/>
      <c r="RQC37" s="228"/>
      <c r="RQD37" s="226" t="s">
        <v>10</v>
      </c>
      <c r="RQE37" s="227"/>
      <c r="RQF37" s="227"/>
      <c r="RQG37" s="227"/>
      <c r="RQH37" s="227"/>
      <c r="RQI37" s="227"/>
      <c r="RQJ37" s="227"/>
      <c r="RQK37" s="228"/>
      <c r="RQL37" s="226" t="s">
        <v>10</v>
      </c>
      <c r="RQM37" s="227"/>
      <c r="RQN37" s="227"/>
      <c r="RQO37" s="227"/>
      <c r="RQP37" s="227"/>
      <c r="RQQ37" s="227"/>
      <c r="RQR37" s="227"/>
      <c r="RQS37" s="228"/>
      <c r="RQT37" s="226" t="s">
        <v>10</v>
      </c>
      <c r="RQU37" s="227"/>
      <c r="RQV37" s="227"/>
      <c r="RQW37" s="227"/>
      <c r="RQX37" s="227"/>
      <c r="RQY37" s="227"/>
      <c r="RQZ37" s="227"/>
      <c r="RRA37" s="228"/>
      <c r="RRB37" s="226" t="s">
        <v>10</v>
      </c>
      <c r="RRC37" s="227"/>
      <c r="RRD37" s="227"/>
      <c r="RRE37" s="227"/>
      <c r="RRF37" s="227"/>
      <c r="RRG37" s="227"/>
      <c r="RRH37" s="227"/>
      <c r="RRI37" s="228"/>
      <c r="RRJ37" s="226" t="s">
        <v>10</v>
      </c>
      <c r="RRK37" s="227"/>
      <c r="RRL37" s="227"/>
      <c r="RRM37" s="227"/>
      <c r="RRN37" s="227"/>
      <c r="RRO37" s="227"/>
      <c r="RRP37" s="227"/>
      <c r="RRQ37" s="228"/>
      <c r="RRR37" s="226" t="s">
        <v>10</v>
      </c>
      <c r="RRS37" s="227"/>
      <c r="RRT37" s="227"/>
      <c r="RRU37" s="227"/>
      <c r="RRV37" s="227"/>
      <c r="RRW37" s="227"/>
      <c r="RRX37" s="227"/>
      <c r="RRY37" s="228"/>
      <c r="RRZ37" s="226" t="s">
        <v>10</v>
      </c>
      <c r="RSA37" s="227"/>
      <c r="RSB37" s="227"/>
      <c r="RSC37" s="227"/>
      <c r="RSD37" s="227"/>
      <c r="RSE37" s="227"/>
      <c r="RSF37" s="227"/>
      <c r="RSG37" s="228"/>
      <c r="RSH37" s="226" t="s">
        <v>10</v>
      </c>
      <c r="RSI37" s="227"/>
      <c r="RSJ37" s="227"/>
      <c r="RSK37" s="227"/>
      <c r="RSL37" s="227"/>
      <c r="RSM37" s="227"/>
      <c r="RSN37" s="227"/>
      <c r="RSO37" s="228"/>
      <c r="RSP37" s="226" t="s">
        <v>10</v>
      </c>
      <c r="RSQ37" s="227"/>
      <c r="RSR37" s="227"/>
      <c r="RSS37" s="227"/>
      <c r="RST37" s="227"/>
      <c r="RSU37" s="227"/>
      <c r="RSV37" s="227"/>
      <c r="RSW37" s="228"/>
      <c r="RSX37" s="226" t="s">
        <v>10</v>
      </c>
      <c r="RSY37" s="227"/>
      <c r="RSZ37" s="227"/>
      <c r="RTA37" s="227"/>
      <c r="RTB37" s="227"/>
      <c r="RTC37" s="227"/>
      <c r="RTD37" s="227"/>
      <c r="RTE37" s="228"/>
      <c r="RTF37" s="226" t="s">
        <v>10</v>
      </c>
      <c r="RTG37" s="227"/>
      <c r="RTH37" s="227"/>
      <c r="RTI37" s="227"/>
      <c r="RTJ37" s="227"/>
      <c r="RTK37" s="227"/>
      <c r="RTL37" s="227"/>
      <c r="RTM37" s="228"/>
      <c r="RTN37" s="226" t="s">
        <v>10</v>
      </c>
      <c r="RTO37" s="227"/>
      <c r="RTP37" s="227"/>
      <c r="RTQ37" s="227"/>
      <c r="RTR37" s="227"/>
      <c r="RTS37" s="227"/>
      <c r="RTT37" s="227"/>
      <c r="RTU37" s="228"/>
      <c r="RTV37" s="226" t="s">
        <v>10</v>
      </c>
      <c r="RTW37" s="227"/>
      <c r="RTX37" s="227"/>
      <c r="RTY37" s="227"/>
      <c r="RTZ37" s="227"/>
      <c r="RUA37" s="227"/>
      <c r="RUB37" s="227"/>
      <c r="RUC37" s="228"/>
      <c r="RUD37" s="226" t="s">
        <v>10</v>
      </c>
      <c r="RUE37" s="227"/>
      <c r="RUF37" s="227"/>
      <c r="RUG37" s="227"/>
      <c r="RUH37" s="227"/>
      <c r="RUI37" s="227"/>
      <c r="RUJ37" s="227"/>
      <c r="RUK37" s="228"/>
      <c r="RUL37" s="226" t="s">
        <v>10</v>
      </c>
      <c r="RUM37" s="227"/>
      <c r="RUN37" s="227"/>
      <c r="RUO37" s="227"/>
      <c r="RUP37" s="227"/>
      <c r="RUQ37" s="227"/>
      <c r="RUR37" s="227"/>
      <c r="RUS37" s="228"/>
      <c r="RUT37" s="226" t="s">
        <v>10</v>
      </c>
      <c r="RUU37" s="227"/>
      <c r="RUV37" s="227"/>
      <c r="RUW37" s="227"/>
      <c r="RUX37" s="227"/>
      <c r="RUY37" s="227"/>
      <c r="RUZ37" s="227"/>
      <c r="RVA37" s="228"/>
      <c r="RVB37" s="226" t="s">
        <v>10</v>
      </c>
      <c r="RVC37" s="227"/>
      <c r="RVD37" s="227"/>
      <c r="RVE37" s="227"/>
      <c r="RVF37" s="227"/>
      <c r="RVG37" s="227"/>
      <c r="RVH37" s="227"/>
      <c r="RVI37" s="228"/>
      <c r="RVJ37" s="226" t="s">
        <v>10</v>
      </c>
      <c r="RVK37" s="227"/>
      <c r="RVL37" s="227"/>
      <c r="RVM37" s="227"/>
      <c r="RVN37" s="227"/>
      <c r="RVO37" s="227"/>
      <c r="RVP37" s="227"/>
      <c r="RVQ37" s="228"/>
      <c r="RVR37" s="226" t="s">
        <v>10</v>
      </c>
      <c r="RVS37" s="227"/>
      <c r="RVT37" s="227"/>
      <c r="RVU37" s="227"/>
      <c r="RVV37" s="227"/>
      <c r="RVW37" s="227"/>
      <c r="RVX37" s="227"/>
      <c r="RVY37" s="228"/>
      <c r="RVZ37" s="226" t="s">
        <v>10</v>
      </c>
      <c r="RWA37" s="227"/>
      <c r="RWB37" s="227"/>
      <c r="RWC37" s="227"/>
      <c r="RWD37" s="227"/>
      <c r="RWE37" s="227"/>
      <c r="RWF37" s="227"/>
      <c r="RWG37" s="228"/>
      <c r="RWH37" s="226" t="s">
        <v>10</v>
      </c>
      <c r="RWI37" s="227"/>
      <c r="RWJ37" s="227"/>
      <c r="RWK37" s="227"/>
      <c r="RWL37" s="227"/>
      <c r="RWM37" s="227"/>
      <c r="RWN37" s="227"/>
      <c r="RWO37" s="228"/>
      <c r="RWP37" s="226" t="s">
        <v>10</v>
      </c>
      <c r="RWQ37" s="227"/>
      <c r="RWR37" s="227"/>
      <c r="RWS37" s="227"/>
      <c r="RWT37" s="227"/>
      <c r="RWU37" s="227"/>
      <c r="RWV37" s="227"/>
      <c r="RWW37" s="228"/>
      <c r="RWX37" s="226" t="s">
        <v>10</v>
      </c>
      <c r="RWY37" s="227"/>
      <c r="RWZ37" s="227"/>
      <c r="RXA37" s="227"/>
      <c r="RXB37" s="227"/>
      <c r="RXC37" s="227"/>
      <c r="RXD37" s="227"/>
      <c r="RXE37" s="228"/>
      <c r="RXF37" s="226" t="s">
        <v>10</v>
      </c>
      <c r="RXG37" s="227"/>
      <c r="RXH37" s="227"/>
      <c r="RXI37" s="227"/>
      <c r="RXJ37" s="227"/>
      <c r="RXK37" s="227"/>
      <c r="RXL37" s="227"/>
      <c r="RXM37" s="228"/>
      <c r="RXN37" s="226" t="s">
        <v>10</v>
      </c>
      <c r="RXO37" s="227"/>
      <c r="RXP37" s="227"/>
      <c r="RXQ37" s="227"/>
      <c r="RXR37" s="227"/>
      <c r="RXS37" s="227"/>
      <c r="RXT37" s="227"/>
      <c r="RXU37" s="228"/>
      <c r="RXV37" s="226" t="s">
        <v>10</v>
      </c>
      <c r="RXW37" s="227"/>
      <c r="RXX37" s="227"/>
      <c r="RXY37" s="227"/>
      <c r="RXZ37" s="227"/>
      <c r="RYA37" s="227"/>
      <c r="RYB37" s="227"/>
      <c r="RYC37" s="228"/>
      <c r="RYD37" s="226" t="s">
        <v>10</v>
      </c>
      <c r="RYE37" s="227"/>
      <c r="RYF37" s="227"/>
      <c r="RYG37" s="227"/>
      <c r="RYH37" s="227"/>
      <c r="RYI37" s="227"/>
      <c r="RYJ37" s="227"/>
      <c r="RYK37" s="228"/>
      <c r="RYL37" s="226" t="s">
        <v>10</v>
      </c>
      <c r="RYM37" s="227"/>
      <c r="RYN37" s="227"/>
      <c r="RYO37" s="227"/>
      <c r="RYP37" s="227"/>
      <c r="RYQ37" s="227"/>
      <c r="RYR37" s="227"/>
      <c r="RYS37" s="228"/>
      <c r="RYT37" s="226" t="s">
        <v>10</v>
      </c>
      <c r="RYU37" s="227"/>
      <c r="RYV37" s="227"/>
      <c r="RYW37" s="227"/>
      <c r="RYX37" s="227"/>
      <c r="RYY37" s="227"/>
      <c r="RYZ37" s="227"/>
      <c r="RZA37" s="228"/>
      <c r="RZB37" s="226" t="s">
        <v>10</v>
      </c>
      <c r="RZC37" s="227"/>
      <c r="RZD37" s="227"/>
      <c r="RZE37" s="227"/>
      <c r="RZF37" s="227"/>
      <c r="RZG37" s="227"/>
      <c r="RZH37" s="227"/>
      <c r="RZI37" s="228"/>
      <c r="RZJ37" s="226" t="s">
        <v>10</v>
      </c>
      <c r="RZK37" s="227"/>
      <c r="RZL37" s="227"/>
      <c r="RZM37" s="227"/>
      <c r="RZN37" s="227"/>
      <c r="RZO37" s="227"/>
      <c r="RZP37" s="227"/>
      <c r="RZQ37" s="228"/>
      <c r="RZR37" s="226" t="s">
        <v>10</v>
      </c>
      <c r="RZS37" s="227"/>
      <c r="RZT37" s="227"/>
      <c r="RZU37" s="227"/>
      <c r="RZV37" s="227"/>
      <c r="RZW37" s="227"/>
      <c r="RZX37" s="227"/>
      <c r="RZY37" s="228"/>
      <c r="RZZ37" s="226" t="s">
        <v>10</v>
      </c>
      <c r="SAA37" s="227"/>
      <c r="SAB37" s="227"/>
      <c r="SAC37" s="227"/>
      <c r="SAD37" s="227"/>
      <c r="SAE37" s="227"/>
      <c r="SAF37" s="227"/>
      <c r="SAG37" s="228"/>
      <c r="SAH37" s="226" t="s">
        <v>10</v>
      </c>
      <c r="SAI37" s="227"/>
      <c r="SAJ37" s="227"/>
      <c r="SAK37" s="227"/>
      <c r="SAL37" s="227"/>
      <c r="SAM37" s="227"/>
      <c r="SAN37" s="227"/>
      <c r="SAO37" s="228"/>
      <c r="SAP37" s="226" t="s">
        <v>10</v>
      </c>
      <c r="SAQ37" s="227"/>
      <c r="SAR37" s="227"/>
      <c r="SAS37" s="227"/>
      <c r="SAT37" s="227"/>
      <c r="SAU37" s="227"/>
      <c r="SAV37" s="227"/>
      <c r="SAW37" s="228"/>
      <c r="SAX37" s="226" t="s">
        <v>10</v>
      </c>
      <c r="SAY37" s="227"/>
      <c r="SAZ37" s="227"/>
      <c r="SBA37" s="227"/>
      <c r="SBB37" s="227"/>
      <c r="SBC37" s="227"/>
      <c r="SBD37" s="227"/>
      <c r="SBE37" s="228"/>
      <c r="SBF37" s="226" t="s">
        <v>10</v>
      </c>
      <c r="SBG37" s="227"/>
      <c r="SBH37" s="227"/>
      <c r="SBI37" s="227"/>
      <c r="SBJ37" s="227"/>
      <c r="SBK37" s="227"/>
      <c r="SBL37" s="227"/>
      <c r="SBM37" s="228"/>
      <c r="SBN37" s="226" t="s">
        <v>10</v>
      </c>
      <c r="SBO37" s="227"/>
      <c r="SBP37" s="227"/>
      <c r="SBQ37" s="227"/>
      <c r="SBR37" s="227"/>
      <c r="SBS37" s="227"/>
      <c r="SBT37" s="227"/>
      <c r="SBU37" s="228"/>
      <c r="SBV37" s="226" t="s">
        <v>10</v>
      </c>
      <c r="SBW37" s="227"/>
      <c r="SBX37" s="227"/>
      <c r="SBY37" s="227"/>
      <c r="SBZ37" s="227"/>
      <c r="SCA37" s="227"/>
      <c r="SCB37" s="227"/>
      <c r="SCC37" s="228"/>
      <c r="SCD37" s="226" t="s">
        <v>10</v>
      </c>
      <c r="SCE37" s="227"/>
      <c r="SCF37" s="227"/>
      <c r="SCG37" s="227"/>
      <c r="SCH37" s="227"/>
      <c r="SCI37" s="227"/>
      <c r="SCJ37" s="227"/>
      <c r="SCK37" s="228"/>
      <c r="SCL37" s="226" t="s">
        <v>10</v>
      </c>
      <c r="SCM37" s="227"/>
      <c r="SCN37" s="227"/>
      <c r="SCO37" s="227"/>
      <c r="SCP37" s="227"/>
      <c r="SCQ37" s="227"/>
      <c r="SCR37" s="227"/>
      <c r="SCS37" s="228"/>
      <c r="SCT37" s="226" t="s">
        <v>10</v>
      </c>
      <c r="SCU37" s="227"/>
      <c r="SCV37" s="227"/>
      <c r="SCW37" s="227"/>
      <c r="SCX37" s="227"/>
      <c r="SCY37" s="227"/>
      <c r="SCZ37" s="227"/>
      <c r="SDA37" s="228"/>
      <c r="SDB37" s="226" t="s">
        <v>10</v>
      </c>
      <c r="SDC37" s="227"/>
      <c r="SDD37" s="227"/>
      <c r="SDE37" s="227"/>
      <c r="SDF37" s="227"/>
      <c r="SDG37" s="227"/>
      <c r="SDH37" s="227"/>
      <c r="SDI37" s="228"/>
      <c r="SDJ37" s="226" t="s">
        <v>10</v>
      </c>
      <c r="SDK37" s="227"/>
      <c r="SDL37" s="227"/>
      <c r="SDM37" s="227"/>
      <c r="SDN37" s="227"/>
      <c r="SDO37" s="227"/>
      <c r="SDP37" s="227"/>
      <c r="SDQ37" s="228"/>
      <c r="SDR37" s="226" t="s">
        <v>10</v>
      </c>
      <c r="SDS37" s="227"/>
      <c r="SDT37" s="227"/>
      <c r="SDU37" s="227"/>
      <c r="SDV37" s="227"/>
      <c r="SDW37" s="227"/>
      <c r="SDX37" s="227"/>
      <c r="SDY37" s="228"/>
      <c r="SDZ37" s="226" t="s">
        <v>10</v>
      </c>
      <c r="SEA37" s="227"/>
      <c r="SEB37" s="227"/>
      <c r="SEC37" s="227"/>
      <c r="SED37" s="227"/>
      <c r="SEE37" s="227"/>
      <c r="SEF37" s="227"/>
      <c r="SEG37" s="228"/>
      <c r="SEH37" s="226" t="s">
        <v>10</v>
      </c>
      <c r="SEI37" s="227"/>
      <c r="SEJ37" s="227"/>
      <c r="SEK37" s="227"/>
      <c r="SEL37" s="227"/>
      <c r="SEM37" s="227"/>
      <c r="SEN37" s="227"/>
      <c r="SEO37" s="228"/>
      <c r="SEP37" s="226" t="s">
        <v>10</v>
      </c>
      <c r="SEQ37" s="227"/>
      <c r="SER37" s="227"/>
      <c r="SES37" s="227"/>
      <c r="SET37" s="227"/>
      <c r="SEU37" s="227"/>
      <c r="SEV37" s="227"/>
      <c r="SEW37" s="228"/>
      <c r="SEX37" s="226" t="s">
        <v>10</v>
      </c>
      <c r="SEY37" s="227"/>
      <c r="SEZ37" s="227"/>
      <c r="SFA37" s="227"/>
      <c r="SFB37" s="227"/>
      <c r="SFC37" s="227"/>
      <c r="SFD37" s="227"/>
      <c r="SFE37" s="228"/>
      <c r="SFF37" s="226" t="s">
        <v>10</v>
      </c>
      <c r="SFG37" s="227"/>
      <c r="SFH37" s="227"/>
      <c r="SFI37" s="227"/>
      <c r="SFJ37" s="227"/>
      <c r="SFK37" s="227"/>
      <c r="SFL37" s="227"/>
      <c r="SFM37" s="228"/>
      <c r="SFN37" s="226" t="s">
        <v>10</v>
      </c>
      <c r="SFO37" s="227"/>
      <c r="SFP37" s="227"/>
      <c r="SFQ37" s="227"/>
      <c r="SFR37" s="227"/>
      <c r="SFS37" s="227"/>
      <c r="SFT37" s="227"/>
      <c r="SFU37" s="228"/>
      <c r="SFV37" s="226" t="s">
        <v>10</v>
      </c>
      <c r="SFW37" s="227"/>
      <c r="SFX37" s="227"/>
      <c r="SFY37" s="227"/>
      <c r="SFZ37" s="227"/>
      <c r="SGA37" s="227"/>
      <c r="SGB37" s="227"/>
      <c r="SGC37" s="228"/>
      <c r="SGD37" s="226" t="s">
        <v>10</v>
      </c>
      <c r="SGE37" s="227"/>
      <c r="SGF37" s="227"/>
      <c r="SGG37" s="227"/>
      <c r="SGH37" s="227"/>
      <c r="SGI37" s="227"/>
      <c r="SGJ37" s="227"/>
      <c r="SGK37" s="228"/>
      <c r="SGL37" s="226" t="s">
        <v>10</v>
      </c>
      <c r="SGM37" s="227"/>
      <c r="SGN37" s="227"/>
      <c r="SGO37" s="227"/>
      <c r="SGP37" s="227"/>
      <c r="SGQ37" s="227"/>
      <c r="SGR37" s="227"/>
      <c r="SGS37" s="228"/>
      <c r="SGT37" s="226" t="s">
        <v>10</v>
      </c>
      <c r="SGU37" s="227"/>
      <c r="SGV37" s="227"/>
      <c r="SGW37" s="227"/>
      <c r="SGX37" s="227"/>
      <c r="SGY37" s="227"/>
      <c r="SGZ37" s="227"/>
      <c r="SHA37" s="228"/>
      <c r="SHB37" s="226" t="s">
        <v>10</v>
      </c>
      <c r="SHC37" s="227"/>
      <c r="SHD37" s="227"/>
      <c r="SHE37" s="227"/>
      <c r="SHF37" s="227"/>
      <c r="SHG37" s="227"/>
      <c r="SHH37" s="227"/>
      <c r="SHI37" s="228"/>
      <c r="SHJ37" s="226" t="s">
        <v>10</v>
      </c>
      <c r="SHK37" s="227"/>
      <c r="SHL37" s="227"/>
      <c r="SHM37" s="227"/>
      <c r="SHN37" s="227"/>
      <c r="SHO37" s="227"/>
      <c r="SHP37" s="227"/>
      <c r="SHQ37" s="228"/>
      <c r="SHR37" s="226" t="s">
        <v>10</v>
      </c>
      <c r="SHS37" s="227"/>
      <c r="SHT37" s="227"/>
      <c r="SHU37" s="227"/>
      <c r="SHV37" s="227"/>
      <c r="SHW37" s="227"/>
      <c r="SHX37" s="227"/>
      <c r="SHY37" s="228"/>
      <c r="SHZ37" s="226" t="s">
        <v>10</v>
      </c>
      <c r="SIA37" s="227"/>
      <c r="SIB37" s="227"/>
      <c r="SIC37" s="227"/>
      <c r="SID37" s="227"/>
      <c r="SIE37" s="227"/>
      <c r="SIF37" s="227"/>
      <c r="SIG37" s="228"/>
      <c r="SIH37" s="226" t="s">
        <v>10</v>
      </c>
      <c r="SII37" s="227"/>
      <c r="SIJ37" s="227"/>
      <c r="SIK37" s="227"/>
      <c r="SIL37" s="227"/>
      <c r="SIM37" s="227"/>
      <c r="SIN37" s="227"/>
      <c r="SIO37" s="228"/>
      <c r="SIP37" s="226" t="s">
        <v>10</v>
      </c>
      <c r="SIQ37" s="227"/>
      <c r="SIR37" s="227"/>
      <c r="SIS37" s="227"/>
      <c r="SIT37" s="227"/>
      <c r="SIU37" s="227"/>
      <c r="SIV37" s="227"/>
      <c r="SIW37" s="228"/>
      <c r="SIX37" s="226" t="s">
        <v>10</v>
      </c>
      <c r="SIY37" s="227"/>
      <c r="SIZ37" s="227"/>
      <c r="SJA37" s="227"/>
      <c r="SJB37" s="227"/>
      <c r="SJC37" s="227"/>
      <c r="SJD37" s="227"/>
      <c r="SJE37" s="228"/>
      <c r="SJF37" s="226" t="s">
        <v>10</v>
      </c>
      <c r="SJG37" s="227"/>
      <c r="SJH37" s="227"/>
      <c r="SJI37" s="227"/>
      <c r="SJJ37" s="227"/>
      <c r="SJK37" s="227"/>
      <c r="SJL37" s="227"/>
      <c r="SJM37" s="228"/>
      <c r="SJN37" s="226" t="s">
        <v>10</v>
      </c>
      <c r="SJO37" s="227"/>
      <c r="SJP37" s="227"/>
      <c r="SJQ37" s="227"/>
      <c r="SJR37" s="227"/>
      <c r="SJS37" s="227"/>
      <c r="SJT37" s="227"/>
      <c r="SJU37" s="228"/>
      <c r="SJV37" s="226" t="s">
        <v>10</v>
      </c>
      <c r="SJW37" s="227"/>
      <c r="SJX37" s="227"/>
      <c r="SJY37" s="227"/>
      <c r="SJZ37" s="227"/>
      <c r="SKA37" s="227"/>
      <c r="SKB37" s="227"/>
      <c r="SKC37" s="228"/>
      <c r="SKD37" s="226" t="s">
        <v>10</v>
      </c>
      <c r="SKE37" s="227"/>
      <c r="SKF37" s="227"/>
      <c r="SKG37" s="227"/>
      <c r="SKH37" s="227"/>
      <c r="SKI37" s="227"/>
      <c r="SKJ37" s="227"/>
      <c r="SKK37" s="228"/>
      <c r="SKL37" s="226" t="s">
        <v>10</v>
      </c>
      <c r="SKM37" s="227"/>
      <c r="SKN37" s="227"/>
      <c r="SKO37" s="227"/>
      <c r="SKP37" s="227"/>
      <c r="SKQ37" s="227"/>
      <c r="SKR37" s="227"/>
      <c r="SKS37" s="228"/>
      <c r="SKT37" s="226" t="s">
        <v>10</v>
      </c>
      <c r="SKU37" s="227"/>
      <c r="SKV37" s="227"/>
      <c r="SKW37" s="227"/>
      <c r="SKX37" s="227"/>
      <c r="SKY37" s="227"/>
      <c r="SKZ37" s="227"/>
      <c r="SLA37" s="228"/>
      <c r="SLB37" s="226" t="s">
        <v>10</v>
      </c>
      <c r="SLC37" s="227"/>
      <c r="SLD37" s="227"/>
      <c r="SLE37" s="227"/>
      <c r="SLF37" s="227"/>
      <c r="SLG37" s="227"/>
      <c r="SLH37" s="227"/>
      <c r="SLI37" s="228"/>
      <c r="SLJ37" s="226" t="s">
        <v>10</v>
      </c>
      <c r="SLK37" s="227"/>
      <c r="SLL37" s="227"/>
      <c r="SLM37" s="227"/>
      <c r="SLN37" s="227"/>
      <c r="SLO37" s="227"/>
      <c r="SLP37" s="227"/>
      <c r="SLQ37" s="228"/>
      <c r="SLR37" s="226" t="s">
        <v>10</v>
      </c>
      <c r="SLS37" s="227"/>
      <c r="SLT37" s="227"/>
      <c r="SLU37" s="227"/>
      <c r="SLV37" s="227"/>
      <c r="SLW37" s="227"/>
      <c r="SLX37" s="227"/>
      <c r="SLY37" s="228"/>
      <c r="SLZ37" s="226" t="s">
        <v>10</v>
      </c>
      <c r="SMA37" s="227"/>
      <c r="SMB37" s="227"/>
      <c r="SMC37" s="227"/>
      <c r="SMD37" s="227"/>
      <c r="SME37" s="227"/>
      <c r="SMF37" s="227"/>
      <c r="SMG37" s="228"/>
      <c r="SMH37" s="226" t="s">
        <v>10</v>
      </c>
      <c r="SMI37" s="227"/>
      <c r="SMJ37" s="227"/>
      <c r="SMK37" s="227"/>
      <c r="SML37" s="227"/>
      <c r="SMM37" s="227"/>
      <c r="SMN37" s="227"/>
      <c r="SMO37" s="228"/>
      <c r="SMP37" s="226" t="s">
        <v>10</v>
      </c>
      <c r="SMQ37" s="227"/>
      <c r="SMR37" s="227"/>
      <c r="SMS37" s="227"/>
      <c r="SMT37" s="227"/>
      <c r="SMU37" s="227"/>
      <c r="SMV37" s="227"/>
      <c r="SMW37" s="228"/>
      <c r="SMX37" s="226" t="s">
        <v>10</v>
      </c>
      <c r="SMY37" s="227"/>
      <c r="SMZ37" s="227"/>
      <c r="SNA37" s="227"/>
      <c r="SNB37" s="227"/>
      <c r="SNC37" s="227"/>
      <c r="SND37" s="227"/>
      <c r="SNE37" s="228"/>
      <c r="SNF37" s="226" t="s">
        <v>10</v>
      </c>
      <c r="SNG37" s="227"/>
      <c r="SNH37" s="227"/>
      <c r="SNI37" s="227"/>
      <c r="SNJ37" s="227"/>
      <c r="SNK37" s="227"/>
      <c r="SNL37" s="227"/>
      <c r="SNM37" s="228"/>
      <c r="SNN37" s="226" t="s">
        <v>10</v>
      </c>
      <c r="SNO37" s="227"/>
      <c r="SNP37" s="227"/>
      <c r="SNQ37" s="227"/>
      <c r="SNR37" s="227"/>
      <c r="SNS37" s="227"/>
      <c r="SNT37" s="227"/>
      <c r="SNU37" s="228"/>
      <c r="SNV37" s="226" t="s">
        <v>10</v>
      </c>
      <c r="SNW37" s="227"/>
      <c r="SNX37" s="227"/>
      <c r="SNY37" s="227"/>
      <c r="SNZ37" s="227"/>
      <c r="SOA37" s="227"/>
      <c r="SOB37" s="227"/>
      <c r="SOC37" s="228"/>
      <c r="SOD37" s="226" t="s">
        <v>10</v>
      </c>
      <c r="SOE37" s="227"/>
      <c r="SOF37" s="227"/>
      <c r="SOG37" s="227"/>
      <c r="SOH37" s="227"/>
      <c r="SOI37" s="227"/>
      <c r="SOJ37" s="227"/>
      <c r="SOK37" s="228"/>
      <c r="SOL37" s="226" t="s">
        <v>10</v>
      </c>
      <c r="SOM37" s="227"/>
      <c r="SON37" s="227"/>
      <c r="SOO37" s="227"/>
      <c r="SOP37" s="227"/>
      <c r="SOQ37" s="227"/>
      <c r="SOR37" s="227"/>
      <c r="SOS37" s="228"/>
      <c r="SOT37" s="226" t="s">
        <v>10</v>
      </c>
      <c r="SOU37" s="227"/>
      <c r="SOV37" s="227"/>
      <c r="SOW37" s="227"/>
      <c r="SOX37" s="227"/>
      <c r="SOY37" s="227"/>
      <c r="SOZ37" s="227"/>
      <c r="SPA37" s="228"/>
      <c r="SPB37" s="226" t="s">
        <v>10</v>
      </c>
      <c r="SPC37" s="227"/>
      <c r="SPD37" s="227"/>
      <c r="SPE37" s="227"/>
      <c r="SPF37" s="227"/>
      <c r="SPG37" s="227"/>
      <c r="SPH37" s="227"/>
      <c r="SPI37" s="228"/>
      <c r="SPJ37" s="226" t="s">
        <v>10</v>
      </c>
      <c r="SPK37" s="227"/>
      <c r="SPL37" s="227"/>
      <c r="SPM37" s="227"/>
      <c r="SPN37" s="227"/>
      <c r="SPO37" s="227"/>
      <c r="SPP37" s="227"/>
      <c r="SPQ37" s="228"/>
      <c r="SPR37" s="226" t="s">
        <v>10</v>
      </c>
      <c r="SPS37" s="227"/>
      <c r="SPT37" s="227"/>
      <c r="SPU37" s="227"/>
      <c r="SPV37" s="227"/>
      <c r="SPW37" s="227"/>
      <c r="SPX37" s="227"/>
      <c r="SPY37" s="228"/>
      <c r="SPZ37" s="226" t="s">
        <v>10</v>
      </c>
      <c r="SQA37" s="227"/>
      <c r="SQB37" s="227"/>
      <c r="SQC37" s="227"/>
      <c r="SQD37" s="227"/>
      <c r="SQE37" s="227"/>
      <c r="SQF37" s="227"/>
      <c r="SQG37" s="228"/>
      <c r="SQH37" s="226" t="s">
        <v>10</v>
      </c>
      <c r="SQI37" s="227"/>
      <c r="SQJ37" s="227"/>
      <c r="SQK37" s="227"/>
      <c r="SQL37" s="227"/>
      <c r="SQM37" s="227"/>
      <c r="SQN37" s="227"/>
      <c r="SQO37" s="228"/>
      <c r="SQP37" s="226" t="s">
        <v>10</v>
      </c>
      <c r="SQQ37" s="227"/>
      <c r="SQR37" s="227"/>
      <c r="SQS37" s="227"/>
      <c r="SQT37" s="227"/>
      <c r="SQU37" s="227"/>
      <c r="SQV37" s="227"/>
      <c r="SQW37" s="228"/>
      <c r="SQX37" s="226" t="s">
        <v>10</v>
      </c>
      <c r="SQY37" s="227"/>
      <c r="SQZ37" s="227"/>
      <c r="SRA37" s="227"/>
      <c r="SRB37" s="227"/>
      <c r="SRC37" s="227"/>
      <c r="SRD37" s="227"/>
      <c r="SRE37" s="228"/>
      <c r="SRF37" s="226" t="s">
        <v>10</v>
      </c>
      <c r="SRG37" s="227"/>
      <c r="SRH37" s="227"/>
      <c r="SRI37" s="227"/>
      <c r="SRJ37" s="227"/>
      <c r="SRK37" s="227"/>
      <c r="SRL37" s="227"/>
      <c r="SRM37" s="228"/>
      <c r="SRN37" s="226" t="s">
        <v>10</v>
      </c>
      <c r="SRO37" s="227"/>
      <c r="SRP37" s="227"/>
      <c r="SRQ37" s="227"/>
      <c r="SRR37" s="227"/>
      <c r="SRS37" s="227"/>
      <c r="SRT37" s="227"/>
      <c r="SRU37" s="228"/>
      <c r="SRV37" s="226" t="s">
        <v>10</v>
      </c>
      <c r="SRW37" s="227"/>
      <c r="SRX37" s="227"/>
      <c r="SRY37" s="227"/>
      <c r="SRZ37" s="227"/>
      <c r="SSA37" s="227"/>
      <c r="SSB37" s="227"/>
      <c r="SSC37" s="228"/>
      <c r="SSD37" s="226" t="s">
        <v>10</v>
      </c>
      <c r="SSE37" s="227"/>
      <c r="SSF37" s="227"/>
      <c r="SSG37" s="227"/>
      <c r="SSH37" s="227"/>
      <c r="SSI37" s="227"/>
      <c r="SSJ37" s="227"/>
      <c r="SSK37" s="228"/>
      <c r="SSL37" s="226" t="s">
        <v>10</v>
      </c>
      <c r="SSM37" s="227"/>
      <c r="SSN37" s="227"/>
      <c r="SSO37" s="227"/>
      <c r="SSP37" s="227"/>
      <c r="SSQ37" s="227"/>
      <c r="SSR37" s="227"/>
      <c r="SSS37" s="228"/>
      <c r="SST37" s="226" t="s">
        <v>10</v>
      </c>
      <c r="SSU37" s="227"/>
      <c r="SSV37" s="227"/>
      <c r="SSW37" s="227"/>
      <c r="SSX37" s="227"/>
      <c r="SSY37" s="227"/>
      <c r="SSZ37" s="227"/>
      <c r="STA37" s="228"/>
      <c r="STB37" s="226" t="s">
        <v>10</v>
      </c>
      <c r="STC37" s="227"/>
      <c r="STD37" s="227"/>
      <c r="STE37" s="227"/>
      <c r="STF37" s="227"/>
      <c r="STG37" s="227"/>
      <c r="STH37" s="227"/>
      <c r="STI37" s="228"/>
      <c r="STJ37" s="226" t="s">
        <v>10</v>
      </c>
      <c r="STK37" s="227"/>
      <c r="STL37" s="227"/>
      <c r="STM37" s="227"/>
      <c r="STN37" s="227"/>
      <c r="STO37" s="227"/>
      <c r="STP37" s="227"/>
      <c r="STQ37" s="228"/>
      <c r="STR37" s="226" t="s">
        <v>10</v>
      </c>
      <c r="STS37" s="227"/>
      <c r="STT37" s="227"/>
      <c r="STU37" s="227"/>
      <c r="STV37" s="227"/>
      <c r="STW37" s="227"/>
      <c r="STX37" s="227"/>
      <c r="STY37" s="228"/>
      <c r="STZ37" s="226" t="s">
        <v>10</v>
      </c>
      <c r="SUA37" s="227"/>
      <c r="SUB37" s="227"/>
      <c r="SUC37" s="227"/>
      <c r="SUD37" s="227"/>
      <c r="SUE37" s="227"/>
      <c r="SUF37" s="227"/>
      <c r="SUG37" s="228"/>
      <c r="SUH37" s="226" t="s">
        <v>10</v>
      </c>
      <c r="SUI37" s="227"/>
      <c r="SUJ37" s="227"/>
      <c r="SUK37" s="227"/>
      <c r="SUL37" s="227"/>
      <c r="SUM37" s="227"/>
      <c r="SUN37" s="227"/>
      <c r="SUO37" s="228"/>
      <c r="SUP37" s="226" t="s">
        <v>10</v>
      </c>
      <c r="SUQ37" s="227"/>
      <c r="SUR37" s="227"/>
      <c r="SUS37" s="227"/>
      <c r="SUT37" s="227"/>
      <c r="SUU37" s="227"/>
      <c r="SUV37" s="227"/>
      <c r="SUW37" s="228"/>
      <c r="SUX37" s="226" t="s">
        <v>10</v>
      </c>
      <c r="SUY37" s="227"/>
      <c r="SUZ37" s="227"/>
      <c r="SVA37" s="227"/>
      <c r="SVB37" s="227"/>
      <c r="SVC37" s="227"/>
      <c r="SVD37" s="227"/>
      <c r="SVE37" s="228"/>
      <c r="SVF37" s="226" t="s">
        <v>10</v>
      </c>
      <c r="SVG37" s="227"/>
      <c r="SVH37" s="227"/>
      <c r="SVI37" s="227"/>
      <c r="SVJ37" s="227"/>
      <c r="SVK37" s="227"/>
      <c r="SVL37" s="227"/>
      <c r="SVM37" s="228"/>
      <c r="SVN37" s="226" t="s">
        <v>10</v>
      </c>
      <c r="SVO37" s="227"/>
      <c r="SVP37" s="227"/>
      <c r="SVQ37" s="227"/>
      <c r="SVR37" s="227"/>
      <c r="SVS37" s="227"/>
      <c r="SVT37" s="227"/>
      <c r="SVU37" s="228"/>
      <c r="SVV37" s="226" t="s">
        <v>10</v>
      </c>
      <c r="SVW37" s="227"/>
      <c r="SVX37" s="227"/>
      <c r="SVY37" s="227"/>
      <c r="SVZ37" s="227"/>
      <c r="SWA37" s="227"/>
      <c r="SWB37" s="227"/>
      <c r="SWC37" s="228"/>
      <c r="SWD37" s="226" t="s">
        <v>10</v>
      </c>
      <c r="SWE37" s="227"/>
      <c r="SWF37" s="227"/>
      <c r="SWG37" s="227"/>
      <c r="SWH37" s="227"/>
      <c r="SWI37" s="227"/>
      <c r="SWJ37" s="227"/>
      <c r="SWK37" s="228"/>
      <c r="SWL37" s="226" t="s">
        <v>10</v>
      </c>
      <c r="SWM37" s="227"/>
      <c r="SWN37" s="227"/>
      <c r="SWO37" s="227"/>
      <c r="SWP37" s="227"/>
      <c r="SWQ37" s="227"/>
      <c r="SWR37" s="227"/>
      <c r="SWS37" s="228"/>
      <c r="SWT37" s="226" t="s">
        <v>10</v>
      </c>
      <c r="SWU37" s="227"/>
      <c r="SWV37" s="227"/>
      <c r="SWW37" s="227"/>
      <c r="SWX37" s="227"/>
      <c r="SWY37" s="227"/>
      <c r="SWZ37" s="227"/>
      <c r="SXA37" s="228"/>
      <c r="SXB37" s="226" t="s">
        <v>10</v>
      </c>
      <c r="SXC37" s="227"/>
      <c r="SXD37" s="227"/>
      <c r="SXE37" s="227"/>
      <c r="SXF37" s="227"/>
      <c r="SXG37" s="227"/>
      <c r="SXH37" s="227"/>
      <c r="SXI37" s="228"/>
      <c r="SXJ37" s="226" t="s">
        <v>10</v>
      </c>
      <c r="SXK37" s="227"/>
      <c r="SXL37" s="227"/>
      <c r="SXM37" s="227"/>
      <c r="SXN37" s="227"/>
      <c r="SXO37" s="227"/>
      <c r="SXP37" s="227"/>
      <c r="SXQ37" s="228"/>
      <c r="SXR37" s="226" t="s">
        <v>10</v>
      </c>
      <c r="SXS37" s="227"/>
      <c r="SXT37" s="227"/>
      <c r="SXU37" s="227"/>
      <c r="SXV37" s="227"/>
      <c r="SXW37" s="227"/>
      <c r="SXX37" s="227"/>
      <c r="SXY37" s="228"/>
      <c r="SXZ37" s="226" t="s">
        <v>10</v>
      </c>
      <c r="SYA37" s="227"/>
      <c r="SYB37" s="227"/>
      <c r="SYC37" s="227"/>
      <c r="SYD37" s="227"/>
      <c r="SYE37" s="227"/>
      <c r="SYF37" s="227"/>
      <c r="SYG37" s="228"/>
      <c r="SYH37" s="226" t="s">
        <v>10</v>
      </c>
      <c r="SYI37" s="227"/>
      <c r="SYJ37" s="227"/>
      <c r="SYK37" s="227"/>
      <c r="SYL37" s="227"/>
      <c r="SYM37" s="227"/>
      <c r="SYN37" s="227"/>
      <c r="SYO37" s="228"/>
      <c r="SYP37" s="226" t="s">
        <v>10</v>
      </c>
      <c r="SYQ37" s="227"/>
      <c r="SYR37" s="227"/>
      <c r="SYS37" s="227"/>
      <c r="SYT37" s="227"/>
      <c r="SYU37" s="227"/>
      <c r="SYV37" s="227"/>
      <c r="SYW37" s="228"/>
      <c r="SYX37" s="226" t="s">
        <v>10</v>
      </c>
      <c r="SYY37" s="227"/>
      <c r="SYZ37" s="227"/>
      <c r="SZA37" s="227"/>
      <c r="SZB37" s="227"/>
      <c r="SZC37" s="227"/>
      <c r="SZD37" s="227"/>
      <c r="SZE37" s="228"/>
      <c r="SZF37" s="226" t="s">
        <v>10</v>
      </c>
      <c r="SZG37" s="227"/>
      <c r="SZH37" s="227"/>
      <c r="SZI37" s="227"/>
      <c r="SZJ37" s="227"/>
      <c r="SZK37" s="227"/>
      <c r="SZL37" s="227"/>
      <c r="SZM37" s="228"/>
      <c r="SZN37" s="226" t="s">
        <v>10</v>
      </c>
      <c r="SZO37" s="227"/>
      <c r="SZP37" s="227"/>
      <c r="SZQ37" s="227"/>
      <c r="SZR37" s="227"/>
      <c r="SZS37" s="227"/>
      <c r="SZT37" s="227"/>
      <c r="SZU37" s="228"/>
      <c r="SZV37" s="226" t="s">
        <v>10</v>
      </c>
      <c r="SZW37" s="227"/>
      <c r="SZX37" s="227"/>
      <c r="SZY37" s="227"/>
      <c r="SZZ37" s="227"/>
      <c r="TAA37" s="227"/>
      <c r="TAB37" s="227"/>
      <c r="TAC37" s="228"/>
      <c r="TAD37" s="226" t="s">
        <v>10</v>
      </c>
      <c r="TAE37" s="227"/>
      <c r="TAF37" s="227"/>
      <c r="TAG37" s="227"/>
      <c r="TAH37" s="227"/>
      <c r="TAI37" s="227"/>
      <c r="TAJ37" s="227"/>
      <c r="TAK37" s="228"/>
      <c r="TAL37" s="226" t="s">
        <v>10</v>
      </c>
      <c r="TAM37" s="227"/>
      <c r="TAN37" s="227"/>
      <c r="TAO37" s="227"/>
      <c r="TAP37" s="227"/>
      <c r="TAQ37" s="227"/>
      <c r="TAR37" s="227"/>
      <c r="TAS37" s="228"/>
      <c r="TAT37" s="226" t="s">
        <v>10</v>
      </c>
      <c r="TAU37" s="227"/>
      <c r="TAV37" s="227"/>
      <c r="TAW37" s="227"/>
      <c r="TAX37" s="227"/>
      <c r="TAY37" s="227"/>
      <c r="TAZ37" s="227"/>
      <c r="TBA37" s="228"/>
      <c r="TBB37" s="226" t="s">
        <v>10</v>
      </c>
      <c r="TBC37" s="227"/>
      <c r="TBD37" s="227"/>
      <c r="TBE37" s="227"/>
      <c r="TBF37" s="227"/>
      <c r="TBG37" s="227"/>
      <c r="TBH37" s="227"/>
      <c r="TBI37" s="228"/>
      <c r="TBJ37" s="226" t="s">
        <v>10</v>
      </c>
      <c r="TBK37" s="227"/>
      <c r="TBL37" s="227"/>
      <c r="TBM37" s="227"/>
      <c r="TBN37" s="227"/>
      <c r="TBO37" s="227"/>
      <c r="TBP37" s="227"/>
      <c r="TBQ37" s="228"/>
      <c r="TBR37" s="226" t="s">
        <v>10</v>
      </c>
      <c r="TBS37" s="227"/>
      <c r="TBT37" s="227"/>
      <c r="TBU37" s="227"/>
      <c r="TBV37" s="227"/>
      <c r="TBW37" s="227"/>
      <c r="TBX37" s="227"/>
      <c r="TBY37" s="228"/>
      <c r="TBZ37" s="226" t="s">
        <v>10</v>
      </c>
      <c r="TCA37" s="227"/>
      <c r="TCB37" s="227"/>
      <c r="TCC37" s="227"/>
      <c r="TCD37" s="227"/>
      <c r="TCE37" s="227"/>
      <c r="TCF37" s="227"/>
      <c r="TCG37" s="228"/>
      <c r="TCH37" s="226" t="s">
        <v>10</v>
      </c>
      <c r="TCI37" s="227"/>
      <c r="TCJ37" s="227"/>
      <c r="TCK37" s="227"/>
      <c r="TCL37" s="227"/>
      <c r="TCM37" s="227"/>
      <c r="TCN37" s="227"/>
      <c r="TCO37" s="228"/>
      <c r="TCP37" s="226" t="s">
        <v>10</v>
      </c>
      <c r="TCQ37" s="227"/>
      <c r="TCR37" s="227"/>
      <c r="TCS37" s="227"/>
      <c r="TCT37" s="227"/>
      <c r="TCU37" s="227"/>
      <c r="TCV37" s="227"/>
      <c r="TCW37" s="228"/>
      <c r="TCX37" s="226" t="s">
        <v>10</v>
      </c>
      <c r="TCY37" s="227"/>
      <c r="TCZ37" s="227"/>
      <c r="TDA37" s="227"/>
      <c r="TDB37" s="227"/>
      <c r="TDC37" s="227"/>
      <c r="TDD37" s="227"/>
      <c r="TDE37" s="228"/>
      <c r="TDF37" s="226" t="s">
        <v>10</v>
      </c>
      <c r="TDG37" s="227"/>
      <c r="TDH37" s="227"/>
      <c r="TDI37" s="227"/>
      <c r="TDJ37" s="227"/>
      <c r="TDK37" s="227"/>
      <c r="TDL37" s="227"/>
      <c r="TDM37" s="228"/>
      <c r="TDN37" s="226" t="s">
        <v>10</v>
      </c>
      <c r="TDO37" s="227"/>
      <c r="TDP37" s="227"/>
      <c r="TDQ37" s="227"/>
      <c r="TDR37" s="227"/>
      <c r="TDS37" s="227"/>
      <c r="TDT37" s="227"/>
      <c r="TDU37" s="228"/>
      <c r="TDV37" s="226" t="s">
        <v>10</v>
      </c>
      <c r="TDW37" s="227"/>
      <c r="TDX37" s="227"/>
      <c r="TDY37" s="227"/>
      <c r="TDZ37" s="227"/>
      <c r="TEA37" s="227"/>
      <c r="TEB37" s="227"/>
      <c r="TEC37" s="228"/>
      <c r="TED37" s="226" t="s">
        <v>10</v>
      </c>
      <c r="TEE37" s="227"/>
      <c r="TEF37" s="227"/>
      <c r="TEG37" s="227"/>
      <c r="TEH37" s="227"/>
      <c r="TEI37" s="227"/>
      <c r="TEJ37" s="227"/>
      <c r="TEK37" s="228"/>
      <c r="TEL37" s="226" t="s">
        <v>10</v>
      </c>
      <c r="TEM37" s="227"/>
      <c r="TEN37" s="227"/>
      <c r="TEO37" s="227"/>
      <c r="TEP37" s="227"/>
      <c r="TEQ37" s="227"/>
      <c r="TER37" s="227"/>
      <c r="TES37" s="228"/>
      <c r="TET37" s="226" t="s">
        <v>10</v>
      </c>
      <c r="TEU37" s="227"/>
      <c r="TEV37" s="227"/>
      <c r="TEW37" s="227"/>
      <c r="TEX37" s="227"/>
      <c r="TEY37" s="227"/>
      <c r="TEZ37" s="227"/>
      <c r="TFA37" s="228"/>
      <c r="TFB37" s="226" t="s">
        <v>10</v>
      </c>
      <c r="TFC37" s="227"/>
      <c r="TFD37" s="227"/>
      <c r="TFE37" s="227"/>
      <c r="TFF37" s="227"/>
      <c r="TFG37" s="227"/>
      <c r="TFH37" s="227"/>
      <c r="TFI37" s="228"/>
      <c r="TFJ37" s="226" t="s">
        <v>10</v>
      </c>
      <c r="TFK37" s="227"/>
      <c r="TFL37" s="227"/>
      <c r="TFM37" s="227"/>
      <c r="TFN37" s="227"/>
      <c r="TFO37" s="227"/>
      <c r="TFP37" s="227"/>
      <c r="TFQ37" s="228"/>
      <c r="TFR37" s="226" t="s">
        <v>10</v>
      </c>
      <c r="TFS37" s="227"/>
      <c r="TFT37" s="227"/>
      <c r="TFU37" s="227"/>
      <c r="TFV37" s="227"/>
      <c r="TFW37" s="227"/>
      <c r="TFX37" s="227"/>
      <c r="TFY37" s="228"/>
      <c r="TFZ37" s="226" t="s">
        <v>10</v>
      </c>
      <c r="TGA37" s="227"/>
      <c r="TGB37" s="227"/>
      <c r="TGC37" s="227"/>
      <c r="TGD37" s="227"/>
      <c r="TGE37" s="227"/>
      <c r="TGF37" s="227"/>
      <c r="TGG37" s="228"/>
      <c r="TGH37" s="226" t="s">
        <v>10</v>
      </c>
      <c r="TGI37" s="227"/>
      <c r="TGJ37" s="227"/>
      <c r="TGK37" s="227"/>
      <c r="TGL37" s="227"/>
      <c r="TGM37" s="227"/>
      <c r="TGN37" s="227"/>
      <c r="TGO37" s="228"/>
      <c r="TGP37" s="226" t="s">
        <v>10</v>
      </c>
      <c r="TGQ37" s="227"/>
      <c r="TGR37" s="227"/>
      <c r="TGS37" s="227"/>
      <c r="TGT37" s="227"/>
      <c r="TGU37" s="227"/>
      <c r="TGV37" s="227"/>
      <c r="TGW37" s="228"/>
      <c r="TGX37" s="226" t="s">
        <v>10</v>
      </c>
      <c r="TGY37" s="227"/>
      <c r="TGZ37" s="227"/>
      <c r="THA37" s="227"/>
      <c r="THB37" s="227"/>
      <c r="THC37" s="227"/>
      <c r="THD37" s="227"/>
      <c r="THE37" s="228"/>
      <c r="THF37" s="226" t="s">
        <v>10</v>
      </c>
      <c r="THG37" s="227"/>
      <c r="THH37" s="227"/>
      <c r="THI37" s="227"/>
      <c r="THJ37" s="227"/>
      <c r="THK37" s="227"/>
      <c r="THL37" s="227"/>
      <c r="THM37" s="228"/>
      <c r="THN37" s="226" t="s">
        <v>10</v>
      </c>
      <c r="THO37" s="227"/>
      <c r="THP37" s="227"/>
      <c r="THQ37" s="227"/>
      <c r="THR37" s="227"/>
      <c r="THS37" s="227"/>
      <c r="THT37" s="227"/>
      <c r="THU37" s="228"/>
      <c r="THV37" s="226" t="s">
        <v>10</v>
      </c>
      <c r="THW37" s="227"/>
      <c r="THX37" s="227"/>
      <c r="THY37" s="227"/>
      <c r="THZ37" s="227"/>
      <c r="TIA37" s="227"/>
      <c r="TIB37" s="227"/>
      <c r="TIC37" s="228"/>
      <c r="TID37" s="226" t="s">
        <v>10</v>
      </c>
      <c r="TIE37" s="227"/>
      <c r="TIF37" s="227"/>
      <c r="TIG37" s="227"/>
      <c r="TIH37" s="227"/>
      <c r="TII37" s="227"/>
      <c r="TIJ37" s="227"/>
      <c r="TIK37" s="228"/>
      <c r="TIL37" s="226" t="s">
        <v>10</v>
      </c>
      <c r="TIM37" s="227"/>
      <c r="TIN37" s="227"/>
      <c r="TIO37" s="227"/>
      <c r="TIP37" s="227"/>
      <c r="TIQ37" s="227"/>
      <c r="TIR37" s="227"/>
      <c r="TIS37" s="228"/>
      <c r="TIT37" s="226" t="s">
        <v>10</v>
      </c>
      <c r="TIU37" s="227"/>
      <c r="TIV37" s="227"/>
      <c r="TIW37" s="227"/>
      <c r="TIX37" s="227"/>
      <c r="TIY37" s="227"/>
      <c r="TIZ37" s="227"/>
      <c r="TJA37" s="228"/>
      <c r="TJB37" s="226" t="s">
        <v>10</v>
      </c>
      <c r="TJC37" s="227"/>
      <c r="TJD37" s="227"/>
      <c r="TJE37" s="227"/>
      <c r="TJF37" s="227"/>
      <c r="TJG37" s="227"/>
      <c r="TJH37" s="227"/>
      <c r="TJI37" s="228"/>
      <c r="TJJ37" s="226" t="s">
        <v>10</v>
      </c>
      <c r="TJK37" s="227"/>
      <c r="TJL37" s="227"/>
      <c r="TJM37" s="227"/>
      <c r="TJN37" s="227"/>
      <c r="TJO37" s="227"/>
      <c r="TJP37" s="227"/>
      <c r="TJQ37" s="228"/>
      <c r="TJR37" s="226" t="s">
        <v>10</v>
      </c>
      <c r="TJS37" s="227"/>
      <c r="TJT37" s="227"/>
      <c r="TJU37" s="227"/>
      <c r="TJV37" s="227"/>
      <c r="TJW37" s="227"/>
      <c r="TJX37" s="227"/>
      <c r="TJY37" s="228"/>
      <c r="TJZ37" s="226" t="s">
        <v>10</v>
      </c>
      <c r="TKA37" s="227"/>
      <c r="TKB37" s="227"/>
      <c r="TKC37" s="227"/>
      <c r="TKD37" s="227"/>
      <c r="TKE37" s="227"/>
      <c r="TKF37" s="227"/>
      <c r="TKG37" s="228"/>
      <c r="TKH37" s="226" t="s">
        <v>10</v>
      </c>
      <c r="TKI37" s="227"/>
      <c r="TKJ37" s="227"/>
      <c r="TKK37" s="227"/>
      <c r="TKL37" s="227"/>
      <c r="TKM37" s="227"/>
      <c r="TKN37" s="227"/>
      <c r="TKO37" s="228"/>
      <c r="TKP37" s="226" t="s">
        <v>10</v>
      </c>
      <c r="TKQ37" s="227"/>
      <c r="TKR37" s="227"/>
      <c r="TKS37" s="227"/>
      <c r="TKT37" s="227"/>
      <c r="TKU37" s="227"/>
      <c r="TKV37" s="227"/>
      <c r="TKW37" s="228"/>
      <c r="TKX37" s="226" t="s">
        <v>10</v>
      </c>
      <c r="TKY37" s="227"/>
      <c r="TKZ37" s="227"/>
      <c r="TLA37" s="227"/>
      <c r="TLB37" s="227"/>
      <c r="TLC37" s="227"/>
      <c r="TLD37" s="227"/>
      <c r="TLE37" s="228"/>
      <c r="TLF37" s="226" t="s">
        <v>10</v>
      </c>
      <c r="TLG37" s="227"/>
      <c r="TLH37" s="227"/>
      <c r="TLI37" s="227"/>
      <c r="TLJ37" s="227"/>
      <c r="TLK37" s="227"/>
      <c r="TLL37" s="227"/>
      <c r="TLM37" s="228"/>
      <c r="TLN37" s="226" t="s">
        <v>10</v>
      </c>
      <c r="TLO37" s="227"/>
      <c r="TLP37" s="227"/>
      <c r="TLQ37" s="227"/>
      <c r="TLR37" s="227"/>
      <c r="TLS37" s="227"/>
      <c r="TLT37" s="227"/>
      <c r="TLU37" s="228"/>
      <c r="TLV37" s="226" t="s">
        <v>10</v>
      </c>
      <c r="TLW37" s="227"/>
      <c r="TLX37" s="227"/>
      <c r="TLY37" s="227"/>
      <c r="TLZ37" s="227"/>
      <c r="TMA37" s="227"/>
      <c r="TMB37" s="227"/>
      <c r="TMC37" s="228"/>
      <c r="TMD37" s="226" t="s">
        <v>10</v>
      </c>
      <c r="TME37" s="227"/>
      <c r="TMF37" s="227"/>
      <c r="TMG37" s="227"/>
      <c r="TMH37" s="227"/>
      <c r="TMI37" s="227"/>
      <c r="TMJ37" s="227"/>
      <c r="TMK37" s="228"/>
      <c r="TML37" s="226" t="s">
        <v>10</v>
      </c>
      <c r="TMM37" s="227"/>
      <c r="TMN37" s="227"/>
      <c r="TMO37" s="227"/>
      <c r="TMP37" s="227"/>
      <c r="TMQ37" s="227"/>
      <c r="TMR37" s="227"/>
      <c r="TMS37" s="228"/>
      <c r="TMT37" s="226" t="s">
        <v>10</v>
      </c>
      <c r="TMU37" s="227"/>
      <c r="TMV37" s="227"/>
      <c r="TMW37" s="227"/>
      <c r="TMX37" s="227"/>
      <c r="TMY37" s="227"/>
      <c r="TMZ37" s="227"/>
      <c r="TNA37" s="228"/>
      <c r="TNB37" s="226" t="s">
        <v>10</v>
      </c>
      <c r="TNC37" s="227"/>
      <c r="TND37" s="227"/>
      <c r="TNE37" s="227"/>
      <c r="TNF37" s="227"/>
      <c r="TNG37" s="227"/>
      <c r="TNH37" s="227"/>
      <c r="TNI37" s="228"/>
      <c r="TNJ37" s="226" t="s">
        <v>10</v>
      </c>
      <c r="TNK37" s="227"/>
      <c r="TNL37" s="227"/>
      <c r="TNM37" s="227"/>
      <c r="TNN37" s="227"/>
      <c r="TNO37" s="227"/>
      <c r="TNP37" s="227"/>
      <c r="TNQ37" s="228"/>
      <c r="TNR37" s="226" t="s">
        <v>10</v>
      </c>
      <c r="TNS37" s="227"/>
      <c r="TNT37" s="227"/>
      <c r="TNU37" s="227"/>
      <c r="TNV37" s="227"/>
      <c r="TNW37" s="227"/>
      <c r="TNX37" s="227"/>
      <c r="TNY37" s="228"/>
      <c r="TNZ37" s="226" t="s">
        <v>10</v>
      </c>
      <c r="TOA37" s="227"/>
      <c r="TOB37" s="227"/>
      <c r="TOC37" s="227"/>
      <c r="TOD37" s="227"/>
      <c r="TOE37" s="227"/>
      <c r="TOF37" s="227"/>
      <c r="TOG37" s="228"/>
      <c r="TOH37" s="226" t="s">
        <v>10</v>
      </c>
      <c r="TOI37" s="227"/>
      <c r="TOJ37" s="227"/>
      <c r="TOK37" s="227"/>
      <c r="TOL37" s="227"/>
      <c r="TOM37" s="227"/>
      <c r="TON37" s="227"/>
      <c r="TOO37" s="228"/>
      <c r="TOP37" s="226" t="s">
        <v>10</v>
      </c>
      <c r="TOQ37" s="227"/>
      <c r="TOR37" s="227"/>
      <c r="TOS37" s="227"/>
      <c r="TOT37" s="227"/>
      <c r="TOU37" s="227"/>
      <c r="TOV37" s="227"/>
      <c r="TOW37" s="228"/>
      <c r="TOX37" s="226" t="s">
        <v>10</v>
      </c>
      <c r="TOY37" s="227"/>
      <c r="TOZ37" s="227"/>
      <c r="TPA37" s="227"/>
      <c r="TPB37" s="227"/>
      <c r="TPC37" s="227"/>
      <c r="TPD37" s="227"/>
      <c r="TPE37" s="228"/>
      <c r="TPF37" s="226" t="s">
        <v>10</v>
      </c>
      <c r="TPG37" s="227"/>
      <c r="TPH37" s="227"/>
      <c r="TPI37" s="227"/>
      <c r="TPJ37" s="227"/>
      <c r="TPK37" s="227"/>
      <c r="TPL37" s="227"/>
      <c r="TPM37" s="228"/>
      <c r="TPN37" s="226" t="s">
        <v>10</v>
      </c>
      <c r="TPO37" s="227"/>
      <c r="TPP37" s="227"/>
      <c r="TPQ37" s="227"/>
      <c r="TPR37" s="227"/>
      <c r="TPS37" s="227"/>
      <c r="TPT37" s="227"/>
      <c r="TPU37" s="228"/>
      <c r="TPV37" s="226" t="s">
        <v>10</v>
      </c>
      <c r="TPW37" s="227"/>
      <c r="TPX37" s="227"/>
      <c r="TPY37" s="227"/>
      <c r="TPZ37" s="227"/>
      <c r="TQA37" s="227"/>
      <c r="TQB37" s="227"/>
      <c r="TQC37" s="228"/>
      <c r="TQD37" s="226" t="s">
        <v>10</v>
      </c>
      <c r="TQE37" s="227"/>
      <c r="TQF37" s="227"/>
      <c r="TQG37" s="227"/>
      <c r="TQH37" s="227"/>
      <c r="TQI37" s="227"/>
      <c r="TQJ37" s="227"/>
      <c r="TQK37" s="228"/>
      <c r="TQL37" s="226" t="s">
        <v>10</v>
      </c>
      <c r="TQM37" s="227"/>
      <c r="TQN37" s="227"/>
      <c r="TQO37" s="227"/>
      <c r="TQP37" s="227"/>
      <c r="TQQ37" s="227"/>
      <c r="TQR37" s="227"/>
      <c r="TQS37" s="228"/>
      <c r="TQT37" s="226" t="s">
        <v>10</v>
      </c>
      <c r="TQU37" s="227"/>
      <c r="TQV37" s="227"/>
      <c r="TQW37" s="227"/>
      <c r="TQX37" s="227"/>
      <c r="TQY37" s="227"/>
      <c r="TQZ37" s="227"/>
      <c r="TRA37" s="228"/>
      <c r="TRB37" s="226" t="s">
        <v>10</v>
      </c>
      <c r="TRC37" s="227"/>
      <c r="TRD37" s="227"/>
      <c r="TRE37" s="227"/>
      <c r="TRF37" s="227"/>
      <c r="TRG37" s="227"/>
      <c r="TRH37" s="227"/>
      <c r="TRI37" s="228"/>
      <c r="TRJ37" s="226" t="s">
        <v>10</v>
      </c>
      <c r="TRK37" s="227"/>
      <c r="TRL37" s="227"/>
      <c r="TRM37" s="227"/>
      <c r="TRN37" s="227"/>
      <c r="TRO37" s="227"/>
      <c r="TRP37" s="227"/>
      <c r="TRQ37" s="228"/>
      <c r="TRR37" s="226" t="s">
        <v>10</v>
      </c>
      <c r="TRS37" s="227"/>
      <c r="TRT37" s="227"/>
      <c r="TRU37" s="227"/>
      <c r="TRV37" s="227"/>
      <c r="TRW37" s="227"/>
      <c r="TRX37" s="227"/>
      <c r="TRY37" s="228"/>
      <c r="TRZ37" s="226" t="s">
        <v>10</v>
      </c>
      <c r="TSA37" s="227"/>
      <c r="TSB37" s="227"/>
      <c r="TSC37" s="227"/>
      <c r="TSD37" s="227"/>
      <c r="TSE37" s="227"/>
      <c r="TSF37" s="227"/>
      <c r="TSG37" s="228"/>
      <c r="TSH37" s="226" t="s">
        <v>10</v>
      </c>
      <c r="TSI37" s="227"/>
      <c r="TSJ37" s="227"/>
      <c r="TSK37" s="227"/>
      <c r="TSL37" s="227"/>
      <c r="TSM37" s="227"/>
      <c r="TSN37" s="227"/>
      <c r="TSO37" s="228"/>
      <c r="TSP37" s="226" t="s">
        <v>10</v>
      </c>
      <c r="TSQ37" s="227"/>
      <c r="TSR37" s="227"/>
      <c r="TSS37" s="227"/>
      <c r="TST37" s="227"/>
      <c r="TSU37" s="227"/>
      <c r="TSV37" s="227"/>
      <c r="TSW37" s="228"/>
      <c r="TSX37" s="226" t="s">
        <v>10</v>
      </c>
      <c r="TSY37" s="227"/>
      <c r="TSZ37" s="227"/>
      <c r="TTA37" s="227"/>
      <c r="TTB37" s="227"/>
      <c r="TTC37" s="227"/>
      <c r="TTD37" s="227"/>
      <c r="TTE37" s="228"/>
      <c r="TTF37" s="226" t="s">
        <v>10</v>
      </c>
      <c r="TTG37" s="227"/>
      <c r="TTH37" s="227"/>
      <c r="TTI37" s="227"/>
      <c r="TTJ37" s="227"/>
      <c r="TTK37" s="227"/>
      <c r="TTL37" s="227"/>
      <c r="TTM37" s="228"/>
      <c r="TTN37" s="226" t="s">
        <v>10</v>
      </c>
      <c r="TTO37" s="227"/>
      <c r="TTP37" s="227"/>
      <c r="TTQ37" s="227"/>
      <c r="TTR37" s="227"/>
      <c r="TTS37" s="227"/>
      <c r="TTT37" s="227"/>
      <c r="TTU37" s="228"/>
      <c r="TTV37" s="226" t="s">
        <v>10</v>
      </c>
      <c r="TTW37" s="227"/>
      <c r="TTX37" s="227"/>
      <c r="TTY37" s="227"/>
      <c r="TTZ37" s="227"/>
      <c r="TUA37" s="227"/>
      <c r="TUB37" s="227"/>
      <c r="TUC37" s="228"/>
      <c r="TUD37" s="226" t="s">
        <v>10</v>
      </c>
      <c r="TUE37" s="227"/>
      <c r="TUF37" s="227"/>
      <c r="TUG37" s="227"/>
      <c r="TUH37" s="227"/>
      <c r="TUI37" s="227"/>
      <c r="TUJ37" s="227"/>
      <c r="TUK37" s="228"/>
      <c r="TUL37" s="226" t="s">
        <v>10</v>
      </c>
      <c r="TUM37" s="227"/>
      <c r="TUN37" s="227"/>
      <c r="TUO37" s="227"/>
      <c r="TUP37" s="227"/>
      <c r="TUQ37" s="227"/>
      <c r="TUR37" s="227"/>
      <c r="TUS37" s="228"/>
      <c r="TUT37" s="226" t="s">
        <v>10</v>
      </c>
      <c r="TUU37" s="227"/>
      <c r="TUV37" s="227"/>
      <c r="TUW37" s="227"/>
      <c r="TUX37" s="227"/>
      <c r="TUY37" s="227"/>
      <c r="TUZ37" s="227"/>
      <c r="TVA37" s="228"/>
      <c r="TVB37" s="226" t="s">
        <v>10</v>
      </c>
      <c r="TVC37" s="227"/>
      <c r="TVD37" s="227"/>
      <c r="TVE37" s="227"/>
      <c r="TVF37" s="227"/>
      <c r="TVG37" s="227"/>
      <c r="TVH37" s="227"/>
      <c r="TVI37" s="228"/>
      <c r="TVJ37" s="226" t="s">
        <v>10</v>
      </c>
      <c r="TVK37" s="227"/>
      <c r="TVL37" s="227"/>
      <c r="TVM37" s="227"/>
      <c r="TVN37" s="227"/>
      <c r="TVO37" s="227"/>
      <c r="TVP37" s="227"/>
      <c r="TVQ37" s="228"/>
      <c r="TVR37" s="226" t="s">
        <v>10</v>
      </c>
      <c r="TVS37" s="227"/>
      <c r="TVT37" s="227"/>
      <c r="TVU37" s="227"/>
      <c r="TVV37" s="227"/>
      <c r="TVW37" s="227"/>
      <c r="TVX37" s="227"/>
      <c r="TVY37" s="228"/>
      <c r="TVZ37" s="226" t="s">
        <v>10</v>
      </c>
      <c r="TWA37" s="227"/>
      <c r="TWB37" s="227"/>
      <c r="TWC37" s="227"/>
      <c r="TWD37" s="227"/>
      <c r="TWE37" s="227"/>
      <c r="TWF37" s="227"/>
      <c r="TWG37" s="228"/>
      <c r="TWH37" s="226" t="s">
        <v>10</v>
      </c>
      <c r="TWI37" s="227"/>
      <c r="TWJ37" s="227"/>
      <c r="TWK37" s="227"/>
      <c r="TWL37" s="227"/>
      <c r="TWM37" s="227"/>
      <c r="TWN37" s="227"/>
      <c r="TWO37" s="228"/>
      <c r="TWP37" s="226" t="s">
        <v>10</v>
      </c>
      <c r="TWQ37" s="227"/>
      <c r="TWR37" s="227"/>
      <c r="TWS37" s="227"/>
      <c r="TWT37" s="227"/>
      <c r="TWU37" s="227"/>
      <c r="TWV37" s="227"/>
      <c r="TWW37" s="228"/>
      <c r="TWX37" s="226" t="s">
        <v>10</v>
      </c>
      <c r="TWY37" s="227"/>
      <c r="TWZ37" s="227"/>
      <c r="TXA37" s="227"/>
      <c r="TXB37" s="227"/>
      <c r="TXC37" s="227"/>
      <c r="TXD37" s="227"/>
      <c r="TXE37" s="228"/>
      <c r="TXF37" s="226" t="s">
        <v>10</v>
      </c>
      <c r="TXG37" s="227"/>
      <c r="TXH37" s="227"/>
      <c r="TXI37" s="227"/>
      <c r="TXJ37" s="227"/>
      <c r="TXK37" s="227"/>
      <c r="TXL37" s="227"/>
      <c r="TXM37" s="228"/>
      <c r="TXN37" s="226" t="s">
        <v>10</v>
      </c>
      <c r="TXO37" s="227"/>
      <c r="TXP37" s="227"/>
      <c r="TXQ37" s="227"/>
      <c r="TXR37" s="227"/>
      <c r="TXS37" s="227"/>
      <c r="TXT37" s="227"/>
      <c r="TXU37" s="228"/>
      <c r="TXV37" s="226" t="s">
        <v>10</v>
      </c>
      <c r="TXW37" s="227"/>
      <c r="TXX37" s="227"/>
      <c r="TXY37" s="227"/>
      <c r="TXZ37" s="227"/>
      <c r="TYA37" s="227"/>
      <c r="TYB37" s="227"/>
      <c r="TYC37" s="228"/>
      <c r="TYD37" s="226" t="s">
        <v>10</v>
      </c>
      <c r="TYE37" s="227"/>
      <c r="TYF37" s="227"/>
      <c r="TYG37" s="227"/>
      <c r="TYH37" s="227"/>
      <c r="TYI37" s="227"/>
      <c r="TYJ37" s="227"/>
      <c r="TYK37" s="228"/>
      <c r="TYL37" s="226" t="s">
        <v>10</v>
      </c>
      <c r="TYM37" s="227"/>
      <c r="TYN37" s="227"/>
      <c r="TYO37" s="227"/>
      <c r="TYP37" s="227"/>
      <c r="TYQ37" s="227"/>
      <c r="TYR37" s="227"/>
      <c r="TYS37" s="228"/>
      <c r="TYT37" s="226" t="s">
        <v>10</v>
      </c>
      <c r="TYU37" s="227"/>
      <c r="TYV37" s="227"/>
      <c r="TYW37" s="227"/>
      <c r="TYX37" s="227"/>
      <c r="TYY37" s="227"/>
      <c r="TYZ37" s="227"/>
      <c r="TZA37" s="228"/>
      <c r="TZB37" s="226" t="s">
        <v>10</v>
      </c>
      <c r="TZC37" s="227"/>
      <c r="TZD37" s="227"/>
      <c r="TZE37" s="227"/>
      <c r="TZF37" s="227"/>
      <c r="TZG37" s="227"/>
      <c r="TZH37" s="227"/>
      <c r="TZI37" s="228"/>
      <c r="TZJ37" s="226" t="s">
        <v>10</v>
      </c>
      <c r="TZK37" s="227"/>
      <c r="TZL37" s="227"/>
      <c r="TZM37" s="227"/>
      <c r="TZN37" s="227"/>
      <c r="TZO37" s="227"/>
      <c r="TZP37" s="227"/>
      <c r="TZQ37" s="228"/>
      <c r="TZR37" s="226" t="s">
        <v>10</v>
      </c>
      <c r="TZS37" s="227"/>
      <c r="TZT37" s="227"/>
      <c r="TZU37" s="227"/>
      <c r="TZV37" s="227"/>
      <c r="TZW37" s="227"/>
      <c r="TZX37" s="227"/>
      <c r="TZY37" s="228"/>
      <c r="TZZ37" s="226" t="s">
        <v>10</v>
      </c>
      <c r="UAA37" s="227"/>
      <c r="UAB37" s="227"/>
      <c r="UAC37" s="227"/>
      <c r="UAD37" s="227"/>
      <c r="UAE37" s="227"/>
      <c r="UAF37" s="227"/>
      <c r="UAG37" s="228"/>
      <c r="UAH37" s="226" t="s">
        <v>10</v>
      </c>
      <c r="UAI37" s="227"/>
      <c r="UAJ37" s="227"/>
      <c r="UAK37" s="227"/>
      <c r="UAL37" s="227"/>
      <c r="UAM37" s="227"/>
      <c r="UAN37" s="227"/>
      <c r="UAO37" s="228"/>
      <c r="UAP37" s="226" t="s">
        <v>10</v>
      </c>
      <c r="UAQ37" s="227"/>
      <c r="UAR37" s="227"/>
      <c r="UAS37" s="227"/>
      <c r="UAT37" s="227"/>
      <c r="UAU37" s="227"/>
      <c r="UAV37" s="227"/>
      <c r="UAW37" s="228"/>
      <c r="UAX37" s="226" t="s">
        <v>10</v>
      </c>
      <c r="UAY37" s="227"/>
      <c r="UAZ37" s="227"/>
      <c r="UBA37" s="227"/>
      <c r="UBB37" s="227"/>
      <c r="UBC37" s="227"/>
      <c r="UBD37" s="227"/>
      <c r="UBE37" s="228"/>
      <c r="UBF37" s="226" t="s">
        <v>10</v>
      </c>
      <c r="UBG37" s="227"/>
      <c r="UBH37" s="227"/>
      <c r="UBI37" s="227"/>
      <c r="UBJ37" s="227"/>
      <c r="UBK37" s="227"/>
      <c r="UBL37" s="227"/>
      <c r="UBM37" s="228"/>
      <c r="UBN37" s="226" t="s">
        <v>10</v>
      </c>
      <c r="UBO37" s="227"/>
      <c r="UBP37" s="227"/>
      <c r="UBQ37" s="227"/>
      <c r="UBR37" s="227"/>
      <c r="UBS37" s="227"/>
      <c r="UBT37" s="227"/>
      <c r="UBU37" s="228"/>
      <c r="UBV37" s="226" t="s">
        <v>10</v>
      </c>
      <c r="UBW37" s="227"/>
      <c r="UBX37" s="227"/>
      <c r="UBY37" s="227"/>
      <c r="UBZ37" s="227"/>
      <c r="UCA37" s="227"/>
      <c r="UCB37" s="227"/>
      <c r="UCC37" s="228"/>
      <c r="UCD37" s="226" t="s">
        <v>10</v>
      </c>
      <c r="UCE37" s="227"/>
      <c r="UCF37" s="227"/>
      <c r="UCG37" s="227"/>
      <c r="UCH37" s="227"/>
      <c r="UCI37" s="227"/>
      <c r="UCJ37" s="227"/>
      <c r="UCK37" s="228"/>
      <c r="UCL37" s="226" t="s">
        <v>10</v>
      </c>
      <c r="UCM37" s="227"/>
      <c r="UCN37" s="227"/>
      <c r="UCO37" s="227"/>
      <c r="UCP37" s="227"/>
      <c r="UCQ37" s="227"/>
      <c r="UCR37" s="227"/>
      <c r="UCS37" s="228"/>
      <c r="UCT37" s="226" t="s">
        <v>10</v>
      </c>
      <c r="UCU37" s="227"/>
      <c r="UCV37" s="227"/>
      <c r="UCW37" s="227"/>
      <c r="UCX37" s="227"/>
      <c r="UCY37" s="227"/>
      <c r="UCZ37" s="227"/>
      <c r="UDA37" s="228"/>
      <c r="UDB37" s="226" t="s">
        <v>10</v>
      </c>
      <c r="UDC37" s="227"/>
      <c r="UDD37" s="227"/>
      <c r="UDE37" s="227"/>
      <c r="UDF37" s="227"/>
      <c r="UDG37" s="227"/>
      <c r="UDH37" s="227"/>
      <c r="UDI37" s="228"/>
      <c r="UDJ37" s="226" t="s">
        <v>10</v>
      </c>
      <c r="UDK37" s="227"/>
      <c r="UDL37" s="227"/>
      <c r="UDM37" s="227"/>
      <c r="UDN37" s="227"/>
      <c r="UDO37" s="227"/>
      <c r="UDP37" s="227"/>
      <c r="UDQ37" s="228"/>
      <c r="UDR37" s="226" t="s">
        <v>10</v>
      </c>
      <c r="UDS37" s="227"/>
      <c r="UDT37" s="227"/>
      <c r="UDU37" s="227"/>
      <c r="UDV37" s="227"/>
      <c r="UDW37" s="227"/>
      <c r="UDX37" s="227"/>
      <c r="UDY37" s="228"/>
      <c r="UDZ37" s="226" t="s">
        <v>10</v>
      </c>
      <c r="UEA37" s="227"/>
      <c r="UEB37" s="227"/>
      <c r="UEC37" s="227"/>
      <c r="UED37" s="227"/>
      <c r="UEE37" s="227"/>
      <c r="UEF37" s="227"/>
      <c r="UEG37" s="228"/>
      <c r="UEH37" s="226" t="s">
        <v>10</v>
      </c>
      <c r="UEI37" s="227"/>
      <c r="UEJ37" s="227"/>
      <c r="UEK37" s="227"/>
      <c r="UEL37" s="227"/>
      <c r="UEM37" s="227"/>
      <c r="UEN37" s="227"/>
      <c r="UEO37" s="228"/>
      <c r="UEP37" s="226" t="s">
        <v>10</v>
      </c>
      <c r="UEQ37" s="227"/>
      <c r="UER37" s="227"/>
      <c r="UES37" s="227"/>
      <c r="UET37" s="227"/>
      <c r="UEU37" s="227"/>
      <c r="UEV37" s="227"/>
      <c r="UEW37" s="228"/>
      <c r="UEX37" s="226" t="s">
        <v>10</v>
      </c>
      <c r="UEY37" s="227"/>
      <c r="UEZ37" s="227"/>
      <c r="UFA37" s="227"/>
      <c r="UFB37" s="227"/>
      <c r="UFC37" s="227"/>
      <c r="UFD37" s="227"/>
      <c r="UFE37" s="228"/>
      <c r="UFF37" s="226" t="s">
        <v>10</v>
      </c>
      <c r="UFG37" s="227"/>
      <c r="UFH37" s="227"/>
      <c r="UFI37" s="227"/>
      <c r="UFJ37" s="227"/>
      <c r="UFK37" s="227"/>
      <c r="UFL37" s="227"/>
      <c r="UFM37" s="228"/>
      <c r="UFN37" s="226" t="s">
        <v>10</v>
      </c>
      <c r="UFO37" s="227"/>
      <c r="UFP37" s="227"/>
      <c r="UFQ37" s="227"/>
      <c r="UFR37" s="227"/>
      <c r="UFS37" s="227"/>
      <c r="UFT37" s="227"/>
      <c r="UFU37" s="228"/>
      <c r="UFV37" s="226" t="s">
        <v>10</v>
      </c>
      <c r="UFW37" s="227"/>
      <c r="UFX37" s="227"/>
      <c r="UFY37" s="227"/>
      <c r="UFZ37" s="227"/>
      <c r="UGA37" s="227"/>
      <c r="UGB37" s="227"/>
      <c r="UGC37" s="228"/>
      <c r="UGD37" s="226" t="s">
        <v>10</v>
      </c>
      <c r="UGE37" s="227"/>
      <c r="UGF37" s="227"/>
      <c r="UGG37" s="227"/>
      <c r="UGH37" s="227"/>
      <c r="UGI37" s="227"/>
      <c r="UGJ37" s="227"/>
      <c r="UGK37" s="228"/>
      <c r="UGL37" s="226" t="s">
        <v>10</v>
      </c>
      <c r="UGM37" s="227"/>
      <c r="UGN37" s="227"/>
      <c r="UGO37" s="227"/>
      <c r="UGP37" s="227"/>
      <c r="UGQ37" s="227"/>
      <c r="UGR37" s="227"/>
      <c r="UGS37" s="228"/>
      <c r="UGT37" s="226" t="s">
        <v>10</v>
      </c>
      <c r="UGU37" s="227"/>
      <c r="UGV37" s="227"/>
      <c r="UGW37" s="227"/>
      <c r="UGX37" s="227"/>
      <c r="UGY37" s="227"/>
      <c r="UGZ37" s="227"/>
      <c r="UHA37" s="228"/>
      <c r="UHB37" s="226" t="s">
        <v>10</v>
      </c>
      <c r="UHC37" s="227"/>
      <c r="UHD37" s="227"/>
      <c r="UHE37" s="227"/>
      <c r="UHF37" s="227"/>
      <c r="UHG37" s="227"/>
      <c r="UHH37" s="227"/>
      <c r="UHI37" s="228"/>
      <c r="UHJ37" s="226" t="s">
        <v>10</v>
      </c>
      <c r="UHK37" s="227"/>
      <c r="UHL37" s="227"/>
      <c r="UHM37" s="227"/>
      <c r="UHN37" s="227"/>
      <c r="UHO37" s="227"/>
      <c r="UHP37" s="227"/>
      <c r="UHQ37" s="228"/>
      <c r="UHR37" s="226" t="s">
        <v>10</v>
      </c>
      <c r="UHS37" s="227"/>
      <c r="UHT37" s="227"/>
      <c r="UHU37" s="227"/>
      <c r="UHV37" s="227"/>
      <c r="UHW37" s="227"/>
      <c r="UHX37" s="227"/>
      <c r="UHY37" s="228"/>
      <c r="UHZ37" s="226" t="s">
        <v>10</v>
      </c>
      <c r="UIA37" s="227"/>
      <c r="UIB37" s="227"/>
      <c r="UIC37" s="227"/>
      <c r="UID37" s="227"/>
      <c r="UIE37" s="227"/>
      <c r="UIF37" s="227"/>
      <c r="UIG37" s="228"/>
      <c r="UIH37" s="226" t="s">
        <v>10</v>
      </c>
      <c r="UII37" s="227"/>
      <c r="UIJ37" s="227"/>
      <c r="UIK37" s="227"/>
      <c r="UIL37" s="227"/>
      <c r="UIM37" s="227"/>
      <c r="UIN37" s="227"/>
      <c r="UIO37" s="228"/>
      <c r="UIP37" s="226" t="s">
        <v>10</v>
      </c>
      <c r="UIQ37" s="227"/>
      <c r="UIR37" s="227"/>
      <c r="UIS37" s="227"/>
      <c r="UIT37" s="227"/>
      <c r="UIU37" s="227"/>
      <c r="UIV37" s="227"/>
      <c r="UIW37" s="228"/>
      <c r="UIX37" s="226" t="s">
        <v>10</v>
      </c>
      <c r="UIY37" s="227"/>
      <c r="UIZ37" s="227"/>
      <c r="UJA37" s="227"/>
      <c r="UJB37" s="227"/>
      <c r="UJC37" s="227"/>
      <c r="UJD37" s="227"/>
      <c r="UJE37" s="228"/>
      <c r="UJF37" s="226" t="s">
        <v>10</v>
      </c>
      <c r="UJG37" s="227"/>
      <c r="UJH37" s="227"/>
      <c r="UJI37" s="227"/>
      <c r="UJJ37" s="227"/>
      <c r="UJK37" s="227"/>
      <c r="UJL37" s="227"/>
      <c r="UJM37" s="228"/>
      <c r="UJN37" s="226" t="s">
        <v>10</v>
      </c>
      <c r="UJO37" s="227"/>
      <c r="UJP37" s="227"/>
      <c r="UJQ37" s="227"/>
      <c r="UJR37" s="227"/>
      <c r="UJS37" s="227"/>
      <c r="UJT37" s="227"/>
      <c r="UJU37" s="228"/>
      <c r="UJV37" s="226" t="s">
        <v>10</v>
      </c>
      <c r="UJW37" s="227"/>
      <c r="UJX37" s="227"/>
      <c r="UJY37" s="227"/>
      <c r="UJZ37" s="227"/>
      <c r="UKA37" s="227"/>
      <c r="UKB37" s="227"/>
      <c r="UKC37" s="228"/>
      <c r="UKD37" s="226" t="s">
        <v>10</v>
      </c>
      <c r="UKE37" s="227"/>
      <c r="UKF37" s="227"/>
      <c r="UKG37" s="227"/>
      <c r="UKH37" s="227"/>
      <c r="UKI37" s="227"/>
      <c r="UKJ37" s="227"/>
      <c r="UKK37" s="228"/>
      <c r="UKL37" s="226" t="s">
        <v>10</v>
      </c>
      <c r="UKM37" s="227"/>
      <c r="UKN37" s="227"/>
      <c r="UKO37" s="227"/>
      <c r="UKP37" s="227"/>
      <c r="UKQ37" s="227"/>
      <c r="UKR37" s="227"/>
      <c r="UKS37" s="228"/>
      <c r="UKT37" s="226" t="s">
        <v>10</v>
      </c>
      <c r="UKU37" s="227"/>
      <c r="UKV37" s="227"/>
      <c r="UKW37" s="227"/>
      <c r="UKX37" s="227"/>
      <c r="UKY37" s="227"/>
      <c r="UKZ37" s="227"/>
      <c r="ULA37" s="228"/>
      <c r="ULB37" s="226" t="s">
        <v>10</v>
      </c>
      <c r="ULC37" s="227"/>
      <c r="ULD37" s="227"/>
      <c r="ULE37" s="227"/>
      <c r="ULF37" s="227"/>
      <c r="ULG37" s="227"/>
      <c r="ULH37" s="227"/>
      <c r="ULI37" s="228"/>
      <c r="ULJ37" s="226" t="s">
        <v>10</v>
      </c>
      <c r="ULK37" s="227"/>
      <c r="ULL37" s="227"/>
      <c r="ULM37" s="227"/>
      <c r="ULN37" s="227"/>
      <c r="ULO37" s="227"/>
      <c r="ULP37" s="227"/>
      <c r="ULQ37" s="228"/>
      <c r="ULR37" s="226" t="s">
        <v>10</v>
      </c>
      <c r="ULS37" s="227"/>
      <c r="ULT37" s="227"/>
      <c r="ULU37" s="227"/>
      <c r="ULV37" s="227"/>
      <c r="ULW37" s="227"/>
      <c r="ULX37" s="227"/>
      <c r="ULY37" s="228"/>
      <c r="ULZ37" s="226" t="s">
        <v>10</v>
      </c>
      <c r="UMA37" s="227"/>
      <c r="UMB37" s="227"/>
      <c r="UMC37" s="227"/>
      <c r="UMD37" s="227"/>
      <c r="UME37" s="227"/>
      <c r="UMF37" s="227"/>
      <c r="UMG37" s="228"/>
      <c r="UMH37" s="226" t="s">
        <v>10</v>
      </c>
      <c r="UMI37" s="227"/>
      <c r="UMJ37" s="227"/>
      <c r="UMK37" s="227"/>
      <c r="UML37" s="227"/>
      <c r="UMM37" s="227"/>
      <c r="UMN37" s="227"/>
      <c r="UMO37" s="228"/>
      <c r="UMP37" s="226" t="s">
        <v>10</v>
      </c>
      <c r="UMQ37" s="227"/>
      <c r="UMR37" s="227"/>
      <c r="UMS37" s="227"/>
      <c r="UMT37" s="227"/>
      <c r="UMU37" s="227"/>
      <c r="UMV37" s="227"/>
      <c r="UMW37" s="228"/>
      <c r="UMX37" s="226" t="s">
        <v>10</v>
      </c>
      <c r="UMY37" s="227"/>
      <c r="UMZ37" s="227"/>
      <c r="UNA37" s="227"/>
      <c r="UNB37" s="227"/>
      <c r="UNC37" s="227"/>
      <c r="UND37" s="227"/>
      <c r="UNE37" s="228"/>
      <c r="UNF37" s="226" t="s">
        <v>10</v>
      </c>
      <c r="UNG37" s="227"/>
      <c r="UNH37" s="227"/>
      <c r="UNI37" s="227"/>
      <c r="UNJ37" s="227"/>
      <c r="UNK37" s="227"/>
      <c r="UNL37" s="227"/>
      <c r="UNM37" s="228"/>
      <c r="UNN37" s="226" t="s">
        <v>10</v>
      </c>
      <c r="UNO37" s="227"/>
      <c r="UNP37" s="227"/>
      <c r="UNQ37" s="227"/>
      <c r="UNR37" s="227"/>
      <c r="UNS37" s="227"/>
      <c r="UNT37" s="227"/>
      <c r="UNU37" s="228"/>
      <c r="UNV37" s="226" t="s">
        <v>10</v>
      </c>
      <c r="UNW37" s="227"/>
      <c r="UNX37" s="227"/>
      <c r="UNY37" s="227"/>
      <c r="UNZ37" s="227"/>
      <c r="UOA37" s="227"/>
      <c r="UOB37" s="227"/>
      <c r="UOC37" s="228"/>
      <c r="UOD37" s="226" t="s">
        <v>10</v>
      </c>
      <c r="UOE37" s="227"/>
      <c r="UOF37" s="227"/>
      <c r="UOG37" s="227"/>
      <c r="UOH37" s="227"/>
      <c r="UOI37" s="227"/>
      <c r="UOJ37" s="227"/>
      <c r="UOK37" s="228"/>
      <c r="UOL37" s="226" t="s">
        <v>10</v>
      </c>
      <c r="UOM37" s="227"/>
      <c r="UON37" s="227"/>
      <c r="UOO37" s="227"/>
      <c r="UOP37" s="227"/>
      <c r="UOQ37" s="227"/>
      <c r="UOR37" s="227"/>
      <c r="UOS37" s="228"/>
      <c r="UOT37" s="226" t="s">
        <v>10</v>
      </c>
      <c r="UOU37" s="227"/>
      <c r="UOV37" s="227"/>
      <c r="UOW37" s="227"/>
      <c r="UOX37" s="227"/>
      <c r="UOY37" s="227"/>
      <c r="UOZ37" s="227"/>
      <c r="UPA37" s="228"/>
      <c r="UPB37" s="226" t="s">
        <v>10</v>
      </c>
      <c r="UPC37" s="227"/>
      <c r="UPD37" s="227"/>
      <c r="UPE37" s="227"/>
      <c r="UPF37" s="227"/>
      <c r="UPG37" s="227"/>
      <c r="UPH37" s="227"/>
      <c r="UPI37" s="228"/>
      <c r="UPJ37" s="226" t="s">
        <v>10</v>
      </c>
      <c r="UPK37" s="227"/>
      <c r="UPL37" s="227"/>
      <c r="UPM37" s="227"/>
      <c r="UPN37" s="227"/>
      <c r="UPO37" s="227"/>
      <c r="UPP37" s="227"/>
      <c r="UPQ37" s="228"/>
      <c r="UPR37" s="226" t="s">
        <v>10</v>
      </c>
      <c r="UPS37" s="227"/>
      <c r="UPT37" s="227"/>
      <c r="UPU37" s="227"/>
      <c r="UPV37" s="227"/>
      <c r="UPW37" s="227"/>
      <c r="UPX37" s="227"/>
      <c r="UPY37" s="228"/>
      <c r="UPZ37" s="226" t="s">
        <v>10</v>
      </c>
      <c r="UQA37" s="227"/>
      <c r="UQB37" s="227"/>
      <c r="UQC37" s="227"/>
      <c r="UQD37" s="227"/>
      <c r="UQE37" s="227"/>
      <c r="UQF37" s="227"/>
      <c r="UQG37" s="228"/>
      <c r="UQH37" s="226" t="s">
        <v>10</v>
      </c>
      <c r="UQI37" s="227"/>
      <c r="UQJ37" s="227"/>
      <c r="UQK37" s="227"/>
      <c r="UQL37" s="227"/>
      <c r="UQM37" s="227"/>
      <c r="UQN37" s="227"/>
      <c r="UQO37" s="228"/>
      <c r="UQP37" s="226" t="s">
        <v>10</v>
      </c>
      <c r="UQQ37" s="227"/>
      <c r="UQR37" s="227"/>
      <c r="UQS37" s="227"/>
      <c r="UQT37" s="227"/>
      <c r="UQU37" s="227"/>
      <c r="UQV37" s="227"/>
      <c r="UQW37" s="228"/>
      <c r="UQX37" s="226" t="s">
        <v>10</v>
      </c>
      <c r="UQY37" s="227"/>
      <c r="UQZ37" s="227"/>
      <c r="URA37" s="227"/>
      <c r="URB37" s="227"/>
      <c r="URC37" s="227"/>
      <c r="URD37" s="227"/>
      <c r="URE37" s="228"/>
      <c r="URF37" s="226" t="s">
        <v>10</v>
      </c>
      <c r="URG37" s="227"/>
      <c r="URH37" s="227"/>
      <c r="URI37" s="227"/>
      <c r="URJ37" s="227"/>
      <c r="URK37" s="227"/>
      <c r="URL37" s="227"/>
      <c r="URM37" s="228"/>
      <c r="URN37" s="226" t="s">
        <v>10</v>
      </c>
      <c r="URO37" s="227"/>
      <c r="URP37" s="227"/>
      <c r="URQ37" s="227"/>
      <c r="URR37" s="227"/>
      <c r="URS37" s="227"/>
      <c r="URT37" s="227"/>
      <c r="URU37" s="228"/>
      <c r="URV37" s="226" t="s">
        <v>10</v>
      </c>
      <c r="URW37" s="227"/>
      <c r="URX37" s="227"/>
      <c r="URY37" s="227"/>
      <c r="URZ37" s="227"/>
      <c r="USA37" s="227"/>
      <c r="USB37" s="227"/>
      <c r="USC37" s="228"/>
      <c r="USD37" s="226" t="s">
        <v>10</v>
      </c>
      <c r="USE37" s="227"/>
      <c r="USF37" s="227"/>
      <c r="USG37" s="227"/>
      <c r="USH37" s="227"/>
      <c r="USI37" s="227"/>
      <c r="USJ37" s="227"/>
      <c r="USK37" s="228"/>
      <c r="USL37" s="226" t="s">
        <v>10</v>
      </c>
      <c r="USM37" s="227"/>
      <c r="USN37" s="227"/>
      <c r="USO37" s="227"/>
      <c r="USP37" s="227"/>
      <c r="USQ37" s="227"/>
      <c r="USR37" s="227"/>
      <c r="USS37" s="228"/>
      <c r="UST37" s="226" t="s">
        <v>10</v>
      </c>
      <c r="USU37" s="227"/>
      <c r="USV37" s="227"/>
      <c r="USW37" s="227"/>
      <c r="USX37" s="227"/>
      <c r="USY37" s="227"/>
      <c r="USZ37" s="227"/>
      <c r="UTA37" s="228"/>
      <c r="UTB37" s="226" t="s">
        <v>10</v>
      </c>
      <c r="UTC37" s="227"/>
      <c r="UTD37" s="227"/>
      <c r="UTE37" s="227"/>
      <c r="UTF37" s="227"/>
      <c r="UTG37" s="227"/>
      <c r="UTH37" s="227"/>
      <c r="UTI37" s="228"/>
      <c r="UTJ37" s="226" t="s">
        <v>10</v>
      </c>
      <c r="UTK37" s="227"/>
      <c r="UTL37" s="227"/>
      <c r="UTM37" s="227"/>
      <c r="UTN37" s="227"/>
      <c r="UTO37" s="227"/>
      <c r="UTP37" s="227"/>
      <c r="UTQ37" s="228"/>
      <c r="UTR37" s="226" t="s">
        <v>10</v>
      </c>
      <c r="UTS37" s="227"/>
      <c r="UTT37" s="227"/>
      <c r="UTU37" s="227"/>
      <c r="UTV37" s="227"/>
      <c r="UTW37" s="227"/>
      <c r="UTX37" s="227"/>
      <c r="UTY37" s="228"/>
      <c r="UTZ37" s="226" t="s">
        <v>10</v>
      </c>
      <c r="UUA37" s="227"/>
      <c r="UUB37" s="227"/>
      <c r="UUC37" s="227"/>
      <c r="UUD37" s="227"/>
      <c r="UUE37" s="227"/>
      <c r="UUF37" s="227"/>
      <c r="UUG37" s="228"/>
      <c r="UUH37" s="226" t="s">
        <v>10</v>
      </c>
      <c r="UUI37" s="227"/>
      <c r="UUJ37" s="227"/>
      <c r="UUK37" s="227"/>
      <c r="UUL37" s="227"/>
      <c r="UUM37" s="227"/>
      <c r="UUN37" s="227"/>
      <c r="UUO37" s="228"/>
      <c r="UUP37" s="226" t="s">
        <v>10</v>
      </c>
      <c r="UUQ37" s="227"/>
      <c r="UUR37" s="227"/>
      <c r="UUS37" s="227"/>
      <c r="UUT37" s="227"/>
      <c r="UUU37" s="227"/>
      <c r="UUV37" s="227"/>
      <c r="UUW37" s="228"/>
      <c r="UUX37" s="226" t="s">
        <v>10</v>
      </c>
      <c r="UUY37" s="227"/>
      <c r="UUZ37" s="227"/>
      <c r="UVA37" s="227"/>
      <c r="UVB37" s="227"/>
      <c r="UVC37" s="227"/>
      <c r="UVD37" s="227"/>
      <c r="UVE37" s="228"/>
      <c r="UVF37" s="226" t="s">
        <v>10</v>
      </c>
      <c r="UVG37" s="227"/>
      <c r="UVH37" s="227"/>
      <c r="UVI37" s="227"/>
      <c r="UVJ37" s="227"/>
      <c r="UVK37" s="227"/>
      <c r="UVL37" s="227"/>
      <c r="UVM37" s="228"/>
      <c r="UVN37" s="226" t="s">
        <v>10</v>
      </c>
      <c r="UVO37" s="227"/>
      <c r="UVP37" s="227"/>
      <c r="UVQ37" s="227"/>
      <c r="UVR37" s="227"/>
      <c r="UVS37" s="227"/>
      <c r="UVT37" s="227"/>
      <c r="UVU37" s="228"/>
      <c r="UVV37" s="226" t="s">
        <v>10</v>
      </c>
      <c r="UVW37" s="227"/>
      <c r="UVX37" s="227"/>
      <c r="UVY37" s="227"/>
      <c r="UVZ37" s="227"/>
      <c r="UWA37" s="227"/>
      <c r="UWB37" s="227"/>
      <c r="UWC37" s="228"/>
      <c r="UWD37" s="226" t="s">
        <v>10</v>
      </c>
      <c r="UWE37" s="227"/>
      <c r="UWF37" s="227"/>
      <c r="UWG37" s="227"/>
      <c r="UWH37" s="227"/>
      <c r="UWI37" s="227"/>
      <c r="UWJ37" s="227"/>
      <c r="UWK37" s="228"/>
      <c r="UWL37" s="226" t="s">
        <v>10</v>
      </c>
      <c r="UWM37" s="227"/>
      <c r="UWN37" s="227"/>
      <c r="UWO37" s="227"/>
      <c r="UWP37" s="227"/>
      <c r="UWQ37" s="227"/>
      <c r="UWR37" s="227"/>
      <c r="UWS37" s="228"/>
      <c r="UWT37" s="226" t="s">
        <v>10</v>
      </c>
      <c r="UWU37" s="227"/>
      <c r="UWV37" s="227"/>
      <c r="UWW37" s="227"/>
      <c r="UWX37" s="227"/>
      <c r="UWY37" s="227"/>
      <c r="UWZ37" s="227"/>
      <c r="UXA37" s="228"/>
      <c r="UXB37" s="226" t="s">
        <v>10</v>
      </c>
      <c r="UXC37" s="227"/>
      <c r="UXD37" s="227"/>
      <c r="UXE37" s="227"/>
      <c r="UXF37" s="227"/>
      <c r="UXG37" s="227"/>
      <c r="UXH37" s="227"/>
      <c r="UXI37" s="228"/>
      <c r="UXJ37" s="226" t="s">
        <v>10</v>
      </c>
      <c r="UXK37" s="227"/>
      <c r="UXL37" s="227"/>
      <c r="UXM37" s="227"/>
      <c r="UXN37" s="227"/>
      <c r="UXO37" s="227"/>
      <c r="UXP37" s="227"/>
      <c r="UXQ37" s="228"/>
      <c r="UXR37" s="226" t="s">
        <v>10</v>
      </c>
      <c r="UXS37" s="227"/>
      <c r="UXT37" s="227"/>
      <c r="UXU37" s="227"/>
      <c r="UXV37" s="227"/>
      <c r="UXW37" s="227"/>
      <c r="UXX37" s="227"/>
      <c r="UXY37" s="228"/>
      <c r="UXZ37" s="226" t="s">
        <v>10</v>
      </c>
      <c r="UYA37" s="227"/>
      <c r="UYB37" s="227"/>
      <c r="UYC37" s="227"/>
      <c r="UYD37" s="227"/>
      <c r="UYE37" s="227"/>
      <c r="UYF37" s="227"/>
      <c r="UYG37" s="228"/>
      <c r="UYH37" s="226" t="s">
        <v>10</v>
      </c>
      <c r="UYI37" s="227"/>
      <c r="UYJ37" s="227"/>
      <c r="UYK37" s="227"/>
      <c r="UYL37" s="227"/>
      <c r="UYM37" s="227"/>
      <c r="UYN37" s="227"/>
      <c r="UYO37" s="228"/>
      <c r="UYP37" s="226" t="s">
        <v>10</v>
      </c>
      <c r="UYQ37" s="227"/>
      <c r="UYR37" s="227"/>
      <c r="UYS37" s="227"/>
      <c r="UYT37" s="227"/>
      <c r="UYU37" s="227"/>
      <c r="UYV37" s="227"/>
      <c r="UYW37" s="228"/>
      <c r="UYX37" s="226" t="s">
        <v>10</v>
      </c>
      <c r="UYY37" s="227"/>
      <c r="UYZ37" s="227"/>
      <c r="UZA37" s="227"/>
      <c r="UZB37" s="227"/>
      <c r="UZC37" s="227"/>
      <c r="UZD37" s="227"/>
      <c r="UZE37" s="228"/>
      <c r="UZF37" s="226" t="s">
        <v>10</v>
      </c>
      <c r="UZG37" s="227"/>
      <c r="UZH37" s="227"/>
      <c r="UZI37" s="227"/>
      <c r="UZJ37" s="227"/>
      <c r="UZK37" s="227"/>
      <c r="UZL37" s="227"/>
      <c r="UZM37" s="228"/>
      <c r="UZN37" s="226" t="s">
        <v>10</v>
      </c>
      <c r="UZO37" s="227"/>
      <c r="UZP37" s="227"/>
      <c r="UZQ37" s="227"/>
      <c r="UZR37" s="227"/>
      <c r="UZS37" s="227"/>
      <c r="UZT37" s="227"/>
      <c r="UZU37" s="228"/>
      <c r="UZV37" s="226" t="s">
        <v>10</v>
      </c>
      <c r="UZW37" s="227"/>
      <c r="UZX37" s="227"/>
      <c r="UZY37" s="227"/>
      <c r="UZZ37" s="227"/>
      <c r="VAA37" s="227"/>
      <c r="VAB37" s="227"/>
      <c r="VAC37" s="228"/>
      <c r="VAD37" s="226" t="s">
        <v>10</v>
      </c>
      <c r="VAE37" s="227"/>
      <c r="VAF37" s="227"/>
      <c r="VAG37" s="227"/>
      <c r="VAH37" s="227"/>
      <c r="VAI37" s="227"/>
      <c r="VAJ37" s="227"/>
      <c r="VAK37" s="228"/>
      <c r="VAL37" s="226" t="s">
        <v>10</v>
      </c>
      <c r="VAM37" s="227"/>
      <c r="VAN37" s="227"/>
      <c r="VAO37" s="227"/>
      <c r="VAP37" s="227"/>
      <c r="VAQ37" s="227"/>
      <c r="VAR37" s="227"/>
      <c r="VAS37" s="228"/>
      <c r="VAT37" s="226" t="s">
        <v>10</v>
      </c>
      <c r="VAU37" s="227"/>
      <c r="VAV37" s="227"/>
      <c r="VAW37" s="227"/>
      <c r="VAX37" s="227"/>
      <c r="VAY37" s="227"/>
      <c r="VAZ37" s="227"/>
      <c r="VBA37" s="228"/>
      <c r="VBB37" s="226" t="s">
        <v>10</v>
      </c>
      <c r="VBC37" s="227"/>
      <c r="VBD37" s="227"/>
      <c r="VBE37" s="227"/>
      <c r="VBF37" s="227"/>
      <c r="VBG37" s="227"/>
      <c r="VBH37" s="227"/>
      <c r="VBI37" s="228"/>
      <c r="VBJ37" s="226" t="s">
        <v>10</v>
      </c>
      <c r="VBK37" s="227"/>
      <c r="VBL37" s="227"/>
      <c r="VBM37" s="227"/>
      <c r="VBN37" s="227"/>
      <c r="VBO37" s="227"/>
      <c r="VBP37" s="227"/>
      <c r="VBQ37" s="228"/>
      <c r="VBR37" s="226" t="s">
        <v>10</v>
      </c>
      <c r="VBS37" s="227"/>
      <c r="VBT37" s="227"/>
      <c r="VBU37" s="227"/>
      <c r="VBV37" s="227"/>
      <c r="VBW37" s="227"/>
      <c r="VBX37" s="227"/>
      <c r="VBY37" s="228"/>
      <c r="VBZ37" s="226" t="s">
        <v>10</v>
      </c>
      <c r="VCA37" s="227"/>
      <c r="VCB37" s="227"/>
      <c r="VCC37" s="227"/>
      <c r="VCD37" s="227"/>
      <c r="VCE37" s="227"/>
      <c r="VCF37" s="227"/>
      <c r="VCG37" s="228"/>
      <c r="VCH37" s="226" t="s">
        <v>10</v>
      </c>
      <c r="VCI37" s="227"/>
      <c r="VCJ37" s="227"/>
      <c r="VCK37" s="227"/>
      <c r="VCL37" s="227"/>
      <c r="VCM37" s="227"/>
      <c r="VCN37" s="227"/>
      <c r="VCO37" s="228"/>
      <c r="VCP37" s="226" t="s">
        <v>10</v>
      </c>
      <c r="VCQ37" s="227"/>
      <c r="VCR37" s="227"/>
      <c r="VCS37" s="227"/>
      <c r="VCT37" s="227"/>
      <c r="VCU37" s="227"/>
      <c r="VCV37" s="227"/>
      <c r="VCW37" s="228"/>
      <c r="VCX37" s="226" t="s">
        <v>10</v>
      </c>
      <c r="VCY37" s="227"/>
      <c r="VCZ37" s="227"/>
      <c r="VDA37" s="227"/>
      <c r="VDB37" s="227"/>
      <c r="VDC37" s="227"/>
      <c r="VDD37" s="227"/>
      <c r="VDE37" s="228"/>
      <c r="VDF37" s="226" t="s">
        <v>10</v>
      </c>
      <c r="VDG37" s="227"/>
      <c r="VDH37" s="227"/>
      <c r="VDI37" s="227"/>
      <c r="VDJ37" s="227"/>
      <c r="VDK37" s="227"/>
      <c r="VDL37" s="227"/>
      <c r="VDM37" s="228"/>
      <c r="VDN37" s="226" t="s">
        <v>10</v>
      </c>
      <c r="VDO37" s="227"/>
      <c r="VDP37" s="227"/>
      <c r="VDQ37" s="227"/>
      <c r="VDR37" s="227"/>
      <c r="VDS37" s="227"/>
      <c r="VDT37" s="227"/>
      <c r="VDU37" s="228"/>
      <c r="VDV37" s="226" t="s">
        <v>10</v>
      </c>
      <c r="VDW37" s="227"/>
      <c r="VDX37" s="227"/>
      <c r="VDY37" s="227"/>
      <c r="VDZ37" s="227"/>
      <c r="VEA37" s="227"/>
      <c r="VEB37" s="227"/>
      <c r="VEC37" s="228"/>
      <c r="VED37" s="226" t="s">
        <v>10</v>
      </c>
      <c r="VEE37" s="227"/>
      <c r="VEF37" s="227"/>
      <c r="VEG37" s="227"/>
      <c r="VEH37" s="227"/>
      <c r="VEI37" s="227"/>
      <c r="VEJ37" s="227"/>
      <c r="VEK37" s="228"/>
      <c r="VEL37" s="226" t="s">
        <v>10</v>
      </c>
      <c r="VEM37" s="227"/>
      <c r="VEN37" s="227"/>
      <c r="VEO37" s="227"/>
      <c r="VEP37" s="227"/>
      <c r="VEQ37" s="227"/>
      <c r="VER37" s="227"/>
      <c r="VES37" s="228"/>
      <c r="VET37" s="226" t="s">
        <v>10</v>
      </c>
      <c r="VEU37" s="227"/>
      <c r="VEV37" s="227"/>
      <c r="VEW37" s="227"/>
      <c r="VEX37" s="227"/>
      <c r="VEY37" s="227"/>
      <c r="VEZ37" s="227"/>
      <c r="VFA37" s="228"/>
      <c r="VFB37" s="226" t="s">
        <v>10</v>
      </c>
      <c r="VFC37" s="227"/>
      <c r="VFD37" s="227"/>
      <c r="VFE37" s="227"/>
      <c r="VFF37" s="227"/>
      <c r="VFG37" s="227"/>
      <c r="VFH37" s="227"/>
      <c r="VFI37" s="228"/>
      <c r="VFJ37" s="226" t="s">
        <v>10</v>
      </c>
      <c r="VFK37" s="227"/>
      <c r="VFL37" s="227"/>
      <c r="VFM37" s="227"/>
      <c r="VFN37" s="227"/>
      <c r="VFO37" s="227"/>
      <c r="VFP37" s="227"/>
      <c r="VFQ37" s="228"/>
      <c r="VFR37" s="226" t="s">
        <v>10</v>
      </c>
      <c r="VFS37" s="227"/>
      <c r="VFT37" s="227"/>
      <c r="VFU37" s="227"/>
      <c r="VFV37" s="227"/>
      <c r="VFW37" s="227"/>
      <c r="VFX37" s="227"/>
      <c r="VFY37" s="228"/>
      <c r="VFZ37" s="226" t="s">
        <v>10</v>
      </c>
      <c r="VGA37" s="227"/>
      <c r="VGB37" s="227"/>
      <c r="VGC37" s="227"/>
      <c r="VGD37" s="227"/>
      <c r="VGE37" s="227"/>
      <c r="VGF37" s="227"/>
      <c r="VGG37" s="228"/>
      <c r="VGH37" s="226" t="s">
        <v>10</v>
      </c>
      <c r="VGI37" s="227"/>
      <c r="VGJ37" s="227"/>
      <c r="VGK37" s="227"/>
      <c r="VGL37" s="227"/>
      <c r="VGM37" s="227"/>
      <c r="VGN37" s="227"/>
      <c r="VGO37" s="228"/>
      <c r="VGP37" s="226" t="s">
        <v>10</v>
      </c>
      <c r="VGQ37" s="227"/>
      <c r="VGR37" s="227"/>
      <c r="VGS37" s="227"/>
      <c r="VGT37" s="227"/>
      <c r="VGU37" s="227"/>
      <c r="VGV37" s="227"/>
      <c r="VGW37" s="228"/>
      <c r="VGX37" s="226" t="s">
        <v>10</v>
      </c>
      <c r="VGY37" s="227"/>
      <c r="VGZ37" s="227"/>
      <c r="VHA37" s="227"/>
      <c r="VHB37" s="227"/>
      <c r="VHC37" s="227"/>
      <c r="VHD37" s="227"/>
      <c r="VHE37" s="228"/>
      <c r="VHF37" s="226" t="s">
        <v>10</v>
      </c>
      <c r="VHG37" s="227"/>
      <c r="VHH37" s="227"/>
      <c r="VHI37" s="227"/>
      <c r="VHJ37" s="227"/>
      <c r="VHK37" s="227"/>
      <c r="VHL37" s="227"/>
      <c r="VHM37" s="228"/>
      <c r="VHN37" s="226" t="s">
        <v>10</v>
      </c>
      <c r="VHO37" s="227"/>
      <c r="VHP37" s="227"/>
      <c r="VHQ37" s="227"/>
      <c r="VHR37" s="227"/>
      <c r="VHS37" s="227"/>
      <c r="VHT37" s="227"/>
      <c r="VHU37" s="228"/>
      <c r="VHV37" s="226" t="s">
        <v>10</v>
      </c>
      <c r="VHW37" s="227"/>
      <c r="VHX37" s="227"/>
      <c r="VHY37" s="227"/>
      <c r="VHZ37" s="227"/>
      <c r="VIA37" s="227"/>
      <c r="VIB37" s="227"/>
      <c r="VIC37" s="228"/>
      <c r="VID37" s="226" t="s">
        <v>10</v>
      </c>
      <c r="VIE37" s="227"/>
      <c r="VIF37" s="227"/>
      <c r="VIG37" s="227"/>
      <c r="VIH37" s="227"/>
      <c r="VII37" s="227"/>
      <c r="VIJ37" s="227"/>
      <c r="VIK37" s="228"/>
      <c r="VIL37" s="226" t="s">
        <v>10</v>
      </c>
      <c r="VIM37" s="227"/>
      <c r="VIN37" s="227"/>
      <c r="VIO37" s="227"/>
      <c r="VIP37" s="227"/>
      <c r="VIQ37" s="227"/>
      <c r="VIR37" s="227"/>
      <c r="VIS37" s="228"/>
      <c r="VIT37" s="226" t="s">
        <v>10</v>
      </c>
      <c r="VIU37" s="227"/>
      <c r="VIV37" s="227"/>
      <c r="VIW37" s="227"/>
      <c r="VIX37" s="227"/>
      <c r="VIY37" s="227"/>
      <c r="VIZ37" s="227"/>
      <c r="VJA37" s="228"/>
      <c r="VJB37" s="226" t="s">
        <v>10</v>
      </c>
      <c r="VJC37" s="227"/>
      <c r="VJD37" s="227"/>
      <c r="VJE37" s="227"/>
      <c r="VJF37" s="227"/>
      <c r="VJG37" s="227"/>
      <c r="VJH37" s="227"/>
      <c r="VJI37" s="228"/>
      <c r="VJJ37" s="226" t="s">
        <v>10</v>
      </c>
      <c r="VJK37" s="227"/>
      <c r="VJL37" s="227"/>
      <c r="VJM37" s="227"/>
      <c r="VJN37" s="227"/>
      <c r="VJO37" s="227"/>
      <c r="VJP37" s="227"/>
      <c r="VJQ37" s="228"/>
      <c r="VJR37" s="226" t="s">
        <v>10</v>
      </c>
      <c r="VJS37" s="227"/>
      <c r="VJT37" s="227"/>
      <c r="VJU37" s="227"/>
      <c r="VJV37" s="227"/>
      <c r="VJW37" s="227"/>
      <c r="VJX37" s="227"/>
      <c r="VJY37" s="228"/>
      <c r="VJZ37" s="226" t="s">
        <v>10</v>
      </c>
      <c r="VKA37" s="227"/>
      <c r="VKB37" s="227"/>
      <c r="VKC37" s="227"/>
      <c r="VKD37" s="227"/>
      <c r="VKE37" s="227"/>
      <c r="VKF37" s="227"/>
      <c r="VKG37" s="228"/>
      <c r="VKH37" s="226" t="s">
        <v>10</v>
      </c>
      <c r="VKI37" s="227"/>
      <c r="VKJ37" s="227"/>
      <c r="VKK37" s="227"/>
      <c r="VKL37" s="227"/>
      <c r="VKM37" s="227"/>
      <c r="VKN37" s="227"/>
      <c r="VKO37" s="228"/>
      <c r="VKP37" s="226" t="s">
        <v>10</v>
      </c>
      <c r="VKQ37" s="227"/>
      <c r="VKR37" s="227"/>
      <c r="VKS37" s="227"/>
      <c r="VKT37" s="227"/>
      <c r="VKU37" s="227"/>
      <c r="VKV37" s="227"/>
      <c r="VKW37" s="228"/>
      <c r="VKX37" s="226" t="s">
        <v>10</v>
      </c>
      <c r="VKY37" s="227"/>
      <c r="VKZ37" s="227"/>
      <c r="VLA37" s="227"/>
      <c r="VLB37" s="227"/>
      <c r="VLC37" s="227"/>
      <c r="VLD37" s="227"/>
      <c r="VLE37" s="228"/>
      <c r="VLF37" s="226" t="s">
        <v>10</v>
      </c>
      <c r="VLG37" s="227"/>
      <c r="VLH37" s="227"/>
      <c r="VLI37" s="227"/>
      <c r="VLJ37" s="227"/>
      <c r="VLK37" s="227"/>
      <c r="VLL37" s="227"/>
      <c r="VLM37" s="228"/>
      <c r="VLN37" s="226" t="s">
        <v>10</v>
      </c>
      <c r="VLO37" s="227"/>
      <c r="VLP37" s="227"/>
      <c r="VLQ37" s="227"/>
      <c r="VLR37" s="227"/>
      <c r="VLS37" s="227"/>
      <c r="VLT37" s="227"/>
      <c r="VLU37" s="228"/>
      <c r="VLV37" s="226" t="s">
        <v>10</v>
      </c>
      <c r="VLW37" s="227"/>
      <c r="VLX37" s="227"/>
      <c r="VLY37" s="227"/>
      <c r="VLZ37" s="227"/>
      <c r="VMA37" s="227"/>
      <c r="VMB37" s="227"/>
      <c r="VMC37" s="228"/>
      <c r="VMD37" s="226" t="s">
        <v>10</v>
      </c>
      <c r="VME37" s="227"/>
      <c r="VMF37" s="227"/>
      <c r="VMG37" s="227"/>
      <c r="VMH37" s="227"/>
      <c r="VMI37" s="227"/>
      <c r="VMJ37" s="227"/>
      <c r="VMK37" s="228"/>
      <c r="VML37" s="226" t="s">
        <v>10</v>
      </c>
      <c r="VMM37" s="227"/>
      <c r="VMN37" s="227"/>
      <c r="VMO37" s="227"/>
      <c r="VMP37" s="227"/>
      <c r="VMQ37" s="227"/>
      <c r="VMR37" s="227"/>
      <c r="VMS37" s="228"/>
      <c r="VMT37" s="226" t="s">
        <v>10</v>
      </c>
      <c r="VMU37" s="227"/>
      <c r="VMV37" s="227"/>
      <c r="VMW37" s="227"/>
      <c r="VMX37" s="227"/>
      <c r="VMY37" s="227"/>
      <c r="VMZ37" s="227"/>
      <c r="VNA37" s="228"/>
      <c r="VNB37" s="226" t="s">
        <v>10</v>
      </c>
      <c r="VNC37" s="227"/>
      <c r="VND37" s="227"/>
      <c r="VNE37" s="227"/>
      <c r="VNF37" s="227"/>
      <c r="VNG37" s="227"/>
      <c r="VNH37" s="227"/>
      <c r="VNI37" s="228"/>
      <c r="VNJ37" s="226" t="s">
        <v>10</v>
      </c>
      <c r="VNK37" s="227"/>
      <c r="VNL37" s="227"/>
      <c r="VNM37" s="227"/>
      <c r="VNN37" s="227"/>
      <c r="VNO37" s="227"/>
      <c r="VNP37" s="227"/>
      <c r="VNQ37" s="228"/>
      <c r="VNR37" s="226" t="s">
        <v>10</v>
      </c>
      <c r="VNS37" s="227"/>
      <c r="VNT37" s="227"/>
      <c r="VNU37" s="227"/>
      <c r="VNV37" s="227"/>
      <c r="VNW37" s="227"/>
      <c r="VNX37" s="227"/>
      <c r="VNY37" s="228"/>
      <c r="VNZ37" s="226" t="s">
        <v>10</v>
      </c>
      <c r="VOA37" s="227"/>
      <c r="VOB37" s="227"/>
      <c r="VOC37" s="227"/>
      <c r="VOD37" s="227"/>
      <c r="VOE37" s="227"/>
      <c r="VOF37" s="227"/>
      <c r="VOG37" s="228"/>
      <c r="VOH37" s="226" t="s">
        <v>10</v>
      </c>
      <c r="VOI37" s="227"/>
      <c r="VOJ37" s="227"/>
      <c r="VOK37" s="227"/>
      <c r="VOL37" s="227"/>
      <c r="VOM37" s="227"/>
      <c r="VON37" s="227"/>
      <c r="VOO37" s="228"/>
      <c r="VOP37" s="226" t="s">
        <v>10</v>
      </c>
      <c r="VOQ37" s="227"/>
      <c r="VOR37" s="227"/>
      <c r="VOS37" s="227"/>
      <c r="VOT37" s="227"/>
      <c r="VOU37" s="227"/>
      <c r="VOV37" s="227"/>
      <c r="VOW37" s="228"/>
      <c r="VOX37" s="226" t="s">
        <v>10</v>
      </c>
      <c r="VOY37" s="227"/>
      <c r="VOZ37" s="227"/>
      <c r="VPA37" s="227"/>
      <c r="VPB37" s="227"/>
      <c r="VPC37" s="227"/>
      <c r="VPD37" s="227"/>
      <c r="VPE37" s="228"/>
      <c r="VPF37" s="226" t="s">
        <v>10</v>
      </c>
      <c r="VPG37" s="227"/>
      <c r="VPH37" s="227"/>
      <c r="VPI37" s="227"/>
      <c r="VPJ37" s="227"/>
      <c r="VPK37" s="227"/>
      <c r="VPL37" s="227"/>
      <c r="VPM37" s="228"/>
      <c r="VPN37" s="226" t="s">
        <v>10</v>
      </c>
      <c r="VPO37" s="227"/>
      <c r="VPP37" s="227"/>
      <c r="VPQ37" s="227"/>
      <c r="VPR37" s="227"/>
      <c r="VPS37" s="227"/>
      <c r="VPT37" s="227"/>
      <c r="VPU37" s="228"/>
      <c r="VPV37" s="226" t="s">
        <v>10</v>
      </c>
      <c r="VPW37" s="227"/>
      <c r="VPX37" s="227"/>
      <c r="VPY37" s="227"/>
      <c r="VPZ37" s="227"/>
      <c r="VQA37" s="227"/>
      <c r="VQB37" s="227"/>
      <c r="VQC37" s="228"/>
      <c r="VQD37" s="226" t="s">
        <v>10</v>
      </c>
      <c r="VQE37" s="227"/>
      <c r="VQF37" s="227"/>
      <c r="VQG37" s="227"/>
      <c r="VQH37" s="227"/>
      <c r="VQI37" s="227"/>
      <c r="VQJ37" s="227"/>
      <c r="VQK37" s="228"/>
      <c r="VQL37" s="226" t="s">
        <v>10</v>
      </c>
      <c r="VQM37" s="227"/>
      <c r="VQN37" s="227"/>
      <c r="VQO37" s="227"/>
      <c r="VQP37" s="227"/>
      <c r="VQQ37" s="227"/>
      <c r="VQR37" s="227"/>
      <c r="VQS37" s="228"/>
      <c r="VQT37" s="226" t="s">
        <v>10</v>
      </c>
      <c r="VQU37" s="227"/>
      <c r="VQV37" s="227"/>
      <c r="VQW37" s="227"/>
      <c r="VQX37" s="227"/>
      <c r="VQY37" s="227"/>
      <c r="VQZ37" s="227"/>
      <c r="VRA37" s="228"/>
      <c r="VRB37" s="226" t="s">
        <v>10</v>
      </c>
      <c r="VRC37" s="227"/>
      <c r="VRD37" s="227"/>
      <c r="VRE37" s="227"/>
      <c r="VRF37" s="227"/>
      <c r="VRG37" s="227"/>
      <c r="VRH37" s="227"/>
      <c r="VRI37" s="228"/>
      <c r="VRJ37" s="226" t="s">
        <v>10</v>
      </c>
      <c r="VRK37" s="227"/>
      <c r="VRL37" s="227"/>
      <c r="VRM37" s="227"/>
      <c r="VRN37" s="227"/>
      <c r="VRO37" s="227"/>
      <c r="VRP37" s="227"/>
      <c r="VRQ37" s="228"/>
      <c r="VRR37" s="226" t="s">
        <v>10</v>
      </c>
      <c r="VRS37" s="227"/>
      <c r="VRT37" s="227"/>
      <c r="VRU37" s="227"/>
      <c r="VRV37" s="227"/>
      <c r="VRW37" s="227"/>
      <c r="VRX37" s="227"/>
      <c r="VRY37" s="228"/>
      <c r="VRZ37" s="226" t="s">
        <v>10</v>
      </c>
      <c r="VSA37" s="227"/>
      <c r="VSB37" s="227"/>
      <c r="VSC37" s="227"/>
      <c r="VSD37" s="227"/>
      <c r="VSE37" s="227"/>
      <c r="VSF37" s="227"/>
      <c r="VSG37" s="228"/>
      <c r="VSH37" s="226" t="s">
        <v>10</v>
      </c>
      <c r="VSI37" s="227"/>
      <c r="VSJ37" s="227"/>
      <c r="VSK37" s="227"/>
      <c r="VSL37" s="227"/>
      <c r="VSM37" s="227"/>
      <c r="VSN37" s="227"/>
      <c r="VSO37" s="228"/>
      <c r="VSP37" s="226" t="s">
        <v>10</v>
      </c>
      <c r="VSQ37" s="227"/>
      <c r="VSR37" s="227"/>
      <c r="VSS37" s="227"/>
      <c r="VST37" s="227"/>
      <c r="VSU37" s="227"/>
      <c r="VSV37" s="227"/>
      <c r="VSW37" s="228"/>
      <c r="VSX37" s="226" t="s">
        <v>10</v>
      </c>
      <c r="VSY37" s="227"/>
      <c r="VSZ37" s="227"/>
      <c r="VTA37" s="227"/>
      <c r="VTB37" s="227"/>
      <c r="VTC37" s="227"/>
      <c r="VTD37" s="227"/>
      <c r="VTE37" s="228"/>
      <c r="VTF37" s="226" t="s">
        <v>10</v>
      </c>
      <c r="VTG37" s="227"/>
      <c r="VTH37" s="227"/>
      <c r="VTI37" s="227"/>
      <c r="VTJ37" s="227"/>
      <c r="VTK37" s="227"/>
      <c r="VTL37" s="227"/>
      <c r="VTM37" s="228"/>
      <c r="VTN37" s="226" t="s">
        <v>10</v>
      </c>
      <c r="VTO37" s="227"/>
      <c r="VTP37" s="227"/>
      <c r="VTQ37" s="227"/>
      <c r="VTR37" s="227"/>
      <c r="VTS37" s="227"/>
      <c r="VTT37" s="227"/>
      <c r="VTU37" s="228"/>
      <c r="VTV37" s="226" t="s">
        <v>10</v>
      </c>
      <c r="VTW37" s="227"/>
      <c r="VTX37" s="227"/>
      <c r="VTY37" s="227"/>
      <c r="VTZ37" s="227"/>
      <c r="VUA37" s="227"/>
      <c r="VUB37" s="227"/>
      <c r="VUC37" s="228"/>
      <c r="VUD37" s="226" t="s">
        <v>10</v>
      </c>
      <c r="VUE37" s="227"/>
      <c r="VUF37" s="227"/>
      <c r="VUG37" s="227"/>
      <c r="VUH37" s="227"/>
      <c r="VUI37" s="227"/>
      <c r="VUJ37" s="227"/>
      <c r="VUK37" s="228"/>
      <c r="VUL37" s="226" t="s">
        <v>10</v>
      </c>
      <c r="VUM37" s="227"/>
      <c r="VUN37" s="227"/>
      <c r="VUO37" s="227"/>
      <c r="VUP37" s="227"/>
      <c r="VUQ37" s="227"/>
      <c r="VUR37" s="227"/>
      <c r="VUS37" s="228"/>
      <c r="VUT37" s="226" t="s">
        <v>10</v>
      </c>
      <c r="VUU37" s="227"/>
      <c r="VUV37" s="227"/>
      <c r="VUW37" s="227"/>
      <c r="VUX37" s="227"/>
      <c r="VUY37" s="227"/>
      <c r="VUZ37" s="227"/>
      <c r="VVA37" s="228"/>
      <c r="VVB37" s="226" t="s">
        <v>10</v>
      </c>
      <c r="VVC37" s="227"/>
      <c r="VVD37" s="227"/>
      <c r="VVE37" s="227"/>
      <c r="VVF37" s="227"/>
      <c r="VVG37" s="227"/>
      <c r="VVH37" s="227"/>
      <c r="VVI37" s="228"/>
      <c r="VVJ37" s="226" t="s">
        <v>10</v>
      </c>
      <c r="VVK37" s="227"/>
      <c r="VVL37" s="227"/>
      <c r="VVM37" s="227"/>
      <c r="VVN37" s="227"/>
      <c r="VVO37" s="227"/>
      <c r="VVP37" s="227"/>
      <c r="VVQ37" s="228"/>
      <c r="VVR37" s="226" t="s">
        <v>10</v>
      </c>
      <c r="VVS37" s="227"/>
      <c r="VVT37" s="227"/>
      <c r="VVU37" s="227"/>
      <c r="VVV37" s="227"/>
      <c r="VVW37" s="227"/>
      <c r="VVX37" s="227"/>
      <c r="VVY37" s="228"/>
      <c r="VVZ37" s="226" t="s">
        <v>10</v>
      </c>
      <c r="VWA37" s="227"/>
      <c r="VWB37" s="227"/>
      <c r="VWC37" s="227"/>
      <c r="VWD37" s="227"/>
      <c r="VWE37" s="227"/>
      <c r="VWF37" s="227"/>
      <c r="VWG37" s="228"/>
      <c r="VWH37" s="226" t="s">
        <v>10</v>
      </c>
      <c r="VWI37" s="227"/>
      <c r="VWJ37" s="227"/>
      <c r="VWK37" s="227"/>
      <c r="VWL37" s="227"/>
      <c r="VWM37" s="227"/>
      <c r="VWN37" s="227"/>
      <c r="VWO37" s="228"/>
      <c r="VWP37" s="226" t="s">
        <v>10</v>
      </c>
      <c r="VWQ37" s="227"/>
      <c r="VWR37" s="227"/>
      <c r="VWS37" s="227"/>
      <c r="VWT37" s="227"/>
      <c r="VWU37" s="227"/>
      <c r="VWV37" s="227"/>
      <c r="VWW37" s="228"/>
      <c r="VWX37" s="226" t="s">
        <v>10</v>
      </c>
      <c r="VWY37" s="227"/>
      <c r="VWZ37" s="227"/>
      <c r="VXA37" s="227"/>
      <c r="VXB37" s="227"/>
      <c r="VXC37" s="227"/>
      <c r="VXD37" s="227"/>
      <c r="VXE37" s="228"/>
      <c r="VXF37" s="226" t="s">
        <v>10</v>
      </c>
      <c r="VXG37" s="227"/>
      <c r="VXH37" s="227"/>
      <c r="VXI37" s="227"/>
      <c r="VXJ37" s="227"/>
      <c r="VXK37" s="227"/>
      <c r="VXL37" s="227"/>
      <c r="VXM37" s="228"/>
      <c r="VXN37" s="226" t="s">
        <v>10</v>
      </c>
      <c r="VXO37" s="227"/>
      <c r="VXP37" s="227"/>
      <c r="VXQ37" s="227"/>
      <c r="VXR37" s="227"/>
      <c r="VXS37" s="227"/>
      <c r="VXT37" s="227"/>
      <c r="VXU37" s="228"/>
      <c r="VXV37" s="226" t="s">
        <v>10</v>
      </c>
      <c r="VXW37" s="227"/>
      <c r="VXX37" s="227"/>
      <c r="VXY37" s="227"/>
      <c r="VXZ37" s="227"/>
      <c r="VYA37" s="227"/>
      <c r="VYB37" s="227"/>
      <c r="VYC37" s="228"/>
      <c r="VYD37" s="226" t="s">
        <v>10</v>
      </c>
      <c r="VYE37" s="227"/>
      <c r="VYF37" s="227"/>
      <c r="VYG37" s="227"/>
      <c r="VYH37" s="227"/>
      <c r="VYI37" s="227"/>
      <c r="VYJ37" s="227"/>
      <c r="VYK37" s="228"/>
      <c r="VYL37" s="226" t="s">
        <v>10</v>
      </c>
      <c r="VYM37" s="227"/>
      <c r="VYN37" s="227"/>
      <c r="VYO37" s="227"/>
      <c r="VYP37" s="227"/>
      <c r="VYQ37" s="227"/>
      <c r="VYR37" s="227"/>
      <c r="VYS37" s="228"/>
      <c r="VYT37" s="226" t="s">
        <v>10</v>
      </c>
      <c r="VYU37" s="227"/>
      <c r="VYV37" s="227"/>
      <c r="VYW37" s="227"/>
      <c r="VYX37" s="227"/>
      <c r="VYY37" s="227"/>
      <c r="VYZ37" s="227"/>
      <c r="VZA37" s="228"/>
      <c r="VZB37" s="226" t="s">
        <v>10</v>
      </c>
      <c r="VZC37" s="227"/>
      <c r="VZD37" s="227"/>
      <c r="VZE37" s="227"/>
      <c r="VZF37" s="227"/>
      <c r="VZG37" s="227"/>
      <c r="VZH37" s="227"/>
      <c r="VZI37" s="228"/>
      <c r="VZJ37" s="226" t="s">
        <v>10</v>
      </c>
      <c r="VZK37" s="227"/>
      <c r="VZL37" s="227"/>
      <c r="VZM37" s="227"/>
      <c r="VZN37" s="227"/>
      <c r="VZO37" s="227"/>
      <c r="VZP37" s="227"/>
      <c r="VZQ37" s="228"/>
      <c r="VZR37" s="226" t="s">
        <v>10</v>
      </c>
      <c r="VZS37" s="227"/>
      <c r="VZT37" s="227"/>
      <c r="VZU37" s="227"/>
      <c r="VZV37" s="227"/>
      <c r="VZW37" s="227"/>
      <c r="VZX37" s="227"/>
      <c r="VZY37" s="228"/>
      <c r="VZZ37" s="226" t="s">
        <v>10</v>
      </c>
      <c r="WAA37" s="227"/>
      <c r="WAB37" s="227"/>
      <c r="WAC37" s="227"/>
      <c r="WAD37" s="227"/>
      <c r="WAE37" s="227"/>
      <c r="WAF37" s="227"/>
      <c r="WAG37" s="228"/>
      <c r="WAH37" s="226" t="s">
        <v>10</v>
      </c>
      <c r="WAI37" s="227"/>
      <c r="WAJ37" s="227"/>
      <c r="WAK37" s="227"/>
      <c r="WAL37" s="227"/>
      <c r="WAM37" s="227"/>
      <c r="WAN37" s="227"/>
      <c r="WAO37" s="228"/>
      <c r="WAP37" s="226" t="s">
        <v>10</v>
      </c>
      <c r="WAQ37" s="227"/>
      <c r="WAR37" s="227"/>
      <c r="WAS37" s="227"/>
      <c r="WAT37" s="227"/>
      <c r="WAU37" s="227"/>
      <c r="WAV37" s="227"/>
      <c r="WAW37" s="228"/>
      <c r="WAX37" s="226" t="s">
        <v>10</v>
      </c>
      <c r="WAY37" s="227"/>
      <c r="WAZ37" s="227"/>
      <c r="WBA37" s="227"/>
      <c r="WBB37" s="227"/>
      <c r="WBC37" s="227"/>
      <c r="WBD37" s="227"/>
      <c r="WBE37" s="228"/>
      <c r="WBF37" s="226" t="s">
        <v>10</v>
      </c>
      <c r="WBG37" s="227"/>
      <c r="WBH37" s="227"/>
      <c r="WBI37" s="227"/>
      <c r="WBJ37" s="227"/>
      <c r="WBK37" s="227"/>
      <c r="WBL37" s="227"/>
      <c r="WBM37" s="228"/>
      <c r="WBN37" s="226" t="s">
        <v>10</v>
      </c>
      <c r="WBO37" s="227"/>
      <c r="WBP37" s="227"/>
      <c r="WBQ37" s="227"/>
      <c r="WBR37" s="227"/>
      <c r="WBS37" s="227"/>
      <c r="WBT37" s="227"/>
      <c r="WBU37" s="228"/>
      <c r="WBV37" s="226" t="s">
        <v>10</v>
      </c>
      <c r="WBW37" s="227"/>
      <c r="WBX37" s="227"/>
      <c r="WBY37" s="227"/>
      <c r="WBZ37" s="227"/>
      <c r="WCA37" s="227"/>
      <c r="WCB37" s="227"/>
      <c r="WCC37" s="228"/>
      <c r="WCD37" s="226" t="s">
        <v>10</v>
      </c>
      <c r="WCE37" s="227"/>
      <c r="WCF37" s="227"/>
      <c r="WCG37" s="227"/>
      <c r="WCH37" s="227"/>
      <c r="WCI37" s="227"/>
      <c r="WCJ37" s="227"/>
      <c r="WCK37" s="228"/>
      <c r="WCL37" s="226" t="s">
        <v>10</v>
      </c>
      <c r="WCM37" s="227"/>
      <c r="WCN37" s="227"/>
      <c r="WCO37" s="227"/>
      <c r="WCP37" s="227"/>
      <c r="WCQ37" s="227"/>
      <c r="WCR37" s="227"/>
      <c r="WCS37" s="228"/>
      <c r="WCT37" s="226" t="s">
        <v>10</v>
      </c>
      <c r="WCU37" s="227"/>
      <c r="WCV37" s="227"/>
      <c r="WCW37" s="227"/>
      <c r="WCX37" s="227"/>
      <c r="WCY37" s="227"/>
      <c r="WCZ37" s="227"/>
      <c r="WDA37" s="228"/>
      <c r="WDB37" s="226" t="s">
        <v>10</v>
      </c>
      <c r="WDC37" s="227"/>
      <c r="WDD37" s="227"/>
      <c r="WDE37" s="227"/>
      <c r="WDF37" s="227"/>
      <c r="WDG37" s="227"/>
      <c r="WDH37" s="227"/>
      <c r="WDI37" s="228"/>
      <c r="WDJ37" s="226" t="s">
        <v>10</v>
      </c>
      <c r="WDK37" s="227"/>
      <c r="WDL37" s="227"/>
      <c r="WDM37" s="227"/>
      <c r="WDN37" s="227"/>
      <c r="WDO37" s="227"/>
      <c r="WDP37" s="227"/>
      <c r="WDQ37" s="228"/>
      <c r="WDR37" s="226" t="s">
        <v>10</v>
      </c>
      <c r="WDS37" s="227"/>
      <c r="WDT37" s="227"/>
      <c r="WDU37" s="227"/>
      <c r="WDV37" s="227"/>
      <c r="WDW37" s="227"/>
      <c r="WDX37" s="227"/>
      <c r="WDY37" s="228"/>
      <c r="WDZ37" s="226" t="s">
        <v>10</v>
      </c>
      <c r="WEA37" s="227"/>
      <c r="WEB37" s="227"/>
      <c r="WEC37" s="227"/>
      <c r="WED37" s="227"/>
      <c r="WEE37" s="227"/>
      <c r="WEF37" s="227"/>
      <c r="WEG37" s="228"/>
      <c r="WEH37" s="226" t="s">
        <v>10</v>
      </c>
      <c r="WEI37" s="227"/>
      <c r="WEJ37" s="227"/>
      <c r="WEK37" s="227"/>
      <c r="WEL37" s="227"/>
      <c r="WEM37" s="227"/>
      <c r="WEN37" s="227"/>
      <c r="WEO37" s="228"/>
      <c r="WEP37" s="226" t="s">
        <v>10</v>
      </c>
      <c r="WEQ37" s="227"/>
      <c r="WER37" s="227"/>
      <c r="WES37" s="227"/>
      <c r="WET37" s="227"/>
      <c r="WEU37" s="227"/>
      <c r="WEV37" s="227"/>
      <c r="WEW37" s="228"/>
      <c r="WEX37" s="226" t="s">
        <v>10</v>
      </c>
      <c r="WEY37" s="227"/>
      <c r="WEZ37" s="227"/>
      <c r="WFA37" s="227"/>
      <c r="WFB37" s="227"/>
      <c r="WFC37" s="227"/>
      <c r="WFD37" s="227"/>
      <c r="WFE37" s="228"/>
      <c r="WFF37" s="226" t="s">
        <v>10</v>
      </c>
      <c r="WFG37" s="227"/>
      <c r="WFH37" s="227"/>
      <c r="WFI37" s="227"/>
      <c r="WFJ37" s="227"/>
      <c r="WFK37" s="227"/>
      <c r="WFL37" s="227"/>
      <c r="WFM37" s="228"/>
      <c r="WFN37" s="226" t="s">
        <v>10</v>
      </c>
      <c r="WFO37" s="227"/>
      <c r="WFP37" s="227"/>
      <c r="WFQ37" s="227"/>
      <c r="WFR37" s="227"/>
      <c r="WFS37" s="227"/>
      <c r="WFT37" s="227"/>
      <c r="WFU37" s="228"/>
      <c r="WFV37" s="226" t="s">
        <v>10</v>
      </c>
      <c r="WFW37" s="227"/>
      <c r="WFX37" s="227"/>
      <c r="WFY37" s="227"/>
      <c r="WFZ37" s="227"/>
      <c r="WGA37" s="227"/>
      <c r="WGB37" s="227"/>
      <c r="WGC37" s="228"/>
      <c r="WGD37" s="226" t="s">
        <v>10</v>
      </c>
      <c r="WGE37" s="227"/>
      <c r="WGF37" s="227"/>
      <c r="WGG37" s="227"/>
      <c r="WGH37" s="227"/>
      <c r="WGI37" s="227"/>
      <c r="WGJ37" s="227"/>
      <c r="WGK37" s="228"/>
      <c r="WGL37" s="226" t="s">
        <v>10</v>
      </c>
      <c r="WGM37" s="227"/>
      <c r="WGN37" s="227"/>
      <c r="WGO37" s="227"/>
      <c r="WGP37" s="227"/>
      <c r="WGQ37" s="227"/>
      <c r="WGR37" s="227"/>
      <c r="WGS37" s="228"/>
      <c r="WGT37" s="226" t="s">
        <v>10</v>
      </c>
      <c r="WGU37" s="227"/>
      <c r="WGV37" s="227"/>
      <c r="WGW37" s="227"/>
      <c r="WGX37" s="227"/>
      <c r="WGY37" s="227"/>
      <c r="WGZ37" s="227"/>
      <c r="WHA37" s="228"/>
      <c r="WHB37" s="226" t="s">
        <v>10</v>
      </c>
      <c r="WHC37" s="227"/>
      <c r="WHD37" s="227"/>
      <c r="WHE37" s="227"/>
      <c r="WHF37" s="227"/>
      <c r="WHG37" s="227"/>
      <c r="WHH37" s="227"/>
      <c r="WHI37" s="228"/>
      <c r="WHJ37" s="226" t="s">
        <v>10</v>
      </c>
      <c r="WHK37" s="227"/>
      <c r="WHL37" s="227"/>
      <c r="WHM37" s="227"/>
      <c r="WHN37" s="227"/>
      <c r="WHO37" s="227"/>
      <c r="WHP37" s="227"/>
      <c r="WHQ37" s="228"/>
      <c r="WHR37" s="226" t="s">
        <v>10</v>
      </c>
      <c r="WHS37" s="227"/>
      <c r="WHT37" s="227"/>
      <c r="WHU37" s="227"/>
      <c r="WHV37" s="227"/>
      <c r="WHW37" s="227"/>
      <c r="WHX37" s="227"/>
      <c r="WHY37" s="228"/>
      <c r="WHZ37" s="226" t="s">
        <v>10</v>
      </c>
      <c r="WIA37" s="227"/>
      <c r="WIB37" s="227"/>
      <c r="WIC37" s="227"/>
      <c r="WID37" s="227"/>
      <c r="WIE37" s="227"/>
      <c r="WIF37" s="227"/>
      <c r="WIG37" s="228"/>
      <c r="WIH37" s="226" t="s">
        <v>10</v>
      </c>
      <c r="WII37" s="227"/>
      <c r="WIJ37" s="227"/>
      <c r="WIK37" s="227"/>
      <c r="WIL37" s="227"/>
      <c r="WIM37" s="227"/>
      <c r="WIN37" s="227"/>
      <c r="WIO37" s="228"/>
      <c r="WIP37" s="226" t="s">
        <v>10</v>
      </c>
      <c r="WIQ37" s="227"/>
      <c r="WIR37" s="227"/>
      <c r="WIS37" s="227"/>
      <c r="WIT37" s="227"/>
      <c r="WIU37" s="227"/>
      <c r="WIV37" s="227"/>
      <c r="WIW37" s="228"/>
      <c r="WIX37" s="226" t="s">
        <v>10</v>
      </c>
      <c r="WIY37" s="227"/>
      <c r="WIZ37" s="227"/>
      <c r="WJA37" s="227"/>
      <c r="WJB37" s="227"/>
      <c r="WJC37" s="227"/>
      <c r="WJD37" s="227"/>
      <c r="WJE37" s="228"/>
      <c r="WJF37" s="226" t="s">
        <v>10</v>
      </c>
      <c r="WJG37" s="227"/>
      <c r="WJH37" s="227"/>
      <c r="WJI37" s="227"/>
      <c r="WJJ37" s="227"/>
      <c r="WJK37" s="227"/>
      <c r="WJL37" s="227"/>
      <c r="WJM37" s="228"/>
      <c r="WJN37" s="226" t="s">
        <v>10</v>
      </c>
      <c r="WJO37" s="227"/>
      <c r="WJP37" s="227"/>
      <c r="WJQ37" s="227"/>
      <c r="WJR37" s="227"/>
      <c r="WJS37" s="227"/>
      <c r="WJT37" s="227"/>
      <c r="WJU37" s="228"/>
      <c r="WJV37" s="226" t="s">
        <v>10</v>
      </c>
      <c r="WJW37" s="227"/>
      <c r="WJX37" s="227"/>
      <c r="WJY37" s="227"/>
      <c r="WJZ37" s="227"/>
      <c r="WKA37" s="227"/>
      <c r="WKB37" s="227"/>
      <c r="WKC37" s="228"/>
      <c r="WKD37" s="226" t="s">
        <v>10</v>
      </c>
      <c r="WKE37" s="227"/>
      <c r="WKF37" s="227"/>
      <c r="WKG37" s="227"/>
      <c r="WKH37" s="227"/>
      <c r="WKI37" s="227"/>
      <c r="WKJ37" s="227"/>
      <c r="WKK37" s="228"/>
      <c r="WKL37" s="226" t="s">
        <v>10</v>
      </c>
      <c r="WKM37" s="227"/>
      <c r="WKN37" s="227"/>
      <c r="WKO37" s="227"/>
      <c r="WKP37" s="227"/>
      <c r="WKQ37" s="227"/>
      <c r="WKR37" s="227"/>
      <c r="WKS37" s="228"/>
      <c r="WKT37" s="226" t="s">
        <v>10</v>
      </c>
      <c r="WKU37" s="227"/>
      <c r="WKV37" s="227"/>
      <c r="WKW37" s="227"/>
      <c r="WKX37" s="227"/>
      <c r="WKY37" s="227"/>
      <c r="WKZ37" s="227"/>
      <c r="WLA37" s="228"/>
      <c r="WLB37" s="226" t="s">
        <v>10</v>
      </c>
      <c r="WLC37" s="227"/>
      <c r="WLD37" s="227"/>
      <c r="WLE37" s="227"/>
      <c r="WLF37" s="227"/>
      <c r="WLG37" s="227"/>
      <c r="WLH37" s="227"/>
      <c r="WLI37" s="228"/>
      <c r="WLJ37" s="226" t="s">
        <v>10</v>
      </c>
      <c r="WLK37" s="227"/>
      <c r="WLL37" s="227"/>
      <c r="WLM37" s="227"/>
      <c r="WLN37" s="227"/>
      <c r="WLO37" s="227"/>
      <c r="WLP37" s="227"/>
      <c r="WLQ37" s="228"/>
      <c r="WLR37" s="226" t="s">
        <v>10</v>
      </c>
      <c r="WLS37" s="227"/>
      <c r="WLT37" s="227"/>
      <c r="WLU37" s="227"/>
      <c r="WLV37" s="227"/>
      <c r="WLW37" s="227"/>
      <c r="WLX37" s="227"/>
      <c r="WLY37" s="228"/>
      <c r="WLZ37" s="226" t="s">
        <v>10</v>
      </c>
      <c r="WMA37" s="227"/>
      <c r="WMB37" s="227"/>
      <c r="WMC37" s="227"/>
      <c r="WMD37" s="227"/>
      <c r="WME37" s="227"/>
      <c r="WMF37" s="227"/>
      <c r="WMG37" s="228"/>
      <c r="WMH37" s="226" t="s">
        <v>10</v>
      </c>
      <c r="WMI37" s="227"/>
      <c r="WMJ37" s="227"/>
      <c r="WMK37" s="227"/>
      <c r="WML37" s="227"/>
      <c r="WMM37" s="227"/>
      <c r="WMN37" s="227"/>
      <c r="WMO37" s="228"/>
      <c r="WMP37" s="226" t="s">
        <v>10</v>
      </c>
      <c r="WMQ37" s="227"/>
      <c r="WMR37" s="227"/>
      <c r="WMS37" s="227"/>
      <c r="WMT37" s="227"/>
      <c r="WMU37" s="227"/>
      <c r="WMV37" s="227"/>
      <c r="WMW37" s="228"/>
      <c r="WMX37" s="226" t="s">
        <v>10</v>
      </c>
      <c r="WMY37" s="227"/>
      <c r="WMZ37" s="227"/>
      <c r="WNA37" s="227"/>
      <c r="WNB37" s="227"/>
      <c r="WNC37" s="227"/>
      <c r="WND37" s="227"/>
      <c r="WNE37" s="228"/>
      <c r="WNF37" s="226" t="s">
        <v>10</v>
      </c>
      <c r="WNG37" s="227"/>
      <c r="WNH37" s="227"/>
      <c r="WNI37" s="227"/>
      <c r="WNJ37" s="227"/>
      <c r="WNK37" s="227"/>
      <c r="WNL37" s="227"/>
      <c r="WNM37" s="228"/>
      <c r="WNN37" s="226" t="s">
        <v>10</v>
      </c>
      <c r="WNO37" s="227"/>
      <c r="WNP37" s="227"/>
      <c r="WNQ37" s="227"/>
      <c r="WNR37" s="227"/>
      <c r="WNS37" s="227"/>
      <c r="WNT37" s="227"/>
      <c r="WNU37" s="228"/>
      <c r="WNV37" s="226" t="s">
        <v>10</v>
      </c>
      <c r="WNW37" s="227"/>
      <c r="WNX37" s="227"/>
      <c r="WNY37" s="227"/>
      <c r="WNZ37" s="227"/>
      <c r="WOA37" s="227"/>
      <c r="WOB37" s="227"/>
      <c r="WOC37" s="228"/>
      <c r="WOD37" s="226" t="s">
        <v>10</v>
      </c>
      <c r="WOE37" s="227"/>
      <c r="WOF37" s="227"/>
      <c r="WOG37" s="227"/>
      <c r="WOH37" s="227"/>
      <c r="WOI37" s="227"/>
      <c r="WOJ37" s="227"/>
      <c r="WOK37" s="228"/>
      <c r="WOL37" s="226" t="s">
        <v>10</v>
      </c>
      <c r="WOM37" s="227"/>
      <c r="WON37" s="227"/>
      <c r="WOO37" s="227"/>
      <c r="WOP37" s="227"/>
      <c r="WOQ37" s="227"/>
      <c r="WOR37" s="227"/>
      <c r="WOS37" s="228"/>
      <c r="WOT37" s="226" t="s">
        <v>10</v>
      </c>
      <c r="WOU37" s="227"/>
      <c r="WOV37" s="227"/>
      <c r="WOW37" s="227"/>
      <c r="WOX37" s="227"/>
      <c r="WOY37" s="227"/>
      <c r="WOZ37" s="227"/>
      <c r="WPA37" s="228"/>
      <c r="WPB37" s="226" t="s">
        <v>10</v>
      </c>
      <c r="WPC37" s="227"/>
      <c r="WPD37" s="227"/>
      <c r="WPE37" s="227"/>
      <c r="WPF37" s="227"/>
      <c r="WPG37" s="227"/>
      <c r="WPH37" s="227"/>
      <c r="WPI37" s="228"/>
      <c r="WPJ37" s="226" t="s">
        <v>10</v>
      </c>
      <c r="WPK37" s="227"/>
      <c r="WPL37" s="227"/>
      <c r="WPM37" s="227"/>
      <c r="WPN37" s="227"/>
      <c r="WPO37" s="227"/>
      <c r="WPP37" s="227"/>
      <c r="WPQ37" s="228"/>
      <c r="WPR37" s="226" t="s">
        <v>10</v>
      </c>
      <c r="WPS37" s="227"/>
      <c r="WPT37" s="227"/>
      <c r="WPU37" s="227"/>
      <c r="WPV37" s="227"/>
      <c r="WPW37" s="227"/>
      <c r="WPX37" s="227"/>
      <c r="WPY37" s="228"/>
      <c r="WPZ37" s="226" t="s">
        <v>10</v>
      </c>
      <c r="WQA37" s="227"/>
      <c r="WQB37" s="227"/>
      <c r="WQC37" s="227"/>
      <c r="WQD37" s="227"/>
      <c r="WQE37" s="227"/>
      <c r="WQF37" s="227"/>
      <c r="WQG37" s="228"/>
      <c r="WQH37" s="226" t="s">
        <v>10</v>
      </c>
      <c r="WQI37" s="227"/>
      <c r="WQJ37" s="227"/>
      <c r="WQK37" s="227"/>
      <c r="WQL37" s="227"/>
      <c r="WQM37" s="227"/>
      <c r="WQN37" s="227"/>
      <c r="WQO37" s="228"/>
      <c r="WQP37" s="226" t="s">
        <v>10</v>
      </c>
      <c r="WQQ37" s="227"/>
      <c r="WQR37" s="227"/>
      <c r="WQS37" s="227"/>
      <c r="WQT37" s="227"/>
      <c r="WQU37" s="227"/>
      <c r="WQV37" s="227"/>
      <c r="WQW37" s="228"/>
      <c r="WQX37" s="226" t="s">
        <v>10</v>
      </c>
      <c r="WQY37" s="227"/>
      <c r="WQZ37" s="227"/>
      <c r="WRA37" s="227"/>
      <c r="WRB37" s="227"/>
      <c r="WRC37" s="227"/>
      <c r="WRD37" s="227"/>
      <c r="WRE37" s="228"/>
      <c r="WRF37" s="226" t="s">
        <v>10</v>
      </c>
      <c r="WRG37" s="227"/>
      <c r="WRH37" s="227"/>
      <c r="WRI37" s="227"/>
      <c r="WRJ37" s="227"/>
      <c r="WRK37" s="227"/>
      <c r="WRL37" s="227"/>
      <c r="WRM37" s="228"/>
      <c r="WRN37" s="226" t="s">
        <v>10</v>
      </c>
      <c r="WRO37" s="227"/>
      <c r="WRP37" s="227"/>
      <c r="WRQ37" s="227"/>
      <c r="WRR37" s="227"/>
      <c r="WRS37" s="227"/>
      <c r="WRT37" s="227"/>
      <c r="WRU37" s="228"/>
      <c r="WRV37" s="226" t="s">
        <v>10</v>
      </c>
      <c r="WRW37" s="227"/>
      <c r="WRX37" s="227"/>
      <c r="WRY37" s="227"/>
      <c r="WRZ37" s="227"/>
      <c r="WSA37" s="227"/>
      <c r="WSB37" s="227"/>
      <c r="WSC37" s="228"/>
      <c r="WSD37" s="226" t="s">
        <v>10</v>
      </c>
      <c r="WSE37" s="227"/>
      <c r="WSF37" s="227"/>
      <c r="WSG37" s="227"/>
      <c r="WSH37" s="227"/>
      <c r="WSI37" s="227"/>
      <c r="WSJ37" s="227"/>
      <c r="WSK37" s="228"/>
      <c r="WSL37" s="226" t="s">
        <v>10</v>
      </c>
      <c r="WSM37" s="227"/>
      <c r="WSN37" s="227"/>
      <c r="WSO37" s="227"/>
      <c r="WSP37" s="227"/>
      <c r="WSQ37" s="227"/>
      <c r="WSR37" s="227"/>
      <c r="WSS37" s="228"/>
      <c r="WST37" s="226" t="s">
        <v>10</v>
      </c>
      <c r="WSU37" s="227"/>
      <c r="WSV37" s="227"/>
      <c r="WSW37" s="227"/>
      <c r="WSX37" s="227"/>
      <c r="WSY37" s="227"/>
      <c r="WSZ37" s="227"/>
      <c r="WTA37" s="228"/>
      <c r="WTB37" s="226" t="s">
        <v>10</v>
      </c>
      <c r="WTC37" s="227"/>
      <c r="WTD37" s="227"/>
      <c r="WTE37" s="227"/>
      <c r="WTF37" s="227"/>
      <c r="WTG37" s="227"/>
      <c r="WTH37" s="227"/>
      <c r="WTI37" s="228"/>
      <c r="WTJ37" s="226" t="s">
        <v>10</v>
      </c>
      <c r="WTK37" s="227"/>
      <c r="WTL37" s="227"/>
      <c r="WTM37" s="227"/>
      <c r="WTN37" s="227"/>
      <c r="WTO37" s="227"/>
      <c r="WTP37" s="227"/>
      <c r="WTQ37" s="228"/>
      <c r="WTR37" s="226" t="s">
        <v>10</v>
      </c>
      <c r="WTS37" s="227"/>
      <c r="WTT37" s="227"/>
      <c r="WTU37" s="227"/>
      <c r="WTV37" s="227"/>
      <c r="WTW37" s="227"/>
      <c r="WTX37" s="227"/>
      <c r="WTY37" s="228"/>
      <c r="WTZ37" s="226" t="s">
        <v>10</v>
      </c>
      <c r="WUA37" s="227"/>
      <c r="WUB37" s="227"/>
      <c r="WUC37" s="227"/>
      <c r="WUD37" s="227"/>
      <c r="WUE37" s="227"/>
      <c r="WUF37" s="227"/>
      <c r="WUG37" s="228"/>
      <c r="WUH37" s="226" t="s">
        <v>10</v>
      </c>
      <c r="WUI37" s="227"/>
      <c r="WUJ37" s="227"/>
      <c r="WUK37" s="227"/>
      <c r="WUL37" s="227"/>
      <c r="WUM37" s="227"/>
      <c r="WUN37" s="227"/>
      <c r="WUO37" s="228"/>
      <c r="WUP37" s="226" t="s">
        <v>10</v>
      </c>
      <c r="WUQ37" s="227"/>
      <c r="WUR37" s="227"/>
      <c r="WUS37" s="227"/>
      <c r="WUT37" s="227"/>
      <c r="WUU37" s="227"/>
      <c r="WUV37" s="227"/>
      <c r="WUW37" s="228"/>
      <c r="WUX37" s="226" t="s">
        <v>10</v>
      </c>
      <c r="WUY37" s="227"/>
      <c r="WUZ37" s="227"/>
      <c r="WVA37" s="227"/>
      <c r="WVB37" s="227"/>
      <c r="WVC37" s="227"/>
      <c r="WVD37" s="227"/>
      <c r="WVE37" s="228"/>
      <c r="WVF37" s="226" t="s">
        <v>10</v>
      </c>
      <c r="WVG37" s="227"/>
      <c r="WVH37" s="227"/>
      <c r="WVI37" s="227"/>
      <c r="WVJ37" s="227"/>
      <c r="WVK37" s="227"/>
      <c r="WVL37" s="227"/>
      <c r="WVM37" s="228"/>
      <c r="WVN37" s="226" t="s">
        <v>10</v>
      </c>
      <c r="WVO37" s="227"/>
      <c r="WVP37" s="227"/>
      <c r="WVQ37" s="227"/>
      <c r="WVR37" s="227"/>
      <c r="WVS37" s="227"/>
      <c r="WVT37" s="227"/>
      <c r="WVU37" s="228"/>
      <c r="WVV37" s="226" t="s">
        <v>10</v>
      </c>
      <c r="WVW37" s="227"/>
      <c r="WVX37" s="227"/>
      <c r="WVY37" s="227"/>
      <c r="WVZ37" s="227"/>
      <c r="WWA37" s="227"/>
      <c r="WWB37" s="227"/>
      <c r="WWC37" s="228"/>
      <c r="WWD37" s="226" t="s">
        <v>10</v>
      </c>
      <c r="WWE37" s="227"/>
      <c r="WWF37" s="227"/>
      <c r="WWG37" s="227"/>
      <c r="WWH37" s="227"/>
      <c r="WWI37" s="227"/>
      <c r="WWJ37" s="227"/>
      <c r="WWK37" s="228"/>
      <c r="WWL37" s="226" t="s">
        <v>10</v>
      </c>
      <c r="WWM37" s="227"/>
      <c r="WWN37" s="227"/>
      <c r="WWO37" s="227"/>
      <c r="WWP37" s="227"/>
      <c r="WWQ37" s="227"/>
      <c r="WWR37" s="227"/>
      <c r="WWS37" s="228"/>
      <c r="WWT37" s="226" t="s">
        <v>10</v>
      </c>
      <c r="WWU37" s="227"/>
      <c r="WWV37" s="227"/>
      <c r="WWW37" s="227"/>
      <c r="WWX37" s="227"/>
      <c r="WWY37" s="227"/>
      <c r="WWZ37" s="227"/>
      <c r="WXA37" s="228"/>
      <c r="WXB37" s="226" t="s">
        <v>10</v>
      </c>
      <c r="WXC37" s="227"/>
      <c r="WXD37" s="227"/>
      <c r="WXE37" s="227"/>
      <c r="WXF37" s="227"/>
      <c r="WXG37" s="227"/>
      <c r="WXH37" s="227"/>
      <c r="WXI37" s="228"/>
      <c r="WXJ37" s="226" t="s">
        <v>10</v>
      </c>
      <c r="WXK37" s="227"/>
      <c r="WXL37" s="227"/>
      <c r="WXM37" s="227"/>
      <c r="WXN37" s="227"/>
      <c r="WXO37" s="227"/>
      <c r="WXP37" s="227"/>
      <c r="WXQ37" s="228"/>
      <c r="WXR37" s="226" t="s">
        <v>10</v>
      </c>
      <c r="WXS37" s="227"/>
      <c r="WXT37" s="227"/>
      <c r="WXU37" s="227"/>
      <c r="WXV37" s="227"/>
      <c r="WXW37" s="227"/>
      <c r="WXX37" s="227"/>
      <c r="WXY37" s="228"/>
      <c r="WXZ37" s="226" t="s">
        <v>10</v>
      </c>
      <c r="WYA37" s="227"/>
      <c r="WYB37" s="227"/>
      <c r="WYC37" s="227"/>
      <c r="WYD37" s="227"/>
      <c r="WYE37" s="227"/>
      <c r="WYF37" s="227"/>
      <c r="WYG37" s="228"/>
      <c r="WYH37" s="226" t="s">
        <v>10</v>
      </c>
      <c r="WYI37" s="227"/>
      <c r="WYJ37" s="227"/>
      <c r="WYK37" s="227"/>
      <c r="WYL37" s="227"/>
      <c r="WYM37" s="227"/>
      <c r="WYN37" s="227"/>
      <c r="WYO37" s="228"/>
      <c r="WYP37" s="226" t="s">
        <v>10</v>
      </c>
      <c r="WYQ37" s="227"/>
      <c r="WYR37" s="227"/>
      <c r="WYS37" s="227"/>
      <c r="WYT37" s="227"/>
      <c r="WYU37" s="227"/>
      <c r="WYV37" s="227"/>
      <c r="WYW37" s="228"/>
      <c r="WYX37" s="226" t="s">
        <v>10</v>
      </c>
      <c r="WYY37" s="227"/>
      <c r="WYZ37" s="227"/>
      <c r="WZA37" s="227"/>
      <c r="WZB37" s="227"/>
      <c r="WZC37" s="227"/>
      <c r="WZD37" s="227"/>
      <c r="WZE37" s="228"/>
      <c r="WZF37" s="226" t="s">
        <v>10</v>
      </c>
      <c r="WZG37" s="227"/>
      <c r="WZH37" s="227"/>
      <c r="WZI37" s="227"/>
      <c r="WZJ37" s="227"/>
      <c r="WZK37" s="227"/>
      <c r="WZL37" s="227"/>
      <c r="WZM37" s="228"/>
      <c r="WZN37" s="226" t="s">
        <v>10</v>
      </c>
      <c r="WZO37" s="227"/>
      <c r="WZP37" s="227"/>
      <c r="WZQ37" s="227"/>
      <c r="WZR37" s="227"/>
      <c r="WZS37" s="227"/>
      <c r="WZT37" s="227"/>
      <c r="WZU37" s="228"/>
      <c r="WZV37" s="226" t="s">
        <v>10</v>
      </c>
      <c r="WZW37" s="227"/>
      <c r="WZX37" s="227"/>
      <c r="WZY37" s="227"/>
      <c r="WZZ37" s="227"/>
      <c r="XAA37" s="227"/>
      <c r="XAB37" s="227"/>
      <c r="XAC37" s="228"/>
      <c r="XAD37" s="226" t="s">
        <v>10</v>
      </c>
      <c r="XAE37" s="227"/>
      <c r="XAF37" s="227"/>
      <c r="XAG37" s="227"/>
      <c r="XAH37" s="227"/>
      <c r="XAI37" s="227"/>
      <c r="XAJ37" s="227"/>
      <c r="XAK37" s="228"/>
      <c r="XAL37" s="226" t="s">
        <v>10</v>
      </c>
      <c r="XAM37" s="227"/>
      <c r="XAN37" s="227"/>
      <c r="XAO37" s="227"/>
      <c r="XAP37" s="227"/>
      <c r="XAQ37" s="227"/>
      <c r="XAR37" s="227"/>
      <c r="XAS37" s="228"/>
      <c r="XAT37" s="226" t="s">
        <v>10</v>
      </c>
      <c r="XAU37" s="227"/>
      <c r="XAV37" s="227"/>
      <c r="XAW37" s="227"/>
      <c r="XAX37" s="227"/>
      <c r="XAY37" s="227"/>
      <c r="XAZ37" s="227"/>
      <c r="XBA37" s="228"/>
      <c r="XBB37" s="226" t="s">
        <v>10</v>
      </c>
      <c r="XBC37" s="227"/>
      <c r="XBD37" s="227"/>
      <c r="XBE37" s="227"/>
      <c r="XBF37" s="227"/>
      <c r="XBG37" s="227"/>
      <c r="XBH37" s="227"/>
      <c r="XBI37" s="228"/>
      <c r="XBJ37" s="226" t="s">
        <v>10</v>
      </c>
      <c r="XBK37" s="227"/>
      <c r="XBL37" s="227"/>
      <c r="XBM37" s="227"/>
      <c r="XBN37" s="227"/>
      <c r="XBO37" s="227"/>
      <c r="XBP37" s="227"/>
      <c r="XBQ37" s="228"/>
      <c r="XBR37" s="226" t="s">
        <v>10</v>
      </c>
      <c r="XBS37" s="227"/>
      <c r="XBT37" s="227"/>
      <c r="XBU37" s="227"/>
      <c r="XBV37" s="227"/>
      <c r="XBW37" s="227"/>
      <c r="XBX37" s="227"/>
      <c r="XBY37" s="228"/>
      <c r="XBZ37" s="226" t="s">
        <v>10</v>
      </c>
      <c r="XCA37" s="227"/>
      <c r="XCB37" s="227"/>
      <c r="XCC37" s="227"/>
      <c r="XCD37" s="227"/>
      <c r="XCE37" s="227"/>
      <c r="XCF37" s="227"/>
      <c r="XCG37" s="228"/>
      <c r="XCH37" s="226" t="s">
        <v>10</v>
      </c>
      <c r="XCI37" s="227"/>
      <c r="XCJ37" s="227"/>
      <c r="XCK37" s="227"/>
      <c r="XCL37" s="227"/>
      <c r="XCM37" s="227"/>
      <c r="XCN37" s="227"/>
      <c r="XCO37" s="228"/>
      <c r="XCP37" s="226" t="s">
        <v>10</v>
      </c>
      <c r="XCQ37" s="227"/>
      <c r="XCR37" s="227"/>
      <c r="XCS37" s="227"/>
      <c r="XCT37" s="227"/>
      <c r="XCU37" s="227"/>
      <c r="XCV37" s="227"/>
      <c r="XCW37" s="228"/>
      <c r="XCX37" s="226" t="s">
        <v>10</v>
      </c>
      <c r="XCY37" s="227"/>
      <c r="XCZ37" s="227"/>
      <c r="XDA37" s="227"/>
      <c r="XDB37" s="227"/>
      <c r="XDC37" s="227"/>
      <c r="XDD37" s="227"/>
      <c r="XDE37" s="228"/>
      <c r="XDF37" s="226" t="s">
        <v>10</v>
      </c>
      <c r="XDG37" s="227"/>
      <c r="XDH37" s="227"/>
      <c r="XDI37" s="227"/>
      <c r="XDJ37" s="227"/>
      <c r="XDK37" s="227"/>
      <c r="XDL37" s="227"/>
      <c r="XDM37" s="228"/>
      <c r="XDN37" s="226" t="s">
        <v>10</v>
      </c>
      <c r="XDO37" s="227"/>
      <c r="XDP37" s="227"/>
      <c r="XDQ37" s="227"/>
      <c r="XDR37" s="227"/>
      <c r="XDS37" s="227"/>
      <c r="XDT37" s="227"/>
      <c r="XDU37" s="228"/>
      <c r="XDV37" s="226" t="s">
        <v>10</v>
      </c>
      <c r="XDW37" s="227"/>
      <c r="XDX37" s="227"/>
      <c r="XDY37" s="227"/>
      <c r="XDZ37" s="227"/>
      <c r="XEA37" s="227"/>
      <c r="XEB37" s="227"/>
      <c r="XEC37" s="228"/>
      <c r="XED37" s="226" t="s">
        <v>10</v>
      </c>
      <c r="XEE37" s="227"/>
      <c r="XEF37" s="227"/>
      <c r="XEG37" s="227"/>
      <c r="XEH37" s="227"/>
      <c r="XEI37" s="227"/>
      <c r="XEJ37" s="227"/>
      <c r="XEK37" s="228"/>
      <c r="XEL37" s="226" t="s">
        <v>10</v>
      </c>
      <c r="XEM37" s="227"/>
      <c r="XEN37" s="227"/>
      <c r="XEO37" s="227"/>
      <c r="XEP37" s="227"/>
      <c r="XEQ37" s="227"/>
      <c r="XER37" s="227"/>
      <c r="XES37" s="228"/>
      <c r="XET37" s="226" t="s">
        <v>10</v>
      </c>
      <c r="XEU37" s="227"/>
      <c r="XEV37" s="227"/>
      <c r="XEW37" s="227"/>
      <c r="XEX37" s="227"/>
      <c r="XEY37" s="227"/>
      <c r="XEZ37" s="227"/>
      <c r="XFA37" s="228"/>
    </row>
    <row r="38" spans="1:16381" ht="90.75" thickBot="1" x14ac:dyDescent="0.3">
      <c r="B38" s="13"/>
      <c r="C38" s="146" t="s">
        <v>0</v>
      </c>
      <c r="D38" s="147" t="s">
        <v>135</v>
      </c>
      <c r="E38" s="147" t="s">
        <v>133</v>
      </c>
      <c r="F38" s="147" t="s">
        <v>73</v>
      </c>
      <c r="G38" s="147" t="s">
        <v>181</v>
      </c>
      <c r="H38" s="147" t="s">
        <v>1</v>
      </c>
      <c r="I38" s="149" t="s">
        <v>2</v>
      </c>
      <c r="J38" s="147" t="s">
        <v>3</v>
      </c>
      <c r="K38" s="147" t="s">
        <v>4</v>
      </c>
      <c r="L38" s="147" t="s">
        <v>74</v>
      </c>
      <c r="M38" s="83"/>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row>
    <row r="39" spans="1:16381" ht="196.15" customHeight="1" thickBot="1" x14ac:dyDescent="0.3">
      <c r="B39" s="13"/>
      <c r="C39" s="206" t="s">
        <v>36</v>
      </c>
      <c r="D39" s="250" t="s">
        <v>178</v>
      </c>
      <c r="E39" s="224" t="s">
        <v>177</v>
      </c>
      <c r="F39" s="50"/>
      <c r="G39" s="49"/>
      <c r="H39" s="50"/>
      <c r="I39" s="33"/>
      <c r="J39" s="54"/>
      <c r="K39" s="54"/>
      <c r="L39" s="30">
        <f>J39*K39</f>
        <v>0</v>
      </c>
      <c r="M39" s="83"/>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row>
    <row r="40" spans="1:16381" ht="183" customHeight="1" thickBot="1" x14ac:dyDescent="0.3">
      <c r="B40" s="13"/>
      <c r="C40" s="206" t="s">
        <v>83</v>
      </c>
      <c r="D40" s="250"/>
      <c r="E40" s="225"/>
      <c r="F40" s="50"/>
      <c r="G40" s="49"/>
      <c r="H40" s="50"/>
      <c r="I40" s="33"/>
      <c r="J40" s="54"/>
      <c r="K40" s="54"/>
      <c r="L40" s="30">
        <f>J40*K40</f>
        <v>0</v>
      </c>
      <c r="M40" s="83"/>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row>
    <row r="41" spans="1:16381" ht="30.75" thickBot="1" x14ac:dyDescent="0.3">
      <c r="A41" s="8"/>
      <c r="B41" s="9"/>
      <c r="C41" s="235" t="s">
        <v>48</v>
      </c>
      <c r="D41" s="237"/>
      <c r="E41" s="237"/>
      <c r="F41" s="237"/>
      <c r="G41" s="237"/>
      <c r="H41" s="237"/>
      <c r="I41" s="237"/>
      <c r="J41" s="237"/>
      <c r="K41" s="237"/>
      <c r="L41" s="238"/>
      <c r="M41" s="82"/>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6"/>
      <c r="CP41" s="246"/>
      <c r="CQ41" s="246"/>
      <c r="CR41" s="246"/>
      <c r="CS41" s="246"/>
      <c r="CT41" s="246"/>
      <c r="CU41" s="246"/>
      <c r="CV41" s="246"/>
      <c r="CW41" s="246"/>
      <c r="CX41" s="246"/>
      <c r="CY41" s="246"/>
      <c r="CZ41" s="246"/>
      <c r="DA41" s="246"/>
      <c r="DB41" s="246"/>
      <c r="DC41" s="246"/>
      <c r="DD41" s="246"/>
      <c r="DE41" s="246"/>
      <c r="DF41" s="246"/>
      <c r="DG41" s="246"/>
      <c r="DH41" s="246"/>
      <c r="DI41" s="246"/>
      <c r="DJ41" s="246"/>
      <c r="DK41" s="246"/>
      <c r="DL41" s="246"/>
      <c r="DM41" s="246"/>
      <c r="DN41" s="246"/>
      <c r="DO41" s="246"/>
      <c r="DP41" s="246"/>
      <c r="DQ41" s="246"/>
      <c r="DR41" s="246"/>
      <c r="DS41" s="246"/>
      <c r="DT41" s="246"/>
      <c r="DU41" s="246"/>
      <c r="DV41" s="248"/>
      <c r="DW41" s="248"/>
      <c r="DX41" s="248"/>
      <c r="DY41" s="248"/>
      <c r="DZ41" s="248"/>
      <c r="EA41" s="248"/>
      <c r="EB41" s="248"/>
      <c r="EC41" s="248"/>
      <c r="ED41" s="248"/>
      <c r="EE41" s="248"/>
      <c r="EF41" s="248"/>
      <c r="EG41" s="248"/>
      <c r="EH41" s="248"/>
      <c r="EI41" s="248"/>
      <c r="EJ41" s="248"/>
      <c r="EK41" s="248"/>
      <c r="EL41" s="248"/>
      <c r="EM41" s="248"/>
      <c r="EN41" s="248"/>
      <c r="EO41" s="248"/>
      <c r="EP41" s="248"/>
      <c r="EQ41" s="248"/>
      <c r="ER41" s="248"/>
      <c r="ES41" s="248"/>
      <c r="ET41" s="248"/>
      <c r="EU41" s="248"/>
      <c r="EV41" s="248"/>
      <c r="EW41" s="248"/>
      <c r="EX41" s="248"/>
      <c r="EY41" s="248"/>
      <c r="EZ41" s="248"/>
      <c r="FA41" s="248"/>
      <c r="FB41" s="248"/>
      <c r="FC41" s="248"/>
      <c r="FD41" s="248"/>
      <c r="FE41" s="248"/>
      <c r="FF41" s="248"/>
      <c r="FG41" s="248"/>
      <c r="FH41" s="248"/>
      <c r="FI41" s="248"/>
      <c r="FJ41" s="248"/>
      <c r="FK41" s="248"/>
      <c r="FL41" s="248"/>
      <c r="FM41" s="248"/>
      <c r="FN41" s="248"/>
      <c r="FO41" s="248"/>
      <c r="FP41" s="248"/>
      <c r="FQ41" s="248"/>
      <c r="FR41" s="248"/>
      <c r="FS41" s="248"/>
      <c r="FT41" s="248"/>
      <c r="FU41" s="248"/>
      <c r="FV41" s="248"/>
      <c r="FW41" s="248"/>
      <c r="FX41" s="248"/>
      <c r="FY41" s="248"/>
      <c r="FZ41" s="248"/>
      <c r="GA41" s="248"/>
      <c r="GB41" s="248"/>
      <c r="GC41" s="248"/>
      <c r="GD41" s="248"/>
      <c r="GE41" s="248"/>
      <c r="GF41" s="248"/>
      <c r="GG41" s="248"/>
      <c r="GH41" s="248"/>
      <c r="GI41" s="248"/>
      <c r="GJ41" s="248"/>
      <c r="GK41" s="248"/>
      <c r="GL41" s="248"/>
      <c r="GM41" s="248"/>
      <c r="GN41" s="248"/>
      <c r="GO41" s="248"/>
      <c r="GP41" s="248"/>
      <c r="GQ41" s="248"/>
      <c r="GR41" s="248"/>
      <c r="GS41" s="248"/>
      <c r="GT41" s="248"/>
      <c r="GU41" s="248"/>
      <c r="GV41" s="248"/>
      <c r="GW41" s="248"/>
      <c r="GX41" s="248"/>
      <c r="GY41" s="248"/>
      <c r="GZ41" s="248"/>
      <c r="HA41" s="248"/>
      <c r="HB41" s="248"/>
      <c r="HC41" s="248"/>
      <c r="HD41" s="248"/>
      <c r="HE41" s="248"/>
      <c r="HF41" s="248"/>
      <c r="HG41" s="248"/>
      <c r="HH41" s="248"/>
      <c r="HI41" s="248"/>
      <c r="HJ41" s="248"/>
      <c r="HK41" s="248"/>
      <c r="HL41" s="248"/>
      <c r="HM41" s="248"/>
      <c r="HN41" s="248"/>
      <c r="HO41" s="248"/>
      <c r="HP41" s="248"/>
      <c r="HQ41" s="248"/>
      <c r="HR41" s="248"/>
      <c r="HS41" s="248"/>
      <c r="HT41" s="248"/>
      <c r="HU41" s="248"/>
      <c r="HV41" s="248"/>
      <c r="HW41" s="248"/>
      <c r="HX41" s="248"/>
      <c r="HY41" s="248"/>
      <c r="HZ41" s="248"/>
      <c r="IA41" s="248"/>
      <c r="IB41" s="248"/>
      <c r="IC41" s="248"/>
      <c r="ID41" s="248"/>
      <c r="IE41" s="248"/>
      <c r="IF41" s="248"/>
      <c r="IG41" s="248"/>
      <c r="IH41" s="248"/>
      <c r="II41" s="248"/>
      <c r="IJ41" s="248"/>
      <c r="IK41" s="248"/>
      <c r="IL41" s="248"/>
      <c r="IM41" s="248"/>
      <c r="IN41" s="248"/>
      <c r="IO41" s="248"/>
      <c r="IP41" s="248"/>
      <c r="IQ41" s="248"/>
      <c r="IR41" s="248"/>
      <c r="IS41" s="248"/>
      <c r="IT41" s="248"/>
      <c r="IU41" s="248"/>
      <c r="IV41" s="248"/>
      <c r="IW41" s="248"/>
      <c r="IX41" s="248"/>
      <c r="IY41" s="248"/>
      <c r="IZ41" s="248"/>
      <c r="JA41" s="248"/>
      <c r="JB41" s="248"/>
      <c r="JC41" s="248"/>
      <c r="JD41" s="248"/>
      <c r="JE41" s="248"/>
      <c r="JF41" s="248"/>
      <c r="JG41" s="248"/>
      <c r="JH41" s="248"/>
      <c r="JI41" s="248"/>
      <c r="JJ41" s="248"/>
      <c r="JK41" s="248"/>
      <c r="JL41" s="248"/>
      <c r="JM41" s="248"/>
      <c r="JN41" s="248"/>
      <c r="JO41" s="248"/>
      <c r="JP41" s="248"/>
      <c r="JQ41" s="248"/>
      <c r="JR41" s="248"/>
      <c r="JS41" s="248"/>
      <c r="JT41" s="248"/>
      <c r="JU41" s="248"/>
      <c r="JV41" s="248"/>
      <c r="JW41" s="248"/>
      <c r="JX41" s="248"/>
      <c r="JY41" s="248"/>
      <c r="JZ41" s="248"/>
      <c r="KA41" s="248"/>
      <c r="KB41" s="248"/>
      <c r="KC41" s="248"/>
      <c r="KD41" s="248"/>
      <c r="KE41" s="248"/>
      <c r="KF41" s="248"/>
      <c r="KG41" s="248"/>
      <c r="KH41" s="248"/>
      <c r="KI41" s="248"/>
      <c r="KJ41" s="248"/>
      <c r="KK41" s="248"/>
      <c r="KL41" s="248"/>
      <c r="KM41" s="248"/>
      <c r="KN41" s="248"/>
      <c r="KO41" s="248"/>
      <c r="KP41" s="248"/>
      <c r="KQ41" s="248"/>
      <c r="KR41" s="248"/>
      <c r="KS41" s="248"/>
      <c r="KT41" s="248"/>
      <c r="KU41" s="248"/>
      <c r="KV41" s="248"/>
      <c r="KW41" s="248"/>
      <c r="KX41" s="248"/>
      <c r="KY41" s="248"/>
      <c r="KZ41" s="248"/>
      <c r="LA41" s="248"/>
      <c r="LB41" s="248"/>
      <c r="LC41" s="248"/>
      <c r="LD41" s="248"/>
      <c r="LE41" s="248"/>
      <c r="LF41" s="248"/>
      <c r="LG41" s="248"/>
      <c r="LH41" s="248"/>
      <c r="LI41" s="248"/>
      <c r="LJ41" s="248"/>
      <c r="LK41" s="248"/>
      <c r="LL41" s="248"/>
      <c r="LM41" s="248"/>
      <c r="LN41" s="248" t="s">
        <v>10</v>
      </c>
      <c r="LO41" s="248"/>
      <c r="LP41" s="248"/>
      <c r="LQ41" s="248"/>
      <c r="LR41" s="248"/>
      <c r="LS41" s="248"/>
      <c r="LT41" s="248"/>
      <c r="LU41" s="248"/>
      <c r="LV41" s="248" t="s">
        <v>10</v>
      </c>
      <c r="LW41" s="248"/>
      <c r="LX41" s="248"/>
      <c r="LY41" s="248"/>
      <c r="LZ41" s="248"/>
      <c r="MA41" s="248"/>
      <c r="MB41" s="248"/>
      <c r="MC41" s="248"/>
      <c r="MD41" s="248" t="s">
        <v>10</v>
      </c>
      <c r="ME41" s="248"/>
      <c r="MF41" s="248"/>
      <c r="MG41" s="248"/>
      <c r="MH41" s="248"/>
      <c r="MI41" s="248"/>
      <c r="MJ41" s="248"/>
      <c r="MK41" s="248"/>
      <c r="ML41" s="248" t="s">
        <v>10</v>
      </c>
      <c r="MM41" s="248"/>
      <c r="MN41" s="248"/>
      <c r="MO41" s="248"/>
      <c r="MP41" s="248"/>
      <c r="MQ41" s="248"/>
      <c r="MR41" s="248"/>
      <c r="MS41" s="248"/>
      <c r="MT41" s="248" t="s">
        <v>10</v>
      </c>
      <c r="MU41" s="248"/>
      <c r="MV41" s="248"/>
      <c r="MW41" s="248"/>
      <c r="MX41" s="248"/>
      <c r="MY41" s="248"/>
      <c r="MZ41" s="248"/>
      <c r="NA41" s="248"/>
      <c r="NB41" s="248" t="s">
        <v>10</v>
      </c>
      <c r="NC41" s="248"/>
      <c r="ND41" s="248"/>
      <c r="NE41" s="248"/>
      <c r="NF41" s="248"/>
      <c r="NG41" s="248"/>
      <c r="NH41" s="248"/>
      <c r="NI41" s="248"/>
      <c r="NJ41" s="248" t="s">
        <v>10</v>
      </c>
      <c r="NK41" s="248"/>
      <c r="NL41" s="248"/>
      <c r="NM41" s="248"/>
      <c r="NN41" s="248"/>
      <c r="NO41" s="248"/>
      <c r="NP41" s="248"/>
      <c r="NQ41" s="248"/>
      <c r="NR41" s="248" t="s">
        <v>10</v>
      </c>
      <c r="NS41" s="248"/>
      <c r="NT41" s="248"/>
      <c r="NU41" s="248"/>
      <c r="NV41" s="248"/>
      <c r="NW41" s="248"/>
      <c r="NX41" s="248"/>
      <c r="NY41" s="248"/>
      <c r="NZ41" s="248" t="s">
        <v>10</v>
      </c>
      <c r="OA41" s="248"/>
      <c r="OB41" s="248"/>
      <c r="OC41" s="248"/>
      <c r="OD41" s="248"/>
      <c r="OE41" s="248"/>
      <c r="OF41" s="248"/>
      <c r="OG41" s="248"/>
      <c r="OH41" s="248" t="s">
        <v>10</v>
      </c>
      <c r="OI41" s="248"/>
      <c r="OJ41" s="248"/>
      <c r="OK41" s="248"/>
      <c r="OL41" s="248"/>
      <c r="OM41" s="248"/>
      <c r="ON41" s="248"/>
      <c r="OO41" s="248"/>
      <c r="OP41" s="248" t="s">
        <v>10</v>
      </c>
      <c r="OQ41" s="248"/>
      <c r="OR41" s="248"/>
      <c r="OS41" s="248"/>
      <c r="OT41" s="248"/>
      <c r="OU41" s="248"/>
      <c r="OV41" s="248"/>
      <c r="OW41" s="248"/>
      <c r="OX41" s="248" t="s">
        <v>10</v>
      </c>
      <c r="OY41" s="248"/>
      <c r="OZ41" s="248"/>
      <c r="PA41" s="248"/>
      <c r="PB41" s="248"/>
      <c r="PC41" s="248"/>
      <c r="PD41" s="248"/>
      <c r="PE41" s="248"/>
      <c r="PF41" s="248" t="s">
        <v>10</v>
      </c>
      <c r="PG41" s="248"/>
      <c r="PH41" s="248"/>
      <c r="PI41" s="248"/>
      <c r="PJ41" s="248"/>
      <c r="PK41" s="248"/>
      <c r="PL41" s="248"/>
      <c r="PM41" s="248"/>
      <c r="PN41" s="248" t="s">
        <v>10</v>
      </c>
      <c r="PO41" s="248"/>
      <c r="PP41" s="248"/>
      <c r="PQ41" s="248"/>
      <c r="PR41" s="248"/>
      <c r="PS41" s="248"/>
      <c r="PT41" s="248"/>
      <c r="PU41" s="248"/>
      <c r="PV41" s="248" t="s">
        <v>10</v>
      </c>
      <c r="PW41" s="248"/>
      <c r="PX41" s="248"/>
      <c r="PY41" s="248"/>
      <c r="PZ41" s="248"/>
      <c r="QA41" s="248"/>
      <c r="QB41" s="248"/>
      <c r="QC41" s="248"/>
      <c r="QD41" s="248" t="s">
        <v>10</v>
      </c>
      <c r="QE41" s="248"/>
      <c r="QF41" s="248"/>
      <c r="QG41" s="248"/>
      <c r="QH41" s="248"/>
      <c r="QI41" s="248"/>
      <c r="QJ41" s="248"/>
      <c r="QK41" s="248"/>
      <c r="QL41" s="248" t="s">
        <v>10</v>
      </c>
      <c r="QM41" s="248"/>
      <c r="QN41" s="248"/>
      <c r="QO41" s="248"/>
      <c r="QP41" s="248"/>
      <c r="QQ41" s="248"/>
      <c r="QR41" s="248"/>
      <c r="QS41" s="248"/>
      <c r="QT41" s="248" t="s">
        <v>10</v>
      </c>
      <c r="QU41" s="248"/>
      <c r="QV41" s="248"/>
      <c r="QW41" s="248"/>
      <c r="QX41" s="248"/>
      <c r="QY41" s="248"/>
      <c r="QZ41" s="248"/>
      <c r="RA41" s="248"/>
      <c r="RB41" s="248" t="s">
        <v>10</v>
      </c>
      <c r="RC41" s="248"/>
      <c r="RD41" s="248"/>
      <c r="RE41" s="248"/>
      <c r="RF41" s="248"/>
      <c r="RG41" s="248"/>
      <c r="RH41" s="248"/>
      <c r="RI41" s="248"/>
      <c r="RJ41" s="248" t="s">
        <v>10</v>
      </c>
      <c r="RK41" s="248"/>
      <c r="RL41" s="248"/>
      <c r="RM41" s="248"/>
      <c r="RN41" s="248"/>
      <c r="RO41" s="248"/>
      <c r="RP41" s="248"/>
      <c r="RQ41" s="248"/>
      <c r="RR41" s="248" t="s">
        <v>10</v>
      </c>
      <c r="RS41" s="248"/>
      <c r="RT41" s="248"/>
      <c r="RU41" s="248"/>
      <c r="RV41" s="248"/>
      <c r="RW41" s="248"/>
      <c r="RX41" s="248"/>
      <c r="RY41" s="248"/>
      <c r="RZ41" s="248" t="s">
        <v>10</v>
      </c>
      <c r="SA41" s="248"/>
      <c r="SB41" s="248"/>
      <c r="SC41" s="248"/>
      <c r="SD41" s="248"/>
      <c r="SE41" s="248"/>
      <c r="SF41" s="248"/>
      <c r="SG41" s="248"/>
      <c r="SH41" s="248" t="s">
        <v>10</v>
      </c>
      <c r="SI41" s="248"/>
      <c r="SJ41" s="248"/>
      <c r="SK41" s="248"/>
      <c r="SL41" s="248"/>
      <c r="SM41" s="248"/>
      <c r="SN41" s="248"/>
      <c r="SO41" s="248"/>
      <c r="SP41" s="248" t="s">
        <v>10</v>
      </c>
      <c r="SQ41" s="248"/>
      <c r="SR41" s="248"/>
      <c r="SS41" s="248"/>
      <c r="ST41" s="248"/>
      <c r="SU41" s="248"/>
      <c r="SV41" s="248"/>
      <c r="SW41" s="248"/>
      <c r="SX41" s="248" t="s">
        <v>10</v>
      </c>
      <c r="SY41" s="248"/>
      <c r="SZ41" s="248"/>
      <c r="TA41" s="248"/>
      <c r="TB41" s="248"/>
      <c r="TC41" s="248"/>
      <c r="TD41" s="248"/>
      <c r="TE41" s="248"/>
      <c r="TF41" s="248" t="s">
        <v>10</v>
      </c>
      <c r="TG41" s="248"/>
      <c r="TH41" s="248"/>
      <c r="TI41" s="248"/>
      <c r="TJ41" s="248"/>
      <c r="TK41" s="248"/>
      <c r="TL41" s="248"/>
      <c r="TM41" s="248"/>
      <c r="TN41" s="248" t="s">
        <v>10</v>
      </c>
      <c r="TO41" s="248"/>
      <c r="TP41" s="248"/>
      <c r="TQ41" s="248"/>
      <c r="TR41" s="248"/>
      <c r="TS41" s="248"/>
      <c r="TT41" s="248"/>
      <c r="TU41" s="248"/>
      <c r="TV41" s="248" t="s">
        <v>10</v>
      </c>
      <c r="TW41" s="248"/>
      <c r="TX41" s="248"/>
      <c r="TY41" s="248"/>
      <c r="TZ41" s="248"/>
      <c r="UA41" s="248"/>
      <c r="UB41" s="248"/>
      <c r="UC41" s="248"/>
      <c r="UD41" s="248" t="s">
        <v>10</v>
      </c>
      <c r="UE41" s="248"/>
      <c r="UF41" s="248"/>
      <c r="UG41" s="248"/>
      <c r="UH41" s="248"/>
      <c r="UI41" s="248"/>
      <c r="UJ41" s="248"/>
      <c r="UK41" s="248"/>
      <c r="UL41" s="248" t="s">
        <v>10</v>
      </c>
      <c r="UM41" s="248"/>
      <c r="UN41" s="248"/>
      <c r="UO41" s="248"/>
      <c r="UP41" s="248"/>
      <c r="UQ41" s="248"/>
      <c r="UR41" s="248"/>
      <c r="US41" s="248"/>
      <c r="UT41" s="248" t="s">
        <v>10</v>
      </c>
      <c r="UU41" s="248"/>
      <c r="UV41" s="248"/>
      <c r="UW41" s="248"/>
      <c r="UX41" s="248"/>
      <c r="UY41" s="248"/>
      <c r="UZ41" s="248"/>
      <c r="VA41" s="248"/>
      <c r="VB41" s="248" t="s">
        <v>10</v>
      </c>
      <c r="VC41" s="248"/>
      <c r="VD41" s="248"/>
      <c r="VE41" s="248"/>
      <c r="VF41" s="248"/>
      <c r="VG41" s="248"/>
      <c r="VH41" s="248"/>
      <c r="VI41" s="248"/>
      <c r="VJ41" s="248" t="s">
        <v>10</v>
      </c>
      <c r="VK41" s="248"/>
      <c r="VL41" s="248"/>
      <c r="VM41" s="248"/>
      <c r="VN41" s="248"/>
      <c r="VO41" s="248"/>
      <c r="VP41" s="248"/>
      <c r="VQ41" s="248"/>
      <c r="VR41" s="248" t="s">
        <v>10</v>
      </c>
      <c r="VS41" s="248"/>
      <c r="VT41" s="248"/>
      <c r="VU41" s="248"/>
      <c r="VV41" s="248"/>
      <c r="VW41" s="248"/>
      <c r="VX41" s="248"/>
      <c r="VY41" s="248"/>
      <c r="VZ41" s="248" t="s">
        <v>10</v>
      </c>
      <c r="WA41" s="248"/>
      <c r="WB41" s="248"/>
      <c r="WC41" s="248"/>
      <c r="WD41" s="248"/>
      <c r="WE41" s="248"/>
      <c r="WF41" s="248"/>
      <c r="WG41" s="248"/>
      <c r="WH41" s="248" t="s">
        <v>10</v>
      </c>
      <c r="WI41" s="248"/>
      <c r="WJ41" s="248"/>
      <c r="WK41" s="248"/>
      <c r="WL41" s="248"/>
      <c r="WM41" s="248"/>
      <c r="WN41" s="248"/>
      <c r="WO41" s="248"/>
      <c r="WP41" s="248" t="s">
        <v>10</v>
      </c>
      <c r="WQ41" s="248"/>
      <c r="WR41" s="248"/>
      <c r="WS41" s="248"/>
      <c r="WT41" s="248"/>
      <c r="WU41" s="248"/>
      <c r="WV41" s="248"/>
      <c r="WW41" s="248"/>
      <c r="WX41" s="248" t="s">
        <v>10</v>
      </c>
      <c r="WY41" s="248"/>
      <c r="WZ41" s="248"/>
      <c r="XA41" s="248"/>
      <c r="XB41" s="248"/>
      <c r="XC41" s="248"/>
      <c r="XD41" s="248"/>
      <c r="XE41" s="248"/>
      <c r="XF41" s="248" t="s">
        <v>10</v>
      </c>
      <c r="XG41" s="248"/>
      <c r="XH41" s="248"/>
      <c r="XI41" s="248"/>
      <c r="XJ41" s="248"/>
      <c r="XK41" s="248"/>
      <c r="XL41" s="248"/>
      <c r="XM41" s="248"/>
      <c r="XN41" s="248" t="s">
        <v>10</v>
      </c>
      <c r="XO41" s="248"/>
      <c r="XP41" s="248"/>
      <c r="XQ41" s="248"/>
      <c r="XR41" s="248"/>
      <c r="XS41" s="248"/>
      <c r="XT41" s="248"/>
      <c r="XU41" s="248"/>
      <c r="XV41" s="248" t="s">
        <v>10</v>
      </c>
      <c r="XW41" s="248"/>
      <c r="XX41" s="248"/>
      <c r="XY41" s="248"/>
      <c r="XZ41" s="248"/>
      <c r="YA41" s="248"/>
      <c r="YB41" s="248"/>
      <c r="YC41" s="248"/>
      <c r="YD41" s="248" t="s">
        <v>10</v>
      </c>
      <c r="YE41" s="248"/>
      <c r="YF41" s="248"/>
      <c r="YG41" s="248"/>
      <c r="YH41" s="248"/>
      <c r="YI41" s="248"/>
      <c r="YJ41" s="248"/>
      <c r="YK41" s="248"/>
      <c r="YL41" s="248" t="s">
        <v>10</v>
      </c>
      <c r="YM41" s="248"/>
      <c r="YN41" s="248"/>
      <c r="YO41" s="248"/>
      <c r="YP41" s="248"/>
      <c r="YQ41" s="248"/>
      <c r="YR41" s="248"/>
      <c r="YS41" s="248"/>
      <c r="YT41" s="248" t="s">
        <v>10</v>
      </c>
      <c r="YU41" s="248"/>
      <c r="YV41" s="248"/>
      <c r="YW41" s="248"/>
      <c r="YX41" s="248"/>
      <c r="YY41" s="248"/>
      <c r="YZ41" s="248"/>
      <c r="ZA41" s="248"/>
      <c r="ZB41" s="248" t="s">
        <v>10</v>
      </c>
      <c r="ZC41" s="248"/>
      <c r="ZD41" s="248"/>
      <c r="ZE41" s="248"/>
      <c r="ZF41" s="248"/>
      <c r="ZG41" s="248"/>
      <c r="ZH41" s="248"/>
      <c r="ZI41" s="248"/>
      <c r="ZJ41" s="248" t="s">
        <v>10</v>
      </c>
      <c r="ZK41" s="248"/>
      <c r="ZL41" s="248"/>
      <c r="ZM41" s="248"/>
      <c r="ZN41" s="248"/>
      <c r="ZO41" s="248"/>
      <c r="ZP41" s="248"/>
      <c r="ZQ41" s="248"/>
      <c r="ZR41" s="248" t="s">
        <v>10</v>
      </c>
      <c r="ZS41" s="248"/>
      <c r="ZT41" s="248"/>
      <c r="ZU41" s="248"/>
      <c r="ZV41" s="248"/>
      <c r="ZW41" s="248"/>
      <c r="ZX41" s="248"/>
      <c r="ZY41" s="248"/>
      <c r="ZZ41" s="248" t="s">
        <v>10</v>
      </c>
      <c r="AAA41" s="248"/>
      <c r="AAB41" s="248"/>
      <c r="AAC41" s="248"/>
      <c r="AAD41" s="248"/>
      <c r="AAE41" s="248"/>
      <c r="AAF41" s="248"/>
      <c r="AAG41" s="248"/>
      <c r="AAH41" s="248" t="s">
        <v>10</v>
      </c>
      <c r="AAI41" s="248"/>
      <c r="AAJ41" s="248"/>
      <c r="AAK41" s="248"/>
      <c r="AAL41" s="248"/>
      <c r="AAM41" s="248"/>
      <c r="AAN41" s="248"/>
      <c r="AAO41" s="248"/>
      <c r="AAP41" s="248" t="s">
        <v>10</v>
      </c>
      <c r="AAQ41" s="248"/>
      <c r="AAR41" s="248"/>
      <c r="AAS41" s="248"/>
      <c r="AAT41" s="248"/>
      <c r="AAU41" s="248"/>
      <c r="AAV41" s="248"/>
      <c r="AAW41" s="248"/>
      <c r="AAX41" s="248" t="s">
        <v>10</v>
      </c>
      <c r="AAY41" s="248"/>
      <c r="AAZ41" s="248"/>
      <c r="ABA41" s="248"/>
      <c r="ABB41" s="248"/>
      <c r="ABC41" s="248"/>
      <c r="ABD41" s="248"/>
      <c r="ABE41" s="248"/>
      <c r="ABF41" s="248" t="s">
        <v>10</v>
      </c>
      <c r="ABG41" s="248"/>
      <c r="ABH41" s="248"/>
      <c r="ABI41" s="248"/>
      <c r="ABJ41" s="248"/>
      <c r="ABK41" s="248"/>
      <c r="ABL41" s="248"/>
      <c r="ABM41" s="248"/>
      <c r="ABN41" s="248" t="s">
        <v>10</v>
      </c>
      <c r="ABO41" s="248"/>
      <c r="ABP41" s="248"/>
      <c r="ABQ41" s="248"/>
      <c r="ABR41" s="248"/>
      <c r="ABS41" s="248"/>
      <c r="ABT41" s="248"/>
      <c r="ABU41" s="248"/>
      <c r="ABV41" s="248" t="s">
        <v>10</v>
      </c>
      <c r="ABW41" s="248"/>
      <c r="ABX41" s="248"/>
      <c r="ABY41" s="248"/>
      <c r="ABZ41" s="248"/>
      <c r="ACA41" s="248"/>
      <c r="ACB41" s="248"/>
      <c r="ACC41" s="248"/>
      <c r="ACD41" s="248" t="s">
        <v>10</v>
      </c>
      <c r="ACE41" s="248"/>
      <c r="ACF41" s="248"/>
      <c r="ACG41" s="248"/>
      <c r="ACH41" s="248"/>
      <c r="ACI41" s="248"/>
      <c r="ACJ41" s="248"/>
      <c r="ACK41" s="248"/>
      <c r="ACL41" s="248" t="s">
        <v>10</v>
      </c>
      <c r="ACM41" s="248"/>
      <c r="ACN41" s="248"/>
      <c r="ACO41" s="248"/>
      <c r="ACP41" s="248"/>
      <c r="ACQ41" s="248"/>
      <c r="ACR41" s="248"/>
      <c r="ACS41" s="248"/>
      <c r="ACT41" s="248" t="s">
        <v>10</v>
      </c>
      <c r="ACU41" s="248"/>
      <c r="ACV41" s="248"/>
      <c r="ACW41" s="248"/>
      <c r="ACX41" s="248"/>
      <c r="ACY41" s="248"/>
      <c r="ACZ41" s="248"/>
      <c r="ADA41" s="248"/>
      <c r="ADB41" s="248" t="s">
        <v>10</v>
      </c>
      <c r="ADC41" s="248"/>
      <c r="ADD41" s="248"/>
      <c r="ADE41" s="248"/>
      <c r="ADF41" s="248"/>
      <c r="ADG41" s="248"/>
      <c r="ADH41" s="248"/>
      <c r="ADI41" s="248"/>
      <c r="ADJ41" s="248" t="s">
        <v>10</v>
      </c>
      <c r="ADK41" s="248"/>
      <c r="ADL41" s="248"/>
      <c r="ADM41" s="248"/>
      <c r="ADN41" s="248"/>
      <c r="ADO41" s="248"/>
      <c r="ADP41" s="248"/>
      <c r="ADQ41" s="248"/>
      <c r="ADR41" s="248" t="s">
        <v>10</v>
      </c>
      <c r="ADS41" s="248"/>
      <c r="ADT41" s="248"/>
      <c r="ADU41" s="248"/>
      <c r="ADV41" s="248"/>
      <c r="ADW41" s="248"/>
      <c r="ADX41" s="248"/>
      <c r="ADY41" s="248"/>
      <c r="ADZ41" s="248" t="s">
        <v>10</v>
      </c>
      <c r="AEA41" s="248"/>
      <c r="AEB41" s="248"/>
      <c r="AEC41" s="248"/>
      <c r="AED41" s="248"/>
      <c r="AEE41" s="248"/>
      <c r="AEF41" s="248"/>
      <c r="AEG41" s="248"/>
      <c r="AEH41" s="248" t="s">
        <v>10</v>
      </c>
      <c r="AEI41" s="248"/>
      <c r="AEJ41" s="248"/>
      <c r="AEK41" s="248"/>
      <c r="AEL41" s="248"/>
      <c r="AEM41" s="248"/>
      <c r="AEN41" s="248"/>
      <c r="AEO41" s="248"/>
      <c r="AEP41" s="248" t="s">
        <v>10</v>
      </c>
      <c r="AEQ41" s="248"/>
      <c r="AER41" s="248"/>
      <c r="AES41" s="248"/>
      <c r="AET41" s="248"/>
      <c r="AEU41" s="248"/>
      <c r="AEV41" s="248"/>
      <c r="AEW41" s="248"/>
      <c r="AEX41" s="248" t="s">
        <v>10</v>
      </c>
      <c r="AEY41" s="248"/>
      <c r="AEZ41" s="248"/>
      <c r="AFA41" s="248"/>
      <c r="AFB41" s="248"/>
      <c r="AFC41" s="248"/>
      <c r="AFD41" s="248"/>
      <c r="AFE41" s="248"/>
      <c r="AFF41" s="248" t="s">
        <v>10</v>
      </c>
      <c r="AFG41" s="248"/>
      <c r="AFH41" s="248"/>
      <c r="AFI41" s="248"/>
      <c r="AFJ41" s="248"/>
      <c r="AFK41" s="248"/>
      <c r="AFL41" s="248"/>
      <c r="AFM41" s="248"/>
      <c r="AFN41" s="248" t="s">
        <v>10</v>
      </c>
      <c r="AFO41" s="248"/>
      <c r="AFP41" s="248"/>
      <c r="AFQ41" s="248"/>
      <c r="AFR41" s="248"/>
      <c r="AFS41" s="248"/>
      <c r="AFT41" s="248"/>
      <c r="AFU41" s="248"/>
      <c r="AFV41" s="248" t="s">
        <v>10</v>
      </c>
      <c r="AFW41" s="248"/>
      <c r="AFX41" s="248"/>
      <c r="AFY41" s="248"/>
      <c r="AFZ41" s="248"/>
      <c r="AGA41" s="248"/>
      <c r="AGB41" s="248"/>
      <c r="AGC41" s="248"/>
      <c r="AGD41" s="248" t="s">
        <v>10</v>
      </c>
      <c r="AGE41" s="248"/>
      <c r="AGF41" s="248"/>
      <c r="AGG41" s="248"/>
      <c r="AGH41" s="248"/>
      <c r="AGI41" s="248"/>
      <c r="AGJ41" s="248"/>
      <c r="AGK41" s="248"/>
      <c r="AGL41" s="248" t="s">
        <v>10</v>
      </c>
      <c r="AGM41" s="248"/>
      <c r="AGN41" s="248"/>
      <c r="AGO41" s="248"/>
      <c r="AGP41" s="248"/>
      <c r="AGQ41" s="248"/>
      <c r="AGR41" s="248"/>
      <c r="AGS41" s="248"/>
      <c r="AGT41" s="248" t="s">
        <v>10</v>
      </c>
      <c r="AGU41" s="248"/>
      <c r="AGV41" s="248"/>
      <c r="AGW41" s="248"/>
      <c r="AGX41" s="248"/>
      <c r="AGY41" s="248"/>
      <c r="AGZ41" s="248"/>
      <c r="AHA41" s="248"/>
      <c r="AHB41" s="248" t="s">
        <v>10</v>
      </c>
      <c r="AHC41" s="248"/>
      <c r="AHD41" s="248"/>
      <c r="AHE41" s="248"/>
      <c r="AHF41" s="248"/>
      <c r="AHG41" s="248"/>
      <c r="AHH41" s="248"/>
      <c r="AHI41" s="248"/>
      <c r="AHJ41" s="248" t="s">
        <v>10</v>
      </c>
      <c r="AHK41" s="248"/>
      <c r="AHL41" s="248"/>
      <c r="AHM41" s="248"/>
      <c r="AHN41" s="248"/>
      <c r="AHO41" s="248"/>
      <c r="AHP41" s="248"/>
      <c r="AHQ41" s="248"/>
      <c r="AHR41" s="248" t="s">
        <v>10</v>
      </c>
      <c r="AHS41" s="248"/>
      <c r="AHT41" s="248"/>
      <c r="AHU41" s="248"/>
      <c r="AHV41" s="248"/>
      <c r="AHW41" s="248"/>
      <c r="AHX41" s="248"/>
      <c r="AHY41" s="248"/>
      <c r="AHZ41" s="248" t="s">
        <v>10</v>
      </c>
      <c r="AIA41" s="248"/>
      <c r="AIB41" s="248"/>
      <c r="AIC41" s="248"/>
      <c r="AID41" s="248"/>
      <c r="AIE41" s="248"/>
      <c r="AIF41" s="248"/>
      <c r="AIG41" s="248"/>
      <c r="AIH41" s="248" t="s">
        <v>10</v>
      </c>
      <c r="AII41" s="248"/>
      <c r="AIJ41" s="248"/>
      <c r="AIK41" s="248"/>
      <c r="AIL41" s="248"/>
      <c r="AIM41" s="248"/>
      <c r="AIN41" s="248"/>
      <c r="AIO41" s="248"/>
      <c r="AIP41" s="248" t="s">
        <v>10</v>
      </c>
      <c r="AIQ41" s="248"/>
      <c r="AIR41" s="248"/>
      <c r="AIS41" s="248"/>
      <c r="AIT41" s="248"/>
      <c r="AIU41" s="248"/>
      <c r="AIV41" s="248"/>
      <c r="AIW41" s="248"/>
      <c r="AIX41" s="248" t="s">
        <v>10</v>
      </c>
      <c r="AIY41" s="248"/>
      <c r="AIZ41" s="248"/>
      <c r="AJA41" s="248"/>
      <c r="AJB41" s="248"/>
      <c r="AJC41" s="248"/>
      <c r="AJD41" s="248"/>
      <c r="AJE41" s="248"/>
      <c r="AJF41" s="248" t="s">
        <v>10</v>
      </c>
      <c r="AJG41" s="248"/>
      <c r="AJH41" s="248"/>
      <c r="AJI41" s="248"/>
      <c r="AJJ41" s="248"/>
      <c r="AJK41" s="248"/>
      <c r="AJL41" s="248"/>
      <c r="AJM41" s="248"/>
      <c r="AJN41" s="248" t="s">
        <v>10</v>
      </c>
      <c r="AJO41" s="248"/>
      <c r="AJP41" s="248"/>
      <c r="AJQ41" s="248"/>
      <c r="AJR41" s="248"/>
      <c r="AJS41" s="248"/>
      <c r="AJT41" s="248"/>
      <c r="AJU41" s="248"/>
      <c r="AJV41" s="248" t="s">
        <v>10</v>
      </c>
      <c r="AJW41" s="248"/>
      <c r="AJX41" s="248"/>
      <c r="AJY41" s="248"/>
      <c r="AJZ41" s="248"/>
      <c r="AKA41" s="248"/>
      <c r="AKB41" s="248"/>
      <c r="AKC41" s="248"/>
      <c r="AKD41" s="248" t="s">
        <v>10</v>
      </c>
      <c r="AKE41" s="248"/>
      <c r="AKF41" s="248"/>
      <c r="AKG41" s="248"/>
      <c r="AKH41" s="248"/>
      <c r="AKI41" s="248"/>
      <c r="AKJ41" s="248"/>
      <c r="AKK41" s="248"/>
      <c r="AKL41" s="248" t="s">
        <v>10</v>
      </c>
      <c r="AKM41" s="248"/>
      <c r="AKN41" s="248"/>
      <c r="AKO41" s="248"/>
      <c r="AKP41" s="248"/>
      <c r="AKQ41" s="248"/>
      <c r="AKR41" s="248"/>
      <c r="AKS41" s="248"/>
      <c r="AKT41" s="248" t="s">
        <v>10</v>
      </c>
      <c r="AKU41" s="248"/>
      <c r="AKV41" s="248"/>
      <c r="AKW41" s="248"/>
      <c r="AKX41" s="248"/>
      <c r="AKY41" s="248"/>
      <c r="AKZ41" s="248"/>
      <c r="ALA41" s="248"/>
      <c r="ALB41" s="248" t="s">
        <v>10</v>
      </c>
      <c r="ALC41" s="248"/>
      <c r="ALD41" s="248"/>
      <c r="ALE41" s="248"/>
      <c r="ALF41" s="248"/>
      <c r="ALG41" s="248"/>
      <c r="ALH41" s="248"/>
      <c r="ALI41" s="248"/>
      <c r="ALJ41" s="248" t="s">
        <v>10</v>
      </c>
      <c r="ALK41" s="248"/>
      <c r="ALL41" s="248"/>
      <c r="ALM41" s="248"/>
      <c r="ALN41" s="248"/>
      <c r="ALO41" s="248"/>
      <c r="ALP41" s="248"/>
      <c r="ALQ41" s="248"/>
      <c r="ALR41" s="248" t="s">
        <v>10</v>
      </c>
      <c r="ALS41" s="248"/>
      <c r="ALT41" s="248"/>
      <c r="ALU41" s="248"/>
      <c r="ALV41" s="248"/>
      <c r="ALW41" s="248"/>
      <c r="ALX41" s="248"/>
      <c r="ALY41" s="248"/>
      <c r="ALZ41" s="248" t="s">
        <v>10</v>
      </c>
      <c r="AMA41" s="248"/>
      <c r="AMB41" s="248"/>
      <c r="AMC41" s="248"/>
      <c r="AMD41" s="248"/>
      <c r="AME41" s="248"/>
      <c r="AMF41" s="248"/>
      <c r="AMG41" s="248"/>
      <c r="AMH41" s="248" t="s">
        <v>10</v>
      </c>
      <c r="AMI41" s="248"/>
      <c r="AMJ41" s="248"/>
      <c r="AMK41" s="248"/>
      <c r="AML41" s="248"/>
      <c r="AMM41" s="248"/>
      <c r="AMN41" s="248"/>
      <c r="AMO41" s="248"/>
      <c r="AMP41" s="248" t="s">
        <v>10</v>
      </c>
      <c r="AMQ41" s="248"/>
      <c r="AMR41" s="248"/>
      <c r="AMS41" s="248"/>
      <c r="AMT41" s="248"/>
      <c r="AMU41" s="248"/>
      <c r="AMV41" s="248"/>
      <c r="AMW41" s="248"/>
      <c r="AMX41" s="248" t="s">
        <v>10</v>
      </c>
      <c r="AMY41" s="248"/>
      <c r="AMZ41" s="248"/>
      <c r="ANA41" s="248"/>
      <c r="ANB41" s="248"/>
      <c r="ANC41" s="248"/>
      <c r="AND41" s="248"/>
      <c r="ANE41" s="248"/>
      <c r="ANF41" s="248" t="s">
        <v>10</v>
      </c>
      <c r="ANG41" s="248"/>
      <c r="ANH41" s="248"/>
      <c r="ANI41" s="248"/>
      <c r="ANJ41" s="248"/>
      <c r="ANK41" s="248"/>
      <c r="ANL41" s="248"/>
      <c r="ANM41" s="248"/>
      <c r="ANN41" s="248" t="s">
        <v>10</v>
      </c>
      <c r="ANO41" s="248"/>
      <c r="ANP41" s="248"/>
      <c r="ANQ41" s="248"/>
      <c r="ANR41" s="248"/>
      <c r="ANS41" s="248"/>
      <c r="ANT41" s="248"/>
      <c r="ANU41" s="248"/>
      <c r="ANV41" s="248" t="s">
        <v>10</v>
      </c>
      <c r="ANW41" s="248"/>
      <c r="ANX41" s="248"/>
      <c r="ANY41" s="248"/>
      <c r="ANZ41" s="248"/>
      <c r="AOA41" s="248"/>
      <c r="AOB41" s="248"/>
      <c r="AOC41" s="248"/>
      <c r="AOD41" s="248" t="s">
        <v>10</v>
      </c>
      <c r="AOE41" s="248"/>
      <c r="AOF41" s="248"/>
      <c r="AOG41" s="248"/>
      <c r="AOH41" s="248"/>
      <c r="AOI41" s="248"/>
      <c r="AOJ41" s="248"/>
      <c r="AOK41" s="248"/>
      <c r="AOL41" s="248" t="s">
        <v>10</v>
      </c>
      <c r="AOM41" s="248"/>
      <c r="AON41" s="248"/>
      <c r="AOO41" s="248"/>
      <c r="AOP41" s="248"/>
      <c r="AOQ41" s="248"/>
      <c r="AOR41" s="248"/>
      <c r="AOS41" s="248"/>
      <c r="AOT41" s="248" t="s">
        <v>10</v>
      </c>
      <c r="AOU41" s="248"/>
      <c r="AOV41" s="248"/>
      <c r="AOW41" s="248"/>
      <c r="AOX41" s="248"/>
      <c r="AOY41" s="248"/>
      <c r="AOZ41" s="248"/>
      <c r="APA41" s="248"/>
      <c r="APB41" s="248" t="s">
        <v>10</v>
      </c>
      <c r="APC41" s="248"/>
      <c r="APD41" s="248"/>
      <c r="APE41" s="248"/>
      <c r="APF41" s="248"/>
      <c r="APG41" s="248"/>
      <c r="APH41" s="248"/>
      <c r="API41" s="248"/>
      <c r="APJ41" s="248" t="s">
        <v>10</v>
      </c>
      <c r="APK41" s="248"/>
      <c r="APL41" s="248"/>
      <c r="APM41" s="248"/>
      <c r="APN41" s="248"/>
      <c r="APO41" s="248"/>
      <c r="APP41" s="248"/>
      <c r="APQ41" s="248"/>
      <c r="APR41" s="248" t="s">
        <v>10</v>
      </c>
      <c r="APS41" s="248"/>
      <c r="APT41" s="248"/>
      <c r="APU41" s="248"/>
      <c r="APV41" s="248"/>
      <c r="APW41" s="248"/>
      <c r="APX41" s="248"/>
      <c r="APY41" s="248"/>
      <c r="APZ41" s="248" t="s">
        <v>10</v>
      </c>
      <c r="AQA41" s="248"/>
      <c r="AQB41" s="248"/>
      <c r="AQC41" s="248"/>
      <c r="AQD41" s="248"/>
      <c r="AQE41" s="248"/>
      <c r="AQF41" s="248"/>
      <c r="AQG41" s="248"/>
      <c r="AQH41" s="248" t="s">
        <v>10</v>
      </c>
      <c r="AQI41" s="248"/>
      <c r="AQJ41" s="248"/>
      <c r="AQK41" s="248"/>
      <c r="AQL41" s="248"/>
      <c r="AQM41" s="248"/>
      <c r="AQN41" s="248"/>
      <c r="AQO41" s="248"/>
      <c r="AQP41" s="248" t="s">
        <v>10</v>
      </c>
      <c r="AQQ41" s="248"/>
      <c r="AQR41" s="248"/>
      <c r="AQS41" s="248"/>
      <c r="AQT41" s="248"/>
      <c r="AQU41" s="248"/>
      <c r="AQV41" s="248"/>
      <c r="AQW41" s="248"/>
      <c r="AQX41" s="248" t="s">
        <v>10</v>
      </c>
      <c r="AQY41" s="248"/>
      <c r="AQZ41" s="248"/>
      <c r="ARA41" s="248"/>
      <c r="ARB41" s="248"/>
      <c r="ARC41" s="248"/>
      <c r="ARD41" s="248"/>
      <c r="ARE41" s="248"/>
      <c r="ARF41" s="248" t="s">
        <v>10</v>
      </c>
      <c r="ARG41" s="248"/>
      <c r="ARH41" s="248"/>
      <c r="ARI41" s="248"/>
      <c r="ARJ41" s="248"/>
      <c r="ARK41" s="248"/>
      <c r="ARL41" s="248"/>
      <c r="ARM41" s="248"/>
      <c r="ARN41" s="248" t="s">
        <v>10</v>
      </c>
      <c r="ARO41" s="248"/>
      <c r="ARP41" s="248"/>
      <c r="ARQ41" s="248"/>
      <c r="ARR41" s="248"/>
      <c r="ARS41" s="248"/>
      <c r="ART41" s="248"/>
      <c r="ARU41" s="248"/>
      <c r="ARV41" s="248" t="s">
        <v>10</v>
      </c>
      <c r="ARW41" s="248"/>
      <c r="ARX41" s="248"/>
      <c r="ARY41" s="248"/>
      <c r="ARZ41" s="248"/>
      <c r="ASA41" s="248"/>
      <c r="ASB41" s="248"/>
      <c r="ASC41" s="248"/>
      <c r="ASD41" s="248" t="s">
        <v>10</v>
      </c>
      <c r="ASE41" s="248"/>
      <c r="ASF41" s="248"/>
      <c r="ASG41" s="248"/>
      <c r="ASH41" s="248"/>
      <c r="ASI41" s="248"/>
      <c r="ASJ41" s="248"/>
      <c r="ASK41" s="248"/>
      <c r="ASL41" s="248" t="s">
        <v>10</v>
      </c>
      <c r="ASM41" s="248"/>
      <c r="ASN41" s="248"/>
      <c r="ASO41" s="248"/>
      <c r="ASP41" s="248"/>
      <c r="ASQ41" s="248"/>
      <c r="ASR41" s="248"/>
      <c r="ASS41" s="248"/>
      <c r="AST41" s="248" t="s">
        <v>10</v>
      </c>
      <c r="ASU41" s="248"/>
      <c r="ASV41" s="248"/>
      <c r="ASW41" s="248"/>
      <c r="ASX41" s="248"/>
      <c r="ASY41" s="248"/>
      <c r="ASZ41" s="248"/>
      <c r="ATA41" s="248"/>
      <c r="ATB41" s="248" t="s">
        <v>10</v>
      </c>
      <c r="ATC41" s="248"/>
      <c r="ATD41" s="248"/>
      <c r="ATE41" s="248"/>
      <c r="ATF41" s="248"/>
      <c r="ATG41" s="248"/>
      <c r="ATH41" s="248"/>
      <c r="ATI41" s="248"/>
      <c r="ATJ41" s="248" t="s">
        <v>10</v>
      </c>
      <c r="ATK41" s="248"/>
      <c r="ATL41" s="248"/>
      <c r="ATM41" s="248"/>
      <c r="ATN41" s="248"/>
      <c r="ATO41" s="248"/>
      <c r="ATP41" s="248"/>
      <c r="ATQ41" s="248"/>
      <c r="ATR41" s="248" t="s">
        <v>10</v>
      </c>
      <c r="ATS41" s="248"/>
      <c r="ATT41" s="248"/>
      <c r="ATU41" s="248"/>
      <c r="ATV41" s="248"/>
      <c r="ATW41" s="248"/>
      <c r="ATX41" s="248"/>
      <c r="ATY41" s="248"/>
      <c r="ATZ41" s="248" t="s">
        <v>10</v>
      </c>
      <c r="AUA41" s="248"/>
      <c r="AUB41" s="248"/>
      <c r="AUC41" s="248"/>
      <c r="AUD41" s="248"/>
      <c r="AUE41" s="248"/>
      <c r="AUF41" s="248"/>
      <c r="AUG41" s="248"/>
      <c r="AUH41" s="248" t="s">
        <v>10</v>
      </c>
      <c r="AUI41" s="248"/>
      <c r="AUJ41" s="248"/>
      <c r="AUK41" s="248"/>
      <c r="AUL41" s="248"/>
      <c r="AUM41" s="248"/>
      <c r="AUN41" s="248"/>
      <c r="AUO41" s="248"/>
      <c r="AUP41" s="248" t="s">
        <v>10</v>
      </c>
      <c r="AUQ41" s="248"/>
      <c r="AUR41" s="248"/>
      <c r="AUS41" s="248"/>
      <c r="AUT41" s="248"/>
      <c r="AUU41" s="248"/>
      <c r="AUV41" s="248"/>
      <c r="AUW41" s="248"/>
      <c r="AUX41" s="248" t="s">
        <v>10</v>
      </c>
      <c r="AUY41" s="248"/>
      <c r="AUZ41" s="248"/>
      <c r="AVA41" s="248"/>
      <c r="AVB41" s="248"/>
      <c r="AVC41" s="248"/>
      <c r="AVD41" s="248"/>
      <c r="AVE41" s="248"/>
      <c r="AVF41" s="248" t="s">
        <v>10</v>
      </c>
      <c r="AVG41" s="248"/>
      <c r="AVH41" s="248"/>
      <c r="AVI41" s="248"/>
      <c r="AVJ41" s="248"/>
      <c r="AVK41" s="248"/>
      <c r="AVL41" s="248"/>
      <c r="AVM41" s="248"/>
      <c r="AVN41" s="248" t="s">
        <v>10</v>
      </c>
      <c r="AVO41" s="248"/>
      <c r="AVP41" s="248"/>
      <c r="AVQ41" s="248"/>
      <c r="AVR41" s="248"/>
      <c r="AVS41" s="248"/>
      <c r="AVT41" s="248"/>
      <c r="AVU41" s="248"/>
      <c r="AVV41" s="248" t="s">
        <v>10</v>
      </c>
      <c r="AVW41" s="248"/>
      <c r="AVX41" s="248"/>
      <c r="AVY41" s="248"/>
      <c r="AVZ41" s="248"/>
      <c r="AWA41" s="248"/>
      <c r="AWB41" s="248"/>
      <c r="AWC41" s="248"/>
      <c r="AWD41" s="248" t="s">
        <v>10</v>
      </c>
      <c r="AWE41" s="248"/>
      <c r="AWF41" s="248"/>
      <c r="AWG41" s="248"/>
      <c r="AWH41" s="248"/>
      <c r="AWI41" s="248"/>
      <c r="AWJ41" s="248"/>
      <c r="AWK41" s="248"/>
      <c r="AWL41" s="248" t="s">
        <v>10</v>
      </c>
      <c r="AWM41" s="248"/>
      <c r="AWN41" s="248"/>
      <c r="AWO41" s="248"/>
      <c r="AWP41" s="248"/>
      <c r="AWQ41" s="248"/>
      <c r="AWR41" s="248"/>
      <c r="AWS41" s="248"/>
      <c r="AWT41" s="248" t="s">
        <v>10</v>
      </c>
      <c r="AWU41" s="248"/>
      <c r="AWV41" s="248"/>
      <c r="AWW41" s="248"/>
      <c r="AWX41" s="248"/>
      <c r="AWY41" s="248"/>
      <c r="AWZ41" s="248"/>
      <c r="AXA41" s="248"/>
      <c r="AXB41" s="248" t="s">
        <v>10</v>
      </c>
      <c r="AXC41" s="248"/>
      <c r="AXD41" s="248"/>
      <c r="AXE41" s="248"/>
      <c r="AXF41" s="248"/>
      <c r="AXG41" s="248"/>
      <c r="AXH41" s="248"/>
      <c r="AXI41" s="248"/>
      <c r="AXJ41" s="248" t="s">
        <v>10</v>
      </c>
      <c r="AXK41" s="248"/>
      <c r="AXL41" s="248"/>
      <c r="AXM41" s="248"/>
      <c r="AXN41" s="248"/>
      <c r="AXO41" s="248"/>
      <c r="AXP41" s="248"/>
      <c r="AXQ41" s="248"/>
      <c r="AXR41" s="248" t="s">
        <v>10</v>
      </c>
      <c r="AXS41" s="248"/>
      <c r="AXT41" s="248"/>
      <c r="AXU41" s="248"/>
      <c r="AXV41" s="248"/>
      <c r="AXW41" s="248"/>
      <c r="AXX41" s="248"/>
      <c r="AXY41" s="248"/>
      <c r="AXZ41" s="248" t="s">
        <v>10</v>
      </c>
      <c r="AYA41" s="248"/>
      <c r="AYB41" s="248"/>
      <c r="AYC41" s="248"/>
      <c r="AYD41" s="248"/>
      <c r="AYE41" s="248"/>
      <c r="AYF41" s="248"/>
      <c r="AYG41" s="248"/>
      <c r="AYH41" s="248" t="s">
        <v>10</v>
      </c>
      <c r="AYI41" s="248"/>
      <c r="AYJ41" s="248"/>
      <c r="AYK41" s="248"/>
      <c r="AYL41" s="248"/>
      <c r="AYM41" s="248"/>
      <c r="AYN41" s="248"/>
      <c r="AYO41" s="248"/>
      <c r="AYP41" s="248" t="s">
        <v>10</v>
      </c>
      <c r="AYQ41" s="248"/>
      <c r="AYR41" s="248"/>
      <c r="AYS41" s="248"/>
      <c r="AYT41" s="248"/>
      <c r="AYU41" s="248"/>
      <c r="AYV41" s="248"/>
      <c r="AYW41" s="248"/>
      <c r="AYX41" s="248" t="s">
        <v>10</v>
      </c>
      <c r="AYY41" s="248"/>
      <c r="AYZ41" s="248"/>
      <c r="AZA41" s="248"/>
      <c r="AZB41" s="248"/>
      <c r="AZC41" s="248"/>
      <c r="AZD41" s="248"/>
      <c r="AZE41" s="248"/>
      <c r="AZF41" s="248" t="s">
        <v>10</v>
      </c>
      <c r="AZG41" s="248"/>
      <c r="AZH41" s="248"/>
      <c r="AZI41" s="248"/>
      <c r="AZJ41" s="248"/>
      <c r="AZK41" s="248"/>
      <c r="AZL41" s="248"/>
      <c r="AZM41" s="248"/>
      <c r="AZN41" s="248" t="s">
        <v>10</v>
      </c>
      <c r="AZO41" s="248"/>
      <c r="AZP41" s="248"/>
      <c r="AZQ41" s="248"/>
      <c r="AZR41" s="248"/>
      <c r="AZS41" s="248"/>
      <c r="AZT41" s="248"/>
      <c r="AZU41" s="248"/>
      <c r="AZV41" s="248" t="s">
        <v>10</v>
      </c>
      <c r="AZW41" s="248"/>
      <c r="AZX41" s="248"/>
      <c r="AZY41" s="248"/>
      <c r="AZZ41" s="248"/>
      <c r="BAA41" s="248"/>
      <c r="BAB41" s="248"/>
      <c r="BAC41" s="248"/>
      <c r="BAD41" s="248" t="s">
        <v>10</v>
      </c>
      <c r="BAE41" s="248"/>
      <c r="BAF41" s="248"/>
      <c r="BAG41" s="248"/>
      <c r="BAH41" s="248"/>
      <c r="BAI41" s="248"/>
      <c r="BAJ41" s="248"/>
      <c r="BAK41" s="248"/>
      <c r="BAL41" s="248" t="s">
        <v>10</v>
      </c>
      <c r="BAM41" s="248"/>
      <c r="BAN41" s="248"/>
      <c r="BAO41" s="248"/>
      <c r="BAP41" s="248"/>
      <c r="BAQ41" s="248"/>
      <c r="BAR41" s="248"/>
      <c r="BAS41" s="248"/>
      <c r="BAT41" s="248" t="s">
        <v>10</v>
      </c>
      <c r="BAU41" s="248"/>
      <c r="BAV41" s="248"/>
      <c r="BAW41" s="248"/>
      <c r="BAX41" s="248"/>
      <c r="BAY41" s="248"/>
      <c r="BAZ41" s="248"/>
      <c r="BBA41" s="248"/>
      <c r="BBB41" s="248" t="s">
        <v>10</v>
      </c>
      <c r="BBC41" s="248"/>
      <c r="BBD41" s="248"/>
      <c r="BBE41" s="248"/>
      <c r="BBF41" s="248"/>
      <c r="BBG41" s="248"/>
      <c r="BBH41" s="248"/>
      <c r="BBI41" s="248"/>
      <c r="BBJ41" s="248" t="s">
        <v>10</v>
      </c>
      <c r="BBK41" s="248"/>
      <c r="BBL41" s="248"/>
      <c r="BBM41" s="248"/>
      <c r="BBN41" s="248"/>
      <c r="BBO41" s="248"/>
      <c r="BBP41" s="248"/>
      <c r="BBQ41" s="248"/>
      <c r="BBR41" s="248" t="s">
        <v>10</v>
      </c>
      <c r="BBS41" s="248"/>
      <c r="BBT41" s="248"/>
      <c r="BBU41" s="248"/>
      <c r="BBV41" s="248"/>
      <c r="BBW41" s="248"/>
      <c r="BBX41" s="248"/>
      <c r="BBY41" s="248"/>
      <c r="BBZ41" s="248" t="s">
        <v>10</v>
      </c>
      <c r="BCA41" s="248"/>
      <c r="BCB41" s="248"/>
      <c r="BCC41" s="248"/>
      <c r="BCD41" s="248"/>
      <c r="BCE41" s="248"/>
      <c r="BCF41" s="248"/>
      <c r="BCG41" s="248"/>
      <c r="BCH41" s="248" t="s">
        <v>10</v>
      </c>
      <c r="BCI41" s="248"/>
      <c r="BCJ41" s="248"/>
      <c r="BCK41" s="248"/>
      <c r="BCL41" s="248"/>
      <c r="BCM41" s="248"/>
      <c r="BCN41" s="248"/>
      <c r="BCO41" s="248"/>
      <c r="BCP41" s="248" t="s">
        <v>10</v>
      </c>
      <c r="BCQ41" s="248"/>
      <c r="BCR41" s="248"/>
      <c r="BCS41" s="248"/>
      <c r="BCT41" s="248"/>
      <c r="BCU41" s="248"/>
      <c r="BCV41" s="248"/>
      <c r="BCW41" s="248"/>
      <c r="BCX41" s="248" t="s">
        <v>10</v>
      </c>
      <c r="BCY41" s="248"/>
      <c r="BCZ41" s="248"/>
      <c r="BDA41" s="248"/>
      <c r="BDB41" s="248"/>
      <c r="BDC41" s="248"/>
      <c r="BDD41" s="248"/>
      <c r="BDE41" s="248"/>
      <c r="BDF41" s="248" t="s">
        <v>10</v>
      </c>
      <c r="BDG41" s="248"/>
      <c r="BDH41" s="248"/>
      <c r="BDI41" s="248"/>
      <c r="BDJ41" s="248"/>
      <c r="BDK41" s="248"/>
      <c r="BDL41" s="248"/>
      <c r="BDM41" s="248"/>
      <c r="BDN41" s="248" t="s">
        <v>10</v>
      </c>
      <c r="BDO41" s="248"/>
      <c r="BDP41" s="248"/>
      <c r="BDQ41" s="248"/>
      <c r="BDR41" s="248"/>
      <c r="BDS41" s="248"/>
      <c r="BDT41" s="248"/>
      <c r="BDU41" s="248"/>
      <c r="BDV41" s="248" t="s">
        <v>10</v>
      </c>
      <c r="BDW41" s="248"/>
      <c r="BDX41" s="248"/>
      <c r="BDY41" s="248"/>
      <c r="BDZ41" s="248"/>
      <c r="BEA41" s="248"/>
      <c r="BEB41" s="248"/>
      <c r="BEC41" s="248"/>
      <c r="BED41" s="248" t="s">
        <v>10</v>
      </c>
      <c r="BEE41" s="248"/>
      <c r="BEF41" s="248"/>
      <c r="BEG41" s="248"/>
      <c r="BEH41" s="248"/>
      <c r="BEI41" s="248"/>
      <c r="BEJ41" s="248"/>
      <c r="BEK41" s="248"/>
      <c r="BEL41" s="248" t="s">
        <v>10</v>
      </c>
      <c r="BEM41" s="248"/>
      <c r="BEN41" s="248"/>
      <c r="BEO41" s="248"/>
      <c r="BEP41" s="248"/>
      <c r="BEQ41" s="248"/>
      <c r="BER41" s="248"/>
      <c r="BES41" s="248"/>
      <c r="BET41" s="248" t="s">
        <v>10</v>
      </c>
      <c r="BEU41" s="248"/>
      <c r="BEV41" s="248"/>
      <c r="BEW41" s="248"/>
      <c r="BEX41" s="248"/>
      <c r="BEY41" s="248"/>
      <c r="BEZ41" s="248"/>
      <c r="BFA41" s="248"/>
      <c r="BFB41" s="248" t="s">
        <v>10</v>
      </c>
      <c r="BFC41" s="248"/>
      <c r="BFD41" s="248"/>
      <c r="BFE41" s="248"/>
      <c r="BFF41" s="248"/>
      <c r="BFG41" s="248"/>
      <c r="BFH41" s="248"/>
      <c r="BFI41" s="248"/>
      <c r="BFJ41" s="248" t="s">
        <v>10</v>
      </c>
      <c r="BFK41" s="248"/>
      <c r="BFL41" s="248"/>
      <c r="BFM41" s="248"/>
      <c r="BFN41" s="248"/>
      <c r="BFO41" s="248"/>
      <c r="BFP41" s="248"/>
      <c r="BFQ41" s="248"/>
      <c r="BFR41" s="248" t="s">
        <v>10</v>
      </c>
      <c r="BFS41" s="248"/>
      <c r="BFT41" s="248"/>
      <c r="BFU41" s="248"/>
      <c r="BFV41" s="248"/>
      <c r="BFW41" s="248"/>
      <c r="BFX41" s="248"/>
      <c r="BFY41" s="248"/>
      <c r="BFZ41" s="248" t="s">
        <v>10</v>
      </c>
      <c r="BGA41" s="248"/>
      <c r="BGB41" s="248"/>
      <c r="BGC41" s="248"/>
      <c r="BGD41" s="248"/>
      <c r="BGE41" s="248"/>
      <c r="BGF41" s="248"/>
      <c r="BGG41" s="248"/>
      <c r="BGH41" s="248" t="s">
        <v>10</v>
      </c>
      <c r="BGI41" s="248"/>
      <c r="BGJ41" s="248"/>
      <c r="BGK41" s="248"/>
      <c r="BGL41" s="248"/>
      <c r="BGM41" s="248"/>
      <c r="BGN41" s="248"/>
      <c r="BGO41" s="248"/>
      <c r="BGP41" s="248" t="s">
        <v>10</v>
      </c>
      <c r="BGQ41" s="248"/>
      <c r="BGR41" s="248"/>
      <c r="BGS41" s="248"/>
      <c r="BGT41" s="248"/>
      <c r="BGU41" s="248"/>
      <c r="BGV41" s="248"/>
      <c r="BGW41" s="248"/>
      <c r="BGX41" s="248" t="s">
        <v>10</v>
      </c>
      <c r="BGY41" s="248"/>
      <c r="BGZ41" s="248"/>
      <c r="BHA41" s="248"/>
      <c r="BHB41" s="248"/>
      <c r="BHC41" s="248"/>
      <c r="BHD41" s="248"/>
      <c r="BHE41" s="248"/>
      <c r="BHF41" s="248" t="s">
        <v>10</v>
      </c>
      <c r="BHG41" s="248"/>
      <c r="BHH41" s="248"/>
      <c r="BHI41" s="248"/>
      <c r="BHJ41" s="248"/>
      <c r="BHK41" s="248"/>
      <c r="BHL41" s="248"/>
      <c r="BHM41" s="248"/>
      <c r="BHN41" s="248" t="s">
        <v>10</v>
      </c>
      <c r="BHO41" s="248"/>
      <c r="BHP41" s="248"/>
      <c r="BHQ41" s="248"/>
      <c r="BHR41" s="248"/>
      <c r="BHS41" s="248"/>
      <c r="BHT41" s="248"/>
      <c r="BHU41" s="248"/>
      <c r="BHV41" s="248" t="s">
        <v>10</v>
      </c>
      <c r="BHW41" s="248"/>
      <c r="BHX41" s="248"/>
      <c r="BHY41" s="248"/>
      <c r="BHZ41" s="248"/>
      <c r="BIA41" s="248"/>
      <c r="BIB41" s="248"/>
      <c r="BIC41" s="248"/>
      <c r="BID41" s="248" t="s">
        <v>10</v>
      </c>
      <c r="BIE41" s="248"/>
      <c r="BIF41" s="248"/>
      <c r="BIG41" s="248"/>
      <c r="BIH41" s="248"/>
      <c r="BII41" s="248"/>
      <c r="BIJ41" s="248"/>
      <c r="BIK41" s="248"/>
      <c r="BIL41" s="248" t="s">
        <v>10</v>
      </c>
      <c r="BIM41" s="248"/>
      <c r="BIN41" s="248"/>
      <c r="BIO41" s="248"/>
      <c r="BIP41" s="248"/>
      <c r="BIQ41" s="248"/>
      <c r="BIR41" s="248"/>
      <c r="BIS41" s="248"/>
      <c r="BIT41" s="248" t="s">
        <v>10</v>
      </c>
      <c r="BIU41" s="248"/>
      <c r="BIV41" s="248"/>
      <c r="BIW41" s="248"/>
      <c r="BIX41" s="248"/>
      <c r="BIY41" s="248"/>
      <c r="BIZ41" s="248"/>
      <c r="BJA41" s="248"/>
      <c r="BJB41" s="248" t="s">
        <v>10</v>
      </c>
      <c r="BJC41" s="248"/>
      <c r="BJD41" s="248"/>
      <c r="BJE41" s="248"/>
      <c r="BJF41" s="248"/>
      <c r="BJG41" s="248"/>
      <c r="BJH41" s="248"/>
      <c r="BJI41" s="248"/>
      <c r="BJJ41" s="248" t="s">
        <v>10</v>
      </c>
      <c r="BJK41" s="248"/>
      <c r="BJL41" s="248"/>
      <c r="BJM41" s="248"/>
      <c r="BJN41" s="248"/>
      <c r="BJO41" s="248"/>
      <c r="BJP41" s="248"/>
      <c r="BJQ41" s="248"/>
      <c r="BJR41" s="248" t="s">
        <v>10</v>
      </c>
      <c r="BJS41" s="248"/>
      <c r="BJT41" s="248"/>
      <c r="BJU41" s="248"/>
      <c r="BJV41" s="248"/>
      <c r="BJW41" s="248"/>
      <c r="BJX41" s="248"/>
      <c r="BJY41" s="248"/>
      <c r="BJZ41" s="248" t="s">
        <v>10</v>
      </c>
      <c r="BKA41" s="248"/>
      <c r="BKB41" s="248"/>
      <c r="BKC41" s="248"/>
      <c r="BKD41" s="248"/>
      <c r="BKE41" s="248"/>
      <c r="BKF41" s="248"/>
      <c r="BKG41" s="248"/>
      <c r="BKH41" s="248" t="s">
        <v>10</v>
      </c>
      <c r="BKI41" s="248"/>
      <c r="BKJ41" s="248"/>
      <c r="BKK41" s="248"/>
      <c r="BKL41" s="248"/>
      <c r="BKM41" s="248"/>
      <c r="BKN41" s="248"/>
      <c r="BKO41" s="248"/>
      <c r="BKP41" s="248" t="s">
        <v>10</v>
      </c>
      <c r="BKQ41" s="248"/>
      <c r="BKR41" s="248"/>
      <c r="BKS41" s="248"/>
      <c r="BKT41" s="248"/>
      <c r="BKU41" s="248"/>
      <c r="BKV41" s="248"/>
      <c r="BKW41" s="248"/>
      <c r="BKX41" s="248" t="s">
        <v>10</v>
      </c>
      <c r="BKY41" s="248"/>
      <c r="BKZ41" s="248"/>
      <c r="BLA41" s="248"/>
      <c r="BLB41" s="248"/>
      <c r="BLC41" s="248"/>
      <c r="BLD41" s="248"/>
      <c r="BLE41" s="248"/>
      <c r="BLF41" s="248" t="s">
        <v>10</v>
      </c>
      <c r="BLG41" s="248"/>
      <c r="BLH41" s="248"/>
      <c r="BLI41" s="248"/>
      <c r="BLJ41" s="248"/>
      <c r="BLK41" s="248"/>
      <c r="BLL41" s="248"/>
      <c r="BLM41" s="248"/>
      <c r="BLN41" s="248" t="s">
        <v>10</v>
      </c>
      <c r="BLO41" s="248"/>
      <c r="BLP41" s="248"/>
      <c r="BLQ41" s="248"/>
      <c r="BLR41" s="248"/>
      <c r="BLS41" s="248"/>
      <c r="BLT41" s="248"/>
      <c r="BLU41" s="248"/>
      <c r="BLV41" s="248" t="s">
        <v>10</v>
      </c>
      <c r="BLW41" s="248"/>
      <c r="BLX41" s="248"/>
      <c r="BLY41" s="248"/>
      <c r="BLZ41" s="248"/>
      <c r="BMA41" s="248"/>
      <c r="BMB41" s="248"/>
      <c r="BMC41" s="248"/>
      <c r="BMD41" s="248" t="s">
        <v>10</v>
      </c>
      <c r="BME41" s="248"/>
      <c r="BMF41" s="248"/>
      <c r="BMG41" s="248"/>
      <c r="BMH41" s="248"/>
      <c r="BMI41" s="248"/>
      <c r="BMJ41" s="248"/>
      <c r="BMK41" s="248"/>
      <c r="BML41" s="248" t="s">
        <v>10</v>
      </c>
      <c r="BMM41" s="248"/>
      <c r="BMN41" s="248"/>
      <c r="BMO41" s="248"/>
      <c r="BMP41" s="248"/>
      <c r="BMQ41" s="248"/>
      <c r="BMR41" s="248"/>
      <c r="BMS41" s="248"/>
      <c r="BMT41" s="248" t="s">
        <v>10</v>
      </c>
      <c r="BMU41" s="248"/>
      <c r="BMV41" s="248"/>
      <c r="BMW41" s="248"/>
      <c r="BMX41" s="248"/>
      <c r="BMY41" s="248"/>
      <c r="BMZ41" s="248"/>
      <c r="BNA41" s="248"/>
      <c r="BNB41" s="248" t="s">
        <v>10</v>
      </c>
      <c r="BNC41" s="248"/>
      <c r="BND41" s="248"/>
      <c r="BNE41" s="248"/>
      <c r="BNF41" s="248"/>
      <c r="BNG41" s="248"/>
      <c r="BNH41" s="248"/>
      <c r="BNI41" s="248"/>
      <c r="BNJ41" s="248" t="s">
        <v>10</v>
      </c>
      <c r="BNK41" s="248"/>
      <c r="BNL41" s="248"/>
      <c r="BNM41" s="248"/>
      <c r="BNN41" s="248"/>
      <c r="BNO41" s="248"/>
      <c r="BNP41" s="248"/>
      <c r="BNQ41" s="248"/>
      <c r="BNR41" s="248" t="s">
        <v>10</v>
      </c>
      <c r="BNS41" s="248"/>
      <c r="BNT41" s="248"/>
      <c r="BNU41" s="248"/>
      <c r="BNV41" s="248"/>
      <c r="BNW41" s="248"/>
      <c r="BNX41" s="248"/>
      <c r="BNY41" s="248"/>
      <c r="BNZ41" s="248" t="s">
        <v>10</v>
      </c>
      <c r="BOA41" s="248"/>
      <c r="BOB41" s="248"/>
      <c r="BOC41" s="248"/>
      <c r="BOD41" s="248"/>
      <c r="BOE41" s="248"/>
      <c r="BOF41" s="248"/>
      <c r="BOG41" s="248"/>
      <c r="BOH41" s="248" t="s">
        <v>10</v>
      </c>
      <c r="BOI41" s="248"/>
      <c r="BOJ41" s="248"/>
      <c r="BOK41" s="248"/>
      <c r="BOL41" s="248"/>
      <c r="BOM41" s="248"/>
      <c r="BON41" s="248"/>
      <c r="BOO41" s="248"/>
      <c r="BOP41" s="248" t="s">
        <v>10</v>
      </c>
      <c r="BOQ41" s="248"/>
      <c r="BOR41" s="248"/>
      <c r="BOS41" s="248"/>
      <c r="BOT41" s="248"/>
      <c r="BOU41" s="248"/>
      <c r="BOV41" s="248"/>
      <c r="BOW41" s="248"/>
      <c r="BOX41" s="248" t="s">
        <v>10</v>
      </c>
      <c r="BOY41" s="248"/>
      <c r="BOZ41" s="248"/>
      <c r="BPA41" s="248"/>
      <c r="BPB41" s="248"/>
      <c r="BPC41" s="248"/>
      <c r="BPD41" s="248"/>
      <c r="BPE41" s="248"/>
      <c r="BPF41" s="248" t="s">
        <v>10</v>
      </c>
      <c r="BPG41" s="248"/>
      <c r="BPH41" s="248"/>
      <c r="BPI41" s="248"/>
      <c r="BPJ41" s="248"/>
      <c r="BPK41" s="248"/>
      <c r="BPL41" s="248"/>
      <c r="BPM41" s="248"/>
      <c r="BPN41" s="248" t="s">
        <v>10</v>
      </c>
      <c r="BPO41" s="248"/>
      <c r="BPP41" s="248"/>
      <c r="BPQ41" s="248"/>
      <c r="BPR41" s="248"/>
      <c r="BPS41" s="248"/>
      <c r="BPT41" s="248"/>
      <c r="BPU41" s="248"/>
      <c r="BPV41" s="248" t="s">
        <v>10</v>
      </c>
      <c r="BPW41" s="248"/>
      <c r="BPX41" s="248"/>
      <c r="BPY41" s="248"/>
      <c r="BPZ41" s="248"/>
      <c r="BQA41" s="248"/>
      <c r="BQB41" s="248"/>
      <c r="BQC41" s="248"/>
      <c r="BQD41" s="248" t="s">
        <v>10</v>
      </c>
      <c r="BQE41" s="248"/>
      <c r="BQF41" s="248"/>
      <c r="BQG41" s="248"/>
      <c r="BQH41" s="248"/>
      <c r="BQI41" s="248"/>
      <c r="BQJ41" s="248"/>
      <c r="BQK41" s="248"/>
      <c r="BQL41" s="248" t="s">
        <v>10</v>
      </c>
      <c r="BQM41" s="248"/>
      <c r="BQN41" s="248"/>
      <c r="BQO41" s="248"/>
      <c r="BQP41" s="248"/>
      <c r="BQQ41" s="248"/>
      <c r="BQR41" s="248"/>
      <c r="BQS41" s="248"/>
      <c r="BQT41" s="248" t="s">
        <v>10</v>
      </c>
      <c r="BQU41" s="248"/>
      <c r="BQV41" s="248"/>
      <c r="BQW41" s="248"/>
      <c r="BQX41" s="248"/>
      <c r="BQY41" s="248"/>
      <c r="BQZ41" s="248"/>
      <c r="BRA41" s="248"/>
      <c r="BRB41" s="248" t="s">
        <v>10</v>
      </c>
      <c r="BRC41" s="248"/>
      <c r="BRD41" s="248"/>
      <c r="BRE41" s="248"/>
      <c r="BRF41" s="248"/>
      <c r="BRG41" s="248"/>
      <c r="BRH41" s="248"/>
      <c r="BRI41" s="248"/>
      <c r="BRJ41" s="248" t="s">
        <v>10</v>
      </c>
      <c r="BRK41" s="248"/>
      <c r="BRL41" s="248"/>
      <c r="BRM41" s="248"/>
      <c r="BRN41" s="248"/>
      <c r="BRO41" s="248"/>
      <c r="BRP41" s="248"/>
      <c r="BRQ41" s="248"/>
      <c r="BRR41" s="248" t="s">
        <v>10</v>
      </c>
      <c r="BRS41" s="248"/>
      <c r="BRT41" s="248"/>
      <c r="BRU41" s="248"/>
      <c r="BRV41" s="248"/>
      <c r="BRW41" s="248"/>
      <c r="BRX41" s="248"/>
      <c r="BRY41" s="248"/>
      <c r="BRZ41" s="248" t="s">
        <v>10</v>
      </c>
      <c r="BSA41" s="248"/>
      <c r="BSB41" s="248"/>
      <c r="BSC41" s="248"/>
      <c r="BSD41" s="248"/>
      <c r="BSE41" s="248"/>
      <c r="BSF41" s="248"/>
      <c r="BSG41" s="248"/>
      <c r="BSH41" s="248" t="s">
        <v>10</v>
      </c>
      <c r="BSI41" s="248"/>
      <c r="BSJ41" s="248"/>
      <c r="BSK41" s="248"/>
      <c r="BSL41" s="248"/>
      <c r="BSM41" s="248"/>
      <c r="BSN41" s="248"/>
      <c r="BSO41" s="248"/>
      <c r="BSP41" s="248" t="s">
        <v>10</v>
      </c>
      <c r="BSQ41" s="248"/>
      <c r="BSR41" s="248"/>
      <c r="BSS41" s="248"/>
      <c r="BST41" s="248"/>
      <c r="BSU41" s="248"/>
      <c r="BSV41" s="248"/>
      <c r="BSW41" s="248"/>
      <c r="BSX41" s="248" t="s">
        <v>10</v>
      </c>
      <c r="BSY41" s="248"/>
      <c r="BSZ41" s="248"/>
      <c r="BTA41" s="248"/>
      <c r="BTB41" s="248"/>
      <c r="BTC41" s="248"/>
      <c r="BTD41" s="248"/>
      <c r="BTE41" s="248"/>
      <c r="BTF41" s="248" t="s">
        <v>10</v>
      </c>
      <c r="BTG41" s="248"/>
      <c r="BTH41" s="248"/>
      <c r="BTI41" s="248"/>
      <c r="BTJ41" s="248"/>
      <c r="BTK41" s="248"/>
      <c r="BTL41" s="248"/>
      <c r="BTM41" s="248"/>
      <c r="BTN41" s="248" t="s">
        <v>10</v>
      </c>
      <c r="BTO41" s="248"/>
      <c r="BTP41" s="248"/>
      <c r="BTQ41" s="248"/>
      <c r="BTR41" s="248"/>
      <c r="BTS41" s="248"/>
      <c r="BTT41" s="248"/>
      <c r="BTU41" s="248"/>
      <c r="BTV41" s="248" t="s">
        <v>10</v>
      </c>
      <c r="BTW41" s="248"/>
      <c r="BTX41" s="248"/>
      <c r="BTY41" s="248"/>
      <c r="BTZ41" s="248"/>
      <c r="BUA41" s="248"/>
      <c r="BUB41" s="248"/>
      <c r="BUC41" s="248"/>
      <c r="BUD41" s="248" t="s">
        <v>10</v>
      </c>
      <c r="BUE41" s="248"/>
      <c r="BUF41" s="248"/>
      <c r="BUG41" s="248"/>
      <c r="BUH41" s="248"/>
      <c r="BUI41" s="248"/>
      <c r="BUJ41" s="248"/>
      <c r="BUK41" s="248"/>
      <c r="BUL41" s="248" t="s">
        <v>10</v>
      </c>
      <c r="BUM41" s="248"/>
      <c r="BUN41" s="248"/>
      <c r="BUO41" s="248"/>
      <c r="BUP41" s="248"/>
      <c r="BUQ41" s="248"/>
      <c r="BUR41" s="248"/>
      <c r="BUS41" s="248"/>
      <c r="BUT41" s="248" t="s">
        <v>10</v>
      </c>
      <c r="BUU41" s="248"/>
      <c r="BUV41" s="248"/>
      <c r="BUW41" s="248"/>
      <c r="BUX41" s="248"/>
      <c r="BUY41" s="248"/>
      <c r="BUZ41" s="248"/>
      <c r="BVA41" s="248"/>
      <c r="BVB41" s="248" t="s">
        <v>10</v>
      </c>
      <c r="BVC41" s="248"/>
      <c r="BVD41" s="248"/>
      <c r="BVE41" s="248"/>
      <c r="BVF41" s="248"/>
      <c r="BVG41" s="248"/>
      <c r="BVH41" s="248"/>
      <c r="BVI41" s="248"/>
      <c r="BVJ41" s="248" t="s">
        <v>10</v>
      </c>
      <c r="BVK41" s="248"/>
      <c r="BVL41" s="248"/>
      <c r="BVM41" s="248"/>
      <c r="BVN41" s="248"/>
      <c r="BVO41" s="248"/>
      <c r="BVP41" s="248"/>
      <c r="BVQ41" s="248"/>
      <c r="BVR41" s="248" t="s">
        <v>10</v>
      </c>
      <c r="BVS41" s="248"/>
      <c r="BVT41" s="248"/>
      <c r="BVU41" s="248"/>
      <c r="BVV41" s="248"/>
      <c r="BVW41" s="248"/>
      <c r="BVX41" s="248"/>
      <c r="BVY41" s="248"/>
      <c r="BVZ41" s="248" t="s">
        <v>10</v>
      </c>
      <c r="BWA41" s="248"/>
      <c r="BWB41" s="248"/>
      <c r="BWC41" s="248"/>
      <c r="BWD41" s="248"/>
      <c r="BWE41" s="248"/>
      <c r="BWF41" s="248"/>
      <c r="BWG41" s="248"/>
      <c r="BWH41" s="248" t="s">
        <v>10</v>
      </c>
      <c r="BWI41" s="248"/>
      <c r="BWJ41" s="248"/>
      <c r="BWK41" s="248"/>
      <c r="BWL41" s="248"/>
      <c r="BWM41" s="248"/>
      <c r="BWN41" s="248"/>
      <c r="BWO41" s="248"/>
      <c r="BWP41" s="248" t="s">
        <v>10</v>
      </c>
      <c r="BWQ41" s="248"/>
      <c r="BWR41" s="248"/>
      <c r="BWS41" s="248"/>
      <c r="BWT41" s="248"/>
      <c r="BWU41" s="248"/>
      <c r="BWV41" s="248"/>
      <c r="BWW41" s="248"/>
      <c r="BWX41" s="248" t="s">
        <v>10</v>
      </c>
      <c r="BWY41" s="248"/>
      <c r="BWZ41" s="248"/>
      <c r="BXA41" s="248"/>
      <c r="BXB41" s="248"/>
      <c r="BXC41" s="248"/>
      <c r="BXD41" s="248"/>
      <c r="BXE41" s="248"/>
      <c r="BXF41" s="248" t="s">
        <v>10</v>
      </c>
      <c r="BXG41" s="248"/>
      <c r="BXH41" s="248"/>
      <c r="BXI41" s="248"/>
      <c r="BXJ41" s="248"/>
      <c r="BXK41" s="248"/>
      <c r="BXL41" s="248"/>
      <c r="BXM41" s="248"/>
      <c r="BXN41" s="248" t="s">
        <v>10</v>
      </c>
      <c r="BXO41" s="248"/>
      <c r="BXP41" s="248"/>
      <c r="BXQ41" s="248"/>
      <c r="BXR41" s="248"/>
      <c r="BXS41" s="248"/>
      <c r="BXT41" s="248"/>
      <c r="BXU41" s="248"/>
      <c r="BXV41" s="248" t="s">
        <v>10</v>
      </c>
      <c r="BXW41" s="248"/>
      <c r="BXX41" s="248"/>
      <c r="BXY41" s="248"/>
      <c r="BXZ41" s="248"/>
      <c r="BYA41" s="248"/>
      <c r="BYB41" s="248"/>
      <c r="BYC41" s="248"/>
      <c r="BYD41" s="248" t="s">
        <v>10</v>
      </c>
      <c r="BYE41" s="248"/>
      <c r="BYF41" s="248"/>
      <c r="BYG41" s="248"/>
      <c r="BYH41" s="248"/>
      <c r="BYI41" s="248"/>
      <c r="BYJ41" s="248"/>
      <c r="BYK41" s="248"/>
      <c r="BYL41" s="248" t="s">
        <v>10</v>
      </c>
      <c r="BYM41" s="248"/>
      <c r="BYN41" s="248"/>
      <c r="BYO41" s="248"/>
      <c r="BYP41" s="248"/>
      <c r="BYQ41" s="248"/>
      <c r="BYR41" s="248"/>
      <c r="BYS41" s="248"/>
      <c r="BYT41" s="248" t="s">
        <v>10</v>
      </c>
      <c r="BYU41" s="248"/>
      <c r="BYV41" s="248"/>
      <c r="BYW41" s="248"/>
      <c r="BYX41" s="248"/>
      <c r="BYY41" s="248"/>
      <c r="BYZ41" s="248"/>
      <c r="BZA41" s="248"/>
      <c r="BZB41" s="248" t="s">
        <v>10</v>
      </c>
      <c r="BZC41" s="248"/>
      <c r="BZD41" s="248"/>
      <c r="BZE41" s="248"/>
      <c r="BZF41" s="248"/>
      <c r="BZG41" s="248"/>
      <c r="BZH41" s="248"/>
      <c r="BZI41" s="248"/>
      <c r="BZJ41" s="248" t="s">
        <v>10</v>
      </c>
      <c r="BZK41" s="248"/>
      <c r="BZL41" s="248"/>
      <c r="BZM41" s="248"/>
      <c r="BZN41" s="248"/>
      <c r="BZO41" s="248"/>
      <c r="BZP41" s="248"/>
      <c r="BZQ41" s="248"/>
      <c r="BZR41" s="248" t="s">
        <v>10</v>
      </c>
      <c r="BZS41" s="248"/>
      <c r="BZT41" s="248"/>
      <c r="BZU41" s="248"/>
      <c r="BZV41" s="248"/>
      <c r="BZW41" s="248"/>
      <c r="BZX41" s="248"/>
      <c r="BZY41" s="248"/>
      <c r="BZZ41" s="248" t="s">
        <v>10</v>
      </c>
      <c r="CAA41" s="248"/>
      <c r="CAB41" s="248"/>
      <c r="CAC41" s="248"/>
      <c r="CAD41" s="248"/>
      <c r="CAE41" s="248"/>
      <c r="CAF41" s="248"/>
      <c r="CAG41" s="248"/>
      <c r="CAH41" s="248" t="s">
        <v>10</v>
      </c>
      <c r="CAI41" s="248"/>
      <c r="CAJ41" s="248"/>
      <c r="CAK41" s="248"/>
      <c r="CAL41" s="248"/>
      <c r="CAM41" s="248"/>
      <c r="CAN41" s="248"/>
      <c r="CAO41" s="248"/>
      <c r="CAP41" s="248" t="s">
        <v>10</v>
      </c>
      <c r="CAQ41" s="248"/>
      <c r="CAR41" s="248"/>
      <c r="CAS41" s="248"/>
      <c r="CAT41" s="248"/>
      <c r="CAU41" s="248"/>
      <c r="CAV41" s="248"/>
      <c r="CAW41" s="248"/>
      <c r="CAX41" s="248" t="s">
        <v>10</v>
      </c>
      <c r="CAY41" s="248"/>
      <c r="CAZ41" s="248"/>
      <c r="CBA41" s="248"/>
      <c r="CBB41" s="248"/>
      <c r="CBC41" s="248"/>
      <c r="CBD41" s="248"/>
      <c r="CBE41" s="248"/>
      <c r="CBF41" s="248" t="s">
        <v>10</v>
      </c>
      <c r="CBG41" s="248"/>
      <c r="CBH41" s="248"/>
      <c r="CBI41" s="248"/>
      <c r="CBJ41" s="248"/>
      <c r="CBK41" s="248"/>
      <c r="CBL41" s="248"/>
      <c r="CBM41" s="248"/>
      <c r="CBN41" s="248" t="s">
        <v>10</v>
      </c>
      <c r="CBO41" s="248"/>
      <c r="CBP41" s="248"/>
      <c r="CBQ41" s="248"/>
      <c r="CBR41" s="248"/>
      <c r="CBS41" s="248"/>
      <c r="CBT41" s="248"/>
      <c r="CBU41" s="248"/>
      <c r="CBV41" s="248" t="s">
        <v>10</v>
      </c>
      <c r="CBW41" s="248"/>
      <c r="CBX41" s="248"/>
      <c r="CBY41" s="248"/>
      <c r="CBZ41" s="248"/>
      <c r="CCA41" s="248"/>
      <c r="CCB41" s="248"/>
      <c r="CCC41" s="248"/>
      <c r="CCD41" s="248" t="s">
        <v>10</v>
      </c>
      <c r="CCE41" s="248"/>
      <c r="CCF41" s="248"/>
      <c r="CCG41" s="248"/>
      <c r="CCH41" s="248"/>
      <c r="CCI41" s="248"/>
      <c r="CCJ41" s="248"/>
      <c r="CCK41" s="248"/>
      <c r="CCL41" s="248" t="s">
        <v>10</v>
      </c>
      <c r="CCM41" s="248"/>
      <c r="CCN41" s="248"/>
      <c r="CCO41" s="248"/>
      <c r="CCP41" s="248"/>
      <c r="CCQ41" s="248"/>
      <c r="CCR41" s="248"/>
      <c r="CCS41" s="248"/>
      <c r="CCT41" s="248" t="s">
        <v>10</v>
      </c>
      <c r="CCU41" s="248"/>
      <c r="CCV41" s="248"/>
      <c r="CCW41" s="248"/>
      <c r="CCX41" s="248"/>
      <c r="CCY41" s="248"/>
      <c r="CCZ41" s="248"/>
      <c r="CDA41" s="248"/>
      <c r="CDB41" s="248" t="s">
        <v>10</v>
      </c>
      <c r="CDC41" s="248"/>
      <c r="CDD41" s="248"/>
      <c r="CDE41" s="248"/>
      <c r="CDF41" s="248"/>
      <c r="CDG41" s="248"/>
      <c r="CDH41" s="248"/>
      <c r="CDI41" s="248"/>
      <c r="CDJ41" s="248" t="s">
        <v>10</v>
      </c>
      <c r="CDK41" s="248"/>
      <c r="CDL41" s="248"/>
      <c r="CDM41" s="248"/>
      <c r="CDN41" s="248"/>
      <c r="CDO41" s="248"/>
      <c r="CDP41" s="248"/>
      <c r="CDQ41" s="248"/>
      <c r="CDR41" s="248" t="s">
        <v>10</v>
      </c>
      <c r="CDS41" s="248"/>
      <c r="CDT41" s="248"/>
      <c r="CDU41" s="248"/>
      <c r="CDV41" s="248"/>
      <c r="CDW41" s="248"/>
      <c r="CDX41" s="248"/>
      <c r="CDY41" s="248"/>
      <c r="CDZ41" s="248" t="s">
        <v>10</v>
      </c>
      <c r="CEA41" s="248"/>
      <c r="CEB41" s="248"/>
      <c r="CEC41" s="248"/>
      <c r="CED41" s="248"/>
      <c r="CEE41" s="248"/>
      <c r="CEF41" s="248"/>
      <c r="CEG41" s="248"/>
      <c r="CEH41" s="248" t="s">
        <v>10</v>
      </c>
      <c r="CEI41" s="248"/>
      <c r="CEJ41" s="248"/>
      <c r="CEK41" s="248"/>
      <c r="CEL41" s="248"/>
      <c r="CEM41" s="248"/>
      <c r="CEN41" s="248"/>
      <c r="CEO41" s="248"/>
      <c r="CEP41" s="248" t="s">
        <v>10</v>
      </c>
      <c r="CEQ41" s="248"/>
      <c r="CER41" s="248"/>
      <c r="CES41" s="248"/>
      <c r="CET41" s="248"/>
      <c r="CEU41" s="248"/>
      <c r="CEV41" s="248"/>
      <c r="CEW41" s="248"/>
      <c r="CEX41" s="248" t="s">
        <v>10</v>
      </c>
      <c r="CEY41" s="248"/>
      <c r="CEZ41" s="248"/>
      <c r="CFA41" s="248"/>
      <c r="CFB41" s="248"/>
      <c r="CFC41" s="248"/>
      <c r="CFD41" s="248"/>
      <c r="CFE41" s="248"/>
      <c r="CFF41" s="248" t="s">
        <v>10</v>
      </c>
      <c r="CFG41" s="248"/>
      <c r="CFH41" s="248"/>
      <c r="CFI41" s="248"/>
      <c r="CFJ41" s="248"/>
      <c r="CFK41" s="248"/>
      <c r="CFL41" s="248"/>
      <c r="CFM41" s="248"/>
      <c r="CFN41" s="248" t="s">
        <v>10</v>
      </c>
      <c r="CFO41" s="248"/>
      <c r="CFP41" s="248"/>
      <c r="CFQ41" s="248"/>
      <c r="CFR41" s="248"/>
      <c r="CFS41" s="248"/>
      <c r="CFT41" s="248"/>
      <c r="CFU41" s="248"/>
      <c r="CFV41" s="248" t="s">
        <v>10</v>
      </c>
      <c r="CFW41" s="248"/>
      <c r="CFX41" s="248"/>
      <c r="CFY41" s="248"/>
      <c r="CFZ41" s="248"/>
      <c r="CGA41" s="248"/>
      <c r="CGB41" s="248"/>
      <c r="CGC41" s="248"/>
      <c r="CGD41" s="248" t="s">
        <v>10</v>
      </c>
      <c r="CGE41" s="248"/>
      <c r="CGF41" s="248"/>
      <c r="CGG41" s="248"/>
      <c r="CGH41" s="248"/>
      <c r="CGI41" s="248"/>
      <c r="CGJ41" s="248"/>
      <c r="CGK41" s="248"/>
      <c r="CGL41" s="248" t="s">
        <v>10</v>
      </c>
      <c r="CGM41" s="248"/>
      <c r="CGN41" s="248"/>
      <c r="CGO41" s="248"/>
      <c r="CGP41" s="248"/>
      <c r="CGQ41" s="248"/>
      <c r="CGR41" s="248"/>
      <c r="CGS41" s="248"/>
      <c r="CGT41" s="248" t="s">
        <v>10</v>
      </c>
      <c r="CGU41" s="248"/>
      <c r="CGV41" s="248"/>
      <c r="CGW41" s="248"/>
      <c r="CGX41" s="248"/>
      <c r="CGY41" s="248"/>
      <c r="CGZ41" s="248"/>
      <c r="CHA41" s="248"/>
      <c r="CHB41" s="248" t="s">
        <v>10</v>
      </c>
      <c r="CHC41" s="248"/>
      <c r="CHD41" s="248"/>
      <c r="CHE41" s="248"/>
      <c r="CHF41" s="248"/>
      <c r="CHG41" s="248"/>
      <c r="CHH41" s="248"/>
      <c r="CHI41" s="248"/>
      <c r="CHJ41" s="248" t="s">
        <v>10</v>
      </c>
      <c r="CHK41" s="248"/>
      <c r="CHL41" s="248"/>
      <c r="CHM41" s="248"/>
      <c r="CHN41" s="248"/>
      <c r="CHO41" s="248"/>
      <c r="CHP41" s="248"/>
      <c r="CHQ41" s="248"/>
      <c r="CHR41" s="248" t="s">
        <v>10</v>
      </c>
      <c r="CHS41" s="248"/>
      <c r="CHT41" s="248"/>
      <c r="CHU41" s="248"/>
      <c r="CHV41" s="248"/>
      <c r="CHW41" s="248"/>
      <c r="CHX41" s="248"/>
      <c r="CHY41" s="248"/>
      <c r="CHZ41" s="248" t="s">
        <v>10</v>
      </c>
      <c r="CIA41" s="248"/>
      <c r="CIB41" s="248"/>
      <c r="CIC41" s="248"/>
      <c r="CID41" s="248"/>
      <c r="CIE41" s="248"/>
      <c r="CIF41" s="248"/>
      <c r="CIG41" s="248"/>
      <c r="CIH41" s="248" t="s">
        <v>10</v>
      </c>
      <c r="CII41" s="248"/>
      <c r="CIJ41" s="248"/>
      <c r="CIK41" s="248"/>
      <c r="CIL41" s="248"/>
      <c r="CIM41" s="248"/>
      <c r="CIN41" s="248"/>
      <c r="CIO41" s="248"/>
      <c r="CIP41" s="248" t="s">
        <v>10</v>
      </c>
      <c r="CIQ41" s="248"/>
      <c r="CIR41" s="248"/>
      <c r="CIS41" s="248"/>
      <c r="CIT41" s="248"/>
      <c r="CIU41" s="248"/>
      <c r="CIV41" s="248"/>
      <c r="CIW41" s="248"/>
      <c r="CIX41" s="248" t="s">
        <v>10</v>
      </c>
      <c r="CIY41" s="248"/>
      <c r="CIZ41" s="248"/>
      <c r="CJA41" s="248"/>
      <c r="CJB41" s="248"/>
      <c r="CJC41" s="248"/>
      <c r="CJD41" s="248"/>
      <c r="CJE41" s="248"/>
      <c r="CJF41" s="248" t="s">
        <v>10</v>
      </c>
      <c r="CJG41" s="248"/>
      <c r="CJH41" s="248"/>
      <c r="CJI41" s="248"/>
      <c r="CJJ41" s="248"/>
      <c r="CJK41" s="248"/>
      <c r="CJL41" s="248"/>
      <c r="CJM41" s="248"/>
      <c r="CJN41" s="248" t="s">
        <v>10</v>
      </c>
      <c r="CJO41" s="248"/>
      <c r="CJP41" s="248"/>
      <c r="CJQ41" s="248"/>
      <c r="CJR41" s="248"/>
      <c r="CJS41" s="248"/>
      <c r="CJT41" s="248"/>
      <c r="CJU41" s="248"/>
      <c r="CJV41" s="248" t="s">
        <v>10</v>
      </c>
      <c r="CJW41" s="248"/>
      <c r="CJX41" s="248"/>
      <c r="CJY41" s="248"/>
      <c r="CJZ41" s="248"/>
      <c r="CKA41" s="248"/>
      <c r="CKB41" s="248"/>
      <c r="CKC41" s="248"/>
      <c r="CKD41" s="248" t="s">
        <v>10</v>
      </c>
      <c r="CKE41" s="248"/>
      <c r="CKF41" s="248"/>
      <c r="CKG41" s="248"/>
      <c r="CKH41" s="248"/>
      <c r="CKI41" s="248"/>
      <c r="CKJ41" s="248"/>
      <c r="CKK41" s="248"/>
      <c r="CKL41" s="248" t="s">
        <v>10</v>
      </c>
      <c r="CKM41" s="248"/>
      <c r="CKN41" s="248"/>
      <c r="CKO41" s="248"/>
      <c r="CKP41" s="248"/>
      <c r="CKQ41" s="248"/>
      <c r="CKR41" s="248"/>
      <c r="CKS41" s="248"/>
      <c r="CKT41" s="248" t="s">
        <v>10</v>
      </c>
      <c r="CKU41" s="248"/>
      <c r="CKV41" s="248"/>
      <c r="CKW41" s="248"/>
      <c r="CKX41" s="248"/>
      <c r="CKY41" s="248"/>
      <c r="CKZ41" s="248"/>
      <c r="CLA41" s="248"/>
      <c r="CLB41" s="248" t="s">
        <v>10</v>
      </c>
      <c r="CLC41" s="248"/>
      <c r="CLD41" s="248"/>
      <c r="CLE41" s="248"/>
      <c r="CLF41" s="248"/>
      <c r="CLG41" s="248"/>
      <c r="CLH41" s="248"/>
      <c r="CLI41" s="248"/>
      <c r="CLJ41" s="248" t="s">
        <v>10</v>
      </c>
      <c r="CLK41" s="248"/>
      <c r="CLL41" s="248"/>
      <c r="CLM41" s="248"/>
      <c r="CLN41" s="248"/>
      <c r="CLO41" s="248"/>
      <c r="CLP41" s="248"/>
      <c r="CLQ41" s="248"/>
      <c r="CLR41" s="248" t="s">
        <v>10</v>
      </c>
      <c r="CLS41" s="248"/>
      <c r="CLT41" s="248"/>
      <c r="CLU41" s="248"/>
      <c r="CLV41" s="248"/>
      <c r="CLW41" s="248"/>
      <c r="CLX41" s="248"/>
      <c r="CLY41" s="248"/>
      <c r="CLZ41" s="248" t="s">
        <v>10</v>
      </c>
      <c r="CMA41" s="248"/>
      <c r="CMB41" s="248"/>
      <c r="CMC41" s="248"/>
      <c r="CMD41" s="248"/>
      <c r="CME41" s="248"/>
      <c r="CMF41" s="248"/>
      <c r="CMG41" s="248"/>
      <c r="CMH41" s="248" t="s">
        <v>10</v>
      </c>
      <c r="CMI41" s="248"/>
      <c r="CMJ41" s="248"/>
      <c r="CMK41" s="248"/>
      <c r="CML41" s="248"/>
      <c r="CMM41" s="248"/>
      <c r="CMN41" s="248"/>
      <c r="CMO41" s="248"/>
      <c r="CMP41" s="248" t="s">
        <v>10</v>
      </c>
      <c r="CMQ41" s="248"/>
      <c r="CMR41" s="248"/>
      <c r="CMS41" s="248"/>
      <c r="CMT41" s="248"/>
      <c r="CMU41" s="248"/>
      <c r="CMV41" s="248"/>
      <c r="CMW41" s="248"/>
      <c r="CMX41" s="248" t="s">
        <v>10</v>
      </c>
      <c r="CMY41" s="248"/>
      <c r="CMZ41" s="248"/>
      <c r="CNA41" s="248"/>
      <c r="CNB41" s="248"/>
      <c r="CNC41" s="248"/>
      <c r="CND41" s="248"/>
      <c r="CNE41" s="248"/>
      <c r="CNF41" s="248" t="s">
        <v>10</v>
      </c>
      <c r="CNG41" s="248"/>
      <c r="CNH41" s="248"/>
      <c r="CNI41" s="248"/>
      <c r="CNJ41" s="248"/>
      <c r="CNK41" s="248"/>
      <c r="CNL41" s="248"/>
      <c r="CNM41" s="248"/>
      <c r="CNN41" s="248" t="s">
        <v>10</v>
      </c>
      <c r="CNO41" s="248"/>
      <c r="CNP41" s="248"/>
      <c r="CNQ41" s="248"/>
      <c r="CNR41" s="248"/>
      <c r="CNS41" s="248"/>
      <c r="CNT41" s="248"/>
      <c r="CNU41" s="248"/>
      <c r="CNV41" s="248" t="s">
        <v>10</v>
      </c>
      <c r="CNW41" s="248"/>
      <c r="CNX41" s="248"/>
      <c r="CNY41" s="248"/>
      <c r="CNZ41" s="248"/>
      <c r="COA41" s="248"/>
      <c r="COB41" s="248"/>
      <c r="COC41" s="248"/>
      <c r="COD41" s="248" t="s">
        <v>10</v>
      </c>
      <c r="COE41" s="248"/>
      <c r="COF41" s="248"/>
      <c r="COG41" s="248"/>
      <c r="COH41" s="248"/>
      <c r="COI41" s="248"/>
      <c r="COJ41" s="248"/>
      <c r="COK41" s="248"/>
      <c r="COL41" s="248" t="s">
        <v>10</v>
      </c>
      <c r="COM41" s="248"/>
      <c r="CON41" s="248"/>
      <c r="COO41" s="248"/>
      <c r="COP41" s="248"/>
      <c r="COQ41" s="248"/>
      <c r="COR41" s="248"/>
      <c r="COS41" s="248"/>
      <c r="COT41" s="248" t="s">
        <v>10</v>
      </c>
      <c r="COU41" s="248"/>
      <c r="COV41" s="248"/>
      <c r="COW41" s="248"/>
      <c r="COX41" s="248"/>
      <c r="COY41" s="248"/>
      <c r="COZ41" s="248"/>
      <c r="CPA41" s="248"/>
      <c r="CPB41" s="248" t="s">
        <v>10</v>
      </c>
      <c r="CPC41" s="248"/>
      <c r="CPD41" s="248"/>
      <c r="CPE41" s="248"/>
      <c r="CPF41" s="248"/>
      <c r="CPG41" s="248"/>
      <c r="CPH41" s="248"/>
      <c r="CPI41" s="248"/>
      <c r="CPJ41" s="248" t="s">
        <v>10</v>
      </c>
      <c r="CPK41" s="248"/>
      <c r="CPL41" s="248"/>
      <c r="CPM41" s="248"/>
      <c r="CPN41" s="248"/>
      <c r="CPO41" s="248"/>
      <c r="CPP41" s="248"/>
      <c r="CPQ41" s="248"/>
      <c r="CPR41" s="248" t="s">
        <v>10</v>
      </c>
      <c r="CPS41" s="248"/>
      <c r="CPT41" s="248"/>
      <c r="CPU41" s="248"/>
      <c r="CPV41" s="248"/>
      <c r="CPW41" s="248"/>
      <c r="CPX41" s="248"/>
      <c r="CPY41" s="248"/>
      <c r="CPZ41" s="248" t="s">
        <v>10</v>
      </c>
      <c r="CQA41" s="248"/>
      <c r="CQB41" s="248"/>
      <c r="CQC41" s="248"/>
      <c r="CQD41" s="248"/>
      <c r="CQE41" s="248"/>
      <c r="CQF41" s="248"/>
      <c r="CQG41" s="248"/>
      <c r="CQH41" s="248" t="s">
        <v>10</v>
      </c>
      <c r="CQI41" s="248"/>
      <c r="CQJ41" s="248"/>
      <c r="CQK41" s="248"/>
      <c r="CQL41" s="248"/>
      <c r="CQM41" s="248"/>
      <c r="CQN41" s="248"/>
      <c r="CQO41" s="248"/>
      <c r="CQP41" s="248" t="s">
        <v>10</v>
      </c>
      <c r="CQQ41" s="248"/>
      <c r="CQR41" s="248"/>
      <c r="CQS41" s="248"/>
      <c r="CQT41" s="248"/>
      <c r="CQU41" s="248"/>
      <c r="CQV41" s="248"/>
      <c r="CQW41" s="248"/>
      <c r="CQX41" s="248" t="s">
        <v>10</v>
      </c>
      <c r="CQY41" s="248"/>
      <c r="CQZ41" s="248"/>
      <c r="CRA41" s="248"/>
      <c r="CRB41" s="248"/>
      <c r="CRC41" s="248"/>
      <c r="CRD41" s="248"/>
      <c r="CRE41" s="248"/>
      <c r="CRF41" s="248" t="s">
        <v>10</v>
      </c>
      <c r="CRG41" s="248"/>
      <c r="CRH41" s="248"/>
      <c r="CRI41" s="248"/>
      <c r="CRJ41" s="248"/>
      <c r="CRK41" s="248"/>
      <c r="CRL41" s="248"/>
      <c r="CRM41" s="248"/>
      <c r="CRN41" s="248" t="s">
        <v>10</v>
      </c>
      <c r="CRO41" s="248"/>
      <c r="CRP41" s="248"/>
      <c r="CRQ41" s="248"/>
      <c r="CRR41" s="248"/>
      <c r="CRS41" s="248"/>
      <c r="CRT41" s="248"/>
      <c r="CRU41" s="248"/>
      <c r="CRV41" s="248" t="s">
        <v>10</v>
      </c>
      <c r="CRW41" s="248"/>
      <c r="CRX41" s="248"/>
      <c r="CRY41" s="248"/>
      <c r="CRZ41" s="248"/>
      <c r="CSA41" s="248"/>
      <c r="CSB41" s="248"/>
      <c r="CSC41" s="248"/>
      <c r="CSD41" s="248" t="s">
        <v>10</v>
      </c>
      <c r="CSE41" s="248"/>
      <c r="CSF41" s="248"/>
      <c r="CSG41" s="248"/>
      <c r="CSH41" s="248"/>
      <c r="CSI41" s="248"/>
      <c r="CSJ41" s="248"/>
      <c r="CSK41" s="248"/>
      <c r="CSL41" s="248" t="s">
        <v>10</v>
      </c>
      <c r="CSM41" s="248"/>
      <c r="CSN41" s="248"/>
      <c r="CSO41" s="248"/>
      <c r="CSP41" s="248"/>
      <c r="CSQ41" s="248"/>
      <c r="CSR41" s="248"/>
      <c r="CSS41" s="248"/>
      <c r="CST41" s="248" t="s">
        <v>10</v>
      </c>
      <c r="CSU41" s="248"/>
      <c r="CSV41" s="248"/>
      <c r="CSW41" s="248"/>
      <c r="CSX41" s="248"/>
      <c r="CSY41" s="248"/>
      <c r="CSZ41" s="248"/>
      <c r="CTA41" s="248"/>
      <c r="CTB41" s="248" t="s">
        <v>10</v>
      </c>
      <c r="CTC41" s="248"/>
      <c r="CTD41" s="248"/>
      <c r="CTE41" s="248"/>
      <c r="CTF41" s="248"/>
      <c r="CTG41" s="248"/>
      <c r="CTH41" s="248"/>
      <c r="CTI41" s="248"/>
      <c r="CTJ41" s="248" t="s">
        <v>10</v>
      </c>
      <c r="CTK41" s="248"/>
      <c r="CTL41" s="248"/>
      <c r="CTM41" s="248"/>
      <c r="CTN41" s="248"/>
      <c r="CTO41" s="248"/>
      <c r="CTP41" s="248"/>
      <c r="CTQ41" s="248"/>
      <c r="CTR41" s="248" t="s">
        <v>10</v>
      </c>
      <c r="CTS41" s="248"/>
      <c r="CTT41" s="248"/>
      <c r="CTU41" s="248"/>
      <c r="CTV41" s="248"/>
      <c r="CTW41" s="248"/>
      <c r="CTX41" s="248"/>
      <c r="CTY41" s="248"/>
      <c r="CTZ41" s="248" t="s">
        <v>10</v>
      </c>
      <c r="CUA41" s="248"/>
      <c r="CUB41" s="248"/>
      <c r="CUC41" s="248"/>
      <c r="CUD41" s="248"/>
      <c r="CUE41" s="248"/>
      <c r="CUF41" s="248"/>
      <c r="CUG41" s="248"/>
      <c r="CUH41" s="248" t="s">
        <v>10</v>
      </c>
      <c r="CUI41" s="248"/>
      <c r="CUJ41" s="248"/>
      <c r="CUK41" s="248"/>
      <c r="CUL41" s="248"/>
      <c r="CUM41" s="248"/>
      <c r="CUN41" s="248"/>
      <c r="CUO41" s="248"/>
      <c r="CUP41" s="248" t="s">
        <v>10</v>
      </c>
      <c r="CUQ41" s="248"/>
      <c r="CUR41" s="248"/>
      <c r="CUS41" s="248"/>
      <c r="CUT41" s="248"/>
      <c r="CUU41" s="248"/>
      <c r="CUV41" s="248"/>
      <c r="CUW41" s="248"/>
      <c r="CUX41" s="248" t="s">
        <v>10</v>
      </c>
      <c r="CUY41" s="248"/>
      <c r="CUZ41" s="248"/>
      <c r="CVA41" s="248"/>
      <c r="CVB41" s="248"/>
      <c r="CVC41" s="248"/>
      <c r="CVD41" s="248"/>
      <c r="CVE41" s="248"/>
      <c r="CVF41" s="248" t="s">
        <v>10</v>
      </c>
      <c r="CVG41" s="248"/>
      <c r="CVH41" s="248"/>
      <c r="CVI41" s="248"/>
      <c r="CVJ41" s="248"/>
      <c r="CVK41" s="248"/>
      <c r="CVL41" s="248"/>
      <c r="CVM41" s="248"/>
      <c r="CVN41" s="248" t="s">
        <v>10</v>
      </c>
      <c r="CVO41" s="248"/>
      <c r="CVP41" s="248"/>
      <c r="CVQ41" s="248"/>
      <c r="CVR41" s="248"/>
      <c r="CVS41" s="248"/>
      <c r="CVT41" s="248"/>
      <c r="CVU41" s="248"/>
      <c r="CVV41" s="248" t="s">
        <v>10</v>
      </c>
      <c r="CVW41" s="248"/>
      <c r="CVX41" s="248"/>
      <c r="CVY41" s="248"/>
      <c r="CVZ41" s="248"/>
      <c r="CWA41" s="248"/>
      <c r="CWB41" s="248"/>
      <c r="CWC41" s="248"/>
      <c r="CWD41" s="248" t="s">
        <v>10</v>
      </c>
      <c r="CWE41" s="248"/>
      <c r="CWF41" s="248"/>
      <c r="CWG41" s="248"/>
      <c r="CWH41" s="248"/>
      <c r="CWI41" s="248"/>
      <c r="CWJ41" s="248"/>
      <c r="CWK41" s="248"/>
      <c r="CWL41" s="248" t="s">
        <v>10</v>
      </c>
      <c r="CWM41" s="248"/>
      <c r="CWN41" s="248"/>
      <c r="CWO41" s="248"/>
      <c r="CWP41" s="248"/>
      <c r="CWQ41" s="248"/>
      <c r="CWR41" s="248"/>
      <c r="CWS41" s="248"/>
      <c r="CWT41" s="248" t="s">
        <v>10</v>
      </c>
      <c r="CWU41" s="248"/>
      <c r="CWV41" s="248"/>
      <c r="CWW41" s="248"/>
      <c r="CWX41" s="248"/>
      <c r="CWY41" s="248"/>
      <c r="CWZ41" s="248"/>
      <c r="CXA41" s="248"/>
      <c r="CXB41" s="248" t="s">
        <v>10</v>
      </c>
      <c r="CXC41" s="248"/>
      <c r="CXD41" s="248"/>
      <c r="CXE41" s="248"/>
      <c r="CXF41" s="248"/>
      <c r="CXG41" s="248"/>
      <c r="CXH41" s="248"/>
      <c r="CXI41" s="248"/>
      <c r="CXJ41" s="248" t="s">
        <v>10</v>
      </c>
      <c r="CXK41" s="248"/>
      <c r="CXL41" s="248"/>
      <c r="CXM41" s="248"/>
      <c r="CXN41" s="248"/>
      <c r="CXO41" s="248"/>
      <c r="CXP41" s="248"/>
      <c r="CXQ41" s="248"/>
      <c r="CXR41" s="248" t="s">
        <v>10</v>
      </c>
      <c r="CXS41" s="248"/>
      <c r="CXT41" s="248"/>
      <c r="CXU41" s="248"/>
      <c r="CXV41" s="248"/>
      <c r="CXW41" s="248"/>
      <c r="CXX41" s="248"/>
      <c r="CXY41" s="248"/>
      <c r="CXZ41" s="248" t="s">
        <v>10</v>
      </c>
      <c r="CYA41" s="248"/>
      <c r="CYB41" s="248"/>
      <c r="CYC41" s="248"/>
      <c r="CYD41" s="248"/>
      <c r="CYE41" s="248"/>
      <c r="CYF41" s="248"/>
      <c r="CYG41" s="248"/>
      <c r="CYH41" s="248" t="s">
        <v>10</v>
      </c>
      <c r="CYI41" s="248"/>
      <c r="CYJ41" s="248"/>
      <c r="CYK41" s="248"/>
      <c r="CYL41" s="248"/>
      <c r="CYM41" s="248"/>
      <c r="CYN41" s="248"/>
      <c r="CYO41" s="248"/>
      <c r="CYP41" s="248" t="s">
        <v>10</v>
      </c>
      <c r="CYQ41" s="248"/>
      <c r="CYR41" s="248"/>
      <c r="CYS41" s="248"/>
      <c r="CYT41" s="248"/>
      <c r="CYU41" s="248"/>
      <c r="CYV41" s="248"/>
      <c r="CYW41" s="248"/>
      <c r="CYX41" s="248" t="s">
        <v>10</v>
      </c>
      <c r="CYY41" s="248"/>
      <c r="CYZ41" s="248"/>
      <c r="CZA41" s="248"/>
      <c r="CZB41" s="248"/>
      <c r="CZC41" s="248"/>
      <c r="CZD41" s="248"/>
      <c r="CZE41" s="248"/>
      <c r="CZF41" s="248" t="s">
        <v>10</v>
      </c>
      <c r="CZG41" s="248"/>
      <c r="CZH41" s="248"/>
      <c r="CZI41" s="248"/>
      <c r="CZJ41" s="248"/>
      <c r="CZK41" s="248"/>
      <c r="CZL41" s="248"/>
      <c r="CZM41" s="248"/>
      <c r="CZN41" s="248" t="s">
        <v>10</v>
      </c>
      <c r="CZO41" s="248"/>
      <c r="CZP41" s="248"/>
      <c r="CZQ41" s="248"/>
      <c r="CZR41" s="248"/>
      <c r="CZS41" s="248"/>
      <c r="CZT41" s="248"/>
      <c r="CZU41" s="248"/>
      <c r="CZV41" s="248" t="s">
        <v>10</v>
      </c>
      <c r="CZW41" s="248"/>
      <c r="CZX41" s="248"/>
      <c r="CZY41" s="248"/>
      <c r="CZZ41" s="248"/>
      <c r="DAA41" s="248"/>
      <c r="DAB41" s="248"/>
      <c r="DAC41" s="248"/>
      <c r="DAD41" s="248" t="s">
        <v>10</v>
      </c>
      <c r="DAE41" s="248"/>
      <c r="DAF41" s="248"/>
      <c r="DAG41" s="248"/>
      <c r="DAH41" s="248"/>
      <c r="DAI41" s="248"/>
      <c r="DAJ41" s="248"/>
      <c r="DAK41" s="248"/>
      <c r="DAL41" s="248" t="s">
        <v>10</v>
      </c>
      <c r="DAM41" s="248"/>
      <c r="DAN41" s="248"/>
      <c r="DAO41" s="248"/>
      <c r="DAP41" s="248"/>
      <c r="DAQ41" s="248"/>
      <c r="DAR41" s="248"/>
      <c r="DAS41" s="248"/>
      <c r="DAT41" s="248" t="s">
        <v>10</v>
      </c>
      <c r="DAU41" s="248"/>
      <c r="DAV41" s="248"/>
      <c r="DAW41" s="248"/>
      <c r="DAX41" s="248"/>
      <c r="DAY41" s="248"/>
      <c r="DAZ41" s="248"/>
      <c r="DBA41" s="248"/>
      <c r="DBB41" s="248" t="s">
        <v>10</v>
      </c>
      <c r="DBC41" s="248"/>
      <c r="DBD41" s="248"/>
      <c r="DBE41" s="248"/>
      <c r="DBF41" s="248"/>
      <c r="DBG41" s="248"/>
      <c r="DBH41" s="248"/>
      <c r="DBI41" s="248"/>
      <c r="DBJ41" s="248" t="s">
        <v>10</v>
      </c>
      <c r="DBK41" s="248"/>
      <c r="DBL41" s="248"/>
      <c r="DBM41" s="248"/>
      <c r="DBN41" s="248"/>
      <c r="DBO41" s="248"/>
      <c r="DBP41" s="248"/>
      <c r="DBQ41" s="248"/>
      <c r="DBR41" s="248" t="s">
        <v>10</v>
      </c>
      <c r="DBS41" s="248"/>
      <c r="DBT41" s="248"/>
      <c r="DBU41" s="248"/>
      <c r="DBV41" s="248"/>
      <c r="DBW41" s="248"/>
      <c r="DBX41" s="248"/>
      <c r="DBY41" s="248"/>
      <c r="DBZ41" s="248" t="s">
        <v>10</v>
      </c>
      <c r="DCA41" s="248"/>
      <c r="DCB41" s="248"/>
      <c r="DCC41" s="248"/>
      <c r="DCD41" s="248"/>
      <c r="DCE41" s="248"/>
      <c r="DCF41" s="248"/>
      <c r="DCG41" s="248"/>
      <c r="DCH41" s="248" t="s">
        <v>10</v>
      </c>
      <c r="DCI41" s="248"/>
      <c r="DCJ41" s="248"/>
      <c r="DCK41" s="248"/>
      <c r="DCL41" s="248"/>
      <c r="DCM41" s="248"/>
      <c r="DCN41" s="248"/>
      <c r="DCO41" s="248"/>
      <c r="DCP41" s="248" t="s">
        <v>10</v>
      </c>
      <c r="DCQ41" s="248"/>
      <c r="DCR41" s="248"/>
      <c r="DCS41" s="248"/>
      <c r="DCT41" s="248"/>
      <c r="DCU41" s="248"/>
      <c r="DCV41" s="248"/>
      <c r="DCW41" s="248"/>
      <c r="DCX41" s="248" t="s">
        <v>10</v>
      </c>
      <c r="DCY41" s="248"/>
      <c r="DCZ41" s="248"/>
      <c r="DDA41" s="248"/>
      <c r="DDB41" s="248"/>
      <c r="DDC41" s="248"/>
      <c r="DDD41" s="248"/>
      <c r="DDE41" s="248"/>
      <c r="DDF41" s="248" t="s">
        <v>10</v>
      </c>
      <c r="DDG41" s="248"/>
      <c r="DDH41" s="248"/>
      <c r="DDI41" s="248"/>
      <c r="DDJ41" s="248"/>
      <c r="DDK41" s="248"/>
      <c r="DDL41" s="248"/>
      <c r="DDM41" s="248"/>
      <c r="DDN41" s="248" t="s">
        <v>10</v>
      </c>
      <c r="DDO41" s="248"/>
      <c r="DDP41" s="248"/>
      <c r="DDQ41" s="248"/>
      <c r="DDR41" s="248"/>
      <c r="DDS41" s="248"/>
      <c r="DDT41" s="248"/>
      <c r="DDU41" s="248"/>
      <c r="DDV41" s="248" t="s">
        <v>10</v>
      </c>
      <c r="DDW41" s="248"/>
      <c r="DDX41" s="248"/>
      <c r="DDY41" s="248"/>
      <c r="DDZ41" s="248"/>
      <c r="DEA41" s="248"/>
      <c r="DEB41" s="248"/>
      <c r="DEC41" s="248"/>
      <c r="DED41" s="248" t="s">
        <v>10</v>
      </c>
      <c r="DEE41" s="248"/>
      <c r="DEF41" s="248"/>
      <c r="DEG41" s="248"/>
      <c r="DEH41" s="248"/>
      <c r="DEI41" s="248"/>
      <c r="DEJ41" s="248"/>
      <c r="DEK41" s="248"/>
      <c r="DEL41" s="248" t="s">
        <v>10</v>
      </c>
      <c r="DEM41" s="248"/>
      <c r="DEN41" s="248"/>
      <c r="DEO41" s="248"/>
      <c r="DEP41" s="248"/>
      <c r="DEQ41" s="248"/>
      <c r="DER41" s="248"/>
      <c r="DES41" s="248"/>
      <c r="DET41" s="248" t="s">
        <v>10</v>
      </c>
      <c r="DEU41" s="248"/>
      <c r="DEV41" s="248"/>
      <c r="DEW41" s="248"/>
      <c r="DEX41" s="248"/>
      <c r="DEY41" s="248"/>
      <c r="DEZ41" s="248"/>
      <c r="DFA41" s="248"/>
      <c r="DFB41" s="248" t="s">
        <v>10</v>
      </c>
      <c r="DFC41" s="248"/>
      <c r="DFD41" s="248"/>
      <c r="DFE41" s="248"/>
      <c r="DFF41" s="248"/>
      <c r="DFG41" s="248"/>
      <c r="DFH41" s="248"/>
      <c r="DFI41" s="248"/>
      <c r="DFJ41" s="248" t="s">
        <v>10</v>
      </c>
      <c r="DFK41" s="248"/>
      <c r="DFL41" s="248"/>
      <c r="DFM41" s="248"/>
      <c r="DFN41" s="248"/>
      <c r="DFO41" s="248"/>
      <c r="DFP41" s="248"/>
      <c r="DFQ41" s="248"/>
      <c r="DFR41" s="248" t="s">
        <v>10</v>
      </c>
      <c r="DFS41" s="248"/>
      <c r="DFT41" s="248"/>
      <c r="DFU41" s="248"/>
      <c r="DFV41" s="248"/>
      <c r="DFW41" s="248"/>
      <c r="DFX41" s="248"/>
      <c r="DFY41" s="248"/>
      <c r="DFZ41" s="248" t="s">
        <v>10</v>
      </c>
      <c r="DGA41" s="248"/>
      <c r="DGB41" s="248"/>
      <c r="DGC41" s="248"/>
      <c r="DGD41" s="248"/>
      <c r="DGE41" s="248"/>
      <c r="DGF41" s="248"/>
      <c r="DGG41" s="248"/>
      <c r="DGH41" s="248" t="s">
        <v>10</v>
      </c>
      <c r="DGI41" s="248"/>
      <c r="DGJ41" s="248"/>
      <c r="DGK41" s="248"/>
      <c r="DGL41" s="248"/>
      <c r="DGM41" s="248"/>
      <c r="DGN41" s="248"/>
      <c r="DGO41" s="248"/>
      <c r="DGP41" s="248" t="s">
        <v>10</v>
      </c>
      <c r="DGQ41" s="248"/>
      <c r="DGR41" s="248"/>
      <c r="DGS41" s="248"/>
      <c r="DGT41" s="248"/>
      <c r="DGU41" s="248"/>
      <c r="DGV41" s="248"/>
      <c r="DGW41" s="248"/>
      <c r="DGX41" s="248" t="s">
        <v>10</v>
      </c>
      <c r="DGY41" s="248"/>
      <c r="DGZ41" s="248"/>
      <c r="DHA41" s="248"/>
      <c r="DHB41" s="248"/>
      <c r="DHC41" s="248"/>
      <c r="DHD41" s="248"/>
      <c r="DHE41" s="248"/>
      <c r="DHF41" s="248" t="s">
        <v>10</v>
      </c>
      <c r="DHG41" s="248"/>
      <c r="DHH41" s="248"/>
      <c r="DHI41" s="248"/>
      <c r="DHJ41" s="248"/>
      <c r="DHK41" s="248"/>
      <c r="DHL41" s="248"/>
      <c r="DHM41" s="248"/>
      <c r="DHN41" s="248" t="s">
        <v>10</v>
      </c>
      <c r="DHO41" s="248"/>
      <c r="DHP41" s="248"/>
      <c r="DHQ41" s="248"/>
      <c r="DHR41" s="248"/>
      <c r="DHS41" s="248"/>
      <c r="DHT41" s="248"/>
      <c r="DHU41" s="248"/>
      <c r="DHV41" s="248" t="s">
        <v>10</v>
      </c>
      <c r="DHW41" s="248"/>
      <c r="DHX41" s="248"/>
      <c r="DHY41" s="248"/>
      <c r="DHZ41" s="248"/>
      <c r="DIA41" s="248"/>
      <c r="DIB41" s="248"/>
      <c r="DIC41" s="248"/>
      <c r="DID41" s="248" t="s">
        <v>10</v>
      </c>
      <c r="DIE41" s="248"/>
      <c r="DIF41" s="248"/>
      <c r="DIG41" s="248"/>
      <c r="DIH41" s="248"/>
      <c r="DII41" s="248"/>
      <c r="DIJ41" s="248"/>
      <c r="DIK41" s="248"/>
      <c r="DIL41" s="248" t="s">
        <v>10</v>
      </c>
      <c r="DIM41" s="248"/>
      <c r="DIN41" s="248"/>
      <c r="DIO41" s="248"/>
      <c r="DIP41" s="248"/>
      <c r="DIQ41" s="248"/>
      <c r="DIR41" s="248"/>
      <c r="DIS41" s="248"/>
      <c r="DIT41" s="248" t="s">
        <v>10</v>
      </c>
      <c r="DIU41" s="248"/>
      <c r="DIV41" s="248"/>
      <c r="DIW41" s="248"/>
      <c r="DIX41" s="248"/>
      <c r="DIY41" s="248"/>
      <c r="DIZ41" s="248"/>
      <c r="DJA41" s="248"/>
      <c r="DJB41" s="248" t="s">
        <v>10</v>
      </c>
      <c r="DJC41" s="248"/>
      <c r="DJD41" s="248"/>
      <c r="DJE41" s="248"/>
      <c r="DJF41" s="248"/>
      <c r="DJG41" s="248"/>
      <c r="DJH41" s="248"/>
      <c r="DJI41" s="248"/>
      <c r="DJJ41" s="248" t="s">
        <v>10</v>
      </c>
      <c r="DJK41" s="248"/>
      <c r="DJL41" s="248"/>
      <c r="DJM41" s="248"/>
      <c r="DJN41" s="248"/>
      <c r="DJO41" s="248"/>
      <c r="DJP41" s="248"/>
      <c r="DJQ41" s="248"/>
      <c r="DJR41" s="248" t="s">
        <v>10</v>
      </c>
      <c r="DJS41" s="248"/>
      <c r="DJT41" s="248"/>
      <c r="DJU41" s="248"/>
      <c r="DJV41" s="248"/>
      <c r="DJW41" s="248"/>
      <c r="DJX41" s="248"/>
      <c r="DJY41" s="248"/>
      <c r="DJZ41" s="248" t="s">
        <v>10</v>
      </c>
      <c r="DKA41" s="248"/>
      <c r="DKB41" s="248"/>
      <c r="DKC41" s="248"/>
      <c r="DKD41" s="248"/>
      <c r="DKE41" s="248"/>
      <c r="DKF41" s="248"/>
      <c r="DKG41" s="248"/>
      <c r="DKH41" s="248" t="s">
        <v>10</v>
      </c>
      <c r="DKI41" s="248"/>
      <c r="DKJ41" s="248"/>
      <c r="DKK41" s="248"/>
      <c r="DKL41" s="248"/>
      <c r="DKM41" s="248"/>
      <c r="DKN41" s="248"/>
      <c r="DKO41" s="248"/>
      <c r="DKP41" s="248" t="s">
        <v>10</v>
      </c>
      <c r="DKQ41" s="248"/>
      <c r="DKR41" s="248"/>
      <c r="DKS41" s="248"/>
      <c r="DKT41" s="248"/>
      <c r="DKU41" s="248"/>
      <c r="DKV41" s="248"/>
      <c r="DKW41" s="248"/>
      <c r="DKX41" s="248" t="s">
        <v>10</v>
      </c>
      <c r="DKY41" s="248"/>
      <c r="DKZ41" s="248"/>
      <c r="DLA41" s="248"/>
      <c r="DLB41" s="248"/>
      <c r="DLC41" s="248"/>
      <c r="DLD41" s="248"/>
      <c r="DLE41" s="248"/>
      <c r="DLF41" s="248" t="s">
        <v>10</v>
      </c>
      <c r="DLG41" s="248"/>
      <c r="DLH41" s="248"/>
      <c r="DLI41" s="248"/>
      <c r="DLJ41" s="248"/>
      <c r="DLK41" s="248"/>
      <c r="DLL41" s="248"/>
      <c r="DLM41" s="248"/>
      <c r="DLN41" s="248" t="s">
        <v>10</v>
      </c>
      <c r="DLO41" s="248"/>
      <c r="DLP41" s="248"/>
      <c r="DLQ41" s="248"/>
      <c r="DLR41" s="248"/>
      <c r="DLS41" s="248"/>
      <c r="DLT41" s="248"/>
      <c r="DLU41" s="248"/>
      <c r="DLV41" s="248" t="s">
        <v>10</v>
      </c>
      <c r="DLW41" s="248"/>
      <c r="DLX41" s="248"/>
      <c r="DLY41" s="248"/>
      <c r="DLZ41" s="248"/>
      <c r="DMA41" s="248"/>
      <c r="DMB41" s="248"/>
      <c r="DMC41" s="248"/>
      <c r="DMD41" s="248" t="s">
        <v>10</v>
      </c>
      <c r="DME41" s="248"/>
      <c r="DMF41" s="248"/>
      <c r="DMG41" s="248"/>
      <c r="DMH41" s="248"/>
      <c r="DMI41" s="248"/>
      <c r="DMJ41" s="248"/>
      <c r="DMK41" s="248"/>
      <c r="DML41" s="248" t="s">
        <v>10</v>
      </c>
      <c r="DMM41" s="248"/>
      <c r="DMN41" s="248"/>
      <c r="DMO41" s="248"/>
      <c r="DMP41" s="248"/>
      <c r="DMQ41" s="248"/>
      <c r="DMR41" s="248"/>
      <c r="DMS41" s="248"/>
      <c r="DMT41" s="248" t="s">
        <v>10</v>
      </c>
      <c r="DMU41" s="248"/>
      <c r="DMV41" s="248"/>
      <c r="DMW41" s="248"/>
      <c r="DMX41" s="248"/>
      <c r="DMY41" s="248"/>
      <c r="DMZ41" s="248"/>
      <c r="DNA41" s="248"/>
      <c r="DNB41" s="248" t="s">
        <v>10</v>
      </c>
      <c r="DNC41" s="248"/>
      <c r="DND41" s="248"/>
      <c r="DNE41" s="248"/>
      <c r="DNF41" s="248"/>
      <c r="DNG41" s="248"/>
      <c r="DNH41" s="248"/>
      <c r="DNI41" s="248"/>
      <c r="DNJ41" s="248" t="s">
        <v>10</v>
      </c>
      <c r="DNK41" s="248"/>
      <c r="DNL41" s="248"/>
      <c r="DNM41" s="248"/>
      <c r="DNN41" s="248"/>
      <c r="DNO41" s="248"/>
      <c r="DNP41" s="248"/>
      <c r="DNQ41" s="248"/>
      <c r="DNR41" s="248" t="s">
        <v>10</v>
      </c>
      <c r="DNS41" s="248"/>
      <c r="DNT41" s="248"/>
      <c r="DNU41" s="248"/>
      <c r="DNV41" s="248"/>
      <c r="DNW41" s="248"/>
      <c r="DNX41" s="248"/>
      <c r="DNY41" s="248"/>
      <c r="DNZ41" s="248" t="s">
        <v>10</v>
      </c>
      <c r="DOA41" s="248"/>
      <c r="DOB41" s="248"/>
      <c r="DOC41" s="248"/>
      <c r="DOD41" s="248"/>
      <c r="DOE41" s="248"/>
      <c r="DOF41" s="248"/>
      <c r="DOG41" s="248"/>
      <c r="DOH41" s="248" t="s">
        <v>10</v>
      </c>
      <c r="DOI41" s="248"/>
      <c r="DOJ41" s="248"/>
      <c r="DOK41" s="248"/>
      <c r="DOL41" s="248"/>
      <c r="DOM41" s="248"/>
      <c r="DON41" s="248"/>
      <c r="DOO41" s="248"/>
      <c r="DOP41" s="248" t="s">
        <v>10</v>
      </c>
      <c r="DOQ41" s="248"/>
      <c r="DOR41" s="248"/>
      <c r="DOS41" s="248"/>
      <c r="DOT41" s="248"/>
      <c r="DOU41" s="248"/>
      <c r="DOV41" s="248"/>
      <c r="DOW41" s="248"/>
      <c r="DOX41" s="248" t="s">
        <v>10</v>
      </c>
      <c r="DOY41" s="248"/>
      <c r="DOZ41" s="248"/>
      <c r="DPA41" s="248"/>
      <c r="DPB41" s="248"/>
      <c r="DPC41" s="248"/>
      <c r="DPD41" s="248"/>
      <c r="DPE41" s="248"/>
      <c r="DPF41" s="248" t="s">
        <v>10</v>
      </c>
      <c r="DPG41" s="248"/>
      <c r="DPH41" s="248"/>
      <c r="DPI41" s="248"/>
      <c r="DPJ41" s="248"/>
      <c r="DPK41" s="248"/>
      <c r="DPL41" s="248"/>
      <c r="DPM41" s="248"/>
      <c r="DPN41" s="248" t="s">
        <v>10</v>
      </c>
      <c r="DPO41" s="248"/>
      <c r="DPP41" s="248"/>
      <c r="DPQ41" s="248"/>
      <c r="DPR41" s="248"/>
      <c r="DPS41" s="248"/>
      <c r="DPT41" s="248"/>
      <c r="DPU41" s="248"/>
      <c r="DPV41" s="248" t="s">
        <v>10</v>
      </c>
      <c r="DPW41" s="248"/>
      <c r="DPX41" s="248"/>
      <c r="DPY41" s="248"/>
      <c r="DPZ41" s="248"/>
      <c r="DQA41" s="248"/>
      <c r="DQB41" s="248"/>
      <c r="DQC41" s="248"/>
      <c r="DQD41" s="248" t="s">
        <v>10</v>
      </c>
      <c r="DQE41" s="248"/>
      <c r="DQF41" s="248"/>
      <c r="DQG41" s="248"/>
      <c r="DQH41" s="248"/>
      <c r="DQI41" s="248"/>
      <c r="DQJ41" s="248"/>
      <c r="DQK41" s="248"/>
      <c r="DQL41" s="248" t="s">
        <v>10</v>
      </c>
      <c r="DQM41" s="248"/>
      <c r="DQN41" s="248"/>
      <c r="DQO41" s="248"/>
      <c r="DQP41" s="248"/>
      <c r="DQQ41" s="248"/>
      <c r="DQR41" s="248"/>
      <c r="DQS41" s="248"/>
      <c r="DQT41" s="248" t="s">
        <v>10</v>
      </c>
      <c r="DQU41" s="248"/>
      <c r="DQV41" s="248"/>
      <c r="DQW41" s="248"/>
      <c r="DQX41" s="248"/>
      <c r="DQY41" s="248"/>
      <c r="DQZ41" s="248"/>
      <c r="DRA41" s="248"/>
      <c r="DRB41" s="248" t="s">
        <v>10</v>
      </c>
      <c r="DRC41" s="248"/>
      <c r="DRD41" s="248"/>
      <c r="DRE41" s="248"/>
      <c r="DRF41" s="248"/>
      <c r="DRG41" s="248"/>
      <c r="DRH41" s="248"/>
      <c r="DRI41" s="248"/>
      <c r="DRJ41" s="248" t="s">
        <v>10</v>
      </c>
      <c r="DRK41" s="248"/>
      <c r="DRL41" s="248"/>
      <c r="DRM41" s="248"/>
      <c r="DRN41" s="248"/>
      <c r="DRO41" s="248"/>
      <c r="DRP41" s="248"/>
      <c r="DRQ41" s="248"/>
      <c r="DRR41" s="248" t="s">
        <v>10</v>
      </c>
      <c r="DRS41" s="248"/>
      <c r="DRT41" s="248"/>
      <c r="DRU41" s="248"/>
      <c r="DRV41" s="248"/>
      <c r="DRW41" s="248"/>
      <c r="DRX41" s="248"/>
      <c r="DRY41" s="248"/>
      <c r="DRZ41" s="248" t="s">
        <v>10</v>
      </c>
      <c r="DSA41" s="248"/>
      <c r="DSB41" s="248"/>
      <c r="DSC41" s="248"/>
      <c r="DSD41" s="248"/>
      <c r="DSE41" s="248"/>
      <c r="DSF41" s="248"/>
      <c r="DSG41" s="248"/>
      <c r="DSH41" s="248" t="s">
        <v>10</v>
      </c>
      <c r="DSI41" s="248"/>
      <c r="DSJ41" s="248"/>
      <c r="DSK41" s="248"/>
      <c r="DSL41" s="248"/>
      <c r="DSM41" s="248"/>
      <c r="DSN41" s="248"/>
      <c r="DSO41" s="248"/>
      <c r="DSP41" s="248" t="s">
        <v>10</v>
      </c>
      <c r="DSQ41" s="248"/>
      <c r="DSR41" s="248"/>
      <c r="DSS41" s="248"/>
      <c r="DST41" s="248"/>
      <c r="DSU41" s="248"/>
      <c r="DSV41" s="248"/>
      <c r="DSW41" s="248"/>
      <c r="DSX41" s="248" t="s">
        <v>10</v>
      </c>
      <c r="DSY41" s="248"/>
      <c r="DSZ41" s="248"/>
      <c r="DTA41" s="248"/>
      <c r="DTB41" s="248"/>
      <c r="DTC41" s="248"/>
      <c r="DTD41" s="248"/>
      <c r="DTE41" s="248"/>
      <c r="DTF41" s="248" t="s">
        <v>10</v>
      </c>
      <c r="DTG41" s="248"/>
      <c r="DTH41" s="248"/>
      <c r="DTI41" s="248"/>
      <c r="DTJ41" s="248"/>
      <c r="DTK41" s="248"/>
      <c r="DTL41" s="248"/>
      <c r="DTM41" s="248"/>
      <c r="DTN41" s="248" t="s">
        <v>10</v>
      </c>
      <c r="DTO41" s="248"/>
      <c r="DTP41" s="248"/>
      <c r="DTQ41" s="248"/>
      <c r="DTR41" s="248"/>
      <c r="DTS41" s="248"/>
      <c r="DTT41" s="248"/>
      <c r="DTU41" s="248"/>
      <c r="DTV41" s="248" t="s">
        <v>10</v>
      </c>
      <c r="DTW41" s="248"/>
      <c r="DTX41" s="248"/>
      <c r="DTY41" s="248"/>
      <c r="DTZ41" s="248"/>
      <c r="DUA41" s="248"/>
      <c r="DUB41" s="248"/>
      <c r="DUC41" s="248"/>
      <c r="DUD41" s="248" t="s">
        <v>10</v>
      </c>
      <c r="DUE41" s="248"/>
      <c r="DUF41" s="248"/>
      <c r="DUG41" s="248"/>
      <c r="DUH41" s="248"/>
      <c r="DUI41" s="248"/>
      <c r="DUJ41" s="248"/>
      <c r="DUK41" s="248"/>
      <c r="DUL41" s="248" t="s">
        <v>10</v>
      </c>
      <c r="DUM41" s="248"/>
      <c r="DUN41" s="248"/>
      <c r="DUO41" s="248"/>
      <c r="DUP41" s="248"/>
      <c r="DUQ41" s="248"/>
      <c r="DUR41" s="248"/>
      <c r="DUS41" s="248"/>
      <c r="DUT41" s="248" t="s">
        <v>10</v>
      </c>
      <c r="DUU41" s="248"/>
      <c r="DUV41" s="248"/>
      <c r="DUW41" s="248"/>
      <c r="DUX41" s="248"/>
      <c r="DUY41" s="248"/>
      <c r="DUZ41" s="248"/>
      <c r="DVA41" s="248"/>
      <c r="DVB41" s="248" t="s">
        <v>10</v>
      </c>
      <c r="DVC41" s="248"/>
      <c r="DVD41" s="248"/>
      <c r="DVE41" s="248"/>
      <c r="DVF41" s="248"/>
      <c r="DVG41" s="248"/>
      <c r="DVH41" s="248"/>
      <c r="DVI41" s="248"/>
      <c r="DVJ41" s="248" t="s">
        <v>10</v>
      </c>
      <c r="DVK41" s="248"/>
      <c r="DVL41" s="248"/>
      <c r="DVM41" s="248"/>
      <c r="DVN41" s="248"/>
      <c r="DVO41" s="248"/>
      <c r="DVP41" s="248"/>
      <c r="DVQ41" s="248"/>
      <c r="DVR41" s="248" t="s">
        <v>10</v>
      </c>
      <c r="DVS41" s="248"/>
      <c r="DVT41" s="248"/>
      <c r="DVU41" s="248"/>
      <c r="DVV41" s="248"/>
      <c r="DVW41" s="248"/>
      <c r="DVX41" s="248"/>
      <c r="DVY41" s="248"/>
      <c r="DVZ41" s="248" t="s">
        <v>10</v>
      </c>
      <c r="DWA41" s="248"/>
      <c r="DWB41" s="248"/>
      <c r="DWC41" s="248"/>
      <c r="DWD41" s="248"/>
      <c r="DWE41" s="248"/>
      <c r="DWF41" s="248"/>
      <c r="DWG41" s="248"/>
      <c r="DWH41" s="248" t="s">
        <v>10</v>
      </c>
      <c r="DWI41" s="248"/>
      <c r="DWJ41" s="248"/>
      <c r="DWK41" s="248"/>
      <c r="DWL41" s="248"/>
      <c r="DWM41" s="248"/>
      <c r="DWN41" s="248"/>
      <c r="DWO41" s="248"/>
      <c r="DWP41" s="248" t="s">
        <v>10</v>
      </c>
      <c r="DWQ41" s="248"/>
      <c r="DWR41" s="248"/>
      <c r="DWS41" s="248"/>
      <c r="DWT41" s="248"/>
      <c r="DWU41" s="248"/>
      <c r="DWV41" s="248"/>
      <c r="DWW41" s="248"/>
      <c r="DWX41" s="248" t="s">
        <v>10</v>
      </c>
      <c r="DWY41" s="248"/>
      <c r="DWZ41" s="248"/>
      <c r="DXA41" s="248"/>
      <c r="DXB41" s="248"/>
      <c r="DXC41" s="248"/>
      <c r="DXD41" s="248"/>
      <c r="DXE41" s="248"/>
      <c r="DXF41" s="248" t="s">
        <v>10</v>
      </c>
      <c r="DXG41" s="248"/>
      <c r="DXH41" s="248"/>
      <c r="DXI41" s="248"/>
      <c r="DXJ41" s="248"/>
      <c r="DXK41" s="248"/>
      <c r="DXL41" s="248"/>
      <c r="DXM41" s="248"/>
      <c r="DXN41" s="248" t="s">
        <v>10</v>
      </c>
      <c r="DXO41" s="248"/>
      <c r="DXP41" s="248"/>
      <c r="DXQ41" s="248"/>
      <c r="DXR41" s="248"/>
      <c r="DXS41" s="248"/>
      <c r="DXT41" s="248"/>
      <c r="DXU41" s="248"/>
      <c r="DXV41" s="248" t="s">
        <v>10</v>
      </c>
      <c r="DXW41" s="248"/>
      <c r="DXX41" s="248"/>
      <c r="DXY41" s="248"/>
      <c r="DXZ41" s="248"/>
      <c r="DYA41" s="248"/>
      <c r="DYB41" s="248"/>
      <c r="DYC41" s="248"/>
      <c r="DYD41" s="248" t="s">
        <v>10</v>
      </c>
      <c r="DYE41" s="248"/>
      <c r="DYF41" s="248"/>
      <c r="DYG41" s="248"/>
      <c r="DYH41" s="248"/>
      <c r="DYI41" s="248"/>
      <c r="DYJ41" s="248"/>
      <c r="DYK41" s="248"/>
      <c r="DYL41" s="248" t="s">
        <v>10</v>
      </c>
      <c r="DYM41" s="248"/>
      <c r="DYN41" s="248"/>
      <c r="DYO41" s="248"/>
      <c r="DYP41" s="248"/>
      <c r="DYQ41" s="248"/>
      <c r="DYR41" s="248"/>
      <c r="DYS41" s="248"/>
      <c r="DYT41" s="248" t="s">
        <v>10</v>
      </c>
      <c r="DYU41" s="248"/>
      <c r="DYV41" s="248"/>
      <c r="DYW41" s="248"/>
      <c r="DYX41" s="248"/>
      <c r="DYY41" s="248"/>
      <c r="DYZ41" s="248"/>
      <c r="DZA41" s="248"/>
      <c r="DZB41" s="248" t="s">
        <v>10</v>
      </c>
      <c r="DZC41" s="248"/>
      <c r="DZD41" s="248"/>
      <c r="DZE41" s="248"/>
      <c r="DZF41" s="248"/>
      <c r="DZG41" s="248"/>
      <c r="DZH41" s="248"/>
      <c r="DZI41" s="248"/>
      <c r="DZJ41" s="248" t="s">
        <v>10</v>
      </c>
      <c r="DZK41" s="248"/>
      <c r="DZL41" s="248"/>
      <c r="DZM41" s="248"/>
      <c r="DZN41" s="248"/>
      <c r="DZO41" s="248"/>
      <c r="DZP41" s="248"/>
      <c r="DZQ41" s="248"/>
      <c r="DZR41" s="248" t="s">
        <v>10</v>
      </c>
      <c r="DZS41" s="248"/>
      <c r="DZT41" s="248"/>
      <c r="DZU41" s="248"/>
      <c r="DZV41" s="248"/>
      <c r="DZW41" s="248"/>
      <c r="DZX41" s="248"/>
      <c r="DZY41" s="248"/>
      <c r="DZZ41" s="248" t="s">
        <v>10</v>
      </c>
      <c r="EAA41" s="248"/>
      <c r="EAB41" s="248"/>
      <c r="EAC41" s="248"/>
      <c r="EAD41" s="248"/>
      <c r="EAE41" s="248"/>
      <c r="EAF41" s="248"/>
      <c r="EAG41" s="248"/>
      <c r="EAH41" s="248" t="s">
        <v>10</v>
      </c>
      <c r="EAI41" s="248"/>
      <c r="EAJ41" s="248"/>
      <c r="EAK41" s="248"/>
      <c r="EAL41" s="248"/>
      <c r="EAM41" s="248"/>
      <c r="EAN41" s="248"/>
      <c r="EAO41" s="248"/>
      <c r="EAP41" s="248" t="s">
        <v>10</v>
      </c>
      <c r="EAQ41" s="248"/>
      <c r="EAR41" s="248"/>
      <c r="EAS41" s="248"/>
      <c r="EAT41" s="248"/>
      <c r="EAU41" s="248"/>
      <c r="EAV41" s="248"/>
      <c r="EAW41" s="248"/>
      <c r="EAX41" s="248" t="s">
        <v>10</v>
      </c>
      <c r="EAY41" s="248"/>
      <c r="EAZ41" s="248"/>
      <c r="EBA41" s="248"/>
      <c r="EBB41" s="248"/>
      <c r="EBC41" s="248"/>
      <c r="EBD41" s="248"/>
      <c r="EBE41" s="248"/>
      <c r="EBF41" s="248" t="s">
        <v>10</v>
      </c>
      <c r="EBG41" s="248"/>
      <c r="EBH41" s="248"/>
      <c r="EBI41" s="248"/>
      <c r="EBJ41" s="248"/>
      <c r="EBK41" s="248"/>
      <c r="EBL41" s="248"/>
      <c r="EBM41" s="248"/>
      <c r="EBN41" s="248" t="s">
        <v>10</v>
      </c>
      <c r="EBO41" s="248"/>
      <c r="EBP41" s="248"/>
      <c r="EBQ41" s="248"/>
      <c r="EBR41" s="248"/>
      <c r="EBS41" s="248"/>
      <c r="EBT41" s="248"/>
      <c r="EBU41" s="248"/>
      <c r="EBV41" s="248" t="s">
        <v>10</v>
      </c>
      <c r="EBW41" s="248"/>
      <c r="EBX41" s="248"/>
      <c r="EBY41" s="248"/>
      <c r="EBZ41" s="248"/>
      <c r="ECA41" s="248"/>
      <c r="ECB41" s="248"/>
      <c r="ECC41" s="248"/>
      <c r="ECD41" s="248" t="s">
        <v>10</v>
      </c>
      <c r="ECE41" s="248"/>
      <c r="ECF41" s="248"/>
      <c r="ECG41" s="248"/>
      <c r="ECH41" s="248"/>
      <c r="ECI41" s="248"/>
      <c r="ECJ41" s="248"/>
      <c r="ECK41" s="248"/>
      <c r="ECL41" s="248" t="s">
        <v>10</v>
      </c>
      <c r="ECM41" s="248"/>
      <c r="ECN41" s="248"/>
      <c r="ECO41" s="248"/>
      <c r="ECP41" s="248"/>
      <c r="ECQ41" s="248"/>
      <c r="ECR41" s="248"/>
      <c r="ECS41" s="248"/>
      <c r="ECT41" s="248" t="s">
        <v>10</v>
      </c>
      <c r="ECU41" s="248"/>
      <c r="ECV41" s="248"/>
      <c r="ECW41" s="248"/>
      <c r="ECX41" s="248"/>
      <c r="ECY41" s="248"/>
      <c r="ECZ41" s="248"/>
      <c r="EDA41" s="248"/>
      <c r="EDB41" s="248" t="s">
        <v>10</v>
      </c>
      <c r="EDC41" s="248"/>
      <c r="EDD41" s="248"/>
      <c r="EDE41" s="248"/>
      <c r="EDF41" s="248"/>
      <c r="EDG41" s="248"/>
      <c r="EDH41" s="248"/>
      <c r="EDI41" s="248"/>
      <c r="EDJ41" s="248" t="s">
        <v>10</v>
      </c>
      <c r="EDK41" s="248"/>
      <c r="EDL41" s="248"/>
      <c r="EDM41" s="248"/>
      <c r="EDN41" s="248"/>
      <c r="EDO41" s="248"/>
      <c r="EDP41" s="248"/>
      <c r="EDQ41" s="248"/>
      <c r="EDR41" s="248" t="s">
        <v>10</v>
      </c>
      <c r="EDS41" s="248"/>
      <c r="EDT41" s="248"/>
      <c r="EDU41" s="248"/>
      <c r="EDV41" s="248"/>
      <c r="EDW41" s="248"/>
      <c r="EDX41" s="248"/>
      <c r="EDY41" s="248"/>
      <c r="EDZ41" s="248" t="s">
        <v>10</v>
      </c>
      <c r="EEA41" s="248"/>
      <c r="EEB41" s="248"/>
      <c r="EEC41" s="248"/>
      <c r="EED41" s="248"/>
      <c r="EEE41" s="248"/>
      <c r="EEF41" s="248"/>
      <c r="EEG41" s="248"/>
      <c r="EEH41" s="248" t="s">
        <v>10</v>
      </c>
      <c r="EEI41" s="248"/>
      <c r="EEJ41" s="248"/>
      <c r="EEK41" s="248"/>
      <c r="EEL41" s="248"/>
      <c r="EEM41" s="248"/>
      <c r="EEN41" s="248"/>
      <c r="EEO41" s="248"/>
      <c r="EEP41" s="248" t="s">
        <v>10</v>
      </c>
      <c r="EEQ41" s="248"/>
      <c r="EER41" s="248"/>
      <c r="EES41" s="248"/>
      <c r="EET41" s="248"/>
      <c r="EEU41" s="248"/>
      <c r="EEV41" s="248"/>
      <c r="EEW41" s="248"/>
      <c r="EEX41" s="248" t="s">
        <v>10</v>
      </c>
      <c r="EEY41" s="248"/>
      <c r="EEZ41" s="248"/>
      <c r="EFA41" s="248"/>
      <c r="EFB41" s="248"/>
      <c r="EFC41" s="248"/>
      <c r="EFD41" s="248"/>
      <c r="EFE41" s="248"/>
      <c r="EFF41" s="248" t="s">
        <v>10</v>
      </c>
      <c r="EFG41" s="248"/>
      <c r="EFH41" s="248"/>
      <c r="EFI41" s="248"/>
      <c r="EFJ41" s="248"/>
      <c r="EFK41" s="248"/>
      <c r="EFL41" s="248"/>
      <c r="EFM41" s="248"/>
      <c r="EFN41" s="248" t="s">
        <v>10</v>
      </c>
      <c r="EFO41" s="248"/>
      <c r="EFP41" s="248"/>
      <c r="EFQ41" s="248"/>
      <c r="EFR41" s="248"/>
      <c r="EFS41" s="248"/>
      <c r="EFT41" s="248"/>
      <c r="EFU41" s="248"/>
      <c r="EFV41" s="248" t="s">
        <v>10</v>
      </c>
      <c r="EFW41" s="248"/>
      <c r="EFX41" s="248"/>
      <c r="EFY41" s="248"/>
      <c r="EFZ41" s="248"/>
      <c r="EGA41" s="248"/>
      <c r="EGB41" s="248"/>
      <c r="EGC41" s="248"/>
      <c r="EGD41" s="248" t="s">
        <v>10</v>
      </c>
      <c r="EGE41" s="248"/>
      <c r="EGF41" s="248"/>
      <c r="EGG41" s="248"/>
      <c r="EGH41" s="248"/>
      <c r="EGI41" s="248"/>
      <c r="EGJ41" s="248"/>
      <c r="EGK41" s="248"/>
      <c r="EGL41" s="248" t="s">
        <v>10</v>
      </c>
      <c r="EGM41" s="248"/>
      <c r="EGN41" s="248"/>
      <c r="EGO41" s="248"/>
      <c r="EGP41" s="248"/>
      <c r="EGQ41" s="248"/>
      <c r="EGR41" s="248"/>
      <c r="EGS41" s="248"/>
      <c r="EGT41" s="248" t="s">
        <v>10</v>
      </c>
      <c r="EGU41" s="248"/>
      <c r="EGV41" s="248"/>
      <c r="EGW41" s="248"/>
      <c r="EGX41" s="248"/>
      <c r="EGY41" s="248"/>
      <c r="EGZ41" s="248"/>
      <c r="EHA41" s="248"/>
      <c r="EHB41" s="248" t="s">
        <v>10</v>
      </c>
      <c r="EHC41" s="248"/>
      <c r="EHD41" s="248"/>
      <c r="EHE41" s="248"/>
      <c r="EHF41" s="248"/>
      <c r="EHG41" s="248"/>
      <c r="EHH41" s="248"/>
      <c r="EHI41" s="248"/>
      <c r="EHJ41" s="248" t="s">
        <v>10</v>
      </c>
      <c r="EHK41" s="248"/>
      <c r="EHL41" s="248"/>
      <c r="EHM41" s="248"/>
      <c r="EHN41" s="248"/>
      <c r="EHO41" s="248"/>
      <c r="EHP41" s="248"/>
      <c r="EHQ41" s="248"/>
      <c r="EHR41" s="248" t="s">
        <v>10</v>
      </c>
      <c r="EHS41" s="248"/>
      <c r="EHT41" s="248"/>
      <c r="EHU41" s="248"/>
      <c r="EHV41" s="248"/>
      <c r="EHW41" s="248"/>
      <c r="EHX41" s="248"/>
      <c r="EHY41" s="248"/>
      <c r="EHZ41" s="248" t="s">
        <v>10</v>
      </c>
      <c r="EIA41" s="248"/>
      <c r="EIB41" s="248"/>
      <c r="EIC41" s="248"/>
      <c r="EID41" s="248"/>
      <c r="EIE41" s="248"/>
      <c r="EIF41" s="248"/>
      <c r="EIG41" s="248"/>
      <c r="EIH41" s="248" t="s">
        <v>10</v>
      </c>
      <c r="EII41" s="248"/>
      <c r="EIJ41" s="248"/>
      <c r="EIK41" s="248"/>
      <c r="EIL41" s="248"/>
      <c r="EIM41" s="248"/>
      <c r="EIN41" s="248"/>
      <c r="EIO41" s="248"/>
      <c r="EIP41" s="248" t="s">
        <v>10</v>
      </c>
      <c r="EIQ41" s="248"/>
      <c r="EIR41" s="248"/>
      <c r="EIS41" s="248"/>
      <c r="EIT41" s="248"/>
      <c r="EIU41" s="248"/>
      <c r="EIV41" s="248"/>
      <c r="EIW41" s="248"/>
      <c r="EIX41" s="248" t="s">
        <v>10</v>
      </c>
      <c r="EIY41" s="248"/>
      <c r="EIZ41" s="248"/>
      <c r="EJA41" s="248"/>
      <c r="EJB41" s="248"/>
      <c r="EJC41" s="248"/>
      <c r="EJD41" s="248"/>
      <c r="EJE41" s="248"/>
      <c r="EJF41" s="248" t="s">
        <v>10</v>
      </c>
      <c r="EJG41" s="248"/>
      <c r="EJH41" s="248"/>
      <c r="EJI41" s="248"/>
      <c r="EJJ41" s="248"/>
      <c r="EJK41" s="248"/>
      <c r="EJL41" s="248"/>
      <c r="EJM41" s="248"/>
      <c r="EJN41" s="248" t="s">
        <v>10</v>
      </c>
      <c r="EJO41" s="248"/>
      <c r="EJP41" s="248"/>
      <c r="EJQ41" s="248"/>
      <c r="EJR41" s="248"/>
      <c r="EJS41" s="248"/>
      <c r="EJT41" s="248"/>
      <c r="EJU41" s="248"/>
      <c r="EJV41" s="248" t="s">
        <v>10</v>
      </c>
      <c r="EJW41" s="248"/>
      <c r="EJX41" s="248"/>
      <c r="EJY41" s="248"/>
      <c r="EJZ41" s="248"/>
      <c r="EKA41" s="248"/>
      <c r="EKB41" s="248"/>
      <c r="EKC41" s="248"/>
      <c r="EKD41" s="248" t="s">
        <v>10</v>
      </c>
      <c r="EKE41" s="248"/>
      <c r="EKF41" s="248"/>
      <c r="EKG41" s="248"/>
      <c r="EKH41" s="248"/>
      <c r="EKI41" s="248"/>
      <c r="EKJ41" s="248"/>
      <c r="EKK41" s="248"/>
      <c r="EKL41" s="248" t="s">
        <v>10</v>
      </c>
      <c r="EKM41" s="248"/>
      <c r="EKN41" s="248"/>
      <c r="EKO41" s="248"/>
      <c r="EKP41" s="248"/>
      <c r="EKQ41" s="248"/>
      <c r="EKR41" s="248"/>
      <c r="EKS41" s="248"/>
      <c r="EKT41" s="248" t="s">
        <v>10</v>
      </c>
      <c r="EKU41" s="248"/>
      <c r="EKV41" s="248"/>
      <c r="EKW41" s="248"/>
      <c r="EKX41" s="248"/>
      <c r="EKY41" s="248"/>
      <c r="EKZ41" s="248"/>
      <c r="ELA41" s="248"/>
      <c r="ELB41" s="248" t="s">
        <v>10</v>
      </c>
      <c r="ELC41" s="248"/>
      <c r="ELD41" s="248"/>
      <c r="ELE41" s="248"/>
      <c r="ELF41" s="248"/>
      <c r="ELG41" s="248"/>
      <c r="ELH41" s="248"/>
      <c r="ELI41" s="248"/>
      <c r="ELJ41" s="248" t="s">
        <v>10</v>
      </c>
      <c r="ELK41" s="248"/>
      <c r="ELL41" s="248"/>
      <c r="ELM41" s="248"/>
      <c r="ELN41" s="248"/>
      <c r="ELO41" s="248"/>
      <c r="ELP41" s="248"/>
      <c r="ELQ41" s="248"/>
      <c r="ELR41" s="248" t="s">
        <v>10</v>
      </c>
      <c r="ELS41" s="248"/>
      <c r="ELT41" s="248"/>
      <c r="ELU41" s="248"/>
      <c r="ELV41" s="248"/>
      <c r="ELW41" s="248"/>
      <c r="ELX41" s="248"/>
      <c r="ELY41" s="248"/>
      <c r="ELZ41" s="248" t="s">
        <v>10</v>
      </c>
      <c r="EMA41" s="248"/>
      <c r="EMB41" s="248"/>
      <c r="EMC41" s="248"/>
      <c r="EMD41" s="248"/>
      <c r="EME41" s="248"/>
      <c r="EMF41" s="248"/>
      <c r="EMG41" s="248"/>
      <c r="EMH41" s="248" t="s">
        <v>10</v>
      </c>
      <c r="EMI41" s="248"/>
      <c r="EMJ41" s="248"/>
      <c r="EMK41" s="248"/>
      <c r="EML41" s="248"/>
      <c r="EMM41" s="248"/>
      <c r="EMN41" s="248"/>
      <c r="EMO41" s="248"/>
      <c r="EMP41" s="248" t="s">
        <v>10</v>
      </c>
      <c r="EMQ41" s="248"/>
      <c r="EMR41" s="248"/>
      <c r="EMS41" s="248"/>
      <c r="EMT41" s="248"/>
      <c r="EMU41" s="248"/>
      <c r="EMV41" s="248"/>
      <c r="EMW41" s="248"/>
      <c r="EMX41" s="248" t="s">
        <v>10</v>
      </c>
      <c r="EMY41" s="248"/>
      <c r="EMZ41" s="248"/>
      <c r="ENA41" s="248"/>
      <c r="ENB41" s="248"/>
      <c r="ENC41" s="248"/>
      <c r="END41" s="248"/>
      <c r="ENE41" s="248"/>
      <c r="ENF41" s="248" t="s">
        <v>10</v>
      </c>
      <c r="ENG41" s="248"/>
      <c r="ENH41" s="248"/>
      <c r="ENI41" s="248"/>
      <c r="ENJ41" s="248"/>
      <c r="ENK41" s="248"/>
      <c r="ENL41" s="248"/>
      <c r="ENM41" s="248"/>
      <c r="ENN41" s="248" t="s">
        <v>10</v>
      </c>
      <c r="ENO41" s="248"/>
      <c r="ENP41" s="248"/>
      <c r="ENQ41" s="248"/>
      <c r="ENR41" s="248"/>
      <c r="ENS41" s="248"/>
      <c r="ENT41" s="248"/>
      <c r="ENU41" s="248"/>
      <c r="ENV41" s="248" t="s">
        <v>10</v>
      </c>
      <c r="ENW41" s="248"/>
      <c r="ENX41" s="248"/>
      <c r="ENY41" s="248"/>
      <c r="ENZ41" s="248"/>
      <c r="EOA41" s="248"/>
      <c r="EOB41" s="248"/>
      <c r="EOC41" s="248"/>
      <c r="EOD41" s="248" t="s">
        <v>10</v>
      </c>
      <c r="EOE41" s="248"/>
      <c r="EOF41" s="248"/>
      <c r="EOG41" s="248"/>
      <c r="EOH41" s="248"/>
      <c r="EOI41" s="248"/>
      <c r="EOJ41" s="248"/>
      <c r="EOK41" s="248"/>
      <c r="EOL41" s="248" t="s">
        <v>10</v>
      </c>
      <c r="EOM41" s="248"/>
      <c r="EON41" s="248"/>
      <c r="EOO41" s="248"/>
      <c r="EOP41" s="248"/>
      <c r="EOQ41" s="248"/>
      <c r="EOR41" s="248"/>
      <c r="EOS41" s="248"/>
      <c r="EOT41" s="248" t="s">
        <v>10</v>
      </c>
      <c r="EOU41" s="248"/>
      <c r="EOV41" s="248"/>
      <c r="EOW41" s="248"/>
      <c r="EOX41" s="248"/>
      <c r="EOY41" s="248"/>
      <c r="EOZ41" s="248"/>
      <c r="EPA41" s="248"/>
      <c r="EPB41" s="248" t="s">
        <v>10</v>
      </c>
      <c r="EPC41" s="248"/>
      <c r="EPD41" s="248"/>
      <c r="EPE41" s="248"/>
      <c r="EPF41" s="248"/>
      <c r="EPG41" s="248"/>
      <c r="EPH41" s="248"/>
      <c r="EPI41" s="248"/>
      <c r="EPJ41" s="248" t="s">
        <v>10</v>
      </c>
      <c r="EPK41" s="248"/>
      <c r="EPL41" s="248"/>
      <c r="EPM41" s="248"/>
      <c r="EPN41" s="248"/>
      <c r="EPO41" s="248"/>
      <c r="EPP41" s="248"/>
      <c r="EPQ41" s="248"/>
      <c r="EPR41" s="248" t="s">
        <v>10</v>
      </c>
      <c r="EPS41" s="248"/>
      <c r="EPT41" s="248"/>
      <c r="EPU41" s="248"/>
      <c r="EPV41" s="248"/>
      <c r="EPW41" s="248"/>
      <c r="EPX41" s="248"/>
      <c r="EPY41" s="248"/>
      <c r="EPZ41" s="248" t="s">
        <v>10</v>
      </c>
      <c r="EQA41" s="248"/>
      <c r="EQB41" s="248"/>
      <c r="EQC41" s="248"/>
      <c r="EQD41" s="248"/>
      <c r="EQE41" s="248"/>
      <c r="EQF41" s="248"/>
      <c r="EQG41" s="248"/>
      <c r="EQH41" s="248" t="s">
        <v>10</v>
      </c>
      <c r="EQI41" s="248"/>
      <c r="EQJ41" s="248"/>
      <c r="EQK41" s="248"/>
      <c r="EQL41" s="248"/>
      <c r="EQM41" s="248"/>
      <c r="EQN41" s="248"/>
      <c r="EQO41" s="248"/>
      <c r="EQP41" s="247" t="s">
        <v>10</v>
      </c>
      <c r="EQQ41" s="247"/>
      <c r="EQR41" s="247"/>
      <c r="EQS41" s="247"/>
      <c r="EQT41" s="247"/>
      <c r="EQU41" s="247"/>
      <c r="EQV41" s="247"/>
      <c r="EQW41" s="247"/>
      <c r="EQX41" s="247" t="s">
        <v>10</v>
      </c>
      <c r="EQY41" s="247"/>
      <c r="EQZ41" s="247"/>
      <c r="ERA41" s="247"/>
      <c r="ERB41" s="247"/>
      <c r="ERC41" s="247"/>
      <c r="ERD41" s="247"/>
      <c r="ERE41" s="247"/>
      <c r="ERF41" s="247" t="s">
        <v>10</v>
      </c>
      <c r="ERG41" s="247"/>
      <c r="ERH41" s="247"/>
      <c r="ERI41" s="247"/>
      <c r="ERJ41" s="247"/>
      <c r="ERK41" s="247"/>
      <c r="ERL41" s="247"/>
      <c r="ERM41" s="247"/>
      <c r="ERN41" s="247" t="s">
        <v>10</v>
      </c>
      <c r="ERO41" s="247"/>
      <c r="ERP41" s="247"/>
      <c r="ERQ41" s="247"/>
      <c r="ERR41" s="247"/>
      <c r="ERS41" s="247"/>
      <c r="ERT41" s="247"/>
      <c r="ERU41" s="247"/>
      <c r="ERV41" s="247" t="s">
        <v>10</v>
      </c>
      <c r="ERW41" s="247"/>
      <c r="ERX41" s="247"/>
      <c r="ERY41" s="247"/>
      <c r="ERZ41" s="247"/>
      <c r="ESA41" s="247"/>
      <c r="ESB41" s="247"/>
      <c r="ESC41" s="247"/>
      <c r="ESD41" s="247" t="s">
        <v>10</v>
      </c>
      <c r="ESE41" s="247"/>
      <c r="ESF41" s="247"/>
      <c r="ESG41" s="247"/>
      <c r="ESH41" s="247"/>
      <c r="ESI41" s="247"/>
      <c r="ESJ41" s="247"/>
      <c r="ESK41" s="247"/>
      <c r="ESL41" s="247" t="s">
        <v>10</v>
      </c>
      <c r="ESM41" s="247"/>
      <c r="ESN41" s="247"/>
      <c r="ESO41" s="247"/>
      <c r="ESP41" s="247"/>
      <c r="ESQ41" s="247"/>
      <c r="ESR41" s="247"/>
      <c r="ESS41" s="247"/>
      <c r="EST41" s="247" t="s">
        <v>10</v>
      </c>
      <c r="ESU41" s="247"/>
      <c r="ESV41" s="247"/>
      <c r="ESW41" s="247"/>
      <c r="ESX41" s="247"/>
      <c r="ESY41" s="247"/>
      <c r="ESZ41" s="247"/>
      <c r="ETA41" s="247"/>
      <c r="ETB41" s="247" t="s">
        <v>10</v>
      </c>
      <c r="ETC41" s="247"/>
      <c r="ETD41" s="247"/>
      <c r="ETE41" s="247"/>
      <c r="ETF41" s="247"/>
      <c r="ETG41" s="247"/>
      <c r="ETH41" s="247"/>
      <c r="ETI41" s="247"/>
      <c r="ETJ41" s="247" t="s">
        <v>10</v>
      </c>
      <c r="ETK41" s="247"/>
      <c r="ETL41" s="247"/>
      <c r="ETM41" s="247"/>
      <c r="ETN41" s="247"/>
      <c r="ETO41" s="247"/>
      <c r="ETP41" s="247"/>
      <c r="ETQ41" s="247"/>
      <c r="ETR41" s="247" t="s">
        <v>10</v>
      </c>
      <c r="ETS41" s="247"/>
      <c r="ETT41" s="247"/>
      <c r="ETU41" s="247"/>
      <c r="ETV41" s="247"/>
      <c r="ETW41" s="247"/>
      <c r="ETX41" s="247"/>
      <c r="ETY41" s="247"/>
      <c r="ETZ41" s="247" t="s">
        <v>10</v>
      </c>
      <c r="EUA41" s="247"/>
      <c r="EUB41" s="247"/>
      <c r="EUC41" s="247"/>
      <c r="EUD41" s="247"/>
      <c r="EUE41" s="247"/>
      <c r="EUF41" s="247"/>
      <c r="EUG41" s="247"/>
      <c r="EUH41" s="247" t="s">
        <v>10</v>
      </c>
      <c r="EUI41" s="247"/>
      <c r="EUJ41" s="247"/>
      <c r="EUK41" s="247"/>
      <c r="EUL41" s="247"/>
      <c r="EUM41" s="247"/>
      <c r="EUN41" s="247"/>
      <c r="EUO41" s="247"/>
      <c r="EUP41" s="247" t="s">
        <v>10</v>
      </c>
      <c r="EUQ41" s="247"/>
      <c r="EUR41" s="247"/>
      <c r="EUS41" s="247"/>
      <c r="EUT41" s="247"/>
      <c r="EUU41" s="247"/>
      <c r="EUV41" s="247"/>
      <c r="EUW41" s="247"/>
      <c r="EUX41" s="247" t="s">
        <v>10</v>
      </c>
      <c r="EUY41" s="247"/>
      <c r="EUZ41" s="247"/>
      <c r="EVA41" s="247"/>
      <c r="EVB41" s="247"/>
      <c r="EVC41" s="247"/>
      <c r="EVD41" s="247"/>
      <c r="EVE41" s="247"/>
      <c r="EVF41" s="247" t="s">
        <v>10</v>
      </c>
      <c r="EVG41" s="247"/>
      <c r="EVH41" s="247"/>
      <c r="EVI41" s="247"/>
      <c r="EVJ41" s="247"/>
      <c r="EVK41" s="247"/>
      <c r="EVL41" s="247"/>
      <c r="EVM41" s="247"/>
      <c r="EVN41" s="247" t="s">
        <v>10</v>
      </c>
      <c r="EVO41" s="247"/>
      <c r="EVP41" s="247"/>
      <c r="EVQ41" s="247"/>
      <c r="EVR41" s="247"/>
      <c r="EVS41" s="247"/>
      <c r="EVT41" s="247"/>
      <c r="EVU41" s="247"/>
      <c r="EVV41" s="247" t="s">
        <v>10</v>
      </c>
      <c r="EVW41" s="247"/>
      <c r="EVX41" s="247"/>
      <c r="EVY41" s="247"/>
      <c r="EVZ41" s="247"/>
      <c r="EWA41" s="247"/>
      <c r="EWB41" s="247"/>
      <c r="EWC41" s="247"/>
      <c r="EWD41" s="247" t="s">
        <v>10</v>
      </c>
      <c r="EWE41" s="247"/>
      <c r="EWF41" s="247"/>
      <c r="EWG41" s="247"/>
      <c r="EWH41" s="247"/>
      <c r="EWI41" s="247"/>
      <c r="EWJ41" s="247"/>
      <c r="EWK41" s="247"/>
      <c r="EWL41" s="247" t="s">
        <v>10</v>
      </c>
      <c r="EWM41" s="247"/>
      <c r="EWN41" s="247"/>
      <c r="EWO41" s="247"/>
      <c r="EWP41" s="247"/>
      <c r="EWQ41" s="247"/>
      <c r="EWR41" s="247"/>
      <c r="EWS41" s="247"/>
      <c r="EWT41" s="247" t="s">
        <v>10</v>
      </c>
      <c r="EWU41" s="247"/>
      <c r="EWV41" s="247"/>
      <c r="EWW41" s="247"/>
      <c r="EWX41" s="247"/>
      <c r="EWY41" s="247"/>
      <c r="EWZ41" s="247"/>
      <c r="EXA41" s="247"/>
      <c r="EXB41" s="247" t="s">
        <v>10</v>
      </c>
      <c r="EXC41" s="247"/>
      <c r="EXD41" s="247"/>
      <c r="EXE41" s="247"/>
      <c r="EXF41" s="247"/>
      <c r="EXG41" s="247"/>
      <c r="EXH41" s="247"/>
      <c r="EXI41" s="247"/>
      <c r="EXJ41" s="247" t="s">
        <v>10</v>
      </c>
      <c r="EXK41" s="247"/>
      <c r="EXL41" s="247"/>
      <c r="EXM41" s="247"/>
      <c r="EXN41" s="247"/>
      <c r="EXO41" s="247"/>
      <c r="EXP41" s="247"/>
      <c r="EXQ41" s="247"/>
      <c r="EXR41" s="247" t="s">
        <v>10</v>
      </c>
      <c r="EXS41" s="247"/>
      <c r="EXT41" s="247"/>
      <c r="EXU41" s="247"/>
      <c r="EXV41" s="247"/>
      <c r="EXW41" s="247"/>
      <c r="EXX41" s="247"/>
      <c r="EXY41" s="247"/>
      <c r="EXZ41" s="247" t="s">
        <v>10</v>
      </c>
      <c r="EYA41" s="247"/>
      <c r="EYB41" s="247"/>
      <c r="EYC41" s="247"/>
      <c r="EYD41" s="247"/>
      <c r="EYE41" s="247"/>
      <c r="EYF41" s="247"/>
      <c r="EYG41" s="247"/>
      <c r="EYH41" s="247" t="s">
        <v>10</v>
      </c>
      <c r="EYI41" s="247"/>
      <c r="EYJ41" s="247"/>
      <c r="EYK41" s="247"/>
      <c r="EYL41" s="247"/>
      <c r="EYM41" s="247"/>
      <c r="EYN41" s="247"/>
      <c r="EYO41" s="247"/>
      <c r="EYP41" s="247" t="s">
        <v>10</v>
      </c>
      <c r="EYQ41" s="247"/>
      <c r="EYR41" s="247"/>
      <c r="EYS41" s="247"/>
      <c r="EYT41" s="247"/>
      <c r="EYU41" s="247"/>
      <c r="EYV41" s="247"/>
      <c r="EYW41" s="247"/>
      <c r="EYX41" s="247" t="s">
        <v>10</v>
      </c>
      <c r="EYY41" s="247"/>
      <c r="EYZ41" s="247"/>
      <c r="EZA41" s="247"/>
      <c r="EZB41" s="247"/>
      <c r="EZC41" s="247"/>
      <c r="EZD41" s="247"/>
      <c r="EZE41" s="247"/>
      <c r="EZF41" s="247" t="s">
        <v>10</v>
      </c>
      <c r="EZG41" s="247"/>
      <c r="EZH41" s="247"/>
      <c r="EZI41" s="247"/>
      <c r="EZJ41" s="247"/>
      <c r="EZK41" s="247"/>
      <c r="EZL41" s="247"/>
      <c r="EZM41" s="247"/>
      <c r="EZN41" s="247" t="s">
        <v>10</v>
      </c>
      <c r="EZO41" s="247"/>
      <c r="EZP41" s="247"/>
      <c r="EZQ41" s="247"/>
      <c r="EZR41" s="247"/>
      <c r="EZS41" s="247"/>
      <c r="EZT41" s="247"/>
      <c r="EZU41" s="247"/>
      <c r="EZV41" s="247" t="s">
        <v>10</v>
      </c>
      <c r="EZW41" s="247"/>
      <c r="EZX41" s="247"/>
      <c r="EZY41" s="247"/>
      <c r="EZZ41" s="247"/>
      <c r="FAA41" s="247"/>
      <c r="FAB41" s="247"/>
      <c r="FAC41" s="247"/>
      <c r="FAD41" s="247" t="s">
        <v>10</v>
      </c>
      <c r="FAE41" s="247"/>
      <c r="FAF41" s="247"/>
      <c r="FAG41" s="247"/>
      <c r="FAH41" s="247"/>
      <c r="FAI41" s="247"/>
      <c r="FAJ41" s="247"/>
      <c r="FAK41" s="247"/>
      <c r="FAL41" s="247" t="s">
        <v>10</v>
      </c>
      <c r="FAM41" s="247"/>
      <c r="FAN41" s="247"/>
      <c r="FAO41" s="247"/>
      <c r="FAP41" s="247"/>
      <c r="FAQ41" s="247"/>
      <c r="FAR41" s="247"/>
      <c r="FAS41" s="247"/>
      <c r="FAT41" s="247" t="s">
        <v>10</v>
      </c>
      <c r="FAU41" s="247"/>
      <c r="FAV41" s="247"/>
      <c r="FAW41" s="247"/>
      <c r="FAX41" s="247"/>
      <c r="FAY41" s="247"/>
      <c r="FAZ41" s="247"/>
      <c r="FBA41" s="247"/>
      <c r="FBB41" s="247" t="s">
        <v>10</v>
      </c>
      <c r="FBC41" s="247"/>
      <c r="FBD41" s="247"/>
      <c r="FBE41" s="247"/>
      <c r="FBF41" s="247"/>
      <c r="FBG41" s="247"/>
      <c r="FBH41" s="247"/>
      <c r="FBI41" s="247"/>
      <c r="FBJ41" s="247" t="s">
        <v>10</v>
      </c>
      <c r="FBK41" s="247"/>
      <c r="FBL41" s="247"/>
      <c r="FBM41" s="247"/>
      <c r="FBN41" s="247"/>
      <c r="FBO41" s="247"/>
      <c r="FBP41" s="247"/>
      <c r="FBQ41" s="247"/>
      <c r="FBR41" s="247" t="s">
        <v>10</v>
      </c>
      <c r="FBS41" s="247"/>
      <c r="FBT41" s="247"/>
      <c r="FBU41" s="247"/>
      <c r="FBV41" s="247"/>
      <c r="FBW41" s="247"/>
      <c r="FBX41" s="247"/>
      <c r="FBY41" s="247"/>
      <c r="FBZ41" s="247" t="s">
        <v>10</v>
      </c>
      <c r="FCA41" s="247"/>
      <c r="FCB41" s="247"/>
      <c r="FCC41" s="247"/>
      <c r="FCD41" s="247"/>
      <c r="FCE41" s="247"/>
      <c r="FCF41" s="247"/>
      <c r="FCG41" s="247"/>
      <c r="FCH41" s="247" t="s">
        <v>10</v>
      </c>
      <c r="FCI41" s="247"/>
      <c r="FCJ41" s="247"/>
      <c r="FCK41" s="247"/>
      <c r="FCL41" s="247"/>
      <c r="FCM41" s="247"/>
      <c r="FCN41" s="247"/>
      <c r="FCO41" s="247"/>
      <c r="FCP41" s="247" t="s">
        <v>10</v>
      </c>
      <c r="FCQ41" s="247"/>
      <c r="FCR41" s="247"/>
      <c r="FCS41" s="247"/>
      <c r="FCT41" s="247"/>
      <c r="FCU41" s="247"/>
      <c r="FCV41" s="247"/>
      <c r="FCW41" s="247"/>
      <c r="FCX41" s="247" t="s">
        <v>10</v>
      </c>
      <c r="FCY41" s="247"/>
      <c r="FCZ41" s="247"/>
      <c r="FDA41" s="247"/>
      <c r="FDB41" s="247"/>
      <c r="FDC41" s="247"/>
      <c r="FDD41" s="247"/>
      <c r="FDE41" s="247"/>
      <c r="FDF41" s="247" t="s">
        <v>10</v>
      </c>
      <c r="FDG41" s="247"/>
      <c r="FDH41" s="247"/>
      <c r="FDI41" s="247"/>
      <c r="FDJ41" s="247"/>
      <c r="FDK41" s="247"/>
      <c r="FDL41" s="247"/>
      <c r="FDM41" s="247"/>
      <c r="FDN41" s="247" t="s">
        <v>10</v>
      </c>
      <c r="FDO41" s="247"/>
      <c r="FDP41" s="247"/>
      <c r="FDQ41" s="247"/>
      <c r="FDR41" s="247"/>
      <c r="FDS41" s="247"/>
      <c r="FDT41" s="247"/>
      <c r="FDU41" s="247"/>
      <c r="FDV41" s="247" t="s">
        <v>10</v>
      </c>
      <c r="FDW41" s="247"/>
      <c r="FDX41" s="247"/>
      <c r="FDY41" s="247"/>
      <c r="FDZ41" s="247"/>
      <c r="FEA41" s="247"/>
      <c r="FEB41" s="247"/>
      <c r="FEC41" s="247"/>
      <c r="FED41" s="247" t="s">
        <v>10</v>
      </c>
      <c r="FEE41" s="247"/>
      <c r="FEF41" s="247"/>
      <c r="FEG41" s="247"/>
      <c r="FEH41" s="247"/>
      <c r="FEI41" s="247"/>
      <c r="FEJ41" s="247"/>
      <c r="FEK41" s="247"/>
      <c r="FEL41" s="247" t="s">
        <v>10</v>
      </c>
      <c r="FEM41" s="247"/>
      <c r="FEN41" s="247"/>
      <c r="FEO41" s="247"/>
      <c r="FEP41" s="247"/>
      <c r="FEQ41" s="247"/>
      <c r="FER41" s="247"/>
      <c r="FES41" s="247"/>
      <c r="FET41" s="247" t="s">
        <v>10</v>
      </c>
      <c r="FEU41" s="247"/>
      <c r="FEV41" s="247"/>
      <c r="FEW41" s="247"/>
      <c r="FEX41" s="247"/>
      <c r="FEY41" s="247"/>
      <c r="FEZ41" s="247"/>
      <c r="FFA41" s="247"/>
      <c r="FFB41" s="247" t="s">
        <v>10</v>
      </c>
      <c r="FFC41" s="247"/>
      <c r="FFD41" s="247"/>
      <c r="FFE41" s="247"/>
      <c r="FFF41" s="247"/>
      <c r="FFG41" s="247"/>
      <c r="FFH41" s="247"/>
      <c r="FFI41" s="247"/>
      <c r="FFJ41" s="247" t="s">
        <v>10</v>
      </c>
      <c r="FFK41" s="247"/>
      <c r="FFL41" s="247"/>
      <c r="FFM41" s="247"/>
      <c r="FFN41" s="247"/>
      <c r="FFO41" s="247"/>
      <c r="FFP41" s="247"/>
      <c r="FFQ41" s="247"/>
      <c r="FFR41" s="247" t="s">
        <v>10</v>
      </c>
      <c r="FFS41" s="247"/>
      <c r="FFT41" s="247"/>
      <c r="FFU41" s="247"/>
      <c r="FFV41" s="247"/>
      <c r="FFW41" s="247"/>
      <c r="FFX41" s="247"/>
      <c r="FFY41" s="247"/>
      <c r="FFZ41" s="247" t="s">
        <v>10</v>
      </c>
      <c r="FGA41" s="247"/>
      <c r="FGB41" s="247"/>
      <c r="FGC41" s="247"/>
      <c r="FGD41" s="247"/>
      <c r="FGE41" s="247"/>
      <c r="FGF41" s="247"/>
      <c r="FGG41" s="247"/>
      <c r="FGH41" s="247" t="s">
        <v>10</v>
      </c>
      <c r="FGI41" s="247"/>
      <c r="FGJ41" s="247"/>
      <c r="FGK41" s="247"/>
      <c r="FGL41" s="247"/>
      <c r="FGM41" s="247"/>
      <c r="FGN41" s="247"/>
      <c r="FGO41" s="247"/>
      <c r="FGP41" s="247" t="s">
        <v>10</v>
      </c>
      <c r="FGQ41" s="247"/>
      <c r="FGR41" s="247"/>
      <c r="FGS41" s="247"/>
      <c r="FGT41" s="247"/>
      <c r="FGU41" s="247"/>
      <c r="FGV41" s="247"/>
      <c r="FGW41" s="247"/>
      <c r="FGX41" s="247" t="s">
        <v>10</v>
      </c>
      <c r="FGY41" s="247"/>
      <c r="FGZ41" s="247"/>
      <c r="FHA41" s="247"/>
      <c r="FHB41" s="247"/>
      <c r="FHC41" s="247"/>
      <c r="FHD41" s="247"/>
      <c r="FHE41" s="247"/>
      <c r="FHF41" s="247" t="s">
        <v>10</v>
      </c>
      <c r="FHG41" s="247"/>
      <c r="FHH41" s="247"/>
      <c r="FHI41" s="247"/>
      <c r="FHJ41" s="247"/>
      <c r="FHK41" s="247"/>
      <c r="FHL41" s="247"/>
      <c r="FHM41" s="247"/>
      <c r="FHN41" s="247" t="s">
        <v>10</v>
      </c>
      <c r="FHO41" s="247"/>
      <c r="FHP41" s="247"/>
      <c r="FHQ41" s="247"/>
      <c r="FHR41" s="247"/>
      <c r="FHS41" s="247"/>
      <c r="FHT41" s="247"/>
      <c r="FHU41" s="247"/>
      <c r="FHV41" s="247" t="s">
        <v>10</v>
      </c>
      <c r="FHW41" s="247"/>
      <c r="FHX41" s="247"/>
      <c r="FHY41" s="247"/>
      <c r="FHZ41" s="247"/>
      <c r="FIA41" s="247"/>
      <c r="FIB41" s="247"/>
      <c r="FIC41" s="247"/>
      <c r="FID41" s="247" t="s">
        <v>10</v>
      </c>
      <c r="FIE41" s="247"/>
      <c r="FIF41" s="247"/>
      <c r="FIG41" s="247"/>
      <c r="FIH41" s="247"/>
      <c r="FII41" s="247"/>
      <c r="FIJ41" s="247"/>
      <c r="FIK41" s="247"/>
      <c r="FIL41" s="247" t="s">
        <v>10</v>
      </c>
      <c r="FIM41" s="247"/>
      <c r="FIN41" s="247"/>
      <c r="FIO41" s="247"/>
      <c r="FIP41" s="247"/>
      <c r="FIQ41" s="247"/>
      <c r="FIR41" s="247"/>
      <c r="FIS41" s="247"/>
      <c r="FIT41" s="247" t="s">
        <v>10</v>
      </c>
      <c r="FIU41" s="247"/>
      <c r="FIV41" s="247"/>
      <c r="FIW41" s="247"/>
      <c r="FIX41" s="247"/>
      <c r="FIY41" s="247"/>
      <c r="FIZ41" s="247"/>
      <c r="FJA41" s="247"/>
      <c r="FJB41" s="247" t="s">
        <v>10</v>
      </c>
      <c r="FJC41" s="247"/>
      <c r="FJD41" s="247"/>
      <c r="FJE41" s="247"/>
      <c r="FJF41" s="247"/>
      <c r="FJG41" s="247"/>
      <c r="FJH41" s="247"/>
      <c r="FJI41" s="247"/>
      <c r="FJJ41" s="247" t="s">
        <v>10</v>
      </c>
      <c r="FJK41" s="247"/>
      <c r="FJL41" s="247"/>
      <c r="FJM41" s="247"/>
      <c r="FJN41" s="247"/>
      <c r="FJO41" s="247"/>
      <c r="FJP41" s="247"/>
      <c r="FJQ41" s="247"/>
      <c r="FJR41" s="247" t="s">
        <v>10</v>
      </c>
      <c r="FJS41" s="247"/>
      <c r="FJT41" s="247"/>
      <c r="FJU41" s="247"/>
      <c r="FJV41" s="247"/>
      <c r="FJW41" s="247"/>
      <c r="FJX41" s="247"/>
      <c r="FJY41" s="247"/>
      <c r="FJZ41" s="247" t="s">
        <v>10</v>
      </c>
      <c r="FKA41" s="247"/>
      <c r="FKB41" s="247"/>
      <c r="FKC41" s="247"/>
      <c r="FKD41" s="247"/>
      <c r="FKE41" s="247"/>
      <c r="FKF41" s="247"/>
      <c r="FKG41" s="247"/>
      <c r="FKH41" s="247" t="s">
        <v>10</v>
      </c>
      <c r="FKI41" s="247"/>
      <c r="FKJ41" s="247"/>
      <c r="FKK41" s="247"/>
      <c r="FKL41" s="247"/>
      <c r="FKM41" s="247"/>
      <c r="FKN41" s="247"/>
      <c r="FKO41" s="247"/>
      <c r="FKP41" s="247" t="s">
        <v>10</v>
      </c>
      <c r="FKQ41" s="247"/>
      <c r="FKR41" s="247"/>
      <c r="FKS41" s="247"/>
      <c r="FKT41" s="247"/>
      <c r="FKU41" s="247"/>
      <c r="FKV41" s="247"/>
      <c r="FKW41" s="247"/>
      <c r="FKX41" s="247" t="s">
        <v>10</v>
      </c>
      <c r="FKY41" s="247"/>
      <c r="FKZ41" s="247"/>
      <c r="FLA41" s="247"/>
      <c r="FLB41" s="247"/>
      <c r="FLC41" s="247"/>
      <c r="FLD41" s="247"/>
      <c r="FLE41" s="247"/>
      <c r="FLF41" s="247" t="s">
        <v>10</v>
      </c>
      <c r="FLG41" s="247"/>
      <c r="FLH41" s="247"/>
      <c r="FLI41" s="247"/>
      <c r="FLJ41" s="247"/>
      <c r="FLK41" s="247"/>
      <c r="FLL41" s="247"/>
      <c r="FLM41" s="247"/>
      <c r="FLN41" s="247" t="s">
        <v>10</v>
      </c>
      <c r="FLO41" s="247"/>
      <c r="FLP41" s="247"/>
      <c r="FLQ41" s="247"/>
      <c r="FLR41" s="247"/>
      <c r="FLS41" s="247"/>
      <c r="FLT41" s="247"/>
      <c r="FLU41" s="247"/>
      <c r="FLV41" s="247" t="s">
        <v>10</v>
      </c>
      <c r="FLW41" s="247"/>
      <c r="FLX41" s="247"/>
      <c r="FLY41" s="247"/>
      <c r="FLZ41" s="247"/>
      <c r="FMA41" s="247"/>
      <c r="FMB41" s="247"/>
      <c r="FMC41" s="247"/>
      <c r="FMD41" s="247" t="s">
        <v>10</v>
      </c>
      <c r="FME41" s="247"/>
      <c r="FMF41" s="247"/>
      <c r="FMG41" s="247"/>
      <c r="FMH41" s="247"/>
      <c r="FMI41" s="247"/>
      <c r="FMJ41" s="247"/>
      <c r="FMK41" s="247"/>
      <c r="FML41" s="247" t="s">
        <v>10</v>
      </c>
      <c r="FMM41" s="247"/>
      <c r="FMN41" s="247"/>
      <c r="FMO41" s="247"/>
      <c r="FMP41" s="247"/>
      <c r="FMQ41" s="247"/>
      <c r="FMR41" s="247"/>
      <c r="FMS41" s="247"/>
      <c r="FMT41" s="247" t="s">
        <v>10</v>
      </c>
      <c r="FMU41" s="247"/>
      <c r="FMV41" s="247"/>
      <c r="FMW41" s="247"/>
      <c r="FMX41" s="247"/>
      <c r="FMY41" s="247"/>
      <c r="FMZ41" s="247"/>
      <c r="FNA41" s="247"/>
      <c r="FNB41" s="247" t="s">
        <v>10</v>
      </c>
      <c r="FNC41" s="247"/>
      <c r="FND41" s="247"/>
      <c r="FNE41" s="247"/>
      <c r="FNF41" s="247"/>
      <c r="FNG41" s="247"/>
      <c r="FNH41" s="247"/>
      <c r="FNI41" s="247"/>
      <c r="FNJ41" s="247" t="s">
        <v>10</v>
      </c>
      <c r="FNK41" s="247"/>
      <c r="FNL41" s="247"/>
      <c r="FNM41" s="247"/>
      <c r="FNN41" s="247"/>
      <c r="FNO41" s="247"/>
      <c r="FNP41" s="247"/>
      <c r="FNQ41" s="247"/>
      <c r="FNR41" s="247" t="s">
        <v>10</v>
      </c>
      <c r="FNS41" s="247"/>
      <c r="FNT41" s="247"/>
      <c r="FNU41" s="247"/>
      <c r="FNV41" s="247"/>
      <c r="FNW41" s="247"/>
      <c r="FNX41" s="247"/>
      <c r="FNY41" s="247"/>
      <c r="FNZ41" s="247" t="s">
        <v>10</v>
      </c>
      <c r="FOA41" s="247"/>
      <c r="FOB41" s="247"/>
      <c r="FOC41" s="247"/>
      <c r="FOD41" s="247"/>
      <c r="FOE41" s="247"/>
      <c r="FOF41" s="247"/>
      <c r="FOG41" s="247"/>
      <c r="FOH41" s="247" t="s">
        <v>10</v>
      </c>
      <c r="FOI41" s="247"/>
      <c r="FOJ41" s="247"/>
      <c r="FOK41" s="247"/>
      <c r="FOL41" s="247"/>
      <c r="FOM41" s="247"/>
      <c r="FON41" s="247"/>
      <c r="FOO41" s="247"/>
      <c r="FOP41" s="247" t="s">
        <v>10</v>
      </c>
      <c r="FOQ41" s="247"/>
      <c r="FOR41" s="247"/>
      <c r="FOS41" s="247"/>
      <c r="FOT41" s="247"/>
      <c r="FOU41" s="247"/>
      <c r="FOV41" s="247"/>
      <c r="FOW41" s="247"/>
      <c r="FOX41" s="247" t="s">
        <v>10</v>
      </c>
      <c r="FOY41" s="247"/>
      <c r="FOZ41" s="247"/>
      <c r="FPA41" s="247"/>
      <c r="FPB41" s="247"/>
      <c r="FPC41" s="247"/>
      <c r="FPD41" s="247"/>
      <c r="FPE41" s="247"/>
      <c r="FPF41" s="247" t="s">
        <v>10</v>
      </c>
      <c r="FPG41" s="247"/>
      <c r="FPH41" s="247"/>
      <c r="FPI41" s="247"/>
      <c r="FPJ41" s="247"/>
      <c r="FPK41" s="247"/>
      <c r="FPL41" s="247"/>
      <c r="FPM41" s="247"/>
      <c r="FPN41" s="247" t="s">
        <v>10</v>
      </c>
      <c r="FPO41" s="247"/>
      <c r="FPP41" s="247"/>
      <c r="FPQ41" s="247"/>
      <c r="FPR41" s="247"/>
      <c r="FPS41" s="247"/>
      <c r="FPT41" s="247"/>
      <c r="FPU41" s="247"/>
      <c r="FPV41" s="247" t="s">
        <v>10</v>
      </c>
      <c r="FPW41" s="247"/>
      <c r="FPX41" s="247"/>
      <c r="FPY41" s="247"/>
      <c r="FPZ41" s="247"/>
      <c r="FQA41" s="247"/>
      <c r="FQB41" s="247"/>
      <c r="FQC41" s="247"/>
      <c r="FQD41" s="247" t="s">
        <v>10</v>
      </c>
      <c r="FQE41" s="247"/>
      <c r="FQF41" s="247"/>
      <c r="FQG41" s="247"/>
      <c r="FQH41" s="247"/>
      <c r="FQI41" s="247"/>
      <c r="FQJ41" s="247"/>
      <c r="FQK41" s="247"/>
      <c r="FQL41" s="247" t="s">
        <v>10</v>
      </c>
      <c r="FQM41" s="247"/>
      <c r="FQN41" s="247"/>
      <c r="FQO41" s="247"/>
      <c r="FQP41" s="247"/>
      <c r="FQQ41" s="247"/>
      <c r="FQR41" s="247"/>
      <c r="FQS41" s="247"/>
      <c r="FQT41" s="247" t="s">
        <v>10</v>
      </c>
      <c r="FQU41" s="247"/>
      <c r="FQV41" s="247"/>
      <c r="FQW41" s="247"/>
      <c r="FQX41" s="247"/>
      <c r="FQY41" s="247"/>
      <c r="FQZ41" s="247"/>
      <c r="FRA41" s="247"/>
      <c r="FRB41" s="247" t="s">
        <v>10</v>
      </c>
      <c r="FRC41" s="247"/>
      <c r="FRD41" s="247"/>
      <c r="FRE41" s="247"/>
      <c r="FRF41" s="247"/>
      <c r="FRG41" s="247"/>
      <c r="FRH41" s="247"/>
      <c r="FRI41" s="247"/>
      <c r="FRJ41" s="247" t="s">
        <v>10</v>
      </c>
      <c r="FRK41" s="247"/>
      <c r="FRL41" s="247"/>
      <c r="FRM41" s="247"/>
      <c r="FRN41" s="247"/>
      <c r="FRO41" s="247"/>
      <c r="FRP41" s="247"/>
      <c r="FRQ41" s="247"/>
      <c r="FRR41" s="247" t="s">
        <v>10</v>
      </c>
      <c r="FRS41" s="247"/>
      <c r="FRT41" s="247"/>
      <c r="FRU41" s="247"/>
      <c r="FRV41" s="247"/>
      <c r="FRW41" s="247"/>
      <c r="FRX41" s="247"/>
      <c r="FRY41" s="247"/>
      <c r="FRZ41" s="247" t="s">
        <v>10</v>
      </c>
      <c r="FSA41" s="247"/>
      <c r="FSB41" s="247"/>
      <c r="FSC41" s="247"/>
      <c r="FSD41" s="247"/>
      <c r="FSE41" s="247"/>
      <c r="FSF41" s="247"/>
      <c r="FSG41" s="247"/>
      <c r="FSH41" s="247" t="s">
        <v>10</v>
      </c>
      <c r="FSI41" s="247"/>
      <c r="FSJ41" s="247"/>
      <c r="FSK41" s="247"/>
      <c r="FSL41" s="247"/>
      <c r="FSM41" s="247"/>
      <c r="FSN41" s="247"/>
      <c r="FSO41" s="247"/>
      <c r="FSP41" s="247" t="s">
        <v>10</v>
      </c>
      <c r="FSQ41" s="247"/>
      <c r="FSR41" s="247"/>
      <c r="FSS41" s="247"/>
      <c r="FST41" s="247"/>
      <c r="FSU41" s="247"/>
      <c r="FSV41" s="247"/>
      <c r="FSW41" s="247"/>
      <c r="FSX41" s="247" t="s">
        <v>10</v>
      </c>
      <c r="FSY41" s="247"/>
      <c r="FSZ41" s="247"/>
      <c r="FTA41" s="247"/>
      <c r="FTB41" s="247"/>
      <c r="FTC41" s="247"/>
      <c r="FTD41" s="247"/>
      <c r="FTE41" s="247"/>
      <c r="FTF41" s="247" t="s">
        <v>10</v>
      </c>
      <c r="FTG41" s="247"/>
      <c r="FTH41" s="247"/>
      <c r="FTI41" s="247"/>
      <c r="FTJ41" s="247"/>
      <c r="FTK41" s="247"/>
      <c r="FTL41" s="247"/>
      <c r="FTM41" s="247"/>
      <c r="FTN41" s="247" t="s">
        <v>10</v>
      </c>
      <c r="FTO41" s="247"/>
      <c r="FTP41" s="247"/>
      <c r="FTQ41" s="247"/>
      <c r="FTR41" s="247"/>
      <c r="FTS41" s="247"/>
      <c r="FTT41" s="247"/>
      <c r="FTU41" s="247"/>
      <c r="FTV41" s="247" t="s">
        <v>10</v>
      </c>
      <c r="FTW41" s="247"/>
      <c r="FTX41" s="247"/>
      <c r="FTY41" s="247"/>
      <c r="FTZ41" s="247"/>
      <c r="FUA41" s="247"/>
      <c r="FUB41" s="247"/>
      <c r="FUC41" s="247"/>
      <c r="FUD41" s="247" t="s">
        <v>10</v>
      </c>
      <c r="FUE41" s="247"/>
      <c r="FUF41" s="247"/>
      <c r="FUG41" s="247"/>
      <c r="FUH41" s="247"/>
      <c r="FUI41" s="247"/>
      <c r="FUJ41" s="247"/>
      <c r="FUK41" s="247"/>
      <c r="FUL41" s="247" t="s">
        <v>10</v>
      </c>
      <c r="FUM41" s="247"/>
      <c r="FUN41" s="247"/>
      <c r="FUO41" s="247"/>
      <c r="FUP41" s="247"/>
      <c r="FUQ41" s="247"/>
      <c r="FUR41" s="247"/>
      <c r="FUS41" s="247"/>
      <c r="FUT41" s="247" t="s">
        <v>10</v>
      </c>
      <c r="FUU41" s="247"/>
      <c r="FUV41" s="247"/>
      <c r="FUW41" s="247"/>
      <c r="FUX41" s="247"/>
      <c r="FUY41" s="247"/>
      <c r="FUZ41" s="247"/>
      <c r="FVA41" s="247"/>
      <c r="FVB41" s="247" t="s">
        <v>10</v>
      </c>
      <c r="FVC41" s="247"/>
      <c r="FVD41" s="247"/>
      <c r="FVE41" s="247"/>
      <c r="FVF41" s="247"/>
      <c r="FVG41" s="247"/>
      <c r="FVH41" s="247"/>
      <c r="FVI41" s="247"/>
      <c r="FVJ41" s="247" t="s">
        <v>10</v>
      </c>
      <c r="FVK41" s="247"/>
      <c r="FVL41" s="247"/>
      <c r="FVM41" s="247"/>
      <c r="FVN41" s="247"/>
      <c r="FVO41" s="247"/>
      <c r="FVP41" s="247"/>
      <c r="FVQ41" s="247"/>
      <c r="FVR41" s="247" t="s">
        <v>10</v>
      </c>
      <c r="FVS41" s="247"/>
      <c r="FVT41" s="247"/>
      <c r="FVU41" s="247"/>
      <c r="FVV41" s="247"/>
      <c r="FVW41" s="247"/>
      <c r="FVX41" s="247"/>
      <c r="FVY41" s="247"/>
      <c r="FVZ41" s="247" t="s">
        <v>10</v>
      </c>
      <c r="FWA41" s="247"/>
      <c r="FWB41" s="247"/>
      <c r="FWC41" s="247"/>
      <c r="FWD41" s="247"/>
      <c r="FWE41" s="247"/>
      <c r="FWF41" s="247"/>
      <c r="FWG41" s="247"/>
      <c r="FWH41" s="247" t="s">
        <v>10</v>
      </c>
      <c r="FWI41" s="247"/>
      <c r="FWJ41" s="247"/>
      <c r="FWK41" s="247"/>
      <c r="FWL41" s="247"/>
      <c r="FWM41" s="247"/>
      <c r="FWN41" s="247"/>
      <c r="FWO41" s="247"/>
      <c r="FWP41" s="247" t="s">
        <v>10</v>
      </c>
      <c r="FWQ41" s="247"/>
      <c r="FWR41" s="247"/>
      <c r="FWS41" s="247"/>
      <c r="FWT41" s="247"/>
      <c r="FWU41" s="247"/>
      <c r="FWV41" s="247"/>
      <c r="FWW41" s="247"/>
      <c r="FWX41" s="247" t="s">
        <v>10</v>
      </c>
      <c r="FWY41" s="247"/>
      <c r="FWZ41" s="247"/>
      <c r="FXA41" s="247"/>
      <c r="FXB41" s="247"/>
      <c r="FXC41" s="247"/>
      <c r="FXD41" s="247"/>
      <c r="FXE41" s="247"/>
      <c r="FXF41" s="247" t="s">
        <v>10</v>
      </c>
      <c r="FXG41" s="247"/>
      <c r="FXH41" s="247"/>
      <c r="FXI41" s="247"/>
      <c r="FXJ41" s="247"/>
      <c r="FXK41" s="247"/>
      <c r="FXL41" s="247"/>
      <c r="FXM41" s="247"/>
      <c r="FXN41" s="247" t="s">
        <v>10</v>
      </c>
      <c r="FXO41" s="247"/>
      <c r="FXP41" s="247"/>
      <c r="FXQ41" s="247"/>
      <c r="FXR41" s="247"/>
      <c r="FXS41" s="247"/>
      <c r="FXT41" s="247"/>
      <c r="FXU41" s="247"/>
      <c r="FXV41" s="247" t="s">
        <v>10</v>
      </c>
      <c r="FXW41" s="247"/>
      <c r="FXX41" s="247"/>
      <c r="FXY41" s="247"/>
      <c r="FXZ41" s="247"/>
      <c r="FYA41" s="247"/>
      <c r="FYB41" s="247"/>
      <c r="FYC41" s="247"/>
      <c r="FYD41" s="247" t="s">
        <v>10</v>
      </c>
      <c r="FYE41" s="247"/>
      <c r="FYF41" s="247"/>
      <c r="FYG41" s="247"/>
      <c r="FYH41" s="247"/>
      <c r="FYI41" s="247"/>
      <c r="FYJ41" s="247"/>
      <c r="FYK41" s="247"/>
      <c r="FYL41" s="247" t="s">
        <v>10</v>
      </c>
      <c r="FYM41" s="247"/>
      <c r="FYN41" s="247"/>
      <c r="FYO41" s="247"/>
      <c r="FYP41" s="247"/>
      <c r="FYQ41" s="247"/>
      <c r="FYR41" s="247"/>
      <c r="FYS41" s="247"/>
      <c r="FYT41" s="247" t="s">
        <v>10</v>
      </c>
      <c r="FYU41" s="247"/>
      <c r="FYV41" s="247"/>
      <c r="FYW41" s="247"/>
      <c r="FYX41" s="247"/>
      <c r="FYY41" s="247"/>
      <c r="FYZ41" s="247"/>
      <c r="FZA41" s="247"/>
      <c r="FZB41" s="247" t="s">
        <v>10</v>
      </c>
      <c r="FZC41" s="247"/>
      <c r="FZD41" s="247"/>
      <c r="FZE41" s="247"/>
      <c r="FZF41" s="247"/>
      <c r="FZG41" s="247"/>
      <c r="FZH41" s="247"/>
      <c r="FZI41" s="247"/>
      <c r="FZJ41" s="247" t="s">
        <v>10</v>
      </c>
      <c r="FZK41" s="247"/>
      <c r="FZL41" s="247"/>
      <c r="FZM41" s="247"/>
      <c r="FZN41" s="247"/>
      <c r="FZO41" s="247"/>
      <c r="FZP41" s="247"/>
      <c r="FZQ41" s="247"/>
      <c r="FZR41" s="247" t="s">
        <v>10</v>
      </c>
      <c r="FZS41" s="247"/>
      <c r="FZT41" s="247"/>
      <c r="FZU41" s="247"/>
      <c r="FZV41" s="247"/>
      <c r="FZW41" s="247"/>
      <c r="FZX41" s="247"/>
      <c r="FZY41" s="247"/>
      <c r="FZZ41" s="247" t="s">
        <v>10</v>
      </c>
      <c r="GAA41" s="247"/>
      <c r="GAB41" s="247"/>
      <c r="GAC41" s="247"/>
      <c r="GAD41" s="247"/>
      <c r="GAE41" s="247"/>
      <c r="GAF41" s="247"/>
      <c r="GAG41" s="247"/>
      <c r="GAH41" s="247" t="s">
        <v>10</v>
      </c>
      <c r="GAI41" s="247"/>
      <c r="GAJ41" s="247"/>
      <c r="GAK41" s="247"/>
      <c r="GAL41" s="247"/>
      <c r="GAM41" s="247"/>
      <c r="GAN41" s="247"/>
      <c r="GAO41" s="247"/>
      <c r="GAP41" s="247" t="s">
        <v>10</v>
      </c>
      <c r="GAQ41" s="247"/>
      <c r="GAR41" s="247"/>
      <c r="GAS41" s="247"/>
      <c r="GAT41" s="247"/>
      <c r="GAU41" s="247"/>
      <c r="GAV41" s="247"/>
      <c r="GAW41" s="247"/>
      <c r="GAX41" s="247" t="s">
        <v>10</v>
      </c>
      <c r="GAY41" s="247"/>
      <c r="GAZ41" s="247"/>
      <c r="GBA41" s="247"/>
      <c r="GBB41" s="247"/>
      <c r="GBC41" s="247"/>
      <c r="GBD41" s="247"/>
      <c r="GBE41" s="247"/>
      <c r="GBF41" s="247" t="s">
        <v>10</v>
      </c>
      <c r="GBG41" s="247"/>
      <c r="GBH41" s="247"/>
      <c r="GBI41" s="247"/>
      <c r="GBJ41" s="247"/>
      <c r="GBK41" s="247"/>
      <c r="GBL41" s="247"/>
      <c r="GBM41" s="247"/>
      <c r="GBN41" s="247" t="s">
        <v>10</v>
      </c>
      <c r="GBO41" s="247"/>
      <c r="GBP41" s="247"/>
      <c r="GBQ41" s="247"/>
      <c r="GBR41" s="247"/>
      <c r="GBS41" s="247"/>
      <c r="GBT41" s="247"/>
      <c r="GBU41" s="247"/>
      <c r="GBV41" s="247" t="s">
        <v>10</v>
      </c>
      <c r="GBW41" s="247"/>
      <c r="GBX41" s="247"/>
      <c r="GBY41" s="247"/>
      <c r="GBZ41" s="247"/>
      <c r="GCA41" s="247"/>
      <c r="GCB41" s="247"/>
      <c r="GCC41" s="247"/>
      <c r="GCD41" s="247" t="s">
        <v>10</v>
      </c>
      <c r="GCE41" s="247"/>
      <c r="GCF41" s="247"/>
      <c r="GCG41" s="247"/>
      <c r="GCH41" s="247"/>
      <c r="GCI41" s="247"/>
      <c r="GCJ41" s="247"/>
      <c r="GCK41" s="247"/>
      <c r="GCL41" s="247" t="s">
        <v>10</v>
      </c>
      <c r="GCM41" s="247"/>
      <c r="GCN41" s="247"/>
      <c r="GCO41" s="247"/>
      <c r="GCP41" s="247"/>
      <c r="GCQ41" s="247"/>
      <c r="GCR41" s="247"/>
      <c r="GCS41" s="247"/>
      <c r="GCT41" s="247" t="s">
        <v>10</v>
      </c>
      <c r="GCU41" s="247"/>
      <c r="GCV41" s="247"/>
      <c r="GCW41" s="247"/>
      <c r="GCX41" s="247"/>
      <c r="GCY41" s="247"/>
      <c r="GCZ41" s="247"/>
      <c r="GDA41" s="247"/>
      <c r="GDB41" s="247" t="s">
        <v>10</v>
      </c>
      <c r="GDC41" s="247"/>
      <c r="GDD41" s="247"/>
      <c r="GDE41" s="247"/>
      <c r="GDF41" s="247"/>
      <c r="GDG41" s="247"/>
      <c r="GDH41" s="247"/>
      <c r="GDI41" s="247"/>
      <c r="GDJ41" s="247" t="s">
        <v>10</v>
      </c>
      <c r="GDK41" s="247"/>
      <c r="GDL41" s="247"/>
      <c r="GDM41" s="247"/>
      <c r="GDN41" s="247"/>
      <c r="GDO41" s="247"/>
      <c r="GDP41" s="247"/>
      <c r="GDQ41" s="247"/>
      <c r="GDR41" s="247" t="s">
        <v>10</v>
      </c>
      <c r="GDS41" s="247"/>
      <c r="GDT41" s="247"/>
      <c r="GDU41" s="247"/>
      <c r="GDV41" s="247"/>
      <c r="GDW41" s="247"/>
      <c r="GDX41" s="247"/>
      <c r="GDY41" s="247"/>
      <c r="GDZ41" s="247" t="s">
        <v>10</v>
      </c>
      <c r="GEA41" s="247"/>
      <c r="GEB41" s="247"/>
      <c r="GEC41" s="247"/>
      <c r="GED41" s="247"/>
      <c r="GEE41" s="247"/>
      <c r="GEF41" s="247"/>
      <c r="GEG41" s="247"/>
      <c r="GEH41" s="247" t="s">
        <v>10</v>
      </c>
      <c r="GEI41" s="247"/>
      <c r="GEJ41" s="247"/>
      <c r="GEK41" s="247"/>
      <c r="GEL41" s="247"/>
      <c r="GEM41" s="247"/>
      <c r="GEN41" s="247"/>
      <c r="GEO41" s="247"/>
      <c r="GEP41" s="247" t="s">
        <v>10</v>
      </c>
      <c r="GEQ41" s="247"/>
      <c r="GER41" s="247"/>
      <c r="GES41" s="247"/>
      <c r="GET41" s="247"/>
      <c r="GEU41" s="247"/>
      <c r="GEV41" s="247"/>
      <c r="GEW41" s="247"/>
      <c r="GEX41" s="247" t="s">
        <v>10</v>
      </c>
      <c r="GEY41" s="247"/>
      <c r="GEZ41" s="247"/>
      <c r="GFA41" s="247"/>
      <c r="GFB41" s="247"/>
      <c r="GFC41" s="247"/>
      <c r="GFD41" s="247"/>
      <c r="GFE41" s="247"/>
      <c r="GFF41" s="247" t="s">
        <v>10</v>
      </c>
      <c r="GFG41" s="247"/>
      <c r="GFH41" s="247"/>
      <c r="GFI41" s="247"/>
      <c r="GFJ41" s="247"/>
      <c r="GFK41" s="247"/>
      <c r="GFL41" s="247"/>
      <c r="GFM41" s="247"/>
      <c r="GFN41" s="247" t="s">
        <v>10</v>
      </c>
      <c r="GFO41" s="247"/>
      <c r="GFP41" s="247"/>
      <c r="GFQ41" s="247"/>
      <c r="GFR41" s="247"/>
      <c r="GFS41" s="247"/>
      <c r="GFT41" s="247"/>
      <c r="GFU41" s="247"/>
      <c r="GFV41" s="247" t="s">
        <v>10</v>
      </c>
      <c r="GFW41" s="247"/>
      <c r="GFX41" s="247"/>
      <c r="GFY41" s="247"/>
      <c r="GFZ41" s="247"/>
      <c r="GGA41" s="247"/>
      <c r="GGB41" s="247"/>
      <c r="GGC41" s="247"/>
      <c r="GGD41" s="247" t="s">
        <v>10</v>
      </c>
      <c r="GGE41" s="247"/>
      <c r="GGF41" s="247"/>
      <c r="GGG41" s="247"/>
      <c r="GGH41" s="247"/>
      <c r="GGI41" s="247"/>
      <c r="GGJ41" s="247"/>
      <c r="GGK41" s="247"/>
      <c r="GGL41" s="247" t="s">
        <v>10</v>
      </c>
      <c r="GGM41" s="247"/>
      <c r="GGN41" s="247"/>
      <c r="GGO41" s="247"/>
      <c r="GGP41" s="247"/>
      <c r="GGQ41" s="247"/>
      <c r="GGR41" s="247"/>
      <c r="GGS41" s="247"/>
      <c r="GGT41" s="247" t="s">
        <v>10</v>
      </c>
      <c r="GGU41" s="247"/>
      <c r="GGV41" s="247"/>
      <c r="GGW41" s="247"/>
      <c r="GGX41" s="247"/>
      <c r="GGY41" s="247"/>
      <c r="GGZ41" s="247"/>
      <c r="GHA41" s="247"/>
      <c r="GHB41" s="247" t="s">
        <v>10</v>
      </c>
      <c r="GHC41" s="247"/>
      <c r="GHD41" s="247"/>
      <c r="GHE41" s="247"/>
      <c r="GHF41" s="247"/>
      <c r="GHG41" s="247"/>
      <c r="GHH41" s="247"/>
      <c r="GHI41" s="247"/>
      <c r="GHJ41" s="247" t="s">
        <v>10</v>
      </c>
      <c r="GHK41" s="247"/>
      <c r="GHL41" s="247"/>
      <c r="GHM41" s="247"/>
      <c r="GHN41" s="247"/>
      <c r="GHO41" s="247"/>
      <c r="GHP41" s="247"/>
      <c r="GHQ41" s="247"/>
      <c r="GHR41" s="247" t="s">
        <v>10</v>
      </c>
      <c r="GHS41" s="247"/>
      <c r="GHT41" s="247"/>
      <c r="GHU41" s="247"/>
      <c r="GHV41" s="247"/>
      <c r="GHW41" s="247"/>
      <c r="GHX41" s="247"/>
      <c r="GHY41" s="247"/>
      <c r="GHZ41" s="247" t="s">
        <v>10</v>
      </c>
      <c r="GIA41" s="247"/>
      <c r="GIB41" s="247"/>
      <c r="GIC41" s="247"/>
      <c r="GID41" s="247"/>
      <c r="GIE41" s="247"/>
      <c r="GIF41" s="247"/>
      <c r="GIG41" s="247"/>
      <c r="GIH41" s="247" t="s">
        <v>10</v>
      </c>
      <c r="GII41" s="247"/>
      <c r="GIJ41" s="247"/>
      <c r="GIK41" s="247"/>
      <c r="GIL41" s="247"/>
      <c r="GIM41" s="247"/>
      <c r="GIN41" s="247"/>
      <c r="GIO41" s="247"/>
      <c r="GIP41" s="247" t="s">
        <v>10</v>
      </c>
      <c r="GIQ41" s="247"/>
      <c r="GIR41" s="247"/>
      <c r="GIS41" s="247"/>
      <c r="GIT41" s="247"/>
      <c r="GIU41" s="247"/>
      <c r="GIV41" s="247"/>
      <c r="GIW41" s="247"/>
      <c r="GIX41" s="247" t="s">
        <v>10</v>
      </c>
      <c r="GIY41" s="247"/>
      <c r="GIZ41" s="247"/>
      <c r="GJA41" s="247"/>
      <c r="GJB41" s="247"/>
      <c r="GJC41" s="247"/>
      <c r="GJD41" s="247"/>
      <c r="GJE41" s="247"/>
      <c r="GJF41" s="247" t="s">
        <v>10</v>
      </c>
      <c r="GJG41" s="247"/>
      <c r="GJH41" s="247"/>
      <c r="GJI41" s="247"/>
      <c r="GJJ41" s="247"/>
      <c r="GJK41" s="247"/>
      <c r="GJL41" s="247"/>
      <c r="GJM41" s="247"/>
      <c r="GJN41" s="247" t="s">
        <v>10</v>
      </c>
      <c r="GJO41" s="247"/>
      <c r="GJP41" s="247"/>
      <c r="GJQ41" s="247"/>
      <c r="GJR41" s="247"/>
      <c r="GJS41" s="247"/>
      <c r="GJT41" s="247"/>
      <c r="GJU41" s="247"/>
      <c r="GJV41" s="247" t="s">
        <v>10</v>
      </c>
      <c r="GJW41" s="247"/>
      <c r="GJX41" s="247"/>
      <c r="GJY41" s="247"/>
      <c r="GJZ41" s="247"/>
      <c r="GKA41" s="247"/>
      <c r="GKB41" s="247"/>
      <c r="GKC41" s="247"/>
      <c r="GKD41" s="247" t="s">
        <v>10</v>
      </c>
      <c r="GKE41" s="247"/>
      <c r="GKF41" s="247"/>
      <c r="GKG41" s="247"/>
      <c r="GKH41" s="247"/>
      <c r="GKI41" s="247"/>
      <c r="GKJ41" s="247"/>
      <c r="GKK41" s="247"/>
      <c r="GKL41" s="247" t="s">
        <v>10</v>
      </c>
      <c r="GKM41" s="247"/>
      <c r="GKN41" s="247"/>
      <c r="GKO41" s="247"/>
      <c r="GKP41" s="247"/>
      <c r="GKQ41" s="247"/>
      <c r="GKR41" s="247"/>
      <c r="GKS41" s="247"/>
      <c r="GKT41" s="247" t="s">
        <v>10</v>
      </c>
      <c r="GKU41" s="247"/>
      <c r="GKV41" s="247"/>
      <c r="GKW41" s="247"/>
      <c r="GKX41" s="247"/>
      <c r="GKY41" s="247"/>
      <c r="GKZ41" s="247"/>
      <c r="GLA41" s="247"/>
      <c r="GLB41" s="247" t="s">
        <v>10</v>
      </c>
      <c r="GLC41" s="247"/>
      <c r="GLD41" s="247"/>
      <c r="GLE41" s="247"/>
      <c r="GLF41" s="247"/>
      <c r="GLG41" s="247"/>
      <c r="GLH41" s="247"/>
      <c r="GLI41" s="247"/>
      <c r="GLJ41" s="247" t="s">
        <v>10</v>
      </c>
      <c r="GLK41" s="247"/>
      <c r="GLL41" s="247"/>
      <c r="GLM41" s="247"/>
      <c r="GLN41" s="247"/>
      <c r="GLO41" s="247"/>
      <c r="GLP41" s="247"/>
      <c r="GLQ41" s="247"/>
      <c r="GLR41" s="247" t="s">
        <v>10</v>
      </c>
      <c r="GLS41" s="247"/>
      <c r="GLT41" s="247"/>
      <c r="GLU41" s="247"/>
      <c r="GLV41" s="247"/>
      <c r="GLW41" s="247"/>
      <c r="GLX41" s="247"/>
      <c r="GLY41" s="247"/>
      <c r="GLZ41" s="247" t="s">
        <v>10</v>
      </c>
      <c r="GMA41" s="247"/>
      <c r="GMB41" s="247"/>
      <c r="GMC41" s="247"/>
      <c r="GMD41" s="247"/>
      <c r="GME41" s="247"/>
      <c r="GMF41" s="247"/>
      <c r="GMG41" s="247"/>
      <c r="GMH41" s="247" t="s">
        <v>10</v>
      </c>
      <c r="GMI41" s="247"/>
      <c r="GMJ41" s="247"/>
      <c r="GMK41" s="247"/>
      <c r="GML41" s="247"/>
      <c r="GMM41" s="247"/>
      <c r="GMN41" s="247"/>
      <c r="GMO41" s="247"/>
      <c r="GMP41" s="247" t="s">
        <v>10</v>
      </c>
      <c r="GMQ41" s="247"/>
      <c r="GMR41" s="247"/>
      <c r="GMS41" s="247"/>
      <c r="GMT41" s="247"/>
      <c r="GMU41" s="247"/>
      <c r="GMV41" s="247"/>
      <c r="GMW41" s="247"/>
      <c r="GMX41" s="247" t="s">
        <v>10</v>
      </c>
      <c r="GMY41" s="247"/>
      <c r="GMZ41" s="247"/>
      <c r="GNA41" s="247"/>
      <c r="GNB41" s="247"/>
      <c r="GNC41" s="247"/>
      <c r="GND41" s="247"/>
      <c r="GNE41" s="247"/>
      <c r="GNF41" s="247" t="s">
        <v>10</v>
      </c>
      <c r="GNG41" s="247"/>
      <c r="GNH41" s="247"/>
      <c r="GNI41" s="247"/>
      <c r="GNJ41" s="247"/>
      <c r="GNK41" s="247"/>
      <c r="GNL41" s="247"/>
      <c r="GNM41" s="247"/>
      <c r="GNN41" s="247" t="s">
        <v>10</v>
      </c>
      <c r="GNO41" s="247"/>
      <c r="GNP41" s="247"/>
      <c r="GNQ41" s="247"/>
      <c r="GNR41" s="247"/>
      <c r="GNS41" s="247"/>
      <c r="GNT41" s="247"/>
      <c r="GNU41" s="247"/>
      <c r="GNV41" s="247" t="s">
        <v>10</v>
      </c>
      <c r="GNW41" s="247"/>
      <c r="GNX41" s="247"/>
      <c r="GNY41" s="247"/>
      <c r="GNZ41" s="247"/>
      <c r="GOA41" s="247"/>
      <c r="GOB41" s="247"/>
      <c r="GOC41" s="247"/>
      <c r="GOD41" s="247" t="s">
        <v>10</v>
      </c>
      <c r="GOE41" s="247"/>
      <c r="GOF41" s="247"/>
      <c r="GOG41" s="247"/>
      <c r="GOH41" s="247"/>
      <c r="GOI41" s="247"/>
      <c r="GOJ41" s="247"/>
      <c r="GOK41" s="247"/>
      <c r="GOL41" s="247" t="s">
        <v>10</v>
      </c>
      <c r="GOM41" s="247"/>
      <c r="GON41" s="247"/>
      <c r="GOO41" s="247"/>
      <c r="GOP41" s="247"/>
      <c r="GOQ41" s="247"/>
      <c r="GOR41" s="247"/>
      <c r="GOS41" s="247"/>
      <c r="GOT41" s="247" t="s">
        <v>10</v>
      </c>
      <c r="GOU41" s="247"/>
      <c r="GOV41" s="247"/>
      <c r="GOW41" s="247"/>
      <c r="GOX41" s="247"/>
      <c r="GOY41" s="247"/>
      <c r="GOZ41" s="247"/>
      <c r="GPA41" s="247"/>
      <c r="GPB41" s="247" t="s">
        <v>10</v>
      </c>
      <c r="GPC41" s="247"/>
      <c r="GPD41" s="247"/>
      <c r="GPE41" s="247"/>
      <c r="GPF41" s="247"/>
      <c r="GPG41" s="247"/>
      <c r="GPH41" s="247"/>
      <c r="GPI41" s="247"/>
      <c r="GPJ41" s="247" t="s">
        <v>10</v>
      </c>
      <c r="GPK41" s="247"/>
      <c r="GPL41" s="247"/>
      <c r="GPM41" s="247"/>
      <c r="GPN41" s="247"/>
      <c r="GPO41" s="247"/>
      <c r="GPP41" s="247"/>
      <c r="GPQ41" s="247"/>
      <c r="GPR41" s="247" t="s">
        <v>10</v>
      </c>
      <c r="GPS41" s="247"/>
      <c r="GPT41" s="247"/>
      <c r="GPU41" s="247"/>
      <c r="GPV41" s="247"/>
      <c r="GPW41" s="247"/>
      <c r="GPX41" s="247"/>
      <c r="GPY41" s="247"/>
      <c r="GPZ41" s="247" t="s">
        <v>10</v>
      </c>
      <c r="GQA41" s="247"/>
      <c r="GQB41" s="247"/>
      <c r="GQC41" s="247"/>
      <c r="GQD41" s="247"/>
      <c r="GQE41" s="247"/>
      <c r="GQF41" s="247"/>
      <c r="GQG41" s="247"/>
      <c r="GQH41" s="247" t="s">
        <v>10</v>
      </c>
      <c r="GQI41" s="247"/>
      <c r="GQJ41" s="247"/>
      <c r="GQK41" s="247"/>
      <c r="GQL41" s="247"/>
      <c r="GQM41" s="247"/>
      <c r="GQN41" s="247"/>
      <c r="GQO41" s="247"/>
      <c r="GQP41" s="247" t="s">
        <v>10</v>
      </c>
      <c r="GQQ41" s="247"/>
      <c r="GQR41" s="247"/>
      <c r="GQS41" s="247"/>
      <c r="GQT41" s="247"/>
      <c r="GQU41" s="247"/>
      <c r="GQV41" s="247"/>
      <c r="GQW41" s="247"/>
      <c r="GQX41" s="247" t="s">
        <v>10</v>
      </c>
      <c r="GQY41" s="247"/>
      <c r="GQZ41" s="247"/>
      <c r="GRA41" s="247"/>
      <c r="GRB41" s="247"/>
      <c r="GRC41" s="247"/>
      <c r="GRD41" s="247"/>
      <c r="GRE41" s="247"/>
      <c r="GRF41" s="247" t="s">
        <v>10</v>
      </c>
      <c r="GRG41" s="247"/>
      <c r="GRH41" s="247"/>
      <c r="GRI41" s="247"/>
      <c r="GRJ41" s="247"/>
      <c r="GRK41" s="247"/>
      <c r="GRL41" s="247"/>
      <c r="GRM41" s="247"/>
      <c r="GRN41" s="247" t="s">
        <v>10</v>
      </c>
      <c r="GRO41" s="247"/>
      <c r="GRP41" s="247"/>
      <c r="GRQ41" s="247"/>
      <c r="GRR41" s="247"/>
      <c r="GRS41" s="247"/>
      <c r="GRT41" s="247"/>
      <c r="GRU41" s="247"/>
      <c r="GRV41" s="247" t="s">
        <v>10</v>
      </c>
      <c r="GRW41" s="247"/>
      <c r="GRX41" s="247"/>
      <c r="GRY41" s="247"/>
      <c r="GRZ41" s="247"/>
      <c r="GSA41" s="247"/>
      <c r="GSB41" s="247"/>
      <c r="GSC41" s="247"/>
      <c r="GSD41" s="247" t="s">
        <v>10</v>
      </c>
      <c r="GSE41" s="247"/>
      <c r="GSF41" s="247"/>
      <c r="GSG41" s="247"/>
      <c r="GSH41" s="247"/>
      <c r="GSI41" s="247"/>
      <c r="GSJ41" s="247"/>
      <c r="GSK41" s="247"/>
      <c r="GSL41" s="247" t="s">
        <v>10</v>
      </c>
      <c r="GSM41" s="247"/>
      <c r="GSN41" s="247"/>
      <c r="GSO41" s="247"/>
      <c r="GSP41" s="247"/>
      <c r="GSQ41" s="247"/>
      <c r="GSR41" s="247"/>
      <c r="GSS41" s="247"/>
      <c r="GST41" s="247" t="s">
        <v>10</v>
      </c>
      <c r="GSU41" s="247"/>
      <c r="GSV41" s="247"/>
      <c r="GSW41" s="247"/>
      <c r="GSX41" s="247"/>
      <c r="GSY41" s="247"/>
      <c r="GSZ41" s="247"/>
      <c r="GTA41" s="247"/>
      <c r="GTB41" s="247" t="s">
        <v>10</v>
      </c>
      <c r="GTC41" s="247"/>
      <c r="GTD41" s="247"/>
      <c r="GTE41" s="247"/>
      <c r="GTF41" s="247"/>
      <c r="GTG41" s="247"/>
      <c r="GTH41" s="247"/>
      <c r="GTI41" s="247"/>
      <c r="GTJ41" s="247" t="s">
        <v>10</v>
      </c>
      <c r="GTK41" s="247"/>
      <c r="GTL41" s="247"/>
      <c r="GTM41" s="247"/>
      <c r="GTN41" s="247"/>
      <c r="GTO41" s="247"/>
      <c r="GTP41" s="247"/>
      <c r="GTQ41" s="247"/>
      <c r="GTR41" s="247" t="s">
        <v>10</v>
      </c>
      <c r="GTS41" s="247"/>
      <c r="GTT41" s="247"/>
      <c r="GTU41" s="247"/>
      <c r="GTV41" s="247"/>
      <c r="GTW41" s="247"/>
      <c r="GTX41" s="247"/>
      <c r="GTY41" s="247"/>
      <c r="GTZ41" s="247" t="s">
        <v>10</v>
      </c>
      <c r="GUA41" s="247"/>
      <c r="GUB41" s="247"/>
      <c r="GUC41" s="247"/>
      <c r="GUD41" s="247"/>
      <c r="GUE41" s="247"/>
      <c r="GUF41" s="247"/>
      <c r="GUG41" s="247"/>
      <c r="GUH41" s="247" t="s">
        <v>10</v>
      </c>
      <c r="GUI41" s="247"/>
      <c r="GUJ41" s="247"/>
      <c r="GUK41" s="247"/>
      <c r="GUL41" s="247"/>
      <c r="GUM41" s="247"/>
      <c r="GUN41" s="247"/>
      <c r="GUO41" s="247"/>
      <c r="GUP41" s="247" t="s">
        <v>10</v>
      </c>
      <c r="GUQ41" s="247"/>
      <c r="GUR41" s="247"/>
      <c r="GUS41" s="247"/>
      <c r="GUT41" s="247"/>
      <c r="GUU41" s="247"/>
      <c r="GUV41" s="247"/>
      <c r="GUW41" s="247"/>
      <c r="GUX41" s="247" t="s">
        <v>10</v>
      </c>
      <c r="GUY41" s="247"/>
      <c r="GUZ41" s="247"/>
      <c r="GVA41" s="247"/>
      <c r="GVB41" s="247"/>
      <c r="GVC41" s="247"/>
      <c r="GVD41" s="247"/>
      <c r="GVE41" s="247"/>
      <c r="GVF41" s="247" t="s">
        <v>10</v>
      </c>
      <c r="GVG41" s="247"/>
      <c r="GVH41" s="247"/>
      <c r="GVI41" s="247"/>
      <c r="GVJ41" s="247"/>
      <c r="GVK41" s="247"/>
      <c r="GVL41" s="247"/>
      <c r="GVM41" s="247"/>
      <c r="GVN41" s="247" t="s">
        <v>10</v>
      </c>
      <c r="GVO41" s="247"/>
      <c r="GVP41" s="247"/>
      <c r="GVQ41" s="247"/>
      <c r="GVR41" s="247"/>
      <c r="GVS41" s="247"/>
      <c r="GVT41" s="247"/>
      <c r="GVU41" s="247"/>
      <c r="GVV41" s="247" t="s">
        <v>10</v>
      </c>
      <c r="GVW41" s="247"/>
      <c r="GVX41" s="247"/>
      <c r="GVY41" s="247"/>
      <c r="GVZ41" s="247"/>
      <c r="GWA41" s="247"/>
      <c r="GWB41" s="247"/>
      <c r="GWC41" s="247"/>
      <c r="GWD41" s="247" t="s">
        <v>10</v>
      </c>
      <c r="GWE41" s="247"/>
      <c r="GWF41" s="247"/>
      <c r="GWG41" s="247"/>
      <c r="GWH41" s="247"/>
      <c r="GWI41" s="247"/>
      <c r="GWJ41" s="247"/>
      <c r="GWK41" s="247"/>
      <c r="GWL41" s="247" t="s">
        <v>10</v>
      </c>
      <c r="GWM41" s="247"/>
      <c r="GWN41" s="247"/>
      <c r="GWO41" s="247"/>
      <c r="GWP41" s="247"/>
      <c r="GWQ41" s="247"/>
      <c r="GWR41" s="247"/>
      <c r="GWS41" s="247"/>
      <c r="GWT41" s="247" t="s">
        <v>10</v>
      </c>
      <c r="GWU41" s="247"/>
      <c r="GWV41" s="247"/>
      <c r="GWW41" s="247"/>
      <c r="GWX41" s="247"/>
      <c r="GWY41" s="247"/>
      <c r="GWZ41" s="247"/>
      <c r="GXA41" s="247"/>
      <c r="GXB41" s="247" t="s">
        <v>10</v>
      </c>
      <c r="GXC41" s="247"/>
      <c r="GXD41" s="247"/>
      <c r="GXE41" s="247"/>
      <c r="GXF41" s="247"/>
      <c r="GXG41" s="247"/>
      <c r="GXH41" s="247"/>
      <c r="GXI41" s="247"/>
      <c r="GXJ41" s="247" t="s">
        <v>10</v>
      </c>
      <c r="GXK41" s="247"/>
      <c r="GXL41" s="247"/>
      <c r="GXM41" s="247"/>
      <c r="GXN41" s="247"/>
      <c r="GXO41" s="247"/>
      <c r="GXP41" s="247"/>
      <c r="GXQ41" s="247"/>
      <c r="GXR41" s="247" t="s">
        <v>10</v>
      </c>
      <c r="GXS41" s="247"/>
      <c r="GXT41" s="247"/>
      <c r="GXU41" s="247"/>
      <c r="GXV41" s="247"/>
      <c r="GXW41" s="247"/>
      <c r="GXX41" s="247"/>
      <c r="GXY41" s="247"/>
      <c r="GXZ41" s="247" t="s">
        <v>10</v>
      </c>
      <c r="GYA41" s="247"/>
      <c r="GYB41" s="247"/>
      <c r="GYC41" s="247"/>
      <c r="GYD41" s="247"/>
      <c r="GYE41" s="247"/>
      <c r="GYF41" s="247"/>
      <c r="GYG41" s="247"/>
      <c r="GYH41" s="247" t="s">
        <v>10</v>
      </c>
      <c r="GYI41" s="247"/>
      <c r="GYJ41" s="247"/>
      <c r="GYK41" s="247"/>
      <c r="GYL41" s="247"/>
      <c r="GYM41" s="247"/>
      <c r="GYN41" s="247"/>
      <c r="GYO41" s="247"/>
      <c r="GYP41" s="247" t="s">
        <v>10</v>
      </c>
      <c r="GYQ41" s="247"/>
      <c r="GYR41" s="247"/>
      <c r="GYS41" s="247"/>
      <c r="GYT41" s="247"/>
      <c r="GYU41" s="247"/>
      <c r="GYV41" s="247"/>
      <c r="GYW41" s="247"/>
      <c r="GYX41" s="247" t="s">
        <v>10</v>
      </c>
      <c r="GYY41" s="247"/>
      <c r="GYZ41" s="247"/>
      <c r="GZA41" s="247"/>
      <c r="GZB41" s="247"/>
      <c r="GZC41" s="247"/>
      <c r="GZD41" s="247"/>
      <c r="GZE41" s="247"/>
      <c r="GZF41" s="247" t="s">
        <v>10</v>
      </c>
      <c r="GZG41" s="247"/>
      <c r="GZH41" s="247"/>
      <c r="GZI41" s="247"/>
      <c r="GZJ41" s="247"/>
      <c r="GZK41" s="247"/>
      <c r="GZL41" s="247"/>
      <c r="GZM41" s="247"/>
      <c r="GZN41" s="247" t="s">
        <v>10</v>
      </c>
      <c r="GZO41" s="247"/>
      <c r="GZP41" s="247"/>
      <c r="GZQ41" s="247"/>
      <c r="GZR41" s="247"/>
      <c r="GZS41" s="247"/>
      <c r="GZT41" s="247"/>
      <c r="GZU41" s="247"/>
      <c r="GZV41" s="247" t="s">
        <v>10</v>
      </c>
      <c r="GZW41" s="247"/>
      <c r="GZX41" s="247"/>
      <c r="GZY41" s="247"/>
      <c r="GZZ41" s="247"/>
      <c r="HAA41" s="247"/>
      <c r="HAB41" s="247"/>
      <c r="HAC41" s="247"/>
      <c r="HAD41" s="247" t="s">
        <v>10</v>
      </c>
      <c r="HAE41" s="247"/>
      <c r="HAF41" s="247"/>
      <c r="HAG41" s="247"/>
      <c r="HAH41" s="247"/>
      <c r="HAI41" s="247"/>
      <c r="HAJ41" s="247"/>
      <c r="HAK41" s="247"/>
      <c r="HAL41" s="247" t="s">
        <v>10</v>
      </c>
      <c r="HAM41" s="247"/>
      <c r="HAN41" s="247"/>
      <c r="HAO41" s="247"/>
      <c r="HAP41" s="247"/>
      <c r="HAQ41" s="247"/>
      <c r="HAR41" s="247"/>
      <c r="HAS41" s="247"/>
      <c r="HAT41" s="247" t="s">
        <v>10</v>
      </c>
      <c r="HAU41" s="247"/>
      <c r="HAV41" s="247"/>
      <c r="HAW41" s="247"/>
      <c r="HAX41" s="247"/>
      <c r="HAY41" s="247"/>
      <c r="HAZ41" s="247"/>
      <c r="HBA41" s="247"/>
      <c r="HBB41" s="247" t="s">
        <v>10</v>
      </c>
      <c r="HBC41" s="247"/>
      <c r="HBD41" s="247"/>
      <c r="HBE41" s="247"/>
      <c r="HBF41" s="247"/>
      <c r="HBG41" s="247"/>
      <c r="HBH41" s="247"/>
      <c r="HBI41" s="247"/>
      <c r="HBJ41" s="247" t="s">
        <v>10</v>
      </c>
      <c r="HBK41" s="247"/>
      <c r="HBL41" s="247"/>
      <c r="HBM41" s="247"/>
      <c r="HBN41" s="247"/>
      <c r="HBO41" s="247"/>
      <c r="HBP41" s="247"/>
      <c r="HBQ41" s="247"/>
      <c r="HBR41" s="247" t="s">
        <v>10</v>
      </c>
      <c r="HBS41" s="247"/>
      <c r="HBT41" s="247"/>
      <c r="HBU41" s="247"/>
      <c r="HBV41" s="247"/>
      <c r="HBW41" s="247"/>
      <c r="HBX41" s="247"/>
      <c r="HBY41" s="247"/>
      <c r="HBZ41" s="247" t="s">
        <v>10</v>
      </c>
      <c r="HCA41" s="247"/>
      <c r="HCB41" s="247"/>
      <c r="HCC41" s="247"/>
      <c r="HCD41" s="247"/>
      <c r="HCE41" s="247"/>
      <c r="HCF41" s="247"/>
      <c r="HCG41" s="247"/>
      <c r="HCH41" s="247" t="s">
        <v>10</v>
      </c>
      <c r="HCI41" s="247"/>
      <c r="HCJ41" s="247"/>
      <c r="HCK41" s="247"/>
      <c r="HCL41" s="247"/>
      <c r="HCM41" s="247"/>
      <c r="HCN41" s="247"/>
      <c r="HCO41" s="247"/>
      <c r="HCP41" s="247" t="s">
        <v>10</v>
      </c>
      <c r="HCQ41" s="247"/>
      <c r="HCR41" s="247"/>
      <c r="HCS41" s="247"/>
      <c r="HCT41" s="247"/>
      <c r="HCU41" s="247"/>
      <c r="HCV41" s="247"/>
      <c r="HCW41" s="247"/>
      <c r="HCX41" s="247" t="s">
        <v>10</v>
      </c>
      <c r="HCY41" s="247"/>
      <c r="HCZ41" s="247"/>
      <c r="HDA41" s="247"/>
      <c r="HDB41" s="247"/>
      <c r="HDC41" s="247"/>
      <c r="HDD41" s="247"/>
      <c r="HDE41" s="247"/>
      <c r="HDF41" s="247" t="s">
        <v>10</v>
      </c>
      <c r="HDG41" s="247"/>
      <c r="HDH41" s="247"/>
      <c r="HDI41" s="247"/>
      <c r="HDJ41" s="247"/>
      <c r="HDK41" s="247"/>
      <c r="HDL41" s="247"/>
      <c r="HDM41" s="247"/>
      <c r="HDN41" s="247" t="s">
        <v>10</v>
      </c>
      <c r="HDO41" s="247"/>
      <c r="HDP41" s="247"/>
      <c r="HDQ41" s="247"/>
      <c r="HDR41" s="247"/>
      <c r="HDS41" s="247"/>
      <c r="HDT41" s="247"/>
      <c r="HDU41" s="247"/>
      <c r="HDV41" s="247" t="s">
        <v>10</v>
      </c>
      <c r="HDW41" s="247"/>
      <c r="HDX41" s="247"/>
      <c r="HDY41" s="247"/>
      <c r="HDZ41" s="247"/>
      <c r="HEA41" s="247"/>
      <c r="HEB41" s="247"/>
      <c r="HEC41" s="247"/>
      <c r="HED41" s="247" t="s">
        <v>10</v>
      </c>
      <c r="HEE41" s="247"/>
      <c r="HEF41" s="247"/>
      <c r="HEG41" s="247"/>
      <c r="HEH41" s="247"/>
      <c r="HEI41" s="247"/>
      <c r="HEJ41" s="247"/>
      <c r="HEK41" s="247"/>
      <c r="HEL41" s="247" t="s">
        <v>10</v>
      </c>
      <c r="HEM41" s="247"/>
      <c r="HEN41" s="247"/>
      <c r="HEO41" s="247"/>
      <c r="HEP41" s="247"/>
      <c r="HEQ41" s="247"/>
      <c r="HER41" s="247"/>
      <c r="HES41" s="247"/>
      <c r="HET41" s="247" t="s">
        <v>10</v>
      </c>
      <c r="HEU41" s="247"/>
      <c r="HEV41" s="247"/>
      <c r="HEW41" s="247"/>
      <c r="HEX41" s="247"/>
      <c r="HEY41" s="247"/>
      <c r="HEZ41" s="247"/>
      <c r="HFA41" s="247"/>
      <c r="HFB41" s="247" t="s">
        <v>10</v>
      </c>
      <c r="HFC41" s="247"/>
      <c r="HFD41" s="247"/>
      <c r="HFE41" s="247"/>
      <c r="HFF41" s="247"/>
      <c r="HFG41" s="247"/>
      <c r="HFH41" s="247"/>
      <c r="HFI41" s="247"/>
      <c r="HFJ41" s="247" t="s">
        <v>10</v>
      </c>
      <c r="HFK41" s="247"/>
      <c r="HFL41" s="247"/>
      <c r="HFM41" s="247"/>
      <c r="HFN41" s="247"/>
      <c r="HFO41" s="247"/>
      <c r="HFP41" s="247"/>
      <c r="HFQ41" s="247"/>
      <c r="HFR41" s="247" t="s">
        <v>10</v>
      </c>
      <c r="HFS41" s="247"/>
      <c r="HFT41" s="247"/>
      <c r="HFU41" s="247"/>
      <c r="HFV41" s="247"/>
      <c r="HFW41" s="247"/>
      <c r="HFX41" s="247"/>
      <c r="HFY41" s="247"/>
      <c r="HFZ41" s="247" t="s">
        <v>10</v>
      </c>
      <c r="HGA41" s="247"/>
      <c r="HGB41" s="247"/>
      <c r="HGC41" s="247"/>
      <c r="HGD41" s="247"/>
      <c r="HGE41" s="247"/>
      <c r="HGF41" s="247"/>
      <c r="HGG41" s="247"/>
      <c r="HGH41" s="247" t="s">
        <v>10</v>
      </c>
      <c r="HGI41" s="247"/>
      <c r="HGJ41" s="247"/>
      <c r="HGK41" s="247"/>
      <c r="HGL41" s="247"/>
      <c r="HGM41" s="247"/>
      <c r="HGN41" s="247"/>
      <c r="HGO41" s="247"/>
      <c r="HGP41" s="247" t="s">
        <v>10</v>
      </c>
      <c r="HGQ41" s="247"/>
      <c r="HGR41" s="247"/>
      <c r="HGS41" s="247"/>
      <c r="HGT41" s="247"/>
      <c r="HGU41" s="247"/>
      <c r="HGV41" s="247"/>
      <c r="HGW41" s="247"/>
      <c r="HGX41" s="247" t="s">
        <v>10</v>
      </c>
      <c r="HGY41" s="247"/>
      <c r="HGZ41" s="247"/>
      <c r="HHA41" s="247"/>
      <c r="HHB41" s="247"/>
      <c r="HHC41" s="247"/>
      <c r="HHD41" s="247"/>
      <c r="HHE41" s="247"/>
      <c r="HHF41" s="247" t="s">
        <v>10</v>
      </c>
      <c r="HHG41" s="247"/>
      <c r="HHH41" s="247"/>
      <c r="HHI41" s="247"/>
      <c r="HHJ41" s="247"/>
      <c r="HHK41" s="247"/>
      <c r="HHL41" s="247"/>
      <c r="HHM41" s="247"/>
      <c r="HHN41" s="247" t="s">
        <v>10</v>
      </c>
      <c r="HHO41" s="247"/>
      <c r="HHP41" s="247"/>
      <c r="HHQ41" s="247"/>
      <c r="HHR41" s="247"/>
      <c r="HHS41" s="247"/>
      <c r="HHT41" s="247"/>
      <c r="HHU41" s="247"/>
      <c r="HHV41" s="247" t="s">
        <v>10</v>
      </c>
      <c r="HHW41" s="247"/>
      <c r="HHX41" s="247"/>
      <c r="HHY41" s="247"/>
      <c r="HHZ41" s="247"/>
      <c r="HIA41" s="247"/>
      <c r="HIB41" s="247"/>
      <c r="HIC41" s="247"/>
      <c r="HID41" s="247" t="s">
        <v>10</v>
      </c>
      <c r="HIE41" s="247"/>
      <c r="HIF41" s="247"/>
      <c r="HIG41" s="247"/>
      <c r="HIH41" s="247"/>
      <c r="HII41" s="247"/>
      <c r="HIJ41" s="247"/>
      <c r="HIK41" s="247"/>
      <c r="HIL41" s="247" t="s">
        <v>10</v>
      </c>
      <c r="HIM41" s="247"/>
      <c r="HIN41" s="247"/>
      <c r="HIO41" s="247"/>
      <c r="HIP41" s="247"/>
      <c r="HIQ41" s="247"/>
      <c r="HIR41" s="247"/>
      <c r="HIS41" s="247"/>
      <c r="HIT41" s="247" t="s">
        <v>10</v>
      </c>
      <c r="HIU41" s="247"/>
      <c r="HIV41" s="247"/>
      <c r="HIW41" s="247"/>
      <c r="HIX41" s="247"/>
      <c r="HIY41" s="247"/>
      <c r="HIZ41" s="247"/>
      <c r="HJA41" s="247"/>
      <c r="HJB41" s="247" t="s">
        <v>10</v>
      </c>
      <c r="HJC41" s="247"/>
      <c r="HJD41" s="247"/>
      <c r="HJE41" s="247"/>
      <c r="HJF41" s="247"/>
      <c r="HJG41" s="247"/>
      <c r="HJH41" s="247"/>
      <c r="HJI41" s="247"/>
      <c r="HJJ41" s="247" t="s">
        <v>10</v>
      </c>
      <c r="HJK41" s="247"/>
      <c r="HJL41" s="247"/>
      <c r="HJM41" s="247"/>
      <c r="HJN41" s="247"/>
      <c r="HJO41" s="247"/>
      <c r="HJP41" s="247"/>
      <c r="HJQ41" s="247"/>
      <c r="HJR41" s="247" t="s">
        <v>10</v>
      </c>
      <c r="HJS41" s="247"/>
      <c r="HJT41" s="247"/>
      <c r="HJU41" s="247"/>
      <c r="HJV41" s="247"/>
      <c r="HJW41" s="247"/>
      <c r="HJX41" s="247"/>
      <c r="HJY41" s="247"/>
      <c r="HJZ41" s="247" t="s">
        <v>10</v>
      </c>
      <c r="HKA41" s="247"/>
      <c r="HKB41" s="247"/>
      <c r="HKC41" s="247"/>
      <c r="HKD41" s="247"/>
      <c r="HKE41" s="247"/>
      <c r="HKF41" s="247"/>
      <c r="HKG41" s="247"/>
      <c r="HKH41" s="247" t="s">
        <v>10</v>
      </c>
      <c r="HKI41" s="247"/>
      <c r="HKJ41" s="247"/>
      <c r="HKK41" s="247"/>
      <c r="HKL41" s="247"/>
      <c r="HKM41" s="247"/>
      <c r="HKN41" s="247"/>
      <c r="HKO41" s="247"/>
      <c r="HKP41" s="247" t="s">
        <v>10</v>
      </c>
      <c r="HKQ41" s="247"/>
      <c r="HKR41" s="247"/>
      <c r="HKS41" s="247"/>
      <c r="HKT41" s="247"/>
      <c r="HKU41" s="247"/>
      <c r="HKV41" s="247"/>
      <c r="HKW41" s="247"/>
      <c r="HKX41" s="247" t="s">
        <v>10</v>
      </c>
      <c r="HKY41" s="247"/>
      <c r="HKZ41" s="247"/>
      <c r="HLA41" s="247"/>
      <c r="HLB41" s="247"/>
      <c r="HLC41" s="247"/>
      <c r="HLD41" s="247"/>
      <c r="HLE41" s="247"/>
      <c r="HLF41" s="247" t="s">
        <v>10</v>
      </c>
      <c r="HLG41" s="247"/>
      <c r="HLH41" s="247"/>
      <c r="HLI41" s="247"/>
      <c r="HLJ41" s="247"/>
      <c r="HLK41" s="247"/>
      <c r="HLL41" s="247"/>
      <c r="HLM41" s="247"/>
      <c r="HLN41" s="247" t="s">
        <v>10</v>
      </c>
      <c r="HLO41" s="247"/>
      <c r="HLP41" s="247"/>
      <c r="HLQ41" s="247"/>
      <c r="HLR41" s="247"/>
      <c r="HLS41" s="247"/>
      <c r="HLT41" s="247"/>
      <c r="HLU41" s="247"/>
      <c r="HLV41" s="247" t="s">
        <v>10</v>
      </c>
      <c r="HLW41" s="247"/>
      <c r="HLX41" s="247"/>
      <c r="HLY41" s="247"/>
      <c r="HLZ41" s="247"/>
      <c r="HMA41" s="247"/>
      <c r="HMB41" s="247"/>
      <c r="HMC41" s="247"/>
      <c r="HMD41" s="247" t="s">
        <v>10</v>
      </c>
      <c r="HME41" s="247"/>
      <c r="HMF41" s="247"/>
      <c r="HMG41" s="247"/>
      <c r="HMH41" s="247"/>
      <c r="HMI41" s="247"/>
      <c r="HMJ41" s="247"/>
      <c r="HMK41" s="247"/>
      <c r="HML41" s="247" t="s">
        <v>10</v>
      </c>
      <c r="HMM41" s="247"/>
      <c r="HMN41" s="247"/>
      <c r="HMO41" s="247"/>
      <c r="HMP41" s="247"/>
      <c r="HMQ41" s="247"/>
      <c r="HMR41" s="247"/>
      <c r="HMS41" s="247"/>
      <c r="HMT41" s="247" t="s">
        <v>10</v>
      </c>
      <c r="HMU41" s="247"/>
      <c r="HMV41" s="247"/>
      <c r="HMW41" s="247"/>
      <c r="HMX41" s="247"/>
      <c r="HMY41" s="247"/>
      <c r="HMZ41" s="247"/>
      <c r="HNA41" s="247"/>
      <c r="HNB41" s="247" t="s">
        <v>10</v>
      </c>
      <c r="HNC41" s="247"/>
      <c r="HND41" s="247"/>
      <c r="HNE41" s="247"/>
      <c r="HNF41" s="247"/>
      <c r="HNG41" s="247"/>
      <c r="HNH41" s="247"/>
      <c r="HNI41" s="247"/>
      <c r="HNJ41" s="247" t="s">
        <v>10</v>
      </c>
      <c r="HNK41" s="247"/>
      <c r="HNL41" s="247"/>
      <c r="HNM41" s="247"/>
      <c r="HNN41" s="247"/>
      <c r="HNO41" s="247"/>
      <c r="HNP41" s="247"/>
      <c r="HNQ41" s="247"/>
      <c r="HNR41" s="247" t="s">
        <v>10</v>
      </c>
      <c r="HNS41" s="247"/>
      <c r="HNT41" s="247"/>
      <c r="HNU41" s="247"/>
      <c r="HNV41" s="247"/>
      <c r="HNW41" s="247"/>
      <c r="HNX41" s="247"/>
      <c r="HNY41" s="247"/>
      <c r="HNZ41" s="247" t="s">
        <v>10</v>
      </c>
      <c r="HOA41" s="247"/>
      <c r="HOB41" s="247"/>
      <c r="HOC41" s="247"/>
      <c r="HOD41" s="247"/>
      <c r="HOE41" s="247"/>
      <c r="HOF41" s="247"/>
      <c r="HOG41" s="247"/>
      <c r="HOH41" s="247" t="s">
        <v>10</v>
      </c>
      <c r="HOI41" s="247"/>
      <c r="HOJ41" s="247"/>
      <c r="HOK41" s="247"/>
      <c r="HOL41" s="247"/>
      <c r="HOM41" s="247"/>
      <c r="HON41" s="247"/>
      <c r="HOO41" s="247"/>
      <c r="HOP41" s="247" t="s">
        <v>10</v>
      </c>
      <c r="HOQ41" s="247"/>
      <c r="HOR41" s="247"/>
      <c r="HOS41" s="247"/>
      <c r="HOT41" s="247"/>
      <c r="HOU41" s="247"/>
      <c r="HOV41" s="247"/>
      <c r="HOW41" s="247"/>
      <c r="HOX41" s="247" t="s">
        <v>10</v>
      </c>
      <c r="HOY41" s="247"/>
      <c r="HOZ41" s="247"/>
      <c r="HPA41" s="247"/>
      <c r="HPB41" s="247"/>
      <c r="HPC41" s="247"/>
      <c r="HPD41" s="247"/>
      <c r="HPE41" s="247"/>
      <c r="HPF41" s="247" t="s">
        <v>10</v>
      </c>
      <c r="HPG41" s="247"/>
      <c r="HPH41" s="247"/>
      <c r="HPI41" s="247"/>
      <c r="HPJ41" s="247"/>
      <c r="HPK41" s="247"/>
      <c r="HPL41" s="247"/>
      <c r="HPM41" s="247"/>
      <c r="HPN41" s="247" t="s">
        <v>10</v>
      </c>
      <c r="HPO41" s="247"/>
      <c r="HPP41" s="247"/>
      <c r="HPQ41" s="247"/>
      <c r="HPR41" s="247"/>
      <c r="HPS41" s="247"/>
      <c r="HPT41" s="247"/>
      <c r="HPU41" s="247"/>
      <c r="HPV41" s="247" t="s">
        <v>10</v>
      </c>
      <c r="HPW41" s="247"/>
      <c r="HPX41" s="247"/>
      <c r="HPY41" s="247"/>
      <c r="HPZ41" s="247"/>
      <c r="HQA41" s="247"/>
      <c r="HQB41" s="247"/>
      <c r="HQC41" s="247"/>
      <c r="HQD41" s="247" t="s">
        <v>10</v>
      </c>
      <c r="HQE41" s="247"/>
      <c r="HQF41" s="247"/>
      <c r="HQG41" s="247"/>
      <c r="HQH41" s="247"/>
      <c r="HQI41" s="247"/>
      <c r="HQJ41" s="247"/>
      <c r="HQK41" s="247"/>
      <c r="HQL41" s="247" t="s">
        <v>10</v>
      </c>
      <c r="HQM41" s="247"/>
      <c r="HQN41" s="247"/>
      <c r="HQO41" s="247"/>
      <c r="HQP41" s="247"/>
      <c r="HQQ41" s="247"/>
      <c r="HQR41" s="247"/>
      <c r="HQS41" s="247"/>
      <c r="HQT41" s="247" t="s">
        <v>10</v>
      </c>
      <c r="HQU41" s="247"/>
      <c r="HQV41" s="247"/>
      <c r="HQW41" s="247"/>
      <c r="HQX41" s="247"/>
      <c r="HQY41" s="247"/>
      <c r="HQZ41" s="247"/>
      <c r="HRA41" s="247"/>
      <c r="HRB41" s="247" t="s">
        <v>10</v>
      </c>
      <c r="HRC41" s="247"/>
      <c r="HRD41" s="247"/>
      <c r="HRE41" s="247"/>
      <c r="HRF41" s="247"/>
      <c r="HRG41" s="247"/>
      <c r="HRH41" s="247"/>
      <c r="HRI41" s="247"/>
      <c r="HRJ41" s="247" t="s">
        <v>10</v>
      </c>
      <c r="HRK41" s="247"/>
      <c r="HRL41" s="247"/>
      <c r="HRM41" s="247"/>
      <c r="HRN41" s="247"/>
      <c r="HRO41" s="247"/>
      <c r="HRP41" s="247"/>
      <c r="HRQ41" s="247"/>
      <c r="HRR41" s="247" t="s">
        <v>10</v>
      </c>
      <c r="HRS41" s="247"/>
      <c r="HRT41" s="247"/>
      <c r="HRU41" s="247"/>
      <c r="HRV41" s="247"/>
      <c r="HRW41" s="247"/>
      <c r="HRX41" s="247"/>
      <c r="HRY41" s="247"/>
      <c r="HRZ41" s="247" t="s">
        <v>10</v>
      </c>
      <c r="HSA41" s="247"/>
      <c r="HSB41" s="247"/>
      <c r="HSC41" s="247"/>
      <c r="HSD41" s="247"/>
      <c r="HSE41" s="247"/>
      <c r="HSF41" s="247"/>
      <c r="HSG41" s="247"/>
      <c r="HSH41" s="247" t="s">
        <v>10</v>
      </c>
      <c r="HSI41" s="247"/>
      <c r="HSJ41" s="247"/>
      <c r="HSK41" s="247"/>
      <c r="HSL41" s="247"/>
      <c r="HSM41" s="247"/>
      <c r="HSN41" s="247"/>
      <c r="HSO41" s="247"/>
      <c r="HSP41" s="247" t="s">
        <v>10</v>
      </c>
      <c r="HSQ41" s="247"/>
      <c r="HSR41" s="247"/>
      <c r="HSS41" s="247"/>
      <c r="HST41" s="247"/>
      <c r="HSU41" s="247"/>
      <c r="HSV41" s="247"/>
      <c r="HSW41" s="247"/>
      <c r="HSX41" s="247" t="s">
        <v>10</v>
      </c>
      <c r="HSY41" s="247"/>
      <c r="HSZ41" s="247"/>
      <c r="HTA41" s="247"/>
      <c r="HTB41" s="247"/>
      <c r="HTC41" s="247"/>
      <c r="HTD41" s="247"/>
      <c r="HTE41" s="247"/>
      <c r="HTF41" s="247" t="s">
        <v>10</v>
      </c>
      <c r="HTG41" s="247"/>
      <c r="HTH41" s="247"/>
      <c r="HTI41" s="247"/>
      <c r="HTJ41" s="247"/>
      <c r="HTK41" s="247"/>
      <c r="HTL41" s="247"/>
      <c r="HTM41" s="247"/>
      <c r="HTN41" s="247" t="s">
        <v>10</v>
      </c>
      <c r="HTO41" s="247"/>
      <c r="HTP41" s="247"/>
      <c r="HTQ41" s="247"/>
      <c r="HTR41" s="247"/>
      <c r="HTS41" s="247"/>
      <c r="HTT41" s="247"/>
      <c r="HTU41" s="247"/>
      <c r="HTV41" s="247" t="s">
        <v>10</v>
      </c>
      <c r="HTW41" s="247"/>
      <c r="HTX41" s="247"/>
      <c r="HTY41" s="247"/>
      <c r="HTZ41" s="247"/>
      <c r="HUA41" s="247"/>
      <c r="HUB41" s="247"/>
      <c r="HUC41" s="247"/>
      <c r="HUD41" s="247" t="s">
        <v>10</v>
      </c>
      <c r="HUE41" s="247"/>
      <c r="HUF41" s="247"/>
      <c r="HUG41" s="247"/>
      <c r="HUH41" s="247"/>
      <c r="HUI41" s="247"/>
      <c r="HUJ41" s="247"/>
      <c r="HUK41" s="247"/>
      <c r="HUL41" s="247" t="s">
        <v>10</v>
      </c>
      <c r="HUM41" s="247"/>
      <c r="HUN41" s="247"/>
      <c r="HUO41" s="247"/>
      <c r="HUP41" s="247"/>
      <c r="HUQ41" s="247"/>
      <c r="HUR41" s="247"/>
      <c r="HUS41" s="247"/>
      <c r="HUT41" s="247" t="s">
        <v>10</v>
      </c>
      <c r="HUU41" s="247"/>
      <c r="HUV41" s="247"/>
      <c r="HUW41" s="247"/>
      <c r="HUX41" s="247"/>
      <c r="HUY41" s="247"/>
      <c r="HUZ41" s="247"/>
      <c r="HVA41" s="247"/>
      <c r="HVB41" s="247" t="s">
        <v>10</v>
      </c>
      <c r="HVC41" s="247"/>
      <c r="HVD41" s="247"/>
      <c r="HVE41" s="247"/>
      <c r="HVF41" s="247"/>
      <c r="HVG41" s="247"/>
      <c r="HVH41" s="247"/>
      <c r="HVI41" s="247"/>
      <c r="HVJ41" s="247" t="s">
        <v>10</v>
      </c>
      <c r="HVK41" s="247"/>
      <c r="HVL41" s="247"/>
      <c r="HVM41" s="247"/>
      <c r="HVN41" s="247"/>
      <c r="HVO41" s="247"/>
      <c r="HVP41" s="247"/>
      <c r="HVQ41" s="247"/>
      <c r="HVR41" s="247" t="s">
        <v>10</v>
      </c>
      <c r="HVS41" s="247"/>
      <c r="HVT41" s="247"/>
      <c r="HVU41" s="247"/>
      <c r="HVV41" s="247"/>
      <c r="HVW41" s="247"/>
      <c r="HVX41" s="247"/>
      <c r="HVY41" s="247"/>
      <c r="HVZ41" s="247" t="s">
        <v>10</v>
      </c>
      <c r="HWA41" s="247"/>
      <c r="HWB41" s="247"/>
      <c r="HWC41" s="247"/>
      <c r="HWD41" s="247"/>
      <c r="HWE41" s="247"/>
      <c r="HWF41" s="247"/>
      <c r="HWG41" s="247"/>
      <c r="HWH41" s="247" t="s">
        <v>10</v>
      </c>
      <c r="HWI41" s="247"/>
      <c r="HWJ41" s="247"/>
      <c r="HWK41" s="247"/>
      <c r="HWL41" s="247"/>
      <c r="HWM41" s="247"/>
      <c r="HWN41" s="247"/>
      <c r="HWO41" s="247"/>
      <c r="HWP41" s="247" t="s">
        <v>10</v>
      </c>
      <c r="HWQ41" s="247"/>
      <c r="HWR41" s="247"/>
      <c r="HWS41" s="247"/>
      <c r="HWT41" s="247"/>
      <c r="HWU41" s="247"/>
      <c r="HWV41" s="247"/>
      <c r="HWW41" s="247"/>
      <c r="HWX41" s="247" t="s">
        <v>10</v>
      </c>
      <c r="HWY41" s="247"/>
      <c r="HWZ41" s="247"/>
      <c r="HXA41" s="247"/>
      <c r="HXB41" s="247"/>
      <c r="HXC41" s="247"/>
      <c r="HXD41" s="247"/>
      <c r="HXE41" s="247"/>
      <c r="HXF41" s="247" t="s">
        <v>10</v>
      </c>
      <c r="HXG41" s="247"/>
      <c r="HXH41" s="247"/>
      <c r="HXI41" s="247"/>
      <c r="HXJ41" s="247"/>
      <c r="HXK41" s="247"/>
      <c r="HXL41" s="247"/>
      <c r="HXM41" s="247"/>
      <c r="HXN41" s="247" t="s">
        <v>10</v>
      </c>
      <c r="HXO41" s="247"/>
      <c r="HXP41" s="247"/>
      <c r="HXQ41" s="247"/>
      <c r="HXR41" s="247"/>
      <c r="HXS41" s="247"/>
      <c r="HXT41" s="247"/>
      <c r="HXU41" s="247"/>
      <c r="HXV41" s="247" t="s">
        <v>10</v>
      </c>
      <c r="HXW41" s="247"/>
      <c r="HXX41" s="247"/>
      <c r="HXY41" s="247"/>
      <c r="HXZ41" s="247"/>
      <c r="HYA41" s="247"/>
      <c r="HYB41" s="247"/>
      <c r="HYC41" s="247"/>
      <c r="HYD41" s="247" t="s">
        <v>10</v>
      </c>
      <c r="HYE41" s="247"/>
      <c r="HYF41" s="247"/>
      <c r="HYG41" s="247"/>
      <c r="HYH41" s="247"/>
      <c r="HYI41" s="247"/>
      <c r="HYJ41" s="247"/>
      <c r="HYK41" s="247"/>
      <c r="HYL41" s="247" t="s">
        <v>10</v>
      </c>
      <c r="HYM41" s="247"/>
      <c r="HYN41" s="247"/>
      <c r="HYO41" s="247"/>
      <c r="HYP41" s="247"/>
      <c r="HYQ41" s="247"/>
      <c r="HYR41" s="247"/>
      <c r="HYS41" s="247"/>
      <c r="HYT41" s="247" t="s">
        <v>10</v>
      </c>
      <c r="HYU41" s="247"/>
      <c r="HYV41" s="247"/>
      <c r="HYW41" s="247"/>
      <c r="HYX41" s="247"/>
      <c r="HYY41" s="247"/>
      <c r="HYZ41" s="247"/>
      <c r="HZA41" s="247"/>
      <c r="HZB41" s="247" t="s">
        <v>10</v>
      </c>
      <c r="HZC41" s="247"/>
      <c r="HZD41" s="247"/>
      <c r="HZE41" s="247"/>
      <c r="HZF41" s="247"/>
      <c r="HZG41" s="247"/>
      <c r="HZH41" s="247"/>
      <c r="HZI41" s="247"/>
      <c r="HZJ41" s="247" t="s">
        <v>10</v>
      </c>
      <c r="HZK41" s="247"/>
      <c r="HZL41" s="247"/>
      <c r="HZM41" s="247"/>
      <c r="HZN41" s="247"/>
      <c r="HZO41" s="247"/>
      <c r="HZP41" s="247"/>
      <c r="HZQ41" s="247"/>
      <c r="HZR41" s="247" t="s">
        <v>10</v>
      </c>
      <c r="HZS41" s="247"/>
      <c r="HZT41" s="247"/>
      <c r="HZU41" s="247"/>
      <c r="HZV41" s="247"/>
      <c r="HZW41" s="247"/>
      <c r="HZX41" s="247"/>
      <c r="HZY41" s="247"/>
      <c r="HZZ41" s="247" t="s">
        <v>10</v>
      </c>
      <c r="IAA41" s="247"/>
      <c r="IAB41" s="247"/>
      <c r="IAC41" s="247"/>
      <c r="IAD41" s="247"/>
      <c r="IAE41" s="247"/>
      <c r="IAF41" s="247"/>
      <c r="IAG41" s="247"/>
      <c r="IAH41" s="247" t="s">
        <v>10</v>
      </c>
      <c r="IAI41" s="247"/>
      <c r="IAJ41" s="247"/>
      <c r="IAK41" s="247"/>
      <c r="IAL41" s="247"/>
      <c r="IAM41" s="247"/>
      <c r="IAN41" s="247"/>
      <c r="IAO41" s="247"/>
      <c r="IAP41" s="247" t="s">
        <v>10</v>
      </c>
      <c r="IAQ41" s="247"/>
      <c r="IAR41" s="247"/>
      <c r="IAS41" s="247"/>
      <c r="IAT41" s="247"/>
      <c r="IAU41" s="247"/>
      <c r="IAV41" s="247"/>
      <c r="IAW41" s="247"/>
      <c r="IAX41" s="247" t="s">
        <v>10</v>
      </c>
      <c r="IAY41" s="247"/>
      <c r="IAZ41" s="247"/>
      <c r="IBA41" s="247"/>
      <c r="IBB41" s="247"/>
      <c r="IBC41" s="247"/>
      <c r="IBD41" s="247"/>
      <c r="IBE41" s="247"/>
      <c r="IBF41" s="247" t="s">
        <v>10</v>
      </c>
      <c r="IBG41" s="247"/>
      <c r="IBH41" s="247"/>
      <c r="IBI41" s="247"/>
      <c r="IBJ41" s="247"/>
      <c r="IBK41" s="247"/>
      <c r="IBL41" s="247"/>
      <c r="IBM41" s="247"/>
      <c r="IBN41" s="247" t="s">
        <v>10</v>
      </c>
      <c r="IBO41" s="247"/>
      <c r="IBP41" s="247"/>
      <c r="IBQ41" s="247"/>
      <c r="IBR41" s="247"/>
      <c r="IBS41" s="247"/>
      <c r="IBT41" s="247"/>
      <c r="IBU41" s="247"/>
      <c r="IBV41" s="247" t="s">
        <v>10</v>
      </c>
      <c r="IBW41" s="247"/>
      <c r="IBX41" s="247"/>
      <c r="IBY41" s="247"/>
      <c r="IBZ41" s="247"/>
      <c r="ICA41" s="247"/>
      <c r="ICB41" s="247"/>
      <c r="ICC41" s="247"/>
      <c r="ICD41" s="247" t="s">
        <v>10</v>
      </c>
      <c r="ICE41" s="247"/>
      <c r="ICF41" s="247"/>
      <c r="ICG41" s="247"/>
      <c r="ICH41" s="247"/>
      <c r="ICI41" s="247"/>
      <c r="ICJ41" s="247"/>
      <c r="ICK41" s="247"/>
      <c r="ICL41" s="247" t="s">
        <v>10</v>
      </c>
      <c r="ICM41" s="247"/>
      <c r="ICN41" s="247"/>
      <c r="ICO41" s="247"/>
      <c r="ICP41" s="247"/>
      <c r="ICQ41" s="247"/>
      <c r="ICR41" s="247"/>
      <c r="ICS41" s="247"/>
      <c r="ICT41" s="247" t="s">
        <v>10</v>
      </c>
      <c r="ICU41" s="247"/>
      <c r="ICV41" s="247"/>
      <c r="ICW41" s="247"/>
      <c r="ICX41" s="247"/>
      <c r="ICY41" s="247"/>
      <c r="ICZ41" s="247"/>
      <c r="IDA41" s="247"/>
      <c r="IDB41" s="247" t="s">
        <v>10</v>
      </c>
      <c r="IDC41" s="247"/>
      <c r="IDD41" s="247"/>
      <c r="IDE41" s="247"/>
      <c r="IDF41" s="247"/>
      <c r="IDG41" s="247"/>
      <c r="IDH41" s="247"/>
      <c r="IDI41" s="247"/>
      <c r="IDJ41" s="247" t="s">
        <v>10</v>
      </c>
      <c r="IDK41" s="247"/>
      <c r="IDL41" s="247"/>
      <c r="IDM41" s="247"/>
      <c r="IDN41" s="247"/>
      <c r="IDO41" s="247"/>
      <c r="IDP41" s="247"/>
      <c r="IDQ41" s="247"/>
      <c r="IDR41" s="247" t="s">
        <v>10</v>
      </c>
      <c r="IDS41" s="247"/>
      <c r="IDT41" s="247"/>
      <c r="IDU41" s="247"/>
      <c r="IDV41" s="247"/>
      <c r="IDW41" s="247"/>
      <c r="IDX41" s="247"/>
      <c r="IDY41" s="247"/>
      <c r="IDZ41" s="247" t="s">
        <v>10</v>
      </c>
      <c r="IEA41" s="247"/>
      <c r="IEB41" s="247"/>
      <c r="IEC41" s="247"/>
      <c r="IED41" s="247"/>
      <c r="IEE41" s="247"/>
      <c r="IEF41" s="247"/>
      <c r="IEG41" s="247"/>
      <c r="IEH41" s="247" t="s">
        <v>10</v>
      </c>
      <c r="IEI41" s="247"/>
      <c r="IEJ41" s="247"/>
      <c r="IEK41" s="247"/>
      <c r="IEL41" s="247"/>
      <c r="IEM41" s="247"/>
      <c r="IEN41" s="247"/>
      <c r="IEO41" s="247"/>
      <c r="IEP41" s="247" t="s">
        <v>10</v>
      </c>
      <c r="IEQ41" s="247"/>
      <c r="IER41" s="247"/>
      <c r="IES41" s="247"/>
      <c r="IET41" s="247"/>
      <c r="IEU41" s="247"/>
      <c r="IEV41" s="247"/>
      <c r="IEW41" s="247"/>
      <c r="IEX41" s="247" t="s">
        <v>10</v>
      </c>
      <c r="IEY41" s="247"/>
      <c r="IEZ41" s="247"/>
      <c r="IFA41" s="247"/>
      <c r="IFB41" s="247"/>
      <c r="IFC41" s="247"/>
      <c r="IFD41" s="247"/>
      <c r="IFE41" s="247"/>
      <c r="IFF41" s="247" t="s">
        <v>10</v>
      </c>
      <c r="IFG41" s="247"/>
      <c r="IFH41" s="247"/>
      <c r="IFI41" s="247"/>
      <c r="IFJ41" s="247"/>
      <c r="IFK41" s="247"/>
      <c r="IFL41" s="247"/>
      <c r="IFM41" s="247"/>
      <c r="IFN41" s="247" t="s">
        <v>10</v>
      </c>
      <c r="IFO41" s="247"/>
      <c r="IFP41" s="247"/>
      <c r="IFQ41" s="247"/>
      <c r="IFR41" s="247"/>
      <c r="IFS41" s="247"/>
      <c r="IFT41" s="247"/>
      <c r="IFU41" s="247"/>
      <c r="IFV41" s="247" t="s">
        <v>10</v>
      </c>
      <c r="IFW41" s="247"/>
      <c r="IFX41" s="247"/>
      <c r="IFY41" s="247"/>
      <c r="IFZ41" s="247"/>
      <c r="IGA41" s="247"/>
      <c r="IGB41" s="247"/>
      <c r="IGC41" s="247"/>
      <c r="IGD41" s="247" t="s">
        <v>10</v>
      </c>
      <c r="IGE41" s="247"/>
      <c r="IGF41" s="247"/>
      <c r="IGG41" s="247"/>
      <c r="IGH41" s="247"/>
      <c r="IGI41" s="247"/>
      <c r="IGJ41" s="247"/>
      <c r="IGK41" s="247"/>
      <c r="IGL41" s="247" t="s">
        <v>10</v>
      </c>
      <c r="IGM41" s="247"/>
      <c r="IGN41" s="247"/>
      <c r="IGO41" s="247"/>
      <c r="IGP41" s="247"/>
      <c r="IGQ41" s="247"/>
      <c r="IGR41" s="247"/>
      <c r="IGS41" s="247"/>
      <c r="IGT41" s="247" t="s">
        <v>10</v>
      </c>
      <c r="IGU41" s="247"/>
      <c r="IGV41" s="247"/>
      <c r="IGW41" s="247"/>
      <c r="IGX41" s="247"/>
      <c r="IGY41" s="247"/>
      <c r="IGZ41" s="247"/>
      <c r="IHA41" s="247"/>
      <c r="IHB41" s="247" t="s">
        <v>10</v>
      </c>
      <c r="IHC41" s="247"/>
      <c r="IHD41" s="247"/>
      <c r="IHE41" s="247"/>
      <c r="IHF41" s="247"/>
      <c r="IHG41" s="247"/>
      <c r="IHH41" s="247"/>
      <c r="IHI41" s="247"/>
      <c r="IHJ41" s="247" t="s">
        <v>10</v>
      </c>
      <c r="IHK41" s="247"/>
      <c r="IHL41" s="247"/>
      <c r="IHM41" s="247"/>
      <c r="IHN41" s="247"/>
      <c r="IHO41" s="247"/>
      <c r="IHP41" s="247"/>
      <c r="IHQ41" s="247"/>
      <c r="IHR41" s="247" t="s">
        <v>10</v>
      </c>
      <c r="IHS41" s="247"/>
      <c r="IHT41" s="247"/>
      <c r="IHU41" s="247"/>
      <c r="IHV41" s="247"/>
      <c r="IHW41" s="247"/>
      <c r="IHX41" s="247"/>
      <c r="IHY41" s="247"/>
      <c r="IHZ41" s="247" t="s">
        <v>10</v>
      </c>
      <c r="IIA41" s="247"/>
      <c r="IIB41" s="247"/>
      <c r="IIC41" s="247"/>
      <c r="IID41" s="247"/>
      <c r="IIE41" s="247"/>
      <c r="IIF41" s="247"/>
      <c r="IIG41" s="247"/>
      <c r="IIH41" s="247" t="s">
        <v>10</v>
      </c>
      <c r="III41" s="247"/>
      <c r="IIJ41" s="247"/>
      <c r="IIK41" s="247"/>
      <c r="IIL41" s="247"/>
      <c r="IIM41" s="247"/>
      <c r="IIN41" s="247"/>
      <c r="IIO41" s="247"/>
      <c r="IIP41" s="247" t="s">
        <v>10</v>
      </c>
      <c r="IIQ41" s="247"/>
      <c r="IIR41" s="247"/>
      <c r="IIS41" s="247"/>
      <c r="IIT41" s="247"/>
      <c r="IIU41" s="247"/>
      <c r="IIV41" s="247"/>
      <c r="IIW41" s="247"/>
      <c r="IIX41" s="247" t="s">
        <v>10</v>
      </c>
      <c r="IIY41" s="247"/>
      <c r="IIZ41" s="247"/>
      <c r="IJA41" s="247"/>
      <c r="IJB41" s="247"/>
      <c r="IJC41" s="247"/>
      <c r="IJD41" s="247"/>
      <c r="IJE41" s="247"/>
      <c r="IJF41" s="247" t="s">
        <v>10</v>
      </c>
      <c r="IJG41" s="247"/>
      <c r="IJH41" s="247"/>
      <c r="IJI41" s="247"/>
      <c r="IJJ41" s="247"/>
      <c r="IJK41" s="247"/>
      <c r="IJL41" s="247"/>
      <c r="IJM41" s="247"/>
      <c r="IJN41" s="247" t="s">
        <v>10</v>
      </c>
      <c r="IJO41" s="247"/>
      <c r="IJP41" s="247"/>
      <c r="IJQ41" s="247"/>
      <c r="IJR41" s="247"/>
      <c r="IJS41" s="247"/>
      <c r="IJT41" s="247"/>
      <c r="IJU41" s="247"/>
      <c r="IJV41" s="247" t="s">
        <v>10</v>
      </c>
      <c r="IJW41" s="247"/>
      <c r="IJX41" s="247"/>
      <c r="IJY41" s="247"/>
      <c r="IJZ41" s="247"/>
      <c r="IKA41" s="247"/>
      <c r="IKB41" s="247"/>
      <c r="IKC41" s="247"/>
      <c r="IKD41" s="247" t="s">
        <v>10</v>
      </c>
      <c r="IKE41" s="247"/>
      <c r="IKF41" s="247"/>
      <c r="IKG41" s="247"/>
      <c r="IKH41" s="247"/>
      <c r="IKI41" s="247"/>
      <c r="IKJ41" s="247"/>
      <c r="IKK41" s="247"/>
      <c r="IKL41" s="247" t="s">
        <v>10</v>
      </c>
      <c r="IKM41" s="247"/>
      <c r="IKN41" s="247"/>
      <c r="IKO41" s="247"/>
      <c r="IKP41" s="247"/>
      <c r="IKQ41" s="247"/>
      <c r="IKR41" s="247"/>
      <c r="IKS41" s="247"/>
      <c r="IKT41" s="247" t="s">
        <v>10</v>
      </c>
      <c r="IKU41" s="247"/>
      <c r="IKV41" s="247"/>
      <c r="IKW41" s="247"/>
      <c r="IKX41" s="247"/>
      <c r="IKY41" s="247"/>
      <c r="IKZ41" s="247"/>
      <c r="ILA41" s="247"/>
      <c r="ILB41" s="247" t="s">
        <v>10</v>
      </c>
      <c r="ILC41" s="247"/>
      <c r="ILD41" s="247"/>
      <c r="ILE41" s="247"/>
      <c r="ILF41" s="247"/>
      <c r="ILG41" s="247"/>
      <c r="ILH41" s="247"/>
      <c r="ILI41" s="247"/>
      <c r="ILJ41" s="247" t="s">
        <v>10</v>
      </c>
      <c r="ILK41" s="247"/>
      <c r="ILL41" s="247"/>
      <c r="ILM41" s="247"/>
      <c r="ILN41" s="247"/>
      <c r="ILO41" s="247"/>
      <c r="ILP41" s="247"/>
      <c r="ILQ41" s="247"/>
      <c r="ILR41" s="247" t="s">
        <v>10</v>
      </c>
      <c r="ILS41" s="247"/>
      <c r="ILT41" s="247"/>
      <c r="ILU41" s="247"/>
      <c r="ILV41" s="247"/>
      <c r="ILW41" s="247"/>
      <c r="ILX41" s="247"/>
      <c r="ILY41" s="247"/>
      <c r="ILZ41" s="247" t="s">
        <v>10</v>
      </c>
      <c r="IMA41" s="247"/>
      <c r="IMB41" s="247"/>
      <c r="IMC41" s="247"/>
      <c r="IMD41" s="247"/>
      <c r="IME41" s="247"/>
      <c r="IMF41" s="247"/>
      <c r="IMG41" s="247"/>
      <c r="IMH41" s="247" t="s">
        <v>10</v>
      </c>
      <c r="IMI41" s="247"/>
      <c r="IMJ41" s="247"/>
      <c r="IMK41" s="247"/>
      <c r="IML41" s="247"/>
      <c r="IMM41" s="247"/>
      <c r="IMN41" s="247"/>
      <c r="IMO41" s="247"/>
      <c r="IMP41" s="247" t="s">
        <v>10</v>
      </c>
      <c r="IMQ41" s="247"/>
      <c r="IMR41" s="247"/>
      <c r="IMS41" s="247"/>
      <c r="IMT41" s="247"/>
      <c r="IMU41" s="247"/>
      <c r="IMV41" s="247"/>
      <c r="IMW41" s="247"/>
      <c r="IMX41" s="247" t="s">
        <v>10</v>
      </c>
      <c r="IMY41" s="247"/>
      <c r="IMZ41" s="247"/>
      <c r="INA41" s="247"/>
      <c r="INB41" s="247"/>
      <c r="INC41" s="247"/>
      <c r="IND41" s="247"/>
      <c r="INE41" s="247"/>
      <c r="INF41" s="247" t="s">
        <v>10</v>
      </c>
      <c r="ING41" s="247"/>
      <c r="INH41" s="247"/>
      <c r="INI41" s="247"/>
      <c r="INJ41" s="247"/>
      <c r="INK41" s="247"/>
      <c r="INL41" s="247"/>
      <c r="INM41" s="247"/>
      <c r="INN41" s="247" t="s">
        <v>10</v>
      </c>
      <c r="INO41" s="247"/>
      <c r="INP41" s="247"/>
      <c r="INQ41" s="247"/>
      <c r="INR41" s="247"/>
      <c r="INS41" s="247"/>
      <c r="INT41" s="247"/>
      <c r="INU41" s="247"/>
      <c r="INV41" s="247" t="s">
        <v>10</v>
      </c>
      <c r="INW41" s="247"/>
      <c r="INX41" s="247"/>
      <c r="INY41" s="247"/>
      <c r="INZ41" s="247"/>
      <c r="IOA41" s="247"/>
      <c r="IOB41" s="247"/>
      <c r="IOC41" s="247"/>
      <c r="IOD41" s="247" t="s">
        <v>10</v>
      </c>
      <c r="IOE41" s="247"/>
      <c r="IOF41" s="247"/>
      <c r="IOG41" s="247"/>
      <c r="IOH41" s="247"/>
      <c r="IOI41" s="247"/>
      <c r="IOJ41" s="247"/>
      <c r="IOK41" s="247"/>
      <c r="IOL41" s="247" t="s">
        <v>10</v>
      </c>
      <c r="IOM41" s="247"/>
      <c r="ION41" s="247"/>
      <c r="IOO41" s="247"/>
      <c r="IOP41" s="247"/>
      <c r="IOQ41" s="247"/>
      <c r="IOR41" s="247"/>
      <c r="IOS41" s="247"/>
      <c r="IOT41" s="247" t="s">
        <v>10</v>
      </c>
      <c r="IOU41" s="247"/>
      <c r="IOV41" s="247"/>
      <c r="IOW41" s="247"/>
      <c r="IOX41" s="247"/>
      <c r="IOY41" s="247"/>
      <c r="IOZ41" s="247"/>
      <c r="IPA41" s="247"/>
      <c r="IPB41" s="247" t="s">
        <v>10</v>
      </c>
      <c r="IPC41" s="247"/>
      <c r="IPD41" s="247"/>
      <c r="IPE41" s="247"/>
      <c r="IPF41" s="247"/>
      <c r="IPG41" s="247"/>
      <c r="IPH41" s="247"/>
      <c r="IPI41" s="247"/>
      <c r="IPJ41" s="247" t="s">
        <v>10</v>
      </c>
      <c r="IPK41" s="247"/>
      <c r="IPL41" s="247"/>
      <c r="IPM41" s="247"/>
      <c r="IPN41" s="247"/>
      <c r="IPO41" s="247"/>
      <c r="IPP41" s="247"/>
      <c r="IPQ41" s="247"/>
      <c r="IPR41" s="247" t="s">
        <v>10</v>
      </c>
      <c r="IPS41" s="247"/>
      <c r="IPT41" s="247"/>
      <c r="IPU41" s="247"/>
      <c r="IPV41" s="247"/>
      <c r="IPW41" s="247"/>
      <c r="IPX41" s="247"/>
      <c r="IPY41" s="247"/>
      <c r="IPZ41" s="247" t="s">
        <v>10</v>
      </c>
      <c r="IQA41" s="247"/>
      <c r="IQB41" s="247"/>
      <c r="IQC41" s="247"/>
      <c r="IQD41" s="247"/>
      <c r="IQE41" s="247"/>
      <c r="IQF41" s="247"/>
      <c r="IQG41" s="247"/>
      <c r="IQH41" s="247" t="s">
        <v>10</v>
      </c>
      <c r="IQI41" s="247"/>
      <c r="IQJ41" s="247"/>
      <c r="IQK41" s="247"/>
      <c r="IQL41" s="247"/>
      <c r="IQM41" s="247"/>
      <c r="IQN41" s="247"/>
      <c r="IQO41" s="247"/>
      <c r="IQP41" s="247" t="s">
        <v>10</v>
      </c>
      <c r="IQQ41" s="247"/>
      <c r="IQR41" s="247"/>
      <c r="IQS41" s="247"/>
      <c r="IQT41" s="247"/>
      <c r="IQU41" s="247"/>
      <c r="IQV41" s="247"/>
      <c r="IQW41" s="247"/>
      <c r="IQX41" s="247" t="s">
        <v>10</v>
      </c>
      <c r="IQY41" s="247"/>
      <c r="IQZ41" s="247"/>
      <c r="IRA41" s="247"/>
      <c r="IRB41" s="247"/>
      <c r="IRC41" s="247"/>
      <c r="IRD41" s="247"/>
      <c r="IRE41" s="247"/>
      <c r="IRF41" s="247" t="s">
        <v>10</v>
      </c>
      <c r="IRG41" s="247"/>
      <c r="IRH41" s="247"/>
      <c r="IRI41" s="247"/>
      <c r="IRJ41" s="247"/>
      <c r="IRK41" s="247"/>
      <c r="IRL41" s="247"/>
      <c r="IRM41" s="247"/>
      <c r="IRN41" s="247" t="s">
        <v>10</v>
      </c>
      <c r="IRO41" s="247"/>
      <c r="IRP41" s="247"/>
      <c r="IRQ41" s="247"/>
      <c r="IRR41" s="247"/>
      <c r="IRS41" s="247"/>
      <c r="IRT41" s="247"/>
      <c r="IRU41" s="247"/>
      <c r="IRV41" s="247" t="s">
        <v>10</v>
      </c>
      <c r="IRW41" s="247"/>
      <c r="IRX41" s="247"/>
      <c r="IRY41" s="247"/>
      <c r="IRZ41" s="247"/>
      <c r="ISA41" s="247"/>
      <c r="ISB41" s="247"/>
      <c r="ISC41" s="247"/>
      <c r="ISD41" s="247" t="s">
        <v>10</v>
      </c>
      <c r="ISE41" s="247"/>
      <c r="ISF41" s="247"/>
      <c r="ISG41" s="247"/>
      <c r="ISH41" s="247"/>
      <c r="ISI41" s="247"/>
      <c r="ISJ41" s="247"/>
      <c r="ISK41" s="247"/>
      <c r="ISL41" s="247" t="s">
        <v>10</v>
      </c>
      <c r="ISM41" s="247"/>
      <c r="ISN41" s="247"/>
      <c r="ISO41" s="247"/>
      <c r="ISP41" s="247"/>
      <c r="ISQ41" s="247"/>
      <c r="ISR41" s="247"/>
      <c r="ISS41" s="247"/>
      <c r="IST41" s="247" t="s">
        <v>10</v>
      </c>
      <c r="ISU41" s="247"/>
      <c r="ISV41" s="247"/>
      <c r="ISW41" s="247"/>
      <c r="ISX41" s="247"/>
      <c r="ISY41" s="247"/>
      <c r="ISZ41" s="247"/>
      <c r="ITA41" s="247"/>
      <c r="ITB41" s="247" t="s">
        <v>10</v>
      </c>
      <c r="ITC41" s="247"/>
      <c r="ITD41" s="247"/>
      <c r="ITE41" s="247"/>
      <c r="ITF41" s="247"/>
      <c r="ITG41" s="247"/>
      <c r="ITH41" s="247"/>
      <c r="ITI41" s="247"/>
      <c r="ITJ41" s="247" t="s">
        <v>10</v>
      </c>
      <c r="ITK41" s="247"/>
      <c r="ITL41" s="247"/>
      <c r="ITM41" s="247"/>
      <c r="ITN41" s="247"/>
      <c r="ITO41" s="247"/>
      <c r="ITP41" s="247"/>
      <c r="ITQ41" s="247"/>
      <c r="ITR41" s="247" t="s">
        <v>10</v>
      </c>
      <c r="ITS41" s="247"/>
      <c r="ITT41" s="247"/>
      <c r="ITU41" s="247"/>
      <c r="ITV41" s="247"/>
      <c r="ITW41" s="247"/>
      <c r="ITX41" s="247"/>
      <c r="ITY41" s="247"/>
      <c r="ITZ41" s="247" t="s">
        <v>10</v>
      </c>
      <c r="IUA41" s="247"/>
      <c r="IUB41" s="247"/>
      <c r="IUC41" s="247"/>
      <c r="IUD41" s="247"/>
      <c r="IUE41" s="247"/>
      <c r="IUF41" s="247"/>
      <c r="IUG41" s="247"/>
      <c r="IUH41" s="247" t="s">
        <v>10</v>
      </c>
      <c r="IUI41" s="247"/>
      <c r="IUJ41" s="247"/>
      <c r="IUK41" s="247"/>
      <c r="IUL41" s="247"/>
      <c r="IUM41" s="247"/>
      <c r="IUN41" s="247"/>
      <c r="IUO41" s="247"/>
      <c r="IUP41" s="247" t="s">
        <v>10</v>
      </c>
      <c r="IUQ41" s="247"/>
      <c r="IUR41" s="247"/>
      <c r="IUS41" s="247"/>
      <c r="IUT41" s="247"/>
      <c r="IUU41" s="247"/>
      <c r="IUV41" s="247"/>
      <c r="IUW41" s="247"/>
      <c r="IUX41" s="247" t="s">
        <v>10</v>
      </c>
      <c r="IUY41" s="247"/>
      <c r="IUZ41" s="247"/>
      <c r="IVA41" s="247"/>
      <c r="IVB41" s="247"/>
      <c r="IVC41" s="247"/>
      <c r="IVD41" s="247"/>
      <c r="IVE41" s="247"/>
      <c r="IVF41" s="247" t="s">
        <v>10</v>
      </c>
      <c r="IVG41" s="247"/>
      <c r="IVH41" s="247"/>
      <c r="IVI41" s="247"/>
      <c r="IVJ41" s="247"/>
      <c r="IVK41" s="247"/>
      <c r="IVL41" s="247"/>
      <c r="IVM41" s="247"/>
      <c r="IVN41" s="247" t="s">
        <v>10</v>
      </c>
      <c r="IVO41" s="247"/>
      <c r="IVP41" s="247"/>
      <c r="IVQ41" s="247"/>
      <c r="IVR41" s="247"/>
      <c r="IVS41" s="247"/>
      <c r="IVT41" s="247"/>
      <c r="IVU41" s="247"/>
      <c r="IVV41" s="247" t="s">
        <v>10</v>
      </c>
      <c r="IVW41" s="247"/>
      <c r="IVX41" s="247"/>
      <c r="IVY41" s="247"/>
      <c r="IVZ41" s="247"/>
      <c r="IWA41" s="247"/>
      <c r="IWB41" s="247"/>
      <c r="IWC41" s="247"/>
      <c r="IWD41" s="247" t="s">
        <v>10</v>
      </c>
      <c r="IWE41" s="247"/>
      <c r="IWF41" s="247"/>
      <c r="IWG41" s="247"/>
      <c r="IWH41" s="247"/>
      <c r="IWI41" s="247"/>
      <c r="IWJ41" s="247"/>
      <c r="IWK41" s="247"/>
      <c r="IWL41" s="247" t="s">
        <v>10</v>
      </c>
      <c r="IWM41" s="247"/>
      <c r="IWN41" s="247"/>
      <c r="IWO41" s="247"/>
      <c r="IWP41" s="247"/>
      <c r="IWQ41" s="247"/>
      <c r="IWR41" s="247"/>
      <c r="IWS41" s="247"/>
      <c r="IWT41" s="247" t="s">
        <v>10</v>
      </c>
      <c r="IWU41" s="247"/>
      <c r="IWV41" s="247"/>
      <c r="IWW41" s="247"/>
      <c r="IWX41" s="247"/>
      <c r="IWY41" s="247"/>
      <c r="IWZ41" s="247"/>
      <c r="IXA41" s="247"/>
      <c r="IXB41" s="247" t="s">
        <v>10</v>
      </c>
      <c r="IXC41" s="247"/>
      <c r="IXD41" s="247"/>
      <c r="IXE41" s="247"/>
      <c r="IXF41" s="247"/>
      <c r="IXG41" s="247"/>
      <c r="IXH41" s="247"/>
      <c r="IXI41" s="247"/>
      <c r="IXJ41" s="247" t="s">
        <v>10</v>
      </c>
      <c r="IXK41" s="247"/>
      <c r="IXL41" s="247"/>
      <c r="IXM41" s="247"/>
      <c r="IXN41" s="247"/>
      <c r="IXO41" s="247"/>
      <c r="IXP41" s="247"/>
      <c r="IXQ41" s="247"/>
      <c r="IXR41" s="247" t="s">
        <v>10</v>
      </c>
      <c r="IXS41" s="247"/>
      <c r="IXT41" s="247"/>
      <c r="IXU41" s="247"/>
      <c r="IXV41" s="247"/>
      <c r="IXW41" s="247"/>
      <c r="IXX41" s="247"/>
      <c r="IXY41" s="247"/>
      <c r="IXZ41" s="247" t="s">
        <v>10</v>
      </c>
      <c r="IYA41" s="247"/>
      <c r="IYB41" s="247"/>
      <c r="IYC41" s="247"/>
      <c r="IYD41" s="247"/>
      <c r="IYE41" s="247"/>
      <c r="IYF41" s="247"/>
      <c r="IYG41" s="247"/>
      <c r="IYH41" s="247" t="s">
        <v>10</v>
      </c>
      <c r="IYI41" s="247"/>
      <c r="IYJ41" s="247"/>
      <c r="IYK41" s="247"/>
      <c r="IYL41" s="247"/>
      <c r="IYM41" s="247"/>
      <c r="IYN41" s="247"/>
      <c r="IYO41" s="247"/>
      <c r="IYP41" s="247" t="s">
        <v>10</v>
      </c>
      <c r="IYQ41" s="247"/>
      <c r="IYR41" s="247"/>
      <c r="IYS41" s="247"/>
      <c r="IYT41" s="247"/>
      <c r="IYU41" s="247"/>
      <c r="IYV41" s="247"/>
      <c r="IYW41" s="247"/>
      <c r="IYX41" s="247" t="s">
        <v>10</v>
      </c>
      <c r="IYY41" s="247"/>
      <c r="IYZ41" s="247"/>
      <c r="IZA41" s="247"/>
      <c r="IZB41" s="247"/>
      <c r="IZC41" s="247"/>
      <c r="IZD41" s="247"/>
      <c r="IZE41" s="247"/>
      <c r="IZF41" s="247" t="s">
        <v>10</v>
      </c>
      <c r="IZG41" s="247"/>
      <c r="IZH41" s="247"/>
      <c r="IZI41" s="247"/>
      <c r="IZJ41" s="247"/>
      <c r="IZK41" s="247"/>
      <c r="IZL41" s="247"/>
      <c r="IZM41" s="247"/>
      <c r="IZN41" s="247" t="s">
        <v>10</v>
      </c>
      <c r="IZO41" s="247"/>
      <c r="IZP41" s="247"/>
      <c r="IZQ41" s="247"/>
      <c r="IZR41" s="247"/>
      <c r="IZS41" s="247"/>
      <c r="IZT41" s="247"/>
      <c r="IZU41" s="247"/>
      <c r="IZV41" s="247" t="s">
        <v>10</v>
      </c>
      <c r="IZW41" s="247"/>
      <c r="IZX41" s="247"/>
      <c r="IZY41" s="247"/>
      <c r="IZZ41" s="247"/>
      <c r="JAA41" s="247"/>
      <c r="JAB41" s="247"/>
      <c r="JAC41" s="247"/>
      <c r="JAD41" s="247" t="s">
        <v>10</v>
      </c>
      <c r="JAE41" s="247"/>
      <c r="JAF41" s="247"/>
      <c r="JAG41" s="247"/>
      <c r="JAH41" s="247"/>
      <c r="JAI41" s="247"/>
      <c r="JAJ41" s="247"/>
      <c r="JAK41" s="247"/>
      <c r="JAL41" s="247" t="s">
        <v>10</v>
      </c>
      <c r="JAM41" s="247"/>
      <c r="JAN41" s="247"/>
      <c r="JAO41" s="247"/>
      <c r="JAP41" s="247"/>
      <c r="JAQ41" s="247"/>
      <c r="JAR41" s="247"/>
      <c r="JAS41" s="247"/>
      <c r="JAT41" s="247" t="s">
        <v>10</v>
      </c>
      <c r="JAU41" s="247"/>
      <c r="JAV41" s="247"/>
      <c r="JAW41" s="247"/>
      <c r="JAX41" s="247"/>
      <c r="JAY41" s="247"/>
      <c r="JAZ41" s="247"/>
      <c r="JBA41" s="247"/>
      <c r="JBB41" s="247" t="s">
        <v>10</v>
      </c>
      <c r="JBC41" s="247"/>
      <c r="JBD41" s="247"/>
      <c r="JBE41" s="247"/>
      <c r="JBF41" s="247"/>
      <c r="JBG41" s="247"/>
      <c r="JBH41" s="247"/>
      <c r="JBI41" s="247"/>
      <c r="JBJ41" s="247" t="s">
        <v>10</v>
      </c>
      <c r="JBK41" s="247"/>
      <c r="JBL41" s="247"/>
      <c r="JBM41" s="247"/>
      <c r="JBN41" s="247"/>
      <c r="JBO41" s="247"/>
      <c r="JBP41" s="247"/>
      <c r="JBQ41" s="247"/>
      <c r="JBR41" s="247" t="s">
        <v>10</v>
      </c>
      <c r="JBS41" s="247"/>
      <c r="JBT41" s="247"/>
      <c r="JBU41" s="247"/>
      <c r="JBV41" s="247"/>
      <c r="JBW41" s="247"/>
      <c r="JBX41" s="247"/>
      <c r="JBY41" s="247"/>
      <c r="JBZ41" s="247" t="s">
        <v>10</v>
      </c>
      <c r="JCA41" s="247"/>
      <c r="JCB41" s="247"/>
      <c r="JCC41" s="247"/>
      <c r="JCD41" s="247"/>
      <c r="JCE41" s="247"/>
      <c r="JCF41" s="247"/>
      <c r="JCG41" s="247"/>
      <c r="JCH41" s="247" t="s">
        <v>10</v>
      </c>
      <c r="JCI41" s="247"/>
      <c r="JCJ41" s="247"/>
      <c r="JCK41" s="247"/>
      <c r="JCL41" s="247"/>
      <c r="JCM41" s="247"/>
      <c r="JCN41" s="247"/>
      <c r="JCO41" s="247"/>
      <c r="JCP41" s="247" t="s">
        <v>10</v>
      </c>
      <c r="JCQ41" s="247"/>
      <c r="JCR41" s="247"/>
      <c r="JCS41" s="247"/>
      <c r="JCT41" s="247"/>
      <c r="JCU41" s="247"/>
      <c r="JCV41" s="247"/>
      <c r="JCW41" s="247"/>
      <c r="JCX41" s="247" t="s">
        <v>10</v>
      </c>
      <c r="JCY41" s="247"/>
      <c r="JCZ41" s="247"/>
      <c r="JDA41" s="247"/>
      <c r="JDB41" s="247"/>
      <c r="JDC41" s="247"/>
      <c r="JDD41" s="247"/>
      <c r="JDE41" s="247"/>
      <c r="JDF41" s="247" t="s">
        <v>10</v>
      </c>
      <c r="JDG41" s="247"/>
      <c r="JDH41" s="247"/>
      <c r="JDI41" s="247"/>
      <c r="JDJ41" s="247"/>
      <c r="JDK41" s="247"/>
      <c r="JDL41" s="247"/>
      <c r="JDM41" s="247"/>
      <c r="JDN41" s="247" t="s">
        <v>10</v>
      </c>
      <c r="JDO41" s="247"/>
      <c r="JDP41" s="247"/>
      <c r="JDQ41" s="247"/>
      <c r="JDR41" s="247"/>
      <c r="JDS41" s="247"/>
      <c r="JDT41" s="247"/>
      <c r="JDU41" s="247"/>
      <c r="JDV41" s="247" t="s">
        <v>10</v>
      </c>
      <c r="JDW41" s="247"/>
      <c r="JDX41" s="247"/>
      <c r="JDY41" s="247"/>
      <c r="JDZ41" s="247"/>
      <c r="JEA41" s="247"/>
      <c r="JEB41" s="247"/>
      <c r="JEC41" s="247"/>
      <c r="JED41" s="247" t="s">
        <v>10</v>
      </c>
      <c r="JEE41" s="247"/>
      <c r="JEF41" s="247"/>
      <c r="JEG41" s="247"/>
      <c r="JEH41" s="247"/>
      <c r="JEI41" s="247"/>
      <c r="JEJ41" s="247"/>
      <c r="JEK41" s="247"/>
      <c r="JEL41" s="247" t="s">
        <v>10</v>
      </c>
      <c r="JEM41" s="247"/>
      <c r="JEN41" s="247"/>
      <c r="JEO41" s="247"/>
      <c r="JEP41" s="247"/>
      <c r="JEQ41" s="247"/>
      <c r="JER41" s="247"/>
      <c r="JES41" s="247"/>
      <c r="JET41" s="247" t="s">
        <v>10</v>
      </c>
      <c r="JEU41" s="247"/>
      <c r="JEV41" s="247"/>
      <c r="JEW41" s="247"/>
      <c r="JEX41" s="247"/>
      <c r="JEY41" s="247"/>
      <c r="JEZ41" s="247"/>
      <c r="JFA41" s="247"/>
      <c r="JFB41" s="247" t="s">
        <v>10</v>
      </c>
      <c r="JFC41" s="247"/>
      <c r="JFD41" s="247"/>
      <c r="JFE41" s="247"/>
      <c r="JFF41" s="247"/>
      <c r="JFG41" s="247"/>
      <c r="JFH41" s="247"/>
      <c r="JFI41" s="247"/>
      <c r="JFJ41" s="247" t="s">
        <v>10</v>
      </c>
      <c r="JFK41" s="247"/>
      <c r="JFL41" s="247"/>
      <c r="JFM41" s="247"/>
      <c r="JFN41" s="247"/>
      <c r="JFO41" s="247"/>
      <c r="JFP41" s="247"/>
      <c r="JFQ41" s="247"/>
      <c r="JFR41" s="247" t="s">
        <v>10</v>
      </c>
      <c r="JFS41" s="247"/>
      <c r="JFT41" s="247"/>
      <c r="JFU41" s="247"/>
      <c r="JFV41" s="247"/>
      <c r="JFW41" s="247"/>
      <c r="JFX41" s="247"/>
      <c r="JFY41" s="247"/>
      <c r="JFZ41" s="247" t="s">
        <v>10</v>
      </c>
      <c r="JGA41" s="247"/>
      <c r="JGB41" s="247"/>
      <c r="JGC41" s="247"/>
      <c r="JGD41" s="247"/>
      <c r="JGE41" s="247"/>
      <c r="JGF41" s="247"/>
      <c r="JGG41" s="247"/>
      <c r="JGH41" s="247" t="s">
        <v>10</v>
      </c>
      <c r="JGI41" s="247"/>
      <c r="JGJ41" s="247"/>
      <c r="JGK41" s="247"/>
      <c r="JGL41" s="247"/>
      <c r="JGM41" s="247"/>
      <c r="JGN41" s="247"/>
      <c r="JGO41" s="247"/>
      <c r="JGP41" s="247" t="s">
        <v>10</v>
      </c>
      <c r="JGQ41" s="247"/>
      <c r="JGR41" s="247"/>
      <c r="JGS41" s="247"/>
      <c r="JGT41" s="247"/>
      <c r="JGU41" s="247"/>
      <c r="JGV41" s="247"/>
      <c r="JGW41" s="247"/>
      <c r="JGX41" s="247" t="s">
        <v>10</v>
      </c>
      <c r="JGY41" s="247"/>
      <c r="JGZ41" s="247"/>
      <c r="JHA41" s="247"/>
      <c r="JHB41" s="247"/>
      <c r="JHC41" s="247"/>
      <c r="JHD41" s="247"/>
      <c r="JHE41" s="247"/>
      <c r="JHF41" s="247" t="s">
        <v>10</v>
      </c>
      <c r="JHG41" s="247"/>
      <c r="JHH41" s="247"/>
      <c r="JHI41" s="247"/>
      <c r="JHJ41" s="247"/>
      <c r="JHK41" s="247"/>
      <c r="JHL41" s="247"/>
      <c r="JHM41" s="247"/>
      <c r="JHN41" s="247" t="s">
        <v>10</v>
      </c>
      <c r="JHO41" s="247"/>
      <c r="JHP41" s="247"/>
      <c r="JHQ41" s="247"/>
      <c r="JHR41" s="247"/>
      <c r="JHS41" s="247"/>
      <c r="JHT41" s="247"/>
      <c r="JHU41" s="247"/>
      <c r="JHV41" s="247" t="s">
        <v>10</v>
      </c>
      <c r="JHW41" s="247"/>
      <c r="JHX41" s="247"/>
      <c r="JHY41" s="247"/>
      <c r="JHZ41" s="247"/>
      <c r="JIA41" s="247"/>
      <c r="JIB41" s="247"/>
      <c r="JIC41" s="247"/>
      <c r="JID41" s="247" t="s">
        <v>10</v>
      </c>
      <c r="JIE41" s="247"/>
      <c r="JIF41" s="247"/>
      <c r="JIG41" s="247"/>
      <c r="JIH41" s="247"/>
      <c r="JII41" s="247"/>
      <c r="JIJ41" s="247"/>
      <c r="JIK41" s="247"/>
      <c r="JIL41" s="247" t="s">
        <v>10</v>
      </c>
      <c r="JIM41" s="247"/>
      <c r="JIN41" s="247"/>
      <c r="JIO41" s="247"/>
      <c r="JIP41" s="247"/>
      <c r="JIQ41" s="247"/>
      <c r="JIR41" s="247"/>
      <c r="JIS41" s="247"/>
      <c r="JIT41" s="247" t="s">
        <v>10</v>
      </c>
      <c r="JIU41" s="247"/>
      <c r="JIV41" s="247"/>
      <c r="JIW41" s="247"/>
      <c r="JIX41" s="247"/>
      <c r="JIY41" s="247"/>
      <c r="JIZ41" s="247"/>
      <c r="JJA41" s="247"/>
      <c r="JJB41" s="247" t="s">
        <v>10</v>
      </c>
      <c r="JJC41" s="247"/>
      <c r="JJD41" s="247"/>
      <c r="JJE41" s="247"/>
      <c r="JJF41" s="247"/>
      <c r="JJG41" s="247"/>
      <c r="JJH41" s="247"/>
      <c r="JJI41" s="247"/>
      <c r="JJJ41" s="247" t="s">
        <v>10</v>
      </c>
      <c r="JJK41" s="247"/>
      <c r="JJL41" s="247"/>
      <c r="JJM41" s="247"/>
      <c r="JJN41" s="247"/>
      <c r="JJO41" s="247"/>
      <c r="JJP41" s="247"/>
      <c r="JJQ41" s="247"/>
      <c r="JJR41" s="247" t="s">
        <v>10</v>
      </c>
      <c r="JJS41" s="247"/>
      <c r="JJT41" s="247"/>
      <c r="JJU41" s="247"/>
      <c r="JJV41" s="247"/>
      <c r="JJW41" s="247"/>
      <c r="JJX41" s="247"/>
      <c r="JJY41" s="247"/>
      <c r="JJZ41" s="247" t="s">
        <v>10</v>
      </c>
      <c r="JKA41" s="247"/>
      <c r="JKB41" s="247"/>
      <c r="JKC41" s="247"/>
      <c r="JKD41" s="247"/>
      <c r="JKE41" s="247"/>
      <c r="JKF41" s="247"/>
      <c r="JKG41" s="247"/>
      <c r="JKH41" s="247" t="s">
        <v>10</v>
      </c>
      <c r="JKI41" s="247"/>
      <c r="JKJ41" s="247"/>
      <c r="JKK41" s="247"/>
      <c r="JKL41" s="247"/>
      <c r="JKM41" s="247"/>
      <c r="JKN41" s="247"/>
      <c r="JKO41" s="247"/>
      <c r="JKP41" s="247" t="s">
        <v>10</v>
      </c>
      <c r="JKQ41" s="247"/>
      <c r="JKR41" s="247"/>
      <c r="JKS41" s="247"/>
      <c r="JKT41" s="247"/>
      <c r="JKU41" s="247"/>
      <c r="JKV41" s="247"/>
      <c r="JKW41" s="247"/>
      <c r="JKX41" s="247" t="s">
        <v>10</v>
      </c>
      <c r="JKY41" s="247"/>
      <c r="JKZ41" s="247"/>
      <c r="JLA41" s="247"/>
      <c r="JLB41" s="247"/>
      <c r="JLC41" s="247"/>
      <c r="JLD41" s="247"/>
      <c r="JLE41" s="247"/>
      <c r="JLF41" s="247" t="s">
        <v>10</v>
      </c>
      <c r="JLG41" s="247"/>
      <c r="JLH41" s="247"/>
      <c r="JLI41" s="247"/>
      <c r="JLJ41" s="247"/>
      <c r="JLK41" s="247"/>
      <c r="JLL41" s="247"/>
      <c r="JLM41" s="247"/>
      <c r="JLN41" s="247" t="s">
        <v>10</v>
      </c>
      <c r="JLO41" s="247"/>
      <c r="JLP41" s="247"/>
      <c r="JLQ41" s="247"/>
      <c r="JLR41" s="247"/>
      <c r="JLS41" s="247"/>
      <c r="JLT41" s="247"/>
      <c r="JLU41" s="247"/>
      <c r="JLV41" s="247" t="s">
        <v>10</v>
      </c>
      <c r="JLW41" s="247"/>
      <c r="JLX41" s="247"/>
      <c r="JLY41" s="247"/>
      <c r="JLZ41" s="247"/>
      <c r="JMA41" s="247"/>
      <c r="JMB41" s="247"/>
      <c r="JMC41" s="247"/>
      <c r="JMD41" s="247" t="s">
        <v>10</v>
      </c>
      <c r="JME41" s="247"/>
      <c r="JMF41" s="247"/>
      <c r="JMG41" s="247"/>
      <c r="JMH41" s="247"/>
      <c r="JMI41" s="247"/>
      <c r="JMJ41" s="247"/>
      <c r="JMK41" s="247"/>
      <c r="JML41" s="247" t="s">
        <v>10</v>
      </c>
      <c r="JMM41" s="247"/>
      <c r="JMN41" s="247"/>
      <c r="JMO41" s="247"/>
      <c r="JMP41" s="247"/>
      <c r="JMQ41" s="247"/>
      <c r="JMR41" s="247"/>
      <c r="JMS41" s="247"/>
      <c r="JMT41" s="247" t="s">
        <v>10</v>
      </c>
      <c r="JMU41" s="247"/>
      <c r="JMV41" s="247"/>
      <c r="JMW41" s="247"/>
      <c r="JMX41" s="247"/>
      <c r="JMY41" s="247"/>
      <c r="JMZ41" s="247"/>
      <c r="JNA41" s="247"/>
      <c r="JNB41" s="247" t="s">
        <v>10</v>
      </c>
      <c r="JNC41" s="247"/>
      <c r="JND41" s="247"/>
      <c r="JNE41" s="247"/>
      <c r="JNF41" s="247"/>
      <c r="JNG41" s="247"/>
      <c r="JNH41" s="247"/>
      <c r="JNI41" s="247"/>
      <c r="JNJ41" s="247" t="s">
        <v>10</v>
      </c>
      <c r="JNK41" s="247"/>
      <c r="JNL41" s="247"/>
      <c r="JNM41" s="247"/>
      <c r="JNN41" s="247"/>
      <c r="JNO41" s="247"/>
      <c r="JNP41" s="247"/>
      <c r="JNQ41" s="247"/>
      <c r="JNR41" s="247" t="s">
        <v>10</v>
      </c>
      <c r="JNS41" s="247"/>
      <c r="JNT41" s="247"/>
      <c r="JNU41" s="247"/>
      <c r="JNV41" s="247"/>
      <c r="JNW41" s="247"/>
      <c r="JNX41" s="247"/>
      <c r="JNY41" s="247"/>
      <c r="JNZ41" s="247" t="s">
        <v>10</v>
      </c>
      <c r="JOA41" s="247"/>
      <c r="JOB41" s="247"/>
      <c r="JOC41" s="247"/>
      <c r="JOD41" s="247"/>
      <c r="JOE41" s="247"/>
      <c r="JOF41" s="247"/>
      <c r="JOG41" s="247"/>
      <c r="JOH41" s="247" t="s">
        <v>10</v>
      </c>
      <c r="JOI41" s="247"/>
      <c r="JOJ41" s="247"/>
      <c r="JOK41" s="247"/>
      <c r="JOL41" s="247"/>
      <c r="JOM41" s="247"/>
      <c r="JON41" s="247"/>
      <c r="JOO41" s="247"/>
      <c r="JOP41" s="247" t="s">
        <v>10</v>
      </c>
      <c r="JOQ41" s="247"/>
      <c r="JOR41" s="247"/>
      <c r="JOS41" s="247"/>
      <c r="JOT41" s="247"/>
      <c r="JOU41" s="247"/>
      <c r="JOV41" s="247"/>
      <c r="JOW41" s="247"/>
      <c r="JOX41" s="247" t="s">
        <v>10</v>
      </c>
      <c r="JOY41" s="247"/>
      <c r="JOZ41" s="247"/>
      <c r="JPA41" s="247"/>
      <c r="JPB41" s="247"/>
      <c r="JPC41" s="247"/>
      <c r="JPD41" s="247"/>
      <c r="JPE41" s="247"/>
      <c r="JPF41" s="247" t="s">
        <v>10</v>
      </c>
      <c r="JPG41" s="247"/>
      <c r="JPH41" s="247"/>
      <c r="JPI41" s="247"/>
      <c r="JPJ41" s="247"/>
      <c r="JPK41" s="247"/>
      <c r="JPL41" s="247"/>
      <c r="JPM41" s="247"/>
      <c r="JPN41" s="247" t="s">
        <v>10</v>
      </c>
      <c r="JPO41" s="247"/>
      <c r="JPP41" s="247"/>
      <c r="JPQ41" s="247"/>
      <c r="JPR41" s="247"/>
      <c r="JPS41" s="247"/>
      <c r="JPT41" s="247"/>
      <c r="JPU41" s="247"/>
      <c r="JPV41" s="247" t="s">
        <v>10</v>
      </c>
      <c r="JPW41" s="247"/>
      <c r="JPX41" s="247"/>
      <c r="JPY41" s="247"/>
      <c r="JPZ41" s="247"/>
      <c r="JQA41" s="247"/>
      <c r="JQB41" s="247"/>
      <c r="JQC41" s="247"/>
      <c r="JQD41" s="247" t="s">
        <v>10</v>
      </c>
      <c r="JQE41" s="247"/>
      <c r="JQF41" s="247"/>
      <c r="JQG41" s="247"/>
      <c r="JQH41" s="247"/>
      <c r="JQI41" s="247"/>
      <c r="JQJ41" s="247"/>
      <c r="JQK41" s="247"/>
      <c r="JQL41" s="247" t="s">
        <v>10</v>
      </c>
      <c r="JQM41" s="247"/>
      <c r="JQN41" s="247"/>
      <c r="JQO41" s="247"/>
      <c r="JQP41" s="247"/>
      <c r="JQQ41" s="247"/>
      <c r="JQR41" s="247"/>
      <c r="JQS41" s="247"/>
      <c r="JQT41" s="247" t="s">
        <v>10</v>
      </c>
      <c r="JQU41" s="247"/>
      <c r="JQV41" s="247"/>
      <c r="JQW41" s="247"/>
      <c r="JQX41" s="247"/>
      <c r="JQY41" s="247"/>
      <c r="JQZ41" s="247"/>
      <c r="JRA41" s="247"/>
      <c r="JRB41" s="247" t="s">
        <v>10</v>
      </c>
      <c r="JRC41" s="247"/>
      <c r="JRD41" s="247"/>
      <c r="JRE41" s="247"/>
      <c r="JRF41" s="247"/>
      <c r="JRG41" s="247"/>
      <c r="JRH41" s="247"/>
      <c r="JRI41" s="247"/>
      <c r="JRJ41" s="247" t="s">
        <v>10</v>
      </c>
      <c r="JRK41" s="247"/>
      <c r="JRL41" s="247"/>
      <c r="JRM41" s="247"/>
      <c r="JRN41" s="247"/>
      <c r="JRO41" s="247"/>
      <c r="JRP41" s="247"/>
      <c r="JRQ41" s="247"/>
      <c r="JRR41" s="247" t="s">
        <v>10</v>
      </c>
      <c r="JRS41" s="247"/>
      <c r="JRT41" s="247"/>
      <c r="JRU41" s="247"/>
      <c r="JRV41" s="247"/>
      <c r="JRW41" s="247"/>
      <c r="JRX41" s="247"/>
      <c r="JRY41" s="247"/>
      <c r="JRZ41" s="247" t="s">
        <v>10</v>
      </c>
      <c r="JSA41" s="247"/>
      <c r="JSB41" s="247"/>
      <c r="JSC41" s="247"/>
      <c r="JSD41" s="247"/>
      <c r="JSE41" s="247"/>
      <c r="JSF41" s="247"/>
      <c r="JSG41" s="247"/>
      <c r="JSH41" s="247" t="s">
        <v>10</v>
      </c>
      <c r="JSI41" s="247"/>
      <c r="JSJ41" s="247"/>
      <c r="JSK41" s="247"/>
      <c r="JSL41" s="247"/>
      <c r="JSM41" s="247"/>
      <c r="JSN41" s="247"/>
      <c r="JSO41" s="247"/>
      <c r="JSP41" s="247" t="s">
        <v>10</v>
      </c>
      <c r="JSQ41" s="247"/>
      <c r="JSR41" s="247"/>
      <c r="JSS41" s="247"/>
      <c r="JST41" s="247"/>
      <c r="JSU41" s="247"/>
      <c r="JSV41" s="247"/>
      <c r="JSW41" s="247"/>
      <c r="JSX41" s="247" t="s">
        <v>10</v>
      </c>
      <c r="JSY41" s="247"/>
      <c r="JSZ41" s="247"/>
      <c r="JTA41" s="247"/>
      <c r="JTB41" s="247"/>
      <c r="JTC41" s="247"/>
      <c r="JTD41" s="247"/>
      <c r="JTE41" s="247"/>
      <c r="JTF41" s="247" t="s">
        <v>10</v>
      </c>
      <c r="JTG41" s="247"/>
      <c r="JTH41" s="247"/>
      <c r="JTI41" s="247"/>
      <c r="JTJ41" s="247"/>
      <c r="JTK41" s="247"/>
      <c r="JTL41" s="247"/>
      <c r="JTM41" s="247"/>
      <c r="JTN41" s="247" t="s">
        <v>10</v>
      </c>
      <c r="JTO41" s="247"/>
      <c r="JTP41" s="247"/>
      <c r="JTQ41" s="247"/>
      <c r="JTR41" s="247"/>
      <c r="JTS41" s="247"/>
      <c r="JTT41" s="247"/>
      <c r="JTU41" s="247"/>
      <c r="JTV41" s="247" t="s">
        <v>10</v>
      </c>
      <c r="JTW41" s="247"/>
      <c r="JTX41" s="247"/>
      <c r="JTY41" s="247"/>
      <c r="JTZ41" s="247"/>
      <c r="JUA41" s="247"/>
      <c r="JUB41" s="247"/>
      <c r="JUC41" s="247"/>
      <c r="JUD41" s="247" t="s">
        <v>10</v>
      </c>
      <c r="JUE41" s="247"/>
      <c r="JUF41" s="247"/>
      <c r="JUG41" s="247"/>
      <c r="JUH41" s="247"/>
      <c r="JUI41" s="247"/>
      <c r="JUJ41" s="247"/>
      <c r="JUK41" s="247"/>
      <c r="JUL41" s="247" t="s">
        <v>10</v>
      </c>
      <c r="JUM41" s="247"/>
      <c r="JUN41" s="247"/>
      <c r="JUO41" s="247"/>
      <c r="JUP41" s="247"/>
      <c r="JUQ41" s="247"/>
      <c r="JUR41" s="247"/>
      <c r="JUS41" s="247"/>
      <c r="JUT41" s="247" t="s">
        <v>10</v>
      </c>
      <c r="JUU41" s="247"/>
      <c r="JUV41" s="247"/>
      <c r="JUW41" s="247"/>
      <c r="JUX41" s="247"/>
      <c r="JUY41" s="247"/>
      <c r="JUZ41" s="247"/>
      <c r="JVA41" s="247"/>
      <c r="JVB41" s="247" t="s">
        <v>10</v>
      </c>
      <c r="JVC41" s="247"/>
      <c r="JVD41" s="247"/>
      <c r="JVE41" s="247"/>
      <c r="JVF41" s="247"/>
      <c r="JVG41" s="247"/>
      <c r="JVH41" s="247"/>
      <c r="JVI41" s="247"/>
      <c r="JVJ41" s="247" t="s">
        <v>10</v>
      </c>
      <c r="JVK41" s="247"/>
      <c r="JVL41" s="247"/>
      <c r="JVM41" s="247"/>
      <c r="JVN41" s="247"/>
      <c r="JVO41" s="247"/>
      <c r="JVP41" s="247"/>
      <c r="JVQ41" s="247"/>
      <c r="JVR41" s="247" t="s">
        <v>10</v>
      </c>
      <c r="JVS41" s="247"/>
      <c r="JVT41" s="247"/>
      <c r="JVU41" s="247"/>
      <c r="JVV41" s="247"/>
      <c r="JVW41" s="247"/>
      <c r="JVX41" s="247"/>
      <c r="JVY41" s="247"/>
      <c r="JVZ41" s="247" t="s">
        <v>10</v>
      </c>
      <c r="JWA41" s="247"/>
      <c r="JWB41" s="247"/>
      <c r="JWC41" s="247"/>
      <c r="JWD41" s="247"/>
      <c r="JWE41" s="247"/>
      <c r="JWF41" s="247"/>
      <c r="JWG41" s="247"/>
      <c r="JWH41" s="247" t="s">
        <v>10</v>
      </c>
      <c r="JWI41" s="247"/>
      <c r="JWJ41" s="247"/>
      <c r="JWK41" s="247"/>
      <c r="JWL41" s="247"/>
      <c r="JWM41" s="247"/>
      <c r="JWN41" s="247"/>
      <c r="JWO41" s="247"/>
      <c r="JWP41" s="247" t="s">
        <v>10</v>
      </c>
      <c r="JWQ41" s="247"/>
      <c r="JWR41" s="247"/>
      <c r="JWS41" s="247"/>
      <c r="JWT41" s="247"/>
      <c r="JWU41" s="247"/>
      <c r="JWV41" s="247"/>
      <c r="JWW41" s="247"/>
      <c r="JWX41" s="247" t="s">
        <v>10</v>
      </c>
      <c r="JWY41" s="247"/>
      <c r="JWZ41" s="247"/>
      <c r="JXA41" s="247"/>
      <c r="JXB41" s="247"/>
      <c r="JXC41" s="247"/>
      <c r="JXD41" s="247"/>
      <c r="JXE41" s="247"/>
      <c r="JXF41" s="247" t="s">
        <v>10</v>
      </c>
      <c r="JXG41" s="247"/>
      <c r="JXH41" s="247"/>
      <c r="JXI41" s="247"/>
      <c r="JXJ41" s="247"/>
      <c r="JXK41" s="247"/>
      <c r="JXL41" s="247"/>
      <c r="JXM41" s="247"/>
      <c r="JXN41" s="247" t="s">
        <v>10</v>
      </c>
      <c r="JXO41" s="247"/>
      <c r="JXP41" s="247"/>
      <c r="JXQ41" s="247"/>
      <c r="JXR41" s="247"/>
      <c r="JXS41" s="247"/>
      <c r="JXT41" s="247"/>
      <c r="JXU41" s="247"/>
      <c r="JXV41" s="247" t="s">
        <v>10</v>
      </c>
      <c r="JXW41" s="247"/>
      <c r="JXX41" s="247"/>
      <c r="JXY41" s="247"/>
      <c r="JXZ41" s="247"/>
      <c r="JYA41" s="247"/>
      <c r="JYB41" s="247"/>
      <c r="JYC41" s="247"/>
      <c r="JYD41" s="247" t="s">
        <v>10</v>
      </c>
      <c r="JYE41" s="247"/>
      <c r="JYF41" s="247"/>
      <c r="JYG41" s="247"/>
      <c r="JYH41" s="247"/>
      <c r="JYI41" s="247"/>
      <c r="JYJ41" s="247"/>
      <c r="JYK41" s="247"/>
      <c r="JYL41" s="247" t="s">
        <v>10</v>
      </c>
      <c r="JYM41" s="247"/>
      <c r="JYN41" s="247"/>
      <c r="JYO41" s="247"/>
      <c r="JYP41" s="247"/>
      <c r="JYQ41" s="247"/>
      <c r="JYR41" s="247"/>
      <c r="JYS41" s="247"/>
      <c r="JYT41" s="247" t="s">
        <v>10</v>
      </c>
      <c r="JYU41" s="247"/>
      <c r="JYV41" s="247"/>
      <c r="JYW41" s="247"/>
      <c r="JYX41" s="247"/>
      <c r="JYY41" s="247"/>
      <c r="JYZ41" s="247"/>
      <c r="JZA41" s="247"/>
      <c r="JZB41" s="247" t="s">
        <v>10</v>
      </c>
      <c r="JZC41" s="247"/>
      <c r="JZD41" s="247"/>
      <c r="JZE41" s="247"/>
      <c r="JZF41" s="247"/>
      <c r="JZG41" s="247"/>
      <c r="JZH41" s="247"/>
      <c r="JZI41" s="247"/>
      <c r="JZJ41" s="247" t="s">
        <v>10</v>
      </c>
      <c r="JZK41" s="247"/>
      <c r="JZL41" s="247"/>
      <c r="JZM41" s="247"/>
      <c r="JZN41" s="247"/>
      <c r="JZO41" s="247"/>
      <c r="JZP41" s="247"/>
      <c r="JZQ41" s="247"/>
      <c r="JZR41" s="247" t="s">
        <v>10</v>
      </c>
      <c r="JZS41" s="247"/>
      <c r="JZT41" s="247"/>
      <c r="JZU41" s="247"/>
      <c r="JZV41" s="247"/>
      <c r="JZW41" s="247"/>
      <c r="JZX41" s="247"/>
      <c r="JZY41" s="247"/>
      <c r="JZZ41" s="247" t="s">
        <v>10</v>
      </c>
      <c r="KAA41" s="247"/>
      <c r="KAB41" s="247"/>
      <c r="KAC41" s="247"/>
      <c r="KAD41" s="247"/>
      <c r="KAE41" s="247"/>
      <c r="KAF41" s="247"/>
      <c r="KAG41" s="247"/>
      <c r="KAH41" s="247" t="s">
        <v>10</v>
      </c>
      <c r="KAI41" s="247"/>
      <c r="KAJ41" s="247"/>
      <c r="KAK41" s="247"/>
      <c r="KAL41" s="247"/>
      <c r="KAM41" s="247"/>
      <c r="KAN41" s="247"/>
      <c r="KAO41" s="247"/>
      <c r="KAP41" s="247" t="s">
        <v>10</v>
      </c>
      <c r="KAQ41" s="247"/>
      <c r="KAR41" s="247"/>
      <c r="KAS41" s="247"/>
      <c r="KAT41" s="247"/>
      <c r="KAU41" s="247"/>
      <c r="KAV41" s="247"/>
      <c r="KAW41" s="247"/>
      <c r="KAX41" s="247" t="s">
        <v>10</v>
      </c>
      <c r="KAY41" s="247"/>
      <c r="KAZ41" s="247"/>
      <c r="KBA41" s="247"/>
      <c r="KBB41" s="247"/>
      <c r="KBC41" s="247"/>
      <c r="KBD41" s="247"/>
      <c r="KBE41" s="247"/>
      <c r="KBF41" s="247" t="s">
        <v>10</v>
      </c>
      <c r="KBG41" s="247"/>
      <c r="KBH41" s="247"/>
      <c r="KBI41" s="247"/>
      <c r="KBJ41" s="247"/>
      <c r="KBK41" s="247"/>
      <c r="KBL41" s="247"/>
      <c r="KBM41" s="247"/>
      <c r="KBN41" s="247" t="s">
        <v>10</v>
      </c>
      <c r="KBO41" s="247"/>
      <c r="KBP41" s="247"/>
      <c r="KBQ41" s="247"/>
      <c r="KBR41" s="247"/>
      <c r="KBS41" s="247"/>
      <c r="KBT41" s="247"/>
      <c r="KBU41" s="247"/>
      <c r="KBV41" s="247" t="s">
        <v>10</v>
      </c>
      <c r="KBW41" s="247"/>
      <c r="KBX41" s="247"/>
      <c r="KBY41" s="247"/>
      <c r="KBZ41" s="247"/>
      <c r="KCA41" s="247"/>
      <c r="KCB41" s="247"/>
      <c r="KCC41" s="247"/>
      <c r="KCD41" s="247" t="s">
        <v>10</v>
      </c>
      <c r="KCE41" s="247"/>
      <c r="KCF41" s="247"/>
      <c r="KCG41" s="247"/>
      <c r="KCH41" s="247"/>
      <c r="KCI41" s="247"/>
      <c r="KCJ41" s="247"/>
      <c r="KCK41" s="247"/>
      <c r="KCL41" s="247" t="s">
        <v>10</v>
      </c>
      <c r="KCM41" s="247"/>
      <c r="KCN41" s="247"/>
      <c r="KCO41" s="247"/>
      <c r="KCP41" s="247"/>
      <c r="KCQ41" s="247"/>
      <c r="KCR41" s="247"/>
      <c r="KCS41" s="247"/>
      <c r="KCT41" s="247" t="s">
        <v>10</v>
      </c>
      <c r="KCU41" s="247"/>
      <c r="KCV41" s="247"/>
      <c r="KCW41" s="247"/>
      <c r="KCX41" s="247"/>
      <c r="KCY41" s="247"/>
      <c r="KCZ41" s="247"/>
      <c r="KDA41" s="247"/>
      <c r="KDB41" s="247" t="s">
        <v>10</v>
      </c>
      <c r="KDC41" s="247"/>
      <c r="KDD41" s="247"/>
      <c r="KDE41" s="247"/>
      <c r="KDF41" s="247"/>
      <c r="KDG41" s="247"/>
      <c r="KDH41" s="247"/>
      <c r="KDI41" s="247"/>
      <c r="KDJ41" s="247" t="s">
        <v>10</v>
      </c>
      <c r="KDK41" s="247"/>
      <c r="KDL41" s="247"/>
      <c r="KDM41" s="247"/>
      <c r="KDN41" s="247"/>
      <c r="KDO41" s="247"/>
      <c r="KDP41" s="247"/>
      <c r="KDQ41" s="247"/>
      <c r="KDR41" s="247" t="s">
        <v>10</v>
      </c>
      <c r="KDS41" s="247"/>
      <c r="KDT41" s="247"/>
      <c r="KDU41" s="247"/>
      <c r="KDV41" s="247"/>
      <c r="KDW41" s="247"/>
      <c r="KDX41" s="247"/>
      <c r="KDY41" s="247"/>
      <c r="KDZ41" s="247" t="s">
        <v>10</v>
      </c>
      <c r="KEA41" s="247"/>
      <c r="KEB41" s="247"/>
      <c r="KEC41" s="247"/>
      <c r="KED41" s="247"/>
      <c r="KEE41" s="247"/>
      <c r="KEF41" s="247"/>
      <c r="KEG41" s="247"/>
      <c r="KEH41" s="247" t="s">
        <v>10</v>
      </c>
      <c r="KEI41" s="247"/>
      <c r="KEJ41" s="247"/>
      <c r="KEK41" s="247"/>
      <c r="KEL41" s="247"/>
      <c r="KEM41" s="247"/>
      <c r="KEN41" s="247"/>
      <c r="KEO41" s="247"/>
      <c r="KEP41" s="247" t="s">
        <v>10</v>
      </c>
      <c r="KEQ41" s="247"/>
      <c r="KER41" s="247"/>
      <c r="KES41" s="247"/>
      <c r="KET41" s="247"/>
      <c r="KEU41" s="247"/>
      <c r="KEV41" s="247"/>
      <c r="KEW41" s="247"/>
      <c r="KEX41" s="247" t="s">
        <v>10</v>
      </c>
      <c r="KEY41" s="247"/>
      <c r="KEZ41" s="247"/>
      <c r="KFA41" s="247"/>
      <c r="KFB41" s="247"/>
      <c r="KFC41" s="247"/>
      <c r="KFD41" s="247"/>
      <c r="KFE41" s="247"/>
      <c r="KFF41" s="247" t="s">
        <v>10</v>
      </c>
      <c r="KFG41" s="247"/>
      <c r="KFH41" s="247"/>
      <c r="KFI41" s="247"/>
      <c r="KFJ41" s="247"/>
      <c r="KFK41" s="247"/>
      <c r="KFL41" s="247"/>
      <c r="KFM41" s="247"/>
      <c r="KFN41" s="247" t="s">
        <v>10</v>
      </c>
      <c r="KFO41" s="247"/>
      <c r="KFP41" s="247"/>
      <c r="KFQ41" s="247"/>
      <c r="KFR41" s="247"/>
      <c r="KFS41" s="247"/>
      <c r="KFT41" s="247"/>
      <c r="KFU41" s="247"/>
      <c r="KFV41" s="247" t="s">
        <v>10</v>
      </c>
      <c r="KFW41" s="247"/>
      <c r="KFX41" s="247"/>
      <c r="KFY41" s="247"/>
      <c r="KFZ41" s="247"/>
      <c r="KGA41" s="247"/>
      <c r="KGB41" s="247"/>
      <c r="KGC41" s="247"/>
      <c r="KGD41" s="247" t="s">
        <v>10</v>
      </c>
      <c r="KGE41" s="247"/>
      <c r="KGF41" s="247"/>
      <c r="KGG41" s="247"/>
      <c r="KGH41" s="247"/>
      <c r="KGI41" s="247"/>
      <c r="KGJ41" s="247"/>
      <c r="KGK41" s="247"/>
      <c r="KGL41" s="247" t="s">
        <v>10</v>
      </c>
      <c r="KGM41" s="247"/>
      <c r="KGN41" s="247"/>
      <c r="KGO41" s="247"/>
      <c r="KGP41" s="247"/>
      <c r="KGQ41" s="247"/>
      <c r="KGR41" s="247"/>
      <c r="KGS41" s="247"/>
      <c r="KGT41" s="247" t="s">
        <v>10</v>
      </c>
      <c r="KGU41" s="247"/>
      <c r="KGV41" s="247"/>
      <c r="KGW41" s="247"/>
      <c r="KGX41" s="247"/>
      <c r="KGY41" s="247"/>
      <c r="KGZ41" s="247"/>
      <c r="KHA41" s="247"/>
      <c r="KHB41" s="247" t="s">
        <v>10</v>
      </c>
      <c r="KHC41" s="247"/>
      <c r="KHD41" s="247"/>
      <c r="KHE41" s="247"/>
      <c r="KHF41" s="247"/>
      <c r="KHG41" s="247"/>
      <c r="KHH41" s="247"/>
      <c r="KHI41" s="247"/>
      <c r="KHJ41" s="247" t="s">
        <v>10</v>
      </c>
      <c r="KHK41" s="247"/>
      <c r="KHL41" s="247"/>
      <c r="KHM41" s="247"/>
      <c r="KHN41" s="247"/>
      <c r="KHO41" s="247"/>
      <c r="KHP41" s="247"/>
      <c r="KHQ41" s="247"/>
      <c r="KHR41" s="247" t="s">
        <v>10</v>
      </c>
      <c r="KHS41" s="247"/>
      <c r="KHT41" s="247"/>
      <c r="KHU41" s="247"/>
      <c r="KHV41" s="247"/>
      <c r="KHW41" s="247"/>
      <c r="KHX41" s="247"/>
      <c r="KHY41" s="247"/>
      <c r="KHZ41" s="247" t="s">
        <v>10</v>
      </c>
      <c r="KIA41" s="247"/>
      <c r="KIB41" s="247"/>
      <c r="KIC41" s="247"/>
      <c r="KID41" s="247"/>
      <c r="KIE41" s="247"/>
      <c r="KIF41" s="247"/>
      <c r="KIG41" s="247"/>
      <c r="KIH41" s="247" t="s">
        <v>10</v>
      </c>
      <c r="KII41" s="247"/>
      <c r="KIJ41" s="247"/>
      <c r="KIK41" s="247"/>
      <c r="KIL41" s="247"/>
      <c r="KIM41" s="247"/>
      <c r="KIN41" s="247"/>
      <c r="KIO41" s="247"/>
      <c r="KIP41" s="247" t="s">
        <v>10</v>
      </c>
      <c r="KIQ41" s="247"/>
      <c r="KIR41" s="247"/>
      <c r="KIS41" s="247"/>
      <c r="KIT41" s="247"/>
      <c r="KIU41" s="247"/>
      <c r="KIV41" s="247"/>
      <c r="KIW41" s="247"/>
      <c r="KIX41" s="247" t="s">
        <v>10</v>
      </c>
      <c r="KIY41" s="247"/>
      <c r="KIZ41" s="247"/>
      <c r="KJA41" s="247"/>
      <c r="KJB41" s="247"/>
      <c r="KJC41" s="247"/>
      <c r="KJD41" s="247"/>
      <c r="KJE41" s="247"/>
      <c r="KJF41" s="247" t="s">
        <v>10</v>
      </c>
      <c r="KJG41" s="247"/>
      <c r="KJH41" s="247"/>
      <c r="KJI41" s="247"/>
      <c r="KJJ41" s="247"/>
      <c r="KJK41" s="247"/>
      <c r="KJL41" s="247"/>
      <c r="KJM41" s="247"/>
      <c r="KJN41" s="247" t="s">
        <v>10</v>
      </c>
      <c r="KJO41" s="247"/>
      <c r="KJP41" s="247"/>
      <c r="KJQ41" s="247"/>
      <c r="KJR41" s="247"/>
      <c r="KJS41" s="247"/>
      <c r="KJT41" s="247"/>
      <c r="KJU41" s="247"/>
      <c r="KJV41" s="247" t="s">
        <v>10</v>
      </c>
      <c r="KJW41" s="247"/>
      <c r="KJX41" s="247"/>
      <c r="KJY41" s="247"/>
      <c r="KJZ41" s="247"/>
      <c r="KKA41" s="247"/>
      <c r="KKB41" s="247"/>
      <c r="KKC41" s="247"/>
      <c r="KKD41" s="247" t="s">
        <v>10</v>
      </c>
      <c r="KKE41" s="247"/>
      <c r="KKF41" s="247"/>
      <c r="KKG41" s="247"/>
      <c r="KKH41" s="247"/>
      <c r="KKI41" s="247"/>
      <c r="KKJ41" s="247"/>
      <c r="KKK41" s="247"/>
      <c r="KKL41" s="247" t="s">
        <v>10</v>
      </c>
      <c r="KKM41" s="247"/>
      <c r="KKN41" s="247"/>
      <c r="KKO41" s="247"/>
      <c r="KKP41" s="247"/>
      <c r="KKQ41" s="247"/>
      <c r="KKR41" s="247"/>
      <c r="KKS41" s="247"/>
      <c r="KKT41" s="247" t="s">
        <v>10</v>
      </c>
      <c r="KKU41" s="247"/>
      <c r="KKV41" s="247"/>
      <c r="KKW41" s="247"/>
      <c r="KKX41" s="247"/>
      <c r="KKY41" s="247"/>
      <c r="KKZ41" s="247"/>
      <c r="KLA41" s="247"/>
      <c r="KLB41" s="247" t="s">
        <v>10</v>
      </c>
      <c r="KLC41" s="247"/>
      <c r="KLD41" s="247"/>
      <c r="KLE41" s="247"/>
      <c r="KLF41" s="247"/>
      <c r="KLG41" s="247"/>
      <c r="KLH41" s="247"/>
      <c r="KLI41" s="247"/>
      <c r="KLJ41" s="247" t="s">
        <v>10</v>
      </c>
      <c r="KLK41" s="247"/>
      <c r="KLL41" s="247"/>
      <c r="KLM41" s="247"/>
      <c r="KLN41" s="247"/>
      <c r="KLO41" s="247"/>
      <c r="KLP41" s="247"/>
      <c r="KLQ41" s="247"/>
      <c r="KLR41" s="247" t="s">
        <v>10</v>
      </c>
      <c r="KLS41" s="247"/>
      <c r="KLT41" s="247"/>
      <c r="KLU41" s="247"/>
      <c r="KLV41" s="247"/>
      <c r="KLW41" s="247"/>
      <c r="KLX41" s="247"/>
      <c r="KLY41" s="247"/>
      <c r="KLZ41" s="247" t="s">
        <v>10</v>
      </c>
      <c r="KMA41" s="247"/>
      <c r="KMB41" s="247"/>
      <c r="KMC41" s="247"/>
      <c r="KMD41" s="247"/>
      <c r="KME41" s="247"/>
      <c r="KMF41" s="247"/>
      <c r="KMG41" s="247"/>
      <c r="KMH41" s="247" t="s">
        <v>10</v>
      </c>
      <c r="KMI41" s="247"/>
      <c r="KMJ41" s="247"/>
      <c r="KMK41" s="247"/>
      <c r="KML41" s="247"/>
      <c r="KMM41" s="247"/>
      <c r="KMN41" s="247"/>
      <c r="KMO41" s="247"/>
      <c r="KMP41" s="247" t="s">
        <v>10</v>
      </c>
      <c r="KMQ41" s="247"/>
      <c r="KMR41" s="247"/>
      <c r="KMS41" s="247"/>
      <c r="KMT41" s="247"/>
      <c r="KMU41" s="247"/>
      <c r="KMV41" s="247"/>
      <c r="KMW41" s="247"/>
      <c r="KMX41" s="247" t="s">
        <v>10</v>
      </c>
      <c r="KMY41" s="247"/>
      <c r="KMZ41" s="247"/>
      <c r="KNA41" s="247"/>
      <c r="KNB41" s="247"/>
      <c r="KNC41" s="247"/>
      <c r="KND41" s="247"/>
      <c r="KNE41" s="247"/>
      <c r="KNF41" s="247" t="s">
        <v>10</v>
      </c>
      <c r="KNG41" s="247"/>
      <c r="KNH41" s="247"/>
      <c r="KNI41" s="247"/>
      <c r="KNJ41" s="247"/>
      <c r="KNK41" s="247"/>
      <c r="KNL41" s="247"/>
      <c r="KNM41" s="247"/>
      <c r="KNN41" s="247" t="s">
        <v>10</v>
      </c>
      <c r="KNO41" s="247"/>
      <c r="KNP41" s="247"/>
      <c r="KNQ41" s="247"/>
      <c r="KNR41" s="247"/>
      <c r="KNS41" s="247"/>
      <c r="KNT41" s="247"/>
      <c r="KNU41" s="247"/>
      <c r="KNV41" s="247" t="s">
        <v>10</v>
      </c>
      <c r="KNW41" s="247"/>
      <c r="KNX41" s="247"/>
      <c r="KNY41" s="247"/>
      <c r="KNZ41" s="247"/>
      <c r="KOA41" s="247"/>
      <c r="KOB41" s="247"/>
      <c r="KOC41" s="247"/>
      <c r="KOD41" s="247" t="s">
        <v>10</v>
      </c>
      <c r="KOE41" s="247"/>
      <c r="KOF41" s="247"/>
      <c r="KOG41" s="247"/>
      <c r="KOH41" s="247"/>
      <c r="KOI41" s="247"/>
      <c r="KOJ41" s="247"/>
      <c r="KOK41" s="247"/>
      <c r="KOL41" s="247" t="s">
        <v>10</v>
      </c>
      <c r="KOM41" s="247"/>
      <c r="KON41" s="247"/>
      <c r="KOO41" s="247"/>
      <c r="KOP41" s="247"/>
      <c r="KOQ41" s="247"/>
      <c r="KOR41" s="247"/>
      <c r="KOS41" s="247"/>
      <c r="KOT41" s="247" t="s">
        <v>10</v>
      </c>
      <c r="KOU41" s="247"/>
      <c r="KOV41" s="247"/>
      <c r="KOW41" s="247"/>
      <c r="KOX41" s="247"/>
      <c r="KOY41" s="247"/>
      <c r="KOZ41" s="247"/>
      <c r="KPA41" s="247"/>
      <c r="KPB41" s="247" t="s">
        <v>10</v>
      </c>
      <c r="KPC41" s="247"/>
      <c r="KPD41" s="247"/>
      <c r="KPE41" s="247"/>
      <c r="KPF41" s="247"/>
      <c r="KPG41" s="247"/>
      <c r="KPH41" s="247"/>
      <c r="KPI41" s="247"/>
      <c r="KPJ41" s="247" t="s">
        <v>10</v>
      </c>
      <c r="KPK41" s="247"/>
      <c r="KPL41" s="247"/>
      <c r="KPM41" s="247"/>
      <c r="KPN41" s="247"/>
      <c r="KPO41" s="247"/>
      <c r="KPP41" s="247"/>
      <c r="KPQ41" s="247"/>
      <c r="KPR41" s="247" t="s">
        <v>10</v>
      </c>
      <c r="KPS41" s="247"/>
      <c r="KPT41" s="247"/>
      <c r="KPU41" s="247"/>
      <c r="KPV41" s="247"/>
      <c r="KPW41" s="247"/>
      <c r="KPX41" s="247"/>
      <c r="KPY41" s="247"/>
      <c r="KPZ41" s="247" t="s">
        <v>10</v>
      </c>
      <c r="KQA41" s="247"/>
      <c r="KQB41" s="247"/>
      <c r="KQC41" s="247"/>
      <c r="KQD41" s="247"/>
      <c r="KQE41" s="247"/>
      <c r="KQF41" s="247"/>
      <c r="KQG41" s="247"/>
      <c r="KQH41" s="247" t="s">
        <v>10</v>
      </c>
      <c r="KQI41" s="247"/>
      <c r="KQJ41" s="247"/>
      <c r="KQK41" s="247"/>
      <c r="KQL41" s="247"/>
      <c r="KQM41" s="247"/>
      <c r="KQN41" s="247"/>
      <c r="KQO41" s="247"/>
      <c r="KQP41" s="247" t="s">
        <v>10</v>
      </c>
      <c r="KQQ41" s="247"/>
      <c r="KQR41" s="247"/>
      <c r="KQS41" s="247"/>
      <c r="KQT41" s="247"/>
      <c r="KQU41" s="247"/>
      <c r="KQV41" s="247"/>
      <c r="KQW41" s="247"/>
      <c r="KQX41" s="247" t="s">
        <v>10</v>
      </c>
      <c r="KQY41" s="247"/>
      <c r="KQZ41" s="247"/>
      <c r="KRA41" s="247"/>
      <c r="KRB41" s="247"/>
      <c r="KRC41" s="247"/>
      <c r="KRD41" s="247"/>
      <c r="KRE41" s="247"/>
      <c r="KRF41" s="247" t="s">
        <v>10</v>
      </c>
      <c r="KRG41" s="247"/>
      <c r="KRH41" s="247"/>
      <c r="KRI41" s="247"/>
      <c r="KRJ41" s="247"/>
      <c r="KRK41" s="247"/>
      <c r="KRL41" s="247"/>
      <c r="KRM41" s="247"/>
      <c r="KRN41" s="247" t="s">
        <v>10</v>
      </c>
      <c r="KRO41" s="247"/>
      <c r="KRP41" s="247"/>
      <c r="KRQ41" s="247"/>
      <c r="KRR41" s="247"/>
      <c r="KRS41" s="247"/>
      <c r="KRT41" s="247"/>
      <c r="KRU41" s="247"/>
      <c r="KRV41" s="247" t="s">
        <v>10</v>
      </c>
      <c r="KRW41" s="247"/>
      <c r="KRX41" s="247"/>
      <c r="KRY41" s="247"/>
      <c r="KRZ41" s="247"/>
      <c r="KSA41" s="247"/>
      <c r="KSB41" s="247"/>
      <c r="KSC41" s="247"/>
      <c r="KSD41" s="247" t="s">
        <v>10</v>
      </c>
      <c r="KSE41" s="247"/>
      <c r="KSF41" s="247"/>
      <c r="KSG41" s="247"/>
      <c r="KSH41" s="247"/>
      <c r="KSI41" s="247"/>
      <c r="KSJ41" s="247"/>
      <c r="KSK41" s="247"/>
      <c r="KSL41" s="247" t="s">
        <v>10</v>
      </c>
      <c r="KSM41" s="247"/>
      <c r="KSN41" s="247"/>
      <c r="KSO41" s="247"/>
      <c r="KSP41" s="247"/>
      <c r="KSQ41" s="247"/>
      <c r="KSR41" s="247"/>
      <c r="KSS41" s="247"/>
      <c r="KST41" s="247" t="s">
        <v>10</v>
      </c>
      <c r="KSU41" s="247"/>
      <c r="KSV41" s="247"/>
      <c r="KSW41" s="247"/>
      <c r="KSX41" s="247"/>
      <c r="KSY41" s="247"/>
      <c r="KSZ41" s="247"/>
      <c r="KTA41" s="247"/>
      <c r="KTB41" s="247" t="s">
        <v>10</v>
      </c>
      <c r="KTC41" s="247"/>
      <c r="KTD41" s="247"/>
      <c r="KTE41" s="247"/>
      <c r="KTF41" s="247"/>
      <c r="KTG41" s="247"/>
      <c r="KTH41" s="247"/>
      <c r="KTI41" s="247"/>
      <c r="KTJ41" s="247" t="s">
        <v>10</v>
      </c>
      <c r="KTK41" s="247"/>
      <c r="KTL41" s="247"/>
      <c r="KTM41" s="247"/>
      <c r="KTN41" s="247"/>
      <c r="KTO41" s="247"/>
      <c r="KTP41" s="247"/>
      <c r="KTQ41" s="247"/>
      <c r="KTR41" s="247" t="s">
        <v>10</v>
      </c>
      <c r="KTS41" s="247"/>
      <c r="KTT41" s="247"/>
      <c r="KTU41" s="247"/>
      <c r="KTV41" s="247"/>
      <c r="KTW41" s="247"/>
      <c r="KTX41" s="247"/>
      <c r="KTY41" s="247"/>
      <c r="KTZ41" s="247" t="s">
        <v>10</v>
      </c>
      <c r="KUA41" s="247"/>
      <c r="KUB41" s="247"/>
      <c r="KUC41" s="247"/>
      <c r="KUD41" s="247"/>
      <c r="KUE41" s="247"/>
      <c r="KUF41" s="247"/>
      <c r="KUG41" s="247"/>
      <c r="KUH41" s="247" t="s">
        <v>10</v>
      </c>
      <c r="KUI41" s="247"/>
      <c r="KUJ41" s="247"/>
      <c r="KUK41" s="247"/>
      <c r="KUL41" s="247"/>
      <c r="KUM41" s="247"/>
      <c r="KUN41" s="247"/>
      <c r="KUO41" s="247"/>
      <c r="KUP41" s="247" t="s">
        <v>10</v>
      </c>
      <c r="KUQ41" s="247"/>
      <c r="KUR41" s="247"/>
      <c r="KUS41" s="247"/>
      <c r="KUT41" s="247"/>
      <c r="KUU41" s="247"/>
      <c r="KUV41" s="247"/>
      <c r="KUW41" s="247"/>
      <c r="KUX41" s="247" t="s">
        <v>10</v>
      </c>
      <c r="KUY41" s="247"/>
      <c r="KUZ41" s="247"/>
      <c r="KVA41" s="247"/>
      <c r="KVB41" s="247"/>
      <c r="KVC41" s="247"/>
      <c r="KVD41" s="247"/>
      <c r="KVE41" s="247"/>
      <c r="KVF41" s="247" t="s">
        <v>10</v>
      </c>
      <c r="KVG41" s="247"/>
      <c r="KVH41" s="247"/>
      <c r="KVI41" s="247"/>
      <c r="KVJ41" s="247"/>
      <c r="KVK41" s="247"/>
      <c r="KVL41" s="247"/>
      <c r="KVM41" s="247"/>
      <c r="KVN41" s="247" t="s">
        <v>10</v>
      </c>
      <c r="KVO41" s="247"/>
      <c r="KVP41" s="247"/>
      <c r="KVQ41" s="247"/>
      <c r="KVR41" s="247"/>
      <c r="KVS41" s="247"/>
      <c r="KVT41" s="247"/>
      <c r="KVU41" s="247"/>
      <c r="KVV41" s="247" t="s">
        <v>10</v>
      </c>
      <c r="KVW41" s="247"/>
      <c r="KVX41" s="247"/>
      <c r="KVY41" s="247"/>
      <c r="KVZ41" s="247"/>
      <c r="KWA41" s="247"/>
      <c r="KWB41" s="247"/>
      <c r="KWC41" s="247"/>
      <c r="KWD41" s="247" t="s">
        <v>10</v>
      </c>
      <c r="KWE41" s="247"/>
      <c r="KWF41" s="247"/>
      <c r="KWG41" s="247"/>
      <c r="KWH41" s="247"/>
      <c r="KWI41" s="247"/>
      <c r="KWJ41" s="247"/>
      <c r="KWK41" s="247"/>
      <c r="KWL41" s="247" t="s">
        <v>10</v>
      </c>
      <c r="KWM41" s="247"/>
      <c r="KWN41" s="247"/>
      <c r="KWO41" s="247"/>
      <c r="KWP41" s="247"/>
      <c r="KWQ41" s="247"/>
      <c r="KWR41" s="247"/>
      <c r="KWS41" s="247"/>
      <c r="KWT41" s="247" t="s">
        <v>10</v>
      </c>
      <c r="KWU41" s="247"/>
      <c r="KWV41" s="247"/>
      <c r="KWW41" s="247"/>
      <c r="KWX41" s="247"/>
      <c r="KWY41" s="247"/>
      <c r="KWZ41" s="247"/>
      <c r="KXA41" s="247"/>
      <c r="KXB41" s="247" t="s">
        <v>10</v>
      </c>
      <c r="KXC41" s="247"/>
      <c r="KXD41" s="247"/>
      <c r="KXE41" s="247"/>
      <c r="KXF41" s="247"/>
      <c r="KXG41" s="247"/>
      <c r="KXH41" s="247"/>
      <c r="KXI41" s="247"/>
      <c r="KXJ41" s="247" t="s">
        <v>10</v>
      </c>
      <c r="KXK41" s="247"/>
      <c r="KXL41" s="247"/>
      <c r="KXM41" s="247"/>
      <c r="KXN41" s="247"/>
      <c r="KXO41" s="247"/>
      <c r="KXP41" s="247"/>
      <c r="KXQ41" s="247"/>
      <c r="KXR41" s="247" t="s">
        <v>10</v>
      </c>
      <c r="KXS41" s="247"/>
      <c r="KXT41" s="247"/>
      <c r="KXU41" s="247"/>
      <c r="KXV41" s="247"/>
      <c r="KXW41" s="247"/>
      <c r="KXX41" s="247"/>
      <c r="KXY41" s="247"/>
      <c r="KXZ41" s="247" t="s">
        <v>10</v>
      </c>
      <c r="KYA41" s="247"/>
      <c r="KYB41" s="247"/>
      <c r="KYC41" s="247"/>
      <c r="KYD41" s="247"/>
      <c r="KYE41" s="247"/>
      <c r="KYF41" s="247"/>
      <c r="KYG41" s="247"/>
      <c r="KYH41" s="247" t="s">
        <v>10</v>
      </c>
      <c r="KYI41" s="247"/>
      <c r="KYJ41" s="247"/>
      <c r="KYK41" s="247"/>
      <c r="KYL41" s="247"/>
      <c r="KYM41" s="247"/>
      <c r="KYN41" s="247"/>
      <c r="KYO41" s="247"/>
      <c r="KYP41" s="247" t="s">
        <v>10</v>
      </c>
      <c r="KYQ41" s="247"/>
      <c r="KYR41" s="247"/>
      <c r="KYS41" s="247"/>
      <c r="KYT41" s="247"/>
      <c r="KYU41" s="247"/>
      <c r="KYV41" s="247"/>
      <c r="KYW41" s="247"/>
      <c r="KYX41" s="247" t="s">
        <v>10</v>
      </c>
      <c r="KYY41" s="247"/>
      <c r="KYZ41" s="247"/>
      <c r="KZA41" s="247"/>
      <c r="KZB41" s="247"/>
      <c r="KZC41" s="247"/>
      <c r="KZD41" s="247"/>
      <c r="KZE41" s="247"/>
      <c r="KZF41" s="247" t="s">
        <v>10</v>
      </c>
      <c r="KZG41" s="247"/>
      <c r="KZH41" s="247"/>
      <c r="KZI41" s="247"/>
      <c r="KZJ41" s="247"/>
      <c r="KZK41" s="247"/>
      <c r="KZL41" s="247"/>
      <c r="KZM41" s="247"/>
      <c r="KZN41" s="247" t="s">
        <v>10</v>
      </c>
      <c r="KZO41" s="247"/>
      <c r="KZP41" s="247"/>
      <c r="KZQ41" s="247"/>
      <c r="KZR41" s="247"/>
      <c r="KZS41" s="247"/>
      <c r="KZT41" s="247"/>
      <c r="KZU41" s="247"/>
      <c r="KZV41" s="247" t="s">
        <v>10</v>
      </c>
      <c r="KZW41" s="247"/>
      <c r="KZX41" s="247"/>
      <c r="KZY41" s="247"/>
      <c r="KZZ41" s="247"/>
      <c r="LAA41" s="247"/>
      <c r="LAB41" s="247"/>
      <c r="LAC41" s="247"/>
      <c r="LAD41" s="247" t="s">
        <v>10</v>
      </c>
      <c r="LAE41" s="247"/>
      <c r="LAF41" s="247"/>
      <c r="LAG41" s="247"/>
      <c r="LAH41" s="247"/>
      <c r="LAI41" s="247"/>
      <c r="LAJ41" s="247"/>
      <c r="LAK41" s="247"/>
      <c r="LAL41" s="247" t="s">
        <v>10</v>
      </c>
      <c r="LAM41" s="247"/>
      <c r="LAN41" s="247"/>
      <c r="LAO41" s="247"/>
      <c r="LAP41" s="247"/>
      <c r="LAQ41" s="247"/>
      <c r="LAR41" s="247"/>
      <c r="LAS41" s="247"/>
      <c r="LAT41" s="247" t="s">
        <v>10</v>
      </c>
      <c r="LAU41" s="247"/>
      <c r="LAV41" s="247"/>
      <c r="LAW41" s="247"/>
      <c r="LAX41" s="247"/>
      <c r="LAY41" s="247"/>
      <c r="LAZ41" s="247"/>
      <c r="LBA41" s="247"/>
      <c r="LBB41" s="247" t="s">
        <v>10</v>
      </c>
      <c r="LBC41" s="247"/>
      <c r="LBD41" s="247"/>
      <c r="LBE41" s="247"/>
      <c r="LBF41" s="247"/>
      <c r="LBG41" s="247"/>
      <c r="LBH41" s="247"/>
      <c r="LBI41" s="247"/>
      <c r="LBJ41" s="247" t="s">
        <v>10</v>
      </c>
      <c r="LBK41" s="247"/>
      <c r="LBL41" s="247"/>
      <c r="LBM41" s="247"/>
      <c r="LBN41" s="247"/>
      <c r="LBO41" s="247"/>
      <c r="LBP41" s="247"/>
      <c r="LBQ41" s="247"/>
      <c r="LBR41" s="247" t="s">
        <v>10</v>
      </c>
      <c r="LBS41" s="247"/>
      <c r="LBT41" s="247"/>
      <c r="LBU41" s="247"/>
      <c r="LBV41" s="247"/>
      <c r="LBW41" s="247"/>
      <c r="LBX41" s="247"/>
      <c r="LBY41" s="247"/>
      <c r="LBZ41" s="247" t="s">
        <v>10</v>
      </c>
      <c r="LCA41" s="247"/>
      <c r="LCB41" s="247"/>
      <c r="LCC41" s="247"/>
      <c r="LCD41" s="247"/>
      <c r="LCE41" s="247"/>
      <c r="LCF41" s="247"/>
      <c r="LCG41" s="247"/>
      <c r="LCH41" s="247" t="s">
        <v>10</v>
      </c>
      <c r="LCI41" s="247"/>
      <c r="LCJ41" s="247"/>
      <c r="LCK41" s="247"/>
      <c r="LCL41" s="247"/>
      <c r="LCM41" s="247"/>
      <c r="LCN41" s="247"/>
      <c r="LCO41" s="247"/>
      <c r="LCP41" s="247" t="s">
        <v>10</v>
      </c>
      <c r="LCQ41" s="247"/>
      <c r="LCR41" s="247"/>
      <c r="LCS41" s="247"/>
      <c r="LCT41" s="247"/>
      <c r="LCU41" s="247"/>
      <c r="LCV41" s="247"/>
      <c r="LCW41" s="247"/>
      <c r="LCX41" s="247" t="s">
        <v>10</v>
      </c>
      <c r="LCY41" s="247"/>
      <c r="LCZ41" s="247"/>
      <c r="LDA41" s="247"/>
      <c r="LDB41" s="247"/>
      <c r="LDC41" s="247"/>
      <c r="LDD41" s="247"/>
      <c r="LDE41" s="247"/>
      <c r="LDF41" s="247" t="s">
        <v>10</v>
      </c>
      <c r="LDG41" s="247"/>
      <c r="LDH41" s="247"/>
      <c r="LDI41" s="247"/>
      <c r="LDJ41" s="247"/>
      <c r="LDK41" s="247"/>
      <c r="LDL41" s="247"/>
      <c r="LDM41" s="247"/>
      <c r="LDN41" s="247" t="s">
        <v>10</v>
      </c>
      <c r="LDO41" s="247"/>
      <c r="LDP41" s="247"/>
      <c r="LDQ41" s="247"/>
      <c r="LDR41" s="247"/>
      <c r="LDS41" s="247"/>
      <c r="LDT41" s="247"/>
      <c r="LDU41" s="247"/>
      <c r="LDV41" s="247" t="s">
        <v>10</v>
      </c>
      <c r="LDW41" s="247"/>
      <c r="LDX41" s="247"/>
      <c r="LDY41" s="247"/>
      <c r="LDZ41" s="247"/>
      <c r="LEA41" s="247"/>
      <c r="LEB41" s="247"/>
      <c r="LEC41" s="247"/>
      <c r="LED41" s="247" t="s">
        <v>10</v>
      </c>
      <c r="LEE41" s="247"/>
      <c r="LEF41" s="247"/>
      <c r="LEG41" s="247"/>
      <c r="LEH41" s="247"/>
      <c r="LEI41" s="247"/>
      <c r="LEJ41" s="247"/>
      <c r="LEK41" s="247"/>
      <c r="LEL41" s="247" t="s">
        <v>10</v>
      </c>
      <c r="LEM41" s="247"/>
      <c r="LEN41" s="247"/>
      <c r="LEO41" s="247"/>
      <c r="LEP41" s="247"/>
      <c r="LEQ41" s="247"/>
      <c r="LER41" s="247"/>
      <c r="LES41" s="247"/>
      <c r="LET41" s="247" t="s">
        <v>10</v>
      </c>
      <c r="LEU41" s="247"/>
      <c r="LEV41" s="247"/>
      <c r="LEW41" s="247"/>
      <c r="LEX41" s="247"/>
      <c r="LEY41" s="247"/>
      <c r="LEZ41" s="247"/>
      <c r="LFA41" s="247"/>
      <c r="LFB41" s="247" t="s">
        <v>10</v>
      </c>
      <c r="LFC41" s="247"/>
      <c r="LFD41" s="247"/>
      <c r="LFE41" s="247"/>
      <c r="LFF41" s="247"/>
      <c r="LFG41" s="247"/>
      <c r="LFH41" s="247"/>
      <c r="LFI41" s="247"/>
      <c r="LFJ41" s="247" t="s">
        <v>10</v>
      </c>
      <c r="LFK41" s="247"/>
      <c r="LFL41" s="247"/>
      <c r="LFM41" s="247"/>
      <c r="LFN41" s="247"/>
      <c r="LFO41" s="247"/>
      <c r="LFP41" s="247"/>
      <c r="LFQ41" s="247"/>
      <c r="LFR41" s="247" t="s">
        <v>10</v>
      </c>
      <c r="LFS41" s="247"/>
      <c r="LFT41" s="247"/>
      <c r="LFU41" s="247"/>
      <c r="LFV41" s="247"/>
      <c r="LFW41" s="247"/>
      <c r="LFX41" s="247"/>
      <c r="LFY41" s="247"/>
      <c r="LFZ41" s="247" t="s">
        <v>10</v>
      </c>
      <c r="LGA41" s="247"/>
      <c r="LGB41" s="247"/>
      <c r="LGC41" s="247"/>
      <c r="LGD41" s="247"/>
      <c r="LGE41" s="247"/>
      <c r="LGF41" s="247"/>
      <c r="LGG41" s="247"/>
      <c r="LGH41" s="247" t="s">
        <v>10</v>
      </c>
      <c r="LGI41" s="247"/>
      <c r="LGJ41" s="247"/>
      <c r="LGK41" s="247"/>
      <c r="LGL41" s="247"/>
      <c r="LGM41" s="247"/>
      <c r="LGN41" s="247"/>
      <c r="LGO41" s="247"/>
      <c r="LGP41" s="247" t="s">
        <v>10</v>
      </c>
      <c r="LGQ41" s="247"/>
      <c r="LGR41" s="247"/>
      <c r="LGS41" s="247"/>
      <c r="LGT41" s="247"/>
      <c r="LGU41" s="247"/>
      <c r="LGV41" s="247"/>
      <c r="LGW41" s="247"/>
      <c r="LGX41" s="247" t="s">
        <v>10</v>
      </c>
      <c r="LGY41" s="247"/>
      <c r="LGZ41" s="247"/>
      <c r="LHA41" s="247"/>
      <c r="LHB41" s="247"/>
      <c r="LHC41" s="247"/>
      <c r="LHD41" s="247"/>
      <c r="LHE41" s="247"/>
      <c r="LHF41" s="247" t="s">
        <v>10</v>
      </c>
      <c r="LHG41" s="247"/>
      <c r="LHH41" s="247"/>
      <c r="LHI41" s="247"/>
      <c r="LHJ41" s="247"/>
      <c r="LHK41" s="247"/>
      <c r="LHL41" s="247"/>
      <c r="LHM41" s="247"/>
      <c r="LHN41" s="247" t="s">
        <v>10</v>
      </c>
      <c r="LHO41" s="247"/>
      <c r="LHP41" s="247"/>
      <c r="LHQ41" s="247"/>
      <c r="LHR41" s="247"/>
      <c r="LHS41" s="247"/>
      <c r="LHT41" s="247"/>
      <c r="LHU41" s="247"/>
      <c r="LHV41" s="247" t="s">
        <v>10</v>
      </c>
      <c r="LHW41" s="247"/>
      <c r="LHX41" s="247"/>
      <c r="LHY41" s="247"/>
      <c r="LHZ41" s="247"/>
      <c r="LIA41" s="247"/>
      <c r="LIB41" s="247"/>
      <c r="LIC41" s="247"/>
      <c r="LID41" s="247" t="s">
        <v>10</v>
      </c>
      <c r="LIE41" s="247"/>
      <c r="LIF41" s="247"/>
      <c r="LIG41" s="247"/>
      <c r="LIH41" s="247"/>
      <c r="LII41" s="247"/>
      <c r="LIJ41" s="247"/>
      <c r="LIK41" s="247"/>
      <c r="LIL41" s="247" t="s">
        <v>10</v>
      </c>
      <c r="LIM41" s="247"/>
      <c r="LIN41" s="247"/>
      <c r="LIO41" s="247"/>
      <c r="LIP41" s="247"/>
      <c r="LIQ41" s="247"/>
      <c r="LIR41" s="247"/>
      <c r="LIS41" s="247"/>
      <c r="LIT41" s="247" t="s">
        <v>10</v>
      </c>
      <c r="LIU41" s="247"/>
      <c r="LIV41" s="247"/>
      <c r="LIW41" s="247"/>
      <c r="LIX41" s="247"/>
      <c r="LIY41" s="247"/>
      <c r="LIZ41" s="247"/>
      <c r="LJA41" s="247"/>
      <c r="LJB41" s="247" t="s">
        <v>10</v>
      </c>
      <c r="LJC41" s="247"/>
      <c r="LJD41" s="247"/>
      <c r="LJE41" s="247"/>
      <c r="LJF41" s="247"/>
      <c r="LJG41" s="247"/>
      <c r="LJH41" s="247"/>
      <c r="LJI41" s="247"/>
      <c r="LJJ41" s="247" t="s">
        <v>10</v>
      </c>
      <c r="LJK41" s="247"/>
      <c r="LJL41" s="247"/>
      <c r="LJM41" s="247"/>
      <c r="LJN41" s="247"/>
      <c r="LJO41" s="247"/>
      <c r="LJP41" s="247"/>
      <c r="LJQ41" s="247"/>
      <c r="LJR41" s="247" t="s">
        <v>10</v>
      </c>
      <c r="LJS41" s="247"/>
      <c r="LJT41" s="247"/>
      <c r="LJU41" s="247"/>
      <c r="LJV41" s="247"/>
      <c r="LJW41" s="247"/>
      <c r="LJX41" s="247"/>
      <c r="LJY41" s="247"/>
      <c r="LJZ41" s="247" t="s">
        <v>10</v>
      </c>
      <c r="LKA41" s="247"/>
      <c r="LKB41" s="247"/>
      <c r="LKC41" s="247"/>
      <c r="LKD41" s="247"/>
      <c r="LKE41" s="247"/>
      <c r="LKF41" s="247"/>
      <c r="LKG41" s="247"/>
      <c r="LKH41" s="247" t="s">
        <v>10</v>
      </c>
      <c r="LKI41" s="247"/>
      <c r="LKJ41" s="247"/>
      <c r="LKK41" s="247"/>
      <c r="LKL41" s="247"/>
      <c r="LKM41" s="247"/>
      <c r="LKN41" s="247"/>
      <c r="LKO41" s="247"/>
      <c r="LKP41" s="247" t="s">
        <v>10</v>
      </c>
      <c r="LKQ41" s="247"/>
      <c r="LKR41" s="247"/>
      <c r="LKS41" s="247"/>
      <c r="LKT41" s="247"/>
      <c r="LKU41" s="247"/>
      <c r="LKV41" s="247"/>
      <c r="LKW41" s="247"/>
      <c r="LKX41" s="247" t="s">
        <v>10</v>
      </c>
      <c r="LKY41" s="247"/>
      <c r="LKZ41" s="247"/>
      <c r="LLA41" s="247"/>
      <c r="LLB41" s="247"/>
      <c r="LLC41" s="247"/>
      <c r="LLD41" s="247"/>
      <c r="LLE41" s="247"/>
      <c r="LLF41" s="247" t="s">
        <v>10</v>
      </c>
      <c r="LLG41" s="247"/>
      <c r="LLH41" s="247"/>
      <c r="LLI41" s="247"/>
      <c r="LLJ41" s="247"/>
      <c r="LLK41" s="247"/>
      <c r="LLL41" s="247"/>
      <c r="LLM41" s="247"/>
      <c r="LLN41" s="247" t="s">
        <v>10</v>
      </c>
      <c r="LLO41" s="247"/>
      <c r="LLP41" s="247"/>
      <c r="LLQ41" s="247"/>
      <c r="LLR41" s="247"/>
      <c r="LLS41" s="247"/>
      <c r="LLT41" s="247"/>
      <c r="LLU41" s="247"/>
      <c r="LLV41" s="247" t="s">
        <v>10</v>
      </c>
      <c r="LLW41" s="247"/>
      <c r="LLX41" s="247"/>
      <c r="LLY41" s="247"/>
      <c r="LLZ41" s="247"/>
      <c r="LMA41" s="247"/>
      <c r="LMB41" s="247"/>
      <c r="LMC41" s="247"/>
      <c r="LMD41" s="247" t="s">
        <v>10</v>
      </c>
      <c r="LME41" s="247"/>
      <c r="LMF41" s="247"/>
      <c r="LMG41" s="247"/>
      <c r="LMH41" s="247"/>
      <c r="LMI41" s="247"/>
      <c r="LMJ41" s="247"/>
      <c r="LMK41" s="247"/>
      <c r="LML41" s="247" t="s">
        <v>10</v>
      </c>
      <c r="LMM41" s="247"/>
      <c r="LMN41" s="247"/>
      <c r="LMO41" s="247"/>
      <c r="LMP41" s="247"/>
      <c r="LMQ41" s="247"/>
      <c r="LMR41" s="247"/>
      <c r="LMS41" s="247"/>
      <c r="LMT41" s="247" t="s">
        <v>10</v>
      </c>
      <c r="LMU41" s="247"/>
      <c r="LMV41" s="247"/>
      <c r="LMW41" s="247"/>
      <c r="LMX41" s="247"/>
      <c r="LMY41" s="247"/>
      <c r="LMZ41" s="247"/>
      <c r="LNA41" s="247"/>
      <c r="LNB41" s="247" t="s">
        <v>10</v>
      </c>
      <c r="LNC41" s="247"/>
      <c r="LND41" s="247"/>
      <c r="LNE41" s="247"/>
      <c r="LNF41" s="247"/>
      <c r="LNG41" s="247"/>
      <c r="LNH41" s="247"/>
      <c r="LNI41" s="247"/>
      <c r="LNJ41" s="247" t="s">
        <v>10</v>
      </c>
      <c r="LNK41" s="247"/>
      <c r="LNL41" s="247"/>
      <c r="LNM41" s="247"/>
      <c r="LNN41" s="247"/>
      <c r="LNO41" s="247"/>
      <c r="LNP41" s="247"/>
      <c r="LNQ41" s="247"/>
      <c r="LNR41" s="247" t="s">
        <v>10</v>
      </c>
      <c r="LNS41" s="247"/>
      <c r="LNT41" s="247"/>
      <c r="LNU41" s="247"/>
      <c r="LNV41" s="247"/>
      <c r="LNW41" s="247"/>
      <c r="LNX41" s="247"/>
      <c r="LNY41" s="247"/>
      <c r="LNZ41" s="247" t="s">
        <v>10</v>
      </c>
      <c r="LOA41" s="247"/>
      <c r="LOB41" s="247"/>
      <c r="LOC41" s="247"/>
      <c r="LOD41" s="247"/>
      <c r="LOE41" s="247"/>
      <c r="LOF41" s="247"/>
      <c r="LOG41" s="247"/>
      <c r="LOH41" s="247" t="s">
        <v>10</v>
      </c>
      <c r="LOI41" s="247"/>
      <c r="LOJ41" s="247"/>
      <c r="LOK41" s="247"/>
      <c r="LOL41" s="247"/>
      <c r="LOM41" s="247"/>
      <c r="LON41" s="247"/>
      <c r="LOO41" s="247"/>
      <c r="LOP41" s="247" t="s">
        <v>10</v>
      </c>
      <c r="LOQ41" s="247"/>
      <c r="LOR41" s="247"/>
      <c r="LOS41" s="247"/>
      <c r="LOT41" s="247"/>
      <c r="LOU41" s="247"/>
      <c r="LOV41" s="247"/>
      <c r="LOW41" s="247"/>
      <c r="LOX41" s="247" t="s">
        <v>10</v>
      </c>
      <c r="LOY41" s="247"/>
      <c r="LOZ41" s="247"/>
      <c r="LPA41" s="247"/>
      <c r="LPB41" s="247"/>
      <c r="LPC41" s="247"/>
      <c r="LPD41" s="247"/>
      <c r="LPE41" s="247"/>
      <c r="LPF41" s="247" t="s">
        <v>10</v>
      </c>
      <c r="LPG41" s="247"/>
      <c r="LPH41" s="247"/>
      <c r="LPI41" s="247"/>
      <c r="LPJ41" s="247"/>
      <c r="LPK41" s="247"/>
      <c r="LPL41" s="247"/>
      <c r="LPM41" s="247"/>
      <c r="LPN41" s="247" t="s">
        <v>10</v>
      </c>
      <c r="LPO41" s="247"/>
      <c r="LPP41" s="247"/>
      <c r="LPQ41" s="247"/>
      <c r="LPR41" s="247"/>
      <c r="LPS41" s="247"/>
      <c r="LPT41" s="247"/>
      <c r="LPU41" s="247"/>
      <c r="LPV41" s="247" t="s">
        <v>10</v>
      </c>
      <c r="LPW41" s="247"/>
      <c r="LPX41" s="247"/>
      <c r="LPY41" s="247"/>
      <c r="LPZ41" s="247"/>
      <c r="LQA41" s="247"/>
      <c r="LQB41" s="247"/>
      <c r="LQC41" s="247"/>
      <c r="LQD41" s="247" t="s">
        <v>10</v>
      </c>
      <c r="LQE41" s="247"/>
      <c r="LQF41" s="247"/>
      <c r="LQG41" s="247"/>
      <c r="LQH41" s="247"/>
      <c r="LQI41" s="247"/>
      <c r="LQJ41" s="247"/>
      <c r="LQK41" s="247"/>
      <c r="LQL41" s="247" t="s">
        <v>10</v>
      </c>
      <c r="LQM41" s="247"/>
      <c r="LQN41" s="247"/>
      <c r="LQO41" s="247"/>
      <c r="LQP41" s="247"/>
      <c r="LQQ41" s="247"/>
      <c r="LQR41" s="247"/>
      <c r="LQS41" s="247"/>
      <c r="LQT41" s="247" t="s">
        <v>10</v>
      </c>
      <c r="LQU41" s="247"/>
      <c r="LQV41" s="247"/>
      <c r="LQW41" s="247"/>
      <c r="LQX41" s="247"/>
      <c r="LQY41" s="247"/>
      <c r="LQZ41" s="247"/>
      <c r="LRA41" s="247"/>
      <c r="LRB41" s="247" t="s">
        <v>10</v>
      </c>
      <c r="LRC41" s="247"/>
      <c r="LRD41" s="247"/>
      <c r="LRE41" s="247"/>
      <c r="LRF41" s="247"/>
      <c r="LRG41" s="247"/>
      <c r="LRH41" s="247"/>
      <c r="LRI41" s="247"/>
      <c r="LRJ41" s="247" t="s">
        <v>10</v>
      </c>
      <c r="LRK41" s="247"/>
      <c r="LRL41" s="247"/>
      <c r="LRM41" s="247"/>
      <c r="LRN41" s="247"/>
      <c r="LRO41" s="247"/>
      <c r="LRP41" s="247"/>
      <c r="LRQ41" s="247"/>
      <c r="LRR41" s="247" t="s">
        <v>10</v>
      </c>
      <c r="LRS41" s="247"/>
      <c r="LRT41" s="247"/>
      <c r="LRU41" s="247"/>
      <c r="LRV41" s="247"/>
      <c r="LRW41" s="247"/>
      <c r="LRX41" s="247"/>
      <c r="LRY41" s="247"/>
      <c r="LRZ41" s="247" t="s">
        <v>10</v>
      </c>
      <c r="LSA41" s="247"/>
      <c r="LSB41" s="247"/>
      <c r="LSC41" s="247"/>
      <c r="LSD41" s="247"/>
      <c r="LSE41" s="247"/>
      <c r="LSF41" s="247"/>
      <c r="LSG41" s="247"/>
      <c r="LSH41" s="247" t="s">
        <v>10</v>
      </c>
      <c r="LSI41" s="247"/>
      <c r="LSJ41" s="247"/>
      <c r="LSK41" s="247"/>
      <c r="LSL41" s="247"/>
      <c r="LSM41" s="247"/>
      <c r="LSN41" s="247"/>
      <c r="LSO41" s="247"/>
      <c r="LSP41" s="247" t="s">
        <v>10</v>
      </c>
      <c r="LSQ41" s="247"/>
      <c r="LSR41" s="247"/>
      <c r="LSS41" s="247"/>
      <c r="LST41" s="247"/>
      <c r="LSU41" s="247"/>
      <c r="LSV41" s="247"/>
      <c r="LSW41" s="247"/>
      <c r="LSX41" s="247" t="s">
        <v>10</v>
      </c>
      <c r="LSY41" s="247"/>
      <c r="LSZ41" s="247"/>
      <c r="LTA41" s="247"/>
      <c r="LTB41" s="247"/>
      <c r="LTC41" s="247"/>
      <c r="LTD41" s="247"/>
      <c r="LTE41" s="247"/>
      <c r="LTF41" s="247" t="s">
        <v>10</v>
      </c>
      <c r="LTG41" s="247"/>
      <c r="LTH41" s="247"/>
      <c r="LTI41" s="247"/>
      <c r="LTJ41" s="247"/>
      <c r="LTK41" s="247"/>
      <c r="LTL41" s="247"/>
      <c r="LTM41" s="247"/>
      <c r="LTN41" s="247" t="s">
        <v>10</v>
      </c>
      <c r="LTO41" s="247"/>
      <c r="LTP41" s="247"/>
      <c r="LTQ41" s="247"/>
      <c r="LTR41" s="247"/>
      <c r="LTS41" s="247"/>
      <c r="LTT41" s="247"/>
      <c r="LTU41" s="247"/>
      <c r="LTV41" s="247" t="s">
        <v>10</v>
      </c>
      <c r="LTW41" s="247"/>
      <c r="LTX41" s="247"/>
      <c r="LTY41" s="247"/>
      <c r="LTZ41" s="247"/>
      <c r="LUA41" s="247"/>
      <c r="LUB41" s="247"/>
      <c r="LUC41" s="247"/>
      <c r="LUD41" s="247" t="s">
        <v>10</v>
      </c>
      <c r="LUE41" s="247"/>
      <c r="LUF41" s="247"/>
      <c r="LUG41" s="247"/>
      <c r="LUH41" s="247"/>
      <c r="LUI41" s="247"/>
      <c r="LUJ41" s="247"/>
      <c r="LUK41" s="247"/>
      <c r="LUL41" s="247" t="s">
        <v>10</v>
      </c>
      <c r="LUM41" s="247"/>
      <c r="LUN41" s="247"/>
      <c r="LUO41" s="247"/>
      <c r="LUP41" s="247"/>
      <c r="LUQ41" s="247"/>
      <c r="LUR41" s="247"/>
      <c r="LUS41" s="247"/>
      <c r="LUT41" s="247" t="s">
        <v>10</v>
      </c>
      <c r="LUU41" s="247"/>
      <c r="LUV41" s="247"/>
      <c r="LUW41" s="247"/>
      <c r="LUX41" s="247"/>
      <c r="LUY41" s="247"/>
      <c r="LUZ41" s="247"/>
      <c r="LVA41" s="247"/>
      <c r="LVB41" s="247" t="s">
        <v>10</v>
      </c>
      <c r="LVC41" s="247"/>
      <c r="LVD41" s="247"/>
      <c r="LVE41" s="247"/>
      <c r="LVF41" s="247"/>
      <c r="LVG41" s="247"/>
      <c r="LVH41" s="247"/>
      <c r="LVI41" s="247"/>
      <c r="LVJ41" s="247" t="s">
        <v>10</v>
      </c>
      <c r="LVK41" s="247"/>
      <c r="LVL41" s="247"/>
      <c r="LVM41" s="247"/>
      <c r="LVN41" s="247"/>
      <c r="LVO41" s="247"/>
      <c r="LVP41" s="247"/>
      <c r="LVQ41" s="247"/>
      <c r="LVR41" s="247" t="s">
        <v>10</v>
      </c>
      <c r="LVS41" s="247"/>
      <c r="LVT41" s="247"/>
      <c r="LVU41" s="247"/>
      <c r="LVV41" s="247"/>
      <c r="LVW41" s="247"/>
      <c r="LVX41" s="247"/>
      <c r="LVY41" s="247"/>
      <c r="LVZ41" s="247" t="s">
        <v>10</v>
      </c>
      <c r="LWA41" s="247"/>
      <c r="LWB41" s="247"/>
      <c r="LWC41" s="247"/>
      <c r="LWD41" s="247"/>
      <c r="LWE41" s="247"/>
      <c r="LWF41" s="247"/>
      <c r="LWG41" s="247"/>
      <c r="LWH41" s="247" t="s">
        <v>10</v>
      </c>
      <c r="LWI41" s="247"/>
      <c r="LWJ41" s="247"/>
      <c r="LWK41" s="247"/>
      <c r="LWL41" s="247"/>
      <c r="LWM41" s="247"/>
      <c r="LWN41" s="247"/>
      <c r="LWO41" s="247"/>
      <c r="LWP41" s="247" t="s">
        <v>10</v>
      </c>
      <c r="LWQ41" s="247"/>
      <c r="LWR41" s="247"/>
      <c r="LWS41" s="247"/>
      <c r="LWT41" s="247"/>
      <c r="LWU41" s="247"/>
      <c r="LWV41" s="247"/>
      <c r="LWW41" s="247"/>
      <c r="LWX41" s="247" t="s">
        <v>10</v>
      </c>
      <c r="LWY41" s="247"/>
      <c r="LWZ41" s="247"/>
      <c r="LXA41" s="247"/>
      <c r="LXB41" s="247"/>
      <c r="LXC41" s="247"/>
      <c r="LXD41" s="247"/>
      <c r="LXE41" s="247"/>
      <c r="LXF41" s="247" t="s">
        <v>10</v>
      </c>
      <c r="LXG41" s="247"/>
      <c r="LXH41" s="247"/>
      <c r="LXI41" s="247"/>
      <c r="LXJ41" s="247"/>
      <c r="LXK41" s="247"/>
      <c r="LXL41" s="247"/>
      <c r="LXM41" s="247"/>
      <c r="LXN41" s="247" t="s">
        <v>10</v>
      </c>
      <c r="LXO41" s="247"/>
      <c r="LXP41" s="247"/>
      <c r="LXQ41" s="247"/>
      <c r="LXR41" s="247"/>
      <c r="LXS41" s="247"/>
      <c r="LXT41" s="247"/>
      <c r="LXU41" s="247"/>
      <c r="LXV41" s="247" t="s">
        <v>10</v>
      </c>
      <c r="LXW41" s="247"/>
      <c r="LXX41" s="247"/>
      <c r="LXY41" s="247"/>
      <c r="LXZ41" s="247"/>
      <c r="LYA41" s="247"/>
      <c r="LYB41" s="247"/>
      <c r="LYC41" s="247"/>
      <c r="LYD41" s="247" t="s">
        <v>10</v>
      </c>
      <c r="LYE41" s="247"/>
      <c r="LYF41" s="247"/>
      <c r="LYG41" s="247"/>
      <c r="LYH41" s="247"/>
      <c r="LYI41" s="247"/>
      <c r="LYJ41" s="247"/>
      <c r="LYK41" s="247"/>
      <c r="LYL41" s="247" t="s">
        <v>10</v>
      </c>
      <c r="LYM41" s="247"/>
      <c r="LYN41" s="247"/>
      <c r="LYO41" s="247"/>
      <c r="LYP41" s="247"/>
      <c r="LYQ41" s="247"/>
      <c r="LYR41" s="247"/>
      <c r="LYS41" s="247"/>
      <c r="LYT41" s="247" t="s">
        <v>10</v>
      </c>
      <c r="LYU41" s="247"/>
      <c r="LYV41" s="247"/>
      <c r="LYW41" s="247"/>
      <c r="LYX41" s="247"/>
      <c r="LYY41" s="247"/>
      <c r="LYZ41" s="247"/>
      <c r="LZA41" s="247"/>
      <c r="LZB41" s="247" t="s">
        <v>10</v>
      </c>
      <c r="LZC41" s="247"/>
      <c r="LZD41" s="247"/>
      <c r="LZE41" s="247"/>
      <c r="LZF41" s="247"/>
      <c r="LZG41" s="247"/>
      <c r="LZH41" s="247"/>
      <c r="LZI41" s="247"/>
      <c r="LZJ41" s="247" t="s">
        <v>10</v>
      </c>
      <c r="LZK41" s="247"/>
      <c r="LZL41" s="247"/>
      <c r="LZM41" s="247"/>
      <c r="LZN41" s="247"/>
      <c r="LZO41" s="247"/>
      <c r="LZP41" s="247"/>
      <c r="LZQ41" s="247"/>
      <c r="LZR41" s="247" t="s">
        <v>10</v>
      </c>
      <c r="LZS41" s="247"/>
      <c r="LZT41" s="247"/>
      <c r="LZU41" s="247"/>
      <c r="LZV41" s="247"/>
      <c r="LZW41" s="247"/>
      <c r="LZX41" s="247"/>
      <c r="LZY41" s="247"/>
      <c r="LZZ41" s="247" t="s">
        <v>10</v>
      </c>
      <c r="MAA41" s="247"/>
      <c r="MAB41" s="247"/>
      <c r="MAC41" s="247"/>
      <c r="MAD41" s="247"/>
      <c r="MAE41" s="247"/>
      <c r="MAF41" s="247"/>
      <c r="MAG41" s="247"/>
      <c r="MAH41" s="247" t="s">
        <v>10</v>
      </c>
      <c r="MAI41" s="247"/>
      <c r="MAJ41" s="247"/>
      <c r="MAK41" s="247"/>
      <c r="MAL41" s="247"/>
      <c r="MAM41" s="247"/>
      <c r="MAN41" s="247"/>
      <c r="MAO41" s="247"/>
      <c r="MAP41" s="247" t="s">
        <v>10</v>
      </c>
      <c r="MAQ41" s="247"/>
      <c r="MAR41" s="247"/>
      <c r="MAS41" s="247"/>
      <c r="MAT41" s="247"/>
      <c r="MAU41" s="247"/>
      <c r="MAV41" s="247"/>
      <c r="MAW41" s="247"/>
      <c r="MAX41" s="247" t="s">
        <v>10</v>
      </c>
      <c r="MAY41" s="247"/>
      <c r="MAZ41" s="247"/>
      <c r="MBA41" s="247"/>
      <c r="MBB41" s="247"/>
      <c r="MBC41" s="247"/>
      <c r="MBD41" s="247"/>
      <c r="MBE41" s="247"/>
      <c r="MBF41" s="247" t="s">
        <v>10</v>
      </c>
      <c r="MBG41" s="247"/>
      <c r="MBH41" s="247"/>
      <c r="MBI41" s="247"/>
      <c r="MBJ41" s="247"/>
      <c r="MBK41" s="247"/>
      <c r="MBL41" s="247"/>
      <c r="MBM41" s="247"/>
      <c r="MBN41" s="247" t="s">
        <v>10</v>
      </c>
      <c r="MBO41" s="247"/>
      <c r="MBP41" s="247"/>
      <c r="MBQ41" s="247"/>
      <c r="MBR41" s="247"/>
      <c r="MBS41" s="247"/>
      <c r="MBT41" s="247"/>
      <c r="MBU41" s="247"/>
      <c r="MBV41" s="247" t="s">
        <v>10</v>
      </c>
      <c r="MBW41" s="247"/>
      <c r="MBX41" s="247"/>
      <c r="MBY41" s="247"/>
      <c r="MBZ41" s="247"/>
      <c r="MCA41" s="247"/>
      <c r="MCB41" s="247"/>
      <c r="MCC41" s="247"/>
      <c r="MCD41" s="247" t="s">
        <v>10</v>
      </c>
      <c r="MCE41" s="247"/>
      <c r="MCF41" s="247"/>
      <c r="MCG41" s="247"/>
      <c r="MCH41" s="247"/>
      <c r="MCI41" s="247"/>
      <c r="MCJ41" s="247"/>
      <c r="MCK41" s="247"/>
      <c r="MCL41" s="247" t="s">
        <v>10</v>
      </c>
      <c r="MCM41" s="247"/>
      <c r="MCN41" s="247"/>
      <c r="MCO41" s="247"/>
      <c r="MCP41" s="247"/>
      <c r="MCQ41" s="247"/>
      <c r="MCR41" s="247"/>
      <c r="MCS41" s="247"/>
      <c r="MCT41" s="247" t="s">
        <v>10</v>
      </c>
      <c r="MCU41" s="247"/>
      <c r="MCV41" s="247"/>
      <c r="MCW41" s="247"/>
      <c r="MCX41" s="247"/>
      <c r="MCY41" s="247"/>
      <c r="MCZ41" s="247"/>
      <c r="MDA41" s="247"/>
      <c r="MDB41" s="247" t="s">
        <v>10</v>
      </c>
      <c r="MDC41" s="247"/>
      <c r="MDD41" s="247"/>
      <c r="MDE41" s="247"/>
      <c r="MDF41" s="247"/>
      <c r="MDG41" s="247"/>
      <c r="MDH41" s="247"/>
      <c r="MDI41" s="247"/>
      <c r="MDJ41" s="247" t="s">
        <v>10</v>
      </c>
      <c r="MDK41" s="247"/>
      <c r="MDL41" s="247"/>
      <c r="MDM41" s="247"/>
      <c r="MDN41" s="247"/>
      <c r="MDO41" s="247"/>
      <c r="MDP41" s="247"/>
      <c r="MDQ41" s="247"/>
      <c r="MDR41" s="247" t="s">
        <v>10</v>
      </c>
      <c r="MDS41" s="247"/>
      <c r="MDT41" s="247"/>
      <c r="MDU41" s="247"/>
      <c r="MDV41" s="247"/>
      <c r="MDW41" s="247"/>
      <c r="MDX41" s="247"/>
      <c r="MDY41" s="247"/>
      <c r="MDZ41" s="247" t="s">
        <v>10</v>
      </c>
      <c r="MEA41" s="247"/>
      <c r="MEB41" s="247"/>
      <c r="MEC41" s="247"/>
      <c r="MED41" s="247"/>
      <c r="MEE41" s="247"/>
      <c r="MEF41" s="247"/>
      <c r="MEG41" s="247"/>
      <c r="MEH41" s="247" t="s">
        <v>10</v>
      </c>
      <c r="MEI41" s="247"/>
      <c r="MEJ41" s="247"/>
      <c r="MEK41" s="247"/>
      <c r="MEL41" s="247"/>
      <c r="MEM41" s="247"/>
      <c r="MEN41" s="247"/>
      <c r="MEO41" s="247"/>
      <c r="MEP41" s="247" t="s">
        <v>10</v>
      </c>
      <c r="MEQ41" s="247"/>
      <c r="MER41" s="247"/>
      <c r="MES41" s="247"/>
      <c r="MET41" s="247"/>
      <c r="MEU41" s="247"/>
      <c r="MEV41" s="247"/>
      <c r="MEW41" s="247"/>
      <c r="MEX41" s="247" t="s">
        <v>10</v>
      </c>
      <c r="MEY41" s="247"/>
      <c r="MEZ41" s="247"/>
      <c r="MFA41" s="247"/>
      <c r="MFB41" s="247"/>
      <c r="MFC41" s="247"/>
      <c r="MFD41" s="247"/>
      <c r="MFE41" s="247"/>
      <c r="MFF41" s="247" t="s">
        <v>10</v>
      </c>
      <c r="MFG41" s="247"/>
      <c r="MFH41" s="247"/>
      <c r="MFI41" s="247"/>
      <c r="MFJ41" s="247"/>
      <c r="MFK41" s="247"/>
      <c r="MFL41" s="247"/>
      <c r="MFM41" s="247"/>
      <c r="MFN41" s="247" t="s">
        <v>10</v>
      </c>
      <c r="MFO41" s="247"/>
      <c r="MFP41" s="247"/>
      <c r="MFQ41" s="247"/>
      <c r="MFR41" s="247"/>
      <c r="MFS41" s="247"/>
      <c r="MFT41" s="247"/>
      <c r="MFU41" s="247"/>
      <c r="MFV41" s="247" t="s">
        <v>10</v>
      </c>
      <c r="MFW41" s="247"/>
      <c r="MFX41" s="247"/>
      <c r="MFY41" s="247"/>
      <c r="MFZ41" s="247"/>
      <c r="MGA41" s="247"/>
      <c r="MGB41" s="247"/>
      <c r="MGC41" s="247"/>
      <c r="MGD41" s="247" t="s">
        <v>10</v>
      </c>
      <c r="MGE41" s="247"/>
      <c r="MGF41" s="247"/>
      <c r="MGG41" s="247"/>
      <c r="MGH41" s="247"/>
      <c r="MGI41" s="247"/>
      <c r="MGJ41" s="247"/>
      <c r="MGK41" s="247"/>
      <c r="MGL41" s="247" t="s">
        <v>10</v>
      </c>
      <c r="MGM41" s="247"/>
      <c r="MGN41" s="247"/>
      <c r="MGO41" s="247"/>
      <c r="MGP41" s="247"/>
      <c r="MGQ41" s="247"/>
      <c r="MGR41" s="247"/>
      <c r="MGS41" s="247"/>
      <c r="MGT41" s="247" t="s">
        <v>10</v>
      </c>
      <c r="MGU41" s="247"/>
      <c r="MGV41" s="247"/>
      <c r="MGW41" s="247"/>
      <c r="MGX41" s="247"/>
      <c r="MGY41" s="247"/>
      <c r="MGZ41" s="247"/>
      <c r="MHA41" s="247"/>
      <c r="MHB41" s="247" t="s">
        <v>10</v>
      </c>
      <c r="MHC41" s="247"/>
      <c r="MHD41" s="247"/>
      <c r="MHE41" s="247"/>
      <c r="MHF41" s="247"/>
      <c r="MHG41" s="247"/>
      <c r="MHH41" s="247"/>
      <c r="MHI41" s="247"/>
      <c r="MHJ41" s="247" t="s">
        <v>10</v>
      </c>
      <c r="MHK41" s="247"/>
      <c r="MHL41" s="247"/>
      <c r="MHM41" s="247"/>
      <c r="MHN41" s="247"/>
      <c r="MHO41" s="247"/>
      <c r="MHP41" s="247"/>
      <c r="MHQ41" s="247"/>
      <c r="MHR41" s="247" t="s">
        <v>10</v>
      </c>
      <c r="MHS41" s="247"/>
      <c r="MHT41" s="247"/>
      <c r="MHU41" s="247"/>
      <c r="MHV41" s="247"/>
      <c r="MHW41" s="247"/>
      <c r="MHX41" s="247"/>
      <c r="MHY41" s="247"/>
      <c r="MHZ41" s="247" t="s">
        <v>10</v>
      </c>
      <c r="MIA41" s="247"/>
      <c r="MIB41" s="247"/>
      <c r="MIC41" s="247"/>
      <c r="MID41" s="247"/>
      <c r="MIE41" s="247"/>
      <c r="MIF41" s="247"/>
      <c r="MIG41" s="247"/>
      <c r="MIH41" s="247" t="s">
        <v>10</v>
      </c>
      <c r="MII41" s="247"/>
      <c r="MIJ41" s="247"/>
      <c r="MIK41" s="247"/>
      <c r="MIL41" s="247"/>
      <c r="MIM41" s="247"/>
      <c r="MIN41" s="247"/>
      <c r="MIO41" s="247"/>
      <c r="MIP41" s="247" t="s">
        <v>10</v>
      </c>
      <c r="MIQ41" s="247"/>
      <c r="MIR41" s="247"/>
      <c r="MIS41" s="247"/>
      <c r="MIT41" s="247"/>
      <c r="MIU41" s="247"/>
      <c r="MIV41" s="247"/>
      <c r="MIW41" s="247"/>
      <c r="MIX41" s="247" t="s">
        <v>10</v>
      </c>
      <c r="MIY41" s="247"/>
      <c r="MIZ41" s="247"/>
      <c r="MJA41" s="247"/>
      <c r="MJB41" s="247"/>
      <c r="MJC41" s="247"/>
      <c r="MJD41" s="247"/>
      <c r="MJE41" s="247"/>
      <c r="MJF41" s="247" t="s">
        <v>10</v>
      </c>
      <c r="MJG41" s="247"/>
      <c r="MJH41" s="247"/>
      <c r="MJI41" s="247"/>
      <c r="MJJ41" s="247"/>
      <c r="MJK41" s="247"/>
      <c r="MJL41" s="247"/>
      <c r="MJM41" s="247"/>
      <c r="MJN41" s="247" t="s">
        <v>10</v>
      </c>
      <c r="MJO41" s="247"/>
      <c r="MJP41" s="247"/>
      <c r="MJQ41" s="247"/>
      <c r="MJR41" s="247"/>
      <c r="MJS41" s="247"/>
      <c r="MJT41" s="247"/>
      <c r="MJU41" s="247"/>
      <c r="MJV41" s="247" t="s">
        <v>10</v>
      </c>
      <c r="MJW41" s="247"/>
      <c r="MJX41" s="247"/>
      <c r="MJY41" s="247"/>
      <c r="MJZ41" s="247"/>
      <c r="MKA41" s="247"/>
      <c r="MKB41" s="247"/>
      <c r="MKC41" s="247"/>
      <c r="MKD41" s="247" t="s">
        <v>10</v>
      </c>
      <c r="MKE41" s="247"/>
      <c r="MKF41" s="247"/>
      <c r="MKG41" s="247"/>
      <c r="MKH41" s="247"/>
      <c r="MKI41" s="247"/>
      <c r="MKJ41" s="247"/>
      <c r="MKK41" s="247"/>
      <c r="MKL41" s="247" t="s">
        <v>10</v>
      </c>
      <c r="MKM41" s="247"/>
      <c r="MKN41" s="247"/>
      <c r="MKO41" s="247"/>
      <c r="MKP41" s="247"/>
      <c r="MKQ41" s="247"/>
      <c r="MKR41" s="247"/>
      <c r="MKS41" s="247"/>
      <c r="MKT41" s="247" t="s">
        <v>10</v>
      </c>
      <c r="MKU41" s="247"/>
      <c r="MKV41" s="247"/>
      <c r="MKW41" s="247"/>
      <c r="MKX41" s="247"/>
      <c r="MKY41" s="247"/>
      <c r="MKZ41" s="247"/>
      <c r="MLA41" s="247"/>
      <c r="MLB41" s="247" t="s">
        <v>10</v>
      </c>
      <c r="MLC41" s="247"/>
      <c r="MLD41" s="247"/>
      <c r="MLE41" s="247"/>
      <c r="MLF41" s="247"/>
      <c r="MLG41" s="247"/>
      <c r="MLH41" s="247"/>
      <c r="MLI41" s="247"/>
      <c r="MLJ41" s="247" t="s">
        <v>10</v>
      </c>
      <c r="MLK41" s="247"/>
      <c r="MLL41" s="247"/>
      <c r="MLM41" s="247"/>
      <c r="MLN41" s="247"/>
      <c r="MLO41" s="247"/>
      <c r="MLP41" s="247"/>
      <c r="MLQ41" s="247"/>
      <c r="MLR41" s="247" t="s">
        <v>10</v>
      </c>
      <c r="MLS41" s="247"/>
      <c r="MLT41" s="247"/>
      <c r="MLU41" s="247"/>
      <c r="MLV41" s="247"/>
      <c r="MLW41" s="247"/>
      <c r="MLX41" s="247"/>
      <c r="MLY41" s="247"/>
      <c r="MLZ41" s="247" t="s">
        <v>10</v>
      </c>
      <c r="MMA41" s="247"/>
      <c r="MMB41" s="247"/>
      <c r="MMC41" s="247"/>
      <c r="MMD41" s="247"/>
      <c r="MME41" s="247"/>
      <c r="MMF41" s="247"/>
      <c r="MMG41" s="247"/>
      <c r="MMH41" s="247" t="s">
        <v>10</v>
      </c>
      <c r="MMI41" s="247"/>
      <c r="MMJ41" s="247"/>
      <c r="MMK41" s="247"/>
      <c r="MML41" s="247"/>
      <c r="MMM41" s="247"/>
      <c r="MMN41" s="247"/>
      <c r="MMO41" s="247"/>
      <c r="MMP41" s="247" t="s">
        <v>10</v>
      </c>
      <c r="MMQ41" s="247"/>
      <c r="MMR41" s="247"/>
      <c r="MMS41" s="247"/>
      <c r="MMT41" s="247"/>
      <c r="MMU41" s="247"/>
      <c r="MMV41" s="247"/>
      <c r="MMW41" s="247"/>
      <c r="MMX41" s="247" t="s">
        <v>10</v>
      </c>
      <c r="MMY41" s="247"/>
      <c r="MMZ41" s="247"/>
      <c r="MNA41" s="247"/>
      <c r="MNB41" s="247"/>
      <c r="MNC41" s="247"/>
      <c r="MND41" s="247"/>
      <c r="MNE41" s="247"/>
      <c r="MNF41" s="247" t="s">
        <v>10</v>
      </c>
      <c r="MNG41" s="247"/>
      <c r="MNH41" s="247"/>
      <c r="MNI41" s="247"/>
      <c r="MNJ41" s="247"/>
      <c r="MNK41" s="247"/>
      <c r="MNL41" s="247"/>
      <c r="MNM41" s="247"/>
      <c r="MNN41" s="247" t="s">
        <v>10</v>
      </c>
      <c r="MNO41" s="247"/>
      <c r="MNP41" s="247"/>
      <c r="MNQ41" s="247"/>
      <c r="MNR41" s="247"/>
      <c r="MNS41" s="247"/>
      <c r="MNT41" s="247"/>
      <c r="MNU41" s="247"/>
      <c r="MNV41" s="247" t="s">
        <v>10</v>
      </c>
      <c r="MNW41" s="247"/>
      <c r="MNX41" s="247"/>
      <c r="MNY41" s="247"/>
      <c r="MNZ41" s="247"/>
      <c r="MOA41" s="247"/>
      <c r="MOB41" s="247"/>
      <c r="MOC41" s="247"/>
      <c r="MOD41" s="247" t="s">
        <v>10</v>
      </c>
      <c r="MOE41" s="247"/>
      <c r="MOF41" s="247"/>
      <c r="MOG41" s="247"/>
      <c r="MOH41" s="247"/>
      <c r="MOI41" s="247"/>
      <c r="MOJ41" s="247"/>
      <c r="MOK41" s="247"/>
      <c r="MOL41" s="247" t="s">
        <v>10</v>
      </c>
      <c r="MOM41" s="247"/>
      <c r="MON41" s="247"/>
      <c r="MOO41" s="247"/>
      <c r="MOP41" s="247"/>
      <c r="MOQ41" s="247"/>
      <c r="MOR41" s="247"/>
      <c r="MOS41" s="247"/>
      <c r="MOT41" s="247" t="s">
        <v>10</v>
      </c>
      <c r="MOU41" s="247"/>
      <c r="MOV41" s="247"/>
      <c r="MOW41" s="247"/>
      <c r="MOX41" s="247"/>
      <c r="MOY41" s="247"/>
      <c r="MOZ41" s="247"/>
      <c r="MPA41" s="247"/>
      <c r="MPB41" s="247" t="s">
        <v>10</v>
      </c>
      <c r="MPC41" s="247"/>
      <c r="MPD41" s="247"/>
      <c r="MPE41" s="247"/>
      <c r="MPF41" s="247"/>
      <c r="MPG41" s="247"/>
      <c r="MPH41" s="247"/>
      <c r="MPI41" s="247"/>
      <c r="MPJ41" s="247" t="s">
        <v>10</v>
      </c>
      <c r="MPK41" s="247"/>
      <c r="MPL41" s="247"/>
      <c r="MPM41" s="247"/>
      <c r="MPN41" s="247"/>
      <c r="MPO41" s="247"/>
      <c r="MPP41" s="247"/>
      <c r="MPQ41" s="247"/>
      <c r="MPR41" s="247" t="s">
        <v>10</v>
      </c>
      <c r="MPS41" s="247"/>
      <c r="MPT41" s="247"/>
      <c r="MPU41" s="247"/>
      <c r="MPV41" s="247"/>
      <c r="MPW41" s="247"/>
      <c r="MPX41" s="247"/>
      <c r="MPY41" s="247"/>
      <c r="MPZ41" s="247" t="s">
        <v>10</v>
      </c>
      <c r="MQA41" s="247"/>
      <c r="MQB41" s="247"/>
      <c r="MQC41" s="247"/>
      <c r="MQD41" s="247"/>
      <c r="MQE41" s="247"/>
      <c r="MQF41" s="247"/>
      <c r="MQG41" s="247"/>
      <c r="MQH41" s="247" t="s">
        <v>10</v>
      </c>
      <c r="MQI41" s="247"/>
      <c r="MQJ41" s="247"/>
      <c r="MQK41" s="247"/>
      <c r="MQL41" s="247"/>
      <c r="MQM41" s="247"/>
      <c r="MQN41" s="247"/>
      <c r="MQO41" s="247"/>
      <c r="MQP41" s="247" t="s">
        <v>10</v>
      </c>
      <c r="MQQ41" s="247"/>
      <c r="MQR41" s="247"/>
      <c r="MQS41" s="247"/>
      <c r="MQT41" s="247"/>
      <c r="MQU41" s="247"/>
      <c r="MQV41" s="247"/>
      <c r="MQW41" s="247"/>
      <c r="MQX41" s="247" t="s">
        <v>10</v>
      </c>
      <c r="MQY41" s="247"/>
      <c r="MQZ41" s="247"/>
      <c r="MRA41" s="247"/>
      <c r="MRB41" s="247"/>
      <c r="MRC41" s="247"/>
      <c r="MRD41" s="247"/>
      <c r="MRE41" s="247"/>
      <c r="MRF41" s="247" t="s">
        <v>10</v>
      </c>
      <c r="MRG41" s="247"/>
      <c r="MRH41" s="247"/>
      <c r="MRI41" s="247"/>
      <c r="MRJ41" s="247"/>
      <c r="MRK41" s="247"/>
      <c r="MRL41" s="247"/>
      <c r="MRM41" s="247"/>
      <c r="MRN41" s="247" t="s">
        <v>10</v>
      </c>
      <c r="MRO41" s="247"/>
      <c r="MRP41" s="247"/>
      <c r="MRQ41" s="247"/>
      <c r="MRR41" s="247"/>
      <c r="MRS41" s="247"/>
      <c r="MRT41" s="247"/>
      <c r="MRU41" s="247"/>
      <c r="MRV41" s="247" t="s">
        <v>10</v>
      </c>
      <c r="MRW41" s="247"/>
      <c r="MRX41" s="247"/>
      <c r="MRY41" s="247"/>
      <c r="MRZ41" s="247"/>
      <c r="MSA41" s="247"/>
      <c r="MSB41" s="247"/>
      <c r="MSC41" s="247"/>
      <c r="MSD41" s="247" t="s">
        <v>10</v>
      </c>
      <c r="MSE41" s="247"/>
      <c r="MSF41" s="247"/>
      <c r="MSG41" s="247"/>
      <c r="MSH41" s="247"/>
      <c r="MSI41" s="247"/>
      <c r="MSJ41" s="247"/>
      <c r="MSK41" s="247"/>
      <c r="MSL41" s="247" t="s">
        <v>10</v>
      </c>
      <c r="MSM41" s="247"/>
      <c r="MSN41" s="247"/>
      <c r="MSO41" s="247"/>
      <c r="MSP41" s="247"/>
      <c r="MSQ41" s="247"/>
      <c r="MSR41" s="247"/>
      <c r="MSS41" s="247"/>
      <c r="MST41" s="247" t="s">
        <v>10</v>
      </c>
      <c r="MSU41" s="247"/>
      <c r="MSV41" s="247"/>
      <c r="MSW41" s="247"/>
      <c r="MSX41" s="247"/>
      <c r="MSY41" s="247"/>
      <c r="MSZ41" s="247"/>
      <c r="MTA41" s="247"/>
      <c r="MTB41" s="247" t="s">
        <v>10</v>
      </c>
      <c r="MTC41" s="247"/>
      <c r="MTD41" s="247"/>
      <c r="MTE41" s="247"/>
      <c r="MTF41" s="247"/>
      <c r="MTG41" s="247"/>
      <c r="MTH41" s="247"/>
      <c r="MTI41" s="247"/>
      <c r="MTJ41" s="247" t="s">
        <v>10</v>
      </c>
      <c r="MTK41" s="247"/>
      <c r="MTL41" s="247"/>
      <c r="MTM41" s="247"/>
      <c r="MTN41" s="247"/>
      <c r="MTO41" s="247"/>
      <c r="MTP41" s="247"/>
      <c r="MTQ41" s="247"/>
      <c r="MTR41" s="247" t="s">
        <v>10</v>
      </c>
      <c r="MTS41" s="247"/>
      <c r="MTT41" s="247"/>
      <c r="MTU41" s="247"/>
      <c r="MTV41" s="247"/>
      <c r="MTW41" s="247"/>
      <c r="MTX41" s="247"/>
      <c r="MTY41" s="247"/>
      <c r="MTZ41" s="247" t="s">
        <v>10</v>
      </c>
      <c r="MUA41" s="247"/>
      <c r="MUB41" s="247"/>
      <c r="MUC41" s="247"/>
      <c r="MUD41" s="247"/>
      <c r="MUE41" s="247"/>
      <c r="MUF41" s="247"/>
      <c r="MUG41" s="247"/>
      <c r="MUH41" s="247" t="s">
        <v>10</v>
      </c>
      <c r="MUI41" s="247"/>
      <c r="MUJ41" s="247"/>
      <c r="MUK41" s="247"/>
      <c r="MUL41" s="247"/>
      <c r="MUM41" s="247"/>
      <c r="MUN41" s="247"/>
      <c r="MUO41" s="247"/>
      <c r="MUP41" s="247" t="s">
        <v>10</v>
      </c>
      <c r="MUQ41" s="247"/>
      <c r="MUR41" s="247"/>
      <c r="MUS41" s="247"/>
      <c r="MUT41" s="247"/>
      <c r="MUU41" s="247"/>
      <c r="MUV41" s="247"/>
      <c r="MUW41" s="247"/>
      <c r="MUX41" s="247" t="s">
        <v>10</v>
      </c>
      <c r="MUY41" s="247"/>
      <c r="MUZ41" s="247"/>
      <c r="MVA41" s="247"/>
      <c r="MVB41" s="247"/>
      <c r="MVC41" s="247"/>
      <c r="MVD41" s="247"/>
      <c r="MVE41" s="247"/>
      <c r="MVF41" s="247" t="s">
        <v>10</v>
      </c>
      <c r="MVG41" s="247"/>
      <c r="MVH41" s="247"/>
      <c r="MVI41" s="247"/>
      <c r="MVJ41" s="247"/>
      <c r="MVK41" s="247"/>
      <c r="MVL41" s="247"/>
      <c r="MVM41" s="247"/>
      <c r="MVN41" s="247" t="s">
        <v>10</v>
      </c>
      <c r="MVO41" s="247"/>
      <c r="MVP41" s="247"/>
      <c r="MVQ41" s="247"/>
      <c r="MVR41" s="247"/>
      <c r="MVS41" s="247"/>
      <c r="MVT41" s="247"/>
      <c r="MVU41" s="247"/>
      <c r="MVV41" s="247" t="s">
        <v>10</v>
      </c>
      <c r="MVW41" s="247"/>
      <c r="MVX41" s="247"/>
      <c r="MVY41" s="247"/>
      <c r="MVZ41" s="247"/>
      <c r="MWA41" s="247"/>
      <c r="MWB41" s="247"/>
      <c r="MWC41" s="247"/>
      <c r="MWD41" s="247" t="s">
        <v>10</v>
      </c>
      <c r="MWE41" s="247"/>
      <c r="MWF41" s="247"/>
      <c r="MWG41" s="247"/>
      <c r="MWH41" s="247"/>
      <c r="MWI41" s="247"/>
      <c r="MWJ41" s="247"/>
      <c r="MWK41" s="247"/>
      <c r="MWL41" s="247" t="s">
        <v>10</v>
      </c>
      <c r="MWM41" s="247"/>
      <c r="MWN41" s="247"/>
      <c r="MWO41" s="247"/>
      <c r="MWP41" s="247"/>
      <c r="MWQ41" s="247"/>
      <c r="MWR41" s="247"/>
      <c r="MWS41" s="247"/>
      <c r="MWT41" s="247" t="s">
        <v>10</v>
      </c>
      <c r="MWU41" s="247"/>
      <c r="MWV41" s="247"/>
      <c r="MWW41" s="247"/>
      <c r="MWX41" s="247"/>
      <c r="MWY41" s="247"/>
      <c r="MWZ41" s="247"/>
      <c r="MXA41" s="247"/>
      <c r="MXB41" s="247" t="s">
        <v>10</v>
      </c>
      <c r="MXC41" s="247"/>
      <c r="MXD41" s="247"/>
      <c r="MXE41" s="247"/>
      <c r="MXF41" s="247"/>
      <c r="MXG41" s="247"/>
      <c r="MXH41" s="247"/>
      <c r="MXI41" s="247"/>
      <c r="MXJ41" s="247" t="s">
        <v>10</v>
      </c>
      <c r="MXK41" s="247"/>
      <c r="MXL41" s="247"/>
      <c r="MXM41" s="247"/>
      <c r="MXN41" s="247"/>
      <c r="MXO41" s="247"/>
      <c r="MXP41" s="247"/>
      <c r="MXQ41" s="247"/>
      <c r="MXR41" s="247" t="s">
        <v>10</v>
      </c>
      <c r="MXS41" s="247"/>
      <c r="MXT41" s="247"/>
      <c r="MXU41" s="247"/>
      <c r="MXV41" s="247"/>
      <c r="MXW41" s="247"/>
      <c r="MXX41" s="247"/>
      <c r="MXY41" s="247"/>
      <c r="MXZ41" s="247" t="s">
        <v>10</v>
      </c>
      <c r="MYA41" s="247"/>
      <c r="MYB41" s="247"/>
      <c r="MYC41" s="247"/>
      <c r="MYD41" s="247"/>
      <c r="MYE41" s="247"/>
      <c r="MYF41" s="247"/>
      <c r="MYG41" s="247"/>
      <c r="MYH41" s="247" t="s">
        <v>10</v>
      </c>
      <c r="MYI41" s="247"/>
      <c r="MYJ41" s="247"/>
      <c r="MYK41" s="247"/>
      <c r="MYL41" s="247"/>
      <c r="MYM41" s="247"/>
      <c r="MYN41" s="247"/>
      <c r="MYO41" s="247"/>
      <c r="MYP41" s="247" t="s">
        <v>10</v>
      </c>
      <c r="MYQ41" s="247"/>
      <c r="MYR41" s="247"/>
      <c r="MYS41" s="247"/>
      <c r="MYT41" s="247"/>
      <c r="MYU41" s="247"/>
      <c r="MYV41" s="247"/>
      <c r="MYW41" s="247"/>
      <c r="MYX41" s="247" t="s">
        <v>10</v>
      </c>
      <c r="MYY41" s="247"/>
      <c r="MYZ41" s="247"/>
      <c r="MZA41" s="247"/>
      <c r="MZB41" s="247"/>
      <c r="MZC41" s="247"/>
      <c r="MZD41" s="247"/>
      <c r="MZE41" s="247"/>
      <c r="MZF41" s="247" t="s">
        <v>10</v>
      </c>
      <c r="MZG41" s="247"/>
      <c r="MZH41" s="247"/>
      <c r="MZI41" s="247"/>
      <c r="MZJ41" s="247"/>
      <c r="MZK41" s="247"/>
      <c r="MZL41" s="247"/>
      <c r="MZM41" s="247"/>
      <c r="MZN41" s="247" t="s">
        <v>10</v>
      </c>
      <c r="MZO41" s="247"/>
      <c r="MZP41" s="247"/>
      <c r="MZQ41" s="247"/>
      <c r="MZR41" s="247"/>
      <c r="MZS41" s="247"/>
      <c r="MZT41" s="247"/>
      <c r="MZU41" s="247"/>
      <c r="MZV41" s="247" t="s">
        <v>10</v>
      </c>
      <c r="MZW41" s="247"/>
      <c r="MZX41" s="247"/>
      <c r="MZY41" s="247"/>
      <c r="MZZ41" s="247"/>
      <c r="NAA41" s="247"/>
      <c r="NAB41" s="247"/>
      <c r="NAC41" s="247"/>
      <c r="NAD41" s="247" t="s">
        <v>10</v>
      </c>
      <c r="NAE41" s="247"/>
      <c r="NAF41" s="247"/>
      <c r="NAG41" s="247"/>
      <c r="NAH41" s="247"/>
      <c r="NAI41" s="247"/>
      <c r="NAJ41" s="247"/>
      <c r="NAK41" s="247"/>
      <c r="NAL41" s="247" t="s">
        <v>10</v>
      </c>
      <c r="NAM41" s="247"/>
      <c r="NAN41" s="247"/>
      <c r="NAO41" s="247"/>
      <c r="NAP41" s="247"/>
      <c r="NAQ41" s="247"/>
      <c r="NAR41" s="247"/>
      <c r="NAS41" s="247"/>
      <c r="NAT41" s="247" t="s">
        <v>10</v>
      </c>
      <c r="NAU41" s="247"/>
      <c r="NAV41" s="247"/>
      <c r="NAW41" s="247"/>
      <c r="NAX41" s="247"/>
      <c r="NAY41" s="247"/>
      <c r="NAZ41" s="247"/>
      <c r="NBA41" s="247"/>
      <c r="NBB41" s="247" t="s">
        <v>10</v>
      </c>
      <c r="NBC41" s="247"/>
      <c r="NBD41" s="247"/>
      <c r="NBE41" s="247"/>
      <c r="NBF41" s="247"/>
      <c r="NBG41" s="247"/>
      <c r="NBH41" s="247"/>
      <c r="NBI41" s="247"/>
      <c r="NBJ41" s="247" t="s">
        <v>10</v>
      </c>
      <c r="NBK41" s="247"/>
      <c r="NBL41" s="247"/>
      <c r="NBM41" s="247"/>
      <c r="NBN41" s="247"/>
      <c r="NBO41" s="247"/>
      <c r="NBP41" s="247"/>
      <c r="NBQ41" s="247"/>
      <c r="NBR41" s="247" t="s">
        <v>10</v>
      </c>
      <c r="NBS41" s="247"/>
      <c r="NBT41" s="247"/>
      <c r="NBU41" s="247"/>
      <c r="NBV41" s="247"/>
      <c r="NBW41" s="247"/>
      <c r="NBX41" s="247"/>
      <c r="NBY41" s="247"/>
      <c r="NBZ41" s="247" t="s">
        <v>10</v>
      </c>
      <c r="NCA41" s="247"/>
      <c r="NCB41" s="247"/>
      <c r="NCC41" s="247"/>
      <c r="NCD41" s="247"/>
      <c r="NCE41" s="247"/>
      <c r="NCF41" s="247"/>
      <c r="NCG41" s="247"/>
      <c r="NCH41" s="247" t="s">
        <v>10</v>
      </c>
      <c r="NCI41" s="247"/>
      <c r="NCJ41" s="247"/>
      <c r="NCK41" s="247"/>
      <c r="NCL41" s="247"/>
      <c r="NCM41" s="247"/>
      <c r="NCN41" s="247"/>
      <c r="NCO41" s="247"/>
      <c r="NCP41" s="247" t="s">
        <v>10</v>
      </c>
      <c r="NCQ41" s="247"/>
      <c r="NCR41" s="247"/>
      <c r="NCS41" s="247"/>
      <c r="NCT41" s="247"/>
      <c r="NCU41" s="247"/>
      <c r="NCV41" s="247"/>
      <c r="NCW41" s="247"/>
      <c r="NCX41" s="247" t="s">
        <v>10</v>
      </c>
      <c r="NCY41" s="247"/>
      <c r="NCZ41" s="247"/>
      <c r="NDA41" s="247"/>
      <c r="NDB41" s="247"/>
      <c r="NDC41" s="247"/>
      <c r="NDD41" s="247"/>
      <c r="NDE41" s="247"/>
      <c r="NDF41" s="247" t="s">
        <v>10</v>
      </c>
      <c r="NDG41" s="247"/>
      <c r="NDH41" s="247"/>
      <c r="NDI41" s="247"/>
      <c r="NDJ41" s="247"/>
      <c r="NDK41" s="247"/>
      <c r="NDL41" s="247"/>
      <c r="NDM41" s="247"/>
      <c r="NDN41" s="247" t="s">
        <v>10</v>
      </c>
      <c r="NDO41" s="247"/>
      <c r="NDP41" s="247"/>
      <c r="NDQ41" s="247"/>
      <c r="NDR41" s="247"/>
      <c r="NDS41" s="247"/>
      <c r="NDT41" s="247"/>
      <c r="NDU41" s="247"/>
      <c r="NDV41" s="247" t="s">
        <v>10</v>
      </c>
      <c r="NDW41" s="247"/>
      <c r="NDX41" s="247"/>
      <c r="NDY41" s="247"/>
      <c r="NDZ41" s="247"/>
      <c r="NEA41" s="247"/>
      <c r="NEB41" s="247"/>
      <c r="NEC41" s="247"/>
      <c r="NED41" s="247" t="s">
        <v>10</v>
      </c>
      <c r="NEE41" s="247"/>
      <c r="NEF41" s="247"/>
      <c r="NEG41" s="247"/>
      <c r="NEH41" s="247"/>
      <c r="NEI41" s="247"/>
      <c r="NEJ41" s="247"/>
      <c r="NEK41" s="247"/>
      <c r="NEL41" s="247" t="s">
        <v>10</v>
      </c>
      <c r="NEM41" s="247"/>
      <c r="NEN41" s="247"/>
      <c r="NEO41" s="247"/>
      <c r="NEP41" s="247"/>
      <c r="NEQ41" s="247"/>
      <c r="NER41" s="247"/>
      <c r="NES41" s="247"/>
      <c r="NET41" s="247" t="s">
        <v>10</v>
      </c>
      <c r="NEU41" s="247"/>
      <c r="NEV41" s="247"/>
      <c r="NEW41" s="247"/>
      <c r="NEX41" s="247"/>
      <c r="NEY41" s="247"/>
      <c r="NEZ41" s="247"/>
      <c r="NFA41" s="247"/>
      <c r="NFB41" s="247" t="s">
        <v>10</v>
      </c>
      <c r="NFC41" s="247"/>
      <c r="NFD41" s="247"/>
      <c r="NFE41" s="247"/>
      <c r="NFF41" s="247"/>
      <c r="NFG41" s="247"/>
      <c r="NFH41" s="247"/>
      <c r="NFI41" s="247"/>
      <c r="NFJ41" s="247" t="s">
        <v>10</v>
      </c>
      <c r="NFK41" s="247"/>
      <c r="NFL41" s="247"/>
      <c r="NFM41" s="247"/>
      <c r="NFN41" s="247"/>
      <c r="NFO41" s="247"/>
      <c r="NFP41" s="247"/>
      <c r="NFQ41" s="247"/>
      <c r="NFR41" s="247" t="s">
        <v>10</v>
      </c>
      <c r="NFS41" s="247"/>
      <c r="NFT41" s="247"/>
      <c r="NFU41" s="247"/>
      <c r="NFV41" s="247"/>
      <c r="NFW41" s="247"/>
      <c r="NFX41" s="247"/>
      <c r="NFY41" s="247"/>
      <c r="NFZ41" s="247" t="s">
        <v>10</v>
      </c>
      <c r="NGA41" s="247"/>
      <c r="NGB41" s="247"/>
      <c r="NGC41" s="247"/>
      <c r="NGD41" s="247"/>
      <c r="NGE41" s="247"/>
      <c r="NGF41" s="247"/>
      <c r="NGG41" s="247"/>
      <c r="NGH41" s="247" t="s">
        <v>10</v>
      </c>
      <c r="NGI41" s="247"/>
      <c r="NGJ41" s="247"/>
      <c r="NGK41" s="247"/>
      <c r="NGL41" s="247"/>
      <c r="NGM41" s="247"/>
      <c r="NGN41" s="247"/>
      <c r="NGO41" s="247"/>
      <c r="NGP41" s="247" t="s">
        <v>10</v>
      </c>
      <c r="NGQ41" s="247"/>
      <c r="NGR41" s="247"/>
      <c r="NGS41" s="247"/>
      <c r="NGT41" s="247"/>
      <c r="NGU41" s="247"/>
      <c r="NGV41" s="247"/>
      <c r="NGW41" s="247"/>
      <c r="NGX41" s="247" t="s">
        <v>10</v>
      </c>
      <c r="NGY41" s="247"/>
      <c r="NGZ41" s="247"/>
      <c r="NHA41" s="247"/>
      <c r="NHB41" s="247"/>
      <c r="NHC41" s="247"/>
      <c r="NHD41" s="247"/>
      <c r="NHE41" s="247"/>
      <c r="NHF41" s="247" t="s">
        <v>10</v>
      </c>
      <c r="NHG41" s="247"/>
      <c r="NHH41" s="247"/>
      <c r="NHI41" s="247"/>
      <c r="NHJ41" s="247"/>
      <c r="NHK41" s="247"/>
      <c r="NHL41" s="247"/>
      <c r="NHM41" s="247"/>
      <c r="NHN41" s="247" t="s">
        <v>10</v>
      </c>
      <c r="NHO41" s="247"/>
      <c r="NHP41" s="247"/>
      <c r="NHQ41" s="247"/>
      <c r="NHR41" s="247"/>
      <c r="NHS41" s="247"/>
      <c r="NHT41" s="247"/>
      <c r="NHU41" s="247"/>
      <c r="NHV41" s="247" t="s">
        <v>10</v>
      </c>
      <c r="NHW41" s="247"/>
      <c r="NHX41" s="247"/>
      <c r="NHY41" s="247"/>
      <c r="NHZ41" s="247"/>
      <c r="NIA41" s="247"/>
      <c r="NIB41" s="247"/>
      <c r="NIC41" s="247"/>
      <c r="NID41" s="247" t="s">
        <v>10</v>
      </c>
      <c r="NIE41" s="247"/>
      <c r="NIF41" s="247"/>
      <c r="NIG41" s="247"/>
      <c r="NIH41" s="247"/>
      <c r="NII41" s="247"/>
      <c r="NIJ41" s="247"/>
      <c r="NIK41" s="247"/>
      <c r="NIL41" s="247" t="s">
        <v>10</v>
      </c>
      <c r="NIM41" s="247"/>
      <c r="NIN41" s="247"/>
      <c r="NIO41" s="247"/>
      <c r="NIP41" s="247"/>
      <c r="NIQ41" s="247"/>
      <c r="NIR41" s="247"/>
      <c r="NIS41" s="247"/>
      <c r="NIT41" s="247" t="s">
        <v>10</v>
      </c>
      <c r="NIU41" s="247"/>
      <c r="NIV41" s="247"/>
      <c r="NIW41" s="247"/>
      <c r="NIX41" s="247"/>
      <c r="NIY41" s="247"/>
      <c r="NIZ41" s="247"/>
      <c r="NJA41" s="247"/>
      <c r="NJB41" s="247" t="s">
        <v>10</v>
      </c>
      <c r="NJC41" s="247"/>
      <c r="NJD41" s="247"/>
      <c r="NJE41" s="247"/>
      <c r="NJF41" s="247"/>
      <c r="NJG41" s="247"/>
      <c r="NJH41" s="247"/>
      <c r="NJI41" s="247"/>
      <c r="NJJ41" s="247" t="s">
        <v>10</v>
      </c>
      <c r="NJK41" s="247"/>
      <c r="NJL41" s="247"/>
      <c r="NJM41" s="247"/>
      <c r="NJN41" s="247"/>
      <c r="NJO41" s="247"/>
      <c r="NJP41" s="247"/>
      <c r="NJQ41" s="247"/>
      <c r="NJR41" s="247" t="s">
        <v>10</v>
      </c>
      <c r="NJS41" s="247"/>
      <c r="NJT41" s="247"/>
      <c r="NJU41" s="247"/>
      <c r="NJV41" s="247"/>
      <c r="NJW41" s="247"/>
      <c r="NJX41" s="247"/>
      <c r="NJY41" s="247"/>
      <c r="NJZ41" s="247" t="s">
        <v>10</v>
      </c>
      <c r="NKA41" s="247"/>
      <c r="NKB41" s="247"/>
      <c r="NKC41" s="247"/>
      <c r="NKD41" s="247"/>
      <c r="NKE41" s="247"/>
      <c r="NKF41" s="247"/>
      <c r="NKG41" s="247"/>
      <c r="NKH41" s="247" t="s">
        <v>10</v>
      </c>
      <c r="NKI41" s="247"/>
      <c r="NKJ41" s="247"/>
      <c r="NKK41" s="247"/>
      <c r="NKL41" s="247"/>
      <c r="NKM41" s="247"/>
      <c r="NKN41" s="247"/>
      <c r="NKO41" s="247"/>
      <c r="NKP41" s="247" t="s">
        <v>10</v>
      </c>
      <c r="NKQ41" s="247"/>
      <c r="NKR41" s="247"/>
      <c r="NKS41" s="247"/>
      <c r="NKT41" s="247"/>
      <c r="NKU41" s="247"/>
      <c r="NKV41" s="247"/>
      <c r="NKW41" s="247"/>
      <c r="NKX41" s="247" t="s">
        <v>10</v>
      </c>
      <c r="NKY41" s="247"/>
      <c r="NKZ41" s="247"/>
      <c r="NLA41" s="247"/>
      <c r="NLB41" s="247"/>
      <c r="NLC41" s="247"/>
      <c r="NLD41" s="247"/>
      <c r="NLE41" s="247"/>
      <c r="NLF41" s="247" t="s">
        <v>10</v>
      </c>
      <c r="NLG41" s="247"/>
      <c r="NLH41" s="247"/>
      <c r="NLI41" s="247"/>
      <c r="NLJ41" s="247"/>
      <c r="NLK41" s="247"/>
      <c r="NLL41" s="247"/>
      <c r="NLM41" s="247"/>
      <c r="NLN41" s="247" t="s">
        <v>10</v>
      </c>
      <c r="NLO41" s="247"/>
      <c r="NLP41" s="247"/>
      <c r="NLQ41" s="247"/>
      <c r="NLR41" s="247"/>
      <c r="NLS41" s="247"/>
      <c r="NLT41" s="247"/>
      <c r="NLU41" s="247"/>
      <c r="NLV41" s="247" t="s">
        <v>10</v>
      </c>
      <c r="NLW41" s="247"/>
      <c r="NLX41" s="247"/>
      <c r="NLY41" s="247"/>
      <c r="NLZ41" s="247"/>
      <c r="NMA41" s="247"/>
      <c r="NMB41" s="247"/>
      <c r="NMC41" s="247"/>
      <c r="NMD41" s="247" t="s">
        <v>10</v>
      </c>
      <c r="NME41" s="247"/>
      <c r="NMF41" s="247"/>
      <c r="NMG41" s="247"/>
      <c r="NMH41" s="247"/>
      <c r="NMI41" s="247"/>
      <c r="NMJ41" s="247"/>
      <c r="NMK41" s="247"/>
      <c r="NML41" s="247" t="s">
        <v>10</v>
      </c>
      <c r="NMM41" s="247"/>
      <c r="NMN41" s="247"/>
      <c r="NMO41" s="247"/>
      <c r="NMP41" s="247"/>
      <c r="NMQ41" s="247"/>
      <c r="NMR41" s="247"/>
      <c r="NMS41" s="247"/>
      <c r="NMT41" s="247" t="s">
        <v>10</v>
      </c>
      <c r="NMU41" s="247"/>
      <c r="NMV41" s="247"/>
      <c r="NMW41" s="247"/>
      <c r="NMX41" s="247"/>
      <c r="NMY41" s="247"/>
      <c r="NMZ41" s="247"/>
      <c r="NNA41" s="247"/>
      <c r="NNB41" s="247" t="s">
        <v>10</v>
      </c>
      <c r="NNC41" s="247"/>
      <c r="NND41" s="247"/>
      <c r="NNE41" s="247"/>
      <c r="NNF41" s="247"/>
      <c r="NNG41" s="247"/>
      <c r="NNH41" s="247"/>
      <c r="NNI41" s="247"/>
      <c r="NNJ41" s="247" t="s">
        <v>10</v>
      </c>
      <c r="NNK41" s="247"/>
      <c r="NNL41" s="247"/>
      <c r="NNM41" s="247"/>
      <c r="NNN41" s="247"/>
      <c r="NNO41" s="247"/>
      <c r="NNP41" s="247"/>
      <c r="NNQ41" s="247"/>
      <c r="NNR41" s="247" t="s">
        <v>10</v>
      </c>
      <c r="NNS41" s="247"/>
      <c r="NNT41" s="247"/>
      <c r="NNU41" s="247"/>
      <c r="NNV41" s="247"/>
      <c r="NNW41" s="247"/>
      <c r="NNX41" s="247"/>
      <c r="NNY41" s="247"/>
      <c r="NNZ41" s="247" t="s">
        <v>10</v>
      </c>
      <c r="NOA41" s="247"/>
      <c r="NOB41" s="247"/>
      <c r="NOC41" s="247"/>
      <c r="NOD41" s="247"/>
      <c r="NOE41" s="247"/>
      <c r="NOF41" s="247"/>
      <c r="NOG41" s="247"/>
      <c r="NOH41" s="247" t="s">
        <v>10</v>
      </c>
      <c r="NOI41" s="247"/>
      <c r="NOJ41" s="247"/>
      <c r="NOK41" s="247"/>
      <c r="NOL41" s="247"/>
      <c r="NOM41" s="247"/>
      <c r="NON41" s="247"/>
      <c r="NOO41" s="247"/>
      <c r="NOP41" s="247" t="s">
        <v>10</v>
      </c>
      <c r="NOQ41" s="247"/>
      <c r="NOR41" s="247"/>
      <c r="NOS41" s="247"/>
      <c r="NOT41" s="247"/>
      <c r="NOU41" s="247"/>
      <c r="NOV41" s="247"/>
      <c r="NOW41" s="247"/>
      <c r="NOX41" s="247" t="s">
        <v>10</v>
      </c>
      <c r="NOY41" s="247"/>
      <c r="NOZ41" s="247"/>
      <c r="NPA41" s="247"/>
      <c r="NPB41" s="247"/>
      <c r="NPC41" s="247"/>
      <c r="NPD41" s="247"/>
      <c r="NPE41" s="247"/>
      <c r="NPF41" s="247" t="s">
        <v>10</v>
      </c>
      <c r="NPG41" s="247"/>
      <c r="NPH41" s="247"/>
      <c r="NPI41" s="247"/>
      <c r="NPJ41" s="247"/>
      <c r="NPK41" s="247"/>
      <c r="NPL41" s="247"/>
      <c r="NPM41" s="247"/>
      <c r="NPN41" s="247" t="s">
        <v>10</v>
      </c>
      <c r="NPO41" s="247"/>
      <c r="NPP41" s="247"/>
      <c r="NPQ41" s="247"/>
      <c r="NPR41" s="247"/>
      <c r="NPS41" s="247"/>
      <c r="NPT41" s="247"/>
      <c r="NPU41" s="247"/>
      <c r="NPV41" s="247" t="s">
        <v>10</v>
      </c>
      <c r="NPW41" s="247"/>
      <c r="NPX41" s="247"/>
      <c r="NPY41" s="247"/>
      <c r="NPZ41" s="247"/>
      <c r="NQA41" s="247"/>
      <c r="NQB41" s="247"/>
      <c r="NQC41" s="247"/>
      <c r="NQD41" s="247" t="s">
        <v>10</v>
      </c>
      <c r="NQE41" s="247"/>
      <c r="NQF41" s="247"/>
      <c r="NQG41" s="247"/>
      <c r="NQH41" s="247"/>
      <c r="NQI41" s="247"/>
      <c r="NQJ41" s="247"/>
      <c r="NQK41" s="247"/>
      <c r="NQL41" s="247" t="s">
        <v>10</v>
      </c>
      <c r="NQM41" s="247"/>
      <c r="NQN41" s="247"/>
      <c r="NQO41" s="247"/>
      <c r="NQP41" s="247"/>
      <c r="NQQ41" s="247"/>
      <c r="NQR41" s="247"/>
      <c r="NQS41" s="247"/>
      <c r="NQT41" s="247" t="s">
        <v>10</v>
      </c>
      <c r="NQU41" s="247"/>
      <c r="NQV41" s="247"/>
      <c r="NQW41" s="247"/>
      <c r="NQX41" s="247"/>
      <c r="NQY41" s="247"/>
      <c r="NQZ41" s="247"/>
      <c r="NRA41" s="247"/>
      <c r="NRB41" s="247" t="s">
        <v>10</v>
      </c>
      <c r="NRC41" s="247"/>
      <c r="NRD41" s="247"/>
      <c r="NRE41" s="247"/>
      <c r="NRF41" s="247"/>
      <c r="NRG41" s="247"/>
      <c r="NRH41" s="247"/>
      <c r="NRI41" s="247"/>
      <c r="NRJ41" s="247" t="s">
        <v>10</v>
      </c>
      <c r="NRK41" s="247"/>
      <c r="NRL41" s="247"/>
      <c r="NRM41" s="247"/>
      <c r="NRN41" s="247"/>
      <c r="NRO41" s="247"/>
      <c r="NRP41" s="247"/>
      <c r="NRQ41" s="247"/>
      <c r="NRR41" s="247" t="s">
        <v>10</v>
      </c>
      <c r="NRS41" s="247"/>
      <c r="NRT41" s="247"/>
      <c r="NRU41" s="247"/>
      <c r="NRV41" s="247"/>
      <c r="NRW41" s="247"/>
      <c r="NRX41" s="247"/>
      <c r="NRY41" s="247"/>
      <c r="NRZ41" s="247" t="s">
        <v>10</v>
      </c>
      <c r="NSA41" s="247"/>
      <c r="NSB41" s="247"/>
      <c r="NSC41" s="247"/>
      <c r="NSD41" s="247"/>
      <c r="NSE41" s="247"/>
      <c r="NSF41" s="247"/>
      <c r="NSG41" s="247"/>
      <c r="NSH41" s="247" t="s">
        <v>10</v>
      </c>
      <c r="NSI41" s="247"/>
      <c r="NSJ41" s="247"/>
      <c r="NSK41" s="247"/>
      <c r="NSL41" s="247"/>
      <c r="NSM41" s="247"/>
      <c r="NSN41" s="247"/>
      <c r="NSO41" s="247"/>
      <c r="NSP41" s="247" t="s">
        <v>10</v>
      </c>
      <c r="NSQ41" s="247"/>
      <c r="NSR41" s="247"/>
      <c r="NSS41" s="247"/>
      <c r="NST41" s="247"/>
      <c r="NSU41" s="247"/>
      <c r="NSV41" s="247"/>
      <c r="NSW41" s="247"/>
      <c r="NSX41" s="247" t="s">
        <v>10</v>
      </c>
      <c r="NSY41" s="247"/>
      <c r="NSZ41" s="247"/>
      <c r="NTA41" s="247"/>
      <c r="NTB41" s="247"/>
      <c r="NTC41" s="247"/>
      <c r="NTD41" s="247"/>
      <c r="NTE41" s="247"/>
      <c r="NTF41" s="247" t="s">
        <v>10</v>
      </c>
      <c r="NTG41" s="247"/>
      <c r="NTH41" s="247"/>
      <c r="NTI41" s="247"/>
      <c r="NTJ41" s="247"/>
      <c r="NTK41" s="247"/>
      <c r="NTL41" s="247"/>
      <c r="NTM41" s="247"/>
      <c r="NTN41" s="247" t="s">
        <v>10</v>
      </c>
      <c r="NTO41" s="247"/>
      <c r="NTP41" s="247"/>
      <c r="NTQ41" s="247"/>
      <c r="NTR41" s="247"/>
      <c r="NTS41" s="247"/>
      <c r="NTT41" s="247"/>
      <c r="NTU41" s="247"/>
      <c r="NTV41" s="247" t="s">
        <v>10</v>
      </c>
      <c r="NTW41" s="247"/>
      <c r="NTX41" s="247"/>
      <c r="NTY41" s="247"/>
      <c r="NTZ41" s="247"/>
      <c r="NUA41" s="247"/>
      <c r="NUB41" s="247"/>
      <c r="NUC41" s="247"/>
      <c r="NUD41" s="247" t="s">
        <v>10</v>
      </c>
      <c r="NUE41" s="247"/>
      <c r="NUF41" s="247"/>
      <c r="NUG41" s="247"/>
      <c r="NUH41" s="247"/>
      <c r="NUI41" s="247"/>
      <c r="NUJ41" s="247"/>
      <c r="NUK41" s="247"/>
      <c r="NUL41" s="247" t="s">
        <v>10</v>
      </c>
      <c r="NUM41" s="247"/>
      <c r="NUN41" s="247"/>
      <c r="NUO41" s="247"/>
      <c r="NUP41" s="247"/>
      <c r="NUQ41" s="247"/>
      <c r="NUR41" s="247"/>
      <c r="NUS41" s="247"/>
      <c r="NUT41" s="247" t="s">
        <v>10</v>
      </c>
      <c r="NUU41" s="247"/>
      <c r="NUV41" s="247"/>
      <c r="NUW41" s="247"/>
      <c r="NUX41" s="247"/>
      <c r="NUY41" s="247"/>
      <c r="NUZ41" s="247"/>
      <c r="NVA41" s="247"/>
      <c r="NVB41" s="247" t="s">
        <v>10</v>
      </c>
      <c r="NVC41" s="247"/>
      <c r="NVD41" s="247"/>
      <c r="NVE41" s="247"/>
      <c r="NVF41" s="247"/>
      <c r="NVG41" s="247"/>
      <c r="NVH41" s="247"/>
      <c r="NVI41" s="247"/>
      <c r="NVJ41" s="247" t="s">
        <v>10</v>
      </c>
      <c r="NVK41" s="247"/>
      <c r="NVL41" s="247"/>
      <c r="NVM41" s="247"/>
      <c r="NVN41" s="247"/>
      <c r="NVO41" s="247"/>
      <c r="NVP41" s="247"/>
      <c r="NVQ41" s="247"/>
      <c r="NVR41" s="247" t="s">
        <v>10</v>
      </c>
      <c r="NVS41" s="247"/>
      <c r="NVT41" s="247"/>
      <c r="NVU41" s="247"/>
      <c r="NVV41" s="247"/>
      <c r="NVW41" s="247"/>
      <c r="NVX41" s="247"/>
      <c r="NVY41" s="247"/>
      <c r="NVZ41" s="247" t="s">
        <v>10</v>
      </c>
      <c r="NWA41" s="247"/>
      <c r="NWB41" s="247"/>
      <c r="NWC41" s="247"/>
      <c r="NWD41" s="247"/>
      <c r="NWE41" s="247"/>
      <c r="NWF41" s="247"/>
      <c r="NWG41" s="247"/>
      <c r="NWH41" s="247" t="s">
        <v>10</v>
      </c>
      <c r="NWI41" s="247"/>
      <c r="NWJ41" s="247"/>
      <c r="NWK41" s="247"/>
      <c r="NWL41" s="247"/>
      <c r="NWM41" s="247"/>
      <c r="NWN41" s="247"/>
      <c r="NWO41" s="247"/>
      <c r="NWP41" s="247" t="s">
        <v>10</v>
      </c>
      <c r="NWQ41" s="247"/>
      <c r="NWR41" s="247"/>
      <c r="NWS41" s="247"/>
      <c r="NWT41" s="247"/>
      <c r="NWU41" s="247"/>
      <c r="NWV41" s="247"/>
      <c r="NWW41" s="247"/>
      <c r="NWX41" s="247" t="s">
        <v>10</v>
      </c>
      <c r="NWY41" s="247"/>
      <c r="NWZ41" s="247"/>
      <c r="NXA41" s="247"/>
      <c r="NXB41" s="247"/>
      <c r="NXC41" s="247"/>
      <c r="NXD41" s="247"/>
      <c r="NXE41" s="247"/>
      <c r="NXF41" s="247" t="s">
        <v>10</v>
      </c>
      <c r="NXG41" s="247"/>
      <c r="NXH41" s="247"/>
      <c r="NXI41" s="247"/>
      <c r="NXJ41" s="247"/>
      <c r="NXK41" s="247"/>
      <c r="NXL41" s="247"/>
      <c r="NXM41" s="247"/>
      <c r="NXN41" s="247" t="s">
        <v>10</v>
      </c>
      <c r="NXO41" s="247"/>
      <c r="NXP41" s="247"/>
      <c r="NXQ41" s="247"/>
      <c r="NXR41" s="247"/>
      <c r="NXS41" s="247"/>
      <c r="NXT41" s="247"/>
      <c r="NXU41" s="247"/>
      <c r="NXV41" s="247" t="s">
        <v>10</v>
      </c>
      <c r="NXW41" s="247"/>
      <c r="NXX41" s="247"/>
      <c r="NXY41" s="247"/>
      <c r="NXZ41" s="247"/>
      <c r="NYA41" s="247"/>
      <c r="NYB41" s="247"/>
      <c r="NYC41" s="247"/>
      <c r="NYD41" s="247" t="s">
        <v>10</v>
      </c>
      <c r="NYE41" s="247"/>
      <c r="NYF41" s="247"/>
      <c r="NYG41" s="247"/>
      <c r="NYH41" s="247"/>
      <c r="NYI41" s="247"/>
      <c r="NYJ41" s="247"/>
      <c r="NYK41" s="247"/>
      <c r="NYL41" s="247" t="s">
        <v>10</v>
      </c>
      <c r="NYM41" s="247"/>
      <c r="NYN41" s="247"/>
      <c r="NYO41" s="247"/>
      <c r="NYP41" s="247"/>
      <c r="NYQ41" s="247"/>
      <c r="NYR41" s="247"/>
      <c r="NYS41" s="247"/>
      <c r="NYT41" s="247" t="s">
        <v>10</v>
      </c>
      <c r="NYU41" s="247"/>
      <c r="NYV41" s="247"/>
      <c r="NYW41" s="247"/>
      <c r="NYX41" s="247"/>
      <c r="NYY41" s="247"/>
      <c r="NYZ41" s="247"/>
      <c r="NZA41" s="247"/>
      <c r="NZB41" s="247" t="s">
        <v>10</v>
      </c>
      <c r="NZC41" s="247"/>
      <c r="NZD41" s="247"/>
      <c r="NZE41" s="247"/>
      <c r="NZF41" s="247"/>
      <c r="NZG41" s="247"/>
      <c r="NZH41" s="247"/>
      <c r="NZI41" s="247"/>
      <c r="NZJ41" s="247" t="s">
        <v>10</v>
      </c>
      <c r="NZK41" s="247"/>
      <c r="NZL41" s="247"/>
      <c r="NZM41" s="247"/>
      <c r="NZN41" s="247"/>
      <c r="NZO41" s="247"/>
      <c r="NZP41" s="247"/>
      <c r="NZQ41" s="247"/>
      <c r="NZR41" s="247" t="s">
        <v>10</v>
      </c>
      <c r="NZS41" s="247"/>
      <c r="NZT41" s="247"/>
      <c r="NZU41" s="247"/>
      <c r="NZV41" s="247"/>
      <c r="NZW41" s="247"/>
      <c r="NZX41" s="247"/>
      <c r="NZY41" s="247"/>
      <c r="NZZ41" s="247" t="s">
        <v>10</v>
      </c>
      <c r="OAA41" s="247"/>
      <c r="OAB41" s="247"/>
      <c r="OAC41" s="247"/>
      <c r="OAD41" s="247"/>
      <c r="OAE41" s="247"/>
      <c r="OAF41" s="247"/>
      <c r="OAG41" s="247"/>
      <c r="OAH41" s="247" t="s">
        <v>10</v>
      </c>
      <c r="OAI41" s="247"/>
      <c r="OAJ41" s="247"/>
      <c r="OAK41" s="247"/>
      <c r="OAL41" s="247"/>
      <c r="OAM41" s="247"/>
      <c r="OAN41" s="247"/>
      <c r="OAO41" s="247"/>
      <c r="OAP41" s="247" t="s">
        <v>10</v>
      </c>
      <c r="OAQ41" s="247"/>
      <c r="OAR41" s="247"/>
      <c r="OAS41" s="247"/>
      <c r="OAT41" s="247"/>
      <c r="OAU41" s="247"/>
      <c r="OAV41" s="247"/>
      <c r="OAW41" s="247"/>
      <c r="OAX41" s="247" t="s">
        <v>10</v>
      </c>
      <c r="OAY41" s="247"/>
      <c r="OAZ41" s="247"/>
      <c r="OBA41" s="247"/>
      <c r="OBB41" s="247"/>
      <c r="OBC41" s="247"/>
      <c r="OBD41" s="247"/>
      <c r="OBE41" s="247"/>
      <c r="OBF41" s="247" t="s">
        <v>10</v>
      </c>
      <c r="OBG41" s="247"/>
      <c r="OBH41" s="247"/>
      <c r="OBI41" s="247"/>
      <c r="OBJ41" s="247"/>
      <c r="OBK41" s="247"/>
      <c r="OBL41" s="247"/>
      <c r="OBM41" s="247"/>
      <c r="OBN41" s="247" t="s">
        <v>10</v>
      </c>
      <c r="OBO41" s="247"/>
      <c r="OBP41" s="247"/>
      <c r="OBQ41" s="247"/>
      <c r="OBR41" s="247"/>
      <c r="OBS41" s="247"/>
      <c r="OBT41" s="247"/>
      <c r="OBU41" s="247"/>
      <c r="OBV41" s="247" t="s">
        <v>10</v>
      </c>
      <c r="OBW41" s="247"/>
      <c r="OBX41" s="247"/>
      <c r="OBY41" s="247"/>
      <c r="OBZ41" s="247"/>
      <c r="OCA41" s="247"/>
      <c r="OCB41" s="247"/>
      <c r="OCC41" s="247"/>
      <c r="OCD41" s="247" t="s">
        <v>10</v>
      </c>
      <c r="OCE41" s="247"/>
      <c r="OCF41" s="247"/>
      <c r="OCG41" s="247"/>
      <c r="OCH41" s="247"/>
      <c r="OCI41" s="247"/>
      <c r="OCJ41" s="247"/>
      <c r="OCK41" s="247"/>
      <c r="OCL41" s="247" t="s">
        <v>10</v>
      </c>
      <c r="OCM41" s="247"/>
      <c r="OCN41" s="247"/>
      <c r="OCO41" s="247"/>
      <c r="OCP41" s="247"/>
      <c r="OCQ41" s="247"/>
      <c r="OCR41" s="247"/>
      <c r="OCS41" s="247"/>
      <c r="OCT41" s="247" t="s">
        <v>10</v>
      </c>
      <c r="OCU41" s="247"/>
      <c r="OCV41" s="247"/>
      <c r="OCW41" s="247"/>
      <c r="OCX41" s="247"/>
      <c r="OCY41" s="247"/>
      <c r="OCZ41" s="247"/>
      <c r="ODA41" s="247"/>
      <c r="ODB41" s="247" t="s">
        <v>10</v>
      </c>
      <c r="ODC41" s="247"/>
      <c r="ODD41" s="247"/>
      <c r="ODE41" s="247"/>
      <c r="ODF41" s="247"/>
      <c r="ODG41" s="247"/>
      <c r="ODH41" s="247"/>
      <c r="ODI41" s="247"/>
      <c r="ODJ41" s="247" t="s">
        <v>10</v>
      </c>
      <c r="ODK41" s="247"/>
      <c r="ODL41" s="247"/>
      <c r="ODM41" s="247"/>
      <c r="ODN41" s="247"/>
      <c r="ODO41" s="247"/>
      <c r="ODP41" s="247"/>
      <c r="ODQ41" s="247"/>
      <c r="ODR41" s="247" t="s">
        <v>10</v>
      </c>
      <c r="ODS41" s="247"/>
      <c r="ODT41" s="247"/>
      <c r="ODU41" s="247"/>
      <c r="ODV41" s="247"/>
      <c r="ODW41" s="247"/>
      <c r="ODX41" s="247"/>
      <c r="ODY41" s="247"/>
      <c r="ODZ41" s="247" t="s">
        <v>10</v>
      </c>
      <c r="OEA41" s="247"/>
      <c r="OEB41" s="247"/>
      <c r="OEC41" s="247"/>
      <c r="OED41" s="247"/>
      <c r="OEE41" s="247"/>
      <c r="OEF41" s="247"/>
      <c r="OEG41" s="247"/>
      <c r="OEH41" s="247" t="s">
        <v>10</v>
      </c>
      <c r="OEI41" s="247"/>
      <c r="OEJ41" s="247"/>
      <c r="OEK41" s="247"/>
      <c r="OEL41" s="247"/>
      <c r="OEM41" s="247"/>
      <c r="OEN41" s="247"/>
      <c r="OEO41" s="247"/>
      <c r="OEP41" s="247" t="s">
        <v>10</v>
      </c>
      <c r="OEQ41" s="247"/>
      <c r="OER41" s="247"/>
      <c r="OES41" s="247"/>
      <c r="OET41" s="247"/>
      <c r="OEU41" s="247"/>
      <c r="OEV41" s="247"/>
      <c r="OEW41" s="247"/>
      <c r="OEX41" s="247" t="s">
        <v>10</v>
      </c>
      <c r="OEY41" s="247"/>
      <c r="OEZ41" s="247"/>
      <c r="OFA41" s="247"/>
      <c r="OFB41" s="247"/>
      <c r="OFC41" s="247"/>
      <c r="OFD41" s="247"/>
      <c r="OFE41" s="247"/>
      <c r="OFF41" s="247" t="s">
        <v>10</v>
      </c>
      <c r="OFG41" s="247"/>
      <c r="OFH41" s="247"/>
      <c r="OFI41" s="247"/>
      <c r="OFJ41" s="247"/>
      <c r="OFK41" s="247"/>
      <c r="OFL41" s="247"/>
      <c r="OFM41" s="247"/>
      <c r="OFN41" s="247" t="s">
        <v>10</v>
      </c>
      <c r="OFO41" s="247"/>
      <c r="OFP41" s="247"/>
      <c r="OFQ41" s="247"/>
      <c r="OFR41" s="247"/>
      <c r="OFS41" s="247"/>
      <c r="OFT41" s="247"/>
      <c r="OFU41" s="247"/>
      <c r="OFV41" s="247" t="s">
        <v>10</v>
      </c>
      <c r="OFW41" s="247"/>
      <c r="OFX41" s="247"/>
      <c r="OFY41" s="247"/>
      <c r="OFZ41" s="247"/>
      <c r="OGA41" s="247"/>
      <c r="OGB41" s="247"/>
      <c r="OGC41" s="247"/>
      <c r="OGD41" s="247" t="s">
        <v>10</v>
      </c>
      <c r="OGE41" s="247"/>
      <c r="OGF41" s="247"/>
      <c r="OGG41" s="247"/>
      <c r="OGH41" s="247"/>
      <c r="OGI41" s="247"/>
      <c r="OGJ41" s="247"/>
      <c r="OGK41" s="247"/>
      <c r="OGL41" s="247" t="s">
        <v>10</v>
      </c>
      <c r="OGM41" s="247"/>
      <c r="OGN41" s="247"/>
      <c r="OGO41" s="247"/>
      <c r="OGP41" s="247"/>
      <c r="OGQ41" s="247"/>
      <c r="OGR41" s="247"/>
      <c r="OGS41" s="247"/>
      <c r="OGT41" s="247" t="s">
        <v>10</v>
      </c>
      <c r="OGU41" s="247"/>
      <c r="OGV41" s="247"/>
      <c r="OGW41" s="247"/>
      <c r="OGX41" s="247"/>
      <c r="OGY41" s="247"/>
      <c r="OGZ41" s="247"/>
      <c r="OHA41" s="247"/>
      <c r="OHB41" s="247" t="s">
        <v>10</v>
      </c>
      <c r="OHC41" s="247"/>
      <c r="OHD41" s="247"/>
      <c r="OHE41" s="247"/>
      <c r="OHF41" s="247"/>
      <c r="OHG41" s="247"/>
      <c r="OHH41" s="247"/>
      <c r="OHI41" s="247"/>
      <c r="OHJ41" s="247" t="s">
        <v>10</v>
      </c>
      <c r="OHK41" s="247"/>
      <c r="OHL41" s="247"/>
      <c r="OHM41" s="247"/>
      <c r="OHN41" s="247"/>
      <c r="OHO41" s="247"/>
      <c r="OHP41" s="247"/>
      <c r="OHQ41" s="247"/>
      <c r="OHR41" s="247" t="s">
        <v>10</v>
      </c>
      <c r="OHS41" s="247"/>
      <c r="OHT41" s="247"/>
      <c r="OHU41" s="247"/>
      <c r="OHV41" s="247"/>
      <c r="OHW41" s="247"/>
      <c r="OHX41" s="247"/>
      <c r="OHY41" s="247"/>
      <c r="OHZ41" s="247" t="s">
        <v>10</v>
      </c>
      <c r="OIA41" s="247"/>
      <c r="OIB41" s="247"/>
      <c r="OIC41" s="247"/>
      <c r="OID41" s="247"/>
      <c r="OIE41" s="247"/>
      <c r="OIF41" s="247"/>
      <c r="OIG41" s="247"/>
      <c r="OIH41" s="247" t="s">
        <v>10</v>
      </c>
      <c r="OII41" s="247"/>
      <c r="OIJ41" s="247"/>
      <c r="OIK41" s="247"/>
      <c r="OIL41" s="247"/>
      <c r="OIM41" s="247"/>
      <c r="OIN41" s="247"/>
      <c r="OIO41" s="247"/>
      <c r="OIP41" s="247" t="s">
        <v>10</v>
      </c>
      <c r="OIQ41" s="247"/>
      <c r="OIR41" s="247"/>
      <c r="OIS41" s="247"/>
      <c r="OIT41" s="247"/>
      <c r="OIU41" s="247"/>
      <c r="OIV41" s="247"/>
      <c r="OIW41" s="247"/>
      <c r="OIX41" s="247" t="s">
        <v>10</v>
      </c>
      <c r="OIY41" s="247"/>
      <c r="OIZ41" s="247"/>
      <c r="OJA41" s="247"/>
      <c r="OJB41" s="247"/>
      <c r="OJC41" s="247"/>
      <c r="OJD41" s="247"/>
      <c r="OJE41" s="247"/>
      <c r="OJF41" s="247" t="s">
        <v>10</v>
      </c>
      <c r="OJG41" s="247"/>
      <c r="OJH41" s="247"/>
      <c r="OJI41" s="247"/>
      <c r="OJJ41" s="247"/>
      <c r="OJK41" s="247"/>
      <c r="OJL41" s="247"/>
      <c r="OJM41" s="247"/>
      <c r="OJN41" s="247" t="s">
        <v>10</v>
      </c>
      <c r="OJO41" s="247"/>
      <c r="OJP41" s="247"/>
      <c r="OJQ41" s="247"/>
      <c r="OJR41" s="247"/>
      <c r="OJS41" s="247"/>
      <c r="OJT41" s="247"/>
      <c r="OJU41" s="247"/>
      <c r="OJV41" s="247" t="s">
        <v>10</v>
      </c>
      <c r="OJW41" s="247"/>
      <c r="OJX41" s="247"/>
      <c r="OJY41" s="247"/>
      <c r="OJZ41" s="247"/>
      <c r="OKA41" s="247"/>
      <c r="OKB41" s="247"/>
      <c r="OKC41" s="247"/>
      <c r="OKD41" s="247" t="s">
        <v>10</v>
      </c>
      <c r="OKE41" s="247"/>
      <c r="OKF41" s="247"/>
      <c r="OKG41" s="247"/>
      <c r="OKH41" s="247"/>
      <c r="OKI41" s="247"/>
      <c r="OKJ41" s="247"/>
      <c r="OKK41" s="247"/>
      <c r="OKL41" s="247" t="s">
        <v>10</v>
      </c>
      <c r="OKM41" s="247"/>
      <c r="OKN41" s="247"/>
      <c r="OKO41" s="247"/>
      <c r="OKP41" s="247"/>
      <c r="OKQ41" s="247"/>
      <c r="OKR41" s="247"/>
      <c r="OKS41" s="247"/>
      <c r="OKT41" s="247" t="s">
        <v>10</v>
      </c>
      <c r="OKU41" s="247"/>
      <c r="OKV41" s="247"/>
      <c r="OKW41" s="247"/>
      <c r="OKX41" s="247"/>
      <c r="OKY41" s="247"/>
      <c r="OKZ41" s="247"/>
      <c r="OLA41" s="247"/>
      <c r="OLB41" s="247" t="s">
        <v>10</v>
      </c>
      <c r="OLC41" s="247"/>
      <c r="OLD41" s="247"/>
      <c r="OLE41" s="247"/>
      <c r="OLF41" s="247"/>
      <c r="OLG41" s="247"/>
      <c r="OLH41" s="247"/>
      <c r="OLI41" s="247"/>
      <c r="OLJ41" s="247" t="s">
        <v>10</v>
      </c>
      <c r="OLK41" s="247"/>
      <c r="OLL41" s="247"/>
      <c r="OLM41" s="247"/>
      <c r="OLN41" s="247"/>
      <c r="OLO41" s="247"/>
      <c r="OLP41" s="247"/>
      <c r="OLQ41" s="247"/>
      <c r="OLR41" s="247" t="s">
        <v>10</v>
      </c>
      <c r="OLS41" s="247"/>
      <c r="OLT41" s="247"/>
      <c r="OLU41" s="247"/>
      <c r="OLV41" s="247"/>
      <c r="OLW41" s="247"/>
      <c r="OLX41" s="247"/>
      <c r="OLY41" s="247"/>
      <c r="OLZ41" s="247" t="s">
        <v>10</v>
      </c>
      <c r="OMA41" s="247"/>
      <c r="OMB41" s="247"/>
      <c r="OMC41" s="247"/>
      <c r="OMD41" s="247"/>
      <c r="OME41" s="247"/>
      <c r="OMF41" s="247"/>
      <c r="OMG41" s="247"/>
      <c r="OMH41" s="247" t="s">
        <v>10</v>
      </c>
      <c r="OMI41" s="247"/>
      <c r="OMJ41" s="247"/>
      <c r="OMK41" s="247"/>
      <c r="OML41" s="247"/>
      <c r="OMM41" s="247"/>
      <c r="OMN41" s="247"/>
      <c r="OMO41" s="247"/>
      <c r="OMP41" s="247" t="s">
        <v>10</v>
      </c>
      <c r="OMQ41" s="247"/>
      <c r="OMR41" s="247"/>
      <c r="OMS41" s="247"/>
      <c r="OMT41" s="247"/>
      <c r="OMU41" s="247"/>
      <c r="OMV41" s="247"/>
      <c r="OMW41" s="247"/>
      <c r="OMX41" s="247" t="s">
        <v>10</v>
      </c>
      <c r="OMY41" s="247"/>
      <c r="OMZ41" s="247"/>
      <c r="ONA41" s="247"/>
      <c r="ONB41" s="247"/>
      <c r="ONC41" s="247"/>
      <c r="OND41" s="247"/>
      <c r="ONE41" s="247"/>
      <c r="ONF41" s="247" t="s">
        <v>10</v>
      </c>
      <c r="ONG41" s="247"/>
      <c r="ONH41" s="247"/>
      <c r="ONI41" s="247"/>
      <c r="ONJ41" s="247"/>
      <c r="ONK41" s="247"/>
      <c r="ONL41" s="247"/>
      <c r="ONM41" s="247"/>
      <c r="ONN41" s="247" t="s">
        <v>10</v>
      </c>
      <c r="ONO41" s="247"/>
      <c r="ONP41" s="247"/>
      <c r="ONQ41" s="247"/>
      <c r="ONR41" s="247"/>
      <c r="ONS41" s="247"/>
      <c r="ONT41" s="247"/>
      <c r="ONU41" s="247"/>
      <c r="ONV41" s="247" t="s">
        <v>10</v>
      </c>
      <c r="ONW41" s="247"/>
      <c r="ONX41" s="247"/>
      <c r="ONY41" s="247"/>
      <c r="ONZ41" s="247"/>
      <c r="OOA41" s="247"/>
      <c r="OOB41" s="247"/>
      <c r="OOC41" s="247"/>
      <c r="OOD41" s="247" t="s">
        <v>10</v>
      </c>
      <c r="OOE41" s="247"/>
      <c r="OOF41" s="247"/>
      <c r="OOG41" s="247"/>
      <c r="OOH41" s="247"/>
      <c r="OOI41" s="247"/>
      <c r="OOJ41" s="247"/>
      <c r="OOK41" s="247"/>
      <c r="OOL41" s="247" t="s">
        <v>10</v>
      </c>
      <c r="OOM41" s="247"/>
      <c r="OON41" s="247"/>
      <c r="OOO41" s="247"/>
      <c r="OOP41" s="247"/>
      <c r="OOQ41" s="247"/>
      <c r="OOR41" s="247"/>
      <c r="OOS41" s="247"/>
      <c r="OOT41" s="247" t="s">
        <v>10</v>
      </c>
      <c r="OOU41" s="247"/>
      <c r="OOV41" s="247"/>
      <c r="OOW41" s="247"/>
      <c r="OOX41" s="247"/>
      <c r="OOY41" s="247"/>
      <c r="OOZ41" s="247"/>
      <c r="OPA41" s="247"/>
      <c r="OPB41" s="247" t="s">
        <v>10</v>
      </c>
      <c r="OPC41" s="247"/>
      <c r="OPD41" s="247"/>
      <c r="OPE41" s="247"/>
      <c r="OPF41" s="247"/>
      <c r="OPG41" s="247"/>
      <c r="OPH41" s="247"/>
      <c r="OPI41" s="247"/>
      <c r="OPJ41" s="247" t="s">
        <v>10</v>
      </c>
      <c r="OPK41" s="247"/>
      <c r="OPL41" s="247"/>
      <c r="OPM41" s="247"/>
      <c r="OPN41" s="247"/>
      <c r="OPO41" s="247"/>
      <c r="OPP41" s="247"/>
      <c r="OPQ41" s="247"/>
      <c r="OPR41" s="247" t="s">
        <v>10</v>
      </c>
      <c r="OPS41" s="247"/>
      <c r="OPT41" s="247"/>
      <c r="OPU41" s="247"/>
      <c r="OPV41" s="247"/>
      <c r="OPW41" s="247"/>
      <c r="OPX41" s="247"/>
      <c r="OPY41" s="247"/>
      <c r="OPZ41" s="247" t="s">
        <v>10</v>
      </c>
      <c r="OQA41" s="247"/>
      <c r="OQB41" s="247"/>
      <c r="OQC41" s="247"/>
      <c r="OQD41" s="247"/>
      <c r="OQE41" s="247"/>
      <c r="OQF41" s="247"/>
      <c r="OQG41" s="247"/>
      <c r="OQH41" s="247" t="s">
        <v>10</v>
      </c>
      <c r="OQI41" s="247"/>
      <c r="OQJ41" s="247"/>
      <c r="OQK41" s="247"/>
      <c r="OQL41" s="247"/>
      <c r="OQM41" s="247"/>
      <c r="OQN41" s="247"/>
      <c r="OQO41" s="247"/>
      <c r="OQP41" s="247" t="s">
        <v>10</v>
      </c>
      <c r="OQQ41" s="247"/>
      <c r="OQR41" s="247"/>
      <c r="OQS41" s="247"/>
      <c r="OQT41" s="247"/>
      <c r="OQU41" s="247"/>
      <c r="OQV41" s="247"/>
      <c r="OQW41" s="247"/>
      <c r="OQX41" s="247" t="s">
        <v>10</v>
      </c>
      <c r="OQY41" s="247"/>
      <c r="OQZ41" s="247"/>
      <c r="ORA41" s="247"/>
      <c r="ORB41" s="247"/>
      <c r="ORC41" s="247"/>
      <c r="ORD41" s="247"/>
      <c r="ORE41" s="247"/>
      <c r="ORF41" s="247" t="s">
        <v>10</v>
      </c>
      <c r="ORG41" s="247"/>
      <c r="ORH41" s="247"/>
      <c r="ORI41" s="247"/>
      <c r="ORJ41" s="247"/>
      <c r="ORK41" s="247"/>
      <c r="ORL41" s="247"/>
      <c r="ORM41" s="247"/>
      <c r="ORN41" s="247" t="s">
        <v>10</v>
      </c>
      <c r="ORO41" s="247"/>
      <c r="ORP41" s="247"/>
      <c r="ORQ41" s="247"/>
      <c r="ORR41" s="247"/>
      <c r="ORS41" s="247"/>
      <c r="ORT41" s="247"/>
      <c r="ORU41" s="247"/>
      <c r="ORV41" s="247" t="s">
        <v>10</v>
      </c>
      <c r="ORW41" s="247"/>
      <c r="ORX41" s="247"/>
      <c r="ORY41" s="247"/>
      <c r="ORZ41" s="247"/>
      <c r="OSA41" s="247"/>
      <c r="OSB41" s="247"/>
      <c r="OSC41" s="247"/>
      <c r="OSD41" s="247" t="s">
        <v>10</v>
      </c>
      <c r="OSE41" s="247"/>
      <c r="OSF41" s="247"/>
      <c r="OSG41" s="247"/>
      <c r="OSH41" s="247"/>
      <c r="OSI41" s="247"/>
      <c r="OSJ41" s="247"/>
      <c r="OSK41" s="247"/>
      <c r="OSL41" s="247" t="s">
        <v>10</v>
      </c>
      <c r="OSM41" s="247"/>
      <c r="OSN41" s="247"/>
      <c r="OSO41" s="247"/>
      <c r="OSP41" s="247"/>
      <c r="OSQ41" s="247"/>
      <c r="OSR41" s="247"/>
      <c r="OSS41" s="247"/>
      <c r="OST41" s="247" t="s">
        <v>10</v>
      </c>
      <c r="OSU41" s="247"/>
      <c r="OSV41" s="247"/>
      <c r="OSW41" s="247"/>
      <c r="OSX41" s="247"/>
      <c r="OSY41" s="247"/>
      <c r="OSZ41" s="247"/>
      <c r="OTA41" s="247"/>
      <c r="OTB41" s="247" t="s">
        <v>10</v>
      </c>
      <c r="OTC41" s="247"/>
      <c r="OTD41" s="247"/>
      <c r="OTE41" s="247"/>
      <c r="OTF41" s="247"/>
      <c r="OTG41" s="247"/>
      <c r="OTH41" s="247"/>
      <c r="OTI41" s="247"/>
      <c r="OTJ41" s="247" t="s">
        <v>10</v>
      </c>
      <c r="OTK41" s="247"/>
      <c r="OTL41" s="247"/>
      <c r="OTM41" s="247"/>
      <c r="OTN41" s="247"/>
      <c r="OTO41" s="247"/>
      <c r="OTP41" s="247"/>
      <c r="OTQ41" s="247"/>
      <c r="OTR41" s="247" t="s">
        <v>10</v>
      </c>
      <c r="OTS41" s="247"/>
      <c r="OTT41" s="247"/>
      <c r="OTU41" s="247"/>
      <c r="OTV41" s="247"/>
      <c r="OTW41" s="247"/>
      <c r="OTX41" s="247"/>
      <c r="OTY41" s="247"/>
      <c r="OTZ41" s="247" t="s">
        <v>10</v>
      </c>
      <c r="OUA41" s="247"/>
      <c r="OUB41" s="247"/>
      <c r="OUC41" s="247"/>
      <c r="OUD41" s="247"/>
      <c r="OUE41" s="247"/>
      <c r="OUF41" s="247"/>
      <c r="OUG41" s="247"/>
      <c r="OUH41" s="247" t="s">
        <v>10</v>
      </c>
      <c r="OUI41" s="247"/>
      <c r="OUJ41" s="247"/>
      <c r="OUK41" s="247"/>
      <c r="OUL41" s="247"/>
      <c r="OUM41" s="247"/>
      <c r="OUN41" s="247"/>
      <c r="OUO41" s="247"/>
      <c r="OUP41" s="247" t="s">
        <v>10</v>
      </c>
      <c r="OUQ41" s="247"/>
      <c r="OUR41" s="247"/>
      <c r="OUS41" s="247"/>
      <c r="OUT41" s="247"/>
      <c r="OUU41" s="247"/>
      <c r="OUV41" s="247"/>
      <c r="OUW41" s="247"/>
      <c r="OUX41" s="247" t="s">
        <v>10</v>
      </c>
      <c r="OUY41" s="247"/>
      <c r="OUZ41" s="247"/>
      <c r="OVA41" s="247"/>
      <c r="OVB41" s="247"/>
      <c r="OVC41" s="247"/>
      <c r="OVD41" s="247"/>
      <c r="OVE41" s="247"/>
      <c r="OVF41" s="247" t="s">
        <v>10</v>
      </c>
      <c r="OVG41" s="247"/>
      <c r="OVH41" s="247"/>
      <c r="OVI41" s="247"/>
      <c r="OVJ41" s="247"/>
      <c r="OVK41" s="247"/>
      <c r="OVL41" s="247"/>
      <c r="OVM41" s="247"/>
      <c r="OVN41" s="247" t="s">
        <v>10</v>
      </c>
      <c r="OVO41" s="247"/>
      <c r="OVP41" s="247"/>
      <c r="OVQ41" s="247"/>
      <c r="OVR41" s="247"/>
      <c r="OVS41" s="247"/>
      <c r="OVT41" s="247"/>
      <c r="OVU41" s="247"/>
      <c r="OVV41" s="247" t="s">
        <v>10</v>
      </c>
      <c r="OVW41" s="247"/>
      <c r="OVX41" s="247"/>
      <c r="OVY41" s="247"/>
      <c r="OVZ41" s="247"/>
      <c r="OWA41" s="247"/>
      <c r="OWB41" s="247"/>
      <c r="OWC41" s="247"/>
      <c r="OWD41" s="247" t="s">
        <v>10</v>
      </c>
      <c r="OWE41" s="247"/>
      <c r="OWF41" s="247"/>
      <c r="OWG41" s="247"/>
      <c r="OWH41" s="247"/>
      <c r="OWI41" s="247"/>
      <c r="OWJ41" s="247"/>
      <c r="OWK41" s="247"/>
      <c r="OWL41" s="247" t="s">
        <v>10</v>
      </c>
      <c r="OWM41" s="247"/>
      <c r="OWN41" s="247"/>
      <c r="OWO41" s="247"/>
      <c r="OWP41" s="247"/>
      <c r="OWQ41" s="247"/>
      <c r="OWR41" s="247"/>
      <c r="OWS41" s="247"/>
      <c r="OWT41" s="247" t="s">
        <v>10</v>
      </c>
      <c r="OWU41" s="247"/>
      <c r="OWV41" s="247"/>
      <c r="OWW41" s="247"/>
      <c r="OWX41" s="247"/>
      <c r="OWY41" s="247"/>
      <c r="OWZ41" s="247"/>
      <c r="OXA41" s="247"/>
      <c r="OXB41" s="247" t="s">
        <v>10</v>
      </c>
      <c r="OXC41" s="247"/>
      <c r="OXD41" s="247"/>
      <c r="OXE41" s="247"/>
      <c r="OXF41" s="247"/>
      <c r="OXG41" s="247"/>
      <c r="OXH41" s="247"/>
      <c r="OXI41" s="247"/>
      <c r="OXJ41" s="247" t="s">
        <v>10</v>
      </c>
      <c r="OXK41" s="247"/>
      <c r="OXL41" s="247"/>
      <c r="OXM41" s="247"/>
      <c r="OXN41" s="247"/>
      <c r="OXO41" s="247"/>
      <c r="OXP41" s="247"/>
      <c r="OXQ41" s="247"/>
      <c r="OXR41" s="247" t="s">
        <v>10</v>
      </c>
      <c r="OXS41" s="247"/>
      <c r="OXT41" s="247"/>
      <c r="OXU41" s="247"/>
      <c r="OXV41" s="247"/>
      <c r="OXW41" s="247"/>
      <c r="OXX41" s="247"/>
      <c r="OXY41" s="247"/>
      <c r="OXZ41" s="247" t="s">
        <v>10</v>
      </c>
      <c r="OYA41" s="247"/>
      <c r="OYB41" s="247"/>
      <c r="OYC41" s="247"/>
      <c r="OYD41" s="247"/>
      <c r="OYE41" s="247"/>
      <c r="OYF41" s="247"/>
      <c r="OYG41" s="247"/>
      <c r="OYH41" s="247" t="s">
        <v>10</v>
      </c>
      <c r="OYI41" s="247"/>
      <c r="OYJ41" s="247"/>
      <c r="OYK41" s="247"/>
      <c r="OYL41" s="247"/>
      <c r="OYM41" s="247"/>
      <c r="OYN41" s="247"/>
      <c r="OYO41" s="247"/>
      <c r="OYP41" s="247" t="s">
        <v>10</v>
      </c>
      <c r="OYQ41" s="247"/>
      <c r="OYR41" s="247"/>
      <c r="OYS41" s="247"/>
      <c r="OYT41" s="247"/>
      <c r="OYU41" s="247"/>
      <c r="OYV41" s="247"/>
      <c r="OYW41" s="247"/>
      <c r="OYX41" s="247" t="s">
        <v>10</v>
      </c>
      <c r="OYY41" s="247"/>
      <c r="OYZ41" s="247"/>
      <c r="OZA41" s="247"/>
      <c r="OZB41" s="247"/>
      <c r="OZC41" s="247"/>
      <c r="OZD41" s="247"/>
      <c r="OZE41" s="247"/>
      <c r="OZF41" s="247" t="s">
        <v>10</v>
      </c>
      <c r="OZG41" s="247"/>
      <c r="OZH41" s="247"/>
      <c r="OZI41" s="247"/>
      <c r="OZJ41" s="247"/>
      <c r="OZK41" s="247"/>
      <c r="OZL41" s="247"/>
      <c r="OZM41" s="247"/>
      <c r="OZN41" s="247" t="s">
        <v>10</v>
      </c>
      <c r="OZO41" s="247"/>
      <c r="OZP41" s="247"/>
      <c r="OZQ41" s="247"/>
      <c r="OZR41" s="247"/>
      <c r="OZS41" s="247"/>
      <c r="OZT41" s="247"/>
      <c r="OZU41" s="247"/>
      <c r="OZV41" s="247" t="s">
        <v>10</v>
      </c>
      <c r="OZW41" s="247"/>
      <c r="OZX41" s="247"/>
      <c r="OZY41" s="247"/>
      <c r="OZZ41" s="247"/>
      <c r="PAA41" s="247"/>
      <c r="PAB41" s="247"/>
      <c r="PAC41" s="247"/>
      <c r="PAD41" s="247" t="s">
        <v>10</v>
      </c>
      <c r="PAE41" s="247"/>
      <c r="PAF41" s="247"/>
      <c r="PAG41" s="247"/>
      <c r="PAH41" s="247"/>
      <c r="PAI41" s="247"/>
      <c r="PAJ41" s="247"/>
      <c r="PAK41" s="247"/>
      <c r="PAL41" s="247" t="s">
        <v>10</v>
      </c>
      <c r="PAM41" s="247"/>
      <c r="PAN41" s="247"/>
      <c r="PAO41" s="247"/>
      <c r="PAP41" s="247"/>
      <c r="PAQ41" s="247"/>
      <c r="PAR41" s="247"/>
      <c r="PAS41" s="247"/>
      <c r="PAT41" s="247" t="s">
        <v>10</v>
      </c>
      <c r="PAU41" s="247"/>
      <c r="PAV41" s="247"/>
      <c r="PAW41" s="247"/>
      <c r="PAX41" s="247"/>
      <c r="PAY41" s="247"/>
      <c r="PAZ41" s="247"/>
      <c r="PBA41" s="247"/>
      <c r="PBB41" s="247" t="s">
        <v>10</v>
      </c>
      <c r="PBC41" s="247"/>
      <c r="PBD41" s="247"/>
      <c r="PBE41" s="247"/>
      <c r="PBF41" s="247"/>
      <c r="PBG41" s="247"/>
      <c r="PBH41" s="247"/>
      <c r="PBI41" s="247"/>
      <c r="PBJ41" s="247" t="s">
        <v>10</v>
      </c>
      <c r="PBK41" s="247"/>
      <c r="PBL41" s="247"/>
      <c r="PBM41" s="247"/>
      <c r="PBN41" s="247"/>
      <c r="PBO41" s="247"/>
      <c r="PBP41" s="247"/>
      <c r="PBQ41" s="247"/>
      <c r="PBR41" s="247" t="s">
        <v>10</v>
      </c>
      <c r="PBS41" s="247"/>
      <c r="PBT41" s="247"/>
      <c r="PBU41" s="247"/>
      <c r="PBV41" s="247"/>
      <c r="PBW41" s="247"/>
      <c r="PBX41" s="247"/>
      <c r="PBY41" s="247"/>
      <c r="PBZ41" s="247" t="s">
        <v>10</v>
      </c>
      <c r="PCA41" s="247"/>
      <c r="PCB41" s="247"/>
      <c r="PCC41" s="247"/>
      <c r="PCD41" s="247"/>
      <c r="PCE41" s="247"/>
      <c r="PCF41" s="247"/>
      <c r="PCG41" s="247"/>
      <c r="PCH41" s="247" t="s">
        <v>10</v>
      </c>
      <c r="PCI41" s="247"/>
      <c r="PCJ41" s="247"/>
      <c r="PCK41" s="247"/>
      <c r="PCL41" s="247"/>
      <c r="PCM41" s="247"/>
      <c r="PCN41" s="247"/>
      <c r="PCO41" s="247"/>
      <c r="PCP41" s="247" t="s">
        <v>10</v>
      </c>
      <c r="PCQ41" s="247"/>
      <c r="PCR41" s="247"/>
      <c r="PCS41" s="247"/>
      <c r="PCT41" s="247"/>
      <c r="PCU41" s="247"/>
      <c r="PCV41" s="247"/>
      <c r="PCW41" s="247"/>
      <c r="PCX41" s="247" t="s">
        <v>10</v>
      </c>
      <c r="PCY41" s="247"/>
      <c r="PCZ41" s="247"/>
      <c r="PDA41" s="247"/>
      <c r="PDB41" s="247"/>
      <c r="PDC41" s="247"/>
      <c r="PDD41" s="247"/>
      <c r="PDE41" s="247"/>
      <c r="PDF41" s="247" t="s">
        <v>10</v>
      </c>
      <c r="PDG41" s="247"/>
      <c r="PDH41" s="247"/>
      <c r="PDI41" s="247"/>
      <c r="PDJ41" s="247"/>
      <c r="PDK41" s="247"/>
      <c r="PDL41" s="247"/>
      <c r="PDM41" s="247"/>
      <c r="PDN41" s="247" t="s">
        <v>10</v>
      </c>
      <c r="PDO41" s="247"/>
      <c r="PDP41" s="247"/>
      <c r="PDQ41" s="247"/>
      <c r="PDR41" s="247"/>
      <c r="PDS41" s="247"/>
      <c r="PDT41" s="247"/>
      <c r="PDU41" s="247"/>
      <c r="PDV41" s="247" t="s">
        <v>10</v>
      </c>
      <c r="PDW41" s="247"/>
      <c r="PDX41" s="247"/>
      <c r="PDY41" s="247"/>
      <c r="PDZ41" s="247"/>
      <c r="PEA41" s="247"/>
      <c r="PEB41" s="247"/>
      <c r="PEC41" s="247"/>
      <c r="PED41" s="247" t="s">
        <v>10</v>
      </c>
      <c r="PEE41" s="247"/>
      <c r="PEF41" s="247"/>
      <c r="PEG41" s="247"/>
      <c r="PEH41" s="247"/>
      <c r="PEI41" s="247"/>
      <c r="PEJ41" s="247"/>
      <c r="PEK41" s="247"/>
      <c r="PEL41" s="247" t="s">
        <v>10</v>
      </c>
      <c r="PEM41" s="247"/>
      <c r="PEN41" s="247"/>
      <c r="PEO41" s="247"/>
      <c r="PEP41" s="247"/>
      <c r="PEQ41" s="247"/>
      <c r="PER41" s="247"/>
      <c r="PES41" s="247"/>
      <c r="PET41" s="247" t="s">
        <v>10</v>
      </c>
      <c r="PEU41" s="247"/>
      <c r="PEV41" s="247"/>
      <c r="PEW41" s="247"/>
      <c r="PEX41" s="247"/>
      <c r="PEY41" s="247"/>
      <c r="PEZ41" s="247"/>
      <c r="PFA41" s="247"/>
      <c r="PFB41" s="247" t="s">
        <v>10</v>
      </c>
      <c r="PFC41" s="247"/>
      <c r="PFD41" s="247"/>
      <c r="PFE41" s="247"/>
      <c r="PFF41" s="247"/>
      <c r="PFG41" s="247"/>
      <c r="PFH41" s="247"/>
      <c r="PFI41" s="247"/>
      <c r="PFJ41" s="247" t="s">
        <v>10</v>
      </c>
      <c r="PFK41" s="247"/>
      <c r="PFL41" s="247"/>
      <c r="PFM41" s="247"/>
      <c r="PFN41" s="247"/>
      <c r="PFO41" s="247"/>
      <c r="PFP41" s="247"/>
      <c r="PFQ41" s="247"/>
      <c r="PFR41" s="247" t="s">
        <v>10</v>
      </c>
      <c r="PFS41" s="247"/>
      <c r="PFT41" s="247"/>
      <c r="PFU41" s="247"/>
      <c r="PFV41" s="247"/>
      <c r="PFW41" s="247"/>
      <c r="PFX41" s="247"/>
      <c r="PFY41" s="247"/>
      <c r="PFZ41" s="247" t="s">
        <v>10</v>
      </c>
      <c r="PGA41" s="247"/>
      <c r="PGB41" s="247"/>
      <c r="PGC41" s="247"/>
      <c r="PGD41" s="247"/>
      <c r="PGE41" s="247"/>
      <c r="PGF41" s="247"/>
      <c r="PGG41" s="247"/>
      <c r="PGH41" s="247" t="s">
        <v>10</v>
      </c>
      <c r="PGI41" s="247"/>
      <c r="PGJ41" s="247"/>
      <c r="PGK41" s="247"/>
      <c r="PGL41" s="247"/>
      <c r="PGM41" s="247"/>
      <c r="PGN41" s="247"/>
      <c r="PGO41" s="247"/>
      <c r="PGP41" s="247" t="s">
        <v>10</v>
      </c>
      <c r="PGQ41" s="247"/>
      <c r="PGR41" s="247"/>
      <c r="PGS41" s="247"/>
      <c r="PGT41" s="247"/>
      <c r="PGU41" s="247"/>
      <c r="PGV41" s="247"/>
      <c r="PGW41" s="247"/>
      <c r="PGX41" s="247" t="s">
        <v>10</v>
      </c>
      <c r="PGY41" s="247"/>
      <c r="PGZ41" s="247"/>
      <c r="PHA41" s="247"/>
      <c r="PHB41" s="247"/>
      <c r="PHC41" s="247"/>
      <c r="PHD41" s="247"/>
      <c r="PHE41" s="247"/>
      <c r="PHF41" s="247" t="s">
        <v>10</v>
      </c>
      <c r="PHG41" s="247"/>
      <c r="PHH41" s="247"/>
      <c r="PHI41" s="247"/>
      <c r="PHJ41" s="247"/>
      <c r="PHK41" s="247"/>
      <c r="PHL41" s="247"/>
      <c r="PHM41" s="247"/>
      <c r="PHN41" s="247" t="s">
        <v>10</v>
      </c>
      <c r="PHO41" s="247"/>
      <c r="PHP41" s="247"/>
      <c r="PHQ41" s="247"/>
      <c r="PHR41" s="247"/>
      <c r="PHS41" s="247"/>
      <c r="PHT41" s="247"/>
      <c r="PHU41" s="247"/>
      <c r="PHV41" s="247" t="s">
        <v>10</v>
      </c>
      <c r="PHW41" s="247"/>
      <c r="PHX41" s="247"/>
      <c r="PHY41" s="247"/>
      <c r="PHZ41" s="247"/>
      <c r="PIA41" s="247"/>
      <c r="PIB41" s="247"/>
      <c r="PIC41" s="247"/>
      <c r="PID41" s="247" t="s">
        <v>10</v>
      </c>
      <c r="PIE41" s="247"/>
      <c r="PIF41" s="247"/>
      <c r="PIG41" s="247"/>
      <c r="PIH41" s="247"/>
      <c r="PII41" s="247"/>
      <c r="PIJ41" s="247"/>
      <c r="PIK41" s="247"/>
      <c r="PIL41" s="247" t="s">
        <v>10</v>
      </c>
      <c r="PIM41" s="247"/>
      <c r="PIN41" s="247"/>
      <c r="PIO41" s="247"/>
      <c r="PIP41" s="247"/>
      <c r="PIQ41" s="247"/>
      <c r="PIR41" s="247"/>
      <c r="PIS41" s="247"/>
      <c r="PIT41" s="247" t="s">
        <v>10</v>
      </c>
      <c r="PIU41" s="247"/>
      <c r="PIV41" s="247"/>
      <c r="PIW41" s="247"/>
      <c r="PIX41" s="247"/>
      <c r="PIY41" s="247"/>
      <c r="PIZ41" s="247"/>
      <c r="PJA41" s="247"/>
      <c r="PJB41" s="247" t="s">
        <v>10</v>
      </c>
      <c r="PJC41" s="247"/>
      <c r="PJD41" s="247"/>
      <c r="PJE41" s="247"/>
      <c r="PJF41" s="247"/>
      <c r="PJG41" s="247"/>
      <c r="PJH41" s="247"/>
      <c r="PJI41" s="247"/>
      <c r="PJJ41" s="247" t="s">
        <v>10</v>
      </c>
      <c r="PJK41" s="247"/>
      <c r="PJL41" s="247"/>
      <c r="PJM41" s="247"/>
      <c r="PJN41" s="247"/>
      <c r="PJO41" s="247"/>
      <c r="PJP41" s="247"/>
      <c r="PJQ41" s="247"/>
      <c r="PJR41" s="247" t="s">
        <v>10</v>
      </c>
      <c r="PJS41" s="247"/>
      <c r="PJT41" s="247"/>
      <c r="PJU41" s="247"/>
      <c r="PJV41" s="247"/>
      <c r="PJW41" s="247"/>
      <c r="PJX41" s="247"/>
      <c r="PJY41" s="247"/>
      <c r="PJZ41" s="247" t="s">
        <v>10</v>
      </c>
      <c r="PKA41" s="247"/>
      <c r="PKB41" s="247"/>
      <c r="PKC41" s="247"/>
      <c r="PKD41" s="247"/>
      <c r="PKE41" s="247"/>
      <c r="PKF41" s="247"/>
      <c r="PKG41" s="247"/>
      <c r="PKH41" s="247" t="s">
        <v>10</v>
      </c>
      <c r="PKI41" s="247"/>
      <c r="PKJ41" s="247"/>
      <c r="PKK41" s="247"/>
      <c r="PKL41" s="247"/>
      <c r="PKM41" s="247"/>
      <c r="PKN41" s="247"/>
      <c r="PKO41" s="247"/>
      <c r="PKP41" s="247" t="s">
        <v>10</v>
      </c>
      <c r="PKQ41" s="247"/>
      <c r="PKR41" s="247"/>
      <c r="PKS41" s="247"/>
      <c r="PKT41" s="247"/>
      <c r="PKU41" s="247"/>
      <c r="PKV41" s="247"/>
      <c r="PKW41" s="247"/>
      <c r="PKX41" s="247" t="s">
        <v>10</v>
      </c>
      <c r="PKY41" s="247"/>
      <c r="PKZ41" s="247"/>
      <c r="PLA41" s="247"/>
      <c r="PLB41" s="247"/>
      <c r="PLC41" s="247"/>
      <c r="PLD41" s="247"/>
      <c r="PLE41" s="247"/>
      <c r="PLF41" s="247" t="s">
        <v>10</v>
      </c>
      <c r="PLG41" s="247"/>
      <c r="PLH41" s="247"/>
      <c r="PLI41" s="247"/>
      <c r="PLJ41" s="247"/>
      <c r="PLK41" s="247"/>
      <c r="PLL41" s="247"/>
      <c r="PLM41" s="247"/>
      <c r="PLN41" s="247" t="s">
        <v>10</v>
      </c>
      <c r="PLO41" s="247"/>
      <c r="PLP41" s="247"/>
      <c r="PLQ41" s="247"/>
      <c r="PLR41" s="247"/>
      <c r="PLS41" s="247"/>
      <c r="PLT41" s="247"/>
      <c r="PLU41" s="247"/>
      <c r="PLV41" s="247" t="s">
        <v>10</v>
      </c>
      <c r="PLW41" s="247"/>
      <c r="PLX41" s="247"/>
      <c r="PLY41" s="247"/>
      <c r="PLZ41" s="247"/>
      <c r="PMA41" s="247"/>
      <c r="PMB41" s="247"/>
      <c r="PMC41" s="247"/>
      <c r="PMD41" s="247" t="s">
        <v>10</v>
      </c>
      <c r="PME41" s="247"/>
      <c r="PMF41" s="247"/>
      <c r="PMG41" s="247"/>
      <c r="PMH41" s="247"/>
      <c r="PMI41" s="247"/>
      <c r="PMJ41" s="247"/>
      <c r="PMK41" s="247"/>
      <c r="PML41" s="247" t="s">
        <v>10</v>
      </c>
      <c r="PMM41" s="247"/>
      <c r="PMN41" s="247"/>
      <c r="PMO41" s="247"/>
      <c r="PMP41" s="247"/>
      <c r="PMQ41" s="247"/>
      <c r="PMR41" s="247"/>
      <c r="PMS41" s="247"/>
      <c r="PMT41" s="247" t="s">
        <v>10</v>
      </c>
      <c r="PMU41" s="247"/>
      <c r="PMV41" s="247"/>
      <c r="PMW41" s="247"/>
      <c r="PMX41" s="247"/>
      <c r="PMY41" s="247"/>
      <c r="PMZ41" s="247"/>
      <c r="PNA41" s="247"/>
      <c r="PNB41" s="247" t="s">
        <v>10</v>
      </c>
      <c r="PNC41" s="247"/>
      <c r="PND41" s="247"/>
      <c r="PNE41" s="247"/>
      <c r="PNF41" s="247"/>
      <c r="PNG41" s="247"/>
      <c r="PNH41" s="247"/>
      <c r="PNI41" s="247"/>
      <c r="PNJ41" s="247" t="s">
        <v>10</v>
      </c>
      <c r="PNK41" s="247"/>
      <c r="PNL41" s="247"/>
      <c r="PNM41" s="247"/>
      <c r="PNN41" s="247"/>
      <c r="PNO41" s="247"/>
      <c r="PNP41" s="247"/>
      <c r="PNQ41" s="247"/>
      <c r="PNR41" s="247" t="s">
        <v>10</v>
      </c>
      <c r="PNS41" s="247"/>
      <c r="PNT41" s="247"/>
      <c r="PNU41" s="247"/>
      <c r="PNV41" s="247"/>
      <c r="PNW41" s="247"/>
      <c r="PNX41" s="247"/>
      <c r="PNY41" s="247"/>
      <c r="PNZ41" s="247" t="s">
        <v>10</v>
      </c>
      <c r="POA41" s="247"/>
      <c r="POB41" s="247"/>
      <c r="POC41" s="247"/>
      <c r="POD41" s="247"/>
      <c r="POE41" s="247"/>
      <c r="POF41" s="247"/>
      <c r="POG41" s="247"/>
      <c r="POH41" s="247" t="s">
        <v>10</v>
      </c>
      <c r="POI41" s="247"/>
      <c r="POJ41" s="247"/>
      <c r="POK41" s="247"/>
      <c r="POL41" s="247"/>
      <c r="POM41" s="247"/>
      <c r="PON41" s="247"/>
      <c r="POO41" s="247"/>
      <c r="POP41" s="247" t="s">
        <v>10</v>
      </c>
      <c r="POQ41" s="247"/>
      <c r="POR41" s="247"/>
      <c r="POS41" s="247"/>
      <c r="POT41" s="247"/>
      <c r="POU41" s="247"/>
      <c r="POV41" s="247"/>
      <c r="POW41" s="247"/>
      <c r="POX41" s="247" t="s">
        <v>10</v>
      </c>
      <c r="POY41" s="247"/>
      <c r="POZ41" s="247"/>
      <c r="PPA41" s="247"/>
      <c r="PPB41" s="247"/>
      <c r="PPC41" s="247"/>
      <c r="PPD41" s="247"/>
      <c r="PPE41" s="247"/>
      <c r="PPF41" s="247" t="s">
        <v>10</v>
      </c>
      <c r="PPG41" s="247"/>
      <c r="PPH41" s="247"/>
      <c r="PPI41" s="247"/>
      <c r="PPJ41" s="247"/>
      <c r="PPK41" s="247"/>
      <c r="PPL41" s="247"/>
      <c r="PPM41" s="247"/>
      <c r="PPN41" s="247" t="s">
        <v>10</v>
      </c>
      <c r="PPO41" s="247"/>
      <c r="PPP41" s="247"/>
      <c r="PPQ41" s="247"/>
      <c r="PPR41" s="247"/>
      <c r="PPS41" s="247"/>
      <c r="PPT41" s="247"/>
      <c r="PPU41" s="247"/>
      <c r="PPV41" s="247" t="s">
        <v>10</v>
      </c>
      <c r="PPW41" s="247"/>
      <c r="PPX41" s="247"/>
      <c r="PPY41" s="247"/>
      <c r="PPZ41" s="247"/>
      <c r="PQA41" s="247"/>
      <c r="PQB41" s="247"/>
      <c r="PQC41" s="247"/>
      <c r="PQD41" s="247" t="s">
        <v>10</v>
      </c>
      <c r="PQE41" s="247"/>
      <c r="PQF41" s="247"/>
      <c r="PQG41" s="247"/>
      <c r="PQH41" s="247"/>
      <c r="PQI41" s="247"/>
      <c r="PQJ41" s="247"/>
      <c r="PQK41" s="247"/>
      <c r="PQL41" s="247" t="s">
        <v>10</v>
      </c>
      <c r="PQM41" s="247"/>
      <c r="PQN41" s="247"/>
      <c r="PQO41" s="247"/>
      <c r="PQP41" s="247"/>
      <c r="PQQ41" s="247"/>
      <c r="PQR41" s="247"/>
      <c r="PQS41" s="247"/>
      <c r="PQT41" s="247" t="s">
        <v>10</v>
      </c>
      <c r="PQU41" s="247"/>
      <c r="PQV41" s="247"/>
      <c r="PQW41" s="247"/>
      <c r="PQX41" s="247"/>
      <c r="PQY41" s="247"/>
      <c r="PQZ41" s="247"/>
      <c r="PRA41" s="247"/>
      <c r="PRB41" s="247" t="s">
        <v>10</v>
      </c>
      <c r="PRC41" s="247"/>
      <c r="PRD41" s="247"/>
      <c r="PRE41" s="247"/>
      <c r="PRF41" s="247"/>
      <c r="PRG41" s="247"/>
      <c r="PRH41" s="247"/>
      <c r="PRI41" s="247"/>
      <c r="PRJ41" s="247" t="s">
        <v>10</v>
      </c>
      <c r="PRK41" s="247"/>
      <c r="PRL41" s="247"/>
      <c r="PRM41" s="247"/>
      <c r="PRN41" s="247"/>
      <c r="PRO41" s="247"/>
      <c r="PRP41" s="247"/>
      <c r="PRQ41" s="247"/>
      <c r="PRR41" s="247" t="s">
        <v>10</v>
      </c>
      <c r="PRS41" s="247"/>
      <c r="PRT41" s="247"/>
      <c r="PRU41" s="247"/>
      <c r="PRV41" s="247"/>
      <c r="PRW41" s="247"/>
      <c r="PRX41" s="247"/>
      <c r="PRY41" s="247"/>
      <c r="PRZ41" s="247" t="s">
        <v>10</v>
      </c>
      <c r="PSA41" s="247"/>
      <c r="PSB41" s="247"/>
      <c r="PSC41" s="247"/>
      <c r="PSD41" s="247"/>
      <c r="PSE41" s="247"/>
      <c r="PSF41" s="247"/>
      <c r="PSG41" s="247"/>
      <c r="PSH41" s="247" t="s">
        <v>10</v>
      </c>
      <c r="PSI41" s="247"/>
      <c r="PSJ41" s="247"/>
      <c r="PSK41" s="247"/>
      <c r="PSL41" s="247"/>
      <c r="PSM41" s="247"/>
      <c r="PSN41" s="247"/>
      <c r="PSO41" s="247"/>
      <c r="PSP41" s="247" t="s">
        <v>10</v>
      </c>
      <c r="PSQ41" s="247"/>
      <c r="PSR41" s="247"/>
      <c r="PSS41" s="247"/>
      <c r="PST41" s="247"/>
      <c r="PSU41" s="247"/>
      <c r="PSV41" s="247"/>
      <c r="PSW41" s="247"/>
      <c r="PSX41" s="247" t="s">
        <v>10</v>
      </c>
      <c r="PSY41" s="247"/>
      <c r="PSZ41" s="247"/>
      <c r="PTA41" s="247"/>
      <c r="PTB41" s="247"/>
      <c r="PTC41" s="247"/>
      <c r="PTD41" s="247"/>
      <c r="PTE41" s="247"/>
      <c r="PTF41" s="247" t="s">
        <v>10</v>
      </c>
      <c r="PTG41" s="247"/>
      <c r="PTH41" s="247"/>
      <c r="PTI41" s="247"/>
      <c r="PTJ41" s="247"/>
      <c r="PTK41" s="247"/>
      <c r="PTL41" s="247"/>
      <c r="PTM41" s="247"/>
      <c r="PTN41" s="247" t="s">
        <v>10</v>
      </c>
      <c r="PTO41" s="247"/>
      <c r="PTP41" s="247"/>
      <c r="PTQ41" s="247"/>
      <c r="PTR41" s="247"/>
      <c r="PTS41" s="247"/>
      <c r="PTT41" s="247"/>
      <c r="PTU41" s="247"/>
      <c r="PTV41" s="247" t="s">
        <v>10</v>
      </c>
      <c r="PTW41" s="247"/>
      <c r="PTX41" s="247"/>
      <c r="PTY41" s="247"/>
      <c r="PTZ41" s="247"/>
      <c r="PUA41" s="247"/>
      <c r="PUB41" s="247"/>
      <c r="PUC41" s="247"/>
      <c r="PUD41" s="247" t="s">
        <v>10</v>
      </c>
      <c r="PUE41" s="247"/>
      <c r="PUF41" s="247"/>
      <c r="PUG41" s="247"/>
      <c r="PUH41" s="247"/>
      <c r="PUI41" s="247"/>
      <c r="PUJ41" s="247"/>
      <c r="PUK41" s="247"/>
      <c r="PUL41" s="247" t="s">
        <v>10</v>
      </c>
      <c r="PUM41" s="247"/>
      <c r="PUN41" s="247"/>
      <c r="PUO41" s="247"/>
      <c r="PUP41" s="247"/>
      <c r="PUQ41" s="247"/>
      <c r="PUR41" s="247"/>
      <c r="PUS41" s="247"/>
      <c r="PUT41" s="247" t="s">
        <v>10</v>
      </c>
      <c r="PUU41" s="247"/>
      <c r="PUV41" s="247"/>
      <c r="PUW41" s="247"/>
      <c r="PUX41" s="247"/>
      <c r="PUY41" s="247"/>
      <c r="PUZ41" s="247"/>
      <c r="PVA41" s="247"/>
      <c r="PVB41" s="247" t="s">
        <v>10</v>
      </c>
      <c r="PVC41" s="247"/>
      <c r="PVD41" s="247"/>
      <c r="PVE41" s="247"/>
      <c r="PVF41" s="247"/>
      <c r="PVG41" s="247"/>
      <c r="PVH41" s="247"/>
      <c r="PVI41" s="247"/>
      <c r="PVJ41" s="247" t="s">
        <v>10</v>
      </c>
      <c r="PVK41" s="247"/>
      <c r="PVL41" s="247"/>
      <c r="PVM41" s="247"/>
      <c r="PVN41" s="247"/>
      <c r="PVO41" s="247"/>
      <c r="PVP41" s="247"/>
      <c r="PVQ41" s="247"/>
      <c r="PVR41" s="247" t="s">
        <v>10</v>
      </c>
      <c r="PVS41" s="247"/>
      <c r="PVT41" s="247"/>
      <c r="PVU41" s="247"/>
      <c r="PVV41" s="247"/>
      <c r="PVW41" s="247"/>
      <c r="PVX41" s="247"/>
      <c r="PVY41" s="247"/>
      <c r="PVZ41" s="247" t="s">
        <v>10</v>
      </c>
      <c r="PWA41" s="247"/>
      <c r="PWB41" s="247"/>
      <c r="PWC41" s="247"/>
      <c r="PWD41" s="247"/>
      <c r="PWE41" s="247"/>
      <c r="PWF41" s="247"/>
      <c r="PWG41" s="247"/>
      <c r="PWH41" s="247" t="s">
        <v>10</v>
      </c>
      <c r="PWI41" s="247"/>
      <c r="PWJ41" s="247"/>
      <c r="PWK41" s="247"/>
      <c r="PWL41" s="247"/>
      <c r="PWM41" s="247"/>
      <c r="PWN41" s="247"/>
      <c r="PWO41" s="247"/>
      <c r="PWP41" s="247" t="s">
        <v>10</v>
      </c>
      <c r="PWQ41" s="247"/>
      <c r="PWR41" s="247"/>
      <c r="PWS41" s="247"/>
      <c r="PWT41" s="247"/>
      <c r="PWU41" s="247"/>
      <c r="PWV41" s="247"/>
      <c r="PWW41" s="247"/>
      <c r="PWX41" s="247" t="s">
        <v>10</v>
      </c>
      <c r="PWY41" s="247"/>
      <c r="PWZ41" s="247"/>
      <c r="PXA41" s="247"/>
      <c r="PXB41" s="247"/>
      <c r="PXC41" s="247"/>
      <c r="PXD41" s="247"/>
      <c r="PXE41" s="247"/>
      <c r="PXF41" s="247" t="s">
        <v>10</v>
      </c>
      <c r="PXG41" s="247"/>
      <c r="PXH41" s="247"/>
      <c r="PXI41" s="247"/>
      <c r="PXJ41" s="247"/>
      <c r="PXK41" s="247"/>
      <c r="PXL41" s="247"/>
      <c r="PXM41" s="247"/>
      <c r="PXN41" s="247" t="s">
        <v>10</v>
      </c>
      <c r="PXO41" s="247"/>
      <c r="PXP41" s="247"/>
      <c r="PXQ41" s="247"/>
      <c r="PXR41" s="247"/>
      <c r="PXS41" s="247"/>
      <c r="PXT41" s="247"/>
      <c r="PXU41" s="247"/>
      <c r="PXV41" s="247" t="s">
        <v>10</v>
      </c>
      <c r="PXW41" s="247"/>
      <c r="PXX41" s="247"/>
      <c r="PXY41" s="247"/>
      <c r="PXZ41" s="247"/>
      <c r="PYA41" s="247"/>
      <c r="PYB41" s="247"/>
      <c r="PYC41" s="247"/>
      <c r="PYD41" s="247" t="s">
        <v>10</v>
      </c>
      <c r="PYE41" s="247"/>
      <c r="PYF41" s="247"/>
      <c r="PYG41" s="247"/>
      <c r="PYH41" s="247"/>
      <c r="PYI41" s="247"/>
      <c r="PYJ41" s="247"/>
      <c r="PYK41" s="247"/>
      <c r="PYL41" s="247" t="s">
        <v>10</v>
      </c>
      <c r="PYM41" s="247"/>
      <c r="PYN41" s="247"/>
      <c r="PYO41" s="247"/>
      <c r="PYP41" s="247"/>
      <c r="PYQ41" s="247"/>
      <c r="PYR41" s="247"/>
      <c r="PYS41" s="247"/>
      <c r="PYT41" s="247" t="s">
        <v>10</v>
      </c>
      <c r="PYU41" s="247"/>
      <c r="PYV41" s="247"/>
      <c r="PYW41" s="247"/>
      <c r="PYX41" s="247"/>
      <c r="PYY41" s="247"/>
      <c r="PYZ41" s="247"/>
      <c r="PZA41" s="247"/>
      <c r="PZB41" s="247" t="s">
        <v>10</v>
      </c>
      <c r="PZC41" s="247"/>
      <c r="PZD41" s="247"/>
      <c r="PZE41" s="247"/>
      <c r="PZF41" s="247"/>
      <c r="PZG41" s="247"/>
      <c r="PZH41" s="247"/>
      <c r="PZI41" s="247"/>
      <c r="PZJ41" s="247" t="s">
        <v>10</v>
      </c>
      <c r="PZK41" s="247"/>
      <c r="PZL41" s="247"/>
      <c r="PZM41" s="247"/>
      <c r="PZN41" s="247"/>
      <c r="PZO41" s="247"/>
      <c r="PZP41" s="247"/>
      <c r="PZQ41" s="247"/>
      <c r="PZR41" s="247" t="s">
        <v>10</v>
      </c>
      <c r="PZS41" s="247"/>
      <c r="PZT41" s="247"/>
      <c r="PZU41" s="247"/>
      <c r="PZV41" s="247"/>
      <c r="PZW41" s="247"/>
      <c r="PZX41" s="247"/>
      <c r="PZY41" s="247"/>
      <c r="PZZ41" s="247" t="s">
        <v>10</v>
      </c>
      <c r="QAA41" s="247"/>
      <c r="QAB41" s="247"/>
      <c r="QAC41" s="247"/>
      <c r="QAD41" s="247"/>
      <c r="QAE41" s="247"/>
      <c r="QAF41" s="247"/>
      <c r="QAG41" s="247"/>
      <c r="QAH41" s="247" t="s">
        <v>10</v>
      </c>
      <c r="QAI41" s="247"/>
      <c r="QAJ41" s="247"/>
      <c r="QAK41" s="247"/>
      <c r="QAL41" s="247"/>
      <c r="QAM41" s="247"/>
      <c r="QAN41" s="247"/>
      <c r="QAO41" s="247"/>
      <c r="QAP41" s="247" t="s">
        <v>10</v>
      </c>
      <c r="QAQ41" s="247"/>
      <c r="QAR41" s="247"/>
      <c r="QAS41" s="247"/>
      <c r="QAT41" s="247"/>
      <c r="QAU41" s="247"/>
      <c r="QAV41" s="247"/>
      <c r="QAW41" s="247"/>
      <c r="QAX41" s="247" t="s">
        <v>10</v>
      </c>
      <c r="QAY41" s="247"/>
      <c r="QAZ41" s="247"/>
      <c r="QBA41" s="247"/>
      <c r="QBB41" s="247"/>
      <c r="QBC41" s="247"/>
      <c r="QBD41" s="247"/>
      <c r="QBE41" s="247"/>
      <c r="QBF41" s="247" t="s">
        <v>10</v>
      </c>
      <c r="QBG41" s="247"/>
      <c r="QBH41" s="247"/>
      <c r="QBI41" s="247"/>
      <c r="QBJ41" s="247"/>
      <c r="QBK41" s="247"/>
      <c r="QBL41" s="247"/>
      <c r="QBM41" s="247"/>
      <c r="QBN41" s="247" t="s">
        <v>10</v>
      </c>
      <c r="QBO41" s="247"/>
      <c r="QBP41" s="247"/>
      <c r="QBQ41" s="247"/>
      <c r="QBR41" s="247"/>
      <c r="QBS41" s="247"/>
      <c r="QBT41" s="247"/>
      <c r="QBU41" s="247"/>
      <c r="QBV41" s="247" t="s">
        <v>10</v>
      </c>
      <c r="QBW41" s="247"/>
      <c r="QBX41" s="247"/>
      <c r="QBY41" s="247"/>
      <c r="QBZ41" s="247"/>
      <c r="QCA41" s="247"/>
      <c r="QCB41" s="247"/>
      <c r="QCC41" s="247"/>
      <c r="QCD41" s="247" t="s">
        <v>10</v>
      </c>
      <c r="QCE41" s="247"/>
      <c r="QCF41" s="247"/>
      <c r="QCG41" s="247"/>
      <c r="QCH41" s="247"/>
      <c r="QCI41" s="247"/>
      <c r="QCJ41" s="247"/>
      <c r="QCK41" s="247"/>
      <c r="QCL41" s="247" t="s">
        <v>10</v>
      </c>
      <c r="QCM41" s="247"/>
      <c r="QCN41" s="247"/>
      <c r="QCO41" s="247"/>
      <c r="QCP41" s="247"/>
      <c r="QCQ41" s="247"/>
      <c r="QCR41" s="247"/>
      <c r="QCS41" s="247"/>
      <c r="QCT41" s="247" t="s">
        <v>10</v>
      </c>
      <c r="QCU41" s="247"/>
      <c r="QCV41" s="247"/>
      <c r="QCW41" s="247"/>
      <c r="QCX41" s="247"/>
      <c r="QCY41" s="247"/>
      <c r="QCZ41" s="247"/>
      <c r="QDA41" s="247"/>
      <c r="QDB41" s="247" t="s">
        <v>10</v>
      </c>
      <c r="QDC41" s="247"/>
      <c r="QDD41" s="247"/>
      <c r="QDE41" s="247"/>
      <c r="QDF41" s="247"/>
      <c r="QDG41" s="247"/>
      <c r="QDH41" s="247"/>
      <c r="QDI41" s="247"/>
      <c r="QDJ41" s="247" t="s">
        <v>10</v>
      </c>
      <c r="QDK41" s="247"/>
      <c r="QDL41" s="247"/>
      <c r="QDM41" s="247"/>
      <c r="QDN41" s="247"/>
      <c r="QDO41" s="247"/>
      <c r="QDP41" s="247"/>
      <c r="QDQ41" s="247"/>
      <c r="QDR41" s="247" t="s">
        <v>10</v>
      </c>
      <c r="QDS41" s="247"/>
      <c r="QDT41" s="247"/>
      <c r="QDU41" s="247"/>
      <c r="QDV41" s="247"/>
      <c r="QDW41" s="247"/>
      <c r="QDX41" s="247"/>
      <c r="QDY41" s="247"/>
      <c r="QDZ41" s="247" t="s">
        <v>10</v>
      </c>
      <c r="QEA41" s="247"/>
      <c r="QEB41" s="247"/>
      <c r="QEC41" s="247"/>
      <c r="QED41" s="247"/>
      <c r="QEE41" s="247"/>
      <c r="QEF41" s="247"/>
      <c r="QEG41" s="247"/>
      <c r="QEH41" s="247" t="s">
        <v>10</v>
      </c>
      <c r="QEI41" s="247"/>
      <c r="QEJ41" s="247"/>
      <c r="QEK41" s="247"/>
      <c r="QEL41" s="247"/>
      <c r="QEM41" s="247"/>
      <c r="QEN41" s="247"/>
      <c r="QEO41" s="247"/>
      <c r="QEP41" s="247" t="s">
        <v>10</v>
      </c>
      <c r="QEQ41" s="247"/>
      <c r="QER41" s="247"/>
      <c r="QES41" s="247"/>
      <c r="QET41" s="247"/>
      <c r="QEU41" s="247"/>
      <c r="QEV41" s="247"/>
      <c r="QEW41" s="247"/>
      <c r="QEX41" s="247" t="s">
        <v>10</v>
      </c>
      <c r="QEY41" s="247"/>
      <c r="QEZ41" s="247"/>
      <c r="QFA41" s="247"/>
      <c r="QFB41" s="247"/>
      <c r="QFC41" s="247"/>
      <c r="QFD41" s="247"/>
      <c r="QFE41" s="247"/>
      <c r="QFF41" s="247" t="s">
        <v>10</v>
      </c>
      <c r="QFG41" s="247"/>
      <c r="QFH41" s="247"/>
      <c r="QFI41" s="247"/>
      <c r="QFJ41" s="247"/>
      <c r="QFK41" s="247"/>
      <c r="QFL41" s="247"/>
      <c r="QFM41" s="247"/>
      <c r="QFN41" s="247" t="s">
        <v>10</v>
      </c>
      <c r="QFO41" s="247"/>
      <c r="QFP41" s="247"/>
      <c r="QFQ41" s="247"/>
      <c r="QFR41" s="247"/>
      <c r="QFS41" s="247"/>
      <c r="QFT41" s="247"/>
      <c r="QFU41" s="247"/>
      <c r="QFV41" s="247" t="s">
        <v>10</v>
      </c>
      <c r="QFW41" s="247"/>
      <c r="QFX41" s="247"/>
      <c r="QFY41" s="247"/>
      <c r="QFZ41" s="247"/>
      <c r="QGA41" s="247"/>
      <c r="QGB41" s="247"/>
      <c r="QGC41" s="247"/>
      <c r="QGD41" s="247" t="s">
        <v>10</v>
      </c>
      <c r="QGE41" s="247"/>
      <c r="QGF41" s="247"/>
      <c r="QGG41" s="247"/>
      <c r="QGH41" s="247"/>
      <c r="QGI41" s="247"/>
      <c r="QGJ41" s="247"/>
      <c r="QGK41" s="247"/>
      <c r="QGL41" s="247" t="s">
        <v>10</v>
      </c>
      <c r="QGM41" s="247"/>
      <c r="QGN41" s="247"/>
      <c r="QGO41" s="247"/>
      <c r="QGP41" s="247"/>
      <c r="QGQ41" s="247"/>
      <c r="QGR41" s="247"/>
      <c r="QGS41" s="247"/>
      <c r="QGT41" s="247" t="s">
        <v>10</v>
      </c>
      <c r="QGU41" s="247"/>
      <c r="QGV41" s="247"/>
      <c r="QGW41" s="247"/>
      <c r="QGX41" s="247"/>
      <c r="QGY41" s="247"/>
      <c r="QGZ41" s="247"/>
      <c r="QHA41" s="247"/>
      <c r="QHB41" s="247" t="s">
        <v>10</v>
      </c>
      <c r="QHC41" s="247"/>
      <c r="QHD41" s="247"/>
      <c r="QHE41" s="247"/>
      <c r="QHF41" s="247"/>
      <c r="QHG41" s="247"/>
      <c r="QHH41" s="247"/>
      <c r="QHI41" s="247"/>
      <c r="QHJ41" s="247" t="s">
        <v>10</v>
      </c>
      <c r="QHK41" s="247"/>
      <c r="QHL41" s="247"/>
      <c r="QHM41" s="247"/>
      <c r="QHN41" s="247"/>
      <c r="QHO41" s="247"/>
      <c r="QHP41" s="247"/>
      <c r="QHQ41" s="247"/>
      <c r="QHR41" s="247" t="s">
        <v>10</v>
      </c>
      <c r="QHS41" s="247"/>
      <c r="QHT41" s="247"/>
      <c r="QHU41" s="247"/>
      <c r="QHV41" s="247"/>
      <c r="QHW41" s="247"/>
      <c r="QHX41" s="247"/>
      <c r="QHY41" s="247"/>
      <c r="QHZ41" s="247" t="s">
        <v>10</v>
      </c>
      <c r="QIA41" s="247"/>
      <c r="QIB41" s="247"/>
      <c r="QIC41" s="247"/>
      <c r="QID41" s="247"/>
      <c r="QIE41" s="247"/>
      <c r="QIF41" s="247"/>
      <c r="QIG41" s="247"/>
      <c r="QIH41" s="247" t="s">
        <v>10</v>
      </c>
      <c r="QII41" s="247"/>
      <c r="QIJ41" s="247"/>
      <c r="QIK41" s="247"/>
      <c r="QIL41" s="247"/>
      <c r="QIM41" s="247"/>
      <c r="QIN41" s="247"/>
      <c r="QIO41" s="247"/>
      <c r="QIP41" s="247" t="s">
        <v>10</v>
      </c>
      <c r="QIQ41" s="247"/>
      <c r="QIR41" s="247"/>
      <c r="QIS41" s="247"/>
      <c r="QIT41" s="247"/>
      <c r="QIU41" s="247"/>
      <c r="QIV41" s="247"/>
      <c r="QIW41" s="247"/>
      <c r="QIX41" s="247" t="s">
        <v>10</v>
      </c>
      <c r="QIY41" s="247"/>
      <c r="QIZ41" s="247"/>
      <c r="QJA41" s="247"/>
      <c r="QJB41" s="247"/>
      <c r="QJC41" s="247"/>
      <c r="QJD41" s="247"/>
      <c r="QJE41" s="247"/>
      <c r="QJF41" s="247" t="s">
        <v>10</v>
      </c>
      <c r="QJG41" s="247"/>
      <c r="QJH41" s="247"/>
      <c r="QJI41" s="247"/>
      <c r="QJJ41" s="247"/>
      <c r="QJK41" s="247"/>
      <c r="QJL41" s="247"/>
      <c r="QJM41" s="247"/>
      <c r="QJN41" s="247" t="s">
        <v>10</v>
      </c>
      <c r="QJO41" s="247"/>
      <c r="QJP41" s="247"/>
      <c r="QJQ41" s="247"/>
      <c r="QJR41" s="247"/>
      <c r="QJS41" s="247"/>
      <c r="QJT41" s="247"/>
      <c r="QJU41" s="247"/>
      <c r="QJV41" s="247" t="s">
        <v>10</v>
      </c>
      <c r="QJW41" s="247"/>
      <c r="QJX41" s="247"/>
      <c r="QJY41" s="247"/>
      <c r="QJZ41" s="247"/>
      <c r="QKA41" s="247"/>
      <c r="QKB41" s="247"/>
      <c r="QKC41" s="247"/>
      <c r="QKD41" s="247" t="s">
        <v>10</v>
      </c>
      <c r="QKE41" s="247"/>
      <c r="QKF41" s="247"/>
      <c r="QKG41" s="247"/>
      <c r="QKH41" s="247"/>
      <c r="QKI41" s="247"/>
      <c r="QKJ41" s="247"/>
      <c r="QKK41" s="247"/>
      <c r="QKL41" s="247" t="s">
        <v>10</v>
      </c>
      <c r="QKM41" s="247"/>
      <c r="QKN41" s="247"/>
      <c r="QKO41" s="247"/>
      <c r="QKP41" s="247"/>
      <c r="QKQ41" s="247"/>
      <c r="QKR41" s="247"/>
      <c r="QKS41" s="247"/>
      <c r="QKT41" s="247" t="s">
        <v>10</v>
      </c>
      <c r="QKU41" s="247"/>
      <c r="QKV41" s="247"/>
      <c r="QKW41" s="247"/>
      <c r="QKX41" s="247"/>
      <c r="QKY41" s="247"/>
      <c r="QKZ41" s="247"/>
      <c r="QLA41" s="247"/>
      <c r="QLB41" s="247" t="s">
        <v>10</v>
      </c>
      <c r="QLC41" s="247"/>
      <c r="QLD41" s="247"/>
      <c r="QLE41" s="247"/>
      <c r="QLF41" s="247"/>
      <c r="QLG41" s="247"/>
      <c r="QLH41" s="247"/>
      <c r="QLI41" s="247"/>
      <c r="QLJ41" s="247" t="s">
        <v>10</v>
      </c>
      <c r="QLK41" s="247"/>
      <c r="QLL41" s="247"/>
      <c r="QLM41" s="247"/>
      <c r="QLN41" s="247"/>
      <c r="QLO41" s="247"/>
      <c r="QLP41" s="247"/>
      <c r="QLQ41" s="247"/>
      <c r="QLR41" s="247" t="s">
        <v>10</v>
      </c>
      <c r="QLS41" s="247"/>
      <c r="QLT41" s="247"/>
      <c r="QLU41" s="247"/>
      <c r="QLV41" s="247"/>
      <c r="QLW41" s="247"/>
      <c r="QLX41" s="247"/>
      <c r="QLY41" s="247"/>
      <c r="QLZ41" s="247" t="s">
        <v>10</v>
      </c>
      <c r="QMA41" s="247"/>
      <c r="QMB41" s="247"/>
      <c r="QMC41" s="247"/>
      <c r="QMD41" s="247"/>
      <c r="QME41" s="247"/>
      <c r="QMF41" s="247"/>
      <c r="QMG41" s="247"/>
      <c r="QMH41" s="247" t="s">
        <v>10</v>
      </c>
      <c r="QMI41" s="247"/>
      <c r="QMJ41" s="247"/>
      <c r="QMK41" s="247"/>
      <c r="QML41" s="247"/>
      <c r="QMM41" s="247"/>
      <c r="QMN41" s="247"/>
      <c r="QMO41" s="247"/>
      <c r="QMP41" s="247" t="s">
        <v>10</v>
      </c>
      <c r="QMQ41" s="247"/>
      <c r="QMR41" s="247"/>
      <c r="QMS41" s="247"/>
      <c r="QMT41" s="247"/>
      <c r="QMU41" s="247"/>
      <c r="QMV41" s="247"/>
      <c r="QMW41" s="247"/>
      <c r="QMX41" s="247" t="s">
        <v>10</v>
      </c>
      <c r="QMY41" s="247"/>
      <c r="QMZ41" s="247"/>
      <c r="QNA41" s="247"/>
      <c r="QNB41" s="247"/>
      <c r="QNC41" s="247"/>
      <c r="QND41" s="247"/>
      <c r="QNE41" s="247"/>
      <c r="QNF41" s="247" t="s">
        <v>10</v>
      </c>
      <c r="QNG41" s="247"/>
      <c r="QNH41" s="247"/>
      <c r="QNI41" s="247"/>
      <c r="QNJ41" s="247"/>
      <c r="QNK41" s="247"/>
      <c r="QNL41" s="247"/>
      <c r="QNM41" s="247"/>
      <c r="QNN41" s="247" t="s">
        <v>10</v>
      </c>
      <c r="QNO41" s="247"/>
      <c r="QNP41" s="247"/>
      <c r="QNQ41" s="247"/>
      <c r="QNR41" s="247"/>
      <c r="QNS41" s="247"/>
      <c r="QNT41" s="247"/>
      <c r="QNU41" s="247"/>
      <c r="QNV41" s="247" t="s">
        <v>10</v>
      </c>
      <c r="QNW41" s="247"/>
      <c r="QNX41" s="247"/>
      <c r="QNY41" s="247"/>
      <c r="QNZ41" s="247"/>
      <c r="QOA41" s="247"/>
      <c r="QOB41" s="247"/>
      <c r="QOC41" s="247"/>
      <c r="QOD41" s="247" t="s">
        <v>10</v>
      </c>
      <c r="QOE41" s="247"/>
      <c r="QOF41" s="247"/>
      <c r="QOG41" s="247"/>
      <c r="QOH41" s="247"/>
      <c r="QOI41" s="247"/>
      <c r="QOJ41" s="247"/>
      <c r="QOK41" s="247"/>
      <c r="QOL41" s="247" t="s">
        <v>10</v>
      </c>
      <c r="QOM41" s="247"/>
      <c r="QON41" s="247"/>
      <c r="QOO41" s="247"/>
      <c r="QOP41" s="247"/>
      <c r="QOQ41" s="247"/>
      <c r="QOR41" s="247"/>
      <c r="QOS41" s="247"/>
      <c r="QOT41" s="247" t="s">
        <v>10</v>
      </c>
      <c r="QOU41" s="247"/>
      <c r="QOV41" s="247"/>
      <c r="QOW41" s="247"/>
      <c r="QOX41" s="247"/>
      <c r="QOY41" s="247"/>
      <c r="QOZ41" s="247"/>
      <c r="QPA41" s="247"/>
      <c r="QPB41" s="247" t="s">
        <v>10</v>
      </c>
      <c r="QPC41" s="247"/>
      <c r="QPD41" s="247"/>
      <c r="QPE41" s="247"/>
      <c r="QPF41" s="247"/>
      <c r="QPG41" s="247"/>
      <c r="QPH41" s="247"/>
      <c r="QPI41" s="247"/>
      <c r="QPJ41" s="247" t="s">
        <v>10</v>
      </c>
      <c r="QPK41" s="247"/>
      <c r="QPL41" s="247"/>
      <c r="QPM41" s="247"/>
      <c r="QPN41" s="247"/>
      <c r="QPO41" s="247"/>
      <c r="QPP41" s="247"/>
      <c r="QPQ41" s="247"/>
      <c r="QPR41" s="247" t="s">
        <v>10</v>
      </c>
      <c r="QPS41" s="247"/>
      <c r="QPT41" s="247"/>
      <c r="QPU41" s="247"/>
      <c r="QPV41" s="247"/>
      <c r="QPW41" s="247"/>
      <c r="QPX41" s="247"/>
      <c r="QPY41" s="247"/>
      <c r="QPZ41" s="247" t="s">
        <v>10</v>
      </c>
      <c r="QQA41" s="247"/>
      <c r="QQB41" s="247"/>
      <c r="QQC41" s="247"/>
      <c r="QQD41" s="247"/>
      <c r="QQE41" s="247"/>
      <c r="QQF41" s="247"/>
      <c r="QQG41" s="247"/>
      <c r="QQH41" s="247" t="s">
        <v>10</v>
      </c>
      <c r="QQI41" s="247"/>
      <c r="QQJ41" s="247"/>
      <c r="QQK41" s="247"/>
      <c r="QQL41" s="247"/>
      <c r="QQM41" s="247"/>
      <c r="QQN41" s="247"/>
      <c r="QQO41" s="247"/>
      <c r="QQP41" s="247" t="s">
        <v>10</v>
      </c>
      <c r="QQQ41" s="247"/>
      <c r="QQR41" s="247"/>
      <c r="QQS41" s="247"/>
      <c r="QQT41" s="247"/>
      <c r="QQU41" s="247"/>
      <c r="QQV41" s="247"/>
      <c r="QQW41" s="247"/>
      <c r="QQX41" s="247" t="s">
        <v>10</v>
      </c>
      <c r="QQY41" s="247"/>
      <c r="QQZ41" s="247"/>
      <c r="QRA41" s="247"/>
      <c r="QRB41" s="247"/>
      <c r="QRC41" s="247"/>
      <c r="QRD41" s="247"/>
      <c r="QRE41" s="247"/>
      <c r="QRF41" s="247" t="s">
        <v>10</v>
      </c>
      <c r="QRG41" s="247"/>
      <c r="QRH41" s="247"/>
      <c r="QRI41" s="247"/>
      <c r="QRJ41" s="247"/>
      <c r="QRK41" s="247"/>
      <c r="QRL41" s="247"/>
      <c r="QRM41" s="247"/>
      <c r="QRN41" s="247" t="s">
        <v>10</v>
      </c>
      <c r="QRO41" s="247"/>
      <c r="QRP41" s="247"/>
      <c r="QRQ41" s="247"/>
      <c r="QRR41" s="247"/>
      <c r="QRS41" s="247"/>
      <c r="QRT41" s="247"/>
      <c r="QRU41" s="247"/>
      <c r="QRV41" s="247" t="s">
        <v>10</v>
      </c>
      <c r="QRW41" s="247"/>
      <c r="QRX41" s="247"/>
      <c r="QRY41" s="247"/>
      <c r="QRZ41" s="247"/>
      <c r="QSA41" s="247"/>
      <c r="QSB41" s="247"/>
      <c r="QSC41" s="247"/>
      <c r="QSD41" s="247" t="s">
        <v>10</v>
      </c>
      <c r="QSE41" s="247"/>
      <c r="QSF41" s="247"/>
      <c r="QSG41" s="247"/>
      <c r="QSH41" s="247"/>
      <c r="QSI41" s="247"/>
      <c r="QSJ41" s="247"/>
      <c r="QSK41" s="247"/>
      <c r="QSL41" s="247" t="s">
        <v>10</v>
      </c>
      <c r="QSM41" s="247"/>
      <c r="QSN41" s="247"/>
      <c r="QSO41" s="247"/>
      <c r="QSP41" s="247"/>
      <c r="QSQ41" s="247"/>
      <c r="QSR41" s="247"/>
      <c r="QSS41" s="247"/>
      <c r="QST41" s="247" t="s">
        <v>10</v>
      </c>
      <c r="QSU41" s="247"/>
      <c r="QSV41" s="247"/>
      <c r="QSW41" s="247"/>
      <c r="QSX41" s="247"/>
      <c r="QSY41" s="247"/>
      <c r="QSZ41" s="247"/>
      <c r="QTA41" s="247"/>
      <c r="QTB41" s="247" t="s">
        <v>10</v>
      </c>
      <c r="QTC41" s="247"/>
      <c r="QTD41" s="247"/>
      <c r="QTE41" s="247"/>
      <c r="QTF41" s="247"/>
      <c r="QTG41" s="247"/>
      <c r="QTH41" s="247"/>
      <c r="QTI41" s="247"/>
      <c r="QTJ41" s="247" t="s">
        <v>10</v>
      </c>
      <c r="QTK41" s="247"/>
      <c r="QTL41" s="247"/>
      <c r="QTM41" s="247"/>
      <c r="QTN41" s="247"/>
      <c r="QTO41" s="247"/>
      <c r="QTP41" s="247"/>
      <c r="QTQ41" s="247"/>
      <c r="QTR41" s="247" t="s">
        <v>10</v>
      </c>
      <c r="QTS41" s="247"/>
      <c r="QTT41" s="247"/>
      <c r="QTU41" s="247"/>
      <c r="QTV41" s="247"/>
      <c r="QTW41" s="247"/>
      <c r="QTX41" s="247"/>
      <c r="QTY41" s="247"/>
      <c r="QTZ41" s="247" t="s">
        <v>10</v>
      </c>
      <c r="QUA41" s="247"/>
      <c r="QUB41" s="247"/>
      <c r="QUC41" s="247"/>
      <c r="QUD41" s="247"/>
      <c r="QUE41" s="247"/>
      <c r="QUF41" s="247"/>
      <c r="QUG41" s="247"/>
      <c r="QUH41" s="247" t="s">
        <v>10</v>
      </c>
      <c r="QUI41" s="247"/>
      <c r="QUJ41" s="247"/>
      <c r="QUK41" s="247"/>
      <c r="QUL41" s="247"/>
      <c r="QUM41" s="247"/>
      <c r="QUN41" s="247"/>
      <c r="QUO41" s="247"/>
      <c r="QUP41" s="247" t="s">
        <v>10</v>
      </c>
      <c r="QUQ41" s="247"/>
      <c r="QUR41" s="247"/>
      <c r="QUS41" s="247"/>
      <c r="QUT41" s="247"/>
      <c r="QUU41" s="247"/>
      <c r="QUV41" s="247"/>
      <c r="QUW41" s="247"/>
      <c r="QUX41" s="247" t="s">
        <v>10</v>
      </c>
      <c r="QUY41" s="247"/>
      <c r="QUZ41" s="247"/>
      <c r="QVA41" s="247"/>
      <c r="QVB41" s="247"/>
      <c r="QVC41" s="247"/>
      <c r="QVD41" s="247"/>
      <c r="QVE41" s="247"/>
      <c r="QVF41" s="247" t="s">
        <v>10</v>
      </c>
      <c r="QVG41" s="247"/>
      <c r="QVH41" s="247"/>
      <c r="QVI41" s="247"/>
      <c r="QVJ41" s="247"/>
      <c r="QVK41" s="247"/>
      <c r="QVL41" s="247"/>
      <c r="QVM41" s="247"/>
      <c r="QVN41" s="247" t="s">
        <v>10</v>
      </c>
      <c r="QVO41" s="247"/>
      <c r="QVP41" s="247"/>
      <c r="QVQ41" s="247"/>
      <c r="QVR41" s="247"/>
      <c r="QVS41" s="247"/>
      <c r="QVT41" s="247"/>
      <c r="QVU41" s="247"/>
      <c r="QVV41" s="247" t="s">
        <v>10</v>
      </c>
      <c r="QVW41" s="247"/>
      <c r="QVX41" s="247"/>
      <c r="QVY41" s="247"/>
      <c r="QVZ41" s="247"/>
      <c r="QWA41" s="247"/>
      <c r="QWB41" s="247"/>
      <c r="QWC41" s="247"/>
      <c r="QWD41" s="247" t="s">
        <v>10</v>
      </c>
      <c r="QWE41" s="247"/>
      <c r="QWF41" s="247"/>
      <c r="QWG41" s="247"/>
      <c r="QWH41" s="247"/>
      <c r="QWI41" s="247"/>
      <c r="QWJ41" s="247"/>
      <c r="QWK41" s="247"/>
      <c r="QWL41" s="247" t="s">
        <v>10</v>
      </c>
      <c r="QWM41" s="247"/>
      <c r="QWN41" s="247"/>
      <c r="QWO41" s="247"/>
      <c r="QWP41" s="247"/>
      <c r="QWQ41" s="247"/>
      <c r="QWR41" s="247"/>
      <c r="QWS41" s="247"/>
      <c r="QWT41" s="247" t="s">
        <v>10</v>
      </c>
      <c r="QWU41" s="247"/>
      <c r="QWV41" s="247"/>
      <c r="QWW41" s="247"/>
      <c r="QWX41" s="247"/>
      <c r="QWY41" s="247"/>
      <c r="QWZ41" s="247"/>
      <c r="QXA41" s="247"/>
      <c r="QXB41" s="247" t="s">
        <v>10</v>
      </c>
      <c r="QXC41" s="247"/>
      <c r="QXD41" s="247"/>
      <c r="QXE41" s="247"/>
      <c r="QXF41" s="247"/>
      <c r="QXG41" s="247"/>
      <c r="QXH41" s="247"/>
      <c r="QXI41" s="247"/>
      <c r="QXJ41" s="247" t="s">
        <v>10</v>
      </c>
      <c r="QXK41" s="247"/>
      <c r="QXL41" s="247"/>
      <c r="QXM41" s="247"/>
      <c r="QXN41" s="247"/>
      <c r="QXO41" s="247"/>
      <c r="QXP41" s="247"/>
      <c r="QXQ41" s="247"/>
      <c r="QXR41" s="247" t="s">
        <v>10</v>
      </c>
      <c r="QXS41" s="247"/>
      <c r="QXT41" s="247"/>
      <c r="QXU41" s="247"/>
      <c r="QXV41" s="247"/>
      <c r="QXW41" s="247"/>
      <c r="QXX41" s="247"/>
      <c r="QXY41" s="247"/>
      <c r="QXZ41" s="247" t="s">
        <v>10</v>
      </c>
      <c r="QYA41" s="247"/>
      <c r="QYB41" s="247"/>
      <c r="QYC41" s="247"/>
      <c r="QYD41" s="247"/>
      <c r="QYE41" s="247"/>
      <c r="QYF41" s="247"/>
      <c r="QYG41" s="247"/>
      <c r="QYH41" s="247" t="s">
        <v>10</v>
      </c>
      <c r="QYI41" s="247"/>
      <c r="QYJ41" s="247"/>
      <c r="QYK41" s="247"/>
      <c r="QYL41" s="247"/>
      <c r="QYM41" s="247"/>
      <c r="QYN41" s="247"/>
      <c r="QYO41" s="247"/>
      <c r="QYP41" s="247" t="s">
        <v>10</v>
      </c>
      <c r="QYQ41" s="247"/>
      <c r="QYR41" s="247"/>
      <c r="QYS41" s="247"/>
      <c r="QYT41" s="247"/>
      <c r="QYU41" s="247"/>
      <c r="QYV41" s="247"/>
      <c r="QYW41" s="247"/>
      <c r="QYX41" s="247" t="s">
        <v>10</v>
      </c>
      <c r="QYY41" s="247"/>
      <c r="QYZ41" s="247"/>
      <c r="QZA41" s="247"/>
      <c r="QZB41" s="247"/>
      <c r="QZC41" s="247"/>
      <c r="QZD41" s="247"/>
      <c r="QZE41" s="247"/>
      <c r="QZF41" s="247" t="s">
        <v>10</v>
      </c>
      <c r="QZG41" s="247"/>
      <c r="QZH41" s="247"/>
      <c r="QZI41" s="247"/>
      <c r="QZJ41" s="247"/>
      <c r="QZK41" s="247"/>
      <c r="QZL41" s="247"/>
      <c r="QZM41" s="247"/>
      <c r="QZN41" s="247" t="s">
        <v>10</v>
      </c>
      <c r="QZO41" s="247"/>
      <c r="QZP41" s="247"/>
      <c r="QZQ41" s="247"/>
      <c r="QZR41" s="247"/>
      <c r="QZS41" s="247"/>
      <c r="QZT41" s="247"/>
      <c r="QZU41" s="247"/>
      <c r="QZV41" s="247" t="s">
        <v>10</v>
      </c>
      <c r="QZW41" s="247"/>
      <c r="QZX41" s="247"/>
      <c r="QZY41" s="247"/>
      <c r="QZZ41" s="247"/>
      <c r="RAA41" s="247"/>
      <c r="RAB41" s="247"/>
      <c r="RAC41" s="247"/>
      <c r="RAD41" s="247" t="s">
        <v>10</v>
      </c>
      <c r="RAE41" s="247"/>
      <c r="RAF41" s="247"/>
      <c r="RAG41" s="247"/>
      <c r="RAH41" s="247"/>
      <c r="RAI41" s="247"/>
      <c r="RAJ41" s="247"/>
      <c r="RAK41" s="247"/>
      <c r="RAL41" s="247" t="s">
        <v>10</v>
      </c>
      <c r="RAM41" s="247"/>
      <c r="RAN41" s="247"/>
      <c r="RAO41" s="247"/>
      <c r="RAP41" s="247"/>
      <c r="RAQ41" s="247"/>
      <c r="RAR41" s="247"/>
      <c r="RAS41" s="247"/>
      <c r="RAT41" s="247" t="s">
        <v>10</v>
      </c>
      <c r="RAU41" s="247"/>
      <c r="RAV41" s="247"/>
      <c r="RAW41" s="247"/>
      <c r="RAX41" s="247"/>
      <c r="RAY41" s="247"/>
      <c r="RAZ41" s="247"/>
      <c r="RBA41" s="247"/>
      <c r="RBB41" s="247" t="s">
        <v>10</v>
      </c>
      <c r="RBC41" s="247"/>
      <c r="RBD41" s="247"/>
      <c r="RBE41" s="247"/>
      <c r="RBF41" s="247"/>
      <c r="RBG41" s="247"/>
      <c r="RBH41" s="247"/>
      <c r="RBI41" s="247"/>
      <c r="RBJ41" s="247" t="s">
        <v>10</v>
      </c>
      <c r="RBK41" s="247"/>
      <c r="RBL41" s="247"/>
      <c r="RBM41" s="247"/>
      <c r="RBN41" s="247"/>
      <c r="RBO41" s="247"/>
      <c r="RBP41" s="247"/>
      <c r="RBQ41" s="247"/>
      <c r="RBR41" s="247" t="s">
        <v>10</v>
      </c>
      <c r="RBS41" s="247"/>
      <c r="RBT41" s="247"/>
      <c r="RBU41" s="247"/>
      <c r="RBV41" s="247"/>
      <c r="RBW41" s="247"/>
      <c r="RBX41" s="247"/>
      <c r="RBY41" s="247"/>
      <c r="RBZ41" s="247" t="s">
        <v>10</v>
      </c>
      <c r="RCA41" s="247"/>
      <c r="RCB41" s="247"/>
      <c r="RCC41" s="247"/>
      <c r="RCD41" s="247"/>
      <c r="RCE41" s="247"/>
      <c r="RCF41" s="247"/>
      <c r="RCG41" s="247"/>
      <c r="RCH41" s="247" t="s">
        <v>10</v>
      </c>
      <c r="RCI41" s="247"/>
      <c r="RCJ41" s="247"/>
      <c r="RCK41" s="247"/>
      <c r="RCL41" s="247"/>
      <c r="RCM41" s="247"/>
      <c r="RCN41" s="247"/>
      <c r="RCO41" s="247"/>
      <c r="RCP41" s="247" t="s">
        <v>10</v>
      </c>
      <c r="RCQ41" s="247"/>
      <c r="RCR41" s="247"/>
      <c r="RCS41" s="247"/>
      <c r="RCT41" s="247"/>
      <c r="RCU41" s="247"/>
      <c r="RCV41" s="247"/>
      <c r="RCW41" s="247"/>
      <c r="RCX41" s="247" t="s">
        <v>10</v>
      </c>
      <c r="RCY41" s="247"/>
      <c r="RCZ41" s="247"/>
      <c r="RDA41" s="247"/>
      <c r="RDB41" s="247"/>
      <c r="RDC41" s="247"/>
      <c r="RDD41" s="247"/>
      <c r="RDE41" s="247"/>
      <c r="RDF41" s="247" t="s">
        <v>10</v>
      </c>
      <c r="RDG41" s="247"/>
      <c r="RDH41" s="247"/>
      <c r="RDI41" s="247"/>
      <c r="RDJ41" s="247"/>
      <c r="RDK41" s="247"/>
      <c r="RDL41" s="247"/>
      <c r="RDM41" s="247"/>
      <c r="RDN41" s="247" t="s">
        <v>10</v>
      </c>
      <c r="RDO41" s="247"/>
      <c r="RDP41" s="247"/>
      <c r="RDQ41" s="247"/>
      <c r="RDR41" s="247"/>
      <c r="RDS41" s="247"/>
      <c r="RDT41" s="247"/>
      <c r="RDU41" s="247"/>
      <c r="RDV41" s="247" t="s">
        <v>10</v>
      </c>
      <c r="RDW41" s="247"/>
      <c r="RDX41" s="247"/>
      <c r="RDY41" s="247"/>
      <c r="RDZ41" s="247"/>
      <c r="REA41" s="247"/>
      <c r="REB41" s="247"/>
      <c r="REC41" s="247"/>
      <c r="RED41" s="247" t="s">
        <v>10</v>
      </c>
      <c r="REE41" s="247"/>
      <c r="REF41" s="247"/>
      <c r="REG41" s="247"/>
      <c r="REH41" s="247"/>
      <c r="REI41" s="247"/>
      <c r="REJ41" s="247"/>
      <c r="REK41" s="247"/>
      <c r="REL41" s="247" t="s">
        <v>10</v>
      </c>
      <c r="REM41" s="247"/>
      <c r="REN41" s="247"/>
      <c r="REO41" s="247"/>
      <c r="REP41" s="247"/>
      <c r="REQ41" s="247"/>
      <c r="RER41" s="247"/>
      <c r="RES41" s="247"/>
      <c r="RET41" s="247" t="s">
        <v>10</v>
      </c>
      <c r="REU41" s="247"/>
      <c r="REV41" s="247"/>
      <c r="REW41" s="247"/>
      <c r="REX41" s="247"/>
      <c r="REY41" s="247"/>
      <c r="REZ41" s="247"/>
      <c r="RFA41" s="247"/>
      <c r="RFB41" s="247" t="s">
        <v>10</v>
      </c>
      <c r="RFC41" s="247"/>
      <c r="RFD41" s="247"/>
      <c r="RFE41" s="247"/>
      <c r="RFF41" s="247"/>
      <c r="RFG41" s="247"/>
      <c r="RFH41" s="247"/>
      <c r="RFI41" s="247"/>
      <c r="RFJ41" s="247" t="s">
        <v>10</v>
      </c>
      <c r="RFK41" s="247"/>
      <c r="RFL41" s="247"/>
      <c r="RFM41" s="247"/>
      <c r="RFN41" s="247"/>
      <c r="RFO41" s="247"/>
      <c r="RFP41" s="247"/>
      <c r="RFQ41" s="247"/>
      <c r="RFR41" s="247" t="s">
        <v>10</v>
      </c>
      <c r="RFS41" s="247"/>
      <c r="RFT41" s="247"/>
      <c r="RFU41" s="247"/>
      <c r="RFV41" s="247"/>
      <c r="RFW41" s="247"/>
      <c r="RFX41" s="247"/>
      <c r="RFY41" s="247"/>
      <c r="RFZ41" s="247" t="s">
        <v>10</v>
      </c>
      <c r="RGA41" s="247"/>
      <c r="RGB41" s="247"/>
      <c r="RGC41" s="247"/>
      <c r="RGD41" s="247"/>
      <c r="RGE41" s="247"/>
      <c r="RGF41" s="247"/>
      <c r="RGG41" s="247"/>
      <c r="RGH41" s="247" t="s">
        <v>10</v>
      </c>
      <c r="RGI41" s="247"/>
      <c r="RGJ41" s="247"/>
      <c r="RGK41" s="247"/>
      <c r="RGL41" s="247"/>
      <c r="RGM41" s="247"/>
      <c r="RGN41" s="247"/>
      <c r="RGO41" s="247"/>
      <c r="RGP41" s="247" t="s">
        <v>10</v>
      </c>
      <c r="RGQ41" s="247"/>
      <c r="RGR41" s="247"/>
      <c r="RGS41" s="247"/>
      <c r="RGT41" s="247"/>
      <c r="RGU41" s="247"/>
      <c r="RGV41" s="247"/>
      <c r="RGW41" s="247"/>
      <c r="RGX41" s="247" t="s">
        <v>10</v>
      </c>
      <c r="RGY41" s="247"/>
      <c r="RGZ41" s="247"/>
      <c r="RHA41" s="247"/>
      <c r="RHB41" s="247"/>
      <c r="RHC41" s="247"/>
      <c r="RHD41" s="247"/>
      <c r="RHE41" s="247"/>
      <c r="RHF41" s="247" t="s">
        <v>10</v>
      </c>
      <c r="RHG41" s="247"/>
      <c r="RHH41" s="247"/>
      <c r="RHI41" s="247"/>
      <c r="RHJ41" s="247"/>
      <c r="RHK41" s="247"/>
      <c r="RHL41" s="247"/>
      <c r="RHM41" s="247"/>
      <c r="RHN41" s="247" t="s">
        <v>10</v>
      </c>
      <c r="RHO41" s="247"/>
      <c r="RHP41" s="247"/>
      <c r="RHQ41" s="247"/>
      <c r="RHR41" s="247"/>
      <c r="RHS41" s="247"/>
      <c r="RHT41" s="247"/>
      <c r="RHU41" s="247"/>
      <c r="RHV41" s="247" t="s">
        <v>10</v>
      </c>
      <c r="RHW41" s="247"/>
      <c r="RHX41" s="247"/>
      <c r="RHY41" s="247"/>
      <c r="RHZ41" s="247"/>
      <c r="RIA41" s="247"/>
      <c r="RIB41" s="247"/>
      <c r="RIC41" s="247"/>
      <c r="RID41" s="247" t="s">
        <v>10</v>
      </c>
      <c r="RIE41" s="247"/>
      <c r="RIF41" s="247"/>
      <c r="RIG41" s="247"/>
      <c r="RIH41" s="247"/>
      <c r="RII41" s="247"/>
      <c r="RIJ41" s="247"/>
      <c r="RIK41" s="247"/>
      <c r="RIL41" s="247" t="s">
        <v>10</v>
      </c>
      <c r="RIM41" s="247"/>
      <c r="RIN41" s="247"/>
      <c r="RIO41" s="247"/>
      <c r="RIP41" s="247"/>
      <c r="RIQ41" s="247"/>
      <c r="RIR41" s="247"/>
      <c r="RIS41" s="247"/>
      <c r="RIT41" s="247" t="s">
        <v>10</v>
      </c>
      <c r="RIU41" s="247"/>
      <c r="RIV41" s="247"/>
      <c r="RIW41" s="247"/>
      <c r="RIX41" s="247"/>
      <c r="RIY41" s="247"/>
      <c r="RIZ41" s="247"/>
      <c r="RJA41" s="247"/>
      <c r="RJB41" s="247" t="s">
        <v>10</v>
      </c>
      <c r="RJC41" s="247"/>
      <c r="RJD41" s="247"/>
      <c r="RJE41" s="247"/>
      <c r="RJF41" s="247"/>
      <c r="RJG41" s="247"/>
      <c r="RJH41" s="247"/>
      <c r="RJI41" s="247"/>
      <c r="RJJ41" s="247" t="s">
        <v>10</v>
      </c>
      <c r="RJK41" s="247"/>
      <c r="RJL41" s="247"/>
      <c r="RJM41" s="247"/>
      <c r="RJN41" s="247"/>
      <c r="RJO41" s="247"/>
      <c r="RJP41" s="247"/>
      <c r="RJQ41" s="247"/>
      <c r="RJR41" s="247" t="s">
        <v>10</v>
      </c>
      <c r="RJS41" s="247"/>
      <c r="RJT41" s="247"/>
      <c r="RJU41" s="247"/>
      <c r="RJV41" s="247"/>
      <c r="RJW41" s="247"/>
      <c r="RJX41" s="247"/>
      <c r="RJY41" s="247"/>
      <c r="RJZ41" s="247" t="s">
        <v>10</v>
      </c>
      <c r="RKA41" s="247"/>
      <c r="RKB41" s="247"/>
      <c r="RKC41" s="247"/>
      <c r="RKD41" s="247"/>
      <c r="RKE41" s="247"/>
      <c r="RKF41" s="247"/>
      <c r="RKG41" s="247"/>
      <c r="RKH41" s="247" t="s">
        <v>10</v>
      </c>
      <c r="RKI41" s="247"/>
      <c r="RKJ41" s="247"/>
      <c r="RKK41" s="247"/>
      <c r="RKL41" s="247"/>
      <c r="RKM41" s="247"/>
      <c r="RKN41" s="247"/>
      <c r="RKO41" s="247"/>
      <c r="RKP41" s="247" t="s">
        <v>10</v>
      </c>
      <c r="RKQ41" s="247"/>
      <c r="RKR41" s="247"/>
      <c r="RKS41" s="247"/>
      <c r="RKT41" s="247"/>
      <c r="RKU41" s="247"/>
      <c r="RKV41" s="247"/>
      <c r="RKW41" s="247"/>
      <c r="RKX41" s="247" t="s">
        <v>10</v>
      </c>
      <c r="RKY41" s="247"/>
      <c r="RKZ41" s="247"/>
      <c r="RLA41" s="247"/>
      <c r="RLB41" s="247"/>
      <c r="RLC41" s="247"/>
      <c r="RLD41" s="247"/>
      <c r="RLE41" s="247"/>
      <c r="RLF41" s="247" t="s">
        <v>10</v>
      </c>
      <c r="RLG41" s="247"/>
      <c r="RLH41" s="247"/>
      <c r="RLI41" s="247"/>
      <c r="RLJ41" s="247"/>
      <c r="RLK41" s="247"/>
      <c r="RLL41" s="247"/>
      <c r="RLM41" s="247"/>
      <c r="RLN41" s="247" t="s">
        <v>10</v>
      </c>
      <c r="RLO41" s="247"/>
      <c r="RLP41" s="247"/>
      <c r="RLQ41" s="247"/>
      <c r="RLR41" s="247"/>
      <c r="RLS41" s="247"/>
      <c r="RLT41" s="247"/>
      <c r="RLU41" s="247"/>
      <c r="RLV41" s="247" t="s">
        <v>10</v>
      </c>
      <c r="RLW41" s="247"/>
      <c r="RLX41" s="247"/>
      <c r="RLY41" s="247"/>
      <c r="RLZ41" s="247"/>
      <c r="RMA41" s="247"/>
      <c r="RMB41" s="247"/>
      <c r="RMC41" s="247"/>
      <c r="RMD41" s="247" t="s">
        <v>10</v>
      </c>
      <c r="RME41" s="247"/>
      <c r="RMF41" s="247"/>
      <c r="RMG41" s="247"/>
      <c r="RMH41" s="247"/>
      <c r="RMI41" s="247"/>
      <c r="RMJ41" s="247"/>
      <c r="RMK41" s="247"/>
      <c r="RML41" s="247" t="s">
        <v>10</v>
      </c>
      <c r="RMM41" s="247"/>
      <c r="RMN41" s="247"/>
      <c r="RMO41" s="247"/>
      <c r="RMP41" s="247"/>
      <c r="RMQ41" s="247"/>
      <c r="RMR41" s="247"/>
      <c r="RMS41" s="247"/>
      <c r="RMT41" s="247" t="s">
        <v>10</v>
      </c>
      <c r="RMU41" s="247"/>
      <c r="RMV41" s="247"/>
      <c r="RMW41" s="247"/>
      <c r="RMX41" s="247"/>
      <c r="RMY41" s="247"/>
      <c r="RMZ41" s="247"/>
      <c r="RNA41" s="247"/>
      <c r="RNB41" s="247" t="s">
        <v>10</v>
      </c>
      <c r="RNC41" s="247"/>
      <c r="RND41" s="247"/>
      <c r="RNE41" s="247"/>
      <c r="RNF41" s="247"/>
      <c r="RNG41" s="247"/>
      <c r="RNH41" s="247"/>
      <c r="RNI41" s="247"/>
      <c r="RNJ41" s="247" t="s">
        <v>10</v>
      </c>
      <c r="RNK41" s="247"/>
      <c r="RNL41" s="247"/>
      <c r="RNM41" s="247"/>
      <c r="RNN41" s="247"/>
      <c r="RNO41" s="247"/>
      <c r="RNP41" s="247"/>
      <c r="RNQ41" s="247"/>
      <c r="RNR41" s="247" t="s">
        <v>10</v>
      </c>
      <c r="RNS41" s="247"/>
      <c r="RNT41" s="247"/>
      <c r="RNU41" s="247"/>
      <c r="RNV41" s="247"/>
      <c r="RNW41" s="247"/>
      <c r="RNX41" s="247"/>
      <c r="RNY41" s="247"/>
      <c r="RNZ41" s="247" t="s">
        <v>10</v>
      </c>
      <c r="ROA41" s="247"/>
      <c r="ROB41" s="247"/>
      <c r="ROC41" s="247"/>
      <c r="ROD41" s="247"/>
      <c r="ROE41" s="247"/>
      <c r="ROF41" s="247"/>
      <c r="ROG41" s="247"/>
      <c r="ROH41" s="247" t="s">
        <v>10</v>
      </c>
      <c r="ROI41" s="247"/>
      <c r="ROJ41" s="247"/>
      <c r="ROK41" s="247"/>
      <c r="ROL41" s="247"/>
      <c r="ROM41" s="247"/>
      <c r="RON41" s="247"/>
      <c r="ROO41" s="247"/>
      <c r="ROP41" s="247" t="s">
        <v>10</v>
      </c>
      <c r="ROQ41" s="247"/>
      <c r="ROR41" s="247"/>
      <c r="ROS41" s="247"/>
      <c r="ROT41" s="247"/>
      <c r="ROU41" s="247"/>
      <c r="ROV41" s="247"/>
      <c r="ROW41" s="247"/>
      <c r="ROX41" s="247" t="s">
        <v>10</v>
      </c>
      <c r="ROY41" s="247"/>
      <c r="ROZ41" s="247"/>
      <c r="RPA41" s="247"/>
      <c r="RPB41" s="247"/>
      <c r="RPC41" s="247"/>
      <c r="RPD41" s="247"/>
      <c r="RPE41" s="247"/>
      <c r="RPF41" s="247" t="s">
        <v>10</v>
      </c>
      <c r="RPG41" s="247"/>
      <c r="RPH41" s="247"/>
      <c r="RPI41" s="247"/>
      <c r="RPJ41" s="247"/>
      <c r="RPK41" s="247"/>
      <c r="RPL41" s="247"/>
      <c r="RPM41" s="247"/>
      <c r="RPN41" s="247" t="s">
        <v>10</v>
      </c>
      <c r="RPO41" s="247"/>
      <c r="RPP41" s="247"/>
      <c r="RPQ41" s="247"/>
      <c r="RPR41" s="247"/>
      <c r="RPS41" s="247"/>
      <c r="RPT41" s="247"/>
      <c r="RPU41" s="247"/>
      <c r="RPV41" s="247" t="s">
        <v>10</v>
      </c>
      <c r="RPW41" s="247"/>
      <c r="RPX41" s="247"/>
      <c r="RPY41" s="247"/>
      <c r="RPZ41" s="247"/>
      <c r="RQA41" s="247"/>
      <c r="RQB41" s="247"/>
      <c r="RQC41" s="247"/>
      <c r="RQD41" s="247" t="s">
        <v>10</v>
      </c>
      <c r="RQE41" s="247"/>
      <c r="RQF41" s="247"/>
      <c r="RQG41" s="247"/>
      <c r="RQH41" s="247"/>
      <c r="RQI41" s="247"/>
      <c r="RQJ41" s="247"/>
      <c r="RQK41" s="247"/>
      <c r="RQL41" s="247" t="s">
        <v>10</v>
      </c>
      <c r="RQM41" s="247"/>
      <c r="RQN41" s="247"/>
      <c r="RQO41" s="247"/>
      <c r="RQP41" s="247"/>
      <c r="RQQ41" s="247"/>
      <c r="RQR41" s="247"/>
      <c r="RQS41" s="247"/>
      <c r="RQT41" s="247" t="s">
        <v>10</v>
      </c>
      <c r="RQU41" s="247"/>
      <c r="RQV41" s="247"/>
      <c r="RQW41" s="247"/>
      <c r="RQX41" s="247"/>
      <c r="RQY41" s="247"/>
      <c r="RQZ41" s="247"/>
      <c r="RRA41" s="247"/>
      <c r="RRB41" s="247" t="s">
        <v>10</v>
      </c>
      <c r="RRC41" s="247"/>
      <c r="RRD41" s="247"/>
      <c r="RRE41" s="247"/>
      <c r="RRF41" s="247"/>
      <c r="RRG41" s="247"/>
      <c r="RRH41" s="247"/>
      <c r="RRI41" s="247"/>
      <c r="RRJ41" s="247" t="s">
        <v>10</v>
      </c>
      <c r="RRK41" s="247"/>
      <c r="RRL41" s="247"/>
      <c r="RRM41" s="247"/>
      <c r="RRN41" s="247"/>
      <c r="RRO41" s="247"/>
      <c r="RRP41" s="247"/>
      <c r="RRQ41" s="247"/>
      <c r="RRR41" s="247" t="s">
        <v>10</v>
      </c>
      <c r="RRS41" s="247"/>
      <c r="RRT41" s="247"/>
      <c r="RRU41" s="247"/>
      <c r="RRV41" s="247"/>
      <c r="RRW41" s="247"/>
      <c r="RRX41" s="247"/>
      <c r="RRY41" s="247"/>
      <c r="RRZ41" s="247" t="s">
        <v>10</v>
      </c>
      <c r="RSA41" s="247"/>
      <c r="RSB41" s="247"/>
      <c r="RSC41" s="247"/>
      <c r="RSD41" s="247"/>
      <c r="RSE41" s="247"/>
      <c r="RSF41" s="247"/>
      <c r="RSG41" s="247"/>
      <c r="RSH41" s="247" t="s">
        <v>10</v>
      </c>
      <c r="RSI41" s="247"/>
      <c r="RSJ41" s="247"/>
      <c r="RSK41" s="247"/>
      <c r="RSL41" s="247"/>
      <c r="RSM41" s="247"/>
      <c r="RSN41" s="247"/>
      <c r="RSO41" s="247"/>
      <c r="RSP41" s="247" t="s">
        <v>10</v>
      </c>
      <c r="RSQ41" s="247"/>
      <c r="RSR41" s="247"/>
      <c r="RSS41" s="247"/>
      <c r="RST41" s="247"/>
      <c r="RSU41" s="247"/>
      <c r="RSV41" s="247"/>
      <c r="RSW41" s="247"/>
      <c r="RSX41" s="247" t="s">
        <v>10</v>
      </c>
      <c r="RSY41" s="247"/>
      <c r="RSZ41" s="247"/>
      <c r="RTA41" s="247"/>
      <c r="RTB41" s="247"/>
      <c r="RTC41" s="247"/>
      <c r="RTD41" s="247"/>
      <c r="RTE41" s="247"/>
      <c r="RTF41" s="247" t="s">
        <v>10</v>
      </c>
      <c r="RTG41" s="247"/>
      <c r="RTH41" s="247"/>
      <c r="RTI41" s="247"/>
      <c r="RTJ41" s="247"/>
      <c r="RTK41" s="247"/>
      <c r="RTL41" s="247"/>
      <c r="RTM41" s="247"/>
      <c r="RTN41" s="247" t="s">
        <v>10</v>
      </c>
      <c r="RTO41" s="247"/>
      <c r="RTP41" s="247"/>
      <c r="RTQ41" s="247"/>
      <c r="RTR41" s="247"/>
      <c r="RTS41" s="247"/>
      <c r="RTT41" s="247"/>
      <c r="RTU41" s="247"/>
      <c r="RTV41" s="247" t="s">
        <v>10</v>
      </c>
      <c r="RTW41" s="247"/>
      <c r="RTX41" s="247"/>
      <c r="RTY41" s="247"/>
      <c r="RTZ41" s="247"/>
      <c r="RUA41" s="247"/>
      <c r="RUB41" s="247"/>
      <c r="RUC41" s="247"/>
      <c r="RUD41" s="247" t="s">
        <v>10</v>
      </c>
      <c r="RUE41" s="247"/>
      <c r="RUF41" s="247"/>
      <c r="RUG41" s="247"/>
      <c r="RUH41" s="247"/>
      <c r="RUI41" s="247"/>
      <c r="RUJ41" s="247"/>
      <c r="RUK41" s="247"/>
      <c r="RUL41" s="247" t="s">
        <v>10</v>
      </c>
      <c r="RUM41" s="247"/>
      <c r="RUN41" s="247"/>
      <c r="RUO41" s="247"/>
      <c r="RUP41" s="247"/>
      <c r="RUQ41" s="247"/>
      <c r="RUR41" s="247"/>
      <c r="RUS41" s="247"/>
      <c r="RUT41" s="247" t="s">
        <v>10</v>
      </c>
      <c r="RUU41" s="247"/>
      <c r="RUV41" s="247"/>
      <c r="RUW41" s="247"/>
      <c r="RUX41" s="247"/>
      <c r="RUY41" s="247"/>
      <c r="RUZ41" s="247"/>
      <c r="RVA41" s="247"/>
      <c r="RVB41" s="247" t="s">
        <v>10</v>
      </c>
      <c r="RVC41" s="247"/>
      <c r="RVD41" s="247"/>
      <c r="RVE41" s="247"/>
      <c r="RVF41" s="247"/>
      <c r="RVG41" s="247"/>
      <c r="RVH41" s="247"/>
      <c r="RVI41" s="247"/>
      <c r="RVJ41" s="247" t="s">
        <v>10</v>
      </c>
      <c r="RVK41" s="247"/>
      <c r="RVL41" s="247"/>
      <c r="RVM41" s="247"/>
      <c r="RVN41" s="247"/>
      <c r="RVO41" s="247"/>
      <c r="RVP41" s="247"/>
      <c r="RVQ41" s="247"/>
      <c r="RVR41" s="247" t="s">
        <v>10</v>
      </c>
      <c r="RVS41" s="247"/>
      <c r="RVT41" s="247"/>
      <c r="RVU41" s="247"/>
      <c r="RVV41" s="247"/>
      <c r="RVW41" s="247"/>
      <c r="RVX41" s="247"/>
      <c r="RVY41" s="247"/>
      <c r="RVZ41" s="247" t="s">
        <v>10</v>
      </c>
      <c r="RWA41" s="247"/>
      <c r="RWB41" s="247"/>
      <c r="RWC41" s="247"/>
      <c r="RWD41" s="247"/>
      <c r="RWE41" s="247"/>
      <c r="RWF41" s="247"/>
      <c r="RWG41" s="247"/>
      <c r="RWH41" s="247" t="s">
        <v>10</v>
      </c>
      <c r="RWI41" s="247"/>
      <c r="RWJ41" s="247"/>
      <c r="RWK41" s="247"/>
      <c r="RWL41" s="247"/>
      <c r="RWM41" s="247"/>
      <c r="RWN41" s="247"/>
      <c r="RWO41" s="247"/>
      <c r="RWP41" s="247" t="s">
        <v>10</v>
      </c>
      <c r="RWQ41" s="247"/>
      <c r="RWR41" s="247"/>
      <c r="RWS41" s="247"/>
      <c r="RWT41" s="247"/>
      <c r="RWU41" s="247"/>
      <c r="RWV41" s="247"/>
      <c r="RWW41" s="247"/>
      <c r="RWX41" s="247" t="s">
        <v>10</v>
      </c>
      <c r="RWY41" s="247"/>
      <c r="RWZ41" s="247"/>
      <c r="RXA41" s="247"/>
      <c r="RXB41" s="247"/>
      <c r="RXC41" s="247"/>
      <c r="RXD41" s="247"/>
      <c r="RXE41" s="247"/>
      <c r="RXF41" s="247" t="s">
        <v>10</v>
      </c>
      <c r="RXG41" s="247"/>
      <c r="RXH41" s="247"/>
      <c r="RXI41" s="247"/>
      <c r="RXJ41" s="247"/>
      <c r="RXK41" s="247"/>
      <c r="RXL41" s="247"/>
      <c r="RXM41" s="247"/>
      <c r="RXN41" s="247" t="s">
        <v>10</v>
      </c>
      <c r="RXO41" s="247"/>
      <c r="RXP41" s="247"/>
      <c r="RXQ41" s="247"/>
      <c r="RXR41" s="247"/>
      <c r="RXS41" s="247"/>
      <c r="RXT41" s="247"/>
      <c r="RXU41" s="247"/>
      <c r="RXV41" s="247" t="s">
        <v>10</v>
      </c>
      <c r="RXW41" s="247"/>
      <c r="RXX41" s="247"/>
      <c r="RXY41" s="247"/>
      <c r="RXZ41" s="247"/>
      <c r="RYA41" s="247"/>
      <c r="RYB41" s="247"/>
      <c r="RYC41" s="247"/>
      <c r="RYD41" s="247" t="s">
        <v>10</v>
      </c>
      <c r="RYE41" s="247"/>
      <c r="RYF41" s="247"/>
      <c r="RYG41" s="247"/>
      <c r="RYH41" s="247"/>
      <c r="RYI41" s="247"/>
      <c r="RYJ41" s="247"/>
      <c r="RYK41" s="247"/>
      <c r="RYL41" s="247" t="s">
        <v>10</v>
      </c>
      <c r="RYM41" s="247"/>
      <c r="RYN41" s="247"/>
      <c r="RYO41" s="247"/>
      <c r="RYP41" s="247"/>
      <c r="RYQ41" s="247"/>
      <c r="RYR41" s="247"/>
      <c r="RYS41" s="247"/>
      <c r="RYT41" s="247" t="s">
        <v>10</v>
      </c>
      <c r="RYU41" s="247"/>
      <c r="RYV41" s="247"/>
      <c r="RYW41" s="247"/>
      <c r="RYX41" s="247"/>
      <c r="RYY41" s="247"/>
      <c r="RYZ41" s="247"/>
      <c r="RZA41" s="247"/>
      <c r="RZB41" s="247" t="s">
        <v>10</v>
      </c>
      <c r="RZC41" s="247"/>
      <c r="RZD41" s="247"/>
      <c r="RZE41" s="247"/>
      <c r="RZF41" s="247"/>
      <c r="RZG41" s="247"/>
      <c r="RZH41" s="247"/>
      <c r="RZI41" s="247"/>
      <c r="RZJ41" s="247" t="s">
        <v>10</v>
      </c>
      <c r="RZK41" s="247"/>
      <c r="RZL41" s="247"/>
      <c r="RZM41" s="247"/>
      <c r="RZN41" s="247"/>
      <c r="RZO41" s="247"/>
      <c r="RZP41" s="247"/>
      <c r="RZQ41" s="247"/>
      <c r="RZR41" s="247" t="s">
        <v>10</v>
      </c>
      <c r="RZS41" s="247"/>
      <c r="RZT41" s="247"/>
      <c r="RZU41" s="247"/>
      <c r="RZV41" s="247"/>
      <c r="RZW41" s="247"/>
      <c r="RZX41" s="247"/>
      <c r="RZY41" s="247"/>
      <c r="RZZ41" s="247" t="s">
        <v>10</v>
      </c>
      <c r="SAA41" s="247"/>
      <c r="SAB41" s="247"/>
      <c r="SAC41" s="247"/>
      <c r="SAD41" s="247"/>
      <c r="SAE41" s="247"/>
      <c r="SAF41" s="247"/>
      <c r="SAG41" s="247"/>
      <c r="SAH41" s="247" t="s">
        <v>10</v>
      </c>
      <c r="SAI41" s="247"/>
      <c r="SAJ41" s="247"/>
      <c r="SAK41" s="247"/>
      <c r="SAL41" s="247"/>
      <c r="SAM41" s="247"/>
      <c r="SAN41" s="247"/>
      <c r="SAO41" s="247"/>
      <c r="SAP41" s="247" t="s">
        <v>10</v>
      </c>
      <c r="SAQ41" s="247"/>
      <c r="SAR41" s="247"/>
      <c r="SAS41" s="247"/>
      <c r="SAT41" s="247"/>
      <c r="SAU41" s="247"/>
      <c r="SAV41" s="247"/>
      <c r="SAW41" s="247"/>
      <c r="SAX41" s="247" t="s">
        <v>10</v>
      </c>
      <c r="SAY41" s="247"/>
      <c r="SAZ41" s="247"/>
      <c r="SBA41" s="247"/>
      <c r="SBB41" s="247"/>
      <c r="SBC41" s="247"/>
      <c r="SBD41" s="247"/>
      <c r="SBE41" s="247"/>
      <c r="SBF41" s="247" t="s">
        <v>10</v>
      </c>
      <c r="SBG41" s="247"/>
      <c r="SBH41" s="247"/>
      <c r="SBI41" s="247"/>
      <c r="SBJ41" s="247"/>
      <c r="SBK41" s="247"/>
      <c r="SBL41" s="247"/>
      <c r="SBM41" s="247"/>
      <c r="SBN41" s="247" t="s">
        <v>10</v>
      </c>
      <c r="SBO41" s="247"/>
      <c r="SBP41" s="247"/>
      <c r="SBQ41" s="247"/>
      <c r="SBR41" s="247"/>
      <c r="SBS41" s="247"/>
      <c r="SBT41" s="247"/>
      <c r="SBU41" s="247"/>
      <c r="SBV41" s="247" t="s">
        <v>10</v>
      </c>
      <c r="SBW41" s="247"/>
      <c r="SBX41" s="247"/>
      <c r="SBY41" s="247"/>
      <c r="SBZ41" s="247"/>
      <c r="SCA41" s="247"/>
      <c r="SCB41" s="247"/>
      <c r="SCC41" s="247"/>
      <c r="SCD41" s="247" t="s">
        <v>10</v>
      </c>
      <c r="SCE41" s="247"/>
      <c r="SCF41" s="247"/>
      <c r="SCG41" s="247"/>
      <c r="SCH41" s="247"/>
      <c r="SCI41" s="247"/>
      <c r="SCJ41" s="247"/>
      <c r="SCK41" s="247"/>
      <c r="SCL41" s="247" t="s">
        <v>10</v>
      </c>
      <c r="SCM41" s="247"/>
      <c r="SCN41" s="247"/>
      <c r="SCO41" s="247"/>
      <c r="SCP41" s="247"/>
      <c r="SCQ41" s="247"/>
      <c r="SCR41" s="247"/>
      <c r="SCS41" s="247"/>
      <c r="SCT41" s="247" t="s">
        <v>10</v>
      </c>
      <c r="SCU41" s="247"/>
      <c r="SCV41" s="247"/>
      <c r="SCW41" s="247"/>
      <c r="SCX41" s="247"/>
      <c r="SCY41" s="247"/>
      <c r="SCZ41" s="247"/>
      <c r="SDA41" s="247"/>
      <c r="SDB41" s="247" t="s">
        <v>10</v>
      </c>
      <c r="SDC41" s="247"/>
      <c r="SDD41" s="247"/>
      <c r="SDE41" s="247"/>
      <c r="SDF41" s="247"/>
      <c r="SDG41" s="247"/>
      <c r="SDH41" s="247"/>
      <c r="SDI41" s="247"/>
      <c r="SDJ41" s="247" t="s">
        <v>10</v>
      </c>
      <c r="SDK41" s="247"/>
      <c r="SDL41" s="247"/>
      <c r="SDM41" s="247"/>
      <c r="SDN41" s="247"/>
      <c r="SDO41" s="247"/>
      <c r="SDP41" s="247"/>
      <c r="SDQ41" s="247"/>
      <c r="SDR41" s="247" t="s">
        <v>10</v>
      </c>
      <c r="SDS41" s="247"/>
      <c r="SDT41" s="247"/>
      <c r="SDU41" s="247"/>
      <c r="SDV41" s="247"/>
      <c r="SDW41" s="247"/>
      <c r="SDX41" s="247"/>
      <c r="SDY41" s="247"/>
      <c r="SDZ41" s="247" t="s">
        <v>10</v>
      </c>
      <c r="SEA41" s="247"/>
      <c r="SEB41" s="247"/>
      <c r="SEC41" s="247"/>
      <c r="SED41" s="247"/>
      <c r="SEE41" s="247"/>
      <c r="SEF41" s="247"/>
      <c r="SEG41" s="247"/>
      <c r="SEH41" s="247" t="s">
        <v>10</v>
      </c>
      <c r="SEI41" s="247"/>
      <c r="SEJ41" s="247"/>
      <c r="SEK41" s="247"/>
      <c r="SEL41" s="247"/>
      <c r="SEM41" s="247"/>
      <c r="SEN41" s="247"/>
      <c r="SEO41" s="247"/>
      <c r="SEP41" s="247" t="s">
        <v>10</v>
      </c>
      <c r="SEQ41" s="247"/>
      <c r="SER41" s="247"/>
      <c r="SES41" s="247"/>
      <c r="SET41" s="247"/>
      <c r="SEU41" s="247"/>
      <c r="SEV41" s="247"/>
      <c r="SEW41" s="247"/>
      <c r="SEX41" s="247" t="s">
        <v>10</v>
      </c>
      <c r="SEY41" s="247"/>
      <c r="SEZ41" s="247"/>
      <c r="SFA41" s="247"/>
      <c r="SFB41" s="247"/>
      <c r="SFC41" s="247"/>
      <c r="SFD41" s="247"/>
      <c r="SFE41" s="247"/>
      <c r="SFF41" s="247" t="s">
        <v>10</v>
      </c>
      <c r="SFG41" s="247"/>
      <c r="SFH41" s="247"/>
      <c r="SFI41" s="247"/>
      <c r="SFJ41" s="247"/>
      <c r="SFK41" s="247"/>
      <c r="SFL41" s="247"/>
      <c r="SFM41" s="247"/>
      <c r="SFN41" s="247" t="s">
        <v>10</v>
      </c>
      <c r="SFO41" s="247"/>
      <c r="SFP41" s="247"/>
      <c r="SFQ41" s="247"/>
      <c r="SFR41" s="247"/>
      <c r="SFS41" s="247"/>
      <c r="SFT41" s="247"/>
      <c r="SFU41" s="247"/>
      <c r="SFV41" s="247" t="s">
        <v>10</v>
      </c>
      <c r="SFW41" s="247"/>
      <c r="SFX41" s="247"/>
      <c r="SFY41" s="247"/>
      <c r="SFZ41" s="247"/>
      <c r="SGA41" s="247"/>
      <c r="SGB41" s="247"/>
      <c r="SGC41" s="247"/>
      <c r="SGD41" s="247" t="s">
        <v>10</v>
      </c>
      <c r="SGE41" s="247"/>
      <c r="SGF41" s="247"/>
      <c r="SGG41" s="247"/>
      <c r="SGH41" s="247"/>
      <c r="SGI41" s="247"/>
      <c r="SGJ41" s="247"/>
      <c r="SGK41" s="247"/>
      <c r="SGL41" s="247" t="s">
        <v>10</v>
      </c>
      <c r="SGM41" s="247"/>
      <c r="SGN41" s="247"/>
      <c r="SGO41" s="247"/>
      <c r="SGP41" s="247"/>
      <c r="SGQ41" s="247"/>
      <c r="SGR41" s="247"/>
      <c r="SGS41" s="247"/>
      <c r="SGT41" s="247" t="s">
        <v>10</v>
      </c>
      <c r="SGU41" s="247"/>
      <c r="SGV41" s="247"/>
      <c r="SGW41" s="247"/>
      <c r="SGX41" s="247"/>
      <c r="SGY41" s="247"/>
      <c r="SGZ41" s="247"/>
      <c r="SHA41" s="247"/>
      <c r="SHB41" s="247" t="s">
        <v>10</v>
      </c>
      <c r="SHC41" s="247"/>
      <c r="SHD41" s="247"/>
      <c r="SHE41" s="247"/>
      <c r="SHF41" s="247"/>
      <c r="SHG41" s="247"/>
      <c r="SHH41" s="247"/>
      <c r="SHI41" s="247"/>
      <c r="SHJ41" s="247" t="s">
        <v>10</v>
      </c>
      <c r="SHK41" s="247"/>
      <c r="SHL41" s="247"/>
      <c r="SHM41" s="247"/>
      <c r="SHN41" s="247"/>
      <c r="SHO41" s="247"/>
      <c r="SHP41" s="247"/>
      <c r="SHQ41" s="247"/>
      <c r="SHR41" s="247" t="s">
        <v>10</v>
      </c>
      <c r="SHS41" s="247"/>
      <c r="SHT41" s="247"/>
      <c r="SHU41" s="247"/>
      <c r="SHV41" s="247"/>
      <c r="SHW41" s="247"/>
      <c r="SHX41" s="247"/>
      <c r="SHY41" s="247"/>
      <c r="SHZ41" s="247" t="s">
        <v>10</v>
      </c>
      <c r="SIA41" s="247"/>
      <c r="SIB41" s="247"/>
      <c r="SIC41" s="247"/>
      <c r="SID41" s="247"/>
      <c r="SIE41" s="247"/>
      <c r="SIF41" s="247"/>
      <c r="SIG41" s="247"/>
      <c r="SIH41" s="247" t="s">
        <v>10</v>
      </c>
      <c r="SII41" s="247"/>
      <c r="SIJ41" s="247"/>
      <c r="SIK41" s="247"/>
      <c r="SIL41" s="247"/>
      <c r="SIM41" s="247"/>
      <c r="SIN41" s="247"/>
      <c r="SIO41" s="247"/>
      <c r="SIP41" s="247" t="s">
        <v>10</v>
      </c>
      <c r="SIQ41" s="247"/>
      <c r="SIR41" s="247"/>
      <c r="SIS41" s="247"/>
      <c r="SIT41" s="247"/>
      <c r="SIU41" s="247"/>
      <c r="SIV41" s="247"/>
      <c r="SIW41" s="247"/>
      <c r="SIX41" s="247" t="s">
        <v>10</v>
      </c>
      <c r="SIY41" s="247"/>
      <c r="SIZ41" s="247"/>
      <c r="SJA41" s="247"/>
      <c r="SJB41" s="247"/>
      <c r="SJC41" s="247"/>
      <c r="SJD41" s="247"/>
      <c r="SJE41" s="247"/>
      <c r="SJF41" s="247" t="s">
        <v>10</v>
      </c>
      <c r="SJG41" s="247"/>
      <c r="SJH41" s="247"/>
      <c r="SJI41" s="247"/>
      <c r="SJJ41" s="247"/>
      <c r="SJK41" s="247"/>
      <c r="SJL41" s="247"/>
      <c r="SJM41" s="247"/>
      <c r="SJN41" s="247" t="s">
        <v>10</v>
      </c>
      <c r="SJO41" s="247"/>
      <c r="SJP41" s="247"/>
      <c r="SJQ41" s="247"/>
      <c r="SJR41" s="247"/>
      <c r="SJS41" s="247"/>
      <c r="SJT41" s="247"/>
      <c r="SJU41" s="247"/>
      <c r="SJV41" s="247" t="s">
        <v>10</v>
      </c>
      <c r="SJW41" s="247"/>
      <c r="SJX41" s="247"/>
      <c r="SJY41" s="247"/>
      <c r="SJZ41" s="247"/>
      <c r="SKA41" s="247"/>
      <c r="SKB41" s="247"/>
      <c r="SKC41" s="247"/>
      <c r="SKD41" s="247" t="s">
        <v>10</v>
      </c>
      <c r="SKE41" s="247"/>
      <c r="SKF41" s="247"/>
      <c r="SKG41" s="247"/>
      <c r="SKH41" s="247"/>
      <c r="SKI41" s="247"/>
      <c r="SKJ41" s="247"/>
      <c r="SKK41" s="247"/>
      <c r="SKL41" s="247" t="s">
        <v>10</v>
      </c>
      <c r="SKM41" s="247"/>
      <c r="SKN41" s="247"/>
      <c r="SKO41" s="247"/>
      <c r="SKP41" s="247"/>
      <c r="SKQ41" s="247"/>
      <c r="SKR41" s="247"/>
      <c r="SKS41" s="247"/>
      <c r="SKT41" s="247" t="s">
        <v>10</v>
      </c>
      <c r="SKU41" s="247"/>
      <c r="SKV41" s="247"/>
      <c r="SKW41" s="247"/>
      <c r="SKX41" s="247"/>
      <c r="SKY41" s="247"/>
      <c r="SKZ41" s="247"/>
      <c r="SLA41" s="247"/>
      <c r="SLB41" s="247" t="s">
        <v>10</v>
      </c>
      <c r="SLC41" s="247"/>
      <c r="SLD41" s="247"/>
      <c r="SLE41" s="247"/>
      <c r="SLF41" s="247"/>
      <c r="SLG41" s="247"/>
      <c r="SLH41" s="247"/>
      <c r="SLI41" s="247"/>
      <c r="SLJ41" s="247" t="s">
        <v>10</v>
      </c>
      <c r="SLK41" s="247"/>
      <c r="SLL41" s="247"/>
      <c r="SLM41" s="247"/>
      <c r="SLN41" s="247"/>
      <c r="SLO41" s="247"/>
      <c r="SLP41" s="247"/>
      <c r="SLQ41" s="247"/>
      <c r="SLR41" s="247" t="s">
        <v>10</v>
      </c>
      <c r="SLS41" s="247"/>
      <c r="SLT41" s="247"/>
      <c r="SLU41" s="247"/>
      <c r="SLV41" s="247"/>
      <c r="SLW41" s="247"/>
      <c r="SLX41" s="247"/>
      <c r="SLY41" s="247"/>
      <c r="SLZ41" s="247" t="s">
        <v>10</v>
      </c>
      <c r="SMA41" s="247"/>
      <c r="SMB41" s="247"/>
      <c r="SMC41" s="247"/>
      <c r="SMD41" s="247"/>
      <c r="SME41" s="247"/>
      <c r="SMF41" s="247"/>
      <c r="SMG41" s="247"/>
      <c r="SMH41" s="247" t="s">
        <v>10</v>
      </c>
      <c r="SMI41" s="247"/>
      <c r="SMJ41" s="247"/>
      <c r="SMK41" s="247"/>
      <c r="SML41" s="247"/>
      <c r="SMM41" s="247"/>
      <c r="SMN41" s="247"/>
      <c r="SMO41" s="247"/>
      <c r="SMP41" s="247" t="s">
        <v>10</v>
      </c>
      <c r="SMQ41" s="247"/>
      <c r="SMR41" s="247"/>
      <c r="SMS41" s="247"/>
      <c r="SMT41" s="247"/>
      <c r="SMU41" s="247"/>
      <c r="SMV41" s="247"/>
      <c r="SMW41" s="247"/>
      <c r="SMX41" s="247" t="s">
        <v>10</v>
      </c>
      <c r="SMY41" s="247"/>
      <c r="SMZ41" s="247"/>
      <c r="SNA41" s="247"/>
      <c r="SNB41" s="247"/>
      <c r="SNC41" s="247"/>
      <c r="SND41" s="247"/>
      <c r="SNE41" s="247"/>
      <c r="SNF41" s="247" t="s">
        <v>10</v>
      </c>
      <c r="SNG41" s="247"/>
      <c r="SNH41" s="247"/>
      <c r="SNI41" s="247"/>
      <c r="SNJ41" s="247"/>
      <c r="SNK41" s="247"/>
      <c r="SNL41" s="247"/>
      <c r="SNM41" s="247"/>
      <c r="SNN41" s="247" t="s">
        <v>10</v>
      </c>
      <c r="SNO41" s="247"/>
      <c r="SNP41" s="247"/>
      <c r="SNQ41" s="247"/>
      <c r="SNR41" s="247"/>
      <c r="SNS41" s="247"/>
      <c r="SNT41" s="247"/>
      <c r="SNU41" s="247"/>
      <c r="SNV41" s="247" t="s">
        <v>10</v>
      </c>
      <c r="SNW41" s="247"/>
      <c r="SNX41" s="247"/>
      <c r="SNY41" s="247"/>
      <c r="SNZ41" s="247"/>
      <c r="SOA41" s="247"/>
      <c r="SOB41" s="247"/>
      <c r="SOC41" s="247"/>
      <c r="SOD41" s="247" t="s">
        <v>10</v>
      </c>
      <c r="SOE41" s="247"/>
      <c r="SOF41" s="247"/>
      <c r="SOG41" s="247"/>
      <c r="SOH41" s="247"/>
      <c r="SOI41" s="247"/>
      <c r="SOJ41" s="247"/>
      <c r="SOK41" s="247"/>
      <c r="SOL41" s="247" t="s">
        <v>10</v>
      </c>
      <c r="SOM41" s="247"/>
      <c r="SON41" s="247"/>
      <c r="SOO41" s="247"/>
      <c r="SOP41" s="247"/>
      <c r="SOQ41" s="247"/>
      <c r="SOR41" s="247"/>
      <c r="SOS41" s="247"/>
      <c r="SOT41" s="247" t="s">
        <v>10</v>
      </c>
      <c r="SOU41" s="247"/>
      <c r="SOV41" s="247"/>
      <c r="SOW41" s="247"/>
      <c r="SOX41" s="247"/>
      <c r="SOY41" s="247"/>
      <c r="SOZ41" s="247"/>
      <c r="SPA41" s="247"/>
      <c r="SPB41" s="247" t="s">
        <v>10</v>
      </c>
      <c r="SPC41" s="247"/>
      <c r="SPD41" s="247"/>
      <c r="SPE41" s="247"/>
      <c r="SPF41" s="247"/>
      <c r="SPG41" s="247"/>
      <c r="SPH41" s="247"/>
      <c r="SPI41" s="247"/>
      <c r="SPJ41" s="247" t="s">
        <v>10</v>
      </c>
      <c r="SPK41" s="247"/>
      <c r="SPL41" s="247"/>
      <c r="SPM41" s="247"/>
      <c r="SPN41" s="247"/>
      <c r="SPO41" s="247"/>
      <c r="SPP41" s="247"/>
      <c r="SPQ41" s="247"/>
      <c r="SPR41" s="247" t="s">
        <v>10</v>
      </c>
      <c r="SPS41" s="247"/>
      <c r="SPT41" s="247"/>
      <c r="SPU41" s="247"/>
      <c r="SPV41" s="247"/>
      <c r="SPW41" s="247"/>
      <c r="SPX41" s="247"/>
      <c r="SPY41" s="247"/>
      <c r="SPZ41" s="247" t="s">
        <v>10</v>
      </c>
      <c r="SQA41" s="247"/>
      <c r="SQB41" s="247"/>
      <c r="SQC41" s="247"/>
      <c r="SQD41" s="247"/>
      <c r="SQE41" s="247"/>
      <c r="SQF41" s="247"/>
      <c r="SQG41" s="247"/>
      <c r="SQH41" s="247" t="s">
        <v>10</v>
      </c>
      <c r="SQI41" s="247"/>
      <c r="SQJ41" s="247"/>
      <c r="SQK41" s="247"/>
      <c r="SQL41" s="247"/>
      <c r="SQM41" s="247"/>
      <c r="SQN41" s="247"/>
      <c r="SQO41" s="247"/>
      <c r="SQP41" s="247" t="s">
        <v>10</v>
      </c>
      <c r="SQQ41" s="247"/>
      <c r="SQR41" s="247"/>
      <c r="SQS41" s="247"/>
      <c r="SQT41" s="247"/>
      <c r="SQU41" s="247"/>
      <c r="SQV41" s="247"/>
      <c r="SQW41" s="247"/>
      <c r="SQX41" s="247" t="s">
        <v>10</v>
      </c>
      <c r="SQY41" s="247"/>
      <c r="SQZ41" s="247"/>
      <c r="SRA41" s="247"/>
      <c r="SRB41" s="247"/>
      <c r="SRC41" s="247"/>
      <c r="SRD41" s="247"/>
      <c r="SRE41" s="247"/>
      <c r="SRF41" s="247" t="s">
        <v>10</v>
      </c>
      <c r="SRG41" s="247"/>
      <c r="SRH41" s="247"/>
      <c r="SRI41" s="247"/>
      <c r="SRJ41" s="247"/>
      <c r="SRK41" s="247"/>
      <c r="SRL41" s="247"/>
      <c r="SRM41" s="247"/>
      <c r="SRN41" s="247" t="s">
        <v>10</v>
      </c>
      <c r="SRO41" s="247"/>
      <c r="SRP41" s="247"/>
      <c r="SRQ41" s="247"/>
      <c r="SRR41" s="247"/>
      <c r="SRS41" s="247"/>
      <c r="SRT41" s="247"/>
      <c r="SRU41" s="247"/>
      <c r="SRV41" s="247" t="s">
        <v>10</v>
      </c>
      <c r="SRW41" s="247"/>
      <c r="SRX41" s="247"/>
      <c r="SRY41" s="247"/>
      <c r="SRZ41" s="247"/>
      <c r="SSA41" s="247"/>
      <c r="SSB41" s="247"/>
      <c r="SSC41" s="247"/>
      <c r="SSD41" s="247" t="s">
        <v>10</v>
      </c>
      <c r="SSE41" s="247"/>
      <c r="SSF41" s="247"/>
      <c r="SSG41" s="247"/>
      <c r="SSH41" s="247"/>
      <c r="SSI41" s="247"/>
      <c r="SSJ41" s="247"/>
      <c r="SSK41" s="247"/>
      <c r="SSL41" s="247" t="s">
        <v>10</v>
      </c>
      <c r="SSM41" s="247"/>
      <c r="SSN41" s="247"/>
      <c r="SSO41" s="247"/>
      <c r="SSP41" s="247"/>
      <c r="SSQ41" s="247"/>
      <c r="SSR41" s="247"/>
      <c r="SSS41" s="247"/>
      <c r="SST41" s="247" t="s">
        <v>10</v>
      </c>
      <c r="SSU41" s="247"/>
      <c r="SSV41" s="247"/>
      <c r="SSW41" s="247"/>
      <c r="SSX41" s="247"/>
      <c r="SSY41" s="247"/>
      <c r="SSZ41" s="247"/>
      <c r="STA41" s="247"/>
      <c r="STB41" s="247" t="s">
        <v>10</v>
      </c>
      <c r="STC41" s="247"/>
      <c r="STD41" s="247"/>
      <c r="STE41" s="247"/>
      <c r="STF41" s="247"/>
      <c r="STG41" s="247"/>
      <c r="STH41" s="247"/>
      <c r="STI41" s="247"/>
      <c r="STJ41" s="247" t="s">
        <v>10</v>
      </c>
      <c r="STK41" s="247"/>
      <c r="STL41" s="247"/>
      <c r="STM41" s="247"/>
      <c r="STN41" s="247"/>
      <c r="STO41" s="247"/>
      <c r="STP41" s="247"/>
      <c r="STQ41" s="247"/>
      <c r="STR41" s="247" t="s">
        <v>10</v>
      </c>
      <c r="STS41" s="247"/>
      <c r="STT41" s="247"/>
      <c r="STU41" s="247"/>
      <c r="STV41" s="247"/>
      <c r="STW41" s="247"/>
      <c r="STX41" s="247"/>
      <c r="STY41" s="247"/>
      <c r="STZ41" s="247" t="s">
        <v>10</v>
      </c>
      <c r="SUA41" s="247"/>
      <c r="SUB41" s="247"/>
      <c r="SUC41" s="247"/>
      <c r="SUD41" s="247"/>
      <c r="SUE41" s="247"/>
      <c r="SUF41" s="247"/>
      <c r="SUG41" s="247"/>
      <c r="SUH41" s="247" t="s">
        <v>10</v>
      </c>
      <c r="SUI41" s="247"/>
      <c r="SUJ41" s="247"/>
      <c r="SUK41" s="247"/>
      <c r="SUL41" s="247"/>
      <c r="SUM41" s="247"/>
      <c r="SUN41" s="247"/>
      <c r="SUO41" s="247"/>
      <c r="SUP41" s="247" t="s">
        <v>10</v>
      </c>
      <c r="SUQ41" s="247"/>
      <c r="SUR41" s="247"/>
      <c r="SUS41" s="247"/>
      <c r="SUT41" s="247"/>
      <c r="SUU41" s="247"/>
      <c r="SUV41" s="247"/>
      <c r="SUW41" s="247"/>
      <c r="SUX41" s="247" t="s">
        <v>10</v>
      </c>
      <c r="SUY41" s="247"/>
      <c r="SUZ41" s="247"/>
      <c r="SVA41" s="247"/>
      <c r="SVB41" s="247"/>
      <c r="SVC41" s="247"/>
      <c r="SVD41" s="247"/>
      <c r="SVE41" s="247"/>
      <c r="SVF41" s="247" t="s">
        <v>10</v>
      </c>
      <c r="SVG41" s="247"/>
      <c r="SVH41" s="247"/>
      <c r="SVI41" s="247"/>
      <c r="SVJ41" s="247"/>
      <c r="SVK41" s="247"/>
      <c r="SVL41" s="247"/>
      <c r="SVM41" s="247"/>
      <c r="SVN41" s="247" t="s">
        <v>10</v>
      </c>
      <c r="SVO41" s="247"/>
      <c r="SVP41" s="247"/>
      <c r="SVQ41" s="247"/>
      <c r="SVR41" s="247"/>
      <c r="SVS41" s="247"/>
      <c r="SVT41" s="247"/>
      <c r="SVU41" s="247"/>
      <c r="SVV41" s="247" t="s">
        <v>10</v>
      </c>
      <c r="SVW41" s="247"/>
      <c r="SVX41" s="247"/>
      <c r="SVY41" s="247"/>
      <c r="SVZ41" s="247"/>
      <c r="SWA41" s="247"/>
      <c r="SWB41" s="247"/>
      <c r="SWC41" s="247"/>
      <c r="SWD41" s="247" t="s">
        <v>10</v>
      </c>
      <c r="SWE41" s="247"/>
      <c r="SWF41" s="247"/>
      <c r="SWG41" s="247"/>
      <c r="SWH41" s="247"/>
      <c r="SWI41" s="247"/>
      <c r="SWJ41" s="247"/>
      <c r="SWK41" s="247"/>
      <c r="SWL41" s="247" t="s">
        <v>10</v>
      </c>
      <c r="SWM41" s="247"/>
      <c r="SWN41" s="247"/>
      <c r="SWO41" s="247"/>
      <c r="SWP41" s="247"/>
      <c r="SWQ41" s="247"/>
      <c r="SWR41" s="247"/>
      <c r="SWS41" s="247"/>
      <c r="SWT41" s="247" t="s">
        <v>10</v>
      </c>
      <c r="SWU41" s="247"/>
      <c r="SWV41" s="247"/>
      <c r="SWW41" s="247"/>
      <c r="SWX41" s="247"/>
      <c r="SWY41" s="247"/>
      <c r="SWZ41" s="247"/>
      <c r="SXA41" s="247"/>
      <c r="SXB41" s="247" t="s">
        <v>10</v>
      </c>
      <c r="SXC41" s="247"/>
      <c r="SXD41" s="247"/>
      <c r="SXE41" s="247"/>
      <c r="SXF41" s="247"/>
      <c r="SXG41" s="247"/>
      <c r="SXH41" s="247"/>
      <c r="SXI41" s="247"/>
      <c r="SXJ41" s="247" t="s">
        <v>10</v>
      </c>
      <c r="SXK41" s="247"/>
      <c r="SXL41" s="247"/>
      <c r="SXM41" s="247"/>
      <c r="SXN41" s="247"/>
      <c r="SXO41" s="247"/>
      <c r="SXP41" s="247"/>
      <c r="SXQ41" s="247"/>
      <c r="SXR41" s="247" t="s">
        <v>10</v>
      </c>
      <c r="SXS41" s="247"/>
      <c r="SXT41" s="247"/>
      <c r="SXU41" s="247"/>
      <c r="SXV41" s="247"/>
      <c r="SXW41" s="247"/>
      <c r="SXX41" s="247"/>
      <c r="SXY41" s="247"/>
      <c r="SXZ41" s="247" t="s">
        <v>10</v>
      </c>
      <c r="SYA41" s="247"/>
      <c r="SYB41" s="247"/>
      <c r="SYC41" s="247"/>
      <c r="SYD41" s="247"/>
      <c r="SYE41" s="247"/>
      <c r="SYF41" s="247"/>
      <c r="SYG41" s="247"/>
      <c r="SYH41" s="247" t="s">
        <v>10</v>
      </c>
      <c r="SYI41" s="247"/>
      <c r="SYJ41" s="247"/>
      <c r="SYK41" s="247"/>
      <c r="SYL41" s="247"/>
      <c r="SYM41" s="247"/>
      <c r="SYN41" s="247"/>
      <c r="SYO41" s="247"/>
      <c r="SYP41" s="247" t="s">
        <v>10</v>
      </c>
      <c r="SYQ41" s="247"/>
      <c r="SYR41" s="247"/>
      <c r="SYS41" s="247"/>
      <c r="SYT41" s="247"/>
      <c r="SYU41" s="247"/>
      <c r="SYV41" s="247"/>
      <c r="SYW41" s="247"/>
      <c r="SYX41" s="247" t="s">
        <v>10</v>
      </c>
      <c r="SYY41" s="247"/>
      <c r="SYZ41" s="247"/>
      <c r="SZA41" s="247"/>
      <c r="SZB41" s="247"/>
      <c r="SZC41" s="247"/>
      <c r="SZD41" s="247"/>
      <c r="SZE41" s="247"/>
      <c r="SZF41" s="247" t="s">
        <v>10</v>
      </c>
      <c r="SZG41" s="247"/>
      <c r="SZH41" s="247"/>
      <c r="SZI41" s="247"/>
      <c r="SZJ41" s="247"/>
      <c r="SZK41" s="247"/>
      <c r="SZL41" s="247"/>
      <c r="SZM41" s="247"/>
      <c r="SZN41" s="247" t="s">
        <v>10</v>
      </c>
      <c r="SZO41" s="247"/>
      <c r="SZP41" s="247"/>
      <c r="SZQ41" s="247"/>
      <c r="SZR41" s="247"/>
      <c r="SZS41" s="247"/>
      <c r="SZT41" s="247"/>
      <c r="SZU41" s="247"/>
      <c r="SZV41" s="247" t="s">
        <v>10</v>
      </c>
      <c r="SZW41" s="247"/>
      <c r="SZX41" s="247"/>
      <c r="SZY41" s="247"/>
      <c r="SZZ41" s="247"/>
      <c r="TAA41" s="247"/>
      <c r="TAB41" s="247"/>
      <c r="TAC41" s="247"/>
      <c r="TAD41" s="247" t="s">
        <v>10</v>
      </c>
      <c r="TAE41" s="247"/>
      <c r="TAF41" s="247"/>
      <c r="TAG41" s="247"/>
      <c r="TAH41" s="247"/>
      <c r="TAI41" s="247"/>
      <c r="TAJ41" s="247"/>
      <c r="TAK41" s="247"/>
      <c r="TAL41" s="247" t="s">
        <v>10</v>
      </c>
      <c r="TAM41" s="247"/>
      <c r="TAN41" s="247"/>
      <c r="TAO41" s="247"/>
      <c r="TAP41" s="247"/>
      <c r="TAQ41" s="247"/>
      <c r="TAR41" s="247"/>
      <c r="TAS41" s="247"/>
      <c r="TAT41" s="247" t="s">
        <v>10</v>
      </c>
      <c r="TAU41" s="247"/>
      <c r="TAV41" s="247"/>
      <c r="TAW41" s="247"/>
      <c r="TAX41" s="247"/>
      <c r="TAY41" s="247"/>
      <c r="TAZ41" s="247"/>
      <c r="TBA41" s="247"/>
      <c r="TBB41" s="247" t="s">
        <v>10</v>
      </c>
      <c r="TBC41" s="247"/>
      <c r="TBD41" s="247"/>
      <c r="TBE41" s="247"/>
      <c r="TBF41" s="247"/>
      <c r="TBG41" s="247"/>
      <c r="TBH41" s="247"/>
      <c r="TBI41" s="247"/>
      <c r="TBJ41" s="247" t="s">
        <v>10</v>
      </c>
      <c r="TBK41" s="247"/>
      <c r="TBL41" s="247"/>
      <c r="TBM41" s="247"/>
      <c r="TBN41" s="247"/>
      <c r="TBO41" s="247"/>
      <c r="TBP41" s="247"/>
      <c r="TBQ41" s="247"/>
      <c r="TBR41" s="247" t="s">
        <v>10</v>
      </c>
      <c r="TBS41" s="247"/>
      <c r="TBT41" s="247"/>
      <c r="TBU41" s="247"/>
      <c r="TBV41" s="247"/>
      <c r="TBW41" s="247"/>
      <c r="TBX41" s="247"/>
      <c r="TBY41" s="247"/>
      <c r="TBZ41" s="247" t="s">
        <v>10</v>
      </c>
      <c r="TCA41" s="247"/>
      <c r="TCB41" s="247"/>
      <c r="TCC41" s="247"/>
      <c r="TCD41" s="247"/>
      <c r="TCE41" s="247"/>
      <c r="TCF41" s="247"/>
      <c r="TCG41" s="247"/>
      <c r="TCH41" s="247" t="s">
        <v>10</v>
      </c>
      <c r="TCI41" s="247"/>
      <c r="TCJ41" s="247"/>
      <c r="TCK41" s="247"/>
      <c r="TCL41" s="247"/>
      <c r="TCM41" s="247"/>
      <c r="TCN41" s="247"/>
      <c r="TCO41" s="247"/>
      <c r="TCP41" s="247" t="s">
        <v>10</v>
      </c>
      <c r="TCQ41" s="247"/>
      <c r="TCR41" s="247"/>
      <c r="TCS41" s="247"/>
      <c r="TCT41" s="247"/>
      <c r="TCU41" s="247"/>
      <c r="TCV41" s="247"/>
      <c r="TCW41" s="247"/>
      <c r="TCX41" s="247" t="s">
        <v>10</v>
      </c>
      <c r="TCY41" s="247"/>
      <c r="TCZ41" s="247"/>
      <c r="TDA41" s="247"/>
      <c r="TDB41" s="247"/>
      <c r="TDC41" s="247"/>
      <c r="TDD41" s="247"/>
      <c r="TDE41" s="247"/>
      <c r="TDF41" s="247" t="s">
        <v>10</v>
      </c>
      <c r="TDG41" s="247"/>
      <c r="TDH41" s="247"/>
      <c r="TDI41" s="247"/>
      <c r="TDJ41" s="247"/>
      <c r="TDK41" s="247"/>
      <c r="TDL41" s="247"/>
      <c r="TDM41" s="247"/>
      <c r="TDN41" s="247" t="s">
        <v>10</v>
      </c>
      <c r="TDO41" s="247"/>
      <c r="TDP41" s="247"/>
      <c r="TDQ41" s="247"/>
      <c r="TDR41" s="247"/>
      <c r="TDS41" s="247"/>
      <c r="TDT41" s="247"/>
      <c r="TDU41" s="247"/>
      <c r="TDV41" s="247" t="s">
        <v>10</v>
      </c>
      <c r="TDW41" s="247"/>
      <c r="TDX41" s="247"/>
      <c r="TDY41" s="247"/>
      <c r="TDZ41" s="247"/>
      <c r="TEA41" s="247"/>
      <c r="TEB41" s="247"/>
      <c r="TEC41" s="247"/>
      <c r="TED41" s="247" t="s">
        <v>10</v>
      </c>
      <c r="TEE41" s="247"/>
      <c r="TEF41" s="247"/>
      <c r="TEG41" s="247"/>
      <c r="TEH41" s="247"/>
      <c r="TEI41" s="247"/>
      <c r="TEJ41" s="247"/>
      <c r="TEK41" s="247"/>
      <c r="TEL41" s="247" t="s">
        <v>10</v>
      </c>
      <c r="TEM41" s="247"/>
      <c r="TEN41" s="247"/>
      <c r="TEO41" s="247"/>
      <c r="TEP41" s="247"/>
      <c r="TEQ41" s="247"/>
      <c r="TER41" s="247"/>
      <c r="TES41" s="247"/>
      <c r="TET41" s="247" t="s">
        <v>10</v>
      </c>
      <c r="TEU41" s="247"/>
      <c r="TEV41" s="247"/>
      <c r="TEW41" s="247"/>
      <c r="TEX41" s="247"/>
      <c r="TEY41" s="247"/>
      <c r="TEZ41" s="247"/>
      <c r="TFA41" s="247"/>
      <c r="TFB41" s="247" t="s">
        <v>10</v>
      </c>
      <c r="TFC41" s="247"/>
      <c r="TFD41" s="247"/>
      <c r="TFE41" s="247"/>
      <c r="TFF41" s="247"/>
      <c r="TFG41" s="247"/>
      <c r="TFH41" s="247"/>
      <c r="TFI41" s="247"/>
      <c r="TFJ41" s="247" t="s">
        <v>10</v>
      </c>
      <c r="TFK41" s="247"/>
      <c r="TFL41" s="247"/>
      <c r="TFM41" s="247"/>
      <c r="TFN41" s="247"/>
      <c r="TFO41" s="247"/>
      <c r="TFP41" s="247"/>
      <c r="TFQ41" s="247"/>
      <c r="TFR41" s="247" t="s">
        <v>10</v>
      </c>
      <c r="TFS41" s="247"/>
      <c r="TFT41" s="247"/>
      <c r="TFU41" s="247"/>
      <c r="TFV41" s="247"/>
      <c r="TFW41" s="247"/>
      <c r="TFX41" s="247"/>
      <c r="TFY41" s="247"/>
      <c r="TFZ41" s="247" t="s">
        <v>10</v>
      </c>
      <c r="TGA41" s="247"/>
      <c r="TGB41" s="247"/>
      <c r="TGC41" s="247"/>
      <c r="TGD41" s="247"/>
      <c r="TGE41" s="247"/>
      <c r="TGF41" s="247"/>
      <c r="TGG41" s="247"/>
      <c r="TGH41" s="247" t="s">
        <v>10</v>
      </c>
      <c r="TGI41" s="247"/>
      <c r="TGJ41" s="247"/>
      <c r="TGK41" s="247"/>
      <c r="TGL41" s="247"/>
      <c r="TGM41" s="247"/>
      <c r="TGN41" s="247"/>
      <c r="TGO41" s="247"/>
      <c r="TGP41" s="247" t="s">
        <v>10</v>
      </c>
      <c r="TGQ41" s="247"/>
      <c r="TGR41" s="247"/>
      <c r="TGS41" s="247"/>
      <c r="TGT41" s="247"/>
      <c r="TGU41" s="247"/>
      <c r="TGV41" s="247"/>
      <c r="TGW41" s="247"/>
      <c r="TGX41" s="247" t="s">
        <v>10</v>
      </c>
      <c r="TGY41" s="247"/>
      <c r="TGZ41" s="247"/>
      <c r="THA41" s="247"/>
      <c r="THB41" s="247"/>
      <c r="THC41" s="247"/>
      <c r="THD41" s="247"/>
      <c r="THE41" s="247"/>
      <c r="THF41" s="247" t="s">
        <v>10</v>
      </c>
      <c r="THG41" s="247"/>
      <c r="THH41" s="247"/>
      <c r="THI41" s="247"/>
      <c r="THJ41" s="247"/>
      <c r="THK41" s="247"/>
      <c r="THL41" s="247"/>
      <c r="THM41" s="247"/>
      <c r="THN41" s="247" t="s">
        <v>10</v>
      </c>
      <c r="THO41" s="247"/>
      <c r="THP41" s="247"/>
      <c r="THQ41" s="247"/>
      <c r="THR41" s="247"/>
      <c r="THS41" s="247"/>
      <c r="THT41" s="247"/>
      <c r="THU41" s="247"/>
      <c r="THV41" s="247" t="s">
        <v>10</v>
      </c>
      <c r="THW41" s="247"/>
      <c r="THX41" s="247"/>
      <c r="THY41" s="247"/>
      <c r="THZ41" s="247"/>
      <c r="TIA41" s="247"/>
      <c r="TIB41" s="247"/>
      <c r="TIC41" s="247"/>
      <c r="TID41" s="247" t="s">
        <v>10</v>
      </c>
      <c r="TIE41" s="247"/>
      <c r="TIF41" s="247"/>
      <c r="TIG41" s="247"/>
      <c r="TIH41" s="247"/>
      <c r="TII41" s="247"/>
      <c r="TIJ41" s="247"/>
      <c r="TIK41" s="247"/>
      <c r="TIL41" s="247" t="s">
        <v>10</v>
      </c>
      <c r="TIM41" s="247"/>
      <c r="TIN41" s="247"/>
      <c r="TIO41" s="247"/>
      <c r="TIP41" s="247"/>
      <c r="TIQ41" s="247"/>
      <c r="TIR41" s="247"/>
      <c r="TIS41" s="247"/>
      <c r="TIT41" s="247" t="s">
        <v>10</v>
      </c>
      <c r="TIU41" s="247"/>
      <c r="TIV41" s="247"/>
      <c r="TIW41" s="247"/>
      <c r="TIX41" s="247"/>
      <c r="TIY41" s="247"/>
      <c r="TIZ41" s="247"/>
      <c r="TJA41" s="247"/>
      <c r="TJB41" s="247" t="s">
        <v>10</v>
      </c>
      <c r="TJC41" s="247"/>
      <c r="TJD41" s="247"/>
      <c r="TJE41" s="247"/>
      <c r="TJF41" s="247"/>
      <c r="TJG41" s="247"/>
      <c r="TJH41" s="247"/>
      <c r="TJI41" s="247"/>
      <c r="TJJ41" s="247" t="s">
        <v>10</v>
      </c>
      <c r="TJK41" s="247"/>
      <c r="TJL41" s="247"/>
      <c r="TJM41" s="247"/>
      <c r="TJN41" s="247"/>
      <c r="TJO41" s="247"/>
      <c r="TJP41" s="247"/>
      <c r="TJQ41" s="247"/>
      <c r="TJR41" s="247" t="s">
        <v>10</v>
      </c>
      <c r="TJS41" s="247"/>
      <c r="TJT41" s="247"/>
      <c r="TJU41" s="247"/>
      <c r="TJV41" s="247"/>
      <c r="TJW41" s="247"/>
      <c r="TJX41" s="247"/>
      <c r="TJY41" s="247"/>
      <c r="TJZ41" s="247" t="s">
        <v>10</v>
      </c>
      <c r="TKA41" s="247"/>
      <c r="TKB41" s="247"/>
      <c r="TKC41" s="247"/>
      <c r="TKD41" s="247"/>
      <c r="TKE41" s="247"/>
      <c r="TKF41" s="247"/>
      <c r="TKG41" s="247"/>
      <c r="TKH41" s="247" t="s">
        <v>10</v>
      </c>
      <c r="TKI41" s="247"/>
      <c r="TKJ41" s="247"/>
      <c r="TKK41" s="247"/>
      <c r="TKL41" s="247"/>
      <c r="TKM41" s="247"/>
      <c r="TKN41" s="247"/>
      <c r="TKO41" s="247"/>
      <c r="TKP41" s="247" t="s">
        <v>10</v>
      </c>
      <c r="TKQ41" s="247"/>
      <c r="TKR41" s="247"/>
      <c r="TKS41" s="247"/>
      <c r="TKT41" s="247"/>
      <c r="TKU41" s="247"/>
      <c r="TKV41" s="247"/>
      <c r="TKW41" s="247"/>
      <c r="TKX41" s="247" t="s">
        <v>10</v>
      </c>
      <c r="TKY41" s="247"/>
      <c r="TKZ41" s="247"/>
      <c r="TLA41" s="247"/>
      <c r="TLB41" s="247"/>
      <c r="TLC41" s="247"/>
      <c r="TLD41" s="247"/>
      <c r="TLE41" s="247"/>
      <c r="TLF41" s="247" t="s">
        <v>10</v>
      </c>
      <c r="TLG41" s="247"/>
      <c r="TLH41" s="247"/>
      <c r="TLI41" s="247"/>
      <c r="TLJ41" s="247"/>
      <c r="TLK41" s="247"/>
      <c r="TLL41" s="247"/>
      <c r="TLM41" s="247"/>
      <c r="TLN41" s="247" t="s">
        <v>10</v>
      </c>
      <c r="TLO41" s="247"/>
      <c r="TLP41" s="247"/>
      <c r="TLQ41" s="247"/>
      <c r="TLR41" s="247"/>
      <c r="TLS41" s="247"/>
      <c r="TLT41" s="247"/>
      <c r="TLU41" s="247"/>
      <c r="TLV41" s="247" t="s">
        <v>10</v>
      </c>
      <c r="TLW41" s="247"/>
      <c r="TLX41" s="247"/>
      <c r="TLY41" s="247"/>
      <c r="TLZ41" s="247"/>
      <c r="TMA41" s="247"/>
      <c r="TMB41" s="247"/>
      <c r="TMC41" s="247"/>
      <c r="TMD41" s="247" t="s">
        <v>10</v>
      </c>
      <c r="TME41" s="247"/>
      <c r="TMF41" s="247"/>
      <c r="TMG41" s="247"/>
      <c r="TMH41" s="247"/>
      <c r="TMI41" s="247"/>
      <c r="TMJ41" s="247"/>
      <c r="TMK41" s="247"/>
      <c r="TML41" s="247" t="s">
        <v>10</v>
      </c>
      <c r="TMM41" s="247"/>
      <c r="TMN41" s="247"/>
      <c r="TMO41" s="247"/>
      <c r="TMP41" s="247"/>
      <c r="TMQ41" s="247"/>
      <c r="TMR41" s="247"/>
      <c r="TMS41" s="247"/>
      <c r="TMT41" s="247" t="s">
        <v>10</v>
      </c>
      <c r="TMU41" s="247"/>
      <c r="TMV41" s="247"/>
      <c r="TMW41" s="247"/>
      <c r="TMX41" s="247"/>
      <c r="TMY41" s="247"/>
      <c r="TMZ41" s="247"/>
      <c r="TNA41" s="247"/>
      <c r="TNB41" s="247" t="s">
        <v>10</v>
      </c>
      <c r="TNC41" s="247"/>
      <c r="TND41" s="247"/>
      <c r="TNE41" s="247"/>
      <c r="TNF41" s="247"/>
      <c r="TNG41" s="247"/>
      <c r="TNH41" s="247"/>
      <c r="TNI41" s="247"/>
      <c r="TNJ41" s="247" t="s">
        <v>10</v>
      </c>
      <c r="TNK41" s="247"/>
      <c r="TNL41" s="247"/>
      <c r="TNM41" s="247"/>
      <c r="TNN41" s="247"/>
      <c r="TNO41" s="247"/>
      <c r="TNP41" s="247"/>
      <c r="TNQ41" s="247"/>
      <c r="TNR41" s="247" t="s">
        <v>10</v>
      </c>
      <c r="TNS41" s="247"/>
      <c r="TNT41" s="247"/>
      <c r="TNU41" s="247"/>
      <c r="TNV41" s="247"/>
      <c r="TNW41" s="247"/>
      <c r="TNX41" s="247"/>
      <c r="TNY41" s="247"/>
      <c r="TNZ41" s="247" t="s">
        <v>10</v>
      </c>
      <c r="TOA41" s="247"/>
      <c r="TOB41" s="247"/>
      <c r="TOC41" s="247"/>
      <c r="TOD41" s="247"/>
      <c r="TOE41" s="247"/>
      <c r="TOF41" s="247"/>
      <c r="TOG41" s="247"/>
      <c r="TOH41" s="247" t="s">
        <v>10</v>
      </c>
      <c r="TOI41" s="247"/>
      <c r="TOJ41" s="247"/>
      <c r="TOK41" s="247"/>
      <c r="TOL41" s="247"/>
      <c r="TOM41" s="247"/>
      <c r="TON41" s="247"/>
      <c r="TOO41" s="247"/>
      <c r="TOP41" s="247" t="s">
        <v>10</v>
      </c>
      <c r="TOQ41" s="247"/>
      <c r="TOR41" s="247"/>
      <c r="TOS41" s="247"/>
      <c r="TOT41" s="247"/>
      <c r="TOU41" s="247"/>
      <c r="TOV41" s="247"/>
      <c r="TOW41" s="247"/>
      <c r="TOX41" s="247" t="s">
        <v>10</v>
      </c>
      <c r="TOY41" s="247"/>
      <c r="TOZ41" s="247"/>
      <c r="TPA41" s="247"/>
      <c r="TPB41" s="247"/>
      <c r="TPC41" s="247"/>
      <c r="TPD41" s="247"/>
      <c r="TPE41" s="247"/>
      <c r="TPF41" s="247" t="s">
        <v>10</v>
      </c>
      <c r="TPG41" s="247"/>
      <c r="TPH41" s="247"/>
      <c r="TPI41" s="247"/>
      <c r="TPJ41" s="247"/>
      <c r="TPK41" s="247"/>
      <c r="TPL41" s="247"/>
      <c r="TPM41" s="247"/>
      <c r="TPN41" s="247" t="s">
        <v>10</v>
      </c>
      <c r="TPO41" s="247"/>
      <c r="TPP41" s="247"/>
      <c r="TPQ41" s="247"/>
      <c r="TPR41" s="247"/>
      <c r="TPS41" s="247"/>
      <c r="TPT41" s="247"/>
      <c r="TPU41" s="247"/>
      <c r="TPV41" s="247" t="s">
        <v>10</v>
      </c>
      <c r="TPW41" s="247"/>
      <c r="TPX41" s="247"/>
      <c r="TPY41" s="247"/>
      <c r="TPZ41" s="247"/>
      <c r="TQA41" s="247"/>
      <c r="TQB41" s="247"/>
      <c r="TQC41" s="247"/>
      <c r="TQD41" s="247" t="s">
        <v>10</v>
      </c>
      <c r="TQE41" s="247"/>
      <c r="TQF41" s="247"/>
      <c r="TQG41" s="247"/>
      <c r="TQH41" s="247"/>
      <c r="TQI41" s="247"/>
      <c r="TQJ41" s="247"/>
      <c r="TQK41" s="247"/>
      <c r="TQL41" s="247" t="s">
        <v>10</v>
      </c>
      <c r="TQM41" s="247"/>
      <c r="TQN41" s="247"/>
      <c r="TQO41" s="247"/>
      <c r="TQP41" s="247"/>
      <c r="TQQ41" s="247"/>
      <c r="TQR41" s="247"/>
      <c r="TQS41" s="247"/>
      <c r="TQT41" s="247" t="s">
        <v>10</v>
      </c>
      <c r="TQU41" s="247"/>
      <c r="TQV41" s="247"/>
      <c r="TQW41" s="247"/>
      <c r="TQX41" s="247"/>
      <c r="TQY41" s="247"/>
      <c r="TQZ41" s="247"/>
      <c r="TRA41" s="247"/>
      <c r="TRB41" s="247" t="s">
        <v>10</v>
      </c>
      <c r="TRC41" s="247"/>
      <c r="TRD41" s="247"/>
      <c r="TRE41" s="247"/>
      <c r="TRF41" s="247"/>
      <c r="TRG41" s="247"/>
      <c r="TRH41" s="247"/>
      <c r="TRI41" s="247"/>
      <c r="TRJ41" s="247" t="s">
        <v>10</v>
      </c>
      <c r="TRK41" s="247"/>
      <c r="TRL41" s="247"/>
      <c r="TRM41" s="247"/>
      <c r="TRN41" s="247"/>
      <c r="TRO41" s="247"/>
      <c r="TRP41" s="247"/>
      <c r="TRQ41" s="247"/>
      <c r="TRR41" s="247" t="s">
        <v>10</v>
      </c>
      <c r="TRS41" s="247"/>
      <c r="TRT41" s="247"/>
      <c r="TRU41" s="247"/>
      <c r="TRV41" s="247"/>
      <c r="TRW41" s="247"/>
      <c r="TRX41" s="247"/>
      <c r="TRY41" s="247"/>
      <c r="TRZ41" s="247" t="s">
        <v>10</v>
      </c>
      <c r="TSA41" s="247"/>
      <c r="TSB41" s="247"/>
      <c r="TSC41" s="247"/>
      <c r="TSD41" s="247"/>
      <c r="TSE41" s="247"/>
      <c r="TSF41" s="247"/>
      <c r="TSG41" s="247"/>
      <c r="TSH41" s="247" t="s">
        <v>10</v>
      </c>
      <c r="TSI41" s="247"/>
      <c r="TSJ41" s="247"/>
      <c r="TSK41" s="247"/>
      <c r="TSL41" s="247"/>
      <c r="TSM41" s="247"/>
      <c r="TSN41" s="247"/>
      <c r="TSO41" s="247"/>
      <c r="TSP41" s="247" t="s">
        <v>10</v>
      </c>
      <c r="TSQ41" s="247"/>
      <c r="TSR41" s="247"/>
      <c r="TSS41" s="247"/>
      <c r="TST41" s="247"/>
      <c r="TSU41" s="247"/>
      <c r="TSV41" s="247"/>
      <c r="TSW41" s="247"/>
      <c r="TSX41" s="247" t="s">
        <v>10</v>
      </c>
      <c r="TSY41" s="247"/>
      <c r="TSZ41" s="247"/>
      <c r="TTA41" s="247"/>
      <c r="TTB41" s="247"/>
      <c r="TTC41" s="247"/>
      <c r="TTD41" s="247"/>
      <c r="TTE41" s="247"/>
      <c r="TTF41" s="247" t="s">
        <v>10</v>
      </c>
      <c r="TTG41" s="247"/>
      <c r="TTH41" s="247"/>
      <c r="TTI41" s="247"/>
      <c r="TTJ41" s="247"/>
      <c r="TTK41" s="247"/>
      <c r="TTL41" s="247"/>
      <c r="TTM41" s="247"/>
      <c r="TTN41" s="247" t="s">
        <v>10</v>
      </c>
      <c r="TTO41" s="247"/>
      <c r="TTP41" s="247"/>
      <c r="TTQ41" s="247"/>
      <c r="TTR41" s="247"/>
      <c r="TTS41" s="247"/>
      <c r="TTT41" s="247"/>
      <c r="TTU41" s="247"/>
      <c r="TTV41" s="247" t="s">
        <v>10</v>
      </c>
      <c r="TTW41" s="247"/>
      <c r="TTX41" s="247"/>
      <c r="TTY41" s="247"/>
      <c r="TTZ41" s="247"/>
      <c r="TUA41" s="247"/>
      <c r="TUB41" s="247"/>
      <c r="TUC41" s="247"/>
      <c r="TUD41" s="247" t="s">
        <v>10</v>
      </c>
      <c r="TUE41" s="247"/>
      <c r="TUF41" s="247"/>
      <c r="TUG41" s="247"/>
      <c r="TUH41" s="247"/>
      <c r="TUI41" s="247"/>
      <c r="TUJ41" s="247"/>
      <c r="TUK41" s="247"/>
      <c r="TUL41" s="247" t="s">
        <v>10</v>
      </c>
      <c r="TUM41" s="247"/>
      <c r="TUN41" s="247"/>
      <c r="TUO41" s="247"/>
      <c r="TUP41" s="247"/>
      <c r="TUQ41" s="247"/>
      <c r="TUR41" s="247"/>
      <c r="TUS41" s="247"/>
      <c r="TUT41" s="247" t="s">
        <v>10</v>
      </c>
      <c r="TUU41" s="247"/>
      <c r="TUV41" s="247"/>
      <c r="TUW41" s="247"/>
      <c r="TUX41" s="247"/>
      <c r="TUY41" s="247"/>
      <c r="TUZ41" s="247"/>
      <c r="TVA41" s="247"/>
      <c r="TVB41" s="247" t="s">
        <v>10</v>
      </c>
      <c r="TVC41" s="247"/>
      <c r="TVD41" s="247"/>
      <c r="TVE41" s="247"/>
      <c r="TVF41" s="247"/>
      <c r="TVG41" s="247"/>
      <c r="TVH41" s="247"/>
      <c r="TVI41" s="247"/>
      <c r="TVJ41" s="247" t="s">
        <v>10</v>
      </c>
      <c r="TVK41" s="247"/>
      <c r="TVL41" s="247"/>
      <c r="TVM41" s="247"/>
      <c r="TVN41" s="247"/>
      <c r="TVO41" s="247"/>
      <c r="TVP41" s="247"/>
      <c r="TVQ41" s="247"/>
      <c r="TVR41" s="247" t="s">
        <v>10</v>
      </c>
      <c r="TVS41" s="247"/>
      <c r="TVT41" s="247"/>
      <c r="TVU41" s="247"/>
      <c r="TVV41" s="247"/>
      <c r="TVW41" s="247"/>
      <c r="TVX41" s="247"/>
      <c r="TVY41" s="247"/>
      <c r="TVZ41" s="247" t="s">
        <v>10</v>
      </c>
      <c r="TWA41" s="247"/>
      <c r="TWB41" s="247"/>
      <c r="TWC41" s="247"/>
      <c r="TWD41" s="247"/>
      <c r="TWE41" s="247"/>
      <c r="TWF41" s="247"/>
      <c r="TWG41" s="247"/>
      <c r="TWH41" s="247" t="s">
        <v>10</v>
      </c>
      <c r="TWI41" s="247"/>
      <c r="TWJ41" s="247"/>
      <c r="TWK41" s="247"/>
      <c r="TWL41" s="247"/>
      <c r="TWM41" s="247"/>
      <c r="TWN41" s="247"/>
      <c r="TWO41" s="247"/>
      <c r="TWP41" s="247" t="s">
        <v>10</v>
      </c>
      <c r="TWQ41" s="247"/>
      <c r="TWR41" s="247"/>
      <c r="TWS41" s="247"/>
      <c r="TWT41" s="247"/>
      <c r="TWU41" s="247"/>
      <c r="TWV41" s="247"/>
      <c r="TWW41" s="247"/>
      <c r="TWX41" s="247" t="s">
        <v>10</v>
      </c>
      <c r="TWY41" s="247"/>
      <c r="TWZ41" s="247"/>
      <c r="TXA41" s="247"/>
      <c r="TXB41" s="247"/>
      <c r="TXC41" s="247"/>
      <c r="TXD41" s="247"/>
      <c r="TXE41" s="247"/>
      <c r="TXF41" s="247" t="s">
        <v>10</v>
      </c>
      <c r="TXG41" s="247"/>
      <c r="TXH41" s="247"/>
      <c r="TXI41" s="247"/>
      <c r="TXJ41" s="247"/>
      <c r="TXK41" s="247"/>
      <c r="TXL41" s="247"/>
      <c r="TXM41" s="247"/>
      <c r="TXN41" s="247" t="s">
        <v>10</v>
      </c>
      <c r="TXO41" s="247"/>
      <c r="TXP41" s="247"/>
      <c r="TXQ41" s="247"/>
      <c r="TXR41" s="247"/>
      <c r="TXS41" s="247"/>
      <c r="TXT41" s="247"/>
      <c r="TXU41" s="247"/>
      <c r="TXV41" s="247" t="s">
        <v>10</v>
      </c>
      <c r="TXW41" s="247"/>
      <c r="TXX41" s="247"/>
      <c r="TXY41" s="247"/>
      <c r="TXZ41" s="247"/>
      <c r="TYA41" s="247"/>
      <c r="TYB41" s="247"/>
      <c r="TYC41" s="247"/>
      <c r="TYD41" s="247" t="s">
        <v>10</v>
      </c>
      <c r="TYE41" s="247"/>
      <c r="TYF41" s="247"/>
      <c r="TYG41" s="247"/>
      <c r="TYH41" s="247"/>
      <c r="TYI41" s="247"/>
      <c r="TYJ41" s="247"/>
      <c r="TYK41" s="247"/>
      <c r="TYL41" s="247" t="s">
        <v>10</v>
      </c>
      <c r="TYM41" s="247"/>
      <c r="TYN41" s="247"/>
      <c r="TYO41" s="247"/>
      <c r="TYP41" s="247"/>
      <c r="TYQ41" s="247"/>
      <c r="TYR41" s="247"/>
      <c r="TYS41" s="247"/>
      <c r="TYT41" s="247" t="s">
        <v>10</v>
      </c>
      <c r="TYU41" s="247"/>
      <c r="TYV41" s="247"/>
      <c r="TYW41" s="247"/>
      <c r="TYX41" s="247"/>
      <c r="TYY41" s="247"/>
      <c r="TYZ41" s="247"/>
      <c r="TZA41" s="247"/>
      <c r="TZB41" s="247" t="s">
        <v>10</v>
      </c>
      <c r="TZC41" s="247"/>
      <c r="TZD41" s="247"/>
      <c r="TZE41" s="247"/>
      <c r="TZF41" s="247"/>
      <c r="TZG41" s="247"/>
      <c r="TZH41" s="247"/>
      <c r="TZI41" s="247"/>
      <c r="TZJ41" s="247" t="s">
        <v>10</v>
      </c>
      <c r="TZK41" s="247"/>
      <c r="TZL41" s="247"/>
      <c r="TZM41" s="247"/>
      <c r="TZN41" s="247"/>
      <c r="TZO41" s="247"/>
      <c r="TZP41" s="247"/>
      <c r="TZQ41" s="247"/>
      <c r="TZR41" s="247" t="s">
        <v>10</v>
      </c>
      <c r="TZS41" s="247"/>
      <c r="TZT41" s="247"/>
      <c r="TZU41" s="247"/>
      <c r="TZV41" s="247"/>
      <c r="TZW41" s="247"/>
      <c r="TZX41" s="247"/>
      <c r="TZY41" s="247"/>
      <c r="TZZ41" s="247" t="s">
        <v>10</v>
      </c>
      <c r="UAA41" s="247"/>
      <c r="UAB41" s="247"/>
      <c r="UAC41" s="247"/>
      <c r="UAD41" s="247"/>
      <c r="UAE41" s="247"/>
      <c r="UAF41" s="247"/>
      <c r="UAG41" s="247"/>
      <c r="UAH41" s="247" t="s">
        <v>10</v>
      </c>
      <c r="UAI41" s="247"/>
      <c r="UAJ41" s="247"/>
      <c r="UAK41" s="247"/>
      <c r="UAL41" s="247"/>
      <c r="UAM41" s="247"/>
      <c r="UAN41" s="247"/>
      <c r="UAO41" s="247"/>
      <c r="UAP41" s="247" t="s">
        <v>10</v>
      </c>
      <c r="UAQ41" s="247"/>
      <c r="UAR41" s="247"/>
      <c r="UAS41" s="247"/>
      <c r="UAT41" s="247"/>
      <c r="UAU41" s="247"/>
      <c r="UAV41" s="247"/>
      <c r="UAW41" s="247"/>
      <c r="UAX41" s="247" t="s">
        <v>10</v>
      </c>
      <c r="UAY41" s="247"/>
      <c r="UAZ41" s="247"/>
      <c r="UBA41" s="247"/>
      <c r="UBB41" s="247"/>
      <c r="UBC41" s="247"/>
      <c r="UBD41" s="247"/>
      <c r="UBE41" s="247"/>
      <c r="UBF41" s="247" t="s">
        <v>10</v>
      </c>
      <c r="UBG41" s="247"/>
      <c r="UBH41" s="247"/>
      <c r="UBI41" s="247"/>
      <c r="UBJ41" s="247"/>
      <c r="UBK41" s="247"/>
      <c r="UBL41" s="247"/>
      <c r="UBM41" s="247"/>
      <c r="UBN41" s="247" t="s">
        <v>10</v>
      </c>
      <c r="UBO41" s="247"/>
      <c r="UBP41" s="247"/>
      <c r="UBQ41" s="247"/>
      <c r="UBR41" s="247"/>
      <c r="UBS41" s="247"/>
      <c r="UBT41" s="247"/>
      <c r="UBU41" s="247"/>
      <c r="UBV41" s="247" t="s">
        <v>10</v>
      </c>
      <c r="UBW41" s="247"/>
      <c r="UBX41" s="247"/>
      <c r="UBY41" s="247"/>
      <c r="UBZ41" s="247"/>
      <c r="UCA41" s="247"/>
      <c r="UCB41" s="247"/>
      <c r="UCC41" s="247"/>
      <c r="UCD41" s="247" t="s">
        <v>10</v>
      </c>
      <c r="UCE41" s="247"/>
      <c r="UCF41" s="247"/>
      <c r="UCG41" s="247"/>
      <c r="UCH41" s="247"/>
      <c r="UCI41" s="247"/>
      <c r="UCJ41" s="247"/>
      <c r="UCK41" s="247"/>
      <c r="UCL41" s="247" t="s">
        <v>10</v>
      </c>
      <c r="UCM41" s="247"/>
      <c r="UCN41" s="247"/>
      <c r="UCO41" s="247"/>
      <c r="UCP41" s="247"/>
      <c r="UCQ41" s="247"/>
      <c r="UCR41" s="247"/>
      <c r="UCS41" s="247"/>
      <c r="UCT41" s="247" t="s">
        <v>10</v>
      </c>
      <c r="UCU41" s="247"/>
      <c r="UCV41" s="247"/>
      <c r="UCW41" s="247"/>
      <c r="UCX41" s="247"/>
      <c r="UCY41" s="247"/>
      <c r="UCZ41" s="247"/>
      <c r="UDA41" s="247"/>
      <c r="UDB41" s="247" t="s">
        <v>10</v>
      </c>
      <c r="UDC41" s="247"/>
      <c r="UDD41" s="247"/>
      <c r="UDE41" s="247"/>
      <c r="UDF41" s="247"/>
      <c r="UDG41" s="247"/>
      <c r="UDH41" s="247"/>
      <c r="UDI41" s="247"/>
      <c r="UDJ41" s="247" t="s">
        <v>10</v>
      </c>
      <c r="UDK41" s="247"/>
      <c r="UDL41" s="247"/>
      <c r="UDM41" s="247"/>
      <c r="UDN41" s="247"/>
      <c r="UDO41" s="247"/>
      <c r="UDP41" s="247"/>
      <c r="UDQ41" s="247"/>
      <c r="UDR41" s="247" t="s">
        <v>10</v>
      </c>
      <c r="UDS41" s="247"/>
      <c r="UDT41" s="247"/>
      <c r="UDU41" s="247"/>
      <c r="UDV41" s="247"/>
      <c r="UDW41" s="247"/>
      <c r="UDX41" s="247"/>
      <c r="UDY41" s="247"/>
      <c r="UDZ41" s="247" t="s">
        <v>10</v>
      </c>
      <c r="UEA41" s="247"/>
      <c r="UEB41" s="247"/>
      <c r="UEC41" s="247"/>
      <c r="UED41" s="247"/>
      <c r="UEE41" s="247"/>
      <c r="UEF41" s="247"/>
      <c r="UEG41" s="247"/>
      <c r="UEH41" s="247" t="s">
        <v>10</v>
      </c>
      <c r="UEI41" s="247"/>
      <c r="UEJ41" s="247"/>
      <c r="UEK41" s="247"/>
      <c r="UEL41" s="247"/>
      <c r="UEM41" s="247"/>
      <c r="UEN41" s="247"/>
      <c r="UEO41" s="247"/>
      <c r="UEP41" s="247" t="s">
        <v>10</v>
      </c>
      <c r="UEQ41" s="247"/>
      <c r="UER41" s="247"/>
      <c r="UES41" s="247"/>
      <c r="UET41" s="247"/>
      <c r="UEU41" s="247"/>
      <c r="UEV41" s="247"/>
      <c r="UEW41" s="247"/>
      <c r="UEX41" s="247" t="s">
        <v>10</v>
      </c>
      <c r="UEY41" s="247"/>
      <c r="UEZ41" s="247"/>
      <c r="UFA41" s="247"/>
      <c r="UFB41" s="247"/>
      <c r="UFC41" s="247"/>
      <c r="UFD41" s="247"/>
      <c r="UFE41" s="247"/>
      <c r="UFF41" s="247" t="s">
        <v>10</v>
      </c>
      <c r="UFG41" s="247"/>
      <c r="UFH41" s="247"/>
      <c r="UFI41" s="247"/>
      <c r="UFJ41" s="247"/>
      <c r="UFK41" s="247"/>
      <c r="UFL41" s="247"/>
      <c r="UFM41" s="247"/>
      <c r="UFN41" s="247" t="s">
        <v>10</v>
      </c>
      <c r="UFO41" s="247"/>
      <c r="UFP41" s="247"/>
      <c r="UFQ41" s="247"/>
      <c r="UFR41" s="247"/>
      <c r="UFS41" s="247"/>
      <c r="UFT41" s="247"/>
      <c r="UFU41" s="247"/>
      <c r="UFV41" s="247" t="s">
        <v>10</v>
      </c>
      <c r="UFW41" s="247"/>
      <c r="UFX41" s="247"/>
      <c r="UFY41" s="247"/>
      <c r="UFZ41" s="247"/>
      <c r="UGA41" s="247"/>
      <c r="UGB41" s="247"/>
      <c r="UGC41" s="247"/>
      <c r="UGD41" s="247" t="s">
        <v>10</v>
      </c>
      <c r="UGE41" s="247"/>
      <c r="UGF41" s="247"/>
      <c r="UGG41" s="247"/>
      <c r="UGH41" s="247"/>
      <c r="UGI41" s="247"/>
      <c r="UGJ41" s="247"/>
      <c r="UGK41" s="247"/>
      <c r="UGL41" s="247" t="s">
        <v>10</v>
      </c>
      <c r="UGM41" s="247"/>
      <c r="UGN41" s="247"/>
      <c r="UGO41" s="247"/>
      <c r="UGP41" s="247"/>
      <c r="UGQ41" s="247"/>
      <c r="UGR41" s="247"/>
      <c r="UGS41" s="247"/>
      <c r="UGT41" s="247" t="s">
        <v>10</v>
      </c>
      <c r="UGU41" s="247"/>
      <c r="UGV41" s="247"/>
      <c r="UGW41" s="247"/>
      <c r="UGX41" s="247"/>
      <c r="UGY41" s="247"/>
      <c r="UGZ41" s="247"/>
      <c r="UHA41" s="247"/>
      <c r="UHB41" s="247" t="s">
        <v>10</v>
      </c>
      <c r="UHC41" s="247"/>
      <c r="UHD41" s="247"/>
      <c r="UHE41" s="247"/>
      <c r="UHF41" s="247"/>
      <c r="UHG41" s="247"/>
      <c r="UHH41" s="247"/>
      <c r="UHI41" s="247"/>
      <c r="UHJ41" s="247" t="s">
        <v>10</v>
      </c>
      <c r="UHK41" s="247"/>
      <c r="UHL41" s="247"/>
      <c r="UHM41" s="247"/>
      <c r="UHN41" s="247"/>
      <c r="UHO41" s="247"/>
      <c r="UHP41" s="247"/>
      <c r="UHQ41" s="247"/>
      <c r="UHR41" s="247" t="s">
        <v>10</v>
      </c>
      <c r="UHS41" s="247"/>
      <c r="UHT41" s="247"/>
      <c r="UHU41" s="247"/>
      <c r="UHV41" s="247"/>
      <c r="UHW41" s="247"/>
      <c r="UHX41" s="247"/>
      <c r="UHY41" s="247"/>
      <c r="UHZ41" s="247" t="s">
        <v>10</v>
      </c>
      <c r="UIA41" s="247"/>
      <c r="UIB41" s="247"/>
      <c r="UIC41" s="247"/>
      <c r="UID41" s="247"/>
      <c r="UIE41" s="247"/>
      <c r="UIF41" s="247"/>
      <c r="UIG41" s="247"/>
      <c r="UIH41" s="247" t="s">
        <v>10</v>
      </c>
      <c r="UII41" s="247"/>
      <c r="UIJ41" s="247"/>
      <c r="UIK41" s="247"/>
      <c r="UIL41" s="247"/>
      <c r="UIM41" s="247"/>
      <c r="UIN41" s="247"/>
      <c r="UIO41" s="247"/>
      <c r="UIP41" s="247" t="s">
        <v>10</v>
      </c>
      <c r="UIQ41" s="247"/>
      <c r="UIR41" s="247"/>
      <c r="UIS41" s="247"/>
      <c r="UIT41" s="247"/>
      <c r="UIU41" s="247"/>
      <c r="UIV41" s="247"/>
      <c r="UIW41" s="247"/>
      <c r="UIX41" s="247" t="s">
        <v>10</v>
      </c>
      <c r="UIY41" s="247"/>
      <c r="UIZ41" s="247"/>
      <c r="UJA41" s="247"/>
      <c r="UJB41" s="247"/>
      <c r="UJC41" s="247"/>
      <c r="UJD41" s="247"/>
      <c r="UJE41" s="247"/>
      <c r="UJF41" s="247" t="s">
        <v>10</v>
      </c>
      <c r="UJG41" s="247"/>
      <c r="UJH41" s="247"/>
      <c r="UJI41" s="247"/>
      <c r="UJJ41" s="247"/>
      <c r="UJK41" s="247"/>
      <c r="UJL41" s="247"/>
      <c r="UJM41" s="247"/>
      <c r="UJN41" s="247" t="s">
        <v>10</v>
      </c>
      <c r="UJO41" s="247"/>
      <c r="UJP41" s="247"/>
      <c r="UJQ41" s="247"/>
      <c r="UJR41" s="247"/>
      <c r="UJS41" s="247"/>
      <c r="UJT41" s="247"/>
      <c r="UJU41" s="247"/>
      <c r="UJV41" s="247" t="s">
        <v>10</v>
      </c>
      <c r="UJW41" s="247"/>
      <c r="UJX41" s="247"/>
      <c r="UJY41" s="247"/>
      <c r="UJZ41" s="247"/>
      <c r="UKA41" s="247"/>
      <c r="UKB41" s="247"/>
      <c r="UKC41" s="247"/>
      <c r="UKD41" s="247" t="s">
        <v>10</v>
      </c>
      <c r="UKE41" s="247"/>
      <c r="UKF41" s="247"/>
      <c r="UKG41" s="247"/>
      <c r="UKH41" s="247"/>
      <c r="UKI41" s="247"/>
      <c r="UKJ41" s="247"/>
      <c r="UKK41" s="247"/>
      <c r="UKL41" s="247" t="s">
        <v>10</v>
      </c>
      <c r="UKM41" s="247"/>
      <c r="UKN41" s="247"/>
      <c r="UKO41" s="247"/>
      <c r="UKP41" s="247"/>
      <c r="UKQ41" s="247"/>
      <c r="UKR41" s="247"/>
      <c r="UKS41" s="247"/>
      <c r="UKT41" s="247" t="s">
        <v>10</v>
      </c>
      <c r="UKU41" s="247"/>
      <c r="UKV41" s="247"/>
      <c r="UKW41" s="247"/>
      <c r="UKX41" s="247"/>
      <c r="UKY41" s="247"/>
      <c r="UKZ41" s="247"/>
      <c r="ULA41" s="247"/>
      <c r="ULB41" s="247" t="s">
        <v>10</v>
      </c>
      <c r="ULC41" s="247"/>
      <c r="ULD41" s="247"/>
      <c r="ULE41" s="247"/>
      <c r="ULF41" s="247"/>
      <c r="ULG41" s="247"/>
      <c r="ULH41" s="247"/>
      <c r="ULI41" s="247"/>
      <c r="ULJ41" s="247" t="s">
        <v>10</v>
      </c>
      <c r="ULK41" s="247"/>
      <c r="ULL41" s="247"/>
      <c r="ULM41" s="247"/>
      <c r="ULN41" s="247"/>
      <c r="ULO41" s="247"/>
      <c r="ULP41" s="247"/>
      <c r="ULQ41" s="247"/>
      <c r="ULR41" s="247" t="s">
        <v>10</v>
      </c>
      <c r="ULS41" s="247"/>
      <c r="ULT41" s="247"/>
      <c r="ULU41" s="247"/>
      <c r="ULV41" s="247"/>
      <c r="ULW41" s="247"/>
      <c r="ULX41" s="247"/>
      <c r="ULY41" s="247"/>
      <c r="ULZ41" s="247" t="s">
        <v>10</v>
      </c>
      <c r="UMA41" s="247"/>
      <c r="UMB41" s="247"/>
      <c r="UMC41" s="247"/>
      <c r="UMD41" s="247"/>
      <c r="UME41" s="247"/>
      <c r="UMF41" s="247"/>
      <c r="UMG41" s="247"/>
      <c r="UMH41" s="247" t="s">
        <v>10</v>
      </c>
      <c r="UMI41" s="247"/>
      <c r="UMJ41" s="247"/>
      <c r="UMK41" s="247"/>
      <c r="UML41" s="247"/>
      <c r="UMM41" s="247"/>
      <c r="UMN41" s="247"/>
      <c r="UMO41" s="247"/>
      <c r="UMP41" s="247" t="s">
        <v>10</v>
      </c>
      <c r="UMQ41" s="247"/>
      <c r="UMR41" s="247"/>
      <c r="UMS41" s="247"/>
      <c r="UMT41" s="247"/>
      <c r="UMU41" s="247"/>
      <c r="UMV41" s="247"/>
      <c r="UMW41" s="247"/>
      <c r="UMX41" s="247" t="s">
        <v>10</v>
      </c>
      <c r="UMY41" s="247"/>
      <c r="UMZ41" s="247"/>
      <c r="UNA41" s="247"/>
      <c r="UNB41" s="247"/>
      <c r="UNC41" s="247"/>
      <c r="UND41" s="247"/>
      <c r="UNE41" s="247"/>
      <c r="UNF41" s="247" t="s">
        <v>10</v>
      </c>
      <c r="UNG41" s="247"/>
      <c r="UNH41" s="247"/>
      <c r="UNI41" s="247"/>
      <c r="UNJ41" s="247"/>
      <c r="UNK41" s="247"/>
      <c r="UNL41" s="247"/>
      <c r="UNM41" s="247"/>
      <c r="UNN41" s="247" t="s">
        <v>10</v>
      </c>
      <c r="UNO41" s="247"/>
      <c r="UNP41" s="247"/>
      <c r="UNQ41" s="247"/>
      <c r="UNR41" s="247"/>
      <c r="UNS41" s="247"/>
      <c r="UNT41" s="247"/>
      <c r="UNU41" s="247"/>
      <c r="UNV41" s="247" t="s">
        <v>10</v>
      </c>
      <c r="UNW41" s="247"/>
      <c r="UNX41" s="247"/>
      <c r="UNY41" s="247"/>
      <c r="UNZ41" s="247"/>
      <c r="UOA41" s="247"/>
      <c r="UOB41" s="247"/>
      <c r="UOC41" s="247"/>
      <c r="UOD41" s="247" t="s">
        <v>10</v>
      </c>
      <c r="UOE41" s="247"/>
      <c r="UOF41" s="247"/>
      <c r="UOG41" s="247"/>
      <c r="UOH41" s="247"/>
      <c r="UOI41" s="247"/>
      <c r="UOJ41" s="247"/>
      <c r="UOK41" s="247"/>
      <c r="UOL41" s="247" t="s">
        <v>10</v>
      </c>
      <c r="UOM41" s="247"/>
      <c r="UON41" s="247"/>
      <c r="UOO41" s="247"/>
      <c r="UOP41" s="247"/>
      <c r="UOQ41" s="247"/>
      <c r="UOR41" s="247"/>
      <c r="UOS41" s="247"/>
      <c r="UOT41" s="247" t="s">
        <v>10</v>
      </c>
      <c r="UOU41" s="247"/>
      <c r="UOV41" s="247"/>
      <c r="UOW41" s="247"/>
      <c r="UOX41" s="247"/>
      <c r="UOY41" s="247"/>
      <c r="UOZ41" s="247"/>
      <c r="UPA41" s="247"/>
      <c r="UPB41" s="247" t="s">
        <v>10</v>
      </c>
      <c r="UPC41" s="247"/>
      <c r="UPD41" s="247"/>
      <c r="UPE41" s="247"/>
      <c r="UPF41" s="247"/>
      <c r="UPG41" s="247"/>
      <c r="UPH41" s="247"/>
      <c r="UPI41" s="247"/>
      <c r="UPJ41" s="247" t="s">
        <v>10</v>
      </c>
      <c r="UPK41" s="247"/>
      <c r="UPL41" s="247"/>
      <c r="UPM41" s="247"/>
      <c r="UPN41" s="247"/>
      <c r="UPO41" s="247"/>
      <c r="UPP41" s="247"/>
      <c r="UPQ41" s="247"/>
      <c r="UPR41" s="247" t="s">
        <v>10</v>
      </c>
      <c r="UPS41" s="247"/>
      <c r="UPT41" s="247"/>
      <c r="UPU41" s="247"/>
      <c r="UPV41" s="247"/>
      <c r="UPW41" s="247"/>
      <c r="UPX41" s="247"/>
      <c r="UPY41" s="247"/>
      <c r="UPZ41" s="247" t="s">
        <v>10</v>
      </c>
      <c r="UQA41" s="247"/>
      <c r="UQB41" s="247"/>
      <c r="UQC41" s="247"/>
      <c r="UQD41" s="247"/>
      <c r="UQE41" s="247"/>
      <c r="UQF41" s="247"/>
      <c r="UQG41" s="247"/>
      <c r="UQH41" s="247" t="s">
        <v>10</v>
      </c>
      <c r="UQI41" s="247"/>
      <c r="UQJ41" s="247"/>
      <c r="UQK41" s="247"/>
      <c r="UQL41" s="247"/>
      <c r="UQM41" s="247"/>
      <c r="UQN41" s="247"/>
      <c r="UQO41" s="247"/>
      <c r="UQP41" s="247" t="s">
        <v>10</v>
      </c>
      <c r="UQQ41" s="247"/>
      <c r="UQR41" s="247"/>
      <c r="UQS41" s="247"/>
      <c r="UQT41" s="247"/>
      <c r="UQU41" s="247"/>
      <c r="UQV41" s="247"/>
      <c r="UQW41" s="247"/>
      <c r="UQX41" s="247" t="s">
        <v>10</v>
      </c>
      <c r="UQY41" s="247"/>
      <c r="UQZ41" s="247"/>
      <c r="URA41" s="247"/>
      <c r="URB41" s="247"/>
      <c r="URC41" s="247"/>
      <c r="URD41" s="247"/>
      <c r="URE41" s="247"/>
      <c r="URF41" s="247" t="s">
        <v>10</v>
      </c>
      <c r="URG41" s="247"/>
      <c r="URH41" s="247"/>
      <c r="URI41" s="247"/>
      <c r="URJ41" s="247"/>
      <c r="URK41" s="247"/>
      <c r="URL41" s="247"/>
      <c r="URM41" s="247"/>
      <c r="URN41" s="247" t="s">
        <v>10</v>
      </c>
      <c r="URO41" s="247"/>
      <c r="URP41" s="247"/>
      <c r="URQ41" s="247"/>
      <c r="URR41" s="247"/>
      <c r="URS41" s="247"/>
      <c r="URT41" s="247"/>
      <c r="URU41" s="247"/>
      <c r="URV41" s="247" t="s">
        <v>10</v>
      </c>
      <c r="URW41" s="247"/>
      <c r="URX41" s="247"/>
      <c r="URY41" s="247"/>
      <c r="URZ41" s="247"/>
      <c r="USA41" s="247"/>
      <c r="USB41" s="247"/>
      <c r="USC41" s="247"/>
      <c r="USD41" s="247" t="s">
        <v>10</v>
      </c>
      <c r="USE41" s="247"/>
      <c r="USF41" s="247"/>
      <c r="USG41" s="247"/>
      <c r="USH41" s="247"/>
      <c r="USI41" s="247"/>
      <c r="USJ41" s="247"/>
      <c r="USK41" s="247"/>
      <c r="USL41" s="247" t="s">
        <v>10</v>
      </c>
      <c r="USM41" s="247"/>
      <c r="USN41" s="247"/>
      <c r="USO41" s="247"/>
      <c r="USP41" s="247"/>
      <c r="USQ41" s="247"/>
      <c r="USR41" s="247"/>
      <c r="USS41" s="247"/>
      <c r="UST41" s="247" t="s">
        <v>10</v>
      </c>
      <c r="USU41" s="247"/>
      <c r="USV41" s="247"/>
      <c r="USW41" s="247"/>
      <c r="USX41" s="247"/>
      <c r="USY41" s="247"/>
      <c r="USZ41" s="247"/>
      <c r="UTA41" s="247"/>
      <c r="UTB41" s="247" t="s">
        <v>10</v>
      </c>
      <c r="UTC41" s="247"/>
      <c r="UTD41" s="247"/>
      <c r="UTE41" s="247"/>
      <c r="UTF41" s="247"/>
      <c r="UTG41" s="247"/>
      <c r="UTH41" s="247"/>
      <c r="UTI41" s="247"/>
      <c r="UTJ41" s="247" t="s">
        <v>10</v>
      </c>
      <c r="UTK41" s="247"/>
      <c r="UTL41" s="247"/>
      <c r="UTM41" s="247"/>
      <c r="UTN41" s="247"/>
      <c r="UTO41" s="247"/>
      <c r="UTP41" s="247"/>
      <c r="UTQ41" s="247"/>
      <c r="UTR41" s="247" t="s">
        <v>10</v>
      </c>
      <c r="UTS41" s="247"/>
      <c r="UTT41" s="247"/>
      <c r="UTU41" s="247"/>
      <c r="UTV41" s="247"/>
      <c r="UTW41" s="247"/>
      <c r="UTX41" s="247"/>
      <c r="UTY41" s="247"/>
      <c r="UTZ41" s="247" t="s">
        <v>10</v>
      </c>
      <c r="UUA41" s="247"/>
      <c r="UUB41" s="247"/>
      <c r="UUC41" s="247"/>
      <c r="UUD41" s="247"/>
      <c r="UUE41" s="247"/>
      <c r="UUF41" s="247"/>
      <c r="UUG41" s="247"/>
      <c r="UUH41" s="247" t="s">
        <v>10</v>
      </c>
      <c r="UUI41" s="247"/>
      <c r="UUJ41" s="247"/>
      <c r="UUK41" s="247"/>
      <c r="UUL41" s="247"/>
      <c r="UUM41" s="247"/>
      <c r="UUN41" s="247"/>
      <c r="UUO41" s="247"/>
      <c r="UUP41" s="247" t="s">
        <v>10</v>
      </c>
      <c r="UUQ41" s="247"/>
      <c r="UUR41" s="247"/>
      <c r="UUS41" s="247"/>
      <c r="UUT41" s="247"/>
      <c r="UUU41" s="247"/>
      <c r="UUV41" s="247"/>
      <c r="UUW41" s="247"/>
      <c r="UUX41" s="247" t="s">
        <v>10</v>
      </c>
      <c r="UUY41" s="247"/>
      <c r="UUZ41" s="247"/>
      <c r="UVA41" s="247"/>
      <c r="UVB41" s="247"/>
      <c r="UVC41" s="247"/>
      <c r="UVD41" s="247"/>
      <c r="UVE41" s="247"/>
      <c r="UVF41" s="247" t="s">
        <v>10</v>
      </c>
      <c r="UVG41" s="247"/>
      <c r="UVH41" s="247"/>
      <c r="UVI41" s="247"/>
      <c r="UVJ41" s="247"/>
      <c r="UVK41" s="247"/>
      <c r="UVL41" s="247"/>
      <c r="UVM41" s="247"/>
      <c r="UVN41" s="247" t="s">
        <v>10</v>
      </c>
      <c r="UVO41" s="247"/>
      <c r="UVP41" s="247"/>
      <c r="UVQ41" s="247"/>
      <c r="UVR41" s="247"/>
      <c r="UVS41" s="247"/>
      <c r="UVT41" s="247"/>
      <c r="UVU41" s="247"/>
      <c r="UVV41" s="247" t="s">
        <v>10</v>
      </c>
      <c r="UVW41" s="247"/>
      <c r="UVX41" s="247"/>
      <c r="UVY41" s="247"/>
      <c r="UVZ41" s="247"/>
      <c r="UWA41" s="247"/>
      <c r="UWB41" s="247"/>
      <c r="UWC41" s="247"/>
      <c r="UWD41" s="247" t="s">
        <v>10</v>
      </c>
      <c r="UWE41" s="247"/>
      <c r="UWF41" s="247"/>
      <c r="UWG41" s="247"/>
      <c r="UWH41" s="247"/>
      <c r="UWI41" s="247"/>
      <c r="UWJ41" s="247"/>
      <c r="UWK41" s="247"/>
      <c r="UWL41" s="247" t="s">
        <v>10</v>
      </c>
      <c r="UWM41" s="247"/>
      <c r="UWN41" s="247"/>
      <c r="UWO41" s="247"/>
      <c r="UWP41" s="247"/>
      <c r="UWQ41" s="247"/>
      <c r="UWR41" s="247"/>
      <c r="UWS41" s="247"/>
      <c r="UWT41" s="247" t="s">
        <v>10</v>
      </c>
      <c r="UWU41" s="247"/>
      <c r="UWV41" s="247"/>
      <c r="UWW41" s="247"/>
      <c r="UWX41" s="247"/>
      <c r="UWY41" s="247"/>
      <c r="UWZ41" s="247"/>
      <c r="UXA41" s="247"/>
      <c r="UXB41" s="247" t="s">
        <v>10</v>
      </c>
      <c r="UXC41" s="247"/>
      <c r="UXD41" s="247"/>
      <c r="UXE41" s="247"/>
      <c r="UXF41" s="247"/>
      <c r="UXG41" s="247"/>
      <c r="UXH41" s="247"/>
      <c r="UXI41" s="247"/>
      <c r="UXJ41" s="247" t="s">
        <v>10</v>
      </c>
      <c r="UXK41" s="247"/>
      <c r="UXL41" s="247"/>
      <c r="UXM41" s="247"/>
      <c r="UXN41" s="247"/>
      <c r="UXO41" s="247"/>
      <c r="UXP41" s="247"/>
      <c r="UXQ41" s="247"/>
      <c r="UXR41" s="247" t="s">
        <v>10</v>
      </c>
      <c r="UXS41" s="247"/>
      <c r="UXT41" s="247"/>
      <c r="UXU41" s="247"/>
      <c r="UXV41" s="247"/>
      <c r="UXW41" s="247"/>
      <c r="UXX41" s="247"/>
      <c r="UXY41" s="247"/>
      <c r="UXZ41" s="247" t="s">
        <v>10</v>
      </c>
      <c r="UYA41" s="247"/>
      <c r="UYB41" s="247"/>
      <c r="UYC41" s="247"/>
      <c r="UYD41" s="247"/>
      <c r="UYE41" s="247"/>
      <c r="UYF41" s="247"/>
      <c r="UYG41" s="247"/>
      <c r="UYH41" s="247" t="s">
        <v>10</v>
      </c>
      <c r="UYI41" s="247"/>
      <c r="UYJ41" s="247"/>
      <c r="UYK41" s="247"/>
      <c r="UYL41" s="247"/>
      <c r="UYM41" s="247"/>
      <c r="UYN41" s="247"/>
      <c r="UYO41" s="247"/>
      <c r="UYP41" s="247" t="s">
        <v>10</v>
      </c>
      <c r="UYQ41" s="247"/>
      <c r="UYR41" s="247"/>
      <c r="UYS41" s="247"/>
      <c r="UYT41" s="247"/>
      <c r="UYU41" s="247"/>
      <c r="UYV41" s="247"/>
      <c r="UYW41" s="247"/>
      <c r="UYX41" s="247" t="s">
        <v>10</v>
      </c>
      <c r="UYY41" s="247"/>
      <c r="UYZ41" s="247"/>
      <c r="UZA41" s="247"/>
      <c r="UZB41" s="247"/>
      <c r="UZC41" s="247"/>
      <c r="UZD41" s="247"/>
      <c r="UZE41" s="247"/>
      <c r="UZF41" s="247" t="s">
        <v>10</v>
      </c>
      <c r="UZG41" s="247"/>
      <c r="UZH41" s="247"/>
      <c r="UZI41" s="247"/>
      <c r="UZJ41" s="247"/>
      <c r="UZK41" s="247"/>
      <c r="UZL41" s="247"/>
      <c r="UZM41" s="247"/>
      <c r="UZN41" s="247" t="s">
        <v>10</v>
      </c>
      <c r="UZO41" s="247"/>
      <c r="UZP41" s="247"/>
      <c r="UZQ41" s="247"/>
      <c r="UZR41" s="247"/>
      <c r="UZS41" s="247"/>
      <c r="UZT41" s="247"/>
      <c r="UZU41" s="247"/>
      <c r="UZV41" s="247" t="s">
        <v>10</v>
      </c>
      <c r="UZW41" s="247"/>
      <c r="UZX41" s="247"/>
      <c r="UZY41" s="247"/>
      <c r="UZZ41" s="247"/>
      <c r="VAA41" s="247"/>
      <c r="VAB41" s="247"/>
      <c r="VAC41" s="247"/>
      <c r="VAD41" s="247" t="s">
        <v>10</v>
      </c>
      <c r="VAE41" s="247"/>
      <c r="VAF41" s="247"/>
      <c r="VAG41" s="247"/>
      <c r="VAH41" s="247"/>
      <c r="VAI41" s="247"/>
      <c r="VAJ41" s="247"/>
      <c r="VAK41" s="247"/>
      <c r="VAL41" s="247" t="s">
        <v>10</v>
      </c>
      <c r="VAM41" s="247"/>
      <c r="VAN41" s="247"/>
      <c r="VAO41" s="247"/>
      <c r="VAP41" s="247"/>
      <c r="VAQ41" s="247"/>
      <c r="VAR41" s="247"/>
      <c r="VAS41" s="247"/>
      <c r="VAT41" s="247" t="s">
        <v>10</v>
      </c>
      <c r="VAU41" s="247"/>
      <c r="VAV41" s="247"/>
      <c r="VAW41" s="247"/>
      <c r="VAX41" s="247"/>
      <c r="VAY41" s="247"/>
      <c r="VAZ41" s="247"/>
      <c r="VBA41" s="247"/>
      <c r="VBB41" s="247" t="s">
        <v>10</v>
      </c>
      <c r="VBC41" s="247"/>
      <c r="VBD41" s="247"/>
      <c r="VBE41" s="247"/>
      <c r="VBF41" s="247"/>
      <c r="VBG41" s="247"/>
      <c r="VBH41" s="247"/>
      <c r="VBI41" s="247"/>
      <c r="VBJ41" s="247" t="s">
        <v>10</v>
      </c>
      <c r="VBK41" s="247"/>
      <c r="VBL41" s="247"/>
      <c r="VBM41" s="247"/>
      <c r="VBN41" s="247"/>
      <c r="VBO41" s="247"/>
      <c r="VBP41" s="247"/>
      <c r="VBQ41" s="247"/>
      <c r="VBR41" s="247" t="s">
        <v>10</v>
      </c>
      <c r="VBS41" s="247"/>
      <c r="VBT41" s="247"/>
      <c r="VBU41" s="247"/>
      <c r="VBV41" s="247"/>
      <c r="VBW41" s="247"/>
      <c r="VBX41" s="247"/>
      <c r="VBY41" s="247"/>
      <c r="VBZ41" s="247" t="s">
        <v>10</v>
      </c>
      <c r="VCA41" s="247"/>
      <c r="VCB41" s="247"/>
      <c r="VCC41" s="247"/>
      <c r="VCD41" s="247"/>
      <c r="VCE41" s="247"/>
      <c r="VCF41" s="247"/>
      <c r="VCG41" s="247"/>
      <c r="VCH41" s="247" t="s">
        <v>10</v>
      </c>
      <c r="VCI41" s="247"/>
      <c r="VCJ41" s="247"/>
      <c r="VCK41" s="247"/>
      <c r="VCL41" s="247"/>
      <c r="VCM41" s="247"/>
      <c r="VCN41" s="247"/>
      <c r="VCO41" s="247"/>
      <c r="VCP41" s="247" t="s">
        <v>10</v>
      </c>
      <c r="VCQ41" s="247"/>
      <c r="VCR41" s="247"/>
      <c r="VCS41" s="247"/>
      <c r="VCT41" s="247"/>
      <c r="VCU41" s="247"/>
      <c r="VCV41" s="247"/>
      <c r="VCW41" s="247"/>
      <c r="VCX41" s="247" t="s">
        <v>10</v>
      </c>
      <c r="VCY41" s="247"/>
      <c r="VCZ41" s="247"/>
      <c r="VDA41" s="247"/>
      <c r="VDB41" s="247"/>
      <c r="VDC41" s="247"/>
      <c r="VDD41" s="247"/>
      <c r="VDE41" s="247"/>
      <c r="VDF41" s="247" t="s">
        <v>10</v>
      </c>
      <c r="VDG41" s="247"/>
      <c r="VDH41" s="247"/>
      <c r="VDI41" s="247"/>
      <c r="VDJ41" s="247"/>
      <c r="VDK41" s="247"/>
      <c r="VDL41" s="247"/>
      <c r="VDM41" s="247"/>
      <c r="VDN41" s="247" t="s">
        <v>10</v>
      </c>
      <c r="VDO41" s="247"/>
      <c r="VDP41" s="247"/>
      <c r="VDQ41" s="247"/>
      <c r="VDR41" s="247"/>
      <c r="VDS41" s="247"/>
      <c r="VDT41" s="247"/>
      <c r="VDU41" s="247"/>
      <c r="VDV41" s="247" t="s">
        <v>10</v>
      </c>
      <c r="VDW41" s="247"/>
      <c r="VDX41" s="247"/>
      <c r="VDY41" s="247"/>
      <c r="VDZ41" s="247"/>
      <c r="VEA41" s="247"/>
      <c r="VEB41" s="247"/>
      <c r="VEC41" s="247"/>
      <c r="VED41" s="247" t="s">
        <v>10</v>
      </c>
      <c r="VEE41" s="247"/>
      <c r="VEF41" s="247"/>
      <c r="VEG41" s="247"/>
      <c r="VEH41" s="247"/>
      <c r="VEI41" s="247"/>
      <c r="VEJ41" s="247"/>
      <c r="VEK41" s="247"/>
      <c r="VEL41" s="247" t="s">
        <v>10</v>
      </c>
      <c r="VEM41" s="247"/>
      <c r="VEN41" s="247"/>
      <c r="VEO41" s="247"/>
      <c r="VEP41" s="247"/>
      <c r="VEQ41" s="247"/>
      <c r="VER41" s="247"/>
      <c r="VES41" s="247"/>
      <c r="VET41" s="247" t="s">
        <v>10</v>
      </c>
      <c r="VEU41" s="247"/>
      <c r="VEV41" s="247"/>
      <c r="VEW41" s="247"/>
      <c r="VEX41" s="247"/>
      <c r="VEY41" s="247"/>
      <c r="VEZ41" s="247"/>
      <c r="VFA41" s="247"/>
      <c r="VFB41" s="247" t="s">
        <v>10</v>
      </c>
      <c r="VFC41" s="247"/>
      <c r="VFD41" s="247"/>
      <c r="VFE41" s="247"/>
      <c r="VFF41" s="247"/>
      <c r="VFG41" s="247"/>
      <c r="VFH41" s="247"/>
      <c r="VFI41" s="247"/>
      <c r="VFJ41" s="247" t="s">
        <v>10</v>
      </c>
      <c r="VFK41" s="247"/>
      <c r="VFL41" s="247"/>
      <c r="VFM41" s="247"/>
      <c r="VFN41" s="247"/>
      <c r="VFO41" s="247"/>
      <c r="VFP41" s="247"/>
      <c r="VFQ41" s="247"/>
      <c r="VFR41" s="247" t="s">
        <v>10</v>
      </c>
      <c r="VFS41" s="247"/>
      <c r="VFT41" s="247"/>
      <c r="VFU41" s="247"/>
      <c r="VFV41" s="247"/>
      <c r="VFW41" s="247"/>
      <c r="VFX41" s="247"/>
      <c r="VFY41" s="247"/>
      <c r="VFZ41" s="247" t="s">
        <v>10</v>
      </c>
      <c r="VGA41" s="247"/>
      <c r="VGB41" s="247"/>
      <c r="VGC41" s="247"/>
      <c r="VGD41" s="247"/>
      <c r="VGE41" s="247"/>
      <c r="VGF41" s="247"/>
      <c r="VGG41" s="247"/>
      <c r="VGH41" s="247" t="s">
        <v>10</v>
      </c>
      <c r="VGI41" s="247"/>
      <c r="VGJ41" s="247"/>
      <c r="VGK41" s="247"/>
      <c r="VGL41" s="247"/>
      <c r="VGM41" s="247"/>
      <c r="VGN41" s="247"/>
      <c r="VGO41" s="247"/>
      <c r="VGP41" s="247" t="s">
        <v>10</v>
      </c>
      <c r="VGQ41" s="247"/>
      <c r="VGR41" s="247"/>
      <c r="VGS41" s="247"/>
      <c r="VGT41" s="247"/>
      <c r="VGU41" s="247"/>
      <c r="VGV41" s="247"/>
      <c r="VGW41" s="247"/>
      <c r="VGX41" s="247" t="s">
        <v>10</v>
      </c>
      <c r="VGY41" s="247"/>
      <c r="VGZ41" s="247"/>
      <c r="VHA41" s="247"/>
      <c r="VHB41" s="247"/>
      <c r="VHC41" s="247"/>
      <c r="VHD41" s="247"/>
      <c r="VHE41" s="247"/>
      <c r="VHF41" s="247" t="s">
        <v>10</v>
      </c>
      <c r="VHG41" s="247"/>
      <c r="VHH41" s="247"/>
      <c r="VHI41" s="247"/>
      <c r="VHJ41" s="247"/>
      <c r="VHK41" s="247"/>
      <c r="VHL41" s="247"/>
      <c r="VHM41" s="247"/>
      <c r="VHN41" s="247" t="s">
        <v>10</v>
      </c>
      <c r="VHO41" s="247"/>
      <c r="VHP41" s="247"/>
      <c r="VHQ41" s="247"/>
      <c r="VHR41" s="247"/>
      <c r="VHS41" s="247"/>
      <c r="VHT41" s="247"/>
      <c r="VHU41" s="247"/>
      <c r="VHV41" s="247" t="s">
        <v>10</v>
      </c>
      <c r="VHW41" s="247"/>
      <c r="VHX41" s="247"/>
      <c r="VHY41" s="247"/>
      <c r="VHZ41" s="247"/>
      <c r="VIA41" s="247"/>
      <c r="VIB41" s="247"/>
      <c r="VIC41" s="247"/>
      <c r="VID41" s="247" t="s">
        <v>10</v>
      </c>
      <c r="VIE41" s="247"/>
      <c r="VIF41" s="247"/>
      <c r="VIG41" s="247"/>
      <c r="VIH41" s="247"/>
      <c r="VII41" s="247"/>
      <c r="VIJ41" s="247"/>
      <c r="VIK41" s="247"/>
      <c r="VIL41" s="247" t="s">
        <v>10</v>
      </c>
      <c r="VIM41" s="247"/>
      <c r="VIN41" s="247"/>
      <c r="VIO41" s="247"/>
      <c r="VIP41" s="247"/>
      <c r="VIQ41" s="247"/>
      <c r="VIR41" s="247"/>
      <c r="VIS41" s="247"/>
      <c r="VIT41" s="247" t="s">
        <v>10</v>
      </c>
      <c r="VIU41" s="247"/>
      <c r="VIV41" s="247"/>
      <c r="VIW41" s="247"/>
      <c r="VIX41" s="247"/>
      <c r="VIY41" s="247"/>
      <c r="VIZ41" s="247"/>
      <c r="VJA41" s="247"/>
      <c r="VJB41" s="247" t="s">
        <v>10</v>
      </c>
      <c r="VJC41" s="247"/>
      <c r="VJD41" s="247"/>
      <c r="VJE41" s="247"/>
      <c r="VJF41" s="247"/>
      <c r="VJG41" s="247"/>
      <c r="VJH41" s="247"/>
      <c r="VJI41" s="247"/>
      <c r="VJJ41" s="247" t="s">
        <v>10</v>
      </c>
      <c r="VJK41" s="247"/>
      <c r="VJL41" s="247"/>
      <c r="VJM41" s="247"/>
      <c r="VJN41" s="247"/>
      <c r="VJO41" s="247"/>
      <c r="VJP41" s="247"/>
      <c r="VJQ41" s="247"/>
      <c r="VJR41" s="247" t="s">
        <v>10</v>
      </c>
      <c r="VJS41" s="247"/>
      <c r="VJT41" s="247"/>
      <c r="VJU41" s="247"/>
      <c r="VJV41" s="247"/>
      <c r="VJW41" s="247"/>
      <c r="VJX41" s="247"/>
      <c r="VJY41" s="247"/>
      <c r="VJZ41" s="247" t="s">
        <v>10</v>
      </c>
      <c r="VKA41" s="247"/>
      <c r="VKB41" s="247"/>
      <c r="VKC41" s="247"/>
      <c r="VKD41" s="247"/>
      <c r="VKE41" s="247"/>
      <c r="VKF41" s="247"/>
      <c r="VKG41" s="247"/>
      <c r="VKH41" s="247" t="s">
        <v>10</v>
      </c>
      <c r="VKI41" s="247"/>
      <c r="VKJ41" s="247"/>
      <c r="VKK41" s="247"/>
      <c r="VKL41" s="247"/>
      <c r="VKM41" s="247"/>
      <c r="VKN41" s="247"/>
      <c r="VKO41" s="247"/>
      <c r="VKP41" s="247" t="s">
        <v>10</v>
      </c>
      <c r="VKQ41" s="247"/>
      <c r="VKR41" s="247"/>
      <c r="VKS41" s="247"/>
      <c r="VKT41" s="247"/>
      <c r="VKU41" s="247"/>
      <c r="VKV41" s="247"/>
      <c r="VKW41" s="247"/>
      <c r="VKX41" s="247" t="s">
        <v>10</v>
      </c>
      <c r="VKY41" s="247"/>
      <c r="VKZ41" s="247"/>
      <c r="VLA41" s="247"/>
      <c r="VLB41" s="247"/>
      <c r="VLC41" s="247"/>
      <c r="VLD41" s="247"/>
      <c r="VLE41" s="247"/>
      <c r="VLF41" s="247" t="s">
        <v>10</v>
      </c>
      <c r="VLG41" s="247"/>
      <c r="VLH41" s="247"/>
      <c r="VLI41" s="247"/>
      <c r="VLJ41" s="247"/>
      <c r="VLK41" s="247"/>
      <c r="VLL41" s="247"/>
      <c r="VLM41" s="247"/>
      <c r="VLN41" s="247" t="s">
        <v>10</v>
      </c>
      <c r="VLO41" s="247"/>
      <c r="VLP41" s="247"/>
      <c r="VLQ41" s="247"/>
      <c r="VLR41" s="247"/>
      <c r="VLS41" s="247"/>
      <c r="VLT41" s="247"/>
      <c r="VLU41" s="247"/>
      <c r="VLV41" s="247" t="s">
        <v>10</v>
      </c>
      <c r="VLW41" s="247"/>
      <c r="VLX41" s="247"/>
      <c r="VLY41" s="247"/>
      <c r="VLZ41" s="247"/>
      <c r="VMA41" s="247"/>
      <c r="VMB41" s="247"/>
      <c r="VMC41" s="247"/>
      <c r="VMD41" s="247" t="s">
        <v>10</v>
      </c>
      <c r="VME41" s="247"/>
      <c r="VMF41" s="247"/>
      <c r="VMG41" s="247"/>
      <c r="VMH41" s="247"/>
      <c r="VMI41" s="247"/>
      <c r="VMJ41" s="247"/>
      <c r="VMK41" s="247"/>
      <c r="VML41" s="247" t="s">
        <v>10</v>
      </c>
      <c r="VMM41" s="247"/>
      <c r="VMN41" s="247"/>
      <c r="VMO41" s="247"/>
      <c r="VMP41" s="247"/>
      <c r="VMQ41" s="247"/>
      <c r="VMR41" s="247"/>
      <c r="VMS41" s="247"/>
      <c r="VMT41" s="247" t="s">
        <v>10</v>
      </c>
      <c r="VMU41" s="247"/>
      <c r="VMV41" s="247"/>
      <c r="VMW41" s="247"/>
      <c r="VMX41" s="247"/>
      <c r="VMY41" s="247"/>
      <c r="VMZ41" s="247"/>
      <c r="VNA41" s="247"/>
      <c r="VNB41" s="247" t="s">
        <v>10</v>
      </c>
      <c r="VNC41" s="247"/>
      <c r="VND41" s="247"/>
      <c r="VNE41" s="247"/>
      <c r="VNF41" s="247"/>
      <c r="VNG41" s="247"/>
      <c r="VNH41" s="247"/>
      <c r="VNI41" s="247"/>
      <c r="VNJ41" s="247" t="s">
        <v>10</v>
      </c>
      <c r="VNK41" s="247"/>
      <c r="VNL41" s="247"/>
      <c r="VNM41" s="247"/>
      <c r="VNN41" s="247"/>
      <c r="VNO41" s="247"/>
      <c r="VNP41" s="247"/>
      <c r="VNQ41" s="247"/>
      <c r="VNR41" s="247" t="s">
        <v>10</v>
      </c>
      <c r="VNS41" s="247"/>
      <c r="VNT41" s="247"/>
      <c r="VNU41" s="247"/>
      <c r="VNV41" s="247"/>
      <c r="VNW41" s="247"/>
      <c r="VNX41" s="247"/>
      <c r="VNY41" s="247"/>
      <c r="VNZ41" s="247" t="s">
        <v>10</v>
      </c>
      <c r="VOA41" s="247"/>
      <c r="VOB41" s="247"/>
      <c r="VOC41" s="247"/>
      <c r="VOD41" s="247"/>
      <c r="VOE41" s="247"/>
      <c r="VOF41" s="247"/>
      <c r="VOG41" s="247"/>
      <c r="VOH41" s="247" t="s">
        <v>10</v>
      </c>
      <c r="VOI41" s="247"/>
      <c r="VOJ41" s="247"/>
      <c r="VOK41" s="247"/>
      <c r="VOL41" s="247"/>
      <c r="VOM41" s="247"/>
      <c r="VON41" s="247"/>
      <c r="VOO41" s="247"/>
      <c r="VOP41" s="247" t="s">
        <v>10</v>
      </c>
      <c r="VOQ41" s="247"/>
      <c r="VOR41" s="247"/>
      <c r="VOS41" s="247"/>
      <c r="VOT41" s="247"/>
      <c r="VOU41" s="247"/>
      <c r="VOV41" s="247"/>
      <c r="VOW41" s="247"/>
      <c r="VOX41" s="247" t="s">
        <v>10</v>
      </c>
      <c r="VOY41" s="247"/>
      <c r="VOZ41" s="247"/>
      <c r="VPA41" s="247"/>
      <c r="VPB41" s="247"/>
      <c r="VPC41" s="247"/>
      <c r="VPD41" s="247"/>
      <c r="VPE41" s="247"/>
      <c r="VPF41" s="247" t="s">
        <v>10</v>
      </c>
      <c r="VPG41" s="247"/>
      <c r="VPH41" s="247"/>
      <c r="VPI41" s="247"/>
      <c r="VPJ41" s="247"/>
      <c r="VPK41" s="247"/>
      <c r="VPL41" s="247"/>
      <c r="VPM41" s="247"/>
      <c r="VPN41" s="247" t="s">
        <v>10</v>
      </c>
      <c r="VPO41" s="247"/>
      <c r="VPP41" s="247"/>
      <c r="VPQ41" s="247"/>
      <c r="VPR41" s="247"/>
      <c r="VPS41" s="247"/>
      <c r="VPT41" s="247"/>
      <c r="VPU41" s="247"/>
      <c r="VPV41" s="247" t="s">
        <v>10</v>
      </c>
      <c r="VPW41" s="247"/>
      <c r="VPX41" s="247"/>
      <c r="VPY41" s="247"/>
      <c r="VPZ41" s="247"/>
      <c r="VQA41" s="247"/>
      <c r="VQB41" s="247"/>
      <c r="VQC41" s="247"/>
      <c r="VQD41" s="247" t="s">
        <v>10</v>
      </c>
      <c r="VQE41" s="247"/>
      <c r="VQF41" s="247"/>
      <c r="VQG41" s="247"/>
      <c r="VQH41" s="247"/>
      <c r="VQI41" s="247"/>
      <c r="VQJ41" s="247"/>
      <c r="VQK41" s="247"/>
      <c r="VQL41" s="247" t="s">
        <v>10</v>
      </c>
      <c r="VQM41" s="247"/>
      <c r="VQN41" s="247"/>
      <c r="VQO41" s="247"/>
      <c r="VQP41" s="247"/>
      <c r="VQQ41" s="247"/>
      <c r="VQR41" s="247"/>
      <c r="VQS41" s="247"/>
      <c r="VQT41" s="247" t="s">
        <v>10</v>
      </c>
      <c r="VQU41" s="247"/>
      <c r="VQV41" s="247"/>
      <c r="VQW41" s="247"/>
      <c r="VQX41" s="247"/>
      <c r="VQY41" s="247"/>
      <c r="VQZ41" s="247"/>
      <c r="VRA41" s="247"/>
      <c r="VRB41" s="247" t="s">
        <v>10</v>
      </c>
      <c r="VRC41" s="247"/>
      <c r="VRD41" s="247"/>
      <c r="VRE41" s="247"/>
      <c r="VRF41" s="247"/>
      <c r="VRG41" s="247"/>
      <c r="VRH41" s="247"/>
      <c r="VRI41" s="247"/>
      <c r="VRJ41" s="247" t="s">
        <v>10</v>
      </c>
      <c r="VRK41" s="247"/>
      <c r="VRL41" s="247"/>
      <c r="VRM41" s="247"/>
      <c r="VRN41" s="247"/>
      <c r="VRO41" s="247"/>
      <c r="VRP41" s="247"/>
      <c r="VRQ41" s="247"/>
      <c r="VRR41" s="247" t="s">
        <v>10</v>
      </c>
      <c r="VRS41" s="247"/>
      <c r="VRT41" s="247"/>
      <c r="VRU41" s="247"/>
      <c r="VRV41" s="247"/>
      <c r="VRW41" s="247"/>
      <c r="VRX41" s="247"/>
      <c r="VRY41" s="247"/>
      <c r="VRZ41" s="247" t="s">
        <v>10</v>
      </c>
      <c r="VSA41" s="247"/>
      <c r="VSB41" s="247"/>
      <c r="VSC41" s="247"/>
      <c r="VSD41" s="247"/>
      <c r="VSE41" s="247"/>
      <c r="VSF41" s="247"/>
      <c r="VSG41" s="247"/>
      <c r="VSH41" s="247" t="s">
        <v>10</v>
      </c>
      <c r="VSI41" s="247"/>
      <c r="VSJ41" s="247"/>
      <c r="VSK41" s="247"/>
      <c r="VSL41" s="247"/>
      <c r="VSM41" s="247"/>
      <c r="VSN41" s="247"/>
      <c r="VSO41" s="247"/>
      <c r="VSP41" s="247" t="s">
        <v>10</v>
      </c>
      <c r="VSQ41" s="247"/>
      <c r="VSR41" s="247"/>
      <c r="VSS41" s="247"/>
      <c r="VST41" s="247"/>
      <c r="VSU41" s="247"/>
      <c r="VSV41" s="247"/>
      <c r="VSW41" s="247"/>
      <c r="VSX41" s="247" t="s">
        <v>10</v>
      </c>
      <c r="VSY41" s="247"/>
      <c r="VSZ41" s="247"/>
      <c r="VTA41" s="247"/>
      <c r="VTB41" s="247"/>
      <c r="VTC41" s="247"/>
      <c r="VTD41" s="247"/>
      <c r="VTE41" s="247"/>
      <c r="VTF41" s="247" t="s">
        <v>10</v>
      </c>
      <c r="VTG41" s="247"/>
      <c r="VTH41" s="247"/>
      <c r="VTI41" s="247"/>
      <c r="VTJ41" s="247"/>
      <c r="VTK41" s="247"/>
      <c r="VTL41" s="247"/>
      <c r="VTM41" s="247"/>
      <c r="VTN41" s="247" t="s">
        <v>10</v>
      </c>
      <c r="VTO41" s="247"/>
      <c r="VTP41" s="247"/>
      <c r="VTQ41" s="247"/>
      <c r="VTR41" s="247"/>
      <c r="VTS41" s="247"/>
      <c r="VTT41" s="247"/>
      <c r="VTU41" s="247"/>
      <c r="VTV41" s="247" t="s">
        <v>10</v>
      </c>
      <c r="VTW41" s="247"/>
      <c r="VTX41" s="247"/>
      <c r="VTY41" s="247"/>
      <c r="VTZ41" s="247"/>
      <c r="VUA41" s="247"/>
      <c r="VUB41" s="247"/>
      <c r="VUC41" s="247"/>
      <c r="VUD41" s="247" t="s">
        <v>10</v>
      </c>
      <c r="VUE41" s="247"/>
      <c r="VUF41" s="247"/>
      <c r="VUG41" s="247"/>
      <c r="VUH41" s="247"/>
      <c r="VUI41" s="247"/>
      <c r="VUJ41" s="247"/>
      <c r="VUK41" s="247"/>
      <c r="VUL41" s="247" t="s">
        <v>10</v>
      </c>
      <c r="VUM41" s="247"/>
      <c r="VUN41" s="247"/>
      <c r="VUO41" s="247"/>
      <c r="VUP41" s="247"/>
      <c r="VUQ41" s="247"/>
      <c r="VUR41" s="247"/>
      <c r="VUS41" s="247"/>
      <c r="VUT41" s="247" t="s">
        <v>10</v>
      </c>
      <c r="VUU41" s="247"/>
      <c r="VUV41" s="247"/>
      <c r="VUW41" s="247"/>
      <c r="VUX41" s="247"/>
      <c r="VUY41" s="247"/>
      <c r="VUZ41" s="247"/>
      <c r="VVA41" s="247"/>
      <c r="VVB41" s="247" t="s">
        <v>10</v>
      </c>
      <c r="VVC41" s="247"/>
      <c r="VVD41" s="247"/>
      <c r="VVE41" s="247"/>
      <c r="VVF41" s="247"/>
      <c r="VVG41" s="247"/>
      <c r="VVH41" s="247"/>
      <c r="VVI41" s="247"/>
      <c r="VVJ41" s="247" t="s">
        <v>10</v>
      </c>
      <c r="VVK41" s="247"/>
      <c r="VVL41" s="247"/>
      <c r="VVM41" s="247"/>
      <c r="VVN41" s="247"/>
      <c r="VVO41" s="247"/>
      <c r="VVP41" s="247"/>
      <c r="VVQ41" s="247"/>
      <c r="VVR41" s="247" t="s">
        <v>10</v>
      </c>
      <c r="VVS41" s="247"/>
      <c r="VVT41" s="247"/>
      <c r="VVU41" s="247"/>
      <c r="VVV41" s="247"/>
      <c r="VVW41" s="247"/>
      <c r="VVX41" s="247"/>
      <c r="VVY41" s="247"/>
      <c r="VVZ41" s="247" t="s">
        <v>10</v>
      </c>
      <c r="VWA41" s="247"/>
      <c r="VWB41" s="247"/>
      <c r="VWC41" s="247"/>
      <c r="VWD41" s="247"/>
      <c r="VWE41" s="247"/>
      <c r="VWF41" s="247"/>
      <c r="VWG41" s="247"/>
      <c r="VWH41" s="247" t="s">
        <v>10</v>
      </c>
      <c r="VWI41" s="247"/>
      <c r="VWJ41" s="247"/>
      <c r="VWK41" s="247"/>
      <c r="VWL41" s="247"/>
      <c r="VWM41" s="247"/>
      <c r="VWN41" s="247"/>
      <c r="VWO41" s="247"/>
      <c r="VWP41" s="247" t="s">
        <v>10</v>
      </c>
      <c r="VWQ41" s="247"/>
      <c r="VWR41" s="247"/>
      <c r="VWS41" s="247"/>
      <c r="VWT41" s="247"/>
      <c r="VWU41" s="247"/>
      <c r="VWV41" s="247"/>
      <c r="VWW41" s="247"/>
      <c r="VWX41" s="247" t="s">
        <v>10</v>
      </c>
      <c r="VWY41" s="247"/>
      <c r="VWZ41" s="247"/>
      <c r="VXA41" s="247"/>
      <c r="VXB41" s="247"/>
      <c r="VXC41" s="247"/>
      <c r="VXD41" s="247"/>
      <c r="VXE41" s="247"/>
      <c r="VXF41" s="247" t="s">
        <v>10</v>
      </c>
      <c r="VXG41" s="247"/>
      <c r="VXH41" s="247"/>
      <c r="VXI41" s="247"/>
      <c r="VXJ41" s="247"/>
      <c r="VXK41" s="247"/>
      <c r="VXL41" s="247"/>
      <c r="VXM41" s="247"/>
      <c r="VXN41" s="247" t="s">
        <v>10</v>
      </c>
      <c r="VXO41" s="247"/>
      <c r="VXP41" s="247"/>
      <c r="VXQ41" s="247"/>
      <c r="VXR41" s="247"/>
      <c r="VXS41" s="247"/>
      <c r="VXT41" s="247"/>
      <c r="VXU41" s="247"/>
      <c r="VXV41" s="247" t="s">
        <v>10</v>
      </c>
      <c r="VXW41" s="247"/>
      <c r="VXX41" s="247"/>
      <c r="VXY41" s="247"/>
      <c r="VXZ41" s="247"/>
      <c r="VYA41" s="247"/>
      <c r="VYB41" s="247"/>
      <c r="VYC41" s="247"/>
      <c r="VYD41" s="247" t="s">
        <v>10</v>
      </c>
      <c r="VYE41" s="247"/>
      <c r="VYF41" s="247"/>
      <c r="VYG41" s="247"/>
      <c r="VYH41" s="247"/>
      <c r="VYI41" s="247"/>
      <c r="VYJ41" s="247"/>
      <c r="VYK41" s="247"/>
      <c r="VYL41" s="247" t="s">
        <v>10</v>
      </c>
      <c r="VYM41" s="247"/>
      <c r="VYN41" s="247"/>
      <c r="VYO41" s="247"/>
      <c r="VYP41" s="247"/>
      <c r="VYQ41" s="247"/>
      <c r="VYR41" s="247"/>
      <c r="VYS41" s="247"/>
      <c r="VYT41" s="247" t="s">
        <v>10</v>
      </c>
      <c r="VYU41" s="247"/>
      <c r="VYV41" s="247"/>
      <c r="VYW41" s="247"/>
      <c r="VYX41" s="247"/>
      <c r="VYY41" s="247"/>
      <c r="VYZ41" s="247"/>
      <c r="VZA41" s="247"/>
      <c r="VZB41" s="247" t="s">
        <v>10</v>
      </c>
      <c r="VZC41" s="247"/>
      <c r="VZD41" s="247"/>
      <c r="VZE41" s="247"/>
      <c r="VZF41" s="247"/>
      <c r="VZG41" s="247"/>
      <c r="VZH41" s="247"/>
      <c r="VZI41" s="247"/>
      <c r="VZJ41" s="247" t="s">
        <v>10</v>
      </c>
      <c r="VZK41" s="247"/>
      <c r="VZL41" s="247"/>
      <c r="VZM41" s="247"/>
      <c r="VZN41" s="247"/>
      <c r="VZO41" s="247"/>
      <c r="VZP41" s="247"/>
      <c r="VZQ41" s="247"/>
      <c r="VZR41" s="247" t="s">
        <v>10</v>
      </c>
      <c r="VZS41" s="247"/>
      <c r="VZT41" s="247"/>
      <c r="VZU41" s="247"/>
      <c r="VZV41" s="247"/>
      <c r="VZW41" s="247"/>
      <c r="VZX41" s="247"/>
      <c r="VZY41" s="247"/>
      <c r="VZZ41" s="247" t="s">
        <v>10</v>
      </c>
      <c r="WAA41" s="247"/>
      <c r="WAB41" s="247"/>
      <c r="WAC41" s="247"/>
      <c r="WAD41" s="247"/>
      <c r="WAE41" s="247"/>
      <c r="WAF41" s="247"/>
      <c r="WAG41" s="247"/>
      <c r="WAH41" s="247" t="s">
        <v>10</v>
      </c>
      <c r="WAI41" s="247"/>
      <c r="WAJ41" s="247"/>
      <c r="WAK41" s="247"/>
      <c r="WAL41" s="247"/>
      <c r="WAM41" s="247"/>
      <c r="WAN41" s="247"/>
      <c r="WAO41" s="247"/>
      <c r="WAP41" s="247" t="s">
        <v>10</v>
      </c>
      <c r="WAQ41" s="247"/>
      <c r="WAR41" s="247"/>
      <c r="WAS41" s="247"/>
      <c r="WAT41" s="247"/>
      <c r="WAU41" s="247"/>
      <c r="WAV41" s="247"/>
      <c r="WAW41" s="247"/>
      <c r="WAX41" s="247" t="s">
        <v>10</v>
      </c>
      <c r="WAY41" s="247"/>
      <c r="WAZ41" s="247"/>
      <c r="WBA41" s="247"/>
      <c r="WBB41" s="247"/>
      <c r="WBC41" s="247"/>
      <c r="WBD41" s="247"/>
      <c r="WBE41" s="247"/>
      <c r="WBF41" s="247" t="s">
        <v>10</v>
      </c>
      <c r="WBG41" s="247"/>
      <c r="WBH41" s="247"/>
      <c r="WBI41" s="247"/>
      <c r="WBJ41" s="247"/>
      <c r="WBK41" s="247"/>
      <c r="WBL41" s="247"/>
      <c r="WBM41" s="247"/>
      <c r="WBN41" s="247" t="s">
        <v>10</v>
      </c>
      <c r="WBO41" s="247"/>
      <c r="WBP41" s="247"/>
      <c r="WBQ41" s="247"/>
      <c r="WBR41" s="247"/>
      <c r="WBS41" s="247"/>
      <c r="WBT41" s="247"/>
      <c r="WBU41" s="247"/>
      <c r="WBV41" s="247" t="s">
        <v>10</v>
      </c>
      <c r="WBW41" s="247"/>
      <c r="WBX41" s="247"/>
      <c r="WBY41" s="247"/>
      <c r="WBZ41" s="247"/>
      <c r="WCA41" s="247"/>
      <c r="WCB41" s="247"/>
      <c r="WCC41" s="247"/>
      <c r="WCD41" s="247" t="s">
        <v>10</v>
      </c>
      <c r="WCE41" s="247"/>
      <c r="WCF41" s="247"/>
      <c r="WCG41" s="247"/>
      <c r="WCH41" s="247"/>
      <c r="WCI41" s="247"/>
      <c r="WCJ41" s="247"/>
      <c r="WCK41" s="247"/>
      <c r="WCL41" s="247" t="s">
        <v>10</v>
      </c>
      <c r="WCM41" s="247"/>
      <c r="WCN41" s="247"/>
      <c r="WCO41" s="247"/>
      <c r="WCP41" s="247"/>
      <c r="WCQ41" s="247"/>
      <c r="WCR41" s="247"/>
      <c r="WCS41" s="247"/>
      <c r="WCT41" s="247" t="s">
        <v>10</v>
      </c>
      <c r="WCU41" s="247"/>
      <c r="WCV41" s="247"/>
      <c r="WCW41" s="247"/>
      <c r="WCX41" s="247"/>
      <c r="WCY41" s="247"/>
      <c r="WCZ41" s="247"/>
      <c r="WDA41" s="247"/>
      <c r="WDB41" s="247" t="s">
        <v>10</v>
      </c>
      <c r="WDC41" s="247"/>
      <c r="WDD41" s="247"/>
      <c r="WDE41" s="247"/>
      <c r="WDF41" s="247"/>
      <c r="WDG41" s="247"/>
      <c r="WDH41" s="247"/>
      <c r="WDI41" s="247"/>
      <c r="WDJ41" s="247" t="s">
        <v>10</v>
      </c>
      <c r="WDK41" s="247"/>
      <c r="WDL41" s="247"/>
      <c r="WDM41" s="247"/>
      <c r="WDN41" s="247"/>
      <c r="WDO41" s="247"/>
      <c r="WDP41" s="247"/>
      <c r="WDQ41" s="247"/>
      <c r="WDR41" s="247" t="s">
        <v>10</v>
      </c>
      <c r="WDS41" s="247"/>
      <c r="WDT41" s="247"/>
      <c r="WDU41" s="247"/>
      <c r="WDV41" s="247"/>
      <c r="WDW41" s="247"/>
      <c r="WDX41" s="247"/>
      <c r="WDY41" s="247"/>
      <c r="WDZ41" s="247" t="s">
        <v>10</v>
      </c>
      <c r="WEA41" s="247"/>
      <c r="WEB41" s="247"/>
      <c r="WEC41" s="247"/>
      <c r="WED41" s="247"/>
      <c r="WEE41" s="247"/>
      <c r="WEF41" s="247"/>
      <c r="WEG41" s="247"/>
      <c r="WEH41" s="247" t="s">
        <v>10</v>
      </c>
      <c r="WEI41" s="247"/>
      <c r="WEJ41" s="247"/>
      <c r="WEK41" s="247"/>
      <c r="WEL41" s="247"/>
      <c r="WEM41" s="247"/>
      <c r="WEN41" s="247"/>
      <c r="WEO41" s="247"/>
      <c r="WEP41" s="247" t="s">
        <v>10</v>
      </c>
      <c r="WEQ41" s="247"/>
      <c r="WER41" s="247"/>
      <c r="WES41" s="247"/>
      <c r="WET41" s="247"/>
      <c r="WEU41" s="247"/>
      <c r="WEV41" s="247"/>
      <c r="WEW41" s="247"/>
      <c r="WEX41" s="247" t="s">
        <v>10</v>
      </c>
      <c r="WEY41" s="247"/>
      <c r="WEZ41" s="247"/>
      <c r="WFA41" s="247"/>
      <c r="WFB41" s="247"/>
      <c r="WFC41" s="247"/>
      <c r="WFD41" s="247"/>
      <c r="WFE41" s="247"/>
      <c r="WFF41" s="247" t="s">
        <v>10</v>
      </c>
      <c r="WFG41" s="247"/>
      <c r="WFH41" s="247"/>
      <c r="WFI41" s="247"/>
      <c r="WFJ41" s="247"/>
      <c r="WFK41" s="247"/>
      <c r="WFL41" s="247"/>
      <c r="WFM41" s="247"/>
      <c r="WFN41" s="247" t="s">
        <v>10</v>
      </c>
      <c r="WFO41" s="247"/>
      <c r="WFP41" s="247"/>
      <c r="WFQ41" s="247"/>
      <c r="WFR41" s="247"/>
      <c r="WFS41" s="247"/>
      <c r="WFT41" s="247"/>
      <c r="WFU41" s="247"/>
      <c r="WFV41" s="247" t="s">
        <v>10</v>
      </c>
      <c r="WFW41" s="247"/>
      <c r="WFX41" s="247"/>
      <c r="WFY41" s="247"/>
      <c r="WFZ41" s="247"/>
      <c r="WGA41" s="247"/>
      <c r="WGB41" s="247"/>
      <c r="WGC41" s="247"/>
      <c r="WGD41" s="247" t="s">
        <v>10</v>
      </c>
      <c r="WGE41" s="247"/>
      <c r="WGF41" s="247"/>
      <c r="WGG41" s="247"/>
      <c r="WGH41" s="247"/>
      <c r="WGI41" s="247"/>
      <c r="WGJ41" s="247"/>
      <c r="WGK41" s="247"/>
      <c r="WGL41" s="247" t="s">
        <v>10</v>
      </c>
      <c r="WGM41" s="247"/>
      <c r="WGN41" s="247"/>
      <c r="WGO41" s="247"/>
      <c r="WGP41" s="247"/>
      <c r="WGQ41" s="247"/>
      <c r="WGR41" s="247"/>
      <c r="WGS41" s="247"/>
      <c r="WGT41" s="247" t="s">
        <v>10</v>
      </c>
      <c r="WGU41" s="247"/>
      <c r="WGV41" s="247"/>
      <c r="WGW41" s="247"/>
      <c r="WGX41" s="247"/>
      <c r="WGY41" s="247"/>
      <c r="WGZ41" s="247"/>
      <c r="WHA41" s="247"/>
      <c r="WHB41" s="247" t="s">
        <v>10</v>
      </c>
      <c r="WHC41" s="247"/>
      <c r="WHD41" s="247"/>
      <c r="WHE41" s="247"/>
      <c r="WHF41" s="247"/>
      <c r="WHG41" s="247"/>
      <c r="WHH41" s="247"/>
      <c r="WHI41" s="247"/>
      <c r="WHJ41" s="247" t="s">
        <v>10</v>
      </c>
      <c r="WHK41" s="247"/>
      <c r="WHL41" s="247"/>
      <c r="WHM41" s="247"/>
      <c r="WHN41" s="247"/>
      <c r="WHO41" s="247"/>
      <c r="WHP41" s="247"/>
      <c r="WHQ41" s="247"/>
      <c r="WHR41" s="247" t="s">
        <v>10</v>
      </c>
      <c r="WHS41" s="247"/>
      <c r="WHT41" s="247"/>
      <c r="WHU41" s="247"/>
      <c r="WHV41" s="247"/>
      <c r="WHW41" s="247"/>
      <c r="WHX41" s="247"/>
      <c r="WHY41" s="247"/>
      <c r="WHZ41" s="247" t="s">
        <v>10</v>
      </c>
      <c r="WIA41" s="247"/>
      <c r="WIB41" s="247"/>
      <c r="WIC41" s="247"/>
      <c r="WID41" s="247"/>
      <c r="WIE41" s="247"/>
      <c r="WIF41" s="247"/>
      <c r="WIG41" s="247"/>
      <c r="WIH41" s="247" t="s">
        <v>10</v>
      </c>
      <c r="WII41" s="247"/>
      <c r="WIJ41" s="247"/>
      <c r="WIK41" s="247"/>
      <c r="WIL41" s="247"/>
      <c r="WIM41" s="247"/>
      <c r="WIN41" s="247"/>
      <c r="WIO41" s="247"/>
      <c r="WIP41" s="247" t="s">
        <v>10</v>
      </c>
      <c r="WIQ41" s="247"/>
      <c r="WIR41" s="247"/>
      <c r="WIS41" s="247"/>
      <c r="WIT41" s="247"/>
      <c r="WIU41" s="247"/>
      <c r="WIV41" s="247"/>
      <c r="WIW41" s="247"/>
      <c r="WIX41" s="247" t="s">
        <v>10</v>
      </c>
      <c r="WIY41" s="247"/>
      <c r="WIZ41" s="247"/>
      <c r="WJA41" s="247"/>
      <c r="WJB41" s="247"/>
      <c r="WJC41" s="247"/>
      <c r="WJD41" s="247"/>
      <c r="WJE41" s="247"/>
      <c r="WJF41" s="247" t="s">
        <v>10</v>
      </c>
      <c r="WJG41" s="247"/>
      <c r="WJH41" s="247"/>
      <c r="WJI41" s="247"/>
      <c r="WJJ41" s="247"/>
      <c r="WJK41" s="247"/>
      <c r="WJL41" s="247"/>
      <c r="WJM41" s="247"/>
      <c r="WJN41" s="247" t="s">
        <v>10</v>
      </c>
      <c r="WJO41" s="247"/>
      <c r="WJP41" s="247"/>
      <c r="WJQ41" s="247"/>
      <c r="WJR41" s="247"/>
      <c r="WJS41" s="247"/>
      <c r="WJT41" s="247"/>
      <c r="WJU41" s="247"/>
      <c r="WJV41" s="247" t="s">
        <v>10</v>
      </c>
      <c r="WJW41" s="247"/>
      <c r="WJX41" s="247"/>
      <c r="WJY41" s="247"/>
      <c r="WJZ41" s="247"/>
      <c r="WKA41" s="247"/>
      <c r="WKB41" s="247"/>
      <c r="WKC41" s="247"/>
      <c r="WKD41" s="247" t="s">
        <v>10</v>
      </c>
      <c r="WKE41" s="247"/>
      <c r="WKF41" s="247"/>
      <c r="WKG41" s="247"/>
      <c r="WKH41" s="247"/>
      <c r="WKI41" s="247"/>
      <c r="WKJ41" s="247"/>
      <c r="WKK41" s="247"/>
      <c r="WKL41" s="247" t="s">
        <v>10</v>
      </c>
      <c r="WKM41" s="247"/>
      <c r="WKN41" s="247"/>
      <c r="WKO41" s="247"/>
      <c r="WKP41" s="247"/>
      <c r="WKQ41" s="247"/>
      <c r="WKR41" s="247"/>
      <c r="WKS41" s="247"/>
      <c r="WKT41" s="247" t="s">
        <v>10</v>
      </c>
      <c r="WKU41" s="247"/>
      <c r="WKV41" s="247"/>
      <c r="WKW41" s="247"/>
      <c r="WKX41" s="247"/>
      <c r="WKY41" s="247"/>
      <c r="WKZ41" s="247"/>
      <c r="WLA41" s="247"/>
      <c r="WLB41" s="247" t="s">
        <v>10</v>
      </c>
      <c r="WLC41" s="247"/>
      <c r="WLD41" s="247"/>
      <c r="WLE41" s="247"/>
      <c r="WLF41" s="247"/>
      <c r="WLG41" s="247"/>
      <c r="WLH41" s="247"/>
      <c r="WLI41" s="247"/>
      <c r="WLJ41" s="247" t="s">
        <v>10</v>
      </c>
      <c r="WLK41" s="247"/>
      <c r="WLL41" s="247"/>
      <c r="WLM41" s="247"/>
      <c r="WLN41" s="247"/>
      <c r="WLO41" s="247"/>
      <c r="WLP41" s="247"/>
      <c r="WLQ41" s="247"/>
      <c r="WLR41" s="247" t="s">
        <v>10</v>
      </c>
      <c r="WLS41" s="247"/>
      <c r="WLT41" s="247"/>
      <c r="WLU41" s="247"/>
      <c r="WLV41" s="247"/>
      <c r="WLW41" s="247"/>
      <c r="WLX41" s="247"/>
      <c r="WLY41" s="247"/>
      <c r="WLZ41" s="247" t="s">
        <v>10</v>
      </c>
      <c r="WMA41" s="247"/>
      <c r="WMB41" s="247"/>
      <c r="WMC41" s="247"/>
      <c r="WMD41" s="247"/>
      <c r="WME41" s="247"/>
      <c r="WMF41" s="247"/>
      <c r="WMG41" s="247"/>
      <c r="WMH41" s="247" t="s">
        <v>10</v>
      </c>
      <c r="WMI41" s="247"/>
      <c r="WMJ41" s="247"/>
      <c r="WMK41" s="247"/>
      <c r="WML41" s="247"/>
      <c r="WMM41" s="247"/>
      <c r="WMN41" s="247"/>
      <c r="WMO41" s="247"/>
      <c r="WMP41" s="247" t="s">
        <v>10</v>
      </c>
      <c r="WMQ41" s="247"/>
      <c r="WMR41" s="247"/>
      <c r="WMS41" s="247"/>
      <c r="WMT41" s="247"/>
      <c r="WMU41" s="247"/>
      <c r="WMV41" s="247"/>
      <c r="WMW41" s="247"/>
      <c r="WMX41" s="247" t="s">
        <v>10</v>
      </c>
      <c r="WMY41" s="247"/>
      <c r="WMZ41" s="247"/>
      <c r="WNA41" s="247"/>
      <c r="WNB41" s="247"/>
      <c r="WNC41" s="247"/>
      <c r="WND41" s="247"/>
      <c r="WNE41" s="247"/>
      <c r="WNF41" s="247" t="s">
        <v>10</v>
      </c>
      <c r="WNG41" s="247"/>
      <c r="WNH41" s="247"/>
      <c r="WNI41" s="247"/>
      <c r="WNJ41" s="247"/>
      <c r="WNK41" s="247"/>
      <c r="WNL41" s="247"/>
      <c r="WNM41" s="247"/>
      <c r="WNN41" s="247" t="s">
        <v>10</v>
      </c>
      <c r="WNO41" s="247"/>
      <c r="WNP41" s="247"/>
      <c r="WNQ41" s="247"/>
      <c r="WNR41" s="247"/>
      <c r="WNS41" s="247"/>
      <c r="WNT41" s="247"/>
      <c r="WNU41" s="247"/>
      <c r="WNV41" s="247" t="s">
        <v>10</v>
      </c>
      <c r="WNW41" s="247"/>
      <c r="WNX41" s="247"/>
      <c r="WNY41" s="247"/>
      <c r="WNZ41" s="247"/>
      <c r="WOA41" s="247"/>
      <c r="WOB41" s="247"/>
      <c r="WOC41" s="247"/>
      <c r="WOD41" s="247" t="s">
        <v>10</v>
      </c>
      <c r="WOE41" s="247"/>
      <c r="WOF41" s="247"/>
      <c r="WOG41" s="247"/>
      <c r="WOH41" s="247"/>
      <c r="WOI41" s="247"/>
      <c r="WOJ41" s="247"/>
      <c r="WOK41" s="247"/>
      <c r="WOL41" s="247" t="s">
        <v>10</v>
      </c>
      <c r="WOM41" s="247"/>
      <c r="WON41" s="247"/>
      <c r="WOO41" s="247"/>
      <c r="WOP41" s="247"/>
      <c r="WOQ41" s="247"/>
      <c r="WOR41" s="247"/>
      <c r="WOS41" s="247"/>
      <c r="WOT41" s="247" t="s">
        <v>10</v>
      </c>
      <c r="WOU41" s="247"/>
      <c r="WOV41" s="247"/>
      <c r="WOW41" s="247"/>
      <c r="WOX41" s="247"/>
      <c r="WOY41" s="247"/>
      <c r="WOZ41" s="247"/>
      <c r="WPA41" s="247"/>
      <c r="WPB41" s="247" t="s">
        <v>10</v>
      </c>
      <c r="WPC41" s="247"/>
      <c r="WPD41" s="247"/>
      <c r="WPE41" s="247"/>
      <c r="WPF41" s="247"/>
      <c r="WPG41" s="247"/>
      <c r="WPH41" s="247"/>
      <c r="WPI41" s="247"/>
      <c r="WPJ41" s="247" t="s">
        <v>10</v>
      </c>
      <c r="WPK41" s="247"/>
      <c r="WPL41" s="247"/>
      <c r="WPM41" s="247"/>
      <c r="WPN41" s="247"/>
      <c r="WPO41" s="247"/>
      <c r="WPP41" s="247"/>
      <c r="WPQ41" s="247"/>
      <c r="WPR41" s="247" t="s">
        <v>10</v>
      </c>
      <c r="WPS41" s="247"/>
      <c r="WPT41" s="247"/>
      <c r="WPU41" s="247"/>
      <c r="WPV41" s="247"/>
      <c r="WPW41" s="247"/>
      <c r="WPX41" s="247"/>
      <c r="WPY41" s="247"/>
      <c r="WPZ41" s="247" t="s">
        <v>10</v>
      </c>
      <c r="WQA41" s="247"/>
      <c r="WQB41" s="247"/>
      <c r="WQC41" s="247"/>
      <c r="WQD41" s="247"/>
      <c r="WQE41" s="247"/>
      <c r="WQF41" s="247"/>
      <c r="WQG41" s="247"/>
      <c r="WQH41" s="247" t="s">
        <v>10</v>
      </c>
      <c r="WQI41" s="247"/>
      <c r="WQJ41" s="247"/>
      <c r="WQK41" s="247"/>
      <c r="WQL41" s="247"/>
      <c r="WQM41" s="247"/>
      <c r="WQN41" s="247"/>
      <c r="WQO41" s="247"/>
      <c r="WQP41" s="247" t="s">
        <v>10</v>
      </c>
      <c r="WQQ41" s="247"/>
      <c r="WQR41" s="247"/>
      <c r="WQS41" s="247"/>
      <c r="WQT41" s="247"/>
      <c r="WQU41" s="247"/>
      <c r="WQV41" s="247"/>
      <c r="WQW41" s="247"/>
      <c r="WQX41" s="247" t="s">
        <v>10</v>
      </c>
      <c r="WQY41" s="247"/>
      <c r="WQZ41" s="247"/>
      <c r="WRA41" s="247"/>
      <c r="WRB41" s="247"/>
      <c r="WRC41" s="247"/>
      <c r="WRD41" s="247"/>
      <c r="WRE41" s="247"/>
      <c r="WRF41" s="247" t="s">
        <v>10</v>
      </c>
      <c r="WRG41" s="247"/>
      <c r="WRH41" s="247"/>
      <c r="WRI41" s="247"/>
      <c r="WRJ41" s="247"/>
      <c r="WRK41" s="247"/>
      <c r="WRL41" s="247"/>
      <c r="WRM41" s="247"/>
      <c r="WRN41" s="247" t="s">
        <v>10</v>
      </c>
      <c r="WRO41" s="247"/>
      <c r="WRP41" s="247"/>
      <c r="WRQ41" s="247"/>
      <c r="WRR41" s="247"/>
      <c r="WRS41" s="247"/>
      <c r="WRT41" s="247"/>
      <c r="WRU41" s="247"/>
      <c r="WRV41" s="247" t="s">
        <v>10</v>
      </c>
      <c r="WRW41" s="247"/>
      <c r="WRX41" s="247"/>
      <c r="WRY41" s="247"/>
      <c r="WRZ41" s="247"/>
      <c r="WSA41" s="247"/>
      <c r="WSB41" s="247"/>
      <c r="WSC41" s="247"/>
      <c r="WSD41" s="247" t="s">
        <v>10</v>
      </c>
      <c r="WSE41" s="247"/>
      <c r="WSF41" s="247"/>
      <c r="WSG41" s="247"/>
      <c r="WSH41" s="247"/>
      <c r="WSI41" s="247"/>
      <c r="WSJ41" s="247"/>
      <c r="WSK41" s="247"/>
      <c r="WSL41" s="247" t="s">
        <v>10</v>
      </c>
      <c r="WSM41" s="247"/>
      <c r="WSN41" s="247"/>
      <c r="WSO41" s="247"/>
      <c r="WSP41" s="247"/>
      <c r="WSQ41" s="247"/>
      <c r="WSR41" s="247"/>
      <c r="WSS41" s="247"/>
      <c r="WST41" s="247" t="s">
        <v>10</v>
      </c>
      <c r="WSU41" s="247"/>
      <c r="WSV41" s="247"/>
      <c r="WSW41" s="247"/>
      <c r="WSX41" s="247"/>
      <c r="WSY41" s="247"/>
      <c r="WSZ41" s="247"/>
      <c r="WTA41" s="247"/>
      <c r="WTB41" s="247" t="s">
        <v>10</v>
      </c>
      <c r="WTC41" s="247"/>
      <c r="WTD41" s="247"/>
      <c r="WTE41" s="247"/>
      <c r="WTF41" s="247"/>
      <c r="WTG41" s="247"/>
      <c r="WTH41" s="247"/>
      <c r="WTI41" s="247"/>
      <c r="WTJ41" s="247" t="s">
        <v>10</v>
      </c>
      <c r="WTK41" s="247"/>
      <c r="WTL41" s="247"/>
      <c r="WTM41" s="247"/>
      <c r="WTN41" s="247"/>
      <c r="WTO41" s="247"/>
      <c r="WTP41" s="247"/>
      <c r="WTQ41" s="247"/>
      <c r="WTR41" s="247" t="s">
        <v>10</v>
      </c>
      <c r="WTS41" s="247"/>
      <c r="WTT41" s="247"/>
      <c r="WTU41" s="247"/>
      <c r="WTV41" s="247"/>
      <c r="WTW41" s="247"/>
      <c r="WTX41" s="247"/>
      <c r="WTY41" s="247"/>
      <c r="WTZ41" s="247" t="s">
        <v>10</v>
      </c>
      <c r="WUA41" s="247"/>
      <c r="WUB41" s="247"/>
      <c r="WUC41" s="247"/>
      <c r="WUD41" s="247"/>
      <c r="WUE41" s="247"/>
      <c r="WUF41" s="247"/>
      <c r="WUG41" s="247"/>
      <c r="WUH41" s="247" t="s">
        <v>10</v>
      </c>
      <c r="WUI41" s="247"/>
      <c r="WUJ41" s="247"/>
      <c r="WUK41" s="247"/>
      <c r="WUL41" s="247"/>
      <c r="WUM41" s="247"/>
      <c r="WUN41" s="247"/>
      <c r="WUO41" s="247"/>
      <c r="WUP41" s="247" t="s">
        <v>10</v>
      </c>
      <c r="WUQ41" s="247"/>
      <c r="WUR41" s="247"/>
      <c r="WUS41" s="247"/>
      <c r="WUT41" s="247"/>
      <c r="WUU41" s="247"/>
      <c r="WUV41" s="247"/>
      <c r="WUW41" s="247"/>
      <c r="WUX41" s="247" t="s">
        <v>10</v>
      </c>
      <c r="WUY41" s="247"/>
      <c r="WUZ41" s="247"/>
      <c r="WVA41" s="247"/>
      <c r="WVB41" s="247"/>
      <c r="WVC41" s="247"/>
      <c r="WVD41" s="247"/>
      <c r="WVE41" s="247"/>
      <c r="WVF41" s="247" t="s">
        <v>10</v>
      </c>
      <c r="WVG41" s="247"/>
      <c r="WVH41" s="247"/>
      <c r="WVI41" s="247"/>
      <c r="WVJ41" s="247"/>
      <c r="WVK41" s="247"/>
      <c r="WVL41" s="247"/>
      <c r="WVM41" s="247"/>
      <c r="WVN41" s="247" t="s">
        <v>10</v>
      </c>
      <c r="WVO41" s="247"/>
      <c r="WVP41" s="247"/>
      <c r="WVQ41" s="247"/>
      <c r="WVR41" s="247"/>
      <c r="WVS41" s="247"/>
      <c r="WVT41" s="247"/>
      <c r="WVU41" s="247"/>
      <c r="WVV41" s="247" t="s">
        <v>10</v>
      </c>
      <c r="WVW41" s="247"/>
      <c r="WVX41" s="247"/>
      <c r="WVY41" s="247"/>
      <c r="WVZ41" s="247"/>
      <c r="WWA41" s="247"/>
      <c r="WWB41" s="247"/>
      <c r="WWC41" s="247"/>
      <c r="WWD41" s="247" t="s">
        <v>10</v>
      </c>
      <c r="WWE41" s="247"/>
      <c r="WWF41" s="247"/>
      <c r="WWG41" s="247"/>
      <c r="WWH41" s="247"/>
      <c r="WWI41" s="247"/>
      <c r="WWJ41" s="247"/>
      <c r="WWK41" s="247"/>
      <c r="WWL41" s="247" t="s">
        <v>10</v>
      </c>
      <c r="WWM41" s="247"/>
      <c r="WWN41" s="247"/>
      <c r="WWO41" s="247"/>
      <c r="WWP41" s="247"/>
      <c r="WWQ41" s="247"/>
      <c r="WWR41" s="247"/>
      <c r="WWS41" s="247"/>
      <c r="WWT41" s="247" t="s">
        <v>10</v>
      </c>
      <c r="WWU41" s="247"/>
      <c r="WWV41" s="247"/>
      <c r="WWW41" s="247"/>
      <c r="WWX41" s="247"/>
      <c r="WWY41" s="247"/>
      <c r="WWZ41" s="247"/>
      <c r="WXA41" s="247"/>
      <c r="WXB41" s="247" t="s">
        <v>10</v>
      </c>
      <c r="WXC41" s="247"/>
      <c r="WXD41" s="247"/>
      <c r="WXE41" s="247"/>
      <c r="WXF41" s="247"/>
      <c r="WXG41" s="247"/>
      <c r="WXH41" s="247"/>
      <c r="WXI41" s="247"/>
      <c r="WXJ41" s="247" t="s">
        <v>10</v>
      </c>
      <c r="WXK41" s="247"/>
      <c r="WXL41" s="247"/>
      <c r="WXM41" s="247"/>
      <c r="WXN41" s="247"/>
      <c r="WXO41" s="247"/>
      <c r="WXP41" s="247"/>
      <c r="WXQ41" s="247"/>
      <c r="WXR41" s="247" t="s">
        <v>10</v>
      </c>
      <c r="WXS41" s="247"/>
      <c r="WXT41" s="247"/>
      <c r="WXU41" s="247"/>
      <c r="WXV41" s="247"/>
      <c r="WXW41" s="247"/>
      <c r="WXX41" s="247"/>
      <c r="WXY41" s="247"/>
      <c r="WXZ41" s="247" t="s">
        <v>10</v>
      </c>
      <c r="WYA41" s="247"/>
      <c r="WYB41" s="247"/>
      <c r="WYC41" s="247"/>
      <c r="WYD41" s="247"/>
      <c r="WYE41" s="247"/>
      <c r="WYF41" s="247"/>
      <c r="WYG41" s="247"/>
      <c r="WYH41" s="247" t="s">
        <v>10</v>
      </c>
      <c r="WYI41" s="247"/>
      <c r="WYJ41" s="247"/>
      <c r="WYK41" s="247"/>
      <c r="WYL41" s="247"/>
      <c r="WYM41" s="247"/>
      <c r="WYN41" s="247"/>
      <c r="WYO41" s="247"/>
      <c r="WYP41" s="247" t="s">
        <v>10</v>
      </c>
      <c r="WYQ41" s="247"/>
      <c r="WYR41" s="247"/>
      <c r="WYS41" s="247"/>
      <c r="WYT41" s="247"/>
      <c r="WYU41" s="247"/>
      <c r="WYV41" s="247"/>
      <c r="WYW41" s="247"/>
      <c r="WYX41" s="247" t="s">
        <v>10</v>
      </c>
      <c r="WYY41" s="247"/>
      <c r="WYZ41" s="247"/>
      <c r="WZA41" s="247"/>
      <c r="WZB41" s="247"/>
      <c r="WZC41" s="247"/>
      <c r="WZD41" s="247"/>
      <c r="WZE41" s="247"/>
      <c r="WZF41" s="247" t="s">
        <v>10</v>
      </c>
      <c r="WZG41" s="247"/>
      <c r="WZH41" s="247"/>
      <c r="WZI41" s="247"/>
      <c r="WZJ41" s="247"/>
      <c r="WZK41" s="247"/>
      <c r="WZL41" s="247"/>
      <c r="WZM41" s="247"/>
      <c r="WZN41" s="247" t="s">
        <v>10</v>
      </c>
      <c r="WZO41" s="247"/>
      <c r="WZP41" s="247"/>
      <c r="WZQ41" s="247"/>
      <c r="WZR41" s="247"/>
      <c r="WZS41" s="247"/>
      <c r="WZT41" s="247"/>
      <c r="WZU41" s="247"/>
      <c r="WZV41" s="247" t="s">
        <v>10</v>
      </c>
      <c r="WZW41" s="247"/>
      <c r="WZX41" s="247"/>
      <c r="WZY41" s="247"/>
      <c r="WZZ41" s="247"/>
      <c r="XAA41" s="247"/>
      <c r="XAB41" s="247"/>
      <c r="XAC41" s="247"/>
      <c r="XAD41" s="247" t="s">
        <v>10</v>
      </c>
      <c r="XAE41" s="247"/>
      <c r="XAF41" s="247"/>
      <c r="XAG41" s="247"/>
      <c r="XAH41" s="247"/>
      <c r="XAI41" s="247"/>
      <c r="XAJ41" s="247"/>
      <c r="XAK41" s="247"/>
      <c r="XAL41" s="247" t="s">
        <v>10</v>
      </c>
      <c r="XAM41" s="247"/>
      <c r="XAN41" s="247"/>
      <c r="XAO41" s="247"/>
      <c r="XAP41" s="247"/>
      <c r="XAQ41" s="247"/>
      <c r="XAR41" s="247"/>
      <c r="XAS41" s="247"/>
      <c r="XAT41" s="247" t="s">
        <v>10</v>
      </c>
      <c r="XAU41" s="247"/>
      <c r="XAV41" s="247"/>
      <c r="XAW41" s="247"/>
      <c r="XAX41" s="247"/>
      <c r="XAY41" s="247"/>
      <c r="XAZ41" s="247"/>
      <c r="XBA41" s="247"/>
      <c r="XBB41" s="247" t="s">
        <v>10</v>
      </c>
      <c r="XBC41" s="247"/>
      <c r="XBD41" s="247"/>
      <c r="XBE41" s="247"/>
      <c r="XBF41" s="247"/>
      <c r="XBG41" s="247"/>
      <c r="XBH41" s="247"/>
      <c r="XBI41" s="247"/>
      <c r="XBJ41" s="247" t="s">
        <v>10</v>
      </c>
      <c r="XBK41" s="247"/>
      <c r="XBL41" s="247"/>
      <c r="XBM41" s="247"/>
      <c r="XBN41" s="247"/>
      <c r="XBO41" s="247"/>
      <c r="XBP41" s="247"/>
      <c r="XBQ41" s="247"/>
      <c r="XBR41" s="247" t="s">
        <v>10</v>
      </c>
      <c r="XBS41" s="247"/>
      <c r="XBT41" s="247"/>
      <c r="XBU41" s="247"/>
      <c r="XBV41" s="247"/>
      <c r="XBW41" s="247"/>
      <c r="XBX41" s="247"/>
      <c r="XBY41" s="247"/>
      <c r="XBZ41" s="247" t="s">
        <v>10</v>
      </c>
      <c r="XCA41" s="247"/>
      <c r="XCB41" s="247"/>
      <c r="XCC41" s="247"/>
      <c r="XCD41" s="247"/>
      <c r="XCE41" s="247"/>
      <c r="XCF41" s="247"/>
      <c r="XCG41" s="247"/>
      <c r="XCH41" s="247" t="s">
        <v>10</v>
      </c>
      <c r="XCI41" s="247"/>
      <c r="XCJ41" s="247"/>
      <c r="XCK41" s="247"/>
      <c r="XCL41" s="247"/>
      <c r="XCM41" s="247"/>
      <c r="XCN41" s="247"/>
      <c r="XCO41" s="247"/>
      <c r="XCP41" s="247" t="s">
        <v>10</v>
      </c>
      <c r="XCQ41" s="247"/>
      <c r="XCR41" s="247"/>
      <c r="XCS41" s="247"/>
      <c r="XCT41" s="247"/>
      <c r="XCU41" s="247"/>
      <c r="XCV41" s="247"/>
      <c r="XCW41" s="247"/>
      <c r="XCX41" s="247" t="s">
        <v>10</v>
      </c>
      <c r="XCY41" s="247"/>
      <c r="XCZ41" s="247"/>
      <c r="XDA41" s="247"/>
      <c r="XDB41" s="247"/>
      <c r="XDC41" s="247"/>
      <c r="XDD41" s="247"/>
      <c r="XDE41" s="247"/>
      <c r="XDF41" s="247" t="s">
        <v>10</v>
      </c>
      <c r="XDG41" s="247"/>
      <c r="XDH41" s="247"/>
      <c r="XDI41" s="247"/>
      <c r="XDJ41" s="247"/>
      <c r="XDK41" s="247"/>
      <c r="XDL41" s="247"/>
      <c r="XDM41" s="247"/>
      <c r="XDN41" s="247" t="s">
        <v>10</v>
      </c>
      <c r="XDO41" s="247"/>
      <c r="XDP41" s="247"/>
      <c r="XDQ41" s="247"/>
      <c r="XDR41" s="247"/>
      <c r="XDS41" s="247"/>
      <c r="XDT41" s="247"/>
      <c r="XDU41" s="247"/>
      <c r="XDV41" s="247" t="s">
        <v>10</v>
      </c>
      <c r="XDW41" s="247"/>
      <c r="XDX41" s="247"/>
      <c r="XDY41" s="247"/>
      <c r="XDZ41" s="247"/>
      <c r="XEA41" s="247"/>
      <c r="XEB41" s="247"/>
      <c r="XEC41" s="247"/>
      <c r="XED41" s="247" t="s">
        <v>10</v>
      </c>
      <c r="XEE41" s="247"/>
      <c r="XEF41" s="247"/>
      <c r="XEG41" s="247"/>
      <c r="XEH41" s="247"/>
      <c r="XEI41" s="247"/>
      <c r="XEJ41" s="247"/>
      <c r="XEK41" s="247"/>
      <c r="XEL41" s="247" t="s">
        <v>10</v>
      </c>
      <c r="XEM41" s="247"/>
      <c r="XEN41" s="247"/>
      <c r="XEO41" s="247"/>
      <c r="XEP41" s="247"/>
      <c r="XEQ41" s="247"/>
      <c r="XER41" s="247"/>
      <c r="XES41" s="247"/>
      <c r="XET41" s="247" t="s">
        <v>10</v>
      </c>
      <c r="XEU41" s="247"/>
      <c r="XEV41" s="247"/>
      <c r="XEW41" s="247"/>
      <c r="XEX41" s="247"/>
      <c r="XEY41" s="247"/>
      <c r="XEZ41" s="247"/>
      <c r="XFA41" s="247"/>
    </row>
    <row r="42" spans="1:16381" ht="90.75" thickBot="1" x14ac:dyDescent="0.3">
      <c r="B42" s="13"/>
      <c r="C42" s="146" t="s">
        <v>0</v>
      </c>
      <c r="D42" s="147" t="s">
        <v>135</v>
      </c>
      <c r="E42" s="147" t="s">
        <v>133</v>
      </c>
      <c r="F42" s="147" t="s">
        <v>73</v>
      </c>
      <c r="G42" s="147" t="s">
        <v>180</v>
      </c>
      <c r="H42" s="147" t="s">
        <v>134</v>
      </c>
      <c r="I42" s="149" t="s">
        <v>2</v>
      </c>
      <c r="J42" s="147" t="s">
        <v>3</v>
      </c>
      <c r="K42" s="147" t="s">
        <v>4</v>
      </c>
      <c r="L42" s="147" t="s">
        <v>74</v>
      </c>
      <c r="M42" s="83"/>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row>
    <row r="43" spans="1:16381" ht="282" customHeight="1" thickBot="1" x14ac:dyDescent="0.3">
      <c r="B43" s="13"/>
      <c r="C43" s="206" t="s">
        <v>179</v>
      </c>
      <c r="D43" s="217" t="s">
        <v>178</v>
      </c>
      <c r="E43" s="211" t="s">
        <v>132</v>
      </c>
      <c r="F43" s="50"/>
      <c r="G43" s="49"/>
      <c r="H43" s="50"/>
      <c r="I43" s="33"/>
      <c r="J43" s="54"/>
      <c r="K43" s="54"/>
      <c r="L43" s="30">
        <f>J43*K43</f>
        <v>0</v>
      </c>
      <c r="M43" s="83"/>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row>
    <row r="44" spans="1:16381" ht="64.150000000000006" customHeight="1" thickBot="1" x14ac:dyDescent="0.3">
      <c r="B44" s="13"/>
      <c r="C44" s="251" t="s">
        <v>136</v>
      </c>
      <c r="D44" s="252"/>
      <c r="E44" s="252"/>
      <c r="F44" s="252"/>
      <c r="G44" s="252"/>
      <c r="H44" s="252"/>
      <c r="I44" s="252"/>
      <c r="J44" s="252"/>
      <c r="K44" s="252"/>
      <c r="L44" s="253"/>
      <c r="M44" s="83"/>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row>
    <row r="45" spans="1:16381" ht="316.5" customHeight="1" thickBot="1" x14ac:dyDescent="0.3">
      <c r="B45" s="13"/>
      <c r="C45" s="206" t="s">
        <v>37</v>
      </c>
      <c r="D45" s="178" t="s">
        <v>190</v>
      </c>
      <c r="E45" s="178" t="s">
        <v>161</v>
      </c>
      <c r="F45" s="50"/>
      <c r="G45" s="49"/>
      <c r="H45" s="50"/>
      <c r="I45" s="33"/>
      <c r="J45" s="54"/>
      <c r="K45" s="54"/>
      <c r="L45" s="30">
        <f t="shared" ref="L45:L51" si="1">J45*K45</f>
        <v>0</v>
      </c>
      <c r="M45" s="83"/>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row>
    <row r="46" spans="1:16381" ht="386.25" customHeight="1" thickBot="1" x14ac:dyDescent="0.3">
      <c r="B46" s="13"/>
      <c r="C46" s="206" t="s">
        <v>19</v>
      </c>
      <c r="D46" s="213" t="s">
        <v>162</v>
      </c>
      <c r="E46" s="179" t="s">
        <v>163</v>
      </c>
      <c r="F46" s="50"/>
      <c r="G46" s="49"/>
      <c r="H46" s="50"/>
      <c r="I46" s="53"/>
      <c r="J46" s="54"/>
      <c r="K46" s="54"/>
      <c r="L46" s="30">
        <f t="shared" si="1"/>
        <v>0</v>
      </c>
      <c r="M46" s="83"/>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row>
    <row r="47" spans="1:16381" ht="343.5" customHeight="1" thickBot="1" x14ac:dyDescent="0.3">
      <c r="B47" s="13"/>
      <c r="C47" s="206" t="s">
        <v>20</v>
      </c>
      <c r="D47" s="179" t="s">
        <v>172</v>
      </c>
      <c r="E47" s="179" t="s">
        <v>164</v>
      </c>
      <c r="F47" s="50"/>
      <c r="G47" s="49"/>
      <c r="H47" s="50"/>
      <c r="I47" s="33"/>
      <c r="J47" s="54"/>
      <c r="K47" s="54"/>
      <c r="L47" s="30">
        <f t="shared" si="1"/>
        <v>0</v>
      </c>
      <c r="M47" s="83"/>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row>
    <row r="48" spans="1:16381" ht="365.25" customHeight="1" thickBot="1" x14ac:dyDescent="0.3">
      <c r="B48" s="13"/>
      <c r="C48" s="206" t="s">
        <v>21</v>
      </c>
      <c r="D48" s="179" t="s">
        <v>166</v>
      </c>
      <c r="E48" s="179" t="s">
        <v>165</v>
      </c>
      <c r="F48" s="50"/>
      <c r="G48" s="50"/>
      <c r="H48" s="50"/>
      <c r="I48" s="33"/>
      <c r="J48" s="54"/>
      <c r="K48" s="54"/>
      <c r="L48" s="30">
        <f t="shared" si="1"/>
        <v>0</v>
      </c>
      <c r="M48" s="83"/>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row>
    <row r="49" spans="2:132" ht="216" customHeight="1" thickBot="1" x14ac:dyDescent="0.3">
      <c r="B49" s="13"/>
      <c r="C49" s="206" t="s">
        <v>22</v>
      </c>
      <c r="D49" s="179" t="s">
        <v>168</v>
      </c>
      <c r="E49" s="179" t="s">
        <v>167</v>
      </c>
      <c r="F49" s="50"/>
      <c r="G49" s="49"/>
      <c r="H49" s="50"/>
      <c r="I49" s="33"/>
      <c r="J49" s="54"/>
      <c r="K49" s="54"/>
      <c r="L49" s="30">
        <f t="shared" si="1"/>
        <v>0</v>
      </c>
      <c r="M49" s="83"/>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row>
    <row r="50" spans="2:132" ht="299.25" customHeight="1" thickBot="1" x14ac:dyDescent="0.3">
      <c r="B50" s="13"/>
      <c r="C50" s="206" t="s">
        <v>23</v>
      </c>
      <c r="D50" s="179" t="s">
        <v>173</v>
      </c>
      <c r="E50" s="179" t="s">
        <v>169</v>
      </c>
      <c r="F50" s="50"/>
      <c r="G50" s="49"/>
      <c r="H50" s="50"/>
      <c r="I50" s="33"/>
      <c r="J50" s="54"/>
      <c r="K50" s="54"/>
      <c r="L50" s="30">
        <f t="shared" si="1"/>
        <v>0</v>
      </c>
      <c r="M50" s="83"/>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row>
    <row r="51" spans="2:132" ht="386.25" customHeight="1" thickBot="1" x14ac:dyDescent="0.3">
      <c r="B51" s="13"/>
      <c r="C51" s="206" t="s">
        <v>24</v>
      </c>
      <c r="D51" s="179" t="s">
        <v>170</v>
      </c>
      <c r="E51" s="179" t="s">
        <v>171</v>
      </c>
      <c r="F51" s="50"/>
      <c r="G51" s="49"/>
      <c r="H51" s="50"/>
      <c r="I51" s="33"/>
      <c r="J51" s="54"/>
      <c r="K51" s="54"/>
      <c r="L51" s="30">
        <f t="shared" si="1"/>
        <v>0</v>
      </c>
      <c r="M51" s="83"/>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row>
    <row r="52" spans="2:132" ht="30.75" thickBot="1" x14ac:dyDescent="0.3">
      <c r="B52" s="13"/>
      <c r="C52" s="260" t="s">
        <v>49</v>
      </c>
      <c r="D52" s="260"/>
      <c r="E52" s="260"/>
      <c r="F52" s="260"/>
      <c r="G52" s="260"/>
      <c r="H52" s="261">
        <f>SUM(J11,J12,J15,J16,J17,J18,J21,J22,J23,J24,J25,J26,J27,J28,J31,J32,J35,J36,J39,J40,J43,J45,J46,J47,J48,J49,J50,J51)</f>
        <v>0</v>
      </c>
      <c r="I52" s="261"/>
      <c r="J52" s="261"/>
      <c r="K52" s="261"/>
      <c r="L52" s="261"/>
      <c r="M52" s="83"/>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row>
    <row r="53" spans="2:132" ht="30.75" thickBot="1" x14ac:dyDescent="0.3">
      <c r="B53" s="13"/>
      <c r="C53" s="260" t="s">
        <v>50</v>
      </c>
      <c r="D53" s="260"/>
      <c r="E53" s="260"/>
      <c r="F53" s="260"/>
      <c r="G53" s="260"/>
      <c r="H53" s="261">
        <f>SUM(K11,K12,K15,K16,K17,K18,K21,K22,K23,K24,K25,K26,K27,K28,K31,K32,K35,K36,K39,K40,K43,K45,K46,K47,K48,K49,K50,K51)</f>
        <v>0</v>
      </c>
      <c r="I53" s="261"/>
      <c r="J53" s="261"/>
      <c r="K53" s="261"/>
      <c r="L53" s="261"/>
      <c r="M53" s="83"/>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row>
    <row r="54" spans="2:132" ht="30.75" thickBot="1" x14ac:dyDescent="0.3">
      <c r="B54" s="13"/>
      <c r="C54" s="260" t="s">
        <v>51</v>
      </c>
      <c r="D54" s="260"/>
      <c r="E54" s="260"/>
      <c r="F54" s="260"/>
      <c r="G54" s="260"/>
      <c r="H54" s="261">
        <f>SUM(L11,L12,L15,L16,L17,L18,L21,L22,L23,L24,L25,L26,L27,L28,L31,L32,L35,L36,L39,L40,L43,L45,L46,L47,L48,L49,L50,L51)</f>
        <v>0</v>
      </c>
      <c r="I54" s="261"/>
      <c r="J54" s="261"/>
      <c r="K54" s="261"/>
      <c r="L54" s="261"/>
      <c r="M54" s="83"/>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row>
    <row r="55" spans="2:132" ht="58.9" customHeight="1" x14ac:dyDescent="0.25">
      <c r="B55" s="13"/>
      <c r="C55" s="220"/>
      <c r="D55" s="220"/>
      <c r="E55" s="220"/>
      <c r="F55" s="220"/>
      <c r="G55" s="220"/>
      <c r="H55" s="221"/>
      <c r="I55" s="83"/>
      <c r="J55" s="83"/>
      <c r="K55" s="83"/>
      <c r="L55" s="83"/>
      <c r="M55" s="83"/>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row>
    <row r="56" spans="2:132" ht="13.9" customHeight="1" x14ac:dyDescent="0.25">
      <c r="B56" s="13"/>
      <c r="C56" s="83"/>
      <c r="D56" s="83"/>
      <c r="E56" s="83"/>
      <c r="F56" s="83"/>
      <c r="G56" s="83"/>
      <c r="H56" s="222"/>
      <c r="I56" s="83"/>
      <c r="J56" s="83"/>
      <c r="K56" s="83"/>
      <c r="L56" s="83"/>
      <c r="M56" s="83"/>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row>
    <row r="57" spans="2:132" ht="13.9" customHeight="1" x14ac:dyDescent="0.25">
      <c r="B57" s="13"/>
      <c r="C57" s="83"/>
      <c r="D57" s="83"/>
      <c r="E57" s="83"/>
      <c r="F57" s="83"/>
      <c r="G57" s="83"/>
      <c r="H57" s="222"/>
      <c r="I57" s="83"/>
      <c r="J57" s="83"/>
      <c r="K57" s="83"/>
      <c r="L57" s="83"/>
      <c r="M57" s="83"/>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row>
    <row r="58" spans="2:132" x14ac:dyDescent="0.25">
      <c r="B58" s="13"/>
      <c r="C58" s="83"/>
      <c r="D58" s="83"/>
      <c r="E58" s="83"/>
      <c r="F58" s="83"/>
      <c r="G58" s="83"/>
      <c r="H58" s="91"/>
      <c r="I58" s="83"/>
      <c r="J58" s="83"/>
      <c r="K58" s="83"/>
      <c r="L58" s="83"/>
      <c r="M58" s="83"/>
      <c r="N58" s="87"/>
      <c r="O58" s="150" t="s">
        <v>5</v>
      </c>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row>
    <row r="59" spans="2:132" x14ac:dyDescent="0.25">
      <c r="B59" s="13"/>
      <c r="C59" s="83"/>
      <c r="D59" s="83"/>
      <c r="E59" s="83"/>
      <c r="F59" s="83"/>
      <c r="G59" s="83"/>
      <c r="H59" s="91"/>
      <c r="I59" s="83"/>
      <c r="J59" s="83"/>
      <c r="K59" s="83"/>
      <c r="L59" s="83"/>
      <c r="M59" s="83"/>
      <c r="N59" s="87"/>
      <c r="O59" s="150" t="s">
        <v>8</v>
      </c>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row>
    <row r="60" spans="2:132" ht="15.75" thickBot="1" x14ac:dyDescent="0.3">
      <c r="B60" s="13"/>
      <c r="C60" s="83"/>
      <c r="D60" s="83"/>
      <c r="E60" s="83"/>
      <c r="F60" s="83"/>
      <c r="G60" s="83"/>
      <c r="H60" s="91"/>
      <c r="I60" s="83"/>
      <c r="J60" s="83"/>
      <c r="K60" s="83"/>
      <c r="L60" s="83"/>
      <c r="M60" s="83"/>
      <c r="N60" s="87"/>
      <c r="O60" s="150" t="s">
        <v>6</v>
      </c>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row>
    <row r="61" spans="2:132" ht="45.75" thickBot="1" x14ac:dyDescent="0.3">
      <c r="B61" s="13"/>
      <c r="C61" s="56" t="s">
        <v>52</v>
      </c>
      <c r="D61" s="56" t="s">
        <v>194</v>
      </c>
      <c r="E61" s="56" t="s">
        <v>195</v>
      </c>
      <c r="F61" s="56" t="s">
        <v>196</v>
      </c>
      <c r="G61" s="205"/>
      <c r="H61" s="83"/>
      <c r="I61" s="262" t="s">
        <v>78</v>
      </c>
      <c r="J61" s="262"/>
      <c r="K61" s="83"/>
      <c r="L61" s="83"/>
      <c r="M61" s="83"/>
      <c r="N61" s="83"/>
      <c r="O61" s="83"/>
      <c r="P61" s="87"/>
      <c r="Q61" s="150" t="s">
        <v>15</v>
      </c>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DZ61" s="20"/>
      <c r="EA61" s="20"/>
      <c r="EB61" s="16"/>
    </row>
    <row r="62" spans="2:132" ht="15.75" thickBot="1" x14ac:dyDescent="0.3">
      <c r="B62" s="13"/>
      <c r="C62" s="35" t="s">
        <v>53</v>
      </c>
      <c r="D62" s="35">
        <f>SUM(J11,J12)*3</f>
        <v>0</v>
      </c>
      <c r="E62" s="35">
        <f>SUM(L11,L12)</f>
        <v>0</v>
      </c>
      <c r="F62" s="35">
        <f t="shared" ref="F62:F68" si="2">D62-E62</f>
        <v>0</v>
      </c>
      <c r="G62" s="84"/>
      <c r="H62" s="83"/>
      <c r="I62" s="262"/>
      <c r="J62" s="262"/>
      <c r="K62" s="83"/>
      <c r="L62" s="83"/>
      <c r="M62" s="83"/>
      <c r="N62" s="83"/>
      <c r="O62" s="83"/>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DZ62" s="20"/>
      <c r="EA62" s="20"/>
      <c r="EB62" s="16"/>
    </row>
    <row r="63" spans="2:132" ht="15.75" thickBot="1" x14ac:dyDescent="0.3">
      <c r="B63" s="13"/>
      <c r="C63" s="31" t="s">
        <v>54</v>
      </c>
      <c r="D63" s="31">
        <f>SUM(J15,J16,J17,J18)*3</f>
        <v>0</v>
      </c>
      <c r="E63" s="31">
        <f>SUM(L15,L16,L17,L18)</f>
        <v>0</v>
      </c>
      <c r="F63" s="31">
        <f t="shared" si="2"/>
        <v>0</v>
      </c>
      <c r="G63" s="84"/>
      <c r="H63" s="83"/>
      <c r="I63" s="262"/>
      <c r="J63" s="262"/>
      <c r="K63" s="83"/>
      <c r="L63" s="83"/>
      <c r="M63" s="83"/>
      <c r="N63" s="83"/>
      <c r="O63" s="83"/>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DZ63" s="20"/>
      <c r="EA63" s="20"/>
      <c r="EB63" s="16"/>
    </row>
    <row r="64" spans="2:132" ht="15.75" thickBot="1" x14ac:dyDescent="0.3">
      <c r="B64" s="13"/>
      <c r="C64" s="35" t="s">
        <v>55</v>
      </c>
      <c r="D64" s="35">
        <f>SUM(J21,J22,J23,J24,J25,J26,J27,J28)*3</f>
        <v>0</v>
      </c>
      <c r="E64" s="35">
        <f>SUM(L21,L22,L23,L24,L25,L26,L27,L28)</f>
        <v>0</v>
      </c>
      <c r="F64" s="35">
        <f t="shared" si="2"/>
        <v>0</v>
      </c>
      <c r="G64" s="84"/>
      <c r="H64" s="83"/>
      <c r="I64" s="262"/>
      <c r="J64" s="262"/>
      <c r="K64" s="83"/>
      <c r="L64" s="83"/>
      <c r="M64" s="83"/>
      <c r="N64" s="83"/>
      <c r="O64" s="83"/>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DZ64" s="20"/>
      <c r="EA64" s="20"/>
      <c r="EB64" s="16"/>
    </row>
    <row r="65" spans="2:132" ht="15.75" thickBot="1" x14ac:dyDescent="0.3">
      <c r="B65" s="13"/>
      <c r="C65" s="31" t="s">
        <v>56</v>
      </c>
      <c r="D65" s="31">
        <f>SUM(J31,J32)*3</f>
        <v>0</v>
      </c>
      <c r="E65" s="31">
        <f>SUM(L31,L32)</f>
        <v>0</v>
      </c>
      <c r="F65" s="31">
        <f t="shared" si="2"/>
        <v>0</v>
      </c>
      <c r="G65" s="84"/>
      <c r="H65" s="83"/>
      <c r="I65" s="262"/>
      <c r="J65" s="262"/>
      <c r="K65" s="83"/>
      <c r="L65" s="83"/>
      <c r="M65" s="83"/>
      <c r="N65" s="83"/>
      <c r="O65" s="83"/>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DZ65" s="20"/>
      <c r="EA65" s="20"/>
      <c r="EB65" s="16"/>
    </row>
    <row r="66" spans="2:132" ht="15.75" thickBot="1" x14ac:dyDescent="0.3">
      <c r="B66" s="13"/>
      <c r="C66" s="35" t="s">
        <v>57</v>
      </c>
      <c r="D66" s="35">
        <f>SUM(J35,J36)*3</f>
        <v>0</v>
      </c>
      <c r="E66" s="35">
        <f>SUM(L35,L36)</f>
        <v>0</v>
      </c>
      <c r="F66" s="35">
        <f t="shared" si="2"/>
        <v>0</v>
      </c>
      <c r="G66" s="84"/>
      <c r="H66" s="83"/>
      <c r="I66" s="262"/>
      <c r="J66" s="262"/>
      <c r="K66" s="83"/>
      <c r="L66" s="83"/>
      <c r="M66" s="83"/>
      <c r="N66" s="83"/>
      <c r="O66" s="83"/>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DZ66" s="20"/>
      <c r="EA66" s="20"/>
      <c r="EB66" s="16"/>
    </row>
    <row r="67" spans="2:132" ht="15.75" thickBot="1" x14ac:dyDescent="0.3">
      <c r="B67" s="13"/>
      <c r="C67" s="31" t="s">
        <v>58</v>
      </c>
      <c r="D67" s="31">
        <f>SUM(J39,J40)</f>
        <v>0</v>
      </c>
      <c r="E67" s="31">
        <f>SUM(L39,L40)</f>
        <v>0</v>
      </c>
      <c r="F67" s="31">
        <f t="shared" si="2"/>
        <v>0</v>
      </c>
      <c r="G67" s="84"/>
      <c r="H67" s="83"/>
      <c r="I67" s="262"/>
      <c r="J67" s="262"/>
      <c r="K67" s="83"/>
      <c r="L67" s="83"/>
      <c r="M67" s="83"/>
      <c r="N67" s="83"/>
      <c r="O67" s="83"/>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DZ67" s="20"/>
      <c r="EA67" s="20"/>
      <c r="EB67" s="16"/>
    </row>
    <row r="68" spans="2:132" ht="15.75" thickBot="1" x14ac:dyDescent="0.3">
      <c r="B68" s="13"/>
      <c r="C68" s="35" t="s">
        <v>59</v>
      </c>
      <c r="D68" s="35">
        <f>SUM(J43,J45,J46,J47,J48,J49,J50,J51)*3</f>
        <v>0</v>
      </c>
      <c r="E68" s="35">
        <f>SUM(L43,L45,L46,L47,L48,L49,L50,L51)</f>
        <v>0</v>
      </c>
      <c r="F68" s="35">
        <f t="shared" si="2"/>
        <v>0</v>
      </c>
      <c r="G68" s="84"/>
      <c r="H68" s="83"/>
      <c r="I68" s="262"/>
      <c r="J68" s="262"/>
      <c r="K68" s="83"/>
      <c r="L68" s="83"/>
      <c r="M68" s="83"/>
      <c r="N68" s="83"/>
      <c r="O68" s="83"/>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DZ68" s="20"/>
      <c r="EA68" s="20"/>
      <c r="EB68" s="16"/>
    </row>
    <row r="69" spans="2:132" x14ac:dyDescent="0.25">
      <c r="B69" s="13"/>
      <c r="C69" s="83"/>
      <c r="D69" s="83"/>
      <c r="E69" s="83"/>
      <c r="F69" s="83"/>
      <c r="G69" s="83"/>
      <c r="H69" s="91"/>
      <c r="I69" s="19"/>
      <c r="J69" s="83"/>
      <c r="K69" s="83"/>
      <c r="L69" s="83"/>
      <c r="M69" s="83"/>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row>
    <row r="70" spans="2:132" x14ac:dyDescent="0.25">
      <c r="B70" s="13"/>
      <c r="C70" s="83"/>
      <c r="D70" s="83"/>
      <c r="E70" s="83"/>
      <c r="F70" s="83"/>
      <c r="G70" s="83"/>
      <c r="H70" s="91"/>
      <c r="I70" s="19"/>
      <c r="J70" s="83"/>
      <c r="K70" s="83"/>
      <c r="L70" s="83"/>
      <c r="M70" s="83"/>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row>
    <row r="71" spans="2:132" x14ac:dyDescent="0.25">
      <c r="B71" s="13"/>
      <c r="C71" s="83"/>
      <c r="D71" s="83"/>
      <c r="E71" s="83"/>
      <c r="F71" s="83"/>
      <c r="G71" s="83"/>
      <c r="H71" s="91"/>
      <c r="I71" s="19"/>
      <c r="J71" s="83"/>
      <c r="K71" s="83"/>
      <c r="L71" s="83"/>
      <c r="M71" s="83"/>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row>
    <row r="72" spans="2:132" x14ac:dyDescent="0.25">
      <c r="B72" s="13"/>
      <c r="C72" s="83"/>
      <c r="D72" s="83"/>
      <c r="E72" s="83"/>
      <c r="F72" s="83"/>
      <c r="G72" s="83"/>
      <c r="H72" s="91"/>
      <c r="I72" s="19"/>
      <c r="J72" s="83"/>
      <c r="K72" s="83"/>
      <c r="L72" s="83"/>
      <c r="M72" s="83"/>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row>
    <row r="73" spans="2:132" x14ac:dyDescent="0.25">
      <c r="B73" s="13"/>
      <c r="C73" s="83"/>
      <c r="D73" s="83"/>
      <c r="E73" s="83"/>
      <c r="F73" s="83"/>
      <c r="G73" s="83"/>
      <c r="H73" s="91"/>
      <c r="I73" s="19"/>
      <c r="J73" s="83"/>
      <c r="K73" s="83"/>
      <c r="L73" s="83"/>
      <c r="M73" s="83"/>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row>
    <row r="74" spans="2:132" x14ac:dyDescent="0.25">
      <c r="B74" s="13"/>
      <c r="C74" s="83"/>
      <c r="D74" s="83"/>
      <c r="E74" s="83"/>
      <c r="F74" s="83"/>
      <c r="G74" s="83"/>
      <c r="H74" s="91"/>
      <c r="I74" s="19"/>
      <c r="J74" s="83"/>
      <c r="K74" s="83"/>
      <c r="L74" s="83"/>
      <c r="M74" s="83"/>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row>
    <row r="75" spans="2:132" x14ac:dyDescent="0.25">
      <c r="B75" s="13"/>
      <c r="C75" s="83"/>
      <c r="D75" s="83"/>
      <c r="E75" s="83"/>
      <c r="F75" s="83"/>
      <c r="G75" s="83"/>
      <c r="H75" s="91"/>
      <c r="I75" s="19"/>
      <c r="J75" s="83"/>
      <c r="K75" s="83"/>
      <c r="L75" s="83"/>
      <c r="M75" s="83"/>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87"/>
    </row>
    <row r="76" spans="2:132" x14ac:dyDescent="0.25">
      <c r="B76" s="13"/>
      <c r="C76" s="83"/>
      <c r="D76" s="83"/>
      <c r="E76" s="83"/>
      <c r="F76" s="83"/>
      <c r="G76" s="83"/>
      <c r="H76" s="91"/>
      <c r="I76" s="19"/>
      <c r="J76" s="83"/>
      <c r="K76" s="83"/>
      <c r="L76" s="83"/>
      <c r="M76" s="83"/>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row>
    <row r="77" spans="2:132" x14ac:dyDescent="0.25">
      <c r="B77" s="13"/>
      <c r="C77" s="83"/>
      <c r="D77" s="83"/>
      <c r="E77" s="83"/>
      <c r="F77" s="83"/>
      <c r="G77" s="83"/>
      <c r="H77" s="91"/>
      <c r="I77" s="19"/>
      <c r="J77" s="83"/>
      <c r="K77" s="83"/>
      <c r="L77" s="83"/>
      <c r="M77" s="83"/>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row>
    <row r="78" spans="2:132" x14ac:dyDescent="0.25">
      <c r="B78" s="13"/>
      <c r="C78" s="83"/>
      <c r="D78" s="83"/>
      <c r="E78" s="83"/>
      <c r="F78" s="83"/>
      <c r="G78" s="83"/>
      <c r="H78" s="91"/>
      <c r="I78" s="19"/>
      <c r="J78" s="83"/>
      <c r="K78" s="83"/>
      <c r="L78" s="83"/>
      <c r="M78" s="83"/>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row>
    <row r="79" spans="2:132" x14ac:dyDescent="0.25">
      <c r="B79" s="13"/>
      <c r="C79" s="83"/>
      <c r="D79" s="83"/>
      <c r="E79" s="83"/>
      <c r="F79" s="83"/>
      <c r="G79" s="83"/>
      <c r="H79" s="91"/>
      <c r="I79" s="19"/>
      <c r="J79" s="83"/>
      <c r="K79" s="83"/>
      <c r="L79" s="83"/>
      <c r="M79" s="83"/>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row>
    <row r="80" spans="2:132" x14ac:dyDescent="0.25">
      <c r="B80" s="13"/>
      <c r="C80" s="83"/>
      <c r="D80" s="83"/>
      <c r="E80" s="83"/>
      <c r="F80" s="83"/>
      <c r="G80" s="83"/>
      <c r="H80" s="91"/>
      <c r="I80" s="19"/>
      <c r="J80" s="83"/>
      <c r="K80" s="83"/>
      <c r="L80" s="83"/>
      <c r="M80" s="83"/>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row>
    <row r="81" spans="2:61" x14ac:dyDescent="0.25">
      <c r="B81" s="13"/>
      <c r="C81" s="83"/>
      <c r="D81" s="83"/>
      <c r="E81" s="83"/>
      <c r="F81" s="83"/>
      <c r="G81" s="83"/>
      <c r="H81" s="91"/>
      <c r="I81" s="19"/>
      <c r="J81" s="83"/>
      <c r="K81" s="83"/>
      <c r="L81" s="83"/>
      <c r="M81" s="83"/>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row>
    <row r="82" spans="2:61" x14ac:dyDescent="0.25">
      <c r="B82" s="13"/>
      <c r="C82" s="83"/>
      <c r="D82" s="83"/>
      <c r="E82" s="83"/>
      <c r="F82" s="83"/>
      <c r="G82" s="83"/>
      <c r="H82" s="91"/>
      <c r="I82" s="19"/>
      <c r="J82" s="83"/>
      <c r="K82" s="83"/>
      <c r="L82" s="83"/>
      <c r="M82" s="83"/>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row>
    <row r="83" spans="2:61" x14ac:dyDescent="0.25">
      <c r="B83" s="13"/>
      <c r="C83" s="83"/>
      <c r="D83" s="83"/>
      <c r="E83" s="83"/>
      <c r="F83" s="83"/>
      <c r="G83" s="83"/>
      <c r="H83" s="91"/>
      <c r="I83" s="19"/>
      <c r="J83" s="83"/>
      <c r="K83" s="83"/>
      <c r="L83" s="83"/>
      <c r="M83" s="83"/>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row>
    <row r="84" spans="2:61" x14ac:dyDescent="0.25">
      <c r="B84" s="13"/>
      <c r="C84" s="83"/>
      <c r="D84" s="83"/>
      <c r="E84" s="83"/>
      <c r="F84" s="83"/>
      <c r="G84" s="83"/>
      <c r="H84" s="91"/>
      <c r="I84" s="19"/>
      <c r="J84" s="83"/>
      <c r="K84" s="83"/>
      <c r="L84" s="83"/>
      <c r="M84" s="83"/>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row>
    <row r="85" spans="2:61" x14ac:dyDescent="0.25">
      <c r="B85" s="13"/>
      <c r="C85" s="83"/>
      <c r="D85" s="83"/>
      <c r="E85" s="83"/>
      <c r="F85" s="83"/>
      <c r="G85" s="83"/>
      <c r="H85" s="91"/>
      <c r="I85" s="19"/>
      <c r="J85" s="83"/>
      <c r="K85" s="83"/>
      <c r="L85" s="83"/>
      <c r="M85" s="83"/>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row>
    <row r="86" spans="2:61" x14ac:dyDescent="0.25">
      <c r="B86" s="13"/>
      <c r="C86" s="83"/>
      <c r="D86" s="83"/>
      <c r="E86" s="83"/>
      <c r="F86" s="83"/>
      <c r="G86" s="83"/>
      <c r="H86" s="91"/>
      <c r="I86" s="19"/>
      <c r="J86" s="83"/>
      <c r="K86" s="83"/>
      <c r="L86" s="83"/>
      <c r="M86" s="83"/>
      <c r="N86" s="87"/>
      <c r="O86" s="87"/>
      <c r="P86" s="87"/>
      <c r="Q86" s="87"/>
      <c r="R86" s="87"/>
      <c r="S86" s="87"/>
      <c r="T86" s="87"/>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87"/>
      <c r="BG86" s="87"/>
      <c r="BH86" s="87"/>
      <c r="BI86" s="87"/>
    </row>
    <row r="87" spans="2:61" x14ac:dyDescent="0.25">
      <c r="B87" s="13"/>
      <c r="C87" s="83"/>
      <c r="D87" s="83"/>
      <c r="E87" s="83"/>
      <c r="F87" s="83"/>
      <c r="G87" s="83"/>
      <c r="H87" s="91"/>
      <c r="I87" s="19"/>
      <c r="J87" s="83"/>
      <c r="K87" s="83"/>
      <c r="L87" s="83"/>
      <c r="M87" s="83"/>
      <c r="N87" s="87"/>
      <c r="O87" s="87"/>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row>
    <row r="88" spans="2:61" x14ac:dyDescent="0.25">
      <c r="B88" s="13"/>
      <c r="C88" s="83"/>
      <c r="D88" s="83"/>
      <c r="E88" s="83"/>
      <c r="F88" s="83"/>
      <c r="G88" s="83"/>
      <c r="H88" s="91"/>
      <c r="I88" s="19"/>
      <c r="J88" s="83"/>
      <c r="K88" s="83"/>
      <c r="L88" s="83"/>
      <c r="M88" s="83"/>
      <c r="N88" s="87"/>
      <c r="O88" s="87"/>
      <c r="P88" s="87"/>
      <c r="Q88" s="87"/>
      <c r="R88" s="87"/>
      <c r="S88" s="87"/>
      <c r="T88" s="87"/>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row>
    <row r="89" spans="2:61" x14ac:dyDescent="0.25">
      <c r="B89" s="13"/>
      <c r="C89" s="83"/>
      <c r="D89" s="83"/>
      <c r="E89" s="83"/>
      <c r="F89" s="83"/>
      <c r="G89" s="83"/>
      <c r="H89" s="91"/>
      <c r="I89" s="19"/>
      <c r="J89" s="83"/>
      <c r="K89" s="83"/>
      <c r="L89" s="83"/>
      <c r="M89" s="83"/>
      <c r="N89" s="87"/>
      <c r="O89" s="87"/>
      <c r="P89" s="87"/>
      <c r="Q89" s="87"/>
      <c r="R89" s="87"/>
      <c r="S89" s="87"/>
      <c r="T89" s="87"/>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row>
    <row r="90" spans="2:61" x14ac:dyDescent="0.25">
      <c r="B90" s="13"/>
      <c r="C90" s="83"/>
      <c r="D90" s="83"/>
      <c r="E90" s="83"/>
      <c r="F90" s="83"/>
      <c r="G90" s="83"/>
      <c r="H90" s="91"/>
      <c r="I90" s="19"/>
      <c r="J90" s="83"/>
      <c r="K90" s="83"/>
      <c r="L90" s="83"/>
      <c r="M90" s="83"/>
      <c r="N90" s="87"/>
      <c r="O90" s="87"/>
      <c r="P90" s="87"/>
      <c r="Q90" s="87"/>
      <c r="R90" s="87"/>
      <c r="S90" s="87"/>
      <c r="T90" s="87"/>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row>
    <row r="91" spans="2:61" x14ac:dyDescent="0.25">
      <c r="B91" s="13"/>
      <c r="C91" s="83"/>
      <c r="D91" s="83"/>
      <c r="E91" s="83"/>
      <c r="F91" s="83"/>
      <c r="G91" s="83"/>
      <c r="H91" s="91"/>
      <c r="I91" s="19"/>
      <c r="J91" s="83"/>
      <c r="K91" s="83"/>
      <c r="L91" s="83"/>
      <c r="M91" s="83"/>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row>
    <row r="92" spans="2:61" x14ac:dyDescent="0.25">
      <c r="B92" s="13"/>
      <c r="C92" s="83"/>
      <c r="D92" s="83"/>
      <c r="E92" s="83"/>
      <c r="F92" s="83"/>
      <c r="G92" s="83"/>
      <c r="H92" s="91"/>
      <c r="I92" s="19"/>
      <c r="J92" s="83"/>
      <c r="K92" s="83"/>
      <c r="L92" s="83"/>
      <c r="M92" s="83"/>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row>
    <row r="93" spans="2:61" x14ac:dyDescent="0.25">
      <c r="B93" s="13"/>
      <c r="C93" s="83"/>
      <c r="D93" s="83"/>
      <c r="E93" s="83"/>
      <c r="F93" s="83"/>
      <c r="G93" s="83"/>
      <c r="H93" s="91"/>
      <c r="I93" s="19"/>
      <c r="J93" s="83"/>
      <c r="K93" s="83"/>
      <c r="L93" s="83"/>
      <c r="M93" s="83"/>
      <c r="N93" s="87"/>
      <c r="O93" s="87"/>
      <c r="P93" s="87"/>
      <c r="Q93" s="87"/>
      <c r="R93" s="87"/>
      <c r="S93" s="87"/>
      <c r="T93" s="87"/>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row>
    <row r="94" spans="2:61" x14ac:dyDescent="0.25">
      <c r="B94" s="13"/>
      <c r="C94" s="83"/>
      <c r="D94" s="83"/>
      <c r="E94" s="83"/>
      <c r="F94" s="83"/>
      <c r="G94" s="83"/>
      <c r="H94" s="91"/>
      <c r="I94" s="19"/>
      <c r="J94" s="83"/>
      <c r="K94" s="83"/>
      <c r="L94" s="83"/>
      <c r="M94" s="83"/>
      <c r="N94" s="87"/>
      <c r="O94" s="87"/>
      <c r="P94" s="87"/>
      <c r="Q94" s="87"/>
      <c r="R94" s="87"/>
      <c r="S94" s="87"/>
      <c r="T94" s="87"/>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row>
    <row r="95" spans="2:61" x14ac:dyDescent="0.25">
      <c r="B95" s="13"/>
      <c r="C95" s="83"/>
      <c r="D95" s="83"/>
      <c r="E95" s="83"/>
      <c r="F95" s="83"/>
      <c r="G95" s="83"/>
      <c r="H95" s="91"/>
      <c r="I95" s="19"/>
      <c r="J95" s="83"/>
      <c r="K95" s="83"/>
      <c r="L95" s="83"/>
      <c r="M95" s="83"/>
      <c r="N95" s="87"/>
      <c r="O95" s="87"/>
      <c r="P95" s="87"/>
      <c r="Q95" s="87"/>
      <c r="R95" s="87"/>
      <c r="S95" s="87"/>
      <c r="T95" s="87"/>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row>
    <row r="96" spans="2:61" x14ac:dyDescent="0.25">
      <c r="B96" s="13"/>
      <c r="C96" s="83"/>
      <c r="D96" s="83"/>
      <c r="E96" s="83"/>
      <c r="F96" s="83"/>
      <c r="G96" s="83"/>
      <c r="H96" s="91"/>
      <c r="I96" s="19"/>
      <c r="J96" s="83"/>
      <c r="K96" s="83"/>
      <c r="L96" s="83"/>
      <c r="M96" s="83"/>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row>
    <row r="97" spans="2:61" x14ac:dyDescent="0.25">
      <c r="B97" s="13"/>
      <c r="C97" s="83"/>
      <c r="D97" s="83"/>
      <c r="E97" s="83"/>
      <c r="F97" s="83"/>
      <c r="G97" s="83"/>
      <c r="H97" s="91"/>
      <c r="I97" s="19"/>
      <c r="J97" s="83"/>
      <c r="K97" s="83"/>
      <c r="L97" s="83"/>
      <c r="M97" s="83"/>
      <c r="N97" s="87"/>
      <c r="O97" s="87"/>
      <c r="P97" s="87"/>
      <c r="Q97" s="87"/>
      <c r="R97" s="87"/>
      <c r="S97" s="87"/>
      <c r="T97" s="87"/>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row>
    <row r="98" spans="2:61" x14ac:dyDescent="0.25">
      <c r="B98" s="13"/>
      <c r="C98" s="83"/>
      <c r="D98" s="83"/>
      <c r="E98" s="83"/>
      <c r="F98" s="83"/>
      <c r="G98" s="83"/>
      <c r="H98" s="91"/>
      <c r="I98" s="19"/>
      <c r="J98" s="83"/>
      <c r="K98" s="83"/>
      <c r="L98" s="83"/>
      <c r="M98" s="83"/>
      <c r="N98" s="87"/>
      <c r="O98" s="87"/>
      <c r="P98" s="87"/>
      <c r="Q98" s="87"/>
      <c r="R98" s="87"/>
      <c r="S98" s="87"/>
      <c r="T98" s="87"/>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row>
    <row r="99" spans="2:61" x14ac:dyDescent="0.25">
      <c r="B99" s="13"/>
      <c r="C99" s="83"/>
      <c r="D99" s="83"/>
      <c r="E99" s="83"/>
      <c r="F99" s="83"/>
      <c r="G99" s="83"/>
      <c r="H99" s="91"/>
      <c r="I99" s="19"/>
      <c r="J99" s="83"/>
      <c r="K99" s="83"/>
      <c r="L99" s="83"/>
      <c r="M99" s="83"/>
      <c r="N99" s="87"/>
      <c r="O99" s="87"/>
      <c r="P99" s="87"/>
      <c r="Q99" s="87"/>
      <c r="R99" s="87"/>
      <c r="S99" s="87"/>
      <c r="T99" s="87"/>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row>
    <row r="100" spans="2:61" x14ac:dyDescent="0.25">
      <c r="B100" s="13"/>
      <c r="C100" s="83"/>
      <c r="D100" s="83"/>
      <c r="E100" s="83"/>
      <c r="F100" s="83"/>
      <c r="G100" s="83"/>
      <c r="H100" s="91"/>
      <c r="I100" s="19"/>
      <c r="J100" s="83"/>
      <c r="K100" s="83"/>
      <c r="L100" s="83"/>
      <c r="M100" s="83"/>
      <c r="N100" s="87"/>
      <c r="O100" s="87"/>
      <c r="P100" s="87"/>
      <c r="Q100" s="87"/>
      <c r="R100" s="87"/>
      <c r="S100" s="87"/>
      <c r="T100" s="87"/>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c r="BC100" s="87"/>
      <c r="BD100" s="87"/>
      <c r="BE100" s="87"/>
      <c r="BF100" s="87"/>
      <c r="BG100" s="87"/>
      <c r="BH100" s="87"/>
      <c r="BI100" s="87"/>
    </row>
    <row r="101" spans="2:61" x14ac:dyDescent="0.25">
      <c r="B101" s="13"/>
      <c r="C101" s="83"/>
      <c r="D101" s="83"/>
      <c r="E101" s="83"/>
      <c r="F101" s="83"/>
      <c r="G101" s="83"/>
      <c r="H101" s="91"/>
      <c r="I101" s="19"/>
      <c r="J101" s="83"/>
      <c r="K101" s="83"/>
      <c r="L101" s="83"/>
      <c r="M101" s="83"/>
      <c r="N101" s="87"/>
      <c r="O101" s="87"/>
      <c r="P101" s="87"/>
      <c r="Q101" s="87"/>
      <c r="R101" s="87"/>
      <c r="S101" s="87"/>
      <c r="T101" s="87"/>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c r="BC101" s="87"/>
      <c r="BD101" s="87"/>
      <c r="BE101" s="87"/>
      <c r="BF101" s="87"/>
      <c r="BG101" s="87"/>
      <c r="BH101" s="87"/>
      <c r="BI101" s="87"/>
    </row>
    <row r="102" spans="2:61" x14ac:dyDescent="0.25">
      <c r="B102" s="13"/>
      <c r="C102" s="83"/>
      <c r="D102" s="83"/>
      <c r="E102" s="83"/>
      <c r="F102" s="83"/>
      <c r="G102" s="83"/>
      <c r="H102" s="91"/>
      <c r="I102" s="19"/>
      <c r="J102" s="83"/>
      <c r="K102" s="83"/>
      <c r="L102" s="83"/>
      <c r="M102" s="83"/>
      <c r="N102" s="87"/>
      <c r="O102" s="87"/>
      <c r="P102" s="87"/>
      <c r="Q102" s="87"/>
      <c r="R102" s="87"/>
      <c r="S102" s="87"/>
      <c r="T102" s="87"/>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row>
    <row r="103" spans="2:61" x14ac:dyDescent="0.25">
      <c r="B103" s="13"/>
      <c r="C103" s="83"/>
      <c r="D103" s="83"/>
      <c r="E103" s="83"/>
      <c r="F103" s="83"/>
      <c r="G103" s="83"/>
      <c r="H103" s="91"/>
      <c r="I103" s="19"/>
      <c r="J103" s="83"/>
      <c r="K103" s="83"/>
      <c r="L103" s="83"/>
      <c r="M103" s="83"/>
      <c r="N103" s="87"/>
      <c r="O103" s="87"/>
      <c r="P103" s="87"/>
      <c r="Q103" s="87"/>
      <c r="R103" s="87"/>
      <c r="S103" s="87"/>
      <c r="T103" s="87"/>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c r="BE103" s="87"/>
      <c r="BF103" s="87"/>
      <c r="BG103" s="87"/>
      <c r="BH103" s="87"/>
      <c r="BI103" s="87"/>
    </row>
    <row r="104" spans="2:61" x14ac:dyDescent="0.25">
      <c r="B104" s="13"/>
      <c r="C104" s="83"/>
      <c r="D104" s="83"/>
      <c r="E104" s="83"/>
      <c r="F104" s="83"/>
      <c r="G104" s="83"/>
      <c r="H104" s="91"/>
      <c r="I104" s="19"/>
      <c r="J104" s="83"/>
      <c r="K104" s="83"/>
      <c r="L104" s="83"/>
      <c r="M104" s="83"/>
      <c r="N104" s="87"/>
      <c r="O104" s="87"/>
      <c r="P104" s="87"/>
      <c r="Q104" s="87"/>
      <c r="R104" s="87"/>
      <c r="S104" s="87"/>
      <c r="T104" s="87"/>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c r="BD104" s="87"/>
      <c r="BE104" s="87"/>
      <c r="BF104" s="87"/>
      <c r="BG104" s="87"/>
      <c r="BH104" s="87"/>
      <c r="BI104" s="87"/>
    </row>
    <row r="105" spans="2:61" x14ac:dyDescent="0.25">
      <c r="B105" s="13"/>
      <c r="C105" s="83"/>
      <c r="D105" s="83"/>
      <c r="E105" s="83"/>
      <c r="F105" s="83"/>
      <c r="G105" s="83"/>
      <c r="H105" s="91"/>
      <c r="I105" s="19"/>
      <c r="J105" s="83"/>
      <c r="K105" s="83"/>
      <c r="L105" s="83"/>
      <c r="M105" s="83"/>
      <c r="N105" s="87"/>
      <c r="O105" s="87"/>
      <c r="P105" s="87"/>
      <c r="Q105" s="87"/>
      <c r="R105" s="87"/>
      <c r="S105" s="87"/>
      <c r="T105" s="87"/>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row>
    <row r="106" spans="2:61" x14ac:dyDescent="0.25">
      <c r="B106" s="13"/>
      <c r="C106" s="83"/>
      <c r="D106" s="83"/>
      <c r="E106" s="83"/>
      <c r="F106" s="83"/>
      <c r="G106" s="83"/>
      <c r="H106" s="91"/>
      <c r="I106" s="19"/>
      <c r="J106" s="83"/>
      <c r="K106" s="83"/>
      <c r="L106" s="83"/>
      <c r="M106" s="83"/>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row>
    <row r="107" spans="2:61" x14ac:dyDescent="0.25">
      <c r="B107" s="13"/>
      <c r="C107" s="83"/>
      <c r="D107" s="83"/>
      <c r="E107" s="83"/>
      <c r="F107" s="83"/>
      <c r="G107" s="83"/>
      <c r="H107" s="91"/>
      <c r="I107" s="19"/>
      <c r="J107" s="83"/>
      <c r="K107" s="83"/>
      <c r="L107" s="83"/>
      <c r="M107" s="83"/>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row>
    <row r="108" spans="2:61" x14ac:dyDescent="0.25">
      <c r="B108" s="13"/>
      <c r="C108" s="83"/>
      <c r="D108" s="83"/>
      <c r="E108" s="83"/>
      <c r="F108" s="83"/>
      <c r="G108" s="83"/>
      <c r="H108" s="91"/>
      <c r="I108" s="19"/>
      <c r="J108" s="83"/>
      <c r="K108" s="83"/>
      <c r="L108" s="83"/>
      <c r="M108" s="83"/>
      <c r="N108" s="87"/>
      <c r="O108" s="87"/>
      <c r="P108" s="87"/>
      <c r="Q108" s="87"/>
      <c r="R108" s="87"/>
      <c r="S108" s="87"/>
      <c r="T108" s="87"/>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row>
    <row r="109" spans="2:61" x14ac:dyDescent="0.25">
      <c r="B109" s="13"/>
      <c r="C109" s="83"/>
      <c r="D109" s="83"/>
      <c r="E109" s="83"/>
      <c r="F109" s="83"/>
      <c r="G109" s="83"/>
      <c r="H109" s="91"/>
      <c r="I109" s="19"/>
      <c r="J109" s="83"/>
      <c r="K109" s="83"/>
      <c r="L109" s="83"/>
      <c r="M109" s="83"/>
      <c r="N109" s="87"/>
      <c r="O109" s="87"/>
      <c r="P109" s="87"/>
      <c r="Q109" s="87"/>
      <c r="R109" s="87"/>
      <c r="S109" s="87"/>
      <c r="T109" s="87"/>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c r="BC109" s="87"/>
      <c r="BD109" s="87"/>
      <c r="BE109" s="87"/>
      <c r="BF109" s="87"/>
      <c r="BG109" s="87"/>
      <c r="BH109" s="87"/>
      <c r="BI109" s="87"/>
    </row>
    <row r="110" spans="2:61" x14ac:dyDescent="0.25">
      <c r="B110" s="13"/>
      <c r="C110" s="83"/>
      <c r="D110" s="83"/>
      <c r="E110" s="83"/>
      <c r="F110" s="83"/>
      <c r="G110" s="83"/>
      <c r="H110" s="91"/>
      <c r="I110" s="19"/>
      <c r="J110" s="83"/>
      <c r="K110" s="83"/>
      <c r="L110" s="83"/>
      <c r="M110" s="83"/>
      <c r="N110" s="87"/>
      <c r="O110" s="87"/>
      <c r="P110" s="87"/>
      <c r="Q110" s="87"/>
      <c r="R110" s="87"/>
      <c r="S110" s="87"/>
      <c r="T110" s="87"/>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c r="BB110" s="87"/>
      <c r="BC110" s="87"/>
      <c r="BD110" s="87"/>
      <c r="BE110" s="87"/>
      <c r="BF110" s="87"/>
      <c r="BG110" s="87"/>
      <c r="BH110" s="87"/>
      <c r="BI110" s="87"/>
    </row>
    <row r="111" spans="2:61" x14ac:dyDescent="0.25">
      <c r="B111" s="13"/>
      <c r="C111" s="83"/>
      <c r="D111" s="83"/>
      <c r="E111" s="83"/>
      <c r="F111" s="83"/>
      <c r="G111" s="83"/>
      <c r="H111" s="91"/>
      <c r="I111" s="19"/>
      <c r="J111" s="83"/>
      <c r="K111" s="83"/>
      <c r="L111" s="83"/>
      <c r="M111" s="83"/>
      <c r="N111" s="87"/>
      <c r="O111" s="87"/>
      <c r="P111" s="87"/>
      <c r="Q111" s="87"/>
      <c r="R111" s="87"/>
      <c r="S111" s="87"/>
      <c r="T111" s="87"/>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row>
    <row r="112" spans="2:61" x14ac:dyDescent="0.25">
      <c r="B112" s="13"/>
      <c r="C112" s="83"/>
      <c r="D112" s="83"/>
      <c r="E112" s="83"/>
      <c r="F112" s="83"/>
      <c r="G112" s="83"/>
      <c r="H112" s="91"/>
      <c r="I112" s="19"/>
      <c r="J112" s="83"/>
      <c r="K112" s="83"/>
      <c r="L112" s="83"/>
      <c r="M112" s="83"/>
      <c r="N112" s="87"/>
      <c r="O112" s="87"/>
      <c r="P112" s="87"/>
      <c r="Q112" s="87"/>
      <c r="R112" s="87"/>
      <c r="S112" s="87"/>
      <c r="T112" s="87"/>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7"/>
      <c r="BG112" s="87"/>
      <c r="BH112" s="87"/>
      <c r="BI112" s="87"/>
    </row>
    <row r="113" spans="2:61" x14ac:dyDescent="0.25">
      <c r="B113" s="13"/>
      <c r="C113" s="83"/>
      <c r="D113" s="83"/>
      <c r="E113" s="83"/>
      <c r="F113" s="83"/>
      <c r="G113" s="83"/>
      <c r="H113" s="91"/>
      <c r="I113" s="19"/>
      <c r="J113" s="83"/>
      <c r="K113" s="83"/>
      <c r="L113" s="83"/>
      <c r="M113" s="83"/>
      <c r="N113" s="87"/>
      <c r="O113" s="87"/>
      <c r="P113" s="87"/>
      <c r="Q113" s="87"/>
      <c r="R113" s="87"/>
      <c r="S113" s="87"/>
      <c r="T113" s="87"/>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row>
    <row r="114" spans="2:61" x14ac:dyDescent="0.25">
      <c r="B114" s="13"/>
      <c r="C114" s="83"/>
      <c r="D114" s="83"/>
      <c r="E114" s="83"/>
      <c r="F114" s="83"/>
      <c r="G114" s="83"/>
      <c r="H114" s="91"/>
      <c r="I114" s="19"/>
      <c r="J114" s="83"/>
      <c r="K114" s="83"/>
      <c r="L114" s="83"/>
      <c r="M114" s="83"/>
      <c r="N114" s="87"/>
      <c r="O114" s="87"/>
      <c r="P114" s="87"/>
      <c r="Q114" s="87"/>
      <c r="R114" s="87"/>
      <c r="S114" s="87"/>
      <c r="T114" s="87"/>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row>
    <row r="115" spans="2:61" x14ac:dyDescent="0.25">
      <c r="B115" s="13"/>
      <c r="C115" s="83"/>
      <c r="D115" s="83"/>
      <c r="E115" s="83"/>
      <c r="F115" s="83"/>
      <c r="G115" s="83"/>
      <c r="H115" s="91"/>
      <c r="I115" s="19"/>
      <c r="J115" s="83"/>
      <c r="K115" s="83"/>
      <c r="L115" s="83"/>
      <c r="M115" s="83"/>
      <c r="N115" s="87"/>
      <c r="O115" s="87"/>
      <c r="P115" s="87"/>
      <c r="Q115" s="87"/>
      <c r="R115" s="87"/>
      <c r="S115" s="87"/>
      <c r="T115" s="87"/>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c r="BB115" s="87"/>
      <c r="BC115" s="87"/>
      <c r="BD115" s="87"/>
      <c r="BE115" s="87"/>
      <c r="BF115" s="87"/>
    </row>
    <row r="116" spans="2:61" x14ac:dyDescent="0.25">
      <c r="B116" s="13"/>
      <c r="C116" s="83"/>
      <c r="D116" s="83"/>
      <c r="E116" s="83"/>
      <c r="F116" s="83"/>
      <c r="G116" s="83"/>
      <c r="H116" s="91"/>
      <c r="I116" s="19"/>
      <c r="J116" s="83"/>
      <c r="K116" s="83"/>
      <c r="L116" s="83"/>
      <c r="M116" s="83"/>
      <c r="N116" s="87"/>
      <c r="O116" s="87"/>
      <c r="P116" s="87"/>
      <c r="Q116" s="87"/>
      <c r="R116" s="87"/>
      <c r="S116" s="87"/>
      <c r="T116" s="87"/>
      <c r="U116" s="87"/>
      <c r="V116" s="87"/>
      <c r="W116" s="87"/>
      <c r="X116" s="87"/>
      <c r="Y116" s="87"/>
      <c r="Z116" s="87"/>
      <c r="AA116" s="87"/>
      <c r="AB116" s="87"/>
      <c r="AC116" s="87"/>
      <c r="AD116" s="87"/>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c r="BB116" s="87"/>
      <c r="BC116" s="87"/>
      <c r="BD116" s="87"/>
      <c r="BE116" s="87"/>
      <c r="BF116" s="87"/>
    </row>
    <row r="117" spans="2:61" x14ac:dyDescent="0.25">
      <c r="B117" s="13"/>
      <c r="C117" s="83"/>
      <c r="D117" s="83"/>
      <c r="E117" s="83"/>
      <c r="F117" s="83"/>
      <c r="G117" s="83"/>
      <c r="H117" s="91"/>
      <c r="I117" s="19"/>
      <c r="J117" s="83"/>
      <c r="K117" s="83"/>
      <c r="L117" s="83"/>
      <c r="M117" s="83"/>
      <c r="N117" s="87"/>
      <c r="O117" s="87"/>
      <c r="P117" s="87"/>
      <c r="Q117" s="87"/>
      <c r="R117" s="87"/>
      <c r="S117" s="87"/>
      <c r="T117" s="87"/>
      <c r="U117" s="87"/>
      <c r="V117" s="87"/>
      <c r="W117" s="87"/>
      <c r="X117" s="87"/>
      <c r="Y117" s="87"/>
      <c r="Z117" s="87"/>
      <c r="AA117" s="87"/>
      <c r="AB117" s="87"/>
      <c r="AC117" s="87"/>
      <c r="AD117" s="87"/>
      <c r="AE117" s="87"/>
      <c r="AF117" s="87"/>
      <c r="AG117" s="87"/>
      <c r="AH117" s="87"/>
      <c r="AI117" s="87"/>
      <c r="AJ117" s="87"/>
      <c r="AK117" s="87"/>
      <c r="AL117" s="87"/>
      <c r="AM117" s="87"/>
      <c r="AN117" s="87"/>
      <c r="AO117" s="87"/>
      <c r="AP117" s="87"/>
      <c r="AQ117" s="87"/>
      <c r="AR117" s="87"/>
      <c r="AS117" s="87"/>
      <c r="AT117" s="87"/>
      <c r="AU117" s="87"/>
      <c r="AV117" s="87"/>
      <c r="AW117" s="87"/>
      <c r="AX117" s="87"/>
      <c r="AY117" s="87"/>
      <c r="AZ117" s="87"/>
      <c r="BA117" s="87"/>
      <c r="BB117" s="87"/>
      <c r="BC117" s="87"/>
      <c r="BD117" s="87"/>
      <c r="BE117" s="87"/>
      <c r="BF117" s="87"/>
    </row>
    <row r="118" spans="2:61" x14ac:dyDescent="0.25">
      <c r="B118" s="13"/>
      <c r="C118" s="83"/>
      <c r="D118" s="83"/>
      <c r="E118" s="83"/>
      <c r="F118" s="83"/>
      <c r="G118" s="83"/>
      <c r="H118" s="91"/>
      <c r="I118" s="19"/>
      <c r="J118" s="83"/>
      <c r="K118" s="83"/>
      <c r="L118" s="83"/>
      <c r="M118" s="83"/>
      <c r="N118" s="87"/>
      <c r="O118" s="87"/>
      <c r="P118" s="87"/>
      <c r="Q118" s="87"/>
      <c r="R118" s="87"/>
      <c r="S118" s="87"/>
      <c r="T118" s="87"/>
      <c r="U118" s="87"/>
      <c r="V118" s="87"/>
      <c r="W118" s="87"/>
      <c r="X118" s="87"/>
      <c r="Y118" s="87"/>
      <c r="Z118" s="87"/>
      <c r="AA118" s="87"/>
      <c r="AB118" s="87"/>
      <c r="AC118" s="87"/>
      <c r="AD118" s="87"/>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c r="BB118" s="87"/>
      <c r="BC118" s="87"/>
      <c r="BD118" s="87"/>
      <c r="BE118" s="87"/>
      <c r="BF118" s="87"/>
    </row>
    <row r="119" spans="2:61" x14ac:dyDescent="0.25">
      <c r="B119" s="13"/>
      <c r="C119" s="83"/>
      <c r="D119" s="83"/>
      <c r="E119" s="83"/>
      <c r="F119" s="83"/>
      <c r="G119" s="83"/>
      <c r="H119" s="91"/>
      <c r="I119" s="19"/>
      <c r="J119" s="83"/>
      <c r="K119" s="83"/>
      <c r="L119" s="83"/>
      <c r="M119" s="83"/>
      <c r="N119" s="87"/>
      <c r="O119" s="87"/>
      <c r="P119" s="87"/>
      <c r="Q119" s="87"/>
      <c r="R119" s="87"/>
      <c r="S119" s="87"/>
      <c r="T119" s="87"/>
      <c r="U119" s="87"/>
      <c r="V119" s="87"/>
      <c r="W119" s="87"/>
      <c r="X119" s="87"/>
      <c r="Y119" s="87"/>
      <c r="Z119" s="87"/>
      <c r="AA119" s="87"/>
      <c r="AB119" s="87"/>
      <c r="AC119" s="87"/>
      <c r="AD119" s="87"/>
      <c r="AE119" s="87"/>
      <c r="AF119" s="87"/>
      <c r="AG119" s="87"/>
      <c r="AH119" s="87"/>
      <c r="AI119" s="87"/>
      <c r="AJ119" s="87"/>
      <c r="AK119" s="87"/>
      <c r="AL119" s="87"/>
      <c r="AM119" s="87"/>
      <c r="AN119" s="87"/>
      <c r="AO119" s="87"/>
      <c r="AP119" s="87"/>
      <c r="AQ119" s="87"/>
      <c r="AR119" s="87"/>
      <c r="AS119" s="87"/>
      <c r="AT119" s="87"/>
      <c r="AU119" s="87"/>
      <c r="AV119" s="87"/>
      <c r="AW119" s="87"/>
      <c r="AX119" s="87"/>
      <c r="AY119" s="87"/>
      <c r="AZ119" s="87"/>
      <c r="BA119" s="87"/>
      <c r="BB119" s="87"/>
      <c r="BC119" s="87"/>
      <c r="BD119" s="87"/>
      <c r="BE119" s="87"/>
      <c r="BF119" s="87"/>
    </row>
    <row r="120" spans="2:61" x14ac:dyDescent="0.25">
      <c r="B120" s="13"/>
      <c r="C120" s="83"/>
      <c r="D120" s="83"/>
      <c r="E120" s="83"/>
      <c r="F120" s="83"/>
      <c r="G120" s="83"/>
      <c r="H120" s="91"/>
      <c r="I120" s="19"/>
      <c r="J120" s="83"/>
      <c r="K120" s="83"/>
      <c r="L120" s="83"/>
      <c r="M120" s="83"/>
      <c r="N120" s="87"/>
      <c r="O120" s="87"/>
      <c r="P120" s="87"/>
      <c r="Q120" s="87"/>
      <c r="R120" s="87"/>
      <c r="S120" s="87"/>
      <c r="T120" s="87"/>
      <c r="U120" s="87"/>
      <c r="V120" s="87"/>
      <c r="W120" s="87"/>
      <c r="X120" s="87"/>
      <c r="Y120" s="87"/>
      <c r="Z120" s="87"/>
      <c r="AA120" s="87"/>
      <c r="AB120" s="87"/>
      <c r="AC120" s="87"/>
      <c r="AD120" s="87"/>
      <c r="AE120" s="87"/>
      <c r="AF120" s="87"/>
      <c r="AG120" s="87"/>
      <c r="AH120" s="87"/>
      <c r="AI120" s="87"/>
      <c r="AJ120" s="87"/>
      <c r="AK120" s="87"/>
      <c r="AL120" s="87"/>
      <c r="AM120" s="87"/>
      <c r="AN120" s="87"/>
      <c r="AO120" s="87"/>
      <c r="AP120" s="87"/>
      <c r="AQ120" s="87"/>
      <c r="AR120" s="87"/>
      <c r="AS120" s="87"/>
      <c r="AT120" s="87"/>
      <c r="AU120" s="87"/>
      <c r="AV120" s="87"/>
      <c r="AW120" s="87"/>
      <c r="AX120" s="87"/>
      <c r="AY120" s="87"/>
      <c r="AZ120" s="87"/>
      <c r="BA120" s="87"/>
      <c r="BB120" s="87"/>
      <c r="BC120" s="87"/>
      <c r="BD120" s="87"/>
      <c r="BE120" s="87"/>
      <c r="BF120" s="87"/>
    </row>
    <row r="121" spans="2:61" x14ac:dyDescent="0.25">
      <c r="B121" s="13"/>
      <c r="C121" s="83"/>
      <c r="D121" s="83"/>
      <c r="E121" s="83"/>
      <c r="F121" s="83"/>
      <c r="G121" s="83"/>
      <c r="H121" s="91"/>
      <c r="I121" s="19"/>
      <c r="J121" s="83"/>
      <c r="K121" s="83"/>
      <c r="L121" s="83"/>
      <c r="M121" s="83"/>
      <c r="N121" s="87"/>
      <c r="O121" s="87"/>
      <c r="P121" s="87"/>
      <c r="Q121" s="87"/>
      <c r="R121" s="87"/>
      <c r="S121" s="87"/>
      <c r="T121" s="87"/>
      <c r="U121" s="87"/>
      <c r="V121" s="87"/>
      <c r="W121" s="87"/>
      <c r="X121" s="87"/>
      <c r="Y121" s="87"/>
      <c r="Z121" s="87"/>
      <c r="AA121" s="87"/>
      <c r="AB121" s="87"/>
      <c r="AC121" s="87"/>
      <c r="AD121" s="87"/>
      <c r="AE121" s="87"/>
      <c r="AF121" s="87"/>
      <c r="AG121" s="87"/>
      <c r="AH121" s="87"/>
      <c r="AI121" s="87"/>
      <c r="AJ121" s="87"/>
      <c r="AK121" s="87"/>
      <c r="AL121" s="87"/>
      <c r="AM121" s="87"/>
      <c r="AN121" s="87"/>
      <c r="AO121" s="87"/>
      <c r="AP121" s="87"/>
      <c r="AQ121" s="87"/>
      <c r="AR121" s="87"/>
      <c r="AS121" s="87"/>
      <c r="AT121" s="87"/>
      <c r="AU121" s="87"/>
      <c r="AV121" s="87"/>
      <c r="AW121" s="87"/>
      <c r="AX121" s="87"/>
      <c r="AY121" s="87"/>
      <c r="AZ121" s="87"/>
      <c r="BA121" s="87"/>
      <c r="BB121" s="87"/>
      <c r="BC121" s="87"/>
      <c r="BD121" s="87"/>
      <c r="BE121" s="87"/>
      <c r="BF121" s="87"/>
    </row>
    <row r="122" spans="2:61" x14ac:dyDescent="0.25">
      <c r="B122" s="13"/>
      <c r="C122" s="83"/>
      <c r="D122" s="83"/>
      <c r="E122" s="83"/>
      <c r="F122" s="83"/>
      <c r="G122" s="83"/>
      <c r="H122" s="91"/>
      <c r="I122" s="19"/>
      <c r="J122" s="83"/>
      <c r="K122" s="83"/>
      <c r="L122" s="83"/>
      <c r="M122" s="83"/>
      <c r="N122" s="87"/>
      <c r="O122" s="87"/>
      <c r="P122" s="87"/>
      <c r="Q122" s="87"/>
      <c r="R122" s="87"/>
      <c r="S122" s="87"/>
      <c r="T122" s="87"/>
      <c r="U122" s="87"/>
      <c r="V122" s="87"/>
      <c r="W122" s="87"/>
      <c r="X122" s="87"/>
      <c r="Y122" s="87"/>
      <c r="Z122" s="87"/>
      <c r="AA122" s="87"/>
      <c r="AB122" s="87"/>
      <c r="AC122" s="87"/>
      <c r="AD122" s="87"/>
      <c r="AE122" s="87"/>
      <c r="AF122" s="87"/>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row>
    <row r="123" spans="2:61" x14ac:dyDescent="0.25">
      <c r="B123" s="13"/>
      <c r="C123" s="83"/>
      <c r="D123" s="83"/>
      <c r="E123" s="83"/>
      <c r="F123" s="83"/>
      <c r="G123" s="83"/>
      <c r="H123" s="91"/>
      <c r="I123" s="19"/>
      <c r="J123" s="83"/>
      <c r="K123" s="83"/>
      <c r="L123" s="83"/>
      <c r="M123" s="83"/>
      <c r="N123" s="87"/>
      <c r="O123" s="87"/>
      <c r="P123" s="87"/>
      <c r="Q123" s="87"/>
      <c r="R123" s="87"/>
      <c r="S123" s="87"/>
      <c r="T123" s="87"/>
      <c r="U123" s="87"/>
      <c r="V123" s="87"/>
      <c r="W123" s="87"/>
      <c r="X123" s="87"/>
      <c r="Y123" s="87"/>
      <c r="Z123" s="87"/>
      <c r="AA123" s="87"/>
      <c r="AB123" s="87"/>
      <c r="AC123" s="87"/>
      <c r="AD123" s="87"/>
      <c r="AE123" s="87"/>
      <c r="AF123" s="87"/>
      <c r="AG123" s="87"/>
      <c r="AH123" s="87"/>
      <c r="AI123" s="87"/>
      <c r="AJ123" s="87"/>
      <c r="AK123" s="87"/>
      <c r="AL123" s="87"/>
      <c r="AM123" s="87"/>
      <c r="AN123" s="87"/>
      <c r="AO123" s="87"/>
      <c r="AP123" s="87"/>
      <c r="AQ123" s="87"/>
      <c r="AR123" s="87"/>
      <c r="AS123" s="87"/>
      <c r="AT123" s="87"/>
      <c r="AU123" s="87"/>
      <c r="AV123" s="87"/>
      <c r="AW123" s="87"/>
      <c r="AX123" s="87"/>
      <c r="AY123" s="87"/>
      <c r="AZ123" s="87"/>
      <c r="BA123" s="87"/>
      <c r="BB123" s="87"/>
      <c r="BC123" s="87"/>
      <c r="BD123" s="87"/>
      <c r="BE123" s="87"/>
      <c r="BF123" s="87"/>
    </row>
    <row r="124" spans="2:61" x14ac:dyDescent="0.25">
      <c r="B124" s="13"/>
      <c r="C124" s="83"/>
      <c r="D124" s="83"/>
      <c r="E124" s="83"/>
      <c r="F124" s="83"/>
      <c r="G124" s="83"/>
      <c r="H124" s="91"/>
      <c r="I124" s="19"/>
      <c r="J124" s="83"/>
      <c r="K124" s="83"/>
      <c r="L124" s="83"/>
      <c r="M124" s="83"/>
      <c r="N124" s="87"/>
      <c r="O124" s="87"/>
      <c r="P124" s="87"/>
      <c r="Q124" s="87"/>
      <c r="R124" s="87"/>
      <c r="S124" s="87"/>
      <c r="T124" s="87"/>
      <c r="U124" s="87"/>
      <c r="V124" s="87"/>
      <c r="W124" s="87"/>
      <c r="X124" s="87"/>
      <c r="Y124" s="87"/>
      <c r="Z124" s="87"/>
      <c r="AA124" s="87"/>
      <c r="AB124" s="87"/>
      <c r="AC124" s="87"/>
      <c r="AD124" s="87"/>
      <c r="AE124" s="87"/>
      <c r="AF124" s="87"/>
      <c r="AG124" s="87"/>
      <c r="AH124" s="87"/>
      <c r="AI124" s="87"/>
      <c r="AJ124" s="87"/>
      <c r="AK124" s="87"/>
      <c r="AL124" s="87"/>
      <c r="AM124" s="87"/>
      <c r="AN124" s="87"/>
      <c r="AO124" s="87"/>
      <c r="AP124" s="87"/>
      <c r="AQ124" s="87"/>
      <c r="AR124" s="87"/>
      <c r="AS124" s="87"/>
      <c r="AT124" s="87"/>
      <c r="AU124" s="87"/>
      <c r="AV124" s="87"/>
      <c r="AW124" s="87"/>
      <c r="AX124" s="87"/>
      <c r="AY124" s="87"/>
      <c r="AZ124" s="87"/>
      <c r="BA124" s="87"/>
      <c r="BB124" s="87"/>
      <c r="BC124" s="87"/>
      <c r="BD124" s="87"/>
      <c r="BE124" s="87"/>
      <c r="BF124" s="87"/>
    </row>
    <row r="125" spans="2:61" x14ac:dyDescent="0.25">
      <c r="B125" s="13"/>
      <c r="C125" s="83"/>
      <c r="D125" s="83"/>
      <c r="E125" s="83"/>
      <c r="F125" s="83"/>
      <c r="G125" s="83"/>
      <c r="H125" s="91"/>
      <c r="I125" s="19"/>
      <c r="J125" s="83"/>
      <c r="K125" s="83"/>
      <c r="L125" s="83"/>
      <c r="M125" s="83"/>
      <c r="N125" s="87"/>
      <c r="O125" s="87"/>
      <c r="P125" s="87"/>
      <c r="Q125" s="87"/>
      <c r="R125" s="87"/>
      <c r="S125" s="87"/>
      <c r="T125" s="87"/>
      <c r="U125" s="87"/>
      <c r="V125" s="87"/>
      <c r="W125" s="87"/>
      <c r="X125" s="87"/>
      <c r="Y125" s="87"/>
      <c r="Z125" s="87"/>
      <c r="AA125" s="87"/>
      <c r="AB125" s="87"/>
      <c r="AC125" s="87"/>
      <c r="AD125" s="87"/>
      <c r="AE125" s="87"/>
      <c r="AF125" s="87"/>
      <c r="AG125" s="87"/>
      <c r="AH125" s="87"/>
      <c r="AI125" s="87"/>
      <c r="AJ125" s="87"/>
      <c r="AK125" s="87"/>
      <c r="AL125" s="87"/>
      <c r="AM125" s="87"/>
      <c r="AN125" s="87"/>
      <c r="AO125" s="87"/>
      <c r="AP125" s="87"/>
      <c r="AQ125" s="87"/>
      <c r="AR125" s="87"/>
      <c r="AS125" s="87"/>
      <c r="AT125" s="87"/>
      <c r="AU125" s="87"/>
      <c r="AV125" s="87"/>
      <c r="AW125" s="87"/>
      <c r="AX125" s="87"/>
      <c r="AY125" s="87"/>
      <c r="AZ125" s="87"/>
      <c r="BA125" s="87"/>
      <c r="BB125" s="87"/>
      <c r="BC125" s="87"/>
      <c r="BD125" s="87"/>
      <c r="BE125" s="87"/>
      <c r="BF125" s="87"/>
    </row>
    <row r="126" spans="2:61" x14ac:dyDescent="0.25">
      <c r="B126" s="13"/>
      <c r="C126" s="83"/>
      <c r="D126" s="83"/>
      <c r="E126" s="83"/>
      <c r="F126" s="83"/>
      <c r="G126" s="83"/>
      <c r="H126" s="91"/>
      <c r="I126" s="19"/>
      <c r="J126" s="83"/>
      <c r="K126" s="83"/>
      <c r="L126" s="83"/>
      <c r="M126" s="83"/>
      <c r="N126" s="87"/>
      <c r="O126" s="87"/>
      <c r="P126" s="87"/>
      <c r="Q126" s="87"/>
      <c r="R126" s="87"/>
      <c r="S126" s="87"/>
      <c r="T126" s="87"/>
      <c r="U126" s="87"/>
      <c r="V126" s="87"/>
      <c r="W126" s="87"/>
      <c r="X126" s="87"/>
      <c r="Y126" s="87"/>
      <c r="Z126" s="87"/>
      <c r="AA126" s="87"/>
      <c r="AB126" s="87"/>
      <c r="AC126" s="87"/>
      <c r="AD126" s="87"/>
      <c r="AE126" s="87"/>
      <c r="AF126" s="87"/>
      <c r="AG126" s="87"/>
      <c r="AH126" s="87"/>
      <c r="AI126" s="87"/>
      <c r="AJ126" s="87"/>
      <c r="AK126" s="87"/>
      <c r="AL126" s="87"/>
      <c r="AM126" s="87"/>
      <c r="AN126" s="87"/>
      <c r="AO126" s="87"/>
      <c r="AP126" s="87"/>
      <c r="AQ126" s="87"/>
      <c r="AR126" s="87"/>
      <c r="AS126" s="87"/>
      <c r="AT126" s="87"/>
      <c r="AU126" s="87"/>
      <c r="AV126" s="87"/>
      <c r="AW126" s="87"/>
      <c r="AX126" s="87"/>
      <c r="AY126" s="87"/>
      <c r="AZ126" s="87"/>
      <c r="BA126" s="87"/>
      <c r="BB126" s="87"/>
      <c r="BC126" s="87"/>
      <c r="BD126" s="87"/>
      <c r="BE126" s="87"/>
      <c r="BF126" s="87"/>
    </row>
    <row r="127" spans="2:61" x14ac:dyDescent="0.25">
      <c r="B127" s="13"/>
      <c r="C127" s="83"/>
      <c r="D127" s="83"/>
      <c r="E127" s="83"/>
      <c r="F127" s="83"/>
      <c r="G127" s="83"/>
      <c r="H127" s="91"/>
      <c r="I127" s="19"/>
      <c r="J127" s="83"/>
      <c r="K127" s="83"/>
      <c r="L127" s="83"/>
      <c r="M127" s="83"/>
      <c r="N127" s="87"/>
      <c r="O127" s="87"/>
      <c r="P127" s="87"/>
      <c r="Q127" s="87"/>
      <c r="R127" s="87"/>
      <c r="S127" s="87"/>
      <c r="T127" s="87"/>
      <c r="U127" s="87"/>
      <c r="V127" s="87"/>
      <c r="W127" s="87"/>
      <c r="X127" s="87"/>
      <c r="Y127" s="87"/>
      <c r="Z127" s="87"/>
      <c r="AA127" s="87"/>
      <c r="AB127" s="87"/>
      <c r="AC127" s="87"/>
      <c r="AD127" s="87"/>
      <c r="AE127" s="87"/>
      <c r="AF127" s="87"/>
      <c r="AG127" s="87"/>
      <c r="AH127" s="87"/>
      <c r="AI127" s="87"/>
      <c r="AJ127" s="87"/>
      <c r="AK127" s="87"/>
      <c r="AL127" s="87"/>
      <c r="AM127" s="87"/>
      <c r="AN127" s="87"/>
      <c r="AO127" s="87"/>
      <c r="AP127" s="87"/>
      <c r="AQ127" s="87"/>
      <c r="AR127" s="87"/>
      <c r="AS127" s="87"/>
      <c r="AT127" s="87"/>
      <c r="AU127" s="87"/>
      <c r="AV127" s="87"/>
      <c r="AW127" s="87"/>
      <c r="AX127" s="87"/>
      <c r="AY127" s="87"/>
      <c r="AZ127" s="87"/>
      <c r="BA127" s="87"/>
      <c r="BB127" s="87"/>
      <c r="BC127" s="87"/>
      <c r="BD127" s="87"/>
      <c r="BE127" s="87"/>
      <c r="BF127" s="87"/>
    </row>
    <row r="128" spans="2:61" x14ac:dyDescent="0.25">
      <c r="B128" s="13"/>
      <c r="C128" s="83"/>
      <c r="D128" s="83"/>
      <c r="E128" s="83"/>
      <c r="F128" s="83"/>
      <c r="G128" s="83"/>
      <c r="H128" s="91"/>
      <c r="I128" s="19"/>
      <c r="J128" s="83"/>
      <c r="K128" s="83"/>
      <c r="L128" s="83"/>
      <c r="M128" s="83"/>
      <c r="N128" s="87"/>
      <c r="O128" s="87"/>
      <c r="P128" s="87"/>
      <c r="Q128" s="87"/>
      <c r="R128" s="87"/>
      <c r="S128" s="87"/>
      <c r="T128" s="87"/>
      <c r="U128" s="87"/>
      <c r="V128" s="87"/>
      <c r="W128" s="87"/>
      <c r="X128" s="87"/>
      <c r="Y128" s="87"/>
      <c r="Z128" s="87"/>
      <c r="AA128" s="87"/>
      <c r="AB128" s="87"/>
      <c r="AC128" s="87"/>
      <c r="AD128" s="87"/>
      <c r="AE128" s="87"/>
      <c r="AF128" s="87"/>
      <c r="AG128" s="87"/>
      <c r="AH128" s="87"/>
      <c r="AI128" s="87"/>
      <c r="AJ128" s="87"/>
      <c r="AK128" s="87"/>
      <c r="AL128" s="87"/>
      <c r="AM128" s="87"/>
      <c r="AN128" s="87"/>
      <c r="AO128" s="87"/>
      <c r="AP128" s="87"/>
      <c r="AQ128" s="87"/>
      <c r="AR128" s="87"/>
      <c r="AS128" s="87"/>
      <c r="AT128" s="87"/>
      <c r="AU128" s="87"/>
      <c r="AV128" s="87"/>
      <c r="AW128" s="87"/>
      <c r="AX128" s="87"/>
      <c r="AY128" s="87"/>
      <c r="AZ128" s="87"/>
      <c r="BA128" s="87"/>
      <c r="BB128" s="87"/>
      <c r="BC128" s="87"/>
      <c r="BD128" s="87"/>
      <c r="BE128" s="87"/>
      <c r="BF128" s="87"/>
    </row>
    <row r="129" spans="2:58" x14ac:dyDescent="0.25">
      <c r="B129" s="13"/>
      <c r="C129" s="83"/>
      <c r="D129" s="83"/>
      <c r="E129" s="83"/>
      <c r="F129" s="83"/>
      <c r="G129" s="83"/>
      <c r="H129" s="91"/>
      <c r="I129" s="19"/>
      <c r="J129" s="83"/>
      <c r="K129" s="83"/>
      <c r="L129" s="83"/>
      <c r="M129" s="83"/>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row>
    <row r="130" spans="2:58" x14ac:dyDescent="0.25">
      <c r="B130" s="13"/>
      <c r="C130" s="83"/>
      <c r="D130" s="83"/>
      <c r="E130" s="83"/>
      <c r="F130" s="83"/>
      <c r="G130" s="83"/>
      <c r="H130" s="91"/>
      <c r="I130" s="19"/>
      <c r="J130" s="83"/>
      <c r="K130" s="83"/>
      <c r="L130" s="83"/>
      <c r="M130" s="83"/>
      <c r="N130" s="87"/>
      <c r="O130" s="87"/>
      <c r="P130" s="87"/>
      <c r="Q130" s="87"/>
      <c r="R130" s="87"/>
      <c r="S130" s="87"/>
      <c r="T130" s="87"/>
      <c r="U130" s="87"/>
      <c r="V130" s="87"/>
      <c r="W130" s="87"/>
      <c r="X130" s="87"/>
      <c r="Y130" s="87"/>
      <c r="Z130" s="87"/>
      <c r="AA130" s="87"/>
      <c r="AB130" s="87"/>
      <c r="AC130" s="87"/>
      <c r="AD130" s="87"/>
      <c r="AE130" s="87"/>
      <c r="AF130" s="87"/>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row>
    <row r="131" spans="2:58" x14ac:dyDescent="0.25">
      <c r="B131" s="13"/>
      <c r="C131" s="83"/>
      <c r="D131" s="83"/>
      <c r="E131" s="83"/>
      <c r="F131" s="83"/>
      <c r="G131" s="83"/>
      <c r="H131" s="91"/>
      <c r="I131" s="19"/>
      <c r="J131" s="83"/>
      <c r="K131" s="83"/>
      <c r="L131" s="83"/>
      <c r="M131" s="83"/>
      <c r="N131" s="87"/>
      <c r="O131" s="87"/>
      <c r="P131" s="87"/>
      <c r="Q131" s="87"/>
      <c r="R131" s="87"/>
      <c r="S131" s="87"/>
      <c r="T131" s="87"/>
      <c r="U131" s="87"/>
      <c r="V131" s="87"/>
      <c r="W131" s="87"/>
      <c r="X131" s="87"/>
      <c r="Y131" s="87"/>
      <c r="Z131" s="87"/>
      <c r="AA131" s="87"/>
      <c r="AB131" s="87"/>
      <c r="AC131" s="87"/>
      <c r="AD131" s="87"/>
      <c r="AE131" s="87"/>
      <c r="AF131" s="87"/>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row>
    <row r="132" spans="2:58" x14ac:dyDescent="0.25">
      <c r="B132" s="13"/>
      <c r="C132" s="83"/>
      <c r="D132" s="83"/>
      <c r="E132" s="83"/>
      <c r="F132" s="83"/>
      <c r="G132" s="83"/>
      <c r="H132" s="91"/>
      <c r="I132" s="19"/>
      <c r="J132" s="83"/>
      <c r="K132" s="83"/>
      <c r="L132" s="83"/>
      <c r="M132" s="83"/>
      <c r="N132" s="87"/>
      <c r="O132" s="87"/>
      <c r="P132" s="87"/>
      <c r="Q132" s="87"/>
      <c r="R132" s="87"/>
      <c r="S132" s="87"/>
      <c r="T132" s="87"/>
      <c r="U132" s="87"/>
      <c r="V132" s="87"/>
      <c r="W132" s="87"/>
      <c r="X132" s="87"/>
      <c r="Y132" s="87"/>
      <c r="Z132" s="87"/>
      <c r="AA132" s="87"/>
      <c r="AB132" s="87"/>
      <c r="AC132" s="87"/>
      <c r="AD132" s="87"/>
      <c r="AE132" s="87"/>
      <c r="AF132" s="87"/>
      <c r="AG132" s="87"/>
      <c r="AH132" s="87"/>
      <c r="AI132" s="87"/>
      <c r="AJ132" s="87"/>
      <c r="AK132" s="87"/>
      <c r="AL132" s="87"/>
      <c r="AM132" s="87"/>
      <c r="AN132" s="87"/>
      <c r="AO132" s="87"/>
      <c r="AP132" s="87"/>
      <c r="AQ132" s="87"/>
      <c r="AR132" s="87"/>
      <c r="AS132" s="87"/>
      <c r="AT132" s="87"/>
      <c r="AU132" s="87"/>
      <c r="AV132" s="87"/>
      <c r="AW132" s="87"/>
      <c r="AX132" s="87"/>
      <c r="AY132" s="87"/>
      <c r="AZ132" s="87"/>
      <c r="BA132" s="87"/>
      <c r="BB132" s="87"/>
      <c r="BC132" s="87"/>
      <c r="BD132" s="87"/>
      <c r="BE132" s="87"/>
      <c r="BF132" s="87"/>
    </row>
    <row r="133" spans="2:58" x14ac:dyDescent="0.25">
      <c r="B133" s="13"/>
      <c r="C133" s="83"/>
      <c r="D133" s="83"/>
      <c r="E133" s="83"/>
      <c r="F133" s="83"/>
      <c r="G133" s="83"/>
      <c r="H133" s="91"/>
      <c r="I133" s="19"/>
      <c r="J133" s="83"/>
      <c r="K133" s="83"/>
      <c r="L133" s="83"/>
      <c r="M133" s="83"/>
      <c r="N133" s="87"/>
      <c r="O133" s="87"/>
      <c r="P133" s="87"/>
      <c r="Q133" s="87"/>
      <c r="R133" s="87"/>
      <c r="S133" s="87"/>
      <c r="T133" s="87"/>
      <c r="U133" s="87"/>
      <c r="V133" s="87"/>
      <c r="W133" s="87"/>
      <c r="X133" s="87"/>
      <c r="Y133" s="87"/>
      <c r="Z133" s="87"/>
      <c r="AA133" s="87"/>
      <c r="AB133" s="87"/>
      <c r="AC133" s="87"/>
      <c r="AD133" s="87"/>
      <c r="AE133" s="87"/>
      <c r="AF133" s="87"/>
      <c r="AG133" s="87"/>
      <c r="AH133" s="87"/>
      <c r="AI133" s="87"/>
      <c r="AJ133" s="87"/>
      <c r="AK133" s="87"/>
      <c r="AL133" s="87"/>
      <c r="AM133" s="87"/>
      <c r="AN133" s="87"/>
      <c r="AO133" s="87"/>
      <c r="AP133" s="87"/>
      <c r="AQ133" s="87"/>
      <c r="AR133" s="87"/>
      <c r="AS133" s="87"/>
      <c r="AT133" s="87"/>
      <c r="AU133" s="87"/>
      <c r="AV133" s="87"/>
      <c r="AW133" s="87"/>
      <c r="AX133" s="87"/>
      <c r="AY133" s="87"/>
      <c r="AZ133" s="87"/>
      <c r="BA133" s="87"/>
      <c r="BB133" s="87"/>
      <c r="BC133" s="87"/>
      <c r="BD133" s="87"/>
      <c r="BE133" s="87"/>
      <c r="BF133" s="87"/>
    </row>
    <row r="134" spans="2:58" x14ac:dyDescent="0.25">
      <c r="B134" s="13"/>
      <c r="C134" s="83"/>
      <c r="D134" s="83"/>
      <c r="E134" s="83"/>
      <c r="F134" s="83"/>
      <c r="G134" s="83"/>
      <c r="H134" s="91"/>
      <c r="I134" s="19"/>
      <c r="J134" s="83"/>
      <c r="K134" s="83"/>
      <c r="L134" s="83"/>
      <c r="M134" s="83"/>
      <c r="N134" s="87"/>
      <c r="O134" s="87"/>
      <c r="P134" s="87"/>
      <c r="Q134" s="87"/>
      <c r="R134" s="87"/>
      <c r="S134" s="87"/>
      <c r="T134" s="87"/>
      <c r="U134" s="87"/>
      <c r="V134" s="87"/>
      <c r="W134" s="87"/>
      <c r="X134" s="87"/>
      <c r="Y134" s="87"/>
      <c r="Z134" s="87"/>
      <c r="AA134" s="87"/>
      <c r="AB134" s="87"/>
      <c r="AC134" s="87"/>
      <c r="AD134" s="87"/>
      <c r="AE134" s="87"/>
      <c r="AF134" s="87"/>
      <c r="AG134" s="87"/>
      <c r="AH134" s="87"/>
      <c r="AI134" s="87"/>
      <c r="AJ134" s="87"/>
      <c r="AK134" s="87"/>
      <c r="AL134" s="87"/>
      <c r="AM134" s="87"/>
      <c r="AN134" s="87"/>
      <c r="AO134" s="87"/>
      <c r="AP134" s="87"/>
      <c r="AQ134" s="87"/>
      <c r="AR134" s="87"/>
      <c r="AS134" s="87"/>
      <c r="AT134" s="87"/>
      <c r="AU134" s="87"/>
      <c r="AV134" s="87"/>
      <c r="AW134" s="87"/>
      <c r="AX134" s="87"/>
      <c r="AY134" s="87"/>
      <c r="AZ134" s="87"/>
      <c r="BA134" s="87"/>
      <c r="BB134" s="87"/>
      <c r="BC134" s="87"/>
      <c r="BD134" s="87"/>
      <c r="BE134" s="87"/>
      <c r="BF134" s="87"/>
    </row>
    <row r="135" spans="2:58" x14ac:dyDescent="0.25">
      <c r="B135" s="13"/>
      <c r="C135" s="83"/>
      <c r="D135" s="83"/>
      <c r="E135" s="83"/>
      <c r="F135" s="83"/>
      <c r="G135" s="83"/>
      <c r="H135" s="91"/>
      <c r="I135" s="19"/>
      <c r="J135" s="83"/>
      <c r="K135" s="83"/>
      <c r="L135" s="83"/>
      <c r="M135" s="83"/>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c r="AU135" s="87"/>
      <c r="AV135" s="87"/>
      <c r="AW135" s="87"/>
      <c r="AX135" s="87"/>
      <c r="AY135" s="87"/>
      <c r="AZ135" s="87"/>
      <c r="BA135" s="87"/>
      <c r="BB135" s="87"/>
      <c r="BC135" s="87"/>
      <c r="BD135" s="87"/>
      <c r="BE135" s="87"/>
      <c r="BF135" s="87"/>
    </row>
    <row r="136" spans="2:58" x14ac:dyDescent="0.25">
      <c r="B136" s="13"/>
      <c r="C136" s="83"/>
      <c r="D136" s="83"/>
      <c r="E136" s="83"/>
      <c r="F136" s="83"/>
      <c r="G136" s="83"/>
      <c r="H136" s="91"/>
      <c r="I136" s="19"/>
      <c r="J136" s="83"/>
      <c r="K136" s="83"/>
      <c r="L136" s="83"/>
      <c r="M136" s="83"/>
      <c r="N136" s="87"/>
      <c r="O136" s="87"/>
      <c r="P136" s="87"/>
      <c r="Q136" s="87"/>
      <c r="R136" s="87"/>
      <c r="S136" s="87"/>
      <c r="T136" s="87"/>
      <c r="U136" s="87"/>
      <c r="V136" s="87"/>
      <c r="W136" s="87"/>
      <c r="X136" s="87"/>
      <c r="Y136" s="87"/>
      <c r="Z136" s="87"/>
      <c r="AA136" s="87"/>
      <c r="AB136" s="87"/>
      <c r="AC136" s="87"/>
      <c r="AD136" s="87"/>
      <c r="AE136" s="87"/>
      <c r="AF136" s="87"/>
      <c r="AG136" s="87"/>
      <c r="AH136" s="87"/>
      <c r="AI136" s="87"/>
      <c r="AJ136" s="87"/>
      <c r="AK136" s="87"/>
      <c r="AL136" s="87"/>
      <c r="AM136" s="87"/>
      <c r="AN136" s="87"/>
      <c r="AO136" s="87"/>
      <c r="AP136" s="87"/>
      <c r="AQ136" s="87"/>
      <c r="AR136" s="87"/>
      <c r="AS136" s="87"/>
      <c r="AT136" s="87"/>
      <c r="AU136" s="87"/>
      <c r="AV136" s="87"/>
      <c r="AW136" s="87"/>
      <c r="AX136" s="87"/>
      <c r="AY136" s="87"/>
      <c r="AZ136" s="87"/>
      <c r="BA136" s="87"/>
      <c r="BB136" s="87"/>
      <c r="BC136" s="87"/>
      <c r="BD136" s="87"/>
      <c r="BE136" s="87"/>
      <c r="BF136" s="87"/>
    </row>
    <row r="137" spans="2:58" x14ac:dyDescent="0.25">
      <c r="B137" s="13"/>
      <c r="C137" s="83"/>
      <c r="D137" s="83"/>
      <c r="E137" s="83"/>
      <c r="F137" s="83"/>
      <c r="G137" s="83"/>
      <c r="H137" s="91"/>
      <c r="I137" s="19"/>
      <c r="J137" s="83"/>
      <c r="K137" s="83"/>
      <c r="L137" s="83"/>
      <c r="M137" s="83"/>
      <c r="N137" s="87"/>
      <c r="O137" s="87"/>
      <c r="P137" s="87"/>
      <c r="Q137" s="87"/>
      <c r="R137" s="87"/>
      <c r="S137" s="87"/>
      <c r="T137" s="87"/>
      <c r="U137" s="87"/>
      <c r="V137" s="87"/>
      <c r="W137" s="87"/>
      <c r="X137" s="87"/>
      <c r="Y137" s="87"/>
      <c r="Z137" s="87"/>
      <c r="AA137" s="87"/>
      <c r="AB137" s="87"/>
      <c r="AC137" s="87"/>
      <c r="AD137" s="87"/>
      <c r="AE137" s="87"/>
      <c r="AF137" s="87"/>
      <c r="AG137" s="87"/>
      <c r="AH137" s="87"/>
      <c r="AI137" s="87"/>
      <c r="AJ137" s="87"/>
      <c r="AK137" s="87"/>
      <c r="AL137" s="87"/>
      <c r="AM137" s="87"/>
      <c r="AN137" s="87"/>
      <c r="AO137" s="87"/>
      <c r="AP137" s="87"/>
      <c r="AQ137" s="87"/>
      <c r="AR137" s="87"/>
      <c r="AS137" s="87"/>
      <c r="AT137" s="87"/>
      <c r="AU137" s="87"/>
      <c r="AV137" s="87"/>
      <c r="AW137" s="87"/>
      <c r="AX137" s="87"/>
      <c r="AY137" s="87"/>
      <c r="AZ137" s="87"/>
      <c r="BA137" s="87"/>
      <c r="BB137" s="87"/>
      <c r="BC137" s="87"/>
      <c r="BD137" s="87"/>
      <c r="BE137" s="87"/>
      <c r="BF137" s="87"/>
    </row>
    <row r="138" spans="2:58" x14ac:dyDescent="0.25">
      <c r="B138" s="13"/>
      <c r="C138" s="83"/>
      <c r="D138" s="83"/>
      <c r="E138" s="83"/>
      <c r="F138" s="83"/>
      <c r="G138" s="83"/>
      <c r="H138" s="91"/>
      <c r="I138" s="19"/>
      <c r="J138" s="83"/>
      <c r="K138" s="83"/>
      <c r="L138" s="83"/>
      <c r="M138" s="83"/>
      <c r="N138" s="87"/>
      <c r="O138" s="87"/>
      <c r="P138" s="87"/>
      <c r="Q138" s="87"/>
      <c r="R138" s="87"/>
      <c r="S138" s="87"/>
      <c r="T138" s="87"/>
      <c r="U138" s="87"/>
      <c r="V138" s="87"/>
      <c r="W138" s="87"/>
      <c r="X138" s="87"/>
      <c r="Y138" s="87"/>
      <c r="Z138" s="87"/>
      <c r="AA138" s="87"/>
      <c r="AB138" s="87"/>
      <c r="AC138" s="87"/>
      <c r="AD138" s="87"/>
      <c r="AE138" s="87"/>
      <c r="AF138" s="87"/>
      <c r="AG138" s="87"/>
      <c r="AH138" s="87"/>
      <c r="AI138" s="87"/>
      <c r="AJ138" s="87"/>
      <c r="AK138" s="87"/>
      <c r="AL138" s="87"/>
      <c r="AM138" s="87"/>
      <c r="AN138" s="87"/>
      <c r="AO138" s="87"/>
      <c r="AP138" s="87"/>
      <c r="AQ138" s="87"/>
      <c r="AR138" s="87"/>
      <c r="AS138" s="87"/>
      <c r="AT138" s="87"/>
      <c r="AU138" s="87"/>
      <c r="AV138" s="87"/>
      <c r="AW138" s="87"/>
      <c r="AX138" s="87"/>
      <c r="AY138" s="87"/>
      <c r="AZ138" s="87"/>
      <c r="BA138" s="87"/>
      <c r="BB138" s="87"/>
      <c r="BC138" s="87"/>
      <c r="BD138" s="87"/>
      <c r="BE138" s="87"/>
      <c r="BF138" s="87"/>
    </row>
    <row r="139" spans="2:58" x14ac:dyDescent="0.25">
      <c r="B139" s="13"/>
      <c r="C139" s="83"/>
      <c r="D139" s="83"/>
      <c r="E139" s="83"/>
      <c r="F139" s="83"/>
      <c r="G139" s="83"/>
      <c r="H139" s="91"/>
      <c r="I139" s="19"/>
      <c r="J139" s="83"/>
      <c r="K139" s="83"/>
      <c r="L139" s="83"/>
      <c r="M139" s="83"/>
      <c r="N139" s="87"/>
      <c r="O139" s="87"/>
      <c r="P139" s="87"/>
      <c r="Q139" s="87"/>
      <c r="R139" s="87"/>
      <c r="S139" s="87"/>
      <c r="T139" s="87"/>
      <c r="U139" s="87"/>
      <c r="V139" s="87"/>
      <c r="W139" s="87"/>
      <c r="X139" s="87"/>
      <c r="Y139" s="87"/>
      <c r="Z139" s="87"/>
      <c r="AA139" s="87"/>
      <c r="AB139" s="87"/>
      <c r="AC139" s="87"/>
      <c r="AD139" s="87"/>
      <c r="AE139" s="87"/>
      <c r="AF139" s="87"/>
      <c r="AG139" s="87"/>
      <c r="AH139" s="87"/>
      <c r="AI139" s="87"/>
      <c r="AJ139" s="87"/>
      <c r="AK139" s="87"/>
      <c r="AL139" s="87"/>
      <c r="AM139" s="87"/>
      <c r="AN139" s="87"/>
      <c r="AO139" s="87"/>
      <c r="AP139" s="87"/>
      <c r="AQ139" s="87"/>
      <c r="AR139" s="87"/>
      <c r="AS139" s="87"/>
      <c r="AT139" s="87"/>
      <c r="AU139" s="87"/>
      <c r="AV139" s="87"/>
      <c r="AW139" s="87"/>
      <c r="AX139" s="87"/>
      <c r="AY139" s="87"/>
      <c r="AZ139" s="87"/>
      <c r="BA139" s="87"/>
      <c r="BB139" s="87"/>
      <c r="BC139" s="87"/>
      <c r="BD139" s="87"/>
      <c r="BE139" s="87"/>
      <c r="BF139" s="87"/>
    </row>
    <row r="140" spans="2:58" x14ac:dyDescent="0.25">
      <c r="B140" s="13"/>
      <c r="C140" s="83"/>
      <c r="D140" s="83"/>
      <c r="E140" s="83"/>
      <c r="F140" s="83"/>
      <c r="G140" s="83"/>
      <c r="H140" s="91"/>
      <c r="I140" s="19"/>
      <c r="J140" s="83"/>
      <c r="K140" s="83"/>
      <c r="L140" s="83"/>
      <c r="M140" s="83"/>
      <c r="N140" s="87"/>
      <c r="O140" s="87"/>
      <c r="P140" s="87"/>
      <c r="Q140" s="87"/>
      <c r="R140" s="87"/>
      <c r="S140" s="87"/>
      <c r="T140" s="87"/>
      <c r="U140" s="87"/>
      <c r="V140" s="87"/>
      <c r="W140" s="87"/>
      <c r="X140" s="87"/>
      <c r="Y140" s="87"/>
      <c r="Z140" s="87"/>
      <c r="AA140" s="87"/>
      <c r="AB140" s="87"/>
      <c r="AC140" s="87"/>
      <c r="AD140" s="87"/>
      <c r="AE140" s="87"/>
      <c r="AF140" s="87"/>
      <c r="AG140" s="87"/>
      <c r="AH140" s="87"/>
      <c r="AI140" s="87"/>
      <c r="AJ140" s="87"/>
      <c r="AK140" s="87"/>
      <c r="AL140" s="87"/>
      <c r="AM140" s="87"/>
      <c r="AN140" s="87"/>
      <c r="AO140" s="87"/>
      <c r="AP140" s="87"/>
      <c r="AQ140" s="87"/>
      <c r="AR140" s="87"/>
      <c r="AS140" s="87"/>
      <c r="AT140" s="87"/>
      <c r="AU140" s="87"/>
      <c r="AV140" s="87"/>
      <c r="AW140" s="87"/>
      <c r="AX140" s="87"/>
      <c r="AY140" s="87"/>
      <c r="AZ140" s="87"/>
      <c r="BA140" s="87"/>
      <c r="BB140" s="87"/>
      <c r="BC140" s="87"/>
      <c r="BD140" s="87"/>
      <c r="BE140" s="87"/>
      <c r="BF140" s="87"/>
    </row>
    <row r="141" spans="2:58" x14ac:dyDescent="0.25">
      <c r="B141" s="13"/>
      <c r="C141" s="83"/>
      <c r="D141" s="83"/>
      <c r="E141" s="83"/>
      <c r="F141" s="83"/>
      <c r="G141" s="83"/>
      <c r="H141" s="91"/>
      <c r="I141" s="19"/>
      <c r="J141" s="83"/>
      <c r="K141" s="83"/>
      <c r="L141" s="83"/>
      <c r="M141" s="83"/>
      <c r="N141" s="87"/>
      <c r="O141" s="87"/>
      <c r="P141" s="87"/>
      <c r="Q141" s="87"/>
      <c r="R141" s="87"/>
      <c r="S141" s="87"/>
      <c r="T141" s="87"/>
      <c r="U141" s="87"/>
      <c r="V141" s="87"/>
      <c r="W141" s="87"/>
      <c r="X141" s="87"/>
      <c r="Y141" s="87"/>
      <c r="Z141" s="87"/>
      <c r="AA141" s="87"/>
      <c r="AB141" s="87"/>
      <c r="AC141" s="87"/>
      <c r="AD141" s="87"/>
      <c r="AE141" s="87"/>
      <c r="AF141" s="87"/>
      <c r="AG141" s="87"/>
      <c r="AH141" s="87"/>
      <c r="AI141" s="87"/>
      <c r="AJ141" s="87"/>
      <c r="AK141" s="87"/>
      <c r="AL141" s="87"/>
      <c r="AM141" s="87"/>
      <c r="AN141" s="87"/>
      <c r="AO141" s="87"/>
      <c r="AP141" s="87"/>
      <c r="AQ141" s="87"/>
      <c r="AR141" s="87"/>
      <c r="AS141" s="87"/>
      <c r="AT141" s="87"/>
      <c r="AU141" s="87"/>
      <c r="AV141" s="87"/>
      <c r="AW141" s="87"/>
      <c r="AX141" s="87"/>
      <c r="AY141" s="87"/>
      <c r="AZ141" s="87"/>
      <c r="BA141" s="87"/>
      <c r="BB141" s="87"/>
      <c r="BC141" s="87"/>
      <c r="BD141" s="87"/>
      <c r="BE141" s="87"/>
      <c r="BF141" s="87"/>
    </row>
    <row r="142" spans="2:58" x14ac:dyDescent="0.25">
      <c r="B142" s="13"/>
      <c r="C142" s="83"/>
      <c r="D142" s="83"/>
      <c r="E142" s="83"/>
      <c r="F142" s="83"/>
      <c r="G142" s="83"/>
      <c r="H142" s="91"/>
      <c r="I142" s="19"/>
      <c r="J142" s="83"/>
      <c r="K142" s="83"/>
      <c r="L142" s="83"/>
      <c r="M142" s="83"/>
      <c r="N142" s="87"/>
      <c r="O142" s="87"/>
      <c r="P142" s="87"/>
      <c r="Q142" s="87"/>
      <c r="R142" s="87"/>
      <c r="S142" s="87"/>
      <c r="T142" s="87"/>
      <c r="U142" s="87"/>
      <c r="V142" s="87"/>
      <c r="W142" s="87"/>
      <c r="X142" s="87"/>
      <c r="Y142" s="87"/>
      <c r="Z142" s="87"/>
      <c r="AA142" s="87"/>
      <c r="AB142" s="87"/>
      <c r="AC142" s="87"/>
      <c r="AD142" s="87"/>
      <c r="AE142" s="87"/>
      <c r="AF142" s="87"/>
      <c r="AG142" s="87"/>
      <c r="AH142" s="87"/>
      <c r="AI142" s="87"/>
      <c r="AJ142" s="87"/>
      <c r="AK142" s="87"/>
      <c r="AL142" s="87"/>
      <c r="AM142" s="87"/>
      <c r="AN142" s="87"/>
      <c r="AO142" s="87"/>
      <c r="AP142" s="87"/>
      <c r="AQ142" s="87"/>
      <c r="AR142" s="87"/>
      <c r="AS142" s="87"/>
      <c r="AT142" s="87"/>
      <c r="AU142" s="87"/>
      <c r="AV142" s="87"/>
      <c r="AW142" s="87"/>
      <c r="AX142" s="87"/>
      <c r="AY142" s="87"/>
      <c r="AZ142" s="87"/>
      <c r="BA142" s="87"/>
      <c r="BB142" s="87"/>
      <c r="BC142" s="87"/>
      <c r="BD142" s="87"/>
      <c r="BE142" s="87"/>
      <c r="BF142" s="87"/>
    </row>
    <row r="143" spans="2:58" x14ac:dyDescent="0.25">
      <c r="B143" s="13"/>
      <c r="C143" s="83"/>
      <c r="D143" s="83"/>
      <c r="E143" s="83"/>
      <c r="F143" s="83"/>
      <c r="G143" s="83"/>
      <c r="H143" s="91"/>
      <c r="I143" s="19"/>
      <c r="J143" s="83"/>
      <c r="K143" s="83"/>
      <c r="L143" s="83"/>
      <c r="M143" s="83"/>
      <c r="N143" s="87"/>
      <c r="O143" s="87"/>
      <c r="P143" s="87"/>
      <c r="Q143" s="87"/>
      <c r="R143" s="87"/>
      <c r="S143" s="87"/>
      <c r="T143" s="87"/>
      <c r="U143" s="87"/>
      <c r="V143" s="87"/>
      <c r="W143" s="87"/>
      <c r="X143" s="87"/>
      <c r="Y143" s="87"/>
      <c r="Z143" s="87"/>
      <c r="AA143" s="87"/>
      <c r="AB143" s="87"/>
      <c r="AC143" s="87"/>
      <c r="AD143" s="87"/>
      <c r="AE143" s="87"/>
      <c r="AF143" s="87"/>
      <c r="AG143" s="87"/>
      <c r="AH143" s="87"/>
      <c r="AI143" s="87"/>
      <c r="AJ143" s="87"/>
      <c r="AK143" s="87"/>
      <c r="AL143" s="87"/>
      <c r="AM143" s="87"/>
      <c r="AN143" s="87"/>
      <c r="AO143" s="87"/>
      <c r="AP143" s="87"/>
      <c r="AQ143" s="87"/>
      <c r="AR143" s="87"/>
      <c r="AS143" s="87"/>
      <c r="AT143" s="87"/>
      <c r="AU143" s="87"/>
      <c r="AV143" s="87"/>
      <c r="AW143" s="87"/>
      <c r="AX143" s="87"/>
      <c r="AY143" s="87"/>
      <c r="AZ143" s="87"/>
      <c r="BA143" s="87"/>
      <c r="BB143" s="87"/>
      <c r="BC143" s="87"/>
      <c r="BD143" s="87"/>
      <c r="BE143" s="87"/>
      <c r="BF143" s="87"/>
    </row>
    <row r="144" spans="2:58" x14ac:dyDescent="0.25">
      <c r="B144" s="13"/>
      <c r="C144" s="83"/>
      <c r="D144" s="83"/>
      <c r="E144" s="83"/>
      <c r="F144" s="83"/>
      <c r="G144" s="83"/>
      <c r="H144" s="91"/>
      <c r="I144" s="19"/>
      <c r="J144" s="83"/>
      <c r="K144" s="83"/>
      <c r="L144" s="83"/>
      <c r="M144" s="83"/>
      <c r="N144" s="87"/>
      <c r="O144" s="87"/>
      <c r="P144" s="87"/>
      <c r="Q144" s="87"/>
      <c r="R144" s="87"/>
      <c r="S144" s="87"/>
      <c r="T144" s="87"/>
      <c r="U144" s="87"/>
      <c r="V144" s="87"/>
      <c r="W144" s="87"/>
      <c r="X144" s="87"/>
      <c r="Y144" s="87"/>
      <c r="Z144" s="87"/>
      <c r="AA144" s="87"/>
      <c r="AB144" s="87"/>
      <c r="AC144" s="87"/>
      <c r="AD144" s="87"/>
      <c r="AE144" s="87"/>
      <c r="AF144" s="87"/>
      <c r="AG144" s="87"/>
      <c r="AH144" s="87"/>
      <c r="AI144" s="87"/>
      <c r="AJ144" s="87"/>
      <c r="AK144" s="87"/>
      <c r="AL144" s="87"/>
      <c r="AM144" s="87"/>
      <c r="AN144" s="87"/>
      <c r="AO144" s="87"/>
      <c r="AP144" s="87"/>
      <c r="AQ144" s="87"/>
      <c r="AR144" s="87"/>
      <c r="AS144" s="87"/>
      <c r="AT144" s="87"/>
      <c r="AU144" s="87"/>
      <c r="AV144" s="87"/>
      <c r="AW144" s="87"/>
      <c r="AX144" s="87"/>
      <c r="AY144" s="87"/>
      <c r="AZ144" s="87"/>
      <c r="BA144" s="87"/>
      <c r="BB144" s="87"/>
      <c r="BC144" s="87"/>
      <c r="BD144" s="87"/>
      <c r="BE144" s="87"/>
      <c r="BF144" s="87"/>
    </row>
    <row r="145" spans="2:58" x14ac:dyDescent="0.25">
      <c r="B145" s="13"/>
      <c r="C145" s="83"/>
      <c r="D145" s="83"/>
      <c r="E145" s="83"/>
      <c r="F145" s="83"/>
      <c r="G145" s="83"/>
      <c r="H145" s="91"/>
      <c r="I145" s="19"/>
      <c r="J145" s="83"/>
      <c r="K145" s="83"/>
      <c r="L145" s="83"/>
      <c r="M145" s="83"/>
      <c r="N145" s="87"/>
      <c r="O145" s="87"/>
      <c r="P145" s="87"/>
      <c r="Q145" s="87"/>
      <c r="R145" s="87"/>
      <c r="S145" s="87"/>
      <c r="T145" s="87"/>
      <c r="U145" s="87"/>
      <c r="V145" s="87"/>
      <c r="W145" s="87"/>
      <c r="X145" s="87"/>
      <c r="Y145" s="87"/>
      <c r="Z145" s="87"/>
      <c r="AA145" s="87"/>
      <c r="AB145" s="87"/>
      <c r="AC145" s="87"/>
      <c r="AD145" s="87"/>
      <c r="AE145" s="87"/>
      <c r="AF145" s="87"/>
      <c r="AG145" s="8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row>
    <row r="146" spans="2:58" x14ac:dyDescent="0.25">
      <c r="B146" s="13"/>
      <c r="C146" s="83"/>
      <c r="D146" s="83"/>
      <c r="E146" s="83"/>
      <c r="F146" s="83"/>
      <c r="G146" s="83"/>
      <c r="H146" s="91"/>
      <c r="I146" s="19"/>
      <c r="J146" s="83"/>
      <c r="K146" s="83"/>
      <c r="L146" s="83"/>
      <c r="M146" s="83"/>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row>
    <row r="147" spans="2:58" x14ac:dyDescent="0.25">
      <c r="B147" s="13"/>
      <c r="C147" s="83"/>
      <c r="D147" s="83"/>
      <c r="E147" s="83"/>
      <c r="F147" s="83"/>
      <c r="G147" s="83"/>
      <c r="H147" s="91"/>
      <c r="I147" s="19"/>
      <c r="J147" s="83"/>
      <c r="K147" s="83"/>
      <c r="L147" s="83"/>
      <c r="M147" s="83"/>
      <c r="N147" s="87"/>
      <c r="O147" s="87"/>
      <c r="P147" s="87"/>
      <c r="Q147" s="87"/>
      <c r="R147" s="87"/>
      <c r="S147" s="87"/>
      <c r="T147" s="87"/>
      <c r="U147" s="87"/>
      <c r="V147" s="87"/>
      <c r="W147" s="87"/>
      <c r="X147" s="87"/>
      <c r="Y147" s="87"/>
      <c r="Z147" s="87"/>
      <c r="AA147" s="87"/>
      <c r="AB147" s="87"/>
      <c r="AC147" s="87"/>
      <c r="AD147" s="87"/>
      <c r="AE147" s="87"/>
      <c r="AF147" s="87"/>
      <c r="AG147" s="87"/>
      <c r="AH147" s="87"/>
      <c r="AI147" s="87"/>
      <c r="AJ147" s="87"/>
      <c r="AK147" s="87"/>
      <c r="AL147" s="87"/>
      <c r="AM147" s="87"/>
      <c r="AN147" s="87"/>
      <c r="AO147" s="87"/>
      <c r="AP147" s="87"/>
      <c r="AQ147" s="87"/>
      <c r="AR147" s="87"/>
      <c r="AS147" s="87"/>
      <c r="AT147" s="87"/>
      <c r="AU147" s="87"/>
      <c r="AV147" s="87"/>
      <c r="AW147" s="87"/>
      <c r="AX147" s="87"/>
      <c r="AY147" s="87"/>
      <c r="AZ147" s="87"/>
      <c r="BA147" s="87"/>
      <c r="BB147" s="87"/>
      <c r="BC147" s="87"/>
      <c r="BD147" s="87"/>
      <c r="BE147" s="87"/>
      <c r="BF147" s="87"/>
    </row>
    <row r="148" spans="2:58" x14ac:dyDescent="0.25">
      <c r="B148" s="13"/>
      <c r="C148" s="83"/>
      <c r="D148" s="83"/>
      <c r="E148" s="83"/>
      <c r="F148" s="83"/>
      <c r="G148" s="83"/>
      <c r="H148" s="91"/>
      <c r="I148" s="19"/>
      <c r="J148" s="83"/>
      <c r="K148" s="83"/>
      <c r="L148" s="83"/>
      <c r="M148" s="83"/>
      <c r="N148" s="87"/>
      <c r="O148" s="87"/>
      <c r="P148" s="87"/>
      <c r="Q148" s="87"/>
      <c r="R148" s="87"/>
      <c r="S148" s="87"/>
      <c r="T148" s="87"/>
      <c r="U148" s="87"/>
      <c r="V148" s="87"/>
      <c r="W148" s="87"/>
      <c r="X148" s="87"/>
      <c r="Y148" s="87"/>
      <c r="Z148" s="87"/>
      <c r="AA148" s="87"/>
      <c r="AB148" s="87"/>
      <c r="AC148" s="87"/>
      <c r="AD148" s="87"/>
      <c r="AE148" s="87"/>
      <c r="AF148" s="87"/>
      <c r="AG148" s="87"/>
      <c r="AH148" s="87"/>
      <c r="AI148" s="87"/>
      <c r="AJ148" s="87"/>
      <c r="AK148" s="87"/>
      <c r="AL148" s="87"/>
      <c r="AM148" s="87"/>
      <c r="AN148" s="87"/>
      <c r="AO148" s="87"/>
      <c r="AP148" s="87"/>
      <c r="AQ148" s="87"/>
      <c r="AR148" s="87"/>
      <c r="AS148" s="87"/>
      <c r="AT148" s="87"/>
      <c r="AU148" s="87"/>
      <c r="AV148" s="87"/>
      <c r="AW148" s="87"/>
      <c r="AX148" s="87"/>
      <c r="AY148" s="87"/>
      <c r="AZ148" s="87"/>
      <c r="BA148" s="87"/>
      <c r="BB148" s="87"/>
      <c r="BC148" s="87"/>
      <c r="BD148" s="87"/>
      <c r="BE148" s="87"/>
      <c r="BF148" s="87"/>
    </row>
    <row r="149" spans="2:58" x14ac:dyDescent="0.25">
      <c r="B149" s="13"/>
      <c r="C149" s="83"/>
      <c r="D149" s="83"/>
      <c r="E149" s="83"/>
      <c r="F149" s="83"/>
      <c r="G149" s="83"/>
      <c r="H149" s="91"/>
      <c r="I149" s="19"/>
      <c r="J149" s="83"/>
      <c r="K149" s="83"/>
      <c r="L149" s="83"/>
      <c r="M149" s="83"/>
      <c r="N149" s="87"/>
      <c r="O149" s="87"/>
      <c r="P149" s="87"/>
      <c r="Q149" s="87"/>
      <c r="R149" s="87"/>
      <c r="S149" s="87"/>
      <c r="T149" s="87"/>
      <c r="U149" s="87"/>
      <c r="V149" s="87"/>
      <c r="W149" s="87"/>
      <c r="X149" s="87"/>
      <c r="Y149" s="87"/>
      <c r="Z149" s="87"/>
      <c r="AA149" s="87"/>
      <c r="AB149" s="87"/>
      <c r="AC149" s="87"/>
      <c r="AD149" s="87"/>
      <c r="AE149" s="87"/>
      <c r="AF149" s="87"/>
      <c r="AG149" s="87"/>
      <c r="AH149" s="87"/>
      <c r="AI149" s="87"/>
      <c r="AJ149" s="87"/>
      <c r="AK149" s="87"/>
      <c r="AL149" s="87"/>
      <c r="AM149" s="87"/>
      <c r="AN149" s="87"/>
      <c r="AO149" s="87"/>
      <c r="AP149" s="87"/>
      <c r="AQ149" s="87"/>
      <c r="AR149" s="87"/>
      <c r="AS149" s="87"/>
      <c r="AT149" s="87"/>
      <c r="AU149" s="87"/>
      <c r="AV149" s="87"/>
      <c r="AW149" s="87"/>
      <c r="AX149" s="87"/>
      <c r="AY149" s="87"/>
      <c r="AZ149" s="87"/>
      <c r="BA149" s="87"/>
      <c r="BB149" s="87"/>
      <c r="BC149" s="87"/>
      <c r="BD149" s="87"/>
      <c r="BE149" s="87"/>
      <c r="BF149" s="87"/>
    </row>
    <row r="150" spans="2:58" x14ac:dyDescent="0.25">
      <c r="B150" s="13"/>
      <c r="C150" s="83"/>
      <c r="D150" s="83"/>
      <c r="E150" s="83"/>
      <c r="F150" s="83"/>
      <c r="G150" s="83"/>
      <c r="H150" s="91"/>
      <c r="I150" s="19"/>
      <c r="J150" s="83"/>
      <c r="K150" s="83"/>
      <c r="L150" s="83"/>
      <c r="M150" s="83"/>
      <c r="N150" s="87"/>
      <c r="O150" s="87"/>
      <c r="P150" s="87"/>
      <c r="Q150" s="87"/>
      <c r="R150" s="87"/>
      <c r="S150" s="87"/>
      <c r="T150" s="87"/>
      <c r="U150" s="87"/>
      <c r="V150" s="87"/>
      <c r="W150" s="87"/>
      <c r="X150" s="87"/>
      <c r="Y150" s="87"/>
      <c r="Z150" s="87"/>
      <c r="AA150" s="87"/>
      <c r="AB150" s="87"/>
      <c r="AC150" s="87"/>
      <c r="AD150" s="87"/>
      <c r="AE150" s="87"/>
      <c r="AF150" s="87"/>
      <c r="AG150" s="87"/>
      <c r="AH150" s="87"/>
      <c r="AI150" s="87"/>
      <c r="AJ150" s="87"/>
      <c r="AK150" s="87"/>
      <c r="AL150" s="87"/>
      <c r="AM150" s="87"/>
      <c r="AN150" s="87"/>
      <c r="AO150" s="87"/>
      <c r="AP150" s="87"/>
      <c r="AQ150" s="87"/>
      <c r="AR150" s="87"/>
      <c r="AS150" s="87"/>
      <c r="AT150" s="87"/>
      <c r="AU150" s="87"/>
      <c r="AV150" s="87"/>
      <c r="AW150" s="87"/>
      <c r="AX150" s="87"/>
      <c r="AY150" s="87"/>
      <c r="AZ150" s="87"/>
      <c r="BA150" s="87"/>
      <c r="BB150" s="87"/>
      <c r="BC150" s="87"/>
      <c r="BD150" s="87"/>
      <c r="BE150" s="87"/>
      <c r="BF150" s="87"/>
    </row>
    <row r="151" spans="2:58" x14ac:dyDescent="0.25">
      <c r="B151" s="13"/>
      <c r="C151" s="83"/>
      <c r="D151" s="83"/>
      <c r="E151" s="83"/>
      <c r="F151" s="83"/>
      <c r="G151" s="83"/>
      <c r="H151" s="91"/>
      <c r="I151" s="19"/>
      <c r="J151" s="83"/>
      <c r="K151" s="83"/>
      <c r="L151" s="83"/>
      <c r="M151" s="83"/>
      <c r="N151" s="87"/>
      <c r="O151" s="87"/>
      <c r="P151" s="87"/>
      <c r="Q151" s="87"/>
      <c r="R151" s="87"/>
      <c r="S151" s="87"/>
      <c r="T151" s="87"/>
      <c r="U151" s="87"/>
      <c r="V151" s="87"/>
      <c r="W151" s="87"/>
      <c r="X151" s="87"/>
      <c r="Y151" s="87"/>
      <c r="Z151" s="87"/>
      <c r="AA151" s="87"/>
      <c r="AB151" s="87"/>
      <c r="AC151" s="87"/>
      <c r="AD151" s="87"/>
      <c r="AE151" s="87"/>
      <c r="AF151" s="87"/>
      <c r="AG151" s="87"/>
      <c r="AH151" s="87"/>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row>
    <row r="152" spans="2:58" x14ac:dyDescent="0.25">
      <c r="B152" s="13"/>
      <c r="C152" s="83"/>
      <c r="D152" s="83"/>
      <c r="E152" s="83"/>
      <c r="F152" s="83"/>
      <c r="G152" s="83"/>
      <c r="H152" s="91"/>
      <c r="I152" s="19"/>
      <c r="J152" s="83"/>
      <c r="K152" s="83"/>
      <c r="L152" s="83"/>
      <c r="M152" s="83"/>
      <c r="N152" s="87"/>
      <c r="O152" s="87"/>
      <c r="P152" s="87"/>
      <c r="Q152" s="87"/>
      <c r="R152" s="87"/>
      <c r="S152" s="87"/>
      <c r="T152" s="87"/>
      <c r="U152" s="87"/>
      <c r="V152" s="87"/>
      <c r="W152" s="87"/>
      <c r="X152" s="87"/>
      <c r="Y152" s="87"/>
      <c r="Z152" s="87"/>
      <c r="AA152" s="87"/>
      <c r="AB152" s="87"/>
      <c r="AC152" s="87"/>
      <c r="AD152" s="87"/>
      <c r="AE152" s="87"/>
      <c r="AF152" s="87"/>
      <c r="AG152" s="87"/>
      <c r="AH152" s="87"/>
      <c r="AI152" s="87"/>
      <c r="AJ152" s="87"/>
      <c r="AK152" s="87"/>
      <c r="AL152" s="87"/>
      <c r="AM152" s="87"/>
      <c r="AN152" s="87"/>
      <c r="AO152" s="87"/>
      <c r="AP152" s="87"/>
      <c r="AQ152" s="87"/>
      <c r="AR152" s="87"/>
      <c r="AS152" s="87"/>
      <c r="AT152" s="87"/>
      <c r="AU152" s="87"/>
      <c r="AV152" s="87"/>
      <c r="AW152" s="87"/>
      <c r="AX152" s="87"/>
      <c r="AY152" s="87"/>
      <c r="AZ152" s="87"/>
      <c r="BA152" s="87"/>
      <c r="BB152" s="87"/>
      <c r="BC152" s="87"/>
      <c r="BD152" s="87"/>
      <c r="BE152" s="87"/>
      <c r="BF152" s="87"/>
    </row>
    <row r="153" spans="2:58" x14ac:dyDescent="0.25">
      <c r="B153" s="13"/>
      <c r="C153" s="83"/>
      <c r="D153" s="83"/>
      <c r="E153" s="83"/>
      <c r="F153" s="83"/>
      <c r="G153" s="83"/>
      <c r="H153" s="91"/>
      <c r="I153" s="19"/>
      <c r="J153" s="83"/>
      <c r="K153" s="83"/>
      <c r="L153" s="83"/>
      <c r="M153" s="83"/>
      <c r="N153" s="87"/>
      <c r="O153" s="87"/>
      <c r="P153" s="87"/>
      <c r="Q153" s="87"/>
      <c r="R153" s="87"/>
      <c r="S153" s="87"/>
      <c r="T153" s="87"/>
      <c r="U153" s="87"/>
      <c r="V153" s="87"/>
      <c r="W153" s="87"/>
      <c r="X153" s="87"/>
      <c r="Y153" s="87"/>
      <c r="Z153" s="87"/>
      <c r="AA153" s="87"/>
      <c r="AB153" s="87"/>
      <c r="AC153" s="87"/>
      <c r="AD153" s="87"/>
      <c r="AE153" s="87"/>
      <c r="AF153" s="87"/>
      <c r="AG153" s="87"/>
      <c r="AH153" s="87"/>
      <c r="AI153" s="87"/>
      <c r="AJ153" s="87"/>
      <c r="AK153" s="87"/>
      <c r="AL153" s="87"/>
      <c r="AM153" s="87"/>
      <c r="AN153" s="87"/>
      <c r="AO153" s="87"/>
      <c r="AP153" s="87"/>
      <c r="AQ153" s="87"/>
      <c r="AR153" s="87"/>
      <c r="AS153" s="87"/>
      <c r="AT153" s="87"/>
      <c r="AU153" s="87"/>
      <c r="AV153" s="87"/>
      <c r="AW153" s="87"/>
      <c r="AX153" s="87"/>
      <c r="AY153" s="87"/>
      <c r="AZ153" s="87"/>
      <c r="BA153" s="87"/>
      <c r="BB153" s="87"/>
      <c r="BC153" s="87"/>
      <c r="BD153" s="87"/>
      <c r="BE153" s="87"/>
      <c r="BF153" s="87"/>
    </row>
    <row r="154" spans="2:58" x14ac:dyDescent="0.25">
      <c r="B154" s="13"/>
      <c r="C154" s="83"/>
      <c r="D154" s="83"/>
      <c r="E154" s="83"/>
      <c r="F154" s="83"/>
      <c r="G154" s="83"/>
      <c r="H154" s="91"/>
      <c r="I154" s="19"/>
      <c r="J154" s="83"/>
      <c r="K154" s="83"/>
      <c r="L154" s="83"/>
      <c r="M154" s="83"/>
      <c r="N154" s="87"/>
      <c r="O154" s="87"/>
      <c r="P154" s="87"/>
      <c r="Q154" s="87"/>
      <c r="R154" s="87"/>
      <c r="S154" s="87"/>
      <c r="T154" s="87"/>
      <c r="U154" s="87"/>
      <c r="V154" s="87"/>
      <c r="W154" s="87"/>
      <c r="X154" s="87"/>
      <c r="Y154" s="87"/>
      <c r="Z154" s="87"/>
      <c r="AA154" s="87"/>
      <c r="AB154" s="87"/>
      <c r="AC154" s="87"/>
      <c r="AD154" s="87"/>
      <c r="AE154" s="87"/>
      <c r="AF154" s="87"/>
      <c r="AG154" s="87"/>
      <c r="AH154" s="87"/>
      <c r="AI154" s="87"/>
      <c r="AJ154" s="87"/>
      <c r="AK154" s="87"/>
      <c r="AL154" s="87"/>
      <c r="AM154" s="87"/>
      <c r="AN154" s="87"/>
      <c r="AO154" s="87"/>
      <c r="AP154" s="87"/>
      <c r="AQ154" s="87"/>
      <c r="AR154" s="87"/>
      <c r="AS154" s="87"/>
      <c r="AT154" s="87"/>
      <c r="AU154" s="87"/>
      <c r="AV154" s="87"/>
      <c r="AW154" s="87"/>
      <c r="AX154" s="87"/>
      <c r="AY154" s="87"/>
      <c r="AZ154" s="87"/>
      <c r="BA154" s="87"/>
      <c r="BB154" s="87"/>
      <c r="BC154" s="87"/>
      <c r="BD154" s="87"/>
      <c r="BE154" s="87"/>
      <c r="BF154" s="87"/>
    </row>
    <row r="155" spans="2:58" x14ac:dyDescent="0.25">
      <c r="B155" s="13"/>
      <c r="C155" s="83"/>
      <c r="D155" s="83"/>
      <c r="E155" s="83"/>
      <c r="F155" s="83"/>
      <c r="G155" s="83"/>
      <c r="H155" s="91"/>
      <c r="I155" s="19"/>
      <c r="J155" s="83"/>
      <c r="K155" s="83"/>
      <c r="L155" s="83"/>
      <c r="M155" s="83"/>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c r="BB155" s="87"/>
      <c r="BC155" s="87"/>
      <c r="BD155" s="87"/>
      <c r="BE155" s="87"/>
      <c r="BF155" s="87"/>
    </row>
    <row r="156" spans="2:58" x14ac:dyDescent="0.25">
      <c r="B156" s="13"/>
      <c r="C156" s="83"/>
      <c r="D156" s="83"/>
      <c r="E156" s="83"/>
      <c r="F156" s="83"/>
      <c r="G156" s="83"/>
      <c r="H156" s="91"/>
      <c r="I156" s="19"/>
      <c r="J156" s="83"/>
      <c r="K156" s="83"/>
      <c r="L156" s="83"/>
      <c r="M156" s="83"/>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c r="BB156" s="87"/>
      <c r="BC156" s="87"/>
      <c r="BD156" s="87"/>
      <c r="BE156" s="87"/>
      <c r="BF156" s="87"/>
    </row>
    <row r="157" spans="2:58" x14ac:dyDescent="0.25">
      <c r="B157" s="13"/>
      <c r="C157" s="83"/>
      <c r="D157" s="83"/>
      <c r="E157" s="83"/>
      <c r="F157" s="83"/>
      <c r="G157" s="83"/>
      <c r="H157" s="91"/>
      <c r="I157" s="19"/>
      <c r="J157" s="83"/>
      <c r="K157" s="83"/>
      <c r="L157" s="83"/>
      <c r="M157" s="83"/>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row>
    <row r="158" spans="2:58" x14ac:dyDescent="0.25">
      <c r="B158" s="13"/>
      <c r="C158" s="83"/>
      <c r="D158" s="83"/>
      <c r="E158" s="83"/>
      <c r="F158" s="83"/>
      <c r="G158" s="83"/>
      <c r="H158" s="91"/>
      <c r="I158" s="19"/>
      <c r="J158" s="83"/>
      <c r="K158" s="83"/>
      <c r="L158" s="83"/>
      <c r="M158" s="83"/>
      <c r="N158" s="87"/>
      <c r="O158" s="87"/>
      <c r="P158" s="87"/>
      <c r="Q158" s="87"/>
      <c r="R158" s="87"/>
      <c r="S158" s="87"/>
      <c r="T158" s="87"/>
      <c r="U158" s="87"/>
      <c r="V158" s="87"/>
      <c r="W158" s="87"/>
      <c r="X158" s="87"/>
      <c r="Y158" s="87"/>
      <c r="Z158" s="87"/>
      <c r="AA158" s="87"/>
      <c r="AB158" s="87"/>
      <c r="AC158" s="87"/>
      <c r="AD158" s="87"/>
      <c r="AE158" s="87"/>
      <c r="AF158" s="87"/>
      <c r="AG158" s="87"/>
      <c r="AH158" s="87"/>
      <c r="AI158" s="87"/>
      <c r="AJ158" s="87"/>
      <c r="AK158" s="87"/>
      <c r="AL158" s="87"/>
      <c r="AM158" s="87"/>
      <c r="AN158" s="87"/>
      <c r="AO158" s="87"/>
      <c r="AP158" s="87"/>
      <c r="AQ158" s="87"/>
      <c r="AR158" s="87"/>
      <c r="AS158" s="87"/>
      <c r="AT158" s="87"/>
      <c r="AU158" s="87"/>
      <c r="AV158" s="87"/>
      <c r="AW158" s="87"/>
      <c r="AX158" s="87"/>
      <c r="AY158" s="87"/>
      <c r="AZ158" s="87"/>
      <c r="BA158" s="87"/>
      <c r="BB158" s="87"/>
      <c r="BC158" s="87"/>
      <c r="BD158" s="87"/>
      <c r="BE158" s="87"/>
      <c r="BF158" s="87"/>
    </row>
    <row r="159" spans="2:58" x14ac:dyDescent="0.25">
      <c r="B159" s="13"/>
      <c r="C159" s="83"/>
      <c r="D159" s="83"/>
      <c r="E159" s="83"/>
      <c r="F159" s="83"/>
      <c r="G159" s="83"/>
      <c r="H159" s="91"/>
      <c r="I159" s="19"/>
      <c r="J159" s="83"/>
      <c r="K159" s="83"/>
      <c r="L159" s="83"/>
      <c r="M159" s="83"/>
      <c r="N159" s="87"/>
      <c r="O159" s="87"/>
      <c r="P159" s="87"/>
      <c r="Q159" s="87"/>
      <c r="R159" s="87"/>
      <c r="S159" s="87"/>
      <c r="T159" s="87"/>
      <c r="U159" s="87"/>
      <c r="V159" s="87"/>
      <c r="W159" s="87"/>
      <c r="X159" s="87"/>
      <c r="Y159" s="87"/>
      <c r="Z159" s="87"/>
      <c r="AA159" s="87"/>
      <c r="AB159" s="87"/>
      <c r="AC159" s="87"/>
      <c r="AD159" s="87"/>
      <c r="AE159" s="87"/>
      <c r="AF159" s="87"/>
      <c r="AG159" s="87"/>
      <c r="AH159" s="87"/>
      <c r="AI159" s="87"/>
      <c r="AJ159" s="87"/>
      <c r="AK159" s="87"/>
      <c r="AL159" s="87"/>
      <c r="AM159" s="87"/>
      <c r="AN159" s="87"/>
      <c r="AO159" s="87"/>
      <c r="AP159" s="87"/>
      <c r="AQ159" s="87"/>
      <c r="AR159" s="87"/>
      <c r="AS159" s="87"/>
      <c r="AT159" s="87"/>
      <c r="AU159" s="87"/>
      <c r="AV159" s="87"/>
      <c r="AW159" s="87"/>
      <c r="AX159" s="87"/>
      <c r="AY159" s="87"/>
      <c r="AZ159" s="87"/>
      <c r="BA159" s="87"/>
      <c r="BB159" s="87"/>
      <c r="BC159" s="87"/>
      <c r="BD159" s="87"/>
      <c r="BE159" s="87"/>
      <c r="BF159" s="87"/>
    </row>
    <row r="160" spans="2:58" x14ac:dyDescent="0.25">
      <c r="B160" s="13"/>
      <c r="C160" s="83"/>
      <c r="D160" s="83"/>
      <c r="E160" s="83"/>
      <c r="F160" s="83"/>
      <c r="G160" s="83"/>
      <c r="H160" s="91"/>
      <c r="I160" s="19"/>
      <c r="J160" s="83"/>
      <c r="K160" s="83"/>
      <c r="L160" s="83"/>
      <c r="M160" s="83"/>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c r="BB160" s="87"/>
      <c r="BC160" s="87"/>
      <c r="BD160" s="87"/>
      <c r="BE160" s="87"/>
      <c r="BF160" s="87"/>
    </row>
    <row r="161" spans="2:58" x14ac:dyDescent="0.25">
      <c r="B161" s="13"/>
      <c r="C161" s="83"/>
      <c r="D161" s="83"/>
      <c r="E161" s="83"/>
      <c r="F161" s="83"/>
      <c r="G161" s="83"/>
      <c r="H161" s="91"/>
      <c r="I161" s="19"/>
      <c r="J161" s="83"/>
      <c r="K161" s="83"/>
      <c r="L161" s="83"/>
      <c r="M161" s="83"/>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row>
    <row r="162" spans="2:58" x14ac:dyDescent="0.25">
      <c r="B162" s="13"/>
      <c r="C162" s="83"/>
      <c r="D162" s="83"/>
      <c r="E162" s="83"/>
      <c r="F162" s="83"/>
      <c r="G162" s="83"/>
      <c r="H162" s="91"/>
      <c r="I162" s="19"/>
      <c r="J162" s="83"/>
      <c r="K162" s="83"/>
      <c r="L162" s="83"/>
      <c r="M162" s="83"/>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c r="BB162" s="87"/>
      <c r="BC162" s="87"/>
      <c r="BD162" s="87"/>
      <c r="BE162" s="87"/>
      <c r="BF162" s="87"/>
    </row>
    <row r="163" spans="2:58" x14ac:dyDescent="0.25">
      <c r="B163" s="13"/>
      <c r="C163" s="83"/>
      <c r="D163" s="83"/>
      <c r="E163" s="83"/>
      <c r="F163" s="83"/>
      <c r="G163" s="83"/>
      <c r="H163" s="91"/>
      <c r="I163" s="19"/>
      <c r="J163" s="83"/>
      <c r="K163" s="83"/>
      <c r="L163" s="83"/>
      <c r="M163" s="83"/>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row>
    <row r="164" spans="2:58" x14ac:dyDescent="0.25">
      <c r="B164" s="13"/>
      <c r="C164" s="83"/>
      <c r="D164" s="83"/>
      <c r="E164" s="83"/>
      <c r="F164" s="83"/>
      <c r="G164" s="83"/>
      <c r="H164" s="91"/>
      <c r="I164" s="19"/>
      <c r="J164" s="83"/>
      <c r="K164" s="83"/>
      <c r="L164" s="83"/>
      <c r="M164" s="83"/>
      <c r="N164" s="87"/>
      <c r="O164" s="87"/>
      <c r="P164" s="87"/>
      <c r="Q164" s="87"/>
      <c r="R164" s="87"/>
      <c r="S164" s="87"/>
      <c r="T164" s="87"/>
      <c r="U164" s="87"/>
      <c r="V164" s="87"/>
      <c r="W164" s="87"/>
      <c r="X164" s="87"/>
      <c r="Y164" s="87"/>
      <c r="Z164" s="87"/>
      <c r="AA164" s="87"/>
      <c r="AB164" s="87"/>
      <c r="AC164" s="87"/>
      <c r="AD164" s="87"/>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c r="BB164" s="87"/>
      <c r="BC164" s="87"/>
      <c r="BD164" s="87"/>
      <c r="BE164" s="87"/>
      <c r="BF164" s="87"/>
    </row>
    <row r="165" spans="2:58" x14ac:dyDescent="0.25">
      <c r="B165" s="13"/>
      <c r="C165" s="83"/>
      <c r="D165" s="83"/>
      <c r="E165" s="83"/>
      <c r="F165" s="83"/>
      <c r="G165" s="83"/>
      <c r="H165" s="91"/>
      <c r="I165" s="19"/>
      <c r="J165" s="83"/>
      <c r="K165" s="83"/>
      <c r="L165" s="83"/>
      <c r="M165" s="83"/>
      <c r="N165" s="87"/>
      <c r="O165" s="87"/>
      <c r="P165" s="87"/>
      <c r="Q165" s="87"/>
      <c r="R165" s="87"/>
      <c r="S165" s="87"/>
      <c r="T165" s="87"/>
      <c r="U165" s="87"/>
      <c r="V165" s="87"/>
      <c r="W165" s="87"/>
      <c r="X165" s="87"/>
      <c r="Y165" s="87"/>
      <c r="Z165" s="87"/>
      <c r="AA165" s="87"/>
      <c r="AB165" s="87"/>
      <c r="AC165" s="87"/>
      <c r="AD165" s="87"/>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c r="BB165" s="87"/>
      <c r="BC165" s="87"/>
      <c r="BD165" s="87"/>
      <c r="BE165" s="87"/>
      <c r="BF165" s="87"/>
    </row>
    <row r="166" spans="2:58" x14ac:dyDescent="0.25">
      <c r="B166" s="13"/>
      <c r="C166" s="83"/>
      <c r="D166" s="83"/>
      <c r="E166" s="83"/>
      <c r="F166" s="83"/>
      <c r="G166" s="83"/>
      <c r="H166" s="91"/>
      <c r="I166" s="19"/>
      <c r="J166" s="83"/>
      <c r="K166" s="83"/>
      <c r="L166" s="83"/>
      <c r="M166" s="83"/>
      <c r="N166" s="87"/>
      <c r="O166" s="87"/>
      <c r="P166" s="87"/>
      <c r="Q166" s="87"/>
      <c r="R166" s="87"/>
      <c r="S166" s="87"/>
      <c r="T166" s="87"/>
      <c r="U166" s="87"/>
      <c r="V166" s="87"/>
      <c r="W166" s="87"/>
      <c r="X166" s="87"/>
      <c r="Y166" s="87"/>
      <c r="Z166" s="87"/>
      <c r="AA166" s="87"/>
      <c r="AB166" s="87"/>
      <c r="AC166" s="87"/>
      <c r="AD166" s="87"/>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c r="BB166" s="87"/>
      <c r="BC166" s="87"/>
      <c r="BD166" s="87"/>
      <c r="BE166" s="87"/>
      <c r="BF166" s="87"/>
    </row>
    <row r="167" spans="2:58" x14ac:dyDescent="0.25">
      <c r="B167" s="13"/>
      <c r="C167" s="83"/>
      <c r="D167" s="83"/>
      <c r="E167" s="83"/>
      <c r="F167" s="83"/>
      <c r="G167" s="83"/>
      <c r="H167" s="91"/>
      <c r="I167" s="19"/>
      <c r="J167" s="83"/>
      <c r="K167" s="83"/>
      <c r="L167" s="83"/>
      <c r="M167" s="83"/>
      <c r="N167" s="87"/>
      <c r="O167" s="87"/>
      <c r="P167" s="87"/>
      <c r="Q167" s="87"/>
      <c r="R167" s="87"/>
      <c r="S167" s="87"/>
      <c r="T167" s="87"/>
      <c r="U167" s="87"/>
      <c r="V167" s="87"/>
      <c r="W167" s="87"/>
      <c r="X167" s="87"/>
      <c r="Y167" s="87"/>
      <c r="Z167" s="87"/>
      <c r="AA167" s="87"/>
      <c r="AB167" s="87"/>
      <c r="AC167" s="87"/>
      <c r="AD167" s="87"/>
      <c r="AE167" s="87"/>
      <c r="AF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row>
    <row r="168" spans="2:58" x14ac:dyDescent="0.25">
      <c r="B168" s="13"/>
      <c r="C168" s="83"/>
      <c r="D168" s="83"/>
      <c r="E168" s="83"/>
      <c r="F168" s="83"/>
      <c r="G168" s="83"/>
      <c r="H168" s="91"/>
      <c r="I168" s="19"/>
      <c r="J168" s="83"/>
      <c r="K168" s="83"/>
      <c r="L168" s="83"/>
      <c r="M168" s="83"/>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row>
    <row r="169" spans="2:58" x14ac:dyDescent="0.25">
      <c r="B169" s="13"/>
      <c r="C169" s="83"/>
      <c r="D169" s="83"/>
      <c r="E169" s="83"/>
      <c r="F169" s="83"/>
      <c r="G169" s="83"/>
      <c r="H169" s="91"/>
      <c r="I169" s="19"/>
      <c r="J169" s="83"/>
      <c r="K169" s="83"/>
      <c r="L169" s="83"/>
      <c r="M169" s="83"/>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row>
    <row r="170" spans="2:58" x14ac:dyDescent="0.25">
      <c r="B170" s="13"/>
      <c r="C170" s="83"/>
      <c r="D170" s="83"/>
      <c r="E170" s="83"/>
      <c r="F170" s="83"/>
      <c r="G170" s="83"/>
      <c r="H170" s="91"/>
      <c r="I170" s="19"/>
      <c r="J170" s="83"/>
      <c r="K170" s="83"/>
      <c r="L170" s="83"/>
      <c r="M170" s="83"/>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row>
    <row r="171" spans="2:58" x14ac:dyDescent="0.25">
      <c r="B171" s="13"/>
      <c r="C171" s="83"/>
      <c r="D171" s="83"/>
      <c r="E171" s="83"/>
      <c r="F171" s="83"/>
      <c r="G171" s="83"/>
      <c r="H171" s="91"/>
      <c r="I171" s="19"/>
      <c r="J171" s="83"/>
      <c r="K171" s="83"/>
      <c r="L171" s="83"/>
      <c r="M171" s="83"/>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c r="BB171" s="87"/>
      <c r="BC171" s="87"/>
      <c r="BD171" s="87"/>
      <c r="BE171" s="87"/>
      <c r="BF171" s="87"/>
    </row>
    <row r="172" spans="2:58" x14ac:dyDescent="0.25">
      <c r="B172" s="13"/>
      <c r="C172" s="83"/>
      <c r="D172" s="83"/>
      <c r="E172" s="83"/>
      <c r="F172" s="83"/>
      <c r="G172" s="83"/>
      <c r="H172" s="91"/>
      <c r="I172" s="19"/>
      <c r="J172" s="83"/>
      <c r="K172" s="83"/>
      <c r="L172" s="83"/>
      <c r="M172" s="83"/>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row>
    <row r="173" spans="2:58" x14ac:dyDescent="0.25">
      <c r="B173" s="13"/>
      <c r="C173" s="83"/>
      <c r="D173" s="83"/>
      <c r="E173" s="83"/>
      <c r="F173" s="83"/>
      <c r="G173" s="83"/>
      <c r="H173" s="91"/>
      <c r="I173" s="19"/>
      <c r="J173" s="83"/>
      <c r="K173" s="83"/>
      <c r="L173" s="83"/>
      <c r="M173" s="83"/>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row>
    <row r="174" spans="2:58" x14ac:dyDescent="0.25">
      <c r="B174" s="13"/>
      <c r="C174" s="83"/>
      <c r="D174" s="83"/>
      <c r="E174" s="83"/>
      <c r="F174" s="83"/>
      <c r="G174" s="83"/>
      <c r="H174" s="91"/>
      <c r="I174" s="19"/>
      <c r="J174" s="83"/>
      <c r="K174" s="83"/>
      <c r="L174" s="83"/>
      <c r="M174" s="83"/>
      <c r="N174" s="87"/>
      <c r="O174" s="87"/>
      <c r="P174" s="87"/>
      <c r="Q174" s="87"/>
      <c r="R174" s="87"/>
      <c r="S174" s="87"/>
      <c r="T174" s="87"/>
      <c r="U174" s="87"/>
      <c r="V174" s="87"/>
      <c r="W174" s="87"/>
      <c r="X174" s="87"/>
      <c r="Y174" s="87"/>
      <c r="Z174" s="87"/>
      <c r="AA174" s="87"/>
      <c r="AB174" s="87"/>
      <c r="AC174" s="87"/>
      <c r="AD174" s="87"/>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c r="BB174" s="87"/>
      <c r="BC174" s="87"/>
      <c r="BD174" s="87"/>
      <c r="BE174" s="87"/>
      <c r="BF174" s="87"/>
    </row>
    <row r="175" spans="2:58" x14ac:dyDescent="0.25">
      <c r="B175" s="13"/>
      <c r="C175" s="83"/>
      <c r="D175" s="83"/>
      <c r="E175" s="83"/>
      <c r="F175" s="83"/>
      <c r="G175" s="83"/>
      <c r="H175" s="91"/>
      <c r="I175" s="19"/>
      <c r="J175" s="83"/>
      <c r="K175" s="83"/>
      <c r="L175" s="83"/>
      <c r="M175" s="83"/>
      <c r="N175" s="87"/>
      <c r="O175" s="87"/>
      <c r="P175" s="87"/>
      <c r="Q175" s="87"/>
      <c r="R175" s="87"/>
      <c r="S175" s="87"/>
      <c r="T175" s="87"/>
      <c r="U175" s="87"/>
      <c r="V175" s="87"/>
      <c r="W175" s="87"/>
      <c r="X175" s="87"/>
      <c r="Y175" s="87"/>
      <c r="Z175" s="87"/>
      <c r="AA175" s="87"/>
      <c r="AB175" s="87"/>
      <c r="AC175" s="87"/>
      <c r="AD175" s="87"/>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c r="BB175" s="87"/>
      <c r="BC175" s="87"/>
      <c r="BD175" s="87"/>
      <c r="BE175" s="87"/>
      <c r="BF175" s="87"/>
    </row>
    <row r="176" spans="2:58" x14ac:dyDescent="0.25">
      <c r="B176" s="13"/>
      <c r="C176" s="83"/>
      <c r="D176" s="83"/>
      <c r="E176" s="83"/>
      <c r="F176" s="83"/>
      <c r="G176" s="83"/>
      <c r="H176" s="91"/>
      <c r="I176" s="19"/>
      <c r="J176" s="83"/>
      <c r="K176" s="83"/>
      <c r="L176" s="83"/>
      <c r="M176" s="83"/>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row>
    <row r="177" spans="2:58" x14ac:dyDescent="0.25">
      <c r="B177" s="13"/>
      <c r="C177" s="83"/>
      <c r="D177" s="83"/>
      <c r="E177" s="83"/>
      <c r="F177" s="83"/>
      <c r="G177" s="83"/>
      <c r="H177" s="91"/>
      <c r="I177" s="19"/>
      <c r="J177" s="83"/>
      <c r="K177" s="83"/>
      <c r="L177" s="83"/>
      <c r="M177" s="83"/>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row>
    <row r="178" spans="2:58" x14ac:dyDescent="0.25">
      <c r="B178" s="13"/>
      <c r="C178" s="83"/>
      <c r="D178" s="83"/>
      <c r="E178" s="83"/>
      <c r="F178" s="83"/>
      <c r="G178" s="83"/>
      <c r="H178" s="91"/>
      <c r="I178" s="19"/>
      <c r="J178" s="83"/>
      <c r="K178" s="83"/>
      <c r="L178" s="83"/>
      <c r="M178" s="83"/>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row>
    <row r="179" spans="2:58" x14ac:dyDescent="0.25">
      <c r="B179" s="13"/>
      <c r="C179" s="83"/>
      <c r="D179" s="83"/>
      <c r="E179" s="83"/>
      <c r="F179" s="83"/>
      <c r="G179" s="83"/>
      <c r="H179" s="91"/>
      <c r="I179" s="19"/>
      <c r="J179" s="83"/>
      <c r="K179" s="83"/>
      <c r="L179" s="83"/>
      <c r="M179" s="83"/>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row>
    <row r="180" spans="2:58" x14ac:dyDescent="0.25">
      <c r="B180" s="13"/>
      <c r="C180" s="83"/>
      <c r="D180" s="83"/>
      <c r="E180" s="83"/>
      <c r="F180" s="83"/>
      <c r="G180" s="83"/>
      <c r="H180" s="91"/>
      <c r="I180" s="19"/>
      <c r="J180" s="83"/>
      <c r="K180" s="83"/>
      <c r="L180" s="83"/>
      <c r="M180" s="83"/>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row>
    <row r="181" spans="2:58" x14ac:dyDescent="0.25">
      <c r="B181" s="13"/>
      <c r="C181" s="83"/>
      <c r="D181" s="83"/>
      <c r="E181" s="83"/>
      <c r="F181" s="83"/>
      <c r="G181" s="83"/>
      <c r="H181" s="91"/>
      <c r="I181" s="19"/>
      <c r="J181" s="83"/>
      <c r="K181" s="83"/>
      <c r="L181" s="83"/>
      <c r="M181" s="83"/>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row>
    <row r="182" spans="2:58" x14ac:dyDescent="0.25">
      <c r="B182" s="13"/>
      <c r="C182" s="83"/>
      <c r="D182" s="83"/>
      <c r="E182" s="83"/>
      <c r="F182" s="83"/>
      <c r="G182" s="83"/>
      <c r="H182" s="91"/>
      <c r="I182" s="19"/>
      <c r="J182" s="83"/>
      <c r="K182" s="83"/>
      <c r="L182" s="83"/>
      <c r="M182" s="83"/>
      <c r="N182" s="87"/>
      <c r="O182" s="87"/>
      <c r="P182" s="87"/>
      <c r="Q182" s="87"/>
      <c r="R182" s="87"/>
      <c r="S182" s="87"/>
      <c r="T182" s="87"/>
      <c r="U182" s="87"/>
      <c r="V182" s="87"/>
      <c r="W182" s="87"/>
      <c r="X182" s="87"/>
      <c r="Y182" s="87"/>
      <c r="Z182" s="87"/>
      <c r="AA182" s="87"/>
      <c r="AB182" s="87"/>
      <c r="AC182" s="87"/>
      <c r="AD182" s="87"/>
      <c r="AE182" s="87"/>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row>
    <row r="183" spans="2:58" x14ac:dyDescent="0.25">
      <c r="B183" s="13"/>
      <c r="C183" s="83"/>
      <c r="D183" s="83"/>
      <c r="E183" s="83"/>
      <c r="F183" s="83"/>
      <c r="G183" s="83"/>
      <c r="H183" s="91"/>
      <c r="I183" s="19"/>
      <c r="J183" s="83"/>
      <c r="K183" s="83"/>
      <c r="L183" s="83"/>
      <c r="M183" s="83"/>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c r="BB183" s="87"/>
      <c r="BC183" s="87"/>
      <c r="BD183" s="87"/>
      <c r="BE183" s="87"/>
      <c r="BF183" s="87"/>
    </row>
    <row r="184" spans="2:58" x14ac:dyDescent="0.25">
      <c r="B184" s="13"/>
      <c r="C184" s="83"/>
      <c r="D184" s="83"/>
      <c r="E184" s="83"/>
      <c r="F184" s="83"/>
      <c r="G184" s="83"/>
      <c r="H184" s="91"/>
      <c r="I184" s="19"/>
      <c r="J184" s="83"/>
      <c r="K184" s="83"/>
      <c r="L184" s="83"/>
      <c r="M184" s="83"/>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row>
    <row r="185" spans="2:58" x14ac:dyDescent="0.25">
      <c r="B185" s="13"/>
      <c r="C185" s="83"/>
      <c r="D185" s="83"/>
      <c r="E185" s="83"/>
      <c r="F185" s="83"/>
      <c r="G185" s="83"/>
      <c r="H185" s="91"/>
      <c r="I185" s="19"/>
      <c r="J185" s="83"/>
      <c r="K185" s="83"/>
      <c r="L185" s="83"/>
      <c r="M185" s="83"/>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row>
    <row r="186" spans="2:58" x14ac:dyDescent="0.25">
      <c r="B186" s="13"/>
      <c r="C186" s="83"/>
      <c r="D186" s="83"/>
      <c r="E186" s="83"/>
      <c r="F186" s="83"/>
      <c r="G186" s="83"/>
      <c r="H186" s="91"/>
      <c r="I186" s="19"/>
      <c r="J186" s="83"/>
      <c r="K186" s="83"/>
      <c r="L186" s="83"/>
      <c r="M186" s="83"/>
      <c r="N186" s="87"/>
      <c r="O186" s="87"/>
      <c r="P186" s="87"/>
      <c r="Q186" s="87"/>
      <c r="R186" s="87"/>
      <c r="S186" s="87"/>
      <c r="T186" s="87"/>
      <c r="U186" s="87"/>
      <c r="V186" s="87"/>
      <c r="W186" s="87"/>
      <c r="X186" s="87"/>
      <c r="Y186" s="87"/>
      <c r="Z186" s="87"/>
      <c r="AA186" s="87"/>
      <c r="AB186" s="87"/>
      <c r="AC186" s="87"/>
      <c r="AD186" s="87"/>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row>
    <row r="187" spans="2:58" x14ac:dyDescent="0.25">
      <c r="B187" s="13"/>
      <c r="C187" s="83"/>
      <c r="D187" s="83"/>
      <c r="E187" s="83"/>
      <c r="F187" s="83"/>
      <c r="G187" s="83"/>
      <c r="H187" s="91"/>
      <c r="I187" s="19"/>
      <c r="J187" s="83"/>
      <c r="K187" s="83"/>
      <c r="L187" s="83"/>
      <c r="M187" s="83"/>
      <c r="N187" s="87"/>
      <c r="O187" s="87"/>
      <c r="P187" s="87"/>
      <c r="Q187" s="87"/>
      <c r="R187" s="87"/>
      <c r="S187" s="87"/>
      <c r="T187" s="87"/>
      <c r="U187" s="87"/>
      <c r="V187" s="87"/>
      <c r="W187" s="87"/>
      <c r="X187" s="87"/>
      <c r="Y187" s="87"/>
      <c r="Z187" s="87"/>
      <c r="AA187" s="87"/>
      <c r="AB187" s="87"/>
      <c r="AC187" s="87"/>
      <c r="AD187" s="87"/>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c r="BB187" s="87"/>
      <c r="BC187" s="87"/>
      <c r="BD187" s="87"/>
      <c r="BE187" s="87"/>
      <c r="BF187" s="87"/>
    </row>
    <row r="188" spans="2:58" x14ac:dyDescent="0.25">
      <c r="B188" s="13"/>
      <c r="C188" s="83"/>
      <c r="D188" s="83"/>
      <c r="E188" s="83"/>
      <c r="F188" s="83"/>
      <c r="G188" s="83"/>
      <c r="H188" s="91"/>
      <c r="I188" s="19"/>
      <c r="J188" s="83"/>
      <c r="K188" s="83"/>
      <c r="L188" s="83"/>
      <c r="M188" s="83"/>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row>
    <row r="189" spans="2:58" x14ac:dyDescent="0.25">
      <c r="B189" s="13"/>
      <c r="C189" s="83"/>
      <c r="D189" s="83"/>
      <c r="E189" s="83"/>
      <c r="F189" s="83"/>
      <c r="G189" s="83"/>
      <c r="H189" s="91"/>
      <c r="I189" s="19"/>
      <c r="J189" s="83"/>
      <c r="K189" s="83"/>
      <c r="L189" s="83"/>
      <c r="M189" s="83"/>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row>
    <row r="190" spans="2:58" x14ac:dyDescent="0.25">
      <c r="B190" s="13"/>
      <c r="C190" s="83"/>
      <c r="D190" s="83"/>
      <c r="E190" s="83"/>
      <c r="F190" s="83"/>
      <c r="G190" s="83"/>
      <c r="H190" s="91"/>
      <c r="I190" s="19"/>
      <c r="J190" s="83"/>
      <c r="K190" s="83"/>
      <c r="L190" s="83"/>
      <c r="M190" s="83"/>
      <c r="N190" s="87"/>
      <c r="O190" s="87"/>
      <c r="P190" s="87"/>
      <c r="Q190" s="87"/>
      <c r="R190" s="87"/>
      <c r="S190" s="87"/>
      <c r="T190" s="87"/>
      <c r="U190" s="87"/>
      <c r="V190" s="87"/>
      <c r="W190" s="87"/>
      <c r="X190" s="87"/>
      <c r="Y190" s="87"/>
      <c r="Z190" s="87"/>
      <c r="AA190" s="87"/>
      <c r="AB190" s="87"/>
      <c r="AC190" s="87"/>
      <c r="AD190" s="87"/>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c r="BB190" s="87"/>
      <c r="BC190" s="87"/>
      <c r="BD190" s="87"/>
      <c r="BE190" s="87"/>
      <c r="BF190" s="87"/>
    </row>
    <row r="191" spans="2:58" x14ac:dyDescent="0.25">
      <c r="B191" s="13"/>
      <c r="C191" s="83"/>
      <c r="D191" s="83"/>
      <c r="E191" s="83"/>
      <c r="F191" s="83"/>
      <c r="G191" s="83"/>
      <c r="H191" s="91"/>
      <c r="I191" s="19"/>
      <c r="J191" s="83"/>
      <c r="K191" s="83"/>
      <c r="L191" s="83"/>
      <c r="M191" s="83"/>
      <c r="N191" s="87"/>
      <c r="O191" s="87"/>
      <c r="P191" s="87"/>
      <c r="Q191" s="87"/>
      <c r="R191" s="87"/>
      <c r="S191" s="87"/>
      <c r="T191" s="87"/>
      <c r="U191" s="87"/>
      <c r="V191" s="87"/>
      <c r="W191" s="87"/>
      <c r="X191" s="87"/>
      <c r="Y191" s="87"/>
      <c r="Z191" s="87"/>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row>
    <row r="192" spans="2:58" x14ac:dyDescent="0.25">
      <c r="B192" s="13"/>
      <c r="C192" s="83"/>
      <c r="D192" s="83"/>
      <c r="E192" s="83"/>
      <c r="F192" s="83"/>
      <c r="G192" s="83"/>
      <c r="H192" s="91"/>
      <c r="I192" s="19"/>
      <c r="J192" s="83"/>
      <c r="K192" s="83"/>
      <c r="L192" s="83"/>
      <c r="M192" s="83"/>
      <c r="N192" s="87"/>
      <c r="O192" s="87"/>
      <c r="P192" s="87"/>
      <c r="Q192" s="87"/>
      <c r="R192" s="87"/>
      <c r="S192" s="87"/>
      <c r="T192" s="87"/>
      <c r="U192" s="87"/>
      <c r="V192" s="87"/>
      <c r="W192" s="87"/>
      <c r="X192" s="87"/>
      <c r="Y192" s="87"/>
      <c r="Z192" s="87"/>
      <c r="AA192" s="87"/>
      <c r="AB192" s="87"/>
      <c r="AC192" s="87"/>
      <c r="AD192" s="87"/>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c r="BB192" s="87"/>
      <c r="BC192" s="87"/>
      <c r="BD192" s="87"/>
      <c r="BE192" s="87"/>
      <c r="BF192" s="87"/>
    </row>
    <row r="193" spans="2:58" x14ac:dyDescent="0.25">
      <c r="B193" s="13"/>
      <c r="C193" s="83"/>
      <c r="D193" s="83"/>
      <c r="E193" s="83"/>
      <c r="F193" s="83"/>
      <c r="G193" s="83"/>
      <c r="H193" s="91"/>
      <c r="I193" s="19"/>
      <c r="J193" s="83"/>
      <c r="K193" s="83"/>
      <c r="L193" s="83"/>
      <c r="M193" s="83"/>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row>
    <row r="194" spans="2:58" x14ac:dyDescent="0.25">
      <c r="B194" s="13"/>
      <c r="C194" s="83"/>
      <c r="D194" s="83"/>
      <c r="E194" s="83"/>
      <c r="F194" s="83"/>
      <c r="G194" s="83"/>
      <c r="H194" s="91"/>
      <c r="I194" s="19"/>
      <c r="J194" s="83"/>
      <c r="K194" s="83"/>
      <c r="L194" s="83"/>
      <c r="M194" s="83"/>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c r="BB194" s="87"/>
      <c r="BC194" s="87"/>
      <c r="BD194" s="87"/>
      <c r="BE194" s="87"/>
      <c r="BF194" s="87"/>
    </row>
    <row r="195" spans="2:58" x14ac:dyDescent="0.25">
      <c r="B195" s="13"/>
      <c r="C195" s="83"/>
      <c r="D195" s="83"/>
      <c r="E195" s="83"/>
      <c r="F195" s="83"/>
      <c r="G195" s="83"/>
      <c r="H195" s="91"/>
      <c r="I195" s="19"/>
      <c r="J195" s="83"/>
      <c r="K195" s="83"/>
      <c r="L195" s="83"/>
      <c r="M195" s="83"/>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c r="BB195" s="87"/>
      <c r="BC195" s="87"/>
      <c r="BD195" s="87"/>
      <c r="BE195" s="87"/>
      <c r="BF195" s="87"/>
    </row>
    <row r="196" spans="2:58" x14ac:dyDescent="0.25">
      <c r="B196" s="13"/>
      <c r="C196" s="83"/>
      <c r="D196" s="83"/>
      <c r="E196" s="83"/>
      <c r="F196" s="83"/>
      <c r="G196" s="83"/>
      <c r="H196" s="91"/>
      <c r="I196" s="19"/>
      <c r="J196" s="83"/>
      <c r="K196" s="83"/>
      <c r="L196" s="83"/>
      <c r="M196" s="83"/>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row>
    <row r="197" spans="2:58" x14ac:dyDescent="0.25">
      <c r="B197" s="13"/>
      <c r="C197" s="83"/>
      <c r="D197" s="83"/>
      <c r="E197" s="83"/>
      <c r="F197" s="83"/>
      <c r="G197" s="83"/>
      <c r="H197" s="91"/>
      <c r="I197" s="19"/>
      <c r="J197" s="83"/>
      <c r="K197" s="83"/>
      <c r="L197" s="83"/>
      <c r="M197" s="83"/>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c r="BB197" s="87"/>
      <c r="BC197" s="87"/>
      <c r="BD197" s="87"/>
      <c r="BE197" s="87"/>
      <c r="BF197" s="87"/>
    </row>
    <row r="198" spans="2:58" x14ac:dyDescent="0.25">
      <c r="B198" s="13"/>
      <c r="C198" s="83"/>
      <c r="D198" s="83"/>
      <c r="E198" s="83"/>
      <c r="F198" s="83"/>
      <c r="G198" s="83"/>
      <c r="H198" s="91"/>
      <c r="I198" s="19"/>
      <c r="J198" s="83"/>
      <c r="K198" s="83"/>
      <c r="L198" s="83"/>
      <c r="M198" s="83"/>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c r="BB198" s="87"/>
      <c r="BC198" s="87"/>
      <c r="BD198" s="87"/>
      <c r="BE198" s="87"/>
      <c r="BF198" s="87"/>
    </row>
    <row r="199" spans="2:58" x14ac:dyDescent="0.25">
      <c r="B199" s="13"/>
      <c r="C199" s="83"/>
      <c r="D199" s="83"/>
      <c r="E199" s="83"/>
      <c r="F199" s="83"/>
      <c r="G199" s="83"/>
      <c r="H199" s="91"/>
      <c r="I199" s="19"/>
      <c r="J199" s="83"/>
      <c r="K199" s="83"/>
      <c r="L199" s="83"/>
      <c r="M199" s="83"/>
      <c r="N199" s="87"/>
      <c r="O199" s="87"/>
      <c r="P199" s="87"/>
      <c r="Q199" s="87"/>
      <c r="R199" s="87"/>
      <c r="S199" s="87"/>
      <c r="T199" s="87"/>
      <c r="U199" s="87"/>
      <c r="V199" s="87"/>
      <c r="W199" s="87"/>
      <c r="X199" s="87"/>
      <c r="Y199" s="87"/>
      <c r="Z199" s="87"/>
      <c r="AA199" s="87"/>
      <c r="AB199" s="87"/>
      <c r="AC199" s="87"/>
      <c r="AD199" s="87"/>
      <c r="AE199" s="87"/>
      <c r="AF199" s="87"/>
      <c r="AG199" s="87"/>
      <c r="AH199" s="87"/>
      <c r="AI199" s="87"/>
      <c r="AJ199" s="87"/>
      <c r="AK199" s="87"/>
      <c r="AL199" s="87"/>
      <c r="AM199" s="87"/>
      <c r="AN199" s="87"/>
      <c r="AO199" s="87"/>
      <c r="AP199" s="87"/>
      <c r="AQ199" s="87"/>
      <c r="AR199" s="87"/>
      <c r="AS199" s="87"/>
      <c r="AT199" s="87"/>
      <c r="AU199" s="87"/>
      <c r="AV199" s="87"/>
      <c r="AW199" s="87"/>
      <c r="AX199" s="87"/>
      <c r="AY199" s="87"/>
      <c r="AZ199" s="87"/>
      <c r="BA199" s="87"/>
      <c r="BB199" s="87"/>
      <c r="BC199" s="87"/>
      <c r="BD199" s="87"/>
      <c r="BE199" s="87"/>
      <c r="BF199" s="87"/>
    </row>
    <row r="200" spans="2:58" x14ac:dyDescent="0.25">
      <c r="B200" s="13"/>
      <c r="C200" s="83"/>
      <c r="D200" s="83"/>
      <c r="E200" s="83"/>
      <c r="F200" s="83"/>
      <c r="G200" s="83"/>
      <c r="H200" s="91"/>
      <c r="I200" s="19"/>
      <c r="J200" s="83"/>
      <c r="K200" s="83"/>
      <c r="L200" s="83"/>
      <c r="M200" s="83"/>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7"/>
      <c r="AU200" s="87"/>
      <c r="AV200" s="87"/>
      <c r="AW200" s="87"/>
      <c r="AX200" s="87"/>
      <c r="AY200" s="87"/>
      <c r="AZ200" s="87"/>
      <c r="BA200" s="87"/>
      <c r="BB200" s="87"/>
      <c r="BC200" s="87"/>
      <c r="BD200" s="87"/>
      <c r="BE200" s="87"/>
      <c r="BF200" s="87"/>
    </row>
    <row r="201" spans="2:58" x14ac:dyDescent="0.25">
      <c r="B201" s="13"/>
      <c r="C201" s="83"/>
      <c r="D201" s="83"/>
      <c r="E201" s="83"/>
      <c r="F201" s="83"/>
      <c r="G201" s="83"/>
      <c r="H201" s="91"/>
      <c r="I201" s="19"/>
      <c r="J201" s="83"/>
      <c r="K201" s="83"/>
      <c r="L201" s="83"/>
      <c r="M201" s="83"/>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c r="BB201" s="87"/>
      <c r="BC201" s="87"/>
      <c r="BD201" s="87"/>
      <c r="BE201" s="87"/>
      <c r="BF201" s="87"/>
    </row>
    <row r="202" spans="2:58" x14ac:dyDescent="0.25">
      <c r="B202" s="13"/>
      <c r="C202" s="83"/>
      <c r="D202" s="83"/>
      <c r="E202" s="83"/>
      <c r="F202" s="83"/>
      <c r="G202" s="83"/>
      <c r="H202" s="91"/>
      <c r="I202" s="19"/>
      <c r="J202" s="83"/>
      <c r="K202" s="83"/>
      <c r="L202" s="83"/>
      <c r="M202" s="83"/>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c r="BB202" s="87"/>
      <c r="BC202" s="87"/>
      <c r="BD202" s="87"/>
      <c r="BE202" s="87"/>
      <c r="BF202" s="87"/>
    </row>
    <row r="203" spans="2:58" x14ac:dyDescent="0.25">
      <c r="B203" s="13"/>
      <c r="C203" s="83"/>
      <c r="D203" s="83"/>
      <c r="E203" s="83"/>
      <c r="F203" s="83"/>
      <c r="G203" s="83"/>
      <c r="H203" s="91"/>
      <c r="I203" s="19"/>
      <c r="J203" s="83"/>
      <c r="K203" s="83"/>
      <c r="L203" s="83"/>
      <c r="M203" s="83"/>
      <c r="N203" s="87"/>
      <c r="O203" s="87"/>
      <c r="P203" s="87"/>
      <c r="Q203" s="87"/>
      <c r="R203" s="87"/>
      <c r="S203" s="87"/>
      <c r="T203" s="87"/>
      <c r="U203" s="87"/>
      <c r="V203" s="87"/>
      <c r="W203" s="87"/>
      <c r="X203" s="87"/>
      <c r="Y203" s="87"/>
      <c r="Z203" s="87"/>
      <c r="AA203" s="87"/>
      <c r="AB203" s="87"/>
      <c r="AC203" s="87"/>
      <c r="AD203" s="87"/>
      <c r="AE203" s="87"/>
      <c r="AF203" s="87"/>
      <c r="AG203" s="87"/>
      <c r="AH203" s="87"/>
      <c r="AI203" s="87"/>
      <c r="AJ203" s="87"/>
      <c r="AK203" s="87"/>
      <c r="AL203" s="87"/>
      <c r="AM203" s="87"/>
      <c r="AN203" s="87"/>
      <c r="AO203" s="87"/>
      <c r="AP203" s="87"/>
      <c r="AQ203" s="87"/>
      <c r="AR203" s="87"/>
      <c r="AS203" s="87"/>
      <c r="AT203" s="87"/>
      <c r="AU203" s="87"/>
      <c r="AV203" s="87"/>
      <c r="AW203" s="87"/>
      <c r="AX203" s="87"/>
      <c r="AY203" s="87"/>
      <c r="AZ203" s="87"/>
      <c r="BA203" s="87"/>
      <c r="BB203" s="87"/>
      <c r="BC203" s="87"/>
      <c r="BD203" s="87"/>
      <c r="BE203" s="87"/>
      <c r="BF203" s="87"/>
    </row>
    <row r="204" spans="2:58" x14ac:dyDescent="0.25">
      <c r="B204" s="13"/>
      <c r="C204" s="83"/>
      <c r="D204" s="83"/>
      <c r="E204" s="83"/>
      <c r="F204" s="83"/>
      <c r="G204" s="83"/>
      <c r="H204" s="91"/>
      <c r="I204" s="19"/>
      <c r="J204" s="83"/>
      <c r="K204" s="83"/>
      <c r="L204" s="83"/>
      <c r="M204" s="83"/>
      <c r="N204" s="87"/>
      <c r="O204" s="87"/>
      <c r="P204" s="87"/>
      <c r="Q204" s="87"/>
      <c r="R204" s="87"/>
      <c r="S204" s="87"/>
      <c r="T204" s="87"/>
      <c r="U204" s="87"/>
      <c r="V204" s="87"/>
      <c r="W204" s="87"/>
      <c r="X204" s="87"/>
      <c r="Y204" s="87"/>
      <c r="Z204" s="87"/>
      <c r="AA204" s="87"/>
      <c r="AB204" s="87"/>
      <c r="AC204" s="87"/>
      <c r="AD204" s="87"/>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row>
    <row r="205" spans="2:58" x14ac:dyDescent="0.25">
      <c r="B205" s="13"/>
      <c r="C205" s="83"/>
      <c r="D205" s="83"/>
      <c r="E205" s="83"/>
      <c r="F205" s="83"/>
      <c r="G205" s="83"/>
      <c r="H205" s="91"/>
      <c r="I205" s="19"/>
      <c r="J205" s="83"/>
      <c r="K205" s="83"/>
      <c r="L205" s="83"/>
      <c r="M205" s="83"/>
      <c r="N205" s="87"/>
      <c r="O205" s="87"/>
      <c r="P205" s="87"/>
      <c r="Q205" s="87"/>
      <c r="R205" s="87"/>
      <c r="S205" s="87"/>
      <c r="T205" s="87"/>
      <c r="U205" s="87"/>
      <c r="V205" s="87"/>
      <c r="W205" s="87"/>
      <c r="X205" s="87"/>
      <c r="Y205" s="87"/>
      <c r="Z205" s="87"/>
      <c r="AA205" s="87"/>
      <c r="AB205" s="87"/>
      <c r="AC205" s="87"/>
      <c r="AD205" s="87"/>
      <c r="AE205" s="87"/>
      <c r="AF205" s="87"/>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row>
    <row r="206" spans="2:58" x14ac:dyDescent="0.25">
      <c r="B206" s="13"/>
      <c r="C206" s="83"/>
      <c r="D206" s="83"/>
      <c r="E206" s="83"/>
      <c r="F206" s="83"/>
      <c r="G206" s="83"/>
      <c r="H206" s="91"/>
      <c r="I206" s="19"/>
      <c r="J206" s="83"/>
      <c r="K206" s="83"/>
      <c r="L206" s="83"/>
      <c r="M206" s="83"/>
      <c r="N206" s="87"/>
      <c r="O206" s="87"/>
      <c r="P206" s="87"/>
      <c r="Q206" s="87"/>
      <c r="R206" s="87"/>
      <c r="S206" s="87"/>
      <c r="T206" s="87"/>
      <c r="U206" s="87"/>
      <c r="V206" s="87"/>
      <c r="W206" s="87"/>
      <c r="X206" s="87"/>
      <c r="Y206" s="87"/>
      <c r="Z206" s="87"/>
      <c r="AA206" s="87"/>
      <c r="AB206" s="87"/>
      <c r="AC206" s="87"/>
      <c r="AD206" s="87"/>
      <c r="AE206" s="87"/>
      <c r="AF206" s="87"/>
      <c r="AG206" s="87"/>
      <c r="AH206" s="87"/>
      <c r="AI206" s="87"/>
      <c r="AJ206" s="87"/>
      <c r="AK206" s="87"/>
      <c r="AL206" s="87"/>
      <c r="AM206" s="87"/>
      <c r="AN206" s="87"/>
      <c r="AO206" s="87"/>
      <c r="AP206" s="87"/>
      <c r="AQ206" s="87"/>
      <c r="AR206" s="87"/>
      <c r="AS206" s="87"/>
      <c r="AT206" s="87"/>
      <c r="AU206" s="87"/>
      <c r="AV206" s="87"/>
      <c r="AW206" s="87"/>
      <c r="AX206" s="87"/>
      <c r="AY206" s="87"/>
      <c r="AZ206" s="87"/>
      <c r="BA206" s="87"/>
      <c r="BB206" s="87"/>
      <c r="BC206" s="87"/>
      <c r="BD206" s="87"/>
      <c r="BE206" s="87"/>
      <c r="BF206" s="87"/>
    </row>
    <row r="207" spans="2:58" x14ac:dyDescent="0.25">
      <c r="B207" s="13"/>
      <c r="C207" s="83"/>
      <c r="D207" s="83"/>
      <c r="E207" s="83"/>
      <c r="F207" s="83"/>
      <c r="G207" s="83"/>
      <c r="H207" s="91"/>
      <c r="I207" s="19"/>
      <c r="J207" s="83"/>
      <c r="K207" s="83"/>
      <c r="L207" s="83"/>
      <c r="M207" s="83"/>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row>
    <row r="208" spans="2:58" x14ac:dyDescent="0.25">
      <c r="B208" s="13"/>
      <c r="C208" s="83"/>
      <c r="D208" s="83"/>
      <c r="E208" s="83"/>
      <c r="F208" s="83"/>
      <c r="G208" s="83"/>
      <c r="H208" s="91"/>
      <c r="I208" s="19"/>
      <c r="J208" s="83"/>
      <c r="K208" s="83"/>
      <c r="L208" s="83"/>
      <c r="M208" s="83"/>
      <c r="N208" s="87"/>
      <c r="O208" s="87"/>
      <c r="P208" s="87"/>
      <c r="Q208" s="87"/>
      <c r="R208" s="87"/>
      <c r="S208" s="87"/>
      <c r="T208" s="87"/>
      <c r="U208" s="87"/>
      <c r="V208" s="87"/>
      <c r="W208" s="87"/>
      <c r="X208" s="87"/>
      <c r="Y208" s="87"/>
      <c r="Z208" s="87"/>
      <c r="AA208" s="87"/>
      <c r="AB208" s="87"/>
      <c r="AC208" s="87"/>
      <c r="AD208" s="87"/>
      <c r="AE208" s="87"/>
      <c r="AF208" s="87"/>
      <c r="AG208" s="87"/>
      <c r="AH208" s="87"/>
      <c r="AI208" s="87"/>
      <c r="AJ208" s="87"/>
      <c r="AK208" s="87"/>
      <c r="AL208" s="87"/>
      <c r="AM208" s="87"/>
      <c r="AN208" s="87"/>
      <c r="AO208" s="87"/>
      <c r="AP208" s="87"/>
      <c r="AQ208" s="87"/>
      <c r="AR208" s="87"/>
      <c r="AS208" s="87"/>
      <c r="AT208" s="87"/>
      <c r="AU208" s="87"/>
      <c r="AV208" s="87"/>
      <c r="AW208" s="87"/>
      <c r="AX208" s="87"/>
      <c r="AY208" s="87"/>
      <c r="AZ208" s="87"/>
      <c r="BA208" s="87"/>
      <c r="BB208" s="87"/>
      <c r="BC208" s="87"/>
      <c r="BD208" s="87"/>
      <c r="BE208" s="87"/>
      <c r="BF208" s="87"/>
    </row>
    <row r="209" spans="2:58" x14ac:dyDescent="0.25">
      <c r="B209" s="13"/>
      <c r="C209" s="83"/>
      <c r="D209" s="83"/>
      <c r="E209" s="83"/>
      <c r="F209" s="83"/>
      <c r="G209" s="83"/>
      <c r="H209" s="91"/>
      <c r="I209" s="19"/>
      <c r="J209" s="83"/>
      <c r="K209" s="83"/>
      <c r="L209" s="83"/>
      <c r="M209" s="83"/>
      <c r="N209" s="87"/>
      <c r="O209" s="87"/>
      <c r="P209" s="87"/>
      <c r="Q209" s="87"/>
      <c r="R209" s="87"/>
      <c r="S209" s="87"/>
      <c r="T209" s="87"/>
      <c r="U209" s="87"/>
      <c r="V209" s="87"/>
      <c r="W209" s="87"/>
      <c r="X209" s="87"/>
      <c r="Y209" s="87"/>
      <c r="Z209" s="87"/>
      <c r="AA209" s="87"/>
      <c r="AB209" s="87"/>
      <c r="AC209" s="87"/>
      <c r="AD209" s="87"/>
      <c r="AE209" s="87"/>
      <c r="AF209" s="87"/>
      <c r="AG209" s="87"/>
      <c r="AH209" s="87"/>
      <c r="AI209" s="87"/>
      <c r="AJ209" s="87"/>
      <c r="AK209" s="87"/>
      <c r="AL209" s="87"/>
      <c r="AM209" s="87"/>
      <c r="AN209" s="87"/>
      <c r="AO209" s="87"/>
      <c r="AP209" s="87"/>
      <c r="AQ209" s="87"/>
      <c r="AR209" s="87"/>
      <c r="AS209" s="87"/>
      <c r="AT209" s="87"/>
      <c r="AU209" s="87"/>
      <c r="AV209" s="87"/>
      <c r="AW209" s="87"/>
      <c r="AX209" s="87"/>
      <c r="AY209" s="87"/>
      <c r="AZ209" s="87"/>
      <c r="BA209" s="87"/>
      <c r="BB209" s="87"/>
      <c r="BC209" s="87"/>
      <c r="BD209" s="87"/>
      <c r="BE209" s="87"/>
      <c r="BF209" s="87"/>
    </row>
    <row r="210" spans="2:58" x14ac:dyDescent="0.25">
      <c r="B210" s="13"/>
      <c r="C210" s="83"/>
      <c r="D210" s="83"/>
      <c r="E210" s="83"/>
      <c r="F210" s="83"/>
      <c r="G210" s="83"/>
      <c r="H210" s="91"/>
      <c r="I210" s="19"/>
      <c r="J210" s="83"/>
      <c r="K210" s="83"/>
      <c r="L210" s="83"/>
      <c r="M210" s="83"/>
      <c r="N210" s="87"/>
      <c r="O210" s="87"/>
      <c r="P210" s="87"/>
      <c r="Q210" s="87"/>
      <c r="R210" s="87"/>
      <c r="S210" s="87"/>
      <c r="T210" s="87"/>
      <c r="U210" s="87"/>
      <c r="V210" s="87"/>
      <c r="W210" s="87"/>
      <c r="X210" s="87"/>
      <c r="Y210" s="87"/>
      <c r="Z210" s="87"/>
      <c r="AA210" s="87"/>
      <c r="AB210" s="87"/>
      <c r="AC210" s="87"/>
      <c r="AD210" s="87"/>
      <c r="AE210" s="87"/>
      <c r="AF210" s="87"/>
      <c r="AG210" s="87"/>
      <c r="AH210" s="87"/>
      <c r="AI210" s="87"/>
      <c r="AJ210" s="87"/>
      <c r="AK210" s="87"/>
      <c r="AL210" s="87"/>
      <c r="AM210" s="87"/>
      <c r="AN210" s="87"/>
      <c r="AO210" s="87"/>
      <c r="AP210" s="87"/>
      <c r="AQ210" s="87"/>
      <c r="AR210" s="87"/>
      <c r="AS210" s="87"/>
      <c r="AT210" s="87"/>
      <c r="AU210" s="87"/>
      <c r="AV210" s="87"/>
      <c r="AW210" s="87"/>
      <c r="AX210" s="87"/>
      <c r="AY210" s="87"/>
      <c r="AZ210" s="87"/>
      <c r="BA210" s="87"/>
      <c r="BB210" s="87"/>
      <c r="BC210" s="87"/>
      <c r="BD210" s="87"/>
      <c r="BE210" s="87"/>
      <c r="BF210" s="87"/>
    </row>
    <row r="211" spans="2:58" x14ac:dyDescent="0.25">
      <c r="B211" s="13"/>
      <c r="C211" s="83"/>
      <c r="D211" s="83"/>
      <c r="E211" s="83"/>
      <c r="F211" s="83"/>
      <c r="G211" s="83"/>
      <c r="H211" s="91"/>
      <c r="I211" s="19"/>
      <c r="J211" s="83"/>
      <c r="K211" s="83"/>
      <c r="L211" s="83"/>
      <c r="M211" s="83"/>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7"/>
      <c r="AT211" s="87"/>
      <c r="AU211" s="87"/>
      <c r="AV211" s="87"/>
      <c r="AW211" s="87"/>
      <c r="AX211" s="87"/>
      <c r="AY211" s="87"/>
      <c r="AZ211" s="87"/>
      <c r="BA211" s="87"/>
      <c r="BB211" s="87"/>
      <c r="BC211" s="87"/>
      <c r="BD211" s="87"/>
      <c r="BE211" s="87"/>
      <c r="BF211" s="87"/>
    </row>
    <row r="212" spans="2:58" x14ac:dyDescent="0.25">
      <c r="B212" s="13"/>
      <c r="C212" s="83"/>
      <c r="D212" s="83"/>
      <c r="E212" s="83"/>
      <c r="F212" s="83"/>
      <c r="G212" s="83"/>
      <c r="H212" s="91"/>
      <c r="I212" s="19"/>
      <c r="J212" s="83"/>
      <c r="K212" s="83"/>
      <c r="L212" s="83"/>
      <c r="M212" s="83"/>
      <c r="N212" s="87"/>
      <c r="O212" s="87"/>
      <c r="P212" s="87"/>
      <c r="Q212" s="87"/>
      <c r="R212" s="87"/>
      <c r="S212" s="87"/>
      <c r="T212" s="87"/>
      <c r="U212" s="87"/>
      <c r="V212" s="87"/>
      <c r="W212" s="87"/>
      <c r="X212" s="87"/>
      <c r="Y212" s="87"/>
      <c r="Z212" s="87"/>
      <c r="AA212" s="87"/>
      <c r="AB212" s="87"/>
      <c r="AC212" s="87"/>
      <c r="AD212" s="87"/>
      <c r="AE212" s="87"/>
      <c r="AF212" s="87"/>
      <c r="AG212" s="87"/>
      <c r="AH212" s="87"/>
      <c r="AI212" s="87"/>
      <c r="AJ212" s="87"/>
      <c r="AK212" s="87"/>
      <c r="AL212" s="87"/>
      <c r="AM212" s="87"/>
      <c r="AN212" s="87"/>
      <c r="AO212" s="87"/>
      <c r="AP212" s="87"/>
      <c r="AQ212" s="87"/>
      <c r="AR212" s="87"/>
      <c r="AS212" s="87"/>
      <c r="AT212" s="87"/>
      <c r="AU212" s="87"/>
      <c r="AV212" s="87"/>
      <c r="AW212" s="87"/>
      <c r="AX212" s="87"/>
      <c r="AY212" s="87"/>
      <c r="AZ212" s="87"/>
      <c r="BA212" s="87"/>
      <c r="BB212" s="87"/>
      <c r="BC212" s="87"/>
      <c r="BD212" s="87"/>
      <c r="BE212" s="87"/>
      <c r="BF212" s="87"/>
    </row>
    <row r="213" spans="2:58" x14ac:dyDescent="0.25">
      <c r="B213" s="13"/>
      <c r="C213" s="83"/>
      <c r="D213" s="83"/>
      <c r="E213" s="83"/>
      <c r="F213" s="83"/>
      <c r="G213" s="83"/>
      <c r="H213" s="91"/>
      <c r="I213" s="19"/>
      <c r="J213" s="83"/>
      <c r="K213" s="83"/>
      <c r="L213" s="83"/>
      <c r="M213" s="83"/>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7"/>
      <c r="AT213" s="87"/>
      <c r="AU213" s="87"/>
      <c r="AV213" s="87"/>
      <c r="AW213" s="87"/>
      <c r="AX213" s="87"/>
      <c r="AY213" s="87"/>
      <c r="AZ213" s="87"/>
      <c r="BA213" s="87"/>
      <c r="BB213" s="87"/>
      <c r="BC213" s="87"/>
      <c r="BD213" s="87"/>
      <c r="BE213" s="87"/>
      <c r="BF213" s="87"/>
    </row>
    <row r="214" spans="2:58" x14ac:dyDescent="0.25">
      <c r="B214" s="13"/>
      <c r="C214" s="83"/>
      <c r="D214" s="83"/>
      <c r="E214" s="83"/>
      <c r="F214" s="83"/>
      <c r="G214" s="83"/>
      <c r="H214" s="91"/>
      <c r="I214" s="19"/>
      <c r="J214" s="83"/>
      <c r="K214" s="83"/>
      <c r="L214" s="83"/>
      <c r="M214" s="83"/>
      <c r="N214" s="87"/>
      <c r="O214" s="87"/>
      <c r="P214" s="87"/>
      <c r="Q214" s="87"/>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c r="BB214" s="87"/>
      <c r="BC214" s="87"/>
      <c r="BD214" s="87"/>
      <c r="BE214" s="87"/>
      <c r="BF214" s="87"/>
    </row>
    <row r="215" spans="2:58" x14ac:dyDescent="0.25">
      <c r="B215" s="13"/>
      <c r="C215" s="83"/>
      <c r="D215" s="83"/>
      <c r="E215" s="83"/>
      <c r="F215" s="83"/>
      <c r="G215" s="83"/>
      <c r="H215" s="91"/>
      <c r="I215" s="19"/>
      <c r="J215" s="83"/>
      <c r="K215" s="83"/>
      <c r="L215" s="83"/>
      <c r="M215" s="83"/>
      <c r="N215" s="87"/>
      <c r="O215" s="87"/>
      <c r="P215" s="87"/>
      <c r="Q215" s="87"/>
      <c r="R215" s="87"/>
      <c r="S215" s="87"/>
      <c r="T215" s="87"/>
      <c r="U215" s="87"/>
      <c r="V215" s="87"/>
      <c r="W215" s="87"/>
      <c r="X215" s="87"/>
      <c r="Y215" s="87"/>
      <c r="Z215" s="87"/>
      <c r="AA215" s="87"/>
      <c r="AB215" s="87"/>
      <c r="AC215" s="87"/>
      <c r="AD215" s="87"/>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c r="BB215" s="87"/>
      <c r="BC215" s="87"/>
      <c r="BD215" s="87"/>
      <c r="BE215" s="87"/>
      <c r="BF215" s="87"/>
    </row>
    <row r="216" spans="2:58" x14ac:dyDescent="0.25">
      <c r="B216" s="13"/>
      <c r="C216" s="83"/>
      <c r="D216" s="83"/>
      <c r="E216" s="83"/>
      <c r="F216" s="83"/>
      <c r="G216" s="83"/>
      <c r="H216" s="91"/>
      <c r="I216" s="19"/>
      <c r="J216" s="83"/>
      <c r="K216" s="83"/>
      <c r="L216" s="83"/>
      <c r="M216" s="83"/>
      <c r="N216" s="87"/>
      <c r="O216" s="87"/>
      <c r="P216" s="87"/>
      <c r="Q216" s="87"/>
      <c r="R216" s="87"/>
      <c r="S216" s="87"/>
      <c r="T216" s="87"/>
      <c r="U216" s="87"/>
      <c r="V216" s="87"/>
      <c r="W216" s="87"/>
      <c r="X216" s="87"/>
      <c r="Y216" s="87"/>
      <c r="Z216" s="87"/>
      <c r="AA216" s="87"/>
      <c r="AB216" s="87"/>
      <c r="AC216" s="87"/>
      <c r="AD216" s="87"/>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c r="BB216" s="87"/>
      <c r="BC216" s="87"/>
      <c r="BD216" s="87"/>
      <c r="BE216" s="87"/>
      <c r="BF216" s="87"/>
    </row>
    <row r="217" spans="2:58" x14ac:dyDescent="0.25">
      <c r="B217" s="13"/>
      <c r="C217" s="83"/>
      <c r="D217" s="83"/>
      <c r="E217" s="83"/>
      <c r="F217" s="83"/>
      <c r="G217" s="83"/>
      <c r="H217" s="91"/>
      <c r="I217" s="19"/>
      <c r="J217" s="83"/>
      <c r="K217" s="83"/>
      <c r="L217" s="83"/>
      <c r="M217" s="83"/>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row>
    <row r="218" spans="2:58" x14ac:dyDescent="0.25">
      <c r="B218" s="13"/>
      <c r="C218" s="83"/>
      <c r="D218" s="83"/>
      <c r="E218" s="83"/>
      <c r="F218" s="83"/>
      <c r="G218" s="83"/>
      <c r="H218" s="91"/>
      <c r="I218" s="19"/>
      <c r="J218" s="83"/>
      <c r="K218" s="83"/>
      <c r="L218" s="83"/>
      <c r="M218" s="83"/>
      <c r="N218" s="87"/>
      <c r="O218" s="87"/>
      <c r="P218" s="87"/>
      <c r="Q218" s="87"/>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c r="BB218" s="87"/>
      <c r="BC218" s="87"/>
      <c r="BD218" s="87"/>
      <c r="BE218" s="87"/>
      <c r="BF218" s="87"/>
    </row>
    <row r="219" spans="2:58" x14ac:dyDescent="0.25">
      <c r="B219" s="13"/>
      <c r="C219" s="83"/>
      <c r="D219" s="83"/>
      <c r="E219" s="83"/>
      <c r="F219" s="83"/>
      <c r="G219" s="83"/>
      <c r="H219" s="91"/>
      <c r="I219" s="19"/>
      <c r="J219" s="83"/>
      <c r="K219" s="83"/>
      <c r="L219" s="83"/>
      <c r="M219" s="83"/>
      <c r="N219" s="87"/>
      <c r="O219" s="87"/>
      <c r="P219" s="87"/>
      <c r="Q219" s="87"/>
      <c r="R219" s="87"/>
      <c r="S219" s="87"/>
      <c r="T219" s="87"/>
      <c r="U219" s="87"/>
      <c r="V219" s="87"/>
      <c r="W219" s="87"/>
      <c r="X219" s="87"/>
      <c r="Y219" s="87"/>
      <c r="Z219" s="87"/>
      <c r="AA219" s="87"/>
      <c r="AB219" s="87"/>
      <c r="AC219" s="87"/>
      <c r="AD219" s="87"/>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c r="BB219" s="87"/>
      <c r="BC219" s="87"/>
      <c r="BD219" s="87"/>
      <c r="BE219" s="87"/>
      <c r="BF219" s="87"/>
    </row>
    <row r="220" spans="2:58" x14ac:dyDescent="0.25">
      <c r="B220" s="13"/>
      <c r="C220" s="83"/>
      <c r="D220" s="83"/>
      <c r="E220" s="83"/>
      <c r="F220" s="83"/>
      <c r="G220" s="83"/>
      <c r="H220" s="91"/>
      <c r="I220" s="19"/>
      <c r="J220" s="83"/>
      <c r="K220" s="83"/>
      <c r="L220" s="83"/>
      <c r="M220" s="83"/>
      <c r="N220" s="87"/>
      <c r="O220" s="87"/>
      <c r="P220" s="87"/>
      <c r="Q220" s="87"/>
      <c r="R220" s="87"/>
      <c r="S220" s="87"/>
      <c r="T220" s="87"/>
      <c r="U220" s="87"/>
      <c r="V220" s="87"/>
      <c r="W220" s="87"/>
      <c r="X220" s="87"/>
      <c r="Y220" s="87"/>
      <c r="Z220" s="87"/>
      <c r="AA220" s="87"/>
      <c r="AB220" s="87"/>
      <c r="AC220" s="87"/>
      <c r="AD220" s="87"/>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c r="BB220" s="87"/>
      <c r="BC220" s="87"/>
      <c r="BD220" s="87"/>
      <c r="BE220" s="87"/>
      <c r="BF220" s="87"/>
    </row>
    <row r="221" spans="2:58" x14ac:dyDescent="0.25">
      <c r="B221" s="13"/>
      <c r="C221" s="83"/>
      <c r="D221" s="83"/>
      <c r="E221" s="83"/>
      <c r="F221" s="83"/>
      <c r="G221" s="83"/>
      <c r="H221" s="91"/>
      <c r="I221" s="19"/>
      <c r="J221" s="83"/>
      <c r="K221" s="83"/>
      <c r="L221" s="83"/>
      <c r="M221" s="83"/>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row>
    <row r="222" spans="2:58" x14ac:dyDescent="0.25">
      <c r="B222" s="13"/>
      <c r="C222" s="83"/>
      <c r="D222" s="83"/>
      <c r="E222" s="83"/>
      <c r="F222" s="83"/>
      <c r="G222" s="83"/>
      <c r="H222" s="91"/>
      <c r="I222" s="19"/>
      <c r="J222" s="83"/>
      <c r="K222" s="83"/>
      <c r="L222" s="83"/>
      <c r="M222" s="83"/>
      <c r="N222" s="87"/>
      <c r="O222" s="87"/>
      <c r="P222" s="87"/>
      <c r="Q222" s="87"/>
      <c r="R222" s="87"/>
      <c r="S222" s="87"/>
      <c r="T222" s="87"/>
      <c r="U222" s="87"/>
      <c r="V222" s="87"/>
      <c r="W222" s="87"/>
      <c r="X222" s="87"/>
      <c r="Y222" s="87"/>
      <c r="Z222" s="87"/>
      <c r="AA222" s="87"/>
      <c r="AB222" s="87"/>
      <c r="AC222" s="87"/>
      <c r="AD222" s="87"/>
      <c r="AE222" s="87"/>
      <c r="AF222" s="87"/>
      <c r="AG222" s="87"/>
      <c r="AH222" s="87"/>
      <c r="AI222" s="87"/>
      <c r="AJ222" s="87"/>
      <c r="AK222" s="87"/>
      <c r="AL222" s="87"/>
      <c r="AM222" s="87"/>
      <c r="AN222" s="87"/>
      <c r="AO222" s="87"/>
      <c r="AP222" s="87"/>
      <c r="AQ222" s="87"/>
      <c r="AR222" s="87"/>
      <c r="AS222" s="87"/>
      <c r="AT222" s="87"/>
      <c r="AU222" s="87"/>
      <c r="AV222" s="87"/>
      <c r="AW222" s="87"/>
      <c r="AX222" s="87"/>
      <c r="AY222" s="87"/>
      <c r="AZ222" s="87"/>
      <c r="BA222" s="87"/>
      <c r="BB222" s="87"/>
      <c r="BC222" s="87"/>
      <c r="BD222" s="87"/>
      <c r="BE222" s="87"/>
      <c r="BF222" s="87"/>
    </row>
    <row r="223" spans="2:58" x14ac:dyDescent="0.25">
      <c r="B223" s="13"/>
      <c r="C223" s="83"/>
      <c r="D223" s="83"/>
      <c r="E223" s="83"/>
      <c r="F223" s="83"/>
      <c r="G223" s="83"/>
      <c r="H223" s="91"/>
      <c r="I223" s="19"/>
      <c r="J223" s="83"/>
      <c r="K223" s="83"/>
      <c r="L223" s="83"/>
      <c r="M223" s="83"/>
      <c r="N223" s="87"/>
      <c r="O223" s="87"/>
      <c r="P223" s="87"/>
      <c r="Q223" s="87"/>
      <c r="R223" s="87"/>
      <c r="S223" s="87"/>
      <c r="T223" s="87"/>
      <c r="U223" s="87"/>
      <c r="V223" s="87"/>
      <c r="W223" s="87"/>
      <c r="X223" s="87"/>
      <c r="Y223" s="87"/>
      <c r="Z223" s="87"/>
      <c r="AA223" s="87"/>
      <c r="AB223" s="87"/>
      <c r="AC223" s="87"/>
      <c r="AD223" s="87"/>
      <c r="AE223" s="87"/>
      <c r="AF223" s="87"/>
      <c r="AG223" s="87"/>
      <c r="AH223" s="87"/>
      <c r="AI223" s="87"/>
      <c r="AJ223" s="87"/>
      <c r="AK223" s="87"/>
      <c r="AL223" s="87"/>
      <c r="AM223" s="87"/>
      <c r="AN223" s="87"/>
      <c r="AO223" s="87"/>
      <c r="AP223" s="87"/>
      <c r="AQ223" s="87"/>
      <c r="AR223" s="87"/>
      <c r="AS223" s="87"/>
      <c r="AT223" s="87"/>
      <c r="AU223" s="87"/>
      <c r="AV223" s="87"/>
      <c r="AW223" s="87"/>
      <c r="AX223" s="87"/>
      <c r="AY223" s="87"/>
      <c r="AZ223" s="87"/>
      <c r="BA223" s="87"/>
      <c r="BB223" s="87"/>
      <c r="BC223" s="87"/>
      <c r="BD223" s="87"/>
      <c r="BE223" s="87"/>
      <c r="BF223" s="87"/>
    </row>
    <row r="224" spans="2:58" x14ac:dyDescent="0.25">
      <c r="B224" s="13"/>
      <c r="C224" s="83"/>
      <c r="D224" s="83"/>
      <c r="E224" s="83"/>
      <c r="F224" s="83"/>
      <c r="G224" s="83"/>
      <c r="H224" s="91"/>
      <c r="I224" s="19"/>
      <c r="J224" s="83"/>
      <c r="K224" s="83"/>
      <c r="L224" s="83"/>
      <c r="M224" s="83"/>
      <c r="N224" s="87"/>
      <c r="O224" s="87"/>
      <c r="P224" s="87"/>
      <c r="Q224" s="87"/>
      <c r="R224" s="87"/>
      <c r="S224" s="87"/>
      <c r="T224" s="87"/>
      <c r="U224" s="87"/>
      <c r="V224" s="87"/>
      <c r="W224" s="87"/>
      <c r="X224" s="87"/>
      <c r="Y224" s="87"/>
      <c r="Z224" s="87"/>
      <c r="AA224" s="87"/>
      <c r="AB224" s="87"/>
      <c r="AC224" s="87"/>
      <c r="AD224" s="87"/>
      <c r="AE224" s="87"/>
      <c r="AF224" s="87"/>
      <c r="AG224" s="87"/>
      <c r="AH224" s="87"/>
      <c r="AI224" s="87"/>
      <c r="AJ224" s="87"/>
      <c r="AK224" s="87"/>
      <c r="AL224" s="87"/>
      <c r="AM224" s="87"/>
      <c r="AN224" s="87"/>
      <c r="AO224" s="87"/>
      <c r="AP224" s="87"/>
      <c r="AQ224" s="87"/>
      <c r="AR224" s="87"/>
      <c r="AS224" s="87"/>
      <c r="AT224" s="87"/>
      <c r="AU224" s="87"/>
      <c r="AV224" s="87"/>
      <c r="AW224" s="87"/>
      <c r="AX224" s="87"/>
      <c r="AY224" s="87"/>
      <c r="AZ224" s="87"/>
      <c r="BA224" s="87"/>
      <c r="BB224" s="87"/>
      <c r="BC224" s="87"/>
      <c r="BD224" s="87"/>
      <c r="BE224" s="87"/>
      <c r="BF224" s="87"/>
    </row>
    <row r="225" spans="2:58" x14ac:dyDescent="0.25">
      <c r="B225" s="13"/>
      <c r="C225" s="83"/>
      <c r="D225" s="83"/>
      <c r="E225" s="83"/>
      <c r="F225" s="83"/>
      <c r="G225" s="83"/>
      <c r="H225" s="91"/>
      <c r="I225" s="19"/>
      <c r="J225" s="83"/>
      <c r="K225" s="83"/>
      <c r="L225" s="83"/>
      <c r="M225" s="83"/>
      <c r="N225" s="87"/>
      <c r="O225" s="87"/>
      <c r="P225" s="87"/>
      <c r="Q225" s="87"/>
      <c r="R225" s="87"/>
      <c r="S225" s="87"/>
      <c r="T225" s="87"/>
      <c r="U225" s="87"/>
      <c r="V225" s="87"/>
      <c r="W225" s="87"/>
      <c r="X225" s="87"/>
      <c r="Y225" s="87"/>
      <c r="Z225" s="87"/>
      <c r="AA225" s="87"/>
      <c r="AB225" s="87"/>
      <c r="AC225" s="87"/>
      <c r="AD225" s="87"/>
      <c r="AE225" s="87"/>
      <c r="AF225" s="87"/>
      <c r="AG225" s="87"/>
      <c r="AH225" s="87"/>
      <c r="AI225" s="87"/>
      <c r="AJ225" s="87"/>
      <c r="AK225" s="87"/>
      <c r="AL225" s="87"/>
      <c r="AM225" s="87"/>
      <c r="AN225" s="87"/>
      <c r="AO225" s="87"/>
      <c r="AP225" s="87"/>
      <c r="AQ225" s="87"/>
      <c r="AR225" s="87"/>
      <c r="AS225" s="87"/>
      <c r="AT225" s="87"/>
      <c r="AU225" s="87"/>
      <c r="AV225" s="87"/>
      <c r="AW225" s="87"/>
      <c r="AX225" s="87"/>
      <c r="AY225" s="87"/>
      <c r="AZ225" s="87"/>
      <c r="BA225" s="87"/>
      <c r="BB225" s="87"/>
      <c r="BC225" s="87"/>
      <c r="BD225" s="87"/>
      <c r="BE225" s="87"/>
      <c r="BF225" s="87"/>
    </row>
    <row r="226" spans="2:58" x14ac:dyDescent="0.25">
      <c r="B226" s="13"/>
      <c r="C226" s="83"/>
      <c r="D226" s="83"/>
      <c r="E226" s="83"/>
      <c r="F226" s="83"/>
      <c r="G226" s="83"/>
      <c r="H226" s="91"/>
      <c r="I226" s="19"/>
      <c r="J226" s="83"/>
      <c r="K226" s="83"/>
      <c r="L226" s="83"/>
      <c r="M226" s="83"/>
      <c r="N226" s="87"/>
      <c r="O226" s="87"/>
      <c r="P226" s="87"/>
      <c r="Q226" s="87"/>
      <c r="R226" s="87"/>
      <c r="S226" s="87"/>
      <c r="T226" s="87"/>
      <c r="U226" s="87"/>
      <c r="V226" s="87"/>
      <c r="W226" s="87"/>
      <c r="X226" s="87"/>
      <c r="Y226" s="87"/>
      <c r="Z226" s="87"/>
      <c r="AA226" s="87"/>
      <c r="AB226" s="87"/>
      <c r="AC226" s="87"/>
      <c r="AD226" s="87"/>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c r="BB226" s="87"/>
      <c r="BC226" s="87"/>
      <c r="BD226" s="87"/>
      <c r="BE226" s="87"/>
      <c r="BF226" s="87"/>
    </row>
    <row r="227" spans="2:58" x14ac:dyDescent="0.25">
      <c r="B227" s="13"/>
      <c r="C227" s="83"/>
      <c r="D227" s="83"/>
      <c r="E227" s="83"/>
      <c r="F227" s="83"/>
      <c r="G227" s="83"/>
      <c r="H227" s="91"/>
      <c r="I227" s="19"/>
      <c r="J227" s="83"/>
      <c r="K227" s="83"/>
      <c r="L227" s="83"/>
      <c r="M227" s="83"/>
      <c r="N227" s="87"/>
      <c r="O227" s="87"/>
      <c r="P227" s="87"/>
      <c r="Q227" s="87"/>
      <c r="R227" s="87"/>
      <c r="S227" s="87"/>
      <c r="T227" s="87"/>
      <c r="U227" s="87"/>
      <c r="V227" s="87"/>
      <c r="W227" s="87"/>
      <c r="X227" s="87"/>
      <c r="Y227" s="87"/>
      <c r="Z227" s="87"/>
      <c r="AA227" s="87"/>
      <c r="AB227" s="87"/>
      <c r="AC227" s="87"/>
      <c r="AD227" s="87"/>
      <c r="AE227" s="87"/>
      <c r="AF227" s="87"/>
      <c r="AG227" s="87"/>
      <c r="AH227" s="87"/>
      <c r="AI227" s="87"/>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row>
    <row r="228" spans="2:58" x14ac:dyDescent="0.25">
      <c r="B228" s="13"/>
      <c r="C228" s="83"/>
      <c r="D228" s="83"/>
      <c r="E228" s="83"/>
      <c r="F228" s="83"/>
      <c r="G228" s="83"/>
      <c r="H228" s="91"/>
      <c r="I228" s="19"/>
      <c r="J228" s="83"/>
      <c r="K228" s="83"/>
      <c r="L228" s="83"/>
      <c r="M228" s="83"/>
      <c r="N228" s="87"/>
      <c r="O228" s="87"/>
      <c r="P228" s="87"/>
      <c r="Q228" s="87"/>
      <c r="R228" s="87"/>
      <c r="S228" s="87"/>
      <c r="T228" s="87"/>
      <c r="U228" s="87"/>
      <c r="V228" s="87"/>
      <c r="W228" s="87"/>
      <c r="X228" s="87"/>
      <c r="Y228" s="87"/>
      <c r="Z228" s="87"/>
      <c r="AA228" s="87"/>
      <c r="AB228" s="87"/>
      <c r="AC228" s="87"/>
      <c r="AD228" s="87"/>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c r="BB228" s="87"/>
      <c r="BC228" s="87"/>
      <c r="BD228" s="87"/>
      <c r="BE228" s="87"/>
      <c r="BF228" s="87"/>
    </row>
    <row r="229" spans="2:58" x14ac:dyDescent="0.25">
      <c r="B229" s="13"/>
      <c r="C229" s="83"/>
      <c r="D229" s="83"/>
      <c r="E229" s="83"/>
      <c r="F229" s="83"/>
      <c r="G229" s="83"/>
      <c r="H229" s="91"/>
      <c r="I229" s="19"/>
      <c r="J229" s="83"/>
      <c r="K229" s="83"/>
      <c r="L229" s="83"/>
      <c r="M229" s="83"/>
      <c r="N229" s="87"/>
      <c r="O229" s="87"/>
      <c r="P229" s="87"/>
      <c r="Q229" s="87"/>
      <c r="R229" s="87"/>
      <c r="S229" s="87"/>
      <c r="T229" s="87"/>
      <c r="U229" s="87"/>
      <c r="V229" s="87"/>
      <c r="W229" s="87"/>
      <c r="X229" s="87"/>
      <c r="Y229" s="87"/>
      <c r="Z229" s="87"/>
      <c r="AA229" s="87"/>
      <c r="AB229" s="87"/>
      <c r="AC229" s="87"/>
      <c r="AD229" s="87"/>
      <c r="AE229" s="87"/>
      <c r="AF229" s="87"/>
      <c r="AG229" s="87"/>
      <c r="AH229" s="87"/>
      <c r="AI229" s="87"/>
      <c r="AJ229" s="87"/>
      <c r="AK229" s="87"/>
      <c r="AL229" s="87"/>
      <c r="AM229" s="87"/>
      <c r="AN229" s="87"/>
      <c r="AO229" s="87"/>
      <c r="AP229" s="87"/>
      <c r="AQ229" s="87"/>
      <c r="AR229" s="87"/>
      <c r="AS229" s="87"/>
      <c r="AT229" s="87"/>
      <c r="AU229" s="87"/>
      <c r="AV229" s="87"/>
      <c r="AW229" s="87"/>
      <c r="AX229" s="87"/>
      <c r="AY229" s="87"/>
      <c r="AZ229" s="87"/>
      <c r="BA229" s="87"/>
      <c r="BB229" s="87"/>
      <c r="BC229" s="87"/>
      <c r="BD229" s="87"/>
      <c r="BE229" s="87"/>
      <c r="BF229" s="87"/>
    </row>
    <row r="230" spans="2:58" x14ac:dyDescent="0.25">
      <c r="B230" s="13"/>
      <c r="C230" s="83"/>
      <c r="D230" s="83"/>
      <c r="E230" s="83"/>
      <c r="F230" s="83"/>
      <c r="G230" s="83"/>
      <c r="H230" s="91"/>
      <c r="I230" s="19"/>
      <c r="J230" s="83"/>
      <c r="K230" s="83"/>
      <c r="L230" s="83"/>
      <c r="M230" s="83"/>
      <c r="N230" s="87"/>
      <c r="O230" s="87"/>
      <c r="P230" s="87"/>
      <c r="Q230" s="87"/>
      <c r="R230" s="87"/>
      <c r="S230" s="87"/>
      <c r="T230" s="87"/>
      <c r="U230" s="87"/>
      <c r="V230" s="87"/>
      <c r="W230" s="87"/>
      <c r="X230" s="87"/>
      <c r="Y230" s="87"/>
      <c r="Z230" s="87"/>
      <c r="AA230" s="87"/>
      <c r="AB230" s="87"/>
      <c r="AC230" s="87"/>
      <c r="AD230" s="87"/>
      <c r="AE230" s="87"/>
      <c r="AF230" s="87"/>
      <c r="AG230" s="87"/>
      <c r="AH230" s="87"/>
      <c r="AI230" s="87"/>
      <c r="AJ230" s="87"/>
      <c r="AK230" s="87"/>
      <c r="AL230" s="87"/>
      <c r="AM230" s="87"/>
      <c r="AN230" s="87"/>
      <c r="AO230" s="87"/>
      <c r="AP230" s="87"/>
      <c r="AQ230" s="87"/>
      <c r="AR230" s="87"/>
      <c r="AS230" s="87"/>
      <c r="AT230" s="87"/>
      <c r="AU230" s="87"/>
      <c r="AV230" s="87"/>
      <c r="AW230" s="87"/>
      <c r="AX230" s="87"/>
      <c r="AY230" s="87"/>
      <c r="AZ230" s="87"/>
      <c r="BA230" s="87"/>
      <c r="BB230" s="87"/>
      <c r="BC230" s="87"/>
      <c r="BD230" s="87"/>
      <c r="BE230" s="87"/>
      <c r="BF230" s="87"/>
    </row>
    <row r="231" spans="2:58" x14ac:dyDescent="0.25">
      <c r="B231" s="13"/>
      <c r="C231" s="83"/>
      <c r="D231" s="83"/>
      <c r="E231" s="83"/>
      <c r="F231" s="83"/>
      <c r="G231" s="83"/>
      <c r="H231" s="91"/>
      <c r="I231" s="19"/>
      <c r="J231" s="83"/>
      <c r="K231" s="83"/>
      <c r="L231" s="83"/>
      <c r="M231" s="83"/>
      <c r="N231" s="87"/>
      <c r="O231" s="87"/>
      <c r="P231" s="87"/>
      <c r="Q231" s="87"/>
      <c r="R231" s="87"/>
      <c r="S231" s="87"/>
      <c r="T231" s="87"/>
      <c r="U231" s="87"/>
      <c r="V231" s="87"/>
      <c r="W231" s="87"/>
      <c r="X231" s="87"/>
      <c r="Y231" s="87"/>
      <c r="Z231" s="87"/>
      <c r="AA231" s="87"/>
      <c r="AB231" s="87"/>
      <c r="AC231" s="87"/>
      <c r="AD231" s="87"/>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c r="BB231" s="87"/>
      <c r="BC231" s="87"/>
      <c r="BD231" s="87"/>
      <c r="BE231" s="87"/>
      <c r="BF231" s="87"/>
    </row>
    <row r="232" spans="2:58" x14ac:dyDescent="0.25">
      <c r="B232" s="13"/>
      <c r="C232" s="83"/>
      <c r="D232" s="83"/>
      <c r="E232" s="83"/>
      <c r="F232" s="83"/>
      <c r="G232" s="83"/>
      <c r="H232" s="91"/>
      <c r="I232" s="19"/>
      <c r="J232" s="83"/>
      <c r="K232" s="83"/>
      <c r="L232" s="83"/>
      <c r="M232" s="83"/>
      <c r="N232" s="87"/>
      <c r="O232" s="87"/>
      <c r="P232" s="87"/>
      <c r="Q232" s="87"/>
      <c r="R232" s="87"/>
      <c r="S232" s="87"/>
      <c r="T232" s="87"/>
      <c r="U232" s="87"/>
      <c r="V232" s="87"/>
      <c r="W232" s="87"/>
      <c r="X232" s="87"/>
      <c r="Y232" s="87"/>
      <c r="Z232" s="87"/>
      <c r="AA232" s="87"/>
      <c r="AB232" s="87"/>
      <c r="AC232" s="87"/>
      <c r="AD232" s="87"/>
      <c r="AE232" s="87"/>
      <c r="AF232" s="87"/>
      <c r="AG232" s="87"/>
      <c r="AH232" s="87"/>
      <c r="AI232" s="87"/>
      <c r="AJ232" s="87"/>
      <c r="AK232" s="87"/>
      <c r="AL232" s="87"/>
      <c r="AM232" s="87"/>
      <c r="AN232" s="87"/>
      <c r="AO232" s="87"/>
      <c r="AP232" s="87"/>
      <c r="AQ232" s="87"/>
      <c r="AR232" s="87"/>
      <c r="AS232" s="87"/>
      <c r="AT232" s="87"/>
      <c r="AU232" s="87"/>
      <c r="AV232" s="87"/>
      <c r="AW232" s="87"/>
      <c r="AX232" s="87"/>
      <c r="AY232" s="87"/>
      <c r="AZ232" s="87"/>
      <c r="BA232" s="87"/>
      <c r="BB232" s="87"/>
      <c r="BC232" s="87"/>
      <c r="BD232" s="87"/>
      <c r="BE232" s="87"/>
      <c r="BF232" s="87"/>
    </row>
    <row r="233" spans="2:58" x14ac:dyDescent="0.25">
      <c r="B233" s="13"/>
      <c r="C233" s="83"/>
      <c r="D233" s="83"/>
      <c r="E233" s="83"/>
      <c r="F233" s="83"/>
      <c r="G233" s="83"/>
      <c r="H233" s="91"/>
      <c r="I233" s="19"/>
      <c r="J233" s="83"/>
      <c r="K233" s="83"/>
      <c r="L233" s="83"/>
      <c r="M233" s="83"/>
      <c r="N233" s="87"/>
      <c r="O233" s="87"/>
      <c r="P233" s="87"/>
      <c r="Q233" s="87"/>
      <c r="R233" s="87"/>
      <c r="S233" s="87"/>
      <c r="T233" s="87"/>
      <c r="U233" s="87"/>
      <c r="V233" s="87"/>
      <c r="W233" s="87"/>
      <c r="X233" s="87"/>
      <c r="Y233" s="87"/>
      <c r="Z233" s="87"/>
      <c r="AA233" s="87"/>
      <c r="AB233" s="87"/>
      <c r="AC233" s="87"/>
      <c r="AD233" s="87"/>
      <c r="AE233" s="87"/>
      <c r="AF233" s="87"/>
      <c r="AG233" s="87"/>
      <c r="AH233" s="87"/>
      <c r="AI233" s="87"/>
      <c r="AJ233" s="87"/>
      <c r="AK233" s="87"/>
      <c r="AL233" s="87"/>
      <c r="AM233" s="87"/>
      <c r="AN233" s="87"/>
      <c r="AO233" s="87"/>
      <c r="AP233" s="87"/>
      <c r="AQ233" s="87"/>
      <c r="AR233" s="87"/>
      <c r="AS233" s="87"/>
      <c r="AT233" s="87"/>
      <c r="AU233" s="87"/>
      <c r="AV233" s="87"/>
      <c r="AW233" s="87"/>
      <c r="AX233" s="87"/>
      <c r="AY233" s="87"/>
      <c r="AZ233" s="87"/>
      <c r="BA233" s="87"/>
      <c r="BB233" s="87"/>
      <c r="BC233" s="87"/>
      <c r="BD233" s="87"/>
      <c r="BE233" s="87"/>
      <c r="BF233" s="87"/>
    </row>
    <row r="234" spans="2:58" x14ac:dyDescent="0.25">
      <c r="B234" s="13"/>
      <c r="C234" s="83"/>
      <c r="D234" s="83"/>
      <c r="E234" s="83"/>
      <c r="F234" s="83"/>
      <c r="G234" s="83"/>
      <c r="H234" s="91"/>
      <c r="I234" s="19"/>
      <c r="J234" s="83"/>
      <c r="K234" s="83"/>
      <c r="L234" s="83"/>
      <c r="M234" s="83"/>
      <c r="N234" s="87"/>
      <c r="O234" s="87"/>
      <c r="P234" s="87"/>
      <c r="Q234" s="87"/>
      <c r="R234" s="87"/>
      <c r="S234" s="87"/>
      <c r="T234" s="87"/>
      <c r="U234" s="87"/>
      <c r="V234" s="87"/>
      <c r="W234" s="87"/>
      <c r="X234" s="87"/>
      <c r="Y234" s="87"/>
      <c r="Z234" s="87"/>
      <c r="AA234" s="87"/>
      <c r="AB234" s="87"/>
      <c r="AC234" s="87"/>
      <c r="AD234" s="87"/>
      <c r="AE234" s="87"/>
      <c r="AF234" s="87"/>
      <c r="AG234" s="87"/>
      <c r="AH234" s="87"/>
      <c r="AI234" s="87"/>
      <c r="AJ234" s="87"/>
      <c r="AK234" s="87"/>
      <c r="AL234" s="87"/>
      <c r="AM234" s="87"/>
      <c r="AN234" s="87"/>
      <c r="AO234" s="87"/>
      <c r="AP234" s="87"/>
      <c r="AQ234" s="87"/>
      <c r="AR234" s="87"/>
      <c r="AS234" s="87"/>
      <c r="AT234" s="87"/>
      <c r="AU234" s="87"/>
      <c r="AV234" s="87"/>
      <c r="AW234" s="87"/>
      <c r="AX234" s="87"/>
      <c r="AY234" s="87"/>
      <c r="AZ234" s="87"/>
      <c r="BA234" s="87"/>
      <c r="BB234" s="87"/>
      <c r="BC234" s="87"/>
      <c r="BD234" s="87"/>
      <c r="BE234" s="87"/>
      <c r="BF234" s="87"/>
    </row>
    <row r="235" spans="2:58" x14ac:dyDescent="0.25">
      <c r="B235" s="13"/>
      <c r="C235" s="83"/>
      <c r="D235" s="83"/>
      <c r="E235" s="83"/>
      <c r="F235" s="83"/>
      <c r="G235" s="83"/>
      <c r="H235" s="91"/>
      <c r="I235" s="19"/>
      <c r="J235" s="83"/>
      <c r="K235" s="83"/>
      <c r="L235" s="83"/>
      <c r="M235" s="83"/>
      <c r="N235" s="87"/>
      <c r="O235" s="87"/>
      <c r="P235" s="87"/>
      <c r="Q235" s="87"/>
      <c r="R235" s="87"/>
      <c r="S235" s="87"/>
      <c r="T235" s="87"/>
      <c r="U235" s="87"/>
      <c r="V235" s="87"/>
      <c r="W235" s="87"/>
      <c r="X235" s="87"/>
      <c r="Y235" s="87"/>
      <c r="Z235" s="87"/>
      <c r="AA235" s="87"/>
      <c r="AB235" s="87"/>
      <c r="AC235" s="87"/>
      <c r="AD235" s="87"/>
      <c r="AE235" s="87"/>
      <c r="AF235" s="87"/>
      <c r="AG235" s="87"/>
      <c r="AH235" s="87"/>
      <c r="AI235" s="87"/>
      <c r="AJ235" s="87"/>
      <c r="AK235" s="87"/>
      <c r="AL235" s="87"/>
      <c r="AM235" s="87"/>
      <c r="AN235" s="87"/>
      <c r="AO235" s="87"/>
      <c r="AP235" s="87"/>
      <c r="AQ235" s="87"/>
      <c r="AR235" s="87"/>
      <c r="AS235" s="87"/>
      <c r="AT235" s="87"/>
      <c r="AU235" s="87"/>
      <c r="AV235" s="87"/>
      <c r="AW235" s="87"/>
      <c r="AX235" s="87"/>
      <c r="AY235" s="87"/>
      <c r="AZ235" s="87"/>
      <c r="BA235" s="87"/>
      <c r="BB235" s="87"/>
      <c r="BC235" s="87"/>
      <c r="BD235" s="87"/>
      <c r="BE235" s="87"/>
      <c r="BF235" s="87"/>
    </row>
    <row r="236" spans="2:58" x14ac:dyDescent="0.25">
      <c r="B236" s="13"/>
      <c r="C236" s="83"/>
      <c r="D236" s="83"/>
      <c r="E236" s="83"/>
      <c r="F236" s="83"/>
      <c r="G236" s="83"/>
      <c r="H236" s="91"/>
      <c r="I236" s="19"/>
      <c r="J236" s="83"/>
      <c r="K236" s="83"/>
      <c r="L236" s="83"/>
      <c r="M236" s="83"/>
      <c r="N236" s="87"/>
      <c r="O236" s="87"/>
      <c r="P236" s="87"/>
      <c r="Q236" s="87"/>
      <c r="R236" s="87"/>
      <c r="S236" s="87"/>
      <c r="T236" s="87"/>
      <c r="U236" s="87"/>
      <c r="V236" s="87"/>
      <c r="W236" s="87"/>
      <c r="X236" s="87"/>
      <c r="Y236" s="87"/>
      <c r="Z236" s="87"/>
      <c r="AA236" s="87"/>
      <c r="AB236" s="87"/>
      <c r="AC236" s="87"/>
      <c r="AD236" s="87"/>
      <c r="AE236" s="87"/>
      <c r="AF236" s="87"/>
      <c r="AG236" s="87"/>
      <c r="AH236" s="87"/>
      <c r="AI236" s="87"/>
      <c r="AJ236" s="87"/>
      <c r="AK236" s="87"/>
      <c r="AL236" s="87"/>
      <c r="AM236" s="87"/>
      <c r="AN236" s="87"/>
      <c r="AO236" s="87"/>
      <c r="AP236" s="87"/>
      <c r="AQ236" s="87"/>
      <c r="AR236" s="87"/>
      <c r="AS236" s="87"/>
      <c r="AT236" s="87"/>
      <c r="AU236" s="87"/>
      <c r="AV236" s="87"/>
      <c r="AW236" s="87"/>
      <c r="AX236" s="87"/>
      <c r="AY236" s="87"/>
      <c r="AZ236" s="87"/>
      <c r="BA236" s="87"/>
      <c r="BB236" s="87"/>
      <c r="BC236" s="87"/>
      <c r="BD236" s="87"/>
      <c r="BE236" s="87"/>
      <c r="BF236" s="87"/>
    </row>
    <row r="237" spans="2:58" x14ac:dyDescent="0.25">
      <c r="B237" s="13"/>
      <c r="C237" s="83"/>
      <c r="D237" s="83"/>
      <c r="E237" s="83"/>
      <c r="F237" s="83"/>
      <c r="G237" s="83"/>
      <c r="H237" s="91"/>
      <c r="I237" s="19"/>
      <c r="J237" s="83"/>
      <c r="K237" s="83"/>
      <c r="L237" s="83"/>
      <c r="M237" s="83"/>
      <c r="N237" s="87"/>
      <c r="O237" s="87"/>
      <c r="P237" s="87"/>
      <c r="Q237" s="87"/>
      <c r="R237" s="87"/>
      <c r="S237" s="87"/>
      <c r="T237" s="87"/>
      <c r="U237" s="87"/>
      <c r="V237" s="87"/>
      <c r="W237" s="87"/>
      <c r="X237" s="87"/>
      <c r="Y237" s="87"/>
      <c r="Z237" s="87"/>
      <c r="AA237" s="87"/>
      <c r="AB237" s="87"/>
      <c r="AC237" s="87"/>
      <c r="AD237" s="87"/>
      <c r="AE237" s="87"/>
      <c r="AF237" s="87"/>
      <c r="AG237" s="87"/>
      <c r="AH237" s="87"/>
      <c r="AI237" s="87"/>
      <c r="AJ237" s="87"/>
      <c r="AK237" s="87"/>
      <c r="AL237" s="87"/>
      <c r="AM237" s="87"/>
      <c r="AN237" s="87"/>
      <c r="AO237" s="87"/>
      <c r="AP237" s="87"/>
      <c r="AQ237" s="87"/>
      <c r="AR237" s="87"/>
      <c r="AS237" s="87"/>
      <c r="AT237" s="87"/>
      <c r="AU237" s="87"/>
      <c r="AV237" s="87"/>
      <c r="AW237" s="87"/>
      <c r="AX237" s="87"/>
      <c r="AY237" s="87"/>
      <c r="AZ237" s="87"/>
      <c r="BA237" s="87"/>
      <c r="BB237" s="87"/>
      <c r="BC237" s="87"/>
      <c r="BD237" s="87"/>
      <c r="BE237" s="87"/>
      <c r="BF237" s="87"/>
    </row>
    <row r="238" spans="2:58" x14ac:dyDescent="0.25">
      <c r="B238" s="13"/>
      <c r="C238" s="83"/>
      <c r="D238" s="83"/>
      <c r="E238" s="83"/>
      <c r="F238" s="83"/>
      <c r="G238" s="83"/>
      <c r="H238" s="91"/>
      <c r="I238" s="19"/>
      <c r="J238" s="83"/>
      <c r="K238" s="83"/>
      <c r="L238" s="83"/>
      <c r="M238" s="83"/>
      <c r="N238" s="87"/>
      <c r="O238" s="87"/>
      <c r="P238" s="87"/>
      <c r="Q238" s="87"/>
      <c r="R238" s="87"/>
      <c r="S238" s="87"/>
      <c r="T238" s="87"/>
      <c r="U238" s="87"/>
      <c r="V238" s="87"/>
      <c r="W238" s="87"/>
      <c r="X238" s="87"/>
      <c r="Y238" s="87"/>
      <c r="Z238" s="87"/>
      <c r="AA238" s="87"/>
      <c r="AB238" s="87"/>
      <c r="AC238" s="87"/>
      <c r="AD238" s="87"/>
      <c r="AE238" s="87"/>
      <c r="AF238" s="87"/>
      <c r="AG238" s="87"/>
      <c r="AH238" s="87"/>
      <c r="AI238" s="87"/>
      <c r="AJ238" s="87"/>
      <c r="AK238" s="87"/>
      <c r="AL238" s="87"/>
      <c r="AM238" s="87"/>
      <c r="AN238" s="87"/>
      <c r="AO238" s="87"/>
      <c r="AP238" s="87"/>
      <c r="AQ238" s="87"/>
      <c r="AR238" s="87"/>
      <c r="AS238" s="87"/>
      <c r="AT238" s="87"/>
      <c r="AU238" s="87"/>
      <c r="AV238" s="87"/>
      <c r="AW238" s="87"/>
      <c r="AX238" s="87"/>
      <c r="AY238" s="87"/>
      <c r="AZ238" s="87"/>
      <c r="BA238" s="87"/>
      <c r="BB238" s="87"/>
      <c r="BC238" s="87"/>
      <c r="BD238" s="87"/>
      <c r="BE238" s="87"/>
      <c r="BF238" s="87"/>
    </row>
    <row r="239" spans="2:58" x14ac:dyDescent="0.25">
      <c r="B239" s="13"/>
      <c r="C239" s="83"/>
      <c r="D239" s="83"/>
      <c r="E239" s="83"/>
      <c r="F239" s="83"/>
      <c r="G239" s="83"/>
      <c r="H239" s="91"/>
      <c r="I239" s="19"/>
      <c r="J239" s="83"/>
      <c r="K239" s="83"/>
      <c r="L239" s="83"/>
      <c r="M239" s="83"/>
      <c r="N239" s="87"/>
      <c r="O239" s="87"/>
      <c r="P239" s="87"/>
      <c r="Q239" s="87"/>
      <c r="R239" s="87"/>
      <c r="S239" s="87"/>
      <c r="T239" s="87"/>
      <c r="U239" s="87"/>
      <c r="V239" s="87"/>
      <c r="W239" s="87"/>
      <c r="X239" s="87"/>
      <c r="Y239" s="87"/>
      <c r="Z239" s="87"/>
      <c r="AA239" s="87"/>
      <c r="AB239" s="87"/>
      <c r="AC239" s="87"/>
      <c r="AD239" s="87"/>
      <c r="AE239" s="87"/>
      <c r="AF239" s="87"/>
      <c r="AG239" s="87"/>
      <c r="AH239" s="87"/>
      <c r="AI239" s="87"/>
      <c r="AJ239" s="87"/>
      <c r="AK239" s="87"/>
      <c r="AL239" s="87"/>
      <c r="AM239" s="87"/>
      <c r="AN239" s="87"/>
      <c r="AO239" s="87"/>
      <c r="AP239" s="87"/>
      <c r="AQ239" s="87"/>
      <c r="AR239" s="87"/>
      <c r="AS239" s="87"/>
      <c r="AT239" s="87"/>
      <c r="AU239" s="87"/>
      <c r="AV239" s="87"/>
      <c r="AW239" s="87"/>
      <c r="AX239" s="87"/>
      <c r="AY239" s="87"/>
      <c r="AZ239" s="87"/>
      <c r="BA239" s="87"/>
      <c r="BB239" s="87"/>
      <c r="BC239" s="87"/>
      <c r="BD239" s="87"/>
      <c r="BE239" s="87"/>
      <c r="BF239" s="87"/>
    </row>
    <row r="240" spans="2:58" x14ac:dyDescent="0.25">
      <c r="B240" s="13"/>
      <c r="C240" s="83"/>
      <c r="D240" s="83"/>
      <c r="E240" s="83"/>
      <c r="F240" s="83"/>
      <c r="G240" s="83"/>
      <c r="H240" s="91"/>
      <c r="I240" s="19"/>
      <c r="J240" s="83"/>
      <c r="K240" s="83"/>
      <c r="L240" s="83"/>
      <c r="M240" s="83"/>
      <c r="N240" s="87"/>
      <c r="O240" s="87"/>
      <c r="P240" s="87"/>
      <c r="Q240" s="87"/>
      <c r="R240" s="87"/>
      <c r="S240" s="87"/>
      <c r="T240" s="87"/>
      <c r="U240" s="87"/>
      <c r="V240" s="87"/>
      <c r="W240" s="87"/>
      <c r="X240" s="87"/>
      <c r="Y240" s="87"/>
      <c r="Z240" s="87"/>
      <c r="AA240" s="87"/>
      <c r="AB240" s="87"/>
      <c r="AC240" s="87"/>
      <c r="AD240" s="87"/>
      <c r="AE240" s="87"/>
      <c r="AF240" s="87"/>
      <c r="AG240" s="87"/>
      <c r="AH240" s="87"/>
      <c r="AI240" s="87"/>
      <c r="AJ240" s="87"/>
      <c r="AK240" s="87"/>
      <c r="AL240" s="87"/>
      <c r="AM240" s="87"/>
      <c r="AN240" s="87"/>
      <c r="AO240" s="87"/>
      <c r="AP240" s="87"/>
      <c r="AQ240" s="87"/>
      <c r="AR240" s="87"/>
      <c r="AS240" s="87"/>
      <c r="AT240" s="87"/>
      <c r="AU240" s="87"/>
      <c r="AV240" s="87"/>
      <c r="AW240" s="87"/>
      <c r="AX240" s="87"/>
      <c r="AY240" s="87"/>
      <c r="AZ240" s="87"/>
      <c r="BA240" s="87"/>
      <c r="BB240" s="87"/>
      <c r="BC240" s="87"/>
      <c r="BD240" s="87"/>
      <c r="BE240" s="87"/>
      <c r="BF240" s="87"/>
    </row>
    <row r="241" spans="2:58" x14ac:dyDescent="0.25">
      <c r="B241" s="13"/>
      <c r="C241" s="83"/>
      <c r="D241" s="83"/>
      <c r="E241" s="83"/>
      <c r="F241" s="83"/>
      <c r="G241" s="83"/>
      <c r="H241" s="91"/>
      <c r="I241" s="19"/>
      <c r="J241" s="83"/>
      <c r="K241" s="83"/>
      <c r="L241" s="83"/>
      <c r="M241" s="83"/>
      <c r="N241" s="87"/>
      <c r="O241" s="87"/>
      <c r="P241" s="87"/>
      <c r="Q241" s="87"/>
      <c r="R241" s="87"/>
      <c r="S241" s="87"/>
      <c r="T241" s="87"/>
      <c r="U241" s="87"/>
      <c r="V241" s="87"/>
      <c r="W241" s="87"/>
      <c r="X241" s="87"/>
      <c r="Y241" s="87"/>
      <c r="Z241" s="87"/>
      <c r="AA241" s="87"/>
      <c r="AB241" s="87"/>
      <c r="AC241" s="87"/>
      <c r="AD241" s="87"/>
      <c r="AE241" s="87"/>
      <c r="AF241" s="87"/>
      <c r="AG241" s="87"/>
      <c r="AH241" s="87"/>
      <c r="AI241" s="87"/>
      <c r="AJ241" s="87"/>
      <c r="AK241" s="87"/>
      <c r="AL241" s="87"/>
      <c r="AM241" s="87"/>
      <c r="AN241" s="87"/>
      <c r="AO241" s="87"/>
      <c r="AP241" s="87"/>
      <c r="AQ241" s="87"/>
      <c r="AR241" s="87"/>
      <c r="AS241" s="87"/>
      <c r="AT241" s="87"/>
      <c r="AU241" s="87"/>
      <c r="AV241" s="87"/>
      <c r="AW241" s="87"/>
      <c r="AX241" s="87"/>
      <c r="AY241" s="87"/>
      <c r="AZ241" s="87"/>
      <c r="BA241" s="87"/>
      <c r="BB241" s="87"/>
      <c r="BC241" s="87"/>
      <c r="BD241" s="87"/>
      <c r="BE241" s="87"/>
      <c r="BF241" s="87"/>
    </row>
    <row r="242" spans="2:58" x14ac:dyDescent="0.25">
      <c r="B242" s="13"/>
      <c r="C242" s="83"/>
      <c r="D242" s="83"/>
      <c r="E242" s="83"/>
      <c r="F242" s="83"/>
      <c r="G242" s="83"/>
      <c r="H242" s="91"/>
      <c r="I242" s="19"/>
      <c r="J242" s="83"/>
      <c r="K242" s="83"/>
      <c r="L242" s="83"/>
      <c r="M242" s="83"/>
      <c r="N242" s="87"/>
      <c r="O242" s="87"/>
      <c r="P242" s="87"/>
      <c r="Q242" s="87"/>
      <c r="R242" s="87"/>
      <c r="S242" s="87"/>
      <c r="T242" s="87"/>
      <c r="U242" s="87"/>
      <c r="V242" s="87"/>
      <c r="W242" s="87"/>
      <c r="X242" s="87"/>
      <c r="Y242" s="87"/>
      <c r="Z242" s="87"/>
      <c r="AA242" s="87"/>
      <c r="AB242" s="87"/>
      <c r="AC242" s="87"/>
      <c r="AD242" s="87"/>
      <c r="AE242" s="87"/>
      <c r="AF242" s="87"/>
      <c r="AG242" s="87"/>
      <c r="AH242" s="87"/>
      <c r="AI242" s="87"/>
      <c r="AJ242" s="87"/>
      <c r="AK242" s="87"/>
      <c r="AL242" s="87"/>
      <c r="AM242" s="87"/>
      <c r="AN242" s="87"/>
      <c r="AO242" s="87"/>
      <c r="AP242" s="87"/>
      <c r="AQ242" s="87"/>
      <c r="AR242" s="87"/>
      <c r="AS242" s="87"/>
      <c r="AT242" s="87"/>
      <c r="AU242" s="87"/>
      <c r="AV242" s="87"/>
      <c r="AW242" s="87"/>
      <c r="AX242" s="87"/>
      <c r="AY242" s="87"/>
      <c r="AZ242" s="87"/>
      <c r="BA242" s="87"/>
      <c r="BB242" s="87"/>
      <c r="BC242" s="87"/>
      <c r="BD242" s="87"/>
      <c r="BE242" s="87"/>
      <c r="BF242" s="87"/>
    </row>
    <row r="243" spans="2:58" x14ac:dyDescent="0.25">
      <c r="B243" s="13"/>
      <c r="C243" s="83"/>
      <c r="D243" s="83"/>
      <c r="E243" s="83"/>
      <c r="F243" s="83"/>
      <c r="G243" s="83"/>
      <c r="H243" s="91"/>
      <c r="I243" s="19"/>
      <c r="J243" s="83"/>
      <c r="K243" s="83"/>
      <c r="L243" s="83"/>
      <c r="M243" s="83"/>
      <c r="N243" s="87"/>
      <c r="O243" s="87"/>
      <c r="P243" s="87"/>
      <c r="Q243" s="87"/>
      <c r="R243" s="87"/>
      <c r="S243" s="87"/>
      <c r="T243" s="87"/>
      <c r="U243" s="87"/>
      <c r="V243" s="87"/>
      <c r="W243" s="87"/>
      <c r="X243" s="87"/>
      <c r="Y243" s="87"/>
      <c r="Z243" s="87"/>
      <c r="AA243" s="87"/>
      <c r="AB243" s="87"/>
      <c r="AC243" s="87"/>
      <c r="AD243" s="87"/>
      <c r="AE243" s="87"/>
      <c r="AF243" s="87"/>
      <c r="AG243" s="87"/>
      <c r="AH243" s="87"/>
      <c r="AI243" s="87"/>
      <c r="AJ243" s="87"/>
      <c r="AK243" s="87"/>
      <c r="AL243" s="87"/>
      <c r="AM243" s="87"/>
      <c r="AN243" s="87"/>
      <c r="AO243" s="87"/>
      <c r="AP243" s="87"/>
      <c r="AQ243" s="87"/>
      <c r="AR243" s="87"/>
      <c r="AS243" s="87"/>
      <c r="AT243" s="87"/>
      <c r="AU243" s="87"/>
      <c r="AV243" s="87"/>
      <c r="AW243" s="87"/>
      <c r="AX243" s="87"/>
      <c r="AY243" s="87"/>
      <c r="AZ243" s="87"/>
      <c r="BA243" s="87"/>
      <c r="BB243" s="87"/>
      <c r="BC243" s="87"/>
      <c r="BD243" s="87"/>
      <c r="BE243" s="87"/>
      <c r="BF243" s="87"/>
    </row>
    <row r="244" spans="2:58" x14ac:dyDescent="0.25">
      <c r="B244" s="13"/>
      <c r="C244" s="83"/>
      <c r="D244" s="83"/>
      <c r="E244" s="83"/>
      <c r="F244" s="83"/>
      <c r="G244" s="83"/>
      <c r="H244" s="91"/>
      <c r="I244" s="19"/>
      <c r="J244" s="83"/>
      <c r="K244" s="83"/>
      <c r="L244" s="83"/>
      <c r="M244" s="83"/>
      <c r="N244" s="87"/>
      <c r="O244" s="87"/>
      <c r="P244" s="87"/>
      <c r="Q244" s="87"/>
      <c r="R244" s="87"/>
      <c r="S244" s="87"/>
      <c r="T244" s="87"/>
      <c r="U244" s="87"/>
      <c r="V244" s="87"/>
      <c r="W244" s="87"/>
      <c r="X244" s="87"/>
      <c r="Y244" s="87"/>
      <c r="Z244" s="87"/>
      <c r="AA244" s="87"/>
      <c r="AB244" s="87"/>
      <c r="AC244" s="87"/>
      <c r="AD244" s="87"/>
      <c r="AE244" s="87"/>
      <c r="AF244" s="87"/>
      <c r="AG244" s="87"/>
      <c r="AH244" s="87"/>
      <c r="AI244" s="87"/>
      <c r="AJ244" s="87"/>
      <c r="AK244" s="87"/>
      <c r="AL244" s="87"/>
      <c r="AM244" s="87"/>
      <c r="AN244" s="87"/>
      <c r="AO244" s="87"/>
      <c r="AP244" s="87"/>
      <c r="AQ244" s="87"/>
      <c r="AR244" s="87"/>
      <c r="AS244" s="87"/>
      <c r="AT244" s="87"/>
      <c r="AU244" s="87"/>
      <c r="AV244" s="87"/>
      <c r="AW244" s="87"/>
      <c r="AX244" s="87"/>
      <c r="AY244" s="87"/>
      <c r="AZ244" s="87"/>
      <c r="BA244" s="87"/>
      <c r="BB244" s="87"/>
      <c r="BC244" s="87"/>
      <c r="BD244" s="87"/>
      <c r="BE244" s="87"/>
      <c r="BF244" s="87"/>
    </row>
    <row r="245" spans="2:58" x14ac:dyDescent="0.25">
      <c r="B245" s="13"/>
      <c r="C245" s="83"/>
      <c r="D245" s="83"/>
      <c r="E245" s="83"/>
      <c r="F245" s="83"/>
      <c r="G245" s="83"/>
      <c r="H245" s="91"/>
      <c r="I245" s="19"/>
      <c r="J245" s="83"/>
      <c r="K245" s="83"/>
      <c r="L245" s="83"/>
      <c r="M245" s="83"/>
      <c r="N245" s="87"/>
      <c r="O245" s="87"/>
      <c r="P245" s="87"/>
      <c r="Q245" s="87"/>
      <c r="R245" s="87"/>
      <c r="S245" s="87"/>
      <c r="T245" s="87"/>
      <c r="U245" s="87"/>
      <c r="V245" s="87"/>
      <c r="W245" s="87"/>
      <c r="X245" s="87"/>
      <c r="Y245" s="87"/>
      <c r="Z245" s="87"/>
      <c r="AA245" s="87"/>
      <c r="AB245" s="87"/>
      <c r="AC245" s="87"/>
      <c r="AD245" s="87"/>
      <c r="AE245" s="87"/>
      <c r="AF245" s="87"/>
      <c r="AG245" s="87"/>
      <c r="AH245" s="87"/>
      <c r="AI245" s="87"/>
      <c r="AJ245" s="87"/>
      <c r="AK245" s="87"/>
      <c r="AL245" s="87"/>
      <c r="AM245" s="87"/>
      <c r="AN245" s="87"/>
      <c r="AO245" s="87"/>
      <c r="AP245" s="87"/>
      <c r="AQ245" s="87"/>
      <c r="AR245" s="87"/>
      <c r="AS245" s="87"/>
      <c r="AT245" s="87"/>
      <c r="AU245" s="87"/>
      <c r="AV245" s="87"/>
      <c r="AW245" s="87"/>
      <c r="AX245" s="87"/>
      <c r="AY245" s="87"/>
      <c r="AZ245" s="87"/>
      <c r="BA245" s="87"/>
      <c r="BB245" s="87"/>
      <c r="BC245" s="87"/>
      <c r="BD245" s="87"/>
      <c r="BE245" s="87"/>
      <c r="BF245" s="87"/>
    </row>
    <row r="246" spans="2:58" x14ac:dyDescent="0.25">
      <c r="B246" s="13"/>
      <c r="C246" s="83"/>
      <c r="D246" s="83"/>
      <c r="E246" s="83"/>
      <c r="F246" s="83"/>
      <c r="G246" s="83"/>
      <c r="H246" s="91"/>
      <c r="I246" s="19"/>
      <c r="J246" s="83"/>
      <c r="K246" s="83"/>
      <c r="L246" s="83"/>
      <c r="M246" s="83"/>
      <c r="N246" s="87"/>
      <c r="O246" s="87"/>
      <c r="P246" s="87"/>
      <c r="Q246" s="87"/>
      <c r="R246" s="87"/>
      <c r="S246" s="87"/>
      <c r="T246" s="87"/>
      <c r="U246" s="87"/>
      <c r="V246" s="87"/>
      <c r="W246" s="87"/>
      <c r="X246" s="87"/>
      <c r="Y246" s="87"/>
      <c r="Z246" s="87"/>
      <c r="AA246" s="87"/>
      <c r="AB246" s="87"/>
      <c r="AC246" s="87"/>
      <c r="AD246" s="87"/>
      <c r="AE246" s="87"/>
      <c r="AF246" s="87"/>
      <c r="AG246" s="87"/>
      <c r="AH246" s="87"/>
      <c r="AI246" s="87"/>
      <c r="AJ246" s="87"/>
      <c r="AK246" s="87"/>
      <c r="AL246" s="87"/>
      <c r="AM246" s="87"/>
      <c r="AN246" s="87"/>
      <c r="AO246" s="87"/>
      <c r="AP246" s="87"/>
      <c r="AQ246" s="87"/>
      <c r="AR246" s="87"/>
      <c r="AS246" s="87"/>
      <c r="AT246" s="87"/>
      <c r="AU246" s="87"/>
      <c r="AV246" s="87"/>
      <c r="AW246" s="87"/>
      <c r="AX246" s="87"/>
      <c r="AY246" s="87"/>
      <c r="AZ246" s="87"/>
      <c r="BA246" s="87"/>
      <c r="BB246" s="87"/>
      <c r="BC246" s="87"/>
      <c r="BD246" s="87"/>
      <c r="BE246" s="87"/>
      <c r="BF246" s="87"/>
    </row>
    <row r="247" spans="2:58" x14ac:dyDescent="0.25">
      <c r="B247" s="13"/>
      <c r="C247" s="83"/>
      <c r="D247" s="83"/>
      <c r="E247" s="83"/>
      <c r="F247" s="83"/>
      <c r="G247" s="83"/>
      <c r="H247" s="91"/>
      <c r="I247" s="19"/>
      <c r="J247" s="83"/>
      <c r="K247" s="83"/>
      <c r="L247" s="83"/>
      <c r="M247" s="83"/>
      <c r="N247" s="87"/>
      <c r="O247" s="87"/>
      <c r="P247" s="87"/>
      <c r="Q247" s="87"/>
      <c r="R247" s="87"/>
      <c r="S247" s="87"/>
      <c r="T247" s="87"/>
      <c r="U247" s="87"/>
      <c r="V247" s="87"/>
      <c r="W247" s="87"/>
      <c r="X247" s="87"/>
      <c r="Y247" s="87"/>
      <c r="Z247" s="87"/>
      <c r="AA247" s="87"/>
      <c r="AB247" s="87"/>
      <c r="AC247" s="87"/>
      <c r="AD247" s="87"/>
      <c r="AE247" s="87"/>
      <c r="AF247" s="87"/>
      <c r="AG247" s="87"/>
      <c r="AH247" s="87"/>
      <c r="AI247" s="87"/>
      <c r="AJ247" s="87"/>
      <c r="AK247" s="87"/>
      <c r="AL247" s="87"/>
      <c r="AM247" s="87"/>
      <c r="AN247" s="87"/>
      <c r="AO247" s="87"/>
      <c r="AP247" s="87"/>
      <c r="AQ247" s="87"/>
      <c r="AR247" s="87"/>
      <c r="AS247" s="87"/>
      <c r="AT247" s="87"/>
      <c r="AU247" s="87"/>
      <c r="AV247" s="87"/>
      <c r="AW247" s="87"/>
      <c r="AX247" s="87"/>
      <c r="AY247" s="87"/>
      <c r="AZ247" s="87"/>
      <c r="BA247" s="87"/>
      <c r="BB247" s="87"/>
      <c r="BC247" s="87"/>
      <c r="BD247" s="87"/>
      <c r="BE247" s="87"/>
      <c r="BF247" s="87"/>
    </row>
    <row r="248" spans="2:58" x14ac:dyDescent="0.25">
      <c r="B248" s="13"/>
      <c r="C248" s="83"/>
      <c r="D248" s="83"/>
      <c r="E248" s="83"/>
      <c r="F248" s="83"/>
      <c r="G248" s="83"/>
      <c r="H248" s="91"/>
      <c r="I248" s="19"/>
      <c r="J248" s="83"/>
      <c r="K248" s="83"/>
      <c r="L248" s="83"/>
      <c r="M248" s="83"/>
      <c r="N248" s="87"/>
      <c r="O248" s="87"/>
      <c r="P248" s="87"/>
      <c r="Q248" s="87"/>
      <c r="R248" s="87"/>
      <c r="S248" s="87"/>
      <c r="T248" s="87"/>
      <c r="U248" s="87"/>
      <c r="V248" s="87"/>
      <c r="W248" s="87"/>
      <c r="X248" s="87"/>
      <c r="Y248" s="87"/>
      <c r="Z248" s="87"/>
      <c r="AA248" s="87"/>
      <c r="AB248" s="87"/>
      <c r="AC248" s="87"/>
      <c r="AD248" s="87"/>
      <c r="AE248" s="87"/>
      <c r="AF248" s="87"/>
      <c r="AG248" s="87"/>
      <c r="AH248" s="87"/>
      <c r="AI248" s="87"/>
      <c r="AJ248" s="87"/>
      <c r="AK248" s="87"/>
      <c r="AL248" s="87"/>
      <c r="AM248" s="87"/>
      <c r="AN248" s="87"/>
      <c r="AO248" s="87"/>
      <c r="AP248" s="87"/>
      <c r="AQ248" s="87"/>
      <c r="AR248" s="87"/>
      <c r="AS248" s="87"/>
      <c r="AT248" s="87"/>
      <c r="AU248" s="87"/>
      <c r="AV248" s="87"/>
      <c r="AW248" s="87"/>
      <c r="AX248" s="87"/>
      <c r="AY248" s="87"/>
      <c r="AZ248" s="87"/>
      <c r="BA248" s="87"/>
      <c r="BB248" s="87"/>
      <c r="BC248" s="87"/>
      <c r="BD248" s="87"/>
      <c r="BE248" s="87"/>
      <c r="BF248" s="87"/>
    </row>
    <row r="249" spans="2:58" x14ac:dyDescent="0.25">
      <c r="B249" s="13"/>
      <c r="C249" s="83"/>
      <c r="D249" s="83"/>
      <c r="E249" s="83"/>
      <c r="F249" s="83"/>
      <c r="G249" s="83"/>
      <c r="H249" s="91"/>
      <c r="I249" s="19"/>
      <c r="J249" s="83"/>
      <c r="K249" s="83"/>
      <c r="L249" s="83"/>
      <c r="M249" s="83"/>
      <c r="N249" s="87"/>
      <c r="O249" s="87"/>
      <c r="P249" s="87"/>
      <c r="Q249" s="87"/>
      <c r="R249" s="87"/>
      <c r="S249" s="87"/>
      <c r="T249" s="87"/>
      <c r="U249" s="87"/>
      <c r="V249" s="87"/>
      <c r="W249" s="87"/>
      <c r="X249" s="87"/>
      <c r="Y249" s="87"/>
      <c r="Z249" s="87"/>
      <c r="AA249" s="87"/>
      <c r="AB249" s="87"/>
      <c r="AC249" s="87"/>
      <c r="AD249" s="87"/>
      <c r="AE249" s="87"/>
      <c r="AF249" s="87"/>
      <c r="AG249" s="87"/>
      <c r="AH249" s="87"/>
      <c r="AI249" s="87"/>
      <c r="AJ249" s="87"/>
      <c r="AK249" s="87"/>
      <c r="AL249" s="87"/>
      <c r="AM249" s="87"/>
      <c r="AN249" s="87"/>
      <c r="AO249" s="87"/>
      <c r="AP249" s="87"/>
      <c r="AQ249" s="87"/>
      <c r="AR249" s="87"/>
      <c r="AS249" s="87"/>
      <c r="AT249" s="87"/>
      <c r="AU249" s="87"/>
      <c r="AV249" s="87"/>
      <c r="AW249" s="87"/>
      <c r="AX249" s="87"/>
      <c r="AY249" s="87"/>
      <c r="AZ249" s="87"/>
      <c r="BA249" s="87"/>
      <c r="BB249" s="87"/>
      <c r="BC249" s="87"/>
      <c r="BD249" s="87"/>
      <c r="BE249" s="87"/>
      <c r="BF249" s="87"/>
    </row>
    <row r="250" spans="2:58" x14ac:dyDescent="0.25">
      <c r="B250" s="13"/>
      <c r="C250" s="83"/>
      <c r="D250" s="83"/>
      <c r="E250" s="83"/>
      <c r="F250" s="83"/>
      <c r="G250" s="83"/>
      <c r="H250" s="91"/>
      <c r="I250" s="19"/>
      <c r="J250" s="83"/>
      <c r="K250" s="83"/>
      <c r="L250" s="83"/>
      <c r="M250" s="83"/>
      <c r="N250" s="87"/>
      <c r="O250" s="87"/>
      <c r="P250" s="87"/>
      <c r="Q250" s="87"/>
      <c r="R250" s="87"/>
      <c r="S250" s="87"/>
      <c r="T250" s="87"/>
      <c r="U250" s="87"/>
      <c r="V250" s="87"/>
      <c r="W250" s="87"/>
      <c r="X250" s="87"/>
      <c r="Y250" s="87"/>
      <c r="Z250" s="87"/>
      <c r="AA250" s="87"/>
      <c r="AB250" s="87"/>
      <c r="AC250" s="87"/>
      <c r="AD250" s="87"/>
      <c r="AE250" s="87"/>
      <c r="AF250" s="87"/>
      <c r="AG250" s="87"/>
      <c r="AH250" s="87"/>
      <c r="AI250" s="87"/>
      <c r="AJ250" s="87"/>
      <c r="AK250" s="87"/>
      <c r="AL250" s="87"/>
      <c r="AM250" s="87"/>
      <c r="AN250" s="87"/>
      <c r="AO250" s="87"/>
      <c r="AP250" s="87"/>
      <c r="AQ250" s="87"/>
      <c r="AR250" s="87"/>
      <c r="AS250" s="87"/>
      <c r="AT250" s="87"/>
      <c r="AU250" s="87"/>
      <c r="AV250" s="87"/>
      <c r="AW250" s="87"/>
      <c r="AX250" s="87"/>
      <c r="AY250" s="87"/>
      <c r="AZ250" s="87"/>
      <c r="BA250" s="87"/>
      <c r="BB250" s="87"/>
      <c r="BC250" s="87"/>
      <c r="BD250" s="87"/>
      <c r="BE250" s="87"/>
      <c r="BF250" s="87"/>
    </row>
    <row r="251" spans="2:58" x14ac:dyDescent="0.25">
      <c r="B251" s="13"/>
      <c r="C251" s="83"/>
      <c r="D251" s="83"/>
      <c r="E251" s="83"/>
      <c r="F251" s="83"/>
      <c r="G251" s="83"/>
      <c r="H251" s="91"/>
      <c r="I251" s="19"/>
      <c r="J251" s="83"/>
      <c r="K251" s="83"/>
      <c r="L251" s="83"/>
      <c r="M251" s="83"/>
      <c r="N251" s="87"/>
      <c r="O251" s="87"/>
      <c r="P251" s="87"/>
      <c r="Q251" s="87"/>
      <c r="R251" s="87"/>
      <c r="S251" s="87"/>
      <c r="T251" s="87"/>
      <c r="U251" s="87"/>
      <c r="V251" s="87"/>
      <c r="W251" s="87"/>
      <c r="X251" s="87"/>
      <c r="Y251" s="87"/>
      <c r="Z251" s="87"/>
      <c r="AA251" s="87"/>
      <c r="AB251" s="87"/>
      <c r="AC251" s="87"/>
      <c r="AD251" s="87"/>
      <c r="AE251" s="87"/>
      <c r="AF251" s="87"/>
      <c r="AG251" s="87"/>
      <c r="AH251" s="87"/>
      <c r="AI251" s="87"/>
      <c r="AJ251" s="87"/>
      <c r="AK251" s="87"/>
      <c r="AL251" s="87"/>
      <c r="AM251" s="87"/>
      <c r="AN251" s="87"/>
      <c r="AO251" s="87"/>
      <c r="AP251" s="87"/>
      <c r="AQ251" s="87"/>
      <c r="AR251" s="87"/>
      <c r="AS251" s="87"/>
      <c r="AT251" s="87"/>
      <c r="AU251" s="87"/>
      <c r="AV251" s="87"/>
      <c r="AW251" s="87"/>
      <c r="AX251" s="87"/>
      <c r="AY251" s="87"/>
      <c r="AZ251" s="87"/>
      <c r="BA251" s="87"/>
      <c r="BB251" s="87"/>
      <c r="BC251" s="87"/>
      <c r="BD251" s="87"/>
      <c r="BE251" s="87"/>
      <c r="BF251" s="87"/>
    </row>
    <row r="252" spans="2:58" x14ac:dyDescent="0.25">
      <c r="B252" s="13"/>
      <c r="C252" s="83"/>
      <c r="D252" s="83"/>
      <c r="E252" s="83"/>
      <c r="F252" s="83"/>
      <c r="G252" s="83"/>
      <c r="H252" s="91"/>
      <c r="I252" s="19"/>
      <c r="J252" s="83"/>
      <c r="K252" s="83"/>
      <c r="L252" s="83"/>
      <c r="M252" s="83"/>
      <c r="N252" s="87"/>
      <c r="O252" s="87"/>
      <c r="P252" s="87"/>
      <c r="Q252" s="87"/>
      <c r="R252" s="87"/>
      <c r="S252" s="87"/>
      <c r="T252" s="87"/>
      <c r="U252" s="87"/>
      <c r="V252" s="87"/>
      <c r="W252" s="87"/>
      <c r="X252" s="87"/>
      <c r="Y252" s="87"/>
      <c r="Z252" s="87"/>
      <c r="AA252" s="87"/>
      <c r="AB252" s="87"/>
      <c r="AC252" s="87"/>
      <c r="AD252" s="87"/>
      <c r="AE252" s="87"/>
      <c r="AF252" s="87"/>
      <c r="AG252" s="87"/>
      <c r="AH252" s="87"/>
      <c r="AI252" s="87"/>
      <c r="AJ252" s="87"/>
      <c r="AK252" s="87"/>
      <c r="AL252" s="87"/>
      <c r="AM252" s="87"/>
      <c r="AN252" s="87"/>
      <c r="AO252" s="87"/>
      <c r="AP252" s="87"/>
      <c r="AQ252" s="87"/>
      <c r="AR252" s="87"/>
      <c r="AS252" s="87"/>
      <c r="AT252" s="87"/>
      <c r="AU252" s="87"/>
      <c r="AV252" s="87"/>
      <c r="AW252" s="87"/>
      <c r="AX252" s="87"/>
      <c r="AY252" s="87"/>
      <c r="AZ252" s="87"/>
      <c r="BA252" s="87"/>
      <c r="BB252" s="87"/>
      <c r="BC252" s="87"/>
      <c r="BD252" s="87"/>
      <c r="BE252" s="87"/>
      <c r="BF252" s="87"/>
    </row>
    <row r="253" spans="2:58" x14ac:dyDescent="0.25">
      <c r="B253" s="13"/>
      <c r="C253" s="83"/>
      <c r="D253" s="83"/>
      <c r="E253" s="83"/>
      <c r="F253" s="83"/>
      <c r="G253" s="83"/>
      <c r="H253" s="91"/>
      <c r="I253" s="19"/>
      <c r="J253" s="83"/>
      <c r="K253" s="83"/>
      <c r="L253" s="83"/>
      <c r="M253" s="83"/>
      <c r="N253" s="87"/>
      <c r="O253" s="87"/>
      <c r="P253" s="87"/>
      <c r="Q253" s="87"/>
      <c r="R253" s="87"/>
      <c r="S253" s="87"/>
      <c r="T253" s="87"/>
      <c r="U253" s="87"/>
      <c r="V253" s="87"/>
      <c r="W253" s="87"/>
      <c r="X253" s="87"/>
      <c r="Y253" s="87"/>
      <c r="Z253" s="87"/>
      <c r="AA253" s="87"/>
      <c r="AB253" s="87"/>
      <c r="AC253" s="87"/>
      <c r="AD253" s="87"/>
      <c r="AE253" s="87"/>
      <c r="AF253" s="87"/>
      <c r="AG253" s="87"/>
      <c r="AH253" s="87"/>
      <c r="AI253" s="87"/>
      <c r="AJ253" s="87"/>
      <c r="AK253" s="87"/>
      <c r="AL253" s="87"/>
      <c r="AM253" s="87"/>
      <c r="AN253" s="87"/>
      <c r="AO253" s="87"/>
      <c r="AP253" s="87"/>
      <c r="AQ253" s="87"/>
      <c r="AR253" s="87"/>
      <c r="AS253" s="87"/>
      <c r="AT253" s="87"/>
      <c r="AU253" s="87"/>
      <c r="AV253" s="87"/>
      <c r="AW253" s="87"/>
      <c r="AX253" s="87"/>
      <c r="AY253" s="87"/>
      <c r="AZ253" s="87"/>
      <c r="BA253" s="87"/>
      <c r="BB253" s="87"/>
      <c r="BC253" s="87"/>
      <c r="BD253" s="87"/>
      <c r="BE253" s="87"/>
      <c r="BF253" s="87"/>
    </row>
    <row r="254" spans="2:58" x14ac:dyDescent="0.25">
      <c r="B254" s="13"/>
      <c r="C254" s="83"/>
      <c r="D254" s="83"/>
      <c r="E254" s="83"/>
      <c r="F254" s="83"/>
      <c r="G254" s="83"/>
      <c r="H254" s="91"/>
      <c r="I254" s="19"/>
      <c r="J254" s="83"/>
      <c r="K254" s="83"/>
      <c r="L254" s="83"/>
      <c r="M254" s="83"/>
      <c r="N254" s="87"/>
      <c r="O254" s="87"/>
      <c r="P254" s="87"/>
      <c r="Q254" s="87"/>
      <c r="R254" s="87"/>
      <c r="S254" s="87"/>
      <c r="T254" s="87"/>
      <c r="U254" s="87"/>
      <c r="V254" s="87"/>
      <c r="W254" s="87"/>
      <c r="X254" s="87"/>
      <c r="Y254" s="87"/>
      <c r="Z254" s="87"/>
      <c r="AA254" s="87"/>
      <c r="AB254" s="87"/>
      <c r="AC254" s="87"/>
      <c r="AD254" s="87"/>
      <c r="AE254" s="87"/>
      <c r="AF254" s="87"/>
      <c r="AG254" s="87"/>
      <c r="AH254" s="87"/>
      <c r="AI254" s="87"/>
      <c r="AJ254" s="87"/>
      <c r="AK254" s="87"/>
      <c r="AL254" s="87"/>
      <c r="AM254" s="87"/>
      <c r="AN254" s="87"/>
      <c r="AO254" s="87"/>
      <c r="AP254" s="87"/>
      <c r="AQ254" s="87"/>
      <c r="AR254" s="87"/>
      <c r="AS254" s="87"/>
      <c r="AT254" s="87"/>
      <c r="AU254" s="87"/>
      <c r="AV254" s="87"/>
      <c r="AW254" s="87"/>
      <c r="AX254" s="87"/>
      <c r="AY254" s="87"/>
      <c r="AZ254" s="87"/>
      <c r="BA254" s="87"/>
      <c r="BB254" s="87"/>
      <c r="BC254" s="87"/>
      <c r="BD254" s="87"/>
      <c r="BE254" s="87"/>
      <c r="BF254" s="87"/>
    </row>
    <row r="255" spans="2:58" x14ac:dyDescent="0.25">
      <c r="B255" s="13"/>
      <c r="C255" s="83"/>
      <c r="D255" s="83"/>
      <c r="E255" s="83"/>
      <c r="F255" s="83"/>
      <c r="G255" s="83"/>
      <c r="H255" s="91"/>
      <c r="I255" s="19"/>
      <c r="J255" s="83"/>
      <c r="K255" s="83"/>
      <c r="L255" s="83"/>
      <c r="M255" s="83"/>
      <c r="N255" s="87"/>
      <c r="O255" s="87"/>
      <c r="P255" s="87"/>
      <c r="Q255" s="87"/>
      <c r="R255" s="87"/>
      <c r="S255" s="87"/>
      <c r="T255" s="87"/>
      <c r="U255" s="87"/>
      <c r="V255" s="87"/>
      <c r="W255" s="87"/>
      <c r="X255" s="87"/>
      <c r="Y255" s="87"/>
      <c r="Z255" s="87"/>
      <c r="AA255" s="87"/>
      <c r="AB255" s="87"/>
      <c r="AC255" s="87"/>
      <c r="AD255" s="87"/>
      <c r="AE255" s="87"/>
      <c r="AF255" s="87"/>
      <c r="AG255" s="87"/>
      <c r="AH255" s="87"/>
      <c r="AI255" s="87"/>
      <c r="AJ255" s="87"/>
      <c r="AK255" s="87"/>
      <c r="AL255" s="87"/>
      <c r="AM255" s="87"/>
      <c r="AN255" s="87"/>
      <c r="AO255" s="87"/>
      <c r="AP255" s="87"/>
      <c r="AQ255" s="87"/>
      <c r="AR255" s="87"/>
      <c r="AS255" s="87"/>
      <c r="AT255" s="87"/>
      <c r="AU255" s="87"/>
      <c r="AV255" s="87"/>
      <c r="AW255" s="87"/>
      <c r="AX255" s="87"/>
      <c r="AY255" s="87"/>
      <c r="AZ255" s="87"/>
      <c r="BA255" s="87"/>
      <c r="BB255" s="87"/>
      <c r="BC255" s="87"/>
      <c r="BD255" s="87"/>
      <c r="BE255" s="87"/>
      <c r="BF255" s="87"/>
    </row>
    <row r="256" spans="2:58" x14ac:dyDescent="0.25">
      <c r="B256" s="13"/>
      <c r="C256" s="83"/>
      <c r="D256" s="83"/>
      <c r="E256" s="83"/>
      <c r="F256" s="83"/>
      <c r="G256" s="83"/>
      <c r="H256" s="91"/>
      <c r="I256" s="19"/>
      <c r="J256" s="83"/>
      <c r="K256" s="83"/>
      <c r="L256" s="83"/>
      <c r="M256" s="83"/>
      <c r="N256" s="87"/>
      <c r="O256" s="87"/>
      <c r="P256" s="87"/>
      <c r="Q256" s="87"/>
      <c r="R256" s="87"/>
      <c r="S256" s="87"/>
      <c r="T256" s="87"/>
      <c r="U256" s="87"/>
      <c r="V256" s="87"/>
      <c r="W256" s="87"/>
      <c r="X256" s="87"/>
      <c r="Y256" s="87"/>
      <c r="Z256" s="87"/>
      <c r="AA256" s="87"/>
      <c r="AB256" s="87"/>
      <c r="AC256" s="87"/>
      <c r="AD256" s="87"/>
      <c r="AE256" s="87"/>
      <c r="AF256" s="87"/>
      <c r="AG256" s="87"/>
      <c r="AH256" s="87"/>
      <c r="AI256" s="87"/>
      <c r="AJ256" s="87"/>
      <c r="AK256" s="87"/>
      <c r="AL256" s="87"/>
      <c r="AM256" s="87"/>
      <c r="AN256" s="87"/>
      <c r="AO256" s="87"/>
      <c r="AP256" s="87"/>
      <c r="AQ256" s="87"/>
      <c r="AR256" s="87"/>
      <c r="AS256" s="87"/>
      <c r="AT256" s="87"/>
      <c r="AU256" s="87"/>
      <c r="AV256" s="87"/>
      <c r="AW256" s="87"/>
      <c r="AX256" s="87"/>
      <c r="AY256" s="87"/>
      <c r="AZ256" s="87"/>
      <c r="BA256" s="87"/>
      <c r="BB256" s="87"/>
      <c r="BC256" s="87"/>
      <c r="BD256" s="87"/>
      <c r="BE256" s="87"/>
      <c r="BF256" s="87"/>
    </row>
    <row r="257" spans="2:58" x14ac:dyDescent="0.25">
      <c r="B257" s="13"/>
      <c r="C257" s="83"/>
      <c r="D257" s="83"/>
      <c r="E257" s="83"/>
      <c r="F257" s="83"/>
      <c r="G257" s="83"/>
      <c r="H257" s="91"/>
      <c r="I257" s="19"/>
      <c r="J257" s="83"/>
      <c r="K257" s="83"/>
      <c r="L257" s="83"/>
      <c r="M257" s="83"/>
      <c r="N257" s="87"/>
      <c r="O257" s="87"/>
      <c r="P257" s="87"/>
      <c r="Q257" s="87"/>
      <c r="R257" s="87"/>
      <c r="S257" s="87"/>
      <c r="T257" s="87"/>
      <c r="U257" s="87"/>
      <c r="V257" s="87"/>
      <c r="W257" s="87"/>
      <c r="X257" s="87"/>
      <c r="Y257" s="87"/>
      <c r="Z257" s="87"/>
      <c r="AA257" s="87"/>
      <c r="AB257" s="87"/>
      <c r="AC257" s="87"/>
      <c r="AD257" s="87"/>
      <c r="AE257" s="87"/>
      <c r="AF257" s="87"/>
      <c r="AG257" s="87"/>
      <c r="AH257" s="87"/>
      <c r="AI257" s="87"/>
      <c r="AJ257" s="87"/>
      <c r="AK257" s="87"/>
      <c r="AL257" s="87"/>
      <c r="AM257" s="87"/>
      <c r="AN257" s="87"/>
      <c r="AO257" s="87"/>
      <c r="AP257" s="87"/>
      <c r="AQ257" s="87"/>
      <c r="AR257" s="87"/>
      <c r="AS257" s="87"/>
      <c r="AT257" s="87"/>
      <c r="AU257" s="87"/>
      <c r="AV257" s="87"/>
      <c r="AW257" s="87"/>
      <c r="AX257" s="87"/>
      <c r="AY257" s="87"/>
      <c r="AZ257" s="87"/>
      <c r="BA257" s="87"/>
      <c r="BB257" s="87"/>
      <c r="BC257" s="87"/>
      <c r="BD257" s="87"/>
      <c r="BE257" s="87"/>
      <c r="BF257" s="87"/>
    </row>
    <row r="258" spans="2:58" x14ac:dyDescent="0.25">
      <c r="B258" s="13"/>
      <c r="C258" s="83"/>
      <c r="D258" s="83"/>
      <c r="E258" s="83"/>
      <c r="F258" s="83"/>
      <c r="G258" s="83"/>
      <c r="H258" s="91"/>
      <c r="I258" s="19"/>
      <c r="J258" s="83"/>
      <c r="K258" s="83"/>
      <c r="L258" s="83"/>
      <c r="M258" s="83"/>
      <c r="N258" s="87"/>
      <c r="O258" s="87"/>
      <c r="P258" s="87"/>
      <c r="Q258" s="87"/>
      <c r="R258" s="87"/>
      <c r="S258" s="87"/>
      <c r="T258" s="87"/>
      <c r="U258" s="87"/>
      <c r="V258" s="87"/>
      <c r="W258" s="87"/>
      <c r="X258" s="87"/>
      <c r="Y258" s="87"/>
      <c r="Z258" s="87"/>
      <c r="AA258" s="87"/>
      <c r="AB258" s="87"/>
      <c r="AC258" s="87"/>
      <c r="AD258" s="87"/>
      <c r="AE258" s="87"/>
      <c r="AF258" s="87"/>
      <c r="AG258" s="87"/>
      <c r="AH258" s="87"/>
      <c r="AI258" s="87"/>
      <c r="AJ258" s="87"/>
      <c r="AK258" s="87"/>
      <c r="AL258" s="87"/>
      <c r="AM258" s="87"/>
      <c r="AN258" s="87"/>
      <c r="AO258" s="87"/>
      <c r="AP258" s="87"/>
      <c r="AQ258" s="87"/>
      <c r="AR258" s="87"/>
      <c r="AS258" s="87"/>
      <c r="AT258" s="87"/>
      <c r="AU258" s="87"/>
      <c r="AV258" s="87"/>
      <c r="AW258" s="87"/>
      <c r="AX258" s="87"/>
      <c r="AY258" s="87"/>
      <c r="AZ258" s="87"/>
      <c r="BA258" s="87"/>
      <c r="BB258" s="87"/>
      <c r="BC258" s="87"/>
      <c r="BD258" s="87"/>
      <c r="BE258" s="87"/>
      <c r="BF258" s="87"/>
    </row>
    <row r="259" spans="2:58" x14ac:dyDescent="0.25">
      <c r="B259" s="13"/>
      <c r="C259" s="83"/>
      <c r="D259" s="83"/>
      <c r="E259" s="83"/>
      <c r="F259" s="83"/>
      <c r="G259" s="83"/>
      <c r="H259" s="91"/>
      <c r="I259" s="19"/>
      <c r="J259" s="83"/>
      <c r="K259" s="83"/>
      <c r="L259" s="83"/>
      <c r="M259" s="83"/>
      <c r="N259" s="87"/>
      <c r="O259" s="87"/>
      <c r="P259" s="87"/>
      <c r="Q259" s="87"/>
      <c r="R259" s="87"/>
      <c r="S259" s="87"/>
      <c r="T259" s="87"/>
      <c r="U259" s="87"/>
      <c r="V259" s="87"/>
      <c r="W259" s="87"/>
      <c r="X259" s="87"/>
      <c r="Y259" s="87"/>
      <c r="Z259" s="87"/>
      <c r="AA259" s="87"/>
      <c r="AB259" s="87"/>
      <c r="AC259" s="87"/>
      <c r="AD259" s="87"/>
      <c r="AE259" s="87"/>
      <c r="AF259" s="87"/>
      <c r="AG259" s="87"/>
      <c r="AH259" s="87"/>
      <c r="AI259" s="87"/>
      <c r="AJ259" s="87"/>
      <c r="AK259" s="87"/>
      <c r="AL259" s="87"/>
      <c r="AM259" s="87"/>
      <c r="AN259" s="87"/>
      <c r="AO259" s="87"/>
      <c r="AP259" s="87"/>
      <c r="AQ259" s="87"/>
      <c r="AR259" s="87"/>
      <c r="AS259" s="87"/>
      <c r="AT259" s="87"/>
      <c r="AU259" s="87"/>
      <c r="AV259" s="87"/>
      <c r="AW259" s="87"/>
      <c r="AX259" s="87"/>
      <c r="AY259" s="87"/>
      <c r="AZ259" s="87"/>
      <c r="BA259" s="87"/>
      <c r="BB259" s="87"/>
      <c r="BC259" s="87"/>
      <c r="BD259" s="87"/>
      <c r="BE259" s="87"/>
      <c r="BF259" s="87"/>
    </row>
    <row r="260" spans="2:58" x14ac:dyDescent="0.25">
      <c r="B260" s="13"/>
      <c r="C260" s="83"/>
      <c r="D260" s="83"/>
      <c r="E260" s="83"/>
      <c r="F260" s="83"/>
      <c r="G260" s="83"/>
      <c r="H260" s="91"/>
      <c r="I260" s="19"/>
      <c r="J260" s="83"/>
      <c r="K260" s="83"/>
      <c r="L260" s="83"/>
      <c r="M260" s="83"/>
      <c r="N260" s="87"/>
      <c r="O260" s="87"/>
      <c r="P260" s="87"/>
      <c r="Q260" s="87"/>
      <c r="R260" s="87"/>
      <c r="S260" s="87"/>
      <c r="T260" s="87"/>
      <c r="U260" s="87"/>
      <c r="V260" s="87"/>
      <c r="W260" s="87"/>
      <c r="X260" s="87"/>
      <c r="Y260" s="87"/>
      <c r="Z260" s="87"/>
      <c r="AA260" s="87"/>
      <c r="AB260" s="87"/>
      <c r="AC260" s="87"/>
      <c r="AD260" s="87"/>
      <c r="AE260" s="87"/>
      <c r="AF260" s="87"/>
      <c r="AG260" s="87"/>
      <c r="AH260" s="87"/>
      <c r="AI260" s="87"/>
      <c r="AJ260" s="87"/>
      <c r="AK260" s="87"/>
      <c r="AL260" s="87"/>
      <c r="AM260" s="87"/>
      <c r="AN260" s="87"/>
      <c r="AO260" s="87"/>
      <c r="AP260" s="87"/>
      <c r="AQ260" s="87"/>
      <c r="AR260" s="87"/>
      <c r="AS260" s="87"/>
      <c r="AT260" s="87"/>
      <c r="AU260" s="87"/>
      <c r="AV260" s="87"/>
      <c r="AW260" s="87"/>
      <c r="AX260" s="87"/>
      <c r="AY260" s="87"/>
      <c r="AZ260" s="87"/>
      <c r="BA260" s="87"/>
      <c r="BB260" s="87"/>
      <c r="BC260" s="87"/>
      <c r="BD260" s="87"/>
      <c r="BE260" s="87"/>
      <c r="BF260" s="87"/>
    </row>
    <row r="261" spans="2:58" x14ac:dyDescent="0.25">
      <c r="B261" s="13"/>
      <c r="C261" s="83"/>
      <c r="D261" s="83"/>
      <c r="E261" s="83"/>
      <c r="F261" s="83"/>
      <c r="G261" s="83"/>
      <c r="H261" s="91"/>
      <c r="I261" s="19"/>
      <c r="J261" s="83"/>
      <c r="K261" s="83"/>
      <c r="L261" s="83"/>
      <c r="M261" s="83"/>
      <c r="N261" s="87"/>
      <c r="O261" s="87"/>
      <c r="P261" s="87"/>
      <c r="Q261" s="87"/>
      <c r="R261" s="87"/>
      <c r="S261" s="87"/>
      <c r="T261" s="87"/>
      <c r="U261" s="87"/>
      <c r="V261" s="87"/>
      <c r="W261" s="87"/>
      <c r="X261" s="87"/>
      <c r="Y261" s="87"/>
      <c r="Z261" s="87"/>
      <c r="AA261" s="87"/>
      <c r="AB261" s="87"/>
      <c r="AC261" s="87"/>
      <c r="AD261" s="87"/>
      <c r="AE261" s="87"/>
      <c r="AF261" s="87"/>
      <c r="AG261" s="87"/>
      <c r="AH261" s="87"/>
      <c r="AI261" s="87"/>
      <c r="AJ261" s="87"/>
      <c r="AK261" s="87"/>
      <c r="AL261" s="87"/>
      <c r="AM261" s="87"/>
      <c r="AN261" s="87"/>
      <c r="AO261" s="87"/>
      <c r="AP261" s="87"/>
      <c r="AQ261" s="87"/>
      <c r="AR261" s="87"/>
      <c r="AS261" s="87"/>
      <c r="AT261" s="87"/>
      <c r="AU261" s="87"/>
      <c r="AV261" s="87"/>
      <c r="AW261" s="87"/>
      <c r="AX261" s="87"/>
      <c r="AY261" s="87"/>
      <c r="AZ261" s="87"/>
      <c r="BA261" s="87"/>
      <c r="BB261" s="87"/>
      <c r="BC261" s="87"/>
      <c r="BD261" s="87"/>
      <c r="BE261" s="87"/>
      <c r="BF261" s="87"/>
    </row>
    <row r="262" spans="2:58" x14ac:dyDescent="0.25">
      <c r="B262" s="13"/>
      <c r="C262" s="83"/>
      <c r="D262" s="83"/>
      <c r="E262" s="83"/>
      <c r="F262" s="83"/>
      <c r="G262" s="83"/>
      <c r="H262" s="91"/>
      <c r="I262" s="19"/>
      <c r="J262" s="83"/>
      <c r="K262" s="83"/>
      <c r="L262" s="83"/>
      <c r="M262" s="83"/>
      <c r="N262" s="87"/>
      <c r="O262" s="87"/>
      <c r="P262" s="87"/>
      <c r="Q262" s="87"/>
      <c r="R262" s="87"/>
      <c r="S262" s="87"/>
      <c r="T262" s="87"/>
      <c r="U262" s="87"/>
      <c r="V262" s="87"/>
      <c r="W262" s="87"/>
      <c r="X262" s="87"/>
      <c r="Y262" s="87"/>
      <c r="Z262" s="87"/>
      <c r="AA262" s="87"/>
      <c r="AB262" s="87"/>
      <c r="AC262" s="87"/>
      <c r="AD262" s="87"/>
      <c r="AE262" s="87"/>
      <c r="AF262" s="87"/>
      <c r="AG262" s="87"/>
      <c r="AH262" s="87"/>
      <c r="AI262" s="87"/>
      <c r="AJ262" s="87"/>
      <c r="AK262" s="87"/>
      <c r="AL262" s="87"/>
      <c r="AM262" s="87"/>
      <c r="AN262" s="87"/>
      <c r="AO262" s="87"/>
      <c r="AP262" s="87"/>
      <c r="AQ262" s="87"/>
      <c r="AR262" s="87"/>
      <c r="AS262" s="87"/>
      <c r="AT262" s="87"/>
      <c r="AU262" s="87"/>
      <c r="AV262" s="87"/>
      <c r="AW262" s="87"/>
      <c r="AX262" s="87"/>
      <c r="AY262" s="87"/>
      <c r="AZ262" s="87"/>
      <c r="BA262" s="87"/>
      <c r="BB262" s="87"/>
      <c r="BC262" s="87"/>
      <c r="BD262" s="87"/>
      <c r="BE262" s="87"/>
      <c r="BF262" s="87"/>
    </row>
    <row r="263" spans="2:58" x14ac:dyDescent="0.25">
      <c r="B263" s="13"/>
      <c r="C263" s="83"/>
      <c r="D263" s="83"/>
      <c r="E263" s="83"/>
      <c r="F263" s="83"/>
      <c r="G263" s="83"/>
      <c r="H263" s="91"/>
      <c r="I263" s="19"/>
      <c r="J263" s="83"/>
      <c r="K263" s="83"/>
      <c r="L263" s="83"/>
      <c r="M263" s="83"/>
      <c r="N263" s="87"/>
      <c r="O263" s="87"/>
      <c r="P263" s="87"/>
      <c r="Q263" s="87"/>
      <c r="R263" s="87"/>
      <c r="S263" s="87"/>
      <c r="T263" s="87"/>
      <c r="U263" s="87"/>
      <c r="V263" s="87"/>
      <c r="W263" s="87"/>
      <c r="X263" s="87"/>
      <c r="Y263" s="87"/>
      <c r="Z263" s="87"/>
      <c r="AA263" s="87"/>
      <c r="AB263" s="87"/>
      <c r="AC263" s="87"/>
      <c r="AD263" s="87"/>
      <c r="AE263" s="87"/>
      <c r="AF263" s="87"/>
      <c r="AG263" s="87"/>
      <c r="AH263" s="87"/>
      <c r="AI263" s="87"/>
      <c r="AJ263" s="87"/>
      <c r="AK263" s="87"/>
      <c r="AL263" s="87"/>
      <c r="AM263" s="87"/>
      <c r="AN263" s="87"/>
      <c r="AO263" s="87"/>
      <c r="AP263" s="87"/>
      <c r="AQ263" s="87"/>
      <c r="AR263" s="87"/>
      <c r="AS263" s="87"/>
      <c r="AT263" s="87"/>
      <c r="AU263" s="87"/>
      <c r="AV263" s="87"/>
      <c r="AW263" s="87"/>
      <c r="AX263" s="87"/>
      <c r="AY263" s="87"/>
      <c r="AZ263" s="87"/>
      <c r="BA263" s="87"/>
      <c r="BB263" s="87"/>
      <c r="BC263" s="87"/>
      <c r="BD263" s="87"/>
      <c r="BE263" s="87"/>
      <c r="BF263" s="87"/>
    </row>
    <row r="264" spans="2:58" x14ac:dyDescent="0.25">
      <c r="B264" s="13"/>
      <c r="C264" s="83"/>
      <c r="D264" s="83"/>
      <c r="E264" s="83"/>
      <c r="F264" s="83"/>
      <c r="G264" s="83"/>
      <c r="H264" s="91"/>
      <c r="I264" s="19"/>
      <c r="J264" s="83"/>
      <c r="K264" s="83"/>
      <c r="L264" s="83"/>
      <c r="M264" s="83"/>
      <c r="N264" s="87"/>
      <c r="O264" s="87"/>
      <c r="P264" s="87"/>
      <c r="Q264" s="87"/>
      <c r="R264" s="87"/>
      <c r="S264" s="87"/>
      <c r="T264" s="87"/>
      <c r="U264" s="87"/>
      <c r="V264" s="87"/>
      <c r="W264" s="87"/>
      <c r="X264" s="87"/>
      <c r="Y264" s="87"/>
      <c r="Z264" s="87"/>
      <c r="AA264" s="87"/>
      <c r="AB264" s="87"/>
      <c r="AC264" s="87"/>
      <c r="AD264" s="87"/>
      <c r="AE264" s="87"/>
      <c r="AF264" s="87"/>
      <c r="AG264" s="87"/>
      <c r="AH264" s="87"/>
      <c r="AI264" s="87"/>
      <c r="AJ264" s="87"/>
      <c r="AK264" s="87"/>
      <c r="AL264" s="87"/>
      <c r="AM264" s="87"/>
      <c r="AN264" s="87"/>
      <c r="AO264" s="87"/>
      <c r="AP264" s="87"/>
      <c r="AQ264" s="87"/>
      <c r="AR264" s="87"/>
      <c r="AS264" s="87"/>
      <c r="AT264" s="87"/>
      <c r="AU264" s="87"/>
      <c r="AV264" s="87"/>
      <c r="AW264" s="87"/>
      <c r="AX264" s="87"/>
      <c r="AY264" s="87"/>
      <c r="AZ264" s="87"/>
      <c r="BA264" s="87"/>
      <c r="BB264" s="87"/>
      <c r="BC264" s="87"/>
      <c r="BD264" s="87"/>
      <c r="BE264" s="87"/>
      <c r="BF264" s="87"/>
    </row>
    <row r="265" spans="2:58" x14ac:dyDescent="0.25">
      <c r="B265" s="13"/>
      <c r="C265" s="83"/>
      <c r="D265" s="83"/>
      <c r="E265" s="83"/>
      <c r="F265" s="83"/>
      <c r="G265" s="83"/>
      <c r="H265" s="91"/>
      <c r="I265" s="19"/>
      <c r="J265" s="83"/>
      <c r="K265" s="83"/>
      <c r="L265" s="83"/>
      <c r="M265" s="83"/>
      <c r="N265" s="87"/>
      <c r="O265" s="87"/>
      <c r="P265" s="87"/>
      <c r="Q265" s="87"/>
      <c r="R265" s="87"/>
      <c r="S265" s="87"/>
      <c r="T265" s="87"/>
      <c r="U265" s="87"/>
      <c r="V265" s="87"/>
      <c r="W265" s="87"/>
      <c r="X265" s="87"/>
      <c r="Y265" s="87"/>
      <c r="Z265" s="87"/>
      <c r="AA265" s="87"/>
      <c r="AB265" s="87"/>
      <c r="AC265" s="87"/>
      <c r="AD265" s="87"/>
      <c r="AE265" s="87"/>
      <c r="AF265" s="87"/>
      <c r="AG265" s="87"/>
      <c r="AH265" s="87"/>
      <c r="AI265" s="87"/>
      <c r="AJ265" s="87"/>
      <c r="AK265" s="87"/>
      <c r="AL265" s="87"/>
      <c r="AM265" s="87"/>
      <c r="AN265" s="87"/>
      <c r="AO265" s="87"/>
      <c r="AP265" s="87"/>
      <c r="AQ265" s="87"/>
      <c r="AR265" s="87"/>
      <c r="AS265" s="87"/>
      <c r="AT265" s="87"/>
      <c r="AU265" s="87"/>
      <c r="AV265" s="87"/>
      <c r="AW265" s="87"/>
      <c r="AX265" s="87"/>
      <c r="AY265" s="87"/>
      <c r="AZ265" s="87"/>
      <c r="BA265" s="87"/>
      <c r="BB265" s="87"/>
      <c r="BC265" s="87"/>
      <c r="BD265" s="87"/>
      <c r="BE265" s="87"/>
      <c r="BF265" s="87"/>
    </row>
    <row r="266" spans="2:58" x14ac:dyDescent="0.25">
      <c r="B266" s="13"/>
      <c r="C266" s="83"/>
      <c r="D266" s="83"/>
      <c r="E266" s="83"/>
      <c r="F266" s="83"/>
      <c r="G266" s="83"/>
      <c r="H266" s="91"/>
      <c r="I266" s="19"/>
      <c r="J266" s="83"/>
      <c r="K266" s="83"/>
      <c r="L266" s="83"/>
      <c r="M266" s="83"/>
      <c r="N266" s="87"/>
      <c r="O266" s="87"/>
      <c r="P266" s="87"/>
      <c r="Q266" s="87"/>
      <c r="R266" s="87"/>
      <c r="S266" s="87"/>
      <c r="T266" s="87"/>
      <c r="U266" s="87"/>
      <c r="V266" s="87"/>
      <c r="W266" s="87"/>
      <c r="X266" s="87"/>
      <c r="Y266" s="87"/>
      <c r="Z266" s="87"/>
      <c r="AA266" s="87"/>
      <c r="AB266" s="87"/>
      <c r="AC266" s="87"/>
      <c r="AD266" s="87"/>
      <c r="AE266" s="87"/>
      <c r="AF266" s="87"/>
      <c r="AG266" s="87"/>
      <c r="AH266" s="87"/>
      <c r="AI266" s="87"/>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row>
    <row r="267" spans="2:58" x14ac:dyDescent="0.25">
      <c r="B267" s="13"/>
      <c r="C267" s="83"/>
      <c r="D267" s="83"/>
      <c r="E267" s="83"/>
      <c r="F267" s="83"/>
      <c r="G267" s="83"/>
      <c r="H267" s="91"/>
      <c r="I267" s="19"/>
      <c r="J267" s="83"/>
      <c r="K267" s="83"/>
      <c r="L267" s="83"/>
      <c r="M267" s="83"/>
      <c r="N267" s="87"/>
      <c r="O267" s="87"/>
      <c r="P267" s="87"/>
      <c r="Q267" s="87"/>
      <c r="R267" s="87"/>
      <c r="S267" s="87"/>
      <c r="T267" s="87"/>
      <c r="U267" s="87"/>
      <c r="V267" s="87"/>
      <c r="W267" s="87"/>
      <c r="X267" s="87"/>
      <c r="Y267" s="87"/>
      <c r="Z267" s="87"/>
      <c r="AA267" s="87"/>
      <c r="AB267" s="87"/>
      <c r="AC267" s="87"/>
      <c r="AD267" s="87"/>
      <c r="AE267" s="87"/>
      <c r="AF267" s="87"/>
      <c r="AG267" s="87"/>
      <c r="AH267" s="87"/>
      <c r="AI267" s="87"/>
      <c r="AJ267" s="87"/>
      <c r="AK267" s="87"/>
      <c r="AL267" s="87"/>
      <c r="AM267" s="87"/>
      <c r="AN267" s="87"/>
      <c r="AO267" s="87"/>
      <c r="AP267" s="87"/>
      <c r="AQ267" s="87"/>
      <c r="AR267" s="87"/>
      <c r="AS267" s="87"/>
      <c r="AT267" s="87"/>
      <c r="AU267" s="87"/>
      <c r="AV267" s="87"/>
      <c r="AW267" s="87"/>
      <c r="AX267" s="87"/>
      <c r="AY267" s="87"/>
      <c r="AZ267" s="87"/>
      <c r="BA267" s="87"/>
      <c r="BB267" s="87"/>
      <c r="BC267" s="87"/>
      <c r="BD267" s="87"/>
      <c r="BE267" s="87"/>
      <c r="BF267" s="87"/>
    </row>
    <row r="268" spans="2:58" x14ac:dyDescent="0.25">
      <c r="B268" s="13"/>
      <c r="C268" s="83"/>
      <c r="D268" s="83"/>
      <c r="E268" s="83"/>
      <c r="F268" s="83"/>
      <c r="G268" s="83"/>
      <c r="H268" s="91"/>
      <c r="I268" s="19"/>
      <c r="J268" s="83"/>
      <c r="K268" s="83"/>
      <c r="L268" s="83"/>
      <c r="M268" s="83"/>
      <c r="N268" s="87"/>
      <c r="O268" s="87"/>
      <c r="P268" s="87"/>
      <c r="Q268" s="87"/>
      <c r="R268" s="87"/>
      <c r="S268" s="87"/>
      <c r="T268" s="87"/>
      <c r="U268" s="87"/>
      <c r="V268" s="87"/>
      <c r="W268" s="87"/>
      <c r="X268" s="87"/>
      <c r="Y268" s="87"/>
      <c r="Z268" s="87"/>
      <c r="AA268" s="87"/>
      <c r="AB268" s="87"/>
      <c r="AC268" s="87"/>
      <c r="AD268" s="87"/>
      <c r="AE268" s="87"/>
      <c r="AF268" s="87"/>
      <c r="AG268" s="87"/>
      <c r="AH268" s="87"/>
      <c r="AI268" s="87"/>
      <c r="AJ268" s="87"/>
      <c r="AK268" s="87"/>
      <c r="AL268" s="87"/>
      <c r="AM268" s="87"/>
      <c r="AN268" s="87"/>
      <c r="AO268" s="87"/>
      <c r="AP268" s="87"/>
      <c r="AQ268" s="87"/>
      <c r="AR268" s="87"/>
      <c r="AS268" s="87"/>
      <c r="AT268" s="87"/>
      <c r="AU268" s="87"/>
      <c r="AV268" s="87"/>
      <c r="AW268" s="87"/>
      <c r="AX268" s="87"/>
      <c r="AY268" s="87"/>
      <c r="AZ268" s="87"/>
      <c r="BA268" s="87"/>
      <c r="BB268" s="87"/>
      <c r="BC268" s="87"/>
      <c r="BD268" s="87"/>
      <c r="BE268" s="87"/>
      <c r="BF268" s="87"/>
    </row>
    <row r="269" spans="2:58" x14ac:dyDescent="0.25">
      <c r="B269" s="13"/>
      <c r="C269" s="83"/>
      <c r="D269" s="83"/>
      <c r="E269" s="83"/>
      <c r="F269" s="83"/>
      <c r="G269" s="83"/>
      <c r="H269" s="91"/>
      <c r="I269" s="19"/>
      <c r="J269" s="83"/>
      <c r="K269" s="83"/>
      <c r="L269" s="83"/>
      <c r="M269" s="83"/>
      <c r="N269" s="87"/>
      <c r="O269" s="87"/>
      <c r="P269" s="87"/>
      <c r="Q269" s="87"/>
      <c r="R269" s="87"/>
      <c r="S269" s="87"/>
      <c r="T269" s="87"/>
      <c r="U269" s="87"/>
      <c r="V269" s="87"/>
      <c r="W269" s="87"/>
      <c r="X269" s="87"/>
      <c r="Y269" s="87"/>
      <c r="Z269" s="87"/>
      <c r="AA269" s="87"/>
      <c r="AB269" s="87"/>
      <c r="AC269" s="87"/>
      <c r="AD269" s="87"/>
      <c r="AE269" s="87"/>
      <c r="AF269" s="87"/>
      <c r="AG269" s="87"/>
      <c r="AH269" s="87"/>
      <c r="AI269" s="87"/>
      <c r="AJ269" s="87"/>
      <c r="AK269" s="87"/>
      <c r="AL269" s="87"/>
      <c r="AM269" s="87"/>
      <c r="AN269" s="87"/>
      <c r="AO269" s="87"/>
      <c r="AP269" s="87"/>
      <c r="AQ269" s="87"/>
      <c r="AR269" s="87"/>
      <c r="AS269" s="87"/>
      <c r="AT269" s="87"/>
      <c r="AU269" s="87"/>
      <c r="AV269" s="87"/>
      <c r="AW269" s="87"/>
      <c r="AX269" s="87"/>
      <c r="AY269" s="87"/>
      <c r="AZ269" s="87"/>
      <c r="BA269" s="87"/>
      <c r="BB269" s="87"/>
      <c r="BC269" s="87"/>
      <c r="BD269" s="87"/>
      <c r="BE269" s="87"/>
      <c r="BF269" s="87"/>
    </row>
    <row r="270" spans="2:58" x14ac:dyDescent="0.25">
      <c r="B270" s="13"/>
      <c r="C270" s="83"/>
      <c r="D270" s="83"/>
      <c r="E270" s="83"/>
      <c r="F270" s="83"/>
      <c r="G270" s="83"/>
      <c r="H270" s="91"/>
      <c r="I270" s="19"/>
      <c r="J270" s="83"/>
      <c r="K270" s="83"/>
      <c r="L270" s="83"/>
      <c r="M270" s="83"/>
      <c r="N270" s="87"/>
      <c r="O270" s="87"/>
      <c r="P270" s="87"/>
      <c r="Q270" s="87"/>
      <c r="R270" s="87"/>
      <c r="S270" s="87"/>
      <c r="T270" s="87"/>
      <c r="U270" s="87"/>
      <c r="V270" s="87"/>
      <c r="W270" s="87"/>
      <c r="X270" s="87"/>
      <c r="Y270" s="87"/>
      <c r="Z270" s="87"/>
      <c r="AA270" s="87"/>
      <c r="AB270" s="87"/>
      <c r="AC270" s="87"/>
      <c r="AD270" s="87"/>
      <c r="AE270" s="87"/>
      <c r="AF270" s="87"/>
      <c r="AG270" s="87"/>
      <c r="AH270" s="87"/>
      <c r="AI270" s="87"/>
      <c r="AJ270" s="87"/>
      <c r="AK270" s="87"/>
      <c r="AL270" s="87"/>
      <c r="AM270" s="87"/>
      <c r="AN270" s="87"/>
      <c r="AO270" s="87"/>
      <c r="AP270" s="87"/>
      <c r="AQ270" s="87"/>
      <c r="AR270" s="87"/>
      <c r="AS270" s="87"/>
      <c r="AT270" s="87"/>
      <c r="AU270" s="87"/>
      <c r="AV270" s="87"/>
      <c r="AW270" s="87"/>
      <c r="AX270" s="87"/>
      <c r="AY270" s="87"/>
      <c r="AZ270" s="87"/>
      <c r="BA270" s="87"/>
      <c r="BB270" s="87"/>
      <c r="BC270" s="87"/>
      <c r="BD270" s="87"/>
      <c r="BE270" s="87"/>
      <c r="BF270" s="87"/>
    </row>
    <row r="271" spans="2:58" x14ac:dyDescent="0.25">
      <c r="B271" s="13"/>
      <c r="C271" s="83"/>
      <c r="D271" s="83"/>
      <c r="E271" s="83"/>
      <c r="F271" s="83"/>
      <c r="G271" s="83"/>
      <c r="H271" s="91"/>
      <c r="I271" s="19"/>
      <c r="J271" s="83"/>
      <c r="K271" s="83"/>
      <c r="L271" s="83"/>
      <c r="M271" s="83"/>
      <c r="N271" s="87"/>
      <c r="O271" s="87"/>
      <c r="P271" s="87"/>
      <c r="Q271" s="87"/>
      <c r="R271" s="87"/>
      <c r="S271" s="87"/>
      <c r="T271" s="87"/>
      <c r="U271" s="87"/>
      <c r="V271" s="87"/>
      <c r="W271" s="87"/>
      <c r="X271" s="87"/>
      <c r="Y271" s="87"/>
      <c r="Z271" s="87"/>
      <c r="AA271" s="87"/>
      <c r="AB271" s="87"/>
      <c r="AC271" s="87"/>
      <c r="AD271" s="87"/>
      <c r="AE271" s="87"/>
      <c r="AF271" s="87"/>
      <c r="AG271" s="87"/>
      <c r="AH271" s="87"/>
      <c r="AI271" s="87"/>
      <c r="AJ271" s="87"/>
      <c r="AK271" s="87"/>
      <c r="AL271" s="87"/>
      <c r="AM271" s="87"/>
      <c r="AN271" s="87"/>
      <c r="AO271" s="87"/>
      <c r="AP271" s="87"/>
      <c r="AQ271" s="87"/>
      <c r="AR271" s="87"/>
      <c r="AS271" s="87"/>
      <c r="AT271" s="87"/>
      <c r="AU271" s="87"/>
      <c r="AV271" s="87"/>
      <c r="AW271" s="87"/>
      <c r="AX271" s="87"/>
      <c r="AY271" s="87"/>
      <c r="AZ271" s="87"/>
      <c r="BA271" s="87"/>
      <c r="BB271" s="87"/>
      <c r="BC271" s="87"/>
      <c r="BD271" s="87"/>
      <c r="BE271" s="87"/>
      <c r="BF271" s="87"/>
    </row>
    <row r="272" spans="2:58" x14ac:dyDescent="0.25">
      <c r="B272" s="13"/>
      <c r="C272" s="83"/>
      <c r="D272" s="83"/>
      <c r="E272" s="83"/>
      <c r="F272" s="83"/>
      <c r="G272" s="83"/>
      <c r="H272" s="91"/>
      <c r="I272" s="19"/>
      <c r="J272" s="83"/>
      <c r="K272" s="83"/>
      <c r="L272" s="83"/>
      <c r="M272" s="83"/>
      <c r="N272" s="87"/>
      <c r="O272" s="87"/>
      <c r="P272" s="87"/>
      <c r="Q272" s="87"/>
      <c r="R272" s="87"/>
      <c r="S272" s="87"/>
      <c r="T272" s="87"/>
      <c r="U272" s="87"/>
      <c r="V272" s="87"/>
      <c r="W272" s="87"/>
      <c r="X272" s="87"/>
      <c r="Y272" s="87"/>
      <c r="Z272" s="87"/>
      <c r="AA272" s="87"/>
      <c r="AB272" s="87"/>
      <c r="AC272" s="87"/>
      <c r="AD272" s="87"/>
      <c r="AE272" s="87"/>
      <c r="AF272" s="87"/>
      <c r="AG272" s="87"/>
      <c r="AH272" s="87"/>
      <c r="AI272" s="87"/>
      <c r="AJ272" s="87"/>
      <c r="AK272" s="87"/>
      <c r="AL272" s="87"/>
      <c r="AM272" s="87"/>
      <c r="AN272" s="87"/>
      <c r="AO272" s="87"/>
      <c r="AP272" s="87"/>
      <c r="AQ272" s="87"/>
      <c r="AR272" s="87"/>
      <c r="AS272" s="87"/>
      <c r="AT272" s="87"/>
      <c r="AU272" s="87"/>
      <c r="AV272" s="87"/>
      <c r="AW272" s="87"/>
      <c r="AX272" s="87"/>
      <c r="AY272" s="87"/>
      <c r="AZ272" s="87"/>
      <c r="BA272" s="87"/>
      <c r="BB272" s="87"/>
      <c r="BC272" s="87"/>
      <c r="BD272" s="87"/>
      <c r="BE272" s="87"/>
      <c r="BF272" s="87"/>
    </row>
    <row r="273" spans="2:58" x14ac:dyDescent="0.25">
      <c r="B273" s="13"/>
      <c r="C273" s="83"/>
      <c r="D273" s="83"/>
      <c r="E273" s="83"/>
      <c r="F273" s="83"/>
      <c r="G273" s="83"/>
      <c r="H273" s="91"/>
      <c r="I273" s="19"/>
      <c r="J273" s="83"/>
      <c r="K273" s="83"/>
      <c r="L273" s="83"/>
      <c r="M273" s="83"/>
      <c r="N273" s="87"/>
      <c r="O273" s="87"/>
      <c r="P273" s="87"/>
      <c r="Q273" s="87"/>
      <c r="R273" s="87"/>
      <c r="S273" s="87"/>
      <c r="T273" s="87"/>
      <c r="U273" s="87"/>
      <c r="V273" s="87"/>
      <c r="W273" s="87"/>
      <c r="X273" s="87"/>
      <c r="Y273" s="87"/>
      <c r="Z273" s="87"/>
      <c r="AA273" s="87"/>
      <c r="AB273" s="87"/>
      <c r="AC273" s="87"/>
      <c r="AD273" s="87"/>
      <c r="AE273" s="87"/>
      <c r="AF273" s="87"/>
      <c r="AG273" s="87"/>
      <c r="AH273" s="87"/>
      <c r="AI273" s="87"/>
      <c r="AJ273" s="87"/>
      <c r="AK273" s="87"/>
      <c r="AL273" s="87"/>
      <c r="AM273" s="87"/>
      <c r="AN273" s="87"/>
      <c r="AO273" s="87"/>
      <c r="AP273" s="87"/>
      <c r="AQ273" s="87"/>
      <c r="AR273" s="87"/>
      <c r="AS273" s="87"/>
      <c r="AT273" s="87"/>
      <c r="AU273" s="87"/>
      <c r="AV273" s="87"/>
      <c r="AW273" s="87"/>
      <c r="AX273" s="87"/>
      <c r="AY273" s="87"/>
      <c r="AZ273" s="87"/>
      <c r="BA273" s="87"/>
      <c r="BB273" s="87"/>
      <c r="BC273" s="87"/>
      <c r="BD273" s="87"/>
      <c r="BE273" s="87"/>
      <c r="BF273" s="87"/>
    </row>
    <row r="274" spans="2:58" x14ac:dyDescent="0.25">
      <c r="B274" s="13"/>
      <c r="C274" s="83"/>
      <c r="D274" s="83"/>
      <c r="E274" s="83"/>
      <c r="F274" s="83"/>
      <c r="G274" s="83"/>
      <c r="H274" s="91"/>
      <c r="I274" s="19"/>
      <c r="J274" s="83"/>
      <c r="K274" s="83"/>
      <c r="L274" s="83"/>
      <c r="M274" s="83"/>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7"/>
      <c r="AL274" s="87"/>
      <c r="AM274" s="87"/>
      <c r="AN274" s="87"/>
      <c r="AO274" s="87"/>
      <c r="AP274" s="87"/>
      <c r="AQ274" s="87"/>
      <c r="AR274" s="87"/>
      <c r="AS274" s="87"/>
      <c r="AT274" s="87"/>
      <c r="AU274" s="87"/>
      <c r="AV274" s="87"/>
      <c r="AW274" s="87"/>
      <c r="AX274" s="87"/>
      <c r="AY274" s="87"/>
      <c r="AZ274" s="87"/>
      <c r="BA274" s="87"/>
      <c r="BB274" s="87"/>
      <c r="BC274" s="87"/>
      <c r="BD274" s="87"/>
      <c r="BE274" s="87"/>
      <c r="BF274" s="87"/>
    </row>
    <row r="275" spans="2:58" x14ac:dyDescent="0.25">
      <c r="B275" s="13"/>
      <c r="C275" s="83"/>
      <c r="D275" s="83"/>
      <c r="E275" s="83"/>
      <c r="F275" s="83"/>
      <c r="G275" s="83"/>
      <c r="H275" s="91"/>
      <c r="I275" s="19"/>
      <c r="J275" s="83"/>
      <c r="K275" s="83"/>
      <c r="L275" s="83"/>
      <c r="M275" s="83"/>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7"/>
      <c r="AR275" s="87"/>
      <c r="AS275" s="87"/>
      <c r="AT275" s="87"/>
      <c r="AU275" s="87"/>
      <c r="AV275" s="87"/>
      <c r="AW275" s="87"/>
      <c r="AX275" s="87"/>
      <c r="AY275" s="87"/>
      <c r="AZ275" s="87"/>
      <c r="BA275" s="87"/>
      <c r="BB275" s="87"/>
      <c r="BC275" s="87"/>
      <c r="BD275" s="87"/>
      <c r="BE275" s="87"/>
      <c r="BF275" s="87"/>
    </row>
    <row r="276" spans="2:58" x14ac:dyDescent="0.25">
      <c r="B276" s="13"/>
      <c r="C276" s="83"/>
      <c r="D276" s="83"/>
      <c r="E276" s="83"/>
      <c r="F276" s="83"/>
      <c r="G276" s="83"/>
      <c r="H276" s="91"/>
      <c r="I276" s="19"/>
      <c r="J276" s="83"/>
      <c r="K276" s="83"/>
      <c r="L276" s="83"/>
      <c r="M276" s="83"/>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7"/>
      <c r="AR276" s="87"/>
      <c r="AS276" s="87"/>
      <c r="AT276" s="87"/>
      <c r="AU276" s="87"/>
      <c r="AV276" s="87"/>
      <c r="AW276" s="87"/>
      <c r="AX276" s="87"/>
      <c r="AY276" s="87"/>
      <c r="AZ276" s="87"/>
      <c r="BA276" s="87"/>
      <c r="BB276" s="87"/>
      <c r="BC276" s="87"/>
      <c r="BD276" s="87"/>
      <c r="BE276" s="87"/>
      <c r="BF276" s="87"/>
    </row>
    <row r="277" spans="2:58" x14ac:dyDescent="0.25">
      <c r="B277" s="13"/>
      <c r="C277" s="83"/>
      <c r="D277" s="83"/>
      <c r="E277" s="83"/>
      <c r="F277" s="83"/>
      <c r="G277" s="83"/>
      <c r="H277" s="91"/>
      <c r="I277" s="19"/>
      <c r="J277" s="83"/>
      <c r="K277" s="83"/>
      <c r="L277" s="83"/>
      <c r="M277" s="83"/>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87"/>
      <c r="AR277" s="87"/>
      <c r="AS277" s="87"/>
      <c r="AT277" s="87"/>
      <c r="AU277" s="87"/>
      <c r="AV277" s="87"/>
      <c r="AW277" s="87"/>
      <c r="AX277" s="87"/>
      <c r="AY277" s="87"/>
      <c r="AZ277" s="87"/>
      <c r="BA277" s="87"/>
      <c r="BB277" s="87"/>
      <c r="BC277" s="87"/>
      <c r="BD277" s="87"/>
      <c r="BE277" s="87"/>
      <c r="BF277" s="87"/>
    </row>
    <row r="278" spans="2:58" x14ac:dyDescent="0.25">
      <c r="B278" s="13"/>
      <c r="C278" s="83"/>
      <c r="D278" s="83"/>
      <c r="E278" s="83"/>
      <c r="F278" s="83"/>
      <c r="G278" s="83"/>
      <c r="H278" s="91"/>
      <c r="I278" s="19"/>
      <c r="J278" s="83"/>
      <c r="K278" s="83"/>
      <c r="L278" s="83"/>
      <c r="M278" s="83"/>
      <c r="N278" s="87"/>
      <c r="O278" s="87"/>
      <c r="P278" s="87"/>
      <c r="Q278" s="87"/>
      <c r="R278" s="87"/>
      <c r="S278" s="87"/>
      <c r="T278" s="87"/>
      <c r="U278" s="87"/>
      <c r="V278" s="87"/>
      <c r="W278" s="87"/>
      <c r="X278" s="87"/>
      <c r="Y278" s="87"/>
      <c r="Z278" s="87"/>
      <c r="AA278" s="87"/>
      <c r="AB278" s="87"/>
      <c r="AC278" s="87"/>
      <c r="AD278" s="87"/>
      <c r="AE278" s="87"/>
      <c r="AF278" s="87"/>
      <c r="AG278" s="87"/>
      <c r="AH278" s="87"/>
      <c r="AI278" s="87"/>
      <c r="AJ278" s="87"/>
      <c r="AK278" s="87"/>
      <c r="AL278" s="87"/>
      <c r="AM278" s="87"/>
      <c r="AN278" s="87"/>
      <c r="AO278" s="87"/>
      <c r="AP278" s="87"/>
      <c r="AQ278" s="87"/>
      <c r="AR278" s="87"/>
      <c r="AS278" s="87"/>
      <c r="AT278" s="87"/>
      <c r="AU278" s="87"/>
      <c r="AV278" s="87"/>
      <c r="AW278" s="87"/>
      <c r="AX278" s="87"/>
      <c r="AY278" s="87"/>
      <c r="AZ278" s="87"/>
      <c r="BA278" s="87"/>
      <c r="BB278" s="87"/>
      <c r="BC278" s="87"/>
      <c r="BD278" s="87"/>
      <c r="BE278" s="87"/>
      <c r="BF278" s="87"/>
    </row>
    <row r="279" spans="2:58" x14ac:dyDescent="0.25">
      <c r="B279" s="13"/>
      <c r="C279" s="83"/>
      <c r="D279" s="83"/>
      <c r="E279" s="83"/>
      <c r="F279" s="83"/>
      <c r="G279" s="83"/>
      <c r="H279" s="91"/>
      <c r="I279" s="19"/>
      <c r="J279" s="83"/>
      <c r="K279" s="83"/>
      <c r="L279" s="83"/>
      <c r="M279" s="83"/>
      <c r="N279" s="87"/>
      <c r="O279" s="87"/>
      <c r="P279" s="87"/>
      <c r="Q279" s="87"/>
      <c r="R279" s="87"/>
      <c r="S279" s="87"/>
      <c r="T279" s="87"/>
      <c r="U279" s="87"/>
      <c r="V279" s="87"/>
      <c r="W279" s="87"/>
      <c r="X279" s="87"/>
      <c r="Y279" s="87"/>
      <c r="Z279" s="87"/>
      <c r="AA279" s="87"/>
      <c r="AB279" s="87"/>
      <c r="AC279" s="87"/>
      <c r="AD279" s="87"/>
      <c r="AE279" s="87"/>
      <c r="AF279" s="87"/>
      <c r="AG279" s="87"/>
      <c r="AH279" s="87"/>
      <c r="AI279" s="87"/>
      <c r="AJ279" s="87"/>
      <c r="AK279" s="87"/>
      <c r="AL279" s="87"/>
      <c r="AM279" s="87"/>
      <c r="AN279" s="87"/>
      <c r="AO279" s="87"/>
      <c r="AP279" s="87"/>
      <c r="AQ279" s="87"/>
      <c r="AR279" s="87"/>
      <c r="AS279" s="87"/>
      <c r="AT279" s="87"/>
      <c r="AU279" s="87"/>
      <c r="AV279" s="87"/>
      <c r="AW279" s="87"/>
      <c r="AX279" s="87"/>
      <c r="AY279" s="87"/>
      <c r="AZ279" s="87"/>
      <c r="BA279" s="87"/>
      <c r="BB279" s="87"/>
      <c r="BC279" s="87"/>
      <c r="BD279" s="87"/>
      <c r="BE279" s="87"/>
      <c r="BF279" s="87"/>
    </row>
    <row r="280" spans="2:58" x14ac:dyDescent="0.25">
      <c r="B280" s="13"/>
      <c r="C280" s="83"/>
      <c r="D280" s="83"/>
      <c r="E280" s="83"/>
      <c r="F280" s="83"/>
      <c r="G280" s="83"/>
      <c r="H280" s="91"/>
      <c r="I280" s="19"/>
      <c r="J280" s="83"/>
      <c r="K280" s="83"/>
      <c r="L280" s="83"/>
      <c r="M280" s="83"/>
      <c r="N280" s="87"/>
      <c r="O280" s="87"/>
      <c r="P280" s="87"/>
      <c r="Q280" s="87"/>
      <c r="R280" s="87"/>
      <c r="S280" s="87"/>
      <c r="T280" s="87"/>
      <c r="U280" s="87"/>
      <c r="V280" s="87"/>
      <c r="W280" s="87"/>
      <c r="X280" s="87"/>
      <c r="Y280" s="87"/>
      <c r="Z280" s="87"/>
      <c r="AA280" s="87"/>
      <c r="AB280" s="87"/>
      <c r="AC280" s="87"/>
      <c r="AD280" s="87"/>
      <c r="AE280" s="87"/>
      <c r="AF280" s="87"/>
      <c r="AG280" s="87"/>
      <c r="AH280" s="87"/>
      <c r="AI280" s="87"/>
      <c r="AJ280" s="87"/>
      <c r="AK280" s="87"/>
      <c r="AL280" s="87"/>
      <c r="AM280" s="87"/>
      <c r="AN280" s="87"/>
      <c r="AO280" s="87"/>
      <c r="AP280" s="87"/>
      <c r="AQ280" s="87"/>
      <c r="AR280" s="87"/>
      <c r="AS280" s="87"/>
      <c r="AT280" s="87"/>
      <c r="AU280" s="87"/>
      <c r="AV280" s="87"/>
      <c r="AW280" s="87"/>
      <c r="AX280" s="87"/>
      <c r="AY280" s="87"/>
      <c r="AZ280" s="87"/>
      <c r="BA280" s="87"/>
      <c r="BB280" s="87"/>
      <c r="BC280" s="87"/>
      <c r="BD280" s="87"/>
      <c r="BE280" s="87"/>
      <c r="BF280" s="87"/>
    </row>
    <row r="281" spans="2:58" x14ac:dyDescent="0.25">
      <c r="B281" s="13"/>
      <c r="C281" s="83"/>
      <c r="D281" s="83"/>
      <c r="E281" s="83"/>
      <c r="F281" s="83"/>
      <c r="G281" s="83"/>
      <c r="H281" s="91"/>
      <c r="I281" s="19"/>
      <c r="J281" s="83"/>
      <c r="K281" s="83"/>
      <c r="L281" s="83"/>
      <c r="M281" s="83"/>
      <c r="N281" s="87"/>
      <c r="O281" s="87"/>
      <c r="P281" s="87"/>
      <c r="Q281" s="87"/>
      <c r="R281" s="87"/>
      <c r="S281" s="87"/>
      <c r="T281" s="87"/>
      <c r="U281" s="87"/>
      <c r="V281" s="87"/>
      <c r="W281" s="87"/>
      <c r="X281" s="87"/>
      <c r="Y281" s="87"/>
      <c r="Z281" s="87"/>
      <c r="AA281" s="87"/>
      <c r="AB281" s="87"/>
      <c r="AC281" s="87"/>
      <c r="AD281" s="87"/>
      <c r="AE281" s="87"/>
      <c r="AF281" s="87"/>
      <c r="AG281" s="87"/>
      <c r="AH281" s="87"/>
      <c r="AI281" s="87"/>
      <c r="AJ281" s="87"/>
      <c r="AK281" s="87"/>
      <c r="AL281" s="87"/>
      <c r="AM281" s="87"/>
      <c r="AN281" s="87"/>
      <c r="AO281" s="87"/>
      <c r="AP281" s="87"/>
      <c r="AQ281" s="87"/>
      <c r="AR281" s="87"/>
      <c r="AS281" s="87"/>
      <c r="AT281" s="87"/>
      <c r="AU281" s="87"/>
      <c r="AV281" s="87"/>
      <c r="AW281" s="87"/>
      <c r="AX281" s="87"/>
      <c r="AY281" s="87"/>
      <c r="AZ281" s="87"/>
      <c r="BA281" s="87"/>
      <c r="BB281" s="87"/>
      <c r="BC281" s="87"/>
      <c r="BD281" s="87"/>
      <c r="BE281" s="87"/>
      <c r="BF281" s="87"/>
    </row>
    <row r="282" spans="2:58" x14ac:dyDescent="0.25">
      <c r="B282" s="13"/>
      <c r="C282" s="83"/>
      <c r="D282" s="83"/>
      <c r="E282" s="83"/>
      <c r="F282" s="83"/>
      <c r="G282" s="83"/>
      <c r="H282" s="91"/>
      <c r="I282" s="19"/>
      <c r="J282" s="83"/>
      <c r="K282" s="83"/>
      <c r="L282" s="83"/>
      <c r="M282" s="83"/>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c r="AQ282" s="87"/>
      <c r="AR282" s="87"/>
      <c r="AS282" s="87"/>
      <c r="AT282" s="87"/>
      <c r="AU282" s="87"/>
      <c r="AV282" s="87"/>
      <c r="AW282" s="87"/>
      <c r="AX282" s="87"/>
      <c r="AY282" s="87"/>
      <c r="AZ282" s="87"/>
      <c r="BA282" s="87"/>
      <c r="BB282" s="87"/>
      <c r="BC282" s="87"/>
      <c r="BD282" s="87"/>
      <c r="BE282" s="87"/>
      <c r="BF282" s="87"/>
    </row>
    <row r="283" spans="2:58" x14ac:dyDescent="0.25">
      <c r="B283" s="13"/>
      <c r="C283" s="83"/>
      <c r="D283" s="83"/>
      <c r="E283" s="83"/>
      <c r="F283" s="83"/>
      <c r="G283" s="83"/>
      <c r="H283" s="91"/>
      <c r="I283" s="19"/>
      <c r="J283" s="83"/>
      <c r="K283" s="83"/>
      <c r="L283" s="83"/>
      <c r="M283" s="83"/>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row>
    <row r="284" spans="2:58" x14ac:dyDescent="0.25">
      <c r="B284" s="13"/>
      <c r="C284" s="83"/>
      <c r="D284" s="83"/>
      <c r="E284" s="83"/>
      <c r="F284" s="83"/>
      <c r="G284" s="83"/>
      <c r="H284" s="91"/>
      <c r="I284" s="19"/>
      <c r="J284" s="83"/>
      <c r="K284" s="83"/>
      <c r="L284" s="83"/>
      <c r="M284" s="83"/>
      <c r="N284" s="87"/>
      <c r="O284" s="87"/>
      <c r="P284" s="87"/>
      <c r="Q284" s="87"/>
      <c r="R284" s="87"/>
      <c r="S284" s="87"/>
      <c r="T284" s="87"/>
      <c r="U284" s="87"/>
      <c r="V284" s="87"/>
      <c r="W284" s="87"/>
      <c r="X284" s="87"/>
      <c r="Y284" s="87"/>
      <c r="Z284" s="87"/>
      <c r="AA284" s="87"/>
      <c r="AB284" s="87"/>
      <c r="AC284" s="87"/>
      <c r="AD284" s="87"/>
      <c r="AE284" s="87"/>
      <c r="AF284" s="87"/>
      <c r="AG284" s="87"/>
      <c r="AH284" s="87"/>
      <c r="AI284" s="87"/>
      <c r="AJ284" s="87"/>
      <c r="AK284" s="87"/>
      <c r="AL284" s="87"/>
      <c r="AM284" s="87"/>
      <c r="AN284" s="87"/>
      <c r="AO284" s="87"/>
      <c r="AP284" s="87"/>
      <c r="AQ284" s="87"/>
      <c r="AR284" s="87"/>
      <c r="AS284" s="87"/>
      <c r="AT284" s="87"/>
      <c r="AU284" s="87"/>
      <c r="AV284" s="87"/>
      <c r="AW284" s="87"/>
      <c r="AX284" s="87"/>
      <c r="AY284" s="87"/>
      <c r="AZ284" s="87"/>
      <c r="BA284" s="87"/>
      <c r="BB284" s="87"/>
      <c r="BC284" s="87"/>
      <c r="BD284" s="87"/>
      <c r="BE284" s="87"/>
      <c r="BF284" s="87"/>
    </row>
    <row r="285" spans="2:58" x14ac:dyDescent="0.25">
      <c r="B285" s="13"/>
      <c r="C285" s="83"/>
      <c r="D285" s="83"/>
      <c r="E285" s="83"/>
      <c r="F285" s="83"/>
      <c r="G285" s="83"/>
      <c r="H285" s="91"/>
      <c r="I285" s="19"/>
      <c r="J285" s="83"/>
      <c r="K285" s="83"/>
      <c r="L285" s="83"/>
      <c r="M285" s="83"/>
      <c r="N285" s="87"/>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7"/>
      <c r="AR285" s="87"/>
      <c r="AS285" s="87"/>
      <c r="AT285" s="87"/>
      <c r="AU285" s="87"/>
      <c r="AV285" s="87"/>
      <c r="AW285" s="87"/>
      <c r="AX285" s="87"/>
      <c r="AY285" s="87"/>
      <c r="AZ285" s="87"/>
      <c r="BA285" s="87"/>
      <c r="BB285" s="87"/>
      <c r="BC285" s="87"/>
      <c r="BD285" s="87"/>
      <c r="BE285" s="87"/>
      <c r="BF285" s="87"/>
    </row>
    <row r="286" spans="2:58" x14ac:dyDescent="0.25">
      <c r="B286" s="13"/>
      <c r="C286" s="83"/>
      <c r="D286" s="83"/>
      <c r="E286" s="83"/>
      <c r="F286" s="83"/>
      <c r="G286" s="83"/>
      <c r="H286" s="91"/>
      <c r="I286" s="19"/>
      <c r="J286" s="83"/>
      <c r="K286" s="83"/>
      <c r="L286" s="83"/>
      <c r="M286" s="83"/>
      <c r="N286" s="87"/>
      <c r="O286" s="87"/>
      <c r="P286" s="87"/>
      <c r="Q286" s="87"/>
      <c r="R286" s="87"/>
      <c r="S286" s="87"/>
      <c r="T286" s="87"/>
      <c r="U286" s="87"/>
      <c r="V286" s="87"/>
      <c r="W286" s="87"/>
      <c r="X286" s="87"/>
      <c r="Y286" s="87"/>
      <c r="Z286" s="87"/>
      <c r="AA286" s="87"/>
      <c r="AB286" s="87"/>
      <c r="AC286" s="87"/>
      <c r="AD286" s="87"/>
      <c r="AE286" s="87"/>
      <c r="AF286" s="87"/>
      <c r="AG286" s="87"/>
      <c r="AH286" s="87"/>
      <c r="AI286" s="87"/>
      <c r="AJ286" s="87"/>
      <c r="AK286" s="87"/>
      <c r="AL286" s="87"/>
      <c r="AM286" s="87"/>
      <c r="AN286" s="87"/>
      <c r="AO286" s="87"/>
      <c r="AP286" s="87"/>
      <c r="AQ286" s="87"/>
      <c r="AR286" s="87"/>
      <c r="AS286" s="87"/>
      <c r="AT286" s="87"/>
      <c r="AU286" s="87"/>
      <c r="AV286" s="87"/>
      <c r="AW286" s="87"/>
      <c r="AX286" s="87"/>
      <c r="AY286" s="87"/>
      <c r="AZ286" s="87"/>
      <c r="BA286" s="87"/>
      <c r="BB286" s="87"/>
      <c r="BC286" s="87"/>
      <c r="BD286" s="87"/>
      <c r="BE286" s="87"/>
      <c r="BF286" s="87"/>
    </row>
    <row r="287" spans="2:58" x14ac:dyDescent="0.25">
      <c r="B287" s="13"/>
      <c r="C287" s="83"/>
      <c r="D287" s="83"/>
      <c r="E287" s="83"/>
      <c r="F287" s="83"/>
      <c r="G287" s="83"/>
      <c r="H287" s="91"/>
      <c r="I287" s="19"/>
      <c r="J287" s="83"/>
      <c r="K287" s="83"/>
      <c r="L287" s="83"/>
      <c r="M287" s="83"/>
      <c r="N287" s="87"/>
      <c r="O287" s="87"/>
      <c r="P287" s="87"/>
      <c r="Q287" s="87"/>
      <c r="R287" s="87"/>
      <c r="S287" s="87"/>
      <c r="T287" s="87"/>
      <c r="U287" s="87"/>
      <c r="V287" s="87"/>
      <c r="W287" s="87"/>
      <c r="X287" s="87"/>
      <c r="Y287" s="87"/>
      <c r="Z287" s="87"/>
      <c r="AA287" s="87"/>
      <c r="AB287" s="87"/>
      <c r="AC287" s="87"/>
      <c r="AD287" s="87"/>
      <c r="AE287" s="87"/>
      <c r="AF287" s="87"/>
      <c r="AG287" s="87"/>
      <c r="AH287" s="87"/>
      <c r="AI287" s="87"/>
      <c r="AJ287" s="87"/>
      <c r="AK287" s="87"/>
      <c r="AL287" s="87"/>
      <c r="AM287" s="87"/>
      <c r="AN287" s="87"/>
      <c r="AO287" s="87"/>
      <c r="AP287" s="87"/>
      <c r="AQ287" s="87"/>
      <c r="AR287" s="87"/>
      <c r="AS287" s="87"/>
      <c r="AT287" s="87"/>
      <c r="AU287" s="87"/>
      <c r="AV287" s="87"/>
      <c r="AW287" s="87"/>
      <c r="AX287" s="87"/>
      <c r="AY287" s="87"/>
      <c r="AZ287" s="87"/>
      <c r="BA287" s="87"/>
      <c r="BB287" s="87"/>
      <c r="BC287" s="87"/>
      <c r="BD287" s="87"/>
      <c r="BE287" s="87"/>
      <c r="BF287" s="87"/>
    </row>
    <row r="288" spans="2:58" x14ac:dyDescent="0.25">
      <c r="B288" s="13"/>
      <c r="C288" s="83"/>
      <c r="D288" s="83"/>
      <c r="E288" s="83"/>
      <c r="F288" s="83"/>
      <c r="G288" s="83"/>
      <c r="H288" s="91"/>
      <c r="I288" s="19"/>
      <c r="J288" s="83"/>
      <c r="K288" s="83"/>
      <c r="L288" s="83"/>
      <c r="M288" s="83"/>
      <c r="N288" s="87"/>
      <c r="O288" s="87"/>
      <c r="P288" s="87"/>
      <c r="Q288" s="87"/>
      <c r="R288" s="87"/>
      <c r="S288" s="87"/>
      <c r="T288" s="87"/>
      <c r="U288" s="87"/>
      <c r="V288" s="87"/>
      <c r="W288" s="87"/>
      <c r="X288" s="87"/>
      <c r="Y288" s="87"/>
      <c r="Z288" s="87"/>
      <c r="AA288" s="87"/>
      <c r="AB288" s="87"/>
      <c r="AC288" s="87"/>
      <c r="AD288" s="87"/>
      <c r="AE288" s="87"/>
      <c r="AF288" s="87"/>
      <c r="AG288" s="87"/>
      <c r="AH288" s="87"/>
      <c r="AI288" s="87"/>
      <c r="AJ288" s="87"/>
      <c r="AK288" s="87"/>
      <c r="AL288" s="87"/>
      <c r="AM288" s="87"/>
      <c r="AN288" s="87"/>
      <c r="AO288" s="87"/>
      <c r="AP288" s="87"/>
      <c r="AQ288" s="87"/>
      <c r="AR288" s="87"/>
      <c r="AS288" s="87"/>
      <c r="AT288" s="87"/>
      <c r="AU288" s="87"/>
      <c r="AV288" s="87"/>
      <c r="AW288" s="87"/>
      <c r="AX288" s="87"/>
      <c r="AY288" s="87"/>
      <c r="AZ288" s="87"/>
      <c r="BA288" s="87"/>
      <c r="BB288" s="87"/>
      <c r="BC288" s="87"/>
      <c r="BD288" s="87"/>
      <c r="BE288" s="87"/>
      <c r="BF288" s="87"/>
    </row>
    <row r="289" spans="2:58" x14ac:dyDescent="0.25">
      <c r="B289" s="13"/>
      <c r="C289" s="83"/>
      <c r="D289" s="83"/>
      <c r="E289" s="83"/>
      <c r="F289" s="83"/>
      <c r="G289" s="83"/>
      <c r="H289" s="91"/>
      <c r="I289" s="19"/>
      <c r="J289" s="83"/>
      <c r="K289" s="83"/>
      <c r="L289" s="83"/>
      <c r="M289" s="83"/>
      <c r="N289" s="87"/>
      <c r="O289" s="87"/>
      <c r="P289" s="87"/>
      <c r="Q289" s="87"/>
      <c r="R289" s="87"/>
      <c r="S289" s="87"/>
      <c r="T289" s="87"/>
      <c r="U289" s="87"/>
      <c r="V289" s="87"/>
      <c r="W289" s="87"/>
      <c r="X289" s="87"/>
      <c r="Y289" s="87"/>
      <c r="Z289" s="87"/>
      <c r="AA289" s="87"/>
      <c r="AB289" s="87"/>
      <c r="AC289" s="87"/>
      <c r="AD289" s="87"/>
      <c r="AE289" s="87"/>
      <c r="AF289" s="87"/>
      <c r="AG289" s="87"/>
      <c r="AH289" s="87"/>
      <c r="AI289" s="87"/>
      <c r="AJ289" s="87"/>
      <c r="AK289" s="87"/>
      <c r="AL289" s="87"/>
      <c r="AM289" s="87"/>
      <c r="AN289" s="87"/>
      <c r="AO289" s="87"/>
      <c r="AP289" s="87"/>
      <c r="AQ289" s="87"/>
      <c r="AR289" s="87"/>
      <c r="AS289" s="87"/>
      <c r="AT289" s="87"/>
      <c r="AU289" s="87"/>
      <c r="AV289" s="87"/>
      <c r="AW289" s="87"/>
      <c r="AX289" s="87"/>
      <c r="AY289" s="87"/>
      <c r="AZ289" s="87"/>
      <c r="BA289" s="87"/>
      <c r="BB289" s="87"/>
      <c r="BC289" s="87"/>
      <c r="BD289" s="87"/>
      <c r="BE289" s="87"/>
      <c r="BF289" s="87"/>
    </row>
    <row r="290" spans="2:58" x14ac:dyDescent="0.25">
      <c r="B290" s="13"/>
      <c r="C290" s="83"/>
      <c r="D290" s="83"/>
      <c r="E290" s="83"/>
      <c r="F290" s="83"/>
      <c r="G290" s="83"/>
      <c r="H290" s="91"/>
      <c r="I290" s="19"/>
      <c r="J290" s="83"/>
      <c r="K290" s="83"/>
      <c r="L290" s="83"/>
      <c r="M290" s="83"/>
      <c r="N290" s="87"/>
      <c r="O290" s="87"/>
      <c r="P290" s="87"/>
      <c r="Q290" s="87"/>
      <c r="R290" s="87"/>
      <c r="S290" s="87"/>
      <c r="T290" s="87"/>
      <c r="U290" s="87"/>
      <c r="V290" s="87"/>
      <c r="W290" s="87"/>
      <c r="X290" s="87"/>
      <c r="Y290" s="87"/>
      <c r="Z290" s="87"/>
      <c r="AA290" s="87"/>
      <c r="AB290" s="87"/>
      <c r="AC290" s="87"/>
      <c r="AD290" s="87"/>
      <c r="AE290" s="87"/>
      <c r="AF290" s="87"/>
      <c r="AG290" s="87"/>
      <c r="AH290" s="87"/>
      <c r="AI290" s="87"/>
      <c r="AJ290" s="87"/>
      <c r="AK290" s="87"/>
      <c r="AL290" s="87"/>
      <c r="AM290" s="87"/>
      <c r="AN290" s="87"/>
      <c r="AO290" s="87"/>
      <c r="AP290" s="87"/>
      <c r="AQ290" s="87"/>
      <c r="AR290" s="87"/>
      <c r="AS290" s="87"/>
      <c r="AT290" s="87"/>
      <c r="AU290" s="87"/>
      <c r="AV290" s="87"/>
      <c r="AW290" s="87"/>
      <c r="AX290" s="87"/>
      <c r="AY290" s="87"/>
      <c r="AZ290" s="87"/>
      <c r="BA290" s="87"/>
      <c r="BB290" s="87"/>
      <c r="BC290" s="87"/>
      <c r="BD290" s="87"/>
      <c r="BE290" s="87"/>
      <c r="BF290" s="87"/>
    </row>
    <row r="291" spans="2:58" x14ac:dyDescent="0.25">
      <c r="B291" s="13"/>
      <c r="C291" s="83"/>
      <c r="D291" s="83"/>
      <c r="E291" s="83"/>
      <c r="F291" s="83"/>
      <c r="G291" s="83"/>
      <c r="H291" s="91"/>
      <c r="I291" s="19"/>
      <c r="J291" s="83"/>
      <c r="K291" s="83"/>
      <c r="L291" s="83"/>
      <c r="M291" s="83"/>
      <c r="N291" s="87"/>
      <c r="O291" s="87"/>
      <c r="P291" s="87"/>
      <c r="Q291" s="87"/>
      <c r="R291" s="87"/>
      <c r="S291" s="87"/>
      <c r="T291" s="87"/>
      <c r="U291" s="87"/>
      <c r="V291" s="87"/>
      <c r="W291" s="87"/>
      <c r="X291" s="87"/>
      <c r="Y291" s="87"/>
      <c r="Z291" s="87"/>
      <c r="AA291" s="87"/>
      <c r="AB291" s="87"/>
      <c r="AC291" s="87"/>
      <c r="AD291" s="87"/>
      <c r="AE291" s="87"/>
      <c r="AF291" s="87"/>
      <c r="AG291" s="87"/>
      <c r="AH291" s="87"/>
      <c r="AI291" s="87"/>
      <c r="AJ291" s="87"/>
      <c r="AK291" s="87"/>
      <c r="AL291" s="87"/>
      <c r="AM291" s="87"/>
      <c r="AN291" s="87"/>
      <c r="AO291" s="87"/>
      <c r="AP291" s="87"/>
      <c r="AQ291" s="87"/>
      <c r="AR291" s="87"/>
      <c r="AS291" s="87"/>
      <c r="AT291" s="87"/>
      <c r="AU291" s="87"/>
      <c r="AV291" s="87"/>
      <c r="AW291" s="87"/>
      <c r="AX291" s="87"/>
      <c r="AY291" s="87"/>
      <c r="AZ291" s="87"/>
      <c r="BA291" s="87"/>
      <c r="BB291" s="87"/>
      <c r="BC291" s="87"/>
      <c r="BD291" s="87"/>
      <c r="BE291" s="87"/>
      <c r="BF291" s="87"/>
    </row>
    <row r="292" spans="2:58" x14ac:dyDescent="0.25">
      <c r="B292" s="13"/>
      <c r="C292" s="83"/>
      <c r="D292" s="83"/>
      <c r="E292" s="83"/>
      <c r="F292" s="83"/>
      <c r="G292" s="83"/>
      <c r="H292" s="91"/>
      <c r="I292" s="19"/>
      <c r="J292" s="83"/>
      <c r="K292" s="83"/>
      <c r="L292" s="83"/>
      <c r="M292" s="83"/>
      <c r="N292" s="87"/>
      <c r="O292" s="87"/>
      <c r="P292" s="87"/>
      <c r="Q292" s="87"/>
      <c r="R292" s="87"/>
      <c r="S292" s="87"/>
      <c r="T292" s="87"/>
      <c r="U292" s="87"/>
      <c r="V292" s="87"/>
      <c r="W292" s="87"/>
      <c r="X292" s="87"/>
      <c r="Y292" s="87"/>
      <c r="Z292" s="87"/>
      <c r="AA292" s="87"/>
      <c r="AB292" s="87"/>
      <c r="AC292" s="87"/>
      <c r="AD292" s="87"/>
      <c r="AE292" s="87"/>
      <c r="AF292" s="87"/>
      <c r="AG292" s="87"/>
      <c r="AH292" s="87"/>
      <c r="AI292" s="87"/>
      <c r="AJ292" s="87"/>
      <c r="AK292" s="87"/>
      <c r="AL292" s="87"/>
      <c r="AM292" s="87"/>
      <c r="AN292" s="87"/>
      <c r="AO292" s="87"/>
      <c r="AP292" s="87"/>
      <c r="AQ292" s="87"/>
      <c r="AR292" s="87"/>
      <c r="AS292" s="87"/>
      <c r="AT292" s="87"/>
      <c r="AU292" s="87"/>
      <c r="AV292" s="87"/>
      <c r="AW292" s="87"/>
      <c r="AX292" s="87"/>
      <c r="AY292" s="87"/>
      <c r="AZ292" s="87"/>
      <c r="BA292" s="87"/>
      <c r="BB292" s="87"/>
      <c r="BC292" s="87"/>
      <c r="BD292" s="87"/>
      <c r="BE292" s="87"/>
      <c r="BF292" s="87"/>
    </row>
    <row r="293" spans="2:58" x14ac:dyDescent="0.25">
      <c r="B293" s="13"/>
      <c r="C293" s="83"/>
      <c r="D293" s="83"/>
      <c r="E293" s="83"/>
      <c r="F293" s="83"/>
      <c r="G293" s="83"/>
      <c r="H293" s="91"/>
      <c r="I293" s="19"/>
      <c r="J293" s="83"/>
      <c r="K293" s="83"/>
      <c r="L293" s="83"/>
      <c r="M293" s="83"/>
      <c r="N293" s="87"/>
      <c r="O293" s="87"/>
      <c r="P293" s="87"/>
      <c r="Q293" s="87"/>
      <c r="R293" s="87"/>
      <c r="S293" s="87"/>
      <c r="T293" s="87"/>
      <c r="U293" s="87"/>
      <c r="V293" s="87"/>
      <c r="W293" s="87"/>
      <c r="X293" s="87"/>
      <c r="Y293" s="87"/>
      <c r="Z293" s="87"/>
      <c r="AA293" s="87"/>
      <c r="AB293" s="87"/>
      <c r="AC293" s="87"/>
      <c r="AD293" s="87"/>
      <c r="AE293" s="87"/>
      <c r="AF293" s="87"/>
      <c r="AG293" s="87"/>
      <c r="AH293" s="87"/>
      <c r="AI293" s="87"/>
      <c r="AJ293" s="87"/>
      <c r="AK293" s="87"/>
      <c r="AL293" s="87"/>
      <c r="AM293" s="87"/>
      <c r="AN293" s="87"/>
      <c r="AO293" s="87"/>
      <c r="AP293" s="87"/>
      <c r="AQ293" s="87"/>
      <c r="AR293" s="87"/>
      <c r="AS293" s="87"/>
      <c r="AT293" s="87"/>
      <c r="AU293" s="87"/>
      <c r="AV293" s="87"/>
      <c r="AW293" s="87"/>
      <c r="AX293" s="87"/>
      <c r="AY293" s="87"/>
      <c r="AZ293" s="87"/>
      <c r="BA293" s="87"/>
      <c r="BB293" s="87"/>
      <c r="BC293" s="87"/>
      <c r="BD293" s="87"/>
      <c r="BE293" s="87"/>
      <c r="BF293" s="87"/>
    </row>
    <row r="294" spans="2:58" x14ac:dyDescent="0.25">
      <c r="B294" s="13"/>
      <c r="C294" s="83"/>
      <c r="D294" s="83"/>
      <c r="E294" s="83"/>
      <c r="F294" s="83"/>
      <c r="G294" s="83"/>
      <c r="H294" s="91"/>
      <c r="I294" s="19"/>
      <c r="J294" s="83"/>
      <c r="K294" s="83"/>
      <c r="L294" s="83"/>
      <c r="M294" s="83"/>
      <c r="N294" s="87"/>
      <c r="O294" s="87"/>
      <c r="P294" s="87"/>
      <c r="Q294" s="87"/>
      <c r="R294" s="87"/>
      <c r="S294" s="87"/>
      <c r="T294" s="87"/>
      <c r="U294" s="87"/>
      <c r="V294" s="87"/>
      <c r="W294" s="87"/>
      <c r="X294" s="87"/>
      <c r="Y294" s="87"/>
      <c r="Z294" s="87"/>
      <c r="AA294" s="87"/>
      <c r="AB294" s="87"/>
      <c r="AC294" s="87"/>
      <c r="AD294" s="87"/>
      <c r="AE294" s="87"/>
      <c r="AF294" s="87"/>
      <c r="AG294" s="87"/>
      <c r="AH294" s="87"/>
      <c r="AI294" s="87"/>
      <c r="AJ294" s="87"/>
      <c r="AK294" s="87"/>
      <c r="AL294" s="87"/>
      <c r="AM294" s="87"/>
      <c r="AN294" s="87"/>
      <c r="AO294" s="87"/>
      <c r="AP294" s="87"/>
      <c r="AQ294" s="87"/>
      <c r="AR294" s="87"/>
      <c r="AS294" s="87"/>
      <c r="AT294" s="87"/>
      <c r="AU294" s="87"/>
      <c r="AV294" s="87"/>
      <c r="AW294" s="87"/>
      <c r="AX294" s="87"/>
      <c r="AY294" s="87"/>
      <c r="AZ294" s="87"/>
      <c r="BA294" s="87"/>
      <c r="BB294" s="87"/>
      <c r="BC294" s="87"/>
      <c r="BD294" s="87"/>
      <c r="BE294" s="87"/>
      <c r="BF294" s="87"/>
    </row>
    <row r="295" spans="2:58" x14ac:dyDescent="0.25">
      <c r="B295" s="13"/>
      <c r="C295" s="83"/>
      <c r="D295" s="83"/>
      <c r="E295" s="83"/>
      <c r="F295" s="83"/>
      <c r="G295" s="83"/>
      <c r="H295" s="91"/>
      <c r="I295" s="19"/>
      <c r="J295" s="83"/>
      <c r="K295" s="83"/>
      <c r="L295" s="83"/>
      <c r="M295" s="83"/>
      <c r="N295" s="87"/>
      <c r="O295" s="87"/>
      <c r="P295" s="87"/>
      <c r="Q295" s="87"/>
      <c r="R295" s="87"/>
      <c r="S295" s="87"/>
      <c r="T295" s="87"/>
      <c r="U295" s="87"/>
      <c r="V295" s="87"/>
      <c r="W295" s="87"/>
      <c r="X295" s="87"/>
      <c r="Y295" s="87"/>
      <c r="Z295" s="87"/>
      <c r="AA295" s="87"/>
      <c r="AB295" s="87"/>
      <c r="AC295" s="87"/>
      <c r="AD295" s="87"/>
      <c r="AE295" s="87"/>
      <c r="AF295" s="87"/>
      <c r="AG295" s="87"/>
      <c r="AH295" s="87"/>
      <c r="AI295" s="87"/>
      <c r="AJ295" s="87"/>
      <c r="AK295" s="87"/>
      <c r="AL295" s="87"/>
      <c r="AM295" s="87"/>
      <c r="AN295" s="87"/>
      <c r="AO295" s="87"/>
      <c r="AP295" s="87"/>
      <c r="AQ295" s="87"/>
      <c r="AR295" s="87"/>
      <c r="AS295" s="87"/>
      <c r="AT295" s="87"/>
      <c r="AU295" s="87"/>
      <c r="AV295" s="87"/>
      <c r="AW295" s="87"/>
      <c r="AX295" s="87"/>
      <c r="AY295" s="87"/>
      <c r="AZ295" s="87"/>
      <c r="BA295" s="87"/>
      <c r="BB295" s="87"/>
      <c r="BC295" s="87"/>
      <c r="BD295" s="87"/>
      <c r="BE295" s="87"/>
      <c r="BF295" s="87"/>
    </row>
    <row r="296" spans="2:58" x14ac:dyDescent="0.25">
      <c r="B296" s="13"/>
      <c r="C296" s="83"/>
      <c r="D296" s="83"/>
      <c r="E296" s="83"/>
      <c r="F296" s="83"/>
      <c r="G296" s="83"/>
      <c r="H296" s="91"/>
      <c r="I296" s="19"/>
      <c r="J296" s="83"/>
      <c r="K296" s="83"/>
      <c r="L296" s="83"/>
      <c r="M296" s="83"/>
      <c r="N296" s="87"/>
      <c r="O296" s="87"/>
      <c r="P296" s="87"/>
      <c r="Q296" s="87"/>
      <c r="R296" s="87"/>
      <c r="S296" s="87"/>
      <c r="T296" s="87"/>
      <c r="U296" s="87"/>
      <c r="V296" s="87"/>
      <c r="W296" s="87"/>
      <c r="X296" s="87"/>
      <c r="Y296" s="87"/>
      <c r="Z296" s="87"/>
      <c r="AA296" s="87"/>
      <c r="AB296" s="87"/>
      <c r="AC296" s="87"/>
      <c r="AD296" s="87"/>
      <c r="AE296" s="87"/>
      <c r="AF296" s="87"/>
      <c r="AG296" s="87"/>
      <c r="AH296" s="87"/>
      <c r="AI296" s="87"/>
      <c r="AJ296" s="87"/>
      <c r="AK296" s="87"/>
      <c r="AL296" s="87"/>
      <c r="AM296" s="87"/>
      <c r="AN296" s="87"/>
      <c r="AO296" s="87"/>
      <c r="AP296" s="87"/>
      <c r="AQ296" s="87"/>
      <c r="AR296" s="87"/>
      <c r="AS296" s="87"/>
      <c r="AT296" s="87"/>
      <c r="AU296" s="87"/>
      <c r="AV296" s="87"/>
      <c r="AW296" s="87"/>
      <c r="AX296" s="87"/>
      <c r="AY296" s="87"/>
      <c r="AZ296" s="87"/>
      <c r="BA296" s="87"/>
      <c r="BB296" s="87"/>
      <c r="BC296" s="87"/>
      <c r="BD296" s="87"/>
      <c r="BE296" s="87"/>
      <c r="BF296" s="87"/>
    </row>
    <row r="297" spans="2:58" x14ac:dyDescent="0.25">
      <c r="B297" s="13"/>
      <c r="C297" s="83"/>
      <c r="D297" s="83"/>
      <c r="E297" s="83"/>
      <c r="F297" s="83"/>
      <c r="G297" s="83"/>
      <c r="H297" s="91"/>
      <c r="I297" s="19"/>
      <c r="J297" s="83"/>
      <c r="K297" s="83"/>
      <c r="L297" s="83"/>
      <c r="M297" s="83"/>
      <c r="N297" s="87"/>
      <c r="O297" s="87"/>
      <c r="P297" s="87"/>
      <c r="Q297" s="87"/>
      <c r="R297" s="87"/>
      <c r="S297" s="87"/>
      <c r="T297" s="87"/>
      <c r="U297" s="87"/>
      <c r="V297" s="87"/>
      <c r="W297" s="87"/>
      <c r="X297" s="87"/>
      <c r="Y297" s="87"/>
      <c r="Z297" s="87"/>
      <c r="AA297" s="87"/>
      <c r="AB297" s="87"/>
      <c r="AC297" s="87"/>
      <c r="AD297" s="87"/>
      <c r="AE297" s="87"/>
      <c r="AF297" s="87"/>
      <c r="AG297" s="87"/>
      <c r="AH297" s="87"/>
      <c r="AI297" s="87"/>
      <c r="AJ297" s="87"/>
      <c r="AK297" s="87"/>
      <c r="AL297" s="87"/>
      <c r="AM297" s="87"/>
      <c r="AN297" s="87"/>
      <c r="AO297" s="87"/>
      <c r="AP297" s="87"/>
      <c r="AQ297" s="87"/>
      <c r="AR297" s="87"/>
      <c r="AS297" s="87"/>
      <c r="AT297" s="87"/>
      <c r="AU297" s="87"/>
      <c r="AV297" s="87"/>
      <c r="AW297" s="87"/>
      <c r="AX297" s="87"/>
      <c r="AY297" s="87"/>
      <c r="AZ297" s="87"/>
      <c r="BA297" s="87"/>
      <c r="BB297" s="87"/>
      <c r="BC297" s="87"/>
      <c r="BD297" s="87"/>
      <c r="BE297" s="87"/>
      <c r="BF297" s="87"/>
    </row>
    <row r="298" spans="2:58" x14ac:dyDescent="0.25">
      <c r="B298" s="13"/>
      <c r="C298" s="83"/>
      <c r="D298" s="83"/>
      <c r="E298" s="83"/>
      <c r="F298" s="83"/>
      <c r="G298" s="83"/>
      <c r="H298" s="91"/>
      <c r="I298" s="19"/>
      <c r="J298" s="83"/>
      <c r="K298" s="83"/>
      <c r="L298" s="83"/>
      <c r="M298" s="83"/>
      <c r="N298" s="87"/>
      <c r="O298" s="87"/>
      <c r="P298" s="87"/>
      <c r="Q298" s="87"/>
      <c r="R298" s="87"/>
      <c r="S298" s="87"/>
      <c r="T298" s="87"/>
      <c r="U298" s="87"/>
      <c r="V298" s="87"/>
      <c r="W298" s="87"/>
      <c r="X298" s="87"/>
      <c r="Y298" s="87"/>
      <c r="Z298" s="87"/>
      <c r="AA298" s="87"/>
      <c r="AB298" s="87"/>
      <c r="AC298" s="87"/>
      <c r="AD298" s="87"/>
      <c r="AE298" s="87"/>
      <c r="AF298" s="87"/>
      <c r="AG298" s="87"/>
      <c r="AH298" s="87"/>
      <c r="AI298" s="87"/>
      <c r="AJ298" s="87"/>
      <c r="AK298" s="87"/>
      <c r="AL298" s="87"/>
      <c r="AM298" s="87"/>
      <c r="AN298" s="87"/>
      <c r="AO298" s="87"/>
      <c r="AP298" s="87"/>
      <c r="AQ298" s="87"/>
      <c r="AR298" s="87"/>
      <c r="AS298" s="87"/>
      <c r="AT298" s="87"/>
      <c r="AU298" s="87"/>
      <c r="AV298" s="87"/>
      <c r="AW298" s="87"/>
      <c r="AX298" s="87"/>
      <c r="AY298" s="87"/>
      <c r="AZ298" s="87"/>
      <c r="BA298" s="87"/>
      <c r="BB298" s="87"/>
      <c r="BC298" s="87"/>
      <c r="BD298" s="87"/>
      <c r="BE298" s="87"/>
      <c r="BF298" s="87"/>
    </row>
    <row r="299" spans="2:58" x14ac:dyDescent="0.25">
      <c r="B299" s="13"/>
      <c r="C299" s="83"/>
      <c r="D299" s="83"/>
      <c r="E299" s="83"/>
      <c r="F299" s="83"/>
      <c r="G299" s="83"/>
      <c r="H299" s="91"/>
      <c r="I299" s="19"/>
      <c r="J299" s="83"/>
      <c r="K299" s="83"/>
      <c r="L299" s="83"/>
      <c r="M299" s="83"/>
      <c r="N299" s="87"/>
      <c r="O299" s="87"/>
      <c r="P299" s="87"/>
      <c r="Q299" s="87"/>
      <c r="R299" s="87"/>
      <c r="S299" s="87"/>
      <c r="T299" s="87"/>
      <c r="U299" s="87"/>
      <c r="V299" s="87"/>
      <c r="W299" s="87"/>
      <c r="X299" s="87"/>
      <c r="Y299" s="87"/>
      <c r="Z299" s="87"/>
      <c r="AA299" s="87"/>
      <c r="AB299" s="87"/>
      <c r="AC299" s="87"/>
      <c r="AD299" s="87"/>
      <c r="AE299" s="87"/>
      <c r="AF299" s="87"/>
      <c r="AG299" s="87"/>
      <c r="AH299" s="87"/>
      <c r="AI299" s="87"/>
      <c r="AJ299" s="87"/>
      <c r="AK299" s="87"/>
      <c r="AL299" s="87"/>
      <c r="AM299" s="87"/>
      <c r="AN299" s="87"/>
      <c r="AO299" s="87"/>
      <c r="AP299" s="87"/>
      <c r="AQ299" s="87"/>
      <c r="AR299" s="87"/>
      <c r="AS299" s="87"/>
      <c r="AT299" s="87"/>
      <c r="AU299" s="87"/>
      <c r="AV299" s="87"/>
      <c r="AW299" s="87"/>
      <c r="AX299" s="87"/>
      <c r="AY299" s="87"/>
      <c r="AZ299" s="87"/>
      <c r="BA299" s="87"/>
      <c r="BB299" s="87"/>
      <c r="BC299" s="87"/>
      <c r="BD299" s="87"/>
      <c r="BE299" s="87"/>
      <c r="BF299" s="87"/>
    </row>
    <row r="300" spans="2:58" x14ac:dyDescent="0.25">
      <c r="B300" s="13"/>
      <c r="C300" s="83"/>
      <c r="D300" s="83"/>
      <c r="E300" s="83"/>
      <c r="F300" s="83"/>
      <c r="G300" s="83"/>
      <c r="H300" s="91"/>
      <c r="I300" s="19"/>
      <c r="J300" s="83"/>
      <c r="K300" s="83"/>
      <c r="L300" s="83"/>
      <c r="M300" s="83"/>
      <c r="N300" s="87"/>
      <c r="O300" s="87"/>
      <c r="P300" s="87"/>
      <c r="Q300" s="87"/>
      <c r="R300" s="87"/>
      <c r="S300" s="87"/>
      <c r="T300" s="87"/>
      <c r="U300" s="87"/>
      <c r="V300" s="87"/>
      <c r="W300" s="87"/>
      <c r="X300" s="87"/>
      <c r="Y300" s="87"/>
      <c r="Z300" s="87"/>
      <c r="AA300" s="87"/>
      <c r="AB300" s="87"/>
      <c r="AC300" s="87"/>
      <c r="AD300" s="87"/>
      <c r="AE300" s="87"/>
      <c r="AF300" s="87"/>
      <c r="AG300" s="87"/>
      <c r="AH300" s="87"/>
      <c r="AI300" s="87"/>
      <c r="AJ300" s="87"/>
      <c r="AK300" s="87"/>
      <c r="AL300" s="87"/>
      <c r="AM300" s="87"/>
      <c r="AN300" s="87"/>
      <c r="AO300" s="87"/>
      <c r="AP300" s="87"/>
      <c r="AQ300" s="87"/>
      <c r="AR300" s="87"/>
      <c r="AS300" s="87"/>
      <c r="AT300" s="87"/>
      <c r="AU300" s="87"/>
      <c r="AV300" s="87"/>
      <c r="AW300" s="87"/>
      <c r="AX300" s="87"/>
      <c r="AY300" s="87"/>
      <c r="AZ300" s="87"/>
      <c r="BA300" s="87"/>
      <c r="BB300" s="87"/>
      <c r="BC300" s="87"/>
      <c r="BD300" s="87"/>
      <c r="BE300" s="87"/>
      <c r="BF300" s="87"/>
    </row>
    <row r="301" spans="2:58" x14ac:dyDescent="0.25">
      <c r="B301" s="13"/>
      <c r="C301" s="83"/>
      <c r="D301" s="83"/>
      <c r="E301" s="83"/>
      <c r="F301" s="83"/>
      <c r="G301" s="83"/>
      <c r="H301" s="91"/>
      <c r="I301" s="19"/>
      <c r="J301" s="83"/>
      <c r="K301" s="83"/>
      <c r="L301" s="83"/>
      <c r="M301" s="83"/>
      <c r="N301" s="87"/>
      <c r="O301" s="87"/>
      <c r="P301" s="87"/>
      <c r="Q301" s="87"/>
      <c r="R301" s="87"/>
      <c r="S301" s="87"/>
      <c r="T301" s="87"/>
      <c r="U301" s="87"/>
      <c r="V301" s="87"/>
      <c r="W301" s="87"/>
      <c r="X301" s="87"/>
      <c r="Y301" s="87"/>
      <c r="Z301" s="87"/>
      <c r="AA301" s="87"/>
      <c r="AB301" s="87"/>
      <c r="AC301" s="87"/>
      <c r="AD301" s="87"/>
      <c r="AE301" s="87"/>
      <c r="AF301" s="87"/>
      <c r="AG301" s="87"/>
      <c r="AH301" s="87"/>
      <c r="AI301" s="87"/>
      <c r="AJ301" s="87"/>
      <c r="AK301" s="87"/>
      <c r="AL301" s="87"/>
      <c r="AM301" s="87"/>
      <c r="AN301" s="87"/>
      <c r="AO301" s="87"/>
      <c r="AP301" s="87"/>
      <c r="AQ301" s="87"/>
      <c r="AR301" s="87"/>
      <c r="AS301" s="87"/>
      <c r="AT301" s="87"/>
      <c r="AU301" s="87"/>
      <c r="AV301" s="87"/>
      <c r="AW301" s="87"/>
      <c r="AX301" s="87"/>
      <c r="AY301" s="87"/>
      <c r="AZ301" s="87"/>
      <c r="BA301" s="87"/>
      <c r="BB301" s="87"/>
      <c r="BC301" s="87"/>
      <c r="BD301" s="87"/>
      <c r="BE301" s="87"/>
      <c r="BF301" s="87"/>
    </row>
    <row r="302" spans="2:58" x14ac:dyDescent="0.25">
      <c r="B302" s="13"/>
      <c r="C302" s="83"/>
      <c r="D302" s="83"/>
      <c r="E302" s="83"/>
      <c r="F302" s="83"/>
      <c r="G302" s="83"/>
      <c r="H302" s="91"/>
      <c r="I302" s="19"/>
      <c r="J302" s="83"/>
      <c r="K302" s="83"/>
      <c r="L302" s="83"/>
      <c r="M302" s="83"/>
      <c r="N302" s="87"/>
      <c r="O302" s="87"/>
      <c r="P302" s="87"/>
      <c r="Q302" s="87"/>
      <c r="R302" s="87"/>
      <c r="S302" s="87"/>
      <c r="T302" s="87"/>
      <c r="U302" s="87"/>
      <c r="V302" s="87"/>
      <c r="W302" s="87"/>
      <c r="X302" s="87"/>
      <c r="Y302" s="87"/>
      <c r="Z302" s="87"/>
      <c r="AA302" s="87"/>
      <c r="AB302" s="87"/>
      <c r="AC302" s="87"/>
      <c r="AD302" s="87"/>
      <c r="AE302" s="87"/>
      <c r="AF302" s="87"/>
      <c r="AG302" s="87"/>
      <c r="AH302" s="87"/>
      <c r="AI302" s="87"/>
      <c r="AJ302" s="87"/>
      <c r="AK302" s="87"/>
      <c r="AL302" s="87"/>
      <c r="AM302" s="87"/>
      <c r="AN302" s="87"/>
      <c r="AO302" s="87"/>
      <c r="AP302" s="87"/>
      <c r="AQ302" s="87"/>
      <c r="AR302" s="87"/>
      <c r="AS302" s="87"/>
      <c r="AT302" s="87"/>
      <c r="AU302" s="87"/>
      <c r="AV302" s="87"/>
      <c r="AW302" s="87"/>
      <c r="AX302" s="87"/>
      <c r="AY302" s="87"/>
      <c r="AZ302" s="87"/>
      <c r="BA302" s="87"/>
      <c r="BB302" s="87"/>
      <c r="BC302" s="87"/>
      <c r="BD302" s="87"/>
      <c r="BE302" s="87"/>
      <c r="BF302" s="87"/>
    </row>
    <row r="303" spans="2:58" x14ac:dyDescent="0.25">
      <c r="B303" s="13"/>
      <c r="C303" s="83"/>
      <c r="D303" s="83"/>
      <c r="E303" s="83"/>
      <c r="F303" s="83"/>
      <c r="G303" s="83"/>
      <c r="H303" s="91"/>
      <c r="I303" s="19"/>
      <c r="J303" s="83"/>
      <c r="K303" s="83"/>
      <c r="L303" s="83"/>
      <c r="M303" s="83"/>
      <c r="N303" s="87"/>
      <c r="O303" s="87"/>
      <c r="P303" s="87"/>
      <c r="Q303" s="87"/>
      <c r="R303" s="87"/>
      <c r="S303" s="87"/>
      <c r="T303" s="87"/>
      <c r="U303" s="87"/>
      <c r="V303" s="87"/>
      <c r="W303" s="87"/>
      <c r="X303" s="87"/>
      <c r="Y303" s="87"/>
      <c r="Z303" s="87"/>
      <c r="AA303" s="87"/>
      <c r="AB303" s="87"/>
      <c r="AC303" s="87"/>
      <c r="AD303" s="87"/>
      <c r="AE303" s="87"/>
      <c r="AF303" s="87"/>
      <c r="AG303" s="87"/>
      <c r="AH303" s="87"/>
      <c r="AI303" s="87"/>
      <c r="AJ303" s="87"/>
      <c r="AK303" s="87"/>
      <c r="AL303" s="87"/>
      <c r="AM303" s="87"/>
      <c r="AN303" s="87"/>
      <c r="AO303" s="87"/>
      <c r="AP303" s="87"/>
      <c r="AQ303" s="87"/>
      <c r="AR303" s="87"/>
      <c r="AS303" s="87"/>
      <c r="AT303" s="87"/>
      <c r="AU303" s="87"/>
      <c r="AV303" s="87"/>
      <c r="AW303" s="87"/>
      <c r="AX303" s="87"/>
      <c r="AY303" s="87"/>
      <c r="AZ303" s="87"/>
      <c r="BA303" s="87"/>
      <c r="BB303" s="87"/>
      <c r="BC303" s="87"/>
      <c r="BD303" s="87"/>
      <c r="BE303" s="87"/>
      <c r="BF303" s="87"/>
    </row>
    <row r="304" spans="2:58" x14ac:dyDescent="0.25">
      <c r="B304" s="13"/>
      <c r="C304" s="83"/>
      <c r="D304" s="83"/>
      <c r="E304" s="83"/>
      <c r="F304" s="83"/>
      <c r="G304" s="83"/>
      <c r="H304" s="91"/>
      <c r="I304" s="19"/>
      <c r="J304" s="83"/>
      <c r="K304" s="83"/>
      <c r="L304" s="83"/>
      <c r="M304" s="83"/>
      <c r="N304" s="87"/>
      <c r="O304" s="87"/>
      <c r="P304" s="87"/>
      <c r="Q304" s="87"/>
      <c r="R304" s="87"/>
      <c r="S304" s="87"/>
      <c r="T304" s="87"/>
      <c r="U304" s="87"/>
      <c r="V304" s="87"/>
      <c r="W304" s="87"/>
      <c r="X304" s="87"/>
      <c r="Y304" s="87"/>
      <c r="Z304" s="87"/>
      <c r="AA304" s="87"/>
      <c r="AB304" s="87"/>
      <c r="AC304" s="87"/>
      <c r="AD304" s="87"/>
      <c r="AE304" s="87"/>
      <c r="AF304" s="87"/>
      <c r="AG304" s="87"/>
      <c r="AH304" s="87"/>
      <c r="AI304" s="87"/>
      <c r="AJ304" s="87"/>
      <c r="AK304" s="87"/>
      <c r="AL304" s="87"/>
      <c r="AM304" s="87"/>
      <c r="AN304" s="87"/>
      <c r="AO304" s="87"/>
      <c r="AP304" s="87"/>
      <c r="AQ304" s="87"/>
      <c r="AR304" s="87"/>
      <c r="AS304" s="87"/>
      <c r="AT304" s="87"/>
      <c r="AU304" s="87"/>
      <c r="AV304" s="87"/>
      <c r="AW304" s="87"/>
      <c r="AX304" s="87"/>
      <c r="AY304" s="87"/>
      <c r="AZ304" s="87"/>
      <c r="BA304" s="87"/>
      <c r="BB304" s="87"/>
      <c r="BC304" s="87"/>
      <c r="BD304" s="87"/>
      <c r="BE304" s="87"/>
      <c r="BF304" s="87"/>
    </row>
    <row r="305" spans="2:58" x14ac:dyDescent="0.25">
      <c r="B305" s="13"/>
      <c r="C305" s="83"/>
      <c r="D305" s="83"/>
      <c r="E305" s="83"/>
      <c r="F305" s="83"/>
      <c r="G305" s="83"/>
      <c r="H305" s="91"/>
      <c r="I305" s="19"/>
      <c r="J305" s="83"/>
      <c r="K305" s="83"/>
      <c r="L305" s="83"/>
      <c r="M305" s="83"/>
      <c r="N305" s="87"/>
      <c r="O305" s="87"/>
      <c r="P305" s="87"/>
      <c r="Q305" s="87"/>
      <c r="R305" s="87"/>
      <c r="S305" s="87"/>
      <c r="T305" s="87"/>
      <c r="U305" s="87"/>
      <c r="V305" s="87"/>
      <c r="W305" s="87"/>
      <c r="X305" s="87"/>
      <c r="Y305" s="87"/>
      <c r="Z305" s="87"/>
      <c r="AA305" s="87"/>
      <c r="AB305" s="87"/>
      <c r="AC305" s="87"/>
      <c r="AD305" s="87"/>
      <c r="AE305" s="87"/>
      <c r="AF305" s="87"/>
      <c r="AG305" s="87"/>
      <c r="AH305" s="87"/>
      <c r="AI305" s="87"/>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row>
    <row r="306" spans="2:58" x14ac:dyDescent="0.25">
      <c r="B306" s="13"/>
      <c r="C306" s="83"/>
      <c r="D306" s="83"/>
      <c r="E306" s="83"/>
      <c r="F306" s="83"/>
      <c r="G306" s="83"/>
      <c r="H306" s="91"/>
      <c r="I306" s="19"/>
      <c r="J306" s="83"/>
      <c r="K306" s="83"/>
      <c r="L306" s="83"/>
      <c r="M306" s="83"/>
      <c r="N306" s="87"/>
      <c r="O306" s="87"/>
      <c r="P306" s="87"/>
      <c r="Q306" s="87"/>
      <c r="R306" s="87"/>
      <c r="S306" s="87"/>
      <c r="T306" s="87"/>
      <c r="U306" s="87"/>
      <c r="V306" s="87"/>
      <c r="W306" s="87"/>
      <c r="X306" s="87"/>
      <c r="Y306" s="87"/>
      <c r="Z306" s="87"/>
      <c r="AA306" s="87"/>
      <c r="AB306" s="87"/>
      <c r="AC306" s="87"/>
      <c r="AD306" s="87"/>
      <c r="AE306" s="87"/>
      <c r="AF306" s="87"/>
      <c r="AG306" s="87"/>
      <c r="AH306" s="87"/>
      <c r="AI306" s="87"/>
      <c r="AJ306" s="87"/>
      <c r="AK306" s="87"/>
      <c r="AL306" s="87"/>
      <c r="AM306" s="87"/>
      <c r="AN306" s="87"/>
      <c r="AO306" s="87"/>
      <c r="AP306" s="87"/>
      <c r="AQ306" s="87"/>
      <c r="AR306" s="87"/>
      <c r="AS306" s="87"/>
      <c r="AT306" s="87"/>
      <c r="AU306" s="87"/>
      <c r="AV306" s="87"/>
      <c r="AW306" s="87"/>
      <c r="AX306" s="87"/>
      <c r="AY306" s="87"/>
      <c r="AZ306" s="87"/>
      <c r="BA306" s="87"/>
      <c r="BB306" s="87"/>
      <c r="BC306" s="87"/>
      <c r="BD306" s="87"/>
      <c r="BE306" s="87"/>
      <c r="BF306" s="87"/>
    </row>
    <row r="307" spans="2:58" x14ac:dyDescent="0.25">
      <c r="B307" s="13"/>
      <c r="C307" s="83"/>
      <c r="D307" s="83"/>
      <c r="E307" s="83"/>
      <c r="F307" s="83"/>
      <c r="G307" s="83"/>
      <c r="H307" s="91"/>
      <c r="I307" s="19"/>
      <c r="J307" s="83"/>
      <c r="K307" s="83"/>
      <c r="L307" s="83"/>
      <c r="M307" s="83"/>
      <c r="N307" s="87"/>
      <c r="O307" s="87"/>
      <c r="P307" s="87"/>
      <c r="Q307" s="87"/>
      <c r="R307" s="87"/>
      <c r="S307" s="87"/>
      <c r="T307" s="87"/>
      <c r="U307" s="87"/>
      <c r="V307" s="87"/>
      <c r="W307" s="87"/>
      <c r="X307" s="87"/>
      <c r="Y307" s="87"/>
      <c r="Z307" s="87"/>
      <c r="AA307" s="87"/>
      <c r="AB307" s="87"/>
      <c r="AC307" s="87"/>
      <c r="AD307" s="87"/>
      <c r="AE307" s="87"/>
      <c r="AF307" s="87"/>
      <c r="AG307" s="87"/>
      <c r="AH307" s="87"/>
      <c r="AI307" s="87"/>
      <c r="AJ307" s="87"/>
      <c r="AK307" s="87"/>
      <c r="AL307" s="87"/>
      <c r="AM307" s="87"/>
      <c r="AN307" s="87"/>
      <c r="AO307" s="87"/>
      <c r="AP307" s="87"/>
      <c r="AQ307" s="87"/>
      <c r="AR307" s="87"/>
      <c r="AS307" s="87"/>
      <c r="AT307" s="87"/>
      <c r="AU307" s="87"/>
      <c r="AV307" s="87"/>
      <c r="AW307" s="87"/>
      <c r="AX307" s="87"/>
      <c r="AY307" s="87"/>
      <c r="AZ307" s="87"/>
      <c r="BA307" s="87"/>
      <c r="BB307" s="87"/>
      <c r="BC307" s="87"/>
      <c r="BD307" s="87"/>
      <c r="BE307" s="87"/>
      <c r="BF307" s="87"/>
    </row>
    <row r="308" spans="2:58" x14ac:dyDescent="0.25">
      <c r="B308" s="13"/>
      <c r="C308" s="83"/>
      <c r="D308" s="83"/>
      <c r="E308" s="83"/>
      <c r="F308" s="83"/>
      <c r="G308" s="83"/>
      <c r="H308" s="91"/>
      <c r="I308" s="19"/>
      <c r="J308" s="83"/>
      <c r="K308" s="83"/>
      <c r="L308" s="83"/>
      <c r="M308" s="83"/>
      <c r="N308" s="87"/>
      <c r="O308" s="87"/>
      <c r="P308" s="87"/>
      <c r="Q308" s="87"/>
      <c r="R308" s="87"/>
      <c r="S308" s="87"/>
      <c r="T308" s="87"/>
      <c r="U308" s="87"/>
      <c r="V308" s="87"/>
      <c r="W308" s="87"/>
      <c r="X308" s="87"/>
      <c r="Y308" s="87"/>
      <c r="Z308" s="87"/>
      <c r="AA308" s="87"/>
      <c r="AB308" s="87"/>
      <c r="AC308" s="87"/>
      <c r="AD308" s="87"/>
      <c r="AE308" s="87"/>
      <c r="AF308" s="87"/>
      <c r="AG308" s="87"/>
      <c r="AH308" s="87"/>
      <c r="AI308" s="87"/>
      <c r="AJ308" s="87"/>
      <c r="AK308" s="87"/>
      <c r="AL308" s="87"/>
      <c r="AM308" s="87"/>
      <c r="AN308" s="87"/>
      <c r="AO308" s="87"/>
      <c r="AP308" s="87"/>
      <c r="AQ308" s="87"/>
      <c r="AR308" s="87"/>
      <c r="AS308" s="87"/>
      <c r="AT308" s="87"/>
      <c r="AU308" s="87"/>
      <c r="AV308" s="87"/>
      <c r="AW308" s="87"/>
      <c r="AX308" s="87"/>
      <c r="AY308" s="87"/>
      <c r="AZ308" s="87"/>
      <c r="BA308" s="87"/>
      <c r="BB308" s="87"/>
      <c r="BC308" s="87"/>
      <c r="BD308" s="87"/>
      <c r="BE308" s="87"/>
      <c r="BF308" s="87"/>
    </row>
    <row r="309" spans="2:58" x14ac:dyDescent="0.25">
      <c r="B309" s="13"/>
      <c r="C309" s="83"/>
      <c r="D309" s="83"/>
      <c r="E309" s="83"/>
      <c r="F309" s="83"/>
      <c r="G309" s="83"/>
      <c r="H309" s="91"/>
      <c r="I309" s="19"/>
      <c r="J309" s="83"/>
      <c r="K309" s="83"/>
      <c r="L309" s="83"/>
      <c r="M309" s="83"/>
      <c r="N309" s="87"/>
      <c r="O309" s="87"/>
      <c r="P309" s="87"/>
      <c r="Q309" s="87"/>
      <c r="R309" s="87"/>
      <c r="S309" s="87"/>
      <c r="T309" s="87"/>
      <c r="U309" s="87"/>
      <c r="V309" s="87"/>
      <c r="W309" s="87"/>
      <c r="X309" s="87"/>
      <c r="Y309" s="87"/>
      <c r="Z309" s="87"/>
      <c r="AA309" s="87"/>
      <c r="AB309" s="87"/>
      <c r="AC309" s="87"/>
      <c r="AD309" s="87"/>
      <c r="AE309" s="87"/>
      <c r="AF309" s="87"/>
      <c r="AG309" s="87"/>
      <c r="AH309" s="87"/>
      <c r="AI309" s="87"/>
      <c r="AJ309" s="87"/>
      <c r="AK309" s="87"/>
      <c r="AL309" s="87"/>
      <c r="AM309" s="87"/>
      <c r="AN309" s="87"/>
      <c r="AO309" s="87"/>
      <c r="AP309" s="87"/>
      <c r="AQ309" s="87"/>
      <c r="AR309" s="87"/>
      <c r="AS309" s="87"/>
      <c r="AT309" s="87"/>
      <c r="AU309" s="87"/>
      <c r="AV309" s="87"/>
      <c r="AW309" s="87"/>
      <c r="AX309" s="87"/>
      <c r="AY309" s="87"/>
      <c r="AZ309" s="87"/>
      <c r="BA309" s="87"/>
      <c r="BB309" s="87"/>
      <c r="BC309" s="87"/>
      <c r="BD309" s="87"/>
      <c r="BE309" s="87"/>
      <c r="BF309" s="87"/>
    </row>
    <row r="310" spans="2:58" x14ac:dyDescent="0.25">
      <c r="B310" s="13"/>
      <c r="C310" s="83"/>
      <c r="D310" s="83"/>
      <c r="E310" s="83"/>
      <c r="F310" s="83"/>
      <c r="G310" s="83"/>
      <c r="H310" s="91"/>
      <c r="I310" s="19"/>
      <c r="J310" s="83"/>
      <c r="K310" s="83"/>
      <c r="L310" s="83"/>
      <c r="M310" s="83"/>
      <c r="N310" s="87"/>
      <c r="O310" s="87"/>
      <c r="P310" s="87"/>
      <c r="Q310" s="87"/>
      <c r="R310" s="87"/>
      <c r="S310" s="87"/>
      <c r="T310" s="87"/>
      <c r="U310" s="87"/>
      <c r="V310" s="87"/>
      <c r="W310" s="87"/>
      <c r="X310" s="87"/>
      <c r="Y310" s="87"/>
      <c r="Z310" s="87"/>
      <c r="AA310" s="87"/>
      <c r="AB310" s="87"/>
      <c r="AC310" s="87"/>
      <c r="AD310" s="87"/>
      <c r="AE310" s="87"/>
      <c r="AF310" s="87"/>
      <c r="AG310" s="87"/>
      <c r="AH310" s="87"/>
      <c r="AI310" s="87"/>
      <c r="AJ310" s="87"/>
      <c r="AK310" s="87"/>
      <c r="AL310" s="87"/>
      <c r="AM310" s="87"/>
      <c r="AN310" s="87"/>
      <c r="AO310" s="87"/>
      <c r="AP310" s="87"/>
      <c r="AQ310" s="87"/>
      <c r="AR310" s="87"/>
      <c r="AS310" s="87"/>
      <c r="AT310" s="87"/>
      <c r="AU310" s="87"/>
      <c r="AV310" s="87"/>
      <c r="AW310" s="87"/>
      <c r="AX310" s="87"/>
      <c r="AY310" s="87"/>
      <c r="AZ310" s="87"/>
      <c r="BA310" s="87"/>
      <c r="BB310" s="87"/>
      <c r="BC310" s="87"/>
      <c r="BD310" s="87"/>
      <c r="BE310" s="87"/>
      <c r="BF310" s="87"/>
    </row>
    <row r="311" spans="2:58" x14ac:dyDescent="0.25">
      <c r="B311" s="13"/>
      <c r="C311" s="83"/>
      <c r="D311" s="83"/>
      <c r="E311" s="83"/>
      <c r="F311" s="83"/>
      <c r="G311" s="83"/>
      <c r="H311" s="91"/>
      <c r="I311" s="19"/>
      <c r="J311" s="83"/>
      <c r="K311" s="83"/>
      <c r="L311" s="83"/>
      <c r="M311" s="83"/>
      <c r="N311" s="87"/>
      <c r="O311" s="87"/>
      <c r="P311" s="87"/>
      <c r="Q311" s="87"/>
      <c r="R311" s="87"/>
      <c r="S311" s="87"/>
      <c r="T311" s="87"/>
      <c r="U311" s="87"/>
      <c r="V311" s="87"/>
      <c r="W311" s="87"/>
      <c r="X311" s="87"/>
      <c r="Y311" s="87"/>
      <c r="Z311" s="87"/>
      <c r="AA311" s="87"/>
      <c r="AB311" s="87"/>
      <c r="AC311" s="87"/>
      <c r="AD311" s="87"/>
      <c r="AE311" s="87"/>
      <c r="AF311" s="87"/>
      <c r="AG311" s="87"/>
      <c r="AH311" s="87"/>
      <c r="AI311" s="87"/>
      <c r="AJ311" s="87"/>
      <c r="AK311" s="87"/>
      <c r="AL311" s="87"/>
      <c r="AM311" s="87"/>
      <c r="AN311" s="87"/>
      <c r="AO311" s="87"/>
      <c r="AP311" s="87"/>
      <c r="AQ311" s="87"/>
      <c r="AR311" s="87"/>
      <c r="AS311" s="87"/>
      <c r="AT311" s="87"/>
      <c r="AU311" s="87"/>
      <c r="AV311" s="87"/>
      <c r="AW311" s="87"/>
      <c r="AX311" s="87"/>
      <c r="AY311" s="87"/>
      <c r="AZ311" s="87"/>
      <c r="BA311" s="87"/>
      <c r="BB311" s="87"/>
      <c r="BC311" s="87"/>
      <c r="BD311" s="87"/>
      <c r="BE311" s="87"/>
      <c r="BF311" s="87"/>
    </row>
    <row r="312" spans="2:58" x14ac:dyDescent="0.25">
      <c r="B312" s="13"/>
      <c r="C312" s="83"/>
      <c r="D312" s="83"/>
      <c r="E312" s="83"/>
      <c r="F312" s="83"/>
      <c r="G312" s="83"/>
      <c r="H312" s="91"/>
      <c r="I312" s="19"/>
      <c r="J312" s="83"/>
      <c r="K312" s="83"/>
      <c r="L312" s="83"/>
      <c r="M312" s="83"/>
      <c r="N312" s="87"/>
      <c r="O312" s="87"/>
      <c r="P312" s="87"/>
      <c r="Q312" s="87"/>
      <c r="R312" s="87"/>
      <c r="S312" s="87"/>
      <c r="T312" s="87"/>
      <c r="U312" s="87"/>
      <c r="V312" s="87"/>
      <c r="W312" s="87"/>
      <c r="X312" s="87"/>
      <c r="Y312" s="87"/>
      <c r="Z312" s="87"/>
      <c r="AA312" s="87"/>
      <c r="AB312" s="87"/>
      <c r="AC312" s="87"/>
      <c r="AD312" s="87"/>
      <c r="AE312" s="87"/>
      <c r="AF312" s="87"/>
      <c r="AG312" s="87"/>
      <c r="AH312" s="87"/>
      <c r="AI312" s="87"/>
      <c r="AJ312" s="87"/>
      <c r="AK312" s="87"/>
      <c r="AL312" s="87"/>
      <c r="AM312" s="87"/>
      <c r="AN312" s="87"/>
      <c r="AO312" s="87"/>
      <c r="AP312" s="87"/>
      <c r="AQ312" s="87"/>
      <c r="AR312" s="87"/>
      <c r="AS312" s="87"/>
      <c r="AT312" s="87"/>
      <c r="AU312" s="87"/>
      <c r="AV312" s="87"/>
      <c r="AW312" s="87"/>
      <c r="AX312" s="87"/>
      <c r="AY312" s="87"/>
      <c r="AZ312" s="87"/>
      <c r="BA312" s="87"/>
      <c r="BB312" s="87"/>
      <c r="BC312" s="87"/>
      <c r="BD312" s="87"/>
      <c r="BE312" s="87"/>
      <c r="BF312" s="87"/>
    </row>
    <row r="313" spans="2:58" x14ac:dyDescent="0.25">
      <c r="B313" s="13"/>
      <c r="C313" s="83"/>
      <c r="D313" s="83"/>
      <c r="E313" s="83"/>
      <c r="F313" s="83"/>
      <c r="G313" s="83"/>
      <c r="H313" s="91"/>
      <c r="I313" s="19"/>
      <c r="J313" s="83"/>
      <c r="K313" s="83"/>
      <c r="L313" s="83"/>
      <c r="M313" s="83"/>
      <c r="N313" s="87"/>
      <c r="O313" s="87"/>
      <c r="P313" s="87"/>
      <c r="Q313" s="87"/>
      <c r="R313" s="87"/>
      <c r="S313" s="87"/>
      <c r="T313" s="87"/>
      <c r="U313" s="87"/>
      <c r="V313" s="87"/>
      <c r="W313" s="87"/>
      <c r="X313" s="87"/>
      <c r="Y313" s="87"/>
      <c r="Z313" s="87"/>
      <c r="AA313" s="87"/>
      <c r="AB313" s="87"/>
      <c r="AC313" s="87"/>
      <c r="AD313" s="87"/>
      <c r="AE313" s="87"/>
      <c r="AF313" s="87"/>
      <c r="AG313" s="87"/>
      <c r="AH313" s="87"/>
      <c r="AI313" s="87"/>
      <c r="AJ313" s="87"/>
      <c r="AK313" s="87"/>
      <c r="AL313" s="87"/>
      <c r="AM313" s="87"/>
      <c r="AN313" s="87"/>
      <c r="AO313" s="87"/>
      <c r="AP313" s="87"/>
      <c r="AQ313" s="87"/>
      <c r="AR313" s="87"/>
      <c r="AS313" s="87"/>
      <c r="AT313" s="87"/>
      <c r="AU313" s="87"/>
      <c r="AV313" s="87"/>
      <c r="AW313" s="87"/>
      <c r="AX313" s="87"/>
      <c r="AY313" s="87"/>
      <c r="AZ313" s="87"/>
      <c r="BA313" s="87"/>
      <c r="BB313" s="87"/>
      <c r="BC313" s="87"/>
      <c r="BD313" s="87"/>
      <c r="BE313" s="87"/>
      <c r="BF313" s="87"/>
    </row>
    <row r="314" spans="2:58" x14ac:dyDescent="0.25">
      <c r="B314" s="13"/>
      <c r="C314" s="83"/>
      <c r="D314" s="83"/>
      <c r="E314" s="83"/>
      <c r="F314" s="83"/>
      <c r="G314" s="83"/>
      <c r="H314" s="91"/>
      <c r="I314" s="19"/>
      <c r="J314" s="83"/>
      <c r="K314" s="83"/>
      <c r="L314" s="83"/>
      <c r="M314" s="83"/>
      <c r="N314" s="87"/>
      <c r="O314" s="87"/>
      <c r="P314" s="87"/>
      <c r="Q314" s="87"/>
      <c r="R314" s="87"/>
      <c r="S314" s="87"/>
      <c r="T314" s="87"/>
      <c r="U314" s="87"/>
      <c r="V314" s="87"/>
      <c r="W314" s="87"/>
      <c r="X314" s="87"/>
      <c r="Y314" s="87"/>
      <c r="Z314" s="87"/>
      <c r="AA314" s="87"/>
      <c r="AB314" s="87"/>
      <c r="AC314" s="87"/>
      <c r="AD314" s="87"/>
      <c r="AE314" s="87"/>
      <c r="AF314" s="87"/>
      <c r="AG314" s="87"/>
      <c r="AH314" s="87"/>
      <c r="AI314" s="87"/>
      <c r="AJ314" s="87"/>
      <c r="AK314" s="87"/>
      <c r="AL314" s="87"/>
      <c r="AM314" s="87"/>
      <c r="AN314" s="87"/>
      <c r="AO314" s="87"/>
      <c r="AP314" s="87"/>
      <c r="AQ314" s="87"/>
      <c r="AR314" s="87"/>
      <c r="AS314" s="87"/>
      <c r="AT314" s="87"/>
      <c r="AU314" s="87"/>
      <c r="AV314" s="87"/>
      <c r="AW314" s="87"/>
      <c r="AX314" s="87"/>
      <c r="AY314" s="87"/>
      <c r="AZ314" s="87"/>
      <c r="BA314" s="87"/>
      <c r="BB314" s="87"/>
      <c r="BC314" s="87"/>
      <c r="BD314" s="87"/>
      <c r="BE314" s="87"/>
      <c r="BF314" s="87"/>
    </row>
    <row r="315" spans="2:58" x14ac:dyDescent="0.25">
      <c r="B315" s="13"/>
      <c r="C315" s="83"/>
      <c r="D315" s="83"/>
      <c r="E315" s="83"/>
      <c r="F315" s="83"/>
      <c r="G315" s="83"/>
      <c r="H315" s="91"/>
      <c r="I315" s="19"/>
      <c r="J315" s="83"/>
      <c r="K315" s="83"/>
      <c r="L315" s="83"/>
      <c r="M315" s="83"/>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row>
    <row r="316" spans="2:58" x14ac:dyDescent="0.25">
      <c r="B316" s="13"/>
      <c r="C316" s="83"/>
      <c r="D316" s="83"/>
      <c r="E316" s="83"/>
      <c r="F316" s="83"/>
      <c r="G316" s="83"/>
      <c r="H316" s="91"/>
      <c r="I316" s="19"/>
      <c r="J316" s="83"/>
      <c r="K316" s="83"/>
      <c r="L316" s="83"/>
      <c r="M316" s="83"/>
      <c r="N316" s="87"/>
      <c r="O316" s="87"/>
      <c r="P316" s="87"/>
      <c r="Q316" s="87"/>
      <c r="R316" s="87"/>
      <c r="S316" s="87"/>
      <c r="T316" s="87"/>
      <c r="U316" s="87"/>
      <c r="V316" s="87"/>
      <c r="W316" s="87"/>
      <c r="X316" s="87"/>
      <c r="Y316" s="87"/>
      <c r="Z316" s="87"/>
      <c r="AA316" s="87"/>
      <c r="AB316" s="87"/>
      <c r="AC316" s="87"/>
      <c r="AD316" s="87"/>
      <c r="AE316" s="87"/>
      <c r="AF316" s="87"/>
      <c r="AG316" s="87"/>
      <c r="AH316" s="87"/>
      <c r="AI316" s="87"/>
      <c r="AJ316" s="87"/>
      <c r="AK316" s="87"/>
      <c r="AL316" s="87"/>
      <c r="AM316" s="87"/>
      <c r="AN316" s="87"/>
      <c r="AO316" s="87"/>
      <c r="AP316" s="87"/>
      <c r="AQ316" s="87"/>
      <c r="AR316" s="87"/>
      <c r="AS316" s="87"/>
      <c r="AT316" s="87"/>
      <c r="AU316" s="87"/>
      <c r="AV316" s="87"/>
      <c r="AW316" s="87"/>
      <c r="AX316" s="87"/>
      <c r="AY316" s="87"/>
      <c r="AZ316" s="87"/>
      <c r="BA316" s="87"/>
      <c r="BB316" s="87"/>
      <c r="BC316" s="87"/>
      <c r="BD316" s="87"/>
      <c r="BE316" s="87"/>
      <c r="BF316" s="87"/>
    </row>
    <row r="317" spans="2:58" x14ac:dyDescent="0.25">
      <c r="B317" s="13"/>
      <c r="C317" s="83"/>
      <c r="D317" s="83"/>
      <c r="E317" s="83"/>
      <c r="F317" s="83"/>
      <c r="G317" s="83"/>
      <c r="H317" s="91"/>
      <c r="I317" s="19"/>
      <c r="J317" s="83"/>
      <c r="K317" s="83"/>
      <c r="L317" s="83"/>
      <c r="M317" s="83"/>
      <c r="N317" s="87"/>
      <c r="O317" s="87"/>
      <c r="P317" s="87"/>
      <c r="Q317" s="87"/>
      <c r="R317" s="87"/>
      <c r="S317" s="87"/>
      <c r="T317" s="87"/>
      <c r="U317" s="87"/>
      <c r="V317" s="87"/>
      <c r="W317" s="87"/>
      <c r="X317" s="87"/>
      <c r="Y317" s="87"/>
      <c r="Z317" s="87"/>
      <c r="AA317" s="87"/>
      <c r="AB317" s="87"/>
      <c r="AC317" s="87"/>
      <c r="AD317" s="87"/>
      <c r="AE317" s="87"/>
      <c r="AF317" s="87"/>
      <c r="AG317" s="87"/>
      <c r="AH317" s="87"/>
      <c r="AI317" s="87"/>
      <c r="AJ317" s="87"/>
      <c r="AK317" s="87"/>
      <c r="AL317" s="87"/>
      <c r="AM317" s="87"/>
      <c r="AN317" s="87"/>
      <c r="AO317" s="87"/>
      <c r="AP317" s="87"/>
      <c r="AQ317" s="87"/>
      <c r="AR317" s="87"/>
      <c r="AS317" s="87"/>
      <c r="AT317" s="87"/>
      <c r="AU317" s="87"/>
      <c r="AV317" s="87"/>
      <c r="AW317" s="87"/>
      <c r="AX317" s="87"/>
      <c r="AY317" s="87"/>
      <c r="AZ317" s="87"/>
      <c r="BA317" s="87"/>
      <c r="BB317" s="87"/>
      <c r="BC317" s="87"/>
      <c r="BD317" s="87"/>
      <c r="BE317" s="87"/>
      <c r="BF317" s="87"/>
    </row>
    <row r="318" spans="2:58" x14ac:dyDescent="0.25">
      <c r="B318" s="13"/>
      <c r="C318" s="83"/>
      <c r="D318" s="83"/>
      <c r="E318" s="83"/>
      <c r="F318" s="83"/>
      <c r="G318" s="83"/>
      <c r="H318" s="91"/>
      <c r="I318" s="19"/>
      <c r="J318" s="83"/>
      <c r="K318" s="83"/>
      <c r="L318" s="83"/>
      <c r="M318" s="83"/>
      <c r="N318" s="87"/>
      <c r="O318" s="87"/>
      <c r="P318" s="87"/>
      <c r="Q318" s="87"/>
      <c r="R318" s="87"/>
      <c r="S318" s="87"/>
      <c r="T318" s="87"/>
      <c r="U318" s="87"/>
      <c r="V318" s="87"/>
      <c r="W318" s="87"/>
      <c r="X318" s="87"/>
      <c r="Y318" s="87"/>
      <c r="Z318" s="87"/>
      <c r="AA318" s="87"/>
      <c r="AB318" s="87"/>
      <c r="AC318" s="87"/>
      <c r="AD318" s="87"/>
      <c r="AE318" s="87"/>
      <c r="AF318" s="87"/>
      <c r="AG318" s="87"/>
      <c r="AH318" s="87"/>
      <c r="AI318" s="87"/>
      <c r="AJ318" s="87"/>
      <c r="AK318" s="87"/>
      <c r="AL318" s="87"/>
      <c r="AM318" s="87"/>
      <c r="AN318" s="87"/>
      <c r="AO318" s="87"/>
      <c r="AP318" s="87"/>
      <c r="AQ318" s="87"/>
      <c r="AR318" s="87"/>
      <c r="AS318" s="87"/>
      <c r="AT318" s="87"/>
      <c r="AU318" s="87"/>
      <c r="AV318" s="87"/>
      <c r="AW318" s="87"/>
      <c r="AX318" s="87"/>
      <c r="AY318" s="87"/>
      <c r="AZ318" s="87"/>
      <c r="BA318" s="87"/>
      <c r="BB318" s="87"/>
      <c r="BC318" s="87"/>
      <c r="BD318" s="87"/>
      <c r="BE318" s="87"/>
      <c r="BF318" s="87"/>
    </row>
    <row r="319" spans="2:58" x14ac:dyDescent="0.25">
      <c r="B319" s="13"/>
      <c r="C319" s="19"/>
      <c r="D319" s="19"/>
      <c r="E319" s="19"/>
      <c r="F319" s="19"/>
      <c r="G319" s="19"/>
      <c r="H319" s="24"/>
      <c r="I319" s="19"/>
      <c r="J319" s="83"/>
      <c r="K319" s="83"/>
      <c r="L319" s="83"/>
      <c r="M319" s="83"/>
      <c r="N319" s="87"/>
      <c r="O319" s="87"/>
      <c r="P319" s="87"/>
      <c r="Q319" s="87"/>
      <c r="R319" s="87"/>
      <c r="S319" s="87"/>
      <c r="T319" s="87"/>
      <c r="U319" s="87"/>
      <c r="V319" s="87"/>
      <c r="W319" s="87"/>
      <c r="X319" s="87"/>
      <c r="Y319" s="87"/>
      <c r="Z319" s="87"/>
      <c r="AA319" s="87"/>
      <c r="AB319" s="87"/>
      <c r="AC319" s="87"/>
      <c r="AD319" s="87"/>
      <c r="AE319" s="87"/>
      <c r="AF319" s="87"/>
      <c r="AG319" s="87"/>
      <c r="AH319" s="87"/>
      <c r="AI319" s="87"/>
      <c r="AJ319" s="87"/>
      <c r="AK319" s="87"/>
      <c r="AL319" s="87"/>
      <c r="AM319" s="87"/>
      <c r="AN319" s="87"/>
      <c r="AO319" s="87"/>
      <c r="AP319" s="87"/>
      <c r="AQ319" s="87"/>
      <c r="AR319" s="87"/>
      <c r="AS319" s="87"/>
      <c r="AT319" s="87"/>
      <c r="AU319" s="87"/>
      <c r="AV319" s="87"/>
      <c r="AW319" s="87"/>
      <c r="AX319" s="87"/>
      <c r="AY319" s="87"/>
      <c r="AZ319" s="87"/>
      <c r="BA319" s="87"/>
      <c r="BB319" s="87"/>
      <c r="BC319" s="87"/>
      <c r="BD319" s="87"/>
      <c r="BE319" s="87"/>
      <c r="BF319" s="87"/>
    </row>
    <row r="320" spans="2:58" x14ac:dyDescent="0.25">
      <c r="B320" s="13"/>
      <c r="C320" s="19"/>
      <c r="D320" s="19"/>
      <c r="E320" s="19"/>
      <c r="F320" s="19"/>
      <c r="G320" s="19"/>
      <c r="H320" s="24"/>
      <c r="I320" s="19"/>
      <c r="J320" s="83"/>
      <c r="K320" s="83"/>
      <c r="L320" s="83"/>
      <c r="M320" s="83"/>
      <c r="N320" s="87"/>
      <c r="O320" s="87"/>
      <c r="P320" s="87"/>
      <c r="Q320" s="87"/>
      <c r="R320" s="87"/>
      <c r="S320" s="87"/>
      <c r="T320" s="87"/>
      <c r="U320" s="87"/>
      <c r="V320" s="87"/>
      <c r="W320" s="87"/>
      <c r="X320" s="87"/>
      <c r="Y320" s="87"/>
      <c r="Z320" s="87"/>
      <c r="AA320" s="87"/>
      <c r="AB320" s="87"/>
      <c r="AC320" s="87"/>
      <c r="AD320" s="87"/>
      <c r="AE320" s="87"/>
      <c r="AF320" s="87"/>
      <c r="AG320" s="87"/>
      <c r="AH320" s="87"/>
      <c r="AI320" s="87"/>
      <c r="AJ320" s="87"/>
      <c r="AK320" s="87"/>
      <c r="AL320" s="87"/>
      <c r="AM320" s="87"/>
      <c r="AN320" s="87"/>
      <c r="AO320" s="87"/>
      <c r="AP320" s="87"/>
      <c r="AQ320" s="87"/>
      <c r="AR320" s="87"/>
      <c r="AS320" s="87"/>
      <c r="AT320" s="87"/>
      <c r="AU320" s="87"/>
      <c r="AV320" s="87"/>
      <c r="AW320" s="87"/>
      <c r="AX320" s="87"/>
      <c r="AY320" s="87"/>
      <c r="AZ320" s="87"/>
      <c r="BA320" s="87"/>
      <c r="BB320" s="87"/>
      <c r="BC320" s="87"/>
      <c r="BD320" s="87"/>
      <c r="BE320" s="87"/>
      <c r="BF320" s="87"/>
    </row>
    <row r="321" spans="2:58" x14ac:dyDescent="0.25">
      <c r="B321" s="13"/>
      <c r="C321" s="19"/>
      <c r="D321" s="19"/>
      <c r="E321" s="19"/>
      <c r="F321" s="19"/>
      <c r="G321" s="19"/>
      <c r="H321" s="24"/>
      <c r="I321" s="19"/>
      <c r="J321" s="83"/>
      <c r="K321" s="83"/>
      <c r="L321" s="83"/>
      <c r="M321" s="83"/>
      <c r="N321" s="87"/>
      <c r="O321" s="87"/>
      <c r="P321" s="87"/>
      <c r="Q321" s="87"/>
      <c r="R321" s="87"/>
      <c r="S321" s="87"/>
      <c r="T321" s="87"/>
      <c r="U321" s="87"/>
      <c r="V321" s="87"/>
      <c r="W321" s="87"/>
      <c r="X321" s="87"/>
      <c r="Y321" s="87"/>
      <c r="Z321" s="87"/>
      <c r="AA321" s="87"/>
      <c r="AB321" s="87"/>
      <c r="AC321" s="87"/>
      <c r="AD321" s="87"/>
      <c r="AE321" s="87"/>
      <c r="AF321" s="87"/>
      <c r="AG321" s="87"/>
      <c r="AH321" s="87"/>
      <c r="AI321" s="87"/>
      <c r="AJ321" s="87"/>
      <c r="AK321" s="87"/>
      <c r="AL321" s="87"/>
      <c r="AM321" s="87"/>
      <c r="AN321" s="87"/>
      <c r="AO321" s="87"/>
      <c r="AP321" s="87"/>
      <c r="AQ321" s="87"/>
      <c r="AR321" s="87"/>
      <c r="AS321" s="87"/>
      <c r="AT321" s="87"/>
      <c r="AU321" s="87"/>
      <c r="AV321" s="87"/>
      <c r="AW321" s="87"/>
      <c r="AX321" s="87"/>
      <c r="AY321" s="87"/>
      <c r="AZ321" s="87"/>
      <c r="BA321" s="87"/>
      <c r="BB321" s="87"/>
      <c r="BC321" s="87"/>
      <c r="BD321" s="87"/>
      <c r="BE321" s="87"/>
      <c r="BF321" s="87"/>
    </row>
    <row r="322" spans="2:58" x14ac:dyDescent="0.25">
      <c r="B322" s="13"/>
      <c r="C322" s="19"/>
      <c r="D322" s="19"/>
      <c r="E322" s="19"/>
      <c r="F322" s="19"/>
      <c r="G322" s="19"/>
      <c r="H322" s="24"/>
      <c r="I322" s="19"/>
      <c r="J322" s="83"/>
      <c r="K322" s="83"/>
      <c r="L322" s="83"/>
      <c r="M322" s="83"/>
      <c r="N322" s="87"/>
      <c r="O322" s="87"/>
      <c r="P322" s="87"/>
      <c r="Q322" s="87"/>
      <c r="R322" s="87"/>
      <c r="S322" s="87"/>
      <c r="T322" s="87"/>
      <c r="U322" s="87"/>
      <c r="V322" s="87"/>
      <c r="W322" s="87"/>
      <c r="X322" s="87"/>
      <c r="Y322" s="87"/>
      <c r="Z322" s="87"/>
      <c r="AA322" s="87"/>
      <c r="AB322" s="87"/>
      <c r="AC322" s="87"/>
      <c r="AD322" s="87"/>
      <c r="AE322" s="87"/>
      <c r="AF322" s="87"/>
      <c r="AG322" s="87"/>
      <c r="AH322" s="87"/>
      <c r="AI322" s="87"/>
      <c r="AJ322" s="87"/>
      <c r="AK322" s="87"/>
      <c r="AL322" s="87"/>
      <c r="AM322" s="87"/>
      <c r="AN322" s="87"/>
      <c r="AO322" s="87"/>
      <c r="AP322" s="87"/>
      <c r="AQ322" s="87"/>
      <c r="AR322" s="87"/>
      <c r="AS322" s="87"/>
      <c r="AT322" s="87"/>
      <c r="AU322" s="87"/>
      <c r="AV322" s="87"/>
      <c r="AW322" s="87"/>
      <c r="AX322" s="87"/>
      <c r="AY322" s="87"/>
      <c r="AZ322" s="87"/>
      <c r="BA322" s="87"/>
      <c r="BB322" s="87"/>
      <c r="BC322" s="87"/>
      <c r="BD322" s="87"/>
      <c r="BE322" s="87"/>
      <c r="BF322" s="87"/>
    </row>
    <row r="323" spans="2:58" x14ac:dyDescent="0.25">
      <c r="B323" s="13"/>
      <c r="C323" s="19"/>
      <c r="D323" s="19"/>
      <c r="E323" s="19"/>
      <c r="F323" s="19"/>
      <c r="G323" s="19"/>
      <c r="H323" s="24"/>
      <c r="I323" s="19"/>
      <c r="J323" s="83"/>
      <c r="K323" s="83"/>
      <c r="L323" s="83"/>
      <c r="M323" s="83"/>
      <c r="N323" s="87"/>
      <c r="O323" s="87"/>
      <c r="P323" s="87"/>
      <c r="Q323" s="87"/>
      <c r="R323" s="87"/>
      <c r="S323" s="87"/>
      <c r="T323" s="87"/>
      <c r="U323" s="87"/>
      <c r="V323" s="87"/>
      <c r="W323" s="87"/>
      <c r="X323" s="87"/>
      <c r="Y323" s="87"/>
      <c r="Z323" s="87"/>
      <c r="AA323" s="87"/>
      <c r="AB323" s="87"/>
      <c r="AC323" s="87"/>
      <c r="AD323" s="87"/>
      <c r="AE323" s="87"/>
      <c r="AF323" s="87"/>
      <c r="AG323" s="87"/>
      <c r="AH323" s="87"/>
      <c r="AI323" s="87"/>
      <c r="AJ323" s="87"/>
      <c r="AK323" s="87"/>
      <c r="AL323" s="87"/>
      <c r="AM323" s="87"/>
      <c r="AN323" s="87"/>
      <c r="AO323" s="87"/>
      <c r="AP323" s="87"/>
      <c r="AQ323" s="87"/>
      <c r="AR323" s="87"/>
      <c r="AS323" s="87"/>
      <c r="AT323" s="87"/>
      <c r="AU323" s="87"/>
      <c r="AV323" s="87"/>
      <c r="AW323" s="87"/>
      <c r="AX323" s="87"/>
      <c r="AY323" s="87"/>
      <c r="AZ323" s="87"/>
      <c r="BA323" s="87"/>
      <c r="BB323" s="87"/>
      <c r="BC323" s="87"/>
      <c r="BD323" s="87"/>
      <c r="BE323" s="87"/>
      <c r="BF323" s="87"/>
    </row>
    <row r="324" spans="2:58" x14ac:dyDescent="0.25">
      <c r="B324" s="13"/>
      <c r="C324" s="19"/>
      <c r="D324" s="19"/>
      <c r="E324" s="19"/>
      <c r="F324" s="19"/>
      <c r="G324" s="19"/>
      <c r="H324" s="24"/>
      <c r="I324" s="19"/>
      <c r="J324" s="83"/>
      <c r="K324" s="83"/>
      <c r="L324" s="83"/>
      <c r="M324" s="83"/>
      <c r="N324" s="87"/>
      <c r="O324" s="87"/>
      <c r="P324" s="87"/>
      <c r="Q324" s="87"/>
      <c r="R324" s="87"/>
      <c r="S324" s="87"/>
      <c r="T324" s="87"/>
      <c r="U324" s="87"/>
      <c r="V324" s="87"/>
      <c r="W324" s="87"/>
      <c r="X324" s="87"/>
      <c r="Y324" s="87"/>
      <c r="Z324" s="87"/>
      <c r="AA324" s="87"/>
      <c r="AB324" s="87"/>
      <c r="AC324" s="87"/>
      <c r="AD324" s="87"/>
      <c r="AE324" s="87"/>
      <c r="AF324" s="87"/>
      <c r="AG324" s="87"/>
      <c r="AH324" s="87"/>
      <c r="AI324" s="87"/>
      <c r="AJ324" s="87"/>
      <c r="AK324" s="87"/>
      <c r="AL324" s="87"/>
      <c r="AM324" s="87"/>
      <c r="AN324" s="87"/>
      <c r="AO324" s="87"/>
      <c r="AP324" s="87"/>
      <c r="AQ324" s="87"/>
      <c r="AR324" s="87"/>
      <c r="AS324" s="87"/>
      <c r="AT324" s="87"/>
      <c r="AU324" s="87"/>
      <c r="AV324" s="87"/>
      <c r="AW324" s="87"/>
      <c r="AX324" s="87"/>
      <c r="AY324" s="87"/>
      <c r="AZ324" s="87"/>
      <c r="BA324" s="87"/>
      <c r="BB324" s="87"/>
      <c r="BC324" s="87"/>
      <c r="BD324" s="87"/>
      <c r="BE324" s="87"/>
      <c r="BF324" s="87"/>
    </row>
    <row r="325" spans="2:58" x14ac:dyDescent="0.25">
      <c r="B325" s="13"/>
      <c r="C325" s="19"/>
      <c r="D325" s="19"/>
      <c r="E325" s="19"/>
      <c r="F325" s="19"/>
      <c r="G325" s="19"/>
      <c r="H325" s="24"/>
      <c r="I325" s="19"/>
      <c r="J325" s="83"/>
      <c r="K325" s="83"/>
      <c r="L325" s="83"/>
      <c r="M325" s="83"/>
      <c r="N325" s="87"/>
      <c r="O325" s="87"/>
      <c r="P325" s="87"/>
      <c r="Q325" s="87"/>
      <c r="R325" s="87"/>
      <c r="S325" s="87"/>
      <c r="T325" s="87"/>
      <c r="U325" s="87"/>
      <c r="V325" s="87"/>
      <c r="W325" s="87"/>
      <c r="X325" s="87"/>
      <c r="Y325" s="87"/>
      <c r="Z325" s="87"/>
      <c r="AA325" s="87"/>
      <c r="AB325" s="87"/>
      <c r="AC325" s="87"/>
      <c r="AD325" s="87"/>
      <c r="AE325" s="87"/>
      <c r="AF325" s="87"/>
      <c r="AG325" s="87"/>
      <c r="AH325" s="87"/>
      <c r="AI325" s="87"/>
      <c r="AJ325" s="87"/>
      <c r="AK325" s="87"/>
      <c r="AL325" s="87"/>
      <c r="AM325" s="87"/>
      <c r="AN325" s="87"/>
      <c r="AO325" s="87"/>
      <c r="AP325" s="87"/>
      <c r="AQ325" s="87"/>
      <c r="AR325" s="87"/>
      <c r="AS325" s="87"/>
      <c r="AT325" s="87"/>
      <c r="AU325" s="87"/>
      <c r="AV325" s="87"/>
      <c r="AW325" s="87"/>
      <c r="AX325" s="87"/>
      <c r="AY325" s="87"/>
      <c r="AZ325" s="87"/>
      <c r="BA325" s="87"/>
      <c r="BB325" s="87"/>
      <c r="BC325" s="87"/>
      <c r="BD325" s="87"/>
      <c r="BE325" s="87"/>
      <c r="BF325" s="87"/>
    </row>
    <row r="326" spans="2:58" x14ac:dyDescent="0.25">
      <c r="B326" s="13"/>
      <c r="C326" s="19"/>
      <c r="D326" s="19"/>
      <c r="E326" s="19"/>
      <c r="F326" s="19"/>
      <c r="G326" s="19"/>
      <c r="H326" s="24"/>
      <c r="I326" s="19"/>
      <c r="J326" s="83"/>
      <c r="K326" s="83"/>
      <c r="L326" s="83"/>
      <c r="M326" s="83"/>
      <c r="N326" s="87"/>
      <c r="O326" s="87"/>
      <c r="P326" s="87"/>
      <c r="Q326" s="87"/>
      <c r="R326" s="87"/>
      <c r="S326" s="87"/>
      <c r="T326" s="87"/>
      <c r="U326" s="87"/>
      <c r="V326" s="87"/>
      <c r="W326" s="87"/>
      <c r="X326" s="87"/>
      <c r="Y326" s="87"/>
      <c r="Z326" s="87"/>
      <c r="AA326" s="87"/>
      <c r="AB326" s="87"/>
      <c r="AC326" s="87"/>
      <c r="AD326" s="87"/>
      <c r="AE326" s="87"/>
      <c r="AF326" s="87"/>
      <c r="AG326" s="87"/>
      <c r="AH326" s="87"/>
      <c r="AI326" s="87"/>
      <c r="AJ326" s="87"/>
      <c r="AK326" s="87"/>
      <c r="AL326" s="87"/>
      <c r="AM326" s="87"/>
      <c r="AN326" s="87"/>
      <c r="AO326" s="87"/>
      <c r="AP326" s="87"/>
      <c r="AQ326" s="87"/>
      <c r="AR326" s="87"/>
      <c r="AS326" s="87"/>
      <c r="AT326" s="87"/>
      <c r="AU326" s="87"/>
      <c r="AV326" s="87"/>
      <c r="AW326" s="87"/>
      <c r="AX326" s="87"/>
      <c r="AY326" s="87"/>
      <c r="AZ326" s="87"/>
      <c r="BA326" s="87"/>
      <c r="BB326" s="87"/>
      <c r="BC326" s="87"/>
      <c r="BD326" s="87"/>
      <c r="BE326" s="87"/>
      <c r="BF326" s="87"/>
    </row>
    <row r="327" spans="2:58" x14ac:dyDescent="0.25">
      <c r="B327" s="13"/>
      <c r="C327" s="19"/>
      <c r="D327" s="19"/>
      <c r="E327" s="19"/>
      <c r="F327" s="19"/>
      <c r="G327" s="19"/>
      <c r="H327" s="24"/>
      <c r="I327" s="19"/>
      <c r="J327" s="83"/>
      <c r="K327" s="83"/>
      <c r="L327" s="83"/>
      <c r="M327" s="83"/>
      <c r="N327" s="87"/>
      <c r="O327" s="87"/>
      <c r="P327" s="87"/>
      <c r="Q327" s="87"/>
      <c r="R327" s="87"/>
      <c r="S327" s="87"/>
      <c r="T327" s="87"/>
      <c r="U327" s="87"/>
      <c r="V327" s="87"/>
      <c r="W327" s="87"/>
      <c r="X327" s="87"/>
      <c r="Y327" s="87"/>
      <c r="Z327" s="87"/>
      <c r="AA327" s="87"/>
      <c r="AB327" s="87"/>
      <c r="AC327" s="87"/>
      <c r="AD327" s="87"/>
      <c r="AE327" s="87"/>
      <c r="AF327" s="87"/>
      <c r="AG327" s="87"/>
      <c r="AH327" s="87"/>
      <c r="AI327" s="87"/>
      <c r="AJ327" s="87"/>
      <c r="AK327" s="87"/>
      <c r="AL327" s="87"/>
      <c r="AM327" s="87"/>
      <c r="AN327" s="87"/>
      <c r="AO327" s="87"/>
      <c r="AP327" s="87"/>
      <c r="AQ327" s="87"/>
      <c r="AR327" s="87"/>
      <c r="AS327" s="87"/>
      <c r="AT327" s="87"/>
      <c r="AU327" s="87"/>
      <c r="AV327" s="87"/>
      <c r="AW327" s="87"/>
      <c r="AX327" s="87"/>
      <c r="AY327" s="87"/>
      <c r="AZ327" s="87"/>
      <c r="BA327" s="87"/>
      <c r="BB327" s="87"/>
      <c r="BC327" s="87"/>
      <c r="BD327" s="87"/>
      <c r="BE327" s="87"/>
      <c r="BF327" s="87"/>
    </row>
    <row r="328" spans="2:58" x14ac:dyDescent="0.25">
      <c r="B328" s="13"/>
      <c r="C328" s="19"/>
      <c r="D328" s="19"/>
      <c r="E328" s="19"/>
      <c r="F328" s="19"/>
      <c r="G328" s="19"/>
      <c r="H328" s="24"/>
      <c r="I328" s="19"/>
      <c r="J328" s="83"/>
      <c r="K328" s="83"/>
      <c r="L328" s="83"/>
      <c r="M328" s="83"/>
      <c r="N328" s="87"/>
      <c r="O328" s="87"/>
      <c r="P328" s="87"/>
      <c r="Q328" s="87"/>
      <c r="R328" s="87"/>
      <c r="S328" s="87"/>
      <c r="T328" s="87"/>
      <c r="U328" s="87"/>
      <c r="V328" s="87"/>
      <c r="W328" s="87"/>
      <c r="X328" s="87"/>
      <c r="Y328" s="87"/>
      <c r="Z328" s="87"/>
      <c r="AA328" s="87"/>
      <c r="AB328" s="87"/>
      <c r="AC328" s="87"/>
      <c r="AD328" s="87"/>
      <c r="AE328" s="87"/>
      <c r="AF328" s="87"/>
      <c r="AG328" s="87"/>
      <c r="AH328" s="87"/>
      <c r="AI328" s="87"/>
      <c r="AJ328" s="87"/>
      <c r="AK328" s="87"/>
      <c r="AL328" s="87"/>
      <c r="AM328" s="87"/>
      <c r="AN328" s="87"/>
      <c r="AO328" s="87"/>
      <c r="AP328" s="87"/>
      <c r="AQ328" s="87"/>
      <c r="AR328" s="87"/>
      <c r="AS328" s="87"/>
      <c r="AT328" s="87"/>
      <c r="AU328" s="87"/>
      <c r="AV328" s="87"/>
      <c r="AW328" s="87"/>
      <c r="AX328" s="87"/>
      <c r="AY328" s="87"/>
      <c r="AZ328" s="87"/>
      <c r="BA328" s="87"/>
      <c r="BB328" s="87"/>
      <c r="BC328" s="87"/>
      <c r="BD328" s="87"/>
      <c r="BE328" s="87"/>
      <c r="BF328" s="87"/>
    </row>
    <row r="329" spans="2:58" x14ac:dyDescent="0.25">
      <c r="B329" s="13"/>
      <c r="C329" s="19"/>
      <c r="D329" s="19"/>
      <c r="E329" s="19"/>
      <c r="F329" s="19"/>
      <c r="G329" s="19"/>
      <c r="H329" s="24"/>
      <c r="I329" s="19"/>
      <c r="J329" s="83"/>
      <c r="K329" s="83"/>
      <c r="L329" s="83"/>
      <c r="M329" s="83"/>
      <c r="N329" s="87"/>
      <c r="O329" s="87"/>
      <c r="P329" s="87"/>
      <c r="Q329" s="87"/>
      <c r="R329" s="87"/>
      <c r="S329" s="87"/>
      <c r="T329" s="87"/>
      <c r="U329" s="87"/>
      <c r="V329" s="87"/>
      <c r="W329" s="87"/>
      <c r="X329" s="87"/>
      <c r="Y329" s="87"/>
      <c r="Z329" s="87"/>
      <c r="AA329" s="87"/>
      <c r="AB329" s="87"/>
      <c r="AC329" s="87"/>
      <c r="AD329" s="87"/>
      <c r="AE329" s="87"/>
      <c r="AF329" s="87"/>
      <c r="AG329" s="87"/>
      <c r="AH329" s="87"/>
      <c r="AI329" s="87"/>
      <c r="AJ329" s="87"/>
      <c r="AK329" s="87"/>
      <c r="AL329" s="87"/>
      <c r="AM329" s="87"/>
      <c r="AN329" s="87"/>
      <c r="AO329" s="87"/>
      <c r="AP329" s="87"/>
      <c r="AQ329" s="87"/>
      <c r="AR329" s="87"/>
      <c r="AS329" s="87"/>
      <c r="AT329" s="87"/>
      <c r="AU329" s="87"/>
      <c r="AV329" s="87"/>
      <c r="AW329" s="87"/>
      <c r="AX329" s="87"/>
      <c r="AY329" s="87"/>
      <c r="AZ329" s="87"/>
      <c r="BA329" s="87"/>
      <c r="BB329" s="87"/>
      <c r="BC329" s="87"/>
      <c r="BD329" s="87"/>
      <c r="BE329" s="87"/>
      <c r="BF329" s="87"/>
    </row>
    <row r="330" spans="2:58" x14ac:dyDescent="0.25">
      <c r="B330" s="13"/>
      <c r="C330" s="19"/>
      <c r="D330" s="19"/>
      <c r="E330" s="19"/>
      <c r="F330" s="19"/>
      <c r="G330" s="19"/>
      <c r="H330" s="24"/>
      <c r="I330" s="19"/>
      <c r="J330" s="19"/>
      <c r="K330" s="19"/>
      <c r="L330" s="19"/>
      <c r="M330" s="83"/>
      <c r="N330" s="87"/>
      <c r="O330" s="87"/>
      <c r="P330" s="87"/>
      <c r="Q330" s="87"/>
      <c r="R330" s="87"/>
      <c r="S330" s="87"/>
      <c r="T330" s="87"/>
      <c r="U330" s="87"/>
      <c r="V330" s="87"/>
      <c r="W330" s="87"/>
      <c r="X330" s="87"/>
      <c r="Y330" s="87"/>
      <c r="Z330" s="87"/>
      <c r="AA330" s="87"/>
      <c r="AB330" s="87"/>
      <c r="AC330" s="87"/>
      <c r="AD330" s="87"/>
      <c r="AE330" s="87"/>
      <c r="AF330" s="87"/>
      <c r="AG330" s="87"/>
      <c r="AH330" s="87"/>
      <c r="AI330" s="87"/>
      <c r="AJ330" s="87"/>
      <c r="AK330" s="87"/>
      <c r="AL330" s="87"/>
      <c r="AM330" s="87"/>
      <c r="AN330" s="87"/>
      <c r="AO330" s="87"/>
      <c r="AP330" s="87"/>
      <c r="AQ330" s="87"/>
      <c r="AR330" s="87"/>
      <c r="AS330" s="87"/>
      <c r="AT330" s="87"/>
      <c r="AU330" s="87"/>
      <c r="AV330" s="87"/>
      <c r="AW330" s="87"/>
      <c r="AX330" s="87"/>
      <c r="AY330" s="87"/>
      <c r="AZ330" s="87"/>
      <c r="BA330" s="87"/>
      <c r="BB330" s="87"/>
      <c r="BC330" s="87"/>
      <c r="BD330" s="87"/>
      <c r="BE330" s="87"/>
      <c r="BF330" s="87"/>
    </row>
    <row r="331" spans="2:58" x14ac:dyDescent="0.25">
      <c r="B331" s="13"/>
      <c r="C331" s="19"/>
      <c r="D331" s="19"/>
      <c r="E331" s="19"/>
      <c r="F331" s="19"/>
      <c r="G331" s="19"/>
      <c r="H331" s="24"/>
      <c r="I331" s="19"/>
      <c r="J331" s="19"/>
      <c r="K331" s="19"/>
      <c r="L331" s="19"/>
      <c r="M331" s="83"/>
      <c r="N331" s="87"/>
      <c r="O331" s="87"/>
      <c r="P331" s="87"/>
      <c r="Q331" s="87"/>
      <c r="R331" s="87"/>
      <c r="S331" s="87"/>
      <c r="T331" s="87"/>
      <c r="U331" s="87"/>
      <c r="V331" s="87"/>
      <c r="W331" s="87"/>
      <c r="X331" s="87"/>
      <c r="Y331" s="87"/>
      <c r="Z331" s="87"/>
      <c r="AA331" s="87"/>
      <c r="AB331" s="87"/>
      <c r="AC331" s="87"/>
      <c r="AD331" s="87"/>
      <c r="AE331" s="87"/>
      <c r="AF331" s="87"/>
      <c r="AG331" s="87"/>
      <c r="AH331" s="87"/>
      <c r="AI331" s="87"/>
      <c r="AJ331" s="87"/>
      <c r="AK331" s="87"/>
      <c r="AL331" s="87"/>
      <c r="AM331" s="87"/>
      <c r="AN331" s="87"/>
      <c r="AO331" s="87"/>
      <c r="AP331" s="87"/>
      <c r="AQ331" s="87"/>
      <c r="AR331" s="87"/>
      <c r="AS331" s="87"/>
      <c r="AT331" s="87"/>
      <c r="AU331" s="87"/>
      <c r="AV331" s="87"/>
      <c r="AW331" s="87"/>
      <c r="AX331" s="87"/>
      <c r="AY331" s="87"/>
      <c r="AZ331" s="87"/>
      <c r="BA331" s="87"/>
      <c r="BB331" s="87"/>
      <c r="BC331" s="87"/>
      <c r="BD331" s="87"/>
      <c r="BE331" s="87"/>
      <c r="BF331" s="87"/>
    </row>
    <row r="332" spans="2:58" x14ac:dyDescent="0.25">
      <c r="B332" s="13"/>
      <c r="C332" s="19"/>
      <c r="D332" s="19"/>
      <c r="E332" s="19"/>
      <c r="F332" s="19"/>
      <c r="G332" s="19"/>
      <c r="H332" s="24"/>
      <c r="I332" s="19"/>
      <c r="J332" s="19"/>
      <c r="K332" s="19"/>
      <c r="L332" s="19"/>
      <c r="M332" s="83"/>
      <c r="N332" s="87"/>
      <c r="O332" s="87"/>
      <c r="P332" s="87"/>
      <c r="Q332" s="87"/>
      <c r="R332" s="87"/>
      <c r="S332" s="87"/>
      <c r="T332" s="87"/>
      <c r="U332" s="87"/>
      <c r="V332" s="87"/>
      <c r="W332" s="87"/>
      <c r="X332" s="87"/>
      <c r="Y332" s="87"/>
      <c r="Z332" s="87"/>
      <c r="AA332" s="87"/>
      <c r="AB332" s="87"/>
      <c r="AC332" s="87"/>
      <c r="AD332" s="87"/>
      <c r="AE332" s="87"/>
      <c r="AF332" s="87"/>
      <c r="AG332" s="87"/>
      <c r="AH332" s="87"/>
      <c r="AI332" s="87"/>
      <c r="AJ332" s="87"/>
      <c r="AK332" s="87"/>
      <c r="AL332" s="87"/>
      <c r="AM332" s="87"/>
      <c r="AN332" s="87"/>
      <c r="AO332" s="87"/>
      <c r="AP332" s="87"/>
      <c r="AQ332" s="87"/>
      <c r="AR332" s="87"/>
      <c r="AS332" s="87"/>
      <c r="AT332" s="87"/>
      <c r="AU332" s="87"/>
      <c r="AV332" s="87"/>
      <c r="AW332" s="87"/>
      <c r="AX332" s="87"/>
      <c r="AY332" s="87"/>
      <c r="AZ332" s="87"/>
      <c r="BA332" s="87"/>
      <c r="BB332" s="87"/>
      <c r="BC332" s="87"/>
      <c r="BD332" s="87"/>
      <c r="BE332" s="87"/>
      <c r="BF332" s="87"/>
    </row>
    <row r="333" spans="2:58" x14ac:dyDescent="0.25">
      <c r="B333" s="13"/>
      <c r="C333" s="19"/>
      <c r="D333" s="19"/>
      <c r="E333" s="19"/>
      <c r="F333" s="19"/>
      <c r="G333" s="19"/>
      <c r="H333" s="24"/>
      <c r="I333" s="19"/>
      <c r="J333" s="19"/>
      <c r="K333" s="19"/>
      <c r="L333" s="19"/>
      <c r="M333" s="83"/>
      <c r="N333" s="87"/>
      <c r="O333" s="87"/>
      <c r="P333" s="87"/>
      <c r="Q333" s="87"/>
      <c r="R333" s="87"/>
      <c r="S333" s="87"/>
      <c r="T333" s="87"/>
      <c r="U333" s="87"/>
      <c r="V333" s="87"/>
      <c r="W333" s="87"/>
      <c r="X333" s="87"/>
      <c r="Y333" s="87"/>
      <c r="Z333" s="87"/>
      <c r="AA333" s="87"/>
      <c r="AB333" s="87"/>
      <c r="AC333" s="87"/>
      <c r="AD333" s="87"/>
      <c r="AE333" s="87"/>
      <c r="AF333" s="87"/>
      <c r="AG333" s="87"/>
      <c r="AH333" s="87"/>
      <c r="AI333" s="87"/>
      <c r="AJ333" s="87"/>
      <c r="AK333" s="87"/>
      <c r="AL333" s="87"/>
      <c r="AM333" s="87"/>
      <c r="AN333" s="87"/>
      <c r="AO333" s="87"/>
      <c r="AP333" s="87"/>
      <c r="AQ333" s="87"/>
      <c r="AR333" s="87"/>
      <c r="AS333" s="87"/>
      <c r="AT333" s="87"/>
      <c r="AU333" s="87"/>
      <c r="AV333" s="87"/>
      <c r="AW333" s="87"/>
      <c r="AX333" s="87"/>
      <c r="AY333" s="87"/>
      <c r="AZ333" s="87"/>
      <c r="BA333" s="87"/>
      <c r="BB333" s="87"/>
      <c r="BC333" s="87"/>
      <c r="BD333" s="87"/>
      <c r="BE333" s="87"/>
      <c r="BF333" s="87"/>
    </row>
    <row r="334" spans="2:58" x14ac:dyDescent="0.25">
      <c r="B334" s="13"/>
      <c r="C334" s="19"/>
      <c r="D334" s="19"/>
      <c r="E334" s="19"/>
      <c r="F334" s="19"/>
      <c r="G334" s="19"/>
      <c r="H334" s="24"/>
      <c r="I334" s="19"/>
      <c r="J334" s="19"/>
      <c r="K334" s="19"/>
      <c r="L334" s="19"/>
      <c r="M334" s="83"/>
      <c r="N334" s="87"/>
      <c r="O334" s="87"/>
      <c r="P334" s="87"/>
      <c r="Q334" s="87"/>
      <c r="R334" s="87"/>
      <c r="S334" s="87"/>
      <c r="T334" s="87"/>
      <c r="U334" s="87"/>
      <c r="V334" s="87"/>
      <c r="W334" s="87"/>
      <c r="X334" s="87"/>
      <c r="Y334" s="87"/>
      <c r="Z334" s="87"/>
      <c r="AA334" s="87"/>
      <c r="AB334" s="87"/>
      <c r="AC334" s="87"/>
      <c r="AD334" s="87"/>
      <c r="AE334" s="87"/>
      <c r="AF334" s="87"/>
      <c r="AG334" s="87"/>
      <c r="AH334" s="87"/>
      <c r="AI334" s="87"/>
      <c r="AJ334" s="87"/>
      <c r="AK334" s="87"/>
      <c r="AL334" s="87"/>
      <c r="AM334" s="87"/>
      <c r="AN334" s="87"/>
      <c r="AO334" s="87"/>
      <c r="AP334" s="87"/>
      <c r="AQ334" s="87"/>
      <c r="AR334" s="87"/>
      <c r="AS334" s="87"/>
      <c r="AT334" s="87"/>
      <c r="AU334" s="87"/>
      <c r="AV334" s="87"/>
      <c r="AW334" s="87"/>
      <c r="AX334" s="87"/>
      <c r="AY334" s="87"/>
      <c r="AZ334" s="87"/>
      <c r="BA334" s="87"/>
      <c r="BB334" s="87"/>
      <c r="BC334" s="87"/>
      <c r="BD334" s="87"/>
      <c r="BE334" s="87"/>
      <c r="BF334" s="87"/>
    </row>
    <row r="335" spans="2:58" x14ac:dyDescent="0.25">
      <c r="B335" s="13"/>
      <c r="C335" s="19"/>
      <c r="D335" s="19"/>
      <c r="E335" s="19"/>
      <c r="F335" s="19"/>
      <c r="G335" s="19"/>
      <c r="H335" s="24"/>
      <c r="I335" s="19"/>
      <c r="J335" s="19"/>
      <c r="K335" s="19"/>
      <c r="L335" s="19"/>
      <c r="M335" s="83"/>
      <c r="N335" s="87"/>
      <c r="O335" s="87"/>
      <c r="P335" s="87"/>
      <c r="Q335" s="87"/>
      <c r="R335" s="87"/>
      <c r="S335" s="87"/>
      <c r="T335" s="87"/>
      <c r="U335" s="87"/>
      <c r="V335" s="87"/>
      <c r="W335" s="87"/>
      <c r="X335" s="87"/>
      <c r="Y335" s="87"/>
      <c r="Z335" s="87"/>
      <c r="AA335" s="87"/>
      <c r="AB335" s="87"/>
      <c r="AC335" s="87"/>
      <c r="AD335" s="87"/>
      <c r="AE335" s="87"/>
      <c r="AF335" s="87"/>
      <c r="AG335" s="87"/>
      <c r="AH335" s="87"/>
      <c r="AI335" s="87"/>
      <c r="AJ335" s="87"/>
      <c r="AK335" s="87"/>
      <c r="AL335" s="87"/>
      <c r="AM335" s="87"/>
      <c r="AN335" s="87"/>
      <c r="AO335" s="87"/>
      <c r="AP335" s="87"/>
      <c r="AQ335" s="87"/>
      <c r="AR335" s="87"/>
      <c r="AS335" s="87"/>
      <c r="AT335" s="87"/>
      <c r="AU335" s="87"/>
      <c r="AV335" s="87"/>
      <c r="AW335" s="87"/>
      <c r="AX335" s="87"/>
      <c r="AY335" s="87"/>
      <c r="AZ335" s="87"/>
      <c r="BA335" s="87"/>
      <c r="BB335" s="87"/>
      <c r="BC335" s="87"/>
      <c r="BD335" s="87"/>
      <c r="BE335" s="87"/>
      <c r="BF335" s="87"/>
    </row>
    <row r="336" spans="2:58" x14ac:dyDescent="0.25">
      <c r="B336" s="13"/>
      <c r="C336" s="19"/>
      <c r="D336" s="19"/>
      <c r="E336" s="19"/>
      <c r="F336" s="19"/>
      <c r="G336" s="19"/>
      <c r="H336" s="24"/>
      <c r="I336" s="19"/>
      <c r="J336" s="19"/>
      <c r="K336" s="19"/>
      <c r="L336" s="19"/>
      <c r="M336" s="83"/>
      <c r="N336" s="87"/>
      <c r="O336" s="87"/>
      <c r="P336" s="87"/>
      <c r="Q336" s="87"/>
      <c r="R336" s="87"/>
      <c r="S336" s="87"/>
      <c r="T336" s="87"/>
      <c r="U336" s="87"/>
      <c r="V336" s="87"/>
      <c r="W336" s="87"/>
      <c r="X336" s="87"/>
      <c r="Y336" s="87"/>
      <c r="Z336" s="87"/>
      <c r="AA336" s="87"/>
      <c r="AB336" s="87"/>
      <c r="AC336" s="87"/>
      <c r="AD336" s="87"/>
      <c r="AE336" s="87"/>
      <c r="AF336" s="87"/>
      <c r="AG336" s="87"/>
      <c r="AH336" s="87"/>
      <c r="AI336" s="87"/>
      <c r="AJ336" s="87"/>
      <c r="AK336" s="87"/>
      <c r="AL336" s="87"/>
      <c r="AM336" s="87"/>
      <c r="AN336" s="87"/>
      <c r="AO336" s="87"/>
      <c r="AP336" s="87"/>
      <c r="AQ336" s="87"/>
      <c r="AR336" s="87"/>
      <c r="AS336" s="87"/>
      <c r="AT336" s="87"/>
      <c r="AU336" s="87"/>
      <c r="AV336" s="87"/>
      <c r="AW336" s="87"/>
      <c r="AX336" s="87"/>
      <c r="AY336" s="87"/>
      <c r="AZ336" s="87"/>
      <c r="BA336" s="87"/>
      <c r="BB336" s="87"/>
      <c r="BC336" s="87"/>
      <c r="BD336" s="87"/>
      <c r="BE336" s="87"/>
      <c r="BF336" s="87"/>
    </row>
    <row r="337" spans="2:58" x14ac:dyDescent="0.25">
      <c r="B337" s="13"/>
      <c r="C337" s="19"/>
      <c r="D337" s="19"/>
      <c r="E337" s="19"/>
      <c r="F337" s="19"/>
      <c r="G337" s="19"/>
      <c r="H337" s="24"/>
      <c r="I337" s="19"/>
      <c r="J337" s="19"/>
      <c r="K337" s="19"/>
      <c r="L337" s="19"/>
      <c r="M337" s="83"/>
      <c r="N337" s="87"/>
      <c r="O337" s="87"/>
      <c r="P337" s="87"/>
      <c r="Q337" s="87"/>
      <c r="R337" s="87"/>
      <c r="S337" s="87"/>
      <c r="T337" s="87"/>
      <c r="U337" s="87"/>
      <c r="V337" s="87"/>
      <c r="W337" s="87"/>
      <c r="X337" s="87"/>
      <c r="Y337" s="87"/>
      <c r="Z337" s="87"/>
      <c r="AA337" s="87"/>
      <c r="AB337" s="87"/>
      <c r="AC337" s="87"/>
      <c r="AD337" s="87"/>
      <c r="AE337" s="87"/>
      <c r="AF337" s="87"/>
      <c r="AG337" s="87"/>
      <c r="AH337" s="87"/>
      <c r="AI337" s="87"/>
      <c r="AJ337" s="87"/>
      <c r="AK337" s="87"/>
      <c r="AL337" s="87"/>
      <c r="AM337" s="87"/>
      <c r="AN337" s="87"/>
      <c r="AO337" s="87"/>
      <c r="AP337" s="87"/>
      <c r="AQ337" s="87"/>
      <c r="AR337" s="87"/>
      <c r="AS337" s="87"/>
      <c r="AT337" s="87"/>
      <c r="AU337" s="87"/>
      <c r="AV337" s="87"/>
      <c r="AW337" s="87"/>
      <c r="AX337" s="87"/>
      <c r="AY337" s="87"/>
      <c r="AZ337" s="87"/>
      <c r="BA337" s="87"/>
      <c r="BB337" s="87"/>
      <c r="BC337" s="87"/>
      <c r="BD337" s="87"/>
      <c r="BE337" s="87"/>
      <c r="BF337" s="87"/>
    </row>
    <row r="338" spans="2:58" x14ac:dyDescent="0.25">
      <c r="B338" s="13"/>
      <c r="C338" s="19"/>
      <c r="D338" s="19"/>
      <c r="E338" s="19"/>
      <c r="F338" s="19"/>
      <c r="G338" s="19"/>
      <c r="H338" s="24"/>
      <c r="I338" s="19"/>
      <c r="J338" s="19"/>
      <c r="K338" s="19"/>
      <c r="L338" s="19"/>
      <c r="M338" s="83"/>
      <c r="N338" s="87"/>
      <c r="O338" s="87"/>
      <c r="P338" s="87"/>
      <c r="Q338" s="87"/>
      <c r="R338" s="87"/>
      <c r="S338" s="87"/>
      <c r="T338" s="87"/>
      <c r="U338" s="87"/>
      <c r="V338" s="87"/>
      <c r="W338" s="87"/>
      <c r="X338" s="87"/>
      <c r="Y338" s="87"/>
      <c r="Z338" s="87"/>
      <c r="AA338" s="87"/>
      <c r="AB338" s="87"/>
      <c r="AC338" s="87"/>
      <c r="AD338" s="87"/>
      <c r="AE338" s="87"/>
      <c r="AF338" s="87"/>
      <c r="AG338" s="87"/>
      <c r="AH338" s="87"/>
      <c r="AI338" s="87"/>
      <c r="AJ338" s="87"/>
      <c r="AK338" s="87"/>
      <c r="AL338" s="87"/>
      <c r="AM338" s="87"/>
      <c r="AN338" s="87"/>
      <c r="AO338" s="87"/>
      <c r="AP338" s="87"/>
      <c r="AQ338" s="87"/>
      <c r="AR338" s="87"/>
      <c r="AS338" s="87"/>
      <c r="AT338" s="87"/>
      <c r="AU338" s="87"/>
      <c r="AV338" s="87"/>
      <c r="AW338" s="87"/>
      <c r="AX338" s="87"/>
      <c r="AY338" s="87"/>
      <c r="AZ338" s="87"/>
      <c r="BA338" s="87"/>
      <c r="BB338" s="87"/>
      <c r="BC338" s="87"/>
      <c r="BD338" s="87"/>
      <c r="BE338" s="87"/>
      <c r="BF338" s="87"/>
    </row>
    <row r="339" spans="2:58" x14ac:dyDescent="0.25">
      <c r="B339" s="13"/>
      <c r="C339" s="19"/>
      <c r="D339" s="19"/>
      <c r="E339" s="19"/>
      <c r="F339" s="19"/>
      <c r="G339" s="19"/>
      <c r="H339" s="24"/>
      <c r="I339" s="19"/>
      <c r="J339" s="19"/>
      <c r="K339" s="19"/>
      <c r="L339" s="19"/>
      <c r="M339" s="83"/>
      <c r="N339" s="87"/>
      <c r="O339" s="87"/>
      <c r="P339" s="87"/>
      <c r="Q339" s="87"/>
      <c r="R339" s="87"/>
      <c r="S339" s="87"/>
      <c r="T339" s="87"/>
      <c r="U339" s="87"/>
      <c r="V339" s="87"/>
      <c r="W339" s="87"/>
      <c r="X339" s="87"/>
      <c r="Y339" s="87"/>
      <c r="Z339" s="87"/>
      <c r="AA339" s="87"/>
      <c r="AB339" s="87"/>
      <c r="AC339" s="87"/>
      <c r="AD339" s="87"/>
      <c r="AE339" s="87"/>
      <c r="AF339" s="87"/>
      <c r="AG339" s="87"/>
      <c r="AH339" s="87"/>
      <c r="AI339" s="87"/>
      <c r="AJ339" s="87"/>
      <c r="AK339" s="87"/>
      <c r="AL339" s="87"/>
      <c r="AM339" s="87"/>
      <c r="AN339" s="87"/>
      <c r="AO339" s="87"/>
      <c r="AP339" s="87"/>
      <c r="AQ339" s="87"/>
      <c r="AR339" s="87"/>
      <c r="AS339" s="87"/>
      <c r="AT339" s="87"/>
      <c r="AU339" s="87"/>
      <c r="AV339" s="87"/>
      <c r="AW339" s="87"/>
      <c r="AX339" s="87"/>
      <c r="AY339" s="87"/>
      <c r="AZ339" s="87"/>
      <c r="BA339" s="87"/>
      <c r="BB339" s="87"/>
      <c r="BC339" s="87"/>
      <c r="BD339" s="87"/>
      <c r="BE339" s="87"/>
      <c r="BF339" s="87"/>
    </row>
    <row r="340" spans="2:58" x14ac:dyDescent="0.25">
      <c r="B340" s="13"/>
      <c r="C340" s="19"/>
      <c r="D340" s="19"/>
      <c r="E340" s="19"/>
      <c r="F340" s="19"/>
      <c r="G340" s="19"/>
      <c r="H340" s="24"/>
      <c r="I340" s="19"/>
      <c r="J340" s="19"/>
      <c r="K340" s="19"/>
      <c r="L340" s="19"/>
      <c r="M340" s="83"/>
      <c r="N340" s="87"/>
      <c r="O340" s="87"/>
      <c r="P340" s="87"/>
      <c r="Q340" s="87"/>
      <c r="R340" s="87"/>
      <c r="S340" s="87"/>
      <c r="T340" s="87"/>
      <c r="U340" s="87"/>
      <c r="V340" s="87"/>
      <c r="W340" s="87"/>
      <c r="X340" s="87"/>
      <c r="Y340" s="87"/>
      <c r="Z340" s="87"/>
      <c r="AA340" s="87"/>
      <c r="AB340" s="87"/>
      <c r="AC340" s="87"/>
      <c r="AD340" s="87"/>
      <c r="AE340" s="87"/>
      <c r="AF340" s="87"/>
      <c r="AG340" s="87"/>
      <c r="AH340" s="87"/>
      <c r="AI340" s="87"/>
      <c r="AJ340" s="87"/>
      <c r="AK340" s="87"/>
      <c r="AL340" s="87"/>
      <c r="AM340" s="87"/>
      <c r="AN340" s="87"/>
      <c r="AO340" s="87"/>
      <c r="AP340" s="87"/>
      <c r="AQ340" s="87"/>
      <c r="AR340" s="87"/>
      <c r="AS340" s="87"/>
      <c r="AT340" s="87"/>
      <c r="AU340" s="87"/>
      <c r="AV340" s="87"/>
      <c r="AW340" s="87"/>
      <c r="AX340" s="87"/>
      <c r="AY340" s="87"/>
      <c r="AZ340" s="87"/>
      <c r="BA340" s="87"/>
      <c r="BB340" s="87"/>
      <c r="BC340" s="87"/>
      <c r="BD340" s="87"/>
      <c r="BE340" s="87"/>
      <c r="BF340" s="87"/>
    </row>
    <row r="341" spans="2:58" x14ac:dyDescent="0.25">
      <c r="B341" s="13"/>
      <c r="C341" s="19"/>
      <c r="D341" s="19"/>
      <c r="E341" s="19"/>
      <c r="F341" s="19"/>
      <c r="G341" s="19"/>
      <c r="H341" s="24"/>
      <c r="I341" s="19"/>
      <c r="J341" s="19"/>
      <c r="K341" s="19"/>
      <c r="L341" s="19"/>
      <c r="M341" s="83"/>
      <c r="N341" s="87"/>
      <c r="O341" s="87"/>
      <c r="P341" s="87"/>
      <c r="Q341" s="87"/>
      <c r="R341" s="87"/>
      <c r="S341" s="87"/>
      <c r="T341" s="87"/>
      <c r="U341" s="87"/>
      <c r="V341" s="87"/>
      <c r="W341" s="87"/>
      <c r="X341" s="87"/>
      <c r="Y341" s="87"/>
      <c r="Z341" s="87"/>
      <c r="AA341" s="87"/>
      <c r="AB341" s="87"/>
      <c r="AC341" s="87"/>
      <c r="AD341" s="87"/>
      <c r="AE341" s="87"/>
      <c r="AF341" s="87"/>
      <c r="AG341" s="87"/>
      <c r="AH341" s="87"/>
      <c r="AI341" s="87"/>
      <c r="AJ341" s="87"/>
      <c r="AK341" s="87"/>
      <c r="AL341" s="87"/>
      <c r="AM341" s="87"/>
      <c r="AN341" s="87"/>
      <c r="AO341" s="87"/>
      <c r="AP341" s="87"/>
      <c r="AQ341" s="87"/>
      <c r="AR341" s="87"/>
      <c r="AS341" s="87"/>
      <c r="AT341" s="87"/>
      <c r="AU341" s="87"/>
      <c r="AV341" s="87"/>
      <c r="AW341" s="87"/>
      <c r="AX341" s="87"/>
      <c r="AY341" s="87"/>
      <c r="AZ341" s="87"/>
      <c r="BA341" s="87"/>
      <c r="BB341" s="87"/>
      <c r="BC341" s="87"/>
      <c r="BD341" s="87"/>
      <c r="BE341" s="87"/>
      <c r="BF341" s="87"/>
    </row>
    <row r="342" spans="2:58" x14ac:dyDescent="0.25">
      <c r="B342" s="13"/>
      <c r="C342" s="19"/>
      <c r="D342" s="19"/>
      <c r="E342" s="19"/>
      <c r="F342" s="19"/>
      <c r="G342" s="19"/>
      <c r="H342" s="24"/>
      <c r="I342" s="19"/>
      <c r="J342" s="19"/>
      <c r="K342" s="19"/>
      <c r="L342" s="19"/>
      <c r="M342" s="83"/>
      <c r="N342" s="87"/>
      <c r="O342" s="87"/>
      <c r="P342" s="87"/>
      <c r="Q342" s="87"/>
      <c r="R342" s="87"/>
      <c r="S342" s="87"/>
      <c r="T342" s="87"/>
      <c r="U342" s="87"/>
      <c r="V342" s="87"/>
      <c r="W342" s="87"/>
      <c r="X342" s="87"/>
      <c r="Y342" s="87"/>
      <c r="Z342" s="87"/>
      <c r="AA342" s="87"/>
      <c r="AB342" s="87"/>
      <c r="AC342" s="87"/>
      <c r="AD342" s="87"/>
      <c r="AE342" s="87"/>
      <c r="AF342" s="87"/>
      <c r="AG342" s="87"/>
      <c r="AH342" s="87"/>
      <c r="AI342" s="87"/>
      <c r="AJ342" s="87"/>
      <c r="AK342" s="87"/>
      <c r="AL342" s="87"/>
      <c r="AM342" s="87"/>
      <c r="AN342" s="87"/>
      <c r="AO342" s="87"/>
      <c r="AP342" s="87"/>
      <c r="AQ342" s="87"/>
      <c r="AR342" s="87"/>
      <c r="AS342" s="87"/>
      <c r="AT342" s="87"/>
      <c r="AU342" s="87"/>
      <c r="AV342" s="87"/>
      <c r="AW342" s="87"/>
      <c r="AX342" s="87"/>
      <c r="AY342" s="87"/>
      <c r="AZ342" s="87"/>
      <c r="BA342" s="87"/>
      <c r="BB342" s="87"/>
      <c r="BC342" s="87"/>
      <c r="BD342" s="87"/>
      <c r="BE342" s="87"/>
      <c r="BF342" s="87"/>
    </row>
    <row r="343" spans="2:58" x14ac:dyDescent="0.25">
      <c r="B343" s="13"/>
      <c r="C343" s="19"/>
      <c r="D343" s="19"/>
      <c r="E343" s="19"/>
      <c r="F343" s="19"/>
      <c r="G343" s="19"/>
      <c r="H343" s="24"/>
      <c r="I343" s="19"/>
      <c r="J343" s="19"/>
      <c r="K343" s="19"/>
      <c r="L343" s="19"/>
      <c r="M343" s="83"/>
      <c r="N343" s="87"/>
      <c r="O343" s="87"/>
      <c r="P343" s="87"/>
      <c r="Q343" s="87"/>
      <c r="R343" s="87"/>
      <c r="S343" s="87"/>
      <c r="T343" s="87"/>
      <c r="U343" s="87"/>
      <c r="V343" s="87"/>
      <c r="W343" s="87"/>
      <c r="X343" s="87"/>
      <c r="Y343" s="87"/>
      <c r="Z343" s="87"/>
      <c r="AA343" s="87"/>
      <c r="AB343" s="87"/>
      <c r="AC343" s="87"/>
      <c r="AD343" s="87"/>
      <c r="AE343" s="87"/>
      <c r="AF343" s="87"/>
      <c r="AG343" s="87"/>
      <c r="AH343" s="87"/>
      <c r="AI343" s="87"/>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row>
    <row r="344" spans="2:58" x14ac:dyDescent="0.25">
      <c r="B344" s="13"/>
      <c r="C344" s="19"/>
      <c r="D344" s="19"/>
      <c r="E344" s="19"/>
      <c r="F344" s="19"/>
      <c r="G344" s="19"/>
      <c r="H344" s="24"/>
      <c r="I344" s="19"/>
      <c r="J344" s="19"/>
      <c r="K344" s="19"/>
      <c r="L344" s="19"/>
      <c r="M344" s="83"/>
      <c r="N344" s="87"/>
      <c r="O344" s="87"/>
      <c r="P344" s="87"/>
      <c r="Q344" s="87"/>
      <c r="R344" s="87"/>
      <c r="S344" s="87"/>
      <c r="T344" s="87"/>
      <c r="U344" s="87"/>
      <c r="V344" s="87"/>
      <c r="W344" s="87"/>
      <c r="X344" s="87"/>
      <c r="Y344" s="87"/>
      <c r="Z344" s="87"/>
      <c r="AA344" s="87"/>
      <c r="AB344" s="87"/>
      <c r="AC344" s="87"/>
      <c r="AD344" s="87"/>
      <c r="AE344" s="87"/>
      <c r="AF344" s="87"/>
      <c r="AG344" s="87"/>
      <c r="AH344" s="87"/>
      <c r="AI344" s="87"/>
      <c r="AJ344" s="87"/>
      <c r="AK344" s="87"/>
      <c r="AL344" s="87"/>
      <c r="AM344" s="87"/>
      <c r="AN344" s="87"/>
      <c r="AO344" s="87"/>
      <c r="AP344" s="87"/>
      <c r="AQ344" s="87"/>
      <c r="AR344" s="87"/>
      <c r="AS344" s="87"/>
      <c r="AT344" s="87"/>
      <c r="AU344" s="87"/>
      <c r="AV344" s="87"/>
      <c r="AW344" s="87"/>
      <c r="AX344" s="87"/>
      <c r="AY344" s="87"/>
      <c r="AZ344" s="87"/>
      <c r="BA344" s="87"/>
      <c r="BB344" s="87"/>
      <c r="BC344" s="87"/>
      <c r="BD344" s="87"/>
      <c r="BE344" s="87"/>
      <c r="BF344" s="87"/>
    </row>
    <row r="345" spans="2:58" x14ac:dyDescent="0.25">
      <c r="B345" s="13"/>
      <c r="C345" s="19"/>
      <c r="D345" s="19"/>
      <c r="E345" s="19"/>
      <c r="F345" s="19"/>
      <c r="G345" s="19"/>
      <c r="H345" s="24"/>
      <c r="I345" s="19"/>
      <c r="J345" s="19"/>
      <c r="K345" s="19"/>
      <c r="L345" s="19"/>
      <c r="M345" s="83"/>
      <c r="N345" s="87"/>
      <c r="O345" s="87"/>
      <c r="P345" s="87"/>
      <c r="Q345" s="87"/>
      <c r="R345" s="87"/>
      <c r="S345" s="87"/>
      <c r="T345" s="87"/>
      <c r="U345" s="87"/>
      <c r="V345" s="87"/>
      <c r="W345" s="87"/>
      <c r="X345" s="87"/>
      <c r="Y345" s="87"/>
      <c r="Z345" s="87"/>
      <c r="AA345" s="87"/>
      <c r="AB345" s="87"/>
      <c r="AC345" s="87"/>
      <c r="AD345" s="87"/>
      <c r="AE345" s="87"/>
      <c r="AF345" s="87"/>
      <c r="AG345" s="87"/>
      <c r="AH345" s="87"/>
      <c r="AI345" s="87"/>
      <c r="AJ345" s="87"/>
      <c r="AK345" s="87"/>
      <c r="AL345" s="87"/>
      <c r="AM345" s="87"/>
      <c r="AN345" s="87"/>
      <c r="AO345" s="87"/>
      <c r="AP345" s="87"/>
      <c r="AQ345" s="87"/>
      <c r="AR345" s="87"/>
      <c r="AS345" s="87"/>
      <c r="AT345" s="87"/>
      <c r="AU345" s="87"/>
      <c r="AV345" s="87"/>
      <c r="AW345" s="87"/>
      <c r="AX345" s="87"/>
      <c r="AY345" s="87"/>
      <c r="AZ345" s="87"/>
      <c r="BA345" s="87"/>
      <c r="BB345" s="87"/>
      <c r="BC345" s="87"/>
      <c r="BD345" s="87"/>
      <c r="BE345" s="87"/>
      <c r="BF345" s="87"/>
    </row>
    <row r="346" spans="2:58" x14ac:dyDescent="0.25">
      <c r="B346" s="13"/>
      <c r="C346" s="19"/>
      <c r="D346" s="19"/>
      <c r="E346" s="19"/>
      <c r="F346" s="19"/>
      <c r="G346" s="19"/>
      <c r="H346" s="24"/>
      <c r="I346" s="19"/>
      <c r="J346" s="19"/>
      <c r="K346" s="19"/>
      <c r="L346" s="19"/>
      <c r="M346" s="83"/>
      <c r="N346" s="87"/>
      <c r="O346" s="87"/>
      <c r="P346" s="87"/>
      <c r="Q346" s="87"/>
      <c r="R346" s="87"/>
      <c r="S346" s="87"/>
      <c r="T346" s="87"/>
      <c r="U346" s="87"/>
      <c r="V346" s="87"/>
      <c r="W346" s="87"/>
      <c r="X346" s="87"/>
      <c r="Y346" s="87"/>
      <c r="Z346" s="87"/>
      <c r="AA346" s="87"/>
      <c r="AB346" s="87"/>
      <c r="AC346" s="87"/>
      <c r="AD346" s="87"/>
      <c r="AE346" s="87"/>
      <c r="AF346" s="87"/>
      <c r="AG346" s="87"/>
      <c r="AH346" s="87"/>
      <c r="AI346" s="87"/>
      <c r="AJ346" s="87"/>
      <c r="AK346" s="87"/>
      <c r="AL346" s="87"/>
      <c r="AM346" s="87"/>
      <c r="AN346" s="87"/>
      <c r="AO346" s="87"/>
      <c r="AP346" s="87"/>
      <c r="AQ346" s="87"/>
      <c r="AR346" s="87"/>
      <c r="AS346" s="87"/>
      <c r="AT346" s="87"/>
      <c r="AU346" s="87"/>
      <c r="AV346" s="87"/>
      <c r="AW346" s="87"/>
      <c r="AX346" s="87"/>
      <c r="AY346" s="87"/>
      <c r="AZ346" s="87"/>
      <c r="BA346" s="87"/>
      <c r="BB346" s="87"/>
      <c r="BC346" s="87"/>
      <c r="BD346" s="87"/>
      <c r="BE346" s="87"/>
      <c r="BF346" s="87"/>
    </row>
    <row r="347" spans="2:58" x14ac:dyDescent="0.25">
      <c r="B347" s="13"/>
      <c r="C347" s="19"/>
      <c r="D347" s="19"/>
      <c r="E347" s="19"/>
      <c r="F347" s="19"/>
      <c r="G347" s="19"/>
      <c r="H347" s="24"/>
      <c r="I347" s="19"/>
      <c r="J347" s="19"/>
      <c r="K347" s="19"/>
      <c r="L347" s="19"/>
      <c r="M347" s="83"/>
      <c r="N347" s="87"/>
      <c r="O347" s="87"/>
      <c r="P347" s="87"/>
      <c r="Q347" s="87"/>
      <c r="R347" s="87"/>
      <c r="S347" s="87"/>
      <c r="T347" s="87"/>
      <c r="U347" s="87"/>
      <c r="V347" s="87"/>
      <c r="W347" s="87"/>
      <c r="X347" s="87"/>
      <c r="Y347" s="87"/>
      <c r="Z347" s="87"/>
      <c r="AA347" s="87"/>
      <c r="AB347" s="87"/>
      <c r="AC347" s="87"/>
      <c r="AD347" s="87"/>
      <c r="AE347" s="87"/>
      <c r="AF347" s="87"/>
      <c r="AG347" s="87"/>
      <c r="AH347" s="87"/>
      <c r="AI347" s="87"/>
      <c r="AJ347" s="87"/>
      <c r="AK347" s="87"/>
      <c r="AL347" s="87"/>
      <c r="AM347" s="87"/>
      <c r="AN347" s="87"/>
      <c r="AO347" s="87"/>
      <c r="AP347" s="87"/>
      <c r="AQ347" s="87"/>
      <c r="AR347" s="87"/>
      <c r="AS347" s="87"/>
      <c r="AT347" s="87"/>
      <c r="AU347" s="87"/>
      <c r="AV347" s="87"/>
      <c r="AW347" s="87"/>
      <c r="AX347" s="87"/>
      <c r="AY347" s="87"/>
      <c r="AZ347" s="87"/>
      <c r="BA347" s="87"/>
      <c r="BB347" s="87"/>
      <c r="BC347" s="87"/>
      <c r="BD347" s="87"/>
      <c r="BE347" s="87"/>
      <c r="BF347" s="87"/>
    </row>
    <row r="348" spans="2:58" x14ac:dyDescent="0.25">
      <c r="B348" s="13"/>
      <c r="C348" s="19"/>
      <c r="D348" s="19"/>
      <c r="E348" s="19"/>
      <c r="F348" s="19"/>
      <c r="G348" s="19"/>
      <c r="H348" s="24"/>
      <c r="I348" s="19"/>
      <c r="J348" s="19"/>
      <c r="K348" s="19"/>
      <c r="L348" s="19"/>
      <c r="M348" s="83"/>
      <c r="N348" s="87"/>
      <c r="O348" s="87"/>
      <c r="P348" s="87"/>
      <c r="Q348" s="87"/>
      <c r="R348" s="87"/>
      <c r="S348" s="87"/>
      <c r="T348" s="87"/>
      <c r="U348" s="87"/>
      <c r="V348" s="87"/>
      <c r="W348" s="87"/>
      <c r="X348" s="87"/>
      <c r="Y348" s="87"/>
      <c r="Z348" s="87"/>
      <c r="AA348" s="87"/>
      <c r="AB348" s="87"/>
      <c r="AC348" s="87"/>
      <c r="AD348" s="87"/>
      <c r="AE348" s="87"/>
      <c r="AF348" s="87"/>
      <c r="AG348" s="87"/>
      <c r="AH348" s="87"/>
      <c r="AI348" s="87"/>
      <c r="AJ348" s="87"/>
      <c r="AK348" s="87"/>
      <c r="AL348" s="87"/>
      <c r="AM348" s="87"/>
      <c r="AN348" s="87"/>
      <c r="AO348" s="87"/>
      <c r="AP348" s="87"/>
      <c r="AQ348" s="87"/>
      <c r="AR348" s="87"/>
      <c r="AS348" s="87"/>
      <c r="AT348" s="87"/>
      <c r="AU348" s="87"/>
      <c r="AV348" s="87"/>
      <c r="AW348" s="87"/>
      <c r="AX348" s="87"/>
      <c r="AY348" s="87"/>
      <c r="AZ348" s="87"/>
      <c r="BA348" s="87"/>
      <c r="BB348" s="87"/>
      <c r="BC348" s="87"/>
      <c r="BD348" s="87"/>
      <c r="BE348" s="87"/>
      <c r="BF348" s="87"/>
    </row>
    <row r="349" spans="2:58" x14ac:dyDescent="0.25">
      <c r="B349" s="13"/>
      <c r="C349" s="19"/>
      <c r="D349" s="19"/>
      <c r="E349" s="19"/>
      <c r="F349" s="19"/>
      <c r="G349" s="19"/>
      <c r="H349" s="24"/>
      <c r="I349" s="19"/>
      <c r="J349" s="19"/>
      <c r="K349" s="19"/>
      <c r="L349" s="19"/>
      <c r="M349" s="83"/>
      <c r="N349" s="87"/>
      <c r="O349" s="87"/>
      <c r="P349" s="87"/>
      <c r="Q349" s="87"/>
      <c r="R349" s="87"/>
      <c r="S349" s="87"/>
      <c r="T349" s="87"/>
      <c r="U349" s="87"/>
      <c r="V349" s="87"/>
      <c r="W349" s="87"/>
      <c r="X349" s="87"/>
      <c r="Y349" s="87"/>
      <c r="Z349" s="87"/>
      <c r="AA349" s="87"/>
      <c r="AB349" s="87"/>
      <c r="AC349" s="87"/>
      <c r="AD349" s="87"/>
      <c r="AE349" s="87"/>
      <c r="AF349" s="87"/>
      <c r="AG349" s="87"/>
      <c r="AH349" s="87"/>
      <c r="AI349" s="87"/>
      <c r="AJ349" s="87"/>
      <c r="AK349" s="87"/>
      <c r="AL349" s="87"/>
      <c r="AM349" s="87"/>
      <c r="AN349" s="87"/>
      <c r="AO349" s="87"/>
      <c r="AP349" s="87"/>
      <c r="AQ349" s="87"/>
      <c r="AR349" s="87"/>
      <c r="AS349" s="87"/>
      <c r="AT349" s="87"/>
      <c r="AU349" s="87"/>
      <c r="AV349" s="87"/>
      <c r="AW349" s="87"/>
      <c r="AX349" s="87"/>
      <c r="AY349" s="87"/>
      <c r="AZ349" s="87"/>
      <c r="BA349" s="87"/>
      <c r="BB349" s="87"/>
      <c r="BC349" s="87"/>
      <c r="BD349" s="87"/>
      <c r="BE349" s="87"/>
      <c r="BF349" s="87"/>
    </row>
    <row r="350" spans="2:58" x14ac:dyDescent="0.25">
      <c r="B350" s="13"/>
      <c r="C350" s="19"/>
      <c r="D350" s="19"/>
      <c r="E350" s="19"/>
      <c r="F350" s="19"/>
      <c r="G350" s="19"/>
      <c r="H350" s="24"/>
      <c r="I350" s="19"/>
      <c r="J350" s="19"/>
      <c r="K350" s="19"/>
      <c r="L350" s="19"/>
      <c r="M350" s="83"/>
      <c r="N350" s="87"/>
      <c r="O350" s="87"/>
      <c r="P350" s="87"/>
      <c r="Q350" s="87"/>
      <c r="R350" s="87"/>
      <c r="S350" s="87"/>
      <c r="T350" s="87"/>
      <c r="U350" s="87"/>
      <c r="V350" s="87"/>
      <c r="W350" s="87"/>
      <c r="X350" s="87"/>
      <c r="Y350" s="87"/>
      <c r="Z350" s="87"/>
      <c r="AA350" s="87"/>
      <c r="AB350" s="87"/>
      <c r="AC350" s="87"/>
      <c r="AD350" s="87"/>
      <c r="AE350" s="87"/>
      <c r="AF350" s="87"/>
      <c r="AG350" s="87"/>
      <c r="AH350" s="87"/>
      <c r="AI350" s="87"/>
      <c r="AJ350" s="87"/>
      <c r="AK350" s="87"/>
      <c r="AL350" s="87"/>
      <c r="AM350" s="87"/>
      <c r="AN350" s="87"/>
      <c r="AO350" s="87"/>
      <c r="AP350" s="87"/>
      <c r="AQ350" s="87"/>
      <c r="AR350" s="87"/>
      <c r="AS350" s="87"/>
      <c r="AT350" s="87"/>
      <c r="AU350" s="87"/>
      <c r="AV350" s="87"/>
      <c r="AW350" s="87"/>
      <c r="AX350" s="87"/>
      <c r="AY350" s="87"/>
      <c r="AZ350" s="87"/>
      <c r="BA350" s="87"/>
      <c r="BB350" s="87"/>
      <c r="BC350" s="87"/>
      <c r="BD350" s="87"/>
      <c r="BE350" s="87"/>
      <c r="BF350" s="87"/>
    </row>
    <row r="351" spans="2:58" x14ac:dyDescent="0.25">
      <c r="B351" s="13"/>
      <c r="C351" s="19"/>
      <c r="D351" s="19"/>
      <c r="E351" s="19"/>
      <c r="F351" s="19"/>
      <c r="G351" s="19"/>
      <c r="H351" s="24"/>
      <c r="I351" s="19"/>
      <c r="J351" s="19"/>
      <c r="K351" s="19"/>
      <c r="L351" s="19"/>
      <c r="M351" s="83"/>
      <c r="N351" s="87"/>
      <c r="O351" s="87"/>
      <c r="P351" s="87"/>
      <c r="Q351" s="87"/>
      <c r="R351" s="87"/>
      <c r="S351" s="87"/>
      <c r="T351" s="87"/>
      <c r="U351" s="87"/>
      <c r="V351" s="87"/>
      <c r="W351" s="87"/>
      <c r="X351" s="87"/>
      <c r="Y351" s="87"/>
      <c r="Z351" s="87"/>
      <c r="AA351" s="87"/>
      <c r="AB351" s="87"/>
      <c r="AC351" s="87"/>
      <c r="AD351" s="87"/>
      <c r="AE351" s="87"/>
      <c r="AF351" s="87"/>
      <c r="AG351" s="87"/>
      <c r="AH351" s="87"/>
      <c r="AI351" s="87"/>
      <c r="AJ351" s="87"/>
      <c r="AK351" s="87"/>
      <c r="AL351" s="87"/>
      <c r="AM351" s="87"/>
      <c r="AN351" s="87"/>
      <c r="AO351" s="87"/>
      <c r="AP351" s="87"/>
      <c r="AQ351" s="87"/>
      <c r="AR351" s="87"/>
      <c r="AS351" s="87"/>
      <c r="AT351" s="87"/>
      <c r="AU351" s="87"/>
      <c r="AV351" s="87"/>
      <c r="AW351" s="87"/>
      <c r="AX351" s="87"/>
      <c r="AY351" s="87"/>
      <c r="AZ351" s="87"/>
      <c r="BA351" s="87"/>
      <c r="BB351" s="87"/>
      <c r="BC351" s="87"/>
      <c r="BD351" s="87"/>
      <c r="BE351" s="87"/>
      <c r="BF351" s="87"/>
    </row>
    <row r="352" spans="2:58" x14ac:dyDescent="0.25">
      <c r="B352" s="13"/>
      <c r="C352" s="19"/>
      <c r="D352" s="19"/>
      <c r="E352" s="19"/>
      <c r="F352" s="19"/>
      <c r="G352" s="19"/>
      <c r="H352" s="24"/>
      <c r="I352" s="19"/>
      <c r="J352" s="19"/>
      <c r="K352" s="19"/>
      <c r="L352" s="19"/>
      <c r="M352" s="83"/>
      <c r="N352" s="87"/>
      <c r="O352" s="87"/>
      <c r="P352" s="87"/>
      <c r="Q352" s="87"/>
      <c r="R352" s="87"/>
      <c r="S352" s="87"/>
      <c r="T352" s="87"/>
      <c r="U352" s="87"/>
      <c r="V352" s="87"/>
      <c r="W352" s="87"/>
      <c r="X352" s="87"/>
      <c r="Y352" s="87"/>
      <c r="Z352" s="87"/>
      <c r="AA352" s="87"/>
      <c r="AB352" s="87"/>
      <c r="AC352" s="87"/>
      <c r="AD352" s="87"/>
      <c r="AE352" s="87"/>
      <c r="AF352" s="87"/>
      <c r="AG352" s="87"/>
      <c r="AH352" s="87"/>
      <c r="AI352" s="87"/>
      <c r="AJ352" s="87"/>
      <c r="AK352" s="87"/>
      <c r="AL352" s="87"/>
      <c r="AM352" s="87"/>
      <c r="AN352" s="87"/>
      <c r="AO352" s="87"/>
      <c r="AP352" s="87"/>
      <c r="AQ352" s="87"/>
      <c r="AR352" s="87"/>
      <c r="AS352" s="87"/>
      <c r="AT352" s="87"/>
      <c r="AU352" s="87"/>
      <c r="AV352" s="87"/>
      <c r="AW352" s="87"/>
      <c r="AX352" s="87"/>
      <c r="AY352" s="87"/>
      <c r="AZ352" s="87"/>
      <c r="BA352" s="87"/>
      <c r="BB352" s="87"/>
      <c r="BC352" s="87"/>
      <c r="BD352" s="87"/>
      <c r="BE352" s="87"/>
      <c r="BF352" s="87"/>
    </row>
    <row r="353" spans="2:58" x14ac:dyDescent="0.25">
      <c r="B353" s="13"/>
      <c r="C353" s="19"/>
      <c r="D353" s="19"/>
      <c r="E353" s="19"/>
      <c r="F353" s="19"/>
      <c r="G353" s="19"/>
      <c r="H353" s="24"/>
      <c r="I353" s="19"/>
      <c r="J353" s="19"/>
      <c r="K353" s="19"/>
      <c r="L353" s="19"/>
      <c r="M353" s="83"/>
      <c r="N353" s="87"/>
      <c r="O353" s="87"/>
      <c r="P353" s="87"/>
      <c r="Q353" s="87"/>
      <c r="R353" s="87"/>
      <c r="S353" s="87"/>
      <c r="T353" s="87"/>
      <c r="U353" s="87"/>
      <c r="V353" s="87"/>
      <c r="W353" s="87"/>
      <c r="X353" s="87"/>
      <c r="Y353" s="87"/>
      <c r="Z353" s="87"/>
      <c r="AA353" s="87"/>
      <c r="AB353" s="87"/>
      <c r="AC353" s="87"/>
      <c r="AD353" s="87"/>
      <c r="AE353" s="87"/>
      <c r="AF353" s="87"/>
      <c r="AG353" s="87"/>
      <c r="AH353" s="87"/>
      <c r="AI353" s="87"/>
      <c r="AJ353" s="87"/>
      <c r="AK353" s="87"/>
      <c r="AL353" s="87"/>
      <c r="AM353" s="87"/>
      <c r="AN353" s="87"/>
      <c r="AO353" s="87"/>
      <c r="AP353" s="87"/>
      <c r="AQ353" s="87"/>
      <c r="AR353" s="87"/>
      <c r="AS353" s="87"/>
      <c r="AT353" s="87"/>
      <c r="AU353" s="87"/>
      <c r="AV353" s="87"/>
      <c r="AW353" s="87"/>
      <c r="AX353" s="87"/>
      <c r="AY353" s="87"/>
      <c r="AZ353" s="87"/>
      <c r="BA353" s="87"/>
      <c r="BB353" s="87"/>
      <c r="BC353" s="87"/>
      <c r="BD353" s="87"/>
      <c r="BE353" s="87"/>
      <c r="BF353" s="87"/>
    </row>
    <row r="354" spans="2:58" x14ac:dyDescent="0.25">
      <c r="B354" s="13"/>
      <c r="C354" s="19"/>
      <c r="D354" s="19"/>
      <c r="E354" s="19"/>
      <c r="F354" s="19"/>
      <c r="G354" s="19"/>
      <c r="H354" s="24"/>
      <c r="I354" s="19"/>
      <c r="J354" s="19"/>
      <c r="K354" s="19"/>
      <c r="L354" s="19"/>
      <c r="M354" s="83"/>
      <c r="N354" s="87"/>
      <c r="O354" s="87"/>
      <c r="P354" s="87"/>
      <c r="Q354" s="87"/>
      <c r="R354" s="87"/>
      <c r="S354" s="87"/>
      <c r="T354" s="87"/>
      <c r="U354" s="87"/>
      <c r="V354" s="87"/>
      <c r="W354" s="87"/>
      <c r="X354" s="87"/>
      <c r="Y354" s="87"/>
      <c r="Z354" s="87"/>
      <c r="AA354" s="87"/>
      <c r="AB354" s="87"/>
      <c r="AC354" s="87"/>
      <c r="AD354" s="87"/>
      <c r="AE354" s="87"/>
      <c r="AF354" s="87"/>
      <c r="AG354" s="87"/>
      <c r="AH354" s="87"/>
      <c r="AI354" s="87"/>
      <c r="AJ354" s="87"/>
      <c r="AK354" s="87"/>
      <c r="AL354" s="87"/>
      <c r="AM354" s="87"/>
      <c r="AN354" s="87"/>
      <c r="AO354" s="87"/>
      <c r="AP354" s="87"/>
      <c r="AQ354" s="87"/>
      <c r="AR354" s="87"/>
      <c r="AS354" s="87"/>
      <c r="AT354" s="87"/>
      <c r="AU354" s="87"/>
      <c r="AV354" s="87"/>
      <c r="AW354" s="87"/>
      <c r="AX354" s="87"/>
      <c r="AY354" s="87"/>
      <c r="AZ354" s="87"/>
      <c r="BA354" s="87"/>
      <c r="BB354" s="87"/>
      <c r="BC354" s="87"/>
      <c r="BD354" s="87"/>
      <c r="BE354" s="87"/>
      <c r="BF354" s="87"/>
    </row>
    <row r="355" spans="2:58" x14ac:dyDescent="0.25">
      <c r="B355" s="13"/>
      <c r="C355" s="19"/>
      <c r="D355" s="19"/>
      <c r="E355" s="19"/>
      <c r="F355" s="19"/>
      <c r="G355" s="19"/>
      <c r="H355" s="24"/>
      <c r="I355" s="19"/>
      <c r="J355" s="19"/>
      <c r="K355" s="19"/>
      <c r="L355" s="19"/>
      <c r="M355" s="83"/>
      <c r="N355" s="87"/>
      <c r="O355" s="87"/>
      <c r="P355" s="87"/>
      <c r="Q355" s="87"/>
      <c r="R355" s="87"/>
      <c r="S355" s="87"/>
      <c r="T355" s="87"/>
      <c r="U355" s="87"/>
      <c r="V355" s="87"/>
      <c r="W355" s="87"/>
      <c r="X355" s="87"/>
      <c r="Y355" s="87"/>
      <c r="Z355" s="87"/>
      <c r="AA355" s="87"/>
      <c r="AB355" s="87"/>
      <c r="AC355" s="87"/>
      <c r="AD355" s="87"/>
      <c r="AE355" s="87"/>
      <c r="AF355" s="87"/>
      <c r="AG355" s="87"/>
      <c r="AH355" s="87"/>
      <c r="AI355" s="87"/>
      <c r="AJ355" s="87"/>
      <c r="AK355" s="87"/>
      <c r="AL355" s="87"/>
      <c r="AM355" s="87"/>
      <c r="AN355" s="87"/>
      <c r="AO355" s="87"/>
      <c r="AP355" s="87"/>
      <c r="AQ355" s="87"/>
      <c r="AR355" s="87"/>
      <c r="AS355" s="87"/>
      <c r="AT355" s="87"/>
      <c r="AU355" s="87"/>
      <c r="AV355" s="87"/>
      <c r="AW355" s="87"/>
      <c r="AX355" s="87"/>
      <c r="AY355" s="87"/>
      <c r="AZ355" s="87"/>
      <c r="BA355" s="87"/>
      <c r="BB355" s="87"/>
      <c r="BC355" s="87"/>
      <c r="BD355" s="87"/>
      <c r="BE355" s="87"/>
      <c r="BF355" s="87"/>
    </row>
    <row r="356" spans="2:58" x14ac:dyDescent="0.25">
      <c r="B356" s="13"/>
      <c r="C356" s="19"/>
      <c r="D356" s="19"/>
      <c r="E356" s="19"/>
      <c r="F356" s="19"/>
      <c r="G356" s="19"/>
      <c r="H356" s="24"/>
      <c r="I356" s="19"/>
      <c r="J356" s="19"/>
      <c r="K356" s="19"/>
      <c r="L356" s="19"/>
      <c r="M356" s="83"/>
      <c r="N356" s="87"/>
      <c r="O356" s="87"/>
      <c r="P356" s="87"/>
      <c r="Q356" s="87"/>
      <c r="R356" s="87"/>
      <c r="S356" s="87"/>
      <c r="T356" s="87"/>
      <c r="U356" s="87"/>
      <c r="V356" s="87"/>
      <c r="W356" s="87"/>
      <c r="X356" s="87"/>
      <c r="Y356" s="87"/>
      <c r="Z356" s="87"/>
      <c r="AA356" s="87"/>
      <c r="AB356" s="87"/>
      <c r="AC356" s="87"/>
      <c r="AD356" s="87"/>
      <c r="AE356" s="87"/>
      <c r="AF356" s="87"/>
      <c r="AG356" s="87"/>
      <c r="AH356" s="87"/>
      <c r="AI356" s="87"/>
      <c r="AJ356" s="87"/>
      <c r="AK356" s="87"/>
      <c r="AL356" s="87"/>
      <c r="AM356" s="87"/>
      <c r="AN356" s="87"/>
      <c r="AO356" s="87"/>
      <c r="AP356" s="87"/>
      <c r="AQ356" s="87"/>
      <c r="AR356" s="87"/>
      <c r="AS356" s="87"/>
      <c r="AT356" s="87"/>
      <c r="AU356" s="87"/>
      <c r="AV356" s="87"/>
      <c r="AW356" s="87"/>
      <c r="AX356" s="87"/>
      <c r="AY356" s="87"/>
      <c r="AZ356" s="87"/>
      <c r="BA356" s="87"/>
      <c r="BB356" s="87"/>
      <c r="BC356" s="87"/>
      <c r="BD356" s="87"/>
      <c r="BE356" s="87"/>
      <c r="BF356" s="87"/>
    </row>
    <row r="357" spans="2:58" x14ac:dyDescent="0.25">
      <c r="B357" s="13"/>
      <c r="C357" s="19"/>
      <c r="D357" s="19"/>
      <c r="E357" s="19"/>
      <c r="F357" s="19"/>
      <c r="G357" s="19"/>
      <c r="H357" s="24"/>
      <c r="I357" s="19"/>
      <c r="J357" s="19"/>
      <c r="K357" s="19"/>
      <c r="L357" s="19"/>
      <c r="M357" s="83"/>
      <c r="N357" s="87"/>
      <c r="O357" s="87"/>
      <c r="P357" s="87"/>
      <c r="Q357" s="87"/>
      <c r="R357" s="87"/>
      <c r="S357" s="87"/>
      <c r="T357" s="87"/>
      <c r="U357" s="87"/>
      <c r="V357" s="87"/>
      <c r="W357" s="87"/>
      <c r="X357" s="87"/>
      <c r="Y357" s="87"/>
      <c r="Z357" s="87"/>
      <c r="AA357" s="87"/>
      <c r="AB357" s="87"/>
      <c r="AC357" s="87"/>
      <c r="AD357" s="87"/>
      <c r="AE357" s="87"/>
      <c r="AF357" s="87"/>
      <c r="AG357" s="87"/>
      <c r="AH357" s="87"/>
      <c r="AI357" s="87"/>
      <c r="AJ357" s="87"/>
      <c r="AK357" s="87"/>
      <c r="AL357" s="87"/>
      <c r="AM357" s="87"/>
      <c r="AN357" s="87"/>
      <c r="AO357" s="87"/>
      <c r="AP357" s="87"/>
      <c r="AQ357" s="87"/>
      <c r="AR357" s="87"/>
      <c r="AS357" s="87"/>
      <c r="AT357" s="87"/>
      <c r="AU357" s="87"/>
      <c r="AV357" s="87"/>
      <c r="AW357" s="87"/>
      <c r="AX357" s="87"/>
      <c r="AY357" s="87"/>
      <c r="AZ357" s="87"/>
      <c r="BA357" s="87"/>
      <c r="BB357" s="87"/>
      <c r="BC357" s="87"/>
      <c r="BD357" s="87"/>
      <c r="BE357" s="87"/>
      <c r="BF357" s="87"/>
    </row>
    <row r="358" spans="2:58" x14ac:dyDescent="0.25">
      <c r="B358" s="13"/>
      <c r="C358" s="19"/>
      <c r="D358" s="19"/>
      <c r="E358" s="19"/>
      <c r="F358" s="19"/>
      <c r="G358" s="19"/>
      <c r="H358" s="24"/>
      <c r="I358" s="19"/>
      <c r="J358" s="19"/>
      <c r="K358" s="19"/>
      <c r="L358" s="19"/>
      <c r="M358" s="83"/>
      <c r="N358" s="87"/>
      <c r="O358" s="87"/>
      <c r="P358" s="87"/>
      <c r="Q358" s="87"/>
      <c r="R358" s="87"/>
      <c r="S358" s="87"/>
      <c r="T358" s="87"/>
      <c r="U358" s="87"/>
      <c r="V358" s="87"/>
      <c r="W358" s="87"/>
      <c r="X358" s="87"/>
      <c r="Y358" s="87"/>
      <c r="Z358" s="87"/>
      <c r="AA358" s="87"/>
      <c r="AB358" s="87"/>
      <c r="AC358" s="87"/>
      <c r="AD358" s="87"/>
      <c r="AE358" s="87"/>
      <c r="AF358" s="87"/>
      <c r="AG358" s="87"/>
      <c r="AH358" s="87"/>
      <c r="AI358" s="87"/>
      <c r="AJ358" s="87"/>
      <c r="AK358" s="87"/>
      <c r="AL358" s="87"/>
      <c r="AM358" s="87"/>
      <c r="AN358" s="87"/>
      <c r="AO358" s="87"/>
      <c r="AP358" s="87"/>
      <c r="AQ358" s="87"/>
      <c r="AR358" s="87"/>
      <c r="AS358" s="87"/>
      <c r="AT358" s="87"/>
      <c r="AU358" s="87"/>
      <c r="AV358" s="87"/>
      <c r="AW358" s="87"/>
      <c r="AX358" s="87"/>
      <c r="AY358" s="87"/>
      <c r="AZ358" s="87"/>
      <c r="BA358" s="87"/>
      <c r="BB358" s="87"/>
      <c r="BC358" s="87"/>
      <c r="BD358" s="87"/>
      <c r="BE358" s="87"/>
      <c r="BF358" s="87"/>
    </row>
    <row r="359" spans="2:58" x14ac:dyDescent="0.25">
      <c r="B359" s="13"/>
      <c r="C359" s="19"/>
      <c r="D359" s="19"/>
      <c r="E359" s="19"/>
      <c r="F359" s="19"/>
      <c r="G359" s="19"/>
      <c r="H359" s="24"/>
      <c r="I359" s="19"/>
      <c r="J359" s="19"/>
      <c r="K359" s="19"/>
      <c r="L359" s="19"/>
      <c r="M359" s="83"/>
      <c r="N359" s="87"/>
      <c r="O359" s="87"/>
      <c r="P359" s="87"/>
      <c r="Q359" s="87"/>
      <c r="R359" s="87"/>
      <c r="S359" s="87"/>
      <c r="T359" s="87"/>
      <c r="U359" s="87"/>
      <c r="V359" s="87"/>
      <c r="W359" s="87"/>
      <c r="X359" s="87"/>
      <c r="Y359" s="87"/>
      <c r="Z359" s="87"/>
      <c r="AA359" s="87"/>
      <c r="AB359" s="87"/>
      <c r="AC359" s="87"/>
      <c r="AD359" s="87"/>
      <c r="AE359" s="87"/>
      <c r="AF359" s="87"/>
      <c r="AG359" s="87"/>
      <c r="AH359" s="87"/>
      <c r="AI359" s="87"/>
      <c r="AJ359" s="87"/>
      <c r="AK359" s="87"/>
      <c r="AL359" s="87"/>
      <c r="AM359" s="87"/>
      <c r="AN359" s="87"/>
      <c r="AO359" s="87"/>
      <c r="AP359" s="87"/>
      <c r="AQ359" s="87"/>
      <c r="AR359" s="87"/>
      <c r="AS359" s="87"/>
      <c r="AT359" s="87"/>
      <c r="AU359" s="87"/>
      <c r="AV359" s="87"/>
      <c r="AW359" s="87"/>
      <c r="AX359" s="87"/>
      <c r="AY359" s="87"/>
      <c r="AZ359" s="87"/>
      <c r="BA359" s="87"/>
      <c r="BB359" s="87"/>
      <c r="BC359" s="87"/>
      <c r="BD359" s="87"/>
      <c r="BE359" s="87"/>
      <c r="BF359" s="87"/>
    </row>
    <row r="360" spans="2:58" x14ac:dyDescent="0.25">
      <c r="B360" s="13"/>
      <c r="C360" s="19"/>
      <c r="D360" s="19"/>
      <c r="E360" s="19"/>
      <c r="F360" s="19"/>
      <c r="G360" s="19"/>
      <c r="H360" s="24"/>
      <c r="I360" s="19"/>
      <c r="J360" s="19"/>
      <c r="K360" s="19"/>
      <c r="L360" s="19"/>
      <c r="M360" s="83"/>
      <c r="N360" s="87"/>
      <c r="O360" s="87"/>
      <c r="P360" s="87"/>
      <c r="Q360" s="87"/>
      <c r="R360" s="87"/>
      <c r="S360" s="87"/>
      <c r="T360" s="87"/>
      <c r="U360" s="87"/>
      <c r="V360" s="87"/>
      <c r="W360" s="87"/>
      <c r="X360" s="87"/>
      <c r="Y360" s="87"/>
      <c r="Z360" s="87"/>
      <c r="AA360" s="87"/>
      <c r="AB360" s="87"/>
      <c r="AC360" s="87"/>
      <c r="AD360" s="87"/>
      <c r="AE360" s="87"/>
      <c r="AF360" s="87"/>
      <c r="AG360" s="87"/>
      <c r="AH360" s="87"/>
      <c r="AI360" s="87"/>
      <c r="AJ360" s="87"/>
      <c r="AK360" s="87"/>
      <c r="AL360" s="87"/>
      <c r="AM360" s="87"/>
      <c r="AN360" s="87"/>
      <c r="AO360" s="87"/>
      <c r="AP360" s="87"/>
      <c r="AQ360" s="87"/>
      <c r="AR360" s="87"/>
      <c r="AS360" s="87"/>
      <c r="AT360" s="87"/>
      <c r="AU360" s="87"/>
      <c r="AV360" s="87"/>
      <c r="AW360" s="87"/>
      <c r="AX360" s="87"/>
      <c r="AY360" s="87"/>
      <c r="AZ360" s="87"/>
      <c r="BA360" s="87"/>
      <c r="BB360" s="87"/>
      <c r="BC360" s="87"/>
      <c r="BD360" s="87"/>
      <c r="BE360" s="87"/>
      <c r="BF360" s="87"/>
    </row>
    <row r="361" spans="2:58" x14ac:dyDescent="0.25">
      <c r="B361" s="13"/>
      <c r="C361" s="19"/>
      <c r="D361" s="19"/>
      <c r="E361" s="19"/>
      <c r="F361" s="19"/>
      <c r="G361" s="19"/>
      <c r="H361" s="24"/>
      <c r="I361" s="19"/>
      <c r="J361" s="19"/>
      <c r="K361" s="19"/>
      <c r="L361" s="19"/>
      <c r="M361" s="83"/>
      <c r="N361" s="87"/>
      <c r="O361" s="87"/>
      <c r="P361" s="87"/>
      <c r="Q361" s="87"/>
      <c r="R361" s="87"/>
      <c r="S361" s="87"/>
      <c r="T361" s="87"/>
      <c r="U361" s="87"/>
      <c r="V361" s="87"/>
      <c r="W361" s="87"/>
      <c r="X361" s="87"/>
      <c r="Y361" s="87"/>
      <c r="Z361" s="87"/>
      <c r="AA361" s="87"/>
      <c r="AB361" s="87"/>
      <c r="AC361" s="87"/>
      <c r="AD361" s="87"/>
      <c r="AE361" s="87"/>
      <c r="AF361" s="87"/>
      <c r="AG361" s="87"/>
      <c r="AH361" s="87"/>
      <c r="AI361" s="87"/>
      <c r="AJ361" s="87"/>
      <c r="AK361" s="87"/>
      <c r="AL361" s="87"/>
      <c r="AM361" s="87"/>
      <c r="AN361" s="87"/>
      <c r="AO361" s="87"/>
      <c r="AP361" s="87"/>
      <c r="AQ361" s="87"/>
      <c r="AR361" s="87"/>
      <c r="AS361" s="87"/>
      <c r="AT361" s="87"/>
      <c r="AU361" s="87"/>
      <c r="AV361" s="87"/>
      <c r="AW361" s="87"/>
      <c r="AX361" s="87"/>
      <c r="AY361" s="87"/>
      <c r="AZ361" s="87"/>
      <c r="BA361" s="87"/>
      <c r="BB361" s="87"/>
      <c r="BC361" s="87"/>
      <c r="BD361" s="87"/>
      <c r="BE361" s="87"/>
      <c r="BF361" s="87"/>
    </row>
    <row r="362" spans="2:58" x14ac:dyDescent="0.25">
      <c r="B362" s="13"/>
      <c r="C362" s="19"/>
      <c r="D362" s="19"/>
      <c r="E362" s="19"/>
      <c r="F362" s="19"/>
      <c r="G362" s="19"/>
      <c r="H362" s="24"/>
      <c r="I362" s="19"/>
      <c r="J362" s="19"/>
      <c r="K362" s="19"/>
      <c r="L362" s="19"/>
      <c r="M362" s="83"/>
      <c r="N362" s="87"/>
      <c r="O362" s="87"/>
      <c r="P362" s="87"/>
      <c r="Q362" s="87"/>
      <c r="R362" s="87"/>
      <c r="S362" s="87"/>
      <c r="T362" s="87"/>
      <c r="U362" s="87"/>
      <c r="V362" s="87"/>
      <c r="W362" s="87"/>
      <c r="X362" s="87"/>
      <c r="Y362" s="87"/>
      <c r="Z362" s="87"/>
      <c r="AA362" s="87"/>
      <c r="AB362" s="87"/>
      <c r="AC362" s="87"/>
      <c r="AD362" s="87"/>
      <c r="AE362" s="87"/>
      <c r="AF362" s="87"/>
      <c r="AG362" s="87"/>
      <c r="AH362" s="87"/>
      <c r="AI362" s="87"/>
      <c r="AJ362" s="87"/>
      <c r="AK362" s="87"/>
      <c r="AL362" s="87"/>
      <c r="AM362" s="87"/>
      <c r="AN362" s="87"/>
      <c r="AO362" s="87"/>
      <c r="AP362" s="87"/>
      <c r="AQ362" s="87"/>
      <c r="AR362" s="87"/>
      <c r="AS362" s="87"/>
      <c r="AT362" s="87"/>
      <c r="AU362" s="87"/>
      <c r="AV362" s="87"/>
      <c r="AW362" s="87"/>
      <c r="AX362" s="87"/>
      <c r="AY362" s="87"/>
      <c r="AZ362" s="87"/>
      <c r="BA362" s="87"/>
      <c r="BB362" s="87"/>
      <c r="BC362" s="87"/>
      <c r="BD362" s="87"/>
      <c r="BE362" s="87"/>
      <c r="BF362" s="87"/>
    </row>
    <row r="363" spans="2:58" x14ac:dyDescent="0.25">
      <c r="B363" s="13"/>
      <c r="C363" s="19"/>
      <c r="D363" s="19"/>
      <c r="E363" s="19"/>
      <c r="F363" s="19"/>
      <c r="G363" s="19"/>
      <c r="H363" s="24"/>
      <c r="I363" s="19"/>
      <c r="J363" s="19"/>
      <c r="K363" s="19"/>
      <c r="L363" s="19"/>
      <c r="M363" s="83"/>
      <c r="N363" s="87"/>
      <c r="O363" s="87"/>
      <c r="P363" s="87"/>
      <c r="Q363" s="87"/>
      <c r="R363" s="87"/>
      <c r="S363" s="87"/>
      <c r="T363" s="87"/>
      <c r="U363" s="87"/>
      <c r="V363" s="87"/>
      <c r="W363" s="87"/>
      <c r="X363" s="87"/>
      <c r="Y363" s="87"/>
      <c r="Z363" s="87"/>
      <c r="AA363" s="87"/>
      <c r="AB363" s="87"/>
      <c r="AC363" s="87"/>
      <c r="AD363" s="87"/>
      <c r="AE363" s="87"/>
      <c r="AF363" s="87"/>
      <c r="AG363" s="87"/>
      <c r="AH363" s="87"/>
      <c r="AI363" s="87"/>
      <c r="AJ363" s="87"/>
      <c r="AK363" s="87"/>
      <c r="AL363" s="87"/>
      <c r="AM363" s="87"/>
      <c r="AN363" s="87"/>
      <c r="AO363" s="87"/>
      <c r="AP363" s="87"/>
      <c r="AQ363" s="87"/>
      <c r="AR363" s="87"/>
      <c r="AS363" s="87"/>
      <c r="AT363" s="87"/>
      <c r="AU363" s="87"/>
      <c r="AV363" s="87"/>
      <c r="AW363" s="87"/>
      <c r="AX363" s="87"/>
      <c r="AY363" s="87"/>
      <c r="AZ363" s="87"/>
      <c r="BA363" s="87"/>
      <c r="BB363" s="87"/>
      <c r="BC363" s="87"/>
      <c r="BD363" s="87"/>
      <c r="BE363" s="87"/>
      <c r="BF363" s="87"/>
    </row>
    <row r="364" spans="2:58" x14ac:dyDescent="0.25">
      <c r="B364" s="13"/>
      <c r="C364" s="19"/>
      <c r="D364" s="19"/>
      <c r="E364" s="19"/>
      <c r="F364" s="19"/>
      <c r="G364" s="19"/>
      <c r="H364" s="24"/>
      <c r="I364" s="19"/>
      <c r="J364" s="19"/>
      <c r="K364" s="19"/>
      <c r="L364" s="19"/>
      <c r="M364" s="83"/>
      <c r="N364" s="87"/>
      <c r="O364" s="87"/>
      <c r="P364" s="87"/>
      <c r="Q364" s="87"/>
      <c r="R364" s="87"/>
      <c r="S364" s="87"/>
      <c r="T364" s="87"/>
      <c r="U364" s="87"/>
      <c r="V364" s="87"/>
      <c r="W364" s="87"/>
      <c r="X364" s="87"/>
      <c r="Y364" s="87"/>
      <c r="Z364" s="87"/>
      <c r="AA364" s="87"/>
      <c r="AB364" s="87"/>
      <c r="AC364" s="87"/>
      <c r="AD364" s="87"/>
      <c r="AE364" s="87"/>
      <c r="AF364" s="87"/>
      <c r="AG364" s="87"/>
      <c r="AH364" s="87"/>
      <c r="AI364" s="87"/>
      <c r="AJ364" s="87"/>
      <c r="AK364" s="87"/>
      <c r="AL364" s="87"/>
      <c r="AM364" s="87"/>
      <c r="AN364" s="87"/>
      <c r="AO364" s="87"/>
      <c r="AP364" s="87"/>
      <c r="AQ364" s="87"/>
      <c r="AR364" s="87"/>
      <c r="AS364" s="87"/>
      <c r="AT364" s="87"/>
      <c r="AU364" s="87"/>
      <c r="AV364" s="87"/>
      <c r="AW364" s="87"/>
      <c r="AX364" s="87"/>
      <c r="AY364" s="87"/>
      <c r="AZ364" s="87"/>
      <c r="BA364" s="87"/>
      <c r="BB364" s="87"/>
      <c r="BC364" s="87"/>
      <c r="BD364" s="87"/>
      <c r="BE364" s="87"/>
      <c r="BF364" s="87"/>
    </row>
    <row r="365" spans="2:58" x14ac:dyDescent="0.25">
      <c r="B365" s="13"/>
      <c r="C365" s="19"/>
      <c r="D365" s="19"/>
      <c r="E365" s="19"/>
      <c r="F365" s="19"/>
      <c r="G365" s="19"/>
      <c r="H365" s="24"/>
      <c r="I365" s="19"/>
      <c r="J365" s="19"/>
      <c r="K365" s="19"/>
      <c r="L365" s="19"/>
      <c r="M365" s="83"/>
      <c r="N365" s="87"/>
      <c r="O365" s="87"/>
      <c r="P365" s="87"/>
      <c r="Q365" s="87"/>
      <c r="R365" s="87"/>
      <c r="S365" s="87"/>
      <c r="T365" s="87"/>
      <c r="U365" s="87"/>
      <c r="V365" s="87"/>
      <c r="W365" s="87"/>
      <c r="X365" s="87"/>
      <c r="Y365" s="87"/>
      <c r="Z365" s="87"/>
      <c r="AA365" s="87"/>
      <c r="AB365" s="87"/>
      <c r="AC365" s="87"/>
      <c r="AD365" s="87"/>
      <c r="AE365" s="87"/>
      <c r="AF365" s="87"/>
      <c r="AG365" s="87"/>
      <c r="AH365" s="87"/>
      <c r="AI365" s="87"/>
      <c r="AJ365" s="87"/>
      <c r="AK365" s="87"/>
      <c r="AL365" s="87"/>
      <c r="AM365" s="87"/>
      <c r="AN365" s="87"/>
      <c r="AO365" s="87"/>
      <c r="AP365" s="87"/>
      <c r="AQ365" s="87"/>
      <c r="AR365" s="87"/>
      <c r="AS365" s="87"/>
      <c r="AT365" s="87"/>
      <c r="AU365" s="87"/>
      <c r="AV365" s="87"/>
      <c r="AW365" s="87"/>
      <c r="AX365" s="87"/>
      <c r="AY365" s="87"/>
      <c r="AZ365" s="87"/>
      <c r="BA365" s="87"/>
      <c r="BB365" s="87"/>
      <c r="BC365" s="87"/>
      <c r="BD365" s="87"/>
      <c r="BE365" s="87"/>
      <c r="BF365" s="87"/>
    </row>
    <row r="366" spans="2:58" x14ac:dyDescent="0.25">
      <c r="B366" s="13"/>
      <c r="C366" s="19"/>
      <c r="D366" s="19"/>
      <c r="E366" s="19"/>
      <c r="F366" s="19"/>
      <c r="G366" s="19"/>
      <c r="H366" s="24"/>
      <c r="I366" s="19"/>
      <c r="J366" s="19"/>
      <c r="K366" s="19"/>
      <c r="L366" s="19"/>
      <c r="M366" s="83"/>
      <c r="N366" s="87"/>
      <c r="O366" s="87"/>
      <c r="P366" s="87"/>
      <c r="Q366" s="87"/>
      <c r="R366" s="87"/>
      <c r="S366" s="87"/>
      <c r="T366" s="87"/>
      <c r="U366" s="87"/>
      <c r="V366" s="87"/>
      <c r="W366" s="87"/>
      <c r="X366" s="87"/>
      <c r="Y366" s="87"/>
      <c r="Z366" s="87"/>
      <c r="AA366" s="87"/>
      <c r="AB366" s="87"/>
      <c r="AC366" s="87"/>
      <c r="AD366" s="87"/>
      <c r="AE366" s="87"/>
      <c r="AF366" s="87"/>
      <c r="AG366" s="87"/>
      <c r="AH366" s="87"/>
      <c r="AI366" s="87"/>
      <c r="AJ366" s="87"/>
      <c r="AK366" s="87"/>
      <c r="AL366" s="87"/>
      <c r="AM366" s="87"/>
      <c r="AN366" s="87"/>
      <c r="AO366" s="87"/>
      <c r="AP366" s="87"/>
      <c r="AQ366" s="87"/>
      <c r="AR366" s="87"/>
      <c r="AS366" s="87"/>
      <c r="AT366" s="87"/>
      <c r="AU366" s="87"/>
      <c r="AV366" s="87"/>
      <c r="AW366" s="87"/>
      <c r="AX366" s="87"/>
      <c r="AY366" s="87"/>
      <c r="AZ366" s="87"/>
      <c r="BA366" s="87"/>
      <c r="BB366" s="87"/>
      <c r="BC366" s="87"/>
      <c r="BD366" s="87"/>
      <c r="BE366" s="87"/>
      <c r="BF366" s="87"/>
    </row>
    <row r="367" spans="2:58" x14ac:dyDescent="0.25">
      <c r="B367" s="13"/>
      <c r="C367" s="19"/>
      <c r="D367" s="19"/>
      <c r="E367" s="19"/>
      <c r="F367" s="19"/>
      <c r="G367" s="19"/>
      <c r="H367" s="24"/>
      <c r="I367" s="19"/>
      <c r="J367" s="19"/>
      <c r="K367" s="19"/>
      <c r="L367" s="19"/>
      <c r="M367" s="83"/>
      <c r="N367" s="87"/>
      <c r="O367" s="87"/>
      <c r="P367" s="87"/>
      <c r="Q367" s="87"/>
      <c r="R367" s="87"/>
      <c r="S367" s="87"/>
      <c r="T367" s="87"/>
      <c r="U367" s="87"/>
      <c r="V367" s="87"/>
      <c r="W367" s="87"/>
      <c r="X367" s="87"/>
      <c r="Y367" s="87"/>
      <c r="Z367" s="87"/>
      <c r="AA367" s="87"/>
      <c r="AB367" s="87"/>
      <c r="AC367" s="87"/>
      <c r="AD367" s="87"/>
      <c r="AE367" s="87"/>
      <c r="AF367" s="87"/>
      <c r="AG367" s="87"/>
      <c r="AH367" s="87"/>
      <c r="AI367" s="87"/>
      <c r="AJ367" s="87"/>
      <c r="AK367" s="87"/>
      <c r="AL367" s="87"/>
      <c r="AM367" s="87"/>
      <c r="AN367" s="87"/>
      <c r="AO367" s="87"/>
      <c r="AP367" s="87"/>
      <c r="AQ367" s="87"/>
      <c r="AR367" s="87"/>
      <c r="AS367" s="87"/>
      <c r="AT367" s="87"/>
      <c r="AU367" s="87"/>
      <c r="AV367" s="87"/>
      <c r="AW367" s="87"/>
      <c r="AX367" s="87"/>
      <c r="AY367" s="87"/>
      <c r="AZ367" s="87"/>
      <c r="BA367" s="87"/>
      <c r="BB367" s="87"/>
      <c r="BC367" s="87"/>
      <c r="BD367" s="87"/>
      <c r="BE367" s="87"/>
      <c r="BF367" s="87"/>
    </row>
    <row r="368" spans="2:58" x14ac:dyDescent="0.25">
      <c r="B368" s="13"/>
      <c r="C368" s="19"/>
      <c r="D368" s="19"/>
      <c r="E368" s="19"/>
      <c r="F368" s="19"/>
      <c r="G368" s="19"/>
      <c r="H368" s="24"/>
      <c r="I368" s="19"/>
      <c r="J368" s="19"/>
      <c r="K368" s="19"/>
      <c r="L368" s="19"/>
      <c r="M368" s="83"/>
      <c r="N368" s="87"/>
      <c r="O368" s="87"/>
      <c r="P368" s="87"/>
      <c r="Q368" s="87"/>
      <c r="R368" s="87"/>
      <c r="S368" s="87"/>
      <c r="T368" s="87"/>
      <c r="U368" s="87"/>
      <c r="V368" s="87"/>
      <c r="W368" s="87"/>
      <c r="X368" s="87"/>
      <c r="Y368" s="87"/>
      <c r="Z368" s="87"/>
      <c r="AA368" s="87"/>
      <c r="AB368" s="87"/>
      <c r="AC368" s="87"/>
      <c r="AD368" s="87"/>
      <c r="AE368" s="87"/>
      <c r="AF368" s="87"/>
      <c r="AG368" s="87"/>
      <c r="AH368" s="87"/>
      <c r="AI368" s="87"/>
      <c r="AJ368" s="87"/>
      <c r="AK368" s="87"/>
      <c r="AL368" s="87"/>
      <c r="AM368" s="87"/>
      <c r="AN368" s="87"/>
      <c r="AO368" s="87"/>
      <c r="AP368" s="87"/>
      <c r="AQ368" s="87"/>
      <c r="AR368" s="87"/>
      <c r="AS368" s="87"/>
      <c r="AT368" s="87"/>
      <c r="AU368" s="87"/>
      <c r="AV368" s="87"/>
      <c r="AW368" s="87"/>
      <c r="AX368" s="87"/>
      <c r="AY368" s="87"/>
      <c r="AZ368" s="87"/>
      <c r="BA368" s="87"/>
      <c r="BB368" s="87"/>
      <c r="BC368" s="87"/>
      <c r="BD368" s="87"/>
      <c r="BE368" s="87"/>
      <c r="BF368" s="87"/>
    </row>
    <row r="369" spans="2:58" x14ac:dyDescent="0.25">
      <c r="B369" s="13"/>
      <c r="C369" s="19"/>
      <c r="D369" s="19"/>
      <c r="E369" s="19"/>
      <c r="F369" s="19"/>
      <c r="G369" s="19"/>
      <c r="H369" s="24"/>
      <c r="I369" s="19"/>
      <c r="J369" s="19"/>
      <c r="K369" s="19"/>
      <c r="L369" s="19"/>
      <c r="M369" s="83"/>
      <c r="N369" s="87"/>
      <c r="O369" s="87"/>
      <c r="P369" s="87"/>
      <c r="Q369" s="87"/>
      <c r="R369" s="87"/>
      <c r="S369" s="87"/>
      <c r="T369" s="87"/>
      <c r="U369" s="87"/>
      <c r="V369" s="87"/>
      <c r="W369" s="87"/>
      <c r="X369" s="87"/>
      <c r="Y369" s="87"/>
      <c r="Z369" s="87"/>
      <c r="AA369" s="87"/>
      <c r="AB369" s="87"/>
      <c r="AC369" s="87"/>
      <c r="AD369" s="87"/>
      <c r="AE369" s="87"/>
      <c r="AF369" s="87"/>
      <c r="AG369" s="87"/>
      <c r="AH369" s="87"/>
      <c r="AI369" s="87"/>
      <c r="AJ369" s="87"/>
      <c r="AK369" s="87"/>
      <c r="AL369" s="87"/>
      <c r="AM369" s="87"/>
      <c r="AN369" s="87"/>
      <c r="AO369" s="87"/>
      <c r="AP369" s="87"/>
      <c r="AQ369" s="87"/>
      <c r="AR369" s="87"/>
      <c r="AS369" s="87"/>
      <c r="AT369" s="87"/>
      <c r="AU369" s="87"/>
      <c r="AV369" s="87"/>
      <c r="AW369" s="87"/>
      <c r="AX369" s="87"/>
      <c r="AY369" s="87"/>
      <c r="AZ369" s="87"/>
      <c r="BA369" s="87"/>
      <c r="BB369" s="87"/>
      <c r="BC369" s="87"/>
      <c r="BD369" s="87"/>
      <c r="BE369" s="87"/>
      <c r="BF369" s="87"/>
    </row>
    <row r="370" spans="2:58" x14ac:dyDescent="0.25">
      <c r="B370" s="13"/>
      <c r="C370" s="19"/>
      <c r="D370" s="19"/>
      <c r="E370" s="19"/>
      <c r="F370" s="19"/>
      <c r="G370" s="19"/>
      <c r="H370" s="24"/>
      <c r="I370" s="19"/>
      <c r="J370" s="19"/>
      <c r="K370" s="19"/>
      <c r="L370" s="19"/>
      <c r="M370" s="83"/>
      <c r="N370" s="87"/>
      <c r="O370" s="87"/>
      <c r="P370" s="87"/>
      <c r="Q370" s="87"/>
      <c r="R370" s="87"/>
      <c r="S370" s="87"/>
      <c r="T370" s="87"/>
      <c r="U370" s="87"/>
      <c r="V370" s="87"/>
      <c r="W370" s="87"/>
      <c r="X370" s="87"/>
      <c r="Y370" s="87"/>
      <c r="Z370" s="87"/>
      <c r="AA370" s="87"/>
      <c r="AB370" s="87"/>
      <c r="AC370" s="87"/>
      <c r="AD370" s="87"/>
      <c r="AE370" s="87"/>
      <c r="AF370" s="87"/>
      <c r="AG370" s="87"/>
      <c r="AH370" s="87"/>
      <c r="AI370" s="87"/>
      <c r="AJ370" s="87"/>
      <c r="AK370" s="87"/>
      <c r="AL370" s="87"/>
      <c r="AM370" s="87"/>
      <c r="AN370" s="87"/>
      <c r="AO370" s="87"/>
      <c r="AP370" s="87"/>
      <c r="AQ370" s="87"/>
      <c r="AR370" s="87"/>
      <c r="AS370" s="87"/>
      <c r="AT370" s="87"/>
      <c r="AU370" s="87"/>
      <c r="AV370" s="87"/>
      <c r="AW370" s="87"/>
      <c r="AX370" s="87"/>
      <c r="AY370" s="87"/>
      <c r="AZ370" s="87"/>
      <c r="BA370" s="87"/>
      <c r="BB370" s="87"/>
      <c r="BC370" s="87"/>
      <c r="BD370" s="87"/>
      <c r="BE370" s="87"/>
      <c r="BF370" s="87"/>
    </row>
    <row r="371" spans="2:58" x14ac:dyDescent="0.25">
      <c r="B371" s="13"/>
      <c r="C371" s="19"/>
      <c r="D371" s="19"/>
      <c r="E371" s="19"/>
      <c r="F371" s="19"/>
      <c r="G371" s="19"/>
      <c r="H371" s="24"/>
      <c r="I371" s="19"/>
      <c r="J371" s="19"/>
      <c r="K371" s="19"/>
      <c r="L371" s="19"/>
      <c r="M371" s="83"/>
      <c r="N371" s="87"/>
      <c r="O371" s="87"/>
      <c r="P371" s="87"/>
      <c r="Q371" s="87"/>
      <c r="R371" s="87"/>
      <c r="S371" s="87"/>
      <c r="T371" s="87"/>
      <c r="U371" s="87"/>
      <c r="V371" s="87"/>
      <c r="W371" s="87"/>
      <c r="X371" s="87"/>
      <c r="Y371" s="87"/>
      <c r="Z371" s="87"/>
      <c r="AA371" s="87"/>
      <c r="AB371" s="87"/>
      <c r="AC371" s="87"/>
      <c r="AD371" s="87"/>
      <c r="AE371" s="87"/>
      <c r="AF371" s="87"/>
      <c r="AG371" s="87"/>
      <c r="AH371" s="87"/>
      <c r="AI371" s="87"/>
      <c r="AJ371" s="87"/>
      <c r="AK371" s="87"/>
      <c r="AL371" s="87"/>
      <c r="AM371" s="87"/>
      <c r="AN371" s="87"/>
      <c r="AO371" s="87"/>
      <c r="AP371" s="87"/>
      <c r="AQ371" s="87"/>
      <c r="AR371" s="87"/>
      <c r="AS371" s="87"/>
      <c r="AT371" s="87"/>
      <c r="AU371" s="87"/>
      <c r="AV371" s="87"/>
      <c r="AW371" s="87"/>
      <c r="AX371" s="87"/>
      <c r="AY371" s="87"/>
      <c r="AZ371" s="87"/>
      <c r="BA371" s="87"/>
      <c r="BB371" s="87"/>
      <c r="BC371" s="87"/>
      <c r="BD371" s="87"/>
      <c r="BE371" s="87"/>
      <c r="BF371" s="87"/>
    </row>
    <row r="372" spans="2:58" x14ac:dyDescent="0.25">
      <c r="B372" s="13"/>
      <c r="C372" s="19"/>
      <c r="D372" s="19"/>
      <c r="E372" s="19"/>
      <c r="F372" s="19"/>
      <c r="G372" s="19"/>
      <c r="H372" s="24"/>
      <c r="I372" s="19"/>
      <c r="J372" s="19"/>
      <c r="K372" s="19"/>
      <c r="L372" s="19"/>
      <c r="M372" s="83"/>
      <c r="N372" s="87"/>
      <c r="O372" s="87"/>
      <c r="P372" s="87"/>
      <c r="Q372" s="87"/>
      <c r="R372" s="87"/>
      <c r="S372" s="87"/>
      <c r="T372" s="87"/>
      <c r="U372" s="87"/>
      <c r="V372" s="87"/>
      <c r="W372" s="87"/>
      <c r="X372" s="87"/>
      <c r="Y372" s="87"/>
      <c r="Z372" s="87"/>
      <c r="AA372" s="87"/>
      <c r="AB372" s="87"/>
      <c r="AC372" s="87"/>
      <c r="AD372" s="87"/>
      <c r="AE372" s="87"/>
      <c r="AF372" s="87"/>
      <c r="AG372" s="87"/>
      <c r="AH372" s="87"/>
      <c r="AI372" s="87"/>
      <c r="AJ372" s="87"/>
      <c r="AK372" s="87"/>
      <c r="AL372" s="87"/>
      <c r="AM372" s="87"/>
      <c r="AN372" s="87"/>
      <c r="AO372" s="87"/>
      <c r="AP372" s="87"/>
      <c r="AQ372" s="87"/>
      <c r="AR372" s="87"/>
      <c r="AS372" s="87"/>
      <c r="AT372" s="87"/>
      <c r="AU372" s="87"/>
      <c r="AV372" s="87"/>
      <c r="AW372" s="87"/>
      <c r="AX372" s="87"/>
      <c r="AY372" s="87"/>
      <c r="AZ372" s="87"/>
      <c r="BA372" s="87"/>
      <c r="BB372" s="87"/>
      <c r="BC372" s="87"/>
      <c r="BD372" s="87"/>
      <c r="BE372" s="87"/>
      <c r="BF372" s="87"/>
    </row>
    <row r="373" spans="2:58" x14ac:dyDescent="0.25">
      <c r="B373" s="13"/>
      <c r="C373" s="19"/>
      <c r="D373" s="19"/>
      <c r="E373" s="19"/>
      <c r="F373" s="19"/>
      <c r="G373" s="19"/>
      <c r="H373" s="24"/>
      <c r="I373" s="19"/>
      <c r="J373" s="19"/>
      <c r="K373" s="19"/>
      <c r="L373" s="19"/>
      <c r="M373" s="83"/>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row>
    <row r="374" spans="2:58" x14ac:dyDescent="0.25">
      <c r="B374" s="13"/>
      <c r="C374" s="19"/>
      <c r="D374" s="19"/>
      <c r="E374" s="19"/>
      <c r="F374" s="19"/>
      <c r="G374" s="19"/>
      <c r="H374" s="24"/>
      <c r="I374" s="19"/>
      <c r="J374" s="19"/>
      <c r="K374" s="19"/>
      <c r="L374" s="19"/>
      <c r="M374" s="83"/>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row>
    <row r="375" spans="2:58" x14ac:dyDescent="0.25">
      <c r="B375" s="13"/>
      <c r="C375" s="19"/>
      <c r="D375" s="19"/>
      <c r="E375" s="19"/>
      <c r="F375" s="19"/>
      <c r="G375" s="19"/>
      <c r="H375" s="24"/>
      <c r="I375" s="19"/>
      <c r="J375" s="19"/>
      <c r="K375" s="19"/>
      <c r="L375" s="19"/>
      <c r="M375" s="83"/>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row>
    <row r="376" spans="2:58" x14ac:dyDescent="0.25">
      <c r="B376" s="13"/>
      <c r="C376" s="19"/>
      <c r="D376" s="19"/>
      <c r="E376" s="19"/>
      <c r="F376" s="19"/>
      <c r="G376" s="19"/>
      <c r="H376" s="24"/>
      <c r="I376" s="19"/>
      <c r="J376" s="19"/>
      <c r="K376" s="19"/>
      <c r="L376" s="19"/>
      <c r="M376" s="83"/>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row>
    <row r="377" spans="2:58" x14ac:dyDescent="0.25">
      <c r="B377" s="13"/>
      <c r="C377" s="19"/>
      <c r="D377" s="19"/>
      <c r="E377" s="19"/>
      <c r="F377" s="19"/>
      <c r="G377" s="19"/>
      <c r="H377" s="24"/>
      <c r="I377" s="19"/>
      <c r="J377" s="19"/>
      <c r="K377" s="19"/>
      <c r="L377" s="19"/>
      <c r="M377" s="83"/>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row>
    <row r="378" spans="2:58" x14ac:dyDescent="0.25">
      <c r="B378" s="13"/>
      <c r="C378" s="19"/>
      <c r="D378" s="19"/>
      <c r="E378" s="19"/>
      <c r="F378" s="19"/>
      <c r="G378" s="19"/>
      <c r="H378" s="24"/>
      <c r="I378" s="19"/>
      <c r="J378" s="19"/>
      <c r="K378" s="19"/>
      <c r="L378" s="19"/>
      <c r="M378" s="83"/>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row>
    <row r="379" spans="2:58" x14ac:dyDescent="0.25">
      <c r="B379" s="13"/>
      <c r="C379" s="19"/>
      <c r="D379" s="19"/>
      <c r="E379" s="19"/>
      <c r="F379" s="19"/>
      <c r="G379" s="19"/>
      <c r="H379" s="24"/>
      <c r="I379" s="19"/>
      <c r="J379" s="19"/>
      <c r="K379" s="19"/>
      <c r="L379" s="19"/>
      <c r="M379" s="83"/>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row>
    <row r="380" spans="2:58" x14ac:dyDescent="0.25">
      <c r="B380" s="13"/>
      <c r="C380" s="19"/>
      <c r="D380" s="19"/>
      <c r="E380" s="19"/>
      <c r="F380" s="19"/>
      <c r="G380" s="19"/>
      <c r="H380" s="24"/>
      <c r="I380" s="19"/>
      <c r="J380" s="19"/>
      <c r="K380" s="19"/>
      <c r="L380" s="19"/>
      <c r="M380" s="83"/>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row>
    <row r="381" spans="2:58" x14ac:dyDescent="0.25">
      <c r="B381" s="13"/>
      <c r="C381" s="19"/>
      <c r="D381" s="19"/>
      <c r="E381" s="19"/>
      <c r="F381" s="19"/>
      <c r="G381" s="19"/>
      <c r="H381" s="24"/>
      <c r="I381" s="19"/>
      <c r="J381" s="19"/>
      <c r="K381" s="19"/>
      <c r="L381" s="19"/>
      <c r="M381" s="83"/>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row>
    <row r="382" spans="2:58" x14ac:dyDescent="0.25">
      <c r="B382" s="13"/>
      <c r="C382" s="19"/>
      <c r="D382" s="19"/>
      <c r="E382" s="19"/>
      <c r="F382" s="19"/>
      <c r="G382" s="19"/>
      <c r="H382" s="24"/>
      <c r="I382" s="19"/>
      <c r="J382" s="19"/>
      <c r="K382" s="19"/>
      <c r="L382" s="19"/>
      <c r="M382" s="83"/>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row>
    <row r="383" spans="2:58" x14ac:dyDescent="0.25">
      <c r="B383" s="13"/>
      <c r="C383" s="19"/>
      <c r="D383" s="19"/>
      <c r="E383" s="19"/>
      <c r="F383" s="19"/>
      <c r="G383" s="19"/>
      <c r="H383" s="24"/>
      <c r="I383" s="19"/>
      <c r="J383" s="19"/>
      <c r="K383" s="19"/>
      <c r="L383" s="19"/>
      <c r="M383" s="83"/>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row>
    <row r="384" spans="2:58" x14ac:dyDescent="0.25">
      <c r="B384" s="13"/>
      <c r="C384" s="19"/>
      <c r="D384" s="19"/>
      <c r="E384" s="19"/>
      <c r="F384" s="19"/>
      <c r="G384" s="19"/>
      <c r="H384" s="24"/>
      <c r="I384" s="19"/>
      <c r="J384" s="19"/>
      <c r="K384" s="19"/>
      <c r="L384" s="19"/>
      <c r="M384" s="83"/>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row>
    <row r="385" spans="2:58" x14ac:dyDescent="0.25">
      <c r="B385" s="13"/>
      <c r="C385" s="19"/>
      <c r="D385" s="19"/>
      <c r="E385" s="19"/>
      <c r="F385" s="19"/>
      <c r="G385" s="19"/>
      <c r="H385" s="24"/>
      <c r="I385" s="19"/>
      <c r="J385" s="19"/>
      <c r="K385" s="19"/>
      <c r="L385" s="19"/>
      <c r="M385" s="83"/>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row>
    <row r="386" spans="2:58" x14ac:dyDescent="0.25">
      <c r="B386" s="13"/>
      <c r="C386" s="19"/>
      <c r="D386" s="19"/>
      <c r="E386" s="19"/>
      <c r="F386" s="19"/>
      <c r="G386" s="19"/>
      <c r="H386" s="24"/>
      <c r="I386" s="19"/>
      <c r="J386" s="19"/>
      <c r="K386" s="19"/>
      <c r="L386" s="19"/>
      <c r="M386" s="83"/>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row>
    <row r="387" spans="2:58" x14ac:dyDescent="0.25">
      <c r="B387" s="13"/>
      <c r="C387" s="19"/>
      <c r="D387" s="19"/>
      <c r="E387" s="19"/>
      <c r="F387" s="19"/>
      <c r="G387" s="19"/>
      <c r="H387" s="24"/>
      <c r="I387" s="19"/>
      <c r="J387" s="19"/>
      <c r="K387" s="19"/>
      <c r="L387" s="19"/>
      <c r="M387" s="83"/>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row>
    <row r="388" spans="2:58" x14ac:dyDescent="0.25">
      <c r="B388" s="13"/>
      <c r="C388" s="19"/>
      <c r="D388" s="19"/>
      <c r="E388" s="19"/>
      <c r="F388" s="19"/>
      <c r="G388" s="19"/>
      <c r="H388" s="24"/>
      <c r="I388" s="19"/>
      <c r="J388" s="19"/>
      <c r="K388" s="19"/>
      <c r="L388" s="19"/>
      <c r="M388" s="83"/>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row>
    <row r="389" spans="2:58" x14ac:dyDescent="0.25">
      <c r="B389" s="13"/>
      <c r="C389" s="19"/>
      <c r="D389" s="19"/>
      <c r="E389" s="19"/>
      <c r="F389" s="19"/>
      <c r="G389" s="19"/>
      <c r="H389" s="24"/>
      <c r="I389" s="19"/>
      <c r="J389" s="19"/>
      <c r="K389" s="19"/>
      <c r="L389" s="19"/>
      <c r="M389" s="83"/>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row>
    <row r="390" spans="2:58" x14ac:dyDescent="0.25">
      <c r="B390" s="13"/>
      <c r="C390" s="19"/>
      <c r="D390" s="19"/>
      <c r="E390" s="19"/>
      <c r="F390" s="19"/>
      <c r="G390" s="19"/>
      <c r="H390" s="24"/>
      <c r="I390" s="19"/>
      <c r="J390" s="19"/>
      <c r="K390" s="19"/>
      <c r="L390" s="19"/>
      <c r="M390" s="83"/>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row>
    <row r="391" spans="2:58" x14ac:dyDescent="0.25">
      <c r="B391" s="13"/>
      <c r="C391" s="19"/>
      <c r="D391" s="19"/>
      <c r="E391" s="19"/>
      <c r="F391" s="19"/>
      <c r="G391" s="19"/>
      <c r="H391" s="24"/>
      <c r="I391" s="19"/>
      <c r="J391" s="19"/>
      <c r="K391" s="19"/>
      <c r="L391" s="19"/>
      <c r="M391" s="83"/>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row>
    <row r="392" spans="2:58" x14ac:dyDescent="0.25">
      <c r="B392" s="13"/>
      <c r="C392" s="19"/>
      <c r="D392" s="19"/>
      <c r="E392" s="19"/>
      <c r="F392" s="19"/>
      <c r="G392" s="19"/>
      <c r="H392" s="24"/>
      <c r="I392" s="19"/>
      <c r="J392" s="19"/>
      <c r="K392" s="19"/>
      <c r="L392" s="19"/>
      <c r="M392" s="83"/>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row>
    <row r="393" spans="2:58" x14ac:dyDescent="0.25">
      <c r="B393" s="13"/>
      <c r="C393" s="19"/>
      <c r="D393" s="19"/>
      <c r="E393" s="19"/>
      <c r="F393" s="19"/>
      <c r="G393" s="19"/>
      <c r="H393" s="24"/>
      <c r="I393" s="19"/>
      <c r="J393" s="19"/>
      <c r="K393" s="19"/>
      <c r="L393" s="19"/>
      <c r="M393" s="83"/>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row>
    <row r="394" spans="2:58" x14ac:dyDescent="0.25">
      <c r="B394" s="13"/>
      <c r="C394" s="19"/>
      <c r="D394" s="19"/>
      <c r="E394" s="19"/>
      <c r="F394" s="19"/>
      <c r="G394" s="19"/>
      <c r="H394" s="24"/>
      <c r="I394" s="19"/>
      <c r="J394" s="19"/>
      <c r="K394" s="19"/>
      <c r="L394" s="19"/>
      <c r="M394" s="83"/>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row>
    <row r="395" spans="2:58" x14ac:dyDescent="0.25">
      <c r="B395" s="13"/>
      <c r="C395" s="19"/>
      <c r="D395" s="19"/>
      <c r="E395" s="19"/>
      <c r="F395" s="19"/>
      <c r="G395" s="19"/>
      <c r="H395" s="24"/>
      <c r="I395" s="19"/>
      <c r="J395" s="19"/>
      <c r="K395" s="19"/>
      <c r="L395" s="19"/>
      <c r="M395" s="83"/>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row>
    <row r="396" spans="2:58" x14ac:dyDescent="0.25">
      <c r="B396" s="13"/>
      <c r="C396" s="19"/>
      <c r="D396" s="19"/>
      <c r="E396" s="19"/>
      <c r="F396" s="19"/>
      <c r="G396" s="19"/>
      <c r="H396" s="24"/>
      <c r="I396" s="19"/>
      <c r="J396" s="19"/>
      <c r="K396" s="19"/>
      <c r="L396" s="19"/>
      <c r="M396" s="83"/>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row>
    <row r="397" spans="2:58" x14ac:dyDescent="0.25">
      <c r="B397" s="13"/>
      <c r="C397" s="19"/>
      <c r="D397" s="19"/>
      <c r="E397" s="19"/>
      <c r="F397" s="19"/>
      <c r="G397" s="19"/>
      <c r="H397" s="24"/>
      <c r="I397" s="19"/>
      <c r="J397" s="19"/>
      <c r="K397" s="19"/>
      <c r="L397" s="19"/>
      <c r="M397" s="83"/>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row>
    <row r="398" spans="2:58" x14ac:dyDescent="0.25">
      <c r="B398" s="13"/>
      <c r="C398" s="19"/>
      <c r="D398" s="19"/>
      <c r="E398" s="19"/>
      <c r="F398" s="19"/>
      <c r="G398" s="19"/>
      <c r="H398" s="24"/>
      <c r="I398" s="19"/>
      <c r="J398" s="19"/>
      <c r="K398" s="19"/>
      <c r="L398" s="19"/>
      <c r="M398" s="83"/>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row>
    <row r="399" spans="2:58" x14ac:dyDescent="0.25">
      <c r="B399" s="13"/>
      <c r="C399" s="19"/>
      <c r="D399" s="19"/>
      <c r="E399" s="19"/>
      <c r="F399" s="19"/>
      <c r="G399" s="19"/>
      <c r="H399" s="24"/>
      <c r="I399" s="19"/>
      <c r="J399" s="19"/>
      <c r="K399" s="19"/>
      <c r="L399" s="19"/>
      <c r="M399" s="83"/>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row>
    <row r="400" spans="2:58" x14ac:dyDescent="0.25">
      <c r="B400" s="13"/>
      <c r="C400" s="19"/>
      <c r="D400" s="19"/>
      <c r="E400" s="19"/>
      <c r="F400" s="19"/>
      <c r="G400" s="19"/>
      <c r="H400" s="24"/>
      <c r="I400" s="19"/>
      <c r="J400" s="19"/>
      <c r="K400" s="19"/>
      <c r="L400" s="19"/>
      <c r="M400" s="83"/>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row>
    <row r="401" spans="2:58" x14ac:dyDescent="0.25">
      <c r="B401" s="13"/>
      <c r="C401" s="19"/>
      <c r="D401" s="19"/>
      <c r="E401" s="19"/>
      <c r="F401" s="19"/>
      <c r="G401" s="19"/>
      <c r="H401" s="24"/>
      <c r="I401" s="19"/>
      <c r="J401" s="19"/>
      <c r="K401" s="19"/>
      <c r="L401" s="19"/>
      <c r="M401" s="83"/>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row>
    <row r="402" spans="2:58" x14ac:dyDescent="0.25">
      <c r="B402" s="13"/>
      <c r="C402" s="19"/>
      <c r="D402" s="19"/>
      <c r="E402" s="19"/>
      <c r="F402" s="19"/>
      <c r="G402" s="19"/>
      <c r="H402" s="24"/>
      <c r="I402" s="19"/>
      <c r="J402" s="19"/>
      <c r="K402" s="19"/>
      <c r="L402" s="19"/>
      <c r="M402" s="83"/>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row>
    <row r="403" spans="2:58" x14ac:dyDescent="0.25">
      <c r="B403" s="13"/>
      <c r="C403" s="19"/>
      <c r="D403" s="19"/>
      <c r="E403" s="19"/>
      <c r="F403" s="19"/>
      <c r="G403" s="19"/>
      <c r="H403" s="24"/>
      <c r="I403" s="19"/>
      <c r="J403" s="19"/>
      <c r="K403" s="19"/>
      <c r="L403" s="19"/>
      <c r="M403" s="83"/>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row>
    <row r="404" spans="2:58" x14ac:dyDescent="0.25">
      <c r="B404" s="13"/>
      <c r="C404" s="19"/>
      <c r="D404" s="19"/>
      <c r="E404" s="19"/>
      <c r="F404" s="19"/>
      <c r="G404" s="19"/>
      <c r="H404" s="24"/>
      <c r="I404" s="19"/>
      <c r="J404" s="19"/>
      <c r="K404" s="19"/>
      <c r="L404" s="19"/>
      <c r="M404" s="83"/>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row>
    <row r="405" spans="2:58" x14ac:dyDescent="0.25">
      <c r="B405" s="13"/>
      <c r="C405" s="19"/>
      <c r="D405" s="19"/>
      <c r="E405" s="19"/>
      <c r="F405" s="19"/>
      <c r="G405" s="19"/>
      <c r="H405" s="24"/>
      <c r="I405" s="19"/>
      <c r="J405" s="19"/>
      <c r="K405" s="19"/>
      <c r="L405" s="19"/>
      <c r="M405" s="83"/>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row>
    <row r="406" spans="2:58" x14ac:dyDescent="0.25">
      <c r="B406" s="13"/>
      <c r="C406" s="19"/>
      <c r="D406" s="19"/>
      <c r="E406" s="19"/>
      <c r="F406" s="19"/>
      <c r="G406" s="19"/>
      <c r="H406" s="24"/>
      <c r="I406" s="19"/>
      <c r="J406" s="19"/>
      <c r="K406" s="19"/>
      <c r="L406" s="19"/>
      <c r="M406" s="83"/>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row>
    <row r="407" spans="2:58" x14ac:dyDescent="0.25">
      <c r="B407" s="13"/>
      <c r="C407" s="19"/>
      <c r="D407" s="19"/>
      <c r="E407" s="19"/>
      <c r="F407" s="19"/>
      <c r="G407" s="19"/>
      <c r="H407" s="24"/>
      <c r="I407" s="19"/>
      <c r="J407" s="19"/>
      <c r="K407" s="19"/>
      <c r="L407" s="19"/>
      <c r="M407" s="83"/>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row>
    <row r="408" spans="2:58" x14ac:dyDescent="0.25">
      <c r="B408" s="13"/>
      <c r="C408" s="19"/>
      <c r="D408" s="19"/>
      <c r="E408" s="19"/>
      <c r="F408" s="19"/>
      <c r="G408" s="19"/>
      <c r="H408" s="24"/>
      <c r="I408" s="19"/>
      <c r="J408" s="19"/>
      <c r="K408" s="19"/>
      <c r="L408" s="19"/>
      <c r="M408" s="83"/>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row>
    <row r="409" spans="2:58" x14ac:dyDescent="0.25">
      <c r="B409" s="13"/>
      <c r="C409" s="19"/>
      <c r="D409" s="19"/>
      <c r="E409" s="19"/>
      <c r="F409" s="19"/>
      <c r="G409" s="19"/>
      <c r="H409" s="24"/>
      <c r="I409" s="19"/>
      <c r="J409" s="19"/>
      <c r="K409" s="19"/>
      <c r="L409" s="19"/>
      <c r="M409" s="83"/>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row>
    <row r="410" spans="2:58" x14ac:dyDescent="0.25">
      <c r="B410" s="13"/>
      <c r="C410" s="19"/>
      <c r="D410" s="19"/>
      <c r="E410" s="19"/>
      <c r="F410" s="19"/>
      <c r="G410" s="19"/>
      <c r="H410" s="24"/>
      <c r="I410" s="19"/>
      <c r="J410" s="19"/>
      <c r="K410" s="19"/>
      <c r="L410" s="19"/>
      <c r="M410" s="83"/>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row>
    <row r="411" spans="2:58" x14ac:dyDescent="0.25">
      <c r="B411" s="13"/>
      <c r="C411" s="19"/>
      <c r="D411" s="19"/>
      <c r="E411" s="19"/>
      <c r="F411" s="19"/>
      <c r="G411" s="19"/>
      <c r="H411" s="24"/>
      <c r="I411" s="19"/>
      <c r="J411" s="19"/>
      <c r="K411" s="19"/>
      <c r="L411" s="19"/>
      <c r="M411" s="83"/>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row>
    <row r="412" spans="2:58" x14ac:dyDescent="0.25">
      <c r="B412" s="13"/>
      <c r="C412" s="19"/>
      <c r="D412" s="19"/>
      <c r="E412" s="19"/>
      <c r="F412" s="19"/>
      <c r="G412" s="19"/>
      <c r="H412" s="24"/>
      <c r="I412" s="19"/>
      <c r="J412" s="19"/>
      <c r="K412" s="19"/>
      <c r="L412" s="19"/>
      <c r="M412" s="83"/>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row>
    <row r="413" spans="2:58" x14ac:dyDescent="0.25">
      <c r="B413" s="13"/>
      <c r="C413" s="19"/>
      <c r="D413" s="19"/>
      <c r="E413" s="19"/>
      <c r="F413" s="19"/>
      <c r="G413" s="19"/>
      <c r="H413" s="24"/>
      <c r="I413" s="19"/>
      <c r="J413" s="19"/>
      <c r="K413" s="19"/>
      <c r="L413" s="19"/>
      <c r="M413" s="83"/>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row>
    <row r="414" spans="2:58" x14ac:dyDescent="0.25">
      <c r="B414" s="13"/>
      <c r="C414" s="19"/>
      <c r="D414" s="19"/>
      <c r="E414" s="19"/>
      <c r="F414" s="19"/>
      <c r="G414" s="19"/>
      <c r="H414" s="24"/>
      <c r="I414" s="19"/>
      <c r="J414" s="19"/>
      <c r="K414" s="19"/>
      <c r="L414" s="19"/>
      <c r="M414" s="83"/>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row>
    <row r="415" spans="2:58" x14ac:dyDescent="0.25">
      <c r="B415" s="13"/>
      <c r="C415" s="19"/>
      <c r="D415" s="19"/>
      <c r="E415" s="19"/>
      <c r="F415" s="19"/>
      <c r="G415" s="19"/>
      <c r="H415" s="24"/>
      <c r="I415" s="19"/>
      <c r="J415" s="19"/>
      <c r="K415" s="19"/>
      <c r="L415" s="19"/>
      <c r="M415" s="83"/>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row>
    <row r="416" spans="2:58" x14ac:dyDescent="0.25">
      <c r="B416" s="13"/>
      <c r="C416" s="19"/>
      <c r="D416" s="19"/>
      <c r="E416" s="19"/>
      <c r="F416" s="19"/>
      <c r="G416" s="19"/>
      <c r="H416" s="24"/>
      <c r="I416" s="19"/>
      <c r="J416" s="19"/>
      <c r="K416" s="19"/>
      <c r="L416" s="19"/>
      <c r="M416" s="83"/>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row>
    <row r="417" spans="2:58" x14ac:dyDescent="0.25">
      <c r="B417" s="13"/>
      <c r="C417" s="19"/>
      <c r="D417" s="19"/>
      <c r="E417" s="19"/>
      <c r="F417" s="19"/>
      <c r="G417" s="19"/>
      <c r="H417" s="24"/>
      <c r="I417" s="19"/>
      <c r="J417" s="19"/>
      <c r="K417" s="19"/>
      <c r="L417" s="19"/>
      <c r="M417" s="83"/>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row>
    <row r="418" spans="2:58" x14ac:dyDescent="0.25">
      <c r="B418" s="13"/>
      <c r="C418" s="19"/>
      <c r="D418" s="19"/>
      <c r="E418" s="19"/>
      <c r="F418" s="19"/>
      <c r="G418" s="19"/>
      <c r="H418" s="24"/>
      <c r="I418" s="19"/>
      <c r="J418" s="19"/>
      <c r="K418" s="19"/>
      <c r="L418" s="19"/>
      <c r="M418" s="83"/>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row>
    <row r="419" spans="2:58" x14ac:dyDescent="0.25">
      <c r="B419" s="13"/>
      <c r="C419" s="19"/>
      <c r="D419" s="19"/>
      <c r="E419" s="19"/>
      <c r="F419" s="19"/>
      <c r="G419" s="19"/>
      <c r="H419" s="24"/>
      <c r="I419" s="19"/>
      <c r="J419" s="19"/>
      <c r="K419" s="19"/>
      <c r="L419" s="19"/>
      <c r="M419" s="83"/>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row>
    <row r="420" spans="2:58" x14ac:dyDescent="0.25">
      <c r="B420" s="13"/>
      <c r="C420" s="19"/>
      <c r="D420" s="19"/>
      <c r="E420" s="19"/>
      <c r="F420" s="19"/>
      <c r="G420" s="19"/>
      <c r="H420" s="24"/>
      <c r="I420" s="19"/>
      <c r="J420" s="19"/>
      <c r="K420" s="19"/>
      <c r="L420" s="19"/>
      <c r="M420" s="83"/>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row>
    <row r="421" spans="2:58" x14ac:dyDescent="0.25">
      <c r="B421" s="13"/>
      <c r="C421" s="19"/>
      <c r="D421" s="19"/>
      <c r="E421" s="19"/>
      <c r="F421" s="19"/>
      <c r="G421" s="19"/>
      <c r="H421" s="24"/>
      <c r="I421" s="19"/>
      <c r="J421" s="19"/>
      <c r="K421" s="19"/>
      <c r="L421" s="19"/>
      <c r="M421" s="83"/>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row>
    <row r="422" spans="2:58" x14ac:dyDescent="0.25">
      <c r="B422" s="13"/>
      <c r="C422" s="19"/>
      <c r="D422" s="19"/>
      <c r="E422" s="19"/>
      <c r="F422" s="19"/>
      <c r="G422" s="19"/>
      <c r="H422" s="24"/>
      <c r="I422" s="19"/>
      <c r="J422" s="19"/>
      <c r="K422" s="19"/>
      <c r="L422" s="19"/>
      <c r="M422" s="83"/>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row>
    <row r="423" spans="2:58" x14ac:dyDescent="0.25">
      <c r="B423" s="13"/>
      <c r="C423" s="19"/>
      <c r="D423" s="19"/>
      <c r="E423" s="19"/>
      <c r="F423" s="19"/>
      <c r="G423" s="19"/>
      <c r="H423" s="24"/>
      <c r="I423" s="19"/>
      <c r="J423" s="19"/>
      <c r="K423" s="19"/>
      <c r="L423" s="19"/>
      <c r="M423" s="83"/>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row>
    <row r="424" spans="2:58" x14ac:dyDescent="0.25">
      <c r="B424" s="13"/>
      <c r="C424" s="19"/>
      <c r="D424" s="19"/>
      <c r="E424" s="19"/>
      <c r="F424" s="19"/>
      <c r="G424" s="19"/>
      <c r="H424" s="24"/>
      <c r="I424" s="19"/>
      <c r="J424" s="19"/>
      <c r="K424" s="19"/>
      <c r="L424" s="19"/>
      <c r="M424" s="83"/>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row>
    <row r="425" spans="2:58" x14ac:dyDescent="0.25">
      <c r="B425" s="13"/>
      <c r="C425" s="19"/>
      <c r="D425" s="19"/>
      <c r="E425" s="19"/>
      <c r="F425" s="19"/>
      <c r="G425" s="19"/>
      <c r="H425" s="24"/>
      <c r="I425" s="19"/>
      <c r="J425" s="19"/>
      <c r="K425" s="19"/>
      <c r="L425" s="19"/>
      <c r="M425" s="83"/>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row>
    <row r="426" spans="2:58" x14ac:dyDescent="0.25">
      <c r="B426" s="13"/>
      <c r="C426" s="19"/>
      <c r="D426" s="19"/>
      <c r="E426" s="19"/>
      <c r="F426" s="19"/>
      <c r="G426" s="19"/>
      <c r="H426" s="24"/>
      <c r="I426" s="19"/>
      <c r="J426" s="19"/>
      <c r="K426" s="19"/>
      <c r="L426" s="19"/>
      <c r="M426" s="83"/>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row>
    <row r="427" spans="2:58" x14ac:dyDescent="0.25">
      <c r="B427" s="13"/>
      <c r="C427" s="19"/>
      <c r="D427" s="19"/>
      <c r="E427" s="19"/>
      <c r="F427" s="19"/>
      <c r="G427" s="19"/>
      <c r="H427" s="24"/>
      <c r="I427" s="19"/>
      <c r="J427" s="19"/>
      <c r="K427" s="19"/>
      <c r="L427" s="19"/>
      <c r="M427" s="83"/>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row>
    <row r="428" spans="2:58" x14ac:dyDescent="0.25">
      <c r="B428" s="13"/>
      <c r="C428" s="19"/>
      <c r="D428" s="19"/>
      <c r="E428" s="19"/>
      <c r="F428" s="19"/>
      <c r="G428" s="19"/>
      <c r="H428" s="24"/>
      <c r="I428" s="19"/>
      <c r="J428" s="19"/>
      <c r="K428" s="19"/>
      <c r="L428" s="19"/>
      <c r="M428" s="83"/>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row>
    <row r="429" spans="2:58" x14ac:dyDescent="0.25">
      <c r="B429" s="13"/>
      <c r="C429" s="19"/>
      <c r="D429" s="19"/>
      <c r="E429" s="19"/>
      <c r="F429" s="19"/>
      <c r="G429" s="19"/>
      <c r="H429" s="24"/>
      <c r="I429" s="19"/>
      <c r="J429" s="19"/>
      <c r="K429" s="19"/>
      <c r="L429" s="19"/>
      <c r="M429" s="83"/>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row>
    <row r="430" spans="2:58" x14ac:dyDescent="0.25">
      <c r="B430" s="13"/>
      <c r="C430" s="19"/>
      <c r="D430" s="19"/>
      <c r="E430" s="19"/>
      <c r="F430" s="19"/>
      <c r="G430" s="19"/>
      <c r="H430" s="24"/>
      <c r="I430" s="19"/>
      <c r="J430" s="19"/>
      <c r="K430" s="19"/>
      <c r="L430" s="19"/>
      <c r="M430" s="83"/>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row>
    <row r="431" spans="2:58" x14ac:dyDescent="0.25">
      <c r="B431" s="13"/>
      <c r="C431" s="19"/>
      <c r="D431" s="19"/>
      <c r="E431" s="19"/>
      <c r="F431" s="19"/>
      <c r="G431" s="19"/>
      <c r="H431" s="24"/>
      <c r="I431" s="19"/>
      <c r="J431" s="19"/>
      <c r="K431" s="19"/>
      <c r="L431" s="19"/>
      <c r="M431" s="83"/>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row>
    <row r="432" spans="2:58" x14ac:dyDescent="0.25">
      <c r="B432" s="13"/>
      <c r="C432" s="19"/>
      <c r="D432" s="19"/>
      <c r="E432" s="19"/>
      <c r="F432" s="19"/>
      <c r="G432" s="19"/>
      <c r="H432" s="24"/>
      <c r="I432" s="19"/>
      <c r="J432" s="19"/>
      <c r="K432" s="19"/>
      <c r="L432" s="19"/>
      <c r="M432" s="83"/>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row>
    <row r="433" spans="2:58" x14ac:dyDescent="0.25">
      <c r="B433" s="13"/>
      <c r="C433" s="19"/>
      <c r="D433" s="19"/>
      <c r="E433" s="19"/>
      <c r="F433" s="19"/>
      <c r="G433" s="19"/>
      <c r="H433" s="24"/>
      <c r="I433" s="19"/>
      <c r="J433" s="19"/>
      <c r="K433" s="19"/>
      <c r="L433" s="19"/>
      <c r="M433" s="83"/>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row>
    <row r="434" spans="2:58" x14ac:dyDescent="0.25">
      <c r="B434" s="13"/>
      <c r="C434" s="19"/>
      <c r="D434" s="19"/>
      <c r="E434" s="19"/>
      <c r="F434" s="19"/>
      <c r="G434" s="19"/>
      <c r="H434" s="24"/>
      <c r="I434" s="19"/>
      <c r="J434" s="19"/>
      <c r="K434" s="19"/>
      <c r="L434" s="19"/>
      <c r="M434" s="83"/>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row>
    <row r="435" spans="2:58" x14ac:dyDescent="0.25">
      <c r="B435" s="13"/>
      <c r="C435" s="19"/>
      <c r="D435" s="19"/>
      <c r="E435" s="19"/>
      <c r="F435" s="19"/>
      <c r="G435" s="19"/>
      <c r="H435" s="24"/>
      <c r="I435" s="19"/>
      <c r="J435" s="19"/>
      <c r="K435" s="19"/>
      <c r="L435" s="19"/>
      <c r="M435" s="83"/>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row>
    <row r="436" spans="2:58" x14ac:dyDescent="0.25">
      <c r="B436" s="13"/>
      <c r="C436" s="19"/>
      <c r="D436" s="19"/>
      <c r="E436" s="19"/>
      <c r="F436" s="19"/>
      <c r="G436" s="19"/>
      <c r="H436" s="24"/>
      <c r="I436" s="19"/>
      <c r="J436" s="19"/>
      <c r="K436" s="19"/>
      <c r="L436" s="19"/>
      <c r="M436" s="83"/>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row>
    <row r="437" spans="2:58" x14ac:dyDescent="0.25">
      <c r="B437" s="13"/>
      <c r="C437" s="19"/>
      <c r="D437" s="19"/>
      <c r="E437" s="19"/>
      <c r="F437" s="19"/>
      <c r="G437" s="19"/>
      <c r="H437" s="24"/>
      <c r="I437" s="19"/>
      <c r="J437" s="19"/>
      <c r="K437" s="19"/>
      <c r="L437" s="19"/>
      <c r="M437" s="83"/>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row>
    <row r="438" spans="2:58" x14ac:dyDescent="0.25">
      <c r="B438" s="13"/>
      <c r="C438" s="19"/>
      <c r="D438" s="19"/>
      <c r="E438" s="19"/>
      <c r="F438" s="19"/>
      <c r="G438" s="19"/>
      <c r="H438" s="24"/>
      <c r="I438" s="19"/>
      <c r="J438" s="19"/>
      <c r="K438" s="19"/>
      <c r="L438" s="19"/>
      <c r="M438" s="83"/>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row>
    <row r="439" spans="2:58" x14ac:dyDescent="0.25">
      <c r="B439" s="13"/>
      <c r="C439" s="19"/>
      <c r="D439" s="19"/>
      <c r="E439" s="19"/>
      <c r="F439" s="19"/>
      <c r="G439" s="19"/>
      <c r="H439" s="24"/>
      <c r="I439" s="19"/>
      <c r="J439" s="19"/>
      <c r="K439" s="19"/>
      <c r="L439" s="19"/>
      <c r="M439" s="83"/>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row>
    <row r="440" spans="2:58" x14ac:dyDescent="0.25">
      <c r="B440" s="13"/>
      <c r="C440" s="19"/>
      <c r="D440" s="19"/>
      <c r="E440" s="19"/>
      <c r="F440" s="19"/>
      <c r="G440" s="19"/>
      <c r="H440" s="24"/>
      <c r="I440" s="19"/>
      <c r="J440" s="19"/>
      <c r="K440" s="19"/>
      <c r="L440" s="19"/>
      <c r="M440" s="83"/>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row>
    <row r="441" spans="2:58" x14ac:dyDescent="0.25">
      <c r="B441" s="13"/>
      <c r="C441" s="19"/>
      <c r="D441" s="19"/>
      <c r="E441" s="19"/>
      <c r="F441" s="19"/>
      <c r="G441" s="19"/>
      <c r="H441" s="24"/>
      <c r="I441" s="19"/>
      <c r="J441" s="19"/>
      <c r="K441" s="19"/>
      <c r="L441" s="19"/>
      <c r="M441" s="83"/>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row>
    <row r="442" spans="2:58" x14ac:dyDescent="0.25">
      <c r="B442" s="13"/>
      <c r="C442" s="19"/>
      <c r="D442" s="19"/>
      <c r="E442" s="19"/>
      <c r="F442" s="19"/>
      <c r="G442" s="19"/>
      <c r="H442" s="24"/>
      <c r="I442" s="19"/>
      <c r="J442" s="19"/>
      <c r="K442" s="19"/>
      <c r="L442" s="19"/>
      <c r="M442" s="83"/>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row>
    <row r="443" spans="2:58" x14ac:dyDescent="0.25">
      <c r="B443" s="13"/>
      <c r="C443" s="19"/>
      <c r="D443" s="19"/>
      <c r="E443" s="19"/>
      <c r="F443" s="19"/>
      <c r="G443" s="19"/>
      <c r="H443" s="24"/>
      <c r="I443" s="19"/>
      <c r="J443" s="19"/>
      <c r="K443" s="19"/>
      <c r="L443" s="19"/>
      <c r="M443" s="83"/>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row>
    <row r="444" spans="2:58" x14ac:dyDescent="0.25">
      <c r="B444" s="13"/>
      <c r="C444" s="19"/>
      <c r="D444" s="19"/>
      <c r="E444" s="19"/>
      <c r="F444" s="19"/>
      <c r="G444" s="19"/>
      <c r="H444" s="24"/>
      <c r="I444" s="19"/>
      <c r="J444" s="19"/>
      <c r="K444" s="19"/>
      <c r="L444" s="19"/>
      <c r="M444" s="83"/>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row>
    <row r="445" spans="2:58" x14ac:dyDescent="0.25">
      <c r="B445" s="13"/>
      <c r="C445" s="19"/>
      <c r="D445" s="19"/>
      <c r="E445" s="19"/>
      <c r="F445" s="19"/>
      <c r="G445" s="19"/>
      <c r="H445" s="24"/>
      <c r="I445" s="19"/>
      <c r="J445" s="19"/>
      <c r="K445" s="19"/>
      <c r="L445" s="19"/>
      <c r="M445" s="83"/>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row>
    <row r="446" spans="2:58" x14ac:dyDescent="0.25">
      <c r="B446" s="13"/>
      <c r="C446" s="19"/>
      <c r="D446" s="19"/>
      <c r="E446" s="19"/>
      <c r="F446" s="19"/>
      <c r="G446" s="19"/>
      <c r="H446" s="24"/>
      <c r="I446" s="19"/>
      <c r="J446" s="19"/>
      <c r="K446" s="19"/>
      <c r="L446" s="19"/>
      <c r="M446" s="83"/>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row>
    <row r="447" spans="2:58" x14ac:dyDescent="0.25">
      <c r="B447" s="13"/>
      <c r="C447" s="19"/>
      <c r="D447" s="19"/>
      <c r="E447" s="19"/>
      <c r="F447" s="19"/>
      <c r="G447" s="19"/>
      <c r="H447" s="24"/>
      <c r="I447" s="19"/>
      <c r="J447" s="19"/>
      <c r="K447" s="19"/>
      <c r="L447" s="19"/>
      <c r="M447" s="83"/>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row>
    <row r="448" spans="2:58" x14ac:dyDescent="0.25">
      <c r="B448" s="13"/>
      <c r="C448" s="19"/>
      <c r="D448" s="19"/>
      <c r="E448" s="19"/>
      <c r="F448" s="19"/>
      <c r="G448" s="19"/>
      <c r="H448" s="24"/>
      <c r="I448" s="19"/>
      <c r="J448" s="19"/>
      <c r="K448" s="19"/>
      <c r="L448" s="19"/>
      <c r="M448" s="83"/>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row>
    <row r="449" spans="2:58" x14ac:dyDescent="0.25">
      <c r="B449" s="13"/>
      <c r="C449" s="19"/>
      <c r="D449" s="19"/>
      <c r="E449" s="19"/>
      <c r="F449" s="19"/>
      <c r="G449" s="19"/>
      <c r="H449" s="24"/>
      <c r="I449" s="19"/>
      <c r="J449" s="19"/>
      <c r="K449" s="19"/>
      <c r="L449" s="19"/>
      <c r="M449" s="83"/>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row>
    <row r="450" spans="2:58" x14ac:dyDescent="0.25">
      <c r="B450" s="13"/>
      <c r="C450" s="19"/>
      <c r="D450" s="19"/>
      <c r="E450" s="19"/>
      <c r="F450" s="19"/>
      <c r="G450" s="19"/>
      <c r="H450" s="24"/>
      <c r="I450" s="19"/>
      <c r="J450" s="19"/>
      <c r="K450" s="19"/>
      <c r="L450" s="19"/>
      <c r="M450" s="83"/>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row>
    <row r="451" spans="2:58" x14ac:dyDescent="0.25">
      <c r="B451" s="13"/>
      <c r="C451" s="19"/>
      <c r="D451" s="19"/>
      <c r="E451" s="19"/>
      <c r="F451" s="19"/>
      <c r="G451" s="19"/>
      <c r="H451" s="24"/>
      <c r="I451" s="19"/>
      <c r="J451" s="19"/>
      <c r="K451" s="19"/>
      <c r="L451" s="19"/>
      <c r="M451" s="83"/>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row>
    <row r="452" spans="2:58" x14ac:dyDescent="0.25">
      <c r="B452" s="13"/>
      <c r="C452" s="19"/>
      <c r="D452" s="19"/>
      <c r="E452" s="19"/>
      <c r="F452" s="19"/>
      <c r="G452" s="19"/>
      <c r="H452" s="24"/>
      <c r="I452" s="19"/>
      <c r="J452" s="19"/>
      <c r="K452" s="19"/>
      <c r="L452" s="19"/>
      <c r="M452" s="83"/>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row>
    <row r="453" spans="2:58" x14ac:dyDescent="0.25">
      <c r="B453" s="13"/>
      <c r="C453" s="19"/>
      <c r="D453" s="19"/>
      <c r="E453" s="19"/>
      <c r="F453" s="19"/>
      <c r="G453" s="19"/>
      <c r="H453" s="24"/>
      <c r="I453" s="19"/>
      <c r="J453" s="19"/>
      <c r="K453" s="19"/>
      <c r="L453" s="19"/>
      <c r="M453" s="83"/>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row>
    <row r="454" spans="2:58" x14ac:dyDescent="0.25">
      <c r="B454" s="13"/>
      <c r="C454" s="19"/>
      <c r="D454" s="19"/>
      <c r="E454" s="19"/>
      <c r="F454" s="19"/>
      <c r="G454" s="19"/>
      <c r="H454" s="24"/>
      <c r="I454" s="19"/>
      <c r="J454" s="19"/>
      <c r="K454" s="19"/>
      <c r="L454" s="19"/>
      <c r="M454" s="83"/>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row>
    <row r="455" spans="2:58" x14ac:dyDescent="0.25">
      <c r="B455" s="13"/>
      <c r="C455" s="19"/>
      <c r="D455" s="19"/>
      <c r="E455" s="19"/>
      <c r="F455" s="19"/>
      <c r="G455" s="19"/>
      <c r="H455" s="24"/>
      <c r="I455" s="19"/>
      <c r="J455" s="19"/>
      <c r="K455" s="19"/>
      <c r="L455" s="19"/>
      <c r="M455" s="83"/>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row>
    <row r="456" spans="2:58" x14ac:dyDescent="0.25">
      <c r="B456" s="13"/>
      <c r="C456" s="19"/>
      <c r="D456" s="19"/>
      <c r="E456" s="19"/>
      <c r="F456" s="19"/>
      <c r="G456" s="19"/>
      <c r="H456" s="24"/>
      <c r="I456" s="19"/>
      <c r="J456" s="19"/>
      <c r="K456" s="19"/>
      <c r="L456" s="19"/>
      <c r="M456" s="83"/>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row>
    <row r="457" spans="2:58" x14ac:dyDescent="0.25">
      <c r="B457" s="13"/>
      <c r="C457" s="19"/>
      <c r="D457" s="19"/>
      <c r="E457" s="19"/>
      <c r="F457" s="19"/>
      <c r="G457" s="19"/>
      <c r="H457" s="24"/>
      <c r="I457" s="19"/>
      <c r="J457" s="19"/>
      <c r="K457" s="19"/>
      <c r="L457" s="19"/>
      <c r="M457" s="83"/>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row>
    <row r="458" spans="2:58" x14ac:dyDescent="0.25">
      <c r="B458" s="13"/>
      <c r="C458" s="19"/>
      <c r="D458" s="19"/>
      <c r="E458" s="19"/>
      <c r="F458" s="19"/>
      <c r="G458" s="19"/>
      <c r="H458" s="24"/>
      <c r="I458" s="19"/>
      <c r="J458" s="19"/>
      <c r="K458" s="19"/>
      <c r="L458" s="19"/>
      <c r="M458" s="83"/>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row>
    <row r="459" spans="2:58" x14ac:dyDescent="0.25">
      <c r="B459" s="13"/>
      <c r="C459" s="19"/>
      <c r="D459" s="19"/>
      <c r="E459" s="19"/>
      <c r="F459" s="19"/>
      <c r="G459" s="19"/>
      <c r="H459" s="24"/>
      <c r="I459" s="19"/>
      <c r="J459" s="19"/>
      <c r="K459" s="19"/>
      <c r="L459" s="19"/>
      <c r="M459" s="83"/>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row>
    <row r="460" spans="2:58" x14ac:dyDescent="0.25">
      <c r="B460" s="13"/>
      <c r="C460" s="19"/>
      <c r="D460" s="19"/>
      <c r="E460" s="19"/>
      <c r="F460" s="19"/>
      <c r="G460" s="19"/>
      <c r="H460" s="24"/>
      <c r="I460" s="19"/>
      <c r="J460" s="19"/>
      <c r="K460" s="19"/>
      <c r="L460" s="19"/>
      <c r="M460" s="83"/>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row>
    <row r="461" spans="2:58" x14ac:dyDescent="0.25">
      <c r="B461" s="13"/>
      <c r="C461" s="19"/>
      <c r="D461" s="19"/>
      <c r="E461" s="19"/>
      <c r="F461" s="19"/>
      <c r="G461" s="19"/>
      <c r="H461" s="24"/>
      <c r="I461" s="19"/>
      <c r="J461" s="19"/>
      <c r="K461" s="19"/>
      <c r="L461" s="19"/>
      <c r="M461" s="83"/>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row>
    <row r="462" spans="2:58" x14ac:dyDescent="0.25">
      <c r="B462" s="13"/>
      <c r="C462" s="19"/>
      <c r="D462" s="19"/>
      <c r="E462" s="19"/>
      <c r="F462" s="19"/>
      <c r="G462" s="19"/>
      <c r="H462" s="24"/>
      <c r="I462" s="19"/>
      <c r="J462" s="19"/>
      <c r="K462" s="19"/>
      <c r="L462" s="19"/>
      <c r="M462" s="83"/>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row>
    <row r="463" spans="2:58" x14ac:dyDescent="0.25">
      <c r="B463" s="13"/>
      <c r="C463" s="19"/>
      <c r="D463" s="19"/>
      <c r="E463" s="19"/>
      <c r="F463" s="19"/>
      <c r="G463" s="19"/>
      <c r="H463" s="24"/>
      <c r="I463" s="19"/>
      <c r="J463" s="19"/>
      <c r="K463" s="19"/>
      <c r="L463" s="19"/>
      <c r="M463" s="83"/>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row>
    <row r="464" spans="2:58" x14ac:dyDescent="0.25">
      <c r="B464" s="13"/>
      <c r="C464" s="19"/>
      <c r="D464" s="19"/>
      <c r="E464" s="19"/>
      <c r="F464" s="19"/>
      <c r="G464" s="19"/>
      <c r="H464" s="24"/>
      <c r="I464" s="19"/>
      <c r="J464" s="19"/>
      <c r="K464" s="19"/>
      <c r="L464" s="19"/>
      <c r="M464" s="83"/>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row>
    <row r="465" spans="2:58" x14ac:dyDescent="0.25">
      <c r="B465" s="13"/>
      <c r="C465" s="19"/>
      <c r="D465" s="19"/>
      <c r="E465" s="19"/>
      <c r="F465" s="19"/>
      <c r="G465" s="19"/>
      <c r="H465" s="24"/>
      <c r="I465" s="19"/>
      <c r="J465" s="19"/>
      <c r="K465" s="19"/>
      <c r="L465" s="19"/>
      <c r="M465" s="83"/>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row>
    <row r="466" spans="2:58" x14ac:dyDescent="0.25">
      <c r="B466" s="13"/>
      <c r="C466" s="19"/>
      <c r="D466" s="19"/>
      <c r="E466" s="19"/>
      <c r="F466" s="19"/>
      <c r="G466" s="19"/>
      <c r="H466" s="24"/>
      <c r="I466" s="19"/>
      <c r="J466" s="19"/>
      <c r="K466" s="19"/>
      <c r="L466" s="19"/>
      <c r="M466" s="83"/>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row>
    <row r="467" spans="2:58" x14ac:dyDescent="0.25">
      <c r="B467" s="13"/>
      <c r="C467" s="19"/>
      <c r="D467" s="19"/>
      <c r="E467" s="19"/>
      <c r="F467" s="19"/>
      <c r="G467" s="19"/>
      <c r="H467" s="24"/>
      <c r="I467" s="19"/>
      <c r="J467" s="19"/>
      <c r="K467" s="19"/>
      <c r="L467" s="19"/>
      <c r="M467" s="83"/>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row>
    <row r="468" spans="2:58" x14ac:dyDescent="0.25">
      <c r="B468" s="13"/>
      <c r="C468" s="19"/>
      <c r="D468" s="19"/>
      <c r="E468" s="19"/>
      <c r="F468" s="19"/>
      <c r="G468" s="19"/>
      <c r="H468" s="24"/>
      <c r="I468" s="19"/>
      <c r="J468" s="19"/>
      <c r="K468" s="19"/>
      <c r="L468" s="19"/>
      <c r="M468" s="83"/>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row>
    <row r="469" spans="2:58" x14ac:dyDescent="0.25">
      <c r="B469" s="13"/>
      <c r="C469" s="19"/>
      <c r="D469" s="19"/>
      <c r="E469" s="19"/>
      <c r="F469" s="19"/>
      <c r="G469" s="19"/>
      <c r="H469" s="24"/>
      <c r="I469" s="19"/>
      <c r="J469" s="19"/>
      <c r="K469" s="19"/>
      <c r="L469" s="19"/>
      <c r="M469" s="83"/>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row>
    <row r="470" spans="2:58" x14ac:dyDescent="0.25">
      <c r="B470" s="13"/>
      <c r="C470" s="19"/>
      <c r="D470" s="19"/>
      <c r="E470" s="19"/>
      <c r="F470" s="19"/>
      <c r="G470" s="19"/>
      <c r="H470" s="24"/>
      <c r="I470" s="19"/>
      <c r="J470" s="19"/>
      <c r="K470" s="19"/>
      <c r="L470" s="19"/>
      <c r="M470" s="83"/>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row>
    <row r="471" spans="2:58" x14ac:dyDescent="0.25">
      <c r="B471" s="13"/>
      <c r="C471" s="19"/>
      <c r="D471" s="19"/>
      <c r="E471" s="19"/>
      <c r="F471" s="19"/>
      <c r="G471" s="19"/>
      <c r="H471" s="24"/>
      <c r="I471" s="19"/>
      <c r="J471" s="19"/>
      <c r="K471" s="19"/>
      <c r="L471" s="19"/>
      <c r="M471" s="83"/>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row>
    <row r="472" spans="2:58" x14ac:dyDescent="0.25">
      <c r="B472" s="13"/>
      <c r="C472" s="19"/>
      <c r="D472" s="19"/>
      <c r="E472" s="19"/>
      <c r="F472" s="19"/>
      <c r="G472" s="19"/>
      <c r="H472" s="24"/>
      <c r="I472" s="19"/>
      <c r="J472" s="19"/>
      <c r="K472" s="19"/>
      <c r="L472" s="19"/>
      <c r="M472" s="83"/>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row>
    <row r="473" spans="2:58" x14ac:dyDescent="0.25">
      <c r="B473" s="13"/>
      <c r="C473" s="19"/>
      <c r="D473" s="19"/>
      <c r="E473" s="19"/>
      <c r="F473" s="19"/>
      <c r="G473" s="19"/>
      <c r="H473" s="24"/>
      <c r="I473" s="19"/>
      <c r="J473" s="19"/>
      <c r="K473" s="19"/>
      <c r="L473" s="19"/>
      <c r="M473" s="83"/>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row>
    <row r="474" spans="2:58" x14ac:dyDescent="0.25">
      <c r="B474" s="13"/>
      <c r="C474" s="19"/>
      <c r="D474" s="19"/>
      <c r="E474" s="19"/>
      <c r="F474" s="19"/>
      <c r="G474" s="19"/>
      <c r="H474" s="24"/>
      <c r="I474" s="19"/>
      <c r="J474" s="19"/>
      <c r="K474" s="19"/>
      <c r="L474" s="19"/>
      <c r="M474" s="83"/>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row>
    <row r="475" spans="2:58" x14ac:dyDescent="0.25">
      <c r="B475" s="13"/>
      <c r="C475" s="19"/>
      <c r="D475" s="19"/>
      <c r="E475" s="19"/>
      <c r="F475" s="19"/>
      <c r="G475" s="19"/>
      <c r="H475" s="24"/>
      <c r="I475" s="19"/>
      <c r="J475" s="19"/>
      <c r="K475" s="19"/>
      <c r="L475" s="19"/>
      <c r="M475" s="83"/>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row>
    <row r="476" spans="2:58" x14ac:dyDescent="0.25">
      <c r="B476" s="13"/>
      <c r="C476" s="19"/>
      <c r="D476" s="19"/>
      <c r="E476" s="19"/>
      <c r="F476" s="19"/>
      <c r="G476" s="19"/>
      <c r="H476" s="24"/>
      <c r="I476" s="19"/>
      <c r="J476" s="19"/>
      <c r="K476" s="19"/>
      <c r="L476" s="19"/>
      <c r="M476" s="83"/>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row>
    <row r="477" spans="2:58" x14ac:dyDescent="0.25">
      <c r="B477" s="13"/>
      <c r="C477" s="19"/>
      <c r="D477" s="19"/>
      <c r="E477" s="19"/>
      <c r="F477" s="19"/>
      <c r="G477" s="19"/>
      <c r="H477" s="24"/>
      <c r="I477" s="19"/>
      <c r="J477" s="19"/>
      <c r="K477" s="19"/>
      <c r="L477" s="19"/>
      <c r="M477" s="83"/>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row>
    <row r="478" spans="2:58" x14ac:dyDescent="0.25">
      <c r="B478" s="13"/>
      <c r="C478" s="19"/>
      <c r="D478" s="19"/>
      <c r="E478" s="19"/>
      <c r="F478" s="19"/>
      <c r="G478" s="19"/>
      <c r="H478" s="24"/>
      <c r="I478" s="19"/>
      <c r="J478" s="19"/>
      <c r="K478" s="19"/>
      <c r="L478" s="19"/>
      <c r="M478" s="83"/>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row>
    <row r="479" spans="2:58" x14ac:dyDescent="0.25">
      <c r="B479" s="13"/>
      <c r="C479" s="19"/>
      <c r="D479" s="19"/>
      <c r="E479" s="19"/>
      <c r="F479" s="19"/>
      <c r="G479" s="19"/>
      <c r="H479" s="24"/>
      <c r="I479" s="19"/>
      <c r="J479" s="19"/>
      <c r="K479" s="19"/>
      <c r="L479" s="19"/>
      <c r="M479" s="83"/>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row>
    <row r="480" spans="2:58" x14ac:dyDescent="0.25">
      <c r="B480" s="13"/>
      <c r="C480" s="19"/>
      <c r="D480" s="19"/>
      <c r="E480" s="19"/>
      <c r="F480" s="19"/>
      <c r="G480" s="19"/>
      <c r="H480" s="24"/>
      <c r="I480" s="19"/>
      <c r="J480" s="19"/>
      <c r="K480" s="19"/>
      <c r="L480" s="19"/>
      <c r="M480" s="83"/>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row>
    <row r="481" spans="2:58" x14ac:dyDescent="0.25">
      <c r="B481" s="13"/>
      <c r="C481" s="19"/>
      <c r="D481" s="19"/>
      <c r="E481" s="19"/>
      <c r="F481" s="19"/>
      <c r="G481" s="19"/>
      <c r="H481" s="24"/>
      <c r="I481" s="19"/>
      <c r="J481" s="19"/>
      <c r="K481" s="19"/>
      <c r="L481" s="19"/>
      <c r="M481" s="83"/>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row>
    <row r="482" spans="2:58" x14ac:dyDescent="0.25">
      <c r="B482" s="13"/>
      <c r="C482" s="19"/>
      <c r="D482" s="19"/>
      <c r="E482" s="19"/>
      <c r="F482" s="19"/>
      <c r="G482" s="19"/>
      <c r="H482" s="24"/>
      <c r="I482" s="19"/>
      <c r="J482" s="19"/>
      <c r="K482" s="19"/>
      <c r="L482" s="19"/>
      <c r="M482" s="83"/>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row>
    <row r="483" spans="2:58" x14ac:dyDescent="0.25">
      <c r="B483" s="13"/>
      <c r="C483" s="19"/>
      <c r="D483" s="19"/>
      <c r="E483" s="19"/>
      <c r="F483" s="19"/>
      <c r="G483" s="19"/>
      <c r="H483" s="24"/>
      <c r="I483" s="19"/>
      <c r="J483" s="19"/>
      <c r="K483" s="19"/>
      <c r="L483" s="19"/>
      <c r="M483" s="83"/>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row>
    <row r="484" spans="2:58" x14ac:dyDescent="0.25">
      <c r="B484" s="13"/>
      <c r="C484" s="19"/>
      <c r="D484" s="19"/>
      <c r="E484" s="19"/>
      <c r="F484" s="19"/>
      <c r="G484" s="19"/>
      <c r="H484" s="24"/>
      <c r="I484" s="19"/>
      <c r="J484" s="19"/>
      <c r="K484" s="19"/>
      <c r="L484" s="19"/>
      <c r="M484" s="83"/>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row>
    <row r="485" spans="2:58" x14ac:dyDescent="0.25">
      <c r="B485" s="13"/>
      <c r="C485" s="19"/>
      <c r="D485" s="19"/>
      <c r="E485" s="19"/>
      <c r="F485" s="19"/>
      <c r="G485" s="19"/>
      <c r="H485" s="24"/>
      <c r="I485" s="19"/>
      <c r="J485" s="19"/>
      <c r="K485" s="19"/>
      <c r="L485" s="19"/>
      <c r="M485" s="83"/>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row>
    <row r="486" spans="2:58" x14ac:dyDescent="0.25">
      <c r="B486" s="13"/>
      <c r="C486" s="19"/>
      <c r="D486" s="19"/>
      <c r="E486" s="19"/>
      <c r="F486" s="19"/>
      <c r="G486" s="19"/>
      <c r="H486" s="24"/>
      <c r="I486" s="19"/>
      <c r="J486" s="19"/>
      <c r="K486" s="19"/>
      <c r="L486" s="19"/>
      <c r="M486" s="83"/>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row>
    <row r="487" spans="2:58" x14ac:dyDescent="0.25">
      <c r="B487" s="13"/>
      <c r="C487" s="19"/>
      <c r="D487" s="19"/>
      <c r="E487" s="19"/>
      <c r="F487" s="19"/>
      <c r="G487" s="19"/>
      <c r="H487" s="24"/>
      <c r="I487" s="19"/>
      <c r="J487" s="19"/>
      <c r="K487" s="19"/>
      <c r="L487" s="19"/>
      <c r="M487" s="83"/>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row>
    <row r="488" spans="2:58" x14ac:dyDescent="0.25">
      <c r="B488" s="13"/>
      <c r="C488" s="19"/>
      <c r="D488" s="19"/>
      <c r="E488" s="19"/>
      <c r="F488" s="19"/>
      <c r="G488" s="19"/>
      <c r="H488" s="24"/>
      <c r="I488" s="19"/>
      <c r="J488" s="19"/>
      <c r="K488" s="19"/>
      <c r="L488" s="19"/>
      <c r="M488" s="83"/>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row>
    <row r="489" spans="2:58" x14ac:dyDescent="0.25">
      <c r="B489" s="13"/>
      <c r="C489" s="19"/>
      <c r="D489" s="19"/>
      <c r="E489" s="19"/>
      <c r="F489" s="19"/>
      <c r="G489" s="19"/>
      <c r="H489" s="24"/>
      <c r="I489" s="19"/>
      <c r="J489" s="19"/>
      <c r="K489" s="19"/>
      <c r="L489" s="19"/>
      <c r="M489" s="83"/>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row>
    <row r="490" spans="2:58" x14ac:dyDescent="0.25">
      <c r="B490" s="13"/>
      <c r="C490" s="19"/>
      <c r="D490" s="19"/>
      <c r="E490" s="19"/>
      <c r="F490" s="19"/>
      <c r="G490" s="19"/>
      <c r="H490" s="24"/>
      <c r="I490" s="19"/>
      <c r="J490" s="19"/>
      <c r="K490" s="19"/>
      <c r="L490" s="19"/>
      <c r="M490" s="83"/>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row>
    <row r="491" spans="2:58" x14ac:dyDescent="0.25">
      <c r="B491" s="13"/>
      <c r="C491" s="19"/>
      <c r="D491" s="19"/>
      <c r="E491" s="19"/>
      <c r="F491" s="19"/>
      <c r="G491" s="19"/>
      <c r="H491" s="24"/>
      <c r="I491" s="19"/>
      <c r="J491" s="19"/>
      <c r="K491" s="19"/>
      <c r="L491" s="19"/>
      <c r="M491" s="83"/>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row>
    <row r="492" spans="2:58" x14ac:dyDescent="0.25">
      <c r="B492" s="13"/>
      <c r="C492" s="19"/>
      <c r="D492" s="19"/>
      <c r="E492" s="19"/>
      <c r="F492" s="19"/>
      <c r="G492" s="19"/>
      <c r="H492" s="24"/>
      <c r="I492" s="19"/>
      <c r="J492" s="19"/>
      <c r="K492" s="19"/>
      <c r="L492" s="19"/>
      <c r="M492" s="83"/>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row>
    <row r="493" spans="2:58" x14ac:dyDescent="0.25">
      <c r="B493" s="13"/>
      <c r="C493" s="19"/>
      <c r="D493" s="19"/>
      <c r="E493" s="19"/>
      <c r="F493" s="19"/>
      <c r="G493" s="19"/>
      <c r="H493" s="24"/>
      <c r="I493" s="19"/>
      <c r="J493" s="19"/>
      <c r="K493" s="19"/>
      <c r="L493" s="19"/>
      <c r="M493" s="83"/>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row>
    <row r="494" spans="2:58" x14ac:dyDescent="0.25">
      <c r="B494" s="13"/>
      <c r="C494" s="19"/>
      <c r="D494" s="19"/>
      <c r="E494" s="19"/>
      <c r="F494" s="19"/>
      <c r="G494" s="19"/>
      <c r="H494" s="24"/>
      <c r="I494" s="19"/>
      <c r="J494" s="19"/>
      <c r="K494" s="19"/>
      <c r="L494" s="19"/>
      <c r="M494" s="83"/>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row>
    <row r="495" spans="2:58" x14ac:dyDescent="0.25">
      <c r="B495" s="13"/>
      <c r="C495" s="19"/>
      <c r="D495" s="19"/>
      <c r="E495" s="19"/>
      <c r="F495" s="19"/>
      <c r="G495" s="19"/>
      <c r="H495" s="24"/>
      <c r="I495" s="19"/>
      <c r="J495" s="19"/>
      <c r="K495" s="19"/>
      <c r="L495" s="19"/>
      <c r="M495" s="83"/>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row>
    <row r="496" spans="2:58" x14ac:dyDescent="0.25">
      <c r="B496" s="13"/>
      <c r="C496" s="19"/>
      <c r="D496" s="19"/>
      <c r="E496" s="19"/>
      <c r="F496" s="19"/>
      <c r="G496" s="19"/>
      <c r="H496" s="24"/>
      <c r="I496" s="19"/>
      <c r="J496" s="19"/>
      <c r="K496" s="19"/>
      <c r="L496" s="19"/>
      <c r="M496" s="83"/>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row>
    <row r="497" spans="2:58" x14ac:dyDescent="0.25">
      <c r="B497" s="13"/>
      <c r="C497" s="19"/>
      <c r="D497" s="19"/>
      <c r="E497" s="19"/>
      <c r="F497" s="19"/>
      <c r="G497" s="19"/>
      <c r="H497" s="24"/>
      <c r="I497" s="19"/>
      <c r="J497" s="19"/>
      <c r="K497" s="19"/>
      <c r="L497" s="19"/>
      <c r="M497" s="83"/>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row>
    <row r="498" spans="2:58" x14ac:dyDescent="0.25">
      <c r="B498" s="13"/>
      <c r="C498" s="19"/>
      <c r="D498" s="19"/>
      <c r="E498" s="19"/>
      <c r="F498" s="19"/>
      <c r="G498" s="19"/>
      <c r="H498" s="24"/>
      <c r="I498" s="19"/>
      <c r="J498" s="19"/>
      <c r="K498" s="19"/>
      <c r="L498" s="19"/>
      <c r="M498" s="83"/>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row>
    <row r="499" spans="2:58" x14ac:dyDescent="0.25">
      <c r="B499" s="13"/>
      <c r="C499" s="19"/>
      <c r="D499" s="19"/>
      <c r="E499" s="19"/>
      <c r="F499" s="19"/>
      <c r="G499" s="19"/>
      <c r="H499" s="24"/>
      <c r="I499" s="19"/>
      <c r="J499" s="19"/>
      <c r="K499" s="19"/>
      <c r="L499" s="19"/>
      <c r="M499" s="83"/>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row>
    <row r="500" spans="2:58" x14ac:dyDescent="0.25">
      <c r="B500" s="13"/>
      <c r="C500" s="19"/>
      <c r="D500" s="19"/>
      <c r="E500" s="19"/>
      <c r="F500" s="19"/>
      <c r="G500" s="19"/>
      <c r="H500" s="24"/>
      <c r="I500" s="19"/>
      <c r="J500" s="19"/>
      <c r="K500" s="19"/>
      <c r="L500" s="19"/>
      <c r="M500" s="83"/>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row>
    <row r="501" spans="2:58" x14ac:dyDescent="0.25">
      <c r="B501" s="13"/>
      <c r="C501" s="19"/>
      <c r="D501" s="19"/>
      <c r="E501" s="19"/>
      <c r="F501" s="19"/>
      <c r="G501" s="19"/>
      <c r="H501" s="24"/>
      <c r="I501" s="19"/>
      <c r="J501" s="19"/>
      <c r="K501" s="19"/>
      <c r="L501" s="19"/>
      <c r="M501" s="83"/>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row>
    <row r="502" spans="2:58" x14ac:dyDescent="0.25">
      <c r="B502" s="13"/>
      <c r="C502" s="19"/>
      <c r="D502" s="19"/>
      <c r="E502" s="19"/>
      <c r="F502" s="19"/>
      <c r="G502" s="19"/>
      <c r="H502" s="24"/>
      <c r="I502" s="19"/>
      <c r="J502" s="19"/>
      <c r="K502" s="19"/>
      <c r="L502" s="19"/>
      <c r="M502" s="83"/>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row>
    <row r="503" spans="2:58" x14ac:dyDescent="0.25">
      <c r="B503" s="13"/>
      <c r="C503" s="19"/>
      <c r="D503" s="19"/>
      <c r="E503" s="19"/>
      <c r="F503" s="19"/>
      <c r="G503" s="19"/>
      <c r="H503" s="24"/>
      <c r="I503" s="19"/>
      <c r="J503" s="19"/>
      <c r="K503" s="19"/>
      <c r="L503" s="19"/>
      <c r="M503" s="83"/>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row>
    <row r="504" spans="2:58" x14ac:dyDescent="0.25">
      <c r="B504" s="13"/>
      <c r="C504" s="19"/>
      <c r="D504" s="19"/>
      <c r="E504" s="19"/>
      <c r="F504" s="19"/>
      <c r="G504" s="19"/>
      <c r="H504" s="24"/>
      <c r="I504" s="19"/>
      <c r="J504" s="19"/>
      <c r="K504" s="19"/>
      <c r="L504" s="19"/>
      <c r="M504" s="83"/>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row>
    <row r="505" spans="2:58" x14ac:dyDescent="0.25">
      <c r="B505" s="13"/>
      <c r="C505" s="19"/>
      <c r="D505" s="19"/>
      <c r="E505" s="19"/>
      <c r="F505" s="19"/>
      <c r="G505" s="19"/>
      <c r="H505" s="24"/>
      <c r="I505" s="19"/>
      <c r="J505" s="19"/>
      <c r="K505" s="19"/>
      <c r="L505" s="19"/>
      <c r="M505" s="83"/>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row>
    <row r="506" spans="2:58" x14ac:dyDescent="0.25">
      <c r="B506" s="13"/>
      <c r="C506" s="19"/>
      <c r="D506" s="19"/>
      <c r="E506" s="19"/>
      <c r="F506" s="19"/>
      <c r="G506" s="19"/>
      <c r="H506" s="24"/>
      <c r="I506" s="19"/>
      <c r="J506" s="19"/>
      <c r="K506" s="19"/>
      <c r="L506" s="19"/>
      <c r="M506" s="83"/>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row>
    <row r="507" spans="2:58" x14ac:dyDescent="0.25">
      <c r="B507" s="13"/>
      <c r="C507" s="19"/>
      <c r="D507" s="19"/>
      <c r="E507" s="19"/>
      <c r="F507" s="19"/>
      <c r="G507" s="19"/>
      <c r="H507" s="24"/>
      <c r="I507" s="19"/>
      <c r="J507" s="19"/>
      <c r="K507" s="19"/>
      <c r="L507" s="19"/>
      <c r="M507" s="83"/>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row>
    <row r="508" spans="2:58" x14ac:dyDescent="0.25">
      <c r="B508" s="13"/>
      <c r="C508" s="19"/>
      <c r="D508" s="19"/>
      <c r="E508" s="19"/>
      <c r="F508" s="19"/>
      <c r="G508" s="19"/>
      <c r="H508" s="24"/>
      <c r="I508" s="19"/>
      <c r="J508" s="19"/>
      <c r="K508" s="19"/>
      <c r="L508" s="19"/>
      <c r="M508" s="83"/>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row>
    <row r="509" spans="2:58" x14ac:dyDescent="0.25">
      <c r="B509" s="13"/>
      <c r="C509" s="19"/>
      <c r="D509" s="19"/>
      <c r="E509" s="19"/>
      <c r="F509" s="19"/>
      <c r="G509" s="19"/>
      <c r="H509" s="24"/>
      <c r="I509" s="19"/>
      <c r="J509" s="19"/>
      <c r="K509" s="19"/>
      <c r="L509" s="19"/>
      <c r="M509" s="83"/>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row>
    <row r="510" spans="2:58" x14ac:dyDescent="0.25">
      <c r="B510" s="13"/>
      <c r="C510" s="19"/>
      <c r="D510" s="19"/>
      <c r="E510" s="19"/>
      <c r="F510" s="19"/>
      <c r="G510" s="19"/>
      <c r="H510" s="24"/>
      <c r="I510" s="19"/>
      <c r="J510" s="19"/>
      <c r="K510" s="19"/>
      <c r="L510" s="19"/>
      <c r="M510" s="83"/>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row>
    <row r="511" spans="2:58" x14ac:dyDescent="0.25">
      <c r="B511" s="13"/>
      <c r="C511" s="19"/>
      <c r="D511" s="19"/>
      <c r="E511" s="19"/>
      <c r="F511" s="19"/>
      <c r="G511" s="19"/>
      <c r="H511" s="24"/>
      <c r="I511" s="19"/>
      <c r="J511" s="19"/>
      <c r="K511" s="19"/>
      <c r="L511" s="19"/>
      <c r="M511" s="83"/>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row>
    <row r="512" spans="2:58" x14ac:dyDescent="0.25">
      <c r="B512" s="13"/>
      <c r="C512" s="19"/>
      <c r="D512" s="19"/>
      <c r="E512" s="19"/>
      <c r="F512" s="19"/>
      <c r="G512" s="19"/>
      <c r="H512" s="24"/>
      <c r="I512" s="19"/>
      <c r="J512" s="19"/>
      <c r="K512" s="19"/>
      <c r="L512" s="19"/>
      <c r="M512" s="83"/>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row>
    <row r="513" spans="2:58" x14ac:dyDescent="0.25">
      <c r="B513" s="13"/>
      <c r="C513" s="19"/>
      <c r="D513" s="19"/>
      <c r="E513" s="19"/>
      <c r="F513" s="19"/>
      <c r="G513" s="19"/>
      <c r="H513" s="24"/>
      <c r="I513" s="19"/>
      <c r="J513" s="19"/>
      <c r="K513" s="19"/>
      <c r="L513" s="19"/>
      <c r="M513" s="83"/>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row>
    <row r="514" spans="2:58" x14ac:dyDescent="0.25">
      <c r="B514" s="13"/>
      <c r="C514" s="19"/>
      <c r="D514" s="19"/>
      <c r="E514" s="19"/>
      <c r="F514" s="19"/>
      <c r="G514" s="19"/>
      <c r="H514" s="24"/>
      <c r="I514" s="19"/>
      <c r="J514" s="19"/>
      <c r="K514" s="19"/>
      <c r="L514" s="19"/>
      <c r="M514" s="83"/>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row>
    <row r="515" spans="2:58" x14ac:dyDescent="0.25">
      <c r="B515" s="13"/>
      <c r="C515" s="19"/>
      <c r="D515" s="19"/>
      <c r="E515" s="19"/>
      <c r="F515" s="19"/>
      <c r="G515" s="19"/>
      <c r="H515" s="24"/>
      <c r="I515" s="19"/>
      <c r="J515" s="19"/>
      <c r="K515" s="19"/>
      <c r="L515" s="19"/>
      <c r="M515" s="83"/>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row>
    <row r="516" spans="2:58" x14ac:dyDescent="0.25">
      <c r="B516" s="13"/>
      <c r="C516" s="19"/>
      <c r="D516" s="19"/>
      <c r="E516" s="19"/>
      <c r="F516" s="19"/>
      <c r="G516" s="19"/>
      <c r="H516" s="24"/>
      <c r="I516" s="19"/>
      <c r="J516" s="19"/>
      <c r="K516" s="19"/>
      <c r="L516" s="19"/>
      <c r="M516" s="83"/>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row>
    <row r="517" spans="2:58" x14ac:dyDescent="0.25">
      <c r="B517" s="13"/>
      <c r="C517" s="19"/>
      <c r="D517" s="19"/>
      <c r="E517" s="19"/>
      <c r="F517" s="19"/>
      <c r="G517" s="19"/>
      <c r="H517" s="24"/>
      <c r="I517" s="19"/>
      <c r="J517" s="19"/>
      <c r="K517" s="19"/>
      <c r="L517" s="19"/>
      <c r="M517" s="83"/>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row>
    <row r="518" spans="2:58" x14ac:dyDescent="0.25">
      <c r="B518" s="13"/>
      <c r="C518" s="19"/>
      <c r="D518" s="19"/>
      <c r="E518" s="19"/>
      <c r="F518" s="19"/>
      <c r="G518" s="19"/>
      <c r="H518" s="24"/>
      <c r="I518" s="19"/>
      <c r="J518" s="19"/>
      <c r="K518" s="19"/>
      <c r="L518" s="19"/>
      <c r="M518" s="83"/>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row>
    <row r="519" spans="2:58" x14ac:dyDescent="0.25">
      <c r="B519" s="13"/>
      <c r="C519" s="19"/>
      <c r="D519" s="19"/>
      <c r="E519" s="19"/>
      <c r="F519" s="19"/>
      <c r="G519" s="19"/>
      <c r="H519" s="24"/>
      <c r="I519" s="19"/>
      <c r="J519" s="19"/>
      <c r="K519" s="19"/>
      <c r="L519" s="19"/>
      <c r="M519" s="83"/>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row>
    <row r="520" spans="2:58" x14ac:dyDescent="0.25">
      <c r="B520" s="13"/>
      <c r="C520" s="19"/>
      <c r="D520" s="19"/>
      <c r="E520" s="19"/>
      <c r="F520" s="19"/>
      <c r="G520" s="19"/>
      <c r="H520" s="24"/>
      <c r="I520" s="19"/>
      <c r="J520" s="19"/>
      <c r="K520" s="19"/>
      <c r="L520" s="19"/>
      <c r="M520" s="83"/>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row>
    <row r="521" spans="2:58" x14ac:dyDescent="0.25">
      <c r="B521" s="13"/>
      <c r="C521" s="19"/>
      <c r="D521" s="19"/>
      <c r="E521" s="19"/>
      <c r="F521" s="19"/>
      <c r="G521" s="19"/>
      <c r="H521" s="24"/>
      <c r="I521" s="19"/>
      <c r="J521" s="19"/>
      <c r="K521" s="19"/>
      <c r="L521" s="19"/>
      <c r="M521" s="83"/>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row>
    <row r="522" spans="2:58" x14ac:dyDescent="0.25">
      <c r="B522" s="13"/>
      <c r="C522" s="19"/>
      <c r="D522" s="19"/>
      <c r="E522" s="19"/>
      <c r="F522" s="19"/>
      <c r="G522" s="19"/>
      <c r="H522" s="24"/>
      <c r="I522" s="19"/>
      <c r="J522" s="19"/>
      <c r="K522" s="19"/>
      <c r="L522" s="19"/>
      <c r="M522" s="83"/>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row>
    <row r="523" spans="2:58" x14ac:dyDescent="0.25">
      <c r="B523" s="13"/>
      <c r="C523" s="19"/>
      <c r="D523" s="19"/>
      <c r="E523" s="19"/>
      <c r="F523" s="19"/>
      <c r="G523" s="19"/>
      <c r="H523" s="24"/>
      <c r="I523" s="19"/>
      <c r="J523" s="19"/>
      <c r="K523" s="19"/>
      <c r="L523" s="19"/>
      <c r="M523" s="83"/>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row>
    <row r="524" spans="2:58" x14ac:dyDescent="0.25">
      <c r="B524" s="13"/>
      <c r="C524" s="19"/>
      <c r="D524" s="19"/>
      <c r="E524" s="19"/>
      <c r="F524" s="19"/>
      <c r="G524" s="19"/>
      <c r="H524" s="24"/>
      <c r="I524" s="19"/>
      <c r="J524" s="19"/>
      <c r="K524" s="19"/>
      <c r="L524" s="19"/>
      <c r="M524" s="83"/>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row>
    <row r="525" spans="2:58" x14ac:dyDescent="0.25">
      <c r="B525" s="13"/>
      <c r="C525" s="19"/>
      <c r="D525" s="19"/>
      <c r="E525" s="19"/>
      <c r="F525" s="19"/>
      <c r="G525" s="19"/>
      <c r="H525" s="24"/>
      <c r="I525" s="19"/>
      <c r="J525" s="19"/>
      <c r="K525" s="19"/>
      <c r="L525" s="19"/>
      <c r="M525" s="83"/>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row>
    <row r="526" spans="2:58" x14ac:dyDescent="0.25">
      <c r="B526" s="13"/>
      <c r="C526" s="19"/>
      <c r="D526" s="19"/>
      <c r="E526" s="19"/>
      <c r="F526" s="19"/>
      <c r="G526" s="19"/>
      <c r="H526" s="24"/>
      <c r="I526" s="19"/>
      <c r="J526" s="19"/>
      <c r="K526" s="19"/>
      <c r="L526" s="19"/>
      <c r="M526" s="83"/>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row>
    <row r="527" spans="2:58" x14ac:dyDescent="0.25">
      <c r="B527" s="13"/>
      <c r="C527" s="19"/>
      <c r="D527" s="19"/>
      <c r="E527" s="19"/>
      <c r="F527" s="19"/>
      <c r="G527" s="19"/>
      <c r="H527" s="24"/>
      <c r="I527" s="19"/>
      <c r="J527" s="19"/>
      <c r="K527" s="19"/>
      <c r="L527" s="19"/>
      <c r="M527" s="83"/>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row>
    <row r="528" spans="2:58" x14ac:dyDescent="0.25">
      <c r="B528" s="13"/>
      <c r="C528" s="19"/>
      <c r="D528" s="19"/>
      <c r="E528" s="19"/>
      <c r="F528" s="19"/>
      <c r="G528" s="19"/>
      <c r="H528" s="24"/>
      <c r="I528" s="19"/>
      <c r="J528" s="19"/>
      <c r="K528" s="19"/>
      <c r="L528" s="19"/>
      <c r="M528" s="83"/>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row>
    <row r="529" spans="2:58" x14ac:dyDescent="0.25">
      <c r="B529" s="13"/>
      <c r="C529" s="19"/>
      <c r="D529" s="19"/>
      <c r="E529" s="19"/>
      <c r="F529" s="19"/>
      <c r="G529" s="19"/>
      <c r="H529" s="24"/>
      <c r="I529" s="19"/>
      <c r="J529" s="19"/>
      <c r="K529" s="19"/>
      <c r="L529" s="19"/>
      <c r="M529" s="83"/>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row>
    <row r="530" spans="2:58" x14ac:dyDescent="0.25">
      <c r="B530" s="13"/>
      <c r="C530" s="19"/>
      <c r="D530" s="19"/>
      <c r="E530" s="19"/>
      <c r="F530" s="19"/>
      <c r="G530" s="19"/>
      <c r="H530" s="24"/>
      <c r="I530" s="19"/>
      <c r="J530" s="19"/>
      <c r="K530" s="19"/>
      <c r="L530" s="19"/>
      <c r="M530" s="83"/>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row>
    <row r="531" spans="2:58" x14ac:dyDescent="0.25">
      <c r="B531" s="13"/>
      <c r="C531" s="19"/>
      <c r="D531" s="19"/>
      <c r="E531" s="19"/>
      <c r="F531" s="19"/>
      <c r="G531" s="19"/>
      <c r="H531" s="24"/>
      <c r="I531" s="19"/>
      <c r="J531" s="19"/>
      <c r="K531" s="19"/>
      <c r="L531" s="19"/>
      <c r="M531" s="83"/>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row>
    <row r="532" spans="2:58" x14ac:dyDescent="0.25">
      <c r="B532" s="13"/>
      <c r="C532" s="19"/>
      <c r="D532" s="19"/>
      <c r="E532" s="19"/>
      <c r="F532" s="19"/>
      <c r="G532" s="19"/>
      <c r="H532" s="24"/>
      <c r="I532" s="19"/>
      <c r="J532" s="19"/>
      <c r="K532" s="19"/>
      <c r="L532" s="19"/>
      <c r="M532" s="83"/>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row>
    <row r="533" spans="2:58" x14ac:dyDescent="0.25">
      <c r="B533" s="13"/>
      <c r="C533" s="19"/>
      <c r="D533" s="19"/>
      <c r="E533" s="19"/>
      <c r="F533" s="19"/>
      <c r="G533" s="19"/>
      <c r="H533" s="24"/>
      <c r="I533" s="19"/>
      <c r="J533" s="19"/>
      <c r="K533" s="19"/>
      <c r="L533" s="19"/>
      <c r="M533" s="83"/>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row>
    <row r="534" spans="2:58" x14ac:dyDescent="0.25">
      <c r="B534" s="13"/>
      <c r="C534" s="19"/>
      <c r="D534" s="19"/>
      <c r="E534" s="19"/>
      <c r="F534" s="19"/>
      <c r="G534" s="19"/>
      <c r="H534" s="24"/>
      <c r="I534" s="19"/>
      <c r="J534" s="19"/>
      <c r="K534" s="19"/>
      <c r="L534" s="19"/>
      <c r="M534" s="83"/>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row>
    <row r="535" spans="2:58" x14ac:dyDescent="0.25">
      <c r="B535" s="13"/>
      <c r="C535" s="19"/>
      <c r="D535" s="19"/>
      <c r="E535" s="19"/>
      <c r="F535" s="19"/>
      <c r="G535" s="19"/>
      <c r="H535" s="24"/>
      <c r="I535" s="19"/>
      <c r="J535" s="19"/>
      <c r="K535" s="19"/>
      <c r="L535" s="19"/>
      <c r="M535" s="83"/>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row>
    <row r="536" spans="2:58" x14ac:dyDescent="0.25">
      <c r="B536" s="13"/>
      <c r="C536" s="19"/>
      <c r="D536" s="19"/>
      <c r="E536" s="19"/>
      <c r="F536" s="19"/>
      <c r="G536" s="19"/>
      <c r="H536" s="24"/>
      <c r="I536" s="19"/>
      <c r="J536" s="19"/>
      <c r="K536" s="19"/>
      <c r="L536" s="19"/>
      <c r="M536" s="83"/>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row>
    <row r="537" spans="2:58" x14ac:dyDescent="0.25">
      <c r="B537" s="13"/>
      <c r="C537" s="19"/>
      <c r="D537" s="19"/>
      <c r="E537" s="19"/>
      <c r="F537" s="19"/>
      <c r="G537" s="19"/>
      <c r="H537" s="24"/>
      <c r="I537" s="19"/>
      <c r="J537" s="19"/>
      <c r="K537" s="19"/>
      <c r="L537" s="19"/>
      <c r="M537" s="83"/>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row>
    <row r="538" spans="2:58" x14ac:dyDescent="0.25">
      <c r="B538" s="13"/>
      <c r="C538" s="19"/>
      <c r="D538" s="19"/>
      <c r="E538" s="19"/>
      <c r="F538" s="19"/>
      <c r="G538" s="19"/>
      <c r="H538" s="24"/>
      <c r="I538" s="19"/>
      <c r="J538" s="19"/>
      <c r="K538" s="19"/>
      <c r="L538" s="19"/>
      <c r="M538" s="83"/>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row>
    <row r="539" spans="2:58" x14ac:dyDescent="0.25">
      <c r="B539" s="13"/>
      <c r="C539" s="19"/>
      <c r="D539" s="19"/>
      <c r="E539" s="19"/>
      <c r="F539" s="19"/>
      <c r="G539" s="19"/>
      <c r="H539" s="24"/>
      <c r="I539" s="19"/>
      <c r="J539" s="19"/>
      <c r="K539" s="19"/>
      <c r="L539" s="19"/>
      <c r="M539" s="83"/>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row>
    <row r="540" spans="2:58" x14ac:dyDescent="0.25">
      <c r="B540" s="13"/>
      <c r="C540" s="19"/>
      <c r="D540" s="19"/>
      <c r="E540" s="19"/>
      <c r="F540" s="19"/>
      <c r="G540" s="19"/>
      <c r="H540" s="24"/>
      <c r="I540" s="19"/>
      <c r="J540" s="19"/>
      <c r="K540" s="19"/>
      <c r="L540" s="19"/>
      <c r="M540" s="83"/>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row>
    <row r="541" spans="2:58" x14ac:dyDescent="0.25">
      <c r="B541" s="13"/>
      <c r="C541" s="19"/>
      <c r="D541" s="19"/>
      <c r="E541" s="19"/>
      <c r="F541" s="19"/>
      <c r="G541" s="19"/>
      <c r="H541" s="24"/>
      <c r="I541" s="19"/>
      <c r="J541" s="19"/>
      <c r="K541" s="19"/>
      <c r="L541" s="19"/>
      <c r="M541" s="83"/>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row>
    <row r="542" spans="2:58" x14ac:dyDescent="0.25">
      <c r="B542" s="13"/>
      <c r="C542" s="19"/>
      <c r="D542" s="19"/>
      <c r="E542" s="19"/>
      <c r="F542" s="19"/>
      <c r="G542" s="19"/>
      <c r="H542" s="24"/>
      <c r="I542" s="19"/>
      <c r="J542" s="19"/>
      <c r="K542" s="19"/>
      <c r="L542" s="19"/>
      <c r="M542" s="83"/>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row>
    <row r="543" spans="2:58" x14ac:dyDescent="0.25">
      <c r="B543" s="13"/>
      <c r="C543" s="19"/>
      <c r="D543" s="19"/>
      <c r="E543" s="19"/>
      <c r="F543" s="19"/>
      <c r="G543" s="19"/>
      <c r="H543" s="24"/>
      <c r="I543" s="19"/>
      <c r="J543" s="19"/>
      <c r="K543" s="19"/>
      <c r="L543" s="19"/>
      <c r="M543" s="83"/>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row>
    <row r="544" spans="2:58" x14ac:dyDescent="0.25">
      <c r="B544" s="13"/>
      <c r="C544" s="19"/>
      <c r="D544" s="19"/>
      <c r="E544" s="19"/>
      <c r="F544" s="19"/>
      <c r="G544" s="19"/>
      <c r="H544" s="24"/>
      <c r="I544" s="19"/>
      <c r="J544" s="19"/>
      <c r="K544" s="19"/>
      <c r="L544" s="19"/>
      <c r="M544" s="83"/>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row>
    <row r="545" spans="2:58" x14ac:dyDescent="0.25">
      <c r="B545" s="13"/>
      <c r="C545" s="19"/>
      <c r="D545" s="19"/>
      <c r="E545" s="19"/>
      <c r="F545" s="19"/>
      <c r="G545" s="19"/>
      <c r="H545" s="24"/>
      <c r="I545" s="19"/>
      <c r="J545" s="19"/>
      <c r="K545" s="19"/>
      <c r="L545" s="19"/>
      <c r="M545" s="83"/>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row>
    <row r="546" spans="2:58" x14ac:dyDescent="0.25">
      <c r="B546" s="13"/>
      <c r="C546" s="19"/>
      <c r="D546" s="19"/>
      <c r="E546" s="19"/>
      <c r="F546" s="19"/>
      <c r="G546" s="19"/>
      <c r="H546" s="24"/>
      <c r="I546" s="19"/>
      <c r="J546" s="19"/>
      <c r="K546" s="19"/>
      <c r="L546" s="19"/>
      <c r="M546" s="83"/>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row>
    <row r="547" spans="2:58" x14ac:dyDescent="0.25">
      <c r="B547" s="13"/>
      <c r="C547" s="19"/>
      <c r="D547" s="19"/>
      <c r="E547" s="19"/>
      <c r="F547" s="19"/>
      <c r="G547" s="19"/>
      <c r="H547" s="24"/>
      <c r="I547" s="19"/>
      <c r="J547" s="19"/>
      <c r="K547" s="19"/>
      <c r="L547" s="19"/>
      <c r="M547" s="83"/>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row>
    <row r="548" spans="2:58" x14ac:dyDescent="0.25">
      <c r="B548" s="13"/>
      <c r="C548" s="19"/>
      <c r="D548" s="19"/>
      <c r="E548" s="19"/>
      <c r="F548" s="19"/>
      <c r="G548" s="19"/>
      <c r="H548" s="24"/>
      <c r="I548" s="19"/>
      <c r="J548" s="19"/>
      <c r="K548" s="19"/>
      <c r="L548" s="19"/>
      <c r="M548" s="83"/>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row>
    <row r="549" spans="2:58" x14ac:dyDescent="0.25">
      <c r="B549" s="13"/>
      <c r="C549" s="19"/>
      <c r="D549" s="19"/>
      <c r="E549" s="19"/>
      <c r="F549" s="19"/>
      <c r="G549" s="19"/>
      <c r="H549" s="24"/>
      <c r="I549" s="19"/>
      <c r="J549" s="19"/>
      <c r="K549" s="19"/>
      <c r="L549" s="19"/>
      <c r="M549" s="83"/>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row>
    <row r="550" spans="2:58" x14ac:dyDescent="0.25">
      <c r="B550" s="13"/>
      <c r="C550" s="19"/>
      <c r="D550" s="19"/>
      <c r="E550" s="19"/>
      <c r="F550" s="19"/>
      <c r="G550" s="19"/>
      <c r="H550" s="24"/>
      <c r="I550" s="19"/>
      <c r="J550" s="19"/>
      <c r="K550" s="19"/>
      <c r="L550" s="19"/>
      <c r="M550" s="83"/>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row>
    <row r="551" spans="2:58" x14ac:dyDescent="0.25">
      <c r="B551" s="13"/>
      <c r="C551" s="19"/>
      <c r="D551" s="19"/>
      <c r="E551" s="19"/>
      <c r="F551" s="19"/>
      <c r="G551" s="19"/>
      <c r="H551" s="24"/>
      <c r="I551" s="19"/>
      <c r="J551" s="19"/>
      <c r="K551" s="19"/>
      <c r="L551" s="19"/>
      <c r="M551" s="83"/>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row>
    <row r="552" spans="2:58" x14ac:dyDescent="0.25">
      <c r="B552" s="13"/>
      <c r="C552" s="19"/>
      <c r="D552" s="19"/>
      <c r="E552" s="19"/>
      <c r="F552" s="19"/>
      <c r="G552" s="19"/>
      <c r="H552" s="24"/>
      <c r="I552" s="19"/>
      <c r="J552" s="19"/>
      <c r="K552" s="19"/>
      <c r="L552" s="19"/>
      <c r="M552" s="83"/>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row>
    <row r="553" spans="2:58" x14ac:dyDescent="0.25">
      <c r="B553" s="13"/>
      <c r="C553" s="19"/>
      <c r="D553" s="19"/>
      <c r="E553" s="19"/>
      <c r="F553" s="19"/>
      <c r="G553" s="19"/>
      <c r="H553" s="24"/>
      <c r="I553" s="19"/>
      <c r="J553" s="19"/>
      <c r="K553" s="19"/>
      <c r="L553" s="19"/>
      <c r="M553" s="83"/>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row>
    <row r="554" spans="2:58" x14ac:dyDescent="0.25">
      <c r="B554" s="13"/>
      <c r="C554" s="19"/>
      <c r="D554" s="19"/>
      <c r="E554" s="19"/>
      <c r="F554" s="19"/>
      <c r="G554" s="19"/>
      <c r="H554" s="24"/>
      <c r="I554" s="19"/>
      <c r="J554" s="19"/>
      <c r="K554" s="19"/>
      <c r="L554" s="19"/>
      <c r="M554" s="83"/>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row>
    <row r="555" spans="2:58" x14ac:dyDescent="0.25">
      <c r="B555" s="13"/>
      <c r="C555" s="19"/>
      <c r="D555" s="19"/>
      <c r="E555" s="19"/>
      <c r="F555" s="19"/>
      <c r="G555" s="19"/>
      <c r="H555" s="24"/>
      <c r="I555" s="19"/>
      <c r="J555" s="19"/>
      <c r="K555" s="19"/>
      <c r="L555" s="19"/>
      <c r="M555" s="83"/>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row>
    <row r="556" spans="2:58" x14ac:dyDescent="0.25">
      <c r="B556" s="13"/>
      <c r="C556" s="19"/>
      <c r="D556" s="19"/>
      <c r="E556" s="19"/>
      <c r="F556" s="19"/>
      <c r="G556" s="19"/>
      <c r="H556" s="24"/>
      <c r="I556" s="19"/>
      <c r="J556" s="19"/>
      <c r="K556" s="19"/>
      <c r="L556" s="19"/>
      <c r="M556" s="83"/>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row>
    <row r="557" spans="2:58" x14ac:dyDescent="0.25">
      <c r="B557" s="13"/>
      <c r="C557" s="19"/>
      <c r="D557" s="19"/>
      <c r="E557" s="19"/>
      <c r="F557" s="19"/>
      <c r="G557" s="19"/>
      <c r="H557" s="24"/>
      <c r="I557" s="19"/>
      <c r="J557" s="19"/>
      <c r="K557" s="19"/>
      <c r="L557" s="19"/>
      <c r="M557" s="83"/>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row>
    <row r="558" spans="2:58" x14ac:dyDescent="0.25">
      <c r="B558" s="13"/>
      <c r="C558" s="19"/>
      <c r="D558" s="19"/>
      <c r="E558" s="19"/>
      <c r="F558" s="19"/>
      <c r="G558" s="19"/>
      <c r="H558" s="24"/>
      <c r="I558" s="19"/>
      <c r="J558" s="19"/>
      <c r="K558" s="19"/>
      <c r="L558" s="19"/>
      <c r="M558" s="83"/>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row>
    <row r="559" spans="2:58" x14ac:dyDescent="0.25">
      <c r="B559" s="13"/>
      <c r="C559" s="19"/>
      <c r="D559" s="19"/>
      <c r="E559" s="19"/>
      <c r="F559" s="19"/>
      <c r="G559" s="19"/>
      <c r="H559" s="24"/>
      <c r="I559" s="19"/>
      <c r="J559" s="19"/>
      <c r="K559" s="19"/>
      <c r="L559" s="19"/>
      <c r="M559" s="83"/>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row>
    <row r="560" spans="2:58" x14ac:dyDescent="0.25">
      <c r="B560" s="13"/>
      <c r="C560" s="19"/>
      <c r="D560" s="19"/>
      <c r="E560" s="19"/>
      <c r="F560" s="19"/>
      <c r="G560" s="19"/>
      <c r="H560" s="24"/>
      <c r="I560" s="19"/>
      <c r="J560" s="19"/>
      <c r="K560" s="19"/>
      <c r="L560" s="19"/>
      <c r="M560" s="83"/>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row>
    <row r="561" spans="2:58" x14ac:dyDescent="0.25">
      <c r="B561" s="13"/>
      <c r="C561" s="19"/>
      <c r="D561" s="19"/>
      <c r="E561" s="19"/>
      <c r="F561" s="19"/>
      <c r="G561" s="19"/>
      <c r="H561" s="24"/>
      <c r="I561" s="19"/>
      <c r="J561" s="19"/>
      <c r="K561" s="19"/>
      <c r="L561" s="19"/>
      <c r="M561" s="83"/>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row>
    <row r="562" spans="2:58" x14ac:dyDescent="0.25">
      <c r="B562" s="13"/>
      <c r="C562" s="19"/>
      <c r="D562" s="19"/>
      <c r="E562" s="19"/>
      <c r="F562" s="19"/>
      <c r="G562" s="19"/>
      <c r="H562" s="24"/>
      <c r="I562" s="19"/>
      <c r="J562" s="19"/>
      <c r="K562" s="19"/>
      <c r="L562" s="19"/>
      <c r="M562" s="83"/>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row>
    <row r="563" spans="2:58" x14ac:dyDescent="0.25">
      <c r="B563" s="13"/>
      <c r="C563" s="19"/>
      <c r="D563" s="19"/>
      <c r="E563" s="19"/>
      <c r="F563" s="19"/>
      <c r="G563" s="19"/>
      <c r="H563" s="24"/>
      <c r="I563" s="19"/>
      <c r="J563" s="19"/>
      <c r="K563" s="19"/>
      <c r="L563" s="19"/>
      <c r="M563" s="83"/>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row>
    <row r="564" spans="2:58" x14ac:dyDescent="0.25">
      <c r="B564" s="13"/>
      <c r="C564" s="19"/>
      <c r="D564" s="19"/>
      <c r="E564" s="19"/>
      <c r="F564" s="19"/>
      <c r="G564" s="19"/>
      <c r="H564" s="24"/>
      <c r="I564" s="19"/>
      <c r="J564" s="19"/>
      <c r="K564" s="19"/>
      <c r="L564" s="19"/>
      <c r="M564" s="83"/>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row>
    <row r="565" spans="2:58" x14ac:dyDescent="0.25">
      <c r="B565" s="13"/>
      <c r="C565" s="19"/>
      <c r="D565" s="19"/>
      <c r="E565" s="19"/>
      <c r="F565" s="19"/>
      <c r="G565" s="19"/>
      <c r="H565" s="24"/>
      <c r="I565" s="19"/>
      <c r="J565" s="19"/>
      <c r="K565" s="19"/>
      <c r="L565" s="19"/>
      <c r="M565" s="83"/>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row>
    <row r="566" spans="2:58" x14ac:dyDescent="0.25">
      <c r="B566" s="13"/>
      <c r="C566" s="19"/>
      <c r="D566" s="19"/>
      <c r="E566" s="19"/>
      <c r="F566" s="19"/>
      <c r="G566" s="19"/>
      <c r="H566" s="24"/>
      <c r="I566" s="19"/>
      <c r="J566" s="19"/>
      <c r="K566" s="19"/>
      <c r="L566" s="19"/>
      <c r="M566" s="83"/>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row>
    <row r="567" spans="2:58" x14ac:dyDescent="0.25">
      <c r="B567" s="13"/>
      <c r="C567" s="19"/>
      <c r="D567" s="19"/>
      <c r="E567" s="19"/>
      <c r="F567" s="19"/>
      <c r="G567" s="19"/>
      <c r="H567" s="24"/>
      <c r="I567" s="19"/>
      <c r="J567" s="19"/>
      <c r="K567" s="19"/>
      <c r="L567" s="19"/>
      <c r="M567" s="83"/>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row>
    <row r="568" spans="2:58" x14ac:dyDescent="0.25">
      <c r="B568" s="13"/>
      <c r="C568" s="19"/>
      <c r="D568" s="19"/>
      <c r="E568" s="19"/>
      <c r="F568" s="19"/>
      <c r="G568" s="19"/>
      <c r="H568" s="24"/>
      <c r="I568" s="19"/>
      <c r="J568" s="19"/>
      <c r="K568" s="19"/>
      <c r="L568" s="19"/>
      <c r="M568" s="83"/>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row>
    <row r="569" spans="2:58" x14ac:dyDescent="0.25">
      <c r="B569" s="13"/>
      <c r="C569" s="19"/>
      <c r="D569" s="19"/>
      <c r="E569" s="19"/>
      <c r="F569" s="19"/>
      <c r="G569" s="19"/>
      <c r="H569" s="24"/>
      <c r="I569" s="19"/>
      <c r="J569" s="19"/>
      <c r="K569" s="19"/>
      <c r="L569" s="19"/>
      <c r="M569" s="83"/>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row>
    <row r="570" spans="2:58" x14ac:dyDescent="0.25">
      <c r="B570" s="13"/>
      <c r="C570" s="19"/>
      <c r="D570" s="19"/>
      <c r="E570" s="19"/>
      <c r="F570" s="19"/>
      <c r="G570" s="19"/>
      <c r="H570" s="24"/>
      <c r="I570" s="19"/>
      <c r="J570" s="19"/>
      <c r="K570" s="19"/>
      <c r="L570" s="19"/>
      <c r="M570" s="83"/>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row>
    <row r="571" spans="2:58" x14ac:dyDescent="0.25">
      <c r="B571" s="13"/>
      <c r="C571" s="19"/>
      <c r="D571" s="19"/>
      <c r="E571" s="19"/>
      <c r="F571" s="19"/>
      <c r="G571" s="19"/>
      <c r="H571" s="24"/>
      <c r="I571" s="19"/>
      <c r="J571" s="19"/>
      <c r="K571" s="19"/>
      <c r="L571" s="19"/>
      <c r="M571" s="83"/>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row>
    <row r="572" spans="2:58" x14ac:dyDescent="0.25">
      <c r="B572" s="13"/>
      <c r="C572" s="19"/>
      <c r="D572" s="19"/>
      <c r="E572" s="19"/>
      <c r="F572" s="19"/>
      <c r="G572" s="19"/>
      <c r="H572" s="24"/>
      <c r="I572" s="19"/>
      <c r="J572" s="19"/>
      <c r="K572" s="19"/>
      <c r="L572" s="19"/>
      <c r="M572" s="83"/>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row>
    <row r="573" spans="2:58" x14ac:dyDescent="0.25">
      <c r="B573" s="13"/>
      <c r="C573" s="19"/>
      <c r="D573" s="19"/>
      <c r="E573" s="19"/>
      <c r="F573" s="19"/>
      <c r="G573" s="19"/>
      <c r="H573" s="24"/>
      <c r="I573" s="19"/>
      <c r="J573" s="19"/>
      <c r="K573" s="19"/>
      <c r="L573" s="19"/>
      <c r="M573" s="83"/>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row>
    <row r="574" spans="2:58" x14ac:dyDescent="0.25">
      <c r="B574" s="13"/>
      <c r="C574" s="19"/>
      <c r="D574" s="19"/>
      <c r="E574" s="19"/>
      <c r="F574" s="19"/>
      <c r="G574" s="19"/>
      <c r="H574" s="24"/>
      <c r="I574" s="19"/>
      <c r="J574" s="19"/>
      <c r="K574" s="19"/>
      <c r="L574" s="19"/>
      <c r="M574" s="83"/>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row>
    <row r="575" spans="2:58" x14ac:dyDescent="0.25">
      <c r="B575" s="13"/>
      <c r="C575" s="19"/>
      <c r="D575" s="19"/>
      <c r="E575" s="19"/>
      <c r="F575" s="19"/>
      <c r="G575" s="19"/>
      <c r="H575" s="24"/>
      <c r="I575" s="19"/>
      <c r="J575" s="19"/>
      <c r="K575" s="19"/>
      <c r="L575" s="19"/>
      <c r="M575" s="83"/>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row>
    <row r="576" spans="2:58" x14ac:dyDescent="0.25">
      <c r="B576" s="13"/>
      <c r="C576" s="19"/>
      <c r="D576" s="19"/>
      <c r="E576" s="19"/>
      <c r="F576" s="19"/>
      <c r="G576" s="19"/>
      <c r="H576" s="24"/>
      <c r="I576" s="19"/>
      <c r="J576" s="19"/>
      <c r="K576" s="19"/>
      <c r="L576" s="19"/>
      <c r="M576" s="83"/>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row>
    <row r="577" spans="2:58" x14ac:dyDescent="0.25">
      <c r="B577" s="13"/>
      <c r="C577" s="19"/>
      <c r="D577" s="19"/>
      <c r="E577" s="19"/>
      <c r="F577" s="19"/>
      <c r="G577" s="19"/>
      <c r="H577" s="24"/>
      <c r="I577" s="19"/>
      <c r="J577" s="19"/>
      <c r="K577" s="19"/>
      <c r="L577" s="19"/>
      <c r="M577" s="83"/>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row>
    <row r="578" spans="2:58" x14ac:dyDescent="0.25">
      <c r="B578" s="13"/>
      <c r="C578" s="19"/>
      <c r="D578" s="19"/>
      <c r="E578" s="19"/>
      <c r="F578" s="19"/>
      <c r="G578" s="19"/>
      <c r="H578" s="24"/>
      <c r="I578" s="19"/>
      <c r="J578" s="19"/>
      <c r="K578" s="19"/>
      <c r="L578" s="19"/>
      <c r="M578" s="83"/>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row>
    <row r="579" spans="2:58" x14ac:dyDescent="0.25">
      <c r="B579" s="13"/>
      <c r="C579" s="19"/>
      <c r="D579" s="19"/>
      <c r="E579" s="19"/>
      <c r="F579" s="19"/>
      <c r="G579" s="19"/>
      <c r="H579" s="24"/>
      <c r="I579" s="19"/>
      <c r="J579" s="19"/>
      <c r="K579" s="19"/>
      <c r="L579" s="19"/>
      <c r="M579" s="83"/>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row>
    <row r="580" spans="2:58" x14ac:dyDescent="0.25">
      <c r="B580" s="13"/>
      <c r="C580" s="19"/>
      <c r="D580" s="19"/>
      <c r="E580" s="19"/>
      <c r="F580" s="19"/>
      <c r="G580" s="19"/>
      <c r="H580" s="24"/>
      <c r="I580" s="19"/>
      <c r="J580" s="19"/>
      <c r="K580" s="19"/>
      <c r="L580" s="19"/>
      <c r="M580" s="83"/>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row>
    <row r="581" spans="2:58" x14ac:dyDescent="0.25">
      <c r="B581" s="13"/>
      <c r="C581" s="19"/>
      <c r="D581" s="19"/>
      <c r="E581" s="19"/>
      <c r="F581" s="19"/>
      <c r="G581" s="19"/>
      <c r="H581" s="24"/>
      <c r="I581" s="19"/>
      <c r="J581" s="19"/>
      <c r="K581" s="19"/>
      <c r="L581" s="19"/>
      <c r="M581" s="83"/>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row>
    <row r="582" spans="2:58" x14ac:dyDescent="0.25">
      <c r="B582" s="13"/>
      <c r="C582" s="19"/>
      <c r="D582" s="19"/>
      <c r="E582" s="19"/>
      <c r="F582" s="19"/>
      <c r="G582" s="19"/>
      <c r="H582" s="24"/>
      <c r="I582" s="19"/>
      <c r="J582" s="19"/>
      <c r="K582" s="19"/>
      <c r="L582" s="19"/>
      <c r="M582" s="83"/>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row>
    <row r="583" spans="2:58" x14ac:dyDescent="0.25">
      <c r="B583" s="13"/>
      <c r="C583" s="19"/>
      <c r="D583" s="19"/>
      <c r="E583" s="19"/>
      <c r="F583" s="19"/>
      <c r="G583" s="19"/>
      <c r="H583" s="24"/>
      <c r="I583" s="19"/>
      <c r="J583" s="19"/>
      <c r="K583" s="19"/>
      <c r="L583" s="19"/>
      <c r="M583" s="83"/>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row>
    <row r="584" spans="2:58" x14ac:dyDescent="0.25">
      <c r="B584" s="13"/>
      <c r="C584" s="19"/>
      <c r="D584" s="19"/>
      <c r="E584" s="19"/>
      <c r="F584" s="19"/>
      <c r="G584" s="19"/>
      <c r="H584" s="24"/>
      <c r="I584" s="19"/>
      <c r="J584" s="19"/>
      <c r="K584" s="19"/>
      <c r="L584" s="19"/>
      <c r="M584" s="83"/>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row>
    <row r="585" spans="2:58" x14ac:dyDescent="0.25">
      <c r="B585" s="13"/>
      <c r="C585" s="19"/>
      <c r="D585" s="19"/>
      <c r="E585" s="19"/>
      <c r="F585" s="19"/>
      <c r="G585" s="19"/>
      <c r="H585" s="24"/>
      <c r="I585" s="19"/>
      <c r="J585" s="19"/>
      <c r="K585" s="19"/>
      <c r="L585" s="19"/>
      <c r="M585" s="83"/>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row>
    <row r="586" spans="2:58" x14ac:dyDescent="0.25">
      <c r="B586" s="13"/>
      <c r="C586" s="19"/>
      <c r="D586" s="19"/>
      <c r="E586" s="19"/>
      <c r="F586" s="19"/>
      <c r="G586" s="19"/>
      <c r="H586" s="24"/>
      <c r="I586" s="19"/>
      <c r="J586" s="19"/>
      <c r="K586" s="19"/>
      <c r="L586" s="19"/>
      <c r="M586" s="83"/>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row>
    <row r="587" spans="2:58" x14ac:dyDescent="0.25">
      <c r="B587" s="13"/>
      <c r="C587" s="19"/>
      <c r="D587" s="19"/>
      <c r="E587" s="19"/>
      <c r="F587" s="19"/>
      <c r="G587" s="19"/>
      <c r="H587" s="24"/>
      <c r="I587" s="19"/>
      <c r="J587" s="19"/>
      <c r="K587" s="19"/>
      <c r="L587" s="19"/>
      <c r="M587" s="83"/>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row>
    <row r="588" spans="2:58" x14ac:dyDescent="0.25">
      <c r="B588" s="13"/>
      <c r="C588" s="19"/>
      <c r="D588" s="19"/>
      <c r="E588" s="19"/>
      <c r="F588" s="19"/>
      <c r="G588" s="19"/>
      <c r="H588" s="24"/>
      <c r="I588" s="19"/>
      <c r="J588" s="19"/>
      <c r="K588" s="19"/>
      <c r="L588" s="19"/>
      <c r="M588" s="83"/>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row>
    <row r="589" spans="2:58" x14ac:dyDescent="0.25">
      <c r="B589" s="13"/>
      <c r="C589" s="19"/>
      <c r="D589" s="19"/>
      <c r="E589" s="19"/>
      <c r="F589" s="19"/>
      <c r="G589" s="19"/>
      <c r="H589" s="24"/>
      <c r="I589" s="19"/>
      <c r="J589" s="19"/>
      <c r="K589" s="19"/>
      <c r="L589" s="19"/>
      <c r="M589" s="83"/>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row>
    <row r="590" spans="2:58" x14ac:dyDescent="0.25">
      <c r="B590" s="13"/>
      <c r="C590" s="19"/>
      <c r="D590" s="19"/>
      <c r="E590" s="19"/>
      <c r="F590" s="19"/>
      <c r="G590" s="19"/>
      <c r="H590" s="24"/>
      <c r="I590" s="19"/>
      <c r="J590" s="19"/>
      <c r="K590" s="19"/>
      <c r="L590" s="19"/>
      <c r="M590" s="83"/>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row>
    <row r="591" spans="2:58" x14ac:dyDescent="0.25">
      <c r="B591" s="13"/>
      <c r="C591" s="19"/>
      <c r="D591" s="19"/>
      <c r="E591" s="19"/>
      <c r="F591" s="19"/>
      <c r="G591" s="19"/>
      <c r="H591" s="24"/>
      <c r="I591" s="19"/>
      <c r="J591" s="19"/>
      <c r="K591" s="19"/>
      <c r="L591" s="19"/>
      <c r="M591" s="83"/>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row>
    <row r="592" spans="2:58" x14ac:dyDescent="0.25">
      <c r="B592" s="13"/>
      <c r="C592" s="19"/>
      <c r="D592" s="19"/>
      <c r="E592" s="19"/>
      <c r="F592" s="19"/>
      <c r="G592" s="19"/>
      <c r="H592" s="24"/>
      <c r="I592" s="19"/>
      <c r="J592" s="19"/>
      <c r="K592" s="19"/>
      <c r="L592" s="19"/>
      <c r="M592" s="83"/>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row>
    <row r="593" spans="2:58" x14ac:dyDescent="0.25">
      <c r="B593" s="13"/>
      <c r="C593" s="19"/>
      <c r="D593" s="19"/>
      <c r="E593" s="19"/>
      <c r="F593" s="19"/>
      <c r="G593" s="19"/>
      <c r="H593" s="24"/>
      <c r="I593" s="19"/>
      <c r="J593" s="19"/>
      <c r="K593" s="19"/>
      <c r="L593" s="19"/>
      <c r="M593" s="83"/>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row>
    <row r="594" spans="2:58" x14ac:dyDescent="0.25">
      <c r="B594" s="13"/>
      <c r="C594" s="19"/>
      <c r="D594" s="19"/>
      <c r="E594" s="19"/>
      <c r="F594" s="19"/>
      <c r="G594" s="19"/>
      <c r="H594" s="24"/>
      <c r="I594" s="19"/>
      <c r="J594" s="19"/>
      <c r="K594" s="19"/>
      <c r="L594" s="19"/>
      <c r="M594" s="83"/>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row>
    <row r="595" spans="2:58" x14ac:dyDescent="0.25">
      <c r="B595" s="13"/>
      <c r="C595" s="19"/>
      <c r="D595" s="19"/>
      <c r="E595" s="19"/>
      <c r="F595" s="19"/>
      <c r="G595" s="19"/>
      <c r="H595" s="24"/>
      <c r="I595" s="19"/>
      <c r="J595" s="19"/>
      <c r="K595" s="19"/>
      <c r="L595" s="19"/>
      <c r="M595" s="83"/>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row>
    <row r="596" spans="2:58" x14ac:dyDescent="0.25">
      <c r="B596" s="13"/>
      <c r="C596" s="19"/>
      <c r="D596" s="19"/>
      <c r="E596" s="19"/>
      <c r="F596" s="19"/>
      <c r="G596" s="19"/>
      <c r="H596" s="24"/>
      <c r="I596" s="19"/>
      <c r="J596" s="19"/>
      <c r="K596" s="19"/>
      <c r="L596" s="19"/>
      <c r="M596" s="83"/>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row>
    <row r="597" spans="2:58" x14ac:dyDescent="0.25">
      <c r="B597" s="13"/>
      <c r="C597" s="19"/>
      <c r="D597" s="19"/>
      <c r="E597" s="19"/>
      <c r="F597" s="19"/>
      <c r="G597" s="19"/>
      <c r="H597" s="24"/>
      <c r="I597" s="19"/>
      <c r="J597" s="19"/>
      <c r="K597" s="19"/>
      <c r="L597" s="19"/>
      <c r="M597" s="83"/>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row>
    <row r="598" spans="2:58" x14ac:dyDescent="0.25">
      <c r="B598" s="13"/>
      <c r="C598" s="19"/>
      <c r="D598" s="19"/>
      <c r="E598" s="19"/>
      <c r="F598" s="19"/>
      <c r="G598" s="19"/>
      <c r="H598" s="24"/>
      <c r="I598" s="19"/>
      <c r="J598" s="19"/>
      <c r="K598" s="19"/>
      <c r="L598" s="19"/>
      <c r="M598" s="83"/>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row>
    <row r="599" spans="2:58" x14ac:dyDescent="0.25">
      <c r="B599" s="13"/>
      <c r="C599" s="19"/>
      <c r="D599" s="19"/>
      <c r="E599" s="19"/>
      <c r="F599" s="19"/>
      <c r="G599" s="19"/>
      <c r="H599" s="24"/>
      <c r="I599" s="19"/>
      <c r="J599" s="19"/>
      <c r="K599" s="19"/>
      <c r="L599" s="19"/>
      <c r="M599" s="83"/>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row>
    <row r="600" spans="2:58" x14ac:dyDescent="0.25">
      <c r="B600" s="13"/>
      <c r="C600" s="19"/>
      <c r="D600" s="19"/>
      <c r="E600" s="19"/>
      <c r="F600" s="19"/>
      <c r="G600" s="19"/>
      <c r="H600" s="24"/>
      <c r="I600" s="19"/>
      <c r="J600" s="19"/>
      <c r="K600" s="19"/>
      <c r="L600" s="19"/>
      <c r="M600" s="83"/>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row>
    <row r="601" spans="2:58" x14ac:dyDescent="0.25">
      <c r="B601" s="13"/>
      <c r="C601" s="19"/>
      <c r="D601" s="19"/>
      <c r="E601" s="19"/>
      <c r="F601" s="19"/>
      <c r="G601" s="19"/>
      <c r="H601" s="24"/>
      <c r="I601" s="19"/>
      <c r="J601" s="19"/>
      <c r="K601" s="19"/>
      <c r="L601" s="19"/>
      <c r="M601" s="83"/>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row>
    <row r="602" spans="2:58" x14ac:dyDescent="0.25">
      <c r="B602" s="13"/>
      <c r="C602" s="19"/>
      <c r="D602" s="19"/>
      <c r="E602" s="19"/>
      <c r="F602" s="19"/>
      <c r="G602" s="19"/>
      <c r="H602" s="24"/>
      <c r="I602" s="19"/>
      <c r="J602" s="19"/>
      <c r="K602" s="19"/>
      <c r="L602" s="19"/>
      <c r="M602" s="83"/>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row>
    <row r="603" spans="2:58" x14ac:dyDescent="0.25">
      <c r="B603" s="13"/>
      <c r="C603" s="19"/>
      <c r="D603" s="19"/>
      <c r="E603" s="19"/>
      <c r="F603" s="19"/>
      <c r="G603" s="19"/>
      <c r="H603" s="24"/>
      <c r="I603" s="19"/>
      <c r="J603" s="19"/>
      <c r="K603" s="19"/>
      <c r="L603" s="19"/>
      <c r="M603" s="83"/>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row>
    <row r="604" spans="2:58" x14ac:dyDescent="0.25">
      <c r="B604" s="13"/>
      <c r="C604" s="19"/>
      <c r="D604" s="19"/>
      <c r="E604" s="19"/>
      <c r="F604" s="19"/>
      <c r="G604" s="19"/>
      <c r="H604" s="24"/>
      <c r="I604" s="19"/>
      <c r="J604" s="19"/>
      <c r="K604" s="19"/>
      <c r="L604" s="19"/>
      <c r="M604" s="83"/>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row>
    <row r="605" spans="2:58" x14ac:dyDescent="0.25">
      <c r="B605" s="13"/>
      <c r="C605" s="19"/>
      <c r="D605" s="19"/>
      <c r="E605" s="19"/>
      <c r="F605" s="19"/>
      <c r="G605" s="19"/>
      <c r="H605" s="24"/>
      <c r="I605" s="19"/>
      <c r="J605" s="19"/>
      <c r="K605" s="19"/>
      <c r="L605" s="19"/>
      <c r="M605" s="83"/>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row>
    <row r="606" spans="2:58" x14ac:dyDescent="0.25">
      <c r="B606" s="13"/>
      <c r="C606" s="19"/>
      <c r="D606" s="19"/>
      <c r="E606" s="19"/>
      <c r="F606" s="19"/>
      <c r="G606" s="19"/>
      <c r="H606" s="24"/>
      <c r="I606" s="19"/>
      <c r="J606" s="19"/>
      <c r="K606" s="19"/>
      <c r="L606" s="19"/>
      <c r="M606" s="83"/>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row>
    <row r="607" spans="2:58" x14ac:dyDescent="0.25">
      <c r="B607" s="13"/>
      <c r="C607" s="19"/>
      <c r="D607" s="19"/>
      <c r="E607" s="19"/>
      <c r="F607" s="19"/>
      <c r="G607" s="19"/>
      <c r="H607" s="24"/>
      <c r="I607" s="19"/>
      <c r="J607" s="19"/>
      <c r="K607" s="19"/>
      <c r="L607" s="19"/>
      <c r="M607" s="83"/>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row>
    <row r="608" spans="2:58" x14ac:dyDescent="0.25">
      <c r="B608" s="13"/>
      <c r="C608" s="19"/>
      <c r="D608" s="19"/>
      <c r="E608" s="19"/>
      <c r="F608" s="19"/>
      <c r="G608" s="19"/>
      <c r="H608" s="24"/>
      <c r="I608" s="19"/>
      <c r="J608" s="19"/>
      <c r="K608" s="19"/>
      <c r="L608" s="19"/>
      <c r="M608" s="83"/>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row>
    <row r="609" spans="2:58" x14ac:dyDescent="0.25">
      <c r="B609" s="13"/>
      <c r="C609" s="19"/>
      <c r="D609" s="19"/>
      <c r="E609" s="19"/>
      <c r="F609" s="19"/>
      <c r="G609" s="19"/>
      <c r="H609" s="24"/>
      <c r="I609" s="19"/>
      <c r="J609" s="19"/>
      <c r="K609" s="19"/>
      <c r="L609" s="19"/>
      <c r="M609" s="83"/>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row>
    <row r="610" spans="2:58" x14ac:dyDescent="0.25">
      <c r="B610" s="13"/>
      <c r="C610" s="19"/>
      <c r="D610" s="19"/>
      <c r="E610" s="19"/>
      <c r="F610" s="19"/>
      <c r="G610" s="19"/>
      <c r="H610" s="24"/>
      <c r="I610" s="19"/>
      <c r="J610" s="19"/>
      <c r="K610" s="19"/>
      <c r="L610" s="19"/>
      <c r="M610" s="83"/>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row>
    <row r="611" spans="2:58" x14ac:dyDescent="0.25">
      <c r="B611" s="13"/>
      <c r="C611" s="19"/>
      <c r="D611" s="19"/>
      <c r="E611" s="19"/>
      <c r="F611" s="19"/>
      <c r="G611" s="19"/>
      <c r="H611" s="24"/>
      <c r="I611" s="19"/>
      <c r="J611" s="19"/>
      <c r="K611" s="19"/>
      <c r="L611" s="19"/>
      <c r="M611" s="83"/>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row>
    <row r="612" spans="2:58" x14ac:dyDescent="0.25">
      <c r="B612" s="13"/>
      <c r="C612" s="19"/>
      <c r="D612" s="19"/>
      <c r="E612" s="19"/>
      <c r="F612" s="19"/>
      <c r="G612" s="19"/>
      <c r="H612" s="24"/>
      <c r="I612" s="19"/>
      <c r="J612" s="19"/>
      <c r="K612" s="19"/>
      <c r="L612" s="19"/>
      <c r="M612" s="83"/>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row>
    <row r="613" spans="2:58" x14ac:dyDescent="0.25">
      <c r="B613" s="13"/>
      <c r="C613" s="19"/>
      <c r="D613" s="19"/>
      <c r="E613" s="19"/>
      <c r="F613" s="19"/>
      <c r="G613" s="19"/>
      <c r="H613" s="24"/>
      <c r="I613" s="19"/>
      <c r="J613" s="19"/>
      <c r="K613" s="19"/>
      <c r="L613" s="19"/>
      <c r="M613" s="83"/>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row>
    <row r="614" spans="2:58" x14ac:dyDescent="0.25">
      <c r="B614" s="13"/>
      <c r="C614" s="19"/>
      <c r="D614" s="19"/>
      <c r="E614" s="19"/>
      <c r="F614" s="19"/>
      <c r="G614" s="19"/>
      <c r="H614" s="24"/>
      <c r="I614" s="19"/>
      <c r="J614" s="19"/>
      <c r="K614" s="19"/>
      <c r="L614" s="19"/>
      <c r="M614" s="83"/>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row>
    <row r="615" spans="2:58" x14ac:dyDescent="0.25">
      <c r="B615" s="13"/>
      <c r="C615" s="19"/>
      <c r="D615" s="19"/>
      <c r="E615" s="19"/>
      <c r="F615" s="19"/>
      <c r="G615" s="19"/>
      <c r="H615" s="24"/>
      <c r="I615" s="19"/>
      <c r="J615" s="19"/>
      <c r="K615" s="19"/>
      <c r="L615" s="19"/>
      <c r="M615" s="83"/>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row>
    <row r="616" spans="2:58" x14ac:dyDescent="0.25">
      <c r="B616" s="13"/>
      <c r="C616" s="19"/>
      <c r="D616" s="19"/>
      <c r="E616" s="19"/>
      <c r="F616" s="19"/>
      <c r="G616" s="19"/>
      <c r="H616" s="24"/>
      <c r="I616" s="19"/>
      <c r="J616" s="19"/>
      <c r="K616" s="19"/>
      <c r="L616" s="19"/>
      <c r="M616" s="83"/>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row>
    <row r="617" spans="2:58" x14ac:dyDescent="0.25">
      <c r="B617" s="13"/>
      <c r="C617" s="19"/>
      <c r="D617" s="19"/>
      <c r="E617" s="19"/>
      <c r="F617" s="19"/>
      <c r="G617" s="19"/>
      <c r="H617" s="24"/>
      <c r="I617" s="19"/>
      <c r="J617" s="19"/>
      <c r="K617" s="19"/>
      <c r="L617" s="19"/>
      <c r="M617" s="83"/>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row>
    <row r="618" spans="2:58" x14ac:dyDescent="0.25">
      <c r="B618" s="13"/>
      <c r="C618" s="19"/>
      <c r="D618" s="19"/>
      <c r="E618" s="19"/>
      <c r="F618" s="19"/>
      <c r="G618" s="19"/>
      <c r="H618" s="24"/>
      <c r="I618" s="19"/>
      <c r="J618" s="19"/>
      <c r="K618" s="19"/>
      <c r="L618" s="19"/>
      <c r="M618" s="83"/>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row>
    <row r="619" spans="2:58" x14ac:dyDescent="0.25">
      <c r="B619" s="13"/>
      <c r="C619" s="19"/>
      <c r="D619" s="19"/>
      <c r="E619" s="19"/>
      <c r="F619" s="19"/>
      <c r="G619" s="19"/>
      <c r="H619" s="24"/>
      <c r="I619" s="19"/>
      <c r="J619" s="19"/>
      <c r="K619" s="19"/>
      <c r="L619" s="19"/>
      <c r="M619" s="83"/>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row>
    <row r="620" spans="2:58" x14ac:dyDescent="0.25">
      <c r="B620" s="13"/>
      <c r="C620" s="19"/>
      <c r="D620" s="19"/>
      <c r="E620" s="19"/>
      <c r="F620" s="19"/>
      <c r="G620" s="19"/>
      <c r="H620" s="24"/>
      <c r="I620" s="19"/>
      <c r="J620" s="19"/>
      <c r="K620" s="19"/>
      <c r="L620" s="19"/>
      <c r="M620" s="83"/>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row>
    <row r="621" spans="2:58" x14ac:dyDescent="0.25">
      <c r="B621" s="13"/>
      <c r="C621" s="19"/>
      <c r="D621" s="19"/>
      <c r="E621" s="19"/>
      <c r="F621" s="19"/>
      <c r="G621" s="19"/>
      <c r="H621" s="24"/>
      <c r="I621" s="19"/>
      <c r="J621" s="19"/>
      <c r="K621" s="19"/>
      <c r="L621" s="19"/>
      <c r="M621" s="83"/>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row>
    <row r="622" spans="2:58" x14ac:dyDescent="0.25">
      <c r="B622" s="13"/>
      <c r="C622" s="19"/>
      <c r="D622" s="19"/>
      <c r="E622" s="19"/>
      <c r="F622" s="19"/>
      <c r="G622" s="19"/>
      <c r="H622" s="24"/>
      <c r="I622" s="19"/>
      <c r="J622" s="19"/>
      <c r="K622" s="19"/>
      <c r="L622" s="19"/>
      <c r="M622" s="83"/>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row>
    <row r="623" spans="2:58" x14ac:dyDescent="0.25">
      <c r="B623" s="13"/>
      <c r="C623" s="19"/>
      <c r="D623" s="19"/>
      <c r="E623" s="19"/>
      <c r="F623" s="19"/>
      <c r="G623" s="19"/>
      <c r="H623" s="24"/>
      <c r="I623" s="19"/>
      <c r="J623" s="19"/>
      <c r="K623" s="19"/>
      <c r="L623" s="19"/>
      <c r="M623" s="83"/>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row>
    <row r="624" spans="2:58" x14ac:dyDescent="0.25">
      <c r="B624" s="13"/>
      <c r="C624" s="19"/>
      <c r="D624" s="19"/>
      <c r="E624" s="19"/>
      <c r="F624" s="19"/>
      <c r="G624" s="19"/>
      <c r="H624" s="24"/>
      <c r="I624" s="19"/>
      <c r="J624" s="19"/>
      <c r="K624" s="19"/>
      <c r="L624" s="19"/>
      <c r="M624" s="83"/>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row>
    <row r="625" spans="2:58" x14ac:dyDescent="0.25">
      <c r="B625" s="13"/>
      <c r="C625" s="19"/>
      <c r="D625" s="19"/>
      <c r="E625" s="19"/>
      <c r="F625" s="19"/>
      <c r="G625" s="19"/>
      <c r="H625" s="24"/>
      <c r="I625" s="19"/>
      <c r="J625" s="19"/>
      <c r="K625" s="19"/>
      <c r="L625" s="19"/>
      <c r="M625" s="83"/>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row>
    <row r="626" spans="2:58" x14ac:dyDescent="0.25">
      <c r="M626" s="83"/>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row>
    <row r="627" spans="2:58" x14ac:dyDescent="0.25">
      <c r="M627" s="83"/>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row>
    <row r="628" spans="2:58" x14ac:dyDescent="0.25">
      <c r="M628" s="83"/>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row>
    <row r="629" spans="2:58" x14ac:dyDescent="0.25">
      <c r="M629" s="83"/>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row>
    <row r="630" spans="2:58" x14ac:dyDescent="0.25">
      <c r="M630" s="83"/>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row>
    <row r="631" spans="2:58" x14ac:dyDescent="0.25">
      <c r="M631" s="83"/>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row>
    <row r="632" spans="2:58" x14ac:dyDescent="0.25">
      <c r="M632" s="83"/>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row>
    <row r="633" spans="2:58" x14ac:dyDescent="0.25">
      <c r="M633" s="83"/>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row>
    <row r="634" spans="2:58" x14ac:dyDescent="0.25">
      <c r="M634" s="83"/>
      <c r="N634" s="87"/>
      <c r="O634" s="87"/>
      <c r="P634" s="87"/>
      <c r="Q634" s="87"/>
      <c r="R634" s="87"/>
      <c r="S634" s="87"/>
      <c r="T634" s="87"/>
      <c r="U634" s="87"/>
      <c r="V634" s="87"/>
      <c r="W634" s="87"/>
      <c r="X634" s="87"/>
      <c r="Y634" s="87"/>
      <c r="Z634" s="87"/>
      <c r="AA634" s="87"/>
      <c r="AB634" s="87"/>
      <c r="AC634" s="87"/>
      <c r="AD634" s="87"/>
      <c r="AE634" s="87"/>
      <c r="AF634" s="87"/>
      <c r="AG634" s="87"/>
      <c r="AH634" s="87"/>
      <c r="AI634" s="87"/>
      <c r="AJ634" s="87"/>
      <c r="AK634" s="87"/>
      <c r="AL634" s="87"/>
      <c r="AM634" s="87"/>
      <c r="AN634" s="87"/>
      <c r="AO634" s="87"/>
      <c r="AP634" s="87"/>
      <c r="AQ634" s="87"/>
      <c r="AR634" s="87"/>
      <c r="AS634" s="87"/>
      <c r="AT634" s="87"/>
      <c r="AU634" s="87"/>
      <c r="AV634" s="87"/>
      <c r="AW634" s="87"/>
      <c r="AX634" s="87"/>
      <c r="AY634" s="87"/>
      <c r="AZ634" s="87"/>
      <c r="BA634" s="87"/>
      <c r="BB634" s="87"/>
      <c r="BC634" s="87"/>
      <c r="BD634" s="87"/>
      <c r="BE634" s="87"/>
      <c r="BF634" s="87"/>
    </row>
    <row r="635" spans="2:58" x14ac:dyDescent="0.25">
      <c r="M635" s="83"/>
      <c r="N635" s="87"/>
      <c r="O635" s="87"/>
      <c r="P635" s="87"/>
      <c r="Q635" s="87"/>
      <c r="R635" s="87"/>
      <c r="S635" s="87"/>
      <c r="T635" s="87"/>
      <c r="U635" s="87"/>
      <c r="V635" s="87"/>
      <c r="W635" s="87"/>
      <c r="X635" s="87"/>
      <c r="Y635" s="87"/>
      <c r="Z635" s="87"/>
      <c r="AA635" s="87"/>
      <c r="AB635" s="87"/>
      <c r="AC635" s="87"/>
      <c r="AD635" s="87"/>
      <c r="AE635" s="87"/>
      <c r="AF635" s="87"/>
      <c r="AG635" s="87"/>
      <c r="AH635" s="87"/>
      <c r="AI635" s="87"/>
      <c r="AJ635" s="87"/>
      <c r="AK635" s="87"/>
      <c r="AL635" s="87"/>
      <c r="AM635" s="87"/>
      <c r="AN635" s="87"/>
      <c r="AO635" s="87"/>
      <c r="AP635" s="87"/>
      <c r="AQ635" s="87"/>
      <c r="AR635" s="87"/>
      <c r="AS635" s="87"/>
      <c r="AT635" s="87"/>
      <c r="AU635" s="87"/>
      <c r="AV635" s="87"/>
      <c r="AW635" s="87"/>
      <c r="AX635" s="87"/>
      <c r="AY635" s="87"/>
      <c r="AZ635" s="87"/>
      <c r="BA635" s="87"/>
      <c r="BB635" s="87"/>
      <c r="BC635" s="87"/>
      <c r="BD635" s="87"/>
      <c r="BE635" s="87"/>
      <c r="BF635" s="87"/>
    </row>
    <row r="636" spans="2:58" x14ac:dyDescent="0.25">
      <c r="M636" s="83"/>
      <c r="N636" s="87"/>
      <c r="O636" s="87"/>
      <c r="P636" s="87"/>
      <c r="Q636" s="87"/>
      <c r="R636" s="87"/>
      <c r="S636" s="87"/>
      <c r="T636" s="87"/>
      <c r="U636" s="87"/>
      <c r="V636" s="87"/>
      <c r="W636" s="87"/>
      <c r="X636" s="87"/>
      <c r="Y636" s="87"/>
      <c r="Z636" s="87"/>
      <c r="AA636" s="87"/>
      <c r="AB636" s="87"/>
      <c r="AC636" s="87"/>
      <c r="AD636" s="87"/>
      <c r="AE636" s="87"/>
      <c r="AF636" s="87"/>
      <c r="AG636" s="87"/>
      <c r="AH636" s="87"/>
      <c r="AI636" s="87"/>
      <c r="AJ636" s="87"/>
      <c r="AK636" s="87"/>
      <c r="AL636" s="87"/>
      <c r="AM636" s="87"/>
      <c r="AN636" s="87"/>
      <c r="AO636" s="87"/>
      <c r="AP636" s="87"/>
      <c r="AQ636" s="87"/>
      <c r="AR636" s="87"/>
      <c r="AS636" s="87"/>
      <c r="AT636" s="87"/>
      <c r="AU636" s="87"/>
      <c r="AV636" s="87"/>
      <c r="AW636" s="87"/>
      <c r="AX636" s="87"/>
      <c r="AY636" s="87"/>
      <c r="AZ636" s="87"/>
      <c r="BA636" s="87"/>
      <c r="BB636" s="87"/>
      <c r="BC636" s="87"/>
      <c r="BD636" s="87"/>
      <c r="BE636" s="87"/>
      <c r="BF636" s="87"/>
    </row>
    <row r="637" spans="2:58" x14ac:dyDescent="0.25">
      <c r="M637" s="83"/>
      <c r="N637" s="87"/>
      <c r="O637" s="87"/>
      <c r="P637" s="87"/>
      <c r="Q637" s="87"/>
      <c r="R637" s="87"/>
      <c r="S637" s="87"/>
      <c r="T637" s="87"/>
      <c r="U637" s="87"/>
      <c r="V637" s="87"/>
      <c r="W637" s="87"/>
      <c r="X637" s="87"/>
      <c r="Y637" s="87"/>
      <c r="Z637" s="87"/>
      <c r="AA637" s="87"/>
      <c r="AB637" s="87"/>
      <c r="AC637" s="87"/>
      <c r="AD637" s="87"/>
      <c r="AE637" s="87"/>
      <c r="AF637" s="87"/>
      <c r="AG637" s="87"/>
      <c r="AH637" s="87"/>
      <c r="AI637" s="87"/>
      <c r="AJ637" s="87"/>
      <c r="AK637" s="87"/>
      <c r="AL637" s="87"/>
      <c r="AM637" s="87"/>
      <c r="AN637" s="87"/>
      <c r="AO637" s="87"/>
      <c r="AP637" s="87"/>
      <c r="AQ637" s="87"/>
      <c r="AR637" s="87"/>
      <c r="AS637" s="87"/>
      <c r="AT637" s="87"/>
      <c r="AU637" s="87"/>
      <c r="AV637" s="87"/>
      <c r="AW637" s="87"/>
      <c r="AX637" s="87"/>
      <c r="AY637" s="87"/>
      <c r="AZ637" s="87"/>
      <c r="BA637" s="87"/>
      <c r="BB637" s="87"/>
      <c r="BC637" s="87"/>
      <c r="BD637" s="87"/>
      <c r="BE637" s="87"/>
      <c r="BF637" s="87"/>
    </row>
    <row r="638" spans="2:58" x14ac:dyDescent="0.25">
      <c r="M638" s="83"/>
      <c r="N638" s="87"/>
      <c r="O638" s="87"/>
      <c r="P638" s="87"/>
      <c r="Q638" s="87"/>
      <c r="R638" s="87"/>
      <c r="S638" s="87"/>
      <c r="T638" s="87"/>
      <c r="U638" s="87"/>
      <c r="V638" s="87"/>
      <c r="W638" s="87"/>
      <c r="X638" s="87"/>
      <c r="Y638" s="87"/>
      <c r="Z638" s="87"/>
      <c r="AA638" s="87"/>
      <c r="AB638" s="87"/>
      <c r="AC638" s="87"/>
      <c r="AD638" s="87"/>
      <c r="AE638" s="87"/>
      <c r="AF638" s="87"/>
      <c r="AG638" s="87"/>
      <c r="AH638" s="87"/>
      <c r="AI638" s="87"/>
      <c r="AJ638" s="87"/>
      <c r="AK638" s="87"/>
      <c r="AL638" s="87"/>
      <c r="AM638" s="87"/>
      <c r="AN638" s="87"/>
      <c r="AO638" s="87"/>
      <c r="AP638" s="87"/>
      <c r="AQ638" s="87"/>
      <c r="AR638" s="87"/>
      <c r="AS638" s="87"/>
      <c r="AT638" s="87"/>
      <c r="AU638" s="87"/>
      <c r="AV638" s="87"/>
      <c r="AW638" s="87"/>
      <c r="AX638" s="87"/>
      <c r="AY638" s="87"/>
      <c r="AZ638" s="87"/>
      <c r="BA638" s="87"/>
      <c r="BB638" s="87"/>
      <c r="BC638" s="87"/>
      <c r="BD638" s="87"/>
      <c r="BE638" s="87"/>
      <c r="BF638" s="87"/>
    </row>
    <row r="639" spans="2:58" x14ac:dyDescent="0.25">
      <c r="M639" s="83"/>
      <c r="N639" s="87"/>
      <c r="O639" s="87"/>
      <c r="P639" s="87"/>
      <c r="Q639" s="87"/>
      <c r="R639" s="87"/>
      <c r="S639" s="87"/>
      <c r="T639" s="87"/>
      <c r="U639" s="87"/>
      <c r="V639" s="87"/>
      <c r="W639" s="87"/>
      <c r="X639" s="87"/>
      <c r="Y639" s="87"/>
      <c r="Z639" s="87"/>
      <c r="AA639" s="87"/>
      <c r="AB639" s="87"/>
      <c r="AC639" s="87"/>
      <c r="AD639" s="87"/>
      <c r="AE639" s="87"/>
      <c r="AF639" s="87"/>
      <c r="AG639" s="87"/>
      <c r="AH639" s="87"/>
      <c r="AI639" s="87"/>
      <c r="AJ639" s="87"/>
      <c r="AK639" s="87"/>
      <c r="AL639" s="87"/>
      <c r="AM639" s="87"/>
      <c r="AN639" s="87"/>
      <c r="AO639" s="87"/>
      <c r="AP639" s="87"/>
      <c r="AQ639" s="87"/>
      <c r="AR639" s="87"/>
      <c r="AS639" s="87"/>
      <c r="AT639" s="87"/>
      <c r="AU639" s="87"/>
      <c r="AV639" s="87"/>
      <c r="AW639" s="87"/>
      <c r="AX639" s="87"/>
      <c r="AY639" s="87"/>
      <c r="AZ639" s="87"/>
      <c r="BA639" s="87"/>
      <c r="BB639" s="87"/>
      <c r="BC639" s="87"/>
      <c r="BD639" s="87"/>
      <c r="BE639" s="87"/>
      <c r="BF639" s="87"/>
    </row>
    <row r="640" spans="2:58" x14ac:dyDescent="0.25">
      <c r="M640" s="83"/>
      <c r="N640" s="87"/>
      <c r="O640" s="87"/>
      <c r="P640" s="87"/>
      <c r="Q640" s="87"/>
      <c r="R640" s="87"/>
      <c r="S640" s="87"/>
      <c r="T640" s="87"/>
      <c r="U640" s="87"/>
      <c r="V640" s="87"/>
      <c r="W640" s="87"/>
      <c r="X640" s="87"/>
      <c r="Y640" s="87"/>
      <c r="Z640" s="87"/>
      <c r="AA640" s="87"/>
      <c r="AB640" s="87"/>
      <c r="AC640" s="87"/>
      <c r="AD640" s="87"/>
      <c r="AE640" s="87"/>
      <c r="AF640" s="87"/>
      <c r="AG640" s="87"/>
      <c r="AH640" s="87"/>
      <c r="AI640" s="87"/>
      <c r="AJ640" s="87"/>
      <c r="AK640" s="87"/>
      <c r="AL640" s="87"/>
      <c r="AM640" s="87"/>
      <c r="AN640" s="87"/>
      <c r="AO640" s="87"/>
      <c r="AP640" s="87"/>
      <c r="AQ640" s="87"/>
      <c r="AR640" s="87"/>
      <c r="AS640" s="87"/>
      <c r="AT640" s="87"/>
      <c r="AU640" s="87"/>
      <c r="AV640" s="87"/>
      <c r="AW640" s="87"/>
      <c r="AX640" s="87"/>
      <c r="AY640" s="87"/>
      <c r="AZ640" s="87"/>
      <c r="BA640" s="87"/>
      <c r="BB640" s="87"/>
      <c r="BC640" s="87"/>
      <c r="BD640" s="87"/>
      <c r="BE640" s="87"/>
      <c r="BF640" s="87"/>
    </row>
    <row r="641" spans="13:58" x14ac:dyDescent="0.25">
      <c r="M641" s="83"/>
      <c r="N641" s="87"/>
      <c r="O641" s="87"/>
      <c r="P641" s="87"/>
      <c r="Q641" s="87"/>
      <c r="R641" s="87"/>
      <c r="S641" s="87"/>
      <c r="T641" s="87"/>
      <c r="U641" s="87"/>
      <c r="V641" s="87"/>
      <c r="W641" s="87"/>
      <c r="X641" s="87"/>
      <c r="Y641" s="87"/>
      <c r="Z641" s="87"/>
      <c r="AA641" s="87"/>
      <c r="AB641" s="87"/>
      <c r="AC641" s="87"/>
      <c r="AD641" s="87"/>
      <c r="AE641" s="87"/>
      <c r="AF641" s="87"/>
      <c r="AG641" s="87"/>
      <c r="AH641" s="87"/>
      <c r="AI641" s="87"/>
      <c r="AJ641" s="87"/>
      <c r="AK641" s="87"/>
      <c r="AL641" s="87"/>
      <c r="AM641" s="87"/>
      <c r="AN641" s="87"/>
      <c r="AO641" s="87"/>
      <c r="AP641" s="87"/>
      <c r="AQ641" s="87"/>
      <c r="AR641" s="87"/>
      <c r="AS641" s="87"/>
      <c r="AT641" s="87"/>
      <c r="AU641" s="87"/>
      <c r="AV641" s="87"/>
      <c r="AW641" s="87"/>
      <c r="AX641" s="87"/>
      <c r="AY641" s="87"/>
      <c r="AZ641" s="87"/>
      <c r="BA641" s="87"/>
      <c r="BB641" s="87"/>
      <c r="BC641" s="87"/>
      <c r="BD641" s="87"/>
      <c r="BE641" s="87"/>
      <c r="BF641" s="87"/>
    </row>
    <row r="642" spans="13:58" x14ac:dyDescent="0.25">
      <c r="M642" s="83"/>
      <c r="N642" s="87"/>
      <c r="O642" s="87"/>
      <c r="P642" s="87"/>
      <c r="Q642" s="87"/>
      <c r="R642" s="87"/>
      <c r="S642" s="87"/>
      <c r="T642" s="87"/>
      <c r="U642" s="87"/>
      <c r="V642" s="87"/>
      <c r="W642" s="87"/>
      <c r="X642" s="87"/>
      <c r="Y642" s="87"/>
      <c r="Z642" s="87"/>
      <c r="AA642" s="87"/>
      <c r="AB642" s="87"/>
      <c r="AC642" s="87"/>
      <c r="AD642" s="87"/>
      <c r="AE642" s="87"/>
      <c r="AF642" s="87"/>
      <c r="AG642" s="87"/>
      <c r="AH642" s="87"/>
      <c r="AI642" s="87"/>
      <c r="AJ642" s="87"/>
      <c r="AK642" s="87"/>
      <c r="AL642" s="87"/>
      <c r="AM642" s="87"/>
      <c r="AN642" s="87"/>
      <c r="AO642" s="87"/>
      <c r="AP642" s="87"/>
      <c r="AQ642" s="87"/>
      <c r="AR642" s="87"/>
      <c r="AS642" s="87"/>
      <c r="AT642" s="87"/>
      <c r="AU642" s="87"/>
      <c r="AV642" s="87"/>
      <c r="AW642" s="87"/>
      <c r="AX642" s="87"/>
      <c r="AY642" s="87"/>
      <c r="AZ642" s="87"/>
      <c r="BA642" s="87"/>
      <c r="BB642" s="87"/>
      <c r="BC642" s="87"/>
      <c r="BD642" s="87"/>
      <c r="BE642" s="87"/>
      <c r="BF642" s="87"/>
    </row>
    <row r="643" spans="13:58" x14ac:dyDescent="0.25">
      <c r="M643" s="83"/>
      <c r="N643" s="87"/>
      <c r="O643" s="87"/>
      <c r="P643" s="87"/>
      <c r="Q643" s="87"/>
      <c r="R643" s="87"/>
      <c r="S643" s="87"/>
      <c r="T643" s="87"/>
      <c r="U643" s="87"/>
      <c r="V643" s="87"/>
      <c r="W643" s="87"/>
      <c r="X643" s="87"/>
      <c r="Y643" s="87"/>
      <c r="Z643" s="87"/>
      <c r="AA643" s="87"/>
      <c r="AB643" s="87"/>
      <c r="AC643" s="87"/>
      <c r="AD643" s="87"/>
      <c r="AE643" s="87"/>
      <c r="AF643" s="87"/>
      <c r="AG643" s="87"/>
      <c r="AH643" s="87"/>
      <c r="AI643" s="87"/>
      <c r="AJ643" s="87"/>
      <c r="AK643" s="87"/>
      <c r="AL643" s="87"/>
      <c r="AM643" s="87"/>
      <c r="AN643" s="87"/>
      <c r="AO643" s="87"/>
      <c r="AP643" s="87"/>
      <c r="AQ643" s="87"/>
      <c r="AR643" s="87"/>
      <c r="AS643" s="87"/>
      <c r="AT643" s="87"/>
      <c r="AU643" s="87"/>
      <c r="AV643" s="87"/>
      <c r="AW643" s="87"/>
      <c r="AX643" s="87"/>
      <c r="AY643" s="87"/>
      <c r="AZ643" s="87"/>
      <c r="BA643" s="87"/>
      <c r="BB643" s="87"/>
      <c r="BC643" s="87"/>
      <c r="BD643" s="87"/>
      <c r="BE643" s="87"/>
      <c r="BF643" s="87"/>
    </row>
    <row r="644" spans="13:58" x14ac:dyDescent="0.25">
      <c r="M644" s="83"/>
      <c r="N644" s="87"/>
      <c r="O644" s="87"/>
      <c r="P644" s="87"/>
      <c r="Q644" s="87"/>
      <c r="R644" s="87"/>
      <c r="S644" s="87"/>
      <c r="T644" s="87"/>
      <c r="U644" s="87"/>
      <c r="V644" s="87"/>
      <c r="W644" s="87"/>
      <c r="X644" s="87"/>
      <c r="Y644" s="87"/>
      <c r="Z644" s="87"/>
      <c r="AA644" s="87"/>
      <c r="AB644" s="87"/>
      <c r="AC644" s="87"/>
      <c r="AD644" s="87"/>
      <c r="AE644" s="87"/>
      <c r="AF644" s="87"/>
      <c r="AG644" s="87"/>
      <c r="AH644" s="87"/>
      <c r="AI644" s="87"/>
      <c r="AJ644" s="87"/>
      <c r="AK644" s="87"/>
      <c r="AL644" s="87"/>
      <c r="AM644" s="87"/>
      <c r="AN644" s="87"/>
      <c r="AO644" s="87"/>
      <c r="AP644" s="87"/>
      <c r="AQ644" s="87"/>
      <c r="AR644" s="87"/>
      <c r="AS644" s="87"/>
      <c r="AT644" s="87"/>
      <c r="AU644" s="87"/>
      <c r="AV644" s="87"/>
      <c r="AW644" s="87"/>
      <c r="AX644" s="87"/>
      <c r="AY644" s="87"/>
      <c r="AZ644" s="87"/>
      <c r="BA644" s="87"/>
      <c r="BB644" s="87"/>
      <c r="BC644" s="87"/>
      <c r="BD644" s="87"/>
      <c r="BE644" s="87"/>
      <c r="BF644" s="87"/>
    </row>
    <row r="645" spans="13:58" x14ac:dyDescent="0.25">
      <c r="M645" s="83"/>
      <c r="N645" s="87"/>
      <c r="O645" s="87"/>
      <c r="P645" s="87"/>
      <c r="Q645" s="87"/>
      <c r="R645" s="87"/>
      <c r="S645" s="87"/>
      <c r="T645" s="87"/>
      <c r="U645" s="87"/>
      <c r="V645" s="87"/>
      <c r="W645" s="87"/>
      <c r="X645" s="87"/>
      <c r="Y645" s="87"/>
      <c r="Z645" s="87"/>
      <c r="AA645" s="87"/>
      <c r="AB645" s="87"/>
      <c r="AC645" s="87"/>
      <c r="AD645" s="87"/>
      <c r="AE645" s="87"/>
      <c r="AF645" s="87"/>
      <c r="AG645" s="87"/>
      <c r="AH645" s="87"/>
      <c r="AI645" s="87"/>
      <c r="AJ645" s="87"/>
      <c r="AK645" s="87"/>
      <c r="AL645" s="87"/>
      <c r="AM645" s="87"/>
      <c r="AN645" s="87"/>
      <c r="AO645" s="87"/>
      <c r="AP645" s="87"/>
      <c r="AQ645" s="87"/>
      <c r="AR645" s="87"/>
      <c r="AS645" s="87"/>
      <c r="AT645" s="87"/>
      <c r="AU645" s="87"/>
      <c r="AV645" s="87"/>
      <c r="AW645" s="87"/>
      <c r="AX645" s="87"/>
      <c r="AY645" s="87"/>
      <c r="AZ645" s="87"/>
      <c r="BA645" s="87"/>
      <c r="BB645" s="87"/>
      <c r="BC645" s="87"/>
      <c r="BD645" s="87"/>
      <c r="BE645" s="87"/>
      <c r="BF645" s="87"/>
    </row>
    <row r="646" spans="13:58" x14ac:dyDescent="0.25">
      <c r="M646" s="83"/>
      <c r="N646" s="87"/>
      <c r="O646" s="87"/>
      <c r="P646" s="87"/>
      <c r="Q646" s="87"/>
      <c r="R646" s="87"/>
      <c r="S646" s="87"/>
      <c r="T646" s="87"/>
      <c r="U646" s="87"/>
      <c r="V646" s="87"/>
      <c r="W646" s="87"/>
      <c r="X646" s="87"/>
      <c r="Y646" s="87"/>
      <c r="Z646" s="87"/>
      <c r="AA646" s="87"/>
      <c r="AB646" s="87"/>
      <c r="AC646" s="87"/>
      <c r="AD646" s="87"/>
      <c r="AE646" s="87"/>
      <c r="AF646" s="87"/>
      <c r="AG646" s="87"/>
      <c r="AH646" s="87"/>
      <c r="AI646" s="87"/>
      <c r="AJ646" s="87"/>
      <c r="AK646" s="87"/>
      <c r="AL646" s="87"/>
      <c r="AM646" s="87"/>
      <c r="AN646" s="87"/>
      <c r="AO646" s="87"/>
      <c r="AP646" s="87"/>
      <c r="AQ646" s="87"/>
      <c r="AR646" s="87"/>
      <c r="AS646" s="87"/>
      <c r="AT646" s="87"/>
      <c r="AU646" s="87"/>
      <c r="AV646" s="87"/>
      <c r="AW646" s="87"/>
      <c r="AX646" s="87"/>
      <c r="AY646" s="87"/>
      <c r="AZ646" s="87"/>
      <c r="BA646" s="87"/>
      <c r="BB646" s="87"/>
      <c r="BC646" s="87"/>
      <c r="BD646" s="87"/>
      <c r="BE646" s="87"/>
      <c r="BF646" s="87"/>
    </row>
    <row r="647" spans="13:58" x14ac:dyDescent="0.25">
      <c r="M647" s="83"/>
      <c r="N647" s="87"/>
      <c r="O647" s="87"/>
      <c r="P647" s="87"/>
      <c r="Q647" s="87"/>
      <c r="R647" s="87"/>
      <c r="S647" s="87"/>
      <c r="T647" s="87"/>
      <c r="U647" s="87"/>
      <c r="V647" s="87"/>
      <c r="W647" s="87"/>
      <c r="X647" s="87"/>
      <c r="Y647" s="87"/>
      <c r="Z647" s="87"/>
      <c r="AA647" s="87"/>
      <c r="AB647" s="87"/>
      <c r="AC647" s="87"/>
      <c r="AD647" s="87"/>
      <c r="AE647" s="87"/>
      <c r="AF647" s="87"/>
      <c r="AG647" s="87"/>
      <c r="AH647" s="87"/>
      <c r="AI647" s="87"/>
      <c r="AJ647" s="87"/>
      <c r="AK647" s="87"/>
      <c r="AL647" s="87"/>
      <c r="AM647" s="87"/>
      <c r="AN647" s="87"/>
      <c r="AO647" s="87"/>
      <c r="AP647" s="87"/>
      <c r="AQ647" s="87"/>
      <c r="AR647" s="87"/>
      <c r="AS647" s="87"/>
      <c r="AT647" s="87"/>
      <c r="AU647" s="87"/>
      <c r="AV647" s="87"/>
      <c r="AW647" s="87"/>
      <c r="AX647" s="87"/>
      <c r="AY647" s="87"/>
      <c r="AZ647" s="87"/>
      <c r="BA647" s="87"/>
      <c r="BB647" s="87"/>
      <c r="BC647" s="87"/>
      <c r="BD647" s="87"/>
      <c r="BE647" s="87"/>
      <c r="BF647" s="87"/>
    </row>
    <row r="648" spans="13:58" x14ac:dyDescent="0.25">
      <c r="M648" s="83"/>
      <c r="N648" s="87"/>
      <c r="O648" s="87"/>
      <c r="P648" s="87"/>
      <c r="Q648" s="87"/>
      <c r="R648" s="87"/>
      <c r="S648" s="87"/>
      <c r="T648" s="87"/>
      <c r="U648" s="87"/>
      <c r="V648" s="87"/>
      <c r="W648" s="87"/>
      <c r="X648" s="87"/>
      <c r="Y648" s="87"/>
      <c r="Z648" s="87"/>
      <c r="AA648" s="87"/>
      <c r="AB648" s="87"/>
      <c r="AC648" s="87"/>
      <c r="AD648" s="87"/>
      <c r="AE648" s="87"/>
      <c r="AF648" s="87"/>
      <c r="AG648" s="87"/>
      <c r="AH648" s="87"/>
      <c r="AI648" s="87"/>
      <c r="AJ648" s="87"/>
      <c r="AK648" s="87"/>
      <c r="AL648" s="87"/>
      <c r="AM648" s="87"/>
      <c r="AN648" s="87"/>
      <c r="AO648" s="87"/>
      <c r="AP648" s="87"/>
      <c r="AQ648" s="87"/>
      <c r="AR648" s="87"/>
      <c r="AS648" s="87"/>
      <c r="AT648" s="87"/>
      <c r="AU648" s="87"/>
      <c r="AV648" s="87"/>
      <c r="AW648" s="87"/>
      <c r="AX648" s="87"/>
      <c r="AY648" s="87"/>
      <c r="AZ648" s="87"/>
      <c r="BA648" s="87"/>
      <c r="BB648" s="87"/>
      <c r="BC648" s="87"/>
      <c r="BD648" s="87"/>
      <c r="BE648" s="87"/>
      <c r="BF648" s="87"/>
    </row>
    <row r="649" spans="13:58" x14ac:dyDescent="0.25">
      <c r="M649" s="83"/>
      <c r="N649" s="87"/>
      <c r="O649" s="87"/>
      <c r="P649" s="87"/>
      <c r="Q649" s="87"/>
      <c r="R649" s="87"/>
      <c r="S649" s="87"/>
      <c r="T649" s="87"/>
      <c r="U649" s="87"/>
      <c r="V649" s="87"/>
      <c r="W649" s="87"/>
      <c r="X649" s="87"/>
      <c r="Y649" s="87"/>
      <c r="Z649" s="87"/>
      <c r="AA649" s="87"/>
      <c r="AB649" s="87"/>
      <c r="AC649" s="87"/>
      <c r="AD649" s="87"/>
      <c r="AE649" s="87"/>
      <c r="AF649" s="87"/>
      <c r="AG649" s="87"/>
      <c r="AH649" s="87"/>
      <c r="AI649" s="87"/>
      <c r="AJ649" s="87"/>
      <c r="AK649" s="87"/>
      <c r="AL649" s="87"/>
      <c r="AM649" s="87"/>
      <c r="AN649" s="87"/>
      <c r="AO649" s="87"/>
      <c r="AP649" s="87"/>
      <c r="AQ649" s="87"/>
      <c r="AR649" s="87"/>
      <c r="AS649" s="87"/>
      <c r="AT649" s="87"/>
      <c r="AU649" s="87"/>
      <c r="AV649" s="87"/>
      <c r="AW649" s="87"/>
      <c r="AX649" s="87"/>
      <c r="AY649" s="87"/>
      <c r="AZ649" s="87"/>
      <c r="BA649" s="87"/>
      <c r="BB649" s="87"/>
      <c r="BC649" s="87"/>
      <c r="BD649" s="87"/>
      <c r="BE649" s="87"/>
      <c r="BF649" s="87"/>
    </row>
    <row r="650" spans="13:58" x14ac:dyDescent="0.25">
      <c r="M650" s="83"/>
      <c r="N650" s="87"/>
      <c r="O650" s="87"/>
      <c r="P650" s="87"/>
      <c r="Q650" s="87"/>
      <c r="R650" s="87"/>
      <c r="S650" s="87"/>
      <c r="T650" s="87"/>
      <c r="U650" s="87"/>
      <c r="V650" s="87"/>
      <c r="W650" s="87"/>
      <c r="X650" s="87"/>
      <c r="Y650" s="87"/>
      <c r="Z650" s="87"/>
      <c r="AA650" s="87"/>
      <c r="AB650" s="87"/>
      <c r="AC650" s="87"/>
      <c r="AD650" s="87"/>
      <c r="AE650" s="87"/>
      <c r="AF650" s="87"/>
      <c r="AG650" s="87"/>
      <c r="AH650" s="87"/>
      <c r="AI650" s="87"/>
      <c r="AJ650" s="87"/>
      <c r="AK650" s="87"/>
      <c r="AL650" s="87"/>
      <c r="AM650" s="87"/>
      <c r="AN650" s="87"/>
      <c r="AO650" s="87"/>
      <c r="AP650" s="87"/>
      <c r="AQ650" s="87"/>
      <c r="AR650" s="87"/>
      <c r="AS650" s="87"/>
      <c r="AT650" s="87"/>
      <c r="AU650" s="87"/>
      <c r="AV650" s="87"/>
      <c r="AW650" s="87"/>
      <c r="AX650" s="87"/>
      <c r="AY650" s="87"/>
      <c r="AZ650" s="87"/>
      <c r="BA650" s="87"/>
      <c r="BB650" s="87"/>
      <c r="BC650" s="87"/>
      <c r="BD650" s="87"/>
      <c r="BE650" s="87"/>
      <c r="BF650" s="87"/>
    </row>
    <row r="651" spans="13:58" x14ac:dyDescent="0.25">
      <c r="M651" s="83"/>
      <c r="N651" s="87"/>
      <c r="O651" s="87"/>
      <c r="P651" s="87"/>
      <c r="Q651" s="87"/>
      <c r="R651" s="87"/>
      <c r="S651" s="87"/>
      <c r="T651" s="87"/>
      <c r="U651" s="87"/>
      <c r="V651" s="87"/>
      <c r="W651" s="87"/>
      <c r="X651" s="87"/>
      <c r="Y651" s="87"/>
      <c r="Z651" s="87"/>
      <c r="AA651" s="87"/>
      <c r="AB651" s="87"/>
      <c r="AC651" s="87"/>
      <c r="AD651" s="87"/>
      <c r="AE651" s="87"/>
      <c r="AF651" s="87"/>
      <c r="AG651" s="87"/>
      <c r="AH651" s="87"/>
      <c r="AI651" s="87"/>
      <c r="AJ651" s="87"/>
      <c r="AK651" s="87"/>
      <c r="AL651" s="87"/>
      <c r="AM651" s="87"/>
      <c r="AN651" s="87"/>
      <c r="AO651" s="87"/>
      <c r="AP651" s="87"/>
      <c r="AQ651" s="87"/>
      <c r="AR651" s="87"/>
      <c r="AS651" s="87"/>
      <c r="AT651" s="87"/>
      <c r="AU651" s="87"/>
      <c r="AV651" s="87"/>
      <c r="AW651" s="87"/>
      <c r="AX651" s="87"/>
      <c r="AY651" s="87"/>
      <c r="AZ651" s="87"/>
      <c r="BA651" s="87"/>
      <c r="BB651" s="87"/>
      <c r="BC651" s="87"/>
      <c r="BD651" s="87"/>
      <c r="BE651" s="87"/>
      <c r="BF651" s="87"/>
    </row>
    <row r="652" spans="13:58" x14ac:dyDescent="0.25">
      <c r="M652" s="83"/>
      <c r="N652" s="87"/>
      <c r="O652" s="87"/>
      <c r="P652" s="87"/>
      <c r="Q652" s="87"/>
      <c r="R652" s="87"/>
      <c r="S652" s="87"/>
      <c r="T652" s="87"/>
      <c r="U652" s="87"/>
      <c r="V652" s="87"/>
      <c r="W652" s="87"/>
      <c r="X652" s="87"/>
      <c r="Y652" s="87"/>
      <c r="Z652" s="87"/>
      <c r="AA652" s="87"/>
      <c r="AB652" s="87"/>
      <c r="AC652" s="87"/>
      <c r="AD652" s="87"/>
      <c r="AE652" s="87"/>
      <c r="AF652" s="87"/>
      <c r="AG652" s="87"/>
      <c r="AH652" s="87"/>
      <c r="AI652" s="87"/>
      <c r="AJ652" s="87"/>
      <c r="AK652" s="87"/>
      <c r="AL652" s="87"/>
      <c r="AM652" s="87"/>
      <c r="AN652" s="87"/>
      <c r="AO652" s="87"/>
      <c r="AP652" s="87"/>
      <c r="AQ652" s="87"/>
      <c r="AR652" s="87"/>
      <c r="AS652" s="87"/>
      <c r="AT652" s="87"/>
      <c r="AU652" s="87"/>
      <c r="AV652" s="87"/>
      <c r="AW652" s="87"/>
      <c r="AX652" s="87"/>
      <c r="AY652" s="87"/>
      <c r="AZ652" s="87"/>
      <c r="BA652" s="87"/>
      <c r="BB652" s="87"/>
      <c r="BC652" s="87"/>
      <c r="BD652" s="87"/>
      <c r="BE652" s="87"/>
      <c r="BF652" s="87"/>
    </row>
    <row r="653" spans="13:58" x14ac:dyDescent="0.25">
      <c r="M653" s="83"/>
      <c r="N653" s="87"/>
      <c r="O653" s="87"/>
      <c r="P653" s="87"/>
      <c r="Q653" s="87"/>
      <c r="R653" s="87"/>
      <c r="S653" s="87"/>
      <c r="T653" s="87"/>
      <c r="U653" s="87"/>
      <c r="V653" s="87"/>
      <c r="W653" s="87"/>
      <c r="X653" s="87"/>
      <c r="Y653" s="87"/>
      <c r="Z653" s="87"/>
      <c r="AA653" s="87"/>
      <c r="AB653" s="87"/>
      <c r="AC653" s="87"/>
      <c r="AD653" s="87"/>
      <c r="AE653" s="87"/>
      <c r="AF653" s="87"/>
      <c r="AG653" s="87"/>
      <c r="AH653" s="87"/>
      <c r="AI653" s="87"/>
      <c r="AJ653" s="87"/>
      <c r="AK653" s="87"/>
      <c r="AL653" s="87"/>
      <c r="AM653" s="87"/>
      <c r="AN653" s="87"/>
      <c r="AO653" s="87"/>
      <c r="AP653" s="87"/>
      <c r="AQ653" s="87"/>
      <c r="AR653" s="87"/>
      <c r="AS653" s="87"/>
      <c r="AT653" s="87"/>
      <c r="AU653" s="87"/>
      <c r="AV653" s="87"/>
      <c r="AW653" s="87"/>
      <c r="AX653" s="87"/>
      <c r="AY653" s="87"/>
      <c r="AZ653" s="87"/>
      <c r="BA653" s="87"/>
      <c r="BB653" s="87"/>
      <c r="BC653" s="87"/>
      <c r="BD653" s="87"/>
      <c r="BE653" s="87"/>
      <c r="BF653" s="87"/>
    </row>
    <row r="654" spans="13:58" x14ac:dyDescent="0.25">
      <c r="M654" s="83"/>
      <c r="N654" s="87"/>
      <c r="O654" s="87"/>
      <c r="P654" s="87"/>
      <c r="Q654" s="87"/>
      <c r="R654" s="87"/>
      <c r="S654" s="87"/>
      <c r="T654" s="87"/>
      <c r="U654" s="87"/>
      <c r="V654" s="87"/>
      <c r="W654" s="87"/>
      <c r="X654" s="87"/>
      <c r="Y654" s="87"/>
      <c r="Z654" s="87"/>
      <c r="AA654" s="87"/>
      <c r="AB654" s="87"/>
      <c r="AC654" s="87"/>
      <c r="AD654" s="87"/>
      <c r="AE654" s="87"/>
      <c r="AF654" s="87"/>
      <c r="AG654" s="87"/>
      <c r="AH654" s="87"/>
      <c r="AI654" s="87"/>
      <c r="AJ654" s="87"/>
      <c r="AK654" s="87"/>
      <c r="AL654" s="87"/>
      <c r="AM654" s="87"/>
      <c r="AN654" s="87"/>
      <c r="AO654" s="87"/>
      <c r="AP654" s="87"/>
      <c r="AQ654" s="87"/>
      <c r="AR654" s="87"/>
      <c r="AS654" s="87"/>
      <c r="AT654" s="87"/>
      <c r="AU654" s="87"/>
      <c r="AV654" s="87"/>
      <c r="AW654" s="87"/>
      <c r="AX654" s="87"/>
      <c r="AY654" s="87"/>
      <c r="AZ654" s="87"/>
      <c r="BA654" s="87"/>
      <c r="BB654" s="87"/>
      <c r="BC654" s="87"/>
      <c r="BD654" s="87"/>
      <c r="BE654" s="87"/>
      <c r="BF654" s="87"/>
    </row>
    <row r="655" spans="13:58" x14ac:dyDescent="0.25">
      <c r="M655" s="83"/>
      <c r="N655" s="87"/>
      <c r="O655" s="87"/>
      <c r="P655" s="87"/>
      <c r="Q655" s="87"/>
      <c r="R655" s="87"/>
      <c r="S655" s="87"/>
      <c r="T655" s="87"/>
      <c r="U655" s="87"/>
      <c r="V655" s="87"/>
      <c r="W655" s="87"/>
      <c r="X655" s="87"/>
      <c r="Y655" s="87"/>
      <c r="Z655" s="87"/>
      <c r="AA655" s="87"/>
      <c r="AB655" s="87"/>
      <c r="AC655" s="87"/>
      <c r="AD655" s="87"/>
      <c r="AE655" s="87"/>
      <c r="AF655" s="87"/>
      <c r="AG655" s="87"/>
      <c r="AH655" s="87"/>
      <c r="AI655" s="87"/>
      <c r="AJ655" s="87"/>
      <c r="AK655" s="87"/>
      <c r="AL655" s="87"/>
      <c r="AM655" s="87"/>
      <c r="AN655" s="87"/>
      <c r="AO655" s="87"/>
      <c r="AP655" s="87"/>
      <c r="AQ655" s="87"/>
      <c r="AR655" s="87"/>
      <c r="AS655" s="87"/>
      <c r="AT655" s="87"/>
      <c r="AU655" s="87"/>
      <c r="AV655" s="87"/>
      <c r="AW655" s="87"/>
      <c r="AX655" s="87"/>
      <c r="AY655" s="87"/>
      <c r="AZ655" s="87"/>
      <c r="BA655" s="87"/>
      <c r="BB655" s="87"/>
      <c r="BC655" s="87"/>
      <c r="BD655" s="87"/>
      <c r="BE655" s="87"/>
      <c r="BF655" s="87"/>
    </row>
    <row r="656" spans="13:58" x14ac:dyDescent="0.25">
      <c r="M656" s="83"/>
      <c r="N656" s="87"/>
      <c r="O656" s="87"/>
      <c r="P656" s="87"/>
      <c r="Q656" s="87"/>
      <c r="R656" s="87"/>
      <c r="S656" s="87"/>
      <c r="T656" s="87"/>
      <c r="U656" s="87"/>
      <c r="V656" s="87"/>
      <c r="W656" s="87"/>
      <c r="X656" s="87"/>
      <c r="Y656" s="87"/>
      <c r="Z656" s="87"/>
      <c r="AA656" s="87"/>
      <c r="AB656" s="87"/>
      <c r="AC656" s="87"/>
      <c r="AD656" s="87"/>
      <c r="AE656" s="87"/>
      <c r="AF656" s="87"/>
      <c r="AG656" s="87"/>
      <c r="AH656" s="87"/>
      <c r="AI656" s="87"/>
      <c r="AJ656" s="87"/>
      <c r="AK656" s="87"/>
      <c r="AL656" s="87"/>
      <c r="AM656" s="87"/>
      <c r="AN656" s="87"/>
      <c r="AO656" s="87"/>
      <c r="AP656" s="87"/>
      <c r="AQ656" s="87"/>
      <c r="AR656" s="87"/>
      <c r="AS656" s="87"/>
      <c r="AT656" s="87"/>
      <c r="AU656" s="87"/>
      <c r="AV656" s="87"/>
      <c r="AW656" s="87"/>
      <c r="AX656" s="87"/>
      <c r="AY656" s="87"/>
      <c r="AZ656" s="87"/>
      <c r="BA656" s="87"/>
      <c r="BB656" s="87"/>
      <c r="BC656" s="87"/>
      <c r="BD656" s="87"/>
      <c r="BE656" s="87"/>
      <c r="BF656" s="87"/>
    </row>
    <row r="657" spans="13:58" x14ac:dyDescent="0.25">
      <c r="M657" s="83"/>
      <c r="N657" s="87"/>
      <c r="O657" s="87"/>
      <c r="P657" s="87"/>
      <c r="Q657" s="87"/>
      <c r="R657" s="87"/>
      <c r="S657" s="87"/>
      <c r="T657" s="87"/>
      <c r="U657" s="87"/>
      <c r="V657" s="87"/>
      <c r="W657" s="87"/>
      <c r="X657" s="87"/>
      <c r="Y657" s="87"/>
      <c r="Z657" s="87"/>
      <c r="AA657" s="87"/>
      <c r="AB657" s="87"/>
      <c r="AC657" s="87"/>
      <c r="AD657" s="87"/>
      <c r="AE657" s="87"/>
      <c r="AF657" s="87"/>
      <c r="AG657" s="87"/>
      <c r="AH657" s="87"/>
      <c r="AI657" s="87"/>
      <c r="AJ657" s="87"/>
      <c r="AK657" s="87"/>
      <c r="AL657" s="87"/>
      <c r="AM657" s="87"/>
      <c r="AN657" s="87"/>
      <c r="AO657" s="87"/>
      <c r="AP657" s="87"/>
      <c r="AQ657" s="87"/>
      <c r="AR657" s="87"/>
      <c r="AS657" s="87"/>
      <c r="AT657" s="87"/>
      <c r="AU657" s="87"/>
      <c r="AV657" s="87"/>
      <c r="AW657" s="87"/>
      <c r="AX657" s="87"/>
      <c r="AY657" s="87"/>
      <c r="AZ657" s="87"/>
      <c r="BA657" s="87"/>
      <c r="BB657" s="87"/>
      <c r="BC657" s="87"/>
      <c r="BD657" s="87"/>
      <c r="BE657" s="87"/>
      <c r="BF657" s="87"/>
    </row>
    <row r="658" spans="13:58" x14ac:dyDescent="0.25">
      <c r="M658" s="83"/>
      <c r="N658" s="87"/>
      <c r="O658" s="87"/>
      <c r="P658" s="87"/>
      <c r="Q658" s="87"/>
      <c r="R658" s="87"/>
      <c r="S658" s="87"/>
      <c r="T658" s="87"/>
      <c r="U658" s="87"/>
      <c r="V658" s="87"/>
      <c r="W658" s="87"/>
      <c r="X658" s="87"/>
      <c r="Y658" s="87"/>
      <c r="Z658" s="87"/>
      <c r="AA658" s="87"/>
      <c r="AB658" s="87"/>
      <c r="AC658" s="87"/>
      <c r="AD658" s="87"/>
      <c r="AE658" s="87"/>
      <c r="AF658" s="87"/>
      <c r="AG658" s="87"/>
      <c r="AH658" s="87"/>
      <c r="AI658" s="87"/>
      <c r="AJ658" s="87"/>
      <c r="AK658" s="87"/>
      <c r="AL658" s="87"/>
      <c r="AM658" s="87"/>
      <c r="AN658" s="87"/>
      <c r="AO658" s="87"/>
      <c r="AP658" s="87"/>
      <c r="AQ658" s="87"/>
      <c r="AR658" s="87"/>
      <c r="AS658" s="87"/>
      <c r="AT658" s="87"/>
      <c r="AU658" s="87"/>
      <c r="AV658" s="87"/>
      <c r="AW658" s="87"/>
      <c r="AX658" s="87"/>
      <c r="AY658" s="87"/>
      <c r="AZ658" s="87"/>
      <c r="BA658" s="87"/>
      <c r="BB658" s="87"/>
      <c r="BC658" s="87"/>
      <c r="BD658" s="87"/>
      <c r="BE658" s="87"/>
      <c r="BF658" s="87"/>
    </row>
    <row r="659" spans="13:58" x14ac:dyDescent="0.25">
      <c r="M659" s="83"/>
      <c r="N659" s="87"/>
      <c r="O659" s="87"/>
      <c r="P659" s="87"/>
      <c r="Q659" s="87"/>
      <c r="R659" s="87"/>
      <c r="S659" s="87"/>
      <c r="T659" s="87"/>
      <c r="U659" s="87"/>
      <c r="V659" s="87"/>
      <c r="W659" s="87"/>
      <c r="X659" s="87"/>
      <c r="Y659" s="87"/>
      <c r="Z659" s="87"/>
      <c r="AA659" s="87"/>
      <c r="AB659" s="87"/>
      <c r="AC659" s="87"/>
      <c r="AD659" s="87"/>
      <c r="AE659" s="87"/>
      <c r="AF659" s="87"/>
      <c r="AG659" s="87"/>
      <c r="AH659" s="87"/>
      <c r="AI659" s="87"/>
      <c r="AJ659" s="87"/>
      <c r="AK659" s="87"/>
      <c r="AL659" s="87"/>
      <c r="AM659" s="87"/>
      <c r="AN659" s="87"/>
      <c r="AO659" s="87"/>
      <c r="AP659" s="87"/>
      <c r="AQ659" s="87"/>
      <c r="AR659" s="87"/>
      <c r="AS659" s="87"/>
      <c r="AT659" s="87"/>
      <c r="AU659" s="87"/>
      <c r="AV659" s="87"/>
      <c r="AW659" s="87"/>
      <c r="AX659" s="87"/>
      <c r="AY659" s="87"/>
      <c r="AZ659" s="87"/>
      <c r="BA659" s="87"/>
      <c r="BB659" s="87"/>
      <c r="BC659" s="87"/>
      <c r="BD659" s="87"/>
      <c r="BE659" s="87"/>
      <c r="BF659" s="87"/>
    </row>
    <row r="660" spans="13:58" x14ac:dyDescent="0.25">
      <c r="M660" s="83"/>
      <c r="N660" s="87"/>
      <c r="O660" s="87"/>
      <c r="P660" s="87"/>
      <c r="Q660" s="87"/>
      <c r="R660" s="87"/>
      <c r="S660" s="87"/>
      <c r="T660" s="87"/>
      <c r="U660" s="87"/>
      <c r="V660" s="87"/>
      <c r="W660" s="87"/>
      <c r="X660" s="87"/>
      <c r="Y660" s="87"/>
      <c r="Z660" s="87"/>
      <c r="AA660" s="87"/>
      <c r="AB660" s="87"/>
      <c r="AC660" s="87"/>
      <c r="AD660" s="87"/>
      <c r="AE660" s="87"/>
      <c r="AF660" s="87"/>
      <c r="AG660" s="87"/>
      <c r="AH660" s="87"/>
      <c r="AI660" s="87"/>
      <c r="AJ660" s="87"/>
      <c r="AK660" s="87"/>
      <c r="AL660" s="87"/>
      <c r="AM660" s="87"/>
      <c r="AN660" s="87"/>
      <c r="AO660" s="87"/>
      <c r="AP660" s="87"/>
      <c r="AQ660" s="87"/>
      <c r="AR660" s="87"/>
      <c r="AS660" s="87"/>
      <c r="AT660" s="87"/>
      <c r="AU660" s="87"/>
      <c r="AV660" s="87"/>
      <c r="AW660" s="87"/>
      <c r="AX660" s="87"/>
      <c r="AY660" s="87"/>
      <c r="AZ660" s="87"/>
      <c r="BA660" s="87"/>
      <c r="BB660" s="87"/>
      <c r="BC660" s="87"/>
      <c r="BD660" s="87"/>
      <c r="BE660" s="87"/>
      <c r="BF660" s="87"/>
    </row>
    <row r="661" spans="13:58" x14ac:dyDescent="0.25">
      <c r="M661" s="83"/>
      <c r="N661" s="87"/>
      <c r="O661" s="87"/>
      <c r="P661" s="87"/>
      <c r="Q661" s="87"/>
      <c r="R661" s="87"/>
      <c r="S661" s="87"/>
      <c r="T661" s="87"/>
      <c r="U661" s="87"/>
      <c r="V661" s="87"/>
      <c r="W661" s="87"/>
      <c r="X661" s="87"/>
      <c r="Y661" s="87"/>
      <c r="Z661" s="87"/>
      <c r="AA661" s="87"/>
      <c r="AB661" s="87"/>
      <c r="AC661" s="87"/>
      <c r="AD661" s="87"/>
      <c r="AE661" s="87"/>
      <c r="AF661" s="87"/>
      <c r="AG661" s="87"/>
      <c r="AH661" s="87"/>
      <c r="AI661" s="87"/>
      <c r="AJ661" s="87"/>
      <c r="AK661" s="87"/>
      <c r="AL661" s="87"/>
      <c r="AM661" s="87"/>
      <c r="AN661" s="87"/>
      <c r="AO661" s="87"/>
      <c r="AP661" s="87"/>
      <c r="AQ661" s="87"/>
      <c r="AR661" s="87"/>
      <c r="AS661" s="87"/>
      <c r="AT661" s="87"/>
      <c r="AU661" s="87"/>
      <c r="AV661" s="87"/>
      <c r="AW661" s="87"/>
      <c r="AX661" s="87"/>
      <c r="AY661" s="87"/>
      <c r="AZ661" s="87"/>
      <c r="BA661" s="87"/>
      <c r="BB661" s="87"/>
      <c r="BC661" s="87"/>
      <c r="BD661" s="87"/>
      <c r="BE661" s="87"/>
      <c r="BF661" s="87"/>
    </row>
    <row r="662" spans="13:58" x14ac:dyDescent="0.25">
      <c r="M662" s="83"/>
      <c r="N662" s="87"/>
      <c r="O662" s="87"/>
      <c r="P662" s="87"/>
      <c r="Q662" s="87"/>
      <c r="R662" s="87"/>
      <c r="S662" s="87"/>
      <c r="T662" s="87"/>
      <c r="U662" s="87"/>
      <c r="V662" s="87"/>
      <c r="W662" s="87"/>
      <c r="X662" s="87"/>
      <c r="Y662" s="87"/>
      <c r="Z662" s="87"/>
      <c r="AA662" s="87"/>
      <c r="AB662" s="87"/>
      <c r="AC662" s="87"/>
      <c r="AD662" s="87"/>
      <c r="AE662" s="87"/>
      <c r="AF662" s="87"/>
      <c r="AG662" s="87"/>
      <c r="AH662" s="87"/>
      <c r="AI662" s="87"/>
      <c r="AJ662" s="87"/>
      <c r="AK662" s="87"/>
      <c r="AL662" s="87"/>
      <c r="AM662" s="87"/>
      <c r="AN662" s="87"/>
      <c r="AO662" s="87"/>
      <c r="AP662" s="87"/>
      <c r="AQ662" s="87"/>
      <c r="AR662" s="87"/>
      <c r="AS662" s="87"/>
      <c r="AT662" s="87"/>
      <c r="AU662" s="87"/>
      <c r="AV662" s="87"/>
      <c r="AW662" s="87"/>
      <c r="AX662" s="87"/>
      <c r="AY662" s="87"/>
      <c r="AZ662" s="87"/>
      <c r="BA662" s="87"/>
      <c r="BB662" s="87"/>
      <c r="BC662" s="87"/>
      <c r="BD662" s="87"/>
      <c r="BE662" s="87"/>
      <c r="BF662" s="87"/>
    </row>
    <row r="663" spans="13:58" x14ac:dyDescent="0.25">
      <c r="M663" s="83"/>
      <c r="N663" s="87"/>
      <c r="O663" s="87"/>
      <c r="P663" s="87"/>
      <c r="Q663" s="87"/>
      <c r="R663" s="87"/>
      <c r="S663" s="87"/>
      <c r="T663" s="87"/>
      <c r="U663" s="87"/>
      <c r="V663" s="87"/>
      <c r="W663" s="87"/>
      <c r="X663" s="87"/>
      <c r="Y663" s="87"/>
      <c r="Z663" s="87"/>
      <c r="AA663" s="87"/>
      <c r="AB663" s="87"/>
      <c r="AC663" s="87"/>
      <c r="AD663" s="87"/>
      <c r="AE663" s="87"/>
      <c r="AF663" s="87"/>
      <c r="AG663" s="87"/>
      <c r="AH663" s="87"/>
      <c r="AI663" s="87"/>
      <c r="AJ663" s="87"/>
      <c r="AK663" s="87"/>
      <c r="AL663" s="87"/>
      <c r="AM663" s="87"/>
      <c r="AN663" s="87"/>
      <c r="AO663" s="87"/>
      <c r="AP663" s="87"/>
      <c r="AQ663" s="87"/>
      <c r="AR663" s="87"/>
      <c r="AS663" s="87"/>
      <c r="AT663" s="87"/>
      <c r="AU663" s="87"/>
      <c r="AV663" s="87"/>
      <c r="AW663" s="87"/>
      <c r="AX663" s="87"/>
      <c r="AY663" s="87"/>
      <c r="AZ663" s="87"/>
      <c r="BA663" s="87"/>
      <c r="BB663" s="87"/>
      <c r="BC663" s="87"/>
      <c r="BD663" s="87"/>
      <c r="BE663" s="87"/>
      <c r="BF663" s="87"/>
    </row>
    <row r="664" spans="13:58" x14ac:dyDescent="0.25">
      <c r="M664" s="83"/>
      <c r="N664" s="87"/>
      <c r="O664" s="87"/>
      <c r="P664" s="87"/>
      <c r="Q664" s="87"/>
      <c r="R664" s="87"/>
      <c r="S664" s="87"/>
      <c r="T664" s="87"/>
      <c r="U664" s="87"/>
      <c r="V664" s="87"/>
      <c r="W664" s="87"/>
      <c r="X664" s="87"/>
      <c r="Y664" s="87"/>
      <c r="Z664" s="87"/>
      <c r="AA664" s="87"/>
      <c r="AB664" s="87"/>
      <c r="AC664" s="87"/>
      <c r="AD664" s="87"/>
      <c r="AE664" s="87"/>
      <c r="AF664" s="87"/>
      <c r="AG664" s="87"/>
      <c r="AH664" s="87"/>
      <c r="AI664" s="87"/>
      <c r="AJ664" s="87"/>
      <c r="AK664" s="87"/>
      <c r="AL664" s="87"/>
      <c r="AM664" s="87"/>
      <c r="AN664" s="87"/>
      <c r="AO664" s="87"/>
      <c r="AP664" s="87"/>
      <c r="AQ664" s="87"/>
      <c r="AR664" s="87"/>
      <c r="AS664" s="87"/>
      <c r="AT664" s="87"/>
      <c r="AU664" s="87"/>
      <c r="AV664" s="87"/>
      <c r="AW664" s="87"/>
      <c r="AX664" s="87"/>
      <c r="AY664" s="87"/>
      <c r="AZ664" s="87"/>
      <c r="BA664" s="87"/>
      <c r="BB664" s="87"/>
      <c r="BC664" s="87"/>
      <c r="BD664" s="87"/>
      <c r="BE664" s="87"/>
      <c r="BF664" s="87"/>
    </row>
    <row r="665" spans="13:58" x14ac:dyDescent="0.25">
      <c r="M665" s="83"/>
      <c r="N665" s="87"/>
      <c r="O665" s="87"/>
      <c r="P665" s="87"/>
      <c r="Q665" s="87"/>
      <c r="R665" s="87"/>
      <c r="S665" s="87"/>
      <c r="T665" s="87"/>
      <c r="U665" s="87"/>
      <c r="V665" s="87"/>
      <c r="W665" s="87"/>
      <c r="X665" s="87"/>
      <c r="Y665" s="87"/>
      <c r="Z665" s="87"/>
      <c r="AA665" s="87"/>
      <c r="AB665" s="87"/>
      <c r="AC665" s="87"/>
      <c r="AD665" s="87"/>
      <c r="AE665" s="87"/>
      <c r="AF665" s="87"/>
      <c r="AG665" s="87"/>
      <c r="AH665" s="87"/>
      <c r="AI665" s="87"/>
      <c r="AJ665" s="87"/>
      <c r="AK665" s="87"/>
      <c r="AL665" s="87"/>
      <c r="AM665" s="87"/>
      <c r="AN665" s="87"/>
      <c r="AO665" s="87"/>
      <c r="AP665" s="87"/>
      <c r="AQ665" s="87"/>
      <c r="AR665" s="87"/>
      <c r="AS665" s="87"/>
      <c r="AT665" s="87"/>
      <c r="AU665" s="87"/>
      <c r="AV665" s="87"/>
      <c r="AW665" s="87"/>
      <c r="AX665" s="87"/>
      <c r="AY665" s="87"/>
      <c r="AZ665" s="87"/>
      <c r="BA665" s="87"/>
      <c r="BB665" s="87"/>
      <c r="BC665" s="87"/>
      <c r="BD665" s="87"/>
      <c r="BE665" s="87"/>
      <c r="BF665" s="87"/>
    </row>
    <row r="666" spans="13:58" x14ac:dyDescent="0.25">
      <c r="M666" s="83"/>
      <c r="N666" s="87"/>
      <c r="O666" s="87"/>
      <c r="P666" s="87"/>
      <c r="Q666" s="87"/>
      <c r="R666" s="87"/>
      <c r="S666" s="87"/>
      <c r="T666" s="87"/>
      <c r="U666" s="87"/>
      <c r="V666" s="87"/>
      <c r="W666" s="87"/>
      <c r="X666" s="87"/>
      <c r="Y666" s="87"/>
      <c r="Z666" s="87"/>
      <c r="AA666" s="87"/>
      <c r="AB666" s="87"/>
      <c r="AC666" s="87"/>
      <c r="AD666" s="87"/>
      <c r="AE666" s="87"/>
      <c r="AF666" s="87"/>
      <c r="AG666" s="87"/>
      <c r="AH666" s="87"/>
      <c r="AI666" s="87"/>
      <c r="AJ666" s="87"/>
      <c r="AK666" s="87"/>
      <c r="AL666" s="87"/>
      <c r="AM666" s="87"/>
      <c r="AN666" s="87"/>
      <c r="AO666" s="87"/>
      <c r="AP666" s="87"/>
      <c r="AQ666" s="87"/>
      <c r="AR666" s="87"/>
      <c r="AS666" s="87"/>
      <c r="AT666" s="87"/>
      <c r="AU666" s="87"/>
      <c r="AV666" s="87"/>
      <c r="AW666" s="87"/>
      <c r="AX666" s="87"/>
      <c r="AY666" s="87"/>
      <c r="AZ666" s="87"/>
      <c r="BA666" s="87"/>
      <c r="BB666" s="87"/>
      <c r="BC666" s="87"/>
      <c r="BD666" s="87"/>
      <c r="BE666" s="87"/>
      <c r="BF666" s="87"/>
    </row>
    <row r="667" spans="13:58" x14ac:dyDescent="0.25">
      <c r="M667" s="83"/>
      <c r="N667" s="87"/>
      <c r="O667" s="87"/>
      <c r="P667" s="87"/>
      <c r="Q667" s="87"/>
      <c r="R667" s="87"/>
      <c r="S667" s="87"/>
      <c r="T667" s="87"/>
      <c r="U667" s="87"/>
      <c r="V667" s="87"/>
      <c r="W667" s="87"/>
      <c r="X667" s="87"/>
      <c r="Y667" s="87"/>
      <c r="Z667" s="87"/>
      <c r="AA667" s="87"/>
      <c r="AB667" s="87"/>
      <c r="AC667" s="87"/>
      <c r="AD667" s="87"/>
      <c r="AE667" s="87"/>
      <c r="AF667" s="87"/>
      <c r="AG667" s="87"/>
      <c r="AH667" s="87"/>
      <c r="AI667" s="87"/>
      <c r="AJ667" s="87"/>
      <c r="AK667" s="87"/>
      <c r="AL667" s="87"/>
      <c r="AM667" s="87"/>
      <c r="AN667" s="87"/>
      <c r="AO667" s="87"/>
      <c r="AP667" s="87"/>
      <c r="AQ667" s="87"/>
      <c r="AR667" s="87"/>
      <c r="AS667" s="87"/>
      <c r="AT667" s="87"/>
      <c r="AU667" s="87"/>
      <c r="AV667" s="87"/>
      <c r="AW667" s="87"/>
      <c r="AX667" s="87"/>
      <c r="AY667" s="87"/>
      <c r="AZ667" s="87"/>
      <c r="BA667" s="87"/>
      <c r="BB667" s="87"/>
      <c r="BC667" s="87"/>
      <c r="BD667" s="87"/>
      <c r="BE667" s="87"/>
      <c r="BF667" s="87"/>
    </row>
    <row r="668" spans="13:58" x14ac:dyDescent="0.25">
      <c r="M668" s="83"/>
      <c r="N668" s="87"/>
      <c r="O668" s="87"/>
      <c r="P668" s="87"/>
      <c r="Q668" s="87"/>
      <c r="R668" s="87"/>
      <c r="S668" s="87"/>
      <c r="T668" s="87"/>
      <c r="U668" s="87"/>
      <c r="V668" s="87"/>
      <c r="W668" s="87"/>
      <c r="X668" s="87"/>
      <c r="Y668" s="87"/>
      <c r="Z668" s="87"/>
      <c r="AA668" s="87"/>
      <c r="AB668" s="87"/>
      <c r="AC668" s="87"/>
      <c r="AD668" s="87"/>
      <c r="AE668" s="87"/>
      <c r="AF668" s="87"/>
      <c r="AG668" s="87"/>
      <c r="AH668" s="87"/>
      <c r="AI668" s="87"/>
      <c r="AJ668" s="87"/>
      <c r="AK668" s="87"/>
      <c r="AL668" s="87"/>
      <c r="AM668" s="87"/>
      <c r="AN668" s="87"/>
      <c r="AO668" s="87"/>
      <c r="AP668" s="87"/>
      <c r="AQ668" s="87"/>
      <c r="AR668" s="87"/>
      <c r="AS668" s="87"/>
      <c r="AT668" s="87"/>
      <c r="AU668" s="87"/>
      <c r="AV668" s="87"/>
      <c r="AW668" s="87"/>
      <c r="AX668" s="87"/>
      <c r="AY668" s="87"/>
      <c r="AZ668" s="87"/>
      <c r="BA668" s="87"/>
      <c r="BB668" s="87"/>
      <c r="BC668" s="87"/>
      <c r="BD668" s="87"/>
      <c r="BE668" s="87"/>
      <c r="BF668" s="87"/>
    </row>
    <row r="669" spans="13:58" x14ac:dyDescent="0.25">
      <c r="M669" s="83"/>
      <c r="N669" s="87"/>
      <c r="O669" s="87"/>
      <c r="P669" s="87"/>
      <c r="Q669" s="87"/>
      <c r="R669" s="87"/>
      <c r="S669" s="87"/>
      <c r="T669" s="87"/>
      <c r="U669" s="87"/>
      <c r="V669" s="87"/>
      <c r="W669" s="87"/>
      <c r="X669" s="87"/>
      <c r="Y669" s="87"/>
      <c r="Z669" s="87"/>
      <c r="AA669" s="87"/>
      <c r="AB669" s="87"/>
      <c r="AC669" s="87"/>
      <c r="AD669" s="87"/>
      <c r="AE669" s="87"/>
      <c r="AF669" s="87"/>
      <c r="AG669" s="87"/>
      <c r="AH669" s="87"/>
      <c r="AI669" s="87"/>
      <c r="AJ669" s="87"/>
      <c r="AK669" s="87"/>
      <c r="AL669" s="87"/>
      <c r="AM669" s="87"/>
      <c r="AN669" s="87"/>
      <c r="AO669" s="87"/>
      <c r="AP669" s="87"/>
      <c r="AQ669" s="87"/>
      <c r="AR669" s="87"/>
      <c r="AS669" s="87"/>
      <c r="AT669" s="87"/>
      <c r="AU669" s="87"/>
      <c r="AV669" s="87"/>
      <c r="AW669" s="87"/>
      <c r="AX669" s="87"/>
      <c r="AY669" s="87"/>
      <c r="AZ669" s="87"/>
      <c r="BA669" s="87"/>
      <c r="BB669" s="87"/>
      <c r="BC669" s="87"/>
      <c r="BD669" s="87"/>
      <c r="BE669" s="87"/>
      <c r="BF669" s="87"/>
    </row>
    <row r="670" spans="13:58" x14ac:dyDescent="0.25">
      <c r="M670" s="83"/>
      <c r="N670" s="87"/>
      <c r="O670" s="87"/>
      <c r="P670" s="87"/>
      <c r="Q670" s="87"/>
      <c r="R670" s="87"/>
      <c r="S670" s="87"/>
      <c r="T670" s="87"/>
      <c r="U670" s="87"/>
      <c r="V670" s="87"/>
      <c r="W670" s="87"/>
      <c r="X670" s="87"/>
      <c r="Y670" s="87"/>
      <c r="Z670" s="87"/>
      <c r="AA670" s="87"/>
      <c r="AB670" s="87"/>
      <c r="AC670" s="87"/>
      <c r="AD670" s="87"/>
      <c r="AE670" s="87"/>
      <c r="AF670" s="87"/>
      <c r="AG670" s="87"/>
      <c r="AH670" s="87"/>
      <c r="AI670" s="87"/>
      <c r="AJ670" s="87"/>
      <c r="AK670" s="87"/>
      <c r="AL670" s="87"/>
      <c r="AM670" s="87"/>
      <c r="AN670" s="87"/>
      <c r="AO670" s="87"/>
      <c r="AP670" s="87"/>
      <c r="AQ670" s="87"/>
      <c r="AR670" s="87"/>
      <c r="AS670" s="87"/>
      <c r="AT670" s="87"/>
      <c r="AU670" s="87"/>
      <c r="AV670" s="87"/>
      <c r="AW670" s="87"/>
      <c r="AX670" s="87"/>
      <c r="AY670" s="87"/>
      <c r="AZ670" s="87"/>
      <c r="BA670" s="87"/>
      <c r="BB670" s="87"/>
      <c r="BC670" s="87"/>
      <c r="BD670" s="87"/>
      <c r="BE670" s="87"/>
      <c r="BF670" s="87"/>
    </row>
    <row r="671" spans="13:58" x14ac:dyDescent="0.25">
      <c r="M671" s="83"/>
      <c r="N671" s="87"/>
      <c r="O671" s="87"/>
      <c r="P671" s="87"/>
      <c r="Q671" s="87"/>
      <c r="R671" s="87"/>
      <c r="S671" s="87"/>
      <c r="T671" s="87"/>
      <c r="U671" s="87"/>
      <c r="V671" s="87"/>
      <c r="W671" s="87"/>
      <c r="X671" s="87"/>
      <c r="Y671" s="87"/>
      <c r="Z671" s="87"/>
      <c r="AA671" s="87"/>
      <c r="AB671" s="87"/>
      <c r="AC671" s="87"/>
      <c r="AD671" s="87"/>
      <c r="AE671" s="87"/>
      <c r="AF671" s="87"/>
      <c r="AG671" s="87"/>
      <c r="AH671" s="87"/>
      <c r="AI671" s="87"/>
      <c r="AJ671" s="87"/>
      <c r="AK671" s="87"/>
      <c r="AL671" s="87"/>
      <c r="AM671" s="87"/>
      <c r="AN671" s="87"/>
      <c r="AO671" s="87"/>
      <c r="AP671" s="87"/>
      <c r="AQ671" s="87"/>
      <c r="AR671" s="87"/>
      <c r="AS671" s="87"/>
      <c r="AT671" s="87"/>
      <c r="AU671" s="87"/>
      <c r="AV671" s="87"/>
      <c r="AW671" s="87"/>
      <c r="AX671" s="87"/>
      <c r="AY671" s="87"/>
      <c r="AZ671" s="87"/>
      <c r="BA671" s="87"/>
      <c r="BB671" s="87"/>
      <c r="BC671" s="87"/>
      <c r="BD671" s="87"/>
      <c r="BE671" s="87"/>
      <c r="BF671" s="87"/>
    </row>
    <row r="672" spans="13:58" x14ac:dyDescent="0.25">
      <c r="M672" s="83"/>
      <c r="N672" s="87"/>
      <c r="O672" s="87"/>
      <c r="P672" s="87"/>
      <c r="Q672" s="87"/>
      <c r="R672" s="87"/>
      <c r="S672" s="87"/>
      <c r="T672" s="87"/>
      <c r="U672" s="87"/>
      <c r="V672" s="87"/>
      <c r="W672" s="87"/>
      <c r="X672" s="87"/>
      <c r="Y672" s="87"/>
      <c r="Z672" s="87"/>
      <c r="AA672" s="87"/>
      <c r="AB672" s="87"/>
      <c r="AC672" s="87"/>
      <c r="AD672" s="87"/>
      <c r="AE672" s="87"/>
      <c r="AF672" s="87"/>
      <c r="AG672" s="87"/>
      <c r="AH672" s="87"/>
      <c r="AI672" s="87"/>
      <c r="AJ672" s="87"/>
      <c r="AK672" s="87"/>
      <c r="AL672" s="87"/>
      <c r="AM672" s="87"/>
      <c r="AN672" s="87"/>
      <c r="AO672" s="87"/>
      <c r="AP672" s="87"/>
      <c r="AQ672" s="87"/>
      <c r="AR672" s="87"/>
      <c r="AS672" s="87"/>
      <c r="AT672" s="87"/>
      <c r="AU672" s="87"/>
      <c r="AV672" s="87"/>
      <c r="AW672" s="87"/>
      <c r="AX672" s="87"/>
      <c r="AY672" s="87"/>
      <c r="AZ672" s="87"/>
      <c r="BA672" s="87"/>
      <c r="BB672" s="87"/>
      <c r="BC672" s="87"/>
      <c r="BD672" s="87"/>
      <c r="BE672" s="87"/>
      <c r="BF672" s="87"/>
    </row>
    <row r="673" spans="13:58" x14ac:dyDescent="0.25">
      <c r="M673" s="83"/>
      <c r="N673" s="87"/>
      <c r="O673" s="87"/>
      <c r="P673" s="87"/>
      <c r="Q673" s="87"/>
      <c r="R673" s="87"/>
      <c r="S673" s="87"/>
      <c r="T673" s="87"/>
      <c r="U673" s="87"/>
      <c r="V673" s="87"/>
      <c r="W673" s="87"/>
      <c r="X673" s="87"/>
      <c r="Y673" s="87"/>
      <c r="Z673" s="87"/>
      <c r="AA673" s="87"/>
      <c r="AB673" s="87"/>
      <c r="AC673" s="87"/>
      <c r="AD673" s="87"/>
      <c r="AE673" s="87"/>
      <c r="AF673" s="87"/>
      <c r="AG673" s="87"/>
      <c r="AH673" s="87"/>
      <c r="AI673" s="87"/>
      <c r="AJ673" s="87"/>
      <c r="AK673" s="87"/>
      <c r="AL673" s="87"/>
      <c r="AM673" s="87"/>
      <c r="AN673" s="87"/>
      <c r="AO673" s="87"/>
      <c r="AP673" s="87"/>
      <c r="AQ673" s="87"/>
      <c r="AR673" s="87"/>
      <c r="AS673" s="87"/>
      <c r="AT673" s="87"/>
      <c r="AU673" s="87"/>
      <c r="AV673" s="87"/>
      <c r="AW673" s="87"/>
      <c r="AX673" s="87"/>
      <c r="AY673" s="87"/>
      <c r="AZ673" s="87"/>
      <c r="BA673" s="87"/>
      <c r="BB673" s="87"/>
      <c r="BC673" s="87"/>
      <c r="BD673" s="87"/>
      <c r="BE673" s="87"/>
      <c r="BF673" s="87"/>
    </row>
    <row r="674" spans="13:58" x14ac:dyDescent="0.25">
      <c r="M674" s="83"/>
      <c r="N674" s="87"/>
      <c r="O674" s="87"/>
      <c r="P674" s="87"/>
      <c r="Q674" s="87"/>
      <c r="R674" s="87"/>
      <c r="S674" s="87"/>
      <c r="T674" s="87"/>
      <c r="U674" s="87"/>
      <c r="V674" s="87"/>
      <c r="W674" s="87"/>
      <c r="X674" s="87"/>
      <c r="Y674" s="87"/>
      <c r="Z674" s="87"/>
      <c r="AA674" s="87"/>
      <c r="AB674" s="87"/>
      <c r="AC674" s="87"/>
      <c r="AD674" s="87"/>
      <c r="AE674" s="87"/>
      <c r="AF674" s="87"/>
      <c r="AG674" s="87"/>
      <c r="AH674" s="87"/>
      <c r="AI674" s="87"/>
      <c r="AJ674" s="87"/>
      <c r="AK674" s="87"/>
      <c r="AL674" s="87"/>
      <c r="AM674" s="87"/>
      <c r="AN674" s="87"/>
      <c r="AO674" s="87"/>
      <c r="AP674" s="87"/>
      <c r="AQ674" s="87"/>
      <c r="AR674" s="87"/>
      <c r="AS674" s="87"/>
      <c r="AT674" s="87"/>
      <c r="AU674" s="87"/>
      <c r="AV674" s="87"/>
      <c r="AW674" s="87"/>
      <c r="AX674" s="87"/>
      <c r="AY674" s="87"/>
      <c r="AZ674" s="87"/>
      <c r="BA674" s="87"/>
      <c r="BB674" s="87"/>
      <c r="BC674" s="87"/>
      <c r="BD674" s="87"/>
      <c r="BE674" s="87"/>
      <c r="BF674" s="87"/>
    </row>
    <row r="675" spans="13:58" x14ac:dyDescent="0.25">
      <c r="M675" s="83"/>
      <c r="N675" s="87"/>
      <c r="O675" s="87"/>
      <c r="P675" s="87"/>
      <c r="Q675" s="87"/>
      <c r="R675" s="87"/>
      <c r="S675" s="87"/>
      <c r="T675" s="87"/>
      <c r="U675" s="87"/>
      <c r="V675" s="87"/>
      <c r="W675" s="87"/>
      <c r="X675" s="87"/>
      <c r="Y675" s="87"/>
      <c r="Z675" s="87"/>
      <c r="AA675" s="87"/>
      <c r="AB675" s="87"/>
      <c r="AC675" s="87"/>
      <c r="AD675" s="87"/>
      <c r="AE675" s="87"/>
      <c r="AF675" s="87"/>
      <c r="AG675" s="87"/>
      <c r="AH675" s="87"/>
      <c r="AI675" s="87"/>
      <c r="AJ675" s="87"/>
      <c r="AK675" s="87"/>
      <c r="AL675" s="87"/>
      <c r="AM675" s="87"/>
      <c r="AN675" s="87"/>
      <c r="AO675" s="87"/>
      <c r="AP675" s="87"/>
      <c r="AQ675" s="87"/>
      <c r="AR675" s="87"/>
      <c r="AS675" s="87"/>
      <c r="AT675" s="87"/>
      <c r="AU675" s="87"/>
      <c r="AV675" s="87"/>
      <c r="AW675" s="87"/>
      <c r="AX675" s="87"/>
      <c r="AY675" s="87"/>
      <c r="AZ675" s="87"/>
      <c r="BA675" s="87"/>
      <c r="BB675" s="87"/>
      <c r="BC675" s="87"/>
      <c r="BD675" s="87"/>
      <c r="BE675" s="87"/>
      <c r="BF675" s="87"/>
    </row>
    <row r="676" spans="13:58" x14ac:dyDescent="0.25">
      <c r="M676" s="83"/>
      <c r="N676" s="87"/>
      <c r="O676" s="87"/>
      <c r="P676" s="87"/>
      <c r="Q676" s="87"/>
      <c r="R676" s="87"/>
      <c r="S676" s="87"/>
      <c r="T676" s="87"/>
      <c r="U676" s="87"/>
      <c r="V676" s="87"/>
      <c r="W676" s="87"/>
      <c r="X676" s="87"/>
      <c r="Y676" s="87"/>
      <c r="Z676" s="87"/>
      <c r="AA676" s="87"/>
      <c r="AB676" s="87"/>
      <c r="AC676" s="87"/>
      <c r="AD676" s="87"/>
      <c r="AE676" s="87"/>
      <c r="AF676" s="87"/>
      <c r="AG676" s="87"/>
      <c r="AH676" s="87"/>
      <c r="AI676" s="87"/>
      <c r="AJ676" s="87"/>
      <c r="AK676" s="87"/>
      <c r="AL676" s="87"/>
      <c r="AM676" s="87"/>
      <c r="AN676" s="87"/>
      <c r="AO676" s="87"/>
      <c r="AP676" s="87"/>
      <c r="AQ676" s="87"/>
      <c r="AR676" s="87"/>
      <c r="AS676" s="87"/>
      <c r="AT676" s="87"/>
      <c r="AU676" s="87"/>
      <c r="AV676" s="87"/>
      <c r="AW676" s="87"/>
      <c r="AX676" s="87"/>
      <c r="AY676" s="87"/>
      <c r="AZ676" s="87"/>
      <c r="BA676" s="87"/>
      <c r="BB676" s="87"/>
      <c r="BC676" s="87"/>
      <c r="BD676" s="87"/>
      <c r="BE676" s="87"/>
      <c r="BF676" s="87"/>
    </row>
    <row r="677" spans="13:58" x14ac:dyDescent="0.25">
      <c r="M677" s="83"/>
      <c r="N677" s="87"/>
      <c r="O677" s="87"/>
      <c r="P677" s="87"/>
      <c r="Q677" s="87"/>
      <c r="R677" s="87"/>
      <c r="S677" s="87"/>
      <c r="T677" s="87"/>
      <c r="U677" s="87"/>
      <c r="V677" s="87"/>
      <c r="W677" s="87"/>
      <c r="X677" s="87"/>
      <c r="Y677" s="87"/>
      <c r="Z677" s="87"/>
      <c r="AA677" s="87"/>
      <c r="AB677" s="87"/>
      <c r="AC677" s="87"/>
      <c r="AD677" s="87"/>
      <c r="AE677" s="87"/>
      <c r="AF677" s="87"/>
      <c r="AG677" s="87"/>
      <c r="AH677" s="87"/>
      <c r="AI677" s="87"/>
      <c r="AJ677" s="87"/>
      <c r="AK677" s="87"/>
      <c r="AL677" s="87"/>
      <c r="AM677" s="87"/>
      <c r="AN677" s="87"/>
      <c r="AO677" s="87"/>
      <c r="AP677" s="87"/>
      <c r="AQ677" s="87"/>
      <c r="AR677" s="87"/>
      <c r="AS677" s="87"/>
      <c r="AT677" s="87"/>
      <c r="AU677" s="87"/>
      <c r="AV677" s="87"/>
      <c r="AW677" s="87"/>
      <c r="AX677" s="87"/>
      <c r="AY677" s="87"/>
      <c r="AZ677" s="87"/>
      <c r="BA677" s="87"/>
      <c r="BB677" s="87"/>
      <c r="BC677" s="87"/>
      <c r="BD677" s="87"/>
      <c r="BE677" s="87"/>
      <c r="BF677" s="87"/>
    </row>
    <row r="678" spans="13:58" x14ac:dyDescent="0.25">
      <c r="M678" s="83"/>
      <c r="N678" s="87"/>
      <c r="O678" s="87"/>
      <c r="P678" s="87"/>
      <c r="Q678" s="87"/>
      <c r="R678" s="87"/>
      <c r="S678" s="87"/>
      <c r="T678" s="87"/>
      <c r="U678" s="87"/>
      <c r="V678" s="87"/>
      <c r="W678" s="87"/>
      <c r="X678" s="87"/>
      <c r="Y678" s="87"/>
      <c r="Z678" s="87"/>
      <c r="AA678" s="87"/>
      <c r="AB678" s="87"/>
      <c r="AC678" s="87"/>
      <c r="AD678" s="87"/>
      <c r="AE678" s="87"/>
      <c r="AF678" s="87"/>
      <c r="AG678" s="87"/>
      <c r="AH678" s="87"/>
      <c r="AI678" s="87"/>
      <c r="AJ678" s="87"/>
      <c r="AK678" s="87"/>
      <c r="AL678" s="87"/>
      <c r="AM678" s="87"/>
      <c r="AN678" s="87"/>
      <c r="AO678" s="87"/>
      <c r="AP678" s="87"/>
      <c r="AQ678" s="87"/>
      <c r="AR678" s="87"/>
      <c r="AS678" s="87"/>
      <c r="AT678" s="87"/>
      <c r="AU678" s="87"/>
      <c r="AV678" s="87"/>
      <c r="AW678" s="87"/>
      <c r="AX678" s="87"/>
      <c r="AY678" s="87"/>
      <c r="AZ678" s="87"/>
      <c r="BA678" s="87"/>
      <c r="BB678" s="87"/>
      <c r="BC678" s="87"/>
      <c r="BD678" s="87"/>
      <c r="BE678" s="87"/>
      <c r="BF678" s="87"/>
    </row>
    <row r="679" spans="13:58" x14ac:dyDescent="0.25">
      <c r="M679" s="83"/>
      <c r="N679" s="87"/>
      <c r="O679" s="87"/>
      <c r="P679" s="87"/>
      <c r="Q679" s="87"/>
      <c r="R679" s="87"/>
      <c r="S679" s="87"/>
      <c r="T679" s="87"/>
      <c r="U679" s="87"/>
      <c r="V679" s="87"/>
      <c r="W679" s="87"/>
      <c r="X679" s="87"/>
      <c r="Y679" s="87"/>
      <c r="Z679" s="87"/>
      <c r="AA679" s="87"/>
      <c r="AB679" s="87"/>
      <c r="AC679" s="87"/>
      <c r="AD679" s="87"/>
      <c r="AE679" s="87"/>
      <c r="AF679" s="87"/>
      <c r="AG679" s="87"/>
      <c r="AH679" s="87"/>
      <c r="AI679" s="87"/>
      <c r="AJ679" s="87"/>
      <c r="AK679" s="87"/>
      <c r="AL679" s="87"/>
      <c r="AM679" s="87"/>
      <c r="AN679" s="87"/>
      <c r="AO679" s="87"/>
      <c r="AP679" s="87"/>
      <c r="AQ679" s="87"/>
      <c r="AR679" s="87"/>
      <c r="AS679" s="87"/>
      <c r="AT679" s="87"/>
      <c r="AU679" s="87"/>
      <c r="AV679" s="87"/>
      <c r="AW679" s="87"/>
      <c r="AX679" s="87"/>
      <c r="AY679" s="87"/>
      <c r="AZ679" s="87"/>
      <c r="BA679" s="87"/>
      <c r="BB679" s="87"/>
      <c r="BC679" s="87"/>
      <c r="BD679" s="87"/>
      <c r="BE679" s="87"/>
      <c r="BF679" s="87"/>
    </row>
    <row r="680" spans="13:58" x14ac:dyDescent="0.25">
      <c r="M680" s="83"/>
      <c r="N680" s="87"/>
      <c r="O680" s="87"/>
      <c r="P680" s="87"/>
      <c r="Q680" s="87"/>
      <c r="R680" s="87"/>
      <c r="S680" s="87"/>
      <c r="T680" s="87"/>
      <c r="U680" s="87"/>
      <c r="V680" s="87"/>
      <c r="W680" s="87"/>
      <c r="X680" s="87"/>
      <c r="Y680" s="87"/>
      <c r="Z680" s="87"/>
      <c r="AA680" s="87"/>
      <c r="AB680" s="87"/>
      <c r="AC680" s="87"/>
      <c r="AD680" s="87"/>
      <c r="AE680" s="87"/>
      <c r="AF680" s="87"/>
      <c r="AG680" s="87"/>
      <c r="AH680" s="87"/>
      <c r="AI680" s="87"/>
      <c r="AJ680" s="87"/>
      <c r="AK680" s="87"/>
      <c r="AL680" s="87"/>
      <c r="AM680" s="87"/>
      <c r="AN680" s="87"/>
      <c r="AO680" s="87"/>
      <c r="AP680" s="87"/>
      <c r="AQ680" s="87"/>
      <c r="AR680" s="87"/>
      <c r="AS680" s="87"/>
      <c r="AT680" s="87"/>
      <c r="AU680" s="87"/>
      <c r="AV680" s="87"/>
      <c r="AW680" s="87"/>
      <c r="AX680" s="87"/>
      <c r="AY680" s="87"/>
      <c r="AZ680" s="87"/>
      <c r="BA680" s="87"/>
      <c r="BB680" s="87"/>
      <c r="BC680" s="87"/>
      <c r="BD680" s="87"/>
      <c r="BE680" s="87"/>
      <c r="BF680" s="87"/>
    </row>
    <row r="681" spans="13:58" x14ac:dyDescent="0.25">
      <c r="M681" s="83"/>
      <c r="N681" s="87"/>
      <c r="O681" s="87"/>
      <c r="P681" s="87"/>
      <c r="Q681" s="87"/>
      <c r="R681" s="87"/>
      <c r="S681" s="87"/>
      <c r="T681" s="87"/>
      <c r="U681" s="87"/>
      <c r="V681" s="87"/>
      <c r="W681" s="87"/>
      <c r="X681" s="87"/>
      <c r="Y681" s="87"/>
      <c r="Z681" s="87"/>
      <c r="AA681" s="87"/>
      <c r="AB681" s="87"/>
      <c r="AC681" s="87"/>
      <c r="AD681" s="87"/>
      <c r="AE681" s="87"/>
      <c r="AF681" s="87"/>
      <c r="AG681" s="87"/>
      <c r="AH681" s="87"/>
      <c r="AI681" s="87"/>
      <c r="AJ681" s="87"/>
      <c r="AK681" s="87"/>
      <c r="AL681" s="87"/>
      <c r="AM681" s="87"/>
      <c r="AN681" s="87"/>
      <c r="AO681" s="87"/>
      <c r="AP681" s="87"/>
      <c r="AQ681" s="87"/>
      <c r="AR681" s="87"/>
      <c r="AS681" s="87"/>
      <c r="AT681" s="87"/>
      <c r="AU681" s="87"/>
      <c r="AV681" s="87"/>
      <c r="AW681" s="87"/>
      <c r="AX681" s="87"/>
      <c r="AY681" s="87"/>
      <c r="AZ681" s="87"/>
      <c r="BA681" s="87"/>
      <c r="BB681" s="87"/>
      <c r="BC681" s="87"/>
      <c r="BD681" s="87"/>
      <c r="BE681" s="87"/>
      <c r="BF681" s="87"/>
    </row>
    <row r="682" spans="13:58" x14ac:dyDescent="0.25">
      <c r="M682" s="83"/>
      <c r="N682" s="87"/>
      <c r="O682" s="87"/>
      <c r="P682" s="87"/>
      <c r="Q682" s="87"/>
      <c r="R682" s="87"/>
      <c r="S682" s="87"/>
      <c r="T682" s="87"/>
      <c r="U682" s="87"/>
      <c r="V682" s="87"/>
      <c r="W682" s="87"/>
      <c r="X682" s="87"/>
      <c r="Y682" s="87"/>
      <c r="Z682" s="87"/>
      <c r="AA682" s="87"/>
      <c r="AB682" s="87"/>
      <c r="AC682" s="87"/>
      <c r="AD682" s="87"/>
      <c r="AE682" s="87"/>
      <c r="AF682" s="87"/>
      <c r="AG682" s="87"/>
      <c r="AH682" s="87"/>
      <c r="AI682" s="87"/>
      <c r="AJ682" s="87"/>
      <c r="AK682" s="87"/>
      <c r="AL682" s="87"/>
      <c r="AM682" s="87"/>
      <c r="AN682" s="87"/>
      <c r="AO682" s="87"/>
      <c r="AP682" s="87"/>
      <c r="AQ682" s="87"/>
      <c r="AR682" s="87"/>
      <c r="AS682" s="87"/>
      <c r="AT682" s="87"/>
      <c r="AU682" s="87"/>
      <c r="AV682" s="87"/>
      <c r="AW682" s="87"/>
      <c r="AX682" s="87"/>
      <c r="AY682" s="87"/>
      <c r="AZ682" s="87"/>
      <c r="BA682" s="87"/>
      <c r="BB682" s="87"/>
      <c r="BC682" s="87"/>
      <c r="BD682" s="87"/>
      <c r="BE682" s="87"/>
      <c r="BF682" s="87"/>
    </row>
    <row r="683" spans="13:58" x14ac:dyDescent="0.25">
      <c r="M683" s="83"/>
      <c r="N683" s="87"/>
      <c r="O683" s="87"/>
      <c r="P683" s="87"/>
      <c r="Q683" s="87"/>
      <c r="R683" s="87"/>
      <c r="S683" s="87"/>
      <c r="T683" s="87"/>
      <c r="U683" s="87"/>
      <c r="V683" s="87"/>
      <c r="W683" s="87"/>
      <c r="X683" s="87"/>
      <c r="Y683" s="87"/>
      <c r="Z683" s="87"/>
      <c r="AA683" s="87"/>
      <c r="AB683" s="87"/>
      <c r="AC683" s="87"/>
      <c r="AD683" s="87"/>
      <c r="AE683" s="87"/>
      <c r="AF683" s="87"/>
      <c r="AG683" s="87"/>
      <c r="AH683" s="87"/>
      <c r="AI683" s="87"/>
      <c r="AJ683" s="87"/>
      <c r="AK683" s="87"/>
      <c r="AL683" s="87"/>
      <c r="AM683" s="87"/>
      <c r="AN683" s="87"/>
      <c r="AO683" s="87"/>
      <c r="AP683" s="87"/>
      <c r="AQ683" s="87"/>
      <c r="AR683" s="87"/>
      <c r="AS683" s="87"/>
      <c r="AT683" s="87"/>
      <c r="AU683" s="87"/>
      <c r="AV683" s="87"/>
      <c r="AW683" s="87"/>
      <c r="AX683" s="87"/>
      <c r="AY683" s="87"/>
      <c r="AZ683" s="87"/>
      <c r="BA683" s="87"/>
      <c r="BB683" s="87"/>
      <c r="BC683" s="87"/>
      <c r="BD683" s="87"/>
      <c r="BE683" s="87"/>
      <c r="BF683" s="87"/>
    </row>
    <row r="684" spans="13:58" x14ac:dyDescent="0.25">
      <c r="M684" s="83"/>
      <c r="N684" s="87"/>
      <c r="O684" s="87"/>
      <c r="P684" s="87"/>
      <c r="Q684" s="87"/>
      <c r="R684" s="87"/>
      <c r="S684" s="87"/>
      <c r="T684" s="87"/>
      <c r="U684" s="87"/>
      <c r="V684" s="87"/>
      <c r="W684" s="87"/>
      <c r="X684" s="87"/>
      <c r="Y684" s="87"/>
      <c r="Z684" s="87"/>
      <c r="AA684" s="87"/>
      <c r="AB684" s="87"/>
      <c r="AC684" s="87"/>
      <c r="AD684" s="87"/>
      <c r="AE684" s="87"/>
      <c r="AF684" s="87"/>
      <c r="AG684" s="87"/>
      <c r="AH684" s="87"/>
      <c r="AI684" s="87"/>
      <c r="AJ684" s="87"/>
      <c r="AK684" s="87"/>
      <c r="AL684" s="87"/>
      <c r="AM684" s="87"/>
      <c r="AN684" s="87"/>
      <c r="AO684" s="87"/>
      <c r="AP684" s="87"/>
      <c r="AQ684" s="87"/>
      <c r="AR684" s="87"/>
      <c r="AS684" s="87"/>
      <c r="AT684" s="87"/>
      <c r="AU684" s="87"/>
      <c r="AV684" s="87"/>
      <c r="AW684" s="87"/>
      <c r="AX684" s="87"/>
      <c r="AY684" s="87"/>
      <c r="AZ684" s="87"/>
      <c r="BA684" s="87"/>
      <c r="BB684" s="87"/>
      <c r="BC684" s="87"/>
      <c r="BD684" s="87"/>
      <c r="BE684" s="87"/>
      <c r="BF684" s="87"/>
    </row>
    <row r="685" spans="13:58" x14ac:dyDescent="0.25">
      <c r="M685" s="83"/>
      <c r="N685" s="87"/>
      <c r="O685" s="87"/>
      <c r="P685" s="87"/>
      <c r="Q685" s="87"/>
      <c r="R685" s="87"/>
      <c r="S685" s="87"/>
      <c r="T685" s="87"/>
      <c r="U685" s="87"/>
      <c r="V685" s="87"/>
      <c r="W685" s="87"/>
      <c r="X685" s="87"/>
      <c r="Y685" s="87"/>
      <c r="Z685" s="87"/>
      <c r="AA685" s="87"/>
      <c r="AB685" s="87"/>
      <c r="AC685" s="87"/>
      <c r="AD685" s="87"/>
      <c r="AE685" s="87"/>
      <c r="AF685" s="87"/>
      <c r="AG685" s="87"/>
      <c r="AH685" s="87"/>
      <c r="AI685" s="87"/>
      <c r="AJ685" s="87"/>
      <c r="AK685" s="87"/>
      <c r="AL685" s="87"/>
      <c r="AM685" s="87"/>
      <c r="AN685" s="87"/>
      <c r="AO685" s="87"/>
      <c r="AP685" s="87"/>
      <c r="AQ685" s="87"/>
      <c r="AR685" s="87"/>
      <c r="AS685" s="87"/>
      <c r="AT685" s="87"/>
      <c r="AU685" s="87"/>
      <c r="AV685" s="87"/>
      <c r="AW685" s="87"/>
      <c r="AX685" s="87"/>
      <c r="AY685" s="87"/>
      <c r="AZ685" s="87"/>
      <c r="BA685" s="87"/>
      <c r="BB685" s="87"/>
      <c r="BC685" s="87"/>
      <c r="BD685" s="87"/>
      <c r="BE685" s="87"/>
      <c r="BF685" s="87"/>
    </row>
    <row r="686" spans="13:58" x14ac:dyDescent="0.25">
      <c r="M686" s="83"/>
      <c r="N686" s="87"/>
      <c r="O686" s="87"/>
      <c r="P686" s="87"/>
      <c r="Q686" s="87"/>
      <c r="R686" s="87"/>
      <c r="S686" s="87"/>
      <c r="T686" s="87"/>
      <c r="U686" s="87"/>
      <c r="V686" s="87"/>
      <c r="W686" s="87"/>
      <c r="X686" s="87"/>
      <c r="Y686" s="87"/>
      <c r="Z686" s="87"/>
      <c r="AA686" s="87"/>
      <c r="AB686" s="87"/>
      <c r="AC686" s="87"/>
      <c r="AD686" s="87"/>
      <c r="AE686" s="87"/>
      <c r="AF686" s="87"/>
      <c r="AG686" s="87"/>
      <c r="AH686" s="87"/>
      <c r="AI686" s="87"/>
      <c r="AJ686" s="87"/>
      <c r="AK686" s="87"/>
      <c r="AL686" s="87"/>
      <c r="AM686" s="87"/>
      <c r="AN686" s="87"/>
      <c r="AO686" s="87"/>
      <c r="AP686" s="87"/>
      <c r="AQ686" s="87"/>
      <c r="AR686" s="87"/>
      <c r="AS686" s="87"/>
      <c r="AT686" s="87"/>
      <c r="AU686" s="87"/>
      <c r="AV686" s="87"/>
      <c r="AW686" s="87"/>
      <c r="AX686" s="87"/>
      <c r="AY686" s="87"/>
      <c r="AZ686" s="87"/>
      <c r="BA686" s="87"/>
      <c r="BB686" s="87"/>
      <c r="BC686" s="87"/>
      <c r="BD686" s="87"/>
      <c r="BE686" s="87"/>
      <c r="BF686" s="87"/>
    </row>
    <row r="687" spans="13:58" x14ac:dyDescent="0.25">
      <c r="M687" s="83"/>
      <c r="N687" s="87"/>
      <c r="O687" s="87"/>
      <c r="P687" s="87"/>
      <c r="Q687" s="87"/>
      <c r="R687" s="87"/>
      <c r="S687" s="87"/>
      <c r="T687" s="87"/>
      <c r="U687" s="87"/>
      <c r="V687" s="87"/>
      <c r="W687" s="87"/>
      <c r="X687" s="87"/>
      <c r="Y687" s="87"/>
      <c r="Z687" s="87"/>
      <c r="AA687" s="87"/>
      <c r="AB687" s="87"/>
      <c r="AC687" s="87"/>
      <c r="AD687" s="87"/>
      <c r="AE687" s="87"/>
      <c r="AF687" s="87"/>
      <c r="AG687" s="87"/>
      <c r="AH687" s="87"/>
      <c r="AI687" s="87"/>
      <c r="AJ687" s="87"/>
      <c r="AK687" s="87"/>
      <c r="AL687" s="87"/>
      <c r="AM687" s="87"/>
      <c r="AN687" s="87"/>
      <c r="AO687" s="87"/>
      <c r="AP687" s="87"/>
      <c r="AQ687" s="87"/>
      <c r="AR687" s="87"/>
      <c r="AS687" s="87"/>
      <c r="AT687" s="87"/>
      <c r="AU687" s="87"/>
      <c r="AV687" s="87"/>
      <c r="AW687" s="87"/>
      <c r="AX687" s="87"/>
      <c r="AY687" s="87"/>
      <c r="AZ687" s="87"/>
      <c r="BA687" s="87"/>
      <c r="BB687" s="87"/>
      <c r="BC687" s="87"/>
      <c r="BD687" s="87"/>
      <c r="BE687" s="87"/>
      <c r="BF687" s="87"/>
    </row>
    <row r="688" spans="13:58" x14ac:dyDescent="0.25">
      <c r="M688" s="83"/>
      <c r="N688" s="87"/>
      <c r="O688" s="87"/>
      <c r="P688" s="87"/>
      <c r="Q688" s="87"/>
      <c r="R688" s="87"/>
      <c r="S688" s="87"/>
      <c r="T688" s="87"/>
      <c r="U688" s="87"/>
      <c r="V688" s="87"/>
      <c r="W688" s="87"/>
      <c r="X688" s="87"/>
      <c r="Y688" s="87"/>
      <c r="Z688" s="87"/>
      <c r="AA688" s="87"/>
      <c r="AB688" s="87"/>
      <c r="AC688" s="87"/>
      <c r="AD688" s="87"/>
      <c r="AE688" s="87"/>
      <c r="AF688" s="87"/>
      <c r="AG688" s="87"/>
      <c r="AH688" s="87"/>
      <c r="AI688" s="87"/>
      <c r="AJ688" s="87"/>
      <c r="AK688" s="87"/>
      <c r="AL688" s="87"/>
      <c r="AM688" s="87"/>
      <c r="AN688" s="87"/>
      <c r="AO688" s="87"/>
      <c r="AP688" s="87"/>
      <c r="AQ688" s="87"/>
      <c r="AR688" s="87"/>
      <c r="AS688" s="87"/>
      <c r="AT688" s="87"/>
      <c r="AU688" s="87"/>
      <c r="AV688" s="87"/>
      <c r="AW688" s="87"/>
      <c r="AX688" s="87"/>
      <c r="AY688" s="87"/>
      <c r="AZ688" s="87"/>
      <c r="BA688" s="87"/>
      <c r="BB688" s="87"/>
      <c r="BC688" s="87"/>
      <c r="BD688" s="87"/>
      <c r="BE688" s="87"/>
      <c r="BF688" s="87"/>
    </row>
    <row r="689" spans="13:58" x14ac:dyDescent="0.25">
      <c r="M689" s="83"/>
      <c r="N689" s="87"/>
      <c r="O689" s="87"/>
      <c r="P689" s="87"/>
      <c r="Q689" s="87"/>
      <c r="R689" s="87"/>
      <c r="S689" s="87"/>
      <c r="T689" s="87"/>
      <c r="U689" s="87"/>
      <c r="V689" s="87"/>
      <c r="W689" s="87"/>
      <c r="X689" s="87"/>
      <c r="Y689" s="87"/>
      <c r="Z689" s="87"/>
      <c r="AA689" s="87"/>
      <c r="AB689" s="87"/>
      <c r="AC689" s="87"/>
      <c r="AD689" s="87"/>
      <c r="AE689" s="87"/>
      <c r="AF689" s="87"/>
      <c r="AG689" s="87"/>
      <c r="AH689" s="87"/>
      <c r="AI689" s="87"/>
      <c r="AJ689" s="87"/>
      <c r="AK689" s="87"/>
      <c r="AL689" s="87"/>
      <c r="AM689" s="87"/>
      <c r="AN689" s="87"/>
      <c r="AO689" s="87"/>
      <c r="AP689" s="87"/>
      <c r="AQ689" s="87"/>
      <c r="AR689" s="87"/>
      <c r="AS689" s="87"/>
      <c r="AT689" s="87"/>
      <c r="AU689" s="87"/>
      <c r="AV689" s="87"/>
      <c r="AW689" s="87"/>
      <c r="AX689" s="87"/>
      <c r="AY689" s="87"/>
      <c r="AZ689" s="87"/>
      <c r="BA689" s="87"/>
      <c r="BB689" s="87"/>
      <c r="BC689" s="87"/>
      <c r="BD689" s="87"/>
      <c r="BE689" s="87"/>
      <c r="BF689" s="87"/>
    </row>
    <row r="690" spans="13:58" x14ac:dyDescent="0.25">
      <c r="M690" s="83"/>
      <c r="N690" s="87"/>
      <c r="O690" s="87"/>
      <c r="P690" s="87"/>
      <c r="Q690" s="87"/>
      <c r="R690" s="87"/>
      <c r="S690" s="87"/>
      <c r="T690" s="87"/>
      <c r="U690" s="87"/>
      <c r="V690" s="87"/>
      <c r="W690" s="87"/>
      <c r="X690" s="87"/>
      <c r="Y690" s="87"/>
      <c r="Z690" s="87"/>
      <c r="AA690" s="87"/>
      <c r="AB690" s="87"/>
      <c r="AC690" s="87"/>
      <c r="AD690" s="87"/>
      <c r="AE690" s="87"/>
      <c r="AF690" s="87"/>
      <c r="AG690" s="87"/>
      <c r="AH690" s="87"/>
      <c r="AI690" s="87"/>
      <c r="AJ690" s="87"/>
      <c r="AK690" s="87"/>
      <c r="AL690" s="87"/>
      <c r="AM690" s="87"/>
      <c r="AN690" s="87"/>
      <c r="AO690" s="87"/>
      <c r="AP690" s="87"/>
      <c r="AQ690" s="87"/>
      <c r="AR690" s="87"/>
      <c r="AS690" s="87"/>
      <c r="AT690" s="87"/>
      <c r="AU690" s="87"/>
      <c r="AV690" s="87"/>
      <c r="AW690" s="87"/>
      <c r="AX690" s="87"/>
      <c r="AY690" s="87"/>
      <c r="AZ690" s="87"/>
      <c r="BA690" s="87"/>
      <c r="BB690" s="87"/>
      <c r="BC690" s="87"/>
      <c r="BD690" s="87"/>
      <c r="BE690" s="87"/>
      <c r="BF690" s="87"/>
    </row>
    <row r="691" spans="13:58" x14ac:dyDescent="0.25">
      <c r="M691" s="83"/>
      <c r="N691" s="87"/>
      <c r="O691" s="87"/>
      <c r="P691" s="87"/>
      <c r="Q691" s="87"/>
      <c r="R691" s="87"/>
      <c r="S691" s="87"/>
      <c r="T691" s="87"/>
      <c r="U691" s="87"/>
      <c r="V691" s="87"/>
      <c r="W691" s="87"/>
      <c r="X691" s="87"/>
      <c r="Y691" s="87"/>
      <c r="Z691" s="87"/>
      <c r="AA691" s="87"/>
      <c r="AB691" s="87"/>
      <c r="AC691" s="87"/>
      <c r="AD691" s="87"/>
      <c r="AE691" s="87"/>
      <c r="AF691" s="87"/>
      <c r="AG691" s="87"/>
      <c r="AH691" s="87"/>
      <c r="AI691" s="87"/>
      <c r="AJ691" s="87"/>
      <c r="AK691" s="87"/>
      <c r="AL691" s="87"/>
      <c r="AM691" s="87"/>
      <c r="AN691" s="87"/>
      <c r="AO691" s="87"/>
      <c r="AP691" s="87"/>
      <c r="AQ691" s="87"/>
      <c r="AR691" s="87"/>
      <c r="AS691" s="87"/>
      <c r="AT691" s="87"/>
      <c r="AU691" s="87"/>
      <c r="AV691" s="87"/>
      <c r="AW691" s="87"/>
      <c r="AX691" s="87"/>
      <c r="AY691" s="87"/>
      <c r="AZ691" s="87"/>
      <c r="BA691" s="87"/>
      <c r="BB691" s="87"/>
      <c r="BC691" s="87"/>
      <c r="BD691" s="87"/>
      <c r="BE691" s="87"/>
      <c r="BF691" s="87"/>
    </row>
    <row r="692" spans="13:58" x14ac:dyDescent="0.25">
      <c r="M692" s="83"/>
      <c r="N692" s="87"/>
      <c r="O692" s="87"/>
      <c r="P692" s="87"/>
      <c r="Q692" s="87"/>
      <c r="R692" s="87"/>
      <c r="S692" s="87"/>
      <c r="T692" s="87"/>
      <c r="U692" s="87"/>
      <c r="V692" s="87"/>
      <c r="W692" s="87"/>
      <c r="X692" s="87"/>
      <c r="Y692" s="87"/>
      <c r="Z692" s="87"/>
      <c r="AA692" s="87"/>
      <c r="AB692" s="87"/>
      <c r="AC692" s="87"/>
      <c r="AD692" s="87"/>
      <c r="AE692" s="87"/>
      <c r="AF692" s="87"/>
      <c r="AG692" s="87"/>
      <c r="AH692" s="87"/>
      <c r="AI692" s="87"/>
      <c r="AJ692" s="87"/>
      <c r="AK692" s="87"/>
      <c r="AL692" s="87"/>
      <c r="AM692" s="87"/>
      <c r="AN692" s="87"/>
      <c r="AO692" s="87"/>
      <c r="AP692" s="87"/>
      <c r="AQ692" s="87"/>
      <c r="AR692" s="87"/>
      <c r="AS692" s="87"/>
      <c r="AT692" s="87"/>
      <c r="AU692" s="87"/>
      <c r="AV692" s="87"/>
      <c r="AW692" s="87"/>
      <c r="AX692" s="87"/>
      <c r="AY692" s="87"/>
      <c r="AZ692" s="87"/>
      <c r="BA692" s="87"/>
      <c r="BB692" s="87"/>
      <c r="BC692" s="87"/>
      <c r="BD692" s="87"/>
      <c r="BE692" s="87"/>
      <c r="BF692" s="87"/>
    </row>
    <row r="693" spans="13:58" x14ac:dyDescent="0.25">
      <c r="M693" s="83"/>
      <c r="N693" s="87"/>
      <c r="O693" s="87"/>
      <c r="P693" s="87"/>
      <c r="Q693" s="87"/>
      <c r="R693" s="87"/>
      <c r="S693" s="87"/>
      <c r="T693" s="87"/>
      <c r="U693" s="87"/>
      <c r="V693" s="87"/>
      <c r="W693" s="87"/>
      <c r="X693" s="87"/>
      <c r="Y693" s="87"/>
      <c r="Z693" s="87"/>
      <c r="AA693" s="87"/>
      <c r="AB693" s="87"/>
      <c r="AC693" s="87"/>
      <c r="AD693" s="87"/>
      <c r="AE693" s="87"/>
      <c r="AF693" s="87"/>
      <c r="AG693" s="87"/>
      <c r="AH693" s="87"/>
      <c r="AI693" s="87"/>
      <c r="AJ693" s="87"/>
      <c r="AK693" s="87"/>
      <c r="AL693" s="87"/>
      <c r="AM693" s="87"/>
      <c r="AN693" s="87"/>
      <c r="AO693" s="87"/>
      <c r="AP693" s="87"/>
      <c r="AQ693" s="87"/>
      <c r="AR693" s="87"/>
      <c r="AS693" s="87"/>
      <c r="AT693" s="87"/>
      <c r="AU693" s="87"/>
      <c r="AV693" s="87"/>
      <c r="AW693" s="87"/>
      <c r="AX693" s="87"/>
      <c r="AY693" s="87"/>
      <c r="AZ693" s="87"/>
      <c r="BA693" s="87"/>
      <c r="BB693" s="87"/>
      <c r="BC693" s="87"/>
      <c r="BD693" s="87"/>
      <c r="BE693" s="87"/>
      <c r="BF693" s="87"/>
    </row>
    <row r="694" spans="13:58" x14ac:dyDescent="0.25">
      <c r="M694" s="83"/>
      <c r="N694" s="87"/>
      <c r="O694" s="87"/>
      <c r="P694" s="87"/>
      <c r="Q694" s="87"/>
      <c r="R694" s="87"/>
      <c r="S694" s="87"/>
      <c r="T694" s="87"/>
      <c r="U694" s="87"/>
      <c r="V694" s="87"/>
      <c r="W694" s="87"/>
      <c r="X694" s="87"/>
      <c r="Y694" s="87"/>
      <c r="Z694" s="87"/>
      <c r="AA694" s="87"/>
      <c r="AB694" s="87"/>
      <c r="AC694" s="87"/>
      <c r="AD694" s="87"/>
      <c r="AE694" s="87"/>
      <c r="AF694" s="87"/>
      <c r="AG694" s="87"/>
      <c r="AH694" s="87"/>
      <c r="AI694" s="87"/>
      <c r="AJ694" s="87"/>
      <c r="AK694" s="87"/>
      <c r="AL694" s="87"/>
      <c r="AM694" s="87"/>
      <c r="AN694" s="87"/>
      <c r="AO694" s="87"/>
      <c r="AP694" s="87"/>
      <c r="AQ694" s="87"/>
      <c r="AR694" s="87"/>
      <c r="AS694" s="87"/>
      <c r="AT694" s="87"/>
      <c r="AU694" s="87"/>
      <c r="AV694" s="87"/>
      <c r="AW694" s="87"/>
      <c r="AX694" s="87"/>
      <c r="AY694" s="87"/>
      <c r="AZ694" s="87"/>
      <c r="BA694" s="87"/>
      <c r="BB694" s="87"/>
      <c r="BC694" s="87"/>
      <c r="BD694" s="87"/>
      <c r="BE694" s="87"/>
      <c r="BF694" s="87"/>
    </row>
    <row r="695" spans="13:58" x14ac:dyDescent="0.25">
      <c r="M695" s="83"/>
      <c r="N695" s="87"/>
      <c r="O695" s="87"/>
      <c r="P695" s="87"/>
      <c r="Q695" s="87"/>
      <c r="R695" s="87"/>
      <c r="S695" s="87"/>
      <c r="T695" s="87"/>
      <c r="U695" s="87"/>
      <c r="V695" s="87"/>
      <c r="W695" s="87"/>
      <c r="X695" s="87"/>
      <c r="Y695" s="87"/>
      <c r="Z695" s="87"/>
      <c r="AA695" s="87"/>
      <c r="AB695" s="87"/>
      <c r="AC695" s="87"/>
      <c r="AD695" s="87"/>
      <c r="AE695" s="87"/>
      <c r="AF695" s="87"/>
      <c r="AG695" s="87"/>
      <c r="AH695" s="87"/>
      <c r="AI695" s="87"/>
      <c r="AJ695" s="87"/>
      <c r="AK695" s="87"/>
      <c r="AL695" s="87"/>
      <c r="AM695" s="87"/>
      <c r="AN695" s="87"/>
      <c r="AO695" s="87"/>
      <c r="AP695" s="87"/>
      <c r="AQ695" s="87"/>
      <c r="AR695" s="87"/>
      <c r="AS695" s="87"/>
      <c r="AT695" s="87"/>
      <c r="AU695" s="87"/>
      <c r="AV695" s="87"/>
      <c r="AW695" s="87"/>
      <c r="AX695" s="87"/>
      <c r="AY695" s="87"/>
      <c r="AZ695" s="87"/>
      <c r="BA695" s="87"/>
      <c r="BB695" s="87"/>
      <c r="BC695" s="87"/>
      <c r="BD695" s="87"/>
      <c r="BE695" s="87"/>
      <c r="BF695" s="87"/>
    </row>
    <row r="696" spans="13:58" x14ac:dyDescent="0.25">
      <c r="M696" s="83"/>
      <c r="N696" s="87"/>
      <c r="O696" s="87"/>
      <c r="P696" s="87"/>
      <c r="Q696" s="87"/>
      <c r="R696" s="87"/>
      <c r="S696" s="87"/>
      <c r="T696" s="87"/>
      <c r="U696" s="87"/>
      <c r="V696" s="87"/>
      <c r="W696" s="87"/>
      <c r="X696" s="87"/>
      <c r="Y696" s="87"/>
      <c r="Z696" s="87"/>
      <c r="AA696" s="87"/>
      <c r="AB696" s="87"/>
      <c r="AC696" s="87"/>
      <c r="AD696" s="87"/>
      <c r="AE696" s="87"/>
      <c r="AF696" s="87"/>
      <c r="AG696" s="87"/>
      <c r="AH696" s="87"/>
      <c r="AI696" s="87"/>
      <c r="AJ696" s="87"/>
      <c r="AK696" s="87"/>
      <c r="AL696" s="87"/>
      <c r="AM696" s="87"/>
      <c r="AN696" s="87"/>
      <c r="AO696" s="87"/>
      <c r="AP696" s="87"/>
      <c r="AQ696" s="87"/>
      <c r="AR696" s="87"/>
      <c r="AS696" s="87"/>
      <c r="AT696" s="87"/>
      <c r="AU696" s="87"/>
      <c r="AV696" s="87"/>
      <c r="AW696" s="87"/>
      <c r="AX696" s="87"/>
      <c r="AY696" s="87"/>
      <c r="AZ696" s="87"/>
      <c r="BA696" s="87"/>
      <c r="BB696" s="87"/>
      <c r="BC696" s="87"/>
      <c r="BD696" s="87"/>
      <c r="BE696" s="87"/>
      <c r="BF696" s="87"/>
    </row>
    <row r="697" spans="13:58" x14ac:dyDescent="0.25">
      <c r="M697" s="83"/>
      <c r="N697" s="87"/>
      <c r="O697" s="87"/>
      <c r="P697" s="87"/>
      <c r="Q697" s="87"/>
      <c r="R697" s="87"/>
      <c r="S697" s="87"/>
      <c r="T697" s="87"/>
      <c r="U697" s="87"/>
      <c r="V697" s="87"/>
      <c r="W697" s="87"/>
      <c r="X697" s="87"/>
      <c r="Y697" s="87"/>
      <c r="Z697" s="87"/>
      <c r="AA697" s="87"/>
      <c r="AB697" s="87"/>
      <c r="AC697" s="87"/>
      <c r="AD697" s="87"/>
      <c r="AE697" s="87"/>
      <c r="AF697" s="87"/>
      <c r="AG697" s="87"/>
      <c r="AH697" s="87"/>
      <c r="AI697" s="87"/>
      <c r="AJ697" s="87"/>
      <c r="AK697" s="87"/>
      <c r="AL697" s="87"/>
      <c r="AM697" s="87"/>
      <c r="AN697" s="87"/>
      <c r="AO697" s="87"/>
      <c r="AP697" s="87"/>
      <c r="AQ697" s="87"/>
      <c r="AR697" s="87"/>
      <c r="AS697" s="87"/>
      <c r="AT697" s="87"/>
      <c r="AU697" s="87"/>
      <c r="AV697" s="87"/>
      <c r="AW697" s="87"/>
      <c r="AX697" s="87"/>
      <c r="AY697" s="87"/>
      <c r="AZ697" s="87"/>
      <c r="BA697" s="87"/>
      <c r="BB697" s="87"/>
      <c r="BC697" s="87"/>
      <c r="BD697" s="87"/>
      <c r="BE697" s="87"/>
      <c r="BF697" s="87"/>
    </row>
    <row r="698" spans="13:58" x14ac:dyDescent="0.25">
      <c r="M698" s="83"/>
      <c r="N698" s="87"/>
      <c r="O698" s="87"/>
      <c r="P698" s="87"/>
      <c r="Q698" s="87"/>
      <c r="R698" s="87"/>
      <c r="S698" s="87"/>
      <c r="T698" s="87"/>
      <c r="U698" s="87"/>
      <c r="V698" s="87"/>
      <c r="W698" s="87"/>
      <c r="X698" s="87"/>
      <c r="Y698" s="87"/>
      <c r="Z698" s="87"/>
      <c r="AA698" s="87"/>
      <c r="AB698" s="87"/>
      <c r="AC698" s="87"/>
      <c r="AD698" s="87"/>
      <c r="AE698" s="87"/>
      <c r="AF698" s="87"/>
      <c r="AG698" s="87"/>
      <c r="AH698" s="87"/>
      <c r="AI698" s="87"/>
      <c r="AJ698" s="87"/>
      <c r="AK698" s="87"/>
      <c r="AL698" s="87"/>
      <c r="AM698" s="87"/>
      <c r="AN698" s="87"/>
      <c r="AO698" s="87"/>
      <c r="AP698" s="87"/>
      <c r="AQ698" s="87"/>
      <c r="AR698" s="87"/>
      <c r="AS698" s="87"/>
      <c r="AT698" s="87"/>
      <c r="AU698" s="87"/>
      <c r="AV698" s="87"/>
      <c r="AW698" s="87"/>
      <c r="AX698" s="87"/>
      <c r="AY698" s="87"/>
      <c r="AZ698" s="87"/>
      <c r="BA698" s="87"/>
      <c r="BB698" s="87"/>
      <c r="BC698" s="87"/>
      <c r="BD698" s="87"/>
      <c r="BE698" s="87"/>
      <c r="BF698" s="87"/>
    </row>
    <row r="699" spans="13:58" x14ac:dyDescent="0.25">
      <c r="M699" s="83"/>
      <c r="N699" s="87"/>
      <c r="O699" s="87"/>
      <c r="P699" s="87"/>
      <c r="Q699" s="87"/>
      <c r="R699" s="87"/>
      <c r="S699" s="87"/>
      <c r="T699" s="87"/>
      <c r="U699" s="87"/>
      <c r="V699" s="87"/>
      <c r="W699" s="87"/>
      <c r="X699" s="87"/>
      <c r="Y699" s="87"/>
      <c r="Z699" s="87"/>
      <c r="AA699" s="87"/>
      <c r="AB699" s="87"/>
      <c r="AC699" s="87"/>
      <c r="AD699" s="87"/>
      <c r="AE699" s="87"/>
      <c r="AF699" s="87"/>
      <c r="AG699" s="87"/>
      <c r="AH699" s="87"/>
      <c r="AI699" s="87"/>
      <c r="AJ699" s="87"/>
      <c r="AK699" s="87"/>
      <c r="AL699" s="87"/>
      <c r="AM699" s="87"/>
      <c r="AN699" s="87"/>
      <c r="AO699" s="87"/>
      <c r="AP699" s="87"/>
      <c r="AQ699" s="87"/>
      <c r="AR699" s="87"/>
      <c r="AS699" s="87"/>
      <c r="AT699" s="87"/>
      <c r="AU699" s="87"/>
      <c r="AV699" s="87"/>
      <c r="AW699" s="87"/>
      <c r="AX699" s="87"/>
      <c r="AY699" s="87"/>
      <c r="AZ699" s="87"/>
      <c r="BA699" s="87"/>
      <c r="BB699" s="87"/>
      <c r="BC699" s="87"/>
      <c r="BD699" s="87"/>
      <c r="BE699" s="87"/>
      <c r="BF699" s="87"/>
    </row>
    <row r="700" spans="13:58" x14ac:dyDescent="0.25">
      <c r="M700" s="83"/>
      <c r="N700" s="87"/>
      <c r="O700" s="87"/>
      <c r="P700" s="87"/>
      <c r="Q700" s="87"/>
      <c r="R700" s="87"/>
      <c r="S700" s="87"/>
      <c r="T700" s="87"/>
      <c r="U700" s="87"/>
      <c r="V700" s="87"/>
      <c r="W700" s="87"/>
      <c r="X700" s="87"/>
      <c r="Y700" s="87"/>
      <c r="Z700" s="87"/>
      <c r="AA700" s="87"/>
      <c r="AB700" s="87"/>
      <c r="AC700" s="87"/>
      <c r="AD700" s="87"/>
      <c r="AE700" s="87"/>
      <c r="AF700" s="87"/>
      <c r="AG700" s="87"/>
      <c r="AH700" s="87"/>
      <c r="AI700" s="87"/>
      <c r="AJ700" s="87"/>
      <c r="AK700" s="87"/>
      <c r="AL700" s="87"/>
      <c r="AM700" s="87"/>
      <c r="AN700" s="87"/>
      <c r="AO700" s="87"/>
      <c r="AP700" s="87"/>
      <c r="AQ700" s="87"/>
      <c r="AR700" s="87"/>
      <c r="AS700" s="87"/>
      <c r="AT700" s="87"/>
      <c r="AU700" s="87"/>
      <c r="AV700" s="87"/>
      <c r="AW700" s="87"/>
      <c r="AX700" s="87"/>
      <c r="AY700" s="87"/>
      <c r="AZ700" s="87"/>
      <c r="BA700" s="87"/>
      <c r="BB700" s="87"/>
      <c r="BC700" s="87"/>
      <c r="BD700" s="87"/>
      <c r="BE700" s="87"/>
      <c r="BF700" s="87"/>
    </row>
    <row r="701" spans="13:58" x14ac:dyDescent="0.25">
      <c r="M701" s="83"/>
      <c r="N701" s="87"/>
      <c r="O701" s="87"/>
      <c r="P701" s="87"/>
      <c r="Q701" s="87"/>
      <c r="R701" s="87"/>
      <c r="S701" s="87"/>
      <c r="T701" s="87"/>
      <c r="U701" s="87"/>
      <c r="V701" s="87"/>
      <c r="W701" s="87"/>
      <c r="X701" s="87"/>
      <c r="Y701" s="87"/>
      <c r="Z701" s="87"/>
      <c r="AA701" s="87"/>
      <c r="AB701" s="87"/>
      <c r="AC701" s="87"/>
      <c r="AD701" s="87"/>
      <c r="AE701" s="87"/>
      <c r="AF701" s="87"/>
      <c r="AG701" s="87"/>
      <c r="AH701" s="87"/>
      <c r="AI701" s="87"/>
      <c r="AJ701" s="87"/>
      <c r="AK701" s="87"/>
      <c r="AL701" s="87"/>
      <c r="AM701" s="87"/>
      <c r="AN701" s="87"/>
      <c r="AO701" s="87"/>
      <c r="AP701" s="87"/>
      <c r="AQ701" s="87"/>
      <c r="AR701" s="87"/>
      <c r="AS701" s="87"/>
      <c r="AT701" s="87"/>
      <c r="AU701" s="87"/>
      <c r="AV701" s="87"/>
      <c r="AW701" s="87"/>
      <c r="AX701" s="87"/>
      <c r="AY701" s="87"/>
      <c r="AZ701" s="87"/>
      <c r="BA701" s="87"/>
      <c r="BB701" s="87"/>
      <c r="BC701" s="87"/>
      <c r="BD701" s="87"/>
      <c r="BE701" s="87"/>
      <c r="BF701" s="87"/>
    </row>
    <row r="702" spans="13:58" x14ac:dyDescent="0.25">
      <c r="M702" s="83"/>
      <c r="N702" s="87"/>
      <c r="O702" s="87"/>
      <c r="P702" s="87"/>
      <c r="Q702" s="87"/>
      <c r="R702" s="87"/>
      <c r="S702" s="87"/>
      <c r="T702" s="87"/>
      <c r="U702" s="87"/>
      <c r="V702" s="87"/>
      <c r="W702" s="87"/>
      <c r="X702" s="87"/>
      <c r="Y702" s="87"/>
      <c r="Z702" s="87"/>
      <c r="AA702" s="87"/>
      <c r="AB702" s="87"/>
      <c r="AC702" s="87"/>
      <c r="AD702" s="87"/>
      <c r="AE702" s="87"/>
      <c r="AF702" s="87"/>
      <c r="AG702" s="87"/>
      <c r="AH702" s="87"/>
      <c r="AI702" s="87"/>
      <c r="AJ702" s="87"/>
      <c r="AK702" s="87"/>
      <c r="AL702" s="87"/>
      <c r="AM702" s="87"/>
      <c r="AN702" s="87"/>
      <c r="AO702" s="87"/>
      <c r="AP702" s="87"/>
      <c r="AQ702" s="87"/>
      <c r="AR702" s="87"/>
      <c r="AS702" s="87"/>
      <c r="AT702" s="87"/>
      <c r="AU702" s="87"/>
      <c r="AV702" s="87"/>
      <c r="AW702" s="87"/>
      <c r="AX702" s="87"/>
      <c r="AY702" s="87"/>
      <c r="AZ702" s="87"/>
      <c r="BA702" s="87"/>
      <c r="BB702" s="87"/>
      <c r="BC702" s="87"/>
      <c r="BD702" s="87"/>
      <c r="BE702" s="87"/>
      <c r="BF702" s="87"/>
    </row>
    <row r="703" spans="13:58" x14ac:dyDescent="0.25">
      <c r="M703" s="83"/>
      <c r="N703" s="87"/>
      <c r="O703" s="87"/>
      <c r="P703" s="87"/>
      <c r="Q703" s="87"/>
      <c r="R703" s="87"/>
      <c r="S703" s="87"/>
      <c r="T703" s="87"/>
      <c r="U703" s="87"/>
      <c r="V703" s="87"/>
      <c r="W703" s="87"/>
      <c r="X703" s="87"/>
      <c r="Y703" s="87"/>
      <c r="Z703" s="87"/>
      <c r="AA703" s="87"/>
      <c r="AB703" s="87"/>
      <c r="AC703" s="87"/>
      <c r="AD703" s="87"/>
      <c r="AE703" s="87"/>
      <c r="AF703" s="87"/>
      <c r="AG703" s="87"/>
      <c r="AH703" s="87"/>
      <c r="AI703" s="87"/>
      <c r="AJ703" s="87"/>
      <c r="AK703" s="87"/>
      <c r="AL703" s="87"/>
      <c r="AM703" s="87"/>
      <c r="AN703" s="87"/>
      <c r="AO703" s="87"/>
      <c r="AP703" s="87"/>
      <c r="AQ703" s="87"/>
      <c r="AR703" s="87"/>
      <c r="AS703" s="87"/>
      <c r="AT703" s="87"/>
      <c r="AU703" s="87"/>
      <c r="AV703" s="87"/>
      <c r="AW703" s="87"/>
      <c r="AX703" s="87"/>
      <c r="AY703" s="87"/>
      <c r="AZ703" s="87"/>
      <c r="BA703" s="87"/>
      <c r="BB703" s="87"/>
      <c r="BC703" s="87"/>
      <c r="BD703" s="87"/>
      <c r="BE703" s="87"/>
      <c r="BF703" s="87"/>
    </row>
    <row r="704" spans="13:58" x14ac:dyDescent="0.25">
      <c r="M704" s="83"/>
      <c r="N704" s="87"/>
      <c r="O704" s="87"/>
      <c r="P704" s="87"/>
      <c r="Q704" s="87"/>
      <c r="R704" s="87"/>
      <c r="S704" s="87"/>
      <c r="T704" s="87"/>
      <c r="U704" s="87"/>
      <c r="V704" s="87"/>
      <c r="W704" s="87"/>
      <c r="X704" s="87"/>
      <c r="Y704" s="87"/>
      <c r="Z704" s="87"/>
      <c r="AA704" s="87"/>
      <c r="AB704" s="87"/>
      <c r="AC704" s="87"/>
      <c r="AD704" s="87"/>
      <c r="AE704" s="87"/>
      <c r="AF704" s="87"/>
      <c r="AG704" s="87"/>
      <c r="AH704" s="87"/>
      <c r="AI704" s="87"/>
      <c r="AJ704" s="87"/>
      <c r="AK704" s="87"/>
      <c r="AL704" s="87"/>
      <c r="AM704" s="87"/>
      <c r="AN704" s="87"/>
      <c r="AO704" s="87"/>
      <c r="AP704" s="87"/>
      <c r="AQ704" s="87"/>
      <c r="AR704" s="87"/>
      <c r="AS704" s="87"/>
      <c r="AT704" s="87"/>
      <c r="AU704" s="87"/>
      <c r="AV704" s="87"/>
      <c r="AW704" s="87"/>
      <c r="AX704" s="87"/>
      <c r="AY704" s="87"/>
      <c r="AZ704" s="87"/>
      <c r="BA704" s="87"/>
      <c r="BB704" s="87"/>
      <c r="BC704" s="87"/>
      <c r="BD704" s="87"/>
      <c r="BE704" s="87"/>
      <c r="BF704" s="87"/>
    </row>
    <row r="705" spans="13:58" x14ac:dyDescent="0.25">
      <c r="M705" s="83"/>
      <c r="N705" s="87"/>
      <c r="O705" s="87"/>
      <c r="P705" s="87"/>
      <c r="Q705" s="87"/>
      <c r="R705" s="87"/>
      <c r="S705" s="87"/>
      <c r="T705" s="87"/>
      <c r="U705" s="87"/>
      <c r="V705" s="87"/>
      <c r="W705" s="87"/>
      <c r="X705" s="87"/>
      <c r="Y705" s="87"/>
      <c r="Z705" s="87"/>
      <c r="AA705" s="87"/>
      <c r="AB705" s="87"/>
      <c r="AC705" s="87"/>
      <c r="AD705" s="87"/>
      <c r="AE705" s="87"/>
      <c r="AF705" s="87"/>
      <c r="AG705" s="87"/>
      <c r="AH705" s="87"/>
      <c r="AI705" s="87"/>
      <c r="AJ705" s="87"/>
      <c r="AK705" s="87"/>
      <c r="AL705" s="87"/>
      <c r="AM705" s="87"/>
      <c r="AN705" s="87"/>
      <c r="AO705" s="87"/>
      <c r="AP705" s="87"/>
      <c r="AQ705" s="87"/>
      <c r="AR705" s="87"/>
      <c r="AS705" s="87"/>
      <c r="AT705" s="87"/>
      <c r="AU705" s="87"/>
      <c r="AV705" s="87"/>
      <c r="AW705" s="87"/>
      <c r="AX705" s="87"/>
      <c r="AY705" s="87"/>
      <c r="AZ705" s="87"/>
      <c r="BA705" s="87"/>
      <c r="BB705" s="87"/>
      <c r="BC705" s="87"/>
      <c r="BD705" s="87"/>
      <c r="BE705" s="87"/>
      <c r="BF705" s="87"/>
    </row>
    <row r="706" spans="13:58" x14ac:dyDescent="0.25">
      <c r="M706" s="83"/>
      <c r="N706" s="87"/>
      <c r="O706" s="87"/>
      <c r="P706" s="87"/>
      <c r="Q706" s="87"/>
      <c r="R706" s="87"/>
      <c r="S706" s="87"/>
      <c r="T706" s="87"/>
      <c r="U706" s="87"/>
      <c r="V706" s="87"/>
      <c r="W706" s="87"/>
      <c r="X706" s="87"/>
      <c r="Y706" s="87"/>
      <c r="Z706" s="87"/>
      <c r="AA706" s="87"/>
      <c r="AB706" s="87"/>
      <c r="AC706" s="87"/>
      <c r="AD706" s="87"/>
      <c r="AE706" s="87"/>
      <c r="AF706" s="87"/>
      <c r="AG706" s="87"/>
      <c r="AH706" s="87"/>
      <c r="AI706" s="87"/>
      <c r="AJ706" s="87"/>
      <c r="AK706" s="87"/>
      <c r="AL706" s="87"/>
      <c r="AM706" s="87"/>
      <c r="AN706" s="87"/>
      <c r="AO706" s="87"/>
      <c r="AP706" s="87"/>
      <c r="AQ706" s="87"/>
      <c r="AR706" s="87"/>
      <c r="AS706" s="87"/>
      <c r="AT706" s="87"/>
      <c r="AU706" s="87"/>
      <c r="AV706" s="87"/>
      <c r="AW706" s="87"/>
      <c r="AX706" s="87"/>
      <c r="AY706" s="87"/>
      <c r="AZ706" s="87"/>
      <c r="BA706" s="87"/>
      <c r="BB706" s="87"/>
      <c r="BC706" s="87"/>
      <c r="BD706" s="87"/>
      <c r="BE706" s="87"/>
      <c r="BF706" s="87"/>
    </row>
    <row r="707" spans="13:58" x14ac:dyDescent="0.25">
      <c r="M707" s="83"/>
      <c r="N707" s="87"/>
      <c r="O707" s="87"/>
      <c r="P707" s="87"/>
      <c r="Q707" s="87"/>
      <c r="R707" s="87"/>
      <c r="S707" s="87"/>
      <c r="T707" s="87"/>
      <c r="U707" s="87"/>
      <c r="V707" s="87"/>
      <c r="W707" s="87"/>
      <c r="X707" s="87"/>
      <c r="Y707" s="87"/>
      <c r="Z707" s="87"/>
      <c r="AA707" s="87"/>
      <c r="AB707" s="87"/>
      <c r="AC707" s="87"/>
      <c r="AD707" s="87"/>
      <c r="AE707" s="87"/>
      <c r="AF707" s="87"/>
      <c r="AG707" s="87"/>
      <c r="AH707" s="87"/>
      <c r="AI707" s="87"/>
      <c r="AJ707" s="87"/>
      <c r="AK707" s="87"/>
      <c r="AL707" s="87"/>
      <c r="AM707" s="87"/>
      <c r="AN707" s="87"/>
      <c r="AO707" s="87"/>
      <c r="AP707" s="87"/>
      <c r="AQ707" s="87"/>
      <c r="AR707" s="87"/>
      <c r="AS707" s="87"/>
      <c r="AT707" s="87"/>
      <c r="AU707" s="87"/>
      <c r="AV707" s="87"/>
      <c r="AW707" s="87"/>
      <c r="AX707" s="87"/>
      <c r="AY707" s="87"/>
      <c r="AZ707" s="87"/>
      <c r="BA707" s="87"/>
      <c r="BB707" s="87"/>
      <c r="BC707" s="87"/>
      <c r="BD707" s="87"/>
      <c r="BE707" s="87"/>
      <c r="BF707" s="87"/>
    </row>
    <row r="708" spans="13:58" x14ac:dyDescent="0.25">
      <c r="M708" s="83"/>
      <c r="N708" s="87"/>
      <c r="O708" s="87"/>
      <c r="P708" s="87"/>
      <c r="Q708" s="87"/>
      <c r="R708" s="87"/>
      <c r="S708" s="87"/>
      <c r="T708" s="87"/>
      <c r="U708" s="87"/>
      <c r="V708" s="87"/>
      <c r="W708" s="87"/>
      <c r="X708" s="87"/>
      <c r="Y708" s="87"/>
      <c r="Z708" s="87"/>
      <c r="AA708" s="87"/>
      <c r="AB708" s="87"/>
      <c r="AC708" s="87"/>
      <c r="AD708" s="87"/>
      <c r="AE708" s="87"/>
      <c r="AF708" s="87"/>
      <c r="AG708" s="87"/>
      <c r="AH708" s="87"/>
      <c r="AI708" s="87"/>
      <c r="AJ708" s="87"/>
      <c r="AK708" s="87"/>
      <c r="AL708" s="87"/>
      <c r="AM708" s="87"/>
      <c r="AN708" s="87"/>
      <c r="AO708" s="87"/>
      <c r="AP708" s="87"/>
      <c r="AQ708" s="87"/>
      <c r="AR708" s="87"/>
      <c r="AS708" s="87"/>
      <c r="AT708" s="87"/>
      <c r="AU708" s="87"/>
      <c r="AV708" s="87"/>
      <c r="AW708" s="87"/>
      <c r="AX708" s="87"/>
      <c r="AY708" s="87"/>
      <c r="AZ708" s="87"/>
      <c r="BA708" s="87"/>
      <c r="BB708" s="87"/>
      <c r="BC708" s="87"/>
      <c r="BD708" s="87"/>
      <c r="BE708" s="87"/>
      <c r="BF708" s="87"/>
    </row>
    <row r="709" spans="13:58" x14ac:dyDescent="0.25">
      <c r="M709" s="83"/>
      <c r="N709" s="87"/>
      <c r="O709" s="87"/>
      <c r="P709" s="87"/>
      <c r="Q709" s="87"/>
      <c r="R709" s="87"/>
      <c r="S709" s="87"/>
      <c r="T709" s="87"/>
      <c r="U709" s="87"/>
      <c r="V709" s="87"/>
      <c r="W709" s="87"/>
      <c r="X709" s="87"/>
      <c r="Y709" s="87"/>
      <c r="Z709" s="87"/>
      <c r="AA709" s="87"/>
      <c r="AB709" s="87"/>
      <c r="AC709" s="87"/>
      <c r="AD709" s="87"/>
      <c r="AE709" s="87"/>
      <c r="AF709" s="87"/>
      <c r="AG709" s="87"/>
      <c r="AH709" s="87"/>
      <c r="AI709" s="87"/>
      <c r="AJ709" s="87"/>
      <c r="AK709" s="87"/>
      <c r="AL709" s="87"/>
      <c r="AM709" s="87"/>
      <c r="AN709" s="87"/>
      <c r="AO709" s="87"/>
      <c r="AP709" s="87"/>
      <c r="AQ709" s="87"/>
      <c r="AR709" s="87"/>
      <c r="AS709" s="87"/>
      <c r="AT709" s="87"/>
      <c r="AU709" s="87"/>
      <c r="AV709" s="87"/>
      <c r="AW709" s="87"/>
      <c r="AX709" s="87"/>
      <c r="AY709" s="87"/>
      <c r="AZ709" s="87"/>
      <c r="BA709" s="87"/>
      <c r="BB709" s="87"/>
      <c r="BC709" s="87"/>
      <c r="BD709" s="87"/>
      <c r="BE709" s="87"/>
      <c r="BF709" s="87"/>
    </row>
    <row r="710" spans="13:58" x14ac:dyDescent="0.25">
      <c r="M710" s="83"/>
      <c r="N710" s="87"/>
      <c r="O710" s="87"/>
      <c r="P710" s="87"/>
      <c r="Q710" s="87"/>
      <c r="R710" s="87"/>
      <c r="S710" s="87"/>
      <c r="T710" s="87"/>
      <c r="U710" s="87"/>
      <c r="V710" s="87"/>
      <c r="W710" s="87"/>
      <c r="X710" s="87"/>
      <c r="Y710" s="87"/>
      <c r="Z710" s="87"/>
      <c r="AA710" s="87"/>
      <c r="AB710" s="87"/>
      <c r="AC710" s="87"/>
      <c r="AD710" s="87"/>
      <c r="AE710" s="87"/>
      <c r="AF710" s="87"/>
      <c r="AG710" s="87"/>
      <c r="AH710" s="87"/>
      <c r="AI710" s="87"/>
      <c r="AJ710" s="87"/>
      <c r="AK710" s="87"/>
      <c r="AL710" s="87"/>
      <c r="AM710" s="87"/>
      <c r="AN710" s="87"/>
      <c r="AO710" s="87"/>
      <c r="AP710" s="87"/>
      <c r="AQ710" s="87"/>
      <c r="AR710" s="87"/>
      <c r="AS710" s="87"/>
      <c r="AT710" s="87"/>
      <c r="AU710" s="87"/>
      <c r="AV710" s="87"/>
      <c r="AW710" s="87"/>
      <c r="AX710" s="87"/>
      <c r="AY710" s="87"/>
      <c r="AZ710" s="87"/>
      <c r="BA710" s="87"/>
      <c r="BB710" s="87"/>
      <c r="BC710" s="87"/>
      <c r="BD710" s="87"/>
      <c r="BE710" s="87"/>
      <c r="BF710" s="87"/>
    </row>
    <row r="711" spans="13:58" x14ac:dyDescent="0.25">
      <c r="M711" s="83"/>
      <c r="N711" s="87"/>
      <c r="O711" s="87"/>
      <c r="P711" s="87"/>
      <c r="Q711" s="87"/>
      <c r="R711" s="87"/>
      <c r="S711" s="87"/>
      <c r="T711" s="87"/>
      <c r="U711" s="87"/>
      <c r="V711" s="87"/>
      <c r="W711" s="87"/>
      <c r="X711" s="87"/>
      <c r="Y711" s="87"/>
      <c r="Z711" s="87"/>
      <c r="AA711" s="87"/>
      <c r="AB711" s="87"/>
      <c r="AC711" s="87"/>
      <c r="AD711" s="87"/>
      <c r="AE711" s="87"/>
      <c r="AF711" s="87"/>
      <c r="AG711" s="87"/>
      <c r="AH711" s="87"/>
      <c r="AI711" s="87"/>
      <c r="AJ711" s="87"/>
      <c r="AK711" s="87"/>
      <c r="AL711" s="87"/>
      <c r="AM711" s="87"/>
      <c r="AN711" s="87"/>
      <c r="AO711" s="87"/>
      <c r="AP711" s="87"/>
      <c r="AQ711" s="87"/>
      <c r="AR711" s="87"/>
      <c r="AS711" s="87"/>
      <c r="AT711" s="87"/>
      <c r="AU711" s="87"/>
      <c r="AV711" s="87"/>
      <c r="AW711" s="87"/>
      <c r="AX711" s="87"/>
      <c r="AY711" s="87"/>
      <c r="AZ711" s="87"/>
      <c r="BA711" s="87"/>
      <c r="BB711" s="87"/>
      <c r="BC711" s="87"/>
      <c r="BD711" s="87"/>
      <c r="BE711" s="87"/>
      <c r="BF711" s="87"/>
    </row>
    <row r="712" spans="13:58" x14ac:dyDescent="0.25">
      <c r="M712" s="83"/>
      <c r="N712" s="87"/>
      <c r="O712" s="87"/>
      <c r="P712" s="87"/>
      <c r="Q712" s="87"/>
      <c r="R712" s="87"/>
      <c r="S712" s="87"/>
      <c r="T712" s="87"/>
      <c r="U712" s="87"/>
      <c r="V712" s="87"/>
      <c r="W712" s="87"/>
      <c r="X712" s="87"/>
      <c r="Y712" s="87"/>
      <c r="Z712" s="87"/>
      <c r="AA712" s="87"/>
      <c r="AB712" s="87"/>
      <c r="AC712" s="87"/>
      <c r="AD712" s="87"/>
      <c r="AE712" s="87"/>
      <c r="AF712" s="87"/>
      <c r="AG712" s="87"/>
      <c r="AH712" s="87"/>
      <c r="AI712" s="87"/>
      <c r="AJ712" s="87"/>
      <c r="AK712" s="87"/>
      <c r="AL712" s="87"/>
      <c r="AM712" s="87"/>
      <c r="AN712" s="87"/>
      <c r="AO712" s="87"/>
      <c r="AP712" s="87"/>
      <c r="AQ712" s="87"/>
      <c r="AR712" s="87"/>
      <c r="AS712" s="87"/>
      <c r="AT712" s="87"/>
      <c r="AU712" s="87"/>
      <c r="AV712" s="87"/>
      <c r="AW712" s="87"/>
      <c r="AX712" s="87"/>
      <c r="AY712" s="87"/>
      <c r="AZ712" s="87"/>
      <c r="BA712" s="87"/>
      <c r="BB712" s="87"/>
      <c r="BC712" s="87"/>
      <c r="BD712" s="87"/>
      <c r="BE712" s="87"/>
      <c r="BF712" s="87"/>
    </row>
    <row r="713" spans="13:58" x14ac:dyDescent="0.25">
      <c r="M713" s="83"/>
      <c r="N713" s="87"/>
      <c r="O713" s="87"/>
      <c r="P713" s="87"/>
      <c r="Q713" s="87"/>
      <c r="R713" s="87"/>
      <c r="S713" s="87"/>
      <c r="T713" s="87"/>
      <c r="U713" s="87"/>
      <c r="V713" s="87"/>
      <c r="W713" s="87"/>
      <c r="X713" s="87"/>
      <c r="Y713" s="87"/>
      <c r="Z713" s="87"/>
      <c r="AA713" s="87"/>
      <c r="AB713" s="87"/>
      <c r="AC713" s="87"/>
      <c r="AD713" s="87"/>
      <c r="AE713" s="87"/>
      <c r="AF713" s="87"/>
      <c r="AG713" s="87"/>
      <c r="AH713" s="87"/>
      <c r="AI713" s="87"/>
      <c r="AJ713" s="87"/>
      <c r="AK713" s="87"/>
      <c r="AL713" s="87"/>
      <c r="AM713" s="87"/>
      <c r="AN713" s="87"/>
      <c r="AO713" s="87"/>
      <c r="AP713" s="87"/>
      <c r="AQ713" s="87"/>
      <c r="AR713" s="87"/>
      <c r="AS713" s="87"/>
      <c r="AT713" s="87"/>
      <c r="AU713" s="87"/>
      <c r="AV713" s="87"/>
      <c r="AW713" s="87"/>
      <c r="AX713" s="87"/>
      <c r="AY713" s="87"/>
      <c r="AZ713" s="87"/>
      <c r="BA713" s="87"/>
      <c r="BB713" s="87"/>
      <c r="BC713" s="87"/>
      <c r="BD713" s="87"/>
      <c r="BE713" s="87"/>
      <c r="BF713" s="87"/>
    </row>
    <row r="714" spans="13:58" x14ac:dyDescent="0.25">
      <c r="M714" s="83"/>
      <c r="N714" s="87"/>
      <c r="O714" s="87"/>
      <c r="P714" s="87"/>
      <c r="Q714" s="87"/>
      <c r="R714" s="87"/>
      <c r="S714" s="87"/>
      <c r="T714" s="87"/>
      <c r="U714" s="87"/>
      <c r="V714" s="87"/>
      <c r="W714" s="87"/>
      <c r="X714" s="87"/>
      <c r="Y714" s="87"/>
      <c r="Z714" s="87"/>
      <c r="AA714" s="87"/>
      <c r="AB714" s="87"/>
      <c r="AC714" s="87"/>
      <c r="AD714" s="87"/>
      <c r="AE714" s="87"/>
      <c r="AF714" s="87"/>
      <c r="AG714" s="87"/>
      <c r="AH714" s="87"/>
      <c r="AI714" s="87"/>
      <c r="AJ714" s="87"/>
      <c r="AK714" s="87"/>
      <c r="AL714" s="87"/>
      <c r="AM714" s="87"/>
      <c r="AN714" s="87"/>
      <c r="AO714" s="87"/>
      <c r="AP714" s="87"/>
      <c r="AQ714" s="87"/>
      <c r="AR714" s="87"/>
      <c r="AS714" s="87"/>
      <c r="AT714" s="87"/>
      <c r="AU714" s="87"/>
      <c r="AV714" s="87"/>
      <c r="AW714" s="87"/>
      <c r="AX714" s="87"/>
      <c r="AY714" s="87"/>
      <c r="AZ714" s="87"/>
      <c r="BA714" s="87"/>
      <c r="BB714" s="87"/>
      <c r="BC714" s="87"/>
      <c r="BD714" s="87"/>
      <c r="BE714" s="87"/>
      <c r="BF714" s="87"/>
    </row>
    <row r="715" spans="13:58" x14ac:dyDescent="0.25">
      <c r="M715" s="83"/>
      <c r="N715" s="87"/>
      <c r="O715" s="87"/>
      <c r="P715" s="87"/>
      <c r="Q715" s="87"/>
      <c r="R715" s="87"/>
      <c r="S715" s="87"/>
      <c r="T715" s="87"/>
      <c r="U715" s="87"/>
      <c r="V715" s="87"/>
      <c r="W715" s="87"/>
      <c r="X715" s="87"/>
      <c r="Y715" s="87"/>
      <c r="Z715" s="87"/>
      <c r="AA715" s="87"/>
      <c r="AB715" s="87"/>
      <c r="AC715" s="87"/>
      <c r="AD715" s="87"/>
      <c r="AE715" s="87"/>
      <c r="AF715" s="87"/>
      <c r="AG715" s="87"/>
      <c r="AH715" s="87"/>
      <c r="AI715" s="87"/>
      <c r="AJ715" s="87"/>
      <c r="AK715" s="87"/>
      <c r="AL715" s="87"/>
      <c r="AM715" s="87"/>
      <c r="AN715" s="87"/>
      <c r="AO715" s="87"/>
      <c r="AP715" s="87"/>
      <c r="AQ715" s="87"/>
      <c r="AR715" s="87"/>
      <c r="AS715" s="87"/>
      <c r="AT715" s="87"/>
      <c r="AU715" s="87"/>
      <c r="AV715" s="87"/>
      <c r="AW715" s="87"/>
      <c r="AX715" s="87"/>
      <c r="AY715" s="87"/>
      <c r="AZ715" s="87"/>
      <c r="BA715" s="87"/>
      <c r="BB715" s="87"/>
      <c r="BC715" s="87"/>
      <c r="BD715" s="87"/>
      <c r="BE715" s="87"/>
      <c r="BF715" s="87"/>
    </row>
    <row r="716" spans="13:58" x14ac:dyDescent="0.25">
      <c r="M716" s="83"/>
      <c r="N716" s="87"/>
      <c r="O716" s="87"/>
      <c r="P716" s="87"/>
      <c r="Q716" s="87"/>
      <c r="R716" s="87"/>
      <c r="S716" s="87"/>
      <c r="T716" s="87"/>
      <c r="U716" s="87"/>
      <c r="V716" s="87"/>
      <c r="W716" s="87"/>
      <c r="X716" s="87"/>
      <c r="Y716" s="87"/>
      <c r="Z716" s="87"/>
      <c r="AA716" s="87"/>
      <c r="AB716" s="87"/>
      <c r="AC716" s="87"/>
      <c r="AD716" s="87"/>
      <c r="AE716" s="87"/>
      <c r="AF716" s="87"/>
      <c r="AG716" s="87"/>
      <c r="AH716" s="87"/>
      <c r="AI716" s="87"/>
      <c r="AJ716" s="87"/>
      <c r="AK716" s="87"/>
      <c r="AL716" s="87"/>
      <c r="AM716" s="87"/>
      <c r="AN716" s="87"/>
      <c r="AO716" s="87"/>
      <c r="AP716" s="87"/>
      <c r="AQ716" s="87"/>
      <c r="AR716" s="87"/>
      <c r="AS716" s="87"/>
      <c r="AT716" s="87"/>
      <c r="AU716" s="87"/>
      <c r="AV716" s="87"/>
      <c r="AW716" s="87"/>
      <c r="AX716" s="87"/>
      <c r="AY716" s="87"/>
      <c r="AZ716" s="87"/>
      <c r="BA716" s="87"/>
      <c r="BB716" s="87"/>
      <c r="BC716" s="87"/>
      <c r="BD716" s="87"/>
      <c r="BE716" s="87"/>
      <c r="BF716" s="87"/>
    </row>
    <row r="717" spans="13:58" x14ac:dyDescent="0.25">
      <c r="M717" s="83"/>
      <c r="N717" s="87"/>
      <c r="O717" s="87"/>
      <c r="P717" s="87"/>
      <c r="Q717" s="87"/>
      <c r="R717" s="87"/>
      <c r="S717" s="87"/>
      <c r="T717" s="87"/>
      <c r="U717" s="87"/>
      <c r="V717" s="87"/>
      <c r="W717" s="87"/>
      <c r="X717" s="87"/>
      <c r="Y717" s="87"/>
      <c r="Z717" s="87"/>
      <c r="AA717" s="87"/>
      <c r="AB717" s="87"/>
      <c r="AC717" s="87"/>
      <c r="AD717" s="87"/>
      <c r="AE717" s="87"/>
      <c r="AF717" s="87"/>
      <c r="AG717" s="87"/>
      <c r="AH717" s="87"/>
      <c r="AI717" s="87"/>
      <c r="AJ717" s="87"/>
      <c r="AK717" s="87"/>
      <c r="AL717" s="87"/>
      <c r="AM717" s="87"/>
      <c r="AN717" s="87"/>
      <c r="AO717" s="87"/>
      <c r="AP717" s="87"/>
      <c r="AQ717" s="87"/>
      <c r="AR717" s="87"/>
      <c r="AS717" s="87"/>
      <c r="AT717" s="87"/>
      <c r="AU717" s="87"/>
      <c r="AV717" s="87"/>
      <c r="AW717" s="87"/>
      <c r="AX717" s="87"/>
      <c r="AY717" s="87"/>
      <c r="AZ717" s="87"/>
      <c r="BA717" s="87"/>
      <c r="BB717" s="87"/>
      <c r="BC717" s="87"/>
      <c r="BD717" s="87"/>
      <c r="BE717" s="87"/>
      <c r="BF717" s="87"/>
    </row>
    <row r="718" spans="13:58" x14ac:dyDescent="0.25">
      <c r="M718" s="83"/>
      <c r="N718" s="87"/>
      <c r="O718" s="87"/>
      <c r="P718" s="87"/>
      <c r="Q718" s="87"/>
      <c r="R718" s="87"/>
      <c r="S718" s="87"/>
      <c r="T718" s="87"/>
      <c r="U718" s="87"/>
      <c r="V718" s="87"/>
      <c r="W718" s="87"/>
      <c r="X718" s="87"/>
      <c r="Y718" s="87"/>
      <c r="Z718" s="87"/>
      <c r="AA718" s="87"/>
      <c r="AB718" s="87"/>
      <c r="AC718" s="87"/>
      <c r="AD718" s="87"/>
      <c r="AE718" s="87"/>
      <c r="AF718" s="87"/>
      <c r="AG718" s="87"/>
      <c r="AH718" s="87"/>
      <c r="AI718" s="87"/>
      <c r="AJ718" s="87"/>
      <c r="AK718" s="87"/>
      <c r="AL718" s="87"/>
      <c r="AM718" s="87"/>
      <c r="AN718" s="87"/>
      <c r="AO718" s="87"/>
      <c r="AP718" s="87"/>
      <c r="AQ718" s="87"/>
      <c r="AR718" s="87"/>
      <c r="AS718" s="87"/>
      <c r="AT718" s="87"/>
      <c r="AU718" s="87"/>
      <c r="AV718" s="87"/>
      <c r="AW718" s="87"/>
      <c r="AX718" s="87"/>
      <c r="AY718" s="87"/>
      <c r="AZ718" s="87"/>
      <c r="BA718" s="87"/>
      <c r="BB718" s="87"/>
      <c r="BC718" s="87"/>
      <c r="BD718" s="87"/>
      <c r="BE718" s="87"/>
      <c r="BF718" s="87"/>
    </row>
    <row r="719" spans="13:58" x14ac:dyDescent="0.25">
      <c r="M719" s="83"/>
      <c r="N719" s="87"/>
      <c r="O719" s="87"/>
      <c r="P719" s="87"/>
      <c r="Q719" s="87"/>
      <c r="R719" s="87"/>
      <c r="S719" s="87"/>
      <c r="T719" s="87"/>
      <c r="U719" s="87"/>
      <c r="V719" s="87"/>
      <c r="W719" s="87"/>
      <c r="X719" s="87"/>
      <c r="Y719" s="87"/>
      <c r="Z719" s="87"/>
      <c r="AA719" s="87"/>
      <c r="AB719" s="87"/>
      <c r="AC719" s="87"/>
      <c r="AD719" s="87"/>
      <c r="AE719" s="87"/>
      <c r="AF719" s="87"/>
      <c r="AG719" s="87"/>
      <c r="AH719" s="87"/>
      <c r="AI719" s="87"/>
      <c r="AJ719" s="87"/>
      <c r="AK719" s="87"/>
      <c r="AL719" s="87"/>
      <c r="AM719" s="87"/>
      <c r="AN719" s="87"/>
      <c r="AO719" s="87"/>
      <c r="AP719" s="87"/>
      <c r="AQ719" s="87"/>
      <c r="AR719" s="87"/>
      <c r="AS719" s="87"/>
      <c r="AT719" s="87"/>
      <c r="AU719" s="87"/>
      <c r="AV719" s="87"/>
      <c r="AW719" s="87"/>
      <c r="AX719" s="87"/>
      <c r="AY719" s="87"/>
      <c r="AZ719" s="87"/>
      <c r="BA719" s="87"/>
      <c r="BB719" s="87"/>
      <c r="BC719" s="87"/>
      <c r="BD719" s="87"/>
      <c r="BE719" s="87"/>
      <c r="BF719" s="87"/>
    </row>
    <row r="720" spans="13:58" x14ac:dyDescent="0.25">
      <c r="M720" s="83"/>
      <c r="N720" s="87"/>
      <c r="O720" s="87"/>
      <c r="P720" s="87"/>
      <c r="Q720" s="87"/>
      <c r="R720" s="87"/>
      <c r="S720" s="87"/>
      <c r="T720" s="87"/>
      <c r="U720" s="87"/>
      <c r="V720" s="87"/>
      <c r="W720" s="87"/>
      <c r="X720" s="87"/>
      <c r="Y720" s="87"/>
      <c r="Z720" s="87"/>
      <c r="AA720" s="87"/>
      <c r="AB720" s="87"/>
      <c r="AC720" s="87"/>
      <c r="AD720" s="87"/>
      <c r="AE720" s="87"/>
      <c r="AF720" s="87"/>
      <c r="AG720" s="87"/>
      <c r="AH720" s="87"/>
      <c r="AI720" s="87"/>
      <c r="AJ720" s="87"/>
      <c r="AK720" s="87"/>
      <c r="AL720" s="87"/>
      <c r="AM720" s="87"/>
      <c r="AN720" s="87"/>
      <c r="AO720" s="87"/>
      <c r="AP720" s="87"/>
      <c r="AQ720" s="87"/>
      <c r="AR720" s="87"/>
      <c r="AS720" s="87"/>
      <c r="AT720" s="87"/>
      <c r="AU720" s="87"/>
      <c r="AV720" s="87"/>
      <c r="AW720" s="87"/>
      <c r="AX720" s="87"/>
      <c r="AY720" s="87"/>
      <c r="AZ720" s="87"/>
      <c r="BA720" s="87"/>
      <c r="BB720" s="87"/>
      <c r="BC720" s="87"/>
      <c r="BD720" s="87"/>
      <c r="BE720" s="87"/>
      <c r="BF720" s="87"/>
    </row>
    <row r="721" spans="13:58" x14ac:dyDescent="0.25">
      <c r="M721" s="83"/>
      <c r="N721" s="87"/>
      <c r="O721" s="87"/>
      <c r="P721" s="87"/>
      <c r="Q721" s="87"/>
      <c r="R721" s="87"/>
      <c r="S721" s="87"/>
      <c r="T721" s="87"/>
      <c r="U721" s="87"/>
      <c r="V721" s="87"/>
      <c r="W721" s="87"/>
      <c r="X721" s="87"/>
      <c r="Y721" s="87"/>
      <c r="Z721" s="87"/>
      <c r="AA721" s="87"/>
      <c r="AB721" s="87"/>
      <c r="AC721" s="87"/>
      <c r="AD721" s="87"/>
      <c r="AE721" s="87"/>
      <c r="AF721" s="87"/>
      <c r="AG721" s="87"/>
      <c r="AH721" s="87"/>
      <c r="AI721" s="87"/>
      <c r="AJ721" s="87"/>
      <c r="AK721" s="87"/>
      <c r="AL721" s="87"/>
      <c r="AM721" s="87"/>
      <c r="AN721" s="87"/>
      <c r="AO721" s="87"/>
      <c r="AP721" s="87"/>
      <c r="AQ721" s="87"/>
      <c r="AR721" s="87"/>
      <c r="AS721" s="87"/>
      <c r="AT721" s="87"/>
      <c r="AU721" s="87"/>
      <c r="AV721" s="87"/>
      <c r="AW721" s="87"/>
      <c r="AX721" s="87"/>
      <c r="AY721" s="87"/>
      <c r="AZ721" s="87"/>
      <c r="BA721" s="87"/>
      <c r="BB721" s="87"/>
      <c r="BC721" s="87"/>
      <c r="BD721" s="87"/>
      <c r="BE721" s="87"/>
      <c r="BF721" s="87"/>
    </row>
    <row r="722" spans="13:58" x14ac:dyDescent="0.25">
      <c r="M722" s="83"/>
      <c r="N722" s="87"/>
      <c r="O722" s="87"/>
      <c r="P722" s="87"/>
      <c r="Q722" s="87"/>
      <c r="R722" s="87"/>
      <c r="S722" s="87"/>
      <c r="T722" s="87"/>
      <c r="U722" s="87"/>
      <c r="V722" s="87"/>
      <c r="W722" s="87"/>
      <c r="X722" s="87"/>
      <c r="Y722" s="87"/>
      <c r="Z722" s="87"/>
      <c r="AA722" s="87"/>
      <c r="AB722" s="87"/>
      <c r="AC722" s="87"/>
      <c r="AD722" s="87"/>
      <c r="AE722" s="87"/>
      <c r="AF722" s="87"/>
      <c r="AG722" s="87"/>
      <c r="AH722" s="87"/>
      <c r="AI722" s="87"/>
      <c r="AJ722" s="87"/>
      <c r="AK722" s="87"/>
      <c r="AL722" s="87"/>
      <c r="AM722" s="87"/>
      <c r="AN722" s="87"/>
      <c r="AO722" s="87"/>
      <c r="AP722" s="87"/>
      <c r="AQ722" s="87"/>
      <c r="AR722" s="87"/>
      <c r="AS722" s="87"/>
      <c r="AT722" s="87"/>
      <c r="AU722" s="87"/>
      <c r="AV722" s="87"/>
      <c r="AW722" s="87"/>
      <c r="AX722" s="87"/>
      <c r="AY722" s="87"/>
      <c r="AZ722" s="87"/>
      <c r="BA722" s="87"/>
      <c r="BB722" s="87"/>
      <c r="BC722" s="87"/>
      <c r="BD722" s="87"/>
      <c r="BE722" s="87"/>
      <c r="BF722" s="87"/>
    </row>
    <row r="723" spans="13:58" x14ac:dyDescent="0.25">
      <c r="M723" s="83"/>
      <c r="N723" s="87"/>
      <c r="O723" s="87"/>
      <c r="P723" s="87"/>
      <c r="Q723" s="87"/>
      <c r="R723" s="87"/>
      <c r="S723" s="87"/>
      <c r="T723" s="87"/>
      <c r="U723" s="87"/>
      <c r="V723" s="87"/>
      <c r="W723" s="87"/>
      <c r="X723" s="87"/>
      <c r="Y723" s="87"/>
      <c r="Z723" s="87"/>
      <c r="AA723" s="87"/>
      <c r="AB723" s="87"/>
      <c r="AC723" s="87"/>
      <c r="AD723" s="87"/>
      <c r="AE723" s="87"/>
      <c r="AF723" s="87"/>
      <c r="AG723" s="87"/>
      <c r="AH723" s="87"/>
      <c r="AI723" s="87"/>
      <c r="AJ723" s="87"/>
      <c r="AK723" s="87"/>
      <c r="AL723" s="87"/>
      <c r="AM723" s="87"/>
      <c r="AN723" s="87"/>
      <c r="AO723" s="87"/>
      <c r="AP723" s="87"/>
      <c r="AQ723" s="87"/>
      <c r="AR723" s="87"/>
      <c r="AS723" s="87"/>
      <c r="AT723" s="87"/>
      <c r="AU723" s="87"/>
      <c r="AV723" s="87"/>
      <c r="AW723" s="87"/>
      <c r="AX723" s="87"/>
      <c r="AY723" s="87"/>
      <c r="AZ723" s="87"/>
      <c r="BA723" s="87"/>
      <c r="BB723" s="87"/>
      <c r="BC723" s="87"/>
      <c r="BD723" s="87"/>
      <c r="BE723" s="87"/>
      <c r="BF723" s="87"/>
    </row>
    <row r="724" spans="13:58" x14ac:dyDescent="0.25">
      <c r="M724" s="83"/>
      <c r="N724" s="87"/>
      <c r="O724" s="87"/>
      <c r="P724" s="87"/>
      <c r="Q724" s="87"/>
      <c r="R724" s="87"/>
      <c r="S724" s="87"/>
      <c r="T724" s="87"/>
      <c r="U724" s="87"/>
      <c r="V724" s="87"/>
      <c r="W724" s="87"/>
      <c r="X724" s="87"/>
      <c r="Y724" s="87"/>
      <c r="Z724" s="87"/>
      <c r="AA724" s="87"/>
      <c r="AB724" s="87"/>
      <c r="AC724" s="87"/>
      <c r="AD724" s="87"/>
      <c r="AE724" s="87"/>
      <c r="AF724" s="87"/>
      <c r="AG724" s="87"/>
      <c r="AH724" s="87"/>
      <c r="AI724" s="87"/>
      <c r="AJ724" s="87"/>
      <c r="AK724" s="87"/>
      <c r="AL724" s="87"/>
      <c r="AM724" s="87"/>
      <c r="AN724" s="87"/>
      <c r="AO724" s="87"/>
      <c r="AP724" s="87"/>
      <c r="AQ724" s="87"/>
      <c r="AR724" s="87"/>
      <c r="AS724" s="87"/>
      <c r="AT724" s="87"/>
      <c r="AU724" s="87"/>
      <c r="AV724" s="87"/>
      <c r="AW724" s="87"/>
      <c r="AX724" s="87"/>
      <c r="AY724" s="87"/>
      <c r="AZ724" s="87"/>
      <c r="BA724" s="87"/>
      <c r="BB724" s="87"/>
      <c r="BC724" s="87"/>
      <c r="BD724" s="87"/>
      <c r="BE724" s="87"/>
      <c r="BF724" s="87"/>
    </row>
    <row r="725" spans="13:58" x14ac:dyDescent="0.25">
      <c r="M725" s="83"/>
      <c r="N725" s="87"/>
      <c r="O725" s="87"/>
      <c r="P725" s="87"/>
      <c r="Q725" s="87"/>
      <c r="R725" s="87"/>
      <c r="S725" s="87"/>
      <c r="T725" s="87"/>
      <c r="U725" s="87"/>
      <c r="V725" s="87"/>
      <c r="W725" s="87"/>
      <c r="X725" s="87"/>
      <c r="Y725" s="87"/>
      <c r="Z725" s="87"/>
      <c r="AA725" s="87"/>
      <c r="AB725" s="87"/>
      <c r="AC725" s="87"/>
      <c r="AD725" s="87"/>
      <c r="AE725" s="87"/>
      <c r="AF725" s="87"/>
      <c r="AG725" s="87"/>
      <c r="AH725" s="87"/>
      <c r="AI725" s="87"/>
      <c r="AJ725" s="87"/>
      <c r="AK725" s="87"/>
      <c r="AL725" s="87"/>
      <c r="AM725" s="87"/>
      <c r="AN725" s="87"/>
      <c r="AO725" s="87"/>
      <c r="AP725" s="87"/>
      <c r="AQ725" s="87"/>
      <c r="AR725" s="87"/>
      <c r="AS725" s="87"/>
      <c r="AT725" s="87"/>
      <c r="AU725" s="87"/>
      <c r="AV725" s="87"/>
      <c r="AW725" s="87"/>
      <c r="AX725" s="87"/>
      <c r="AY725" s="87"/>
      <c r="AZ725" s="87"/>
      <c r="BA725" s="87"/>
      <c r="BB725" s="87"/>
      <c r="BC725" s="87"/>
      <c r="BD725" s="87"/>
      <c r="BE725" s="87"/>
      <c r="BF725" s="87"/>
    </row>
    <row r="726" spans="13:58" x14ac:dyDescent="0.25">
      <c r="M726" s="83"/>
      <c r="N726" s="87"/>
      <c r="O726" s="87"/>
      <c r="P726" s="87"/>
      <c r="Q726" s="87"/>
      <c r="R726" s="87"/>
      <c r="S726" s="87"/>
      <c r="T726" s="87"/>
      <c r="U726" s="87"/>
      <c r="V726" s="87"/>
      <c r="W726" s="87"/>
      <c r="X726" s="87"/>
      <c r="Y726" s="87"/>
      <c r="Z726" s="87"/>
      <c r="AA726" s="87"/>
      <c r="AB726" s="87"/>
      <c r="AC726" s="87"/>
      <c r="AD726" s="87"/>
      <c r="AE726" s="87"/>
      <c r="AF726" s="87"/>
      <c r="AG726" s="87"/>
      <c r="AH726" s="87"/>
      <c r="AI726" s="87"/>
      <c r="AJ726" s="87"/>
      <c r="AK726" s="87"/>
      <c r="AL726" s="87"/>
      <c r="AM726" s="87"/>
      <c r="AN726" s="87"/>
      <c r="AO726" s="87"/>
      <c r="AP726" s="87"/>
      <c r="AQ726" s="87"/>
      <c r="AR726" s="87"/>
      <c r="AS726" s="87"/>
      <c r="AT726" s="87"/>
      <c r="AU726" s="87"/>
      <c r="AV726" s="87"/>
      <c r="AW726" s="87"/>
      <c r="AX726" s="87"/>
      <c r="AY726" s="87"/>
      <c r="AZ726" s="87"/>
      <c r="BA726" s="87"/>
      <c r="BB726" s="87"/>
      <c r="BC726" s="87"/>
      <c r="BD726" s="87"/>
      <c r="BE726" s="87"/>
      <c r="BF726" s="87"/>
    </row>
    <row r="727" spans="13:58" x14ac:dyDescent="0.25">
      <c r="M727" s="83"/>
      <c r="N727" s="87"/>
      <c r="O727" s="87"/>
      <c r="P727" s="87"/>
      <c r="Q727" s="87"/>
      <c r="R727" s="87"/>
      <c r="S727" s="87"/>
      <c r="T727" s="87"/>
      <c r="U727" s="87"/>
      <c r="V727" s="87"/>
      <c r="W727" s="87"/>
      <c r="X727" s="87"/>
      <c r="Y727" s="87"/>
      <c r="Z727" s="87"/>
      <c r="AA727" s="87"/>
      <c r="AB727" s="87"/>
      <c r="AC727" s="87"/>
      <c r="AD727" s="87"/>
      <c r="AE727" s="87"/>
      <c r="AF727" s="87"/>
      <c r="AG727" s="87"/>
      <c r="AH727" s="87"/>
      <c r="AI727" s="87"/>
      <c r="AJ727" s="87"/>
      <c r="AK727" s="87"/>
      <c r="AL727" s="87"/>
      <c r="AM727" s="87"/>
      <c r="AN727" s="87"/>
      <c r="AO727" s="87"/>
      <c r="AP727" s="87"/>
      <c r="AQ727" s="87"/>
      <c r="AR727" s="87"/>
      <c r="AS727" s="87"/>
      <c r="AT727" s="87"/>
      <c r="AU727" s="87"/>
      <c r="AV727" s="87"/>
      <c r="AW727" s="87"/>
      <c r="AX727" s="87"/>
      <c r="AY727" s="87"/>
      <c r="AZ727" s="87"/>
      <c r="BA727" s="87"/>
      <c r="BB727" s="87"/>
      <c r="BC727" s="87"/>
      <c r="BD727" s="87"/>
      <c r="BE727" s="87"/>
      <c r="BF727" s="87"/>
    </row>
    <row r="728" spans="13:58" x14ac:dyDescent="0.25">
      <c r="M728" s="83"/>
      <c r="N728" s="87"/>
      <c r="O728" s="87"/>
      <c r="P728" s="87"/>
      <c r="Q728" s="87"/>
      <c r="R728" s="87"/>
      <c r="S728" s="87"/>
      <c r="T728" s="87"/>
      <c r="U728" s="87"/>
      <c r="V728" s="87"/>
      <c r="W728" s="87"/>
      <c r="X728" s="87"/>
      <c r="Y728" s="87"/>
      <c r="Z728" s="87"/>
      <c r="AA728" s="87"/>
      <c r="AB728" s="87"/>
      <c r="AC728" s="87"/>
      <c r="AD728" s="87"/>
      <c r="AE728" s="87"/>
      <c r="AF728" s="87"/>
      <c r="AG728" s="87"/>
      <c r="AH728" s="87"/>
      <c r="AI728" s="87"/>
      <c r="AJ728" s="87"/>
      <c r="AK728" s="87"/>
      <c r="AL728" s="87"/>
      <c r="AM728" s="87"/>
      <c r="AN728" s="87"/>
      <c r="AO728" s="87"/>
      <c r="AP728" s="87"/>
      <c r="AQ728" s="87"/>
      <c r="AR728" s="87"/>
      <c r="AS728" s="87"/>
      <c r="AT728" s="87"/>
      <c r="AU728" s="87"/>
      <c r="AV728" s="87"/>
      <c r="AW728" s="87"/>
      <c r="AX728" s="87"/>
      <c r="AY728" s="87"/>
      <c r="AZ728" s="87"/>
      <c r="BA728" s="87"/>
      <c r="BB728" s="87"/>
      <c r="BC728" s="87"/>
      <c r="BD728" s="87"/>
      <c r="BE728" s="87"/>
      <c r="BF728" s="87"/>
    </row>
    <row r="729" spans="13:58" x14ac:dyDescent="0.25">
      <c r="M729" s="83"/>
      <c r="N729" s="87"/>
      <c r="O729" s="87"/>
      <c r="P729" s="87"/>
      <c r="Q729" s="87"/>
      <c r="R729" s="87"/>
      <c r="S729" s="87"/>
      <c r="T729" s="87"/>
      <c r="U729" s="87"/>
      <c r="V729" s="87"/>
      <c r="W729" s="87"/>
      <c r="X729" s="87"/>
      <c r="Y729" s="87"/>
      <c r="Z729" s="87"/>
      <c r="AA729" s="87"/>
      <c r="AB729" s="87"/>
      <c r="AC729" s="87"/>
      <c r="AD729" s="87"/>
      <c r="AE729" s="87"/>
      <c r="AF729" s="87"/>
      <c r="AG729" s="87"/>
      <c r="AH729" s="87"/>
      <c r="AI729" s="87"/>
      <c r="AJ729" s="87"/>
      <c r="AK729" s="87"/>
      <c r="AL729" s="87"/>
      <c r="AM729" s="87"/>
      <c r="AN729" s="87"/>
      <c r="AO729" s="87"/>
      <c r="AP729" s="87"/>
      <c r="AQ729" s="87"/>
      <c r="AR729" s="87"/>
      <c r="AS729" s="87"/>
      <c r="AT729" s="87"/>
      <c r="AU729" s="87"/>
      <c r="AV729" s="87"/>
      <c r="AW729" s="87"/>
      <c r="AX729" s="87"/>
      <c r="AY729" s="87"/>
      <c r="AZ729" s="87"/>
      <c r="BA729" s="87"/>
      <c r="BB729" s="87"/>
      <c r="BC729" s="87"/>
      <c r="BD729" s="87"/>
      <c r="BE729" s="87"/>
      <c r="BF729" s="87"/>
    </row>
    <row r="730" spans="13:58" x14ac:dyDescent="0.25">
      <c r="M730" s="83"/>
      <c r="N730" s="87"/>
      <c r="O730" s="87"/>
      <c r="P730" s="87"/>
      <c r="Q730" s="87"/>
      <c r="R730" s="87"/>
      <c r="S730" s="87"/>
      <c r="T730" s="87"/>
      <c r="U730" s="87"/>
      <c r="V730" s="87"/>
      <c r="W730" s="87"/>
      <c r="X730" s="87"/>
      <c r="Y730" s="87"/>
      <c r="Z730" s="87"/>
      <c r="AA730" s="87"/>
      <c r="AB730" s="87"/>
      <c r="AC730" s="87"/>
      <c r="AD730" s="87"/>
      <c r="AE730" s="87"/>
      <c r="AF730" s="87"/>
      <c r="AG730" s="87"/>
      <c r="AH730" s="87"/>
      <c r="AI730" s="87"/>
      <c r="AJ730" s="87"/>
      <c r="AK730" s="87"/>
      <c r="AL730" s="87"/>
      <c r="AM730" s="87"/>
      <c r="AN730" s="87"/>
      <c r="AO730" s="87"/>
      <c r="AP730" s="87"/>
      <c r="AQ730" s="87"/>
      <c r="AR730" s="87"/>
      <c r="AS730" s="87"/>
      <c r="AT730" s="87"/>
      <c r="AU730" s="87"/>
      <c r="AV730" s="87"/>
      <c r="AW730" s="87"/>
      <c r="AX730" s="87"/>
      <c r="AY730" s="87"/>
      <c r="AZ730" s="87"/>
      <c r="BA730" s="87"/>
      <c r="BB730" s="87"/>
      <c r="BC730" s="87"/>
      <c r="BD730" s="87"/>
      <c r="BE730" s="87"/>
      <c r="BF730" s="87"/>
    </row>
    <row r="731" spans="13:58" x14ac:dyDescent="0.25">
      <c r="M731" s="83"/>
      <c r="N731" s="87"/>
      <c r="O731" s="87"/>
      <c r="P731" s="87"/>
      <c r="Q731" s="87"/>
      <c r="R731" s="87"/>
      <c r="S731" s="87"/>
      <c r="T731" s="87"/>
      <c r="U731" s="87"/>
      <c r="V731" s="87"/>
      <c r="W731" s="87"/>
      <c r="X731" s="87"/>
      <c r="Y731" s="87"/>
      <c r="Z731" s="87"/>
      <c r="AA731" s="87"/>
      <c r="AB731" s="87"/>
      <c r="AC731" s="87"/>
      <c r="AD731" s="87"/>
      <c r="AE731" s="87"/>
      <c r="AF731" s="87"/>
      <c r="AG731" s="87"/>
      <c r="AH731" s="87"/>
      <c r="AI731" s="87"/>
      <c r="AJ731" s="87"/>
      <c r="AK731" s="87"/>
      <c r="AL731" s="87"/>
      <c r="AM731" s="87"/>
      <c r="AN731" s="87"/>
      <c r="AO731" s="87"/>
      <c r="AP731" s="87"/>
      <c r="AQ731" s="87"/>
      <c r="AR731" s="87"/>
      <c r="AS731" s="87"/>
      <c r="AT731" s="87"/>
      <c r="AU731" s="87"/>
      <c r="AV731" s="87"/>
      <c r="AW731" s="87"/>
      <c r="AX731" s="87"/>
      <c r="AY731" s="87"/>
      <c r="AZ731" s="87"/>
      <c r="BA731" s="87"/>
      <c r="BB731" s="87"/>
      <c r="BC731" s="87"/>
      <c r="BD731" s="87"/>
      <c r="BE731" s="87"/>
      <c r="BF731" s="87"/>
    </row>
    <row r="732" spans="13:58" x14ac:dyDescent="0.25">
      <c r="M732" s="83"/>
      <c r="N732" s="87"/>
      <c r="O732" s="87"/>
      <c r="P732" s="87"/>
      <c r="Q732" s="87"/>
      <c r="R732" s="87"/>
      <c r="S732" s="87"/>
      <c r="T732" s="87"/>
      <c r="U732" s="87"/>
      <c r="V732" s="87"/>
      <c r="W732" s="87"/>
      <c r="X732" s="87"/>
      <c r="Y732" s="87"/>
      <c r="Z732" s="87"/>
      <c r="AA732" s="87"/>
      <c r="AB732" s="87"/>
      <c r="AC732" s="87"/>
      <c r="AD732" s="87"/>
      <c r="AE732" s="87"/>
      <c r="AF732" s="87"/>
      <c r="AG732" s="87"/>
      <c r="AH732" s="87"/>
      <c r="AI732" s="87"/>
      <c r="AJ732" s="87"/>
      <c r="AK732" s="87"/>
      <c r="AL732" s="87"/>
      <c r="AM732" s="87"/>
      <c r="AN732" s="87"/>
      <c r="AO732" s="87"/>
      <c r="AP732" s="87"/>
      <c r="AQ732" s="87"/>
      <c r="AR732" s="87"/>
      <c r="AS732" s="87"/>
      <c r="AT732" s="87"/>
      <c r="AU732" s="87"/>
      <c r="AV732" s="87"/>
      <c r="AW732" s="87"/>
      <c r="AX732" s="87"/>
      <c r="AY732" s="87"/>
      <c r="AZ732" s="87"/>
      <c r="BA732" s="87"/>
      <c r="BB732" s="87"/>
      <c r="BC732" s="87"/>
      <c r="BD732" s="87"/>
      <c r="BE732" s="87"/>
      <c r="BF732" s="87"/>
    </row>
    <row r="733" spans="13:58" x14ac:dyDescent="0.25">
      <c r="M733" s="83"/>
      <c r="N733" s="87"/>
      <c r="O733" s="87"/>
      <c r="P733" s="87"/>
      <c r="Q733" s="87"/>
      <c r="R733" s="87"/>
      <c r="S733" s="87"/>
      <c r="T733" s="87"/>
      <c r="U733" s="87"/>
      <c r="V733" s="87"/>
      <c r="W733" s="87"/>
      <c r="X733" s="87"/>
      <c r="Y733" s="87"/>
      <c r="Z733" s="87"/>
      <c r="AA733" s="87"/>
      <c r="AB733" s="87"/>
      <c r="AC733" s="87"/>
      <c r="AD733" s="87"/>
      <c r="AE733" s="87"/>
      <c r="AF733" s="87"/>
      <c r="AG733" s="87"/>
      <c r="AH733" s="87"/>
      <c r="AI733" s="87"/>
      <c r="AJ733" s="87"/>
      <c r="AK733" s="87"/>
      <c r="AL733" s="87"/>
      <c r="AM733" s="87"/>
      <c r="AN733" s="87"/>
      <c r="AO733" s="87"/>
      <c r="AP733" s="87"/>
      <c r="AQ733" s="87"/>
      <c r="AR733" s="87"/>
      <c r="AS733" s="87"/>
      <c r="AT733" s="87"/>
      <c r="AU733" s="87"/>
      <c r="AV733" s="87"/>
      <c r="AW733" s="87"/>
      <c r="AX733" s="87"/>
      <c r="AY733" s="87"/>
      <c r="AZ733" s="87"/>
      <c r="BA733" s="87"/>
      <c r="BB733" s="87"/>
      <c r="BC733" s="87"/>
      <c r="BD733" s="87"/>
      <c r="BE733" s="87"/>
      <c r="BF733" s="87"/>
    </row>
    <row r="734" spans="13:58" x14ac:dyDescent="0.25">
      <c r="M734" s="83"/>
      <c r="N734" s="87"/>
      <c r="O734" s="87"/>
      <c r="P734" s="87"/>
      <c r="Q734" s="87"/>
      <c r="R734" s="87"/>
      <c r="S734" s="87"/>
      <c r="T734" s="87"/>
      <c r="U734" s="87"/>
      <c r="V734" s="87"/>
      <c r="W734" s="87"/>
      <c r="X734" s="87"/>
      <c r="Y734" s="87"/>
      <c r="Z734" s="87"/>
      <c r="AA734" s="87"/>
      <c r="AB734" s="87"/>
      <c r="AC734" s="87"/>
      <c r="AD734" s="87"/>
      <c r="AE734" s="87"/>
      <c r="AF734" s="87"/>
      <c r="AG734" s="87"/>
      <c r="AH734" s="87"/>
      <c r="AI734" s="87"/>
      <c r="AJ734" s="87"/>
      <c r="AK734" s="87"/>
      <c r="AL734" s="87"/>
      <c r="AM734" s="87"/>
      <c r="AN734" s="87"/>
      <c r="AO734" s="87"/>
      <c r="AP734" s="87"/>
      <c r="AQ734" s="87"/>
      <c r="AR734" s="87"/>
      <c r="AS734" s="87"/>
      <c r="AT734" s="87"/>
      <c r="AU734" s="87"/>
      <c r="AV734" s="87"/>
      <c r="AW734" s="87"/>
      <c r="AX734" s="87"/>
      <c r="AY734" s="87"/>
      <c r="AZ734" s="87"/>
      <c r="BA734" s="87"/>
      <c r="BB734" s="87"/>
      <c r="BC734" s="87"/>
      <c r="BD734" s="87"/>
      <c r="BE734" s="87"/>
      <c r="BF734" s="87"/>
    </row>
    <row r="735" spans="13:58" x14ac:dyDescent="0.25">
      <c r="M735" s="83"/>
      <c r="N735" s="87"/>
      <c r="O735" s="87"/>
      <c r="P735" s="87"/>
      <c r="Q735" s="87"/>
      <c r="R735" s="87"/>
      <c r="S735" s="87"/>
      <c r="T735" s="87"/>
      <c r="U735" s="87"/>
      <c r="V735" s="87"/>
      <c r="W735" s="87"/>
      <c r="X735" s="87"/>
      <c r="Y735" s="87"/>
      <c r="Z735" s="87"/>
      <c r="AA735" s="87"/>
      <c r="AB735" s="87"/>
      <c r="AC735" s="87"/>
      <c r="AD735" s="87"/>
      <c r="AE735" s="87"/>
      <c r="AF735" s="87"/>
      <c r="AG735" s="87"/>
      <c r="AH735" s="87"/>
      <c r="AI735" s="87"/>
      <c r="AJ735" s="87"/>
      <c r="AK735" s="87"/>
      <c r="AL735" s="87"/>
      <c r="AM735" s="87"/>
      <c r="AN735" s="87"/>
      <c r="AO735" s="87"/>
      <c r="AP735" s="87"/>
      <c r="AQ735" s="87"/>
      <c r="AR735" s="87"/>
      <c r="AS735" s="87"/>
      <c r="AT735" s="87"/>
      <c r="AU735" s="87"/>
      <c r="AV735" s="87"/>
      <c r="AW735" s="87"/>
      <c r="AX735" s="87"/>
      <c r="AY735" s="87"/>
      <c r="AZ735" s="87"/>
      <c r="BA735" s="87"/>
      <c r="BB735" s="87"/>
      <c r="BC735" s="87"/>
      <c r="BD735" s="87"/>
      <c r="BE735" s="87"/>
      <c r="BF735" s="87"/>
    </row>
    <row r="736" spans="13:58" x14ac:dyDescent="0.25">
      <c r="M736" s="83"/>
      <c r="N736" s="87"/>
      <c r="O736" s="87"/>
      <c r="P736" s="87"/>
      <c r="Q736" s="87"/>
      <c r="R736" s="87"/>
      <c r="S736" s="87"/>
      <c r="T736" s="87"/>
      <c r="U736" s="87"/>
      <c r="V736" s="87"/>
      <c r="W736" s="87"/>
      <c r="X736" s="87"/>
      <c r="Y736" s="87"/>
      <c r="Z736" s="87"/>
      <c r="AA736" s="87"/>
      <c r="AB736" s="87"/>
      <c r="AC736" s="87"/>
      <c r="AD736" s="87"/>
      <c r="AE736" s="87"/>
      <c r="AF736" s="87"/>
      <c r="AG736" s="87"/>
      <c r="AH736" s="87"/>
      <c r="AI736" s="87"/>
      <c r="AJ736" s="87"/>
      <c r="AK736" s="87"/>
      <c r="AL736" s="87"/>
      <c r="AM736" s="87"/>
      <c r="AN736" s="87"/>
      <c r="AO736" s="87"/>
      <c r="AP736" s="87"/>
      <c r="AQ736" s="87"/>
      <c r="AR736" s="87"/>
      <c r="AS736" s="87"/>
      <c r="AT736" s="87"/>
      <c r="AU736" s="87"/>
      <c r="AV736" s="87"/>
      <c r="AW736" s="87"/>
      <c r="AX736" s="87"/>
      <c r="AY736" s="87"/>
      <c r="AZ736" s="87"/>
      <c r="BA736" s="87"/>
      <c r="BB736" s="87"/>
      <c r="BC736" s="87"/>
      <c r="BD736" s="87"/>
      <c r="BE736" s="87"/>
      <c r="BF736" s="87"/>
    </row>
    <row r="737" spans="13:58" x14ac:dyDescent="0.25">
      <c r="M737" s="83"/>
      <c r="N737" s="87"/>
      <c r="O737" s="87"/>
      <c r="P737" s="87"/>
      <c r="Q737" s="87"/>
      <c r="R737" s="87"/>
      <c r="S737" s="87"/>
      <c r="T737" s="87"/>
      <c r="U737" s="87"/>
      <c r="V737" s="87"/>
      <c r="W737" s="87"/>
      <c r="X737" s="87"/>
      <c r="Y737" s="87"/>
      <c r="Z737" s="87"/>
      <c r="AA737" s="87"/>
      <c r="AB737" s="87"/>
      <c r="AC737" s="87"/>
      <c r="AD737" s="87"/>
      <c r="AE737" s="87"/>
      <c r="AF737" s="87"/>
      <c r="AG737" s="87"/>
      <c r="AH737" s="87"/>
      <c r="AI737" s="87"/>
      <c r="AJ737" s="87"/>
      <c r="AK737" s="87"/>
      <c r="AL737" s="87"/>
      <c r="AM737" s="87"/>
      <c r="AN737" s="87"/>
      <c r="AO737" s="87"/>
      <c r="AP737" s="87"/>
      <c r="AQ737" s="87"/>
      <c r="AR737" s="87"/>
      <c r="AS737" s="87"/>
      <c r="AT737" s="87"/>
      <c r="AU737" s="87"/>
      <c r="AV737" s="87"/>
      <c r="AW737" s="87"/>
      <c r="AX737" s="87"/>
      <c r="AY737" s="87"/>
      <c r="AZ737" s="87"/>
      <c r="BA737" s="87"/>
      <c r="BB737" s="87"/>
      <c r="BC737" s="87"/>
      <c r="BD737" s="87"/>
      <c r="BE737" s="87"/>
      <c r="BF737" s="87"/>
    </row>
    <row r="738" spans="13:58" x14ac:dyDescent="0.25">
      <c r="M738" s="83"/>
      <c r="N738" s="87"/>
      <c r="O738" s="87"/>
      <c r="P738" s="87"/>
      <c r="Q738" s="87"/>
      <c r="R738" s="87"/>
      <c r="S738" s="87"/>
      <c r="T738" s="87"/>
      <c r="U738" s="87"/>
      <c r="V738" s="87"/>
      <c r="W738" s="87"/>
      <c r="X738" s="87"/>
      <c r="Y738" s="87"/>
      <c r="Z738" s="87"/>
      <c r="AA738" s="87"/>
      <c r="AB738" s="87"/>
      <c r="AC738" s="87"/>
      <c r="AD738" s="87"/>
      <c r="AE738" s="87"/>
      <c r="AF738" s="87"/>
      <c r="AG738" s="87"/>
      <c r="AH738" s="87"/>
      <c r="AI738" s="87"/>
      <c r="AJ738" s="87"/>
      <c r="AK738" s="87"/>
      <c r="AL738" s="87"/>
      <c r="AM738" s="87"/>
      <c r="AN738" s="87"/>
      <c r="AO738" s="87"/>
      <c r="AP738" s="87"/>
      <c r="AQ738" s="87"/>
      <c r="AR738" s="87"/>
      <c r="AS738" s="87"/>
      <c r="AT738" s="87"/>
      <c r="AU738" s="87"/>
      <c r="AV738" s="87"/>
      <c r="AW738" s="87"/>
      <c r="AX738" s="87"/>
      <c r="AY738" s="87"/>
      <c r="AZ738" s="87"/>
      <c r="BA738" s="87"/>
      <c r="BB738" s="87"/>
      <c r="BC738" s="87"/>
      <c r="BD738" s="87"/>
      <c r="BE738" s="87"/>
      <c r="BF738" s="87"/>
    </row>
    <row r="739" spans="13:58" x14ac:dyDescent="0.25">
      <c r="M739" s="83"/>
      <c r="N739" s="87"/>
      <c r="O739" s="87"/>
      <c r="P739" s="87"/>
      <c r="Q739" s="87"/>
      <c r="R739" s="87"/>
      <c r="S739" s="87"/>
      <c r="T739" s="87"/>
      <c r="U739" s="87"/>
      <c r="V739" s="87"/>
      <c r="W739" s="87"/>
      <c r="X739" s="87"/>
      <c r="Y739" s="87"/>
      <c r="Z739" s="87"/>
      <c r="AA739" s="87"/>
      <c r="AB739" s="87"/>
      <c r="AC739" s="87"/>
      <c r="AD739" s="87"/>
      <c r="AE739" s="87"/>
      <c r="AF739" s="87"/>
      <c r="AG739" s="87"/>
      <c r="AH739" s="87"/>
      <c r="AI739" s="87"/>
      <c r="AJ739" s="87"/>
      <c r="AK739" s="87"/>
      <c r="AL739" s="87"/>
      <c r="AM739" s="87"/>
      <c r="AN739" s="87"/>
      <c r="AO739" s="87"/>
      <c r="AP739" s="87"/>
      <c r="AQ739" s="87"/>
      <c r="AR739" s="87"/>
      <c r="AS739" s="87"/>
      <c r="AT739" s="87"/>
      <c r="AU739" s="87"/>
      <c r="AV739" s="87"/>
      <c r="AW739" s="87"/>
      <c r="AX739" s="87"/>
      <c r="AY739" s="87"/>
      <c r="AZ739" s="87"/>
      <c r="BA739" s="87"/>
      <c r="BB739" s="87"/>
      <c r="BC739" s="87"/>
      <c r="BD739" s="87"/>
      <c r="BE739" s="87"/>
      <c r="BF739" s="87"/>
    </row>
    <row r="740" spans="13:58" x14ac:dyDescent="0.25">
      <c r="M740" s="83"/>
      <c r="N740" s="87"/>
      <c r="O740" s="87"/>
      <c r="P740" s="87"/>
      <c r="Q740" s="87"/>
      <c r="R740" s="87"/>
      <c r="S740" s="87"/>
      <c r="T740" s="87"/>
      <c r="U740" s="87"/>
      <c r="V740" s="87"/>
      <c r="W740" s="87"/>
      <c r="X740" s="87"/>
      <c r="Y740" s="87"/>
      <c r="Z740" s="87"/>
      <c r="AA740" s="87"/>
      <c r="AB740" s="87"/>
      <c r="AC740" s="87"/>
      <c r="AD740" s="87"/>
      <c r="AE740" s="87"/>
      <c r="AF740" s="87"/>
      <c r="AG740" s="87"/>
      <c r="AH740" s="87"/>
      <c r="AI740" s="87"/>
      <c r="AJ740" s="87"/>
      <c r="AK740" s="87"/>
      <c r="AL740" s="87"/>
      <c r="AM740" s="87"/>
      <c r="AN740" s="87"/>
      <c r="AO740" s="87"/>
      <c r="AP740" s="87"/>
      <c r="AQ740" s="87"/>
      <c r="AR740" s="87"/>
      <c r="AS740" s="87"/>
      <c r="AT740" s="87"/>
      <c r="AU740" s="87"/>
      <c r="AV740" s="87"/>
      <c r="AW740" s="87"/>
      <c r="AX740" s="87"/>
      <c r="AY740" s="87"/>
      <c r="AZ740" s="87"/>
      <c r="BA740" s="87"/>
      <c r="BB740" s="87"/>
      <c r="BC740" s="87"/>
      <c r="BD740" s="87"/>
      <c r="BE740" s="87"/>
      <c r="BF740" s="87"/>
    </row>
    <row r="741" spans="13:58" x14ac:dyDescent="0.25">
      <c r="M741" s="83"/>
      <c r="N741" s="87"/>
      <c r="O741" s="87"/>
      <c r="P741" s="87"/>
      <c r="Q741" s="87"/>
      <c r="R741" s="87"/>
      <c r="S741" s="87"/>
      <c r="T741" s="87"/>
      <c r="U741" s="87"/>
      <c r="V741" s="87"/>
      <c r="W741" s="87"/>
      <c r="X741" s="87"/>
      <c r="Y741" s="87"/>
      <c r="Z741" s="87"/>
      <c r="AA741" s="87"/>
      <c r="AB741" s="87"/>
      <c r="AC741" s="87"/>
      <c r="AD741" s="87"/>
      <c r="AE741" s="87"/>
      <c r="AF741" s="87"/>
      <c r="AG741" s="87"/>
      <c r="AH741" s="87"/>
      <c r="AI741" s="87"/>
      <c r="AJ741" s="87"/>
      <c r="AK741" s="87"/>
      <c r="AL741" s="87"/>
      <c r="AM741" s="87"/>
      <c r="AN741" s="87"/>
      <c r="AO741" s="87"/>
      <c r="AP741" s="87"/>
      <c r="AQ741" s="87"/>
      <c r="AR741" s="87"/>
      <c r="AS741" s="87"/>
      <c r="AT741" s="87"/>
      <c r="AU741" s="87"/>
      <c r="AV741" s="87"/>
      <c r="AW741" s="87"/>
      <c r="AX741" s="87"/>
      <c r="AY741" s="87"/>
      <c r="AZ741" s="87"/>
      <c r="BA741" s="87"/>
      <c r="BB741" s="87"/>
      <c r="BC741" s="87"/>
      <c r="BD741" s="87"/>
      <c r="BE741" s="87"/>
      <c r="BF741" s="87"/>
    </row>
    <row r="742" spans="13:58" x14ac:dyDescent="0.25">
      <c r="M742" s="83"/>
      <c r="N742" s="87"/>
      <c r="O742" s="87"/>
      <c r="P742" s="87"/>
      <c r="Q742" s="87"/>
      <c r="R742" s="87"/>
      <c r="S742" s="87"/>
      <c r="T742" s="87"/>
      <c r="U742" s="87"/>
      <c r="V742" s="87"/>
      <c r="W742" s="87"/>
      <c r="X742" s="87"/>
      <c r="Y742" s="87"/>
      <c r="Z742" s="87"/>
      <c r="AA742" s="87"/>
      <c r="AB742" s="87"/>
      <c r="AC742" s="87"/>
      <c r="AD742" s="87"/>
      <c r="AE742" s="87"/>
      <c r="AF742" s="87"/>
      <c r="AG742" s="87"/>
      <c r="AH742" s="87"/>
      <c r="AI742" s="87"/>
      <c r="AJ742" s="87"/>
      <c r="AK742" s="87"/>
      <c r="AL742" s="87"/>
      <c r="AM742" s="87"/>
      <c r="AN742" s="87"/>
      <c r="AO742" s="87"/>
      <c r="AP742" s="87"/>
      <c r="AQ742" s="87"/>
      <c r="AR742" s="87"/>
      <c r="AS742" s="87"/>
      <c r="AT742" s="87"/>
      <c r="AU742" s="87"/>
      <c r="AV742" s="87"/>
      <c r="AW742" s="87"/>
      <c r="AX742" s="87"/>
      <c r="AY742" s="87"/>
      <c r="AZ742" s="87"/>
      <c r="BA742" s="87"/>
      <c r="BB742" s="87"/>
      <c r="BC742" s="87"/>
      <c r="BD742" s="87"/>
      <c r="BE742" s="87"/>
      <c r="BF742" s="87"/>
    </row>
    <row r="743" spans="13:58" x14ac:dyDescent="0.25">
      <c r="M743" s="83"/>
      <c r="N743" s="87"/>
      <c r="O743" s="87"/>
      <c r="P743" s="87"/>
      <c r="Q743" s="87"/>
      <c r="R743" s="87"/>
      <c r="S743" s="87"/>
      <c r="T743" s="87"/>
      <c r="U743" s="87"/>
      <c r="V743" s="87"/>
      <c r="W743" s="87"/>
      <c r="X743" s="87"/>
      <c r="Y743" s="87"/>
      <c r="Z743" s="87"/>
      <c r="AA743" s="87"/>
      <c r="AB743" s="87"/>
      <c r="AC743" s="87"/>
      <c r="AD743" s="87"/>
      <c r="AE743" s="87"/>
      <c r="AF743" s="87"/>
      <c r="AG743" s="87"/>
      <c r="AH743" s="87"/>
      <c r="AI743" s="87"/>
      <c r="AJ743" s="87"/>
      <c r="AK743" s="87"/>
      <c r="AL743" s="87"/>
      <c r="AM743" s="87"/>
      <c r="AN743" s="87"/>
      <c r="AO743" s="87"/>
      <c r="AP743" s="87"/>
      <c r="AQ743" s="87"/>
      <c r="AR743" s="87"/>
      <c r="AS743" s="87"/>
      <c r="AT743" s="87"/>
      <c r="AU743" s="87"/>
      <c r="AV743" s="87"/>
      <c r="AW743" s="87"/>
      <c r="AX743" s="87"/>
      <c r="AY743" s="87"/>
      <c r="AZ743" s="87"/>
      <c r="BA743" s="87"/>
      <c r="BB743" s="87"/>
      <c r="BC743" s="87"/>
      <c r="BD743" s="87"/>
      <c r="BE743" s="87"/>
      <c r="BF743" s="87"/>
    </row>
    <row r="744" spans="13:58" x14ac:dyDescent="0.25">
      <c r="M744" s="83"/>
      <c r="N744" s="87"/>
      <c r="O744" s="87"/>
      <c r="P744" s="87"/>
      <c r="Q744" s="87"/>
      <c r="R744" s="87"/>
      <c r="S744" s="87"/>
      <c r="T744" s="87"/>
      <c r="U744" s="87"/>
      <c r="V744" s="87"/>
      <c r="W744" s="87"/>
      <c r="X744" s="87"/>
      <c r="Y744" s="87"/>
      <c r="Z744" s="87"/>
      <c r="AA744" s="87"/>
      <c r="AB744" s="87"/>
      <c r="AC744" s="87"/>
      <c r="AD744" s="87"/>
      <c r="AE744" s="87"/>
      <c r="AF744" s="87"/>
      <c r="AG744" s="87"/>
      <c r="AH744" s="87"/>
      <c r="AI744" s="87"/>
      <c r="AJ744" s="87"/>
      <c r="AK744" s="87"/>
      <c r="AL744" s="87"/>
      <c r="AM744" s="87"/>
      <c r="AN744" s="87"/>
      <c r="AO744" s="87"/>
      <c r="AP744" s="87"/>
      <c r="AQ744" s="87"/>
      <c r="AR744" s="87"/>
      <c r="AS744" s="87"/>
      <c r="AT744" s="87"/>
      <c r="AU744" s="87"/>
      <c r="AV744" s="87"/>
      <c r="AW744" s="87"/>
      <c r="AX744" s="87"/>
      <c r="AY744" s="87"/>
      <c r="AZ744" s="87"/>
      <c r="BA744" s="87"/>
      <c r="BB744" s="87"/>
      <c r="BC744" s="87"/>
      <c r="BD744" s="87"/>
      <c r="BE744" s="87"/>
      <c r="BF744" s="87"/>
    </row>
    <row r="745" spans="13:58" x14ac:dyDescent="0.25">
      <c r="M745" s="83"/>
      <c r="N745" s="87"/>
      <c r="O745" s="87"/>
      <c r="P745" s="87"/>
      <c r="Q745" s="87"/>
      <c r="R745" s="87"/>
      <c r="S745" s="87"/>
      <c r="T745" s="87"/>
      <c r="U745" s="87"/>
      <c r="V745" s="87"/>
      <c r="W745" s="87"/>
      <c r="X745" s="87"/>
      <c r="Y745" s="87"/>
      <c r="Z745" s="87"/>
      <c r="AA745" s="87"/>
      <c r="AB745" s="87"/>
      <c r="AC745" s="87"/>
      <c r="AD745" s="87"/>
      <c r="AE745" s="87"/>
      <c r="AF745" s="87"/>
      <c r="AG745" s="87"/>
      <c r="AH745" s="87"/>
      <c r="AI745" s="87"/>
      <c r="AJ745" s="87"/>
      <c r="AK745" s="87"/>
      <c r="AL745" s="87"/>
      <c r="AM745" s="87"/>
      <c r="AN745" s="87"/>
      <c r="AO745" s="87"/>
      <c r="AP745" s="87"/>
      <c r="AQ745" s="87"/>
      <c r="AR745" s="87"/>
      <c r="AS745" s="87"/>
      <c r="AT745" s="87"/>
      <c r="AU745" s="87"/>
      <c r="AV745" s="87"/>
      <c r="AW745" s="87"/>
      <c r="AX745" s="87"/>
      <c r="AY745" s="87"/>
      <c r="AZ745" s="87"/>
      <c r="BA745" s="87"/>
      <c r="BB745" s="87"/>
      <c r="BC745" s="87"/>
      <c r="BD745" s="87"/>
      <c r="BE745" s="87"/>
      <c r="BF745" s="87"/>
    </row>
    <row r="746" spans="13:58" x14ac:dyDescent="0.25">
      <c r="M746" s="83"/>
      <c r="N746" s="87"/>
      <c r="O746" s="87"/>
      <c r="P746" s="87"/>
      <c r="Q746" s="87"/>
      <c r="R746" s="87"/>
      <c r="S746" s="87"/>
      <c r="T746" s="87"/>
      <c r="U746" s="87"/>
      <c r="V746" s="87"/>
      <c r="W746" s="87"/>
      <c r="X746" s="87"/>
      <c r="Y746" s="87"/>
      <c r="Z746" s="87"/>
      <c r="AA746" s="87"/>
      <c r="AB746" s="87"/>
      <c r="AC746" s="87"/>
      <c r="AD746" s="87"/>
      <c r="AE746" s="87"/>
      <c r="AF746" s="87"/>
      <c r="AG746" s="87"/>
      <c r="AH746" s="87"/>
      <c r="AI746" s="87"/>
      <c r="AJ746" s="87"/>
      <c r="AK746" s="87"/>
      <c r="AL746" s="87"/>
      <c r="AM746" s="87"/>
      <c r="AN746" s="87"/>
      <c r="AO746" s="87"/>
      <c r="AP746" s="87"/>
      <c r="AQ746" s="87"/>
      <c r="AR746" s="87"/>
      <c r="AS746" s="87"/>
      <c r="AT746" s="87"/>
      <c r="AU746" s="87"/>
      <c r="AV746" s="87"/>
      <c r="AW746" s="87"/>
      <c r="AX746" s="87"/>
      <c r="AY746" s="87"/>
      <c r="AZ746" s="87"/>
      <c r="BA746" s="87"/>
      <c r="BB746" s="87"/>
      <c r="BC746" s="87"/>
      <c r="BD746" s="87"/>
      <c r="BE746" s="87"/>
      <c r="BF746" s="87"/>
    </row>
    <row r="747" spans="13:58" x14ac:dyDescent="0.25">
      <c r="M747" s="83"/>
      <c r="N747" s="87"/>
      <c r="O747" s="87"/>
      <c r="P747" s="87"/>
      <c r="Q747" s="87"/>
      <c r="R747" s="87"/>
      <c r="S747" s="87"/>
      <c r="T747" s="87"/>
      <c r="U747" s="87"/>
      <c r="V747" s="87"/>
      <c r="W747" s="87"/>
      <c r="X747" s="87"/>
      <c r="Y747" s="87"/>
      <c r="Z747" s="87"/>
      <c r="AA747" s="87"/>
      <c r="AB747" s="87"/>
      <c r="AC747" s="87"/>
      <c r="AD747" s="87"/>
      <c r="AE747" s="87"/>
      <c r="AF747" s="87"/>
      <c r="AG747" s="87"/>
      <c r="AH747" s="87"/>
      <c r="AI747" s="87"/>
      <c r="AJ747" s="87"/>
      <c r="AK747" s="87"/>
      <c r="AL747" s="87"/>
      <c r="AM747" s="87"/>
      <c r="AN747" s="87"/>
      <c r="AO747" s="87"/>
      <c r="AP747" s="87"/>
      <c r="AQ747" s="87"/>
      <c r="AR747" s="87"/>
      <c r="AS747" s="87"/>
      <c r="AT747" s="87"/>
      <c r="AU747" s="87"/>
      <c r="AV747" s="87"/>
      <c r="AW747" s="87"/>
      <c r="AX747" s="87"/>
      <c r="AY747" s="87"/>
      <c r="AZ747" s="87"/>
      <c r="BA747" s="87"/>
      <c r="BB747" s="87"/>
      <c r="BC747" s="87"/>
      <c r="BD747" s="87"/>
      <c r="BE747" s="87"/>
      <c r="BF747" s="87"/>
    </row>
    <row r="748" spans="13:58" x14ac:dyDescent="0.25">
      <c r="M748" s="83"/>
      <c r="N748" s="87"/>
      <c r="O748" s="87"/>
      <c r="P748" s="87"/>
      <c r="Q748" s="87"/>
      <c r="R748" s="87"/>
      <c r="S748" s="87"/>
      <c r="T748" s="87"/>
      <c r="U748" s="87"/>
      <c r="V748" s="87"/>
      <c r="W748" s="87"/>
      <c r="X748" s="87"/>
      <c r="Y748" s="87"/>
      <c r="Z748" s="87"/>
      <c r="AA748" s="87"/>
      <c r="AB748" s="87"/>
      <c r="AC748" s="87"/>
      <c r="AD748" s="87"/>
      <c r="AE748" s="87"/>
      <c r="AF748" s="87"/>
      <c r="AG748" s="87"/>
      <c r="AH748" s="87"/>
      <c r="AI748" s="87"/>
      <c r="AJ748" s="87"/>
      <c r="AK748" s="87"/>
      <c r="AL748" s="87"/>
      <c r="AM748" s="87"/>
      <c r="AN748" s="87"/>
      <c r="AO748" s="87"/>
      <c r="AP748" s="87"/>
      <c r="AQ748" s="87"/>
      <c r="AR748" s="87"/>
      <c r="AS748" s="87"/>
      <c r="AT748" s="87"/>
      <c r="AU748" s="87"/>
      <c r="AV748" s="87"/>
      <c r="AW748" s="87"/>
      <c r="AX748" s="87"/>
      <c r="AY748" s="87"/>
      <c r="AZ748" s="87"/>
      <c r="BA748" s="87"/>
      <c r="BB748" s="87"/>
      <c r="BC748" s="87"/>
      <c r="BD748" s="87"/>
      <c r="BE748" s="87"/>
      <c r="BF748" s="87"/>
    </row>
    <row r="749" spans="13:58" x14ac:dyDescent="0.25">
      <c r="M749" s="83"/>
      <c r="N749" s="87"/>
      <c r="O749" s="87"/>
      <c r="P749" s="87"/>
      <c r="Q749" s="87"/>
      <c r="R749" s="87"/>
      <c r="S749" s="87"/>
      <c r="T749" s="87"/>
      <c r="U749" s="87"/>
      <c r="V749" s="87"/>
      <c r="W749" s="87"/>
      <c r="X749" s="87"/>
      <c r="Y749" s="87"/>
      <c r="Z749" s="87"/>
      <c r="AA749" s="87"/>
      <c r="AB749" s="87"/>
      <c r="AC749" s="87"/>
      <c r="AD749" s="87"/>
      <c r="AE749" s="87"/>
      <c r="AF749" s="87"/>
      <c r="AG749" s="87"/>
      <c r="AH749" s="87"/>
      <c r="AI749" s="87"/>
      <c r="AJ749" s="87"/>
      <c r="AK749" s="87"/>
      <c r="AL749" s="87"/>
      <c r="AM749" s="87"/>
      <c r="AN749" s="87"/>
      <c r="AO749" s="87"/>
      <c r="AP749" s="87"/>
      <c r="AQ749" s="87"/>
      <c r="AR749" s="87"/>
      <c r="AS749" s="87"/>
      <c r="AT749" s="87"/>
      <c r="AU749" s="87"/>
      <c r="AV749" s="87"/>
      <c r="AW749" s="87"/>
      <c r="AX749" s="87"/>
      <c r="AY749" s="87"/>
      <c r="AZ749" s="87"/>
      <c r="BA749" s="87"/>
      <c r="BB749" s="87"/>
      <c r="BC749" s="87"/>
      <c r="BD749" s="87"/>
      <c r="BE749" s="87"/>
      <c r="BF749" s="87"/>
    </row>
    <row r="750" spans="13:58" x14ac:dyDescent="0.25">
      <c r="M750" s="83"/>
      <c r="N750" s="87"/>
      <c r="O750" s="87"/>
      <c r="P750" s="87"/>
      <c r="Q750" s="87"/>
      <c r="R750" s="87"/>
      <c r="S750" s="87"/>
      <c r="T750" s="87"/>
      <c r="U750" s="87"/>
      <c r="V750" s="87"/>
      <c r="W750" s="87"/>
      <c r="X750" s="87"/>
      <c r="Y750" s="87"/>
      <c r="Z750" s="87"/>
      <c r="AA750" s="87"/>
      <c r="AB750" s="87"/>
      <c r="AC750" s="87"/>
      <c r="AD750" s="87"/>
      <c r="AE750" s="87"/>
      <c r="AF750" s="87"/>
      <c r="AG750" s="87"/>
      <c r="AH750" s="87"/>
      <c r="AI750" s="87"/>
      <c r="AJ750" s="87"/>
      <c r="AK750" s="87"/>
      <c r="AL750" s="87"/>
      <c r="AM750" s="87"/>
      <c r="AN750" s="87"/>
      <c r="AO750" s="87"/>
      <c r="AP750" s="87"/>
      <c r="AQ750" s="87"/>
      <c r="AR750" s="87"/>
      <c r="AS750" s="87"/>
      <c r="AT750" s="87"/>
      <c r="AU750" s="87"/>
      <c r="AV750" s="87"/>
      <c r="AW750" s="87"/>
      <c r="AX750" s="87"/>
      <c r="AY750" s="87"/>
      <c r="AZ750" s="87"/>
      <c r="BA750" s="87"/>
      <c r="BB750" s="87"/>
      <c r="BC750" s="87"/>
      <c r="BD750" s="87"/>
      <c r="BE750" s="87"/>
      <c r="BF750" s="87"/>
    </row>
    <row r="751" spans="13:58" x14ac:dyDescent="0.25">
      <c r="M751" s="83"/>
      <c r="N751" s="87"/>
      <c r="O751" s="87"/>
      <c r="P751" s="87"/>
      <c r="Q751" s="87"/>
      <c r="R751" s="87"/>
      <c r="S751" s="87"/>
      <c r="T751" s="87"/>
      <c r="U751" s="87"/>
      <c r="V751" s="87"/>
      <c r="W751" s="87"/>
      <c r="X751" s="87"/>
      <c r="Y751" s="87"/>
      <c r="Z751" s="87"/>
      <c r="AA751" s="87"/>
      <c r="AB751" s="87"/>
      <c r="AC751" s="87"/>
      <c r="AD751" s="87"/>
      <c r="AE751" s="87"/>
      <c r="AF751" s="87"/>
      <c r="AG751" s="87"/>
      <c r="AH751" s="87"/>
      <c r="AI751" s="87"/>
      <c r="AJ751" s="87"/>
      <c r="AK751" s="87"/>
      <c r="AL751" s="87"/>
      <c r="AM751" s="87"/>
      <c r="AN751" s="87"/>
      <c r="AO751" s="87"/>
      <c r="AP751" s="87"/>
      <c r="AQ751" s="87"/>
      <c r="AR751" s="87"/>
      <c r="AS751" s="87"/>
      <c r="AT751" s="87"/>
      <c r="AU751" s="87"/>
      <c r="AV751" s="87"/>
      <c r="AW751" s="87"/>
      <c r="AX751" s="87"/>
      <c r="AY751" s="87"/>
      <c r="AZ751" s="87"/>
      <c r="BA751" s="87"/>
      <c r="BB751" s="87"/>
      <c r="BC751" s="87"/>
      <c r="BD751" s="87"/>
      <c r="BE751" s="87"/>
      <c r="BF751" s="87"/>
    </row>
    <row r="752" spans="13:58" x14ac:dyDescent="0.25">
      <c r="M752" s="83"/>
      <c r="N752" s="87"/>
      <c r="O752" s="87"/>
      <c r="P752" s="87"/>
      <c r="Q752" s="87"/>
      <c r="R752" s="87"/>
      <c r="S752" s="87"/>
      <c r="T752" s="87"/>
      <c r="U752" s="87"/>
      <c r="V752" s="87"/>
      <c r="W752" s="87"/>
      <c r="X752" s="87"/>
      <c r="Y752" s="87"/>
      <c r="Z752" s="87"/>
      <c r="AA752" s="87"/>
      <c r="AB752" s="87"/>
      <c r="AC752" s="87"/>
      <c r="AD752" s="87"/>
      <c r="AE752" s="87"/>
      <c r="AF752" s="87"/>
      <c r="AG752" s="87"/>
      <c r="AH752" s="87"/>
      <c r="AI752" s="87"/>
      <c r="AJ752" s="87"/>
      <c r="AK752" s="87"/>
      <c r="AL752" s="87"/>
      <c r="AM752" s="87"/>
      <c r="AN752" s="87"/>
      <c r="AO752" s="87"/>
      <c r="AP752" s="87"/>
      <c r="AQ752" s="87"/>
      <c r="AR752" s="87"/>
      <c r="AS752" s="87"/>
      <c r="AT752" s="87"/>
      <c r="AU752" s="87"/>
      <c r="AV752" s="87"/>
      <c r="AW752" s="87"/>
      <c r="AX752" s="87"/>
      <c r="AY752" s="87"/>
      <c r="AZ752" s="87"/>
      <c r="BA752" s="87"/>
      <c r="BB752" s="87"/>
      <c r="BC752" s="87"/>
      <c r="BD752" s="87"/>
      <c r="BE752" s="87"/>
      <c r="BF752" s="87"/>
    </row>
    <row r="753" spans="13:58" x14ac:dyDescent="0.25">
      <c r="M753" s="83"/>
      <c r="N753" s="87"/>
      <c r="O753" s="87"/>
      <c r="P753" s="87"/>
      <c r="Q753" s="87"/>
      <c r="R753" s="87"/>
      <c r="S753" s="87"/>
      <c r="T753" s="87"/>
      <c r="U753" s="87"/>
      <c r="V753" s="87"/>
      <c r="W753" s="87"/>
      <c r="X753" s="87"/>
      <c r="Y753" s="87"/>
      <c r="Z753" s="87"/>
      <c r="AA753" s="87"/>
      <c r="AB753" s="87"/>
      <c r="AC753" s="87"/>
      <c r="AD753" s="87"/>
      <c r="AE753" s="87"/>
      <c r="AF753" s="87"/>
      <c r="AG753" s="87"/>
      <c r="AH753" s="87"/>
      <c r="AI753" s="87"/>
      <c r="AJ753" s="87"/>
      <c r="AK753" s="87"/>
      <c r="AL753" s="87"/>
      <c r="AM753" s="87"/>
      <c r="AN753" s="87"/>
      <c r="AO753" s="87"/>
      <c r="AP753" s="87"/>
      <c r="AQ753" s="87"/>
      <c r="AR753" s="87"/>
      <c r="AS753" s="87"/>
      <c r="AT753" s="87"/>
      <c r="AU753" s="87"/>
      <c r="AV753" s="87"/>
      <c r="AW753" s="87"/>
      <c r="AX753" s="87"/>
      <c r="AY753" s="87"/>
      <c r="AZ753" s="87"/>
      <c r="BA753" s="87"/>
      <c r="BB753" s="87"/>
      <c r="BC753" s="87"/>
      <c r="BD753" s="87"/>
      <c r="BE753" s="87"/>
      <c r="BF753" s="87"/>
    </row>
    <row r="754" spans="13:58" x14ac:dyDescent="0.25">
      <c r="M754" s="83"/>
      <c r="N754" s="87"/>
      <c r="O754" s="87"/>
      <c r="P754" s="87"/>
      <c r="Q754" s="87"/>
      <c r="R754" s="87"/>
      <c r="S754" s="87"/>
      <c r="T754" s="87"/>
      <c r="U754" s="87"/>
      <c r="V754" s="87"/>
      <c r="W754" s="87"/>
      <c r="X754" s="87"/>
      <c r="Y754" s="87"/>
      <c r="Z754" s="87"/>
      <c r="AA754" s="87"/>
      <c r="AB754" s="87"/>
      <c r="AC754" s="87"/>
      <c r="AD754" s="87"/>
      <c r="AE754" s="87"/>
      <c r="AF754" s="87"/>
      <c r="AG754" s="87"/>
      <c r="AH754" s="87"/>
      <c r="AI754" s="87"/>
      <c r="AJ754" s="87"/>
      <c r="AK754" s="87"/>
      <c r="AL754" s="87"/>
      <c r="AM754" s="87"/>
      <c r="AN754" s="87"/>
      <c r="AO754" s="87"/>
      <c r="AP754" s="87"/>
      <c r="AQ754" s="87"/>
      <c r="AR754" s="87"/>
      <c r="AS754" s="87"/>
      <c r="AT754" s="87"/>
      <c r="AU754" s="87"/>
      <c r="AV754" s="87"/>
      <c r="AW754" s="87"/>
      <c r="AX754" s="87"/>
      <c r="AY754" s="87"/>
      <c r="AZ754" s="87"/>
      <c r="BA754" s="87"/>
      <c r="BB754" s="87"/>
      <c r="BC754" s="87"/>
      <c r="BD754" s="87"/>
      <c r="BE754" s="87"/>
      <c r="BF754" s="87"/>
    </row>
    <row r="755" spans="13:58" x14ac:dyDescent="0.25">
      <c r="M755" s="83"/>
      <c r="N755" s="87"/>
      <c r="O755" s="87"/>
      <c r="P755" s="87"/>
      <c r="Q755" s="87"/>
      <c r="R755" s="87"/>
      <c r="S755" s="87"/>
      <c r="T755" s="87"/>
      <c r="U755" s="87"/>
      <c r="V755" s="87"/>
      <c r="W755" s="87"/>
      <c r="X755" s="87"/>
      <c r="Y755" s="87"/>
      <c r="Z755" s="87"/>
      <c r="AA755" s="87"/>
      <c r="AB755" s="87"/>
      <c r="AC755" s="87"/>
      <c r="AD755" s="87"/>
      <c r="AE755" s="87"/>
      <c r="AF755" s="87"/>
      <c r="AG755" s="87"/>
      <c r="AH755" s="87"/>
      <c r="AI755" s="87"/>
      <c r="AJ755" s="87"/>
      <c r="AK755" s="87"/>
      <c r="AL755" s="87"/>
      <c r="AM755" s="87"/>
      <c r="AN755" s="87"/>
      <c r="AO755" s="87"/>
      <c r="AP755" s="87"/>
      <c r="AQ755" s="87"/>
      <c r="AR755" s="87"/>
      <c r="AS755" s="87"/>
      <c r="AT755" s="87"/>
      <c r="AU755" s="87"/>
      <c r="AV755" s="87"/>
      <c r="AW755" s="87"/>
      <c r="AX755" s="87"/>
      <c r="AY755" s="87"/>
      <c r="AZ755" s="87"/>
      <c r="BA755" s="87"/>
      <c r="BB755" s="87"/>
      <c r="BC755" s="87"/>
      <c r="BD755" s="87"/>
      <c r="BE755" s="87"/>
      <c r="BF755" s="87"/>
    </row>
    <row r="756" spans="13:58" x14ac:dyDescent="0.25">
      <c r="M756" s="83"/>
      <c r="N756" s="87"/>
      <c r="O756" s="87"/>
      <c r="P756" s="87"/>
      <c r="Q756" s="87"/>
      <c r="R756" s="87"/>
      <c r="S756" s="87"/>
      <c r="T756" s="87"/>
      <c r="U756" s="87"/>
      <c r="V756" s="87"/>
      <c r="W756" s="87"/>
      <c r="X756" s="87"/>
      <c r="Y756" s="87"/>
      <c r="Z756" s="87"/>
      <c r="AA756" s="87"/>
      <c r="AB756" s="87"/>
      <c r="AC756" s="87"/>
      <c r="AD756" s="87"/>
      <c r="AE756" s="87"/>
      <c r="AF756" s="87"/>
      <c r="AG756" s="87"/>
      <c r="AH756" s="87"/>
      <c r="AI756" s="87"/>
      <c r="AJ756" s="87"/>
      <c r="AK756" s="87"/>
      <c r="AL756" s="87"/>
      <c r="AM756" s="87"/>
      <c r="AN756" s="87"/>
      <c r="AO756" s="87"/>
      <c r="AP756" s="87"/>
      <c r="AQ756" s="87"/>
      <c r="AR756" s="87"/>
      <c r="AS756" s="87"/>
      <c r="AT756" s="87"/>
      <c r="AU756" s="87"/>
      <c r="AV756" s="87"/>
      <c r="AW756" s="87"/>
      <c r="AX756" s="87"/>
      <c r="AY756" s="87"/>
      <c r="AZ756" s="87"/>
      <c r="BA756" s="87"/>
      <c r="BB756" s="87"/>
      <c r="BC756" s="87"/>
      <c r="BD756" s="87"/>
      <c r="BE756" s="87"/>
      <c r="BF756" s="87"/>
    </row>
    <row r="757" spans="13:58" x14ac:dyDescent="0.25">
      <c r="M757" s="83"/>
      <c r="N757" s="87"/>
      <c r="O757" s="87"/>
      <c r="P757" s="87"/>
      <c r="Q757" s="87"/>
      <c r="R757" s="87"/>
      <c r="S757" s="87"/>
      <c r="T757" s="87"/>
      <c r="U757" s="87"/>
      <c r="V757" s="87"/>
      <c r="W757" s="87"/>
      <c r="X757" s="87"/>
      <c r="Y757" s="87"/>
      <c r="Z757" s="87"/>
      <c r="AA757" s="87"/>
      <c r="AB757" s="87"/>
      <c r="AC757" s="87"/>
      <c r="AD757" s="87"/>
      <c r="AE757" s="87"/>
      <c r="AF757" s="87"/>
      <c r="AG757" s="87"/>
      <c r="AH757" s="87"/>
      <c r="AI757" s="87"/>
      <c r="AJ757" s="87"/>
      <c r="AK757" s="87"/>
      <c r="AL757" s="87"/>
      <c r="AM757" s="87"/>
      <c r="AN757" s="87"/>
      <c r="AO757" s="87"/>
      <c r="AP757" s="87"/>
      <c r="AQ757" s="87"/>
      <c r="AR757" s="87"/>
      <c r="AS757" s="87"/>
      <c r="AT757" s="87"/>
      <c r="AU757" s="87"/>
      <c r="AV757" s="87"/>
      <c r="AW757" s="87"/>
      <c r="AX757" s="87"/>
      <c r="AY757" s="87"/>
      <c r="AZ757" s="87"/>
      <c r="BA757" s="87"/>
      <c r="BB757" s="87"/>
      <c r="BC757" s="87"/>
      <c r="BD757" s="87"/>
      <c r="BE757" s="87"/>
      <c r="BF757" s="87"/>
    </row>
    <row r="758" spans="13:58" x14ac:dyDescent="0.25">
      <c r="M758" s="83"/>
      <c r="N758" s="87"/>
      <c r="O758" s="87"/>
      <c r="P758" s="87"/>
      <c r="Q758" s="87"/>
      <c r="R758" s="87"/>
      <c r="S758" s="87"/>
      <c r="T758" s="87"/>
      <c r="U758" s="87"/>
      <c r="V758" s="87"/>
      <c r="W758" s="87"/>
      <c r="X758" s="87"/>
      <c r="Y758" s="87"/>
      <c r="Z758" s="87"/>
      <c r="AA758" s="87"/>
      <c r="AB758" s="87"/>
      <c r="AC758" s="87"/>
      <c r="AD758" s="87"/>
      <c r="AE758" s="87"/>
      <c r="AF758" s="87"/>
      <c r="AG758" s="87"/>
      <c r="AH758" s="87"/>
      <c r="AI758" s="87"/>
      <c r="AJ758" s="87"/>
      <c r="AK758" s="87"/>
      <c r="AL758" s="87"/>
      <c r="AM758" s="87"/>
      <c r="AN758" s="87"/>
      <c r="AO758" s="87"/>
      <c r="AP758" s="87"/>
      <c r="AQ758" s="87"/>
      <c r="AR758" s="87"/>
      <c r="AS758" s="87"/>
      <c r="AT758" s="87"/>
      <c r="AU758" s="87"/>
      <c r="AV758" s="87"/>
      <c r="AW758" s="87"/>
      <c r="AX758" s="87"/>
      <c r="AY758" s="87"/>
      <c r="AZ758" s="87"/>
      <c r="BA758" s="87"/>
      <c r="BB758" s="87"/>
      <c r="BC758" s="87"/>
      <c r="BD758" s="87"/>
      <c r="BE758" s="87"/>
      <c r="BF758" s="87"/>
    </row>
    <row r="759" spans="13:58" x14ac:dyDescent="0.25">
      <c r="M759" s="83"/>
      <c r="N759" s="87"/>
      <c r="O759" s="87"/>
      <c r="P759" s="87"/>
      <c r="Q759" s="87"/>
      <c r="R759" s="87"/>
      <c r="S759" s="87"/>
      <c r="T759" s="87"/>
      <c r="U759" s="87"/>
      <c r="V759" s="87"/>
      <c r="W759" s="87"/>
      <c r="X759" s="87"/>
      <c r="Y759" s="87"/>
      <c r="Z759" s="87"/>
      <c r="AA759" s="87"/>
      <c r="AB759" s="87"/>
      <c r="AC759" s="87"/>
      <c r="AD759" s="87"/>
      <c r="AE759" s="87"/>
      <c r="AF759" s="87"/>
      <c r="AG759" s="87"/>
      <c r="AH759" s="87"/>
      <c r="AI759" s="87"/>
      <c r="AJ759" s="87"/>
      <c r="AK759" s="87"/>
      <c r="AL759" s="87"/>
      <c r="AM759" s="87"/>
      <c r="AN759" s="87"/>
      <c r="AO759" s="87"/>
      <c r="AP759" s="87"/>
      <c r="AQ759" s="87"/>
      <c r="AR759" s="87"/>
      <c r="AS759" s="87"/>
      <c r="AT759" s="87"/>
      <c r="AU759" s="87"/>
      <c r="AV759" s="87"/>
      <c r="AW759" s="87"/>
      <c r="AX759" s="87"/>
      <c r="AY759" s="87"/>
      <c r="AZ759" s="87"/>
      <c r="BA759" s="87"/>
      <c r="BB759" s="87"/>
      <c r="BC759" s="87"/>
      <c r="BD759" s="87"/>
      <c r="BE759" s="87"/>
      <c r="BF759" s="87"/>
    </row>
    <row r="760" spans="13:58" x14ac:dyDescent="0.25">
      <c r="M760" s="83"/>
      <c r="N760" s="87"/>
      <c r="O760" s="87"/>
      <c r="P760" s="87"/>
      <c r="Q760" s="87"/>
      <c r="R760" s="87"/>
      <c r="S760" s="87"/>
      <c r="T760" s="87"/>
      <c r="U760" s="87"/>
      <c r="V760" s="87"/>
      <c r="W760" s="87"/>
      <c r="X760" s="87"/>
      <c r="Y760" s="87"/>
      <c r="Z760" s="87"/>
      <c r="AA760" s="87"/>
      <c r="AB760" s="87"/>
      <c r="AC760" s="87"/>
      <c r="AD760" s="87"/>
      <c r="AE760" s="87"/>
      <c r="AF760" s="87"/>
      <c r="AG760" s="87"/>
      <c r="AH760" s="87"/>
      <c r="AI760" s="87"/>
      <c r="AJ760" s="87"/>
      <c r="AK760" s="87"/>
      <c r="AL760" s="87"/>
      <c r="AM760" s="87"/>
      <c r="AN760" s="87"/>
      <c r="AO760" s="87"/>
      <c r="AP760" s="87"/>
      <c r="AQ760" s="87"/>
      <c r="AR760" s="87"/>
      <c r="AS760" s="87"/>
      <c r="AT760" s="87"/>
      <c r="AU760" s="87"/>
      <c r="AV760" s="87"/>
      <c r="AW760" s="87"/>
      <c r="AX760" s="87"/>
      <c r="AY760" s="87"/>
      <c r="AZ760" s="87"/>
      <c r="BA760" s="87"/>
      <c r="BB760" s="87"/>
      <c r="BC760" s="87"/>
      <c r="BD760" s="87"/>
      <c r="BE760" s="87"/>
      <c r="BF760" s="87"/>
    </row>
    <row r="761" spans="13:58" x14ac:dyDescent="0.25">
      <c r="M761" s="83"/>
      <c r="N761" s="87"/>
      <c r="O761" s="87"/>
      <c r="P761" s="87"/>
      <c r="Q761" s="87"/>
      <c r="R761" s="87"/>
      <c r="S761" s="87"/>
      <c r="T761" s="87"/>
      <c r="U761" s="87"/>
      <c r="V761" s="87"/>
      <c r="W761" s="87"/>
      <c r="X761" s="87"/>
      <c r="Y761" s="87"/>
      <c r="Z761" s="87"/>
      <c r="AA761" s="87"/>
      <c r="AB761" s="87"/>
      <c r="AC761" s="87"/>
      <c r="AD761" s="87"/>
      <c r="AE761" s="87"/>
      <c r="AF761" s="87"/>
      <c r="AG761" s="87"/>
      <c r="AH761" s="87"/>
      <c r="AI761" s="87"/>
      <c r="AJ761" s="87"/>
      <c r="AK761" s="87"/>
      <c r="AL761" s="87"/>
      <c r="AM761" s="87"/>
      <c r="AN761" s="87"/>
      <c r="AO761" s="87"/>
      <c r="AP761" s="87"/>
      <c r="AQ761" s="87"/>
      <c r="AR761" s="87"/>
      <c r="AS761" s="87"/>
      <c r="AT761" s="87"/>
      <c r="AU761" s="87"/>
      <c r="AV761" s="87"/>
      <c r="AW761" s="87"/>
      <c r="AX761" s="87"/>
      <c r="AY761" s="87"/>
      <c r="AZ761" s="87"/>
      <c r="BA761" s="87"/>
      <c r="BB761" s="87"/>
      <c r="BC761" s="87"/>
      <c r="BD761" s="87"/>
      <c r="BE761" s="87"/>
      <c r="BF761" s="87"/>
    </row>
    <row r="762" spans="13:58" x14ac:dyDescent="0.25">
      <c r="M762" s="83"/>
      <c r="N762" s="87"/>
      <c r="O762" s="87"/>
      <c r="P762" s="87"/>
      <c r="Q762" s="87"/>
      <c r="R762" s="87"/>
      <c r="S762" s="87"/>
      <c r="T762" s="87"/>
      <c r="U762" s="87"/>
      <c r="V762" s="87"/>
      <c r="W762" s="87"/>
      <c r="X762" s="87"/>
      <c r="Y762" s="87"/>
      <c r="Z762" s="87"/>
      <c r="AA762" s="87"/>
      <c r="AB762" s="87"/>
      <c r="AC762" s="87"/>
      <c r="AD762" s="87"/>
      <c r="AE762" s="87"/>
      <c r="AF762" s="87"/>
      <c r="AG762" s="87"/>
      <c r="AH762" s="87"/>
      <c r="AI762" s="87"/>
      <c r="AJ762" s="87"/>
      <c r="AK762" s="87"/>
      <c r="AL762" s="87"/>
      <c r="AM762" s="87"/>
      <c r="AN762" s="87"/>
      <c r="AO762" s="87"/>
      <c r="AP762" s="87"/>
      <c r="AQ762" s="87"/>
      <c r="AR762" s="87"/>
      <c r="AS762" s="87"/>
      <c r="AT762" s="87"/>
      <c r="AU762" s="87"/>
      <c r="AV762" s="87"/>
      <c r="AW762" s="87"/>
      <c r="AX762" s="87"/>
      <c r="AY762" s="87"/>
      <c r="AZ762" s="87"/>
      <c r="BA762" s="87"/>
      <c r="BB762" s="87"/>
      <c r="BC762" s="87"/>
      <c r="BD762" s="87"/>
      <c r="BE762" s="87"/>
      <c r="BF762" s="87"/>
    </row>
    <row r="763" spans="13:58" x14ac:dyDescent="0.25">
      <c r="M763" s="83"/>
      <c r="N763" s="87"/>
      <c r="O763" s="87"/>
      <c r="P763" s="87"/>
      <c r="Q763" s="87"/>
      <c r="R763" s="87"/>
      <c r="S763" s="87"/>
      <c r="T763" s="87"/>
      <c r="U763" s="87"/>
      <c r="V763" s="87"/>
      <c r="W763" s="87"/>
      <c r="X763" s="87"/>
      <c r="Y763" s="87"/>
      <c r="Z763" s="87"/>
      <c r="AA763" s="87"/>
      <c r="AB763" s="87"/>
      <c r="AC763" s="87"/>
      <c r="AD763" s="87"/>
      <c r="AE763" s="87"/>
      <c r="AF763" s="87"/>
      <c r="AG763" s="87"/>
      <c r="AH763" s="87"/>
      <c r="AI763" s="87"/>
      <c r="AJ763" s="87"/>
      <c r="AK763" s="87"/>
      <c r="AL763" s="87"/>
      <c r="AM763" s="87"/>
      <c r="AN763" s="87"/>
      <c r="AO763" s="87"/>
      <c r="AP763" s="87"/>
      <c r="AQ763" s="87"/>
      <c r="AR763" s="87"/>
      <c r="AS763" s="87"/>
      <c r="AT763" s="87"/>
      <c r="AU763" s="87"/>
      <c r="AV763" s="87"/>
      <c r="AW763" s="87"/>
      <c r="AX763" s="87"/>
      <c r="AY763" s="87"/>
      <c r="AZ763" s="87"/>
      <c r="BA763" s="87"/>
      <c r="BB763" s="87"/>
      <c r="BC763" s="87"/>
      <c r="BD763" s="87"/>
      <c r="BE763" s="87"/>
      <c r="BF763" s="87"/>
    </row>
    <row r="764" spans="13:58" x14ac:dyDescent="0.25">
      <c r="M764" s="83"/>
      <c r="N764" s="87"/>
      <c r="O764" s="87"/>
      <c r="P764" s="87"/>
      <c r="Q764" s="87"/>
      <c r="R764" s="87"/>
      <c r="S764" s="87"/>
      <c r="T764" s="87"/>
      <c r="U764" s="87"/>
      <c r="V764" s="87"/>
      <c r="W764" s="87"/>
      <c r="X764" s="87"/>
      <c r="Y764" s="87"/>
      <c r="Z764" s="87"/>
      <c r="AA764" s="87"/>
      <c r="AB764" s="87"/>
      <c r="AC764" s="87"/>
      <c r="AD764" s="87"/>
      <c r="AE764" s="87"/>
      <c r="AF764" s="87"/>
      <c r="AG764" s="87"/>
      <c r="AH764" s="87"/>
      <c r="AI764" s="87"/>
      <c r="AJ764" s="87"/>
      <c r="AK764" s="87"/>
      <c r="AL764" s="87"/>
      <c r="AM764" s="87"/>
      <c r="AN764" s="87"/>
      <c r="AO764" s="87"/>
      <c r="AP764" s="87"/>
      <c r="AQ764" s="87"/>
      <c r="AR764" s="87"/>
      <c r="AS764" s="87"/>
      <c r="AT764" s="87"/>
      <c r="AU764" s="87"/>
      <c r="AV764" s="87"/>
      <c r="AW764" s="87"/>
      <c r="AX764" s="87"/>
      <c r="AY764" s="87"/>
      <c r="AZ764" s="87"/>
      <c r="BA764" s="87"/>
      <c r="BB764" s="87"/>
      <c r="BC764" s="87"/>
      <c r="BD764" s="87"/>
      <c r="BE764" s="87"/>
      <c r="BF764" s="87"/>
    </row>
    <row r="765" spans="13:58" x14ac:dyDescent="0.25">
      <c r="M765" s="83"/>
      <c r="N765" s="87"/>
      <c r="O765" s="87"/>
      <c r="P765" s="87"/>
      <c r="Q765" s="87"/>
      <c r="R765" s="87"/>
      <c r="S765" s="87"/>
      <c r="T765" s="87"/>
      <c r="U765" s="87"/>
      <c r="V765" s="87"/>
      <c r="W765" s="87"/>
      <c r="X765" s="87"/>
      <c r="Y765" s="87"/>
      <c r="Z765" s="87"/>
      <c r="AA765" s="87"/>
      <c r="AB765" s="87"/>
      <c r="AC765" s="87"/>
      <c r="AD765" s="87"/>
      <c r="AE765" s="87"/>
      <c r="AF765" s="87"/>
      <c r="AG765" s="87"/>
      <c r="AH765" s="87"/>
      <c r="AI765" s="87"/>
      <c r="AJ765" s="87"/>
      <c r="AK765" s="87"/>
      <c r="AL765" s="87"/>
      <c r="AM765" s="87"/>
      <c r="AN765" s="87"/>
      <c r="AO765" s="87"/>
      <c r="AP765" s="87"/>
      <c r="AQ765" s="87"/>
      <c r="AR765" s="87"/>
      <c r="AS765" s="87"/>
      <c r="AT765" s="87"/>
      <c r="AU765" s="87"/>
      <c r="AV765" s="87"/>
      <c r="AW765" s="87"/>
      <c r="AX765" s="87"/>
      <c r="AY765" s="87"/>
      <c r="AZ765" s="87"/>
      <c r="BA765" s="87"/>
      <c r="BB765" s="87"/>
      <c r="BC765" s="87"/>
      <c r="BD765" s="87"/>
      <c r="BE765" s="87"/>
      <c r="BF765" s="87"/>
    </row>
    <row r="766" spans="13:58" x14ac:dyDescent="0.25">
      <c r="M766" s="83"/>
      <c r="N766" s="87"/>
      <c r="O766" s="87"/>
      <c r="P766" s="87"/>
      <c r="Q766" s="87"/>
      <c r="R766" s="87"/>
      <c r="S766" s="87"/>
      <c r="T766" s="87"/>
      <c r="U766" s="87"/>
      <c r="V766" s="87"/>
      <c r="W766" s="87"/>
      <c r="X766" s="87"/>
      <c r="Y766" s="87"/>
      <c r="Z766" s="87"/>
      <c r="AA766" s="87"/>
      <c r="AB766" s="87"/>
      <c r="AC766" s="87"/>
      <c r="AD766" s="87"/>
      <c r="AE766" s="87"/>
      <c r="AF766" s="87"/>
      <c r="AG766" s="87"/>
      <c r="AH766" s="87"/>
      <c r="AI766" s="87"/>
      <c r="AJ766" s="87"/>
      <c r="AK766" s="87"/>
      <c r="AL766" s="87"/>
      <c r="AM766" s="87"/>
      <c r="AN766" s="87"/>
      <c r="AO766" s="87"/>
      <c r="AP766" s="87"/>
      <c r="AQ766" s="87"/>
      <c r="AR766" s="87"/>
      <c r="AS766" s="87"/>
      <c r="AT766" s="87"/>
      <c r="AU766" s="87"/>
      <c r="AV766" s="87"/>
      <c r="AW766" s="87"/>
      <c r="AX766" s="87"/>
      <c r="AY766" s="87"/>
      <c r="AZ766" s="87"/>
      <c r="BA766" s="87"/>
      <c r="BB766" s="87"/>
      <c r="BC766" s="87"/>
      <c r="BD766" s="87"/>
      <c r="BE766" s="87"/>
      <c r="BF766" s="87"/>
    </row>
    <row r="767" spans="13:58" x14ac:dyDescent="0.25">
      <c r="M767" s="83"/>
      <c r="N767" s="87"/>
      <c r="O767" s="87"/>
      <c r="P767" s="87"/>
      <c r="Q767" s="87"/>
      <c r="R767" s="87"/>
      <c r="S767" s="87"/>
      <c r="T767" s="87"/>
      <c r="U767" s="87"/>
      <c r="V767" s="87"/>
      <c r="W767" s="87"/>
      <c r="X767" s="87"/>
      <c r="Y767" s="87"/>
      <c r="Z767" s="87"/>
      <c r="AA767" s="87"/>
      <c r="AB767" s="87"/>
      <c r="AC767" s="87"/>
      <c r="AD767" s="87"/>
      <c r="AE767" s="87"/>
      <c r="AF767" s="87"/>
      <c r="AG767" s="87"/>
      <c r="AH767" s="87"/>
      <c r="AI767" s="87"/>
      <c r="AJ767" s="87"/>
      <c r="AK767" s="87"/>
      <c r="AL767" s="87"/>
      <c r="AM767" s="87"/>
      <c r="AN767" s="87"/>
      <c r="AO767" s="87"/>
      <c r="AP767" s="87"/>
      <c r="AQ767" s="87"/>
      <c r="AR767" s="87"/>
      <c r="AS767" s="87"/>
      <c r="AT767" s="87"/>
      <c r="AU767" s="87"/>
      <c r="AV767" s="87"/>
      <c r="AW767" s="87"/>
      <c r="AX767" s="87"/>
      <c r="AY767" s="87"/>
      <c r="AZ767" s="87"/>
      <c r="BA767" s="87"/>
      <c r="BB767" s="87"/>
      <c r="BC767" s="87"/>
      <c r="BD767" s="87"/>
      <c r="BE767" s="87"/>
      <c r="BF767" s="87"/>
    </row>
    <row r="768" spans="13:58" x14ac:dyDescent="0.25">
      <c r="M768" s="83"/>
      <c r="N768" s="87"/>
      <c r="O768" s="87"/>
      <c r="P768" s="87"/>
      <c r="Q768" s="87"/>
      <c r="R768" s="87"/>
      <c r="S768" s="87"/>
      <c r="T768" s="87"/>
      <c r="U768" s="87"/>
      <c r="V768" s="87"/>
      <c r="W768" s="87"/>
      <c r="X768" s="87"/>
      <c r="Y768" s="87"/>
      <c r="Z768" s="87"/>
      <c r="AA768" s="87"/>
      <c r="AB768" s="87"/>
      <c r="AC768" s="87"/>
      <c r="AD768" s="87"/>
      <c r="AE768" s="87"/>
      <c r="AF768" s="87"/>
      <c r="AG768" s="87"/>
      <c r="AH768" s="87"/>
      <c r="AI768" s="87"/>
      <c r="AJ768" s="87"/>
      <c r="AK768" s="87"/>
      <c r="AL768" s="87"/>
      <c r="AM768" s="87"/>
      <c r="AN768" s="87"/>
      <c r="AO768" s="87"/>
      <c r="AP768" s="87"/>
      <c r="AQ768" s="87"/>
      <c r="AR768" s="87"/>
      <c r="AS768" s="87"/>
      <c r="AT768" s="87"/>
      <c r="AU768" s="87"/>
      <c r="AV768" s="87"/>
      <c r="AW768" s="87"/>
      <c r="AX768" s="87"/>
      <c r="AY768" s="87"/>
      <c r="AZ768" s="87"/>
      <c r="BA768" s="87"/>
      <c r="BB768" s="87"/>
      <c r="BC768" s="87"/>
      <c r="BD768" s="87"/>
      <c r="BE768" s="87"/>
      <c r="BF768" s="87"/>
    </row>
    <row r="769" spans="13:58" x14ac:dyDescent="0.25">
      <c r="M769" s="83"/>
      <c r="N769" s="87"/>
      <c r="O769" s="87"/>
      <c r="P769" s="87"/>
      <c r="Q769" s="87"/>
      <c r="R769" s="87"/>
      <c r="S769" s="87"/>
      <c r="T769" s="87"/>
      <c r="U769" s="87"/>
      <c r="V769" s="87"/>
      <c r="W769" s="87"/>
      <c r="X769" s="87"/>
      <c r="Y769" s="87"/>
      <c r="Z769" s="87"/>
      <c r="AA769" s="87"/>
      <c r="AB769" s="87"/>
      <c r="AC769" s="87"/>
      <c r="AD769" s="87"/>
      <c r="AE769" s="87"/>
      <c r="AF769" s="87"/>
      <c r="AG769" s="87"/>
      <c r="AH769" s="87"/>
      <c r="AI769" s="87"/>
      <c r="AJ769" s="87"/>
      <c r="AK769" s="87"/>
      <c r="AL769" s="87"/>
      <c r="AM769" s="87"/>
      <c r="AN769" s="87"/>
      <c r="AO769" s="87"/>
      <c r="AP769" s="87"/>
      <c r="AQ769" s="87"/>
      <c r="AR769" s="87"/>
      <c r="AS769" s="87"/>
      <c r="AT769" s="87"/>
      <c r="AU769" s="87"/>
      <c r="AV769" s="87"/>
      <c r="AW769" s="87"/>
      <c r="AX769" s="87"/>
      <c r="AY769" s="87"/>
      <c r="AZ769" s="87"/>
      <c r="BA769" s="87"/>
      <c r="BB769" s="87"/>
      <c r="BC769" s="87"/>
      <c r="BD769" s="87"/>
      <c r="BE769" s="87"/>
      <c r="BF769" s="87"/>
    </row>
    <row r="770" spans="13:58" x14ac:dyDescent="0.25">
      <c r="M770" s="83"/>
      <c r="N770" s="87"/>
      <c r="O770" s="87"/>
      <c r="P770" s="87"/>
      <c r="Q770" s="87"/>
      <c r="R770" s="87"/>
      <c r="S770" s="87"/>
      <c r="T770" s="87"/>
      <c r="U770" s="87"/>
      <c r="V770" s="87"/>
      <c r="W770" s="87"/>
      <c r="X770" s="87"/>
      <c r="Y770" s="87"/>
      <c r="Z770" s="87"/>
      <c r="AA770" s="87"/>
      <c r="AB770" s="87"/>
      <c r="AC770" s="87"/>
      <c r="AD770" s="87"/>
      <c r="AE770" s="87"/>
      <c r="AF770" s="87"/>
      <c r="AG770" s="87"/>
      <c r="AH770" s="87"/>
      <c r="AI770" s="87"/>
      <c r="AJ770" s="87"/>
      <c r="AK770" s="87"/>
      <c r="AL770" s="87"/>
      <c r="AM770" s="87"/>
      <c r="AN770" s="87"/>
      <c r="AO770" s="87"/>
      <c r="AP770" s="87"/>
      <c r="AQ770" s="87"/>
      <c r="AR770" s="87"/>
      <c r="AS770" s="87"/>
      <c r="AT770" s="87"/>
      <c r="AU770" s="87"/>
      <c r="AV770" s="87"/>
      <c r="AW770" s="87"/>
      <c r="AX770" s="87"/>
      <c r="AY770" s="87"/>
      <c r="AZ770" s="87"/>
      <c r="BA770" s="87"/>
      <c r="BB770" s="87"/>
      <c r="BC770" s="87"/>
      <c r="BD770" s="87"/>
      <c r="BE770" s="87"/>
      <c r="BF770" s="87"/>
    </row>
    <row r="771" spans="13:58" x14ac:dyDescent="0.25">
      <c r="M771" s="83"/>
      <c r="N771" s="87"/>
      <c r="O771" s="87"/>
      <c r="P771" s="87"/>
      <c r="Q771" s="87"/>
      <c r="R771" s="87"/>
      <c r="S771" s="87"/>
      <c r="T771" s="87"/>
      <c r="U771" s="87"/>
      <c r="V771" s="87"/>
      <c r="W771" s="87"/>
      <c r="X771" s="87"/>
      <c r="Y771" s="87"/>
      <c r="Z771" s="87"/>
      <c r="AA771" s="87"/>
      <c r="AB771" s="87"/>
      <c r="AC771" s="87"/>
      <c r="AD771" s="87"/>
      <c r="AE771" s="87"/>
      <c r="AF771" s="87"/>
      <c r="AG771" s="87"/>
      <c r="AH771" s="87"/>
      <c r="AI771" s="87"/>
      <c r="AJ771" s="87"/>
      <c r="AK771" s="87"/>
      <c r="AL771" s="87"/>
      <c r="AM771" s="87"/>
      <c r="AN771" s="87"/>
      <c r="AO771" s="87"/>
      <c r="AP771" s="87"/>
      <c r="AQ771" s="87"/>
      <c r="AR771" s="87"/>
      <c r="AS771" s="87"/>
      <c r="AT771" s="87"/>
      <c r="AU771" s="87"/>
      <c r="AV771" s="87"/>
      <c r="AW771" s="87"/>
      <c r="AX771" s="87"/>
      <c r="AY771" s="87"/>
      <c r="AZ771" s="87"/>
      <c r="BA771" s="87"/>
      <c r="BB771" s="87"/>
      <c r="BC771" s="87"/>
      <c r="BD771" s="87"/>
      <c r="BE771" s="87"/>
      <c r="BF771" s="87"/>
    </row>
    <row r="772" spans="13:58" x14ac:dyDescent="0.25">
      <c r="M772" s="83"/>
      <c r="N772" s="87"/>
      <c r="O772" s="87"/>
      <c r="P772" s="87"/>
      <c r="Q772" s="87"/>
      <c r="R772" s="87"/>
      <c r="S772" s="87"/>
      <c r="T772" s="87"/>
      <c r="U772" s="87"/>
      <c r="V772" s="87"/>
      <c r="W772" s="87"/>
      <c r="X772" s="87"/>
      <c r="Y772" s="87"/>
      <c r="Z772" s="87"/>
      <c r="AA772" s="87"/>
      <c r="AB772" s="87"/>
      <c r="AC772" s="87"/>
      <c r="AD772" s="87"/>
      <c r="AE772" s="87"/>
      <c r="AF772" s="87"/>
      <c r="AG772" s="87"/>
      <c r="AH772" s="87"/>
      <c r="AI772" s="87"/>
      <c r="AJ772" s="87"/>
      <c r="AK772" s="87"/>
      <c r="AL772" s="87"/>
      <c r="AM772" s="87"/>
      <c r="AN772" s="87"/>
      <c r="AO772" s="87"/>
      <c r="AP772" s="87"/>
      <c r="AQ772" s="87"/>
      <c r="AR772" s="87"/>
      <c r="AS772" s="87"/>
      <c r="AT772" s="87"/>
      <c r="AU772" s="87"/>
      <c r="AV772" s="87"/>
      <c r="AW772" s="87"/>
      <c r="AX772" s="87"/>
      <c r="AY772" s="87"/>
      <c r="AZ772" s="87"/>
      <c r="BA772" s="87"/>
      <c r="BB772" s="87"/>
      <c r="BC772" s="87"/>
      <c r="BD772" s="87"/>
      <c r="BE772" s="87"/>
      <c r="BF772" s="87"/>
    </row>
    <row r="773" spans="13:58" x14ac:dyDescent="0.25">
      <c r="M773" s="83"/>
      <c r="N773" s="87"/>
      <c r="O773" s="87"/>
      <c r="P773" s="87"/>
      <c r="Q773" s="87"/>
      <c r="R773" s="87"/>
      <c r="S773" s="87"/>
      <c r="T773" s="87"/>
      <c r="U773" s="87"/>
      <c r="V773" s="87"/>
      <c r="W773" s="87"/>
      <c r="X773" s="87"/>
      <c r="Y773" s="87"/>
      <c r="Z773" s="87"/>
      <c r="AA773" s="87"/>
      <c r="AB773" s="87"/>
      <c r="AC773" s="87"/>
      <c r="AD773" s="87"/>
      <c r="AE773" s="87"/>
      <c r="AF773" s="87"/>
      <c r="AG773" s="87"/>
      <c r="AH773" s="87"/>
      <c r="AI773" s="87"/>
      <c r="AJ773" s="87"/>
      <c r="AK773" s="87"/>
      <c r="AL773" s="87"/>
      <c r="AM773" s="87"/>
      <c r="AN773" s="87"/>
      <c r="AO773" s="87"/>
      <c r="AP773" s="87"/>
      <c r="AQ773" s="87"/>
      <c r="AR773" s="87"/>
      <c r="AS773" s="87"/>
      <c r="AT773" s="87"/>
      <c r="AU773" s="87"/>
      <c r="AV773" s="87"/>
      <c r="AW773" s="87"/>
      <c r="AX773" s="87"/>
      <c r="AY773" s="87"/>
      <c r="AZ773" s="87"/>
      <c r="BA773" s="87"/>
      <c r="BB773" s="87"/>
      <c r="BC773" s="87"/>
      <c r="BD773" s="87"/>
      <c r="BE773" s="87"/>
      <c r="BF773" s="87"/>
    </row>
    <row r="774" spans="13:58" x14ac:dyDescent="0.25">
      <c r="M774" s="83"/>
      <c r="N774" s="87"/>
      <c r="O774" s="87"/>
      <c r="P774" s="87"/>
      <c r="Q774" s="87"/>
      <c r="R774" s="87"/>
      <c r="S774" s="87"/>
      <c r="T774" s="87"/>
      <c r="U774" s="87"/>
      <c r="V774" s="87"/>
      <c r="W774" s="87"/>
      <c r="X774" s="87"/>
      <c r="Y774" s="87"/>
      <c r="Z774" s="87"/>
      <c r="AA774" s="87"/>
      <c r="AB774" s="87"/>
      <c r="AC774" s="87"/>
      <c r="AD774" s="87"/>
      <c r="AE774" s="87"/>
      <c r="AF774" s="87"/>
      <c r="AG774" s="87"/>
      <c r="AH774" s="87"/>
      <c r="AI774" s="87"/>
      <c r="AJ774" s="87"/>
      <c r="AK774" s="87"/>
      <c r="AL774" s="87"/>
      <c r="AM774" s="87"/>
      <c r="AN774" s="87"/>
      <c r="AO774" s="87"/>
      <c r="AP774" s="87"/>
      <c r="AQ774" s="87"/>
      <c r="AR774" s="87"/>
      <c r="AS774" s="87"/>
      <c r="AT774" s="87"/>
      <c r="AU774" s="87"/>
      <c r="AV774" s="87"/>
      <c r="AW774" s="87"/>
      <c r="AX774" s="87"/>
      <c r="AY774" s="87"/>
      <c r="AZ774" s="87"/>
      <c r="BA774" s="87"/>
      <c r="BB774" s="87"/>
      <c r="BC774" s="87"/>
      <c r="BD774" s="87"/>
      <c r="BE774" s="87"/>
      <c r="BF774" s="87"/>
    </row>
    <row r="775" spans="13:58" x14ac:dyDescent="0.25">
      <c r="M775" s="83"/>
      <c r="N775" s="87"/>
      <c r="O775" s="87"/>
      <c r="P775" s="87"/>
      <c r="Q775" s="87"/>
      <c r="R775" s="87"/>
      <c r="S775" s="87"/>
      <c r="T775" s="87"/>
      <c r="U775" s="87"/>
      <c r="V775" s="87"/>
      <c r="W775" s="87"/>
      <c r="X775" s="87"/>
      <c r="Y775" s="87"/>
      <c r="Z775" s="87"/>
      <c r="AA775" s="87"/>
      <c r="AB775" s="87"/>
      <c r="AC775" s="87"/>
      <c r="AD775" s="87"/>
      <c r="AE775" s="87"/>
      <c r="AF775" s="87"/>
      <c r="AG775" s="87"/>
      <c r="AH775" s="87"/>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row>
    <row r="776" spans="13:58" x14ac:dyDescent="0.25">
      <c r="M776" s="83"/>
      <c r="N776" s="87"/>
      <c r="O776" s="87"/>
      <c r="P776" s="87"/>
      <c r="Q776" s="87"/>
      <c r="R776" s="87"/>
      <c r="S776" s="87"/>
      <c r="T776" s="87"/>
      <c r="U776" s="87"/>
      <c r="V776" s="87"/>
      <c r="W776" s="87"/>
      <c r="X776" s="87"/>
      <c r="Y776" s="87"/>
      <c r="Z776" s="87"/>
      <c r="AA776" s="87"/>
      <c r="AB776" s="87"/>
      <c r="AC776" s="87"/>
      <c r="AD776" s="87"/>
      <c r="AE776" s="87"/>
      <c r="AF776" s="87"/>
      <c r="AG776" s="87"/>
      <c r="AH776" s="87"/>
      <c r="AI776" s="87"/>
      <c r="AJ776" s="87"/>
      <c r="AK776" s="87"/>
      <c r="AL776" s="87"/>
      <c r="AM776" s="87"/>
      <c r="AN776" s="87"/>
      <c r="AO776" s="87"/>
      <c r="AP776" s="87"/>
      <c r="AQ776" s="87"/>
      <c r="AR776" s="87"/>
      <c r="AS776" s="87"/>
      <c r="AT776" s="87"/>
      <c r="AU776" s="87"/>
      <c r="AV776" s="87"/>
      <c r="AW776" s="87"/>
      <c r="AX776" s="87"/>
      <c r="AY776" s="87"/>
      <c r="AZ776" s="87"/>
      <c r="BA776" s="87"/>
      <c r="BB776" s="87"/>
      <c r="BC776" s="87"/>
      <c r="BD776" s="87"/>
      <c r="BE776" s="87"/>
      <c r="BF776" s="87"/>
    </row>
    <row r="777" spans="13:58" x14ac:dyDescent="0.25">
      <c r="M777" s="83"/>
      <c r="N777" s="87"/>
      <c r="O777" s="87"/>
      <c r="P777" s="87"/>
      <c r="Q777" s="87"/>
      <c r="R777" s="87"/>
      <c r="S777" s="87"/>
      <c r="T777" s="87"/>
      <c r="U777" s="87"/>
      <c r="V777" s="87"/>
      <c r="W777" s="87"/>
      <c r="X777" s="87"/>
      <c r="Y777" s="87"/>
      <c r="Z777" s="87"/>
      <c r="AA777" s="87"/>
      <c r="AB777" s="87"/>
      <c r="AC777" s="87"/>
      <c r="AD777" s="87"/>
      <c r="AE777" s="87"/>
      <c r="AF777" s="87"/>
      <c r="AG777" s="87"/>
      <c r="AH777" s="87"/>
      <c r="AI777" s="87"/>
      <c r="AJ777" s="87"/>
      <c r="AK777" s="87"/>
      <c r="AL777" s="87"/>
      <c r="AM777" s="87"/>
      <c r="AN777" s="87"/>
      <c r="AO777" s="87"/>
      <c r="AP777" s="87"/>
      <c r="AQ777" s="87"/>
      <c r="AR777" s="87"/>
      <c r="AS777" s="87"/>
      <c r="AT777" s="87"/>
      <c r="AU777" s="87"/>
      <c r="AV777" s="87"/>
      <c r="AW777" s="87"/>
      <c r="AX777" s="87"/>
      <c r="AY777" s="87"/>
      <c r="AZ777" s="87"/>
      <c r="BA777" s="87"/>
      <c r="BB777" s="87"/>
      <c r="BC777" s="87"/>
      <c r="BD777" s="87"/>
      <c r="BE777" s="87"/>
      <c r="BF777" s="87"/>
    </row>
    <row r="778" spans="13:58" x14ac:dyDescent="0.25">
      <c r="M778" s="83"/>
      <c r="N778" s="87"/>
      <c r="O778" s="87"/>
      <c r="P778" s="87"/>
      <c r="Q778" s="87"/>
      <c r="R778" s="87"/>
      <c r="S778" s="87"/>
      <c r="T778" s="87"/>
      <c r="U778" s="87"/>
      <c r="V778" s="87"/>
      <c r="W778" s="87"/>
      <c r="X778" s="87"/>
      <c r="Y778" s="87"/>
      <c r="Z778" s="87"/>
      <c r="AA778" s="87"/>
      <c r="AB778" s="87"/>
      <c r="AC778" s="87"/>
      <c r="AD778" s="87"/>
      <c r="AE778" s="87"/>
      <c r="AF778" s="87"/>
      <c r="AG778" s="87"/>
      <c r="AH778" s="87"/>
      <c r="AI778" s="87"/>
      <c r="AJ778" s="87"/>
      <c r="AK778" s="87"/>
      <c r="AL778" s="87"/>
      <c r="AM778" s="87"/>
      <c r="AN778" s="87"/>
      <c r="AO778" s="87"/>
      <c r="AP778" s="87"/>
      <c r="AQ778" s="87"/>
      <c r="AR778" s="87"/>
      <c r="AS778" s="87"/>
      <c r="AT778" s="87"/>
      <c r="AU778" s="87"/>
      <c r="AV778" s="87"/>
      <c r="AW778" s="87"/>
      <c r="AX778" s="87"/>
      <c r="AY778" s="87"/>
      <c r="AZ778" s="87"/>
      <c r="BA778" s="87"/>
      <c r="BB778" s="87"/>
      <c r="BC778" s="87"/>
      <c r="BD778" s="87"/>
      <c r="BE778" s="87"/>
      <c r="BF778" s="87"/>
    </row>
    <row r="779" spans="13:58" x14ac:dyDescent="0.25">
      <c r="M779" s="83"/>
      <c r="N779" s="87"/>
      <c r="O779" s="87"/>
      <c r="P779" s="87"/>
      <c r="Q779" s="87"/>
      <c r="R779" s="87"/>
      <c r="S779" s="87"/>
      <c r="T779" s="87"/>
      <c r="U779" s="87"/>
      <c r="V779" s="87"/>
      <c r="W779" s="87"/>
      <c r="X779" s="87"/>
      <c r="Y779" s="87"/>
      <c r="Z779" s="87"/>
      <c r="AA779" s="87"/>
      <c r="AB779" s="87"/>
      <c r="AC779" s="87"/>
      <c r="AD779" s="87"/>
      <c r="AE779" s="87"/>
      <c r="AF779" s="87"/>
      <c r="AG779" s="87"/>
      <c r="AH779" s="87"/>
      <c r="AI779" s="87"/>
      <c r="AJ779" s="87"/>
      <c r="AK779" s="87"/>
      <c r="AL779" s="87"/>
      <c r="AM779" s="87"/>
      <c r="AN779" s="87"/>
      <c r="AO779" s="87"/>
      <c r="AP779" s="87"/>
      <c r="AQ779" s="87"/>
      <c r="AR779" s="87"/>
      <c r="AS779" s="87"/>
      <c r="AT779" s="87"/>
      <c r="AU779" s="87"/>
      <c r="AV779" s="87"/>
      <c r="AW779" s="87"/>
      <c r="AX779" s="87"/>
      <c r="AY779" s="87"/>
      <c r="AZ779" s="87"/>
      <c r="BA779" s="87"/>
      <c r="BB779" s="87"/>
      <c r="BC779" s="87"/>
      <c r="BD779" s="87"/>
      <c r="BE779" s="87"/>
      <c r="BF779" s="87"/>
    </row>
    <row r="780" spans="13:58" x14ac:dyDescent="0.25">
      <c r="M780" s="83"/>
      <c r="N780" s="87"/>
      <c r="O780" s="87"/>
      <c r="P780" s="87"/>
      <c r="Q780" s="87"/>
      <c r="R780" s="87"/>
      <c r="S780" s="87"/>
      <c r="T780" s="87"/>
      <c r="U780" s="87"/>
      <c r="V780" s="87"/>
      <c r="W780" s="87"/>
      <c r="X780" s="87"/>
      <c r="Y780" s="87"/>
      <c r="Z780" s="87"/>
      <c r="AA780" s="87"/>
      <c r="AB780" s="87"/>
      <c r="AC780" s="87"/>
      <c r="AD780" s="87"/>
      <c r="AE780" s="87"/>
      <c r="AF780" s="87"/>
      <c r="AG780" s="87"/>
      <c r="AH780" s="87"/>
      <c r="AI780" s="87"/>
      <c r="AJ780" s="87"/>
      <c r="AK780" s="87"/>
      <c r="AL780" s="87"/>
      <c r="AM780" s="87"/>
      <c r="AN780" s="87"/>
      <c r="AO780" s="87"/>
      <c r="AP780" s="87"/>
      <c r="AQ780" s="87"/>
      <c r="AR780" s="87"/>
      <c r="AS780" s="87"/>
      <c r="AT780" s="87"/>
      <c r="AU780" s="87"/>
      <c r="AV780" s="87"/>
      <c r="AW780" s="87"/>
      <c r="AX780" s="87"/>
      <c r="AY780" s="87"/>
      <c r="AZ780" s="87"/>
      <c r="BA780" s="87"/>
      <c r="BB780" s="87"/>
      <c r="BC780" s="87"/>
      <c r="BD780" s="87"/>
      <c r="BE780" s="87"/>
      <c r="BF780" s="87"/>
    </row>
    <row r="781" spans="13:58" x14ac:dyDescent="0.25">
      <c r="M781" s="83"/>
      <c r="N781" s="87"/>
      <c r="O781" s="87"/>
      <c r="P781" s="87"/>
      <c r="Q781" s="87"/>
      <c r="R781" s="87"/>
      <c r="S781" s="87"/>
      <c r="T781" s="87"/>
      <c r="U781" s="87"/>
      <c r="V781" s="87"/>
      <c r="W781" s="87"/>
      <c r="X781" s="87"/>
      <c r="Y781" s="87"/>
      <c r="Z781" s="87"/>
      <c r="AA781" s="87"/>
      <c r="AB781" s="87"/>
      <c r="AC781" s="87"/>
      <c r="AD781" s="87"/>
      <c r="AE781" s="87"/>
      <c r="AF781" s="87"/>
      <c r="AG781" s="87"/>
      <c r="AH781" s="87"/>
      <c r="AI781" s="87"/>
      <c r="AJ781" s="87"/>
      <c r="AK781" s="87"/>
      <c r="AL781" s="87"/>
      <c r="AM781" s="87"/>
      <c r="AN781" s="87"/>
      <c r="AO781" s="87"/>
      <c r="AP781" s="87"/>
      <c r="AQ781" s="87"/>
      <c r="AR781" s="87"/>
      <c r="AS781" s="87"/>
      <c r="AT781" s="87"/>
      <c r="AU781" s="87"/>
      <c r="AV781" s="87"/>
      <c r="AW781" s="87"/>
      <c r="AX781" s="87"/>
      <c r="AY781" s="87"/>
      <c r="AZ781" s="87"/>
      <c r="BA781" s="87"/>
      <c r="BB781" s="87"/>
      <c r="BC781" s="87"/>
      <c r="BD781" s="87"/>
      <c r="BE781" s="87"/>
      <c r="BF781" s="87"/>
    </row>
    <row r="782" spans="13:58" x14ac:dyDescent="0.25">
      <c r="M782" s="83"/>
      <c r="N782" s="87"/>
      <c r="O782" s="87"/>
      <c r="P782" s="87"/>
      <c r="Q782" s="87"/>
      <c r="R782" s="87"/>
      <c r="S782" s="87"/>
      <c r="T782" s="87"/>
      <c r="U782" s="87"/>
      <c r="V782" s="87"/>
      <c r="W782" s="87"/>
      <c r="X782" s="87"/>
      <c r="Y782" s="87"/>
      <c r="Z782" s="87"/>
      <c r="AA782" s="87"/>
      <c r="AB782" s="87"/>
      <c r="AC782" s="87"/>
      <c r="AD782" s="87"/>
      <c r="AE782" s="87"/>
      <c r="AF782" s="87"/>
      <c r="AG782" s="87"/>
      <c r="AH782" s="87"/>
      <c r="AI782" s="87"/>
      <c r="AJ782" s="87"/>
      <c r="AK782" s="87"/>
      <c r="AL782" s="87"/>
      <c r="AM782" s="87"/>
      <c r="AN782" s="87"/>
      <c r="AO782" s="87"/>
      <c r="AP782" s="87"/>
      <c r="AQ782" s="87"/>
      <c r="AR782" s="87"/>
      <c r="AS782" s="87"/>
      <c r="AT782" s="87"/>
      <c r="AU782" s="87"/>
      <c r="AV782" s="87"/>
      <c r="AW782" s="87"/>
      <c r="AX782" s="87"/>
      <c r="AY782" s="87"/>
      <c r="AZ782" s="87"/>
      <c r="BA782" s="87"/>
      <c r="BB782" s="87"/>
      <c r="BC782" s="87"/>
      <c r="BD782" s="87"/>
      <c r="BE782" s="87"/>
      <c r="BF782" s="87"/>
    </row>
    <row r="783" spans="13:58" x14ac:dyDescent="0.25">
      <c r="M783" s="83"/>
      <c r="N783" s="87"/>
      <c r="O783" s="87"/>
      <c r="P783" s="87"/>
      <c r="Q783" s="87"/>
      <c r="R783" s="87"/>
      <c r="S783" s="87"/>
      <c r="T783" s="87"/>
      <c r="U783" s="87"/>
      <c r="V783" s="87"/>
      <c r="W783" s="87"/>
      <c r="X783" s="87"/>
      <c r="Y783" s="87"/>
      <c r="Z783" s="87"/>
      <c r="AA783" s="87"/>
      <c r="AB783" s="87"/>
      <c r="AC783" s="87"/>
      <c r="AD783" s="87"/>
      <c r="AE783" s="87"/>
      <c r="AF783" s="87"/>
      <c r="AG783" s="87"/>
      <c r="AH783" s="87"/>
      <c r="AI783" s="87"/>
      <c r="AJ783" s="87"/>
      <c r="AK783" s="87"/>
      <c r="AL783" s="87"/>
      <c r="AM783" s="87"/>
      <c r="AN783" s="87"/>
      <c r="AO783" s="87"/>
      <c r="AP783" s="87"/>
      <c r="AQ783" s="87"/>
      <c r="AR783" s="87"/>
      <c r="AS783" s="87"/>
      <c r="AT783" s="87"/>
      <c r="AU783" s="87"/>
      <c r="AV783" s="87"/>
      <c r="AW783" s="87"/>
      <c r="AX783" s="87"/>
      <c r="AY783" s="87"/>
      <c r="AZ783" s="87"/>
      <c r="BA783" s="87"/>
      <c r="BB783" s="87"/>
      <c r="BC783" s="87"/>
      <c r="BD783" s="87"/>
      <c r="BE783" s="87"/>
      <c r="BF783" s="87"/>
    </row>
    <row r="784" spans="13:58" x14ac:dyDescent="0.25">
      <c r="M784" s="83"/>
      <c r="N784" s="87"/>
      <c r="O784" s="87"/>
      <c r="P784" s="87"/>
      <c r="Q784" s="87"/>
      <c r="R784" s="87"/>
      <c r="S784" s="87"/>
      <c r="T784" s="87"/>
      <c r="U784" s="87"/>
      <c r="V784" s="87"/>
      <c r="W784" s="87"/>
      <c r="X784" s="87"/>
      <c r="Y784" s="87"/>
      <c r="Z784" s="87"/>
      <c r="AA784" s="87"/>
      <c r="AB784" s="87"/>
      <c r="AC784" s="87"/>
      <c r="AD784" s="87"/>
      <c r="AE784" s="87"/>
      <c r="AF784" s="87"/>
      <c r="AG784" s="87"/>
      <c r="AH784" s="87"/>
      <c r="AI784" s="87"/>
      <c r="AJ784" s="87"/>
      <c r="AK784" s="87"/>
      <c r="AL784" s="87"/>
      <c r="AM784" s="87"/>
      <c r="AN784" s="87"/>
      <c r="AO784" s="87"/>
      <c r="AP784" s="87"/>
      <c r="AQ784" s="87"/>
      <c r="AR784" s="87"/>
      <c r="AS784" s="87"/>
      <c r="AT784" s="87"/>
      <c r="AU784" s="87"/>
      <c r="AV784" s="87"/>
      <c r="AW784" s="87"/>
      <c r="AX784" s="87"/>
      <c r="AY784" s="87"/>
      <c r="AZ784" s="87"/>
      <c r="BA784" s="87"/>
      <c r="BB784" s="87"/>
      <c r="BC784" s="87"/>
      <c r="BD784" s="87"/>
      <c r="BE784" s="87"/>
      <c r="BF784" s="87"/>
    </row>
    <row r="785" spans="13:58" x14ac:dyDescent="0.25">
      <c r="M785" s="83"/>
      <c r="N785" s="87"/>
      <c r="O785" s="87"/>
      <c r="P785" s="87"/>
      <c r="Q785" s="87"/>
      <c r="R785" s="87"/>
      <c r="S785" s="87"/>
      <c r="T785" s="87"/>
      <c r="U785" s="87"/>
      <c r="V785" s="87"/>
      <c r="W785" s="87"/>
      <c r="X785" s="87"/>
      <c r="Y785" s="87"/>
      <c r="Z785" s="87"/>
      <c r="AA785" s="87"/>
      <c r="AB785" s="87"/>
      <c r="AC785" s="87"/>
      <c r="AD785" s="87"/>
      <c r="AE785" s="87"/>
      <c r="AF785" s="87"/>
      <c r="AG785" s="87"/>
      <c r="AH785" s="87"/>
      <c r="AI785" s="87"/>
      <c r="AJ785" s="87"/>
      <c r="AK785" s="87"/>
      <c r="AL785" s="87"/>
      <c r="AM785" s="87"/>
      <c r="AN785" s="87"/>
      <c r="AO785" s="87"/>
      <c r="AP785" s="87"/>
      <c r="AQ785" s="87"/>
      <c r="AR785" s="87"/>
      <c r="AS785" s="87"/>
      <c r="AT785" s="87"/>
      <c r="AU785" s="87"/>
      <c r="AV785" s="87"/>
      <c r="AW785" s="87"/>
      <c r="AX785" s="87"/>
      <c r="AY785" s="87"/>
      <c r="AZ785" s="87"/>
      <c r="BA785" s="87"/>
      <c r="BB785" s="87"/>
      <c r="BC785" s="87"/>
      <c r="BD785" s="87"/>
      <c r="BE785" s="87"/>
      <c r="BF785" s="87"/>
    </row>
    <row r="786" spans="13:58" x14ac:dyDescent="0.25">
      <c r="M786" s="83"/>
      <c r="N786" s="87"/>
      <c r="O786" s="87"/>
      <c r="P786" s="87"/>
      <c r="Q786" s="87"/>
      <c r="R786" s="87"/>
      <c r="S786" s="87"/>
      <c r="T786" s="87"/>
      <c r="U786" s="87"/>
      <c r="V786" s="87"/>
      <c r="W786" s="87"/>
      <c r="X786" s="87"/>
      <c r="Y786" s="87"/>
      <c r="Z786" s="87"/>
      <c r="AA786" s="87"/>
      <c r="AB786" s="87"/>
      <c r="AC786" s="87"/>
      <c r="AD786" s="87"/>
      <c r="AE786" s="87"/>
      <c r="AF786" s="87"/>
      <c r="AG786" s="87"/>
      <c r="AH786" s="87"/>
      <c r="AI786" s="87"/>
      <c r="AJ786" s="87"/>
      <c r="AK786" s="87"/>
      <c r="AL786" s="87"/>
      <c r="AM786" s="87"/>
      <c r="AN786" s="87"/>
      <c r="AO786" s="87"/>
      <c r="AP786" s="87"/>
      <c r="AQ786" s="87"/>
      <c r="AR786" s="87"/>
      <c r="AS786" s="87"/>
      <c r="AT786" s="87"/>
      <c r="AU786" s="87"/>
      <c r="AV786" s="87"/>
      <c r="AW786" s="87"/>
      <c r="AX786" s="87"/>
      <c r="AY786" s="87"/>
      <c r="AZ786" s="87"/>
      <c r="BA786" s="87"/>
      <c r="BB786" s="87"/>
      <c r="BC786" s="87"/>
      <c r="BD786" s="87"/>
      <c r="BE786" s="87"/>
      <c r="BF786" s="87"/>
    </row>
    <row r="787" spans="13:58" x14ac:dyDescent="0.25">
      <c r="M787" s="83"/>
      <c r="N787" s="87"/>
      <c r="O787" s="87"/>
      <c r="P787" s="87"/>
      <c r="Q787" s="87"/>
      <c r="R787" s="87"/>
      <c r="S787" s="87"/>
      <c r="T787" s="87"/>
      <c r="U787" s="87"/>
      <c r="V787" s="87"/>
      <c r="W787" s="87"/>
      <c r="X787" s="87"/>
      <c r="Y787" s="87"/>
      <c r="Z787" s="87"/>
      <c r="AA787" s="87"/>
      <c r="AB787" s="87"/>
      <c r="AC787" s="87"/>
      <c r="AD787" s="87"/>
      <c r="AE787" s="87"/>
      <c r="AF787" s="87"/>
      <c r="AG787" s="87"/>
      <c r="AH787" s="87"/>
      <c r="AI787" s="87"/>
      <c r="AJ787" s="87"/>
      <c r="AK787" s="87"/>
      <c r="AL787" s="87"/>
      <c r="AM787" s="87"/>
      <c r="AN787" s="87"/>
      <c r="AO787" s="87"/>
      <c r="AP787" s="87"/>
      <c r="AQ787" s="87"/>
      <c r="AR787" s="87"/>
      <c r="AS787" s="87"/>
      <c r="AT787" s="87"/>
      <c r="AU787" s="87"/>
      <c r="AV787" s="87"/>
      <c r="AW787" s="87"/>
      <c r="AX787" s="87"/>
      <c r="AY787" s="87"/>
      <c r="AZ787" s="87"/>
      <c r="BA787" s="87"/>
      <c r="BB787" s="87"/>
      <c r="BC787" s="87"/>
      <c r="BD787" s="87"/>
      <c r="BE787" s="87"/>
      <c r="BF787" s="87"/>
    </row>
    <row r="788" spans="13:58" x14ac:dyDescent="0.25">
      <c r="M788" s="83"/>
      <c r="N788" s="87"/>
      <c r="O788" s="87"/>
      <c r="P788" s="87"/>
      <c r="Q788" s="87"/>
      <c r="R788" s="87"/>
      <c r="S788" s="87"/>
      <c r="T788" s="87"/>
      <c r="U788" s="87"/>
      <c r="V788" s="87"/>
      <c r="W788" s="87"/>
      <c r="X788" s="87"/>
      <c r="Y788" s="87"/>
      <c r="Z788" s="87"/>
      <c r="AA788" s="87"/>
      <c r="AB788" s="87"/>
      <c r="AC788" s="87"/>
      <c r="AD788" s="87"/>
      <c r="AE788" s="87"/>
      <c r="AF788" s="87"/>
      <c r="AG788" s="87"/>
      <c r="AH788" s="87"/>
      <c r="AI788" s="87"/>
      <c r="AJ788" s="87"/>
      <c r="AK788" s="87"/>
      <c r="AL788" s="87"/>
      <c r="AM788" s="87"/>
      <c r="AN788" s="87"/>
      <c r="AO788" s="87"/>
      <c r="AP788" s="87"/>
      <c r="AQ788" s="87"/>
      <c r="AR788" s="87"/>
      <c r="AS788" s="87"/>
      <c r="AT788" s="87"/>
      <c r="AU788" s="87"/>
      <c r="AV788" s="87"/>
      <c r="AW788" s="87"/>
      <c r="AX788" s="87"/>
      <c r="AY788" s="87"/>
      <c r="AZ788" s="87"/>
      <c r="BA788" s="87"/>
      <c r="BB788" s="87"/>
      <c r="BC788" s="87"/>
      <c r="BD788" s="87"/>
      <c r="BE788" s="87"/>
      <c r="BF788" s="87"/>
    </row>
    <row r="789" spans="13:58" x14ac:dyDescent="0.25">
      <c r="M789" s="83"/>
      <c r="N789" s="87"/>
      <c r="O789" s="87"/>
      <c r="P789" s="87"/>
      <c r="Q789" s="87"/>
      <c r="R789" s="87"/>
      <c r="S789" s="87"/>
      <c r="T789" s="87"/>
      <c r="U789" s="87"/>
      <c r="V789" s="87"/>
      <c r="W789" s="87"/>
      <c r="X789" s="87"/>
      <c r="Y789" s="87"/>
      <c r="Z789" s="87"/>
      <c r="AA789" s="87"/>
      <c r="AB789" s="87"/>
      <c r="AC789" s="87"/>
      <c r="AD789" s="87"/>
      <c r="AE789" s="87"/>
      <c r="AF789" s="87"/>
      <c r="AG789" s="87"/>
      <c r="AH789" s="87"/>
      <c r="AI789" s="87"/>
      <c r="AJ789" s="87"/>
      <c r="AK789" s="87"/>
      <c r="AL789" s="87"/>
      <c r="AM789" s="87"/>
      <c r="AN789" s="87"/>
      <c r="AO789" s="87"/>
      <c r="AP789" s="87"/>
      <c r="AQ789" s="87"/>
      <c r="AR789" s="87"/>
      <c r="AS789" s="87"/>
      <c r="AT789" s="87"/>
      <c r="AU789" s="87"/>
      <c r="AV789" s="87"/>
      <c r="AW789" s="87"/>
      <c r="AX789" s="87"/>
      <c r="AY789" s="87"/>
      <c r="AZ789" s="87"/>
      <c r="BA789" s="87"/>
      <c r="BB789" s="87"/>
      <c r="BC789" s="87"/>
      <c r="BD789" s="87"/>
      <c r="BE789" s="87"/>
      <c r="BF789" s="87"/>
    </row>
    <row r="790" spans="13:58" x14ac:dyDescent="0.25">
      <c r="M790" s="83"/>
      <c r="N790" s="87"/>
      <c r="O790" s="87"/>
      <c r="P790" s="87"/>
      <c r="Q790" s="87"/>
      <c r="R790" s="87"/>
      <c r="S790" s="87"/>
      <c r="T790" s="87"/>
      <c r="U790" s="87"/>
      <c r="V790" s="87"/>
      <c r="W790" s="87"/>
      <c r="X790" s="87"/>
      <c r="Y790" s="87"/>
      <c r="Z790" s="87"/>
      <c r="AA790" s="87"/>
      <c r="AB790" s="87"/>
      <c r="AC790" s="87"/>
      <c r="AD790" s="87"/>
      <c r="AE790" s="87"/>
      <c r="AF790" s="87"/>
      <c r="AG790" s="87"/>
      <c r="AH790" s="87"/>
      <c r="AI790" s="87"/>
      <c r="AJ790" s="87"/>
      <c r="AK790" s="87"/>
      <c r="AL790" s="87"/>
      <c r="AM790" s="87"/>
      <c r="AN790" s="87"/>
      <c r="AO790" s="87"/>
      <c r="AP790" s="87"/>
      <c r="AQ790" s="87"/>
      <c r="AR790" s="87"/>
      <c r="AS790" s="87"/>
      <c r="AT790" s="87"/>
      <c r="AU790" s="87"/>
      <c r="AV790" s="87"/>
      <c r="AW790" s="87"/>
      <c r="AX790" s="87"/>
      <c r="AY790" s="87"/>
      <c r="AZ790" s="87"/>
      <c r="BA790" s="87"/>
      <c r="BB790" s="87"/>
      <c r="BC790" s="87"/>
      <c r="BD790" s="87"/>
      <c r="BE790" s="87"/>
      <c r="BF790" s="87"/>
    </row>
    <row r="791" spans="13:58" x14ac:dyDescent="0.25">
      <c r="M791" s="83"/>
      <c r="N791" s="87"/>
      <c r="O791" s="87"/>
      <c r="P791" s="87"/>
      <c r="Q791" s="87"/>
      <c r="R791" s="87"/>
      <c r="S791" s="87"/>
      <c r="T791" s="87"/>
      <c r="U791" s="87"/>
      <c r="V791" s="87"/>
      <c r="W791" s="87"/>
      <c r="X791" s="87"/>
      <c r="Y791" s="87"/>
      <c r="Z791" s="87"/>
      <c r="AA791" s="87"/>
      <c r="AB791" s="87"/>
      <c r="AC791" s="87"/>
      <c r="AD791" s="87"/>
      <c r="AE791" s="87"/>
      <c r="AF791" s="87"/>
      <c r="AG791" s="87"/>
      <c r="AH791" s="87"/>
      <c r="AI791" s="87"/>
      <c r="AJ791" s="87"/>
      <c r="AK791" s="87"/>
      <c r="AL791" s="87"/>
      <c r="AM791" s="87"/>
      <c r="AN791" s="87"/>
      <c r="AO791" s="87"/>
      <c r="AP791" s="87"/>
      <c r="AQ791" s="87"/>
      <c r="AR791" s="87"/>
      <c r="AS791" s="87"/>
      <c r="AT791" s="87"/>
      <c r="AU791" s="87"/>
      <c r="AV791" s="87"/>
      <c r="AW791" s="87"/>
      <c r="AX791" s="87"/>
      <c r="AY791" s="87"/>
      <c r="AZ791" s="87"/>
      <c r="BA791" s="87"/>
      <c r="BB791" s="87"/>
      <c r="BC791" s="87"/>
      <c r="BD791" s="87"/>
      <c r="BE791" s="87"/>
      <c r="BF791" s="87"/>
    </row>
    <row r="792" spans="13:58" x14ac:dyDescent="0.25">
      <c r="M792" s="83"/>
      <c r="N792" s="87"/>
      <c r="O792" s="87"/>
      <c r="P792" s="87"/>
      <c r="Q792" s="87"/>
      <c r="R792" s="87"/>
      <c r="S792" s="87"/>
      <c r="T792" s="87"/>
      <c r="U792" s="87"/>
      <c r="V792" s="87"/>
      <c r="W792" s="87"/>
      <c r="X792" s="87"/>
      <c r="Y792" s="87"/>
      <c r="Z792" s="87"/>
      <c r="AA792" s="87"/>
      <c r="AB792" s="87"/>
      <c r="AC792" s="87"/>
      <c r="AD792" s="87"/>
      <c r="AE792" s="87"/>
      <c r="AF792" s="87"/>
      <c r="AG792" s="87"/>
      <c r="AH792" s="87"/>
      <c r="AI792" s="87"/>
      <c r="AJ792" s="87"/>
      <c r="AK792" s="87"/>
      <c r="AL792" s="87"/>
      <c r="AM792" s="87"/>
      <c r="AN792" s="87"/>
      <c r="AO792" s="87"/>
      <c r="AP792" s="87"/>
      <c r="AQ792" s="87"/>
      <c r="AR792" s="87"/>
      <c r="AS792" s="87"/>
      <c r="AT792" s="87"/>
      <c r="AU792" s="87"/>
      <c r="AV792" s="87"/>
      <c r="AW792" s="87"/>
      <c r="AX792" s="87"/>
      <c r="AY792" s="87"/>
      <c r="AZ792" s="87"/>
      <c r="BA792" s="87"/>
      <c r="BB792" s="87"/>
      <c r="BC792" s="87"/>
      <c r="BD792" s="87"/>
      <c r="BE792" s="87"/>
      <c r="BF792" s="87"/>
    </row>
    <row r="793" spans="13:58" x14ac:dyDescent="0.25">
      <c r="M793" s="83"/>
      <c r="N793" s="87"/>
      <c r="O793" s="87"/>
      <c r="P793" s="87"/>
      <c r="Q793" s="87"/>
      <c r="R793" s="87"/>
      <c r="S793" s="87"/>
      <c r="T793" s="87"/>
      <c r="U793" s="87"/>
      <c r="V793" s="87"/>
      <c r="W793" s="87"/>
      <c r="X793" s="87"/>
      <c r="Y793" s="87"/>
      <c r="Z793" s="87"/>
      <c r="AA793" s="87"/>
      <c r="AB793" s="87"/>
      <c r="AC793" s="87"/>
      <c r="AD793" s="87"/>
      <c r="AE793" s="87"/>
      <c r="AF793" s="87"/>
      <c r="AG793" s="87"/>
      <c r="AH793" s="87"/>
      <c r="AI793" s="87"/>
      <c r="AJ793" s="87"/>
      <c r="AK793" s="87"/>
      <c r="AL793" s="87"/>
      <c r="AM793" s="87"/>
      <c r="AN793" s="87"/>
      <c r="AO793" s="87"/>
      <c r="AP793" s="87"/>
      <c r="AQ793" s="87"/>
      <c r="AR793" s="87"/>
      <c r="AS793" s="87"/>
      <c r="AT793" s="87"/>
      <c r="AU793" s="87"/>
      <c r="AV793" s="87"/>
      <c r="AW793" s="87"/>
      <c r="AX793" s="87"/>
      <c r="AY793" s="87"/>
      <c r="AZ793" s="87"/>
      <c r="BA793" s="87"/>
      <c r="BB793" s="87"/>
      <c r="BC793" s="87"/>
      <c r="BD793" s="87"/>
      <c r="BE793" s="87"/>
      <c r="BF793" s="87"/>
    </row>
    <row r="794" spans="13:58" x14ac:dyDescent="0.25">
      <c r="M794" s="83"/>
      <c r="N794" s="87"/>
      <c r="O794" s="87"/>
      <c r="P794" s="87"/>
      <c r="Q794" s="87"/>
      <c r="R794" s="87"/>
      <c r="S794" s="87"/>
      <c r="T794" s="87"/>
      <c r="U794" s="87"/>
      <c r="V794" s="87"/>
      <c r="W794" s="87"/>
      <c r="X794" s="87"/>
      <c r="Y794" s="87"/>
      <c r="Z794" s="87"/>
      <c r="AA794" s="87"/>
      <c r="AB794" s="87"/>
      <c r="AC794" s="87"/>
      <c r="AD794" s="87"/>
      <c r="AE794" s="87"/>
      <c r="AF794" s="87"/>
      <c r="AG794" s="87"/>
      <c r="AH794" s="87"/>
      <c r="AI794" s="87"/>
      <c r="AJ794" s="87"/>
      <c r="AK794" s="87"/>
      <c r="AL794" s="87"/>
      <c r="AM794" s="87"/>
      <c r="AN794" s="87"/>
      <c r="AO794" s="87"/>
      <c r="AP794" s="87"/>
      <c r="AQ794" s="87"/>
      <c r="AR794" s="87"/>
      <c r="AS794" s="87"/>
      <c r="AT794" s="87"/>
      <c r="AU794" s="87"/>
      <c r="AV794" s="87"/>
      <c r="AW794" s="87"/>
      <c r="AX794" s="87"/>
      <c r="AY794" s="87"/>
      <c r="AZ794" s="87"/>
      <c r="BA794" s="87"/>
      <c r="BB794" s="87"/>
      <c r="BC794" s="87"/>
      <c r="BD794" s="87"/>
      <c r="BE794" s="87"/>
      <c r="BF794" s="87"/>
    </row>
    <row r="795" spans="13:58" x14ac:dyDescent="0.25">
      <c r="M795" s="83"/>
      <c r="N795" s="87"/>
      <c r="O795" s="87"/>
      <c r="P795" s="87"/>
      <c r="Q795" s="87"/>
      <c r="R795" s="87"/>
      <c r="S795" s="87"/>
      <c r="T795" s="87"/>
      <c r="U795" s="87"/>
      <c r="V795" s="87"/>
      <c r="W795" s="87"/>
      <c r="X795" s="87"/>
      <c r="Y795" s="87"/>
      <c r="Z795" s="87"/>
      <c r="AA795" s="87"/>
      <c r="AB795" s="87"/>
      <c r="AC795" s="87"/>
      <c r="AD795" s="87"/>
      <c r="AE795" s="87"/>
      <c r="AF795" s="87"/>
      <c r="AG795" s="87"/>
      <c r="AH795" s="87"/>
      <c r="AI795" s="87"/>
      <c r="AJ795" s="87"/>
      <c r="AK795" s="87"/>
      <c r="AL795" s="87"/>
      <c r="AM795" s="87"/>
      <c r="AN795" s="87"/>
      <c r="AO795" s="87"/>
      <c r="AP795" s="87"/>
      <c r="AQ795" s="87"/>
      <c r="AR795" s="87"/>
      <c r="AS795" s="87"/>
      <c r="AT795" s="87"/>
      <c r="AU795" s="87"/>
      <c r="AV795" s="87"/>
      <c r="AW795" s="87"/>
      <c r="AX795" s="87"/>
      <c r="AY795" s="87"/>
      <c r="AZ795" s="87"/>
      <c r="BA795" s="87"/>
      <c r="BB795" s="87"/>
      <c r="BC795" s="87"/>
      <c r="BD795" s="87"/>
      <c r="BE795" s="87"/>
      <c r="BF795" s="87"/>
    </row>
    <row r="796" spans="13:58" x14ac:dyDescent="0.25">
      <c r="M796" s="83"/>
      <c r="N796" s="87"/>
      <c r="O796" s="87"/>
      <c r="P796" s="87"/>
      <c r="Q796" s="87"/>
      <c r="R796" s="87"/>
      <c r="S796" s="87"/>
      <c r="T796" s="87"/>
      <c r="U796" s="87"/>
      <c r="V796" s="87"/>
      <c r="W796" s="87"/>
      <c r="X796" s="87"/>
      <c r="Y796" s="87"/>
      <c r="Z796" s="87"/>
      <c r="AA796" s="87"/>
      <c r="AB796" s="87"/>
      <c r="AC796" s="87"/>
      <c r="AD796" s="87"/>
      <c r="AE796" s="87"/>
      <c r="AF796" s="87"/>
      <c r="AG796" s="87"/>
      <c r="AH796" s="87"/>
      <c r="AI796" s="87"/>
      <c r="AJ796" s="87"/>
      <c r="AK796" s="87"/>
      <c r="AL796" s="87"/>
      <c r="AM796" s="87"/>
      <c r="AN796" s="87"/>
      <c r="AO796" s="87"/>
      <c r="AP796" s="87"/>
      <c r="AQ796" s="87"/>
      <c r="AR796" s="87"/>
      <c r="AS796" s="87"/>
      <c r="AT796" s="87"/>
      <c r="AU796" s="87"/>
      <c r="AV796" s="87"/>
      <c r="AW796" s="87"/>
      <c r="AX796" s="87"/>
      <c r="AY796" s="87"/>
      <c r="AZ796" s="87"/>
      <c r="BA796" s="87"/>
      <c r="BB796" s="87"/>
      <c r="BC796" s="87"/>
      <c r="BD796" s="87"/>
      <c r="BE796" s="87"/>
      <c r="BF796" s="87"/>
    </row>
    <row r="797" spans="13:58" x14ac:dyDescent="0.25">
      <c r="M797" s="83"/>
      <c r="N797" s="87"/>
      <c r="O797" s="87"/>
      <c r="P797" s="87"/>
      <c r="Q797" s="87"/>
      <c r="R797" s="87"/>
      <c r="S797" s="87"/>
      <c r="T797" s="87"/>
      <c r="U797" s="87"/>
      <c r="V797" s="87"/>
      <c r="W797" s="87"/>
      <c r="X797" s="87"/>
      <c r="Y797" s="87"/>
      <c r="Z797" s="87"/>
      <c r="AA797" s="87"/>
      <c r="AB797" s="87"/>
      <c r="AC797" s="87"/>
      <c r="AD797" s="87"/>
      <c r="AE797" s="87"/>
      <c r="AF797" s="87"/>
      <c r="AG797" s="87"/>
      <c r="AH797" s="87"/>
      <c r="AI797" s="87"/>
      <c r="AJ797" s="87"/>
      <c r="AK797" s="87"/>
      <c r="AL797" s="87"/>
      <c r="AM797" s="87"/>
      <c r="AN797" s="87"/>
      <c r="AO797" s="87"/>
      <c r="AP797" s="87"/>
      <c r="AQ797" s="87"/>
      <c r="AR797" s="87"/>
      <c r="AS797" s="87"/>
      <c r="AT797" s="87"/>
      <c r="AU797" s="87"/>
      <c r="AV797" s="87"/>
      <c r="AW797" s="87"/>
      <c r="AX797" s="87"/>
      <c r="AY797" s="87"/>
      <c r="AZ797" s="87"/>
      <c r="BA797" s="87"/>
      <c r="BB797" s="87"/>
      <c r="BC797" s="87"/>
      <c r="BD797" s="87"/>
      <c r="BE797" s="87"/>
      <c r="BF797" s="87"/>
    </row>
    <row r="798" spans="13:58" x14ac:dyDescent="0.25">
      <c r="M798" s="83"/>
      <c r="N798" s="87"/>
      <c r="O798" s="87"/>
      <c r="P798" s="87"/>
      <c r="Q798" s="87"/>
      <c r="R798" s="87"/>
      <c r="S798" s="87"/>
      <c r="T798" s="87"/>
      <c r="U798" s="87"/>
      <c r="V798" s="87"/>
      <c r="W798" s="87"/>
      <c r="X798" s="87"/>
      <c r="Y798" s="87"/>
      <c r="Z798" s="87"/>
      <c r="AA798" s="87"/>
      <c r="AB798" s="87"/>
      <c r="AC798" s="87"/>
      <c r="AD798" s="87"/>
      <c r="AE798" s="87"/>
      <c r="AF798" s="87"/>
      <c r="AG798" s="87"/>
      <c r="AH798" s="87"/>
      <c r="AI798" s="87"/>
      <c r="AJ798" s="87"/>
      <c r="AK798" s="87"/>
      <c r="AL798" s="87"/>
      <c r="AM798" s="87"/>
      <c r="AN798" s="87"/>
      <c r="AO798" s="87"/>
      <c r="AP798" s="87"/>
      <c r="AQ798" s="87"/>
      <c r="AR798" s="87"/>
      <c r="AS798" s="87"/>
      <c r="AT798" s="87"/>
      <c r="AU798" s="87"/>
      <c r="AV798" s="87"/>
      <c r="AW798" s="87"/>
      <c r="AX798" s="87"/>
      <c r="AY798" s="87"/>
      <c r="AZ798" s="87"/>
      <c r="BA798" s="87"/>
      <c r="BB798" s="87"/>
      <c r="BC798" s="87"/>
      <c r="BD798" s="87"/>
      <c r="BE798" s="87"/>
      <c r="BF798" s="87"/>
    </row>
    <row r="799" spans="13:58" x14ac:dyDescent="0.25">
      <c r="M799" s="83"/>
      <c r="N799" s="87"/>
      <c r="O799" s="87"/>
      <c r="P799" s="87"/>
      <c r="Q799" s="87"/>
      <c r="R799" s="87"/>
      <c r="S799" s="87"/>
      <c r="T799" s="87"/>
      <c r="U799" s="87"/>
      <c r="V799" s="87"/>
      <c r="W799" s="87"/>
      <c r="X799" s="87"/>
      <c r="Y799" s="87"/>
      <c r="Z799" s="87"/>
      <c r="AA799" s="87"/>
      <c r="AB799" s="87"/>
      <c r="AC799" s="87"/>
      <c r="AD799" s="87"/>
      <c r="AE799" s="87"/>
      <c r="AF799" s="87"/>
      <c r="AG799" s="87"/>
      <c r="AH799" s="87"/>
      <c r="AI799" s="87"/>
      <c r="AJ799" s="87"/>
      <c r="AK799" s="87"/>
      <c r="AL799" s="87"/>
      <c r="AM799" s="87"/>
      <c r="AN799" s="87"/>
      <c r="AO799" s="87"/>
      <c r="AP799" s="87"/>
      <c r="AQ799" s="87"/>
      <c r="AR799" s="87"/>
      <c r="AS799" s="87"/>
      <c r="AT799" s="87"/>
      <c r="AU799" s="87"/>
      <c r="AV799" s="87"/>
      <c r="AW799" s="87"/>
      <c r="AX799" s="87"/>
      <c r="AY799" s="87"/>
      <c r="AZ799" s="87"/>
      <c r="BA799" s="87"/>
      <c r="BB799" s="87"/>
      <c r="BC799" s="87"/>
      <c r="BD799" s="87"/>
      <c r="BE799" s="87"/>
      <c r="BF799" s="87"/>
    </row>
    <row r="800" spans="13:58" x14ac:dyDescent="0.25">
      <c r="M800" s="83"/>
      <c r="N800" s="87"/>
      <c r="O800" s="87"/>
      <c r="P800" s="87"/>
      <c r="Q800" s="87"/>
      <c r="R800" s="87"/>
      <c r="S800" s="87"/>
      <c r="T800" s="87"/>
      <c r="U800" s="87"/>
      <c r="V800" s="87"/>
      <c r="W800" s="87"/>
      <c r="X800" s="87"/>
      <c r="Y800" s="87"/>
      <c r="Z800" s="87"/>
      <c r="AA800" s="87"/>
      <c r="AB800" s="87"/>
      <c r="AC800" s="87"/>
      <c r="AD800" s="87"/>
      <c r="AE800" s="87"/>
      <c r="AF800" s="87"/>
      <c r="AG800" s="87"/>
      <c r="AH800" s="87"/>
      <c r="AI800" s="87"/>
      <c r="AJ800" s="87"/>
      <c r="AK800" s="87"/>
      <c r="AL800" s="87"/>
      <c r="AM800" s="87"/>
      <c r="AN800" s="87"/>
      <c r="AO800" s="87"/>
      <c r="AP800" s="87"/>
      <c r="AQ800" s="87"/>
      <c r="AR800" s="87"/>
      <c r="AS800" s="87"/>
      <c r="AT800" s="87"/>
      <c r="AU800" s="87"/>
      <c r="AV800" s="87"/>
      <c r="AW800" s="87"/>
      <c r="AX800" s="87"/>
      <c r="AY800" s="87"/>
      <c r="AZ800" s="87"/>
      <c r="BA800" s="87"/>
      <c r="BB800" s="87"/>
      <c r="BC800" s="87"/>
      <c r="BD800" s="87"/>
      <c r="BE800" s="87"/>
      <c r="BF800" s="87"/>
    </row>
    <row r="801" spans="13:58" x14ac:dyDescent="0.25">
      <c r="M801" s="83"/>
      <c r="N801" s="87"/>
      <c r="O801" s="87"/>
      <c r="P801" s="87"/>
      <c r="Q801" s="87"/>
      <c r="R801" s="87"/>
      <c r="S801" s="87"/>
      <c r="T801" s="87"/>
      <c r="U801" s="87"/>
      <c r="V801" s="87"/>
      <c r="W801" s="87"/>
      <c r="X801" s="87"/>
      <c r="Y801" s="87"/>
      <c r="Z801" s="87"/>
      <c r="AA801" s="87"/>
      <c r="AB801" s="87"/>
      <c r="AC801" s="87"/>
      <c r="AD801" s="87"/>
      <c r="AE801" s="87"/>
      <c r="AF801" s="87"/>
      <c r="AG801" s="87"/>
      <c r="AH801" s="87"/>
      <c r="AI801" s="87"/>
      <c r="AJ801" s="87"/>
      <c r="AK801" s="87"/>
      <c r="AL801" s="87"/>
      <c r="AM801" s="87"/>
      <c r="AN801" s="87"/>
      <c r="AO801" s="87"/>
      <c r="AP801" s="87"/>
      <c r="AQ801" s="87"/>
      <c r="AR801" s="87"/>
      <c r="AS801" s="87"/>
      <c r="AT801" s="87"/>
      <c r="AU801" s="87"/>
      <c r="AV801" s="87"/>
      <c r="AW801" s="87"/>
      <c r="AX801" s="87"/>
      <c r="AY801" s="87"/>
      <c r="AZ801" s="87"/>
      <c r="BA801" s="87"/>
      <c r="BB801" s="87"/>
      <c r="BC801" s="87"/>
      <c r="BD801" s="87"/>
      <c r="BE801" s="87"/>
      <c r="BF801" s="87"/>
    </row>
    <row r="802" spans="13:58" x14ac:dyDescent="0.25">
      <c r="M802" s="83"/>
      <c r="N802" s="87"/>
      <c r="O802" s="87"/>
      <c r="P802" s="87"/>
      <c r="Q802" s="87"/>
      <c r="R802" s="87"/>
      <c r="S802" s="87"/>
      <c r="T802" s="87"/>
      <c r="U802" s="87"/>
      <c r="V802" s="87"/>
      <c r="W802" s="87"/>
      <c r="X802" s="87"/>
      <c r="Y802" s="87"/>
      <c r="Z802" s="87"/>
      <c r="AA802" s="87"/>
      <c r="AB802" s="87"/>
      <c r="AC802" s="87"/>
      <c r="AD802" s="87"/>
      <c r="AE802" s="87"/>
      <c r="AF802" s="87"/>
      <c r="AG802" s="87"/>
      <c r="AH802" s="87"/>
      <c r="AI802" s="87"/>
      <c r="AJ802" s="87"/>
      <c r="AK802" s="87"/>
      <c r="AL802" s="87"/>
      <c r="AM802" s="87"/>
      <c r="AN802" s="87"/>
      <c r="AO802" s="87"/>
      <c r="AP802" s="87"/>
      <c r="AQ802" s="87"/>
      <c r="AR802" s="87"/>
      <c r="AS802" s="87"/>
      <c r="AT802" s="87"/>
      <c r="AU802" s="87"/>
      <c r="AV802" s="87"/>
      <c r="AW802" s="87"/>
      <c r="AX802" s="87"/>
      <c r="AY802" s="87"/>
      <c r="AZ802" s="87"/>
      <c r="BA802" s="87"/>
      <c r="BB802" s="87"/>
      <c r="BC802" s="87"/>
      <c r="BD802" s="87"/>
      <c r="BE802" s="87"/>
      <c r="BF802" s="87"/>
    </row>
    <row r="803" spans="13:58" x14ac:dyDescent="0.25">
      <c r="M803" s="83"/>
      <c r="N803" s="87"/>
      <c r="O803" s="87"/>
      <c r="P803" s="87"/>
      <c r="Q803" s="87"/>
      <c r="R803" s="87"/>
      <c r="S803" s="87"/>
      <c r="T803" s="87"/>
      <c r="U803" s="87"/>
      <c r="V803" s="87"/>
      <c r="W803" s="87"/>
      <c r="X803" s="87"/>
      <c r="Y803" s="87"/>
      <c r="Z803" s="87"/>
      <c r="AA803" s="87"/>
      <c r="AB803" s="87"/>
      <c r="AC803" s="87"/>
      <c r="AD803" s="87"/>
      <c r="AE803" s="87"/>
      <c r="AF803" s="87"/>
      <c r="AG803" s="87"/>
      <c r="AH803" s="87"/>
      <c r="AI803" s="87"/>
      <c r="AJ803" s="87"/>
      <c r="AK803" s="87"/>
      <c r="AL803" s="87"/>
      <c r="AM803" s="87"/>
      <c r="AN803" s="87"/>
      <c r="AO803" s="87"/>
      <c r="AP803" s="87"/>
      <c r="AQ803" s="87"/>
      <c r="AR803" s="87"/>
      <c r="AS803" s="87"/>
      <c r="AT803" s="87"/>
      <c r="AU803" s="87"/>
      <c r="AV803" s="87"/>
      <c r="AW803" s="87"/>
      <c r="AX803" s="87"/>
      <c r="AY803" s="87"/>
      <c r="AZ803" s="87"/>
      <c r="BA803" s="87"/>
      <c r="BB803" s="87"/>
      <c r="BC803" s="87"/>
      <c r="BD803" s="87"/>
      <c r="BE803" s="87"/>
      <c r="BF803" s="87"/>
    </row>
    <row r="804" spans="13:58" x14ac:dyDescent="0.25">
      <c r="M804" s="83"/>
      <c r="N804" s="87"/>
      <c r="O804" s="87"/>
      <c r="P804" s="87"/>
      <c r="Q804" s="87"/>
      <c r="R804" s="87"/>
      <c r="S804" s="87"/>
      <c r="T804" s="87"/>
      <c r="U804" s="87"/>
      <c r="V804" s="87"/>
      <c r="W804" s="87"/>
      <c r="X804" s="87"/>
      <c r="Y804" s="87"/>
      <c r="Z804" s="87"/>
      <c r="AA804" s="87"/>
      <c r="AB804" s="87"/>
      <c r="AC804" s="87"/>
      <c r="AD804" s="87"/>
      <c r="AE804" s="87"/>
      <c r="AF804" s="87"/>
      <c r="AG804" s="87"/>
      <c r="AH804" s="87"/>
      <c r="AI804" s="87"/>
      <c r="AJ804" s="87"/>
      <c r="AK804" s="87"/>
      <c r="AL804" s="87"/>
      <c r="AM804" s="87"/>
      <c r="AN804" s="87"/>
      <c r="AO804" s="87"/>
      <c r="AP804" s="87"/>
      <c r="AQ804" s="87"/>
      <c r="AR804" s="87"/>
      <c r="AS804" s="87"/>
      <c r="AT804" s="87"/>
      <c r="AU804" s="87"/>
      <c r="AV804" s="87"/>
      <c r="AW804" s="87"/>
      <c r="AX804" s="87"/>
      <c r="AY804" s="87"/>
      <c r="AZ804" s="87"/>
      <c r="BA804" s="87"/>
      <c r="BB804" s="87"/>
      <c r="BC804" s="87"/>
      <c r="BD804" s="87"/>
      <c r="BE804" s="87"/>
      <c r="BF804" s="87"/>
    </row>
    <row r="805" spans="13:58" x14ac:dyDescent="0.25">
      <c r="M805" s="83"/>
      <c r="N805" s="87"/>
      <c r="O805" s="87"/>
      <c r="P805" s="87"/>
      <c r="Q805" s="87"/>
      <c r="R805" s="87"/>
      <c r="S805" s="87"/>
      <c r="T805" s="87"/>
      <c r="U805" s="87"/>
      <c r="V805" s="87"/>
      <c r="W805" s="87"/>
      <c r="X805" s="87"/>
      <c r="Y805" s="87"/>
      <c r="Z805" s="87"/>
      <c r="AA805" s="87"/>
      <c r="AB805" s="87"/>
      <c r="AC805" s="87"/>
      <c r="AD805" s="87"/>
      <c r="AE805" s="87"/>
      <c r="AF805" s="87"/>
      <c r="AG805" s="87"/>
      <c r="AH805" s="87"/>
      <c r="AI805" s="87"/>
      <c r="AJ805" s="87"/>
      <c r="AK805" s="87"/>
      <c r="AL805" s="87"/>
      <c r="AM805" s="87"/>
      <c r="AN805" s="87"/>
      <c r="AO805" s="87"/>
      <c r="AP805" s="87"/>
      <c r="AQ805" s="87"/>
      <c r="AR805" s="87"/>
      <c r="AS805" s="87"/>
      <c r="AT805" s="87"/>
      <c r="AU805" s="87"/>
      <c r="AV805" s="87"/>
      <c r="AW805" s="87"/>
      <c r="AX805" s="87"/>
      <c r="AY805" s="87"/>
      <c r="AZ805" s="87"/>
      <c r="BA805" s="87"/>
      <c r="BB805" s="87"/>
      <c r="BC805" s="87"/>
      <c r="BD805" s="87"/>
      <c r="BE805" s="87"/>
      <c r="BF805" s="87"/>
    </row>
    <row r="806" spans="13:58" x14ac:dyDescent="0.25">
      <c r="M806" s="83"/>
      <c r="N806" s="87"/>
      <c r="O806" s="87"/>
      <c r="P806" s="87"/>
      <c r="Q806" s="87"/>
      <c r="R806" s="87"/>
      <c r="S806" s="87"/>
      <c r="T806" s="87"/>
      <c r="U806" s="87"/>
      <c r="V806" s="87"/>
      <c r="W806" s="87"/>
      <c r="X806" s="87"/>
      <c r="Y806" s="87"/>
      <c r="Z806" s="87"/>
      <c r="AA806" s="87"/>
      <c r="AB806" s="87"/>
      <c r="AC806" s="87"/>
      <c r="AD806" s="87"/>
      <c r="AE806" s="87"/>
      <c r="AF806" s="87"/>
      <c r="AG806" s="87"/>
      <c r="AH806" s="87"/>
      <c r="AI806" s="87"/>
      <c r="AJ806" s="87"/>
      <c r="AK806" s="87"/>
      <c r="AL806" s="87"/>
      <c r="AM806" s="87"/>
      <c r="AN806" s="87"/>
      <c r="AO806" s="87"/>
      <c r="AP806" s="87"/>
      <c r="AQ806" s="87"/>
      <c r="AR806" s="87"/>
      <c r="AS806" s="87"/>
      <c r="AT806" s="87"/>
      <c r="AU806" s="87"/>
      <c r="AV806" s="87"/>
      <c r="AW806" s="87"/>
      <c r="AX806" s="87"/>
      <c r="AY806" s="87"/>
      <c r="AZ806" s="87"/>
      <c r="BA806" s="87"/>
      <c r="BB806" s="87"/>
      <c r="BC806" s="87"/>
      <c r="BD806" s="87"/>
      <c r="BE806" s="87"/>
      <c r="BF806" s="87"/>
    </row>
    <row r="807" spans="13:58" x14ac:dyDescent="0.25">
      <c r="M807" s="83"/>
      <c r="N807" s="87"/>
      <c r="O807" s="87"/>
      <c r="P807" s="87"/>
      <c r="Q807" s="87"/>
      <c r="R807" s="87"/>
      <c r="S807" s="87"/>
      <c r="T807" s="87"/>
      <c r="U807" s="87"/>
      <c r="V807" s="87"/>
      <c r="W807" s="87"/>
      <c r="X807" s="87"/>
      <c r="Y807" s="87"/>
      <c r="Z807" s="87"/>
      <c r="AA807" s="87"/>
      <c r="AB807" s="87"/>
      <c r="AC807" s="87"/>
      <c r="AD807" s="87"/>
      <c r="AE807" s="87"/>
      <c r="AF807" s="87"/>
      <c r="AG807" s="87"/>
      <c r="AH807" s="87"/>
      <c r="AI807" s="87"/>
      <c r="AJ807" s="87"/>
      <c r="AK807" s="87"/>
      <c r="AL807" s="87"/>
      <c r="AM807" s="87"/>
      <c r="AN807" s="87"/>
      <c r="AO807" s="87"/>
      <c r="AP807" s="87"/>
      <c r="AQ807" s="87"/>
      <c r="AR807" s="87"/>
      <c r="AS807" s="87"/>
      <c r="AT807" s="87"/>
      <c r="AU807" s="87"/>
      <c r="AV807" s="87"/>
      <c r="AW807" s="87"/>
      <c r="AX807" s="87"/>
      <c r="AY807" s="87"/>
      <c r="AZ807" s="87"/>
      <c r="BA807" s="87"/>
      <c r="BB807" s="87"/>
      <c r="BC807" s="87"/>
      <c r="BD807" s="87"/>
      <c r="BE807" s="87"/>
      <c r="BF807" s="87"/>
    </row>
    <row r="808" spans="13:58" x14ac:dyDescent="0.25">
      <c r="M808" s="83"/>
      <c r="N808" s="87"/>
      <c r="O808" s="87"/>
      <c r="P808" s="87"/>
      <c r="Q808" s="87"/>
      <c r="R808" s="87"/>
      <c r="S808" s="87"/>
      <c r="T808" s="87"/>
      <c r="U808" s="87"/>
      <c r="V808" s="87"/>
      <c r="W808" s="87"/>
      <c r="X808" s="87"/>
      <c r="Y808" s="87"/>
      <c r="Z808" s="87"/>
      <c r="AA808" s="87"/>
      <c r="AB808" s="87"/>
      <c r="AC808" s="87"/>
      <c r="AD808" s="87"/>
      <c r="AE808" s="87"/>
      <c r="AF808" s="87"/>
      <c r="AG808" s="87"/>
      <c r="AH808" s="87"/>
      <c r="AI808" s="87"/>
      <c r="AJ808" s="87"/>
      <c r="AK808" s="87"/>
      <c r="AL808" s="87"/>
      <c r="AM808" s="87"/>
      <c r="AN808" s="87"/>
      <c r="AO808" s="87"/>
      <c r="AP808" s="87"/>
      <c r="AQ808" s="87"/>
      <c r="AR808" s="87"/>
      <c r="AS808" s="87"/>
      <c r="AT808" s="87"/>
      <c r="AU808" s="87"/>
      <c r="AV808" s="87"/>
      <c r="AW808" s="87"/>
      <c r="AX808" s="87"/>
      <c r="AY808" s="87"/>
      <c r="AZ808" s="87"/>
      <c r="BA808" s="87"/>
      <c r="BB808" s="87"/>
      <c r="BC808" s="87"/>
      <c r="BD808" s="87"/>
      <c r="BE808" s="87"/>
      <c r="BF808" s="87"/>
    </row>
    <row r="809" spans="13:58" x14ac:dyDescent="0.25">
      <c r="M809" s="83"/>
      <c r="N809" s="87"/>
      <c r="O809" s="87"/>
      <c r="P809" s="87"/>
      <c r="Q809" s="87"/>
      <c r="R809" s="87"/>
      <c r="S809" s="87"/>
      <c r="T809" s="87"/>
      <c r="U809" s="87"/>
      <c r="V809" s="87"/>
      <c r="W809" s="87"/>
      <c r="X809" s="87"/>
      <c r="Y809" s="87"/>
      <c r="Z809" s="87"/>
      <c r="AA809" s="87"/>
      <c r="AB809" s="87"/>
      <c r="AC809" s="87"/>
      <c r="AD809" s="87"/>
      <c r="AE809" s="87"/>
      <c r="AF809" s="87"/>
      <c r="AG809" s="87"/>
      <c r="AH809" s="87"/>
      <c r="AI809" s="87"/>
      <c r="AJ809" s="87"/>
      <c r="AK809" s="87"/>
      <c r="AL809" s="87"/>
      <c r="AM809" s="87"/>
      <c r="AN809" s="87"/>
      <c r="AO809" s="87"/>
      <c r="AP809" s="87"/>
      <c r="AQ809" s="87"/>
      <c r="AR809" s="87"/>
      <c r="AS809" s="87"/>
      <c r="AT809" s="87"/>
      <c r="AU809" s="87"/>
      <c r="AV809" s="87"/>
      <c r="AW809" s="87"/>
      <c r="AX809" s="87"/>
      <c r="AY809" s="87"/>
      <c r="AZ809" s="87"/>
      <c r="BA809" s="87"/>
      <c r="BB809" s="87"/>
      <c r="BC809" s="87"/>
      <c r="BD809" s="87"/>
      <c r="BE809" s="87"/>
      <c r="BF809" s="87"/>
    </row>
    <row r="810" spans="13:58" x14ac:dyDescent="0.25">
      <c r="M810" s="83"/>
      <c r="N810" s="87"/>
      <c r="O810" s="87"/>
      <c r="P810" s="87"/>
      <c r="Q810" s="87"/>
      <c r="R810" s="87"/>
      <c r="S810" s="87"/>
      <c r="T810" s="87"/>
      <c r="U810" s="87"/>
      <c r="V810" s="87"/>
      <c r="W810" s="87"/>
      <c r="X810" s="87"/>
      <c r="Y810" s="87"/>
      <c r="Z810" s="87"/>
      <c r="AA810" s="87"/>
      <c r="AB810" s="87"/>
      <c r="AC810" s="87"/>
      <c r="AD810" s="87"/>
      <c r="AE810" s="87"/>
      <c r="AF810" s="87"/>
      <c r="AG810" s="87"/>
      <c r="AH810" s="87"/>
      <c r="AI810" s="87"/>
      <c r="AJ810" s="87"/>
      <c r="AK810" s="87"/>
      <c r="AL810" s="87"/>
      <c r="AM810" s="87"/>
      <c r="AN810" s="87"/>
      <c r="AO810" s="87"/>
      <c r="AP810" s="87"/>
      <c r="AQ810" s="87"/>
      <c r="AR810" s="87"/>
      <c r="AS810" s="87"/>
      <c r="AT810" s="87"/>
      <c r="AU810" s="87"/>
      <c r="AV810" s="87"/>
      <c r="AW810" s="87"/>
      <c r="AX810" s="87"/>
      <c r="AY810" s="87"/>
      <c r="AZ810" s="87"/>
      <c r="BA810" s="87"/>
      <c r="BB810" s="87"/>
      <c r="BC810" s="87"/>
      <c r="BD810" s="87"/>
      <c r="BE810" s="87"/>
      <c r="BF810" s="87"/>
    </row>
    <row r="811" spans="13:58" x14ac:dyDescent="0.25">
      <c r="M811" s="83"/>
      <c r="N811" s="87"/>
      <c r="O811" s="87"/>
      <c r="P811" s="87"/>
      <c r="Q811" s="87"/>
      <c r="R811" s="87"/>
      <c r="S811" s="87"/>
      <c r="T811" s="87"/>
      <c r="U811" s="87"/>
      <c r="V811" s="87"/>
      <c r="W811" s="87"/>
      <c r="X811" s="87"/>
      <c r="Y811" s="87"/>
      <c r="Z811" s="87"/>
      <c r="AA811" s="87"/>
      <c r="AB811" s="87"/>
      <c r="AC811" s="87"/>
      <c r="AD811" s="87"/>
      <c r="AE811" s="87"/>
      <c r="AF811" s="87"/>
      <c r="AG811" s="87"/>
      <c r="AH811" s="87"/>
      <c r="AI811" s="87"/>
      <c r="AJ811" s="87"/>
      <c r="AK811" s="87"/>
      <c r="AL811" s="87"/>
      <c r="AM811" s="87"/>
      <c r="AN811" s="87"/>
      <c r="AO811" s="87"/>
      <c r="AP811" s="87"/>
      <c r="AQ811" s="87"/>
      <c r="AR811" s="87"/>
      <c r="AS811" s="87"/>
      <c r="AT811" s="87"/>
      <c r="AU811" s="87"/>
      <c r="AV811" s="87"/>
      <c r="AW811" s="87"/>
      <c r="AX811" s="87"/>
      <c r="AY811" s="87"/>
      <c r="AZ811" s="87"/>
      <c r="BA811" s="87"/>
      <c r="BB811" s="87"/>
      <c r="BC811" s="87"/>
      <c r="BD811" s="87"/>
      <c r="BE811" s="87"/>
      <c r="BF811" s="87"/>
    </row>
    <row r="812" spans="13:58" x14ac:dyDescent="0.25">
      <c r="M812" s="83"/>
      <c r="N812" s="87"/>
      <c r="O812" s="87"/>
      <c r="P812" s="87"/>
      <c r="Q812" s="87"/>
      <c r="R812" s="87"/>
      <c r="S812" s="87"/>
      <c r="T812" s="87"/>
      <c r="U812" s="87"/>
      <c r="V812" s="87"/>
      <c r="W812" s="87"/>
      <c r="X812" s="87"/>
      <c r="Y812" s="87"/>
      <c r="Z812" s="87"/>
      <c r="AA812" s="87"/>
      <c r="AB812" s="87"/>
      <c r="AC812" s="87"/>
      <c r="AD812" s="87"/>
      <c r="AE812" s="87"/>
      <c r="AF812" s="87"/>
      <c r="AG812" s="87"/>
      <c r="AH812" s="87"/>
      <c r="AI812" s="87"/>
      <c r="AJ812" s="87"/>
      <c r="AK812" s="87"/>
      <c r="AL812" s="87"/>
      <c r="AM812" s="87"/>
      <c r="AN812" s="87"/>
      <c r="AO812" s="87"/>
      <c r="AP812" s="87"/>
      <c r="AQ812" s="87"/>
      <c r="AR812" s="87"/>
      <c r="AS812" s="87"/>
      <c r="AT812" s="87"/>
      <c r="AU812" s="87"/>
      <c r="AV812" s="87"/>
      <c r="AW812" s="87"/>
      <c r="AX812" s="87"/>
      <c r="AY812" s="87"/>
      <c r="AZ812" s="87"/>
      <c r="BA812" s="87"/>
      <c r="BB812" s="87"/>
      <c r="BC812" s="87"/>
      <c r="BD812" s="87"/>
      <c r="BE812" s="87"/>
      <c r="BF812" s="87"/>
    </row>
    <row r="813" spans="13:58" x14ac:dyDescent="0.25">
      <c r="M813" s="83"/>
      <c r="N813" s="87"/>
      <c r="O813" s="87"/>
      <c r="P813" s="87"/>
      <c r="Q813" s="87"/>
      <c r="R813" s="87"/>
      <c r="S813" s="87"/>
      <c r="T813" s="87"/>
      <c r="U813" s="87"/>
      <c r="V813" s="87"/>
      <c r="W813" s="87"/>
      <c r="X813" s="87"/>
      <c r="Y813" s="87"/>
      <c r="Z813" s="87"/>
      <c r="AA813" s="87"/>
      <c r="AB813" s="87"/>
      <c r="AC813" s="87"/>
      <c r="AD813" s="87"/>
      <c r="AE813" s="87"/>
      <c r="AF813" s="87"/>
      <c r="AG813" s="87"/>
      <c r="AH813" s="87"/>
      <c r="AI813" s="87"/>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row>
    <row r="814" spans="13:58" x14ac:dyDescent="0.25">
      <c r="M814" s="83"/>
      <c r="N814" s="87"/>
      <c r="O814" s="87"/>
      <c r="P814" s="87"/>
      <c r="Q814" s="87"/>
      <c r="R814" s="87"/>
      <c r="S814" s="87"/>
      <c r="T814" s="87"/>
      <c r="U814" s="87"/>
      <c r="V814" s="87"/>
      <c r="W814" s="87"/>
      <c r="X814" s="87"/>
      <c r="Y814" s="87"/>
      <c r="Z814" s="87"/>
      <c r="AA814" s="87"/>
      <c r="AB814" s="87"/>
      <c r="AC814" s="87"/>
      <c r="AD814" s="87"/>
      <c r="AE814" s="87"/>
      <c r="AF814" s="87"/>
      <c r="AG814" s="87"/>
      <c r="AH814" s="87"/>
      <c r="AI814" s="87"/>
      <c r="AJ814" s="87"/>
      <c r="AK814" s="87"/>
      <c r="AL814" s="87"/>
      <c r="AM814" s="87"/>
      <c r="AN814" s="87"/>
      <c r="AO814" s="87"/>
      <c r="AP814" s="87"/>
      <c r="AQ814" s="87"/>
      <c r="AR814" s="87"/>
      <c r="AS814" s="87"/>
      <c r="AT814" s="87"/>
      <c r="AU814" s="87"/>
      <c r="AV814" s="87"/>
      <c r="AW814" s="87"/>
      <c r="AX814" s="87"/>
      <c r="AY814" s="87"/>
      <c r="AZ814" s="87"/>
      <c r="BA814" s="87"/>
      <c r="BB814" s="87"/>
      <c r="BC814" s="87"/>
      <c r="BD814" s="87"/>
      <c r="BE814" s="87"/>
      <c r="BF814" s="87"/>
    </row>
    <row r="815" spans="13:58" x14ac:dyDescent="0.25">
      <c r="M815" s="83"/>
      <c r="N815" s="87"/>
      <c r="O815" s="87"/>
      <c r="P815" s="87"/>
      <c r="Q815" s="87"/>
      <c r="R815" s="87"/>
      <c r="S815" s="87"/>
      <c r="T815" s="87"/>
      <c r="U815" s="87"/>
      <c r="V815" s="87"/>
      <c r="W815" s="87"/>
      <c r="X815" s="87"/>
      <c r="Y815" s="87"/>
      <c r="Z815" s="87"/>
      <c r="AA815" s="87"/>
      <c r="AB815" s="87"/>
      <c r="AC815" s="87"/>
      <c r="AD815" s="87"/>
      <c r="AE815" s="87"/>
      <c r="AF815" s="87"/>
      <c r="AG815" s="87"/>
      <c r="AH815" s="87"/>
      <c r="AI815" s="87"/>
      <c r="AJ815" s="87"/>
      <c r="AK815" s="87"/>
      <c r="AL815" s="87"/>
      <c r="AM815" s="87"/>
      <c r="AN815" s="87"/>
      <c r="AO815" s="87"/>
      <c r="AP815" s="87"/>
      <c r="AQ815" s="87"/>
      <c r="AR815" s="87"/>
      <c r="AS815" s="87"/>
      <c r="AT815" s="87"/>
      <c r="AU815" s="87"/>
      <c r="AV815" s="87"/>
      <c r="AW815" s="87"/>
      <c r="AX815" s="87"/>
      <c r="AY815" s="87"/>
      <c r="AZ815" s="87"/>
      <c r="BA815" s="87"/>
      <c r="BB815" s="87"/>
      <c r="BC815" s="87"/>
      <c r="BD815" s="87"/>
      <c r="BE815" s="87"/>
      <c r="BF815" s="87"/>
    </row>
    <row r="816" spans="13:58" x14ac:dyDescent="0.25">
      <c r="M816" s="83"/>
      <c r="N816" s="87"/>
      <c r="O816" s="87"/>
      <c r="P816" s="87"/>
      <c r="Q816" s="87"/>
      <c r="R816" s="87"/>
      <c r="S816" s="87"/>
      <c r="T816" s="87"/>
      <c r="U816" s="87"/>
      <c r="V816" s="87"/>
      <c r="W816" s="87"/>
      <c r="X816" s="87"/>
      <c r="Y816" s="87"/>
      <c r="Z816" s="87"/>
      <c r="AA816" s="87"/>
      <c r="AB816" s="87"/>
      <c r="AC816" s="87"/>
      <c r="AD816" s="87"/>
      <c r="AE816" s="87"/>
      <c r="AF816" s="87"/>
      <c r="AG816" s="87"/>
      <c r="AH816" s="87"/>
      <c r="AI816" s="87"/>
      <c r="AJ816" s="87"/>
      <c r="AK816" s="87"/>
      <c r="AL816" s="87"/>
      <c r="AM816" s="87"/>
      <c r="AN816" s="87"/>
      <c r="AO816" s="87"/>
      <c r="AP816" s="87"/>
      <c r="AQ816" s="87"/>
      <c r="AR816" s="87"/>
      <c r="AS816" s="87"/>
      <c r="AT816" s="87"/>
      <c r="AU816" s="87"/>
      <c r="AV816" s="87"/>
      <c r="AW816" s="87"/>
      <c r="AX816" s="87"/>
      <c r="AY816" s="87"/>
      <c r="AZ816" s="87"/>
      <c r="BA816" s="87"/>
      <c r="BB816" s="87"/>
      <c r="BC816" s="87"/>
      <c r="BD816" s="87"/>
      <c r="BE816" s="87"/>
      <c r="BF816" s="87"/>
    </row>
    <row r="817" spans="13:58" x14ac:dyDescent="0.25">
      <c r="M817" s="83"/>
      <c r="N817" s="87"/>
      <c r="O817" s="87"/>
      <c r="P817" s="87"/>
      <c r="Q817" s="87"/>
      <c r="R817" s="87"/>
      <c r="S817" s="87"/>
      <c r="T817" s="87"/>
      <c r="U817" s="87"/>
      <c r="V817" s="87"/>
      <c r="W817" s="87"/>
      <c r="X817" s="87"/>
      <c r="Y817" s="87"/>
      <c r="Z817" s="87"/>
      <c r="AA817" s="87"/>
      <c r="AB817" s="87"/>
      <c r="AC817" s="87"/>
      <c r="AD817" s="87"/>
      <c r="AE817" s="87"/>
      <c r="AF817" s="87"/>
      <c r="AG817" s="87"/>
      <c r="AH817" s="87"/>
      <c r="AI817" s="87"/>
      <c r="AJ817" s="87"/>
      <c r="AK817" s="87"/>
      <c r="AL817" s="87"/>
      <c r="AM817" s="87"/>
      <c r="AN817" s="87"/>
      <c r="AO817" s="87"/>
      <c r="AP817" s="87"/>
      <c r="AQ817" s="87"/>
      <c r="AR817" s="87"/>
      <c r="AS817" s="87"/>
      <c r="AT817" s="87"/>
      <c r="AU817" s="87"/>
      <c r="AV817" s="87"/>
      <c r="AW817" s="87"/>
      <c r="AX817" s="87"/>
      <c r="AY817" s="87"/>
      <c r="AZ817" s="87"/>
      <c r="BA817" s="87"/>
      <c r="BB817" s="87"/>
      <c r="BC817" s="87"/>
      <c r="BD817" s="87"/>
      <c r="BE817" s="87"/>
      <c r="BF817" s="87"/>
    </row>
    <row r="818" spans="13:58" x14ac:dyDescent="0.25">
      <c r="M818" s="83"/>
      <c r="N818" s="87"/>
      <c r="O818" s="87"/>
      <c r="P818" s="87"/>
      <c r="Q818" s="87"/>
      <c r="R818" s="87"/>
      <c r="S818" s="87"/>
      <c r="T818" s="87"/>
      <c r="U818" s="87"/>
      <c r="V818" s="87"/>
      <c r="W818" s="87"/>
      <c r="X818" s="87"/>
      <c r="Y818" s="87"/>
      <c r="Z818" s="87"/>
      <c r="AA818" s="87"/>
      <c r="AB818" s="87"/>
      <c r="AC818" s="87"/>
      <c r="AD818" s="87"/>
      <c r="AE818" s="87"/>
      <c r="AF818" s="87"/>
      <c r="AG818" s="87"/>
      <c r="AH818" s="87"/>
      <c r="AI818" s="87"/>
      <c r="AJ818" s="87"/>
      <c r="AK818" s="87"/>
      <c r="AL818" s="87"/>
      <c r="AM818" s="87"/>
      <c r="AN818" s="87"/>
      <c r="AO818" s="87"/>
      <c r="AP818" s="87"/>
      <c r="AQ818" s="87"/>
      <c r="AR818" s="87"/>
      <c r="AS818" s="87"/>
      <c r="AT818" s="87"/>
      <c r="AU818" s="87"/>
      <c r="AV818" s="87"/>
      <c r="AW818" s="87"/>
      <c r="AX818" s="87"/>
      <c r="AY818" s="87"/>
      <c r="AZ818" s="87"/>
      <c r="BA818" s="87"/>
      <c r="BB818" s="87"/>
      <c r="BC818" s="87"/>
      <c r="BD818" s="87"/>
      <c r="BE818" s="87"/>
      <c r="BF818" s="87"/>
    </row>
    <row r="819" spans="13:58" x14ac:dyDescent="0.25">
      <c r="M819" s="83"/>
      <c r="N819" s="87"/>
      <c r="O819" s="87"/>
      <c r="P819" s="87"/>
      <c r="Q819" s="87"/>
      <c r="R819" s="87"/>
      <c r="S819" s="87"/>
      <c r="T819" s="87"/>
      <c r="U819" s="87"/>
      <c r="V819" s="87"/>
      <c r="W819" s="87"/>
      <c r="X819" s="87"/>
      <c r="Y819" s="87"/>
      <c r="Z819" s="87"/>
      <c r="AA819" s="87"/>
      <c r="AB819" s="87"/>
      <c r="AC819" s="87"/>
      <c r="AD819" s="87"/>
      <c r="AE819" s="87"/>
      <c r="AF819" s="87"/>
      <c r="AG819" s="87"/>
      <c r="AH819" s="87"/>
      <c r="AI819" s="87"/>
      <c r="AJ819" s="87"/>
      <c r="AK819" s="87"/>
      <c r="AL819" s="87"/>
      <c r="AM819" s="87"/>
      <c r="AN819" s="87"/>
      <c r="AO819" s="87"/>
      <c r="AP819" s="87"/>
      <c r="AQ819" s="87"/>
      <c r="AR819" s="87"/>
      <c r="AS819" s="87"/>
      <c r="AT819" s="87"/>
      <c r="AU819" s="87"/>
      <c r="AV819" s="87"/>
      <c r="AW819" s="87"/>
      <c r="AX819" s="87"/>
      <c r="AY819" s="87"/>
      <c r="AZ819" s="87"/>
      <c r="BA819" s="87"/>
      <c r="BB819" s="87"/>
      <c r="BC819" s="87"/>
      <c r="BD819" s="87"/>
      <c r="BE819" s="87"/>
      <c r="BF819" s="87"/>
    </row>
    <row r="820" spans="13:58" x14ac:dyDescent="0.25">
      <c r="M820" s="83"/>
      <c r="N820" s="87"/>
      <c r="O820" s="87"/>
      <c r="P820" s="87"/>
      <c r="Q820" s="87"/>
      <c r="R820" s="87"/>
      <c r="S820" s="87"/>
      <c r="T820" s="87"/>
      <c r="U820" s="87"/>
      <c r="V820" s="87"/>
      <c r="W820" s="87"/>
      <c r="X820" s="87"/>
      <c r="Y820" s="87"/>
      <c r="Z820" s="87"/>
      <c r="AA820" s="87"/>
      <c r="AB820" s="87"/>
      <c r="AC820" s="87"/>
      <c r="AD820" s="87"/>
      <c r="AE820" s="87"/>
      <c r="AF820" s="87"/>
      <c r="AG820" s="87"/>
      <c r="AH820" s="87"/>
      <c r="AI820" s="87"/>
      <c r="AJ820" s="87"/>
      <c r="AK820" s="87"/>
      <c r="AL820" s="87"/>
      <c r="AM820" s="87"/>
      <c r="AN820" s="87"/>
      <c r="AO820" s="87"/>
      <c r="AP820" s="87"/>
      <c r="AQ820" s="87"/>
      <c r="AR820" s="87"/>
      <c r="AS820" s="87"/>
      <c r="AT820" s="87"/>
      <c r="AU820" s="87"/>
      <c r="AV820" s="87"/>
      <c r="AW820" s="87"/>
      <c r="AX820" s="87"/>
      <c r="AY820" s="87"/>
      <c r="AZ820" s="87"/>
      <c r="BA820" s="87"/>
      <c r="BB820" s="87"/>
      <c r="BC820" s="87"/>
      <c r="BD820" s="87"/>
      <c r="BE820" s="87"/>
      <c r="BF820" s="87"/>
    </row>
    <row r="821" spans="13:58" x14ac:dyDescent="0.25">
      <c r="M821" s="83"/>
      <c r="N821" s="87"/>
      <c r="O821" s="87"/>
      <c r="P821" s="87"/>
      <c r="Q821" s="87"/>
      <c r="R821" s="87"/>
      <c r="S821" s="87"/>
      <c r="T821" s="87"/>
      <c r="U821" s="87"/>
      <c r="V821" s="87"/>
      <c r="W821" s="87"/>
      <c r="X821" s="87"/>
      <c r="Y821" s="87"/>
      <c r="Z821" s="87"/>
      <c r="AA821" s="87"/>
      <c r="AB821" s="87"/>
      <c r="AC821" s="87"/>
      <c r="AD821" s="87"/>
      <c r="AE821" s="87"/>
      <c r="AF821" s="87"/>
      <c r="AG821" s="87"/>
      <c r="AH821" s="87"/>
      <c r="AI821" s="87"/>
      <c r="AJ821" s="87"/>
      <c r="AK821" s="87"/>
      <c r="AL821" s="87"/>
      <c r="AM821" s="87"/>
      <c r="AN821" s="87"/>
      <c r="AO821" s="87"/>
      <c r="AP821" s="87"/>
      <c r="AQ821" s="87"/>
      <c r="AR821" s="87"/>
      <c r="AS821" s="87"/>
      <c r="AT821" s="87"/>
      <c r="AU821" s="87"/>
      <c r="AV821" s="87"/>
      <c r="AW821" s="87"/>
      <c r="AX821" s="87"/>
      <c r="AY821" s="87"/>
      <c r="AZ821" s="87"/>
      <c r="BA821" s="87"/>
      <c r="BB821" s="87"/>
      <c r="BC821" s="87"/>
      <c r="BD821" s="87"/>
      <c r="BE821" s="87"/>
      <c r="BF821" s="87"/>
    </row>
    <row r="822" spans="13:58" x14ac:dyDescent="0.25">
      <c r="M822" s="83"/>
      <c r="N822" s="87"/>
      <c r="O822" s="87"/>
      <c r="P822" s="87"/>
      <c r="Q822" s="87"/>
      <c r="R822" s="87"/>
      <c r="S822" s="87"/>
      <c r="T822" s="87"/>
      <c r="U822" s="87"/>
      <c r="V822" s="87"/>
      <c r="W822" s="87"/>
      <c r="X822" s="87"/>
      <c r="Y822" s="87"/>
      <c r="Z822" s="87"/>
      <c r="AA822" s="87"/>
      <c r="AB822" s="87"/>
      <c r="AC822" s="87"/>
      <c r="AD822" s="87"/>
      <c r="AE822" s="87"/>
      <c r="AF822" s="87"/>
      <c r="AG822" s="87"/>
      <c r="AH822" s="87"/>
      <c r="AI822" s="87"/>
      <c r="AJ822" s="87"/>
      <c r="AK822" s="87"/>
      <c r="AL822" s="87"/>
      <c r="AM822" s="87"/>
      <c r="AN822" s="87"/>
      <c r="AO822" s="87"/>
      <c r="AP822" s="87"/>
      <c r="AQ822" s="87"/>
      <c r="AR822" s="87"/>
      <c r="AS822" s="87"/>
      <c r="AT822" s="87"/>
      <c r="AU822" s="87"/>
      <c r="AV822" s="87"/>
      <c r="AW822" s="87"/>
      <c r="AX822" s="87"/>
      <c r="AY822" s="87"/>
      <c r="AZ822" s="87"/>
      <c r="BA822" s="87"/>
      <c r="BB822" s="87"/>
      <c r="BC822" s="87"/>
      <c r="BD822" s="87"/>
      <c r="BE822" s="87"/>
      <c r="BF822" s="87"/>
    </row>
    <row r="823" spans="13:58" x14ac:dyDescent="0.25">
      <c r="M823" s="83"/>
      <c r="N823" s="87"/>
      <c r="O823" s="87"/>
      <c r="P823" s="87"/>
      <c r="Q823" s="87"/>
      <c r="R823" s="87"/>
      <c r="S823" s="87"/>
      <c r="T823" s="87"/>
      <c r="U823" s="87"/>
      <c r="V823" s="87"/>
      <c r="W823" s="87"/>
      <c r="X823" s="87"/>
      <c r="Y823" s="87"/>
      <c r="Z823" s="87"/>
      <c r="AA823" s="87"/>
      <c r="AB823" s="87"/>
      <c r="AC823" s="87"/>
      <c r="AD823" s="87"/>
      <c r="AE823" s="87"/>
      <c r="AF823" s="87"/>
      <c r="AG823" s="87"/>
      <c r="AH823" s="87"/>
      <c r="AI823" s="87"/>
      <c r="AJ823" s="87"/>
      <c r="AK823" s="87"/>
      <c r="AL823" s="87"/>
      <c r="AM823" s="87"/>
      <c r="AN823" s="87"/>
      <c r="AO823" s="87"/>
      <c r="AP823" s="87"/>
      <c r="AQ823" s="87"/>
      <c r="AR823" s="87"/>
      <c r="AS823" s="87"/>
      <c r="AT823" s="87"/>
      <c r="AU823" s="87"/>
      <c r="AV823" s="87"/>
      <c r="AW823" s="87"/>
      <c r="AX823" s="87"/>
      <c r="AY823" s="87"/>
      <c r="AZ823" s="87"/>
      <c r="BA823" s="87"/>
      <c r="BB823" s="87"/>
      <c r="BC823" s="87"/>
      <c r="BD823" s="87"/>
      <c r="BE823" s="87"/>
      <c r="BF823" s="87"/>
    </row>
    <row r="824" spans="13:58" x14ac:dyDescent="0.25">
      <c r="M824" s="83"/>
      <c r="N824" s="87"/>
      <c r="O824" s="87"/>
      <c r="P824" s="87"/>
      <c r="Q824" s="87"/>
      <c r="R824" s="87"/>
      <c r="S824" s="87"/>
      <c r="T824" s="87"/>
      <c r="U824" s="87"/>
      <c r="V824" s="87"/>
      <c r="W824" s="87"/>
      <c r="X824" s="87"/>
      <c r="Y824" s="87"/>
      <c r="Z824" s="87"/>
      <c r="AA824" s="87"/>
      <c r="AB824" s="87"/>
      <c r="AC824" s="87"/>
      <c r="AD824" s="87"/>
      <c r="AE824" s="87"/>
      <c r="AF824" s="87"/>
      <c r="AG824" s="87"/>
      <c r="AH824" s="87"/>
      <c r="AI824" s="87"/>
      <c r="AJ824" s="87"/>
      <c r="AK824" s="87"/>
      <c r="AL824" s="87"/>
      <c r="AM824" s="87"/>
      <c r="AN824" s="87"/>
      <c r="AO824" s="87"/>
      <c r="AP824" s="87"/>
      <c r="AQ824" s="87"/>
      <c r="AR824" s="87"/>
      <c r="AS824" s="87"/>
      <c r="AT824" s="87"/>
      <c r="AU824" s="87"/>
      <c r="AV824" s="87"/>
      <c r="AW824" s="87"/>
      <c r="AX824" s="87"/>
      <c r="AY824" s="87"/>
      <c r="AZ824" s="87"/>
      <c r="BA824" s="87"/>
      <c r="BB824" s="87"/>
      <c r="BC824" s="87"/>
      <c r="BD824" s="87"/>
      <c r="BE824" s="87"/>
      <c r="BF824" s="87"/>
    </row>
    <row r="825" spans="13:58" x14ac:dyDescent="0.25">
      <c r="M825" s="83"/>
      <c r="N825" s="87"/>
      <c r="O825" s="87"/>
      <c r="P825" s="87"/>
      <c r="Q825" s="87"/>
      <c r="R825" s="87"/>
      <c r="S825" s="87"/>
      <c r="T825" s="87"/>
      <c r="U825" s="87"/>
      <c r="V825" s="87"/>
      <c r="W825" s="87"/>
      <c r="X825" s="87"/>
      <c r="Y825" s="87"/>
      <c r="Z825" s="87"/>
      <c r="AA825" s="87"/>
      <c r="AB825" s="87"/>
      <c r="AC825" s="87"/>
      <c r="AD825" s="87"/>
      <c r="AE825" s="87"/>
      <c r="AF825" s="87"/>
      <c r="AG825" s="87"/>
      <c r="AH825" s="87"/>
      <c r="AI825" s="87"/>
      <c r="AJ825" s="87"/>
      <c r="AK825" s="87"/>
      <c r="AL825" s="87"/>
      <c r="AM825" s="87"/>
      <c r="AN825" s="87"/>
      <c r="AO825" s="87"/>
      <c r="AP825" s="87"/>
      <c r="AQ825" s="87"/>
      <c r="AR825" s="87"/>
      <c r="AS825" s="87"/>
      <c r="AT825" s="87"/>
      <c r="AU825" s="87"/>
      <c r="AV825" s="87"/>
      <c r="AW825" s="87"/>
      <c r="AX825" s="87"/>
      <c r="AY825" s="87"/>
      <c r="AZ825" s="87"/>
      <c r="BA825" s="87"/>
      <c r="BB825" s="87"/>
      <c r="BC825" s="87"/>
      <c r="BD825" s="87"/>
      <c r="BE825" s="87"/>
      <c r="BF825" s="87"/>
    </row>
    <row r="826" spans="13:58" x14ac:dyDescent="0.25">
      <c r="M826" s="83"/>
      <c r="N826" s="87"/>
      <c r="O826" s="87"/>
      <c r="P826" s="87"/>
      <c r="Q826" s="87"/>
      <c r="R826" s="87"/>
      <c r="S826" s="87"/>
      <c r="T826" s="87"/>
      <c r="U826" s="87"/>
      <c r="V826" s="87"/>
      <c r="W826" s="87"/>
      <c r="X826" s="87"/>
      <c r="Y826" s="87"/>
      <c r="Z826" s="87"/>
      <c r="AA826" s="87"/>
      <c r="AB826" s="87"/>
      <c r="AC826" s="87"/>
      <c r="AD826" s="87"/>
      <c r="AE826" s="87"/>
      <c r="AF826" s="87"/>
      <c r="AG826" s="87"/>
      <c r="AH826" s="87"/>
      <c r="AI826" s="87"/>
      <c r="AJ826" s="87"/>
      <c r="AK826" s="87"/>
      <c r="AL826" s="87"/>
      <c r="AM826" s="87"/>
      <c r="AN826" s="87"/>
      <c r="AO826" s="87"/>
      <c r="AP826" s="87"/>
      <c r="AQ826" s="87"/>
      <c r="AR826" s="87"/>
      <c r="AS826" s="87"/>
      <c r="AT826" s="87"/>
      <c r="AU826" s="87"/>
      <c r="AV826" s="87"/>
      <c r="AW826" s="87"/>
      <c r="AX826" s="87"/>
      <c r="AY826" s="87"/>
      <c r="AZ826" s="87"/>
      <c r="BA826" s="87"/>
      <c r="BB826" s="87"/>
      <c r="BC826" s="87"/>
      <c r="BD826" s="87"/>
      <c r="BE826" s="87"/>
      <c r="BF826" s="87"/>
    </row>
    <row r="827" spans="13:58" x14ac:dyDescent="0.25">
      <c r="M827" s="83"/>
      <c r="N827" s="87"/>
      <c r="O827" s="87"/>
      <c r="P827" s="87"/>
      <c r="Q827" s="87"/>
      <c r="R827" s="87"/>
      <c r="S827" s="87"/>
      <c r="T827" s="87"/>
      <c r="U827" s="87"/>
      <c r="V827" s="87"/>
      <c r="W827" s="87"/>
      <c r="X827" s="87"/>
      <c r="Y827" s="87"/>
      <c r="Z827" s="87"/>
      <c r="AA827" s="87"/>
      <c r="AB827" s="87"/>
      <c r="AC827" s="87"/>
      <c r="AD827" s="87"/>
      <c r="AE827" s="87"/>
      <c r="AF827" s="87"/>
      <c r="AG827" s="87"/>
      <c r="AH827" s="87"/>
      <c r="AI827" s="87"/>
      <c r="AJ827" s="87"/>
      <c r="AK827" s="87"/>
      <c r="AL827" s="87"/>
      <c r="AM827" s="87"/>
      <c r="AN827" s="87"/>
      <c r="AO827" s="87"/>
      <c r="AP827" s="87"/>
      <c r="AQ827" s="87"/>
      <c r="AR827" s="87"/>
      <c r="AS827" s="87"/>
      <c r="AT827" s="87"/>
      <c r="AU827" s="87"/>
      <c r="AV827" s="87"/>
      <c r="AW827" s="87"/>
      <c r="AX827" s="87"/>
      <c r="AY827" s="87"/>
      <c r="AZ827" s="87"/>
      <c r="BA827" s="87"/>
      <c r="BB827" s="87"/>
      <c r="BC827" s="87"/>
      <c r="BD827" s="87"/>
      <c r="BE827" s="87"/>
      <c r="BF827" s="87"/>
    </row>
    <row r="828" spans="13:58" x14ac:dyDescent="0.25">
      <c r="M828" s="83"/>
      <c r="N828" s="87"/>
      <c r="O828" s="87"/>
      <c r="P828" s="87"/>
      <c r="Q828" s="87"/>
      <c r="R828" s="87"/>
      <c r="S828" s="87"/>
      <c r="T828" s="87"/>
      <c r="U828" s="87"/>
      <c r="V828" s="87"/>
      <c r="W828" s="87"/>
      <c r="X828" s="87"/>
      <c r="Y828" s="87"/>
      <c r="Z828" s="87"/>
      <c r="AA828" s="87"/>
      <c r="AB828" s="87"/>
      <c r="AC828" s="87"/>
      <c r="AD828" s="87"/>
      <c r="AE828" s="87"/>
      <c r="AF828" s="87"/>
      <c r="AG828" s="87"/>
      <c r="AH828" s="87"/>
      <c r="AI828" s="87"/>
      <c r="AJ828" s="87"/>
      <c r="AK828" s="87"/>
      <c r="AL828" s="87"/>
      <c r="AM828" s="87"/>
      <c r="AN828" s="87"/>
      <c r="AO828" s="87"/>
      <c r="AP828" s="87"/>
      <c r="AQ828" s="87"/>
      <c r="AR828" s="87"/>
      <c r="AS828" s="87"/>
      <c r="AT828" s="87"/>
      <c r="AU828" s="87"/>
      <c r="AV828" s="87"/>
      <c r="AW828" s="87"/>
      <c r="AX828" s="87"/>
      <c r="AY828" s="87"/>
      <c r="AZ828" s="87"/>
      <c r="BA828" s="87"/>
      <c r="BB828" s="87"/>
      <c r="BC828" s="87"/>
      <c r="BD828" s="87"/>
      <c r="BE828" s="87"/>
      <c r="BF828" s="87"/>
    </row>
    <row r="829" spans="13:58" x14ac:dyDescent="0.25">
      <c r="M829" s="83"/>
      <c r="N829" s="87"/>
      <c r="O829" s="87"/>
      <c r="P829" s="87"/>
      <c r="Q829" s="87"/>
      <c r="R829" s="87"/>
      <c r="S829" s="87"/>
      <c r="T829" s="87"/>
      <c r="U829" s="87"/>
      <c r="V829" s="87"/>
      <c r="W829" s="87"/>
      <c r="X829" s="87"/>
      <c r="Y829" s="87"/>
      <c r="Z829" s="87"/>
      <c r="AA829" s="87"/>
      <c r="AB829" s="87"/>
      <c r="AC829" s="87"/>
      <c r="AD829" s="87"/>
      <c r="AE829" s="87"/>
      <c r="AF829" s="87"/>
      <c r="AG829" s="87"/>
      <c r="AH829" s="87"/>
      <c r="AI829" s="87"/>
      <c r="AJ829" s="87"/>
      <c r="AK829" s="87"/>
      <c r="AL829" s="87"/>
      <c r="AM829" s="87"/>
      <c r="AN829" s="87"/>
      <c r="AO829" s="87"/>
      <c r="AP829" s="87"/>
      <c r="AQ829" s="87"/>
      <c r="AR829" s="87"/>
      <c r="AS829" s="87"/>
      <c r="AT829" s="87"/>
      <c r="AU829" s="87"/>
      <c r="AV829" s="87"/>
      <c r="AW829" s="87"/>
      <c r="AX829" s="87"/>
      <c r="AY829" s="87"/>
      <c r="AZ829" s="87"/>
      <c r="BA829" s="87"/>
      <c r="BB829" s="87"/>
      <c r="BC829" s="87"/>
      <c r="BD829" s="87"/>
      <c r="BE829" s="87"/>
      <c r="BF829" s="87"/>
    </row>
    <row r="830" spans="13:58" x14ac:dyDescent="0.25">
      <c r="M830" s="83"/>
      <c r="N830" s="87"/>
      <c r="O830" s="87"/>
      <c r="P830" s="87"/>
      <c r="Q830" s="87"/>
      <c r="R830" s="87"/>
      <c r="S830" s="87"/>
      <c r="T830" s="87"/>
      <c r="U830" s="87"/>
      <c r="V830" s="87"/>
      <c r="W830" s="87"/>
      <c r="X830" s="87"/>
      <c r="Y830" s="87"/>
      <c r="Z830" s="87"/>
      <c r="AA830" s="87"/>
      <c r="AB830" s="87"/>
      <c r="AC830" s="87"/>
      <c r="AD830" s="87"/>
      <c r="AE830" s="87"/>
      <c r="AF830" s="87"/>
      <c r="AG830" s="87"/>
      <c r="AH830" s="87"/>
      <c r="AI830" s="87"/>
      <c r="AJ830" s="87"/>
      <c r="AK830" s="87"/>
      <c r="AL830" s="87"/>
      <c r="AM830" s="87"/>
      <c r="AN830" s="87"/>
      <c r="AO830" s="87"/>
      <c r="AP830" s="87"/>
      <c r="AQ830" s="87"/>
      <c r="AR830" s="87"/>
      <c r="AS830" s="87"/>
      <c r="AT830" s="87"/>
      <c r="AU830" s="87"/>
      <c r="AV830" s="87"/>
      <c r="AW830" s="87"/>
      <c r="AX830" s="87"/>
      <c r="AY830" s="87"/>
      <c r="AZ830" s="87"/>
      <c r="BA830" s="87"/>
      <c r="BB830" s="87"/>
      <c r="BC830" s="87"/>
      <c r="BD830" s="87"/>
      <c r="BE830" s="87"/>
      <c r="BF830" s="87"/>
    </row>
    <row r="831" spans="13:58" x14ac:dyDescent="0.25">
      <c r="M831" s="83"/>
      <c r="N831" s="87"/>
      <c r="O831" s="87"/>
      <c r="P831" s="87"/>
      <c r="Q831" s="87"/>
      <c r="R831" s="87"/>
      <c r="S831" s="87"/>
      <c r="T831" s="87"/>
      <c r="U831" s="87"/>
      <c r="V831" s="87"/>
      <c r="W831" s="87"/>
      <c r="X831" s="87"/>
      <c r="Y831" s="87"/>
      <c r="Z831" s="87"/>
      <c r="AA831" s="87"/>
      <c r="AB831" s="87"/>
      <c r="AC831" s="87"/>
      <c r="AD831" s="87"/>
      <c r="AE831" s="87"/>
      <c r="AF831" s="87"/>
      <c r="AG831" s="87"/>
      <c r="AH831" s="87"/>
      <c r="AI831" s="87"/>
      <c r="AJ831" s="87"/>
      <c r="AK831" s="87"/>
      <c r="AL831" s="87"/>
      <c r="AM831" s="87"/>
      <c r="AN831" s="87"/>
      <c r="AO831" s="87"/>
      <c r="AP831" s="87"/>
      <c r="AQ831" s="87"/>
      <c r="AR831" s="87"/>
      <c r="AS831" s="87"/>
      <c r="AT831" s="87"/>
      <c r="AU831" s="87"/>
      <c r="AV831" s="87"/>
      <c r="AW831" s="87"/>
      <c r="AX831" s="87"/>
      <c r="AY831" s="87"/>
      <c r="AZ831" s="87"/>
      <c r="BA831" s="87"/>
      <c r="BB831" s="87"/>
      <c r="BC831" s="87"/>
      <c r="BD831" s="87"/>
      <c r="BE831" s="87"/>
      <c r="BF831" s="87"/>
    </row>
    <row r="832" spans="13:58" x14ac:dyDescent="0.25">
      <c r="M832" s="83"/>
      <c r="N832" s="87"/>
      <c r="O832" s="87"/>
      <c r="P832" s="87"/>
      <c r="Q832" s="87"/>
      <c r="R832" s="87"/>
      <c r="S832" s="87"/>
      <c r="T832" s="87"/>
      <c r="U832" s="87"/>
      <c r="V832" s="87"/>
      <c r="W832" s="87"/>
      <c r="X832" s="87"/>
      <c r="Y832" s="87"/>
      <c r="Z832" s="87"/>
      <c r="AA832" s="87"/>
      <c r="AB832" s="87"/>
      <c r="AC832" s="87"/>
      <c r="AD832" s="87"/>
      <c r="AE832" s="87"/>
      <c r="AF832" s="87"/>
      <c r="AG832" s="87"/>
      <c r="AH832" s="87"/>
      <c r="AI832" s="87"/>
      <c r="AJ832" s="87"/>
      <c r="AK832" s="87"/>
      <c r="AL832" s="87"/>
      <c r="AM832" s="87"/>
      <c r="AN832" s="87"/>
      <c r="AO832" s="87"/>
      <c r="AP832" s="87"/>
      <c r="AQ832" s="87"/>
      <c r="AR832" s="87"/>
      <c r="AS832" s="87"/>
      <c r="AT832" s="87"/>
      <c r="AU832" s="87"/>
      <c r="AV832" s="87"/>
      <c r="AW832" s="87"/>
      <c r="AX832" s="87"/>
      <c r="AY832" s="87"/>
      <c r="AZ832" s="87"/>
      <c r="BA832" s="87"/>
      <c r="BB832" s="87"/>
      <c r="BC832" s="87"/>
      <c r="BD832" s="87"/>
      <c r="BE832" s="87"/>
      <c r="BF832" s="87"/>
    </row>
    <row r="833" spans="13:58" x14ac:dyDescent="0.25">
      <c r="M833" s="83"/>
      <c r="N833" s="87"/>
      <c r="O833" s="87"/>
      <c r="P833" s="87"/>
      <c r="Q833" s="87"/>
      <c r="R833" s="87"/>
      <c r="S833" s="87"/>
      <c r="T833" s="87"/>
      <c r="U833" s="87"/>
      <c r="V833" s="87"/>
      <c r="W833" s="87"/>
      <c r="X833" s="87"/>
      <c r="Y833" s="87"/>
      <c r="Z833" s="87"/>
      <c r="AA833" s="87"/>
      <c r="AB833" s="87"/>
      <c r="AC833" s="87"/>
      <c r="AD833" s="87"/>
      <c r="AE833" s="87"/>
      <c r="AF833" s="87"/>
      <c r="AG833" s="87"/>
      <c r="AH833" s="87"/>
      <c r="AI833" s="87"/>
      <c r="AJ833" s="87"/>
      <c r="AK833" s="87"/>
      <c r="AL833" s="87"/>
      <c r="AM833" s="87"/>
      <c r="AN833" s="87"/>
      <c r="AO833" s="87"/>
      <c r="AP833" s="87"/>
      <c r="AQ833" s="87"/>
      <c r="AR833" s="87"/>
      <c r="AS833" s="87"/>
      <c r="AT833" s="87"/>
      <c r="AU833" s="87"/>
      <c r="AV833" s="87"/>
      <c r="AW833" s="87"/>
      <c r="AX833" s="87"/>
      <c r="AY833" s="87"/>
      <c r="AZ833" s="87"/>
      <c r="BA833" s="87"/>
      <c r="BB833" s="87"/>
      <c r="BC833" s="87"/>
      <c r="BD833" s="87"/>
      <c r="BE833" s="87"/>
      <c r="BF833" s="87"/>
    </row>
    <row r="834" spans="13:58" x14ac:dyDescent="0.25">
      <c r="M834" s="83"/>
      <c r="N834" s="87"/>
      <c r="O834" s="87"/>
      <c r="P834" s="87"/>
      <c r="Q834" s="87"/>
      <c r="R834" s="87"/>
      <c r="S834" s="87"/>
      <c r="T834" s="87"/>
      <c r="U834" s="87"/>
      <c r="V834" s="87"/>
      <c r="W834" s="87"/>
      <c r="X834" s="87"/>
      <c r="Y834" s="87"/>
      <c r="Z834" s="87"/>
      <c r="AA834" s="87"/>
      <c r="AB834" s="87"/>
      <c r="AC834" s="87"/>
      <c r="AD834" s="87"/>
      <c r="AE834" s="87"/>
      <c r="AF834" s="87"/>
      <c r="AG834" s="87"/>
      <c r="AH834" s="87"/>
      <c r="AI834" s="87"/>
      <c r="AJ834" s="87"/>
      <c r="AK834" s="87"/>
      <c r="AL834" s="87"/>
      <c r="AM834" s="87"/>
      <c r="AN834" s="87"/>
      <c r="AO834" s="87"/>
      <c r="AP834" s="87"/>
      <c r="AQ834" s="87"/>
      <c r="AR834" s="87"/>
      <c r="AS834" s="87"/>
      <c r="AT834" s="87"/>
      <c r="AU834" s="87"/>
      <c r="AV834" s="87"/>
      <c r="AW834" s="87"/>
      <c r="AX834" s="87"/>
      <c r="AY834" s="87"/>
      <c r="AZ834" s="87"/>
      <c r="BA834" s="87"/>
      <c r="BB834" s="87"/>
      <c r="BC834" s="87"/>
      <c r="BD834" s="87"/>
      <c r="BE834" s="87"/>
      <c r="BF834" s="87"/>
    </row>
    <row r="835" spans="13:58" x14ac:dyDescent="0.25">
      <c r="M835" s="83"/>
      <c r="N835" s="87"/>
      <c r="O835" s="87"/>
      <c r="P835" s="87"/>
      <c r="Q835" s="87"/>
      <c r="R835" s="87"/>
      <c r="S835" s="87"/>
      <c r="T835" s="87"/>
      <c r="U835" s="87"/>
      <c r="V835" s="87"/>
      <c r="W835" s="87"/>
      <c r="X835" s="87"/>
      <c r="Y835" s="87"/>
      <c r="Z835" s="87"/>
      <c r="AA835" s="87"/>
      <c r="AB835" s="87"/>
      <c r="AC835" s="87"/>
      <c r="AD835" s="87"/>
      <c r="AE835" s="87"/>
      <c r="AF835" s="87"/>
      <c r="AG835" s="87"/>
      <c r="AH835" s="87"/>
      <c r="AI835" s="87"/>
      <c r="AJ835" s="87"/>
      <c r="AK835" s="87"/>
      <c r="AL835" s="87"/>
      <c r="AM835" s="87"/>
      <c r="AN835" s="87"/>
      <c r="AO835" s="87"/>
      <c r="AP835" s="87"/>
      <c r="AQ835" s="87"/>
      <c r="AR835" s="87"/>
      <c r="AS835" s="87"/>
      <c r="AT835" s="87"/>
      <c r="AU835" s="87"/>
      <c r="AV835" s="87"/>
      <c r="AW835" s="87"/>
      <c r="AX835" s="87"/>
      <c r="AY835" s="87"/>
      <c r="AZ835" s="87"/>
      <c r="BA835" s="87"/>
      <c r="BB835" s="87"/>
      <c r="BC835" s="87"/>
      <c r="BD835" s="87"/>
      <c r="BE835" s="87"/>
      <c r="BF835" s="87"/>
    </row>
    <row r="836" spans="13:58" x14ac:dyDescent="0.25">
      <c r="M836" s="83"/>
      <c r="N836" s="87"/>
      <c r="O836" s="87"/>
      <c r="P836" s="87"/>
      <c r="Q836" s="87"/>
      <c r="R836" s="87"/>
      <c r="S836" s="87"/>
      <c r="T836" s="87"/>
      <c r="U836" s="87"/>
      <c r="V836" s="87"/>
      <c r="W836" s="87"/>
      <c r="X836" s="87"/>
      <c r="Y836" s="87"/>
      <c r="Z836" s="87"/>
      <c r="AA836" s="87"/>
      <c r="AB836" s="87"/>
      <c r="AC836" s="87"/>
      <c r="AD836" s="87"/>
      <c r="AE836" s="87"/>
      <c r="AF836" s="87"/>
      <c r="AG836" s="87"/>
      <c r="AH836" s="87"/>
      <c r="AI836" s="87"/>
      <c r="AJ836" s="87"/>
      <c r="AK836" s="87"/>
      <c r="AL836" s="87"/>
      <c r="AM836" s="87"/>
      <c r="AN836" s="87"/>
      <c r="AO836" s="87"/>
      <c r="AP836" s="87"/>
      <c r="AQ836" s="87"/>
      <c r="AR836" s="87"/>
      <c r="AS836" s="87"/>
      <c r="AT836" s="87"/>
      <c r="AU836" s="87"/>
      <c r="AV836" s="87"/>
      <c r="AW836" s="87"/>
      <c r="AX836" s="87"/>
      <c r="AY836" s="87"/>
      <c r="AZ836" s="87"/>
      <c r="BA836" s="87"/>
      <c r="BB836" s="87"/>
      <c r="BC836" s="87"/>
      <c r="BD836" s="87"/>
      <c r="BE836" s="87"/>
      <c r="BF836" s="87"/>
    </row>
    <row r="837" spans="13:58" x14ac:dyDescent="0.25">
      <c r="M837" s="83"/>
      <c r="N837" s="87"/>
      <c r="O837" s="87"/>
      <c r="P837" s="87"/>
      <c r="Q837" s="87"/>
      <c r="R837" s="87"/>
      <c r="S837" s="87"/>
      <c r="T837" s="87"/>
      <c r="U837" s="87"/>
      <c r="V837" s="87"/>
      <c r="W837" s="87"/>
      <c r="X837" s="87"/>
      <c r="Y837" s="87"/>
      <c r="Z837" s="87"/>
      <c r="AA837" s="87"/>
      <c r="AB837" s="87"/>
      <c r="AC837" s="87"/>
      <c r="AD837" s="87"/>
      <c r="AE837" s="87"/>
      <c r="AF837" s="87"/>
      <c r="AG837" s="87"/>
      <c r="AH837" s="87"/>
      <c r="AI837" s="87"/>
      <c r="AJ837" s="87"/>
      <c r="AK837" s="87"/>
      <c r="AL837" s="87"/>
      <c r="AM837" s="87"/>
      <c r="AN837" s="87"/>
      <c r="AO837" s="87"/>
      <c r="AP837" s="87"/>
      <c r="AQ837" s="87"/>
      <c r="AR837" s="87"/>
      <c r="AS837" s="87"/>
      <c r="AT837" s="87"/>
      <c r="AU837" s="87"/>
      <c r="AV837" s="87"/>
      <c r="AW837" s="87"/>
      <c r="AX837" s="87"/>
      <c r="AY837" s="87"/>
      <c r="AZ837" s="87"/>
      <c r="BA837" s="87"/>
      <c r="BB837" s="87"/>
      <c r="BC837" s="87"/>
      <c r="BD837" s="87"/>
      <c r="BE837" s="87"/>
      <c r="BF837" s="87"/>
    </row>
    <row r="838" spans="13:58" x14ac:dyDescent="0.25">
      <c r="M838" s="83"/>
      <c r="N838" s="87"/>
      <c r="O838" s="87"/>
      <c r="P838" s="87"/>
      <c r="Q838" s="87"/>
      <c r="R838" s="87"/>
      <c r="S838" s="87"/>
      <c r="T838" s="87"/>
      <c r="U838" s="87"/>
      <c r="V838" s="87"/>
      <c r="W838" s="87"/>
      <c r="X838" s="87"/>
      <c r="Y838" s="87"/>
      <c r="Z838" s="87"/>
      <c r="AA838" s="87"/>
      <c r="AB838" s="87"/>
      <c r="AC838" s="87"/>
      <c r="AD838" s="87"/>
      <c r="AE838" s="87"/>
      <c r="AF838" s="87"/>
      <c r="AG838" s="87"/>
      <c r="AH838" s="87"/>
      <c r="AI838" s="87"/>
      <c r="AJ838" s="87"/>
      <c r="AK838" s="87"/>
      <c r="AL838" s="87"/>
      <c r="AM838" s="87"/>
      <c r="AN838" s="87"/>
      <c r="AO838" s="87"/>
      <c r="AP838" s="87"/>
      <c r="AQ838" s="87"/>
      <c r="AR838" s="87"/>
      <c r="AS838" s="87"/>
      <c r="AT838" s="87"/>
      <c r="AU838" s="87"/>
      <c r="AV838" s="87"/>
      <c r="AW838" s="87"/>
      <c r="AX838" s="87"/>
      <c r="AY838" s="87"/>
      <c r="AZ838" s="87"/>
      <c r="BA838" s="87"/>
      <c r="BB838" s="87"/>
      <c r="BC838" s="87"/>
      <c r="BD838" s="87"/>
      <c r="BE838" s="87"/>
      <c r="BF838" s="87"/>
    </row>
    <row r="839" spans="13:58" x14ac:dyDescent="0.25">
      <c r="M839" s="83"/>
      <c r="N839" s="87"/>
      <c r="O839" s="87"/>
      <c r="P839" s="87"/>
      <c r="Q839" s="87"/>
      <c r="R839" s="87"/>
      <c r="S839" s="87"/>
      <c r="T839" s="87"/>
      <c r="U839" s="87"/>
      <c r="V839" s="87"/>
      <c r="W839" s="87"/>
      <c r="X839" s="87"/>
      <c r="Y839" s="87"/>
      <c r="Z839" s="87"/>
      <c r="AA839" s="87"/>
      <c r="AB839" s="87"/>
      <c r="AC839" s="87"/>
      <c r="AD839" s="87"/>
      <c r="AE839" s="87"/>
      <c r="AF839" s="87"/>
      <c r="AG839" s="87"/>
      <c r="AH839" s="87"/>
      <c r="AI839" s="87"/>
      <c r="AJ839" s="87"/>
      <c r="AK839" s="87"/>
      <c r="AL839" s="87"/>
      <c r="AM839" s="87"/>
      <c r="AN839" s="87"/>
      <c r="AO839" s="87"/>
      <c r="AP839" s="87"/>
      <c r="AQ839" s="87"/>
      <c r="AR839" s="87"/>
      <c r="AS839" s="87"/>
      <c r="AT839" s="87"/>
      <c r="AU839" s="87"/>
      <c r="AV839" s="87"/>
      <c r="AW839" s="87"/>
      <c r="AX839" s="87"/>
      <c r="AY839" s="87"/>
      <c r="AZ839" s="87"/>
      <c r="BA839" s="87"/>
      <c r="BB839" s="87"/>
      <c r="BC839" s="87"/>
      <c r="BD839" s="87"/>
      <c r="BE839" s="87"/>
      <c r="BF839" s="87"/>
    </row>
    <row r="840" spans="13:58" x14ac:dyDescent="0.25">
      <c r="M840" s="83"/>
      <c r="N840" s="87"/>
      <c r="O840" s="87"/>
      <c r="P840" s="87"/>
      <c r="Q840" s="87"/>
      <c r="R840" s="87"/>
      <c r="S840" s="87"/>
      <c r="T840" s="87"/>
      <c r="U840" s="87"/>
      <c r="V840" s="87"/>
      <c r="W840" s="87"/>
      <c r="X840" s="87"/>
      <c r="Y840" s="87"/>
      <c r="Z840" s="87"/>
      <c r="AA840" s="87"/>
      <c r="AB840" s="87"/>
      <c r="AC840" s="87"/>
      <c r="AD840" s="87"/>
      <c r="AE840" s="87"/>
      <c r="AF840" s="87"/>
      <c r="AG840" s="87"/>
      <c r="AH840" s="87"/>
      <c r="AI840" s="87"/>
      <c r="AJ840" s="87"/>
      <c r="AK840" s="87"/>
      <c r="AL840" s="87"/>
      <c r="AM840" s="87"/>
      <c r="AN840" s="87"/>
      <c r="AO840" s="87"/>
      <c r="AP840" s="87"/>
      <c r="AQ840" s="87"/>
      <c r="AR840" s="87"/>
      <c r="AS840" s="87"/>
      <c r="AT840" s="87"/>
      <c r="AU840" s="87"/>
      <c r="AV840" s="87"/>
      <c r="AW840" s="87"/>
      <c r="AX840" s="87"/>
      <c r="AY840" s="87"/>
      <c r="AZ840" s="87"/>
      <c r="BA840" s="87"/>
      <c r="BB840" s="87"/>
      <c r="BC840" s="87"/>
      <c r="BD840" s="87"/>
      <c r="BE840" s="87"/>
      <c r="BF840" s="87"/>
    </row>
    <row r="841" spans="13:58" x14ac:dyDescent="0.25">
      <c r="M841" s="83"/>
      <c r="N841" s="87"/>
      <c r="O841" s="87"/>
      <c r="P841" s="87"/>
      <c r="Q841" s="87"/>
      <c r="R841" s="87"/>
      <c r="S841" s="87"/>
      <c r="T841" s="87"/>
      <c r="U841" s="87"/>
      <c r="V841" s="87"/>
      <c r="W841" s="87"/>
      <c r="X841" s="87"/>
      <c r="Y841" s="87"/>
      <c r="Z841" s="87"/>
      <c r="AA841" s="87"/>
      <c r="AB841" s="87"/>
      <c r="AC841" s="87"/>
      <c r="AD841" s="87"/>
      <c r="AE841" s="87"/>
      <c r="AF841" s="87"/>
      <c r="AG841" s="87"/>
      <c r="AH841" s="87"/>
      <c r="AI841" s="87"/>
      <c r="AJ841" s="87"/>
      <c r="AK841" s="87"/>
      <c r="AL841" s="87"/>
      <c r="AM841" s="87"/>
      <c r="AN841" s="87"/>
      <c r="AO841" s="87"/>
      <c r="AP841" s="87"/>
      <c r="AQ841" s="87"/>
      <c r="AR841" s="87"/>
      <c r="AS841" s="87"/>
      <c r="AT841" s="87"/>
      <c r="AU841" s="87"/>
      <c r="AV841" s="87"/>
      <c r="AW841" s="87"/>
      <c r="AX841" s="87"/>
      <c r="AY841" s="87"/>
      <c r="AZ841" s="87"/>
      <c r="BA841" s="87"/>
      <c r="BB841" s="87"/>
      <c r="BC841" s="87"/>
      <c r="BD841" s="87"/>
      <c r="BE841" s="87"/>
      <c r="BF841" s="87"/>
    </row>
    <row r="842" spans="13:58" x14ac:dyDescent="0.25">
      <c r="M842" s="83"/>
      <c r="N842" s="87"/>
      <c r="O842" s="87"/>
      <c r="P842" s="87"/>
      <c r="Q842" s="87"/>
      <c r="R842" s="87"/>
      <c r="S842" s="87"/>
      <c r="T842" s="87"/>
      <c r="U842" s="87"/>
      <c r="V842" s="87"/>
      <c r="W842" s="87"/>
      <c r="X842" s="87"/>
      <c r="Y842" s="87"/>
      <c r="Z842" s="87"/>
      <c r="AA842" s="87"/>
      <c r="AB842" s="87"/>
      <c r="AC842" s="87"/>
      <c r="AD842" s="87"/>
      <c r="AE842" s="87"/>
      <c r="AF842" s="87"/>
      <c r="AG842" s="87"/>
      <c r="AH842" s="87"/>
      <c r="AI842" s="87"/>
      <c r="AJ842" s="87"/>
      <c r="AK842" s="87"/>
      <c r="AL842" s="87"/>
      <c r="AM842" s="87"/>
      <c r="AN842" s="87"/>
      <c r="AO842" s="87"/>
      <c r="AP842" s="87"/>
      <c r="AQ842" s="87"/>
      <c r="AR842" s="87"/>
      <c r="AS842" s="87"/>
      <c r="AT842" s="87"/>
      <c r="AU842" s="87"/>
      <c r="AV842" s="87"/>
      <c r="AW842" s="87"/>
      <c r="AX842" s="87"/>
      <c r="AY842" s="87"/>
      <c r="AZ842" s="87"/>
      <c r="BA842" s="87"/>
      <c r="BB842" s="87"/>
      <c r="BC842" s="87"/>
      <c r="BD842" s="87"/>
      <c r="BE842" s="87"/>
      <c r="BF842" s="87"/>
    </row>
    <row r="843" spans="13:58" x14ac:dyDescent="0.25">
      <c r="M843" s="83"/>
      <c r="N843" s="87"/>
      <c r="O843" s="87"/>
      <c r="P843" s="87"/>
      <c r="Q843" s="87"/>
      <c r="R843" s="87"/>
      <c r="S843" s="87"/>
      <c r="T843" s="87"/>
      <c r="U843" s="87"/>
      <c r="V843" s="87"/>
      <c r="W843" s="87"/>
      <c r="X843" s="87"/>
      <c r="Y843" s="87"/>
      <c r="Z843" s="87"/>
      <c r="AA843" s="87"/>
      <c r="AB843" s="87"/>
      <c r="AC843" s="87"/>
      <c r="AD843" s="87"/>
      <c r="AE843" s="87"/>
      <c r="AF843" s="87"/>
      <c r="AG843" s="87"/>
      <c r="AH843" s="87"/>
      <c r="AI843" s="87"/>
      <c r="AJ843" s="87"/>
      <c r="AK843" s="87"/>
      <c r="AL843" s="87"/>
      <c r="AM843" s="87"/>
      <c r="AN843" s="87"/>
      <c r="AO843" s="87"/>
      <c r="AP843" s="87"/>
      <c r="AQ843" s="87"/>
      <c r="AR843" s="87"/>
      <c r="AS843" s="87"/>
      <c r="AT843" s="87"/>
      <c r="AU843" s="87"/>
      <c r="AV843" s="87"/>
      <c r="AW843" s="87"/>
      <c r="AX843" s="87"/>
      <c r="AY843" s="87"/>
      <c r="AZ843" s="87"/>
      <c r="BA843" s="87"/>
      <c r="BB843" s="87"/>
      <c r="BC843" s="87"/>
      <c r="BD843" s="87"/>
      <c r="BE843" s="87"/>
      <c r="BF843" s="87"/>
    </row>
    <row r="844" spans="13:58" x14ac:dyDescent="0.25">
      <c r="M844" s="83"/>
      <c r="N844" s="87"/>
      <c r="O844" s="87"/>
      <c r="P844" s="87"/>
      <c r="Q844" s="87"/>
      <c r="R844" s="87"/>
      <c r="S844" s="87"/>
      <c r="T844" s="87"/>
      <c r="U844" s="87"/>
      <c r="V844" s="87"/>
      <c r="W844" s="87"/>
      <c r="X844" s="87"/>
      <c r="Y844" s="87"/>
      <c r="Z844" s="87"/>
      <c r="AA844" s="87"/>
      <c r="AB844" s="87"/>
      <c r="AC844" s="87"/>
      <c r="AD844" s="87"/>
      <c r="AE844" s="87"/>
      <c r="AF844" s="87"/>
      <c r="AG844" s="87"/>
      <c r="AH844" s="87"/>
      <c r="AI844" s="87"/>
      <c r="AJ844" s="87"/>
      <c r="AK844" s="87"/>
      <c r="AL844" s="87"/>
      <c r="AM844" s="87"/>
      <c r="AN844" s="87"/>
      <c r="AO844" s="87"/>
      <c r="AP844" s="87"/>
      <c r="AQ844" s="87"/>
      <c r="AR844" s="87"/>
      <c r="AS844" s="87"/>
      <c r="AT844" s="87"/>
      <c r="AU844" s="87"/>
      <c r="AV844" s="87"/>
      <c r="AW844" s="87"/>
      <c r="AX844" s="87"/>
      <c r="AY844" s="87"/>
      <c r="AZ844" s="87"/>
      <c r="BA844" s="87"/>
      <c r="BB844" s="87"/>
      <c r="BC844" s="87"/>
      <c r="BD844" s="87"/>
      <c r="BE844" s="87"/>
      <c r="BF844" s="87"/>
    </row>
    <row r="845" spans="13:58" x14ac:dyDescent="0.25">
      <c r="M845" s="83"/>
      <c r="N845" s="87"/>
      <c r="O845" s="87"/>
      <c r="P845" s="87"/>
      <c r="Q845" s="87"/>
      <c r="R845" s="87"/>
      <c r="S845" s="87"/>
      <c r="T845" s="87"/>
      <c r="U845" s="87"/>
      <c r="V845" s="87"/>
      <c r="W845" s="87"/>
      <c r="X845" s="87"/>
      <c r="Y845" s="87"/>
      <c r="Z845" s="87"/>
      <c r="AA845" s="87"/>
      <c r="AB845" s="87"/>
      <c r="AC845" s="87"/>
      <c r="AD845" s="87"/>
      <c r="AE845" s="87"/>
      <c r="AF845" s="87"/>
      <c r="AG845" s="87"/>
      <c r="AH845" s="87"/>
      <c r="AI845" s="87"/>
      <c r="AJ845" s="87"/>
      <c r="AK845" s="87"/>
      <c r="AL845" s="87"/>
      <c r="AM845" s="87"/>
      <c r="AN845" s="87"/>
      <c r="AO845" s="87"/>
      <c r="AP845" s="87"/>
      <c r="AQ845" s="87"/>
      <c r="AR845" s="87"/>
      <c r="AS845" s="87"/>
      <c r="AT845" s="87"/>
      <c r="AU845" s="87"/>
      <c r="AV845" s="87"/>
      <c r="AW845" s="87"/>
      <c r="AX845" s="87"/>
      <c r="AY845" s="87"/>
      <c r="AZ845" s="87"/>
      <c r="BA845" s="87"/>
      <c r="BB845" s="87"/>
      <c r="BC845" s="87"/>
      <c r="BD845" s="87"/>
      <c r="BE845" s="87"/>
      <c r="BF845" s="87"/>
    </row>
    <row r="846" spans="13:58" x14ac:dyDescent="0.25">
      <c r="M846" s="83"/>
      <c r="N846" s="87"/>
      <c r="O846" s="87"/>
      <c r="P846" s="87"/>
      <c r="Q846" s="87"/>
      <c r="R846" s="87"/>
      <c r="S846" s="87"/>
      <c r="T846" s="87"/>
      <c r="U846" s="87"/>
      <c r="V846" s="87"/>
      <c r="W846" s="87"/>
      <c r="X846" s="87"/>
      <c r="Y846" s="87"/>
      <c r="Z846" s="87"/>
      <c r="AA846" s="87"/>
      <c r="AB846" s="87"/>
      <c r="AC846" s="87"/>
      <c r="AD846" s="87"/>
      <c r="AE846" s="87"/>
      <c r="AF846" s="87"/>
      <c r="AG846" s="87"/>
      <c r="AH846" s="87"/>
      <c r="AI846" s="87"/>
      <c r="AJ846" s="87"/>
      <c r="AK846" s="87"/>
      <c r="AL846" s="87"/>
      <c r="AM846" s="87"/>
      <c r="AN846" s="87"/>
      <c r="AO846" s="87"/>
      <c r="AP846" s="87"/>
      <c r="AQ846" s="87"/>
      <c r="AR846" s="87"/>
      <c r="AS846" s="87"/>
      <c r="AT846" s="87"/>
      <c r="AU846" s="87"/>
      <c r="AV846" s="87"/>
      <c r="AW846" s="87"/>
      <c r="AX846" s="87"/>
      <c r="AY846" s="87"/>
      <c r="AZ846" s="87"/>
      <c r="BA846" s="87"/>
      <c r="BB846" s="87"/>
      <c r="BC846" s="87"/>
      <c r="BD846" s="87"/>
      <c r="BE846" s="87"/>
      <c r="BF846" s="87"/>
    </row>
    <row r="847" spans="13:58" x14ac:dyDescent="0.25">
      <c r="M847" s="83"/>
      <c r="N847" s="87"/>
      <c r="O847" s="87"/>
      <c r="P847" s="87"/>
      <c r="Q847" s="87"/>
      <c r="R847" s="87"/>
      <c r="S847" s="87"/>
      <c r="T847" s="87"/>
      <c r="U847" s="87"/>
      <c r="V847" s="87"/>
      <c r="W847" s="87"/>
      <c r="X847" s="87"/>
      <c r="Y847" s="87"/>
      <c r="Z847" s="87"/>
      <c r="AA847" s="87"/>
      <c r="AB847" s="87"/>
      <c r="AC847" s="87"/>
      <c r="AD847" s="87"/>
      <c r="AE847" s="87"/>
      <c r="AF847" s="87"/>
      <c r="AG847" s="87"/>
      <c r="AH847" s="87"/>
      <c r="AI847" s="87"/>
      <c r="AJ847" s="87"/>
      <c r="AK847" s="87"/>
      <c r="AL847" s="87"/>
      <c r="AM847" s="87"/>
      <c r="AN847" s="87"/>
      <c r="AO847" s="87"/>
      <c r="AP847" s="87"/>
      <c r="AQ847" s="87"/>
      <c r="AR847" s="87"/>
      <c r="AS847" s="87"/>
      <c r="AT847" s="87"/>
      <c r="AU847" s="87"/>
      <c r="AV847" s="87"/>
      <c r="AW847" s="87"/>
      <c r="AX847" s="87"/>
      <c r="AY847" s="87"/>
      <c r="AZ847" s="87"/>
      <c r="BA847" s="87"/>
      <c r="BB847" s="87"/>
      <c r="BC847" s="87"/>
      <c r="BD847" s="87"/>
      <c r="BE847" s="87"/>
      <c r="BF847" s="87"/>
    </row>
    <row r="848" spans="13:58" x14ac:dyDescent="0.25">
      <c r="M848" s="83"/>
      <c r="N848" s="87"/>
      <c r="O848" s="87"/>
      <c r="P848" s="87"/>
      <c r="Q848" s="87"/>
      <c r="R848" s="87"/>
      <c r="S848" s="87"/>
      <c r="T848" s="87"/>
      <c r="U848" s="87"/>
      <c r="V848" s="87"/>
      <c r="W848" s="87"/>
      <c r="X848" s="87"/>
      <c r="Y848" s="87"/>
      <c r="Z848" s="87"/>
      <c r="AA848" s="87"/>
      <c r="AB848" s="87"/>
      <c r="AC848" s="87"/>
      <c r="AD848" s="87"/>
      <c r="AE848" s="87"/>
      <c r="AF848" s="87"/>
      <c r="AG848" s="87"/>
      <c r="AH848" s="87"/>
      <c r="AI848" s="87"/>
      <c r="AJ848" s="87"/>
      <c r="AK848" s="87"/>
      <c r="AL848" s="87"/>
      <c r="AM848" s="87"/>
      <c r="AN848" s="87"/>
      <c r="AO848" s="87"/>
      <c r="AP848" s="87"/>
      <c r="AQ848" s="87"/>
      <c r="AR848" s="87"/>
      <c r="AS848" s="87"/>
      <c r="AT848" s="87"/>
      <c r="AU848" s="87"/>
      <c r="AV848" s="87"/>
      <c r="AW848" s="87"/>
      <c r="AX848" s="87"/>
      <c r="AY848" s="87"/>
      <c r="AZ848" s="87"/>
      <c r="BA848" s="87"/>
      <c r="BB848" s="87"/>
      <c r="BC848" s="87"/>
      <c r="BD848" s="87"/>
      <c r="BE848" s="87"/>
      <c r="BF848" s="87"/>
    </row>
    <row r="849" spans="13:58" x14ac:dyDescent="0.25">
      <c r="M849" s="83"/>
      <c r="N849" s="87"/>
      <c r="O849" s="87"/>
      <c r="P849" s="87"/>
      <c r="Q849" s="87"/>
      <c r="R849" s="87"/>
      <c r="S849" s="87"/>
      <c r="T849" s="87"/>
      <c r="U849" s="87"/>
      <c r="V849" s="87"/>
      <c r="W849" s="87"/>
      <c r="X849" s="87"/>
      <c r="Y849" s="87"/>
      <c r="Z849" s="87"/>
      <c r="AA849" s="87"/>
      <c r="AB849" s="87"/>
      <c r="AC849" s="87"/>
      <c r="AD849" s="87"/>
      <c r="AE849" s="87"/>
      <c r="AF849" s="87"/>
      <c r="AG849" s="87"/>
      <c r="AH849" s="87"/>
      <c r="AI849" s="87"/>
      <c r="AJ849" s="87"/>
      <c r="AK849" s="87"/>
      <c r="AL849" s="87"/>
      <c r="AM849" s="87"/>
      <c r="AN849" s="87"/>
      <c r="AO849" s="87"/>
      <c r="AP849" s="87"/>
      <c r="AQ849" s="87"/>
      <c r="AR849" s="87"/>
      <c r="AS849" s="87"/>
      <c r="AT849" s="87"/>
      <c r="AU849" s="87"/>
      <c r="AV849" s="87"/>
      <c r="AW849" s="87"/>
      <c r="AX849" s="87"/>
      <c r="AY849" s="87"/>
      <c r="AZ849" s="87"/>
      <c r="BA849" s="87"/>
      <c r="BB849" s="87"/>
      <c r="BC849" s="87"/>
      <c r="BD849" s="87"/>
      <c r="BE849" s="87"/>
      <c r="BF849" s="87"/>
    </row>
    <row r="850" spans="13:58" x14ac:dyDescent="0.25">
      <c r="M850" s="83"/>
      <c r="N850" s="87"/>
      <c r="O850" s="87"/>
      <c r="P850" s="87"/>
      <c r="Q850" s="87"/>
      <c r="R850" s="87"/>
      <c r="S850" s="87"/>
      <c r="T850" s="87"/>
      <c r="U850" s="87"/>
      <c r="V850" s="87"/>
      <c r="W850" s="87"/>
      <c r="X850" s="87"/>
      <c r="Y850" s="87"/>
      <c r="Z850" s="87"/>
      <c r="AA850" s="87"/>
      <c r="AB850" s="87"/>
      <c r="AC850" s="87"/>
      <c r="AD850" s="87"/>
      <c r="AE850" s="87"/>
      <c r="AF850" s="87"/>
      <c r="AG850" s="87"/>
      <c r="AH850" s="87"/>
      <c r="AI850" s="87"/>
      <c r="AJ850" s="87"/>
      <c r="AK850" s="87"/>
      <c r="AL850" s="87"/>
      <c r="AM850" s="87"/>
      <c r="AN850" s="87"/>
      <c r="AO850" s="87"/>
      <c r="AP850" s="87"/>
      <c r="AQ850" s="87"/>
      <c r="AR850" s="87"/>
      <c r="AS850" s="87"/>
      <c r="AT850" s="87"/>
      <c r="AU850" s="87"/>
      <c r="AV850" s="87"/>
      <c r="AW850" s="87"/>
      <c r="AX850" s="87"/>
      <c r="AY850" s="87"/>
      <c r="AZ850" s="87"/>
      <c r="BA850" s="87"/>
      <c r="BB850" s="87"/>
      <c r="BC850" s="87"/>
      <c r="BD850" s="87"/>
      <c r="BE850" s="87"/>
      <c r="BF850" s="87"/>
    </row>
    <row r="851" spans="13:58" x14ac:dyDescent="0.25">
      <c r="M851" s="83"/>
      <c r="N851" s="87"/>
      <c r="O851" s="87"/>
      <c r="P851" s="87"/>
      <c r="Q851" s="87"/>
      <c r="R851" s="87"/>
      <c r="S851" s="87"/>
      <c r="T851" s="87"/>
      <c r="U851" s="87"/>
      <c r="V851" s="87"/>
      <c r="W851" s="87"/>
      <c r="X851" s="87"/>
      <c r="Y851" s="87"/>
      <c r="Z851" s="87"/>
      <c r="AA851" s="87"/>
      <c r="AB851" s="87"/>
      <c r="AC851" s="87"/>
      <c r="AD851" s="87"/>
      <c r="AE851" s="87"/>
      <c r="AF851" s="87"/>
      <c r="AG851" s="87"/>
      <c r="AH851" s="87"/>
      <c r="AI851" s="87"/>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row>
    <row r="852" spans="13:58" x14ac:dyDescent="0.25">
      <c r="M852" s="83"/>
      <c r="N852" s="87"/>
      <c r="O852" s="87"/>
      <c r="P852" s="87"/>
      <c r="Q852" s="87"/>
      <c r="R852" s="87"/>
      <c r="S852" s="87"/>
      <c r="T852" s="87"/>
      <c r="U852" s="87"/>
      <c r="V852" s="87"/>
      <c r="W852" s="87"/>
      <c r="X852" s="87"/>
      <c r="Y852" s="87"/>
      <c r="Z852" s="87"/>
      <c r="AA852" s="87"/>
      <c r="AB852" s="87"/>
      <c r="AC852" s="87"/>
      <c r="AD852" s="87"/>
      <c r="AE852" s="87"/>
      <c r="AF852" s="87"/>
      <c r="AG852" s="87"/>
      <c r="AH852" s="87"/>
      <c r="AI852" s="87"/>
      <c r="AJ852" s="87"/>
      <c r="AK852" s="87"/>
      <c r="AL852" s="87"/>
      <c r="AM852" s="87"/>
      <c r="AN852" s="87"/>
      <c r="AO852" s="87"/>
      <c r="AP852" s="87"/>
      <c r="AQ852" s="87"/>
      <c r="AR852" s="87"/>
      <c r="AS852" s="87"/>
      <c r="AT852" s="87"/>
      <c r="AU852" s="87"/>
      <c r="AV852" s="87"/>
      <c r="AW852" s="87"/>
      <c r="AX852" s="87"/>
      <c r="AY852" s="87"/>
      <c r="AZ852" s="87"/>
      <c r="BA852" s="87"/>
      <c r="BB852" s="87"/>
      <c r="BC852" s="87"/>
      <c r="BD852" s="87"/>
      <c r="BE852" s="87"/>
      <c r="BF852" s="87"/>
    </row>
    <row r="853" spans="13:58" x14ac:dyDescent="0.25">
      <c r="M853" s="83"/>
      <c r="N853" s="87"/>
      <c r="O853" s="87"/>
      <c r="P853" s="87"/>
      <c r="Q853" s="87"/>
      <c r="R853" s="87"/>
      <c r="S853" s="87"/>
      <c r="T853" s="87"/>
      <c r="U853" s="87"/>
      <c r="V853" s="87"/>
      <c r="W853" s="87"/>
      <c r="X853" s="87"/>
      <c r="Y853" s="87"/>
      <c r="Z853" s="87"/>
      <c r="AA853" s="87"/>
      <c r="AB853" s="87"/>
      <c r="AC853" s="87"/>
      <c r="AD853" s="87"/>
      <c r="AE853" s="87"/>
      <c r="AF853" s="87"/>
      <c r="AG853" s="87"/>
      <c r="AH853" s="87"/>
      <c r="AI853" s="87"/>
      <c r="AJ853" s="87"/>
      <c r="AK853" s="87"/>
      <c r="AL853" s="87"/>
      <c r="AM853" s="87"/>
      <c r="AN853" s="87"/>
      <c r="AO853" s="87"/>
      <c r="AP853" s="87"/>
      <c r="AQ853" s="87"/>
      <c r="AR853" s="87"/>
      <c r="AS853" s="87"/>
      <c r="AT853" s="87"/>
      <c r="AU853" s="87"/>
      <c r="AV853" s="87"/>
      <c r="AW853" s="87"/>
      <c r="AX853" s="87"/>
      <c r="AY853" s="87"/>
      <c r="AZ853" s="87"/>
      <c r="BA853" s="87"/>
      <c r="BB853" s="87"/>
      <c r="BC853" s="87"/>
      <c r="BD853" s="87"/>
      <c r="BE853" s="87"/>
      <c r="BF853" s="87"/>
    </row>
    <row r="854" spans="13:58" x14ac:dyDescent="0.25">
      <c r="M854" s="83"/>
      <c r="N854" s="87"/>
      <c r="O854" s="87"/>
      <c r="P854" s="87"/>
      <c r="Q854" s="87"/>
      <c r="R854" s="87"/>
      <c r="S854" s="87"/>
      <c r="T854" s="87"/>
      <c r="U854" s="87"/>
      <c r="V854" s="87"/>
      <c r="W854" s="87"/>
      <c r="X854" s="87"/>
      <c r="Y854" s="87"/>
      <c r="Z854" s="87"/>
      <c r="AA854" s="87"/>
      <c r="AB854" s="87"/>
      <c r="AC854" s="87"/>
      <c r="AD854" s="87"/>
      <c r="AE854" s="87"/>
      <c r="AF854" s="87"/>
      <c r="AG854" s="87"/>
      <c r="AH854" s="87"/>
      <c r="AI854" s="87"/>
      <c r="AJ854" s="87"/>
      <c r="AK854" s="87"/>
      <c r="AL854" s="87"/>
      <c r="AM854" s="87"/>
      <c r="AN854" s="87"/>
      <c r="AO854" s="87"/>
      <c r="AP854" s="87"/>
      <c r="AQ854" s="87"/>
      <c r="AR854" s="87"/>
      <c r="AS854" s="87"/>
      <c r="AT854" s="87"/>
      <c r="AU854" s="87"/>
      <c r="AV854" s="87"/>
      <c r="AW854" s="87"/>
      <c r="AX854" s="87"/>
      <c r="AY854" s="87"/>
      <c r="AZ854" s="87"/>
      <c r="BA854" s="87"/>
      <c r="BB854" s="87"/>
      <c r="BC854" s="87"/>
      <c r="BD854" s="87"/>
      <c r="BE854" s="87"/>
      <c r="BF854" s="87"/>
    </row>
    <row r="855" spans="13:58" x14ac:dyDescent="0.25">
      <c r="M855" s="83"/>
      <c r="N855" s="87"/>
      <c r="O855" s="87"/>
      <c r="P855" s="87"/>
      <c r="Q855" s="87"/>
      <c r="R855" s="87"/>
      <c r="S855" s="87"/>
      <c r="T855" s="87"/>
      <c r="U855" s="87"/>
      <c r="V855" s="87"/>
      <c r="W855" s="87"/>
      <c r="X855" s="87"/>
      <c r="Y855" s="87"/>
      <c r="Z855" s="87"/>
      <c r="AA855" s="87"/>
      <c r="AB855" s="87"/>
      <c r="AC855" s="87"/>
      <c r="AD855" s="87"/>
      <c r="AE855" s="87"/>
      <c r="AF855" s="87"/>
      <c r="AG855" s="87"/>
      <c r="AH855" s="87"/>
      <c r="AI855" s="87"/>
      <c r="AJ855" s="87"/>
      <c r="AK855" s="87"/>
      <c r="AL855" s="87"/>
      <c r="AM855" s="87"/>
      <c r="AN855" s="87"/>
      <c r="AO855" s="87"/>
      <c r="AP855" s="87"/>
      <c r="AQ855" s="87"/>
      <c r="AR855" s="87"/>
      <c r="AS855" s="87"/>
      <c r="AT855" s="87"/>
      <c r="AU855" s="87"/>
      <c r="AV855" s="87"/>
      <c r="AW855" s="87"/>
      <c r="AX855" s="87"/>
      <c r="AY855" s="87"/>
      <c r="AZ855" s="87"/>
      <c r="BA855" s="87"/>
      <c r="BB855" s="87"/>
      <c r="BC855" s="87"/>
      <c r="BD855" s="87"/>
      <c r="BE855" s="87"/>
      <c r="BF855" s="87"/>
    </row>
    <row r="856" spans="13:58" x14ac:dyDescent="0.25">
      <c r="M856" s="83"/>
      <c r="N856" s="87"/>
      <c r="O856" s="87"/>
      <c r="P856" s="87"/>
      <c r="Q856" s="87"/>
      <c r="R856" s="87"/>
      <c r="S856" s="87"/>
      <c r="T856" s="87"/>
      <c r="U856" s="87"/>
      <c r="V856" s="87"/>
      <c r="W856" s="87"/>
      <c r="X856" s="87"/>
      <c r="Y856" s="87"/>
      <c r="Z856" s="87"/>
      <c r="AA856" s="87"/>
      <c r="AB856" s="87"/>
      <c r="AC856" s="87"/>
      <c r="AD856" s="87"/>
      <c r="AE856" s="87"/>
      <c r="AF856" s="87"/>
      <c r="AG856" s="87"/>
      <c r="AH856" s="87"/>
      <c r="AI856" s="87"/>
      <c r="AJ856" s="87"/>
      <c r="AK856" s="87"/>
      <c r="AL856" s="87"/>
      <c r="AM856" s="87"/>
      <c r="AN856" s="87"/>
      <c r="AO856" s="87"/>
      <c r="AP856" s="87"/>
      <c r="AQ856" s="87"/>
      <c r="AR856" s="87"/>
      <c r="AS856" s="87"/>
      <c r="AT856" s="87"/>
      <c r="AU856" s="87"/>
      <c r="AV856" s="87"/>
      <c r="AW856" s="87"/>
      <c r="AX856" s="87"/>
      <c r="AY856" s="87"/>
      <c r="AZ856" s="87"/>
      <c r="BA856" s="87"/>
      <c r="BB856" s="87"/>
      <c r="BC856" s="87"/>
      <c r="BD856" s="87"/>
      <c r="BE856" s="87"/>
      <c r="BF856" s="87"/>
    </row>
    <row r="857" spans="13:58" x14ac:dyDescent="0.25">
      <c r="M857" s="83"/>
      <c r="N857" s="87"/>
      <c r="O857" s="87"/>
      <c r="P857" s="87"/>
      <c r="Q857" s="87"/>
      <c r="R857" s="87"/>
      <c r="S857" s="87"/>
      <c r="T857" s="87"/>
      <c r="U857" s="87"/>
      <c r="V857" s="87"/>
      <c r="W857" s="87"/>
      <c r="X857" s="87"/>
      <c r="Y857" s="87"/>
      <c r="Z857" s="87"/>
      <c r="AA857" s="87"/>
      <c r="AB857" s="87"/>
      <c r="AC857" s="87"/>
      <c r="AD857" s="87"/>
      <c r="AE857" s="87"/>
      <c r="AF857" s="87"/>
      <c r="AG857" s="87"/>
      <c r="AH857" s="87"/>
      <c r="AI857" s="87"/>
      <c r="AJ857" s="87"/>
      <c r="AK857" s="87"/>
      <c r="AL857" s="87"/>
      <c r="AM857" s="87"/>
      <c r="AN857" s="87"/>
      <c r="AO857" s="87"/>
      <c r="AP857" s="87"/>
      <c r="AQ857" s="87"/>
      <c r="AR857" s="87"/>
      <c r="AS857" s="87"/>
      <c r="AT857" s="87"/>
      <c r="AU857" s="87"/>
      <c r="AV857" s="87"/>
      <c r="AW857" s="87"/>
      <c r="AX857" s="87"/>
      <c r="AY857" s="87"/>
      <c r="AZ857" s="87"/>
      <c r="BA857" s="87"/>
      <c r="BB857" s="87"/>
      <c r="BC857" s="87"/>
      <c r="BD857" s="87"/>
      <c r="BE857" s="87"/>
      <c r="BF857" s="87"/>
    </row>
    <row r="858" spans="13:58" x14ac:dyDescent="0.25">
      <c r="M858" s="83"/>
      <c r="N858" s="87"/>
      <c r="O858" s="87"/>
      <c r="P858" s="87"/>
      <c r="Q858" s="87"/>
      <c r="R858" s="87"/>
      <c r="S858" s="87"/>
      <c r="T858" s="87"/>
      <c r="U858" s="87"/>
      <c r="V858" s="87"/>
      <c r="W858" s="87"/>
      <c r="X858" s="87"/>
      <c r="Y858" s="87"/>
      <c r="Z858" s="87"/>
      <c r="AA858" s="87"/>
      <c r="AB858" s="87"/>
      <c r="AC858" s="87"/>
      <c r="AD858" s="87"/>
      <c r="AE858" s="87"/>
      <c r="AF858" s="87"/>
      <c r="AG858" s="87"/>
      <c r="AH858" s="87"/>
      <c r="AI858" s="87"/>
      <c r="AJ858" s="87"/>
      <c r="AK858" s="87"/>
      <c r="AL858" s="87"/>
      <c r="AM858" s="87"/>
      <c r="AN858" s="87"/>
      <c r="AO858" s="87"/>
      <c r="AP858" s="87"/>
      <c r="AQ858" s="87"/>
      <c r="AR858" s="87"/>
      <c r="AS858" s="87"/>
      <c r="AT858" s="87"/>
      <c r="AU858" s="87"/>
      <c r="AV858" s="87"/>
      <c r="AW858" s="87"/>
      <c r="AX858" s="87"/>
      <c r="AY858" s="87"/>
      <c r="AZ858" s="87"/>
      <c r="BA858" s="87"/>
      <c r="BB858" s="87"/>
      <c r="BC858" s="87"/>
      <c r="BD858" s="87"/>
      <c r="BE858" s="87"/>
      <c r="BF858" s="87"/>
    </row>
    <row r="859" spans="13:58" x14ac:dyDescent="0.25">
      <c r="M859" s="83"/>
      <c r="N859" s="87"/>
      <c r="O859" s="87"/>
      <c r="P859" s="87"/>
      <c r="Q859" s="87"/>
      <c r="R859" s="87"/>
      <c r="S859" s="87"/>
      <c r="T859" s="87"/>
      <c r="U859" s="87"/>
      <c r="V859" s="87"/>
      <c r="W859" s="87"/>
      <c r="X859" s="87"/>
      <c r="Y859" s="87"/>
      <c r="Z859" s="87"/>
      <c r="AA859" s="87"/>
      <c r="AB859" s="87"/>
      <c r="AC859" s="87"/>
      <c r="AD859" s="87"/>
      <c r="AE859" s="87"/>
      <c r="AF859" s="87"/>
      <c r="AG859" s="87"/>
      <c r="AH859" s="87"/>
      <c r="AI859" s="87"/>
      <c r="AJ859" s="87"/>
      <c r="AK859" s="87"/>
      <c r="AL859" s="87"/>
      <c r="AM859" s="87"/>
      <c r="AN859" s="87"/>
      <c r="AO859" s="87"/>
      <c r="AP859" s="87"/>
      <c r="AQ859" s="87"/>
      <c r="AR859" s="87"/>
      <c r="AS859" s="87"/>
      <c r="AT859" s="87"/>
      <c r="AU859" s="87"/>
      <c r="AV859" s="87"/>
      <c r="AW859" s="87"/>
      <c r="AX859" s="87"/>
      <c r="AY859" s="87"/>
      <c r="AZ859" s="87"/>
      <c r="BA859" s="87"/>
      <c r="BB859" s="87"/>
      <c r="BC859" s="87"/>
      <c r="BD859" s="87"/>
      <c r="BE859" s="87"/>
      <c r="BF859" s="87"/>
    </row>
    <row r="860" spans="13:58" x14ac:dyDescent="0.25">
      <c r="M860" s="83"/>
      <c r="N860" s="87"/>
      <c r="O860" s="87"/>
      <c r="P860" s="87"/>
      <c r="Q860" s="87"/>
      <c r="R860" s="87"/>
      <c r="S860" s="87"/>
      <c r="T860" s="87"/>
      <c r="U860" s="87"/>
      <c r="V860" s="87"/>
      <c r="W860" s="87"/>
      <c r="X860" s="87"/>
      <c r="Y860" s="87"/>
      <c r="Z860" s="87"/>
      <c r="AA860" s="87"/>
      <c r="AB860" s="87"/>
      <c r="AC860" s="87"/>
      <c r="AD860" s="87"/>
      <c r="AE860" s="87"/>
      <c r="AF860" s="87"/>
      <c r="AG860" s="87"/>
      <c r="AH860" s="87"/>
      <c r="AI860" s="87"/>
      <c r="AJ860" s="87"/>
      <c r="AK860" s="87"/>
      <c r="AL860" s="87"/>
      <c r="AM860" s="87"/>
      <c r="AN860" s="87"/>
      <c r="AO860" s="87"/>
      <c r="AP860" s="87"/>
      <c r="AQ860" s="87"/>
      <c r="AR860" s="87"/>
      <c r="AS860" s="87"/>
      <c r="AT860" s="87"/>
      <c r="AU860" s="87"/>
      <c r="AV860" s="87"/>
      <c r="AW860" s="87"/>
      <c r="AX860" s="87"/>
      <c r="AY860" s="87"/>
      <c r="AZ860" s="87"/>
      <c r="BA860" s="87"/>
      <c r="BB860" s="87"/>
      <c r="BC860" s="87"/>
      <c r="BD860" s="87"/>
      <c r="BE860" s="87"/>
      <c r="BF860" s="87"/>
    </row>
    <row r="861" spans="13:58" x14ac:dyDescent="0.25">
      <c r="M861" s="83"/>
      <c r="N861" s="87"/>
      <c r="O861" s="87"/>
      <c r="P861" s="87"/>
      <c r="Q861" s="87"/>
      <c r="R861" s="87"/>
      <c r="S861" s="87"/>
      <c r="T861" s="87"/>
      <c r="U861" s="87"/>
      <c r="V861" s="87"/>
      <c r="W861" s="87"/>
      <c r="X861" s="87"/>
      <c r="Y861" s="87"/>
      <c r="Z861" s="87"/>
      <c r="AA861" s="87"/>
      <c r="AB861" s="87"/>
      <c r="AC861" s="87"/>
      <c r="AD861" s="87"/>
      <c r="AE861" s="87"/>
      <c r="AF861" s="87"/>
      <c r="AG861" s="87"/>
      <c r="AH861" s="87"/>
      <c r="AI861" s="87"/>
      <c r="AJ861" s="87"/>
      <c r="AK861" s="87"/>
      <c r="AL861" s="87"/>
      <c r="AM861" s="87"/>
      <c r="AN861" s="87"/>
      <c r="AO861" s="87"/>
      <c r="AP861" s="87"/>
      <c r="AQ861" s="87"/>
      <c r="AR861" s="87"/>
      <c r="AS861" s="87"/>
      <c r="AT861" s="87"/>
      <c r="AU861" s="87"/>
      <c r="AV861" s="87"/>
      <c r="AW861" s="87"/>
      <c r="AX861" s="87"/>
      <c r="AY861" s="87"/>
      <c r="AZ861" s="87"/>
      <c r="BA861" s="87"/>
      <c r="BB861" s="87"/>
      <c r="BC861" s="87"/>
      <c r="BD861" s="87"/>
      <c r="BE861" s="87"/>
      <c r="BF861" s="87"/>
    </row>
    <row r="862" spans="13:58" x14ac:dyDescent="0.25">
      <c r="M862" s="83"/>
      <c r="N862" s="87"/>
      <c r="O862" s="87"/>
      <c r="P862" s="87"/>
      <c r="Q862" s="87"/>
      <c r="R862" s="87"/>
      <c r="S862" s="87"/>
      <c r="T862" s="87"/>
      <c r="U862" s="87"/>
      <c r="V862" s="87"/>
      <c r="W862" s="87"/>
      <c r="X862" s="87"/>
      <c r="Y862" s="87"/>
      <c r="Z862" s="87"/>
      <c r="AA862" s="87"/>
      <c r="AB862" s="87"/>
      <c r="AC862" s="87"/>
      <c r="AD862" s="87"/>
      <c r="AE862" s="87"/>
      <c r="AF862" s="87"/>
      <c r="AG862" s="87"/>
      <c r="AH862" s="87"/>
      <c r="AI862" s="87"/>
      <c r="AJ862" s="87"/>
      <c r="AK862" s="87"/>
      <c r="AL862" s="87"/>
      <c r="AM862" s="87"/>
      <c r="AN862" s="87"/>
      <c r="AO862" s="87"/>
      <c r="AP862" s="87"/>
      <c r="AQ862" s="87"/>
      <c r="AR862" s="87"/>
      <c r="AS862" s="87"/>
      <c r="AT862" s="87"/>
      <c r="AU862" s="87"/>
      <c r="AV862" s="87"/>
      <c r="AW862" s="87"/>
      <c r="AX862" s="87"/>
      <c r="AY862" s="87"/>
      <c r="AZ862" s="87"/>
      <c r="BA862" s="87"/>
      <c r="BB862" s="87"/>
      <c r="BC862" s="87"/>
      <c r="BD862" s="87"/>
      <c r="BE862" s="87"/>
      <c r="BF862" s="87"/>
    </row>
    <row r="863" spans="13:58" x14ac:dyDescent="0.25">
      <c r="M863" s="83"/>
      <c r="N863" s="87"/>
      <c r="O863" s="87"/>
      <c r="P863" s="87"/>
      <c r="Q863" s="87"/>
      <c r="R863" s="87"/>
      <c r="S863" s="87"/>
      <c r="T863" s="87"/>
      <c r="U863" s="87"/>
      <c r="V863" s="87"/>
      <c r="W863" s="87"/>
      <c r="X863" s="87"/>
      <c r="Y863" s="87"/>
      <c r="Z863" s="87"/>
      <c r="AA863" s="87"/>
      <c r="AB863" s="87"/>
      <c r="AC863" s="87"/>
      <c r="AD863" s="87"/>
      <c r="AE863" s="87"/>
      <c r="AF863" s="87"/>
      <c r="AG863" s="87"/>
      <c r="AH863" s="87"/>
      <c r="AI863" s="87"/>
      <c r="AJ863" s="87"/>
      <c r="AK863" s="87"/>
      <c r="AL863" s="87"/>
      <c r="AM863" s="87"/>
      <c r="AN863" s="87"/>
      <c r="AO863" s="87"/>
      <c r="AP863" s="87"/>
      <c r="AQ863" s="87"/>
      <c r="AR863" s="87"/>
      <c r="AS863" s="87"/>
      <c r="AT863" s="87"/>
      <c r="AU863" s="87"/>
      <c r="AV863" s="87"/>
      <c r="AW863" s="87"/>
      <c r="AX863" s="87"/>
      <c r="AY863" s="87"/>
      <c r="AZ863" s="87"/>
      <c r="BA863" s="87"/>
      <c r="BB863" s="87"/>
      <c r="BC863" s="87"/>
      <c r="BD863" s="87"/>
      <c r="BE863" s="87"/>
      <c r="BF863" s="87"/>
    </row>
    <row r="864" spans="13:58" x14ac:dyDescent="0.25">
      <c r="M864" s="83"/>
      <c r="N864" s="87"/>
      <c r="O864" s="87"/>
      <c r="P864" s="87"/>
      <c r="Q864" s="87"/>
      <c r="R864" s="87"/>
      <c r="S864" s="87"/>
      <c r="T864" s="87"/>
      <c r="U864" s="87"/>
      <c r="V864" s="87"/>
      <c r="W864" s="87"/>
      <c r="X864" s="87"/>
      <c r="Y864" s="87"/>
      <c r="Z864" s="87"/>
      <c r="AA864" s="87"/>
      <c r="AB864" s="87"/>
      <c r="AC864" s="87"/>
      <c r="AD864" s="87"/>
      <c r="AE864" s="87"/>
      <c r="AF864" s="87"/>
      <c r="AG864" s="87"/>
      <c r="AH864" s="87"/>
      <c r="AI864" s="87"/>
      <c r="AJ864" s="87"/>
      <c r="AK864" s="87"/>
      <c r="AL864" s="87"/>
      <c r="AM864" s="87"/>
      <c r="AN864" s="87"/>
      <c r="AO864" s="87"/>
      <c r="AP864" s="87"/>
      <c r="AQ864" s="87"/>
      <c r="AR864" s="87"/>
      <c r="AS864" s="87"/>
      <c r="AT864" s="87"/>
      <c r="AU864" s="87"/>
      <c r="AV864" s="87"/>
      <c r="AW864" s="87"/>
      <c r="AX864" s="87"/>
      <c r="AY864" s="87"/>
      <c r="AZ864" s="87"/>
      <c r="BA864" s="87"/>
      <c r="BB864" s="87"/>
      <c r="BC864" s="87"/>
      <c r="BD864" s="87"/>
      <c r="BE864" s="87"/>
      <c r="BF864" s="87"/>
    </row>
    <row r="865" spans="13:58" x14ac:dyDescent="0.25">
      <c r="M865" s="83"/>
      <c r="N865" s="87"/>
      <c r="O865" s="87"/>
      <c r="P865" s="87"/>
      <c r="Q865" s="87"/>
      <c r="R865" s="87"/>
      <c r="S865" s="87"/>
      <c r="T865" s="87"/>
      <c r="U865" s="87"/>
      <c r="V865" s="87"/>
      <c r="W865" s="87"/>
      <c r="X865" s="87"/>
      <c r="Y865" s="87"/>
      <c r="Z865" s="87"/>
      <c r="AA865" s="87"/>
      <c r="AB865" s="87"/>
      <c r="AC865" s="87"/>
      <c r="AD865" s="87"/>
      <c r="AE865" s="87"/>
      <c r="AF865" s="87"/>
      <c r="AG865" s="87"/>
      <c r="AH865" s="87"/>
      <c r="AI865" s="87"/>
      <c r="AJ865" s="87"/>
      <c r="AK865" s="87"/>
      <c r="AL865" s="87"/>
      <c r="AM865" s="87"/>
      <c r="AN865" s="87"/>
      <c r="AO865" s="87"/>
      <c r="AP865" s="87"/>
      <c r="AQ865" s="87"/>
      <c r="AR865" s="87"/>
      <c r="AS865" s="87"/>
      <c r="AT865" s="87"/>
      <c r="AU865" s="87"/>
      <c r="AV865" s="87"/>
      <c r="AW865" s="87"/>
      <c r="AX865" s="87"/>
      <c r="AY865" s="87"/>
      <c r="AZ865" s="87"/>
      <c r="BA865" s="87"/>
      <c r="BB865" s="87"/>
      <c r="BC865" s="87"/>
      <c r="BD865" s="87"/>
      <c r="BE865" s="87"/>
      <c r="BF865" s="87"/>
    </row>
    <row r="866" spans="13:58" x14ac:dyDescent="0.25">
      <c r="M866" s="83"/>
      <c r="N866" s="87"/>
      <c r="O866" s="87"/>
      <c r="P866" s="87"/>
      <c r="Q866" s="87"/>
      <c r="R866" s="87"/>
      <c r="S866" s="87"/>
      <c r="T866" s="87"/>
      <c r="U866" s="87"/>
      <c r="V866" s="87"/>
      <c r="W866" s="87"/>
      <c r="X866" s="87"/>
      <c r="Y866" s="87"/>
      <c r="Z866" s="87"/>
      <c r="AA866" s="87"/>
      <c r="AB866" s="87"/>
      <c r="AC866" s="87"/>
      <c r="AD866" s="87"/>
      <c r="AE866" s="87"/>
      <c r="AF866" s="87"/>
      <c r="AG866" s="87"/>
      <c r="AH866" s="87"/>
      <c r="AI866" s="87"/>
      <c r="AJ866" s="87"/>
      <c r="AK866" s="87"/>
      <c r="AL866" s="87"/>
      <c r="AM866" s="87"/>
      <c r="AN866" s="87"/>
      <c r="AO866" s="87"/>
      <c r="AP866" s="87"/>
      <c r="AQ866" s="87"/>
      <c r="AR866" s="87"/>
      <c r="AS866" s="87"/>
      <c r="AT866" s="87"/>
      <c r="AU866" s="87"/>
      <c r="AV866" s="87"/>
      <c r="AW866" s="87"/>
      <c r="AX866" s="87"/>
      <c r="AY866" s="87"/>
      <c r="AZ866" s="87"/>
      <c r="BA866" s="87"/>
      <c r="BB866" s="87"/>
      <c r="BC866" s="87"/>
      <c r="BD866" s="87"/>
      <c r="BE866" s="87"/>
      <c r="BF866" s="87"/>
    </row>
    <row r="867" spans="13:58" x14ac:dyDescent="0.25">
      <c r="M867" s="83"/>
      <c r="N867" s="87"/>
      <c r="O867" s="87"/>
      <c r="P867" s="87"/>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row>
    <row r="868" spans="13:58" x14ac:dyDescent="0.25">
      <c r="M868" s="83"/>
      <c r="N868" s="87"/>
      <c r="O868" s="87"/>
      <c r="P868" s="87"/>
      <c r="Q868" s="87"/>
      <c r="R868" s="87"/>
      <c r="S868" s="87"/>
      <c r="T868" s="87"/>
      <c r="U868" s="87"/>
      <c r="V868" s="87"/>
      <c r="W868" s="87"/>
      <c r="X868" s="87"/>
      <c r="Y868" s="87"/>
      <c r="Z868" s="87"/>
      <c r="AA868" s="87"/>
      <c r="AB868" s="87"/>
      <c r="AC868" s="87"/>
      <c r="AD868" s="87"/>
      <c r="AE868" s="87"/>
      <c r="AF868" s="87"/>
      <c r="AG868" s="87"/>
      <c r="AH868" s="87"/>
      <c r="AI868" s="87"/>
      <c r="AJ868" s="87"/>
      <c r="AK868" s="87"/>
      <c r="AL868" s="87"/>
      <c r="AM868" s="87"/>
      <c r="AN868" s="87"/>
      <c r="AO868" s="87"/>
      <c r="AP868" s="87"/>
      <c r="AQ868" s="87"/>
      <c r="AR868" s="87"/>
      <c r="AS868" s="87"/>
      <c r="AT868" s="87"/>
      <c r="AU868" s="87"/>
      <c r="AV868" s="87"/>
      <c r="AW868" s="87"/>
      <c r="AX868" s="87"/>
      <c r="AY868" s="87"/>
      <c r="AZ868" s="87"/>
      <c r="BA868" s="87"/>
      <c r="BB868" s="87"/>
      <c r="BC868" s="87"/>
      <c r="BD868" s="87"/>
      <c r="BE868" s="87"/>
      <c r="BF868" s="87"/>
    </row>
    <row r="869" spans="13:58" x14ac:dyDescent="0.25">
      <c r="M869" s="83"/>
      <c r="N869" s="87"/>
      <c r="O869" s="87"/>
      <c r="P869" s="87"/>
      <c r="Q869" s="87"/>
      <c r="R869" s="87"/>
      <c r="S869" s="87"/>
      <c r="T869" s="87"/>
      <c r="U869" s="87"/>
      <c r="V869" s="87"/>
      <c r="W869" s="87"/>
      <c r="X869" s="87"/>
      <c r="Y869" s="87"/>
      <c r="Z869" s="87"/>
      <c r="AA869" s="87"/>
      <c r="AB869" s="87"/>
      <c r="AC869" s="87"/>
      <c r="AD869" s="87"/>
      <c r="AE869" s="87"/>
      <c r="AF869" s="87"/>
      <c r="AG869" s="87"/>
      <c r="AH869" s="87"/>
      <c r="AI869" s="87"/>
      <c r="AJ869" s="87"/>
      <c r="AK869" s="87"/>
      <c r="AL869" s="87"/>
      <c r="AM869" s="87"/>
      <c r="AN869" s="87"/>
      <c r="AO869" s="87"/>
      <c r="AP869" s="87"/>
      <c r="AQ869" s="87"/>
      <c r="AR869" s="87"/>
      <c r="AS869" s="87"/>
      <c r="AT869" s="87"/>
      <c r="AU869" s="87"/>
      <c r="AV869" s="87"/>
      <c r="AW869" s="87"/>
      <c r="AX869" s="87"/>
      <c r="AY869" s="87"/>
      <c r="AZ869" s="87"/>
      <c r="BA869" s="87"/>
      <c r="BB869" s="87"/>
      <c r="BC869" s="87"/>
      <c r="BD869" s="87"/>
      <c r="BE869" s="87"/>
      <c r="BF869" s="87"/>
    </row>
    <row r="870" spans="13:58" x14ac:dyDescent="0.25">
      <c r="M870" s="83"/>
      <c r="N870" s="87"/>
      <c r="O870" s="87"/>
      <c r="P870" s="87"/>
      <c r="Q870" s="87"/>
      <c r="R870" s="87"/>
      <c r="S870" s="87"/>
      <c r="T870" s="87"/>
      <c r="U870" s="87"/>
      <c r="V870" s="87"/>
      <c r="W870" s="87"/>
      <c r="X870" s="87"/>
      <c r="Y870" s="87"/>
      <c r="Z870" s="87"/>
      <c r="AA870" s="87"/>
      <c r="AB870" s="87"/>
      <c r="AC870" s="87"/>
      <c r="AD870" s="87"/>
      <c r="AE870" s="87"/>
      <c r="AF870" s="87"/>
      <c r="AG870" s="87"/>
      <c r="AH870" s="87"/>
      <c r="AI870" s="87"/>
      <c r="AJ870" s="87"/>
      <c r="AK870" s="87"/>
      <c r="AL870" s="87"/>
      <c r="AM870" s="87"/>
      <c r="AN870" s="87"/>
      <c r="AO870" s="87"/>
      <c r="AP870" s="87"/>
      <c r="AQ870" s="87"/>
      <c r="AR870" s="87"/>
      <c r="AS870" s="87"/>
      <c r="AT870" s="87"/>
      <c r="AU870" s="87"/>
      <c r="AV870" s="87"/>
      <c r="AW870" s="87"/>
      <c r="AX870" s="87"/>
      <c r="AY870" s="87"/>
      <c r="AZ870" s="87"/>
      <c r="BA870" s="87"/>
      <c r="BB870" s="87"/>
      <c r="BC870" s="87"/>
      <c r="BD870" s="87"/>
      <c r="BE870" s="87"/>
      <c r="BF870" s="87"/>
    </row>
    <row r="871" spans="13:58" x14ac:dyDescent="0.25">
      <c r="M871" s="83"/>
      <c r="N871" s="87"/>
      <c r="O871" s="87"/>
      <c r="P871" s="87"/>
      <c r="Q871" s="87"/>
      <c r="R871" s="87"/>
      <c r="S871" s="87"/>
      <c r="T871" s="87"/>
      <c r="U871" s="87"/>
      <c r="V871" s="87"/>
      <c r="W871" s="87"/>
      <c r="X871" s="87"/>
      <c r="Y871" s="87"/>
      <c r="Z871" s="87"/>
      <c r="AA871" s="87"/>
      <c r="AB871" s="87"/>
      <c r="AC871" s="87"/>
      <c r="AD871" s="87"/>
      <c r="AE871" s="87"/>
      <c r="AF871" s="87"/>
      <c r="AG871" s="87"/>
      <c r="AH871" s="87"/>
      <c r="AI871" s="87"/>
      <c r="AJ871" s="87"/>
      <c r="AK871" s="87"/>
      <c r="AL871" s="87"/>
      <c r="AM871" s="87"/>
      <c r="AN871" s="87"/>
      <c r="AO871" s="87"/>
      <c r="AP871" s="87"/>
      <c r="AQ871" s="87"/>
      <c r="AR871" s="87"/>
      <c r="AS871" s="87"/>
      <c r="AT871" s="87"/>
      <c r="AU871" s="87"/>
      <c r="AV871" s="87"/>
      <c r="AW871" s="87"/>
      <c r="AX871" s="87"/>
      <c r="AY871" s="87"/>
      <c r="AZ871" s="87"/>
      <c r="BA871" s="87"/>
      <c r="BB871" s="87"/>
      <c r="BC871" s="87"/>
      <c r="BD871" s="87"/>
      <c r="BE871" s="87"/>
      <c r="BF871" s="87"/>
    </row>
    <row r="872" spans="13:58" x14ac:dyDescent="0.25">
      <c r="M872" s="83"/>
      <c r="N872" s="87"/>
      <c r="O872" s="87"/>
      <c r="P872" s="87"/>
      <c r="Q872" s="87"/>
      <c r="R872" s="87"/>
      <c r="S872" s="87"/>
      <c r="T872" s="87"/>
      <c r="U872" s="87"/>
      <c r="V872" s="87"/>
      <c r="W872" s="87"/>
      <c r="X872" s="87"/>
      <c r="Y872" s="87"/>
      <c r="Z872" s="87"/>
      <c r="AA872" s="87"/>
      <c r="AB872" s="87"/>
      <c r="AC872" s="87"/>
      <c r="AD872" s="87"/>
      <c r="AE872" s="87"/>
      <c r="AF872" s="87"/>
      <c r="AG872" s="87"/>
      <c r="AH872" s="87"/>
      <c r="AI872" s="87"/>
      <c r="AJ872" s="87"/>
      <c r="AK872" s="87"/>
      <c r="AL872" s="87"/>
      <c r="AM872" s="87"/>
      <c r="AN872" s="87"/>
      <c r="AO872" s="87"/>
      <c r="AP872" s="87"/>
      <c r="AQ872" s="87"/>
      <c r="AR872" s="87"/>
      <c r="AS872" s="87"/>
      <c r="AT872" s="87"/>
      <c r="AU872" s="87"/>
      <c r="AV872" s="87"/>
      <c r="AW872" s="87"/>
      <c r="AX872" s="87"/>
      <c r="AY872" s="87"/>
      <c r="AZ872" s="87"/>
      <c r="BA872" s="87"/>
      <c r="BB872" s="87"/>
      <c r="BC872" s="87"/>
      <c r="BD872" s="87"/>
      <c r="BE872" s="87"/>
      <c r="BF872" s="87"/>
    </row>
    <row r="873" spans="13:58" x14ac:dyDescent="0.25">
      <c r="M873" s="83"/>
      <c r="N873" s="87"/>
      <c r="O873" s="87"/>
      <c r="P873" s="87"/>
      <c r="Q873" s="87"/>
      <c r="R873" s="87"/>
      <c r="S873" s="87"/>
      <c r="T873" s="87"/>
      <c r="U873" s="87"/>
      <c r="V873" s="87"/>
      <c r="W873" s="87"/>
      <c r="X873" s="87"/>
      <c r="Y873" s="87"/>
      <c r="Z873" s="87"/>
      <c r="AA873" s="87"/>
      <c r="AB873" s="87"/>
      <c r="AC873" s="87"/>
      <c r="AD873" s="87"/>
      <c r="AE873" s="87"/>
      <c r="AF873" s="87"/>
      <c r="AG873" s="87"/>
      <c r="AH873" s="87"/>
      <c r="AI873" s="87"/>
      <c r="AJ873" s="87"/>
      <c r="AK873" s="87"/>
      <c r="AL873" s="87"/>
      <c r="AM873" s="87"/>
      <c r="AN873" s="87"/>
      <c r="AO873" s="87"/>
      <c r="AP873" s="87"/>
      <c r="AQ873" s="87"/>
      <c r="AR873" s="87"/>
      <c r="AS873" s="87"/>
      <c r="AT873" s="87"/>
      <c r="AU873" s="87"/>
      <c r="AV873" s="87"/>
      <c r="AW873" s="87"/>
      <c r="AX873" s="87"/>
      <c r="AY873" s="87"/>
      <c r="AZ873" s="87"/>
      <c r="BA873" s="87"/>
      <c r="BB873" s="87"/>
      <c r="BC873" s="87"/>
      <c r="BD873" s="87"/>
      <c r="BE873" s="87"/>
      <c r="BF873" s="87"/>
    </row>
    <row r="874" spans="13:58" x14ac:dyDescent="0.25">
      <c r="M874" s="83"/>
      <c r="N874" s="87"/>
      <c r="O874" s="87"/>
      <c r="P874" s="87"/>
      <c r="Q874" s="87"/>
      <c r="R874" s="87"/>
      <c r="S874" s="87"/>
      <c r="T874" s="87"/>
      <c r="U874" s="87"/>
      <c r="V874" s="87"/>
      <c r="W874" s="87"/>
      <c r="X874" s="87"/>
      <c r="Y874" s="87"/>
      <c r="Z874" s="87"/>
      <c r="AA874" s="87"/>
      <c r="AB874" s="87"/>
      <c r="AC874" s="87"/>
      <c r="AD874" s="87"/>
      <c r="AE874" s="87"/>
      <c r="AF874" s="87"/>
      <c r="AG874" s="87"/>
      <c r="AH874" s="87"/>
      <c r="AI874" s="87"/>
      <c r="AJ874" s="87"/>
      <c r="AK874" s="87"/>
      <c r="AL874" s="87"/>
      <c r="AM874" s="87"/>
      <c r="AN874" s="87"/>
      <c r="AO874" s="87"/>
      <c r="AP874" s="87"/>
      <c r="AQ874" s="87"/>
      <c r="AR874" s="87"/>
      <c r="AS874" s="87"/>
      <c r="AT874" s="87"/>
      <c r="AU874" s="87"/>
      <c r="AV874" s="87"/>
      <c r="AW874" s="87"/>
      <c r="AX874" s="87"/>
      <c r="AY874" s="87"/>
      <c r="AZ874" s="87"/>
      <c r="BA874" s="87"/>
      <c r="BB874" s="87"/>
      <c r="BC874" s="87"/>
      <c r="BD874" s="87"/>
      <c r="BE874" s="87"/>
      <c r="BF874" s="87"/>
    </row>
    <row r="875" spans="13:58" x14ac:dyDescent="0.25">
      <c r="M875" s="83"/>
      <c r="N875" s="87"/>
      <c r="O875" s="87"/>
      <c r="P875" s="87"/>
      <c r="Q875" s="87"/>
      <c r="R875" s="87"/>
      <c r="S875" s="87"/>
      <c r="T875" s="87"/>
      <c r="U875" s="87"/>
      <c r="V875" s="87"/>
      <c r="W875" s="87"/>
      <c r="X875" s="87"/>
      <c r="Y875" s="87"/>
      <c r="Z875" s="87"/>
      <c r="AA875" s="87"/>
      <c r="AB875" s="87"/>
      <c r="AC875" s="87"/>
      <c r="AD875" s="87"/>
      <c r="AE875" s="87"/>
      <c r="AF875" s="87"/>
      <c r="AG875" s="87"/>
      <c r="AH875" s="87"/>
      <c r="AI875" s="87"/>
      <c r="AJ875" s="87"/>
      <c r="AK875" s="87"/>
      <c r="AL875" s="87"/>
      <c r="AM875" s="87"/>
      <c r="AN875" s="87"/>
      <c r="AO875" s="87"/>
      <c r="AP875" s="87"/>
      <c r="AQ875" s="87"/>
      <c r="AR875" s="87"/>
      <c r="AS875" s="87"/>
      <c r="AT875" s="87"/>
      <c r="AU875" s="87"/>
      <c r="AV875" s="87"/>
      <c r="AW875" s="87"/>
      <c r="AX875" s="87"/>
      <c r="AY875" s="87"/>
      <c r="AZ875" s="87"/>
      <c r="BA875" s="87"/>
      <c r="BB875" s="87"/>
      <c r="BC875" s="87"/>
      <c r="BD875" s="87"/>
      <c r="BE875" s="87"/>
      <c r="BF875" s="87"/>
    </row>
    <row r="876" spans="13:58" x14ac:dyDescent="0.25">
      <c r="M876" s="83"/>
      <c r="N876" s="87"/>
      <c r="O876" s="87"/>
      <c r="P876" s="87"/>
      <c r="Q876" s="87"/>
      <c r="R876" s="87"/>
      <c r="S876" s="87"/>
      <c r="T876" s="87"/>
      <c r="U876" s="87"/>
      <c r="V876" s="87"/>
      <c r="W876" s="87"/>
      <c r="X876" s="87"/>
      <c r="Y876" s="87"/>
      <c r="Z876" s="87"/>
      <c r="AA876" s="87"/>
      <c r="AB876" s="87"/>
      <c r="AC876" s="87"/>
      <c r="AD876" s="87"/>
      <c r="AE876" s="87"/>
      <c r="AF876" s="87"/>
      <c r="AG876" s="87"/>
      <c r="AH876" s="87"/>
      <c r="AI876" s="87"/>
      <c r="AJ876" s="87"/>
      <c r="AK876" s="87"/>
      <c r="AL876" s="87"/>
      <c r="AM876" s="87"/>
      <c r="AN876" s="87"/>
      <c r="AO876" s="87"/>
      <c r="AP876" s="87"/>
      <c r="AQ876" s="87"/>
      <c r="AR876" s="87"/>
      <c r="AS876" s="87"/>
      <c r="AT876" s="87"/>
      <c r="AU876" s="87"/>
      <c r="AV876" s="87"/>
      <c r="AW876" s="87"/>
      <c r="AX876" s="87"/>
      <c r="AY876" s="87"/>
      <c r="AZ876" s="87"/>
      <c r="BA876" s="87"/>
      <c r="BB876" s="87"/>
      <c r="BC876" s="87"/>
      <c r="BD876" s="87"/>
      <c r="BE876" s="87"/>
      <c r="BF876" s="87"/>
    </row>
    <row r="877" spans="13:58" x14ac:dyDescent="0.25">
      <c r="M877" s="83"/>
      <c r="N877" s="87"/>
      <c r="O877" s="87"/>
      <c r="P877" s="87"/>
      <c r="Q877" s="87"/>
      <c r="R877" s="87"/>
      <c r="S877" s="87"/>
      <c r="T877" s="87"/>
      <c r="U877" s="87"/>
      <c r="V877" s="87"/>
      <c r="W877" s="87"/>
      <c r="X877" s="87"/>
      <c r="Y877" s="87"/>
      <c r="Z877" s="87"/>
      <c r="AA877" s="87"/>
      <c r="AB877" s="87"/>
      <c r="AC877" s="87"/>
      <c r="AD877" s="87"/>
      <c r="AE877" s="87"/>
      <c r="AF877" s="87"/>
      <c r="AG877" s="87"/>
      <c r="AH877" s="87"/>
      <c r="AI877" s="87"/>
      <c r="AJ877" s="87"/>
      <c r="AK877" s="87"/>
      <c r="AL877" s="87"/>
      <c r="AM877" s="87"/>
      <c r="AN877" s="87"/>
      <c r="AO877" s="87"/>
      <c r="AP877" s="87"/>
      <c r="AQ877" s="87"/>
      <c r="AR877" s="87"/>
      <c r="AS877" s="87"/>
      <c r="AT877" s="87"/>
      <c r="AU877" s="87"/>
      <c r="AV877" s="87"/>
      <c r="AW877" s="87"/>
      <c r="AX877" s="87"/>
      <c r="AY877" s="87"/>
      <c r="AZ877" s="87"/>
      <c r="BA877" s="87"/>
      <c r="BB877" s="87"/>
      <c r="BC877" s="87"/>
      <c r="BD877" s="87"/>
      <c r="BE877" s="87"/>
      <c r="BF877" s="87"/>
    </row>
    <row r="878" spans="13:58" x14ac:dyDescent="0.25">
      <c r="M878" s="83"/>
      <c r="N878" s="87"/>
      <c r="O878" s="87"/>
      <c r="P878" s="87"/>
      <c r="Q878" s="87"/>
      <c r="R878" s="87"/>
      <c r="S878" s="87"/>
      <c r="T878" s="87"/>
      <c r="U878" s="87"/>
      <c r="V878" s="87"/>
      <c r="W878" s="87"/>
      <c r="X878" s="87"/>
      <c r="Y878" s="87"/>
      <c r="Z878" s="87"/>
      <c r="AA878" s="87"/>
      <c r="AB878" s="87"/>
      <c r="AC878" s="87"/>
      <c r="AD878" s="87"/>
      <c r="AE878" s="87"/>
      <c r="AF878" s="87"/>
      <c r="AG878" s="87"/>
      <c r="AH878" s="87"/>
      <c r="AI878" s="87"/>
      <c r="AJ878" s="87"/>
      <c r="AK878" s="87"/>
      <c r="AL878" s="87"/>
      <c r="AM878" s="87"/>
      <c r="AN878" s="87"/>
      <c r="AO878" s="87"/>
      <c r="AP878" s="87"/>
      <c r="AQ878" s="87"/>
      <c r="AR878" s="87"/>
      <c r="AS878" s="87"/>
      <c r="AT878" s="87"/>
      <c r="AU878" s="87"/>
      <c r="AV878" s="87"/>
      <c r="AW878" s="87"/>
      <c r="AX878" s="87"/>
      <c r="AY878" s="87"/>
      <c r="AZ878" s="87"/>
      <c r="BA878" s="87"/>
      <c r="BB878" s="87"/>
      <c r="BC878" s="87"/>
      <c r="BD878" s="87"/>
      <c r="BE878" s="87"/>
      <c r="BF878" s="87"/>
    </row>
    <row r="879" spans="13:58" x14ac:dyDescent="0.25">
      <c r="M879" s="83"/>
      <c r="N879" s="87"/>
      <c r="O879" s="87"/>
      <c r="P879" s="87"/>
      <c r="Q879" s="87"/>
      <c r="R879" s="87"/>
      <c r="S879" s="87"/>
      <c r="T879" s="87"/>
      <c r="U879" s="87"/>
      <c r="V879" s="87"/>
      <c r="W879" s="87"/>
      <c r="X879" s="87"/>
      <c r="Y879" s="87"/>
      <c r="Z879" s="87"/>
      <c r="AA879" s="87"/>
      <c r="AB879" s="87"/>
      <c r="AC879" s="87"/>
      <c r="AD879" s="87"/>
      <c r="AE879" s="87"/>
      <c r="AF879" s="87"/>
      <c r="AG879" s="87"/>
      <c r="AH879" s="87"/>
      <c r="AI879" s="87"/>
      <c r="AJ879" s="87"/>
      <c r="AK879" s="87"/>
      <c r="AL879" s="87"/>
      <c r="AM879" s="87"/>
      <c r="AN879" s="87"/>
      <c r="AO879" s="87"/>
      <c r="AP879" s="87"/>
      <c r="AQ879" s="87"/>
      <c r="AR879" s="87"/>
      <c r="AS879" s="87"/>
      <c r="AT879" s="87"/>
      <c r="AU879" s="87"/>
      <c r="AV879" s="87"/>
      <c r="AW879" s="87"/>
      <c r="AX879" s="87"/>
      <c r="AY879" s="87"/>
      <c r="AZ879" s="87"/>
      <c r="BA879" s="87"/>
      <c r="BB879" s="87"/>
      <c r="BC879" s="87"/>
      <c r="BD879" s="87"/>
      <c r="BE879" s="87"/>
      <c r="BF879" s="87"/>
    </row>
    <row r="880" spans="13:58" x14ac:dyDescent="0.25">
      <c r="M880" s="83"/>
      <c r="N880" s="87"/>
      <c r="O880" s="87"/>
      <c r="P880" s="87"/>
      <c r="Q880" s="87"/>
      <c r="R880" s="87"/>
      <c r="S880" s="87"/>
      <c r="T880" s="87"/>
      <c r="U880" s="87"/>
      <c r="V880" s="87"/>
      <c r="W880" s="87"/>
      <c r="X880" s="87"/>
      <c r="Y880" s="87"/>
      <c r="Z880" s="87"/>
      <c r="AA880" s="87"/>
      <c r="AB880" s="87"/>
      <c r="AC880" s="87"/>
      <c r="AD880" s="87"/>
      <c r="AE880" s="87"/>
      <c r="AF880" s="87"/>
      <c r="AG880" s="87"/>
      <c r="AH880" s="87"/>
      <c r="AI880" s="87"/>
      <c r="AJ880" s="87"/>
      <c r="AK880" s="87"/>
      <c r="AL880" s="87"/>
      <c r="AM880" s="87"/>
      <c r="AN880" s="87"/>
      <c r="AO880" s="87"/>
      <c r="AP880" s="87"/>
      <c r="AQ880" s="87"/>
      <c r="AR880" s="87"/>
      <c r="AS880" s="87"/>
      <c r="AT880" s="87"/>
      <c r="AU880" s="87"/>
      <c r="AV880" s="87"/>
      <c r="AW880" s="87"/>
      <c r="AX880" s="87"/>
      <c r="AY880" s="87"/>
      <c r="AZ880" s="87"/>
      <c r="BA880" s="87"/>
      <c r="BB880" s="87"/>
      <c r="BC880" s="87"/>
      <c r="BD880" s="87"/>
      <c r="BE880" s="87"/>
      <c r="BF880" s="87"/>
    </row>
    <row r="881" spans="13:58" x14ac:dyDescent="0.25">
      <c r="M881" s="83"/>
      <c r="N881" s="87"/>
      <c r="O881" s="87"/>
      <c r="P881" s="87"/>
      <c r="Q881" s="87"/>
      <c r="R881" s="87"/>
      <c r="S881" s="87"/>
      <c r="T881" s="87"/>
      <c r="U881" s="87"/>
      <c r="V881" s="87"/>
      <c r="W881" s="87"/>
      <c r="X881" s="87"/>
      <c r="Y881" s="87"/>
      <c r="Z881" s="87"/>
      <c r="AA881" s="87"/>
      <c r="AB881" s="87"/>
      <c r="AC881" s="87"/>
      <c r="AD881" s="87"/>
      <c r="AE881" s="87"/>
      <c r="AF881" s="87"/>
      <c r="AG881" s="87"/>
      <c r="AH881" s="87"/>
      <c r="AI881" s="87"/>
      <c r="AJ881" s="87"/>
      <c r="AK881" s="87"/>
      <c r="AL881" s="87"/>
      <c r="AM881" s="87"/>
      <c r="AN881" s="87"/>
      <c r="AO881" s="87"/>
      <c r="AP881" s="87"/>
      <c r="AQ881" s="87"/>
      <c r="AR881" s="87"/>
      <c r="AS881" s="87"/>
      <c r="AT881" s="87"/>
      <c r="AU881" s="87"/>
      <c r="AV881" s="87"/>
      <c r="AW881" s="87"/>
      <c r="AX881" s="87"/>
      <c r="AY881" s="87"/>
      <c r="AZ881" s="87"/>
      <c r="BA881" s="87"/>
      <c r="BB881" s="87"/>
      <c r="BC881" s="87"/>
      <c r="BD881" s="87"/>
      <c r="BE881" s="87"/>
      <c r="BF881" s="87"/>
    </row>
    <row r="882" spans="13:58" x14ac:dyDescent="0.25">
      <c r="M882" s="83"/>
      <c r="N882" s="87"/>
      <c r="O882" s="87"/>
      <c r="P882" s="87"/>
      <c r="Q882" s="87"/>
      <c r="R882" s="87"/>
      <c r="S882" s="87"/>
      <c r="T882" s="87"/>
      <c r="U882" s="87"/>
      <c r="V882" s="87"/>
      <c r="W882" s="87"/>
      <c r="X882" s="87"/>
      <c r="Y882" s="87"/>
      <c r="Z882" s="87"/>
      <c r="AA882" s="87"/>
      <c r="AB882" s="87"/>
      <c r="AC882" s="87"/>
      <c r="AD882" s="87"/>
      <c r="AE882" s="87"/>
      <c r="AF882" s="87"/>
      <c r="AG882" s="87"/>
      <c r="AH882" s="87"/>
      <c r="AI882" s="87"/>
      <c r="AJ882" s="87"/>
      <c r="AK882" s="87"/>
      <c r="AL882" s="87"/>
      <c r="AM882" s="87"/>
      <c r="AN882" s="87"/>
      <c r="AO882" s="87"/>
      <c r="AP882" s="87"/>
      <c r="AQ882" s="87"/>
      <c r="AR882" s="87"/>
      <c r="AS882" s="87"/>
      <c r="AT882" s="87"/>
      <c r="AU882" s="87"/>
      <c r="AV882" s="87"/>
      <c r="AW882" s="87"/>
      <c r="AX882" s="87"/>
      <c r="AY882" s="87"/>
      <c r="AZ882" s="87"/>
      <c r="BA882" s="87"/>
      <c r="BB882" s="87"/>
      <c r="BC882" s="87"/>
      <c r="BD882" s="87"/>
      <c r="BE882" s="87"/>
      <c r="BF882" s="87"/>
    </row>
    <row r="883" spans="13:58" x14ac:dyDescent="0.25">
      <c r="M883" s="83"/>
      <c r="N883" s="87"/>
      <c r="O883" s="87"/>
      <c r="P883" s="87"/>
      <c r="Q883" s="87"/>
      <c r="R883" s="87"/>
      <c r="S883" s="87"/>
      <c r="T883" s="87"/>
      <c r="U883" s="87"/>
      <c r="V883" s="87"/>
      <c r="W883" s="87"/>
      <c r="X883" s="87"/>
      <c r="Y883" s="87"/>
      <c r="Z883" s="87"/>
      <c r="AA883" s="87"/>
      <c r="AB883" s="87"/>
      <c r="AC883" s="87"/>
      <c r="AD883" s="87"/>
      <c r="AE883" s="87"/>
      <c r="AF883" s="87"/>
      <c r="AG883" s="87"/>
      <c r="AH883" s="87"/>
      <c r="AI883" s="87"/>
      <c r="AJ883" s="87"/>
      <c r="AK883" s="87"/>
      <c r="AL883" s="87"/>
      <c r="AM883" s="87"/>
      <c r="AN883" s="87"/>
      <c r="AO883" s="87"/>
      <c r="AP883" s="87"/>
      <c r="AQ883" s="87"/>
      <c r="AR883" s="87"/>
      <c r="AS883" s="87"/>
      <c r="AT883" s="87"/>
      <c r="AU883" s="87"/>
      <c r="AV883" s="87"/>
      <c r="AW883" s="87"/>
      <c r="AX883" s="87"/>
      <c r="AY883" s="87"/>
      <c r="AZ883" s="87"/>
      <c r="BA883" s="87"/>
      <c r="BB883" s="87"/>
      <c r="BC883" s="87"/>
      <c r="BD883" s="87"/>
      <c r="BE883" s="87"/>
      <c r="BF883" s="87"/>
    </row>
    <row r="884" spans="13:58" x14ac:dyDescent="0.25">
      <c r="M884" s="83"/>
      <c r="N884" s="87"/>
      <c r="O884" s="87"/>
      <c r="P884" s="87"/>
      <c r="Q884" s="87"/>
      <c r="R884" s="87"/>
      <c r="S884" s="87"/>
      <c r="T884" s="87"/>
      <c r="U884" s="87"/>
      <c r="V884" s="87"/>
      <c r="W884" s="87"/>
      <c r="X884" s="87"/>
      <c r="Y884" s="87"/>
      <c r="Z884" s="87"/>
      <c r="AA884" s="87"/>
      <c r="AB884" s="87"/>
      <c r="AC884" s="87"/>
      <c r="AD884" s="87"/>
      <c r="AE884" s="87"/>
      <c r="AF884" s="87"/>
      <c r="AG884" s="87"/>
      <c r="AH884" s="87"/>
      <c r="AI884" s="87"/>
      <c r="AJ884" s="87"/>
      <c r="AK884" s="87"/>
      <c r="AL884" s="87"/>
      <c r="AM884" s="87"/>
      <c r="AN884" s="87"/>
      <c r="AO884" s="87"/>
      <c r="AP884" s="87"/>
      <c r="AQ884" s="87"/>
      <c r="AR884" s="87"/>
      <c r="AS884" s="87"/>
      <c r="AT884" s="87"/>
      <c r="AU884" s="87"/>
      <c r="AV884" s="87"/>
      <c r="AW884" s="87"/>
      <c r="AX884" s="87"/>
      <c r="AY884" s="87"/>
      <c r="AZ884" s="87"/>
      <c r="BA884" s="87"/>
      <c r="BB884" s="87"/>
      <c r="BC884" s="87"/>
      <c r="BD884" s="87"/>
      <c r="BE884" s="87"/>
      <c r="BF884" s="87"/>
    </row>
    <row r="885" spans="13:58" x14ac:dyDescent="0.25">
      <c r="M885" s="83"/>
      <c r="N885" s="87"/>
      <c r="O885" s="87"/>
      <c r="P885" s="87"/>
      <c r="Q885" s="87"/>
      <c r="R885" s="87"/>
      <c r="S885" s="87"/>
      <c r="T885" s="87"/>
      <c r="U885" s="87"/>
      <c r="V885" s="87"/>
      <c r="W885" s="87"/>
      <c r="X885" s="87"/>
      <c r="Y885" s="87"/>
      <c r="Z885" s="87"/>
      <c r="AA885" s="87"/>
      <c r="AB885" s="87"/>
      <c r="AC885" s="87"/>
      <c r="AD885" s="87"/>
      <c r="AE885" s="87"/>
      <c r="AF885" s="87"/>
      <c r="AG885" s="87"/>
      <c r="AH885" s="87"/>
      <c r="AI885" s="87"/>
      <c r="AJ885" s="87"/>
      <c r="AK885" s="87"/>
      <c r="AL885" s="87"/>
      <c r="AM885" s="87"/>
      <c r="AN885" s="87"/>
      <c r="AO885" s="87"/>
      <c r="AP885" s="87"/>
      <c r="AQ885" s="87"/>
      <c r="AR885" s="87"/>
      <c r="AS885" s="87"/>
      <c r="AT885" s="87"/>
      <c r="AU885" s="87"/>
      <c r="AV885" s="87"/>
      <c r="AW885" s="87"/>
      <c r="AX885" s="87"/>
      <c r="AY885" s="87"/>
      <c r="AZ885" s="87"/>
      <c r="BA885" s="87"/>
      <c r="BB885" s="87"/>
      <c r="BC885" s="87"/>
      <c r="BD885" s="87"/>
      <c r="BE885" s="87"/>
      <c r="BF885" s="87"/>
    </row>
    <row r="886" spans="13:58" x14ac:dyDescent="0.25">
      <c r="M886" s="83"/>
      <c r="N886" s="87"/>
      <c r="O886" s="87"/>
      <c r="P886" s="87"/>
      <c r="Q886" s="87"/>
      <c r="R886" s="87"/>
      <c r="S886" s="87"/>
      <c r="T886" s="87"/>
      <c r="U886" s="87"/>
      <c r="V886" s="87"/>
      <c r="W886" s="87"/>
      <c r="X886" s="87"/>
      <c r="Y886" s="87"/>
      <c r="Z886" s="87"/>
      <c r="AA886" s="87"/>
      <c r="AB886" s="87"/>
      <c r="AC886" s="87"/>
      <c r="AD886" s="87"/>
      <c r="AE886" s="87"/>
      <c r="AF886" s="87"/>
      <c r="AG886" s="87"/>
      <c r="AH886" s="87"/>
      <c r="AI886" s="87"/>
      <c r="AJ886" s="87"/>
      <c r="AK886" s="87"/>
      <c r="AL886" s="87"/>
      <c r="AM886" s="87"/>
      <c r="AN886" s="87"/>
      <c r="AO886" s="87"/>
      <c r="AP886" s="87"/>
      <c r="AQ886" s="87"/>
      <c r="AR886" s="87"/>
      <c r="AS886" s="87"/>
      <c r="AT886" s="87"/>
      <c r="AU886" s="87"/>
      <c r="AV886" s="87"/>
      <c r="AW886" s="87"/>
      <c r="AX886" s="87"/>
      <c r="AY886" s="87"/>
      <c r="AZ886" s="87"/>
      <c r="BA886" s="87"/>
      <c r="BB886" s="87"/>
      <c r="BC886" s="87"/>
      <c r="BD886" s="87"/>
      <c r="BE886" s="87"/>
      <c r="BF886" s="87"/>
    </row>
    <row r="887" spans="13:58" x14ac:dyDescent="0.25">
      <c r="M887" s="83"/>
      <c r="N887" s="87"/>
      <c r="O887" s="87"/>
      <c r="P887" s="87"/>
      <c r="Q887" s="87"/>
      <c r="R887" s="87"/>
      <c r="S887" s="87"/>
      <c r="T887" s="87"/>
      <c r="U887" s="87"/>
      <c r="V887" s="87"/>
      <c r="W887" s="87"/>
      <c r="X887" s="87"/>
      <c r="Y887" s="87"/>
      <c r="Z887" s="87"/>
      <c r="AA887" s="87"/>
      <c r="AB887" s="87"/>
      <c r="AC887" s="87"/>
      <c r="AD887" s="87"/>
      <c r="AE887" s="87"/>
      <c r="AF887" s="87"/>
      <c r="AG887" s="87"/>
      <c r="AH887" s="87"/>
      <c r="AI887" s="87"/>
      <c r="AJ887" s="87"/>
      <c r="AK887" s="87"/>
      <c r="AL887" s="87"/>
      <c r="AM887" s="87"/>
      <c r="AN887" s="87"/>
      <c r="AO887" s="87"/>
      <c r="AP887" s="87"/>
      <c r="AQ887" s="87"/>
      <c r="AR887" s="87"/>
      <c r="AS887" s="87"/>
      <c r="AT887" s="87"/>
      <c r="AU887" s="87"/>
      <c r="AV887" s="87"/>
      <c r="AW887" s="87"/>
      <c r="AX887" s="87"/>
      <c r="AY887" s="87"/>
      <c r="AZ887" s="87"/>
      <c r="BA887" s="87"/>
      <c r="BB887" s="87"/>
      <c r="BC887" s="87"/>
      <c r="BD887" s="87"/>
      <c r="BE887" s="87"/>
      <c r="BF887" s="87"/>
    </row>
    <row r="888" spans="13:58" x14ac:dyDescent="0.25">
      <c r="M888" s="83"/>
      <c r="N888" s="87"/>
      <c r="O888" s="87"/>
      <c r="P888" s="87"/>
      <c r="Q888" s="87"/>
      <c r="R888" s="87"/>
      <c r="S888" s="87"/>
      <c r="T888" s="87"/>
      <c r="U888" s="87"/>
      <c r="V888" s="87"/>
      <c r="W888" s="87"/>
      <c r="X888" s="87"/>
      <c r="Y888" s="87"/>
      <c r="Z888" s="87"/>
      <c r="AA888" s="87"/>
      <c r="AB888" s="87"/>
      <c r="AC888" s="87"/>
      <c r="AD888" s="87"/>
      <c r="AE888" s="87"/>
      <c r="AF888" s="87"/>
      <c r="AG888" s="87"/>
      <c r="AH888" s="87"/>
      <c r="AI888" s="87"/>
      <c r="AJ888" s="87"/>
      <c r="AK888" s="87"/>
      <c r="AL888" s="87"/>
      <c r="AM888" s="87"/>
      <c r="AN888" s="87"/>
      <c r="AO888" s="87"/>
      <c r="AP888" s="87"/>
      <c r="AQ888" s="87"/>
      <c r="AR888" s="87"/>
      <c r="AS888" s="87"/>
      <c r="AT888" s="87"/>
      <c r="AU888" s="87"/>
      <c r="AV888" s="87"/>
      <c r="AW888" s="87"/>
      <c r="AX888" s="87"/>
      <c r="AY888" s="87"/>
      <c r="AZ888" s="87"/>
      <c r="BA888" s="87"/>
      <c r="BB888" s="87"/>
      <c r="BC888" s="87"/>
      <c r="BD888" s="87"/>
      <c r="BE888" s="87"/>
      <c r="BF888" s="87"/>
    </row>
    <row r="889" spans="13:58" x14ac:dyDescent="0.25">
      <c r="M889" s="83"/>
      <c r="N889" s="87"/>
      <c r="O889" s="87"/>
      <c r="P889" s="87"/>
      <c r="Q889" s="87"/>
      <c r="R889" s="87"/>
      <c r="S889" s="87"/>
      <c r="T889" s="87"/>
      <c r="U889" s="87"/>
      <c r="V889" s="87"/>
      <c r="W889" s="87"/>
      <c r="X889" s="87"/>
      <c r="Y889" s="87"/>
      <c r="Z889" s="87"/>
      <c r="AA889" s="87"/>
      <c r="AB889" s="87"/>
      <c r="AC889" s="87"/>
      <c r="AD889" s="87"/>
      <c r="AE889" s="87"/>
      <c r="AF889" s="87"/>
      <c r="AG889" s="87"/>
      <c r="AH889" s="87"/>
      <c r="AI889" s="87"/>
      <c r="AJ889" s="87"/>
      <c r="AK889" s="87"/>
      <c r="AL889" s="87"/>
      <c r="AM889" s="87"/>
      <c r="AN889" s="87"/>
      <c r="AO889" s="87"/>
      <c r="AP889" s="87"/>
      <c r="AQ889" s="87"/>
      <c r="AR889" s="87"/>
      <c r="AS889" s="87"/>
      <c r="AT889" s="87"/>
      <c r="AU889" s="87"/>
      <c r="AV889" s="87"/>
      <c r="AW889" s="87"/>
      <c r="AX889" s="87"/>
      <c r="AY889" s="87"/>
      <c r="AZ889" s="87"/>
      <c r="BA889" s="87"/>
      <c r="BB889" s="87"/>
      <c r="BC889" s="87"/>
      <c r="BD889" s="87"/>
      <c r="BE889" s="87"/>
      <c r="BF889" s="87"/>
    </row>
    <row r="890" spans="13:58" x14ac:dyDescent="0.25">
      <c r="M890" s="83"/>
      <c r="N890" s="87"/>
      <c r="O890" s="87"/>
      <c r="P890" s="87"/>
      <c r="Q890" s="87"/>
      <c r="R890" s="87"/>
      <c r="S890" s="87"/>
      <c r="T890" s="87"/>
      <c r="U890" s="87"/>
      <c r="V890" s="87"/>
      <c r="W890" s="87"/>
      <c r="X890" s="87"/>
      <c r="Y890" s="87"/>
      <c r="Z890" s="87"/>
      <c r="AA890" s="87"/>
      <c r="AB890" s="87"/>
      <c r="AC890" s="87"/>
      <c r="AD890" s="87"/>
      <c r="AE890" s="87"/>
      <c r="AF890" s="87"/>
      <c r="AG890" s="87"/>
      <c r="AH890" s="87"/>
      <c r="AI890" s="87"/>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row>
    <row r="891" spans="13:58" x14ac:dyDescent="0.25">
      <c r="M891" s="83"/>
      <c r="N891" s="87"/>
      <c r="O891" s="87"/>
      <c r="P891" s="87"/>
      <c r="Q891" s="87"/>
      <c r="R891" s="87"/>
      <c r="S891" s="87"/>
      <c r="T891" s="87"/>
      <c r="U891" s="87"/>
      <c r="V891" s="87"/>
      <c r="W891" s="87"/>
      <c r="X891" s="87"/>
      <c r="Y891" s="87"/>
      <c r="Z891" s="87"/>
      <c r="AA891" s="87"/>
      <c r="AB891" s="87"/>
      <c r="AC891" s="87"/>
      <c r="AD891" s="87"/>
      <c r="AE891" s="87"/>
      <c r="AF891" s="87"/>
      <c r="AG891" s="87"/>
      <c r="AH891" s="87"/>
      <c r="AI891" s="87"/>
      <c r="AJ891" s="87"/>
      <c r="AK891" s="87"/>
      <c r="AL891" s="87"/>
      <c r="AM891" s="87"/>
      <c r="AN891" s="87"/>
      <c r="AO891" s="87"/>
      <c r="AP891" s="87"/>
      <c r="AQ891" s="87"/>
      <c r="AR891" s="87"/>
      <c r="AS891" s="87"/>
      <c r="AT891" s="87"/>
      <c r="AU891" s="87"/>
      <c r="AV891" s="87"/>
      <c r="AW891" s="87"/>
      <c r="AX891" s="87"/>
      <c r="AY891" s="87"/>
      <c r="AZ891" s="87"/>
      <c r="BA891" s="87"/>
      <c r="BB891" s="87"/>
      <c r="BC891" s="87"/>
      <c r="BD891" s="87"/>
      <c r="BE891" s="87"/>
      <c r="BF891" s="87"/>
    </row>
    <row r="892" spans="13:58" x14ac:dyDescent="0.25">
      <c r="M892" s="83"/>
      <c r="N892" s="87"/>
      <c r="O892" s="87"/>
      <c r="P892" s="87"/>
      <c r="Q892" s="87"/>
      <c r="R892" s="87"/>
      <c r="S892" s="87"/>
      <c r="T892" s="87"/>
      <c r="U892" s="87"/>
      <c r="V892" s="87"/>
      <c r="W892" s="87"/>
      <c r="X892" s="87"/>
      <c r="Y892" s="87"/>
      <c r="Z892" s="87"/>
      <c r="AA892" s="87"/>
      <c r="AB892" s="87"/>
      <c r="AC892" s="87"/>
      <c r="AD892" s="87"/>
      <c r="AE892" s="87"/>
      <c r="AF892" s="87"/>
      <c r="AG892" s="87"/>
      <c r="AH892" s="87"/>
      <c r="AI892" s="87"/>
      <c r="AJ892" s="87"/>
      <c r="AK892" s="87"/>
      <c r="AL892" s="87"/>
      <c r="AM892" s="87"/>
      <c r="AN892" s="87"/>
      <c r="AO892" s="87"/>
      <c r="AP892" s="87"/>
      <c r="AQ892" s="87"/>
      <c r="AR892" s="87"/>
      <c r="AS892" s="87"/>
      <c r="AT892" s="87"/>
      <c r="AU892" s="87"/>
      <c r="AV892" s="87"/>
      <c r="AW892" s="87"/>
      <c r="AX892" s="87"/>
      <c r="AY892" s="87"/>
      <c r="AZ892" s="87"/>
      <c r="BA892" s="87"/>
      <c r="BB892" s="87"/>
      <c r="BC892" s="87"/>
      <c r="BD892" s="87"/>
      <c r="BE892" s="87"/>
      <c r="BF892" s="87"/>
    </row>
    <row r="893" spans="13:58" x14ac:dyDescent="0.25">
      <c r="M893" s="83"/>
      <c r="N893" s="87"/>
      <c r="O893" s="87"/>
      <c r="P893" s="87"/>
      <c r="Q893" s="87"/>
      <c r="R893" s="87"/>
      <c r="S893" s="87"/>
      <c r="T893" s="87"/>
      <c r="U893" s="87"/>
      <c r="V893" s="87"/>
      <c r="W893" s="87"/>
      <c r="X893" s="87"/>
      <c r="Y893" s="87"/>
      <c r="Z893" s="87"/>
      <c r="AA893" s="87"/>
      <c r="AB893" s="87"/>
      <c r="AC893" s="87"/>
      <c r="AD893" s="87"/>
      <c r="AE893" s="87"/>
      <c r="AF893" s="87"/>
      <c r="AG893" s="87"/>
      <c r="AH893" s="87"/>
      <c r="AI893" s="87"/>
      <c r="AJ893" s="87"/>
      <c r="AK893" s="87"/>
      <c r="AL893" s="87"/>
      <c r="AM893" s="87"/>
      <c r="AN893" s="87"/>
      <c r="AO893" s="87"/>
      <c r="AP893" s="87"/>
      <c r="AQ893" s="87"/>
      <c r="AR893" s="87"/>
      <c r="AS893" s="87"/>
      <c r="AT893" s="87"/>
      <c r="AU893" s="87"/>
      <c r="AV893" s="87"/>
      <c r="AW893" s="87"/>
      <c r="AX893" s="87"/>
      <c r="AY893" s="87"/>
      <c r="AZ893" s="87"/>
      <c r="BA893" s="87"/>
      <c r="BB893" s="87"/>
      <c r="BC893" s="87"/>
      <c r="BD893" s="87"/>
      <c r="BE893" s="87"/>
      <c r="BF893" s="87"/>
    </row>
    <row r="894" spans="13:58" x14ac:dyDescent="0.25">
      <c r="M894" s="83"/>
      <c r="N894" s="87"/>
      <c r="O894" s="87"/>
      <c r="P894" s="87"/>
      <c r="Q894" s="87"/>
      <c r="R894" s="87"/>
      <c r="S894" s="87"/>
      <c r="T894" s="87"/>
      <c r="U894" s="87"/>
      <c r="V894" s="87"/>
      <c r="W894" s="87"/>
      <c r="X894" s="87"/>
      <c r="Y894" s="87"/>
      <c r="Z894" s="87"/>
      <c r="AA894" s="87"/>
      <c r="AB894" s="87"/>
      <c r="AC894" s="87"/>
      <c r="AD894" s="87"/>
      <c r="AE894" s="87"/>
      <c r="AF894" s="87"/>
      <c r="AG894" s="87"/>
      <c r="AH894" s="87"/>
      <c r="AI894" s="87"/>
      <c r="AJ894" s="87"/>
      <c r="AK894" s="87"/>
      <c r="AL894" s="87"/>
      <c r="AM894" s="87"/>
      <c r="AN894" s="87"/>
      <c r="AO894" s="87"/>
      <c r="AP894" s="87"/>
      <c r="AQ894" s="87"/>
      <c r="AR894" s="87"/>
      <c r="AS894" s="87"/>
      <c r="AT894" s="87"/>
      <c r="AU894" s="87"/>
      <c r="AV894" s="87"/>
      <c r="AW894" s="87"/>
      <c r="AX894" s="87"/>
      <c r="AY894" s="87"/>
      <c r="AZ894" s="87"/>
      <c r="BA894" s="87"/>
      <c r="BB894" s="87"/>
      <c r="BC894" s="87"/>
      <c r="BD894" s="87"/>
      <c r="BE894" s="87"/>
      <c r="BF894" s="87"/>
    </row>
    <row r="895" spans="13:58" x14ac:dyDescent="0.25">
      <c r="M895" s="83"/>
      <c r="N895" s="87"/>
      <c r="O895" s="87"/>
      <c r="P895" s="87"/>
      <c r="Q895" s="87"/>
      <c r="R895" s="87"/>
      <c r="S895" s="87"/>
      <c r="T895" s="87"/>
      <c r="U895" s="87"/>
      <c r="V895" s="87"/>
      <c r="W895" s="87"/>
      <c r="X895" s="87"/>
      <c r="Y895" s="87"/>
      <c r="Z895" s="87"/>
      <c r="AA895" s="87"/>
      <c r="AB895" s="87"/>
      <c r="AC895" s="87"/>
      <c r="AD895" s="87"/>
      <c r="AE895" s="87"/>
      <c r="AF895" s="87"/>
      <c r="AG895" s="87"/>
      <c r="AH895" s="87"/>
      <c r="AI895" s="87"/>
      <c r="AJ895" s="87"/>
      <c r="AK895" s="87"/>
      <c r="AL895" s="87"/>
      <c r="AM895" s="87"/>
      <c r="AN895" s="87"/>
      <c r="AO895" s="87"/>
      <c r="AP895" s="87"/>
      <c r="AQ895" s="87"/>
      <c r="AR895" s="87"/>
      <c r="AS895" s="87"/>
      <c r="AT895" s="87"/>
      <c r="AU895" s="87"/>
      <c r="AV895" s="87"/>
      <c r="AW895" s="87"/>
      <c r="AX895" s="87"/>
      <c r="AY895" s="87"/>
      <c r="AZ895" s="87"/>
      <c r="BA895" s="87"/>
      <c r="BB895" s="87"/>
      <c r="BC895" s="87"/>
      <c r="BD895" s="87"/>
      <c r="BE895" s="87"/>
      <c r="BF895" s="87"/>
    </row>
    <row r="896" spans="13:58" x14ac:dyDescent="0.25">
      <c r="M896" s="83"/>
      <c r="N896" s="87"/>
      <c r="O896" s="87"/>
      <c r="P896" s="87"/>
      <c r="Q896" s="87"/>
      <c r="R896" s="87"/>
      <c r="S896" s="87"/>
      <c r="T896" s="87"/>
      <c r="U896" s="87"/>
      <c r="V896" s="87"/>
      <c r="W896" s="87"/>
      <c r="X896" s="87"/>
      <c r="Y896" s="87"/>
      <c r="Z896" s="87"/>
      <c r="AA896" s="87"/>
      <c r="AB896" s="87"/>
      <c r="AC896" s="87"/>
      <c r="AD896" s="87"/>
      <c r="AE896" s="87"/>
      <c r="AF896" s="87"/>
      <c r="AG896" s="87"/>
      <c r="AH896" s="87"/>
      <c r="AI896" s="87"/>
      <c r="AJ896" s="87"/>
      <c r="AK896" s="87"/>
      <c r="AL896" s="87"/>
      <c r="AM896" s="87"/>
      <c r="AN896" s="87"/>
      <c r="AO896" s="87"/>
      <c r="AP896" s="87"/>
      <c r="AQ896" s="87"/>
      <c r="AR896" s="87"/>
      <c r="AS896" s="87"/>
      <c r="AT896" s="87"/>
      <c r="AU896" s="87"/>
      <c r="AV896" s="87"/>
      <c r="AW896" s="87"/>
      <c r="AX896" s="87"/>
      <c r="AY896" s="87"/>
      <c r="AZ896" s="87"/>
      <c r="BA896" s="87"/>
      <c r="BB896" s="87"/>
      <c r="BC896" s="87"/>
      <c r="BD896" s="87"/>
      <c r="BE896" s="87"/>
      <c r="BF896" s="87"/>
    </row>
    <row r="897" spans="13:58" x14ac:dyDescent="0.25">
      <c r="M897" s="83"/>
      <c r="N897" s="87"/>
      <c r="O897" s="87"/>
      <c r="P897" s="87"/>
      <c r="Q897" s="87"/>
      <c r="R897" s="87"/>
      <c r="S897" s="87"/>
      <c r="T897" s="87"/>
      <c r="U897" s="87"/>
      <c r="V897" s="87"/>
      <c r="W897" s="87"/>
      <c r="X897" s="87"/>
      <c r="Y897" s="87"/>
      <c r="Z897" s="87"/>
      <c r="AA897" s="87"/>
      <c r="AB897" s="87"/>
      <c r="AC897" s="87"/>
      <c r="AD897" s="87"/>
      <c r="AE897" s="87"/>
      <c r="AF897" s="87"/>
      <c r="AG897" s="87"/>
      <c r="AH897" s="87"/>
      <c r="AI897" s="87"/>
      <c r="AJ897" s="87"/>
      <c r="AK897" s="87"/>
      <c r="AL897" s="87"/>
      <c r="AM897" s="87"/>
      <c r="AN897" s="87"/>
      <c r="AO897" s="87"/>
      <c r="AP897" s="87"/>
      <c r="AQ897" s="87"/>
      <c r="AR897" s="87"/>
      <c r="AS897" s="87"/>
      <c r="AT897" s="87"/>
      <c r="AU897" s="87"/>
      <c r="AV897" s="87"/>
      <c r="AW897" s="87"/>
      <c r="AX897" s="87"/>
      <c r="AY897" s="87"/>
      <c r="AZ897" s="87"/>
      <c r="BA897" s="87"/>
      <c r="BB897" s="87"/>
      <c r="BC897" s="87"/>
      <c r="BD897" s="87"/>
      <c r="BE897" s="87"/>
      <c r="BF897" s="87"/>
    </row>
    <row r="898" spans="13:58" x14ac:dyDescent="0.25">
      <c r="M898" s="83"/>
      <c r="N898" s="87"/>
      <c r="O898" s="87"/>
      <c r="P898" s="87"/>
      <c r="Q898" s="87"/>
      <c r="R898" s="87"/>
      <c r="S898" s="87"/>
      <c r="T898" s="87"/>
      <c r="U898" s="87"/>
      <c r="V898" s="87"/>
      <c r="W898" s="87"/>
      <c r="X898" s="87"/>
      <c r="Y898" s="87"/>
      <c r="Z898" s="87"/>
      <c r="AA898" s="87"/>
      <c r="AB898" s="87"/>
      <c r="AC898" s="87"/>
      <c r="AD898" s="87"/>
      <c r="AE898" s="87"/>
      <c r="AF898" s="87"/>
      <c r="AG898" s="87"/>
      <c r="AH898" s="87"/>
      <c r="AI898" s="87"/>
      <c r="AJ898" s="87"/>
      <c r="AK898" s="87"/>
      <c r="AL898" s="87"/>
      <c r="AM898" s="87"/>
      <c r="AN898" s="87"/>
      <c r="AO898" s="87"/>
      <c r="AP898" s="87"/>
      <c r="AQ898" s="87"/>
      <c r="AR898" s="87"/>
      <c r="AS898" s="87"/>
      <c r="AT898" s="87"/>
      <c r="AU898" s="87"/>
      <c r="AV898" s="87"/>
      <c r="AW898" s="87"/>
      <c r="AX898" s="87"/>
      <c r="AY898" s="87"/>
      <c r="AZ898" s="87"/>
      <c r="BA898" s="87"/>
      <c r="BB898" s="87"/>
      <c r="BC898" s="87"/>
      <c r="BD898" s="87"/>
      <c r="BE898" s="87"/>
      <c r="BF898" s="87"/>
    </row>
    <row r="899" spans="13:58" x14ac:dyDescent="0.25">
      <c r="M899" s="83"/>
      <c r="N899" s="87"/>
      <c r="O899" s="87"/>
      <c r="P899" s="87"/>
      <c r="Q899" s="87"/>
      <c r="R899" s="87"/>
      <c r="S899" s="87"/>
      <c r="T899" s="87"/>
      <c r="U899" s="87"/>
      <c r="V899" s="87"/>
      <c r="W899" s="87"/>
      <c r="X899" s="87"/>
      <c r="Y899" s="87"/>
      <c r="Z899" s="87"/>
      <c r="AA899" s="87"/>
      <c r="AB899" s="87"/>
      <c r="AC899" s="87"/>
      <c r="AD899" s="87"/>
      <c r="AE899" s="87"/>
      <c r="AF899" s="87"/>
      <c r="AG899" s="87"/>
      <c r="AH899" s="87"/>
      <c r="AI899" s="87"/>
      <c r="AJ899" s="87"/>
      <c r="AK899" s="87"/>
      <c r="AL899" s="87"/>
      <c r="AM899" s="87"/>
      <c r="AN899" s="87"/>
      <c r="AO899" s="87"/>
      <c r="AP899" s="87"/>
      <c r="AQ899" s="87"/>
      <c r="AR899" s="87"/>
      <c r="AS899" s="87"/>
      <c r="AT899" s="87"/>
      <c r="AU899" s="87"/>
      <c r="AV899" s="87"/>
      <c r="AW899" s="87"/>
      <c r="AX899" s="87"/>
      <c r="AY899" s="87"/>
      <c r="AZ899" s="87"/>
      <c r="BA899" s="87"/>
      <c r="BB899" s="87"/>
      <c r="BC899" s="87"/>
      <c r="BD899" s="87"/>
      <c r="BE899" s="87"/>
      <c r="BF899" s="87"/>
    </row>
    <row r="900" spans="13:58" x14ac:dyDescent="0.25">
      <c r="M900" s="83"/>
      <c r="N900" s="87"/>
      <c r="O900" s="87"/>
      <c r="P900" s="87"/>
      <c r="Q900" s="87"/>
      <c r="R900" s="87"/>
      <c r="S900" s="87"/>
      <c r="T900" s="87"/>
      <c r="U900" s="87"/>
      <c r="V900" s="87"/>
      <c r="W900" s="87"/>
      <c r="X900" s="87"/>
      <c r="Y900" s="87"/>
      <c r="Z900" s="87"/>
      <c r="AA900" s="87"/>
      <c r="AB900" s="87"/>
      <c r="AC900" s="87"/>
      <c r="AD900" s="87"/>
      <c r="AE900" s="87"/>
      <c r="AF900" s="87"/>
      <c r="AG900" s="87"/>
      <c r="AH900" s="87"/>
      <c r="AI900" s="87"/>
      <c r="AJ900" s="87"/>
      <c r="AK900" s="87"/>
      <c r="AL900" s="87"/>
      <c r="AM900" s="87"/>
      <c r="AN900" s="87"/>
      <c r="AO900" s="87"/>
      <c r="AP900" s="87"/>
      <c r="AQ900" s="87"/>
      <c r="AR900" s="87"/>
      <c r="AS900" s="87"/>
      <c r="AT900" s="87"/>
      <c r="AU900" s="87"/>
      <c r="AV900" s="87"/>
      <c r="AW900" s="87"/>
      <c r="AX900" s="87"/>
      <c r="AY900" s="87"/>
      <c r="AZ900" s="87"/>
      <c r="BA900" s="87"/>
      <c r="BB900" s="87"/>
      <c r="BC900" s="87"/>
      <c r="BD900" s="87"/>
      <c r="BE900" s="87"/>
      <c r="BF900" s="87"/>
    </row>
    <row r="901" spans="13:58" x14ac:dyDescent="0.25">
      <c r="M901" s="83"/>
      <c r="N901" s="87"/>
      <c r="O901" s="87"/>
      <c r="P901" s="87"/>
      <c r="Q901" s="87"/>
      <c r="R901" s="87"/>
      <c r="S901" s="87"/>
      <c r="T901" s="87"/>
      <c r="U901" s="87"/>
      <c r="V901" s="87"/>
      <c r="W901" s="87"/>
      <c r="X901" s="87"/>
      <c r="Y901" s="87"/>
      <c r="Z901" s="87"/>
      <c r="AA901" s="87"/>
      <c r="AB901" s="87"/>
      <c r="AC901" s="87"/>
      <c r="AD901" s="87"/>
      <c r="AE901" s="87"/>
      <c r="AF901" s="87"/>
      <c r="AG901" s="87"/>
      <c r="AH901" s="87"/>
      <c r="AI901" s="87"/>
      <c r="AJ901" s="87"/>
      <c r="AK901" s="87"/>
      <c r="AL901" s="87"/>
      <c r="AM901" s="87"/>
      <c r="AN901" s="87"/>
      <c r="AO901" s="87"/>
      <c r="AP901" s="87"/>
      <c r="AQ901" s="87"/>
      <c r="AR901" s="87"/>
      <c r="AS901" s="87"/>
      <c r="AT901" s="87"/>
      <c r="AU901" s="87"/>
      <c r="AV901" s="87"/>
      <c r="AW901" s="87"/>
      <c r="AX901" s="87"/>
      <c r="AY901" s="87"/>
      <c r="AZ901" s="87"/>
      <c r="BA901" s="87"/>
      <c r="BB901" s="87"/>
      <c r="BC901" s="87"/>
      <c r="BD901" s="87"/>
      <c r="BE901" s="87"/>
      <c r="BF901" s="87"/>
    </row>
    <row r="902" spans="13:58" x14ac:dyDescent="0.25">
      <c r="M902" s="83"/>
      <c r="N902" s="87"/>
      <c r="O902" s="87"/>
      <c r="P902" s="87"/>
      <c r="Q902" s="87"/>
      <c r="R902" s="87"/>
      <c r="S902" s="87"/>
      <c r="T902" s="87"/>
      <c r="U902" s="87"/>
      <c r="V902" s="87"/>
      <c r="W902" s="87"/>
      <c r="X902" s="87"/>
      <c r="Y902" s="87"/>
      <c r="Z902" s="87"/>
      <c r="AA902" s="87"/>
      <c r="AB902" s="87"/>
      <c r="AC902" s="87"/>
      <c r="AD902" s="87"/>
      <c r="AE902" s="87"/>
      <c r="AF902" s="87"/>
      <c r="AG902" s="87"/>
      <c r="AH902" s="87"/>
      <c r="AI902" s="87"/>
      <c r="AJ902" s="87"/>
      <c r="AK902" s="87"/>
      <c r="AL902" s="87"/>
      <c r="AM902" s="87"/>
      <c r="AN902" s="87"/>
      <c r="AO902" s="87"/>
      <c r="AP902" s="87"/>
      <c r="AQ902" s="87"/>
      <c r="AR902" s="87"/>
      <c r="AS902" s="87"/>
      <c r="AT902" s="87"/>
      <c r="AU902" s="87"/>
      <c r="AV902" s="87"/>
      <c r="AW902" s="87"/>
      <c r="AX902" s="87"/>
      <c r="AY902" s="87"/>
      <c r="AZ902" s="87"/>
      <c r="BA902" s="87"/>
      <c r="BB902" s="87"/>
      <c r="BC902" s="87"/>
      <c r="BD902" s="87"/>
      <c r="BE902" s="87"/>
      <c r="BF902" s="87"/>
    </row>
    <row r="903" spans="13:58" x14ac:dyDescent="0.25">
      <c r="M903" s="83"/>
      <c r="N903" s="87"/>
      <c r="O903" s="87"/>
      <c r="P903" s="87"/>
      <c r="Q903" s="87"/>
      <c r="R903" s="87"/>
      <c r="S903" s="87"/>
      <c r="T903" s="87"/>
      <c r="U903" s="87"/>
      <c r="V903" s="87"/>
      <c r="W903" s="87"/>
      <c r="X903" s="87"/>
      <c r="Y903" s="87"/>
      <c r="Z903" s="87"/>
      <c r="AA903" s="87"/>
      <c r="AB903" s="87"/>
      <c r="AC903" s="87"/>
      <c r="AD903" s="87"/>
      <c r="AE903" s="87"/>
      <c r="AF903" s="87"/>
      <c r="AG903" s="87"/>
      <c r="AH903" s="87"/>
      <c r="AI903" s="87"/>
      <c r="AJ903" s="87"/>
      <c r="AK903" s="87"/>
      <c r="AL903" s="87"/>
      <c r="AM903" s="87"/>
      <c r="AN903" s="87"/>
      <c r="AO903" s="87"/>
      <c r="AP903" s="87"/>
      <c r="AQ903" s="87"/>
      <c r="AR903" s="87"/>
      <c r="AS903" s="87"/>
      <c r="AT903" s="87"/>
      <c r="AU903" s="87"/>
      <c r="AV903" s="87"/>
      <c r="AW903" s="87"/>
      <c r="AX903" s="87"/>
      <c r="AY903" s="87"/>
      <c r="AZ903" s="87"/>
      <c r="BA903" s="87"/>
      <c r="BB903" s="87"/>
      <c r="BC903" s="87"/>
      <c r="BD903" s="87"/>
      <c r="BE903" s="87"/>
      <c r="BF903" s="87"/>
    </row>
    <row r="904" spans="13:58" x14ac:dyDescent="0.25">
      <c r="M904" s="83"/>
      <c r="N904" s="87"/>
      <c r="O904" s="87"/>
      <c r="P904" s="87"/>
      <c r="Q904" s="87"/>
      <c r="R904" s="87"/>
      <c r="S904" s="87"/>
      <c r="T904" s="87"/>
      <c r="U904" s="87"/>
      <c r="V904" s="87"/>
      <c r="W904" s="87"/>
      <c r="X904" s="87"/>
      <c r="Y904" s="87"/>
      <c r="Z904" s="87"/>
      <c r="AA904" s="87"/>
      <c r="AB904" s="87"/>
      <c r="AC904" s="87"/>
      <c r="AD904" s="87"/>
      <c r="AE904" s="87"/>
      <c r="AF904" s="87"/>
      <c r="AG904" s="87"/>
      <c r="AH904" s="87"/>
      <c r="AI904" s="87"/>
      <c r="AJ904" s="87"/>
      <c r="AK904" s="87"/>
      <c r="AL904" s="87"/>
      <c r="AM904" s="87"/>
      <c r="AN904" s="87"/>
      <c r="AO904" s="87"/>
      <c r="AP904" s="87"/>
      <c r="AQ904" s="87"/>
      <c r="AR904" s="87"/>
      <c r="AS904" s="87"/>
      <c r="AT904" s="87"/>
      <c r="AU904" s="87"/>
      <c r="AV904" s="87"/>
      <c r="AW904" s="87"/>
      <c r="AX904" s="87"/>
      <c r="AY904" s="87"/>
      <c r="AZ904" s="87"/>
      <c r="BA904" s="87"/>
      <c r="BB904" s="87"/>
      <c r="BC904" s="87"/>
      <c r="BD904" s="87"/>
      <c r="BE904" s="87"/>
      <c r="BF904" s="87"/>
    </row>
    <row r="905" spans="13:58" x14ac:dyDescent="0.25">
      <c r="M905" s="83"/>
      <c r="N905" s="87"/>
      <c r="O905" s="87"/>
      <c r="P905" s="87"/>
      <c r="Q905" s="87"/>
      <c r="R905" s="87"/>
      <c r="S905" s="87"/>
      <c r="T905" s="87"/>
      <c r="U905" s="87"/>
      <c r="V905" s="87"/>
      <c r="W905" s="87"/>
      <c r="X905" s="87"/>
      <c r="Y905" s="87"/>
      <c r="Z905" s="87"/>
      <c r="AA905" s="87"/>
      <c r="AB905" s="87"/>
      <c r="AC905" s="87"/>
      <c r="AD905" s="87"/>
      <c r="AE905" s="87"/>
      <c r="AF905" s="87"/>
      <c r="AG905" s="87"/>
      <c r="AH905" s="87"/>
      <c r="AI905" s="87"/>
      <c r="AJ905" s="87"/>
      <c r="AK905" s="87"/>
      <c r="AL905" s="87"/>
      <c r="AM905" s="87"/>
      <c r="AN905" s="87"/>
      <c r="AO905" s="87"/>
      <c r="AP905" s="87"/>
      <c r="AQ905" s="87"/>
      <c r="AR905" s="87"/>
      <c r="AS905" s="87"/>
      <c r="AT905" s="87"/>
      <c r="AU905" s="87"/>
      <c r="AV905" s="87"/>
      <c r="AW905" s="87"/>
      <c r="AX905" s="87"/>
      <c r="AY905" s="87"/>
      <c r="AZ905" s="87"/>
      <c r="BA905" s="87"/>
      <c r="BB905" s="87"/>
      <c r="BC905" s="87"/>
      <c r="BD905" s="87"/>
      <c r="BE905" s="87"/>
      <c r="BF905" s="87"/>
    </row>
    <row r="906" spans="13:58" x14ac:dyDescent="0.25">
      <c r="M906" s="83"/>
      <c r="N906" s="87"/>
      <c r="O906" s="87"/>
      <c r="P906" s="87"/>
      <c r="Q906" s="87"/>
      <c r="R906" s="87"/>
      <c r="S906" s="87"/>
      <c r="T906" s="87"/>
      <c r="U906" s="87"/>
      <c r="V906" s="87"/>
      <c r="W906" s="87"/>
      <c r="X906" s="87"/>
      <c r="Y906" s="87"/>
      <c r="Z906" s="87"/>
      <c r="AA906" s="87"/>
      <c r="AB906" s="87"/>
      <c r="AC906" s="87"/>
      <c r="AD906" s="87"/>
      <c r="AE906" s="87"/>
      <c r="AF906" s="87"/>
      <c r="AG906" s="87"/>
      <c r="AH906" s="87"/>
      <c r="AI906" s="87"/>
      <c r="AJ906" s="87"/>
      <c r="AK906" s="87"/>
      <c r="AL906" s="87"/>
      <c r="AM906" s="87"/>
      <c r="AN906" s="87"/>
      <c r="AO906" s="87"/>
      <c r="AP906" s="87"/>
      <c r="AQ906" s="87"/>
      <c r="AR906" s="87"/>
      <c r="AS906" s="87"/>
      <c r="AT906" s="87"/>
      <c r="AU906" s="87"/>
      <c r="AV906" s="87"/>
      <c r="AW906" s="87"/>
      <c r="AX906" s="87"/>
      <c r="AY906" s="87"/>
      <c r="AZ906" s="87"/>
      <c r="BA906" s="87"/>
      <c r="BB906" s="87"/>
      <c r="BC906" s="87"/>
      <c r="BD906" s="87"/>
      <c r="BE906" s="87"/>
      <c r="BF906" s="87"/>
    </row>
    <row r="907" spans="13:58" x14ac:dyDescent="0.25">
      <c r="M907" s="83"/>
      <c r="N907" s="87"/>
      <c r="O907" s="87"/>
      <c r="P907" s="87"/>
      <c r="Q907" s="87"/>
      <c r="R907" s="87"/>
      <c r="S907" s="87"/>
      <c r="T907" s="87"/>
      <c r="U907" s="87"/>
      <c r="V907" s="87"/>
      <c r="W907" s="87"/>
      <c r="X907" s="87"/>
      <c r="Y907" s="87"/>
      <c r="Z907" s="87"/>
      <c r="AA907" s="87"/>
      <c r="AB907" s="87"/>
      <c r="AC907" s="87"/>
      <c r="AD907" s="87"/>
      <c r="AE907" s="87"/>
      <c r="AF907" s="87"/>
      <c r="AG907" s="87"/>
      <c r="AH907" s="87"/>
      <c r="AI907" s="87"/>
      <c r="AJ907" s="87"/>
      <c r="AK907" s="87"/>
      <c r="AL907" s="87"/>
      <c r="AM907" s="87"/>
      <c r="AN907" s="87"/>
      <c r="AO907" s="87"/>
      <c r="AP907" s="87"/>
      <c r="AQ907" s="87"/>
      <c r="AR907" s="87"/>
      <c r="AS907" s="87"/>
      <c r="AT907" s="87"/>
      <c r="AU907" s="87"/>
      <c r="AV907" s="87"/>
      <c r="AW907" s="87"/>
      <c r="AX907" s="87"/>
      <c r="AY907" s="87"/>
      <c r="AZ907" s="87"/>
      <c r="BA907" s="87"/>
      <c r="BB907" s="87"/>
      <c r="BC907" s="87"/>
      <c r="BD907" s="87"/>
      <c r="BE907" s="87"/>
      <c r="BF907" s="87"/>
    </row>
    <row r="908" spans="13:58" x14ac:dyDescent="0.25">
      <c r="M908" s="83"/>
      <c r="N908" s="87"/>
      <c r="O908" s="87"/>
      <c r="P908" s="87"/>
      <c r="Q908" s="87"/>
      <c r="R908" s="87"/>
      <c r="S908" s="87"/>
      <c r="T908" s="87"/>
      <c r="U908" s="87"/>
      <c r="V908" s="87"/>
      <c r="W908" s="87"/>
      <c r="X908" s="87"/>
      <c r="Y908" s="87"/>
      <c r="Z908" s="87"/>
      <c r="AA908" s="87"/>
      <c r="AB908" s="87"/>
      <c r="AC908" s="87"/>
      <c r="AD908" s="87"/>
      <c r="AE908" s="87"/>
      <c r="AF908" s="87"/>
      <c r="AG908" s="87"/>
      <c r="AH908" s="87"/>
      <c r="AI908" s="87"/>
      <c r="AJ908" s="87"/>
      <c r="AK908" s="87"/>
      <c r="AL908" s="87"/>
      <c r="AM908" s="87"/>
      <c r="AN908" s="87"/>
      <c r="AO908" s="87"/>
      <c r="AP908" s="87"/>
      <c r="AQ908" s="87"/>
      <c r="AR908" s="87"/>
      <c r="AS908" s="87"/>
      <c r="AT908" s="87"/>
      <c r="AU908" s="87"/>
      <c r="AV908" s="87"/>
      <c r="AW908" s="87"/>
      <c r="AX908" s="87"/>
      <c r="AY908" s="87"/>
      <c r="AZ908" s="87"/>
      <c r="BA908" s="87"/>
      <c r="BB908" s="87"/>
      <c r="BC908" s="87"/>
      <c r="BD908" s="87"/>
      <c r="BE908" s="87"/>
      <c r="BF908" s="87"/>
    </row>
    <row r="909" spans="13:58" x14ac:dyDescent="0.25">
      <c r="M909" s="83"/>
      <c r="N909" s="87"/>
      <c r="O909" s="87"/>
      <c r="P909" s="87"/>
      <c r="Q909" s="87"/>
      <c r="R909" s="87"/>
      <c r="S909" s="87"/>
      <c r="T909" s="87"/>
      <c r="U909" s="87"/>
      <c r="V909" s="87"/>
      <c r="W909" s="87"/>
      <c r="X909" s="87"/>
      <c r="Y909" s="87"/>
      <c r="Z909" s="87"/>
      <c r="AA909" s="87"/>
      <c r="AB909" s="87"/>
      <c r="AC909" s="87"/>
      <c r="AD909" s="87"/>
      <c r="AE909" s="87"/>
      <c r="AF909" s="87"/>
      <c r="AG909" s="87"/>
      <c r="AH909" s="87"/>
      <c r="AI909" s="87"/>
      <c r="AJ909" s="87"/>
      <c r="AK909" s="87"/>
      <c r="AL909" s="87"/>
      <c r="AM909" s="87"/>
      <c r="AN909" s="87"/>
      <c r="AO909" s="87"/>
      <c r="AP909" s="87"/>
      <c r="AQ909" s="87"/>
      <c r="AR909" s="87"/>
      <c r="AS909" s="87"/>
      <c r="AT909" s="87"/>
      <c r="AU909" s="87"/>
      <c r="AV909" s="87"/>
      <c r="AW909" s="87"/>
      <c r="AX909" s="87"/>
      <c r="AY909" s="87"/>
      <c r="AZ909" s="87"/>
      <c r="BA909" s="87"/>
      <c r="BB909" s="87"/>
      <c r="BC909" s="87"/>
      <c r="BD909" s="87"/>
      <c r="BE909" s="87"/>
      <c r="BF909" s="87"/>
    </row>
    <row r="910" spans="13:58" x14ac:dyDescent="0.25">
      <c r="M910" s="83"/>
      <c r="N910" s="87"/>
      <c r="O910" s="87"/>
      <c r="P910" s="87"/>
      <c r="Q910" s="87"/>
      <c r="R910" s="87"/>
      <c r="S910" s="87"/>
      <c r="T910" s="87"/>
      <c r="U910" s="87"/>
      <c r="V910" s="87"/>
      <c r="W910" s="87"/>
      <c r="X910" s="87"/>
      <c r="Y910" s="87"/>
      <c r="Z910" s="87"/>
      <c r="AA910" s="87"/>
      <c r="AB910" s="87"/>
      <c r="AC910" s="87"/>
      <c r="AD910" s="87"/>
      <c r="AE910" s="87"/>
      <c r="AF910" s="87"/>
      <c r="AG910" s="87"/>
      <c r="AH910" s="87"/>
      <c r="AI910" s="87"/>
      <c r="AJ910" s="87"/>
      <c r="AK910" s="87"/>
      <c r="AL910" s="87"/>
      <c r="AM910" s="87"/>
      <c r="AN910" s="87"/>
      <c r="AO910" s="87"/>
      <c r="AP910" s="87"/>
      <c r="AQ910" s="87"/>
      <c r="AR910" s="87"/>
      <c r="AS910" s="87"/>
      <c r="AT910" s="87"/>
      <c r="AU910" s="87"/>
      <c r="AV910" s="87"/>
      <c r="AW910" s="87"/>
      <c r="AX910" s="87"/>
      <c r="AY910" s="87"/>
      <c r="AZ910" s="87"/>
      <c r="BA910" s="87"/>
      <c r="BB910" s="87"/>
      <c r="BC910" s="87"/>
      <c r="BD910" s="87"/>
      <c r="BE910" s="87"/>
      <c r="BF910" s="87"/>
    </row>
    <row r="911" spans="13:58" x14ac:dyDescent="0.25">
      <c r="M911" s="83"/>
      <c r="N911" s="87"/>
      <c r="O911" s="87"/>
      <c r="P911" s="87"/>
      <c r="Q911" s="87"/>
      <c r="R911" s="87"/>
      <c r="S911" s="87"/>
      <c r="T911" s="87"/>
      <c r="U911" s="87"/>
      <c r="V911" s="87"/>
      <c r="W911" s="87"/>
      <c r="X911" s="87"/>
      <c r="Y911" s="87"/>
      <c r="Z911" s="87"/>
      <c r="AA911" s="87"/>
      <c r="AB911" s="87"/>
      <c r="AC911" s="87"/>
      <c r="AD911" s="87"/>
      <c r="AE911" s="87"/>
      <c r="AF911" s="87"/>
      <c r="AG911" s="87"/>
      <c r="AH911" s="87"/>
      <c r="AI911" s="87"/>
      <c r="AJ911" s="87"/>
      <c r="AK911" s="87"/>
      <c r="AL911" s="87"/>
      <c r="AM911" s="87"/>
      <c r="AN911" s="87"/>
      <c r="AO911" s="87"/>
      <c r="AP911" s="87"/>
      <c r="AQ911" s="87"/>
      <c r="AR911" s="87"/>
      <c r="AS911" s="87"/>
      <c r="AT911" s="87"/>
      <c r="AU911" s="87"/>
      <c r="AV911" s="87"/>
      <c r="AW911" s="87"/>
      <c r="AX911" s="87"/>
      <c r="AY911" s="87"/>
      <c r="AZ911" s="87"/>
      <c r="BA911" s="87"/>
      <c r="BB911" s="87"/>
      <c r="BC911" s="87"/>
      <c r="BD911" s="87"/>
      <c r="BE911" s="87"/>
      <c r="BF911" s="87"/>
    </row>
    <row r="912" spans="13:58" x14ac:dyDescent="0.25">
      <c r="M912" s="83"/>
      <c r="N912" s="87"/>
      <c r="O912" s="87"/>
      <c r="P912" s="87"/>
      <c r="Q912" s="87"/>
      <c r="R912" s="87"/>
      <c r="S912" s="87"/>
      <c r="T912" s="87"/>
      <c r="U912" s="87"/>
      <c r="V912" s="87"/>
      <c r="W912" s="87"/>
      <c r="X912" s="87"/>
      <c r="Y912" s="87"/>
      <c r="Z912" s="87"/>
      <c r="AA912" s="87"/>
      <c r="AB912" s="87"/>
      <c r="AC912" s="87"/>
      <c r="AD912" s="87"/>
      <c r="AE912" s="87"/>
      <c r="AF912" s="87"/>
      <c r="AG912" s="87"/>
      <c r="AH912" s="87"/>
      <c r="AI912" s="87"/>
      <c r="AJ912" s="87"/>
      <c r="AK912" s="87"/>
      <c r="AL912" s="87"/>
      <c r="AM912" s="87"/>
      <c r="AN912" s="87"/>
      <c r="AO912" s="87"/>
      <c r="AP912" s="87"/>
      <c r="AQ912" s="87"/>
      <c r="AR912" s="87"/>
      <c r="AS912" s="87"/>
      <c r="AT912" s="87"/>
      <c r="AU912" s="87"/>
      <c r="AV912" s="87"/>
      <c r="AW912" s="87"/>
      <c r="AX912" s="87"/>
      <c r="AY912" s="87"/>
      <c r="AZ912" s="87"/>
      <c r="BA912" s="87"/>
      <c r="BB912" s="87"/>
      <c r="BC912" s="87"/>
      <c r="BD912" s="87"/>
      <c r="BE912" s="87"/>
      <c r="BF912" s="87"/>
    </row>
    <row r="913" spans="13:58" x14ac:dyDescent="0.25">
      <c r="M913" s="83"/>
      <c r="N913" s="87"/>
      <c r="O913" s="87"/>
      <c r="P913" s="87"/>
      <c r="Q913" s="87"/>
      <c r="R913" s="87"/>
      <c r="S913" s="87"/>
      <c r="T913" s="87"/>
      <c r="U913" s="87"/>
      <c r="V913" s="87"/>
      <c r="W913" s="87"/>
      <c r="X913" s="87"/>
      <c r="Y913" s="87"/>
      <c r="Z913" s="87"/>
      <c r="AA913" s="87"/>
      <c r="AB913" s="87"/>
      <c r="AC913" s="87"/>
      <c r="AD913" s="87"/>
      <c r="AE913" s="87"/>
      <c r="AF913" s="87"/>
      <c r="AG913" s="87"/>
      <c r="AH913" s="87"/>
      <c r="AI913" s="87"/>
      <c r="AJ913" s="87"/>
      <c r="AK913" s="87"/>
      <c r="AL913" s="87"/>
      <c r="AM913" s="87"/>
      <c r="AN913" s="87"/>
      <c r="AO913" s="87"/>
      <c r="AP913" s="87"/>
      <c r="AQ913" s="87"/>
      <c r="AR913" s="87"/>
      <c r="AS913" s="87"/>
      <c r="AT913" s="87"/>
      <c r="AU913" s="87"/>
      <c r="AV913" s="87"/>
      <c r="AW913" s="87"/>
      <c r="AX913" s="87"/>
      <c r="AY913" s="87"/>
      <c r="AZ913" s="87"/>
      <c r="BA913" s="87"/>
      <c r="BB913" s="87"/>
      <c r="BC913" s="87"/>
      <c r="BD913" s="87"/>
      <c r="BE913" s="87"/>
      <c r="BF913" s="87"/>
    </row>
    <row r="914" spans="13:58" x14ac:dyDescent="0.25">
      <c r="M914" s="83"/>
      <c r="N914" s="87"/>
      <c r="O914" s="87"/>
      <c r="P914" s="87"/>
      <c r="Q914" s="87"/>
      <c r="R914" s="87"/>
      <c r="S914" s="87"/>
      <c r="T914" s="87"/>
      <c r="U914" s="87"/>
      <c r="V914" s="87"/>
      <c r="W914" s="87"/>
      <c r="X914" s="87"/>
      <c r="Y914" s="87"/>
      <c r="Z914" s="87"/>
      <c r="AA914" s="87"/>
      <c r="AB914" s="87"/>
      <c r="AC914" s="87"/>
      <c r="AD914" s="87"/>
      <c r="AE914" s="87"/>
      <c r="AF914" s="87"/>
      <c r="AG914" s="87"/>
      <c r="AH914" s="87"/>
      <c r="AI914" s="87"/>
      <c r="AJ914" s="87"/>
      <c r="AK914" s="87"/>
      <c r="AL914" s="87"/>
      <c r="AM914" s="87"/>
      <c r="AN914" s="87"/>
      <c r="AO914" s="87"/>
      <c r="AP914" s="87"/>
      <c r="AQ914" s="87"/>
      <c r="AR914" s="87"/>
      <c r="AS914" s="87"/>
      <c r="AT914" s="87"/>
      <c r="AU914" s="87"/>
      <c r="AV914" s="87"/>
      <c r="AW914" s="87"/>
      <c r="AX914" s="87"/>
      <c r="AY914" s="87"/>
      <c r="AZ914" s="87"/>
      <c r="BA914" s="87"/>
      <c r="BB914" s="87"/>
      <c r="BC914" s="87"/>
      <c r="BD914" s="87"/>
      <c r="BE914" s="87"/>
      <c r="BF914" s="87"/>
    </row>
    <row r="915" spans="13:58" x14ac:dyDescent="0.25">
      <c r="M915" s="83"/>
      <c r="N915" s="87"/>
      <c r="O915" s="87"/>
      <c r="P915" s="87"/>
      <c r="Q915" s="87"/>
      <c r="R915" s="87"/>
      <c r="S915" s="87"/>
      <c r="T915" s="87"/>
      <c r="U915" s="87"/>
      <c r="V915" s="87"/>
      <c r="W915" s="87"/>
      <c r="X915" s="87"/>
      <c r="Y915" s="87"/>
      <c r="Z915" s="87"/>
      <c r="AA915" s="87"/>
      <c r="AB915" s="87"/>
      <c r="AC915" s="87"/>
      <c r="AD915" s="87"/>
      <c r="AE915" s="87"/>
      <c r="AF915" s="87"/>
      <c r="AG915" s="87"/>
      <c r="AH915" s="87"/>
      <c r="AI915" s="87"/>
      <c r="AJ915" s="87"/>
      <c r="AK915" s="87"/>
      <c r="AL915" s="87"/>
      <c r="AM915" s="87"/>
      <c r="AN915" s="87"/>
      <c r="AO915" s="87"/>
      <c r="AP915" s="87"/>
      <c r="AQ915" s="87"/>
      <c r="AR915" s="87"/>
      <c r="AS915" s="87"/>
      <c r="AT915" s="87"/>
      <c r="AU915" s="87"/>
      <c r="AV915" s="87"/>
      <c r="AW915" s="87"/>
      <c r="AX915" s="87"/>
      <c r="AY915" s="87"/>
      <c r="AZ915" s="87"/>
      <c r="BA915" s="87"/>
      <c r="BB915" s="87"/>
      <c r="BC915" s="87"/>
      <c r="BD915" s="87"/>
      <c r="BE915" s="87"/>
      <c r="BF915" s="87"/>
    </row>
    <row r="916" spans="13:58" x14ac:dyDescent="0.25">
      <c r="M916" s="83"/>
      <c r="N916" s="87"/>
      <c r="O916" s="87"/>
      <c r="P916" s="87"/>
      <c r="Q916" s="87"/>
      <c r="R916" s="87"/>
      <c r="S916" s="87"/>
      <c r="T916" s="87"/>
      <c r="U916" s="87"/>
      <c r="V916" s="87"/>
      <c r="W916" s="87"/>
      <c r="X916" s="87"/>
      <c r="Y916" s="87"/>
      <c r="Z916" s="87"/>
      <c r="AA916" s="87"/>
      <c r="AB916" s="87"/>
      <c r="AC916" s="87"/>
      <c r="AD916" s="87"/>
      <c r="AE916" s="87"/>
      <c r="AF916" s="87"/>
      <c r="AG916" s="87"/>
      <c r="AH916" s="87"/>
      <c r="AI916" s="87"/>
      <c r="AJ916" s="87"/>
      <c r="AK916" s="87"/>
      <c r="AL916" s="87"/>
      <c r="AM916" s="87"/>
      <c r="AN916" s="87"/>
      <c r="AO916" s="87"/>
      <c r="AP916" s="87"/>
      <c r="AQ916" s="87"/>
      <c r="AR916" s="87"/>
      <c r="AS916" s="87"/>
      <c r="AT916" s="87"/>
      <c r="AU916" s="87"/>
      <c r="AV916" s="87"/>
      <c r="AW916" s="87"/>
      <c r="AX916" s="87"/>
      <c r="AY916" s="87"/>
      <c r="AZ916" s="87"/>
      <c r="BA916" s="87"/>
      <c r="BB916" s="87"/>
      <c r="BC916" s="87"/>
      <c r="BD916" s="87"/>
      <c r="BE916" s="87"/>
      <c r="BF916" s="87"/>
    </row>
    <row r="917" spans="13:58" x14ac:dyDescent="0.25">
      <c r="M917" s="83"/>
      <c r="N917" s="87"/>
      <c r="O917" s="87"/>
      <c r="P917" s="87"/>
      <c r="Q917" s="87"/>
      <c r="R917" s="87"/>
      <c r="S917" s="87"/>
      <c r="T917" s="87"/>
      <c r="U917" s="87"/>
      <c r="V917" s="87"/>
      <c r="W917" s="87"/>
      <c r="X917" s="87"/>
      <c r="Y917" s="87"/>
      <c r="Z917" s="87"/>
      <c r="AA917" s="87"/>
      <c r="AB917" s="87"/>
      <c r="AC917" s="87"/>
      <c r="AD917" s="87"/>
      <c r="AE917" s="87"/>
      <c r="AF917" s="87"/>
      <c r="AG917" s="87"/>
      <c r="AH917" s="87"/>
      <c r="AI917" s="87"/>
      <c r="AJ917" s="87"/>
      <c r="AK917" s="87"/>
      <c r="AL917" s="87"/>
      <c r="AM917" s="87"/>
      <c r="AN917" s="87"/>
      <c r="AO917" s="87"/>
      <c r="AP917" s="87"/>
      <c r="AQ917" s="87"/>
      <c r="AR917" s="87"/>
      <c r="AS917" s="87"/>
      <c r="AT917" s="87"/>
      <c r="AU917" s="87"/>
      <c r="AV917" s="87"/>
      <c r="AW917" s="87"/>
      <c r="AX917" s="87"/>
      <c r="AY917" s="87"/>
      <c r="AZ917" s="87"/>
      <c r="BA917" s="87"/>
      <c r="BB917" s="87"/>
      <c r="BC917" s="87"/>
      <c r="BD917" s="87"/>
      <c r="BE917" s="87"/>
      <c r="BF917" s="87"/>
    </row>
    <row r="918" spans="13:58" x14ac:dyDescent="0.25">
      <c r="M918" s="83"/>
      <c r="N918" s="87"/>
      <c r="O918" s="87"/>
      <c r="P918" s="87"/>
      <c r="Q918" s="87"/>
      <c r="R918" s="87"/>
      <c r="S918" s="87"/>
      <c r="T918" s="87"/>
      <c r="U918" s="87"/>
      <c r="V918" s="87"/>
      <c r="W918" s="87"/>
      <c r="X918" s="87"/>
      <c r="Y918" s="87"/>
      <c r="Z918" s="87"/>
      <c r="AA918" s="87"/>
      <c r="AB918" s="87"/>
      <c r="AC918" s="87"/>
      <c r="AD918" s="87"/>
      <c r="AE918" s="87"/>
      <c r="AF918" s="87"/>
      <c r="AG918" s="87"/>
      <c r="AH918" s="87"/>
      <c r="AI918" s="87"/>
      <c r="AJ918" s="87"/>
      <c r="AK918" s="87"/>
      <c r="AL918" s="87"/>
      <c r="AM918" s="87"/>
      <c r="AN918" s="87"/>
      <c r="AO918" s="87"/>
      <c r="AP918" s="87"/>
      <c r="AQ918" s="87"/>
      <c r="AR918" s="87"/>
      <c r="AS918" s="87"/>
      <c r="AT918" s="87"/>
      <c r="AU918" s="87"/>
      <c r="AV918" s="87"/>
      <c r="AW918" s="87"/>
      <c r="AX918" s="87"/>
      <c r="AY918" s="87"/>
      <c r="AZ918" s="87"/>
      <c r="BA918" s="87"/>
      <c r="BB918" s="87"/>
      <c r="BC918" s="87"/>
      <c r="BD918" s="87"/>
      <c r="BE918" s="87"/>
      <c r="BF918" s="87"/>
    </row>
    <row r="919" spans="13:58" x14ac:dyDescent="0.25">
      <c r="M919" s="83"/>
      <c r="N919" s="87"/>
      <c r="O919" s="87"/>
      <c r="P919" s="87"/>
      <c r="Q919" s="87"/>
      <c r="R919" s="87"/>
      <c r="S919" s="87"/>
      <c r="T919" s="87"/>
      <c r="U919" s="87"/>
      <c r="V919" s="87"/>
      <c r="W919" s="87"/>
      <c r="X919" s="87"/>
      <c r="Y919" s="87"/>
      <c r="Z919" s="87"/>
      <c r="AA919" s="87"/>
      <c r="AB919" s="87"/>
      <c r="AC919" s="87"/>
      <c r="AD919" s="87"/>
      <c r="AE919" s="87"/>
      <c r="AF919" s="87"/>
      <c r="AG919" s="87"/>
      <c r="AH919" s="87"/>
      <c r="AI919" s="87"/>
      <c r="AJ919" s="87"/>
      <c r="AK919" s="87"/>
      <c r="AL919" s="87"/>
      <c r="AM919" s="87"/>
      <c r="AN919" s="87"/>
      <c r="AO919" s="87"/>
      <c r="AP919" s="87"/>
      <c r="AQ919" s="87"/>
      <c r="AR919" s="87"/>
      <c r="AS919" s="87"/>
      <c r="AT919" s="87"/>
      <c r="AU919" s="87"/>
      <c r="AV919" s="87"/>
      <c r="AW919" s="87"/>
      <c r="AX919" s="87"/>
      <c r="AY919" s="87"/>
      <c r="AZ919" s="87"/>
      <c r="BA919" s="87"/>
      <c r="BB919" s="87"/>
      <c r="BC919" s="87"/>
      <c r="BD919" s="87"/>
      <c r="BE919" s="87"/>
      <c r="BF919" s="87"/>
    </row>
    <row r="920" spans="13:58" x14ac:dyDescent="0.25">
      <c r="M920" s="83"/>
      <c r="N920" s="87"/>
      <c r="O920" s="87"/>
      <c r="P920" s="87"/>
      <c r="Q920" s="87"/>
      <c r="R920" s="87"/>
      <c r="S920" s="87"/>
      <c r="T920" s="87"/>
      <c r="U920" s="87"/>
      <c r="V920" s="87"/>
      <c r="W920" s="87"/>
      <c r="X920" s="87"/>
      <c r="Y920" s="87"/>
      <c r="Z920" s="87"/>
      <c r="AA920" s="87"/>
      <c r="AB920" s="87"/>
      <c r="AC920" s="87"/>
      <c r="AD920" s="87"/>
      <c r="AE920" s="87"/>
      <c r="AF920" s="87"/>
      <c r="AG920" s="87"/>
      <c r="AH920" s="87"/>
      <c r="AI920" s="87"/>
      <c r="AJ920" s="87"/>
      <c r="AK920" s="87"/>
      <c r="AL920" s="87"/>
      <c r="AM920" s="87"/>
      <c r="AN920" s="87"/>
      <c r="AO920" s="87"/>
      <c r="AP920" s="87"/>
      <c r="AQ920" s="87"/>
      <c r="AR920" s="87"/>
      <c r="AS920" s="87"/>
      <c r="AT920" s="87"/>
      <c r="AU920" s="87"/>
      <c r="AV920" s="87"/>
      <c r="AW920" s="87"/>
      <c r="AX920" s="87"/>
      <c r="AY920" s="87"/>
      <c r="AZ920" s="87"/>
      <c r="BA920" s="87"/>
      <c r="BB920" s="87"/>
      <c r="BC920" s="87"/>
      <c r="BD920" s="87"/>
      <c r="BE920" s="87"/>
      <c r="BF920" s="87"/>
    </row>
    <row r="921" spans="13:58" x14ac:dyDescent="0.25">
      <c r="M921" s="83"/>
      <c r="N921" s="87"/>
      <c r="O921" s="87"/>
      <c r="P921" s="87"/>
      <c r="Q921" s="87"/>
      <c r="R921" s="87"/>
      <c r="S921" s="87"/>
      <c r="T921" s="87"/>
      <c r="U921" s="87"/>
      <c r="V921" s="87"/>
      <c r="W921" s="87"/>
      <c r="X921" s="87"/>
      <c r="Y921" s="87"/>
      <c r="Z921" s="87"/>
      <c r="AA921" s="87"/>
      <c r="AB921" s="87"/>
      <c r="AC921" s="87"/>
      <c r="AD921" s="87"/>
      <c r="AE921" s="87"/>
      <c r="AF921" s="87"/>
      <c r="AG921" s="87"/>
      <c r="AH921" s="87"/>
      <c r="AI921" s="87"/>
      <c r="AJ921" s="87"/>
      <c r="AK921" s="87"/>
      <c r="AL921" s="87"/>
      <c r="AM921" s="87"/>
      <c r="AN921" s="87"/>
      <c r="AO921" s="87"/>
      <c r="AP921" s="87"/>
      <c r="AQ921" s="87"/>
      <c r="AR921" s="87"/>
      <c r="AS921" s="87"/>
      <c r="AT921" s="87"/>
      <c r="AU921" s="87"/>
      <c r="AV921" s="87"/>
      <c r="AW921" s="87"/>
      <c r="AX921" s="87"/>
      <c r="AY921" s="87"/>
      <c r="AZ921" s="87"/>
      <c r="BA921" s="87"/>
      <c r="BB921" s="87"/>
      <c r="BC921" s="87"/>
      <c r="BD921" s="87"/>
      <c r="BE921" s="87"/>
      <c r="BF921" s="87"/>
    </row>
    <row r="922" spans="13:58" x14ac:dyDescent="0.25">
      <c r="M922" s="83"/>
      <c r="N922" s="87"/>
      <c r="O922" s="87"/>
      <c r="P922" s="87"/>
      <c r="Q922" s="87"/>
      <c r="R922" s="87"/>
      <c r="S922" s="87"/>
      <c r="T922" s="87"/>
      <c r="U922" s="87"/>
      <c r="V922" s="87"/>
      <c r="W922" s="87"/>
      <c r="X922" s="87"/>
      <c r="Y922" s="87"/>
      <c r="Z922" s="87"/>
      <c r="AA922" s="87"/>
      <c r="AB922" s="87"/>
      <c r="AC922" s="87"/>
      <c r="AD922" s="87"/>
      <c r="AE922" s="87"/>
      <c r="AF922" s="87"/>
      <c r="AG922" s="87"/>
      <c r="AH922" s="87"/>
      <c r="AI922" s="87"/>
      <c r="AJ922" s="87"/>
      <c r="AK922" s="87"/>
      <c r="AL922" s="87"/>
      <c r="AM922" s="87"/>
      <c r="AN922" s="87"/>
      <c r="AO922" s="87"/>
      <c r="AP922" s="87"/>
      <c r="AQ922" s="87"/>
      <c r="AR922" s="87"/>
      <c r="AS922" s="87"/>
      <c r="AT922" s="87"/>
      <c r="AU922" s="87"/>
      <c r="AV922" s="87"/>
      <c r="AW922" s="87"/>
      <c r="AX922" s="87"/>
      <c r="AY922" s="87"/>
      <c r="AZ922" s="87"/>
      <c r="BA922" s="87"/>
      <c r="BB922" s="87"/>
      <c r="BC922" s="87"/>
      <c r="BD922" s="87"/>
      <c r="BE922" s="87"/>
      <c r="BF922" s="87"/>
    </row>
    <row r="923" spans="13:58" x14ac:dyDescent="0.25">
      <c r="M923" s="83"/>
      <c r="N923" s="87"/>
      <c r="O923" s="87"/>
      <c r="P923" s="87"/>
      <c r="Q923" s="87"/>
      <c r="R923" s="87"/>
      <c r="S923" s="87"/>
      <c r="T923" s="87"/>
      <c r="U923" s="87"/>
      <c r="V923" s="87"/>
      <c r="W923" s="87"/>
      <c r="X923" s="87"/>
      <c r="Y923" s="87"/>
      <c r="Z923" s="87"/>
      <c r="AA923" s="87"/>
      <c r="AB923" s="87"/>
      <c r="AC923" s="87"/>
      <c r="AD923" s="87"/>
      <c r="AE923" s="87"/>
      <c r="AF923" s="87"/>
      <c r="AG923" s="87"/>
      <c r="AH923" s="87"/>
      <c r="AI923" s="87"/>
      <c r="AJ923" s="87"/>
      <c r="AK923" s="87"/>
      <c r="AL923" s="87"/>
      <c r="AM923" s="87"/>
      <c r="AN923" s="87"/>
      <c r="AO923" s="87"/>
      <c r="AP923" s="87"/>
      <c r="AQ923" s="87"/>
      <c r="AR923" s="87"/>
      <c r="AS923" s="87"/>
      <c r="AT923" s="87"/>
      <c r="AU923" s="87"/>
      <c r="AV923" s="87"/>
      <c r="AW923" s="87"/>
      <c r="AX923" s="87"/>
      <c r="AY923" s="87"/>
      <c r="AZ923" s="87"/>
      <c r="BA923" s="87"/>
      <c r="BB923" s="87"/>
      <c r="BC923" s="87"/>
      <c r="BD923" s="87"/>
      <c r="BE923" s="87"/>
      <c r="BF923" s="87"/>
    </row>
    <row r="924" spans="13:58" x14ac:dyDescent="0.25">
      <c r="M924" s="83"/>
      <c r="N924" s="87"/>
      <c r="O924" s="87"/>
      <c r="P924" s="87"/>
      <c r="Q924" s="87"/>
      <c r="R924" s="87"/>
      <c r="S924" s="87"/>
      <c r="T924" s="87"/>
      <c r="U924" s="87"/>
      <c r="V924" s="87"/>
      <c r="W924" s="87"/>
      <c r="X924" s="87"/>
      <c r="Y924" s="87"/>
      <c r="Z924" s="87"/>
      <c r="AA924" s="87"/>
      <c r="AB924" s="87"/>
      <c r="AC924" s="87"/>
      <c r="AD924" s="87"/>
      <c r="AE924" s="87"/>
      <c r="AF924" s="87"/>
      <c r="AG924" s="87"/>
      <c r="AH924" s="87"/>
      <c r="AI924" s="87"/>
      <c r="AJ924" s="87"/>
      <c r="AK924" s="87"/>
      <c r="AL924" s="87"/>
      <c r="AM924" s="87"/>
      <c r="AN924" s="87"/>
      <c r="AO924" s="87"/>
      <c r="AP924" s="87"/>
      <c r="AQ924" s="87"/>
      <c r="AR924" s="87"/>
      <c r="AS924" s="87"/>
      <c r="AT924" s="87"/>
      <c r="AU924" s="87"/>
      <c r="AV924" s="87"/>
      <c r="AW924" s="87"/>
      <c r="AX924" s="87"/>
      <c r="AY924" s="87"/>
      <c r="AZ924" s="87"/>
      <c r="BA924" s="87"/>
      <c r="BB924" s="87"/>
      <c r="BC924" s="87"/>
      <c r="BD924" s="87"/>
      <c r="BE924" s="87"/>
      <c r="BF924" s="87"/>
    </row>
    <row r="925" spans="13:58" x14ac:dyDescent="0.25">
      <c r="M925" s="83"/>
      <c r="N925" s="87"/>
      <c r="O925" s="87"/>
      <c r="P925" s="87"/>
      <c r="Q925" s="87"/>
      <c r="R925" s="87"/>
      <c r="S925" s="87"/>
      <c r="T925" s="87"/>
      <c r="U925" s="87"/>
      <c r="V925" s="87"/>
      <c r="W925" s="87"/>
      <c r="X925" s="87"/>
      <c r="Y925" s="87"/>
      <c r="Z925" s="87"/>
      <c r="AA925" s="87"/>
      <c r="AB925" s="87"/>
      <c r="AC925" s="87"/>
      <c r="AD925" s="87"/>
      <c r="AE925" s="87"/>
      <c r="AF925" s="87"/>
      <c r="AG925" s="87"/>
      <c r="AH925" s="87"/>
      <c r="AI925" s="87"/>
      <c r="AJ925" s="87"/>
      <c r="AK925" s="87"/>
      <c r="AL925" s="87"/>
      <c r="AM925" s="87"/>
      <c r="AN925" s="87"/>
      <c r="AO925" s="87"/>
      <c r="AP925" s="87"/>
      <c r="AQ925" s="87"/>
      <c r="AR925" s="87"/>
      <c r="AS925" s="87"/>
      <c r="AT925" s="87"/>
      <c r="AU925" s="87"/>
      <c r="AV925" s="87"/>
      <c r="AW925" s="87"/>
      <c r="AX925" s="87"/>
      <c r="AY925" s="87"/>
      <c r="AZ925" s="87"/>
      <c r="BA925" s="87"/>
      <c r="BB925" s="87"/>
      <c r="BC925" s="87"/>
      <c r="BD925" s="87"/>
      <c r="BE925" s="87"/>
      <c r="BF925" s="87"/>
    </row>
    <row r="926" spans="13:58" x14ac:dyDescent="0.25">
      <c r="M926" s="83"/>
      <c r="N926" s="87"/>
      <c r="O926" s="87"/>
      <c r="P926" s="87"/>
      <c r="Q926" s="87"/>
      <c r="R926" s="87"/>
      <c r="S926" s="87"/>
      <c r="T926" s="87"/>
      <c r="U926" s="87"/>
      <c r="V926" s="87"/>
      <c r="W926" s="87"/>
      <c r="X926" s="87"/>
      <c r="Y926" s="87"/>
      <c r="Z926" s="87"/>
      <c r="AA926" s="87"/>
      <c r="AB926" s="87"/>
      <c r="AC926" s="87"/>
      <c r="AD926" s="87"/>
      <c r="AE926" s="87"/>
      <c r="AF926" s="87"/>
      <c r="AG926" s="87"/>
      <c r="AH926" s="87"/>
      <c r="AI926" s="87"/>
      <c r="AJ926" s="87"/>
      <c r="AK926" s="87"/>
      <c r="AL926" s="87"/>
      <c r="AM926" s="87"/>
      <c r="AN926" s="87"/>
      <c r="AO926" s="87"/>
      <c r="AP926" s="87"/>
      <c r="AQ926" s="87"/>
      <c r="AR926" s="87"/>
      <c r="AS926" s="87"/>
      <c r="AT926" s="87"/>
      <c r="AU926" s="87"/>
      <c r="AV926" s="87"/>
      <c r="AW926" s="87"/>
      <c r="AX926" s="87"/>
      <c r="AY926" s="87"/>
      <c r="AZ926" s="87"/>
      <c r="BA926" s="87"/>
      <c r="BB926" s="87"/>
      <c r="BC926" s="87"/>
      <c r="BD926" s="87"/>
      <c r="BE926" s="87"/>
      <c r="BF926" s="87"/>
    </row>
    <row r="927" spans="13:58" x14ac:dyDescent="0.25">
      <c r="M927" s="83"/>
      <c r="N927" s="87"/>
      <c r="O927" s="87"/>
      <c r="P927" s="87"/>
      <c r="Q927" s="87"/>
      <c r="R927" s="87"/>
      <c r="S927" s="87"/>
      <c r="T927" s="87"/>
      <c r="U927" s="87"/>
      <c r="V927" s="87"/>
      <c r="W927" s="87"/>
      <c r="X927" s="87"/>
      <c r="Y927" s="87"/>
      <c r="Z927" s="87"/>
      <c r="AA927" s="87"/>
      <c r="AB927" s="87"/>
      <c r="AC927" s="87"/>
      <c r="AD927" s="87"/>
      <c r="AE927" s="87"/>
      <c r="AF927" s="87"/>
      <c r="AG927" s="87"/>
      <c r="AH927" s="87"/>
      <c r="AI927" s="87"/>
      <c r="AJ927" s="87"/>
      <c r="AK927" s="87"/>
      <c r="AL927" s="87"/>
      <c r="AM927" s="87"/>
      <c r="AN927" s="87"/>
      <c r="AO927" s="87"/>
      <c r="AP927" s="87"/>
      <c r="AQ927" s="87"/>
      <c r="AR927" s="87"/>
      <c r="AS927" s="87"/>
      <c r="AT927" s="87"/>
      <c r="AU927" s="87"/>
      <c r="AV927" s="87"/>
      <c r="AW927" s="87"/>
      <c r="AX927" s="87"/>
      <c r="AY927" s="87"/>
      <c r="AZ927" s="87"/>
      <c r="BA927" s="87"/>
      <c r="BB927" s="87"/>
      <c r="BC927" s="87"/>
      <c r="BD927" s="87"/>
      <c r="BE927" s="87"/>
      <c r="BF927" s="87"/>
    </row>
    <row r="928" spans="13:58" x14ac:dyDescent="0.25">
      <c r="M928" s="83"/>
      <c r="N928" s="87"/>
      <c r="O928" s="87"/>
      <c r="P928" s="87"/>
      <c r="Q928" s="87"/>
      <c r="R928" s="87"/>
      <c r="S928" s="87"/>
      <c r="T928" s="87"/>
      <c r="U928" s="87"/>
      <c r="V928" s="87"/>
      <c r="W928" s="87"/>
      <c r="X928" s="87"/>
      <c r="Y928" s="87"/>
      <c r="Z928" s="87"/>
      <c r="AA928" s="87"/>
      <c r="AB928" s="87"/>
      <c r="AC928" s="87"/>
      <c r="AD928" s="87"/>
      <c r="AE928" s="87"/>
      <c r="AF928" s="87"/>
      <c r="AG928" s="87"/>
      <c r="AH928" s="87"/>
      <c r="AI928" s="87"/>
      <c r="AJ928" s="87"/>
      <c r="AK928" s="87"/>
      <c r="AL928" s="87"/>
      <c r="AM928" s="87"/>
      <c r="AN928" s="87"/>
      <c r="AO928" s="87"/>
      <c r="AP928" s="87"/>
      <c r="AQ928" s="87"/>
      <c r="AR928" s="87"/>
      <c r="AS928" s="87"/>
      <c r="AT928" s="87"/>
      <c r="AU928" s="87"/>
      <c r="AV928" s="87"/>
      <c r="AW928" s="87"/>
      <c r="AX928" s="87"/>
      <c r="AY928" s="87"/>
      <c r="AZ928" s="87"/>
      <c r="BA928" s="87"/>
      <c r="BB928" s="87"/>
      <c r="BC928" s="87"/>
      <c r="BD928" s="87"/>
      <c r="BE928" s="87"/>
      <c r="BF928" s="87"/>
    </row>
    <row r="929" spans="13:58" x14ac:dyDescent="0.25">
      <c r="M929" s="83"/>
      <c r="N929" s="87"/>
      <c r="O929" s="87"/>
      <c r="P929" s="87"/>
      <c r="Q929" s="87"/>
      <c r="R929" s="87"/>
      <c r="S929" s="87"/>
      <c r="T929" s="87"/>
      <c r="U929" s="87"/>
      <c r="V929" s="87"/>
      <c r="W929" s="87"/>
      <c r="X929" s="87"/>
      <c r="Y929" s="87"/>
      <c r="Z929" s="87"/>
      <c r="AA929" s="87"/>
      <c r="AB929" s="87"/>
      <c r="AC929" s="87"/>
      <c r="AD929" s="87"/>
      <c r="AE929" s="87"/>
      <c r="AF929" s="87"/>
      <c r="AG929" s="87"/>
      <c r="AH929" s="87"/>
      <c r="AI929" s="87"/>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row>
    <row r="930" spans="13:58" x14ac:dyDescent="0.25">
      <c r="M930" s="83"/>
      <c r="N930" s="87"/>
      <c r="O930" s="87"/>
      <c r="P930" s="87"/>
      <c r="Q930" s="87"/>
      <c r="R930" s="87"/>
      <c r="S930" s="87"/>
      <c r="T930" s="87"/>
      <c r="U930" s="87"/>
      <c r="V930" s="87"/>
      <c r="W930" s="87"/>
      <c r="X930" s="87"/>
      <c r="Y930" s="87"/>
      <c r="Z930" s="87"/>
      <c r="AA930" s="87"/>
      <c r="AB930" s="87"/>
      <c r="AC930" s="87"/>
      <c r="AD930" s="87"/>
      <c r="AE930" s="87"/>
      <c r="AF930" s="87"/>
      <c r="AG930" s="87"/>
      <c r="AH930" s="87"/>
      <c r="AI930" s="87"/>
      <c r="AJ930" s="87"/>
      <c r="AK930" s="87"/>
      <c r="AL930" s="87"/>
      <c r="AM930" s="87"/>
      <c r="AN930" s="87"/>
      <c r="AO930" s="87"/>
      <c r="AP930" s="87"/>
      <c r="AQ930" s="87"/>
      <c r="AR930" s="87"/>
      <c r="AS930" s="87"/>
      <c r="AT930" s="87"/>
      <c r="AU930" s="87"/>
      <c r="AV930" s="87"/>
      <c r="AW930" s="87"/>
      <c r="AX930" s="87"/>
      <c r="AY930" s="87"/>
      <c r="AZ930" s="87"/>
      <c r="BA930" s="87"/>
      <c r="BB930" s="87"/>
      <c r="BC930" s="87"/>
      <c r="BD930" s="87"/>
      <c r="BE930" s="87"/>
      <c r="BF930" s="87"/>
    </row>
    <row r="931" spans="13:58" x14ac:dyDescent="0.25">
      <c r="M931" s="83"/>
      <c r="N931" s="87"/>
      <c r="O931" s="87"/>
      <c r="P931" s="87"/>
      <c r="Q931" s="87"/>
      <c r="R931" s="87"/>
      <c r="S931" s="87"/>
      <c r="T931" s="87"/>
      <c r="U931" s="87"/>
      <c r="V931" s="87"/>
      <c r="W931" s="87"/>
      <c r="X931" s="87"/>
      <c r="Y931" s="87"/>
      <c r="Z931" s="87"/>
      <c r="AA931" s="87"/>
      <c r="AB931" s="87"/>
      <c r="AC931" s="87"/>
      <c r="AD931" s="87"/>
      <c r="AE931" s="87"/>
      <c r="AF931" s="87"/>
      <c r="AG931" s="87"/>
      <c r="AH931" s="87"/>
      <c r="AI931" s="87"/>
      <c r="AJ931" s="87"/>
      <c r="AK931" s="87"/>
      <c r="AL931" s="87"/>
      <c r="AM931" s="87"/>
      <c r="AN931" s="87"/>
      <c r="AO931" s="87"/>
      <c r="AP931" s="87"/>
      <c r="AQ931" s="87"/>
      <c r="AR931" s="87"/>
      <c r="AS931" s="87"/>
      <c r="AT931" s="87"/>
      <c r="AU931" s="87"/>
      <c r="AV931" s="87"/>
      <c r="AW931" s="87"/>
      <c r="AX931" s="87"/>
      <c r="AY931" s="87"/>
      <c r="AZ931" s="87"/>
      <c r="BA931" s="87"/>
      <c r="BB931" s="87"/>
      <c r="BC931" s="87"/>
      <c r="BD931" s="87"/>
      <c r="BE931" s="87"/>
      <c r="BF931" s="87"/>
    </row>
    <row r="932" spans="13:58" x14ac:dyDescent="0.25">
      <c r="M932" s="83"/>
      <c r="N932" s="87"/>
      <c r="O932" s="87"/>
      <c r="P932" s="87"/>
      <c r="Q932" s="87"/>
      <c r="R932" s="87"/>
      <c r="S932" s="87"/>
      <c r="T932" s="87"/>
      <c r="U932" s="87"/>
      <c r="V932" s="87"/>
      <c r="W932" s="87"/>
      <c r="X932" s="87"/>
      <c r="Y932" s="87"/>
      <c r="Z932" s="87"/>
      <c r="AA932" s="87"/>
      <c r="AB932" s="87"/>
      <c r="AC932" s="87"/>
      <c r="AD932" s="87"/>
      <c r="AE932" s="87"/>
      <c r="AF932" s="87"/>
      <c r="AG932" s="87"/>
      <c r="AH932" s="87"/>
      <c r="AI932" s="87"/>
      <c r="AJ932" s="87"/>
      <c r="AK932" s="87"/>
      <c r="AL932" s="87"/>
      <c r="AM932" s="87"/>
      <c r="AN932" s="87"/>
      <c r="AO932" s="87"/>
      <c r="AP932" s="87"/>
      <c r="AQ932" s="87"/>
      <c r="AR932" s="87"/>
      <c r="AS932" s="87"/>
      <c r="AT932" s="87"/>
      <c r="AU932" s="87"/>
      <c r="AV932" s="87"/>
      <c r="AW932" s="87"/>
      <c r="AX932" s="87"/>
      <c r="AY932" s="87"/>
      <c r="AZ932" s="87"/>
      <c r="BA932" s="87"/>
      <c r="BB932" s="87"/>
      <c r="BC932" s="87"/>
      <c r="BD932" s="87"/>
      <c r="BE932" s="87"/>
      <c r="BF932" s="87"/>
    </row>
    <row r="933" spans="13:58" x14ac:dyDescent="0.25">
      <c r="M933" s="83"/>
      <c r="N933" s="87"/>
      <c r="O933" s="87"/>
      <c r="P933" s="87"/>
      <c r="Q933" s="87"/>
      <c r="R933" s="87"/>
      <c r="S933" s="87"/>
      <c r="T933" s="87"/>
      <c r="U933" s="87"/>
      <c r="V933" s="87"/>
      <c r="W933" s="87"/>
      <c r="X933" s="87"/>
      <c r="Y933" s="87"/>
      <c r="Z933" s="87"/>
      <c r="AA933" s="87"/>
      <c r="AB933" s="87"/>
      <c r="AC933" s="87"/>
      <c r="AD933" s="87"/>
      <c r="AE933" s="87"/>
      <c r="AF933" s="87"/>
      <c r="AG933" s="87"/>
      <c r="AH933" s="87"/>
      <c r="AI933" s="87"/>
      <c r="AJ933" s="87"/>
      <c r="AK933" s="87"/>
      <c r="AL933" s="87"/>
      <c r="AM933" s="87"/>
      <c r="AN933" s="87"/>
      <c r="AO933" s="87"/>
      <c r="AP933" s="87"/>
      <c r="AQ933" s="87"/>
      <c r="AR933" s="87"/>
      <c r="AS933" s="87"/>
      <c r="AT933" s="87"/>
      <c r="AU933" s="87"/>
      <c r="AV933" s="87"/>
      <c r="AW933" s="87"/>
      <c r="AX933" s="87"/>
      <c r="AY933" s="87"/>
      <c r="AZ933" s="87"/>
      <c r="BA933" s="87"/>
      <c r="BB933" s="87"/>
      <c r="BC933" s="87"/>
      <c r="BD933" s="87"/>
      <c r="BE933" s="87"/>
      <c r="BF933" s="87"/>
    </row>
    <row r="934" spans="13:58" x14ac:dyDescent="0.25">
      <c r="M934" s="83"/>
      <c r="N934" s="87"/>
      <c r="O934" s="87"/>
      <c r="P934" s="87"/>
      <c r="Q934" s="87"/>
      <c r="R934" s="87"/>
      <c r="S934" s="87"/>
      <c r="T934" s="87"/>
      <c r="U934" s="87"/>
      <c r="V934" s="87"/>
      <c r="W934" s="87"/>
      <c r="X934" s="87"/>
      <c r="Y934" s="87"/>
      <c r="Z934" s="87"/>
      <c r="AA934" s="87"/>
      <c r="AB934" s="87"/>
      <c r="AC934" s="87"/>
      <c r="AD934" s="87"/>
      <c r="AE934" s="87"/>
      <c r="AF934" s="87"/>
      <c r="AG934" s="87"/>
      <c r="AH934" s="87"/>
      <c r="AI934" s="87"/>
      <c r="AJ934" s="87"/>
      <c r="AK934" s="87"/>
      <c r="AL934" s="87"/>
      <c r="AM934" s="87"/>
      <c r="AN934" s="87"/>
      <c r="AO934" s="87"/>
      <c r="AP934" s="87"/>
      <c r="AQ934" s="87"/>
      <c r="AR934" s="87"/>
      <c r="AS934" s="87"/>
      <c r="AT934" s="87"/>
      <c r="AU934" s="87"/>
      <c r="AV934" s="87"/>
      <c r="AW934" s="87"/>
      <c r="AX934" s="87"/>
      <c r="AY934" s="87"/>
      <c r="AZ934" s="87"/>
      <c r="BA934" s="87"/>
      <c r="BB934" s="87"/>
      <c r="BC934" s="87"/>
      <c r="BD934" s="87"/>
      <c r="BE934" s="87"/>
      <c r="BF934" s="87"/>
    </row>
    <row r="935" spans="13:58" x14ac:dyDescent="0.25">
      <c r="M935" s="83"/>
      <c r="N935" s="87"/>
      <c r="O935" s="87"/>
      <c r="P935" s="87"/>
      <c r="Q935" s="87"/>
      <c r="R935" s="87"/>
      <c r="S935" s="87"/>
      <c r="T935" s="87"/>
      <c r="U935" s="87"/>
      <c r="V935" s="87"/>
      <c r="W935" s="87"/>
      <c r="X935" s="87"/>
      <c r="Y935" s="87"/>
      <c r="Z935" s="87"/>
      <c r="AA935" s="87"/>
      <c r="AB935" s="87"/>
      <c r="AC935" s="87"/>
      <c r="AD935" s="87"/>
      <c r="AE935" s="87"/>
      <c r="AF935" s="87"/>
      <c r="AG935" s="87"/>
      <c r="AH935" s="87"/>
      <c r="AI935" s="87"/>
      <c r="AJ935" s="87"/>
      <c r="AK935" s="87"/>
      <c r="AL935" s="87"/>
      <c r="AM935" s="87"/>
      <c r="AN935" s="87"/>
      <c r="AO935" s="87"/>
      <c r="AP935" s="87"/>
      <c r="AQ935" s="87"/>
      <c r="AR935" s="87"/>
      <c r="AS935" s="87"/>
      <c r="AT935" s="87"/>
      <c r="AU935" s="87"/>
      <c r="AV935" s="87"/>
      <c r="AW935" s="87"/>
      <c r="AX935" s="87"/>
      <c r="AY935" s="87"/>
      <c r="AZ935" s="87"/>
      <c r="BA935" s="87"/>
      <c r="BB935" s="87"/>
      <c r="BC935" s="87"/>
      <c r="BD935" s="87"/>
      <c r="BE935" s="87"/>
      <c r="BF935" s="87"/>
    </row>
    <row r="936" spans="13:58" x14ac:dyDescent="0.25">
      <c r="M936" s="83"/>
      <c r="N936" s="87"/>
      <c r="O936" s="87"/>
      <c r="P936" s="87"/>
      <c r="Q936" s="87"/>
      <c r="R936" s="87"/>
      <c r="S936" s="87"/>
      <c r="T936" s="87"/>
      <c r="U936" s="87"/>
      <c r="V936" s="87"/>
      <c r="W936" s="87"/>
      <c r="X936" s="87"/>
      <c r="Y936" s="87"/>
      <c r="Z936" s="87"/>
      <c r="AA936" s="87"/>
      <c r="AB936" s="87"/>
      <c r="AC936" s="87"/>
      <c r="AD936" s="87"/>
      <c r="AE936" s="87"/>
      <c r="AF936" s="87"/>
      <c r="AG936" s="87"/>
      <c r="AH936" s="87"/>
      <c r="AI936" s="87"/>
      <c r="AJ936" s="87"/>
      <c r="AK936" s="87"/>
      <c r="AL936" s="87"/>
      <c r="AM936" s="87"/>
      <c r="AN936" s="87"/>
      <c r="AO936" s="87"/>
      <c r="AP936" s="87"/>
      <c r="AQ936" s="87"/>
      <c r="AR936" s="87"/>
      <c r="AS936" s="87"/>
      <c r="AT936" s="87"/>
      <c r="AU936" s="87"/>
      <c r="AV936" s="87"/>
      <c r="AW936" s="87"/>
      <c r="AX936" s="87"/>
      <c r="AY936" s="87"/>
      <c r="AZ936" s="87"/>
      <c r="BA936" s="87"/>
      <c r="BB936" s="87"/>
      <c r="BC936" s="87"/>
      <c r="BD936" s="87"/>
      <c r="BE936" s="87"/>
      <c r="BF936" s="87"/>
    </row>
    <row r="937" spans="13:58" x14ac:dyDescent="0.25">
      <c r="M937" s="83"/>
      <c r="N937" s="87"/>
      <c r="O937" s="87"/>
      <c r="P937" s="87"/>
      <c r="Q937" s="87"/>
      <c r="R937" s="87"/>
      <c r="S937" s="87"/>
      <c r="T937" s="87"/>
      <c r="U937" s="87"/>
      <c r="V937" s="87"/>
      <c r="W937" s="87"/>
      <c r="X937" s="87"/>
      <c r="Y937" s="87"/>
      <c r="Z937" s="87"/>
      <c r="AA937" s="87"/>
      <c r="AB937" s="87"/>
      <c r="AC937" s="87"/>
      <c r="AD937" s="87"/>
      <c r="AE937" s="87"/>
      <c r="AF937" s="87"/>
      <c r="AG937" s="87"/>
      <c r="AH937" s="87"/>
      <c r="AI937" s="87"/>
      <c r="AJ937" s="87"/>
      <c r="AK937" s="87"/>
      <c r="AL937" s="87"/>
      <c r="AM937" s="87"/>
      <c r="AN937" s="87"/>
      <c r="AO937" s="87"/>
      <c r="AP937" s="87"/>
      <c r="AQ937" s="87"/>
      <c r="AR937" s="87"/>
      <c r="AS937" s="87"/>
      <c r="AT937" s="87"/>
      <c r="AU937" s="87"/>
      <c r="AV937" s="87"/>
      <c r="AW937" s="87"/>
      <c r="AX937" s="87"/>
      <c r="AY937" s="87"/>
      <c r="AZ937" s="87"/>
      <c r="BA937" s="87"/>
      <c r="BB937" s="87"/>
      <c r="BC937" s="87"/>
      <c r="BD937" s="87"/>
      <c r="BE937" s="87"/>
      <c r="BF937" s="87"/>
    </row>
    <row r="938" spans="13:58" x14ac:dyDescent="0.25">
      <c r="M938" s="83"/>
      <c r="N938" s="87"/>
      <c r="O938" s="87"/>
      <c r="P938" s="87"/>
      <c r="Q938" s="87"/>
      <c r="R938" s="87"/>
      <c r="S938" s="87"/>
      <c r="T938" s="87"/>
      <c r="U938" s="87"/>
      <c r="V938" s="87"/>
      <c r="W938" s="87"/>
      <c r="X938" s="87"/>
      <c r="Y938" s="87"/>
      <c r="Z938" s="87"/>
      <c r="AA938" s="87"/>
      <c r="AB938" s="87"/>
      <c r="AC938" s="87"/>
      <c r="AD938" s="87"/>
      <c r="AE938" s="87"/>
      <c r="AF938" s="87"/>
      <c r="AG938" s="87"/>
      <c r="AH938" s="87"/>
      <c r="AI938" s="87"/>
      <c r="AJ938" s="87"/>
      <c r="AK938" s="87"/>
      <c r="AL938" s="87"/>
      <c r="AM938" s="87"/>
      <c r="AN938" s="87"/>
      <c r="AO938" s="87"/>
      <c r="AP938" s="87"/>
      <c r="AQ938" s="87"/>
      <c r="AR938" s="87"/>
      <c r="AS938" s="87"/>
      <c r="AT938" s="87"/>
      <c r="AU938" s="87"/>
      <c r="AV938" s="87"/>
      <c r="AW938" s="87"/>
      <c r="AX938" s="87"/>
      <c r="AY938" s="87"/>
      <c r="AZ938" s="87"/>
      <c r="BA938" s="87"/>
      <c r="BB938" s="87"/>
      <c r="BC938" s="87"/>
      <c r="BD938" s="87"/>
      <c r="BE938" s="87"/>
      <c r="BF938" s="87"/>
    </row>
    <row r="939" spans="13:58" x14ac:dyDescent="0.25">
      <c r="M939" s="83"/>
      <c r="N939" s="87"/>
      <c r="O939" s="87"/>
      <c r="P939" s="87"/>
      <c r="Q939" s="87"/>
      <c r="R939" s="87"/>
      <c r="S939" s="87"/>
      <c r="T939" s="87"/>
      <c r="U939" s="87"/>
      <c r="V939" s="87"/>
      <c r="W939" s="87"/>
      <c r="X939" s="87"/>
      <c r="Y939" s="87"/>
      <c r="Z939" s="87"/>
      <c r="AA939" s="87"/>
      <c r="AB939" s="87"/>
      <c r="AC939" s="87"/>
      <c r="AD939" s="87"/>
      <c r="AE939" s="87"/>
      <c r="AF939" s="87"/>
      <c r="AG939" s="87"/>
      <c r="AH939" s="87"/>
      <c r="AI939" s="87"/>
      <c r="AJ939" s="87"/>
      <c r="AK939" s="87"/>
      <c r="AL939" s="87"/>
      <c r="AM939" s="87"/>
      <c r="AN939" s="87"/>
      <c r="AO939" s="87"/>
      <c r="AP939" s="87"/>
      <c r="AQ939" s="87"/>
      <c r="AR939" s="87"/>
      <c r="AS939" s="87"/>
      <c r="AT939" s="87"/>
      <c r="AU939" s="87"/>
      <c r="AV939" s="87"/>
      <c r="AW939" s="87"/>
      <c r="AX939" s="87"/>
      <c r="AY939" s="87"/>
      <c r="AZ939" s="87"/>
      <c r="BA939" s="87"/>
      <c r="BB939" s="87"/>
      <c r="BC939" s="87"/>
      <c r="BD939" s="87"/>
      <c r="BE939" s="87"/>
      <c r="BF939" s="87"/>
    </row>
    <row r="940" spans="13:58" x14ac:dyDescent="0.25">
      <c r="M940" s="83"/>
      <c r="N940" s="87"/>
      <c r="O940" s="87"/>
      <c r="P940" s="87"/>
      <c r="Q940" s="87"/>
      <c r="R940" s="87"/>
      <c r="S940" s="87"/>
      <c r="T940" s="87"/>
      <c r="U940" s="87"/>
      <c r="V940" s="87"/>
      <c r="W940" s="87"/>
      <c r="X940" s="87"/>
      <c r="Y940" s="87"/>
      <c r="Z940" s="87"/>
      <c r="AA940" s="87"/>
      <c r="AB940" s="87"/>
      <c r="AC940" s="87"/>
      <c r="AD940" s="87"/>
      <c r="AE940" s="87"/>
      <c r="AF940" s="87"/>
      <c r="AG940" s="87"/>
      <c r="AH940" s="87"/>
      <c r="AI940" s="87"/>
      <c r="AJ940" s="87"/>
      <c r="AK940" s="87"/>
      <c r="AL940" s="87"/>
      <c r="AM940" s="87"/>
      <c r="AN940" s="87"/>
      <c r="AO940" s="87"/>
      <c r="AP940" s="87"/>
      <c r="AQ940" s="87"/>
      <c r="AR940" s="87"/>
      <c r="AS940" s="87"/>
      <c r="AT940" s="87"/>
      <c r="AU940" s="87"/>
      <c r="AV940" s="87"/>
      <c r="AW940" s="87"/>
      <c r="AX940" s="87"/>
      <c r="AY940" s="87"/>
      <c r="AZ940" s="87"/>
      <c r="BA940" s="87"/>
      <c r="BB940" s="87"/>
      <c r="BC940" s="87"/>
      <c r="BD940" s="87"/>
      <c r="BE940" s="87"/>
      <c r="BF940" s="87"/>
    </row>
    <row r="941" spans="13:58" x14ac:dyDescent="0.25">
      <c r="M941" s="83"/>
      <c r="N941" s="87"/>
      <c r="O941" s="87"/>
      <c r="P941" s="87"/>
      <c r="Q941" s="87"/>
      <c r="R941" s="87"/>
      <c r="S941" s="87"/>
      <c r="T941" s="87"/>
      <c r="U941" s="87"/>
      <c r="V941" s="87"/>
      <c r="W941" s="87"/>
      <c r="X941" s="87"/>
      <c r="Y941" s="87"/>
      <c r="Z941" s="87"/>
      <c r="AA941" s="87"/>
      <c r="AB941" s="87"/>
      <c r="AC941" s="87"/>
      <c r="AD941" s="87"/>
      <c r="AE941" s="87"/>
      <c r="AF941" s="87"/>
      <c r="AG941" s="87"/>
      <c r="AH941" s="87"/>
      <c r="AI941" s="87"/>
      <c r="AJ941" s="87"/>
      <c r="AK941" s="87"/>
      <c r="AL941" s="87"/>
      <c r="AM941" s="87"/>
      <c r="AN941" s="87"/>
      <c r="AO941" s="87"/>
      <c r="AP941" s="87"/>
      <c r="AQ941" s="87"/>
      <c r="AR941" s="87"/>
      <c r="AS941" s="87"/>
      <c r="AT941" s="87"/>
      <c r="AU941" s="87"/>
      <c r="AV941" s="87"/>
      <c r="AW941" s="87"/>
      <c r="AX941" s="87"/>
      <c r="AY941" s="87"/>
      <c r="AZ941" s="87"/>
      <c r="BA941" s="87"/>
      <c r="BB941" s="87"/>
      <c r="BC941" s="87"/>
      <c r="BD941" s="87"/>
      <c r="BE941" s="87"/>
      <c r="BF941" s="87"/>
    </row>
    <row r="942" spans="13:58" x14ac:dyDescent="0.25">
      <c r="M942" s="83"/>
      <c r="N942" s="87"/>
      <c r="O942" s="87"/>
      <c r="P942" s="87"/>
      <c r="Q942" s="87"/>
      <c r="R942" s="87"/>
      <c r="S942" s="87"/>
      <c r="T942" s="87"/>
      <c r="U942" s="87"/>
      <c r="V942" s="87"/>
      <c r="W942" s="87"/>
      <c r="X942" s="87"/>
      <c r="Y942" s="87"/>
      <c r="Z942" s="87"/>
      <c r="AA942" s="87"/>
      <c r="AB942" s="87"/>
      <c r="AC942" s="87"/>
      <c r="AD942" s="87"/>
      <c r="AE942" s="87"/>
      <c r="AF942" s="87"/>
      <c r="AG942" s="87"/>
      <c r="AH942" s="87"/>
      <c r="AI942" s="87"/>
      <c r="AJ942" s="87"/>
      <c r="AK942" s="87"/>
      <c r="AL942" s="87"/>
      <c r="AM942" s="87"/>
      <c r="AN942" s="87"/>
      <c r="AO942" s="87"/>
      <c r="AP942" s="87"/>
      <c r="AQ942" s="87"/>
      <c r="AR942" s="87"/>
      <c r="AS942" s="87"/>
      <c r="AT942" s="87"/>
      <c r="AU942" s="87"/>
      <c r="AV942" s="87"/>
      <c r="AW942" s="87"/>
      <c r="AX942" s="87"/>
      <c r="AY942" s="87"/>
      <c r="AZ942" s="87"/>
      <c r="BA942" s="87"/>
      <c r="BB942" s="87"/>
      <c r="BC942" s="87"/>
      <c r="BD942" s="87"/>
      <c r="BE942" s="87"/>
      <c r="BF942" s="87"/>
    </row>
    <row r="943" spans="13:58" x14ac:dyDescent="0.25">
      <c r="M943" s="83"/>
      <c r="N943" s="87"/>
      <c r="O943" s="87"/>
      <c r="P943" s="87"/>
      <c r="Q943" s="87"/>
      <c r="R943" s="87"/>
      <c r="S943" s="87"/>
      <c r="T943" s="87"/>
      <c r="U943" s="87"/>
      <c r="V943" s="87"/>
      <c r="W943" s="87"/>
      <c r="X943" s="87"/>
      <c r="Y943" s="87"/>
      <c r="Z943" s="87"/>
      <c r="AA943" s="87"/>
      <c r="AB943" s="87"/>
      <c r="AC943" s="87"/>
      <c r="AD943" s="87"/>
      <c r="AE943" s="87"/>
      <c r="AF943" s="87"/>
      <c r="AG943" s="87"/>
      <c r="AH943" s="87"/>
      <c r="AI943" s="87"/>
      <c r="AJ943" s="87"/>
      <c r="AK943" s="87"/>
      <c r="AL943" s="87"/>
      <c r="AM943" s="87"/>
      <c r="AN943" s="87"/>
      <c r="AO943" s="87"/>
      <c r="AP943" s="87"/>
      <c r="AQ943" s="87"/>
      <c r="AR943" s="87"/>
      <c r="AS943" s="87"/>
      <c r="AT943" s="87"/>
      <c r="AU943" s="87"/>
      <c r="AV943" s="87"/>
      <c r="AW943" s="87"/>
      <c r="AX943" s="87"/>
      <c r="AY943" s="87"/>
      <c r="AZ943" s="87"/>
      <c r="BA943" s="87"/>
      <c r="BB943" s="87"/>
      <c r="BC943" s="87"/>
      <c r="BD943" s="87"/>
      <c r="BE943" s="87"/>
      <c r="BF943" s="87"/>
    </row>
    <row r="944" spans="13:58" x14ac:dyDescent="0.25">
      <c r="M944" s="83"/>
      <c r="N944" s="87"/>
      <c r="O944" s="87"/>
      <c r="P944" s="87"/>
      <c r="Q944" s="87"/>
      <c r="R944" s="87"/>
      <c r="S944" s="87"/>
      <c r="T944" s="87"/>
      <c r="U944" s="87"/>
      <c r="V944" s="87"/>
      <c r="W944" s="87"/>
      <c r="X944" s="87"/>
      <c r="Y944" s="87"/>
      <c r="Z944" s="87"/>
      <c r="AA944" s="87"/>
      <c r="AB944" s="87"/>
      <c r="AC944" s="87"/>
      <c r="AD944" s="87"/>
      <c r="AE944" s="87"/>
      <c r="AF944" s="87"/>
      <c r="AG944" s="87"/>
      <c r="AH944" s="87"/>
      <c r="AI944" s="87"/>
      <c r="AJ944" s="87"/>
      <c r="AK944" s="87"/>
      <c r="AL944" s="87"/>
      <c r="AM944" s="87"/>
      <c r="AN944" s="87"/>
      <c r="AO944" s="87"/>
      <c r="AP944" s="87"/>
      <c r="AQ944" s="87"/>
      <c r="AR944" s="87"/>
      <c r="AS944" s="87"/>
      <c r="AT944" s="87"/>
      <c r="AU944" s="87"/>
      <c r="AV944" s="87"/>
      <c r="AW944" s="87"/>
      <c r="AX944" s="87"/>
      <c r="AY944" s="87"/>
      <c r="AZ944" s="87"/>
      <c r="BA944" s="87"/>
      <c r="BB944" s="87"/>
      <c r="BC944" s="87"/>
      <c r="BD944" s="87"/>
      <c r="BE944" s="87"/>
      <c r="BF944" s="87"/>
    </row>
    <row r="945" spans="13:58" x14ac:dyDescent="0.25">
      <c r="M945" s="83"/>
      <c r="N945" s="87"/>
      <c r="O945" s="87"/>
      <c r="P945" s="87"/>
      <c r="Q945" s="87"/>
      <c r="R945" s="87"/>
      <c r="S945" s="87"/>
      <c r="T945" s="87"/>
      <c r="U945" s="87"/>
      <c r="V945" s="87"/>
      <c r="W945" s="87"/>
      <c r="X945" s="87"/>
      <c r="Y945" s="87"/>
      <c r="Z945" s="87"/>
      <c r="AA945" s="87"/>
      <c r="AB945" s="87"/>
      <c r="AC945" s="87"/>
      <c r="AD945" s="87"/>
      <c r="AE945" s="87"/>
      <c r="AF945" s="87"/>
      <c r="AG945" s="87"/>
      <c r="AH945" s="87"/>
      <c r="AI945" s="87"/>
      <c r="AJ945" s="87"/>
      <c r="AK945" s="87"/>
      <c r="AL945" s="87"/>
      <c r="AM945" s="87"/>
      <c r="AN945" s="87"/>
      <c r="AO945" s="87"/>
      <c r="AP945" s="87"/>
      <c r="AQ945" s="87"/>
      <c r="AR945" s="87"/>
      <c r="AS945" s="87"/>
      <c r="AT945" s="87"/>
      <c r="AU945" s="87"/>
      <c r="AV945" s="87"/>
      <c r="AW945" s="87"/>
      <c r="AX945" s="87"/>
      <c r="AY945" s="87"/>
      <c r="AZ945" s="87"/>
      <c r="BA945" s="87"/>
      <c r="BB945" s="87"/>
      <c r="BC945" s="87"/>
      <c r="BD945" s="87"/>
      <c r="BE945" s="87"/>
      <c r="BF945" s="87"/>
    </row>
    <row r="946" spans="13:58" x14ac:dyDescent="0.25">
      <c r="M946" s="83"/>
      <c r="N946" s="87"/>
      <c r="O946" s="87"/>
      <c r="P946" s="87"/>
      <c r="Q946" s="87"/>
      <c r="R946" s="87"/>
      <c r="S946" s="87"/>
      <c r="T946" s="87"/>
      <c r="U946" s="87"/>
      <c r="V946" s="87"/>
      <c r="W946" s="87"/>
      <c r="X946" s="87"/>
      <c r="Y946" s="87"/>
      <c r="Z946" s="87"/>
      <c r="AA946" s="87"/>
      <c r="AB946" s="87"/>
      <c r="AC946" s="87"/>
      <c r="AD946" s="87"/>
      <c r="AE946" s="87"/>
      <c r="AF946" s="87"/>
      <c r="AG946" s="87"/>
      <c r="AH946" s="87"/>
      <c r="AI946" s="87"/>
      <c r="AJ946" s="87"/>
      <c r="AK946" s="87"/>
      <c r="AL946" s="87"/>
      <c r="AM946" s="87"/>
      <c r="AN946" s="87"/>
      <c r="AO946" s="87"/>
      <c r="AP946" s="87"/>
      <c r="AQ946" s="87"/>
      <c r="AR946" s="87"/>
      <c r="AS946" s="87"/>
      <c r="AT946" s="87"/>
      <c r="AU946" s="87"/>
      <c r="AV946" s="87"/>
      <c r="AW946" s="87"/>
      <c r="AX946" s="87"/>
      <c r="AY946" s="87"/>
      <c r="AZ946" s="87"/>
      <c r="BA946" s="87"/>
      <c r="BB946" s="87"/>
      <c r="BC946" s="87"/>
      <c r="BD946" s="87"/>
      <c r="BE946" s="87"/>
      <c r="BF946" s="87"/>
    </row>
    <row r="947" spans="13:58" x14ac:dyDescent="0.25">
      <c r="M947" s="83"/>
      <c r="N947" s="87"/>
      <c r="O947" s="87"/>
      <c r="P947" s="87"/>
      <c r="Q947" s="87"/>
      <c r="R947" s="87"/>
      <c r="S947" s="87"/>
      <c r="T947" s="87"/>
      <c r="U947" s="87"/>
      <c r="V947" s="87"/>
      <c r="W947" s="87"/>
      <c r="X947" s="87"/>
      <c r="Y947" s="87"/>
      <c r="Z947" s="87"/>
      <c r="AA947" s="87"/>
      <c r="AB947" s="87"/>
      <c r="AC947" s="87"/>
      <c r="AD947" s="87"/>
      <c r="AE947" s="87"/>
      <c r="AF947" s="87"/>
      <c r="AG947" s="87"/>
      <c r="AH947" s="87"/>
      <c r="AI947" s="87"/>
      <c r="AJ947" s="87"/>
      <c r="AK947" s="87"/>
      <c r="AL947" s="87"/>
      <c r="AM947" s="87"/>
      <c r="AN947" s="87"/>
      <c r="AO947" s="87"/>
      <c r="AP947" s="87"/>
      <c r="AQ947" s="87"/>
      <c r="AR947" s="87"/>
      <c r="AS947" s="87"/>
      <c r="AT947" s="87"/>
      <c r="AU947" s="87"/>
      <c r="AV947" s="87"/>
      <c r="AW947" s="87"/>
      <c r="AX947" s="87"/>
      <c r="AY947" s="87"/>
      <c r="AZ947" s="87"/>
      <c r="BA947" s="87"/>
      <c r="BB947" s="87"/>
      <c r="BC947" s="87"/>
      <c r="BD947" s="87"/>
      <c r="BE947" s="87"/>
      <c r="BF947" s="87"/>
    </row>
    <row r="948" spans="13:58" x14ac:dyDescent="0.25">
      <c r="M948" s="83"/>
      <c r="N948" s="87"/>
      <c r="O948" s="87"/>
      <c r="P948" s="87"/>
      <c r="Q948" s="87"/>
      <c r="R948" s="87"/>
      <c r="S948" s="87"/>
      <c r="T948" s="87"/>
      <c r="U948" s="87"/>
      <c r="V948" s="87"/>
      <c r="W948" s="87"/>
      <c r="X948" s="87"/>
      <c r="Y948" s="87"/>
      <c r="Z948" s="87"/>
      <c r="AA948" s="87"/>
      <c r="AB948" s="87"/>
      <c r="AC948" s="87"/>
      <c r="AD948" s="87"/>
      <c r="AE948" s="87"/>
      <c r="AF948" s="87"/>
      <c r="AG948" s="87"/>
      <c r="AH948" s="87"/>
      <c r="AI948" s="87"/>
      <c r="AJ948" s="87"/>
      <c r="AK948" s="87"/>
      <c r="AL948" s="87"/>
      <c r="AM948" s="87"/>
      <c r="AN948" s="87"/>
      <c r="AO948" s="87"/>
      <c r="AP948" s="87"/>
      <c r="AQ948" s="87"/>
      <c r="AR948" s="87"/>
      <c r="AS948" s="87"/>
      <c r="AT948" s="87"/>
      <c r="AU948" s="87"/>
      <c r="AV948" s="87"/>
      <c r="AW948" s="87"/>
      <c r="AX948" s="87"/>
      <c r="AY948" s="87"/>
      <c r="AZ948" s="87"/>
      <c r="BA948" s="87"/>
      <c r="BB948" s="87"/>
      <c r="BC948" s="87"/>
      <c r="BD948" s="87"/>
      <c r="BE948" s="87"/>
      <c r="BF948" s="87"/>
    </row>
    <row r="949" spans="13:58" x14ac:dyDescent="0.25">
      <c r="M949" s="83"/>
      <c r="N949" s="87"/>
      <c r="O949" s="87"/>
      <c r="P949" s="87"/>
      <c r="Q949" s="87"/>
      <c r="R949" s="87"/>
      <c r="S949" s="87"/>
      <c r="T949" s="87"/>
      <c r="U949" s="87"/>
      <c r="V949" s="87"/>
      <c r="W949" s="87"/>
      <c r="X949" s="87"/>
      <c r="Y949" s="87"/>
      <c r="Z949" s="87"/>
      <c r="AA949" s="87"/>
      <c r="AB949" s="87"/>
      <c r="AC949" s="87"/>
      <c r="AD949" s="87"/>
      <c r="AE949" s="87"/>
      <c r="AF949" s="87"/>
      <c r="AG949" s="87"/>
      <c r="AH949" s="87"/>
      <c r="AI949" s="87"/>
      <c r="AJ949" s="87"/>
      <c r="AK949" s="87"/>
      <c r="AL949" s="87"/>
      <c r="AM949" s="87"/>
      <c r="AN949" s="87"/>
      <c r="AO949" s="87"/>
      <c r="AP949" s="87"/>
      <c r="AQ949" s="87"/>
      <c r="AR949" s="87"/>
      <c r="AS949" s="87"/>
      <c r="AT949" s="87"/>
      <c r="AU949" s="87"/>
      <c r="AV949" s="87"/>
      <c r="AW949" s="87"/>
      <c r="AX949" s="87"/>
      <c r="AY949" s="87"/>
      <c r="AZ949" s="87"/>
      <c r="BA949" s="87"/>
      <c r="BB949" s="87"/>
      <c r="BC949" s="87"/>
      <c r="BD949" s="87"/>
      <c r="BE949" s="87"/>
      <c r="BF949" s="87"/>
    </row>
    <row r="950" spans="13:58" x14ac:dyDescent="0.25">
      <c r="M950" s="83"/>
      <c r="N950" s="87"/>
      <c r="O950" s="87"/>
      <c r="P950" s="87"/>
      <c r="Q950" s="87"/>
      <c r="R950" s="87"/>
      <c r="S950" s="87"/>
      <c r="T950" s="87"/>
      <c r="U950" s="87"/>
      <c r="V950" s="87"/>
      <c r="W950" s="87"/>
      <c r="X950" s="87"/>
      <c r="Y950" s="87"/>
      <c r="Z950" s="87"/>
      <c r="AA950" s="87"/>
      <c r="AB950" s="87"/>
      <c r="AC950" s="87"/>
      <c r="AD950" s="87"/>
      <c r="AE950" s="87"/>
      <c r="AF950" s="87"/>
      <c r="AG950" s="87"/>
      <c r="AH950" s="87"/>
      <c r="AI950" s="87"/>
      <c r="AJ950" s="87"/>
      <c r="AK950" s="87"/>
      <c r="AL950" s="87"/>
      <c r="AM950" s="87"/>
      <c r="AN950" s="87"/>
      <c r="AO950" s="87"/>
      <c r="AP950" s="87"/>
      <c r="AQ950" s="87"/>
      <c r="AR950" s="87"/>
      <c r="AS950" s="87"/>
      <c r="AT950" s="87"/>
      <c r="AU950" s="87"/>
      <c r="AV950" s="87"/>
      <c r="AW950" s="87"/>
      <c r="AX950" s="87"/>
      <c r="AY950" s="87"/>
      <c r="AZ950" s="87"/>
      <c r="BA950" s="87"/>
      <c r="BB950" s="87"/>
      <c r="BC950" s="87"/>
      <c r="BD950" s="87"/>
      <c r="BE950" s="87"/>
      <c r="BF950" s="87"/>
    </row>
    <row r="951" spans="13:58" x14ac:dyDescent="0.25">
      <c r="M951" s="83"/>
      <c r="N951" s="87"/>
      <c r="O951" s="87"/>
      <c r="P951" s="87"/>
      <c r="Q951" s="87"/>
      <c r="R951" s="87"/>
      <c r="S951" s="87"/>
      <c r="T951" s="87"/>
      <c r="U951" s="87"/>
      <c r="V951" s="87"/>
      <c r="W951" s="87"/>
      <c r="X951" s="87"/>
      <c r="Y951" s="87"/>
      <c r="Z951" s="87"/>
      <c r="AA951" s="87"/>
      <c r="AB951" s="87"/>
      <c r="AC951" s="87"/>
      <c r="AD951" s="87"/>
      <c r="AE951" s="87"/>
      <c r="AF951" s="87"/>
      <c r="AG951" s="87"/>
      <c r="AH951" s="87"/>
      <c r="AI951" s="87"/>
      <c r="AJ951" s="87"/>
      <c r="AK951" s="87"/>
      <c r="AL951" s="87"/>
      <c r="AM951" s="87"/>
      <c r="AN951" s="87"/>
      <c r="AO951" s="87"/>
      <c r="AP951" s="87"/>
      <c r="AQ951" s="87"/>
      <c r="AR951" s="87"/>
      <c r="AS951" s="87"/>
      <c r="AT951" s="87"/>
      <c r="AU951" s="87"/>
      <c r="AV951" s="87"/>
      <c r="AW951" s="87"/>
      <c r="AX951" s="87"/>
      <c r="AY951" s="87"/>
      <c r="AZ951" s="87"/>
      <c r="BA951" s="87"/>
      <c r="BB951" s="87"/>
      <c r="BC951" s="87"/>
      <c r="BD951" s="87"/>
      <c r="BE951" s="87"/>
      <c r="BF951" s="87"/>
    </row>
    <row r="952" spans="13:58" x14ac:dyDescent="0.25">
      <c r="M952" s="83"/>
      <c r="N952" s="87"/>
      <c r="O952" s="87"/>
      <c r="P952" s="87"/>
      <c r="Q952" s="87"/>
      <c r="R952" s="87"/>
      <c r="S952" s="87"/>
      <c r="T952" s="87"/>
      <c r="U952" s="87"/>
      <c r="V952" s="87"/>
      <c r="W952" s="87"/>
      <c r="X952" s="87"/>
      <c r="Y952" s="87"/>
      <c r="Z952" s="87"/>
      <c r="AA952" s="87"/>
      <c r="AB952" s="87"/>
      <c r="AC952" s="87"/>
      <c r="AD952" s="87"/>
      <c r="AE952" s="87"/>
      <c r="AF952" s="87"/>
      <c r="AG952" s="87"/>
      <c r="AH952" s="87"/>
      <c r="AI952" s="87"/>
      <c r="AJ952" s="87"/>
      <c r="AK952" s="87"/>
      <c r="AL952" s="87"/>
      <c r="AM952" s="87"/>
      <c r="AN952" s="87"/>
      <c r="AO952" s="87"/>
      <c r="AP952" s="87"/>
      <c r="AQ952" s="87"/>
      <c r="AR952" s="87"/>
      <c r="AS952" s="87"/>
      <c r="AT952" s="87"/>
      <c r="AU952" s="87"/>
      <c r="AV952" s="87"/>
      <c r="AW952" s="87"/>
      <c r="AX952" s="87"/>
      <c r="AY952" s="87"/>
      <c r="AZ952" s="87"/>
      <c r="BA952" s="87"/>
      <c r="BB952" s="87"/>
      <c r="BC952" s="87"/>
      <c r="BD952" s="87"/>
      <c r="BE952" s="87"/>
      <c r="BF952" s="87"/>
    </row>
    <row r="953" spans="13:58" x14ac:dyDescent="0.25">
      <c r="M953" s="83"/>
      <c r="N953" s="87"/>
      <c r="O953" s="87"/>
      <c r="P953" s="87"/>
      <c r="Q953" s="87"/>
      <c r="R953" s="87"/>
      <c r="S953" s="87"/>
      <c r="T953" s="87"/>
      <c r="U953" s="87"/>
      <c r="V953" s="87"/>
      <c r="W953" s="87"/>
      <c r="X953" s="87"/>
      <c r="Y953" s="87"/>
      <c r="Z953" s="87"/>
      <c r="AA953" s="87"/>
      <c r="AB953" s="87"/>
      <c r="AC953" s="87"/>
      <c r="AD953" s="87"/>
      <c r="AE953" s="87"/>
      <c r="AF953" s="87"/>
      <c r="AG953" s="87"/>
      <c r="AH953" s="87"/>
      <c r="AI953" s="87"/>
      <c r="AJ953" s="87"/>
      <c r="AK953" s="87"/>
      <c r="AL953" s="87"/>
      <c r="AM953" s="87"/>
      <c r="AN953" s="87"/>
      <c r="AO953" s="87"/>
      <c r="AP953" s="87"/>
      <c r="AQ953" s="87"/>
      <c r="AR953" s="87"/>
      <c r="AS953" s="87"/>
      <c r="AT953" s="87"/>
      <c r="AU953" s="87"/>
      <c r="AV953" s="87"/>
      <c r="AW953" s="87"/>
      <c r="AX953" s="87"/>
      <c r="AY953" s="87"/>
      <c r="AZ953" s="87"/>
      <c r="BA953" s="87"/>
      <c r="BB953" s="87"/>
      <c r="BC953" s="87"/>
      <c r="BD953" s="87"/>
      <c r="BE953" s="87"/>
      <c r="BF953" s="87"/>
    </row>
    <row r="954" spans="13:58" x14ac:dyDescent="0.25">
      <c r="M954" s="83"/>
      <c r="N954" s="87"/>
      <c r="O954" s="87"/>
      <c r="P954" s="87"/>
      <c r="Q954" s="87"/>
      <c r="R954" s="87"/>
      <c r="S954" s="87"/>
      <c r="T954" s="87"/>
      <c r="U954" s="87"/>
      <c r="V954" s="87"/>
      <c r="W954" s="87"/>
      <c r="X954" s="87"/>
      <c r="Y954" s="87"/>
      <c r="Z954" s="87"/>
      <c r="AA954" s="87"/>
      <c r="AB954" s="87"/>
      <c r="AC954" s="87"/>
      <c r="AD954" s="87"/>
      <c r="AE954" s="87"/>
      <c r="AF954" s="87"/>
      <c r="AG954" s="87"/>
      <c r="AH954" s="87"/>
      <c r="AI954" s="87"/>
      <c r="AJ954" s="87"/>
      <c r="AK954" s="87"/>
      <c r="AL954" s="87"/>
      <c r="AM954" s="87"/>
      <c r="AN954" s="87"/>
      <c r="AO954" s="87"/>
      <c r="AP954" s="87"/>
      <c r="AQ954" s="87"/>
      <c r="AR954" s="87"/>
      <c r="AS954" s="87"/>
      <c r="AT954" s="87"/>
      <c r="AU954" s="87"/>
      <c r="AV954" s="87"/>
      <c r="AW954" s="87"/>
      <c r="AX954" s="87"/>
      <c r="AY954" s="87"/>
      <c r="AZ954" s="87"/>
      <c r="BA954" s="87"/>
      <c r="BB954" s="87"/>
      <c r="BC954" s="87"/>
      <c r="BD954" s="87"/>
      <c r="BE954" s="87"/>
      <c r="BF954" s="87"/>
    </row>
    <row r="955" spans="13:58" x14ac:dyDescent="0.25">
      <c r="M955" s="83"/>
      <c r="N955" s="87"/>
      <c r="O955" s="87"/>
      <c r="P955" s="87"/>
      <c r="Q955" s="87"/>
      <c r="R955" s="87"/>
      <c r="S955" s="87"/>
      <c r="T955" s="87"/>
      <c r="U955" s="87"/>
      <c r="V955" s="87"/>
      <c r="W955" s="87"/>
      <c r="X955" s="87"/>
      <c r="Y955" s="87"/>
      <c r="Z955" s="87"/>
      <c r="AA955" s="87"/>
      <c r="AB955" s="87"/>
      <c r="AC955" s="87"/>
      <c r="AD955" s="87"/>
      <c r="AE955" s="87"/>
      <c r="AF955" s="87"/>
      <c r="AG955" s="87"/>
      <c r="AH955" s="87"/>
      <c r="AI955" s="87"/>
      <c r="AJ955" s="87"/>
      <c r="AK955" s="87"/>
      <c r="AL955" s="87"/>
      <c r="AM955" s="87"/>
      <c r="AN955" s="87"/>
      <c r="AO955" s="87"/>
      <c r="AP955" s="87"/>
      <c r="AQ955" s="87"/>
      <c r="AR955" s="87"/>
      <c r="AS955" s="87"/>
      <c r="AT955" s="87"/>
      <c r="AU955" s="87"/>
      <c r="AV955" s="87"/>
      <c r="AW955" s="87"/>
      <c r="AX955" s="87"/>
      <c r="AY955" s="87"/>
      <c r="AZ955" s="87"/>
      <c r="BA955" s="87"/>
      <c r="BB955" s="87"/>
      <c r="BC955" s="87"/>
      <c r="BD955" s="87"/>
      <c r="BE955" s="87"/>
      <c r="BF955" s="87"/>
    </row>
    <row r="956" spans="13:58" x14ac:dyDescent="0.25">
      <c r="M956" s="83"/>
      <c r="N956" s="87"/>
      <c r="O956" s="87"/>
      <c r="P956" s="87"/>
      <c r="Q956" s="87"/>
      <c r="R956" s="87"/>
      <c r="S956" s="87"/>
      <c r="T956" s="87"/>
      <c r="U956" s="87"/>
      <c r="V956" s="87"/>
      <c r="W956" s="87"/>
      <c r="X956" s="87"/>
      <c r="Y956" s="87"/>
      <c r="Z956" s="87"/>
      <c r="AA956" s="87"/>
      <c r="AB956" s="87"/>
      <c r="AC956" s="87"/>
      <c r="AD956" s="87"/>
      <c r="AE956" s="87"/>
      <c r="AF956" s="87"/>
      <c r="AG956" s="87"/>
      <c r="AH956" s="87"/>
      <c r="AI956" s="87"/>
      <c r="AJ956" s="87"/>
      <c r="AK956" s="87"/>
      <c r="AL956" s="87"/>
      <c r="AM956" s="87"/>
      <c r="AN956" s="87"/>
      <c r="AO956" s="87"/>
      <c r="AP956" s="87"/>
      <c r="AQ956" s="87"/>
      <c r="AR956" s="87"/>
      <c r="AS956" s="87"/>
      <c r="AT956" s="87"/>
      <c r="AU956" s="87"/>
      <c r="AV956" s="87"/>
      <c r="AW956" s="87"/>
      <c r="AX956" s="87"/>
      <c r="AY956" s="87"/>
      <c r="AZ956" s="87"/>
      <c r="BA956" s="87"/>
      <c r="BB956" s="87"/>
      <c r="BC956" s="87"/>
      <c r="BD956" s="87"/>
      <c r="BE956" s="87"/>
      <c r="BF956" s="87"/>
    </row>
    <row r="957" spans="13:58" x14ac:dyDescent="0.25">
      <c r="M957" s="83"/>
      <c r="N957" s="87"/>
      <c r="O957" s="87"/>
      <c r="P957" s="87"/>
      <c r="Q957" s="87"/>
      <c r="R957" s="87"/>
      <c r="S957" s="87"/>
      <c r="T957" s="87"/>
      <c r="U957" s="87"/>
      <c r="V957" s="87"/>
      <c r="W957" s="87"/>
      <c r="X957" s="87"/>
      <c r="Y957" s="87"/>
      <c r="Z957" s="87"/>
      <c r="AA957" s="87"/>
      <c r="AB957" s="87"/>
      <c r="AC957" s="87"/>
      <c r="AD957" s="87"/>
      <c r="AE957" s="87"/>
      <c r="AF957" s="87"/>
      <c r="AG957" s="87"/>
      <c r="AH957" s="87"/>
      <c r="AI957" s="87"/>
      <c r="AJ957" s="87"/>
      <c r="AK957" s="87"/>
      <c r="AL957" s="87"/>
      <c r="AM957" s="87"/>
      <c r="AN957" s="87"/>
      <c r="AO957" s="87"/>
      <c r="AP957" s="87"/>
      <c r="AQ957" s="87"/>
      <c r="AR957" s="87"/>
      <c r="AS957" s="87"/>
      <c r="AT957" s="87"/>
      <c r="AU957" s="87"/>
      <c r="AV957" s="87"/>
      <c r="AW957" s="87"/>
      <c r="AX957" s="87"/>
      <c r="AY957" s="87"/>
      <c r="AZ957" s="87"/>
      <c r="BA957" s="87"/>
      <c r="BB957" s="87"/>
      <c r="BC957" s="87"/>
      <c r="BD957" s="87"/>
      <c r="BE957" s="87"/>
      <c r="BF957" s="87"/>
    </row>
    <row r="958" spans="13:58" x14ac:dyDescent="0.25">
      <c r="M958" s="83"/>
      <c r="N958" s="87"/>
      <c r="O958" s="87"/>
      <c r="P958" s="87"/>
      <c r="Q958" s="87"/>
      <c r="R958" s="87"/>
      <c r="S958" s="87"/>
      <c r="T958" s="87"/>
      <c r="U958" s="87"/>
      <c r="V958" s="87"/>
      <c r="W958" s="87"/>
      <c r="X958" s="87"/>
      <c r="Y958" s="87"/>
      <c r="Z958" s="87"/>
      <c r="AA958" s="87"/>
      <c r="AB958" s="87"/>
      <c r="AC958" s="87"/>
      <c r="AD958" s="87"/>
      <c r="AE958" s="87"/>
      <c r="AF958" s="87"/>
      <c r="AG958" s="87"/>
      <c r="AH958" s="87"/>
      <c r="AI958" s="87"/>
      <c r="AJ958" s="87"/>
      <c r="AK958" s="87"/>
      <c r="AL958" s="87"/>
      <c r="AM958" s="87"/>
      <c r="AN958" s="87"/>
      <c r="AO958" s="87"/>
      <c r="AP958" s="87"/>
      <c r="AQ958" s="87"/>
      <c r="AR958" s="87"/>
      <c r="AS958" s="87"/>
      <c r="AT958" s="87"/>
      <c r="AU958" s="87"/>
      <c r="AV958" s="87"/>
      <c r="AW958" s="87"/>
      <c r="AX958" s="87"/>
      <c r="AY958" s="87"/>
      <c r="AZ958" s="87"/>
      <c r="BA958" s="87"/>
      <c r="BB958" s="87"/>
      <c r="BC958" s="87"/>
      <c r="BD958" s="87"/>
      <c r="BE958" s="87"/>
      <c r="BF958" s="87"/>
    </row>
    <row r="959" spans="13:58" x14ac:dyDescent="0.25">
      <c r="M959" s="83"/>
      <c r="N959" s="87"/>
      <c r="O959" s="87"/>
      <c r="P959" s="87"/>
      <c r="Q959" s="87"/>
      <c r="R959" s="87"/>
      <c r="S959" s="87"/>
      <c r="T959" s="87"/>
      <c r="U959" s="87"/>
      <c r="V959" s="87"/>
      <c r="W959" s="87"/>
      <c r="X959" s="87"/>
      <c r="Y959" s="87"/>
      <c r="Z959" s="87"/>
      <c r="AA959" s="87"/>
      <c r="AB959" s="87"/>
      <c r="AC959" s="87"/>
      <c r="AD959" s="87"/>
      <c r="AE959" s="87"/>
      <c r="AF959" s="87"/>
      <c r="AG959" s="87"/>
      <c r="AH959" s="87"/>
      <c r="AI959" s="87"/>
      <c r="AJ959" s="87"/>
      <c r="AK959" s="87"/>
      <c r="AL959" s="87"/>
      <c r="AM959" s="87"/>
      <c r="AN959" s="87"/>
      <c r="AO959" s="87"/>
      <c r="AP959" s="87"/>
      <c r="AQ959" s="87"/>
      <c r="AR959" s="87"/>
      <c r="AS959" s="87"/>
      <c r="AT959" s="87"/>
      <c r="AU959" s="87"/>
      <c r="AV959" s="87"/>
      <c r="AW959" s="87"/>
      <c r="AX959" s="87"/>
      <c r="AY959" s="87"/>
      <c r="AZ959" s="87"/>
      <c r="BA959" s="87"/>
      <c r="BB959" s="87"/>
      <c r="BC959" s="87"/>
      <c r="BD959" s="87"/>
      <c r="BE959" s="87"/>
      <c r="BF959" s="87"/>
    </row>
    <row r="960" spans="13:58" x14ac:dyDescent="0.25">
      <c r="M960" s="83"/>
      <c r="N960" s="87"/>
      <c r="O960" s="87"/>
      <c r="P960" s="87"/>
      <c r="Q960" s="87"/>
      <c r="R960" s="87"/>
      <c r="S960" s="87"/>
      <c r="T960" s="87"/>
      <c r="U960" s="87"/>
      <c r="V960" s="87"/>
      <c r="W960" s="87"/>
      <c r="X960" s="87"/>
      <c r="Y960" s="87"/>
      <c r="Z960" s="87"/>
      <c r="AA960" s="87"/>
      <c r="AB960" s="87"/>
      <c r="AC960" s="87"/>
      <c r="AD960" s="87"/>
      <c r="AE960" s="87"/>
      <c r="AF960" s="87"/>
      <c r="AG960" s="87"/>
      <c r="AH960" s="87"/>
      <c r="AI960" s="87"/>
      <c r="AJ960" s="87"/>
      <c r="AK960" s="87"/>
      <c r="AL960" s="87"/>
      <c r="AM960" s="87"/>
      <c r="AN960" s="87"/>
      <c r="AO960" s="87"/>
      <c r="AP960" s="87"/>
      <c r="AQ960" s="87"/>
      <c r="AR960" s="87"/>
      <c r="AS960" s="87"/>
      <c r="AT960" s="87"/>
      <c r="AU960" s="87"/>
      <c r="AV960" s="87"/>
      <c r="AW960" s="87"/>
      <c r="AX960" s="87"/>
      <c r="AY960" s="87"/>
      <c r="AZ960" s="87"/>
      <c r="BA960" s="87"/>
      <c r="BB960" s="87"/>
      <c r="BC960" s="87"/>
      <c r="BD960" s="87"/>
      <c r="BE960" s="87"/>
      <c r="BF960" s="87"/>
    </row>
    <row r="961" spans="13:58" x14ac:dyDescent="0.25">
      <c r="M961" s="83"/>
      <c r="N961" s="87"/>
      <c r="O961" s="87"/>
      <c r="P961" s="87"/>
      <c r="Q961" s="87"/>
      <c r="R961" s="87"/>
      <c r="S961" s="87"/>
      <c r="T961" s="87"/>
      <c r="U961" s="87"/>
      <c r="V961" s="87"/>
      <c r="W961" s="87"/>
      <c r="X961" s="87"/>
      <c r="Y961" s="87"/>
      <c r="Z961" s="87"/>
      <c r="AA961" s="87"/>
      <c r="AB961" s="87"/>
      <c r="AC961" s="87"/>
      <c r="AD961" s="87"/>
      <c r="AE961" s="87"/>
      <c r="AF961" s="87"/>
      <c r="AG961" s="87"/>
      <c r="AH961" s="87"/>
      <c r="AI961" s="87"/>
      <c r="AJ961" s="87"/>
      <c r="AK961" s="87"/>
      <c r="AL961" s="87"/>
      <c r="AM961" s="87"/>
      <c r="AN961" s="87"/>
      <c r="AO961" s="87"/>
      <c r="AP961" s="87"/>
      <c r="AQ961" s="87"/>
      <c r="AR961" s="87"/>
      <c r="AS961" s="87"/>
      <c r="AT961" s="87"/>
      <c r="AU961" s="87"/>
      <c r="AV961" s="87"/>
      <c r="AW961" s="87"/>
      <c r="AX961" s="87"/>
      <c r="AY961" s="87"/>
      <c r="AZ961" s="87"/>
      <c r="BA961" s="87"/>
      <c r="BB961" s="87"/>
      <c r="BC961" s="87"/>
      <c r="BD961" s="87"/>
      <c r="BE961" s="87"/>
      <c r="BF961" s="87"/>
    </row>
    <row r="962" spans="13:58" x14ac:dyDescent="0.25">
      <c r="M962" s="83"/>
      <c r="N962" s="87"/>
      <c r="O962" s="87"/>
      <c r="P962" s="87"/>
      <c r="Q962" s="87"/>
      <c r="R962" s="87"/>
      <c r="S962" s="87"/>
      <c r="T962" s="87"/>
      <c r="U962" s="87"/>
      <c r="V962" s="87"/>
      <c r="W962" s="87"/>
      <c r="X962" s="87"/>
      <c r="Y962" s="87"/>
      <c r="Z962" s="87"/>
      <c r="AA962" s="87"/>
      <c r="AB962" s="87"/>
      <c r="AC962" s="87"/>
      <c r="AD962" s="87"/>
      <c r="AE962" s="87"/>
      <c r="AF962" s="87"/>
      <c r="AG962" s="87"/>
      <c r="AH962" s="87"/>
      <c r="AI962" s="87"/>
      <c r="AJ962" s="87"/>
      <c r="AK962" s="87"/>
      <c r="AL962" s="87"/>
      <c r="AM962" s="87"/>
      <c r="AN962" s="87"/>
      <c r="AO962" s="87"/>
      <c r="AP962" s="87"/>
      <c r="AQ962" s="87"/>
      <c r="AR962" s="87"/>
      <c r="AS962" s="87"/>
      <c r="AT962" s="87"/>
      <c r="AU962" s="87"/>
      <c r="AV962" s="87"/>
      <c r="AW962" s="87"/>
      <c r="AX962" s="87"/>
      <c r="AY962" s="87"/>
      <c r="AZ962" s="87"/>
      <c r="BA962" s="87"/>
      <c r="BB962" s="87"/>
      <c r="BC962" s="87"/>
      <c r="BD962" s="87"/>
      <c r="BE962" s="87"/>
      <c r="BF962" s="87"/>
    </row>
    <row r="963" spans="13:58" x14ac:dyDescent="0.25">
      <c r="M963" s="83"/>
      <c r="N963" s="87"/>
      <c r="O963" s="87"/>
      <c r="P963" s="87"/>
      <c r="Q963" s="87"/>
      <c r="R963" s="87"/>
      <c r="S963" s="87"/>
      <c r="T963" s="87"/>
      <c r="U963" s="87"/>
      <c r="V963" s="87"/>
      <c r="W963" s="87"/>
      <c r="X963" s="87"/>
      <c r="Y963" s="87"/>
      <c r="Z963" s="87"/>
      <c r="AA963" s="87"/>
      <c r="AB963" s="87"/>
      <c r="AC963" s="87"/>
      <c r="AD963" s="87"/>
      <c r="AE963" s="87"/>
      <c r="AF963" s="87"/>
      <c r="AG963" s="87"/>
      <c r="AH963" s="87"/>
      <c r="AI963" s="87"/>
      <c r="AJ963" s="87"/>
      <c r="AK963" s="87"/>
      <c r="AL963" s="87"/>
      <c r="AM963" s="87"/>
      <c r="AN963" s="87"/>
      <c r="AO963" s="87"/>
      <c r="AP963" s="87"/>
      <c r="AQ963" s="87"/>
      <c r="AR963" s="87"/>
      <c r="AS963" s="87"/>
      <c r="AT963" s="87"/>
      <c r="AU963" s="87"/>
      <c r="AV963" s="87"/>
      <c r="AW963" s="87"/>
      <c r="AX963" s="87"/>
      <c r="AY963" s="87"/>
      <c r="AZ963" s="87"/>
      <c r="BA963" s="87"/>
      <c r="BB963" s="87"/>
      <c r="BC963" s="87"/>
      <c r="BD963" s="87"/>
      <c r="BE963" s="87"/>
      <c r="BF963" s="87"/>
    </row>
    <row r="964" spans="13:58" x14ac:dyDescent="0.25">
      <c r="M964" s="83"/>
      <c r="N964" s="87"/>
      <c r="O964" s="87"/>
      <c r="P964" s="87"/>
      <c r="Q964" s="87"/>
      <c r="R964" s="87"/>
      <c r="S964" s="87"/>
      <c r="T964" s="87"/>
      <c r="U964" s="87"/>
      <c r="V964" s="87"/>
      <c r="W964" s="87"/>
      <c r="X964" s="87"/>
      <c r="Y964" s="87"/>
      <c r="Z964" s="87"/>
      <c r="AA964" s="87"/>
      <c r="AB964" s="87"/>
      <c r="AC964" s="87"/>
      <c r="AD964" s="87"/>
      <c r="AE964" s="87"/>
      <c r="AF964" s="87"/>
      <c r="AG964" s="87"/>
      <c r="AH964" s="87"/>
      <c r="AI964" s="87"/>
      <c r="AJ964" s="87"/>
      <c r="AK964" s="87"/>
      <c r="AL964" s="87"/>
      <c r="AM964" s="87"/>
      <c r="AN964" s="87"/>
      <c r="AO964" s="87"/>
      <c r="AP964" s="87"/>
      <c r="AQ964" s="87"/>
      <c r="AR964" s="87"/>
      <c r="AS964" s="87"/>
      <c r="AT964" s="87"/>
      <c r="AU964" s="87"/>
      <c r="AV964" s="87"/>
      <c r="AW964" s="87"/>
      <c r="AX964" s="87"/>
      <c r="AY964" s="87"/>
      <c r="AZ964" s="87"/>
      <c r="BA964" s="87"/>
      <c r="BB964" s="87"/>
      <c r="BC964" s="87"/>
      <c r="BD964" s="87"/>
      <c r="BE964" s="87"/>
      <c r="BF964" s="87"/>
    </row>
    <row r="965" spans="13:58" x14ac:dyDescent="0.25">
      <c r="M965" s="83"/>
      <c r="N965" s="87"/>
      <c r="O965" s="87"/>
      <c r="P965" s="87"/>
      <c r="Q965" s="87"/>
      <c r="R965" s="87"/>
      <c r="S965" s="87"/>
      <c r="T965" s="87"/>
      <c r="U965" s="87"/>
      <c r="V965" s="87"/>
      <c r="W965" s="87"/>
      <c r="X965" s="87"/>
      <c r="Y965" s="87"/>
      <c r="Z965" s="87"/>
      <c r="AA965" s="87"/>
      <c r="AB965" s="87"/>
      <c r="AC965" s="87"/>
      <c r="AD965" s="87"/>
      <c r="AE965" s="87"/>
      <c r="AF965" s="87"/>
      <c r="AG965" s="87"/>
      <c r="AH965" s="87"/>
      <c r="AI965" s="87"/>
      <c r="AJ965" s="87"/>
      <c r="AK965" s="87"/>
      <c r="AL965" s="87"/>
      <c r="AM965" s="87"/>
      <c r="AN965" s="87"/>
      <c r="AO965" s="87"/>
      <c r="AP965" s="87"/>
      <c r="AQ965" s="87"/>
      <c r="AR965" s="87"/>
      <c r="AS965" s="87"/>
      <c r="AT965" s="87"/>
      <c r="AU965" s="87"/>
      <c r="AV965" s="87"/>
      <c r="AW965" s="87"/>
      <c r="AX965" s="87"/>
      <c r="AY965" s="87"/>
      <c r="AZ965" s="87"/>
      <c r="BA965" s="87"/>
      <c r="BB965" s="87"/>
      <c r="BC965" s="87"/>
      <c r="BD965" s="87"/>
      <c r="BE965" s="87"/>
      <c r="BF965" s="87"/>
    </row>
    <row r="966" spans="13:58" x14ac:dyDescent="0.25">
      <c r="M966" s="83"/>
      <c r="N966" s="87"/>
      <c r="O966" s="87"/>
      <c r="P966" s="87"/>
      <c r="Q966" s="87"/>
      <c r="R966" s="87"/>
      <c r="S966" s="87"/>
      <c r="T966" s="87"/>
      <c r="U966" s="87"/>
      <c r="V966" s="87"/>
      <c r="W966" s="87"/>
      <c r="X966" s="87"/>
      <c r="Y966" s="87"/>
      <c r="Z966" s="87"/>
      <c r="AA966" s="87"/>
      <c r="AB966" s="87"/>
      <c r="AC966" s="87"/>
      <c r="AD966" s="87"/>
      <c r="AE966" s="87"/>
      <c r="AF966" s="87"/>
      <c r="AG966" s="87"/>
      <c r="AH966" s="87"/>
      <c r="AI966" s="87"/>
      <c r="AJ966" s="87"/>
      <c r="AK966" s="87"/>
      <c r="AL966" s="87"/>
      <c r="AM966" s="87"/>
      <c r="AN966" s="87"/>
      <c r="AO966" s="87"/>
      <c r="AP966" s="87"/>
      <c r="AQ966" s="87"/>
      <c r="AR966" s="87"/>
      <c r="AS966" s="87"/>
      <c r="AT966" s="87"/>
      <c r="AU966" s="87"/>
      <c r="AV966" s="87"/>
      <c r="AW966" s="87"/>
      <c r="AX966" s="87"/>
      <c r="AY966" s="87"/>
      <c r="AZ966" s="87"/>
      <c r="BA966" s="87"/>
      <c r="BB966" s="87"/>
      <c r="BC966" s="87"/>
      <c r="BD966" s="87"/>
      <c r="BE966" s="87"/>
      <c r="BF966" s="87"/>
    </row>
    <row r="967" spans="13:58" x14ac:dyDescent="0.25">
      <c r="M967" s="83"/>
      <c r="N967" s="87"/>
      <c r="O967" s="87"/>
      <c r="P967" s="87"/>
      <c r="Q967" s="87"/>
      <c r="R967" s="87"/>
      <c r="S967" s="87"/>
      <c r="T967" s="87"/>
      <c r="U967" s="87"/>
      <c r="V967" s="87"/>
      <c r="W967" s="87"/>
      <c r="X967" s="87"/>
      <c r="Y967" s="87"/>
      <c r="Z967" s="87"/>
      <c r="AA967" s="87"/>
      <c r="AB967" s="87"/>
      <c r="AC967" s="87"/>
      <c r="AD967" s="87"/>
      <c r="AE967" s="87"/>
      <c r="AF967" s="87"/>
      <c r="AG967" s="87"/>
      <c r="AH967" s="87"/>
      <c r="AI967" s="87"/>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row>
    <row r="968" spans="13:58" x14ac:dyDescent="0.25">
      <c r="M968" s="83"/>
      <c r="N968" s="87"/>
      <c r="O968" s="87"/>
      <c r="P968" s="87"/>
      <c r="Q968" s="87"/>
      <c r="R968" s="87"/>
      <c r="S968" s="87"/>
      <c r="T968" s="87"/>
      <c r="U968" s="87"/>
      <c r="V968" s="87"/>
      <c r="W968" s="87"/>
      <c r="X968" s="87"/>
      <c r="Y968" s="87"/>
      <c r="Z968" s="87"/>
      <c r="AA968" s="87"/>
      <c r="AB968" s="87"/>
      <c r="AC968" s="87"/>
      <c r="AD968" s="87"/>
      <c r="AE968" s="87"/>
      <c r="AF968" s="87"/>
      <c r="AG968" s="87"/>
      <c r="AH968" s="87"/>
      <c r="AI968" s="87"/>
      <c r="AJ968" s="87"/>
      <c r="AK968" s="87"/>
      <c r="AL968" s="87"/>
      <c r="AM968" s="87"/>
      <c r="AN968" s="87"/>
      <c r="AO968" s="87"/>
      <c r="AP968" s="87"/>
      <c r="AQ968" s="87"/>
      <c r="AR968" s="87"/>
      <c r="AS968" s="87"/>
      <c r="AT968" s="87"/>
      <c r="AU968" s="87"/>
      <c r="AV968" s="87"/>
      <c r="AW968" s="87"/>
      <c r="AX968" s="87"/>
      <c r="AY968" s="87"/>
      <c r="AZ968" s="87"/>
      <c r="BA968" s="87"/>
      <c r="BB968" s="87"/>
      <c r="BC968" s="87"/>
      <c r="BD968" s="87"/>
      <c r="BE968" s="87"/>
      <c r="BF968" s="87"/>
    </row>
    <row r="969" spans="13:58" x14ac:dyDescent="0.25">
      <c r="M969" s="83"/>
      <c r="N969" s="87"/>
      <c r="O969" s="87"/>
      <c r="P969" s="87"/>
      <c r="Q969" s="87"/>
      <c r="R969" s="87"/>
      <c r="S969" s="87"/>
      <c r="T969" s="87"/>
      <c r="U969" s="87"/>
      <c r="V969" s="87"/>
      <c r="W969" s="87"/>
      <c r="X969" s="87"/>
      <c r="Y969" s="87"/>
      <c r="Z969" s="87"/>
      <c r="AA969" s="87"/>
      <c r="AB969" s="87"/>
      <c r="AC969" s="87"/>
      <c r="AD969" s="87"/>
      <c r="AE969" s="87"/>
      <c r="AF969" s="87"/>
      <c r="AG969" s="87"/>
      <c r="AH969" s="87"/>
      <c r="AI969" s="87"/>
      <c r="AJ969" s="87"/>
      <c r="AK969" s="87"/>
      <c r="AL969" s="87"/>
      <c r="AM969" s="87"/>
      <c r="AN969" s="87"/>
      <c r="AO969" s="87"/>
      <c r="AP969" s="87"/>
      <c r="AQ969" s="87"/>
      <c r="AR969" s="87"/>
      <c r="AS969" s="87"/>
      <c r="AT969" s="87"/>
      <c r="AU969" s="87"/>
      <c r="AV969" s="87"/>
      <c r="AW969" s="87"/>
      <c r="AX969" s="87"/>
      <c r="AY969" s="87"/>
      <c r="AZ969" s="87"/>
      <c r="BA969" s="87"/>
      <c r="BB969" s="87"/>
      <c r="BC969" s="87"/>
      <c r="BD969" s="87"/>
      <c r="BE969" s="87"/>
      <c r="BF969" s="87"/>
    </row>
    <row r="970" spans="13:58" x14ac:dyDescent="0.25">
      <c r="M970" s="83"/>
      <c r="N970" s="87"/>
      <c r="O970" s="87"/>
      <c r="P970" s="87"/>
      <c r="Q970" s="87"/>
      <c r="R970" s="87"/>
      <c r="S970" s="87"/>
      <c r="T970" s="87"/>
      <c r="U970" s="87"/>
      <c r="V970" s="87"/>
      <c r="W970" s="87"/>
      <c r="X970" s="87"/>
      <c r="Y970" s="87"/>
      <c r="Z970" s="87"/>
      <c r="AA970" s="87"/>
      <c r="AB970" s="87"/>
      <c r="AC970" s="87"/>
      <c r="AD970" s="87"/>
      <c r="AE970" s="87"/>
      <c r="AF970" s="87"/>
      <c r="AG970" s="87"/>
      <c r="AH970" s="87"/>
      <c r="AI970" s="87"/>
      <c r="AJ970" s="87"/>
      <c r="AK970" s="87"/>
      <c r="AL970" s="87"/>
      <c r="AM970" s="87"/>
      <c r="AN970" s="87"/>
      <c r="AO970" s="87"/>
      <c r="AP970" s="87"/>
      <c r="AQ970" s="87"/>
      <c r="AR970" s="87"/>
      <c r="AS970" s="87"/>
      <c r="AT970" s="87"/>
      <c r="AU970" s="87"/>
      <c r="AV970" s="87"/>
      <c r="AW970" s="87"/>
      <c r="AX970" s="87"/>
      <c r="AY970" s="87"/>
      <c r="AZ970" s="87"/>
      <c r="BA970" s="87"/>
      <c r="BB970" s="87"/>
      <c r="BC970" s="87"/>
      <c r="BD970" s="87"/>
      <c r="BE970" s="87"/>
      <c r="BF970" s="87"/>
    </row>
    <row r="971" spans="13:58" x14ac:dyDescent="0.25">
      <c r="M971" s="83"/>
      <c r="N971" s="87"/>
      <c r="O971" s="87"/>
      <c r="P971" s="87"/>
      <c r="Q971" s="87"/>
      <c r="R971" s="87"/>
      <c r="S971" s="87"/>
      <c r="T971" s="87"/>
      <c r="U971" s="87"/>
      <c r="V971" s="87"/>
      <c r="W971" s="87"/>
      <c r="X971" s="87"/>
      <c r="Y971" s="87"/>
      <c r="Z971" s="87"/>
      <c r="AA971" s="87"/>
      <c r="AB971" s="87"/>
      <c r="AC971" s="87"/>
      <c r="AD971" s="87"/>
      <c r="AE971" s="87"/>
      <c r="AF971" s="87"/>
      <c r="AG971" s="87"/>
      <c r="AH971" s="87"/>
      <c r="AI971" s="87"/>
      <c r="AJ971" s="87"/>
      <c r="AK971" s="87"/>
      <c r="AL971" s="87"/>
      <c r="AM971" s="87"/>
      <c r="AN971" s="87"/>
      <c r="AO971" s="87"/>
      <c r="AP971" s="87"/>
      <c r="AQ971" s="87"/>
      <c r="AR971" s="87"/>
      <c r="AS971" s="87"/>
      <c r="AT971" s="87"/>
      <c r="AU971" s="87"/>
      <c r="AV971" s="87"/>
      <c r="AW971" s="87"/>
      <c r="AX971" s="87"/>
      <c r="AY971" s="87"/>
      <c r="AZ971" s="87"/>
      <c r="BA971" s="87"/>
      <c r="BB971" s="87"/>
      <c r="BC971" s="87"/>
      <c r="BD971" s="87"/>
      <c r="BE971" s="87"/>
      <c r="BF971" s="87"/>
    </row>
    <row r="972" spans="13:58" x14ac:dyDescent="0.25">
      <c r="M972" s="83"/>
      <c r="N972" s="87"/>
      <c r="O972" s="87"/>
      <c r="P972" s="87"/>
      <c r="Q972" s="87"/>
      <c r="R972" s="87"/>
      <c r="S972" s="87"/>
      <c r="T972" s="87"/>
      <c r="U972" s="87"/>
      <c r="V972" s="87"/>
      <c r="W972" s="87"/>
      <c r="X972" s="87"/>
      <c r="Y972" s="87"/>
      <c r="Z972" s="87"/>
      <c r="AA972" s="87"/>
      <c r="AB972" s="87"/>
      <c r="AC972" s="87"/>
      <c r="AD972" s="87"/>
      <c r="AE972" s="87"/>
      <c r="AF972" s="87"/>
      <c r="AG972" s="87"/>
      <c r="AH972" s="87"/>
      <c r="AI972" s="87"/>
      <c r="AJ972" s="87"/>
      <c r="AK972" s="87"/>
      <c r="AL972" s="87"/>
      <c r="AM972" s="87"/>
      <c r="AN972" s="87"/>
      <c r="AO972" s="87"/>
      <c r="AP972" s="87"/>
      <c r="AQ972" s="87"/>
      <c r="AR972" s="87"/>
      <c r="AS972" s="87"/>
      <c r="AT972" s="87"/>
      <c r="AU972" s="87"/>
      <c r="AV972" s="87"/>
      <c r="AW972" s="87"/>
      <c r="AX972" s="87"/>
      <c r="AY972" s="87"/>
      <c r="AZ972" s="87"/>
      <c r="BA972" s="87"/>
      <c r="BB972" s="87"/>
      <c r="BC972" s="87"/>
      <c r="BD972" s="87"/>
      <c r="BE972" s="87"/>
      <c r="BF972" s="87"/>
    </row>
    <row r="973" spans="13:58" x14ac:dyDescent="0.25">
      <c r="M973" s="83"/>
      <c r="N973" s="87"/>
      <c r="O973" s="87"/>
      <c r="P973" s="87"/>
      <c r="Q973" s="87"/>
      <c r="R973" s="87"/>
      <c r="S973" s="87"/>
      <c r="T973" s="87"/>
      <c r="U973" s="87"/>
      <c r="V973" s="87"/>
      <c r="W973" s="87"/>
      <c r="X973" s="87"/>
      <c r="Y973" s="87"/>
      <c r="Z973" s="87"/>
      <c r="AA973" s="87"/>
      <c r="AB973" s="87"/>
      <c r="AC973" s="87"/>
      <c r="AD973" s="87"/>
      <c r="AE973" s="87"/>
      <c r="AF973" s="87"/>
      <c r="AG973" s="87"/>
      <c r="AH973" s="87"/>
      <c r="AI973" s="87"/>
      <c r="AJ973" s="87"/>
      <c r="AK973" s="87"/>
      <c r="AL973" s="87"/>
      <c r="AM973" s="87"/>
      <c r="AN973" s="87"/>
      <c r="AO973" s="87"/>
      <c r="AP973" s="87"/>
      <c r="AQ973" s="87"/>
      <c r="AR973" s="87"/>
      <c r="AS973" s="87"/>
      <c r="AT973" s="87"/>
      <c r="AU973" s="87"/>
      <c r="AV973" s="87"/>
      <c r="AW973" s="87"/>
      <c r="AX973" s="87"/>
      <c r="AY973" s="87"/>
      <c r="AZ973" s="87"/>
      <c r="BA973" s="87"/>
      <c r="BB973" s="87"/>
      <c r="BC973" s="87"/>
      <c r="BD973" s="87"/>
      <c r="BE973" s="87"/>
      <c r="BF973" s="87"/>
    </row>
    <row r="974" spans="13:58" x14ac:dyDescent="0.25">
      <c r="M974" s="83"/>
      <c r="N974" s="87"/>
      <c r="O974" s="87"/>
      <c r="P974" s="87"/>
      <c r="Q974" s="87"/>
      <c r="R974" s="87"/>
      <c r="S974" s="87"/>
      <c r="T974" s="87"/>
      <c r="U974" s="87"/>
      <c r="V974" s="87"/>
      <c r="W974" s="87"/>
      <c r="X974" s="87"/>
      <c r="Y974" s="87"/>
      <c r="Z974" s="87"/>
      <c r="AA974" s="87"/>
      <c r="AB974" s="87"/>
      <c r="AC974" s="87"/>
      <c r="AD974" s="87"/>
      <c r="AE974" s="87"/>
      <c r="AF974" s="87"/>
      <c r="AG974" s="87"/>
      <c r="AH974" s="87"/>
      <c r="AI974" s="87"/>
      <c r="AJ974" s="87"/>
      <c r="AK974" s="87"/>
      <c r="AL974" s="87"/>
      <c r="AM974" s="87"/>
      <c r="AN974" s="87"/>
      <c r="AO974" s="87"/>
      <c r="AP974" s="87"/>
      <c r="AQ974" s="87"/>
      <c r="AR974" s="87"/>
      <c r="AS974" s="87"/>
      <c r="AT974" s="87"/>
      <c r="AU974" s="87"/>
      <c r="AV974" s="87"/>
      <c r="AW974" s="87"/>
      <c r="AX974" s="87"/>
      <c r="AY974" s="87"/>
      <c r="AZ974" s="87"/>
      <c r="BA974" s="87"/>
      <c r="BB974" s="87"/>
      <c r="BC974" s="87"/>
      <c r="BD974" s="87"/>
      <c r="BE974" s="87"/>
      <c r="BF974" s="87"/>
    </row>
    <row r="975" spans="13:58" x14ac:dyDescent="0.25">
      <c r="M975" s="83"/>
      <c r="N975" s="87"/>
      <c r="O975" s="87"/>
      <c r="P975" s="87"/>
      <c r="Q975" s="87"/>
      <c r="R975" s="87"/>
      <c r="S975" s="87"/>
      <c r="T975" s="87"/>
      <c r="U975" s="87"/>
      <c r="V975" s="87"/>
      <c r="W975" s="87"/>
      <c r="X975" s="87"/>
      <c r="Y975" s="87"/>
      <c r="Z975" s="87"/>
      <c r="AA975" s="87"/>
      <c r="AB975" s="87"/>
      <c r="AC975" s="87"/>
      <c r="AD975" s="87"/>
      <c r="AE975" s="87"/>
      <c r="AF975" s="87"/>
      <c r="AG975" s="87"/>
      <c r="AH975" s="87"/>
      <c r="AI975" s="87"/>
      <c r="AJ975" s="87"/>
      <c r="AK975" s="87"/>
      <c r="AL975" s="87"/>
      <c r="AM975" s="87"/>
      <c r="AN975" s="87"/>
      <c r="AO975" s="87"/>
      <c r="AP975" s="87"/>
      <c r="AQ975" s="87"/>
      <c r="AR975" s="87"/>
      <c r="AS975" s="87"/>
      <c r="AT975" s="87"/>
      <c r="AU975" s="87"/>
      <c r="AV975" s="87"/>
      <c r="AW975" s="87"/>
      <c r="AX975" s="87"/>
      <c r="AY975" s="87"/>
      <c r="AZ975" s="87"/>
      <c r="BA975" s="87"/>
      <c r="BB975" s="87"/>
      <c r="BC975" s="87"/>
      <c r="BD975" s="87"/>
      <c r="BE975" s="87"/>
      <c r="BF975" s="87"/>
    </row>
    <row r="976" spans="13:58" x14ac:dyDescent="0.25">
      <c r="M976" s="83"/>
      <c r="N976" s="87"/>
      <c r="O976" s="87"/>
      <c r="P976" s="87"/>
      <c r="Q976" s="87"/>
      <c r="R976" s="87"/>
      <c r="S976" s="87"/>
      <c r="T976" s="87"/>
      <c r="U976" s="87"/>
      <c r="V976" s="87"/>
      <c r="W976" s="87"/>
      <c r="X976" s="87"/>
      <c r="Y976" s="87"/>
      <c r="Z976" s="87"/>
      <c r="AA976" s="87"/>
      <c r="AB976" s="87"/>
      <c r="AC976" s="87"/>
      <c r="AD976" s="87"/>
      <c r="AE976" s="87"/>
      <c r="AF976" s="87"/>
      <c r="AG976" s="87"/>
      <c r="AH976" s="87"/>
      <c r="AI976" s="87"/>
      <c r="AJ976" s="87"/>
      <c r="AK976" s="87"/>
      <c r="AL976" s="87"/>
      <c r="AM976" s="87"/>
      <c r="AN976" s="87"/>
      <c r="AO976" s="87"/>
      <c r="AP976" s="87"/>
      <c r="AQ976" s="87"/>
      <c r="AR976" s="87"/>
      <c r="AS976" s="87"/>
      <c r="AT976" s="87"/>
      <c r="AU976" s="87"/>
      <c r="AV976" s="87"/>
      <c r="AW976" s="87"/>
      <c r="AX976" s="87"/>
      <c r="AY976" s="87"/>
      <c r="AZ976" s="87"/>
      <c r="BA976" s="87"/>
      <c r="BB976" s="87"/>
      <c r="BC976" s="87"/>
      <c r="BD976" s="87"/>
      <c r="BE976" s="87"/>
      <c r="BF976" s="87"/>
    </row>
    <row r="977" spans="13:58" x14ac:dyDescent="0.25">
      <c r="M977" s="83"/>
      <c r="N977" s="87"/>
      <c r="O977" s="87"/>
      <c r="P977" s="87"/>
      <c r="Q977" s="87"/>
      <c r="R977" s="87"/>
      <c r="S977" s="87"/>
      <c r="T977" s="87"/>
      <c r="U977" s="87"/>
      <c r="V977" s="87"/>
      <c r="W977" s="87"/>
      <c r="X977" s="87"/>
      <c r="Y977" s="87"/>
      <c r="Z977" s="87"/>
      <c r="AA977" s="87"/>
      <c r="AB977" s="87"/>
      <c r="AC977" s="87"/>
      <c r="AD977" s="87"/>
      <c r="AE977" s="87"/>
      <c r="AF977" s="87"/>
      <c r="AG977" s="87"/>
      <c r="AH977" s="87"/>
      <c r="AI977" s="87"/>
      <c r="AJ977" s="87"/>
      <c r="AK977" s="87"/>
      <c r="AL977" s="87"/>
      <c r="AM977" s="87"/>
      <c r="AN977" s="87"/>
      <c r="AO977" s="87"/>
      <c r="AP977" s="87"/>
      <c r="AQ977" s="87"/>
      <c r="AR977" s="87"/>
      <c r="AS977" s="87"/>
      <c r="AT977" s="87"/>
      <c r="AU977" s="87"/>
      <c r="AV977" s="87"/>
      <c r="AW977" s="87"/>
      <c r="AX977" s="87"/>
      <c r="AY977" s="87"/>
      <c r="AZ977" s="87"/>
      <c r="BA977" s="87"/>
      <c r="BB977" s="87"/>
      <c r="BC977" s="87"/>
      <c r="BD977" s="87"/>
      <c r="BE977" s="87"/>
      <c r="BF977" s="87"/>
    </row>
    <row r="978" spans="13:58" x14ac:dyDescent="0.25">
      <c r="M978" s="83"/>
      <c r="N978" s="87"/>
      <c r="O978" s="87"/>
      <c r="P978" s="87"/>
      <c r="Q978" s="87"/>
      <c r="R978" s="87"/>
      <c r="S978" s="87"/>
      <c r="T978" s="87"/>
      <c r="U978" s="87"/>
      <c r="V978" s="87"/>
      <c r="W978" s="87"/>
      <c r="X978" s="87"/>
      <c r="Y978" s="87"/>
      <c r="Z978" s="87"/>
      <c r="AA978" s="87"/>
      <c r="AB978" s="87"/>
      <c r="AC978" s="87"/>
      <c r="AD978" s="87"/>
      <c r="AE978" s="87"/>
      <c r="AF978" s="87"/>
      <c r="AG978" s="87"/>
      <c r="AH978" s="87"/>
      <c r="AI978" s="87"/>
      <c r="AJ978" s="87"/>
      <c r="AK978" s="87"/>
      <c r="AL978" s="87"/>
      <c r="AM978" s="87"/>
      <c r="AN978" s="87"/>
      <c r="AO978" s="87"/>
      <c r="AP978" s="87"/>
      <c r="AQ978" s="87"/>
      <c r="AR978" s="87"/>
      <c r="AS978" s="87"/>
      <c r="AT978" s="87"/>
      <c r="AU978" s="87"/>
      <c r="AV978" s="87"/>
      <c r="AW978" s="87"/>
      <c r="AX978" s="87"/>
      <c r="AY978" s="87"/>
      <c r="AZ978" s="87"/>
      <c r="BA978" s="87"/>
      <c r="BB978" s="87"/>
      <c r="BC978" s="87"/>
      <c r="BD978" s="87"/>
      <c r="BE978" s="87"/>
      <c r="BF978" s="87"/>
    </row>
    <row r="979" spans="13:58" x14ac:dyDescent="0.25">
      <c r="M979" s="83"/>
      <c r="N979" s="87"/>
      <c r="O979" s="87"/>
      <c r="P979" s="87"/>
      <c r="Q979" s="87"/>
      <c r="R979" s="87"/>
      <c r="S979" s="87"/>
      <c r="T979" s="87"/>
      <c r="U979" s="87"/>
      <c r="V979" s="87"/>
      <c r="W979" s="87"/>
      <c r="X979" s="87"/>
      <c r="Y979" s="87"/>
      <c r="Z979" s="87"/>
      <c r="AA979" s="87"/>
      <c r="AB979" s="87"/>
      <c r="AC979" s="87"/>
      <c r="AD979" s="87"/>
      <c r="AE979" s="87"/>
      <c r="AF979" s="87"/>
      <c r="AG979" s="87"/>
      <c r="AH979" s="87"/>
      <c r="AI979" s="87"/>
      <c r="AJ979" s="87"/>
      <c r="AK979" s="87"/>
      <c r="AL979" s="87"/>
      <c r="AM979" s="87"/>
      <c r="AN979" s="87"/>
      <c r="AO979" s="87"/>
      <c r="AP979" s="87"/>
      <c r="AQ979" s="87"/>
      <c r="AR979" s="87"/>
      <c r="AS979" s="87"/>
      <c r="AT979" s="87"/>
      <c r="AU979" s="87"/>
      <c r="AV979" s="87"/>
      <c r="AW979" s="87"/>
      <c r="AX979" s="87"/>
      <c r="AY979" s="87"/>
      <c r="AZ979" s="87"/>
      <c r="BA979" s="87"/>
      <c r="BB979" s="87"/>
      <c r="BC979" s="87"/>
      <c r="BD979" s="87"/>
      <c r="BE979" s="87"/>
      <c r="BF979" s="87"/>
    </row>
    <row r="980" spans="13:58" x14ac:dyDescent="0.25">
      <c r="M980" s="83"/>
      <c r="N980" s="87"/>
      <c r="O980" s="87"/>
      <c r="P980" s="87"/>
      <c r="Q980" s="87"/>
      <c r="R980" s="87"/>
      <c r="S980" s="87"/>
      <c r="T980" s="87"/>
      <c r="U980" s="87"/>
      <c r="V980" s="87"/>
      <c r="W980" s="87"/>
      <c r="X980" s="87"/>
      <c r="Y980" s="87"/>
      <c r="Z980" s="87"/>
      <c r="AA980" s="87"/>
      <c r="AB980" s="87"/>
      <c r="AC980" s="87"/>
      <c r="AD980" s="87"/>
      <c r="AE980" s="87"/>
      <c r="AF980" s="87"/>
      <c r="AG980" s="87"/>
      <c r="AH980" s="87"/>
      <c r="AI980" s="87"/>
      <c r="AJ980" s="87"/>
      <c r="AK980" s="87"/>
      <c r="AL980" s="87"/>
      <c r="AM980" s="87"/>
      <c r="AN980" s="87"/>
      <c r="AO980" s="87"/>
      <c r="AP980" s="87"/>
      <c r="AQ980" s="87"/>
      <c r="AR980" s="87"/>
      <c r="AS980" s="87"/>
      <c r="AT980" s="87"/>
      <c r="AU980" s="87"/>
      <c r="AV980" s="87"/>
      <c r="AW980" s="87"/>
      <c r="AX980" s="87"/>
      <c r="AY980" s="87"/>
      <c r="AZ980" s="87"/>
      <c r="BA980" s="87"/>
      <c r="BB980" s="87"/>
      <c r="BC980" s="87"/>
      <c r="BD980" s="87"/>
      <c r="BE980" s="87"/>
      <c r="BF980" s="87"/>
    </row>
    <row r="981" spans="13:58" x14ac:dyDescent="0.25">
      <c r="M981" s="83"/>
      <c r="N981" s="87"/>
      <c r="O981" s="87"/>
      <c r="P981" s="87"/>
      <c r="Q981" s="87"/>
      <c r="R981" s="87"/>
      <c r="S981" s="87"/>
      <c r="T981" s="87"/>
      <c r="U981" s="87"/>
      <c r="V981" s="87"/>
      <c r="W981" s="87"/>
      <c r="X981" s="87"/>
      <c r="Y981" s="87"/>
      <c r="Z981" s="87"/>
      <c r="AA981" s="87"/>
      <c r="AB981" s="87"/>
      <c r="AC981" s="87"/>
      <c r="AD981" s="87"/>
      <c r="AE981" s="87"/>
      <c r="AF981" s="87"/>
      <c r="AG981" s="87"/>
      <c r="AH981" s="87"/>
      <c r="AI981" s="87"/>
      <c r="AJ981" s="87"/>
      <c r="AK981" s="87"/>
      <c r="AL981" s="87"/>
      <c r="AM981" s="87"/>
      <c r="AN981" s="87"/>
      <c r="AO981" s="87"/>
      <c r="AP981" s="87"/>
      <c r="AQ981" s="87"/>
      <c r="AR981" s="87"/>
      <c r="AS981" s="87"/>
      <c r="AT981" s="87"/>
      <c r="AU981" s="87"/>
      <c r="AV981" s="87"/>
      <c r="AW981" s="87"/>
      <c r="AX981" s="87"/>
      <c r="AY981" s="87"/>
      <c r="AZ981" s="87"/>
      <c r="BA981" s="87"/>
      <c r="BB981" s="87"/>
      <c r="BC981" s="87"/>
      <c r="BD981" s="87"/>
      <c r="BE981" s="87"/>
      <c r="BF981" s="87"/>
    </row>
    <row r="982" spans="13:58" x14ac:dyDescent="0.25">
      <c r="M982" s="83"/>
      <c r="N982" s="87"/>
      <c r="O982" s="87"/>
      <c r="P982" s="87"/>
      <c r="Q982" s="87"/>
      <c r="R982" s="87"/>
      <c r="S982" s="87"/>
      <c r="T982" s="87"/>
      <c r="U982" s="87"/>
      <c r="V982" s="87"/>
      <c r="W982" s="87"/>
      <c r="X982" s="87"/>
      <c r="Y982" s="87"/>
      <c r="Z982" s="87"/>
      <c r="AA982" s="87"/>
      <c r="AB982" s="87"/>
      <c r="AC982" s="87"/>
      <c r="AD982" s="87"/>
      <c r="AE982" s="87"/>
      <c r="AF982" s="87"/>
      <c r="AG982" s="87"/>
      <c r="AH982" s="87"/>
      <c r="AI982" s="87"/>
      <c r="AJ982" s="87"/>
      <c r="AK982" s="87"/>
      <c r="AL982" s="87"/>
      <c r="AM982" s="87"/>
      <c r="AN982" s="87"/>
      <c r="AO982" s="87"/>
      <c r="AP982" s="87"/>
      <c r="AQ982" s="87"/>
      <c r="AR982" s="87"/>
      <c r="AS982" s="87"/>
      <c r="AT982" s="87"/>
      <c r="AU982" s="87"/>
      <c r="AV982" s="87"/>
      <c r="AW982" s="87"/>
      <c r="AX982" s="87"/>
      <c r="AY982" s="87"/>
      <c r="AZ982" s="87"/>
      <c r="BA982" s="87"/>
      <c r="BB982" s="87"/>
      <c r="BC982" s="87"/>
      <c r="BD982" s="87"/>
      <c r="BE982" s="87"/>
      <c r="BF982" s="87"/>
    </row>
    <row r="983" spans="13:58" x14ac:dyDescent="0.25">
      <c r="M983" s="83"/>
      <c r="N983" s="87"/>
      <c r="O983" s="87"/>
      <c r="P983" s="87"/>
      <c r="Q983" s="87"/>
      <c r="R983" s="87"/>
      <c r="S983" s="87"/>
      <c r="T983" s="87"/>
      <c r="U983" s="87"/>
      <c r="V983" s="87"/>
      <c r="W983" s="87"/>
      <c r="X983" s="87"/>
      <c r="Y983" s="87"/>
      <c r="Z983" s="87"/>
      <c r="AA983" s="87"/>
      <c r="AB983" s="87"/>
      <c r="AC983" s="87"/>
      <c r="AD983" s="87"/>
      <c r="AE983" s="87"/>
      <c r="AF983" s="87"/>
      <c r="AG983" s="87"/>
      <c r="AH983" s="87"/>
      <c r="AI983" s="87"/>
      <c r="AJ983" s="87"/>
      <c r="AK983" s="87"/>
      <c r="AL983" s="87"/>
      <c r="AM983" s="87"/>
      <c r="AN983" s="87"/>
      <c r="AO983" s="87"/>
      <c r="AP983" s="87"/>
      <c r="AQ983" s="87"/>
      <c r="AR983" s="87"/>
      <c r="AS983" s="87"/>
      <c r="AT983" s="87"/>
      <c r="AU983" s="87"/>
      <c r="AV983" s="87"/>
      <c r="AW983" s="87"/>
      <c r="AX983" s="87"/>
      <c r="AY983" s="87"/>
      <c r="AZ983" s="87"/>
      <c r="BA983" s="87"/>
      <c r="BB983" s="87"/>
      <c r="BC983" s="87"/>
      <c r="BD983" s="87"/>
      <c r="BE983" s="87"/>
      <c r="BF983" s="87"/>
    </row>
    <row r="984" spans="13:58" x14ac:dyDescent="0.25">
      <c r="M984" s="83"/>
      <c r="N984" s="87"/>
      <c r="O984" s="87"/>
      <c r="P984" s="87"/>
      <c r="Q984" s="87"/>
      <c r="R984" s="87"/>
      <c r="S984" s="87"/>
      <c r="T984" s="87"/>
      <c r="U984" s="87"/>
      <c r="V984" s="87"/>
      <c r="W984" s="87"/>
      <c r="X984" s="87"/>
      <c r="Y984" s="87"/>
      <c r="Z984" s="87"/>
      <c r="AA984" s="87"/>
      <c r="AB984" s="87"/>
      <c r="AC984" s="87"/>
      <c r="AD984" s="87"/>
      <c r="AE984" s="87"/>
      <c r="AF984" s="87"/>
      <c r="AG984" s="87"/>
      <c r="AH984" s="87"/>
      <c r="AI984" s="87"/>
      <c r="AJ984" s="87"/>
      <c r="AK984" s="87"/>
      <c r="AL984" s="87"/>
      <c r="AM984" s="87"/>
      <c r="AN984" s="87"/>
      <c r="AO984" s="87"/>
      <c r="AP984" s="87"/>
      <c r="AQ984" s="87"/>
      <c r="AR984" s="87"/>
      <c r="AS984" s="87"/>
      <c r="AT984" s="87"/>
      <c r="AU984" s="87"/>
      <c r="AV984" s="87"/>
      <c r="AW984" s="87"/>
      <c r="AX984" s="87"/>
      <c r="AY984" s="87"/>
      <c r="AZ984" s="87"/>
      <c r="BA984" s="87"/>
      <c r="BB984" s="87"/>
      <c r="BC984" s="87"/>
      <c r="BD984" s="87"/>
      <c r="BE984" s="87"/>
      <c r="BF984" s="87"/>
    </row>
    <row r="985" spans="13:58" x14ac:dyDescent="0.25">
      <c r="M985" s="83"/>
      <c r="N985" s="87"/>
      <c r="O985" s="87"/>
      <c r="P985" s="87"/>
      <c r="Q985" s="87"/>
      <c r="R985" s="87"/>
      <c r="S985" s="87"/>
      <c r="T985" s="87"/>
      <c r="U985" s="87"/>
      <c r="V985" s="87"/>
      <c r="W985" s="87"/>
      <c r="X985" s="87"/>
      <c r="Y985" s="87"/>
      <c r="Z985" s="87"/>
      <c r="AA985" s="87"/>
      <c r="AB985" s="87"/>
      <c r="AC985" s="87"/>
      <c r="AD985" s="87"/>
      <c r="AE985" s="87"/>
      <c r="AF985" s="87"/>
      <c r="AG985" s="87"/>
      <c r="AH985" s="87"/>
      <c r="AI985" s="87"/>
      <c r="AJ985" s="87"/>
      <c r="AK985" s="87"/>
      <c r="AL985" s="87"/>
      <c r="AM985" s="87"/>
      <c r="AN985" s="87"/>
      <c r="AO985" s="87"/>
      <c r="AP985" s="87"/>
      <c r="AQ985" s="87"/>
      <c r="AR985" s="87"/>
      <c r="AS985" s="87"/>
      <c r="AT985" s="87"/>
      <c r="AU985" s="87"/>
      <c r="AV985" s="87"/>
      <c r="AW985" s="87"/>
      <c r="AX985" s="87"/>
      <c r="AY985" s="87"/>
      <c r="AZ985" s="87"/>
      <c r="BA985" s="87"/>
      <c r="BB985" s="87"/>
      <c r="BC985" s="87"/>
      <c r="BD985" s="87"/>
      <c r="BE985" s="87"/>
      <c r="BF985" s="87"/>
    </row>
    <row r="986" spans="13:58" x14ac:dyDescent="0.25">
      <c r="M986" s="83"/>
      <c r="N986" s="87"/>
      <c r="O986" s="87"/>
      <c r="P986" s="87"/>
      <c r="Q986" s="87"/>
      <c r="R986" s="87"/>
      <c r="S986" s="87"/>
      <c r="T986" s="87"/>
      <c r="U986" s="87"/>
      <c r="V986" s="87"/>
      <c r="W986" s="87"/>
      <c r="X986" s="87"/>
      <c r="Y986" s="87"/>
      <c r="Z986" s="87"/>
      <c r="AA986" s="87"/>
      <c r="AB986" s="87"/>
      <c r="AC986" s="87"/>
      <c r="AD986" s="87"/>
      <c r="AE986" s="87"/>
      <c r="AF986" s="87"/>
      <c r="AG986" s="87"/>
      <c r="AH986" s="87"/>
      <c r="AI986" s="87"/>
      <c r="AJ986" s="87"/>
      <c r="AK986" s="87"/>
      <c r="AL986" s="87"/>
      <c r="AM986" s="87"/>
      <c r="AN986" s="87"/>
      <c r="AO986" s="87"/>
      <c r="AP986" s="87"/>
      <c r="AQ986" s="87"/>
      <c r="AR986" s="87"/>
      <c r="AS986" s="87"/>
      <c r="AT986" s="87"/>
      <c r="AU986" s="87"/>
      <c r="AV986" s="87"/>
      <c r="AW986" s="87"/>
      <c r="AX986" s="87"/>
      <c r="AY986" s="87"/>
      <c r="AZ986" s="87"/>
      <c r="BA986" s="87"/>
      <c r="BB986" s="87"/>
      <c r="BC986" s="87"/>
      <c r="BD986" s="87"/>
      <c r="BE986" s="87"/>
      <c r="BF986" s="87"/>
    </row>
    <row r="987" spans="13:58" x14ac:dyDescent="0.25">
      <c r="M987" s="83"/>
      <c r="N987" s="87"/>
      <c r="O987" s="87"/>
      <c r="P987" s="87"/>
      <c r="Q987" s="87"/>
      <c r="R987" s="87"/>
      <c r="S987" s="87"/>
      <c r="T987" s="87"/>
      <c r="U987" s="87"/>
      <c r="V987" s="87"/>
      <c r="W987" s="87"/>
      <c r="X987" s="87"/>
      <c r="Y987" s="87"/>
      <c r="Z987" s="87"/>
      <c r="AA987" s="87"/>
      <c r="AB987" s="87"/>
      <c r="AC987" s="87"/>
      <c r="AD987" s="87"/>
      <c r="AE987" s="87"/>
      <c r="AF987" s="87"/>
      <c r="AG987" s="87"/>
      <c r="AH987" s="87"/>
      <c r="AI987" s="87"/>
      <c r="AJ987" s="87"/>
      <c r="AK987" s="87"/>
      <c r="AL987" s="87"/>
      <c r="AM987" s="87"/>
      <c r="AN987" s="87"/>
      <c r="AO987" s="87"/>
      <c r="AP987" s="87"/>
      <c r="AQ987" s="87"/>
      <c r="AR987" s="87"/>
      <c r="AS987" s="87"/>
      <c r="AT987" s="87"/>
      <c r="AU987" s="87"/>
      <c r="AV987" s="87"/>
      <c r="AW987" s="87"/>
      <c r="AX987" s="87"/>
      <c r="AY987" s="87"/>
      <c r="AZ987" s="87"/>
      <c r="BA987" s="87"/>
      <c r="BB987" s="87"/>
      <c r="BC987" s="87"/>
      <c r="BD987" s="87"/>
      <c r="BE987" s="87"/>
      <c r="BF987" s="87"/>
    </row>
    <row r="988" spans="13:58" x14ac:dyDescent="0.25">
      <c r="M988" s="83"/>
      <c r="N988" s="87"/>
      <c r="O988" s="87"/>
      <c r="P988" s="87"/>
      <c r="Q988" s="87"/>
      <c r="R988" s="87"/>
      <c r="S988" s="87"/>
      <c r="T988" s="87"/>
      <c r="U988" s="87"/>
      <c r="V988" s="87"/>
      <c r="W988" s="87"/>
      <c r="X988" s="87"/>
      <c r="Y988" s="87"/>
      <c r="Z988" s="87"/>
      <c r="AA988" s="87"/>
      <c r="AB988" s="87"/>
      <c r="AC988" s="87"/>
      <c r="AD988" s="87"/>
      <c r="AE988" s="87"/>
      <c r="AF988" s="87"/>
      <c r="AG988" s="87"/>
      <c r="AH988" s="87"/>
      <c r="AI988" s="87"/>
      <c r="AJ988" s="87"/>
      <c r="AK988" s="87"/>
      <c r="AL988" s="87"/>
      <c r="AM988" s="87"/>
      <c r="AN988" s="87"/>
      <c r="AO988" s="87"/>
      <c r="AP988" s="87"/>
      <c r="AQ988" s="87"/>
      <c r="AR988" s="87"/>
      <c r="AS988" s="87"/>
      <c r="AT988" s="87"/>
      <c r="AU988" s="87"/>
      <c r="AV988" s="87"/>
      <c r="AW988" s="87"/>
      <c r="AX988" s="87"/>
      <c r="AY988" s="87"/>
      <c r="AZ988" s="87"/>
      <c r="BA988" s="87"/>
      <c r="BB988" s="87"/>
      <c r="BC988" s="87"/>
      <c r="BD988" s="87"/>
      <c r="BE988" s="87"/>
      <c r="BF988" s="87"/>
    </row>
    <row r="989" spans="13:58" x14ac:dyDescent="0.25">
      <c r="M989" s="83"/>
      <c r="N989" s="87"/>
      <c r="O989" s="87"/>
      <c r="P989" s="87"/>
      <c r="Q989" s="87"/>
      <c r="R989" s="87"/>
      <c r="S989" s="87"/>
      <c r="T989" s="87"/>
      <c r="U989" s="87"/>
      <c r="V989" s="87"/>
      <c r="W989" s="87"/>
      <c r="X989" s="87"/>
      <c r="Y989" s="87"/>
      <c r="Z989" s="87"/>
      <c r="AA989" s="87"/>
      <c r="AB989" s="87"/>
      <c r="AC989" s="87"/>
      <c r="AD989" s="87"/>
      <c r="AE989" s="87"/>
      <c r="AF989" s="87"/>
      <c r="AG989" s="87"/>
      <c r="AH989" s="87"/>
      <c r="AI989" s="87"/>
      <c r="AJ989" s="87"/>
      <c r="AK989" s="87"/>
      <c r="AL989" s="87"/>
      <c r="AM989" s="87"/>
      <c r="AN989" s="87"/>
      <c r="AO989" s="87"/>
      <c r="AP989" s="87"/>
      <c r="AQ989" s="87"/>
      <c r="AR989" s="87"/>
      <c r="AS989" s="87"/>
      <c r="AT989" s="87"/>
      <c r="AU989" s="87"/>
      <c r="AV989" s="87"/>
      <c r="AW989" s="87"/>
      <c r="AX989" s="87"/>
      <c r="AY989" s="87"/>
      <c r="AZ989" s="87"/>
      <c r="BA989" s="87"/>
      <c r="BB989" s="87"/>
      <c r="BC989" s="87"/>
      <c r="BD989" s="87"/>
      <c r="BE989" s="87"/>
      <c r="BF989" s="87"/>
    </row>
    <row r="990" spans="13:58" x14ac:dyDescent="0.25">
      <c r="M990" s="83"/>
      <c r="N990" s="87"/>
      <c r="O990" s="87"/>
      <c r="P990" s="87"/>
      <c r="Q990" s="87"/>
      <c r="R990" s="87"/>
      <c r="S990" s="87"/>
      <c r="T990" s="87"/>
      <c r="U990" s="87"/>
      <c r="V990" s="87"/>
      <c r="W990" s="87"/>
      <c r="X990" s="87"/>
      <c r="Y990" s="87"/>
      <c r="Z990" s="87"/>
      <c r="AA990" s="87"/>
      <c r="AB990" s="87"/>
      <c r="AC990" s="87"/>
      <c r="AD990" s="87"/>
      <c r="AE990" s="87"/>
      <c r="AF990" s="87"/>
      <c r="AG990" s="87"/>
      <c r="AH990" s="87"/>
      <c r="AI990" s="87"/>
      <c r="AJ990" s="87"/>
      <c r="AK990" s="87"/>
      <c r="AL990" s="87"/>
      <c r="AM990" s="87"/>
      <c r="AN990" s="87"/>
      <c r="AO990" s="87"/>
      <c r="AP990" s="87"/>
      <c r="AQ990" s="87"/>
      <c r="AR990" s="87"/>
      <c r="AS990" s="87"/>
      <c r="AT990" s="87"/>
      <c r="AU990" s="87"/>
      <c r="AV990" s="87"/>
      <c r="AW990" s="87"/>
      <c r="AX990" s="87"/>
      <c r="AY990" s="87"/>
      <c r="AZ990" s="87"/>
      <c r="BA990" s="87"/>
      <c r="BB990" s="87"/>
      <c r="BC990" s="87"/>
      <c r="BD990" s="87"/>
      <c r="BE990" s="87"/>
      <c r="BF990" s="87"/>
    </row>
    <row r="991" spans="13:58" x14ac:dyDescent="0.25">
      <c r="M991" s="83"/>
      <c r="N991" s="87"/>
      <c r="O991" s="87"/>
      <c r="P991" s="87"/>
      <c r="Q991" s="87"/>
      <c r="R991" s="87"/>
      <c r="S991" s="87"/>
      <c r="T991" s="87"/>
      <c r="U991" s="87"/>
      <c r="V991" s="87"/>
      <c r="W991" s="87"/>
      <c r="X991" s="87"/>
      <c r="Y991" s="87"/>
      <c r="Z991" s="87"/>
      <c r="AA991" s="87"/>
      <c r="AB991" s="87"/>
      <c r="AC991" s="87"/>
      <c r="AD991" s="87"/>
      <c r="AE991" s="87"/>
      <c r="AF991" s="87"/>
      <c r="AG991" s="87"/>
      <c r="AH991" s="87"/>
      <c r="AI991" s="87"/>
      <c r="AJ991" s="87"/>
      <c r="AK991" s="87"/>
      <c r="AL991" s="87"/>
      <c r="AM991" s="87"/>
      <c r="AN991" s="87"/>
      <c r="AO991" s="87"/>
      <c r="AP991" s="87"/>
      <c r="AQ991" s="87"/>
      <c r="AR991" s="87"/>
      <c r="AS991" s="87"/>
      <c r="AT991" s="87"/>
      <c r="AU991" s="87"/>
      <c r="AV991" s="87"/>
      <c r="AW991" s="87"/>
      <c r="AX991" s="87"/>
      <c r="AY991" s="87"/>
      <c r="AZ991" s="87"/>
      <c r="BA991" s="87"/>
      <c r="BB991" s="87"/>
      <c r="BC991" s="87"/>
      <c r="BD991" s="87"/>
      <c r="BE991" s="87"/>
      <c r="BF991" s="87"/>
    </row>
    <row r="992" spans="13:58" x14ac:dyDescent="0.25">
      <c r="M992" s="83"/>
      <c r="N992" s="87"/>
      <c r="O992" s="87"/>
      <c r="P992" s="87"/>
      <c r="Q992" s="87"/>
      <c r="R992" s="87"/>
      <c r="S992" s="87"/>
      <c r="T992" s="87"/>
      <c r="U992" s="87"/>
      <c r="V992" s="87"/>
      <c r="W992" s="87"/>
      <c r="X992" s="87"/>
      <c r="Y992" s="87"/>
      <c r="Z992" s="87"/>
      <c r="AA992" s="87"/>
      <c r="AB992" s="87"/>
      <c r="AC992" s="87"/>
      <c r="AD992" s="87"/>
      <c r="AE992" s="87"/>
      <c r="AF992" s="87"/>
      <c r="AG992" s="87"/>
      <c r="AH992" s="87"/>
      <c r="AI992" s="87"/>
      <c r="AJ992" s="87"/>
      <c r="AK992" s="87"/>
      <c r="AL992" s="87"/>
      <c r="AM992" s="87"/>
      <c r="AN992" s="87"/>
      <c r="AO992" s="87"/>
      <c r="AP992" s="87"/>
      <c r="AQ992" s="87"/>
      <c r="AR992" s="87"/>
      <c r="AS992" s="87"/>
      <c r="AT992" s="87"/>
      <c r="AU992" s="87"/>
      <c r="AV992" s="87"/>
      <c r="AW992" s="87"/>
      <c r="AX992" s="87"/>
      <c r="AY992" s="87"/>
      <c r="AZ992" s="87"/>
      <c r="BA992" s="87"/>
      <c r="BB992" s="87"/>
      <c r="BC992" s="87"/>
      <c r="BD992" s="87"/>
      <c r="BE992" s="87"/>
      <c r="BF992" s="87"/>
    </row>
    <row r="993" spans="13:58" x14ac:dyDescent="0.25">
      <c r="M993" s="83"/>
      <c r="N993" s="87"/>
      <c r="O993" s="87"/>
      <c r="P993" s="87"/>
      <c r="Q993" s="87"/>
      <c r="R993" s="87"/>
      <c r="S993" s="87"/>
      <c r="T993" s="87"/>
      <c r="U993" s="87"/>
      <c r="V993" s="87"/>
      <c r="W993" s="87"/>
      <c r="X993" s="87"/>
      <c r="Y993" s="87"/>
      <c r="Z993" s="87"/>
      <c r="AA993" s="87"/>
      <c r="AB993" s="87"/>
      <c r="AC993" s="87"/>
      <c r="AD993" s="87"/>
      <c r="AE993" s="87"/>
      <c r="AF993" s="87"/>
      <c r="AG993" s="87"/>
      <c r="AH993" s="87"/>
      <c r="AI993" s="87"/>
      <c r="AJ993" s="87"/>
      <c r="AK993" s="87"/>
      <c r="AL993" s="87"/>
      <c r="AM993" s="87"/>
      <c r="AN993" s="87"/>
      <c r="AO993" s="87"/>
      <c r="AP993" s="87"/>
      <c r="AQ993" s="87"/>
      <c r="AR993" s="87"/>
      <c r="AS993" s="87"/>
      <c r="AT993" s="87"/>
      <c r="AU993" s="87"/>
      <c r="AV993" s="87"/>
      <c r="AW993" s="87"/>
      <c r="AX993" s="87"/>
      <c r="AY993" s="87"/>
      <c r="AZ993" s="87"/>
      <c r="BA993" s="87"/>
      <c r="BB993" s="87"/>
      <c r="BC993" s="87"/>
      <c r="BD993" s="87"/>
      <c r="BE993" s="87"/>
      <c r="BF993" s="87"/>
    </row>
    <row r="994" spans="13:58" x14ac:dyDescent="0.25">
      <c r="M994" s="83"/>
      <c r="N994" s="87"/>
      <c r="O994" s="87"/>
      <c r="P994" s="87"/>
      <c r="Q994" s="87"/>
      <c r="R994" s="87"/>
      <c r="S994" s="87"/>
      <c r="T994" s="87"/>
      <c r="U994" s="87"/>
      <c r="V994" s="87"/>
      <c r="W994" s="87"/>
      <c r="X994" s="87"/>
      <c r="Y994" s="87"/>
      <c r="Z994" s="87"/>
      <c r="AA994" s="87"/>
      <c r="AB994" s="87"/>
      <c r="AC994" s="87"/>
      <c r="AD994" s="87"/>
      <c r="AE994" s="87"/>
      <c r="AF994" s="87"/>
      <c r="AG994" s="87"/>
      <c r="AH994" s="87"/>
      <c r="AI994" s="87"/>
      <c r="AJ994" s="87"/>
      <c r="AK994" s="87"/>
      <c r="AL994" s="87"/>
      <c r="AM994" s="87"/>
      <c r="AN994" s="87"/>
      <c r="AO994" s="87"/>
      <c r="AP994" s="87"/>
      <c r="AQ994" s="87"/>
      <c r="AR994" s="87"/>
      <c r="AS994" s="87"/>
      <c r="AT994" s="87"/>
      <c r="AU994" s="87"/>
      <c r="AV994" s="87"/>
      <c r="AW994" s="87"/>
      <c r="AX994" s="87"/>
      <c r="AY994" s="87"/>
      <c r="AZ994" s="87"/>
      <c r="BA994" s="87"/>
      <c r="BB994" s="87"/>
      <c r="BC994" s="87"/>
      <c r="BD994" s="87"/>
      <c r="BE994" s="87"/>
      <c r="BF994" s="87"/>
    </row>
    <row r="995" spans="13:58" x14ac:dyDescent="0.25">
      <c r="M995" s="83"/>
      <c r="N995" s="87"/>
      <c r="O995" s="87"/>
      <c r="P995" s="87"/>
      <c r="Q995" s="87"/>
      <c r="R995" s="87"/>
      <c r="S995" s="87"/>
      <c r="T995" s="87"/>
      <c r="U995" s="87"/>
      <c r="V995" s="87"/>
      <c r="W995" s="87"/>
      <c r="X995" s="87"/>
      <c r="Y995" s="87"/>
      <c r="Z995" s="87"/>
      <c r="AA995" s="87"/>
      <c r="AB995" s="87"/>
      <c r="AC995" s="87"/>
      <c r="AD995" s="87"/>
      <c r="AE995" s="87"/>
      <c r="AF995" s="87"/>
      <c r="AG995" s="87"/>
      <c r="AH995" s="87"/>
      <c r="AI995" s="87"/>
      <c r="AJ995" s="87"/>
      <c r="AK995" s="87"/>
      <c r="AL995" s="87"/>
      <c r="AM995" s="87"/>
      <c r="AN995" s="87"/>
      <c r="AO995" s="87"/>
      <c r="AP995" s="87"/>
      <c r="AQ995" s="87"/>
      <c r="AR995" s="87"/>
      <c r="AS995" s="87"/>
      <c r="AT995" s="87"/>
      <c r="AU995" s="87"/>
      <c r="AV995" s="87"/>
      <c r="AW995" s="87"/>
      <c r="AX995" s="87"/>
      <c r="AY995" s="87"/>
      <c r="AZ995" s="87"/>
      <c r="BA995" s="87"/>
      <c r="BB995" s="87"/>
      <c r="BC995" s="87"/>
      <c r="BD995" s="87"/>
      <c r="BE995" s="87"/>
      <c r="BF995" s="87"/>
    </row>
    <row r="996" spans="13:58" x14ac:dyDescent="0.25">
      <c r="M996" s="83"/>
      <c r="N996" s="87"/>
      <c r="O996" s="87"/>
      <c r="P996" s="87"/>
      <c r="Q996" s="87"/>
      <c r="R996" s="87"/>
      <c r="S996" s="87"/>
      <c r="T996" s="87"/>
      <c r="U996" s="87"/>
      <c r="V996" s="87"/>
      <c r="W996" s="87"/>
      <c r="X996" s="87"/>
      <c r="Y996" s="87"/>
      <c r="Z996" s="87"/>
      <c r="AA996" s="87"/>
      <c r="AB996" s="87"/>
      <c r="AC996" s="87"/>
      <c r="AD996" s="87"/>
      <c r="AE996" s="87"/>
      <c r="AF996" s="87"/>
      <c r="AG996" s="87"/>
      <c r="AH996" s="87"/>
      <c r="AI996" s="87"/>
      <c r="AJ996" s="87"/>
      <c r="AK996" s="87"/>
      <c r="AL996" s="87"/>
      <c r="AM996" s="87"/>
      <c r="AN996" s="87"/>
      <c r="AO996" s="87"/>
      <c r="AP996" s="87"/>
      <c r="AQ996" s="87"/>
      <c r="AR996" s="87"/>
      <c r="AS996" s="87"/>
      <c r="AT996" s="87"/>
      <c r="AU996" s="87"/>
      <c r="AV996" s="87"/>
      <c r="AW996" s="87"/>
      <c r="AX996" s="87"/>
      <c r="AY996" s="87"/>
      <c r="AZ996" s="87"/>
      <c r="BA996" s="87"/>
      <c r="BB996" s="87"/>
      <c r="BC996" s="87"/>
      <c r="BD996" s="87"/>
      <c r="BE996" s="87"/>
      <c r="BF996" s="87"/>
    </row>
    <row r="997" spans="13:58" x14ac:dyDescent="0.25">
      <c r="M997" s="83"/>
      <c r="N997" s="87"/>
      <c r="O997" s="87"/>
      <c r="P997" s="87"/>
      <c r="Q997" s="87"/>
      <c r="R997" s="87"/>
      <c r="S997" s="87"/>
      <c r="T997" s="87"/>
      <c r="U997" s="87"/>
      <c r="V997" s="87"/>
      <c r="W997" s="87"/>
      <c r="X997" s="87"/>
      <c r="Y997" s="87"/>
      <c r="Z997" s="87"/>
      <c r="AA997" s="87"/>
      <c r="AB997" s="87"/>
      <c r="AC997" s="87"/>
      <c r="AD997" s="87"/>
      <c r="AE997" s="87"/>
      <c r="AF997" s="87"/>
      <c r="AG997" s="87"/>
      <c r="AH997" s="87"/>
      <c r="AI997" s="87"/>
      <c r="AJ997" s="87"/>
      <c r="AK997" s="87"/>
      <c r="AL997" s="87"/>
      <c r="AM997" s="87"/>
      <c r="AN997" s="87"/>
      <c r="AO997" s="87"/>
      <c r="AP997" s="87"/>
      <c r="AQ997" s="87"/>
      <c r="AR997" s="87"/>
      <c r="AS997" s="87"/>
      <c r="AT997" s="87"/>
      <c r="AU997" s="87"/>
      <c r="AV997" s="87"/>
      <c r="AW997" s="87"/>
      <c r="AX997" s="87"/>
      <c r="AY997" s="87"/>
      <c r="AZ997" s="87"/>
      <c r="BA997" s="87"/>
      <c r="BB997" s="87"/>
      <c r="BC997" s="87"/>
      <c r="BD997" s="87"/>
      <c r="BE997" s="87"/>
      <c r="BF997" s="87"/>
    </row>
    <row r="998" spans="13:58" x14ac:dyDescent="0.25">
      <c r="M998" s="83"/>
      <c r="N998" s="87"/>
      <c r="O998" s="87"/>
      <c r="P998" s="87"/>
      <c r="Q998" s="87"/>
      <c r="R998" s="87"/>
      <c r="S998" s="87"/>
      <c r="T998" s="87"/>
      <c r="U998" s="87"/>
      <c r="V998" s="87"/>
      <c r="W998" s="87"/>
      <c r="X998" s="87"/>
      <c r="Y998" s="87"/>
      <c r="Z998" s="87"/>
      <c r="AA998" s="87"/>
      <c r="AB998" s="87"/>
      <c r="AC998" s="87"/>
      <c r="AD998" s="87"/>
      <c r="AE998" s="87"/>
      <c r="AF998" s="87"/>
      <c r="AG998" s="87"/>
      <c r="AH998" s="87"/>
      <c r="AI998" s="87"/>
      <c r="AJ998" s="87"/>
      <c r="AK998" s="87"/>
      <c r="AL998" s="87"/>
      <c r="AM998" s="87"/>
      <c r="AN998" s="87"/>
      <c r="AO998" s="87"/>
      <c r="AP998" s="87"/>
      <c r="AQ998" s="87"/>
      <c r="AR998" s="87"/>
      <c r="AS998" s="87"/>
      <c r="AT998" s="87"/>
      <c r="AU998" s="87"/>
      <c r="AV998" s="87"/>
      <c r="AW998" s="87"/>
      <c r="AX998" s="87"/>
      <c r="AY998" s="87"/>
      <c r="AZ998" s="87"/>
      <c r="BA998" s="87"/>
      <c r="BB998" s="87"/>
      <c r="BC998" s="87"/>
      <c r="BD998" s="87"/>
      <c r="BE998" s="87"/>
      <c r="BF998" s="87"/>
    </row>
    <row r="999" spans="13:58" x14ac:dyDescent="0.25">
      <c r="M999" s="83"/>
      <c r="N999" s="87"/>
      <c r="O999" s="87"/>
      <c r="P999" s="87"/>
      <c r="Q999" s="87"/>
      <c r="R999" s="87"/>
      <c r="S999" s="87"/>
      <c r="T999" s="87"/>
      <c r="U999" s="87"/>
      <c r="V999" s="87"/>
      <c r="W999" s="87"/>
      <c r="X999" s="87"/>
      <c r="Y999" s="87"/>
      <c r="Z999" s="87"/>
      <c r="AA999" s="87"/>
      <c r="AB999" s="87"/>
      <c r="AC999" s="87"/>
      <c r="AD999" s="87"/>
      <c r="AE999" s="87"/>
      <c r="AF999" s="87"/>
      <c r="AG999" s="87"/>
      <c r="AH999" s="87"/>
      <c r="AI999" s="87"/>
      <c r="AJ999" s="87"/>
      <c r="AK999" s="87"/>
      <c r="AL999" s="87"/>
      <c r="AM999" s="87"/>
      <c r="AN999" s="87"/>
      <c r="AO999" s="87"/>
      <c r="AP999" s="87"/>
      <c r="AQ999" s="87"/>
      <c r="AR999" s="87"/>
      <c r="AS999" s="87"/>
      <c r="AT999" s="87"/>
      <c r="AU999" s="87"/>
      <c r="AV999" s="87"/>
      <c r="AW999" s="87"/>
      <c r="AX999" s="87"/>
      <c r="AY999" s="87"/>
      <c r="AZ999" s="87"/>
      <c r="BA999" s="87"/>
      <c r="BB999" s="87"/>
      <c r="BC999" s="87"/>
      <c r="BD999" s="87"/>
      <c r="BE999" s="87"/>
      <c r="BF999" s="87"/>
    </row>
    <row r="1000" spans="13:58" x14ac:dyDescent="0.25">
      <c r="M1000" s="83"/>
      <c r="N1000" s="87"/>
      <c r="O1000" s="87"/>
      <c r="P1000" s="87"/>
      <c r="Q1000" s="87"/>
      <c r="R1000" s="87"/>
      <c r="S1000" s="87"/>
      <c r="T1000" s="87"/>
      <c r="U1000" s="87"/>
      <c r="V1000" s="87"/>
      <c r="W1000" s="87"/>
      <c r="X1000" s="87"/>
      <c r="Y1000" s="87"/>
      <c r="Z1000" s="87"/>
      <c r="AA1000" s="87"/>
      <c r="AB1000" s="87"/>
      <c r="AC1000" s="87"/>
      <c r="AD1000" s="87"/>
      <c r="AE1000" s="87"/>
      <c r="AF1000" s="87"/>
      <c r="AG1000" s="87"/>
      <c r="AH1000" s="87"/>
      <c r="AI1000" s="87"/>
      <c r="AJ1000" s="87"/>
      <c r="AK1000" s="87"/>
      <c r="AL1000" s="87"/>
      <c r="AM1000" s="87"/>
      <c r="AN1000" s="87"/>
      <c r="AO1000" s="87"/>
      <c r="AP1000" s="87"/>
      <c r="AQ1000" s="87"/>
      <c r="AR1000" s="87"/>
      <c r="AS1000" s="87"/>
      <c r="AT1000" s="87"/>
      <c r="AU1000" s="87"/>
      <c r="AV1000" s="87"/>
      <c r="AW1000" s="87"/>
      <c r="AX1000" s="87"/>
      <c r="AY1000" s="87"/>
      <c r="AZ1000" s="87"/>
      <c r="BA1000" s="87"/>
      <c r="BB1000" s="87"/>
      <c r="BC1000" s="87"/>
      <c r="BD1000" s="87"/>
      <c r="BE1000" s="87"/>
      <c r="BF1000" s="87"/>
    </row>
    <row r="1001" spans="13:58" x14ac:dyDescent="0.25">
      <c r="M1001" s="83"/>
      <c r="N1001" s="87"/>
      <c r="O1001" s="87"/>
      <c r="P1001" s="87"/>
      <c r="Q1001" s="87"/>
      <c r="R1001" s="87"/>
      <c r="S1001" s="87"/>
      <c r="T1001" s="87"/>
      <c r="U1001" s="87"/>
      <c r="V1001" s="87"/>
      <c r="W1001" s="87"/>
      <c r="X1001" s="87"/>
      <c r="Y1001" s="87"/>
      <c r="Z1001" s="87"/>
      <c r="AA1001" s="87"/>
      <c r="AB1001" s="87"/>
      <c r="AC1001" s="87"/>
      <c r="AD1001" s="87"/>
      <c r="AE1001" s="87"/>
      <c r="AF1001" s="87"/>
      <c r="AG1001" s="87"/>
      <c r="AH1001" s="87"/>
      <c r="AI1001" s="87"/>
      <c r="AJ1001" s="87"/>
      <c r="AK1001" s="87"/>
      <c r="AL1001" s="87"/>
      <c r="AM1001" s="87"/>
      <c r="AN1001" s="87"/>
      <c r="AO1001" s="87"/>
      <c r="AP1001" s="87"/>
      <c r="AQ1001" s="87"/>
      <c r="AR1001" s="87"/>
      <c r="AS1001" s="87"/>
      <c r="AT1001" s="87"/>
      <c r="AU1001" s="87"/>
      <c r="AV1001" s="87"/>
      <c r="AW1001" s="87"/>
      <c r="AX1001" s="87"/>
      <c r="AY1001" s="87"/>
      <c r="AZ1001" s="87"/>
      <c r="BA1001" s="87"/>
      <c r="BB1001" s="87"/>
      <c r="BC1001" s="87"/>
      <c r="BD1001" s="87"/>
      <c r="BE1001" s="87"/>
      <c r="BF1001" s="87"/>
    </row>
    <row r="1002" spans="13:58" x14ac:dyDescent="0.25">
      <c r="M1002" s="83"/>
      <c r="N1002" s="87"/>
      <c r="O1002" s="87"/>
      <c r="P1002" s="87"/>
      <c r="Q1002" s="87"/>
      <c r="R1002" s="87"/>
      <c r="S1002" s="87"/>
      <c r="T1002" s="87"/>
      <c r="U1002" s="87"/>
      <c r="V1002" s="87"/>
      <c r="W1002" s="87"/>
      <c r="X1002" s="87"/>
      <c r="Y1002" s="87"/>
      <c r="Z1002" s="87"/>
      <c r="AA1002" s="87"/>
      <c r="AB1002" s="87"/>
      <c r="AC1002" s="87"/>
      <c r="AD1002" s="87"/>
      <c r="AE1002" s="87"/>
      <c r="AF1002" s="87"/>
      <c r="AG1002" s="87"/>
      <c r="AH1002" s="87"/>
      <c r="AI1002" s="87"/>
      <c r="AJ1002" s="87"/>
      <c r="AK1002" s="87"/>
      <c r="AL1002" s="87"/>
      <c r="AM1002" s="87"/>
      <c r="AN1002" s="87"/>
      <c r="AO1002" s="87"/>
      <c r="AP1002" s="87"/>
      <c r="AQ1002" s="87"/>
      <c r="AR1002" s="87"/>
      <c r="AS1002" s="87"/>
      <c r="AT1002" s="87"/>
      <c r="AU1002" s="87"/>
      <c r="AV1002" s="87"/>
      <c r="AW1002" s="87"/>
      <c r="AX1002" s="87"/>
      <c r="AY1002" s="87"/>
      <c r="AZ1002" s="87"/>
      <c r="BA1002" s="87"/>
      <c r="BB1002" s="87"/>
      <c r="BC1002" s="87"/>
      <c r="BD1002" s="87"/>
      <c r="BE1002" s="87"/>
      <c r="BF1002" s="87"/>
    </row>
    <row r="1003" spans="13:58" x14ac:dyDescent="0.25">
      <c r="M1003" s="83"/>
      <c r="N1003" s="87"/>
      <c r="O1003" s="87"/>
      <c r="P1003" s="87"/>
      <c r="Q1003" s="87"/>
      <c r="R1003" s="87"/>
      <c r="S1003" s="87"/>
      <c r="T1003" s="87"/>
      <c r="U1003" s="87"/>
      <c r="V1003" s="87"/>
      <c r="W1003" s="87"/>
      <c r="X1003" s="87"/>
      <c r="Y1003" s="87"/>
      <c r="Z1003" s="87"/>
      <c r="AA1003" s="87"/>
      <c r="AB1003" s="87"/>
      <c r="AC1003" s="87"/>
      <c r="AD1003" s="87"/>
      <c r="AE1003" s="87"/>
      <c r="AF1003" s="87"/>
      <c r="AG1003" s="87"/>
      <c r="AH1003" s="87"/>
      <c r="AI1003" s="87"/>
      <c r="AJ1003" s="87"/>
      <c r="AK1003" s="87"/>
      <c r="AL1003" s="87"/>
      <c r="AM1003" s="87"/>
      <c r="AN1003" s="87"/>
      <c r="AO1003" s="87"/>
      <c r="AP1003" s="87"/>
      <c r="AQ1003" s="87"/>
      <c r="AR1003" s="87"/>
      <c r="AS1003" s="87"/>
      <c r="AT1003" s="87"/>
      <c r="AU1003" s="87"/>
      <c r="AV1003" s="87"/>
      <c r="AW1003" s="87"/>
      <c r="AX1003" s="87"/>
      <c r="AY1003" s="87"/>
      <c r="AZ1003" s="87"/>
      <c r="BA1003" s="87"/>
      <c r="BB1003" s="87"/>
      <c r="BC1003" s="87"/>
      <c r="BD1003" s="87"/>
      <c r="BE1003" s="87"/>
      <c r="BF1003" s="87"/>
    </row>
    <row r="1004" spans="13:58" x14ac:dyDescent="0.25">
      <c r="M1004" s="83"/>
      <c r="N1004" s="87"/>
      <c r="O1004" s="87"/>
      <c r="P1004" s="87"/>
      <c r="Q1004" s="87"/>
      <c r="R1004" s="87"/>
      <c r="S1004" s="87"/>
      <c r="T1004" s="87"/>
      <c r="U1004" s="87"/>
      <c r="V1004" s="87"/>
      <c r="W1004" s="87"/>
      <c r="X1004" s="87"/>
      <c r="Y1004" s="87"/>
      <c r="Z1004" s="87"/>
      <c r="AA1004" s="87"/>
      <c r="AB1004" s="87"/>
      <c r="AC1004" s="87"/>
      <c r="AD1004" s="87"/>
      <c r="AE1004" s="87"/>
      <c r="AF1004" s="87"/>
      <c r="AG1004" s="87"/>
      <c r="AH1004" s="87"/>
      <c r="AI1004" s="87"/>
      <c r="AJ1004" s="87"/>
      <c r="AK1004" s="87"/>
      <c r="AL1004" s="87"/>
      <c r="AM1004" s="87"/>
      <c r="AN1004" s="87"/>
      <c r="AO1004" s="87"/>
      <c r="AP1004" s="87"/>
      <c r="AQ1004" s="87"/>
      <c r="AR1004" s="87"/>
      <c r="AS1004" s="87"/>
      <c r="AT1004" s="87"/>
      <c r="AU1004" s="87"/>
      <c r="AV1004" s="87"/>
      <c r="AW1004" s="87"/>
      <c r="AX1004" s="87"/>
      <c r="AY1004" s="87"/>
      <c r="AZ1004" s="87"/>
      <c r="BA1004" s="87"/>
      <c r="BB1004" s="87"/>
      <c r="BC1004" s="87"/>
      <c r="BD1004" s="87"/>
      <c r="BE1004" s="87"/>
      <c r="BF1004" s="87"/>
    </row>
    <row r="1005" spans="13:58" x14ac:dyDescent="0.25">
      <c r="M1005" s="83"/>
      <c r="N1005" s="87"/>
      <c r="O1005" s="87"/>
      <c r="P1005" s="87"/>
      <c r="Q1005" s="87"/>
      <c r="R1005" s="87"/>
      <c r="S1005" s="87"/>
      <c r="T1005" s="87"/>
      <c r="U1005" s="87"/>
      <c r="V1005" s="87"/>
      <c r="W1005" s="87"/>
      <c r="X1005" s="87"/>
      <c r="Y1005" s="87"/>
      <c r="Z1005" s="87"/>
      <c r="AA1005" s="87"/>
      <c r="AB1005" s="87"/>
      <c r="AC1005" s="87"/>
      <c r="AD1005" s="87"/>
      <c r="AE1005" s="87"/>
      <c r="AF1005" s="87"/>
      <c r="AG1005" s="87"/>
      <c r="AH1005" s="87"/>
      <c r="AI1005" s="87"/>
      <c r="AJ1005" s="87"/>
      <c r="AK1005" s="87"/>
      <c r="AL1005" s="87"/>
      <c r="AM1005" s="87"/>
      <c r="AN1005" s="87"/>
      <c r="AO1005" s="87"/>
      <c r="AP1005" s="87"/>
      <c r="AQ1005" s="87"/>
      <c r="AR1005" s="87"/>
      <c r="AS1005" s="87"/>
      <c r="AT1005" s="87"/>
      <c r="AU1005" s="87"/>
      <c r="AV1005" s="87"/>
      <c r="AW1005" s="87"/>
      <c r="AX1005" s="87"/>
      <c r="AY1005" s="87"/>
      <c r="AZ1005" s="87"/>
      <c r="BA1005" s="87"/>
      <c r="BB1005" s="87"/>
      <c r="BC1005" s="87"/>
      <c r="BD1005" s="87"/>
      <c r="BE1005" s="87"/>
      <c r="BF1005" s="87"/>
    </row>
    <row r="1006" spans="13:58" x14ac:dyDescent="0.25">
      <c r="M1006" s="83"/>
      <c r="N1006" s="87"/>
      <c r="O1006" s="87"/>
      <c r="P1006" s="87"/>
      <c r="Q1006" s="87"/>
      <c r="R1006" s="87"/>
      <c r="S1006" s="87"/>
      <c r="T1006" s="87"/>
      <c r="U1006" s="87"/>
      <c r="V1006" s="87"/>
      <c r="W1006" s="87"/>
      <c r="X1006" s="87"/>
      <c r="Y1006" s="87"/>
      <c r="Z1006" s="87"/>
      <c r="AA1006" s="87"/>
      <c r="AB1006" s="87"/>
      <c r="AC1006" s="87"/>
      <c r="AD1006" s="87"/>
      <c r="AE1006" s="87"/>
      <c r="AF1006" s="87"/>
      <c r="AG1006" s="87"/>
      <c r="AH1006" s="87"/>
      <c r="AI1006" s="87"/>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row>
    <row r="1007" spans="13:58" x14ac:dyDescent="0.25">
      <c r="M1007" s="83"/>
      <c r="N1007" s="87"/>
      <c r="O1007" s="87"/>
      <c r="P1007" s="87"/>
      <c r="Q1007" s="87"/>
      <c r="R1007" s="87"/>
      <c r="S1007" s="87"/>
      <c r="T1007" s="87"/>
      <c r="U1007" s="87"/>
      <c r="V1007" s="87"/>
      <c r="W1007" s="87"/>
      <c r="X1007" s="87"/>
      <c r="Y1007" s="87"/>
      <c r="Z1007" s="87"/>
      <c r="AA1007" s="87"/>
      <c r="AB1007" s="87"/>
      <c r="AC1007" s="87"/>
      <c r="AD1007" s="87"/>
      <c r="AE1007" s="87"/>
      <c r="AF1007" s="87"/>
      <c r="AG1007" s="87"/>
      <c r="AH1007" s="87"/>
      <c r="AI1007" s="87"/>
      <c r="AJ1007" s="87"/>
      <c r="AK1007" s="87"/>
      <c r="AL1007" s="87"/>
      <c r="AM1007" s="87"/>
      <c r="AN1007" s="87"/>
      <c r="AO1007" s="87"/>
      <c r="AP1007" s="87"/>
      <c r="AQ1007" s="87"/>
      <c r="AR1007" s="87"/>
      <c r="AS1007" s="87"/>
      <c r="AT1007" s="87"/>
      <c r="AU1007" s="87"/>
      <c r="AV1007" s="87"/>
      <c r="AW1007" s="87"/>
      <c r="AX1007" s="87"/>
      <c r="AY1007" s="87"/>
      <c r="AZ1007" s="87"/>
      <c r="BA1007" s="87"/>
      <c r="BB1007" s="87"/>
      <c r="BC1007" s="87"/>
      <c r="BD1007" s="87"/>
      <c r="BE1007" s="87"/>
      <c r="BF1007" s="87"/>
    </row>
    <row r="1008" spans="13:58" x14ac:dyDescent="0.25">
      <c r="M1008" s="83"/>
      <c r="N1008" s="87"/>
      <c r="O1008" s="87"/>
      <c r="P1008" s="87"/>
      <c r="Q1008" s="87"/>
      <c r="R1008" s="87"/>
      <c r="S1008" s="87"/>
      <c r="T1008" s="87"/>
      <c r="U1008" s="87"/>
      <c r="V1008" s="87"/>
      <c r="W1008" s="87"/>
      <c r="X1008" s="87"/>
      <c r="Y1008" s="87"/>
      <c r="Z1008" s="87"/>
      <c r="AA1008" s="87"/>
      <c r="AB1008" s="87"/>
      <c r="AC1008" s="87"/>
      <c r="AD1008" s="87"/>
      <c r="AE1008" s="87"/>
      <c r="AF1008" s="87"/>
      <c r="AG1008" s="87"/>
      <c r="AH1008" s="87"/>
      <c r="AI1008" s="87"/>
      <c r="AJ1008" s="87"/>
      <c r="AK1008" s="87"/>
      <c r="AL1008" s="87"/>
      <c r="AM1008" s="87"/>
      <c r="AN1008" s="87"/>
      <c r="AO1008" s="87"/>
      <c r="AP1008" s="87"/>
      <c r="AQ1008" s="87"/>
      <c r="AR1008" s="87"/>
      <c r="AS1008" s="87"/>
      <c r="AT1008" s="87"/>
      <c r="AU1008" s="87"/>
      <c r="AV1008" s="87"/>
      <c r="AW1008" s="87"/>
      <c r="AX1008" s="87"/>
      <c r="AY1008" s="87"/>
      <c r="AZ1008" s="87"/>
      <c r="BA1008" s="87"/>
      <c r="BB1008" s="87"/>
      <c r="BC1008" s="87"/>
      <c r="BD1008" s="87"/>
      <c r="BE1008" s="87"/>
      <c r="BF1008" s="87"/>
    </row>
    <row r="1009" spans="13:58" x14ac:dyDescent="0.25">
      <c r="M1009" s="83"/>
      <c r="N1009" s="87"/>
      <c r="O1009" s="87"/>
      <c r="P1009" s="87"/>
      <c r="Q1009" s="87"/>
      <c r="R1009" s="87"/>
      <c r="S1009" s="87"/>
      <c r="T1009" s="87"/>
      <c r="U1009" s="87"/>
      <c r="V1009" s="87"/>
      <c r="W1009" s="87"/>
      <c r="X1009" s="87"/>
      <c r="Y1009" s="87"/>
      <c r="Z1009" s="87"/>
      <c r="AA1009" s="87"/>
      <c r="AB1009" s="87"/>
      <c r="AC1009" s="87"/>
      <c r="AD1009" s="87"/>
      <c r="AE1009" s="87"/>
      <c r="AF1009" s="87"/>
      <c r="AG1009" s="87"/>
      <c r="AH1009" s="87"/>
      <c r="AI1009" s="87"/>
      <c r="AJ1009" s="87"/>
      <c r="AK1009" s="87"/>
      <c r="AL1009" s="87"/>
      <c r="AM1009" s="87"/>
      <c r="AN1009" s="87"/>
      <c r="AO1009" s="87"/>
      <c r="AP1009" s="87"/>
      <c r="AQ1009" s="87"/>
      <c r="AR1009" s="87"/>
      <c r="AS1009" s="87"/>
      <c r="AT1009" s="87"/>
      <c r="AU1009" s="87"/>
      <c r="AV1009" s="87"/>
      <c r="AW1009" s="87"/>
      <c r="AX1009" s="87"/>
      <c r="AY1009" s="87"/>
      <c r="AZ1009" s="87"/>
      <c r="BA1009" s="87"/>
      <c r="BB1009" s="87"/>
      <c r="BC1009" s="87"/>
      <c r="BD1009" s="87"/>
      <c r="BE1009" s="87"/>
      <c r="BF1009" s="87"/>
    </row>
    <row r="1010" spans="13:58" x14ac:dyDescent="0.25">
      <c r="M1010" s="83"/>
      <c r="N1010" s="87"/>
      <c r="O1010" s="87"/>
      <c r="P1010" s="87"/>
      <c r="Q1010" s="87"/>
      <c r="R1010" s="87"/>
      <c r="S1010" s="87"/>
      <c r="T1010" s="87"/>
      <c r="U1010" s="87"/>
      <c r="V1010" s="87"/>
      <c r="W1010" s="87"/>
      <c r="X1010" s="87"/>
      <c r="Y1010" s="87"/>
      <c r="Z1010" s="87"/>
      <c r="AA1010" s="87"/>
      <c r="AB1010" s="87"/>
      <c r="AC1010" s="87"/>
      <c r="AD1010" s="87"/>
      <c r="AE1010" s="87"/>
      <c r="AF1010" s="87"/>
      <c r="AG1010" s="87"/>
      <c r="AH1010" s="87"/>
      <c r="AI1010" s="87"/>
      <c r="AJ1010" s="87"/>
      <c r="AK1010" s="87"/>
      <c r="AL1010" s="87"/>
      <c r="AM1010" s="87"/>
      <c r="AN1010" s="87"/>
      <c r="AO1010" s="87"/>
      <c r="AP1010" s="87"/>
      <c r="AQ1010" s="87"/>
      <c r="AR1010" s="87"/>
      <c r="AS1010" s="87"/>
      <c r="AT1010" s="87"/>
      <c r="AU1010" s="87"/>
      <c r="AV1010" s="87"/>
      <c r="AW1010" s="87"/>
      <c r="AX1010" s="87"/>
      <c r="AY1010" s="87"/>
      <c r="AZ1010" s="87"/>
      <c r="BA1010" s="87"/>
      <c r="BB1010" s="87"/>
      <c r="BC1010" s="87"/>
      <c r="BD1010" s="87"/>
      <c r="BE1010" s="87"/>
      <c r="BF1010" s="87"/>
    </row>
    <row r="1011" spans="13:58" x14ac:dyDescent="0.25">
      <c r="M1011" s="83"/>
      <c r="N1011" s="87"/>
      <c r="O1011" s="87"/>
      <c r="P1011" s="87"/>
      <c r="Q1011" s="87"/>
      <c r="R1011" s="87"/>
      <c r="S1011" s="87"/>
      <c r="T1011" s="87"/>
      <c r="U1011" s="87"/>
      <c r="V1011" s="87"/>
      <c r="W1011" s="87"/>
      <c r="X1011" s="87"/>
      <c r="Y1011" s="87"/>
      <c r="Z1011" s="87"/>
      <c r="AA1011" s="87"/>
      <c r="AB1011" s="87"/>
      <c r="AC1011" s="87"/>
      <c r="AD1011" s="87"/>
      <c r="AE1011" s="87"/>
      <c r="AF1011" s="87"/>
      <c r="AG1011" s="87"/>
      <c r="AH1011" s="87"/>
      <c r="AI1011" s="87"/>
      <c r="AJ1011" s="87"/>
      <c r="AK1011" s="87"/>
      <c r="AL1011" s="87"/>
      <c r="AM1011" s="87"/>
      <c r="AN1011" s="87"/>
      <c r="AO1011" s="87"/>
      <c r="AP1011" s="87"/>
      <c r="AQ1011" s="87"/>
      <c r="AR1011" s="87"/>
      <c r="AS1011" s="87"/>
      <c r="AT1011" s="87"/>
      <c r="AU1011" s="87"/>
      <c r="AV1011" s="87"/>
      <c r="AW1011" s="87"/>
      <c r="AX1011" s="87"/>
      <c r="AY1011" s="87"/>
      <c r="AZ1011" s="87"/>
      <c r="BA1011" s="87"/>
      <c r="BB1011" s="87"/>
      <c r="BC1011" s="87"/>
      <c r="BD1011" s="87"/>
      <c r="BE1011" s="87"/>
      <c r="BF1011" s="87"/>
    </row>
    <row r="1012" spans="13:58" x14ac:dyDescent="0.25">
      <c r="M1012" s="83"/>
      <c r="N1012" s="87"/>
      <c r="O1012" s="87"/>
      <c r="P1012" s="87"/>
      <c r="Q1012" s="87"/>
      <c r="R1012" s="87"/>
      <c r="S1012" s="87"/>
      <c r="T1012" s="87"/>
      <c r="U1012" s="87"/>
      <c r="V1012" s="87"/>
      <c r="W1012" s="87"/>
      <c r="X1012" s="87"/>
      <c r="Y1012" s="87"/>
      <c r="Z1012" s="87"/>
      <c r="AA1012" s="87"/>
      <c r="AB1012" s="87"/>
      <c r="AC1012" s="87"/>
      <c r="AD1012" s="87"/>
      <c r="AE1012" s="87"/>
      <c r="AF1012" s="87"/>
      <c r="AG1012" s="87"/>
      <c r="AH1012" s="87"/>
      <c r="AI1012" s="87"/>
      <c r="AJ1012" s="87"/>
      <c r="AK1012" s="87"/>
      <c r="AL1012" s="87"/>
      <c r="AM1012" s="87"/>
      <c r="AN1012" s="87"/>
      <c r="AO1012" s="87"/>
      <c r="AP1012" s="87"/>
      <c r="AQ1012" s="87"/>
      <c r="AR1012" s="87"/>
      <c r="AS1012" s="87"/>
      <c r="AT1012" s="87"/>
      <c r="AU1012" s="87"/>
      <c r="AV1012" s="87"/>
      <c r="AW1012" s="87"/>
      <c r="AX1012" s="87"/>
      <c r="AY1012" s="87"/>
      <c r="AZ1012" s="87"/>
      <c r="BA1012" s="87"/>
      <c r="BB1012" s="87"/>
      <c r="BC1012" s="87"/>
      <c r="BD1012" s="87"/>
      <c r="BE1012" s="87"/>
      <c r="BF1012" s="87"/>
    </row>
    <row r="1013" spans="13:58" x14ac:dyDescent="0.25">
      <c r="M1013" s="83"/>
      <c r="N1013" s="87"/>
      <c r="O1013" s="87"/>
      <c r="P1013" s="87"/>
      <c r="Q1013" s="87"/>
      <c r="R1013" s="87"/>
      <c r="S1013" s="87"/>
      <c r="T1013" s="87"/>
      <c r="U1013" s="87"/>
      <c r="V1013" s="87"/>
      <c r="W1013" s="87"/>
      <c r="X1013" s="87"/>
      <c r="Y1013" s="87"/>
      <c r="Z1013" s="87"/>
      <c r="AA1013" s="87"/>
      <c r="AB1013" s="87"/>
      <c r="AC1013" s="87"/>
      <c r="AD1013" s="87"/>
      <c r="AE1013" s="87"/>
      <c r="AF1013" s="87"/>
      <c r="AG1013" s="87"/>
      <c r="AH1013" s="87"/>
      <c r="AI1013" s="87"/>
      <c r="AJ1013" s="87"/>
      <c r="AK1013" s="87"/>
      <c r="AL1013" s="87"/>
      <c r="AM1013" s="87"/>
      <c r="AN1013" s="87"/>
      <c r="AO1013" s="87"/>
      <c r="AP1013" s="87"/>
      <c r="AQ1013" s="87"/>
      <c r="AR1013" s="87"/>
      <c r="AS1013" s="87"/>
      <c r="AT1013" s="87"/>
      <c r="AU1013" s="87"/>
      <c r="AV1013" s="87"/>
      <c r="AW1013" s="87"/>
      <c r="AX1013" s="87"/>
      <c r="AY1013" s="87"/>
      <c r="AZ1013" s="87"/>
      <c r="BA1013" s="87"/>
      <c r="BB1013" s="87"/>
      <c r="BC1013" s="87"/>
      <c r="BD1013" s="87"/>
      <c r="BE1013" s="87"/>
      <c r="BF1013" s="87"/>
    </row>
    <row r="1014" spans="13:58" x14ac:dyDescent="0.25">
      <c r="M1014" s="83"/>
      <c r="N1014" s="87"/>
      <c r="O1014" s="87"/>
      <c r="P1014" s="87"/>
      <c r="Q1014" s="87"/>
      <c r="R1014" s="87"/>
      <c r="S1014" s="87"/>
      <c r="T1014" s="87"/>
      <c r="U1014" s="87"/>
      <c r="V1014" s="87"/>
      <c r="W1014" s="87"/>
      <c r="X1014" s="87"/>
      <c r="Y1014" s="87"/>
      <c r="Z1014" s="87"/>
      <c r="AA1014" s="87"/>
      <c r="AB1014" s="87"/>
      <c r="AC1014" s="87"/>
      <c r="AD1014" s="87"/>
      <c r="AE1014" s="87"/>
      <c r="AF1014" s="87"/>
      <c r="AG1014" s="87"/>
      <c r="AH1014" s="87"/>
      <c r="AI1014" s="87"/>
      <c r="AJ1014" s="87"/>
      <c r="AK1014" s="87"/>
      <c r="AL1014" s="87"/>
      <c r="AM1014" s="87"/>
      <c r="AN1014" s="87"/>
      <c r="AO1014" s="87"/>
      <c r="AP1014" s="87"/>
      <c r="AQ1014" s="87"/>
      <c r="AR1014" s="87"/>
      <c r="AS1014" s="87"/>
      <c r="AT1014" s="87"/>
      <c r="AU1014" s="87"/>
      <c r="AV1014" s="87"/>
      <c r="AW1014" s="87"/>
      <c r="AX1014" s="87"/>
      <c r="AY1014" s="87"/>
      <c r="AZ1014" s="87"/>
      <c r="BA1014" s="87"/>
      <c r="BB1014" s="87"/>
      <c r="BC1014" s="87"/>
      <c r="BD1014" s="87"/>
      <c r="BE1014" s="87"/>
      <c r="BF1014" s="87"/>
    </row>
    <row r="1015" spans="13:58" x14ac:dyDescent="0.25">
      <c r="M1015" s="83"/>
      <c r="N1015" s="87"/>
      <c r="O1015" s="87"/>
      <c r="P1015" s="87"/>
      <c r="Q1015" s="87"/>
      <c r="R1015" s="87"/>
      <c r="S1015" s="87"/>
      <c r="T1015" s="87"/>
      <c r="U1015" s="87"/>
      <c r="V1015" s="87"/>
      <c r="W1015" s="87"/>
      <c r="X1015" s="87"/>
      <c r="Y1015" s="87"/>
      <c r="Z1015" s="87"/>
      <c r="AA1015" s="87"/>
      <c r="AB1015" s="87"/>
      <c r="AC1015" s="87"/>
      <c r="AD1015" s="87"/>
      <c r="AE1015" s="87"/>
      <c r="AF1015" s="87"/>
      <c r="AG1015" s="87"/>
      <c r="AH1015" s="87"/>
      <c r="AI1015" s="87"/>
      <c r="AJ1015" s="87"/>
      <c r="AK1015" s="87"/>
      <c r="AL1015" s="87"/>
      <c r="AM1015" s="87"/>
      <c r="AN1015" s="87"/>
      <c r="AO1015" s="87"/>
      <c r="AP1015" s="87"/>
      <c r="AQ1015" s="87"/>
      <c r="AR1015" s="87"/>
      <c r="AS1015" s="87"/>
      <c r="AT1015" s="87"/>
      <c r="AU1015" s="87"/>
      <c r="AV1015" s="87"/>
      <c r="AW1015" s="87"/>
      <c r="AX1015" s="87"/>
      <c r="AY1015" s="87"/>
      <c r="AZ1015" s="87"/>
      <c r="BA1015" s="87"/>
      <c r="BB1015" s="87"/>
      <c r="BC1015" s="87"/>
      <c r="BD1015" s="87"/>
      <c r="BE1015" s="87"/>
      <c r="BF1015" s="87"/>
    </row>
    <row r="1016" spans="13:58" x14ac:dyDescent="0.25">
      <c r="M1016" s="83"/>
      <c r="N1016" s="87"/>
      <c r="O1016" s="87"/>
      <c r="P1016" s="87"/>
      <c r="Q1016" s="87"/>
      <c r="R1016" s="87"/>
      <c r="S1016" s="87"/>
      <c r="T1016" s="87"/>
      <c r="U1016" s="87"/>
      <c r="V1016" s="87"/>
      <c r="W1016" s="87"/>
      <c r="X1016" s="87"/>
      <c r="Y1016" s="87"/>
      <c r="Z1016" s="87"/>
      <c r="AA1016" s="87"/>
      <c r="AB1016" s="87"/>
      <c r="AC1016" s="87"/>
      <c r="AD1016" s="87"/>
      <c r="AE1016" s="87"/>
      <c r="AF1016" s="87"/>
      <c r="AG1016" s="87"/>
      <c r="AH1016" s="87"/>
      <c r="AI1016" s="87"/>
      <c r="AJ1016" s="87"/>
      <c r="AK1016" s="87"/>
      <c r="AL1016" s="87"/>
      <c r="AM1016" s="87"/>
      <c r="AN1016" s="87"/>
      <c r="AO1016" s="87"/>
      <c r="AP1016" s="87"/>
      <c r="AQ1016" s="87"/>
      <c r="AR1016" s="87"/>
      <c r="AS1016" s="87"/>
      <c r="AT1016" s="87"/>
      <c r="AU1016" s="87"/>
      <c r="AV1016" s="87"/>
      <c r="AW1016" s="87"/>
      <c r="AX1016" s="87"/>
      <c r="AY1016" s="87"/>
      <c r="AZ1016" s="87"/>
      <c r="BA1016" s="87"/>
      <c r="BB1016" s="87"/>
      <c r="BC1016" s="87"/>
      <c r="BD1016" s="87"/>
      <c r="BE1016" s="87"/>
      <c r="BF1016" s="87"/>
    </row>
    <row r="1017" spans="13:58" x14ac:dyDescent="0.25">
      <c r="M1017" s="83"/>
      <c r="N1017" s="87"/>
      <c r="O1017" s="87"/>
      <c r="P1017" s="87"/>
      <c r="Q1017" s="87"/>
      <c r="R1017" s="87"/>
      <c r="S1017" s="87"/>
      <c r="T1017" s="87"/>
      <c r="U1017" s="87"/>
      <c r="V1017" s="87"/>
      <c r="W1017" s="87"/>
      <c r="X1017" s="87"/>
      <c r="Y1017" s="87"/>
      <c r="Z1017" s="87"/>
      <c r="AA1017" s="87"/>
      <c r="AB1017" s="87"/>
      <c r="AC1017" s="87"/>
      <c r="AD1017" s="87"/>
      <c r="AE1017" s="87"/>
      <c r="AF1017" s="87"/>
      <c r="AG1017" s="87"/>
      <c r="AH1017" s="87"/>
      <c r="AI1017" s="87"/>
      <c r="AJ1017" s="87"/>
      <c r="AK1017" s="87"/>
      <c r="AL1017" s="87"/>
      <c r="AM1017" s="87"/>
      <c r="AN1017" s="87"/>
      <c r="AO1017" s="87"/>
      <c r="AP1017" s="87"/>
      <c r="AQ1017" s="87"/>
      <c r="AR1017" s="87"/>
      <c r="AS1017" s="87"/>
      <c r="AT1017" s="87"/>
      <c r="AU1017" s="87"/>
      <c r="AV1017" s="87"/>
      <c r="AW1017" s="87"/>
      <c r="AX1017" s="87"/>
      <c r="AY1017" s="87"/>
      <c r="AZ1017" s="87"/>
      <c r="BA1017" s="87"/>
      <c r="BB1017" s="87"/>
      <c r="BC1017" s="87"/>
      <c r="BD1017" s="87"/>
      <c r="BE1017" s="87"/>
      <c r="BF1017" s="87"/>
    </row>
    <row r="1018" spans="13:58" x14ac:dyDescent="0.25">
      <c r="M1018" s="83"/>
      <c r="N1018" s="87"/>
      <c r="O1018" s="87"/>
      <c r="P1018" s="87"/>
      <c r="Q1018" s="87"/>
      <c r="R1018" s="87"/>
      <c r="S1018" s="87"/>
      <c r="T1018" s="87"/>
      <c r="U1018" s="87"/>
      <c r="V1018" s="87"/>
      <c r="W1018" s="87"/>
      <c r="X1018" s="87"/>
      <c r="Y1018" s="87"/>
      <c r="Z1018" s="87"/>
      <c r="AA1018" s="87"/>
      <c r="AB1018" s="87"/>
      <c r="AC1018" s="87"/>
      <c r="AD1018" s="87"/>
      <c r="AE1018" s="87"/>
      <c r="AF1018" s="87"/>
      <c r="AG1018" s="87"/>
      <c r="AH1018" s="87"/>
      <c r="AI1018" s="87"/>
      <c r="AJ1018" s="87"/>
      <c r="AK1018" s="87"/>
      <c r="AL1018" s="87"/>
      <c r="AM1018" s="87"/>
      <c r="AN1018" s="87"/>
      <c r="AO1018" s="87"/>
      <c r="AP1018" s="87"/>
      <c r="AQ1018" s="87"/>
      <c r="AR1018" s="87"/>
      <c r="AS1018" s="87"/>
      <c r="AT1018" s="87"/>
      <c r="AU1018" s="87"/>
      <c r="AV1018" s="87"/>
      <c r="AW1018" s="87"/>
      <c r="AX1018" s="87"/>
      <c r="AY1018" s="87"/>
      <c r="AZ1018" s="87"/>
      <c r="BA1018" s="87"/>
      <c r="BB1018" s="87"/>
      <c r="BC1018" s="87"/>
      <c r="BD1018" s="87"/>
      <c r="BE1018" s="87"/>
      <c r="BF1018" s="87"/>
    </row>
    <row r="1019" spans="13:58" x14ac:dyDescent="0.25">
      <c r="M1019" s="83"/>
      <c r="N1019" s="87"/>
      <c r="O1019" s="87"/>
      <c r="P1019" s="87"/>
      <c r="Q1019" s="87"/>
      <c r="R1019" s="87"/>
      <c r="S1019" s="87"/>
      <c r="T1019" s="87"/>
      <c r="U1019" s="87"/>
      <c r="V1019" s="87"/>
      <c r="W1019" s="87"/>
      <c r="X1019" s="87"/>
      <c r="Y1019" s="87"/>
      <c r="Z1019" s="87"/>
      <c r="AA1019" s="87"/>
      <c r="AB1019" s="87"/>
      <c r="AC1019" s="87"/>
      <c r="AD1019" s="87"/>
      <c r="AE1019" s="87"/>
      <c r="AF1019" s="87"/>
      <c r="AG1019" s="87"/>
      <c r="AH1019" s="87"/>
      <c r="AI1019" s="87"/>
      <c r="AJ1019" s="87"/>
      <c r="AK1019" s="87"/>
      <c r="AL1019" s="87"/>
      <c r="AM1019" s="87"/>
      <c r="AN1019" s="87"/>
      <c r="AO1019" s="87"/>
      <c r="AP1019" s="87"/>
      <c r="AQ1019" s="87"/>
      <c r="AR1019" s="87"/>
      <c r="AS1019" s="87"/>
      <c r="AT1019" s="87"/>
      <c r="AU1019" s="87"/>
      <c r="AV1019" s="87"/>
      <c r="AW1019" s="87"/>
      <c r="AX1019" s="87"/>
      <c r="AY1019" s="87"/>
      <c r="AZ1019" s="87"/>
      <c r="BA1019" s="87"/>
      <c r="BB1019" s="87"/>
      <c r="BC1019" s="87"/>
      <c r="BD1019" s="87"/>
      <c r="BE1019" s="87"/>
      <c r="BF1019" s="87"/>
    </row>
    <row r="1020" spans="13:58" x14ac:dyDescent="0.25">
      <c r="M1020" s="83"/>
      <c r="N1020" s="87"/>
      <c r="O1020" s="87"/>
      <c r="P1020" s="87"/>
      <c r="Q1020" s="87"/>
      <c r="R1020" s="87"/>
      <c r="S1020" s="87"/>
      <c r="T1020" s="87"/>
      <c r="U1020" s="87"/>
      <c r="V1020" s="87"/>
      <c r="W1020" s="87"/>
      <c r="X1020" s="87"/>
      <c r="Y1020" s="87"/>
      <c r="Z1020" s="87"/>
      <c r="AA1020" s="87"/>
      <c r="AB1020" s="87"/>
      <c r="AC1020" s="87"/>
      <c r="AD1020" s="87"/>
      <c r="AE1020" s="87"/>
      <c r="AF1020" s="87"/>
      <c r="AG1020" s="87"/>
      <c r="AH1020" s="87"/>
      <c r="AI1020" s="87"/>
      <c r="AJ1020" s="87"/>
      <c r="AK1020" s="87"/>
      <c r="AL1020" s="87"/>
      <c r="AM1020" s="87"/>
      <c r="AN1020" s="87"/>
      <c r="AO1020" s="87"/>
      <c r="AP1020" s="87"/>
      <c r="AQ1020" s="87"/>
      <c r="AR1020" s="87"/>
      <c r="AS1020" s="87"/>
      <c r="AT1020" s="87"/>
      <c r="AU1020" s="87"/>
      <c r="AV1020" s="87"/>
      <c r="AW1020" s="87"/>
      <c r="AX1020" s="87"/>
      <c r="AY1020" s="87"/>
      <c r="AZ1020" s="87"/>
      <c r="BA1020" s="87"/>
      <c r="BB1020" s="87"/>
      <c r="BC1020" s="87"/>
      <c r="BD1020" s="87"/>
      <c r="BE1020" s="87"/>
      <c r="BF1020" s="87"/>
    </row>
    <row r="1021" spans="13:58" x14ac:dyDescent="0.25">
      <c r="M1021" s="83"/>
      <c r="N1021" s="87"/>
      <c r="O1021" s="87"/>
      <c r="P1021" s="87"/>
      <c r="Q1021" s="87"/>
      <c r="R1021" s="87"/>
      <c r="S1021" s="87"/>
      <c r="T1021" s="87"/>
      <c r="U1021" s="87"/>
      <c r="V1021" s="87"/>
      <c r="W1021" s="87"/>
      <c r="X1021" s="87"/>
      <c r="Y1021" s="87"/>
      <c r="Z1021" s="87"/>
      <c r="AA1021" s="87"/>
      <c r="AB1021" s="87"/>
      <c r="AC1021" s="87"/>
      <c r="AD1021" s="87"/>
      <c r="AE1021" s="87"/>
      <c r="AF1021" s="87"/>
      <c r="AG1021" s="87"/>
      <c r="AH1021" s="87"/>
      <c r="AI1021" s="87"/>
      <c r="AJ1021" s="87"/>
      <c r="AK1021" s="87"/>
      <c r="AL1021" s="87"/>
      <c r="AM1021" s="87"/>
      <c r="AN1021" s="87"/>
      <c r="AO1021" s="87"/>
      <c r="AP1021" s="87"/>
      <c r="AQ1021" s="87"/>
      <c r="AR1021" s="87"/>
      <c r="AS1021" s="87"/>
      <c r="AT1021" s="87"/>
      <c r="AU1021" s="87"/>
      <c r="AV1021" s="87"/>
      <c r="AW1021" s="87"/>
      <c r="AX1021" s="87"/>
      <c r="AY1021" s="87"/>
      <c r="AZ1021" s="87"/>
      <c r="BA1021" s="87"/>
      <c r="BB1021" s="87"/>
      <c r="BC1021" s="87"/>
      <c r="BD1021" s="87"/>
      <c r="BE1021" s="87"/>
      <c r="BF1021" s="87"/>
    </row>
    <row r="1022" spans="13:58" x14ac:dyDescent="0.25">
      <c r="M1022" s="83"/>
      <c r="N1022" s="87"/>
      <c r="O1022" s="87"/>
      <c r="P1022" s="87"/>
      <c r="Q1022" s="87"/>
      <c r="R1022" s="87"/>
      <c r="S1022" s="87"/>
      <c r="T1022" s="87"/>
      <c r="U1022" s="87"/>
      <c r="V1022" s="87"/>
      <c r="W1022" s="87"/>
      <c r="X1022" s="87"/>
      <c r="Y1022" s="87"/>
      <c r="Z1022" s="87"/>
      <c r="AA1022" s="87"/>
      <c r="AB1022" s="87"/>
      <c r="AC1022" s="87"/>
      <c r="AD1022" s="87"/>
      <c r="AE1022" s="87"/>
      <c r="AF1022" s="87"/>
      <c r="AG1022" s="87"/>
      <c r="AH1022" s="87"/>
      <c r="AI1022" s="87"/>
      <c r="AJ1022" s="87"/>
      <c r="AK1022" s="87"/>
      <c r="AL1022" s="87"/>
      <c r="AM1022" s="87"/>
      <c r="AN1022" s="87"/>
      <c r="AO1022" s="87"/>
      <c r="AP1022" s="87"/>
      <c r="AQ1022" s="87"/>
      <c r="AR1022" s="87"/>
      <c r="AS1022" s="87"/>
      <c r="AT1022" s="87"/>
      <c r="AU1022" s="87"/>
      <c r="AV1022" s="87"/>
      <c r="AW1022" s="87"/>
      <c r="AX1022" s="87"/>
      <c r="AY1022" s="87"/>
      <c r="AZ1022" s="87"/>
      <c r="BA1022" s="87"/>
      <c r="BB1022" s="87"/>
      <c r="BC1022" s="87"/>
      <c r="BD1022" s="87"/>
      <c r="BE1022" s="87"/>
      <c r="BF1022" s="87"/>
    </row>
    <row r="1023" spans="13:58" x14ac:dyDescent="0.25">
      <c r="M1023" s="83"/>
      <c r="N1023" s="87"/>
      <c r="O1023" s="87"/>
      <c r="P1023" s="87"/>
      <c r="Q1023" s="87"/>
      <c r="R1023" s="87"/>
      <c r="S1023" s="87"/>
      <c r="T1023" s="87"/>
      <c r="U1023" s="87"/>
      <c r="V1023" s="87"/>
      <c r="W1023" s="87"/>
      <c r="X1023" s="87"/>
      <c r="Y1023" s="87"/>
      <c r="Z1023" s="87"/>
      <c r="AA1023" s="87"/>
      <c r="AB1023" s="87"/>
      <c r="AC1023" s="87"/>
      <c r="AD1023" s="87"/>
      <c r="AE1023" s="87"/>
      <c r="AF1023" s="87"/>
      <c r="AG1023" s="87"/>
      <c r="AH1023" s="87"/>
      <c r="AI1023" s="87"/>
      <c r="AJ1023" s="87"/>
      <c r="AK1023" s="87"/>
      <c r="AL1023" s="87"/>
      <c r="AM1023" s="87"/>
      <c r="AN1023" s="87"/>
      <c r="AO1023" s="87"/>
      <c r="AP1023" s="87"/>
      <c r="AQ1023" s="87"/>
      <c r="AR1023" s="87"/>
      <c r="AS1023" s="87"/>
      <c r="AT1023" s="87"/>
      <c r="AU1023" s="87"/>
      <c r="AV1023" s="87"/>
      <c r="AW1023" s="87"/>
      <c r="AX1023" s="87"/>
      <c r="AY1023" s="87"/>
      <c r="AZ1023" s="87"/>
      <c r="BA1023" s="87"/>
      <c r="BB1023" s="87"/>
      <c r="BC1023" s="87"/>
      <c r="BD1023" s="87"/>
      <c r="BE1023" s="87"/>
      <c r="BF1023" s="87"/>
    </row>
    <row r="1024" spans="13:58" x14ac:dyDescent="0.25">
      <c r="M1024" s="83"/>
      <c r="N1024" s="87"/>
      <c r="O1024" s="87"/>
      <c r="P1024" s="87"/>
      <c r="Q1024" s="87"/>
      <c r="R1024" s="87"/>
      <c r="S1024" s="87"/>
      <c r="T1024" s="87"/>
      <c r="U1024" s="87"/>
      <c r="V1024" s="87"/>
      <c r="W1024" s="87"/>
      <c r="X1024" s="87"/>
      <c r="Y1024" s="87"/>
      <c r="Z1024" s="87"/>
      <c r="AA1024" s="87"/>
      <c r="AB1024" s="87"/>
      <c r="AC1024" s="87"/>
      <c r="AD1024" s="87"/>
      <c r="AE1024" s="87"/>
      <c r="AF1024" s="87"/>
      <c r="AG1024" s="87"/>
      <c r="AH1024" s="87"/>
      <c r="AI1024" s="87"/>
      <c r="AJ1024" s="87"/>
      <c r="AK1024" s="87"/>
      <c r="AL1024" s="87"/>
      <c r="AM1024" s="87"/>
      <c r="AN1024" s="87"/>
      <c r="AO1024" s="87"/>
      <c r="AP1024" s="87"/>
      <c r="AQ1024" s="87"/>
      <c r="AR1024" s="87"/>
      <c r="AS1024" s="87"/>
      <c r="AT1024" s="87"/>
      <c r="AU1024" s="87"/>
      <c r="AV1024" s="87"/>
      <c r="AW1024" s="87"/>
      <c r="AX1024" s="87"/>
      <c r="AY1024" s="87"/>
      <c r="AZ1024" s="87"/>
      <c r="BA1024" s="87"/>
      <c r="BB1024" s="87"/>
      <c r="BC1024" s="87"/>
      <c r="BD1024" s="87"/>
      <c r="BE1024" s="87"/>
      <c r="BF1024" s="87"/>
    </row>
    <row r="1025" spans="13:58" x14ac:dyDescent="0.25">
      <c r="M1025" s="83"/>
      <c r="N1025" s="87"/>
      <c r="O1025" s="87"/>
      <c r="P1025" s="87"/>
      <c r="Q1025" s="87"/>
      <c r="R1025" s="87"/>
      <c r="S1025" s="87"/>
      <c r="T1025" s="87"/>
      <c r="U1025" s="87"/>
      <c r="V1025" s="87"/>
      <c r="W1025" s="87"/>
      <c r="X1025" s="87"/>
      <c r="Y1025" s="87"/>
      <c r="Z1025" s="87"/>
      <c r="AA1025" s="87"/>
      <c r="AB1025" s="87"/>
      <c r="AC1025" s="87"/>
      <c r="AD1025" s="87"/>
      <c r="AE1025" s="87"/>
      <c r="AF1025" s="87"/>
      <c r="AG1025" s="87"/>
      <c r="AH1025" s="87"/>
      <c r="AI1025" s="87"/>
      <c r="AJ1025" s="87"/>
      <c r="AK1025" s="87"/>
      <c r="AL1025" s="87"/>
      <c r="AM1025" s="87"/>
      <c r="AN1025" s="87"/>
      <c r="AO1025" s="87"/>
      <c r="AP1025" s="87"/>
      <c r="AQ1025" s="87"/>
      <c r="AR1025" s="87"/>
      <c r="AS1025" s="87"/>
      <c r="AT1025" s="87"/>
      <c r="AU1025" s="87"/>
      <c r="AV1025" s="87"/>
      <c r="AW1025" s="87"/>
      <c r="AX1025" s="87"/>
      <c r="AY1025" s="87"/>
      <c r="AZ1025" s="87"/>
      <c r="BA1025" s="87"/>
      <c r="BB1025" s="87"/>
      <c r="BC1025" s="87"/>
      <c r="BD1025" s="87"/>
      <c r="BE1025" s="87"/>
      <c r="BF1025" s="87"/>
    </row>
    <row r="1026" spans="13:58" x14ac:dyDescent="0.25">
      <c r="M1026" s="83"/>
      <c r="N1026" s="87"/>
      <c r="O1026" s="87"/>
      <c r="P1026" s="87"/>
      <c r="Q1026" s="87"/>
      <c r="R1026" s="87"/>
      <c r="S1026" s="87"/>
      <c r="T1026" s="87"/>
      <c r="U1026" s="87"/>
      <c r="V1026" s="87"/>
      <c r="W1026" s="87"/>
      <c r="X1026" s="87"/>
      <c r="Y1026" s="87"/>
      <c r="Z1026" s="87"/>
      <c r="AA1026" s="87"/>
      <c r="AB1026" s="87"/>
      <c r="AC1026" s="87"/>
      <c r="AD1026" s="87"/>
      <c r="AE1026" s="87"/>
      <c r="AF1026" s="87"/>
      <c r="AG1026" s="87"/>
      <c r="AH1026" s="87"/>
      <c r="AI1026" s="87"/>
      <c r="AJ1026" s="87"/>
      <c r="AK1026" s="87"/>
      <c r="AL1026" s="87"/>
      <c r="AM1026" s="87"/>
      <c r="AN1026" s="87"/>
      <c r="AO1026" s="87"/>
      <c r="AP1026" s="87"/>
      <c r="AQ1026" s="87"/>
      <c r="AR1026" s="87"/>
      <c r="AS1026" s="87"/>
      <c r="AT1026" s="87"/>
      <c r="AU1026" s="87"/>
      <c r="AV1026" s="87"/>
      <c r="AW1026" s="87"/>
      <c r="AX1026" s="87"/>
      <c r="AY1026" s="87"/>
      <c r="AZ1026" s="87"/>
      <c r="BA1026" s="87"/>
      <c r="BB1026" s="87"/>
      <c r="BC1026" s="87"/>
      <c r="BD1026" s="87"/>
      <c r="BE1026" s="87"/>
      <c r="BF1026" s="87"/>
    </row>
    <row r="1027" spans="13:58" x14ac:dyDescent="0.25">
      <c r="M1027" s="83"/>
      <c r="N1027" s="87"/>
      <c r="O1027" s="87"/>
      <c r="P1027" s="87"/>
      <c r="Q1027" s="87"/>
      <c r="R1027" s="87"/>
      <c r="S1027" s="87"/>
      <c r="T1027" s="87"/>
      <c r="U1027" s="87"/>
      <c r="V1027" s="87"/>
      <c r="W1027" s="87"/>
      <c r="X1027" s="87"/>
      <c r="Y1027" s="87"/>
      <c r="Z1027" s="87"/>
      <c r="AA1027" s="87"/>
      <c r="AB1027" s="87"/>
      <c r="AC1027" s="87"/>
      <c r="AD1027" s="87"/>
      <c r="AE1027" s="87"/>
      <c r="AF1027" s="87"/>
      <c r="AG1027" s="87"/>
      <c r="AH1027" s="87"/>
      <c r="AI1027" s="87"/>
      <c r="AJ1027" s="87"/>
      <c r="AK1027" s="87"/>
      <c r="AL1027" s="87"/>
      <c r="AM1027" s="87"/>
      <c r="AN1027" s="87"/>
      <c r="AO1027" s="87"/>
      <c r="AP1027" s="87"/>
      <c r="AQ1027" s="87"/>
      <c r="AR1027" s="87"/>
      <c r="AS1027" s="87"/>
      <c r="AT1027" s="87"/>
      <c r="AU1027" s="87"/>
      <c r="AV1027" s="87"/>
      <c r="AW1027" s="87"/>
      <c r="AX1027" s="87"/>
      <c r="AY1027" s="87"/>
      <c r="AZ1027" s="87"/>
      <c r="BA1027" s="87"/>
      <c r="BB1027" s="87"/>
      <c r="BC1027" s="87"/>
      <c r="BD1027" s="87"/>
      <c r="BE1027" s="87"/>
      <c r="BF1027" s="87"/>
    </row>
    <row r="1028" spans="13:58" x14ac:dyDescent="0.25">
      <c r="M1028" s="83"/>
      <c r="N1028" s="87"/>
      <c r="O1028" s="87"/>
      <c r="P1028" s="87"/>
      <c r="Q1028" s="87"/>
      <c r="R1028" s="87"/>
      <c r="S1028" s="87"/>
      <c r="T1028" s="87"/>
      <c r="U1028" s="87"/>
      <c r="V1028" s="87"/>
      <c r="W1028" s="87"/>
      <c r="X1028" s="87"/>
      <c r="Y1028" s="87"/>
      <c r="Z1028" s="87"/>
      <c r="AA1028" s="87"/>
      <c r="AB1028" s="87"/>
      <c r="AC1028" s="87"/>
      <c r="AD1028" s="87"/>
      <c r="AE1028" s="87"/>
      <c r="AF1028" s="87"/>
      <c r="AG1028" s="87"/>
      <c r="AH1028" s="87"/>
      <c r="AI1028" s="87"/>
      <c r="AJ1028" s="87"/>
      <c r="AK1028" s="87"/>
      <c r="AL1028" s="87"/>
      <c r="AM1028" s="87"/>
      <c r="AN1028" s="87"/>
      <c r="AO1028" s="87"/>
      <c r="AP1028" s="87"/>
      <c r="AQ1028" s="87"/>
      <c r="AR1028" s="87"/>
      <c r="AS1028" s="87"/>
      <c r="AT1028" s="87"/>
      <c r="AU1028" s="87"/>
      <c r="AV1028" s="87"/>
      <c r="AW1028" s="87"/>
      <c r="AX1028" s="87"/>
      <c r="AY1028" s="87"/>
      <c r="AZ1028" s="87"/>
      <c r="BA1028" s="87"/>
      <c r="BB1028" s="87"/>
      <c r="BC1028" s="87"/>
      <c r="BD1028" s="87"/>
      <c r="BE1028" s="87"/>
      <c r="BF1028" s="87"/>
    </row>
    <row r="1029" spans="13:58" x14ac:dyDescent="0.25">
      <c r="M1029" s="83"/>
      <c r="N1029" s="87"/>
      <c r="O1029" s="87"/>
      <c r="P1029" s="87"/>
      <c r="Q1029" s="87"/>
      <c r="R1029" s="87"/>
      <c r="S1029" s="87"/>
      <c r="T1029" s="87"/>
      <c r="U1029" s="87"/>
      <c r="V1029" s="87"/>
      <c r="W1029" s="87"/>
      <c r="X1029" s="87"/>
      <c r="Y1029" s="87"/>
      <c r="Z1029" s="87"/>
      <c r="AA1029" s="87"/>
      <c r="AB1029" s="87"/>
      <c r="AC1029" s="87"/>
      <c r="AD1029" s="87"/>
      <c r="AE1029" s="87"/>
      <c r="AF1029" s="87"/>
      <c r="AG1029" s="87"/>
      <c r="AH1029" s="87"/>
      <c r="AI1029" s="87"/>
      <c r="AJ1029" s="87"/>
      <c r="AK1029" s="87"/>
      <c r="AL1029" s="87"/>
      <c r="AM1029" s="87"/>
      <c r="AN1029" s="87"/>
      <c r="AO1029" s="87"/>
      <c r="AP1029" s="87"/>
      <c r="AQ1029" s="87"/>
      <c r="AR1029" s="87"/>
      <c r="AS1029" s="87"/>
      <c r="AT1029" s="87"/>
      <c r="AU1029" s="87"/>
      <c r="AV1029" s="87"/>
      <c r="AW1029" s="87"/>
      <c r="AX1029" s="87"/>
      <c r="AY1029" s="87"/>
      <c r="AZ1029" s="87"/>
      <c r="BA1029" s="87"/>
      <c r="BB1029" s="87"/>
      <c r="BC1029" s="87"/>
      <c r="BD1029" s="87"/>
      <c r="BE1029" s="87"/>
      <c r="BF1029" s="87"/>
    </row>
    <row r="1030" spans="13:58" x14ac:dyDescent="0.25">
      <c r="M1030" s="83"/>
      <c r="N1030" s="87"/>
      <c r="O1030" s="87"/>
      <c r="P1030" s="87"/>
      <c r="Q1030" s="87"/>
      <c r="R1030" s="87"/>
      <c r="S1030" s="87"/>
      <c r="T1030" s="87"/>
      <c r="U1030" s="87"/>
      <c r="V1030" s="87"/>
      <c r="W1030" s="87"/>
      <c r="X1030" s="87"/>
      <c r="Y1030" s="87"/>
      <c r="Z1030" s="87"/>
      <c r="AA1030" s="87"/>
      <c r="AB1030" s="87"/>
      <c r="AC1030" s="87"/>
      <c r="AD1030" s="87"/>
      <c r="AE1030" s="87"/>
      <c r="AF1030" s="87"/>
      <c r="AG1030" s="87"/>
      <c r="AH1030" s="87"/>
      <c r="AI1030" s="87"/>
      <c r="AJ1030" s="87"/>
      <c r="AK1030" s="87"/>
      <c r="AL1030" s="87"/>
      <c r="AM1030" s="87"/>
      <c r="AN1030" s="87"/>
      <c r="AO1030" s="87"/>
      <c r="AP1030" s="87"/>
      <c r="AQ1030" s="87"/>
      <c r="AR1030" s="87"/>
      <c r="AS1030" s="87"/>
      <c r="AT1030" s="87"/>
      <c r="AU1030" s="87"/>
      <c r="AV1030" s="87"/>
      <c r="AW1030" s="87"/>
      <c r="AX1030" s="87"/>
      <c r="AY1030" s="87"/>
      <c r="AZ1030" s="87"/>
      <c r="BA1030" s="87"/>
      <c r="BB1030" s="87"/>
      <c r="BC1030" s="87"/>
      <c r="BD1030" s="87"/>
      <c r="BE1030" s="87"/>
      <c r="BF1030" s="87"/>
    </row>
    <row r="1031" spans="13:58" x14ac:dyDescent="0.25">
      <c r="M1031" s="83"/>
      <c r="N1031" s="87"/>
      <c r="O1031" s="87"/>
      <c r="P1031" s="87"/>
      <c r="Q1031" s="87"/>
      <c r="R1031" s="87"/>
      <c r="S1031" s="87"/>
      <c r="T1031" s="87"/>
      <c r="U1031" s="87"/>
      <c r="V1031" s="87"/>
      <c r="W1031" s="87"/>
      <c r="X1031" s="87"/>
      <c r="Y1031" s="87"/>
      <c r="Z1031" s="87"/>
      <c r="AA1031" s="87"/>
      <c r="AB1031" s="87"/>
      <c r="AC1031" s="87"/>
      <c r="AD1031" s="87"/>
      <c r="AE1031" s="87"/>
      <c r="AF1031" s="87"/>
      <c r="AG1031" s="87"/>
      <c r="AH1031" s="87"/>
      <c r="AI1031" s="87"/>
      <c r="AJ1031" s="87"/>
      <c r="AK1031" s="87"/>
      <c r="AL1031" s="87"/>
      <c r="AM1031" s="87"/>
      <c r="AN1031" s="87"/>
      <c r="AO1031" s="87"/>
      <c r="AP1031" s="87"/>
      <c r="AQ1031" s="87"/>
      <c r="AR1031" s="87"/>
      <c r="AS1031" s="87"/>
      <c r="AT1031" s="87"/>
      <c r="AU1031" s="87"/>
      <c r="AV1031" s="87"/>
      <c r="AW1031" s="87"/>
      <c r="AX1031" s="87"/>
      <c r="AY1031" s="87"/>
      <c r="AZ1031" s="87"/>
      <c r="BA1031" s="87"/>
      <c r="BB1031" s="87"/>
      <c r="BC1031" s="87"/>
      <c r="BD1031" s="87"/>
      <c r="BE1031" s="87"/>
      <c r="BF1031" s="87"/>
    </row>
    <row r="1032" spans="13:58" x14ac:dyDescent="0.25">
      <c r="M1032" s="83"/>
      <c r="N1032" s="87"/>
      <c r="O1032" s="87"/>
      <c r="P1032" s="87"/>
      <c r="Q1032" s="87"/>
      <c r="R1032" s="87"/>
      <c r="S1032" s="87"/>
      <c r="T1032" s="87"/>
      <c r="U1032" s="87"/>
      <c r="V1032" s="87"/>
      <c r="W1032" s="87"/>
      <c r="X1032" s="87"/>
      <c r="Y1032" s="87"/>
      <c r="Z1032" s="87"/>
      <c r="AA1032" s="87"/>
      <c r="AB1032" s="87"/>
      <c r="AC1032" s="87"/>
      <c r="AD1032" s="87"/>
      <c r="AE1032" s="87"/>
      <c r="AF1032" s="87"/>
      <c r="AG1032" s="87"/>
      <c r="AH1032" s="87"/>
      <c r="AI1032" s="87"/>
      <c r="AJ1032" s="87"/>
      <c r="AK1032" s="87"/>
      <c r="AL1032" s="87"/>
      <c r="AM1032" s="87"/>
      <c r="AN1032" s="87"/>
      <c r="AO1032" s="87"/>
      <c r="AP1032" s="87"/>
      <c r="AQ1032" s="87"/>
      <c r="AR1032" s="87"/>
      <c r="AS1032" s="87"/>
      <c r="AT1032" s="87"/>
      <c r="AU1032" s="87"/>
      <c r="AV1032" s="87"/>
      <c r="AW1032" s="87"/>
      <c r="AX1032" s="87"/>
      <c r="AY1032" s="87"/>
      <c r="AZ1032" s="87"/>
      <c r="BA1032" s="87"/>
      <c r="BB1032" s="87"/>
      <c r="BC1032" s="87"/>
      <c r="BD1032" s="87"/>
      <c r="BE1032" s="87"/>
      <c r="BF1032" s="87"/>
    </row>
    <row r="1033" spans="13:58" x14ac:dyDescent="0.25">
      <c r="M1033" s="83"/>
      <c r="N1033" s="87"/>
      <c r="O1033" s="87"/>
      <c r="P1033" s="87"/>
      <c r="Q1033" s="87"/>
      <c r="R1033" s="87"/>
      <c r="S1033" s="87"/>
      <c r="T1033" s="87"/>
      <c r="U1033" s="87"/>
      <c r="V1033" s="87"/>
      <c r="W1033" s="87"/>
      <c r="X1033" s="87"/>
      <c r="Y1033" s="87"/>
      <c r="Z1033" s="87"/>
      <c r="AA1033" s="87"/>
      <c r="AB1033" s="87"/>
      <c r="AC1033" s="87"/>
      <c r="AD1033" s="87"/>
      <c r="AE1033" s="87"/>
      <c r="AF1033" s="87"/>
      <c r="AG1033" s="87"/>
      <c r="AH1033" s="87"/>
      <c r="AI1033" s="87"/>
      <c r="AJ1033" s="87"/>
      <c r="AK1033" s="87"/>
      <c r="AL1033" s="87"/>
      <c r="AM1033" s="87"/>
      <c r="AN1033" s="87"/>
      <c r="AO1033" s="87"/>
      <c r="AP1033" s="87"/>
      <c r="AQ1033" s="87"/>
      <c r="AR1033" s="87"/>
      <c r="AS1033" s="87"/>
      <c r="AT1033" s="87"/>
      <c r="AU1033" s="87"/>
      <c r="AV1033" s="87"/>
      <c r="AW1033" s="87"/>
      <c r="AX1033" s="87"/>
      <c r="AY1033" s="87"/>
      <c r="AZ1033" s="87"/>
      <c r="BA1033" s="87"/>
      <c r="BB1033" s="87"/>
      <c r="BC1033" s="87"/>
      <c r="BD1033" s="87"/>
      <c r="BE1033" s="87"/>
      <c r="BF1033" s="87"/>
    </row>
    <row r="1034" spans="13:58" x14ac:dyDescent="0.25">
      <c r="M1034" s="83"/>
      <c r="N1034" s="87"/>
      <c r="O1034" s="87"/>
      <c r="P1034" s="87"/>
      <c r="Q1034" s="87"/>
      <c r="R1034" s="87"/>
      <c r="S1034" s="87"/>
      <c r="T1034" s="87"/>
      <c r="U1034" s="87"/>
      <c r="V1034" s="87"/>
      <c r="W1034" s="87"/>
      <c r="X1034" s="87"/>
      <c r="Y1034" s="87"/>
      <c r="Z1034" s="87"/>
      <c r="AA1034" s="87"/>
      <c r="AB1034" s="87"/>
      <c r="AC1034" s="87"/>
      <c r="AD1034" s="87"/>
      <c r="AE1034" s="87"/>
      <c r="AF1034" s="87"/>
      <c r="AG1034" s="87"/>
      <c r="AH1034" s="87"/>
      <c r="AI1034" s="87"/>
      <c r="AJ1034" s="87"/>
      <c r="AK1034" s="87"/>
      <c r="AL1034" s="87"/>
      <c r="AM1034" s="87"/>
      <c r="AN1034" s="87"/>
      <c r="AO1034" s="87"/>
      <c r="AP1034" s="87"/>
      <c r="AQ1034" s="87"/>
      <c r="AR1034" s="87"/>
      <c r="AS1034" s="87"/>
      <c r="AT1034" s="87"/>
      <c r="AU1034" s="87"/>
      <c r="AV1034" s="87"/>
      <c r="AW1034" s="87"/>
      <c r="AX1034" s="87"/>
      <c r="AY1034" s="87"/>
      <c r="AZ1034" s="87"/>
      <c r="BA1034" s="87"/>
      <c r="BB1034" s="87"/>
      <c r="BC1034" s="87"/>
      <c r="BD1034" s="87"/>
      <c r="BE1034" s="87"/>
      <c r="BF1034" s="87"/>
    </row>
    <row r="1035" spans="13:58" x14ac:dyDescent="0.25">
      <c r="M1035" s="83"/>
      <c r="N1035" s="87"/>
      <c r="O1035" s="87"/>
      <c r="P1035" s="87"/>
      <c r="Q1035" s="87"/>
      <c r="R1035" s="87"/>
      <c r="S1035" s="87"/>
      <c r="T1035" s="87"/>
      <c r="U1035" s="87"/>
      <c r="V1035" s="87"/>
      <c r="W1035" s="87"/>
      <c r="X1035" s="87"/>
      <c r="Y1035" s="87"/>
      <c r="Z1035" s="87"/>
      <c r="AA1035" s="87"/>
      <c r="AB1035" s="87"/>
      <c r="AC1035" s="87"/>
      <c r="AD1035" s="87"/>
      <c r="AE1035" s="87"/>
      <c r="AF1035" s="87"/>
      <c r="AG1035" s="87"/>
      <c r="AH1035" s="87"/>
      <c r="AI1035" s="87"/>
      <c r="AJ1035" s="87"/>
      <c r="AK1035" s="87"/>
      <c r="AL1035" s="87"/>
      <c r="AM1035" s="87"/>
      <c r="AN1035" s="87"/>
      <c r="AO1035" s="87"/>
      <c r="AP1035" s="87"/>
      <c r="AQ1035" s="87"/>
      <c r="AR1035" s="87"/>
      <c r="AS1035" s="87"/>
      <c r="AT1035" s="87"/>
      <c r="AU1035" s="87"/>
      <c r="AV1035" s="87"/>
      <c r="AW1035" s="87"/>
      <c r="AX1035" s="87"/>
      <c r="AY1035" s="87"/>
      <c r="AZ1035" s="87"/>
      <c r="BA1035" s="87"/>
      <c r="BB1035" s="87"/>
      <c r="BC1035" s="87"/>
      <c r="BD1035" s="87"/>
      <c r="BE1035" s="87"/>
      <c r="BF1035" s="87"/>
    </row>
    <row r="1036" spans="13:58" x14ac:dyDescent="0.25">
      <c r="M1036" s="83"/>
      <c r="N1036" s="87"/>
      <c r="O1036" s="87"/>
      <c r="P1036" s="87"/>
      <c r="Q1036" s="87"/>
      <c r="R1036" s="87"/>
      <c r="S1036" s="87"/>
      <c r="T1036" s="87"/>
      <c r="U1036" s="87"/>
      <c r="V1036" s="87"/>
      <c r="W1036" s="87"/>
      <c r="X1036" s="87"/>
      <c r="Y1036" s="87"/>
      <c r="Z1036" s="87"/>
      <c r="AA1036" s="87"/>
      <c r="AB1036" s="87"/>
      <c r="AC1036" s="87"/>
      <c r="AD1036" s="87"/>
      <c r="AE1036" s="87"/>
      <c r="AF1036" s="87"/>
      <c r="AG1036" s="87"/>
      <c r="AH1036" s="87"/>
      <c r="AI1036" s="87"/>
      <c r="AJ1036" s="87"/>
      <c r="AK1036" s="87"/>
      <c r="AL1036" s="87"/>
      <c r="AM1036" s="87"/>
      <c r="AN1036" s="87"/>
      <c r="AO1036" s="87"/>
      <c r="AP1036" s="87"/>
      <c r="AQ1036" s="87"/>
      <c r="AR1036" s="87"/>
      <c r="AS1036" s="87"/>
      <c r="AT1036" s="87"/>
      <c r="AU1036" s="87"/>
      <c r="AV1036" s="87"/>
      <c r="AW1036" s="87"/>
      <c r="AX1036" s="87"/>
      <c r="AY1036" s="87"/>
      <c r="AZ1036" s="87"/>
      <c r="BA1036" s="87"/>
      <c r="BB1036" s="87"/>
      <c r="BC1036" s="87"/>
      <c r="BD1036" s="87"/>
      <c r="BE1036" s="87"/>
      <c r="BF1036" s="87"/>
    </row>
    <row r="1037" spans="13:58" x14ac:dyDescent="0.25">
      <c r="M1037" s="83"/>
      <c r="N1037" s="87"/>
      <c r="O1037" s="87"/>
      <c r="P1037" s="87"/>
      <c r="Q1037" s="87"/>
      <c r="R1037" s="87"/>
      <c r="S1037" s="87"/>
      <c r="T1037" s="87"/>
      <c r="U1037" s="87"/>
      <c r="V1037" s="87"/>
      <c r="W1037" s="87"/>
      <c r="X1037" s="87"/>
      <c r="Y1037" s="87"/>
      <c r="Z1037" s="87"/>
      <c r="AA1037" s="87"/>
      <c r="AB1037" s="87"/>
      <c r="AC1037" s="87"/>
      <c r="AD1037" s="87"/>
      <c r="AE1037" s="87"/>
      <c r="AF1037" s="87"/>
      <c r="AG1037" s="87"/>
      <c r="AH1037" s="87"/>
      <c r="AI1037" s="87"/>
      <c r="AJ1037" s="87"/>
      <c r="AK1037" s="87"/>
      <c r="AL1037" s="87"/>
      <c r="AM1037" s="87"/>
      <c r="AN1037" s="87"/>
      <c r="AO1037" s="87"/>
      <c r="AP1037" s="87"/>
      <c r="AQ1037" s="87"/>
      <c r="AR1037" s="87"/>
      <c r="AS1037" s="87"/>
      <c r="AT1037" s="87"/>
      <c r="AU1037" s="87"/>
      <c r="AV1037" s="87"/>
      <c r="AW1037" s="87"/>
      <c r="AX1037" s="87"/>
      <c r="AY1037" s="87"/>
      <c r="AZ1037" s="87"/>
      <c r="BA1037" s="87"/>
      <c r="BB1037" s="87"/>
      <c r="BC1037" s="87"/>
      <c r="BD1037" s="87"/>
      <c r="BE1037" s="87"/>
      <c r="BF1037" s="87"/>
    </row>
    <row r="1038" spans="13:58" x14ac:dyDescent="0.25">
      <c r="M1038" s="83"/>
      <c r="N1038" s="87"/>
      <c r="O1038" s="87"/>
      <c r="P1038" s="87"/>
      <c r="Q1038" s="87"/>
      <c r="R1038" s="87"/>
      <c r="S1038" s="87"/>
      <c r="T1038" s="87"/>
      <c r="U1038" s="87"/>
      <c r="V1038" s="87"/>
      <c r="W1038" s="87"/>
      <c r="X1038" s="87"/>
      <c r="Y1038" s="87"/>
      <c r="Z1038" s="87"/>
      <c r="AA1038" s="87"/>
      <c r="AB1038" s="87"/>
      <c r="AC1038" s="87"/>
      <c r="AD1038" s="87"/>
      <c r="AE1038" s="87"/>
      <c r="AF1038" s="87"/>
      <c r="AG1038" s="87"/>
      <c r="AH1038" s="87"/>
      <c r="AI1038" s="87"/>
      <c r="AJ1038" s="87"/>
      <c r="AK1038" s="87"/>
      <c r="AL1038" s="87"/>
      <c r="AM1038" s="87"/>
      <c r="AN1038" s="87"/>
      <c r="AO1038" s="87"/>
      <c r="AP1038" s="87"/>
      <c r="AQ1038" s="87"/>
      <c r="AR1038" s="87"/>
      <c r="AS1038" s="87"/>
      <c r="AT1038" s="87"/>
      <c r="AU1038" s="87"/>
      <c r="AV1038" s="87"/>
      <c r="AW1038" s="87"/>
      <c r="AX1038" s="87"/>
      <c r="AY1038" s="87"/>
      <c r="AZ1038" s="87"/>
      <c r="BA1038" s="87"/>
      <c r="BB1038" s="87"/>
      <c r="BC1038" s="87"/>
      <c r="BD1038" s="87"/>
      <c r="BE1038" s="87"/>
      <c r="BF1038" s="87"/>
    </row>
    <row r="1039" spans="13:58" x14ac:dyDescent="0.25">
      <c r="M1039" s="83"/>
      <c r="N1039" s="87"/>
      <c r="O1039" s="87"/>
      <c r="P1039" s="87"/>
      <c r="Q1039" s="87"/>
      <c r="R1039" s="87"/>
      <c r="S1039" s="87"/>
      <c r="T1039" s="87"/>
      <c r="U1039" s="87"/>
      <c r="V1039" s="87"/>
      <c r="W1039" s="87"/>
      <c r="X1039" s="87"/>
      <c r="Y1039" s="87"/>
      <c r="Z1039" s="87"/>
      <c r="AA1039" s="87"/>
      <c r="AB1039" s="87"/>
      <c r="AC1039" s="87"/>
      <c r="AD1039" s="87"/>
      <c r="AE1039" s="87"/>
      <c r="AF1039" s="87"/>
      <c r="AG1039" s="87"/>
      <c r="AH1039" s="87"/>
      <c r="AI1039" s="87"/>
      <c r="AJ1039" s="87"/>
      <c r="AK1039" s="87"/>
      <c r="AL1039" s="87"/>
      <c r="AM1039" s="87"/>
      <c r="AN1039" s="87"/>
      <c r="AO1039" s="87"/>
      <c r="AP1039" s="87"/>
      <c r="AQ1039" s="87"/>
      <c r="AR1039" s="87"/>
      <c r="AS1039" s="87"/>
      <c r="AT1039" s="87"/>
      <c r="AU1039" s="87"/>
      <c r="AV1039" s="87"/>
      <c r="AW1039" s="87"/>
      <c r="AX1039" s="87"/>
      <c r="AY1039" s="87"/>
      <c r="AZ1039" s="87"/>
      <c r="BA1039" s="87"/>
      <c r="BB1039" s="87"/>
      <c r="BC1039" s="87"/>
      <c r="BD1039" s="87"/>
      <c r="BE1039" s="87"/>
      <c r="BF1039" s="87"/>
    </row>
    <row r="1040" spans="13:58" x14ac:dyDescent="0.25">
      <c r="M1040" s="83"/>
      <c r="N1040" s="87"/>
      <c r="O1040" s="87"/>
      <c r="P1040" s="87"/>
      <c r="Q1040" s="87"/>
      <c r="R1040" s="87"/>
      <c r="S1040" s="87"/>
      <c r="T1040" s="87"/>
      <c r="U1040" s="87"/>
      <c r="V1040" s="87"/>
      <c r="W1040" s="87"/>
      <c r="X1040" s="87"/>
      <c r="Y1040" s="87"/>
      <c r="Z1040" s="87"/>
      <c r="AA1040" s="87"/>
      <c r="AB1040" s="87"/>
      <c r="AC1040" s="87"/>
      <c r="AD1040" s="87"/>
      <c r="AE1040" s="87"/>
      <c r="AF1040" s="87"/>
      <c r="AG1040" s="87"/>
      <c r="AH1040" s="87"/>
      <c r="AI1040" s="87"/>
      <c r="AJ1040" s="87"/>
      <c r="AK1040" s="87"/>
      <c r="AL1040" s="87"/>
      <c r="AM1040" s="87"/>
      <c r="AN1040" s="87"/>
      <c r="AO1040" s="87"/>
      <c r="AP1040" s="87"/>
      <c r="AQ1040" s="87"/>
      <c r="AR1040" s="87"/>
      <c r="AS1040" s="87"/>
      <c r="AT1040" s="87"/>
      <c r="AU1040" s="87"/>
      <c r="AV1040" s="87"/>
      <c r="AW1040" s="87"/>
      <c r="AX1040" s="87"/>
      <c r="AY1040" s="87"/>
      <c r="AZ1040" s="87"/>
      <c r="BA1040" s="87"/>
      <c r="BB1040" s="87"/>
      <c r="BC1040" s="87"/>
      <c r="BD1040" s="87"/>
      <c r="BE1040" s="87"/>
      <c r="BF1040" s="87"/>
    </row>
    <row r="1041" spans="13:58" x14ac:dyDescent="0.25">
      <c r="M1041" s="83"/>
      <c r="N1041" s="87"/>
      <c r="O1041" s="87"/>
      <c r="P1041" s="87"/>
      <c r="Q1041" s="87"/>
      <c r="R1041" s="87"/>
      <c r="S1041" s="87"/>
      <c r="T1041" s="87"/>
      <c r="U1041" s="87"/>
      <c r="V1041" s="87"/>
      <c r="W1041" s="87"/>
      <c r="X1041" s="87"/>
      <c r="Y1041" s="87"/>
      <c r="Z1041" s="87"/>
      <c r="AA1041" s="87"/>
      <c r="AB1041" s="87"/>
      <c r="AC1041" s="87"/>
      <c r="AD1041" s="87"/>
      <c r="AE1041" s="87"/>
      <c r="AF1041" s="87"/>
      <c r="AG1041" s="87"/>
      <c r="AH1041" s="87"/>
      <c r="AI1041" s="87"/>
      <c r="AJ1041" s="87"/>
      <c r="AK1041" s="87"/>
      <c r="AL1041" s="87"/>
      <c r="AM1041" s="87"/>
      <c r="AN1041" s="87"/>
      <c r="AO1041" s="87"/>
      <c r="AP1041" s="87"/>
      <c r="AQ1041" s="87"/>
      <c r="AR1041" s="87"/>
      <c r="AS1041" s="87"/>
      <c r="AT1041" s="87"/>
      <c r="AU1041" s="87"/>
      <c r="AV1041" s="87"/>
      <c r="AW1041" s="87"/>
      <c r="AX1041" s="87"/>
      <c r="AY1041" s="87"/>
      <c r="AZ1041" s="87"/>
      <c r="BA1041" s="87"/>
      <c r="BB1041" s="87"/>
      <c r="BC1041" s="87"/>
      <c r="BD1041" s="87"/>
      <c r="BE1041" s="87"/>
      <c r="BF1041" s="87"/>
    </row>
    <row r="1042" spans="13:58" x14ac:dyDescent="0.25">
      <c r="M1042" s="83"/>
      <c r="N1042" s="87"/>
      <c r="O1042" s="87"/>
      <c r="P1042" s="87"/>
      <c r="Q1042" s="87"/>
      <c r="R1042" s="87"/>
      <c r="S1042" s="87"/>
      <c r="T1042" s="87"/>
      <c r="U1042" s="87"/>
      <c r="V1042" s="87"/>
      <c r="W1042" s="87"/>
      <c r="X1042" s="87"/>
      <c r="Y1042" s="87"/>
      <c r="Z1042" s="87"/>
      <c r="AA1042" s="87"/>
      <c r="AB1042" s="87"/>
      <c r="AC1042" s="87"/>
      <c r="AD1042" s="87"/>
      <c r="AE1042" s="87"/>
      <c r="AF1042" s="87"/>
      <c r="AG1042" s="87"/>
      <c r="AH1042" s="87"/>
      <c r="AI1042" s="87"/>
      <c r="AJ1042" s="87"/>
      <c r="AK1042" s="87"/>
      <c r="AL1042" s="87"/>
      <c r="AM1042" s="87"/>
      <c r="AN1042" s="87"/>
      <c r="AO1042" s="87"/>
      <c r="AP1042" s="87"/>
      <c r="AQ1042" s="87"/>
      <c r="AR1042" s="87"/>
      <c r="AS1042" s="87"/>
      <c r="AT1042" s="87"/>
      <c r="AU1042" s="87"/>
      <c r="AV1042" s="87"/>
      <c r="AW1042" s="87"/>
      <c r="AX1042" s="87"/>
      <c r="AY1042" s="87"/>
      <c r="AZ1042" s="87"/>
      <c r="BA1042" s="87"/>
      <c r="BB1042" s="87"/>
      <c r="BC1042" s="87"/>
      <c r="BD1042" s="87"/>
      <c r="BE1042" s="87"/>
      <c r="BF1042" s="87"/>
    </row>
    <row r="1043" spans="13:58" x14ac:dyDescent="0.25">
      <c r="M1043" s="83"/>
      <c r="N1043" s="87"/>
      <c r="O1043" s="87"/>
      <c r="P1043" s="87"/>
      <c r="Q1043" s="87"/>
      <c r="R1043" s="87"/>
      <c r="S1043" s="87"/>
      <c r="T1043" s="87"/>
      <c r="U1043" s="87"/>
      <c r="V1043" s="87"/>
      <c r="W1043" s="87"/>
      <c r="X1043" s="87"/>
      <c r="Y1043" s="87"/>
      <c r="Z1043" s="87"/>
      <c r="AA1043" s="87"/>
      <c r="AB1043" s="87"/>
      <c r="AC1043" s="87"/>
      <c r="AD1043" s="87"/>
      <c r="AE1043" s="87"/>
      <c r="AF1043" s="87"/>
      <c r="AG1043" s="87"/>
      <c r="AH1043" s="87"/>
      <c r="AI1043" s="87"/>
      <c r="AJ1043" s="87"/>
      <c r="AK1043" s="87"/>
      <c r="AL1043" s="87"/>
      <c r="AM1043" s="87"/>
      <c r="AN1043" s="87"/>
      <c r="AO1043" s="87"/>
      <c r="AP1043" s="87"/>
      <c r="AQ1043" s="87"/>
      <c r="AR1043" s="87"/>
      <c r="AS1043" s="87"/>
      <c r="AT1043" s="87"/>
      <c r="AU1043" s="87"/>
      <c r="AV1043" s="87"/>
      <c r="AW1043" s="87"/>
      <c r="AX1043" s="87"/>
      <c r="AY1043" s="87"/>
      <c r="AZ1043" s="87"/>
      <c r="BA1043" s="87"/>
      <c r="BB1043" s="87"/>
      <c r="BC1043" s="87"/>
      <c r="BD1043" s="87"/>
      <c r="BE1043" s="87"/>
      <c r="BF1043" s="87"/>
    </row>
    <row r="1044" spans="13:58" x14ac:dyDescent="0.25">
      <c r="M1044" s="83"/>
      <c r="N1044" s="87"/>
      <c r="O1044" s="87"/>
      <c r="P1044" s="87"/>
      <c r="Q1044" s="87"/>
      <c r="R1044" s="87"/>
      <c r="S1044" s="87"/>
      <c r="T1044" s="87"/>
      <c r="U1044" s="87"/>
      <c r="V1044" s="87"/>
      <c r="W1044" s="87"/>
      <c r="X1044" s="87"/>
      <c r="Y1044" s="87"/>
      <c r="Z1044" s="87"/>
      <c r="AA1044" s="87"/>
      <c r="AB1044" s="87"/>
      <c r="AC1044" s="87"/>
      <c r="AD1044" s="87"/>
      <c r="AE1044" s="87"/>
      <c r="AF1044" s="87"/>
      <c r="AG1044" s="87"/>
      <c r="AH1044" s="87"/>
      <c r="AI1044" s="87"/>
      <c r="AJ1044" s="87"/>
      <c r="AK1044" s="87"/>
      <c r="AL1044" s="87"/>
      <c r="AM1044" s="87"/>
      <c r="AN1044" s="87"/>
      <c r="AO1044" s="87"/>
      <c r="AP1044" s="87"/>
      <c r="AQ1044" s="87"/>
      <c r="AR1044" s="87"/>
      <c r="AS1044" s="87"/>
      <c r="AT1044" s="87"/>
      <c r="AU1044" s="87"/>
      <c r="AV1044" s="87"/>
      <c r="AW1044" s="87"/>
      <c r="AX1044" s="87"/>
      <c r="AY1044" s="87"/>
      <c r="AZ1044" s="87"/>
      <c r="BA1044" s="87"/>
      <c r="BB1044" s="87"/>
      <c r="BC1044" s="87"/>
      <c r="BD1044" s="87"/>
      <c r="BE1044" s="87"/>
      <c r="BF1044" s="87"/>
    </row>
    <row r="1045" spans="13:58" x14ac:dyDescent="0.25">
      <c r="M1045" s="83"/>
      <c r="N1045" s="87"/>
      <c r="O1045" s="87"/>
      <c r="P1045" s="87"/>
      <c r="Q1045" s="87"/>
      <c r="R1045" s="87"/>
      <c r="S1045" s="87"/>
      <c r="T1045" s="87"/>
      <c r="U1045" s="87"/>
      <c r="V1045" s="87"/>
      <c r="W1045" s="87"/>
      <c r="X1045" s="87"/>
      <c r="Y1045" s="87"/>
      <c r="Z1045" s="87"/>
      <c r="AA1045" s="87"/>
      <c r="AB1045" s="87"/>
      <c r="AC1045" s="87"/>
      <c r="AD1045" s="87"/>
      <c r="AE1045" s="87"/>
      <c r="AF1045" s="87"/>
      <c r="AG1045" s="87"/>
      <c r="AH1045" s="87"/>
      <c r="AI1045" s="87"/>
      <c r="AJ1045" s="87"/>
      <c r="AK1045" s="87"/>
      <c r="AL1045" s="87"/>
      <c r="AM1045" s="87"/>
      <c r="AN1045" s="87"/>
      <c r="AO1045" s="87"/>
      <c r="AP1045" s="87"/>
      <c r="AQ1045" s="87"/>
      <c r="AR1045" s="87"/>
      <c r="AS1045" s="87"/>
      <c r="AT1045" s="87"/>
      <c r="AU1045" s="87"/>
      <c r="AV1045" s="87"/>
      <c r="AW1045" s="87"/>
      <c r="AX1045" s="87"/>
      <c r="AY1045" s="87"/>
      <c r="AZ1045" s="87"/>
      <c r="BA1045" s="87"/>
      <c r="BB1045" s="87"/>
      <c r="BC1045" s="87"/>
      <c r="BD1045" s="87"/>
      <c r="BE1045" s="87"/>
      <c r="BF1045" s="87"/>
    </row>
    <row r="1046" spans="13:58" x14ac:dyDescent="0.25">
      <c r="M1046" s="83"/>
      <c r="N1046" s="87"/>
      <c r="O1046" s="87"/>
      <c r="P1046" s="87"/>
      <c r="Q1046" s="87"/>
      <c r="R1046" s="87"/>
      <c r="S1046" s="87"/>
      <c r="T1046" s="87"/>
      <c r="U1046" s="87"/>
      <c r="V1046" s="87"/>
      <c r="W1046" s="87"/>
      <c r="X1046" s="87"/>
      <c r="Y1046" s="87"/>
      <c r="Z1046" s="87"/>
      <c r="AA1046" s="87"/>
      <c r="AB1046" s="87"/>
      <c r="AC1046" s="87"/>
      <c r="AD1046" s="87"/>
      <c r="AE1046" s="87"/>
      <c r="AF1046" s="87"/>
      <c r="AG1046" s="87"/>
      <c r="AH1046" s="87"/>
      <c r="AI1046" s="87"/>
      <c r="AJ1046" s="87"/>
      <c r="AK1046" s="87"/>
      <c r="AL1046" s="87"/>
      <c r="AM1046" s="87"/>
      <c r="AN1046" s="87"/>
      <c r="AO1046" s="87"/>
      <c r="AP1046" s="87"/>
      <c r="AQ1046" s="87"/>
      <c r="AR1046" s="87"/>
      <c r="AS1046" s="87"/>
      <c r="AT1046" s="87"/>
      <c r="AU1046" s="87"/>
      <c r="AV1046" s="87"/>
      <c r="AW1046" s="87"/>
      <c r="AX1046" s="87"/>
      <c r="AY1046" s="87"/>
      <c r="AZ1046" s="87"/>
      <c r="BA1046" s="87"/>
      <c r="BB1046" s="87"/>
      <c r="BC1046" s="87"/>
      <c r="BD1046" s="87"/>
      <c r="BE1046" s="87"/>
      <c r="BF1046" s="87"/>
    </row>
    <row r="1047" spans="13:58" x14ac:dyDescent="0.25">
      <c r="M1047" s="83"/>
      <c r="N1047" s="87"/>
      <c r="O1047" s="87"/>
      <c r="P1047" s="87"/>
      <c r="Q1047" s="87"/>
      <c r="R1047" s="87"/>
      <c r="S1047" s="87"/>
      <c r="T1047" s="87"/>
      <c r="U1047" s="87"/>
      <c r="V1047" s="87"/>
      <c r="W1047" s="87"/>
      <c r="X1047" s="87"/>
      <c r="Y1047" s="87"/>
      <c r="Z1047" s="87"/>
      <c r="AA1047" s="87"/>
      <c r="AB1047" s="87"/>
      <c r="AC1047" s="87"/>
      <c r="AD1047" s="87"/>
      <c r="AE1047" s="87"/>
      <c r="AF1047" s="87"/>
      <c r="AG1047" s="87"/>
      <c r="AH1047" s="87"/>
      <c r="AI1047" s="87"/>
      <c r="AJ1047" s="87"/>
      <c r="AK1047" s="87"/>
      <c r="AL1047" s="87"/>
      <c r="AM1047" s="87"/>
      <c r="AN1047" s="87"/>
      <c r="AO1047" s="87"/>
      <c r="AP1047" s="87"/>
      <c r="AQ1047" s="87"/>
      <c r="AR1047" s="87"/>
      <c r="AS1047" s="87"/>
      <c r="AT1047" s="87"/>
      <c r="AU1047" s="87"/>
      <c r="AV1047" s="87"/>
      <c r="AW1047" s="87"/>
      <c r="AX1047" s="87"/>
      <c r="AY1047" s="87"/>
      <c r="AZ1047" s="87"/>
      <c r="BA1047" s="87"/>
      <c r="BB1047" s="87"/>
      <c r="BC1047" s="87"/>
      <c r="BD1047" s="87"/>
      <c r="BE1047" s="87"/>
      <c r="BF1047" s="87"/>
    </row>
    <row r="1048" spans="13:58" x14ac:dyDescent="0.25">
      <c r="M1048" s="83"/>
      <c r="N1048" s="87"/>
      <c r="O1048" s="87"/>
      <c r="P1048" s="87"/>
      <c r="Q1048" s="87"/>
      <c r="R1048" s="87"/>
      <c r="S1048" s="87"/>
      <c r="T1048" s="87"/>
      <c r="U1048" s="87"/>
      <c r="V1048" s="87"/>
      <c r="W1048" s="87"/>
      <c r="X1048" s="87"/>
      <c r="Y1048" s="87"/>
      <c r="Z1048" s="87"/>
      <c r="AA1048" s="87"/>
      <c r="AB1048" s="87"/>
      <c r="AC1048" s="87"/>
      <c r="AD1048" s="87"/>
      <c r="AE1048" s="87"/>
      <c r="AF1048" s="87"/>
      <c r="AG1048" s="87"/>
      <c r="AH1048" s="87"/>
      <c r="AI1048" s="87"/>
      <c r="AJ1048" s="87"/>
      <c r="AK1048" s="87"/>
      <c r="AL1048" s="87"/>
      <c r="AM1048" s="87"/>
      <c r="AN1048" s="87"/>
      <c r="AO1048" s="87"/>
      <c r="AP1048" s="87"/>
      <c r="AQ1048" s="87"/>
      <c r="AR1048" s="87"/>
      <c r="AS1048" s="87"/>
      <c r="AT1048" s="87"/>
      <c r="AU1048" s="87"/>
      <c r="AV1048" s="87"/>
      <c r="AW1048" s="87"/>
      <c r="AX1048" s="87"/>
      <c r="AY1048" s="87"/>
      <c r="AZ1048" s="87"/>
      <c r="BA1048" s="87"/>
      <c r="BB1048" s="87"/>
      <c r="BC1048" s="87"/>
      <c r="BD1048" s="87"/>
      <c r="BE1048" s="87"/>
      <c r="BF1048" s="87"/>
    </row>
    <row r="1049" spans="13:58" x14ac:dyDescent="0.25">
      <c r="M1049" s="83"/>
      <c r="N1049" s="87"/>
      <c r="O1049" s="87"/>
      <c r="P1049" s="87"/>
      <c r="Q1049" s="87"/>
      <c r="R1049" s="87"/>
      <c r="S1049" s="87"/>
      <c r="T1049" s="87"/>
      <c r="U1049" s="87"/>
      <c r="V1049" s="87"/>
      <c r="W1049" s="87"/>
      <c r="X1049" s="87"/>
      <c r="Y1049" s="87"/>
      <c r="Z1049" s="87"/>
      <c r="AA1049" s="87"/>
      <c r="AB1049" s="87"/>
      <c r="AC1049" s="87"/>
      <c r="AD1049" s="87"/>
      <c r="AE1049" s="87"/>
      <c r="AF1049" s="87"/>
      <c r="AG1049" s="87"/>
      <c r="AH1049" s="87"/>
      <c r="AI1049" s="87"/>
      <c r="AJ1049" s="87"/>
      <c r="AK1049" s="87"/>
      <c r="AL1049" s="87"/>
      <c r="AM1049" s="87"/>
      <c r="AN1049" s="87"/>
      <c r="AO1049" s="87"/>
      <c r="AP1049" s="87"/>
      <c r="AQ1049" s="87"/>
      <c r="AR1049" s="87"/>
      <c r="AS1049" s="87"/>
      <c r="AT1049" s="87"/>
      <c r="AU1049" s="87"/>
      <c r="AV1049" s="87"/>
      <c r="AW1049" s="87"/>
      <c r="AX1049" s="87"/>
      <c r="AY1049" s="87"/>
      <c r="AZ1049" s="87"/>
      <c r="BA1049" s="87"/>
      <c r="BB1049" s="87"/>
      <c r="BC1049" s="87"/>
      <c r="BD1049" s="87"/>
      <c r="BE1049" s="87"/>
      <c r="BF1049" s="87"/>
    </row>
    <row r="1050" spans="13:58" x14ac:dyDescent="0.25">
      <c r="M1050" s="83"/>
      <c r="N1050" s="87"/>
      <c r="O1050" s="87"/>
      <c r="P1050" s="87"/>
      <c r="Q1050" s="87"/>
      <c r="R1050" s="87"/>
      <c r="S1050" s="87"/>
      <c r="T1050" s="87"/>
      <c r="U1050" s="87"/>
      <c r="V1050" s="87"/>
      <c r="W1050" s="87"/>
      <c r="X1050" s="87"/>
      <c r="Y1050" s="87"/>
      <c r="Z1050" s="87"/>
      <c r="AA1050" s="87"/>
      <c r="AB1050" s="87"/>
      <c r="AC1050" s="87"/>
      <c r="AD1050" s="87"/>
      <c r="AE1050" s="87"/>
      <c r="AF1050" s="87"/>
      <c r="AG1050" s="87"/>
      <c r="AH1050" s="87"/>
      <c r="AI1050" s="87"/>
      <c r="AJ1050" s="87"/>
      <c r="AK1050" s="87"/>
      <c r="AL1050" s="87"/>
      <c r="AM1050" s="87"/>
      <c r="AN1050" s="87"/>
      <c r="AO1050" s="87"/>
      <c r="AP1050" s="87"/>
      <c r="AQ1050" s="87"/>
      <c r="AR1050" s="87"/>
      <c r="AS1050" s="87"/>
      <c r="AT1050" s="87"/>
      <c r="AU1050" s="87"/>
      <c r="AV1050" s="87"/>
      <c r="AW1050" s="87"/>
      <c r="AX1050" s="87"/>
      <c r="AY1050" s="87"/>
      <c r="AZ1050" s="87"/>
      <c r="BA1050" s="87"/>
      <c r="BB1050" s="87"/>
      <c r="BC1050" s="87"/>
      <c r="BD1050" s="87"/>
      <c r="BE1050" s="87"/>
      <c r="BF1050" s="87"/>
    </row>
    <row r="1051" spans="13:58" x14ac:dyDescent="0.25">
      <c r="M1051" s="83"/>
      <c r="N1051" s="87"/>
      <c r="O1051" s="87"/>
      <c r="P1051" s="87"/>
      <c r="Q1051" s="87"/>
      <c r="R1051" s="87"/>
      <c r="S1051" s="87"/>
      <c r="T1051" s="87"/>
      <c r="U1051" s="87"/>
      <c r="V1051" s="87"/>
      <c r="W1051" s="87"/>
      <c r="X1051" s="87"/>
      <c r="Y1051" s="87"/>
      <c r="Z1051" s="87"/>
      <c r="AA1051" s="87"/>
      <c r="AB1051" s="87"/>
      <c r="AC1051" s="87"/>
      <c r="AD1051" s="87"/>
      <c r="AE1051" s="87"/>
      <c r="AF1051" s="87"/>
      <c r="AG1051" s="87"/>
      <c r="AH1051" s="87"/>
      <c r="AI1051" s="87"/>
      <c r="AJ1051" s="87"/>
      <c r="AK1051" s="87"/>
      <c r="AL1051" s="87"/>
      <c r="AM1051" s="87"/>
      <c r="AN1051" s="87"/>
      <c r="AO1051" s="87"/>
      <c r="AP1051" s="87"/>
      <c r="AQ1051" s="87"/>
      <c r="AR1051" s="87"/>
      <c r="AS1051" s="87"/>
      <c r="AT1051" s="87"/>
      <c r="AU1051" s="87"/>
      <c r="AV1051" s="87"/>
      <c r="AW1051" s="87"/>
      <c r="AX1051" s="87"/>
      <c r="AY1051" s="87"/>
      <c r="AZ1051" s="87"/>
      <c r="BA1051" s="87"/>
      <c r="BB1051" s="87"/>
      <c r="BC1051" s="87"/>
      <c r="BD1051" s="87"/>
      <c r="BE1051" s="87"/>
      <c r="BF1051" s="87"/>
    </row>
    <row r="1052" spans="13:58" x14ac:dyDescent="0.25">
      <c r="M1052" s="83"/>
      <c r="N1052" s="87"/>
      <c r="O1052" s="87"/>
      <c r="P1052" s="87"/>
      <c r="Q1052" s="87"/>
      <c r="R1052" s="87"/>
      <c r="S1052" s="87"/>
      <c r="T1052" s="87"/>
      <c r="U1052" s="87"/>
      <c r="V1052" s="87"/>
      <c r="W1052" s="87"/>
      <c r="X1052" s="87"/>
      <c r="Y1052" s="87"/>
      <c r="Z1052" s="87"/>
      <c r="AA1052" s="87"/>
      <c r="AB1052" s="87"/>
      <c r="AC1052" s="87"/>
      <c r="AD1052" s="87"/>
      <c r="AE1052" s="87"/>
      <c r="AF1052" s="87"/>
      <c r="AG1052" s="87"/>
      <c r="AH1052" s="87"/>
      <c r="AI1052" s="87"/>
      <c r="AJ1052" s="87"/>
      <c r="AK1052" s="87"/>
      <c r="AL1052" s="87"/>
      <c r="AM1052" s="87"/>
      <c r="AN1052" s="87"/>
      <c r="AO1052" s="87"/>
      <c r="AP1052" s="87"/>
      <c r="AQ1052" s="87"/>
      <c r="AR1052" s="87"/>
      <c r="AS1052" s="87"/>
      <c r="AT1052" s="87"/>
      <c r="AU1052" s="87"/>
      <c r="AV1052" s="87"/>
      <c r="AW1052" s="87"/>
      <c r="AX1052" s="87"/>
      <c r="AY1052" s="87"/>
      <c r="AZ1052" s="87"/>
      <c r="BA1052" s="87"/>
      <c r="BB1052" s="87"/>
      <c r="BC1052" s="87"/>
      <c r="BD1052" s="87"/>
      <c r="BE1052" s="87"/>
      <c r="BF1052" s="87"/>
    </row>
    <row r="1053" spans="13:58" x14ac:dyDescent="0.25">
      <c r="M1053" s="83"/>
      <c r="N1053" s="87"/>
      <c r="O1053" s="87"/>
      <c r="P1053" s="87"/>
      <c r="Q1053" s="87"/>
      <c r="R1053" s="87"/>
      <c r="S1053" s="87"/>
      <c r="T1053" s="87"/>
      <c r="U1053" s="87"/>
      <c r="V1053" s="87"/>
      <c r="W1053" s="87"/>
      <c r="X1053" s="87"/>
      <c r="Y1053" s="87"/>
      <c r="Z1053" s="87"/>
      <c r="AA1053" s="87"/>
      <c r="AB1053" s="87"/>
      <c r="AC1053" s="87"/>
      <c r="AD1053" s="87"/>
      <c r="AE1053" s="87"/>
      <c r="AF1053" s="87"/>
      <c r="AG1053" s="87"/>
      <c r="AH1053" s="87"/>
      <c r="AI1053" s="87"/>
      <c r="AJ1053" s="87"/>
      <c r="AK1053" s="87"/>
      <c r="AL1053" s="87"/>
      <c r="AM1053" s="87"/>
      <c r="AN1053" s="87"/>
      <c r="AO1053" s="87"/>
      <c r="AP1053" s="87"/>
      <c r="AQ1053" s="87"/>
      <c r="AR1053" s="87"/>
      <c r="AS1053" s="87"/>
      <c r="AT1053" s="87"/>
      <c r="AU1053" s="87"/>
      <c r="AV1053" s="87"/>
      <c r="AW1053" s="87"/>
      <c r="AX1053" s="87"/>
      <c r="AY1053" s="87"/>
      <c r="AZ1053" s="87"/>
      <c r="BA1053" s="87"/>
      <c r="BB1053" s="87"/>
      <c r="BC1053" s="87"/>
      <c r="BD1053" s="87"/>
      <c r="BE1053" s="87"/>
      <c r="BF1053" s="87"/>
    </row>
    <row r="1054" spans="13:58" x14ac:dyDescent="0.25">
      <c r="M1054" s="83"/>
      <c r="N1054" s="87"/>
      <c r="O1054" s="87"/>
      <c r="P1054" s="87"/>
      <c r="Q1054" s="87"/>
      <c r="R1054" s="87"/>
      <c r="S1054" s="87"/>
      <c r="T1054" s="87"/>
      <c r="U1054" s="87"/>
      <c r="V1054" s="87"/>
      <c r="W1054" s="87"/>
      <c r="X1054" s="87"/>
      <c r="Y1054" s="87"/>
      <c r="Z1054" s="87"/>
      <c r="AA1054" s="87"/>
      <c r="AB1054" s="87"/>
      <c r="AC1054" s="87"/>
      <c r="AD1054" s="87"/>
      <c r="AE1054" s="87"/>
      <c r="AF1054" s="87"/>
      <c r="AG1054" s="87"/>
      <c r="AH1054" s="87"/>
      <c r="AI1054" s="87"/>
      <c r="AJ1054" s="87"/>
      <c r="AK1054" s="87"/>
      <c r="AL1054" s="87"/>
      <c r="AM1054" s="87"/>
      <c r="AN1054" s="87"/>
      <c r="AO1054" s="87"/>
      <c r="AP1054" s="87"/>
      <c r="AQ1054" s="87"/>
      <c r="AR1054" s="87"/>
      <c r="AS1054" s="87"/>
      <c r="AT1054" s="87"/>
      <c r="AU1054" s="87"/>
      <c r="AV1054" s="87"/>
      <c r="AW1054" s="87"/>
      <c r="AX1054" s="87"/>
      <c r="AY1054" s="87"/>
      <c r="AZ1054" s="87"/>
      <c r="BA1054" s="87"/>
      <c r="BB1054" s="87"/>
      <c r="BC1054" s="87"/>
      <c r="BD1054" s="87"/>
      <c r="BE1054" s="87"/>
      <c r="BF1054" s="87"/>
    </row>
    <row r="1055" spans="13:58" x14ac:dyDescent="0.25">
      <c r="M1055" s="83"/>
      <c r="N1055" s="87"/>
      <c r="O1055" s="87"/>
      <c r="P1055" s="87"/>
      <c r="Q1055" s="87"/>
      <c r="R1055" s="87"/>
      <c r="S1055" s="87"/>
      <c r="T1055" s="87"/>
      <c r="U1055" s="87"/>
      <c r="V1055" s="87"/>
      <c r="W1055" s="87"/>
      <c r="X1055" s="87"/>
      <c r="Y1055" s="87"/>
      <c r="Z1055" s="87"/>
      <c r="AA1055" s="87"/>
      <c r="AB1055" s="87"/>
      <c r="AC1055" s="87"/>
      <c r="AD1055" s="87"/>
      <c r="AE1055" s="87"/>
      <c r="AF1055" s="87"/>
      <c r="AG1055" s="87"/>
      <c r="AH1055" s="87"/>
      <c r="AI1055" s="87"/>
      <c r="AJ1055" s="87"/>
      <c r="AK1055" s="87"/>
      <c r="AL1055" s="87"/>
      <c r="AM1055" s="87"/>
      <c r="AN1055" s="87"/>
      <c r="AO1055" s="87"/>
      <c r="AP1055" s="87"/>
      <c r="AQ1055" s="87"/>
      <c r="AR1055" s="87"/>
      <c r="AS1055" s="87"/>
      <c r="AT1055" s="87"/>
      <c r="AU1055" s="87"/>
      <c r="AV1055" s="87"/>
      <c r="AW1055" s="87"/>
      <c r="AX1055" s="87"/>
      <c r="AY1055" s="87"/>
      <c r="AZ1055" s="87"/>
      <c r="BA1055" s="87"/>
      <c r="BB1055" s="87"/>
      <c r="BC1055" s="87"/>
      <c r="BD1055" s="87"/>
      <c r="BE1055" s="87"/>
      <c r="BF1055" s="87"/>
    </row>
    <row r="1056" spans="13:58" x14ac:dyDescent="0.25">
      <c r="M1056" s="83"/>
      <c r="N1056" s="87"/>
      <c r="O1056" s="87"/>
      <c r="P1056" s="87"/>
      <c r="Q1056" s="87"/>
      <c r="R1056" s="87"/>
      <c r="S1056" s="87"/>
      <c r="T1056" s="87"/>
      <c r="U1056" s="87"/>
      <c r="V1056" s="87"/>
      <c r="W1056" s="87"/>
      <c r="X1056" s="87"/>
      <c r="Y1056" s="87"/>
      <c r="Z1056" s="87"/>
      <c r="AA1056" s="87"/>
      <c r="AB1056" s="87"/>
      <c r="AC1056" s="87"/>
      <c r="AD1056" s="87"/>
      <c r="AE1056" s="87"/>
      <c r="AF1056" s="87"/>
      <c r="AG1056" s="87"/>
      <c r="AH1056" s="87"/>
      <c r="AI1056" s="87"/>
      <c r="AJ1056" s="87"/>
      <c r="AK1056" s="87"/>
      <c r="AL1056" s="87"/>
      <c r="AM1056" s="87"/>
      <c r="AN1056" s="87"/>
      <c r="AO1056" s="87"/>
      <c r="AP1056" s="87"/>
      <c r="AQ1056" s="87"/>
      <c r="AR1056" s="87"/>
      <c r="AS1056" s="87"/>
      <c r="AT1056" s="87"/>
      <c r="AU1056" s="87"/>
      <c r="AV1056" s="87"/>
      <c r="AW1056" s="87"/>
      <c r="AX1056" s="87"/>
      <c r="AY1056" s="87"/>
      <c r="AZ1056" s="87"/>
      <c r="BA1056" s="87"/>
      <c r="BB1056" s="87"/>
      <c r="BC1056" s="87"/>
      <c r="BD1056" s="87"/>
      <c r="BE1056" s="87"/>
      <c r="BF1056" s="87"/>
    </row>
    <row r="1057" spans="13:58" x14ac:dyDescent="0.25">
      <c r="M1057" s="83"/>
      <c r="N1057" s="87"/>
      <c r="O1057" s="87"/>
      <c r="P1057" s="87"/>
      <c r="Q1057" s="87"/>
      <c r="R1057" s="87"/>
      <c r="S1057" s="87"/>
      <c r="T1057" s="87"/>
      <c r="U1057" s="87"/>
      <c r="V1057" s="87"/>
      <c r="W1057" s="87"/>
      <c r="X1057" s="87"/>
      <c r="Y1057" s="87"/>
      <c r="Z1057" s="87"/>
      <c r="AA1057" s="87"/>
      <c r="AB1057" s="87"/>
      <c r="AC1057" s="87"/>
      <c r="AD1057" s="87"/>
      <c r="AE1057" s="87"/>
      <c r="AF1057" s="87"/>
      <c r="AG1057" s="87"/>
      <c r="AH1057" s="87"/>
      <c r="AI1057" s="87"/>
      <c r="AJ1057" s="87"/>
      <c r="AK1057" s="87"/>
      <c r="AL1057" s="87"/>
      <c r="AM1057" s="87"/>
      <c r="AN1057" s="87"/>
      <c r="AO1057" s="87"/>
      <c r="AP1057" s="87"/>
      <c r="AQ1057" s="87"/>
      <c r="AR1057" s="87"/>
      <c r="AS1057" s="87"/>
      <c r="AT1057" s="87"/>
      <c r="AU1057" s="87"/>
      <c r="AV1057" s="87"/>
      <c r="AW1057" s="87"/>
      <c r="AX1057" s="87"/>
      <c r="AY1057" s="87"/>
      <c r="AZ1057" s="87"/>
      <c r="BA1057" s="87"/>
      <c r="BB1057" s="87"/>
      <c r="BC1057" s="87"/>
      <c r="BD1057" s="87"/>
      <c r="BE1057" s="87"/>
      <c r="BF1057" s="87"/>
    </row>
    <row r="1058" spans="13:58" x14ac:dyDescent="0.25">
      <c r="M1058" s="83"/>
      <c r="N1058" s="87"/>
      <c r="O1058" s="87"/>
      <c r="P1058" s="87"/>
      <c r="Q1058" s="87"/>
      <c r="R1058" s="87"/>
      <c r="S1058" s="87"/>
      <c r="T1058" s="87"/>
      <c r="U1058" s="87"/>
      <c r="V1058" s="87"/>
      <c r="W1058" s="87"/>
      <c r="X1058" s="87"/>
      <c r="Y1058" s="87"/>
      <c r="Z1058" s="87"/>
      <c r="AA1058" s="87"/>
      <c r="AB1058" s="87"/>
      <c r="AC1058" s="87"/>
      <c r="AD1058" s="87"/>
      <c r="AE1058" s="87"/>
      <c r="AF1058" s="87"/>
      <c r="AG1058" s="87"/>
      <c r="AH1058" s="87"/>
      <c r="AI1058" s="87"/>
      <c r="AJ1058" s="87"/>
      <c r="AK1058" s="87"/>
      <c r="AL1058" s="87"/>
      <c r="AM1058" s="87"/>
      <c r="AN1058" s="87"/>
      <c r="AO1058" s="87"/>
      <c r="AP1058" s="87"/>
      <c r="AQ1058" s="87"/>
      <c r="AR1058" s="87"/>
      <c r="AS1058" s="87"/>
      <c r="AT1058" s="87"/>
      <c r="AU1058" s="87"/>
      <c r="AV1058" s="87"/>
      <c r="AW1058" s="87"/>
      <c r="AX1058" s="87"/>
      <c r="AY1058" s="87"/>
      <c r="AZ1058" s="87"/>
      <c r="BA1058" s="87"/>
      <c r="BB1058" s="87"/>
      <c r="BC1058" s="87"/>
      <c r="BD1058" s="87"/>
      <c r="BE1058" s="87"/>
      <c r="BF1058" s="87"/>
    </row>
    <row r="1059" spans="13:58" x14ac:dyDescent="0.25">
      <c r="M1059" s="83"/>
      <c r="N1059" s="87"/>
      <c r="O1059" s="87"/>
      <c r="P1059" s="87"/>
      <c r="Q1059" s="87"/>
      <c r="R1059" s="87"/>
      <c r="S1059" s="87"/>
      <c r="T1059" s="87"/>
      <c r="U1059" s="87"/>
      <c r="V1059" s="87"/>
      <c r="W1059" s="87"/>
      <c r="X1059" s="87"/>
      <c r="Y1059" s="87"/>
      <c r="Z1059" s="87"/>
      <c r="AA1059" s="87"/>
      <c r="AB1059" s="87"/>
      <c r="AC1059" s="87"/>
      <c r="AD1059" s="87"/>
      <c r="AE1059" s="87"/>
      <c r="AF1059" s="87"/>
      <c r="AG1059" s="87"/>
      <c r="AH1059" s="87"/>
      <c r="AI1059" s="87"/>
      <c r="AJ1059" s="87"/>
      <c r="AK1059" s="87"/>
      <c r="AL1059" s="87"/>
      <c r="AM1059" s="87"/>
      <c r="AN1059" s="87"/>
      <c r="AO1059" s="87"/>
      <c r="AP1059" s="87"/>
      <c r="AQ1059" s="87"/>
      <c r="AR1059" s="87"/>
      <c r="AS1059" s="87"/>
      <c r="AT1059" s="87"/>
      <c r="AU1059" s="87"/>
      <c r="AV1059" s="87"/>
      <c r="AW1059" s="87"/>
      <c r="AX1059" s="87"/>
      <c r="AY1059" s="87"/>
      <c r="AZ1059" s="87"/>
      <c r="BA1059" s="87"/>
      <c r="BB1059" s="87"/>
      <c r="BC1059" s="87"/>
      <c r="BD1059" s="87"/>
      <c r="BE1059" s="87"/>
      <c r="BF1059" s="87"/>
    </row>
    <row r="1060" spans="13:58" x14ac:dyDescent="0.25">
      <c r="M1060" s="83"/>
      <c r="N1060" s="87"/>
      <c r="O1060" s="87"/>
      <c r="P1060" s="87"/>
      <c r="Q1060" s="87"/>
      <c r="R1060" s="87"/>
      <c r="S1060" s="87"/>
      <c r="T1060" s="87"/>
      <c r="U1060" s="87"/>
      <c r="V1060" s="87"/>
      <c r="W1060" s="87"/>
      <c r="X1060" s="87"/>
      <c r="Y1060" s="87"/>
      <c r="Z1060" s="87"/>
      <c r="AA1060" s="87"/>
      <c r="AB1060" s="87"/>
      <c r="AC1060" s="87"/>
      <c r="AD1060" s="87"/>
      <c r="AE1060" s="87"/>
      <c r="AF1060" s="87"/>
      <c r="AG1060" s="87"/>
      <c r="AH1060" s="87"/>
      <c r="AI1060" s="87"/>
      <c r="AJ1060" s="87"/>
      <c r="AK1060" s="87"/>
      <c r="AL1060" s="87"/>
      <c r="AM1060" s="87"/>
      <c r="AN1060" s="87"/>
      <c r="AO1060" s="87"/>
      <c r="AP1060" s="87"/>
      <c r="AQ1060" s="87"/>
      <c r="AR1060" s="87"/>
      <c r="AS1060" s="87"/>
      <c r="AT1060" s="87"/>
      <c r="AU1060" s="87"/>
      <c r="AV1060" s="87"/>
      <c r="AW1060" s="87"/>
      <c r="AX1060" s="87"/>
      <c r="AY1060" s="87"/>
      <c r="AZ1060" s="87"/>
      <c r="BA1060" s="87"/>
      <c r="BB1060" s="87"/>
      <c r="BC1060" s="87"/>
      <c r="BD1060" s="87"/>
      <c r="BE1060" s="87"/>
      <c r="BF1060" s="87"/>
    </row>
    <row r="1061" spans="13:58" x14ac:dyDescent="0.25">
      <c r="M1061" s="83"/>
      <c r="N1061" s="87"/>
      <c r="O1061" s="87"/>
      <c r="P1061" s="87"/>
      <c r="Q1061" s="87"/>
      <c r="R1061" s="87"/>
      <c r="S1061" s="87"/>
      <c r="T1061" s="87"/>
      <c r="U1061" s="87"/>
      <c r="V1061" s="87"/>
      <c r="W1061" s="87"/>
      <c r="X1061" s="87"/>
      <c r="Y1061" s="87"/>
      <c r="Z1061" s="87"/>
      <c r="AA1061" s="87"/>
      <c r="AB1061" s="87"/>
      <c r="AC1061" s="87"/>
      <c r="AD1061" s="87"/>
      <c r="AE1061" s="87"/>
      <c r="AF1061" s="87"/>
      <c r="AG1061" s="87"/>
      <c r="AH1061" s="87"/>
      <c r="AI1061" s="87"/>
      <c r="AJ1061" s="87"/>
      <c r="AK1061" s="87"/>
      <c r="AL1061" s="87"/>
      <c r="AM1061" s="87"/>
      <c r="AN1061" s="87"/>
      <c r="AO1061" s="87"/>
      <c r="AP1061" s="87"/>
      <c r="AQ1061" s="87"/>
      <c r="AR1061" s="87"/>
      <c r="AS1061" s="87"/>
      <c r="AT1061" s="87"/>
      <c r="AU1061" s="87"/>
      <c r="AV1061" s="87"/>
      <c r="AW1061" s="87"/>
      <c r="AX1061" s="87"/>
      <c r="AY1061" s="87"/>
      <c r="AZ1061" s="87"/>
      <c r="BA1061" s="87"/>
      <c r="BB1061" s="87"/>
      <c r="BC1061" s="87"/>
      <c r="BD1061" s="87"/>
      <c r="BE1061" s="87"/>
      <c r="BF1061" s="87"/>
    </row>
    <row r="1062" spans="13:58" x14ac:dyDescent="0.25">
      <c r="M1062" s="83"/>
      <c r="N1062" s="87"/>
      <c r="O1062" s="87"/>
      <c r="P1062" s="87"/>
      <c r="Q1062" s="87"/>
      <c r="R1062" s="87"/>
      <c r="S1062" s="87"/>
      <c r="T1062" s="87"/>
      <c r="U1062" s="87"/>
      <c r="V1062" s="87"/>
      <c r="W1062" s="87"/>
      <c r="X1062" s="87"/>
      <c r="Y1062" s="87"/>
      <c r="Z1062" s="87"/>
      <c r="AA1062" s="87"/>
      <c r="AB1062" s="87"/>
      <c r="AC1062" s="87"/>
      <c r="AD1062" s="87"/>
      <c r="AE1062" s="87"/>
      <c r="AF1062" s="87"/>
      <c r="AG1062" s="87"/>
      <c r="AH1062" s="87"/>
      <c r="AI1062" s="87"/>
      <c r="AJ1062" s="87"/>
      <c r="AK1062" s="87"/>
      <c r="AL1062" s="87"/>
      <c r="AM1062" s="87"/>
      <c r="AN1062" s="87"/>
      <c r="AO1062" s="87"/>
      <c r="AP1062" s="87"/>
      <c r="AQ1062" s="87"/>
      <c r="AR1062" s="87"/>
      <c r="AS1062" s="87"/>
      <c r="AT1062" s="87"/>
      <c r="AU1062" s="87"/>
      <c r="AV1062" s="87"/>
      <c r="AW1062" s="87"/>
      <c r="AX1062" s="87"/>
      <c r="AY1062" s="87"/>
      <c r="AZ1062" s="87"/>
      <c r="BA1062" s="87"/>
      <c r="BB1062" s="87"/>
      <c r="BC1062" s="87"/>
      <c r="BD1062" s="87"/>
      <c r="BE1062" s="87"/>
      <c r="BF1062" s="87"/>
    </row>
    <row r="1063" spans="13:58" x14ac:dyDescent="0.25">
      <c r="M1063" s="83"/>
      <c r="N1063" s="87"/>
      <c r="O1063" s="87"/>
      <c r="P1063" s="87"/>
      <c r="Q1063" s="87"/>
      <c r="R1063" s="87"/>
      <c r="S1063" s="87"/>
      <c r="T1063" s="87"/>
      <c r="U1063" s="87"/>
      <c r="V1063" s="87"/>
      <c r="W1063" s="87"/>
      <c r="X1063" s="87"/>
      <c r="Y1063" s="87"/>
      <c r="Z1063" s="87"/>
      <c r="AA1063" s="87"/>
      <c r="AB1063" s="87"/>
      <c r="AC1063" s="87"/>
      <c r="AD1063" s="87"/>
      <c r="AE1063" s="87"/>
      <c r="AF1063" s="87"/>
      <c r="AG1063" s="87"/>
      <c r="AH1063" s="87"/>
      <c r="AI1063" s="87"/>
      <c r="AJ1063" s="87"/>
      <c r="AK1063" s="87"/>
      <c r="AL1063" s="87"/>
      <c r="AM1063" s="87"/>
      <c r="AN1063" s="87"/>
      <c r="AO1063" s="87"/>
      <c r="AP1063" s="87"/>
      <c r="AQ1063" s="87"/>
      <c r="AR1063" s="87"/>
      <c r="AS1063" s="87"/>
      <c r="AT1063" s="87"/>
      <c r="AU1063" s="87"/>
      <c r="AV1063" s="87"/>
      <c r="AW1063" s="87"/>
      <c r="AX1063" s="87"/>
      <c r="AY1063" s="87"/>
      <c r="AZ1063" s="87"/>
      <c r="BA1063" s="87"/>
      <c r="BB1063" s="87"/>
      <c r="BC1063" s="87"/>
      <c r="BD1063" s="87"/>
      <c r="BE1063" s="87"/>
      <c r="BF1063" s="87"/>
    </row>
    <row r="1064" spans="13:58" x14ac:dyDescent="0.25">
      <c r="M1064" s="83"/>
      <c r="N1064" s="87"/>
      <c r="O1064" s="87"/>
      <c r="P1064" s="87"/>
      <c r="Q1064" s="87"/>
      <c r="R1064" s="87"/>
      <c r="S1064" s="87"/>
      <c r="T1064" s="87"/>
      <c r="U1064" s="87"/>
      <c r="V1064" s="87"/>
      <c r="W1064" s="87"/>
      <c r="X1064" s="87"/>
      <c r="Y1064" s="87"/>
      <c r="Z1064" s="87"/>
      <c r="AA1064" s="87"/>
      <c r="AB1064" s="87"/>
      <c r="AC1064" s="87"/>
      <c r="AD1064" s="87"/>
      <c r="AE1064" s="87"/>
      <c r="AF1064" s="87"/>
      <c r="AG1064" s="87"/>
      <c r="AH1064" s="87"/>
      <c r="AI1064" s="87"/>
      <c r="AJ1064" s="87"/>
      <c r="AK1064" s="87"/>
      <c r="AL1064" s="87"/>
      <c r="AM1064" s="87"/>
      <c r="AN1064" s="87"/>
      <c r="AO1064" s="87"/>
      <c r="AP1064" s="87"/>
      <c r="AQ1064" s="87"/>
      <c r="AR1064" s="87"/>
      <c r="AS1064" s="87"/>
      <c r="AT1064" s="87"/>
      <c r="AU1064" s="87"/>
      <c r="AV1064" s="87"/>
      <c r="AW1064" s="87"/>
      <c r="AX1064" s="87"/>
      <c r="AY1064" s="87"/>
      <c r="AZ1064" s="87"/>
      <c r="BA1064" s="87"/>
      <c r="BB1064" s="87"/>
      <c r="BC1064" s="87"/>
      <c r="BD1064" s="87"/>
      <c r="BE1064" s="87"/>
      <c r="BF1064" s="87"/>
    </row>
    <row r="1065" spans="13:58" x14ac:dyDescent="0.25">
      <c r="M1065" s="83"/>
      <c r="N1065" s="87"/>
      <c r="O1065" s="87"/>
      <c r="P1065" s="87"/>
      <c r="Q1065" s="87"/>
      <c r="R1065" s="87"/>
      <c r="S1065" s="87"/>
      <c r="T1065" s="87"/>
      <c r="U1065" s="87"/>
      <c r="V1065" s="87"/>
      <c r="W1065" s="87"/>
      <c r="X1065" s="87"/>
      <c r="Y1065" s="87"/>
      <c r="Z1065" s="87"/>
      <c r="AA1065" s="87"/>
      <c r="AB1065" s="87"/>
      <c r="AC1065" s="87"/>
      <c r="AD1065" s="87"/>
      <c r="AE1065" s="87"/>
      <c r="AF1065" s="87"/>
      <c r="AG1065" s="87"/>
      <c r="AH1065" s="87"/>
      <c r="AI1065" s="87"/>
      <c r="AJ1065" s="87"/>
      <c r="AK1065" s="87"/>
      <c r="AL1065" s="87"/>
      <c r="AM1065" s="87"/>
      <c r="AN1065" s="87"/>
      <c r="AO1065" s="87"/>
      <c r="AP1065" s="87"/>
      <c r="AQ1065" s="87"/>
      <c r="AR1065" s="87"/>
      <c r="AS1065" s="87"/>
      <c r="AT1065" s="87"/>
      <c r="AU1065" s="87"/>
      <c r="AV1065" s="87"/>
      <c r="AW1065" s="87"/>
      <c r="AX1065" s="87"/>
      <c r="AY1065" s="87"/>
      <c r="AZ1065" s="87"/>
      <c r="BA1065" s="87"/>
      <c r="BB1065" s="87"/>
      <c r="BC1065" s="87"/>
      <c r="BD1065" s="87"/>
      <c r="BE1065" s="87"/>
      <c r="BF1065" s="87"/>
    </row>
    <row r="1066" spans="13:58" x14ac:dyDescent="0.25">
      <c r="M1066" s="83"/>
      <c r="N1066" s="87"/>
      <c r="O1066" s="87"/>
      <c r="P1066" s="87"/>
      <c r="Q1066" s="87"/>
      <c r="R1066" s="87"/>
      <c r="S1066" s="87"/>
      <c r="T1066" s="87"/>
      <c r="U1066" s="87"/>
      <c r="V1066" s="87"/>
      <c r="W1066" s="87"/>
      <c r="X1066" s="87"/>
      <c r="Y1066" s="87"/>
      <c r="Z1066" s="87"/>
      <c r="AA1066" s="87"/>
      <c r="AB1066" s="87"/>
      <c r="AC1066" s="87"/>
      <c r="AD1066" s="87"/>
      <c r="AE1066" s="87"/>
      <c r="AF1066" s="87"/>
      <c r="AG1066" s="87"/>
      <c r="AH1066" s="87"/>
      <c r="AI1066" s="87"/>
      <c r="AJ1066" s="87"/>
      <c r="AK1066" s="87"/>
      <c r="AL1066" s="87"/>
      <c r="AM1066" s="87"/>
      <c r="AN1066" s="87"/>
      <c r="AO1066" s="87"/>
      <c r="AP1066" s="87"/>
      <c r="AQ1066" s="87"/>
      <c r="AR1066" s="87"/>
      <c r="AS1066" s="87"/>
      <c r="AT1066" s="87"/>
      <c r="AU1066" s="87"/>
      <c r="AV1066" s="87"/>
      <c r="AW1066" s="87"/>
      <c r="AX1066" s="87"/>
      <c r="AY1066" s="87"/>
      <c r="AZ1066" s="87"/>
      <c r="BA1066" s="87"/>
      <c r="BB1066" s="87"/>
      <c r="BC1066" s="87"/>
      <c r="BD1066" s="87"/>
      <c r="BE1066" s="87"/>
      <c r="BF1066" s="87"/>
    </row>
    <row r="1067" spans="13:58" x14ac:dyDescent="0.25">
      <c r="M1067" s="83"/>
      <c r="N1067" s="87"/>
      <c r="O1067" s="87"/>
      <c r="P1067" s="87"/>
      <c r="Q1067" s="87"/>
      <c r="R1067" s="87"/>
      <c r="S1067" s="87"/>
      <c r="T1067" s="87"/>
      <c r="U1067" s="87"/>
      <c r="V1067" s="87"/>
      <c r="W1067" s="87"/>
      <c r="X1067" s="87"/>
      <c r="Y1067" s="87"/>
      <c r="Z1067" s="87"/>
      <c r="AA1067" s="87"/>
      <c r="AB1067" s="87"/>
      <c r="AC1067" s="87"/>
      <c r="AD1067" s="87"/>
      <c r="AE1067" s="87"/>
      <c r="AF1067" s="87"/>
      <c r="AG1067" s="87"/>
      <c r="AH1067" s="87"/>
      <c r="AI1067" s="87"/>
      <c r="AJ1067" s="87"/>
      <c r="AK1067" s="87"/>
      <c r="AL1067" s="87"/>
      <c r="AM1067" s="87"/>
      <c r="AN1067" s="87"/>
      <c r="AO1067" s="87"/>
      <c r="AP1067" s="87"/>
      <c r="AQ1067" s="87"/>
      <c r="AR1067" s="87"/>
      <c r="AS1067" s="87"/>
      <c r="AT1067" s="87"/>
      <c r="AU1067" s="87"/>
      <c r="AV1067" s="87"/>
      <c r="AW1067" s="87"/>
      <c r="AX1067" s="87"/>
      <c r="AY1067" s="87"/>
      <c r="AZ1067" s="87"/>
      <c r="BA1067" s="87"/>
      <c r="BB1067" s="87"/>
      <c r="BC1067" s="87"/>
      <c r="BD1067" s="87"/>
      <c r="BE1067" s="87"/>
      <c r="BF1067" s="87"/>
    </row>
    <row r="1068" spans="13:58" x14ac:dyDescent="0.25">
      <c r="M1068" s="83"/>
      <c r="N1068" s="87"/>
      <c r="O1068" s="87"/>
      <c r="P1068" s="87"/>
      <c r="Q1068" s="87"/>
      <c r="R1068" s="87"/>
      <c r="S1068" s="87"/>
      <c r="T1068" s="87"/>
      <c r="U1068" s="87"/>
      <c r="V1068" s="87"/>
      <c r="W1068" s="87"/>
      <c r="X1068" s="87"/>
      <c r="Y1068" s="87"/>
      <c r="Z1068" s="87"/>
      <c r="AA1068" s="87"/>
      <c r="AB1068" s="87"/>
      <c r="AC1068" s="87"/>
      <c r="AD1068" s="87"/>
      <c r="AE1068" s="87"/>
      <c r="AF1068" s="87"/>
      <c r="AG1068" s="87"/>
      <c r="AH1068" s="87"/>
      <c r="AI1068" s="87"/>
      <c r="AJ1068" s="87"/>
      <c r="AK1068" s="87"/>
      <c r="AL1068" s="87"/>
      <c r="AM1068" s="87"/>
      <c r="AN1068" s="87"/>
      <c r="AO1068" s="87"/>
      <c r="AP1068" s="87"/>
      <c r="AQ1068" s="87"/>
      <c r="AR1068" s="87"/>
      <c r="AS1068" s="87"/>
      <c r="AT1068" s="87"/>
      <c r="AU1068" s="87"/>
      <c r="AV1068" s="87"/>
      <c r="AW1068" s="87"/>
      <c r="AX1068" s="87"/>
      <c r="AY1068" s="87"/>
      <c r="AZ1068" s="87"/>
      <c r="BA1068" s="87"/>
      <c r="BB1068" s="87"/>
      <c r="BC1068" s="87"/>
      <c r="BD1068" s="87"/>
      <c r="BE1068" s="87"/>
      <c r="BF1068" s="87"/>
    </row>
    <row r="1069" spans="13:58" x14ac:dyDescent="0.25">
      <c r="M1069" s="83"/>
      <c r="N1069" s="87"/>
      <c r="O1069" s="87"/>
      <c r="P1069" s="87"/>
      <c r="Q1069" s="87"/>
      <c r="R1069" s="87"/>
      <c r="S1069" s="87"/>
      <c r="T1069" s="87"/>
      <c r="U1069" s="87"/>
      <c r="V1069" s="87"/>
      <c r="W1069" s="87"/>
      <c r="X1069" s="87"/>
      <c r="Y1069" s="87"/>
      <c r="Z1069" s="87"/>
      <c r="AA1069" s="87"/>
      <c r="AB1069" s="87"/>
      <c r="AC1069" s="87"/>
      <c r="AD1069" s="87"/>
      <c r="AE1069" s="87"/>
      <c r="AF1069" s="87"/>
      <c r="AG1069" s="87"/>
      <c r="AH1069" s="87"/>
      <c r="AI1069" s="87"/>
      <c r="AJ1069" s="87"/>
      <c r="AK1069" s="87"/>
      <c r="AL1069" s="87"/>
      <c r="AM1069" s="87"/>
      <c r="AN1069" s="87"/>
      <c r="AO1069" s="87"/>
      <c r="AP1069" s="87"/>
      <c r="AQ1069" s="87"/>
      <c r="AR1069" s="87"/>
      <c r="AS1069" s="87"/>
      <c r="AT1069" s="87"/>
      <c r="AU1069" s="87"/>
      <c r="AV1069" s="87"/>
      <c r="AW1069" s="87"/>
      <c r="AX1069" s="87"/>
      <c r="AY1069" s="87"/>
      <c r="AZ1069" s="87"/>
      <c r="BA1069" s="87"/>
      <c r="BB1069" s="87"/>
      <c r="BC1069" s="87"/>
      <c r="BD1069" s="87"/>
      <c r="BE1069" s="87"/>
      <c r="BF1069" s="87"/>
    </row>
    <row r="1070" spans="13:58" x14ac:dyDescent="0.25">
      <c r="M1070" s="83"/>
      <c r="N1070" s="87"/>
      <c r="O1070" s="87"/>
      <c r="P1070" s="87"/>
      <c r="Q1070" s="87"/>
      <c r="R1070" s="87"/>
      <c r="S1070" s="87"/>
      <c r="T1070" s="87"/>
      <c r="U1070" s="87"/>
      <c r="V1070" s="87"/>
      <c r="W1070" s="87"/>
      <c r="X1070" s="87"/>
      <c r="Y1070" s="87"/>
      <c r="Z1070" s="87"/>
      <c r="AA1070" s="87"/>
      <c r="AB1070" s="87"/>
      <c r="AC1070" s="87"/>
      <c r="AD1070" s="87"/>
      <c r="AE1070" s="87"/>
      <c r="AF1070" s="87"/>
      <c r="AG1070" s="87"/>
      <c r="AH1070" s="87"/>
      <c r="AI1070" s="87"/>
      <c r="AJ1070" s="87"/>
      <c r="AK1070" s="87"/>
      <c r="AL1070" s="87"/>
      <c r="AM1070" s="87"/>
      <c r="AN1070" s="87"/>
      <c r="AO1070" s="87"/>
      <c r="AP1070" s="87"/>
      <c r="AQ1070" s="87"/>
      <c r="AR1070" s="87"/>
      <c r="AS1070" s="87"/>
      <c r="AT1070" s="87"/>
      <c r="AU1070" s="87"/>
      <c r="AV1070" s="87"/>
      <c r="AW1070" s="87"/>
      <c r="AX1070" s="87"/>
      <c r="AY1070" s="87"/>
      <c r="AZ1070" s="87"/>
      <c r="BA1070" s="87"/>
      <c r="BB1070" s="87"/>
      <c r="BC1070" s="87"/>
      <c r="BD1070" s="87"/>
      <c r="BE1070" s="87"/>
      <c r="BF1070" s="87"/>
    </row>
    <row r="1071" spans="13:58" x14ac:dyDescent="0.25">
      <c r="M1071" s="83"/>
      <c r="N1071" s="87"/>
      <c r="O1071" s="87"/>
      <c r="P1071" s="87"/>
      <c r="Q1071" s="87"/>
      <c r="R1071" s="87"/>
      <c r="S1071" s="87"/>
      <c r="T1071" s="87"/>
      <c r="U1071" s="87"/>
      <c r="V1071" s="87"/>
      <c r="W1071" s="87"/>
      <c r="X1071" s="87"/>
      <c r="Y1071" s="87"/>
      <c r="Z1071" s="87"/>
      <c r="AA1071" s="87"/>
      <c r="AB1071" s="87"/>
      <c r="AC1071" s="87"/>
      <c r="AD1071" s="87"/>
      <c r="AE1071" s="87"/>
      <c r="AF1071" s="87"/>
      <c r="AG1071" s="87"/>
      <c r="AH1071" s="87"/>
      <c r="AI1071" s="87"/>
      <c r="AJ1071" s="87"/>
      <c r="AK1071" s="87"/>
      <c r="AL1071" s="87"/>
      <c r="AM1071" s="87"/>
      <c r="AN1071" s="87"/>
      <c r="AO1071" s="87"/>
      <c r="AP1071" s="87"/>
      <c r="AQ1071" s="87"/>
      <c r="AR1071" s="87"/>
      <c r="AS1071" s="87"/>
      <c r="AT1071" s="87"/>
      <c r="AU1071" s="87"/>
      <c r="AV1071" s="87"/>
      <c r="AW1071" s="87"/>
      <c r="AX1071" s="87"/>
      <c r="AY1071" s="87"/>
      <c r="AZ1071" s="87"/>
      <c r="BA1071" s="87"/>
      <c r="BB1071" s="87"/>
      <c r="BC1071" s="87"/>
      <c r="BD1071" s="87"/>
      <c r="BE1071" s="87"/>
      <c r="BF1071" s="87"/>
    </row>
    <row r="1072" spans="13:58" x14ac:dyDescent="0.25">
      <c r="M1072" s="83"/>
      <c r="N1072" s="87"/>
      <c r="O1072" s="87"/>
      <c r="P1072" s="87"/>
      <c r="Q1072" s="87"/>
      <c r="R1072" s="87"/>
      <c r="S1072" s="87"/>
      <c r="T1072" s="87"/>
      <c r="U1072" s="87"/>
      <c r="V1072" s="87"/>
      <c r="W1072" s="87"/>
      <c r="X1072" s="87"/>
      <c r="Y1072" s="87"/>
      <c r="Z1072" s="87"/>
      <c r="AA1072" s="87"/>
      <c r="AB1072" s="87"/>
      <c r="AC1072" s="87"/>
      <c r="AD1072" s="87"/>
      <c r="AE1072" s="87"/>
      <c r="AF1072" s="87"/>
      <c r="AG1072" s="87"/>
      <c r="AH1072" s="87"/>
      <c r="AI1072" s="87"/>
      <c r="AJ1072" s="87"/>
      <c r="AK1072" s="87"/>
      <c r="AL1072" s="87"/>
      <c r="AM1072" s="87"/>
      <c r="AN1072" s="87"/>
      <c r="AO1072" s="87"/>
      <c r="AP1072" s="87"/>
      <c r="AQ1072" s="87"/>
      <c r="AR1072" s="87"/>
      <c r="AS1072" s="87"/>
      <c r="AT1072" s="87"/>
      <c r="AU1072" s="87"/>
      <c r="AV1072" s="87"/>
      <c r="AW1072" s="87"/>
      <c r="AX1072" s="87"/>
      <c r="AY1072" s="87"/>
      <c r="AZ1072" s="87"/>
      <c r="BA1072" s="87"/>
      <c r="BB1072" s="87"/>
      <c r="BC1072" s="87"/>
      <c r="BD1072" s="87"/>
      <c r="BE1072" s="87"/>
      <c r="BF1072" s="87"/>
    </row>
    <row r="1073" spans="13:58" x14ac:dyDescent="0.25">
      <c r="M1073" s="83"/>
      <c r="N1073" s="87"/>
      <c r="O1073" s="87"/>
      <c r="P1073" s="87"/>
      <c r="Q1073" s="87"/>
      <c r="R1073" s="87"/>
      <c r="S1073" s="87"/>
      <c r="T1073" s="87"/>
      <c r="U1073" s="87"/>
      <c r="V1073" s="87"/>
      <c r="W1073" s="87"/>
      <c r="X1073" s="87"/>
      <c r="Y1073" s="87"/>
      <c r="Z1073" s="87"/>
      <c r="AA1073" s="87"/>
      <c r="AB1073" s="87"/>
      <c r="AC1073" s="87"/>
      <c r="AD1073" s="87"/>
      <c r="AE1073" s="87"/>
      <c r="AF1073" s="87"/>
      <c r="AG1073" s="87"/>
      <c r="AH1073" s="87"/>
      <c r="AI1073" s="87"/>
      <c r="AJ1073" s="87"/>
      <c r="AK1073" s="87"/>
      <c r="AL1073" s="87"/>
      <c r="AM1073" s="87"/>
      <c r="AN1073" s="87"/>
      <c r="AO1073" s="87"/>
      <c r="AP1073" s="87"/>
      <c r="AQ1073" s="87"/>
      <c r="AR1073" s="87"/>
      <c r="AS1073" s="87"/>
      <c r="AT1073" s="87"/>
      <c r="AU1073" s="87"/>
      <c r="AV1073" s="87"/>
      <c r="AW1073" s="87"/>
      <c r="AX1073" s="87"/>
      <c r="AY1073" s="87"/>
      <c r="AZ1073" s="87"/>
      <c r="BA1073" s="87"/>
      <c r="BB1073" s="87"/>
      <c r="BC1073" s="87"/>
      <c r="BD1073" s="87"/>
      <c r="BE1073" s="87"/>
      <c r="BF1073" s="87"/>
    </row>
    <row r="1074" spans="13:58" x14ac:dyDescent="0.25">
      <c r="M1074" s="83"/>
      <c r="N1074" s="87"/>
      <c r="O1074" s="87"/>
      <c r="P1074" s="87"/>
      <c r="Q1074" s="87"/>
      <c r="R1074" s="87"/>
      <c r="S1074" s="87"/>
      <c r="T1074" s="87"/>
      <c r="U1074" s="87"/>
      <c r="V1074" s="87"/>
      <c r="W1074" s="87"/>
      <c r="X1074" s="87"/>
      <c r="Y1074" s="87"/>
      <c r="Z1074" s="87"/>
      <c r="AA1074" s="87"/>
      <c r="AB1074" s="87"/>
      <c r="AC1074" s="87"/>
      <c r="AD1074" s="87"/>
      <c r="AE1074" s="87"/>
      <c r="AF1074" s="87"/>
      <c r="AG1074" s="87"/>
      <c r="AH1074" s="87"/>
      <c r="AI1074" s="87"/>
      <c r="AJ1074" s="87"/>
      <c r="AK1074" s="87"/>
      <c r="AL1074" s="87"/>
      <c r="AM1074" s="87"/>
      <c r="AN1074" s="87"/>
      <c r="AO1074" s="87"/>
      <c r="AP1074" s="87"/>
      <c r="AQ1074" s="87"/>
      <c r="AR1074" s="87"/>
      <c r="AS1074" s="87"/>
      <c r="AT1074" s="87"/>
      <c r="AU1074" s="87"/>
      <c r="AV1074" s="87"/>
      <c r="AW1074" s="87"/>
      <c r="AX1074" s="87"/>
      <c r="AY1074" s="87"/>
      <c r="AZ1074" s="87"/>
      <c r="BA1074" s="87"/>
      <c r="BB1074" s="87"/>
      <c r="BC1074" s="87"/>
      <c r="BD1074" s="87"/>
      <c r="BE1074" s="87"/>
      <c r="BF1074" s="87"/>
    </row>
    <row r="1075" spans="13:58" x14ac:dyDescent="0.25">
      <c r="M1075" s="83"/>
      <c r="N1075" s="87"/>
      <c r="O1075" s="87"/>
      <c r="P1075" s="87"/>
      <c r="Q1075" s="87"/>
      <c r="R1075" s="87"/>
      <c r="S1075" s="87"/>
      <c r="T1075" s="87"/>
      <c r="U1075" s="87"/>
      <c r="V1075" s="87"/>
      <c r="W1075" s="87"/>
      <c r="X1075" s="87"/>
      <c r="Y1075" s="87"/>
      <c r="Z1075" s="87"/>
      <c r="AA1075" s="87"/>
      <c r="AB1075" s="87"/>
      <c r="AC1075" s="87"/>
      <c r="AD1075" s="87"/>
      <c r="AE1075" s="87"/>
      <c r="AF1075" s="87"/>
      <c r="AG1075" s="87"/>
      <c r="AH1075" s="87"/>
      <c r="AI1075" s="87"/>
      <c r="AJ1075" s="87"/>
      <c r="AK1075" s="87"/>
      <c r="AL1075" s="87"/>
      <c r="AM1075" s="87"/>
      <c r="AN1075" s="87"/>
      <c r="AO1075" s="87"/>
      <c r="AP1075" s="87"/>
      <c r="AQ1075" s="87"/>
      <c r="AR1075" s="87"/>
      <c r="AS1075" s="87"/>
      <c r="AT1075" s="87"/>
      <c r="AU1075" s="87"/>
      <c r="AV1075" s="87"/>
      <c r="AW1075" s="87"/>
      <c r="AX1075" s="87"/>
      <c r="AY1075" s="87"/>
      <c r="AZ1075" s="87"/>
      <c r="BA1075" s="87"/>
      <c r="BB1075" s="87"/>
      <c r="BC1075" s="87"/>
      <c r="BD1075" s="87"/>
      <c r="BE1075" s="87"/>
      <c r="BF1075" s="87"/>
    </row>
    <row r="1076" spans="13:58" x14ac:dyDescent="0.25">
      <c r="M1076" s="83"/>
      <c r="N1076" s="87"/>
      <c r="O1076" s="87"/>
      <c r="P1076" s="87"/>
      <c r="Q1076" s="87"/>
      <c r="R1076" s="87"/>
      <c r="S1076" s="87"/>
      <c r="T1076" s="87"/>
      <c r="U1076" s="87"/>
      <c r="V1076" s="87"/>
      <c r="W1076" s="87"/>
      <c r="X1076" s="87"/>
      <c r="Y1076" s="87"/>
      <c r="Z1076" s="87"/>
      <c r="AA1076" s="87"/>
      <c r="AB1076" s="87"/>
      <c r="AC1076" s="87"/>
      <c r="AD1076" s="87"/>
      <c r="AE1076" s="87"/>
      <c r="AF1076" s="87"/>
      <c r="AG1076" s="87"/>
      <c r="AH1076" s="87"/>
      <c r="AI1076" s="87"/>
      <c r="AJ1076" s="87"/>
      <c r="AK1076" s="87"/>
      <c r="AL1076" s="87"/>
      <c r="AM1076" s="87"/>
      <c r="AN1076" s="87"/>
      <c r="AO1076" s="87"/>
      <c r="AP1076" s="87"/>
      <c r="AQ1076" s="87"/>
      <c r="AR1076" s="87"/>
      <c r="AS1076" s="87"/>
      <c r="AT1076" s="87"/>
      <c r="AU1076" s="87"/>
      <c r="AV1076" s="87"/>
      <c r="AW1076" s="87"/>
      <c r="AX1076" s="87"/>
      <c r="AY1076" s="87"/>
      <c r="AZ1076" s="87"/>
      <c r="BA1076" s="87"/>
      <c r="BB1076" s="87"/>
      <c r="BC1076" s="87"/>
      <c r="BD1076" s="87"/>
      <c r="BE1076" s="87"/>
      <c r="BF1076" s="87"/>
    </row>
    <row r="1077" spans="13:58" x14ac:dyDescent="0.25">
      <c r="M1077" s="83"/>
      <c r="N1077" s="87"/>
      <c r="O1077" s="87"/>
      <c r="P1077" s="87"/>
      <c r="Q1077" s="87"/>
      <c r="R1077" s="87"/>
      <c r="S1077" s="87"/>
      <c r="T1077" s="87"/>
      <c r="U1077" s="87"/>
      <c r="V1077" s="87"/>
      <c r="W1077" s="87"/>
      <c r="X1077" s="87"/>
      <c r="Y1077" s="87"/>
      <c r="Z1077" s="87"/>
      <c r="AA1077" s="87"/>
      <c r="AB1077" s="87"/>
      <c r="AC1077" s="87"/>
      <c r="AD1077" s="87"/>
      <c r="AE1077" s="87"/>
      <c r="AF1077" s="87"/>
      <c r="AG1077" s="87"/>
      <c r="AH1077" s="87"/>
      <c r="AI1077" s="87"/>
      <c r="AJ1077" s="87"/>
      <c r="AK1077" s="87"/>
      <c r="AL1077" s="87"/>
      <c r="AM1077" s="87"/>
      <c r="AN1077" s="87"/>
      <c r="AO1077" s="87"/>
      <c r="AP1077" s="87"/>
      <c r="AQ1077" s="87"/>
      <c r="AR1077" s="87"/>
      <c r="AS1077" s="87"/>
      <c r="AT1077" s="87"/>
      <c r="AU1077" s="87"/>
      <c r="AV1077" s="87"/>
      <c r="AW1077" s="87"/>
      <c r="AX1077" s="87"/>
      <c r="AY1077" s="87"/>
      <c r="AZ1077" s="87"/>
      <c r="BA1077" s="87"/>
      <c r="BB1077" s="87"/>
      <c r="BC1077" s="87"/>
      <c r="BD1077" s="87"/>
      <c r="BE1077" s="87"/>
      <c r="BF1077" s="87"/>
    </row>
    <row r="1078" spans="13:58" x14ac:dyDescent="0.25">
      <c r="M1078" s="83"/>
      <c r="N1078" s="87"/>
      <c r="O1078" s="87"/>
      <c r="P1078" s="87"/>
      <c r="Q1078" s="87"/>
      <c r="R1078" s="87"/>
      <c r="S1078" s="87"/>
      <c r="T1078" s="87"/>
      <c r="U1078" s="87"/>
      <c r="V1078" s="87"/>
      <c r="W1078" s="87"/>
      <c r="X1078" s="87"/>
      <c r="Y1078" s="87"/>
      <c r="Z1078" s="87"/>
      <c r="AA1078" s="87"/>
      <c r="AB1078" s="87"/>
      <c r="AC1078" s="87"/>
      <c r="AD1078" s="87"/>
      <c r="AE1078" s="87"/>
      <c r="AF1078" s="87"/>
      <c r="AG1078" s="87"/>
      <c r="AH1078" s="87"/>
      <c r="AI1078" s="87"/>
      <c r="AJ1078" s="87"/>
      <c r="AK1078" s="87"/>
      <c r="AL1078" s="87"/>
      <c r="AM1078" s="87"/>
      <c r="AN1078" s="87"/>
      <c r="AO1078" s="87"/>
      <c r="AP1078" s="87"/>
      <c r="AQ1078" s="87"/>
      <c r="AR1078" s="87"/>
      <c r="AS1078" s="87"/>
      <c r="AT1078" s="87"/>
      <c r="AU1078" s="87"/>
      <c r="AV1078" s="87"/>
      <c r="AW1078" s="87"/>
      <c r="AX1078" s="87"/>
      <c r="AY1078" s="87"/>
      <c r="AZ1078" s="87"/>
      <c r="BA1078" s="87"/>
      <c r="BB1078" s="87"/>
      <c r="BC1078" s="87"/>
      <c r="BD1078" s="87"/>
      <c r="BE1078" s="87"/>
      <c r="BF1078" s="87"/>
    </row>
    <row r="1079" spans="13:58" x14ac:dyDescent="0.25">
      <c r="M1079" s="83"/>
      <c r="N1079" s="87"/>
      <c r="O1079" s="87"/>
      <c r="P1079" s="87"/>
      <c r="Q1079" s="87"/>
      <c r="R1079" s="87"/>
      <c r="S1079" s="87"/>
      <c r="T1079" s="87"/>
      <c r="U1079" s="87"/>
      <c r="V1079" s="87"/>
      <c r="W1079" s="87"/>
      <c r="X1079" s="87"/>
      <c r="Y1079" s="87"/>
      <c r="Z1079" s="87"/>
      <c r="AA1079" s="87"/>
      <c r="AB1079" s="87"/>
      <c r="AC1079" s="87"/>
      <c r="AD1079" s="87"/>
      <c r="AE1079" s="87"/>
      <c r="AF1079" s="87"/>
      <c r="AG1079" s="87"/>
      <c r="AH1079" s="87"/>
      <c r="AI1079" s="87"/>
      <c r="AJ1079" s="87"/>
      <c r="AK1079" s="87"/>
      <c r="AL1079" s="87"/>
      <c r="AM1079" s="87"/>
      <c r="AN1079" s="87"/>
      <c r="AO1079" s="87"/>
      <c r="AP1079" s="87"/>
      <c r="AQ1079" s="87"/>
      <c r="AR1079" s="87"/>
      <c r="AS1079" s="87"/>
      <c r="AT1079" s="87"/>
      <c r="AU1079" s="87"/>
      <c r="AV1079" s="87"/>
      <c r="AW1079" s="87"/>
      <c r="AX1079" s="87"/>
      <c r="AY1079" s="87"/>
      <c r="AZ1079" s="87"/>
      <c r="BA1079" s="87"/>
      <c r="BB1079" s="87"/>
      <c r="BC1079" s="87"/>
      <c r="BD1079" s="87"/>
      <c r="BE1079" s="87"/>
      <c r="BF1079" s="87"/>
    </row>
    <row r="1080" spans="13:58" x14ac:dyDescent="0.25">
      <c r="M1080" s="83"/>
      <c r="N1080" s="87"/>
      <c r="O1080" s="87"/>
      <c r="P1080" s="87"/>
      <c r="Q1080" s="87"/>
      <c r="R1080" s="87"/>
      <c r="S1080" s="87"/>
      <c r="T1080" s="87"/>
      <c r="U1080" s="87"/>
      <c r="V1080" s="87"/>
      <c r="W1080" s="87"/>
      <c r="X1080" s="87"/>
      <c r="Y1080" s="87"/>
      <c r="Z1080" s="87"/>
      <c r="AA1080" s="87"/>
      <c r="AB1080" s="87"/>
      <c r="AC1080" s="87"/>
      <c r="AD1080" s="87"/>
      <c r="AE1080" s="87"/>
      <c r="AF1080" s="87"/>
      <c r="AG1080" s="87"/>
      <c r="AH1080" s="87"/>
      <c r="AI1080" s="87"/>
      <c r="AJ1080" s="87"/>
      <c r="AK1080" s="87"/>
      <c r="AL1080" s="87"/>
      <c r="AM1080" s="87"/>
      <c r="AN1080" s="87"/>
      <c r="AO1080" s="87"/>
      <c r="AP1080" s="87"/>
      <c r="AQ1080" s="87"/>
      <c r="AR1080" s="87"/>
      <c r="AS1080" s="87"/>
      <c r="AT1080" s="87"/>
      <c r="AU1080" s="87"/>
      <c r="AV1080" s="87"/>
      <c r="AW1080" s="87"/>
      <c r="AX1080" s="87"/>
      <c r="AY1080" s="87"/>
      <c r="AZ1080" s="87"/>
      <c r="BA1080" s="87"/>
      <c r="BB1080" s="87"/>
      <c r="BC1080" s="87"/>
      <c r="BD1080" s="87"/>
      <c r="BE1080" s="87"/>
      <c r="BF1080" s="87"/>
    </row>
    <row r="1081" spans="13:58" x14ac:dyDescent="0.25">
      <c r="M1081" s="83"/>
      <c r="N1081" s="87"/>
      <c r="O1081" s="87"/>
      <c r="P1081" s="87"/>
      <c r="Q1081" s="87"/>
      <c r="R1081" s="87"/>
      <c r="S1081" s="87"/>
      <c r="T1081" s="87"/>
      <c r="U1081" s="87"/>
      <c r="V1081" s="87"/>
      <c r="W1081" s="87"/>
      <c r="X1081" s="87"/>
      <c r="Y1081" s="87"/>
      <c r="Z1081" s="87"/>
      <c r="AA1081" s="87"/>
      <c r="AB1081" s="87"/>
      <c r="AC1081" s="87"/>
      <c r="AD1081" s="87"/>
      <c r="AE1081" s="87"/>
      <c r="AF1081" s="87"/>
      <c r="AG1081" s="87"/>
      <c r="AH1081" s="87"/>
      <c r="AI1081" s="87"/>
      <c r="AJ1081" s="87"/>
      <c r="AK1081" s="87"/>
      <c r="AL1081" s="87"/>
      <c r="AM1081" s="87"/>
      <c r="AN1081" s="87"/>
      <c r="AO1081" s="87"/>
      <c r="AP1081" s="87"/>
      <c r="AQ1081" s="87"/>
      <c r="AR1081" s="87"/>
      <c r="AS1081" s="87"/>
      <c r="AT1081" s="87"/>
      <c r="AU1081" s="87"/>
      <c r="AV1081" s="87"/>
      <c r="AW1081" s="87"/>
      <c r="AX1081" s="87"/>
      <c r="AY1081" s="87"/>
      <c r="AZ1081" s="87"/>
      <c r="BA1081" s="87"/>
      <c r="BB1081" s="87"/>
      <c r="BC1081" s="87"/>
      <c r="BD1081" s="87"/>
      <c r="BE1081" s="87"/>
      <c r="BF1081" s="87"/>
    </row>
    <row r="1082" spans="13:58" x14ac:dyDescent="0.25">
      <c r="M1082" s="83"/>
      <c r="N1082" s="87"/>
      <c r="O1082" s="87"/>
      <c r="P1082" s="87"/>
      <c r="Q1082" s="87"/>
      <c r="R1082" s="87"/>
      <c r="S1082" s="87"/>
      <c r="T1082" s="87"/>
      <c r="U1082" s="87"/>
      <c r="V1082" s="87"/>
      <c r="W1082" s="87"/>
      <c r="X1082" s="87"/>
      <c r="Y1082" s="87"/>
      <c r="Z1082" s="87"/>
      <c r="AA1082" s="87"/>
      <c r="AB1082" s="87"/>
      <c r="AC1082" s="87"/>
      <c r="AD1082" s="87"/>
      <c r="AE1082" s="87"/>
      <c r="AF1082" s="87"/>
      <c r="AG1082" s="87"/>
      <c r="AH1082" s="87"/>
      <c r="AI1082" s="87"/>
      <c r="AJ1082" s="87"/>
      <c r="AK1082" s="87"/>
      <c r="AL1082" s="87"/>
      <c r="AM1082" s="87"/>
      <c r="AN1082" s="87"/>
      <c r="AO1082" s="87"/>
      <c r="AP1082" s="87"/>
      <c r="AQ1082" s="87"/>
      <c r="AR1082" s="87"/>
      <c r="AS1082" s="87"/>
      <c r="AT1082" s="87"/>
      <c r="AU1082" s="87"/>
      <c r="AV1082" s="87"/>
      <c r="AW1082" s="87"/>
      <c r="AX1082" s="87"/>
      <c r="AY1082" s="87"/>
      <c r="AZ1082" s="87"/>
      <c r="BA1082" s="87"/>
      <c r="BB1082" s="87"/>
      <c r="BC1082" s="87"/>
      <c r="BD1082" s="87"/>
      <c r="BE1082" s="87"/>
      <c r="BF1082" s="87"/>
    </row>
    <row r="1083" spans="13:58" x14ac:dyDescent="0.25">
      <c r="M1083" s="83"/>
      <c r="N1083" s="87"/>
      <c r="O1083" s="87"/>
      <c r="P1083" s="87"/>
      <c r="Q1083" s="87"/>
      <c r="R1083" s="87"/>
      <c r="S1083" s="87"/>
      <c r="T1083" s="87"/>
      <c r="U1083" s="87"/>
      <c r="V1083" s="87"/>
      <c r="W1083" s="87"/>
      <c r="X1083" s="87"/>
      <c r="Y1083" s="87"/>
      <c r="Z1083" s="87"/>
      <c r="AA1083" s="87"/>
      <c r="AB1083" s="87"/>
      <c r="AC1083" s="87"/>
      <c r="AD1083" s="87"/>
      <c r="AE1083" s="87"/>
      <c r="AF1083" s="87"/>
      <c r="AG1083" s="87"/>
      <c r="AH1083" s="87"/>
      <c r="AI1083" s="87"/>
      <c r="AJ1083" s="87"/>
      <c r="AK1083" s="87"/>
      <c r="AL1083" s="87"/>
      <c r="AM1083" s="87"/>
      <c r="AN1083" s="87"/>
      <c r="AO1083" s="87"/>
      <c r="AP1083" s="87"/>
      <c r="AQ1083" s="87"/>
      <c r="AR1083" s="87"/>
      <c r="AS1083" s="87"/>
      <c r="AT1083" s="87"/>
      <c r="AU1083" s="87"/>
      <c r="AV1083" s="87"/>
      <c r="AW1083" s="87"/>
      <c r="AX1083" s="87"/>
      <c r="AY1083" s="87"/>
      <c r="AZ1083" s="87"/>
      <c r="BA1083" s="87"/>
      <c r="BB1083" s="87"/>
      <c r="BC1083" s="87"/>
      <c r="BD1083" s="87"/>
      <c r="BE1083" s="87"/>
      <c r="BF1083" s="87"/>
    </row>
    <row r="1084" spans="13:58" x14ac:dyDescent="0.25">
      <c r="M1084" s="83"/>
      <c r="N1084" s="87"/>
      <c r="O1084" s="87"/>
      <c r="P1084" s="87"/>
      <c r="Q1084" s="87"/>
      <c r="R1084" s="87"/>
      <c r="S1084" s="87"/>
      <c r="T1084" s="87"/>
      <c r="U1084" s="87"/>
      <c r="V1084" s="87"/>
      <c r="W1084" s="87"/>
      <c r="X1084" s="87"/>
      <c r="Y1084" s="87"/>
      <c r="Z1084" s="87"/>
      <c r="AA1084" s="87"/>
      <c r="AB1084" s="87"/>
      <c r="AC1084" s="87"/>
      <c r="AD1084" s="87"/>
      <c r="AE1084" s="87"/>
      <c r="AF1084" s="87"/>
      <c r="AG1084" s="87"/>
      <c r="AH1084" s="87"/>
      <c r="AI1084" s="87"/>
      <c r="AJ1084" s="87"/>
      <c r="AK1084" s="87"/>
      <c r="AL1084" s="87"/>
      <c r="AM1084" s="87"/>
      <c r="AN1084" s="87"/>
      <c r="AO1084" s="87"/>
      <c r="AP1084" s="87"/>
      <c r="AQ1084" s="87"/>
      <c r="AR1084" s="87"/>
      <c r="AS1084" s="87"/>
      <c r="AT1084" s="87"/>
      <c r="AU1084" s="87"/>
      <c r="AV1084" s="87"/>
      <c r="AW1084" s="87"/>
      <c r="AX1084" s="87"/>
      <c r="AY1084" s="87"/>
      <c r="AZ1084" s="87"/>
      <c r="BA1084" s="87"/>
      <c r="BB1084" s="87"/>
      <c r="BC1084" s="87"/>
      <c r="BD1084" s="87"/>
      <c r="BE1084" s="87"/>
      <c r="BF1084" s="87"/>
    </row>
    <row r="1085" spans="13:58" x14ac:dyDescent="0.25">
      <c r="M1085" s="83"/>
      <c r="N1085" s="87"/>
      <c r="O1085" s="87"/>
      <c r="P1085" s="87"/>
      <c r="Q1085" s="87"/>
      <c r="R1085" s="87"/>
      <c r="S1085" s="87"/>
      <c r="T1085" s="87"/>
      <c r="U1085" s="87"/>
      <c r="V1085" s="87"/>
      <c r="W1085" s="87"/>
      <c r="X1085" s="87"/>
      <c r="Y1085" s="87"/>
      <c r="Z1085" s="87"/>
      <c r="AA1085" s="87"/>
      <c r="AB1085" s="87"/>
      <c r="AC1085" s="87"/>
      <c r="AD1085" s="87"/>
      <c r="AE1085" s="87"/>
      <c r="AF1085" s="87"/>
      <c r="AG1085" s="87"/>
      <c r="AH1085" s="87"/>
      <c r="AI1085" s="87"/>
      <c r="AJ1085" s="87"/>
      <c r="AK1085" s="87"/>
      <c r="AL1085" s="87"/>
      <c r="AM1085" s="87"/>
      <c r="AN1085" s="87"/>
      <c r="AO1085" s="87"/>
      <c r="AP1085" s="87"/>
      <c r="AQ1085" s="87"/>
      <c r="AR1085" s="87"/>
      <c r="AS1085" s="87"/>
      <c r="AT1085" s="87"/>
      <c r="AU1085" s="87"/>
      <c r="AV1085" s="87"/>
      <c r="AW1085" s="87"/>
      <c r="AX1085" s="87"/>
      <c r="AY1085" s="87"/>
      <c r="AZ1085" s="87"/>
      <c r="BA1085" s="87"/>
      <c r="BB1085" s="87"/>
      <c r="BC1085" s="87"/>
      <c r="BD1085" s="87"/>
      <c r="BE1085" s="87"/>
      <c r="BF1085" s="87"/>
    </row>
    <row r="1086" spans="13:58" x14ac:dyDescent="0.25">
      <c r="M1086" s="83"/>
      <c r="N1086" s="87"/>
      <c r="O1086" s="87"/>
      <c r="P1086" s="87"/>
      <c r="Q1086" s="87"/>
      <c r="R1086" s="87"/>
      <c r="S1086" s="87"/>
      <c r="T1086" s="87"/>
      <c r="U1086" s="87"/>
      <c r="V1086" s="87"/>
      <c r="W1086" s="87"/>
      <c r="X1086" s="87"/>
      <c r="Y1086" s="87"/>
      <c r="Z1086" s="87"/>
      <c r="AA1086" s="87"/>
      <c r="AB1086" s="87"/>
      <c r="AC1086" s="87"/>
      <c r="AD1086" s="87"/>
      <c r="AE1086" s="87"/>
      <c r="AF1086" s="87"/>
      <c r="AG1086" s="87"/>
      <c r="AH1086" s="87"/>
      <c r="AI1086" s="87"/>
      <c r="AJ1086" s="87"/>
      <c r="AK1086" s="87"/>
      <c r="AL1086" s="87"/>
      <c r="AM1086" s="87"/>
      <c r="AN1086" s="87"/>
      <c r="AO1086" s="87"/>
      <c r="AP1086" s="87"/>
      <c r="AQ1086" s="87"/>
      <c r="AR1086" s="87"/>
      <c r="AS1086" s="87"/>
      <c r="AT1086" s="87"/>
      <c r="AU1086" s="87"/>
      <c r="AV1086" s="87"/>
      <c r="AW1086" s="87"/>
      <c r="AX1086" s="87"/>
      <c r="AY1086" s="87"/>
      <c r="AZ1086" s="87"/>
      <c r="BA1086" s="87"/>
      <c r="BB1086" s="87"/>
      <c r="BC1086" s="87"/>
      <c r="BD1086" s="87"/>
      <c r="BE1086" s="87"/>
      <c r="BF1086" s="87"/>
    </row>
    <row r="1087" spans="13:58" x14ac:dyDescent="0.25">
      <c r="M1087" s="83"/>
      <c r="N1087" s="87"/>
      <c r="O1087" s="87"/>
      <c r="P1087" s="87"/>
      <c r="Q1087" s="87"/>
      <c r="R1087" s="87"/>
      <c r="S1087" s="87"/>
      <c r="T1087" s="87"/>
      <c r="U1087" s="87"/>
      <c r="V1087" s="87"/>
      <c r="W1087" s="87"/>
      <c r="X1087" s="87"/>
      <c r="Y1087" s="87"/>
      <c r="Z1087" s="87"/>
      <c r="AA1087" s="87"/>
      <c r="AB1087" s="87"/>
      <c r="AC1087" s="87"/>
      <c r="AD1087" s="87"/>
      <c r="AE1087" s="87"/>
      <c r="AF1087" s="87"/>
      <c r="AG1087" s="87"/>
      <c r="AH1087" s="87"/>
      <c r="AI1087" s="87"/>
      <c r="AJ1087" s="87"/>
      <c r="AK1087" s="87"/>
      <c r="AL1087" s="87"/>
      <c r="AM1087" s="87"/>
      <c r="AN1087" s="87"/>
      <c r="AO1087" s="87"/>
      <c r="AP1087" s="87"/>
      <c r="AQ1087" s="87"/>
      <c r="AR1087" s="87"/>
      <c r="AS1087" s="87"/>
      <c r="AT1087" s="87"/>
      <c r="AU1087" s="87"/>
      <c r="AV1087" s="87"/>
      <c r="AW1087" s="87"/>
      <c r="AX1087" s="87"/>
      <c r="AY1087" s="87"/>
      <c r="AZ1087" s="87"/>
      <c r="BA1087" s="87"/>
      <c r="BB1087" s="87"/>
      <c r="BC1087" s="87"/>
      <c r="BD1087" s="87"/>
      <c r="BE1087" s="87"/>
      <c r="BF1087" s="87"/>
    </row>
    <row r="1088" spans="13:58" x14ac:dyDescent="0.25">
      <c r="M1088" s="83"/>
      <c r="N1088" s="87"/>
      <c r="O1088" s="87"/>
      <c r="P1088" s="87"/>
      <c r="Q1088" s="87"/>
      <c r="R1088" s="87"/>
      <c r="S1088" s="87"/>
      <c r="T1088" s="87"/>
      <c r="U1088" s="87"/>
      <c r="V1088" s="87"/>
      <c r="W1088" s="87"/>
      <c r="X1088" s="87"/>
      <c r="Y1088" s="87"/>
      <c r="Z1088" s="87"/>
      <c r="AA1088" s="87"/>
      <c r="AB1088" s="87"/>
      <c r="AC1088" s="87"/>
      <c r="AD1088" s="87"/>
      <c r="AE1088" s="87"/>
      <c r="AF1088" s="87"/>
      <c r="AG1088" s="87"/>
      <c r="AH1088" s="87"/>
      <c r="AI1088" s="87"/>
      <c r="AJ1088" s="87"/>
      <c r="AK1088" s="87"/>
      <c r="AL1088" s="87"/>
      <c r="AM1088" s="87"/>
      <c r="AN1088" s="87"/>
      <c r="AO1088" s="87"/>
      <c r="AP1088" s="87"/>
      <c r="AQ1088" s="87"/>
      <c r="AR1088" s="87"/>
      <c r="AS1088" s="87"/>
      <c r="AT1088" s="87"/>
      <c r="AU1088" s="87"/>
      <c r="AV1088" s="87"/>
      <c r="AW1088" s="87"/>
      <c r="AX1088" s="87"/>
      <c r="AY1088" s="87"/>
      <c r="AZ1088" s="87"/>
      <c r="BA1088" s="87"/>
      <c r="BB1088" s="87"/>
      <c r="BC1088" s="87"/>
      <c r="BD1088" s="87"/>
      <c r="BE1088" s="87"/>
      <c r="BF1088" s="87"/>
    </row>
    <row r="1089" spans="13:58" x14ac:dyDescent="0.25">
      <c r="M1089" s="83"/>
      <c r="N1089" s="87"/>
      <c r="O1089" s="87"/>
      <c r="P1089" s="87"/>
      <c r="Q1089" s="87"/>
      <c r="R1089" s="87"/>
      <c r="S1089" s="87"/>
      <c r="T1089" s="87"/>
      <c r="U1089" s="87"/>
      <c r="V1089" s="87"/>
      <c r="W1089" s="87"/>
      <c r="X1089" s="87"/>
      <c r="Y1089" s="87"/>
      <c r="Z1089" s="87"/>
      <c r="AA1089" s="87"/>
      <c r="AB1089" s="87"/>
      <c r="AC1089" s="87"/>
      <c r="AD1089" s="87"/>
      <c r="AE1089" s="87"/>
      <c r="AF1089" s="87"/>
      <c r="AG1089" s="87"/>
      <c r="AH1089" s="87"/>
      <c r="AI1089" s="87"/>
      <c r="AJ1089" s="87"/>
      <c r="AK1089" s="87"/>
      <c r="AL1089" s="87"/>
      <c r="AM1089" s="87"/>
      <c r="AN1089" s="87"/>
      <c r="AO1089" s="87"/>
      <c r="AP1089" s="87"/>
      <c r="AQ1089" s="87"/>
      <c r="AR1089" s="87"/>
      <c r="AS1089" s="87"/>
      <c r="AT1089" s="87"/>
      <c r="AU1089" s="87"/>
      <c r="AV1089" s="87"/>
      <c r="AW1089" s="87"/>
      <c r="AX1089" s="87"/>
      <c r="AY1089" s="87"/>
      <c r="AZ1089" s="87"/>
      <c r="BA1089" s="87"/>
      <c r="BB1089" s="87"/>
      <c r="BC1089" s="87"/>
      <c r="BD1089" s="87"/>
      <c r="BE1089" s="87"/>
      <c r="BF1089" s="87"/>
    </row>
    <row r="1090" spans="13:58" x14ac:dyDescent="0.25">
      <c r="M1090" s="83"/>
      <c r="N1090" s="87"/>
      <c r="O1090" s="87"/>
      <c r="P1090" s="87"/>
      <c r="Q1090" s="87"/>
      <c r="R1090" s="87"/>
      <c r="S1090" s="87"/>
      <c r="T1090" s="87"/>
      <c r="U1090" s="87"/>
      <c r="V1090" s="87"/>
      <c r="W1090" s="87"/>
      <c r="X1090" s="87"/>
      <c r="Y1090" s="87"/>
      <c r="Z1090" s="87"/>
      <c r="AA1090" s="87"/>
      <c r="AB1090" s="87"/>
      <c r="AC1090" s="87"/>
      <c r="AD1090" s="87"/>
      <c r="AE1090" s="87"/>
      <c r="AF1090" s="87"/>
      <c r="AG1090" s="87"/>
      <c r="AH1090" s="87"/>
      <c r="AI1090" s="87"/>
      <c r="AJ1090" s="87"/>
      <c r="AK1090" s="87"/>
      <c r="AL1090" s="87"/>
      <c r="AM1090" s="87"/>
      <c r="AN1090" s="87"/>
      <c r="AO1090" s="87"/>
      <c r="AP1090" s="87"/>
      <c r="AQ1090" s="87"/>
      <c r="AR1090" s="87"/>
      <c r="AS1090" s="87"/>
      <c r="AT1090" s="87"/>
      <c r="AU1090" s="87"/>
      <c r="AV1090" s="87"/>
      <c r="AW1090" s="87"/>
      <c r="AX1090" s="87"/>
      <c r="AY1090" s="87"/>
      <c r="AZ1090" s="87"/>
      <c r="BA1090" s="87"/>
      <c r="BB1090" s="87"/>
      <c r="BC1090" s="87"/>
      <c r="BD1090" s="87"/>
      <c r="BE1090" s="87"/>
      <c r="BF1090" s="87"/>
    </row>
    <row r="1091" spans="13:58" x14ac:dyDescent="0.25">
      <c r="M1091" s="83"/>
      <c r="N1091" s="87"/>
      <c r="O1091" s="87"/>
      <c r="P1091" s="87"/>
      <c r="Q1091" s="87"/>
      <c r="R1091" s="87"/>
      <c r="S1091" s="87"/>
      <c r="T1091" s="87"/>
      <c r="U1091" s="87"/>
      <c r="V1091" s="87"/>
      <c r="W1091" s="87"/>
      <c r="X1091" s="87"/>
      <c r="Y1091" s="87"/>
      <c r="Z1091" s="87"/>
      <c r="AA1091" s="87"/>
      <c r="AB1091" s="87"/>
      <c r="AC1091" s="87"/>
      <c r="AD1091" s="87"/>
      <c r="AE1091" s="87"/>
      <c r="AF1091" s="87"/>
      <c r="AG1091" s="87"/>
      <c r="AH1091" s="87"/>
      <c r="AI1091" s="87"/>
      <c r="AJ1091" s="87"/>
      <c r="AK1091" s="87"/>
      <c r="AL1091" s="87"/>
      <c r="AM1091" s="87"/>
      <c r="AN1091" s="87"/>
      <c r="AO1091" s="87"/>
      <c r="AP1091" s="87"/>
      <c r="AQ1091" s="87"/>
      <c r="AR1091" s="87"/>
      <c r="AS1091" s="87"/>
      <c r="AT1091" s="87"/>
      <c r="AU1091" s="87"/>
      <c r="AV1091" s="87"/>
      <c r="AW1091" s="87"/>
      <c r="AX1091" s="87"/>
      <c r="AY1091" s="87"/>
      <c r="AZ1091" s="87"/>
      <c r="BA1091" s="87"/>
      <c r="BB1091" s="87"/>
      <c r="BC1091" s="87"/>
      <c r="BD1091" s="87"/>
      <c r="BE1091" s="87"/>
      <c r="BF1091" s="87"/>
    </row>
    <row r="1092" spans="13:58" x14ac:dyDescent="0.25">
      <c r="M1092" s="83"/>
      <c r="N1092" s="87"/>
      <c r="O1092" s="87"/>
      <c r="P1092" s="87"/>
      <c r="Q1092" s="87"/>
      <c r="R1092" s="87"/>
      <c r="S1092" s="87"/>
      <c r="T1092" s="87"/>
      <c r="U1092" s="87"/>
      <c r="V1092" s="87"/>
      <c r="W1092" s="87"/>
      <c r="X1092" s="87"/>
      <c r="Y1092" s="87"/>
      <c r="Z1092" s="87"/>
      <c r="AA1092" s="87"/>
      <c r="AB1092" s="87"/>
      <c r="AC1092" s="87"/>
      <c r="AD1092" s="87"/>
      <c r="AE1092" s="87"/>
      <c r="AF1092" s="87"/>
      <c r="AG1092" s="87"/>
      <c r="AH1092" s="87"/>
      <c r="AI1092" s="87"/>
      <c r="AJ1092" s="87"/>
      <c r="AK1092" s="87"/>
      <c r="AL1092" s="87"/>
      <c r="AM1092" s="87"/>
      <c r="AN1092" s="87"/>
      <c r="AO1092" s="87"/>
      <c r="AP1092" s="87"/>
      <c r="AQ1092" s="87"/>
      <c r="AR1092" s="87"/>
      <c r="AS1092" s="87"/>
      <c r="AT1092" s="87"/>
      <c r="AU1092" s="87"/>
      <c r="AV1092" s="87"/>
      <c r="AW1092" s="87"/>
      <c r="AX1092" s="87"/>
      <c r="AY1092" s="87"/>
      <c r="AZ1092" s="87"/>
      <c r="BA1092" s="87"/>
      <c r="BB1092" s="87"/>
      <c r="BC1092" s="87"/>
      <c r="BD1092" s="87"/>
      <c r="BE1092" s="87"/>
      <c r="BF1092" s="87"/>
    </row>
    <row r="1093" spans="13:58" x14ac:dyDescent="0.25">
      <c r="M1093" s="83"/>
      <c r="N1093" s="87"/>
      <c r="O1093" s="87"/>
      <c r="P1093" s="87"/>
      <c r="Q1093" s="87"/>
      <c r="R1093" s="87"/>
      <c r="S1093" s="87"/>
      <c r="T1093" s="87"/>
      <c r="U1093" s="87"/>
      <c r="V1093" s="87"/>
      <c r="W1093" s="87"/>
      <c r="X1093" s="87"/>
      <c r="Y1093" s="87"/>
      <c r="Z1093" s="87"/>
      <c r="AA1093" s="87"/>
      <c r="AB1093" s="87"/>
      <c r="AC1093" s="87"/>
      <c r="AD1093" s="87"/>
      <c r="AE1093" s="87"/>
      <c r="AF1093" s="87"/>
      <c r="AG1093" s="87"/>
      <c r="AH1093" s="87"/>
      <c r="AI1093" s="87"/>
      <c r="AJ1093" s="87"/>
      <c r="AK1093" s="87"/>
      <c r="AL1093" s="87"/>
      <c r="AM1093" s="87"/>
      <c r="AN1093" s="87"/>
      <c r="AO1093" s="87"/>
      <c r="AP1093" s="87"/>
      <c r="AQ1093" s="87"/>
      <c r="AR1093" s="87"/>
      <c r="AS1093" s="87"/>
      <c r="AT1093" s="87"/>
      <c r="AU1093" s="87"/>
      <c r="AV1093" s="87"/>
      <c r="AW1093" s="87"/>
      <c r="AX1093" s="87"/>
      <c r="AY1093" s="87"/>
      <c r="AZ1093" s="87"/>
      <c r="BA1093" s="87"/>
      <c r="BB1093" s="87"/>
      <c r="BC1093" s="87"/>
      <c r="BD1093" s="87"/>
      <c r="BE1093" s="87"/>
      <c r="BF1093" s="87"/>
    </row>
    <row r="1094" spans="13:58" x14ac:dyDescent="0.25">
      <c r="M1094" s="83"/>
      <c r="N1094" s="87"/>
      <c r="O1094" s="87"/>
      <c r="P1094" s="87"/>
      <c r="Q1094" s="87"/>
      <c r="R1094" s="87"/>
      <c r="S1094" s="87"/>
      <c r="T1094" s="87"/>
      <c r="U1094" s="87"/>
      <c r="V1094" s="87"/>
      <c r="W1094" s="87"/>
      <c r="X1094" s="87"/>
      <c r="Y1094" s="87"/>
      <c r="Z1094" s="87"/>
      <c r="AA1094" s="87"/>
      <c r="AB1094" s="87"/>
      <c r="AC1094" s="87"/>
      <c r="AD1094" s="87"/>
      <c r="AE1094" s="87"/>
      <c r="AF1094" s="87"/>
      <c r="AG1094" s="87"/>
      <c r="AH1094" s="87"/>
      <c r="AI1094" s="87"/>
      <c r="AJ1094" s="87"/>
      <c r="AK1094" s="87"/>
      <c r="AL1094" s="87"/>
      <c r="AM1094" s="87"/>
      <c r="AN1094" s="87"/>
      <c r="AO1094" s="87"/>
      <c r="AP1094" s="87"/>
      <c r="AQ1094" s="87"/>
      <c r="AR1094" s="87"/>
      <c r="AS1094" s="87"/>
      <c r="AT1094" s="87"/>
      <c r="AU1094" s="87"/>
      <c r="AV1094" s="87"/>
      <c r="AW1094" s="87"/>
      <c r="AX1094" s="87"/>
      <c r="AY1094" s="87"/>
      <c r="AZ1094" s="87"/>
      <c r="BA1094" s="87"/>
      <c r="BB1094" s="87"/>
      <c r="BC1094" s="87"/>
      <c r="BD1094" s="87"/>
      <c r="BE1094" s="87"/>
      <c r="BF1094" s="87"/>
    </row>
    <row r="1095" spans="13:58" x14ac:dyDescent="0.25">
      <c r="M1095" s="83"/>
      <c r="N1095" s="87"/>
      <c r="O1095" s="87"/>
      <c r="P1095" s="87"/>
      <c r="Q1095" s="87"/>
      <c r="R1095" s="87"/>
      <c r="S1095" s="87"/>
      <c r="T1095" s="87"/>
      <c r="U1095" s="87"/>
      <c r="V1095" s="87"/>
      <c r="W1095" s="87"/>
      <c r="X1095" s="87"/>
      <c r="Y1095" s="87"/>
      <c r="Z1095" s="87"/>
      <c r="AA1095" s="87"/>
      <c r="AB1095" s="87"/>
      <c r="AC1095" s="87"/>
      <c r="AD1095" s="87"/>
      <c r="AE1095" s="87"/>
      <c r="AF1095" s="87"/>
      <c r="AG1095" s="87"/>
      <c r="AH1095" s="87"/>
      <c r="AI1095" s="87"/>
      <c r="AJ1095" s="87"/>
      <c r="AK1095" s="87"/>
      <c r="AL1095" s="87"/>
      <c r="AM1095" s="87"/>
      <c r="AN1095" s="87"/>
      <c r="AO1095" s="87"/>
      <c r="AP1095" s="87"/>
      <c r="AQ1095" s="87"/>
      <c r="AR1095" s="87"/>
      <c r="AS1095" s="87"/>
      <c r="AT1095" s="87"/>
      <c r="AU1095" s="87"/>
      <c r="AV1095" s="87"/>
      <c r="AW1095" s="87"/>
      <c r="AX1095" s="87"/>
      <c r="AY1095" s="87"/>
      <c r="AZ1095" s="87"/>
      <c r="BA1095" s="87"/>
      <c r="BB1095" s="87"/>
      <c r="BC1095" s="87"/>
      <c r="BD1095" s="87"/>
      <c r="BE1095" s="87"/>
      <c r="BF1095" s="87"/>
    </row>
    <row r="1096" spans="13:58" x14ac:dyDescent="0.25">
      <c r="M1096" s="83"/>
      <c r="N1096" s="87"/>
      <c r="O1096" s="87"/>
      <c r="P1096" s="87"/>
      <c r="Q1096" s="87"/>
      <c r="R1096" s="87"/>
      <c r="S1096" s="87"/>
      <c r="T1096" s="87"/>
      <c r="U1096" s="87"/>
      <c r="V1096" s="87"/>
      <c r="W1096" s="87"/>
      <c r="X1096" s="87"/>
      <c r="Y1096" s="87"/>
      <c r="Z1096" s="87"/>
      <c r="AA1096" s="87"/>
      <c r="AB1096" s="87"/>
      <c r="AC1096" s="87"/>
      <c r="AD1096" s="87"/>
      <c r="AE1096" s="87"/>
      <c r="AF1096" s="87"/>
      <c r="AG1096" s="87"/>
      <c r="AH1096" s="87"/>
      <c r="AI1096" s="87"/>
      <c r="AJ1096" s="87"/>
      <c r="AK1096" s="87"/>
      <c r="AL1096" s="87"/>
      <c r="AM1096" s="87"/>
      <c r="AN1096" s="87"/>
      <c r="AO1096" s="87"/>
      <c r="AP1096" s="87"/>
      <c r="AQ1096" s="87"/>
      <c r="AR1096" s="87"/>
      <c r="AS1096" s="87"/>
      <c r="AT1096" s="87"/>
      <c r="AU1096" s="87"/>
      <c r="AV1096" s="87"/>
      <c r="AW1096" s="87"/>
      <c r="AX1096" s="87"/>
      <c r="AY1096" s="87"/>
      <c r="AZ1096" s="87"/>
      <c r="BA1096" s="87"/>
      <c r="BB1096" s="87"/>
      <c r="BC1096" s="87"/>
      <c r="BD1096" s="87"/>
      <c r="BE1096" s="87"/>
      <c r="BF1096" s="87"/>
    </row>
    <row r="1097" spans="13:58" x14ac:dyDescent="0.25">
      <c r="M1097" s="83"/>
      <c r="N1097" s="87"/>
      <c r="O1097" s="87"/>
      <c r="P1097" s="87"/>
      <c r="Q1097" s="87"/>
      <c r="R1097" s="87"/>
      <c r="S1097" s="87"/>
      <c r="T1097" s="87"/>
      <c r="U1097" s="87"/>
      <c r="V1097" s="87"/>
      <c r="W1097" s="87"/>
      <c r="X1097" s="87"/>
      <c r="Y1097" s="87"/>
      <c r="Z1097" s="87"/>
      <c r="AA1097" s="87"/>
      <c r="AB1097" s="87"/>
      <c r="AC1097" s="87"/>
      <c r="AD1097" s="87"/>
      <c r="AE1097" s="87"/>
      <c r="AF1097" s="87"/>
      <c r="AG1097" s="87"/>
      <c r="AH1097" s="87"/>
      <c r="AI1097" s="87"/>
      <c r="AJ1097" s="87"/>
      <c r="AK1097" s="87"/>
      <c r="AL1097" s="87"/>
      <c r="AM1097" s="87"/>
      <c r="AN1097" s="87"/>
      <c r="AO1097" s="87"/>
      <c r="AP1097" s="87"/>
      <c r="AQ1097" s="87"/>
      <c r="AR1097" s="87"/>
      <c r="AS1097" s="87"/>
      <c r="AT1097" s="87"/>
      <c r="AU1097" s="87"/>
      <c r="AV1097" s="87"/>
      <c r="AW1097" s="87"/>
      <c r="AX1097" s="87"/>
      <c r="AY1097" s="87"/>
      <c r="AZ1097" s="87"/>
      <c r="BA1097" s="87"/>
      <c r="BB1097" s="87"/>
      <c r="BC1097" s="87"/>
      <c r="BD1097" s="87"/>
      <c r="BE1097" s="87"/>
      <c r="BF1097" s="87"/>
    </row>
    <row r="1098" spans="13:58" x14ac:dyDescent="0.25">
      <c r="M1098" s="83"/>
      <c r="N1098" s="87"/>
      <c r="O1098" s="87"/>
      <c r="P1098" s="87"/>
      <c r="Q1098" s="87"/>
      <c r="R1098" s="87"/>
      <c r="S1098" s="87"/>
      <c r="T1098" s="87"/>
      <c r="U1098" s="87"/>
      <c r="V1098" s="87"/>
      <c r="W1098" s="87"/>
      <c r="X1098" s="87"/>
      <c r="Y1098" s="87"/>
      <c r="Z1098" s="87"/>
      <c r="AA1098" s="87"/>
      <c r="AB1098" s="87"/>
      <c r="AC1098" s="87"/>
      <c r="AD1098" s="87"/>
      <c r="AE1098" s="87"/>
      <c r="AF1098" s="87"/>
      <c r="AG1098" s="87"/>
      <c r="AH1098" s="87"/>
      <c r="AI1098" s="87"/>
      <c r="AJ1098" s="87"/>
      <c r="AK1098" s="87"/>
      <c r="AL1098" s="87"/>
      <c r="AM1098" s="87"/>
      <c r="AN1098" s="87"/>
      <c r="AO1098" s="87"/>
      <c r="AP1098" s="87"/>
      <c r="AQ1098" s="87"/>
      <c r="AR1098" s="87"/>
      <c r="AS1098" s="87"/>
      <c r="AT1098" s="87"/>
      <c r="AU1098" s="87"/>
      <c r="AV1098" s="87"/>
      <c r="AW1098" s="87"/>
      <c r="AX1098" s="87"/>
      <c r="AY1098" s="87"/>
      <c r="AZ1098" s="87"/>
      <c r="BA1098" s="87"/>
      <c r="BB1098" s="87"/>
      <c r="BC1098" s="87"/>
      <c r="BD1098" s="87"/>
      <c r="BE1098" s="87"/>
      <c r="BF1098" s="87"/>
    </row>
    <row r="1099" spans="13:58" x14ac:dyDescent="0.25">
      <c r="M1099" s="83"/>
      <c r="N1099" s="87"/>
      <c r="O1099" s="87"/>
      <c r="P1099" s="87"/>
      <c r="Q1099" s="87"/>
      <c r="R1099" s="87"/>
      <c r="S1099" s="87"/>
      <c r="T1099" s="87"/>
      <c r="U1099" s="87"/>
      <c r="V1099" s="87"/>
      <c r="W1099" s="87"/>
      <c r="X1099" s="87"/>
      <c r="Y1099" s="87"/>
      <c r="Z1099" s="87"/>
      <c r="AA1099" s="87"/>
      <c r="AB1099" s="87"/>
      <c r="AC1099" s="87"/>
      <c r="AD1099" s="87"/>
      <c r="AE1099" s="87"/>
      <c r="AF1099" s="87"/>
      <c r="AG1099" s="87"/>
      <c r="AH1099" s="87"/>
      <c r="AI1099" s="87"/>
      <c r="AJ1099" s="87"/>
      <c r="AK1099" s="87"/>
      <c r="AL1099" s="87"/>
      <c r="AM1099" s="87"/>
      <c r="AN1099" s="87"/>
      <c r="AO1099" s="87"/>
      <c r="AP1099" s="87"/>
      <c r="AQ1099" s="87"/>
      <c r="AR1099" s="87"/>
      <c r="AS1099" s="87"/>
      <c r="AT1099" s="87"/>
      <c r="AU1099" s="87"/>
      <c r="AV1099" s="87"/>
      <c r="AW1099" s="87"/>
      <c r="AX1099" s="87"/>
      <c r="AY1099" s="87"/>
      <c r="AZ1099" s="87"/>
      <c r="BA1099" s="87"/>
      <c r="BB1099" s="87"/>
      <c r="BC1099" s="87"/>
      <c r="BD1099" s="87"/>
      <c r="BE1099" s="87"/>
      <c r="BF1099" s="87"/>
    </row>
    <row r="1100" spans="13:58" x14ac:dyDescent="0.25">
      <c r="M1100" s="83"/>
      <c r="N1100" s="87"/>
      <c r="O1100" s="87"/>
      <c r="P1100" s="87"/>
      <c r="Q1100" s="87"/>
      <c r="R1100" s="87"/>
      <c r="S1100" s="87"/>
      <c r="T1100" s="87"/>
      <c r="U1100" s="87"/>
      <c r="V1100" s="87"/>
      <c r="W1100" s="87"/>
      <c r="X1100" s="87"/>
      <c r="Y1100" s="87"/>
      <c r="Z1100" s="87"/>
      <c r="AA1100" s="87"/>
      <c r="AB1100" s="87"/>
      <c r="AC1100" s="87"/>
      <c r="AD1100" s="87"/>
      <c r="AE1100" s="87"/>
      <c r="AF1100" s="87"/>
      <c r="AG1100" s="87"/>
      <c r="AH1100" s="87"/>
      <c r="AI1100" s="87"/>
      <c r="AJ1100" s="87"/>
      <c r="AK1100" s="87"/>
      <c r="AL1100" s="87"/>
      <c r="AM1100" s="87"/>
      <c r="AN1100" s="87"/>
      <c r="AO1100" s="87"/>
      <c r="AP1100" s="87"/>
      <c r="AQ1100" s="87"/>
      <c r="AR1100" s="87"/>
      <c r="AS1100" s="87"/>
      <c r="AT1100" s="87"/>
      <c r="AU1100" s="87"/>
      <c r="AV1100" s="87"/>
      <c r="AW1100" s="87"/>
      <c r="AX1100" s="87"/>
      <c r="AY1100" s="87"/>
      <c r="AZ1100" s="87"/>
      <c r="BA1100" s="87"/>
      <c r="BB1100" s="87"/>
      <c r="BC1100" s="87"/>
      <c r="BD1100" s="87"/>
      <c r="BE1100" s="87"/>
      <c r="BF1100" s="87"/>
    </row>
    <row r="1101" spans="13:58" x14ac:dyDescent="0.25">
      <c r="M1101" s="83"/>
      <c r="N1101" s="87"/>
      <c r="O1101" s="87"/>
      <c r="P1101" s="87"/>
      <c r="Q1101" s="87"/>
      <c r="R1101" s="87"/>
      <c r="S1101" s="87"/>
      <c r="T1101" s="87"/>
      <c r="U1101" s="87"/>
      <c r="V1101" s="87"/>
      <c r="W1101" s="87"/>
      <c r="X1101" s="87"/>
      <c r="Y1101" s="87"/>
      <c r="Z1101" s="87"/>
      <c r="AA1101" s="87"/>
      <c r="AB1101" s="87"/>
      <c r="AC1101" s="87"/>
      <c r="AD1101" s="87"/>
      <c r="AE1101" s="87"/>
      <c r="AF1101" s="87"/>
      <c r="AG1101" s="87"/>
      <c r="AH1101" s="87"/>
      <c r="AI1101" s="87"/>
      <c r="AJ1101" s="87"/>
      <c r="AK1101" s="87"/>
      <c r="AL1101" s="87"/>
      <c r="AM1101" s="87"/>
      <c r="AN1101" s="87"/>
      <c r="AO1101" s="87"/>
      <c r="AP1101" s="87"/>
      <c r="AQ1101" s="87"/>
      <c r="AR1101" s="87"/>
      <c r="AS1101" s="87"/>
      <c r="AT1101" s="87"/>
      <c r="AU1101" s="87"/>
      <c r="AV1101" s="87"/>
      <c r="AW1101" s="87"/>
      <c r="AX1101" s="87"/>
      <c r="AY1101" s="87"/>
      <c r="AZ1101" s="87"/>
      <c r="BA1101" s="87"/>
      <c r="BB1101" s="87"/>
      <c r="BC1101" s="87"/>
      <c r="BD1101" s="87"/>
      <c r="BE1101" s="87"/>
      <c r="BF1101" s="87"/>
    </row>
    <row r="1102" spans="13:58" x14ac:dyDescent="0.25">
      <c r="M1102" s="83"/>
      <c r="N1102" s="87"/>
      <c r="O1102" s="87"/>
      <c r="P1102" s="87"/>
      <c r="Q1102" s="87"/>
      <c r="R1102" s="87"/>
      <c r="S1102" s="87"/>
      <c r="T1102" s="87"/>
      <c r="U1102" s="87"/>
      <c r="V1102" s="87"/>
      <c r="W1102" s="87"/>
      <c r="X1102" s="87"/>
      <c r="Y1102" s="87"/>
      <c r="Z1102" s="87"/>
      <c r="AA1102" s="87"/>
      <c r="AB1102" s="87"/>
      <c r="AC1102" s="87"/>
      <c r="AD1102" s="87"/>
      <c r="AE1102" s="87"/>
      <c r="AF1102" s="87"/>
      <c r="AG1102" s="87"/>
      <c r="AH1102" s="87"/>
      <c r="AI1102" s="87"/>
      <c r="AJ1102" s="87"/>
      <c r="AK1102" s="87"/>
      <c r="AL1102" s="87"/>
      <c r="AM1102" s="87"/>
      <c r="AN1102" s="87"/>
      <c r="AO1102" s="87"/>
      <c r="AP1102" s="87"/>
      <c r="AQ1102" s="87"/>
      <c r="AR1102" s="87"/>
      <c r="AS1102" s="87"/>
      <c r="AT1102" s="87"/>
      <c r="AU1102" s="87"/>
      <c r="AV1102" s="87"/>
      <c r="AW1102" s="87"/>
      <c r="AX1102" s="87"/>
      <c r="AY1102" s="87"/>
      <c r="AZ1102" s="87"/>
      <c r="BA1102" s="87"/>
      <c r="BB1102" s="87"/>
      <c r="BC1102" s="87"/>
      <c r="BD1102" s="87"/>
      <c r="BE1102" s="87"/>
      <c r="BF1102" s="87"/>
    </row>
    <row r="1103" spans="13:58" x14ac:dyDescent="0.25">
      <c r="M1103" s="83"/>
      <c r="N1103" s="87"/>
      <c r="O1103" s="87"/>
      <c r="P1103" s="87"/>
      <c r="Q1103" s="87"/>
      <c r="R1103" s="87"/>
      <c r="S1103" s="87"/>
      <c r="T1103" s="87"/>
      <c r="U1103" s="87"/>
      <c r="V1103" s="87"/>
      <c r="W1103" s="87"/>
      <c r="X1103" s="87"/>
      <c r="Y1103" s="87"/>
      <c r="Z1103" s="87"/>
      <c r="AA1103" s="87"/>
      <c r="AB1103" s="87"/>
      <c r="AC1103" s="87"/>
      <c r="AD1103" s="87"/>
      <c r="AE1103" s="87"/>
      <c r="AF1103" s="87"/>
      <c r="AG1103" s="87"/>
      <c r="AH1103" s="87"/>
      <c r="AI1103" s="87"/>
      <c r="AJ1103" s="87"/>
      <c r="AK1103" s="87"/>
      <c r="AL1103" s="87"/>
      <c r="AM1103" s="87"/>
      <c r="AN1103" s="87"/>
      <c r="AO1103" s="87"/>
      <c r="AP1103" s="87"/>
      <c r="AQ1103" s="87"/>
      <c r="AR1103" s="87"/>
      <c r="AS1103" s="87"/>
      <c r="AT1103" s="87"/>
      <c r="AU1103" s="87"/>
      <c r="AV1103" s="87"/>
      <c r="AW1103" s="87"/>
      <c r="AX1103" s="87"/>
      <c r="AY1103" s="87"/>
      <c r="AZ1103" s="87"/>
      <c r="BA1103" s="87"/>
      <c r="BB1103" s="87"/>
      <c r="BC1103" s="87"/>
      <c r="BD1103" s="87"/>
      <c r="BE1103" s="87"/>
      <c r="BF1103" s="87"/>
    </row>
    <row r="1104" spans="13:58" x14ac:dyDescent="0.25">
      <c r="M1104" s="83"/>
      <c r="N1104" s="87"/>
      <c r="O1104" s="87"/>
      <c r="P1104" s="87"/>
      <c r="Q1104" s="87"/>
      <c r="R1104" s="87"/>
      <c r="S1104" s="87"/>
      <c r="T1104" s="87"/>
      <c r="U1104" s="87"/>
      <c r="V1104" s="87"/>
      <c r="W1104" s="87"/>
      <c r="X1104" s="87"/>
      <c r="Y1104" s="87"/>
      <c r="Z1104" s="87"/>
      <c r="AA1104" s="87"/>
      <c r="AB1104" s="87"/>
      <c r="AC1104" s="87"/>
      <c r="AD1104" s="87"/>
      <c r="AE1104" s="87"/>
      <c r="AF1104" s="87"/>
      <c r="AG1104" s="87"/>
      <c r="AH1104" s="87"/>
      <c r="AI1104" s="87"/>
      <c r="AJ1104" s="87"/>
      <c r="AK1104" s="87"/>
      <c r="AL1104" s="87"/>
      <c r="AM1104" s="87"/>
      <c r="AN1104" s="87"/>
      <c r="AO1104" s="87"/>
      <c r="AP1104" s="87"/>
      <c r="AQ1104" s="87"/>
      <c r="AR1104" s="87"/>
      <c r="AS1104" s="87"/>
      <c r="AT1104" s="87"/>
      <c r="AU1104" s="87"/>
      <c r="AV1104" s="87"/>
      <c r="AW1104" s="87"/>
      <c r="AX1104" s="87"/>
      <c r="AY1104" s="87"/>
      <c r="AZ1104" s="87"/>
      <c r="BA1104" s="87"/>
      <c r="BB1104" s="87"/>
      <c r="BC1104" s="87"/>
      <c r="BD1104" s="87"/>
      <c r="BE1104" s="87"/>
      <c r="BF1104" s="87"/>
    </row>
    <row r="1105" spans="13:58" x14ac:dyDescent="0.25">
      <c r="M1105" s="83"/>
      <c r="N1105" s="87"/>
      <c r="O1105" s="87"/>
      <c r="P1105" s="87"/>
      <c r="Q1105" s="87"/>
      <c r="R1105" s="87"/>
      <c r="S1105" s="87"/>
      <c r="T1105" s="87"/>
      <c r="U1105" s="87"/>
      <c r="V1105" s="87"/>
      <c r="W1105" s="87"/>
      <c r="X1105" s="87"/>
      <c r="Y1105" s="87"/>
      <c r="Z1105" s="87"/>
      <c r="AA1105" s="87"/>
      <c r="AB1105" s="87"/>
      <c r="AC1105" s="87"/>
      <c r="AD1105" s="87"/>
      <c r="AE1105" s="87"/>
      <c r="AF1105" s="87"/>
      <c r="AG1105" s="87"/>
      <c r="AH1105" s="87"/>
      <c r="AI1105" s="87"/>
      <c r="AJ1105" s="87"/>
      <c r="AK1105" s="87"/>
      <c r="AL1105" s="87"/>
      <c r="AM1105" s="87"/>
      <c r="AN1105" s="87"/>
      <c r="AO1105" s="87"/>
      <c r="AP1105" s="87"/>
      <c r="AQ1105" s="87"/>
      <c r="AR1105" s="87"/>
      <c r="AS1105" s="87"/>
      <c r="AT1105" s="87"/>
      <c r="AU1105" s="87"/>
      <c r="AV1105" s="87"/>
      <c r="AW1105" s="87"/>
      <c r="AX1105" s="87"/>
      <c r="AY1105" s="87"/>
      <c r="AZ1105" s="87"/>
      <c r="BA1105" s="87"/>
      <c r="BB1105" s="87"/>
      <c r="BC1105" s="87"/>
      <c r="BD1105" s="87"/>
      <c r="BE1105" s="87"/>
      <c r="BF1105" s="87"/>
    </row>
    <row r="1106" spans="13:58" x14ac:dyDescent="0.25">
      <c r="M1106" s="83"/>
      <c r="N1106" s="87"/>
      <c r="O1106" s="87"/>
      <c r="P1106" s="87"/>
      <c r="Q1106" s="87"/>
      <c r="R1106" s="87"/>
      <c r="S1106" s="87"/>
      <c r="T1106" s="87"/>
      <c r="U1106" s="87"/>
      <c r="V1106" s="87"/>
      <c r="W1106" s="87"/>
      <c r="X1106" s="87"/>
      <c r="Y1106" s="87"/>
      <c r="Z1106" s="87"/>
      <c r="AA1106" s="87"/>
      <c r="AB1106" s="87"/>
      <c r="AC1106" s="87"/>
      <c r="AD1106" s="87"/>
      <c r="AE1106" s="87"/>
      <c r="AF1106" s="87"/>
      <c r="AG1106" s="87"/>
      <c r="AH1106" s="87"/>
      <c r="AI1106" s="87"/>
      <c r="AJ1106" s="87"/>
      <c r="AK1106" s="87"/>
      <c r="AL1106" s="87"/>
      <c r="AM1106" s="87"/>
      <c r="AN1106" s="87"/>
      <c r="AO1106" s="87"/>
      <c r="AP1106" s="87"/>
      <c r="AQ1106" s="87"/>
      <c r="AR1106" s="87"/>
      <c r="AS1106" s="87"/>
      <c r="AT1106" s="87"/>
      <c r="AU1106" s="87"/>
      <c r="AV1106" s="87"/>
      <c r="AW1106" s="87"/>
      <c r="AX1106" s="87"/>
      <c r="AY1106" s="87"/>
      <c r="AZ1106" s="87"/>
      <c r="BA1106" s="87"/>
      <c r="BB1106" s="87"/>
      <c r="BC1106" s="87"/>
      <c r="BD1106" s="87"/>
      <c r="BE1106" s="87"/>
      <c r="BF1106" s="87"/>
    </row>
    <row r="1107" spans="13:58" x14ac:dyDescent="0.25">
      <c r="M1107" s="83"/>
      <c r="N1107" s="87"/>
      <c r="O1107" s="87"/>
      <c r="P1107" s="87"/>
      <c r="Q1107" s="87"/>
      <c r="R1107" s="87"/>
      <c r="S1107" s="87"/>
      <c r="T1107" s="87"/>
      <c r="U1107" s="87"/>
      <c r="V1107" s="87"/>
      <c r="W1107" s="87"/>
      <c r="X1107" s="87"/>
      <c r="Y1107" s="87"/>
      <c r="Z1107" s="87"/>
      <c r="AA1107" s="87"/>
      <c r="AB1107" s="87"/>
      <c r="AC1107" s="87"/>
      <c r="AD1107" s="87"/>
      <c r="AE1107" s="87"/>
      <c r="AF1107" s="87"/>
      <c r="AG1107" s="87"/>
      <c r="AH1107" s="87"/>
      <c r="AI1107" s="87"/>
      <c r="AJ1107" s="87"/>
      <c r="AK1107" s="87"/>
      <c r="AL1107" s="87"/>
      <c r="AM1107" s="87"/>
      <c r="AN1107" s="87"/>
      <c r="AO1107" s="87"/>
      <c r="AP1107" s="87"/>
      <c r="AQ1107" s="87"/>
      <c r="AR1107" s="87"/>
      <c r="AS1107" s="87"/>
      <c r="AT1107" s="87"/>
      <c r="AU1107" s="87"/>
      <c r="AV1107" s="87"/>
      <c r="AW1107" s="87"/>
      <c r="AX1107" s="87"/>
      <c r="AY1107" s="87"/>
      <c r="AZ1107" s="87"/>
      <c r="BA1107" s="87"/>
      <c r="BB1107" s="87"/>
      <c r="BC1107" s="87"/>
      <c r="BD1107" s="87"/>
      <c r="BE1107" s="87"/>
      <c r="BF1107" s="87"/>
    </row>
    <row r="1108" spans="13:58" x14ac:dyDescent="0.25">
      <c r="M1108" s="83"/>
      <c r="N1108" s="87"/>
      <c r="O1108" s="87"/>
      <c r="P1108" s="87"/>
      <c r="Q1108" s="87"/>
      <c r="R1108" s="87"/>
      <c r="S1108" s="87"/>
      <c r="T1108" s="87"/>
      <c r="U1108" s="87"/>
      <c r="V1108" s="87"/>
      <c r="W1108" s="87"/>
      <c r="X1108" s="87"/>
      <c r="Y1108" s="87"/>
      <c r="Z1108" s="87"/>
      <c r="AA1108" s="87"/>
      <c r="AB1108" s="87"/>
      <c r="AC1108" s="87"/>
      <c r="AD1108" s="87"/>
      <c r="AE1108" s="87"/>
      <c r="AF1108" s="87"/>
      <c r="AG1108" s="87"/>
      <c r="AH1108" s="87"/>
      <c r="AI1108" s="87"/>
      <c r="AJ1108" s="87"/>
      <c r="AK1108" s="87"/>
      <c r="AL1108" s="87"/>
      <c r="AM1108" s="87"/>
      <c r="AN1108" s="87"/>
      <c r="AO1108" s="87"/>
      <c r="AP1108" s="87"/>
      <c r="AQ1108" s="87"/>
      <c r="AR1108" s="87"/>
      <c r="AS1108" s="87"/>
      <c r="AT1108" s="87"/>
      <c r="AU1108" s="87"/>
      <c r="AV1108" s="87"/>
      <c r="AW1108" s="87"/>
      <c r="AX1108" s="87"/>
      <c r="AY1108" s="87"/>
      <c r="AZ1108" s="87"/>
      <c r="BA1108" s="87"/>
      <c r="BB1108" s="87"/>
      <c r="BC1108" s="87"/>
      <c r="BD1108" s="87"/>
      <c r="BE1108" s="87"/>
      <c r="BF1108" s="87"/>
    </row>
    <row r="1109" spans="13:58" x14ac:dyDescent="0.25">
      <c r="M1109" s="83"/>
      <c r="N1109" s="87"/>
      <c r="O1109" s="87"/>
      <c r="P1109" s="87"/>
      <c r="Q1109" s="87"/>
      <c r="R1109" s="87"/>
      <c r="S1109" s="87"/>
      <c r="T1109" s="87"/>
      <c r="U1109" s="87"/>
      <c r="V1109" s="87"/>
      <c r="W1109" s="87"/>
      <c r="X1109" s="87"/>
      <c r="Y1109" s="87"/>
      <c r="Z1109" s="87"/>
      <c r="AA1109" s="87"/>
      <c r="AB1109" s="87"/>
      <c r="AC1109" s="87"/>
      <c r="AD1109" s="87"/>
      <c r="AE1109" s="87"/>
      <c r="AF1109" s="87"/>
      <c r="AG1109" s="87"/>
      <c r="AH1109" s="87"/>
      <c r="AI1109" s="87"/>
      <c r="AJ1109" s="87"/>
      <c r="AK1109" s="87"/>
      <c r="AL1109" s="87"/>
      <c r="AM1109" s="87"/>
      <c r="AN1109" s="87"/>
      <c r="AO1109" s="87"/>
      <c r="AP1109" s="87"/>
      <c r="AQ1109" s="87"/>
      <c r="AR1109" s="87"/>
      <c r="AS1109" s="87"/>
      <c r="AT1109" s="87"/>
      <c r="AU1109" s="87"/>
      <c r="AV1109" s="87"/>
      <c r="AW1109" s="87"/>
      <c r="AX1109" s="87"/>
      <c r="AY1109" s="87"/>
      <c r="AZ1109" s="87"/>
      <c r="BA1109" s="87"/>
      <c r="BB1109" s="87"/>
      <c r="BC1109" s="87"/>
      <c r="BD1109" s="87"/>
      <c r="BE1109" s="87"/>
      <c r="BF1109" s="87"/>
    </row>
    <row r="1110" spans="13:58" x14ac:dyDescent="0.25">
      <c r="M1110" s="83"/>
      <c r="N1110" s="87"/>
      <c r="O1110" s="87"/>
      <c r="P1110" s="87"/>
      <c r="Q1110" s="87"/>
      <c r="R1110" s="87"/>
      <c r="S1110" s="87"/>
      <c r="T1110" s="87"/>
      <c r="U1110" s="87"/>
      <c r="V1110" s="87"/>
      <c r="W1110" s="87"/>
      <c r="X1110" s="87"/>
      <c r="Y1110" s="87"/>
      <c r="Z1110" s="87"/>
      <c r="AA1110" s="87"/>
      <c r="AB1110" s="87"/>
      <c r="AC1110" s="87"/>
      <c r="AD1110" s="87"/>
      <c r="AE1110" s="87"/>
      <c r="AF1110" s="87"/>
      <c r="AG1110" s="87"/>
      <c r="AH1110" s="87"/>
      <c r="AI1110" s="87"/>
      <c r="AJ1110" s="87"/>
      <c r="AK1110" s="87"/>
      <c r="AL1110" s="87"/>
      <c r="AM1110" s="87"/>
      <c r="AN1110" s="87"/>
      <c r="AO1110" s="87"/>
      <c r="AP1110" s="87"/>
      <c r="AQ1110" s="87"/>
      <c r="AR1110" s="87"/>
      <c r="AS1110" s="87"/>
      <c r="AT1110" s="87"/>
      <c r="AU1110" s="87"/>
      <c r="AV1110" s="87"/>
      <c r="AW1110" s="87"/>
      <c r="AX1110" s="87"/>
      <c r="AY1110" s="87"/>
      <c r="AZ1110" s="87"/>
      <c r="BA1110" s="87"/>
      <c r="BB1110" s="87"/>
      <c r="BC1110" s="87"/>
      <c r="BD1110" s="87"/>
      <c r="BE1110" s="87"/>
      <c r="BF1110" s="87"/>
    </row>
    <row r="1111" spans="13:58" x14ac:dyDescent="0.25">
      <c r="M1111" s="83"/>
      <c r="N1111" s="87"/>
      <c r="O1111" s="87"/>
      <c r="P1111" s="87"/>
      <c r="Q1111" s="87"/>
      <c r="R1111" s="87"/>
      <c r="S1111" s="87"/>
      <c r="T1111" s="87"/>
      <c r="U1111" s="87"/>
      <c r="V1111" s="87"/>
      <c r="W1111" s="87"/>
      <c r="X1111" s="87"/>
      <c r="Y1111" s="87"/>
      <c r="Z1111" s="87"/>
      <c r="AA1111" s="87"/>
      <c r="AB1111" s="87"/>
      <c r="AC1111" s="87"/>
      <c r="AD1111" s="87"/>
      <c r="AE1111" s="87"/>
      <c r="AF1111" s="87"/>
      <c r="AG1111" s="87"/>
      <c r="AH1111" s="87"/>
      <c r="AI1111" s="87"/>
      <c r="AJ1111" s="87"/>
      <c r="AK1111" s="87"/>
      <c r="AL1111" s="87"/>
      <c r="AM1111" s="87"/>
      <c r="AN1111" s="87"/>
      <c r="AO1111" s="87"/>
      <c r="AP1111" s="87"/>
      <c r="AQ1111" s="87"/>
      <c r="AR1111" s="87"/>
      <c r="AS1111" s="87"/>
      <c r="AT1111" s="87"/>
      <c r="AU1111" s="87"/>
      <c r="AV1111" s="87"/>
      <c r="AW1111" s="87"/>
      <c r="AX1111" s="87"/>
      <c r="AY1111" s="87"/>
      <c r="AZ1111" s="87"/>
      <c r="BA1111" s="87"/>
      <c r="BB1111" s="87"/>
      <c r="BC1111" s="87"/>
      <c r="BD1111" s="87"/>
      <c r="BE1111" s="87"/>
      <c r="BF1111" s="87"/>
    </row>
    <row r="1112" spans="13:58" x14ac:dyDescent="0.25">
      <c r="M1112" s="83"/>
      <c r="N1112" s="87"/>
      <c r="O1112" s="87"/>
      <c r="P1112" s="87"/>
      <c r="Q1112" s="87"/>
      <c r="R1112" s="87"/>
      <c r="S1112" s="87"/>
      <c r="T1112" s="87"/>
      <c r="U1112" s="87"/>
      <c r="V1112" s="87"/>
      <c r="W1112" s="87"/>
      <c r="X1112" s="87"/>
      <c r="Y1112" s="87"/>
      <c r="Z1112" s="87"/>
      <c r="AA1112" s="87"/>
      <c r="AB1112" s="87"/>
      <c r="AC1112" s="87"/>
      <c r="AD1112" s="87"/>
      <c r="AE1112" s="87"/>
      <c r="AF1112" s="87"/>
      <c r="AG1112" s="87"/>
      <c r="AH1112" s="87"/>
      <c r="AI1112" s="87"/>
      <c r="AJ1112" s="87"/>
      <c r="AK1112" s="87"/>
      <c r="AL1112" s="87"/>
      <c r="AM1112" s="87"/>
      <c r="AN1112" s="87"/>
      <c r="AO1112" s="87"/>
      <c r="AP1112" s="87"/>
      <c r="AQ1112" s="87"/>
      <c r="AR1112" s="87"/>
      <c r="AS1112" s="87"/>
      <c r="AT1112" s="87"/>
      <c r="AU1112" s="87"/>
      <c r="AV1112" s="87"/>
      <c r="AW1112" s="87"/>
      <c r="AX1112" s="87"/>
      <c r="AY1112" s="87"/>
      <c r="AZ1112" s="87"/>
      <c r="BA1112" s="87"/>
      <c r="BB1112" s="87"/>
      <c r="BC1112" s="87"/>
      <c r="BD1112" s="87"/>
      <c r="BE1112" s="87"/>
      <c r="BF1112" s="87"/>
    </row>
    <row r="1113" spans="13:58" x14ac:dyDescent="0.25">
      <c r="M1113" s="83"/>
      <c r="N1113" s="87"/>
      <c r="O1113" s="87"/>
      <c r="P1113" s="87"/>
      <c r="Q1113" s="87"/>
      <c r="R1113" s="87"/>
      <c r="S1113" s="87"/>
      <c r="T1113" s="87"/>
      <c r="U1113" s="87"/>
      <c r="V1113" s="87"/>
      <c r="W1113" s="87"/>
      <c r="X1113" s="87"/>
      <c r="Y1113" s="87"/>
      <c r="Z1113" s="87"/>
      <c r="AA1113" s="87"/>
      <c r="AB1113" s="87"/>
      <c r="AC1113" s="87"/>
      <c r="AD1113" s="87"/>
      <c r="AE1113" s="87"/>
      <c r="AF1113" s="87"/>
      <c r="AG1113" s="87"/>
      <c r="AH1113" s="87"/>
      <c r="AI1113" s="87"/>
      <c r="AJ1113" s="87"/>
      <c r="AK1113" s="87"/>
      <c r="AL1113" s="87"/>
      <c r="AM1113" s="87"/>
      <c r="AN1113" s="87"/>
      <c r="AO1113" s="87"/>
      <c r="AP1113" s="87"/>
      <c r="AQ1113" s="87"/>
      <c r="AR1113" s="87"/>
      <c r="AS1113" s="87"/>
      <c r="AT1113" s="87"/>
      <c r="AU1113" s="87"/>
      <c r="AV1113" s="87"/>
      <c r="AW1113" s="87"/>
      <c r="AX1113" s="87"/>
      <c r="AY1113" s="87"/>
      <c r="AZ1113" s="87"/>
      <c r="BA1113" s="87"/>
      <c r="BB1113" s="87"/>
      <c r="BC1113" s="87"/>
      <c r="BD1113" s="87"/>
      <c r="BE1113" s="87"/>
      <c r="BF1113" s="87"/>
    </row>
    <row r="1114" spans="13:58" x14ac:dyDescent="0.25">
      <c r="M1114" s="83"/>
      <c r="N1114" s="87"/>
      <c r="O1114" s="87"/>
      <c r="P1114" s="87"/>
      <c r="Q1114" s="87"/>
      <c r="R1114" s="87"/>
      <c r="S1114" s="87"/>
      <c r="T1114" s="87"/>
      <c r="U1114" s="87"/>
      <c r="V1114" s="87"/>
      <c r="W1114" s="87"/>
      <c r="X1114" s="87"/>
      <c r="Y1114" s="87"/>
      <c r="Z1114" s="87"/>
      <c r="AA1114" s="87"/>
      <c r="AB1114" s="87"/>
      <c r="AC1114" s="87"/>
      <c r="AD1114" s="87"/>
      <c r="AE1114" s="87"/>
      <c r="AF1114" s="87"/>
      <c r="AG1114" s="87"/>
      <c r="AH1114" s="87"/>
      <c r="AI1114" s="87"/>
      <c r="AJ1114" s="87"/>
      <c r="AK1114" s="87"/>
      <c r="AL1114" s="87"/>
      <c r="AM1114" s="87"/>
      <c r="AN1114" s="87"/>
      <c r="AO1114" s="87"/>
      <c r="AP1114" s="87"/>
      <c r="AQ1114" s="87"/>
      <c r="AR1114" s="87"/>
      <c r="AS1114" s="87"/>
      <c r="AT1114" s="87"/>
      <c r="AU1114" s="87"/>
      <c r="AV1114" s="87"/>
      <c r="AW1114" s="87"/>
      <c r="AX1114" s="87"/>
      <c r="AY1114" s="87"/>
      <c r="AZ1114" s="87"/>
      <c r="BA1114" s="87"/>
      <c r="BB1114" s="87"/>
      <c r="BC1114" s="87"/>
      <c r="BD1114" s="87"/>
      <c r="BE1114" s="87"/>
      <c r="BF1114" s="87"/>
    </row>
    <row r="1115" spans="13:58" x14ac:dyDescent="0.25">
      <c r="M1115" s="83"/>
      <c r="N1115" s="87"/>
      <c r="O1115" s="87"/>
      <c r="P1115" s="87"/>
      <c r="Q1115" s="87"/>
      <c r="R1115" s="87"/>
      <c r="S1115" s="87"/>
      <c r="T1115" s="87"/>
      <c r="U1115" s="87"/>
      <c r="V1115" s="87"/>
      <c r="W1115" s="87"/>
      <c r="X1115" s="87"/>
      <c r="Y1115" s="87"/>
      <c r="Z1115" s="87"/>
      <c r="AA1115" s="87"/>
      <c r="AB1115" s="87"/>
      <c r="AC1115" s="87"/>
      <c r="AD1115" s="87"/>
      <c r="AE1115" s="87"/>
      <c r="AF1115" s="87"/>
      <c r="AG1115" s="87"/>
      <c r="AH1115" s="87"/>
      <c r="AI1115" s="87"/>
      <c r="AJ1115" s="87"/>
      <c r="AK1115" s="87"/>
      <c r="AL1115" s="87"/>
      <c r="AM1115" s="87"/>
      <c r="AN1115" s="87"/>
      <c r="AO1115" s="87"/>
      <c r="AP1115" s="87"/>
      <c r="AQ1115" s="87"/>
      <c r="AR1115" s="87"/>
      <c r="AS1115" s="87"/>
      <c r="AT1115" s="87"/>
      <c r="AU1115" s="87"/>
      <c r="AV1115" s="87"/>
      <c r="AW1115" s="87"/>
      <c r="AX1115" s="87"/>
      <c r="AY1115" s="87"/>
      <c r="AZ1115" s="87"/>
      <c r="BA1115" s="87"/>
      <c r="BB1115" s="87"/>
      <c r="BC1115" s="87"/>
      <c r="BD1115" s="87"/>
      <c r="BE1115" s="87"/>
      <c r="BF1115" s="87"/>
    </row>
    <row r="1116" spans="13:58" x14ac:dyDescent="0.25">
      <c r="M1116" s="83"/>
      <c r="N1116" s="87"/>
      <c r="O1116" s="87"/>
      <c r="P1116" s="87"/>
      <c r="Q1116" s="87"/>
      <c r="R1116" s="87"/>
      <c r="S1116" s="87"/>
      <c r="T1116" s="87"/>
      <c r="U1116" s="87"/>
      <c r="V1116" s="87"/>
      <c r="W1116" s="87"/>
      <c r="X1116" s="87"/>
      <c r="Y1116" s="87"/>
      <c r="Z1116" s="87"/>
      <c r="AA1116" s="87"/>
      <c r="AB1116" s="87"/>
      <c r="AC1116" s="87"/>
      <c r="AD1116" s="87"/>
      <c r="AE1116" s="87"/>
      <c r="AF1116" s="87"/>
      <c r="AG1116" s="87"/>
      <c r="AH1116" s="87"/>
      <c r="AI1116" s="87"/>
      <c r="AJ1116" s="87"/>
      <c r="AK1116" s="87"/>
      <c r="AL1116" s="87"/>
      <c r="AM1116" s="87"/>
      <c r="AN1116" s="87"/>
      <c r="AO1116" s="87"/>
      <c r="AP1116" s="87"/>
      <c r="AQ1116" s="87"/>
      <c r="AR1116" s="87"/>
      <c r="AS1116" s="87"/>
      <c r="AT1116" s="87"/>
      <c r="AU1116" s="87"/>
      <c r="AV1116" s="87"/>
      <c r="AW1116" s="87"/>
      <c r="AX1116" s="87"/>
      <c r="AY1116" s="87"/>
      <c r="AZ1116" s="87"/>
      <c r="BA1116" s="87"/>
      <c r="BB1116" s="87"/>
      <c r="BC1116" s="87"/>
      <c r="BD1116" s="87"/>
      <c r="BE1116" s="87"/>
      <c r="BF1116" s="87"/>
    </row>
    <row r="1117" spans="13:58" x14ac:dyDescent="0.25">
      <c r="M1117" s="83"/>
      <c r="N1117" s="87"/>
      <c r="O1117" s="87"/>
      <c r="P1117" s="87"/>
      <c r="Q1117" s="87"/>
      <c r="R1117" s="87"/>
      <c r="S1117" s="87"/>
      <c r="T1117" s="87"/>
      <c r="U1117" s="87"/>
      <c r="V1117" s="87"/>
      <c r="W1117" s="87"/>
      <c r="X1117" s="87"/>
      <c r="Y1117" s="87"/>
      <c r="Z1117" s="87"/>
      <c r="AA1117" s="87"/>
      <c r="AB1117" s="87"/>
      <c r="AC1117" s="87"/>
      <c r="AD1117" s="87"/>
      <c r="AE1117" s="87"/>
      <c r="AF1117" s="87"/>
      <c r="AG1117" s="87"/>
      <c r="AH1117" s="87"/>
      <c r="AI1117" s="87"/>
      <c r="AJ1117" s="87"/>
      <c r="AK1117" s="87"/>
      <c r="AL1117" s="87"/>
      <c r="AM1117" s="87"/>
      <c r="AN1117" s="87"/>
      <c r="AO1117" s="87"/>
      <c r="AP1117" s="87"/>
      <c r="AQ1117" s="87"/>
      <c r="AR1117" s="87"/>
      <c r="AS1117" s="87"/>
      <c r="AT1117" s="87"/>
      <c r="AU1117" s="87"/>
      <c r="AV1117" s="87"/>
      <c r="AW1117" s="87"/>
      <c r="AX1117" s="87"/>
      <c r="AY1117" s="87"/>
      <c r="AZ1117" s="87"/>
      <c r="BA1117" s="87"/>
      <c r="BB1117" s="87"/>
      <c r="BC1117" s="87"/>
      <c r="BD1117" s="87"/>
      <c r="BE1117" s="87"/>
      <c r="BF1117" s="87"/>
    </row>
    <row r="1118" spans="13:58" x14ac:dyDescent="0.25">
      <c r="M1118" s="83"/>
      <c r="N1118" s="87"/>
      <c r="O1118" s="87"/>
      <c r="P1118" s="87"/>
      <c r="Q1118" s="87"/>
      <c r="R1118" s="87"/>
      <c r="S1118" s="87"/>
      <c r="T1118" s="87"/>
      <c r="U1118" s="87"/>
      <c r="V1118" s="87"/>
      <c r="W1118" s="87"/>
      <c r="X1118" s="87"/>
      <c r="Y1118" s="87"/>
      <c r="Z1118" s="87"/>
      <c r="AA1118" s="87"/>
      <c r="AB1118" s="87"/>
      <c r="AC1118" s="87"/>
      <c r="AD1118" s="87"/>
      <c r="AE1118" s="87"/>
      <c r="AF1118" s="87"/>
      <c r="AG1118" s="87"/>
      <c r="AH1118" s="87"/>
      <c r="AI1118" s="87"/>
      <c r="AJ1118" s="87"/>
      <c r="AK1118" s="87"/>
      <c r="AL1118" s="87"/>
      <c r="AM1118" s="87"/>
      <c r="AN1118" s="87"/>
      <c r="AO1118" s="87"/>
      <c r="AP1118" s="87"/>
      <c r="AQ1118" s="87"/>
      <c r="AR1118" s="87"/>
      <c r="AS1118" s="87"/>
      <c r="AT1118" s="87"/>
      <c r="AU1118" s="87"/>
      <c r="AV1118" s="87"/>
      <c r="AW1118" s="87"/>
      <c r="AX1118" s="87"/>
      <c r="AY1118" s="87"/>
      <c r="AZ1118" s="87"/>
      <c r="BA1118" s="87"/>
      <c r="BB1118" s="87"/>
      <c r="BC1118" s="87"/>
      <c r="BD1118" s="87"/>
      <c r="BE1118" s="87"/>
      <c r="BF1118" s="87"/>
    </row>
    <row r="1119" spans="13:58" x14ac:dyDescent="0.25">
      <c r="M1119" s="83"/>
      <c r="N1119" s="87"/>
      <c r="O1119" s="87"/>
      <c r="P1119" s="87"/>
      <c r="Q1119" s="87"/>
      <c r="R1119" s="87"/>
      <c r="S1119" s="87"/>
      <c r="T1119" s="87"/>
      <c r="U1119" s="87"/>
      <c r="V1119" s="87"/>
      <c r="W1119" s="87"/>
      <c r="X1119" s="87"/>
      <c r="Y1119" s="87"/>
      <c r="Z1119" s="87"/>
      <c r="AA1119" s="87"/>
      <c r="AB1119" s="87"/>
      <c r="AC1119" s="87"/>
      <c r="AD1119" s="87"/>
      <c r="AE1119" s="87"/>
      <c r="AF1119" s="87"/>
      <c r="AG1119" s="87"/>
      <c r="AH1119" s="87"/>
      <c r="AI1119" s="87"/>
      <c r="AJ1119" s="87"/>
      <c r="AK1119" s="87"/>
      <c r="AL1119" s="87"/>
      <c r="AM1119" s="87"/>
      <c r="AN1119" s="87"/>
      <c r="AO1119" s="87"/>
      <c r="AP1119" s="87"/>
      <c r="AQ1119" s="87"/>
      <c r="AR1119" s="87"/>
      <c r="AS1119" s="87"/>
      <c r="AT1119" s="87"/>
      <c r="AU1119" s="87"/>
      <c r="AV1119" s="87"/>
      <c r="AW1119" s="87"/>
      <c r="AX1119" s="87"/>
      <c r="AY1119" s="87"/>
      <c r="AZ1119" s="87"/>
      <c r="BA1119" s="87"/>
      <c r="BB1119" s="87"/>
      <c r="BC1119" s="87"/>
      <c r="BD1119" s="87"/>
      <c r="BE1119" s="87"/>
      <c r="BF1119" s="87"/>
    </row>
    <row r="1120" spans="13:58" x14ac:dyDescent="0.25">
      <c r="M1120" s="83"/>
      <c r="N1120" s="87"/>
      <c r="O1120" s="87"/>
      <c r="P1120" s="87"/>
      <c r="Q1120" s="87"/>
      <c r="R1120" s="87"/>
      <c r="S1120" s="87"/>
      <c r="T1120" s="87"/>
      <c r="U1120" s="87"/>
      <c r="V1120" s="87"/>
      <c r="W1120" s="87"/>
      <c r="X1120" s="87"/>
      <c r="Y1120" s="87"/>
      <c r="Z1120" s="87"/>
      <c r="AA1120" s="87"/>
      <c r="AB1120" s="87"/>
      <c r="AC1120" s="87"/>
      <c r="AD1120" s="87"/>
      <c r="AE1120" s="87"/>
      <c r="AF1120" s="87"/>
      <c r="AG1120" s="87"/>
      <c r="AH1120" s="87"/>
      <c r="AI1120" s="87"/>
      <c r="AJ1120" s="87"/>
      <c r="AK1120" s="87"/>
      <c r="AL1120" s="87"/>
      <c r="AM1120" s="87"/>
      <c r="AN1120" s="87"/>
      <c r="AO1120" s="87"/>
      <c r="AP1120" s="87"/>
      <c r="AQ1120" s="87"/>
      <c r="AR1120" s="87"/>
      <c r="AS1120" s="87"/>
      <c r="AT1120" s="87"/>
      <c r="AU1120" s="87"/>
      <c r="AV1120" s="87"/>
      <c r="AW1120" s="87"/>
      <c r="AX1120" s="87"/>
      <c r="AY1120" s="87"/>
      <c r="AZ1120" s="87"/>
      <c r="BA1120" s="87"/>
      <c r="BB1120" s="87"/>
      <c r="BC1120" s="87"/>
      <c r="BD1120" s="87"/>
      <c r="BE1120" s="87"/>
      <c r="BF1120" s="87"/>
    </row>
    <row r="1121" spans="13:58" x14ac:dyDescent="0.25">
      <c r="M1121" s="83"/>
      <c r="N1121" s="87"/>
      <c r="O1121" s="87"/>
      <c r="P1121" s="87"/>
      <c r="Q1121" s="87"/>
      <c r="R1121" s="87"/>
      <c r="S1121" s="87"/>
      <c r="T1121" s="87"/>
      <c r="U1121" s="87"/>
      <c r="V1121" s="87"/>
      <c r="W1121" s="87"/>
      <c r="X1121" s="87"/>
      <c r="Y1121" s="87"/>
      <c r="Z1121" s="87"/>
      <c r="AA1121" s="87"/>
      <c r="AB1121" s="87"/>
      <c r="AC1121" s="87"/>
      <c r="AD1121" s="87"/>
      <c r="AE1121" s="87"/>
      <c r="AF1121" s="87"/>
      <c r="AG1121" s="87"/>
      <c r="AH1121" s="87"/>
      <c r="AI1121" s="87"/>
      <c r="AJ1121" s="87"/>
      <c r="AK1121" s="87"/>
      <c r="AL1121" s="87"/>
      <c r="AM1121" s="87"/>
      <c r="AN1121" s="87"/>
      <c r="AO1121" s="87"/>
      <c r="AP1121" s="87"/>
      <c r="AQ1121" s="87"/>
      <c r="AR1121" s="87"/>
      <c r="AS1121" s="87"/>
      <c r="AT1121" s="87"/>
      <c r="AU1121" s="87"/>
      <c r="AV1121" s="87"/>
      <c r="AW1121" s="87"/>
      <c r="AX1121" s="87"/>
      <c r="AY1121" s="87"/>
      <c r="AZ1121" s="87"/>
      <c r="BA1121" s="87"/>
      <c r="BB1121" s="87"/>
      <c r="BC1121" s="87"/>
      <c r="BD1121" s="87"/>
      <c r="BE1121" s="87"/>
      <c r="BF1121" s="87"/>
    </row>
    <row r="1122" spans="13:58" x14ac:dyDescent="0.25">
      <c r="M1122" s="83"/>
      <c r="N1122" s="87"/>
      <c r="O1122" s="87"/>
      <c r="P1122" s="87"/>
      <c r="Q1122" s="87"/>
      <c r="R1122" s="87"/>
      <c r="S1122" s="87"/>
      <c r="T1122" s="87"/>
      <c r="U1122" s="87"/>
      <c r="V1122" s="87"/>
      <c r="W1122" s="87"/>
      <c r="X1122" s="87"/>
      <c r="Y1122" s="87"/>
      <c r="Z1122" s="87"/>
      <c r="AA1122" s="87"/>
      <c r="AB1122" s="87"/>
      <c r="AC1122" s="87"/>
      <c r="AD1122" s="87"/>
      <c r="AE1122" s="87"/>
      <c r="AF1122" s="87"/>
      <c r="AG1122" s="87"/>
      <c r="AH1122" s="87"/>
      <c r="AI1122" s="87"/>
      <c r="AJ1122" s="87"/>
      <c r="AK1122" s="87"/>
      <c r="AL1122" s="87"/>
      <c r="AM1122" s="87"/>
      <c r="AN1122" s="87"/>
      <c r="AO1122" s="87"/>
      <c r="AP1122" s="87"/>
      <c r="AQ1122" s="87"/>
      <c r="AR1122" s="87"/>
      <c r="AS1122" s="87"/>
      <c r="AT1122" s="87"/>
      <c r="AU1122" s="87"/>
      <c r="AV1122" s="87"/>
      <c r="AW1122" s="87"/>
      <c r="AX1122" s="87"/>
      <c r="AY1122" s="87"/>
      <c r="AZ1122" s="87"/>
      <c r="BA1122" s="87"/>
      <c r="BB1122" s="87"/>
      <c r="BC1122" s="87"/>
      <c r="BD1122" s="87"/>
      <c r="BE1122" s="87"/>
      <c r="BF1122" s="87"/>
    </row>
    <row r="1123" spans="13:58" x14ac:dyDescent="0.25">
      <c r="M1123" s="83"/>
      <c r="N1123" s="87"/>
      <c r="O1123" s="87"/>
      <c r="P1123" s="87"/>
      <c r="Q1123" s="87"/>
      <c r="R1123" s="87"/>
      <c r="S1123" s="87"/>
      <c r="T1123" s="87"/>
      <c r="U1123" s="87"/>
      <c r="V1123" s="87"/>
      <c r="W1123" s="87"/>
      <c r="X1123" s="87"/>
      <c r="Y1123" s="87"/>
      <c r="Z1123" s="87"/>
      <c r="AA1123" s="87"/>
      <c r="AB1123" s="87"/>
      <c r="AC1123" s="87"/>
      <c r="AD1123" s="87"/>
      <c r="AE1123" s="87"/>
      <c r="AF1123" s="87"/>
      <c r="AG1123" s="87"/>
      <c r="AH1123" s="87"/>
      <c r="AI1123" s="87"/>
      <c r="AJ1123" s="87"/>
      <c r="AK1123" s="87"/>
      <c r="AL1123" s="87"/>
      <c r="AM1123" s="87"/>
      <c r="AN1123" s="87"/>
      <c r="AO1123" s="87"/>
      <c r="AP1123" s="87"/>
      <c r="AQ1123" s="87"/>
      <c r="AR1123" s="87"/>
      <c r="AS1123" s="87"/>
      <c r="AT1123" s="87"/>
      <c r="AU1123" s="87"/>
      <c r="AV1123" s="87"/>
      <c r="AW1123" s="87"/>
      <c r="AX1123" s="87"/>
      <c r="AY1123" s="87"/>
      <c r="AZ1123" s="87"/>
      <c r="BA1123" s="87"/>
      <c r="BB1123" s="87"/>
      <c r="BC1123" s="87"/>
      <c r="BD1123" s="87"/>
      <c r="BE1123" s="87"/>
      <c r="BF1123" s="87"/>
    </row>
    <row r="1124" spans="13:58" x14ac:dyDescent="0.25">
      <c r="M1124" s="83"/>
      <c r="N1124" s="87"/>
      <c r="O1124" s="87"/>
      <c r="P1124" s="87"/>
      <c r="Q1124" s="87"/>
      <c r="R1124" s="87"/>
      <c r="S1124" s="87"/>
      <c r="T1124" s="87"/>
      <c r="U1124" s="87"/>
      <c r="V1124" s="87"/>
      <c r="W1124" s="87"/>
      <c r="X1124" s="87"/>
      <c r="Y1124" s="87"/>
      <c r="Z1124" s="87"/>
      <c r="AA1124" s="87"/>
      <c r="AB1124" s="87"/>
      <c r="AC1124" s="87"/>
      <c r="AD1124" s="87"/>
      <c r="AE1124" s="87"/>
      <c r="AF1124" s="87"/>
      <c r="AG1124" s="87"/>
      <c r="AH1124" s="87"/>
      <c r="AI1124" s="87"/>
      <c r="AJ1124" s="87"/>
      <c r="AK1124" s="87"/>
      <c r="AL1124" s="87"/>
      <c r="AM1124" s="87"/>
      <c r="AN1124" s="87"/>
      <c r="AO1124" s="87"/>
      <c r="AP1124" s="87"/>
      <c r="AQ1124" s="87"/>
      <c r="AR1124" s="87"/>
      <c r="AS1124" s="87"/>
      <c r="AT1124" s="87"/>
      <c r="AU1124" s="87"/>
      <c r="AV1124" s="87"/>
      <c r="AW1124" s="87"/>
      <c r="AX1124" s="87"/>
      <c r="AY1124" s="87"/>
      <c r="AZ1124" s="87"/>
      <c r="BA1124" s="87"/>
      <c r="BB1124" s="87"/>
      <c r="BC1124" s="87"/>
      <c r="BD1124" s="87"/>
      <c r="BE1124" s="87"/>
      <c r="BF1124" s="87"/>
    </row>
    <row r="1125" spans="13:58" x14ac:dyDescent="0.25">
      <c r="M1125" s="83"/>
      <c r="N1125" s="87"/>
      <c r="O1125" s="87"/>
      <c r="P1125" s="87"/>
      <c r="Q1125" s="87"/>
      <c r="R1125" s="87"/>
      <c r="S1125" s="87"/>
      <c r="T1125" s="87"/>
      <c r="U1125" s="87"/>
      <c r="V1125" s="87"/>
      <c r="W1125" s="87"/>
      <c r="X1125" s="87"/>
      <c r="Y1125" s="87"/>
      <c r="Z1125" s="87"/>
      <c r="AA1125" s="87"/>
      <c r="AB1125" s="87"/>
      <c r="AC1125" s="87"/>
      <c r="AD1125" s="87"/>
      <c r="AE1125" s="87"/>
      <c r="AF1125" s="87"/>
      <c r="AG1125" s="87"/>
      <c r="AH1125" s="87"/>
      <c r="AI1125" s="87"/>
      <c r="AJ1125" s="87"/>
      <c r="AK1125" s="87"/>
      <c r="AL1125" s="87"/>
      <c r="AM1125" s="87"/>
      <c r="AN1125" s="87"/>
      <c r="AO1125" s="87"/>
      <c r="AP1125" s="87"/>
      <c r="AQ1125" s="87"/>
      <c r="AR1125" s="87"/>
      <c r="AS1125" s="87"/>
      <c r="AT1125" s="87"/>
      <c r="AU1125" s="87"/>
      <c r="AV1125" s="87"/>
      <c r="AW1125" s="87"/>
      <c r="AX1125" s="87"/>
      <c r="AY1125" s="87"/>
      <c r="AZ1125" s="87"/>
      <c r="BA1125" s="87"/>
      <c r="BB1125" s="87"/>
      <c r="BC1125" s="87"/>
      <c r="BD1125" s="87"/>
      <c r="BE1125" s="87"/>
      <c r="BF1125" s="87"/>
    </row>
    <row r="1126" spans="13:58" x14ac:dyDescent="0.25">
      <c r="M1126" s="83"/>
      <c r="N1126" s="87"/>
      <c r="O1126" s="87"/>
      <c r="P1126" s="87"/>
      <c r="Q1126" s="87"/>
      <c r="R1126" s="87"/>
      <c r="S1126" s="87"/>
      <c r="T1126" s="87"/>
      <c r="U1126" s="87"/>
      <c r="V1126" s="87"/>
      <c r="W1126" s="87"/>
      <c r="X1126" s="87"/>
      <c r="Y1126" s="87"/>
      <c r="Z1126" s="87"/>
      <c r="AA1126" s="87"/>
      <c r="AB1126" s="87"/>
      <c r="AC1126" s="87"/>
      <c r="AD1126" s="87"/>
      <c r="AE1126" s="87"/>
      <c r="AF1126" s="87"/>
      <c r="AG1126" s="87"/>
      <c r="AH1126" s="87"/>
      <c r="AI1126" s="87"/>
      <c r="AJ1126" s="87"/>
      <c r="AK1126" s="87"/>
      <c r="AL1126" s="87"/>
      <c r="AM1126" s="87"/>
      <c r="AN1126" s="87"/>
      <c r="AO1126" s="87"/>
      <c r="AP1126" s="87"/>
      <c r="AQ1126" s="87"/>
      <c r="AR1126" s="87"/>
      <c r="AS1126" s="87"/>
      <c r="AT1126" s="87"/>
      <c r="AU1126" s="87"/>
      <c r="AV1126" s="87"/>
      <c r="AW1126" s="87"/>
      <c r="AX1126" s="87"/>
      <c r="AY1126" s="87"/>
      <c r="AZ1126" s="87"/>
      <c r="BA1126" s="87"/>
      <c r="BB1126" s="87"/>
      <c r="BC1126" s="87"/>
      <c r="BD1126" s="87"/>
      <c r="BE1126" s="87"/>
      <c r="BF1126" s="87"/>
    </row>
    <row r="1127" spans="13:58" x14ac:dyDescent="0.25">
      <c r="M1127" s="83"/>
      <c r="N1127" s="87"/>
      <c r="O1127" s="87"/>
      <c r="P1127" s="87"/>
      <c r="Q1127" s="87"/>
      <c r="R1127" s="87"/>
      <c r="S1127" s="87"/>
      <c r="T1127" s="87"/>
      <c r="U1127" s="87"/>
      <c r="V1127" s="87"/>
      <c r="W1127" s="87"/>
      <c r="X1127" s="87"/>
      <c r="Y1127" s="87"/>
      <c r="Z1127" s="87"/>
      <c r="AA1127" s="87"/>
      <c r="AB1127" s="87"/>
      <c r="AC1127" s="87"/>
      <c r="AD1127" s="87"/>
      <c r="AE1127" s="87"/>
      <c r="AF1127" s="87"/>
      <c r="AG1127" s="87"/>
      <c r="AH1127" s="87"/>
      <c r="AI1127" s="87"/>
      <c r="AJ1127" s="87"/>
      <c r="AK1127" s="87"/>
      <c r="AL1127" s="87"/>
      <c r="AM1127" s="87"/>
      <c r="AN1127" s="87"/>
      <c r="AO1127" s="87"/>
      <c r="AP1127" s="87"/>
      <c r="AQ1127" s="87"/>
      <c r="AR1127" s="87"/>
      <c r="AS1127" s="87"/>
      <c r="AT1127" s="87"/>
      <c r="AU1127" s="87"/>
      <c r="AV1127" s="87"/>
      <c r="AW1127" s="87"/>
      <c r="AX1127" s="87"/>
      <c r="AY1127" s="87"/>
      <c r="AZ1127" s="87"/>
      <c r="BA1127" s="87"/>
      <c r="BB1127" s="87"/>
      <c r="BC1127" s="87"/>
      <c r="BD1127" s="87"/>
      <c r="BE1127" s="87"/>
      <c r="BF1127" s="87"/>
    </row>
    <row r="1128" spans="13:58" x14ac:dyDescent="0.25">
      <c r="M1128" s="83"/>
      <c r="N1128" s="87"/>
      <c r="O1128" s="87"/>
      <c r="P1128" s="87"/>
      <c r="Q1128" s="87"/>
      <c r="R1128" s="87"/>
      <c r="S1128" s="87"/>
      <c r="T1128" s="87"/>
      <c r="U1128" s="87"/>
      <c r="V1128" s="87"/>
      <c r="W1128" s="87"/>
      <c r="X1128" s="87"/>
      <c r="Y1128" s="87"/>
      <c r="Z1128" s="87"/>
      <c r="AA1128" s="87"/>
      <c r="AB1128" s="87"/>
      <c r="AC1128" s="87"/>
      <c r="AD1128" s="87"/>
      <c r="AE1128" s="87"/>
      <c r="AF1128" s="87"/>
      <c r="AG1128" s="87"/>
      <c r="AH1128" s="87"/>
      <c r="AI1128" s="87"/>
      <c r="AJ1128" s="87"/>
      <c r="AK1128" s="87"/>
      <c r="AL1128" s="87"/>
      <c r="AM1128" s="87"/>
      <c r="AN1128" s="87"/>
      <c r="AO1128" s="87"/>
      <c r="AP1128" s="87"/>
      <c r="AQ1128" s="87"/>
      <c r="AR1128" s="87"/>
      <c r="AS1128" s="87"/>
      <c r="AT1128" s="87"/>
      <c r="AU1128" s="87"/>
      <c r="AV1128" s="87"/>
      <c r="AW1128" s="87"/>
      <c r="AX1128" s="87"/>
      <c r="AY1128" s="87"/>
      <c r="AZ1128" s="87"/>
      <c r="BA1128" s="87"/>
      <c r="BB1128" s="87"/>
      <c r="BC1128" s="87"/>
      <c r="BD1128" s="87"/>
      <c r="BE1128" s="87"/>
      <c r="BF1128" s="87"/>
    </row>
    <row r="1129" spans="13:58" x14ac:dyDescent="0.25">
      <c r="M1129" s="83"/>
      <c r="N1129" s="87"/>
      <c r="O1129" s="87"/>
      <c r="P1129" s="87"/>
      <c r="Q1129" s="87"/>
      <c r="R1129" s="87"/>
      <c r="S1129" s="87"/>
      <c r="T1129" s="87"/>
      <c r="U1129" s="87"/>
      <c r="V1129" s="87"/>
      <c r="W1129" s="87"/>
      <c r="X1129" s="87"/>
      <c r="Y1129" s="87"/>
      <c r="Z1129" s="87"/>
      <c r="AA1129" s="87"/>
      <c r="AB1129" s="87"/>
      <c r="AC1129" s="87"/>
      <c r="AD1129" s="87"/>
      <c r="AE1129" s="87"/>
      <c r="AF1129" s="87"/>
      <c r="AG1129" s="87"/>
      <c r="AH1129" s="87"/>
      <c r="AI1129" s="87"/>
      <c r="AJ1129" s="87"/>
      <c r="AK1129" s="87"/>
      <c r="AL1129" s="87"/>
      <c r="AM1129" s="87"/>
      <c r="AN1129" s="87"/>
      <c r="AO1129" s="87"/>
      <c r="AP1129" s="87"/>
      <c r="AQ1129" s="87"/>
      <c r="AR1129" s="87"/>
      <c r="AS1129" s="87"/>
      <c r="AT1129" s="87"/>
      <c r="AU1129" s="87"/>
      <c r="AV1129" s="87"/>
      <c r="AW1129" s="87"/>
      <c r="AX1129" s="87"/>
      <c r="AY1129" s="87"/>
      <c r="AZ1129" s="87"/>
      <c r="BA1129" s="87"/>
      <c r="BB1129" s="87"/>
      <c r="BC1129" s="87"/>
      <c r="BD1129" s="87"/>
      <c r="BE1129" s="87"/>
      <c r="BF1129" s="87"/>
    </row>
    <row r="1130" spans="13:58" x14ac:dyDescent="0.25">
      <c r="M1130" s="83"/>
      <c r="N1130" s="87"/>
      <c r="O1130" s="87"/>
      <c r="P1130" s="87"/>
      <c r="Q1130" s="87"/>
      <c r="R1130" s="87"/>
      <c r="S1130" s="87"/>
      <c r="T1130" s="87"/>
      <c r="U1130" s="87"/>
      <c r="V1130" s="87"/>
      <c r="W1130" s="87"/>
      <c r="X1130" s="87"/>
      <c r="Y1130" s="87"/>
      <c r="Z1130" s="87"/>
      <c r="AA1130" s="87"/>
      <c r="AB1130" s="87"/>
      <c r="AC1130" s="87"/>
      <c r="AD1130" s="87"/>
      <c r="AE1130" s="87"/>
      <c r="AF1130" s="87"/>
      <c r="AG1130" s="87"/>
      <c r="AH1130" s="87"/>
      <c r="AI1130" s="87"/>
      <c r="AJ1130" s="87"/>
      <c r="AK1130" s="87"/>
      <c r="AL1130" s="87"/>
      <c r="AM1130" s="87"/>
      <c r="AN1130" s="87"/>
      <c r="AO1130" s="87"/>
      <c r="AP1130" s="87"/>
      <c r="AQ1130" s="87"/>
      <c r="AR1130" s="87"/>
      <c r="AS1130" s="87"/>
      <c r="AT1130" s="87"/>
      <c r="AU1130" s="87"/>
      <c r="AV1130" s="87"/>
      <c r="AW1130" s="87"/>
      <c r="AX1130" s="87"/>
      <c r="AY1130" s="87"/>
      <c r="AZ1130" s="87"/>
      <c r="BA1130" s="87"/>
      <c r="BB1130" s="87"/>
      <c r="BC1130" s="87"/>
      <c r="BD1130" s="87"/>
      <c r="BE1130" s="87"/>
      <c r="BF1130" s="87"/>
    </row>
    <row r="1131" spans="13:58" x14ac:dyDescent="0.25">
      <c r="M1131" s="83"/>
      <c r="N1131" s="87"/>
      <c r="O1131" s="87"/>
      <c r="P1131" s="87"/>
      <c r="Q1131" s="87"/>
      <c r="R1131" s="87"/>
      <c r="S1131" s="87"/>
      <c r="T1131" s="87"/>
      <c r="U1131" s="87"/>
      <c r="V1131" s="87"/>
      <c r="W1131" s="87"/>
      <c r="X1131" s="87"/>
      <c r="Y1131" s="87"/>
      <c r="Z1131" s="87"/>
      <c r="AA1131" s="87"/>
      <c r="AB1131" s="87"/>
      <c r="AC1131" s="87"/>
      <c r="AD1131" s="87"/>
      <c r="AE1131" s="87"/>
      <c r="AF1131" s="87"/>
      <c r="AG1131" s="87"/>
      <c r="AH1131" s="87"/>
      <c r="AI1131" s="87"/>
      <c r="AJ1131" s="87"/>
      <c r="AK1131" s="87"/>
      <c r="AL1131" s="87"/>
      <c r="AM1131" s="87"/>
      <c r="AN1131" s="87"/>
      <c r="AO1131" s="87"/>
      <c r="AP1131" s="87"/>
      <c r="AQ1131" s="87"/>
      <c r="AR1131" s="87"/>
      <c r="AS1131" s="87"/>
      <c r="AT1131" s="87"/>
      <c r="AU1131" s="87"/>
      <c r="AV1131" s="87"/>
      <c r="AW1131" s="87"/>
      <c r="AX1131" s="87"/>
      <c r="AY1131" s="87"/>
      <c r="AZ1131" s="87"/>
      <c r="BA1131" s="87"/>
      <c r="BB1131" s="87"/>
      <c r="BC1131" s="87"/>
      <c r="BD1131" s="87"/>
      <c r="BE1131" s="87"/>
      <c r="BF1131" s="87"/>
    </row>
    <row r="1132" spans="13:58" x14ac:dyDescent="0.25">
      <c r="M1132" s="83"/>
      <c r="N1132" s="87"/>
      <c r="O1132" s="87"/>
      <c r="P1132" s="87"/>
      <c r="Q1132" s="87"/>
      <c r="R1132" s="87"/>
      <c r="S1132" s="87"/>
      <c r="T1132" s="87"/>
      <c r="U1132" s="87"/>
      <c r="V1132" s="87"/>
      <c r="W1132" s="87"/>
      <c r="X1132" s="87"/>
      <c r="Y1132" s="87"/>
      <c r="Z1132" s="87"/>
      <c r="AA1132" s="87"/>
      <c r="AB1132" s="87"/>
      <c r="AC1132" s="87"/>
      <c r="AD1132" s="87"/>
      <c r="AE1132" s="87"/>
      <c r="AF1132" s="87"/>
      <c r="AG1132" s="87"/>
      <c r="AH1132" s="87"/>
      <c r="AI1132" s="87"/>
      <c r="AJ1132" s="87"/>
      <c r="AK1132" s="87"/>
      <c r="AL1132" s="87"/>
      <c r="AM1132" s="87"/>
      <c r="AN1132" s="87"/>
      <c r="AO1132" s="87"/>
      <c r="AP1132" s="87"/>
      <c r="AQ1132" s="87"/>
      <c r="AR1132" s="87"/>
      <c r="AS1132" s="87"/>
      <c r="AT1132" s="87"/>
      <c r="AU1132" s="87"/>
      <c r="AV1132" s="87"/>
      <c r="AW1132" s="87"/>
      <c r="AX1132" s="87"/>
      <c r="AY1132" s="87"/>
      <c r="AZ1132" s="87"/>
      <c r="BA1132" s="87"/>
      <c r="BB1132" s="87"/>
      <c r="BC1132" s="87"/>
      <c r="BD1132" s="87"/>
      <c r="BE1132" s="87"/>
      <c r="BF1132" s="87"/>
    </row>
    <row r="1133" spans="13:58" x14ac:dyDescent="0.25">
      <c r="M1133" s="83"/>
      <c r="N1133" s="87"/>
      <c r="O1133" s="87"/>
      <c r="P1133" s="87"/>
      <c r="Q1133" s="87"/>
      <c r="R1133" s="87"/>
      <c r="S1133" s="87"/>
      <c r="T1133" s="87"/>
      <c r="U1133" s="87"/>
      <c r="V1133" s="87"/>
      <c r="W1133" s="87"/>
      <c r="X1133" s="87"/>
      <c r="Y1133" s="87"/>
      <c r="Z1133" s="87"/>
      <c r="AA1133" s="87"/>
      <c r="AB1133" s="87"/>
      <c r="AC1133" s="87"/>
      <c r="AD1133" s="87"/>
      <c r="AE1133" s="87"/>
      <c r="AF1133" s="87"/>
      <c r="AG1133" s="87"/>
      <c r="AH1133" s="87"/>
      <c r="AI1133" s="87"/>
      <c r="AJ1133" s="87"/>
      <c r="AK1133" s="87"/>
      <c r="AL1133" s="87"/>
      <c r="AM1133" s="87"/>
      <c r="AN1133" s="87"/>
      <c r="AO1133" s="87"/>
      <c r="AP1133" s="87"/>
      <c r="AQ1133" s="87"/>
      <c r="AR1133" s="87"/>
      <c r="AS1133" s="87"/>
      <c r="AT1133" s="87"/>
      <c r="AU1133" s="87"/>
      <c r="AV1133" s="87"/>
      <c r="AW1133" s="87"/>
      <c r="AX1133" s="87"/>
      <c r="AY1133" s="87"/>
      <c r="AZ1133" s="87"/>
      <c r="BA1133" s="87"/>
      <c r="BB1133" s="87"/>
      <c r="BC1133" s="87"/>
      <c r="BD1133" s="87"/>
      <c r="BE1133" s="87"/>
      <c r="BF1133" s="87"/>
    </row>
    <row r="1134" spans="13:58" x14ac:dyDescent="0.25">
      <c r="M1134" s="83"/>
      <c r="N1134" s="87"/>
      <c r="O1134" s="87"/>
      <c r="P1134" s="87"/>
      <c r="Q1134" s="87"/>
      <c r="R1134" s="87"/>
      <c r="S1134" s="87"/>
      <c r="T1134" s="87"/>
      <c r="U1134" s="87"/>
      <c r="V1134" s="87"/>
      <c r="W1134" s="87"/>
      <c r="X1134" s="87"/>
      <c r="Y1134" s="87"/>
      <c r="Z1134" s="87"/>
      <c r="AA1134" s="87"/>
      <c r="AB1134" s="87"/>
      <c r="AC1134" s="87"/>
      <c r="AD1134" s="87"/>
      <c r="AE1134" s="87"/>
      <c r="AF1134" s="87"/>
      <c r="AG1134" s="87"/>
      <c r="AH1134" s="87"/>
      <c r="AI1134" s="87"/>
      <c r="AJ1134" s="87"/>
      <c r="AK1134" s="87"/>
      <c r="AL1134" s="87"/>
      <c r="AM1134" s="87"/>
      <c r="AN1134" s="87"/>
      <c r="AO1134" s="87"/>
      <c r="AP1134" s="87"/>
      <c r="AQ1134" s="87"/>
      <c r="AR1134" s="87"/>
      <c r="AS1134" s="87"/>
      <c r="AT1134" s="87"/>
      <c r="AU1134" s="87"/>
      <c r="AV1134" s="87"/>
      <c r="AW1134" s="87"/>
      <c r="AX1134" s="87"/>
      <c r="AY1134" s="87"/>
      <c r="AZ1134" s="87"/>
      <c r="BA1134" s="87"/>
      <c r="BB1134" s="87"/>
      <c r="BC1134" s="87"/>
      <c r="BD1134" s="87"/>
      <c r="BE1134" s="87"/>
      <c r="BF1134" s="87"/>
    </row>
    <row r="1135" spans="13:58" x14ac:dyDescent="0.25">
      <c r="M1135" s="83"/>
      <c r="N1135" s="87"/>
      <c r="O1135" s="87"/>
      <c r="P1135" s="87"/>
      <c r="Q1135" s="87"/>
      <c r="R1135" s="87"/>
      <c r="S1135" s="87"/>
      <c r="T1135" s="87"/>
      <c r="U1135" s="87"/>
      <c r="V1135" s="87"/>
      <c r="W1135" s="87"/>
      <c r="X1135" s="87"/>
      <c r="Y1135" s="87"/>
      <c r="Z1135" s="87"/>
      <c r="AA1135" s="87"/>
      <c r="AB1135" s="87"/>
      <c r="AC1135" s="87"/>
      <c r="AD1135" s="87"/>
      <c r="AE1135" s="87"/>
      <c r="AF1135" s="87"/>
      <c r="AG1135" s="87"/>
      <c r="AH1135" s="87"/>
      <c r="AI1135" s="87"/>
      <c r="AJ1135" s="87"/>
      <c r="AK1135" s="87"/>
      <c r="AL1135" s="87"/>
      <c r="AM1135" s="87"/>
      <c r="AN1135" s="87"/>
      <c r="AO1135" s="87"/>
      <c r="AP1135" s="87"/>
      <c r="AQ1135" s="87"/>
      <c r="AR1135" s="87"/>
      <c r="AS1135" s="87"/>
      <c r="AT1135" s="87"/>
      <c r="AU1135" s="87"/>
      <c r="AV1135" s="87"/>
      <c r="AW1135" s="87"/>
      <c r="AX1135" s="87"/>
      <c r="AY1135" s="87"/>
      <c r="AZ1135" s="87"/>
      <c r="BA1135" s="87"/>
      <c r="BB1135" s="87"/>
      <c r="BC1135" s="87"/>
      <c r="BD1135" s="87"/>
      <c r="BE1135" s="87"/>
      <c r="BF1135" s="87"/>
    </row>
    <row r="1136" spans="13:58" x14ac:dyDescent="0.25">
      <c r="M1136" s="83"/>
      <c r="N1136" s="87"/>
      <c r="O1136" s="87"/>
      <c r="P1136" s="87"/>
      <c r="Q1136" s="87"/>
      <c r="R1136" s="87"/>
      <c r="S1136" s="87"/>
      <c r="T1136" s="87"/>
      <c r="U1136" s="87"/>
      <c r="V1136" s="87"/>
      <c r="W1136" s="87"/>
      <c r="X1136" s="87"/>
      <c r="Y1136" s="87"/>
      <c r="Z1136" s="87"/>
      <c r="AA1136" s="87"/>
      <c r="AB1136" s="87"/>
      <c r="AC1136" s="87"/>
      <c r="AD1136" s="87"/>
      <c r="AE1136" s="87"/>
      <c r="AF1136" s="87"/>
      <c r="AG1136" s="87"/>
      <c r="AH1136" s="87"/>
      <c r="AI1136" s="87"/>
      <c r="AJ1136" s="87"/>
      <c r="AK1136" s="87"/>
      <c r="AL1136" s="87"/>
      <c r="AM1136" s="87"/>
      <c r="AN1136" s="87"/>
      <c r="AO1136" s="87"/>
      <c r="AP1136" s="87"/>
      <c r="AQ1136" s="87"/>
      <c r="AR1136" s="87"/>
      <c r="AS1136" s="87"/>
      <c r="AT1136" s="87"/>
      <c r="AU1136" s="87"/>
      <c r="AV1136" s="87"/>
      <c r="AW1136" s="87"/>
      <c r="AX1136" s="87"/>
      <c r="AY1136" s="87"/>
      <c r="AZ1136" s="87"/>
      <c r="BA1136" s="87"/>
      <c r="BB1136" s="87"/>
      <c r="BC1136" s="87"/>
      <c r="BD1136" s="87"/>
      <c r="BE1136" s="87"/>
      <c r="BF1136" s="87"/>
    </row>
    <row r="1137" spans="13:58" x14ac:dyDescent="0.25">
      <c r="M1137" s="83"/>
      <c r="N1137" s="87"/>
      <c r="O1137" s="87"/>
      <c r="P1137" s="87"/>
      <c r="Q1137" s="87"/>
      <c r="R1137" s="87"/>
      <c r="S1137" s="87"/>
      <c r="T1137" s="87"/>
      <c r="U1137" s="87"/>
      <c r="V1137" s="87"/>
      <c r="W1137" s="87"/>
      <c r="X1137" s="87"/>
      <c r="Y1137" s="87"/>
      <c r="Z1137" s="87"/>
      <c r="AA1137" s="87"/>
      <c r="AB1137" s="87"/>
      <c r="AC1137" s="87"/>
      <c r="AD1137" s="87"/>
      <c r="AE1137" s="87"/>
      <c r="AF1137" s="87"/>
      <c r="AG1137" s="87"/>
      <c r="AH1137" s="87"/>
      <c r="AI1137" s="87"/>
      <c r="AJ1137" s="87"/>
      <c r="AK1137" s="87"/>
      <c r="AL1137" s="87"/>
      <c r="AM1137" s="87"/>
      <c r="AN1137" s="87"/>
      <c r="AO1137" s="87"/>
      <c r="AP1137" s="87"/>
      <c r="AQ1137" s="87"/>
      <c r="AR1137" s="87"/>
      <c r="AS1137" s="87"/>
      <c r="AT1137" s="87"/>
      <c r="AU1137" s="87"/>
      <c r="AV1137" s="87"/>
      <c r="AW1137" s="87"/>
      <c r="AX1137" s="87"/>
      <c r="AY1137" s="87"/>
      <c r="AZ1137" s="87"/>
      <c r="BA1137" s="87"/>
      <c r="BB1137" s="87"/>
      <c r="BC1137" s="87"/>
      <c r="BD1137" s="87"/>
      <c r="BE1137" s="87"/>
      <c r="BF1137" s="87"/>
    </row>
    <row r="1138" spans="13:58" x14ac:dyDescent="0.25">
      <c r="M1138" s="83"/>
      <c r="N1138" s="87"/>
      <c r="O1138" s="87"/>
      <c r="P1138" s="87"/>
      <c r="Q1138" s="87"/>
      <c r="R1138" s="87"/>
      <c r="S1138" s="87"/>
      <c r="T1138" s="87"/>
      <c r="U1138" s="87"/>
      <c r="V1138" s="87"/>
      <c r="W1138" s="87"/>
      <c r="X1138" s="87"/>
      <c r="Y1138" s="87"/>
      <c r="Z1138" s="87"/>
      <c r="AA1138" s="87"/>
      <c r="AB1138" s="87"/>
      <c r="AC1138" s="87"/>
      <c r="AD1138" s="87"/>
      <c r="AE1138" s="87"/>
      <c r="AF1138" s="87"/>
      <c r="AG1138" s="87"/>
      <c r="AH1138" s="87"/>
      <c r="AI1138" s="87"/>
      <c r="AJ1138" s="87"/>
      <c r="AK1138" s="87"/>
      <c r="AL1138" s="87"/>
      <c r="AM1138" s="87"/>
      <c r="AN1138" s="87"/>
      <c r="AO1138" s="87"/>
      <c r="AP1138" s="87"/>
      <c r="AQ1138" s="87"/>
      <c r="AR1138" s="87"/>
      <c r="AS1138" s="87"/>
      <c r="AT1138" s="87"/>
      <c r="AU1138" s="87"/>
      <c r="AV1138" s="87"/>
      <c r="AW1138" s="87"/>
      <c r="AX1138" s="87"/>
      <c r="AY1138" s="87"/>
      <c r="AZ1138" s="87"/>
      <c r="BA1138" s="87"/>
      <c r="BB1138" s="87"/>
      <c r="BC1138" s="87"/>
      <c r="BD1138" s="87"/>
      <c r="BE1138" s="87"/>
      <c r="BF1138" s="87"/>
    </row>
    <row r="1139" spans="13:58" x14ac:dyDescent="0.25">
      <c r="M1139" s="83"/>
      <c r="N1139" s="87"/>
      <c r="O1139" s="87"/>
      <c r="P1139" s="87"/>
      <c r="Q1139" s="87"/>
      <c r="R1139" s="87"/>
      <c r="S1139" s="87"/>
      <c r="T1139" s="87"/>
      <c r="U1139" s="87"/>
      <c r="V1139" s="87"/>
      <c r="W1139" s="87"/>
      <c r="X1139" s="87"/>
      <c r="Y1139" s="87"/>
      <c r="Z1139" s="87"/>
      <c r="AA1139" s="87"/>
      <c r="AB1139" s="87"/>
      <c r="AC1139" s="87"/>
      <c r="AD1139" s="87"/>
      <c r="AE1139" s="87"/>
      <c r="AF1139" s="87"/>
      <c r="AG1139" s="87"/>
      <c r="AH1139" s="87"/>
      <c r="AI1139" s="87"/>
      <c r="AJ1139" s="87"/>
      <c r="AK1139" s="87"/>
      <c r="AL1139" s="87"/>
      <c r="AM1139" s="87"/>
      <c r="AN1139" s="87"/>
      <c r="AO1139" s="87"/>
      <c r="AP1139" s="87"/>
      <c r="AQ1139" s="87"/>
      <c r="AR1139" s="87"/>
      <c r="AS1139" s="87"/>
      <c r="AT1139" s="87"/>
      <c r="AU1139" s="87"/>
      <c r="AV1139" s="87"/>
      <c r="AW1139" s="87"/>
      <c r="AX1139" s="87"/>
      <c r="AY1139" s="87"/>
      <c r="AZ1139" s="87"/>
      <c r="BA1139" s="87"/>
      <c r="BB1139" s="87"/>
      <c r="BC1139" s="87"/>
      <c r="BD1139" s="87"/>
      <c r="BE1139" s="87"/>
      <c r="BF1139" s="87"/>
    </row>
    <row r="1140" spans="13:58" x14ac:dyDescent="0.25">
      <c r="M1140" s="83"/>
      <c r="N1140" s="87"/>
      <c r="O1140" s="87"/>
      <c r="P1140" s="87"/>
      <c r="Q1140" s="87"/>
      <c r="R1140" s="87"/>
      <c r="S1140" s="87"/>
      <c r="T1140" s="87"/>
      <c r="U1140" s="87"/>
      <c r="V1140" s="87"/>
      <c r="W1140" s="87"/>
      <c r="X1140" s="87"/>
      <c r="Y1140" s="87"/>
      <c r="Z1140" s="87"/>
      <c r="AA1140" s="87"/>
      <c r="AB1140" s="87"/>
      <c r="AC1140" s="87"/>
      <c r="AD1140" s="87"/>
      <c r="AE1140" s="87"/>
      <c r="AF1140" s="87"/>
      <c r="AG1140" s="87"/>
      <c r="AH1140" s="87"/>
      <c r="AI1140" s="87"/>
      <c r="AJ1140" s="87"/>
      <c r="AK1140" s="87"/>
      <c r="AL1140" s="87"/>
      <c r="AM1140" s="87"/>
      <c r="AN1140" s="87"/>
      <c r="AO1140" s="87"/>
      <c r="AP1140" s="87"/>
      <c r="AQ1140" s="87"/>
      <c r="AR1140" s="87"/>
      <c r="AS1140" s="87"/>
      <c r="AT1140" s="87"/>
      <c r="AU1140" s="87"/>
      <c r="AV1140" s="87"/>
      <c r="AW1140" s="87"/>
      <c r="AX1140" s="87"/>
      <c r="AY1140" s="87"/>
      <c r="AZ1140" s="87"/>
      <c r="BA1140" s="87"/>
      <c r="BB1140" s="87"/>
      <c r="BC1140" s="87"/>
      <c r="BD1140" s="87"/>
      <c r="BE1140" s="87"/>
      <c r="BF1140" s="87"/>
    </row>
    <row r="1141" spans="13:58" x14ac:dyDescent="0.25">
      <c r="M1141" s="83"/>
      <c r="N1141" s="87"/>
      <c r="O1141" s="87"/>
      <c r="P1141" s="87"/>
      <c r="Q1141" s="87"/>
      <c r="R1141" s="87"/>
      <c r="S1141" s="87"/>
      <c r="T1141" s="87"/>
      <c r="U1141" s="87"/>
      <c r="V1141" s="87"/>
      <c r="W1141" s="87"/>
      <c r="X1141" s="87"/>
      <c r="Y1141" s="87"/>
      <c r="Z1141" s="87"/>
      <c r="AA1141" s="87"/>
      <c r="AB1141" s="87"/>
      <c r="AC1141" s="87"/>
      <c r="AD1141" s="87"/>
      <c r="AE1141" s="87"/>
      <c r="AF1141" s="87"/>
      <c r="AG1141" s="87"/>
      <c r="AH1141" s="87"/>
      <c r="AI1141" s="87"/>
      <c r="AJ1141" s="87"/>
      <c r="AK1141" s="87"/>
      <c r="AL1141" s="87"/>
      <c r="AM1141" s="87"/>
      <c r="AN1141" s="87"/>
      <c r="AO1141" s="87"/>
      <c r="AP1141" s="87"/>
      <c r="AQ1141" s="87"/>
      <c r="AR1141" s="87"/>
      <c r="AS1141" s="87"/>
      <c r="AT1141" s="87"/>
      <c r="AU1141" s="87"/>
      <c r="AV1141" s="87"/>
      <c r="AW1141" s="87"/>
      <c r="AX1141" s="87"/>
      <c r="AY1141" s="87"/>
      <c r="AZ1141" s="87"/>
      <c r="BA1141" s="87"/>
      <c r="BB1141" s="87"/>
      <c r="BC1141" s="87"/>
      <c r="BD1141" s="87"/>
      <c r="BE1141" s="87"/>
      <c r="BF1141" s="87"/>
    </row>
    <row r="1142" spans="13:58" x14ac:dyDescent="0.25">
      <c r="M1142" s="83"/>
      <c r="N1142" s="87"/>
      <c r="O1142" s="87"/>
      <c r="P1142" s="87"/>
      <c r="Q1142" s="87"/>
      <c r="R1142" s="87"/>
      <c r="S1142" s="87"/>
      <c r="T1142" s="87"/>
      <c r="U1142" s="87"/>
      <c r="V1142" s="87"/>
      <c r="W1142" s="87"/>
      <c r="X1142" s="87"/>
      <c r="Y1142" s="87"/>
      <c r="Z1142" s="87"/>
      <c r="AA1142" s="87"/>
      <c r="AB1142" s="87"/>
      <c r="AC1142" s="87"/>
      <c r="AD1142" s="87"/>
      <c r="AE1142" s="87"/>
      <c r="AF1142" s="87"/>
      <c r="AG1142" s="87"/>
      <c r="AH1142" s="87"/>
      <c r="AI1142" s="87"/>
      <c r="AJ1142" s="87"/>
      <c r="AK1142" s="87"/>
      <c r="AL1142" s="87"/>
      <c r="AM1142" s="87"/>
      <c r="AN1142" s="87"/>
      <c r="AO1142" s="87"/>
      <c r="AP1142" s="87"/>
      <c r="AQ1142" s="87"/>
      <c r="AR1142" s="87"/>
      <c r="AS1142" s="87"/>
      <c r="AT1142" s="87"/>
      <c r="AU1142" s="87"/>
      <c r="AV1142" s="87"/>
      <c r="AW1142" s="87"/>
      <c r="AX1142" s="87"/>
      <c r="AY1142" s="87"/>
      <c r="AZ1142" s="87"/>
      <c r="BA1142" s="87"/>
      <c r="BB1142" s="87"/>
      <c r="BC1142" s="87"/>
      <c r="BD1142" s="87"/>
      <c r="BE1142" s="87"/>
      <c r="BF1142" s="87"/>
    </row>
    <row r="1143" spans="13:58" x14ac:dyDescent="0.25">
      <c r="M1143" s="83"/>
      <c r="N1143" s="87"/>
      <c r="O1143" s="87"/>
      <c r="P1143" s="87"/>
      <c r="Q1143" s="87"/>
      <c r="R1143" s="87"/>
      <c r="S1143" s="87"/>
      <c r="T1143" s="87"/>
      <c r="U1143" s="87"/>
      <c r="V1143" s="87"/>
      <c r="W1143" s="87"/>
      <c r="X1143" s="87"/>
      <c r="Y1143" s="87"/>
      <c r="Z1143" s="87"/>
      <c r="AA1143" s="87"/>
      <c r="AB1143" s="87"/>
      <c r="AC1143" s="87"/>
      <c r="AD1143" s="87"/>
      <c r="AE1143" s="87"/>
      <c r="AF1143" s="87"/>
      <c r="AG1143" s="87"/>
      <c r="AH1143" s="87"/>
      <c r="AI1143" s="87"/>
      <c r="AJ1143" s="87"/>
      <c r="AK1143" s="87"/>
      <c r="AL1143" s="87"/>
      <c r="AM1143" s="87"/>
      <c r="AN1143" s="87"/>
      <c r="AO1143" s="87"/>
      <c r="AP1143" s="87"/>
      <c r="AQ1143" s="87"/>
      <c r="AR1143" s="87"/>
      <c r="AS1143" s="87"/>
      <c r="AT1143" s="87"/>
      <c r="AU1143" s="87"/>
      <c r="AV1143" s="87"/>
      <c r="AW1143" s="87"/>
      <c r="AX1143" s="87"/>
      <c r="AY1143" s="87"/>
      <c r="AZ1143" s="87"/>
      <c r="BA1143" s="87"/>
      <c r="BB1143" s="87"/>
      <c r="BC1143" s="87"/>
      <c r="BD1143" s="87"/>
      <c r="BE1143" s="87"/>
      <c r="BF1143" s="87"/>
    </row>
    <row r="1144" spans="13:58" x14ac:dyDescent="0.25">
      <c r="M1144" s="83"/>
      <c r="N1144" s="87"/>
      <c r="O1144" s="87"/>
      <c r="P1144" s="87"/>
      <c r="Q1144" s="87"/>
      <c r="R1144" s="87"/>
      <c r="S1144" s="87"/>
      <c r="T1144" s="87"/>
      <c r="U1144" s="87"/>
      <c r="V1144" s="87"/>
      <c r="W1144" s="87"/>
      <c r="X1144" s="87"/>
      <c r="Y1144" s="87"/>
      <c r="Z1144" s="87"/>
      <c r="AA1144" s="87"/>
      <c r="AB1144" s="87"/>
      <c r="AC1144" s="87"/>
      <c r="AD1144" s="87"/>
      <c r="AE1144" s="87"/>
      <c r="AF1144" s="87"/>
      <c r="AG1144" s="87"/>
      <c r="AH1144" s="87"/>
      <c r="AI1144" s="87"/>
      <c r="AJ1144" s="87"/>
      <c r="AK1144" s="87"/>
      <c r="AL1144" s="87"/>
      <c r="AM1144" s="87"/>
      <c r="AN1144" s="87"/>
      <c r="AO1144" s="87"/>
      <c r="AP1144" s="87"/>
      <c r="AQ1144" s="87"/>
      <c r="AR1144" s="87"/>
      <c r="AS1144" s="87"/>
      <c r="AT1144" s="87"/>
      <c r="AU1144" s="87"/>
      <c r="AV1144" s="87"/>
      <c r="AW1144" s="87"/>
      <c r="AX1144" s="87"/>
      <c r="AY1144" s="87"/>
      <c r="AZ1144" s="87"/>
      <c r="BA1144" s="87"/>
      <c r="BB1144" s="87"/>
      <c r="BC1144" s="87"/>
      <c r="BD1144" s="87"/>
      <c r="BE1144" s="87"/>
      <c r="BF1144" s="87"/>
    </row>
    <row r="1145" spans="13:58" x14ac:dyDescent="0.25">
      <c r="M1145" s="83"/>
      <c r="N1145" s="87"/>
      <c r="O1145" s="87"/>
      <c r="P1145" s="87"/>
      <c r="Q1145" s="87"/>
      <c r="R1145" s="87"/>
      <c r="S1145" s="87"/>
      <c r="T1145" s="87"/>
      <c r="U1145" s="87"/>
      <c r="V1145" s="87"/>
      <c r="W1145" s="87"/>
      <c r="X1145" s="87"/>
      <c r="Y1145" s="87"/>
      <c r="Z1145" s="87"/>
      <c r="AA1145" s="87"/>
      <c r="AB1145" s="87"/>
      <c r="AC1145" s="87"/>
      <c r="AD1145" s="87"/>
      <c r="AE1145" s="87"/>
      <c r="AF1145" s="87"/>
      <c r="AG1145" s="87"/>
      <c r="AH1145" s="87"/>
      <c r="AI1145" s="87"/>
      <c r="AJ1145" s="87"/>
      <c r="AK1145" s="87"/>
      <c r="AL1145" s="87"/>
      <c r="AM1145" s="87"/>
      <c r="AN1145" s="87"/>
      <c r="AO1145" s="87"/>
      <c r="AP1145" s="87"/>
      <c r="AQ1145" s="87"/>
      <c r="AR1145" s="87"/>
      <c r="AS1145" s="87"/>
      <c r="AT1145" s="87"/>
      <c r="AU1145" s="87"/>
      <c r="AV1145" s="87"/>
      <c r="AW1145" s="87"/>
      <c r="AX1145" s="87"/>
      <c r="AY1145" s="87"/>
      <c r="AZ1145" s="87"/>
      <c r="BA1145" s="87"/>
      <c r="BB1145" s="87"/>
      <c r="BC1145" s="87"/>
      <c r="BD1145" s="87"/>
      <c r="BE1145" s="87"/>
      <c r="BF1145" s="87"/>
    </row>
    <row r="1146" spans="13:58" x14ac:dyDescent="0.25">
      <c r="M1146" s="83"/>
      <c r="N1146" s="87"/>
      <c r="O1146" s="87"/>
      <c r="P1146" s="87"/>
      <c r="Q1146" s="87"/>
      <c r="R1146" s="87"/>
      <c r="S1146" s="87"/>
      <c r="T1146" s="87"/>
      <c r="U1146" s="87"/>
      <c r="V1146" s="87"/>
      <c r="W1146" s="87"/>
      <c r="X1146" s="87"/>
      <c r="Y1146" s="87"/>
      <c r="Z1146" s="87"/>
      <c r="AA1146" s="87"/>
      <c r="AB1146" s="87"/>
      <c r="AC1146" s="87"/>
      <c r="AD1146" s="87"/>
      <c r="AE1146" s="87"/>
      <c r="AF1146" s="87"/>
      <c r="AG1146" s="87"/>
      <c r="AH1146" s="87"/>
      <c r="AI1146" s="87"/>
      <c r="AJ1146" s="87"/>
      <c r="AK1146" s="87"/>
      <c r="AL1146" s="87"/>
      <c r="AM1146" s="87"/>
      <c r="AN1146" s="87"/>
      <c r="AO1146" s="87"/>
      <c r="AP1146" s="87"/>
      <c r="AQ1146" s="87"/>
      <c r="AR1146" s="87"/>
      <c r="AS1146" s="87"/>
      <c r="AT1146" s="87"/>
      <c r="AU1146" s="87"/>
      <c r="AV1146" s="87"/>
      <c r="AW1146" s="87"/>
      <c r="AX1146" s="87"/>
      <c r="AY1146" s="87"/>
      <c r="AZ1146" s="87"/>
      <c r="BA1146" s="87"/>
      <c r="BB1146" s="87"/>
      <c r="BC1146" s="87"/>
      <c r="BD1146" s="87"/>
      <c r="BE1146" s="87"/>
      <c r="BF1146" s="87"/>
    </row>
    <row r="1147" spans="13:58" x14ac:dyDescent="0.25">
      <c r="M1147" s="83"/>
      <c r="N1147" s="87"/>
      <c r="O1147" s="87"/>
      <c r="P1147" s="87"/>
      <c r="Q1147" s="87"/>
      <c r="R1147" s="87"/>
      <c r="S1147" s="87"/>
      <c r="T1147" s="87"/>
      <c r="U1147" s="87"/>
      <c r="V1147" s="87"/>
      <c r="W1147" s="87"/>
      <c r="X1147" s="87"/>
      <c r="Y1147" s="87"/>
      <c r="Z1147" s="87"/>
      <c r="AA1147" s="87"/>
      <c r="AB1147" s="87"/>
      <c r="AC1147" s="87"/>
      <c r="AD1147" s="87"/>
      <c r="AE1147" s="87"/>
      <c r="AF1147" s="87"/>
      <c r="AG1147" s="87"/>
      <c r="AH1147" s="87"/>
      <c r="AI1147" s="87"/>
      <c r="AJ1147" s="87"/>
      <c r="AK1147" s="87"/>
      <c r="AL1147" s="87"/>
      <c r="AM1147" s="87"/>
      <c r="AN1147" s="87"/>
      <c r="AO1147" s="87"/>
      <c r="AP1147" s="87"/>
      <c r="AQ1147" s="87"/>
      <c r="AR1147" s="87"/>
      <c r="AS1147" s="87"/>
      <c r="AT1147" s="87"/>
      <c r="AU1147" s="87"/>
      <c r="AV1147" s="87"/>
      <c r="AW1147" s="87"/>
      <c r="AX1147" s="87"/>
      <c r="AY1147" s="87"/>
      <c r="AZ1147" s="87"/>
      <c r="BA1147" s="87"/>
      <c r="BB1147" s="87"/>
      <c r="BC1147" s="87"/>
      <c r="BD1147" s="87"/>
      <c r="BE1147" s="87"/>
      <c r="BF1147" s="87"/>
    </row>
    <row r="1148" spans="13:58" x14ac:dyDescent="0.25">
      <c r="M1148" s="83"/>
      <c r="N1148" s="87"/>
      <c r="O1148" s="87"/>
      <c r="P1148" s="87"/>
      <c r="Q1148" s="87"/>
      <c r="R1148" s="87"/>
      <c r="S1148" s="87"/>
      <c r="T1148" s="87"/>
      <c r="U1148" s="87"/>
      <c r="V1148" s="87"/>
      <c r="W1148" s="87"/>
      <c r="X1148" s="87"/>
      <c r="Y1148" s="87"/>
      <c r="Z1148" s="87"/>
      <c r="AA1148" s="87"/>
      <c r="AB1148" s="87"/>
      <c r="AC1148" s="87"/>
      <c r="AD1148" s="87"/>
      <c r="AE1148" s="87"/>
      <c r="AF1148" s="87"/>
      <c r="AG1148" s="87"/>
      <c r="AH1148" s="87"/>
      <c r="AI1148" s="87"/>
      <c r="AJ1148" s="87"/>
      <c r="AK1148" s="87"/>
      <c r="AL1148" s="87"/>
      <c r="AM1148" s="87"/>
      <c r="AN1148" s="87"/>
      <c r="AO1148" s="87"/>
      <c r="AP1148" s="87"/>
      <c r="AQ1148" s="87"/>
      <c r="AR1148" s="87"/>
      <c r="AS1148" s="87"/>
      <c r="AT1148" s="87"/>
      <c r="AU1148" s="87"/>
      <c r="AV1148" s="87"/>
      <c r="AW1148" s="87"/>
      <c r="AX1148" s="87"/>
      <c r="AY1148" s="87"/>
      <c r="AZ1148" s="87"/>
      <c r="BA1148" s="87"/>
      <c r="BB1148" s="87"/>
      <c r="BC1148" s="87"/>
      <c r="BD1148" s="87"/>
      <c r="BE1148" s="87"/>
      <c r="BF1148" s="87"/>
    </row>
    <row r="1149" spans="13:58" x14ac:dyDescent="0.25">
      <c r="M1149" s="83"/>
      <c r="N1149" s="87"/>
      <c r="O1149" s="87"/>
      <c r="P1149" s="87"/>
      <c r="Q1149" s="87"/>
      <c r="R1149" s="87"/>
      <c r="S1149" s="87"/>
      <c r="T1149" s="87"/>
      <c r="U1149" s="87"/>
      <c r="V1149" s="87"/>
      <c r="W1149" s="87"/>
      <c r="X1149" s="87"/>
      <c r="Y1149" s="87"/>
      <c r="Z1149" s="87"/>
      <c r="AA1149" s="87"/>
      <c r="AB1149" s="87"/>
      <c r="AC1149" s="87"/>
      <c r="AD1149" s="87"/>
      <c r="AE1149" s="87"/>
      <c r="AF1149" s="87"/>
      <c r="AG1149" s="87"/>
      <c r="AH1149" s="87"/>
      <c r="AI1149" s="87"/>
      <c r="AJ1149" s="87"/>
      <c r="AK1149" s="87"/>
      <c r="AL1149" s="87"/>
      <c r="AM1149" s="87"/>
      <c r="AN1149" s="87"/>
      <c r="AO1149" s="87"/>
      <c r="AP1149" s="87"/>
      <c r="AQ1149" s="87"/>
      <c r="AR1149" s="87"/>
      <c r="AS1149" s="87"/>
      <c r="AT1149" s="87"/>
      <c r="AU1149" s="87"/>
      <c r="AV1149" s="87"/>
      <c r="AW1149" s="87"/>
      <c r="AX1149" s="87"/>
      <c r="AY1149" s="87"/>
      <c r="AZ1149" s="87"/>
      <c r="BA1149" s="87"/>
      <c r="BB1149" s="87"/>
      <c r="BC1149" s="87"/>
      <c r="BD1149" s="87"/>
      <c r="BE1149" s="87"/>
      <c r="BF1149" s="87"/>
    </row>
    <row r="1150" spans="13:58" x14ac:dyDescent="0.25">
      <c r="M1150" s="83"/>
      <c r="N1150" s="87"/>
      <c r="O1150" s="87"/>
      <c r="P1150" s="87"/>
      <c r="Q1150" s="87"/>
      <c r="R1150" s="87"/>
      <c r="S1150" s="87"/>
      <c r="T1150" s="87"/>
      <c r="U1150" s="87"/>
      <c r="V1150" s="87"/>
      <c r="W1150" s="87"/>
      <c r="X1150" s="87"/>
      <c r="Y1150" s="87"/>
      <c r="Z1150" s="87"/>
      <c r="AA1150" s="87"/>
      <c r="AB1150" s="87"/>
      <c r="AC1150" s="87"/>
      <c r="AD1150" s="87"/>
      <c r="AE1150" s="87"/>
      <c r="AF1150" s="87"/>
      <c r="AG1150" s="87"/>
      <c r="AH1150" s="87"/>
      <c r="AI1150" s="87"/>
      <c r="AJ1150" s="87"/>
      <c r="AK1150" s="87"/>
      <c r="AL1150" s="87"/>
      <c r="AM1150" s="87"/>
      <c r="AN1150" s="87"/>
      <c r="AO1150" s="87"/>
      <c r="AP1150" s="87"/>
      <c r="AQ1150" s="87"/>
      <c r="AR1150" s="87"/>
      <c r="AS1150" s="87"/>
      <c r="AT1150" s="87"/>
      <c r="AU1150" s="87"/>
      <c r="AV1150" s="87"/>
      <c r="AW1150" s="87"/>
      <c r="AX1150" s="87"/>
      <c r="AY1150" s="87"/>
      <c r="AZ1150" s="87"/>
      <c r="BA1150" s="87"/>
      <c r="BB1150" s="87"/>
      <c r="BC1150" s="87"/>
      <c r="BD1150" s="87"/>
      <c r="BE1150" s="87"/>
      <c r="BF1150" s="87"/>
    </row>
    <row r="1151" spans="13:58" x14ac:dyDescent="0.25">
      <c r="M1151" s="83"/>
      <c r="N1151" s="87"/>
      <c r="O1151" s="87"/>
      <c r="P1151" s="87"/>
      <c r="Q1151" s="87"/>
      <c r="R1151" s="87"/>
      <c r="S1151" s="87"/>
      <c r="T1151" s="87"/>
      <c r="U1151" s="87"/>
      <c r="V1151" s="87"/>
      <c r="W1151" s="87"/>
      <c r="X1151" s="87"/>
      <c r="Y1151" s="87"/>
      <c r="Z1151" s="87"/>
      <c r="AA1151" s="87"/>
      <c r="AB1151" s="87"/>
      <c r="AC1151" s="87"/>
      <c r="AD1151" s="87"/>
      <c r="AE1151" s="87"/>
      <c r="AF1151" s="87"/>
      <c r="AG1151" s="87"/>
      <c r="AH1151" s="87"/>
      <c r="AI1151" s="87"/>
      <c r="AJ1151" s="87"/>
      <c r="AK1151" s="87"/>
      <c r="AL1151" s="87"/>
      <c r="AM1151" s="87"/>
      <c r="AN1151" s="87"/>
      <c r="AO1151" s="87"/>
      <c r="AP1151" s="87"/>
      <c r="AQ1151" s="87"/>
      <c r="AR1151" s="87"/>
      <c r="AS1151" s="87"/>
      <c r="AT1151" s="87"/>
      <c r="AU1151" s="87"/>
      <c r="AV1151" s="87"/>
      <c r="AW1151" s="87"/>
      <c r="AX1151" s="87"/>
      <c r="AY1151" s="87"/>
      <c r="AZ1151" s="87"/>
      <c r="BA1151" s="87"/>
      <c r="BB1151" s="87"/>
      <c r="BC1151" s="87"/>
      <c r="BD1151" s="87"/>
      <c r="BE1151" s="87"/>
      <c r="BF1151" s="87"/>
    </row>
    <row r="1152" spans="13:58" x14ac:dyDescent="0.25">
      <c r="M1152" s="83"/>
      <c r="N1152" s="87"/>
      <c r="O1152" s="87"/>
      <c r="P1152" s="87"/>
      <c r="Q1152" s="87"/>
      <c r="R1152" s="87"/>
      <c r="S1152" s="87"/>
      <c r="T1152" s="87"/>
      <c r="U1152" s="87"/>
      <c r="V1152" s="87"/>
      <c r="W1152" s="87"/>
      <c r="X1152" s="87"/>
      <c r="Y1152" s="87"/>
      <c r="Z1152" s="87"/>
      <c r="AA1152" s="87"/>
      <c r="AB1152" s="87"/>
      <c r="AC1152" s="87"/>
      <c r="AD1152" s="87"/>
      <c r="AE1152" s="87"/>
      <c r="AF1152" s="87"/>
      <c r="AG1152" s="87"/>
      <c r="AH1152" s="87"/>
      <c r="AI1152" s="87"/>
      <c r="AJ1152" s="87"/>
      <c r="AK1152" s="87"/>
      <c r="AL1152" s="87"/>
      <c r="AM1152" s="87"/>
      <c r="AN1152" s="87"/>
      <c r="AO1152" s="87"/>
      <c r="AP1152" s="87"/>
      <c r="AQ1152" s="87"/>
      <c r="AR1152" s="87"/>
      <c r="AS1152" s="87"/>
      <c r="AT1152" s="87"/>
      <c r="AU1152" s="87"/>
      <c r="AV1152" s="87"/>
      <c r="AW1152" s="87"/>
      <c r="AX1152" s="87"/>
      <c r="AY1152" s="87"/>
      <c r="AZ1152" s="87"/>
      <c r="BA1152" s="87"/>
      <c r="BB1152" s="87"/>
      <c r="BC1152" s="87"/>
      <c r="BD1152" s="87"/>
      <c r="BE1152" s="87"/>
      <c r="BF1152" s="87"/>
    </row>
    <row r="1153" spans="13:58" x14ac:dyDescent="0.25">
      <c r="M1153" s="83"/>
      <c r="N1153" s="87"/>
      <c r="O1153" s="87"/>
      <c r="P1153" s="87"/>
      <c r="Q1153" s="87"/>
      <c r="R1153" s="87"/>
      <c r="S1153" s="87"/>
      <c r="T1153" s="87"/>
      <c r="U1153" s="87"/>
      <c r="V1153" s="87"/>
      <c r="W1153" s="87"/>
      <c r="X1153" s="87"/>
      <c r="Y1153" s="87"/>
      <c r="Z1153" s="87"/>
      <c r="AA1153" s="87"/>
      <c r="AB1153" s="87"/>
      <c r="AC1153" s="87"/>
      <c r="AD1153" s="87"/>
      <c r="AE1153" s="87"/>
      <c r="AF1153" s="87"/>
      <c r="AG1153" s="87"/>
      <c r="AH1153" s="87"/>
      <c r="AI1153" s="87"/>
      <c r="AJ1153" s="87"/>
      <c r="AK1153" s="87"/>
      <c r="AL1153" s="87"/>
      <c r="AM1153" s="87"/>
      <c r="AN1153" s="87"/>
      <c r="AO1153" s="87"/>
      <c r="AP1153" s="87"/>
      <c r="AQ1153" s="87"/>
      <c r="AR1153" s="87"/>
      <c r="AS1153" s="87"/>
      <c r="AT1153" s="87"/>
      <c r="AU1153" s="87"/>
      <c r="AV1153" s="87"/>
      <c r="AW1153" s="87"/>
      <c r="AX1153" s="87"/>
      <c r="AY1153" s="87"/>
      <c r="AZ1153" s="87"/>
      <c r="BA1153" s="87"/>
      <c r="BB1153" s="87"/>
      <c r="BC1153" s="87"/>
      <c r="BD1153" s="87"/>
      <c r="BE1153" s="87"/>
      <c r="BF1153" s="87"/>
    </row>
    <row r="1154" spans="13:58" x14ac:dyDescent="0.25">
      <c r="M1154" s="83"/>
      <c r="N1154" s="87"/>
      <c r="O1154" s="87"/>
      <c r="P1154" s="87"/>
      <c r="Q1154" s="87"/>
      <c r="R1154" s="87"/>
      <c r="S1154" s="87"/>
      <c r="T1154" s="87"/>
      <c r="U1154" s="87"/>
      <c r="V1154" s="87"/>
      <c r="W1154" s="87"/>
      <c r="X1154" s="87"/>
      <c r="Y1154" s="87"/>
      <c r="Z1154" s="87"/>
      <c r="AA1154" s="87"/>
      <c r="AB1154" s="87"/>
      <c r="AC1154" s="87"/>
      <c r="AD1154" s="87"/>
      <c r="AE1154" s="87"/>
      <c r="AF1154" s="87"/>
      <c r="AG1154" s="87"/>
      <c r="AH1154" s="87"/>
      <c r="AI1154" s="87"/>
      <c r="AJ1154" s="87"/>
      <c r="AK1154" s="87"/>
      <c r="AL1154" s="87"/>
      <c r="AM1154" s="87"/>
      <c r="AN1154" s="87"/>
      <c r="AO1154" s="87"/>
      <c r="AP1154" s="87"/>
      <c r="AQ1154" s="87"/>
      <c r="AR1154" s="87"/>
      <c r="AS1154" s="87"/>
      <c r="AT1154" s="87"/>
      <c r="AU1154" s="87"/>
      <c r="AV1154" s="87"/>
      <c r="AW1154" s="87"/>
      <c r="AX1154" s="87"/>
      <c r="AY1154" s="87"/>
      <c r="AZ1154" s="87"/>
      <c r="BA1154" s="87"/>
      <c r="BB1154" s="87"/>
      <c r="BC1154" s="87"/>
      <c r="BD1154" s="87"/>
      <c r="BE1154" s="87"/>
      <c r="BF1154" s="87"/>
    </row>
    <row r="1155" spans="13:58" x14ac:dyDescent="0.25">
      <c r="M1155" s="83"/>
      <c r="N1155" s="87"/>
      <c r="O1155" s="87"/>
      <c r="P1155" s="87"/>
      <c r="Q1155" s="87"/>
      <c r="R1155" s="87"/>
      <c r="S1155" s="87"/>
      <c r="T1155" s="87"/>
      <c r="U1155" s="87"/>
      <c r="V1155" s="87"/>
      <c r="W1155" s="87"/>
      <c r="X1155" s="87"/>
      <c r="Y1155" s="87"/>
      <c r="Z1155" s="87"/>
      <c r="AA1155" s="87"/>
      <c r="AB1155" s="87"/>
      <c r="AC1155" s="87"/>
      <c r="AD1155" s="87"/>
      <c r="AE1155" s="87"/>
      <c r="AF1155" s="87"/>
      <c r="AG1155" s="87"/>
      <c r="AH1155" s="87"/>
      <c r="AI1155" s="87"/>
      <c r="AJ1155" s="87"/>
      <c r="AK1155" s="87"/>
      <c r="AL1155" s="87"/>
      <c r="AM1155" s="87"/>
      <c r="AN1155" s="87"/>
      <c r="AO1155" s="87"/>
      <c r="AP1155" s="87"/>
      <c r="AQ1155" s="87"/>
      <c r="AR1155" s="87"/>
      <c r="AS1155" s="87"/>
      <c r="AT1155" s="87"/>
      <c r="AU1155" s="87"/>
      <c r="AV1155" s="87"/>
      <c r="AW1155" s="87"/>
      <c r="AX1155" s="87"/>
      <c r="AY1155" s="87"/>
      <c r="AZ1155" s="87"/>
      <c r="BA1155" s="87"/>
      <c r="BB1155" s="87"/>
      <c r="BC1155" s="87"/>
      <c r="BD1155" s="87"/>
      <c r="BE1155" s="87"/>
      <c r="BF1155" s="87"/>
    </row>
    <row r="1156" spans="13:58" x14ac:dyDescent="0.25">
      <c r="M1156" s="83"/>
      <c r="N1156" s="87"/>
      <c r="O1156" s="87"/>
      <c r="P1156" s="87"/>
      <c r="Q1156" s="87"/>
      <c r="R1156" s="87"/>
      <c r="S1156" s="87"/>
      <c r="T1156" s="87"/>
      <c r="U1156" s="87"/>
      <c r="V1156" s="87"/>
      <c r="W1156" s="87"/>
      <c r="X1156" s="87"/>
      <c r="Y1156" s="87"/>
      <c r="Z1156" s="87"/>
      <c r="AA1156" s="87"/>
      <c r="AB1156" s="87"/>
      <c r="AC1156" s="87"/>
      <c r="AD1156" s="87"/>
      <c r="AE1156" s="87"/>
      <c r="AF1156" s="87"/>
      <c r="AG1156" s="87"/>
      <c r="AH1156" s="87"/>
      <c r="AI1156" s="87"/>
      <c r="AJ1156" s="87"/>
      <c r="AK1156" s="87"/>
      <c r="AL1156" s="87"/>
      <c r="AM1156" s="87"/>
      <c r="AN1156" s="87"/>
      <c r="AO1156" s="87"/>
      <c r="AP1156" s="87"/>
      <c r="AQ1156" s="87"/>
      <c r="AR1156" s="87"/>
      <c r="AS1156" s="87"/>
      <c r="AT1156" s="87"/>
      <c r="AU1156" s="87"/>
      <c r="AV1156" s="87"/>
      <c r="AW1156" s="87"/>
      <c r="AX1156" s="87"/>
      <c r="AY1156" s="87"/>
      <c r="AZ1156" s="87"/>
      <c r="BA1156" s="87"/>
      <c r="BB1156" s="87"/>
      <c r="BC1156" s="87"/>
      <c r="BD1156" s="87"/>
      <c r="BE1156" s="87"/>
      <c r="BF1156" s="87"/>
    </row>
    <row r="1157" spans="13:58" x14ac:dyDescent="0.25">
      <c r="M1157" s="83"/>
      <c r="N1157" s="87"/>
      <c r="O1157" s="87"/>
      <c r="P1157" s="87"/>
      <c r="Q1157" s="87"/>
      <c r="R1157" s="87"/>
      <c r="S1157" s="87"/>
      <c r="T1157" s="87"/>
      <c r="U1157" s="87"/>
      <c r="V1157" s="87"/>
      <c r="W1157" s="87"/>
      <c r="X1157" s="87"/>
      <c r="Y1157" s="87"/>
      <c r="Z1157" s="87"/>
      <c r="AA1157" s="87"/>
      <c r="AB1157" s="87"/>
      <c r="AC1157" s="87"/>
      <c r="AD1157" s="87"/>
      <c r="AE1157" s="87"/>
      <c r="AF1157" s="87"/>
      <c r="AG1157" s="87"/>
      <c r="AH1157" s="87"/>
      <c r="AI1157" s="87"/>
      <c r="AJ1157" s="87"/>
      <c r="AK1157" s="87"/>
      <c r="AL1157" s="87"/>
      <c r="AM1157" s="87"/>
      <c r="AN1157" s="87"/>
      <c r="AO1157" s="87"/>
      <c r="AP1157" s="87"/>
      <c r="AQ1157" s="87"/>
      <c r="AR1157" s="87"/>
      <c r="AS1157" s="87"/>
      <c r="AT1157" s="87"/>
      <c r="AU1157" s="87"/>
      <c r="AV1157" s="87"/>
      <c r="AW1157" s="87"/>
      <c r="AX1157" s="87"/>
      <c r="AY1157" s="87"/>
      <c r="AZ1157" s="87"/>
      <c r="BA1157" s="87"/>
      <c r="BB1157" s="87"/>
      <c r="BC1157" s="87"/>
      <c r="BD1157" s="87"/>
      <c r="BE1157" s="87"/>
      <c r="BF1157" s="87"/>
    </row>
    <row r="1158" spans="13:58" x14ac:dyDescent="0.25">
      <c r="M1158" s="83"/>
      <c r="N1158" s="87"/>
      <c r="O1158" s="87"/>
      <c r="P1158" s="87"/>
      <c r="Q1158" s="87"/>
      <c r="R1158" s="87"/>
      <c r="S1158" s="87"/>
      <c r="T1158" s="87"/>
      <c r="U1158" s="87"/>
      <c r="V1158" s="87"/>
      <c r="W1158" s="87"/>
      <c r="X1158" s="87"/>
      <c r="Y1158" s="87"/>
      <c r="Z1158" s="87"/>
      <c r="AA1158" s="87"/>
      <c r="AB1158" s="87"/>
      <c r="AC1158" s="87"/>
      <c r="AD1158" s="87"/>
      <c r="AE1158" s="87"/>
      <c r="AF1158" s="87"/>
      <c r="AG1158" s="87"/>
      <c r="AH1158" s="87"/>
      <c r="AI1158" s="87"/>
      <c r="AJ1158" s="87"/>
      <c r="AK1158" s="87"/>
      <c r="AL1158" s="87"/>
      <c r="AM1158" s="87"/>
      <c r="AN1158" s="87"/>
      <c r="AO1158" s="87"/>
      <c r="AP1158" s="87"/>
      <c r="AQ1158" s="87"/>
      <c r="AR1158" s="87"/>
      <c r="AS1158" s="87"/>
      <c r="AT1158" s="87"/>
      <c r="AU1158" s="87"/>
      <c r="AV1158" s="87"/>
      <c r="AW1158" s="87"/>
      <c r="AX1158" s="87"/>
      <c r="AY1158" s="87"/>
      <c r="AZ1158" s="87"/>
      <c r="BA1158" s="87"/>
      <c r="BB1158" s="87"/>
      <c r="BC1158" s="87"/>
      <c r="BD1158" s="87"/>
      <c r="BE1158" s="87"/>
      <c r="BF1158" s="87"/>
    </row>
    <row r="1159" spans="13:58" x14ac:dyDescent="0.25">
      <c r="M1159" s="83"/>
      <c r="N1159" s="87"/>
      <c r="O1159" s="87"/>
      <c r="P1159" s="87"/>
      <c r="Q1159" s="87"/>
      <c r="R1159" s="87"/>
      <c r="S1159" s="87"/>
      <c r="T1159" s="87"/>
      <c r="U1159" s="87"/>
      <c r="V1159" s="87"/>
      <c r="W1159" s="87"/>
      <c r="X1159" s="87"/>
      <c r="Y1159" s="87"/>
      <c r="Z1159" s="87"/>
      <c r="AA1159" s="87"/>
      <c r="AB1159" s="87"/>
      <c r="AC1159" s="87"/>
      <c r="AD1159" s="87"/>
      <c r="AE1159" s="87"/>
      <c r="AF1159" s="87"/>
      <c r="AG1159" s="87"/>
      <c r="AH1159" s="87"/>
      <c r="AI1159" s="87"/>
      <c r="AJ1159" s="87"/>
      <c r="AK1159" s="87"/>
      <c r="AL1159" s="87"/>
      <c r="AM1159" s="87"/>
      <c r="AN1159" s="87"/>
      <c r="AO1159" s="87"/>
      <c r="AP1159" s="87"/>
      <c r="AQ1159" s="87"/>
      <c r="AR1159" s="87"/>
      <c r="AS1159" s="87"/>
      <c r="AT1159" s="87"/>
      <c r="AU1159" s="87"/>
      <c r="AV1159" s="87"/>
      <c r="AW1159" s="87"/>
      <c r="AX1159" s="87"/>
      <c r="AY1159" s="87"/>
      <c r="AZ1159" s="87"/>
      <c r="BA1159" s="87"/>
      <c r="BB1159" s="87"/>
      <c r="BC1159" s="87"/>
      <c r="BD1159" s="87"/>
      <c r="BE1159" s="87"/>
      <c r="BF1159" s="87"/>
    </row>
    <row r="1160" spans="13:58" x14ac:dyDescent="0.25">
      <c r="M1160" s="83"/>
      <c r="N1160" s="87"/>
      <c r="O1160" s="87"/>
      <c r="P1160" s="87"/>
      <c r="Q1160" s="87"/>
      <c r="R1160" s="87"/>
      <c r="S1160" s="87"/>
      <c r="T1160" s="87"/>
      <c r="U1160" s="87"/>
      <c r="V1160" s="87"/>
      <c r="W1160" s="87"/>
      <c r="X1160" s="87"/>
      <c r="Y1160" s="87"/>
      <c r="Z1160" s="87"/>
      <c r="AA1160" s="87"/>
      <c r="AB1160" s="87"/>
      <c r="AC1160" s="87"/>
      <c r="AD1160" s="87"/>
      <c r="AE1160" s="87"/>
      <c r="AF1160" s="87"/>
      <c r="AG1160" s="87"/>
      <c r="AH1160" s="87"/>
      <c r="AI1160" s="87"/>
      <c r="AJ1160" s="87"/>
      <c r="AK1160" s="87"/>
      <c r="AL1160" s="87"/>
      <c r="AM1160" s="87"/>
      <c r="AN1160" s="87"/>
      <c r="AO1160" s="87"/>
      <c r="AP1160" s="87"/>
      <c r="AQ1160" s="87"/>
      <c r="AR1160" s="87"/>
      <c r="AS1160" s="87"/>
      <c r="AT1160" s="87"/>
      <c r="AU1160" s="87"/>
      <c r="AV1160" s="87"/>
      <c r="AW1160" s="87"/>
      <c r="AX1160" s="87"/>
      <c r="AY1160" s="87"/>
      <c r="AZ1160" s="87"/>
      <c r="BA1160" s="87"/>
      <c r="BB1160" s="87"/>
      <c r="BC1160" s="87"/>
      <c r="BD1160" s="87"/>
      <c r="BE1160" s="87"/>
      <c r="BF1160" s="87"/>
    </row>
    <row r="1161" spans="13:58" x14ac:dyDescent="0.25">
      <c r="M1161" s="83"/>
      <c r="N1161" s="87"/>
      <c r="O1161" s="87"/>
      <c r="P1161" s="87"/>
      <c r="Q1161" s="87"/>
      <c r="R1161" s="87"/>
      <c r="S1161" s="87"/>
      <c r="T1161" s="87"/>
      <c r="U1161" s="87"/>
      <c r="V1161" s="87"/>
      <c r="W1161" s="87"/>
      <c r="X1161" s="87"/>
      <c r="Y1161" s="87"/>
      <c r="Z1161" s="87"/>
      <c r="AA1161" s="87"/>
      <c r="AB1161" s="87"/>
      <c r="AC1161" s="87"/>
      <c r="AD1161" s="87"/>
      <c r="AE1161" s="87"/>
      <c r="AF1161" s="87"/>
      <c r="AG1161" s="87"/>
      <c r="AH1161" s="87"/>
      <c r="AI1161" s="87"/>
      <c r="AJ1161" s="87"/>
      <c r="AK1161" s="87"/>
      <c r="AL1161" s="87"/>
      <c r="AM1161" s="87"/>
      <c r="AN1161" s="87"/>
      <c r="AO1161" s="87"/>
      <c r="AP1161" s="87"/>
      <c r="AQ1161" s="87"/>
      <c r="AR1161" s="87"/>
      <c r="AS1161" s="87"/>
      <c r="AT1161" s="87"/>
      <c r="AU1161" s="87"/>
      <c r="AV1161" s="87"/>
      <c r="AW1161" s="87"/>
      <c r="AX1161" s="87"/>
      <c r="AY1161" s="87"/>
      <c r="AZ1161" s="87"/>
      <c r="BA1161" s="87"/>
      <c r="BB1161" s="87"/>
      <c r="BC1161" s="87"/>
      <c r="BD1161" s="87"/>
      <c r="BE1161" s="87"/>
      <c r="BF1161" s="87"/>
    </row>
    <row r="1162" spans="13:58" x14ac:dyDescent="0.25">
      <c r="M1162" s="83"/>
      <c r="N1162" s="87"/>
      <c r="O1162" s="87"/>
      <c r="P1162" s="87"/>
      <c r="Q1162" s="87"/>
      <c r="R1162" s="87"/>
      <c r="S1162" s="87"/>
      <c r="T1162" s="87"/>
      <c r="U1162" s="87"/>
      <c r="V1162" s="87"/>
      <c r="W1162" s="87"/>
      <c r="X1162" s="87"/>
      <c r="Y1162" s="87"/>
      <c r="Z1162" s="87"/>
      <c r="AA1162" s="87"/>
      <c r="AB1162" s="87"/>
      <c r="AC1162" s="87"/>
      <c r="AD1162" s="87"/>
      <c r="AE1162" s="87"/>
      <c r="AF1162" s="87"/>
      <c r="AG1162" s="87"/>
      <c r="AH1162" s="87"/>
      <c r="AI1162" s="87"/>
      <c r="AJ1162" s="87"/>
      <c r="AK1162" s="87"/>
      <c r="AL1162" s="87"/>
      <c r="AM1162" s="87"/>
      <c r="AN1162" s="87"/>
      <c r="AO1162" s="87"/>
      <c r="AP1162" s="87"/>
      <c r="AQ1162" s="87"/>
      <c r="AR1162" s="87"/>
      <c r="AS1162" s="87"/>
      <c r="AT1162" s="87"/>
      <c r="AU1162" s="87"/>
      <c r="AV1162" s="87"/>
      <c r="AW1162" s="87"/>
      <c r="AX1162" s="87"/>
      <c r="AY1162" s="87"/>
      <c r="AZ1162" s="87"/>
      <c r="BA1162" s="87"/>
      <c r="BB1162" s="87"/>
      <c r="BC1162" s="87"/>
      <c r="BD1162" s="87"/>
      <c r="BE1162" s="87"/>
      <c r="BF1162" s="87"/>
    </row>
    <row r="1163" spans="13:58" x14ac:dyDescent="0.25">
      <c r="M1163" s="83"/>
      <c r="N1163" s="87"/>
      <c r="O1163" s="87"/>
      <c r="P1163" s="87"/>
      <c r="Q1163" s="87"/>
      <c r="R1163" s="87"/>
      <c r="S1163" s="87"/>
      <c r="T1163" s="87"/>
      <c r="U1163" s="87"/>
      <c r="V1163" s="87"/>
      <c r="W1163" s="87"/>
      <c r="X1163" s="87"/>
      <c r="Y1163" s="87"/>
      <c r="Z1163" s="87"/>
      <c r="AA1163" s="87"/>
      <c r="AB1163" s="87"/>
      <c r="AC1163" s="87"/>
      <c r="AD1163" s="87"/>
      <c r="AE1163" s="87"/>
      <c r="AF1163" s="87"/>
      <c r="AG1163" s="87"/>
      <c r="AH1163" s="87"/>
      <c r="AI1163" s="87"/>
      <c r="AJ1163" s="87"/>
      <c r="AK1163" s="87"/>
      <c r="AL1163" s="87"/>
      <c r="AM1163" s="87"/>
      <c r="AN1163" s="87"/>
      <c r="AO1163" s="87"/>
      <c r="AP1163" s="87"/>
      <c r="AQ1163" s="87"/>
      <c r="AR1163" s="87"/>
      <c r="AS1163" s="87"/>
      <c r="AT1163" s="87"/>
      <c r="AU1163" s="87"/>
      <c r="AV1163" s="87"/>
      <c r="AW1163" s="87"/>
      <c r="AX1163" s="87"/>
      <c r="AY1163" s="87"/>
      <c r="AZ1163" s="87"/>
      <c r="BA1163" s="87"/>
      <c r="BB1163" s="87"/>
      <c r="BC1163" s="87"/>
      <c r="BD1163" s="87"/>
      <c r="BE1163" s="87"/>
      <c r="BF1163" s="87"/>
    </row>
    <row r="1164" spans="13:58" x14ac:dyDescent="0.25">
      <c r="M1164" s="83"/>
      <c r="N1164" s="87"/>
      <c r="O1164" s="87"/>
      <c r="P1164" s="87"/>
      <c r="Q1164" s="87"/>
      <c r="R1164" s="87"/>
      <c r="S1164" s="87"/>
      <c r="T1164" s="87"/>
      <c r="U1164" s="87"/>
      <c r="V1164" s="87"/>
      <c r="W1164" s="87"/>
      <c r="X1164" s="87"/>
      <c r="Y1164" s="87"/>
      <c r="Z1164" s="87"/>
      <c r="AA1164" s="87"/>
      <c r="AB1164" s="87"/>
      <c r="AC1164" s="87"/>
      <c r="AD1164" s="87"/>
      <c r="AE1164" s="87"/>
      <c r="AF1164" s="87"/>
      <c r="AG1164" s="87"/>
      <c r="AH1164" s="87"/>
      <c r="AI1164" s="87"/>
      <c r="AJ1164" s="87"/>
      <c r="AK1164" s="87"/>
      <c r="AL1164" s="87"/>
      <c r="AM1164" s="87"/>
      <c r="AN1164" s="87"/>
      <c r="AO1164" s="87"/>
      <c r="AP1164" s="87"/>
      <c r="AQ1164" s="87"/>
      <c r="AR1164" s="87"/>
      <c r="AS1164" s="87"/>
      <c r="AT1164" s="87"/>
      <c r="AU1164" s="87"/>
      <c r="AV1164" s="87"/>
      <c r="AW1164" s="87"/>
      <c r="AX1164" s="87"/>
      <c r="AY1164" s="87"/>
      <c r="AZ1164" s="87"/>
      <c r="BA1164" s="87"/>
      <c r="BB1164" s="87"/>
      <c r="BC1164" s="87"/>
      <c r="BD1164" s="87"/>
      <c r="BE1164" s="87"/>
      <c r="BF1164" s="87"/>
    </row>
    <row r="1165" spans="13:58" x14ac:dyDescent="0.25">
      <c r="M1165" s="83"/>
      <c r="N1165" s="87"/>
      <c r="O1165" s="87"/>
      <c r="P1165" s="87"/>
      <c r="Q1165" s="87"/>
      <c r="R1165" s="87"/>
      <c r="S1165" s="87"/>
      <c r="T1165" s="87"/>
      <c r="U1165" s="87"/>
      <c r="V1165" s="87"/>
      <c r="W1165" s="87"/>
      <c r="X1165" s="87"/>
      <c r="Y1165" s="87"/>
      <c r="Z1165" s="87"/>
      <c r="AA1165" s="87"/>
      <c r="AB1165" s="87"/>
      <c r="AC1165" s="87"/>
      <c r="AD1165" s="87"/>
      <c r="AE1165" s="87"/>
      <c r="AF1165" s="87"/>
      <c r="AG1165" s="87"/>
      <c r="AH1165" s="87"/>
      <c r="AI1165" s="87"/>
      <c r="AJ1165" s="87"/>
      <c r="AK1165" s="87"/>
      <c r="AL1165" s="87"/>
      <c r="AM1165" s="87"/>
      <c r="AN1165" s="87"/>
      <c r="AO1165" s="87"/>
      <c r="AP1165" s="87"/>
      <c r="AQ1165" s="87"/>
      <c r="AR1165" s="87"/>
      <c r="AS1165" s="87"/>
      <c r="AT1165" s="87"/>
      <c r="AU1165" s="87"/>
      <c r="AV1165" s="87"/>
      <c r="AW1165" s="87"/>
      <c r="AX1165" s="87"/>
      <c r="AY1165" s="87"/>
      <c r="AZ1165" s="87"/>
      <c r="BA1165" s="87"/>
      <c r="BB1165" s="87"/>
      <c r="BC1165" s="87"/>
      <c r="BD1165" s="87"/>
      <c r="BE1165" s="87"/>
      <c r="BF1165" s="87"/>
    </row>
    <row r="1166" spans="13:58" x14ac:dyDescent="0.25">
      <c r="M1166" s="83"/>
      <c r="N1166" s="87"/>
      <c r="O1166" s="87"/>
      <c r="P1166" s="87"/>
      <c r="Q1166" s="87"/>
      <c r="R1166" s="87"/>
      <c r="S1166" s="87"/>
      <c r="T1166" s="87"/>
      <c r="U1166" s="87"/>
      <c r="V1166" s="87"/>
      <c r="W1166" s="87"/>
      <c r="X1166" s="87"/>
      <c r="Y1166" s="87"/>
      <c r="Z1166" s="87"/>
      <c r="AA1166" s="87"/>
      <c r="AB1166" s="87"/>
      <c r="AC1166" s="87"/>
      <c r="AD1166" s="87"/>
      <c r="AE1166" s="87"/>
      <c r="AF1166" s="87"/>
      <c r="AG1166" s="87"/>
      <c r="AH1166" s="87"/>
      <c r="AI1166" s="87"/>
      <c r="AJ1166" s="87"/>
      <c r="AK1166" s="87"/>
      <c r="AL1166" s="87"/>
      <c r="AM1166" s="87"/>
      <c r="AN1166" s="87"/>
      <c r="AO1166" s="87"/>
      <c r="AP1166" s="87"/>
      <c r="AQ1166" s="87"/>
      <c r="AR1166" s="87"/>
      <c r="AS1166" s="87"/>
      <c r="AT1166" s="87"/>
      <c r="AU1166" s="87"/>
      <c r="AV1166" s="87"/>
      <c r="AW1166" s="87"/>
      <c r="AX1166" s="87"/>
      <c r="AY1166" s="87"/>
      <c r="AZ1166" s="87"/>
      <c r="BA1166" s="87"/>
      <c r="BB1166" s="87"/>
      <c r="BC1166" s="87"/>
      <c r="BD1166" s="87"/>
      <c r="BE1166" s="87"/>
      <c r="BF1166" s="87"/>
    </row>
    <row r="1167" spans="13:58" x14ac:dyDescent="0.25">
      <c r="M1167" s="83"/>
      <c r="N1167" s="87"/>
      <c r="O1167" s="87"/>
      <c r="P1167" s="87"/>
      <c r="Q1167" s="87"/>
      <c r="R1167" s="87"/>
      <c r="S1167" s="87"/>
      <c r="T1167" s="87"/>
      <c r="U1167" s="87"/>
      <c r="V1167" s="87"/>
      <c r="W1167" s="87"/>
      <c r="X1167" s="87"/>
      <c r="Y1167" s="87"/>
      <c r="Z1167" s="87"/>
      <c r="AA1167" s="87"/>
      <c r="AB1167" s="87"/>
      <c r="AC1167" s="87"/>
      <c r="AD1167" s="87"/>
      <c r="AE1167" s="87"/>
      <c r="AF1167" s="87"/>
      <c r="AG1167" s="87"/>
      <c r="AH1167" s="87"/>
      <c r="AI1167" s="87"/>
      <c r="AJ1167" s="87"/>
      <c r="AK1167" s="87"/>
      <c r="AL1167" s="87"/>
      <c r="AM1167" s="87"/>
      <c r="AN1167" s="87"/>
      <c r="AO1167" s="87"/>
      <c r="AP1167" s="87"/>
      <c r="AQ1167" s="87"/>
      <c r="AR1167" s="87"/>
      <c r="AS1167" s="87"/>
      <c r="AT1167" s="87"/>
      <c r="AU1167" s="87"/>
      <c r="AV1167" s="87"/>
      <c r="AW1167" s="87"/>
      <c r="AX1167" s="87"/>
      <c r="AY1167" s="87"/>
      <c r="AZ1167" s="87"/>
      <c r="BA1167" s="87"/>
      <c r="BB1167" s="87"/>
      <c r="BC1167" s="87"/>
      <c r="BD1167" s="87"/>
      <c r="BE1167" s="87"/>
      <c r="BF1167" s="87"/>
    </row>
    <row r="1168" spans="13:58" x14ac:dyDescent="0.25">
      <c r="M1168" s="83"/>
      <c r="N1168" s="87"/>
      <c r="O1168" s="87"/>
      <c r="P1168" s="87"/>
      <c r="Q1168" s="87"/>
      <c r="R1168" s="87"/>
      <c r="S1168" s="87"/>
      <c r="T1168" s="87"/>
      <c r="U1168" s="87"/>
      <c r="V1168" s="87"/>
      <c r="W1168" s="87"/>
      <c r="X1168" s="87"/>
      <c r="Y1168" s="87"/>
      <c r="Z1168" s="87"/>
      <c r="AA1168" s="87"/>
      <c r="AB1168" s="87"/>
      <c r="AC1168" s="87"/>
      <c r="AD1168" s="87"/>
      <c r="AE1168" s="87"/>
      <c r="AF1168" s="87"/>
      <c r="AG1168" s="87"/>
      <c r="AH1168" s="87"/>
      <c r="AI1168" s="87"/>
      <c r="AJ1168" s="87"/>
      <c r="AK1168" s="87"/>
      <c r="AL1168" s="87"/>
      <c r="AM1168" s="87"/>
      <c r="AN1168" s="87"/>
      <c r="AO1168" s="87"/>
      <c r="AP1168" s="87"/>
      <c r="AQ1168" s="87"/>
      <c r="AR1168" s="87"/>
      <c r="AS1168" s="87"/>
      <c r="AT1168" s="87"/>
      <c r="AU1168" s="87"/>
      <c r="AV1168" s="87"/>
      <c r="AW1168" s="87"/>
      <c r="AX1168" s="87"/>
      <c r="AY1168" s="87"/>
      <c r="AZ1168" s="87"/>
      <c r="BA1168" s="87"/>
      <c r="BB1168" s="87"/>
      <c r="BC1168" s="87"/>
      <c r="BD1168" s="87"/>
      <c r="BE1168" s="87"/>
      <c r="BF1168" s="87"/>
    </row>
    <row r="1169" spans="13:58" x14ac:dyDescent="0.25">
      <c r="M1169" s="83"/>
      <c r="N1169" s="87"/>
      <c r="O1169" s="87"/>
      <c r="P1169" s="87"/>
      <c r="Q1169" s="87"/>
      <c r="R1169" s="87"/>
      <c r="S1169" s="87"/>
      <c r="T1169" s="87"/>
      <c r="U1169" s="87"/>
      <c r="V1169" s="87"/>
      <c r="W1169" s="87"/>
      <c r="X1169" s="87"/>
      <c r="Y1169" s="87"/>
      <c r="Z1169" s="87"/>
      <c r="AA1169" s="87"/>
      <c r="AB1169" s="87"/>
      <c r="AC1169" s="87"/>
      <c r="AD1169" s="87"/>
      <c r="AE1169" s="87"/>
      <c r="AF1169" s="87"/>
      <c r="AG1169" s="87"/>
      <c r="AH1169" s="87"/>
      <c r="AI1169" s="87"/>
      <c r="AJ1169" s="87"/>
      <c r="AK1169" s="87"/>
      <c r="AL1169" s="87"/>
      <c r="AM1169" s="87"/>
      <c r="AN1169" s="87"/>
      <c r="AO1169" s="87"/>
      <c r="AP1169" s="87"/>
      <c r="AQ1169" s="87"/>
      <c r="AR1169" s="87"/>
      <c r="AS1169" s="87"/>
      <c r="AT1169" s="87"/>
      <c r="AU1169" s="87"/>
      <c r="AV1169" s="87"/>
      <c r="AW1169" s="87"/>
      <c r="AX1169" s="87"/>
      <c r="AY1169" s="87"/>
      <c r="AZ1169" s="87"/>
      <c r="BA1169" s="87"/>
      <c r="BB1169" s="87"/>
      <c r="BC1169" s="87"/>
      <c r="BD1169" s="87"/>
      <c r="BE1169" s="87"/>
      <c r="BF1169" s="87"/>
    </row>
    <row r="1170" spans="13:58" x14ac:dyDescent="0.25">
      <c r="M1170" s="83"/>
      <c r="N1170" s="87"/>
      <c r="O1170" s="87"/>
      <c r="P1170" s="87"/>
      <c r="Q1170" s="87"/>
      <c r="R1170" s="87"/>
      <c r="S1170" s="87"/>
      <c r="T1170" s="87"/>
      <c r="U1170" s="87"/>
      <c r="V1170" s="87"/>
      <c r="W1170" s="87"/>
      <c r="X1170" s="87"/>
      <c r="Y1170" s="87"/>
      <c r="Z1170" s="87"/>
      <c r="AA1170" s="87"/>
      <c r="AB1170" s="87"/>
      <c r="AC1170" s="87"/>
      <c r="AD1170" s="87"/>
      <c r="AE1170" s="87"/>
      <c r="AF1170" s="87"/>
      <c r="AG1170" s="87"/>
      <c r="AH1170" s="87"/>
      <c r="AI1170" s="87"/>
      <c r="AJ1170" s="87"/>
      <c r="AK1170" s="87"/>
      <c r="AL1170" s="87"/>
      <c r="AM1170" s="87"/>
      <c r="AN1170" s="87"/>
      <c r="AO1170" s="87"/>
      <c r="AP1170" s="87"/>
      <c r="AQ1170" s="87"/>
      <c r="AR1170" s="87"/>
      <c r="AS1170" s="87"/>
      <c r="AT1170" s="87"/>
      <c r="AU1170" s="87"/>
      <c r="AV1170" s="87"/>
      <c r="AW1170" s="87"/>
      <c r="AX1170" s="87"/>
      <c r="AY1170" s="87"/>
      <c r="AZ1170" s="87"/>
      <c r="BA1170" s="87"/>
      <c r="BB1170" s="87"/>
      <c r="BC1170" s="87"/>
      <c r="BD1170" s="87"/>
      <c r="BE1170" s="87"/>
      <c r="BF1170" s="87"/>
    </row>
    <row r="1171" spans="13:58" x14ac:dyDescent="0.25">
      <c r="M1171" s="83"/>
      <c r="N1171" s="87"/>
      <c r="O1171" s="87"/>
      <c r="P1171" s="87"/>
      <c r="Q1171" s="87"/>
      <c r="R1171" s="87"/>
      <c r="S1171" s="87"/>
      <c r="T1171" s="87"/>
      <c r="U1171" s="87"/>
      <c r="V1171" s="87"/>
      <c r="W1171" s="87"/>
      <c r="X1171" s="87"/>
      <c r="Y1171" s="87"/>
      <c r="Z1171" s="87"/>
      <c r="AA1171" s="87"/>
      <c r="AB1171" s="87"/>
      <c r="AC1171" s="87"/>
      <c r="AD1171" s="87"/>
      <c r="AE1171" s="87"/>
      <c r="AF1171" s="87"/>
      <c r="AG1171" s="87"/>
      <c r="AH1171" s="87"/>
      <c r="AI1171" s="87"/>
      <c r="AJ1171" s="87"/>
      <c r="AK1171" s="87"/>
      <c r="AL1171" s="87"/>
      <c r="AM1171" s="87"/>
      <c r="AN1171" s="87"/>
      <c r="AO1171" s="87"/>
      <c r="AP1171" s="87"/>
      <c r="AQ1171" s="87"/>
      <c r="AR1171" s="87"/>
      <c r="AS1171" s="87"/>
      <c r="AT1171" s="87"/>
      <c r="AU1171" s="87"/>
      <c r="AV1171" s="87"/>
      <c r="AW1171" s="87"/>
      <c r="AX1171" s="87"/>
      <c r="AY1171" s="87"/>
      <c r="AZ1171" s="87"/>
      <c r="BA1171" s="87"/>
      <c r="BB1171" s="87"/>
      <c r="BC1171" s="87"/>
      <c r="BD1171" s="87"/>
      <c r="BE1171" s="87"/>
      <c r="BF1171" s="87"/>
    </row>
    <row r="1172" spans="13:58" x14ac:dyDescent="0.25">
      <c r="M1172" s="83"/>
      <c r="N1172" s="87"/>
      <c r="O1172" s="87"/>
      <c r="P1172" s="87"/>
      <c r="Q1172" s="87"/>
      <c r="R1172" s="87"/>
      <c r="S1172" s="87"/>
      <c r="T1172" s="87"/>
      <c r="U1172" s="87"/>
      <c r="V1172" s="87"/>
      <c r="W1172" s="87"/>
      <c r="X1172" s="87"/>
      <c r="Y1172" s="87"/>
      <c r="Z1172" s="87"/>
      <c r="AA1172" s="87"/>
      <c r="AB1172" s="87"/>
      <c r="AC1172" s="87"/>
      <c r="AD1172" s="87"/>
      <c r="AE1172" s="87"/>
      <c r="AF1172" s="87"/>
      <c r="AG1172" s="87"/>
      <c r="AH1172" s="87"/>
      <c r="AI1172" s="87"/>
      <c r="AJ1172" s="87"/>
      <c r="AK1172" s="87"/>
      <c r="AL1172" s="87"/>
      <c r="AM1172" s="87"/>
      <c r="AN1172" s="87"/>
      <c r="AO1172" s="87"/>
      <c r="AP1172" s="87"/>
      <c r="AQ1172" s="87"/>
      <c r="AR1172" s="87"/>
      <c r="AS1172" s="87"/>
      <c r="AT1172" s="87"/>
      <c r="AU1172" s="87"/>
      <c r="AV1172" s="87"/>
      <c r="AW1172" s="87"/>
      <c r="AX1172" s="87"/>
      <c r="AY1172" s="87"/>
      <c r="AZ1172" s="87"/>
      <c r="BA1172" s="87"/>
      <c r="BB1172" s="87"/>
      <c r="BC1172" s="87"/>
      <c r="BD1172" s="87"/>
      <c r="BE1172" s="87"/>
      <c r="BF1172" s="87"/>
    </row>
    <row r="1173" spans="13:58" x14ac:dyDescent="0.25">
      <c r="M1173" s="83"/>
      <c r="N1173" s="87"/>
      <c r="O1173" s="87"/>
      <c r="P1173" s="87"/>
      <c r="Q1173" s="87"/>
      <c r="R1173" s="87"/>
      <c r="S1173" s="87"/>
      <c r="T1173" s="87"/>
      <c r="U1173" s="87"/>
      <c r="V1173" s="87"/>
      <c r="W1173" s="87"/>
      <c r="X1173" s="87"/>
      <c r="Y1173" s="87"/>
      <c r="Z1173" s="87"/>
      <c r="AA1173" s="87"/>
      <c r="AB1173" s="87"/>
      <c r="AC1173" s="87"/>
      <c r="AD1173" s="87"/>
      <c r="AE1173" s="87"/>
      <c r="AF1173" s="87"/>
      <c r="AG1173" s="87"/>
      <c r="AH1173" s="87"/>
      <c r="AI1173" s="87"/>
      <c r="AJ1173" s="87"/>
      <c r="AK1173" s="87"/>
      <c r="AL1173" s="87"/>
      <c r="AM1173" s="87"/>
      <c r="AN1173" s="87"/>
      <c r="AO1173" s="87"/>
      <c r="AP1173" s="87"/>
      <c r="AQ1173" s="87"/>
      <c r="AR1173" s="87"/>
      <c r="AS1173" s="87"/>
      <c r="AT1173" s="87"/>
      <c r="AU1173" s="87"/>
      <c r="AV1173" s="87"/>
      <c r="AW1173" s="87"/>
      <c r="AX1173" s="87"/>
      <c r="AY1173" s="87"/>
      <c r="AZ1173" s="87"/>
      <c r="BA1173" s="87"/>
      <c r="BB1173" s="87"/>
      <c r="BC1173" s="87"/>
      <c r="BD1173" s="87"/>
      <c r="BE1173" s="87"/>
      <c r="BF1173" s="87"/>
    </row>
    <row r="1174" spans="13:58" x14ac:dyDescent="0.25">
      <c r="M1174" s="83"/>
      <c r="N1174" s="87"/>
      <c r="O1174" s="87"/>
      <c r="P1174" s="87"/>
      <c r="Q1174" s="87"/>
      <c r="R1174" s="87"/>
      <c r="S1174" s="87"/>
      <c r="T1174" s="87"/>
      <c r="U1174" s="87"/>
      <c r="V1174" s="87"/>
      <c r="W1174" s="87"/>
      <c r="X1174" s="87"/>
      <c r="Y1174" s="87"/>
      <c r="Z1174" s="87"/>
      <c r="AA1174" s="87"/>
      <c r="AB1174" s="87"/>
      <c r="AC1174" s="87"/>
      <c r="AD1174" s="87"/>
      <c r="AE1174" s="87"/>
      <c r="AF1174" s="87"/>
      <c r="AG1174" s="87"/>
      <c r="AH1174" s="87"/>
      <c r="AI1174" s="87"/>
      <c r="AJ1174" s="87"/>
      <c r="AK1174" s="87"/>
      <c r="AL1174" s="87"/>
      <c r="AM1174" s="87"/>
      <c r="AN1174" s="87"/>
      <c r="AO1174" s="87"/>
      <c r="AP1174" s="87"/>
      <c r="AQ1174" s="87"/>
      <c r="AR1174" s="87"/>
      <c r="AS1174" s="87"/>
      <c r="AT1174" s="87"/>
      <c r="AU1174" s="87"/>
      <c r="AV1174" s="87"/>
      <c r="AW1174" s="87"/>
      <c r="AX1174" s="87"/>
      <c r="AY1174" s="87"/>
      <c r="AZ1174" s="87"/>
      <c r="BA1174" s="87"/>
      <c r="BB1174" s="87"/>
      <c r="BC1174" s="87"/>
      <c r="BD1174" s="87"/>
      <c r="BE1174" s="87"/>
      <c r="BF1174" s="87"/>
    </row>
    <row r="1175" spans="13:58" x14ac:dyDescent="0.25">
      <c r="M1175" s="83"/>
      <c r="N1175" s="87"/>
      <c r="O1175" s="87"/>
      <c r="P1175" s="87"/>
      <c r="Q1175" s="87"/>
      <c r="R1175" s="87"/>
      <c r="S1175" s="87"/>
      <c r="T1175" s="87"/>
      <c r="U1175" s="87"/>
      <c r="V1175" s="87"/>
      <c r="W1175" s="87"/>
      <c r="X1175" s="87"/>
      <c r="Y1175" s="87"/>
      <c r="Z1175" s="87"/>
      <c r="AA1175" s="87"/>
      <c r="AB1175" s="87"/>
      <c r="AC1175" s="87"/>
      <c r="AD1175" s="87"/>
      <c r="AE1175" s="87"/>
      <c r="AF1175" s="87"/>
      <c r="AG1175" s="87"/>
      <c r="AH1175" s="87"/>
      <c r="AI1175" s="87"/>
      <c r="AJ1175" s="87"/>
      <c r="AK1175" s="87"/>
      <c r="AL1175" s="87"/>
      <c r="AM1175" s="87"/>
      <c r="AN1175" s="87"/>
      <c r="AO1175" s="87"/>
      <c r="AP1175" s="87"/>
      <c r="AQ1175" s="87"/>
      <c r="AR1175" s="87"/>
      <c r="AS1175" s="87"/>
      <c r="AT1175" s="87"/>
      <c r="AU1175" s="87"/>
      <c r="AV1175" s="87"/>
      <c r="AW1175" s="87"/>
      <c r="AX1175" s="87"/>
      <c r="AY1175" s="87"/>
      <c r="AZ1175" s="87"/>
      <c r="BA1175" s="87"/>
      <c r="BB1175" s="87"/>
      <c r="BC1175" s="87"/>
      <c r="BD1175" s="87"/>
      <c r="BE1175" s="87"/>
      <c r="BF1175" s="87"/>
    </row>
    <row r="1176" spans="13:58" x14ac:dyDescent="0.25">
      <c r="M1176" s="83"/>
      <c r="N1176" s="87"/>
      <c r="O1176" s="87"/>
      <c r="P1176" s="87"/>
      <c r="Q1176" s="87"/>
      <c r="R1176" s="87"/>
      <c r="S1176" s="87"/>
      <c r="T1176" s="87"/>
      <c r="U1176" s="87"/>
      <c r="V1176" s="87"/>
      <c r="W1176" s="87"/>
      <c r="X1176" s="87"/>
      <c r="Y1176" s="87"/>
      <c r="Z1176" s="87"/>
      <c r="AA1176" s="87"/>
      <c r="AB1176" s="87"/>
      <c r="AC1176" s="87"/>
      <c r="AD1176" s="87"/>
      <c r="AE1176" s="87"/>
      <c r="AF1176" s="87"/>
      <c r="AG1176" s="87"/>
      <c r="AH1176" s="87"/>
      <c r="AI1176" s="87"/>
      <c r="AJ1176" s="87"/>
      <c r="AK1176" s="87"/>
      <c r="AL1176" s="87"/>
      <c r="AM1176" s="87"/>
      <c r="AN1176" s="87"/>
      <c r="AO1176" s="87"/>
      <c r="AP1176" s="87"/>
      <c r="AQ1176" s="87"/>
      <c r="AR1176" s="87"/>
      <c r="AS1176" s="87"/>
      <c r="AT1176" s="87"/>
      <c r="AU1176" s="87"/>
      <c r="AV1176" s="87"/>
      <c r="AW1176" s="87"/>
      <c r="AX1176" s="87"/>
      <c r="AY1176" s="87"/>
      <c r="AZ1176" s="87"/>
      <c r="BA1176" s="87"/>
      <c r="BB1176" s="87"/>
      <c r="BC1176" s="87"/>
      <c r="BD1176" s="87"/>
      <c r="BE1176" s="87"/>
      <c r="BF1176" s="87"/>
    </row>
    <row r="1177" spans="13:58" x14ac:dyDescent="0.25">
      <c r="M1177" s="83"/>
      <c r="N1177" s="87"/>
      <c r="O1177" s="87"/>
      <c r="P1177" s="87"/>
      <c r="Q1177" s="87"/>
      <c r="R1177" s="87"/>
      <c r="S1177" s="87"/>
      <c r="T1177" s="87"/>
      <c r="U1177" s="87"/>
      <c r="V1177" s="87"/>
      <c r="W1177" s="87"/>
      <c r="X1177" s="87"/>
      <c r="Y1177" s="87"/>
      <c r="Z1177" s="87"/>
      <c r="AA1177" s="87"/>
      <c r="AB1177" s="87"/>
      <c r="AC1177" s="87"/>
      <c r="AD1177" s="87"/>
      <c r="AE1177" s="87"/>
      <c r="AF1177" s="87"/>
      <c r="AG1177" s="87"/>
      <c r="AH1177" s="87"/>
      <c r="AI1177" s="87"/>
      <c r="AJ1177" s="87"/>
      <c r="AK1177" s="87"/>
      <c r="AL1177" s="87"/>
      <c r="AM1177" s="87"/>
      <c r="AN1177" s="87"/>
      <c r="AO1177" s="87"/>
      <c r="AP1177" s="87"/>
      <c r="AQ1177" s="87"/>
      <c r="AR1177" s="87"/>
      <c r="AS1177" s="87"/>
      <c r="AT1177" s="87"/>
      <c r="AU1177" s="87"/>
      <c r="AV1177" s="87"/>
      <c r="AW1177" s="87"/>
      <c r="AX1177" s="87"/>
      <c r="AY1177" s="87"/>
      <c r="AZ1177" s="87"/>
      <c r="BA1177" s="87"/>
      <c r="BB1177" s="87"/>
      <c r="BC1177" s="87"/>
      <c r="BD1177" s="87"/>
      <c r="BE1177" s="87"/>
      <c r="BF1177" s="87"/>
    </row>
    <row r="1178" spans="13:58" x14ac:dyDescent="0.25">
      <c r="M1178" s="83"/>
      <c r="N1178" s="87"/>
      <c r="O1178" s="87"/>
      <c r="P1178" s="87"/>
      <c r="Q1178" s="87"/>
      <c r="R1178" s="87"/>
      <c r="S1178" s="87"/>
      <c r="T1178" s="87"/>
      <c r="U1178" s="87"/>
      <c r="V1178" s="87"/>
      <c r="W1178" s="87"/>
      <c r="X1178" s="87"/>
      <c r="Y1178" s="87"/>
      <c r="Z1178" s="87"/>
      <c r="AA1178" s="87"/>
      <c r="AB1178" s="87"/>
      <c r="AC1178" s="87"/>
      <c r="AD1178" s="87"/>
      <c r="AE1178" s="87"/>
      <c r="AF1178" s="87"/>
      <c r="AG1178" s="87"/>
      <c r="AH1178" s="87"/>
      <c r="AI1178" s="87"/>
      <c r="AJ1178" s="87"/>
      <c r="AK1178" s="87"/>
      <c r="AL1178" s="87"/>
      <c r="AM1178" s="87"/>
      <c r="AN1178" s="87"/>
      <c r="AO1178" s="87"/>
      <c r="AP1178" s="87"/>
      <c r="AQ1178" s="87"/>
      <c r="AR1178" s="87"/>
      <c r="AS1178" s="87"/>
      <c r="AT1178" s="87"/>
      <c r="AU1178" s="87"/>
      <c r="AV1178" s="87"/>
      <c r="AW1178" s="87"/>
      <c r="AX1178" s="87"/>
      <c r="AY1178" s="87"/>
      <c r="AZ1178" s="87"/>
      <c r="BA1178" s="87"/>
      <c r="BB1178" s="87"/>
      <c r="BC1178" s="87"/>
      <c r="BD1178" s="87"/>
      <c r="BE1178" s="87"/>
      <c r="BF1178" s="87"/>
    </row>
    <row r="1179" spans="13:58" x14ac:dyDescent="0.25">
      <c r="M1179" s="83"/>
      <c r="N1179" s="87"/>
      <c r="O1179" s="87"/>
      <c r="P1179" s="87"/>
      <c r="Q1179" s="87"/>
      <c r="R1179" s="87"/>
      <c r="S1179" s="87"/>
      <c r="T1179" s="87"/>
      <c r="U1179" s="87"/>
      <c r="V1179" s="87"/>
      <c r="W1179" s="87"/>
      <c r="X1179" s="87"/>
      <c r="Y1179" s="87"/>
      <c r="Z1179" s="87"/>
      <c r="AA1179" s="87"/>
      <c r="AB1179" s="87"/>
      <c r="AC1179" s="87"/>
      <c r="AD1179" s="87"/>
      <c r="AE1179" s="87"/>
      <c r="AF1179" s="87"/>
      <c r="AG1179" s="87"/>
      <c r="AH1179" s="87"/>
      <c r="AI1179" s="87"/>
      <c r="AJ1179" s="87"/>
      <c r="AK1179" s="87"/>
      <c r="AL1179" s="87"/>
      <c r="AM1179" s="87"/>
      <c r="AN1179" s="87"/>
      <c r="AO1179" s="87"/>
      <c r="AP1179" s="87"/>
      <c r="AQ1179" s="87"/>
      <c r="AR1179" s="87"/>
      <c r="AS1179" s="87"/>
      <c r="AT1179" s="87"/>
      <c r="AU1179" s="87"/>
      <c r="AV1179" s="87"/>
      <c r="AW1179" s="87"/>
      <c r="AX1179" s="87"/>
      <c r="AY1179" s="87"/>
      <c r="AZ1179" s="87"/>
      <c r="BA1179" s="87"/>
      <c r="BB1179" s="87"/>
      <c r="BC1179" s="87"/>
      <c r="BD1179" s="87"/>
      <c r="BE1179" s="87"/>
      <c r="BF1179" s="87"/>
    </row>
    <row r="1180" spans="13:58" x14ac:dyDescent="0.25">
      <c r="M1180" s="83"/>
      <c r="N1180" s="87"/>
      <c r="O1180" s="87"/>
      <c r="P1180" s="87"/>
      <c r="Q1180" s="87"/>
      <c r="R1180" s="87"/>
      <c r="S1180" s="87"/>
      <c r="T1180" s="87"/>
      <c r="U1180" s="87"/>
      <c r="V1180" s="87"/>
      <c r="W1180" s="87"/>
      <c r="X1180" s="87"/>
      <c r="Y1180" s="87"/>
      <c r="Z1180" s="87"/>
      <c r="AA1180" s="87"/>
      <c r="AB1180" s="87"/>
      <c r="AC1180" s="87"/>
      <c r="AD1180" s="87"/>
      <c r="AE1180" s="87"/>
      <c r="AF1180" s="87"/>
      <c r="AG1180" s="87"/>
      <c r="AH1180" s="87"/>
      <c r="AI1180" s="87"/>
      <c r="AJ1180" s="87"/>
      <c r="AK1180" s="87"/>
      <c r="AL1180" s="87"/>
      <c r="AM1180" s="87"/>
      <c r="AN1180" s="87"/>
      <c r="AO1180" s="87"/>
      <c r="AP1180" s="87"/>
      <c r="AQ1180" s="87"/>
      <c r="AR1180" s="87"/>
      <c r="AS1180" s="87"/>
      <c r="AT1180" s="87"/>
      <c r="AU1180" s="87"/>
      <c r="AV1180" s="87"/>
      <c r="AW1180" s="87"/>
      <c r="AX1180" s="87"/>
      <c r="AY1180" s="87"/>
      <c r="AZ1180" s="87"/>
      <c r="BA1180" s="87"/>
      <c r="BB1180" s="87"/>
      <c r="BC1180" s="87"/>
      <c r="BD1180" s="87"/>
      <c r="BE1180" s="87"/>
      <c r="BF1180" s="87"/>
    </row>
    <row r="1181" spans="13:58" x14ac:dyDescent="0.25">
      <c r="M1181" s="83"/>
      <c r="N1181" s="87"/>
      <c r="O1181" s="87"/>
      <c r="P1181" s="87"/>
      <c r="Q1181" s="87"/>
      <c r="R1181" s="87"/>
      <c r="S1181" s="87"/>
      <c r="T1181" s="87"/>
      <c r="U1181" s="87"/>
      <c r="V1181" s="87"/>
      <c r="W1181" s="87"/>
      <c r="X1181" s="87"/>
      <c r="Y1181" s="87"/>
      <c r="Z1181" s="87"/>
      <c r="AA1181" s="87"/>
      <c r="AB1181" s="87"/>
      <c r="AC1181" s="87"/>
      <c r="AD1181" s="87"/>
      <c r="AE1181" s="87"/>
      <c r="AF1181" s="87"/>
      <c r="AG1181" s="87"/>
      <c r="AH1181" s="87"/>
      <c r="AI1181" s="87"/>
      <c r="AJ1181" s="87"/>
      <c r="AK1181" s="87"/>
      <c r="AL1181" s="87"/>
      <c r="AM1181" s="87"/>
      <c r="AN1181" s="87"/>
      <c r="AO1181" s="87"/>
      <c r="AP1181" s="87"/>
      <c r="AQ1181" s="87"/>
      <c r="AR1181" s="87"/>
      <c r="AS1181" s="87"/>
      <c r="AT1181" s="87"/>
      <c r="AU1181" s="87"/>
      <c r="AV1181" s="87"/>
      <c r="AW1181" s="87"/>
      <c r="AX1181" s="87"/>
      <c r="AY1181" s="87"/>
      <c r="AZ1181" s="87"/>
      <c r="BA1181" s="87"/>
      <c r="BB1181" s="87"/>
      <c r="BC1181" s="87"/>
      <c r="BD1181" s="87"/>
      <c r="BE1181" s="87"/>
      <c r="BF1181" s="87"/>
    </row>
    <row r="1182" spans="13:58" x14ac:dyDescent="0.25">
      <c r="M1182" s="83"/>
      <c r="N1182" s="87"/>
      <c r="O1182" s="87"/>
      <c r="P1182" s="87"/>
      <c r="Q1182" s="87"/>
      <c r="R1182" s="87"/>
      <c r="S1182" s="87"/>
      <c r="T1182" s="87"/>
      <c r="U1182" s="87"/>
      <c r="V1182" s="87"/>
      <c r="W1182" s="87"/>
      <c r="X1182" s="87"/>
      <c r="Y1182" s="87"/>
      <c r="Z1182" s="87"/>
      <c r="AA1182" s="87"/>
      <c r="AB1182" s="87"/>
      <c r="AC1182" s="87"/>
      <c r="AD1182" s="87"/>
      <c r="AE1182" s="87"/>
      <c r="AF1182" s="87"/>
      <c r="AG1182" s="87"/>
      <c r="AH1182" s="87"/>
      <c r="AI1182" s="87"/>
      <c r="AJ1182" s="87"/>
      <c r="AK1182" s="87"/>
      <c r="AL1182" s="87"/>
      <c r="AM1182" s="87"/>
      <c r="AN1182" s="87"/>
      <c r="AO1182" s="87"/>
      <c r="AP1182" s="87"/>
      <c r="AQ1182" s="87"/>
      <c r="AR1182" s="87"/>
      <c r="AS1182" s="87"/>
      <c r="AT1182" s="87"/>
      <c r="AU1182" s="87"/>
      <c r="AV1182" s="87"/>
      <c r="AW1182" s="87"/>
      <c r="AX1182" s="87"/>
      <c r="AY1182" s="87"/>
      <c r="AZ1182" s="87"/>
      <c r="BA1182" s="87"/>
      <c r="BB1182" s="87"/>
      <c r="BC1182" s="87"/>
      <c r="BD1182" s="87"/>
      <c r="BE1182" s="87"/>
      <c r="BF1182" s="87"/>
    </row>
    <row r="1183" spans="13:58" x14ac:dyDescent="0.25">
      <c r="M1183" s="83"/>
      <c r="N1183" s="87"/>
      <c r="O1183" s="87"/>
      <c r="P1183" s="87"/>
      <c r="Q1183" s="87"/>
      <c r="R1183" s="87"/>
      <c r="S1183" s="87"/>
      <c r="T1183" s="87"/>
      <c r="U1183" s="87"/>
      <c r="V1183" s="87"/>
      <c r="W1183" s="87"/>
      <c r="X1183" s="87"/>
      <c r="Y1183" s="87"/>
      <c r="Z1183" s="87"/>
      <c r="AA1183" s="87"/>
      <c r="AB1183" s="87"/>
      <c r="AC1183" s="87"/>
      <c r="AD1183" s="87"/>
      <c r="AE1183" s="87"/>
      <c r="AF1183" s="87"/>
      <c r="AG1183" s="87"/>
      <c r="AH1183" s="87"/>
      <c r="AI1183" s="87"/>
      <c r="AJ1183" s="87"/>
      <c r="AK1183" s="87"/>
      <c r="AL1183" s="87"/>
      <c r="AM1183" s="87"/>
      <c r="AN1183" s="87"/>
      <c r="AO1183" s="87"/>
      <c r="AP1183" s="87"/>
      <c r="AQ1183" s="87"/>
      <c r="AR1183" s="87"/>
      <c r="AS1183" s="87"/>
      <c r="AT1183" s="87"/>
      <c r="AU1183" s="87"/>
      <c r="AV1183" s="87"/>
      <c r="AW1183" s="87"/>
      <c r="AX1183" s="87"/>
      <c r="AY1183" s="87"/>
      <c r="AZ1183" s="87"/>
      <c r="BA1183" s="87"/>
      <c r="BB1183" s="87"/>
      <c r="BC1183" s="87"/>
      <c r="BD1183" s="87"/>
      <c r="BE1183" s="87"/>
      <c r="BF1183" s="87"/>
    </row>
    <row r="1184" spans="13:58" x14ac:dyDescent="0.25">
      <c r="M1184" s="83"/>
      <c r="N1184" s="87"/>
      <c r="O1184" s="87"/>
      <c r="P1184" s="87"/>
      <c r="Q1184" s="87"/>
      <c r="R1184" s="87"/>
      <c r="S1184" s="87"/>
      <c r="T1184" s="87"/>
      <c r="U1184" s="87"/>
      <c r="V1184" s="87"/>
      <c r="W1184" s="87"/>
      <c r="X1184" s="87"/>
      <c r="Y1184" s="87"/>
      <c r="Z1184" s="87"/>
      <c r="AA1184" s="87"/>
      <c r="AB1184" s="87"/>
      <c r="AC1184" s="87"/>
      <c r="AD1184" s="87"/>
      <c r="AE1184" s="87"/>
      <c r="AF1184" s="87"/>
      <c r="AG1184" s="87"/>
      <c r="AH1184" s="87"/>
      <c r="AI1184" s="87"/>
      <c r="AJ1184" s="87"/>
      <c r="AK1184" s="87"/>
      <c r="AL1184" s="87"/>
      <c r="AM1184" s="87"/>
      <c r="AN1184" s="87"/>
      <c r="AO1184" s="87"/>
      <c r="AP1184" s="87"/>
      <c r="AQ1184" s="87"/>
      <c r="AR1184" s="87"/>
      <c r="AS1184" s="87"/>
      <c r="AT1184" s="87"/>
      <c r="AU1184" s="87"/>
      <c r="AV1184" s="87"/>
      <c r="AW1184" s="87"/>
      <c r="AX1184" s="87"/>
      <c r="AY1184" s="87"/>
      <c r="AZ1184" s="87"/>
      <c r="BA1184" s="87"/>
      <c r="BB1184" s="87"/>
      <c r="BC1184" s="87"/>
      <c r="BD1184" s="87"/>
      <c r="BE1184" s="87"/>
      <c r="BF1184" s="87"/>
    </row>
    <row r="1185" spans="13:58" x14ac:dyDescent="0.25">
      <c r="M1185" s="83"/>
      <c r="N1185" s="87"/>
      <c r="O1185" s="87"/>
      <c r="P1185" s="87"/>
      <c r="Q1185" s="87"/>
      <c r="R1185" s="87"/>
      <c r="S1185" s="87"/>
      <c r="T1185" s="87"/>
      <c r="U1185" s="87"/>
      <c r="V1185" s="87"/>
      <c r="W1185" s="87"/>
      <c r="X1185" s="87"/>
      <c r="Y1185" s="87"/>
      <c r="Z1185" s="87"/>
      <c r="AA1185" s="87"/>
      <c r="AB1185" s="87"/>
      <c r="AC1185" s="87"/>
      <c r="AD1185" s="87"/>
      <c r="AE1185" s="87"/>
      <c r="AF1185" s="87"/>
      <c r="AG1185" s="87"/>
      <c r="AH1185" s="87"/>
      <c r="AI1185" s="87"/>
      <c r="AJ1185" s="87"/>
      <c r="AK1185" s="87"/>
      <c r="AL1185" s="87"/>
      <c r="AM1185" s="87"/>
      <c r="AN1185" s="87"/>
      <c r="AO1185" s="87"/>
      <c r="AP1185" s="87"/>
      <c r="AQ1185" s="87"/>
      <c r="AR1185" s="87"/>
      <c r="AS1185" s="87"/>
      <c r="AT1185" s="87"/>
      <c r="AU1185" s="87"/>
      <c r="AV1185" s="87"/>
      <c r="AW1185" s="87"/>
      <c r="AX1185" s="87"/>
      <c r="AY1185" s="87"/>
      <c r="AZ1185" s="87"/>
      <c r="BA1185" s="87"/>
      <c r="BB1185" s="87"/>
      <c r="BC1185" s="87"/>
      <c r="BD1185" s="87"/>
      <c r="BE1185" s="87"/>
      <c r="BF1185" s="87"/>
    </row>
    <row r="1186" spans="13:58" x14ac:dyDescent="0.25">
      <c r="M1186" s="83"/>
      <c r="N1186" s="87"/>
      <c r="O1186" s="87"/>
      <c r="P1186" s="87"/>
      <c r="Q1186" s="87"/>
      <c r="R1186" s="87"/>
      <c r="S1186" s="87"/>
      <c r="T1186" s="87"/>
      <c r="U1186" s="87"/>
      <c r="V1186" s="87"/>
      <c r="W1186" s="87"/>
      <c r="X1186" s="87"/>
      <c r="Y1186" s="87"/>
      <c r="Z1186" s="87"/>
      <c r="AA1186" s="87"/>
      <c r="AB1186" s="87"/>
      <c r="AC1186" s="87"/>
      <c r="AD1186" s="87"/>
      <c r="AE1186" s="87"/>
      <c r="AF1186" s="87"/>
      <c r="AG1186" s="87"/>
      <c r="AH1186" s="87"/>
      <c r="AI1186" s="87"/>
      <c r="AJ1186" s="87"/>
      <c r="AK1186" s="87"/>
      <c r="AL1186" s="87"/>
      <c r="AM1186" s="87"/>
      <c r="AN1186" s="87"/>
      <c r="AO1186" s="87"/>
      <c r="AP1186" s="87"/>
      <c r="AQ1186" s="87"/>
      <c r="AR1186" s="87"/>
      <c r="AS1186" s="87"/>
      <c r="AT1186" s="87"/>
      <c r="AU1186" s="87"/>
      <c r="AV1186" s="87"/>
      <c r="AW1186" s="87"/>
      <c r="AX1186" s="87"/>
      <c r="AY1186" s="87"/>
      <c r="AZ1186" s="87"/>
      <c r="BA1186" s="87"/>
      <c r="BB1186" s="87"/>
      <c r="BC1186" s="87"/>
      <c r="BD1186" s="87"/>
      <c r="BE1186" s="87"/>
      <c r="BF1186" s="87"/>
    </row>
    <row r="1187" spans="13:58" x14ac:dyDescent="0.25">
      <c r="M1187" s="83"/>
      <c r="N1187" s="87"/>
      <c r="O1187" s="87"/>
      <c r="P1187" s="87"/>
      <c r="Q1187" s="87"/>
      <c r="R1187" s="87"/>
      <c r="S1187" s="87"/>
      <c r="T1187" s="87"/>
      <c r="U1187" s="87"/>
      <c r="V1187" s="87"/>
      <c r="W1187" s="87"/>
      <c r="X1187" s="87"/>
      <c r="Y1187" s="87"/>
      <c r="Z1187" s="87"/>
      <c r="AA1187" s="87"/>
      <c r="AB1187" s="87"/>
      <c r="AC1187" s="87"/>
      <c r="AD1187" s="87"/>
      <c r="AE1187" s="87"/>
      <c r="AF1187" s="87"/>
      <c r="AG1187" s="87"/>
      <c r="AH1187" s="87"/>
      <c r="AI1187" s="87"/>
      <c r="AJ1187" s="87"/>
      <c r="AK1187" s="87"/>
      <c r="AL1187" s="87"/>
      <c r="AM1187" s="87"/>
      <c r="AN1187" s="87"/>
      <c r="AO1187" s="87"/>
      <c r="AP1187" s="87"/>
      <c r="AQ1187" s="87"/>
      <c r="AR1187" s="87"/>
      <c r="AS1187" s="87"/>
      <c r="AT1187" s="87"/>
      <c r="AU1187" s="87"/>
      <c r="AV1187" s="87"/>
      <c r="AW1187" s="87"/>
      <c r="AX1187" s="87"/>
      <c r="AY1187" s="87"/>
      <c r="AZ1187" s="87"/>
      <c r="BA1187" s="87"/>
      <c r="BB1187" s="87"/>
      <c r="BC1187" s="87"/>
      <c r="BD1187" s="87"/>
      <c r="BE1187" s="87"/>
      <c r="BF1187" s="87"/>
    </row>
    <row r="1188" spans="13:58" x14ac:dyDescent="0.25">
      <c r="M1188" s="83"/>
      <c r="N1188" s="87"/>
      <c r="O1188" s="87"/>
      <c r="P1188" s="87"/>
      <c r="Q1188" s="87"/>
      <c r="R1188" s="87"/>
      <c r="S1188" s="87"/>
      <c r="T1188" s="87"/>
      <c r="U1188" s="87"/>
      <c r="V1188" s="87"/>
      <c r="W1188" s="87"/>
      <c r="X1188" s="87"/>
      <c r="Y1188" s="87"/>
      <c r="Z1188" s="87"/>
      <c r="AA1188" s="87"/>
      <c r="AB1188" s="87"/>
      <c r="AC1188" s="87"/>
      <c r="AD1188" s="87"/>
      <c r="AE1188" s="87"/>
      <c r="AF1188" s="87"/>
      <c r="AG1188" s="87"/>
      <c r="AH1188" s="87"/>
      <c r="AI1188" s="87"/>
      <c r="AJ1188" s="87"/>
      <c r="AK1188" s="87"/>
      <c r="AL1188" s="87"/>
      <c r="AM1188" s="87"/>
      <c r="AN1188" s="87"/>
      <c r="AO1188" s="87"/>
      <c r="AP1188" s="87"/>
      <c r="AQ1188" s="87"/>
      <c r="AR1188" s="87"/>
      <c r="AS1188" s="87"/>
      <c r="AT1188" s="87"/>
      <c r="AU1188" s="87"/>
      <c r="AV1188" s="87"/>
      <c r="AW1188" s="87"/>
      <c r="AX1188" s="87"/>
      <c r="AY1188" s="87"/>
      <c r="AZ1188" s="87"/>
      <c r="BA1188" s="87"/>
      <c r="BB1188" s="87"/>
      <c r="BC1188" s="87"/>
      <c r="BD1188" s="87"/>
      <c r="BE1188" s="87"/>
      <c r="BF1188" s="87"/>
    </row>
    <row r="1189" spans="13:58" x14ac:dyDescent="0.25">
      <c r="M1189" s="83"/>
      <c r="N1189" s="87"/>
      <c r="O1189" s="87"/>
      <c r="P1189" s="87"/>
      <c r="Q1189" s="87"/>
      <c r="R1189" s="87"/>
      <c r="S1189" s="87"/>
      <c r="T1189" s="87"/>
      <c r="U1189" s="87"/>
      <c r="V1189" s="87"/>
      <c r="W1189" s="87"/>
      <c r="X1189" s="87"/>
      <c r="Y1189" s="87"/>
      <c r="Z1189" s="87"/>
      <c r="AA1189" s="87"/>
      <c r="AB1189" s="87"/>
      <c r="AC1189" s="87"/>
      <c r="AD1189" s="87"/>
      <c r="AE1189" s="87"/>
      <c r="AF1189" s="87"/>
      <c r="AG1189" s="87"/>
      <c r="AH1189" s="87"/>
      <c r="AI1189" s="87"/>
      <c r="AJ1189" s="87"/>
      <c r="AK1189" s="87"/>
      <c r="AL1189" s="87"/>
      <c r="AM1189" s="87"/>
      <c r="AN1189" s="87"/>
      <c r="AO1189" s="87"/>
      <c r="AP1189" s="87"/>
      <c r="AQ1189" s="87"/>
      <c r="AR1189" s="87"/>
      <c r="AS1189" s="87"/>
      <c r="AT1189" s="87"/>
      <c r="AU1189" s="87"/>
      <c r="AV1189" s="87"/>
      <c r="AW1189" s="87"/>
      <c r="AX1189" s="87"/>
      <c r="AY1189" s="87"/>
      <c r="AZ1189" s="87"/>
      <c r="BA1189" s="87"/>
      <c r="BB1189" s="87"/>
      <c r="BC1189" s="87"/>
      <c r="BD1189" s="87"/>
      <c r="BE1189" s="87"/>
      <c r="BF1189" s="87"/>
    </row>
    <row r="1190" spans="13:58" x14ac:dyDescent="0.25">
      <c r="M1190" s="83"/>
      <c r="N1190" s="87"/>
      <c r="O1190" s="87"/>
      <c r="P1190" s="87"/>
      <c r="Q1190" s="87"/>
      <c r="R1190" s="87"/>
      <c r="S1190" s="87"/>
      <c r="T1190" s="87"/>
      <c r="U1190" s="87"/>
      <c r="V1190" s="87"/>
      <c r="W1190" s="87"/>
      <c r="X1190" s="87"/>
      <c r="Y1190" s="87"/>
      <c r="Z1190" s="87"/>
      <c r="AA1190" s="87"/>
      <c r="AB1190" s="87"/>
      <c r="AC1190" s="87"/>
      <c r="AD1190" s="87"/>
      <c r="AE1190" s="87"/>
      <c r="AF1190" s="87"/>
      <c r="AG1190" s="87"/>
      <c r="AH1190" s="87"/>
      <c r="AI1190" s="87"/>
      <c r="AJ1190" s="87"/>
      <c r="AK1190" s="87"/>
      <c r="AL1190" s="87"/>
      <c r="AM1190" s="87"/>
      <c r="AN1190" s="87"/>
      <c r="AO1190" s="87"/>
      <c r="AP1190" s="87"/>
      <c r="AQ1190" s="87"/>
      <c r="AR1190" s="87"/>
      <c r="AS1190" s="87"/>
      <c r="AT1190" s="87"/>
      <c r="AU1190" s="87"/>
      <c r="AV1190" s="87"/>
      <c r="AW1190" s="87"/>
      <c r="AX1190" s="87"/>
      <c r="AY1190" s="87"/>
      <c r="AZ1190" s="87"/>
      <c r="BA1190" s="87"/>
      <c r="BB1190" s="87"/>
      <c r="BC1190" s="87"/>
      <c r="BD1190" s="87"/>
      <c r="BE1190" s="87"/>
      <c r="BF1190" s="87"/>
    </row>
    <row r="1191" spans="13:58" x14ac:dyDescent="0.25">
      <c r="M1191" s="83"/>
      <c r="N1191" s="87"/>
      <c r="O1191" s="87"/>
      <c r="P1191" s="87"/>
      <c r="Q1191" s="87"/>
      <c r="R1191" s="87"/>
      <c r="S1191" s="87"/>
      <c r="T1191" s="87"/>
      <c r="U1191" s="87"/>
      <c r="V1191" s="87"/>
      <c r="W1191" s="87"/>
      <c r="X1191" s="87"/>
      <c r="Y1191" s="87"/>
      <c r="Z1191" s="87"/>
      <c r="AA1191" s="87"/>
      <c r="AB1191" s="87"/>
      <c r="AC1191" s="87"/>
      <c r="AD1191" s="87"/>
      <c r="AE1191" s="87"/>
      <c r="AF1191" s="87"/>
      <c r="AG1191" s="87"/>
      <c r="AH1191" s="87"/>
      <c r="AI1191" s="87"/>
      <c r="AJ1191" s="87"/>
      <c r="AK1191" s="87"/>
      <c r="AL1191" s="87"/>
      <c r="AM1191" s="87"/>
      <c r="AN1191" s="87"/>
      <c r="AO1191" s="87"/>
      <c r="AP1191" s="87"/>
      <c r="AQ1191" s="87"/>
      <c r="AR1191" s="87"/>
      <c r="AS1191" s="87"/>
      <c r="AT1191" s="87"/>
      <c r="AU1191" s="87"/>
      <c r="AV1191" s="87"/>
      <c r="AW1191" s="87"/>
      <c r="AX1191" s="87"/>
      <c r="AY1191" s="87"/>
      <c r="AZ1191" s="87"/>
      <c r="BA1191" s="87"/>
      <c r="BB1191" s="87"/>
      <c r="BC1191" s="87"/>
      <c r="BD1191" s="87"/>
      <c r="BE1191" s="87"/>
      <c r="BF1191" s="87"/>
    </row>
    <row r="1192" spans="13:58" x14ac:dyDescent="0.25">
      <c r="M1192" s="83"/>
      <c r="N1192" s="87"/>
      <c r="O1192" s="87"/>
      <c r="P1192" s="87"/>
      <c r="Q1192" s="87"/>
      <c r="R1192" s="87"/>
      <c r="S1192" s="87"/>
      <c r="T1192" s="87"/>
      <c r="U1192" s="87"/>
      <c r="V1192" s="87"/>
      <c r="W1192" s="87"/>
      <c r="X1192" s="87"/>
      <c r="Y1192" s="87"/>
      <c r="Z1192" s="87"/>
      <c r="AA1192" s="87"/>
      <c r="AB1192" s="87"/>
      <c r="AC1192" s="87"/>
      <c r="AD1192" s="87"/>
      <c r="AE1192" s="87"/>
      <c r="AF1192" s="87"/>
      <c r="AG1192" s="87"/>
      <c r="AH1192" s="87"/>
      <c r="AI1192" s="87"/>
      <c r="AJ1192" s="87"/>
      <c r="AK1192" s="87"/>
      <c r="AL1192" s="87"/>
      <c r="AM1192" s="87"/>
      <c r="AN1192" s="87"/>
      <c r="AO1192" s="87"/>
      <c r="AP1192" s="87"/>
      <c r="AQ1192" s="87"/>
      <c r="AR1192" s="87"/>
      <c r="AS1192" s="87"/>
      <c r="AT1192" s="87"/>
      <c r="AU1192" s="87"/>
      <c r="AV1192" s="87"/>
      <c r="AW1192" s="87"/>
      <c r="AX1192" s="87"/>
      <c r="AY1192" s="87"/>
      <c r="AZ1192" s="87"/>
      <c r="BA1192" s="87"/>
      <c r="BB1192" s="87"/>
      <c r="BC1192" s="87"/>
      <c r="BD1192" s="87"/>
      <c r="BE1192" s="87"/>
      <c r="BF1192" s="87"/>
    </row>
    <row r="1193" spans="13:58" x14ac:dyDescent="0.25">
      <c r="M1193" s="83"/>
      <c r="N1193" s="87"/>
      <c r="O1193" s="87"/>
      <c r="P1193" s="87"/>
      <c r="Q1193" s="87"/>
      <c r="R1193" s="87"/>
      <c r="S1193" s="87"/>
      <c r="T1193" s="87"/>
      <c r="U1193" s="87"/>
      <c r="V1193" s="87"/>
      <c r="W1193" s="87"/>
      <c r="X1193" s="87"/>
      <c r="Y1193" s="87"/>
      <c r="Z1193" s="87"/>
      <c r="AA1193" s="87"/>
      <c r="AB1193" s="87"/>
      <c r="AC1193" s="87"/>
      <c r="AD1193" s="87"/>
      <c r="AE1193" s="87"/>
      <c r="AF1193" s="87"/>
      <c r="AG1193" s="87"/>
      <c r="AH1193" s="87"/>
      <c r="AI1193" s="87"/>
      <c r="AJ1193" s="87"/>
      <c r="AK1193" s="87"/>
      <c r="AL1193" s="87"/>
      <c r="AM1193" s="87"/>
      <c r="AN1193" s="87"/>
      <c r="AO1193" s="87"/>
      <c r="AP1193" s="87"/>
      <c r="AQ1193" s="87"/>
      <c r="AR1193" s="87"/>
      <c r="AS1193" s="87"/>
      <c r="AT1193" s="87"/>
      <c r="AU1193" s="87"/>
      <c r="AV1193" s="87"/>
      <c r="AW1193" s="87"/>
      <c r="AX1193" s="87"/>
      <c r="AY1193" s="87"/>
      <c r="AZ1193" s="87"/>
      <c r="BA1193" s="87"/>
      <c r="BB1193" s="87"/>
      <c r="BC1193" s="87"/>
      <c r="BD1193" s="87"/>
      <c r="BE1193" s="87"/>
      <c r="BF1193" s="87"/>
    </row>
    <row r="1194" spans="13:58" x14ac:dyDescent="0.25">
      <c r="M1194" s="83"/>
      <c r="N1194" s="87"/>
      <c r="O1194" s="87"/>
      <c r="P1194" s="87"/>
      <c r="Q1194" s="87"/>
      <c r="R1194" s="87"/>
      <c r="S1194" s="87"/>
      <c r="T1194" s="87"/>
      <c r="U1194" s="87"/>
      <c r="V1194" s="87"/>
      <c r="W1194" s="87"/>
      <c r="X1194" s="87"/>
      <c r="Y1194" s="87"/>
      <c r="Z1194" s="87"/>
      <c r="AA1194" s="87"/>
      <c r="AB1194" s="87"/>
      <c r="AC1194" s="87"/>
      <c r="AD1194" s="87"/>
      <c r="AE1194" s="87"/>
      <c r="AF1194" s="87"/>
      <c r="AG1194" s="87"/>
      <c r="AH1194" s="87"/>
      <c r="AI1194" s="87"/>
      <c r="AJ1194" s="87"/>
      <c r="AK1194" s="87"/>
      <c r="AL1194" s="87"/>
      <c r="AM1194" s="87"/>
      <c r="AN1194" s="87"/>
      <c r="AO1194" s="87"/>
      <c r="AP1194" s="87"/>
      <c r="AQ1194" s="87"/>
      <c r="AR1194" s="87"/>
      <c r="AS1194" s="87"/>
      <c r="AT1194" s="87"/>
      <c r="AU1194" s="87"/>
      <c r="AV1194" s="87"/>
      <c r="AW1194" s="87"/>
      <c r="AX1194" s="87"/>
      <c r="AY1194" s="87"/>
      <c r="AZ1194" s="87"/>
      <c r="BA1194" s="87"/>
      <c r="BB1194" s="87"/>
      <c r="BC1194" s="87"/>
      <c r="BD1194" s="87"/>
      <c r="BE1194" s="87"/>
      <c r="BF1194" s="87"/>
    </row>
    <row r="1195" spans="13:58" x14ac:dyDescent="0.25">
      <c r="M1195" s="83"/>
      <c r="N1195" s="87"/>
      <c r="O1195" s="87"/>
      <c r="P1195" s="87"/>
      <c r="Q1195" s="87"/>
      <c r="R1195" s="87"/>
      <c r="S1195" s="87"/>
      <c r="T1195" s="87"/>
      <c r="U1195" s="87"/>
      <c r="V1195" s="87"/>
      <c r="W1195" s="87"/>
      <c r="X1195" s="87"/>
      <c r="Y1195" s="87"/>
      <c r="Z1195" s="87"/>
      <c r="AA1195" s="87"/>
      <c r="AB1195" s="87"/>
      <c r="AC1195" s="87"/>
      <c r="AD1195" s="87"/>
      <c r="AE1195" s="87"/>
      <c r="AF1195" s="87"/>
      <c r="AG1195" s="87"/>
      <c r="AH1195" s="87"/>
      <c r="AI1195" s="87"/>
      <c r="AJ1195" s="87"/>
      <c r="AK1195" s="87"/>
      <c r="AL1195" s="87"/>
      <c r="AM1195" s="87"/>
      <c r="AN1195" s="87"/>
      <c r="AO1195" s="87"/>
      <c r="AP1195" s="87"/>
      <c r="AQ1195" s="87"/>
      <c r="AR1195" s="87"/>
      <c r="AS1195" s="87"/>
      <c r="AT1195" s="87"/>
      <c r="AU1195" s="87"/>
      <c r="AV1195" s="87"/>
      <c r="AW1195" s="87"/>
      <c r="AX1195" s="87"/>
      <c r="AY1195" s="87"/>
      <c r="AZ1195" s="87"/>
      <c r="BA1195" s="87"/>
      <c r="BB1195" s="87"/>
      <c r="BC1195" s="87"/>
      <c r="BD1195" s="87"/>
      <c r="BE1195" s="87"/>
      <c r="BF1195" s="87"/>
    </row>
    <row r="1196" spans="13:58" x14ac:dyDescent="0.25">
      <c r="M1196" s="83"/>
      <c r="N1196" s="87"/>
      <c r="O1196" s="87"/>
      <c r="P1196" s="87"/>
      <c r="Q1196" s="87"/>
      <c r="R1196" s="87"/>
      <c r="S1196" s="87"/>
      <c r="T1196" s="87"/>
      <c r="U1196" s="87"/>
      <c r="V1196" s="87"/>
      <c r="W1196" s="87"/>
      <c r="X1196" s="87"/>
      <c r="Y1196" s="87"/>
      <c r="Z1196" s="87"/>
      <c r="AA1196" s="87"/>
      <c r="AB1196" s="87"/>
      <c r="AC1196" s="87"/>
      <c r="AD1196" s="87"/>
      <c r="AE1196" s="87"/>
      <c r="AF1196" s="87"/>
      <c r="AG1196" s="87"/>
      <c r="AH1196" s="87"/>
      <c r="AI1196" s="87"/>
      <c r="AJ1196" s="87"/>
      <c r="AK1196" s="87"/>
      <c r="AL1196" s="87"/>
      <c r="AM1196" s="87"/>
      <c r="AN1196" s="87"/>
      <c r="AO1196" s="87"/>
      <c r="AP1196" s="87"/>
      <c r="AQ1196" s="87"/>
      <c r="AR1196" s="87"/>
      <c r="AS1196" s="87"/>
      <c r="AT1196" s="87"/>
      <c r="AU1196" s="87"/>
      <c r="AV1196" s="87"/>
      <c r="AW1196" s="87"/>
      <c r="AX1196" s="87"/>
      <c r="AY1196" s="87"/>
      <c r="AZ1196" s="87"/>
      <c r="BA1196" s="87"/>
      <c r="BB1196" s="87"/>
      <c r="BC1196" s="87"/>
      <c r="BD1196" s="87"/>
      <c r="BE1196" s="87"/>
      <c r="BF1196" s="87"/>
    </row>
    <row r="1197" spans="13:58" x14ac:dyDescent="0.25">
      <c r="M1197" s="83"/>
      <c r="N1197" s="87"/>
      <c r="O1197" s="87"/>
      <c r="P1197" s="87"/>
      <c r="Q1197" s="87"/>
      <c r="R1197" s="87"/>
      <c r="S1197" s="87"/>
      <c r="T1197" s="87"/>
      <c r="U1197" s="87"/>
      <c r="V1197" s="87"/>
      <c r="W1197" s="87"/>
      <c r="X1197" s="87"/>
      <c r="Y1197" s="87"/>
      <c r="Z1197" s="87"/>
      <c r="AA1197" s="87"/>
      <c r="AB1197" s="87"/>
      <c r="AC1197" s="87"/>
      <c r="AD1197" s="87"/>
      <c r="AE1197" s="87"/>
      <c r="AF1197" s="87"/>
      <c r="AG1197" s="87"/>
      <c r="AH1197" s="87"/>
      <c r="AI1197" s="87"/>
      <c r="AJ1197" s="87"/>
      <c r="AK1197" s="87"/>
      <c r="AL1197" s="87"/>
      <c r="AM1197" s="87"/>
      <c r="AN1197" s="87"/>
      <c r="AO1197" s="87"/>
      <c r="AP1197" s="87"/>
      <c r="AQ1197" s="87"/>
      <c r="AR1197" s="87"/>
      <c r="AS1197" s="87"/>
      <c r="AT1197" s="87"/>
      <c r="AU1197" s="87"/>
      <c r="AV1197" s="87"/>
      <c r="AW1197" s="87"/>
      <c r="AX1197" s="87"/>
      <c r="AY1197" s="87"/>
      <c r="AZ1197" s="87"/>
      <c r="BA1197" s="87"/>
      <c r="BB1197" s="87"/>
      <c r="BC1197" s="87"/>
      <c r="BD1197" s="87"/>
      <c r="BE1197" s="87"/>
      <c r="BF1197" s="87"/>
    </row>
    <row r="1198" spans="13:58" x14ac:dyDescent="0.25">
      <c r="M1198" s="83"/>
      <c r="N1198" s="87"/>
      <c r="O1198" s="87"/>
      <c r="P1198" s="87"/>
      <c r="Q1198" s="87"/>
      <c r="R1198" s="87"/>
      <c r="S1198" s="87"/>
      <c r="T1198" s="87"/>
      <c r="U1198" s="87"/>
      <c r="V1198" s="87"/>
      <c r="W1198" s="87"/>
      <c r="X1198" s="87"/>
      <c r="Y1198" s="87"/>
      <c r="Z1198" s="87"/>
      <c r="AA1198" s="87"/>
      <c r="AB1198" s="87"/>
      <c r="AC1198" s="87"/>
      <c r="AD1198" s="87"/>
      <c r="AE1198" s="87"/>
      <c r="AF1198" s="87"/>
      <c r="AG1198" s="87"/>
      <c r="AH1198" s="87"/>
      <c r="AI1198" s="87"/>
      <c r="AJ1198" s="87"/>
      <c r="AK1198" s="87"/>
      <c r="AL1198" s="87"/>
      <c r="AM1198" s="87"/>
      <c r="AN1198" s="87"/>
      <c r="AO1198" s="87"/>
      <c r="AP1198" s="87"/>
      <c r="AQ1198" s="87"/>
      <c r="AR1198" s="87"/>
      <c r="AS1198" s="87"/>
      <c r="AT1198" s="87"/>
      <c r="AU1198" s="87"/>
      <c r="AV1198" s="87"/>
      <c r="AW1198" s="87"/>
      <c r="AX1198" s="87"/>
      <c r="AY1198" s="87"/>
      <c r="AZ1198" s="87"/>
      <c r="BA1198" s="87"/>
      <c r="BB1198" s="87"/>
      <c r="BC1198" s="87"/>
      <c r="BD1198" s="87"/>
      <c r="BE1198" s="87"/>
      <c r="BF1198" s="87"/>
    </row>
    <row r="1199" spans="13:58" x14ac:dyDescent="0.25">
      <c r="M1199" s="83"/>
      <c r="N1199" s="87"/>
      <c r="O1199" s="87"/>
      <c r="P1199" s="87"/>
      <c r="Q1199" s="87"/>
      <c r="R1199" s="87"/>
      <c r="S1199" s="87"/>
      <c r="T1199" s="87"/>
      <c r="U1199" s="87"/>
      <c r="V1199" s="87"/>
      <c r="W1199" s="87"/>
      <c r="X1199" s="87"/>
      <c r="Y1199" s="87"/>
      <c r="Z1199" s="87"/>
      <c r="AA1199" s="87"/>
      <c r="AB1199" s="87"/>
      <c r="AC1199" s="87"/>
      <c r="AD1199" s="87"/>
      <c r="AE1199" s="87"/>
      <c r="AF1199" s="87"/>
      <c r="AG1199" s="87"/>
      <c r="AH1199" s="87"/>
      <c r="AI1199" s="87"/>
      <c r="AJ1199" s="87"/>
      <c r="AK1199" s="87"/>
      <c r="AL1199" s="87"/>
      <c r="AM1199" s="87"/>
      <c r="AN1199" s="87"/>
      <c r="AO1199" s="87"/>
      <c r="AP1199" s="87"/>
      <c r="AQ1199" s="87"/>
      <c r="AR1199" s="87"/>
      <c r="AS1199" s="87"/>
      <c r="AT1199" s="87"/>
      <c r="AU1199" s="87"/>
      <c r="AV1199" s="87"/>
      <c r="AW1199" s="87"/>
      <c r="AX1199" s="87"/>
      <c r="AY1199" s="87"/>
      <c r="AZ1199" s="87"/>
      <c r="BA1199" s="87"/>
      <c r="BB1199" s="87"/>
      <c r="BC1199" s="87"/>
      <c r="BD1199" s="87"/>
      <c r="BE1199" s="87"/>
      <c r="BF1199" s="87"/>
    </row>
    <row r="1200" spans="13:58" x14ac:dyDescent="0.25">
      <c r="M1200" s="83"/>
      <c r="N1200" s="87"/>
      <c r="O1200" s="87"/>
      <c r="P1200" s="87"/>
      <c r="Q1200" s="87"/>
      <c r="R1200" s="87"/>
      <c r="S1200" s="87"/>
      <c r="T1200" s="87"/>
      <c r="U1200" s="87"/>
      <c r="V1200" s="87"/>
      <c r="W1200" s="87"/>
      <c r="X1200" s="87"/>
      <c r="Y1200" s="87"/>
      <c r="Z1200" s="87"/>
      <c r="AA1200" s="87"/>
      <c r="AB1200" s="87"/>
      <c r="AC1200" s="87"/>
      <c r="AD1200" s="87"/>
      <c r="AE1200" s="87"/>
      <c r="AF1200" s="87"/>
      <c r="AG1200" s="87"/>
      <c r="AH1200" s="87"/>
      <c r="AI1200" s="87"/>
      <c r="AJ1200" s="87"/>
      <c r="AK1200" s="87"/>
      <c r="AL1200" s="87"/>
      <c r="AM1200" s="87"/>
      <c r="AN1200" s="87"/>
      <c r="AO1200" s="87"/>
      <c r="AP1200" s="87"/>
      <c r="AQ1200" s="87"/>
      <c r="AR1200" s="87"/>
      <c r="AS1200" s="87"/>
      <c r="AT1200" s="87"/>
      <c r="AU1200" s="87"/>
      <c r="AV1200" s="87"/>
      <c r="AW1200" s="87"/>
      <c r="AX1200" s="87"/>
      <c r="AY1200" s="87"/>
      <c r="AZ1200" s="87"/>
      <c r="BA1200" s="87"/>
      <c r="BB1200" s="87"/>
      <c r="BC1200" s="87"/>
      <c r="BD1200" s="87"/>
      <c r="BE1200" s="87"/>
      <c r="BF1200" s="87"/>
    </row>
    <row r="1201" spans="13:58" x14ac:dyDescent="0.25">
      <c r="M1201" s="83"/>
      <c r="N1201" s="87"/>
      <c r="O1201" s="87"/>
      <c r="P1201" s="87"/>
      <c r="Q1201" s="87"/>
      <c r="R1201" s="87"/>
      <c r="S1201" s="87"/>
      <c r="T1201" s="87"/>
      <c r="U1201" s="87"/>
      <c r="V1201" s="87"/>
      <c r="W1201" s="87"/>
      <c r="X1201" s="87"/>
      <c r="Y1201" s="87"/>
      <c r="Z1201" s="87"/>
      <c r="AA1201" s="87"/>
      <c r="AB1201" s="87"/>
      <c r="AC1201" s="87"/>
      <c r="AD1201" s="87"/>
      <c r="AE1201" s="87"/>
      <c r="AF1201" s="87"/>
      <c r="AG1201" s="87"/>
      <c r="AH1201" s="87"/>
      <c r="AI1201" s="87"/>
      <c r="AJ1201" s="87"/>
      <c r="AK1201" s="87"/>
      <c r="AL1201" s="87"/>
      <c r="AM1201" s="87"/>
      <c r="AN1201" s="87"/>
      <c r="AO1201" s="87"/>
      <c r="AP1201" s="87"/>
      <c r="AQ1201" s="87"/>
      <c r="AR1201" s="87"/>
      <c r="AS1201" s="87"/>
      <c r="AT1201" s="87"/>
      <c r="AU1201" s="87"/>
      <c r="AV1201" s="87"/>
      <c r="AW1201" s="87"/>
      <c r="AX1201" s="87"/>
      <c r="AY1201" s="87"/>
      <c r="AZ1201" s="87"/>
      <c r="BA1201" s="87"/>
      <c r="BB1201" s="87"/>
      <c r="BC1201" s="87"/>
      <c r="BD1201" s="87"/>
      <c r="BE1201" s="87"/>
      <c r="BF1201" s="87"/>
    </row>
    <row r="1202" spans="13:58" x14ac:dyDescent="0.25">
      <c r="M1202" s="83"/>
      <c r="N1202" s="87"/>
      <c r="O1202" s="87"/>
      <c r="P1202" s="87"/>
      <c r="Q1202" s="87"/>
      <c r="R1202" s="87"/>
      <c r="S1202" s="87"/>
      <c r="T1202" s="87"/>
      <c r="U1202" s="87"/>
      <c r="V1202" s="87"/>
      <c r="W1202" s="87"/>
      <c r="X1202" s="87"/>
      <c r="Y1202" s="87"/>
      <c r="Z1202" s="87"/>
      <c r="AA1202" s="87"/>
      <c r="AB1202" s="87"/>
      <c r="AC1202" s="87"/>
      <c r="AD1202" s="87"/>
      <c r="AE1202" s="87"/>
      <c r="AF1202" s="87"/>
      <c r="AG1202" s="87"/>
      <c r="AH1202" s="87"/>
      <c r="AI1202" s="87"/>
      <c r="AJ1202" s="87"/>
      <c r="AK1202" s="87"/>
      <c r="AL1202" s="87"/>
      <c r="AM1202" s="87"/>
      <c r="AN1202" s="87"/>
      <c r="AO1202" s="87"/>
      <c r="AP1202" s="87"/>
      <c r="AQ1202" s="87"/>
      <c r="AR1202" s="87"/>
      <c r="AS1202" s="87"/>
      <c r="AT1202" s="87"/>
      <c r="AU1202" s="87"/>
      <c r="AV1202" s="87"/>
      <c r="AW1202" s="87"/>
      <c r="AX1202" s="87"/>
      <c r="AY1202" s="87"/>
      <c r="AZ1202" s="87"/>
      <c r="BA1202" s="87"/>
      <c r="BB1202" s="87"/>
      <c r="BC1202" s="87"/>
      <c r="BD1202" s="87"/>
      <c r="BE1202" s="87"/>
      <c r="BF1202" s="87"/>
    </row>
    <row r="1203" spans="13:58" x14ac:dyDescent="0.25">
      <c r="M1203" s="83"/>
      <c r="N1203" s="87"/>
      <c r="O1203" s="87"/>
      <c r="P1203" s="87"/>
      <c r="Q1203" s="87"/>
      <c r="R1203" s="87"/>
      <c r="S1203" s="87"/>
      <c r="T1203" s="87"/>
      <c r="U1203" s="87"/>
      <c r="V1203" s="87"/>
      <c r="W1203" s="87"/>
      <c r="X1203" s="87"/>
      <c r="Y1203" s="87"/>
      <c r="Z1203" s="87"/>
      <c r="AA1203" s="87"/>
      <c r="AB1203" s="87"/>
      <c r="AC1203" s="87"/>
      <c r="AD1203" s="87"/>
      <c r="AE1203" s="87"/>
      <c r="AF1203" s="87"/>
      <c r="AG1203" s="87"/>
      <c r="AH1203" s="87"/>
      <c r="AI1203" s="87"/>
      <c r="AJ1203" s="87"/>
      <c r="AK1203" s="87"/>
      <c r="AL1203" s="87"/>
      <c r="AM1203" s="87"/>
      <c r="AN1203" s="87"/>
      <c r="AO1203" s="87"/>
      <c r="AP1203" s="87"/>
      <c r="AQ1203" s="87"/>
      <c r="AR1203" s="87"/>
      <c r="AS1203" s="87"/>
      <c r="AT1203" s="87"/>
      <c r="AU1203" s="87"/>
      <c r="AV1203" s="87"/>
      <c r="AW1203" s="87"/>
      <c r="AX1203" s="87"/>
      <c r="AY1203" s="87"/>
      <c r="AZ1203" s="87"/>
      <c r="BA1203" s="87"/>
      <c r="BB1203" s="87"/>
      <c r="BC1203" s="87"/>
      <c r="BD1203" s="87"/>
      <c r="BE1203" s="87"/>
      <c r="BF1203" s="87"/>
    </row>
    <row r="1204" spans="13:58" x14ac:dyDescent="0.25">
      <c r="M1204" s="83"/>
      <c r="N1204" s="87"/>
      <c r="O1204" s="87"/>
      <c r="P1204" s="87"/>
      <c r="Q1204" s="87"/>
      <c r="R1204" s="87"/>
      <c r="S1204" s="87"/>
      <c r="T1204" s="87"/>
      <c r="U1204" s="87"/>
      <c r="V1204" s="87"/>
      <c r="W1204" s="87"/>
      <c r="X1204" s="87"/>
      <c r="Y1204" s="87"/>
      <c r="Z1204" s="87"/>
      <c r="AA1204" s="87"/>
      <c r="AB1204" s="87"/>
      <c r="AC1204" s="87"/>
      <c r="AD1204" s="87"/>
      <c r="AE1204" s="87"/>
      <c r="AF1204" s="87"/>
      <c r="AG1204" s="87"/>
      <c r="AH1204" s="87"/>
      <c r="AI1204" s="87"/>
      <c r="AJ1204" s="87"/>
      <c r="AK1204" s="87"/>
      <c r="AL1204" s="87"/>
      <c r="AM1204" s="87"/>
      <c r="AN1204" s="87"/>
      <c r="AO1204" s="87"/>
      <c r="AP1204" s="87"/>
      <c r="AQ1204" s="87"/>
      <c r="AR1204" s="87"/>
      <c r="AS1204" s="87"/>
      <c r="AT1204" s="87"/>
      <c r="AU1204" s="87"/>
      <c r="AV1204" s="87"/>
      <c r="AW1204" s="87"/>
      <c r="AX1204" s="87"/>
      <c r="AY1204" s="87"/>
      <c r="AZ1204" s="87"/>
      <c r="BA1204" s="87"/>
      <c r="BB1204" s="87"/>
      <c r="BC1204" s="87"/>
      <c r="BD1204" s="87"/>
      <c r="BE1204" s="87"/>
      <c r="BF1204" s="87"/>
    </row>
    <row r="1205" spans="13:58" x14ac:dyDescent="0.25">
      <c r="M1205" s="83"/>
      <c r="N1205" s="87"/>
      <c r="O1205" s="87"/>
      <c r="P1205" s="87"/>
      <c r="Q1205" s="87"/>
      <c r="R1205" s="87"/>
      <c r="S1205" s="87"/>
      <c r="T1205" s="87"/>
      <c r="U1205" s="87"/>
      <c r="V1205" s="87"/>
      <c r="W1205" s="87"/>
      <c r="X1205" s="87"/>
      <c r="Y1205" s="87"/>
      <c r="Z1205" s="87"/>
      <c r="AA1205" s="87"/>
      <c r="AB1205" s="87"/>
      <c r="AC1205" s="87"/>
      <c r="AD1205" s="87"/>
      <c r="AE1205" s="87"/>
      <c r="AF1205" s="87"/>
      <c r="AG1205" s="87"/>
      <c r="AH1205" s="87"/>
      <c r="AI1205" s="87"/>
      <c r="AJ1205" s="87"/>
      <c r="AK1205" s="87"/>
      <c r="AL1205" s="87"/>
      <c r="AM1205" s="87"/>
      <c r="AN1205" s="87"/>
      <c r="AO1205" s="87"/>
      <c r="AP1205" s="87"/>
      <c r="AQ1205" s="87"/>
      <c r="AR1205" s="87"/>
      <c r="AS1205" s="87"/>
      <c r="AT1205" s="87"/>
      <c r="AU1205" s="87"/>
      <c r="AV1205" s="87"/>
      <c r="AW1205" s="87"/>
      <c r="AX1205" s="87"/>
      <c r="AY1205" s="87"/>
      <c r="AZ1205" s="87"/>
      <c r="BA1205" s="87"/>
      <c r="BB1205" s="87"/>
      <c r="BC1205" s="87"/>
      <c r="BD1205" s="87"/>
      <c r="BE1205" s="87"/>
      <c r="BF1205" s="87"/>
    </row>
    <row r="1206" spans="13:58" x14ac:dyDescent="0.25">
      <c r="M1206" s="83"/>
      <c r="N1206" s="87"/>
      <c r="O1206" s="87"/>
      <c r="P1206" s="87"/>
      <c r="Q1206" s="87"/>
      <c r="R1206" s="87"/>
      <c r="S1206" s="87"/>
      <c r="T1206" s="87"/>
      <c r="U1206" s="87"/>
      <c r="V1206" s="87"/>
      <c r="W1206" s="87"/>
      <c r="X1206" s="87"/>
      <c r="Y1206" s="87"/>
      <c r="Z1206" s="87"/>
      <c r="AA1206" s="87"/>
      <c r="AB1206" s="87"/>
      <c r="AC1206" s="87"/>
      <c r="AD1206" s="87"/>
      <c r="AE1206" s="87"/>
      <c r="AF1206" s="87"/>
      <c r="AG1206" s="87"/>
      <c r="AH1206" s="87"/>
      <c r="AI1206" s="87"/>
      <c r="AJ1206" s="87"/>
      <c r="AK1206" s="87"/>
      <c r="AL1206" s="87"/>
      <c r="AM1206" s="87"/>
      <c r="AN1206" s="87"/>
      <c r="AO1206" s="87"/>
      <c r="AP1206" s="87"/>
      <c r="AQ1206" s="87"/>
      <c r="AR1206" s="87"/>
      <c r="AS1206" s="87"/>
      <c r="AT1206" s="87"/>
      <c r="AU1206" s="87"/>
      <c r="AV1206" s="87"/>
      <c r="AW1206" s="87"/>
      <c r="AX1206" s="87"/>
      <c r="AY1206" s="87"/>
      <c r="AZ1206" s="87"/>
      <c r="BA1206" s="87"/>
      <c r="BB1206" s="87"/>
      <c r="BC1206" s="87"/>
      <c r="BD1206" s="87"/>
      <c r="BE1206" s="87"/>
      <c r="BF1206" s="87"/>
    </row>
    <row r="1207" spans="13:58" x14ac:dyDescent="0.25">
      <c r="M1207" s="83"/>
      <c r="N1207" s="87"/>
      <c r="O1207" s="87"/>
      <c r="P1207" s="87"/>
      <c r="Q1207" s="87"/>
      <c r="R1207" s="87"/>
      <c r="S1207" s="87"/>
      <c r="T1207" s="87"/>
      <c r="U1207" s="87"/>
      <c r="V1207" s="87"/>
      <c r="W1207" s="87"/>
      <c r="X1207" s="87"/>
      <c r="Y1207" s="87"/>
      <c r="Z1207" s="87"/>
      <c r="AA1207" s="87"/>
      <c r="AB1207" s="87"/>
      <c r="AC1207" s="87"/>
      <c r="AD1207" s="87"/>
      <c r="AE1207" s="87"/>
      <c r="AF1207" s="87"/>
      <c r="AG1207" s="87"/>
      <c r="AH1207" s="87"/>
      <c r="AI1207" s="87"/>
      <c r="AJ1207" s="87"/>
      <c r="AK1207" s="87"/>
      <c r="AL1207" s="87"/>
      <c r="AM1207" s="87"/>
      <c r="AN1207" s="87"/>
      <c r="AO1207" s="87"/>
      <c r="AP1207" s="87"/>
      <c r="AQ1207" s="87"/>
      <c r="AR1207" s="87"/>
      <c r="AS1207" s="87"/>
      <c r="AT1207" s="87"/>
      <c r="AU1207" s="87"/>
      <c r="AV1207" s="87"/>
      <c r="AW1207" s="87"/>
      <c r="AX1207" s="87"/>
      <c r="AY1207" s="87"/>
      <c r="AZ1207" s="87"/>
      <c r="BA1207" s="87"/>
      <c r="BB1207" s="87"/>
      <c r="BC1207" s="87"/>
      <c r="BD1207" s="87"/>
      <c r="BE1207" s="87"/>
      <c r="BF1207" s="87"/>
    </row>
    <row r="1208" spans="13:58" x14ac:dyDescent="0.25">
      <c r="M1208" s="83"/>
      <c r="N1208" s="87"/>
      <c r="O1208" s="87"/>
      <c r="P1208" s="87"/>
      <c r="Q1208" s="87"/>
      <c r="R1208" s="87"/>
      <c r="S1208" s="87"/>
      <c r="T1208" s="87"/>
      <c r="U1208" s="87"/>
      <c r="V1208" s="87"/>
      <c r="W1208" s="87"/>
      <c r="X1208" s="87"/>
      <c r="Y1208" s="87"/>
      <c r="Z1208" s="87"/>
      <c r="AA1208" s="87"/>
      <c r="AB1208" s="87"/>
      <c r="AC1208" s="87"/>
      <c r="AD1208" s="87"/>
      <c r="AE1208" s="87"/>
      <c r="AF1208" s="87"/>
      <c r="AG1208" s="87"/>
      <c r="AH1208" s="87"/>
      <c r="AI1208" s="87"/>
      <c r="AJ1208" s="87"/>
      <c r="AK1208" s="87"/>
      <c r="AL1208" s="87"/>
      <c r="AM1208" s="87"/>
      <c r="AN1208" s="87"/>
      <c r="AO1208" s="87"/>
      <c r="AP1208" s="87"/>
      <c r="AQ1208" s="87"/>
      <c r="AR1208" s="87"/>
      <c r="AS1208" s="87"/>
      <c r="AT1208" s="87"/>
      <c r="AU1208" s="87"/>
      <c r="AV1208" s="87"/>
      <c r="AW1208" s="87"/>
      <c r="AX1208" s="87"/>
      <c r="AY1208" s="87"/>
      <c r="AZ1208" s="87"/>
      <c r="BA1208" s="87"/>
      <c r="BB1208" s="87"/>
      <c r="BC1208" s="87"/>
      <c r="BD1208" s="87"/>
      <c r="BE1208" s="87"/>
      <c r="BF1208" s="87"/>
    </row>
    <row r="1209" spans="13:58" x14ac:dyDescent="0.25">
      <c r="M1209" s="83"/>
      <c r="N1209" s="87"/>
      <c r="O1209" s="87"/>
      <c r="P1209" s="87"/>
      <c r="Q1209" s="87"/>
      <c r="R1209" s="87"/>
      <c r="S1209" s="87"/>
      <c r="T1209" s="87"/>
      <c r="U1209" s="87"/>
      <c r="V1209" s="87"/>
      <c r="W1209" s="87"/>
      <c r="X1209" s="87"/>
      <c r="Y1209" s="87"/>
      <c r="Z1209" s="87"/>
      <c r="AA1209" s="87"/>
      <c r="AB1209" s="87"/>
      <c r="AC1209" s="87"/>
      <c r="AD1209" s="87"/>
      <c r="AE1209" s="87"/>
      <c r="AF1209" s="87"/>
      <c r="AG1209" s="87"/>
      <c r="AH1209" s="87"/>
      <c r="AI1209" s="87"/>
      <c r="AJ1209" s="87"/>
      <c r="AK1209" s="87"/>
      <c r="AL1209" s="87"/>
      <c r="AM1209" s="87"/>
      <c r="AN1209" s="87"/>
      <c r="AO1209" s="87"/>
      <c r="AP1209" s="87"/>
      <c r="AQ1209" s="87"/>
      <c r="AR1209" s="87"/>
      <c r="AS1209" s="87"/>
      <c r="AT1209" s="87"/>
      <c r="AU1209" s="87"/>
      <c r="AV1209" s="87"/>
      <c r="AW1209" s="87"/>
      <c r="AX1209" s="87"/>
      <c r="AY1209" s="87"/>
      <c r="AZ1209" s="87"/>
      <c r="BA1209" s="87"/>
      <c r="BB1209" s="87"/>
      <c r="BC1209" s="87"/>
      <c r="BD1209" s="87"/>
      <c r="BE1209" s="87"/>
      <c r="BF1209" s="87"/>
    </row>
    <row r="1210" spans="13:58" x14ac:dyDescent="0.25">
      <c r="M1210" s="83"/>
      <c r="N1210" s="87"/>
      <c r="O1210" s="87"/>
      <c r="P1210" s="87"/>
      <c r="Q1210" s="87"/>
      <c r="R1210" s="87"/>
      <c r="S1210" s="87"/>
      <c r="T1210" s="87"/>
      <c r="U1210" s="87"/>
      <c r="V1210" s="87"/>
      <c r="W1210" s="87"/>
      <c r="X1210" s="87"/>
      <c r="Y1210" s="87"/>
      <c r="Z1210" s="87"/>
      <c r="AA1210" s="87"/>
      <c r="AB1210" s="87"/>
      <c r="AC1210" s="87"/>
      <c r="AD1210" s="87"/>
      <c r="AE1210" s="87"/>
      <c r="AF1210" s="87"/>
      <c r="AG1210" s="87"/>
      <c r="AH1210" s="87"/>
      <c r="AI1210" s="87"/>
      <c r="AJ1210" s="87"/>
      <c r="AK1210" s="87"/>
      <c r="AL1210" s="87"/>
      <c r="AM1210" s="87"/>
      <c r="AN1210" s="87"/>
      <c r="AO1210" s="87"/>
      <c r="AP1210" s="87"/>
      <c r="AQ1210" s="87"/>
      <c r="AR1210" s="87"/>
      <c r="AS1210" s="87"/>
      <c r="AT1210" s="87"/>
      <c r="AU1210" s="87"/>
      <c r="AV1210" s="87"/>
      <c r="AW1210" s="87"/>
      <c r="AX1210" s="87"/>
      <c r="AY1210" s="87"/>
      <c r="AZ1210" s="87"/>
      <c r="BA1210" s="87"/>
      <c r="BB1210" s="87"/>
      <c r="BC1210" s="87"/>
      <c r="BD1210" s="87"/>
      <c r="BE1210" s="87"/>
      <c r="BF1210" s="87"/>
    </row>
    <row r="1211" spans="13:58" x14ac:dyDescent="0.25">
      <c r="M1211" s="83"/>
      <c r="N1211" s="87"/>
      <c r="O1211" s="87"/>
      <c r="P1211" s="87"/>
      <c r="Q1211" s="87"/>
      <c r="R1211" s="87"/>
      <c r="S1211" s="87"/>
      <c r="T1211" s="87"/>
      <c r="U1211" s="87"/>
      <c r="V1211" s="87"/>
      <c r="W1211" s="87"/>
      <c r="X1211" s="87"/>
      <c r="Y1211" s="87"/>
      <c r="Z1211" s="87"/>
      <c r="AA1211" s="87"/>
      <c r="AB1211" s="87"/>
      <c r="AC1211" s="87"/>
      <c r="AD1211" s="87"/>
      <c r="AE1211" s="87"/>
      <c r="AF1211" s="87"/>
      <c r="AG1211" s="87"/>
      <c r="AH1211" s="87"/>
      <c r="AI1211" s="87"/>
      <c r="AJ1211" s="87"/>
      <c r="AK1211" s="87"/>
      <c r="AL1211" s="87"/>
      <c r="AM1211" s="87"/>
      <c r="AN1211" s="87"/>
      <c r="AO1211" s="87"/>
      <c r="AP1211" s="87"/>
      <c r="AQ1211" s="87"/>
      <c r="AR1211" s="87"/>
      <c r="AS1211" s="87"/>
      <c r="AT1211" s="87"/>
      <c r="AU1211" s="87"/>
      <c r="AV1211" s="87"/>
      <c r="AW1211" s="87"/>
      <c r="AX1211" s="87"/>
      <c r="AY1211" s="87"/>
      <c r="AZ1211" s="87"/>
      <c r="BA1211" s="87"/>
      <c r="BB1211" s="87"/>
      <c r="BC1211" s="87"/>
      <c r="BD1211" s="87"/>
      <c r="BE1211" s="87"/>
      <c r="BF1211" s="87"/>
    </row>
    <row r="1212" spans="13:58" x14ac:dyDescent="0.25">
      <c r="M1212" s="83"/>
      <c r="N1212" s="87"/>
      <c r="O1212" s="87"/>
      <c r="P1212" s="87"/>
      <c r="Q1212" s="87"/>
      <c r="R1212" s="87"/>
      <c r="S1212" s="87"/>
      <c r="T1212" s="87"/>
      <c r="U1212" s="87"/>
      <c r="V1212" s="87"/>
      <c r="W1212" s="87"/>
      <c r="X1212" s="87"/>
      <c r="Y1212" s="87"/>
      <c r="Z1212" s="87"/>
      <c r="AA1212" s="87"/>
      <c r="AB1212" s="87"/>
      <c r="AC1212" s="87"/>
      <c r="AD1212" s="87"/>
      <c r="AE1212" s="87"/>
      <c r="AF1212" s="87"/>
      <c r="AG1212" s="87"/>
      <c r="AH1212" s="87"/>
      <c r="AI1212" s="87"/>
      <c r="AJ1212" s="87"/>
      <c r="AK1212" s="87"/>
      <c r="AL1212" s="87"/>
      <c r="AM1212" s="87"/>
      <c r="AN1212" s="87"/>
      <c r="AO1212" s="87"/>
      <c r="AP1212" s="87"/>
      <c r="AQ1212" s="87"/>
      <c r="AR1212" s="87"/>
      <c r="AS1212" s="87"/>
      <c r="AT1212" s="87"/>
      <c r="AU1212" s="87"/>
      <c r="AV1212" s="87"/>
      <c r="AW1212" s="87"/>
      <c r="AX1212" s="87"/>
      <c r="AY1212" s="87"/>
      <c r="AZ1212" s="87"/>
      <c r="BA1212" s="87"/>
      <c r="BB1212" s="87"/>
      <c r="BC1212" s="87"/>
      <c r="BD1212" s="87"/>
      <c r="BE1212" s="87"/>
      <c r="BF1212" s="87"/>
    </row>
    <row r="1213" spans="13:58" x14ac:dyDescent="0.25">
      <c r="M1213" s="83"/>
      <c r="N1213" s="87"/>
      <c r="O1213" s="87"/>
      <c r="P1213" s="87"/>
      <c r="Q1213" s="87"/>
      <c r="R1213" s="87"/>
      <c r="S1213" s="87"/>
      <c r="T1213" s="87"/>
      <c r="U1213" s="87"/>
      <c r="V1213" s="87"/>
      <c r="W1213" s="87"/>
      <c r="X1213" s="87"/>
      <c r="Y1213" s="87"/>
      <c r="Z1213" s="87"/>
      <c r="AA1213" s="87"/>
      <c r="AB1213" s="87"/>
      <c r="AC1213" s="87"/>
      <c r="AD1213" s="87"/>
      <c r="AE1213" s="87"/>
      <c r="AF1213" s="87"/>
      <c r="AG1213" s="87"/>
      <c r="AH1213" s="87"/>
      <c r="AI1213" s="87"/>
      <c r="AJ1213" s="87"/>
      <c r="AK1213" s="87"/>
      <c r="AL1213" s="87"/>
      <c r="AM1213" s="87"/>
      <c r="AN1213" s="87"/>
      <c r="AO1213" s="87"/>
      <c r="AP1213" s="87"/>
      <c r="AQ1213" s="87"/>
      <c r="AR1213" s="87"/>
      <c r="AS1213" s="87"/>
      <c r="AT1213" s="87"/>
      <c r="AU1213" s="87"/>
      <c r="AV1213" s="87"/>
      <c r="AW1213" s="87"/>
      <c r="AX1213" s="87"/>
      <c r="AY1213" s="87"/>
      <c r="AZ1213" s="87"/>
      <c r="BA1213" s="87"/>
      <c r="BB1213" s="87"/>
      <c r="BC1213" s="87"/>
      <c r="BD1213" s="87"/>
      <c r="BE1213" s="87"/>
      <c r="BF1213" s="87"/>
    </row>
    <row r="1214" spans="13:58" x14ac:dyDescent="0.25">
      <c r="M1214" s="83"/>
      <c r="N1214" s="87"/>
      <c r="O1214" s="87"/>
      <c r="P1214" s="87"/>
      <c r="Q1214" s="87"/>
      <c r="R1214" s="87"/>
      <c r="S1214" s="87"/>
      <c r="T1214" s="87"/>
      <c r="U1214" s="87"/>
      <c r="V1214" s="87"/>
      <c r="W1214" s="87"/>
      <c r="X1214" s="87"/>
      <c r="Y1214" s="87"/>
      <c r="Z1214" s="87"/>
      <c r="AA1214" s="87"/>
      <c r="AB1214" s="87"/>
      <c r="AC1214" s="87"/>
      <c r="AD1214" s="87"/>
      <c r="AE1214" s="87"/>
      <c r="AF1214" s="87"/>
      <c r="AG1214" s="87"/>
      <c r="AH1214" s="87"/>
      <c r="AI1214" s="87"/>
      <c r="AJ1214" s="87"/>
      <c r="AK1214" s="87"/>
      <c r="AL1214" s="87"/>
      <c r="AM1214" s="87"/>
      <c r="AN1214" s="87"/>
      <c r="AO1214" s="87"/>
      <c r="AP1214" s="87"/>
      <c r="AQ1214" s="87"/>
      <c r="AR1214" s="87"/>
      <c r="AS1214" s="87"/>
      <c r="AT1214" s="87"/>
      <c r="AU1214" s="87"/>
      <c r="AV1214" s="87"/>
      <c r="AW1214" s="87"/>
      <c r="AX1214" s="87"/>
      <c r="AY1214" s="87"/>
      <c r="AZ1214" s="87"/>
      <c r="BA1214" s="87"/>
      <c r="BB1214" s="87"/>
      <c r="BC1214" s="87"/>
      <c r="BD1214" s="87"/>
      <c r="BE1214" s="87"/>
      <c r="BF1214" s="87"/>
    </row>
    <row r="1215" spans="13:58" x14ac:dyDescent="0.25">
      <c r="M1215" s="83"/>
      <c r="N1215" s="87"/>
      <c r="O1215" s="87"/>
      <c r="P1215" s="87"/>
      <c r="Q1215" s="87"/>
      <c r="R1215" s="87"/>
      <c r="S1215" s="87"/>
      <c r="T1215" s="87"/>
      <c r="U1215" s="87"/>
      <c r="V1215" s="87"/>
      <c r="W1215" s="87"/>
      <c r="X1215" s="87"/>
      <c r="Y1215" s="87"/>
      <c r="Z1215" s="87"/>
      <c r="AA1215" s="87"/>
      <c r="AB1215" s="87"/>
      <c r="AC1215" s="87"/>
      <c r="AD1215" s="87"/>
      <c r="AE1215" s="87"/>
      <c r="AF1215" s="87"/>
      <c r="AG1215" s="87"/>
      <c r="AH1215" s="87"/>
      <c r="AI1215" s="87"/>
      <c r="AJ1215" s="87"/>
      <c r="AK1215" s="87"/>
      <c r="AL1215" s="87"/>
      <c r="AM1215" s="87"/>
      <c r="AN1215" s="87"/>
      <c r="AO1215" s="87"/>
      <c r="AP1215" s="87"/>
      <c r="AQ1215" s="87"/>
      <c r="AR1215" s="87"/>
      <c r="AS1215" s="87"/>
      <c r="AT1215" s="87"/>
      <c r="AU1215" s="87"/>
      <c r="AV1215" s="87"/>
      <c r="AW1215" s="87"/>
      <c r="AX1215" s="87"/>
      <c r="AY1215" s="87"/>
      <c r="AZ1215" s="87"/>
      <c r="BA1215" s="87"/>
      <c r="BB1215" s="87"/>
      <c r="BC1215" s="87"/>
      <c r="BD1215" s="87"/>
      <c r="BE1215" s="87"/>
      <c r="BF1215" s="87"/>
    </row>
    <row r="1216" spans="13:58" x14ac:dyDescent="0.25">
      <c r="M1216" s="83"/>
      <c r="N1216" s="87"/>
      <c r="O1216" s="87"/>
      <c r="P1216" s="87"/>
      <c r="Q1216" s="87"/>
      <c r="R1216" s="87"/>
      <c r="S1216" s="87"/>
      <c r="T1216" s="87"/>
      <c r="U1216" s="87"/>
      <c r="V1216" s="87"/>
      <c r="W1216" s="87"/>
      <c r="X1216" s="87"/>
      <c r="Y1216" s="87"/>
      <c r="Z1216" s="87"/>
      <c r="AA1216" s="87"/>
      <c r="AB1216" s="87"/>
      <c r="AC1216" s="87"/>
      <c r="AD1216" s="87"/>
      <c r="AE1216" s="87"/>
      <c r="AF1216" s="87"/>
      <c r="AG1216" s="87"/>
      <c r="AH1216" s="87"/>
      <c r="AI1216" s="87"/>
      <c r="AJ1216" s="87"/>
      <c r="AK1216" s="87"/>
      <c r="AL1216" s="87"/>
      <c r="AM1216" s="87"/>
      <c r="AN1216" s="87"/>
      <c r="AO1216" s="87"/>
      <c r="AP1216" s="87"/>
      <c r="AQ1216" s="87"/>
      <c r="AR1216" s="87"/>
      <c r="AS1216" s="87"/>
      <c r="AT1216" s="87"/>
      <c r="AU1216" s="87"/>
      <c r="AV1216" s="87"/>
      <c r="AW1216" s="87"/>
      <c r="AX1216" s="87"/>
      <c r="AY1216" s="87"/>
      <c r="AZ1216" s="87"/>
      <c r="BA1216" s="87"/>
      <c r="BB1216" s="87"/>
      <c r="BC1216" s="87"/>
      <c r="BD1216" s="87"/>
      <c r="BE1216" s="87"/>
      <c r="BF1216" s="87"/>
    </row>
    <row r="1217" spans="13:58" x14ac:dyDescent="0.25">
      <c r="M1217" s="83"/>
      <c r="N1217" s="87"/>
      <c r="O1217" s="87"/>
      <c r="P1217" s="87"/>
      <c r="Q1217" s="87"/>
      <c r="R1217" s="87"/>
      <c r="S1217" s="87"/>
      <c r="T1217" s="87"/>
      <c r="U1217" s="87"/>
      <c r="V1217" s="87"/>
      <c r="W1217" s="87"/>
      <c r="X1217" s="87"/>
      <c r="Y1217" s="87"/>
      <c r="Z1217" s="87"/>
      <c r="AA1217" s="87"/>
      <c r="AB1217" s="87"/>
      <c r="AC1217" s="87"/>
      <c r="AD1217" s="87"/>
      <c r="AE1217" s="87"/>
      <c r="AF1217" s="87"/>
      <c r="AG1217" s="87"/>
      <c r="AH1217" s="87"/>
      <c r="AI1217" s="87"/>
      <c r="AJ1217" s="87"/>
      <c r="AK1217" s="87"/>
      <c r="AL1217" s="87"/>
      <c r="AM1217" s="87"/>
      <c r="AN1217" s="87"/>
      <c r="AO1217" s="87"/>
      <c r="AP1217" s="87"/>
      <c r="AQ1217" s="87"/>
      <c r="AR1217" s="87"/>
      <c r="AS1217" s="87"/>
      <c r="AT1217" s="87"/>
      <c r="AU1217" s="87"/>
      <c r="AV1217" s="87"/>
      <c r="AW1217" s="87"/>
      <c r="AX1217" s="87"/>
      <c r="AY1217" s="87"/>
      <c r="AZ1217" s="87"/>
      <c r="BA1217" s="87"/>
      <c r="BB1217" s="87"/>
      <c r="BC1217" s="87"/>
      <c r="BD1217" s="87"/>
      <c r="BE1217" s="87"/>
      <c r="BF1217" s="87"/>
    </row>
    <row r="1218" spans="13:58" x14ac:dyDescent="0.25">
      <c r="M1218" s="83"/>
      <c r="N1218" s="87"/>
      <c r="O1218" s="87"/>
      <c r="P1218" s="87"/>
      <c r="Q1218" s="87"/>
      <c r="R1218" s="87"/>
      <c r="S1218" s="87"/>
      <c r="T1218" s="87"/>
      <c r="U1218" s="87"/>
      <c r="V1218" s="87"/>
      <c r="W1218" s="87"/>
      <c r="X1218" s="87"/>
      <c r="Y1218" s="87"/>
      <c r="Z1218" s="87"/>
      <c r="AA1218" s="87"/>
      <c r="AB1218" s="87"/>
      <c r="AC1218" s="87"/>
      <c r="AD1218" s="87"/>
      <c r="AE1218" s="87"/>
      <c r="AF1218" s="87"/>
      <c r="AG1218" s="87"/>
      <c r="AH1218" s="87"/>
      <c r="AI1218" s="87"/>
      <c r="AJ1218" s="87"/>
      <c r="AK1218" s="87"/>
      <c r="AL1218" s="87"/>
      <c r="AM1218" s="87"/>
      <c r="AN1218" s="87"/>
      <c r="AO1218" s="87"/>
      <c r="AP1218" s="87"/>
      <c r="AQ1218" s="87"/>
      <c r="AR1218" s="87"/>
      <c r="AS1218" s="87"/>
      <c r="AT1218" s="87"/>
      <c r="AU1218" s="87"/>
      <c r="AV1218" s="87"/>
      <c r="AW1218" s="87"/>
      <c r="AX1218" s="87"/>
      <c r="AY1218" s="87"/>
      <c r="AZ1218" s="87"/>
      <c r="BA1218" s="87"/>
      <c r="BB1218" s="87"/>
      <c r="BC1218" s="87"/>
      <c r="BD1218" s="87"/>
      <c r="BE1218" s="87"/>
      <c r="BF1218" s="87"/>
    </row>
    <row r="1219" spans="13:58" x14ac:dyDescent="0.25">
      <c r="M1219" s="83"/>
      <c r="N1219" s="87"/>
      <c r="O1219" s="87"/>
      <c r="P1219" s="87"/>
      <c r="Q1219" s="87"/>
      <c r="R1219" s="87"/>
      <c r="S1219" s="87"/>
      <c r="T1219" s="87"/>
      <c r="U1219" s="87"/>
      <c r="V1219" s="87"/>
      <c r="W1219" s="87"/>
      <c r="X1219" s="87"/>
      <c r="Y1219" s="87"/>
      <c r="Z1219" s="87"/>
      <c r="AA1219" s="87"/>
      <c r="AB1219" s="87"/>
      <c r="AC1219" s="87"/>
      <c r="AD1219" s="87"/>
      <c r="AE1219" s="87"/>
      <c r="AF1219" s="87"/>
      <c r="AG1219" s="87"/>
      <c r="AH1219" s="87"/>
      <c r="AI1219" s="87"/>
      <c r="AJ1219" s="87"/>
      <c r="AK1219" s="87"/>
      <c r="AL1219" s="87"/>
      <c r="AM1219" s="87"/>
      <c r="AN1219" s="87"/>
      <c r="AO1219" s="87"/>
      <c r="AP1219" s="87"/>
      <c r="AQ1219" s="87"/>
      <c r="AR1219" s="87"/>
      <c r="AS1219" s="87"/>
      <c r="AT1219" s="87"/>
      <c r="AU1219" s="87"/>
      <c r="AV1219" s="87"/>
      <c r="AW1219" s="87"/>
      <c r="AX1219" s="87"/>
      <c r="AY1219" s="87"/>
      <c r="AZ1219" s="87"/>
      <c r="BA1219" s="87"/>
      <c r="BB1219" s="87"/>
      <c r="BC1219" s="87"/>
      <c r="BD1219" s="87"/>
      <c r="BE1219" s="87"/>
      <c r="BF1219" s="87"/>
    </row>
    <row r="1220" spans="13:58" x14ac:dyDescent="0.25">
      <c r="M1220" s="83"/>
      <c r="N1220" s="87"/>
      <c r="O1220" s="87"/>
      <c r="P1220" s="87"/>
      <c r="Q1220" s="87"/>
      <c r="R1220" s="87"/>
      <c r="S1220" s="87"/>
      <c r="T1220" s="87"/>
      <c r="U1220" s="87"/>
      <c r="V1220" s="87"/>
      <c r="W1220" s="87"/>
      <c r="X1220" s="87"/>
      <c r="Y1220" s="87"/>
      <c r="Z1220" s="87"/>
      <c r="AA1220" s="87"/>
      <c r="AB1220" s="87"/>
      <c r="AC1220" s="87"/>
      <c r="AD1220" s="87"/>
      <c r="AE1220" s="87"/>
      <c r="AF1220" s="87"/>
      <c r="AG1220" s="87"/>
      <c r="AH1220" s="87"/>
      <c r="AI1220" s="87"/>
      <c r="AJ1220" s="87"/>
      <c r="AK1220" s="87"/>
      <c r="AL1220" s="87"/>
      <c r="AM1220" s="87"/>
      <c r="AN1220" s="87"/>
      <c r="AO1220" s="87"/>
      <c r="AP1220" s="87"/>
      <c r="AQ1220" s="87"/>
      <c r="AR1220" s="87"/>
      <c r="AS1220" s="87"/>
      <c r="AT1220" s="87"/>
      <c r="AU1220" s="87"/>
      <c r="AV1220" s="87"/>
      <c r="AW1220" s="87"/>
      <c r="AX1220" s="87"/>
      <c r="AY1220" s="87"/>
      <c r="AZ1220" s="87"/>
      <c r="BA1220" s="87"/>
      <c r="BB1220" s="87"/>
      <c r="BC1220" s="87"/>
      <c r="BD1220" s="87"/>
      <c r="BE1220" s="87"/>
      <c r="BF1220" s="87"/>
    </row>
    <row r="1221" spans="13:58" x14ac:dyDescent="0.25">
      <c r="M1221" s="83"/>
      <c r="N1221" s="87"/>
      <c r="O1221" s="87"/>
      <c r="P1221" s="87"/>
      <c r="Q1221" s="87"/>
      <c r="R1221" s="87"/>
      <c r="S1221" s="87"/>
      <c r="T1221" s="87"/>
      <c r="U1221" s="87"/>
      <c r="V1221" s="87"/>
      <c r="W1221" s="87"/>
      <c r="X1221" s="87"/>
      <c r="Y1221" s="87"/>
      <c r="Z1221" s="87"/>
      <c r="AA1221" s="87"/>
      <c r="AB1221" s="87"/>
      <c r="AC1221" s="87"/>
      <c r="AD1221" s="87"/>
      <c r="AE1221" s="87"/>
      <c r="AF1221" s="87"/>
      <c r="AG1221" s="87"/>
      <c r="AH1221" s="87"/>
      <c r="AI1221" s="87"/>
      <c r="AJ1221" s="87"/>
      <c r="AK1221" s="87"/>
      <c r="AL1221" s="87"/>
      <c r="AM1221" s="87"/>
      <c r="AN1221" s="87"/>
      <c r="AO1221" s="87"/>
      <c r="AP1221" s="87"/>
      <c r="AQ1221" s="87"/>
      <c r="AR1221" s="87"/>
      <c r="AS1221" s="87"/>
      <c r="AT1221" s="87"/>
      <c r="AU1221" s="87"/>
      <c r="AV1221" s="87"/>
      <c r="AW1221" s="87"/>
      <c r="AX1221" s="87"/>
      <c r="AY1221" s="87"/>
      <c r="AZ1221" s="87"/>
      <c r="BA1221" s="87"/>
      <c r="BB1221" s="87"/>
      <c r="BC1221" s="87"/>
      <c r="BD1221" s="87"/>
      <c r="BE1221" s="87"/>
      <c r="BF1221" s="87"/>
    </row>
    <row r="1222" spans="13:58" x14ac:dyDescent="0.25">
      <c r="M1222" s="83"/>
      <c r="N1222" s="87"/>
      <c r="O1222" s="87"/>
      <c r="P1222" s="87"/>
      <c r="Q1222" s="87"/>
      <c r="R1222" s="87"/>
      <c r="S1222" s="87"/>
      <c r="T1222" s="87"/>
      <c r="U1222" s="87"/>
      <c r="V1222" s="87"/>
      <c r="W1222" s="87"/>
      <c r="X1222" s="87"/>
      <c r="Y1222" s="87"/>
      <c r="Z1222" s="87"/>
      <c r="AA1222" s="87"/>
      <c r="AB1222" s="87"/>
      <c r="AC1222" s="87"/>
      <c r="AD1222" s="87"/>
      <c r="AE1222" s="87"/>
      <c r="AF1222" s="87"/>
      <c r="AG1222" s="87"/>
      <c r="AH1222" s="87"/>
      <c r="AI1222" s="87"/>
      <c r="AJ1222" s="87"/>
      <c r="AK1222" s="87"/>
      <c r="AL1222" s="87"/>
      <c r="AM1222" s="87"/>
      <c r="AN1222" s="87"/>
      <c r="AO1222" s="87"/>
      <c r="AP1222" s="87"/>
      <c r="AQ1222" s="87"/>
      <c r="AR1222" s="87"/>
      <c r="AS1222" s="87"/>
      <c r="AT1222" s="87"/>
      <c r="AU1222" s="87"/>
      <c r="AV1222" s="87"/>
      <c r="AW1222" s="87"/>
      <c r="AX1222" s="87"/>
      <c r="AY1222" s="87"/>
      <c r="AZ1222" s="87"/>
      <c r="BA1222" s="87"/>
      <c r="BB1222" s="87"/>
      <c r="BC1222" s="87"/>
      <c r="BD1222" s="87"/>
      <c r="BE1222" s="87"/>
      <c r="BF1222" s="87"/>
    </row>
    <row r="1223" spans="13:58" x14ac:dyDescent="0.25">
      <c r="M1223" s="83"/>
      <c r="N1223" s="87"/>
      <c r="O1223" s="87"/>
      <c r="P1223" s="87"/>
      <c r="Q1223" s="87"/>
      <c r="R1223" s="87"/>
      <c r="S1223" s="87"/>
      <c r="T1223" s="87"/>
      <c r="U1223" s="87"/>
      <c r="V1223" s="87"/>
      <c r="W1223" s="87"/>
      <c r="X1223" s="87"/>
      <c r="Y1223" s="87"/>
      <c r="Z1223" s="87"/>
      <c r="AA1223" s="87"/>
      <c r="AB1223" s="87"/>
      <c r="AC1223" s="87"/>
      <c r="AD1223" s="87"/>
      <c r="AE1223" s="87"/>
      <c r="AF1223" s="87"/>
      <c r="AG1223" s="87"/>
      <c r="AH1223" s="87"/>
      <c r="AI1223" s="87"/>
      <c r="AJ1223" s="87"/>
      <c r="AK1223" s="87"/>
      <c r="AL1223" s="87"/>
      <c r="AM1223" s="87"/>
      <c r="AN1223" s="87"/>
      <c r="AO1223" s="87"/>
      <c r="AP1223" s="87"/>
      <c r="AQ1223" s="87"/>
      <c r="AR1223" s="87"/>
      <c r="AS1223" s="87"/>
      <c r="AT1223" s="87"/>
      <c r="AU1223" s="87"/>
      <c r="AV1223" s="87"/>
      <c r="AW1223" s="87"/>
      <c r="AX1223" s="87"/>
      <c r="AY1223" s="87"/>
      <c r="AZ1223" s="87"/>
      <c r="BA1223" s="87"/>
      <c r="BB1223" s="87"/>
      <c r="BC1223" s="87"/>
      <c r="BD1223" s="87"/>
      <c r="BE1223" s="87"/>
      <c r="BF1223" s="87"/>
    </row>
    <row r="1224" spans="13:58" x14ac:dyDescent="0.25">
      <c r="M1224" s="83"/>
      <c r="N1224" s="87"/>
      <c r="O1224" s="87"/>
      <c r="P1224" s="87"/>
      <c r="Q1224" s="87"/>
      <c r="R1224" s="87"/>
      <c r="S1224" s="87"/>
      <c r="T1224" s="87"/>
      <c r="U1224" s="87"/>
      <c r="V1224" s="87"/>
      <c r="W1224" s="87"/>
      <c r="X1224" s="87"/>
      <c r="Y1224" s="87"/>
      <c r="Z1224" s="87"/>
      <c r="AA1224" s="87"/>
      <c r="AB1224" s="87"/>
      <c r="AC1224" s="87"/>
      <c r="AD1224" s="87"/>
      <c r="AE1224" s="87"/>
      <c r="AF1224" s="87"/>
      <c r="AG1224" s="87"/>
      <c r="AH1224" s="87"/>
      <c r="AI1224" s="87"/>
      <c r="AJ1224" s="87"/>
      <c r="AK1224" s="87"/>
      <c r="AL1224" s="87"/>
      <c r="AM1224" s="87"/>
      <c r="AN1224" s="87"/>
      <c r="AO1224" s="87"/>
      <c r="AP1224" s="87"/>
      <c r="AQ1224" s="87"/>
      <c r="AR1224" s="87"/>
      <c r="AS1224" s="87"/>
      <c r="AT1224" s="87"/>
      <c r="AU1224" s="87"/>
      <c r="AV1224" s="87"/>
      <c r="AW1224" s="87"/>
      <c r="AX1224" s="87"/>
      <c r="AY1224" s="87"/>
      <c r="AZ1224" s="87"/>
      <c r="BA1224" s="87"/>
      <c r="BB1224" s="87"/>
      <c r="BC1224" s="87"/>
      <c r="BD1224" s="87"/>
      <c r="BE1224" s="87"/>
      <c r="BF1224" s="87"/>
    </row>
    <row r="1225" spans="13:58" x14ac:dyDescent="0.25">
      <c r="M1225" s="83"/>
      <c r="N1225" s="87"/>
      <c r="O1225" s="87"/>
      <c r="P1225" s="87"/>
      <c r="Q1225" s="87"/>
      <c r="R1225" s="87"/>
      <c r="S1225" s="87"/>
      <c r="T1225" s="87"/>
      <c r="U1225" s="87"/>
      <c r="V1225" s="87"/>
      <c r="W1225" s="87"/>
      <c r="X1225" s="87"/>
      <c r="Y1225" s="87"/>
      <c r="Z1225" s="87"/>
      <c r="AA1225" s="87"/>
      <c r="AB1225" s="87"/>
      <c r="AC1225" s="87"/>
      <c r="AD1225" s="87"/>
      <c r="AE1225" s="87"/>
      <c r="AF1225" s="87"/>
      <c r="AG1225" s="87"/>
      <c r="AH1225" s="87"/>
      <c r="AI1225" s="87"/>
      <c r="AJ1225" s="87"/>
      <c r="AK1225" s="87"/>
      <c r="AL1225" s="87"/>
      <c r="AM1225" s="87"/>
      <c r="AN1225" s="87"/>
      <c r="AO1225" s="87"/>
      <c r="AP1225" s="87"/>
      <c r="AQ1225" s="87"/>
      <c r="AR1225" s="87"/>
      <c r="AS1225" s="87"/>
      <c r="AT1225" s="87"/>
      <c r="AU1225" s="87"/>
      <c r="AV1225" s="87"/>
      <c r="AW1225" s="87"/>
      <c r="AX1225" s="87"/>
      <c r="AY1225" s="87"/>
      <c r="AZ1225" s="87"/>
      <c r="BA1225" s="87"/>
      <c r="BB1225" s="87"/>
      <c r="BC1225" s="87"/>
      <c r="BD1225" s="87"/>
      <c r="BE1225" s="87"/>
      <c r="BF1225" s="87"/>
    </row>
    <row r="1226" spans="13:58" x14ac:dyDescent="0.25">
      <c r="M1226" s="83"/>
      <c r="N1226" s="87"/>
      <c r="O1226" s="87"/>
      <c r="P1226" s="87"/>
      <c r="Q1226" s="87"/>
      <c r="R1226" s="87"/>
      <c r="S1226" s="87"/>
      <c r="T1226" s="87"/>
      <c r="U1226" s="87"/>
      <c r="V1226" s="87"/>
      <c r="W1226" s="87"/>
      <c r="X1226" s="87"/>
      <c r="Y1226" s="87"/>
      <c r="Z1226" s="87"/>
      <c r="AA1226" s="87"/>
      <c r="AB1226" s="87"/>
      <c r="AC1226" s="87"/>
      <c r="AD1226" s="87"/>
      <c r="AE1226" s="87"/>
      <c r="AF1226" s="87"/>
      <c r="AG1226" s="87"/>
      <c r="AH1226" s="87"/>
      <c r="AI1226" s="87"/>
      <c r="AJ1226" s="87"/>
      <c r="AK1226" s="87"/>
      <c r="AL1226" s="87"/>
      <c r="AM1226" s="87"/>
      <c r="AN1226" s="87"/>
      <c r="AO1226" s="87"/>
      <c r="AP1226" s="87"/>
      <c r="AQ1226" s="87"/>
      <c r="AR1226" s="87"/>
      <c r="AS1226" s="87"/>
      <c r="AT1226" s="87"/>
      <c r="AU1226" s="87"/>
      <c r="AV1226" s="87"/>
      <c r="AW1226" s="87"/>
      <c r="AX1226" s="87"/>
      <c r="AY1226" s="87"/>
      <c r="AZ1226" s="87"/>
      <c r="BA1226" s="87"/>
      <c r="BB1226" s="87"/>
      <c r="BC1226" s="87"/>
      <c r="BD1226" s="87"/>
      <c r="BE1226" s="87"/>
      <c r="BF1226" s="87"/>
    </row>
    <row r="1227" spans="13:58" x14ac:dyDescent="0.25">
      <c r="M1227" s="83"/>
      <c r="N1227" s="87"/>
      <c r="O1227" s="87"/>
      <c r="P1227" s="87"/>
      <c r="Q1227" s="87"/>
      <c r="R1227" s="87"/>
      <c r="S1227" s="87"/>
      <c r="T1227" s="87"/>
      <c r="U1227" s="87"/>
      <c r="V1227" s="87"/>
      <c r="W1227" s="87"/>
      <c r="X1227" s="87"/>
      <c r="Y1227" s="87"/>
      <c r="Z1227" s="87"/>
      <c r="AA1227" s="87"/>
      <c r="AB1227" s="87"/>
      <c r="AC1227" s="87"/>
      <c r="AD1227" s="87"/>
      <c r="AE1227" s="87"/>
      <c r="AF1227" s="87"/>
      <c r="AG1227" s="87"/>
      <c r="AH1227" s="87"/>
      <c r="AI1227" s="87"/>
      <c r="AJ1227" s="87"/>
      <c r="AK1227" s="87"/>
      <c r="AL1227" s="87"/>
      <c r="AM1227" s="87"/>
      <c r="AN1227" s="87"/>
      <c r="AO1227" s="87"/>
      <c r="AP1227" s="87"/>
      <c r="AQ1227" s="87"/>
      <c r="AR1227" s="87"/>
      <c r="AS1227" s="87"/>
      <c r="AT1227" s="87"/>
      <c r="AU1227" s="87"/>
      <c r="AV1227" s="87"/>
      <c r="AW1227" s="87"/>
      <c r="AX1227" s="87"/>
      <c r="AY1227" s="87"/>
      <c r="AZ1227" s="87"/>
      <c r="BA1227" s="87"/>
      <c r="BB1227" s="87"/>
      <c r="BC1227" s="87"/>
      <c r="BD1227" s="87"/>
      <c r="BE1227" s="87"/>
      <c r="BF1227" s="87"/>
    </row>
    <row r="1228" spans="13:58" x14ac:dyDescent="0.25">
      <c r="M1228" s="83"/>
      <c r="N1228" s="87"/>
      <c r="O1228" s="87"/>
      <c r="P1228" s="87"/>
      <c r="Q1228" s="87"/>
      <c r="R1228" s="87"/>
      <c r="S1228" s="87"/>
      <c r="T1228" s="87"/>
      <c r="U1228" s="87"/>
      <c r="V1228" s="87"/>
      <c r="W1228" s="87"/>
      <c r="X1228" s="87"/>
      <c r="Y1228" s="87"/>
      <c r="Z1228" s="87"/>
      <c r="AA1228" s="87"/>
      <c r="AB1228" s="87"/>
      <c r="AC1228" s="87"/>
      <c r="AD1228" s="87"/>
      <c r="AE1228" s="87"/>
      <c r="AF1228" s="87"/>
      <c r="AG1228" s="87"/>
      <c r="AH1228" s="87"/>
      <c r="AI1228" s="87"/>
      <c r="AJ1228" s="87"/>
      <c r="AK1228" s="87"/>
      <c r="AL1228" s="87"/>
      <c r="AM1228" s="87"/>
      <c r="AN1228" s="87"/>
      <c r="AO1228" s="87"/>
      <c r="AP1228" s="87"/>
      <c r="AQ1228" s="87"/>
      <c r="AR1228" s="87"/>
      <c r="AS1228" s="87"/>
      <c r="AT1228" s="87"/>
      <c r="AU1228" s="87"/>
      <c r="AV1228" s="87"/>
      <c r="AW1228" s="87"/>
      <c r="AX1228" s="87"/>
      <c r="AY1228" s="87"/>
      <c r="AZ1228" s="87"/>
      <c r="BA1228" s="87"/>
      <c r="BB1228" s="87"/>
      <c r="BC1228" s="87"/>
      <c r="BD1228" s="87"/>
      <c r="BE1228" s="87"/>
      <c r="BF1228" s="87"/>
    </row>
    <row r="1229" spans="13:58" x14ac:dyDescent="0.25">
      <c r="M1229" s="83"/>
      <c r="N1229" s="87"/>
      <c r="O1229" s="87"/>
      <c r="P1229" s="87"/>
      <c r="Q1229" s="87"/>
      <c r="R1229" s="87"/>
      <c r="S1229" s="87"/>
      <c r="T1229" s="87"/>
      <c r="U1229" s="87"/>
      <c r="V1229" s="87"/>
      <c r="W1229" s="87"/>
      <c r="X1229" s="87"/>
      <c r="Y1229" s="87"/>
      <c r="Z1229" s="87"/>
      <c r="AA1229" s="87"/>
      <c r="AB1229" s="87"/>
      <c r="AC1229" s="87"/>
      <c r="AD1229" s="87"/>
      <c r="AE1229" s="87"/>
      <c r="AF1229" s="87"/>
      <c r="AG1229" s="87"/>
      <c r="AH1229" s="87"/>
      <c r="AI1229" s="87"/>
      <c r="AJ1229" s="87"/>
      <c r="AK1229" s="87"/>
      <c r="AL1229" s="87"/>
      <c r="AM1229" s="87"/>
      <c r="AN1229" s="87"/>
      <c r="AO1229" s="87"/>
      <c r="AP1229" s="87"/>
      <c r="AQ1229" s="87"/>
      <c r="AR1229" s="87"/>
      <c r="AS1229" s="87"/>
      <c r="AT1229" s="87"/>
      <c r="AU1229" s="87"/>
      <c r="AV1229" s="87"/>
      <c r="AW1229" s="87"/>
      <c r="AX1229" s="87"/>
      <c r="AY1229" s="87"/>
      <c r="AZ1229" s="87"/>
      <c r="BA1229" s="87"/>
      <c r="BB1229" s="87"/>
      <c r="BC1229" s="87"/>
      <c r="BD1229" s="87"/>
      <c r="BE1229" s="87"/>
      <c r="BF1229" s="87"/>
    </row>
    <row r="1230" spans="13:58" x14ac:dyDescent="0.25">
      <c r="M1230" s="83"/>
      <c r="N1230" s="87"/>
      <c r="O1230" s="87"/>
      <c r="P1230" s="87"/>
      <c r="Q1230" s="87"/>
      <c r="R1230" s="87"/>
      <c r="S1230" s="87"/>
      <c r="T1230" s="87"/>
      <c r="U1230" s="87"/>
      <c r="V1230" s="87"/>
      <c r="W1230" s="87"/>
      <c r="X1230" s="87"/>
      <c r="Y1230" s="87"/>
      <c r="Z1230" s="87"/>
      <c r="AA1230" s="87"/>
      <c r="AB1230" s="87"/>
      <c r="AC1230" s="87"/>
      <c r="AD1230" s="87"/>
      <c r="AE1230" s="87"/>
      <c r="AF1230" s="87"/>
      <c r="AG1230" s="87"/>
      <c r="AH1230" s="87"/>
      <c r="AI1230" s="87"/>
      <c r="AJ1230" s="87"/>
      <c r="AK1230" s="87"/>
      <c r="AL1230" s="87"/>
      <c r="AM1230" s="87"/>
      <c r="AN1230" s="87"/>
      <c r="AO1230" s="87"/>
      <c r="AP1230" s="87"/>
      <c r="AQ1230" s="87"/>
      <c r="AR1230" s="87"/>
      <c r="AS1230" s="87"/>
      <c r="AT1230" s="87"/>
      <c r="AU1230" s="87"/>
      <c r="AV1230" s="87"/>
      <c r="AW1230" s="87"/>
      <c r="AX1230" s="87"/>
      <c r="AY1230" s="87"/>
      <c r="AZ1230" s="87"/>
      <c r="BA1230" s="87"/>
      <c r="BB1230" s="87"/>
      <c r="BC1230" s="87"/>
      <c r="BD1230" s="87"/>
      <c r="BE1230" s="87"/>
      <c r="BF1230" s="87"/>
    </row>
    <row r="1231" spans="13:58" x14ac:dyDescent="0.25">
      <c r="M1231" s="83"/>
      <c r="N1231" s="87"/>
      <c r="O1231" s="87"/>
      <c r="P1231" s="87"/>
      <c r="Q1231" s="87"/>
      <c r="R1231" s="87"/>
      <c r="S1231" s="87"/>
      <c r="T1231" s="87"/>
      <c r="U1231" s="87"/>
      <c r="V1231" s="87"/>
      <c r="W1231" s="87"/>
      <c r="X1231" s="87"/>
      <c r="Y1231" s="87"/>
      <c r="Z1231" s="87"/>
      <c r="AA1231" s="87"/>
      <c r="AB1231" s="87"/>
      <c r="AC1231" s="87"/>
      <c r="AD1231" s="87"/>
      <c r="AE1231" s="87"/>
      <c r="AF1231" s="87"/>
      <c r="AG1231" s="87"/>
      <c r="AH1231" s="87"/>
      <c r="AI1231" s="87"/>
      <c r="AJ1231" s="87"/>
      <c r="AK1231" s="87"/>
      <c r="AL1231" s="87"/>
      <c r="AM1231" s="87"/>
      <c r="AN1231" s="87"/>
      <c r="AO1231" s="87"/>
      <c r="AP1231" s="87"/>
      <c r="AQ1231" s="87"/>
      <c r="AR1231" s="87"/>
      <c r="AS1231" s="87"/>
      <c r="AT1231" s="87"/>
      <c r="AU1231" s="87"/>
      <c r="AV1231" s="87"/>
      <c r="AW1231" s="87"/>
      <c r="AX1231" s="87"/>
      <c r="AY1231" s="87"/>
      <c r="AZ1231" s="87"/>
      <c r="BA1231" s="87"/>
      <c r="BB1231" s="87"/>
      <c r="BC1231" s="87"/>
      <c r="BD1231" s="87"/>
      <c r="BE1231" s="87"/>
      <c r="BF1231" s="87"/>
    </row>
    <row r="1232" spans="13:58" x14ac:dyDescent="0.25">
      <c r="M1232" s="83"/>
      <c r="N1232" s="87"/>
      <c r="O1232" s="87"/>
      <c r="P1232" s="87"/>
      <c r="Q1232" s="87"/>
      <c r="R1232" s="87"/>
      <c r="S1232" s="87"/>
      <c r="T1232" s="87"/>
      <c r="U1232" s="87"/>
      <c r="V1232" s="87"/>
      <c r="W1232" s="87"/>
      <c r="X1232" s="87"/>
      <c r="Y1232" s="87"/>
      <c r="Z1232" s="87"/>
      <c r="AA1232" s="87"/>
      <c r="AB1232" s="87"/>
      <c r="AC1232" s="87"/>
      <c r="AD1232" s="87"/>
      <c r="AE1232" s="87"/>
      <c r="AF1232" s="87"/>
      <c r="AG1232" s="87"/>
      <c r="AH1232" s="87"/>
      <c r="AI1232" s="87"/>
      <c r="AJ1232" s="87"/>
      <c r="AK1232" s="87"/>
      <c r="AL1232" s="87"/>
      <c r="AM1232" s="87"/>
      <c r="AN1232" s="87"/>
      <c r="AO1232" s="87"/>
      <c r="AP1232" s="87"/>
      <c r="AQ1232" s="87"/>
      <c r="AR1232" s="87"/>
      <c r="AS1232" s="87"/>
      <c r="AT1232" s="87"/>
      <c r="AU1232" s="87"/>
      <c r="AV1232" s="87"/>
      <c r="AW1232" s="87"/>
      <c r="AX1232" s="87"/>
      <c r="AY1232" s="87"/>
      <c r="AZ1232" s="87"/>
      <c r="BA1232" s="87"/>
      <c r="BB1232" s="87"/>
      <c r="BC1232" s="87"/>
      <c r="BD1232" s="87"/>
      <c r="BE1232" s="87"/>
      <c r="BF1232" s="87"/>
    </row>
    <row r="1233" spans="13:58" x14ac:dyDescent="0.25">
      <c r="M1233" s="83"/>
      <c r="N1233" s="87"/>
      <c r="O1233" s="87"/>
      <c r="P1233" s="87"/>
      <c r="Q1233" s="87"/>
      <c r="R1233" s="87"/>
      <c r="S1233" s="87"/>
      <c r="T1233" s="87"/>
      <c r="U1233" s="87"/>
      <c r="V1233" s="87"/>
      <c r="W1233" s="87"/>
      <c r="X1233" s="87"/>
      <c r="Y1233" s="87"/>
      <c r="Z1233" s="87"/>
      <c r="AA1233" s="87"/>
      <c r="AB1233" s="87"/>
      <c r="AC1233" s="87"/>
      <c r="AD1233" s="87"/>
      <c r="AE1233" s="87"/>
      <c r="AF1233" s="87"/>
      <c r="AG1233" s="87"/>
      <c r="AH1233" s="87"/>
      <c r="AI1233" s="87"/>
      <c r="AJ1233" s="87"/>
      <c r="AK1233" s="87"/>
      <c r="AL1233" s="87"/>
      <c r="AM1233" s="87"/>
      <c r="AN1233" s="87"/>
      <c r="AO1233" s="87"/>
      <c r="AP1233" s="87"/>
      <c r="AQ1233" s="87"/>
      <c r="AR1233" s="87"/>
      <c r="AS1233" s="87"/>
      <c r="AT1233" s="87"/>
      <c r="AU1233" s="87"/>
      <c r="AV1233" s="87"/>
      <c r="AW1233" s="87"/>
      <c r="AX1233" s="87"/>
      <c r="AY1233" s="87"/>
      <c r="AZ1233" s="87"/>
      <c r="BA1233" s="87"/>
      <c r="BB1233" s="87"/>
      <c r="BC1233" s="87"/>
      <c r="BD1233" s="87"/>
      <c r="BE1233" s="87"/>
      <c r="BF1233" s="87"/>
    </row>
    <row r="1234" spans="13:58" x14ac:dyDescent="0.25">
      <c r="M1234" s="83"/>
      <c r="N1234" s="87"/>
      <c r="O1234" s="87"/>
      <c r="P1234" s="87"/>
      <c r="Q1234" s="87"/>
      <c r="R1234" s="87"/>
      <c r="S1234" s="87"/>
      <c r="T1234" s="87"/>
      <c r="U1234" s="87"/>
      <c r="V1234" s="87"/>
      <c r="W1234" s="87"/>
      <c r="X1234" s="87"/>
      <c r="Y1234" s="87"/>
      <c r="Z1234" s="87"/>
      <c r="AA1234" s="87"/>
      <c r="AB1234" s="87"/>
      <c r="AC1234" s="87"/>
      <c r="AD1234" s="87"/>
      <c r="AE1234" s="87"/>
      <c r="AF1234" s="87"/>
      <c r="AG1234" s="87"/>
      <c r="AH1234" s="87"/>
      <c r="AI1234" s="87"/>
      <c r="AJ1234" s="87"/>
      <c r="AK1234" s="87"/>
      <c r="AL1234" s="87"/>
      <c r="AM1234" s="87"/>
      <c r="AN1234" s="87"/>
      <c r="AO1234" s="87"/>
      <c r="AP1234" s="87"/>
      <c r="AQ1234" s="87"/>
      <c r="AR1234" s="87"/>
      <c r="AS1234" s="87"/>
      <c r="AT1234" s="87"/>
      <c r="AU1234" s="87"/>
      <c r="AV1234" s="87"/>
      <c r="AW1234" s="87"/>
      <c r="AX1234" s="87"/>
      <c r="AY1234" s="87"/>
      <c r="AZ1234" s="87"/>
      <c r="BA1234" s="87"/>
      <c r="BB1234" s="87"/>
      <c r="BC1234" s="87"/>
      <c r="BD1234" s="87"/>
      <c r="BE1234" s="87"/>
      <c r="BF1234" s="87"/>
    </row>
    <row r="1235" spans="13:58" x14ac:dyDescent="0.25">
      <c r="M1235" s="83"/>
      <c r="N1235" s="87"/>
      <c r="O1235" s="87"/>
      <c r="P1235" s="87"/>
      <c r="Q1235" s="87"/>
      <c r="R1235" s="87"/>
      <c r="S1235" s="87"/>
      <c r="T1235" s="87"/>
      <c r="U1235" s="87"/>
      <c r="V1235" s="87"/>
      <c r="W1235" s="87"/>
      <c r="X1235" s="87"/>
      <c r="Y1235" s="87"/>
      <c r="Z1235" s="87"/>
      <c r="AA1235" s="87"/>
      <c r="AB1235" s="87"/>
      <c r="AC1235" s="87"/>
      <c r="AD1235" s="87"/>
      <c r="AE1235" s="87"/>
      <c r="AF1235" s="87"/>
      <c r="AG1235" s="87"/>
      <c r="AH1235" s="87"/>
      <c r="AI1235" s="87"/>
      <c r="AJ1235" s="87"/>
      <c r="AK1235" s="87"/>
      <c r="AL1235" s="87"/>
      <c r="AM1235" s="87"/>
      <c r="AN1235" s="87"/>
      <c r="AO1235" s="87"/>
      <c r="AP1235" s="87"/>
      <c r="AQ1235" s="87"/>
      <c r="AR1235" s="87"/>
      <c r="AS1235" s="87"/>
      <c r="AT1235" s="87"/>
      <c r="AU1235" s="87"/>
      <c r="AV1235" s="87"/>
      <c r="AW1235" s="87"/>
      <c r="AX1235" s="87"/>
      <c r="AY1235" s="87"/>
      <c r="AZ1235" s="87"/>
      <c r="BA1235" s="87"/>
      <c r="BB1235" s="87"/>
      <c r="BC1235" s="87"/>
      <c r="BD1235" s="87"/>
      <c r="BE1235" s="87"/>
      <c r="BF1235" s="87"/>
    </row>
    <row r="1236" spans="13:58" x14ac:dyDescent="0.25">
      <c r="M1236" s="83"/>
      <c r="N1236" s="87"/>
      <c r="O1236" s="87"/>
      <c r="P1236" s="87"/>
      <c r="Q1236" s="87"/>
      <c r="R1236" s="87"/>
      <c r="S1236" s="87"/>
      <c r="T1236" s="87"/>
      <c r="U1236" s="87"/>
      <c r="V1236" s="87"/>
      <c r="W1236" s="87"/>
      <c r="X1236" s="87"/>
      <c r="Y1236" s="87"/>
      <c r="Z1236" s="87"/>
      <c r="AA1236" s="87"/>
      <c r="AB1236" s="87"/>
      <c r="AC1236" s="87"/>
      <c r="AD1236" s="87"/>
      <c r="AE1236" s="87"/>
      <c r="AF1236" s="87"/>
      <c r="AG1236" s="87"/>
      <c r="AH1236" s="87"/>
      <c r="AI1236" s="87"/>
      <c r="AJ1236" s="87"/>
      <c r="AK1236" s="87"/>
      <c r="AL1236" s="87"/>
      <c r="AM1236" s="87"/>
      <c r="AN1236" s="87"/>
      <c r="AO1236" s="87"/>
      <c r="AP1236" s="87"/>
      <c r="AQ1236" s="87"/>
      <c r="AR1236" s="87"/>
      <c r="AS1236" s="87"/>
      <c r="AT1236" s="87"/>
      <c r="AU1236" s="87"/>
      <c r="AV1236" s="87"/>
      <c r="AW1236" s="87"/>
      <c r="AX1236" s="87"/>
      <c r="AY1236" s="87"/>
      <c r="AZ1236" s="87"/>
      <c r="BA1236" s="87"/>
      <c r="BB1236" s="87"/>
      <c r="BC1236" s="87"/>
      <c r="BD1236" s="87"/>
      <c r="BE1236" s="87"/>
      <c r="BF1236" s="87"/>
    </row>
    <row r="1237" spans="13:58" x14ac:dyDescent="0.25">
      <c r="M1237" s="83"/>
      <c r="N1237" s="87"/>
      <c r="O1237" s="87"/>
      <c r="P1237" s="87"/>
      <c r="Q1237" s="87"/>
      <c r="R1237" s="87"/>
      <c r="S1237" s="87"/>
      <c r="T1237" s="87"/>
      <c r="U1237" s="87"/>
      <c r="V1237" s="87"/>
      <c r="W1237" s="87"/>
      <c r="X1237" s="87"/>
      <c r="Y1237" s="87"/>
      <c r="Z1237" s="87"/>
      <c r="AA1237" s="87"/>
      <c r="AB1237" s="87"/>
      <c r="AC1237" s="87"/>
      <c r="AD1237" s="87"/>
      <c r="AE1237" s="87"/>
      <c r="AF1237" s="87"/>
      <c r="AG1237" s="87"/>
      <c r="AH1237" s="87"/>
      <c r="AI1237" s="87"/>
      <c r="AJ1237" s="87"/>
      <c r="AK1237" s="87"/>
      <c r="AL1237" s="87"/>
      <c r="AM1237" s="87"/>
      <c r="AN1237" s="87"/>
      <c r="AO1237" s="87"/>
      <c r="AP1237" s="87"/>
      <c r="AQ1237" s="87"/>
      <c r="AR1237" s="87"/>
      <c r="AS1237" s="87"/>
      <c r="AT1237" s="87"/>
      <c r="AU1237" s="87"/>
      <c r="AV1237" s="87"/>
      <c r="AW1237" s="87"/>
      <c r="AX1237" s="87"/>
      <c r="AY1237" s="87"/>
      <c r="AZ1237" s="87"/>
      <c r="BA1237" s="87"/>
      <c r="BB1237" s="87"/>
      <c r="BC1237" s="87"/>
      <c r="BD1237" s="87"/>
      <c r="BE1237" s="87"/>
      <c r="BF1237" s="87"/>
    </row>
    <row r="1238" spans="13:58" x14ac:dyDescent="0.25">
      <c r="M1238" s="83"/>
      <c r="N1238" s="87"/>
      <c r="O1238" s="87"/>
      <c r="P1238" s="87"/>
      <c r="Q1238" s="87"/>
      <c r="R1238" s="87"/>
      <c r="S1238" s="87"/>
      <c r="T1238" s="87"/>
      <c r="U1238" s="87"/>
      <c r="V1238" s="87"/>
      <c r="W1238" s="87"/>
      <c r="X1238" s="87"/>
      <c r="Y1238" s="87"/>
      <c r="Z1238" s="87"/>
      <c r="AA1238" s="87"/>
      <c r="AB1238" s="87"/>
      <c r="AC1238" s="87"/>
      <c r="AD1238" s="87"/>
      <c r="AE1238" s="87"/>
      <c r="AF1238" s="87"/>
      <c r="AG1238" s="87"/>
      <c r="AH1238" s="87"/>
      <c r="AI1238" s="87"/>
      <c r="AJ1238" s="87"/>
      <c r="AK1238" s="87"/>
      <c r="AL1238" s="87"/>
      <c r="AM1238" s="87"/>
      <c r="AN1238" s="87"/>
      <c r="AO1238" s="87"/>
      <c r="AP1238" s="87"/>
      <c r="AQ1238" s="87"/>
      <c r="AR1238" s="87"/>
      <c r="AS1238" s="87"/>
      <c r="AT1238" s="87"/>
      <c r="AU1238" s="87"/>
      <c r="AV1238" s="87"/>
      <c r="AW1238" s="87"/>
      <c r="AX1238" s="87"/>
      <c r="AY1238" s="87"/>
      <c r="AZ1238" s="87"/>
      <c r="BA1238" s="87"/>
      <c r="BB1238" s="87"/>
      <c r="BC1238" s="87"/>
      <c r="BD1238" s="87"/>
      <c r="BE1238" s="87"/>
      <c r="BF1238" s="87"/>
    </row>
    <row r="1239" spans="13:58" x14ac:dyDescent="0.25">
      <c r="M1239" s="83"/>
      <c r="N1239" s="87"/>
      <c r="O1239" s="87"/>
      <c r="P1239" s="87"/>
      <c r="Q1239" s="87"/>
      <c r="R1239" s="87"/>
      <c r="S1239" s="87"/>
      <c r="T1239" s="87"/>
      <c r="U1239" s="87"/>
      <c r="V1239" s="87"/>
      <c r="W1239" s="87"/>
      <c r="X1239" s="87"/>
      <c r="Y1239" s="87"/>
      <c r="Z1239" s="87"/>
      <c r="AA1239" s="87"/>
      <c r="AB1239" s="87"/>
      <c r="AC1239" s="87"/>
      <c r="AD1239" s="87"/>
      <c r="AE1239" s="87"/>
      <c r="AF1239" s="87"/>
      <c r="AG1239" s="87"/>
      <c r="AH1239" s="87"/>
      <c r="AI1239" s="87"/>
      <c r="AJ1239" s="87"/>
      <c r="AK1239" s="87"/>
      <c r="AL1239" s="87"/>
      <c r="AM1239" s="87"/>
      <c r="AN1239" s="87"/>
      <c r="AO1239" s="87"/>
      <c r="AP1239" s="87"/>
      <c r="AQ1239" s="87"/>
      <c r="AR1239" s="87"/>
      <c r="AS1239" s="87"/>
      <c r="AT1239" s="87"/>
      <c r="AU1239" s="87"/>
      <c r="AV1239" s="87"/>
      <c r="AW1239" s="87"/>
      <c r="AX1239" s="87"/>
      <c r="AY1239" s="87"/>
      <c r="AZ1239" s="87"/>
      <c r="BA1239" s="87"/>
      <c r="BB1239" s="87"/>
      <c r="BC1239" s="87"/>
      <c r="BD1239" s="87"/>
      <c r="BE1239" s="87"/>
      <c r="BF1239" s="87"/>
    </row>
    <row r="1240" spans="13:58" x14ac:dyDescent="0.25">
      <c r="M1240" s="83"/>
      <c r="N1240" s="87"/>
      <c r="O1240" s="87"/>
      <c r="P1240" s="87"/>
      <c r="Q1240" s="87"/>
      <c r="R1240" s="87"/>
      <c r="S1240" s="87"/>
      <c r="T1240" s="87"/>
      <c r="U1240" s="87"/>
      <c r="V1240" s="87"/>
      <c r="W1240" s="87"/>
      <c r="X1240" s="87"/>
      <c r="Y1240" s="87"/>
      <c r="Z1240" s="87"/>
      <c r="AA1240" s="87"/>
      <c r="AB1240" s="87"/>
      <c r="AC1240" s="87"/>
      <c r="AD1240" s="87"/>
      <c r="AE1240" s="87"/>
      <c r="AF1240" s="87"/>
      <c r="AG1240" s="87"/>
      <c r="AH1240" s="87"/>
      <c r="AI1240" s="87"/>
      <c r="AJ1240" s="87"/>
      <c r="AK1240" s="87"/>
      <c r="AL1240" s="87"/>
      <c r="AM1240" s="87"/>
      <c r="AN1240" s="87"/>
      <c r="AO1240" s="87"/>
      <c r="AP1240" s="87"/>
      <c r="AQ1240" s="87"/>
      <c r="AR1240" s="87"/>
      <c r="AS1240" s="87"/>
      <c r="AT1240" s="87"/>
      <c r="AU1240" s="87"/>
      <c r="AV1240" s="87"/>
      <c r="AW1240" s="87"/>
      <c r="AX1240" s="87"/>
      <c r="AY1240" s="87"/>
      <c r="AZ1240" s="87"/>
      <c r="BA1240" s="87"/>
      <c r="BB1240" s="87"/>
      <c r="BC1240" s="87"/>
      <c r="BD1240" s="87"/>
      <c r="BE1240" s="87"/>
      <c r="BF1240" s="87"/>
    </row>
    <row r="1241" spans="13:58" x14ac:dyDescent="0.25">
      <c r="M1241" s="83"/>
      <c r="N1241" s="87"/>
      <c r="O1241" s="87"/>
      <c r="P1241" s="87"/>
      <c r="Q1241" s="87"/>
      <c r="R1241" s="87"/>
      <c r="S1241" s="87"/>
      <c r="T1241" s="87"/>
      <c r="U1241" s="87"/>
      <c r="V1241" s="87"/>
      <c r="W1241" s="87"/>
      <c r="X1241" s="87"/>
      <c r="Y1241" s="87"/>
      <c r="Z1241" s="87"/>
      <c r="AA1241" s="87"/>
      <c r="AB1241" s="87"/>
      <c r="AC1241" s="87"/>
      <c r="AD1241" s="87"/>
      <c r="AE1241" s="87"/>
      <c r="AF1241" s="87"/>
      <c r="AG1241" s="87"/>
      <c r="AH1241" s="87"/>
      <c r="AI1241" s="87"/>
      <c r="AJ1241" s="87"/>
      <c r="AK1241" s="87"/>
      <c r="AL1241" s="87"/>
      <c r="AM1241" s="87"/>
      <c r="AN1241" s="87"/>
      <c r="AO1241" s="87"/>
      <c r="AP1241" s="87"/>
      <c r="AQ1241" s="87"/>
      <c r="AR1241" s="87"/>
      <c r="AS1241" s="87"/>
      <c r="AT1241" s="87"/>
      <c r="AU1241" s="87"/>
      <c r="AV1241" s="87"/>
      <c r="AW1241" s="87"/>
      <c r="AX1241" s="87"/>
      <c r="AY1241" s="87"/>
      <c r="AZ1241" s="87"/>
      <c r="BA1241" s="87"/>
      <c r="BB1241" s="87"/>
      <c r="BC1241" s="87"/>
      <c r="BD1241" s="87"/>
      <c r="BE1241" s="87"/>
      <c r="BF1241" s="87"/>
    </row>
    <row r="1242" spans="13:58" x14ac:dyDescent="0.25">
      <c r="M1242" s="83"/>
      <c r="N1242" s="87"/>
      <c r="O1242" s="87"/>
      <c r="P1242" s="87"/>
      <c r="Q1242" s="87"/>
      <c r="R1242" s="87"/>
      <c r="S1242" s="87"/>
      <c r="T1242" s="87"/>
      <c r="U1242" s="87"/>
      <c r="V1242" s="87"/>
      <c r="W1242" s="87"/>
      <c r="X1242" s="87"/>
      <c r="Y1242" s="87"/>
      <c r="Z1242" s="87"/>
      <c r="AA1242" s="87"/>
      <c r="AB1242" s="87"/>
      <c r="AC1242" s="87"/>
      <c r="AD1242" s="87"/>
      <c r="AE1242" s="87"/>
      <c r="AF1242" s="87"/>
      <c r="AG1242" s="87"/>
      <c r="AH1242" s="87"/>
      <c r="AI1242" s="87"/>
      <c r="AJ1242" s="87"/>
      <c r="AK1242" s="87"/>
      <c r="AL1242" s="87"/>
      <c r="AM1242" s="87"/>
      <c r="AN1242" s="87"/>
      <c r="AO1242" s="87"/>
      <c r="AP1242" s="87"/>
      <c r="AQ1242" s="87"/>
      <c r="AR1242" s="87"/>
      <c r="AS1242" s="87"/>
      <c r="AT1242" s="87"/>
      <c r="AU1242" s="87"/>
      <c r="AV1242" s="87"/>
      <c r="AW1242" s="87"/>
      <c r="AX1242" s="87"/>
      <c r="AY1242" s="87"/>
      <c r="AZ1242" s="87"/>
      <c r="BA1242" s="87"/>
      <c r="BB1242" s="87"/>
      <c r="BC1242" s="87"/>
      <c r="BD1242" s="87"/>
      <c r="BE1242" s="87"/>
      <c r="BF1242" s="87"/>
    </row>
    <row r="1243" spans="13:58" x14ac:dyDescent="0.25">
      <c r="M1243" s="83"/>
      <c r="N1243" s="87"/>
      <c r="O1243" s="87"/>
      <c r="P1243" s="87"/>
      <c r="Q1243" s="87"/>
      <c r="R1243" s="87"/>
      <c r="S1243" s="87"/>
      <c r="T1243" s="87"/>
      <c r="U1243" s="87"/>
      <c r="V1243" s="87"/>
      <c r="W1243" s="87"/>
      <c r="X1243" s="87"/>
      <c r="Y1243" s="87"/>
      <c r="Z1243" s="87"/>
      <c r="AA1243" s="87"/>
      <c r="AB1243" s="87"/>
      <c r="AC1243" s="87"/>
      <c r="AD1243" s="87"/>
      <c r="AE1243" s="87"/>
      <c r="AF1243" s="87"/>
      <c r="AG1243" s="87"/>
      <c r="AH1243" s="87"/>
      <c r="AI1243" s="87"/>
      <c r="AJ1243" s="87"/>
      <c r="AK1243" s="87"/>
      <c r="AL1243" s="87"/>
      <c r="AM1243" s="87"/>
      <c r="AN1243" s="87"/>
      <c r="AO1243" s="87"/>
      <c r="AP1243" s="87"/>
      <c r="AQ1243" s="87"/>
      <c r="AR1243" s="87"/>
      <c r="AS1243" s="87"/>
      <c r="AT1243" s="87"/>
      <c r="AU1243" s="87"/>
      <c r="AV1243" s="87"/>
      <c r="AW1243" s="87"/>
      <c r="AX1243" s="87"/>
      <c r="AY1243" s="87"/>
      <c r="AZ1243" s="87"/>
      <c r="BA1243" s="87"/>
      <c r="BB1243" s="87"/>
      <c r="BC1243" s="87"/>
      <c r="BD1243" s="87"/>
      <c r="BE1243" s="87"/>
      <c r="BF1243" s="87"/>
    </row>
    <row r="1244" spans="13:58" x14ac:dyDescent="0.25">
      <c r="M1244" s="83"/>
      <c r="N1244" s="87"/>
      <c r="O1244" s="87"/>
      <c r="P1244" s="87"/>
      <c r="Q1244" s="87"/>
      <c r="R1244" s="87"/>
      <c r="S1244" s="87"/>
      <c r="T1244" s="87"/>
      <c r="U1244" s="87"/>
      <c r="V1244" s="87"/>
      <c r="W1244" s="87"/>
      <c r="X1244" s="87"/>
      <c r="Y1244" s="87"/>
      <c r="Z1244" s="87"/>
      <c r="AA1244" s="87"/>
      <c r="AB1244" s="87"/>
      <c r="AC1244" s="87"/>
      <c r="AD1244" s="87"/>
      <c r="AE1244" s="87"/>
      <c r="AF1244" s="87"/>
      <c r="AG1244" s="87"/>
      <c r="AH1244" s="87"/>
      <c r="AI1244" s="87"/>
      <c r="AJ1244" s="87"/>
      <c r="AK1244" s="87"/>
      <c r="AL1244" s="87"/>
      <c r="AM1244" s="87"/>
      <c r="AN1244" s="87"/>
      <c r="AO1244" s="87"/>
      <c r="AP1244" s="87"/>
      <c r="AQ1244" s="87"/>
      <c r="AR1244" s="87"/>
      <c r="AS1244" s="87"/>
      <c r="AT1244" s="87"/>
      <c r="AU1244" s="87"/>
      <c r="AV1244" s="87"/>
      <c r="AW1244" s="87"/>
      <c r="AX1244" s="87"/>
      <c r="AY1244" s="87"/>
      <c r="AZ1244" s="87"/>
      <c r="BA1244" s="87"/>
      <c r="BB1244" s="87"/>
      <c r="BC1244" s="87"/>
      <c r="BD1244" s="87"/>
      <c r="BE1244" s="87"/>
      <c r="BF1244" s="87"/>
    </row>
    <row r="1245" spans="13:58" x14ac:dyDescent="0.25">
      <c r="M1245" s="83"/>
      <c r="N1245" s="87"/>
      <c r="O1245" s="87"/>
      <c r="P1245" s="87"/>
      <c r="Q1245" s="87"/>
      <c r="R1245" s="87"/>
      <c r="S1245" s="87"/>
      <c r="T1245" s="87"/>
      <c r="U1245" s="87"/>
      <c r="V1245" s="87"/>
      <c r="W1245" s="87"/>
      <c r="X1245" s="87"/>
      <c r="Y1245" s="87"/>
      <c r="Z1245" s="87"/>
      <c r="AA1245" s="87"/>
      <c r="AB1245" s="87"/>
      <c r="AC1245" s="87"/>
      <c r="AD1245" s="87"/>
      <c r="AE1245" s="87"/>
      <c r="AF1245" s="87"/>
      <c r="AG1245" s="87"/>
      <c r="AH1245" s="87"/>
      <c r="AI1245" s="87"/>
      <c r="AJ1245" s="87"/>
      <c r="AK1245" s="87"/>
      <c r="AL1245" s="87"/>
      <c r="AM1245" s="87"/>
      <c r="AN1245" s="87"/>
      <c r="AO1245" s="87"/>
      <c r="AP1245" s="87"/>
      <c r="AQ1245" s="87"/>
      <c r="AR1245" s="87"/>
      <c r="AS1245" s="87"/>
      <c r="AT1245" s="87"/>
      <c r="AU1245" s="87"/>
      <c r="AV1245" s="87"/>
      <c r="AW1245" s="87"/>
      <c r="AX1245" s="87"/>
      <c r="AY1245" s="87"/>
      <c r="AZ1245" s="87"/>
      <c r="BA1245" s="87"/>
      <c r="BB1245" s="87"/>
      <c r="BC1245" s="87"/>
      <c r="BD1245" s="87"/>
      <c r="BE1245" s="87"/>
      <c r="BF1245" s="87"/>
    </row>
    <row r="1246" spans="13:58" x14ac:dyDescent="0.25">
      <c r="M1246" s="83"/>
      <c r="N1246" s="87"/>
      <c r="O1246" s="87"/>
      <c r="P1246" s="87"/>
      <c r="Q1246" s="87"/>
      <c r="R1246" s="87"/>
      <c r="S1246" s="87"/>
      <c r="T1246" s="87"/>
      <c r="U1246" s="87"/>
      <c r="V1246" s="87"/>
      <c r="W1246" s="87"/>
      <c r="X1246" s="87"/>
      <c r="Y1246" s="87"/>
      <c r="Z1246" s="87"/>
      <c r="AA1246" s="87"/>
      <c r="AB1246" s="87"/>
      <c r="AC1246" s="87"/>
      <c r="AD1246" s="87"/>
      <c r="AE1246" s="87"/>
      <c r="AF1246" s="87"/>
      <c r="AG1246" s="87"/>
      <c r="AH1246" s="87"/>
      <c r="AI1246" s="87"/>
      <c r="AJ1246" s="87"/>
      <c r="AK1246" s="87"/>
      <c r="AL1246" s="87"/>
      <c r="AM1246" s="87"/>
      <c r="AN1246" s="87"/>
      <c r="AO1246" s="87"/>
      <c r="AP1246" s="87"/>
      <c r="AQ1246" s="87"/>
      <c r="AR1246" s="87"/>
      <c r="AS1246" s="87"/>
      <c r="AT1246" s="87"/>
      <c r="AU1246" s="87"/>
      <c r="AV1246" s="87"/>
      <c r="AW1246" s="87"/>
      <c r="AX1246" s="87"/>
      <c r="AY1246" s="87"/>
      <c r="AZ1246" s="87"/>
      <c r="BA1246" s="87"/>
      <c r="BB1246" s="87"/>
      <c r="BC1246" s="87"/>
      <c r="BD1246" s="87"/>
      <c r="BE1246" s="87"/>
      <c r="BF1246" s="87"/>
    </row>
    <row r="1247" spans="13:58" x14ac:dyDescent="0.25">
      <c r="M1247" s="83"/>
      <c r="N1247" s="87"/>
      <c r="O1247" s="87"/>
      <c r="P1247" s="87"/>
      <c r="Q1247" s="87"/>
      <c r="R1247" s="87"/>
      <c r="S1247" s="87"/>
      <c r="T1247" s="87"/>
      <c r="U1247" s="87"/>
      <c r="V1247" s="87"/>
      <c r="W1247" s="87"/>
      <c r="X1247" s="87"/>
      <c r="Y1247" s="87"/>
      <c r="Z1247" s="87"/>
      <c r="AA1247" s="87"/>
      <c r="AB1247" s="87"/>
      <c r="AC1247" s="87"/>
      <c r="AD1247" s="87"/>
      <c r="AE1247" s="87"/>
      <c r="AF1247" s="87"/>
      <c r="AG1247" s="87"/>
      <c r="AH1247" s="87"/>
      <c r="AI1247" s="87"/>
      <c r="AJ1247" s="87"/>
      <c r="AK1247" s="87"/>
      <c r="AL1247" s="87"/>
      <c r="AM1247" s="87"/>
      <c r="AN1247" s="87"/>
      <c r="AO1247" s="87"/>
      <c r="AP1247" s="87"/>
      <c r="AQ1247" s="87"/>
      <c r="AR1247" s="87"/>
      <c r="AS1247" s="87"/>
      <c r="AT1247" s="87"/>
      <c r="AU1247" s="87"/>
      <c r="AV1247" s="87"/>
      <c r="AW1247" s="87"/>
      <c r="AX1247" s="87"/>
      <c r="AY1247" s="87"/>
      <c r="AZ1247" s="87"/>
      <c r="BA1247" s="87"/>
      <c r="BB1247" s="87"/>
      <c r="BC1247" s="87"/>
      <c r="BD1247" s="87"/>
      <c r="BE1247" s="87"/>
      <c r="BF1247" s="87"/>
    </row>
    <row r="1248" spans="13:58" x14ac:dyDescent="0.25">
      <c r="M1248" s="83"/>
      <c r="N1248" s="87"/>
      <c r="O1248" s="87"/>
      <c r="P1248" s="87"/>
      <c r="Q1248" s="87"/>
      <c r="R1248" s="87"/>
      <c r="S1248" s="87"/>
      <c r="T1248" s="87"/>
      <c r="U1248" s="87"/>
      <c r="V1248" s="87"/>
      <c r="W1248" s="87"/>
      <c r="X1248" s="87"/>
      <c r="Y1248" s="87"/>
      <c r="Z1248" s="87"/>
      <c r="AA1248" s="87"/>
      <c r="AB1248" s="87"/>
      <c r="AC1248" s="87"/>
      <c r="AD1248" s="87"/>
      <c r="AE1248" s="87"/>
      <c r="AF1248" s="87"/>
      <c r="AG1248" s="87"/>
      <c r="AH1248" s="87"/>
      <c r="AI1248" s="87"/>
      <c r="AJ1248" s="87"/>
      <c r="AK1248" s="87"/>
      <c r="AL1248" s="87"/>
      <c r="AM1248" s="87"/>
      <c r="AN1248" s="87"/>
      <c r="AO1248" s="87"/>
      <c r="AP1248" s="87"/>
      <c r="AQ1248" s="87"/>
      <c r="AR1248" s="87"/>
      <c r="AS1248" s="87"/>
      <c r="AT1248" s="87"/>
      <c r="AU1248" s="87"/>
      <c r="AV1248" s="87"/>
      <c r="AW1248" s="87"/>
      <c r="AX1248" s="87"/>
      <c r="AY1248" s="87"/>
      <c r="AZ1248" s="87"/>
      <c r="BA1248" s="87"/>
      <c r="BB1248" s="87"/>
      <c r="BC1248" s="87"/>
      <c r="BD1248" s="87"/>
      <c r="BE1248" s="87"/>
      <c r="BF1248" s="87"/>
    </row>
    <row r="1249" spans="13:58" x14ac:dyDescent="0.25">
      <c r="M1249" s="83"/>
      <c r="N1249" s="87"/>
      <c r="O1249" s="87"/>
      <c r="P1249" s="87"/>
      <c r="Q1249" s="87"/>
      <c r="R1249" s="87"/>
      <c r="S1249" s="87"/>
      <c r="T1249" s="87"/>
      <c r="U1249" s="87"/>
      <c r="V1249" s="87"/>
      <c r="W1249" s="87"/>
      <c r="X1249" s="87"/>
      <c r="Y1249" s="87"/>
      <c r="Z1249" s="87"/>
      <c r="AA1249" s="87"/>
      <c r="AB1249" s="87"/>
      <c r="AC1249" s="87"/>
      <c r="AD1249" s="87"/>
      <c r="AE1249" s="87"/>
      <c r="AF1249" s="87"/>
      <c r="AG1249" s="87"/>
      <c r="AH1249" s="87"/>
      <c r="AI1249" s="87"/>
      <c r="AJ1249" s="87"/>
      <c r="AK1249" s="87"/>
      <c r="AL1249" s="87"/>
      <c r="AM1249" s="87"/>
      <c r="AN1249" s="87"/>
      <c r="AO1249" s="87"/>
      <c r="AP1249" s="87"/>
      <c r="AQ1249" s="87"/>
      <c r="AR1249" s="87"/>
      <c r="AS1249" s="87"/>
      <c r="AT1249" s="87"/>
      <c r="AU1249" s="87"/>
      <c r="AV1249" s="87"/>
      <c r="AW1249" s="87"/>
      <c r="AX1249" s="87"/>
      <c r="AY1249" s="87"/>
      <c r="AZ1249" s="87"/>
      <c r="BA1249" s="87"/>
      <c r="BB1249" s="87"/>
      <c r="BC1249" s="87"/>
      <c r="BD1249" s="87"/>
      <c r="BE1249" s="87"/>
      <c r="BF1249" s="87"/>
    </row>
    <row r="1250" spans="13:58" x14ac:dyDescent="0.25">
      <c r="M1250" s="83"/>
      <c r="N1250" s="87"/>
      <c r="O1250" s="87"/>
      <c r="P1250" s="87"/>
      <c r="Q1250" s="87"/>
      <c r="R1250" s="87"/>
      <c r="S1250" s="87"/>
      <c r="T1250" s="87"/>
      <c r="U1250" s="87"/>
      <c r="V1250" s="87"/>
      <c r="W1250" s="87"/>
      <c r="X1250" s="87"/>
      <c r="Y1250" s="87"/>
      <c r="Z1250" s="87"/>
      <c r="AA1250" s="87"/>
      <c r="AB1250" s="87"/>
      <c r="AC1250" s="87"/>
      <c r="AD1250" s="87"/>
      <c r="AE1250" s="87"/>
      <c r="AF1250" s="87"/>
      <c r="AG1250" s="87"/>
      <c r="AH1250" s="87"/>
      <c r="AI1250" s="87"/>
      <c r="AJ1250" s="87"/>
      <c r="AK1250" s="87"/>
      <c r="AL1250" s="87"/>
      <c r="AM1250" s="87"/>
      <c r="AN1250" s="87"/>
      <c r="AO1250" s="87"/>
      <c r="AP1250" s="87"/>
      <c r="AQ1250" s="87"/>
      <c r="AR1250" s="87"/>
      <c r="AS1250" s="87"/>
      <c r="AT1250" s="87"/>
      <c r="AU1250" s="87"/>
      <c r="AV1250" s="87"/>
      <c r="AW1250" s="87"/>
      <c r="AX1250" s="87"/>
      <c r="AY1250" s="87"/>
      <c r="AZ1250" s="87"/>
      <c r="BA1250" s="87"/>
      <c r="BB1250" s="87"/>
      <c r="BC1250" s="87"/>
      <c r="BD1250" s="87"/>
      <c r="BE1250" s="87"/>
      <c r="BF1250" s="87"/>
    </row>
    <row r="1251" spans="13:58" x14ac:dyDescent="0.25">
      <c r="M1251" s="83"/>
      <c r="N1251" s="87"/>
      <c r="O1251" s="87"/>
      <c r="P1251" s="87"/>
      <c r="Q1251" s="87"/>
      <c r="R1251" s="87"/>
      <c r="S1251" s="87"/>
      <c r="T1251" s="87"/>
      <c r="U1251" s="87"/>
      <c r="V1251" s="87"/>
      <c r="W1251" s="87"/>
      <c r="X1251" s="87"/>
      <c r="Y1251" s="87"/>
      <c r="Z1251" s="87"/>
      <c r="AA1251" s="87"/>
      <c r="AB1251" s="87"/>
      <c r="AC1251" s="87"/>
      <c r="AD1251" s="87"/>
      <c r="AE1251" s="87"/>
      <c r="AF1251" s="87"/>
      <c r="AG1251" s="87"/>
      <c r="AH1251" s="87"/>
      <c r="AI1251" s="87"/>
      <c r="AJ1251" s="87"/>
      <c r="AK1251" s="87"/>
      <c r="AL1251" s="87"/>
      <c r="AM1251" s="87"/>
      <c r="AN1251" s="87"/>
      <c r="AO1251" s="87"/>
      <c r="AP1251" s="87"/>
      <c r="AQ1251" s="87"/>
      <c r="AR1251" s="87"/>
      <c r="AS1251" s="87"/>
      <c r="AT1251" s="87"/>
      <c r="AU1251" s="87"/>
      <c r="AV1251" s="87"/>
      <c r="AW1251" s="87"/>
      <c r="AX1251" s="87"/>
      <c r="AY1251" s="87"/>
      <c r="AZ1251" s="87"/>
      <c r="BA1251" s="87"/>
      <c r="BB1251" s="87"/>
      <c r="BC1251" s="87"/>
      <c r="BD1251" s="87"/>
      <c r="BE1251" s="87"/>
      <c r="BF1251" s="87"/>
    </row>
    <row r="1252" spans="13:58" x14ac:dyDescent="0.25">
      <c r="M1252" s="83"/>
      <c r="N1252" s="87"/>
      <c r="O1252" s="87"/>
      <c r="P1252" s="87"/>
      <c r="Q1252" s="87"/>
      <c r="R1252" s="87"/>
      <c r="S1252" s="87"/>
      <c r="T1252" s="87"/>
      <c r="U1252" s="87"/>
      <c r="V1252" s="87"/>
      <c r="W1252" s="87"/>
      <c r="X1252" s="87"/>
      <c r="Y1252" s="87"/>
      <c r="Z1252" s="87"/>
      <c r="AA1252" s="87"/>
      <c r="AB1252" s="87"/>
      <c r="AC1252" s="87"/>
      <c r="AD1252" s="87"/>
      <c r="AE1252" s="87"/>
      <c r="AF1252" s="87"/>
      <c r="AG1252" s="87"/>
      <c r="AH1252" s="87"/>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row>
    <row r="1253" spans="13:58" x14ac:dyDescent="0.25">
      <c r="M1253" s="83"/>
      <c r="N1253" s="87"/>
      <c r="O1253" s="87"/>
      <c r="P1253" s="87"/>
      <c r="Q1253" s="87"/>
      <c r="R1253" s="87"/>
      <c r="S1253" s="87"/>
      <c r="T1253" s="87"/>
      <c r="U1253" s="87"/>
      <c r="V1253" s="87"/>
      <c r="W1253" s="87"/>
      <c r="X1253" s="87"/>
      <c r="Y1253" s="87"/>
      <c r="Z1253" s="87"/>
      <c r="AA1253" s="87"/>
      <c r="AB1253" s="87"/>
      <c r="AC1253" s="87"/>
      <c r="AD1253" s="87"/>
      <c r="AE1253" s="87"/>
      <c r="AF1253" s="87"/>
      <c r="AG1253" s="87"/>
      <c r="AH1253" s="87"/>
      <c r="AI1253" s="87"/>
      <c r="AJ1253" s="87"/>
      <c r="AK1253" s="87"/>
      <c r="AL1253" s="87"/>
      <c r="AM1253" s="87"/>
      <c r="AN1253" s="87"/>
      <c r="AO1253" s="87"/>
      <c r="AP1253" s="87"/>
      <c r="AQ1253" s="87"/>
      <c r="AR1253" s="87"/>
      <c r="AS1253" s="87"/>
      <c r="AT1253" s="87"/>
      <c r="AU1253" s="87"/>
      <c r="AV1253" s="87"/>
      <c r="AW1253" s="87"/>
      <c r="AX1253" s="87"/>
      <c r="AY1253" s="87"/>
      <c r="AZ1253" s="87"/>
      <c r="BA1253" s="87"/>
      <c r="BB1253" s="87"/>
      <c r="BC1253" s="87"/>
      <c r="BD1253" s="87"/>
      <c r="BE1253" s="87"/>
      <c r="BF1253" s="87"/>
    </row>
    <row r="1254" spans="13:58" x14ac:dyDescent="0.25">
      <c r="M1254" s="83"/>
      <c r="N1254" s="87"/>
      <c r="O1254" s="87"/>
      <c r="P1254" s="87"/>
      <c r="Q1254" s="87"/>
      <c r="R1254" s="87"/>
      <c r="S1254" s="87"/>
      <c r="T1254" s="87"/>
      <c r="U1254" s="87"/>
      <c r="V1254" s="87"/>
      <c r="W1254" s="87"/>
      <c r="X1254" s="87"/>
      <c r="Y1254" s="87"/>
      <c r="Z1254" s="87"/>
      <c r="AA1254" s="87"/>
      <c r="AB1254" s="87"/>
      <c r="AC1254" s="87"/>
      <c r="AD1254" s="87"/>
      <c r="AE1254" s="87"/>
      <c r="AF1254" s="87"/>
      <c r="AG1254" s="87"/>
      <c r="AH1254" s="87"/>
      <c r="AI1254" s="87"/>
      <c r="AJ1254" s="87"/>
      <c r="AK1254" s="87"/>
      <c r="AL1254" s="87"/>
      <c r="AM1254" s="87"/>
      <c r="AN1254" s="87"/>
      <c r="AO1254" s="87"/>
      <c r="AP1254" s="87"/>
      <c r="AQ1254" s="87"/>
      <c r="AR1254" s="87"/>
      <c r="AS1254" s="87"/>
      <c r="AT1254" s="87"/>
      <c r="AU1254" s="87"/>
      <c r="AV1254" s="87"/>
      <c r="AW1254" s="87"/>
      <c r="AX1254" s="87"/>
      <c r="AY1254" s="87"/>
      <c r="AZ1254" s="87"/>
      <c r="BA1254" s="87"/>
      <c r="BB1254" s="87"/>
      <c r="BC1254" s="87"/>
      <c r="BD1254" s="87"/>
      <c r="BE1254" s="87"/>
      <c r="BF1254" s="87"/>
    </row>
    <row r="1255" spans="13:58" x14ac:dyDescent="0.25">
      <c r="M1255" s="83"/>
      <c r="N1255" s="87"/>
      <c r="O1255" s="87"/>
      <c r="P1255" s="87"/>
      <c r="Q1255" s="87"/>
      <c r="R1255" s="87"/>
      <c r="S1255" s="87"/>
      <c r="T1255" s="87"/>
      <c r="U1255" s="87"/>
      <c r="V1255" s="87"/>
      <c r="W1255" s="87"/>
      <c r="X1255" s="87"/>
      <c r="Y1255" s="87"/>
      <c r="Z1255" s="87"/>
      <c r="AA1255" s="87"/>
      <c r="AB1255" s="87"/>
      <c r="AC1255" s="87"/>
      <c r="AD1255" s="87"/>
      <c r="AE1255" s="87"/>
      <c r="AF1255" s="87"/>
      <c r="AG1255" s="87"/>
      <c r="AH1255" s="87"/>
      <c r="AI1255" s="87"/>
      <c r="AJ1255" s="87"/>
      <c r="AK1255" s="87"/>
      <c r="AL1255" s="87"/>
      <c r="AM1255" s="87"/>
      <c r="AN1255" s="87"/>
      <c r="AO1255" s="87"/>
      <c r="AP1255" s="87"/>
      <c r="AQ1255" s="87"/>
      <c r="AR1255" s="87"/>
      <c r="AS1255" s="87"/>
      <c r="AT1255" s="87"/>
      <c r="AU1255" s="87"/>
      <c r="AV1255" s="87"/>
      <c r="AW1255" s="87"/>
      <c r="AX1255" s="87"/>
      <c r="AY1255" s="87"/>
      <c r="AZ1255" s="87"/>
      <c r="BA1255" s="87"/>
      <c r="BB1255" s="87"/>
      <c r="BC1255" s="87"/>
      <c r="BD1255" s="87"/>
      <c r="BE1255" s="87"/>
      <c r="BF1255" s="87"/>
    </row>
    <row r="1256" spans="13:58" x14ac:dyDescent="0.25">
      <c r="M1256" s="83"/>
      <c r="N1256" s="87"/>
      <c r="O1256" s="87"/>
      <c r="P1256" s="87"/>
      <c r="Q1256" s="87"/>
      <c r="R1256" s="87"/>
      <c r="S1256" s="87"/>
      <c r="T1256" s="87"/>
      <c r="U1256" s="87"/>
      <c r="V1256" s="87"/>
      <c r="W1256" s="87"/>
      <c r="X1256" s="87"/>
      <c r="Y1256" s="87"/>
      <c r="Z1256" s="87"/>
      <c r="AA1256" s="87"/>
      <c r="AB1256" s="87"/>
      <c r="AC1256" s="87"/>
      <c r="AD1256" s="87"/>
      <c r="AE1256" s="87"/>
      <c r="AF1256" s="87"/>
      <c r="AG1256" s="87"/>
      <c r="AH1256" s="87"/>
      <c r="AI1256" s="87"/>
      <c r="AJ1256" s="87"/>
      <c r="AK1256" s="87"/>
      <c r="AL1256" s="87"/>
      <c r="AM1256" s="87"/>
      <c r="AN1256" s="87"/>
      <c r="AO1256" s="87"/>
      <c r="AP1256" s="87"/>
      <c r="AQ1256" s="87"/>
      <c r="AR1256" s="87"/>
      <c r="AS1256" s="87"/>
      <c r="AT1256" s="87"/>
      <c r="AU1256" s="87"/>
      <c r="AV1256" s="87"/>
      <c r="AW1256" s="87"/>
      <c r="AX1256" s="87"/>
      <c r="AY1256" s="87"/>
      <c r="AZ1256" s="87"/>
      <c r="BA1256" s="87"/>
      <c r="BB1256" s="87"/>
      <c r="BC1256" s="87"/>
      <c r="BD1256" s="87"/>
      <c r="BE1256" s="87"/>
      <c r="BF1256" s="87"/>
    </row>
    <row r="1257" spans="13:58" x14ac:dyDescent="0.25">
      <c r="M1257" s="83"/>
      <c r="N1257" s="87"/>
      <c r="O1257" s="87"/>
      <c r="P1257" s="87"/>
      <c r="Q1257" s="87"/>
      <c r="R1257" s="87"/>
      <c r="S1257" s="87"/>
      <c r="T1257" s="87"/>
      <c r="U1257" s="87"/>
      <c r="V1257" s="87"/>
      <c r="W1257" s="87"/>
      <c r="X1257" s="87"/>
      <c r="Y1257" s="87"/>
      <c r="Z1257" s="87"/>
      <c r="AA1257" s="87"/>
      <c r="AB1257" s="87"/>
      <c r="AC1257" s="87"/>
      <c r="AD1257" s="87"/>
      <c r="AE1257" s="87"/>
      <c r="AF1257" s="87"/>
      <c r="AG1257" s="87"/>
      <c r="AH1257" s="87"/>
      <c r="AI1257" s="87"/>
      <c r="AJ1257" s="87"/>
      <c r="AK1257" s="87"/>
      <c r="AL1257" s="87"/>
      <c r="AM1257" s="87"/>
      <c r="AN1257" s="87"/>
      <c r="AO1257" s="87"/>
      <c r="AP1257" s="87"/>
      <c r="AQ1257" s="87"/>
      <c r="AR1257" s="87"/>
      <c r="AS1257" s="87"/>
      <c r="AT1257" s="87"/>
      <c r="AU1257" s="87"/>
      <c r="AV1257" s="87"/>
      <c r="AW1257" s="87"/>
      <c r="AX1257" s="87"/>
      <c r="AY1257" s="87"/>
      <c r="AZ1257" s="87"/>
      <c r="BA1257" s="87"/>
      <c r="BB1257" s="87"/>
      <c r="BC1257" s="87"/>
      <c r="BD1257" s="87"/>
      <c r="BE1257" s="87"/>
      <c r="BF1257" s="87"/>
    </row>
    <row r="1258" spans="13:58" x14ac:dyDescent="0.25">
      <c r="M1258" s="83"/>
      <c r="N1258" s="87"/>
      <c r="O1258" s="87"/>
      <c r="P1258" s="87"/>
      <c r="Q1258" s="87"/>
      <c r="R1258" s="87"/>
      <c r="S1258" s="87"/>
      <c r="T1258" s="87"/>
      <c r="U1258" s="87"/>
      <c r="V1258" s="87"/>
      <c r="W1258" s="87"/>
      <c r="X1258" s="87"/>
      <c r="Y1258" s="87"/>
      <c r="Z1258" s="87"/>
      <c r="AA1258" s="87"/>
      <c r="AB1258" s="87"/>
      <c r="AC1258" s="87"/>
      <c r="AD1258" s="87"/>
      <c r="AE1258" s="87"/>
      <c r="AF1258" s="87"/>
      <c r="AG1258" s="87"/>
      <c r="AH1258" s="87"/>
      <c r="AI1258" s="87"/>
      <c r="AJ1258" s="87"/>
      <c r="AK1258" s="87"/>
      <c r="AL1258" s="87"/>
      <c r="AM1258" s="87"/>
      <c r="AN1258" s="87"/>
      <c r="AO1258" s="87"/>
      <c r="AP1258" s="87"/>
      <c r="AQ1258" s="87"/>
      <c r="AR1258" s="87"/>
      <c r="AS1258" s="87"/>
      <c r="AT1258" s="87"/>
      <c r="AU1258" s="87"/>
      <c r="AV1258" s="87"/>
      <c r="AW1258" s="87"/>
      <c r="AX1258" s="87"/>
      <c r="AY1258" s="87"/>
      <c r="AZ1258" s="87"/>
      <c r="BA1258" s="87"/>
      <c r="BB1258" s="87"/>
      <c r="BC1258" s="87"/>
      <c r="BD1258" s="87"/>
      <c r="BE1258" s="87"/>
      <c r="BF1258" s="87"/>
    </row>
    <row r="1259" spans="13:58" x14ac:dyDescent="0.25">
      <c r="M1259" s="83"/>
      <c r="N1259" s="87"/>
      <c r="O1259" s="87"/>
      <c r="P1259" s="87"/>
      <c r="Q1259" s="87"/>
      <c r="R1259" s="87"/>
      <c r="S1259" s="87"/>
      <c r="T1259" s="87"/>
      <c r="U1259" s="87"/>
      <c r="V1259" s="87"/>
      <c r="W1259" s="87"/>
      <c r="X1259" s="87"/>
      <c r="Y1259" s="87"/>
      <c r="Z1259" s="87"/>
      <c r="AA1259" s="87"/>
      <c r="AB1259" s="87"/>
      <c r="AC1259" s="87"/>
      <c r="AD1259" s="87"/>
      <c r="AE1259" s="87"/>
      <c r="AF1259" s="87"/>
      <c r="AG1259" s="87"/>
      <c r="AH1259" s="87"/>
      <c r="AI1259" s="87"/>
      <c r="AJ1259" s="87"/>
      <c r="AK1259" s="87"/>
      <c r="AL1259" s="87"/>
      <c r="AM1259" s="87"/>
      <c r="AN1259" s="87"/>
      <c r="AO1259" s="87"/>
      <c r="AP1259" s="87"/>
      <c r="AQ1259" s="87"/>
      <c r="AR1259" s="87"/>
      <c r="AS1259" s="87"/>
      <c r="AT1259" s="87"/>
      <c r="AU1259" s="87"/>
      <c r="AV1259" s="87"/>
      <c r="AW1259" s="87"/>
      <c r="AX1259" s="87"/>
      <c r="AY1259" s="87"/>
      <c r="AZ1259" s="87"/>
      <c r="BA1259" s="87"/>
      <c r="BB1259" s="87"/>
      <c r="BC1259" s="87"/>
      <c r="BD1259" s="87"/>
      <c r="BE1259" s="87"/>
      <c r="BF1259" s="87"/>
    </row>
    <row r="1260" spans="13:58" x14ac:dyDescent="0.25">
      <c r="M1260" s="83"/>
      <c r="N1260" s="87"/>
      <c r="O1260" s="87"/>
      <c r="P1260" s="87"/>
      <c r="Q1260" s="87"/>
      <c r="R1260" s="87"/>
      <c r="S1260" s="87"/>
      <c r="T1260" s="87"/>
      <c r="U1260" s="87"/>
      <c r="V1260" s="87"/>
      <c r="W1260" s="87"/>
      <c r="X1260" s="87"/>
      <c r="Y1260" s="87"/>
      <c r="Z1260" s="87"/>
      <c r="AA1260" s="87"/>
      <c r="AB1260" s="87"/>
      <c r="AC1260" s="87"/>
      <c r="AD1260" s="87"/>
      <c r="AE1260" s="87"/>
      <c r="AF1260" s="87"/>
      <c r="AG1260" s="87"/>
      <c r="AH1260" s="87"/>
      <c r="AI1260" s="87"/>
      <c r="AJ1260" s="87"/>
      <c r="AK1260" s="87"/>
      <c r="AL1260" s="87"/>
      <c r="AM1260" s="87"/>
      <c r="AN1260" s="87"/>
      <c r="AO1260" s="87"/>
      <c r="AP1260" s="87"/>
      <c r="AQ1260" s="87"/>
      <c r="AR1260" s="87"/>
      <c r="AS1260" s="87"/>
      <c r="AT1260" s="87"/>
      <c r="AU1260" s="87"/>
      <c r="AV1260" s="87"/>
      <c r="AW1260" s="87"/>
      <c r="AX1260" s="87"/>
      <c r="AY1260" s="87"/>
      <c r="AZ1260" s="87"/>
      <c r="BA1260" s="87"/>
      <c r="BB1260" s="87"/>
      <c r="BC1260" s="87"/>
      <c r="BD1260" s="87"/>
      <c r="BE1260" s="87"/>
      <c r="BF1260" s="87"/>
    </row>
    <row r="1261" spans="13:58" x14ac:dyDescent="0.25">
      <c r="M1261" s="83"/>
      <c r="N1261" s="87"/>
      <c r="O1261" s="87"/>
      <c r="P1261" s="87"/>
      <c r="Q1261" s="87"/>
      <c r="R1261" s="87"/>
      <c r="S1261" s="87"/>
      <c r="T1261" s="87"/>
      <c r="U1261" s="87"/>
      <c r="V1261" s="87"/>
      <c r="W1261" s="87"/>
      <c r="X1261" s="87"/>
      <c r="Y1261" s="87"/>
      <c r="Z1261" s="87"/>
      <c r="AA1261" s="87"/>
      <c r="AB1261" s="87"/>
      <c r="AC1261" s="87"/>
      <c r="AD1261" s="87"/>
      <c r="AE1261" s="87"/>
      <c r="AF1261" s="87"/>
      <c r="AG1261" s="87"/>
      <c r="AH1261" s="87"/>
      <c r="AI1261" s="87"/>
      <c r="AJ1261" s="87"/>
      <c r="AK1261" s="87"/>
      <c r="AL1261" s="87"/>
      <c r="AM1261" s="87"/>
      <c r="AN1261" s="87"/>
      <c r="AO1261" s="87"/>
      <c r="AP1261" s="87"/>
      <c r="AQ1261" s="87"/>
      <c r="AR1261" s="87"/>
      <c r="AS1261" s="87"/>
      <c r="AT1261" s="87"/>
      <c r="AU1261" s="87"/>
      <c r="AV1261" s="87"/>
      <c r="AW1261" s="87"/>
      <c r="AX1261" s="87"/>
      <c r="AY1261" s="87"/>
      <c r="AZ1261" s="87"/>
      <c r="BA1261" s="87"/>
      <c r="BB1261" s="87"/>
      <c r="BC1261" s="87"/>
      <c r="BD1261" s="87"/>
      <c r="BE1261" s="87"/>
      <c r="BF1261" s="87"/>
    </row>
    <row r="1262" spans="13:58" x14ac:dyDescent="0.25">
      <c r="M1262" s="83"/>
      <c r="N1262" s="87"/>
      <c r="O1262" s="87"/>
      <c r="P1262" s="87"/>
      <c r="Q1262" s="87"/>
      <c r="R1262" s="87"/>
      <c r="S1262" s="87"/>
      <c r="T1262" s="87"/>
      <c r="U1262" s="87"/>
      <c r="V1262" s="87"/>
      <c r="W1262" s="87"/>
      <c r="X1262" s="87"/>
      <c r="Y1262" s="87"/>
      <c r="Z1262" s="87"/>
      <c r="AA1262" s="87"/>
      <c r="AB1262" s="87"/>
      <c r="AC1262" s="87"/>
      <c r="AD1262" s="87"/>
      <c r="AE1262" s="87"/>
      <c r="AF1262" s="87"/>
      <c r="AG1262" s="87"/>
      <c r="AH1262" s="87"/>
      <c r="AI1262" s="87"/>
      <c r="AJ1262" s="87"/>
      <c r="AK1262" s="87"/>
      <c r="AL1262" s="87"/>
      <c r="AM1262" s="87"/>
      <c r="AN1262" s="87"/>
      <c r="AO1262" s="87"/>
      <c r="AP1262" s="87"/>
      <c r="AQ1262" s="87"/>
      <c r="AR1262" s="87"/>
      <c r="AS1262" s="87"/>
      <c r="AT1262" s="87"/>
      <c r="AU1262" s="87"/>
      <c r="AV1262" s="87"/>
      <c r="AW1262" s="87"/>
      <c r="AX1262" s="87"/>
      <c r="AY1262" s="87"/>
      <c r="AZ1262" s="87"/>
      <c r="BA1262" s="87"/>
      <c r="BB1262" s="87"/>
      <c r="BC1262" s="87"/>
      <c r="BD1262" s="87"/>
      <c r="BE1262" s="87"/>
      <c r="BF1262" s="87"/>
    </row>
    <row r="1263" spans="13:58" x14ac:dyDescent="0.25">
      <c r="M1263" s="83"/>
      <c r="N1263" s="87"/>
      <c r="O1263" s="87"/>
      <c r="P1263" s="87"/>
      <c r="Q1263" s="87"/>
      <c r="R1263" s="87"/>
      <c r="S1263" s="87"/>
      <c r="T1263" s="87"/>
      <c r="U1263" s="87"/>
      <c r="V1263" s="87"/>
      <c r="W1263" s="87"/>
      <c r="X1263" s="87"/>
      <c r="Y1263" s="87"/>
      <c r="Z1263" s="87"/>
      <c r="AA1263" s="87"/>
      <c r="AB1263" s="87"/>
      <c r="AC1263" s="87"/>
      <c r="AD1263" s="87"/>
      <c r="AE1263" s="87"/>
      <c r="AF1263" s="87"/>
      <c r="AG1263" s="87"/>
      <c r="AH1263" s="87"/>
      <c r="AI1263" s="87"/>
      <c r="AJ1263" s="87"/>
      <c r="AK1263" s="87"/>
      <c r="AL1263" s="87"/>
      <c r="AM1263" s="87"/>
      <c r="AN1263" s="87"/>
      <c r="AO1263" s="87"/>
      <c r="AP1263" s="87"/>
      <c r="AQ1263" s="87"/>
      <c r="AR1263" s="87"/>
      <c r="AS1263" s="87"/>
      <c r="AT1263" s="87"/>
      <c r="AU1263" s="87"/>
      <c r="AV1263" s="87"/>
      <c r="AW1263" s="87"/>
      <c r="AX1263" s="87"/>
      <c r="AY1263" s="87"/>
      <c r="AZ1263" s="87"/>
      <c r="BA1263" s="87"/>
      <c r="BB1263" s="87"/>
      <c r="BC1263" s="87"/>
      <c r="BD1263" s="87"/>
      <c r="BE1263" s="87"/>
      <c r="BF1263" s="87"/>
    </row>
    <row r="1264" spans="13:58" x14ac:dyDescent="0.25">
      <c r="M1264" s="83"/>
      <c r="N1264" s="87"/>
      <c r="O1264" s="87"/>
      <c r="P1264" s="87"/>
      <c r="Q1264" s="87"/>
      <c r="R1264" s="87"/>
      <c r="S1264" s="87"/>
      <c r="T1264" s="87"/>
      <c r="U1264" s="87"/>
      <c r="V1264" s="87"/>
      <c r="W1264" s="87"/>
      <c r="X1264" s="87"/>
      <c r="Y1264" s="87"/>
      <c r="Z1264" s="87"/>
      <c r="AA1264" s="87"/>
      <c r="AB1264" s="87"/>
      <c r="AC1264" s="87"/>
      <c r="AD1264" s="87"/>
      <c r="AE1264" s="87"/>
      <c r="AF1264" s="87"/>
      <c r="AG1264" s="87"/>
      <c r="AH1264" s="87"/>
      <c r="AI1264" s="87"/>
      <c r="AJ1264" s="87"/>
      <c r="AK1264" s="87"/>
      <c r="AL1264" s="87"/>
      <c r="AM1264" s="87"/>
      <c r="AN1264" s="87"/>
      <c r="AO1264" s="87"/>
      <c r="AP1264" s="87"/>
      <c r="AQ1264" s="87"/>
      <c r="AR1264" s="87"/>
      <c r="AS1264" s="87"/>
      <c r="AT1264" s="87"/>
      <c r="AU1264" s="87"/>
      <c r="AV1264" s="87"/>
      <c r="AW1264" s="87"/>
      <c r="AX1264" s="87"/>
      <c r="AY1264" s="87"/>
      <c r="AZ1264" s="87"/>
      <c r="BA1264" s="87"/>
      <c r="BB1264" s="87"/>
      <c r="BC1264" s="87"/>
      <c r="BD1264" s="87"/>
      <c r="BE1264" s="87"/>
      <c r="BF1264" s="87"/>
    </row>
    <row r="1265" spans="13:58" x14ac:dyDescent="0.25">
      <c r="M1265" s="83"/>
      <c r="N1265" s="87"/>
      <c r="O1265" s="87"/>
      <c r="P1265" s="87"/>
      <c r="Q1265" s="87"/>
      <c r="R1265" s="87"/>
      <c r="S1265" s="87"/>
      <c r="T1265" s="87"/>
      <c r="U1265" s="87"/>
      <c r="V1265" s="87"/>
      <c r="W1265" s="87"/>
      <c r="X1265" s="87"/>
      <c r="Y1265" s="87"/>
      <c r="Z1265" s="87"/>
      <c r="AA1265" s="87"/>
      <c r="AB1265" s="87"/>
      <c r="AC1265" s="87"/>
      <c r="AD1265" s="87"/>
      <c r="AE1265" s="87"/>
      <c r="AF1265" s="87"/>
      <c r="AG1265" s="87"/>
      <c r="AH1265" s="87"/>
      <c r="AI1265" s="87"/>
      <c r="AJ1265" s="87"/>
      <c r="AK1265" s="87"/>
      <c r="AL1265" s="87"/>
      <c r="AM1265" s="87"/>
      <c r="AN1265" s="87"/>
      <c r="AO1265" s="87"/>
      <c r="AP1265" s="87"/>
      <c r="AQ1265" s="87"/>
      <c r="AR1265" s="87"/>
      <c r="AS1265" s="87"/>
      <c r="AT1265" s="87"/>
      <c r="AU1265" s="87"/>
      <c r="AV1265" s="87"/>
      <c r="AW1265" s="87"/>
      <c r="AX1265" s="87"/>
      <c r="AY1265" s="87"/>
      <c r="AZ1265" s="87"/>
      <c r="BA1265" s="87"/>
      <c r="BB1265" s="87"/>
      <c r="BC1265" s="87"/>
      <c r="BD1265" s="87"/>
      <c r="BE1265" s="87"/>
      <c r="BF1265" s="87"/>
    </row>
    <row r="1266" spans="13:58" x14ac:dyDescent="0.25">
      <c r="M1266" s="83"/>
      <c r="N1266" s="87"/>
      <c r="O1266" s="87"/>
      <c r="P1266" s="87"/>
      <c r="Q1266" s="87"/>
      <c r="R1266" s="87"/>
      <c r="S1266" s="87"/>
      <c r="T1266" s="87"/>
      <c r="U1266" s="87"/>
      <c r="V1266" s="87"/>
      <c r="W1266" s="87"/>
      <c r="X1266" s="87"/>
      <c r="Y1266" s="87"/>
      <c r="Z1266" s="87"/>
      <c r="AA1266" s="87"/>
      <c r="AB1266" s="87"/>
      <c r="AC1266" s="87"/>
      <c r="AD1266" s="87"/>
      <c r="AE1266" s="87"/>
      <c r="AF1266" s="87"/>
      <c r="AG1266" s="87"/>
      <c r="AH1266" s="87"/>
      <c r="AI1266" s="87"/>
      <c r="AJ1266" s="87"/>
      <c r="AK1266" s="87"/>
      <c r="AL1266" s="87"/>
      <c r="AM1266" s="87"/>
      <c r="AN1266" s="87"/>
      <c r="AO1266" s="87"/>
      <c r="AP1266" s="87"/>
      <c r="AQ1266" s="87"/>
      <c r="AR1266" s="87"/>
      <c r="AS1266" s="87"/>
      <c r="AT1266" s="87"/>
      <c r="AU1266" s="87"/>
      <c r="AV1266" s="87"/>
      <c r="AW1266" s="87"/>
      <c r="AX1266" s="87"/>
      <c r="AY1266" s="87"/>
      <c r="AZ1266" s="87"/>
      <c r="BA1266" s="87"/>
      <c r="BB1266" s="87"/>
      <c r="BC1266" s="87"/>
      <c r="BD1266" s="87"/>
      <c r="BE1266" s="87"/>
      <c r="BF1266" s="87"/>
    </row>
    <row r="1267" spans="13:58" x14ac:dyDescent="0.25">
      <c r="M1267" s="83"/>
      <c r="N1267" s="87"/>
      <c r="O1267" s="87"/>
      <c r="P1267" s="87"/>
      <c r="Q1267" s="87"/>
      <c r="R1267" s="87"/>
      <c r="S1267" s="87"/>
      <c r="T1267" s="87"/>
      <c r="U1267" s="87"/>
      <c r="V1267" s="87"/>
      <c r="W1267" s="87"/>
      <c r="X1267" s="87"/>
      <c r="Y1267" s="87"/>
      <c r="Z1267" s="87"/>
      <c r="AA1267" s="87"/>
      <c r="AB1267" s="87"/>
      <c r="AC1267" s="87"/>
      <c r="AD1267" s="87"/>
      <c r="AE1267" s="87"/>
      <c r="AF1267" s="87"/>
      <c r="AG1267" s="87"/>
      <c r="AH1267" s="87"/>
      <c r="AI1267" s="87"/>
      <c r="AJ1267" s="87"/>
      <c r="AK1267" s="87"/>
      <c r="AL1267" s="87"/>
      <c r="AM1267" s="87"/>
      <c r="AN1267" s="87"/>
      <c r="AO1267" s="87"/>
      <c r="AP1267" s="87"/>
      <c r="AQ1267" s="87"/>
      <c r="AR1267" s="87"/>
      <c r="AS1267" s="87"/>
      <c r="AT1267" s="87"/>
      <c r="AU1267" s="87"/>
      <c r="AV1267" s="87"/>
      <c r="AW1267" s="87"/>
      <c r="AX1267" s="87"/>
      <c r="AY1267" s="87"/>
      <c r="AZ1267" s="87"/>
      <c r="BA1267" s="87"/>
      <c r="BB1267" s="87"/>
      <c r="BC1267" s="87"/>
      <c r="BD1267" s="87"/>
      <c r="BE1267" s="87"/>
      <c r="BF1267" s="87"/>
    </row>
    <row r="1268" spans="13:58" x14ac:dyDescent="0.25">
      <c r="M1268" s="83"/>
      <c r="N1268" s="87"/>
      <c r="O1268" s="87"/>
      <c r="P1268" s="87"/>
      <c r="Q1268" s="87"/>
      <c r="R1268" s="87"/>
      <c r="S1268" s="87"/>
      <c r="T1268" s="87"/>
      <c r="U1268" s="87"/>
      <c r="V1268" s="87"/>
      <c r="W1268" s="87"/>
      <c r="X1268" s="87"/>
      <c r="Y1268" s="87"/>
      <c r="Z1268" s="87"/>
      <c r="AA1268" s="87"/>
      <c r="AB1268" s="87"/>
      <c r="AC1268" s="87"/>
      <c r="AD1268" s="87"/>
      <c r="AE1268" s="87"/>
      <c r="AF1268" s="87"/>
      <c r="AG1268" s="87"/>
      <c r="AH1268" s="87"/>
      <c r="AI1268" s="87"/>
      <c r="AJ1268" s="87"/>
      <c r="AK1268" s="87"/>
      <c r="AL1268" s="87"/>
      <c r="AM1268" s="87"/>
      <c r="AN1268" s="87"/>
      <c r="AO1268" s="87"/>
      <c r="AP1268" s="87"/>
      <c r="AQ1268" s="87"/>
      <c r="AR1268" s="87"/>
      <c r="AS1268" s="87"/>
      <c r="AT1268" s="87"/>
      <c r="AU1268" s="87"/>
      <c r="AV1268" s="87"/>
      <c r="AW1268" s="87"/>
      <c r="AX1268" s="87"/>
      <c r="AY1268" s="87"/>
      <c r="AZ1268" s="87"/>
      <c r="BA1268" s="87"/>
      <c r="BB1268" s="87"/>
      <c r="BC1268" s="87"/>
      <c r="BD1268" s="87"/>
      <c r="BE1268" s="87"/>
      <c r="BF1268" s="87"/>
    </row>
    <row r="1269" spans="13:58" x14ac:dyDescent="0.25">
      <c r="M1269" s="83"/>
      <c r="N1269" s="87"/>
      <c r="O1269" s="87"/>
      <c r="P1269" s="87"/>
      <c r="Q1269" s="87"/>
      <c r="R1269" s="87"/>
      <c r="S1269" s="87"/>
      <c r="T1269" s="87"/>
      <c r="U1269" s="87"/>
      <c r="V1269" s="87"/>
      <c r="W1269" s="87"/>
      <c r="X1269" s="87"/>
      <c r="Y1269" s="87"/>
      <c r="Z1269" s="87"/>
      <c r="AA1269" s="87"/>
      <c r="AB1269" s="87"/>
      <c r="AC1269" s="87"/>
      <c r="AD1269" s="87"/>
      <c r="AE1269" s="87"/>
      <c r="AF1269" s="87"/>
      <c r="AG1269" s="87"/>
      <c r="AH1269" s="87"/>
      <c r="AI1269" s="87"/>
      <c r="AJ1269" s="87"/>
      <c r="AK1269" s="87"/>
      <c r="AL1269" s="87"/>
      <c r="AM1269" s="87"/>
      <c r="AN1269" s="87"/>
      <c r="AO1269" s="87"/>
      <c r="AP1269" s="87"/>
      <c r="AQ1269" s="87"/>
      <c r="AR1269" s="87"/>
      <c r="AS1269" s="87"/>
      <c r="AT1269" s="87"/>
      <c r="AU1269" s="87"/>
      <c r="AV1269" s="87"/>
      <c r="AW1269" s="87"/>
      <c r="AX1269" s="87"/>
      <c r="AY1269" s="87"/>
      <c r="AZ1269" s="87"/>
      <c r="BA1269" s="87"/>
      <c r="BB1269" s="87"/>
      <c r="BC1269" s="87"/>
      <c r="BD1269" s="87"/>
      <c r="BE1269" s="87"/>
      <c r="BF1269" s="87"/>
    </row>
    <row r="1270" spans="13:58" x14ac:dyDescent="0.25">
      <c r="M1270" s="83"/>
      <c r="N1270" s="87"/>
      <c r="O1270" s="87"/>
      <c r="P1270" s="87"/>
      <c r="Q1270" s="87"/>
      <c r="R1270" s="87"/>
      <c r="S1270" s="87"/>
      <c r="T1270" s="87"/>
      <c r="U1270" s="87"/>
      <c r="V1270" s="87"/>
      <c r="W1270" s="87"/>
      <c r="X1270" s="87"/>
      <c r="Y1270" s="87"/>
      <c r="Z1270" s="87"/>
      <c r="AA1270" s="87"/>
      <c r="AB1270" s="87"/>
      <c r="AC1270" s="87"/>
      <c r="AD1270" s="87"/>
      <c r="AE1270" s="87"/>
      <c r="AF1270" s="87"/>
      <c r="AG1270" s="87"/>
      <c r="AH1270" s="87"/>
      <c r="AI1270" s="87"/>
      <c r="AJ1270" s="87"/>
      <c r="AK1270" s="87"/>
      <c r="AL1270" s="87"/>
      <c r="AM1270" s="87"/>
      <c r="AN1270" s="87"/>
      <c r="AO1270" s="87"/>
      <c r="AP1270" s="87"/>
      <c r="AQ1270" s="87"/>
      <c r="AR1270" s="87"/>
      <c r="AS1270" s="87"/>
      <c r="AT1270" s="87"/>
      <c r="AU1270" s="87"/>
      <c r="AV1270" s="87"/>
      <c r="AW1270" s="87"/>
      <c r="AX1270" s="87"/>
      <c r="AY1270" s="87"/>
      <c r="AZ1270" s="87"/>
      <c r="BA1270" s="87"/>
      <c r="BB1270" s="87"/>
      <c r="BC1270" s="87"/>
      <c r="BD1270" s="87"/>
      <c r="BE1270" s="87"/>
      <c r="BF1270" s="87"/>
    </row>
    <row r="1271" spans="13:58" x14ac:dyDescent="0.25">
      <c r="M1271" s="83"/>
      <c r="N1271" s="87"/>
      <c r="O1271" s="87"/>
      <c r="P1271" s="87"/>
      <c r="Q1271" s="87"/>
      <c r="R1271" s="87"/>
      <c r="S1271" s="87"/>
      <c r="T1271" s="87"/>
      <c r="U1271" s="87"/>
      <c r="V1271" s="87"/>
      <c r="W1271" s="87"/>
      <c r="X1271" s="87"/>
      <c r="Y1271" s="87"/>
      <c r="Z1271" s="87"/>
      <c r="AA1271" s="87"/>
      <c r="AB1271" s="87"/>
      <c r="AC1271" s="87"/>
      <c r="AD1271" s="87"/>
      <c r="AE1271" s="87"/>
      <c r="AF1271" s="87"/>
      <c r="AG1271" s="87"/>
      <c r="AH1271" s="87"/>
      <c r="AI1271" s="87"/>
      <c r="AJ1271" s="87"/>
      <c r="AK1271" s="87"/>
      <c r="AL1271" s="87"/>
      <c r="AM1271" s="87"/>
      <c r="AN1271" s="87"/>
      <c r="AO1271" s="87"/>
      <c r="AP1271" s="87"/>
      <c r="AQ1271" s="87"/>
      <c r="AR1271" s="87"/>
      <c r="AS1271" s="87"/>
      <c r="AT1271" s="87"/>
      <c r="AU1271" s="87"/>
      <c r="AV1271" s="87"/>
      <c r="AW1271" s="87"/>
      <c r="AX1271" s="87"/>
      <c r="AY1271" s="87"/>
      <c r="AZ1271" s="87"/>
      <c r="BA1271" s="87"/>
      <c r="BB1271" s="87"/>
      <c r="BC1271" s="87"/>
      <c r="BD1271" s="87"/>
      <c r="BE1271" s="87"/>
      <c r="BF1271" s="87"/>
    </row>
    <row r="1272" spans="13:58" x14ac:dyDescent="0.25">
      <c r="M1272" s="83"/>
      <c r="N1272" s="87"/>
      <c r="O1272" s="87"/>
      <c r="P1272" s="87"/>
      <c r="Q1272" s="87"/>
      <c r="R1272" s="87"/>
      <c r="S1272" s="87"/>
      <c r="T1272" s="87"/>
      <c r="U1272" s="87"/>
      <c r="V1272" s="87"/>
      <c r="W1272" s="87"/>
      <c r="X1272" s="87"/>
      <c r="Y1272" s="87"/>
      <c r="Z1272" s="87"/>
      <c r="AA1272" s="87"/>
      <c r="AB1272" s="87"/>
      <c r="AC1272" s="87"/>
      <c r="AD1272" s="87"/>
      <c r="AE1272" s="87"/>
      <c r="AF1272" s="87"/>
      <c r="AG1272" s="87"/>
      <c r="AH1272" s="87"/>
      <c r="AI1272" s="87"/>
      <c r="AJ1272" s="87"/>
      <c r="AK1272" s="87"/>
      <c r="AL1272" s="87"/>
      <c r="AM1272" s="87"/>
      <c r="AN1272" s="87"/>
      <c r="AO1272" s="87"/>
      <c r="AP1272" s="87"/>
      <c r="AQ1272" s="87"/>
      <c r="AR1272" s="87"/>
      <c r="AS1272" s="87"/>
      <c r="AT1272" s="87"/>
      <c r="AU1272" s="87"/>
      <c r="AV1272" s="87"/>
      <c r="AW1272" s="87"/>
      <c r="AX1272" s="87"/>
      <c r="AY1272" s="87"/>
      <c r="AZ1272" s="87"/>
      <c r="BA1272" s="87"/>
      <c r="BB1272" s="87"/>
      <c r="BC1272" s="87"/>
      <c r="BD1272" s="87"/>
      <c r="BE1272" s="87"/>
      <c r="BF1272" s="87"/>
    </row>
    <row r="1273" spans="13:58" x14ac:dyDescent="0.25">
      <c r="M1273" s="83"/>
      <c r="N1273" s="87"/>
      <c r="O1273" s="87"/>
      <c r="P1273" s="87"/>
      <c r="Q1273" s="87"/>
      <c r="R1273" s="87"/>
      <c r="S1273" s="87"/>
      <c r="T1273" s="87"/>
      <c r="U1273" s="87"/>
      <c r="V1273" s="87"/>
      <c r="W1273" s="87"/>
      <c r="X1273" s="87"/>
      <c r="Y1273" s="87"/>
      <c r="Z1273" s="87"/>
      <c r="AA1273" s="87"/>
      <c r="AB1273" s="87"/>
      <c r="AC1273" s="87"/>
      <c r="AD1273" s="87"/>
      <c r="AE1273" s="87"/>
      <c r="AF1273" s="87"/>
      <c r="AG1273" s="87"/>
      <c r="AH1273" s="87"/>
      <c r="AI1273" s="87"/>
      <c r="AJ1273" s="87"/>
      <c r="AK1273" s="87"/>
      <c r="AL1273" s="87"/>
      <c r="AM1273" s="87"/>
      <c r="AN1273" s="87"/>
      <c r="AO1273" s="87"/>
      <c r="AP1273" s="87"/>
      <c r="AQ1273" s="87"/>
      <c r="AR1273" s="87"/>
      <c r="AS1273" s="87"/>
      <c r="AT1273" s="87"/>
      <c r="AU1273" s="87"/>
      <c r="AV1273" s="87"/>
      <c r="AW1273" s="87"/>
      <c r="AX1273" s="87"/>
      <c r="AY1273" s="87"/>
      <c r="AZ1273" s="87"/>
      <c r="BA1273" s="87"/>
      <c r="BB1273" s="87"/>
      <c r="BC1273" s="87"/>
      <c r="BD1273" s="87"/>
      <c r="BE1273" s="87"/>
      <c r="BF1273" s="87"/>
    </row>
    <row r="1274" spans="13:58" x14ac:dyDescent="0.25">
      <c r="M1274" s="83"/>
      <c r="N1274" s="87"/>
      <c r="O1274" s="87"/>
      <c r="P1274" s="87"/>
      <c r="Q1274" s="87"/>
      <c r="R1274" s="87"/>
      <c r="S1274" s="87"/>
      <c r="T1274" s="87"/>
      <c r="U1274" s="87"/>
      <c r="V1274" s="87"/>
      <c r="W1274" s="87"/>
      <c r="X1274" s="87"/>
      <c r="Y1274" s="87"/>
      <c r="Z1274" s="87"/>
      <c r="AA1274" s="87"/>
      <c r="AB1274" s="87"/>
      <c r="AC1274" s="87"/>
      <c r="AD1274" s="87"/>
      <c r="AE1274" s="87"/>
      <c r="AF1274" s="87"/>
      <c r="AG1274" s="87"/>
      <c r="AH1274" s="87"/>
      <c r="AI1274" s="87"/>
      <c r="AJ1274" s="87"/>
      <c r="AK1274" s="87"/>
      <c r="AL1274" s="87"/>
      <c r="AM1274" s="87"/>
      <c r="AN1274" s="87"/>
      <c r="AO1274" s="87"/>
      <c r="AP1274" s="87"/>
      <c r="AQ1274" s="87"/>
      <c r="AR1274" s="87"/>
      <c r="AS1274" s="87"/>
      <c r="AT1274" s="87"/>
      <c r="AU1274" s="87"/>
      <c r="AV1274" s="87"/>
      <c r="AW1274" s="87"/>
      <c r="AX1274" s="87"/>
      <c r="AY1274" s="87"/>
      <c r="AZ1274" s="87"/>
      <c r="BA1274" s="87"/>
      <c r="BB1274" s="87"/>
      <c r="BC1274" s="87"/>
      <c r="BD1274" s="87"/>
      <c r="BE1274" s="87"/>
      <c r="BF1274" s="87"/>
    </row>
    <row r="1275" spans="13:58" x14ac:dyDescent="0.25">
      <c r="M1275" s="83"/>
      <c r="N1275" s="87"/>
      <c r="O1275" s="87"/>
      <c r="P1275" s="87"/>
      <c r="Q1275" s="87"/>
      <c r="R1275" s="87"/>
      <c r="S1275" s="87"/>
      <c r="T1275" s="87"/>
      <c r="U1275" s="87"/>
      <c r="V1275" s="87"/>
      <c r="W1275" s="87"/>
      <c r="X1275" s="87"/>
      <c r="Y1275" s="87"/>
      <c r="Z1275" s="87"/>
      <c r="AA1275" s="87"/>
      <c r="AB1275" s="87"/>
      <c r="AC1275" s="87"/>
      <c r="AD1275" s="87"/>
      <c r="AE1275" s="87"/>
      <c r="AF1275" s="87"/>
      <c r="AG1275" s="87"/>
      <c r="AH1275" s="87"/>
      <c r="AI1275" s="87"/>
      <c r="AJ1275" s="87"/>
      <c r="AK1275" s="87"/>
      <c r="AL1275" s="87"/>
      <c r="AM1275" s="87"/>
      <c r="AN1275" s="87"/>
      <c r="AO1275" s="87"/>
      <c r="AP1275" s="87"/>
      <c r="AQ1275" s="87"/>
      <c r="AR1275" s="87"/>
      <c r="AS1275" s="87"/>
      <c r="AT1275" s="87"/>
      <c r="AU1275" s="87"/>
      <c r="AV1275" s="87"/>
      <c r="AW1275" s="87"/>
      <c r="AX1275" s="87"/>
      <c r="AY1275" s="87"/>
      <c r="AZ1275" s="87"/>
      <c r="BA1275" s="87"/>
      <c r="BB1275" s="87"/>
      <c r="BC1275" s="87"/>
      <c r="BD1275" s="87"/>
      <c r="BE1275" s="87"/>
      <c r="BF1275" s="87"/>
    </row>
    <row r="1276" spans="13:58" x14ac:dyDescent="0.25">
      <c r="M1276" s="83"/>
      <c r="N1276" s="87"/>
      <c r="O1276" s="87"/>
      <c r="P1276" s="87"/>
      <c r="Q1276" s="87"/>
      <c r="R1276" s="87"/>
      <c r="S1276" s="87"/>
      <c r="T1276" s="87"/>
      <c r="U1276" s="87"/>
      <c r="V1276" s="87"/>
      <c r="W1276" s="87"/>
      <c r="X1276" s="87"/>
      <c r="Y1276" s="87"/>
      <c r="Z1276" s="87"/>
      <c r="AA1276" s="87"/>
      <c r="AB1276" s="87"/>
      <c r="AC1276" s="87"/>
      <c r="AD1276" s="87"/>
      <c r="AE1276" s="87"/>
      <c r="AF1276" s="87"/>
      <c r="AG1276" s="87"/>
      <c r="AH1276" s="87"/>
      <c r="AI1276" s="87"/>
      <c r="AJ1276" s="87"/>
      <c r="AK1276" s="87"/>
      <c r="AL1276" s="87"/>
      <c r="AM1276" s="87"/>
      <c r="AN1276" s="87"/>
      <c r="AO1276" s="87"/>
      <c r="AP1276" s="87"/>
      <c r="AQ1276" s="87"/>
      <c r="AR1276" s="87"/>
      <c r="AS1276" s="87"/>
      <c r="AT1276" s="87"/>
      <c r="AU1276" s="87"/>
      <c r="AV1276" s="87"/>
      <c r="AW1276" s="87"/>
      <c r="AX1276" s="87"/>
      <c r="AY1276" s="87"/>
      <c r="AZ1276" s="87"/>
      <c r="BA1276" s="87"/>
      <c r="BB1276" s="87"/>
      <c r="BC1276" s="87"/>
      <c r="BD1276" s="87"/>
      <c r="BE1276" s="87"/>
      <c r="BF1276" s="87"/>
    </row>
    <row r="1277" spans="13:58" x14ac:dyDescent="0.25">
      <c r="M1277" s="83"/>
      <c r="N1277" s="87"/>
      <c r="O1277" s="87"/>
      <c r="P1277" s="87"/>
      <c r="Q1277" s="87"/>
      <c r="R1277" s="87"/>
      <c r="S1277" s="87"/>
      <c r="T1277" s="87"/>
      <c r="U1277" s="87"/>
      <c r="V1277" s="87"/>
      <c r="W1277" s="87"/>
      <c r="X1277" s="87"/>
      <c r="Y1277" s="87"/>
      <c r="Z1277" s="87"/>
      <c r="AA1277" s="87"/>
      <c r="AB1277" s="87"/>
      <c r="AC1277" s="87"/>
      <c r="AD1277" s="87"/>
      <c r="AE1277" s="87"/>
      <c r="AF1277" s="87"/>
      <c r="AG1277" s="87"/>
      <c r="AH1277" s="87"/>
      <c r="AI1277" s="87"/>
      <c r="AJ1277" s="87"/>
      <c r="AK1277" s="87"/>
      <c r="AL1277" s="87"/>
      <c r="AM1277" s="87"/>
      <c r="AN1277" s="87"/>
      <c r="AO1277" s="87"/>
      <c r="AP1277" s="87"/>
      <c r="AQ1277" s="87"/>
      <c r="AR1277" s="87"/>
      <c r="AS1277" s="87"/>
      <c r="AT1277" s="87"/>
      <c r="AU1277" s="87"/>
      <c r="AV1277" s="87"/>
      <c r="AW1277" s="87"/>
      <c r="AX1277" s="87"/>
      <c r="AY1277" s="87"/>
      <c r="AZ1277" s="87"/>
      <c r="BA1277" s="87"/>
      <c r="BB1277" s="87"/>
      <c r="BC1277" s="87"/>
      <c r="BD1277" s="87"/>
      <c r="BE1277" s="87"/>
      <c r="BF1277" s="87"/>
    </row>
    <row r="1278" spans="13:58" x14ac:dyDescent="0.25">
      <c r="M1278" s="83"/>
      <c r="N1278" s="87"/>
      <c r="O1278" s="87"/>
      <c r="P1278" s="87"/>
      <c r="Q1278" s="87"/>
      <c r="R1278" s="87"/>
      <c r="S1278" s="87"/>
      <c r="T1278" s="87"/>
      <c r="U1278" s="87"/>
      <c r="V1278" s="87"/>
      <c r="W1278" s="87"/>
      <c r="X1278" s="87"/>
      <c r="Y1278" s="87"/>
      <c r="Z1278" s="87"/>
      <c r="AA1278" s="87"/>
      <c r="AB1278" s="87"/>
      <c r="AC1278" s="87"/>
      <c r="AD1278" s="87"/>
      <c r="AE1278" s="87"/>
      <c r="AF1278" s="87"/>
      <c r="AG1278" s="87"/>
      <c r="AH1278" s="87"/>
      <c r="AI1278" s="87"/>
      <c r="AJ1278" s="87"/>
      <c r="AK1278" s="87"/>
      <c r="AL1278" s="87"/>
      <c r="AM1278" s="87"/>
      <c r="AN1278" s="87"/>
      <c r="AO1278" s="87"/>
      <c r="AP1278" s="87"/>
      <c r="AQ1278" s="87"/>
      <c r="AR1278" s="87"/>
      <c r="AS1278" s="87"/>
      <c r="AT1278" s="87"/>
      <c r="AU1278" s="87"/>
      <c r="AV1278" s="87"/>
      <c r="AW1278" s="87"/>
      <c r="AX1278" s="87"/>
      <c r="AY1278" s="87"/>
      <c r="AZ1278" s="87"/>
      <c r="BA1278" s="87"/>
      <c r="BB1278" s="87"/>
      <c r="BC1278" s="87"/>
      <c r="BD1278" s="87"/>
      <c r="BE1278" s="87"/>
      <c r="BF1278" s="87"/>
    </row>
    <row r="1279" spans="13:58" x14ac:dyDescent="0.25">
      <c r="M1279" s="83"/>
      <c r="N1279" s="87"/>
      <c r="O1279" s="87"/>
      <c r="P1279" s="87"/>
      <c r="Q1279" s="87"/>
      <c r="R1279" s="87"/>
      <c r="S1279" s="87"/>
      <c r="T1279" s="87"/>
      <c r="U1279" s="87"/>
      <c r="V1279" s="87"/>
      <c r="W1279" s="87"/>
      <c r="X1279" s="87"/>
      <c r="Y1279" s="87"/>
      <c r="Z1279" s="87"/>
      <c r="AA1279" s="87"/>
      <c r="AB1279" s="87"/>
      <c r="AC1279" s="87"/>
      <c r="AD1279" s="87"/>
      <c r="AE1279" s="87"/>
      <c r="AF1279" s="87"/>
      <c r="AG1279" s="87"/>
      <c r="AH1279" s="87"/>
      <c r="AI1279" s="87"/>
      <c r="AJ1279" s="87"/>
      <c r="AK1279" s="87"/>
      <c r="AL1279" s="87"/>
      <c r="AM1279" s="87"/>
      <c r="AN1279" s="87"/>
      <c r="AO1279" s="87"/>
      <c r="AP1279" s="87"/>
      <c r="AQ1279" s="87"/>
      <c r="AR1279" s="87"/>
      <c r="AS1279" s="87"/>
      <c r="AT1279" s="87"/>
      <c r="AU1279" s="87"/>
      <c r="AV1279" s="87"/>
      <c r="AW1279" s="87"/>
      <c r="AX1279" s="87"/>
      <c r="AY1279" s="87"/>
      <c r="AZ1279" s="87"/>
      <c r="BA1279" s="87"/>
      <c r="BB1279" s="87"/>
      <c r="BC1279" s="87"/>
      <c r="BD1279" s="87"/>
      <c r="BE1279" s="87"/>
      <c r="BF1279" s="87"/>
    </row>
    <row r="1280" spans="13:58" x14ac:dyDescent="0.25">
      <c r="M1280" s="83"/>
      <c r="N1280" s="87"/>
      <c r="O1280" s="87"/>
      <c r="P1280" s="87"/>
      <c r="Q1280" s="87"/>
      <c r="R1280" s="87"/>
      <c r="S1280" s="87"/>
      <c r="T1280" s="87"/>
      <c r="U1280" s="87"/>
      <c r="V1280" s="87"/>
      <c r="W1280" s="87"/>
      <c r="X1280" s="87"/>
      <c r="Y1280" s="87"/>
      <c r="Z1280" s="87"/>
      <c r="AA1280" s="87"/>
      <c r="AB1280" s="87"/>
      <c r="AC1280" s="87"/>
      <c r="AD1280" s="87"/>
      <c r="AE1280" s="87"/>
      <c r="AF1280" s="87"/>
      <c r="AG1280" s="87"/>
      <c r="AH1280" s="87"/>
      <c r="AI1280" s="87"/>
      <c r="AJ1280" s="87"/>
      <c r="AK1280" s="87"/>
      <c r="AL1280" s="87"/>
      <c r="AM1280" s="87"/>
      <c r="AN1280" s="87"/>
      <c r="AO1280" s="87"/>
      <c r="AP1280" s="87"/>
      <c r="AQ1280" s="87"/>
      <c r="AR1280" s="87"/>
      <c r="AS1280" s="87"/>
      <c r="AT1280" s="87"/>
      <c r="AU1280" s="87"/>
      <c r="AV1280" s="87"/>
      <c r="AW1280" s="87"/>
      <c r="AX1280" s="87"/>
      <c r="AY1280" s="87"/>
      <c r="AZ1280" s="87"/>
      <c r="BA1280" s="87"/>
      <c r="BB1280" s="87"/>
      <c r="BC1280" s="87"/>
      <c r="BD1280" s="87"/>
      <c r="BE1280" s="87"/>
      <c r="BF1280" s="87"/>
    </row>
    <row r="1281" spans="13:58" x14ac:dyDescent="0.25">
      <c r="M1281" s="83"/>
      <c r="N1281" s="87"/>
      <c r="O1281" s="87"/>
      <c r="P1281" s="87"/>
      <c r="Q1281" s="87"/>
      <c r="R1281" s="87"/>
      <c r="S1281" s="87"/>
      <c r="T1281" s="87"/>
      <c r="U1281" s="87"/>
      <c r="V1281" s="87"/>
      <c r="W1281" s="87"/>
      <c r="X1281" s="87"/>
      <c r="Y1281" s="87"/>
      <c r="Z1281" s="87"/>
      <c r="AA1281" s="87"/>
      <c r="AB1281" s="87"/>
      <c r="AC1281" s="87"/>
      <c r="AD1281" s="87"/>
      <c r="AE1281" s="87"/>
      <c r="AF1281" s="87"/>
      <c r="AG1281" s="87"/>
      <c r="AH1281" s="87"/>
      <c r="AI1281" s="87"/>
      <c r="AJ1281" s="87"/>
      <c r="AK1281" s="87"/>
      <c r="AL1281" s="87"/>
      <c r="AM1281" s="87"/>
      <c r="AN1281" s="87"/>
      <c r="AO1281" s="87"/>
      <c r="AP1281" s="87"/>
      <c r="AQ1281" s="87"/>
      <c r="AR1281" s="87"/>
      <c r="AS1281" s="87"/>
      <c r="AT1281" s="87"/>
      <c r="AU1281" s="87"/>
      <c r="AV1281" s="87"/>
      <c r="AW1281" s="87"/>
      <c r="AX1281" s="87"/>
      <c r="AY1281" s="87"/>
      <c r="AZ1281" s="87"/>
      <c r="BA1281" s="87"/>
      <c r="BB1281" s="87"/>
      <c r="BC1281" s="87"/>
      <c r="BD1281" s="87"/>
      <c r="BE1281" s="87"/>
      <c r="BF1281" s="87"/>
    </row>
    <row r="1282" spans="13:58" x14ac:dyDescent="0.25">
      <c r="M1282" s="83"/>
      <c r="N1282" s="87"/>
      <c r="O1282" s="87"/>
      <c r="P1282" s="87"/>
      <c r="Q1282" s="87"/>
      <c r="R1282" s="87"/>
      <c r="S1282" s="87"/>
      <c r="T1282" s="87"/>
      <c r="U1282" s="87"/>
      <c r="V1282" s="87"/>
      <c r="W1282" s="87"/>
      <c r="X1282" s="87"/>
      <c r="Y1282" s="87"/>
      <c r="Z1282" s="87"/>
      <c r="AA1282" s="87"/>
      <c r="AB1282" s="87"/>
      <c r="AC1282" s="87"/>
      <c r="AD1282" s="87"/>
      <c r="AE1282" s="87"/>
      <c r="AF1282" s="87"/>
      <c r="AG1282" s="87"/>
      <c r="AH1282" s="87"/>
      <c r="AI1282" s="87"/>
      <c r="AJ1282" s="87"/>
      <c r="AK1282" s="87"/>
      <c r="AL1282" s="87"/>
      <c r="AM1282" s="87"/>
      <c r="AN1282" s="87"/>
      <c r="AO1282" s="87"/>
      <c r="AP1282" s="87"/>
      <c r="AQ1282" s="87"/>
      <c r="AR1282" s="87"/>
      <c r="AS1282" s="87"/>
      <c r="AT1282" s="87"/>
      <c r="AU1282" s="87"/>
      <c r="AV1282" s="87"/>
      <c r="AW1282" s="87"/>
      <c r="AX1282" s="87"/>
      <c r="AY1282" s="87"/>
      <c r="AZ1282" s="87"/>
      <c r="BA1282" s="87"/>
      <c r="BB1282" s="87"/>
      <c r="BC1282" s="87"/>
      <c r="BD1282" s="87"/>
      <c r="BE1282" s="87"/>
      <c r="BF1282" s="87"/>
    </row>
    <row r="1283" spans="13:58" x14ac:dyDescent="0.25">
      <c r="M1283" s="83"/>
      <c r="N1283" s="87"/>
      <c r="O1283" s="87"/>
      <c r="P1283" s="87"/>
      <c r="Q1283" s="87"/>
      <c r="R1283" s="87"/>
      <c r="S1283" s="87"/>
      <c r="T1283" s="87"/>
      <c r="U1283" s="87"/>
      <c r="V1283" s="87"/>
      <c r="W1283" s="87"/>
      <c r="X1283" s="87"/>
      <c r="Y1283" s="87"/>
      <c r="Z1283" s="87"/>
      <c r="AA1283" s="87"/>
      <c r="AB1283" s="87"/>
      <c r="AC1283" s="87"/>
      <c r="AD1283" s="87"/>
      <c r="AE1283" s="87"/>
      <c r="AF1283" s="87"/>
      <c r="AG1283" s="87"/>
      <c r="AH1283" s="87"/>
      <c r="AI1283" s="87"/>
      <c r="AJ1283" s="87"/>
      <c r="AK1283" s="87"/>
      <c r="AL1283" s="87"/>
      <c r="AM1283" s="87"/>
      <c r="AN1283" s="87"/>
      <c r="AO1283" s="87"/>
      <c r="AP1283" s="87"/>
      <c r="AQ1283" s="87"/>
      <c r="AR1283" s="87"/>
      <c r="AS1283" s="87"/>
      <c r="AT1283" s="87"/>
      <c r="AU1283" s="87"/>
      <c r="AV1283" s="87"/>
      <c r="AW1283" s="87"/>
      <c r="AX1283" s="87"/>
      <c r="AY1283" s="87"/>
      <c r="AZ1283" s="87"/>
      <c r="BA1283" s="87"/>
      <c r="BB1283" s="87"/>
      <c r="BC1283" s="87"/>
      <c r="BD1283" s="87"/>
      <c r="BE1283" s="87"/>
      <c r="BF1283" s="87"/>
    </row>
    <row r="1284" spans="13:58" x14ac:dyDescent="0.25">
      <c r="M1284" s="83"/>
      <c r="N1284" s="87"/>
      <c r="O1284" s="87"/>
      <c r="P1284" s="87"/>
      <c r="Q1284" s="87"/>
      <c r="R1284" s="87"/>
      <c r="S1284" s="87"/>
      <c r="T1284" s="87"/>
      <c r="U1284" s="87"/>
      <c r="V1284" s="87"/>
      <c r="W1284" s="87"/>
      <c r="X1284" s="87"/>
      <c r="Y1284" s="87"/>
      <c r="Z1284" s="87"/>
      <c r="AA1284" s="87"/>
      <c r="AB1284" s="87"/>
      <c r="AC1284" s="87"/>
      <c r="AD1284" s="87"/>
      <c r="AE1284" s="87"/>
      <c r="AF1284" s="87"/>
      <c r="AG1284" s="87"/>
      <c r="AH1284" s="87"/>
      <c r="AI1284" s="87"/>
      <c r="AJ1284" s="87"/>
      <c r="AK1284" s="87"/>
      <c r="AL1284" s="87"/>
      <c r="AM1284" s="87"/>
      <c r="AN1284" s="87"/>
      <c r="AO1284" s="87"/>
      <c r="AP1284" s="87"/>
      <c r="AQ1284" s="87"/>
      <c r="AR1284" s="87"/>
      <c r="AS1284" s="87"/>
      <c r="AT1284" s="87"/>
      <c r="AU1284" s="87"/>
      <c r="AV1284" s="87"/>
      <c r="AW1284" s="87"/>
      <c r="AX1284" s="87"/>
      <c r="AY1284" s="87"/>
      <c r="AZ1284" s="87"/>
      <c r="BA1284" s="87"/>
      <c r="BB1284" s="87"/>
      <c r="BC1284" s="87"/>
      <c r="BD1284" s="87"/>
      <c r="BE1284" s="87"/>
      <c r="BF1284" s="87"/>
    </row>
    <row r="1285" spans="13:58" x14ac:dyDescent="0.25">
      <c r="M1285" s="83"/>
      <c r="N1285" s="87"/>
      <c r="O1285" s="87"/>
      <c r="P1285" s="87"/>
      <c r="Q1285" s="87"/>
      <c r="R1285" s="87"/>
      <c r="S1285" s="87"/>
      <c r="T1285" s="87"/>
      <c r="U1285" s="87"/>
      <c r="V1285" s="87"/>
      <c r="W1285" s="87"/>
      <c r="X1285" s="87"/>
      <c r="Y1285" s="87"/>
      <c r="Z1285" s="87"/>
      <c r="AA1285" s="87"/>
      <c r="AB1285" s="87"/>
      <c r="AC1285" s="87"/>
      <c r="AD1285" s="87"/>
      <c r="AE1285" s="87"/>
      <c r="AF1285" s="87"/>
      <c r="AG1285" s="87"/>
      <c r="AH1285" s="87"/>
      <c r="AI1285" s="87"/>
      <c r="AJ1285" s="87"/>
      <c r="AK1285" s="87"/>
      <c r="AL1285" s="87"/>
      <c r="AM1285" s="87"/>
      <c r="AN1285" s="87"/>
      <c r="AO1285" s="87"/>
      <c r="AP1285" s="87"/>
      <c r="AQ1285" s="87"/>
      <c r="AR1285" s="87"/>
      <c r="AS1285" s="87"/>
      <c r="AT1285" s="87"/>
      <c r="AU1285" s="87"/>
      <c r="AV1285" s="87"/>
      <c r="AW1285" s="87"/>
      <c r="AX1285" s="87"/>
      <c r="AY1285" s="87"/>
      <c r="AZ1285" s="87"/>
      <c r="BA1285" s="87"/>
      <c r="BB1285" s="87"/>
      <c r="BC1285" s="87"/>
      <c r="BD1285" s="87"/>
      <c r="BE1285" s="87"/>
      <c r="BF1285" s="87"/>
    </row>
    <row r="1286" spans="13:58" x14ac:dyDescent="0.25">
      <c r="M1286" s="83"/>
      <c r="N1286" s="87"/>
      <c r="O1286" s="87"/>
      <c r="P1286" s="87"/>
      <c r="Q1286" s="87"/>
      <c r="R1286" s="87"/>
      <c r="S1286" s="87"/>
      <c r="T1286" s="87"/>
      <c r="U1286" s="87"/>
      <c r="V1286" s="87"/>
      <c r="W1286" s="87"/>
      <c r="X1286" s="87"/>
      <c r="Y1286" s="87"/>
      <c r="Z1286" s="87"/>
      <c r="AA1286" s="87"/>
      <c r="AB1286" s="87"/>
      <c r="AC1286" s="87"/>
      <c r="AD1286" s="87"/>
      <c r="AE1286" s="87"/>
      <c r="AF1286" s="87"/>
      <c r="AG1286" s="87"/>
      <c r="AH1286" s="87"/>
      <c r="AI1286" s="87"/>
      <c r="AJ1286" s="87"/>
      <c r="AK1286" s="87"/>
      <c r="AL1286" s="87"/>
      <c r="AM1286" s="87"/>
      <c r="AN1286" s="87"/>
      <c r="AO1286" s="87"/>
      <c r="AP1286" s="87"/>
      <c r="AQ1286" s="87"/>
      <c r="AR1286" s="87"/>
      <c r="AS1286" s="87"/>
      <c r="AT1286" s="87"/>
      <c r="AU1286" s="87"/>
      <c r="AV1286" s="87"/>
      <c r="AW1286" s="87"/>
      <c r="AX1286" s="87"/>
      <c r="AY1286" s="87"/>
      <c r="AZ1286" s="87"/>
      <c r="BA1286" s="87"/>
      <c r="BB1286" s="87"/>
      <c r="BC1286" s="87"/>
      <c r="BD1286" s="87"/>
      <c r="BE1286" s="87"/>
      <c r="BF1286" s="87"/>
    </row>
    <row r="1287" spans="13:58" x14ac:dyDescent="0.25">
      <c r="M1287" s="83"/>
      <c r="N1287" s="87"/>
      <c r="O1287" s="87"/>
      <c r="P1287" s="87"/>
      <c r="Q1287" s="87"/>
      <c r="R1287" s="87"/>
      <c r="S1287" s="87"/>
      <c r="T1287" s="87"/>
      <c r="U1287" s="87"/>
      <c r="V1287" s="87"/>
      <c r="W1287" s="87"/>
      <c r="X1287" s="87"/>
      <c r="Y1287" s="87"/>
      <c r="Z1287" s="87"/>
      <c r="AA1287" s="87"/>
      <c r="AB1287" s="87"/>
      <c r="AC1287" s="87"/>
      <c r="AD1287" s="87"/>
      <c r="AE1287" s="87"/>
      <c r="AF1287" s="87"/>
      <c r="AG1287" s="87"/>
      <c r="AH1287" s="87"/>
      <c r="AI1287" s="87"/>
      <c r="AJ1287" s="87"/>
      <c r="AK1287" s="87"/>
      <c r="AL1287" s="87"/>
      <c r="AM1287" s="87"/>
      <c r="AN1287" s="87"/>
      <c r="AO1287" s="87"/>
      <c r="AP1287" s="87"/>
      <c r="AQ1287" s="87"/>
      <c r="AR1287" s="87"/>
      <c r="AS1287" s="87"/>
      <c r="AT1287" s="87"/>
      <c r="AU1287" s="87"/>
      <c r="AV1287" s="87"/>
      <c r="AW1287" s="87"/>
      <c r="AX1287" s="87"/>
      <c r="AY1287" s="87"/>
      <c r="AZ1287" s="87"/>
      <c r="BA1287" s="87"/>
      <c r="BB1287" s="87"/>
      <c r="BC1287" s="87"/>
      <c r="BD1287" s="87"/>
      <c r="BE1287" s="87"/>
      <c r="BF1287" s="87"/>
    </row>
    <row r="1288" spans="13:58" x14ac:dyDescent="0.25">
      <c r="M1288" s="83"/>
      <c r="N1288" s="87"/>
      <c r="O1288" s="87"/>
      <c r="P1288" s="87"/>
      <c r="Q1288" s="87"/>
      <c r="R1288" s="87"/>
      <c r="S1288" s="87"/>
      <c r="T1288" s="87"/>
      <c r="U1288" s="87"/>
      <c r="V1288" s="87"/>
      <c r="W1288" s="87"/>
      <c r="X1288" s="87"/>
      <c r="Y1288" s="87"/>
      <c r="Z1288" s="87"/>
      <c r="AA1288" s="87"/>
      <c r="AB1288" s="87"/>
      <c r="AC1288" s="87"/>
      <c r="AD1288" s="87"/>
      <c r="AE1288" s="87"/>
      <c r="AF1288" s="87"/>
      <c r="AG1288" s="87"/>
      <c r="AH1288" s="87"/>
      <c r="AI1288" s="87"/>
      <c r="AJ1288" s="87"/>
      <c r="AK1288" s="87"/>
      <c r="AL1288" s="87"/>
      <c r="AM1288" s="87"/>
      <c r="AN1288" s="87"/>
      <c r="AO1288" s="87"/>
      <c r="AP1288" s="87"/>
      <c r="AQ1288" s="87"/>
      <c r="AR1288" s="87"/>
      <c r="AS1288" s="87"/>
      <c r="AT1288" s="87"/>
      <c r="AU1288" s="87"/>
      <c r="AV1288" s="87"/>
      <c r="AW1288" s="87"/>
      <c r="AX1288" s="87"/>
      <c r="AY1288" s="87"/>
      <c r="AZ1288" s="87"/>
      <c r="BA1288" s="87"/>
      <c r="BB1288" s="87"/>
      <c r="BC1288" s="87"/>
      <c r="BD1288" s="87"/>
      <c r="BE1288" s="87"/>
      <c r="BF1288" s="87"/>
    </row>
    <row r="1289" spans="13:58" x14ac:dyDescent="0.25">
      <c r="M1289" s="83"/>
      <c r="N1289" s="87"/>
      <c r="O1289" s="87"/>
      <c r="P1289" s="87"/>
      <c r="Q1289" s="87"/>
      <c r="R1289" s="87"/>
      <c r="S1289" s="87"/>
      <c r="T1289" s="87"/>
      <c r="U1289" s="87"/>
      <c r="V1289" s="87"/>
      <c r="W1289" s="87"/>
      <c r="X1289" s="87"/>
      <c r="Y1289" s="87"/>
      <c r="Z1289" s="87"/>
      <c r="AA1289" s="87"/>
      <c r="AB1289" s="87"/>
      <c r="AC1289" s="87"/>
      <c r="AD1289" s="87"/>
      <c r="AE1289" s="87"/>
      <c r="AF1289" s="87"/>
      <c r="AG1289" s="87"/>
      <c r="AH1289" s="87"/>
      <c r="AI1289" s="87"/>
      <c r="AJ1289" s="87"/>
      <c r="AK1289" s="87"/>
      <c r="AL1289" s="87"/>
      <c r="AM1289" s="87"/>
      <c r="AN1289" s="87"/>
      <c r="AO1289" s="87"/>
      <c r="AP1289" s="87"/>
      <c r="AQ1289" s="87"/>
      <c r="AR1289" s="87"/>
      <c r="AS1289" s="87"/>
      <c r="AT1289" s="87"/>
      <c r="AU1289" s="87"/>
      <c r="AV1289" s="87"/>
      <c r="AW1289" s="87"/>
      <c r="AX1289" s="87"/>
      <c r="AY1289" s="87"/>
      <c r="AZ1289" s="87"/>
      <c r="BA1289" s="87"/>
      <c r="BB1289" s="87"/>
      <c r="BC1289" s="87"/>
      <c r="BD1289" s="87"/>
      <c r="BE1289" s="87"/>
      <c r="BF1289" s="87"/>
    </row>
    <row r="1290" spans="13:58" x14ac:dyDescent="0.25">
      <c r="M1290" s="83"/>
      <c r="N1290" s="87"/>
      <c r="O1290" s="87"/>
      <c r="P1290" s="87"/>
      <c r="Q1290" s="87"/>
      <c r="R1290" s="87"/>
      <c r="S1290" s="87"/>
      <c r="T1290" s="87"/>
      <c r="U1290" s="87"/>
      <c r="V1290" s="87"/>
      <c r="W1290" s="87"/>
      <c r="X1290" s="87"/>
      <c r="Y1290" s="87"/>
      <c r="Z1290" s="87"/>
      <c r="AA1290" s="87"/>
      <c r="AB1290" s="87"/>
      <c r="AC1290" s="87"/>
      <c r="AD1290" s="87"/>
      <c r="AE1290" s="87"/>
      <c r="AF1290" s="87"/>
      <c r="AG1290" s="87"/>
      <c r="AH1290" s="87"/>
      <c r="AI1290" s="87"/>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row>
    <row r="1291" spans="13:58" x14ac:dyDescent="0.25">
      <c r="M1291" s="83"/>
      <c r="N1291" s="87"/>
      <c r="O1291" s="87"/>
      <c r="P1291" s="87"/>
      <c r="Q1291" s="87"/>
      <c r="R1291" s="87"/>
      <c r="S1291" s="87"/>
      <c r="T1291" s="87"/>
      <c r="U1291" s="87"/>
      <c r="V1291" s="87"/>
      <c r="W1291" s="87"/>
      <c r="X1291" s="87"/>
      <c r="Y1291" s="87"/>
      <c r="Z1291" s="87"/>
      <c r="AA1291" s="87"/>
      <c r="AB1291" s="87"/>
      <c r="AC1291" s="87"/>
      <c r="AD1291" s="87"/>
      <c r="AE1291" s="87"/>
      <c r="AF1291" s="87"/>
      <c r="AG1291" s="87"/>
      <c r="AH1291" s="87"/>
      <c r="AI1291" s="87"/>
      <c r="AJ1291" s="87"/>
      <c r="AK1291" s="87"/>
      <c r="AL1291" s="87"/>
      <c r="AM1291" s="87"/>
      <c r="AN1291" s="87"/>
      <c r="AO1291" s="87"/>
      <c r="AP1291" s="87"/>
      <c r="AQ1291" s="87"/>
      <c r="AR1291" s="87"/>
      <c r="AS1291" s="87"/>
      <c r="AT1291" s="87"/>
      <c r="AU1291" s="87"/>
      <c r="AV1291" s="87"/>
      <c r="AW1291" s="87"/>
      <c r="AX1291" s="87"/>
      <c r="AY1291" s="87"/>
      <c r="AZ1291" s="87"/>
      <c r="BA1291" s="87"/>
      <c r="BB1291" s="87"/>
      <c r="BC1291" s="87"/>
      <c r="BD1291" s="87"/>
      <c r="BE1291" s="87"/>
      <c r="BF1291" s="87"/>
    </row>
    <row r="1292" spans="13:58" x14ac:dyDescent="0.25">
      <c r="M1292" s="83"/>
      <c r="N1292" s="87"/>
      <c r="O1292" s="87"/>
      <c r="P1292" s="87"/>
      <c r="Q1292" s="87"/>
      <c r="R1292" s="87"/>
      <c r="S1292" s="87"/>
      <c r="T1292" s="87"/>
      <c r="U1292" s="87"/>
      <c r="V1292" s="87"/>
      <c r="W1292" s="87"/>
      <c r="X1292" s="87"/>
      <c r="Y1292" s="87"/>
      <c r="Z1292" s="87"/>
      <c r="AA1292" s="87"/>
      <c r="AB1292" s="87"/>
      <c r="AC1292" s="87"/>
      <c r="AD1292" s="87"/>
      <c r="AE1292" s="87"/>
      <c r="AF1292" s="87"/>
      <c r="AG1292" s="87"/>
      <c r="AH1292" s="87"/>
      <c r="AI1292" s="87"/>
      <c r="AJ1292" s="87"/>
      <c r="AK1292" s="87"/>
      <c r="AL1292" s="87"/>
      <c r="AM1292" s="87"/>
      <c r="AN1292" s="87"/>
      <c r="AO1292" s="87"/>
      <c r="AP1292" s="87"/>
      <c r="AQ1292" s="87"/>
      <c r="AR1292" s="87"/>
      <c r="AS1292" s="87"/>
      <c r="AT1292" s="87"/>
      <c r="AU1292" s="87"/>
      <c r="AV1292" s="87"/>
      <c r="AW1292" s="87"/>
      <c r="AX1292" s="87"/>
      <c r="AY1292" s="87"/>
      <c r="AZ1292" s="87"/>
      <c r="BA1292" s="87"/>
      <c r="BB1292" s="87"/>
      <c r="BC1292" s="87"/>
      <c r="BD1292" s="87"/>
      <c r="BE1292" s="87"/>
      <c r="BF1292" s="87"/>
    </row>
    <row r="1293" spans="13:58" x14ac:dyDescent="0.25">
      <c r="M1293" s="83"/>
      <c r="N1293" s="87"/>
      <c r="O1293" s="87"/>
      <c r="P1293" s="87"/>
      <c r="Q1293" s="87"/>
      <c r="R1293" s="87"/>
      <c r="S1293" s="87"/>
      <c r="T1293" s="87"/>
      <c r="U1293" s="87"/>
      <c r="V1293" s="87"/>
      <c r="W1293" s="87"/>
      <c r="X1293" s="87"/>
      <c r="Y1293" s="87"/>
      <c r="Z1293" s="87"/>
      <c r="AA1293" s="87"/>
      <c r="AB1293" s="87"/>
      <c r="AC1293" s="87"/>
      <c r="AD1293" s="87"/>
      <c r="AE1293" s="87"/>
      <c r="AF1293" s="87"/>
      <c r="AG1293" s="87"/>
      <c r="AH1293" s="87"/>
      <c r="AI1293" s="87"/>
      <c r="AJ1293" s="87"/>
      <c r="AK1293" s="87"/>
      <c r="AL1293" s="87"/>
      <c r="AM1293" s="87"/>
      <c r="AN1293" s="87"/>
      <c r="AO1293" s="87"/>
      <c r="AP1293" s="87"/>
      <c r="AQ1293" s="87"/>
      <c r="AR1293" s="87"/>
      <c r="AS1293" s="87"/>
      <c r="AT1293" s="87"/>
      <c r="AU1293" s="87"/>
      <c r="AV1293" s="87"/>
      <c r="AW1293" s="87"/>
      <c r="AX1293" s="87"/>
      <c r="AY1293" s="87"/>
      <c r="AZ1293" s="87"/>
      <c r="BA1293" s="87"/>
      <c r="BB1293" s="87"/>
      <c r="BC1293" s="87"/>
      <c r="BD1293" s="87"/>
      <c r="BE1293" s="87"/>
      <c r="BF1293" s="87"/>
    </row>
    <row r="1294" spans="13:58" x14ac:dyDescent="0.25">
      <c r="M1294" s="83"/>
      <c r="N1294" s="87"/>
      <c r="O1294" s="87"/>
      <c r="P1294" s="87"/>
      <c r="Q1294" s="87"/>
      <c r="R1294" s="87"/>
      <c r="S1294" s="87"/>
      <c r="T1294" s="87"/>
      <c r="U1294" s="87"/>
      <c r="V1294" s="87"/>
      <c r="W1294" s="87"/>
      <c r="X1294" s="87"/>
      <c r="Y1294" s="87"/>
      <c r="Z1294" s="87"/>
      <c r="AA1294" s="87"/>
      <c r="AB1294" s="87"/>
      <c r="AC1294" s="87"/>
      <c r="AD1294" s="87"/>
      <c r="AE1294" s="87"/>
      <c r="AF1294" s="87"/>
      <c r="AG1294" s="87"/>
      <c r="AH1294" s="87"/>
      <c r="AI1294" s="87"/>
      <c r="AJ1294" s="87"/>
      <c r="AK1294" s="87"/>
      <c r="AL1294" s="87"/>
      <c r="AM1294" s="87"/>
      <c r="AN1294" s="87"/>
      <c r="AO1294" s="87"/>
      <c r="AP1294" s="87"/>
      <c r="AQ1294" s="87"/>
      <c r="AR1294" s="87"/>
      <c r="AS1294" s="87"/>
      <c r="AT1294" s="87"/>
      <c r="AU1294" s="87"/>
      <c r="AV1294" s="87"/>
      <c r="AW1294" s="87"/>
      <c r="AX1294" s="87"/>
      <c r="AY1294" s="87"/>
      <c r="AZ1294" s="87"/>
      <c r="BA1294" s="87"/>
      <c r="BB1294" s="87"/>
      <c r="BC1294" s="87"/>
      <c r="BD1294" s="87"/>
      <c r="BE1294" s="87"/>
      <c r="BF1294" s="87"/>
    </row>
    <row r="1295" spans="13:58" x14ac:dyDescent="0.25">
      <c r="M1295" s="83"/>
      <c r="N1295" s="87"/>
      <c r="O1295" s="87"/>
      <c r="P1295" s="87"/>
      <c r="Q1295" s="87"/>
      <c r="R1295" s="87"/>
      <c r="S1295" s="87"/>
      <c r="T1295" s="87"/>
      <c r="U1295" s="87"/>
      <c r="V1295" s="87"/>
      <c r="W1295" s="87"/>
      <c r="X1295" s="87"/>
      <c r="Y1295" s="87"/>
      <c r="Z1295" s="87"/>
      <c r="AA1295" s="87"/>
      <c r="AB1295" s="87"/>
      <c r="AC1295" s="87"/>
      <c r="AD1295" s="87"/>
      <c r="AE1295" s="87"/>
      <c r="AF1295" s="87"/>
      <c r="AG1295" s="87"/>
      <c r="AH1295" s="87"/>
      <c r="AI1295" s="87"/>
      <c r="AJ1295" s="87"/>
      <c r="AK1295" s="87"/>
      <c r="AL1295" s="87"/>
      <c r="AM1295" s="87"/>
      <c r="AN1295" s="87"/>
      <c r="AO1295" s="87"/>
      <c r="AP1295" s="87"/>
      <c r="AQ1295" s="87"/>
      <c r="AR1295" s="87"/>
      <c r="AS1295" s="87"/>
      <c r="AT1295" s="87"/>
      <c r="AU1295" s="87"/>
      <c r="AV1295" s="87"/>
      <c r="AW1295" s="87"/>
      <c r="AX1295" s="87"/>
      <c r="AY1295" s="87"/>
      <c r="AZ1295" s="87"/>
      <c r="BA1295" s="87"/>
      <c r="BB1295" s="87"/>
      <c r="BC1295" s="87"/>
      <c r="BD1295" s="87"/>
      <c r="BE1295" s="87"/>
      <c r="BF1295" s="87"/>
    </row>
    <row r="1296" spans="13:58" x14ac:dyDescent="0.25">
      <c r="M1296" s="83"/>
      <c r="N1296" s="87"/>
      <c r="O1296" s="87"/>
      <c r="P1296" s="87"/>
      <c r="Q1296" s="87"/>
      <c r="R1296" s="87"/>
      <c r="S1296" s="87"/>
      <c r="T1296" s="87"/>
      <c r="U1296" s="87"/>
      <c r="V1296" s="87"/>
      <c r="W1296" s="87"/>
      <c r="X1296" s="87"/>
      <c r="Y1296" s="87"/>
      <c r="Z1296" s="87"/>
      <c r="AA1296" s="87"/>
      <c r="AB1296" s="87"/>
      <c r="AC1296" s="87"/>
      <c r="AD1296" s="87"/>
      <c r="AE1296" s="87"/>
      <c r="AF1296" s="87"/>
      <c r="AG1296" s="87"/>
      <c r="AH1296" s="87"/>
      <c r="AI1296" s="87"/>
      <c r="AJ1296" s="87"/>
      <c r="AK1296" s="87"/>
      <c r="AL1296" s="87"/>
      <c r="AM1296" s="87"/>
      <c r="AN1296" s="87"/>
      <c r="AO1296" s="87"/>
      <c r="AP1296" s="87"/>
      <c r="AQ1296" s="87"/>
      <c r="AR1296" s="87"/>
      <c r="AS1296" s="87"/>
      <c r="AT1296" s="87"/>
      <c r="AU1296" s="87"/>
      <c r="AV1296" s="87"/>
      <c r="AW1296" s="87"/>
      <c r="AX1296" s="87"/>
      <c r="AY1296" s="87"/>
      <c r="AZ1296" s="87"/>
      <c r="BA1296" s="87"/>
      <c r="BB1296" s="87"/>
      <c r="BC1296" s="87"/>
      <c r="BD1296" s="87"/>
      <c r="BE1296" s="87"/>
      <c r="BF1296" s="87"/>
    </row>
    <row r="1297" spans="13:58" x14ac:dyDescent="0.25">
      <c r="M1297" s="83"/>
      <c r="N1297" s="87"/>
      <c r="O1297" s="87"/>
      <c r="P1297" s="87"/>
      <c r="Q1297" s="87"/>
      <c r="R1297" s="87"/>
      <c r="S1297" s="87"/>
      <c r="T1297" s="87"/>
      <c r="U1297" s="87"/>
      <c r="V1297" s="87"/>
      <c r="W1297" s="87"/>
      <c r="X1297" s="87"/>
      <c r="Y1297" s="87"/>
      <c r="Z1297" s="87"/>
      <c r="AA1297" s="87"/>
      <c r="AB1297" s="87"/>
      <c r="AC1297" s="87"/>
      <c r="AD1297" s="87"/>
      <c r="AE1297" s="87"/>
      <c r="AF1297" s="87"/>
      <c r="AG1297" s="87"/>
      <c r="AH1297" s="87"/>
      <c r="AI1297" s="87"/>
      <c r="AJ1297" s="87"/>
      <c r="AK1297" s="87"/>
      <c r="AL1297" s="87"/>
      <c r="AM1297" s="87"/>
      <c r="AN1297" s="87"/>
      <c r="AO1297" s="87"/>
      <c r="AP1297" s="87"/>
      <c r="AQ1297" s="87"/>
      <c r="AR1297" s="87"/>
      <c r="AS1297" s="87"/>
      <c r="AT1297" s="87"/>
      <c r="AU1297" s="87"/>
      <c r="AV1297" s="87"/>
      <c r="AW1297" s="87"/>
      <c r="AX1297" s="87"/>
      <c r="AY1297" s="87"/>
      <c r="AZ1297" s="87"/>
      <c r="BA1297" s="87"/>
      <c r="BB1297" s="87"/>
      <c r="BC1297" s="87"/>
      <c r="BD1297" s="87"/>
      <c r="BE1297" s="87"/>
      <c r="BF1297" s="87"/>
    </row>
    <row r="1298" spans="13:58" x14ac:dyDescent="0.25">
      <c r="M1298" s="83"/>
      <c r="N1298" s="87"/>
      <c r="O1298" s="87"/>
      <c r="P1298" s="87"/>
      <c r="Q1298" s="87"/>
      <c r="R1298" s="87"/>
      <c r="S1298" s="87"/>
      <c r="T1298" s="87"/>
      <c r="U1298" s="87"/>
      <c r="V1298" s="87"/>
      <c r="W1298" s="87"/>
      <c r="X1298" s="87"/>
      <c r="Y1298" s="87"/>
      <c r="Z1298" s="87"/>
      <c r="AA1298" s="87"/>
      <c r="AB1298" s="87"/>
      <c r="AC1298" s="87"/>
      <c r="AD1298" s="87"/>
      <c r="AE1298" s="87"/>
      <c r="AF1298" s="87"/>
      <c r="AG1298" s="87"/>
      <c r="AH1298" s="87"/>
      <c r="AI1298" s="87"/>
      <c r="AJ1298" s="87"/>
      <c r="AK1298" s="87"/>
      <c r="AL1298" s="87"/>
      <c r="AM1298" s="87"/>
      <c r="AN1298" s="87"/>
      <c r="AO1298" s="87"/>
      <c r="AP1298" s="87"/>
      <c r="AQ1298" s="87"/>
      <c r="AR1298" s="87"/>
      <c r="AS1298" s="87"/>
      <c r="AT1298" s="87"/>
      <c r="AU1298" s="87"/>
      <c r="AV1298" s="87"/>
      <c r="AW1298" s="87"/>
      <c r="AX1298" s="87"/>
      <c r="AY1298" s="87"/>
      <c r="AZ1298" s="87"/>
      <c r="BA1298" s="87"/>
      <c r="BB1298" s="87"/>
      <c r="BC1298" s="87"/>
      <c r="BD1298" s="87"/>
      <c r="BE1298" s="87"/>
      <c r="BF1298" s="87"/>
    </row>
    <row r="1299" spans="13:58" x14ac:dyDescent="0.25">
      <c r="M1299" s="83"/>
      <c r="N1299" s="87"/>
      <c r="O1299" s="87"/>
      <c r="P1299" s="87"/>
      <c r="Q1299" s="87"/>
      <c r="R1299" s="87"/>
      <c r="S1299" s="87"/>
      <c r="T1299" s="87"/>
      <c r="U1299" s="87"/>
      <c r="V1299" s="87"/>
      <c r="W1299" s="87"/>
      <c r="X1299" s="87"/>
      <c r="Y1299" s="87"/>
      <c r="Z1299" s="87"/>
      <c r="AA1299" s="87"/>
      <c r="AB1299" s="87"/>
      <c r="AC1299" s="87"/>
      <c r="AD1299" s="87"/>
      <c r="AE1299" s="87"/>
      <c r="AF1299" s="87"/>
      <c r="AG1299" s="87"/>
      <c r="AH1299" s="87"/>
      <c r="AI1299" s="87"/>
      <c r="AJ1299" s="87"/>
      <c r="AK1299" s="87"/>
      <c r="AL1299" s="87"/>
      <c r="AM1299" s="87"/>
      <c r="AN1299" s="87"/>
      <c r="AO1299" s="87"/>
      <c r="AP1299" s="87"/>
      <c r="AQ1299" s="87"/>
      <c r="AR1299" s="87"/>
      <c r="AS1299" s="87"/>
      <c r="AT1299" s="87"/>
      <c r="AU1299" s="87"/>
      <c r="AV1299" s="87"/>
      <c r="AW1299" s="87"/>
      <c r="AX1299" s="87"/>
      <c r="AY1299" s="87"/>
      <c r="AZ1299" s="87"/>
      <c r="BA1299" s="87"/>
      <c r="BB1299" s="87"/>
      <c r="BC1299" s="87"/>
      <c r="BD1299" s="87"/>
      <c r="BE1299" s="87"/>
      <c r="BF1299" s="87"/>
    </row>
    <row r="1300" spans="13:58" x14ac:dyDescent="0.25">
      <c r="M1300" s="83"/>
      <c r="N1300" s="87"/>
      <c r="O1300" s="87"/>
      <c r="P1300" s="87"/>
      <c r="Q1300" s="87"/>
      <c r="R1300" s="87"/>
      <c r="S1300" s="87"/>
      <c r="T1300" s="87"/>
      <c r="U1300" s="87"/>
      <c r="V1300" s="87"/>
      <c r="W1300" s="87"/>
      <c r="X1300" s="87"/>
      <c r="Y1300" s="87"/>
      <c r="Z1300" s="87"/>
      <c r="AA1300" s="87"/>
      <c r="AB1300" s="87"/>
      <c r="AC1300" s="87"/>
      <c r="AD1300" s="87"/>
      <c r="AE1300" s="87"/>
      <c r="AF1300" s="87"/>
      <c r="AG1300" s="87"/>
      <c r="AH1300" s="87"/>
      <c r="AI1300" s="87"/>
      <c r="AJ1300" s="87"/>
      <c r="AK1300" s="87"/>
      <c r="AL1300" s="87"/>
      <c r="AM1300" s="87"/>
      <c r="AN1300" s="87"/>
      <c r="AO1300" s="87"/>
      <c r="AP1300" s="87"/>
      <c r="AQ1300" s="87"/>
      <c r="AR1300" s="87"/>
      <c r="AS1300" s="87"/>
      <c r="AT1300" s="87"/>
      <c r="AU1300" s="87"/>
      <c r="AV1300" s="87"/>
      <c r="AW1300" s="87"/>
      <c r="AX1300" s="87"/>
      <c r="AY1300" s="87"/>
      <c r="AZ1300" s="87"/>
      <c r="BA1300" s="87"/>
      <c r="BB1300" s="87"/>
      <c r="BC1300" s="87"/>
      <c r="BD1300" s="87"/>
      <c r="BE1300" s="87"/>
      <c r="BF1300" s="87"/>
    </row>
    <row r="1301" spans="13:58" x14ac:dyDescent="0.25">
      <c r="M1301" s="83"/>
      <c r="N1301" s="87"/>
      <c r="O1301" s="87"/>
      <c r="P1301" s="87"/>
      <c r="Q1301" s="87"/>
      <c r="R1301" s="87"/>
      <c r="S1301" s="87"/>
      <c r="T1301" s="87"/>
      <c r="U1301" s="87"/>
      <c r="V1301" s="87"/>
      <c r="W1301" s="87"/>
      <c r="X1301" s="87"/>
      <c r="Y1301" s="87"/>
      <c r="Z1301" s="87"/>
      <c r="AA1301" s="87"/>
      <c r="AB1301" s="87"/>
      <c r="AC1301" s="87"/>
      <c r="AD1301" s="87"/>
      <c r="AE1301" s="87"/>
      <c r="AF1301" s="87"/>
      <c r="AG1301" s="87"/>
      <c r="AH1301" s="87"/>
      <c r="AI1301" s="87"/>
      <c r="AJ1301" s="87"/>
      <c r="AK1301" s="87"/>
      <c r="AL1301" s="87"/>
      <c r="AM1301" s="87"/>
      <c r="AN1301" s="87"/>
      <c r="AO1301" s="87"/>
      <c r="AP1301" s="87"/>
      <c r="AQ1301" s="87"/>
      <c r="AR1301" s="87"/>
      <c r="AS1301" s="87"/>
      <c r="AT1301" s="87"/>
      <c r="AU1301" s="87"/>
      <c r="AV1301" s="87"/>
      <c r="AW1301" s="87"/>
      <c r="AX1301" s="87"/>
      <c r="AY1301" s="87"/>
      <c r="AZ1301" s="87"/>
      <c r="BA1301" s="87"/>
      <c r="BB1301" s="87"/>
      <c r="BC1301" s="87"/>
      <c r="BD1301" s="87"/>
      <c r="BE1301" s="87"/>
      <c r="BF1301" s="87"/>
    </row>
    <row r="1302" spans="13:58" x14ac:dyDescent="0.25">
      <c r="M1302" s="83"/>
      <c r="N1302" s="87"/>
      <c r="O1302" s="87"/>
      <c r="P1302" s="87"/>
      <c r="Q1302" s="87"/>
      <c r="R1302" s="87"/>
      <c r="S1302" s="87"/>
      <c r="T1302" s="87"/>
      <c r="U1302" s="87"/>
      <c r="V1302" s="87"/>
      <c r="W1302" s="87"/>
      <c r="X1302" s="87"/>
      <c r="Y1302" s="87"/>
      <c r="Z1302" s="87"/>
      <c r="AA1302" s="87"/>
      <c r="AB1302" s="87"/>
      <c r="AC1302" s="87"/>
      <c r="AD1302" s="87"/>
      <c r="AE1302" s="87"/>
      <c r="AF1302" s="87"/>
      <c r="AG1302" s="87"/>
      <c r="AH1302" s="87"/>
      <c r="AI1302" s="87"/>
      <c r="AJ1302" s="87"/>
      <c r="AK1302" s="87"/>
      <c r="AL1302" s="87"/>
      <c r="AM1302" s="87"/>
      <c r="AN1302" s="87"/>
      <c r="AO1302" s="87"/>
      <c r="AP1302" s="87"/>
      <c r="AQ1302" s="87"/>
      <c r="AR1302" s="87"/>
      <c r="AS1302" s="87"/>
      <c r="AT1302" s="87"/>
      <c r="AU1302" s="87"/>
      <c r="AV1302" s="87"/>
      <c r="AW1302" s="87"/>
      <c r="AX1302" s="87"/>
      <c r="AY1302" s="87"/>
      <c r="AZ1302" s="87"/>
      <c r="BA1302" s="87"/>
      <c r="BB1302" s="87"/>
      <c r="BC1302" s="87"/>
      <c r="BD1302" s="87"/>
      <c r="BE1302" s="87"/>
      <c r="BF1302" s="87"/>
    </row>
    <row r="1303" spans="13:58" x14ac:dyDescent="0.25">
      <c r="M1303" s="83"/>
      <c r="N1303" s="87"/>
      <c r="O1303" s="87"/>
      <c r="P1303" s="87"/>
      <c r="Q1303" s="87"/>
      <c r="R1303" s="87"/>
      <c r="S1303" s="87"/>
      <c r="T1303" s="87"/>
      <c r="U1303" s="87"/>
      <c r="V1303" s="87"/>
      <c r="W1303" s="87"/>
      <c r="X1303" s="87"/>
      <c r="Y1303" s="87"/>
      <c r="Z1303" s="87"/>
      <c r="AA1303" s="87"/>
      <c r="AB1303" s="87"/>
      <c r="AC1303" s="87"/>
      <c r="AD1303" s="87"/>
      <c r="AE1303" s="87"/>
      <c r="AF1303" s="87"/>
      <c r="AG1303" s="87"/>
      <c r="AH1303" s="87"/>
      <c r="AI1303" s="87"/>
      <c r="AJ1303" s="87"/>
      <c r="AK1303" s="87"/>
      <c r="AL1303" s="87"/>
      <c r="AM1303" s="87"/>
      <c r="AN1303" s="87"/>
      <c r="AO1303" s="87"/>
      <c r="AP1303" s="87"/>
      <c r="AQ1303" s="87"/>
      <c r="AR1303" s="87"/>
      <c r="AS1303" s="87"/>
      <c r="AT1303" s="87"/>
      <c r="AU1303" s="87"/>
      <c r="AV1303" s="87"/>
      <c r="AW1303" s="87"/>
      <c r="AX1303" s="87"/>
      <c r="AY1303" s="87"/>
      <c r="AZ1303" s="87"/>
      <c r="BA1303" s="87"/>
      <c r="BB1303" s="87"/>
      <c r="BC1303" s="87"/>
      <c r="BD1303" s="87"/>
      <c r="BE1303" s="87"/>
      <c r="BF1303" s="87"/>
    </row>
    <row r="1304" spans="13:58" x14ac:dyDescent="0.25">
      <c r="M1304" s="83"/>
      <c r="N1304" s="87"/>
      <c r="O1304" s="87"/>
      <c r="P1304" s="87"/>
      <c r="Q1304" s="87"/>
      <c r="R1304" s="87"/>
      <c r="S1304" s="87"/>
      <c r="T1304" s="87"/>
      <c r="U1304" s="87"/>
      <c r="V1304" s="87"/>
      <c r="W1304" s="87"/>
      <c r="X1304" s="87"/>
      <c r="Y1304" s="87"/>
      <c r="Z1304" s="87"/>
      <c r="AA1304" s="87"/>
      <c r="AB1304" s="87"/>
      <c r="AC1304" s="87"/>
      <c r="AD1304" s="87"/>
      <c r="AE1304" s="87"/>
      <c r="AF1304" s="87"/>
      <c r="AG1304" s="87"/>
      <c r="AH1304" s="87"/>
      <c r="AI1304" s="87"/>
      <c r="AJ1304" s="87"/>
      <c r="AK1304" s="87"/>
      <c r="AL1304" s="87"/>
      <c r="AM1304" s="87"/>
      <c r="AN1304" s="87"/>
      <c r="AO1304" s="87"/>
      <c r="AP1304" s="87"/>
      <c r="AQ1304" s="87"/>
      <c r="AR1304" s="87"/>
      <c r="AS1304" s="87"/>
      <c r="AT1304" s="87"/>
      <c r="AU1304" s="87"/>
      <c r="AV1304" s="87"/>
      <c r="AW1304" s="87"/>
      <c r="AX1304" s="87"/>
      <c r="AY1304" s="87"/>
      <c r="AZ1304" s="87"/>
      <c r="BA1304" s="87"/>
      <c r="BB1304" s="87"/>
      <c r="BC1304" s="87"/>
      <c r="BD1304" s="87"/>
      <c r="BE1304" s="87"/>
      <c r="BF1304" s="87"/>
    </row>
    <row r="1305" spans="13:58" x14ac:dyDescent="0.25">
      <c r="M1305" s="83"/>
      <c r="N1305" s="87"/>
      <c r="O1305" s="87"/>
      <c r="P1305" s="87"/>
      <c r="Q1305" s="87"/>
      <c r="R1305" s="87"/>
      <c r="S1305" s="87"/>
      <c r="T1305" s="87"/>
      <c r="U1305" s="87"/>
      <c r="V1305" s="87"/>
      <c r="W1305" s="87"/>
      <c r="X1305" s="87"/>
      <c r="Y1305" s="87"/>
      <c r="Z1305" s="87"/>
      <c r="AA1305" s="87"/>
      <c r="AB1305" s="87"/>
      <c r="AC1305" s="87"/>
      <c r="AD1305" s="87"/>
      <c r="AE1305" s="87"/>
      <c r="AF1305" s="87"/>
      <c r="AG1305" s="87"/>
      <c r="AH1305" s="87"/>
      <c r="AI1305" s="87"/>
      <c r="AJ1305" s="87"/>
      <c r="AK1305" s="87"/>
      <c r="AL1305" s="87"/>
      <c r="AM1305" s="87"/>
      <c r="AN1305" s="87"/>
      <c r="AO1305" s="87"/>
      <c r="AP1305" s="87"/>
      <c r="AQ1305" s="87"/>
      <c r="AR1305" s="87"/>
      <c r="AS1305" s="87"/>
      <c r="AT1305" s="87"/>
      <c r="AU1305" s="87"/>
      <c r="AV1305" s="87"/>
      <c r="AW1305" s="87"/>
      <c r="AX1305" s="87"/>
      <c r="AY1305" s="87"/>
      <c r="AZ1305" s="87"/>
      <c r="BA1305" s="87"/>
      <c r="BB1305" s="87"/>
      <c r="BC1305" s="87"/>
      <c r="BD1305" s="87"/>
      <c r="BE1305" s="87"/>
      <c r="BF1305" s="87"/>
    </row>
    <row r="1306" spans="13:58" x14ac:dyDescent="0.25">
      <c r="M1306" s="83"/>
      <c r="N1306" s="87"/>
      <c r="O1306" s="87"/>
      <c r="P1306" s="87"/>
      <c r="Q1306" s="87"/>
      <c r="R1306" s="87"/>
      <c r="S1306" s="87"/>
      <c r="T1306" s="87"/>
      <c r="U1306" s="87"/>
      <c r="V1306" s="87"/>
      <c r="W1306" s="87"/>
      <c r="X1306" s="87"/>
      <c r="Y1306" s="87"/>
      <c r="Z1306" s="87"/>
      <c r="AA1306" s="87"/>
      <c r="AB1306" s="87"/>
      <c r="AC1306" s="87"/>
      <c r="AD1306" s="87"/>
      <c r="AE1306" s="87"/>
      <c r="AF1306" s="87"/>
      <c r="AG1306" s="87"/>
      <c r="AH1306" s="87"/>
      <c r="AI1306" s="87"/>
      <c r="AJ1306" s="87"/>
      <c r="AK1306" s="87"/>
      <c r="AL1306" s="87"/>
      <c r="AM1306" s="87"/>
      <c r="AN1306" s="87"/>
      <c r="AO1306" s="87"/>
      <c r="AP1306" s="87"/>
      <c r="AQ1306" s="87"/>
      <c r="AR1306" s="87"/>
      <c r="AS1306" s="87"/>
      <c r="AT1306" s="87"/>
      <c r="AU1306" s="87"/>
      <c r="AV1306" s="87"/>
      <c r="AW1306" s="87"/>
      <c r="AX1306" s="87"/>
      <c r="AY1306" s="87"/>
      <c r="AZ1306" s="87"/>
      <c r="BA1306" s="87"/>
      <c r="BB1306" s="87"/>
      <c r="BC1306" s="87"/>
      <c r="BD1306" s="87"/>
      <c r="BE1306" s="87"/>
      <c r="BF1306" s="87"/>
    </row>
    <row r="1307" spans="13:58" x14ac:dyDescent="0.25">
      <c r="M1307" s="83"/>
      <c r="N1307" s="87"/>
      <c r="O1307" s="87"/>
      <c r="P1307" s="87"/>
      <c r="Q1307" s="87"/>
      <c r="R1307" s="87"/>
      <c r="S1307" s="87"/>
      <c r="T1307" s="87"/>
      <c r="U1307" s="87"/>
      <c r="V1307" s="87"/>
      <c r="W1307" s="87"/>
      <c r="X1307" s="87"/>
      <c r="Y1307" s="87"/>
      <c r="Z1307" s="87"/>
      <c r="AA1307" s="87"/>
      <c r="AB1307" s="87"/>
      <c r="AC1307" s="87"/>
      <c r="AD1307" s="87"/>
      <c r="AE1307" s="87"/>
      <c r="AF1307" s="87"/>
      <c r="AG1307" s="87"/>
      <c r="AH1307" s="87"/>
      <c r="AI1307" s="87"/>
      <c r="AJ1307" s="87"/>
      <c r="AK1307" s="87"/>
      <c r="AL1307" s="87"/>
      <c r="AM1307" s="87"/>
      <c r="AN1307" s="87"/>
      <c r="AO1307" s="87"/>
      <c r="AP1307" s="87"/>
      <c r="AQ1307" s="87"/>
      <c r="AR1307" s="87"/>
      <c r="AS1307" s="87"/>
      <c r="AT1307" s="87"/>
      <c r="AU1307" s="87"/>
      <c r="AV1307" s="87"/>
      <c r="AW1307" s="87"/>
      <c r="AX1307" s="87"/>
      <c r="AY1307" s="87"/>
      <c r="AZ1307" s="87"/>
      <c r="BA1307" s="87"/>
      <c r="BB1307" s="87"/>
      <c r="BC1307" s="87"/>
      <c r="BD1307" s="87"/>
      <c r="BE1307" s="87"/>
      <c r="BF1307" s="87"/>
    </row>
    <row r="1308" spans="13:58" x14ac:dyDescent="0.25">
      <c r="M1308" s="83"/>
      <c r="N1308" s="87"/>
      <c r="O1308" s="87"/>
      <c r="P1308" s="87"/>
      <c r="Q1308" s="87"/>
      <c r="R1308" s="87"/>
      <c r="S1308" s="87"/>
      <c r="T1308" s="87"/>
      <c r="U1308" s="87"/>
      <c r="V1308" s="87"/>
      <c r="W1308" s="87"/>
      <c r="X1308" s="87"/>
      <c r="Y1308" s="87"/>
      <c r="Z1308" s="87"/>
      <c r="AA1308" s="87"/>
      <c r="AB1308" s="87"/>
      <c r="AC1308" s="87"/>
      <c r="AD1308" s="87"/>
      <c r="AE1308" s="87"/>
      <c r="AF1308" s="87"/>
      <c r="AG1308" s="87"/>
      <c r="AH1308" s="87"/>
      <c r="AI1308" s="87"/>
      <c r="AJ1308" s="87"/>
      <c r="AK1308" s="87"/>
      <c r="AL1308" s="87"/>
      <c r="AM1308" s="87"/>
      <c r="AN1308" s="87"/>
      <c r="AO1308" s="87"/>
      <c r="AP1308" s="87"/>
      <c r="AQ1308" s="87"/>
      <c r="AR1308" s="87"/>
      <c r="AS1308" s="87"/>
      <c r="AT1308" s="87"/>
      <c r="AU1308" s="87"/>
      <c r="AV1308" s="87"/>
      <c r="AW1308" s="87"/>
      <c r="AX1308" s="87"/>
      <c r="AY1308" s="87"/>
      <c r="AZ1308" s="87"/>
      <c r="BA1308" s="87"/>
      <c r="BB1308" s="87"/>
      <c r="BC1308" s="87"/>
      <c r="BD1308" s="87"/>
      <c r="BE1308" s="87"/>
      <c r="BF1308" s="87"/>
    </row>
    <row r="1309" spans="13:58" x14ac:dyDescent="0.25">
      <c r="M1309" s="83"/>
      <c r="N1309" s="87"/>
      <c r="O1309" s="87"/>
      <c r="P1309" s="87"/>
      <c r="Q1309" s="87"/>
      <c r="R1309" s="87"/>
      <c r="S1309" s="87"/>
      <c r="T1309" s="87"/>
      <c r="U1309" s="87"/>
      <c r="V1309" s="87"/>
      <c r="W1309" s="87"/>
      <c r="X1309" s="87"/>
      <c r="Y1309" s="87"/>
      <c r="Z1309" s="87"/>
      <c r="AA1309" s="87"/>
      <c r="AB1309" s="87"/>
      <c r="AC1309" s="87"/>
      <c r="AD1309" s="87"/>
      <c r="AE1309" s="87"/>
      <c r="AF1309" s="87"/>
      <c r="AG1309" s="87"/>
      <c r="AH1309" s="87"/>
      <c r="AI1309" s="87"/>
      <c r="AJ1309" s="87"/>
      <c r="AK1309" s="87"/>
      <c r="AL1309" s="87"/>
      <c r="AM1309" s="87"/>
      <c r="AN1309" s="87"/>
      <c r="AO1309" s="87"/>
      <c r="AP1309" s="87"/>
      <c r="AQ1309" s="87"/>
      <c r="AR1309" s="87"/>
      <c r="AS1309" s="87"/>
      <c r="AT1309" s="87"/>
      <c r="AU1309" s="87"/>
      <c r="AV1309" s="87"/>
      <c r="AW1309" s="87"/>
      <c r="AX1309" s="87"/>
      <c r="AY1309" s="87"/>
      <c r="AZ1309" s="87"/>
      <c r="BA1309" s="87"/>
      <c r="BB1309" s="87"/>
      <c r="BC1309" s="87"/>
      <c r="BD1309" s="87"/>
      <c r="BE1309" s="87"/>
      <c r="BF1309" s="87"/>
    </row>
    <row r="1310" spans="13:58" x14ac:dyDescent="0.25">
      <c r="M1310" s="83"/>
      <c r="N1310" s="87"/>
      <c r="O1310" s="87"/>
      <c r="P1310" s="87"/>
      <c r="Q1310" s="87"/>
      <c r="R1310" s="87"/>
      <c r="S1310" s="87"/>
      <c r="T1310" s="87"/>
      <c r="U1310" s="87"/>
      <c r="V1310" s="87"/>
      <c r="W1310" s="87"/>
      <c r="X1310" s="87"/>
      <c r="Y1310" s="87"/>
      <c r="Z1310" s="87"/>
      <c r="AA1310" s="87"/>
      <c r="AB1310" s="87"/>
      <c r="AC1310" s="87"/>
      <c r="AD1310" s="87"/>
      <c r="AE1310" s="87"/>
      <c r="AF1310" s="87"/>
      <c r="AG1310" s="87"/>
      <c r="AH1310" s="87"/>
      <c r="AI1310" s="87"/>
      <c r="AJ1310" s="87"/>
      <c r="AK1310" s="87"/>
      <c r="AL1310" s="87"/>
      <c r="AM1310" s="87"/>
      <c r="AN1310" s="87"/>
      <c r="AO1310" s="87"/>
      <c r="AP1310" s="87"/>
      <c r="AQ1310" s="87"/>
      <c r="AR1310" s="87"/>
      <c r="AS1310" s="87"/>
      <c r="AT1310" s="87"/>
      <c r="AU1310" s="87"/>
      <c r="AV1310" s="87"/>
      <c r="AW1310" s="87"/>
      <c r="AX1310" s="87"/>
      <c r="AY1310" s="87"/>
      <c r="AZ1310" s="87"/>
      <c r="BA1310" s="87"/>
      <c r="BB1310" s="87"/>
      <c r="BC1310" s="87"/>
      <c r="BD1310" s="87"/>
      <c r="BE1310" s="87"/>
      <c r="BF1310" s="87"/>
    </row>
    <row r="1311" spans="13:58" x14ac:dyDescent="0.25">
      <c r="M1311" s="83"/>
      <c r="N1311" s="87"/>
      <c r="O1311" s="87"/>
      <c r="P1311" s="87"/>
      <c r="Q1311" s="87"/>
      <c r="R1311" s="87"/>
      <c r="S1311" s="87"/>
      <c r="T1311" s="87"/>
      <c r="U1311" s="87"/>
      <c r="V1311" s="87"/>
      <c r="W1311" s="87"/>
      <c r="X1311" s="87"/>
      <c r="Y1311" s="87"/>
      <c r="Z1311" s="87"/>
      <c r="AA1311" s="87"/>
      <c r="AB1311" s="87"/>
      <c r="AC1311" s="87"/>
      <c r="AD1311" s="87"/>
      <c r="AE1311" s="87"/>
      <c r="AF1311" s="87"/>
      <c r="AG1311" s="87"/>
      <c r="AH1311" s="87"/>
      <c r="AI1311" s="87"/>
      <c r="AJ1311" s="87"/>
      <c r="AK1311" s="87"/>
      <c r="AL1311" s="87"/>
      <c r="AM1311" s="87"/>
      <c r="AN1311" s="87"/>
      <c r="AO1311" s="87"/>
      <c r="AP1311" s="87"/>
      <c r="AQ1311" s="87"/>
      <c r="AR1311" s="87"/>
      <c r="AS1311" s="87"/>
      <c r="AT1311" s="87"/>
      <c r="AU1311" s="87"/>
      <c r="AV1311" s="87"/>
      <c r="AW1311" s="87"/>
      <c r="AX1311" s="87"/>
      <c r="AY1311" s="87"/>
      <c r="AZ1311" s="87"/>
      <c r="BA1311" s="87"/>
      <c r="BB1311" s="87"/>
      <c r="BC1311" s="87"/>
      <c r="BD1311" s="87"/>
      <c r="BE1311" s="87"/>
      <c r="BF1311" s="87"/>
    </row>
    <row r="1312" spans="13:58" x14ac:dyDescent="0.25">
      <c r="M1312" s="83"/>
      <c r="N1312" s="87"/>
      <c r="O1312" s="87"/>
      <c r="P1312" s="87"/>
      <c r="Q1312" s="87"/>
      <c r="R1312" s="87"/>
      <c r="S1312" s="87"/>
      <c r="T1312" s="87"/>
      <c r="U1312" s="87"/>
      <c r="V1312" s="87"/>
      <c r="W1312" s="87"/>
      <c r="X1312" s="87"/>
      <c r="Y1312" s="87"/>
      <c r="Z1312" s="87"/>
      <c r="AA1312" s="87"/>
      <c r="AB1312" s="87"/>
      <c r="AC1312" s="87"/>
      <c r="AD1312" s="87"/>
      <c r="AE1312" s="87"/>
      <c r="AF1312" s="87"/>
      <c r="AG1312" s="87"/>
      <c r="AH1312" s="87"/>
      <c r="AI1312" s="87"/>
      <c r="AJ1312" s="87"/>
      <c r="AK1312" s="87"/>
      <c r="AL1312" s="87"/>
      <c r="AM1312" s="87"/>
      <c r="AN1312" s="87"/>
      <c r="AO1312" s="87"/>
      <c r="AP1312" s="87"/>
      <c r="AQ1312" s="87"/>
      <c r="AR1312" s="87"/>
      <c r="AS1312" s="87"/>
      <c r="AT1312" s="87"/>
      <c r="AU1312" s="87"/>
      <c r="AV1312" s="87"/>
      <c r="AW1312" s="87"/>
      <c r="AX1312" s="87"/>
      <c r="AY1312" s="87"/>
      <c r="AZ1312" s="87"/>
      <c r="BA1312" s="87"/>
      <c r="BB1312" s="87"/>
      <c r="BC1312" s="87"/>
      <c r="BD1312" s="87"/>
      <c r="BE1312" s="87"/>
      <c r="BF1312" s="87"/>
    </row>
    <row r="1313" spans="13:58" x14ac:dyDescent="0.25">
      <c r="M1313" s="83"/>
      <c r="N1313" s="87"/>
      <c r="O1313" s="87"/>
      <c r="P1313" s="87"/>
      <c r="Q1313" s="87"/>
      <c r="R1313" s="87"/>
      <c r="S1313" s="87"/>
      <c r="T1313" s="87"/>
      <c r="U1313" s="87"/>
      <c r="V1313" s="87"/>
      <c r="W1313" s="87"/>
      <c r="X1313" s="87"/>
      <c r="Y1313" s="87"/>
      <c r="Z1313" s="87"/>
      <c r="AA1313" s="87"/>
      <c r="AB1313" s="87"/>
      <c r="AC1313" s="87"/>
      <c r="AD1313" s="87"/>
      <c r="AE1313" s="87"/>
      <c r="AF1313" s="87"/>
      <c r="AG1313" s="87"/>
      <c r="AH1313" s="87"/>
      <c r="AI1313" s="87"/>
      <c r="AJ1313" s="87"/>
      <c r="AK1313" s="87"/>
      <c r="AL1313" s="87"/>
      <c r="AM1313" s="87"/>
      <c r="AN1313" s="87"/>
      <c r="AO1313" s="87"/>
      <c r="AP1313" s="87"/>
      <c r="AQ1313" s="87"/>
      <c r="AR1313" s="87"/>
      <c r="AS1313" s="87"/>
      <c r="AT1313" s="87"/>
      <c r="AU1313" s="87"/>
      <c r="AV1313" s="87"/>
      <c r="AW1313" s="87"/>
      <c r="AX1313" s="87"/>
      <c r="AY1313" s="87"/>
      <c r="AZ1313" s="87"/>
      <c r="BA1313" s="87"/>
      <c r="BB1313" s="87"/>
      <c r="BC1313" s="87"/>
      <c r="BD1313" s="87"/>
      <c r="BE1313" s="87"/>
      <c r="BF1313" s="87"/>
    </row>
    <row r="1314" spans="13:58" x14ac:dyDescent="0.25">
      <c r="M1314" s="83"/>
      <c r="N1314" s="87"/>
      <c r="O1314" s="87"/>
      <c r="P1314" s="87"/>
      <c r="Q1314" s="87"/>
      <c r="R1314" s="87"/>
      <c r="S1314" s="87"/>
      <c r="T1314" s="87"/>
      <c r="U1314" s="87"/>
      <c r="V1314" s="87"/>
      <c r="W1314" s="87"/>
      <c r="X1314" s="87"/>
      <c r="Y1314" s="87"/>
      <c r="Z1314" s="87"/>
      <c r="AA1314" s="87"/>
      <c r="AB1314" s="87"/>
      <c r="AC1314" s="87"/>
      <c r="AD1314" s="87"/>
      <c r="AE1314" s="87"/>
      <c r="AF1314" s="87"/>
      <c r="AG1314" s="87"/>
      <c r="AH1314" s="87"/>
      <c r="AI1314" s="87"/>
      <c r="AJ1314" s="87"/>
      <c r="AK1314" s="87"/>
      <c r="AL1314" s="87"/>
      <c r="AM1314" s="87"/>
      <c r="AN1314" s="87"/>
      <c r="AO1314" s="87"/>
      <c r="AP1314" s="87"/>
      <c r="AQ1314" s="87"/>
      <c r="AR1314" s="87"/>
      <c r="AS1314" s="87"/>
      <c r="AT1314" s="87"/>
      <c r="AU1314" s="87"/>
      <c r="AV1314" s="87"/>
      <c r="AW1314" s="87"/>
      <c r="AX1314" s="87"/>
      <c r="AY1314" s="87"/>
      <c r="AZ1314" s="87"/>
      <c r="BA1314" s="87"/>
      <c r="BB1314" s="87"/>
      <c r="BC1314" s="87"/>
      <c r="BD1314" s="87"/>
      <c r="BE1314" s="87"/>
      <c r="BF1314" s="87"/>
    </row>
    <row r="1315" spans="13:58" x14ac:dyDescent="0.25">
      <c r="M1315" s="83"/>
      <c r="N1315" s="87"/>
      <c r="O1315" s="87"/>
      <c r="P1315" s="87"/>
      <c r="Q1315" s="87"/>
      <c r="R1315" s="87"/>
      <c r="S1315" s="87"/>
      <c r="T1315" s="87"/>
      <c r="U1315" s="87"/>
      <c r="V1315" s="87"/>
      <c r="W1315" s="87"/>
      <c r="X1315" s="87"/>
      <c r="Y1315" s="87"/>
      <c r="Z1315" s="87"/>
      <c r="AA1315" s="87"/>
      <c r="AB1315" s="87"/>
      <c r="AC1315" s="87"/>
      <c r="AD1315" s="87"/>
      <c r="AE1315" s="87"/>
      <c r="AF1315" s="87"/>
      <c r="AG1315" s="87"/>
      <c r="AH1315" s="87"/>
      <c r="AI1315" s="87"/>
      <c r="AJ1315" s="87"/>
      <c r="AK1315" s="87"/>
      <c r="AL1315" s="87"/>
      <c r="AM1315" s="87"/>
      <c r="AN1315" s="87"/>
      <c r="AO1315" s="87"/>
      <c r="AP1315" s="87"/>
      <c r="AQ1315" s="87"/>
      <c r="AR1315" s="87"/>
      <c r="AS1315" s="87"/>
      <c r="AT1315" s="87"/>
      <c r="AU1315" s="87"/>
      <c r="AV1315" s="87"/>
      <c r="AW1315" s="87"/>
      <c r="AX1315" s="87"/>
      <c r="AY1315" s="87"/>
      <c r="AZ1315" s="87"/>
      <c r="BA1315" s="87"/>
      <c r="BB1315" s="87"/>
      <c r="BC1315" s="87"/>
      <c r="BD1315" s="87"/>
      <c r="BE1315" s="87"/>
      <c r="BF1315" s="87"/>
    </row>
    <row r="1316" spans="13:58" x14ac:dyDescent="0.25">
      <c r="M1316" s="83"/>
      <c r="N1316" s="87"/>
      <c r="O1316" s="87"/>
      <c r="P1316" s="87"/>
      <c r="Q1316" s="87"/>
      <c r="R1316" s="87"/>
      <c r="S1316" s="87"/>
      <c r="T1316" s="87"/>
      <c r="U1316" s="87"/>
      <c r="V1316" s="87"/>
      <c r="W1316" s="87"/>
      <c r="X1316" s="87"/>
      <c r="Y1316" s="87"/>
      <c r="Z1316" s="87"/>
      <c r="AA1316" s="87"/>
      <c r="AB1316" s="87"/>
      <c r="AC1316" s="87"/>
      <c r="AD1316" s="87"/>
      <c r="AE1316" s="87"/>
      <c r="AF1316" s="87"/>
      <c r="AG1316" s="87"/>
      <c r="AH1316" s="87"/>
      <c r="AI1316" s="87"/>
      <c r="AJ1316" s="87"/>
      <c r="AK1316" s="87"/>
      <c r="AL1316" s="87"/>
      <c r="AM1316" s="87"/>
      <c r="AN1316" s="87"/>
      <c r="AO1316" s="87"/>
      <c r="AP1316" s="87"/>
      <c r="AQ1316" s="87"/>
      <c r="AR1316" s="87"/>
      <c r="AS1316" s="87"/>
      <c r="AT1316" s="87"/>
      <c r="AU1316" s="87"/>
      <c r="AV1316" s="87"/>
      <c r="AW1316" s="87"/>
      <c r="AX1316" s="87"/>
      <c r="AY1316" s="87"/>
      <c r="AZ1316" s="87"/>
      <c r="BA1316" s="87"/>
      <c r="BB1316" s="87"/>
      <c r="BC1316" s="87"/>
      <c r="BD1316" s="87"/>
      <c r="BE1316" s="87"/>
      <c r="BF1316" s="87"/>
    </row>
    <row r="1317" spans="13:58" x14ac:dyDescent="0.25">
      <c r="M1317" s="83"/>
      <c r="N1317" s="87"/>
      <c r="O1317" s="87"/>
      <c r="P1317" s="87"/>
      <c r="Q1317" s="87"/>
      <c r="R1317" s="87"/>
      <c r="S1317" s="87"/>
      <c r="T1317" s="87"/>
      <c r="U1317" s="87"/>
      <c r="V1317" s="87"/>
      <c r="W1317" s="87"/>
      <c r="X1317" s="87"/>
      <c r="Y1317" s="87"/>
      <c r="Z1317" s="87"/>
      <c r="AA1317" s="87"/>
      <c r="AB1317" s="87"/>
      <c r="AC1317" s="87"/>
      <c r="AD1317" s="87"/>
      <c r="AE1317" s="87"/>
      <c r="AF1317" s="87"/>
      <c r="AG1317" s="87"/>
      <c r="AH1317" s="87"/>
      <c r="AI1317" s="87"/>
      <c r="AJ1317" s="87"/>
      <c r="AK1317" s="87"/>
      <c r="AL1317" s="87"/>
      <c r="AM1317" s="87"/>
      <c r="AN1317" s="87"/>
      <c r="AO1317" s="87"/>
      <c r="AP1317" s="87"/>
      <c r="AQ1317" s="87"/>
      <c r="AR1317" s="87"/>
      <c r="AS1317" s="87"/>
      <c r="AT1317" s="87"/>
      <c r="AU1317" s="87"/>
      <c r="AV1317" s="87"/>
      <c r="AW1317" s="87"/>
      <c r="AX1317" s="87"/>
      <c r="AY1317" s="87"/>
      <c r="AZ1317" s="87"/>
      <c r="BA1317" s="87"/>
      <c r="BB1317" s="87"/>
      <c r="BC1317" s="87"/>
      <c r="BD1317" s="87"/>
      <c r="BE1317" s="87"/>
      <c r="BF1317" s="87"/>
    </row>
    <row r="1318" spans="13:58" x14ac:dyDescent="0.25">
      <c r="M1318" s="83"/>
      <c r="N1318" s="87"/>
      <c r="O1318" s="87"/>
      <c r="P1318" s="87"/>
      <c r="Q1318" s="87"/>
      <c r="R1318" s="87"/>
      <c r="S1318" s="87"/>
      <c r="T1318" s="87"/>
      <c r="U1318" s="87"/>
      <c r="V1318" s="87"/>
      <c r="W1318" s="87"/>
      <c r="X1318" s="87"/>
      <c r="Y1318" s="87"/>
      <c r="Z1318" s="87"/>
      <c r="AA1318" s="87"/>
      <c r="AB1318" s="87"/>
      <c r="AC1318" s="87"/>
      <c r="AD1318" s="87"/>
      <c r="AE1318" s="87"/>
      <c r="AF1318" s="87"/>
      <c r="AG1318" s="87"/>
      <c r="AH1318" s="87"/>
      <c r="AI1318" s="87"/>
      <c r="AJ1318" s="87"/>
      <c r="AK1318" s="87"/>
      <c r="AL1318" s="87"/>
      <c r="AM1318" s="87"/>
      <c r="AN1318" s="87"/>
      <c r="AO1318" s="87"/>
      <c r="AP1318" s="87"/>
      <c r="AQ1318" s="87"/>
      <c r="AR1318" s="87"/>
      <c r="AS1318" s="87"/>
      <c r="AT1318" s="87"/>
      <c r="AU1318" s="87"/>
      <c r="AV1318" s="87"/>
      <c r="AW1318" s="87"/>
      <c r="AX1318" s="87"/>
      <c r="AY1318" s="87"/>
      <c r="AZ1318" s="87"/>
      <c r="BA1318" s="87"/>
      <c r="BB1318" s="87"/>
      <c r="BC1318" s="87"/>
      <c r="BD1318" s="87"/>
      <c r="BE1318" s="87"/>
      <c r="BF1318" s="87"/>
    </row>
    <row r="1319" spans="13:58" x14ac:dyDescent="0.25">
      <c r="M1319" s="83"/>
      <c r="N1319" s="87"/>
      <c r="O1319" s="87"/>
      <c r="P1319" s="87"/>
      <c r="Q1319" s="87"/>
      <c r="R1319" s="87"/>
      <c r="S1319" s="87"/>
      <c r="T1319" s="87"/>
      <c r="U1319" s="87"/>
      <c r="V1319" s="87"/>
      <c r="W1319" s="87"/>
      <c r="X1319" s="87"/>
      <c r="Y1319" s="87"/>
      <c r="Z1319" s="87"/>
      <c r="AA1319" s="87"/>
      <c r="AB1319" s="87"/>
      <c r="AC1319" s="87"/>
      <c r="AD1319" s="87"/>
      <c r="AE1319" s="87"/>
      <c r="AF1319" s="87"/>
      <c r="AG1319" s="87"/>
      <c r="AH1319" s="87"/>
      <c r="AI1319" s="87"/>
      <c r="AJ1319" s="87"/>
      <c r="AK1319" s="87"/>
      <c r="AL1319" s="87"/>
      <c r="AM1319" s="87"/>
      <c r="AN1319" s="87"/>
      <c r="AO1319" s="87"/>
      <c r="AP1319" s="87"/>
      <c r="AQ1319" s="87"/>
      <c r="AR1319" s="87"/>
      <c r="AS1319" s="87"/>
      <c r="AT1319" s="87"/>
      <c r="AU1319" s="87"/>
      <c r="AV1319" s="87"/>
      <c r="AW1319" s="87"/>
      <c r="AX1319" s="87"/>
      <c r="AY1319" s="87"/>
      <c r="AZ1319" s="87"/>
      <c r="BA1319" s="87"/>
      <c r="BB1319" s="87"/>
      <c r="BC1319" s="87"/>
      <c r="BD1319" s="87"/>
      <c r="BE1319" s="87"/>
      <c r="BF1319" s="87"/>
    </row>
    <row r="1320" spans="13:58" x14ac:dyDescent="0.25">
      <c r="M1320" s="83"/>
      <c r="N1320" s="87"/>
      <c r="O1320" s="87"/>
      <c r="P1320" s="87"/>
      <c r="Q1320" s="87"/>
      <c r="R1320" s="87"/>
      <c r="S1320" s="87"/>
      <c r="T1320" s="87"/>
      <c r="U1320" s="87"/>
      <c r="V1320" s="87"/>
      <c r="W1320" s="87"/>
      <c r="X1320" s="87"/>
      <c r="Y1320" s="87"/>
      <c r="Z1320" s="87"/>
      <c r="AA1320" s="87"/>
      <c r="AB1320" s="87"/>
      <c r="AC1320" s="87"/>
      <c r="AD1320" s="87"/>
      <c r="AE1320" s="87"/>
      <c r="AF1320" s="87"/>
      <c r="AG1320" s="87"/>
      <c r="AH1320" s="87"/>
      <c r="AI1320" s="87"/>
      <c r="AJ1320" s="87"/>
      <c r="AK1320" s="87"/>
      <c r="AL1320" s="87"/>
      <c r="AM1320" s="87"/>
      <c r="AN1320" s="87"/>
      <c r="AO1320" s="87"/>
      <c r="AP1320" s="87"/>
      <c r="AQ1320" s="87"/>
      <c r="AR1320" s="87"/>
      <c r="AS1320" s="87"/>
      <c r="AT1320" s="87"/>
      <c r="AU1320" s="87"/>
      <c r="AV1320" s="87"/>
      <c r="AW1320" s="87"/>
      <c r="AX1320" s="87"/>
      <c r="AY1320" s="87"/>
      <c r="AZ1320" s="87"/>
      <c r="BA1320" s="87"/>
      <c r="BB1320" s="87"/>
      <c r="BC1320" s="87"/>
      <c r="BD1320" s="87"/>
      <c r="BE1320" s="87"/>
      <c r="BF1320" s="87"/>
    </row>
    <row r="1321" spans="13:58" x14ac:dyDescent="0.25">
      <c r="M1321" s="83"/>
      <c r="N1321" s="87"/>
      <c r="O1321" s="87"/>
      <c r="P1321" s="87"/>
      <c r="Q1321" s="87"/>
      <c r="R1321" s="87"/>
      <c r="S1321" s="87"/>
      <c r="T1321" s="87"/>
      <c r="U1321" s="87"/>
      <c r="V1321" s="87"/>
      <c r="W1321" s="87"/>
      <c r="X1321" s="87"/>
      <c r="Y1321" s="87"/>
      <c r="Z1321" s="87"/>
      <c r="AA1321" s="87"/>
      <c r="AB1321" s="87"/>
      <c r="AC1321" s="87"/>
      <c r="AD1321" s="87"/>
      <c r="AE1321" s="87"/>
      <c r="AF1321" s="87"/>
      <c r="AG1321" s="87"/>
      <c r="AH1321" s="87"/>
      <c r="AI1321" s="87"/>
      <c r="AJ1321" s="87"/>
      <c r="AK1321" s="87"/>
      <c r="AL1321" s="87"/>
      <c r="AM1321" s="87"/>
      <c r="AN1321" s="87"/>
      <c r="AO1321" s="87"/>
      <c r="AP1321" s="87"/>
      <c r="AQ1321" s="87"/>
      <c r="AR1321" s="87"/>
      <c r="AS1321" s="87"/>
      <c r="AT1321" s="87"/>
      <c r="AU1321" s="87"/>
      <c r="AV1321" s="87"/>
      <c r="AW1321" s="87"/>
      <c r="AX1321" s="87"/>
      <c r="AY1321" s="87"/>
      <c r="AZ1321" s="87"/>
      <c r="BA1321" s="87"/>
      <c r="BB1321" s="87"/>
      <c r="BC1321" s="87"/>
      <c r="BD1321" s="87"/>
      <c r="BE1321" s="87"/>
      <c r="BF1321" s="87"/>
    </row>
    <row r="1322" spans="13:58" x14ac:dyDescent="0.25">
      <c r="M1322" s="83"/>
      <c r="N1322" s="87"/>
      <c r="O1322" s="87"/>
      <c r="P1322" s="87"/>
      <c r="Q1322" s="87"/>
      <c r="R1322" s="87"/>
      <c r="S1322" s="87"/>
      <c r="T1322" s="87"/>
      <c r="U1322" s="87"/>
      <c r="V1322" s="87"/>
      <c r="W1322" s="87"/>
      <c r="X1322" s="87"/>
      <c r="Y1322" s="87"/>
      <c r="Z1322" s="87"/>
      <c r="AA1322" s="87"/>
      <c r="AB1322" s="87"/>
      <c r="AC1322" s="87"/>
      <c r="AD1322" s="87"/>
      <c r="AE1322" s="87"/>
      <c r="AF1322" s="87"/>
      <c r="AG1322" s="87"/>
      <c r="AH1322" s="87"/>
      <c r="AI1322" s="87"/>
      <c r="AJ1322" s="87"/>
      <c r="AK1322" s="87"/>
      <c r="AL1322" s="87"/>
      <c r="AM1322" s="87"/>
      <c r="AN1322" s="87"/>
      <c r="AO1322" s="87"/>
      <c r="AP1322" s="87"/>
      <c r="AQ1322" s="87"/>
      <c r="AR1322" s="87"/>
      <c r="AS1322" s="87"/>
      <c r="AT1322" s="87"/>
      <c r="AU1322" s="87"/>
      <c r="AV1322" s="87"/>
      <c r="AW1322" s="87"/>
      <c r="AX1322" s="87"/>
      <c r="AY1322" s="87"/>
      <c r="AZ1322" s="87"/>
      <c r="BA1322" s="87"/>
      <c r="BB1322" s="87"/>
      <c r="BC1322" s="87"/>
      <c r="BD1322" s="87"/>
      <c r="BE1322" s="87"/>
      <c r="BF1322" s="87"/>
    </row>
    <row r="1323" spans="13:58" x14ac:dyDescent="0.25">
      <c r="M1323" s="83"/>
      <c r="N1323" s="87"/>
      <c r="O1323" s="87"/>
      <c r="P1323" s="87"/>
      <c r="Q1323" s="87"/>
      <c r="R1323" s="87"/>
      <c r="S1323" s="87"/>
      <c r="T1323" s="87"/>
      <c r="U1323" s="87"/>
      <c r="V1323" s="87"/>
      <c r="W1323" s="87"/>
      <c r="X1323" s="87"/>
      <c r="Y1323" s="87"/>
      <c r="Z1323" s="87"/>
      <c r="AA1323" s="87"/>
      <c r="AB1323" s="87"/>
      <c r="AC1323" s="87"/>
      <c r="AD1323" s="87"/>
      <c r="AE1323" s="87"/>
      <c r="AF1323" s="87"/>
      <c r="AG1323" s="87"/>
      <c r="AH1323" s="87"/>
      <c r="AI1323" s="87"/>
      <c r="AJ1323" s="87"/>
      <c r="AK1323" s="87"/>
      <c r="AL1323" s="87"/>
      <c r="AM1323" s="87"/>
      <c r="AN1323" s="87"/>
      <c r="AO1323" s="87"/>
      <c r="AP1323" s="87"/>
      <c r="AQ1323" s="87"/>
      <c r="AR1323" s="87"/>
      <c r="AS1323" s="87"/>
      <c r="AT1323" s="87"/>
      <c r="AU1323" s="87"/>
      <c r="AV1323" s="87"/>
      <c r="AW1323" s="87"/>
      <c r="AX1323" s="87"/>
      <c r="AY1323" s="87"/>
      <c r="AZ1323" s="87"/>
      <c r="BA1323" s="87"/>
      <c r="BB1323" s="87"/>
      <c r="BC1323" s="87"/>
      <c r="BD1323" s="87"/>
      <c r="BE1323" s="87"/>
      <c r="BF1323" s="87"/>
    </row>
    <row r="1324" spans="13:58" x14ac:dyDescent="0.25">
      <c r="M1324" s="83"/>
      <c r="N1324" s="87"/>
      <c r="O1324" s="87"/>
      <c r="P1324" s="87"/>
      <c r="Q1324" s="87"/>
      <c r="R1324" s="87"/>
      <c r="S1324" s="87"/>
      <c r="T1324" s="87"/>
      <c r="U1324" s="87"/>
      <c r="V1324" s="87"/>
      <c r="W1324" s="87"/>
      <c r="X1324" s="87"/>
      <c r="Y1324" s="87"/>
      <c r="Z1324" s="87"/>
      <c r="AA1324" s="87"/>
      <c r="AB1324" s="87"/>
      <c r="AC1324" s="87"/>
      <c r="AD1324" s="87"/>
      <c r="AE1324" s="87"/>
      <c r="AF1324" s="87"/>
      <c r="AG1324" s="87"/>
      <c r="AH1324" s="87"/>
      <c r="AI1324" s="87"/>
      <c r="AJ1324" s="87"/>
      <c r="AK1324" s="87"/>
      <c r="AL1324" s="87"/>
      <c r="AM1324" s="87"/>
      <c r="AN1324" s="87"/>
      <c r="AO1324" s="87"/>
      <c r="AP1324" s="87"/>
      <c r="AQ1324" s="87"/>
      <c r="AR1324" s="87"/>
      <c r="AS1324" s="87"/>
      <c r="AT1324" s="87"/>
      <c r="AU1324" s="87"/>
      <c r="AV1324" s="87"/>
      <c r="AW1324" s="87"/>
      <c r="AX1324" s="87"/>
      <c r="AY1324" s="87"/>
      <c r="AZ1324" s="87"/>
      <c r="BA1324" s="87"/>
      <c r="BB1324" s="87"/>
      <c r="BC1324" s="87"/>
      <c r="BD1324" s="87"/>
      <c r="BE1324" s="87"/>
      <c r="BF1324" s="87"/>
    </row>
    <row r="1325" spans="13:58" x14ac:dyDescent="0.25">
      <c r="M1325" s="83"/>
      <c r="N1325" s="87"/>
      <c r="O1325" s="87"/>
      <c r="P1325" s="87"/>
      <c r="Q1325" s="87"/>
      <c r="R1325" s="87"/>
      <c r="S1325" s="87"/>
      <c r="T1325" s="87"/>
      <c r="U1325" s="87"/>
      <c r="V1325" s="87"/>
      <c r="W1325" s="87"/>
      <c r="X1325" s="87"/>
      <c r="Y1325" s="87"/>
      <c r="Z1325" s="87"/>
      <c r="AA1325" s="87"/>
      <c r="AB1325" s="87"/>
      <c r="AC1325" s="87"/>
      <c r="AD1325" s="87"/>
      <c r="AE1325" s="87"/>
      <c r="AF1325" s="87"/>
      <c r="AG1325" s="87"/>
      <c r="AH1325" s="87"/>
      <c r="AI1325" s="87"/>
      <c r="AJ1325" s="87"/>
      <c r="AK1325" s="87"/>
      <c r="AL1325" s="87"/>
      <c r="AM1325" s="87"/>
      <c r="AN1325" s="87"/>
      <c r="AO1325" s="87"/>
      <c r="AP1325" s="87"/>
      <c r="AQ1325" s="87"/>
      <c r="AR1325" s="87"/>
      <c r="AS1325" s="87"/>
      <c r="AT1325" s="87"/>
      <c r="AU1325" s="87"/>
      <c r="AV1325" s="87"/>
      <c r="AW1325" s="87"/>
      <c r="AX1325" s="87"/>
      <c r="AY1325" s="87"/>
      <c r="AZ1325" s="87"/>
      <c r="BA1325" s="87"/>
      <c r="BB1325" s="87"/>
      <c r="BC1325" s="87"/>
      <c r="BD1325" s="87"/>
      <c r="BE1325" s="87"/>
      <c r="BF1325" s="87"/>
    </row>
    <row r="1326" spans="13:58" x14ac:dyDescent="0.25">
      <c r="M1326" s="83"/>
      <c r="N1326" s="87"/>
      <c r="O1326" s="87"/>
      <c r="P1326" s="87"/>
      <c r="Q1326" s="87"/>
      <c r="R1326" s="87"/>
      <c r="S1326" s="87"/>
      <c r="T1326" s="87"/>
      <c r="U1326" s="87"/>
      <c r="V1326" s="87"/>
      <c r="W1326" s="87"/>
      <c r="X1326" s="87"/>
      <c r="Y1326" s="87"/>
      <c r="Z1326" s="87"/>
      <c r="AA1326" s="87"/>
      <c r="AB1326" s="87"/>
      <c r="AC1326" s="87"/>
      <c r="AD1326" s="87"/>
      <c r="AE1326" s="87"/>
      <c r="AF1326" s="87"/>
      <c r="AG1326" s="87"/>
      <c r="AH1326" s="87"/>
      <c r="AI1326" s="87"/>
      <c r="AJ1326" s="87"/>
      <c r="AK1326" s="87"/>
      <c r="AL1326" s="87"/>
      <c r="AM1326" s="87"/>
      <c r="AN1326" s="87"/>
      <c r="AO1326" s="87"/>
      <c r="AP1326" s="87"/>
      <c r="AQ1326" s="87"/>
      <c r="AR1326" s="87"/>
      <c r="AS1326" s="87"/>
      <c r="AT1326" s="87"/>
      <c r="AU1326" s="87"/>
      <c r="AV1326" s="87"/>
      <c r="AW1326" s="87"/>
      <c r="AX1326" s="87"/>
      <c r="AY1326" s="87"/>
      <c r="AZ1326" s="87"/>
      <c r="BA1326" s="87"/>
      <c r="BB1326" s="87"/>
      <c r="BC1326" s="87"/>
      <c r="BD1326" s="87"/>
      <c r="BE1326" s="87"/>
      <c r="BF1326" s="87"/>
    </row>
    <row r="1327" spans="13:58" x14ac:dyDescent="0.25">
      <c r="M1327" s="83"/>
      <c r="N1327" s="87"/>
      <c r="O1327" s="87"/>
      <c r="P1327" s="87"/>
      <c r="Q1327" s="87"/>
      <c r="R1327" s="87"/>
      <c r="S1327" s="87"/>
      <c r="T1327" s="87"/>
      <c r="U1327" s="87"/>
      <c r="V1327" s="87"/>
      <c r="W1327" s="87"/>
      <c r="X1327" s="87"/>
      <c r="Y1327" s="87"/>
      <c r="Z1327" s="87"/>
      <c r="AA1327" s="87"/>
      <c r="AB1327" s="87"/>
      <c r="AC1327" s="87"/>
      <c r="AD1327" s="87"/>
      <c r="AE1327" s="87"/>
      <c r="AF1327" s="87"/>
      <c r="AG1327" s="87"/>
      <c r="AH1327" s="87"/>
      <c r="AI1327" s="87"/>
      <c r="AJ1327" s="87"/>
      <c r="AK1327" s="87"/>
      <c r="AL1327" s="87"/>
      <c r="AM1327" s="87"/>
      <c r="AN1327" s="87"/>
      <c r="AO1327" s="87"/>
      <c r="AP1327" s="87"/>
      <c r="AQ1327" s="87"/>
      <c r="AR1327" s="87"/>
      <c r="AS1327" s="87"/>
      <c r="AT1327" s="87"/>
      <c r="AU1327" s="87"/>
      <c r="AV1327" s="87"/>
      <c r="AW1327" s="87"/>
      <c r="AX1327" s="87"/>
      <c r="AY1327" s="87"/>
      <c r="AZ1327" s="87"/>
      <c r="BA1327" s="87"/>
      <c r="BB1327" s="87"/>
      <c r="BC1327" s="87"/>
      <c r="BD1327" s="87"/>
      <c r="BE1327" s="87"/>
      <c r="BF1327" s="87"/>
    </row>
    <row r="1328" spans="13:58" x14ac:dyDescent="0.25">
      <c r="M1328" s="83"/>
      <c r="N1328" s="87"/>
      <c r="O1328" s="87"/>
      <c r="P1328" s="87"/>
      <c r="Q1328" s="87"/>
      <c r="R1328" s="87"/>
      <c r="S1328" s="87"/>
      <c r="T1328" s="87"/>
      <c r="U1328" s="87"/>
      <c r="V1328" s="87"/>
      <c r="W1328" s="87"/>
      <c r="X1328" s="87"/>
      <c r="Y1328" s="87"/>
      <c r="Z1328" s="87"/>
      <c r="AA1328" s="87"/>
      <c r="AB1328" s="87"/>
      <c r="AC1328" s="87"/>
      <c r="AD1328" s="87"/>
      <c r="AE1328" s="87"/>
      <c r="AF1328" s="87"/>
      <c r="AG1328" s="87"/>
      <c r="AH1328" s="87"/>
      <c r="AI1328" s="87"/>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row>
    <row r="1329" spans="13:58" x14ac:dyDescent="0.25">
      <c r="M1329" s="83"/>
      <c r="N1329" s="87"/>
      <c r="O1329" s="87"/>
      <c r="P1329" s="87"/>
      <c r="Q1329" s="87"/>
      <c r="R1329" s="87"/>
      <c r="S1329" s="87"/>
      <c r="T1329" s="87"/>
      <c r="U1329" s="87"/>
      <c r="V1329" s="87"/>
      <c r="W1329" s="87"/>
      <c r="X1329" s="87"/>
      <c r="Y1329" s="87"/>
      <c r="Z1329" s="87"/>
      <c r="AA1329" s="87"/>
      <c r="AB1329" s="87"/>
      <c r="AC1329" s="87"/>
      <c r="AD1329" s="87"/>
      <c r="AE1329" s="87"/>
      <c r="AF1329" s="87"/>
      <c r="AG1329" s="87"/>
      <c r="AH1329" s="87"/>
      <c r="AI1329" s="87"/>
      <c r="AJ1329" s="87"/>
      <c r="AK1329" s="87"/>
      <c r="AL1329" s="87"/>
      <c r="AM1329" s="87"/>
      <c r="AN1329" s="87"/>
      <c r="AO1329" s="87"/>
      <c r="AP1329" s="87"/>
      <c r="AQ1329" s="87"/>
      <c r="AR1329" s="87"/>
      <c r="AS1329" s="87"/>
      <c r="AT1329" s="87"/>
      <c r="AU1329" s="87"/>
      <c r="AV1329" s="87"/>
      <c r="AW1329" s="87"/>
      <c r="AX1329" s="87"/>
      <c r="AY1329" s="87"/>
      <c r="AZ1329" s="87"/>
      <c r="BA1329" s="87"/>
      <c r="BB1329" s="87"/>
      <c r="BC1329" s="87"/>
      <c r="BD1329" s="87"/>
      <c r="BE1329" s="87"/>
      <c r="BF1329" s="87"/>
    </row>
    <row r="1330" spans="13:58" x14ac:dyDescent="0.25">
      <c r="M1330" s="83"/>
      <c r="N1330" s="87"/>
      <c r="O1330" s="87"/>
      <c r="P1330" s="87"/>
      <c r="Q1330" s="87"/>
      <c r="R1330" s="87"/>
      <c r="S1330" s="87"/>
      <c r="T1330" s="87"/>
      <c r="U1330" s="87"/>
      <c r="V1330" s="87"/>
      <c r="W1330" s="87"/>
      <c r="X1330" s="87"/>
      <c r="Y1330" s="87"/>
      <c r="Z1330" s="87"/>
      <c r="AA1330" s="87"/>
      <c r="AB1330" s="87"/>
      <c r="AC1330" s="87"/>
      <c r="AD1330" s="87"/>
      <c r="AE1330" s="87"/>
      <c r="AF1330" s="87"/>
      <c r="AG1330" s="87"/>
      <c r="AH1330" s="87"/>
      <c r="AI1330" s="87"/>
      <c r="AJ1330" s="87"/>
      <c r="AK1330" s="87"/>
      <c r="AL1330" s="87"/>
      <c r="AM1330" s="87"/>
      <c r="AN1330" s="87"/>
      <c r="AO1330" s="87"/>
      <c r="AP1330" s="87"/>
      <c r="AQ1330" s="87"/>
      <c r="AR1330" s="87"/>
      <c r="AS1330" s="87"/>
      <c r="AT1330" s="87"/>
      <c r="AU1330" s="87"/>
      <c r="AV1330" s="87"/>
      <c r="AW1330" s="87"/>
      <c r="AX1330" s="87"/>
      <c r="AY1330" s="87"/>
      <c r="AZ1330" s="87"/>
      <c r="BA1330" s="87"/>
      <c r="BB1330" s="87"/>
      <c r="BC1330" s="87"/>
      <c r="BD1330" s="87"/>
      <c r="BE1330" s="87"/>
      <c r="BF1330" s="87"/>
    </row>
    <row r="1331" spans="13:58" x14ac:dyDescent="0.25">
      <c r="M1331" s="83"/>
      <c r="N1331" s="87"/>
      <c r="O1331" s="87"/>
      <c r="P1331" s="87"/>
      <c r="Q1331" s="87"/>
      <c r="R1331" s="87"/>
      <c r="S1331" s="87"/>
      <c r="T1331" s="87"/>
      <c r="U1331" s="87"/>
      <c r="V1331" s="87"/>
      <c r="W1331" s="87"/>
      <c r="X1331" s="87"/>
      <c r="Y1331" s="87"/>
      <c r="Z1331" s="87"/>
      <c r="AA1331" s="87"/>
      <c r="AB1331" s="87"/>
      <c r="AC1331" s="87"/>
      <c r="AD1331" s="87"/>
      <c r="AE1331" s="87"/>
      <c r="AF1331" s="87"/>
      <c r="AG1331" s="87"/>
      <c r="AH1331" s="87"/>
      <c r="AI1331" s="87"/>
      <c r="AJ1331" s="87"/>
      <c r="AK1331" s="87"/>
      <c r="AL1331" s="87"/>
      <c r="AM1331" s="87"/>
      <c r="AN1331" s="87"/>
      <c r="AO1331" s="87"/>
      <c r="AP1331" s="87"/>
      <c r="AQ1331" s="87"/>
      <c r="AR1331" s="87"/>
      <c r="AS1331" s="87"/>
      <c r="AT1331" s="87"/>
      <c r="AU1331" s="87"/>
      <c r="AV1331" s="87"/>
      <c r="AW1331" s="87"/>
      <c r="AX1331" s="87"/>
      <c r="AY1331" s="87"/>
      <c r="AZ1331" s="87"/>
      <c r="BA1331" s="87"/>
      <c r="BB1331" s="87"/>
      <c r="BC1331" s="87"/>
      <c r="BD1331" s="87"/>
      <c r="BE1331" s="87"/>
      <c r="BF1331" s="87"/>
    </row>
    <row r="1332" spans="13:58" x14ac:dyDescent="0.25">
      <c r="M1332" s="83"/>
      <c r="N1332" s="87"/>
      <c r="O1332" s="87"/>
      <c r="P1332" s="87"/>
      <c r="Q1332" s="87"/>
      <c r="R1332" s="87"/>
      <c r="S1332" s="87"/>
      <c r="T1332" s="87"/>
      <c r="U1332" s="87"/>
      <c r="V1332" s="87"/>
      <c r="W1332" s="87"/>
      <c r="X1332" s="87"/>
      <c r="Y1332" s="87"/>
      <c r="Z1332" s="87"/>
      <c r="AA1332" s="87"/>
      <c r="AB1332" s="87"/>
      <c r="AC1332" s="87"/>
      <c r="AD1332" s="87"/>
      <c r="AE1332" s="87"/>
      <c r="AF1332" s="87"/>
      <c r="AG1332" s="87"/>
      <c r="AH1332" s="87"/>
      <c r="AI1332" s="87"/>
      <c r="AJ1332" s="87"/>
      <c r="AK1332" s="87"/>
      <c r="AL1332" s="87"/>
      <c r="AM1332" s="87"/>
      <c r="AN1332" s="87"/>
      <c r="AO1332" s="87"/>
      <c r="AP1332" s="87"/>
      <c r="AQ1332" s="87"/>
      <c r="AR1332" s="87"/>
      <c r="AS1332" s="87"/>
      <c r="AT1332" s="87"/>
      <c r="AU1332" s="87"/>
      <c r="AV1332" s="87"/>
      <c r="AW1332" s="87"/>
      <c r="AX1332" s="87"/>
      <c r="AY1332" s="87"/>
      <c r="AZ1332" s="87"/>
      <c r="BA1332" s="87"/>
      <c r="BB1332" s="87"/>
      <c r="BC1332" s="87"/>
      <c r="BD1332" s="87"/>
      <c r="BE1332" s="87"/>
      <c r="BF1332" s="87"/>
    </row>
    <row r="1333" spans="13:58" x14ac:dyDescent="0.25">
      <c r="M1333" s="83"/>
      <c r="N1333" s="87"/>
      <c r="O1333" s="87"/>
      <c r="P1333" s="87"/>
      <c r="Q1333" s="87"/>
      <c r="R1333" s="87"/>
      <c r="S1333" s="87"/>
      <c r="T1333" s="87"/>
      <c r="U1333" s="87"/>
      <c r="V1333" s="87"/>
      <c r="W1333" s="87"/>
      <c r="X1333" s="87"/>
      <c r="Y1333" s="87"/>
      <c r="Z1333" s="87"/>
      <c r="AA1333" s="87"/>
      <c r="AB1333" s="87"/>
      <c r="AC1333" s="87"/>
      <c r="AD1333" s="87"/>
      <c r="AE1333" s="87"/>
      <c r="AF1333" s="87"/>
      <c r="AG1333" s="87"/>
      <c r="AH1333" s="87"/>
      <c r="AI1333" s="87"/>
      <c r="AJ1333" s="87"/>
      <c r="AK1333" s="87"/>
      <c r="AL1333" s="87"/>
      <c r="AM1333" s="87"/>
      <c r="AN1333" s="87"/>
      <c r="AO1333" s="87"/>
      <c r="AP1333" s="87"/>
      <c r="AQ1333" s="87"/>
      <c r="AR1333" s="87"/>
      <c r="AS1333" s="87"/>
      <c r="AT1333" s="87"/>
      <c r="AU1333" s="87"/>
      <c r="AV1333" s="87"/>
      <c r="AW1333" s="87"/>
      <c r="AX1333" s="87"/>
      <c r="AY1333" s="87"/>
      <c r="AZ1333" s="87"/>
      <c r="BA1333" s="87"/>
      <c r="BB1333" s="87"/>
      <c r="BC1333" s="87"/>
      <c r="BD1333" s="87"/>
      <c r="BE1333" s="87"/>
      <c r="BF1333" s="87"/>
    </row>
    <row r="1334" spans="13:58" x14ac:dyDescent="0.25">
      <c r="M1334" s="83"/>
      <c r="N1334" s="87"/>
      <c r="O1334" s="87"/>
      <c r="P1334" s="87"/>
      <c r="Q1334" s="87"/>
      <c r="R1334" s="87"/>
      <c r="S1334" s="87"/>
      <c r="T1334" s="87"/>
      <c r="U1334" s="87"/>
      <c r="V1334" s="87"/>
      <c r="W1334" s="87"/>
      <c r="X1334" s="87"/>
      <c r="Y1334" s="87"/>
      <c r="Z1334" s="87"/>
      <c r="AA1334" s="87"/>
      <c r="AB1334" s="87"/>
      <c r="AC1334" s="87"/>
      <c r="AD1334" s="87"/>
      <c r="AE1334" s="87"/>
      <c r="AF1334" s="87"/>
      <c r="AG1334" s="87"/>
      <c r="AH1334" s="87"/>
      <c r="AI1334" s="87"/>
      <c r="AJ1334" s="87"/>
      <c r="AK1334" s="87"/>
      <c r="AL1334" s="87"/>
      <c r="AM1334" s="87"/>
      <c r="AN1334" s="87"/>
      <c r="AO1334" s="87"/>
      <c r="AP1334" s="87"/>
      <c r="AQ1334" s="87"/>
      <c r="AR1334" s="87"/>
      <c r="AS1334" s="87"/>
      <c r="AT1334" s="87"/>
      <c r="AU1334" s="87"/>
      <c r="AV1334" s="87"/>
      <c r="AW1334" s="87"/>
      <c r="AX1334" s="87"/>
      <c r="AY1334" s="87"/>
      <c r="AZ1334" s="87"/>
      <c r="BA1334" s="87"/>
      <c r="BB1334" s="87"/>
      <c r="BC1334" s="87"/>
      <c r="BD1334" s="87"/>
      <c r="BE1334" s="87"/>
      <c r="BF1334" s="87"/>
    </row>
    <row r="1335" spans="13:58" x14ac:dyDescent="0.25">
      <c r="M1335" s="83"/>
      <c r="N1335" s="87"/>
      <c r="O1335" s="87"/>
      <c r="P1335" s="87"/>
      <c r="Q1335" s="87"/>
      <c r="R1335" s="87"/>
      <c r="S1335" s="87"/>
      <c r="T1335" s="87"/>
      <c r="U1335" s="87"/>
      <c r="V1335" s="87"/>
      <c r="W1335" s="87"/>
      <c r="X1335" s="87"/>
      <c r="Y1335" s="87"/>
      <c r="Z1335" s="87"/>
      <c r="AA1335" s="87"/>
      <c r="AB1335" s="87"/>
      <c r="AC1335" s="87"/>
      <c r="AD1335" s="87"/>
      <c r="AE1335" s="87"/>
      <c r="AF1335" s="87"/>
      <c r="AG1335" s="87"/>
      <c r="AH1335" s="87"/>
      <c r="AI1335" s="87"/>
      <c r="AJ1335" s="87"/>
      <c r="AK1335" s="87"/>
      <c r="AL1335" s="87"/>
      <c r="AM1335" s="87"/>
      <c r="AN1335" s="87"/>
      <c r="AO1335" s="87"/>
      <c r="AP1335" s="87"/>
      <c r="AQ1335" s="87"/>
      <c r="AR1335" s="87"/>
      <c r="AS1335" s="87"/>
      <c r="AT1335" s="87"/>
      <c r="AU1335" s="87"/>
      <c r="AV1335" s="87"/>
      <c r="AW1335" s="87"/>
      <c r="AX1335" s="87"/>
      <c r="AY1335" s="87"/>
      <c r="AZ1335" s="87"/>
      <c r="BA1335" s="87"/>
      <c r="BB1335" s="87"/>
      <c r="BC1335" s="87"/>
      <c r="BD1335" s="87"/>
      <c r="BE1335" s="87"/>
      <c r="BF1335" s="87"/>
    </row>
    <row r="1336" spans="13:58" x14ac:dyDescent="0.25">
      <c r="M1336" s="83"/>
      <c r="N1336" s="87"/>
      <c r="O1336" s="87"/>
      <c r="P1336" s="87"/>
      <c r="Q1336" s="87"/>
      <c r="R1336" s="87"/>
      <c r="S1336" s="87"/>
      <c r="T1336" s="87"/>
      <c r="U1336" s="87"/>
      <c r="V1336" s="87"/>
      <c r="W1336" s="87"/>
      <c r="X1336" s="87"/>
      <c r="Y1336" s="87"/>
      <c r="Z1336" s="87"/>
      <c r="AA1336" s="87"/>
      <c r="AB1336" s="87"/>
      <c r="AC1336" s="87"/>
      <c r="AD1336" s="87"/>
      <c r="AE1336" s="87"/>
      <c r="AF1336" s="87"/>
      <c r="AG1336" s="87"/>
      <c r="AH1336" s="87"/>
      <c r="AI1336" s="87"/>
      <c r="AJ1336" s="87"/>
      <c r="AK1336" s="87"/>
      <c r="AL1336" s="87"/>
      <c r="AM1336" s="87"/>
      <c r="AN1336" s="87"/>
      <c r="AO1336" s="87"/>
      <c r="AP1336" s="87"/>
      <c r="AQ1336" s="87"/>
      <c r="AR1336" s="87"/>
      <c r="AS1336" s="87"/>
      <c r="AT1336" s="87"/>
      <c r="AU1336" s="87"/>
      <c r="AV1336" s="87"/>
      <c r="AW1336" s="87"/>
      <c r="AX1336" s="87"/>
      <c r="AY1336" s="87"/>
      <c r="AZ1336" s="87"/>
      <c r="BA1336" s="87"/>
      <c r="BB1336" s="87"/>
      <c r="BC1336" s="87"/>
      <c r="BD1336" s="87"/>
      <c r="BE1336" s="87"/>
      <c r="BF1336" s="87"/>
    </row>
    <row r="1337" spans="13:58" x14ac:dyDescent="0.25">
      <c r="M1337" s="83"/>
      <c r="N1337" s="87"/>
      <c r="O1337" s="87"/>
      <c r="P1337" s="87"/>
      <c r="Q1337" s="87"/>
      <c r="R1337" s="87"/>
      <c r="S1337" s="87"/>
      <c r="T1337" s="87"/>
      <c r="U1337" s="87"/>
      <c r="V1337" s="87"/>
      <c r="W1337" s="87"/>
      <c r="X1337" s="87"/>
      <c r="Y1337" s="87"/>
      <c r="Z1337" s="87"/>
      <c r="AA1337" s="87"/>
      <c r="AB1337" s="87"/>
      <c r="AC1337" s="87"/>
      <c r="AD1337" s="87"/>
      <c r="AE1337" s="87"/>
      <c r="AF1337" s="87"/>
      <c r="AG1337" s="87"/>
      <c r="AH1337" s="87"/>
      <c r="AI1337" s="87"/>
      <c r="AJ1337" s="87"/>
      <c r="AK1337" s="87"/>
      <c r="AL1337" s="87"/>
      <c r="AM1337" s="87"/>
      <c r="AN1337" s="87"/>
      <c r="AO1337" s="87"/>
      <c r="AP1337" s="87"/>
      <c r="AQ1337" s="87"/>
      <c r="AR1337" s="87"/>
      <c r="AS1337" s="87"/>
      <c r="AT1337" s="87"/>
      <c r="AU1337" s="87"/>
      <c r="AV1337" s="87"/>
      <c r="AW1337" s="87"/>
      <c r="AX1337" s="87"/>
      <c r="AY1337" s="87"/>
      <c r="AZ1337" s="87"/>
      <c r="BA1337" s="87"/>
      <c r="BB1337" s="87"/>
      <c r="BC1337" s="87"/>
      <c r="BD1337" s="87"/>
      <c r="BE1337" s="87"/>
      <c r="BF1337" s="87"/>
    </row>
    <row r="1338" spans="13:58" x14ac:dyDescent="0.25">
      <c r="M1338" s="83"/>
      <c r="N1338" s="87"/>
      <c r="O1338" s="87"/>
      <c r="P1338" s="87"/>
      <c r="Q1338" s="87"/>
      <c r="R1338" s="87"/>
      <c r="S1338" s="87"/>
      <c r="T1338" s="87"/>
      <c r="U1338" s="87"/>
      <c r="V1338" s="87"/>
      <c r="W1338" s="87"/>
      <c r="X1338" s="87"/>
      <c r="Y1338" s="87"/>
      <c r="Z1338" s="87"/>
      <c r="AA1338" s="87"/>
      <c r="AB1338" s="87"/>
      <c r="AC1338" s="87"/>
      <c r="AD1338" s="87"/>
      <c r="AE1338" s="87"/>
      <c r="AF1338" s="87"/>
      <c r="AG1338" s="87"/>
      <c r="AH1338" s="87"/>
      <c r="AI1338" s="87"/>
      <c r="AJ1338" s="87"/>
      <c r="AK1338" s="87"/>
      <c r="AL1338" s="87"/>
      <c r="AM1338" s="87"/>
      <c r="AN1338" s="87"/>
      <c r="AO1338" s="87"/>
      <c r="AP1338" s="87"/>
      <c r="AQ1338" s="87"/>
      <c r="AR1338" s="87"/>
      <c r="AS1338" s="87"/>
      <c r="AT1338" s="87"/>
      <c r="AU1338" s="87"/>
      <c r="AV1338" s="87"/>
      <c r="AW1338" s="87"/>
      <c r="AX1338" s="87"/>
      <c r="AY1338" s="87"/>
      <c r="AZ1338" s="87"/>
      <c r="BA1338" s="87"/>
      <c r="BB1338" s="87"/>
      <c r="BC1338" s="87"/>
      <c r="BD1338" s="87"/>
      <c r="BE1338" s="87"/>
      <c r="BF1338" s="87"/>
    </row>
    <row r="1339" spans="13:58" x14ac:dyDescent="0.25">
      <c r="M1339" s="83"/>
      <c r="N1339" s="87"/>
      <c r="O1339" s="87"/>
      <c r="P1339" s="87"/>
      <c r="Q1339" s="87"/>
      <c r="R1339" s="87"/>
      <c r="S1339" s="87"/>
      <c r="T1339" s="87"/>
      <c r="U1339" s="87"/>
      <c r="V1339" s="87"/>
      <c r="W1339" s="87"/>
      <c r="X1339" s="87"/>
      <c r="Y1339" s="87"/>
      <c r="Z1339" s="87"/>
      <c r="AA1339" s="87"/>
      <c r="AB1339" s="87"/>
      <c r="AC1339" s="87"/>
      <c r="AD1339" s="87"/>
      <c r="AE1339" s="87"/>
      <c r="AF1339" s="87"/>
      <c r="AG1339" s="87"/>
      <c r="AH1339" s="87"/>
      <c r="AI1339" s="87"/>
      <c r="AJ1339" s="87"/>
      <c r="AK1339" s="87"/>
      <c r="AL1339" s="87"/>
      <c r="AM1339" s="87"/>
      <c r="AN1339" s="87"/>
      <c r="AO1339" s="87"/>
      <c r="AP1339" s="87"/>
      <c r="AQ1339" s="87"/>
      <c r="AR1339" s="87"/>
      <c r="AS1339" s="87"/>
      <c r="AT1339" s="87"/>
      <c r="AU1339" s="87"/>
      <c r="AV1339" s="87"/>
      <c r="AW1339" s="87"/>
      <c r="AX1339" s="87"/>
      <c r="AY1339" s="87"/>
      <c r="AZ1339" s="87"/>
      <c r="BA1339" s="87"/>
      <c r="BB1339" s="87"/>
      <c r="BC1339" s="87"/>
      <c r="BD1339" s="87"/>
      <c r="BE1339" s="87"/>
      <c r="BF1339" s="87"/>
    </row>
    <row r="1340" spans="13:58" x14ac:dyDescent="0.25">
      <c r="M1340" s="83"/>
      <c r="N1340" s="87"/>
      <c r="O1340" s="87"/>
      <c r="P1340" s="87"/>
      <c r="Q1340" s="87"/>
      <c r="R1340" s="87"/>
      <c r="S1340" s="87"/>
      <c r="T1340" s="87"/>
      <c r="U1340" s="87"/>
      <c r="V1340" s="87"/>
      <c r="W1340" s="87"/>
      <c r="X1340" s="87"/>
      <c r="Y1340" s="87"/>
      <c r="Z1340" s="87"/>
      <c r="AA1340" s="87"/>
      <c r="AB1340" s="87"/>
      <c r="AC1340" s="87"/>
      <c r="AD1340" s="87"/>
      <c r="AE1340" s="87"/>
      <c r="AF1340" s="87"/>
      <c r="AG1340" s="87"/>
      <c r="AH1340" s="87"/>
      <c r="AI1340" s="87"/>
      <c r="AJ1340" s="87"/>
      <c r="AK1340" s="87"/>
      <c r="AL1340" s="87"/>
      <c r="AM1340" s="87"/>
      <c r="AN1340" s="87"/>
      <c r="AO1340" s="87"/>
      <c r="AP1340" s="87"/>
      <c r="AQ1340" s="87"/>
      <c r="AR1340" s="87"/>
      <c r="AS1340" s="87"/>
      <c r="AT1340" s="87"/>
      <c r="AU1340" s="87"/>
      <c r="AV1340" s="87"/>
      <c r="AW1340" s="87"/>
      <c r="AX1340" s="87"/>
      <c r="AY1340" s="87"/>
      <c r="AZ1340" s="87"/>
      <c r="BA1340" s="87"/>
      <c r="BB1340" s="87"/>
      <c r="BC1340" s="87"/>
      <c r="BD1340" s="87"/>
      <c r="BE1340" s="87"/>
      <c r="BF1340" s="87"/>
    </row>
    <row r="1341" spans="13:58" x14ac:dyDescent="0.25">
      <c r="M1341" s="83"/>
      <c r="N1341" s="87"/>
      <c r="O1341" s="87"/>
      <c r="P1341" s="87"/>
      <c r="Q1341" s="87"/>
      <c r="R1341" s="87"/>
      <c r="S1341" s="87"/>
      <c r="T1341" s="87"/>
      <c r="U1341" s="87"/>
      <c r="V1341" s="87"/>
      <c r="W1341" s="87"/>
      <c r="X1341" s="87"/>
      <c r="Y1341" s="87"/>
      <c r="Z1341" s="87"/>
      <c r="AA1341" s="87"/>
      <c r="AB1341" s="87"/>
      <c r="AC1341" s="87"/>
      <c r="AD1341" s="87"/>
      <c r="AE1341" s="87"/>
      <c r="AF1341" s="87"/>
      <c r="AG1341" s="87"/>
      <c r="AH1341" s="87"/>
      <c r="AI1341" s="87"/>
      <c r="AJ1341" s="87"/>
      <c r="AK1341" s="87"/>
      <c r="AL1341" s="87"/>
      <c r="AM1341" s="87"/>
      <c r="AN1341" s="87"/>
      <c r="AO1341" s="87"/>
      <c r="AP1341" s="87"/>
      <c r="AQ1341" s="87"/>
      <c r="AR1341" s="87"/>
      <c r="AS1341" s="87"/>
      <c r="AT1341" s="87"/>
      <c r="AU1341" s="87"/>
      <c r="AV1341" s="87"/>
      <c r="AW1341" s="87"/>
      <c r="AX1341" s="87"/>
      <c r="AY1341" s="87"/>
      <c r="AZ1341" s="87"/>
      <c r="BA1341" s="87"/>
      <c r="BB1341" s="87"/>
      <c r="BC1341" s="87"/>
      <c r="BD1341" s="87"/>
      <c r="BE1341" s="87"/>
      <c r="BF1341" s="87"/>
    </row>
    <row r="1342" spans="13:58" x14ac:dyDescent="0.25">
      <c r="M1342" s="83"/>
      <c r="N1342" s="87"/>
      <c r="O1342" s="87"/>
      <c r="P1342" s="87"/>
      <c r="Q1342" s="87"/>
      <c r="R1342" s="87"/>
      <c r="S1342" s="87"/>
      <c r="T1342" s="87"/>
      <c r="U1342" s="87"/>
      <c r="V1342" s="87"/>
      <c r="W1342" s="87"/>
      <c r="X1342" s="87"/>
      <c r="Y1342" s="87"/>
      <c r="Z1342" s="87"/>
      <c r="AA1342" s="87"/>
      <c r="AB1342" s="87"/>
      <c r="AC1342" s="87"/>
      <c r="AD1342" s="87"/>
      <c r="AE1342" s="87"/>
      <c r="AF1342" s="87"/>
      <c r="AG1342" s="87"/>
      <c r="AH1342" s="87"/>
      <c r="AI1342" s="87"/>
      <c r="AJ1342" s="87"/>
      <c r="AK1342" s="87"/>
      <c r="AL1342" s="87"/>
      <c r="AM1342" s="87"/>
      <c r="AN1342" s="87"/>
      <c r="AO1342" s="87"/>
      <c r="AP1342" s="87"/>
      <c r="AQ1342" s="87"/>
      <c r="AR1342" s="87"/>
      <c r="AS1342" s="87"/>
      <c r="AT1342" s="87"/>
      <c r="AU1342" s="87"/>
      <c r="AV1342" s="87"/>
      <c r="AW1342" s="87"/>
      <c r="AX1342" s="87"/>
      <c r="AY1342" s="87"/>
      <c r="AZ1342" s="87"/>
      <c r="BA1342" s="87"/>
      <c r="BB1342" s="87"/>
      <c r="BC1342" s="87"/>
      <c r="BD1342" s="87"/>
      <c r="BE1342" s="87"/>
      <c r="BF1342" s="87"/>
    </row>
    <row r="1343" spans="13:58" x14ac:dyDescent="0.25">
      <c r="M1343" s="83"/>
      <c r="N1343" s="87"/>
      <c r="O1343" s="87"/>
      <c r="P1343" s="87"/>
      <c r="Q1343" s="87"/>
      <c r="R1343" s="87"/>
      <c r="S1343" s="87"/>
      <c r="T1343" s="87"/>
      <c r="U1343" s="87"/>
      <c r="V1343" s="87"/>
      <c r="W1343" s="87"/>
      <c r="X1343" s="87"/>
      <c r="Y1343" s="87"/>
      <c r="Z1343" s="87"/>
      <c r="AA1343" s="87"/>
      <c r="AB1343" s="87"/>
      <c r="AC1343" s="87"/>
      <c r="AD1343" s="87"/>
      <c r="AE1343" s="87"/>
      <c r="AF1343" s="87"/>
      <c r="AG1343" s="87"/>
      <c r="AH1343" s="87"/>
      <c r="AI1343" s="87"/>
      <c r="AJ1343" s="87"/>
      <c r="AK1343" s="87"/>
      <c r="AL1343" s="87"/>
      <c r="AM1343" s="87"/>
      <c r="AN1343" s="87"/>
      <c r="AO1343" s="87"/>
      <c r="AP1343" s="87"/>
      <c r="AQ1343" s="87"/>
      <c r="AR1343" s="87"/>
      <c r="AS1343" s="87"/>
      <c r="AT1343" s="87"/>
      <c r="AU1343" s="87"/>
      <c r="AV1343" s="87"/>
      <c r="AW1343" s="87"/>
      <c r="AX1343" s="87"/>
      <c r="AY1343" s="87"/>
      <c r="AZ1343" s="87"/>
      <c r="BA1343" s="87"/>
      <c r="BB1343" s="87"/>
      <c r="BC1343" s="87"/>
      <c r="BD1343" s="87"/>
      <c r="BE1343" s="87"/>
      <c r="BF1343" s="87"/>
    </row>
    <row r="1344" spans="13:58" x14ac:dyDescent="0.25">
      <c r="M1344" s="83"/>
      <c r="N1344" s="87"/>
      <c r="O1344" s="87"/>
      <c r="P1344" s="87"/>
      <c r="Q1344" s="87"/>
      <c r="R1344" s="87"/>
      <c r="S1344" s="87"/>
      <c r="T1344" s="87"/>
      <c r="U1344" s="87"/>
      <c r="V1344" s="87"/>
      <c r="W1344" s="87"/>
      <c r="X1344" s="87"/>
      <c r="Y1344" s="87"/>
      <c r="Z1344" s="87"/>
      <c r="AA1344" s="87"/>
      <c r="AB1344" s="87"/>
      <c r="AC1344" s="87"/>
      <c r="AD1344" s="87"/>
      <c r="AE1344" s="87"/>
      <c r="AF1344" s="87"/>
      <c r="AG1344" s="87"/>
      <c r="AH1344" s="87"/>
      <c r="AI1344" s="87"/>
      <c r="AJ1344" s="87"/>
      <c r="AK1344" s="87"/>
      <c r="AL1344" s="87"/>
      <c r="AM1344" s="87"/>
      <c r="AN1344" s="87"/>
      <c r="AO1344" s="87"/>
      <c r="AP1344" s="87"/>
      <c r="AQ1344" s="87"/>
      <c r="AR1344" s="87"/>
      <c r="AS1344" s="87"/>
      <c r="AT1344" s="87"/>
      <c r="AU1344" s="87"/>
      <c r="AV1344" s="87"/>
      <c r="AW1344" s="87"/>
      <c r="AX1344" s="87"/>
      <c r="AY1344" s="87"/>
      <c r="AZ1344" s="87"/>
      <c r="BA1344" s="87"/>
      <c r="BB1344" s="87"/>
      <c r="BC1344" s="87"/>
      <c r="BD1344" s="87"/>
      <c r="BE1344" s="87"/>
      <c r="BF1344" s="87"/>
    </row>
    <row r="1345" spans="13:58" x14ac:dyDescent="0.25">
      <c r="M1345" s="83"/>
      <c r="N1345" s="87"/>
      <c r="O1345" s="87"/>
      <c r="P1345" s="87"/>
      <c r="Q1345" s="87"/>
      <c r="R1345" s="87"/>
      <c r="S1345" s="87"/>
      <c r="T1345" s="87"/>
      <c r="U1345" s="87"/>
      <c r="V1345" s="87"/>
      <c r="W1345" s="87"/>
      <c r="X1345" s="87"/>
      <c r="Y1345" s="87"/>
      <c r="Z1345" s="87"/>
      <c r="AA1345" s="87"/>
      <c r="AB1345" s="87"/>
      <c r="AC1345" s="87"/>
      <c r="AD1345" s="87"/>
      <c r="AE1345" s="87"/>
      <c r="AF1345" s="87"/>
      <c r="AG1345" s="87"/>
      <c r="AH1345" s="87"/>
      <c r="AI1345" s="87"/>
      <c r="AJ1345" s="87"/>
      <c r="AK1345" s="87"/>
      <c r="AL1345" s="87"/>
      <c r="AM1345" s="87"/>
      <c r="AN1345" s="87"/>
      <c r="AO1345" s="87"/>
      <c r="AP1345" s="87"/>
      <c r="AQ1345" s="87"/>
      <c r="AR1345" s="87"/>
      <c r="AS1345" s="87"/>
      <c r="AT1345" s="87"/>
      <c r="AU1345" s="87"/>
      <c r="AV1345" s="87"/>
      <c r="AW1345" s="87"/>
      <c r="AX1345" s="87"/>
      <c r="AY1345" s="87"/>
      <c r="AZ1345" s="87"/>
      <c r="BA1345" s="87"/>
      <c r="BB1345" s="87"/>
      <c r="BC1345" s="87"/>
      <c r="BD1345" s="87"/>
      <c r="BE1345" s="87"/>
      <c r="BF1345" s="87"/>
    </row>
    <row r="1346" spans="13:58" x14ac:dyDescent="0.25">
      <c r="M1346" s="83"/>
      <c r="N1346" s="87"/>
      <c r="O1346" s="87"/>
      <c r="P1346" s="87"/>
      <c r="Q1346" s="87"/>
      <c r="R1346" s="87"/>
      <c r="S1346" s="87"/>
      <c r="T1346" s="87"/>
      <c r="U1346" s="87"/>
      <c r="V1346" s="87"/>
      <c r="W1346" s="87"/>
      <c r="X1346" s="87"/>
      <c r="Y1346" s="87"/>
      <c r="Z1346" s="87"/>
      <c r="AA1346" s="87"/>
      <c r="AB1346" s="87"/>
      <c r="AC1346" s="87"/>
      <c r="AD1346" s="87"/>
      <c r="AE1346" s="87"/>
      <c r="AF1346" s="87"/>
      <c r="AG1346" s="87"/>
      <c r="AH1346" s="87"/>
      <c r="AI1346" s="87"/>
      <c r="AJ1346" s="87"/>
      <c r="AK1346" s="87"/>
      <c r="AL1346" s="87"/>
      <c r="AM1346" s="87"/>
      <c r="AN1346" s="87"/>
      <c r="AO1346" s="87"/>
      <c r="AP1346" s="87"/>
      <c r="AQ1346" s="87"/>
      <c r="AR1346" s="87"/>
      <c r="AS1346" s="87"/>
      <c r="AT1346" s="87"/>
      <c r="AU1346" s="87"/>
      <c r="AV1346" s="87"/>
      <c r="AW1346" s="87"/>
      <c r="AX1346" s="87"/>
      <c r="AY1346" s="87"/>
      <c r="AZ1346" s="87"/>
      <c r="BA1346" s="87"/>
      <c r="BB1346" s="87"/>
      <c r="BC1346" s="87"/>
      <c r="BD1346" s="87"/>
      <c r="BE1346" s="87"/>
      <c r="BF1346" s="87"/>
    </row>
    <row r="1347" spans="13:58" x14ac:dyDescent="0.25">
      <c r="M1347" s="83"/>
      <c r="N1347" s="87"/>
      <c r="O1347" s="87"/>
      <c r="P1347" s="87"/>
      <c r="Q1347" s="87"/>
      <c r="R1347" s="87"/>
      <c r="S1347" s="87"/>
      <c r="T1347" s="87"/>
      <c r="U1347" s="87"/>
      <c r="V1347" s="87"/>
      <c r="W1347" s="87"/>
      <c r="X1347" s="87"/>
      <c r="Y1347" s="87"/>
      <c r="Z1347" s="87"/>
      <c r="AA1347" s="87"/>
      <c r="AB1347" s="87"/>
      <c r="AC1347" s="87"/>
      <c r="AD1347" s="87"/>
      <c r="AE1347" s="87"/>
      <c r="AF1347" s="87"/>
      <c r="AG1347" s="87"/>
      <c r="AH1347" s="87"/>
      <c r="AI1347" s="87"/>
      <c r="AJ1347" s="87"/>
      <c r="AK1347" s="87"/>
      <c r="AL1347" s="87"/>
      <c r="AM1347" s="87"/>
      <c r="AN1347" s="87"/>
      <c r="AO1347" s="87"/>
      <c r="AP1347" s="87"/>
      <c r="AQ1347" s="87"/>
      <c r="AR1347" s="87"/>
      <c r="AS1347" s="87"/>
      <c r="AT1347" s="87"/>
      <c r="AU1347" s="87"/>
      <c r="AV1347" s="87"/>
      <c r="AW1347" s="87"/>
      <c r="AX1347" s="87"/>
      <c r="AY1347" s="87"/>
      <c r="AZ1347" s="87"/>
      <c r="BA1347" s="87"/>
      <c r="BB1347" s="87"/>
      <c r="BC1347" s="87"/>
      <c r="BD1347" s="87"/>
      <c r="BE1347" s="87"/>
      <c r="BF1347" s="87"/>
    </row>
    <row r="1348" spans="13:58" x14ac:dyDescent="0.25">
      <c r="M1348" s="83"/>
      <c r="N1348" s="87"/>
      <c r="O1348" s="87"/>
      <c r="P1348" s="87"/>
      <c r="Q1348" s="87"/>
      <c r="R1348" s="87"/>
      <c r="S1348" s="87"/>
      <c r="T1348" s="87"/>
      <c r="U1348" s="87"/>
      <c r="V1348" s="87"/>
      <c r="W1348" s="87"/>
      <c r="X1348" s="87"/>
      <c r="Y1348" s="87"/>
      <c r="Z1348" s="87"/>
      <c r="AA1348" s="87"/>
      <c r="AB1348" s="87"/>
      <c r="AC1348" s="87"/>
      <c r="AD1348" s="87"/>
      <c r="AE1348" s="87"/>
      <c r="AF1348" s="87"/>
      <c r="AG1348" s="87"/>
      <c r="AH1348" s="87"/>
      <c r="AI1348" s="87"/>
      <c r="AJ1348" s="87"/>
      <c r="AK1348" s="87"/>
      <c r="AL1348" s="87"/>
      <c r="AM1348" s="87"/>
      <c r="AN1348" s="87"/>
      <c r="AO1348" s="87"/>
      <c r="AP1348" s="87"/>
      <c r="AQ1348" s="87"/>
      <c r="AR1348" s="87"/>
      <c r="AS1348" s="87"/>
      <c r="AT1348" s="87"/>
      <c r="AU1348" s="87"/>
      <c r="AV1348" s="87"/>
      <c r="AW1348" s="87"/>
      <c r="AX1348" s="87"/>
      <c r="AY1348" s="87"/>
      <c r="AZ1348" s="87"/>
      <c r="BA1348" s="87"/>
      <c r="BB1348" s="87"/>
      <c r="BC1348" s="87"/>
      <c r="BD1348" s="87"/>
      <c r="BE1348" s="87"/>
      <c r="BF1348" s="87"/>
    </row>
    <row r="1349" spans="13:58" x14ac:dyDescent="0.25">
      <c r="M1349" s="83"/>
      <c r="N1349" s="87"/>
      <c r="O1349" s="87"/>
      <c r="P1349" s="87"/>
      <c r="Q1349" s="87"/>
      <c r="R1349" s="87"/>
      <c r="S1349" s="87"/>
      <c r="T1349" s="87"/>
      <c r="U1349" s="87"/>
      <c r="V1349" s="87"/>
      <c r="W1349" s="87"/>
      <c r="X1349" s="87"/>
      <c r="Y1349" s="87"/>
      <c r="Z1349" s="87"/>
      <c r="AA1349" s="87"/>
      <c r="AB1349" s="87"/>
      <c r="AC1349" s="87"/>
      <c r="AD1349" s="87"/>
      <c r="AE1349" s="87"/>
      <c r="AF1349" s="87"/>
      <c r="AG1349" s="87"/>
      <c r="AH1349" s="87"/>
      <c r="AI1349" s="87"/>
      <c r="AJ1349" s="87"/>
      <c r="AK1349" s="87"/>
      <c r="AL1349" s="87"/>
      <c r="AM1349" s="87"/>
      <c r="AN1349" s="87"/>
      <c r="AO1349" s="87"/>
      <c r="AP1349" s="87"/>
      <c r="AQ1349" s="87"/>
      <c r="AR1349" s="87"/>
      <c r="AS1349" s="87"/>
      <c r="AT1349" s="87"/>
      <c r="AU1349" s="87"/>
      <c r="AV1349" s="87"/>
      <c r="AW1349" s="87"/>
      <c r="AX1349" s="87"/>
      <c r="AY1349" s="87"/>
      <c r="AZ1349" s="87"/>
      <c r="BA1349" s="87"/>
      <c r="BB1349" s="87"/>
      <c r="BC1349" s="87"/>
      <c r="BD1349" s="87"/>
      <c r="BE1349" s="87"/>
      <c r="BF1349" s="87"/>
    </row>
    <row r="1350" spans="13:58" x14ac:dyDescent="0.25">
      <c r="M1350" s="83"/>
      <c r="N1350" s="87"/>
      <c r="O1350" s="87"/>
      <c r="P1350" s="87"/>
      <c r="Q1350" s="87"/>
      <c r="R1350" s="87"/>
      <c r="S1350" s="87"/>
      <c r="T1350" s="87"/>
      <c r="U1350" s="87"/>
      <c r="V1350" s="87"/>
      <c r="W1350" s="87"/>
      <c r="X1350" s="87"/>
      <c r="Y1350" s="87"/>
      <c r="Z1350" s="87"/>
      <c r="AA1350" s="87"/>
      <c r="AB1350" s="87"/>
      <c r="AC1350" s="87"/>
      <c r="AD1350" s="87"/>
      <c r="AE1350" s="87"/>
      <c r="AF1350" s="87"/>
      <c r="AG1350" s="87"/>
      <c r="AH1350" s="87"/>
      <c r="AI1350" s="87"/>
      <c r="AJ1350" s="87"/>
      <c r="AK1350" s="87"/>
      <c r="AL1350" s="87"/>
      <c r="AM1350" s="87"/>
      <c r="AN1350" s="87"/>
      <c r="AO1350" s="87"/>
      <c r="AP1350" s="87"/>
      <c r="AQ1350" s="87"/>
      <c r="AR1350" s="87"/>
      <c r="AS1350" s="87"/>
      <c r="AT1350" s="87"/>
      <c r="AU1350" s="87"/>
      <c r="AV1350" s="87"/>
      <c r="AW1350" s="87"/>
      <c r="AX1350" s="87"/>
      <c r="AY1350" s="87"/>
      <c r="AZ1350" s="87"/>
      <c r="BA1350" s="87"/>
      <c r="BB1350" s="87"/>
      <c r="BC1350" s="87"/>
      <c r="BD1350" s="87"/>
      <c r="BE1350" s="87"/>
      <c r="BF1350" s="87"/>
    </row>
    <row r="1351" spans="13:58" x14ac:dyDescent="0.25">
      <c r="M1351" s="83"/>
      <c r="N1351" s="87"/>
      <c r="O1351" s="87"/>
      <c r="P1351" s="87"/>
      <c r="Q1351" s="87"/>
      <c r="R1351" s="87"/>
      <c r="S1351" s="87"/>
      <c r="T1351" s="87"/>
      <c r="U1351" s="87"/>
      <c r="V1351" s="87"/>
      <c r="W1351" s="87"/>
      <c r="X1351" s="87"/>
      <c r="Y1351" s="87"/>
      <c r="Z1351" s="87"/>
      <c r="AA1351" s="87"/>
      <c r="AB1351" s="87"/>
      <c r="AC1351" s="87"/>
      <c r="AD1351" s="87"/>
      <c r="AE1351" s="87"/>
      <c r="AF1351" s="87"/>
      <c r="AG1351" s="87"/>
      <c r="AH1351" s="87"/>
      <c r="AI1351" s="87"/>
      <c r="AJ1351" s="87"/>
      <c r="AK1351" s="87"/>
      <c r="AL1351" s="87"/>
      <c r="AM1351" s="87"/>
      <c r="AN1351" s="87"/>
      <c r="AO1351" s="87"/>
      <c r="AP1351" s="87"/>
      <c r="AQ1351" s="87"/>
      <c r="AR1351" s="87"/>
      <c r="AS1351" s="87"/>
      <c r="AT1351" s="87"/>
      <c r="AU1351" s="87"/>
      <c r="AV1351" s="87"/>
      <c r="AW1351" s="87"/>
      <c r="AX1351" s="87"/>
      <c r="AY1351" s="87"/>
      <c r="AZ1351" s="87"/>
      <c r="BA1351" s="87"/>
      <c r="BB1351" s="87"/>
      <c r="BC1351" s="87"/>
      <c r="BD1351" s="87"/>
      <c r="BE1351" s="87"/>
      <c r="BF1351" s="87"/>
    </row>
    <row r="1352" spans="13:58" x14ac:dyDescent="0.25">
      <c r="M1352" s="83"/>
      <c r="N1352" s="87"/>
      <c r="O1352" s="87"/>
      <c r="P1352" s="87"/>
      <c r="Q1352" s="87"/>
      <c r="R1352" s="87"/>
      <c r="S1352" s="87"/>
      <c r="T1352" s="87"/>
      <c r="U1352" s="87"/>
      <c r="V1352" s="87"/>
      <c r="W1352" s="87"/>
      <c r="X1352" s="87"/>
      <c r="Y1352" s="87"/>
      <c r="Z1352" s="87"/>
      <c r="AA1352" s="87"/>
      <c r="AB1352" s="87"/>
      <c r="AC1352" s="87"/>
      <c r="AD1352" s="87"/>
      <c r="AE1352" s="87"/>
      <c r="AF1352" s="87"/>
      <c r="AG1352" s="87"/>
      <c r="AH1352" s="87"/>
      <c r="AI1352" s="87"/>
      <c r="AJ1352" s="87"/>
      <c r="AK1352" s="87"/>
      <c r="AL1352" s="87"/>
      <c r="AM1352" s="87"/>
      <c r="AN1352" s="87"/>
      <c r="AO1352" s="87"/>
      <c r="AP1352" s="87"/>
      <c r="AQ1352" s="87"/>
      <c r="AR1352" s="87"/>
      <c r="AS1352" s="87"/>
      <c r="AT1352" s="87"/>
      <c r="AU1352" s="87"/>
      <c r="AV1352" s="87"/>
      <c r="AW1352" s="87"/>
      <c r="AX1352" s="87"/>
      <c r="AY1352" s="87"/>
      <c r="AZ1352" s="87"/>
      <c r="BA1352" s="87"/>
      <c r="BB1352" s="87"/>
      <c r="BC1352" s="87"/>
      <c r="BD1352" s="87"/>
      <c r="BE1352" s="87"/>
      <c r="BF1352" s="87"/>
    </row>
    <row r="1353" spans="13:58" x14ac:dyDescent="0.25">
      <c r="M1353" s="83"/>
      <c r="N1353" s="87"/>
      <c r="O1353" s="87"/>
      <c r="P1353" s="87"/>
      <c r="Q1353" s="87"/>
      <c r="R1353" s="87"/>
      <c r="S1353" s="87"/>
      <c r="T1353" s="87"/>
      <c r="U1353" s="87"/>
      <c r="V1353" s="87"/>
      <c r="W1353" s="87"/>
      <c r="X1353" s="87"/>
      <c r="Y1353" s="87"/>
      <c r="Z1353" s="87"/>
      <c r="AA1353" s="87"/>
      <c r="AB1353" s="87"/>
      <c r="AC1353" s="87"/>
      <c r="AD1353" s="87"/>
      <c r="AE1353" s="87"/>
      <c r="AF1353" s="87"/>
      <c r="AG1353" s="87"/>
      <c r="AH1353" s="87"/>
      <c r="AI1353" s="87"/>
      <c r="AJ1353" s="87"/>
      <c r="AK1353" s="87"/>
      <c r="AL1353" s="87"/>
      <c r="AM1353" s="87"/>
      <c r="AN1353" s="87"/>
      <c r="AO1353" s="87"/>
      <c r="AP1353" s="87"/>
      <c r="AQ1353" s="87"/>
      <c r="AR1353" s="87"/>
      <c r="AS1353" s="87"/>
      <c r="AT1353" s="87"/>
      <c r="AU1353" s="87"/>
      <c r="AV1353" s="87"/>
      <c r="AW1353" s="87"/>
      <c r="AX1353" s="87"/>
      <c r="AY1353" s="87"/>
      <c r="AZ1353" s="87"/>
      <c r="BA1353" s="87"/>
      <c r="BB1353" s="87"/>
      <c r="BC1353" s="87"/>
      <c r="BD1353" s="87"/>
      <c r="BE1353" s="87"/>
      <c r="BF1353" s="87"/>
    </row>
    <row r="1354" spans="13:58" x14ac:dyDescent="0.25">
      <c r="M1354" s="83"/>
      <c r="N1354" s="87"/>
      <c r="O1354" s="87"/>
      <c r="P1354" s="87"/>
      <c r="Q1354" s="87"/>
      <c r="R1354" s="87"/>
      <c r="S1354" s="87"/>
      <c r="T1354" s="87"/>
      <c r="U1354" s="87"/>
      <c r="V1354" s="87"/>
      <c r="W1354" s="87"/>
      <c r="X1354" s="87"/>
      <c r="Y1354" s="87"/>
      <c r="Z1354" s="87"/>
      <c r="AA1354" s="87"/>
      <c r="AB1354" s="87"/>
      <c r="AC1354" s="87"/>
      <c r="AD1354" s="87"/>
      <c r="AE1354" s="87"/>
      <c r="AF1354" s="87"/>
      <c r="AG1354" s="87"/>
      <c r="AH1354" s="87"/>
      <c r="AI1354" s="87"/>
      <c r="AJ1354" s="87"/>
      <c r="AK1354" s="87"/>
      <c r="AL1354" s="87"/>
      <c r="AM1354" s="87"/>
      <c r="AN1354" s="87"/>
      <c r="AO1354" s="87"/>
      <c r="AP1354" s="87"/>
      <c r="AQ1354" s="87"/>
      <c r="AR1354" s="87"/>
      <c r="AS1354" s="87"/>
      <c r="AT1354" s="87"/>
      <c r="AU1354" s="87"/>
      <c r="AV1354" s="87"/>
      <c r="AW1354" s="87"/>
      <c r="AX1354" s="87"/>
      <c r="AY1354" s="87"/>
      <c r="AZ1354" s="87"/>
      <c r="BA1354" s="87"/>
      <c r="BB1354" s="87"/>
      <c r="BC1354" s="87"/>
      <c r="BD1354" s="87"/>
      <c r="BE1354" s="87"/>
      <c r="BF1354" s="87"/>
    </row>
    <row r="1355" spans="13:58" x14ac:dyDescent="0.25">
      <c r="M1355" s="83"/>
      <c r="N1355" s="87"/>
      <c r="O1355" s="87"/>
      <c r="P1355" s="87"/>
      <c r="Q1355" s="87"/>
      <c r="R1355" s="87"/>
      <c r="S1355" s="87"/>
      <c r="T1355" s="87"/>
      <c r="U1355" s="87"/>
      <c r="V1355" s="87"/>
      <c r="W1355" s="87"/>
      <c r="X1355" s="87"/>
      <c r="Y1355" s="87"/>
      <c r="Z1355" s="87"/>
      <c r="AA1355" s="87"/>
      <c r="AB1355" s="87"/>
      <c r="AC1355" s="87"/>
      <c r="AD1355" s="87"/>
      <c r="AE1355" s="87"/>
      <c r="AF1355" s="87"/>
      <c r="AG1355" s="87"/>
      <c r="AH1355" s="87"/>
      <c r="AI1355" s="87"/>
      <c r="AJ1355" s="87"/>
      <c r="AK1355" s="87"/>
      <c r="AL1355" s="87"/>
      <c r="AM1355" s="87"/>
      <c r="AN1355" s="87"/>
      <c r="AO1355" s="87"/>
      <c r="AP1355" s="87"/>
      <c r="AQ1355" s="87"/>
      <c r="AR1355" s="87"/>
      <c r="AS1355" s="87"/>
      <c r="AT1355" s="87"/>
      <c r="AU1355" s="87"/>
      <c r="AV1355" s="87"/>
      <c r="AW1355" s="87"/>
      <c r="AX1355" s="87"/>
      <c r="AY1355" s="87"/>
      <c r="AZ1355" s="87"/>
      <c r="BA1355" s="87"/>
      <c r="BB1355" s="87"/>
      <c r="BC1355" s="87"/>
      <c r="BD1355" s="87"/>
      <c r="BE1355" s="87"/>
      <c r="BF1355" s="87"/>
    </row>
    <row r="1356" spans="13:58" x14ac:dyDescent="0.25">
      <c r="M1356" s="83"/>
      <c r="N1356" s="87"/>
      <c r="O1356" s="87"/>
      <c r="P1356" s="87"/>
      <c r="Q1356" s="87"/>
      <c r="R1356" s="87"/>
      <c r="S1356" s="87"/>
      <c r="T1356" s="87"/>
      <c r="U1356" s="87"/>
      <c r="V1356" s="87"/>
      <c r="W1356" s="87"/>
      <c r="X1356" s="87"/>
      <c r="Y1356" s="87"/>
      <c r="Z1356" s="87"/>
      <c r="AA1356" s="87"/>
      <c r="AB1356" s="87"/>
      <c r="AC1356" s="87"/>
      <c r="AD1356" s="87"/>
      <c r="AE1356" s="87"/>
      <c r="AF1356" s="87"/>
      <c r="AG1356" s="87"/>
      <c r="AH1356" s="87"/>
      <c r="AI1356" s="87"/>
      <c r="AJ1356" s="87"/>
      <c r="AK1356" s="87"/>
      <c r="AL1356" s="87"/>
      <c r="AM1356" s="87"/>
      <c r="AN1356" s="87"/>
      <c r="AO1356" s="87"/>
      <c r="AP1356" s="87"/>
      <c r="AQ1356" s="87"/>
      <c r="AR1356" s="87"/>
      <c r="AS1356" s="87"/>
      <c r="AT1356" s="87"/>
      <c r="AU1356" s="87"/>
      <c r="AV1356" s="87"/>
      <c r="AW1356" s="87"/>
      <c r="AX1356" s="87"/>
      <c r="AY1356" s="87"/>
      <c r="AZ1356" s="87"/>
      <c r="BA1356" s="87"/>
      <c r="BB1356" s="87"/>
      <c r="BC1356" s="87"/>
      <c r="BD1356" s="87"/>
      <c r="BE1356" s="87"/>
      <c r="BF1356" s="87"/>
    </row>
    <row r="1357" spans="13:58" x14ac:dyDescent="0.25">
      <c r="M1357" s="83"/>
      <c r="N1357" s="87"/>
      <c r="O1357" s="87"/>
      <c r="P1357" s="87"/>
      <c r="Q1357" s="87"/>
      <c r="R1357" s="87"/>
      <c r="S1357" s="87"/>
      <c r="T1357" s="87"/>
      <c r="U1357" s="87"/>
      <c r="V1357" s="87"/>
      <c r="W1357" s="87"/>
      <c r="X1357" s="87"/>
      <c r="Y1357" s="87"/>
      <c r="Z1357" s="87"/>
      <c r="AA1357" s="87"/>
      <c r="AB1357" s="87"/>
      <c r="AC1357" s="87"/>
      <c r="AD1357" s="87"/>
      <c r="AE1357" s="87"/>
      <c r="AF1357" s="87"/>
      <c r="AG1357" s="87"/>
      <c r="AH1357" s="87"/>
      <c r="AI1357" s="87"/>
      <c r="AJ1357" s="87"/>
      <c r="AK1357" s="87"/>
      <c r="AL1357" s="87"/>
      <c r="AM1357" s="87"/>
      <c r="AN1357" s="87"/>
      <c r="AO1357" s="87"/>
      <c r="AP1357" s="87"/>
      <c r="AQ1357" s="87"/>
      <c r="AR1357" s="87"/>
      <c r="AS1357" s="87"/>
      <c r="AT1357" s="87"/>
      <c r="AU1357" s="87"/>
      <c r="AV1357" s="87"/>
      <c r="AW1357" s="87"/>
      <c r="AX1357" s="87"/>
      <c r="AY1357" s="87"/>
      <c r="AZ1357" s="87"/>
      <c r="BA1357" s="87"/>
      <c r="BB1357" s="87"/>
      <c r="BC1357" s="87"/>
      <c r="BD1357" s="87"/>
      <c r="BE1357" s="87"/>
      <c r="BF1357" s="87"/>
    </row>
    <row r="1358" spans="13:58" x14ac:dyDescent="0.25">
      <c r="M1358" s="83"/>
      <c r="N1358" s="87"/>
      <c r="O1358" s="87"/>
      <c r="P1358" s="87"/>
      <c r="Q1358" s="87"/>
      <c r="R1358" s="87"/>
      <c r="S1358" s="87"/>
      <c r="T1358" s="87"/>
      <c r="U1358" s="87"/>
      <c r="V1358" s="87"/>
      <c r="W1358" s="87"/>
      <c r="X1358" s="87"/>
      <c r="Y1358" s="87"/>
      <c r="Z1358" s="87"/>
      <c r="AA1358" s="87"/>
      <c r="AB1358" s="87"/>
      <c r="AC1358" s="87"/>
      <c r="AD1358" s="87"/>
      <c r="AE1358" s="87"/>
      <c r="AF1358" s="87"/>
      <c r="AG1358" s="87"/>
      <c r="AH1358" s="87"/>
      <c r="AI1358" s="87"/>
      <c r="AJ1358" s="87"/>
      <c r="AK1358" s="87"/>
      <c r="AL1358" s="87"/>
      <c r="AM1358" s="87"/>
      <c r="AN1358" s="87"/>
      <c r="AO1358" s="87"/>
      <c r="AP1358" s="87"/>
      <c r="AQ1358" s="87"/>
      <c r="AR1358" s="87"/>
      <c r="AS1358" s="87"/>
      <c r="AT1358" s="87"/>
      <c r="AU1358" s="87"/>
      <c r="AV1358" s="87"/>
      <c r="AW1358" s="87"/>
      <c r="AX1358" s="87"/>
      <c r="AY1358" s="87"/>
      <c r="AZ1358" s="87"/>
      <c r="BA1358" s="87"/>
      <c r="BB1358" s="87"/>
      <c r="BC1358" s="87"/>
      <c r="BD1358" s="87"/>
      <c r="BE1358" s="87"/>
      <c r="BF1358" s="87"/>
    </row>
    <row r="1359" spans="13:58" x14ac:dyDescent="0.25">
      <c r="M1359" s="83"/>
      <c r="N1359" s="87"/>
      <c r="O1359" s="87"/>
      <c r="P1359" s="87"/>
      <c r="Q1359" s="87"/>
      <c r="R1359" s="87"/>
      <c r="S1359" s="87"/>
      <c r="T1359" s="87"/>
      <c r="U1359" s="87"/>
      <c r="V1359" s="87"/>
      <c r="W1359" s="87"/>
      <c r="X1359" s="87"/>
      <c r="Y1359" s="87"/>
      <c r="Z1359" s="87"/>
      <c r="AA1359" s="87"/>
      <c r="AB1359" s="87"/>
      <c r="AC1359" s="87"/>
      <c r="AD1359" s="87"/>
      <c r="AE1359" s="87"/>
      <c r="AF1359" s="87"/>
      <c r="AG1359" s="87"/>
      <c r="AH1359" s="87"/>
      <c r="AI1359" s="87"/>
      <c r="AJ1359" s="87"/>
      <c r="AK1359" s="87"/>
      <c r="AL1359" s="87"/>
      <c r="AM1359" s="87"/>
      <c r="AN1359" s="87"/>
      <c r="AO1359" s="87"/>
      <c r="AP1359" s="87"/>
      <c r="AQ1359" s="87"/>
      <c r="AR1359" s="87"/>
      <c r="AS1359" s="87"/>
      <c r="AT1359" s="87"/>
      <c r="AU1359" s="87"/>
      <c r="AV1359" s="87"/>
      <c r="AW1359" s="87"/>
      <c r="AX1359" s="87"/>
      <c r="AY1359" s="87"/>
      <c r="AZ1359" s="87"/>
      <c r="BA1359" s="87"/>
      <c r="BB1359" s="87"/>
      <c r="BC1359" s="87"/>
      <c r="BD1359" s="87"/>
      <c r="BE1359" s="87"/>
      <c r="BF1359" s="87"/>
    </row>
    <row r="1360" spans="13:58" x14ac:dyDescent="0.25">
      <c r="M1360" s="83"/>
      <c r="N1360" s="87"/>
      <c r="O1360" s="87"/>
      <c r="P1360" s="87"/>
      <c r="Q1360" s="87"/>
      <c r="R1360" s="87"/>
      <c r="S1360" s="87"/>
      <c r="T1360" s="87"/>
      <c r="U1360" s="87"/>
      <c r="V1360" s="87"/>
      <c r="W1360" s="87"/>
      <c r="X1360" s="87"/>
      <c r="Y1360" s="87"/>
      <c r="Z1360" s="87"/>
      <c r="AA1360" s="87"/>
      <c r="AB1360" s="87"/>
      <c r="AC1360" s="87"/>
      <c r="AD1360" s="87"/>
      <c r="AE1360" s="87"/>
      <c r="AF1360" s="87"/>
      <c r="AG1360" s="87"/>
      <c r="AH1360" s="87"/>
      <c r="AI1360" s="87"/>
      <c r="AJ1360" s="87"/>
      <c r="AK1360" s="87"/>
      <c r="AL1360" s="87"/>
      <c r="AM1360" s="87"/>
      <c r="AN1360" s="87"/>
      <c r="AO1360" s="87"/>
      <c r="AP1360" s="87"/>
      <c r="AQ1360" s="87"/>
      <c r="AR1360" s="87"/>
      <c r="AS1360" s="87"/>
      <c r="AT1360" s="87"/>
      <c r="AU1360" s="87"/>
      <c r="AV1360" s="87"/>
      <c r="AW1360" s="87"/>
      <c r="AX1360" s="87"/>
      <c r="AY1360" s="87"/>
      <c r="AZ1360" s="87"/>
      <c r="BA1360" s="87"/>
      <c r="BB1360" s="87"/>
      <c r="BC1360" s="87"/>
      <c r="BD1360" s="87"/>
      <c r="BE1360" s="87"/>
      <c r="BF1360" s="87"/>
    </row>
    <row r="1361" spans="13:58" x14ac:dyDescent="0.25">
      <c r="M1361" s="83"/>
      <c r="N1361" s="87"/>
      <c r="O1361" s="87"/>
      <c r="P1361" s="87"/>
      <c r="Q1361" s="87"/>
      <c r="R1361" s="87"/>
      <c r="S1361" s="87"/>
      <c r="T1361" s="87"/>
      <c r="U1361" s="87"/>
      <c r="V1361" s="87"/>
      <c r="W1361" s="87"/>
      <c r="X1361" s="87"/>
      <c r="Y1361" s="87"/>
      <c r="Z1361" s="87"/>
      <c r="AA1361" s="87"/>
      <c r="AB1361" s="87"/>
      <c r="AC1361" s="87"/>
      <c r="AD1361" s="87"/>
      <c r="AE1361" s="87"/>
      <c r="AF1361" s="87"/>
      <c r="AG1361" s="87"/>
      <c r="AH1361" s="87"/>
      <c r="AI1361" s="87"/>
      <c r="AJ1361" s="87"/>
      <c r="AK1361" s="87"/>
      <c r="AL1361" s="87"/>
      <c r="AM1361" s="87"/>
      <c r="AN1361" s="87"/>
      <c r="AO1361" s="87"/>
      <c r="AP1361" s="87"/>
      <c r="AQ1361" s="87"/>
      <c r="AR1361" s="87"/>
      <c r="AS1361" s="87"/>
      <c r="AT1361" s="87"/>
      <c r="AU1361" s="87"/>
      <c r="AV1361" s="87"/>
      <c r="AW1361" s="87"/>
      <c r="AX1361" s="87"/>
      <c r="AY1361" s="87"/>
      <c r="AZ1361" s="87"/>
      <c r="BA1361" s="87"/>
      <c r="BB1361" s="87"/>
      <c r="BC1361" s="87"/>
      <c r="BD1361" s="87"/>
      <c r="BE1361" s="87"/>
      <c r="BF1361" s="87"/>
    </row>
    <row r="1362" spans="13:58" x14ac:dyDescent="0.25">
      <c r="M1362" s="83"/>
      <c r="N1362" s="87"/>
      <c r="O1362" s="87"/>
      <c r="P1362" s="87"/>
      <c r="Q1362" s="87"/>
      <c r="R1362" s="87"/>
      <c r="S1362" s="87"/>
      <c r="T1362" s="87"/>
      <c r="U1362" s="87"/>
      <c r="V1362" s="87"/>
      <c r="W1362" s="87"/>
      <c r="X1362" s="87"/>
      <c r="Y1362" s="87"/>
      <c r="Z1362" s="87"/>
      <c r="AA1362" s="87"/>
      <c r="AB1362" s="87"/>
      <c r="AC1362" s="87"/>
      <c r="AD1362" s="87"/>
      <c r="AE1362" s="87"/>
      <c r="AF1362" s="87"/>
      <c r="AG1362" s="87"/>
      <c r="AH1362" s="87"/>
      <c r="AI1362" s="87"/>
      <c r="AJ1362" s="87"/>
      <c r="AK1362" s="87"/>
      <c r="AL1362" s="87"/>
      <c r="AM1362" s="87"/>
      <c r="AN1362" s="87"/>
      <c r="AO1362" s="87"/>
      <c r="AP1362" s="87"/>
      <c r="AQ1362" s="87"/>
      <c r="AR1362" s="87"/>
      <c r="AS1362" s="87"/>
      <c r="AT1362" s="87"/>
      <c r="AU1362" s="87"/>
      <c r="AV1362" s="87"/>
      <c r="AW1362" s="87"/>
      <c r="AX1362" s="87"/>
      <c r="AY1362" s="87"/>
      <c r="AZ1362" s="87"/>
      <c r="BA1362" s="87"/>
      <c r="BB1362" s="87"/>
      <c r="BC1362" s="87"/>
      <c r="BD1362" s="87"/>
      <c r="BE1362" s="87"/>
      <c r="BF1362" s="87"/>
    </row>
    <row r="1363" spans="13:58" x14ac:dyDescent="0.25">
      <c r="M1363" s="83"/>
      <c r="N1363" s="87"/>
      <c r="O1363" s="87"/>
      <c r="P1363" s="87"/>
      <c r="Q1363" s="87"/>
      <c r="R1363" s="87"/>
      <c r="S1363" s="87"/>
      <c r="T1363" s="87"/>
      <c r="U1363" s="87"/>
      <c r="V1363" s="87"/>
      <c r="W1363" s="87"/>
      <c r="X1363" s="87"/>
      <c r="Y1363" s="87"/>
      <c r="Z1363" s="87"/>
      <c r="AA1363" s="87"/>
      <c r="AB1363" s="87"/>
      <c r="AC1363" s="87"/>
      <c r="AD1363" s="87"/>
      <c r="AE1363" s="87"/>
      <c r="AF1363" s="87"/>
      <c r="AG1363" s="87"/>
      <c r="AH1363" s="87"/>
      <c r="AI1363" s="87"/>
      <c r="AJ1363" s="87"/>
      <c r="AK1363" s="87"/>
      <c r="AL1363" s="87"/>
      <c r="AM1363" s="87"/>
      <c r="AN1363" s="87"/>
      <c r="AO1363" s="87"/>
      <c r="AP1363" s="87"/>
      <c r="AQ1363" s="87"/>
      <c r="AR1363" s="87"/>
      <c r="AS1363" s="87"/>
      <c r="AT1363" s="87"/>
      <c r="AU1363" s="87"/>
      <c r="AV1363" s="87"/>
      <c r="AW1363" s="87"/>
      <c r="AX1363" s="87"/>
      <c r="AY1363" s="87"/>
      <c r="AZ1363" s="87"/>
      <c r="BA1363" s="87"/>
      <c r="BB1363" s="87"/>
      <c r="BC1363" s="87"/>
      <c r="BD1363" s="87"/>
      <c r="BE1363" s="87"/>
      <c r="BF1363" s="87"/>
    </row>
    <row r="1364" spans="13:58" x14ac:dyDescent="0.25">
      <c r="M1364" s="83"/>
      <c r="N1364" s="87"/>
      <c r="O1364" s="87"/>
      <c r="P1364" s="87"/>
      <c r="Q1364" s="87"/>
      <c r="R1364" s="87"/>
      <c r="S1364" s="87"/>
      <c r="T1364" s="87"/>
      <c r="U1364" s="87"/>
      <c r="V1364" s="87"/>
      <c r="W1364" s="87"/>
      <c r="X1364" s="87"/>
      <c r="Y1364" s="87"/>
      <c r="Z1364" s="87"/>
      <c r="AA1364" s="87"/>
      <c r="AB1364" s="87"/>
      <c r="AC1364" s="87"/>
      <c r="AD1364" s="87"/>
      <c r="AE1364" s="87"/>
      <c r="AF1364" s="87"/>
      <c r="AG1364" s="87"/>
      <c r="AH1364" s="87"/>
      <c r="AI1364" s="87"/>
      <c r="AJ1364" s="87"/>
      <c r="AK1364" s="87"/>
      <c r="AL1364" s="87"/>
      <c r="AM1364" s="87"/>
      <c r="AN1364" s="87"/>
      <c r="AO1364" s="87"/>
      <c r="AP1364" s="87"/>
      <c r="AQ1364" s="87"/>
      <c r="AR1364" s="87"/>
      <c r="AS1364" s="87"/>
      <c r="AT1364" s="87"/>
      <c r="AU1364" s="87"/>
      <c r="AV1364" s="87"/>
      <c r="AW1364" s="87"/>
      <c r="AX1364" s="87"/>
      <c r="AY1364" s="87"/>
      <c r="AZ1364" s="87"/>
      <c r="BA1364" s="87"/>
      <c r="BB1364" s="87"/>
      <c r="BC1364" s="87"/>
      <c r="BD1364" s="87"/>
      <c r="BE1364" s="87"/>
      <c r="BF1364" s="87"/>
    </row>
    <row r="1365" spans="13:58" x14ac:dyDescent="0.25">
      <c r="M1365" s="83"/>
      <c r="N1365" s="87"/>
      <c r="O1365" s="87"/>
      <c r="P1365" s="87"/>
      <c r="Q1365" s="87"/>
      <c r="R1365" s="87"/>
      <c r="S1365" s="87"/>
      <c r="T1365" s="87"/>
      <c r="U1365" s="87"/>
      <c r="V1365" s="87"/>
      <c r="W1365" s="87"/>
      <c r="X1365" s="87"/>
      <c r="Y1365" s="87"/>
      <c r="Z1365" s="87"/>
      <c r="AA1365" s="87"/>
      <c r="AB1365" s="87"/>
      <c r="AC1365" s="87"/>
      <c r="AD1365" s="87"/>
      <c r="AE1365" s="87"/>
      <c r="AF1365" s="87"/>
      <c r="AG1365" s="87"/>
      <c r="AH1365" s="87"/>
      <c r="AI1365" s="87"/>
      <c r="AJ1365" s="87"/>
      <c r="AK1365" s="87"/>
      <c r="AL1365" s="87"/>
      <c r="AM1365" s="87"/>
      <c r="AN1365" s="87"/>
      <c r="AO1365" s="87"/>
      <c r="AP1365" s="87"/>
      <c r="AQ1365" s="87"/>
      <c r="AR1365" s="87"/>
      <c r="AS1365" s="87"/>
      <c r="AT1365" s="87"/>
      <c r="AU1365" s="87"/>
      <c r="AV1365" s="87"/>
      <c r="AW1365" s="87"/>
      <c r="AX1365" s="87"/>
      <c r="AY1365" s="87"/>
      <c r="AZ1365" s="87"/>
      <c r="BA1365" s="87"/>
      <c r="BB1365" s="87"/>
      <c r="BC1365" s="87"/>
      <c r="BD1365" s="87"/>
      <c r="BE1365" s="87"/>
      <c r="BF1365" s="87"/>
    </row>
    <row r="1366" spans="13:58" x14ac:dyDescent="0.25">
      <c r="M1366" s="83"/>
      <c r="N1366" s="87"/>
      <c r="O1366" s="87"/>
      <c r="P1366" s="87"/>
      <c r="Q1366" s="87"/>
      <c r="R1366" s="87"/>
      <c r="S1366" s="87"/>
      <c r="T1366" s="87"/>
      <c r="U1366" s="87"/>
      <c r="V1366" s="87"/>
      <c r="W1366" s="87"/>
      <c r="X1366" s="87"/>
      <c r="Y1366" s="87"/>
      <c r="Z1366" s="87"/>
      <c r="AA1366" s="87"/>
      <c r="AB1366" s="87"/>
      <c r="AC1366" s="87"/>
      <c r="AD1366" s="87"/>
      <c r="AE1366" s="87"/>
      <c r="AF1366" s="87"/>
      <c r="AG1366" s="87"/>
      <c r="AH1366" s="87"/>
      <c r="AI1366" s="87"/>
      <c r="AJ1366" s="87"/>
      <c r="AK1366" s="87"/>
      <c r="AL1366" s="87"/>
      <c r="AM1366" s="87"/>
      <c r="AN1366" s="87"/>
      <c r="AO1366" s="87"/>
      <c r="AP1366" s="87"/>
      <c r="AQ1366" s="87"/>
      <c r="AR1366" s="87"/>
      <c r="AS1366" s="87"/>
      <c r="AT1366" s="87"/>
      <c r="AU1366" s="87"/>
      <c r="AV1366" s="87"/>
      <c r="AW1366" s="87"/>
      <c r="AX1366" s="87"/>
      <c r="AY1366" s="87"/>
      <c r="AZ1366" s="87"/>
      <c r="BA1366" s="87"/>
      <c r="BB1366" s="87"/>
      <c r="BC1366" s="87"/>
      <c r="BD1366" s="87"/>
      <c r="BE1366" s="87"/>
      <c r="BF1366" s="87"/>
    </row>
    <row r="1367" spans="13:58" x14ac:dyDescent="0.25">
      <c r="M1367" s="83"/>
      <c r="N1367" s="87"/>
      <c r="O1367" s="87"/>
      <c r="P1367" s="87"/>
      <c r="Q1367" s="87"/>
      <c r="R1367" s="87"/>
      <c r="S1367" s="87"/>
      <c r="T1367" s="87"/>
      <c r="U1367" s="87"/>
      <c r="V1367" s="87"/>
      <c r="W1367" s="87"/>
      <c r="X1367" s="87"/>
      <c r="Y1367" s="87"/>
      <c r="Z1367" s="87"/>
      <c r="AA1367" s="87"/>
      <c r="AB1367" s="87"/>
      <c r="AC1367" s="87"/>
      <c r="AD1367" s="87"/>
      <c r="AE1367" s="87"/>
      <c r="AF1367" s="87"/>
      <c r="AG1367" s="87"/>
      <c r="AH1367" s="87"/>
      <c r="AI1367" s="87"/>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row>
    <row r="1368" spans="13:58" x14ac:dyDescent="0.25">
      <c r="M1368" s="83"/>
      <c r="N1368" s="87"/>
      <c r="O1368" s="87"/>
      <c r="P1368" s="87"/>
      <c r="Q1368" s="87"/>
      <c r="R1368" s="87"/>
      <c r="S1368" s="87"/>
      <c r="T1368" s="87"/>
      <c r="U1368" s="87"/>
      <c r="V1368" s="87"/>
      <c r="W1368" s="87"/>
      <c r="X1368" s="87"/>
      <c r="Y1368" s="87"/>
      <c r="Z1368" s="87"/>
      <c r="AA1368" s="87"/>
      <c r="AB1368" s="87"/>
      <c r="AC1368" s="87"/>
      <c r="AD1368" s="87"/>
      <c r="AE1368" s="87"/>
      <c r="AF1368" s="87"/>
      <c r="AG1368" s="87"/>
      <c r="AH1368" s="87"/>
      <c r="AI1368" s="87"/>
      <c r="AJ1368" s="87"/>
      <c r="AK1368" s="87"/>
      <c r="AL1368" s="87"/>
      <c r="AM1368" s="87"/>
      <c r="AN1368" s="87"/>
      <c r="AO1368" s="87"/>
      <c r="AP1368" s="87"/>
      <c r="AQ1368" s="87"/>
      <c r="AR1368" s="87"/>
      <c r="AS1368" s="87"/>
      <c r="AT1368" s="87"/>
      <c r="AU1368" s="87"/>
      <c r="AV1368" s="87"/>
      <c r="AW1368" s="87"/>
      <c r="AX1368" s="87"/>
      <c r="AY1368" s="87"/>
      <c r="AZ1368" s="87"/>
      <c r="BA1368" s="87"/>
      <c r="BB1368" s="87"/>
      <c r="BC1368" s="87"/>
      <c r="BD1368" s="87"/>
      <c r="BE1368" s="87"/>
      <c r="BF1368" s="87"/>
    </row>
    <row r="1369" spans="13:58" x14ac:dyDescent="0.25">
      <c r="M1369" s="83"/>
      <c r="N1369" s="87"/>
      <c r="O1369" s="87"/>
      <c r="P1369" s="87"/>
      <c r="Q1369" s="87"/>
      <c r="R1369" s="87"/>
      <c r="S1369" s="87"/>
      <c r="T1369" s="87"/>
      <c r="U1369" s="87"/>
      <c r="V1369" s="87"/>
      <c r="W1369" s="87"/>
      <c r="X1369" s="87"/>
      <c r="Y1369" s="87"/>
      <c r="Z1369" s="87"/>
      <c r="AA1369" s="87"/>
      <c r="AB1369" s="87"/>
      <c r="AC1369" s="87"/>
      <c r="AD1369" s="87"/>
      <c r="AE1369" s="87"/>
      <c r="AF1369" s="87"/>
      <c r="AG1369" s="87"/>
      <c r="AH1369" s="87"/>
      <c r="AI1369" s="87"/>
      <c r="AJ1369" s="87"/>
      <c r="AK1369" s="87"/>
      <c r="AL1369" s="87"/>
      <c r="AM1369" s="87"/>
      <c r="AN1369" s="87"/>
      <c r="AO1369" s="87"/>
      <c r="AP1369" s="87"/>
      <c r="AQ1369" s="87"/>
      <c r="AR1369" s="87"/>
      <c r="AS1369" s="87"/>
      <c r="AT1369" s="87"/>
      <c r="AU1369" s="87"/>
      <c r="AV1369" s="87"/>
      <c r="AW1369" s="87"/>
      <c r="AX1369" s="87"/>
      <c r="AY1369" s="87"/>
      <c r="AZ1369" s="87"/>
      <c r="BA1369" s="87"/>
      <c r="BB1369" s="87"/>
      <c r="BC1369" s="87"/>
      <c r="BD1369" s="87"/>
      <c r="BE1369" s="87"/>
      <c r="BF1369" s="87"/>
    </row>
    <row r="1370" spans="13:58" x14ac:dyDescent="0.25">
      <c r="M1370" s="83"/>
      <c r="N1370" s="87"/>
      <c r="O1370" s="87"/>
      <c r="P1370" s="87"/>
      <c r="Q1370" s="87"/>
      <c r="R1370" s="87"/>
      <c r="S1370" s="87"/>
      <c r="T1370" s="87"/>
      <c r="U1370" s="87"/>
      <c r="V1370" s="87"/>
      <c r="W1370" s="87"/>
      <c r="X1370" s="87"/>
      <c r="Y1370" s="87"/>
      <c r="Z1370" s="87"/>
      <c r="AA1370" s="87"/>
      <c r="AB1370" s="87"/>
      <c r="AC1370" s="87"/>
      <c r="AD1370" s="87"/>
      <c r="AE1370" s="87"/>
      <c r="AF1370" s="87"/>
      <c r="AG1370" s="87"/>
      <c r="AH1370" s="87"/>
      <c r="AI1370" s="87"/>
      <c r="AJ1370" s="87"/>
      <c r="AK1370" s="87"/>
      <c r="AL1370" s="87"/>
      <c r="AM1370" s="87"/>
      <c r="AN1370" s="87"/>
      <c r="AO1370" s="87"/>
      <c r="AP1370" s="87"/>
      <c r="AQ1370" s="87"/>
      <c r="AR1370" s="87"/>
      <c r="AS1370" s="87"/>
      <c r="AT1370" s="87"/>
      <c r="AU1370" s="87"/>
      <c r="AV1370" s="87"/>
      <c r="AW1370" s="87"/>
      <c r="AX1370" s="87"/>
      <c r="AY1370" s="87"/>
      <c r="AZ1370" s="87"/>
      <c r="BA1370" s="87"/>
      <c r="BB1370" s="87"/>
      <c r="BC1370" s="87"/>
      <c r="BD1370" s="87"/>
      <c r="BE1370" s="87"/>
      <c r="BF1370" s="87"/>
    </row>
    <row r="1371" spans="13:58" x14ac:dyDescent="0.25">
      <c r="M1371" s="83"/>
      <c r="N1371" s="87"/>
      <c r="O1371" s="87"/>
      <c r="P1371" s="87"/>
      <c r="Q1371" s="87"/>
      <c r="R1371" s="87"/>
      <c r="S1371" s="87"/>
      <c r="T1371" s="87"/>
      <c r="U1371" s="87"/>
      <c r="V1371" s="87"/>
      <c r="W1371" s="87"/>
      <c r="X1371" s="87"/>
      <c r="Y1371" s="87"/>
      <c r="Z1371" s="87"/>
      <c r="AA1371" s="87"/>
      <c r="AB1371" s="87"/>
      <c r="AC1371" s="87"/>
      <c r="AD1371" s="87"/>
      <c r="AE1371" s="87"/>
      <c r="AF1371" s="87"/>
      <c r="AG1371" s="87"/>
      <c r="AH1371" s="87"/>
      <c r="AI1371" s="87"/>
      <c r="AJ1371" s="87"/>
      <c r="AK1371" s="87"/>
      <c r="AL1371" s="87"/>
      <c r="AM1371" s="87"/>
      <c r="AN1371" s="87"/>
      <c r="AO1371" s="87"/>
      <c r="AP1371" s="87"/>
      <c r="AQ1371" s="87"/>
      <c r="AR1371" s="87"/>
      <c r="AS1371" s="87"/>
      <c r="AT1371" s="87"/>
      <c r="AU1371" s="87"/>
      <c r="AV1371" s="87"/>
      <c r="AW1371" s="87"/>
      <c r="AX1371" s="87"/>
      <c r="AY1371" s="87"/>
      <c r="AZ1371" s="87"/>
      <c r="BA1371" s="87"/>
      <c r="BB1371" s="87"/>
      <c r="BC1371" s="87"/>
      <c r="BD1371" s="87"/>
      <c r="BE1371" s="87"/>
      <c r="BF1371" s="87"/>
    </row>
    <row r="1372" spans="13:58" x14ac:dyDescent="0.25">
      <c r="M1372" s="83"/>
      <c r="N1372" s="87"/>
      <c r="O1372" s="87"/>
      <c r="P1372" s="87"/>
      <c r="Q1372" s="87"/>
      <c r="R1372" s="87"/>
      <c r="S1372" s="87"/>
      <c r="T1372" s="87"/>
      <c r="U1372" s="87"/>
      <c r="V1372" s="87"/>
      <c r="W1372" s="87"/>
      <c r="X1372" s="87"/>
      <c r="Y1372" s="87"/>
      <c r="Z1372" s="87"/>
      <c r="AA1372" s="87"/>
      <c r="AB1372" s="87"/>
      <c r="AC1372" s="87"/>
      <c r="AD1372" s="87"/>
      <c r="AE1372" s="87"/>
      <c r="AF1372" s="87"/>
      <c r="AG1372" s="87"/>
      <c r="AH1372" s="87"/>
      <c r="AI1372" s="87"/>
      <c r="AJ1372" s="87"/>
      <c r="AK1372" s="87"/>
      <c r="AL1372" s="87"/>
      <c r="AM1372" s="87"/>
      <c r="AN1372" s="87"/>
      <c r="AO1372" s="87"/>
      <c r="AP1372" s="87"/>
      <c r="AQ1372" s="87"/>
      <c r="AR1372" s="87"/>
      <c r="AS1372" s="87"/>
      <c r="AT1372" s="87"/>
      <c r="AU1372" s="87"/>
      <c r="AV1372" s="87"/>
      <c r="AW1372" s="87"/>
      <c r="AX1372" s="87"/>
      <c r="AY1372" s="87"/>
      <c r="AZ1372" s="87"/>
      <c r="BA1372" s="87"/>
      <c r="BB1372" s="87"/>
      <c r="BC1372" s="87"/>
      <c r="BD1372" s="87"/>
      <c r="BE1372" s="87"/>
      <c r="BF1372" s="87"/>
    </row>
    <row r="1373" spans="13:58" x14ac:dyDescent="0.25">
      <c r="M1373" s="83"/>
      <c r="N1373" s="87"/>
      <c r="O1373" s="87"/>
      <c r="P1373" s="87"/>
      <c r="Q1373" s="87"/>
      <c r="R1373" s="87"/>
      <c r="S1373" s="87"/>
      <c r="T1373" s="87"/>
      <c r="U1373" s="87"/>
      <c r="V1373" s="87"/>
      <c r="W1373" s="87"/>
      <c r="X1373" s="87"/>
      <c r="Y1373" s="87"/>
      <c r="Z1373" s="87"/>
      <c r="AA1373" s="87"/>
      <c r="AB1373" s="87"/>
      <c r="AC1373" s="87"/>
      <c r="AD1373" s="87"/>
      <c r="AE1373" s="87"/>
      <c r="AF1373" s="87"/>
      <c r="AG1373" s="87"/>
      <c r="AH1373" s="87"/>
      <c r="AI1373" s="87"/>
      <c r="AJ1373" s="87"/>
      <c r="AK1373" s="87"/>
      <c r="AL1373" s="87"/>
      <c r="AM1373" s="87"/>
      <c r="AN1373" s="87"/>
      <c r="AO1373" s="87"/>
      <c r="AP1373" s="87"/>
      <c r="AQ1373" s="87"/>
      <c r="AR1373" s="87"/>
      <c r="AS1373" s="87"/>
      <c r="AT1373" s="87"/>
      <c r="AU1373" s="87"/>
      <c r="AV1373" s="87"/>
      <c r="AW1373" s="87"/>
      <c r="AX1373" s="87"/>
      <c r="AY1373" s="87"/>
      <c r="AZ1373" s="87"/>
      <c r="BA1373" s="87"/>
      <c r="BB1373" s="87"/>
      <c r="BC1373" s="87"/>
      <c r="BD1373" s="87"/>
      <c r="BE1373" s="87"/>
      <c r="BF1373" s="87"/>
    </row>
    <row r="1374" spans="13:58" x14ac:dyDescent="0.25">
      <c r="M1374" s="83"/>
      <c r="N1374" s="87"/>
      <c r="O1374" s="87"/>
      <c r="P1374" s="87"/>
      <c r="Q1374" s="87"/>
      <c r="R1374" s="87"/>
      <c r="S1374" s="87"/>
      <c r="T1374" s="87"/>
      <c r="U1374" s="87"/>
      <c r="V1374" s="87"/>
      <c r="W1374" s="87"/>
      <c r="X1374" s="87"/>
      <c r="Y1374" s="87"/>
      <c r="Z1374" s="87"/>
      <c r="AA1374" s="87"/>
      <c r="AB1374" s="87"/>
      <c r="AC1374" s="87"/>
      <c r="AD1374" s="87"/>
      <c r="AE1374" s="87"/>
      <c r="AF1374" s="87"/>
      <c r="AG1374" s="87"/>
      <c r="AH1374" s="87"/>
      <c r="AI1374" s="87"/>
      <c r="AJ1374" s="87"/>
      <c r="AK1374" s="87"/>
      <c r="AL1374" s="87"/>
      <c r="AM1374" s="87"/>
      <c r="AN1374" s="87"/>
      <c r="AO1374" s="87"/>
      <c r="AP1374" s="87"/>
      <c r="AQ1374" s="87"/>
      <c r="AR1374" s="87"/>
      <c r="AS1374" s="87"/>
      <c r="AT1374" s="87"/>
      <c r="AU1374" s="87"/>
      <c r="AV1374" s="87"/>
      <c r="AW1374" s="87"/>
      <c r="AX1374" s="87"/>
      <c r="AY1374" s="87"/>
      <c r="AZ1374" s="87"/>
      <c r="BA1374" s="87"/>
      <c r="BB1374" s="87"/>
      <c r="BC1374" s="87"/>
      <c r="BD1374" s="87"/>
      <c r="BE1374" s="87"/>
      <c r="BF1374" s="87"/>
    </row>
    <row r="1375" spans="13:58" x14ac:dyDescent="0.25">
      <c r="M1375" s="83"/>
      <c r="N1375" s="87"/>
      <c r="O1375" s="87"/>
      <c r="P1375" s="87"/>
      <c r="Q1375" s="87"/>
      <c r="R1375" s="87"/>
      <c r="S1375" s="87"/>
      <c r="T1375" s="87"/>
      <c r="U1375" s="87"/>
      <c r="V1375" s="87"/>
      <c r="W1375" s="87"/>
      <c r="X1375" s="87"/>
      <c r="Y1375" s="87"/>
      <c r="Z1375" s="87"/>
      <c r="AA1375" s="87"/>
      <c r="AB1375" s="87"/>
      <c r="AC1375" s="87"/>
      <c r="AD1375" s="87"/>
      <c r="AE1375" s="87"/>
      <c r="AF1375" s="87"/>
      <c r="AG1375" s="87"/>
      <c r="AH1375" s="87"/>
      <c r="AI1375" s="87"/>
      <c r="AJ1375" s="87"/>
      <c r="AK1375" s="87"/>
      <c r="AL1375" s="87"/>
      <c r="AM1375" s="87"/>
      <c r="AN1375" s="87"/>
      <c r="AO1375" s="87"/>
      <c r="AP1375" s="87"/>
      <c r="AQ1375" s="87"/>
      <c r="AR1375" s="87"/>
      <c r="AS1375" s="87"/>
      <c r="AT1375" s="87"/>
      <c r="AU1375" s="87"/>
      <c r="AV1375" s="87"/>
      <c r="AW1375" s="87"/>
      <c r="AX1375" s="87"/>
      <c r="AY1375" s="87"/>
      <c r="AZ1375" s="87"/>
      <c r="BA1375" s="87"/>
      <c r="BB1375" s="87"/>
      <c r="BC1375" s="87"/>
      <c r="BD1375" s="87"/>
      <c r="BE1375" s="87"/>
      <c r="BF1375" s="87"/>
    </row>
    <row r="1376" spans="13:58" x14ac:dyDescent="0.25">
      <c r="M1376" s="83"/>
      <c r="N1376" s="87"/>
      <c r="O1376" s="87"/>
      <c r="P1376" s="87"/>
      <c r="Q1376" s="87"/>
      <c r="R1376" s="87"/>
      <c r="S1376" s="87"/>
      <c r="T1376" s="87"/>
      <c r="U1376" s="87"/>
      <c r="V1376" s="87"/>
      <c r="W1376" s="87"/>
      <c r="X1376" s="87"/>
      <c r="Y1376" s="87"/>
      <c r="Z1376" s="87"/>
      <c r="AA1376" s="87"/>
      <c r="AB1376" s="87"/>
      <c r="AC1376" s="87"/>
      <c r="AD1376" s="87"/>
      <c r="AE1376" s="87"/>
      <c r="AF1376" s="87"/>
      <c r="AG1376" s="87"/>
      <c r="AH1376" s="87"/>
      <c r="AI1376" s="87"/>
      <c r="AJ1376" s="87"/>
      <c r="AK1376" s="87"/>
      <c r="AL1376" s="87"/>
      <c r="AM1376" s="87"/>
      <c r="AN1376" s="87"/>
      <c r="AO1376" s="87"/>
      <c r="AP1376" s="87"/>
      <c r="AQ1376" s="87"/>
      <c r="AR1376" s="87"/>
      <c r="AS1376" s="87"/>
      <c r="AT1376" s="87"/>
      <c r="AU1376" s="87"/>
      <c r="AV1376" s="87"/>
      <c r="AW1376" s="87"/>
      <c r="AX1376" s="87"/>
      <c r="AY1376" s="87"/>
      <c r="AZ1376" s="87"/>
      <c r="BA1376" s="87"/>
      <c r="BB1376" s="87"/>
      <c r="BC1376" s="87"/>
      <c r="BD1376" s="87"/>
      <c r="BE1376" s="87"/>
      <c r="BF1376" s="87"/>
    </row>
    <row r="1377" spans="13:58" x14ac:dyDescent="0.25">
      <c r="M1377" s="83"/>
      <c r="N1377" s="87"/>
      <c r="O1377" s="87"/>
      <c r="P1377" s="87"/>
      <c r="Q1377" s="87"/>
      <c r="R1377" s="87"/>
      <c r="S1377" s="87"/>
      <c r="T1377" s="87"/>
      <c r="U1377" s="87"/>
      <c r="V1377" s="87"/>
      <c r="W1377" s="87"/>
      <c r="X1377" s="87"/>
      <c r="Y1377" s="87"/>
      <c r="Z1377" s="87"/>
      <c r="AA1377" s="87"/>
      <c r="AB1377" s="87"/>
      <c r="AC1377" s="87"/>
      <c r="AD1377" s="87"/>
      <c r="AE1377" s="87"/>
      <c r="AF1377" s="87"/>
      <c r="AG1377" s="87"/>
      <c r="AH1377" s="87"/>
      <c r="AI1377" s="87"/>
      <c r="AJ1377" s="87"/>
      <c r="AK1377" s="87"/>
      <c r="AL1377" s="87"/>
      <c r="AM1377" s="87"/>
      <c r="AN1377" s="87"/>
      <c r="AO1377" s="87"/>
      <c r="AP1377" s="87"/>
      <c r="AQ1377" s="87"/>
      <c r="AR1377" s="87"/>
      <c r="AS1377" s="87"/>
      <c r="AT1377" s="87"/>
      <c r="AU1377" s="87"/>
      <c r="AV1377" s="87"/>
      <c r="AW1377" s="87"/>
      <c r="AX1377" s="87"/>
      <c r="AY1377" s="87"/>
      <c r="AZ1377" s="87"/>
      <c r="BA1377" s="87"/>
      <c r="BB1377" s="87"/>
      <c r="BC1377" s="87"/>
      <c r="BD1377" s="87"/>
      <c r="BE1377" s="87"/>
      <c r="BF1377" s="87"/>
    </row>
    <row r="1378" spans="13:58" x14ac:dyDescent="0.25">
      <c r="M1378" s="83"/>
      <c r="N1378" s="87"/>
      <c r="O1378" s="87"/>
      <c r="P1378" s="87"/>
      <c r="Q1378" s="87"/>
      <c r="R1378" s="87"/>
      <c r="S1378" s="87"/>
      <c r="T1378" s="87"/>
      <c r="U1378" s="87"/>
      <c r="V1378" s="87"/>
      <c r="W1378" s="87"/>
      <c r="X1378" s="87"/>
      <c r="Y1378" s="87"/>
      <c r="Z1378" s="87"/>
      <c r="AA1378" s="87"/>
      <c r="AB1378" s="87"/>
      <c r="AC1378" s="87"/>
      <c r="AD1378" s="87"/>
      <c r="AE1378" s="87"/>
      <c r="AF1378" s="87"/>
      <c r="AG1378" s="87"/>
      <c r="AH1378" s="87"/>
      <c r="AI1378" s="87"/>
      <c r="AJ1378" s="87"/>
      <c r="AK1378" s="87"/>
      <c r="AL1378" s="87"/>
      <c r="AM1378" s="87"/>
      <c r="AN1378" s="87"/>
      <c r="AO1378" s="87"/>
      <c r="AP1378" s="87"/>
      <c r="AQ1378" s="87"/>
      <c r="AR1378" s="87"/>
      <c r="AS1378" s="87"/>
      <c r="AT1378" s="87"/>
      <c r="AU1378" s="87"/>
      <c r="AV1378" s="87"/>
      <c r="AW1378" s="87"/>
      <c r="AX1378" s="87"/>
      <c r="AY1378" s="87"/>
      <c r="AZ1378" s="87"/>
      <c r="BA1378" s="87"/>
      <c r="BB1378" s="87"/>
      <c r="BC1378" s="87"/>
      <c r="BD1378" s="87"/>
      <c r="BE1378" s="87"/>
      <c r="BF1378" s="87"/>
    </row>
    <row r="1379" spans="13:58" x14ac:dyDescent="0.25">
      <c r="M1379" s="83"/>
      <c r="N1379" s="87"/>
      <c r="O1379" s="87"/>
      <c r="P1379" s="87"/>
      <c r="Q1379" s="87"/>
      <c r="R1379" s="87"/>
      <c r="S1379" s="87"/>
      <c r="T1379" s="87"/>
      <c r="U1379" s="87"/>
      <c r="V1379" s="87"/>
      <c r="W1379" s="87"/>
      <c r="X1379" s="87"/>
      <c r="Y1379" s="87"/>
      <c r="Z1379" s="87"/>
      <c r="AA1379" s="87"/>
      <c r="AB1379" s="87"/>
      <c r="AC1379" s="87"/>
      <c r="AD1379" s="87"/>
      <c r="AE1379" s="87"/>
      <c r="AF1379" s="87"/>
      <c r="AG1379" s="87"/>
      <c r="AH1379" s="87"/>
      <c r="AI1379" s="87"/>
      <c r="AJ1379" s="87"/>
      <c r="AK1379" s="87"/>
      <c r="AL1379" s="87"/>
      <c r="AM1379" s="87"/>
      <c r="AN1379" s="87"/>
      <c r="AO1379" s="87"/>
      <c r="AP1379" s="87"/>
      <c r="AQ1379" s="87"/>
      <c r="AR1379" s="87"/>
      <c r="AS1379" s="87"/>
      <c r="AT1379" s="87"/>
      <c r="AU1379" s="87"/>
      <c r="AV1379" s="87"/>
      <c r="AW1379" s="87"/>
      <c r="AX1379" s="87"/>
      <c r="AY1379" s="87"/>
      <c r="AZ1379" s="87"/>
      <c r="BA1379" s="87"/>
      <c r="BB1379" s="87"/>
      <c r="BC1379" s="87"/>
      <c r="BD1379" s="87"/>
      <c r="BE1379" s="87"/>
      <c r="BF1379" s="87"/>
    </row>
    <row r="1380" spans="13:58" x14ac:dyDescent="0.25">
      <c r="M1380" s="83"/>
      <c r="N1380" s="87"/>
      <c r="O1380" s="87"/>
      <c r="P1380" s="87"/>
      <c r="Q1380" s="87"/>
      <c r="R1380" s="87"/>
      <c r="S1380" s="87"/>
      <c r="T1380" s="87"/>
      <c r="U1380" s="87"/>
      <c r="V1380" s="87"/>
      <c r="W1380" s="87"/>
      <c r="X1380" s="87"/>
      <c r="Y1380" s="87"/>
      <c r="Z1380" s="87"/>
      <c r="AA1380" s="87"/>
      <c r="AB1380" s="87"/>
      <c r="AC1380" s="87"/>
      <c r="AD1380" s="87"/>
      <c r="AE1380" s="87"/>
      <c r="AF1380" s="87"/>
      <c r="AG1380" s="87"/>
      <c r="AH1380" s="87"/>
      <c r="AI1380" s="87"/>
      <c r="AJ1380" s="87"/>
      <c r="AK1380" s="87"/>
      <c r="AL1380" s="87"/>
      <c r="AM1380" s="87"/>
      <c r="AN1380" s="87"/>
      <c r="AO1380" s="87"/>
      <c r="AP1380" s="87"/>
      <c r="AQ1380" s="87"/>
      <c r="AR1380" s="87"/>
      <c r="AS1380" s="87"/>
      <c r="AT1380" s="87"/>
      <c r="AU1380" s="87"/>
      <c r="AV1380" s="87"/>
      <c r="AW1380" s="87"/>
      <c r="AX1380" s="87"/>
      <c r="AY1380" s="87"/>
      <c r="AZ1380" s="87"/>
      <c r="BA1380" s="87"/>
      <c r="BB1380" s="87"/>
      <c r="BC1380" s="87"/>
      <c r="BD1380" s="87"/>
      <c r="BE1380" s="87"/>
      <c r="BF1380" s="87"/>
    </row>
    <row r="1381" spans="13:58" x14ac:dyDescent="0.25">
      <c r="M1381" s="83"/>
      <c r="N1381" s="87"/>
      <c r="O1381" s="87"/>
      <c r="P1381" s="87"/>
      <c r="Q1381" s="87"/>
      <c r="R1381" s="87"/>
      <c r="S1381" s="87"/>
      <c r="T1381" s="87"/>
      <c r="U1381" s="87"/>
      <c r="V1381" s="87"/>
      <c r="W1381" s="87"/>
      <c r="X1381" s="87"/>
      <c r="Y1381" s="87"/>
      <c r="Z1381" s="87"/>
      <c r="AA1381" s="87"/>
      <c r="AB1381" s="87"/>
      <c r="AC1381" s="87"/>
      <c r="AD1381" s="87"/>
      <c r="AE1381" s="87"/>
      <c r="AF1381" s="87"/>
      <c r="AG1381" s="87"/>
      <c r="AH1381" s="87"/>
      <c r="AI1381" s="87"/>
      <c r="AJ1381" s="87"/>
      <c r="AK1381" s="87"/>
      <c r="AL1381" s="87"/>
      <c r="AM1381" s="87"/>
      <c r="AN1381" s="87"/>
      <c r="AO1381" s="87"/>
      <c r="AP1381" s="87"/>
      <c r="AQ1381" s="87"/>
      <c r="AR1381" s="87"/>
      <c r="AS1381" s="87"/>
      <c r="AT1381" s="87"/>
      <c r="AU1381" s="87"/>
      <c r="AV1381" s="87"/>
      <c r="AW1381" s="87"/>
      <c r="AX1381" s="87"/>
      <c r="AY1381" s="87"/>
      <c r="AZ1381" s="87"/>
      <c r="BA1381" s="87"/>
      <c r="BB1381" s="87"/>
      <c r="BC1381" s="87"/>
      <c r="BD1381" s="87"/>
      <c r="BE1381" s="87"/>
      <c r="BF1381" s="87"/>
    </row>
    <row r="1382" spans="13:58" x14ac:dyDescent="0.25">
      <c r="M1382" s="83"/>
      <c r="N1382" s="87"/>
      <c r="O1382" s="87"/>
      <c r="P1382" s="87"/>
      <c r="Q1382" s="87"/>
      <c r="R1382" s="87"/>
      <c r="S1382" s="87"/>
      <c r="T1382" s="87"/>
      <c r="U1382" s="87"/>
      <c r="V1382" s="87"/>
      <c r="W1382" s="87"/>
      <c r="X1382" s="87"/>
      <c r="Y1382" s="87"/>
      <c r="Z1382" s="87"/>
      <c r="AA1382" s="87"/>
      <c r="AB1382" s="87"/>
      <c r="AC1382" s="87"/>
      <c r="AD1382" s="87"/>
      <c r="AE1382" s="87"/>
      <c r="AF1382" s="87"/>
      <c r="AG1382" s="87"/>
      <c r="AH1382" s="87"/>
      <c r="AI1382" s="87"/>
      <c r="AJ1382" s="87"/>
      <c r="AK1382" s="87"/>
      <c r="AL1382" s="87"/>
      <c r="AM1382" s="87"/>
      <c r="AN1382" s="87"/>
      <c r="AO1382" s="87"/>
      <c r="AP1382" s="87"/>
      <c r="AQ1382" s="87"/>
      <c r="AR1382" s="87"/>
      <c r="AS1382" s="87"/>
      <c r="AT1382" s="87"/>
      <c r="AU1382" s="87"/>
      <c r="AV1382" s="87"/>
      <c r="AW1382" s="87"/>
      <c r="AX1382" s="87"/>
      <c r="AY1382" s="87"/>
      <c r="AZ1382" s="87"/>
      <c r="BA1382" s="87"/>
      <c r="BB1382" s="87"/>
      <c r="BC1382" s="87"/>
      <c r="BD1382" s="87"/>
      <c r="BE1382" s="87"/>
      <c r="BF1382" s="87"/>
    </row>
    <row r="1383" spans="13:58" x14ac:dyDescent="0.25">
      <c r="M1383" s="83"/>
      <c r="N1383" s="87"/>
      <c r="O1383" s="87"/>
      <c r="P1383" s="87"/>
      <c r="Q1383" s="87"/>
      <c r="R1383" s="87"/>
      <c r="S1383" s="87"/>
      <c r="T1383" s="87"/>
      <c r="U1383" s="87"/>
      <c r="V1383" s="87"/>
      <c r="W1383" s="87"/>
      <c r="X1383" s="87"/>
      <c r="Y1383" s="87"/>
      <c r="Z1383" s="87"/>
      <c r="AA1383" s="87"/>
      <c r="AB1383" s="87"/>
      <c r="AC1383" s="87"/>
      <c r="AD1383" s="87"/>
      <c r="AE1383" s="87"/>
      <c r="AF1383" s="87"/>
      <c r="AG1383" s="87"/>
      <c r="AH1383" s="87"/>
      <c r="AI1383" s="87"/>
      <c r="AJ1383" s="87"/>
      <c r="AK1383" s="87"/>
      <c r="AL1383" s="87"/>
      <c r="AM1383" s="87"/>
      <c r="AN1383" s="87"/>
      <c r="AO1383" s="87"/>
      <c r="AP1383" s="87"/>
      <c r="AQ1383" s="87"/>
      <c r="AR1383" s="87"/>
      <c r="AS1383" s="87"/>
      <c r="AT1383" s="87"/>
      <c r="AU1383" s="87"/>
      <c r="AV1383" s="87"/>
      <c r="AW1383" s="87"/>
      <c r="AX1383" s="87"/>
      <c r="AY1383" s="87"/>
      <c r="AZ1383" s="87"/>
      <c r="BA1383" s="87"/>
      <c r="BB1383" s="87"/>
      <c r="BC1383" s="87"/>
      <c r="BD1383" s="87"/>
      <c r="BE1383" s="87"/>
      <c r="BF1383" s="87"/>
    </row>
    <row r="1384" spans="13:58" x14ac:dyDescent="0.25">
      <c r="M1384" s="83"/>
      <c r="N1384" s="87"/>
      <c r="O1384" s="87"/>
      <c r="P1384" s="87"/>
      <c r="Q1384" s="87"/>
      <c r="R1384" s="87"/>
      <c r="S1384" s="87"/>
      <c r="T1384" s="87"/>
      <c r="U1384" s="87"/>
      <c r="V1384" s="87"/>
      <c r="W1384" s="87"/>
      <c r="X1384" s="87"/>
      <c r="Y1384" s="87"/>
      <c r="Z1384" s="87"/>
      <c r="AA1384" s="87"/>
      <c r="AB1384" s="87"/>
      <c r="AC1384" s="87"/>
      <c r="AD1384" s="87"/>
      <c r="AE1384" s="87"/>
      <c r="AF1384" s="87"/>
      <c r="AG1384" s="87"/>
      <c r="AH1384" s="87"/>
      <c r="AI1384" s="87"/>
      <c r="AJ1384" s="87"/>
      <c r="AK1384" s="87"/>
      <c r="AL1384" s="87"/>
      <c r="AM1384" s="87"/>
      <c r="AN1384" s="87"/>
      <c r="AO1384" s="87"/>
      <c r="AP1384" s="87"/>
      <c r="AQ1384" s="87"/>
      <c r="AR1384" s="87"/>
      <c r="AS1384" s="87"/>
      <c r="AT1384" s="87"/>
      <c r="AU1384" s="87"/>
      <c r="AV1384" s="87"/>
      <c r="AW1384" s="87"/>
      <c r="AX1384" s="87"/>
      <c r="AY1384" s="87"/>
      <c r="AZ1384" s="87"/>
      <c r="BA1384" s="87"/>
      <c r="BB1384" s="87"/>
      <c r="BC1384" s="87"/>
      <c r="BD1384" s="87"/>
      <c r="BE1384" s="87"/>
      <c r="BF1384" s="87"/>
    </row>
    <row r="1385" spans="13:58" x14ac:dyDescent="0.25">
      <c r="M1385" s="83"/>
      <c r="N1385" s="87"/>
      <c r="O1385" s="87"/>
      <c r="P1385" s="87"/>
      <c r="Q1385" s="87"/>
      <c r="R1385" s="87"/>
      <c r="S1385" s="87"/>
      <c r="T1385" s="87"/>
      <c r="U1385" s="87"/>
      <c r="V1385" s="87"/>
      <c r="W1385" s="87"/>
      <c r="X1385" s="87"/>
      <c r="Y1385" s="87"/>
      <c r="Z1385" s="87"/>
      <c r="AA1385" s="87"/>
      <c r="AB1385" s="87"/>
      <c r="AC1385" s="87"/>
      <c r="AD1385" s="87"/>
      <c r="AE1385" s="87"/>
      <c r="AF1385" s="87"/>
      <c r="AG1385" s="87"/>
      <c r="AH1385" s="87"/>
      <c r="AI1385" s="87"/>
      <c r="AJ1385" s="87"/>
      <c r="AK1385" s="87"/>
      <c r="AL1385" s="87"/>
      <c r="AM1385" s="87"/>
      <c r="AN1385" s="87"/>
      <c r="AO1385" s="87"/>
      <c r="AP1385" s="87"/>
      <c r="AQ1385" s="87"/>
      <c r="AR1385" s="87"/>
      <c r="AS1385" s="87"/>
      <c r="AT1385" s="87"/>
      <c r="AU1385" s="87"/>
      <c r="AV1385" s="87"/>
      <c r="AW1385" s="87"/>
      <c r="AX1385" s="87"/>
      <c r="AY1385" s="87"/>
      <c r="AZ1385" s="87"/>
      <c r="BA1385" s="87"/>
      <c r="BB1385" s="87"/>
      <c r="BC1385" s="87"/>
      <c r="BD1385" s="87"/>
      <c r="BE1385" s="87"/>
      <c r="BF1385" s="87"/>
    </row>
    <row r="1386" spans="13:58" x14ac:dyDescent="0.25">
      <c r="M1386" s="83"/>
      <c r="N1386" s="87"/>
      <c r="O1386" s="87"/>
      <c r="P1386" s="87"/>
      <c r="Q1386" s="87"/>
      <c r="R1386" s="87"/>
      <c r="S1386" s="87"/>
      <c r="T1386" s="87"/>
      <c r="U1386" s="87"/>
      <c r="V1386" s="87"/>
      <c r="W1386" s="87"/>
      <c r="X1386" s="87"/>
      <c r="Y1386" s="87"/>
      <c r="Z1386" s="87"/>
      <c r="AA1386" s="87"/>
      <c r="AB1386" s="87"/>
      <c r="AC1386" s="87"/>
      <c r="AD1386" s="87"/>
      <c r="AE1386" s="87"/>
      <c r="AF1386" s="87"/>
      <c r="AG1386" s="87"/>
      <c r="AH1386" s="87"/>
      <c r="AI1386" s="87"/>
      <c r="AJ1386" s="87"/>
      <c r="AK1386" s="87"/>
      <c r="AL1386" s="87"/>
      <c r="AM1386" s="87"/>
      <c r="AN1386" s="87"/>
      <c r="AO1386" s="87"/>
      <c r="AP1386" s="87"/>
      <c r="AQ1386" s="87"/>
      <c r="AR1386" s="87"/>
      <c r="AS1386" s="87"/>
      <c r="AT1386" s="87"/>
      <c r="AU1386" s="87"/>
      <c r="AV1386" s="87"/>
      <c r="AW1386" s="87"/>
      <c r="AX1386" s="87"/>
      <c r="AY1386" s="87"/>
      <c r="AZ1386" s="87"/>
      <c r="BA1386" s="87"/>
      <c r="BB1386" s="87"/>
      <c r="BC1386" s="87"/>
      <c r="BD1386" s="87"/>
      <c r="BE1386" s="87"/>
      <c r="BF1386" s="87"/>
    </row>
    <row r="1387" spans="13:58" x14ac:dyDescent="0.25">
      <c r="M1387" s="83"/>
      <c r="N1387" s="87"/>
      <c r="O1387" s="87"/>
      <c r="P1387" s="87"/>
      <c r="Q1387" s="87"/>
      <c r="R1387" s="87"/>
      <c r="S1387" s="87"/>
      <c r="T1387" s="87"/>
      <c r="U1387" s="87"/>
      <c r="V1387" s="87"/>
      <c r="W1387" s="87"/>
      <c r="X1387" s="87"/>
      <c r="Y1387" s="87"/>
      <c r="Z1387" s="87"/>
      <c r="AA1387" s="87"/>
      <c r="AB1387" s="87"/>
      <c r="AC1387" s="87"/>
      <c r="AD1387" s="87"/>
      <c r="AE1387" s="87"/>
      <c r="AF1387" s="87"/>
      <c r="AG1387" s="87"/>
      <c r="AH1387" s="87"/>
      <c r="AI1387" s="87"/>
      <c r="AJ1387" s="87"/>
      <c r="AK1387" s="87"/>
      <c r="AL1387" s="87"/>
      <c r="AM1387" s="87"/>
      <c r="AN1387" s="87"/>
      <c r="AO1387" s="87"/>
      <c r="AP1387" s="87"/>
      <c r="AQ1387" s="87"/>
      <c r="AR1387" s="87"/>
      <c r="AS1387" s="87"/>
      <c r="AT1387" s="87"/>
      <c r="AU1387" s="87"/>
      <c r="AV1387" s="87"/>
      <c r="AW1387" s="87"/>
      <c r="AX1387" s="87"/>
      <c r="AY1387" s="87"/>
      <c r="AZ1387" s="87"/>
      <c r="BA1387" s="87"/>
      <c r="BB1387" s="87"/>
      <c r="BC1387" s="87"/>
      <c r="BD1387" s="87"/>
      <c r="BE1387" s="87"/>
      <c r="BF1387" s="87"/>
    </row>
    <row r="1388" spans="13:58" x14ac:dyDescent="0.25">
      <c r="M1388" s="83"/>
      <c r="N1388" s="87"/>
      <c r="O1388" s="87"/>
      <c r="P1388" s="87"/>
      <c r="Q1388" s="87"/>
      <c r="R1388" s="87"/>
      <c r="S1388" s="87"/>
      <c r="T1388" s="87"/>
      <c r="U1388" s="87"/>
      <c r="V1388" s="87"/>
      <c r="W1388" s="87"/>
      <c r="X1388" s="87"/>
      <c r="Y1388" s="87"/>
      <c r="Z1388" s="87"/>
      <c r="AA1388" s="87"/>
      <c r="AB1388" s="87"/>
      <c r="AC1388" s="87"/>
      <c r="AD1388" s="87"/>
      <c r="AE1388" s="87"/>
      <c r="AF1388" s="87"/>
      <c r="AG1388" s="87"/>
      <c r="AH1388" s="87"/>
      <c r="AI1388" s="87"/>
      <c r="AJ1388" s="87"/>
      <c r="AK1388" s="87"/>
      <c r="AL1388" s="87"/>
      <c r="AM1388" s="87"/>
      <c r="AN1388" s="87"/>
      <c r="AO1388" s="87"/>
      <c r="AP1388" s="87"/>
      <c r="AQ1388" s="87"/>
      <c r="AR1388" s="87"/>
      <c r="AS1388" s="87"/>
      <c r="AT1388" s="87"/>
      <c r="AU1388" s="87"/>
      <c r="AV1388" s="87"/>
      <c r="AW1388" s="87"/>
      <c r="AX1388" s="87"/>
      <c r="AY1388" s="87"/>
      <c r="AZ1388" s="87"/>
      <c r="BA1388" s="87"/>
      <c r="BB1388" s="87"/>
      <c r="BC1388" s="87"/>
      <c r="BD1388" s="87"/>
      <c r="BE1388" s="87"/>
      <c r="BF1388" s="87"/>
    </row>
    <row r="1389" spans="13:58" x14ac:dyDescent="0.25">
      <c r="M1389" s="83"/>
      <c r="N1389" s="87"/>
      <c r="O1389" s="87"/>
      <c r="P1389" s="87"/>
      <c r="Q1389" s="87"/>
      <c r="R1389" s="87"/>
      <c r="S1389" s="87"/>
      <c r="T1389" s="87"/>
      <c r="U1389" s="87"/>
      <c r="V1389" s="87"/>
      <c r="W1389" s="87"/>
      <c r="X1389" s="87"/>
      <c r="Y1389" s="87"/>
      <c r="Z1389" s="87"/>
      <c r="AA1389" s="87"/>
      <c r="AB1389" s="87"/>
      <c r="AC1389" s="87"/>
      <c r="AD1389" s="87"/>
      <c r="AE1389" s="87"/>
      <c r="AF1389" s="87"/>
      <c r="AG1389" s="87"/>
      <c r="AH1389" s="87"/>
      <c r="AI1389" s="87"/>
      <c r="AJ1389" s="87"/>
      <c r="AK1389" s="87"/>
      <c r="AL1389" s="87"/>
      <c r="AM1389" s="87"/>
      <c r="AN1389" s="87"/>
      <c r="AO1389" s="87"/>
      <c r="AP1389" s="87"/>
      <c r="AQ1389" s="87"/>
      <c r="AR1389" s="87"/>
      <c r="AS1389" s="87"/>
      <c r="AT1389" s="87"/>
      <c r="AU1389" s="87"/>
      <c r="AV1389" s="87"/>
      <c r="AW1389" s="87"/>
      <c r="AX1389" s="87"/>
      <c r="AY1389" s="87"/>
      <c r="AZ1389" s="87"/>
      <c r="BA1389" s="87"/>
      <c r="BB1389" s="87"/>
      <c r="BC1389" s="87"/>
      <c r="BD1389" s="87"/>
      <c r="BE1389" s="87"/>
      <c r="BF1389" s="87"/>
    </row>
    <row r="1390" spans="13:58" x14ac:dyDescent="0.25">
      <c r="M1390" s="83"/>
      <c r="N1390" s="87"/>
      <c r="O1390" s="87"/>
      <c r="P1390" s="87"/>
      <c r="Q1390" s="87"/>
      <c r="R1390" s="87"/>
      <c r="S1390" s="87"/>
      <c r="T1390" s="87"/>
      <c r="U1390" s="87"/>
      <c r="V1390" s="87"/>
      <c r="W1390" s="87"/>
      <c r="X1390" s="87"/>
      <c r="Y1390" s="87"/>
      <c r="Z1390" s="87"/>
      <c r="AA1390" s="87"/>
      <c r="AB1390" s="87"/>
      <c r="AC1390" s="87"/>
      <c r="AD1390" s="87"/>
      <c r="AE1390" s="87"/>
      <c r="AF1390" s="87"/>
      <c r="AG1390" s="87"/>
      <c r="AH1390" s="87"/>
      <c r="AI1390" s="87"/>
      <c r="AJ1390" s="87"/>
      <c r="AK1390" s="87"/>
      <c r="AL1390" s="87"/>
      <c r="AM1390" s="87"/>
      <c r="AN1390" s="87"/>
      <c r="AO1390" s="87"/>
      <c r="AP1390" s="87"/>
      <c r="AQ1390" s="87"/>
      <c r="AR1390" s="87"/>
      <c r="AS1390" s="87"/>
      <c r="AT1390" s="87"/>
      <c r="AU1390" s="87"/>
      <c r="AV1390" s="87"/>
      <c r="AW1390" s="87"/>
      <c r="AX1390" s="87"/>
      <c r="AY1390" s="87"/>
      <c r="AZ1390" s="87"/>
      <c r="BA1390" s="87"/>
      <c r="BB1390" s="87"/>
      <c r="BC1390" s="87"/>
      <c r="BD1390" s="87"/>
      <c r="BE1390" s="87"/>
      <c r="BF1390" s="87"/>
    </row>
    <row r="1391" spans="13:58" x14ac:dyDescent="0.25">
      <c r="M1391" s="83"/>
      <c r="N1391" s="87"/>
      <c r="O1391" s="87"/>
      <c r="P1391" s="87"/>
      <c r="Q1391" s="87"/>
      <c r="R1391" s="87"/>
      <c r="S1391" s="87"/>
      <c r="T1391" s="87"/>
      <c r="U1391" s="87"/>
      <c r="V1391" s="87"/>
      <c r="W1391" s="87"/>
      <c r="X1391" s="87"/>
      <c r="Y1391" s="87"/>
      <c r="Z1391" s="87"/>
      <c r="AA1391" s="87"/>
      <c r="AB1391" s="87"/>
      <c r="AC1391" s="87"/>
      <c r="AD1391" s="87"/>
      <c r="AE1391" s="87"/>
      <c r="AF1391" s="87"/>
      <c r="AG1391" s="87"/>
      <c r="AH1391" s="87"/>
      <c r="AI1391" s="87"/>
      <c r="AJ1391" s="87"/>
      <c r="AK1391" s="87"/>
      <c r="AL1391" s="87"/>
      <c r="AM1391" s="87"/>
      <c r="AN1391" s="87"/>
      <c r="AO1391" s="87"/>
      <c r="AP1391" s="87"/>
      <c r="AQ1391" s="87"/>
      <c r="AR1391" s="87"/>
      <c r="AS1391" s="87"/>
      <c r="AT1391" s="87"/>
      <c r="AU1391" s="87"/>
      <c r="AV1391" s="87"/>
      <c r="AW1391" s="87"/>
      <c r="AX1391" s="87"/>
      <c r="AY1391" s="87"/>
      <c r="AZ1391" s="87"/>
      <c r="BA1391" s="87"/>
      <c r="BB1391" s="87"/>
      <c r="BC1391" s="87"/>
      <c r="BD1391" s="87"/>
      <c r="BE1391" s="87"/>
      <c r="BF1391" s="87"/>
    </row>
    <row r="1392" spans="13:58" x14ac:dyDescent="0.25">
      <c r="M1392" s="83"/>
      <c r="N1392" s="87"/>
      <c r="O1392" s="87"/>
      <c r="P1392" s="87"/>
      <c r="Q1392" s="87"/>
      <c r="R1392" s="87"/>
      <c r="S1392" s="87"/>
      <c r="T1392" s="87"/>
      <c r="U1392" s="87"/>
      <c r="V1392" s="87"/>
      <c r="W1392" s="87"/>
      <c r="X1392" s="87"/>
      <c r="Y1392" s="87"/>
      <c r="Z1392" s="87"/>
      <c r="AA1392" s="87"/>
      <c r="AB1392" s="87"/>
      <c r="AC1392" s="87"/>
      <c r="AD1392" s="87"/>
      <c r="AE1392" s="87"/>
      <c r="AF1392" s="87"/>
      <c r="AG1392" s="87"/>
      <c r="AH1392" s="87"/>
      <c r="AI1392" s="87"/>
      <c r="AJ1392" s="87"/>
      <c r="AK1392" s="87"/>
      <c r="AL1392" s="87"/>
      <c r="AM1392" s="87"/>
      <c r="AN1392" s="87"/>
      <c r="AO1392" s="87"/>
      <c r="AP1392" s="87"/>
      <c r="AQ1392" s="87"/>
      <c r="AR1392" s="87"/>
      <c r="AS1392" s="87"/>
      <c r="AT1392" s="87"/>
      <c r="AU1392" s="87"/>
      <c r="AV1392" s="87"/>
      <c r="AW1392" s="87"/>
      <c r="AX1392" s="87"/>
      <c r="AY1392" s="87"/>
      <c r="AZ1392" s="87"/>
      <c r="BA1392" s="87"/>
      <c r="BB1392" s="87"/>
      <c r="BC1392" s="87"/>
      <c r="BD1392" s="87"/>
      <c r="BE1392" s="87"/>
      <c r="BF1392" s="87"/>
    </row>
    <row r="1393" spans="13:58" x14ac:dyDescent="0.25">
      <c r="M1393" s="83"/>
      <c r="N1393" s="87"/>
      <c r="O1393" s="87"/>
      <c r="P1393" s="87"/>
      <c r="Q1393" s="87"/>
      <c r="R1393" s="87"/>
      <c r="S1393" s="87"/>
      <c r="T1393" s="87"/>
      <c r="U1393" s="87"/>
      <c r="V1393" s="87"/>
      <c r="W1393" s="87"/>
      <c r="X1393" s="87"/>
      <c r="Y1393" s="87"/>
      <c r="Z1393" s="87"/>
      <c r="AA1393" s="87"/>
      <c r="AB1393" s="87"/>
      <c r="AC1393" s="87"/>
      <c r="AD1393" s="87"/>
      <c r="AE1393" s="87"/>
      <c r="AF1393" s="87"/>
      <c r="AG1393" s="87"/>
      <c r="AH1393" s="87"/>
      <c r="AI1393" s="87"/>
      <c r="AJ1393" s="87"/>
      <c r="AK1393" s="87"/>
      <c r="AL1393" s="87"/>
      <c r="AM1393" s="87"/>
      <c r="AN1393" s="87"/>
      <c r="AO1393" s="87"/>
      <c r="AP1393" s="87"/>
      <c r="AQ1393" s="87"/>
      <c r="AR1393" s="87"/>
      <c r="AS1393" s="87"/>
      <c r="AT1393" s="87"/>
      <c r="AU1393" s="87"/>
      <c r="AV1393" s="87"/>
      <c r="AW1393" s="87"/>
      <c r="AX1393" s="87"/>
      <c r="AY1393" s="87"/>
      <c r="AZ1393" s="87"/>
      <c r="BA1393" s="87"/>
      <c r="BB1393" s="87"/>
      <c r="BC1393" s="87"/>
      <c r="BD1393" s="87"/>
      <c r="BE1393" s="87"/>
      <c r="BF1393" s="87"/>
    </row>
    <row r="1394" spans="13:58" x14ac:dyDescent="0.25">
      <c r="M1394" s="83"/>
      <c r="N1394" s="87"/>
      <c r="O1394" s="87"/>
      <c r="P1394" s="87"/>
      <c r="Q1394" s="87"/>
      <c r="R1394" s="87"/>
      <c r="S1394" s="87"/>
      <c r="T1394" s="87"/>
      <c r="U1394" s="87"/>
      <c r="V1394" s="87"/>
      <c r="W1394" s="87"/>
      <c r="X1394" s="87"/>
      <c r="Y1394" s="87"/>
      <c r="Z1394" s="87"/>
      <c r="AA1394" s="87"/>
      <c r="AB1394" s="87"/>
      <c r="AC1394" s="87"/>
      <c r="AD1394" s="87"/>
      <c r="AE1394" s="87"/>
      <c r="AF1394" s="87"/>
      <c r="AG1394" s="87"/>
      <c r="AH1394" s="87"/>
      <c r="AI1394" s="87"/>
      <c r="AJ1394" s="87"/>
      <c r="AK1394" s="87"/>
      <c r="AL1394" s="87"/>
      <c r="AM1394" s="87"/>
      <c r="AN1394" s="87"/>
      <c r="AO1394" s="87"/>
      <c r="AP1394" s="87"/>
      <c r="AQ1394" s="87"/>
      <c r="AR1394" s="87"/>
      <c r="AS1394" s="87"/>
      <c r="AT1394" s="87"/>
      <c r="AU1394" s="87"/>
      <c r="AV1394" s="87"/>
      <c r="AW1394" s="87"/>
      <c r="AX1394" s="87"/>
      <c r="AY1394" s="87"/>
      <c r="AZ1394" s="87"/>
      <c r="BA1394" s="87"/>
      <c r="BB1394" s="87"/>
      <c r="BC1394" s="87"/>
      <c r="BD1394" s="87"/>
      <c r="BE1394" s="87"/>
      <c r="BF1394" s="87"/>
    </row>
    <row r="1395" spans="13:58" x14ac:dyDescent="0.25">
      <c r="M1395" s="83"/>
      <c r="N1395" s="87"/>
      <c r="O1395" s="87"/>
      <c r="P1395" s="87"/>
      <c r="Q1395" s="87"/>
      <c r="R1395" s="87"/>
      <c r="S1395" s="87"/>
      <c r="T1395" s="87"/>
      <c r="U1395" s="87"/>
      <c r="V1395" s="87"/>
      <c r="W1395" s="87"/>
      <c r="X1395" s="87"/>
      <c r="Y1395" s="87"/>
      <c r="Z1395" s="87"/>
      <c r="AA1395" s="87"/>
      <c r="AB1395" s="87"/>
      <c r="AC1395" s="87"/>
      <c r="AD1395" s="87"/>
      <c r="AE1395" s="87"/>
      <c r="AF1395" s="87"/>
      <c r="AG1395" s="87"/>
      <c r="AH1395" s="87"/>
      <c r="AI1395" s="87"/>
      <c r="AJ1395" s="87"/>
      <c r="AK1395" s="87"/>
      <c r="AL1395" s="87"/>
      <c r="AM1395" s="87"/>
      <c r="AN1395" s="87"/>
      <c r="AO1395" s="87"/>
      <c r="AP1395" s="87"/>
      <c r="AQ1395" s="87"/>
      <c r="AR1395" s="87"/>
      <c r="AS1395" s="87"/>
      <c r="AT1395" s="87"/>
      <c r="AU1395" s="87"/>
      <c r="AV1395" s="87"/>
      <c r="AW1395" s="87"/>
      <c r="AX1395" s="87"/>
      <c r="AY1395" s="87"/>
      <c r="AZ1395" s="87"/>
      <c r="BA1395" s="87"/>
      <c r="BB1395" s="87"/>
      <c r="BC1395" s="87"/>
      <c r="BD1395" s="87"/>
      <c r="BE1395" s="87"/>
      <c r="BF1395" s="87"/>
    </row>
    <row r="1396" spans="13:58" x14ac:dyDescent="0.25">
      <c r="M1396" s="83"/>
      <c r="N1396" s="87"/>
      <c r="O1396" s="87"/>
      <c r="P1396" s="87"/>
      <c r="Q1396" s="87"/>
      <c r="R1396" s="87"/>
      <c r="S1396" s="87"/>
      <c r="T1396" s="87"/>
      <c r="U1396" s="87"/>
      <c r="V1396" s="87"/>
      <c r="W1396" s="87"/>
      <c r="X1396" s="87"/>
      <c r="Y1396" s="87"/>
      <c r="Z1396" s="87"/>
      <c r="AA1396" s="87"/>
      <c r="AB1396" s="87"/>
      <c r="AC1396" s="87"/>
      <c r="AD1396" s="87"/>
      <c r="AE1396" s="87"/>
      <c r="AF1396" s="87"/>
      <c r="AG1396" s="87"/>
      <c r="AH1396" s="87"/>
      <c r="AI1396" s="87"/>
      <c r="AJ1396" s="87"/>
      <c r="AK1396" s="87"/>
      <c r="AL1396" s="87"/>
      <c r="AM1396" s="87"/>
      <c r="AN1396" s="87"/>
      <c r="AO1396" s="87"/>
      <c r="AP1396" s="87"/>
      <c r="AQ1396" s="87"/>
      <c r="AR1396" s="87"/>
      <c r="AS1396" s="87"/>
      <c r="AT1396" s="87"/>
      <c r="AU1396" s="87"/>
      <c r="AV1396" s="87"/>
      <c r="AW1396" s="87"/>
      <c r="AX1396" s="87"/>
      <c r="AY1396" s="87"/>
      <c r="AZ1396" s="87"/>
      <c r="BA1396" s="87"/>
      <c r="BB1396" s="87"/>
      <c r="BC1396" s="87"/>
      <c r="BD1396" s="87"/>
      <c r="BE1396" s="87"/>
      <c r="BF1396" s="87"/>
    </row>
    <row r="1397" spans="13:58" x14ac:dyDescent="0.25">
      <c r="M1397" s="83"/>
      <c r="N1397" s="87"/>
      <c r="O1397" s="87"/>
      <c r="P1397" s="87"/>
      <c r="Q1397" s="87"/>
      <c r="R1397" s="87"/>
      <c r="S1397" s="87"/>
      <c r="T1397" s="87"/>
      <c r="U1397" s="87"/>
      <c r="V1397" s="87"/>
      <c r="W1397" s="87"/>
      <c r="X1397" s="87"/>
      <c r="Y1397" s="87"/>
      <c r="Z1397" s="87"/>
      <c r="AA1397" s="87"/>
      <c r="AB1397" s="87"/>
      <c r="AC1397" s="87"/>
      <c r="AD1397" s="87"/>
      <c r="AE1397" s="87"/>
      <c r="AF1397" s="87"/>
      <c r="AG1397" s="87"/>
      <c r="AH1397" s="87"/>
      <c r="AI1397" s="87"/>
      <c r="AJ1397" s="87"/>
      <c r="AK1397" s="87"/>
      <c r="AL1397" s="87"/>
      <c r="AM1397" s="87"/>
      <c r="AN1397" s="87"/>
      <c r="AO1397" s="87"/>
      <c r="AP1397" s="87"/>
      <c r="AQ1397" s="87"/>
      <c r="AR1397" s="87"/>
      <c r="AS1397" s="87"/>
      <c r="AT1397" s="87"/>
      <c r="AU1397" s="87"/>
      <c r="AV1397" s="87"/>
      <c r="AW1397" s="87"/>
      <c r="AX1397" s="87"/>
      <c r="AY1397" s="87"/>
      <c r="AZ1397" s="87"/>
      <c r="BA1397" s="87"/>
      <c r="BB1397" s="87"/>
      <c r="BC1397" s="87"/>
      <c r="BD1397" s="87"/>
      <c r="BE1397" s="87"/>
      <c r="BF1397" s="87"/>
    </row>
    <row r="1398" spans="13:58" x14ac:dyDescent="0.25">
      <c r="M1398" s="83"/>
      <c r="N1398" s="87"/>
      <c r="O1398" s="87"/>
      <c r="P1398" s="87"/>
      <c r="Q1398" s="87"/>
      <c r="R1398" s="87"/>
      <c r="S1398" s="87"/>
      <c r="T1398" s="87"/>
      <c r="U1398" s="87"/>
      <c r="V1398" s="87"/>
      <c r="W1398" s="87"/>
      <c r="X1398" s="87"/>
      <c r="Y1398" s="87"/>
      <c r="Z1398" s="87"/>
      <c r="AA1398" s="87"/>
      <c r="AB1398" s="87"/>
      <c r="AC1398" s="87"/>
      <c r="AD1398" s="87"/>
      <c r="AE1398" s="87"/>
      <c r="AF1398" s="87"/>
      <c r="AG1398" s="87"/>
      <c r="AH1398" s="87"/>
      <c r="AI1398" s="87"/>
      <c r="AJ1398" s="87"/>
      <c r="AK1398" s="87"/>
      <c r="AL1398" s="87"/>
      <c r="AM1398" s="87"/>
      <c r="AN1398" s="87"/>
      <c r="AO1398" s="87"/>
      <c r="AP1398" s="87"/>
      <c r="AQ1398" s="87"/>
      <c r="AR1398" s="87"/>
      <c r="AS1398" s="87"/>
      <c r="AT1398" s="87"/>
      <c r="AU1398" s="87"/>
      <c r="AV1398" s="87"/>
      <c r="AW1398" s="87"/>
      <c r="AX1398" s="87"/>
      <c r="AY1398" s="87"/>
      <c r="AZ1398" s="87"/>
      <c r="BA1398" s="87"/>
      <c r="BB1398" s="87"/>
      <c r="BC1398" s="87"/>
      <c r="BD1398" s="87"/>
      <c r="BE1398" s="87"/>
      <c r="BF1398" s="87"/>
    </row>
    <row r="1399" spans="13:58" x14ac:dyDescent="0.25">
      <c r="M1399" s="83"/>
      <c r="N1399" s="87"/>
      <c r="O1399" s="87"/>
      <c r="P1399" s="87"/>
      <c r="Q1399" s="87"/>
      <c r="R1399" s="87"/>
      <c r="S1399" s="87"/>
      <c r="T1399" s="87"/>
      <c r="U1399" s="87"/>
      <c r="V1399" s="87"/>
      <c r="W1399" s="87"/>
      <c r="X1399" s="87"/>
      <c r="Y1399" s="87"/>
      <c r="Z1399" s="87"/>
      <c r="AA1399" s="87"/>
      <c r="AB1399" s="87"/>
      <c r="AC1399" s="87"/>
      <c r="AD1399" s="87"/>
      <c r="AE1399" s="87"/>
      <c r="AF1399" s="87"/>
      <c r="AG1399" s="87"/>
      <c r="AH1399" s="87"/>
      <c r="AI1399" s="87"/>
      <c r="AJ1399" s="87"/>
      <c r="AK1399" s="87"/>
      <c r="AL1399" s="87"/>
      <c r="AM1399" s="87"/>
      <c r="AN1399" s="87"/>
      <c r="AO1399" s="87"/>
      <c r="AP1399" s="87"/>
      <c r="AQ1399" s="87"/>
      <c r="AR1399" s="87"/>
      <c r="AS1399" s="87"/>
      <c r="AT1399" s="87"/>
      <c r="AU1399" s="87"/>
      <c r="AV1399" s="87"/>
      <c r="AW1399" s="87"/>
      <c r="AX1399" s="87"/>
      <c r="AY1399" s="87"/>
      <c r="AZ1399" s="87"/>
      <c r="BA1399" s="87"/>
      <c r="BB1399" s="87"/>
      <c r="BC1399" s="87"/>
      <c r="BD1399" s="87"/>
      <c r="BE1399" s="87"/>
      <c r="BF1399" s="87"/>
    </row>
    <row r="1400" spans="13:58" x14ac:dyDescent="0.25">
      <c r="M1400" s="83"/>
      <c r="N1400" s="87"/>
      <c r="O1400" s="87"/>
      <c r="P1400" s="87"/>
      <c r="Q1400" s="87"/>
      <c r="R1400" s="87"/>
      <c r="S1400" s="87"/>
      <c r="T1400" s="87"/>
      <c r="U1400" s="87"/>
      <c r="V1400" s="87"/>
      <c r="W1400" s="87"/>
      <c r="X1400" s="87"/>
      <c r="Y1400" s="87"/>
      <c r="Z1400" s="87"/>
      <c r="AA1400" s="87"/>
      <c r="AB1400" s="87"/>
      <c r="AC1400" s="87"/>
      <c r="AD1400" s="87"/>
      <c r="AE1400" s="87"/>
      <c r="AF1400" s="87"/>
      <c r="AG1400" s="87"/>
      <c r="AH1400" s="87"/>
      <c r="AI1400" s="87"/>
      <c r="AJ1400" s="87"/>
      <c r="AK1400" s="87"/>
      <c r="AL1400" s="87"/>
      <c r="AM1400" s="87"/>
      <c r="AN1400" s="87"/>
      <c r="AO1400" s="87"/>
      <c r="AP1400" s="87"/>
      <c r="AQ1400" s="87"/>
      <c r="AR1400" s="87"/>
      <c r="AS1400" s="87"/>
      <c r="AT1400" s="87"/>
      <c r="AU1400" s="87"/>
      <c r="AV1400" s="87"/>
      <c r="AW1400" s="87"/>
      <c r="AX1400" s="87"/>
      <c r="AY1400" s="87"/>
      <c r="AZ1400" s="87"/>
      <c r="BA1400" s="87"/>
      <c r="BB1400" s="87"/>
      <c r="BC1400" s="87"/>
      <c r="BD1400" s="87"/>
      <c r="BE1400" s="87"/>
      <c r="BF1400" s="87"/>
    </row>
    <row r="1401" spans="13:58" x14ac:dyDescent="0.25">
      <c r="M1401" s="83"/>
      <c r="N1401" s="87"/>
      <c r="O1401" s="87"/>
      <c r="P1401" s="87"/>
      <c r="Q1401" s="87"/>
      <c r="R1401" s="87"/>
      <c r="S1401" s="87"/>
      <c r="T1401" s="87"/>
      <c r="U1401" s="87"/>
      <c r="V1401" s="87"/>
      <c r="W1401" s="87"/>
      <c r="X1401" s="87"/>
      <c r="Y1401" s="87"/>
      <c r="Z1401" s="87"/>
      <c r="AA1401" s="87"/>
      <c r="AB1401" s="87"/>
      <c r="AC1401" s="87"/>
      <c r="AD1401" s="87"/>
      <c r="AE1401" s="87"/>
      <c r="AF1401" s="87"/>
      <c r="AG1401" s="87"/>
      <c r="AH1401" s="87"/>
      <c r="AI1401" s="87"/>
      <c r="AJ1401" s="87"/>
      <c r="AK1401" s="87"/>
      <c r="AL1401" s="87"/>
      <c r="AM1401" s="87"/>
      <c r="AN1401" s="87"/>
      <c r="AO1401" s="87"/>
      <c r="AP1401" s="87"/>
      <c r="AQ1401" s="87"/>
      <c r="AR1401" s="87"/>
      <c r="AS1401" s="87"/>
      <c r="AT1401" s="87"/>
      <c r="AU1401" s="87"/>
      <c r="AV1401" s="87"/>
      <c r="AW1401" s="87"/>
      <c r="AX1401" s="87"/>
      <c r="AY1401" s="87"/>
      <c r="AZ1401" s="87"/>
      <c r="BA1401" s="87"/>
      <c r="BB1401" s="87"/>
      <c r="BC1401" s="87"/>
      <c r="BD1401" s="87"/>
      <c r="BE1401" s="87"/>
      <c r="BF1401" s="87"/>
    </row>
    <row r="1402" spans="13:58" x14ac:dyDescent="0.25">
      <c r="M1402" s="83"/>
      <c r="N1402" s="87"/>
      <c r="O1402" s="87"/>
      <c r="P1402" s="87"/>
      <c r="Q1402" s="87"/>
      <c r="R1402" s="87"/>
      <c r="S1402" s="87"/>
      <c r="T1402" s="87"/>
      <c r="U1402" s="87"/>
      <c r="V1402" s="87"/>
      <c r="W1402" s="87"/>
      <c r="X1402" s="87"/>
      <c r="Y1402" s="87"/>
      <c r="Z1402" s="87"/>
      <c r="AA1402" s="87"/>
      <c r="AB1402" s="87"/>
      <c r="AC1402" s="87"/>
      <c r="AD1402" s="87"/>
      <c r="AE1402" s="87"/>
      <c r="AF1402" s="87"/>
      <c r="AG1402" s="87"/>
      <c r="AH1402" s="87"/>
      <c r="AI1402" s="87"/>
      <c r="AJ1402" s="87"/>
      <c r="AK1402" s="87"/>
      <c r="AL1402" s="87"/>
      <c r="AM1402" s="87"/>
      <c r="AN1402" s="87"/>
      <c r="AO1402" s="87"/>
      <c r="AP1402" s="87"/>
      <c r="AQ1402" s="87"/>
      <c r="AR1402" s="87"/>
      <c r="AS1402" s="87"/>
      <c r="AT1402" s="87"/>
      <c r="AU1402" s="87"/>
      <c r="AV1402" s="87"/>
      <c r="AW1402" s="87"/>
      <c r="AX1402" s="87"/>
      <c r="AY1402" s="87"/>
      <c r="AZ1402" s="87"/>
      <c r="BA1402" s="87"/>
      <c r="BB1402" s="87"/>
      <c r="BC1402" s="87"/>
      <c r="BD1402" s="87"/>
      <c r="BE1402" s="87"/>
      <c r="BF1402" s="87"/>
    </row>
    <row r="1403" spans="13:58" x14ac:dyDescent="0.25">
      <c r="M1403" s="83"/>
      <c r="N1403" s="87"/>
      <c r="O1403" s="87"/>
      <c r="P1403" s="87"/>
      <c r="Q1403" s="87"/>
      <c r="R1403" s="87"/>
      <c r="S1403" s="87"/>
      <c r="T1403" s="87"/>
      <c r="U1403" s="87"/>
      <c r="V1403" s="87"/>
      <c r="W1403" s="87"/>
      <c r="X1403" s="87"/>
      <c r="Y1403" s="87"/>
      <c r="Z1403" s="87"/>
      <c r="AA1403" s="87"/>
      <c r="AB1403" s="87"/>
      <c r="AC1403" s="87"/>
      <c r="AD1403" s="87"/>
      <c r="AE1403" s="87"/>
      <c r="AF1403" s="87"/>
      <c r="AG1403" s="87"/>
      <c r="AH1403" s="87"/>
      <c r="AI1403" s="87"/>
      <c r="AJ1403" s="87"/>
      <c r="AK1403" s="87"/>
      <c r="AL1403" s="87"/>
      <c r="AM1403" s="87"/>
      <c r="AN1403" s="87"/>
      <c r="AO1403" s="87"/>
      <c r="AP1403" s="87"/>
      <c r="AQ1403" s="87"/>
      <c r="AR1403" s="87"/>
      <c r="AS1403" s="87"/>
      <c r="AT1403" s="87"/>
      <c r="AU1403" s="87"/>
      <c r="AV1403" s="87"/>
      <c r="AW1403" s="87"/>
      <c r="AX1403" s="87"/>
      <c r="AY1403" s="87"/>
      <c r="AZ1403" s="87"/>
      <c r="BA1403" s="87"/>
      <c r="BB1403" s="87"/>
      <c r="BC1403" s="87"/>
      <c r="BD1403" s="87"/>
      <c r="BE1403" s="87"/>
      <c r="BF1403" s="87"/>
    </row>
    <row r="1404" spans="13:58" x14ac:dyDescent="0.25">
      <c r="M1404" s="83"/>
      <c r="N1404" s="87"/>
      <c r="O1404" s="87"/>
      <c r="P1404" s="87"/>
      <c r="Q1404" s="87"/>
      <c r="R1404" s="87"/>
      <c r="S1404" s="87"/>
      <c r="T1404" s="87"/>
      <c r="U1404" s="87"/>
      <c r="V1404" s="87"/>
      <c r="W1404" s="87"/>
      <c r="X1404" s="87"/>
      <c r="Y1404" s="87"/>
      <c r="Z1404" s="87"/>
      <c r="AA1404" s="87"/>
      <c r="AB1404" s="87"/>
      <c r="AC1404" s="87"/>
      <c r="AD1404" s="87"/>
      <c r="AE1404" s="87"/>
      <c r="AF1404" s="87"/>
      <c r="AG1404" s="87"/>
      <c r="AH1404" s="87"/>
      <c r="AI1404" s="87"/>
      <c r="AJ1404" s="87"/>
      <c r="AK1404" s="87"/>
      <c r="AL1404" s="87"/>
      <c r="AM1404" s="87"/>
      <c r="AN1404" s="87"/>
      <c r="AO1404" s="87"/>
      <c r="AP1404" s="87"/>
      <c r="AQ1404" s="87"/>
      <c r="AR1404" s="87"/>
      <c r="AS1404" s="87"/>
      <c r="AT1404" s="87"/>
      <c r="AU1404" s="87"/>
      <c r="AV1404" s="87"/>
      <c r="AW1404" s="87"/>
      <c r="AX1404" s="87"/>
      <c r="AY1404" s="87"/>
      <c r="AZ1404" s="87"/>
      <c r="BA1404" s="87"/>
      <c r="BB1404" s="87"/>
      <c r="BC1404" s="87"/>
      <c r="BD1404" s="87"/>
      <c r="BE1404" s="87"/>
      <c r="BF1404" s="87"/>
    </row>
    <row r="1405" spans="13:58" x14ac:dyDescent="0.25">
      <c r="M1405" s="83"/>
      <c r="N1405" s="87"/>
      <c r="O1405" s="87"/>
      <c r="P1405" s="87"/>
      <c r="Q1405" s="87"/>
      <c r="R1405" s="87"/>
      <c r="S1405" s="87"/>
      <c r="T1405" s="87"/>
      <c r="U1405" s="87"/>
      <c r="V1405" s="87"/>
      <c r="W1405" s="87"/>
      <c r="X1405" s="87"/>
      <c r="Y1405" s="87"/>
      <c r="Z1405" s="87"/>
      <c r="AA1405" s="87"/>
      <c r="AB1405" s="87"/>
      <c r="AC1405" s="87"/>
      <c r="AD1405" s="87"/>
      <c r="AE1405" s="87"/>
      <c r="AF1405" s="87"/>
      <c r="AG1405" s="87"/>
      <c r="AH1405" s="87"/>
      <c r="AI1405" s="87"/>
      <c r="AJ1405" s="87"/>
      <c r="AK1405" s="87"/>
      <c r="AL1405" s="87"/>
      <c r="AM1405" s="87"/>
      <c r="AN1405" s="87"/>
      <c r="AO1405" s="87"/>
      <c r="AP1405" s="87"/>
      <c r="AQ1405" s="87"/>
      <c r="AR1405" s="87"/>
      <c r="AS1405" s="87"/>
      <c r="AT1405" s="87"/>
      <c r="AU1405" s="87"/>
      <c r="AV1405" s="87"/>
      <c r="AW1405" s="87"/>
      <c r="AX1405" s="87"/>
      <c r="AY1405" s="87"/>
      <c r="AZ1405" s="87"/>
      <c r="BA1405" s="87"/>
      <c r="BB1405" s="87"/>
      <c r="BC1405" s="87"/>
      <c r="BD1405" s="87"/>
      <c r="BE1405" s="87"/>
      <c r="BF1405" s="87"/>
    </row>
    <row r="1406" spans="13:58" x14ac:dyDescent="0.25">
      <c r="M1406" s="83"/>
      <c r="N1406" s="87"/>
      <c r="O1406" s="87"/>
      <c r="P1406" s="87"/>
      <c r="Q1406" s="87"/>
      <c r="R1406" s="87"/>
      <c r="S1406" s="87"/>
      <c r="T1406" s="87"/>
      <c r="U1406" s="87"/>
      <c r="V1406" s="87"/>
      <c r="W1406" s="87"/>
      <c r="X1406" s="87"/>
      <c r="Y1406" s="87"/>
      <c r="Z1406" s="87"/>
      <c r="AA1406" s="87"/>
      <c r="AB1406" s="87"/>
      <c r="AC1406" s="87"/>
      <c r="AD1406" s="87"/>
      <c r="AE1406" s="87"/>
      <c r="AF1406" s="87"/>
      <c r="AG1406" s="87"/>
      <c r="AH1406" s="87"/>
      <c r="AI1406" s="87"/>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row>
    <row r="1407" spans="13:58" x14ac:dyDescent="0.25">
      <c r="M1407" s="83"/>
      <c r="N1407" s="87"/>
      <c r="O1407" s="87"/>
      <c r="P1407" s="87"/>
      <c r="Q1407" s="87"/>
      <c r="R1407" s="87"/>
      <c r="S1407" s="87"/>
      <c r="T1407" s="87"/>
      <c r="U1407" s="87"/>
      <c r="V1407" s="87"/>
      <c r="W1407" s="87"/>
      <c r="X1407" s="87"/>
      <c r="Y1407" s="87"/>
      <c r="Z1407" s="87"/>
      <c r="AA1407" s="87"/>
      <c r="AB1407" s="87"/>
      <c r="AC1407" s="87"/>
      <c r="AD1407" s="87"/>
      <c r="AE1407" s="87"/>
      <c r="AF1407" s="87"/>
      <c r="AG1407" s="87"/>
      <c r="AH1407" s="87"/>
      <c r="AI1407" s="87"/>
      <c r="AJ1407" s="87"/>
      <c r="AK1407" s="87"/>
      <c r="AL1407" s="87"/>
      <c r="AM1407" s="87"/>
      <c r="AN1407" s="87"/>
      <c r="AO1407" s="87"/>
      <c r="AP1407" s="87"/>
      <c r="AQ1407" s="87"/>
      <c r="AR1407" s="87"/>
      <c r="AS1407" s="87"/>
      <c r="AT1407" s="87"/>
      <c r="AU1407" s="87"/>
      <c r="AV1407" s="87"/>
      <c r="AW1407" s="87"/>
      <c r="AX1407" s="87"/>
      <c r="AY1407" s="87"/>
      <c r="AZ1407" s="87"/>
      <c r="BA1407" s="87"/>
      <c r="BB1407" s="87"/>
      <c r="BC1407" s="87"/>
      <c r="BD1407" s="87"/>
      <c r="BE1407" s="87"/>
      <c r="BF1407" s="87"/>
    </row>
    <row r="1408" spans="13:58" x14ac:dyDescent="0.25">
      <c r="M1408" s="83"/>
      <c r="N1408" s="87"/>
      <c r="O1408" s="87"/>
      <c r="P1408" s="87"/>
      <c r="Q1408" s="87"/>
      <c r="R1408" s="87"/>
      <c r="S1408" s="87"/>
      <c r="T1408" s="87"/>
      <c r="U1408" s="87"/>
      <c r="V1408" s="87"/>
      <c r="W1408" s="87"/>
      <c r="X1408" s="87"/>
      <c r="Y1408" s="87"/>
      <c r="Z1408" s="87"/>
      <c r="AA1408" s="87"/>
      <c r="AB1408" s="87"/>
      <c r="AC1408" s="87"/>
      <c r="AD1408" s="87"/>
      <c r="AE1408" s="87"/>
      <c r="AF1408" s="87"/>
      <c r="AG1408" s="87"/>
      <c r="AH1408" s="87"/>
      <c r="AI1408" s="87"/>
      <c r="AJ1408" s="87"/>
      <c r="AK1408" s="87"/>
      <c r="AL1408" s="87"/>
      <c r="AM1408" s="87"/>
      <c r="AN1408" s="87"/>
      <c r="AO1408" s="87"/>
      <c r="AP1408" s="87"/>
      <c r="AQ1408" s="87"/>
      <c r="AR1408" s="87"/>
      <c r="AS1408" s="87"/>
      <c r="AT1408" s="87"/>
      <c r="AU1408" s="87"/>
      <c r="AV1408" s="87"/>
      <c r="AW1408" s="87"/>
      <c r="AX1408" s="87"/>
      <c r="AY1408" s="87"/>
      <c r="AZ1408" s="87"/>
      <c r="BA1408" s="87"/>
      <c r="BB1408" s="87"/>
      <c r="BC1408" s="87"/>
      <c r="BD1408" s="87"/>
      <c r="BE1408" s="87"/>
      <c r="BF1408" s="87"/>
    </row>
    <row r="1409" spans="13:58" x14ac:dyDescent="0.25">
      <c r="M1409" s="83"/>
      <c r="N1409" s="87"/>
      <c r="O1409" s="87"/>
      <c r="P1409" s="87"/>
      <c r="Q1409" s="87"/>
      <c r="R1409" s="87"/>
      <c r="S1409" s="87"/>
      <c r="T1409" s="87"/>
      <c r="U1409" s="87"/>
      <c r="V1409" s="87"/>
      <c r="W1409" s="87"/>
      <c r="X1409" s="87"/>
      <c r="Y1409" s="87"/>
      <c r="Z1409" s="87"/>
      <c r="AA1409" s="87"/>
      <c r="AB1409" s="87"/>
      <c r="AC1409" s="87"/>
      <c r="AD1409" s="87"/>
      <c r="AE1409" s="87"/>
      <c r="AF1409" s="87"/>
      <c r="AG1409" s="87"/>
      <c r="AH1409" s="87"/>
      <c r="AI1409" s="87"/>
      <c r="AJ1409" s="87"/>
      <c r="AK1409" s="87"/>
      <c r="AL1409" s="87"/>
      <c r="AM1409" s="87"/>
      <c r="AN1409" s="87"/>
      <c r="AO1409" s="87"/>
      <c r="AP1409" s="87"/>
      <c r="AQ1409" s="87"/>
      <c r="AR1409" s="87"/>
      <c r="AS1409" s="87"/>
      <c r="AT1409" s="87"/>
      <c r="AU1409" s="87"/>
      <c r="AV1409" s="87"/>
      <c r="AW1409" s="87"/>
      <c r="AX1409" s="87"/>
      <c r="AY1409" s="87"/>
      <c r="AZ1409" s="87"/>
      <c r="BA1409" s="87"/>
      <c r="BB1409" s="87"/>
      <c r="BC1409" s="87"/>
      <c r="BD1409" s="87"/>
      <c r="BE1409" s="87"/>
      <c r="BF1409" s="87"/>
    </row>
    <row r="1410" spans="13:58" x14ac:dyDescent="0.25">
      <c r="M1410" s="83"/>
      <c r="N1410" s="87"/>
      <c r="O1410" s="87"/>
      <c r="P1410" s="87"/>
      <c r="Q1410" s="87"/>
      <c r="R1410" s="87"/>
      <c r="S1410" s="87"/>
      <c r="T1410" s="87"/>
      <c r="U1410" s="87"/>
      <c r="V1410" s="87"/>
      <c r="W1410" s="87"/>
      <c r="X1410" s="87"/>
      <c r="Y1410" s="87"/>
      <c r="Z1410" s="87"/>
      <c r="AA1410" s="87"/>
      <c r="AB1410" s="87"/>
      <c r="AC1410" s="87"/>
      <c r="AD1410" s="87"/>
      <c r="AE1410" s="87"/>
      <c r="AF1410" s="87"/>
      <c r="AG1410" s="87"/>
      <c r="AH1410" s="87"/>
      <c r="AI1410" s="87"/>
      <c r="AJ1410" s="87"/>
      <c r="AK1410" s="87"/>
      <c r="AL1410" s="87"/>
      <c r="AM1410" s="87"/>
      <c r="AN1410" s="87"/>
      <c r="AO1410" s="87"/>
      <c r="AP1410" s="87"/>
      <c r="AQ1410" s="87"/>
      <c r="AR1410" s="87"/>
      <c r="AS1410" s="87"/>
      <c r="AT1410" s="87"/>
      <c r="AU1410" s="87"/>
      <c r="AV1410" s="87"/>
      <c r="AW1410" s="87"/>
      <c r="AX1410" s="87"/>
      <c r="AY1410" s="87"/>
      <c r="AZ1410" s="87"/>
      <c r="BA1410" s="87"/>
      <c r="BB1410" s="87"/>
      <c r="BC1410" s="87"/>
      <c r="BD1410" s="87"/>
      <c r="BE1410" s="87"/>
      <c r="BF1410" s="87"/>
    </row>
    <row r="1411" spans="13:58" x14ac:dyDescent="0.25">
      <c r="M1411" s="83"/>
      <c r="N1411" s="87"/>
      <c r="O1411" s="87"/>
      <c r="P1411" s="87"/>
      <c r="Q1411" s="87"/>
      <c r="R1411" s="87"/>
      <c r="S1411" s="87"/>
      <c r="T1411" s="87"/>
      <c r="U1411" s="87"/>
      <c r="V1411" s="87"/>
      <c r="W1411" s="87"/>
      <c r="X1411" s="87"/>
      <c r="Y1411" s="87"/>
      <c r="Z1411" s="87"/>
      <c r="AA1411" s="87"/>
      <c r="AB1411" s="87"/>
      <c r="AC1411" s="87"/>
      <c r="AD1411" s="87"/>
      <c r="AE1411" s="87"/>
      <c r="AF1411" s="87"/>
      <c r="AG1411" s="87"/>
      <c r="AH1411" s="87"/>
      <c r="AI1411" s="87"/>
      <c r="AJ1411" s="87"/>
      <c r="AK1411" s="87"/>
      <c r="AL1411" s="87"/>
      <c r="AM1411" s="87"/>
      <c r="AN1411" s="87"/>
      <c r="AO1411" s="87"/>
      <c r="AP1411" s="87"/>
      <c r="AQ1411" s="87"/>
      <c r="AR1411" s="87"/>
      <c r="AS1411" s="87"/>
      <c r="AT1411" s="87"/>
      <c r="AU1411" s="87"/>
      <c r="AV1411" s="87"/>
      <c r="AW1411" s="87"/>
      <c r="AX1411" s="87"/>
      <c r="AY1411" s="87"/>
      <c r="AZ1411" s="87"/>
      <c r="BA1411" s="87"/>
      <c r="BB1411" s="87"/>
      <c r="BC1411" s="87"/>
      <c r="BD1411" s="87"/>
      <c r="BE1411" s="87"/>
      <c r="BF1411" s="87"/>
    </row>
    <row r="1412" spans="13:58" x14ac:dyDescent="0.25">
      <c r="M1412" s="83"/>
      <c r="N1412" s="87"/>
      <c r="O1412" s="87"/>
      <c r="P1412" s="87"/>
      <c r="Q1412" s="87"/>
      <c r="R1412" s="87"/>
      <c r="S1412" s="87"/>
      <c r="T1412" s="87"/>
      <c r="U1412" s="87"/>
      <c r="V1412" s="87"/>
      <c r="W1412" s="87"/>
      <c r="X1412" s="87"/>
      <c r="Y1412" s="87"/>
      <c r="Z1412" s="87"/>
      <c r="AA1412" s="87"/>
      <c r="AB1412" s="87"/>
      <c r="AC1412" s="87"/>
      <c r="AD1412" s="87"/>
      <c r="AE1412" s="87"/>
      <c r="AF1412" s="87"/>
      <c r="AG1412" s="87"/>
      <c r="AH1412" s="87"/>
      <c r="AI1412" s="87"/>
      <c r="AJ1412" s="87"/>
      <c r="AK1412" s="87"/>
      <c r="AL1412" s="87"/>
      <c r="AM1412" s="87"/>
      <c r="AN1412" s="87"/>
      <c r="AO1412" s="87"/>
      <c r="AP1412" s="87"/>
      <c r="AQ1412" s="87"/>
      <c r="AR1412" s="87"/>
      <c r="AS1412" s="87"/>
      <c r="AT1412" s="87"/>
      <c r="AU1412" s="87"/>
      <c r="AV1412" s="87"/>
      <c r="AW1412" s="87"/>
      <c r="AX1412" s="87"/>
      <c r="AY1412" s="87"/>
      <c r="AZ1412" s="87"/>
      <c r="BA1412" s="87"/>
      <c r="BB1412" s="87"/>
      <c r="BC1412" s="87"/>
      <c r="BD1412" s="87"/>
      <c r="BE1412" s="87"/>
      <c r="BF1412" s="87"/>
    </row>
    <row r="1413" spans="13:58" x14ac:dyDescent="0.25">
      <c r="M1413" s="83"/>
      <c r="N1413" s="87"/>
      <c r="O1413" s="87"/>
      <c r="P1413" s="87"/>
      <c r="Q1413" s="87"/>
      <c r="R1413" s="87"/>
      <c r="S1413" s="87"/>
      <c r="T1413" s="87"/>
      <c r="U1413" s="87"/>
      <c r="V1413" s="87"/>
      <c r="W1413" s="87"/>
      <c r="X1413" s="87"/>
      <c r="Y1413" s="87"/>
      <c r="Z1413" s="87"/>
      <c r="AA1413" s="87"/>
      <c r="AB1413" s="87"/>
      <c r="AC1413" s="87"/>
      <c r="AD1413" s="87"/>
      <c r="AE1413" s="87"/>
      <c r="AF1413" s="87"/>
      <c r="AG1413" s="87"/>
      <c r="AH1413" s="87"/>
      <c r="AI1413" s="87"/>
      <c r="AJ1413" s="87"/>
      <c r="AK1413" s="87"/>
      <c r="AL1413" s="87"/>
      <c r="AM1413" s="87"/>
      <c r="AN1413" s="87"/>
      <c r="AO1413" s="87"/>
      <c r="AP1413" s="87"/>
      <c r="AQ1413" s="87"/>
      <c r="AR1413" s="87"/>
      <c r="AS1413" s="87"/>
      <c r="AT1413" s="87"/>
      <c r="AU1413" s="87"/>
      <c r="AV1413" s="87"/>
      <c r="AW1413" s="87"/>
      <c r="AX1413" s="87"/>
      <c r="AY1413" s="87"/>
      <c r="AZ1413" s="87"/>
      <c r="BA1413" s="87"/>
      <c r="BB1413" s="87"/>
      <c r="BC1413" s="87"/>
      <c r="BD1413" s="87"/>
      <c r="BE1413" s="87"/>
      <c r="BF1413" s="87"/>
    </row>
    <row r="1414" spans="13:58" x14ac:dyDescent="0.25">
      <c r="M1414" s="83"/>
      <c r="N1414" s="87"/>
      <c r="O1414" s="87"/>
      <c r="P1414" s="87"/>
      <c r="Q1414" s="87"/>
      <c r="R1414" s="87"/>
      <c r="S1414" s="87"/>
      <c r="T1414" s="87"/>
      <c r="U1414" s="87"/>
      <c r="V1414" s="87"/>
      <c r="W1414" s="87"/>
      <c r="X1414" s="87"/>
      <c r="Y1414" s="87"/>
      <c r="Z1414" s="87"/>
      <c r="AA1414" s="87"/>
      <c r="AB1414" s="87"/>
      <c r="AC1414" s="87"/>
      <c r="AD1414" s="87"/>
      <c r="AE1414" s="87"/>
      <c r="AF1414" s="87"/>
      <c r="AG1414" s="87"/>
      <c r="AH1414" s="87"/>
      <c r="AI1414" s="87"/>
      <c r="AJ1414" s="87"/>
      <c r="AK1414" s="87"/>
      <c r="AL1414" s="87"/>
      <c r="AM1414" s="87"/>
      <c r="AN1414" s="87"/>
      <c r="AO1414" s="87"/>
      <c r="AP1414" s="87"/>
      <c r="AQ1414" s="87"/>
      <c r="AR1414" s="87"/>
      <c r="AS1414" s="87"/>
      <c r="AT1414" s="87"/>
      <c r="AU1414" s="87"/>
      <c r="AV1414" s="87"/>
      <c r="AW1414" s="87"/>
      <c r="AX1414" s="87"/>
      <c r="AY1414" s="87"/>
      <c r="AZ1414" s="87"/>
      <c r="BA1414" s="87"/>
      <c r="BB1414" s="87"/>
      <c r="BC1414" s="87"/>
      <c r="BD1414" s="87"/>
      <c r="BE1414" s="87"/>
      <c r="BF1414" s="87"/>
    </row>
    <row r="1415" spans="13:58" x14ac:dyDescent="0.25">
      <c r="M1415" s="83"/>
      <c r="N1415" s="87"/>
      <c r="O1415" s="87"/>
      <c r="P1415" s="87"/>
      <c r="Q1415" s="87"/>
      <c r="R1415" s="87"/>
      <c r="S1415" s="87"/>
      <c r="T1415" s="87"/>
      <c r="U1415" s="87"/>
      <c r="V1415" s="87"/>
      <c r="W1415" s="87"/>
      <c r="X1415" s="87"/>
      <c r="Y1415" s="87"/>
      <c r="Z1415" s="87"/>
      <c r="AA1415" s="87"/>
      <c r="AB1415" s="87"/>
      <c r="AC1415" s="87"/>
      <c r="AD1415" s="87"/>
      <c r="AE1415" s="87"/>
      <c r="AF1415" s="87"/>
      <c r="AG1415" s="87"/>
      <c r="AH1415" s="87"/>
      <c r="AI1415" s="87"/>
      <c r="AJ1415" s="87"/>
      <c r="AK1415" s="87"/>
      <c r="AL1415" s="87"/>
      <c r="AM1415" s="87"/>
      <c r="AN1415" s="87"/>
      <c r="AO1415" s="87"/>
      <c r="AP1415" s="87"/>
      <c r="AQ1415" s="87"/>
      <c r="AR1415" s="87"/>
      <c r="AS1415" s="87"/>
      <c r="AT1415" s="87"/>
      <c r="AU1415" s="87"/>
      <c r="AV1415" s="87"/>
      <c r="AW1415" s="87"/>
      <c r="AX1415" s="87"/>
      <c r="AY1415" s="87"/>
      <c r="AZ1415" s="87"/>
      <c r="BA1415" s="87"/>
      <c r="BB1415" s="87"/>
      <c r="BC1415" s="87"/>
      <c r="BD1415" s="87"/>
      <c r="BE1415" s="87"/>
      <c r="BF1415" s="87"/>
    </row>
    <row r="1416" spans="13:58" x14ac:dyDescent="0.25">
      <c r="M1416" s="83"/>
      <c r="N1416" s="87"/>
      <c r="O1416" s="87"/>
      <c r="P1416" s="87"/>
      <c r="Q1416" s="87"/>
      <c r="R1416" s="87"/>
      <c r="S1416" s="87"/>
      <c r="T1416" s="87"/>
      <c r="U1416" s="87"/>
      <c r="V1416" s="87"/>
      <c r="W1416" s="87"/>
      <c r="X1416" s="87"/>
      <c r="Y1416" s="87"/>
      <c r="Z1416" s="87"/>
      <c r="AA1416" s="87"/>
      <c r="AB1416" s="87"/>
      <c r="AC1416" s="87"/>
      <c r="AD1416" s="87"/>
      <c r="AE1416" s="87"/>
      <c r="AF1416" s="87"/>
      <c r="AG1416" s="87"/>
      <c r="AH1416" s="87"/>
      <c r="AI1416" s="87"/>
      <c r="AJ1416" s="87"/>
      <c r="AK1416" s="87"/>
      <c r="AL1416" s="87"/>
      <c r="AM1416" s="87"/>
      <c r="AN1416" s="87"/>
      <c r="AO1416" s="87"/>
      <c r="AP1416" s="87"/>
      <c r="AQ1416" s="87"/>
      <c r="AR1416" s="87"/>
      <c r="AS1416" s="87"/>
      <c r="AT1416" s="87"/>
      <c r="AU1416" s="87"/>
      <c r="AV1416" s="87"/>
      <c r="AW1416" s="87"/>
      <c r="AX1416" s="87"/>
      <c r="AY1416" s="87"/>
      <c r="AZ1416" s="87"/>
      <c r="BA1416" s="87"/>
      <c r="BB1416" s="87"/>
      <c r="BC1416" s="87"/>
      <c r="BD1416" s="87"/>
      <c r="BE1416" s="87"/>
      <c r="BF1416" s="87"/>
    </row>
    <row r="1417" spans="13:58" x14ac:dyDescent="0.25">
      <c r="M1417" s="83"/>
      <c r="N1417" s="87"/>
      <c r="O1417" s="87"/>
      <c r="P1417" s="87"/>
      <c r="Q1417" s="87"/>
      <c r="R1417" s="87"/>
      <c r="S1417" s="87"/>
      <c r="T1417" s="87"/>
      <c r="U1417" s="87"/>
      <c r="V1417" s="87"/>
      <c r="W1417" s="87"/>
      <c r="X1417" s="87"/>
      <c r="Y1417" s="87"/>
      <c r="Z1417" s="87"/>
      <c r="AA1417" s="87"/>
      <c r="AB1417" s="87"/>
      <c r="AC1417" s="87"/>
      <c r="AD1417" s="87"/>
      <c r="AE1417" s="87"/>
      <c r="AF1417" s="87"/>
      <c r="AG1417" s="87"/>
      <c r="AH1417" s="87"/>
      <c r="AI1417" s="87"/>
      <c r="AJ1417" s="87"/>
      <c r="AK1417" s="87"/>
      <c r="AL1417" s="87"/>
      <c r="AM1417" s="87"/>
      <c r="AN1417" s="87"/>
      <c r="AO1417" s="87"/>
      <c r="AP1417" s="87"/>
      <c r="AQ1417" s="87"/>
      <c r="AR1417" s="87"/>
      <c r="AS1417" s="87"/>
      <c r="AT1417" s="87"/>
      <c r="AU1417" s="87"/>
      <c r="AV1417" s="87"/>
      <c r="AW1417" s="87"/>
      <c r="AX1417" s="87"/>
      <c r="AY1417" s="87"/>
      <c r="AZ1417" s="87"/>
      <c r="BA1417" s="87"/>
      <c r="BB1417" s="87"/>
      <c r="BC1417" s="87"/>
      <c r="BD1417" s="87"/>
      <c r="BE1417" s="87"/>
      <c r="BF1417" s="87"/>
    </row>
    <row r="1418" spans="13:58" x14ac:dyDescent="0.25">
      <c r="M1418" s="83"/>
      <c r="N1418" s="87"/>
      <c r="O1418" s="87"/>
      <c r="P1418" s="87"/>
      <c r="Q1418" s="87"/>
      <c r="R1418" s="87"/>
      <c r="S1418" s="87"/>
      <c r="T1418" s="87"/>
      <c r="U1418" s="87"/>
      <c r="V1418" s="87"/>
      <c r="W1418" s="87"/>
      <c r="X1418" s="87"/>
      <c r="Y1418" s="87"/>
      <c r="Z1418" s="87"/>
      <c r="AA1418" s="87"/>
      <c r="AB1418" s="87"/>
      <c r="AC1418" s="87"/>
      <c r="AD1418" s="87"/>
      <c r="AE1418" s="87"/>
      <c r="AF1418" s="87"/>
      <c r="AG1418" s="87"/>
      <c r="AH1418" s="87"/>
      <c r="AI1418" s="87"/>
      <c r="AJ1418" s="87"/>
      <c r="AK1418" s="87"/>
      <c r="AL1418" s="87"/>
      <c r="AM1418" s="87"/>
      <c r="AN1418" s="87"/>
      <c r="AO1418" s="87"/>
      <c r="AP1418" s="87"/>
      <c r="AQ1418" s="87"/>
      <c r="AR1418" s="87"/>
      <c r="AS1418" s="87"/>
      <c r="AT1418" s="87"/>
      <c r="AU1418" s="87"/>
      <c r="AV1418" s="87"/>
      <c r="AW1418" s="87"/>
      <c r="AX1418" s="87"/>
      <c r="AY1418" s="87"/>
      <c r="AZ1418" s="87"/>
      <c r="BA1418" s="87"/>
      <c r="BB1418" s="87"/>
      <c r="BC1418" s="87"/>
      <c r="BD1418" s="87"/>
      <c r="BE1418" s="87"/>
      <c r="BF1418" s="87"/>
    </row>
    <row r="1419" spans="13:58" x14ac:dyDescent="0.25">
      <c r="M1419" s="83"/>
      <c r="N1419" s="87"/>
      <c r="O1419" s="87"/>
      <c r="P1419" s="87"/>
      <c r="Q1419" s="87"/>
      <c r="R1419" s="87"/>
      <c r="S1419" s="87"/>
      <c r="T1419" s="87"/>
      <c r="U1419" s="87"/>
      <c r="V1419" s="87"/>
      <c r="W1419" s="87"/>
      <c r="X1419" s="87"/>
      <c r="Y1419" s="87"/>
      <c r="Z1419" s="87"/>
      <c r="AA1419" s="87"/>
      <c r="AB1419" s="87"/>
      <c r="AC1419" s="87"/>
      <c r="AD1419" s="87"/>
      <c r="AE1419" s="87"/>
      <c r="AF1419" s="87"/>
      <c r="AG1419" s="87"/>
      <c r="AH1419" s="87"/>
      <c r="AI1419" s="87"/>
      <c r="AJ1419" s="87"/>
      <c r="AK1419" s="87"/>
      <c r="AL1419" s="87"/>
      <c r="AM1419" s="87"/>
      <c r="AN1419" s="87"/>
      <c r="AO1419" s="87"/>
      <c r="AP1419" s="87"/>
      <c r="AQ1419" s="87"/>
      <c r="AR1419" s="87"/>
      <c r="AS1419" s="87"/>
      <c r="AT1419" s="87"/>
      <c r="AU1419" s="87"/>
      <c r="AV1419" s="87"/>
      <c r="AW1419" s="87"/>
      <c r="AX1419" s="87"/>
      <c r="AY1419" s="87"/>
      <c r="AZ1419" s="87"/>
      <c r="BA1419" s="87"/>
      <c r="BB1419" s="87"/>
      <c r="BC1419" s="87"/>
      <c r="BD1419" s="87"/>
      <c r="BE1419" s="87"/>
      <c r="BF1419" s="87"/>
    </row>
    <row r="1420" spans="13:58" x14ac:dyDescent="0.25">
      <c r="M1420" s="83"/>
      <c r="N1420" s="87"/>
      <c r="O1420" s="87"/>
      <c r="P1420" s="87"/>
      <c r="Q1420" s="87"/>
      <c r="R1420" s="87"/>
      <c r="S1420" s="87"/>
      <c r="T1420" s="87"/>
      <c r="U1420" s="87"/>
      <c r="V1420" s="87"/>
      <c r="W1420" s="87"/>
      <c r="X1420" s="87"/>
      <c r="Y1420" s="87"/>
      <c r="Z1420" s="87"/>
      <c r="AA1420" s="87"/>
      <c r="AB1420" s="87"/>
      <c r="AC1420" s="87"/>
      <c r="AD1420" s="87"/>
      <c r="AE1420" s="87"/>
      <c r="AF1420" s="87"/>
      <c r="AG1420" s="87"/>
      <c r="AH1420" s="87"/>
      <c r="AI1420" s="87"/>
      <c r="AJ1420" s="87"/>
      <c r="AK1420" s="87"/>
      <c r="AL1420" s="87"/>
      <c r="AM1420" s="87"/>
      <c r="AN1420" s="87"/>
      <c r="AO1420" s="87"/>
      <c r="AP1420" s="87"/>
      <c r="AQ1420" s="87"/>
      <c r="AR1420" s="87"/>
      <c r="AS1420" s="87"/>
      <c r="AT1420" s="87"/>
      <c r="AU1420" s="87"/>
      <c r="AV1420" s="87"/>
      <c r="AW1420" s="87"/>
      <c r="AX1420" s="87"/>
      <c r="AY1420" s="87"/>
      <c r="AZ1420" s="87"/>
      <c r="BA1420" s="87"/>
      <c r="BB1420" s="87"/>
      <c r="BC1420" s="87"/>
      <c r="BD1420" s="87"/>
      <c r="BE1420" s="87"/>
      <c r="BF1420" s="87"/>
    </row>
    <row r="1421" spans="13:58" x14ac:dyDescent="0.25">
      <c r="M1421" s="83"/>
      <c r="N1421" s="87"/>
      <c r="O1421" s="87"/>
      <c r="P1421" s="87"/>
      <c r="Q1421" s="87"/>
      <c r="R1421" s="87"/>
      <c r="S1421" s="87"/>
      <c r="T1421" s="87"/>
      <c r="U1421" s="87"/>
      <c r="V1421" s="87"/>
      <c r="W1421" s="87"/>
      <c r="X1421" s="87"/>
      <c r="Y1421" s="87"/>
      <c r="Z1421" s="87"/>
      <c r="AA1421" s="87"/>
      <c r="AB1421" s="87"/>
      <c r="AC1421" s="87"/>
      <c r="AD1421" s="87"/>
      <c r="AE1421" s="87"/>
      <c r="AF1421" s="87"/>
      <c r="AG1421" s="87"/>
      <c r="AH1421" s="87"/>
      <c r="AI1421" s="87"/>
      <c r="AJ1421" s="87"/>
      <c r="AK1421" s="87"/>
      <c r="AL1421" s="87"/>
      <c r="AM1421" s="87"/>
      <c r="AN1421" s="87"/>
      <c r="AO1421" s="87"/>
      <c r="AP1421" s="87"/>
      <c r="AQ1421" s="87"/>
      <c r="AR1421" s="87"/>
      <c r="AS1421" s="87"/>
      <c r="AT1421" s="87"/>
      <c r="AU1421" s="87"/>
      <c r="AV1421" s="87"/>
      <c r="AW1421" s="87"/>
      <c r="AX1421" s="87"/>
      <c r="AY1421" s="87"/>
      <c r="AZ1421" s="87"/>
      <c r="BA1421" s="87"/>
      <c r="BB1421" s="87"/>
      <c r="BC1421" s="87"/>
      <c r="BD1421" s="87"/>
      <c r="BE1421" s="87"/>
      <c r="BF1421" s="87"/>
    </row>
    <row r="1422" spans="13:58" x14ac:dyDescent="0.25">
      <c r="M1422" s="83"/>
      <c r="N1422" s="87"/>
      <c r="O1422" s="87"/>
      <c r="P1422" s="87"/>
      <c r="Q1422" s="87"/>
      <c r="R1422" s="87"/>
      <c r="S1422" s="87"/>
      <c r="T1422" s="87"/>
      <c r="U1422" s="87"/>
      <c r="V1422" s="87"/>
      <c r="W1422" s="87"/>
      <c r="X1422" s="87"/>
      <c r="Y1422" s="87"/>
      <c r="Z1422" s="87"/>
      <c r="AA1422" s="87"/>
      <c r="AB1422" s="87"/>
      <c r="AC1422" s="87"/>
      <c r="AD1422" s="87"/>
      <c r="AE1422" s="87"/>
      <c r="AF1422" s="87"/>
      <c r="AG1422" s="87"/>
      <c r="AH1422" s="87"/>
      <c r="AI1422" s="87"/>
      <c r="AJ1422" s="87"/>
      <c r="AK1422" s="87"/>
      <c r="AL1422" s="87"/>
      <c r="AM1422" s="87"/>
      <c r="AN1422" s="87"/>
      <c r="AO1422" s="87"/>
      <c r="AP1422" s="87"/>
      <c r="AQ1422" s="87"/>
      <c r="AR1422" s="87"/>
      <c r="AS1422" s="87"/>
      <c r="AT1422" s="87"/>
      <c r="AU1422" s="87"/>
      <c r="AV1422" s="87"/>
      <c r="AW1422" s="87"/>
      <c r="AX1422" s="87"/>
      <c r="AY1422" s="87"/>
      <c r="AZ1422" s="87"/>
      <c r="BA1422" s="87"/>
      <c r="BB1422" s="87"/>
      <c r="BC1422" s="87"/>
      <c r="BD1422" s="87"/>
      <c r="BE1422" s="87"/>
      <c r="BF1422" s="87"/>
    </row>
    <row r="1423" spans="13:58" x14ac:dyDescent="0.25">
      <c r="M1423" s="83"/>
      <c r="N1423" s="87"/>
      <c r="O1423" s="87"/>
      <c r="P1423" s="87"/>
      <c r="Q1423" s="87"/>
      <c r="R1423" s="87"/>
      <c r="S1423" s="87"/>
      <c r="T1423" s="87"/>
      <c r="U1423" s="87"/>
      <c r="V1423" s="87"/>
      <c r="W1423" s="87"/>
      <c r="X1423" s="87"/>
      <c r="Y1423" s="87"/>
      <c r="Z1423" s="87"/>
      <c r="AA1423" s="87"/>
      <c r="AB1423" s="87"/>
      <c r="AC1423" s="87"/>
      <c r="AD1423" s="87"/>
      <c r="AE1423" s="87"/>
      <c r="AF1423" s="87"/>
      <c r="AG1423" s="87"/>
      <c r="AH1423" s="87"/>
      <c r="AI1423" s="87"/>
      <c r="AJ1423" s="87"/>
      <c r="AK1423" s="87"/>
      <c r="AL1423" s="87"/>
      <c r="AM1423" s="87"/>
      <c r="AN1423" s="87"/>
      <c r="AO1423" s="87"/>
      <c r="AP1423" s="87"/>
      <c r="AQ1423" s="87"/>
      <c r="AR1423" s="87"/>
      <c r="AS1423" s="87"/>
      <c r="AT1423" s="87"/>
      <c r="AU1423" s="87"/>
      <c r="AV1423" s="87"/>
      <c r="AW1423" s="87"/>
      <c r="AX1423" s="87"/>
      <c r="AY1423" s="87"/>
      <c r="AZ1423" s="87"/>
      <c r="BA1423" s="87"/>
      <c r="BB1423" s="87"/>
      <c r="BC1423" s="87"/>
      <c r="BD1423" s="87"/>
      <c r="BE1423" s="87"/>
      <c r="BF1423" s="87"/>
    </row>
    <row r="1424" spans="13:58" x14ac:dyDescent="0.25">
      <c r="M1424" s="83"/>
      <c r="N1424" s="87"/>
      <c r="O1424" s="87"/>
      <c r="P1424" s="87"/>
      <c r="Q1424" s="87"/>
      <c r="R1424" s="87"/>
      <c r="S1424" s="87"/>
      <c r="T1424" s="87"/>
      <c r="U1424" s="87"/>
      <c r="V1424" s="87"/>
      <c r="W1424" s="87"/>
      <c r="X1424" s="87"/>
      <c r="Y1424" s="87"/>
      <c r="Z1424" s="87"/>
      <c r="AA1424" s="87"/>
      <c r="AB1424" s="87"/>
      <c r="AC1424" s="87"/>
      <c r="AD1424" s="87"/>
      <c r="AE1424" s="87"/>
      <c r="AF1424" s="87"/>
      <c r="AG1424" s="87"/>
      <c r="AH1424" s="87"/>
      <c r="AI1424" s="87"/>
      <c r="AJ1424" s="87"/>
      <c r="AK1424" s="87"/>
      <c r="AL1424" s="87"/>
      <c r="AM1424" s="87"/>
      <c r="AN1424" s="87"/>
      <c r="AO1424" s="87"/>
      <c r="AP1424" s="87"/>
      <c r="AQ1424" s="87"/>
      <c r="AR1424" s="87"/>
      <c r="AS1424" s="87"/>
      <c r="AT1424" s="87"/>
      <c r="AU1424" s="87"/>
      <c r="AV1424" s="87"/>
      <c r="AW1424" s="87"/>
      <c r="AX1424" s="87"/>
      <c r="AY1424" s="87"/>
      <c r="AZ1424" s="87"/>
      <c r="BA1424" s="87"/>
      <c r="BB1424" s="87"/>
      <c r="BC1424" s="87"/>
      <c r="BD1424" s="87"/>
      <c r="BE1424" s="87"/>
      <c r="BF1424" s="87"/>
    </row>
    <row r="1425" spans="13:58" x14ac:dyDescent="0.25">
      <c r="M1425" s="83"/>
      <c r="N1425" s="87"/>
      <c r="O1425" s="87"/>
      <c r="P1425" s="87"/>
      <c r="Q1425" s="87"/>
      <c r="R1425" s="87"/>
      <c r="S1425" s="87"/>
      <c r="T1425" s="87"/>
      <c r="U1425" s="87"/>
      <c r="V1425" s="87"/>
      <c r="W1425" s="87"/>
      <c r="X1425" s="87"/>
      <c r="Y1425" s="87"/>
      <c r="Z1425" s="87"/>
      <c r="AA1425" s="87"/>
      <c r="AB1425" s="87"/>
      <c r="AC1425" s="87"/>
      <c r="AD1425" s="87"/>
      <c r="AE1425" s="87"/>
      <c r="AF1425" s="87"/>
      <c r="AG1425" s="87"/>
      <c r="AH1425" s="87"/>
      <c r="AI1425" s="87"/>
      <c r="AJ1425" s="87"/>
      <c r="AK1425" s="87"/>
      <c r="AL1425" s="87"/>
      <c r="AM1425" s="87"/>
      <c r="AN1425" s="87"/>
      <c r="AO1425" s="87"/>
      <c r="AP1425" s="87"/>
      <c r="AQ1425" s="87"/>
      <c r="AR1425" s="87"/>
      <c r="AS1425" s="87"/>
      <c r="AT1425" s="87"/>
      <c r="AU1425" s="87"/>
      <c r="AV1425" s="87"/>
      <c r="AW1425" s="87"/>
      <c r="AX1425" s="87"/>
      <c r="AY1425" s="87"/>
      <c r="AZ1425" s="87"/>
      <c r="BA1425" s="87"/>
      <c r="BB1425" s="87"/>
      <c r="BC1425" s="87"/>
      <c r="BD1425" s="87"/>
      <c r="BE1425" s="87"/>
      <c r="BF1425" s="87"/>
    </row>
    <row r="1426" spans="13:58" x14ac:dyDescent="0.25">
      <c r="M1426" s="83"/>
      <c r="N1426" s="87"/>
      <c r="O1426" s="87"/>
      <c r="P1426" s="87"/>
      <c r="Q1426" s="87"/>
      <c r="R1426" s="87"/>
      <c r="S1426" s="87"/>
      <c r="T1426" s="87"/>
      <c r="U1426" s="87"/>
      <c r="V1426" s="87"/>
      <c r="W1426" s="87"/>
      <c r="X1426" s="87"/>
      <c r="Y1426" s="87"/>
      <c r="Z1426" s="87"/>
      <c r="AA1426" s="87"/>
      <c r="AB1426" s="87"/>
      <c r="AC1426" s="87"/>
      <c r="AD1426" s="87"/>
      <c r="AE1426" s="87"/>
      <c r="AF1426" s="87"/>
      <c r="AG1426" s="87"/>
      <c r="AH1426" s="87"/>
      <c r="AI1426" s="87"/>
      <c r="AJ1426" s="87"/>
      <c r="AK1426" s="87"/>
      <c r="AL1426" s="87"/>
      <c r="AM1426" s="87"/>
      <c r="AN1426" s="87"/>
      <c r="AO1426" s="87"/>
      <c r="AP1426" s="87"/>
      <c r="AQ1426" s="87"/>
      <c r="AR1426" s="87"/>
      <c r="AS1426" s="87"/>
      <c r="AT1426" s="87"/>
      <c r="AU1426" s="87"/>
      <c r="AV1426" s="87"/>
      <c r="AW1426" s="87"/>
      <c r="AX1426" s="87"/>
      <c r="AY1426" s="87"/>
      <c r="AZ1426" s="87"/>
      <c r="BA1426" s="87"/>
      <c r="BB1426" s="87"/>
      <c r="BC1426" s="87"/>
      <c r="BD1426" s="87"/>
      <c r="BE1426" s="87"/>
      <c r="BF1426" s="87"/>
    </row>
    <row r="1427" spans="13:58" x14ac:dyDescent="0.25">
      <c r="M1427" s="83"/>
      <c r="N1427" s="87"/>
      <c r="O1427" s="87"/>
      <c r="P1427" s="87"/>
      <c r="Q1427" s="87"/>
      <c r="R1427" s="87"/>
      <c r="S1427" s="87"/>
      <c r="T1427" s="87"/>
      <c r="U1427" s="87"/>
      <c r="V1427" s="87"/>
      <c r="W1427" s="87"/>
      <c r="X1427" s="87"/>
      <c r="Y1427" s="87"/>
      <c r="Z1427" s="87"/>
      <c r="AA1427" s="87"/>
      <c r="AB1427" s="87"/>
      <c r="AC1427" s="87"/>
      <c r="AD1427" s="87"/>
      <c r="AE1427" s="87"/>
      <c r="AF1427" s="87"/>
      <c r="AG1427" s="87"/>
      <c r="AH1427" s="87"/>
      <c r="AI1427" s="87"/>
      <c r="AJ1427" s="87"/>
      <c r="AK1427" s="87"/>
      <c r="AL1427" s="87"/>
      <c r="AM1427" s="87"/>
      <c r="AN1427" s="87"/>
      <c r="AO1427" s="87"/>
      <c r="AP1427" s="87"/>
      <c r="AQ1427" s="87"/>
      <c r="AR1427" s="87"/>
      <c r="AS1427" s="87"/>
      <c r="AT1427" s="87"/>
      <c r="AU1427" s="87"/>
      <c r="AV1427" s="87"/>
      <c r="AW1427" s="87"/>
      <c r="AX1427" s="87"/>
      <c r="AY1427" s="87"/>
      <c r="AZ1427" s="87"/>
      <c r="BA1427" s="87"/>
      <c r="BB1427" s="87"/>
      <c r="BC1427" s="87"/>
      <c r="BD1427" s="87"/>
      <c r="BE1427" s="87"/>
      <c r="BF1427" s="87"/>
    </row>
    <row r="1428" spans="13:58" x14ac:dyDescent="0.25">
      <c r="M1428" s="83"/>
      <c r="N1428" s="87"/>
      <c r="O1428" s="87"/>
      <c r="P1428" s="87"/>
      <c r="Q1428" s="87"/>
      <c r="R1428" s="87"/>
      <c r="S1428" s="87"/>
      <c r="T1428" s="87"/>
      <c r="U1428" s="87"/>
      <c r="V1428" s="87"/>
      <c r="W1428" s="87"/>
      <c r="X1428" s="87"/>
      <c r="Y1428" s="87"/>
      <c r="Z1428" s="87"/>
      <c r="AA1428" s="87"/>
      <c r="AB1428" s="87"/>
      <c r="AC1428" s="87"/>
      <c r="AD1428" s="87"/>
      <c r="AE1428" s="87"/>
      <c r="AF1428" s="87"/>
      <c r="AG1428" s="87"/>
      <c r="AH1428" s="87"/>
      <c r="AI1428" s="87"/>
      <c r="AJ1428" s="87"/>
      <c r="AK1428" s="87"/>
      <c r="AL1428" s="87"/>
      <c r="AM1428" s="87"/>
      <c r="AN1428" s="87"/>
      <c r="AO1428" s="87"/>
      <c r="AP1428" s="87"/>
      <c r="AQ1428" s="87"/>
      <c r="AR1428" s="87"/>
      <c r="AS1428" s="87"/>
      <c r="AT1428" s="87"/>
      <c r="AU1428" s="87"/>
      <c r="AV1428" s="87"/>
      <c r="AW1428" s="87"/>
      <c r="AX1428" s="87"/>
      <c r="AY1428" s="87"/>
      <c r="AZ1428" s="87"/>
      <c r="BA1428" s="87"/>
      <c r="BB1428" s="87"/>
      <c r="BC1428" s="87"/>
      <c r="BD1428" s="87"/>
      <c r="BE1428" s="87"/>
      <c r="BF1428" s="87"/>
    </row>
    <row r="1429" spans="13:58" x14ac:dyDescent="0.25">
      <c r="M1429" s="83"/>
      <c r="N1429" s="87"/>
      <c r="O1429" s="87"/>
      <c r="P1429" s="87"/>
      <c r="Q1429" s="87"/>
      <c r="R1429" s="87"/>
      <c r="S1429" s="87"/>
      <c r="T1429" s="87"/>
      <c r="U1429" s="87"/>
      <c r="V1429" s="87"/>
      <c r="W1429" s="87"/>
      <c r="X1429" s="87"/>
      <c r="Y1429" s="87"/>
      <c r="Z1429" s="87"/>
      <c r="AA1429" s="87"/>
      <c r="AB1429" s="87"/>
      <c r="AC1429" s="87"/>
      <c r="AD1429" s="87"/>
      <c r="AE1429" s="87"/>
      <c r="AF1429" s="87"/>
      <c r="AG1429" s="87"/>
      <c r="AH1429" s="87"/>
      <c r="AI1429" s="87"/>
      <c r="AJ1429" s="87"/>
      <c r="AK1429" s="87"/>
      <c r="AL1429" s="87"/>
      <c r="AM1429" s="87"/>
      <c r="AN1429" s="87"/>
      <c r="AO1429" s="87"/>
      <c r="AP1429" s="87"/>
      <c r="AQ1429" s="87"/>
      <c r="AR1429" s="87"/>
      <c r="AS1429" s="87"/>
      <c r="AT1429" s="87"/>
      <c r="AU1429" s="87"/>
      <c r="AV1429" s="87"/>
      <c r="AW1429" s="87"/>
      <c r="AX1429" s="87"/>
      <c r="AY1429" s="87"/>
      <c r="AZ1429" s="87"/>
      <c r="BA1429" s="87"/>
      <c r="BB1429" s="87"/>
      <c r="BC1429" s="87"/>
      <c r="BD1429" s="87"/>
      <c r="BE1429" s="87"/>
      <c r="BF1429" s="87"/>
    </row>
    <row r="1430" spans="13:58" x14ac:dyDescent="0.25">
      <c r="M1430" s="83"/>
      <c r="N1430" s="87"/>
      <c r="O1430" s="87"/>
      <c r="P1430" s="87"/>
      <c r="Q1430" s="87"/>
      <c r="R1430" s="87"/>
      <c r="S1430" s="87"/>
      <c r="T1430" s="87"/>
      <c r="U1430" s="87"/>
      <c r="V1430" s="87"/>
      <c r="W1430" s="87"/>
      <c r="X1430" s="87"/>
      <c r="Y1430" s="87"/>
      <c r="Z1430" s="87"/>
      <c r="AA1430" s="87"/>
      <c r="AB1430" s="87"/>
      <c r="AC1430" s="87"/>
      <c r="AD1430" s="87"/>
      <c r="AE1430" s="87"/>
      <c r="AF1430" s="87"/>
      <c r="AG1430" s="87"/>
      <c r="AH1430" s="87"/>
      <c r="AI1430" s="87"/>
      <c r="AJ1430" s="87"/>
      <c r="AK1430" s="87"/>
      <c r="AL1430" s="87"/>
      <c r="AM1430" s="87"/>
      <c r="AN1430" s="87"/>
      <c r="AO1430" s="87"/>
      <c r="AP1430" s="87"/>
      <c r="AQ1430" s="87"/>
      <c r="AR1430" s="87"/>
      <c r="AS1430" s="87"/>
      <c r="AT1430" s="87"/>
      <c r="AU1430" s="87"/>
      <c r="AV1430" s="87"/>
      <c r="AW1430" s="87"/>
      <c r="AX1430" s="87"/>
      <c r="AY1430" s="87"/>
      <c r="AZ1430" s="87"/>
      <c r="BA1430" s="87"/>
      <c r="BB1430" s="87"/>
      <c r="BC1430" s="87"/>
      <c r="BD1430" s="87"/>
      <c r="BE1430" s="87"/>
      <c r="BF1430" s="87"/>
    </row>
    <row r="1431" spans="13:58" x14ac:dyDescent="0.25">
      <c r="M1431" s="83"/>
      <c r="N1431" s="87"/>
      <c r="O1431" s="87"/>
      <c r="P1431" s="87"/>
      <c r="Q1431" s="87"/>
      <c r="R1431" s="87"/>
      <c r="S1431" s="87"/>
      <c r="T1431" s="87"/>
      <c r="U1431" s="87"/>
      <c r="V1431" s="87"/>
      <c r="W1431" s="87"/>
      <c r="X1431" s="87"/>
      <c r="Y1431" s="87"/>
      <c r="Z1431" s="87"/>
      <c r="AA1431" s="87"/>
      <c r="AB1431" s="87"/>
      <c r="AC1431" s="87"/>
      <c r="AD1431" s="87"/>
      <c r="AE1431" s="87"/>
      <c r="AF1431" s="87"/>
      <c r="AG1431" s="87"/>
      <c r="AH1431" s="87"/>
      <c r="AI1431" s="87"/>
      <c r="AJ1431" s="87"/>
      <c r="AK1431" s="87"/>
      <c r="AL1431" s="87"/>
      <c r="AM1431" s="87"/>
      <c r="AN1431" s="87"/>
      <c r="AO1431" s="87"/>
      <c r="AP1431" s="87"/>
      <c r="AQ1431" s="87"/>
      <c r="AR1431" s="87"/>
      <c r="AS1431" s="87"/>
      <c r="AT1431" s="87"/>
      <c r="AU1431" s="87"/>
      <c r="AV1431" s="87"/>
      <c r="AW1431" s="87"/>
      <c r="AX1431" s="87"/>
      <c r="AY1431" s="87"/>
      <c r="AZ1431" s="87"/>
      <c r="BA1431" s="87"/>
      <c r="BB1431" s="87"/>
      <c r="BC1431" s="87"/>
      <c r="BD1431" s="87"/>
      <c r="BE1431" s="87"/>
      <c r="BF1431" s="87"/>
    </row>
    <row r="1432" spans="13:58" x14ac:dyDescent="0.25">
      <c r="M1432" s="83"/>
      <c r="N1432" s="87"/>
      <c r="O1432" s="87"/>
      <c r="P1432" s="87"/>
      <c r="Q1432" s="87"/>
      <c r="R1432" s="87"/>
      <c r="S1432" s="87"/>
      <c r="T1432" s="87"/>
      <c r="U1432" s="87"/>
      <c r="V1432" s="87"/>
      <c r="W1432" s="87"/>
      <c r="X1432" s="87"/>
      <c r="Y1432" s="87"/>
      <c r="Z1432" s="87"/>
      <c r="AA1432" s="87"/>
      <c r="AB1432" s="87"/>
      <c r="AC1432" s="87"/>
      <c r="AD1432" s="87"/>
      <c r="AE1432" s="87"/>
      <c r="AF1432" s="87"/>
      <c r="AG1432" s="87"/>
      <c r="AH1432" s="87"/>
      <c r="AI1432" s="87"/>
      <c r="AJ1432" s="87"/>
      <c r="AK1432" s="87"/>
      <c r="AL1432" s="87"/>
      <c r="AM1432" s="87"/>
      <c r="AN1432" s="87"/>
      <c r="AO1432" s="87"/>
      <c r="AP1432" s="87"/>
      <c r="AQ1432" s="87"/>
      <c r="AR1432" s="87"/>
      <c r="AS1432" s="87"/>
      <c r="AT1432" s="87"/>
      <c r="AU1432" s="87"/>
      <c r="AV1432" s="87"/>
      <c r="AW1432" s="87"/>
      <c r="AX1432" s="87"/>
      <c r="AY1432" s="87"/>
      <c r="AZ1432" s="87"/>
      <c r="BA1432" s="87"/>
      <c r="BB1432" s="87"/>
      <c r="BC1432" s="87"/>
      <c r="BD1432" s="87"/>
      <c r="BE1432" s="87"/>
      <c r="BF1432" s="87"/>
    </row>
    <row r="1433" spans="13:58" x14ac:dyDescent="0.25">
      <c r="M1433" s="83"/>
      <c r="N1433" s="87"/>
      <c r="O1433" s="87"/>
      <c r="P1433" s="87"/>
      <c r="Q1433" s="87"/>
      <c r="R1433" s="87"/>
      <c r="S1433" s="87"/>
      <c r="T1433" s="87"/>
      <c r="U1433" s="87"/>
      <c r="V1433" s="87"/>
      <c r="W1433" s="87"/>
      <c r="X1433" s="87"/>
      <c r="Y1433" s="87"/>
      <c r="Z1433" s="87"/>
      <c r="AA1433" s="87"/>
      <c r="AB1433" s="87"/>
      <c r="AC1433" s="87"/>
      <c r="AD1433" s="87"/>
      <c r="AE1433" s="87"/>
      <c r="AF1433" s="87"/>
      <c r="AG1433" s="87"/>
      <c r="AH1433" s="87"/>
      <c r="AI1433" s="87"/>
      <c r="AJ1433" s="87"/>
      <c r="AK1433" s="87"/>
      <c r="AL1433" s="87"/>
      <c r="AM1433" s="87"/>
      <c r="AN1433" s="87"/>
      <c r="AO1433" s="87"/>
      <c r="AP1433" s="87"/>
      <c r="AQ1433" s="87"/>
      <c r="AR1433" s="87"/>
      <c r="AS1433" s="87"/>
      <c r="AT1433" s="87"/>
      <c r="AU1433" s="87"/>
      <c r="AV1433" s="87"/>
      <c r="AW1433" s="87"/>
      <c r="AX1433" s="87"/>
      <c r="AY1433" s="87"/>
      <c r="AZ1433" s="87"/>
      <c r="BA1433" s="87"/>
      <c r="BB1433" s="87"/>
      <c r="BC1433" s="87"/>
      <c r="BD1433" s="87"/>
      <c r="BE1433" s="87"/>
      <c r="BF1433" s="87"/>
    </row>
    <row r="1434" spans="13:58" x14ac:dyDescent="0.25">
      <c r="M1434" s="83"/>
      <c r="N1434" s="87"/>
      <c r="O1434" s="87"/>
      <c r="P1434" s="87"/>
      <c r="Q1434" s="87"/>
      <c r="R1434" s="87"/>
      <c r="S1434" s="87"/>
      <c r="T1434" s="87"/>
      <c r="U1434" s="87"/>
      <c r="V1434" s="87"/>
      <c r="W1434" s="87"/>
      <c r="X1434" s="87"/>
      <c r="Y1434" s="87"/>
      <c r="Z1434" s="87"/>
      <c r="AA1434" s="87"/>
      <c r="AB1434" s="87"/>
      <c r="AC1434" s="87"/>
      <c r="AD1434" s="87"/>
      <c r="AE1434" s="87"/>
      <c r="AF1434" s="87"/>
      <c r="AG1434" s="87"/>
      <c r="AH1434" s="87"/>
      <c r="AI1434" s="87"/>
      <c r="AJ1434" s="87"/>
      <c r="AK1434" s="87"/>
      <c r="AL1434" s="87"/>
      <c r="AM1434" s="87"/>
      <c r="AN1434" s="87"/>
      <c r="AO1434" s="87"/>
      <c r="AP1434" s="87"/>
      <c r="AQ1434" s="87"/>
      <c r="AR1434" s="87"/>
      <c r="AS1434" s="87"/>
      <c r="AT1434" s="87"/>
      <c r="AU1434" s="87"/>
      <c r="AV1434" s="87"/>
      <c r="AW1434" s="87"/>
      <c r="AX1434" s="87"/>
      <c r="AY1434" s="87"/>
      <c r="AZ1434" s="87"/>
      <c r="BA1434" s="87"/>
      <c r="BB1434" s="87"/>
      <c r="BC1434" s="87"/>
      <c r="BD1434" s="87"/>
      <c r="BE1434" s="87"/>
      <c r="BF1434" s="87"/>
    </row>
    <row r="1435" spans="13:58" x14ac:dyDescent="0.25">
      <c r="M1435" s="83"/>
      <c r="N1435" s="87"/>
      <c r="O1435" s="87"/>
      <c r="P1435" s="87"/>
      <c r="Q1435" s="87"/>
      <c r="R1435" s="87"/>
      <c r="S1435" s="87"/>
      <c r="T1435" s="87"/>
      <c r="U1435" s="87"/>
      <c r="V1435" s="87"/>
      <c r="W1435" s="87"/>
      <c r="X1435" s="87"/>
      <c r="Y1435" s="87"/>
      <c r="Z1435" s="87"/>
      <c r="AA1435" s="87"/>
      <c r="AB1435" s="87"/>
      <c r="AC1435" s="87"/>
      <c r="AD1435" s="87"/>
      <c r="AE1435" s="87"/>
      <c r="AF1435" s="87"/>
      <c r="AG1435" s="87"/>
      <c r="AH1435" s="87"/>
      <c r="AI1435" s="87"/>
      <c r="AJ1435" s="87"/>
      <c r="AK1435" s="87"/>
      <c r="AL1435" s="87"/>
      <c r="AM1435" s="87"/>
      <c r="AN1435" s="87"/>
      <c r="AO1435" s="87"/>
      <c r="AP1435" s="87"/>
      <c r="AQ1435" s="87"/>
      <c r="AR1435" s="87"/>
      <c r="AS1435" s="87"/>
      <c r="AT1435" s="87"/>
      <c r="AU1435" s="87"/>
      <c r="AV1435" s="87"/>
      <c r="AW1435" s="87"/>
      <c r="AX1435" s="87"/>
      <c r="AY1435" s="87"/>
      <c r="AZ1435" s="87"/>
      <c r="BA1435" s="87"/>
      <c r="BB1435" s="87"/>
      <c r="BC1435" s="87"/>
      <c r="BD1435" s="87"/>
      <c r="BE1435" s="87"/>
      <c r="BF1435" s="87"/>
    </row>
    <row r="1436" spans="13:58" x14ac:dyDescent="0.25">
      <c r="M1436" s="83"/>
      <c r="N1436" s="87"/>
      <c r="O1436" s="87"/>
      <c r="P1436" s="87"/>
      <c r="Q1436" s="87"/>
      <c r="R1436" s="87"/>
      <c r="S1436" s="87"/>
      <c r="T1436" s="87"/>
      <c r="U1436" s="87"/>
      <c r="V1436" s="87"/>
      <c r="W1436" s="87"/>
      <c r="X1436" s="87"/>
      <c r="Y1436" s="87"/>
      <c r="Z1436" s="87"/>
      <c r="AA1436" s="87"/>
      <c r="AB1436" s="87"/>
      <c r="AC1436" s="87"/>
      <c r="AD1436" s="87"/>
      <c r="AE1436" s="87"/>
      <c r="AF1436" s="87"/>
      <c r="AG1436" s="87"/>
      <c r="AH1436" s="87"/>
      <c r="AI1436" s="87"/>
      <c r="AJ1436" s="87"/>
      <c r="AK1436" s="87"/>
      <c r="AL1436" s="87"/>
      <c r="AM1436" s="87"/>
      <c r="AN1436" s="87"/>
      <c r="AO1436" s="87"/>
      <c r="AP1436" s="87"/>
      <c r="AQ1436" s="87"/>
      <c r="AR1436" s="87"/>
      <c r="AS1436" s="87"/>
      <c r="AT1436" s="87"/>
      <c r="AU1436" s="87"/>
      <c r="AV1436" s="87"/>
      <c r="AW1436" s="87"/>
      <c r="AX1436" s="87"/>
      <c r="AY1436" s="87"/>
      <c r="AZ1436" s="87"/>
      <c r="BA1436" s="87"/>
      <c r="BB1436" s="87"/>
      <c r="BC1436" s="87"/>
      <c r="BD1436" s="87"/>
      <c r="BE1436" s="87"/>
      <c r="BF1436" s="87"/>
    </row>
    <row r="1437" spans="13:58" x14ac:dyDescent="0.25">
      <c r="M1437" s="83"/>
      <c r="N1437" s="87"/>
      <c r="O1437" s="87"/>
      <c r="P1437" s="87"/>
      <c r="Q1437" s="87"/>
      <c r="R1437" s="87"/>
      <c r="S1437" s="87"/>
      <c r="T1437" s="87"/>
      <c r="U1437" s="87"/>
      <c r="V1437" s="87"/>
      <c r="W1437" s="87"/>
      <c r="X1437" s="87"/>
      <c r="Y1437" s="87"/>
      <c r="Z1437" s="87"/>
      <c r="AA1437" s="87"/>
      <c r="AB1437" s="87"/>
      <c r="AC1437" s="87"/>
      <c r="AD1437" s="87"/>
      <c r="AE1437" s="87"/>
      <c r="AF1437" s="87"/>
      <c r="AG1437" s="87"/>
      <c r="AH1437" s="87"/>
      <c r="AI1437" s="87"/>
      <c r="AJ1437" s="87"/>
      <c r="AK1437" s="87"/>
      <c r="AL1437" s="87"/>
      <c r="AM1437" s="87"/>
      <c r="AN1437" s="87"/>
      <c r="AO1437" s="87"/>
      <c r="AP1437" s="87"/>
      <c r="AQ1437" s="87"/>
      <c r="AR1437" s="87"/>
      <c r="AS1437" s="87"/>
      <c r="AT1437" s="87"/>
      <c r="AU1437" s="87"/>
      <c r="AV1437" s="87"/>
      <c r="AW1437" s="87"/>
      <c r="AX1437" s="87"/>
      <c r="AY1437" s="87"/>
      <c r="AZ1437" s="87"/>
      <c r="BA1437" s="87"/>
      <c r="BB1437" s="87"/>
      <c r="BC1437" s="87"/>
      <c r="BD1437" s="87"/>
      <c r="BE1437" s="87"/>
      <c r="BF1437" s="87"/>
    </row>
    <row r="1438" spans="13:58" x14ac:dyDescent="0.25">
      <c r="M1438" s="83"/>
      <c r="N1438" s="87"/>
      <c r="O1438" s="87"/>
      <c r="P1438" s="87"/>
      <c r="Q1438" s="87"/>
      <c r="R1438" s="87"/>
      <c r="S1438" s="87"/>
      <c r="T1438" s="87"/>
      <c r="U1438" s="87"/>
      <c r="V1438" s="87"/>
      <c r="W1438" s="87"/>
      <c r="X1438" s="87"/>
      <c r="Y1438" s="87"/>
      <c r="Z1438" s="87"/>
      <c r="AA1438" s="87"/>
      <c r="AB1438" s="87"/>
      <c r="AC1438" s="87"/>
      <c r="AD1438" s="87"/>
      <c r="AE1438" s="87"/>
      <c r="AF1438" s="87"/>
      <c r="AG1438" s="87"/>
      <c r="AH1438" s="87"/>
      <c r="AI1438" s="87"/>
      <c r="AJ1438" s="87"/>
      <c r="AK1438" s="87"/>
      <c r="AL1438" s="87"/>
      <c r="AM1438" s="87"/>
      <c r="AN1438" s="87"/>
      <c r="AO1438" s="87"/>
      <c r="AP1438" s="87"/>
      <c r="AQ1438" s="87"/>
      <c r="AR1438" s="87"/>
      <c r="AS1438" s="87"/>
      <c r="AT1438" s="87"/>
      <c r="AU1438" s="87"/>
      <c r="AV1438" s="87"/>
      <c r="AW1438" s="87"/>
      <c r="AX1438" s="87"/>
      <c r="AY1438" s="87"/>
      <c r="AZ1438" s="87"/>
      <c r="BA1438" s="87"/>
      <c r="BB1438" s="87"/>
      <c r="BC1438" s="87"/>
      <c r="BD1438" s="87"/>
      <c r="BE1438" s="87"/>
      <c r="BF1438" s="87"/>
    </row>
    <row r="1439" spans="13:58" x14ac:dyDescent="0.25">
      <c r="M1439" s="83"/>
      <c r="N1439" s="87"/>
      <c r="O1439" s="87"/>
      <c r="P1439" s="87"/>
      <c r="Q1439" s="87"/>
      <c r="R1439" s="87"/>
      <c r="S1439" s="87"/>
      <c r="T1439" s="87"/>
      <c r="U1439" s="87"/>
      <c r="V1439" s="87"/>
      <c r="W1439" s="87"/>
      <c r="X1439" s="87"/>
      <c r="Y1439" s="87"/>
      <c r="Z1439" s="87"/>
      <c r="AA1439" s="87"/>
      <c r="AB1439" s="87"/>
      <c r="AC1439" s="87"/>
      <c r="AD1439" s="87"/>
      <c r="AE1439" s="87"/>
      <c r="AF1439" s="87"/>
      <c r="AG1439" s="87"/>
      <c r="AH1439" s="87"/>
      <c r="AI1439" s="87"/>
      <c r="AJ1439" s="87"/>
      <c r="AK1439" s="87"/>
      <c r="AL1439" s="87"/>
      <c r="AM1439" s="87"/>
      <c r="AN1439" s="87"/>
      <c r="AO1439" s="87"/>
      <c r="AP1439" s="87"/>
      <c r="AQ1439" s="87"/>
      <c r="AR1439" s="87"/>
      <c r="AS1439" s="87"/>
      <c r="AT1439" s="87"/>
      <c r="AU1439" s="87"/>
      <c r="AV1439" s="87"/>
      <c r="AW1439" s="87"/>
      <c r="AX1439" s="87"/>
      <c r="AY1439" s="87"/>
      <c r="AZ1439" s="87"/>
      <c r="BA1439" s="87"/>
      <c r="BB1439" s="87"/>
      <c r="BC1439" s="87"/>
      <c r="BD1439" s="87"/>
      <c r="BE1439" s="87"/>
      <c r="BF1439" s="87"/>
    </row>
    <row r="1440" spans="13:58" x14ac:dyDescent="0.25">
      <c r="M1440" s="83"/>
      <c r="N1440" s="87"/>
      <c r="O1440" s="87"/>
      <c r="P1440" s="87"/>
      <c r="Q1440" s="87"/>
      <c r="R1440" s="87"/>
      <c r="S1440" s="87"/>
      <c r="T1440" s="87"/>
      <c r="U1440" s="87"/>
      <c r="V1440" s="87"/>
      <c r="W1440" s="87"/>
      <c r="X1440" s="87"/>
      <c r="Y1440" s="87"/>
      <c r="Z1440" s="87"/>
      <c r="AA1440" s="87"/>
      <c r="AB1440" s="87"/>
      <c r="AC1440" s="87"/>
      <c r="AD1440" s="87"/>
      <c r="AE1440" s="87"/>
      <c r="AF1440" s="87"/>
      <c r="AG1440" s="87"/>
      <c r="AH1440" s="87"/>
      <c r="AI1440" s="87"/>
      <c r="AJ1440" s="87"/>
      <c r="AK1440" s="87"/>
      <c r="AL1440" s="87"/>
      <c r="AM1440" s="87"/>
      <c r="AN1440" s="87"/>
      <c r="AO1440" s="87"/>
      <c r="AP1440" s="87"/>
      <c r="AQ1440" s="87"/>
      <c r="AR1440" s="87"/>
      <c r="AS1440" s="87"/>
      <c r="AT1440" s="87"/>
      <c r="AU1440" s="87"/>
      <c r="AV1440" s="87"/>
      <c r="AW1440" s="87"/>
      <c r="AX1440" s="87"/>
      <c r="AY1440" s="87"/>
      <c r="AZ1440" s="87"/>
      <c r="BA1440" s="87"/>
      <c r="BB1440" s="87"/>
      <c r="BC1440" s="87"/>
      <c r="BD1440" s="87"/>
      <c r="BE1440" s="87"/>
      <c r="BF1440" s="87"/>
    </row>
    <row r="1441" spans="13:58" x14ac:dyDescent="0.25">
      <c r="M1441" s="83"/>
      <c r="N1441" s="87"/>
      <c r="O1441" s="87"/>
      <c r="P1441" s="87"/>
      <c r="Q1441" s="87"/>
      <c r="R1441" s="87"/>
      <c r="S1441" s="87"/>
      <c r="T1441" s="87"/>
      <c r="U1441" s="87"/>
      <c r="V1441" s="87"/>
      <c r="W1441" s="87"/>
      <c r="X1441" s="87"/>
      <c r="Y1441" s="87"/>
      <c r="Z1441" s="87"/>
      <c r="AA1441" s="87"/>
      <c r="AB1441" s="87"/>
      <c r="AC1441" s="87"/>
      <c r="AD1441" s="87"/>
      <c r="AE1441" s="87"/>
      <c r="AF1441" s="87"/>
      <c r="AG1441" s="87"/>
      <c r="AH1441" s="87"/>
      <c r="AI1441" s="87"/>
      <c r="AJ1441" s="87"/>
      <c r="AK1441" s="87"/>
      <c r="AL1441" s="87"/>
      <c r="AM1441" s="87"/>
      <c r="AN1441" s="87"/>
      <c r="AO1441" s="87"/>
      <c r="AP1441" s="87"/>
      <c r="AQ1441" s="87"/>
      <c r="AR1441" s="87"/>
      <c r="AS1441" s="87"/>
      <c r="AT1441" s="87"/>
      <c r="AU1441" s="87"/>
      <c r="AV1441" s="87"/>
      <c r="AW1441" s="87"/>
      <c r="AX1441" s="87"/>
      <c r="AY1441" s="87"/>
      <c r="AZ1441" s="87"/>
      <c r="BA1441" s="87"/>
      <c r="BB1441" s="87"/>
      <c r="BC1441" s="87"/>
      <c r="BD1441" s="87"/>
      <c r="BE1441" s="87"/>
      <c r="BF1441" s="87"/>
    </row>
    <row r="1442" spans="13:58" x14ac:dyDescent="0.25">
      <c r="M1442" s="83"/>
      <c r="N1442" s="87"/>
      <c r="O1442" s="87"/>
      <c r="P1442" s="87"/>
      <c r="Q1442" s="87"/>
      <c r="R1442" s="87"/>
      <c r="S1442" s="87"/>
      <c r="T1442" s="87"/>
      <c r="U1442" s="87"/>
      <c r="V1442" s="87"/>
      <c r="W1442" s="87"/>
      <c r="X1442" s="87"/>
      <c r="Y1442" s="87"/>
      <c r="Z1442" s="87"/>
      <c r="AA1442" s="87"/>
      <c r="AB1442" s="87"/>
      <c r="AC1442" s="87"/>
      <c r="AD1442" s="87"/>
      <c r="AE1442" s="87"/>
      <c r="AF1442" s="87"/>
      <c r="AG1442" s="87"/>
      <c r="AH1442" s="87"/>
      <c r="AI1442" s="87"/>
      <c r="AJ1442" s="87"/>
      <c r="AK1442" s="87"/>
      <c r="AL1442" s="87"/>
      <c r="AM1442" s="87"/>
      <c r="AN1442" s="87"/>
      <c r="AO1442" s="87"/>
      <c r="AP1442" s="87"/>
      <c r="AQ1442" s="87"/>
      <c r="AR1442" s="87"/>
      <c r="AS1442" s="87"/>
      <c r="AT1442" s="87"/>
      <c r="AU1442" s="87"/>
      <c r="AV1442" s="87"/>
      <c r="AW1442" s="87"/>
      <c r="AX1442" s="87"/>
      <c r="AY1442" s="87"/>
      <c r="AZ1442" s="87"/>
      <c r="BA1442" s="87"/>
      <c r="BB1442" s="87"/>
      <c r="BC1442" s="87"/>
      <c r="BD1442" s="87"/>
      <c r="BE1442" s="87"/>
      <c r="BF1442" s="87"/>
    </row>
    <row r="1443" spans="13:58" x14ac:dyDescent="0.25">
      <c r="M1443" s="83"/>
      <c r="N1443" s="87"/>
      <c r="O1443" s="87"/>
      <c r="P1443" s="87"/>
      <c r="Q1443" s="87"/>
      <c r="R1443" s="87"/>
      <c r="S1443" s="87"/>
      <c r="T1443" s="87"/>
      <c r="U1443" s="87"/>
      <c r="V1443" s="87"/>
      <c r="W1443" s="87"/>
      <c r="X1443" s="87"/>
      <c r="Y1443" s="87"/>
      <c r="Z1443" s="87"/>
      <c r="AA1443" s="87"/>
      <c r="AB1443" s="87"/>
      <c r="AC1443" s="87"/>
      <c r="AD1443" s="87"/>
      <c r="AE1443" s="87"/>
      <c r="AF1443" s="87"/>
      <c r="AG1443" s="87"/>
      <c r="AH1443" s="87"/>
      <c r="AI1443" s="87"/>
      <c r="AJ1443" s="87"/>
      <c r="AK1443" s="87"/>
      <c r="AL1443" s="87"/>
      <c r="AM1443" s="87"/>
      <c r="AN1443" s="87"/>
      <c r="AO1443" s="87"/>
      <c r="AP1443" s="87"/>
      <c r="AQ1443" s="87"/>
      <c r="AR1443" s="87"/>
      <c r="AS1443" s="87"/>
      <c r="AT1443" s="87"/>
      <c r="AU1443" s="87"/>
      <c r="AV1443" s="87"/>
      <c r="AW1443" s="87"/>
      <c r="AX1443" s="87"/>
      <c r="AY1443" s="87"/>
      <c r="AZ1443" s="87"/>
      <c r="BA1443" s="87"/>
      <c r="BB1443" s="87"/>
      <c r="BC1443" s="87"/>
      <c r="BD1443" s="87"/>
      <c r="BE1443" s="87"/>
      <c r="BF1443" s="87"/>
    </row>
    <row r="1444" spans="13:58" x14ac:dyDescent="0.25">
      <c r="M1444" s="83"/>
      <c r="N1444" s="87"/>
      <c r="O1444" s="87"/>
      <c r="P1444" s="87"/>
      <c r="Q1444" s="87"/>
      <c r="R1444" s="87"/>
      <c r="S1444" s="87"/>
      <c r="T1444" s="87"/>
      <c r="U1444" s="87"/>
      <c r="V1444" s="87"/>
      <c r="W1444" s="87"/>
      <c r="X1444" s="87"/>
      <c r="Y1444" s="87"/>
      <c r="Z1444" s="87"/>
      <c r="AA1444" s="87"/>
      <c r="AB1444" s="87"/>
      <c r="AC1444" s="87"/>
      <c r="AD1444" s="87"/>
      <c r="AE1444" s="87"/>
      <c r="AF1444" s="87"/>
      <c r="AG1444" s="87"/>
      <c r="AH1444" s="87"/>
      <c r="AI1444" s="87"/>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row>
    <row r="1445" spans="13:58" x14ac:dyDescent="0.25">
      <c r="M1445" s="83"/>
      <c r="N1445" s="87"/>
      <c r="O1445" s="87"/>
      <c r="P1445" s="87"/>
      <c r="Q1445" s="87"/>
      <c r="R1445" s="87"/>
      <c r="S1445" s="87"/>
      <c r="T1445" s="87"/>
      <c r="U1445" s="87"/>
      <c r="V1445" s="87"/>
      <c r="W1445" s="87"/>
      <c r="X1445" s="87"/>
      <c r="Y1445" s="87"/>
      <c r="Z1445" s="87"/>
      <c r="AA1445" s="87"/>
      <c r="AB1445" s="87"/>
      <c r="AC1445" s="87"/>
      <c r="AD1445" s="87"/>
      <c r="AE1445" s="87"/>
      <c r="AF1445" s="87"/>
      <c r="AG1445" s="87"/>
      <c r="AH1445" s="87"/>
      <c r="AI1445" s="87"/>
      <c r="AJ1445" s="87"/>
      <c r="AK1445" s="87"/>
      <c r="AL1445" s="87"/>
      <c r="AM1445" s="87"/>
      <c r="AN1445" s="87"/>
      <c r="AO1445" s="87"/>
      <c r="AP1445" s="87"/>
      <c r="AQ1445" s="87"/>
      <c r="AR1445" s="87"/>
      <c r="AS1445" s="87"/>
      <c r="AT1445" s="87"/>
      <c r="AU1445" s="87"/>
      <c r="AV1445" s="87"/>
      <c r="AW1445" s="87"/>
      <c r="AX1445" s="87"/>
      <c r="AY1445" s="87"/>
      <c r="AZ1445" s="87"/>
      <c r="BA1445" s="87"/>
      <c r="BB1445" s="87"/>
      <c r="BC1445" s="87"/>
      <c r="BD1445" s="87"/>
      <c r="BE1445" s="87"/>
      <c r="BF1445" s="87"/>
    </row>
    <row r="1446" spans="13:58" x14ac:dyDescent="0.25">
      <c r="M1446" s="83"/>
      <c r="N1446" s="87"/>
      <c r="O1446" s="87"/>
      <c r="P1446" s="87"/>
      <c r="Q1446" s="87"/>
      <c r="R1446" s="87"/>
      <c r="S1446" s="87"/>
      <c r="T1446" s="87"/>
      <c r="U1446" s="87"/>
      <c r="V1446" s="87"/>
      <c r="W1446" s="87"/>
      <c r="X1446" s="87"/>
      <c r="Y1446" s="87"/>
      <c r="Z1446" s="87"/>
      <c r="AA1446" s="87"/>
      <c r="AB1446" s="87"/>
      <c r="AC1446" s="87"/>
      <c r="AD1446" s="87"/>
      <c r="AE1446" s="87"/>
      <c r="AF1446" s="87"/>
      <c r="AG1446" s="87"/>
      <c r="AH1446" s="87"/>
      <c r="AI1446" s="87"/>
      <c r="AJ1446" s="87"/>
      <c r="AK1446" s="87"/>
      <c r="AL1446" s="87"/>
      <c r="AM1446" s="87"/>
      <c r="AN1446" s="87"/>
      <c r="AO1446" s="87"/>
      <c r="AP1446" s="87"/>
      <c r="AQ1446" s="87"/>
      <c r="AR1446" s="87"/>
      <c r="AS1446" s="87"/>
      <c r="AT1446" s="87"/>
      <c r="AU1446" s="87"/>
      <c r="AV1446" s="87"/>
      <c r="AW1446" s="87"/>
      <c r="AX1446" s="87"/>
      <c r="AY1446" s="87"/>
      <c r="AZ1446" s="87"/>
      <c r="BA1446" s="87"/>
      <c r="BB1446" s="87"/>
      <c r="BC1446" s="87"/>
      <c r="BD1446" s="87"/>
      <c r="BE1446" s="87"/>
      <c r="BF1446" s="87"/>
    </row>
    <row r="1447" spans="13:58" x14ac:dyDescent="0.25">
      <c r="M1447" s="83"/>
      <c r="N1447" s="87"/>
      <c r="O1447" s="87"/>
      <c r="P1447" s="87"/>
      <c r="Q1447" s="87"/>
      <c r="R1447" s="87"/>
      <c r="S1447" s="87"/>
      <c r="T1447" s="87"/>
      <c r="U1447" s="87"/>
      <c r="V1447" s="87"/>
      <c r="W1447" s="87"/>
      <c r="X1447" s="87"/>
      <c r="Y1447" s="87"/>
      <c r="Z1447" s="87"/>
      <c r="AA1447" s="87"/>
      <c r="AB1447" s="87"/>
      <c r="AC1447" s="87"/>
      <c r="AD1447" s="87"/>
      <c r="AE1447" s="87"/>
      <c r="AF1447" s="87"/>
      <c r="AG1447" s="87"/>
      <c r="AH1447" s="87"/>
      <c r="AI1447" s="87"/>
      <c r="AJ1447" s="87"/>
      <c r="AK1447" s="87"/>
      <c r="AL1447" s="87"/>
      <c r="AM1447" s="87"/>
      <c r="AN1447" s="87"/>
      <c r="AO1447" s="87"/>
      <c r="AP1447" s="87"/>
      <c r="AQ1447" s="87"/>
      <c r="AR1447" s="87"/>
      <c r="AS1447" s="87"/>
      <c r="AT1447" s="87"/>
      <c r="AU1447" s="87"/>
      <c r="AV1447" s="87"/>
      <c r="AW1447" s="87"/>
      <c r="AX1447" s="87"/>
      <c r="AY1447" s="87"/>
      <c r="AZ1447" s="87"/>
      <c r="BA1447" s="87"/>
      <c r="BB1447" s="87"/>
      <c r="BC1447" s="87"/>
      <c r="BD1447" s="87"/>
      <c r="BE1447" s="87"/>
      <c r="BF1447" s="87"/>
    </row>
    <row r="1448" spans="13:58" x14ac:dyDescent="0.25">
      <c r="M1448" s="83"/>
      <c r="N1448" s="87"/>
      <c r="O1448" s="87"/>
      <c r="P1448" s="87"/>
      <c r="Q1448" s="87"/>
      <c r="R1448" s="87"/>
      <c r="S1448" s="87"/>
      <c r="T1448" s="87"/>
      <c r="U1448" s="87"/>
      <c r="V1448" s="87"/>
      <c r="W1448" s="87"/>
      <c r="X1448" s="87"/>
      <c r="Y1448" s="87"/>
      <c r="Z1448" s="87"/>
      <c r="AA1448" s="87"/>
      <c r="AB1448" s="87"/>
      <c r="AC1448" s="87"/>
      <c r="AD1448" s="87"/>
      <c r="AE1448" s="87"/>
      <c r="AF1448" s="87"/>
      <c r="AG1448" s="87"/>
      <c r="AH1448" s="87"/>
      <c r="AI1448" s="87"/>
      <c r="AJ1448" s="87"/>
      <c r="AK1448" s="87"/>
      <c r="AL1448" s="87"/>
      <c r="AM1448" s="87"/>
      <c r="AN1448" s="87"/>
      <c r="AO1448" s="87"/>
      <c r="AP1448" s="87"/>
      <c r="AQ1448" s="87"/>
      <c r="AR1448" s="87"/>
      <c r="AS1448" s="87"/>
      <c r="AT1448" s="87"/>
      <c r="AU1448" s="87"/>
      <c r="AV1448" s="87"/>
      <c r="AW1448" s="87"/>
      <c r="AX1448" s="87"/>
      <c r="AY1448" s="87"/>
      <c r="AZ1448" s="87"/>
      <c r="BA1448" s="87"/>
      <c r="BB1448" s="87"/>
      <c r="BC1448" s="87"/>
      <c r="BD1448" s="87"/>
      <c r="BE1448" s="87"/>
      <c r="BF1448" s="87"/>
    </row>
    <row r="1449" spans="13:58" x14ac:dyDescent="0.25">
      <c r="M1449" s="83"/>
      <c r="N1449" s="87"/>
      <c r="O1449" s="87"/>
      <c r="P1449" s="87"/>
      <c r="Q1449" s="87"/>
      <c r="R1449" s="87"/>
      <c r="S1449" s="87"/>
      <c r="T1449" s="87"/>
      <c r="U1449" s="87"/>
      <c r="V1449" s="87"/>
      <c r="W1449" s="87"/>
      <c r="X1449" s="87"/>
      <c r="Y1449" s="87"/>
      <c r="Z1449" s="87"/>
      <c r="AA1449" s="87"/>
      <c r="AB1449" s="87"/>
      <c r="AC1449" s="87"/>
      <c r="AD1449" s="87"/>
      <c r="AE1449" s="87"/>
      <c r="AF1449" s="87"/>
      <c r="AG1449" s="87"/>
      <c r="AH1449" s="87"/>
      <c r="AI1449" s="87"/>
      <c r="AJ1449" s="87"/>
      <c r="AK1449" s="87"/>
      <c r="AL1449" s="87"/>
      <c r="AM1449" s="87"/>
      <c r="AN1449" s="87"/>
      <c r="AO1449" s="87"/>
      <c r="AP1449" s="87"/>
      <c r="AQ1449" s="87"/>
      <c r="AR1449" s="87"/>
      <c r="AS1449" s="87"/>
      <c r="AT1449" s="87"/>
      <c r="AU1449" s="87"/>
      <c r="AV1449" s="87"/>
      <c r="AW1449" s="87"/>
      <c r="AX1449" s="87"/>
      <c r="AY1449" s="87"/>
      <c r="AZ1449" s="87"/>
      <c r="BA1449" s="87"/>
      <c r="BB1449" s="87"/>
      <c r="BC1449" s="87"/>
      <c r="BD1449" s="87"/>
      <c r="BE1449" s="87"/>
      <c r="BF1449" s="87"/>
    </row>
    <row r="1450" spans="13:58" x14ac:dyDescent="0.25">
      <c r="M1450" s="83"/>
      <c r="N1450" s="87"/>
      <c r="O1450" s="87"/>
      <c r="P1450" s="87"/>
      <c r="Q1450" s="87"/>
      <c r="R1450" s="87"/>
      <c r="S1450" s="87"/>
      <c r="T1450" s="87"/>
      <c r="U1450" s="87"/>
      <c r="V1450" s="87"/>
      <c r="W1450" s="87"/>
      <c r="X1450" s="87"/>
      <c r="Y1450" s="87"/>
      <c r="Z1450" s="87"/>
      <c r="AA1450" s="87"/>
      <c r="AB1450" s="87"/>
      <c r="AC1450" s="87"/>
      <c r="AD1450" s="87"/>
      <c r="AE1450" s="87"/>
      <c r="AF1450" s="87"/>
      <c r="AG1450" s="87"/>
      <c r="AH1450" s="87"/>
      <c r="AI1450" s="87"/>
      <c r="AJ1450" s="87"/>
      <c r="AK1450" s="87"/>
      <c r="AL1450" s="87"/>
      <c r="AM1450" s="87"/>
      <c r="AN1450" s="87"/>
      <c r="AO1450" s="87"/>
      <c r="AP1450" s="87"/>
      <c r="AQ1450" s="87"/>
      <c r="AR1450" s="87"/>
      <c r="AS1450" s="87"/>
      <c r="AT1450" s="87"/>
      <c r="AU1450" s="87"/>
      <c r="AV1450" s="87"/>
      <c r="AW1450" s="87"/>
      <c r="AX1450" s="87"/>
      <c r="AY1450" s="87"/>
      <c r="AZ1450" s="87"/>
      <c r="BA1450" s="87"/>
      <c r="BB1450" s="87"/>
      <c r="BC1450" s="87"/>
      <c r="BD1450" s="87"/>
      <c r="BE1450" s="87"/>
      <c r="BF1450" s="87"/>
    </row>
    <row r="1451" spans="13:58" x14ac:dyDescent="0.25">
      <c r="M1451" s="83"/>
      <c r="N1451" s="87"/>
      <c r="O1451" s="87"/>
      <c r="P1451" s="87"/>
      <c r="Q1451" s="87"/>
      <c r="R1451" s="87"/>
      <c r="S1451" s="87"/>
      <c r="T1451" s="87"/>
      <c r="U1451" s="87"/>
      <c r="V1451" s="87"/>
      <c r="W1451" s="87"/>
      <c r="X1451" s="87"/>
      <c r="Y1451" s="87"/>
      <c r="Z1451" s="87"/>
      <c r="AA1451" s="87"/>
      <c r="AB1451" s="87"/>
      <c r="AC1451" s="87"/>
      <c r="AD1451" s="87"/>
      <c r="AE1451" s="87"/>
      <c r="AF1451" s="87"/>
      <c r="AG1451" s="87"/>
      <c r="AH1451" s="87"/>
      <c r="AI1451" s="87"/>
      <c r="AJ1451" s="87"/>
      <c r="AK1451" s="87"/>
      <c r="AL1451" s="87"/>
      <c r="AM1451" s="87"/>
      <c r="AN1451" s="87"/>
      <c r="AO1451" s="87"/>
      <c r="AP1451" s="87"/>
      <c r="AQ1451" s="87"/>
      <c r="AR1451" s="87"/>
      <c r="AS1451" s="87"/>
      <c r="AT1451" s="87"/>
      <c r="AU1451" s="87"/>
      <c r="AV1451" s="87"/>
      <c r="AW1451" s="87"/>
      <c r="AX1451" s="87"/>
      <c r="AY1451" s="87"/>
      <c r="AZ1451" s="87"/>
      <c r="BA1451" s="87"/>
      <c r="BB1451" s="87"/>
      <c r="BC1451" s="87"/>
      <c r="BD1451" s="87"/>
      <c r="BE1451" s="87"/>
      <c r="BF1451" s="87"/>
    </row>
    <row r="1452" spans="13:58" x14ac:dyDescent="0.25">
      <c r="M1452" s="83"/>
      <c r="N1452" s="87"/>
      <c r="O1452" s="87"/>
      <c r="P1452" s="87"/>
      <c r="Q1452" s="87"/>
      <c r="R1452" s="87"/>
      <c r="S1452" s="87"/>
      <c r="T1452" s="87"/>
      <c r="U1452" s="87"/>
      <c r="V1452" s="87"/>
      <c r="W1452" s="87"/>
      <c r="X1452" s="87"/>
      <c r="Y1452" s="87"/>
      <c r="Z1452" s="87"/>
      <c r="AA1452" s="87"/>
      <c r="AB1452" s="87"/>
      <c r="AC1452" s="87"/>
      <c r="AD1452" s="87"/>
      <c r="AE1452" s="87"/>
      <c r="AF1452" s="87"/>
      <c r="AG1452" s="87"/>
      <c r="AH1452" s="87"/>
      <c r="AI1452" s="87"/>
      <c r="AJ1452" s="87"/>
      <c r="AK1452" s="87"/>
      <c r="AL1452" s="87"/>
      <c r="AM1452" s="87"/>
      <c r="AN1452" s="87"/>
      <c r="AO1452" s="87"/>
      <c r="AP1452" s="87"/>
      <c r="AQ1452" s="87"/>
      <c r="AR1452" s="87"/>
      <c r="AS1452" s="87"/>
      <c r="AT1452" s="87"/>
      <c r="AU1452" s="87"/>
      <c r="AV1452" s="87"/>
      <c r="AW1452" s="87"/>
      <c r="AX1452" s="87"/>
      <c r="AY1452" s="87"/>
      <c r="AZ1452" s="87"/>
      <c r="BA1452" s="87"/>
      <c r="BB1452" s="87"/>
      <c r="BC1452" s="87"/>
      <c r="BD1452" s="87"/>
      <c r="BE1452" s="87"/>
      <c r="BF1452" s="87"/>
    </row>
    <row r="1453" spans="13:58" x14ac:dyDescent="0.25">
      <c r="M1453" s="83"/>
      <c r="N1453" s="87"/>
      <c r="O1453" s="87"/>
      <c r="P1453" s="87"/>
      <c r="Q1453" s="87"/>
      <c r="R1453" s="87"/>
      <c r="S1453" s="87"/>
      <c r="T1453" s="87"/>
      <c r="U1453" s="87"/>
      <c r="V1453" s="87"/>
      <c r="W1453" s="87"/>
      <c r="X1453" s="87"/>
      <c r="Y1453" s="87"/>
      <c r="Z1453" s="87"/>
      <c r="AA1453" s="87"/>
      <c r="AB1453" s="87"/>
      <c r="AC1453" s="87"/>
      <c r="AD1453" s="87"/>
      <c r="AE1453" s="87"/>
      <c r="AF1453" s="87"/>
      <c r="AG1453" s="87"/>
      <c r="AH1453" s="87"/>
      <c r="AI1453" s="87"/>
      <c r="AJ1453" s="87"/>
      <c r="AK1453" s="87"/>
      <c r="AL1453" s="87"/>
      <c r="AM1453" s="87"/>
      <c r="AN1453" s="87"/>
      <c r="AO1453" s="87"/>
      <c r="AP1453" s="87"/>
      <c r="AQ1453" s="87"/>
      <c r="AR1453" s="87"/>
      <c r="AS1453" s="87"/>
      <c r="AT1453" s="87"/>
      <c r="AU1453" s="87"/>
      <c r="AV1453" s="87"/>
      <c r="AW1453" s="87"/>
      <c r="AX1453" s="87"/>
      <c r="AY1453" s="87"/>
      <c r="AZ1453" s="87"/>
      <c r="BA1453" s="87"/>
      <c r="BB1453" s="87"/>
      <c r="BC1453" s="87"/>
      <c r="BD1453" s="87"/>
      <c r="BE1453" s="87"/>
      <c r="BF1453" s="87"/>
    </row>
    <row r="1454" spans="13:58" x14ac:dyDescent="0.25">
      <c r="M1454" s="83"/>
      <c r="N1454" s="87"/>
      <c r="O1454" s="87"/>
      <c r="P1454" s="87"/>
      <c r="Q1454" s="87"/>
      <c r="R1454" s="87"/>
      <c r="S1454" s="87"/>
      <c r="T1454" s="87"/>
      <c r="U1454" s="87"/>
      <c r="V1454" s="87"/>
      <c r="W1454" s="87"/>
      <c r="X1454" s="87"/>
      <c r="Y1454" s="87"/>
      <c r="Z1454" s="87"/>
      <c r="AA1454" s="87"/>
      <c r="AB1454" s="87"/>
      <c r="AC1454" s="87"/>
      <c r="AD1454" s="87"/>
      <c r="AE1454" s="87"/>
      <c r="AF1454" s="87"/>
      <c r="AG1454" s="87"/>
      <c r="AH1454" s="87"/>
      <c r="AI1454" s="87"/>
      <c r="AJ1454" s="87"/>
      <c r="AK1454" s="87"/>
      <c r="AL1454" s="87"/>
      <c r="AM1454" s="87"/>
      <c r="AN1454" s="87"/>
      <c r="AO1454" s="87"/>
      <c r="AP1454" s="87"/>
      <c r="AQ1454" s="87"/>
      <c r="AR1454" s="87"/>
      <c r="AS1454" s="87"/>
      <c r="AT1454" s="87"/>
      <c r="AU1454" s="87"/>
      <c r="AV1454" s="87"/>
      <c r="AW1454" s="87"/>
      <c r="AX1454" s="87"/>
      <c r="AY1454" s="87"/>
      <c r="AZ1454" s="87"/>
      <c r="BA1454" s="87"/>
      <c r="BB1454" s="87"/>
      <c r="BC1454" s="87"/>
      <c r="BD1454" s="87"/>
      <c r="BE1454" s="87"/>
      <c r="BF1454" s="87"/>
    </row>
    <row r="1455" spans="13:58" x14ac:dyDescent="0.25">
      <c r="M1455" s="83"/>
      <c r="N1455" s="87"/>
      <c r="O1455" s="87"/>
      <c r="P1455" s="87"/>
      <c r="Q1455" s="87"/>
      <c r="R1455" s="87"/>
      <c r="S1455" s="87"/>
      <c r="T1455" s="87"/>
      <c r="U1455" s="87"/>
      <c r="V1455" s="87"/>
      <c r="W1455" s="87"/>
      <c r="X1455" s="87"/>
      <c r="Y1455" s="87"/>
      <c r="Z1455" s="87"/>
      <c r="AA1455" s="87"/>
      <c r="AB1455" s="87"/>
      <c r="AC1455" s="87"/>
      <c r="AD1455" s="87"/>
      <c r="AE1455" s="87"/>
      <c r="AF1455" s="87"/>
      <c r="AG1455" s="87"/>
      <c r="AH1455" s="87"/>
      <c r="AI1455" s="87"/>
      <c r="AJ1455" s="87"/>
      <c r="AK1455" s="87"/>
      <c r="AL1455" s="87"/>
      <c r="AM1455" s="87"/>
      <c r="AN1455" s="87"/>
      <c r="AO1455" s="87"/>
      <c r="AP1455" s="87"/>
      <c r="AQ1455" s="87"/>
      <c r="AR1455" s="87"/>
      <c r="AS1455" s="87"/>
      <c r="AT1455" s="87"/>
      <c r="AU1455" s="87"/>
      <c r="AV1455" s="87"/>
      <c r="AW1455" s="87"/>
      <c r="AX1455" s="87"/>
      <c r="AY1455" s="87"/>
      <c r="AZ1455" s="87"/>
      <c r="BA1455" s="87"/>
      <c r="BB1455" s="87"/>
      <c r="BC1455" s="87"/>
      <c r="BD1455" s="87"/>
      <c r="BE1455" s="87"/>
      <c r="BF1455" s="87"/>
    </row>
    <row r="1456" spans="13:58" x14ac:dyDescent="0.25">
      <c r="M1456" s="83"/>
      <c r="N1456" s="87"/>
      <c r="O1456" s="87"/>
      <c r="P1456" s="87"/>
      <c r="Q1456" s="87"/>
      <c r="R1456" s="87"/>
      <c r="S1456" s="87"/>
      <c r="T1456" s="87"/>
      <c r="U1456" s="87"/>
      <c r="V1456" s="87"/>
      <c r="W1456" s="87"/>
      <c r="X1456" s="87"/>
      <c r="Y1456" s="87"/>
      <c r="Z1456" s="87"/>
      <c r="AA1456" s="87"/>
      <c r="AB1456" s="87"/>
      <c r="AC1456" s="87"/>
      <c r="AD1456" s="87"/>
      <c r="AE1456" s="87"/>
      <c r="AF1456" s="87"/>
      <c r="AG1456" s="87"/>
      <c r="AH1456" s="87"/>
      <c r="AI1456" s="87"/>
      <c r="AJ1456" s="87"/>
      <c r="AK1456" s="87"/>
      <c r="AL1456" s="87"/>
      <c r="AM1456" s="87"/>
      <c r="AN1456" s="87"/>
      <c r="AO1456" s="87"/>
      <c r="AP1456" s="87"/>
      <c r="AQ1456" s="87"/>
      <c r="AR1456" s="87"/>
      <c r="AS1456" s="87"/>
      <c r="AT1456" s="87"/>
      <c r="AU1456" s="87"/>
      <c r="AV1456" s="87"/>
      <c r="AW1456" s="87"/>
      <c r="AX1456" s="87"/>
      <c r="AY1456" s="87"/>
      <c r="AZ1456" s="87"/>
      <c r="BA1456" s="87"/>
      <c r="BB1456" s="87"/>
      <c r="BC1456" s="87"/>
      <c r="BD1456" s="87"/>
      <c r="BE1456" s="87"/>
      <c r="BF1456" s="87"/>
    </row>
    <row r="1457" spans="13:58" x14ac:dyDescent="0.25">
      <c r="M1457" s="83"/>
      <c r="N1457" s="87"/>
      <c r="O1457" s="87"/>
      <c r="P1457" s="87"/>
      <c r="Q1457" s="87"/>
      <c r="R1457" s="87"/>
      <c r="S1457" s="87"/>
      <c r="T1457" s="87"/>
      <c r="U1457" s="87"/>
      <c r="V1457" s="87"/>
      <c r="W1457" s="87"/>
      <c r="X1457" s="87"/>
      <c r="Y1457" s="87"/>
      <c r="Z1457" s="87"/>
      <c r="AA1457" s="87"/>
      <c r="AB1457" s="87"/>
      <c r="AC1457" s="87"/>
      <c r="AD1457" s="87"/>
      <c r="AE1457" s="87"/>
      <c r="AF1457" s="87"/>
      <c r="AG1457" s="87"/>
      <c r="AH1457" s="87"/>
      <c r="AI1457" s="87"/>
      <c r="AJ1457" s="87"/>
      <c r="AK1457" s="87"/>
      <c r="AL1457" s="87"/>
      <c r="AM1457" s="87"/>
      <c r="AN1457" s="87"/>
      <c r="AO1457" s="87"/>
      <c r="AP1457" s="87"/>
      <c r="AQ1457" s="87"/>
      <c r="AR1457" s="87"/>
      <c r="AS1457" s="87"/>
      <c r="AT1457" s="87"/>
      <c r="AU1457" s="87"/>
      <c r="AV1457" s="87"/>
      <c r="AW1457" s="87"/>
      <c r="AX1457" s="87"/>
      <c r="AY1457" s="87"/>
      <c r="AZ1457" s="87"/>
      <c r="BA1457" s="87"/>
      <c r="BB1457" s="87"/>
      <c r="BC1457" s="87"/>
      <c r="BD1457" s="87"/>
      <c r="BE1457" s="87"/>
      <c r="BF1457" s="87"/>
    </row>
    <row r="1458" spans="13:58" x14ac:dyDescent="0.25">
      <c r="M1458" s="83"/>
      <c r="N1458" s="87"/>
      <c r="O1458" s="87"/>
      <c r="P1458" s="87"/>
      <c r="Q1458" s="87"/>
      <c r="R1458" s="87"/>
      <c r="S1458" s="87"/>
      <c r="T1458" s="87"/>
      <c r="U1458" s="87"/>
      <c r="V1458" s="87"/>
      <c r="W1458" s="87"/>
      <c r="X1458" s="87"/>
      <c r="Y1458" s="87"/>
      <c r="Z1458" s="87"/>
      <c r="AA1458" s="87"/>
      <c r="AB1458" s="87"/>
      <c r="AC1458" s="87"/>
      <c r="AD1458" s="87"/>
      <c r="AE1458" s="87"/>
      <c r="AF1458" s="87"/>
      <c r="AG1458" s="87"/>
      <c r="AH1458" s="87"/>
      <c r="AI1458" s="87"/>
      <c r="AJ1458" s="87"/>
      <c r="AK1458" s="87"/>
      <c r="AL1458" s="87"/>
      <c r="AM1458" s="87"/>
      <c r="AN1458" s="87"/>
      <c r="AO1458" s="87"/>
      <c r="AP1458" s="87"/>
      <c r="AQ1458" s="87"/>
      <c r="AR1458" s="87"/>
      <c r="AS1458" s="87"/>
      <c r="AT1458" s="87"/>
      <c r="AU1458" s="87"/>
      <c r="AV1458" s="87"/>
      <c r="AW1458" s="87"/>
      <c r="AX1458" s="87"/>
      <c r="AY1458" s="87"/>
      <c r="AZ1458" s="87"/>
      <c r="BA1458" s="87"/>
      <c r="BB1458" s="87"/>
      <c r="BC1458" s="87"/>
      <c r="BD1458" s="87"/>
      <c r="BE1458" s="87"/>
      <c r="BF1458" s="87"/>
    </row>
    <row r="1459" spans="13:58" x14ac:dyDescent="0.25">
      <c r="M1459" s="83"/>
      <c r="N1459" s="87"/>
      <c r="O1459" s="87"/>
      <c r="P1459" s="87"/>
      <c r="Q1459" s="87"/>
      <c r="R1459" s="87"/>
      <c r="S1459" s="87"/>
      <c r="T1459" s="87"/>
      <c r="U1459" s="87"/>
      <c r="V1459" s="87"/>
      <c r="W1459" s="87"/>
      <c r="X1459" s="87"/>
      <c r="Y1459" s="87"/>
      <c r="Z1459" s="87"/>
      <c r="AA1459" s="87"/>
      <c r="AB1459" s="87"/>
      <c r="AC1459" s="87"/>
      <c r="AD1459" s="87"/>
      <c r="AE1459" s="87"/>
      <c r="AF1459" s="87"/>
      <c r="AG1459" s="87"/>
      <c r="AH1459" s="87"/>
      <c r="AI1459" s="87"/>
      <c r="AJ1459" s="87"/>
      <c r="AK1459" s="87"/>
      <c r="AL1459" s="87"/>
      <c r="AM1459" s="87"/>
      <c r="AN1459" s="87"/>
      <c r="AO1459" s="87"/>
      <c r="AP1459" s="87"/>
      <c r="AQ1459" s="87"/>
      <c r="AR1459" s="87"/>
      <c r="AS1459" s="87"/>
      <c r="AT1459" s="87"/>
      <c r="AU1459" s="87"/>
      <c r="AV1459" s="87"/>
      <c r="AW1459" s="87"/>
      <c r="AX1459" s="87"/>
      <c r="AY1459" s="87"/>
      <c r="AZ1459" s="87"/>
      <c r="BA1459" s="87"/>
      <c r="BB1459" s="87"/>
      <c r="BC1459" s="87"/>
      <c r="BD1459" s="87"/>
      <c r="BE1459" s="87"/>
      <c r="BF1459" s="87"/>
    </row>
    <row r="1460" spans="13:58" x14ac:dyDescent="0.25">
      <c r="M1460" s="83"/>
      <c r="N1460" s="87"/>
      <c r="O1460" s="87"/>
      <c r="P1460" s="87"/>
      <c r="Q1460" s="87"/>
      <c r="R1460" s="87"/>
      <c r="S1460" s="87"/>
      <c r="T1460" s="87"/>
      <c r="U1460" s="87"/>
      <c r="V1460" s="87"/>
      <c r="W1460" s="87"/>
      <c r="X1460" s="87"/>
      <c r="Y1460" s="87"/>
      <c r="Z1460" s="87"/>
      <c r="AA1460" s="87"/>
      <c r="AB1460" s="87"/>
      <c r="AC1460" s="87"/>
      <c r="AD1460" s="87"/>
      <c r="AE1460" s="87"/>
      <c r="AF1460" s="87"/>
      <c r="AG1460" s="87"/>
      <c r="AH1460" s="87"/>
      <c r="AI1460" s="87"/>
      <c r="AJ1460" s="87"/>
      <c r="AK1460" s="87"/>
      <c r="AL1460" s="87"/>
      <c r="AM1460" s="87"/>
      <c r="AN1460" s="87"/>
      <c r="AO1460" s="87"/>
      <c r="AP1460" s="87"/>
      <c r="AQ1460" s="87"/>
      <c r="AR1460" s="87"/>
      <c r="AS1460" s="87"/>
      <c r="AT1460" s="87"/>
      <c r="AU1460" s="87"/>
      <c r="AV1460" s="87"/>
      <c r="AW1460" s="87"/>
      <c r="AX1460" s="87"/>
      <c r="AY1460" s="87"/>
      <c r="AZ1460" s="87"/>
      <c r="BA1460" s="87"/>
      <c r="BB1460" s="87"/>
      <c r="BC1460" s="87"/>
      <c r="BD1460" s="87"/>
      <c r="BE1460" s="87"/>
      <c r="BF1460" s="87"/>
    </row>
    <row r="1461" spans="13:58" x14ac:dyDescent="0.25">
      <c r="M1461" s="83"/>
      <c r="N1461" s="87"/>
      <c r="O1461" s="87"/>
      <c r="P1461" s="87"/>
      <c r="Q1461" s="87"/>
      <c r="R1461" s="87"/>
      <c r="S1461" s="87"/>
      <c r="T1461" s="87"/>
      <c r="U1461" s="87"/>
      <c r="V1461" s="87"/>
      <c r="W1461" s="87"/>
      <c r="X1461" s="87"/>
      <c r="Y1461" s="87"/>
      <c r="Z1461" s="87"/>
      <c r="AA1461" s="87"/>
      <c r="AB1461" s="87"/>
      <c r="AC1461" s="87"/>
      <c r="AD1461" s="87"/>
      <c r="AE1461" s="87"/>
      <c r="AF1461" s="87"/>
      <c r="AG1461" s="87"/>
      <c r="AH1461" s="87"/>
      <c r="AI1461" s="87"/>
      <c r="AJ1461" s="87"/>
      <c r="AK1461" s="87"/>
      <c r="AL1461" s="87"/>
      <c r="AM1461" s="87"/>
      <c r="AN1461" s="87"/>
      <c r="AO1461" s="87"/>
      <c r="AP1461" s="87"/>
      <c r="AQ1461" s="87"/>
      <c r="AR1461" s="87"/>
      <c r="AS1461" s="87"/>
      <c r="AT1461" s="87"/>
      <c r="AU1461" s="87"/>
      <c r="AV1461" s="87"/>
      <c r="AW1461" s="87"/>
      <c r="AX1461" s="87"/>
      <c r="AY1461" s="87"/>
      <c r="AZ1461" s="87"/>
      <c r="BA1461" s="87"/>
      <c r="BB1461" s="87"/>
      <c r="BC1461" s="87"/>
      <c r="BD1461" s="87"/>
      <c r="BE1461" s="87"/>
      <c r="BF1461" s="87"/>
    </row>
    <row r="1462" spans="13:58" x14ac:dyDescent="0.25">
      <c r="M1462" s="83"/>
      <c r="N1462" s="87"/>
      <c r="O1462" s="87"/>
      <c r="P1462" s="87"/>
      <c r="Q1462" s="87"/>
      <c r="R1462" s="87"/>
      <c r="S1462" s="87"/>
      <c r="T1462" s="87"/>
      <c r="U1462" s="87"/>
      <c r="V1462" s="87"/>
      <c r="W1462" s="87"/>
      <c r="X1462" s="87"/>
      <c r="Y1462" s="87"/>
      <c r="Z1462" s="87"/>
      <c r="AA1462" s="87"/>
      <c r="AB1462" s="87"/>
      <c r="AC1462" s="87"/>
      <c r="AD1462" s="87"/>
      <c r="AE1462" s="87"/>
      <c r="AF1462" s="87"/>
      <c r="AG1462" s="87"/>
      <c r="AH1462" s="87"/>
      <c r="AI1462" s="87"/>
      <c r="AJ1462" s="87"/>
      <c r="AK1462" s="87"/>
      <c r="AL1462" s="87"/>
      <c r="AM1462" s="87"/>
      <c r="AN1462" s="87"/>
      <c r="AO1462" s="87"/>
      <c r="AP1462" s="87"/>
      <c r="AQ1462" s="87"/>
      <c r="AR1462" s="87"/>
      <c r="AS1462" s="87"/>
      <c r="AT1462" s="87"/>
      <c r="AU1462" s="87"/>
      <c r="AV1462" s="87"/>
      <c r="AW1462" s="87"/>
      <c r="AX1462" s="87"/>
      <c r="AY1462" s="87"/>
      <c r="AZ1462" s="87"/>
      <c r="BA1462" s="87"/>
      <c r="BB1462" s="87"/>
      <c r="BC1462" s="87"/>
      <c r="BD1462" s="87"/>
      <c r="BE1462" s="87"/>
      <c r="BF1462" s="87"/>
    </row>
    <row r="1463" spans="13:58" x14ac:dyDescent="0.25">
      <c r="M1463" s="83"/>
      <c r="N1463" s="87"/>
      <c r="O1463" s="87"/>
      <c r="P1463" s="87"/>
      <c r="Q1463" s="87"/>
      <c r="R1463" s="87"/>
      <c r="S1463" s="87"/>
      <c r="T1463" s="87"/>
      <c r="U1463" s="87"/>
      <c r="V1463" s="87"/>
      <c r="W1463" s="87"/>
      <c r="X1463" s="87"/>
      <c r="Y1463" s="87"/>
      <c r="Z1463" s="87"/>
      <c r="AA1463" s="87"/>
      <c r="AB1463" s="87"/>
      <c r="AC1463" s="87"/>
      <c r="AD1463" s="87"/>
      <c r="AE1463" s="87"/>
      <c r="AF1463" s="87"/>
      <c r="AG1463" s="87"/>
      <c r="AH1463" s="87"/>
      <c r="AI1463" s="87"/>
      <c r="AJ1463" s="87"/>
      <c r="AK1463" s="87"/>
      <c r="AL1463" s="87"/>
      <c r="AM1463" s="87"/>
      <c r="AN1463" s="87"/>
      <c r="AO1463" s="87"/>
      <c r="AP1463" s="87"/>
      <c r="AQ1463" s="87"/>
      <c r="AR1463" s="87"/>
      <c r="AS1463" s="87"/>
      <c r="AT1463" s="87"/>
      <c r="AU1463" s="87"/>
      <c r="AV1463" s="87"/>
      <c r="AW1463" s="87"/>
      <c r="AX1463" s="87"/>
      <c r="AY1463" s="87"/>
      <c r="AZ1463" s="87"/>
      <c r="BA1463" s="87"/>
      <c r="BB1463" s="87"/>
      <c r="BC1463" s="87"/>
      <c r="BD1463" s="87"/>
      <c r="BE1463" s="87"/>
      <c r="BF1463" s="87"/>
    </row>
    <row r="1464" spans="13:58" x14ac:dyDescent="0.25">
      <c r="M1464" s="83"/>
      <c r="N1464" s="87"/>
      <c r="O1464" s="87"/>
      <c r="P1464" s="87"/>
      <c r="Q1464" s="87"/>
      <c r="R1464" s="87"/>
      <c r="S1464" s="87"/>
      <c r="T1464" s="87"/>
      <c r="U1464" s="87"/>
      <c r="V1464" s="87"/>
      <c r="W1464" s="87"/>
      <c r="X1464" s="87"/>
      <c r="Y1464" s="87"/>
      <c r="Z1464" s="87"/>
      <c r="AA1464" s="87"/>
      <c r="AB1464" s="87"/>
      <c r="AC1464" s="87"/>
      <c r="AD1464" s="87"/>
      <c r="AE1464" s="87"/>
      <c r="AF1464" s="87"/>
      <c r="AG1464" s="87"/>
      <c r="AH1464" s="87"/>
      <c r="AI1464" s="87"/>
      <c r="AJ1464" s="87"/>
      <c r="AK1464" s="87"/>
      <c r="AL1464" s="87"/>
      <c r="AM1464" s="87"/>
      <c r="AN1464" s="87"/>
      <c r="AO1464" s="87"/>
      <c r="AP1464" s="87"/>
      <c r="AQ1464" s="87"/>
      <c r="AR1464" s="87"/>
      <c r="AS1464" s="87"/>
      <c r="AT1464" s="87"/>
      <c r="AU1464" s="87"/>
      <c r="AV1464" s="87"/>
      <c r="AW1464" s="87"/>
      <c r="AX1464" s="87"/>
      <c r="AY1464" s="87"/>
      <c r="AZ1464" s="87"/>
      <c r="BA1464" s="87"/>
      <c r="BB1464" s="87"/>
      <c r="BC1464" s="87"/>
      <c r="BD1464" s="87"/>
      <c r="BE1464" s="87"/>
      <c r="BF1464" s="87"/>
    </row>
    <row r="1465" spans="13:58" x14ac:dyDescent="0.25">
      <c r="M1465" s="83"/>
      <c r="N1465" s="87"/>
      <c r="O1465" s="87"/>
      <c r="P1465" s="87"/>
      <c r="Q1465" s="87"/>
      <c r="R1465" s="87"/>
      <c r="S1465" s="87"/>
      <c r="T1465" s="87"/>
      <c r="U1465" s="87"/>
      <c r="V1465" s="87"/>
      <c r="W1465" s="87"/>
      <c r="X1465" s="87"/>
      <c r="Y1465" s="87"/>
      <c r="Z1465" s="87"/>
      <c r="AA1465" s="87"/>
      <c r="AB1465" s="87"/>
      <c r="AC1465" s="87"/>
      <c r="AD1465" s="87"/>
      <c r="AE1465" s="87"/>
      <c r="AF1465" s="87"/>
      <c r="AG1465" s="87"/>
      <c r="AH1465" s="87"/>
      <c r="AI1465" s="87"/>
      <c r="AJ1465" s="87"/>
      <c r="AK1465" s="87"/>
      <c r="AL1465" s="87"/>
      <c r="AM1465" s="87"/>
      <c r="AN1465" s="87"/>
      <c r="AO1465" s="87"/>
      <c r="AP1465" s="87"/>
      <c r="AQ1465" s="87"/>
      <c r="AR1465" s="87"/>
      <c r="AS1465" s="87"/>
      <c r="AT1465" s="87"/>
      <c r="AU1465" s="87"/>
      <c r="AV1465" s="87"/>
      <c r="AW1465" s="87"/>
      <c r="AX1465" s="87"/>
      <c r="AY1465" s="87"/>
      <c r="AZ1465" s="87"/>
      <c r="BA1465" s="87"/>
      <c r="BB1465" s="87"/>
      <c r="BC1465" s="87"/>
      <c r="BD1465" s="87"/>
      <c r="BE1465" s="87"/>
      <c r="BF1465" s="87"/>
    </row>
    <row r="1466" spans="13:58" x14ac:dyDescent="0.25">
      <c r="M1466" s="83"/>
      <c r="N1466" s="87"/>
      <c r="O1466" s="87"/>
      <c r="P1466" s="87"/>
      <c r="Q1466" s="87"/>
      <c r="R1466" s="87"/>
      <c r="S1466" s="87"/>
      <c r="T1466" s="87"/>
      <c r="U1466" s="87"/>
      <c r="V1466" s="87"/>
      <c r="W1466" s="87"/>
      <c r="X1466" s="87"/>
      <c r="Y1466" s="87"/>
      <c r="Z1466" s="87"/>
      <c r="AA1466" s="87"/>
      <c r="AB1466" s="87"/>
      <c r="AC1466" s="87"/>
      <c r="AD1466" s="87"/>
      <c r="AE1466" s="87"/>
      <c r="AF1466" s="87"/>
      <c r="AG1466" s="87"/>
      <c r="AH1466" s="87"/>
      <c r="AI1466" s="87"/>
      <c r="AJ1466" s="87"/>
      <c r="AK1466" s="87"/>
      <c r="AL1466" s="87"/>
      <c r="AM1466" s="87"/>
      <c r="AN1466" s="87"/>
      <c r="AO1466" s="87"/>
      <c r="AP1466" s="87"/>
      <c r="AQ1466" s="87"/>
      <c r="AR1466" s="87"/>
      <c r="AS1466" s="87"/>
      <c r="AT1466" s="87"/>
      <c r="AU1466" s="87"/>
      <c r="AV1466" s="87"/>
      <c r="AW1466" s="87"/>
      <c r="AX1466" s="87"/>
      <c r="AY1466" s="87"/>
      <c r="AZ1466" s="87"/>
      <c r="BA1466" s="87"/>
      <c r="BB1466" s="87"/>
      <c r="BC1466" s="87"/>
      <c r="BD1466" s="87"/>
      <c r="BE1466" s="87"/>
      <c r="BF1466" s="87"/>
    </row>
    <row r="1467" spans="13:58" x14ac:dyDescent="0.25">
      <c r="M1467" s="83"/>
      <c r="N1467" s="87"/>
      <c r="O1467" s="87"/>
      <c r="P1467" s="87"/>
      <c r="Q1467" s="87"/>
      <c r="R1467" s="87"/>
      <c r="S1467" s="87"/>
      <c r="T1467" s="87"/>
      <c r="U1467" s="87"/>
      <c r="V1467" s="87"/>
      <c r="W1467" s="87"/>
      <c r="X1467" s="87"/>
      <c r="Y1467" s="87"/>
      <c r="Z1467" s="87"/>
      <c r="AA1467" s="87"/>
      <c r="AB1467" s="87"/>
      <c r="AC1467" s="87"/>
      <c r="AD1467" s="87"/>
      <c r="AE1467" s="87"/>
      <c r="AF1467" s="87"/>
      <c r="AG1467" s="87"/>
      <c r="AH1467" s="87"/>
      <c r="AI1467" s="87"/>
      <c r="AJ1467" s="87"/>
      <c r="AK1467" s="87"/>
      <c r="AL1467" s="87"/>
      <c r="AM1467" s="87"/>
      <c r="AN1467" s="87"/>
      <c r="AO1467" s="87"/>
      <c r="AP1467" s="87"/>
      <c r="AQ1467" s="87"/>
      <c r="AR1467" s="87"/>
      <c r="AS1467" s="87"/>
      <c r="AT1467" s="87"/>
      <c r="AU1467" s="87"/>
      <c r="AV1467" s="87"/>
      <c r="AW1467" s="87"/>
      <c r="AX1467" s="87"/>
      <c r="AY1467" s="87"/>
      <c r="AZ1467" s="87"/>
      <c r="BA1467" s="87"/>
      <c r="BB1467" s="87"/>
      <c r="BC1467" s="87"/>
      <c r="BD1467" s="87"/>
      <c r="BE1467" s="87"/>
      <c r="BF1467" s="87"/>
    </row>
    <row r="1468" spans="13:58" x14ac:dyDescent="0.25">
      <c r="M1468" s="83"/>
      <c r="N1468" s="87"/>
      <c r="O1468" s="87"/>
      <c r="P1468" s="87"/>
      <c r="Q1468" s="87"/>
      <c r="R1468" s="87"/>
      <c r="S1468" s="87"/>
      <c r="T1468" s="87"/>
      <c r="U1468" s="87"/>
      <c r="V1468" s="87"/>
      <c r="W1468" s="87"/>
      <c r="X1468" s="87"/>
      <c r="Y1468" s="87"/>
      <c r="Z1468" s="87"/>
      <c r="AA1468" s="87"/>
      <c r="AB1468" s="87"/>
      <c r="AC1468" s="87"/>
      <c r="AD1468" s="87"/>
      <c r="AE1468" s="87"/>
      <c r="AF1468" s="87"/>
      <c r="AG1468" s="87"/>
      <c r="AH1468" s="87"/>
      <c r="AI1468" s="87"/>
      <c r="AJ1468" s="87"/>
      <c r="AK1468" s="87"/>
      <c r="AL1468" s="87"/>
      <c r="AM1468" s="87"/>
      <c r="AN1468" s="87"/>
      <c r="AO1468" s="87"/>
      <c r="AP1468" s="87"/>
      <c r="AQ1468" s="87"/>
      <c r="AR1468" s="87"/>
      <c r="AS1468" s="87"/>
      <c r="AT1468" s="87"/>
      <c r="AU1468" s="87"/>
      <c r="AV1468" s="87"/>
      <c r="AW1468" s="87"/>
      <c r="AX1468" s="87"/>
      <c r="AY1468" s="87"/>
      <c r="AZ1468" s="87"/>
      <c r="BA1468" s="87"/>
      <c r="BB1468" s="87"/>
      <c r="BC1468" s="87"/>
      <c r="BD1468" s="87"/>
      <c r="BE1468" s="87"/>
      <c r="BF1468" s="87"/>
    </row>
    <row r="1469" spans="13:58" x14ac:dyDescent="0.25">
      <c r="M1469" s="83"/>
      <c r="N1469" s="87"/>
      <c r="O1469" s="87"/>
      <c r="P1469" s="87"/>
      <c r="Q1469" s="87"/>
      <c r="R1469" s="87"/>
      <c r="S1469" s="87"/>
      <c r="T1469" s="87"/>
      <c r="U1469" s="87"/>
      <c r="V1469" s="87"/>
      <c r="W1469" s="87"/>
      <c r="X1469" s="87"/>
      <c r="Y1469" s="87"/>
      <c r="Z1469" s="87"/>
      <c r="AA1469" s="87"/>
      <c r="AB1469" s="87"/>
      <c r="AC1469" s="87"/>
      <c r="AD1469" s="87"/>
      <c r="AE1469" s="87"/>
      <c r="AF1469" s="87"/>
      <c r="AG1469" s="87"/>
      <c r="AH1469" s="87"/>
      <c r="AI1469" s="87"/>
      <c r="AJ1469" s="87"/>
      <c r="AK1469" s="87"/>
      <c r="AL1469" s="87"/>
      <c r="AM1469" s="87"/>
      <c r="AN1469" s="87"/>
      <c r="AO1469" s="87"/>
      <c r="AP1469" s="87"/>
      <c r="AQ1469" s="87"/>
      <c r="AR1469" s="87"/>
      <c r="AS1469" s="87"/>
      <c r="AT1469" s="87"/>
      <c r="AU1469" s="87"/>
      <c r="AV1469" s="87"/>
      <c r="AW1469" s="87"/>
      <c r="AX1469" s="87"/>
      <c r="AY1469" s="87"/>
      <c r="AZ1469" s="87"/>
      <c r="BA1469" s="87"/>
      <c r="BB1469" s="87"/>
      <c r="BC1469" s="87"/>
      <c r="BD1469" s="87"/>
      <c r="BE1469" s="87"/>
      <c r="BF1469" s="87"/>
    </row>
    <row r="1470" spans="13:58" x14ac:dyDescent="0.25">
      <c r="M1470" s="83"/>
      <c r="N1470" s="87"/>
      <c r="O1470" s="87"/>
      <c r="P1470" s="87"/>
      <c r="Q1470" s="87"/>
      <c r="R1470" s="87"/>
      <c r="S1470" s="87"/>
      <c r="T1470" s="87"/>
      <c r="U1470" s="87"/>
      <c r="V1470" s="87"/>
      <c r="W1470" s="87"/>
      <c r="X1470" s="87"/>
      <c r="Y1470" s="87"/>
      <c r="Z1470" s="87"/>
      <c r="AA1470" s="87"/>
      <c r="AB1470" s="87"/>
      <c r="AC1470" s="87"/>
      <c r="AD1470" s="87"/>
      <c r="AE1470" s="87"/>
      <c r="AF1470" s="87"/>
      <c r="AG1470" s="87"/>
      <c r="AH1470" s="87"/>
      <c r="AI1470" s="87"/>
      <c r="AJ1470" s="87"/>
      <c r="AK1470" s="87"/>
      <c r="AL1470" s="87"/>
      <c r="AM1470" s="87"/>
      <c r="AN1470" s="87"/>
      <c r="AO1470" s="87"/>
      <c r="AP1470" s="87"/>
      <c r="AQ1470" s="87"/>
      <c r="AR1470" s="87"/>
      <c r="AS1470" s="87"/>
      <c r="AT1470" s="87"/>
      <c r="AU1470" s="87"/>
      <c r="AV1470" s="87"/>
      <c r="AW1470" s="87"/>
      <c r="AX1470" s="87"/>
      <c r="AY1470" s="87"/>
      <c r="AZ1470" s="87"/>
      <c r="BA1470" s="87"/>
      <c r="BB1470" s="87"/>
      <c r="BC1470" s="87"/>
      <c r="BD1470" s="87"/>
      <c r="BE1470" s="87"/>
      <c r="BF1470" s="87"/>
    </row>
    <row r="1471" spans="13:58" x14ac:dyDescent="0.25">
      <c r="M1471" s="83"/>
      <c r="N1471" s="87"/>
      <c r="O1471" s="87"/>
      <c r="P1471" s="87"/>
      <c r="Q1471" s="87"/>
      <c r="R1471" s="87"/>
      <c r="S1471" s="87"/>
      <c r="T1471" s="87"/>
      <c r="U1471" s="87"/>
      <c r="V1471" s="87"/>
      <c r="W1471" s="87"/>
      <c r="X1471" s="87"/>
      <c r="Y1471" s="87"/>
      <c r="Z1471" s="87"/>
      <c r="AA1471" s="87"/>
      <c r="AB1471" s="87"/>
      <c r="AC1471" s="87"/>
      <c r="AD1471" s="87"/>
      <c r="AE1471" s="87"/>
      <c r="AF1471" s="87"/>
      <c r="AG1471" s="87"/>
      <c r="AH1471" s="87"/>
      <c r="AI1471" s="87"/>
      <c r="AJ1471" s="87"/>
      <c r="AK1471" s="87"/>
      <c r="AL1471" s="87"/>
      <c r="AM1471" s="87"/>
      <c r="AN1471" s="87"/>
      <c r="AO1471" s="87"/>
      <c r="AP1471" s="87"/>
      <c r="AQ1471" s="87"/>
      <c r="AR1471" s="87"/>
      <c r="AS1471" s="87"/>
      <c r="AT1471" s="87"/>
      <c r="AU1471" s="87"/>
      <c r="AV1471" s="87"/>
      <c r="AW1471" s="87"/>
      <c r="AX1471" s="87"/>
      <c r="AY1471" s="87"/>
      <c r="AZ1471" s="87"/>
      <c r="BA1471" s="87"/>
      <c r="BB1471" s="87"/>
      <c r="BC1471" s="87"/>
      <c r="BD1471" s="87"/>
      <c r="BE1471" s="87"/>
      <c r="BF1471" s="87"/>
    </row>
    <row r="1472" spans="13:58" x14ac:dyDescent="0.25">
      <c r="M1472" s="83"/>
      <c r="N1472" s="87"/>
      <c r="O1472" s="87"/>
      <c r="P1472" s="87"/>
      <c r="Q1472" s="87"/>
      <c r="R1472" s="87"/>
      <c r="S1472" s="87"/>
      <c r="T1472" s="87"/>
      <c r="U1472" s="87"/>
      <c r="V1472" s="87"/>
      <c r="W1472" s="87"/>
      <c r="X1472" s="87"/>
      <c r="Y1472" s="87"/>
      <c r="Z1472" s="87"/>
      <c r="AA1472" s="87"/>
      <c r="AB1472" s="87"/>
      <c r="AC1472" s="87"/>
      <c r="AD1472" s="87"/>
      <c r="AE1472" s="87"/>
      <c r="AF1472" s="87"/>
      <c r="AG1472" s="87"/>
      <c r="AH1472" s="87"/>
      <c r="AI1472" s="87"/>
      <c r="AJ1472" s="87"/>
      <c r="AK1472" s="87"/>
      <c r="AL1472" s="87"/>
      <c r="AM1472" s="87"/>
      <c r="AN1472" s="87"/>
      <c r="AO1472" s="87"/>
      <c r="AP1472" s="87"/>
      <c r="AQ1472" s="87"/>
      <c r="AR1472" s="87"/>
      <c r="AS1472" s="87"/>
      <c r="AT1472" s="87"/>
      <c r="AU1472" s="87"/>
      <c r="AV1472" s="87"/>
      <c r="AW1472" s="87"/>
      <c r="AX1472" s="87"/>
      <c r="AY1472" s="87"/>
      <c r="AZ1472" s="87"/>
      <c r="BA1472" s="87"/>
      <c r="BB1472" s="87"/>
      <c r="BC1472" s="87"/>
      <c r="BD1472" s="87"/>
      <c r="BE1472" s="87"/>
      <c r="BF1472" s="87"/>
    </row>
    <row r="1473" spans="13:58" x14ac:dyDescent="0.25">
      <c r="M1473" s="83"/>
      <c r="N1473" s="87"/>
      <c r="O1473" s="87"/>
      <c r="P1473" s="87"/>
      <c r="Q1473" s="87"/>
      <c r="R1473" s="87"/>
      <c r="S1473" s="87"/>
      <c r="T1473" s="87"/>
      <c r="U1473" s="87"/>
      <c r="V1473" s="87"/>
      <c r="W1473" s="87"/>
      <c r="X1473" s="87"/>
      <c r="Y1473" s="87"/>
      <c r="Z1473" s="87"/>
      <c r="AA1473" s="87"/>
      <c r="AB1473" s="87"/>
      <c r="AC1473" s="87"/>
      <c r="AD1473" s="87"/>
      <c r="AE1473" s="87"/>
      <c r="AF1473" s="87"/>
      <c r="AG1473" s="87"/>
      <c r="AH1473" s="87"/>
      <c r="AI1473" s="87"/>
      <c r="AJ1473" s="87"/>
      <c r="AK1473" s="87"/>
      <c r="AL1473" s="87"/>
      <c r="AM1473" s="87"/>
      <c r="AN1473" s="87"/>
      <c r="AO1473" s="87"/>
      <c r="AP1473" s="87"/>
      <c r="AQ1473" s="87"/>
      <c r="AR1473" s="87"/>
      <c r="AS1473" s="87"/>
      <c r="AT1473" s="87"/>
      <c r="AU1473" s="87"/>
      <c r="AV1473" s="87"/>
      <c r="AW1473" s="87"/>
      <c r="AX1473" s="87"/>
      <c r="AY1473" s="87"/>
      <c r="AZ1473" s="87"/>
      <c r="BA1473" s="87"/>
      <c r="BB1473" s="87"/>
      <c r="BC1473" s="87"/>
      <c r="BD1473" s="87"/>
      <c r="BE1473" s="87"/>
      <c r="BF1473" s="87"/>
    </row>
    <row r="1474" spans="13:58" x14ac:dyDescent="0.25">
      <c r="M1474" s="83"/>
      <c r="N1474" s="87"/>
      <c r="O1474" s="87"/>
      <c r="P1474" s="87"/>
      <c r="Q1474" s="87"/>
      <c r="R1474" s="87"/>
      <c r="S1474" s="87"/>
      <c r="T1474" s="87"/>
      <c r="U1474" s="87"/>
      <c r="V1474" s="87"/>
      <c r="W1474" s="87"/>
      <c r="X1474" s="87"/>
      <c r="Y1474" s="87"/>
      <c r="Z1474" s="87"/>
      <c r="AA1474" s="87"/>
      <c r="AB1474" s="87"/>
      <c r="AC1474" s="87"/>
      <c r="AD1474" s="87"/>
      <c r="AE1474" s="87"/>
      <c r="AF1474" s="87"/>
      <c r="AG1474" s="87"/>
      <c r="AH1474" s="87"/>
      <c r="AI1474" s="87"/>
      <c r="AJ1474" s="87"/>
      <c r="AK1474" s="87"/>
      <c r="AL1474" s="87"/>
      <c r="AM1474" s="87"/>
      <c r="AN1474" s="87"/>
      <c r="AO1474" s="87"/>
      <c r="AP1474" s="87"/>
      <c r="AQ1474" s="87"/>
      <c r="AR1474" s="87"/>
      <c r="AS1474" s="87"/>
      <c r="AT1474" s="87"/>
      <c r="AU1474" s="87"/>
      <c r="AV1474" s="87"/>
      <c r="AW1474" s="87"/>
      <c r="AX1474" s="87"/>
      <c r="AY1474" s="87"/>
      <c r="AZ1474" s="87"/>
      <c r="BA1474" s="87"/>
      <c r="BB1474" s="87"/>
      <c r="BC1474" s="87"/>
      <c r="BD1474" s="87"/>
      <c r="BE1474" s="87"/>
      <c r="BF1474" s="87"/>
    </row>
    <row r="1475" spans="13:58" x14ac:dyDescent="0.25">
      <c r="M1475" s="83"/>
      <c r="N1475" s="87"/>
      <c r="O1475" s="87"/>
      <c r="P1475" s="87"/>
      <c r="Q1475" s="87"/>
      <c r="R1475" s="87"/>
      <c r="S1475" s="87"/>
      <c r="T1475" s="87"/>
      <c r="U1475" s="87"/>
      <c r="V1475" s="87"/>
      <c r="W1475" s="87"/>
      <c r="X1475" s="87"/>
      <c r="Y1475" s="87"/>
      <c r="Z1475" s="87"/>
      <c r="AA1475" s="87"/>
      <c r="AB1475" s="87"/>
      <c r="AC1475" s="87"/>
      <c r="AD1475" s="87"/>
      <c r="AE1475" s="87"/>
      <c r="AF1475" s="87"/>
      <c r="AG1475" s="87"/>
      <c r="AH1475" s="87"/>
      <c r="AI1475" s="87"/>
      <c r="AJ1475" s="87"/>
      <c r="AK1475" s="87"/>
      <c r="AL1475" s="87"/>
      <c r="AM1475" s="87"/>
      <c r="AN1475" s="87"/>
      <c r="AO1475" s="87"/>
      <c r="AP1475" s="87"/>
      <c r="AQ1475" s="87"/>
      <c r="AR1475" s="87"/>
      <c r="AS1475" s="87"/>
      <c r="AT1475" s="87"/>
      <c r="AU1475" s="87"/>
      <c r="AV1475" s="87"/>
      <c r="AW1475" s="87"/>
      <c r="AX1475" s="87"/>
      <c r="AY1475" s="87"/>
      <c r="AZ1475" s="87"/>
      <c r="BA1475" s="87"/>
      <c r="BB1475" s="87"/>
      <c r="BC1475" s="87"/>
      <c r="BD1475" s="87"/>
      <c r="BE1475" s="87"/>
      <c r="BF1475" s="87"/>
    </row>
    <row r="1476" spans="13:58" x14ac:dyDescent="0.25">
      <c r="M1476" s="83"/>
      <c r="N1476" s="87"/>
      <c r="O1476" s="87"/>
      <c r="P1476" s="87"/>
      <c r="Q1476" s="87"/>
      <c r="R1476" s="87"/>
      <c r="S1476" s="87"/>
      <c r="T1476" s="87"/>
      <c r="U1476" s="87"/>
      <c r="V1476" s="87"/>
      <c r="W1476" s="87"/>
      <c r="X1476" s="87"/>
      <c r="Y1476" s="87"/>
      <c r="Z1476" s="87"/>
      <c r="AA1476" s="87"/>
      <c r="AB1476" s="87"/>
      <c r="AC1476" s="87"/>
      <c r="AD1476" s="87"/>
      <c r="AE1476" s="87"/>
      <c r="AF1476" s="87"/>
      <c r="AG1476" s="87"/>
      <c r="AH1476" s="87"/>
      <c r="AI1476" s="87"/>
      <c r="AJ1476" s="87"/>
      <c r="AK1476" s="87"/>
      <c r="AL1476" s="87"/>
      <c r="AM1476" s="87"/>
      <c r="AN1476" s="87"/>
      <c r="AO1476" s="87"/>
      <c r="AP1476" s="87"/>
      <c r="AQ1476" s="87"/>
      <c r="AR1476" s="87"/>
      <c r="AS1476" s="87"/>
      <c r="AT1476" s="87"/>
      <c r="AU1476" s="87"/>
      <c r="AV1476" s="87"/>
      <c r="AW1476" s="87"/>
      <c r="AX1476" s="87"/>
      <c r="AY1476" s="87"/>
      <c r="AZ1476" s="87"/>
      <c r="BA1476" s="87"/>
      <c r="BB1476" s="87"/>
      <c r="BC1476" s="87"/>
      <c r="BD1476" s="87"/>
      <c r="BE1476" s="87"/>
      <c r="BF1476" s="87"/>
    </row>
    <row r="1477" spans="13:58" x14ac:dyDescent="0.25">
      <c r="M1477" s="83"/>
      <c r="N1477" s="87"/>
      <c r="O1477" s="87"/>
      <c r="P1477" s="87"/>
      <c r="Q1477" s="87"/>
      <c r="R1477" s="87"/>
      <c r="S1477" s="87"/>
      <c r="T1477" s="87"/>
      <c r="U1477" s="87"/>
      <c r="V1477" s="87"/>
      <c r="W1477" s="87"/>
      <c r="X1477" s="87"/>
      <c r="Y1477" s="87"/>
      <c r="Z1477" s="87"/>
      <c r="AA1477" s="87"/>
      <c r="AB1477" s="87"/>
      <c r="AC1477" s="87"/>
      <c r="AD1477" s="87"/>
      <c r="AE1477" s="87"/>
      <c r="AF1477" s="87"/>
      <c r="AG1477" s="87"/>
      <c r="AH1477" s="87"/>
      <c r="AI1477" s="87"/>
      <c r="AJ1477" s="87"/>
      <c r="AK1477" s="87"/>
      <c r="AL1477" s="87"/>
      <c r="AM1477" s="87"/>
      <c r="AN1477" s="87"/>
      <c r="AO1477" s="87"/>
      <c r="AP1477" s="87"/>
      <c r="AQ1477" s="87"/>
      <c r="AR1477" s="87"/>
      <c r="AS1477" s="87"/>
      <c r="AT1477" s="87"/>
      <c r="AU1477" s="87"/>
      <c r="AV1477" s="87"/>
      <c r="AW1477" s="87"/>
      <c r="AX1477" s="87"/>
      <c r="AY1477" s="87"/>
      <c r="AZ1477" s="87"/>
      <c r="BA1477" s="87"/>
      <c r="BB1477" s="87"/>
      <c r="BC1477" s="87"/>
      <c r="BD1477" s="87"/>
      <c r="BE1477" s="87"/>
      <c r="BF1477" s="87"/>
    </row>
    <row r="1478" spans="13:58" x14ac:dyDescent="0.25">
      <c r="M1478" s="83"/>
      <c r="N1478" s="87"/>
      <c r="O1478" s="87"/>
      <c r="P1478" s="87"/>
      <c r="Q1478" s="87"/>
      <c r="R1478" s="87"/>
      <c r="S1478" s="87"/>
      <c r="T1478" s="87"/>
      <c r="U1478" s="87"/>
      <c r="V1478" s="87"/>
      <c r="W1478" s="87"/>
      <c r="X1478" s="87"/>
      <c r="Y1478" s="87"/>
      <c r="Z1478" s="87"/>
      <c r="AA1478" s="87"/>
      <c r="AB1478" s="87"/>
      <c r="AC1478" s="87"/>
      <c r="AD1478" s="87"/>
      <c r="AE1478" s="87"/>
      <c r="AF1478" s="87"/>
      <c r="AG1478" s="87"/>
      <c r="AH1478" s="87"/>
      <c r="AI1478" s="87"/>
      <c r="AJ1478" s="87"/>
      <c r="AK1478" s="87"/>
      <c r="AL1478" s="87"/>
      <c r="AM1478" s="87"/>
      <c r="AN1478" s="87"/>
      <c r="AO1478" s="87"/>
      <c r="AP1478" s="87"/>
      <c r="AQ1478" s="87"/>
      <c r="AR1478" s="87"/>
      <c r="AS1478" s="87"/>
      <c r="AT1478" s="87"/>
      <c r="AU1478" s="87"/>
      <c r="AV1478" s="87"/>
      <c r="AW1478" s="87"/>
      <c r="AX1478" s="87"/>
      <c r="AY1478" s="87"/>
      <c r="AZ1478" s="87"/>
      <c r="BA1478" s="87"/>
      <c r="BB1478" s="87"/>
      <c r="BC1478" s="87"/>
      <c r="BD1478" s="87"/>
      <c r="BE1478" s="87"/>
      <c r="BF1478" s="87"/>
    </row>
    <row r="1479" spans="13:58" x14ac:dyDescent="0.25">
      <c r="M1479" s="83"/>
      <c r="N1479" s="87"/>
      <c r="O1479" s="87"/>
      <c r="P1479" s="87"/>
      <c r="Q1479" s="87"/>
      <c r="R1479" s="87"/>
      <c r="S1479" s="87"/>
      <c r="T1479" s="87"/>
      <c r="U1479" s="87"/>
      <c r="V1479" s="87"/>
      <c r="W1479" s="87"/>
      <c r="X1479" s="87"/>
      <c r="Y1479" s="87"/>
      <c r="Z1479" s="87"/>
      <c r="AA1479" s="87"/>
      <c r="AB1479" s="87"/>
      <c r="AC1479" s="87"/>
      <c r="AD1479" s="87"/>
      <c r="AE1479" s="87"/>
      <c r="AF1479" s="87"/>
      <c r="AG1479" s="87"/>
      <c r="AH1479" s="87"/>
      <c r="AI1479" s="87"/>
      <c r="AJ1479" s="87"/>
      <c r="AK1479" s="87"/>
      <c r="AL1479" s="87"/>
      <c r="AM1479" s="87"/>
      <c r="AN1479" s="87"/>
      <c r="AO1479" s="87"/>
      <c r="AP1479" s="87"/>
      <c r="AQ1479" s="87"/>
      <c r="AR1479" s="87"/>
      <c r="AS1479" s="87"/>
      <c r="AT1479" s="87"/>
      <c r="AU1479" s="87"/>
      <c r="AV1479" s="87"/>
      <c r="AW1479" s="87"/>
      <c r="AX1479" s="87"/>
      <c r="AY1479" s="87"/>
      <c r="AZ1479" s="87"/>
      <c r="BA1479" s="87"/>
      <c r="BB1479" s="87"/>
      <c r="BC1479" s="87"/>
      <c r="BD1479" s="87"/>
      <c r="BE1479" s="87"/>
      <c r="BF1479" s="87"/>
    </row>
    <row r="1480" spans="13:58" x14ac:dyDescent="0.25">
      <c r="M1480" s="83"/>
      <c r="N1480" s="87"/>
      <c r="O1480" s="87"/>
      <c r="P1480" s="87"/>
      <c r="Q1480" s="87"/>
      <c r="R1480" s="87"/>
      <c r="S1480" s="87"/>
      <c r="T1480" s="87"/>
      <c r="U1480" s="87"/>
      <c r="V1480" s="87"/>
      <c r="W1480" s="87"/>
      <c r="X1480" s="87"/>
      <c r="Y1480" s="87"/>
      <c r="Z1480" s="87"/>
      <c r="AA1480" s="87"/>
      <c r="AB1480" s="87"/>
      <c r="AC1480" s="87"/>
      <c r="AD1480" s="87"/>
      <c r="AE1480" s="87"/>
      <c r="AF1480" s="87"/>
      <c r="AG1480" s="87"/>
      <c r="AH1480" s="87"/>
      <c r="AI1480" s="87"/>
      <c r="AJ1480" s="87"/>
      <c r="AK1480" s="87"/>
      <c r="AL1480" s="87"/>
      <c r="AM1480" s="87"/>
      <c r="AN1480" s="87"/>
      <c r="AO1480" s="87"/>
      <c r="AP1480" s="87"/>
      <c r="AQ1480" s="87"/>
      <c r="AR1480" s="87"/>
      <c r="AS1480" s="87"/>
      <c r="AT1480" s="87"/>
      <c r="AU1480" s="87"/>
      <c r="AV1480" s="87"/>
      <c r="AW1480" s="87"/>
      <c r="AX1480" s="87"/>
      <c r="AY1480" s="87"/>
      <c r="AZ1480" s="87"/>
      <c r="BA1480" s="87"/>
      <c r="BB1480" s="87"/>
      <c r="BC1480" s="87"/>
      <c r="BD1480" s="87"/>
      <c r="BE1480" s="87"/>
      <c r="BF1480" s="87"/>
    </row>
    <row r="1481" spans="13:58" x14ac:dyDescent="0.25">
      <c r="M1481" s="83"/>
      <c r="N1481" s="87"/>
      <c r="O1481" s="87"/>
      <c r="P1481" s="87"/>
      <c r="Q1481" s="87"/>
      <c r="R1481" s="87"/>
      <c r="S1481" s="87"/>
      <c r="T1481" s="87"/>
      <c r="U1481" s="87"/>
      <c r="V1481" s="87"/>
      <c r="W1481" s="87"/>
      <c r="X1481" s="87"/>
      <c r="Y1481" s="87"/>
      <c r="Z1481" s="87"/>
      <c r="AA1481" s="87"/>
      <c r="AB1481" s="87"/>
      <c r="AC1481" s="87"/>
      <c r="AD1481" s="87"/>
      <c r="AE1481" s="87"/>
      <c r="AF1481" s="87"/>
      <c r="AG1481" s="87"/>
      <c r="AH1481" s="87"/>
      <c r="AI1481" s="87"/>
      <c r="AJ1481" s="87"/>
      <c r="AK1481" s="87"/>
      <c r="AL1481" s="87"/>
      <c r="AM1481" s="87"/>
      <c r="AN1481" s="87"/>
      <c r="AO1481" s="87"/>
      <c r="AP1481" s="87"/>
      <c r="AQ1481" s="87"/>
      <c r="AR1481" s="87"/>
      <c r="AS1481" s="87"/>
      <c r="AT1481" s="87"/>
      <c r="AU1481" s="87"/>
      <c r="AV1481" s="87"/>
      <c r="AW1481" s="87"/>
      <c r="AX1481" s="87"/>
      <c r="AY1481" s="87"/>
      <c r="AZ1481" s="87"/>
      <c r="BA1481" s="87"/>
      <c r="BB1481" s="87"/>
      <c r="BC1481" s="87"/>
      <c r="BD1481" s="87"/>
      <c r="BE1481" s="87"/>
      <c r="BF1481" s="87"/>
    </row>
    <row r="1482" spans="13:58" x14ac:dyDescent="0.25">
      <c r="M1482" s="83"/>
      <c r="N1482" s="87"/>
      <c r="O1482" s="87"/>
      <c r="P1482" s="87"/>
      <c r="Q1482" s="87"/>
      <c r="R1482" s="87"/>
      <c r="S1482" s="87"/>
      <c r="T1482" s="87"/>
      <c r="U1482" s="87"/>
      <c r="V1482" s="87"/>
      <c r="W1482" s="87"/>
      <c r="X1482" s="87"/>
      <c r="Y1482" s="87"/>
      <c r="Z1482" s="87"/>
      <c r="AA1482" s="87"/>
      <c r="AB1482" s="87"/>
      <c r="AC1482" s="87"/>
      <c r="AD1482" s="87"/>
      <c r="AE1482" s="87"/>
      <c r="AF1482" s="87"/>
      <c r="AG1482" s="87"/>
      <c r="AH1482" s="87"/>
      <c r="AI1482" s="87"/>
      <c r="AJ1482" s="87"/>
      <c r="AK1482" s="87"/>
      <c r="AL1482" s="87"/>
      <c r="AM1482" s="87"/>
      <c r="AN1482" s="87"/>
      <c r="AO1482" s="87"/>
      <c r="AP1482" s="87"/>
      <c r="AQ1482" s="87"/>
      <c r="AR1482" s="87"/>
      <c r="AS1482" s="87"/>
      <c r="AT1482" s="87"/>
      <c r="AU1482" s="87"/>
      <c r="AV1482" s="87"/>
      <c r="AW1482" s="87"/>
      <c r="AX1482" s="87"/>
      <c r="AY1482" s="87"/>
      <c r="AZ1482" s="87"/>
      <c r="BA1482" s="87"/>
      <c r="BB1482" s="87"/>
      <c r="BC1482" s="87"/>
      <c r="BD1482" s="87"/>
      <c r="BE1482" s="87"/>
      <c r="BF1482" s="87"/>
    </row>
    <row r="1483" spans="13:58" x14ac:dyDescent="0.25">
      <c r="M1483" s="83"/>
      <c r="N1483" s="87"/>
      <c r="O1483" s="87"/>
      <c r="P1483" s="87"/>
      <c r="Q1483" s="87"/>
      <c r="R1483" s="87"/>
      <c r="S1483" s="87"/>
      <c r="T1483" s="87"/>
      <c r="U1483" s="87"/>
      <c r="V1483" s="87"/>
      <c r="W1483" s="87"/>
      <c r="X1483" s="87"/>
      <c r="Y1483" s="87"/>
      <c r="Z1483" s="87"/>
      <c r="AA1483" s="87"/>
      <c r="AB1483" s="87"/>
      <c r="AC1483" s="87"/>
      <c r="AD1483" s="87"/>
      <c r="AE1483" s="87"/>
      <c r="AF1483" s="87"/>
      <c r="AG1483" s="87"/>
      <c r="AH1483" s="87"/>
      <c r="AI1483" s="87"/>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row>
    <row r="1484" spans="13:58" x14ac:dyDescent="0.25">
      <c r="M1484" s="83"/>
      <c r="N1484" s="87"/>
      <c r="O1484" s="87"/>
      <c r="P1484" s="87"/>
      <c r="Q1484" s="87"/>
      <c r="R1484" s="87"/>
      <c r="S1484" s="87"/>
      <c r="T1484" s="87"/>
      <c r="U1484" s="87"/>
      <c r="V1484" s="87"/>
      <c r="W1484" s="87"/>
      <c r="X1484" s="87"/>
      <c r="Y1484" s="87"/>
      <c r="Z1484" s="87"/>
      <c r="AA1484" s="87"/>
      <c r="AB1484" s="87"/>
      <c r="AC1484" s="87"/>
      <c r="AD1484" s="87"/>
      <c r="AE1484" s="87"/>
      <c r="AF1484" s="87"/>
      <c r="AG1484" s="87"/>
      <c r="AH1484" s="87"/>
      <c r="AI1484" s="87"/>
      <c r="AJ1484" s="87"/>
      <c r="AK1484" s="87"/>
      <c r="AL1484" s="87"/>
      <c r="AM1484" s="87"/>
      <c r="AN1484" s="87"/>
      <c r="AO1484" s="87"/>
      <c r="AP1484" s="87"/>
      <c r="AQ1484" s="87"/>
      <c r="AR1484" s="87"/>
      <c r="AS1484" s="87"/>
      <c r="AT1484" s="87"/>
      <c r="AU1484" s="87"/>
      <c r="AV1484" s="87"/>
      <c r="AW1484" s="87"/>
      <c r="AX1484" s="87"/>
      <c r="AY1484" s="87"/>
      <c r="AZ1484" s="87"/>
      <c r="BA1484" s="87"/>
      <c r="BB1484" s="87"/>
      <c r="BC1484" s="87"/>
      <c r="BD1484" s="87"/>
      <c r="BE1484" s="87"/>
      <c r="BF1484" s="87"/>
    </row>
    <row r="1485" spans="13:58" x14ac:dyDescent="0.25">
      <c r="M1485" s="83"/>
      <c r="N1485" s="87"/>
      <c r="O1485" s="87"/>
      <c r="P1485" s="87"/>
      <c r="Q1485" s="87"/>
      <c r="R1485" s="87"/>
      <c r="S1485" s="87"/>
      <c r="T1485" s="87"/>
      <c r="U1485" s="87"/>
      <c r="V1485" s="87"/>
      <c r="W1485" s="87"/>
      <c r="X1485" s="87"/>
      <c r="Y1485" s="87"/>
      <c r="Z1485" s="87"/>
      <c r="AA1485" s="87"/>
      <c r="AB1485" s="87"/>
      <c r="AC1485" s="87"/>
      <c r="AD1485" s="87"/>
      <c r="AE1485" s="87"/>
      <c r="AF1485" s="87"/>
      <c r="AG1485" s="87"/>
      <c r="AH1485" s="87"/>
      <c r="AI1485" s="87"/>
      <c r="AJ1485" s="87"/>
      <c r="AK1485" s="87"/>
      <c r="AL1485" s="87"/>
      <c r="AM1485" s="87"/>
      <c r="AN1485" s="87"/>
      <c r="AO1485" s="87"/>
      <c r="AP1485" s="87"/>
      <c r="AQ1485" s="87"/>
      <c r="AR1485" s="87"/>
      <c r="AS1485" s="87"/>
      <c r="AT1485" s="87"/>
      <c r="AU1485" s="87"/>
      <c r="AV1485" s="87"/>
      <c r="AW1485" s="87"/>
      <c r="AX1485" s="87"/>
      <c r="AY1485" s="87"/>
      <c r="AZ1485" s="87"/>
      <c r="BA1485" s="87"/>
      <c r="BB1485" s="87"/>
      <c r="BC1485" s="87"/>
      <c r="BD1485" s="87"/>
      <c r="BE1485" s="87"/>
      <c r="BF1485" s="87"/>
    </row>
    <row r="1486" spans="13:58" x14ac:dyDescent="0.25">
      <c r="M1486" s="83"/>
      <c r="N1486" s="87"/>
      <c r="O1486" s="87"/>
      <c r="P1486" s="87"/>
      <c r="Q1486" s="87"/>
      <c r="R1486" s="87"/>
      <c r="S1486" s="87"/>
      <c r="T1486" s="87"/>
      <c r="U1486" s="87"/>
      <c r="V1486" s="87"/>
      <c r="W1486" s="87"/>
      <c r="X1486" s="87"/>
      <c r="Y1486" s="87"/>
      <c r="Z1486" s="87"/>
      <c r="AA1486" s="87"/>
      <c r="AB1486" s="87"/>
      <c r="AC1486" s="87"/>
      <c r="AD1486" s="87"/>
      <c r="AE1486" s="87"/>
      <c r="AF1486" s="87"/>
      <c r="AG1486" s="87"/>
      <c r="AH1486" s="87"/>
      <c r="AI1486" s="87"/>
      <c r="AJ1486" s="87"/>
      <c r="AK1486" s="87"/>
      <c r="AL1486" s="87"/>
      <c r="AM1486" s="87"/>
      <c r="AN1486" s="87"/>
      <c r="AO1486" s="87"/>
      <c r="AP1486" s="87"/>
      <c r="AQ1486" s="87"/>
      <c r="AR1486" s="87"/>
      <c r="AS1486" s="87"/>
      <c r="AT1486" s="87"/>
      <c r="AU1486" s="87"/>
      <c r="AV1486" s="87"/>
      <c r="AW1486" s="87"/>
      <c r="AX1486" s="87"/>
      <c r="AY1486" s="87"/>
      <c r="AZ1486" s="87"/>
      <c r="BA1486" s="87"/>
      <c r="BB1486" s="87"/>
      <c r="BC1486" s="87"/>
      <c r="BD1486" s="87"/>
      <c r="BE1486" s="87"/>
      <c r="BF1486" s="87"/>
    </row>
    <row r="1487" spans="13:58" x14ac:dyDescent="0.25">
      <c r="M1487" s="83"/>
      <c r="N1487" s="87"/>
      <c r="O1487" s="87"/>
      <c r="P1487" s="87"/>
      <c r="Q1487" s="87"/>
      <c r="R1487" s="87"/>
      <c r="S1487" s="87"/>
      <c r="T1487" s="87"/>
      <c r="U1487" s="87"/>
      <c r="V1487" s="87"/>
      <c r="W1487" s="87"/>
      <c r="X1487" s="87"/>
      <c r="Y1487" s="87"/>
      <c r="Z1487" s="87"/>
      <c r="AA1487" s="87"/>
      <c r="AB1487" s="87"/>
      <c r="AC1487" s="87"/>
      <c r="AD1487" s="87"/>
      <c r="AE1487" s="87"/>
      <c r="AF1487" s="87"/>
      <c r="AG1487" s="87"/>
      <c r="AH1487" s="87"/>
      <c r="AI1487" s="87"/>
      <c r="AJ1487" s="87"/>
      <c r="AK1487" s="87"/>
      <c r="AL1487" s="87"/>
      <c r="AM1487" s="87"/>
      <c r="AN1487" s="87"/>
      <c r="AO1487" s="87"/>
      <c r="AP1487" s="87"/>
      <c r="AQ1487" s="87"/>
      <c r="AR1487" s="87"/>
      <c r="AS1487" s="87"/>
      <c r="AT1487" s="87"/>
      <c r="AU1487" s="87"/>
      <c r="AV1487" s="87"/>
      <c r="AW1487" s="87"/>
      <c r="AX1487" s="87"/>
      <c r="AY1487" s="87"/>
      <c r="AZ1487" s="87"/>
      <c r="BA1487" s="87"/>
      <c r="BB1487" s="87"/>
      <c r="BC1487" s="87"/>
      <c r="BD1487" s="87"/>
      <c r="BE1487" s="87"/>
      <c r="BF1487" s="87"/>
    </row>
    <row r="1488" spans="13:58" x14ac:dyDescent="0.25">
      <c r="M1488" s="83"/>
      <c r="N1488" s="87"/>
      <c r="O1488" s="87"/>
      <c r="P1488" s="87"/>
      <c r="Q1488" s="87"/>
      <c r="R1488" s="87"/>
      <c r="S1488" s="87"/>
      <c r="T1488" s="87"/>
      <c r="U1488" s="87"/>
      <c r="V1488" s="87"/>
      <c r="W1488" s="87"/>
      <c r="X1488" s="87"/>
      <c r="Y1488" s="87"/>
      <c r="Z1488" s="87"/>
      <c r="AA1488" s="87"/>
      <c r="AB1488" s="87"/>
      <c r="AC1488" s="87"/>
      <c r="AD1488" s="87"/>
      <c r="AE1488" s="87"/>
      <c r="AF1488" s="87"/>
      <c r="AG1488" s="87"/>
      <c r="AH1488" s="87"/>
      <c r="AI1488" s="87"/>
      <c r="AJ1488" s="87"/>
      <c r="AK1488" s="87"/>
      <c r="AL1488" s="87"/>
      <c r="AM1488" s="87"/>
      <c r="AN1488" s="87"/>
      <c r="AO1488" s="87"/>
      <c r="AP1488" s="87"/>
      <c r="AQ1488" s="87"/>
      <c r="AR1488" s="87"/>
      <c r="AS1488" s="87"/>
      <c r="AT1488" s="87"/>
      <c r="AU1488" s="87"/>
      <c r="AV1488" s="87"/>
      <c r="AW1488" s="87"/>
      <c r="AX1488" s="87"/>
      <c r="AY1488" s="87"/>
      <c r="AZ1488" s="87"/>
      <c r="BA1488" s="87"/>
      <c r="BB1488" s="87"/>
      <c r="BC1488" s="87"/>
      <c r="BD1488" s="87"/>
      <c r="BE1488" s="87"/>
      <c r="BF1488" s="87"/>
    </row>
    <row r="1489" spans="13:58" x14ac:dyDescent="0.25">
      <c r="M1489" s="83"/>
      <c r="N1489" s="87"/>
      <c r="O1489" s="87"/>
      <c r="P1489" s="87"/>
      <c r="Q1489" s="87"/>
      <c r="R1489" s="87"/>
      <c r="S1489" s="87"/>
      <c r="T1489" s="87"/>
      <c r="U1489" s="87"/>
      <c r="V1489" s="87"/>
      <c r="W1489" s="87"/>
      <c r="X1489" s="87"/>
      <c r="Y1489" s="87"/>
      <c r="Z1489" s="87"/>
      <c r="AA1489" s="87"/>
      <c r="AB1489" s="87"/>
      <c r="AC1489" s="87"/>
      <c r="AD1489" s="87"/>
      <c r="AE1489" s="87"/>
      <c r="AF1489" s="87"/>
      <c r="AG1489" s="87"/>
      <c r="AH1489" s="87"/>
      <c r="AI1489" s="87"/>
      <c r="AJ1489" s="87"/>
      <c r="AK1489" s="87"/>
      <c r="AL1489" s="87"/>
      <c r="AM1489" s="87"/>
      <c r="AN1489" s="87"/>
      <c r="AO1489" s="87"/>
      <c r="AP1489" s="87"/>
      <c r="AQ1489" s="87"/>
      <c r="AR1489" s="87"/>
      <c r="AS1489" s="87"/>
      <c r="AT1489" s="87"/>
      <c r="AU1489" s="87"/>
      <c r="AV1489" s="87"/>
      <c r="AW1489" s="87"/>
      <c r="AX1489" s="87"/>
      <c r="AY1489" s="87"/>
      <c r="AZ1489" s="87"/>
      <c r="BA1489" s="87"/>
      <c r="BB1489" s="87"/>
      <c r="BC1489" s="87"/>
      <c r="BD1489" s="87"/>
      <c r="BE1489" s="87"/>
      <c r="BF1489" s="87"/>
    </row>
    <row r="1490" spans="13:58" x14ac:dyDescent="0.25">
      <c r="M1490" s="83"/>
      <c r="N1490" s="87"/>
      <c r="O1490" s="87"/>
      <c r="P1490" s="87"/>
      <c r="Q1490" s="87"/>
      <c r="R1490" s="87"/>
      <c r="S1490" s="87"/>
      <c r="T1490" s="87"/>
      <c r="U1490" s="87"/>
      <c r="V1490" s="87"/>
      <c r="W1490" s="87"/>
      <c r="X1490" s="87"/>
      <c r="Y1490" s="87"/>
      <c r="Z1490" s="87"/>
      <c r="AA1490" s="87"/>
      <c r="AB1490" s="87"/>
      <c r="AC1490" s="87"/>
      <c r="AD1490" s="87"/>
      <c r="AE1490" s="87"/>
      <c r="AF1490" s="87"/>
      <c r="AG1490" s="87"/>
      <c r="AH1490" s="87"/>
      <c r="AI1490" s="87"/>
      <c r="AJ1490" s="87"/>
      <c r="AK1490" s="87"/>
      <c r="AL1490" s="87"/>
      <c r="AM1490" s="87"/>
      <c r="AN1490" s="87"/>
      <c r="AO1490" s="87"/>
      <c r="AP1490" s="87"/>
      <c r="AQ1490" s="87"/>
      <c r="AR1490" s="87"/>
      <c r="AS1490" s="87"/>
      <c r="AT1490" s="87"/>
      <c r="AU1490" s="87"/>
      <c r="AV1490" s="87"/>
      <c r="AW1490" s="87"/>
      <c r="AX1490" s="87"/>
      <c r="AY1490" s="87"/>
      <c r="AZ1490" s="87"/>
      <c r="BA1490" s="87"/>
      <c r="BB1490" s="87"/>
      <c r="BC1490" s="87"/>
      <c r="BD1490" s="87"/>
      <c r="BE1490" s="87"/>
      <c r="BF1490" s="87"/>
    </row>
    <row r="1491" spans="13:58" x14ac:dyDescent="0.25">
      <c r="M1491" s="83"/>
      <c r="N1491" s="87"/>
      <c r="O1491" s="87"/>
      <c r="P1491" s="87"/>
      <c r="Q1491" s="87"/>
      <c r="R1491" s="87"/>
      <c r="S1491" s="87"/>
      <c r="T1491" s="87"/>
      <c r="U1491" s="87"/>
      <c r="V1491" s="87"/>
      <c r="W1491" s="87"/>
      <c r="X1491" s="87"/>
      <c r="Y1491" s="87"/>
      <c r="Z1491" s="87"/>
      <c r="AA1491" s="87"/>
      <c r="AB1491" s="87"/>
      <c r="AC1491" s="87"/>
      <c r="AD1491" s="87"/>
      <c r="AE1491" s="87"/>
      <c r="AF1491" s="87"/>
      <c r="AG1491" s="87"/>
      <c r="AH1491" s="87"/>
      <c r="AI1491" s="87"/>
      <c r="AJ1491" s="87"/>
      <c r="AK1491" s="87"/>
      <c r="AL1491" s="87"/>
      <c r="AM1491" s="87"/>
      <c r="AN1491" s="87"/>
      <c r="AO1491" s="87"/>
      <c r="AP1491" s="87"/>
      <c r="AQ1491" s="87"/>
      <c r="AR1491" s="87"/>
      <c r="AS1491" s="87"/>
      <c r="AT1491" s="87"/>
      <c r="AU1491" s="87"/>
      <c r="AV1491" s="87"/>
      <c r="AW1491" s="87"/>
      <c r="AX1491" s="87"/>
      <c r="AY1491" s="87"/>
      <c r="AZ1491" s="87"/>
      <c r="BA1491" s="87"/>
      <c r="BB1491" s="87"/>
      <c r="BC1491" s="87"/>
      <c r="BD1491" s="87"/>
      <c r="BE1491" s="87"/>
      <c r="BF1491" s="87"/>
    </row>
    <row r="1492" spans="13:58" x14ac:dyDescent="0.25">
      <c r="M1492" s="83"/>
      <c r="N1492" s="87"/>
      <c r="O1492" s="87"/>
      <c r="P1492" s="87"/>
      <c r="Q1492" s="87"/>
      <c r="R1492" s="87"/>
      <c r="S1492" s="87"/>
      <c r="T1492" s="87"/>
      <c r="U1492" s="87"/>
      <c r="V1492" s="87"/>
      <c r="W1492" s="87"/>
      <c r="X1492" s="87"/>
      <c r="Y1492" s="87"/>
      <c r="Z1492" s="87"/>
      <c r="AA1492" s="87"/>
      <c r="AB1492" s="87"/>
      <c r="AC1492" s="87"/>
      <c r="AD1492" s="87"/>
      <c r="AE1492" s="87"/>
      <c r="AF1492" s="87"/>
      <c r="AG1492" s="87"/>
      <c r="AH1492" s="87"/>
      <c r="AI1492" s="87"/>
      <c r="AJ1492" s="87"/>
      <c r="AK1492" s="87"/>
      <c r="AL1492" s="87"/>
      <c r="AM1492" s="87"/>
      <c r="AN1492" s="87"/>
      <c r="AO1492" s="87"/>
      <c r="AP1492" s="87"/>
      <c r="AQ1492" s="87"/>
      <c r="AR1492" s="87"/>
      <c r="AS1492" s="87"/>
      <c r="AT1492" s="87"/>
      <c r="AU1492" s="87"/>
      <c r="AV1492" s="87"/>
      <c r="AW1492" s="87"/>
      <c r="AX1492" s="87"/>
      <c r="AY1492" s="87"/>
      <c r="AZ1492" s="87"/>
      <c r="BA1492" s="87"/>
      <c r="BB1492" s="87"/>
      <c r="BC1492" s="87"/>
      <c r="BD1492" s="87"/>
      <c r="BE1492" s="87"/>
      <c r="BF1492" s="87"/>
    </row>
    <row r="1493" spans="13:58" x14ac:dyDescent="0.25">
      <c r="M1493" s="83"/>
      <c r="N1493" s="87"/>
      <c r="O1493" s="87"/>
      <c r="P1493" s="87"/>
      <c r="Q1493" s="87"/>
      <c r="R1493" s="87"/>
      <c r="S1493" s="87"/>
      <c r="T1493" s="87"/>
      <c r="U1493" s="87"/>
      <c r="V1493" s="87"/>
      <c r="W1493" s="87"/>
      <c r="X1493" s="87"/>
      <c r="Y1493" s="87"/>
      <c r="Z1493" s="87"/>
      <c r="AA1493" s="87"/>
      <c r="AB1493" s="87"/>
      <c r="AC1493" s="87"/>
      <c r="AD1493" s="87"/>
      <c r="AE1493" s="87"/>
      <c r="AF1493" s="87"/>
      <c r="AG1493" s="87"/>
      <c r="AH1493" s="87"/>
      <c r="AI1493" s="87"/>
      <c r="AJ1493" s="87"/>
      <c r="AK1493" s="87"/>
      <c r="AL1493" s="87"/>
      <c r="AM1493" s="87"/>
      <c r="AN1493" s="87"/>
      <c r="AO1493" s="87"/>
      <c r="AP1493" s="87"/>
      <c r="AQ1493" s="87"/>
      <c r="AR1493" s="87"/>
      <c r="AS1493" s="87"/>
      <c r="AT1493" s="87"/>
      <c r="AU1493" s="87"/>
      <c r="AV1493" s="87"/>
      <c r="AW1493" s="87"/>
      <c r="AX1493" s="87"/>
      <c r="AY1493" s="87"/>
      <c r="AZ1493" s="87"/>
      <c r="BA1493" s="87"/>
      <c r="BB1493" s="87"/>
      <c r="BC1493" s="87"/>
      <c r="BD1493" s="87"/>
      <c r="BE1493" s="87"/>
      <c r="BF1493" s="87"/>
    </row>
    <row r="1494" spans="13:58" x14ac:dyDescent="0.25">
      <c r="M1494" s="83"/>
      <c r="N1494" s="87"/>
      <c r="O1494" s="87"/>
      <c r="P1494" s="87"/>
      <c r="Q1494" s="87"/>
      <c r="R1494" s="87"/>
      <c r="S1494" s="87"/>
      <c r="T1494" s="87"/>
      <c r="U1494" s="87"/>
      <c r="V1494" s="87"/>
      <c r="W1494" s="87"/>
      <c r="X1494" s="87"/>
      <c r="Y1494" s="87"/>
      <c r="Z1494" s="87"/>
      <c r="AA1494" s="87"/>
      <c r="AB1494" s="87"/>
      <c r="AC1494" s="87"/>
      <c r="AD1494" s="87"/>
      <c r="AE1494" s="87"/>
      <c r="AF1494" s="87"/>
      <c r="AG1494" s="87"/>
      <c r="AH1494" s="87"/>
      <c r="AI1494" s="87"/>
      <c r="AJ1494" s="87"/>
      <c r="AK1494" s="87"/>
      <c r="AL1494" s="87"/>
      <c r="AM1494" s="87"/>
      <c r="AN1494" s="87"/>
      <c r="AO1494" s="87"/>
      <c r="AP1494" s="87"/>
      <c r="AQ1494" s="87"/>
      <c r="AR1494" s="87"/>
      <c r="AS1494" s="87"/>
      <c r="AT1494" s="87"/>
      <c r="AU1494" s="87"/>
      <c r="AV1494" s="87"/>
      <c r="AW1494" s="87"/>
      <c r="AX1494" s="87"/>
      <c r="AY1494" s="87"/>
      <c r="AZ1494" s="87"/>
      <c r="BA1494" s="87"/>
      <c r="BB1494" s="87"/>
      <c r="BC1494" s="87"/>
      <c r="BD1494" s="87"/>
      <c r="BE1494" s="87"/>
      <c r="BF1494" s="87"/>
    </row>
    <row r="1495" spans="13:58" x14ac:dyDescent="0.25">
      <c r="M1495" s="83"/>
      <c r="N1495" s="87"/>
      <c r="O1495" s="87"/>
      <c r="P1495" s="87"/>
      <c r="Q1495" s="87"/>
      <c r="R1495" s="87"/>
      <c r="S1495" s="87"/>
      <c r="T1495" s="87"/>
      <c r="U1495" s="87"/>
      <c r="V1495" s="87"/>
      <c r="W1495" s="87"/>
      <c r="X1495" s="87"/>
      <c r="Y1495" s="87"/>
      <c r="Z1495" s="87"/>
      <c r="AA1495" s="87"/>
      <c r="AB1495" s="87"/>
      <c r="AC1495" s="87"/>
      <c r="AD1495" s="87"/>
      <c r="AE1495" s="87"/>
      <c r="AF1495" s="87"/>
      <c r="AG1495" s="87"/>
      <c r="AH1495" s="87"/>
      <c r="AI1495" s="87"/>
      <c r="AJ1495" s="87"/>
      <c r="AK1495" s="87"/>
      <c r="AL1495" s="87"/>
      <c r="AM1495" s="87"/>
      <c r="AN1495" s="87"/>
      <c r="AO1495" s="87"/>
      <c r="AP1495" s="87"/>
      <c r="AQ1495" s="87"/>
      <c r="AR1495" s="87"/>
      <c r="AS1495" s="87"/>
      <c r="AT1495" s="87"/>
      <c r="AU1495" s="87"/>
      <c r="AV1495" s="87"/>
      <c r="AW1495" s="87"/>
      <c r="AX1495" s="87"/>
      <c r="AY1495" s="87"/>
      <c r="AZ1495" s="87"/>
      <c r="BA1495" s="87"/>
      <c r="BB1495" s="87"/>
      <c r="BC1495" s="87"/>
      <c r="BD1495" s="87"/>
      <c r="BE1495" s="87"/>
      <c r="BF1495" s="87"/>
    </row>
    <row r="1496" spans="13:58" x14ac:dyDescent="0.25">
      <c r="M1496" s="83"/>
      <c r="N1496" s="87"/>
      <c r="O1496" s="87"/>
      <c r="P1496" s="87"/>
      <c r="Q1496" s="87"/>
      <c r="R1496" s="87"/>
      <c r="S1496" s="87"/>
      <c r="T1496" s="87"/>
      <c r="U1496" s="87"/>
      <c r="V1496" s="87"/>
      <c r="W1496" s="87"/>
      <c r="X1496" s="87"/>
      <c r="Y1496" s="87"/>
      <c r="Z1496" s="87"/>
      <c r="AA1496" s="87"/>
      <c r="AB1496" s="87"/>
      <c r="AC1496" s="87"/>
      <c r="AD1496" s="87"/>
      <c r="AE1496" s="87"/>
      <c r="AF1496" s="87"/>
      <c r="AG1496" s="87"/>
      <c r="AH1496" s="87"/>
      <c r="AI1496" s="87"/>
      <c r="AJ1496" s="87"/>
      <c r="AK1496" s="87"/>
      <c r="AL1496" s="87"/>
      <c r="AM1496" s="87"/>
      <c r="AN1496" s="87"/>
      <c r="AO1496" s="87"/>
      <c r="AP1496" s="87"/>
      <c r="AQ1496" s="87"/>
      <c r="AR1496" s="87"/>
      <c r="AS1496" s="87"/>
      <c r="AT1496" s="87"/>
      <c r="AU1496" s="87"/>
      <c r="AV1496" s="87"/>
      <c r="AW1496" s="87"/>
      <c r="AX1496" s="87"/>
      <c r="AY1496" s="87"/>
      <c r="AZ1496" s="87"/>
      <c r="BA1496" s="87"/>
      <c r="BB1496" s="87"/>
      <c r="BC1496" s="87"/>
      <c r="BD1496" s="87"/>
      <c r="BE1496" s="87"/>
      <c r="BF1496" s="87"/>
    </row>
    <row r="1497" spans="13:58" x14ac:dyDescent="0.25">
      <c r="M1497" s="83"/>
      <c r="N1497" s="87"/>
      <c r="O1497" s="87"/>
      <c r="P1497" s="87"/>
      <c r="Q1497" s="87"/>
      <c r="R1497" s="87"/>
      <c r="S1497" s="87"/>
      <c r="T1497" s="87"/>
      <c r="U1497" s="87"/>
      <c r="V1497" s="87"/>
      <c r="W1497" s="87"/>
      <c r="X1497" s="87"/>
      <c r="Y1497" s="87"/>
      <c r="Z1497" s="87"/>
      <c r="AA1497" s="87"/>
      <c r="AB1497" s="87"/>
      <c r="AC1497" s="87"/>
      <c r="AD1497" s="87"/>
      <c r="AE1497" s="87"/>
      <c r="AF1497" s="87"/>
      <c r="AG1497" s="87"/>
      <c r="AH1497" s="87"/>
      <c r="AI1497" s="87"/>
      <c r="AJ1497" s="87"/>
      <c r="AK1497" s="87"/>
      <c r="AL1497" s="87"/>
      <c r="AM1497" s="87"/>
      <c r="AN1497" s="87"/>
      <c r="AO1497" s="87"/>
      <c r="AP1497" s="87"/>
      <c r="AQ1497" s="87"/>
      <c r="AR1497" s="87"/>
      <c r="AS1497" s="87"/>
      <c r="AT1497" s="87"/>
      <c r="AU1497" s="87"/>
      <c r="AV1497" s="87"/>
      <c r="AW1497" s="87"/>
      <c r="AX1497" s="87"/>
      <c r="AY1497" s="87"/>
      <c r="AZ1497" s="87"/>
      <c r="BA1497" s="87"/>
      <c r="BB1497" s="87"/>
      <c r="BC1497" s="87"/>
      <c r="BD1497" s="87"/>
      <c r="BE1497" s="87"/>
      <c r="BF1497" s="87"/>
    </row>
    <row r="1498" spans="13:58" x14ac:dyDescent="0.25">
      <c r="M1498" s="83"/>
      <c r="N1498" s="87"/>
      <c r="O1498" s="87"/>
      <c r="P1498" s="87"/>
      <c r="Q1498" s="87"/>
      <c r="R1498" s="87"/>
      <c r="S1498" s="87"/>
      <c r="T1498" s="87"/>
      <c r="U1498" s="87"/>
      <c r="V1498" s="87"/>
      <c r="W1498" s="87"/>
      <c r="X1498" s="87"/>
      <c r="Y1498" s="87"/>
      <c r="Z1498" s="87"/>
      <c r="AA1498" s="87"/>
      <c r="AB1498" s="87"/>
      <c r="AC1498" s="87"/>
      <c r="AD1498" s="87"/>
      <c r="AE1498" s="87"/>
      <c r="AF1498" s="87"/>
      <c r="AG1498" s="87"/>
      <c r="AH1498" s="87"/>
      <c r="AI1498" s="87"/>
      <c r="AJ1498" s="87"/>
      <c r="AK1498" s="87"/>
      <c r="AL1498" s="87"/>
      <c r="AM1498" s="87"/>
      <c r="AN1498" s="87"/>
      <c r="AO1498" s="87"/>
      <c r="AP1498" s="87"/>
      <c r="AQ1498" s="87"/>
      <c r="AR1498" s="87"/>
      <c r="AS1498" s="87"/>
      <c r="AT1498" s="87"/>
      <c r="AU1498" s="87"/>
      <c r="AV1498" s="87"/>
      <c r="AW1498" s="87"/>
      <c r="AX1498" s="87"/>
      <c r="AY1498" s="87"/>
      <c r="AZ1498" s="87"/>
      <c r="BA1498" s="87"/>
      <c r="BB1498" s="87"/>
      <c r="BC1498" s="87"/>
      <c r="BD1498" s="87"/>
      <c r="BE1498" s="87"/>
      <c r="BF1498" s="87"/>
    </row>
    <row r="1499" spans="13:58" x14ac:dyDescent="0.25">
      <c r="M1499" s="83"/>
      <c r="N1499" s="87"/>
      <c r="O1499" s="87"/>
      <c r="P1499" s="87"/>
      <c r="Q1499" s="87"/>
      <c r="R1499" s="87"/>
      <c r="S1499" s="87"/>
      <c r="T1499" s="87"/>
      <c r="U1499" s="87"/>
      <c r="V1499" s="87"/>
      <c r="W1499" s="87"/>
      <c r="X1499" s="87"/>
      <c r="Y1499" s="87"/>
      <c r="Z1499" s="87"/>
      <c r="AA1499" s="87"/>
      <c r="AB1499" s="87"/>
      <c r="AC1499" s="87"/>
      <c r="AD1499" s="87"/>
      <c r="AE1499" s="87"/>
      <c r="AF1499" s="87"/>
      <c r="AG1499" s="87"/>
      <c r="AH1499" s="87"/>
      <c r="AI1499" s="87"/>
      <c r="AJ1499" s="87"/>
      <c r="AK1499" s="87"/>
      <c r="AL1499" s="87"/>
      <c r="AM1499" s="87"/>
      <c r="AN1499" s="87"/>
      <c r="AO1499" s="87"/>
      <c r="AP1499" s="87"/>
      <c r="AQ1499" s="87"/>
      <c r="AR1499" s="87"/>
      <c r="AS1499" s="87"/>
      <c r="AT1499" s="87"/>
      <c r="AU1499" s="87"/>
      <c r="AV1499" s="87"/>
      <c r="AW1499" s="87"/>
      <c r="AX1499" s="87"/>
      <c r="AY1499" s="87"/>
      <c r="AZ1499" s="87"/>
      <c r="BA1499" s="87"/>
      <c r="BB1499" s="87"/>
      <c r="BC1499" s="87"/>
      <c r="BD1499" s="87"/>
      <c r="BE1499" s="87"/>
      <c r="BF1499" s="87"/>
    </row>
    <row r="1500" spans="13:58" x14ac:dyDescent="0.25">
      <c r="M1500" s="83"/>
      <c r="N1500" s="87"/>
      <c r="O1500" s="87"/>
      <c r="P1500" s="87"/>
      <c r="Q1500" s="87"/>
      <c r="R1500" s="87"/>
      <c r="S1500" s="87"/>
      <c r="T1500" s="87"/>
      <c r="U1500" s="87"/>
      <c r="V1500" s="87"/>
      <c r="W1500" s="87"/>
      <c r="X1500" s="87"/>
      <c r="Y1500" s="87"/>
      <c r="Z1500" s="87"/>
      <c r="AA1500" s="87"/>
      <c r="AB1500" s="87"/>
      <c r="AC1500" s="87"/>
      <c r="AD1500" s="87"/>
      <c r="AE1500" s="87"/>
      <c r="AF1500" s="87"/>
      <c r="AG1500" s="87"/>
      <c r="AH1500" s="87"/>
      <c r="AI1500" s="87"/>
      <c r="AJ1500" s="87"/>
      <c r="AK1500" s="87"/>
      <c r="AL1500" s="87"/>
      <c r="AM1500" s="87"/>
      <c r="AN1500" s="87"/>
      <c r="AO1500" s="87"/>
      <c r="AP1500" s="87"/>
      <c r="AQ1500" s="87"/>
      <c r="AR1500" s="87"/>
      <c r="AS1500" s="87"/>
      <c r="AT1500" s="87"/>
      <c r="AU1500" s="87"/>
      <c r="AV1500" s="87"/>
      <c r="AW1500" s="87"/>
      <c r="AX1500" s="87"/>
      <c r="AY1500" s="87"/>
      <c r="AZ1500" s="87"/>
      <c r="BA1500" s="87"/>
      <c r="BB1500" s="87"/>
      <c r="BC1500" s="87"/>
      <c r="BD1500" s="87"/>
      <c r="BE1500" s="87"/>
      <c r="BF1500" s="87"/>
    </row>
    <row r="1501" spans="13:58" x14ac:dyDescent="0.25">
      <c r="M1501" s="83"/>
      <c r="N1501" s="87"/>
      <c r="O1501" s="87"/>
      <c r="P1501" s="87"/>
      <c r="Q1501" s="87"/>
      <c r="R1501" s="87"/>
      <c r="S1501" s="87"/>
      <c r="T1501" s="87"/>
      <c r="U1501" s="87"/>
      <c r="V1501" s="87"/>
      <c r="W1501" s="87"/>
      <c r="X1501" s="87"/>
      <c r="Y1501" s="87"/>
      <c r="Z1501" s="87"/>
      <c r="AA1501" s="87"/>
      <c r="AB1501" s="87"/>
      <c r="AC1501" s="87"/>
      <c r="AD1501" s="87"/>
      <c r="AE1501" s="87"/>
      <c r="AF1501" s="87"/>
      <c r="AG1501" s="87"/>
      <c r="AH1501" s="87"/>
      <c r="AI1501" s="87"/>
      <c r="AJ1501" s="87"/>
      <c r="AK1501" s="87"/>
      <c r="AL1501" s="87"/>
      <c r="AM1501" s="87"/>
      <c r="AN1501" s="87"/>
      <c r="AO1501" s="87"/>
      <c r="AP1501" s="87"/>
      <c r="AQ1501" s="87"/>
      <c r="AR1501" s="87"/>
      <c r="AS1501" s="87"/>
      <c r="AT1501" s="87"/>
      <c r="AU1501" s="87"/>
      <c r="AV1501" s="87"/>
      <c r="AW1501" s="87"/>
      <c r="AX1501" s="87"/>
      <c r="AY1501" s="87"/>
      <c r="AZ1501" s="87"/>
      <c r="BA1501" s="87"/>
      <c r="BB1501" s="87"/>
      <c r="BC1501" s="87"/>
      <c r="BD1501" s="87"/>
      <c r="BE1501" s="87"/>
      <c r="BF1501" s="87"/>
    </row>
    <row r="1502" spans="13:58" x14ac:dyDescent="0.25">
      <c r="M1502" s="83"/>
      <c r="N1502" s="87"/>
      <c r="O1502" s="87"/>
      <c r="P1502" s="87"/>
      <c r="Q1502" s="87"/>
      <c r="R1502" s="87"/>
      <c r="S1502" s="87"/>
      <c r="T1502" s="87"/>
      <c r="U1502" s="87"/>
      <c r="V1502" s="87"/>
      <c r="W1502" s="87"/>
      <c r="X1502" s="87"/>
      <c r="Y1502" s="87"/>
      <c r="Z1502" s="87"/>
      <c r="AA1502" s="87"/>
      <c r="AB1502" s="87"/>
      <c r="AC1502" s="87"/>
      <c r="AD1502" s="87"/>
      <c r="AE1502" s="87"/>
      <c r="AF1502" s="87"/>
      <c r="AG1502" s="87"/>
      <c r="AH1502" s="87"/>
      <c r="AI1502" s="87"/>
      <c r="AJ1502" s="87"/>
      <c r="AK1502" s="87"/>
      <c r="AL1502" s="87"/>
      <c r="AM1502" s="87"/>
      <c r="AN1502" s="87"/>
      <c r="AO1502" s="87"/>
      <c r="AP1502" s="87"/>
      <c r="AQ1502" s="87"/>
      <c r="AR1502" s="87"/>
      <c r="AS1502" s="87"/>
      <c r="AT1502" s="87"/>
      <c r="AU1502" s="87"/>
      <c r="AV1502" s="87"/>
      <c r="AW1502" s="87"/>
      <c r="AX1502" s="87"/>
      <c r="AY1502" s="87"/>
      <c r="AZ1502" s="87"/>
      <c r="BA1502" s="87"/>
      <c r="BB1502" s="87"/>
      <c r="BC1502" s="87"/>
      <c r="BD1502" s="87"/>
      <c r="BE1502" s="87"/>
      <c r="BF1502" s="87"/>
    </row>
    <row r="1503" spans="13:58" x14ac:dyDescent="0.25">
      <c r="M1503" s="83"/>
      <c r="N1503" s="87"/>
      <c r="O1503" s="87"/>
      <c r="P1503" s="87"/>
      <c r="Q1503" s="87"/>
      <c r="R1503" s="87"/>
      <c r="S1503" s="87"/>
      <c r="T1503" s="87"/>
      <c r="U1503" s="87"/>
      <c r="V1503" s="87"/>
      <c r="W1503" s="87"/>
      <c r="X1503" s="87"/>
      <c r="Y1503" s="87"/>
      <c r="Z1503" s="87"/>
      <c r="AA1503" s="87"/>
      <c r="AB1503" s="87"/>
      <c r="AC1503" s="87"/>
      <c r="AD1503" s="87"/>
      <c r="AE1503" s="87"/>
      <c r="AF1503" s="87"/>
      <c r="AG1503" s="87"/>
      <c r="AH1503" s="87"/>
      <c r="AI1503" s="87"/>
      <c r="AJ1503" s="87"/>
      <c r="AK1503" s="87"/>
      <c r="AL1503" s="87"/>
      <c r="AM1503" s="87"/>
      <c r="AN1503" s="87"/>
      <c r="AO1503" s="87"/>
      <c r="AP1503" s="87"/>
      <c r="AQ1503" s="87"/>
      <c r="AR1503" s="87"/>
      <c r="AS1503" s="87"/>
      <c r="AT1503" s="87"/>
      <c r="AU1503" s="87"/>
      <c r="AV1503" s="87"/>
      <c r="AW1503" s="87"/>
      <c r="AX1503" s="87"/>
      <c r="AY1503" s="87"/>
      <c r="AZ1503" s="87"/>
      <c r="BA1503" s="87"/>
      <c r="BB1503" s="87"/>
      <c r="BC1503" s="87"/>
      <c r="BD1503" s="87"/>
      <c r="BE1503" s="87"/>
      <c r="BF1503" s="87"/>
    </row>
    <row r="1504" spans="13:58" x14ac:dyDescent="0.25">
      <c r="M1504" s="83"/>
      <c r="N1504" s="87"/>
      <c r="O1504" s="87"/>
      <c r="P1504" s="87"/>
      <c r="Q1504" s="87"/>
      <c r="R1504" s="87"/>
      <c r="S1504" s="87"/>
      <c r="T1504" s="87"/>
      <c r="U1504" s="87"/>
      <c r="V1504" s="87"/>
      <c r="W1504" s="87"/>
      <c r="X1504" s="87"/>
      <c r="Y1504" s="87"/>
      <c r="Z1504" s="87"/>
      <c r="AA1504" s="87"/>
      <c r="AB1504" s="87"/>
      <c r="AC1504" s="87"/>
      <c r="AD1504" s="87"/>
      <c r="AE1504" s="87"/>
      <c r="AF1504" s="87"/>
      <c r="AG1504" s="87"/>
      <c r="AH1504" s="87"/>
      <c r="AI1504" s="87"/>
      <c r="AJ1504" s="87"/>
      <c r="AK1504" s="87"/>
      <c r="AL1504" s="87"/>
      <c r="AM1504" s="87"/>
      <c r="AN1504" s="87"/>
      <c r="AO1504" s="87"/>
      <c r="AP1504" s="87"/>
      <c r="AQ1504" s="87"/>
      <c r="AR1504" s="87"/>
      <c r="AS1504" s="87"/>
      <c r="AT1504" s="87"/>
      <c r="AU1504" s="87"/>
      <c r="AV1504" s="87"/>
      <c r="AW1504" s="87"/>
      <c r="AX1504" s="87"/>
      <c r="AY1504" s="87"/>
      <c r="AZ1504" s="87"/>
      <c r="BA1504" s="87"/>
      <c r="BB1504" s="87"/>
      <c r="BC1504" s="87"/>
      <c r="BD1504" s="87"/>
      <c r="BE1504" s="87"/>
      <c r="BF1504" s="87"/>
    </row>
    <row r="1505" spans="13:58" x14ac:dyDescent="0.25">
      <c r="M1505" s="83"/>
      <c r="N1505" s="87"/>
      <c r="O1505" s="87"/>
      <c r="P1505" s="87"/>
      <c r="Q1505" s="87"/>
      <c r="R1505" s="87"/>
      <c r="S1505" s="87"/>
      <c r="T1505" s="87"/>
      <c r="U1505" s="87"/>
      <c r="V1505" s="87"/>
      <c r="W1505" s="87"/>
      <c r="X1505" s="87"/>
      <c r="Y1505" s="87"/>
      <c r="Z1505" s="87"/>
      <c r="AA1505" s="87"/>
      <c r="AB1505" s="87"/>
      <c r="AC1505" s="87"/>
      <c r="AD1505" s="87"/>
      <c r="AE1505" s="87"/>
      <c r="AF1505" s="87"/>
      <c r="AG1505" s="87"/>
      <c r="AH1505" s="87"/>
      <c r="AI1505" s="87"/>
      <c r="AJ1505" s="87"/>
      <c r="AK1505" s="87"/>
      <c r="AL1505" s="87"/>
      <c r="AM1505" s="87"/>
      <c r="AN1505" s="87"/>
      <c r="AO1505" s="87"/>
      <c r="AP1505" s="87"/>
      <c r="AQ1505" s="87"/>
      <c r="AR1505" s="87"/>
      <c r="AS1505" s="87"/>
      <c r="AT1505" s="87"/>
      <c r="AU1505" s="87"/>
      <c r="AV1505" s="87"/>
      <c r="AW1505" s="87"/>
      <c r="AX1505" s="87"/>
      <c r="AY1505" s="87"/>
      <c r="AZ1505" s="87"/>
      <c r="BA1505" s="87"/>
      <c r="BB1505" s="87"/>
      <c r="BC1505" s="87"/>
      <c r="BD1505" s="87"/>
      <c r="BE1505" s="87"/>
      <c r="BF1505" s="87"/>
    </row>
    <row r="1506" spans="13:58" x14ac:dyDescent="0.25">
      <c r="M1506" s="83"/>
      <c r="N1506" s="87"/>
      <c r="O1506" s="87"/>
      <c r="P1506" s="87"/>
      <c r="Q1506" s="87"/>
      <c r="R1506" s="87"/>
      <c r="S1506" s="87"/>
      <c r="T1506" s="87"/>
      <c r="U1506" s="87"/>
      <c r="V1506" s="87"/>
      <c r="W1506" s="87"/>
      <c r="X1506" s="87"/>
      <c r="Y1506" s="87"/>
      <c r="Z1506" s="87"/>
      <c r="AA1506" s="87"/>
      <c r="AB1506" s="87"/>
      <c r="AC1506" s="87"/>
      <c r="AD1506" s="87"/>
      <c r="AE1506" s="87"/>
      <c r="AF1506" s="87"/>
      <c r="AG1506" s="87"/>
      <c r="AH1506" s="87"/>
      <c r="AI1506" s="87"/>
      <c r="AJ1506" s="87"/>
      <c r="AK1506" s="87"/>
      <c r="AL1506" s="87"/>
      <c r="AM1506" s="87"/>
      <c r="AN1506" s="87"/>
      <c r="AO1506" s="87"/>
      <c r="AP1506" s="87"/>
      <c r="AQ1506" s="87"/>
      <c r="AR1506" s="87"/>
      <c r="AS1506" s="87"/>
      <c r="AT1506" s="87"/>
      <c r="AU1506" s="87"/>
      <c r="AV1506" s="87"/>
      <c r="AW1506" s="87"/>
      <c r="AX1506" s="87"/>
      <c r="AY1506" s="87"/>
      <c r="AZ1506" s="87"/>
      <c r="BA1506" s="87"/>
      <c r="BB1506" s="87"/>
      <c r="BC1506" s="87"/>
      <c r="BD1506" s="87"/>
      <c r="BE1506" s="87"/>
      <c r="BF1506" s="87"/>
    </row>
    <row r="1507" spans="13:58" x14ac:dyDescent="0.25">
      <c r="M1507" s="83"/>
      <c r="N1507" s="87"/>
      <c r="O1507" s="87"/>
      <c r="P1507" s="87"/>
      <c r="Q1507" s="87"/>
      <c r="R1507" s="87"/>
      <c r="S1507" s="87"/>
      <c r="T1507" s="87"/>
      <c r="U1507" s="87"/>
      <c r="V1507" s="87"/>
      <c r="W1507" s="87"/>
      <c r="X1507" s="87"/>
      <c r="Y1507" s="87"/>
      <c r="Z1507" s="87"/>
      <c r="AA1507" s="87"/>
      <c r="AB1507" s="87"/>
      <c r="AC1507" s="87"/>
      <c r="AD1507" s="87"/>
      <c r="AE1507" s="87"/>
      <c r="AF1507" s="87"/>
      <c r="AG1507" s="87"/>
      <c r="AH1507" s="87"/>
      <c r="AI1507" s="87"/>
      <c r="AJ1507" s="87"/>
      <c r="AK1507" s="87"/>
      <c r="AL1507" s="87"/>
      <c r="AM1507" s="87"/>
      <c r="AN1507" s="87"/>
      <c r="AO1507" s="87"/>
      <c r="AP1507" s="87"/>
      <c r="AQ1507" s="87"/>
      <c r="AR1507" s="87"/>
      <c r="AS1507" s="87"/>
      <c r="AT1507" s="87"/>
      <c r="AU1507" s="87"/>
      <c r="AV1507" s="87"/>
      <c r="AW1507" s="87"/>
      <c r="AX1507" s="87"/>
      <c r="AY1507" s="87"/>
      <c r="AZ1507" s="87"/>
      <c r="BA1507" s="87"/>
      <c r="BB1507" s="87"/>
      <c r="BC1507" s="87"/>
      <c r="BD1507" s="87"/>
      <c r="BE1507" s="87"/>
      <c r="BF1507" s="87"/>
    </row>
    <row r="1508" spans="13:58" x14ac:dyDescent="0.25">
      <c r="M1508" s="83"/>
      <c r="N1508" s="87"/>
      <c r="O1508" s="87"/>
      <c r="P1508" s="87"/>
      <c r="Q1508" s="87"/>
      <c r="R1508" s="87"/>
      <c r="S1508" s="87"/>
      <c r="T1508" s="87"/>
      <c r="U1508" s="87"/>
      <c r="V1508" s="87"/>
      <c r="W1508" s="87"/>
      <c r="X1508" s="87"/>
      <c r="Y1508" s="87"/>
      <c r="Z1508" s="87"/>
      <c r="AA1508" s="87"/>
      <c r="AB1508" s="87"/>
      <c r="AC1508" s="87"/>
      <c r="AD1508" s="87"/>
      <c r="AE1508" s="87"/>
      <c r="AF1508" s="87"/>
      <c r="AG1508" s="87"/>
      <c r="AH1508" s="87"/>
      <c r="AI1508" s="87"/>
      <c r="AJ1508" s="87"/>
      <c r="AK1508" s="87"/>
      <c r="AL1508" s="87"/>
      <c r="AM1508" s="87"/>
      <c r="AN1508" s="87"/>
      <c r="AO1508" s="87"/>
      <c r="AP1508" s="87"/>
      <c r="AQ1508" s="87"/>
      <c r="AR1508" s="87"/>
      <c r="AS1508" s="87"/>
      <c r="AT1508" s="87"/>
      <c r="AU1508" s="87"/>
      <c r="AV1508" s="87"/>
      <c r="AW1508" s="87"/>
      <c r="AX1508" s="87"/>
      <c r="AY1508" s="87"/>
      <c r="AZ1508" s="87"/>
      <c r="BA1508" s="87"/>
      <c r="BB1508" s="87"/>
      <c r="BC1508" s="87"/>
      <c r="BD1508" s="87"/>
      <c r="BE1508" s="87"/>
      <c r="BF1508" s="87"/>
    </row>
    <row r="1509" spans="13:58" x14ac:dyDescent="0.25">
      <c r="M1509" s="83"/>
      <c r="N1509" s="87"/>
      <c r="O1509" s="87"/>
      <c r="P1509" s="87"/>
      <c r="Q1509" s="87"/>
      <c r="R1509" s="87"/>
      <c r="S1509" s="87"/>
      <c r="T1509" s="87"/>
      <c r="U1509" s="87"/>
      <c r="V1509" s="87"/>
      <c r="W1509" s="87"/>
      <c r="X1509" s="87"/>
      <c r="Y1509" s="87"/>
      <c r="Z1509" s="87"/>
      <c r="AA1509" s="87"/>
      <c r="AB1509" s="87"/>
      <c r="AC1509" s="87"/>
      <c r="AD1509" s="87"/>
      <c r="AE1509" s="87"/>
      <c r="AF1509" s="87"/>
      <c r="AG1509" s="87"/>
      <c r="AH1509" s="87"/>
      <c r="AI1509" s="87"/>
      <c r="AJ1509" s="87"/>
      <c r="AK1509" s="87"/>
      <c r="AL1509" s="87"/>
      <c r="AM1509" s="87"/>
      <c r="AN1509" s="87"/>
      <c r="AO1509" s="87"/>
      <c r="AP1509" s="87"/>
      <c r="AQ1509" s="87"/>
      <c r="AR1509" s="87"/>
      <c r="AS1509" s="87"/>
      <c r="AT1509" s="87"/>
      <c r="AU1509" s="87"/>
      <c r="AV1509" s="87"/>
      <c r="AW1509" s="87"/>
      <c r="AX1509" s="87"/>
      <c r="AY1509" s="87"/>
      <c r="AZ1509" s="87"/>
      <c r="BA1509" s="87"/>
      <c r="BB1509" s="87"/>
      <c r="BC1509" s="87"/>
      <c r="BD1509" s="87"/>
      <c r="BE1509" s="87"/>
      <c r="BF1509" s="87"/>
    </row>
    <row r="1510" spans="13:58" x14ac:dyDescent="0.25">
      <c r="M1510" s="83"/>
      <c r="N1510" s="87"/>
      <c r="O1510" s="87"/>
      <c r="P1510" s="87"/>
      <c r="Q1510" s="87"/>
      <c r="R1510" s="87"/>
      <c r="S1510" s="87"/>
      <c r="T1510" s="87"/>
      <c r="U1510" s="87"/>
      <c r="V1510" s="87"/>
      <c r="W1510" s="87"/>
      <c r="X1510" s="87"/>
      <c r="Y1510" s="87"/>
      <c r="Z1510" s="87"/>
      <c r="AA1510" s="87"/>
      <c r="AB1510" s="87"/>
      <c r="AC1510" s="87"/>
      <c r="AD1510" s="87"/>
      <c r="AE1510" s="87"/>
      <c r="AF1510" s="87"/>
      <c r="AG1510" s="87"/>
      <c r="AH1510" s="87"/>
      <c r="AI1510" s="87"/>
      <c r="AJ1510" s="87"/>
      <c r="AK1510" s="87"/>
      <c r="AL1510" s="87"/>
      <c r="AM1510" s="87"/>
      <c r="AN1510" s="87"/>
      <c r="AO1510" s="87"/>
      <c r="AP1510" s="87"/>
      <c r="AQ1510" s="87"/>
      <c r="AR1510" s="87"/>
      <c r="AS1510" s="87"/>
      <c r="AT1510" s="87"/>
      <c r="AU1510" s="87"/>
      <c r="AV1510" s="87"/>
      <c r="AW1510" s="87"/>
      <c r="AX1510" s="87"/>
      <c r="AY1510" s="87"/>
      <c r="AZ1510" s="87"/>
      <c r="BA1510" s="87"/>
      <c r="BB1510" s="87"/>
      <c r="BC1510" s="87"/>
      <c r="BD1510" s="87"/>
      <c r="BE1510" s="87"/>
      <c r="BF1510" s="87"/>
    </row>
    <row r="1511" spans="13:58" x14ac:dyDescent="0.25">
      <c r="M1511" s="83"/>
      <c r="N1511" s="87"/>
      <c r="O1511" s="87"/>
      <c r="P1511" s="87"/>
      <c r="Q1511" s="87"/>
      <c r="R1511" s="87"/>
      <c r="S1511" s="87"/>
      <c r="T1511" s="87"/>
      <c r="U1511" s="87"/>
      <c r="V1511" s="87"/>
      <c r="W1511" s="87"/>
      <c r="X1511" s="87"/>
      <c r="Y1511" s="87"/>
      <c r="Z1511" s="87"/>
      <c r="AA1511" s="87"/>
      <c r="AB1511" s="87"/>
      <c r="AC1511" s="87"/>
      <c r="AD1511" s="87"/>
      <c r="AE1511" s="87"/>
      <c r="AF1511" s="87"/>
      <c r="AG1511" s="87"/>
      <c r="AH1511" s="87"/>
      <c r="AI1511" s="87"/>
      <c r="AJ1511" s="87"/>
      <c r="AK1511" s="87"/>
      <c r="AL1511" s="87"/>
      <c r="AM1511" s="87"/>
      <c r="AN1511" s="87"/>
      <c r="AO1511" s="87"/>
      <c r="AP1511" s="87"/>
      <c r="AQ1511" s="87"/>
      <c r="AR1511" s="87"/>
      <c r="AS1511" s="87"/>
      <c r="AT1511" s="87"/>
      <c r="AU1511" s="87"/>
      <c r="AV1511" s="87"/>
      <c r="AW1511" s="87"/>
      <c r="AX1511" s="87"/>
      <c r="AY1511" s="87"/>
      <c r="AZ1511" s="87"/>
      <c r="BA1511" s="87"/>
      <c r="BB1511" s="87"/>
      <c r="BC1511" s="87"/>
      <c r="BD1511" s="87"/>
      <c r="BE1511" s="87"/>
      <c r="BF1511" s="87"/>
    </row>
    <row r="1512" spans="13:58" x14ac:dyDescent="0.25">
      <c r="M1512" s="83"/>
      <c r="N1512" s="87"/>
      <c r="O1512" s="87"/>
      <c r="P1512" s="87"/>
      <c r="Q1512" s="87"/>
      <c r="R1512" s="87"/>
      <c r="S1512" s="87"/>
      <c r="T1512" s="87"/>
      <c r="U1512" s="87"/>
      <c r="V1512" s="87"/>
      <c r="W1512" s="87"/>
      <c r="X1512" s="87"/>
      <c r="Y1512" s="87"/>
      <c r="Z1512" s="87"/>
      <c r="AA1512" s="87"/>
      <c r="AB1512" s="87"/>
      <c r="AC1512" s="87"/>
      <c r="AD1512" s="87"/>
      <c r="AE1512" s="87"/>
      <c r="AF1512" s="87"/>
      <c r="AG1512" s="87"/>
      <c r="AH1512" s="87"/>
      <c r="AI1512" s="87"/>
      <c r="AJ1512" s="87"/>
      <c r="AK1512" s="87"/>
      <c r="AL1512" s="87"/>
      <c r="AM1512" s="87"/>
      <c r="AN1512" s="87"/>
      <c r="AO1512" s="87"/>
      <c r="AP1512" s="87"/>
      <c r="AQ1512" s="87"/>
      <c r="AR1512" s="87"/>
      <c r="AS1512" s="87"/>
      <c r="AT1512" s="87"/>
      <c r="AU1512" s="87"/>
      <c r="AV1512" s="87"/>
      <c r="AW1512" s="87"/>
      <c r="AX1512" s="87"/>
      <c r="AY1512" s="87"/>
      <c r="AZ1512" s="87"/>
      <c r="BA1512" s="87"/>
      <c r="BB1512" s="87"/>
      <c r="BC1512" s="87"/>
      <c r="BD1512" s="87"/>
      <c r="BE1512" s="87"/>
      <c r="BF1512" s="87"/>
    </row>
    <row r="1513" spans="13:58" x14ac:dyDescent="0.25">
      <c r="M1513" s="83"/>
      <c r="N1513" s="87"/>
      <c r="O1513" s="87"/>
      <c r="P1513" s="87"/>
      <c r="Q1513" s="87"/>
      <c r="R1513" s="87"/>
      <c r="S1513" s="87"/>
      <c r="T1513" s="87"/>
      <c r="U1513" s="87"/>
      <c r="V1513" s="87"/>
      <c r="W1513" s="87"/>
      <c r="X1513" s="87"/>
      <c r="Y1513" s="87"/>
      <c r="Z1513" s="87"/>
      <c r="AA1513" s="87"/>
      <c r="AB1513" s="87"/>
      <c r="AC1513" s="87"/>
      <c r="AD1513" s="87"/>
      <c r="AE1513" s="87"/>
      <c r="AF1513" s="87"/>
      <c r="AG1513" s="87"/>
      <c r="AH1513" s="87"/>
      <c r="AI1513" s="87"/>
      <c r="AJ1513" s="87"/>
      <c r="AK1513" s="87"/>
      <c r="AL1513" s="87"/>
      <c r="AM1513" s="87"/>
      <c r="AN1513" s="87"/>
      <c r="AO1513" s="87"/>
      <c r="AP1513" s="87"/>
      <c r="AQ1513" s="87"/>
      <c r="AR1513" s="87"/>
      <c r="AS1513" s="87"/>
      <c r="AT1513" s="87"/>
      <c r="AU1513" s="87"/>
      <c r="AV1513" s="87"/>
      <c r="AW1513" s="87"/>
      <c r="AX1513" s="87"/>
      <c r="AY1513" s="87"/>
      <c r="AZ1513" s="87"/>
      <c r="BA1513" s="87"/>
      <c r="BB1513" s="87"/>
      <c r="BC1513" s="87"/>
      <c r="BD1513" s="87"/>
      <c r="BE1513" s="87"/>
      <c r="BF1513" s="87"/>
    </row>
    <row r="1514" spans="13:58" x14ac:dyDescent="0.25">
      <c r="M1514" s="83"/>
      <c r="N1514" s="87"/>
      <c r="O1514" s="87"/>
      <c r="P1514" s="87"/>
      <c r="Q1514" s="87"/>
      <c r="R1514" s="87"/>
      <c r="S1514" s="87"/>
      <c r="T1514" s="87"/>
      <c r="U1514" s="87"/>
      <c r="V1514" s="87"/>
      <c r="W1514" s="87"/>
      <c r="X1514" s="87"/>
      <c r="Y1514" s="87"/>
      <c r="Z1514" s="87"/>
      <c r="AA1514" s="87"/>
      <c r="AB1514" s="87"/>
      <c r="AC1514" s="87"/>
      <c r="AD1514" s="87"/>
      <c r="AE1514" s="87"/>
      <c r="AF1514" s="87"/>
      <c r="AG1514" s="87"/>
      <c r="AH1514" s="87"/>
      <c r="AI1514" s="87"/>
      <c r="AJ1514" s="87"/>
      <c r="AK1514" s="87"/>
      <c r="AL1514" s="87"/>
      <c r="AM1514" s="87"/>
      <c r="AN1514" s="87"/>
      <c r="AO1514" s="87"/>
      <c r="AP1514" s="87"/>
      <c r="AQ1514" s="87"/>
      <c r="AR1514" s="87"/>
      <c r="AS1514" s="87"/>
      <c r="AT1514" s="87"/>
      <c r="AU1514" s="87"/>
      <c r="AV1514" s="87"/>
      <c r="AW1514" s="87"/>
      <c r="AX1514" s="87"/>
      <c r="AY1514" s="87"/>
      <c r="AZ1514" s="87"/>
      <c r="BA1514" s="87"/>
      <c r="BB1514" s="87"/>
      <c r="BC1514" s="87"/>
      <c r="BD1514" s="87"/>
      <c r="BE1514" s="87"/>
      <c r="BF1514" s="87"/>
    </row>
    <row r="1515" spans="13:58" x14ac:dyDescent="0.25">
      <c r="M1515" s="83"/>
      <c r="N1515" s="87"/>
      <c r="O1515" s="87"/>
      <c r="P1515" s="87"/>
      <c r="Q1515" s="87"/>
      <c r="R1515" s="87"/>
      <c r="S1515" s="87"/>
      <c r="T1515" s="87"/>
      <c r="U1515" s="87"/>
      <c r="V1515" s="87"/>
      <c r="W1515" s="87"/>
      <c r="X1515" s="87"/>
      <c r="Y1515" s="87"/>
      <c r="Z1515" s="87"/>
      <c r="AA1515" s="87"/>
      <c r="AB1515" s="87"/>
      <c r="AC1515" s="87"/>
      <c r="AD1515" s="87"/>
      <c r="AE1515" s="87"/>
      <c r="AF1515" s="87"/>
      <c r="AG1515" s="87"/>
      <c r="AH1515" s="87"/>
      <c r="AI1515" s="87"/>
      <c r="AJ1515" s="87"/>
      <c r="AK1515" s="87"/>
      <c r="AL1515" s="87"/>
      <c r="AM1515" s="87"/>
      <c r="AN1515" s="87"/>
      <c r="AO1515" s="87"/>
      <c r="AP1515" s="87"/>
      <c r="AQ1515" s="87"/>
      <c r="AR1515" s="87"/>
      <c r="AS1515" s="87"/>
      <c r="AT1515" s="87"/>
      <c r="AU1515" s="87"/>
      <c r="AV1515" s="87"/>
      <c r="AW1515" s="87"/>
      <c r="AX1515" s="87"/>
      <c r="AY1515" s="87"/>
      <c r="AZ1515" s="87"/>
      <c r="BA1515" s="87"/>
      <c r="BB1515" s="87"/>
      <c r="BC1515" s="87"/>
      <c r="BD1515" s="87"/>
      <c r="BE1515" s="87"/>
      <c r="BF1515" s="87"/>
    </row>
    <row r="1516" spans="13:58" x14ac:dyDescent="0.25">
      <c r="M1516" s="83"/>
      <c r="N1516" s="87"/>
      <c r="O1516" s="87"/>
      <c r="P1516" s="87"/>
      <c r="Q1516" s="87"/>
      <c r="R1516" s="87"/>
      <c r="S1516" s="87"/>
      <c r="T1516" s="87"/>
      <c r="U1516" s="87"/>
      <c r="V1516" s="87"/>
      <c r="W1516" s="87"/>
      <c r="X1516" s="87"/>
      <c r="Y1516" s="87"/>
      <c r="Z1516" s="87"/>
      <c r="AA1516" s="87"/>
      <c r="AB1516" s="87"/>
      <c r="AC1516" s="87"/>
      <c r="AD1516" s="87"/>
      <c r="AE1516" s="87"/>
      <c r="AF1516" s="87"/>
      <c r="AG1516" s="87"/>
      <c r="AH1516" s="87"/>
      <c r="AI1516" s="87"/>
      <c r="AJ1516" s="87"/>
      <c r="AK1516" s="87"/>
      <c r="AL1516" s="87"/>
      <c r="AM1516" s="87"/>
      <c r="AN1516" s="87"/>
      <c r="AO1516" s="87"/>
      <c r="AP1516" s="87"/>
      <c r="AQ1516" s="87"/>
      <c r="AR1516" s="87"/>
      <c r="AS1516" s="87"/>
      <c r="AT1516" s="87"/>
      <c r="AU1516" s="87"/>
      <c r="AV1516" s="87"/>
      <c r="AW1516" s="87"/>
      <c r="AX1516" s="87"/>
      <c r="AY1516" s="87"/>
      <c r="AZ1516" s="87"/>
      <c r="BA1516" s="87"/>
      <c r="BB1516" s="87"/>
      <c r="BC1516" s="87"/>
      <c r="BD1516" s="87"/>
      <c r="BE1516" s="87"/>
      <c r="BF1516" s="87"/>
    </row>
    <row r="1517" spans="13:58" x14ac:dyDescent="0.25">
      <c r="M1517" s="83"/>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row>
    <row r="1518" spans="13:58" x14ac:dyDescent="0.25">
      <c r="M1518" s="83"/>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row>
    <row r="1519" spans="13:58" x14ac:dyDescent="0.25">
      <c r="M1519" s="83"/>
      <c r="N1519" s="87"/>
      <c r="O1519" s="87"/>
      <c r="P1519" s="87"/>
      <c r="Q1519" s="87"/>
      <c r="R1519" s="87"/>
      <c r="S1519" s="87"/>
      <c r="T1519" s="87"/>
      <c r="U1519" s="87"/>
      <c r="V1519" s="87"/>
      <c r="W1519" s="87"/>
      <c r="X1519" s="87"/>
      <c r="Y1519" s="87"/>
      <c r="Z1519" s="87"/>
      <c r="AA1519" s="87"/>
      <c r="AB1519" s="87"/>
      <c r="AC1519" s="87"/>
      <c r="AD1519" s="87"/>
      <c r="AE1519" s="87"/>
      <c r="AF1519" s="87"/>
      <c r="AG1519" s="87"/>
      <c r="AH1519" s="87"/>
      <c r="AI1519" s="87"/>
      <c r="AJ1519" s="87"/>
      <c r="AK1519" s="87"/>
      <c r="AL1519" s="87"/>
      <c r="AM1519" s="87"/>
      <c r="AN1519" s="87"/>
      <c r="AO1519" s="87"/>
      <c r="AP1519" s="87"/>
      <c r="AQ1519" s="87"/>
      <c r="AR1519" s="87"/>
      <c r="AS1519" s="87"/>
      <c r="AT1519" s="87"/>
      <c r="AU1519" s="87"/>
      <c r="AV1519" s="87"/>
      <c r="AW1519" s="87"/>
      <c r="AX1519" s="87"/>
      <c r="AY1519" s="87"/>
      <c r="AZ1519" s="87"/>
      <c r="BA1519" s="87"/>
      <c r="BB1519" s="87"/>
      <c r="BC1519" s="87"/>
      <c r="BD1519" s="87"/>
      <c r="BE1519" s="87"/>
      <c r="BF1519" s="87"/>
    </row>
    <row r="1520" spans="13:58" x14ac:dyDescent="0.25">
      <c r="M1520" s="83"/>
      <c r="N1520" s="87"/>
      <c r="O1520" s="87"/>
      <c r="P1520" s="87"/>
      <c r="Q1520" s="87"/>
      <c r="R1520" s="87"/>
      <c r="S1520" s="87"/>
      <c r="T1520" s="87"/>
      <c r="U1520" s="87"/>
      <c r="V1520" s="87"/>
      <c r="W1520" s="87"/>
      <c r="X1520" s="87"/>
      <c r="Y1520" s="87"/>
      <c r="Z1520" s="87"/>
      <c r="AA1520" s="87"/>
      <c r="AB1520" s="87"/>
      <c r="AC1520" s="87"/>
      <c r="AD1520" s="87"/>
      <c r="AE1520" s="87"/>
      <c r="AF1520" s="87"/>
      <c r="AG1520" s="87"/>
      <c r="AH1520" s="87"/>
      <c r="AI1520" s="87"/>
      <c r="AJ1520" s="87"/>
      <c r="AK1520" s="87"/>
      <c r="AL1520" s="87"/>
      <c r="AM1520" s="87"/>
      <c r="AN1520" s="87"/>
      <c r="AO1520" s="87"/>
      <c r="AP1520" s="87"/>
      <c r="AQ1520" s="87"/>
      <c r="AR1520" s="87"/>
      <c r="AS1520" s="87"/>
      <c r="AT1520" s="87"/>
      <c r="AU1520" s="87"/>
      <c r="AV1520" s="87"/>
      <c r="AW1520" s="87"/>
      <c r="AX1520" s="87"/>
      <c r="AY1520" s="87"/>
      <c r="AZ1520" s="87"/>
      <c r="BA1520" s="87"/>
      <c r="BB1520" s="87"/>
      <c r="BC1520" s="87"/>
      <c r="BD1520" s="87"/>
      <c r="BE1520" s="87"/>
      <c r="BF1520" s="87"/>
    </row>
    <row r="1521" spans="13:58" x14ac:dyDescent="0.25">
      <c r="M1521" s="83"/>
      <c r="N1521" s="87"/>
      <c r="O1521" s="87"/>
      <c r="P1521" s="87"/>
      <c r="Q1521" s="87"/>
      <c r="R1521" s="87"/>
      <c r="S1521" s="87"/>
      <c r="T1521" s="87"/>
      <c r="U1521" s="87"/>
      <c r="V1521" s="87"/>
      <c r="W1521" s="87"/>
      <c r="X1521" s="87"/>
      <c r="Y1521" s="87"/>
      <c r="Z1521" s="87"/>
      <c r="AA1521" s="87"/>
      <c r="AB1521" s="87"/>
      <c r="AC1521" s="87"/>
      <c r="AD1521" s="87"/>
      <c r="AE1521" s="87"/>
      <c r="AF1521" s="87"/>
      <c r="AG1521" s="87"/>
      <c r="AH1521" s="87"/>
      <c r="AI1521" s="87"/>
      <c r="AJ1521" s="87"/>
      <c r="AK1521" s="87"/>
      <c r="AL1521" s="87"/>
      <c r="AM1521" s="87"/>
      <c r="AN1521" s="87"/>
      <c r="AO1521" s="87"/>
      <c r="AP1521" s="87"/>
      <c r="AQ1521" s="87"/>
      <c r="AR1521" s="87"/>
      <c r="AS1521" s="87"/>
      <c r="AT1521" s="87"/>
      <c r="AU1521" s="87"/>
      <c r="AV1521" s="87"/>
      <c r="AW1521" s="87"/>
      <c r="AX1521" s="87"/>
      <c r="AY1521" s="87"/>
      <c r="AZ1521" s="87"/>
      <c r="BA1521" s="87"/>
      <c r="BB1521" s="87"/>
      <c r="BC1521" s="87"/>
      <c r="BD1521" s="87"/>
      <c r="BE1521" s="87"/>
      <c r="BF1521" s="87"/>
    </row>
    <row r="1522" spans="13:58" x14ac:dyDescent="0.25">
      <c r="M1522" s="83"/>
      <c r="N1522" s="87"/>
      <c r="O1522" s="87"/>
      <c r="P1522" s="87"/>
      <c r="Q1522" s="87"/>
      <c r="R1522" s="87"/>
      <c r="S1522" s="87"/>
      <c r="T1522" s="87"/>
      <c r="U1522" s="87"/>
      <c r="V1522" s="87"/>
      <c r="W1522" s="87"/>
      <c r="X1522" s="87"/>
      <c r="Y1522" s="87"/>
      <c r="Z1522" s="87"/>
      <c r="AA1522" s="87"/>
      <c r="AB1522" s="87"/>
      <c r="AC1522" s="87"/>
      <c r="AD1522" s="87"/>
      <c r="AE1522" s="87"/>
      <c r="AF1522" s="87"/>
      <c r="AG1522" s="87"/>
      <c r="AH1522" s="87"/>
      <c r="AI1522" s="87"/>
      <c r="AJ1522" s="87"/>
      <c r="AK1522" s="87"/>
      <c r="AL1522" s="87"/>
      <c r="AM1522" s="87"/>
      <c r="AN1522" s="87"/>
      <c r="AO1522" s="87"/>
      <c r="AP1522" s="87"/>
      <c r="AQ1522" s="87"/>
      <c r="AR1522" s="87"/>
      <c r="AS1522" s="87"/>
      <c r="AT1522" s="87"/>
      <c r="AU1522" s="87"/>
      <c r="AV1522" s="87"/>
      <c r="AW1522" s="87"/>
      <c r="AX1522" s="87"/>
      <c r="AY1522" s="87"/>
      <c r="AZ1522" s="87"/>
      <c r="BA1522" s="87"/>
      <c r="BB1522" s="87"/>
      <c r="BC1522" s="87"/>
      <c r="BD1522" s="87"/>
      <c r="BE1522" s="87"/>
      <c r="BF1522" s="87"/>
    </row>
    <row r="1523" spans="13:58" x14ac:dyDescent="0.25">
      <c r="M1523" s="83"/>
      <c r="N1523" s="87"/>
      <c r="O1523" s="87"/>
      <c r="P1523" s="87"/>
      <c r="Q1523" s="87"/>
      <c r="R1523" s="87"/>
      <c r="S1523" s="87"/>
      <c r="T1523" s="87"/>
      <c r="U1523" s="87"/>
      <c r="V1523" s="87"/>
      <c r="W1523" s="87"/>
      <c r="X1523" s="87"/>
      <c r="Y1523" s="87"/>
      <c r="Z1523" s="87"/>
      <c r="AA1523" s="87"/>
      <c r="AB1523" s="87"/>
      <c r="AC1523" s="87"/>
      <c r="AD1523" s="87"/>
      <c r="AE1523" s="87"/>
      <c r="AF1523" s="87"/>
      <c r="AG1523" s="87"/>
      <c r="AH1523" s="87"/>
      <c r="AI1523" s="87"/>
      <c r="AJ1523" s="87"/>
      <c r="AK1523" s="87"/>
      <c r="AL1523" s="87"/>
      <c r="AM1523" s="87"/>
      <c r="AN1523" s="87"/>
      <c r="AO1523" s="87"/>
      <c r="AP1523" s="87"/>
      <c r="AQ1523" s="87"/>
      <c r="AR1523" s="87"/>
      <c r="AS1523" s="87"/>
      <c r="AT1523" s="87"/>
      <c r="AU1523" s="87"/>
      <c r="AV1523" s="87"/>
      <c r="AW1523" s="87"/>
      <c r="AX1523" s="87"/>
      <c r="AY1523" s="87"/>
      <c r="AZ1523" s="87"/>
      <c r="BA1523" s="87"/>
      <c r="BB1523" s="87"/>
      <c r="BC1523" s="87"/>
      <c r="BD1523" s="87"/>
      <c r="BE1523" s="87"/>
      <c r="BF1523" s="87"/>
    </row>
    <row r="1524" spans="13:58" x14ac:dyDescent="0.25">
      <c r="M1524" s="83"/>
      <c r="N1524" s="87"/>
      <c r="O1524" s="87"/>
      <c r="P1524" s="87"/>
      <c r="Q1524" s="87"/>
      <c r="R1524" s="87"/>
      <c r="S1524" s="87"/>
      <c r="T1524" s="87"/>
      <c r="U1524" s="87"/>
      <c r="V1524" s="87"/>
      <c r="W1524" s="87"/>
      <c r="X1524" s="87"/>
      <c r="Y1524" s="87"/>
      <c r="Z1524" s="87"/>
      <c r="AA1524" s="87"/>
      <c r="AB1524" s="87"/>
      <c r="AC1524" s="87"/>
      <c r="AD1524" s="87"/>
      <c r="AE1524" s="87"/>
      <c r="AF1524" s="87"/>
      <c r="AG1524" s="87"/>
      <c r="AH1524" s="87"/>
      <c r="AI1524" s="87"/>
      <c r="AJ1524" s="87"/>
      <c r="AK1524" s="87"/>
      <c r="AL1524" s="87"/>
      <c r="AM1524" s="87"/>
      <c r="AN1524" s="87"/>
      <c r="AO1524" s="87"/>
      <c r="AP1524" s="87"/>
      <c r="AQ1524" s="87"/>
      <c r="AR1524" s="87"/>
      <c r="AS1524" s="87"/>
      <c r="AT1524" s="87"/>
      <c r="AU1524" s="87"/>
      <c r="AV1524" s="87"/>
      <c r="AW1524" s="87"/>
      <c r="AX1524" s="87"/>
      <c r="AY1524" s="87"/>
      <c r="AZ1524" s="87"/>
      <c r="BA1524" s="87"/>
      <c r="BB1524" s="87"/>
      <c r="BC1524" s="87"/>
      <c r="BD1524" s="87"/>
      <c r="BE1524" s="87"/>
      <c r="BF1524" s="87"/>
    </row>
    <row r="1525" spans="13:58" x14ac:dyDescent="0.25">
      <c r="M1525" s="83"/>
      <c r="N1525" s="87"/>
      <c r="O1525" s="87"/>
      <c r="P1525" s="87"/>
      <c r="Q1525" s="87"/>
      <c r="R1525" s="87"/>
      <c r="S1525" s="87"/>
      <c r="T1525" s="87"/>
      <c r="U1525" s="87"/>
      <c r="V1525" s="87"/>
      <c r="W1525" s="87"/>
      <c r="X1525" s="87"/>
      <c r="Y1525" s="87"/>
      <c r="Z1525" s="87"/>
      <c r="AA1525" s="87"/>
      <c r="AB1525" s="87"/>
      <c r="AC1525" s="87"/>
      <c r="AD1525" s="87"/>
      <c r="AE1525" s="87"/>
      <c r="AF1525" s="87"/>
      <c r="AG1525" s="87"/>
      <c r="AH1525" s="87"/>
      <c r="AI1525" s="87"/>
      <c r="AJ1525" s="87"/>
      <c r="AK1525" s="87"/>
      <c r="AL1525" s="87"/>
      <c r="AM1525" s="87"/>
      <c r="AN1525" s="87"/>
      <c r="AO1525" s="87"/>
      <c r="AP1525" s="87"/>
      <c r="AQ1525" s="87"/>
      <c r="AR1525" s="87"/>
      <c r="AS1525" s="87"/>
      <c r="AT1525" s="87"/>
      <c r="AU1525" s="87"/>
      <c r="AV1525" s="87"/>
      <c r="AW1525" s="87"/>
      <c r="AX1525" s="87"/>
      <c r="AY1525" s="87"/>
      <c r="AZ1525" s="87"/>
      <c r="BA1525" s="87"/>
      <c r="BB1525" s="87"/>
      <c r="BC1525" s="87"/>
      <c r="BD1525" s="87"/>
      <c r="BE1525" s="87"/>
      <c r="BF1525" s="87"/>
    </row>
    <row r="1526" spans="13:58" x14ac:dyDescent="0.25">
      <c r="M1526" s="83"/>
      <c r="N1526" s="87"/>
      <c r="O1526" s="87"/>
      <c r="P1526" s="87"/>
      <c r="Q1526" s="87"/>
      <c r="R1526" s="87"/>
      <c r="S1526" s="87"/>
      <c r="T1526" s="87"/>
      <c r="U1526" s="87"/>
      <c r="V1526" s="87"/>
      <c r="W1526" s="87"/>
      <c r="X1526" s="87"/>
      <c r="Y1526" s="87"/>
      <c r="Z1526" s="87"/>
      <c r="AA1526" s="87"/>
      <c r="AB1526" s="87"/>
      <c r="AC1526" s="87"/>
      <c r="AD1526" s="87"/>
      <c r="AE1526" s="87"/>
      <c r="AF1526" s="87"/>
      <c r="AG1526" s="87"/>
      <c r="AH1526" s="87"/>
      <c r="AI1526" s="87"/>
      <c r="AJ1526" s="87"/>
      <c r="AK1526" s="87"/>
      <c r="AL1526" s="87"/>
      <c r="AM1526" s="87"/>
      <c r="AN1526" s="87"/>
      <c r="AO1526" s="87"/>
      <c r="AP1526" s="87"/>
      <c r="AQ1526" s="87"/>
      <c r="AR1526" s="87"/>
      <c r="AS1526" s="87"/>
      <c r="AT1526" s="87"/>
      <c r="AU1526" s="87"/>
      <c r="AV1526" s="87"/>
      <c r="AW1526" s="87"/>
      <c r="AX1526" s="87"/>
      <c r="AY1526" s="87"/>
      <c r="AZ1526" s="87"/>
      <c r="BA1526" s="87"/>
      <c r="BB1526" s="87"/>
      <c r="BC1526" s="87"/>
      <c r="BD1526" s="87"/>
      <c r="BE1526" s="87"/>
      <c r="BF1526" s="87"/>
    </row>
    <row r="1527" spans="13:58" x14ac:dyDescent="0.25">
      <c r="M1527" s="83"/>
      <c r="N1527" s="87"/>
      <c r="O1527" s="87"/>
      <c r="P1527" s="87"/>
      <c r="Q1527" s="87"/>
      <c r="R1527" s="87"/>
      <c r="S1527" s="87"/>
      <c r="T1527" s="87"/>
      <c r="U1527" s="87"/>
      <c r="V1527" s="87"/>
      <c r="W1527" s="87"/>
      <c r="X1527" s="87"/>
      <c r="Y1527" s="87"/>
      <c r="Z1527" s="87"/>
      <c r="AA1527" s="87"/>
      <c r="AB1527" s="87"/>
      <c r="AC1527" s="87"/>
      <c r="AD1527" s="87"/>
      <c r="AE1527" s="87"/>
      <c r="AF1527" s="87"/>
      <c r="AG1527" s="87"/>
      <c r="AH1527" s="87"/>
      <c r="AI1527" s="87"/>
      <c r="AJ1527" s="87"/>
      <c r="AK1527" s="87"/>
      <c r="AL1527" s="87"/>
      <c r="AM1527" s="87"/>
      <c r="AN1527" s="87"/>
      <c r="AO1527" s="87"/>
      <c r="AP1527" s="87"/>
      <c r="AQ1527" s="87"/>
      <c r="AR1527" s="87"/>
      <c r="AS1527" s="87"/>
      <c r="AT1527" s="87"/>
      <c r="AU1527" s="87"/>
      <c r="AV1527" s="87"/>
      <c r="AW1527" s="87"/>
      <c r="AX1527" s="87"/>
      <c r="AY1527" s="87"/>
      <c r="AZ1527" s="87"/>
      <c r="BA1527" s="87"/>
      <c r="BB1527" s="87"/>
      <c r="BC1527" s="87"/>
      <c r="BD1527" s="87"/>
      <c r="BE1527" s="87"/>
      <c r="BF1527" s="87"/>
    </row>
    <row r="1528" spans="13:58" x14ac:dyDescent="0.25">
      <c r="M1528" s="83"/>
      <c r="N1528" s="87"/>
      <c r="O1528" s="87"/>
      <c r="P1528" s="87"/>
      <c r="Q1528" s="87"/>
      <c r="R1528" s="87"/>
      <c r="S1528" s="87"/>
      <c r="T1528" s="87"/>
      <c r="U1528" s="87"/>
      <c r="V1528" s="87"/>
      <c r="W1528" s="87"/>
      <c r="X1528" s="87"/>
      <c r="Y1528" s="87"/>
      <c r="Z1528" s="87"/>
      <c r="AA1528" s="87"/>
      <c r="AB1528" s="87"/>
      <c r="AC1528" s="87"/>
      <c r="AD1528" s="87"/>
      <c r="AE1528" s="87"/>
      <c r="AF1528" s="87"/>
      <c r="AG1528" s="87"/>
      <c r="AH1528" s="87"/>
      <c r="AI1528" s="87"/>
      <c r="AJ1528" s="87"/>
      <c r="AK1528" s="87"/>
      <c r="AL1528" s="87"/>
      <c r="AM1528" s="87"/>
      <c r="AN1528" s="87"/>
      <c r="AO1528" s="87"/>
      <c r="AP1528" s="87"/>
      <c r="AQ1528" s="87"/>
      <c r="AR1528" s="87"/>
      <c r="AS1528" s="87"/>
      <c r="AT1528" s="87"/>
      <c r="AU1528" s="87"/>
      <c r="AV1528" s="87"/>
      <c r="AW1528" s="87"/>
      <c r="AX1528" s="87"/>
      <c r="AY1528" s="87"/>
      <c r="AZ1528" s="87"/>
      <c r="BA1528" s="87"/>
      <c r="BB1528" s="87"/>
      <c r="BC1528" s="87"/>
      <c r="BD1528" s="87"/>
      <c r="BE1528" s="87"/>
      <c r="BF1528" s="87"/>
    </row>
    <row r="1529" spans="13:58" x14ac:dyDescent="0.25">
      <c r="M1529" s="83"/>
      <c r="N1529" s="87"/>
      <c r="O1529" s="87"/>
      <c r="P1529" s="87"/>
      <c r="Q1529" s="87"/>
      <c r="R1529" s="87"/>
      <c r="S1529" s="87"/>
      <c r="T1529" s="87"/>
      <c r="U1529" s="87"/>
      <c r="V1529" s="87"/>
      <c r="W1529" s="87"/>
      <c r="X1529" s="87"/>
      <c r="Y1529" s="87"/>
      <c r="Z1529" s="87"/>
      <c r="AA1529" s="87"/>
      <c r="AB1529" s="87"/>
      <c r="AC1529" s="87"/>
      <c r="AD1529" s="87"/>
      <c r="AE1529" s="87"/>
      <c r="AF1529" s="87"/>
      <c r="AG1529" s="87"/>
      <c r="AH1529" s="87"/>
      <c r="AI1529" s="87"/>
      <c r="AJ1529" s="87"/>
      <c r="AK1529" s="87"/>
      <c r="AL1529" s="87"/>
      <c r="AM1529" s="87"/>
      <c r="AN1529" s="87"/>
      <c r="AO1529" s="87"/>
      <c r="AP1529" s="87"/>
      <c r="AQ1529" s="87"/>
      <c r="AR1529" s="87"/>
      <c r="AS1529" s="87"/>
      <c r="AT1529" s="87"/>
      <c r="AU1529" s="87"/>
      <c r="AV1529" s="87"/>
      <c r="AW1529" s="87"/>
      <c r="AX1529" s="87"/>
      <c r="AY1529" s="87"/>
      <c r="AZ1529" s="87"/>
      <c r="BA1529" s="87"/>
      <c r="BB1529" s="87"/>
      <c r="BC1529" s="87"/>
      <c r="BD1529" s="87"/>
      <c r="BE1529" s="87"/>
      <c r="BF1529" s="87"/>
    </row>
    <row r="1530" spans="13:58" x14ac:dyDescent="0.25">
      <c r="M1530" s="83"/>
      <c r="N1530" s="87"/>
      <c r="O1530" s="87"/>
      <c r="P1530" s="87"/>
      <c r="Q1530" s="87"/>
      <c r="R1530" s="87"/>
      <c r="S1530" s="87"/>
      <c r="T1530" s="87"/>
      <c r="U1530" s="87"/>
      <c r="V1530" s="87"/>
      <c r="W1530" s="87"/>
      <c r="X1530" s="87"/>
      <c r="Y1530" s="87"/>
      <c r="Z1530" s="87"/>
      <c r="AA1530" s="87"/>
      <c r="AB1530" s="87"/>
      <c r="AC1530" s="87"/>
      <c r="AD1530" s="87"/>
      <c r="AE1530" s="87"/>
      <c r="AF1530" s="87"/>
      <c r="AG1530" s="87"/>
      <c r="AH1530" s="87"/>
      <c r="AI1530" s="87"/>
      <c r="AJ1530" s="87"/>
      <c r="AK1530" s="87"/>
      <c r="AL1530" s="87"/>
      <c r="AM1530" s="87"/>
      <c r="AN1530" s="87"/>
      <c r="AO1530" s="87"/>
      <c r="AP1530" s="87"/>
      <c r="AQ1530" s="87"/>
      <c r="AR1530" s="87"/>
      <c r="AS1530" s="87"/>
      <c r="AT1530" s="87"/>
      <c r="AU1530" s="87"/>
      <c r="AV1530" s="87"/>
      <c r="AW1530" s="87"/>
      <c r="AX1530" s="87"/>
      <c r="AY1530" s="87"/>
      <c r="AZ1530" s="87"/>
      <c r="BA1530" s="87"/>
      <c r="BB1530" s="87"/>
      <c r="BC1530" s="87"/>
      <c r="BD1530" s="87"/>
      <c r="BE1530" s="87"/>
      <c r="BF1530" s="87"/>
    </row>
    <row r="1531" spans="13:58" x14ac:dyDescent="0.25">
      <c r="M1531" s="83"/>
      <c r="N1531" s="87"/>
      <c r="O1531" s="87"/>
      <c r="P1531" s="87"/>
      <c r="Q1531" s="87"/>
      <c r="R1531" s="87"/>
      <c r="S1531" s="87"/>
      <c r="T1531" s="87"/>
      <c r="U1531" s="87"/>
      <c r="V1531" s="87"/>
      <c r="W1531" s="87"/>
      <c r="X1531" s="87"/>
      <c r="Y1531" s="87"/>
      <c r="Z1531" s="87"/>
      <c r="AA1531" s="87"/>
      <c r="AB1531" s="87"/>
      <c r="AC1531" s="87"/>
      <c r="AD1531" s="87"/>
      <c r="AE1531" s="87"/>
      <c r="AF1531" s="87"/>
      <c r="AG1531" s="87"/>
      <c r="AH1531" s="87"/>
      <c r="AI1531" s="87"/>
      <c r="AJ1531" s="87"/>
      <c r="AK1531" s="87"/>
      <c r="AL1531" s="87"/>
      <c r="AM1531" s="87"/>
      <c r="AN1531" s="87"/>
      <c r="AO1531" s="87"/>
      <c r="AP1531" s="87"/>
      <c r="AQ1531" s="87"/>
      <c r="AR1531" s="87"/>
      <c r="AS1531" s="87"/>
      <c r="AT1531" s="87"/>
      <c r="AU1531" s="87"/>
      <c r="AV1531" s="87"/>
      <c r="AW1531" s="87"/>
      <c r="AX1531" s="87"/>
      <c r="AY1531" s="87"/>
      <c r="AZ1531" s="87"/>
      <c r="BA1531" s="87"/>
      <c r="BB1531" s="87"/>
      <c r="BC1531" s="87"/>
      <c r="BD1531" s="87"/>
      <c r="BE1531" s="87"/>
      <c r="BF1531" s="87"/>
    </row>
    <row r="1532" spans="13:58" x14ac:dyDescent="0.25">
      <c r="M1532" s="83"/>
      <c r="N1532" s="87"/>
      <c r="O1532" s="87"/>
      <c r="P1532" s="87"/>
      <c r="Q1532" s="87"/>
      <c r="R1532" s="87"/>
      <c r="S1532" s="87"/>
      <c r="T1532" s="87"/>
      <c r="U1532" s="87"/>
      <c r="V1532" s="87"/>
      <c r="W1532" s="87"/>
      <c r="X1532" s="87"/>
      <c r="Y1532" s="87"/>
      <c r="Z1532" s="87"/>
      <c r="AA1532" s="87"/>
      <c r="AB1532" s="87"/>
      <c r="AC1532" s="87"/>
      <c r="AD1532" s="87"/>
      <c r="AE1532" s="87"/>
      <c r="AF1532" s="87"/>
      <c r="AG1532" s="87"/>
      <c r="AH1532" s="87"/>
      <c r="AI1532" s="87"/>
      <c r="AJ1532" s="87"/>
      <c r="AK1532" s="87"/>
      <c r="AL1532" s="87"/>
      <c r="AM1532" s="87"/>
      <c r="AN1532" s="87"/>
      <c r="AO1532" s="87"/>
      <c r="AP1532" s="87"/>
      <c r="AQ1532" s="87"/>
      <c r="AR1532" s="87"/>
      <c r="AS1532" s="87"/>
      <c r="AT1532" s="87"/>
      <c r="AU1532" s="87"/>
      <c r="AV1532" s="87"/>
      <c r="AW1532" s="87"/>
      <c r="AX1532" s="87"/>
      <c r="AY1532" s="87"/>
      <c r="AZ1532" s="87"/>
      <c r="BA1532" s="87"/>
      <c r="BB1532" s="87"/>
      <c r="BC1532" s="87"/>
      <c r="BD1532" s="87"/>
      <c r="BE1532" s="87"/>
      <c r="BF1532" s="87"/>
    </row>
    <row r="1533" spans="13:58" x14ac:dyDescent="0.25">
      <c r="M1533" s="83"/>
      <c r="N1533" s="87"/>
      <c r="O1533" s="87"/>
      <c r="P1533" s="87"/>
      <c r="Q1533" s="87"/>
      <c r="R1533" s="87"/>
      <c r="S1533" s="87"/>
      <c r="T1533" s="87"/>
      <c r="U1533" s="87"/>
      <c r="V1533" s="87"/>
      <c r="W1533" s="87"/>
      <c r="X1533" s="87"/>
      <c r="Y1533" s="87"/>
      <c r="Z1533" s="87"/>
      <c r="AA1533" s="87"/>
      <c r="AB1533" s="87"/>
      <c r="AC1533" s="87"/>
      <c r="AD1533" s="87"/>
      <c r="AE1533" s="87"/>
      <c r="AF1533" s="87"/>
      <c r="AG1533" s="87"/>
      <c r="AH1533" s="87"/>
      <c r="AI1533" s="87"/>
      <c r="AJ1533" s="87"/>
      <c r="AK1533" s="87"/>
      <c r="AL1533" s="87"/>
      <c r="AM1533" s="87"/>
      <c r="AN1533" s="87"/>
      <c r="AO1533" s="87"/>
      <c r="AP1533" s="87"/>
      <c r="AQ1533" s="87"/>
      <c r="AR1533" s="87"/>
      <c r="AS1533" s="87"/>
      <c r="AT1533" s="87"/>
      <c r="AU1533" s="87"/>
      <c r="AV1533" s="87"/>
      <c r="AW1533" s="87"/>
      <c r="AX1533" s="87"/>
      <c r="AY1533" s="87"/>
      <c r="AZ1533" s="87"/>
      <c r="BA1533" s="87"/>
      <c r="BB1533" s="87"/>
      <c r="BC1533" s="87"/>
      <c r="BD1533" s="87"/>
      <c r="BE1533" s="87"/>
      <c r="BF1533" s="87"/>
    </row>
    <row r="1534" spans="13:58" x14ac:dyDescent="0.25">
      <c r="M1534" s="83"/>
      <c r="N1534" s="87"/>
      <c r="O1534" s="87"/>
      <c r="P1534" s="87"/>
      <c r="Q1534" s="87"/>
      <c r="R1534" s="87"/>
      <c r="S1534" s="87"/>
      <c r="T1534" s="87"/>
      <c r="U1534" s="87"/>
      <c r="V1534" s="87"/>
      <c r="W1534" s="87"/>
      <c r="X1534" s="87"/>
      <c r="Y1534" s="87"/>
      <c r="Z1534" s="87"/>
      <c r="AA1534" s="87"/>
      <c r="AB1534" s="87"/>
      <c r="AC1534" s="87"/>
      <c r="AD1534" s="87"/>
      <c r="AE1534" s="87"/>
      <c r="AF1534" s="87"/>
      <c r="AG1534" s="87"/>
      <c r="AH1534" s="87"/>
      <c r="AI1534" s="87"/>
      <c r="AJ1534" s="87"/>
      <c r="AK1534" s="87"/>
      <c r="AL1534" s="87"/>
      <c r="AM1534" s="87"/>
      <c r="AN1534" s="87"/>
      <c r="AO1534" s="87"/>
      <c r="AP1534" s="87"/>
      <c r="AQ1534" s="87"/>
      <c r="AR1534" s="87"/>
      <c r="AS1534" s="87"/>
      <c r="AT1534" s="87"/>
      <c r="AU1534" s="87"/>
      <c r="AV1534" s="87"/>
      <c r="AW1534" s="87"/>
      <c r="AX1534" s="87"/>
      <c r="AY1534" s="87"/>
      <c r="AZ1534" s="87"/>
      <c r="BA1534" s="87"/>
      <c r="BB1534" s="87"/>
      <c r="BC1534" s="87"/>
      <c r="BD1534" s="87"/>
      <c r="BE1534" s="87"/>
      <c r="BF1534" s="87"/>
    </row>
    <row r="1535" spans="13:58" x14ac:dyDescent="0.25">
      <c r="M1535" s="83"/>
      <c r="N1535" s="87"/>
      <c r="O1535" s="87"/>
      <c r="P1535" s="87"/>
      <c r="Q1535" s="87"/>
      <c r="R1535" s="87"/>
      <c r="S1535" s="87"/>
      <c r="T1535" s="87"/>
      <c r="U1535" s="87"/>
      <c r="V1535" s="87"/>
      <c r="W1535" s="87"/>
      <c r="X1535" s="87"/>
      <c r="Y1535" s="87"/>
      <c r="Z1535" s="87"/>
      <c r="AA1535" s="87"/>
      <c r="AB1535" s="87"/>
      <c r="AC1535" s="87"/>
      <c r="AD1535" s="87"/>
      <c r="AE1535" s="87"/>
      <c r="AF1535" s="87"/>
      <c r="AG1535" s="87"/>
      <c r="AH1535" s="87"/>
      <c r="AI1535" s="87"/>
      <c r="AJ1535" s="87"/>
      <c r="AK1535" s="87"/>
      <c r="AL1535" s="87"/>
      <c r="AM1535" s="87"/>
      <c r="AN1535" s="87"/>
      <c r="AO1535" s="87"/>
      <c r="AP1535" s="87"/>
      <c r="AQ1535" s="87"/>
      <c r="AR1535" s="87"/>
      <c r="AS1535" s="87"/>
      <c r="AT1535" s="87"/>
      <c r="AU1535" s="87"/>
      <c r="AV1535" s="87"/>
      <c r="AW1535" s="87"/>
      <c r="AX1535" s="87"/>
      <c r="AY1535" s="87"/>
      <c r="AZ1535" s="87"/>
      <c r="BA1535" s="87"/>
      <c r="BB1535" s="87"/>
      <c r="BC1535" s="87"/>
      <c r="BD1535" s="87"/>
      <c r="BE1535" s="87"/>
      <c r="BF1535" s="87"/>
    </row>
    <row r="1536" spans="13:58" x14ac:dyDescent="0.25">
      <c r="M1536" s="83"/>
      <c r="N1536" s="87"/>
      <c r="O1536" s="87"/>
      <c r="P1536" s="87"/>
      <c r="Q1536" s="87"/>
      <c r="R1536" s="87"/>
      <c r="S1536" s="87"/>
      <c r="T1536" s="87"/>
      <c r="U1536" s="87"/>
      <c r="V1536" s="87"/>
      <c r="W1536" s="87"/>
      <c r="X1536" s="87"/>
      <c r="Y1536" s="87"/>
      <c r="Z1536" s="87"/>
      <c r="AA1536" s="87"/>
      <c r="AB1536" s="87"/>
      <c r="AC1536" s="87"/>
      <c r="AD1536" s="87"/>
      <c r="AE1536" s="87"/>
      <c r="AF1536" s="87"/>
      <c r="AG1536" s="87"/>
      <c r="AH1536" s="87"/>
      <c r="AI1536" s="87"/>
      <c r="AJ1536" s="87"/>
      <c r="AK1536" s="87"/>
      <c r="AL1536" s="87"/>
      <c r="AM1536" s="87"/>
      <c r="AN1536" s="87"/>
      <c r="AO1536" s="87"/>
      <c r="AP1536" s="87"/>
      <c r="AQ1536" s="87"/>
      <c r="AR1536" s="87"/>
      <c r="AS1536" s="87"/>
      <c r="AT1536" s="87"/>
      <c r="AU1536" s="87"/>
      <c r="AV1536" s="87"/>
      <c r="AW1536" s="87"/>
      <c r="AX1536" s="87"/>
      <c r="AY1536" s="87"/>
      <c r="AZ1536" s="87"/>
      <c r="BA1536" s="87"/>
      <c r="BB1536" s="87"/>
      <c r="BC1536" s="87"/>
      <c r="BD1536" s="87"/>
      <c r="BE1536" s="87"/>
      <c r="BF1536" s="87"/>
    </row>
    <row r="1537" spans="13:58" x14ac:dyDescent="0.25">
      <c r="M1537" s="83"/>
      <c r="N1537" s="87"/>
      <c r="O1537" s="87"/>
      <c r="P1537" s="87"/>
      <c r="Q1537" s="87"/>
      <c r="R1537" s="87"/>
      <c r="S1537" s="87"/>
      <c r="T1537" s="87"/>
      <c r="U1537" s="87"/>
      <c r="V1537" s="87"/>
      <c r="W1537" s="87"/>
      <c r="X1537" s="87"/>
      <c r="Y1537" s="87"/>
      <c r="Z1537" s="87"/>
      <c r="AA1537" s="87"/>
      <c r="AB1537" s="87"/>
      <c r="AC1537" s="87"/>
      <c r="AD1537" s="87"/>
      <c r="AE1537" s="87"/>
      <c r="AF1537" s="87"/>
      <c r="AG1537" s="87"/>
      <c r="AH1537" s="87"/>
      <c r="AI1537" s="87"/>
      <c r="AJ1537" s="87"/>
      <c r="AK1537" s="87"/>
      <c r="AL1537" s="87"/>
      <c r="AM1537" s="87"/>
      <c r="AN1537" s="87"/>
      <c r="AO1537" s="87"/>
      <c r="AP1537" s="87"/>
      <c r="AQ1537" s="87"/>
      <c r="AR1537" s="87"/>
      <c r="AS1537" s="87"/>
      <c r="AT1537" s="87"/>
      <c r="AU1537" s="87"/>
      <c r="AV1537" s="87"/>
      <c r="AW1537" s="87"/>
      <c r="AX1537" s="87"/>
      <c r="AY1537" s="87"/>
      <c r="AZ1537" s="87"/>
      <c r="BA1537" s="87"/>
      <c r="BB1537" s="87"/>
      <c r="BC1537" s="87"/>
      <c r="BD1537" s="87"/>
      <c r="BE1537" s="87"/>
      <c r="BF1537" s="87"/>
    </row>
    <row r="1538" spans="13:58" x14ac:dyDescent="0.25">
      <c r="M1538" s="83"/>
      <c r="N1538" s="87"/>
      <c r="O1538" s="87"/>
      <c r="P1538" s="87"/>
      <c r="Q1538" s="87"/>
      <c r="R1538" s="87"/>
      <c r="S1538" s="87"/>
      <c r="T1538" s="87"/>
      <c r="U1538" s="87"/>
      <c r="V1538" s="87"/>
      <c r="W1538" s="87"/>
      <c r="X1538" s="87"/>
      <c r="Y1538" s="87"/>
      <c r="Z1538" s="87"/>
      <c r="AA1538" s="87"/>
      <c r="AB1538" s="87"/>
      <c r="AC1538" s="87"/>
      <c r="AD1538" s="87"/>
      <c r="AE1538" s="87"/>
      <c r="AF1538" s="87"/>
      <c r="AG1538" s="87"/>
      <c r="AH1538" s="87"/>
      <c r="AI1538" s="87"/>
      <c r="AJ1538" s="87"/>
      <c r="AK1538" s="87"/>
      <c r="AL1538" s="87"/>
      <c r="AM1538" s="87"/>
      <c r="AN1538" s="87"/>
      <c r="AO1538" s="87"/>
      <c r="AP1538" s="87"/>
      <c r="AQ1538" s="87"/>
      <c r="AR1538" s="87"/>
      <c r="AS1538" s="87"/>
      <c r="AT1538" s="87"/>
      <c r="AU1538" s="87"/>
      <c r="AV1538" s="87"/>
      <c r="AW1538" s="87"/>
      <c r="AX1538" s="87"/>
      <c r="AY1538" s="87"/>
      <c r="AZ1538" s="87"/>
      <c r="BA1538" s="87"/>
      <c r="BB1538" s="87"/>
      <c r="BC1538" s="87"/>
      <c r="BD1538" s="87"/>
      <c r="BE1538" s="87"/>
      <c r="BF1538" s="87"/>
    </row>
    <row r="1539" spans="13:58" x14ac:dyDescent="0.25">
      <c r="M1539" s="83"/>
      <c r="N1539" s="87"/>
      <c r="O1539" s="87"/>
      <c r="P1539" s="87"/>
      <c r="Q1539" s="87"/>
      <c r="R1539" s="87"/>
      <c r="S1539" s="87"/>
      <c r="T1539" s="87"/>
      <c r="U1539" s="87"/>
      <c r="V1539" s="87"/>
      <c r="W1539" s="87"/>
      <c r="X1539" s="87"/>
      <c r="Y1539" s="87"/>
      <c r="Z1539" s="87"/>
      <c r="AA1539" s="87"/>
      <c r="AB1539" s="87"/>
      <c r="AC1539" s="87"/>
      <c r="AD1539" s="87"/>
      <c r="AE1539" s="87"/>
      <c r="AF1539" s="87"/>
      <c r="AG1539" s="87"/>
      <c r="AH1539" s="87"/>
      <c r="AI1539" s="87"/>
      <c r="AJ1539" s="87"/>
      <c r="AK1539" s="87"/>
      <c r="AL1539" s="87"/>
      <c r="AM1539" s="87"/>
      <c r="AN1539" s="87"/>
      <c r="AO1539" s="87"/>
      <c r="AP1539" s="87"/>
      <c r="AQ1539" s="87"/>
      <c r="AR1539" s="87"/>
      <c r="AS1539" s="87"/>
      <c r="AT1539" s="87"/>
      <c r="AU1539" s="87"/>
      <c r="AV1539" s="87"/>
      <c r="AW1539" s="87"/>
      <c r="AX1539" s="87"/>
      <c r="AY1539" s="87"/>
      <c r="AZ1539" s="87"/>
      <c r="BA1539" s="87"/>
      <c r="BB1539" s="87"/>
      <c r="BC1539" s="87"/>
      <c r="BD1539" s="87"/>
      <c r="BE1539" s="87"/>
      <c r="BF1539" s="87"/>
    </row>
    <row r="1540" spans="13:58" x14ac:dyDescent="0.25">
      <c r="M1540" s="83"/>
      <c r="N1540" s="87"/>
      <c r="O1540" s="87"/>
      <c r="P1540" s="87"/>
      <c r="Q1540" s="87"/>
      <c r="R1540" s="87"/>
      <c r="S1540" s="87"/>
      <c r="T1540" s="87"/>
      <c r="U1540" s="87"/>
      <c r="V1540" s="87"/>
      <c r="W1540" s="87"/>
      <c r="X1540" s="87"/>
      <c r="Y1540" s="87"/>
      <c r="Z1540" s="87"/>
      <c r="AA1540" s="87"/>
      <c r="AB1540" s="87"/>
      <c r="AC1540" s="87"/>
      <c r="AD1540" s="87"/>
      <c r="AE1540" s="87"/>
      <c r="AF1540" s="87"/>
      <c r="AG1540" s="87"/>
      <c r="AH1540" s="87"/>
      <c r="AI1540" s="87"/>
      <c r="AJ1540" s="87"/>
      <c r="AK1540" s="87"/>
      <c r="AL1540" s="87"/>
      <c r="AM1540" s="87"/>
      <c r="AN1540" s="87"/>
      <c r="AO1540" s="87"/>
      <c r="AP1540" s="87"/>
      <c r="AQ1540" s="87"/>
      <c r="AR1540" s="87"/>
      <c r="AS1540" s="87"/>
      <c r="AT1540" s="87"/>
      <c r="AU1540" s="87"/>
      <c r="AV1540" s="87"/>
      <c r="AW1540" s="87"/>
      <c r="AX1540" s="87"/>
      <c r="AY1540" s="87"/>
      <c r="AZ1540" s="87"/>
      <c r="BA1540" s="87"/>
      <c r="BB1540" s="87"/>
      <c r="BC1540" s="87"/>
      <c r="BD1540" s="87"/>
      <c r="BE1540" s="87"/>
      <c r="BF1540" s="87"/>
    </row>
    <row r="1541" spans="13:58" x14ac:dyDescent="0.25">
      <c r="M1541" s="83"/>
      <c r="N1541" s="87"/>
      <c r="O1541" s="87"/>
      <c r="P1541" s="87"/>
      <c r="Q1541" s="87"/>
      <c r="R1541" s="87"/>
      <c r="S1541" s="87"/>
      <c r="T1541" s="87"/>
      <c r="U1541" s="87"/>
      <c r="V1541" s="87"/>
      <c r="W1541" s="87"/>
      <c r="X1541" s="87"/>
      <c r="Y1541" s="87"/>
      <c r="Z1541" s="87"/>
      <c r="AA1541" s="87"/>
      <c r="AB1541" s="87"/>
      <c r="AC1541" s="87"/>
      <c r="AD1541" s="87"/>
      <c r="AE1541" s="87"/>
      <c r="AF1541" s="87"/>
      <c r="AG1541" s="87"/>
      <c r="AH1541" s="87"/>
      <c r="AI1541" s="87"/>
      <c r="AJ1541" s="87"/>
      <c r="AK1541" s="87"/>
      <c r="AL1541" s="87"/>
      <c r="AM1541" s="87"/>
      <c r="AN1541" s="87"/>
      <c r="AO1541" s="87"/>
      <c r="AP1541" s="87"/>
      <c r="AQ1541" s="87"/>
      <c r="AR1541" s="87"/>
      <c r="AS1541" s="87"/>
      <c r="AT1541" s="87"/>
      <c r="AU1541" s="87"/>
      <c r="AV1541" s="87"/>
      <c r="AW1541" s="87"/>
      <c r="AX1541" s="87"/>
      <c r="AY1541" s="87"/>
      <c r="AZ1541" s="87"/>
      <c r="BA1541" s="87"/>
      <c r="BB1541" s="87"/>
      <c r="BC1541" s="87"/>
      <c r="BD1541" s="87"/>
      <c r="BE1541" s="87"/>
      <c r="BF1541" s="87"/>
    </row>
    <row r="1542" spans="13:58" x14ac:dyDescent="0.25">
      <c r="M1542" s="83"/>
      <c r="N1542" s="87"/>
      <c r="O1542" s="87"/>
      <c r="P1542" s="87"/>
      <c r="Q1542" s="87"/>
      <c r="R1542" s="87"/>
      <c r="S1542" s="87"/>
      <c r="T1542" s="87"/>
      <c r="U1542" s="87"/>
      <c r="V1542" s="87"/>
      <c r="W1542" s="87"/>
      <c r="X1542" s="87"/>
      <c r="Y1542" s="87"/>
      <c r="Z1542" s="87"/>
      <c r="AA1542" s="87"/>
      <c r="AB1542" s="87"/>
      <c r="AC1542" s="87"/>
      <c r="AD1542" s="87"/>
      <c r="AE1542" s="87"/>
      <c r="AF1542" s="87"/>
      <c r="AG1542" s="87"/>
      <c r="AH1542" s="87"/>
      <c r="AI1542" s="87"/>
      <c r="AJ1542" s="87"/>
      <c r="AK1542" s="87"/>
      <c r="AL1542" s="87"/>
      <c r="AM1542" s="87"/>
      <c r="AN1542" s="87"/>
      <c r="AO1542" s="87"/>
      <c r="AP1542" s="87"/>
      <c r="AQ1542" s="87"/>
      <c r="AR1542" s="87"/>
      <c r="AS1542" s="87"/>
      <c r="AT1542" s="87"/>
      <c r="AU1542" s="87"/>
      <c r="AV1542" s="87"/>
      <c r="AW1542" s="87"/>
      <c r="AX1542" s="87"/>
      <c r="AY1542" s="87"/>
      <c r="AZ1542" s="87"/>
      <c r="BA1542" s="87"/>
      <c r="BB1542" s="87"/>
      <c r="BC1542" s="87"/>
      <c r="BD1542" s="87"/>
      <c r="BE1542" s="87"/>
      <c r="BF1542" s="87"/>
    </row>
    <row r="1543" spans="13:58" x14ac:dyDescent="0.25">
      <c r="M1543" s="83"/>
      <c r="N1543" s="87"/>
      <c r="O1543" s="87"/>
      <c r="P1543" s="87"/>
      <c r="Q1543" s="87"/>
      <c r="R1543" s="87"/>
      <c r="S1543" s="87"/>
      <c r="T1543" s="87"/>
      <c r="U1543" s="87"/>
      <c r="V1543" s="87"/>
      <c r="W1543" s="87"/>
      <c r="X1543" s="87"/>
      <c r="Y1543" s="87"/>
      <c r="Z1543" s="87"/>
      <c r="AA1543" s="87"/>
      <c r="AB1543" s="87"/>
      <c r="AC1543" s="87"/>
      <c r="AD1543" s="87"/>
      <c r="AE1543" s="87"/>
      <c r="AF1543" s="87"/>
      <c r="AG1543" s="87"/>
      <c r="AH1543" s="87"/>
      <c r="AI1543" s="87"/>
      <c r="AJ1543" s="87"/>
      <c r="AK1543" s="87"/>
      <c r="AL1543" s="87"/>
      <c r="AM1543" s="87"/>
      <c r="AN1543" s="87"/>
      <c r="AO1543" s="87"/>
      <c r="AP1543" s="87"/>
      <c r="AQ1543" s="87"/>
      <c r="AR1543" s="87"/>
      <c r="AS1543" s="87"/>
      <c r="AT1543" s="87"/>
      <c r="AU1543" s="87"/>
      <c r="AV1543" s="87"/>
      <c r="AW1543" s="87"/>
      <c r="AX1543" s="87"/>
      <c r="AY1543" s="87"/>
      <c r="AZ1543" s="87"/>
      <c r="BA1543" s="87"/>
      <c r="BB1543" s="87"/>
      <c r="BC1543" s="87"/>
      <c r="BD1543" s="87"/>
      <c r="BE1543" s="87"/>
      <c r="BF1543" s="87"/>
    </row>
    <row r="1544" spans="13:58" x14ac:dyDescent="0.25">
      <c r="M1544" s="83"/>
      <c r="N1544" s="87"/>
      <c r="O1544" s="87"/>
      <c r="P1544" s="87"/>
      <c r="Q1544" s="87"/>
      <c r="R1544" s="87"/>
      <c r="S1544" s="87"/>
      <c r="T1544" s="87"/>
      <c r="U1544" s="87"/>
      <c r="V1544" s="87"/>
      <c r="W1544" s="87"/>
      <c r="X1544" s="87"/>
      <c r="Y1544" s="87"/>
      <c r="Z1544" s="87"/>
      <c r="AA1544" s="87"/>
      <c r="AB1544" s="87"/>
      <c r="AC1544" s="87"/>
      <c r="AD1544" s="87"/>
      <c r="AE1544" s="87"/>
      <c r="AF1544" s="87"/>
      <c r="AG1544" s="87"/>
      <c r="AH1544" s="87"/>
      <c r="AI1544" s="87"/>
      <c r="AJ1544" s="87"/>
      <c r="AK1544" s="87"/>
      <c r="AL1544" s="87"/>
      <c r="AM1544" s="87"/>
      <c r="AN1544" s="87"/>
      <c r="AO1544" s="87"/>
      <c r="AP1544" s="87"/>
      <c r="AQ1544" s="87"/>
      <c r="AR1544" s="87"/>
      <c r="AS1544" s="87"/>
      <c r="AT1544" s="87"/>
      <c r="AU1544" s="87"/>
      <c r="AV1544" s="87"/>
      <c r="AW1544" s="87"/>
      <c r="AX1544" s="87"/>
      <c r="AY1544" s="87"/>
      <c r="AZ1544" s="87"/>
      <c r="BA1544" s="87"/>
      <c r="BB1544" s="87"/>
      <c r="BC1544" s="87"/>
      <c r="BD1544" s="87"/>
      <c r="BE1544" s="87"/>
      <c r="BF1544" s="87"/>
    </row>
    <row r="1545" spans="13:58" x14ac:dyDescent="0.25">
      <c r="M1545" s="83"/>
      <c r="N1545" s="87"/>
      <c r="O1545" s="87"/>
      <c r="P1545" s="87"/>
      <c r="Q1545" s="87"/>
      <c r="R1545" s="87"/>
      <c r="S1545" s="87"/>
      <c r="T1545" s="87"/>
      <c r="U1545" s="87"/>
      <c r="V1545" s="87"/>
      <c r="W1545" s="87"/>
      <c r="X1545" s="87"/>
      <c r="Y1545" s="87"/>
      <c r="Z1545" s="87"/>
      <c r="AA1545" s="87"/>
      <c r="AB1545" s="87"/>
      <c r="AC1545" s="87"/>
      <c r="AD1545" s="87"/>
      <c r="AE1545" s="87"/>
      <c r="AF1545" s="87"/>
      <c r="AG1545" s="87"/>
      <c r="AH1545" s="87"/>
      <c r="AI1545" s="87"/>
      <c r="AJ1545" s="87"/>
      <c r="AK1545" s="87"/>
      <c r="AL1545" s="87"/>
      <c r="AM1545" s="87"/>
      <c r="AN1545" s="87"/>
      <c r="AO1545" s="87"/>
      <c r="AP1545" s="87"/>
      <c r="AQ1545" s="87"/>
      <c r="AR1545" s="87"/>
      <c r="AS1545" s="87"/>
      <c r="AT1545" s="87"/>
      <c r="AU1545" s="87"/>
      <c r="AV1545" s="87"/>
      <c r="AW1545" s="87"/>
      <c r="AX1545" s="87"/>
      <c r="AY1545" s="87"/>
      <c r="AZ1545" s="87"/>
      <c r="BA1545" s="87"/>
      <c r="BB1545" s="87"/>
      <c r="BC1545" s="87"/>
      <c r="BD1545" s="87"/>
      <c r="BE1545" s="87"/>
      <c r="BF1545" s="87"/>
    </row>
    <row r="1546" spans="13:58" x14ac:dyDescent="0.25">
      <c r="M1546" s="83"/>
      <c r="N1546" s="87"/>
      <c r="O1546" s="87"/>
      <c r="P1546" s="87"/>
      <c r="Q1546" s="87"/>
      <c r="R1546" s="87"/>
      <c r="S1546" s="87"/>
      <c r="T1546" s="87"/>
      <c r="U1546" s="87"/>
      <c r="V1546" s="87"/>
      <c r="W1546" s="87"/>
      <c r="X1546" s="87"/>
      <c r="Y1546" s="87"/>
      <c r="Z1546" s="87"/>
      <c r="AA1546" s="87"/>
      <c r="AB1546" s="87"/>
      <c r="AC1546" s="87"/>
      <c r="AD1546" s="87"/>
      <c r="AE1546" s="87"/>
      <c r="AF1546" s="87"/>
      <c r="AG1546" s="87"/>
      <c r="AH1546" s="87"/>
      <c r="AI1546" s="87"/>
      <c r="AJ1546" s="87"/>
      <c r="AK1546" s="87"/>
      <c r="AL1546" s="87"/>
      <c r="AM1546" s="87"/>
      <c r="AN1546" s="87"/>
      <c r="AO1546" s="87"/>
      <c r="AP1546" s="87"/>
      <c r="AQ1546" s="87"/>
      <c r="AR1546" s="87"/>
      <c r="AS1546" s="87"/>
      <c r="AT1546" s="87"/>
      <c r="AU1546" s="87"/>
      <c r="AV1546" s="87"/>
      <c r="AW1546" s="87"/>
      <c r="AX1546" s="87"/>
      <c r="AY1546" s="87"/>
      <c r="AZ1546" s="87"/>
      <c r="BA1546" s="87"/>
      <c r="BB1546" s="87"/>
      <c r="BC1546" s="87"/>
      <c r="BD1546" s="87"/>
      <c r="BE1546" s="87"/>
      <c r="BF1546" s="87"/>
    </row>
    <row r="1547" spans="13:58" x14ac:dyDescent="0.25">
      <c r="M1547" s="83"/>
      <c r="N1547" s="87"/>
      <c r="O1547" s="87"/>
      <c r="P1547" s="87"/>
      <c r="Q1547" s="87"/>
      <c r="R1547" s="87"/>
      <c r="S1547" s="87"/>
      <c r="T1547" s="87"/>
      <c r="U1547" s="87"/>
      <c r="V1547" s="87"/>
      <c r="W1547" s="87"/>
      <c r="X1547" s="87"/>
      <c r="Y1547" s="87"/>
      <c r="Z1547" s="87"/>
      <c r="AA1547" s="87"/>
      <c r="AB1547" s="87"/>
      <c r="AC1547" s="87"/>
      <c r="AD1547" s="87"/>
      <c r="AE1547" s="87"/>
      <c r="AF1547" s="87"/>
      <c r="AG1547" s="87"/>
      <c r="AH1547" s="87"/>
      <c r="AI1547" s="87"/>
      <c r="AJ1547" s="87"/>
      <c r="AK1547" s="87"/>
      <c r="AL1547" s="87"/>
      <c r="AM1547" s="87"/>
      <c r="AN1547" s="87"/>
      <c r="AO1547" s="87"/>
      <c r="AP1547" s="87"/>
      <c r="AQ1547" s="87"/>
      <c r="AR1547" s="87"/>
      <c r="AS1547" s="87"/>
      <c r="AT1547" s="87"/>
      <c r="AU1547" s="87"/>
      <c r="AV1547" s="87"/>
      <c r="AW1547" s="87"/>
      <c r="AX1547" s="87"/>
      <c r="AY1547" s="87"/>
      <c r="AZ1547" s="87"/>
      <c r="BA1547" s="87"/>
      <c r="BB1547" s="87"/>
      <c r="BC1547" s="87"/>
      <c r="BD1547" s="87"/>
      <c r="BE1547" s="87"/>
      <c r="BF1547" s="87"/>
    </row>
    <row r="1548" spans="13:58" x14ac:dyDescent="0.25">
      <c r="M1548" s="83"/>
      <c r="N1548" s="87"/>
      <c r="O1548" s="87"/>
      <c r="P1548" s="87"/>
      <c r="Q1548" s="87"/>
      <c r="R1548" s="87"/>
      <c r="S1548" s="87"/>
      <c r="T1548" s="87"/>
      <c r="U1548" s="87"/>
      <c r="V1548" s="87"/>
      <c r="W1548" s="87"/>
      <c r="X1548" s="87"/>
      <c r="Y1548" s="87"/>
      <c r="Z1548" s="87"/>
      <c r="AA1548" s="87"/>
      <c r="AB1548" s="87"/>
      <c r="AC1548" s="87"/>
      <c r="AD1548" s="87"/>
      <c r="AE1548" s="87"/>
      <c r="AF1548" s="87"/>
      <c r="AG1548" s="87"/>
      <c r="AH1548" s="87"/>
      <c r="AI1548" s="87"/>
      <c r="AJ1548" s="87"/>
      <c r="AK1548" s="87"/>
      <c r="AL1548" s="87"/>
      <c r="AM1548" s="87"/>
      <c r="AN1548" s="87"/>
      <c r="AO1548" s="87"/>
      <c r="AP1548" s="87"/>
      <c r="AQ1548" s="87"/>
      <c r="AR1548" s="87"/>
      <c r="AS1548" s="87"/>
      <c r="AT1548" s="87"/>
      <c r="AU1548" s="87"/>
      <c r="AV1548" s="87"/>
      <c r="AW1548" s="87"/>
      <c r="AX1548" s="87"/>
      <c r="AY1548" s="87"/>
      <c r="AZ1548" s="87"/>
      <c r="BA1548" s="87"/>
      <c r="BB1548" s="87"/>
      <c r="BC1548" s="87"/>
      <c r="BD1548" s="87"/>
      <c r="BE1548" s="87"/>
      <c r="BF1548" s="87"/>
    </row>
    <row r="1549" spans="13:58" x14ac:dyDescent="0.25">
      <c r="M1549" s="83"/>
      <c r="N1549" s="87"/>
      <c r="O1549" s="87"/>
      <c r="P1549" s="87"/>
      <c r="Q1549" s="87"/>
      <c r="R1549" s="87"/>
      <c r="S1549" s="87"/>
      <c r="T1549" s="87"/>
      <c r="U1549" s="87"/>
      <c r="V1549" s="87"/>
      <c r="W1549" s="87"/>
      <c r="X1549" s="87"/>
      <c r="Y1549" s="87"/>
      <c r="Z1549" s="87"/>
      <c r="AA1549" s="87"/>
      <c r="AB1549" s="87"/>
      <c r="AC1549" s="87"/>
      <c r="AD1549" s="87"/>
      <c r="AE1549" s="87"/>
      <c r="AF1549" s="87"/>
      <c r="AG1549" s="87"/>
      <c r="AH1549" s="87"/>
      <c r="AI1549" s="87"/>
      <c r="AJ1549" s="87"/>
      <c r="AK1549" s="87"/>
      <c r="AL1549" s="87"/>
      <c r="AM1549" s="87"/>
      <c r="AN1549" s="87"/>
      <c r="AO1549" s="87"/>
      <c r="AP1549" s="87"/>
      <c r="AQ1549" s="87"/>
      <c r="AR1549" s="87"/>
      <c r="AS1549" s="87"/>
      <c r="AT1549" s="87"/>
      <c r="AU1549" s="87"/>
      <c r="AV1549" s="87"/>
      <c r="AW1549" s="87"/>
      <c r="AX1549" s="87"/>
      <c r="AY1549" s="87"/>
      <c r="AZ1549" s="87"/>
      <c r="BA1549" s="87"/>
      <c r="BB1549" s="87"/>
      <c r="BC1549" s="87"/>
      <c r="BD1549" s="87"/>
      <c r="BE1549" s="87"/>
      <c r="BF1549" s="87"/>
    </row>
    <row r="1550" spans="13:58" x14ac:dyDescent="0.25">
      <c r="M1550" s="83"/>
      <c r="N1550" s="87"/>
      <c r="O1550" s="87"/>
      <c r="P1550" s="87"/>
      <c r="Q1550" s="87"/>
      <c r="R1550" s="87"/>
      <c r="S1550" s="87"/>
      <c r="T1550" s="87"/>
      <c r="U1550" s="87"/>
      <c r="V1550" s="87"/>
      <c r="W1550" s="87"/>
      <c r="X1550" s="87"/>
      <c r="Y1550" s="87"/>
      <c r="Z1550" s="87"/>
      <c r="AA1550" s="87"/>
      <c r="AB1550" s="87"/>
      <c r="AC1550" s="87"/>
      <c r="AD1550" s="87"/>
      <c r="AE1550" s="87"/>
      <c r="AF1550" s="87"/>
      <c r="AG1550" s="87"/>
      <c r="AH1550" s="87"/>
      <c r="AI1550" s="87"/>
      <c r="AJ1550" s="87"/>
      <c r="AK1550" s="87"/>
      <c r="AL1550" s="87"/>
      <c r="AM1550" s="87"/>
      <c r="AN1550" s="87"/>
      <c r="AO1550" s="87"/>
      <c r="AP1550" s="87"/>
      <c r="AQ1550" s="87"/>
      <c r="AR1550" s="87"/>
      <c r="AS1550" s="87"/>
      <c r="AT1550" s="87"/>
      <c r="AU1550" s="87"/>
      <c r="AV1550" s="87"/>
      <c r="AW1550" s="87"/>
      <c r="AX1550" s="87"/>
      <c r="AY1550" s="87"/>
      <c r="AZ1550" s="87"/>
      <c r="BA1550" s="87"/>
      <c r="BB1550" s="87"/>
      <c r="BC1550" s="87"/>
      <c r="BD1550" s="87"/>
      <c r="BE1550" s="87"/>
      <c r="BF1550" s="87"/>
    </row>
    <row r="1551" spans="13:58" x14ac:dyDescent="0.25">
      <c r="M1551" s="83"/>
      <c r="N1551" s="87"/>
      <c r="O1551" s="87"/>
      <c r="P1551" s="87"/>
      <c r="Q1551" s="87"/>
      <c r="R1551" s="87"/>
      <c r="S1551" s="87"/>
      <c r="T1551" s="87"/>
      <c r="U1551" s="87"/>
      <c r="V1551" s="87"/>
      <c r="W1551" s="87"/>
      <c r="X1551" s="87"/>
      <c r="Y1551" s="87"/>
      <c r="Z1551" s="87"/>
      <c r="AA1551" s="87"/>
      <c r="AB1551" s="87"/>
      <c r="AC1551" s="87"/>
      <c r="AD1551" s="87"/>
      <c r="AE1551" s="87"/>
      <c r="AF1551" s="87"/>
      <c r="AG1551" s="87"/>
      <c r="AH1551" s="87"/>
      <c r="AI1551" s="87"/>
      <c r="AJ1551" s="87"/>
      <c r="AK1551" s="87"/>
      <c r="AL1551" s="87"/>
      <c r="AM1551" s="87"/>
      <c r="AN1551" s="87"/>
      <c r="AO1551" s="87"/>
      <c r="AP1551" s="87"/>
      <c r="AQ1551" s="87"/>
      <c r="AR1551" s="87"/>
      <c r="AS1551" s="87"/>
      <c r="AT1551" s="87"/>
      <c r="AU1551" s="87"/>
      <c r="AV1551" s="87"/>
      <c r="AW1551" s="87"/>
      <c r="AX1551" s="87"/>
      <c r="AY1551" s="87"/>
      <c r="AZ1551" s="87"/>
      <c r="BA1551" s="87"/>
      <c r="BB1551" s="87"/>
      <c r="BC1551" s="87"/>
      <c r="BD1551" s="87"/>
      <c r="BE1551" s="87"/>
      <c r="BF1551" s="87"/>
    </row>
    <row r="1552" spans="13:58" x14ac:dyDescent="0.25">
      <c r="M1552" s="83"/>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row>
    <row r="1553" spans="13:58" x14ac:dyDescent="0.25">
      <c r="M1553" s="83"/>
      <c r="N1553" s="87"/>
      <c r="O1553" s="87"/>
      <c r="P1553" s="87"/>
      <c r="Q1553" s="87"/>
      <c r="R1553" s="87"/>
      <c r="S1553" s="87"/>
      <c r="T1553" s="87"/>
      <c r="U1553" s="87"/>
      <c r="V1553" s="87"/>
      <c r="W1553" s="87"/>
      <c r="X1553" s="87"/>
      <c r="Y1553" s="87"/>
      <c r="Z1553" s="87"/>
      <c r="AA1553" s="87"/>
      <c r="AB1553" s="87"/>
      <c r="AC1553" s="87"/>
      <c r="AD1553" s="87"/>
      <c r="AE1553" s="87"/>
      <c r="AF1553" s="87"/>
      <c r="AG1553" s="87"/>
      <c r="AH1553" s="87"/>
      <c r="AI1553" s="87"/>
      <c r="AJ1553" s="87"/>
      <c r="AK1553" s="87"/>
      <c r="AL1553" s="87"/>
      <c r="AM1553" s="87"/>
      <c r="AN1553" s="87"/>
      <c r="AO1553" s="87"/>
      <c r="AP1553" s="87"/>
      <c r="AQ1553" s="87"/>
      <c r="AR1553" s="87"/>
      <c r="AS1553" s="87"/>
      <c r="AT1553" s="87"/>
      <c r="AU1553" s="87"/>
      <c r="AV1553" s="87"/>
      <c r="AW1553" s="87"/>
      <c r="AX1553" s="87"/>
      <c r="AY1553" s="87"/>
      <c r="AZ1553" s="87"/>
      <c r="BA1553" s="87"/>
      <c r="BB1553" s="87"/>
      <c r="BC1553" s="87"/>
      <c r="BD1553" s="87"/>
      <c r="BE1553" s="87"/>
      <c r="BF1553" s="87"/>
    </row>
    <row r="1554" spans="13:58" x14ac:dyDescent="0.25">
      <c r="M1554" s="83"/>
      <c r="N1554" s="87"/>
      <c r="O1554" s="87"/>
      <c r="P1554" s="87"/>
      <c r="Q1554" s="87"/>
      <c r="R1554" s="87"/>
      <c r="S1554" s="87"/>
      <c r="T1554" s="87"/>
      <c r="U1554" s="87"/>
      <c r="V1554" s="87"/>
      <c r="W1554" s="87"/>
      <c r="X1554" s="87"/>
      <c r="Y1554" s="87"/>
      <c r="Z1554" s="87"/>
      <c r="AA1554" s="87"/>
      <c r="AB1554" s="87"/>
      <c r="AC1554" s="87"/>
      <c r="AD1554" s="87"/>
      <c r="AE1554" s="87"/>
      <c r="AF1554" s="87"/>
      <c r="AG1554" s="87"/>
      <c r="AH1554" s="87"/>
      <c r="AI1554" s="87"/>
      <c r="AJ1554" s="87"/>
      <c r="AK1554" s="87"/>
      <c r="AL1554" s="87"/>
      <c r="AM1554" s="87"/>
      <c r="AN1554" s="87"/>
      <c r="AO1554" s="87"/>
      <c r="AP1554" s="87"/>
      <c r="AQ1554" s="87"/>
      <c r="AR1554" s="87"/>
      <c r="AS1554" s="87"/>
      <c r="AT1554" s="87"/>
      <c r="AU1554" s="87"/>
      <c r="AV1554" s="87"/>
      <c r="AW1554" s="87"/>
      <c r="AX1554" s="87"/>
      <c r="AY1554" s="87"/>
      <c r="AZ1554" s="87"/>
      <c r="BA1554" s="87"/>
      <c r="BB1554" s="87"/>
      <c r="BC1554" s="87"/>
      <c r="BD1554" s="87"/>
      <c r="BE1554" s="87"/>
      <c r="BF1554" s="87"/>
    </row>
    <row r="1555" spans="13:58" x14ac:dyDescent="0.25">
      <c r="M1555" s="83"/>
      <c r="N1555" s="87"/>
      <c r="O1555" s="87"/>
      <c r="P1555" s="87"/>
      <c r="Q1555" s="87"/>
      <c r="R1555" s="87"/>
      <c r="S1555" s="87"/>
      <c r="T1555" s="87"/>
      <c r="U1555" s="87"/>
      <c r="V1555" s="87"/>
      <c r="W1555" s="87"/>
      <c r="X1555" s="87"/>
      <c r="Y1555" s="87"/>
      <c r="Z1555" s="87"/>
      <c r="AA1555" s="87"/>
      <c r="AB1555" s="87"/>
      <c r="AC1555" s="87"/>
      <c r="AD1555" s="87"/>
      <c r="AE1555" s="87"/>
      <c r="AF1555" s="87"/>
      <c r="AG1555" s="87"/>
      <c r="AH1555" s="87"/>
      <c r="AI1555" s="87"/>
      <c r="AJ1555" s="87"/>
      <c r="AK1555" s="87"/>
      <c r="AL1555" s="87"/>
      <c r="AM1555" s="87"/>
      <c r="AN1555" s="87"/>
      <c r="AO1555" s="87"/>
      <c r="AP1555" s="87"/>
      <c r="AQ1555" s="87"/>
      <c r="AR1555" s="87"/>
      <c r="AS1555" s="87"/>
      <c r="AT1555" s="87"/>
      <c r="AU1555" s="87"/>
      <c r="AV1555" s="87"/>
      <c r="AW1555" s="87"/>
      <c r="AX1555" s="87"/>
      <c r="AY1555" s="87"/>
      <c r="AZ1555" s="87"/>
      <c r="BA1555" s="87"/>
      <c r="BB1555" s="87"/>
      <c r="BC1555" s="87"/>
      <c r="BD1555" s="87"/>
      <c r="BE1555" s="87"/>
      <c r="BF1555" s="87"/>
    </row>
    <row r="1556" spans="13:58" x14ac:dyDescent="0.25">
      <c r="M1556" s="83"/>
      <c r="N1556" s="87"/>
      <c r="O1556" s="87"/>
      <c r="P1556" s="87"/>
      <c r="Q1556" s="87"/>
      <c r="R1556" s="87"/>
      <c r="S1556" s="87"/>
      <c r="T1556" s="87"/>
      <c r="U1556" s="87"/>
      <c r="V1556" s="87"/>
      <c r="W1556" s="87"/>
      <c r="X1556" s="87"/>
      <c r="Y1556" s="87"/>
      <c r="Z1556" s="87"/>
      <c r="AA1556" s="87"/>
      <c r="AB1556" s="87"/>
      <c r="AC1556" s="87"/>
      <c r="AD1556" s="87"/>
      <c r="AE1556" s="87"/>
      <c r="AF1556" s="87"/>
      <c r="AG1556" s="87"/>
      <c r="AH1556" s="87"/>
      <c r="AI1556" s="87"/>
      <c r="AJ1556" s="87"/>
      <c r="AK1556" s="87"/>
      <c r="AL1556" s="87"/>
      <c r="AM1556" s="87"/>
      <c r="AN1556" s="87"/>
      <c r="AO1556" s="87"/>
      <c r="AP1556" s="87"/>
      <c r="AQ1556" s="87"/>
      <c r="AR1556" s="87"/>
      <c r="AS1556" s="87"/>
      <c r="AT1556" s="87"/>
      <c r="AU1556" s="87"/>
      <c r="AV1556" s="87"/>
      <c r="AW1556" s="87"/>
      <c r="AX1556" s="87"/>
      <c r="AY1556" s="87"/>
      <c r="AZ1556" s="87"/>
      <c r="BA1556" s="87"/>
      <c r="BB1556" s="87"/>
      <c r="BC1556" s="87"/>
      <c r="BD1556" s="87"/>
      <c r="BE1556" s="87"/>
      <c r="BF1556" s="87"/>
    </row>
    <row r="1557" spans="13:58" x14ac:dyDescent="0.25">
      <c r="M1557" s="83"/>
      <c r="N1557" s="87"/>
      <c r="O1557" s="87"/>
      <c r="P1557" s="87"/>
      <c r="Q1557" s="87"/>
      <c r="R1557" s="87"/>
      <c r="S1557" s="87"/>
      <c r="T1557" s="87"/>
      <c r="U1557" s="87"/>
      <c r="V1557" s="87"/>
      <c r="W1557" s="87"/>
      <c r="X1557" s="87"/>
      <c r="Y1557" s="87"/>
      <c r="Z1557" s="87"/>
      <c r="AA1557" s="87"/>
      <c r="AB1557" s="87"/>
      <c r="AC1557" s="87"/>
      <c r="AD1557" s="87"/>
      <c r="AE1557" s="87"/>
      <c r="AF1557" s="87"/>
      <c r="AG1557" s="87"/>
      <c r="AH1557" s="87"/>
      <c r="AI1557" s="87"/>
      <c r="AJ1557" s="87"/>
      <c r="AK1557" s="87"/>
      <c r="AL1557" s="87"/>
      <c r="AM1557" s="87"/>
      <c r="AN1557" s="87"/>
      <c r="AO1557" s="87"/>
      <c r="AP1557" s="87"/>
      <c r="AQ1557" s="87"/>
      <c r="AR1557" s="87"/>
      <c r="AS1557" s="87"/>
      <c r="AT1557" s="87"/>
      <c r="AU1557" s="87"/>
      <c r="AV1557" s="87"/>
      <c r="AW1557" s="87"/>
      <c r="AX1557" s="87"/>
      <c r="AY1557" s="87"/>
      <c r="AZ1557" s="87"/>
      <c r="BA1557" s="87"/>
      <c r="BB1557" s="87"/>
      <c r="BC1557" s="87"/>
      <c r="BD1557" s="87"/>
      <c r="BE1557" s="87"/>
      <c r="BF1557" s="87"/>
    </row>
    <row r="1558" spans="13:58" x14ac:dyDescent="0.25">
      <c r="M1558" s="83"/>
      <c r="N1558" s="87"/>
      <c r="O1558" s="87"/>
      <c r="P1558" s="87"/>
      <c r="Q1558" s="87"/>
      <c r="R1558" s="87"/>
      <c r="S1558" s="87"/>
      <c r="T1558" s="87"/>
      <c r="U1558" s="87"/>
      <c r="V1558" s="87"/>
      <c r="W1558" s="87"/>
      <c r="X1558" s="87"/>
      <c r="Y1558" s="87"/>
      <c r="Z1558" s="87"/>
      <c r="AA1558" s="87"/>
      <c r="AB1558" s="87"/>
      <c r="AC1558" s="87"/>
      <c r="AD1558" s="87"/>
      <c r="AE1558" s="87"/>
      <c r="AF1558" s="87"/>
      <c r="AG1558" s="87"/>
      <c r="AH1558" s="87"/>
      <c r="AI1558" s="87"/>
      <c r="AJ1558" s="87"/>
      <c r="AK1558" s="87"/>
      <c r="AL1558" s="87"/>
      <c r="AM1558" s="87"/>
      <c r="AN1558" s="87"/>
      <c r="AO1558" s="87"/>
      <c r="AP1558" s="87"/>
      <c r="AQ1558" s="87"/>
      <c r="AR1558" s="87"/>
      <c r="AS1558" s="87"/>
      <c r="AT1558" s="87"/>
      <c r="AU1558" s="87"/>
      <c r="AV1558" s="87"/>
      <c r="AW1558" s="87"/>
      <c r="AX1558" s="87"/>
      <c r="AY1558" s="87"/>
      <c r="AZ1558" s="87"/>
      <c r="BA1558" s="87"/>
      <c r="BB1558" s="87"/>
      <c r="BC1558" s="87"/>
      <c r="BD1558" s="87"/>
      <c r="BE1558" s="87"/>
      <c r="BF1558" s="87"/>
    </row>
    <row r="1559" spans="13:58" x14ac:dyDescent="0.25">
      <c r="M1559" s="83"/>
      <c r="N1559" s="87"/>
      <c r="O1559" s="87"/>
      <c r="P1559" s="87"/>
      <c r="Q1559" s="87"/>
      <c r="R1559" s="87"/>
      <c r="S1559" s="87"/>
      <c r="T1559" s="87"/>
      <c r="U1559" s="87"/>
      <c r="V1559" s="87"/>
      <c r="W1559" s="87"/>
      <c r="X1559" s="87"/>
      <c r="Y1559" s="87"/>
      <c r="Z1559" s="87"/>
      <c r="AA1559" s="87"/>
      <c r="AB1559" s="87"/>
      <c r="AC1559" s="87"/>
      <c r="AD1559" s="87"/>
      <c r="AE1559" s="87"/>
      <c r="AF1559" s="87"/>
      <c r="AG1559" s="87"/>
      <c r="AH1559" s="87"/>
      <c r="AI1559" s="87"/>
      <c r="AJ1559" s="87"/>
      <c r="AK1559" s="87"/>
      <c r="AL1559" s="87"/>
      <c r="AM1559" s="87"/>
      <c r="AN1559" s="87"/>
      <c r="AO1559" s="87"/>
      <c r="AP1559" s="87"/>
      <c r="AQ1559" s="87"/>
      <c r="AR1559" s="87"/>
      <c r="AS1559" s="87"/>
      <c r="AT1559" s="87"/>
      <c r="AU1559" s="87"/>
      <c r="AV1559" s="87"/>
      <c r="AW1559" s="87"/>
      <c r="AX1559" s="87"/>
      <c r="AY1559" s="87"/>
      <c r="AZ1559" s="87"/>
      <c r="BA1559" s="87"/>
      <c r="BB1559" s="87"/>
      <c r="BC1559" s="87"/>
      <c r="BD1559" s="87"/>
      <c r="BE1559" s="87"/>
      <c r="BF1559" s="87"/>
    </row>
    <row r="1560" spans="13:58" x14ac:dyDescent="0.25">
      <c r="M1560" s="83"/>
      <c r="N1560" s="87"/>
      <c r="O1560" s="87"/>
      <c r="P1560" s="87"/>
      <c r="Q1560" s="87"/>
      <c r="R1560" s="87"/>
      <c r="S1560" s="87"/>
      <c r="T1560" s="87"/>
      <c r="U1560" s="87"/>
      <c r="V1560" s="87"/>
      <c r="W1560" s="87"/>
      <c r="X1560" s="87"/>
      <c r="Y1560" s="87"/>
      <c r="Z1560" s="87"/>
      <c r="AA1560" s="87"/>
      <c r="AB1560" s="87"/>
      <c r="AC1560" s="87"/>
      <c r="AD1560" s="87"/>
      <c r="AE1560" s="87"/>
      <c r="AF1560" s="87"/>
      <c r="AG1560" s="87"/>
      <c r="AH1560" s="87"/>
      <c r="AI1560" s="87"/>
      <c r="AJ1560" s="87"/>
      <c r="AK1560" s="87"/>
      <c r="AL1560" s="87"/>
      <c r="AM1560" s="87"/>
      <c r="AN1560" s="87"/>
      <c r="AO1560" s="87"/>
      <c r="AP1560" s="87"/>
      <c r="AQ1560" s="87"/>
      <c r="AR1560" s="87"/>
      <c r="AS1560" s="87"/>
      <c r="AT1560" s="87"/>
      <c r="AU1560" s="87"/>
      <c r="AV1560" s="87"/>
      <c r="AW1560" s="87"/>
      <c r="AX1560" s="87"/>
      <c r="AY1560" s="87"/>
      <c r="AZ1560" s="87"/>
      <c r="BA1560" s="87"/>
      <c r="BB1560" s="87"/>
      <c r="BC1560" s="87"/>
      <c r="BD1560" s="87"/>
      <c r="BE1560" s="87"/>
      <c r="BF1560" s="87"/>
    </row>
    <row r="1561" spans="13:58" x14ac:dyDescent="0.25">
      <c r="M1561" s="83"/>
      <c r="N1561" s="87"/>
      <c r="O1561" s="87"/>
      <c r="P1561" s="87"/>
      <c r="Q1561" s="87"/>
      <c r="R1561" s="87"/>
      <c r="S1561" s="87"/>
      <c r="T1561" s="87"/>
      <c r="U1561" s="87"/>
      <c r="V1561" s="87"/>
      <c r="W1561" s="87"/>
      <c r="X1561" s="87"/>
      <c r="Y1561" s="87"/>
      <c r="Z1561" s="87"/>
      <c r="AA1561" s="87"/>
      <c r="AB1561" s="87"/>
      <c r="AC1561" s="87"/>
      <c r="AD1561" s="87"/>
      <c r="AE1561" s="87"/>
      <c r="AF1561" s="87"/>
      <c r="AG1561" s="87"/>
      <c r="AH1561" s="87"/>
      <c r="AI1561" s="87"/>
      <c r="AJ1561" s="87"/>
      <c r="AK1561" s="87"/>
      <c r="AL1561" s="87"/>
      <c r="AM1561" s="87"/>
      <c r="AN1561" s="87"/>
      <c r="AO1561" s="87"/>
      <c r="AP1561" s="87"/>
      <c r="AQ1561" s="87"/>
      <c r="AR1561" s="87"/>
      <c r="AS1561" s="87"/>
      <c r="AT1561" s="87"/>
      <c r="AU1561" s="87"/>
      <c r="AV1561" s="87"/>
      <c r="AW1561" s="87"/>
      <c r="AX1561" s="87"/>
      <c r="AY1561" s="87"/>
      <c r="AZ1561" s="87"/>
      <c r="BA1561" s="87"/>
      <c r="BB1561" s="87"/>
      <c r="BC1561" s="87"/>
      <c r="BD1561" s="87"/>
      <c r="BE1561" s="87"/>
      <c r="BF1561" s="87"/>
    </row>
    <row r="1562" spans="13:58" x14ac:dyDescent="0.25">
      <c r="M1562" s="83"/>
      <c r="N1562" s="87"/>
      <c r="O1562" s="87"/>
      <c r="P1562" s="87"/>
      <c r="Q1562" s="87"/>
      <c r="R1562" s="87"/>
      <c r="S1562" s="87"/>
      <c r="T1562" s="87"/>
      <c r="U1562" s="87"/>
      <c r="V1562" s="87"/>
      <c r="W1562" s="87"/>
      <c r="X1562" s="87"/>
      <c r="Y1562" s="87"/>
      <c r="Z1562" s="87"/>
      <c r="AA1562" s="87"/>
      <c r="AB1562" s="87"/>
      <c r="AC1562" s="87"/>
      <c r="AD1562" s="87"/>
      <c r="AE1562" s="87"/>
      <c r="AF1562" s="87"/>
      <c r="AG1562" s="87"/>
      <c r="AH1562" s="87"/>
      <c r="AI1562" s="87"/>
      <c r="AJ1562" s="87"/>
      <c r="AK1562" s="87"/>
      <c r="AL1562" s="87"/>
      <c r="AM1562" s="87"/>
      <c r="AN1562" s="87"/>
      <c r="AO1562" s="87"/>
      <c r="AP1562" s="87"/>
      <c r="AQ1562" s="87"/>
      <c r="AR1562" s="87"/>
      <c r="AS1562" s="87"/>
      <c r="AT1562" s="87"/>
      <c r="AU1562" s="87"/>
      <c r="AV1562" s="87"/>
      <c r="AW1562" s="87"/>
      <c r="AX1562" s="87"/>
      <c r="AY1562" s="87"/>
      <c r="AZ1562" s="87"/>
      <c r="BA1562" s="87"/>
      <c r="BB1562" s="87"/>
      <c r="BC1562" s="87"/>
      <c r="BD1562" s="87"/>
      <c r="BE1562" s="87"/>
      <c r="BF1562" s="87"/>
    </row>
    <row r="1563" spans="13:58" x14ac:dyDescent="0.25">
      <c r="M1563" s="83"/>
      <c r="N1563" s="87"/>
      <c r="O1563" s="87"/>
      <c r="P1563" s="87"/>
      <c r="Q1563" s="87"/>
      <c r="R1563" s="87"/>
      <c r="S1563" s="87"/>
      <c r="T1563" s="87"/>
      <c r="U1563" s="87"/>
      <c r="V1563" s="87"/>
      <c r="W1563" s="87"/>
      <c r="X1563" s="87"/>
      <c r="Y1563" s="87"/>
      <c r="Z1563" s="87"/>
      <c r="AA1563" s="87"/>
      <c r="AB1563" s="87"/>
      <c r="AC1563" s="87"/>
      <c r="AD1563" s="87"/>
      <c r="AE1563" s="87"/>
      <c r="AF1563" s="87"/>
      <c r="AG1563" s="87"/>
      <c r="AH1563" s="87"/>
      <c r="AI1563" s="87"/>
      <c r="AJ1563" s="87"/>
      <c r="AK1563" s="87"/>
      <c r="AL1563" s="87"/>
      <c r="AM1563" s="87"/>
      <c r="AN1563" s="87"/>
      <c r="AO1563" s="87"/>
      <c r="AP1563" s="87"/>
      <c r="AQ1563" s="87"/>
      <c r="AR1563" s="87"/>
      <c r="AS1563" s="87"/>
      <c r="AT1563" s="87"/>
      <c r="AU1563" s="87"/>
      <c r="AV1563" s="87"/>
      <c r="AW1563" s="87"/>
      <c r="AX1563" s="87"/>
      <c r="AY1563" s="87"/>
      <c r="AZ1563" s="87"/>
      <c r="BA1563" s="87"/>
      <c r="BB1563" s="87"/>
      <c r="BC1563" s="87"/>
      <c r="BD1563" s="87"/>
      <c r="BE1563" s="87"/>
      <c r="BF1563" s="87"/>
    </row>
    <row r="1564" spans="13:58" x14ac:dyDescent="0.25">
      <c r="M1564" s="83"/>
      <c r="N1564" s="87"/>
      <c r="O1564" s="87"/>
      <c r="P1564" s="87"/>
      <c r="Q1564" s="87"/>
      <c r="R1564" s="87"/>
      <c r="S1564" s="87"/>
      <c r="T1564" s="87"/>
      <c r="U1564" s="87"/>
      <c r="V1564" s="87"/>
      <c r="W1564" s="87"/>
      <c r="X1564" s="87"/>
      <c r="Y1564" s="87"/>
      <c r="Z1564" s="87"/>
      <c r="AA1564" s="87"/>
      <c r="AB1564" s="87"/>
      <c r="AC1564" s="87"/>
      <c r="AD1564" s="87"/>
      <c r="AE1564" s="87"/>
      <c r="AF1564" s="87"/>
      <c r="AG1564" s="87"/>
      <c r="AH1564" s="87"/>
      <c r="AI1564" s="87"/>
      <c r="AJ1564" s="87"/>
      <c r="AK1564" s="87"/>
      <c r="AL1564" s="87"/>
      <c r="AM1564" s="87"/>
      <c r="AN1564" s="87"/>
      <c r="AO1564" s="87"/>
      <c r="AP1564" s="87"/>
      <c r="AQ1564" s="87"/>
      <c r="AR1564" s="87"/>
      <c r="AS1564" s="87"/>
      <c r="AT1564" s="87"/>
      <c r="AU1564" s="87"/>
      <c r="AV1564" s="87"/>
      <c r="AW1564" s="87"/>
      <c r="AX1564" s="87"/>
      <c r="AY1564" s="87"/>
      <c r="AZ1564" s="87"/>
      <c r="BA1564" s="87"/>
      <c r="BB1564" s="87"/>
      <c r="BC1564" s="87"/>
      <c r="BD1564" s="87"/>
      <c r="BE1564" s="87"/>
      <c r="BF1564" s="87"/>
    </row>
    <row r="1565" spans="13:58" x14ac:dyDescent="0.25">
      <c r="M1565" s="83"/>
      <c r="N1565" s="87"/>
      <c r="O1565" s="87"/>
      <c r="P1565" s="87"/>
      <c r="Q1565" s="87"/>
      <c r="R1565" s="87"/>
      <c r="S1565" s="87"/>
      <c r="T1565" s="87"/>
      <c r="U1565" s="87"/>
      <c r="V1565" s="87"/>
      <c r="W1565" s="87"/>
      <c r="X1565" s="87"/>
      <c r="Y1565" s="87"/>
      <c r="Z1565" s="87"/>
      <c r="AA1565" s="87"/>
      <c r="AB1565" s="87"/>
      <c r="AC1565" s="87"/>
      <c r="AD1565" s="87"/>
      <c r="AE1565" s="87"/>
      <c r="AF1565" s="87"/>
      <c r="AG1565" s="87"/>
      <c r="AH1565" s="87"/>
      <c r="AI1565" s="87"/>
      <c r="AJ1565" s="87"/>
      <c r="AK1565" s="87"/>
      <c r="AL1565" s="87"/>
      <c r="AM1565" s="87"/>
      <c r="AN1565" s="87"/>
      <c r="AO1565" s="87"/>
      <c r="AP1565" s="87"/>
      <c r="AQ1565" s="87"/>
      <c r="AR1565" s="87"/>
      <c r="AS1565" s="87"/>
      <c r="AT1565" s="87"/>
      <c r="AU1565" s="87"/>
      <c r="AV1565" s="87"/>
      <c r="AW1565" s="87"/>
      <c r="AX1565" s="87"/>
      <c r="AY1565" s="87"/>
      <c r="AZ1565" s="87"/>
      <c r="BA1565" s="87"/>
      <c r="BB1565" s="87"/>
      <c r="BC1565" s="87"/>
      <c r="BD1565" s="87"/>
      <c r="BE1565" s="87"/>
      <c r="BF1565" s="87"/>
    </row>
    <row r="1566" spans="13:58" x14ac:dyDescent="0.25">
      <c r="M1566" s="83"/>
      <c r="N1566" s="87"/>
      <c r="O1566" s="87"/>
      <c r="P1566" s="87"/>
      <c r="Q1566" s="87"/>
      <c r="R1566" s="87"/>
      <c r="S1566" s="87"/>
      <c r="T1566" s="87"/>
      <c r="U1566" s="87"/>
      <c r="V1566" s="87"/>
      <c r="W1566" s="87"/>
      <c r="X1566" s="87"/>
      <c r="Y1566" s="87"/>
      <c r="Z1566" s="87"/>
      <c r="AA1566" s="87"/>
      <c r="AB1566" s="87"/>
      <c r="AC1566" s="87"/>
      <c r="AD1566" s="87"/>
      <c r="AE1566" s="87"/>
      <c r="AF1566" s="87"/>
      <c r="AG1566" s="87"/>
      <c r="AH1566" s="87"/>
      <c r="AI1566" s="87"/>
      <c r="AJ1566" s="87"/>
      <c r="AK1566" s="87"/>
      <c r="AL1566" s="87"/>
      <c r="AM1566" s="87"/>
      <c r="AN1566" s="87"/>
      <c r="AO1566" s="87"/>
      <c r="AP1566" s="87"/>
      <c r="AQ1566" s="87"/>
      <c r="AR1566" s="87"/>
      <c r="AS1566" s="87"/>
      <c r="AT1566" s="87"/>
      <c r="AU1566" s="87"/>
      <c r="AV1566" s="87"/>
      <c r="AW1566" s="87"/>
      <c r="AX1566" s="87"/>
      <c r="AY1566" s="87"/>
      <c r="AZ1566" s="87"/>
      <c r="BA1566" s="87"/>
      <c r="BB1566" s="87"/>
      <c r="BC1566" s="87"/>
      <c r="BD1566" s="87"/>
      <c r="BE1566" s="87"/>
      <c r="BF1566" s="87"/>
    </row>
    <row r="1567" spans="13:58" x14ac:dyDescent="0.25">
      <c r="M1567" s="83"/>
      <c r="N1567" s="87"/>
      <c r="O1567" s="87"/>
      <c r="P1567" s="87"/>
      <c r="Q1567" s="87"/>
      <c r="R1567" s="87"/>
      <c r="S1567" s="87"/>
      <c r="T1567" s="87"/>
      <c r="U1567" s="87"/>
      <c r="V1567" s="87"/>
      <c r="W1567" s="87"/>
      <c r="X1567" s="87"/>
      <c r="Y1567" s="87"/>
      <c r="Z1567" s="87"/>
      <c r="AA1567" s="87"/>
      <c r="AB1567" s="87"/>
      <c r="AC1567" s="87"/>
      <c r="AD1567" s="87"/>
      <c r="AE1567" s="87"/>
      <c r="AF1567" s="87"/>
      <c r="AG1567" s="87"/>
      <c r="AH1567" s="87"/>
      <c r="AI1567" s="87"/>
      <c r="AJ1567" s="87"/>
      <c r="AK1567" s="87"/>
      <c r="AL1567" s="87"/>
      <c r="AM1567" s="87"/>
      <c r="AN1567" s="87"/>
      <c r="AO1567" s="87"/>
      <c r="AP1567" s="87"/>
      <c r="AQ1567" s="87"/>
      <c r="AR1567" s="87"/>
      <c r="AS1567" s="87"/>
      <c r="AT1567" s="87"/>
      <c r="AU1567" s="87"/>
      <c r="AV1567" s="87"/>
      <c r="AW1567" s="87"/>
      <c r="AX1567" s="87"/>
      <c r="AY1567" s="87"/>
      <c r="AZ1567" s="87"/>
      <c r="BA1567" s="87"/>
      <c r="BB1567" s="87"/>
      <c r="BC1567" s="87"/>
      <c r="BD1567" s="87"/>
      <c r="BE1567" s="87"/>
      <c r="BF1567" s="87"/>
    </row>
    <row r="1568" spans="13:58" x14ac:dyDescent="0.25">
      <c r="M1568" s="83"/>
      <c r="N1568" s="87"/>
      <c r="O1568" s="87"/>
      <c r="P1568" s="87"/>
      <c r="Q1568" s="87"/>
      <c r="R1568" s="87"/>
      <c r="S1568" s="87"/>
      <c r="T1568" s="87"/>
      <c r="U1568" s="87"/>
      <c r="V1568" s="87"/>
      <c r="W1568" s="87"/>
      <c r="X1568" s="87"/>
      <c r="Y1568" s="87"/>
      <c r="Z1568" s="87"/>
      <c r="AA1568" s="87"/>
      <c r="AB1568" s="87"/>
      <c r="AC1568" s="87"/>
      <c r="AD1568" s="87"/>
      <c r="AE1568" s="87"/>
      <c r="AF1568" s="87"/>
      <c r="AG1568" s="87"/>
      <c r="AH1568" s="87"/>
      <c r="AI1568" s="87"/>
      <c r="AJ1568" s="87"/>
      <c r="AK1568" s="87"/>
      <c r="AL1568" s="87"/>
      <c r="AM1568" s="87"/>
      <c r="AN1568" s="87"/>
      <c r="AO1568" s="87"/>
      <c r="AP1568" s="87"/>
      <c r="AQ1568" s="87"/>
      <c r="AR1568" s="87"/>
      <c r="AS1568" s="87"/>
      <c r="AT1568" s="87"/>
      <c r="AU1568" s="87"/>
      <c r="AV1568" s="87"/>
      <c r="AW1568" s="87"/>
      <c r="AX1568" s="87"/>
      <c r="AY1568" s="87"/>
      <c r="AZ1568" s="87"/>
      <c r="BA1568" s="87"/>
      <c r="BB1568" s="87"/>
      <c r="BC1568" s="87"/>
      <c r="BD1568" s="87"/>
      <c r="BE1568" s="87"/>
      <c r="BF1568" s="87"/>
    </row>
    <row r="1569" spans="13:58" x14ac:dyDescent="0.25">
      <c r="M1569" s="83"/>
      <c r="N1569" s="87"/>
      <c r="O1569" s="87"/>
      <c r="P1569" s="87"/>
      <c r="Q1569" s="87"/>
      <c r="R1569" s="87"/>
      <c r="S1569" s="87"/>
      <c r="T1569" s="87"/>
      <c r="U1569" s="87"/>
      <c r="V1569" s="87"/>
      <c r="W1569" s="87"/>
      <c r="X1569" s="87"/>
      <c r="Y1569" s="87"/>
      <c r="Z1569" s="87"/>
      <c r="AA1569" s="87"/>
      <c r="AB1569" s="87"/>
      <c r="AC1569" s="87"/>
      <c r="AD1569" s="87"/>
      <c r="AE1569" s="87"/>
      <c r="AF1569" s="87"/>
      <c r="AG1569" s="87"/>
      <c r="AH1569" s="87"/>
      <c r="AI1569" s="87"/>
      <c r="AJ1569" s="87"/>
      <c r="AK1569" s="87"/>
      <c r="AL1569" s="87"/>
      <c r="AM1569" s="87"/>
      <c r="AN1569" s="87"/>
      <c r="AO1569" s="87"/>
      <c r="AP1569" s="87"/>
      <c r="AQ1569" s="87"/>
      <c r="AR1569" s="87"/>
      <c r="AS1569" s="87"/>
      <c r="AT1569" s="87"/>
      <c r="AU1569" s="87"/>
      <c r="AV1569" s="87"/>
      <c r="AW1569" s="87"/>
      <c r="AX1569" s="87"/>
      <c r="AY1569" s="87"/>
      <c r="AZ1569" s="87"/>
      <c r="BA1569" s="87"/>
      <c r="BB1569" s="87"/>
      <c r="BC1569" s="87"/>
      <c r="BD1569" s="87"/>
      <c r="BE1569" s="87"/>
      <c r="BF1569" s="87"/>
    </row>
    <row r="1570" spans="13:58" x14ac:dyDescent="0.25">
      <c r="M1570" s="83"/>
      <c r="N1570" s="87"/>
      <c r="O1570" s="87"/>
      <c r="P1570" s="87"/>
      <c r="Q1570" s="87"/>
      <c r="R1570" s="87"/>
      <c r="S1570" s="87"/>
      <c r="T1570" s="87"/>
      <c r="U1570" s="87"/>
      <c r="V1570" s="87"/>
      <c r="W1570" s="87"/>
      <c r="X1570" s="87"/>
      <c r="Y1570" s="87"/>
      <c r="Z1570" s="87"/>
      <c r="AA1570" s="87"/>
      <c r="AB1570" s="87"/>
      <c r="AC1570" s="87"/>
      <c r="AD1570" s="87"/>
      <c r="AE1570" s="87"/>
      <c r="AF1570" s="87"/>
      <c r="AG1570" s="87"/>
      <c r="AH1570" s="87"/>
      <c r="AI1570" s="87"/>
      <c r="AJ1570" s="87"/>
      <c r="AK1570" s="87"/>
      <c r="AL1570" s="87"/>
      <c r="AM1570" s="87"/>
      <c r="AN1570" s="87"/>
      <c r="AO1570" s="87"/>
      <c r="AP1570" s="87"/>
      <c r="AQ1570" s="87"/>
      <c r="AR1570" s="87"/>
      <c r="AS1570" s="87"/>
      <c r="AT1570" s="87"/>
      <c r="AU1570" s="87"/>
      <c r="AV1570" s="87"/>
      <c r="AW1570" s="87"/>
      <c r="AX1570" s="87"/>
      <c r="AY1570" s="87"/>
      <c r="AZ1570" s="87"/>
      <c r="BA1570" s="87"/>
      <c r="BB1570" s="87"/>
      <c r="BC1570" s="87"/>
      <c r="BD1570" s="87"/>
      <c r="BE1570" s="87"/>
      <c r="BF1570" s="87"/>
    </row>
    <row r="1571" spans="13:58" x14ac:dyDescent="0.25">
      <c r="M1571" s="83"/>
      <c r="N1571" s="87"/>
      <c r="O1571" s="87"/>
      <c r="P1571" s="87"/>
      <c r="Q1571" s="87"/>
      <c r="R1571" s="87"/>
      <c r="S1571" s="87"/>
      <c r="T1571" s="87"/>
      <c r="U1571" s="87"/>
      <c r="V1571" s="87"/>
      <c r="W1571" s="87"/>
      <c r="X1571" s="87"/>
      <c r="Y1571" s="87"/>
      <c r="Z1571" s="87"/>
      <c r="AA1571" s="87"/>
      <c r="AB1571" s="87"/>
      <c r="AC1571" s="87"/>
      <c r="AD1571" s="87"/>
      <c r="AE1571" s="87"/>
      <c r="AF1571" s="87"/>
      <c r="AG1571" s="87"/>
      <c r="AH1571" s="87"/>
      <c r="AI1571" s="87"/>
      <c r="AJ1571" s="87"/>
      <c r="AK1571" s="87"/>
      <c r="AL1571" s="87"/>
      <c r="AM1571" s="87"/>
      <c r="AN1571" s="87"/>
      <c r="AO1571" s="87"/>
      <c r="AP1571" s="87"/>
      <c r="AQ1571" s="87"/>
      <c r="AR1571" s="87"/>
      <c r="AS1571" s="87"/>
      <c r="AT1571" s="87"/>
      <c r="AU1571" s="87"/>
      <c r="AV1571" s="87"/>
      <c r="AW1571" s="87"/>
      <c r="AX1571" s="87"/>
      <c r="AY1571" s="87"/>
      <c r="AZ1571" s="87"/>
      <c r="BA1571" s="87"/>
      <c r="BB1571" s="87"/>
      <c r="BC1571" s="87"/>
      <c r="BD1571" s="87"/>
      <c r="BE1571" s="87"/>
      <c r="BF1571" s="87"/>
    </row>
    <row r="1572" spans="13:58" x14ac:dyDescent="0.25">
      <c r="M1572" s="83"/>
      <c r="N1572" s="87"/>
      <c r="O1572" s="87"/>
      <c r="P1572" s="87"/>
      <c r="Q1572" s="87"/>
      <c r="R1572" s="87"/>
      <c r="S1572" s="87"/>
      <c r="T1572" s="87"/>
      <c r="U1572" s="87"/>
      <c r="V1572" s="87"/>
      <c r="W1572" s="87"/>
      <c r="X1572" s="87"/>
      <c r="Y1572" s="87"/>
      <c r="Z1572" s="87"/>
      <c r="AA1572" s="87"/>
      <c r="AB1572" s="87"/>
      <c r="AC1572" s="87"/>
      <c r="AD1572" s="87"/>
      <c r="AE1572" s="87"/>
      <c r="AF1572" s="87"/>
      <c r="AG1572" s="87"/>
      <c r="AH1572" s="87"/>
      <c r="AI1572" s="87"/>
      <c r="AJ1572" s="87"/>
      <c r="AK1572" s="87"/>
      <c r="AL1572" s="87"/>
      <c r="AM1572" s="87"/>
      <c r="AN1572" s="87"/>
      <c r="AO1572" s="87"/>
      <c r="AP1572" s="87"/>
      <c r="AQ1572" s="87"/>
      <c r="AR1572" s="87"/>
      <c r="AS1572" s="87"/>
      <c r="AT1572" s="87"/>
      <c r="AU1572" s="87"/>
      <c r="AV1572" s="87"/>
      <c r="AW1572" s="87"/>
      <c r="AX1572" s="87"/>
      <c r="AY1572" s="87"/>
      <c r="AZ1572" s="87"/>
      <c r="BA1572" s="87"/>
      <c r="BB1572" s="87"/>
      <c r="BC1572" s="87"/>
      <c r="BD1572" s="87"/>
      <c r="BE1572" s="87"/>
      <c r="BF1572" s="87"/>
    </row>
    <row r="1573" spans="13:58" x14ac:dyDescent="0.25">
      <c r="M1573" s="83"/>
      <c r="N1573" s="87"/>
      <c r="O1573" s="87"/>
      <c r="P1573" s="87"/>
      <c r="Q1573" s="87"/>
      <c r="R1573" s="87"/>
      <c r="S1573" s="87"/>
      <c r="T1573" s="87"/>
      <c r="U1573" s="87"/>
      <c r="V1573" s="87"/>
      <c r="W1573" s="87"/>
      <c r="X1573" s="87"/>
      <c r="Y1573" s="87"/>
      <c r="Z1573" s="87"/>
      <c r="AA1573" s="87"/>
      <c r="AB1573" s="87"/>
      <c r="AC1573" s="87"/>
      <c r="AD1573" s="87"/>
      <c r="AE1573" s="87"/>
      <c r="AF1573" s="87"/>
      <c r="AG1573" s="87"/>
      <c r="AH1573" s="87"/>
      <c r="AI1573" s="87"/>
      <c r="AJ1573" s="87"/>
      <c r="AK1573" s="87"/>
      <c r="AL1573" s="87"/>
      <c r="AM1573" s="87"/>
      <c r="AN1573" s="87"/>
      <c r="AO1573" s="87"/>
      <c r="AP1573" s="87"/>
      <c r="AQ1573" s="87"/>
      <c r="AR1573" s="87"/>
      <c r="AS1573" s="87"/>
      <c r="AT1573" s="87"/>
      <c r="AU1573" s="87"/>
      <c r="AV1573" s="87"/>
      <c r="AW1573" s="87"/>
      <c r="AX1573" s="87"/>
      <c r="AY1573" s="87"/>
      <c r="AZ1573" s="87"/>
      <c r="BA1573" s="87"/>
      <c r="BB1573" s="87"/>
      <c r="BC1573" s="87"/>
      <c r="BD1573" s="87"/>
      <c r="BE1573" s="87"/>
      <c r="BF1573" s="87"/>
    </row>
    <row r="1574" spans="13:58" x14ac:dyDescent="0.25">
      <c r="M1574" s="83"/>
      <c r="N1574" s="87"/>
      <c r="O1574" s="87"/>
      <c r="P1574" s="87"/>
      <c r="Q1574" s="87"/>
      <c r="R1574" s="87"/>
      <c r="S1574" s="87"/>
      <c r="T1574" s="87"/>
      <c r="U1574" s="87"/>
      <c r="V1574" s="87"/>
      <c r="W1574" s="87"/>
      <c r="X1574" s="87"/>
      <c r="Y1574" s="87"/>
      <c r="Z1574" s="87"/>
      <c r="AA1574" s="87"/>
      <c r="AB1574" s="87"/>
      <c r="AC1574" s="87"/>
      <c r="AD1574" s="87"/>
      <c r="AE1574" s="87"/>
      <c r="AF1574" s="87"/>
      <c r="AG1574" s="87"/>
      <c r="AH1574" s="87"/>
      <c r="AI1574" s="87"/>
      <c r="AJ1574" s="87"/>
      <c r="AK1574" s="87"/>
      <c r="AL1574" s="87"/>
      <c r="AM1574" s="87"/>
      <c r="AN1574" s="87"/>
      <c r="AO1574" s="87"/>
      <c r="AP1574" s="87"/>
      <c r="AQ1574" s="87"/>
      <c r="AR1574" s="87"/>
      <c r="AS1574" s="87"/>
      <c r="AT1574" s="87"/>
      <c r="AU1574" s="87"/>
      <c r="AV1574" s="87"/>
      <c r="AW1574" s="87"/>
      <c r="AX1574" s="87"/>
      <c r="AY1574" s="87"/>
      <c r="AZ1574" s="87"/>
      <c r="BA1574" s="87"/>
      <c r="BB1574" s="87"/>
      <c r="BC1574" s="87"/>
      <c r="BD1574" s="87"/>
      <c r="BE1574" s="87"/>
      <c r="BF1574" s="87"/>
    </row>
    <row r="1575" spans="13:58" x14ac:dyDescent="0.25">
      <c r="M1575" s="83"/>
      <c r="N1575" s="87"/>
      <c r="O1575" s="87"/>
      <c r="P1575" s="87"/>
      <c r="Q1575" s="87"/>
      <c r="R1575" s="87"/>
      <c r="S1575" s="87"/>
      <c r="T1575" s="87"/>
      <c r="U1575" s="87"/>
      <c r="V1575" s="87"/>
      <c r="W1575" s="87"/>
      <c r="X1575" s="87"/>
      <c r="Y1575" s="87"/>
      <c r="Z1575" s="87"/>
      <c r="AA1575" s="87"/>
      <c r="AB1575" s="87"/>
      <c r="AC1575" s="87"/>
      <c r="AD1575" s="87"/>
      <c r="AE1575" s="87"/>
      <c r="AF1575" s="87"/>
      <c r="AG1575" s="87"/>
      <c r="AH1575" s="87"/>
      <c r="AI1575" s="87"/>
      <c r="AJ1575" s="87"/>
      <c r="AK1575" s="87"/>
      <c r="AL1575" s="87"/>
      <c r="AM1575" s="87"/>
      <c r="AN1575" s="87"/>
      <c r="AO1575" s="87"/>
      <c r="AP1575" s="87"/>
      <c r="AQ1575" s="87"/>
      <c r="AR1575" s="87"/>
      <c r="AS1575" s="87"/>
      <c r="AT1575" s="87"/>
      <c r="AU1575" s="87"/>
      <c r="AV1575" s="87"/>
      <c r="AW1575" s="87"/>
      <c r="AX1575" s="87"/>
      <c r="AY1575" s="87"/>
      <c r="AZ1575" s="87"/>
      <c r="BA1575" s="87"/>
      <c r="BB1575" s="87"/>
      <c r="BC1575" s="87"/>
      <c r="BD1575" s="87"/>
      <c r="BE1575" s="87"/>
      <c r="BF1575" s="87"/>
    </row>
    <row r="1576" spans="13:58" x14ac:dyDescent="0.25">
      <c r="M1576" s="83"/>
      <c r="N1576" s="87"/>
      <c r="O1576" s="87"/>
      <c r="P1576" s="87"/>
      <c r="Q1576" s="87"/>
      <c r="R1576" s="87"/>
      <c r="S1576" s="87"/>
      <c r="T1576" s="87"/>
      <c r="U1576" s="87"/>
      <c r="V1576" s="87"/>
      <c r="W1576" s="87"/>
      <c r="X1576" s="87"/>
      <c r="Y1576" s="87"/>
      <c r="Z1576" s="87"/>
      <c r="AA1576" s="87"/>
      <c r="AB1576" s="87"/>
      <c r="AC1576" s="87"/>
      <c r="AD1576" s="87"/>
      <c r="AE1576" s="87"/>
      <c r="AF1576" s="87"/>
      <c r="AG1576" s="87"/>
      <c r="AH1576" s="87"/>
      <c r="AI1576" s="87"/>
      <c r="AJ1576" s="87"/>
      <c r="AK1576" s="87"/>
      <c r="AL1576" s="87"/>
      <c r="AM1576" s="87"/>
      <c r="AN1576" s="87"/>
      <c r="AO1576" s="87"/>
      <c r="AP1576" s="87"/>
      <c r="AQ1576" s="87"/>
      <c r="AR1576" s="87"/>
      <c r="AS1576" s="87"/>
      <c r="AT1576" s="87"/>
      <c r="AU1576" s="87"/>
      <c r="AV1576" s="87"/>
      <c r="AW1576" s="87"/>
      <c r="AX1576" s="87"/>
      <c r="AY1576" s="87"/>
      <c r="AZ1576" s="87"/>
      <c r="BA1576" s="87"/>
      <c r="BB1576" s="87"/>
      <c r="BC1576" s="87"/>
      <c r="BD1576" s="87"/>
      <c r="BE1576" s="87"/>
      <c r="BF1576" s="87"/>
    </row>
    <row r="1577" spans="13:58" x14ac:dyDescent="0.25">
      <c r="M1577" s="83"/>
      <c r="N1577" s="87"/>
      <c r="O1577" s="87"/>
      <c r="P1577" s="87"/>
      <c r="Q1577" s="87"/>
      <c r="R1577" s="87"/>
      <c r="S1577" s="87"/>
      <c r="T1577" s="87"/>
      <c r="U1577" s="87"/>
      <c r="V1577" s="87"/>
      <c r="W1577" s="87"/>
      <c r="X1577" s="87"/>
      <c r="Y1577" s="87"/>
      <c r="Z1577" s="87"/>
      <c r="AA1577" s="87"/>
      <c r="AB1577" s="87"/>
      <c r="AC1577" s="87"/>
      <c r="AD1577" s="87"/>
      <c r="AE1577" s="87"/>
      <c r="AF1577" s="87"/>
      <c r="AG1577" s="87"/>
      <c r="AH1577" s="87"/>
      <c r="AI1577" s="87"/>
      <c r="AJ1577" s="87"/>
      <c r="AK1577" s="87"/>
      <c r="AL1577" s="87"/>
      <c r="AM1577" s="87"/>
      <c r="AN1577" s="87"/>
      <c r="AO1577" s="87"/>
      <c r="AP1577" s="87"/>
      <c r="AQ1577" s="87"/>
      <c r="AR1577" s="87"/>
      <c r="AS1577" s="87"/>
      <c r="AT1577" s="87"/>
      <c r="AU1577" s="87"/>
      <c r="AV1577" s="87"/>
      <c r="AW1577" s="87"/>
      <c r="AX1577" s="87"/>
      <c r="AY1577" s="87"/>
      <c r="AZ1577" s="87"/>
      <c r="BA1577" s="87"/>
      <c r="BB1577" s="87"/>
      <c r="BC1577" s="87"/>
      <c r="BD1577" s="87"/>
      <c r="BE1577" s="87"/>
      <c r="BF1577" s="87"/>
    </row>
    <row r="1578" spans="13:58" x14ac:dyDescent="0.25">
      <c r="M1578" s="83"/>
      <c r="N1578" s="87"/>
      <c r="O1578" s="87"/>
      <c r="P1578" s="87"/>
      <c r="Q1578" s="87"/>
      <c r="R1578" s="87"/>
      <c r="S1578" s="87"/>
      <c r="T1578" s="87"/>
      <c r="U1578" s="87"/>
      <c r="V1578" s="87"/>
      <c r="W1578" s="87"/>
      <c r="X1578" s="87"/>
      <c r="Y1578" s="87"/>
      <c r="Z1578" s="87"/>
      <c r="AA1578" s="87"/>
      <c r="AB1578" s="87"/>
      <c r="AC1578" s="87"/>
      <c r="AD1578" s="87"/>
      <c r="AE1578" s="87"/>
      <c r="AF1578" s="87"/>
      <c r="AG1578" s="87"/>
      <c r="AH1578" s="87"/>
      <c r="AI1578" s="87"/>
      <c r="AJ1578" s="87"/>
      <c r="AK1578" s="87"/>
      <c r="AL1578" s="87"/>
      <c r="AM1578" s="87"/>
      <c r="AN1578" s="87"/>
      <c r="AO1578" s="87"/>
      <c r="AP1578" s="87"/>
      <c r="AQ1578" s="87"/>
      <c r="AR1578" s="87"/>
      <c r="AS1578" s="87"/>
      <c r="AT1578" s="87"/>
      <c r="AU1578" s="87"/>
      <c r="AV1578" s="87"/>
      <c r="AW1578" s="87"/>
      <c r="AX1578" s="87"/>
      <c r="AY1578" s="87"/>
      <c r="AZ1578" s="87"/>
      <c r="BA1578" s="87"/>
      <c r="BB1578" s="87"/>
      <c r="BC1578" s="87"/>
      <c r="BD1578" s="87"/>
      <c r="BE1578" s="87"/>
      <c r="BF1578" s="87"/>
    </row>
    <row r="1579" spans="13:58" x14ac:dyDescent="0.25">
      <c r="M1579" s="83"/>
      <c r="N1579" s="87"/>
      <c r="O1579" s="87"/>
      <c r="P1579" s="87"/>
      <c r="Q1579" s="87"/>
      <c r="R1579" s="87"/>
      <c r="S1579" s="87"/>
      <c r="T1579" s="87"/>
      <c r="U1579" s="87"/>
      <c r="V1579" s="87"/>
      <c r="W1579" s="87"/>
      <c r="X1579" s="87"/>
      <c r="Y1579" s="87"/>
      <c r="Z1579" s="87"/>
      <c r="AA1579" s="87"/>
      <c r="AB1579" s="87"/>
      <c r="AC1579" s="87"/>
      <c r="AD1579" s="87"/>
      <c r="AE1579" s="87"/>
      <c r="AF1579" s="87"/>
      <c r="AG1579" s="87"/>
      <c r="AH1579" s="87"/>
      <c r="AI1579" s="87"/>
      <c r="AJ1579" s="87"/>
      <c r="AK1579" s="87"/>
      <c r="AL1579" s="87"/>
      <c r="AM1579" s="87"/>
      <c r="AN1579" s="87"/>
      <c r="AO1579" s="87"/>
      <c r="AP1579" s="87"/>
      <c r="AQ1579" s="87"/>
      <c r="AR1579" s="87"/>
      <c r="AS1579" s="87"/>
      <c r="AT1579" s="87"/>
      <c r="AU1579" s="87"/>
      <c r="AV1579" s="87"/>
      <c r="AW1579" s="87"/>
      <c r="AX1579" s="87"/>
      <c r="AY1579" s="87"/>
      <c r="AZ1579" s="87"/>
      <c r="BA1579" s="87"/>
      <c r="BB1579" s="87"/>
      <c r="BC1579" s="87"/>
      <c r="BD1579" s="87"/>
      <c r="BE1579" s="87"/>
      <c r="BF1579" s="87"/>
    </row>
    <row r="1580" spans="13:58" x14ac:dyDescent="0.25">
      <c r="M1580" s="83"/>
      <c r="N1580" s="87"/>
      <c r="O1580" s="87"/>
      <c r="P1580" s="87"/>
      <c r="Q1580" s="87"/>
      <c r="R1580" s="87"/>
      <c r="S1580" s="87"/>
      <c r="T1580" s="87"/>
      <c r="U1580" s="87"/>
      <c r="V1580" s="87"/>
      <c r="W1580" s="87"/>
      <c r="X1580" s="87"/>
      <c r="Y1580" s="87"/>
      <c r="Z1580" s="87"/>
      <c r="AA1580" s="87"/>
      <c r="AB1580" s="87"/>
      <c r="AC1580" s="87"/>
      <c r="AD1580" s="87"/>
      <c r="AE1580" s="87"/>
      <c r="AF1580" s="87"/>
      <c r="AG1580" s="87"/>
      <c r="AH1580" s="87"/>
      <c r="AI1580" s="87"/>
      <c r="AJ1580" s="87"/>
      <c r="AK1580" s="87"/>
      <c r="AL1580" s="87"/>
      <c r="AM1580" s="87"/>
      <c r="AN1580" s="87"/>
      <c r="AO1580" s="87"/>
      <c r="AP1580" s="87"/>
      <c r="AQ1580" s="87"/>
      <c r="AR1580" s="87"/>
      <c r="AS1580" s="87"/>
      <c r="AT1580" s="87"/>
      <c r="AU1580" s="87"/>
      <c r="AV1580" s="87"/>
      <c r="AW1580" s="87"/>
      <c r="AX1580" s="87"/>
      <c r="AY1580" s="87"/>
      <c r="AZ1580" s="87"/>
      <c r="BA1580" s="87"/>
      <c r="BB1580" s="87"/>
      <c r="BC1580" s="87"/>
      <c r="BD1580" s="87"/>
      <c r="BE1580" s="87"/>
      <c r="BF1580" s="87"/>
    </row>
    <row r="1581" spans="13:58" x14ac:dyDescent="0.25">
      <c r="M1581" s="83"/>
      <c r="N1581" s="87"/>
      <c r="O1581" s="87"/>
      <c r="P1581" s="87"/>
      <c r="Q1581" s="87"/>
      <c r="R1581" s="87"/>
      <c r="S1581" s="87"/>
      <c r="T1581" s="87"/>
      <c r="U1581" s="87"/>
      <c r="V1581" s="87"/>
      <c r="W1581" s="87"/>
      <c r="X1581" s="87"/>
      <c r="Y1581" s="87"/>
      <c r="Z1581" s="87"/>
      <c r="AA1581" s="87"/>
      <c r="AB1581" s="87"/>
      <c r="AC1581" s="87"/>
      <c r="AD1581" s="87"/>
      <c r="AE1581" s="87"/>
      <c r="AF1581" s="87"/>
      <c r="AG1581" s="87"/>
      <c r="AH1581" s="87"/>
      <c r="AI1581" s="87"/>
      <c r="AJ1581" s="87"/>
      <c r="AK1581" s="87"/>
      <c r="AL1581" s="87"/>
      <c r="AM1581" s="87"/>
      <c r="AN1581" s="87"/>
      <c r="AO1581" s="87"/>
      <c r="AP1581" s="87"/>
      <c r="AQ1581" s="87"/>
      <c r="AR1581" s="87"/>
      <c r="AS1581" s="87"/>
      <c r="AT1581" s="87"/>
      <c r="AU1581" s="87"/>
      <c r="AV1581" s="87"/>
      <c r="AW1581" s="87"/>
      <c r="AX1581" s="87"/>
      <c r="AY1581" s="87"/>
      <c r="AZ1581" s="87"/>
      <c r="BA1581" s="87"/>
      <c r="BB1581" s="87"/>
      <c r="BC1581" s="87"/>
      <c r="BD1581" s="87"/>
      <c r="BE1581" s="87"/>
      <c r="BF1581" s="87"/>
    </row>
    <row r="1582" spans="13:58" x14ac:dyDescent="0.25">
      <c r="M1582" s="83"/>
      <c r="N1582" s="87"/>
      <c r="O1582" s="87"/>
      <c r="P1582" s="87"/>
      <c r="Q1582" s="87"/>
      <c r="R1582" s="87"/>
      <c r="S1582" s="87"/>
      <c r="T1582" s="87"/>
      <c r="U1582" s="87"/>
      <c r="V1582" s="87"/>
      <c r="W1582" s="87"/>
      <c r="X1582" s="87"/>
      <c r="Y1582" s="87"/>
      <c r="Z1582" s="87"/>
      <c r="AA1582" s="87"/>
      <c r="AB1582" s="87"/>
      <c r="AC1582" s="87"/>
      <c r="AD1582" s="87"/>
      <c r="AE1582" s="87"/>
      <c r="AF1582" s="87"/>
      <c r="AG1582" s="87"/>
      <c r="AH1582" s="87"/>
      <c r="AI1582" s="87"/>
      <c r="AJ1582" s="87"/>
      <c r="AK1582" s="87"/>
      <c r="AL1582" s="87"/>
      <c r="AM1582" s="87"/>
      <c r="AN1582" s="87"/>
      <c r="AO1582" s="87"/>
      <c r="AP1582" s="87"/>
      <c r="AQ1582" s="87"/>
      <c r="AR1582" s="87"/>
      <c r="AS1582" s="87"/>
      <c r="AT1582" s="87"/>
      <c r="AU1582" s="87"/>
      <c r="AV1582" s="87"/>
      <c r="AW1582" s="87"/>
      <c r="AX1582" s="87"/>
      <c r="AY1582" s="87"/>
      <c r="AZ1582" s="87"/>
      <c r="BA1582" s="87"/>
      <c r="BB1582" s="87"/>
      <c r="BC1582" s="87"/>
      <c r="BD1582" s="87"/>
      <c r="BE1582" s="87"/>
      <c r="BF1582" s="87"/>
    </row>
    <row r="1583" spans="13:58" x14ac:dyDescent="0.25">
      <c r="M1583" s="83"/>
      <c r="N1583" s="87"/>
      <c r="O1583" s="87"/>
      <c r="P1583" s="87"/>
      <c r="Q1583" s="87"/>
      <c r="R1583" s="87"/>
      <c r="S1583" s="87"/>
      <c r="T1583" s="87"/>
      <c r="U1583" s="87"/>
      <c r="V1583" s="87"/>
      <c r="W1583" s="87"/>
      <c r="X1583" s="87"/>
      <c r="Y1583" s="87"/>
      <c r="Z1583" s="87"/>
      <c r="AA1583" s="87"/>
      <c r="AB1583" s="87"/>
      <c r="AC1583" s="87"/>
      <c r="AD1583" s="87"/>
      <c r="AE1583" s="87"/>
      <c r="AF1583" s="87"/>
      <c r="AG1583" s="87"/>
      <c r="AH1583" s="87"/>
      <c r="AI1583" s="87"/>
      <c r="AJ1583" s="87"/>
      <c r="AK1583" s="87"/>
      <c r="AL1583" s="87"/>
      <c r="AM1583" s="87"/>
      <c r="AN1583" s="87"/>
      <c r="AO1583" s="87"/>
      <c r="AP1583" s="87"/>
      <c r="AQ1583" s="87"/>
      <c r="AR1583" s="87"/>
      <c r="AS1583" s="87"/>
      <c r="AT1583" s="87"/>
      <c r="AU1583" s="87"/>
      <c r="AV1583" s="87"/>
      <c r="AW1583" s="87"/>
      <c r="AX1583" s="87"/>
      <c r="AY1583" s="87"/>
      <c r="AZ1583" s="87"/>
      <c r="BA1583" s="87"/>
      <c r="BB1583" s="87"/>
      <c r="BC1583" s="87"/>
      <c r="BD1583" s="87"/>
      <c r="BE1583" s="87"/>
      <c r="BF1583" s="87"/>
    </row>
    <row r="1584" spans="13:58" x14ac:dyDescent="0.25">
      <c r="M1584" s="83"/>
      <c r="N1584" s="87"/>
      <c r="O1584" s="87"/>
      <c r="P1584" s="87"/>
      <c r="Q1584" s="87"/>
      <c r="R1584" s="87"/>
      <c r="S1584" s="87"/>
      <c r="T1584" s="87"/>
      <c r="U1584" s="87"/>
      <c r="V1584" s="87"/>
      <c r="W1584" s="87"/>
      <c r="X1584" s="87"/>
      <c r="Y1584" s="87"/>
      <c r="Z1584" s="87"/>
      <c r="AA1584" s="87"/>
      <c r="AB1584" s="87"/>
      <c r="AC1584" s="87"/>
      <c r="AD1584" s="87"/>
      <c r="AE1584" s="87"/>
      <c r="AF1584" s="87"/>
      <c r="AG1584" s="87"/>
      <c r="AH1584" s="87"/>
      <c r="AI1584" s="87"/>
      <c r="AJ1584" s="87"/>
      <c r="AK1584" s="87"/>
      <c r="AL1584" s="87"/>
      <c r="AM1584" s="87"/>
      <c r="AN1584" s="87"/>
      <c r="AO1584" s="87"/>
      <c r="AP1584" s="87"/>
      <c r="AQ1584" s="87"/>
      <c r="AR1584" s="87"/>
      <c r="AS1584" s="87"/>
      <c r="AT1584" s="87"/>
      <c r="AU1584" s="87"/>
      <c r="AV1584" s="87"/>
      <c r="AW1584" s="87"/>
      <c r="AX1584" s="87"/>
      <c r="AY1584" s="87"/>
      <c r="AZ1584" s="87"/>
      <c r="BA1584" s="87"/>
      <c r="BB1584" s="87"/>
      <c r="BC1584" s="87"/>
      <c r="BD1584" s="87"/>
      <c r="BE1584" s="87"/>
      <c r="BF1584" s="87"/>
    </row>
    <row r="1585" spans="13:58" x14ac:dyDescent="0.25">
      <c r="M1585" s="83"/>
      <c r="N1585" s="87"/>
      <c r="O1585" s="87"/>
      <c r="P1585" s="87"/>
      <c r="Q1585" s="87"/>
      <c r="R1585" s="87"/>
      <c r="S1585" s="87"/>
      <c r="T1585" s="87"/>
      <c r="U1585" s="87"/>
      <c r="V1585" s="87"/>
      <c r="W1585" s="87"/>
      <c r="X1585" s="87"/>
      <c r="Y1585" s="87"/>
      <c r="Z1585" s="87"/>
      <c r="AA1585" s="87"/>
      <c r="AB1585" s="87"/>
      <c r="AC1585" s="87"/>
      <c r="AD1585" s="87"/>
      <c r="AE1585" s="87"/>
      <c r="AF1585" s="87"/>
      <c r="AG1585" s="87"/>
      <c r="AH1585" s="87"/>
      <c r="AI1585" s="87"/>
      <c r="AJ1585" s="87"/>
      <c r="AK1585" s="87"/>
      <c r="AL1585" s="87"/>
      <c r="AM1585" s="87"/>
      <c r="AN1585" s="87"/>
      <c r="AO1585" s="87"/>
      <c r="AP1585" s="87"/>
      <c r="AQ1585" s="87"/>
      <c r="AR1585" s="87"/>
      <c r="AS1585" s="87"/>
      <c r="AT1585" s="87"/>
      <c r="AU1585" s="87"/>
      <c r="AV1585" s="87"/>
      <c r="AW1585" s="87"/>
      <c r="AX1585" s="87"/>
      <c r="AY1585" s="87"/>
      <c r="AZ1585" s="87"/>
      <c r="BA1585" s="87"/>
      <c r="BB1585" s="87"/>
      <c r="BC1585" s="87"/>
      <c r="BD1585" s="87"/>
      <c r="BE1585" s="87"/>
      <c r="BF1585" s="87"/>
    </row>
    <row r="1586" spans="13:58" x14ac:dyDescent="0.25">
      <c r="M1586" s="83"/>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row>
    <row r="1587" spans="13:58" x14ac:dyDescent="0.25">
      <c r="M1587" s="83"/>
      <c r="N1587" s="87"/>
      <c r="O1587" s="87"/>
      <c r="P1587" s="87"/>
      <c r="Q1587" s="87"/>
      <c r="R1587" s="87"/>
      <c r="S1587" s="87"/>
      <c r="T1587" s="87"/>
      <c r="U1587" s="87"/>
      <c r="V1587" s="87"/>
      <c r="W1587" s="87"/>
      <c r="X1587" s="87"/>
      <c r="Y1587" s="87"/>
      <c r="Z1587" s="87"/>
      <c r="AA1587" s="87"/>
      <c r="AB1587" s="87"/>
      <c r="AC1587" s="87"/>
      <c r="AD1587" s="87"/>
      <c r="AE1587" s="87"/>
      <c r="AF1587" s="87"/>
      <c r="AG1587" s="87"/>
      <c r="AH1587" s="87"/>
      <c r="AI1587" s="87"/>
      <c r="AJ1587" s="87"/>
      <c r="AK1587" s="87"/>
      <c r="AL1587" s="87"/>
      <c r="AM1587" s="87"/>
      <c r="AN1587" s="87"/>
      <c r="AO1587" s="87"/>
      <c r="AP1587" s="87"/>
      <c r="AQ1587" s="87"/>
      <c r="AR1587" s="87"/>
      <c r="AS1587" s="87"/>
      <c r="AT1587" s="87"/>
      <c r="AU1587" s="87"/>
      <c r="AV1587" s="87"/>
      <c r="AW1587" s="87"/>
      <c r="AX1587" s="87"/>
      <c r="AY1587" s="87"/>
      <c r="AZ1587" s="87"/>
      <c r="BA1587" s="87"/>
      <c r="BB1587" s="87"/>
      <c r="BC1587" s="87"/>
      <c r="BD1587" s="87"/>
      <c r="BE1587" s="87"/>
      <c r="BF1587" s="87"/>
    </row>
    <row r="1588" spans="13:58" x14ac:dyDescent="0.25">
      <c r="M1588" s="83"/>
      <c r="N1588" s="87"/>
      <c r="O1588" s="87"/>
      <c r="P1588" s="87"/>
      <c r="Q1588" s="87"/>
      <c r="R1588" s="87"/>
      <c r="S1588" s="87"/>
      <c r="T1588" s="87"/>
      <c r="U1588" s="87"/>
      <c r="V1588" s="87"/>
      <c r="W1588" s="87"/>
      <c r="X1588" s="87"/>
      <c r="Y1588" s="87"/>
      <c r="Z1588" s="87"/>
      <c r="AA1588" s="87"/>
      <c r="AB1588" s="87"/>
      <c r="AC1588" s="87"/>
      <c r="AD1588" s="87"/>
      <c r="AE1588" s="87"/>
      <c r="AF1588" s="87"/>
      <c r="AG1588" s="87"/>
      <c r="AH1588" s="87"/>
      <c r="AI1588" s="87"/>
      <c r="AJ1588" s="87"/>
      <c r="AK1588" s="87"/>
      <c r="AL1588" s="87"/>
      <c r="AM1588" s="87"/>
      <c r="AN1588" s="87"/>
      <c r="AO1588" s="87"/>
      <c r="AP1588" s="87"/>
      <c r="AQ1588" s="87"/>
      <c r="AR1588" s="87"/>
      <c r="AS1588" s="87"/>
      <c r="AT1588" s="87"/>
      <c r="AU1588" s="87"/>
      <c r="AV1588" s="87"/>
      <c r="AW1588" s="87"/>
      <c r="AX1588" s="87"/>
      <c r="AY1588" s="87"/>
      <c r="AZ1588" s="87"/>
      <c r="BA1588" s="87"/>
      <c r="BB1588" s="87"/>
      <c r="BC1588" s="87"/>
      <c r="BD1588" s="87"/>
      <c r="BE1588" s="87"/>
      <c r="BF1588" s="87"/>
    </row>
    <row r="1589" spans="13:58" x14ac:dyDescent="0.25">
      <c r="M1589" s="83"/>
      <c r="N1589" s="87"/>
      <c r="O1589" s="87"/>
      <c r="P1589" s="87"/>
      <c r="Q1589" s="87"/>
      <c r="R1589" s="87"/>
      <c r="S1589" s="87"/>
      <c r="T1589" s="87"/>
      <c r="U1589" s="87"/>
      <c r="V1589" s="87"/>
      <c r="W1589" s="87"/>
      <c r="X1589" s="87"/>
      <c r="Y1589" s="87"/>
      <c r="Z1589" s="87"/>
      <c r="AA1589" s="87"/>
      <c r="AB1589" s="87"/>
      <c r="AC1589" s="87"/>
      <c r="AD1589" s="87"/>
      <c r="AE1589" s="87"/>
      <c r="AF1589" s="87"/>
      <c r="AG1589" s="87"/>
      <c r="AH1589" s="87"/>
      <c r="AI1589" s="87"/>
      <c r="AJ1589" s="87"/>
      <c r="AK1589" s="87"/>
      <c r="AL1589" s="87"/>
      <c r="AM1589" s="87"/>
      <c r="AN1589" s="87"/>
      <c r="AO1589" s="87"/>
      <c r="AP1589" s="87"/>
      <c r="AQ1589" s="87"/>
      <c r="AR1589" s="87"/>
      <c r="AS1589" s="87"/>
      <c r="AT1589" s="87"/>
      <c r="AU1589" s="87"/>
      <c r="AV1589" s="87"/>
      <c r="AW1589" s="87"/>
      <c r="AX1589" s="87"/>
      <c r="AY1589" s="87"/>
      <c r="AZ1589" s="87"/>
      <c r="BA1589" s="87"/>
      <c r="BB1589" s="87"/>
      <c r="BC1589" s="87"/>
      <c r="BD1589" s="87"/>
      <c r="BE1589" s="87"/>
      <c r="BF1589" s="87"/>
    </row>
    <row r="1590" spans="13:58" x14ac:dyDescent="0.25">
      <c r="M1590" s="83"/>
      <c r="N1590" s="87"/>
      <c r="O1590" s="87"/>
      <c r="P1590" s="87"/>
      <c r="Q1590" s="87"/>
      <c r="R1590" s="87"/>
      <c r="S1590" s="87"/>
      <c r="T1590" s="87"/>
      <c r="U1590" s="87"/>
      <c r="V1590" s="87"/>
      <c r="W1590" s="87"/>
      <c r="X1590" s="87"/>
      <c r="Y1590" s="87"/>
      <c r="Z1590" s="87"/>
      <c r="AA1590" s="87"/>
      <c r="AB1590" s="87"/>
      <c r="AC1590" s="87"/>
      <c r="AD1590" s="87"/>
      <c r="AE1590" s="87"/>
      <c r="AF1590" s="87"/>
      <c r="AG1590" s="87"/>
      <c r="AH1590" s="87"/>
      <c r="AI1590" s="87"/>
      <c r="AJ1590" s="87"/>
      <c r="AK1590" s="87"/>
      <c r="AL1590" s="87"/>
      <c r="AM1590" s="87"/>
      <c r="AN1590" s="87"/>
      <c r="AO1590" s="87"/>
      <c r="AP1590" s="87"/>
      <c r="AQ1590" s="87"/>
      <c r="AR1590" s="87"/>
      <c r="AS1590" s="87"/>
      <c r="AT1590" s="87"/>
      <c r="AU1590" s="87"/>
      <c r="AV1590" s="87"/>
      <c r="AW1590" s="87"/>
      <c r="AX1590" s="87"/>
      <c r="AY1590" s="87"/>
      <c r="AZ1590" s="87"/>
      <c r="BA1590" s="87"/>
      <c r="BB1590" s="87"/>
      <c r="BC1590" s="87"/>
      <c r="BD1590" s="87"/>
      <c r="BE1590" s="87"/>
      <c r="BF1590" s="87"/>
    </row>
    <row r="1591" spans="13:58" x14ac:dyDescent="0.25">
      <c r="M1591" s="83"/>
      <c r="N1591" s="87"/>
      <c r="O1591" s="87"/>
      <c r="P1591" s="87"/>
      <c r="Q1591" s="87"/>
      <c r="R1591" s="87"/>
      <c r="S1591" s="87"/>
      <c r="T1591" s="87"/>
      <c r="U1591" s="87"/>
      <c r="V1591" s="87"/>
      <c r="W1591" s="87"/>
      <c r="X1591" s="87"/>
      <c r="Y1591" s="87"/>
      <c r="Z1591" s="87"/>
      <c r="AA1591" s="87"/>
      <c r="AB1591" s="87"/>
      <c r="AC1591" s="87"/>
      <c r="AD1591" s="87"/>
      <c r="AE1591" s="87"/>
      <c r="AF1591" s="87"/>
      <c r="AG1591" s="87"/>
      <c r="AH1591" s="87"/>
      <c r="AI1591" s="87"/>
      <c r="AJ1591" s="87"/>
      <c r="AK1591" s="87"/>
      <c r="AL1591" s="87"/>
      <c r="AM1591" s="87"/>
      <c r="AN1591" s="87"/>
      <c r="AO1591" s="87"/>
      <c r="AP1591" s="87"/>
      <c r="AQ1591" s="87"/>
      <c r="AR1591" s="87"/>
      <c r="AS1591" s="87"/>
      <c r="AT1591" s="87"/>
      <c r="AU1591" s="87"/>
      <c r="AV1591" s="87"/>
      <c r="AW1591" s="87"/>
      <c r="AX1591" s="87"/>
      <c r="AY1591" s="87"/>
      <c r="AZ1591" s="87"/>
      <c r="BA1591" s="87"/>
      <c r="BB1591" s="87"/>
      <c r="BC1591" s="87"/>
      <c r="BD1591" s="87"/>
      <c r="BE1591" s="87"/>
      <c r="BF1591" s="87"/>
    </row>
    <row r="1592" spans="13:58" x14ac:dyDescent="0.25">
      <c r="M1592" s="83"/>
      <c r="N1592" s="87"/>
      <c r="O1592" s="87"/>
      <c r="P1592" s="87"/>
      <c r="Q1592" s="87"/>
      <c r="R1592" s="87"/>
      <c r="S1592" s="87"/>
      <c r="T1592" s="87"/>
      <c r="U1592" s="87"/>
      <c r="V1592" s="87"/>
      <c r="W1592" s="87"/>
      <c r="X1592" s="87"/>
      <c r="Y1592" s="87"/>
      <c r="Z1592" s="87"/>
      <c r="AA1592" s="87"/>
      <c r="AB1592" s="87"/>
      <c r="AC1592" s="87"/>
      <c r="AD1592" s="87"/>
      <c r="AE1592" s="87"/>
      <c r="AF1592" s="87"/>
      <c r="AG1592" s="87"/>
      <c r="AH1592" s="87"/>
      <c r="AI1592" s="87"/>
      <c r="AJ1592" s="87"/>
      <c r="AK1592" s="87"/>
      <c r="AL1592" s="87"/>
      <c r="AM1592" s="87"/>
      <c r="AN1592" s="87"/>
      <c r="AO1592" s="87"/>
      <c r="AP1592" s="87"/>
      <c r="AQ1592" s="87"/>
      <c r="AR1592" s="87"/>
      <c r="AS1592" s="87"/>
      <c r="AT1592" s="87"/>
      <c r="AU1592" s="87"/>
      <c r="AV1592" s="87"/>
      <c r="AW1592" s="87"/>
      <c r="AX1592" s="87"/>
      <c r="AY1592" s="87"/>
      <c r="AZ1592" s="87"/>
      <c r="BA1592" s="87"/>
      <c r="BB1592" s="87"/>
      <c r="BC1592" s="87"/>
      <c r="BD1592" s="87"/>
      <c r="BE1592" s="87"/>
      <c r="BF1592" s="87"/>
    </row>
    <row r="1593" spans="13:58" x14ac:dyDescent="0.25">
      <c r="M1593" s="83"/>
      <c r="N1593" s="87"/>
      <c r="O1593" s="87"/>
      <c r="P1593" s="87"/>
      <c r="Q1593" s="87"/>
      <c r="R1593" s="87"/>
      <c r="S1593" s="87"/>
      <c r="T1593" s="87"/>
      <c r="U1593" s="87"/>
      <c r="V1593" s="87"/>
      <c r="W1593" s="87"/>
      <c r="X1593" s="87"/>
      <c r="Y1593" s="87"/>
      <c r="Z1593" s="87"/>
      <c r="AA1593" s="87"/>
      <c r="AB1593" s="87"/>
      <c r="AC1593" s="87"/>
      <c r="AD1593" s="87"/>
      <c r="AE1593" s="87"/>
      <c r="AF1593" s="87"/>
      <c r="AG1593" s="87"/>
      <c r="AH1593" s="87"/>
      <c r="AI1593" s="87"/>
      <c r="AJ1593" s="87"/>
      <c r="AK1593" s="87"/>
      <c r="AL1593" s="87"/>
      <c r="AM1593" s="87"/>
      <c r="AN1593" s="87"/>
      <c r="AO1593" s="87"/>
      <c r="AP1593" s="87"/>
      <c r="AQ1593" s="87"/>
      <c r="AR1593" s="87"/>
      <c r="AS1593" s="87"/>
      <c r="AT1593" s="87"/>
      <c r="AU1593" s="87"/>
      <c r="AV1593" s="87"/>
      <c r="AW1593" s="87"/>
      <c r="AX1593" s="87"/>
      <c r="AY1593" s="87"/>
      <c r="AZ1593" s="87"/>
      <c r="BA1593" s="87"/>
      <c r="BB1593" s="87"/>
      <c r="BC1593" s="87"/>
      <c r="BD1593" s="87"/>
      <c r="BE1593" s="87"/>
      <c r="BF1593" s="87"/>
    </row>
    <row r="1594" spans="13:58" x14ac:dyDescent="0.25">
      <c r="M1594" s="83"/>
      <c r="N1594" s="87"/>
      <c r="O1594" s="87"/>
      <c r="P1594" s="87"/>
      <c r="Q1594" s="87"/>
      <c r="R1594" s="87"/>
      <c r="S1594" s="87"/>
      <c r="T1594" s="87"/>
      <c r="U1594" s="87"/>
      <c r="V1594" s="87"/>
      <c r="W1594" s="87"/>
      <c r="X1594" s="87"/>
      <c r="Y1594" s="87"/>
      <c r="Z1594" s="87"/>
      <c r="AA1594" s="87"/>
      <c r="AB1594" s="87"/>
      <c r="AC1594" s="87"/>
      <c r="AD1594" s="87"/>
      <c r="AE1594" s="87"/>
      <c r="AF1594" s="87"/>
      <c r="AG1594" s="87"/>
      <c r="AH1594" s="87"/>
      <c r="AI1594" s="87"/>
      <c r="AJ1594" s="87"/>
      <c r="AK1594" s="87"/>
      <c r="AL1594" s="87"/>
      <c r="AM1594" s="87"/>
      <c r="AN1594" s="87"/>
      <c r="AO1594" s="87"/>
      <c r="AP1594" s="87"/>
      <c r="AQ1594" s="87"/>
      <c r="AR1594" s="87"/>
      <c r="AS1594" s="87"/>
      <c r="AT1594" s="87"/>
      <c r="AU1594" s="87"/>
      <c r="AV1594" s="87"/>
      <c r="AW1594" s="87"/>
      <c r="AX1594" s="87"/>
      <c r="AY1594" s="87"/>
      <c r="AZ1594" s="87"/>
      <c r="BA1594" s="87"/>
      <c r="BB1594" s="87"/>
      <c r="BC1594" s="87"/>
      <c r="BD1594" s="87"/>
      <c r="BE1594" s="87"/>
      <c r="BF1594" s="87"/>
    </row>
    <row r="1595" spans="13:58" x14ac:dyDescent="0.25">
      <c r="M1595" s="83"/>
      <c r="N1595" s="87"/>
      <c r="O1595" s="87"/>
      <c r="P1595" s="87"/>
      <c r="Q1595" s="87"/>
      <c r="R1595" s="87"/>
      <c r="S1595" s="87"/>
      <c r="T1595" s="87"/>
      <c r="U1595" s="87"/>
      <c r="V1595" s="87"/>
      <c r="W1595" s="87"/>
      <c r="X1595" s="87"/>
      <c r="Y1595" s="87"/>
      <c r="Z1595" s="87"/>
      <c r="AA1595" s="87"/>
      <c r="AB1595" s="87"/>
      <c r="AC1595" s="87"/>
      <c r="AD1595" s="87"/>
      <c r="AE1595" s="87"/>
      <c r="AF1595" s="87"/>
      <c r="AG1595" s="87"/>
      <c r="AH1595" s="87"/>
      <c r="AI1595" s="87"/>
      <c r="AJ1595" s="87"/>
      <c r="AK1595" s="87"/>
      <c r="AL1595" s="87"/>
      <c r="AM1595" s="87"/>
      <c r="AN1595" s="87"/>
      <c r="AO1595" s="87"/>
      <c r="AP1595" s="87"/>
      <c r="AQ1595" s="87"/>
      <c r="AR1595" s="87"/>
      <c r="AS1595" s="87"/>
      <c r="AT1595" s="87"/>
      <c r="AU1595" s="87"/>
      <c r="AV1595" s="87"/>
      <c r="AW1595" s="87"/>
      <c r="AX1595" s="87"/>
      <c r="AY1595" s="87"/>
      <c r="AZ1595" s="87"/>
      <c r="BA1595" s="87"/>
      <c r="BB1595" s="87"/>
      <c r="BC1595" s="87"/>
      <c r="BD1595" s="87"/>
      <c r="BE1595" s="87"/>
      <c r="BF1595" s="87"/>
    </row>
    <row r="1596" spans="13:58" x14ac:dyDescent="0.25">
      <c r="M1596" s="83"/>
      <c r="N1596" s="87"/>
      <c r="O1596" s="87"/>
      <c r="P1596" s="87"/>
      <c r="Q1596" s="87"/>
      <c r="R1596" s="87"/>
      <c r="S1596" s="87"/>
      <c r="T1596" s="87"/>
      <c r="U1596" s="87"/>
      <c r="V1596" s="87"/>
      <c r="W1596" s="87"/>
      <c r="X1596" s="87"/>
      <c r="Y1596" s="87"/>
      <c r="Z1596" s="87"/>
      <c r="AA1596" s="87"/>
      <c r="AB1596" s="87"/>
      <c r="AC1596" s="87"/>
      <c r="AD1596" s="87"/>
      <c r="AE1596" s="87"/>
      <c r="AF1596" s="87"/>
      <c r="AG1596" s="87"/>
      <c r="AH1596" s="87"/>
      <c r="AI1596" s="87"/>
      <c r="AJ1596" s="87"/>
      <c r="AK1596" s="87"/>
      <c r="AL1596" s="87"/>
      <c r="AM1596" s="87"/>
      <c r="AN1596" s="87"/>
      <c r="AO1596" s="87"/>
      <c r="AP1596" s="87"/>
      <c r="AQ1596" s="87"/>
      <c r="AR1596" s="87"/>
      <c r="AS1596" s="87"/>
      <c r="AT1596" s="87"/>
      <c r="AU1596" s="87"/>
      <c r="AV1596" s="87"/>
      <c r="AW1596" s="87"/>
      <c r="AX1596" s="87"/>
      <c r="AY1596" s="87"/>
      <c r="AZ1596" s="87"/>
      <c r="BA1596" s="87"/>
      <c r="BB1596" s="87"/>
      <c r="BC1596" s="87"/>
      <c r="BD1596" s="87"/>
      <c r="BE1596" s="87"/>
      <c r="BF1596" s="87"/>
    </row>
    <row r="1597" spans="13:58" x14ac:dyDescent="0.25">
      <c r="M1597" s="83"/>
      <c r="N1597" s="87"/>
      <c r="O1597" s="87"/>
      <c r="P1597" s="87"/>
      <c r="Q1597" s="87"/>
      <c r="R1597" s="87"/>
      <c r="S1597" s="87"/>
      <c r="T1597" s="87"/>
      <c r="U1597" s="87"/>
      <c r="V1597" s="87"/>
      <c r="W1597" s="87"/>
      <c r="X1597" s="87"/>
      <c r="Y1597" s="87"/>
      <c r="Z1597" s="87"/>
      <c r="AA1597" s="87"/>
      <c r="AB1597" s="87"/>
      <c r="AC1597" s="87"/>
      <c r="AD1597" s="87"/>
      <c r="AE1597" s="87"/>
      <c r="AF1597" s="87"/>
      <c r="AG1597" s="87"/>
      <c r="AH1597" s="87"/>
      <c r="AI1597" s="87"/>
      <c r="AJ1597" s="87"/>
      <c r="AK1597" s="87"/>
      <c r="AL1597" s="87"/>
      <c r="AM1597" s="87"/>
      <c r="AN1597" s="87"/>
      <c r="AO1597" s="87"/>
      <c r="AP1597" s="87"/>
      <c r="AQ1597" s="87"/>
      <c r="AR1597" s="87"/>
      <c r="AS1597" s="87"/>
      <c r="AT1597" s="87"/>
      <c r="AU1597" s="87"/>
      <c r="AV1597" s="87"/>
      <c r="AW1597" s="87"/>
      <c r="AX1597" s="87"/>
      <c r="AY1597" s="87"/>
      <c r="AZ1597" s="87"/>
      <c r="BA1597" s="87"/>
      <c r="BB1597" s="87"/>
      <c r="BC1597" s="87"/>
      <c r="BD1597" s="87"/>
      <c r="BE1597" s="87"/>
      <c r="BF1597" s="87"/>
    </row>
    <row r="1598" spans="13:58" x14ac:dyDescent="0.25">
      <c r="M1598" s="83"/>
      <c r="N1598" s="87"/>
      <c r="O1598" s="87"/>
      <c r="P1598" s="87"/>
      <c r="Q1598" s="87"/>
      <c r="R1598" s="87"/>
      <c r="S1598" s="87"/>
      <c r="T1598" s="87"/>
      <c r="U1598" s="87"/>
      <c r="V1598" s="87"/>
      <c r="W1598" s="87"/>
      <c r="X1598" s="87"/>
      <c r="Y1598" s="87"/>
      <c r="Z1598" s="87"/>
      <c r="AA1598" s="87"/>
      <c r="AB1598" s="87"/>
      <c r="AC1598" s="87"/>
      <c r="AD1598" s="87"/>
      <c r="AE1598" s="87"/>
      <c r="AF1598" s="87"/>
      <c r="AG1598" s="87"/>
      <c r="AH1598" s="87"/>
      <c r="AI1598" s="87"/>
      <c r="AJ1598" s="87"/>
      <c r="AK1598" s="87"/>
      <c r="AL1598" s="87"/>
      <c r="AM1598" s="87"/>
      <c r="AN1598" s="87"/>
      <c r="AO1598" s="87"/>
      <c r="AP1598" s="87"/>
      <c r="AQ1598" s="87"/>
      <c r="AR1598" s="87"/>
      <c r="AS1598" s="87"/>
      <c r="AT1598" s="87"/>
      <c r="AU1598" s="87"/>
      <c r="AV1598" s="87"/>
      <c r="AW1598" s="87"/>
      <c r="AX1598" s="87"/>
      <c r="AY1598" s="87"/>
      <c r="AZ1598" s="87"/>
      <c r="BA1598" s="87"/>
      <c r="BB1598" s="87"/>
      <c r="BC1598" s="87"/>
      <c r="BD1598" s="87"/>
      <c r="BE1598" s="87"/>
      <c r="BF1598" s="87"/>
    </row>
    <row r="1599" spans="13:58" x14ac:dyDescent="0.25">
      <c r="M1599" s="83"/>
      <c r="N1599" s="87"/>
      <c r="O1599" s="87"/>
      <c r="P1599" s="87"/>
      <c r="Q1599" s="87"/>
      <c r="R1599" s="87"/>
      <c r="S1599" s="87"/>
      <c r="T1599" s="87"/>
      <c r="U1599" s="87"/>
      <c r="V1599" s="87"/>
      <c r="W1599" s="87"/>
      <c r="X1599" s="87"/>
      <c r="Y1599" s="87"/>
      <c r="Z1599" s="87"/>
      <c r="AA1599" s="87"/>
      <c r="AB1599" s="87"/>
      <c r="AC1599" s="87"/>
      <c r="AD1599" s="87"/>
      <c r="AE1599" s="87"/>
      <c r="AF1599" s="87"/>
      <c r="AG1599" s="87"/>
      <c r="AH1599" s="87"/>
      <c r="AI1599" s="87"/>
      <c r="AJ1599" s="87"/>
      <c r="AK1599" s="87"/>
      <c r="AL1599" s="87"/>
      <c r="AM1599" s="87"/>
      <c r="AN1599" s="87"/>
      <c r="AO1599" s="87"/>
      <c r="AP1599" s="87"/>
      <c r="AQ1599" s="87"/>
      <c r="AR1599" s="87"/>
      <c r="AS1599" s="87"/>
      <c r="AT1599" s="87"/>
      <c r="AU1599" s="87"/>
      <c r="AV1599" s="87"/>
      <c r="AW1599" s="87"/>
      <c r="AX1599" s="87"/>
      <c r="AY1599" s="87"/>
      <c r="AZ1599" s="87"/>
      <c r="BA1599" s="87"/>
      <c r="BB1599" s="87"/>
      <c r="BC1599" s="87"/>
      <c r="BD1599" s="87"/>
      <c r="BE1599" s="87"/>
      <c r="BF1599" s="87"/>
    </row>
    <row r="1600" spans="13:58" x14ac:dyDescent="0.25">
      <c r="M1600" s="83"/>
      <c r="N1600" s="87"/>
      <c r="O1600" s="87"/>
      <c r="P1600" s="87"/>
      <c r="Q1600" s="87"/>
      <c r="R1600" s="87"/>
      <c r="S1600" s="87"/>
      <c r="T1600" s="87"/>
      <c r="U1600" s="87"/>
      <c r="V1600" s="87"/>
      <c r="W1600" s="87"/>
      <c r="X1600" s="87"/>
      <c r="Y1600" s="87"/>
      <c r="Z1600" s="87"/>
      <c r="AA1600" s="87"/>
      <c r="AB1600" s="87"/>
      <c r="AC1600" s="87"/>
      <c r="AD1600" s="87"/>
      <c r="AE1600" s="87"/>
      <c r="AF1600" s="87"/>
      <c r="AG1600" s="87"/>
      <c r="AH1600" s="87"/>
      <c r="AI1600" s="87"/>
      <c r="AJ1600" s="87"/>
      <c r="AK1600" s="87"/>
      <c r="AL1600" s="87"/>
      <c r="AM1600" s="87"/>
      <c r="AN1600" s="87"/>
      <c r="AO1600" s="87"/>
      <c r="AP1600" s="87"/>
      <c r="AQ1600" s="87"/>
      <c r="AR1600" s="87"/>
      <c r="AS1600" s="87"/>
      <c r="AT1600" s="87"/>
      <c r="AU1600" s="87"/>
      <c r="AV1600" s="87"/>
      <c r="AW1600" s="87"/>
      <c r="AX1600" s="87"/>
      <c r="AY1600" s="87"/>
      <c r="AZ1600" s="87"/>
      <c r="BA1600" s="87"/>
      <c r="BB1600" s="87"/>
      <c r="BC1600" s="87"/>
      <c r="BD1600" s="87"/>
      <c r="BE1600" s="87"/>
      <c r="BF1600" s="87"/>
    </row>
    <row r="1601" spans="13:58" x14ac:dyDescent="0.25">
      <c r="M1601" s="83"/>
      <c r="N1601" s="87"/>
      <c r="O1601" s="87"/>
      <c r="P1601" s="87"/>
      <c r="Q1601" s="87"/>
      <c r="R1601" s="87"/>
      <c r="S1601" s="87"/>
      <c r="T1601" s="87"/>
      <c r="U1601" s="87"/>
      <c r="V1601" s="87"/>
      <c r="W1601" s="87"/>
      <c r="X1601" s="87"/>
      <c r="Y1601" s="87"/>
      <c r="Z1601" s="87"/>
      <c r="AA1601" s="87"/>
      <c r="AB1601" s="87"/>
      <c r="AC1601" s="87"/>
      <c r="AD1601" s="87"/>
      <c r="AE1601" s="87"/>
      <c r="AF1601" s="87"/>
      <c r="AG1601" s="87"/>
      <c r="AH1601" s="87"/>
      <c r="AI1601" s="87"/>
      <c r="AJ1601" s="87"/>
      <c r="AK1601" s="87"/>
      <c r="AL1601" s="87"/>
      <c r="AM1601" s="87"/>
      <c r="AN1601" s="87"/>
      <c r="AO1601" s="87"/>
      <c r="AP1601" s="87"/>
      <c r="AQ1601" s="87"/>
      <c r="AR1601" s="87"/>
      <c r="AS1601" s="87"/>
      <c r="AT1601" s="87"/>
      <c r="AU1601" s="87"/>
      <c r="AV1601" s="87"/>
      <c r="AW1601" s="87"/>
      <c r="AX1601" s="87"/>
      <c r="AY1601" s="87"/>
      <c r="AZ1601" s="87"/>
      <c r="BA1601" s="87"/>
      <c r="BB1601" s="87"/>
      <c r="BC1601" s="87"/>
      <c r="BD1601" s="87"/>
      <c r="BE1601" s="87"/>
      <c r="BF1601" s="87"/>
    </row>
    <row r="1602" spans="13:58" x14ac:dyDescent="0.25">
      <c r="M1602" s="83"/>
      <c r="N1602" s="87"/>
      <c r="O1602" s="87"/>
      <c r="P1602" s="87"/>
      <c r="Q1602" s="87"/>
      <c r="R1602" s="87"/>
      <c r="S1602" s="87"/>
      <c r="T1602" s="87"/>
      <c r="U1602" s="87"/>
      <c r="V1602" s="87"/>
      <c r="W1602" s="87"/>
      <c r="X1602" s="87"/>
      <c r="Y1602" s="87"/>
      <c r="Z1602" s="87"/>
      <c r="AA1602" s="87"/>
      <c r="AB1602" s="87"/>
      <c r="AC1602" s="87"/>
      <c r="AD1602" s="87"/>
      <c r="AE1602" s="87"/>
      <c r="AF1602" s="87"/>
      <c r="AG1602" s="87"/>
      <c r="AH1602" s="87"/>
      <c r="AI1602" s="87"/>
      <c r="AJ1602" s="87"/>
      <c r="AK1602" s="87"/>
      <c r="AL1602" s="87"/>
      <c r="AM1602" s="87"/>
      <c r="AN1602" s="87"/>
      <c r="AO1602" s="87"/>
      <c r="AP1602" s="87"/>
      <c r="AQ1602" s="87"/>
      <c r="AR1602" s="87"/>
      <c r="AS1602" s="87"/>
      <c r="AT1602" s="87"/>
      <c r="AU1602" s="87"/>
      <c r="AV1602" s="87"/>
      <c r="AW1602" s="87"/>
      <c r="AX1602" s="87"/>
      <c r="AY1602" s="87"/>
      <c r="AZ1602" s="87"/>
      <c r="BA1602" s="87"/>
      <c r="BB1602" s="87"/>
      <c r="BC1602" s="87"/>
      <c r="BD1602" s="87"/>
      <c r="BE1602" s="87"/>
      <c r="BF1602" s="87"/>
    </row>
    <row r="1603" spans="13:58" x14ac:dyDescent="0.25">
      <c r="M1603" s="83"/>
      <c r="N1603" s="87"/>
      <c r="O1603" s="87"/>
      <c r="P1603" s="87"/>
      <c r="Q1603" s="87"/>
      <c r="R1603" s="87"/>
      <c r="S1603" s="87"/>
      <c r="T1603" s="87"/>
      <c r="U1603" s="87"/>
      <c r="V1603" s="87"/>
      <c r="W1603" s="87"/>
      <c r="X1603" s="87"/>
      <c r="Y1603" s="87"/>
      <c r="Z1603" s="87"/>
      <c r="AA1603" s="87"/>
      <c r="AB1603" s="87"/>
      <c r="AC1603" s="87"/>
      <c r="AD1603" s="87"/>
      <c r="AE1603" s="87"/>
      <c r="AF1603" s="87"/>
      <c r="AG1603" s="87"/>
      <c r="AH1603" s="87"/>
      <c r="AI1603" s="87"/>
      <c r="AJ1603" s="87"/>
      <c r="AK1603" s="87"/>
      <c r="AL1603" s="87"/>
      <c r="AM1603" s="87"/>
      <c r="AN1603" s="87"/>
      <c r="AO1603" s="87"/>
      <c r="AP1603" s="87"/>
      <c r="AQ1603" s="87"/>
      <c r="AR1603" s="87"/>
      <c r="AS1603" s="87"/>
      <c r="AT1603" s="87"/>
      <c r="AU1603" s="87"/>
      <c r="AV1603" s="87"/>
      <c r="AW1603" s="87"/>
      <c r="AX1603" s="87"/>
      <c r="AY1603" s="87"/>
      <c r="AZ1603" s="87"/>
      <c r="BA1603" s="87"/>
      <c r="BB1603" s="87"/>
      <c r="BC1603" s="87"/>
      <c r="BD1603" s="87"/>
      <c r="BE1603" s="87"/>
      <c r="BF1603" s="87"/>
    </row>
    <row r="1604" spans="13:58" x14ac:dyDescent="0.25">
      <c r="M1604" s="83"/>
      <c r="N1604" s="87"/>
      <c r="O1604" s="87"/>
      <c r="P1604" s="87"/>
      <c r="Q1604" s="87"/>
      <c r="R1604" s="87"/>
      <c r="S1604" s="87"/>
      <c r="T1604" s="87"/>
      <c r="U1604" s="87"/>
      <c r="V1604" s="87"/>
      <c r="W1604" s="87"/>
      <c r="X1604" s="87"/>
      <c r="Y1604" s="87"/>
      <c r="Z1604" s="87"/>
      <c r="AA1604" s="87"/>
      <c r="AB1604" s="87"/>
      <c r="AC1604" s="87"/>
      <c r="AD1604" s="87"/>
      <c r="AE1604" s="87"/>
      <c r="AF1604" s="87"/>
      <c r="AG1604" s="87"/>
      <c r="AH1604" s="87"/>
      <c r="AI1604" s="87"/>
      <c r="AJ1604" s="87"/>
      <c r="AK1604" s="87"/>
      <c r="AL1604" s="87"/>
      <c r="AM1604" s="87"/>
      <c r="AN1604" s="87"/>
      <c r="AO1604" s="87"/>
      <c r="AP1604" s="87"/>
      <c r="AQ1604" s="87"/>
      <c r="AR1604" s="87"/>
      <c r="AS1604" s="87"/>
      <c r="AT1604" s="87"/>
      <c r="AU1604" s="87"/>
      <c r="AV1604" s="87"/>
      <c r="AW1604" s="87"/>
      <c r="AX1604" s="87"/>
      <c r="AY1604" s="87"/>
      <c r="AZ1604" s="87"/>
      <c r="BA1604" s="87"/>
      <c r="BB1604" s="87"/>
      <c r="BC1604" s="87"/>
      <c r="BD1604" s="87"/>
      <c r="BE1604" s="87"/>
      <c r="BF1604" s="87"/>
    </row>
    <row r="1605" spans="13:58" x14ac:dyDescent="0.25">
      <c r="M1605" s="83"/>
      <c r="N1605" s="87"/>
      <c r="O1605" s="87"/>
      <c r="P1605" s="87"/>
      <c r="Q1605" s="87"/>
      <c r="R1605" s="87"/>
      <c r="S1605" s="87"/>
      <c r="T1605" s="87"/>
      <c r="U1605" s="87"/>
      <c r="V1605" s="87"/>
      <c r="W1605" s="87"/>
      <c r="X1605" s="87"/>
      <c r="Y1605" s="87"/>
      <c r="Z1605" s="87"/>
      <c r="AA1605" s="87"/>
      <c r="AB1605" s="87"/>
      <c r="AC1605" s="87"/>
      <c r="AD1605" s="87"/>
      <c r="AE1605" s="87"/>
      <c r="AF1605" s="87"/>
      <c r="AG1605" s="87"/>
      <c r="AH1605" s="87"/>
      <c r="AI1605" s="87"/>
      <c r="AJ1605" s="87"/>
      <c r="AK1605" s="87"/>
      <c r="AL1605" s="87"/>
      <c r="AM1605" s="87"/>
      <c r="AN1605" s="87"/>
      <c r="AO1605" s="87"/>
      <c r="AP1605" s="87"/>
      <c r="AQ1605" s="87"/>
      <c r="AR1605" s="87"/>
      <c r="AS1605" s="87"/>
      <c r="AT1605" s="87"/>
      <c r="AU1605" s="87"/>
      <c r="AV1605" s="87"/>
      <c r="AW1605" s="87"/>
      <c r="AX1605" s="87"/>
      <c r="AY1605" s="87"/>
      <c r="AZ1605" s="87"/>
      <c r="BA1605" s="87"/>
      <c r="BB1605" s="87"/>
      <c r="BC1605" s="87"/>
      <c r="BD1605" s="87"/>
      <c r="BE1605" s="87"/>
      <c r="BF1605" s="87"/>
    </row>
    <row r="1606" spans="13:58" x14ac:dyDescent="0.25">
      <c r="M1606" s="83"/>
      <c r="N1606" s="87"/>
      <c r="O1606" s="87"/>
      <c r="P1606" s="87"/>
      <c r="Q1606" s="87"/>
      <c r="R1606" s="87"/>
      <c r="S1606" s="87"/>
      <c r="T1606" s="87"/>
      <c r="U1606" s="87"/>
      <c r="V1606" s="87"/>
      <c r="W1606" s="87"/>
      <c r="X1606" s="87"/>
      <c r="Y1606" s="87"/>
      <c r="Z1606" s="87"/>
      <c r="AA1606" s="87"/>
      <c r="AB1606" s="87"/>
      <c r="AC1606" s="87"/>
      <c r="AD1606" s="87"/>
      <c r="AE1606" s="87"/>
      <c r="AF1606" s="87"/>
      <c r="AG1606" s="87"/>
      <c r="AH1606" s="87"/>
      <c r="AI1606" s="87"/>
      <c r="AJ1606" s="87"/>
      <c r="AK1606" s="87"/>
      <c r="AL1606" s="87"/>
      <c r="AM1606" s="87"/>
      <c r="AN1606" s="87"/>
      <c r="AO1606" s="87"/>
      <c r="AP1606" s="87"/>
      <c r="AQ1606" s="87"/>
      <c r="AR1606" s="87"/>
      <c r="AS1606" s="87"/>
      <c r="AT1606" s="87"/>
      <c r="AU1606" s="87"/>
      <c r="AV1606" s="87"/>
      <c r="AW1606" s="87"/>
      <c r="AX1606" s="87"/>
      <c r="AY1606" s="87"/>
      <c r="AZ1606" s="87"/>
      <c r="BA1606" s="87"/>
      <c r="BB1606" s="87"/>
      <c r="BC1606" s="87"/>
      <c r="BD1606" s="87"/>
      <c r="BE1606" s="87"/>
      <c r="BF1606" s="87"/>
    </row>
    <row r="1607" spans="13:58" x14ac:dyDescent="0.25">
      <c r="M1607" s="83"/>
      <c r="N1607" s="87"/>
      <c r="O1607" s="87"/>
      <c r="P1607" s="87"/>
      <c r="Q1607" s="87"/>
      <c r="R1607" s="87"/>
      <c r="S1607" s="87"/>
      <c r="T1607" s="87"/>
      <c r="U1607" s="87"/>
      <c r="V1607" s="87"/>
      <c r="W1607" s="87"/>
      <c r="X1607" s="87"/>
      <c r="Y1607" s="87"/>
      <c r="Z1607" s="87"/>
      <c r="AA1607" s="87"/>
      <c r="AB1607" s="87"/>
      <c r="AC1607" s="87"/>
      <c r="AD1607" s="87"/>
      <c r="AE1607" s="87"/>
      <c r="AF1607" s="87"/>
      <c r="AG1607" s="87"/>
      <c r="AH1607" s="87"/>
      <c r="AI1607" s="87"/>
      <c r="AJ1607" s="87"/>
      <c r="AK1607" s="87"/>
      <c r="AL1607" s="87"/>
      <c r="AM1607" s="87"/>
      <c r="AN1607" s="87"/>
      <c r="AO1607" s="87"/>
      <c r="AP1607" s="87"/>
      <c r="AQ1607" s="87"/>
      <c r="AR1607" s="87"/>
      <c r="AS1607" s="87"/>
      <c r="AT1607" s="87"/>
      <c r="AU1607" s="87"/>
      <c r="AV1607" s="87"/>
      <c r="AW1607" s="87"/>
      <c r="AX1607" s="87"/>
      <c r="AY1607" s="87"/>
      <c r="AZ1607" s="87"/>
      <c r="BA1607" s="87"/>
      <c r="BB1607" s="87"/>
      <c r="BC1607" s="87"/>
      <c r="BD1607" s="87"/>
      <c r="BE1607" s="87"/>
      <c r="BF1607" s="87"/>
    </row>
    <row r="1608" spans="13:58" x14ac:dyDescent="0.25">
      <c r="M1608" s="83"/>
      <c r="N1608" s="87"/>
      <c r="O1608" s="87"/>
      <c r="P1608" s="87"/>
      <c r="Q1608" s="87"/>
      <c r="R1608" s="87"/>
      <c r="S1608" s="87"/>
      <c r="T1608" s="87"/>
      <c r="U1608" s="87"/>
      <c r="V1608" s="87"/>
      <c r="W1608" s="87"/>
      <c r="X1608" s="87"/>
      <c r="Y1608" s="87"/>
      <c r="Z1608" s="87"/>
      <c r="AA1608" s="87"/>
      <c r="AB1608" s="87"/>
      <c r="AC1608" s="87"/>
      <c r="AD1608" s="87"/>
      <c r="AE1608" s="87"/>
      <c r="AF1608" s="87"/>
      <c r="AG1608" s="87"/>
      <c r="AH1608" s="87"/>
      <c r="AI1608" s="87"/>
      <c r="AJ1608" s="87"/>
      <c r="AK1608" s="87"/>
      <c r="AL1608" s="87"/>
      <c r="AM1608" s="87"/>
      <c r="AN1608" s="87"/>
      <c r="AO1608" s="87"/>
      <c r="AP1608" s="87"/>
      <c r="AQ1608" s="87"/>
      <c r="AR1608" s="87"/>
      <c r="AS1608" s="87"/>
      <c r="AT1608" s="87"/>
      <c r="AU1608" s="87"/>
      <c r="AV1608" s="87"/>
      <c r="AW1608" s="87"/>
      <c r="AX1608" s="87"/>
      <c r="AY1608" s="87"/>
      <c r="AZ1608" s="87"/>
      <c r="BA1608" s="87"/>
      <c r="BB1608" s="87"/>
      <c r="BC1608" s="87"/>
      <c r="BD1608" s="87"/>
      <c r="BE1608" s="87"/>
      <c r="BF1608" s="87"/>
    </row>
    <row r="1609" spans="13:58" x14ac:dyDescent="0.25">
      <c r="M1609" s="83"/>
      <c r="N1609" s="87"/>
      <c r="O1609" s="87"/>
      <c r="P1609" s="87"/>
      <c r="Q1609" s="87"/>
      <c r="R1609" s="87"/>
      <c r="S1609" s="87"/>
      <c r="T1609" s="87"/>
      <c r="U1609" s="87"/>
      <c r="V1609" s="87"/>
      <c r="W1609" s="87"/>
      <c r="X1609" s="87"/>
      <c r="Y1609" s="87"/>
      <c r="Z1609" s="87"/>
      <c r="AA1609" s="87"/>
      <c r="AB1609" s="87"/>
      <c r="AC1609" s="87"/>
      <c r="AD1609" s="87"/>
      <c r="AE1609" s="87"/>
      <c r="AF1609" s="87"/>
      <c r="AG1609" s="87"/>
      <c r="AH1609" s="87"/>
      <c r="AI1609" s="87"/>
      <c r="AJ1609" s="87"/>
      <c r="AK1609" s="87"/>
      <c r="AL1609" s="87"/>
      <c r="AM1609" s="87"/>
      <c r="AN1609" s="87"/>
      <c r="AO1609" s="87"/>
      <c r="AP1609" s="87"/>
      <c r="AQ1609" s="87"/>
      <c r="AR1609" s="87"/>
      <c r="AS1609" s="87"/>
      <c r="AT1609" s="87"/>
      <c r="AU1609" s="87"/>
      <c r="AV1609" s="87"/>
      <c r="AW1609" s="87"/>
      <c r="AX1609" s="87"/>
      <c r="AY1609" s="87"/>
      <c r="AZ1609" s="87"/>
      <c r="BA1609" s="87"/>
      <c r="BB1609" s="87"/>
      <c r="BC1609" s="87"/>
      <c r="BD1609" s="87"/>
      <c r="BE1609" s="87"/>
      <c r="BF1609" s="87"/>
    </row>
    <row r="1610" spans="13:58" x14ac:dyDescent="0.25">
      <c r="M1610" s="83"/>
      <c r="N1610" s="87"/>
      <c r="O1610" s="87"/>
      <c r="P1610" s="87"/>
      <c r="Q1610" s="87"/>
      <c r="R1610" s="87"/>
      <c r="S1610" s="87"/>
      <c r="T1610" s="87"/>
      <c r="U1610" s="87"/>
      <c r="V1610" s="87"/>
      <c r="W1610" s="87"/>
      <c r="X1610" s="87"/>
      <c r="Y1610" s="87"/>
      <c r="Z1610" s="87"/>
      <c r="AA1610" s="87"/>
      <c r="AB1610" s="87"/>
      <c r="AC1610" s="87"/>
      <c r="AD1610" s="87"/>
      <c r="AE1610" s="87"/>
      <c r="AF1610" s="87"/>
      <c r="AG1610" s="87"/>
      <c r="AH1610" s="87"/>
      <c r="AI1610" s="87"/>
      <c r="AJ1610" s="87"/>
      <c r="AK1610" s="87"/>
      <c r="AL1610" s="87"/>
      <c r="AM1610" s="87"/>
      <c r="AN1610" s="87"/>
      <c r="AO1610" s="87"/>
      <c r="AP1610" s="87"/>
      <c r="AQ1610" s="87"/>
      <c r="AR1610" s="87"/>
      <c r="AS1610" s="87"/>
      <c r="AT1610" s="87"/>
      <c r="AU1610" s="87"/>
      <c r="AV1610" s="87"/>
      <c r="AW1610" s="87"/>
      <c r="AX1610" s="87"/>
      <c r="AY1610" s="87"/>
      <c r="AZ1610" s="87"/>
      <c r="BA1610" s="87"/>
      <c r="BB1610" s="87"/>
      <c r="BC1610" s="87"/>
      <c r="BD1610" s="87"/>
      <c r="BE1610" s="87"/>
      <c r="BF1610" s="87"/>
    </row>
    <row r="1611" spans="13:58" x14ac:dyDescent="0.25">
      <c r="M1611" s="83"/>
      <c r="N1611" s="87"/>
      <c r="O1611" s="87"/>
      <c r="P1611" s="87"/>
      <c r="Q1611" s="87"/>
      <c r="R1611" s="87"/>
      <c r="S1611" s="87"/>
      <c r="T1611" s="87"/>
      <c r="U1611" s="87"/>
      <c r="V1611" s="87"/>
      <c r="W1611" s="87"/>
      <c r="X1611" s="87"/>
      <c r="Y1611" s="87"/>
      <c r="Z1611" s="87"/>
      <c r="AA1611" s="87"/>
      <c r="AB1611" s="87"/>
      <c r="AC1611" s="87"/>
      <c r="AD1611" s="87"/>
      <c r="AE1611" s="87"/>
      <c r="AF1611" s="87"/>
      <c r="AG1611" s="87"/>
      <c r="AH1611" s="87"/>
      <c r="AI1611" s="87"/>
      <c r="AJ1611" s="87"/>
      <c r="AK1611" s="87"/>
      <c r="AL1611" s="87"/>
      <c r="AM1611" s="87"/>
      <c r="AN1611" s="87"/>
      <c r="AO1611" s="87"/>
      <c r="AP1611" s="87"/>
      <c r="AQ1611" s="87"/>
      <c r="AR1611" s="87"/>
      <c r="AS1611" s="87"/>
      <c r="AT1611" s="87"/>
      <c r="AU1611" s="87"/>
      <c r="AV1611" s="87"/>
      <c r="AW1611" s="87"/>
      <c r="AX1611" s="87"/>
      <c r="AY1611" s="87"/>
      <c r="AZ1611" s="87"/>
      <c r="BA1611" s="87"/>
      <c r="BB1611" s="87"/>
      <c r="BC1611" s="87"/>
      <c r="BD1611" s="87"/>
      <c r="BE1611" s="87"/>
      <c r="BF1611" s="87"/>
    </row>
    <row r="1612" spans="13:58" x14ac:dyDescent="0.25">
      <c r="M1612" s="83"/>
      <c r="N1612" s="87"/>
      <c r="O1612" s="87"/>
      <c r="P1612" s="87"/>
      <c r="Q1612" s="87"/>
      <c r="R1612" s="87"/>
      <c r="S1612" s="87"/>
      <c r="T1612" s="87"/>
      <c r="U1612" s="87"/>
      <c r="V1612" s="87"/>
      <c r="W1612" s="87"/>
      <c r="X1612" s="87"/>
      <c r="Y1612" s="87"/>
      <c r="Z1612" s="87"/>
      <c r="AA1612" s="87"/>
      <c r="AB1612" s="87"/>
      <c r="AC1612" s="87"/>
      <c r="AD1612" s="87"/>
      <c r="AE1612" s="87"/>
      <c r="AF1612" s="87"/>
      <c r="AG1612" s="87"/>
      <c r="AH1612" s="87"/>
      <c r="AI1612" s="87"/>
      <c r="AJ1612" s="87"/>
      <c r="AK1612" s="87"/>
      <c r="AL1612" s="87"/>
      <c r="AM1612" s="87"/>
      <c r="AN1612" s="87"/>
      <c r="AO1612" s="87"/>
      <c r="AP1612" s="87"/>
      <c r="AQ1612" s="87"/>
      <c r="AR1612" s="87"/>
      <c r="AS1612" s="87"/>
      <c r="AT1612" s="87"/>
      <c r="AU1612" s="87"/>
      <c r="AV1612" s="87"/>
      <c r="AW1612" s="87"/>
      <c r="AX1612" s="87"/>
      <c r="AY1612" s="87"/>
      <c r="AZ1612" s="87"/>
      <c r="BA1612" s="87"/>
      <c r="BB1612" s="87"/>
      <c r="BC1612" s="87"/>
      <c r="BD1612" s="87"/>
      <c r="BE1612" s="87"/>
      <c r="BF1612" s="87"/>
    </row>
    <row r="1613" spans="13:58" x14ac:dyDescent="0.25">
      <c r="M1613" s="83"/>
      <c r="N1613" s="87"/>
      <c r="O1613" s="87"/>
      <c r="P1613" s="87"/>
      <c r="Q1613" s="87"/>
      <c r="R1613" s="87"/>
      <c r="S1613" s="87"/>
      <c r="T1613" s="87"/>
      <c r="U1613" s="87"/>
      <c r="V1613" s="87"/>
      <c r="W1613" s="87"/>
      <c r="X1613" s="87"/>
      <c r="Y1613" s="87"/>
      <c r="Z1613" s="87"/>
      <c r="AA1613" s="87"/>
      <c r="AB1613" s="87"/>
      <c r="AC1613" s="87"/>
      <c r="AD1613" s="87"/>
      <c r="AE1613" s="87"/>
      <c r="AF1613" s="87"/>
      <c r="AG1613" s="87"/>
      <c r="AH1613" s="87"/>
      <c r="AI1613" s="87"/>
      <c r="AJ1613" s="87"/>
      <c r="AK1613" s="87"/>
      <c r="AL1613" s="87"/>
      <c r="AM1613" s="87"/>
      <c r="AN1613" s="87"/>
      <c r="AO1613" s="87"/>
      <c r="AP1613" s="87"/>
      <c r="AQ1613" s="87"/>
      <c r="AR1613" s="87"/>
      <c r="AS1613" s="87"/>
      <c r="AT1613" s="87"/>
      <c r="AU1613" s="87"/>
      <c r="AV1613" s="87"/>
      <c r="AW1613" s="87"/>
      <c r="AX1613" s="87"/>
      <c r="AY1613" s="87"/>
      <c r="AZ1613" s="87"/>
      <c r="BA1613" s="87"/>
      <c r="BB1613" s="87"/>
      <c r="BC1613" s="87"/>
      <c r="BD1613" s="87"/>
      <c r="BE1613" s="87"/>
      <c r="BF1613" s="87"/>
    </row>
    <row r="1614" spans="13:58" x14ac:dyDescent="0.25">
      <c r="M1614" s="83"/>
      <c r="N1614" s="87"/>
      <c r="O1614" s="87"/>
      <c r="P1614" s="87"/>
      <c r="Q1614" s="87"/>
      <c r="R1614" s="87"/>
      <c r="S1614" s="87"/>
      <c r="T1614" s="87"/>
      <c r="U1614" s="87"/>
      <c r="V1614" s="87"/>
      <c r="W1614" s="87"/>
      <c r="X1614" s="87"/>
      <c r="Y1614" s="87"/>
      <c r="Z1614" s="87"/>
      <c r="AA1614" s="87"/>
      <c r="AB1614" s="87"/>
      <c r="AC1614" s="87"/>
      <c r="AD1614" s="87"/>
      <c r="AE1614" s="87"/>
      <c r="AF1614" s="87"/>
      <c r="AG1614" s="87"/>
      <c r="AH1614" s="87"/>
      <c r="AI1614" s="87"/>
      <c r="AJ1614" s="87"/>
      <c r="AK1614" s="87"/>
      <c r="AL1614" s="87"/>
      <c r="AM1614" s="87"/>
      <c r="AN1614" s="87"/>
      <c r="AO1614" s="87"/>
      <c r="AP1614" s="87"/>
      <c r="AQ1614" s="87"/>
      <c r="AR1614" s="87"/>
      <c r="AS1614" s="87"/>
      <c r="AT1614" s="87"/>
      <c r="AU1614" s="87"/>
      <c r="AV1614" s="87"/>
      <c r="AW1614" s="87"/>
      <c r="AX1614" s="87"/>
      <c r="AY1614" s="87"/>
      <c r="AZ1614" s="87"/>
      <c r="BA1614" s="87"/>
      <c r="BB1614" s="87"/>
      <c r="BC1614" s="87"/>
      <c r="BD1614" s="87"/>
      <c r="BE1614" s="87"/>
      <c r="BF1614" s="87"/>
    </row>
    <row r="1615" spans="13:58" x14ac:dyDescent="0.25">
      <c r="M1615" s="83"/>
      <c r="N1615" s="87"/>
      <c r="O1615" s="87"/>
      <c r="P1615" s="87"/>
      <c r="Q1615" s="87"/>
      <c r="R1615" s="87"/>
      <c r="S1615" s="87"/>
      <c r="T1615" s="87"/>
      <c r="U1615" s="87"/>
      <c r="V1615" s="87"/>
      <c r="W1615" s="87"/>
      <c r="X1615" s="87"/>
      <c r="Y1615" s="87"/>
      <c r="Z1615" s="87"/>
      <c r="AA1615" s="87"/>
      <c r="AB1615" s="87"/>
      <c r="AC1615" s="87"/>
      <c r="AD1615" s="87"/>
      <c r="AE1615" s="87"/>
      <c r="AF1615" s="87"/>
      <c r="AG1615" s="87"/>
      <c r="AH1615" s="87"/>
      <c r="AI1615" s="87"/>
      <c r="AJ1615" s="87"/>
      <c r="AK1615" s="87"/>
      <c r="AL1615" s="87"/>
      <c r="AM1615" s="87"/>
      <c r="AN1615" s="87"/>
      <c r="AO1615" s="87"/>
      <c r="AP1615" s="87"/>
      <c r="AQ1615" s="87"/>
      <c r="AR1615" s="87"/>
      <c r="AS1615" s="87"/>
      <c r="AT1615" s="87"/>
      <c r="AU1615" s="87"/>
      <c r="AV1615" s="87"/>
      <c r="AW1615" s="87"/>
      <c r="AX1615" s="87"/>
      <c r="AY1615" s="87"/>
      <c r="AZ1615" s="87"/>
      <c r="BA1615" s="87"/>
      <c r="BB1615" s="87"/>
      <c r="BC1615" s="87"/>
      <c r="BD1615" s="87"/>
      <c r="BE1615" s="87"/>
      <c r="BF1615" s="87"/>
    </row>
    <row r="1616" spans="13:58" x14ac:dyDescent="0.25">
      <c r="M1616" s="83"/>
      <c r="N1616" s="87"/>
      <c r="O1616" s="87"/>
      <c r="P1616" s="87"/>
      <c r="Q1616" s="87"/>
      <c r="R1616" s="87"/>
      <c r="S1616" s="87"/>
      <c r="T1616" s="87"/>
      <c r="U1616" s="87"/>
      <c r="V1616" s="87"/>
      <c r="W1616" s="87"/>
      <c r="X1616" s="87"/>
      <c r="Y1616" s="87"/>
      <c r="Z1616" s="87"/>
      <c r="AA1616" s="87"/>
      <c r="AB1616" s="87"/>
      <c r="AC1616" s="87"/>
      <c r="AD1616" s="87"/>
      <c r="AE1616" s="87"/>
      <c r="AF1616" s="87"/>
      <c r="AG1616" s="87"/>
      <c r="AH1616" s="87"/>
      <c r="AI1616" s="87"/>
      <c r="AJ1616" s="87"/>
      <c r="AK1616" s="87"/>
      <c r="AL1616" s="87"/>
      <c r="AM1616" s="87"/>
      <c r="AN1616" s="87"/>
      <c r="AO1616" s="87"/>
      <c r="AP1616" s="87"/>
      <c r="AQ1616" s="87"/>
      <c r="AR1616" s="87"/>
      <c r="AS1616" s="87"/>
      <c r="AT1616" s="87"/>
      <c r="AU1616" s="87"/>
      <c r="AV1616" s="87"/>
      <c r="AW1616" s="87"/>
      <c r="AX1616" s="87"/>
      <c r="AY1616" s="87"/>
      <c r="AZ1616" s="87"/>
      <c r="BA1616" s="87"/>
      <c r="BB1616" s="87"/>
      <c r="BC1616" s="87"/>
      <c r="BD1616" s="87"/>
      <c r="BE1616" s="87"/>
      <c r="BF1616" s="87"/>
    </row>
    <row r="1617" spans="13:58" x14ac:dyDescent="0.25">
      <c r="M1617" s="83"/>
      <c r="N1617" s="87"/>
      <c r="O1617" s="87"/>
      <c r="P1617" s="87"/>
      <c r="Q1617" s="87"/>
      <c r="R1617" s="87"/>
      <c r="S1617" s="87"/>
      <c r="T1617" s="87"/>
      <c r="U1617" s="87"/>
      <c r="V1617" s="87"/>
      <c r="W1617" s="87"/>
      <c r="X1617" s="87"/>
      <c r="Y1617" s="87"/>
      <c r="Z1617" s="87"/>
      <c r="AA1617" s="87"/>
      <c r="AB1617" s="87"/>
      <c r="AC1617" s="87"/>
      <c r="AD1617" s="87"/>
      <c r="AE1617" s="87"/>
      <c r="AF1617" s="87"/>
      <c r="AG1617" s="87"/>
      <c r="AH1617" s="87"/>
      <c r="AI1617" s="87"/>
      <c r="AJ1617" s="87"/>
      <c r="AK1617" s="87"/>
      <c r="AL1617" s="87"/>
      <c r="AM1617" s="87"/>
      <c r="AN1617" s="87"/>
      <c r="AO1617" s="87"/>
      <c r="AP1617" s="87"/>
      <c r="AQ1617" s="87"/>
      <c r="AR1617" s="87"/>
      <c r="AS1617" s="87"/>
      <c r="AT1617" s="87"/>
      <c r="AU1617" s="87"/>
      <c r="AV1617" s="87"/>
      <c r="AW1617" s="87"/>
      <c r="AX1617" s="87"/>
      <c r="AY1617" s="87"/>
      <c r="AZ1617" s="87"/>
      <c r="BA1617" s="87"/>
      <c r="BB1617" s="87"/>
      <c r="BC1617" s="87"/>
      <c r="BD1617" s="87"/>
      <c r="BE1617" s="87"/>
      <c r="BF1617" s="87"/>
    </row>
    <row r="1618" spans="13:58" x14ac:dyDescent="0.25">
      <c r="M1618" s="83"/>
      <c r="N1618" s="87"/>
      <c r="O1618" s="87"/>
      <c r="P1618" s="87"/>
      <c r="Q1618" s="87"/>
      <c r="R1618" s="87"/>
      <c r="S1618" s="87"/>
      <c r="T1618" s="87"/>
      <c r="U1618" s="87"/>
      <c r="V1618" s="87"/>
      <c r="W1618" s="87"/>
      <c r="X1618" s="87"/>
      <c r="Y1618" s="87"/>
      <c r="Z1618" s="87"/>
      <c r="AA1618" s="87"/>
      <c r="AB1618" s="87"/>
      <c r="AC1618" s="87"/>
      <c r="AD1618" s="87"/>
      <c r="AE1618" s="87"/>
      <c r="AF1618" s="87"/>
      <c r="AG1618" s="87"/>
      <c r="AH1618" s="87"/>
      <c r="AI1618" s="87"/>
      <c r="AJ1618" s="87"/>
      <c r="AK1618" s="87"/>
      <c r="AL1618" s="87"/>
      <c r="AM1618" s="87"/>
      <c r="AN1618" s="87"/>
      <c r="AO1618" s="87"/>
      <c r="AP1618" s="87"/>
      <c r="AQ1618" s="87"/>
      <c r="AR1618" s="87"/>
      <c r="AS1618" s="87"/>
      <c r="AT1618" s="87"/>
      <c r="AU1618" s="87"/>
      <c r="AV1618" s="87"/>
      <c r="AW1618" s="87"/>
      <c r="AX1618" s="87"/>
      <c r="AY1618" s="87"/>
      <c r="AZ1618" s="87"/>
      <c r="BA1618" s="87"/>
      <c r="BB1618" s="87"/>
      <c r="BC1618" s="87"/>
      <c r="BD1618" s="87"/>
      <c r="BE1618" s="87"/>
      <c r="BF1618" s="87"/>
    </row>
    <row r="1619" spans="13:58" x14ac:dyDescent="0.25">
      <c r="M1619" s="83"/>
      <c r="N1619" s="87"/>
      <c r="O1619" s="87"/>
      <c r="P1619" s="87"/>
      <c r="Q1619" s="87"/>
      <c r="R1619" s="87"/>
      <c r="S1619" s="87"/>
      <c r="T1619" s="87"/>
      <c r="U1619" s="87"/>
      <c r="V1619" s="87"/>
      <c r="W1619" s="87"/>
      <c r="X1619" s="87"/>
      <c r="Y1619" s="87"/>
      <c r="Z1619" s="87"/>
      <c r="AA1619" s="87"/>
      <c r="AB1619" s="87"/>
      <c r="AC1619" s="87"/>
      <c r="AD1619" s="87"/>
      <c r="AE1619" s="87"/>
      <c r="AF1619" s="87"/>
      <c r="AG1619" s="87"/>
      <c r="AH1619" s="87"/>
      <c r="AI1619" s="87"/>
      <c r="AJ1619" s="87"/>
      <c r="AK1619" s="87"/>
      <c r="AL1619" s="87"/>
      <c r="AM1619" s="87"/>
      <c r="AN1619" s="87"/>
      <c r="AO1619" s="87"/>
      <c r="AP1619" s="87"/>
      <c r="AQ1619" s="87"/>
      <c r="AR1619" s="87"/>
      <c r="AS1619" s="87"/>
      <c r="AT1619" s="87"/>
      <c r="AU1619" s="87"/>
      <c r="AV1619" s="87"/>
      <c r="AW1619" s="87"/>
      <c r="AX1619" s="87"/>
      <c r="AY1619" s="87"/>
      <c r="AZ1619" s="87"/>
      <c r="BA1619" s="87"/>
      <c r="BB1619" s="87"/>
      <c r="BC1619" s="87"/>
      <c r="BD1619" s="87"/>
      <c r="BE1619" s="87"/>
      <c r="BF1619" s="87"/>
    </row>
    <row r="1620" spans="13:58" x14ac:dyDescent="0.25">
      <c r="M1620" s="83"/>
      <c r="N1620" s="87"/>
      <c r="O1620" s="87"/>
      <c r="P1620" s="87"/>
      <c r="Q1620" s="87"/>
      <c r="R1620" s="87"/>
      <c r="S1620" s="87"/>
      <c r="T1620" s="87"/>
      <c r="U1620" s="87"/>
      <c r="V1620" s="87"/>
      <c r="W1620" s="87"/>
      <c r="X1620" s="87"/>
      <c r="Y1620" s="87"/>
      <c r="Z1620" s="87"/>
      <c r="AA1620" s="87"/>
      <c r="AB1620" s="87"/>
      <c r="AC1620" s="87"/>
      <c r="AD1620" s="87"/>
      <c r="AE1620" s="87"/>
      <c r="AF1620" s="87"/>
      <c r="AG1620" s="87"/>
      <c r="AH1620" s="87"/>
      <c r="AI1620" s="87"/>
      <c r="AJ1620" s="87"/>
      <c r="AK1620" s="87"/>
      <c r="AL1620" s="87"/>
      <c r="AM1620" s="87"/>
      <c r="AN1620" s="87"/>
      <c r="AO1620" s="87"/>
      <c r="AP1620" s="87"/>
      <c r="AQ1620" s="87"/>
      <c r="AR1620" s="87"/>
      <c r="AS1620" s="87"/>
      <c r="AT1620" s="87"/>
      <c r="AU1620" s="87"/>
      <c r="AV1620" s="87"/>
      <c r="AW1620" s="87"/>
      <c r="AX1620" s="87"/>
      <c r="AY1620" s="87"/>
      <c r="AZ1620" s="87"/>
      <c r="BA1620" s="87"/>
      <c r="BB1620" s="87"/>
      <c r="BC1620" s="87"/>
      <c r="BD1620" s="87"/>
      <c r="BE1620" s="87"/>
      <c r="BF1620" s="87"/>
    </row>
    <row r="1621" spans="13:58" x14ac:dyDescent="0.25">
      <c r="M1621" s="83"/>
      <c r="N1621" s="87"/>
      <c r="O1621" s="87"/>
      <c r="P1621" s="87"/>
      <c r="Q1621" s="87"/>
      <c r="R1621" s="87"/>
      <c r="S1621" s="87"/>
      <c r="T1621" s="87"/>
      <c r="U1621" s="87"/>
      <c r="V1621" s="87"/>
      <c r="W1621" s="87"/>
      <c r="X1621" s="87"/>
      <c r="Y1621" s="87"/>
      <c r="Z1621" s="87"/>
      <c r="AA1621" s="87"/>
      <c r="AB1621" s="87"/>
      <c r="AC1621" s="87"/>
      <c r="AD1621" s="87"/>
      <c r="AE1621" s="87"/>
      <c r="AF1621" s="87"/>
      <c r="AG1621" s="87"/>
      <c r="AH1621" s="87"/>
      <c r="AI1621" s="87"/>
      <c r="AJ1621" s="87"/>
      <c r="AK1621" s="87"/>
      <c r="AL1621" s="87"/>
      <c r="AM1621" s="87"/>
      <c r="AN1621" s="87"/>
      <c r="AO1621" s="87"/>
      <c r="AP1621" s="87"/>
      <c r="AQ1621" s="87"/>
      <c r="AR1621" s="87"/>
      <c r="AS1621" s="87"/>
      <c r="AT1621" s="87"/>
      <c r="AU1621" s="87"/>
      <c r="AV1621" s="87"/>
      <c r="AW1621" s="87"/>
      <c r="AX1621" s="87"/>
      <c r="AY1621" s="87"/>
      <c r="AZ1621" s="87"/>
      <c r="BA1621" s="87"/>
      <c r="BB1621" s="87"/>
      <c r="BC1621" s="87"/>
      <c r="BD1621" s="87"/>
      <c r="BE1621" s="87"/>
      <c r="BF1621" s="87"/>
    </row>
    <row r="1622" spans="13:58" x14ac:dyDescent="0.25">
      <c r="M1622" s="83"/>
      <c r="N1622" s="87"/>
      <c r="O1622" s="87"/>
      <c r="P1622" s="87"/>
      <c r="Q1622" s="87"/>
      <c r="R1622" s="87"/>
      <c r="S1622" s="87"/>
      <c r="T1622" s="87"/>
      <c r="U1622" s="87"/>
      <c r="V1622" s="87"/>
      <c r="W1622" s="87"/>
      <c r="X1622" s="87"/>
      <c r="Y1622" s="87"/>
      <c r="Z1622" s="87"/>
      <c r="AA1622" s="87"/>
      <c r="AB1622" s="87"/>
      <c r="AC1622" s="87"/>
      <c r="AD1622" s="87"/>
      <c r="AE1622" s="87"/>
      <c r="AF1622" s="87"/>
      <c r="AG1622" s="87"/>
      <c r="AH1622" s="87"/>
      <c r="AI1622" s="87"/>
      <c r="AJ1622" s="87"/>
      <c r="AK1622" s="87"/>
      <c r="AL1622" s="87"/>
      <c r="AM1622" s="87"/>
      <c r="AN1622" s="87"/>
      <c r="AO1622" s="87"/>
      <c r="AP1622" s="87"/>
      <c r="AQ1622" s="87"/>
      <c r="AR1622" s="87"/>
      <c r="AS1622" s="87"/>
      <c r="AT1622" s="87"/>
      <c r="AU1622" s="87"/>
      <c r="AV1622" s="87"/>
      <c r="AW1622" s="87"/>
      <c r="AX1622" s="87"/>
      <c r="AY1622" s="87"/>
      <c r="AZ1622" s="87"/>
      <c r="BA1622" s="87"/>
      <c r="BB1622" s="87"/>
      <c r="BC1622" s="87"/>
      <c r="BD1622" s="87"/>
      <c r="BE1622" s="87"/>
      <c r="BF1622" s="87"/>
    </row>
    <row r="1623" spans="13:58" x14ac:dyDescent="0.25">
      <c r="M1623" s="83"/>
      <c r="N1623" s="87"/>
      <c r="O1623" s="87"/>
      <c r="P1623" s="87"/>
      <c r="Q1623" s="87"/>
      <c r="R1623" s="87"/>
      <c r="S1623" s="87"/>
      <c r="T1623" s="87"/>
      <c r="U1623" s="87"/>
      <c r="V1623" s="87"/>
      <c r="W1623" s="87"/>
      <c r="X1623" s="87"/>
      <c r="Y1623" s="87"/>
      <c r="Z1623" s="87"/>
      <c r="AA1623" s="87"/>
      <c r="AB1623" s="87"/>
      <c r="AC1623" s="87"/>
      <c r="AD1623" s="87"/>
      <c r="AE1623" s="87"/>
      <c r="AF1623" s="87"/>
      <c r="AG1623" s="87"/>
      <c r="AH1623" s="87"/>
      <c r="AI1623" s="87"/>
      <c r="AJ1623" s="87"/>
      <c r="AK1623" s="87"/>
      <c r="AL1623" s="87"/>
      <c r="AM1623" s="87"/>
      <c r="AN1623" s="87"/>
      <c r="AO1623" s="87"/>
      <c r="AP1623" s="87"/>
      <c r="AQ1623" s="87"/>
      <c r="AR1623" s="87"/>
      <c r="AS1623" s="87"/>
      <c r="AT1623" s="87"/>
      <c r="AU1623" s="87"/>
      <c r="AV1623" s="87"/>
      <c r="AW1623" s="87"/>
      <c r="AX1623" s="87"/>
      <c r="AY1623" s="87"/>
      <c r="AZ1623" s="87"/>
      <c r="BA1623" s="87"/>
      <c r="BB1623" s="87"/>
      <c r="BC1623" s="87"/>
      <c r="BD1623" s="87"/>
      <c r="BE1623" s="87"/>
      <c r="BF1623" s="87"/>
    </row>
    <row r="1624" spans="13:58" x14ac:dyDescent="0.25">
      <c r="M1624" s="83"/>
      <c r="N1624" s="87"/>
      <c r="O1624" s="87"/>
      <c r="P1624" s="87"/>
      <c r="Q1624" s="87"/>
      <c r="R1624" s="87"/>
      <c r="S1624" s="87"/>
      <c r="T1624" s="87"/>
      <c r="U1624" s="87"/>
      <c r="V1624" s="87"/>
      <c r="W1624" s="87"/>
      <c r="X1624" s="87"/>
      <c r="Y1624" s="87"/>
      <c r="Z1624" s="87"/>
      <c r="AA1624" s="87"/>
      <c r="AB1624" s="87"/>
      <c r="AC1624" s="87"/>
      <c r="AD1624" s="87"/>
      <c r="AE1624" s="87"/>
      <c r="AF1624" s="87"/>
      <c r="AG1624" s="87"/>
      <c r="AH1624" s="87"/>
      <c r="AI1624" s="87"/>
      <c r="AJ1624" s="87"/>
      <c r="AK1624" s="87"/>
      <c r="AL1624" s="87"/>
      <c r="AM1624" s="87"/>
      <c r="AN1624" s="87"/>
      <c r="AO1624" s="87"/>
      <c r="AP1624" s="87"/>
      <c r="AQ1624" s="87"/>
      <c r="AR1624" s="87"/>
      <c r="AS1624" s="87"/>
      <c r="AT1624" s="87"/>
      <c r="AU1624" s="87"/>
      <c r="AV1624" s="87"/>
      <c r="AW1624" s="87"/>
      <c r="AX1624" s="87"/>
      <c r="AY1624" s="87"/>
      <c r="AZ1624" s="87"/>
      <c r="BA1624" s="87"/>
      <c r="BB1624" s="87"/>
      <c r="BC1624" s="87"/>
      <c r="BD1624" s="87"/>
      <c r="BE1624" s="87"/>
      <c r="BF1624" s="87"/>
    </row>
    <row r="1625" spans="13:58" x14ac:dyDescent="0.25">
      <c r="M1625" s="83"/>
      <c r="N1625" s="87"/>
      <c r="O1625" s="87"/>
      <c r="P1625" s="87"/>
      <c r="Q1625" s="87"/>
      <c r="R1625" s="87"/>
      <c r="S1625" s="87"/>
      <c r="T1625" s="87"/>
      <c r="U1625" s="87"/>
      <c r="V1625" s="87"/>
      <c r="W1625" s="87"/>
      <c r="X1625" s="87"/>
      <c r="Y1625" s="87"/>
      <c r="Z1625" s="87"/>
      <c r="AA1625" s="87"/>
      <c r="AB1625" s="87"/>
      <c r="AC1625" s="87"/>
      <c r="AD1625" s="87"/>
      <c r="AE1625" s="87"/>
      <c r="AF1625" s="87"/>
      <c r="AG1625" s="87"/>
      <c r="AH1625" s="87"/>
      <c r="AI1625" s="87"/>
      <c r="AJ1625" s="87"/>
      <c r="AK1625" s="87"/>
      <c r="AL1625" s="87"/>
      <c r="AM1625" s="87"/>
      <c r="AN1625" s="87"/>
      <c r="AO1625" s="87"/>
      <c r="AP1625" s="87"/>
      <c r="AQ1625" s="87"/>
      <c r="AR1625" s="87"/>
      <c r="AS1625" s="87"/>
      <c r="AT1625" s="87"/>
      <c r="AU1625" s="87"/>
      <c r="AV1625" s="87"/>
      <c r="AW1625" s="87"/>
      <c r="AX1625" s="87"/>
      <c r="AY1625" s="87"/>
      <c r="AZ1625" s="87"/>
      <c r="BA1625" s="87"/>
      <c r="BB1625" s="87"/>
      <c r="BC1625" s="87"/>
      <c r="BD1625" s="87"/>
      <c r="BE1625" s="87"/>
      <c r="BF1625" s="87"/>
    </row>
    <row r="1626" spans="13:58" x14ac:dyDescent="0.25">
      <c r="M1626" s="83"/>
      <c r="N1626" s="87"/>
      <c r="O1626" s="87"/>
      <c r="P1626" s="87"/>
      <c r="Q1626" s="87"/>
      <c r="R1626" s="87"/>
      <c r="S1626" s="87"/>
      <c r="T1626" s="87"/>
      <c r="U1626" s="87"/>
      <c r="V1626" s="87"/>
      <c r="W1626" s="87"/>
      <c r="X1626" s="87"/>
      <c r="Y1626" s="87"/>
      <c r="Z1626" s="87"/>
      <c r="AA1626" s="87"/>
      <c r="AB1626" s="87"/>
      <c r="AC1626" s="87"/>
      <c r="AD1626" s="87"/>
      <c r="AE1626" s="87"/>
      <c r="AF1626" s="87"/>
      <c r="AG1626" s="87"/>
      <c r="AH1626" s="87"/>
      <c r="AI1626" s="87"/>
      <c r="AJ1626" s="87"/>
      <c r="AK1626" s="87"/>
      <c r="AL1626" s="87"/>
      <c r="AM1626" s="87"/>
      <c r="AN1626" s="87"/>
      <c r="AO1626" s="87"/>
      <c r="AP1626" s="87"/>
      <c r="AQ1626" s="87"/>
      <c r="AR1626" s="87"/>
      <c r="AS1626" s="87"/>
      <c r="AT1626" s="87"/>
      <c r="AU1626" s="87"/>
      <c r="AV1626" s="87"/>
      <c r="AW1626" s="87"/>
      <c r="AX1626" s="87"/>
      <c r="AY1626" s="87"/>
      <c r="AZ1626" s="87"/>
      <c r="BA1626" s="87"/>
      <c r="BB1626" s="87"/>
      <c r="BC1626" s="87"/>
      <c r="BD1626" s="87"/>
      <c r="BE1626" s="87"/>
      <c r="BF1626" s="87"/>
    </row>
    <row r="1627" spans="13:58" x14ac:dyDescent="0.25">
      <c r="M1627" s="83"/>
      <c r="N1627" s="87"/>
      <c r="O1627" s="87"/>
      <c r="P1627" s="87"/>
      <c r="Q1627" s="87"/>
      <c r="R1627" s="87"/>
      <c r="S1627" s="87"/>
      <c r="T1627" s="87"/>
      <c r="U1627" s="87"/>
      <c r="V1627" s="87"/>
      <c r="W1627" s="87"/>
      <c r="X1627" s="87"/>
      <c r="Y1627" s="87"/>
      <c r="Z1627" s="87"/>
      <c r="AA1627" s="87"/>
      <c r="AB1627" s="87"/>
      <c r="AC1627" s="87"/>
      <c r="AD1627" s="87"/>
      <c r="AE1627" s="87"/>
      <c r="AF1627" s="87"/>
      <c r="AG1627" s="87"/>
      <c r="AH1627" s="87"/>
      <c r="AI1627" s="87"/>
      <c r="AJ1627" s="87"/>
      <c r="AK1627" s="87"/>
      <c r="AL1627" s="87"/>
      <c r="AM1627" s="87"/>
      <c r="AN1627" s="87"/>
      <c r="AO1627" s="87"/>
      <c r="AP1627" s="87"/>
      <c r="AQ1627" s="87"/>
      <c r="AR1627" s="87"/>
      <c r="AS1627" s="87"/>
      <c r="AT1627" s="87"/>
      <c r="AU1627" s="87"/>
      <c r="AV1627" s="87"/>
      <c r="AW1627" s="87"/>
      <c r="AX1627" s="87"/>
      <c r="AY1627" s="87"/>
      <c r="AZ1627" s="87"/>
      <c r="BA1627" s="87"/>
      <c r="BB1627" s="87"/>
      <c r="BC1627" s="87"/>
      <c r="BD1627" s="87"/>
      <c r="BE1627" s="87"/>
      <c r="BF1627" s="87"/>
    </row>
    <row r="1628" spans="13:58" x14ac:dyDescent="0.25">
      <c r="M1628" s="83"/>
      <c r="N1628" s="87"/>
      <c r="O1628" s="87"/>
      <c r="P1628" s="87"/>
      <c r="Q1628" s="87"/>
      <c r="R1628" s="87"/>
      <c r="S1628" s="87"/>
      <c r="T1628" s="87"/>
      <c r="U1628" s="87"/>
      <c r="V1628" s="87"/>
      <c r="W1628" s="87"/>
      <c r="X1628" s="87"/>
      <c r="Y1628" s="87"/>
      <c r="Z1628" s="87"/>
      <c r="AA1628" s="87"/>
      <c r="AB1628" s="87"/>
      <c r="AC1628" s="87"/>
      <c r="AD1628" s="87"/>
      <c r="AE1628" s="87"/>
      <c r="AF1628" s="87"/>
      <c r="AG1628" s="87"/>
      <c r="AH1628" s="87"/>
      <c r="AI1628" s="87"/>
      <c r="AJ1628" s="87"/>
      <c r="AK1628" s="87"/>
      <c r="AL1628" s="87"/>
      <c r="AM1628" s="87"/>
      <c r="AN1628" s="87"/>
      <c r="AO1628" s="87"/>
      <c r="AP1628" s="87"/>
      <c r="AQ1628" s="87"/>
      <c r="AR1628" s="87"/>
      <c r="AS1628" s="87"/>
      <c r="AT1628" s="87"/>
      <c r="AU1628" s="87"/>
      <c r="AV1628" s="87"/>
      <c r="AW1628" s="87"/>
      <c r="AX1628" s="87"/>
      <c r="AY1628" s="87"/>
      <c r="AZ1628" s="87"/>
      <c r="BA1628" s="87"/>
      <c r="BB1628" s="87"/>
      <c r="BC1628" s="87"/>
      <c r="BD1628" s="87"/>
      <c r="BE1628" s="87"/>
      <c r="BF1628" s="87"/>
    </row>
    <row r="1629" spans="13:58" x14ac:dyDescent="0.25">
      <c r="M1629" s="83"/>
      <c r="N1629" s="87"/>
      <c r="O1629" s="87"/>
      <c r="P1629" s="87"/>
      <c r="Q1629" s="87"/>
      <c r="R1629" s="87"/>
      <c r="S1629" s="87"/>
      <c r="T1629" s="87"/>
      <c r="U1629" s="87"/>
      <c r="V1629" s="87"/>
      <c r="W1629" s="87"/>
      <c r="X1629" s="87"/>
      <c r="Y1629" s="87"/>
      <c r="Z1629" s="87"/>
      <c r="AA1629" s="87"/>
      <c r="AB1629" s="87"/>
      <c r="AC1629" s="87"/>
      <c r="AD1629" s="87"/>
      <c r="AE1629" s="87"/>
      <c r="AF1629" s="87"/>
      <c r="AG1629" s="87"/>
      <c r="AH1629" s="87"/>
      <c r="AI1629" s="87"/>
      <c r="AJ1629" s="87"/>
      <c r="AK1629" s="87"/>
      <c r="AL1629" s="87"/>
      <c r="AM1629" s="87"/>
      <c r="AN1629" s="87"/>
      <c r="AO1629" s="87"/>
      <c r="AP1629" s="87"/>
      <c r="AQ1629" s="87"/>
      <c r="AR1629" s="87"/>
      <c r="AS1629" s="87"/>
      <c r="AT1629" s="87"/>
      <c r="AU1629" s="87"/>
      <c r="AV1629" s="87"/>
      <c r="AW1629" s="87"/>
      <c r="AX1629" s="87"/>
      <c r="AY1629" s="87"/>
      <c r="AZ1629" s="87"/>
      <c r="BA1629" s="87"/>
      <c r="BB1629" s="87"/>
      <c r="BC1629" s="87"/>
      <c r="BD1629" s="87"/>
      <c r="BE1629" s="87"/>
      <c r="BF1629" s="87"/>
    </row>
    <row r="1630" spans="13:58" x14ac:dyDescent="0.25">
      <c r="M1630" s="83"/>
      <c r="N1630" s="87"/>
      <c r="O1630" s="87"/>
      <c r="P1630" s="87"/>
      <c r="Q1630" s="87"/>
      <c r="R1630" s="87"/>
      <c r="S1630" s="87"/>
      <c r="T1630" s="87"/>
      <c r="U1630" s="87"/>
      <c r="V1630" s="87"/>
      <c r="W1630" s="87"/>
      <c r="X1630" s="87"/>
      <c r="Y1630" s="87"/>
      <c r="Z1630" s="87"/>
      <c r="AA1630" s="87"/>
      <c r="AB1630" s="87"/>
      <c r="AC1630" s="87"/>
      <c r="AD1630" s="87"/>
      <c r="AE1630" s="87"/>
      <c r="AF1630" s="87"/>
      <c r="AG1630" s="87"/>
      <c r="AH1630" s="87"/>
      <c r="AI1630" s="87"/>
      <c r="AJ1630" s="87"/>
      <c r="AK1630" s="87"/>
      <c r="AL1630" s="87"/>
      <c r="AM1630" s="87"/>
      <c r="AN1630" s="87"/>
      <c r="AO1630" s="87"/>
      <c r="AP1630" s="87"/>
      <c r="AQ1630" s="87"/>
      <c r="AR1630" s="87"/>
      <c r="AS1630" s="87"/>
      <c r="AT1630" s="87"/>
      <c r="AU1630" s="87"/>
      <c r="AV1630" s="87"/>
      <c r="AW1630" s="87"/>
      <c r="AX1630" s="87"/>
      <c r="AY1630" s="87"/>
      <c r="AZ1630" s="87"/>
      <c r="BA1630" s="87"/>
      <c r="BB1630" s="87"/>
      <c r="BC1630" s="87"/>
      <c r="BD1630" s="87"/>
      <c r="BE1630" s="87"/>
      <c r="BF1630" s="87"/>
    </row>
    <row r="1631" spans="13:58" x14ac:dyDescent="0.25">
      <c r="M1631" s="83"/>
      <c r="N1631" s="87"/>
      <c r="O1631" s="87"/>
      <c r="P1631" s="87"/>
      <c r="Q1631" s="87"/>
      <c r="R1631" s="87"/>
      <c r="S1631" s="87"/>
      <c r="T1631" s="87"/>
      <c r="U1631" s="87"/>
      <c r="V1631" s="87"/>
      <c r="W1631" s="87"/>
      <c r="X1631" s="87"/>
      <c r="Y1631" s="87"/>
      <c r="Z1631" s="87"/>
      <c r="AA1631" s="87"/>
      <c r="AB1631" s="87"/>
      <c r="AC1631" s="87"/>
      <c r="AD1631" s="87"/>
      <c r="AE1631" s="87"/>
      <c r="AF1631" s="87"/>
      <c r="AG1631" s="87"/>
      <c r="AH1631" s="87"/>
      <c r="AI1631" s="87"/>
      <c r="AJ1631" s="87"/>
      <c r="AK1631" s="87"/>
      <c r="AL1631" s="87"/>
      <c r="AM1631" s="87"/>
      <c r="AN1631" s="87"/>
      <c r="AO1631" s="87"/>
      <c r="AP1631" s="87"/>
      <c r="AQ1631" s="87"/>
      <c r="AR1631" s="87"/>
      <c r="AS1631" s="87"/>
      <c r="AT1631" s="87"/>
      <c r="AU1631" s="87"/>
      <c r="AV1631" s="87"/>
      <c r="AW1631" s="87"/>
      <c r="AX1631" s="87"/>
      <c r="AY1631" s="87"/>
      <c r="AZ1631" s="87"/>
      <c r="BA1631" s="87"/>
      <c r="BB1631" s="87"/>
      <c r="BC1631" s="87"/>
      <c r="BD1631" s="87"/>
      <c r="BE1631" s="87"/>
      <c r="BF1631" s="87"/>
    </row>
    <row r="1632" spans="13:58" x14ac:dyDescent="0.25">
      <c r="M1632" s="83"/>
      <c r="N1632" s="87"/>
      <c r="O1632" s="87"/>
      <c r="P1632" s="87"/>
      <c r="Q1632" s="87"/>
      <c r="R1632" s="87"/>
      <c r="S1632" s="87"/>
      <c r="T1632" s="87"/>
      <c r="U1632" s="87"/>
      <c r="V1632" s="87"/>
      <c r="W1632" s="87"/>
      <c r="X1632" s="87"/>
      <c r="Y1632" s="87"/>
      <c r="Z1632" s="87"/>
      <c r="AA1632" s="87"/>
      <c r="AB1632" s="87"/>
      <c r="AC1632" s="87"/>
      <c r="AD1632" s="87"/>
      <c r="AE1632" s="87"/>
      <c r="AF1632" s="87"/>
      <c r="AG1632" s="87"/>
      <c r="AH1632" s="87"/>
      <c r="AI1632" s="87"/>
      <c r="AJ1632" s="87"/>
      <c r="AK1632" s="87"/>
      <c r="AL1632" s="87"/>
      <c r="AM1632" s="87"/>
      <c r="AN1632" s="87"/>
      <c r="AO1632" s="87"/>
      <c r="AP1632" s="87"/>
      <c r="AQ1632" s="87"/>
      <c r="AR1632" s="87"/>
      <c r="AS1632" s="87"/>
      <c r="AT1632" s="87"/>
      <c r="AU1632" s="87"/>
      <c r="AV1632" s="87"/>
      <c r="AW1632" s="87"/>
      <c r="AX1632" s="87"/>
      <c r="AY1632" s="87"/>
      <c r="AZ1632" s="87"/>
      <c r="BA1632" s="87"/>
      <c r="BB1632" s="87"/>
      <c r="BC1632" s="87"/>
      <c r="BD1632" s="87"/>
      <c r="BE1632" s="87"/>
      <c r="BF1632" s="87"/>
    </row>
    <row r="1633" spans="13:58" x14ac:dyDescent="0.25">
      <c r="M1633" s="83"/>
      <c r="N1633" s="87"/>
      <c r="O1633" s="87"/>
      <c r="P1633" s="87"/>
      <c r="Q1633" s="87"/>
      <c r="R1633" s="87"/>
      <c r="S1633" s="87"/>
      <c r="T1633" s="87"/>
      <c r="U1633" s="87"/>
      <c r="V1633" s="87"/>
      <c r="W1633" s="87"/>
      <c r="X1633" s="87"/>
      <c r="Y1633" s="87"/>
      <c r="Z1633" s="87"/>
      <c r="AA1633" s="87"/>
      <c r="AB1633" s="87"/>
      <c r="AC1633" s="87"/>
      <c r="AD1633" s="87"/>
      <c r="AE1633" s="87"/>
      <c r="AF1633" s="87"/>
      <c r="AG1633" s="87"/>
      <c r="AH1633" s="87"/>
      <c r="AI1633" s="87"/>
      <c r="AJ1633" s="87"/>
      <c r="AK1633" s="87"/>
      <c r="AL1633" s="87"/>
      <c r="AM1633" s="87"/>
      <c r="AN1633" s="87"/>
      <c r="AO1633" s="87"/>
      <c r="AP1633" s="87"/>
      <c r="AQ1633" s="87"/>
      <c r="AR1633" s="87"/>
      <c r="AS1633" s="87"/>
      <c r="AT1633" s="87"/>
      <c r="AU1633" s="87"/>
      <c r="AV1633" s="87"/>
      <c r="AW1633" s="87"/>
      <c r="AX1633" s="87"/>
      <c r="AY1633" s="87"/>
      <c r="AZ1633" s="87"/>
      <c r="BA1633" s="87"/>
      <c r="BB1633" s="87"/>
      <c r="BC1633" s="87"/>
      <c r="BD1633" s="87"/>
      <c r="BE1633" s="87"/>
      <c r="BF1633" s="87"/>
    </row>
    <row r="1634" spans="13:58" x14ac:dyDescent="0.25">
      <c r="M1634" s="83"/>
      <c r="N1634" s="87"/>
      <c r="O1634" s="87"/>
      <c r="P1634" s="87"/>
      <c r="Q1634" s="87"/>
      <c r="R1634" s="87"/>
      <c r="S1634" s="87"/>
      <c r="T1634" s="87"/>
      <c r="U1634" s="87"/>
      <c r="V1634" s="87"/>
      <c r="W1634" s="87"/>
      <c r="X1634" s="87"/>
      <c r="Y1634" s="87"/>
      <c r="Z1634" s="87"/>
      <c r="AA1634" s="87"/>
      <c r="AB1634" s="87"/>
      <c r="AC1634" s="87"/>
      <c r="AD1634" s="87"/>
      <c r="AE1634" s="87"/>
      <c r="AF1634" s="87"/>
      <c r="AG1634" s="87"/>
      <c r="AH1634" s="87"/>
      <c r="AI1634" s="87"/>
      <c r="AJ1634" s="87"/>
      <c r="AK1634" s="87"/>
      <c r="AL1634" s="87"/>
      <c r="AM1634" s="87"/>
      <c r="AN1634" s="87"/>
      <c r="AO1634" s="87"/>
      <c r="AP1634" s="87"/>
      <c r="AQ1634" s="87"/>
      <c r="AR1634" s="87"/>
      <c r="AS1634" s="87"/>
      <c r="AT1634" s="87"/>
      <c r="AU1634" s="87"/>
      <c r="AV1634" s="87"/>
      <c r="AW1634" s="87"/>
      <c r="AX1634" s="87"/>
      <c r="AY1634" s="87"/>
      <c r="AZ1634" s="87"/>
      <c r="BA1634" s="87"/>
      <c r="BB1634" s="87"/>
      <c r="BC1634" s="87"/>
      <c r="BD1634" s="87"/>
      <c r="BE1634" s="87"/>
      <c r="BF1634" s="87"/>
    </row>
    <row r="1635" spans="13:58" x14ac:dyDescent="0.25">
      <c r="M1635" s="83"/>
      <c r="N1635" s="87"/>
      <c r="O1635" s="87"/>
      <c r="P1635" s="87"/>
      <c r="Q1635" s="87"/>
      <c r="R1635" s="87"/>
      <c r="S1635" s="87"/>
      <c r="T1635" s="87"/>
      <c r="U1635" s="87"/>
      <c r="V1635" s="87"/>
      <c r="W1635" s="87"/>
      <c r="X1635" s="87"/>
      <c r="Y1635" s="87"/>
      <c r="Z1635" s="87"/>
      <c r="AA1635" s="87"/>
      <c r="AB1635" s="87"/>
      <c r="AC1635" s="87"/>
      <c r="AD1635" s="87"/>
      <c r="AE1635" s="87"/>
      <c r="AF1635" s="87"/>
      <c r="AG1635" s="87"/>
      <c r="AH1635" s="87"/>
      <c r="AI1635" s="87"/>
      <c r="AJ1635" s="87"/>
      <c r="AK1635" s="87"/>
      <c r="AL1635" s="87"/>
      <c r="AM1635" s="87"/>
      <c r="AN1635" s="87"/>
      <c r="AO1635" s="87"/>
      <c r="AP1635" s="87"/>
      <c r="AQ1635" s="87"/>
      <c r="AR1635" s="87"/>
      <c r="AS1635" s="87"/>
      <c r="AT1635" s="87"/>
      <c r="AU1635" s="87"/>
      <c r="AV1635" s="87"/>
      <c r="AW1635" s="87"/>
      <c r="AX1635" s="87"/>
      <c r="AY1635" s="87"/>
      <c r="AZ1635" s="87"/>
      <c r="BA1635" s="87"/>
      <c r="BB1635" s="87"/>
      <c r="BC1635" s="87"/>
      <c r="BD1635" s="87"/>
      <c r="BE1635" s="87"/>
      <c r="BF1635" s="87"/>
    </row>
    <row r="1636" spans="13:58" x14ac:dyDescent="0.25">
      <c r="M1636" s="83"/>
      <c r="N1636" s="87"/>
      <c r="O1636" s="87"/>
      <c r="P1636" s="87"/>
      <c r="Q1636" s="87"/>
      <c r="R1636" s="87"/>
      <c r="S1636" s="87"/>
      <c r="T1636" s="87"/>
      <c r="U1636" s="87"/>
      <c r="V1636" s="87"/>
      <c r="W1636" s="87"/>
      <c r="X1636" s="87"/>
      <c r="Y1636" s="87"/>
      <c r="Z1636" s="87"/>
      <c r="AA1636" s="87"/>
      <c r="AB1636" s="87"/>
      <c r="AC1636" s="87"/>
      <c r="AD1636" s="87"/>
      <c r="AE1636" s="87"/>
      <c r="AF1636" s="87"/>
      <c r="AG1636" s="87"/>
      <c r="AH1636" s="87"/>
      <c r="AI1636" s="87"/>
      <c r="AJ1636" s="87"/>
      <c r="AK1636" s="87"/>
      <c r="AL1636" s="87"/>
      <c r="AM1636" s="87"/>
      <c r="AN1636" s="87"/>
      <c r="AO1636" s="87"/>
      <c r="AP1636" s="87"/>
      <c r="AQ1636" s="87"/>
      <c r="AR1636" s="87"/>
      <c r="AS1636" s="87"/>
      <c r="AT1636" s="87"/>
      <c r="AU1636" s="87"/>
      <c r="AV1636" s="87"/>
      <c r="AW1636" s="87"/>
      <c r="AX1636" s="87"/>
      <c r="AY1636" s="87"/>
      <c r="AZ1636" s="87"/>
      <c r="BA1636" s="87"/>
      <c r="BB1636" s="87"/>
      <c r="BC1636" s="87"/>
      <c r="BD1636" s="87"/>
      <c r="BE1636" s="87"/>
      <c r="BF1636" s="87"/>
    </row>
    <row r="1637" spans="13:58" x14ac:dyDescent="0.25">
      <c r="M1637" s="83"/>
      <c r="N1637" s="87"/>
      <c r="O1637" s="87"/>
      <c r="P1637" s="87"/>
      <c r="Q1637" s="87"/>
      <c r="R1637" s="87"/>
      <c r="S1637" s="87"/>
      <c r="T1637" s="87"/>
      <c r="U1637" s="87"/>
      <c r="V1637" s="87"/>
      <c r="W1637" s="87"/>
      <c r="X1637" s="87"/>
      <c r="Y1637" s="87"/>
      <c r="Z1637" s="87"/>
      <c r="AA1637" s="87"/>
      <c r="AB1637" s="87"/>
      <c r="AC1637" s="87"/>
      <c r="AD1637" s="87"/>
      <c r="AE1637" s="87"/>
      <c r="AF1637" s="87"/>
      <c r="AG1637" s="87"/>
      <c r="AH1637" s="87"/>
      <c r="AI1637" s="87"/>
      <c r="AJ1637" s="87"/>
      <c r="AK1637" s="87"/>
      <c r="AL1637" s="87"/>
      <c r="AM1637" s="87"/>
      <c r="AN1637" s="87"/>
      <c r="AO1637" s="87"/>
      <c r="AP1637" s="87"/>
      <c r="AQ1637" s="87"/>
      <c r="AR1637" s="87"/>
      <c r="AS1637" s="87"/>
      <c r="AT1637" s="87"/>
      <c r="AU1637" s="87"/>
      <c r="AV1637" s="87"/>
      <c r="AW1637" s="87"/>
      <c r="AX1637" s="87"/>
      <c r="AY1637" s="87"/>
      <c r="AZ1637" s="87"/>
      <c r="BA1637" s="87"/>
      <c r="BB1637" s="87"/>
      <c r="BC1637" s="87"/>
      <c r="BD1637" s="87"/>
      <c r="BE1637" s="87"/>
      <c r="BF1637" s="87"/>
    </row>
    <row r="1638" spans="13:58" x14ac:dyDescent="0.25">
      <c r="M1638" s="83"/>
      <c r="N1638" s="87"/>
      <c r="O1638" s="87"/>
      <c r="P1638" s="87"/>
      <c r="Q1638" s="87"/>
      <c r="R1638" s="87"/>
      <c r="S1638" s="87"/>
      <c r="T1638" s="87"/>
      <c r="U1638" s="87"/>
      <c r="V1638" s="87"/>
      <c r="W1638" s="87"/>
      <c r="X1638" s="87"/>
      <c r="Y1638" s="87"/>
      <c r="Z1638" s="87"/>
      <c r="AA1638" s="87"/>
      <c r="AB1638" s="87"/>
      <c r="AC1638" s="87"/>
      <c r="AD1638" s="87"/>
      <c r="AE1638" s="87"/>
      <c r="AF1638" s="87"/>
      <c r="AG1638" s="87"/>
      <c r="AH1638" s="87"/>
      <c r="AI1638" s="87"/>
      <c r="AJ1638" s="87"/>
      <c r="AK1638" s="87"/>
      <c r="AL1638" s="87"/>
      <c r="AM1638" s="87"/>
      <c r="AN1638" s="87"/>
      <c r="AO1638" s="87"/>
      <c r="AP1638" s="87"/>
      <c r="AQ1638" s="87"/>
      <c r="AR1638" s="87"/>
      <c r="AS1638" s="87"/>
      <c r="AT1638" s="87"/>
      <c r="AU1638" s="87"/>
      <c r="AV1638" s="87"/>
      <c r="AW1638" s="87"/>
      <c r="AX1638" s="87"/>
      <c r="AY1638" s="87"/>
      <c r="AZ1638" s="87"/>
      <c r="BA1638" s="87"/>
      <c r="BB1638" s="87"/>
      <c r="BC1638" s="87"/>
      <c r="BD1638" s="87"/>
      <c r="BE1638" s="87"/>
      <c r="BF1638" s="87"/>
    </row>
    <row r="1639" spans="13:58" x14ac:dyDescent="0.25">
      <c r="M1639" s="83"/>
      <c r="N1639" s="87"/>
      <c r="O1639" s="87"/>
      <c r="P1639" s="87"/>
      <c r="Q1639" s="87"/>
      <c r="R1639" s="87"/>
      <c r="S1639" s="87"/>
      <c r="T1639" s="87"/>
      <c r="U1639" s="87"/>
      <c r="V1639" s="87"/>
      <c r="W1639" s="87"/>
      <c r="X1639" s="87"/>
      <c r="Y1639" s="87"/>
      <c r="Z1639" s="87"/>
      <c r="AA1639" s="87"/>
      <c r="AB1639" s="87"/>
      <c r="AC1639" s="87"/>
      <c r="AD1639" s="87"/>
      <c r="AE1639" s="87"/>
      <c r="AF1639" s="87"/>
      <c r="AG1639" s="87"/>
      <c r="AH1639" s="87"/>
      <c r="AI1639" s="87"/>
      <c r="AJ1639" s="87"/>
      <c r="AK1639" s="87"/>
      <c r="AL1639" s="87"/>
      <c r="AM1639" s="87"/>
      <c r="AN1639" s="87"/>
      <c r="AO1639" s="87"/>
      <c r="AP1639" s="87"/>
      <c r="AQ1639" s="87"/>
      <c r="AR1639" s="87"/>
      <c r="AS1639" s="87"/>
      <c r="AT1639" s="87"/>
      <c r="AU1639" s="87"/>
      <c r="AV1639" s="87"/>
      <c r="AW1639" s="87"/>
      <c r="AX1639" s="87"/>
      <c r="AY1639" s="87"/>
      <c r="AZ1639" s="87"/>
      <c r="BA1639" s="87"/>
      <c r="BB1639" s="87"/>
      <c r="BC1639" s="87"/>
      <c r="BD1639" s="87"/>
      <c r="BE1639" s="87"/>
      <c r="BF1639" s="87"/>
    </row>
    <row r="1640" spans="13:58" x14ac:dyDescent="0.25">
      <c r="M1640" s="83"/>
      <c r="N1640" s="87"/>
      <c r="O1640" s="87"/>
      <c r="P1640" s="87"/>
      <c r="Q1640" s="87"/>
      <c r="R1640" s="87"/>
      <c r="S1640" s="87"/>
      <c r="T1640" s="87"/>
      <c r="U1640" s="87"/>
      <c r="V1640" s="87"/>
      <c r="W1640" s="87"/>
      <c r="X1640" s="87"/>
      <c r="Y1640" s="87"/>
      <c r="Z1640" s="87"/>
      <c r="AA1640" s="87"/>
      <c r="AB1640" s="87"/>
      <c r="AC1640" s="87"/>
      <c r="AD1640" s="87"/>
      <c r="AE1640" s="87"/>
      <c r="AF1640" s="87"/>
      <c r="AG1640" s="87"/>
      <c r="AH1640" s="87"/>
      <c r="AI1640" s="87"/>
      <c r="AJ1640" s="87"/>
      <c r="AK1640" s="87"/>
      <c r="AL1640" s="87"/>
      <c r="AM1640" s="87"/>
      <c r="AN1640" s="87"/>
      <c r="AO1640" s="87"/>
      <c r="AP1640" s="87"/>
      <c r="AQ1640" s="87"/>
      <c r="AR1640" s="87"/>
      <c r="AS1640" s="87"/>
      <c r="AT1640" s="87"/>
      <c r="AU1640" s="87"/>
      <c r="AV1640" s="87"/>
      <c r="AW1640" s="87"/>
      <c r="AX1640" s="87"/>
      <c r="AY1640" s="87"/>
      <c r="AZ1640" s="87"/>
      <c r="BA1640" s="87"/>
      <c r="BB1640" s="87"/>
      <c r="BC1640" s="87"/>
      <c r="BD1640" s="87"/>
      <c r="BE1640" s="87"/>
      <c r="BF1640" s="87"/>
    </row>
    <row r="1641" spans="13:58" x14ac:dyDescent="0.25">
      <c r="M1641" s="83"/>
      <c r="N1641" s="87"/>
      <c r="O1641" s="87"/>
      <c r="P1641" s="87"/>
      <c r="Q1641" s="87"/>
      <c r="R1641" s="87"/>
      <c r="S1641" s="87"/>
      <c r="T1641" s="87"/>
      <c r="U1641" s="87"/>
      <c r="V1641" s="87"/>
      <c r="W1641" s="87"/>
      <c r="X1641" s="87"/>
      <c r="Y1641" s="87"/>
      <c r="Z1641" s="87"/>
      <c r="AA1641" s="87"/>
      <c r="AB1641" s="87"/>
      <c r="AC1641" s="87"/>
      <c r="AD1641" s="87"/>
      <c r="AE1641" s="87"/>
      <c r="AF1641" s="87"/>
      <c r="AG1641" s="87"/>
      <c r="AH1641" s="87"/>
      <c r="AI1641" s="87"/>
      <c r="AJ1641" s="87"/>
      <c r="AK1641" s="87"/>
      <c r="AL1641" s="87"/>
      <c r="AM1641" s="87"/>
      <c r="AN1641" s="87"/>
      <c r="AO1641" s="87"/>
      <c r="AP1641" s="87"/>
      <c r="AQ1641" s="87"/>
      <c r="AR1641" s="87"/>
      <c r="AS1641" s="87"/>
      <c r="AT1641" s="87"/>
      <c r="AU1641" s="87"/>
      <c r="AV1641" s="87"/>
      <c r="AW1641" s="87"/>
      <c r="AX1641" s="87"/>
      <c r="AY1641" s="87"/>
      <c r="AZ1641" s="87"/>
      <c r="BA1641" s="87"/>
      <c r="BB1641" s="87"/>
      <c r="BC1641" s="87"/>
      <c r="BD1641" s="87"/>
      <c r="BE1641" s="87"/>
      <c r="BF1641" s="87"/>
    </row>
    <row r="1642" spans="13:58" x14ac:dyDescent="0.25">
      <c r="M1642" s="83"/>
      <c r="N1642" s="87"/>
      <c r="O1642" s="87"/>
      <c r="P1642" s="87"/>
      <c r="Q1642" s="87"/>
      <c r="R1642" s="87"/>
      <c r="S1642" s="87"/>
      <c r="T1642" s="87"/>
      <c r="U1642" s="87"/>
      <c r="V1642" s="87"/>
      <c r="W1642" s="87"/>
      <c r="X1642" s="87"/>
      <c r="Y1642" s="87"/>
      <c r="Z1642" s="87"/>
      <c r="AA1642" s="87"/>
      <c r="AB1642" s="87"/>
      <c r="AC1642" s="87"/>
      <c r="AD1642" s="87"/>
      <c r="AE1642" s="87"/>
      <c r="AF1642" s="87"/>
      <c r="AG1642" s="87"/>
      <c r="AH1642" s="87"/>
      <c r="AI1642" s="87"/>
      <c r="AJ1642" s="87"/>
      <c r="AK1642" s="87"/>
      <c r="AL1642" s="87"/>
      <c r="AM1642" s="87"/>
      <c r="AN1642" s="87"/>
      <c r="AO1642" s="87"/>
      <c r="AP1642" s="87"/>
      <c r="AQ1642" s="87"/>
      <c r="AR1642" s="87"/>
      <c r="AS1642" s="87"/>
      <c r="AT1642" s="87"/>
      <c r="AU1642" s="87"/>
      <c r="AV1642" s="87"/>
      <c r="AW1642" s="87"/>
      <c r="AX1642" s="87"/>
      <c r="AY1642" s="87"/>
      <c r="AZ1642" s="87"/>
      <c r="BA1642" s="87"/>
      <c r="BB1642" s="87"/>
      <c r="BC1642" s="87"/>
      <c r="BD1642" s="87"/>
      <c r="BE1642" s="87"/>
      <c r="BF1642" s="87"/>
    </row>
    <row r="1643" spans="13:58" x14ac:dyDescent="0.25">
      <c r="M1643" s="83"/>
      <c r="N1643" s="87"/>
      <c r="O1643" s="87"/>
      <c r="P1643" s="87"/>
      <c r="Q1643" s="87"/>
      <c r="R1643" s="87"/>
      <c r="S1643" s="87"/>
      <c r="T1643" s="87"/>
      <c r="U1643" s="87"/>
      <c r="V1643" s="87"/>
      <c r="W1643" s="87"/>
      <c r="X1643" s="87"/>
      <c r="Y1643" s="87"/>
      <c r="Z1643" s="87"/>
      <c r="AA1643" s="87"/>
      <c r="AB1643" s="87"/>
      <c r="AC1643" s="87"/>
      <c r="AD1643" s="87"/>
      <c r="AE1643" s="87"/>
      <c r="AF1643" s="87"/>
      <c r="AG1643" s="87"/>
      <c r="AH1643" s="87"/>
      <c r="AI1643" s="87"/>
      <c r="AJ1643" s="87"/>
      <c r="AK1643" s="87"/>
      <c r="AL1643" s="87"/>
      <c r="AM1643" s="87"/>
      <c r="AN1643" s="87"/>
      <c r="AO1643" s="87"/>
      <c r="AP1643" s="87"/>
      <c r="AQ1643" s="87"/>
      <c r="AR1643" s="87"/>
      <c r="AS1643" s="87"/>
      <c r="AT1643" s="87"/>
      <c r="AU1643" s="87"/>
      <c r="AV1643" s="87"/>
      <c r="AW1643" s="87"/>
      <c r="AX1643" s="87"/>
      <c r="AY1643" s="87"/>
      <c r="AZ1643" s="87"/>
      <c r="BA1643" s="87"/>
      <c r="BB1643" s="87"/>
      <c r="BC1643" s="87"/>
      <c r="BD1643" s="87"/>
      <c r="BE1643" s="87"/>
      <c r="BF1643" s="87"/>
    </row>
    <row r="1644" spans="13:58" x14ac:dyDescent="0.25">
      <c r="M1644" s="83"/>
      <c r="N1644" s="87"/>
      <c r="O1644" s="87"/>
      <c r="P1644" s="87"/>
      <c r="Q1644" s="87"/>
      <c r="R1644" s="87"/>
      <c r="S1644" s="87"/>
      <c r="T1644" s="87"/>
      <c r="U1644" s="87"/>
      <c r="V1644" s="87"/>
      <c r="W1644" s="87"/>
      <c r="X1644" s="87"/>
      <c r="Y1644" s="87"/>
      <c r="Z1644" s="87"/>
      <c r="AA1644" s="87"/>
      <c r="AB1644" s="87"/>
      <c r="AC1644" s="87"/>
      <c r="AD1644" s="87"/>
      <c r="AE1644" s="87"/>
      <c r="AF1644" s="87"/>
      <c r="AG1644" s="87"/>
      <c r="AH1644" s="87"/>
      <c r="AI1644" s="87"/>
      <c r="AJ1644" s="87"/>
      <c r="AK1644" s="87"/>
      <c r="AL1644" s="87"/>
      <c r="AM1644" s="87"/>
      <c r="AN1644" s="87"/>
      <c r="AO1644" s="87"/>
      <c r="AP1644" s="87"/>
      <c r="AQ1644" s="87"/>
      <c r="AR1644" s="87"/>
      <c r="AS1644" s="87"/>
      <c r="AT1644" s="87"/>
      <c r="AU1644" s="87"/>
      <c r="AV1644" s="87"/>
      <c r="AW1644" s="87"/>
      <c r="AX1644" s="87"/>
      <c r="AY1644" s="87"/>
      <c r="AZ1644" s="87"/>
      <c r="BA1644" s="87"/>
      <c r="BB1644" s="87"/>
      <c r="BC1644" s="87"/>
      <c r="BD1644" s="87"/>
      <c r="BE1644" s="87"/>
      <c r="BF1644" s="87"/>
    </row>
    <row r="1645" spans="13:58" x14ac:dyDescent="0.25">
      <c r="M1645" s="83"/>
      <c r="N1645" s="87"/>
      <c r="O1645" s="87"/>
      <c r="P1645" s="87"/>
      <c r="Q1645" s="87"/>
      <c r="R1645" s="87"/>
      <c r="S1645" s="87"/>
      <c r="T1645" s="87"/>
      <c r="U1645" s="87"/>
      <c r="V1645" s="87"/>
      <c r="W1645" s="87"/>
      <c r="X1645" s="87"/>
      <c r="Y1645" s="87"/>
      <c r="Z1645" s="87"/>
      <c r="AA1645" s="87"/>
      <c r="AB1645" s="87"/>
      <c r="AC1645" s="87"/>
      <c r="AD1645" s="87"/>
      <c r="AE1645" s="87"/>
      <c r="AF1645" s="87"/>
      <c r="AG1645" s="87"/>
      <c r="AH1645" s="87"/>
      <c r="AI1645" s="87"/>
      <c r="AJ1645" s="87"/>
      <c r="AK1645" s="87"/>
      <c r="AL1645" s="87"/>
      <c r="AM1645" s="87"/>
      <c r="AN1645" s="87"/>
      <c r="AO1645" s="87"/>
      <c r="AP1645" s="87"/>
      <c r="AQ1645" s="87"/>
      <c r="AR1645" s="87"/>
      <c r="AS1645" s="87"/>
      <c r="AT1645" s="87"/>
      <c r="AU1645" s="87"/>
      <c r="AV1645" s="87"/>
      <c r="AW1645" s="87"/>
      <c r="AX1645" s="87"/>
      <c r="AY1645" s="87"/>
      <c r="AZ1645" s="87"/>
      <c r="BA1645" s="87"/>
      <c r="BB1645" s="87"/>
      <c r="BC1645" s="87"/>
      <c r="BD1645" s="87"/>
      <c r="BE1645" s="87"/>
      <c r="BF1645" s="87"/>
    </row>
    <row r="1646" spans="13:58" x14ac:dyDescent="0.25">
      <c r="M1646" s="83"/>
      <c r="N1646" s="87"/>
      <c r="O1646" s="87"/>
      <c r="P1646" s="87"/>
      <c r="Q1646" s="87"/>
      <c r="R1646" s="87"/>
      <c r="S1646" s="87"/>
      <c r="T1646" s="87"/>
      <c r="U1646" s="87"/>
      <c r="V1646" s="87"/>
      <c r="W1646" s="87"/>
      <c r="X1646" s="87"/>
      <c r="Y1646" s="87"/>
      <c r="Z1646" s="87"/>
      <c r="AA1646" s="87"/>
      <c r="AB1646" s="87"/>
      <c r="AC1646" s="87"/>
      <c r="AD1646" s="87"/>
      <c r="AE1646" s="87"/>
      <c r="AF1646" s="87"/>
      <c r="AG1646" s="87"/>
      <c r="AH1646" s="87"/>
      <c r="AI1646" s="87"/>
      <c r="AJ1646" s="87"/>
      <c r="AK1646" s="87"/>
      <c r="AL1646" s="87"/>
      <c r="AM1646" s="87"/>
      <c r="AN1646" s="87"/>
      <c r="AO1646" s="87"/>
      <c r="AP1646" s="87"/>
      <c r="AQ1646" s="87"/>
      <c r="AR1646" s="87"/>
      <c r="AS1646" s="87"/>
      <c r="AT1646" s="87"/>
      <c r="AU1646" s="87"/>
      <c r="AV1646" s="87"/>
      <c r="AW1646" s="87"/>
      <c r="AX1646" s="87"/>
      <c r="AY1646" s="87"/>
      <c r="AZ1646" s="87"/>
      <c r="BA1646" s="87"/>
      <c r="BB1646" s="87"/>
      <c r="BC1646" s="87"/>
      <c r="BD1646" s="87"/>
      <c r="BE1646" s="87"/>
      <c r="BF1646" s="87"/>
    </row>
    <row r="1647" spans="13:58" x14ac:dyDescent="0.25">
      <c r="M1647" s="83"/>
      <c r="N1647" s="87"/>
      <c r="O1647" s="87"/>
      <c r="P1647" s="87"/>
      <c r="Q1647" s="87"/>
      <c r="R1647" s="87"/>
      <c r="S1647" s="87"/>
      <c r="T1647" s="87"/>
      <c r="U1647" s="87"/>
      <c r="V1647" s="87"/>
      <c r="W1647" s="87"/>
      <c r="X1647" s="87"/>
      <c r="Y1647" s="87"/>
      <c r="Z1647" s="87"/>
      <c r="AA1647" s="87"/>
      <c r="AB1647" s="87"/>
      <c r="AC1647" s="87"/>
      <c r="AD1647" s="87"/>
      <c r="AE1647" s="87"/>
      <c r="AF1647" s="87"/>
      <c r="AG1647" s="87"/>
      <c r="AH1647" s="87"/>
      <c r="AI1647" s="87"/>
      <c r="AJ1647" s="87"/>
      <c r="AK1647" s="87"/>
      <c r="AL1647" s="87"/>
      <c r="AM1647" s="87"/>
      <c r="AN1647" s="87"/>
      <c r="AO1647" s="87"/>
      <c r="AP1647" s="87"/>
      <c r="AQ1647" s="87"/>
      <c r="AR1647" s="87"/>
      <c r="AS1647" s="87"/>
      <c r="AT1647" s="87"/>
      <c r="AU1647" s="87"/>
      <c r="AV1647" s="87"/>
      <c r="AW1647" s="87"/>
      <c r="AX1647" s="87"/>
      <c r="AY1647" s="87"/>
      <c r="AZ1647" s="87"/>
      <c r="BA1647" s="87"/>
      <c r="BB1647" s="87"/>
      <c r="BC1647" s="87"/>
      <c r="BD1647" s="87"/>
      <c r="BE1647" s="87"/>
      <c r="BF1647" s="87"/>
    </row>
    <row r="1648" spans="13:58" x14ac:dyDescent="0.25">
      <c r="M1648" s="83"/>
      <c r="N1648" s="87"/>
      <c r="O1648" s="87"/>
      <c r="P1648" s="87"/>
      <c r="Q1648" s="87"/>
      <c r="R1648" s="87"/>
      <c r="S1648" s="87"/>
      <c r="T1648" s="87"/>
      <c r="U1648" s="87"/>
      <c r="V1648" s="87"/>
      <c r="W1648" s="87"/>
      <c r="X1648" s="87"/>
      <c r="Y1648" s="87"/>
      <c r="Z1648" s="87"/>
      <c r="AA1648" s="87"/>
      <c r="AB1648" s="87"/>
      <c r="AC1648" s="87"/>
      <c r="AD1648" s="87"/>
      <c r="AE1648" s="87"/>
      <c r="AF1648" s="87"/>
      <c r="AG1648" s="87"/>
      <c r="AH1648" s="87"/>
      <c r="AI1648" s="87"/>
      <c r="AJ1648" s="87"/>
      <c r="AK1648" s="87"/>
      <c r="AL1648" s="87"/>
      <c r="AM1648" s="87"/>
      <c r="AN1648" s="87"/>
      <c r="AO1648" s="87"/>
      <c r="AP1648" s="87"/>
      <c r="AQ1648" s="87"/>
      <c r="AR1648" s="87"/>
      <c r="AS1648" s="87"/>
      <c r="AT1648" s="87"/>
      <c r="AU1648" s="87"/>
      <c r="AV1648" s="87"/>
      <c r="AW1648" s="87"/>
      <c r="AX1648" s="87"/>
      <c r="AY1648" s="87"/>
      <c r="AZ1648" s="87"/>
      <c r="BA1648" s="87"/>
      <c r="BB1648" s="87"/>
      <c r="BC1648" s="87"/>
      <c r="BD1648" s="87"/>
      <c r="BE1648" s="87"/>
      <c r="BF1648" s="87"/>
    </row>
    <row r="1649" spans="13:58" x14ac:dyDescent="0.25">
      <c r="M1649" s="83"/>
      <c r="N1649" s="87"/>
      <c r="O1649" s="87"/>
      <c r="P1649" s="87"/>
      <c r="Q1649" s="87"/>
      <c r="R1649" s="87"/>
      <c r="S1649" s="87"/>
      <c r="T1649" s="87"/>
      <c r="U1649" s="87"/>
      <c r="V1649" s="87"/>
      <c r="W1649" s="87"/>
      <c r="X1649" s="87"/>
      <c r="Y1649" s="87"/>
      <c r="Z1649" s="87"/>
      <c r="AA1649" s="87"/>
      <c r="AB1649" s="87"/>
      <c r="AC1649" s="87"/>
      <c r="AD1649" s="87"/>
      <c r="AE1649" s="87"/>
      <c r="AF1649" s="87"/>
      <c r="AG1649" s="87"/>
      <c r="AH1649" s="87"/>
      <c r="AI1649" s="87"/>
      <c r="AJ1649" s="87"/>
      <c r="AK1649" s="87"/>
      <c r="AL1649" s="87"/>
      <c r="AM1649" s="87"/>
      <c r="AN1649" s="87"/>
      <c r="AO1649" s="87"/>
      <c r="AP1649" s="87"/>
      <c r="AQ1649" s="87"/>
      <c r="AR1649" s="87"/>
      <c r="AS1649" s="87"/>
      <c r="AT1649" s="87"/>
      <c r="AU1649" s="87"/>
      <c r="AV1649" s="87"/>
      <c r="AW1649" s="87"/>
      <c r="AX1649" s="87"/>
      <c r="AY1649" s="87"/>
      <c r="AZ1649" s="87"/>
      <c r="BA1649" s="87"/>
      <c r="BB1649" s="87"/>
      <c r="BC1649" s="87"/>
      <c r="BD1649" s="87"/>
      <c r="BE1649" s="87"/>
      <c r="BF1649" s="87"/>
    </row>
    <row r="1650" spans="13:58" x14ac:dyDescent="0.25">
      <c r="M1650" s="83"/>
      <c r="N1650" s="87"/>
      <c r="O1650" s="87"/>
      <c r="P1650" s="87"/>
      <c r="Q1650" s="87"/>
      <c r="R1650" s="87"/>
      <c r="S1650" s="87"/>
      <c r="T1650" s="87"/>
      <c r="U1650" s="87"/>
      <c r="V1650" s="87"/>
      <c r="W1650" s="87"/>
      <c r="X1650" s="87"/>
      <c r="Y1650" s="87"/>
      <c r="Z1650" s="87"/>
      <c r="AA1650" s="87"/>
      <c r="AB1650" s="87"/>
      <c r="AC1650" s="87"/>
      <c r="AD1650" s="87"/>
      <c r="AE1650" s="87"/>
      <c r="AF1650" s="87"/>
      <c r="AG1650" s="87"/>
      <c r="AH1650" s="87"/>
      <c r="AI1650" s="87"/>
      <c r="AJ1650" s="87"/>
      <c r="AK1650" s="87"/>
      <c r="AL1650" s="87"/>
      <c r="AM1650" s="87"/>
      <c r="AN1650" s="87"/>
      <c r="AO1650" s="87"/>
      <c r="AP1650" s="87"/>
      <c r="AQ1650" s="87"/>
      <c r="AR1650" s="87"/>
      <c r="AS1650" s="87"/>
      <c r="AT1650" s="87"/>
      <c r="AU1650" s="87"/>
      <c r="AV1650" s="87"/>
      <c r="AW1650" s="87"/>
      <c r="AX1650" s="87"/>
      <c r="AY1650" s="87"/>
      <c r="AZ1650" s="87"/>
      <c r="BA1650" s="87"/>
      <c r="BB1650" s="87"/>
      <c r="BC1650" s="87"/>
      <c r="BD1650" s="87"/>
      <c r="BE1650" s="87"/>
      <c r="BF1650" s="87"/>
    </row>
    <row r="1651" spans="13:58" x14ac:dyDescent="0.25">
      <c r="M1651" s="83"/>
      <c r="N1651" s="87"/>
      <c r="O1651" s="87"/>
      <c r="P1651" s="87"/>
      <c r="Q1651" s="87"/>
      <c r="R1651" s="87"/>
      <c r="S1651" s="87"/>
      <c r="T1651" s="87"/>
      <c r="U1651" s="87"/>
      <c r="V1651" s="87"/>
      <c r="W1651" s="87"/>
      <c r="X1651" s="87"/>
      <c r="Y1651" s="87"/>
      <c r="Z1651" s="87"/>
      <c r="AA1651" s="87"/>
      <c r="AB1651" s="87"/>
      <c r="AC1651" s="87"/>
      <c r="AD1651" s="87"/>
      <c r="AE1651" s="87"/>
      <c r="AF1651" s="87"/>
      <c r="AG1651" s="87"/>
      <c r="AH1651" s="87"/>
      <c r="AI1651" s="87"/>
      <c r="AJ1651" s="87"/>
      <c r="AK1651" s="87"/>
      <c r="AL1651" s="87"/>
      <c r="AM1651" s="87"/>
      <c r="AN1651" s="87"/>
      <c r="AO1651" s="87"/>
      <c r="AP1651" s="87"/>
      <c r="AQ1651" s="87"/>
      <c r="AR1651" s="87"/>
      <c r="AS1651" s="87"/>
      <c r="AT1651" s="87"/>
      <c r="AU1651" s="87"/>
      <c r="AV1651" s="87"/>
      <c r="AW1651" s="87"/>
      <c r="AX1651" s="87"/>
      <c r="AY1651" s="87"/>
      <c r="AZ1651" s="87"/>
      <c r="BA1651" s="87"/>
      <c r="BB1651" s="87"/>
      <c r="BC1651" s="87"/>
      <c r="BD1651" s="87"/>
      <c r="BE1651" s="87"/>
      <c r="BF1651" s="87"/>
    </row>
    <row r="1652" spans="13:58" x14ac:dyDescent="0.25">
      <c r="M1652" s="83"/>
      <c r="N1652" s="87"/>
      <c r="O1652" s="87"/>
      <c r="P1652" s="87"/>
      <c r="Q1652" s="87"/>
      <c r="R1652" s="87"/>
      <c r="S1652" s="87"/>
      <c r="T1652" s="87"/>
      <c r="U1652" s="87"/>
      <c r="V1652" s="87"/>
      <c r="W1652" s="87"/>
      <c r="X1652" s="87"/>
      <c r="Y1652" s="87"/>
      <c r="Z1652" s="87"/>
      <c r="AA1652" s="87"/>
      <c r="AB1652" s="87"/>
      <c r="AC1652" s="87"/>
      <c r="AD1652" s="87"/>
      <c r="AE1652" s="87"/>
      <c r="AF1652" s="87"/>
      <c r="AG1652" s="87"/>
      <c r="AH1652" s="87"/>
      <c r="AI1652" s="87"/>
      <c r="AJ1652" s="87"/>
      <c r="AK1652" s="87"/>
      <c r="AL1652" s="87"/>
      <c r="AM1652" s="87"/>
      <c r="AN1652" s="87"/>
      <c r="AO1652" s="87"/>
      <c r="AP1652" s="87"/>
      <c r="AQ1652" s="87"/>
      <c r="AR1652" s="87"/>
      <c r="AS1652" s="87"/>
      <c r="AT1652" s="87"/>
      <c r="AU1652" s="87"/>
      <c r="AV1652" s="87"/>
      <c r="AW1652" s="87"/>
      <c r="AX1652" s="87"/>
      <c r="AY1652" s="87"/>
      <c r="AZ1652" s="87"/>
      <c r="BA1652" s="87"/>
      <c r="BB1652" s="87"/>
      <c r="BC1652" s="87"/>
      <c r="BD1652" s="87"/>
      <c r="BE1652" s="87"/>
      <c r="BF1652" s="87"/>
    </row>
    <row r="1653" spans="13:58" x14ac:dyDescent="0.25">
      <c r="M1653" s="83"/>
      <c r="N1653" s="87"/>
      <c r="O1653" s="87"/>
      <c r="P1653" s="87"/>
      <c r="Q1653" s="87"/>
      <c r="R1653" s="87"/>
      <c r="S1653" s="87"/>
      <c r="T1653" s="87"/>
      <c r="U1653" s="87"/>
      <c r="V1653" s="87"/>
      <c r="W1653" s="87"/>
      <c r="X1653" s="87"/>
      <c r="Y1653" s="87"/>
      <c r="Z1653" s="87"/>
      <c r="AA1653" s="87"/>
      <c r="AB1653" s="87"/>
      <c r="AC1653" s="87"/>
      <c r="AD1653" s="87"/>
      <c r="AE1653" s="87"/>
      <c r="AF1653" s="87"/>
      <c r="AG1653" s="87"/>
      <c r="AH1653" s="87"/>
      <c r="AI1653" s="87"/>
      <c r="AJ1653" s="87"/>
      <c r="AK1653" s="87"/>
      <c r="AL1653" s="87"/>
      <c r="AM1653" s="87"/>
      <c r="AN1653" s="87"/>
      <c r="AO1653" s="87"/>
      <c r="AP1653" s="87"/>
      <c r="AQ1653" s="87"/>
      <c r="AR1653" s="87"/>
      <c r="AS1653" s="87"/>
      <c r="AT1653" s="87"/>
      <c r="AU1653" s="87"/>
      <c r="AV1653" s="87"/>
      <c r="AW1653" s="87"/>
      <c r="AX1653" s="87"/>
      <c r="AY1653" s="87"/>
      <c r="AZ1653" s="87"/>
      <c r="BA1653" s="87"/>
      <c r="BB1653" s="87"/>
      <c r="BC1653" s="87"/>
      <c r="BD1653" s="87"/>
      <c r="BE1653" s="87"/>
      <c r="BF1653" s="87"/>
    </row>
    <row r="1654" spans="13:58" x14ac:dyDescent="0.25">
      <c r="M1654" s="83"/>
      <c r="N1654" s="87"/>
      <c r="O1654" s="87"/>
      <c r="P1654" s="87"/>
      <c r="Q1654" s="87"/>
      <c r="R1654" s="87"/>
      <c r="S1654" s="87"/>
      <c r="T1654" s="87"/>
      <c r="U1654" s="87"/>
      <c r="V1654" s="87"/>
      <c r="W1654" s="87"/>
      <c r="X1654" s="87"/>
      <c r="Y1654" s="87"/>
      <c r="Z1654" s="87"/>
      <c r="AA1654" s="87"/>
      <c r="AB1654" s="87"/>
      <c r="AC1654" s="87"/>
      <c r="AD1654" s="87"/>
      <c r="AE1654" s="87"/>
      <c r="AF1654" s="87"/>
      <c r="AG1654" s="87"/>
      <c r="AH1654" s="87"/>
      <c r="AI1654" s="87"/>
      <c r="AJ1654" s="87"/>
      <c r="AK1654" s="87"/>
      <c r="AL1654" s="87"/>
      <c r="AM1654" s="87"/>
      <c r="AN1654" s="87"/>
      <c r="AO1654" s="87"/>
      <c r="AP1654" s="87"/>
      <c r="AQ1654" s="87"/>
      <c r="AR1654" s="87"/>
      <c r="AS1654" s="87"/>
      <c r="AT1654" s="87"/>
      <c r="AU1654" s="87"/>
      <c r="AV1654" s="87"/>
      <c r="AW1654" s="87"/>
      <c r="AX1654" s="87"/>
      <c r="AY1654" s="87"/>
      <c r="AZ1654" s="87"/>
      <c r="BA1654" s="87"/>
      <c r="BB1654" s="87"/>
      <c r="BC1654" s="87"/>
      <c r="BD1654" s="87"/>
      <c r="BE1654" s="87"/>
      <c r="BF1654" s="87"/>
    </row>
    <row r="1655" spans="13:58" x14ac:dyDescent="0.25">
      <c r="M1655" s="83"/>
      <c r="N1655" s="87"/>
      <c r="O1655" s="87"/>
      <c r="P1655" s="87"/>
      <c r="Q1655" s="87"/>
      <c r="R1655" s="87"/>
      <c r="S1655" s="87"/>
      <c r="T1655" s="87"/>
      <c r="U1655" s="87"/>
      <c r="V1655" s="87"/>
      <c r="W1655" s="87"/>
      <c r="X1655" s="87"/>
      <c r="Y1655" s="87"/>
      <c r="Z1655" s="87"/>
      <c r="AA1655" s="87"/>
      <c r="AB1655" s="87"/>
      <c r="AC1655" s="87"/>
      <c r="AD1655" s="87"/>
      <c r="AE1655" s="87"/>
      <c r="AF1655" s="87"/>
      <c r="AG1655" s="87"/>
      <c r="AH1655" s="87"/>
      <c r="AI1655" s="87"/>
      <c r="AJ1655" s="87"/>
      <c r="AK1655" s="87"/>
      <c r="AL1655" s="87"/>
      <c r="AM1655" s="87"/>
      <c r="AN1655" s="87"/>
      <c r="AO1655" s="87"/>
      <c r="AP1655" s="87"/>
      <c r="AQ1655" s="87"/>
      <c r="AR1655" s="87"/>
      <c r="AS1655" s="87"/>
      <c r="AT1655" s="87"/>
      <c r="AU1655" s="87"/>
      <c r="AV1655" s="87"/>
      <c r="AW1655" s="87"/>
      <c r="AX1655" s="87"/>
      <c r="AY1655" s="87"/>
      <c r="AZ1655" s="87"/>
      <c r="BA1655" s="87"/>
      <c r="BB1655" s="87"/>
      <c r="BC1655" s="87"/>
      <c r="BD1655" s="87"/>
      <c r="BE1655" s="87"/>
      <c r="BF1655" s="87"/>
    </row>
    <row r="1656" spans="13:58" x14ac:dyDescent="0.25">
      <c r="M1656" s="83"/>
      <c r="N1656" s="87"/>
      <c r="O1656" s="87"/>
      <c r="P1656" s="87"/>
      <c r="Q1656" s="87"/>
      <c r="R1656" s="87"/>
      <c r="S1656" s="87"/>
      <c r="T1656" s="87"/>
      <c r="U1656" s="87"/>
      <c r="V1656" s="87"/>
      <c r="W1656" s="87"/>
      <c r="X1656" s="87"/>
      <c r="Y1656" s="87"/>
      <c r="Z1656" s="87"/>
      <c r="AA1656" s="87"/>
      <c r="AB1656" s="87"/>
      <c r="AC1656" s="87"/>
      <c r="AD1656" s="87"/>
      <c r="AE1656" s="87"/>
      <c r="AF1656" s="87"/>
      <c r="AG1656" s="87"/>
      <c r="AH1656" s="87"/>
      <c r="AI1656" s="87"/>
      <c r="AJ1656" s="87"/>
      <c r="AK1656" s="87"/>
      <c r="AL1656" s="87"/>
      <c r="AM1656" s="87"/>
      <c r="AN1656" s="87"/>
      <c r="AO1656" s="87"/>
      <c r="AP1656" s="87"/>
      <c r="AQ1656" s="87"/>
      <c r="AR1656" s="87"/>
      <c r="AS1656" s="87"/>
      <c r="AT1656" s="87"/>
      <c r="AU1656" s="87"/>
      <c r="AV1656" s="87"/>
      <c r="AW1656" s="87"/>
      <c r="AX1656" s="87"/>
      <c r="AY1656" s="87"/>
      <c r="AZ1656" s="87"/>
      <c r="BA1656" s="87"/>
      <c r="BB1656" s="87"/>
      <c r="BC1656" s="87"/>
      <c r="BD1656" s="87"/>
      <c r="BE1656" s="87"/>
      <c r="BF1656" s="87"/>
    </row>
    <row r="1657" spans="13:58" x14ac:dyDescent="0.25">
      <c r="M1657" s="83"/>
      <c r="N1657" s="87"/>
      <c r="O1657" s="87"/>
      <c r="P1657" s="87"/>
      <c r="Q1657" s="87"/>
      <c r="R1657" s="87"/>
      <c r="S1657" s="87"/>
      <c r="T1657" s="87"/>
      <c r="U1657" s="87"/>
      <c r="V1657" s="87"/>
      <c r="W1657" s="87"/>
      <c r="X1657" s="87"/>
      <c r="Y1657" s="87"/>
      <c r="Z1657" s="87"/>
      <c r="AA1657" s="87"/>
      <c r="AB1657" s="87"/>
      <c r="AC1657" s="87"/>
      <c r="AD1657" s="87"/>
      <c r="AE1657" s="87"/>
      <c r="AF1657" s="87"/>
      <c r="AG1657" s="87"/>
      <c r="AH1657" s="87"/>
      <c r="AI1657" s="87"/>
      <c r="AJ1657" s="87"/>
      <c r="AK1657" s="87"/>
      <c r="AL1657" s="87"/>
      <c r="AM1657" s="87"/>
      <c r="AN1657" s="87"/>
      <c r="AO1657" s="87"/>
      <c r="AP1657" s="87"/>
      <c r="AQ1657" s="87"/>
      <c r="AR1657" s="87"/>
      <c r="AS1657" s="87"/>
      <c r="AT1657" s="87"/>
      <c r="AU1657" s="87"/>
      <c r="AV1657" s="87"/>
      <c r="AW1657" s="87"/>
      <c r="AX1657" s="87"/>
      <c r="AY1657" s="87"/>
      <c r="AZ1657" s="87"/>
      <c r="BA1657" s="87"/>
      <c r="BB1657" s="87"/>
      <c r="BC1657" s="87"/>
      <c r="BD1657" s="87"/>
      <c r="BE1657" s="87"/>
      <c r="BF1657" s="87"/>
    </row>
    <row r="1658" spans="13:58" x14ac:dyDescent="0.25">
      <c r="M1658" s="83"/>
      <c r="N1658" s="87"/>
      <c r="O1658" s="87"/>
      <c r="P1658" s="87"/>
      <c r="Q1658" s="87"/>
      <c r="R1658" s="87"/>
      <c r="S1658" s="87"/>
      <c r="T1658" s="87"/>
      <c r="U1658" s="87"/>
      <c r="V1658" s="87"/>
      <c r="W1658" s="87"/>
      <c r="X1658" s="87"/>
      <c r="Y1658" s="87"/>
      <c r="Z1658" s="87"/>
      <c r="AA1658" s="87"/>
      <c r="AB1658" s="87"/>
      <c r="AC1658" s="87"/>
      <c r="AD1658" s="87"/>
      <c r="AE1658" s="87"/>
      <c r="AF1658" s="87"/>
      <c r="AG1658" s="87"/>
      <c r="AH1658" s="87"/>
      <c r="AI1658" s="87"/>
      <c r="AJ1658" s="87"/>
      <c r="AK1658" s="87"/>
      <c r="AL1658" s="87"/>
      <c r="AM1658" s="87"/>
      <c r="AN1658" s="87"/>
      <c r="AO1658" s="87"/>
      <c r="AP1658" s="87"/>
      <c r="AQ1658" s="87"/>
      <c r="AR1658" s="87"/>
      <c r="AS1658" s="87"/>
      <c r="AT1658" s="87"/>
      <c r="AU1658" s="87"/>
      <c r="AV1658" s="87"/>
      <c r="AW1658" s="87"/>
      <c r="AX1658" s="87"/>
      <c r="AY1658" s="87"/>
      <c r="AZ1658" s="87"/>
      <c r="BA1658" s="87"/>
      <c r="BB1658" s="87"/>
      <c r="BC1658" s="87"/>
      <c r="BD1658" s="87"/>
      <c r="BE1658" s="87"/>
      <c r="BF1658" s="87"/>
    </row>
    <row r="1659" spans="13:58" x14ac:dyDescent="0.25">
      <c r="M1659" s="83"/>
      <c r="N1659" s="87"/>
      <c r="O1659" s="87"/>
      <c r="P1659" s="87"/>
      <c r="Q1659" s="87"/>
      <c r="R1659" s="87"/>
      <c r="S1659" s="87"/>
      <c r="T1659" s="87"/>
      <c r="U1659" s="87"/>
      <c r="V1659" s="87"/>
      <c r="W1659" s="87"/>
      <c r="X1659" s="87"/>
      <c r="Y1659" s="87"/>
      <c r="Z1659" s="87"/>
      <c r="AA1659" s="87"/>
      <c r="AB1659" s="87"/>
      <c r="AC1659" s="87"/>
      <c r="AD1659" s="87"/>
      <c r="AE1659" s="87"/>
      <c r="AF1659" s="87"/>
      <c r="AG1659" s="87"/>
      <c r="AH1659" s="87"/>
      <c r="AI1659" s="87"/>
      <c r="AJ1659" s="87"/>
      <c r="AK1659" s="87"/>
      <c r="AL1659" s="87"/>
      <c r="AM1659" s="87"/>
      <c r="AN1659" s="87"/>
      <c r="AO1659" s="87"/>
      <c r="AP1659" s="87"/>
      <c r="AQ1659" s="87"/>
      <c r="AR1659" s="87"/>
      <c r="AS1659" s="87"/>
      <c r="AT1659" s="87"/>
      <c r="AU1659" s="87"/>
      <c r="AV1659" s="87"/>
      <c r="AW1659" s="87"/>
      <c r="AX1659" s="87"/>
      <c r="AY1659" s="87"/>
      <c r="AZ1659" s="87"/>
      <c r="BA1659" s="87"/>
      <c r="BB1659" s="87"/>
      <c r="BC1659" s="87"/>
      <c r="BD1659" s="87"/>
      <c r="BE1659" s="87"/>
      <c r="BF1659" s="87"/>
    </row>
    <row r="1660" spans="13:58" x14ac:dyDescent="0.25">
      <c r="M1660" s="83"/>
      <c r="N1660" s="87"/>
      <c r="O1660" s="87"/>
      <c r="P1660" s="87"/>
      <c r="Q1660" s="87"/>
      <c r="R1660" s="87"/>
      <c r="S1660" s="87"/>
      <c r="T1660" s="87"/>
      <c r="U1660" s="87"/>
      <c r="V1660" s="87"/>
      <c r="W1660" s="87"/>
      <c r="X1660" s="87"/>
      <c r="Y1660" s="87"/>
      <c r="Z1660" s="87"/>
      <c r="AA1660" s="87"/>
      <c r="AB1660" s="87"/>
      <c r="AC1660" s="87"/>
      <c r="AD1660" s="87"/>
      <c r="AE1660" s="87"/>
      <c r="AF1660" s="87"/>
      <c r="AG1660" s="87"/>
      <c r="AH1660" s="87"/>
      <c r="AI1660" s="87"/>
      <c r="AJ1660" s="87"/>
      <c r="AK1660" s="87"/>
      <c r="AL1660" s="87"/>
      <c r="AM1660" s="87"/>
      <c r="AN1660" s="87"/>
      <c r="AO1660" s="87"/>
      <c r="AP1660" s="87"/>
      <c r="AQ1660" s="87"/>
      <c r="AR1660" s="87"/>
      <c r="AS1660" s="87"/>
      <c r="AT1660" s="87"/>
      <c r="AU1660" s="87"/>
      <c r="AV1660" s="87"/>
      <c r="AW1660" s="87"/>
      <c r="AX1660" s="87"/>
      <c r="AY1660" s="87"/>
      <c r="AZ1660" s="87"/>
      <c r="BA1660" s="87"/>
      <c r="BB1660" s="87"/>
      <c r="BC1660" s="87"/>
      <c r="BD1660" s="87"/>
      <c r="BE1660" s="87"/>
      <c r="BF1660" s="87"/>
    </row>
    <row r="1661" spans="13:58" x14ac:dyDescent="0.25">
      <c r="M1661" s="83"/>
      <c r="N1661" s="87"/>
      <c r="O1661" s="87"/>
      <c r="P1661" s="87"/>
      <c r="Q1661" s="87"/>
      <c r="R1661" s="87"/>
      <c r="S1661" s="87"/>
      <c r="T1661" s="87"/>
      <c r="U1661" s="87"/>
      <c r="V1661" s="87"/>
      <c r="W1661" s="87"/>
      <c r="X1661" s="87"/>
      <c r="Y1661" s="87"/>
      <c r="Z1661" s="87"/>
      <c r="AA1661" s="87"/>
      <c r="AB1661" s="87"/>
      <c r="AC1661" s="87"/>
      <c r="AD1661" s="87"/>
      <c r="AE1661" s="87"/>
      <c r="AF1661" s="87"/>
      <c r="AG1661" s="87"/>
      <c r="AH1661" s="87"/>
      <c r="AI1661" s="87"/>
      <c r="AJ1661" s="87"/>
      <c r="AK1661" s="87"/>
      <c r="AL1661" s="87"/>
      <c r="AM1661" s="87"/>
      <c r="AN1661" s="87"/>
      <c r="AO1661" s="87"/>
      <c r="AP1661" s="87"/>
      <c r="AQ1661" s="87"/>
      <c r="AR1661" s="87"/>
      <c r="AS1661" s="87"/>
      <c r="AT1661" s="87"/>
      <c r="AU1661" s="87"/>
      <c r="AV1661" s="87"/>
      <c r="AW1661" s="87"/>
      <c r="AX1661" s="87"/>
      <c r="AY1661" s="87"/>
      <c r="AZ1661" s="87"/>
      <c r="BA1661" s="87"/>
      <c r="BB1661" s="87"/>
      <c r="BC1661" s="87"/>
      <c r="BD1661" s="87"/>
      <c r="BE1661" s="87"/>
      <c r="BF1661" s="87"/>
    </row>
    <row r="1662" spans="13:58" x14ac:dyDescent="0.25">
      <c r="M1662" s="83"/>
      <c r="N1662" s="87"/>
      <c r="O1662" s="87"/>
      <c r="P1662" s="87"/>
      <c r="Q1662" s="87"/>
      <c r="R1662" s="87"/>
      <c r="S1662" s="87"/>
      <c r="T1662" s="87"/>
      <c r="U1662" s="87"/>
      <c r="V1662" s="87"/>
      <c r="W1662" s="87"/>
      <c r="X1662" s="87"/>
      <c r="Y1662" s="87"/>
      <c r="Z1662" s="87"/>
      <c r="AA1662" s="87"/>
      <c r="AB1662" s="87"/>
      <c r="AC1662" s="87"/>
      <c r="AD1662" s="87"/>
      <c r="AE1662" s="87"/>
      <c r="AF1662" s="87"/>
      <c r="AG1662" s="87"/>
      <c r="AH1662" s="87"/>
      <c r="AI1662" s="87"/>
      <c r="AJ1662" s="87"/>
      <c r="AK1662" s="87"/>
      <c r="AL1662" s="87"/>
      <c r="AM1662" s="87"/>
      <c r="AN1662" s="87"/>
      <c r="AO1662" s="87"/>
      <c r="AP1662" s="87"/>
      <c r="AQ1662" s="87"/>
      <c r="AR1662" s="87"/>
      <c r="AS1662" s="87"/>
      <c r="AT1662" s="87"/>
      <c r="AU1662" s="87"/>
      <c r="AV1662" s="87"/>
      <c r="AW1662" s="87"/>
      <c r="AX1662" s="87"/>
      <c r="AY1662" s="87"/>
      <c r="AZ1662" s="87"/>
      <c r="BA1662" s="87"/>
      <c r="BB1662" s="87"/>
      <c r="BC1662" s="87"/>
      <c r="BD1662" s="87"/>
      <c r="BE1662" s="87"/>
      <c r="BF1662" s="87"/>
    </row>
    <row r="1663" spans="13:58" x14ac:dyDescent="0.25">
      <c r="M1663" s="83"/>
      <c r="N1663" s="87"/>
      <c r="O1663" s="87"/>
      <c r="P1663" s="87"/>
      <c r="Q1663" s="87"/>
      <c r="R1663" s="87"/>
      <c r="S1663" s="87"/>
      <c r="T1663" s="87"/>
      <c r="U1663" s="87"/>
      <c r="V1663" s="87"/>
      <c r="W1663" s="87"/>
      <c r="X1663" s="87"/>
      <c r="Y1663" s="87"/>
      <c r="Z1663" s="87"/>
      <c r="AA1663" s="87"/>
      <c r="AB1663" s="87"/>
      <c r="AC1663" s="87"/>
      <c r="AD1663" s="87"/>
      <c r="AE1663" s="87"/>
      <c r="AF1663" s="87"/>
      <c r="AG1663" s="87"/>
      <c r="AH1663" s="87"/>
      <c r="AI1663" s="87"/>
      <c r="AJ1663" s="87"/>
      <c r="AK1663" s="87"/>
      <c r="AL1663" s="87"/>
      <c r="AM1663" s="87"/>
      <c r="AN1663" s="87"/>
      <c r="AO1663" s="87"/>
      <c r="AP1663" s="87"/>
      <c r="AQ1663" s="87"/>
      <c r="AR1663" s="87"/>
      <c r="AS1663" s="87"/>
      <c r="AT1663" s="87"/>
      <c r="AU1663" s="87"/>
      <c r="AV1663" s="87"/>
      <c r="AW1663" s="87"/>
      <c r="AX1663" s="87"/>
      <c r="AY1663" s="87"/>
      <c r="AZ1663" s="87"/>
      <c r="BA1663" s="87"/>
      <c r="BB1663" s="87"/>
      <c r="BC1663" s="87"/>
      <c r="BD1663" s="87"/>
      <c r="BE1663" s="87"/>
      <c r="BF1663" s="87"/>
    </row>
    <row r="1664" spans="13:58" x14ac:dyDescent="0.25">
      <c r="M1664" s="83"/>
      <c r="N1664" s="87"/>
      <c r="O1664" s="87"/>
      <c r="P1664" s="87"/>
      <c r="Q1664" s="87"/>
      <c r="R1664" s="87"/>
      <c r="S1664" s="87"/>
      <c r="T1664" s="87"/>
      <c r="U1664" s="87"/>
      <c r="V1664" s="87"/>
      <c r="W1664" s="87"/>
      <c r="X1664" s="87"/>
      <c r="Y1664" s="87"/>
      <c r="Z1664" s="87"/>
      <c r="AA1664" s="87"/>
      <c r="AB1664" s="87"/>
      <c r="AC1664" s="87"/>
      <c r="AD1664" s="87"/>
      <c r="AE1664" s="87"/>
      <c r="AF1664" s="87"/>
      <c r="AG1664" s="87"/>
      <c r="AH1664" s="87"/>
      <c r="AI1664" s="87"/>
      <c r="AJ1664" s="87"/>
      <c r="AK1664" s="87"/>
      <c r="AL1664" s="87"/>
      <c r="AM1664" s="87"/>
      <c r="AN1664" s="87"/>
      <c r="AO1664" s="87"/>
      <c r="AP1664" s="87"/>
      <c r="AQ1664" s="87"/>
      <c r="AR1664" s="87"/>
      <c r="AS1664" s="87"/>
      <c r="AT1664" s="87"/>
      <c r="AU1664" s="87"/>
      <c r="AV1664" s="87"/>
      <c r="AW1664" s="87"/>
      <c r="AX1664" s="87"/>
      <c r="AY1664" s="87"/>
      <c r="AZ1664" s="87"/>
      <c r="BA1664" s="87"/>
      <c r="BB1664" s="87"/>
      <c r="BC1664" s="87"/>
      <c r="BD1664" s="87"/>
      <c r="BE1664" s="87"/>
      <c r="BF1664" s="87"/>
    </row>
    <row r="1665" spans="13:58" x14ac:dyDescent="0.25">
      <c r="M1665" s="83"/>
      <c r="N1665" s="87"/>
      <c r="O1665" s="87"/>
      <c r="P1665" s="87"/>
      <c r="Q1665" s="87"/>
      <c r="R1665" s="87"/>
      <c r="S1665" s="87"/>
      <c r="T1665" s="87"/>
      <c r="U1665" s="87"/>
      <c r="V1665" s="87"/>
      <c r="W1665" s="87"/>
      <c r="X1665" s="87"/>
      <c r="Y1665" s="87"/>
      <c r="Z1665" s="87"/>
      <c r="AA1665" s="87"/>
      <c r="AB1665" s="87"/>
      <c r="AC1665" s="87"/>
      <c r="AD1665" s="87"/>
      <c r="AE1665" s="87"/>
      <c r="AF1665" s="87"/>
      <c r="AG1665" s="87"/>
      <c r="AH1665" s="87"/>
      <c r="AI1665" s="87"/>
      <c r="AJ1665" s="87"/>
      <c r="AK1665" s="87"/>
      <c r="AL1665" s="87"/>
      <c r="AM1665" s="87"/>
      <c r="AN1665" s="87"/>
      <c r="AO1665" s="87"/>
      <c r="AP1665" s="87"/>
      <c r="AQ1665" s="87"/>
      <c r="AR1665" s="87"/>
      <c r="AS1665" s="87"/>
      <c r="AT1665" s="87"/>
      <c r="AU1665" s="87"/>
      <c r="AV1665" s="87"/>
      <c r="AW1665" s="87"/>
      <c r="AX1665" s="87"/>
      <c r="AY1665" s="87"/>
      <c r="AZ1665" s="87"/>
      <c r="BA1665" s="87"/>
      <c r="BB1665" s="87"/>
      <c r="BC1665" s="87"/>
      <c r="BD1665" s="87"/>
      <c r="BE1665" s="87"/>
      <c r="BF1665" s="87"/>
    </row>
    <row r="1666" spans="13:58" x14ac:dyDescent="0.25">
      <c r="M1666" s="83"/>
      <c r="N1666" s="87"/>
      <c r="O1666" s="87"/>
      <c r="P1666" s="87"/>
      <c r="Q1666" s="87"/>
      <c r="R1666" s="87"/>
      <c r="S1666" s="87"/>
      <c r="T1666" s="87"/>
      <c r="U1666" s="87"/>
      <c r="V1666" s="87"/>
      <c r="W1666" s="87"/>
      <c r="X1666" s="87"/>
      <c r="Y1666" s="87"/>
      <c r="Z1666" s="87"/>
      <c r="AA1666" s="87"/>
      <c r="AB1666" s="87"/>
      <c r="AC1666" s="87"/>
      <c r="AD1666" s="87"/>
      <c r="AE1666" s="87"/>
      <c r="AF1666" s="87"/>
      <c r="AG1666" s="87"/>
      <c r="AH1666" s="87"/>
      <c r="AI1666" s="87"/>
      <c r="AJ1666" s="87"/>
      <c r="AK1666" s="87"/>
      <c r="AL1666" s="87"/>
      <c r="AM1666" s="87"/>
      <c r="AN1666" s="87"/>
      <c r="AO1666" s="87"/>
      <c r="AP1666" s="87"/>
      <c r="AQ1666" s="87"/>
      <c r="AR1666" s="87"/>
      <c r="AS1666" s="87"/>
      <c r="AT1666" s="87"/>
      <c r="AU1666" s="87"/>
      <c r="AV1666" s="87"/>
      <c r="AW1666" s="87"/>
      <c r="AX1666" s="87"/>
      <c r="AY1666" s="87"/>
      <c r="AZ1666" s="87"/>
      <c r="BA1666" s="87"/>
      <c r="BB1666" s="87"/>
      <c r="BC1666" s="87"/>
      <c r="BD1666" s="87"/>
      <c r="BE1666" s="87"/>
      <c r="BF1666" s="87"/>
    </row>
    <row r="1667" spans="13:58" x14ac:dyDescent="0.25">
      <c r="M1667" s="83"/>
      <c r="N1667" s="87"/>
      <c r="O1667" s="87"/>
      <c r="P1667" s="87"/>
      <c r="Q1667" s="87"/>
      <c r="R1667" s="87"/>
      <c r="S1667" s="87"/>
      <c r="T1667" s="87"/>
      <c r="U1667" s="87"/>
      <c r="V1667" s="87"/>
      <c r="W1667" s="87"/>
      <c r="X1667" s="87"/>
      <c r="Y1667" s="87"/>
      <c r="Z1667" s="87"/>
      <c r="AA1667" s="87"/>
      <c r="AB1667" s="87"/>
      <c r="AC1667" s="87"/>
      <c r="AD1667" s="87"/>
      <c r="AE1667" s="87"/>
      <c r="AF1667" s="87"/>
      <c r="AG1667" s="87"/>
      <c r="AH1667" s="87"/>
      <c r="AI1667" s="87"/>
      <c r="AJ1667" s="87"/>
      <c r="AK1667" s="87"/>
      <c r="AL1667" s="87"/>
      <c r="AM1667" s="87"/>
      <c r="AN1667" s="87"/>
      <c r="AO1667" s="87"/>
      <c r="AP1667" s="87"/>
      <c r="AQ1667" s="87"/>
      <c r="AR1667" s="87"/>
      <c r="AS1667" s="87"/>
      <c r="AT1667" s="87"/>
      <c r="AU1667" s="87"/>
      <c r="AV1667" s="87"/>
      <c r="AW1667" s="87"/>
      <c r="AX1667" s="87"/>
      <c r="AY1667" s="87"/>
      <c r="AZ1667" s="87"/>
      <c r="BA1667" s="87"/>
      <c r="BB1667" s="87"/>
      <c r="BC1667" s="87"/>
      <c r="BD1667" s="87"/>
      <c r="BE1667" s="87"/>
      <c r="BF1667" s="87"/>
    </row>
    <row r="1668" spans="13:58" x14ac:dyDescent="0.25">
      <c r="M1668" s="83"/>
      <c r="N1668" s="87"/>
      <c r="O1668" s="87"/>
      <c r="P1668" s="87"/>
      <c r="Q1668" s="87"/>
      <c r="R1668" s="87"/>
      <c r="S1668" s="87"/>
      <c r="T1668" s="87"/>
      <c r="U1668" s="87"/>
      <c r="V1668" s="87"/>
      <c r="W1668" s="87"/>
      <c r="X1668" s="87"/>
      <c r="Y1668" s="87"/>
      <c r="Z1668" s="87"/>
      <c r="AA1668" s="87"/>
      <c r="AB1668" s="87"/>
      <c r="AC1668" s="87"/>
      <c r="AD1668" s="87"/>
      <c r="AE1668" s="87"/>
      <c r="AF1668" s="87"/>
      <c r="AG1668" s="87"/>
      <c r="AH1668" s="87"/>
      <c r="AI1668" s="87"/>
      <c r="AJ1668" s="87"/>
      <c r="AK1668" s="87"/>
      <c r="AL1668" s="87"/>
      <c r="AM1668" s="87"/>
      <c r="AN1668" s="87"/>
      <c r="AO1668" s="87"/>
      <c r="AP1668" s="87"/>
      <c r="AQ1668" s="87"/>
      <c r="AR1668" s="87"/>
      <c r="AS1668" s="87"/>
      <c r="AT1668" s="87"/>
      <c r="AU1668" s="87"/>
      <c r="AV1668" s="87"/>
      <c r="AW1668" s="87"/>
      <c r="AX1668" s="87"/>
      <c r="AY1668" s="87"/>
      <c r="AZ1668" s="87"/>
      <c r="BA1668" s="87"/>
      <c r="BB1668" s="87"/>
      <c r="BC1668" s="87"/>
      <c r="BD1668" s="87"/>
      <c r="BE1668" s="87"/>
      <c r="BF1668" s="87"/>
    </row>
    <row r="1669" spans="13:58" x14ac:dyDescent="0.25">
      <c r="M1669" s="83"/>
      <c r="N1669" s="87"/>
      <c r="O1669" s="87"/>
      <c r="P1669" s="87"/>
      <c r="Q1669" s="87"/>
      <c r="R1669" s="87"/>
      <c r="S1669" s="87"/>
      <c r="T1669" s="87"/>
      <c r="U1669" s="87"/>
      <c r="V1669" s="87"/>
      <c r="W1669" s="87"/>
      <c r="X1669" s="87"/>
      <c r="Y1669" s="87"/>
      <c r="Z1669" s="87"/>
      <c r="AA1669" s="87"/>
      <c r="AB1669" s="87"/>
      <c r="AC1669" s="87"/>
      <c r="AD1669" s="87"/>
      <c r="AE1669" s="87"/>
      <c r="AF1669" s="87"/>
      <c r="AG1669" s="87"/>
      <c r="AH1669" s="87"/>
      <c r="AI1669" s="87"/>
      <c r="AJ1669" s="87"/>
      <c r="AK1669" s="87"/>
      <c r="AL1669" s="87"/>
      <c r="AM1669" s="87"/>
      <c r="AN1669" s="87"/>
      <c r="AO1669" s="87"/>
      <c r="AP1669" s="87"/>
      <c r="AQ1669" s="87"/>
      <c r="AR1669" s="87"/>
      <c r="AS1669" s="87"/>
      <c r="AT1669" s="87"/>
      <c r="AU1669" s="87"/>
      <c r="AV1669" s="87"/>
      <c r="AW1669" s="87"/>
      <c r="AX1669" s="87"/>
      <c r="AY1669" s="87"/>
      <c r="AZ1669" s="87"/>
      <c r="BA1669" s="87"/>
      <c r="BB1669" s="87"/>
      <c r="BC1669" s="87"/>
      <c r="BD1669" s="87"/>
      <c r="BE1669" s="87"/>
      <c r="BF1669" s="87"/>
    </row>
    <row r="1670" spans="13:58" x14ac:dyDescent="0.25">
      <c r="M1670" s="83"/>
      <c r="N1670" s="87"/>
      <c r="O1670" s="87"/>
      <c r="P1670" s="87"/>
      <c r="Q1670" s="87"/>
      <c r="R1670" s="87"/>
      <c r="S1670" s="87"/>
      <c r="T1670" s="87"/>
      <c r="U1670" s="87"/>
      <c r="V1670" s="87"/>
      <c r="W1670" s="87"/>
      <c r="X1670" s="87"/>
      <c r="Y1670" s="87"/>
      <c r="Z1670" s="87"/>
      <c r="AA1670" s="87"/>
      <c r="AB1670" s="87"/>
      <c r="AC1670" s="87"/>
      <c r="AD1670" s="87"/>
      <c r="AE1670" s="87"/>
      <c r="AF1670" s="87"/>
      <c r="AG1670" s="87"/>
      <c r="AH1670" s="87"/>
      <c r="AI1670" s="87"/>
      <c r="AJ1670" s="87"/>
      <c r="AK1670" s="87"/>
      <c r="AL1670" s="87"/>
      <c r="AM1670" s="87"/>
      <c r="AN1670" s="87"/>
      <c r="AO1670" s="87"/>
      <c r="AP1670" s="87"/>
      <c r="AQ1670" s="87"/>
      <c r="AR1670" s="87"/>
      <c r="AS1670" s="87"/>
      <c r="AT1670" s="87"/>
      <c r="AU1670" s="87"/>
      <c r="AV1670" s="87"/>
      <c r="AW1670" s="87"/>
      <c r="AX1670" s="87"/>
      <c r="AY1670" s="87"/>
      <c r="AZ1670" s="87"/>
      <c r="BA1670" s="87"/>
      <c r="BB1670" s="87"/>
      <c r="BC1670" s="87"/>
      <c r="BD1670" s="87"/>
      <c r="BE1670" s="87"/>
      <c r="BF1670" s="87"/>
    </row>
    <row r="1671" spans="13:58" x14ac:dyDescent="0.25">
      <c r="M1671" s="83"/>
      <c r="N1671" s="87"/>
      <c r="O1671" s="87"/>
      <c r="P1671" s="87"/>
      <c r="Q1671" s="87"/>
      <c r="R1671" s="87"/>
      <c r="S1671" s="87"/>
      <c r="T1671" s="87"/>
      <c r="U1671" s="87"/>
      <c r="V1671" s="87"/>
      <c r="W1671" s="87"/>
      <c r="X1671" s="87"/>
      <c r="Y1671" s="87"/>
      <c r="Z1671" s="87"/>
      <c r="AA1671" s="87"/>
      <c r="AB1671" s="87"/>
      <c r="AC1671" s="87"/>
      <c r="AD1671" s="87"/>
      <c r="AE1671" s="87"/>
      <c r="AF1671" s="87"/>
      <c r="AG1671" s="87"/>
      <c r="AH1671" s="87"/>
      <c r="AI1671" s="87"/>
      <c r="AJ1671" s="87"/>
      <c r="AK1671" s="87"/>
      <c r="AL1671" s="87"/>
      <c r="AM1671" s="87"/>
      <c r="AN1671" s="87"/>
      <c r="AO1671" s="87"/>
      <c r="AP1671" s="87"/>
      <c r="AQ1671" s="87"/>
      <c r="AR1671" s="87"/>
      <c r="AS1671" s="87"/>
      <c r="AT1671" s="87"/>
      <c r="AU1671" s="87"/>
      <c r="AV1671" s="87"/>
      <c r="AW1671" s="87"/>
      <c r="AX1671" s="87"/>
      <c r="AY1671" s="87"/>
      <c r="AZ1671" s="87"/>
      <c r="BA1671" s="87"/>
      <c r="BB1671" s="87"/>
      <c r="BC1671" s="87"/>
      <c r="BD1671" s="87"/>
      <c r="BE1671" s="87"/>
      <c r="BF1671" s="87"/>
    </row>
    <row r="1672" spans="13:58" x14ac:dyDescent="0.25">
      <c r="M1672" s="83"/>
      <c r="N1672" s="87"/>
      <c r="O1672" s="87"/>
      <c r="P1672" s="87"/>
      <c r="Q1672" s="87"/>
      <c r="R1672" s="87"/>
      <c r="S1672" s="87"/>
      <c r="T1672" s="87"/>
      <c r="U1672" s="87"/>
      <c r="V1672" s="87"/>
      <c r="W1672" s="87"/>
      <c r="X1672" s="87"/>
      <c r="Y1672" s="87"/>
      <c r="Z1672" s="87"/>
      <c r="AA1672" s="87"/>
      <c r="AB1672" s="87"/>
      <c r="AC1672" s="87"/>
      <c r="AD1672" s="87"/>
      <c r="AE1672" s="87"/>
      <c r="AF1672" s="87"/>
      <c r="AG1672" s="87"/>
      <c r="AH1672" s="87"/>
      <c r="AI1672" s="87"/>
      <c r="AJ1672" s="87"/>
      <c r="AK1672" s="87"/>
      <c r="AL1672" s="87"/>
      <c r="AM1672" s="87"/>
      <c r="AN1672" s="87"/>
      <c r="AO1672" s="87"/>
      <c r="AP1672" s="87"/>
      <c r="AQ1672" s="87"/>
      <c r="AR1672" s="87"/>
      <c r="AS1672" s="87"/>
      <c r="AT1672" s="87"/>
      <c r="AU1672" s="87"/>
      <c r="AV1672" s="87"/>
      <c r="AW1672" s="87"/>
      <c r="AX1672" s="87"/>
      <c r="AY1672" s="87"/>
      <c r="AZ1672" s="87"/>
      <c r="BA1672" s="87"/>
      <c r="BB1672" s="87"/>
      <c r="BC1672" s="87"/>
      <c r="BD1672" s="87"/>
      <c r="BE1672" s="87"/>
      <c r="BF1672" s="87"/>
    </row>
    <row r="1673" spans="13:58" x14ac:dyDescent="0.25">
      <c r="M1673" s="83"/>
      <c r="N1673" s="87"/>
      <c r="O1673" s="87"/>
      <c r="P1673" s="87"/>
      <c r="Q1673" s="87"/>
      <c r="R1673" s="87"/>
      <c r="S1673" s="87"/>
      <c r="T1673" s="87"/>
      <c r="U1673" s="87"/>
      <c r="V1673" s="87"/>
      <c r="W1673" s="87"/>
      <c r="X1673" s="87"/>
      <c r="Y1673" s="87"/>
      <c r="Z1673" s="87"/>
      <c r="AA1673" s="87"/>
      <c r="AB1673" s="87"/>
      <c r="AC1673" s="87"/>
      <c r="AD1673" s="87"/>
      <c r="AE1673" s="87"/>
      <c r="AF1673" s="87"/>
      <c r="AG1673" s="87"/>
      <c r="AH1673" s="87"/>
      <c r="AI1673" s="87"/>
      <c r="AJ1673" s="87"/>
      <c r="AK1673" s="87"/>
      <c r="AL1673" s="87"/>
      <c r="AM1673" s="87"/>
      <c r="AN1673" s="87"/>
      <c r="AO1673" s="87"/>
      <c r="AP1673" s="87"/>
      <c r="AQ1673" s="87"/>
      <c r="AR1673" s="87"/>
      <c r="AS1673" s="87"/>
      <c r="AT1673" s="87"/>
      <c r="AU1673" s="87"/>
      <c r="AV1673" s="87"/>
      <c r="AW1673" s="87"/>
      <c r="AX1673" s="87"/>
      <c r="AY1673" s="87"/>
      <c r="AZ1673" s="87"/>
      <c r="BA1673" s="87"/>
      <c r="BB1673" s="87"/>
      <c r="BC1673" s="87"/>
      <c r="BD1673" s="87"/>
      <c r="BE1673" s="87"/>
      <c r="BF1673" s="87"/>
    </row>
    <row r="1674" spans="13:58" x14ac:dyDescent="0.25">
      <c r="M1674" s="83"/>
      <c r="N1674" s="87"/>
      <c r="O1674" s="87"/>
      <c r="P1674" s="87"/>
      <c r="Q1674" s="87"/>
      <c r="R1674" s="87"/>
      <c r="S1674" s="87"/>
      <c r="T1674" s="87"/>
      <c r="U1674" s="87"/>
      <c r="V1674" s="87"/>
      <c r="W1674" s="87"/>
      <c r="X1674" s="87"/>
      <c r="Y1674" s="87"/>
      <c r="Z1674" s="87"/>
      <c r="AA1674" s="87"/>
      <c r="AB1674" s="87"/>
      <c r="AC1674" s="87"/>
      <c r="AD1674" s="87"/>
      <c r="AE1674" s="87"/>
      <c r="AF1674" s="87"/>
      <c r="AG1674" s="87"/>
      <c r="AH1674" s="87"/>
      <c r="AI1674" s="87"/>
      <c r="AJ1674" s="87"/>
      <c r="AK1674" s="87"/>
      <c r="AL1674" s="87"/>
      <c r="AM1674" s="87"/>
      <c r="AN1674" s="87"/>
      <c r="AO1674" s="87"/>
      <c r="AP1674" s="87"/>
      <c r="AQ1674" s="87"/>
      <c r="AR1674" s="87"/>
      <c r="AS1674" s="87"/>
      <c r="AT1674" s="87"/>
      <c r="AU1674" s="87"/>
      <c r="AV1674" s="87"/>
      <c r="AW1674" s="87"/>
      <c r="AX1674" s="87"/>
      <c r="AY1674" s="87"/>
      <c r="AZ1674" s="87"/>
      <c r="BA1674" s="87"/>
      <c r="BB1674" s="87"/>
      <c r="BC1674" s="87"/>
      <c r="BD1674" s="87"/>
      <c r="BE1674" s="87"/>
      <c r="BF1674" s="87"/>
    </row>
    <row r="1675" spans="13:58" x14ac:dyDescent="0.25">
      <c r="M1675" s="83"/>
      <c r="N1675" s="87"/>
      <c r="O1675" s="87"/>
      <c r="P1675" s="87"/>
      <c r="Q1675" s="87"/>
      <c r="R1675" s="87"/>
      <c r="S1675" s="87"/>
      <c r="T1675" s="87"/>
      <c r="U1675" s="87"/>
      <c r="V1675" s="87"/>
      <c r="W1675" s="87"/>
      <c r="X1675" s="87"/>
      <c r="Y1675" s="87"/>
      <c r="Z1675" s="87"/>
      <c r="AA1675" s="87"/>
      <c r="AB1675" s="87"/>
      <c r="AC1675" s="87"/>
      <c r="AD1675" s="87"/>
      <c r="AE1675" s="87"/>
      <c r="AF1675" s="87"/>
      <c r="AG1675" s="87"/>
      <c r="AH1675" s="87"/>
      <c r="AI1675" s="87"/>
      <c r="AJ1675" s="87"/>
      <c r="AK1675" s="87"/>
      <c r="AL1675" s="87"/>
      <c r="AM1675" s="87"/>
      <c r="AN1675" s="87"/>
      <c r="AO1675" s="87"/>
      <c r="AP1675" s="87"/>
      <c r="AQ1675" s="87"/>
      <c r="AR1675" s="87"/>
      <c r="AS1675" s="87"/>
      <c r="AT1675" s="87"/>
      <c r="AU1675" s="87"/>
      <c r="AV1675" s="87"/>
      <c r="AW1675" s="87"/>
      <c r="AX1675" s="87"/>
      <c r="AY1675" s="87"/>
      <c r="AZ1675" s="87"/>
      <c r="BA1675" s="87"/>
      <c r="BB1675" s="87"/>
      <c r="BC1675" s="87"/>
      <c r="BD1675" s="87"/>
      <c r="BE1675" s="87"/>
      <c r="BF1675" s="87"/>
    </row>
    <row r="1676" spans="13:58" x14ac:dyDescent="0.25">
      <c r="M1676" s="83"/>
      <c r="N1676" s="87"/>
      <c r="O1676" s="87"/>
      <c r="P1676" s="87"/>
      <c r="Q1676" s="87"/>
      <c r="R1676" s="87"/>
      <c r="S1676" s="87"/>
      <c r="T1676" s="87"/>
      <c r="U1676" s="87"/>
      <c r="V1676" s="87"/>
      <c r="W1676" s="87"/>
      <c r="X1676" s="87"/>
      <c r="Y1676" s="87"/>
      <c r="Z1676" s="87"/>
      <c r="AA1676" s="87"/>
      <c r="AB1676" s="87"/>
      <c r="AC1676" s="87"/>
      <c r="AD1676" s="87"/>
      <c r="AE1676" s="87"/>
      <c r="AF1676" s="87"/>
      <c r="AG1676" s="87"/>
      <c r="AH1676" s="87"/>
      <c r="AI1676" s="87"/>
      <c r="AJ1676" s="87"/>
      <c r="AK1676" s="87"/>
      <c r="AL1676" s="87"/>
      <c r="AM1676" s="87"/>
      <c r="AN1676" s="87"/>
      <c r="AO1676" s="87"/>
      <c r="AP1676" s="87"/>
      <c r="AQ1676" s="87"/>
      <c r="AR1676" s="87"/>
      <c r="AS1676" s="87"/>
      <c r="AT1676" s="87"/>
      <c r="AU1676" s="87"/>
      <c r="AV1676" s="87"/>
      <c r="AW1676" s="87"/>
      <c r="AX1676" s="87"/>
      <c r="AY1676" s="87"/>
      <c r="AZ1676" s="87"/>
      <c r="BA1676" s="87"/>
      <c r="BB1676" s="87"/>
      <c r="BC1676" s="87"/>
      <c r="BD1676" s="87"/>
      <c r="BE1676" s="87"/>
      <c r="BF1676" s="87"/>
    </row>
    <row r="1677" spans="13:58" x14ac:dyDescent="0.25">
      <c r="M1677" s="83"/>
      <c r="N1677" s="87"/>
      <c r="O1677" s="87"/>
      <c r="P1677" s="87"/>
      <c r="Q1677" s="87"/>
      <c r="R1677" s="87"/>
      <c r="S1677" s="87"/>
      <c r="T1677" s="87"/>
      <c r="U1677" s="87"/>
      <c r="V1677" s="87"/>
      <c r="W1677" s="87"/>
      <c r="X1677" s="87"/>
      <c r="Y1677" s="87"/>
      <c r="Z1677" s="87"/>
      <c r="AA1677" s="87"/>
      <c r="AB1677" s="87"/>
      <c r="AC1677" s="87"/>
      <c r="AD1677" s="87"/>
      <c r="AE1677" s="87"/>
      <c r="AF1677" s="87"/>
      <c r="AG1677" s="87"/>
      <c r="AH1677" s="87"/>
      <c r="AI1677" s="87"/>
      <c r="AJ1677" s="87"/>
      <c r="AK1677" s="87"/>
      <c r="AL1677" s="87"/>
      <c r="AM1677" s="87"/>
      <c r="AN1677" s="87"/>
      <c r="AO1677" s="87"/>
      <c r="AP1677" s="87"/>
      <c r="AQ1677" s="87"/>
      <c r="AR1677" s="87"/>
      <c r="AS1677" s="87"/>
      <c r="AT1677" s="87"/>
      <c r="AU1677" s="87"/>
      <c r="AV1677" s="87"/>
      <c r="AW1677" s="87"/>
      <c r="AX1677" s="87"/>
      <c r="AY1677" s="87"/>
      <c r="AZ1677" s="87"/>
      <c r="BA1677" s="87"/>
      <c r="BB1677" s="87"/>
      <c r="BC1677" s="87"/>
      <c r="BD1677" s="87"/>
      <c r="BE1677" s="87"/>
      <c r="BF1677" s="87"/>
    </row>
    <row r="1678" spans="13:58" x14ac:dyDescent="0.25">
      <c r="M1678" s="83"/>
      <c r="N1678" s="87"/>
      <c r="O1678" s="87"/>
      <c r="P1678" s="87"/>
      <c r="Q1678" s="87"/>
      <c r="R1678" s="87"/>
      <c r="S1678" s="87"/>
      <c r="T1678" s="87"/>
      <c r="U1678" s="87"/>
      <c r="V1678" s="87"/>
      <c r="W1678" s="87"/>
      <c r="X1678" s="87"/>
      <c r="Y1678" s="87"/>
      <c r="Z1678" s="87"/>
      <c r="AA1678" s="87"/>
      <c r="AB1678" s="87"/>
      <c r="AC1678" s="87"/>
      <c r="AD1678" s="87"/>
      <c r="AE1678" s="87"/>
      <c r="AF1678" s="87"/>
      <c r="AG1678" s="87"/>
      <c r="AH1678" s="87"/>
      <c r="AI1678" s="87"/>
      <c r="AJ1678" s="87"/>
      <c r="AK1678" s="87"/>
      <c r="AL1678" s="87"/>
      <c r="AM1678" s="87"/>
      <c r="AN1678" s="87"/>
      <c r="AO1678" s="87"/>
      <c r="AP1678" s="87"/>
      <c r="AQ1678" s="87"/>
      <c r="AR1678" s="87"/>
      <c r="AS1678" s="87"/>
      <c r="AT1678" s="87"/>
      <c r="AU1678" s="87"/>
      <c r="AV1678" s="87"/>
      <c r="AW1678" s="87"/>
      <c r="AX1678" s="87"/>
      <c r="AY1678" s="87"/>
      <c r="AZ1678" s="87"/>
      <c r="BA1678" s="87"/>
      <c r="BB1678" s="87"/>
      <c r="BC1678" s="87"/>
      <c r="BD1678" s="87"/>
      <c r="BE1678" s="87"/>
      <c r="BF1678" s="87"/>
    </row>
    <row r="1679" spans="13:58" x14ac:dyDescent="0.25">
      <c r="M1679" s="83"/>
      <c r="N1679" s="87"/>
      <c r="O1679" s="87"/>
      <c r="P1679" s="87"/>
      <c r="Q1679" s="87"/>
      <c r="R1679" s="87"/>
      <c r="S1679" s="87"/>
      <c r="T1679" s="87"/>
      <c r="U1679" s="87"/>
      <c r="V1679" s="87"/>
      <c r="W1679" s="87"/>
      <c r="X1679" s="87"/>
      <c r="Y1679" s="87"/>
      <c r="Z1679" s="87"/>
      <c r="AA1679" s="87"/>
      <c r="AB1679" s="87"/>
      <c r="AC1679" s="87"/>
      <c r="AD1679" s="87"/>
      <c r="AE1679" s="87"/>
      <c r="AF1679" s="87"/>
      <c r="AG1679" s="87"/>
      <c r="AH1679" s="87"/>
      <c r="AI1679" s="87"/>
      <c r="AJ1679" s="87"/>
      <c r="AK1679" s="87"/>
      <c r="AL1679" s="87"/>
      <c r="AM1679" s="87"/>
      <c r="AN1679" s="87"/>
      <c r="AO1679" s="87"/>
      <c r="AP1679" s="87"/>
      <c r="AQ1679" s="87"/>
      <c r="AR1679" s="87"/>
      <c r="AS1679" s="87"/>
      <c r="AT1679" s="87"/>
      <c r="AU1679" s="87"/>
      <c r="AV1679" s="87"/>
      <c r="AW1679" s="87"/>
      <c r="AX1679" s="87"/>
      <c r="AY1679" s="87"/>
      <c r="AZ1679" s="87"/>
      <c r="BA1679" s="87"/>
      <c r="BB1679" s="87"/>
      <c r="BC1679" s="87"/>
      <c r="BD1679" s="87"/>
      <c r="BE1679" s="87"/>
      <c r="BF1679" s="87"/>
    </row>
    <row r="1680" spans="13:58" x14ac:dyDescent="0.25">
      <c r="M1680" s="83"/>
      <c r="N1680" s="87"/>
      <c r="O1680" s="87"/>
      <c r="P1680" s="87"/>
      <c r="Q1680" s="87"/>
      <c r="R1680" s="87"/>
      <c r="S1680" s="87"/>
      <c r="T1680" s="87"/>
      <c r="U1680" s="87"/>
      <c r="V1680" s="87"/>
      <c r="W1680" s="87"/>
      <c r="X1680" s="87"/>
      <c r="Y1680" s="87"/>
      <c r="Z1680" s="87"/>
      <c r="AA1680" s="87"/>
      <c r="AB1680" s="87"/>
      <c r="AC1680" s="87"/>
      <c r="AD1680" s="87"/>
      <c r="AE1680" s="87"/>
      <c r="AF1680" s="87"/>
      <c r="AG1680" s="87"/>
      <c r="AH1680" s="87"/>
      <c r="AI1680" s="87"/>
      <c r="AJ1680" s="87"/>
      <c r="AK1680" s="87"/>
      <c r="AL1680" s="87"/>
      <c r="AM1680" s="87"/>
      <c r="AN1680" s="87"/>
      <c r="AO1680" s="87"/>
      <c r="AP1680" s="87"/>
      <c r="AQ1680" s="87"/>
      <c r="AR1680" s="87"/>
      <c r="AS1680" s="87"/>
      <c r="AT1680" s="87"/>
      <c r="AU1680" s="87"/>
      <c r="AV1680" s="87"/>
      <c r="AW1680" s="87"/>
      <c r="AX1680" s="87"/>
      <c r="AY1680" s="87"/>
      <c r="AZ1680" s="87"/>
      <c r="BA1680" s="87"/>
      <c r="BB1680" s="87"/>
      <c r="BC1680" s="87"/>
      <c r="BD1680" s="87"/>
      <c r="BE1680" s="87"/>
      <c r="BF1680" s="87"/>
    </row>
    <row r="1681" spans="13:58" x14ac:dyDescent="0.25">
      <c r="M1681" s="83"/>
      <c r="N1681" s="87"/>
      <c r="O1681" s="87"/>
      <c r="P1681" s="87"/>
      <c r="Q1681" s="87"/>
      <c r="R1681" s="87"/>
      <c r="S1681" s="87"/>
      <c r="T1681" s="87"/>
      <c r="U1681" s="87"/>
      <c r="V1681" s="87"/>
      <c r="W1681" s="87"/>
      <c r="X1681" s="87"/>
      <c r="Y1681" s="87"/>
      <c r="Z1681" s="87"/>
      <c r="AA1681" s="87"/>
      <c r="AB1681" s="87"/>
      <c r="AC1681" s="87"/>
      <c r="AD1681" s="87"/>
      <c r="AE1681" s="87"/>
      <c r="AF1681" s="87"/>
      <c r="AG1681" s="87"/>
      <c r="AH1681" s="87"/>
      <c r="AI1681" s="87"/>
      <c r="AJ1681" s="87"/>
      <c r="AK1681" s="87"/>
      <c r="AL1681" s="87"/>
      <c r="AM1681" s="87"/>
      <c r="AN1681" s="87"/>
      <c r="AO1681" s="87"/>
      <c r="AP1681" s="87"/>
      <c r="AQ1681" s="87"/>
      <c r="AR1681" s="87"/>
      <c r="AS1681" s="87"/>
      <c r="AT1681" s="87"/>
      <c r="AU1681" s="87"/>
      <c r="AV1681" s="87"/>
      <c r="AW1681" s="87"/>
      <c r="AX1681" s="87"/>
      <c r="AY1681" s="87"/>
      <c r="AZ1681" s="87"/>
      <c r="BA1681" s="87"/>
      <c r="BB1681" s="87"/>
      <c r="BC1681" s="87"/>
      <c r="BD1681" s="87"/>
      <c r="BE1681" s="87"/>
      <c r="BF1681" s="87"/>
    </row>
    <row r="1682" spans="13:58" x14ac:dyDescent="0.25">
      <c r="M1682" s="83"/>
      <c r="N1682" s="87"/>
      <c r="O1682" s="87"/>
      <c r="P1682" s="87"/>
      <c r="Q1682" s="87"/>
      <c r="R1682" s="87"/>
      <c r="S1682" s="87"/>
      <c r="T1682" s="87"/>
      <c r="U1682" s="87"/>
      <c r="V1682" s="87"/>
      <c r="W1682" s="87"/>
      <c r="X1682" s="87"/>
      <c r="Y1682" s="87"/>
      <c r="Z1682" s="87"/>
      <c r="AA1682" s="87"/>
      <c r="AB1682" s="87"/>
      <c r="AC1682" s="87"/>
      <c r="AD1682" s="87"/>
      <c r="AE1682" s="87"/>
      <c r="AF1682" s="87"/>
      <c r="AG1682" s="87"/>
      <c r="AH1682" s="87"/>
      <c r="AI1682" s="87"/>
      <c r="AJ1682" s="87"/>
      <c r="AK1682" s="87"/>
      <c r="AL1682" s="87"/>
      <c r="AM1682" s="87"/>
      <c r="AN1682" s="87"/>
      <c r="AO1682" s="87"/>
      <c r="AP1682" s="87"/>
      <c r="AQ1682" s="87"/>
      <c r="AR1682" s="87"/>
      <c r="AS1682" s="87"/>
      <c r="AT1682" s="87"/>
      <c r="AU1682" s="87"/>
      <c r="AV1682" s="87"/>
      <c r="AW1682" s="87"/>
      <c r="AX1682" s="87"/>
      <c r="AY1682" s="87"/>
      <c r="AZ1682" s="87"/>
      <c r="BA1682" s="87"/>
      <c r="BB1682" s="87"/>
      <c r="BC1682" s="87"/>
      <c r="BD1682" s="87"/>
      <c r="BE1682" s="87"/>
      <c r="BF1682" s="87"/>
    </row>
    <row r="1683" spans="13:58" x14ac:dyDescent="0.25">
      <c r="M1683" s="83"/>
      <c r="N1683" s="87"/>
      <c r="O1683" s="87"/>
      <c r="P1683" s="87"/>
      <c r="Q1683" s="87"/>
      <c r="R1683" s="87"/>
      <c r="S1683" s="87"/>
      <c r="T1683" s="87"/>
      <c r="U1683" s="87"/>
      <c r="V1683" s="87"/>
      <c r="W1683" s="87"/>
      <c r="X1683" s="87"/>
      <c r="Y1683" s="87"/>
      <c r="Z1683" s="87"/>
      <c r="AA1683" s="87"/>
      <c r="AB1683" s="87"/>
      <c r="AC1683" s="87"/>
      <c r="AD1683" s="87"/>
      <c r="AE1683" s="87"/>
      <c r="AF1683" s="87"/>
      <c r="AG1683" s="87"/>
      <c r="AH1683" s="87"/>
      <c r="AI1683" s="87"/>
      <c r="AJ1683" s="87"/>
      <c r="AK1683" s="87"/>
      <c r="AL1683" s="87"/>
      <c r="AM1683" s="87"/>
      <c r="AN1683" s="87"/>
      <c r="AO1683" s="87"/>
      <c r="AP1683" s="87"/>
      <c r="AQ1683" s="87"/>
      <c r="AR1683" s="87"/>
      <c r="AS1683" s="87"/>
      <c r="AT1683" s="87"/>
      <c r="AU1683" s="87"/>
      <c r="AV1683" s="87"/>
      <c r="AW1683" s="87"/>
      <c r="AX1683" s="87"/>
      <c r="AY1683" s="87"/>
      <c r="AZ1683" s="87"/>
      <c r="BA1683" s="87"/>
      <c r="BB1683" s="87"/>
      <c r="BC1683" s="87"/>
      <c r="BD1683" s="87"/>
      <c r="BE1683" s="87"/>
      <c r="BF1683" s="87"/>
    </row>
    <row r="1684" spans="13:58" x14ac:dyDescent="0.25">
      <c r="M1684" s="83"/>
      <c r="N1684" s="87"/>
      <c r="O1684" s="87"/>
      <c r="P1684" s="87"/>
      <c r="Q1684" s="87"/>
      <c r="R1684" s="87"/>
      <c r="S1684" s="87"/>
      <c r="T1684" s="87"/>
      <c r="U1684" s="87"/>
      <c r="V1684" s="87"/>
      <c r="W1684" s="87"/>
      <c r="X1684" s="87"/>
      <c r="Y1684" s="87"/>
      <c r="Z1684" s="87"/>
      <c r="AA1684" s="87"/>
      <c r="AB1684" s="87"/>
      <c r="AC1684" s="87"/>
      <c r="AD1684" s="87"/>
      <c r="AE1684" s="87"/>
      <c r="AF1684" s="87"/>
      <c r="AG1684" s="87"/>
      <c r="AH1684" s="87"/>
      <c r="AI1684" s="87"/>
      <c r="AJ1684" s="87"/>
      <c r="AK1684" s="87"/>
      <c r="AL1684" s="87"/>
      <c r="AM1684" s="87"/>
      <c r="AN1684" s="87"/>
      <c r="AO1684" s="87"/>
      <c r="AP1684" s="87"/>
      <c r="AQ1684" s="87"/>
      <c r="AR1684" s="87"/>
      <c r="AS1684" s="87"/>
      <c r="AT1684" s="87"/>
      <c r="AU1684" s="87"/>
      <c r="AV1684" s="87"/>
      <c r="AW1684" s="87"/>
      <c r="AX1684" s="87"/>
      <c r="AY1684" s="87"/>
      <c r="AZ1684" s="87"/>
      <c r="BA1684" s="87"/>
      <c r="BB1684" s="87"/>
      <c r="BC1684" s="87"/>
      <c r="BD1684" s="87"/>
      <c r="BE1684" s="87"/>
      <c r="BF1684" s="87"/>
    </row>
    <row r="1685" spans="13:58" x14ac:dyDescent="0.25">
      <c r="M1685" s="83"/>
      <c r="N1685" s="87"/>
      <c r="O1685" s="87"/>
      <c r="P1685" s="87"/>
      <c r="Q1685" s="87"/>
      <c r="R1685" s="87"/>
      <c r="S1685" s="87"/>
      <c r="T1685" s="87"/>
      <c r="U1685" s="87"/>
      <c r="V1685" s="87"/>
      <c r="W1685" s="87"/>
      <c r="X1685" s="87"/>
      <c r="Y1685" s="87"/>
      <c r="Z1685" s="87"/>
      <c r="AA1685" s="87"/>
      <c r="AB1685" s="87"/>
      <c r="AC1685" s="87"/>
      <c r="AD1685" s="87"/>
      <c r="AE1685" s="87"/>
      <c r="AF1685" s="87"/>
      <c r="AG1685" s="87"/>
      <c r="AH1685" s="87"/>
      <c r="AI1685" s="87"/>
      <c r="AJ1685" s="87"/>
      <c r="AK1685" s="87"/>
      <c r="AL1685" s="87"/>
      <c r="AM1685" s="87"/>
      <c r="AN1685" s="87"/>
      <c r="AO1685" s="87"/>
      <c r="AP1685" s="87"/>
      <c r="AQ1685" s="87"/>
      <c r="AR1685" s="87"/>
      <c r="AS1685" s="87"/>
      <c r="AT1685" s="87"/>
      <c r="AU1685" s="87"/>
      <c r="AV1685" s="87"/>
      <c r="AW1685" s="87"/>
      <c r="AX1685" s="87"/>
      <c r="AY1685" s="87"/>
      <c r="AZ1685" s="87"/>
      <c r="BA1685" s="87"/>
      <c r="BB1685" s="87"/>
      <c r="BC1685" s="87"/>
      <c r="BD1685" s="87"/>
      <c r="BE1685" s="87"/>
      <c r="BF1685" s="87"/>
    </row>
    <row r="1686" spans="13:58" x14ac:dyDescent="0.25">
      <c r="M1686" s="83"/>
      <c r="N1686" s="87"/>
      <c r="O1686" s="87"/>
      <c r="P1686" s="87"/>
      <c r="Q1686" s="87"/>
      <c r="R1686" s="87"/>
      <c r="S1686" s="87"/>
      <c r="T1686" s="87"/>
      <c r="U1686" s="87"/>
      <c r="V1686" s="87"/>
      <c r="W1686" s="87"/>
      <c r="X1686" s="87"/>
      <c r="Y1686" s="87"/>
      <c r="Z1686" s="87"/>
      <c r="AA1686" s="87"/>
      <c r="AB1686" s="87"/>
      <c r="AC1686" s="87"/>
      <c r="AD1686" s="87"/>
      <c r="AE1686" s="87"/>
      <c r="AF1686" s="87"/>
      <c r="AG1686" s="87"/>
      <c r="AH1686" s="87"/>
      <c r="AI1686" s="87"/>
      <c r="AJ1686" s="87"/>
      <c r="AK1686" s="87"/>
      <c r="AL1686" s="87"/>
      <c r="AM1686" s="87"/>
      <c r="AN1686" s="87"/>
      <c r="AO1686" s="87"/>
      <c r="AP1686" s="87"/>
      <c r="AQ1686" s="87"/>
      <c r="AR1686" s="87"/>
      <c r="AS1686" s="87"/>
      <c r="AT1686" s="87"/>
      <c r="AU1686" s="87"/>
      <c r="AV1686" s="87"/>
      <c r="AW1686" s="87"/>
      <c r="AX1686" s="87"/>
      <c r="AY1686" s="87"/>
      <c r="AZ1686" s="87"/>
      <c r="BA1686" s="87"/>
      <c r="BB1686" s="87"/>
      <c r="BC1686" s="87"/>
      <c r="BD1686" s="87"/>
      <c r="BE1686" s="87"/>
      <c r="BF1686" s="87"/>
    </row>
    <row r="1687" spans="13:58" x14ac:dyDescent="0.25">
      <c r="M1687" s="83"/>
      <c r="N1687" s="87"/>
      <c r="O1687" s="87"/>
      <c r="P1687" s="87"/>
      <c r="Q1687" s="87"/>
      <c r="R1687" s="87"/>
      <c r="S1687" s="87"/>
      <c r="T1687" s="87"/>
      <c r="U1687" s="87"/>
      <c r="V1687" s="87"/>
      <c r="W1687" s="87"/>
      <c r="X1687" s="87"/>
      <c r="Y1687" s="87"/>
      <c r="Z1687" s="87"/>
      <c r="AA1687" s="87"/>
      <c r="AB1687" s="87"/>
      <c r="AC1687" s="87"/>
      <c r="AD1687" s="87"/>
      <c r="AE1687" s="87"/>
      <c r="AF1687" s="87"/>
      <c r="AG1687" s="87"/>
      <c r="AH1687" s="87"/>
      <c r="AI1687" s="87"/>
      <c r="AJ1687" s="87"/>
      <c r="AK1687" s="87"/>
      <c r="AL1687" s="87"/>
      <c r="AM1687" s="87"/>
      <c r="AN1687" s="87"/>
      <c r="AO1687" s="87"/>
      <c r="AP1687" s="87"/>
      <c r="AQ1687" s="87"/>
      <c r="AR1687" s="87"/>
      <c r="AS1687" s="87"/>
      <c r="AT1687" s="87"/>
      <c r="AU1687" s="87"/>
      <c r="AV1687" s="87"/>
      <c r="AW1687" s="87"/>
      <c r="AX1687" s="87"/>
      <c r="AY1687" s="87"/>
      <c r="AZ1687" s="87"/>
      <c r="BA1687" s="87"/>
      <c r="BB1687" s="87"/>
      <c r="BC1687" s="87"/>
      <c r="BD1687" s="87"/>
      <c r="BE1687" s="87"/>
      <c r="BF1687" s="87"/>
    </row>
    <row r="1688" spans="13:58" x14ac:dyDescent="0.25">
      <c r="M1688" s="83"/>
      <c r="N1688" s="87"/>
      <c r="O1688" s="87"/>
      <c r="P1688" s="87"/>
      <c r="Q1688" s="87"/>
      <c r="R1688" s="87"/>
      <c r="S1688" s="87"/>
      <c r="T1688" s="87"/>
      <c r="U1688" s="87"/>
      <c r="V1688" s="87"/>
      <c r="W1688" s="87"/>
      <c r="X1688" s="87"/>
      <c r="Y1688" s="87"/>
      <c r="Z1688" s="87"/>
      <c r="AA1688" s="87"/>
      <c r="AB1688" s="87"/>
      <c r="AC1688" s="87"/>
      <c r="AD1688" s="87"/>
      <c r="AE1688" s="87"/>
      <c r="AF1688" s="87"/>
      <c r="AG1688" s="87"/>
      <c r="AH1688" s="87"/>
      <c r="AI1688" s="87"/>
      <c r="AJ1688" s="87"/>
      <c r="AK1688" s="87"/>
      <c r="AL1688" s="87"/>
      <c r="AM1688" s="87"/>
      <c r="AN1688" s="87"/>
      <c r="AO1688" s="87"/>
      <c r="AP1688" s="87"/>
      <c r="AQ1688" s="87"/>
      <c r="AR1688" s="87"/>
      <c r="AS1688" s="87"/>
      <c r="AT1688" s="87"/>
      <c r="AU1688" s="87"/>
      <c r="AV1688" s="87"/>
      <c r="AW1688" s="87"/>
      <c r="AX1688" s="87"/>
      <c r="AY1688" s="87"/>
      <c r="AZ1688" s="87"/>
      <c r="BA1688" s="87"/>
      <c r="BB1688" s="87"/>
      <c r="BC1688" s="87"/>
      <c r="BD1688" s="87"/>
      <c r="BE1688" s="87"/>
      <c r="BF1688" s="87"/>
    </row>
    <row r="1689" spans="13:58" x14ac:dyDescent="0.25">
      <c r="M1689" s="83"/>
      <c r="N1689" s="87"/>
      <c r="O1689" s="87"/>
      <c r="P1689" s="87"/>
      <c r="Q1689" s="87"/>
      <c r="R1689" s="87"/>
      <c r="S1689" s="87"/>
      <c r="T1689" s="87"/>
      <c r="U1689" s="87"/>
      <c r="V1689" s="87"/>
      <c r="W1689" s="87"/>
      <c r="X1689" s="87"/>
      <c r="Y1689" s="87"/>
      <c r="Z1689" s="87"/>
      <c r="AA1689" s="87"/>
      <c r="AB1689" s="87"/>
      <c r="AC1689" s="87"/>
      <c r="AD1689" s="87"/>
      <c r="AE1689" s="87"/>
      <c r="AF1689" s="87"/>
      <c r="AG1689" s="87"/>
      <c r="AH1689" s="87"/>
      <c r="AI1689" s="87"/>
      <c r="AJ1689" s="87"/>
      <c r="AK1689" s="87"/>
      <c r="AL1689" s="87"/>
      <c r="AM1689" s="87"/>
      <c r="AN1689" s="87"/>
      <c r="AO1689" s="87"/>
      <c r="AP1689" s="87"/>
      <c r="AQ1689" s="87"/>
      <c r="AR1689" s="87"/>
      <c r="AS1689" s="87"/>
      <c r="AT1689" s="87"/>
      <c r="AU1689" s="87"/>
      <c r="AV1689" s="87"/>
      <c r="AW1689" s="87"/>
      <c r="AX1689" s="87"/>
      <c r="AY1689" s="87"/>
      <c r="AZ1689" s="87"/>
      <c r="BA1689" s="87"/>
      <c r="BB1689" s="87"/>
      <c r="BC1689" s="87"/>
      <c r="BD1689" s="87"/>
      <c r="BE1689" s="87"/>
      <c r="BF1689" s="87"/>
    </row>
    <row r="1690" spans="13:58" x14ac:dyDescent="0.25">
      <c r="M1690" s="83"/>
      <c r="N1690" s="87"/>
      <c r="O1690" s="87"/>
      <c r="P1690" s="87"/>
      <c r="Q1690" s="87"/>
      <c r="R1690" s="87"/>
      <c r="S1690" s="87"/>
      <c r="T1690" s="87"/>
      <c r="U1690" s="87"/>
      <c r="V1690" s="87"/>
      <c r="W1690" s="87"/>
      <c r="X1690" s="87"/>
      <c r="Y1690" s="87"/>
      <c r="Z1690" s="87"/>
      <c r="AA1690" s="87"/>
      <c r="AB1690" s="87"/>
      <c r="AC1690" s="87"/>
      <c r="AD1690" s="87"/>
      <c r="AE1690" s="87"/>
      <c r="AF1690" s="87"/>
      <c r="AG1690" s="87"/>
      <c r="AH1690" s="87"/>
      <c r="AI1690" s="87"/>
      <c r="AJ1690" s="87"/>
      <c r="AK1690" s="87"/>
      <c r="AL1690" s="87"/>
      <c r="AM1690" s="87"/>
      <c r="AN1690" s="87"/>
      <c r="AO1690" s="87"/>
      <c r="AP1690" s="87"/>
      <c r="AQ1690" s="87"/>
      <c r="AR1690" s="87"/>
      <c r="AS1690" s="87"/>
      <c r="AT1690" s="87"/>
      <c r="AU1690" s="87"/>
      <c r="AV1690" s="87"/>
      <c r="AW1690" s="87"/>
      <c r="AX1690" s="87"/>
      <c r="AY1690" s="87"/>
      <c r="AZ1690" s="87"/>
      <c r="BA1690" s="87"/>
      <c r="BB1690" s="87"/>
      <c r="BC1690" s="87"/>
      <c r="BD1690" s="87"/>
      <c r="BE1690" s="87"/>
      <c r="BF1690" s="87"/>
    </row>
    <row r="1691" spans="13:58" x14ac:dyDescent="0.25">
      <c r="M1691" s="83"/>
      <c r="N1691" s="87"/>
      <c r="O1691" s="87"/>
      <c r="P1691" s="87"/>
      <c r="Q1691" s="87"/>
      <c r="R1691" s="87"/>
      <c r="S1691" s="87"/>
      <c r="T1691" s="87"/>
      <c r="U1691" s="87"/>
      <c r="V1691" s="87"/>
      <c r="W1691" s="87"/>
      <c r="X1691" s="87"/>
      <c r="Y1691" s="87"/>
      <c r="Z1691" s="87"/>
      <c r="AA1691" s="87"/>
      <c r="AB1691" s="87"/>
      <c r="AC1691" s="87"/>
      <c r="AD1691" s="87"/>
      <c r="AE1691" s="87"/>
      <c r="AF1691" s="87"/>
      <c r="AG1691" s="87"/>
      <c r="AH1691" s="87"/>
      <c r="AI1691" s="87"/>
      <c r="AJ1691" s="87"/>
      <c r="AK1691" s="87"/>
      <c r="AL1691" s="87"/>
      <c r="AM1691" s="87"/>
      <c r="AN1691" s="87"/>
      <c r="AO1691" s="87"/>
      <c r="AP1691" s="87"/>
      <c r="AQ1691" s="87"/>
      <c r="AR1691" s="87"/>
      <c r="AS1691" s="87"/>
      <c r="AT1691" s="87"/>
      <c r="AU1691" s="87"/>
      <c r="AV1691" s="87"/>
      <c r="AW1691" s="87"/>
      <c r="AX1691" s="87"/>
      <c r="AY1691" s="87"/>
      <c r="AZ1691" s="87"/>
      <c r="BA1691" s="87"/>
      <c r="BB1691" s="87"/>
      <c r="BC1691" s="87"/>
      <c r="BD1691" s="87"/>
      <c r="BE1691" s="87"/>
      <c r="BF1691" s="87"/>
    </row>
    <row r="1692" spans="13:58" x14ac:dyDescent="0.25">
      <c r="M1692" s="83"/>
      <c r="N1692" s="87"/>
      <c r="O1692" s="87"/>
      <c r="P1692" s="87"/>
      <c r="Q1692" s="87"/>
      <c r="R1692" s="87"/>
      <c r="S1692" s="87"/>
      <c r="T1692" s="87"/>
      <c r="U1692" s="87"/>
      <c r="V1692" s="87"/>
      <c r="W1692" s="87"/>
      <c r="X1692" s="87"/>
      <c r="Y1692" s="87"/>
      <c r="Z1692" s="87"/>
      <c r="AA1692" s="87"/>
      <c r="AB1692" s="87"/>
      <c r="AC1692" s="87"/>
      <c r="AD1692" s="87"/>
      <c r="AE1692" s="87"/>
      <c r="AF1692" s="87"/>
      <c r="AG1692" s="87"/>
      <c r="AH1692" s="87"/>
      <c r="AI1692" s="87"/>
      <c r="AJ1692" s="87"/>
      <c r="AK1692" s="87"/>
      <c r="AL1692" s="87"/>
      <c r="AM1692" s="87"/>
      <c r="AN1692" s="87"/>
      <c r="AO1692" s="87"/>
      <c r="AP1692" s="87"/>
      <c r="AQ1692" s="87"/>
      <c r="AR1692" s="87"/>
      <c r="AS1692" s="87"/>
      <c r="AT1692" s="87"/>
      <c r="AU1692" s="87"/>
      <c r="AV1692" s="87"/>
      <c r="AW1692" s="87"/>
      <c r="AX1692" s="87"/>
      <c r="AY1692" s="87"/>
      <c r="AZ1692" s="87"/>
      <c r="BA1692" s="87"/>
      <c r="BB1692" s="87"/>
      <c r="BC1692" s="87"/>
      <c r="BD1692" s="87"/>
      <c r="BE1692" s="87"/>
      <c r="BF1692" s="87"/>
    </row>
    <row r="1693" spans="13:58" x14ac:dyDescent="0.25">
      <c r="M1693" s="83"/>
      <c r="N1693" s="87"/>
      <c r="O1693" s="87"/>
      <c r="P1693" s="87"/>
      <c r="Q1693" s="87"/>
      <c r="R1693" s="87"/>
      <c r="S1693" s="87"/>
      <c r="T1693" s="87"/>
      <c r="U1693" s="87"/>
      <c r="V1693" s="87"/>
      <c r="W1693" s="87"/>
      <c r="X1693" s="87"/>
      <c r="Y1693" s="87"/>
      <c r="Z1693" s="87"/>
      <c r="AA1693" s="87"/>
      <c r="AB1693" s="87"/>
      <c r="AC1693" s="87"/>
      <c r="AD1693" s="87"/>
      <c r="AE1693" s="87"/>
      <c r="AF1693" s="87"/>
      <c r="AG1693" s="87"/>
      <c r="AH1693" s="87"/>
      <c r="AI1693" s="87"/>
      <c r="AJ1693" s="87"/>
      <c r="AK1693" s="87"/>
      <c r="AL1693" s="87"/>
      <c r="AM1693" s="87"/>
      <c r="AN1693" s="87"/>
      <c r="AO1693" s="87"/>
      <c r="AP1693" s="87"/>
      <c r="AQ1693" s="87"/>
      <c r="AR1693" s="87"/>
      <c r="AS1693" s="87"/>
      <c r="AT1693" s="87"/>
      <c r="AU1693" s="87"/>
      <c r="AV1693" s="87"/>
      <c r="AW1693" s="87"/>
      <c r="AX1693" s="87"/>
      <c r="AY1693" s="87"/>
      <c r="AZ1693" s="87"/>
      <c r="BA1693" s="87"/>
      <c r="BB1693" s="87"/>
      <c r="BC1693" s="87"/>
      <c r="BD1693" s="87"/>
      <c r="BE1693" s="87"/>
      <c r="BF1693" s="87"/>
    </row>
    <row r="1694" spans="13:58" x14ac:dyDescent="0.25">
      <c r="M1694" s="83"/>
      <c r="N1694" s="87"/>
      <c r="O1694" s="87"/>
      <c r="P1694" s="87"/>
      <c r="Q1694" s="87"/>
      <c r="R1694" s="87"/>
      <c r="S1694" s="87"/>
      <c r="T1694" s="87"/>
      <c r="U1694" s="87"/>
      <c r="V1694" s="87"/>
      <c r="W1694" s="87"/>
      <c r="X1694" s="87"/>
      <c r="Y1694" s="87"/>
      <c r="Z1694" s="87"/>
      <c r="AA1694" s="87"/>
      <c r="AB1694" s="87"/>
      <c r="AC1694" s="87"/>
      <c r="AD1694" s="87"/>
      <c r="AE1694" s="87"/>
      <c r="AF1694" s="87"/>
      <c r="AG1694" s="87"/>
      <c r="AH1694" s="87"/>
      <c r="AI1694" s="87"/>
      <c r="AJ1694" s="87"/>
      <c r="AK1694" s="87"/>
      <c r="AL1694" s="87"/>
      <c r="AM1694" s="87"/>
      <c r="AN1694" s="87"/>
      <c r="AO1694" s="87"/>
      <c r="AP1694" s="87"/>
      <c r="AQ1694" s="87"/>
      <c r="AR1694" s="87"/>
      <c r="AS1694" s="87"/>
      <c r="AT1694" s="87"/>
      <c r="AU1694" s="87"/>
      <c r="AV1694" s="87"/>
      <c r="AW1694" s="87"/>
      <c r="AX1694" s="87"/>
      <c r="AY1694" s="87"/>
      <c r="AZ1694" s="87"/>
      <c r="BA1694" s="87"/>
      <c r="BB1694" s="87"/>
      <c r="BC1694" s="87"/>
      <c r="BD1694" s="87"/>
      <c r="BE1694" s="87"/>
      <c r="BF1694" s="87"/>
    </row>
    <row r="1695" spans="13:58" x14ac:dyDescent="0.25">
      <c r="M1695" s="83"/>
      <c r="N1695" s="87"/>
      <c r="O1695" s="87"/>
      <c r="P1695" s="87"/>
      <c r="Q1695" s="87"/>
      <c r="R1695" s="87"/>
      <c r="S1695" s="87"/>
      <c r="T1695" s="87"/>
      <c r="U1695" s="87"/>
      <c r="V1695" s="87"/>
      <c r="W1695" s="87"/>
      <c r="X1695" s="87"/>
      <c r="Y1695" s="87"/>
      <c r="Z1695" s="87"/>
      <c r="AA1695" s="87"/>
      <c r="AB1695" s="87"/>
      <c r="AC1695" s="87"/>
      <c r="AD1695" s="87"/>
      <c r="AE1695" s="87"/>
      <c r="AF1695" s="87"/>
      <c r="AG1695" s="87"/>
      <c r="AH1695" s="87"/>
      <c r="AI1695" s="87"/>
      <c r="AJ1695" s="87"/>
      <c r="AK1695" s="87"/>
      <c r="AL1695" s="87"/>
      <c r="AM1695" s="87"/>
      <c r="AN1695" s="87"/>
      <c r="AO1695" s="87"/>
      <c r="AP1695" s="87"/>
      <c r="AQ1695" s="87"/>
      <c r="AR1695" s="87"/>
      <c r="AS1695" s="87"/>
      <c r="AT1695" s="87"/>
      <c r="AU1695" s="87"/>
      <c r="AV1695" s="87"/>
      <c r="AW1695" s="87"/>
      <c r="AX1695" s="87"/>
      <c r="AY1695" s="87"/>
      <c r="AZ1695" s="87"/>
      <c r="BA1695" s="87"/>
      <c r="BB1695" s="87"/>
      <c r="BC1695" s="87"/>
      <c r="BD1695" s="87"/>
      <c r="BE1695" s="87"/>
      <c r="BF1695" s="87"/>
    </row>
    <row r="1696" spans="13:58" x14ac:dyDescent="0.25">
      <c r="M1696" s="83"/>
      <c r="N1696" s="87"/>
      <c r="O1696" s="87"/>
      <c r="P1696" s="87"/>
      <c r="Q1696" s="87"/>
      <c r="R1696" s="87"/>
      <c r="S1696" s="87"/>
      <c r="T1696" s="87"/>
      <c r="U1696" s="87"/>
      <c r="V1696" s="87"/>
      <c r="W1696" s="87"/>
      <c r="X1696" s="87"/>
      <c r="Y1696" s="87"/>
      <c r="Z1696" s="87"/>
      <c r="AA1696" s="87"/>
      <c r="AB1696" s="87"/>
      <c r="AC1696" s="87"/>
      <c r="AD1696" s="87"/>
      <c r="AE1696" s="87"/>
      <c r="AF1696" s="87"/>
      <c r="AG1696" s="87"/>
      <c r="AH1696" s="87"/>
      <c r="AI1696" s="87"/>
      <c r="AJ1696" s="87"/>
      <c r="AK1696" s="87"/>
      <c r="AL1696" s="87"/>
      <c r="AM1696" s="87"/>
      <c r="AN1696" s="87"/>
      <c r="AO1696" s="87"/>
      <c r="AP1696" s="87"/>
      <c r="AQ1696" s="87"/>
      <c r="AR1696" s="87"/>
      <c r="AS1696" s="87"/>
      <c r="AT1696" s="87"/>
      <c r="AU1696" s="87"/>
      <c r="AV1696" s="87"/>
      <c r="AW1696" s="87"/>
      <c r="AX1696" s="87"/>
      <c r="AY1696" s="87"/>
      <c r="AZ1696" s="87"/>
      <c r="BA1696" s="87"/>
      <c r="BB1696" s="87"/>
      <c r="BC1696" s="87"/>
      <c r="BD1696" s="87"/>
      <c r="BE1696" s="87"/>
      <c r="BF1696" s="87"/>
    </row>
    <row r="1697" spans="13:58" x14ac:dyDescent="0.25">
      <c r="M1697" s="83"/>
      <c r="N1697" s="87"/>
      <c r="O1697" s="87"/>
      <c r="P1697" s="87"/>
      <c r="Q1697" s="87"/>
      <c r="R1697" s="87"/>
      <c r="S1697" s="87"/>
      <c r="T1697" s="87"/>
      <c r="U1697" s="87"/>
      <c r="V1697" s="87"/>
      <c r="W1697" s="87"/>
      <c r="X1697" s="87"/>
      <c r="Y1697" s="87"/>
      <c r="Z1697" s="87"/>
      <c r="AA1697" s="87"/>
      <c r="AB1697" s="87"/>
      <c r="AC1697" s="87"/>
      <c r="AD1697" s="87"/>
      <c r="AE1697" s="87"/>
      <c r="AF1697" s="87"/>
      <c r="AG1697" s="87"/>
      <c r="AH1697" s="87"/>
      <c r="AI1697" s="87"/>
      <c r="AJ1697" s="87"/>
      <c r="AK1697" s="87"/>
      <c r="AL1697" s="87"/>
      <c r="AM1697" s="87"/>
      <c r="AN1697" s="87"/>
      <c r="AO1697" s="87"/>
      <c r="AP1697" s="87"/>
      <c r="AQ1697" s="87"/>
      <c r="AR1697" s="87"/>
      <c r="AS1697" s="87"/>
      <c r="AT1697" s="87"/>
      <c r="AU1697" s="87"/>
      <c r="AV1697" s="87"/>
      <c r="AW1697" s="87"/>
      <c r="AX1697" s="87"/>
      <c r="AY1697" s="87"/>
      <c r="AZ1697" s="87"/>
      <c r="BA1697" s="87"/>
      <c r="BB1697" s="87"/>
      <c r="BC1697" s="87"/>
      <c r="BD1697" s="87"/>
      <c r="BE1697" s="87"/>
      <c r="BF1697" s="87"/>
    </row>
    <row r="1698" spans="13:58" x14ac:dyDescent="0.25">
      <c r="M1698" s="83"/>
      <c r="N1698" s="87"/>
      <c r="O1698" s="87"/>
      <c r="P1698" s="87"/>
      <c r="Q1698" s="87"/>
      <c r="R1698" s="87"/>
      <c r="S1698" s="87"/>
      <c r="T1698" s="87"/>
      <c r="U1698" s="87"/>
      <c r="V1698" s="87"/>
      <c r="W1698" s="87"/>
      <c r="X1698" s="87"/>
      <c r="Y1698" s="87"/>
      <c r="Z1698" s="87"/>
      <c r="AA1698" s="87"/>
      <c r="AB1698" s="87"/>
      <c r="AC1698" s="87"/>
      <c r="AD1698" s="87"/>
      <c r="AE1698" s="87"/>
      <c r="AF1698" s="87"/>
      <c r="AG1698" s="87"/>
      <c r="AH1698" s="87"/>
      <c r="AI1698" s="87"/>
      <c r="AJ1698" s="87"/>
      <c r="AK1698" s="87"/>
      <c r="AL1698" s="87"/>
      <c r="AM1698" s="87"/>
      <c r="AN1698" s="87"/>
      <c r="AO1698" s="87"/>
      <c r="AP1698" s="87"/>
      <c r="AQ1698" s="87"/>
      <c r="AR1698" s="87"/>
      <c r="AS1698" s="87"/>
      <c r="AT1698" s="87"/>
      <c r="AU1698" s="87"/>
      <c r="AV1698" s="87"/>
      <c r="AW1698" s="87"/>
      <c r="AX1698" s="87"/>
      <c r="AY1698" s="87"/>
      <c r="AZ1698" s="87"/>
      <c r="BA1698" s="87"/>
      <c r="BB1698" s="87"/>
      <c r="BC1698" s="87"/>
      <c r="BD1698" s="87"/>
      <c r="BE1698" s="87"/>
      <c r="BF1698" s="87"/>
    </row>
    <row r="1699" spans="13:58" x14ac:dyDescent="0.25">
      <c r="M1699" s="83"/>
      <c r="N1699" s="87"/>
      <c r="O1699" s="87"/>
      <c r="P1699" s="87"/>
      <c r="Q1699" s="87"/>
      <c r="R1699" s="87"/>
      <c r="S1699" s="87"/>
      <c r="T1699" s="87"/>
      <c r="U1699" s="87"/>
      <c r="V1699" s="87"/>
      <c r="W1699" s="87"/>
      <c r="X1699" s="87"/>
      <c r="Y1699" s="87"/>
      <c r="Z1699" s="87"/>
      <c r="AA1699" s="87"/>
      <c r="AB1699" s="87"/>
      <c r="AC1699" s="87"/>
      <c r="AD1699" s="87"/>
      <c r="AE1699" s="87"/>
      <c r="AF1699" s="87"/>
      <c r="AG1699" s="87"/>
      <c r="AH1699" s="87"/>
      <c r="AI1699" s="87"/>
      <c r="AJ1699" s="87"/>
      <c r="AK1699" s="87"/>
      <c r="AL1699" s="87"/>
      <c r="AM1699" s="87"/>
      <c r="AN1699" s="87"/>
      <c r="AO1699" s="87"/>
      <c r="AP1699" s="87"/>
      <c r="AQ1699" s="87"/>
      <c r="AR1699" s="87"/>
      <c r="AS1699" s="87"/>
      <c r="AT1699" s="87"/>
      <c r="AU1699" s="87"/>
      <c r="AV1699" s="87"/>
      <c r="AW1699" s="87"/>
      <c r="AX1699" s="87"/>
      <c r="AY1699" s="87"/>
      <c r="AZ1699" s="87"/>
      <c r="BA1699" s="87"/>
      <c r="BB1699" s="87"/>
      <c r="BC1699" s="87"/>
      <c r="BD1699" s="87"/>
      <c r="BE1699" s="87"/>
      <c r="BF1699" s="87"/>
    </row>
    <row r="1700" spans="13:58" x14ac:dyDescent="0.25">
      <c r="M1700" s="83"/>
      <c r="N1700" s="87"/>
      <c r="O1700" s="87"/>
      <c r="P1700" s="87"/>
      <c r="Q1700" s="87"/>
      <c r="R1700" s="87"/>
      <c r="S1700" s="87"/>
      <c r="T1700" s="87"/>
      <c r="U1700" s="87"/>
      <c r="V1700" s="87"/>
      <c r="W1700" s="87"/>
      <c r="X1700" s="87"/>
      <c r="Y1700" s="87"/>
      <c r="Z1700" s="87"/>
      <c r="AA1700" s="87"/>
      <c r="AB1700" s="87"/>
      <c r="AC1700" s="87"/>
      <c r="AD1700" s="87"/>
      <c r="AE1700" s="87"/>
      <c r="AF1700" s="87"/>
      <c r="AG1700" s="87"/>
      <c r="AH1700" s="87"/>
      <c r="AI1700" s="87"/>
      <c r="AJ1700" s="87"/>
      <c r="AK1700" s="87"/>
      <c r="AL1700" s="87"/>
      <c r="AM1700" s="87"/>
      <c r="AN1700" s="87"/>
      <c r="AO1700" s="87"/>
      <c r="AP1700" s="87"/>
      <c r="AQ1700" s="87"/>
      <c r="AR1700" s="87"/>
      <c r="AS1700" s="87"/>
      <c r="AT1700" s="87"/>
      <c r="AU1700" s="87"/>
      <c r="AV1700" s="87"/>
      <c r="AW1700" s="87"/>
      <c r="AX1700" s="87"/>
      <c r="AY1700" s="87"/>
      <c r="AZ1700" s="87"/>
      <c r="BA1700" s="87"/>
      <c r="BB1700" s="87"/>
      <c r="BC1700" s="87"/>
      <c r="BD1700" s="87"/>
      <c r="BE1700" s="87"/>
      <c r="BF1700" s="87"/>
    </row>
    <row r="1701" spans="13:58" x14ac:dyDescent="0.25">
      <c r="M1701" s="83"/>
      <c r="N1701" s="87"/>
      <c r="O1701" s="87"/>
      <c r="P1701" s="87"/>
      <c r="Q1701" s="87"/>
      <c r="R1701" s="87"/>
      <c r="S1701" s="87"/>
      <c r="T1701" s="87"/>
      <c r="U1701" s="87"/>
      <c r="V1701" s="87"/>
      <c r="W1701" s="87"/>
      <c r="X1701" s="87"/>
      <c r="Y1701" s="87"/>
      <c r="Z1701" s="87"/>
      <c r="AA1701" s="87"/>
      <c r="AB1701" s="87"/>
      <c r="AC1701" s="87"/>
      <c r="AD1701" s="87"/>
      <c r="AE1701" s="87"/>
      <c r="AF1701" s="87"/>
      <c r="AG1701" s="87"/>
      <c r="AH1701" s="87"/>
      <c r="AI1701" s="87"/>
      <c r="AJ1701" s="87"/>
      <c r="AK1701" s="87"/>
      <c r="AL1701" s="87"/>
      <c r="AM1701" s="87"/>
      <c r="AN1701" s="87"/>
      <c r="AO1701" s="87"/>
      <c r="AP1701" s="87"/>
      <c r="AQ1701" s="87"/>
      <c r="AR1701" s="87"/>
      <c r="AS1701" s="87"/>
      <c r="AT1701" s="87"/>
      <c r="AU1701" s="87"/>
      <c r="AV1701" s="87"/>
      <c r="AW1701" s="87"/>
      <c r="AX1701" s="87"/>
      <c r="AY1701" s="87"/>
      <c r="AZ1701" s="87"/>
      <c r="BA1701" s="87"/>
      <c r="BB1701" s="87"/>
      <c r="BC1701" s="87"/>
      <c r="BD1701" s="87"/>
      <c r="BE1701" s="87"/>
      <c r="BF1701" s="87"/>
    </row>
    <row r="1702" spans="13:58" x14ac:dyDescent="0.25">
      <c r="M1702" s="83"/>
      <c r="N1702" s="87"/>
      <c r="O1702" s="87"/>
      <c r="P1702" s="87"/>
      <c r="Q1702" s="87"/>
      <c r="R1702" s="87"/>
      <c r="S1702" s="87"/>
      <c r="T1702" s="87"/>
      <c r="U1702" s="87"/>
      <c r="V1702" s="87"/>
      <c r="W1702" s="87"/>
      <c r="X1702" s="87"/>
      <c r="Y1702" s="87"/>
      <c r="Z1702" s="87"/>
      <c r="AA1702" s="87"/>
      <c r="AB1702" s="87"/>
      <c r="AC1702" s="87"/>
      <c r="AD1702" s="87"/>
      <c r="AE1702" s="87"/>
      <c r="AF1702" s="87"/>
      <c r="AG1702" s="87"/>
      <c r="AH1702" s="87"/>
      <c r="AI1702" s="87"/>
      <c r="AJ1702" s="87"/>
      <c r="AK1702" s="87"/>
      <c r="AL1702" s="87"/>
      <c r="AM1702" s="87"/>
      <c r="AN1702" s="87"/>
      <c r="AO1702" s="87"/>
      <c r="AP1702" s="87"/>
      <c r="AQ1702" s="87"/>
      <c r="AR1702" s="87"/>
      <c r="AS1702" s="87"/>
      <c r="AT1702" s="87"/>
      <c r="AU1702" s="87"/>
      <c r="AV1702" s="87"/>
      <c r="AW1702" s="87"/>
      <c r="AX1702" s="87"/>
      <c r="AY1702" s="87"/>
      <c r="AZ1702" s="87"/>
      <c r="BA1702" s="87"/>
      <c r="BB1702" s="87"/>
      <c r="BC1702" s="87"/>
      <c r="BD1702" s="87"/>
      <c r="BE1702" s="87"/>
      <c r="BF1702" s="87"/>
    </row>
    <row r="1703" spans="13:58" x14ac:dyDescent="0.25">
      <c r="M1703" s="83"/>
      <c r="N1703" s="87"/>
      <c r="O1703" s="87"/>
      <c r="P1703" s="87"/>
      <c r="Q1703" s="87"/>
      <c r="R1703" s="87"/>
      <c r="S1703" s="87"/>
      <c r="T1703" s="87"/>
      <c r="U1703" s="87"/>
      <c r="V1703" s="87"/>
      <c r="W1703" s="87"/>
      <c r="X1703" s="87"/>
      <c r="Y1703" s="87"/>
      <c r="Z1703" s="87"/>
      <c r="AA1703" s="87"/>
      <c r="AB1703" s="87"/>
      <c r="AC1703" s="87"/>
      <c r="AD1703" s="87"/>
      <c r="AE1703" s="87"/>
      <c r="AF1703" s="87"/>
      <c r="AG1703" s="87"/>
      <c r="AH1703" s="87"/>
      <c r="AI1703" s="87"/>
      <c r="AJ1703" s="87"/>
      <c r="AK1703" s="87"/>
      <c r="AL1703" s="87"/>
      <c r="AM1703" s="87"/>
      <c r="AN1703" s="87"/>
      <c r="AO1703" s="87"/>
      <c r="AP1703" s="87"/>
      <c r="AQ1703" s="87"/>
      <c r="AR1703" s="87"/>
      <c r="AS1703" s="87"/>
      <c r="AT1703" s="87"/>
      <c r="AU1703" s="87"/>
      <c r="AV1703" s="87"/>
      <c r="AW1703" s="87"/>
      <c r="AX1703" s="87"/>
      <c r="AY1703" s="87"/>
      <c r="AZ1703" s="87"/>
      <c r="BA1703" s="87"/>
      <c r="BB1703" s="87"/>
      <c r="BC1703" s="87"/>
      <c r="BD1703" s="87"/>
      <c r="BE1703" s="87"/>
      <c r="BF1703" s="87"/>
    </row>
    <row r="1704" spans="13:58" x14ac:dyDescent="0.25">
      <c r="M1704" s="83"/>
      <c r="N1704" s="87"/>
      <c r="O1704" s="87"/>
      <c r="P1704" s="87"/>
      <c r="Q1704" s="87"/>
      <c r="R1704" s="87"/>
      <c r="S1704" s="87"/>
      <c r="T1704" s="87"/>
      <c r="U1704" s="87"/>
      <c r="V1704" s="87"/>
      <c r="W1704" s="87"/>
      <c r="X1704" s="87"/>
      <c r="Y1704" s="87"/>
      <c r="Z1704" s="87"/>
      <c r="AA1704" s="87"/>
      <c r="AB1704" s="87"/>
      <c r="AC1704" s="87"/>
      <c r="AD1704" s="87"/>
      <c r="AE1704" s="87"/>
      <c r="AF1704" s="87"/>
      <c r="AG1704" s="87"/>
      <c r="AH1704" s="87"/>
      <c r="AI1704" s="87"/>
      <c r="AJ1704" s="87"/>
      <c r="AK1704" s="87"/>
      <c r="AL1704" s="87"/>
      <c r="AM1704" s="87"/>
      <c r="AN1704" s="87"/>
      <c r="AO1704" s="87"/>
      <c r="AP1704" s="87"/>
      <c r="AQ1704" s="87"/>
      <c r="AR1704" s="87"/>
      <c r="AS1704" s="87"/>
      <c r="AT1704" s="87"/>
      <c r="AU1704" s="87"/>
      <c r="AV1704" s="87"/>
      <c r="AW1704" s="87"/>
      <c r="AX1704" s="87"/>
      <c r="AY1704" s="87"/>
      <c r="AZ1704" s="87"/>
      <c r="BA1704" s="87"/>
      <c r="BB1704" s="87"/>
      <c r="BC1704" s="87"/>
      <c r="BD1704" s="87"/>
      <c r="BE1704" s="87"/>
      <c r="BF1704" s="87"/>
    </row>
    <row r="1705" spans="13:58" x14ac:dyDescent="0.25">
      <c r="M1705" s="83"/>
      <c r="N1705" s="87"/>
      <c r="O1705" s="87"/>
      <c r="P1705" s="87"/>
      <c r="Q1705" s="87"/>
      <c r="R1705" s="87"/>
      <c r="S1705" s="87"/>
      <c r="T1705" s="87"/>
      <c r="U1705" s="87"/>
      <c r="V1705" s="87"/>
      <c r="W1705" s="87"/>
      <c r="X1705" s="87"/>
      <c r="Y1705" s="87"/>
      <c r="Z1705" s="87"/>
      <c r="AA1705" s="87"/>
      <c r="AB1705" s="87"/>
      <c r="AC1705" s="87"/>
      <c r="AD1705" s="87"/>
      <c r="AE1705" s="87"/>
      <c r="AF1705" s="87"/>
      <c r="AG1705" s="87"/>
      <c r="AH1705" s="87"/>
      <c r="AI1705" s="87"/>
      <c r="AJ1705" s="87"/>
      <c r="AK1705" s="87"/>
      <c r="AL1705" s="87"/>
      <c r="AM1705" s="87"/>
      <c r="AN1705" s="87"/>
      <c r="AO1705" s="87"/>
      <c r="AP1705" s="87"/>
      <c r="AQ1705" s="87"/>
      <c r="AR1705" s="87"/>
      <c r="AS1705" s="87"/>
      <c r="AT1705" s="87"/>
      <c r="AU1705" s="87"/>
      <c r="AV1705" s="87"/>
      <c r="AW1705" s="87"/>
      <c r="AX1705" s="87"/>
      <c r="AY1705" s="87"/>
      <c r="AZ1705" s="87"/>
      <c r="BA1705" s="87"/>
      <c r="BB1705" s="87"/>
      <c r="BC1705" s="87"/>
      <c r="BD1705" s="87"/>
      <c r="BE1705" s="87"/>
      <c r="BF1705" s="87"/>
    </row>
    <row r="1706" spans="13:58" x14ac:dyDescent="0.25">
      <c r="M1706" s="83"/>
      <c r="N1706" s="87"/>
      <c r="O1706" s="87"/>
      <c r="P1706" s="87"/>
      <c r="Q1706" s="87"/>
      <c r="R1706" s="87"/>
      <c r="S1706" s="87"/>
      <c r="T1706" s="87"/>
      <c r="U1706" s="87"/>
      <c r="V1706" s="87"/>
      <c r="W1706" s="87"/>
      <c r="X1706" s="87"/>
      <c r="Y1706" s="87"/>
      <c r="Z1706" s="87"/>
      <c r="AA1706" s="87"/>
      <c r="AB1706" s="87"/>
      <c r="AC1706" s="87"/>
      <c r="AD1706" s="87"/>
      <c r="AE1706" s="87"/>
      <c r="AF1706" s="87"/>
      <c r="AG1706" s="87"/>
      <c r="AH1706" s="87"/>
      <c r="AI1706" s="87"/>
      <c r="AJ1706" s="87"/>
      <c r="AK1706" s="87"/>
      <c r="AL1706" s="87"/>
      <c r="AM1706" s="87"/>
      <c r="AN1706" s="87"/>
      <c r="AO1706" s="87"/>
      <c r="AP1706" s="87"/>
      <c r="AQ1706" s="87"/>
      <c r="AR1706" s="87"/>
      <c r="AS1706" s="87"/>
      <c r="AT1706" s="87"/>
      <c r="AU1706" s="87"/>
      <c r="AV1706" s="87"/>
      <c r="AW1706" s="87"/>
      <c r="AX1706" s="87"/>
      <c r="AY1706" s="87"/>
      <c r="AZ1706" s="87"/>
      <c r="BA1706" s="87"/>
      <c r="BB1706" s="87"/>
      <c r="BC1706" s="87"/>
      <c r="BD1706" s="87"/>
      <c r="BE1706" s="87"/>
      <c r="BF1706" s="87"/>
    </row>
    <row r="1707" spans="13:58" x14ac:dyDescent="0.25">
      <c r="M1707" s="83"/>
      <c r="N1707" s="87"/>
      <c r="O1707" s="87"/>
      <c r="P1707" s="87"/>
      <c r="Q1707" s="87"/>
      <c r="R1707" s="87"/>
      <c r="S1707" s="87"/>
      <c r="T1707" s="87"/>
      <c r="U1707" s="87"/>
      <c r="V1707" s="87"/>
      <c r="W1707" s="87"/>
      <c r="X1707" s="87"/>
      <c r="Y1707" s="87"/>
      <c r="Z1707" s="87"/>
      <c r="AA1707" s="87"/>
      <c r="AB1707" s="87"/>
      <c r="AC1707" s="87"/>
      <c r="AD1707" s="87"/>
      <c r="AE1707" s="87"/>
      <c r="AF1707" s="87"/>
      <c r="AG1707" s="87"/>
      <c r="AH1707" s="87"/>
      <c r="AI1707" s="87"/>
      <c r="AJ1707" s="87"/>
      <c r="AK1707" s="87"/>
      <c r="AL1707" s="87"/>
      <c r="AM1707" s="87"/>
      <c r="AN1707" s="87"/>
      <c r="AO1707" s="87"/>
      <c r="AP1707" s="87"/>
      <c r="AQ1707" s="87"/>
      <c r="AR1707" s="87"/>
      <c r="AS1707" s="87"/>
      <c r="AT1707" s="87"/>
      <c r="AU1707" s="87"/>
      <c r="AV1707" s="87"/>
      <c r="AW1707" s="87"/>
      <c r="AX1707" s="87"/>
      <c r="AY1707" s="87"/>
      <c r="AZ1707" s="87"/>
      <c r="BA1707" s="87"/>
      <c r="BB1707" s="87"/>
      <c r="BC1707" s="87"/>
      <c r="BD1707" s="87"/>
      <c r="BE1707" s="87"/>
      <c r="BF1707" s="87"/>
    </row>
    <row r="1708" spans="13:58" x14ac:dyDescent="0.25">
      <c r="M1708" s="83"/>
      <c r="N1708" s="87"/>
      <c r="O1708" s="87"/>
      <c r="P1708" s="87"/>
      <c r="Q1708" s="87"/>
      <c r="R1708" s="87"/>
      <c r="S1708" s="87"/>
      <c r="T1708" s="87"/>
      <c r="U1708" s="87"/>
      <c r="V1708" s="87"/>
      <c r="W1708" s="87"/>
      <c r="X1708" s="87"/>
      <c r="Y1708" s="87"/>
      <c r="Z1708" s="87"/>
      <c r="AA1708" s="87"/>
      <c r="AB1708" s="87"/>
      <c r="AC1708" s="87"/>
      <c r="AD1708" s="87"/>
      <c r="AE1708" s="87"/>
      <c r="AF1708" s="87"/>
      <c r="AG1708" s="87"/>
      <c r="AH1708" s="87"/>
      <c r="AI1708" s="87"/>
      <c r="AJ1708" s="87"/>
      <c r="AK1708" s="87"/>
      <c r="AL1708" s="87"/>
      <c r="AM1708" s="87"/>
      <c r="AN1708" s="87"/>
      <c r="AO1708" s="87"/>
      <c r="AP1708" s="87"/>
      <c r="AQ1708" s="87"/>
      <c r="AR1708" s="87"/>
      <c r="AS1708" s="87"/>
      <c r="AT1708" s="87"/>
      <c r="AU1708" s="87"/>
      <c r="AV1708" s="87"/>
      <c r="AW1708" s="87"/>
      <c r="AX1708" s="87"/>
      <c r="AY1708" s="87"/>
      <c r="AZ1708" s="87"/>
      <c r="BA1708" s="87"/>
      <c r="BB1708" s="87"/>
      <c r="BC1708" s="87"/>
      <c r="BD1708" s="87"/>
      <c r="BE1708" s="87"/>
      <c r="BF1708" s="87"/>
    </row>
    <row r="1709" spans="13:58" x14ac:dyDescent="0.25">
      <c r="M1709" s="83"/>
      <c r="N1709" s="87"/>
      <c r="O1709" s="87"/>
      <c r="P1709" s="87"/>
      <c r="Q1709" s="87"/>
      <c r="R1709" s="87"/>
      <c r="S1709" s="87"/>
      <c r="T1709" s="87"/>
      <c r="U1709" s="87"/>
      <c r="V1709" s="87"/>
      <c r="W1709" s="87"/>
      <c r="X1709" s="87"/>
      <c r="Y1709" s="87"/>
      <c r="Z1709" s="87"/>
      <c r="AA1709" s="87"/>
      <c r="AB1709" s="87"/>
      <c r="AC1709" s="87"/>
      <c r="AD1709" s="87"/>
      <c r="AE1709" s="87"/>
      <c r="AF1709" s="87"/>
      <c r="AG1709" s="87"/>
      <c r="AH1709" s="87"/>
      <c r="AI1709" s="87"/>
      <c r="AJ1709" s="87"/>
      <c r="AK1709" s="87"/>
      <c r="AL1709" s="87"/>
      <c r="AM1709" s="87"/>
      <c r="AN1709" s="87"/>
      <c r="AO1709" s="87"/>
      <c r="AP1709" s="87"/>
      <c r="AQ1709" s="87"/>
      <c r="AR1709" s="87"/>
      <c r="AS1709" s="87"/>
      <c r="AT1709" s="87"/>
      <c r="AU1709" s="87"/>
      <c r="AV1709" s="87"/>
      <c r="AW1709" s="87"/>
      <c r="AX1709" s="87"/>
      <c r="AY1709" s="87"/>
      <c r="AZ1709" s="87"/>
      <c r="BA1709" s="87"/>
      <c r="BB1709" s="87"/>
      <c r="BC1709" s="87"/>
      <c r="BD1709" s="87"/>
      <c r="BE1709" s="87"/>
      <c r="BF1709" s="87"/>
    </row>
    <row r="1710" spans="13:58" x14ac:dyDescent="0.25">
      <c r="M1710" s="83"/>
      <c r="N1710" s="87"/>
      <c r="O1710" s="87"/>
      <c r="P1710" s="87"/>
      <c r="Q1710" s="87"/>
      <c r="R1710" s="87"/>
      <c r="S1710" s="87"/>
      <c r="T1710" s="87"/>
      <c r="U1710" s="87"/>
      <c r="V1710" s="87"/>
      <c r="W1710" s="87"/>
      <c r="X1710" s="87"/>
      <c r="Y1710" s="87"/>
      <c r="Z1710" s="87"/>
      <c r="AA1710" s="87"/>
      <c r="AB1710" s="87"/>
      <c r="AC1710" s="87"/>
      <c r="AD1710" s="87"/>
      <c r="AE1710" s="87"/>
      <c r="AF1710" s="87"/>
      <c r="AG1710" s="87"/>
      <c r="AH1710" s="87"/>
      <c r="AI1710" s="87"/>
      <c r="AJ1710" s="87"/>
      <c r="AK1710" s="87"/>
      <c r="AL1710" s="87"/>
      <c r="AM1710" s="87"/>
      <c r="AN1710" s="87"/>
      <c r="AO1710" s="87"/>
      <c r="AP1710" s="87"/>
      <c r="AQ1710" s="87"/>
      <c r="AR1710" s="87"/>
      <c r="AS1710" s="87"/>
      <c r="AT1710" s="87"/>
      <c r="AU1710" s="87"/>
      <c r="AV1710" s="87"/>
      <c r="AW1710" s="87"/>
      <c r="AX1710" s="87"/>
      <c r="AY1710" s="87"/>
      <c r="AZ1710" s="87"/>
      <c r="BA1710" s="87"/>
      <c r="BB1710" s="87"/>
      <c r="BC1710" s="87"/>
      <c r="BD1710" s="87"/>
      <c r="BE1710" s="87"/>
      <c r="BF1710" s="87"/>
    </row>
    <row r="1711" spans="13:58" x14ac:dyDescent="0.25">
      <c r="M1711" s="83"/>
      <c r="N1711" s="87"/>
      <c r="O1711" s="87"/>
      <c r="P1711" s="87"/>
      <c r="Q1711" s="87"/>
      <c r="R1711" s="87"/>
      <c r="S1711" s="87"/>
      <c r="T1711" s="87"/>
      <c r="U1711" s="87"/>
      <c r="V1711" s="87"/>
      <c r="W1711" s="87"/>
      <c r="X1711" s="87"/>
      <c r="Y1711" s="87"/>
      <c r="Z1711" s="87"/>
      <c r="AA1711" s="87"/>
      <c r="AB1711" s="87"/>
      <c r="AC1711" s="87"/>
      <c r="AD1711" s="87"/>
      <c r="AE1711" s="87"/>
      <c r="AF1711" s="87"/>
      <c r="AG1711" s="87"/>
      <c r="AH1711" s="87"/>
      <c r="AI1711" s="87"/>
      <c r="AJ1711" s="87"/>
      <c r="AK1711" s="87"/>
      <c r="AL1711" s="87"/>
      <c r="AM1711" s="87"/>
      <c r="AN1711" s="87"/>
      <c r="AO1711" s="87"/>
      <c r="AP1711" s="87"/>
      <c r="AQ1711" s="87"/>
      <c r="AR1711" s="87"/>
      <c r="AS1711" s="87"/>
      <c r="AT1711" s="87"/>
      <c r="AU1711" s="87"/>
      <c r="AV1711" s="87"/>
      <c r="AW1711" s="87"/>
      <c r="AX1711" s="87"/>
      <c r="AY1711" s="87"/>
      <c r="AZ1711" s="87"/>
      <c r="BA1711" s="87"/>
      <c r="BB1711" s="87"/>
      <c r="BC1711" s="87"/>
      <c r="BD1711" s="87"/>
      <c r="BE1711" s="87"/>
      <c r="BF1711" s="87"/>
    </row>
    <row r="1712" spans="13:58" x14ac:dyDescent="0.25">
      <c r="M1712" s="83"/>
      <c r="N1712" s="87"/>
      <c r="O1712" s="87"/>
      <c r="P1712" s="87"/>
      <c r="Q1712" s="87"/>
      <c r="R1712" s="87"/>
      <c r="S1712" s="87"/>
      <c r="T1712" s="87"/>
      <c r="U1712" s="87"/>
      <c r="V1712" s="87"/>
      <c r="W1712" s="87"/>
      <c r="X1712" s="87"/>
      <c r="Y1712" s="87"/>
      <c r="Z1712" s="87"/>
      <c r="AA1712" s="87"/>
      <c r="AB1712" s="87"/>
      <c r="AC1712" s="87"/>
      <c r="AD1712" s="87"/>
      <c r="AE1712" s="87"/>
      <c r="AF1712" s="87"/>
      <c r="AG1712" s="87"/>
      <c r="AH1712" s="87"/>
      <c r="AI1712" s="87"/>
      <c r="AJ1712" s="87"/>
      <c r="AK1712" s="87"/>
      <c r="AL1712" s="87"/>
      <c r="AM1712" s="87"/>
      <c r="AN1712" s="87"/>
      <c r="AO1712" s="87"/>
      <c r="AP1712" s="87"/>
      <c r="AQ1712" s="87"/>
      <c r="AR1712" s="87"/>
      <c r="AS1712" s="87"/>
      <c r="AT1712" s="87"/>
      <c r="AU1712" s="87"/>
      <c r="AV1712" s="87"/>
      <c r="AW1712" s="87"/>
      <c r="AX1712" s="87"/>
      <c r="AY1712" s="87"/>
      <c r="AZ1712" s="87"/>
      <c r="BA1712" s="87"/>
      <c r="BB1712" s="87"/>
      <c r="BC1712" s="87"/>
      <c r="BD1712" s="87"/>
      <c r="BE1712" s="87"/>
      <c r="BF1712" s="87"/>
    </row>
    <row r="1713" spans="13:58" x14ac:dyDescent="0.25">
      <c r="M1713" s="83"/>
      <c r="N1713" s="87"/>
      <c r="O1713" s="87"/>
      <c r="P1713" s="87"/>
      <c r="Q1713" s="87"/>
      <c r="R1713" s="87"/>
      <c r="S1713" s="87"/>
      <c r="T1713" s="87"/>
      <c r="U1713" s="87"/>
      <c r="V1713" s="87"/>
      <c r="W1713" s="87"/>
      <c r="X1713" s="87"/>
      <c r="Y1713" s="87"/>
      <c r="Z1713" s="87"/>
      <c r="AA1713" s="87"/>
      <c r="AB1713" s="87"/>
      <c r="AC1713" s="87"/>
      <c r="AD1713" s="87"/>
      <c r="AE1713" s="87"/>
      <c r="AF1713" s="87"/>
      <c r="AG1713" s="87"/>
      <c r="AH1713" s="87"/>
      <c r="AI1713" s="87"/>
      <c r="AJ1713" s="87"/>
      <c r="AK1713" s="87"/>
      <c r="AL1713" s="87"/>
      <c r="AM1713" s="87"/>
      <c r="AN1713" s="87"/>
      <c r="AO1713" s="87"/>
      <c r="AP1713" s="87"/>
      <c r="AQ1713" s="87"/>
      <c r="AR1713" s="87"/>
      <c r="AS1713" s="87"/>
      <c r="AT1713" s="87"/>
      <c r="AU1713" s="87"/>
      <c r="AV1713" s="87"/>
      <c r="AW1713" s="87"/>
      <c r="AX1713" s="87"/>
      <c r="AY1713" s="87"/>
      <c r="AZ1713" s="87"/>
      <c r="BA1713" s="87"/>
      <c r="BB1713" s="87"/>
      <c r="BC1713" s="87"/>
      <c r="BD1713" s="87"/>
      <c r="BE1713" s="87"/>
      <c r="BF1713" s="87"/>
    </row>
    <row r="1714" spans="13:58" x14ac:dyDescent="0.25">
      <c r="M1714" s="83"/>
      <c r="N1714" s="87"/>
      <c r="O1714" s="87"/>
      <c r="P1714" s="87"/>
      <c r="Q1714" s="87"/>
      <c r="R1714" s="87"/>
      <c r="S1714" s="87"/>
      <c r="T1714" s="87"/>
      <c r="U1714" s="87"/>
      <c r="V1714" s="87"/>
      <c r="W1714" s="87"/>
      <c r="X1714" s="87"/>
      <c r="Y1714" s="87"/>
      <c r="Z1714" s="87"/>
      <c r="AA1714" s="87"/>
      <c r="AB1714" s="87"/>
      <c r="AC1714" s="87"/>
      <c r="AD1714" s="87"/>
      <c r="AE1714" s="87"/>
      <c r="AF1714" s="87"/>
      <c r="AG1714" s="87"/>
      <c r="AH1714" s="87"/>
      <c r="AI1714" s="87"/>
      <c r="AJ1714" s="87"/>
      <c r="AK1714" s="87"/>
      <c r="AL1714" s="87"/>
      <c r="AM1714" s="87"/>
      <c r="AN1714" s="87"/>
      <c r="AO1714" s="87"/>
      <c r="AP1714" s="87"/>
      <c r="AQ1714" s="87"/>
      <c r="AR1714" s="87"/>
      <c r="AS1714" s="87"/>
      <c r="AT1714" s="87"/>
      <c r="AU1714" s="87"/>
      <c r="AV1714" s="87"/>
      <c r="AW1714" s="87"/>
      <c r="AX1714" s="87"/>
      <c r="AY1714" s="87"/>
      <c r="AZ1714" s="87"/>
      <c r="BA1714" s="87"/>
      <c r="BB1714" s="87"/>
      <c r="BC1714" s="87"/>
      <c r="BD1714" s="87"/>
      <c r="BE1714" s="87"/>
      <c r="BF1714" s="87"/>
    </row>
    <row r="1715" spans="13:58" x14ac:dyDescent="0.25">
      <c r="M1715" s="83"/>
      <c r="N1715" s="87"/>
      <c r="O1715" s="87"/>
      <c r="P1715" s="87"/>
      <c r="Q1715" s="87"/>
      <c r="R1715" s="87"/>
      <c r="S1715" s="87"/>
      <c r="T1715" s="87"/>
      <c r="U1715" s="87"/>
      <c r="V1715" s="87"/>
      <c r="W1715" s="87"/>
      <c r="X1715" s="87"/>
      <c r="Y1715" s="87"/>
      <c r="Z1715" s="87"/>
      <c r="AA1715" s="87"/>
      <c r="AB1715" s="87"/>
      <c r="AC1715" s="87"/>
      <c r="AD1715" s="87"/>
      <c r="AE1715" s="87"/>
      <c r="AF1715" s="87"/>
      <c r="AG1715" s="87"/>
      <c r="AH1715" s="87"/>
      <c r="AI1715" s="87"/>
      <c r="AJ1715" s="87"/>
      <c r="AK1715" s="87"/>
      <c r="AL1715" s="87"/>
      <c r="AM1715" s="87"/>
      <c r="AN1715" s="87"/>
      <c r="AO1715" s="87"/>
      <c r="AP1715" s="87"/>
      <c r="AQ1715" s="87"/>
      <c r="AR1715" s="87"/>
      <c r="AS1715" s="87"/>
      <c r="AT1715" s="87"/>
      <c r="AU1715" s="87"/>
      <c r="AV1715" s="87"/>
      <c r="AW1715" s="87"/>
      <c r="AX1715" s="87"/>
      <c r="AY1715" s="87"/>
      <c r="AZ1715" s="87"/>
      <c r="BA1715" s="87"/>
      <c r="BB1715" s="87"/>
      <c r="BC1715" s="87"/>
      <c r="BD1715" s="87"/>
      <c r="BE1715" s="87"/>
      <c r="BF1715" s="87"/>
    </row>
    <row r="1716" spans="13:58" x14ac:dyDescent="0.25">
      <c r="M1716" s="83"/>
      <c r="N1716" s="87"/>
      <c r="O1716" s="87"/>
      <c r="P1716" s="87"/>
      <c r="Q1716" s="87"/>
      <c r="R1716" s="87"/>
      <c r="S1716" s="87"/>
      <c r="T1716" s="87"/>
      <c r="U1716" s="87"/>
      <c r="V1716" s="87"/>
      <c r="W1716" s="87"/>
      <c r="X1716" s="87"/>
      <c r="Y1716" s="87"/>
      <c r="Z1716" s="87"/>
      <c r="AA1716" s="87"/>
      <c r="AB1716" s="87"/>
      <c r="AC1716" s="87"/>
      <c r="AD1716" s="87"/>
      <c r="AE1716" s="87"/>
      <c r="AF1716" s="87"/>
      <c r="AG1716" s="87"/>
      <c r="AH1716" s="87"/>
      <c r="AI1716" s="87"/>
      <c r="AJ1716" s="87"/>
      <c r="AK1716" s="87"/>
      <c r="AL1716" s="87"/>
      <c r="AM1716" s="87"/>
      <c r="AN1716" s="87"/>
      <c r="AO1716" s="87"/>
      <c r="AP1716" s="87"/>
      <c r="AQ1716" s="87"/>
      <c r="AR1716" s="87"/>
      <c r="AS1716" s="87"/>
      <c r="AT1716" s="87"/>
      <c r="AU1716" s="87"/>
      <c r="AV1716" s="87"/>
      <c r="AW1716" s="87"/>
      <c r="AX1716" s="87"/>
      <c r="AY1716" s="87"/>
      <c r="AZ1716" s="87"/>
      <c r="BA1716" s="87"/>
      <c r="BB1716" s="87"/>
      <c r="BC1716" s="87"/>
      <c r="BD1716" s="87"/>
      <c r="BE1716" s="87"/>
      <c r="BF1716" s="87"/>
    </row>
    <row r="1717" spans="13:58" x14ac:dyDescent="0.25">
      <c r="M1717" s="83"/>
      <c r="N1717" s="87"/>
      <c r="O1717" s="87"/>
      <c r="P1717" s="87"/>
      <c r="Q1717" s="87"/>
      <c r="R1717" s="87"/>
      <c r="S1717" s="87"/>
      <c r="T1717" s="87"/>
      <c r="U1717" s="87"/>
      <c r="V1717" s="87"/>
      <c r="W1717" s="87"/>
      <c r="X1717" s="87"/>
      <c r="Y1717" s="87"/>
      <c r="Z1717" s="87"/>
      <c r="AA1717" s="87"/>
      <c r="AB1717" s="87"/>
      <c r="AC1717" s="87"/>
      <c r="AD1717" s="87"/>
      <c r="AE1717" s="87"/>
      <c r="AF1717" s="87"/>
      <c r="AG1717" s="87"/>
      <c r="AH1717" s="87"/>
      <c r="AI1717" s="87"/>
      <c r="AJ1717" s="87"/>
      <c r="AK1717" s="87"/>
      <c r="AL1717" s="87"/>
      <c r="AM1717" s="87"/>
      <c r="AN1717" s="87"/>
      <c r="AO1717" s="87"/>
      <c r="AP1717" s="87"/>
      <c r="AQ1717" s="87"/>
      <c r="AR1717" s="87"/>
      <c r="AS1717" s="87"/>
      <c r="AT1717" s="87"/>
      <c r="AU1717" s="87"/>
      <c r="AV1717" s="87"/>
      <c r="AW1717" s="87"/>
      <c r="AX1717" s="87"/>
      <c r="AY1717" s="87"/>
      <c r="AZ1717" s="87"/>
      <c r="BA1717" s="87"/>
      <c r="BB1717" s="87"/>
      <c r="BC1717" s="87"/>
      <c r="BD1717" s="87"/>
      <c r="BE1717" s="87"/>
      <c r="BF1717" s="87"/>
    </row>
    <row r="1718" spans="13:58" x14ac:dyDescent="0.25">
      <c r="M1718" s="83"/>
      <c r="N1718" s="87"/>
      <c r="O1718" s="87"/>
      <c r="P1718" s="87"/>
      <c r="Q1718" s="87"/>
      <c r="R1718" s="87"/>
      <c r="S1718" s="87"/>
      <c r="T1718" s="87"/>
      <c r="U1718" s="87"/>
      <c r="V1718" s="87"/>
      <c r="W1718" s="87"/>
      <c r="X1718" s="87"/>
      <c r="Y1718" s="87"/>
      <c r="Z1718" s="87"/>
      <c r="AA1718" s="87"/>
      <c r="AB1718" s="87"/>
      <c r="AC1718" s="87"/>
      <c r="AD1718" s="87"/>
      <c r="AE1718" s="87"/>
      <c r="AF1718" s="87"/>
      <c r="AG1718" s="87"/>
      <c r="AH1718" s="87"/>
      <c r="AI1718" s="87"/>
      <c r="AJ1718" s="87"/>
      <c r="AK1718" s="87"/>
      <c r="AL1718" s="87"/>
      <c r="AM1718" s="87"/>
      <c r="AN1718" s="87"/>
      <c r="AO1718" s="87"/>
      <c r="AP1718" s="87"/>
      <c r="AQ1718" s="87"/>
      <c r="AR1718" s="87"/>
      <c r="AS1718" s="87"/>
      <c r="AT1718" s="87"/>
      <c r="AU1718" s="87"/>
      <c r="AV1718" s="87"/>
      <c r="AW1718" s="87"/>
      <c r="AX1718" s="87"/>
      <c r="AY1718" s="87"/>
      <c r="AZ1718" s="87"/>
      <c r="BA1718" s="87"/>
      <c r="BB1718" s="87"/>
      <c r="BC1718" s="87"/>
      <c r="BD1718" s="87"/>
      <c r="BE1718" s="87"/>
      <c r="BF1718" s="87"/>
    </row>
    <row r="1719" spans="13:58" x14ac:dyDescent="0.25">
      <c r="M1719" s="83"/>
      <c r="N1719" s="87"/>
      <c r="O1719" s="87"/>
      <c r="P1719" s="87"/>
      <c r="Q1719" s="87"/>
      <c r="R1719" s="87"/>
      <c r="S1719" s="87"/>
      <c r="T1719" s="87"/>
      <c r="U1719" s="87"/>
      <c r="V1719" s="87"/>
      <c r="W1719" s="87"/>
      <c r="X1719" s="87"/>
      <c r="Y1719" s="87"/>
      <c r="Z1719" s="87"/>
      <c r="AA1719" s="87"/>
      <c r="AB1719" s="87"/>
      <c r="AC1719" s="87"/>
      <c r="AD1719" s="87"/>
      <c r="AE1719" s="87"/>
      <c r="AF1719" s="87"/>
      <c r="AG1719" s="87"/>
      <c r="AH1719" s="87"/>
      <c r="AI1719" s="87"/>
      <c r="AJ1719" s="87"/>
      <c r="AK1719" s="87"/>
      <c r="AL1719" s="87"/>
      <c r="AM1719" s="87"/>
      <c r="AN1719" s="87"/>
      <c r="AO1719" s="87"/>
      <c r="AP1719" s="87"/>
      <c r="AQ1719" s="87"/>
      <c r="AR1719" s="87"/>
      <c r="AS1719" s="87"/>
      <c r="AT1719" s="87"/>
      <c r="AU1719" s="87"/>
      <c r="AV1719" s="87"/>
      <c r="AW1719" s="87"/>
      <c r="AX1719" s="87"/>
      <c r="AY1719" s="87"/>
      <c r="AZ1719" s="87"/>
      <c r="BA1719" s="87"/>
      <c r="BB1719" s="87"/>
      <c r="BC1719" s="87"/>
      <c r="BD1719" s="87"/>
      <c r="BE1719" s="87"/>
      <c r="BF1719" s="87"/>
    </row>
    <row r="1720" spans="13:58" x14ac:dyDescent="0.25">
      <c r="M1720" s="83"/>
      <c r="N1720" s="87"/>
      <c r="O1720" s="87"/>
      <c r="P1720" s="87"/>
      <c r="Q1720" s="87"/>
      <c r="R1720" s="87"/>
      <c r="S1720" s="87"/>
      <c r="T1720" s="87"/>
      <c r="U1720" s="87"/>
      <c r="V1720" s="87"/>
      <c r="W1720" s="87"/>
      <c r="X1720" s="87"/>
      <c r="Y1720" s="87"/>
      <c r="Z1720" s="87"/>
      <c r="AA1720" s="87"/>
      <c r="AB1720" s="87"/>
      <c r="AC1720" s="87"/>
      <c r="AD1720" s="87"/>
      <c r="AE1720" s="87"/>
      <c r="AF1720" s="87"/>
      <c r="AG1720" s="87"/>
      <c r="AH1720" s="87"/>
      <c r="AI1720" s="87"/>
      <c r="AJ1720" s="87"/>
      <c r="AK1720" s="87"/>
      <c r="AL1720" s="87"/>
      <c r="AM1720" s="87"/>
      <c r="AN1720" s="87"/>
      <c r="AO1720" s="87"/>
      <c r="AP1720" s="87"/>
      <c r="AQ1720" s="87"/>
      <c r="AR1720" s="87"/>
      <c r="AS1720" s="87"/>
      <c r="AT1720" s="87"/>
      <c r="AU1720" s="87"/>
      <c r="AV1720" s="87"/>
      <c r="AW1720" s="87"/>
      <c r="AX1720" s="87"/>
      <c r="AY1720" s="87"/>
      <c r="AZ1720" s="87"/>
      <c r="BA1720" s="87"/>
      <c r="BB1720" s="87"/>
      <c r="BC1720" s="87"/>
      <c r="BD1720" s="87"/>
      <c r="BE1720" s="87"/>
      <c r="BF1720" s="87"/>
    </row>
    <row r="1721" spans="13:58" x14ac:dyDescent="0.25">
      <c r="M1721" s="83"/>
      <c r="N1721" s="87"/>
      <c r="O1721" s="87"/>
      <c r="P1721" s="87"/>
      <c r="Q1721" s="87"/>
      <c r="R1721" s="87"/>
      <c r="S1721" s="87"/>
      <c r="T1721" s="87"/>
      <c r="U1721" s="87"/>
      <c r="V1721" s="87"/>
      <c r="W1721" s="87"/>
      <c r="X1721" s="87"/>
      <c r="Y1721" s="87"/>
      <c r="Z1721" s="87"/>
      <c r="AA1721" s="87"/>
      <c r="AB1721" s="87"/>
      <c r="AC1721" s="87"/>
      <c r="AD1721" s="87"/>
      <c r="AE1721" s="87"/>
      <c r="AF1721" s="87"/>
      <c r="AG1721" s="87"/>
      <c r="AH1721" s="87"/>
      <c r="AI1721" s="87"/>
      <c r="AJ1721" s="87"/>
      <c r="AK1721" s="87"/>
      <c r="AL1721" s="87"/>
      <c r="AM1721" s="87"/>
      <c r="AN1721" s="87"/>
      <c r="AO1721" s="87"/>
      <c r="AP1721" s="87"/>
      <c r="AQ1721" s="87"/>
      <c r="AR1721" s="87"/>
      <c r="AS1721" s="87"/>
      <c r="AT1721" s="87"/>
      <c r="AU1721" s="87"/>
      <c r="AV1721" s="87"/>
      <c r="AW1721" s="87"/>
      <c r="AX1721" s="87"/>
      <c r="AY1721" s="87"/>
      <c r="AZ1721" s="87"/>
      <c r="BA1721" s="87"/>
      <c r="BB1721" s="87"/>
      <c r="BC1721" s="87"/>
      <c r="BD1721" s="87"/>
      <c r="BE1721" s="87"/>
      <c r="BF1721" s="87"/>
    </row>
    <row r="1722" spans="13:58" x14ac:dyDescent="0.25">
      <c r="M1722" s="83"/>
      <c r="N1722" s="87"/>
      <c r="O1722" s="87"/>
      <c r="P1722" s="87"/>
      <c r="Q1722" s="87"/>
      <c r="R1722" s="87"/>
      <c r="S1722" s="87"/>
      <c r="T1722" s="87"/>
      <c r="U1722" s="87"/>
      <c r="V1722" s="87"/>
      <c r="W1722" s="87"/>
      <c r="X1722" s="87"/>
      <c r="Y1722" s="87"/>
      <c r="Z1722" s="87"/>
      <c r="AA1722" s="87"/>
      <c r="AB1722" s="87"/>
      <c r="AC1722" s="87"/>
      <c r="AD1722" s="87"/>
      <c r="AE1722" s="87"/>
      <c r="AF1722" s="87"/>
      <c r="AG1722" s="87"/>
      <c r="AH1722" s="87"/>
      <c r="AI1722" s="87"/>
      <c r="AJ1722" s="87"/>
      <c r="AK1722" s="87"/>
      <c r="AL1722" s="87"/>
      <c r="AM1722" s="87"/>
      <c r="AN1722" s="87"/>
      <c r="AO1722" s="87"/>
      <c r="AP1722" s="87"/>
      <c r="AQ1722" s="87"/>
      <c r="AR1722" s="87"/>
      <c r="AS1722" s="87"/>
      <c r="AT1722" s="87"/>
      <c r="AU1722" s="87"/>
      <c r="AV1722" s="87"/>
      <c r="AW1722" s="87"/>
      <c r="AX1722" s="87"/>
      <c r="AY1722" s="87"/>
      <c r="AZ1722" s="87"/>
      <c r="BA1722" s="87"/>
      <c r="BB1722" s="87"/>
      <c r="BC1722" s="87"/>
      <c r="BD1722" s="87"/>
      <c r="BE1722" s="87"/>
      <c r="BF1722" s="87"/>
    </row>
    <row r="1723" spans="13:58" x14ac:dyDescent="0.25">
      <c r="M1723" s="83"/>
      <c r="N1723" s="87"/>
      <c r="O1723" s="87"/>
      <c r="P1723" s="87"/>
      <c r="Q1723" s="87"/>
      <c r="R1723" s="87"/>
      <c r="S1723" s="87"/>
      <c r="T1723" s="87"/>
      <c r="U1723" s="87"/>
      <c r="V1723" s="87"/>
      <c r="W1723" s="87"/>
      <c r="X1723" s="87"/>
      <c r="Y1723" s="87"/>
      <c r="Z1723" s="87"/>
      <c r="AA1723" s="87"/>
      <c r="AB1723" s="87"/>
      <c r="AC1723" s="87"/>
      <c r="AD1723" s="87"/>
      <c r="AE1723" s="87"/>
      <c r="AF1723" s="87"/>
      <c r="AG1723" s="87"/>
      <c r="AH1723" s="87"/>
      <c r="AI1723" s="87"/>
      <c r="AJ1723" s="87"/>
      <c r="AK1723" s="87"/>
      <c r="AL1723" s="87"/>
      <c r="AM1723" s="87"/>
      <c r="AN1723" s="87"/>
      <c r="AO1723" s="87"/>
      <c r="AP1723" s="87"/>
      <c r="AQ1723" s="87"/>
      <c r="AR1723" s="87"/>
      <c r="AS1723" s="87"/>
      <c r="AT1723" s="87"/>
      <c r="AU1723" s="87"/>
      <c r="AV1723" s="87"/>
      <c r="AW1723" s="87"/>
      <c r="AX1723" s="87"/>
      <c r="AY1723" s="87"/>
      <c r="AZ1723" s="87"/>
      <c r="BA1723" s="87"/>
      <c r="BB1723" s="87"/>
      <c r="BC1723" s="87"/>
      <c r="BD1723" s="87"/>
      <c r="BE1723" s="87"/>
      <c r="BF1723" s="87"/>
    </row>
    <row r="1724" spans="13:58" x14ac:dyDescent="0.25">
      <c r="M1724" s="83"/>
      <c r="N1724" s="87"/>
      <c r="O1724" s="87"/>
      <c r="P1724" s="87"/>
      <c r="Q1724" s="87"/>
      <c r="R1724" s="87"/>
      <c r="S1724" s="87"/>
      <c r="T1724" s="87"/>
      <c r="U1724" s="87"/>
      <c r="V1724" s="87"/>
      <c r="W1724" s="87"/>
      <c r="X1724" s="87"/>
      <c r="Y1724" s="87"/>
      <c r="Z1724" s="87"/>
      <c r="AA1724" s="87"/>
      <c r="AB1724" s="87"/>
      <c r="AC1724" s="87"/>
      <c r="AD1724" s="87"/>
      <c r="AE1724" s="87"/>
      <c r="AF1724" s="87"/>
      <c r="AG1724" s="87"/>
      <c r="AH1724" s="87"/>
      <c r="AI1724" s="87"/>
      <c r="AJ1724" s="87"/>
      <c r="AK1724" s="87"/>
      <c r="AL1724" s="87"/>
      <c r="AM1724" s="87"/>
      <c r="AN1724" s="87"/>
      <c r="AO1724" s="87"/>
      <c r="AP1724" s="87"/>
      <c r="AQ1724" s="87"/>
      <c r="AR1724" s="87"/>
      <c r="AS1724" s="87"/>
      <c r="AT1724" s="87"/>
      <c r="AU1724" s="87"/>
      <c r="AV1724" s="87"/>
      <c r="AW1724" s="87"/>
      <c r="AX1724" s="87"/>
      <c r="AY1724" s="87"/>
      <c r="AZ1724" s="87"/>
      <c r="BA1724" s="87"/>
      <c r="BB1724" s="87"/>
      <c r="BC1724" s="87"/>
      <c r="BD1724" s="87"/>
      <c r="BE1724" s="87"/>
      <c r="BF1724" s="87"/>
    </row>
    <row r="1725" spans="13:58" x14ac:dyDescent="0.25">
      <c r="M1725" s="83"/>
      <c r="N1725" s="87"/>
      <c r="O1725" s="87"/>
      <c r="P1725" s="87"/>
      <c r="Q1725" s="87"/>
      <c r="R1725" s="87"/>
      <c r="S1725" s="87"/>
      <c r="T1725" s="87"/>
      <c r="U1725" s="87"/>
      <c r="V1725" s="87"/>
      <c r="W1725" s="87"/>
      <c r="X1725" s="87"/>
      <c r="Y1725" s="87"/>
      <c r="Z1725" s="87"/>
      <c r="AA1725" s="87"/>
      <c r="AB1725" s="87"/>
      <c r="AC1725" s="87"/>
      <c r="AD1725" s="87"/>
      <c r="AE1725" s="87"/>
      <c r="AF1725" s="87"/>
      <c r="AG1725" s="87"/>
      <c r="AH1725" s="87"/>
      <c r="AI1725" s="87"/>
      <c r="AJ1725" s="87"/>
      <c r="AK1725" s="87"/>
      <c r="AL1725" s="87"/>
      <c r="AM1725" s="87"/>
      <c r="AN1725" s="87"/>
      <c r="AO1725" s="87"/>
      <c r="AP1725" s="87"/>
      <c r="AQ1725" s="87"/>
      <c r="AR1725" s="87"/>
      <c r="AS1725" s="87"/>
      <c r="AT1725" s="87"/>
      <c r="AU1725" s="87"/>
      <c r="AV1725" s="87"/>
      <c r="AW1725" s="87"/>
      <c r="AX1725" s="87"/>
      <c r="AY1725" s="87"/>
      <c r="AZ1725" s="87"/>
      <c r="BA1725" s="87"/>
      <c r="BB1725" s="87"/>
      <c r="BC1725" s="87"/>
      <c r="BD1725" s="87"/>
      <c r="BE1725" s="87"/>
      <c r="BF1725" s="87"/>
    </row>
    <row r="1726" spans="13:58" x14ac:dyDescent="0.25">
      <c r="M1726" s="83"/>
      <c r="N1726" s="87"/>
      <c r="O1726" s="87"/>
      <c r="P1726" s="87"/>
      <c r="Q1726" s="87"/>
      <c r="R1726" s="87"/>
      <c r="S1726" s="87"/>
      <c r="T1726" s="87"/>
      <c r="U1726" s="87"/>
      <c r="V1726" s="87"/>
      <c r="W1726" s="87"/>
      <c r="X1726" s="87"/>
      <c r="Y1726" s="87"/>
      <c r="Z1726" s="87"/>
      <c r="AA1726" s="87"/>
      <c r="AB1726" s="87"/>
      <c r="AC1726" s="87"/>
      <c r="AD1726" s="87"/>
      <c r="AE1726" s="87"/>
      <c r="AF1726" s="87"/>
      <c r="AG1726" s="87"/>
      <c r="AH1726" s="87"/>
      <c r="AI1726" s="87"/>
      <c r="AJ1726" s="87"/>
      <c r="AK1726" s="87"/>
      <c r="AL1726" s="87"/>
      <c r="AM1726" s="87"/>
      <c r="AN1726" s="87"/>
      <c r="AO1726" s="87"/>
      <c r="AP1726" s="87"/>
      <c r="AQ1726" s="87"/>
      <c r="AR1726" s="87"/>
      <c r="AS1726" s="87"/>
      <c r="AT1726" s="87"/>
      <c r="AU1726" s="87"/>
      <c r="AV1726" s="87"/>
      <c r="AW1726" s="87"/>
      <c r="AX1726" s="87"/>
      <c r="AY1726" s="87"/>
      <c r="AZ1726" s="87"/>
      <c r="BA1726" s="87"/>
      <c r="BB1726" s="87"/>
      <c r="BC1726" s="87"/>
      <c r="BD1726" s="87"/>
      <c r="BE1726" s="87"/>
      <c r="BF1726" s="87"/>
    </row>
    <row r="1727" spans="13:58" x14ac:dyDescent="0.25">
      <c r="M1727" s="83"/>
      <c r="N1727" s="87"/>
      <c r="O1727" s="87"/>
      <c r="P1727" s="87"/>
      <c r="Q1727" s="87"/>
      <c r="R1727" s="87"/>
      <c r="S1727" s="87"/>
      <c r="T1727" s="87"/>
      <c r="U1727" s="87"/>
      <c r="V1727" s="87"/>
      <c r="W1727" s="87"/>
      <c r="X1727" s="87"/>
      <c r="Y1727" s="87"/>
      <c r="Z1727" s="87"/>
      <c r="AA1727" s="87"/>
      <c r="AB1727" s="87"/>
      <c r="AC1727" s="87"/>
      <c r="AD1727" s="87"/>
      <c r="AE1727" s="87"/>
      <c r="AF1727" s="87"/>
      <c r="AG1727" s="87"/>
      <c r="AH1727" s="87"/>
      <c r="AI1727" s="87"/>
      <c r="AJ1727" s="87"/>
      <c r="AK1727" s="87"/>
      <c r="AL1727" s="87"/>
      <c r="AM1727" s="87"/>
      <c r="AN1727" s="87"/>
      <c r="AO1727" s="87"/>
      <c r="AP1727" s="87"/>
      <c r="AQ1727" s="87"/>
      <c r="AR1727" s="87"/>
      <c r="AS1727" s="87"/>
      <c r="AT1727" s="87"/>
      <c r="AU1727" s="87"/>
      <c r="AV1727" s="87"/>
      <c r="AW1727" s="87"/>
      <c r="AX1727" s="87"/>
      <c r="AY1727" s="87"/>
      <c r="AZ1727" s="87"/>
      <c r="BA1727" s="87"/>
      <c r="BB1727" s="87"/>
      <c r="BC1727" s="87"/>
      <c r="BD1727" s="87"/>
      <c r="BE1727" s="87"/>
      <c r="BF1727" s="87"/>
    </row>
    <row r="1728" spans="13:58" x14ac:dyDescent="0.25">
      <c r="M1728" s="83"/>
      <c r="N1728" s="87"/>
      <c r="O1728" s="87"/>
      <c r="P1728" s="87"/>
      <c r="Q1728" s="87"/>
      <c r="R1728" s="87"/>
      <c r="S1728" s="87"/>
      <c r="T1728" s="87"/>
      <c r="U1728" s="87"/>
      <c r="V1728" s="87"/>
      <c r="W1728" s="87"/>
      <c r="X1728" s="87"/>
      <c r="Y1728" s="87"/>
      <c r="Z1728" s="87"/>
      <c r="AA1728" s="87"/>
      <c r="AB1728" s="87"/>
      <c r="AC1728" s="87"/>
      <c r="AD1728" s="87"/>
      <c r="AE1728" s="87"/>
      <c r="AF1728" s="87"/>
      <c r="AG1728" s="87"/>
      <c r="AH1728" s="87"/>
      <c r="AI1728" s="87"/>
      <c r="AJ1728" s="87"/>
      <c r="AK1728" s="87"/>
      <c r="AL1728" s="87"/>
      <c r="AM1728" s="87"/>
      <c r="AN1728" s="87"/>
      <c r="AO1728" s="87"/>
      <c r="AP1728" s="87"/>
      <c r="AQ1728" s="87"/>
      <c r="AR1728" s="87"/>
      <c r="AS1728" s="87"/>
      <c r="AT1728" s="87"/>
      <c r="AU1728" s="87"/>
      <c r="AV1728" s="87"/>
      <c r="AW1728" s="87"/>
      <c r="AX1728" s="87"/>
      <c r="AY1728" s="87"/>
      <c r="AZ1728" s="87"/>
      <c r="BA1728" s="87"/>
      <c r="BB1728" s="87"/>
      <c r="BC1728" s="87"/>
      <c r="BD1728" s="87"/>
      <c r="BE1728" s="87"/>
      <c r="BF1728" s="87"/>
    </row>
    <row r="1729" spans="13:58" x14ac:dyDescent="0.25">
      <c r="M1729" s="83"/>
      <c r="N1729" s="87"/>
      <c r="O1729" s="87"/>
      <c r="P1729" s="87"/>
      <c r="Q1729" s="87"/>
      <c r="R1729" s="87"/>
      <c r="S1729" s="87"/>
      <c r="T1729" s="87"/>
      <c r="U1729" s="87"/>
      <c r="V1729" s="87"/>
      <c r="W1729" s="87"/>
      <c r="X1729" s="87"/>
      <c r="Y1729" s="87"/>
      <c r="Z1729" s="87"/>
      <c r="AA1729" s="87"/>
      <c r="AB1729" s="87"/>
      <c r="AC1729" s="87"/>
      <c r="AD1729" s="87"/>
      <c r="AE1729" s="87"/>
      <c r="AF1729" s="87"/>
      <c r="AG1729" s="87"/>
      <c r="AH1729" s="87"/>
      <c r="AI1729" s="87"/>
      <c r="AJ1729" s="87"/>
      <c r="AK1729" s="87"/>
      <c r="AL1729" s="87"/>
      <c r="AM1729" s="87"/>
      <c r="AN1729" s="87"/>
      <c r="AO1729" s="87"/>
      <c r="AP1729" s="87"/>
      <c r="AQ1729" s="87"/>
      <c r="AR1729" s="87"/>
      <c r="AS1729" s="87"/>
      <c r="AT1729" s="87"/>
      <c r="AU1729" s="87"/>
      <c r="AV1729" s="87"/>
      <c r="AW1729" s="87"/>
      <c r="AX1729" s="87"/>
      <c r="AY1729" s="87"/>
      <c r="AZ1729" s="87"/>
      <c r="BA1729" s="87"/>
      <c r="BB1729" s="87"/>
      <c r="BC1729" s="87"/>
      <c r="BD1729" s="87"/>
      <c r="BE1729" s="87"/>
      <c r="BF1729" s="87"/>
    </row>
    <row r="1730" spans="13:58" x14ac:dyDescent="0.25">
      <c r="M1730" s="83"/>
      <c r="N1730" s="87"/>
      <c r="O1730" s="87"/>
      <c r="P1730" s="87"/>
      <c r="Q1730" s="87"/>
      <c r="R1730" s="87"/>
      <c r="S1730" s="87"/>
      <c r="T1730" s="87"/>
      <c r="U1730" s="87"/>
      <c r="V1730" s="87"/>
      <c r="W1730" s="87"/>
      <c r="X1730" s="87"/>
      <c r="Y1730" s="87"/>
      <c r="Z1730" s="87"/>
      <c r="AA1730" s="87"/>
      <c r="AB1730" s="87"/>
      <c r="AC1730" s="87"/>
      <c r="AD1730" s="87"/>
      <c r="AE1730" s="87"/>
      <c r="AF1730" s="87"/>
      <c r="AG1730" s="87"/>
      <c r="AH1730" s="87"/>
      <c r="AI1730" s="87"/>
      <c r="AJ1730" s="87"/>
      <c r="AK1730" s="87"/>
      <c r="AL1730" s="87"/>
      <c r="AM1730" s="87"/>
      <c r="AN1730" s="87"/>
      <c r="AO1730" s="87"/>
      <c r="AP1730" s="87"/>
      <c r="AQ1730" s="87"/>
      <c r="AR1730" s="87"/>
      <c r="AS1730" s="87"/>
      <c r="AT1730" s="87"/>
      <c r="AU1730" s="87"/>
      <c r="AV1730" s="87"/>
      <c r="AW1730" s="87"/>
      <c r="AX1730" s="87"/>
      <c r="AY1730" s="87"/>
      <c r="AZ1730" s="87"/>
      <c r="BA1730" s="87"/>
      <c r="BB1730" s="87"/>
      <c r="BC1730" s="87"/>
      <c r="BD1730" s="87"/>
      <c r="BE1730" s="87"/>
      <c r="BF1730" s="87"/>
    </row>
    <row r="1731" spans="13:58" x14ac:dyDescent="0.25">
      <c r="M1731" s="83"/>
      <c r="N1731" s="87"/>
      <c r="O1731" s="87"/>
      <c r="P1731" s="87"/>
      <c r="Q1731" s="87"/>
      <c r="R1731" s="87"/>
      <c r="S1731" s="87"/>
      <c r="T1731" s="87"/>
      <c r="U1731" s="87"/>
      <c r="V1731" s="87"/>
      <c r="W1731" s="87"/>
      <c r="X1731" s="87"/>
      <c r="Y1731" s="87"/>
      <c r="Z1731" s="87"/>
      <c r="AA1731" s="87"/>
      <c r="AB1731" s="87"/>
      <c r="AC1731" s="87"/>
      <c r="AD1731" s="87"/>
      <c r="AE1731" s="87"/>
      <c r="AF1731" s="87"/>
      <c r="AG1731" s="87"/>
      <c r="AH1731" s="87"/>
      <c r="AI1731" s="87"/>
      <c r="AJ1731" s="87"/>
      <c r="AK1731" s="87"/>
      <c r="AL1731" s="87"/>
      <c r="AM1731" s="87"/>
      <c r="AN1731" s="87"/>
      <c r="AO1731" s="87"/>
      <c r="AP1731" s="87"/>
      <c r="AQ1731" s="87"/>
      <c r="AR1731" s="87"/>
      <c r="AS1731" s="87"/>
      <c r="AT1731" s="87"/>
      <c r="AU1731" s="87"/>
      <c r="AV1731" s="87"/>
      <c r="AW1731" s="87"/>
      <c r="AX1731" s="87"/>
      <c r="AY1731" s="87"/>
      <c r="AZ1731" s="87"/>
      <c r="BA1731" s="87"/>
      <c r="BB1731" s="87"/>
      <c r="BC1731" s="87"/>
      <c r="BD1731" s="87"/>
      <c r="BE1731" s="87"/>
      <c r="BF1731" s="87"/>
    </row>
    <row r="1732" spans="13:58" x14ac:dyDescent="0.25">
      <c r="M1732" s="83"/>
      <c r="N1732" s="87"/>
      <c r="O1732" s="87"/>
      <c r="P1732" s="87"/>
      <c r="Q1732" s="87"/>
      <c r="R1732" s="87"/>
      <c r="S1732" s="87"/>
      <c r="T1732" s="87"/>
      <c r="U1732" s="87"/>
      <c r="V1732" s="87"/>
      <c r="W1732" s="87"/>
      <c r="X1732" s="87"/>
      <c r="Y1732" s="87"/>
      <c r="Z1732" s="87"/>
      <c r="AA1732" s="87"/>
      <c r="AB1732" s="87"/>
      <c r="AC1732" s="87"/>
      <c r="AD1732" s="87"/>
      <c r="AE1732" s="87"/>
      <c r="AF1732" s="87"/>
      <c r="AG1732" s="87"/>
      <c r="AH1732" s="87"/>
      <c r="AI1732" s="87"/>
      <c r="AJ1732" s="87"/>
      <c r="AK1732" s="87"/>
      <c r="AL1732" s="87"/>
      <c r="AM1732" s="87"/>
      <c r="AN1732" s="87"/>
      <c r="AO1732" s="87"/>
      <c r="AP1732" s="87"/>
      <c r="AQ1732" s="87"/>
      <c r="AR1732" s="87"/>
      <c r="AS1732" s="87"/>
      <c r="AT1732" s="87"/>
      <c r="AU1732" s="87"/>
      <c r="AV1732" s="87"/>
      <c r="AW1732" s="87"/>
      <c r="AX1732" s="87"/>
      <c r="AY1732" s="87"/>
      <c r="AZ1732" s="87"/>
      <c r="BA1732" s="87"/>
      <c r="BB1732" s="87"/>
      <c r="BC1732" s="87"/>
      <c r="BD1732" s="87"/>
      <c r="BE1732" s="87"/>
      <c r="BF1732" s="87"/>
    </row>
    <row r="1733" spans="13:58" x14ac:dyDescent="0.25">
      <c r="M1733" s="83"/>
      <c r="N1733" s="87"/>
      <c r="O1733" s="87"/>
      <c r="P1733" s="87"/>
      <c r="Q1733" s="87"/>
      <c r="R1733" s="87"/>
      <c r="S1733" s="87"/>
      <c r="T1733" s="87"/>
      <c r="U1733" s="87"/>
      <c r="V1733" s="87"/>
      <c r="W1733" s="87"/>
      <c r="X1733" s="87"/>
      <c r="Y1733" s="87"/>
      <c r="Z1733" s="87"/>
      <c r="AA1733" s="87"/>
      <c r="AB1733" s="87"/>
      <c r="AC1733" s="87"/>
      <c r="AD1733" s="87"/>
      <c r="AE1733" s="87"/>
      <c r="AF1733" s="87"/>
      <c r="AG1733" s="87"/>
      <c r="AH1733" s="87"/>
      <c r="AI1733" s="87"/>
      <c r="AJ1733" s="87"/>
      <c r="AK1733" s="87"/>
      <c r="AL1733" s="87"/>
      <c r="AM1733" s="87"/>
      <c r="AN1733" s="87"/>
      <c r="AO1733" s="87"/>
      <c r="AP1733" s="87"/>
      <c r="AQ1733" s="87"/>
      <c r="AR1733" s="87"/>
      <c r="AS1733" s="87"/>
      <c r="AT1733" s="87"/>
      <c r="AU1733" s="87"/>
      <c r="AV1733" s="87"/>
      <c r="AW1733" s="87"/>
      <c r="AX1733" s="87"/>
      <c r="AY1733" s="87"/>
      <c r="AZ1733" s="87"/>
      <c r="BA1733" s="87"/>
      <c r="BB1733" s="87"/>
      <c r="BC1733" s="87"/>
      <c r="BD1733" s="87"/>
      <c r="BE1733" s="87"/>
      <c r="BF1733" s="87"/>
    </row>
    <row r="1734" spans="13:58" x14ac:dyDescent="0.25">
      <c r="M1734" s="83"/>
      <c r="N1734" s="87"/>
      <c r="O1734" s="87"/>
      <c r="P1734" s="87"/>
      <c r="Q1734" s="87"/>
      <c r="R1734" s="87"/>
      <c r="S1734" s="87"/>
      <c r="T1734" s="87"/>
      <c r="U1734" s="87"/>
      <c r="V1734" s="87"/>
      <c r="W1734" s="87"/>
      <c r="X1734" s="87"/>
      <c r="Y1734" s="87"/>
      <c r="Z1734" s="87"/>
      <c r="AA1734" s="87"/>
      <c r="AB1734" s="87"/>
      <c r="AC1734" s="87"/>
      <c r="AD1734" s="87"/>
      <c r="AE1734" s="87"/>
      <c r="AF1734" s="87"/>
      <c r="AG1734" s="87"/>
      <c r="AH1734" s="87"/>
      <c r="AI1734" s="87"/>
      <c r="AJ1734" s="87"/>
      <c r="AK1734" s="87"/>
      <c r="AL1734" s="87"/>
      <c r="AM1734" s="87"/>
      <c r="AN1734" s="87"/>
      <c r="AO1734" s="87"/>
      <c r="AP1734" s="87"/>
      <c r="AQ1734" s="87"/>
      <c r="AR1734" s="87"/>
      <c r="AS1734" s="87"/>
      <c r="AT1734" s="87"/>
      <c r="AU1734" s="87"/>
      <c r="AV1734" s="87"/>
      <c r="AW1734" s="87"/>
      <c r="AX1734" s="87"/>
      <c r="AY1734" s="87"/>
      <c r="AZ1734" s="87"/>
      <c r="BA1734" s="87"/>
      <c r="BB1734" s="87"/>
      <c r="BC1734" s="87"/>
      <c r="BD1734" s="87"/>
      <c r="BE1734" s="87"/>
      <c r="BF1734" s="87"/>
    </row>
    <row r="1735" spans="13:58" x14ac:dyDescent="0.25">
      <c r="M1735" s="83"/>
      <c r="N1735" s="87"/>
      <c r="O1735" s="87"/>
      <c r="P1735" s="87"/>
      <c r="Q1735" s="87"/>
      <c r="R1735" s="87"/>
      <c r="S1735" s="87"/>
      <c r="T1735" s="87"/>
      <c r="U1735" s="87"/>
      <c r="V1735" s="87"/>
      <c r="W1735" s="87"/>
      <c r="X1735" s="87"/>
      <c r="Y1735" s="87"/>
      <c r="Z1735" s="87"/>
      <c r="AA1735" s="87"/>
      <c r="AB1735" s="87"/>
      <c r="AC1735" s="87"/>
      <c r="AD1735" s="87"/>
      <c r="AE1735" s="87"/>
      <c r="AF1735" s="87"/>
      <c r="AG1735" s="87"/>
      <c r="AH1735" s="87"/>
      <c r="AI1735" s="87"/>
      <c r="AJ1735" s="87"/>
      <c r="AK1735" s="87"/>
      <c r="AL1735" s="87"/>
      <c r="AM1735" s="87"/>
      <c r="AN1735" s="87"/>
      <c r="AO1735" s="87"/>
      <c r="AP1735" s="87"/>
      <c r="AQ1735" s="87"/>
      <c r="AR1735" s="87"/>
      <c r="AS1735" s="87"/>
      <c r="AT1735" s="87"/>
      <c r="AU1735" s="87"/>
      <c r="AV1735" s="87"/>
      <c r="AW1735" s="87"/>
      <c r="AX1735" s="87"/>
      <c r="AY1735" s="87"/>
      <c r="AZ1735" s="87"/>
      <c r="BA1735" s="87"/>
      <c r="BB1735" s="87"/>
      <c r="BC1735" s="87"/>
      <c r="BD1735" s="87"/>
      <c r="BE1735" s="87"/>
      <c r="BF1735" s="87"/>
    </row>
    <row r="1736" spans="13:58" x14ac:dyDescent="0.25">
      <c r="M1736" s="83"/>
      <c r="N1736" s="87"/>
      <c r="O1736" s="87"/>
      <c r="P1736" s="87"/>
      <c r="Q1736" s="87"/>
      <c r="R1736" s="87"/>
      <c r="S1736" s="87"/>
      <c r="T1736" s="87"/>
      <c r="U1736" s="87"/>
      <c r="V1736" s="87"/>
      <c r="W1736" s="87"/>
      <c r="X1736" s="87"/>
      <c r="Y1736" s="87"/>
      <c r="Z1736" s="87"/>
      <c r="AA1736" s="87"/>
      <c r="AB1736" s="87"/>
      <c r="AC1736" s="87"/>
      <c r="AD1736" s="87"/>
      <c r="AE1736" s="87"/>
      <c r="AF1736" s="87"/>
      <c r="AG1736" s="87"/>
      <c r="AH1736" s="87"/>
      <c r="AI1736" s="87"/>
      <c r="AJ1736" s="87"/>
      <c r="AK1736" s="87"/>
      <c r="AL1736" s="87"/>
      <c r="AM1736" s="87"/>
      <c r="AN1736" s="87"/>
      <c r="AO1736" s="87"/>
      <c r="AP1736" s="87"/>
      <c r="AQ1736" s="87"/>
      <c r="AR1736" s="87"/>
      <c r="AS1736" s="87"/>
      <c r="AT1736" s="87"/>
      <c r="AU1736" s="87"/>
      <c r="AV1736" s="87"/>
      <c r="AW1736" s="87"/>
      <c r="AX1736" s="87"/>
      <c r="AY1736" s="87"/>
      <c r="AZ1736" s="87"/>
      <c r="BA1736" s="87"/>
      <c r="BB1736" s="87"/>
      <c r="BC1736" s="87"/>
      <c r="BD1736" s="87"/>
      <c r="BE1736" s="87"/>
      <c r="BF1736" s="87"/>
    </row>
    <row r="1737" spans="13:58" x14ac:dyDescent="0.25">
      <c r="M1737" s="83"/>
      <c r="N1737" s="87"/>
      <c r="O1737" s="87"/>
      <c r="P1737" s="87"/>
      <c r="Q1737" s="87"/>
      <c r="R1737" s="87"/>
      <c r="S1737" s="87"/>
      <c r="T1737" s="87"/>
      <c r="U1737" s="87"/>
      <c r="V1737" s="87"/>
      <c r="W1737" s="87"/>
      <c r="X1737" s="87"/>
      <c r="Y1737" s="87"/>
      <c r="Z1737" s="87"/>
      <c r="AA1737" s="87"/>
      <c r="AB1737" s="87"/>
      <c r="AC1737" s="87"/>
      <c r="AD1737" s="87"/>
      <c r="AE1737" s="87"/>
      <c r="AF1737" s="87"/>
      <c r="AG1737" s="87"/>
      <c r="AH1737" s="87"/>
      <c r="AI1737" s="87"/>
      <c r="AJ1737" s="87"/>
      <c r="AK1737" s="87"/>
      <c r="AL1737" s="87"/>
      <c r="AM1737" s="87"/>
      <c r="AN1737" s="87"/>
      <c r="AO1737" s="87"/>
      <c r="AP1737" s="87"/>
      <c r="AQ1737" s="87"/>
      <c r="AR1737" s="87"/>
      <c r="AS1737" s="87"/>
      <c r="AT1737" s="87"/>
      <c r="AU1737" s="87"/>
      <c r="AV1737" s="87"/>
      <c r="AW1737" s="87"/>
      <c r="AX1737" s="87"/>
      <c r="AY1737" s="87"/>
      <c r="AZ1737" s="87"/>
      <c r="BA1737" s="87"/>
      <c r="BB1737" s="87"/>
      <c r="BC1737" s="87"/>
      <c r="BD1737" s="87"/>
      <c r="BE1737" s="87"/>
      <c r="BF1737" s="87"/>
    </row>
    <row r="1738" spans="13:58" x14ac:dyDescent="0.25">
      <c r="M1738" s="83"/>
      <c r="N1738" s="87"/>
      <c r="O1738" s="87"/>
      <c r="P1738" s="87"/>
      <c r="Q1738" s="87"/>
      <c r="R1738" s="87"/>
      <c r="S1738" s="87"/>
      <c r="T1738" s="87"/>
      <c r="U1738" s="87"/>
      <c r="V1738" s="87"/>
      <c r="W1738" s="87"/>
      <c r="X1738" s="87"/>
      <c r="Y1738" s="87"/>
      <c r="Z1738" s="87"/>
      <c r="AA1738" s="87"/>
      <c r="AB1738" s="87"/>
      <c r="AC1738" s="87"/>
      <c r="AD1738" s="87"/>
      <c r="AE1738" s="87"/>
      <c r="AF1738" s="87"/>
      <c r="AG1738" s="87"/>
      <c r="AH1738" s="87"/>
      <c r="AI1738" s="87"/>
      <c r="AJ1738" s="87"/>
      <c r="AK1738" s="87"/>
      <c r="AL1738" s="87"/>
      <c r="AM1738" s="87"/>
      <c r="AN1738" s="87"/>
      <c r="AO1738" s="87"/>
      <c r="AP1738" s="87"/>
      <c r="AQ1738" s="87"/>
      <c r="AR1738" s="87"/>
      <c r="AS1738" s="87"/>
      <c r="AT1738" s="87"/>
      <c r="AU1738" s="87"/>
      <c r="AV1738" s="87"/>
      <c r="AW1738" s="87"/>
      <c r="AX1738" s="87"/>
      <c r="AY1738" s="87"/>
      <c r="AZ1738" s="87"/>
      <c r="BA1738" s="87"/>
      <c r="BB1738" s="87"/>
      <c r="BC1738" s="87"/>
      <c r="BD1738" s="87"/>
      <c r="BE1738" s="87"/>
      <c r="BF1738" s="87"/>
    </row>
    <row r="1739" spans="13:58" x14ac:dyDescent="0.25">
      <c r="M1739" s="83"/>
      <c r="N1739" s="87"/>
      <c r="O1739" s="87"/>
      <c r="P1739" s="87"/>
      <c r="Q1739" s="87"/>
      <c r="R1739" s="87"/>
      <c r="S1739" s="87"/>
      <c r="T1739" s="87"/>
      <c r="U1739" s="87"/>
      <c r="V1739" s="87"/>
      <c r="W1739" s="87"/>
      <c r="X1739" s="87"/>
      <c r="Y1739" s="87"/>
      <c r="Z1739" s="87"/>
      <c r="AA1739" s="87"/>
      <c r="AB1739" s="87"/>
      <c r="AC1739" s="87"/>
      <c r="AD1739" s="87"/>
      <c r="AE1739" s="87"/>
      <c r="AF1739" s="87"/>
      <c r="AG1739" s="87"/>
      <c r="AH1739" s="87"/>
      <c r="AI1739" s="87"/>
      <c r="AJ1739" s="87"/>
      <c r="AK1739" s="87"/>
      <c r="AL1739" s="87"/>
      <c r="AM1739" s="87"/>
      <c r="AN1739" s="87"/>
      <c r="AO1739" s="87"/>
      <c r="AP1739" s="87"/>
      <c r="AQ1739" s="87"/>
      <c r="AR1739" s="87"/>
      <c r="AS1739" s="87"/>
      <c r="AT1739" s="87"/>
      <c r="AU1739" s="87"/>
      <c r="AV1739" s="87"/>
      <c r="AW1739" s="87"/>
      <c r="AX1739" s="87"/>
      <c r="AY1739" s="87"/>
      <c r="AZ1739" s="87"/>
      <c r="BA1739" s="87"/>
      <c r="BB1739" s="87"/>
      <c r="BC1739" s="87"/>
      <c r="BD1739" s="87"/>
      <c r="BE1739" s="87"/>
      <c r="BF1739" s="87"/>
    </row>
    <row r="1740" spans="13:58" x14ac:dyDescent="0.25">
      <c r="M1740" s="83"/>
      <c r="N1740" s="87"/>
      <c r="O1740" s="87"/>
      <c r="P1740" s="87"/>
      <c r="Q1740" s="87"/>
      <c r="R1740" s="87"/>
      <c r="S1740" s="87"/>
      <c r="T1740" s="87"/>
      <c r="U1740" s="87"/>
      <c r="V1740" s="87"/>
      <c r="W1740" s="87"/>
      <c r="X1740" s="87"/>
      <c r="Y1740" s="87"/>
      <c r="Z1740" s="87"/>
      <c r="AA1740" s="87"/>
      <c r="AB1740" s="87"/>
      <c r="AC1740" s="87"/>
      <c r="AD1740" s="87"/>
      <c r="AE1740" s="87"/>
      <c r="AF1740" s="87"/>
      <c r="AG1740" s="87"/>
      <c r="AH1740" s="87"/>
      <c r="AI1740" s="87"/>
      <c r="AJ1740" s="87"/>
      <c r="AK1740" s="87"/>
      <c r="AL1740" s="87"/>
      <c r="AM1740" s="87"/>
      <c r="AN1740" s="87"/>
      <c r="AO1740" s="87"/>
      <c r="AP1740" s="87"/>
      <c r="AQ1740" s="87"/>
      <c r="AR1740" s="87"/>
      <c r="AS1740" s="87"/>
      <c r="AT1740" s="87"/>
      <c r="AU1740" s="87"/>
      <c r="AV1740" s="87"/>
      <c r="AW1740" s="87"/>
      <c r="AX1740" s="87"/>
      <c r="AY1740" s="87"/>
      <c r="AZ1740" s="87"/>
      <c r="BA1740" s="87"/>
      <c r="BB1740" s="87"/>
      <c r="BC1740" s="87"/>
      <c r="BD1740" s="87"/>
      <c r="BE1740" s="87"/>
      <c r="BF1740" s="87"/>
    </row>
    <row r="1741" spans="13:58" x14ac:dyDescent="0.25">
      <c r="M1741" s="83"/>
      <c r="N1741" s="87"/>
      <c r="O1741" s="87"/>
      <c r="P1741" s="87"/>
      <c r="Q1741" s="87"/>
      <c r="R1741" s="87"/>
      <c r="S1741" s="87"/>
      <c r="T1741" s="87"/>
      <c r="U1741" s="87"/>
      <c r="V1741" s="87"/>
      <c r="W1741" s="87"/>
      <c r="X1741" s="87"/>
      <c r="Y1741" s="87"/>
      <c r="Z1741" s="87"/>
      <c r="AA1741" s="87"/>
      <c r="AB1741" s="87"/>
      <c r="AC1741" s="87"/>
      <c r="AD1741" s="87"/>
      <c r="AE1741" s="87"/>
      <c r="AF1741" s="87"/>
      <c r="AG1741" s="87"/>
      <c r="AH1741" s="87"/>
      <c r="AI1741" s="87"/>
      <c r="AJ1741" s="87"/>
      <c r="AK1741" s="87"/>
      <c r="AL1741" s="87"/>
      <c r="AM1741" s="87"/>
      <c r="AN1741" s="87"/>
      <c r="AO1741" s="87"/>
      <c r="AP1741" s="87"/>
      <c r="AQ1741" s="87"/>
      <c r="AR1741" s="87"/>
      <c r="AS1741" s="87"/>
      <c r="AT1741" s="87"/>
      <c r="AU1741" s="87"/>
      <c r="AV1741" s="87"/>
      <c r="AW1741" s="87"/>
      <c r="AX1741" s="87"/>
      <c r="AY1741" s="87"/>
      <c r="AZ1741" s="87"/>
      <c r="BA1741" s="87"/>
      <c r="BB1741" s="87"/>
      <c r="BC1741" s="87"/>
      <c r="BD1741" s="87"/>
      <c r="BE1741" s="87"/>
      <c r="BF1741" s="87"/>
    </row>
    <row r="1742" spans="13:58" x14ac:dyDescent="0.25">
      <c r="M1742" s="83"/>
      <c r="N1742" s="87"/>
      <c r="O1742" s="87"/>
      <c r="P1742" s="87"/>
      <c r="Q1742" s="87"/>
      <c r="R1742" s="87"/>
      <c r="S1742" s="87"/>
      <c r="T1742" s="87"/>
      <c r="U1742" s="87"/>
      <c r="V1742" s="87"/>
      <c r="W1742" s="87"/>
      <c r="X1742" s="87"/>
      <c r="Y1742" s="87"/>
      <c r="Z1742" s="87"/>
      <c r="AA1742" s="87"/>
      <c r="AB1742" s="87"/>
      <c r="AC1742" s="87"/>
      <c r="AD1742" s="87"/>
      <c r="AE1742" s="87"/>
      <c r="AF1742" s="87"/>
      <c r="AG1742" s="87"/>
      <c r="AH1742" s="87"/>
      <c r="AI1742" s="87"/>
      <c r="AJ1742" s="87"/>
      <c r="AK1742" s="87"/>
      <c r="AL1742" s="87"/>
      <c r="AM1742" s="87"/>
      <c r="AN1742" s="87"/>
      <c r="AO1742" s="87"/>
      <c r="AP1742" s="87"/>
      <c r="AQ1742" s="87"/>
      <c r="AR1742" s="87"/>
      <c r="AS1742" s="87"/>
      <c r="AT1742" s="87"/>
      <c r="AU1742" s="87"/>
      <c r="AV1742" s="87"/>
      <c r="AW1742" s="87"/>
      <c r="AX1742" s="87"/>
      <c r="AY1742" s="87"/>
      <c r="AZ1742" s="87"/>
      <c r="BA1742" s="87"/>
      <c r="BB1742" s="87"/>
      <c r="BC1742" s="87"/>
      <c r="BD1742" s="87"/>
      <c r="BE1742" s="87"/>
      <c r="BF1742" s="87"/>
    </row>
    <row r="1743" spans="13:58" x14ac:dyDescent="0.25">
      <c r="M1743" s="83"/>
      <c r="N1743" s="87"/>
      <c r="O1743" s="87"/>
      <c r="P1743" s="87"/>
      <c r="Q1743" s="87"/>
      <c r="R1743" s="87"/>
      <c r="S1743" s="87"/>
      <c r="T1743" s="87"/>
      <c r="U1743" s="87"/>
      <c r="V1743" s="87"/>
      <c r="W1743" s="87"/>
      <c r="X1743" s="87"/>
      <c r="Y1743" s="87"/>
      <c r="Z1743" s="87"/>
      <c r="AA1743" s="87"/>
      <c r="AB1743" s="87"/>
      <c r="AC1743" s="87"/>
      <c r="AD1743" s="87"/>
      <c r="AE1743" s="87"/>
      <c r="AF1743" s="87"/>
      <c r="AG1743" s="87"/>
      <c r="AH1743" s="87"/>
      <c r="AI1743" s="87"/>
      <c r="AJ1743" s="87"/>
      <c r="AK1743" s="87"/>
      <c r="AL1743" s="87"/>
      <c r="AM1743" s="87"/>
      <c r="AN1743" s="87"/>
      <c r="AO1743" s="87"/>
      <c r="AP1743" s="87"/>
      <c r="AQ1743" s="87"/>
      <c r="AR1743" s="87"/>
      <c r="AS1743" s="87"/>
      <c r="AT1743" s="87"/>
      <c r="AU1743" s="87"/>
      <c r="AV1743" s="87"/>
      <c r="AW1743" s="87"/>
      <c r="AX1743" s="87"/>
      <c r="AY1743" s="87"/>
      <c r="AZ1743" s="87"/>
      <c r="BA1743" s="87"/>
      <c r="BB1743" s="87"/>
      <c r="BC1743" s="87"/>
      <c r="BD1743" s="87"/>
      <c r="BE1743" s="87"/>
      <c r="BF1743" s="87"/>
    </row>
    <row r="1744" spans="13:58" x14ac:dyDescent="0.25">
      <c r="M1744" s="83"/>
      <c r="N1744" s="87"/>
      <c r="O1744" s="87"/>
      <c r="P1744" s="87"/>
      <c r="Q1744" s="87"/>
      <c r="R1744" s="87"/>
      <c r="S1744" s="87"/>
      <c r="T1744" s="87"/>
      <c r="U1744" s="87"/>
      <c r="V1744" s="87"/>
      <c r="W1744" s="87"/>
      <c r="X1744" s="87"/>
      <c r="Y1744" s="87"/>
      <c r="Z1744" s="87"/>
      <c r="AA1744" s="87"/>
      <c r="AB1744" s="87"/>
      <c r="AC1744" s="87"/>
      <c r="AD1744" s="87"/>
      <c r="AE1744" s="87"/>
      <c r="AF1744" s="87"/>
      <c r="AG1744" s="87"/>
      <c r="AH1744" s="87"/>
      <c r="AI1744" s="87"/>
      <c r="AJ1744" s="87"/>
      <c r="AK1744" s="87"/>
      <c r="AL1744" s="87"/>
      <c r="AM1744" s="87"/>
      <c r="AN1744" s="87"/>
      <c r="AO1744" s="87"/>
      <c r="AP1744" s="87"/>
      <c r="AQ1744" s="87"/>
      <c r="AR1744" s="87"/>
      <c r="AS1744" s="87"/>
      <c r="AT1744" s="87"/>
      <c r="AU1744" s="87"/>
      <c r="AV1744" s="87"/>
      <c r="AW1744" s="87"/>
      <c r="AX1744" s="87"/>
      <c r="AY1744" s="87"/>
      <c r="AZ1744" s="87"/>
      <c r="BA1744" s="87"/>
      <c r="BB1744" s="87"/>
      <c r="BC1744" s="87"/>
      <c r="BD1744" s="87"/>
      <c r="BE1744" s="87"/>
      <c r="BF1744" s="87"/>
    </row>
    <row r="1745" spans="13:58" x14ac:dyDescent="0.25">
      <c r="M1745" s="83"/>
      <c r="N1745" s="87"/>
      <c r="O1745" s="87"/>
      <c r="P1745" s="87"/>
      <c r="Q1745" s="87"/>
      <c r="R1745" s="87"/>
      <c r="S1745" s="87"/>
      <c r="T1745" s="87"/>
      <c r="U1745" s="87"/>
      <c r="V1745" s="87"/>
      <c r="W1745" s="87"/>
      <c r="X1745" s="87"/>
      <c r="Y1745" s="87"/>
      <c r="Z1745" s="87"/>
      <c r="AA1745" s="87"/>
      <c r="AB1745" s="87"/>
      <c r="AC1745" s="87"/>
      <c r="AD1745" s="87"/>
      <c r="AE1745" s="87"/>
      <c r="AF1745" s="87"/>
      <c r="AG1745" s="87"/>
      <c r="AH1745" s="87"/>
      <c r="AI1745" s="87"/>
      <c r="AJ1745" s="87"/>
      <c r="AK1745" s="87"/>
      <c r="AL1745" s="87"/>
      <c r="AM1745" s="87"/>
      <c r="AN1745" s="87"/>
      <c r="AO1745" s="87"/>
      <c r="AP1745" s="87"/>
      <c r="AQ1745" s="87"/>
      <c r="AR1745" s="87"/>
      <c r="AS1745" s="87"/>
      <c r="AT1745" s="87"/>
      <c r="AU1745" s="87"/>
      <c r="AV1745" s="87"/>
      <c r="AW1745" s="87"/>
      <c r="AX1745" s="87"/>
      <c r="AY1745" s="87"/>
      <c r="AZ1745" s="87"/>
      <c r="BA1745" s="87"/>
      <c r="BB1745" s="87"/>
      <c r="BC1745" s="87"/>
      <c r="BD1745" s="87"/>
      <c r="BE1745" s="87"/>
      <c r="BF1745" s="87"/>
    </row>
    <row r="1746" spans="13:58" x14ac:dyDescent="0.25">
      <c r="M1746" s="83"/>
      <c r="N1746" s="87"/>
      <c r="O1746" s="87"/>
      <c r="P1746" s="87"/>
      <c r="Q1746" s="87"/>
      <c r="R1746" s="87"/>
      <c r="S1746" s="87"/>
      <c r="T1746" s="87"/>
      <c r="U1746" s="87"/>
      <c r="V1746" s="87"/>
      <c r="W1746" s="87"/>
      <c r="X1746" s="87"/>
      <c r="Y1746" s="87"/>
      <c r="Z1746" s="87"/>
      <c r="AA1746" s="87"/>
      <c r="AB1746" s="87"/>
      <c r="AC1746" s="87"/>
      <c r="AD1746" s="87"/>
      <c r="AE1746" s="87"/>
      <c r="AF1746" s="87"/>
      <c r="AG1746" s="87"/>
      <c r="AH1746" s="87"/>
      <c r="AI1746" s="87"/>
      <c r="AJ1746" s="87"/>
      <c r="AK1746" s="87"/>
      <c r="AL1746" s="87"/>
      <c r="AM1746" s="87"/>
      <c r="AN1746" s="87"/>
      <c r="AO1746" s="87"/>
      <c r="AP1746" s="87"/>
      <c r="AQ1746" s="87"/>
      <c r="AR1746" s="87"/>
      <c r="AS1746" s="87"/>
      <c r="AT1746" s="87"/>
      <c r="AU1746" s="87"/>
      <c r="AV1746" s="87"/>
      <c r="AW1746" s="87"/>
      <c r="AX1746" s="87"/>
      <c r="AY1746" s="87"/>
      <c r="AZ1746" s="87"/>
      <c r="BA1746" s="87"/>
      <c r="BB1746" s="87"/>
      <c r="BC1746" s="87"/>
      <c r="BD1746" s="87"/>
      <c r="BE1746" s="87"/>
      <c r="BF1746" s="87"/>
    </row>
    <row r="1747" spans="13:58" x14ac:dyDescent="0.25">
      <c r="M1747" s="83"/>
      <c r="N1747" s="87"/>
      <c r="O1747" s="87"/>
      <c r="P1747" s="87"/>
      <c r="Q1747" s="87"/>
      <c r="R1747" s="87"/>
      <c r="S1747" s="87"/>
      <c r="T1747" s="87"/>
      <c r="U1747" s="87"/>
      <c r="V1747" s="87"/>
      <c r="W1747" s="87"/>
      <c r="X1747" s="87"/>
      <c r="Y1747" s="87"/>
      <c r="Z1747" s="87"/>
      <c r="AA1747" s="87"/>
      <c r="AB1747" s="87"/>
      <c r="AC1747" s="87"/>
      <c r="AD1747" s="87"/>
      <c r="AE1747" s="87"/>
      <c r="AF1747" s="87"/>
      <c r="AG1747" s="87"/>
      <c r="AH1747" s="87"/>
      <c r="AI1747" s="87"/>
      <c r="AJ1747" s="87"/>
      <c r="AK1747" s="87"/>
      <c r="AL1747" s="87"/>
      <c r="AM1747" s="87"/>
      <c r="AN1747" s="87"/>
      <c r="AO1747" s="87"/>
      <c r="AP1747" s="87"/>
      <c r="AQ1747" s="87"/>
      <c r="AR1747" s="87"/>
      <c r="AS1747" s="87"/>
      <c r="AT1747" s="87"/>
      <c r="AU1747" s="87"/>
      <c r="AV1747" s="87"/>
      <c r="AW1747" s="87"/>
      <c r="AX1747" s="87"/>
      <c r="AY1747" s="87"/>
      <c r="AZ1747" s="87"/>
      <c r="BA1747" s="87"/>
      <c r="BB1747" s="87"/>
      <c r="BC1747" s="87"/>
      <c r="BD1747" s="87"/>
      <c r="BE1747" s="87"/>
      <c r="BF1747" s="87"/>
    </row>
    <row r="1748" spans="13:58" x14ac:dyDescent="0.25">
      <c r="M1748" s="83"/>
      <c r="N1748" s="87"/>
      <c r="O1748" s="87"/>
      <c r="P1748" s="87"/>
      <c r="Q1748" s="87"/>
      <c r="R1748" s="87"/>
      <c r="S1748" s="87"/>
      <c r="T1748" s="87"/>
      <c r="U1748" s="87"/>
      <c r="V1748" s="87"/>
      <c r="W1748" s="87"/>
      <c r="X1748" s="87"/>
      <c r="Y1748" s="87"/>
      <c r="Z1748" s="87"/>
      <c r="AA1748" s="87"/>
      <c r="AB1748" s="87"/>
      <c r="AC1748" s="87"/>
      <c r="AD1748" s="87"/>
      <c r="AE1748" s="87"/>
      <c r="AF1748" s="87"/>
      <c r="AG1748" s="87"/>
      <c r="AH1748" s="87"/>
      <c r="AI1748" s="87"/>
      <c r="AJ1748" s="87"/>
      <c r="AK1748" s="87"/>
      <c r="AL1748" s="87"/>
      <c r="AM1748" s="87"/>
      <c r="AN1748" s="87"/>
      <c r="AO1748" s="87"/>
      <c r="AP1748" s="87"/>
      <c r="AQ1748" s="87"/>
      <c r="AR1748" s="87"/>
      <c r="AS1748" s="87"/>
      <c r="AT1748" s="87"/>
      <c r="AU1748" s="87"/>
      <c r="AV1748" s="87"/>
      <c r="AW1748" s="87"/>
      <c r="AX1748" s="87"/>
      <c r="AY1748" s="87"/>
      <c r="AZ1748" s="87"/>
      <c r="BA1748" s="87"/>
      <c r="BB1748" s="87"/>
      <c r="BC1748" s="87"/>
      <c r="BD1748" s="87"/>
      <c r="BE1748" s="87"/>
      <c r="BF1748" s="87"/>
    </row>
    <row r="1749" spans="13:58" x14ac:dyDescent="0.25">
      <c r="M1749" s="83"/>
      <c r="N1749" s="87"/>
      <c r="O1749" s="87"/>
      <c r="P1749" s="87"/>
      <c r="Q1749" s="87"/>
      <c r="R1749" s="87"/>
      <c r="S1749" s="87"/>
      <c r="T1749" s="87"/>
      <c r="U1749" s="87"/>
      <c r="V1749" s="87"/>
      <c r="W1749" s="87"/>
      <c r="X1749" s="87"/>
      <c r="Y1749" s="87"/>
      <c r="Z1749" s="87"/>
      <c r="AA1749" s="87"/>
      <c r="AB1749" s="87"/>
      <c r="AC1749" s="87"/>
      <c r="AD1749" s="87"/>
      <c r="AE1749" s="87"/>
      <c r="AF1749" s="87"/>
      <c r="AG1749" s="87"/>
      <c r="AH1749" s="87"/>
      <c r="AI1749" s="87"/>
      <c r="AJ1749" s="87"/>
      <c r="AK1749" s="87"/>
      <c r="AL1749" s="87"/>
      <c r="AM1749" s="87"/>
      <c r="AN1749" s="87"/>
      <c r="AO1749" s="87"/>
      <c r="AP1749" s="87"/>
      <c r="AQ1749" s="87"/>
      <c r="AR1749" s="87"/>
      <c r="AS1749" s="87"/>
      <c r="AT1749" s="87"/>
      <c r="AU1749" s="87"/>
      <c r="AV1749" s="87"/>
      <c r="AW1749" s="87"/>
      <c r="AX1749" s="87"/>
      <c r="AY1749" s="87"/>
      <c r="AZ1749" s="87"/>
      <c r="BA1749" s="87"/>
      <c r="BB1749" s="87"/>
      <c r="BC1749" s="87"/>
      <c r="BD1749" s="87"/>
      <c r="BE1749" s="87"/>
      <c r="BF1749" s="87"/>
    </row>
    <row r="1750" spans="13:58" x14ac:dyDescent="0.25">
      <c r="M1750" s="83"/>
      <c r="N1750" s="87"/>
      <c r="O1750" s="87"/>
      <c r="P1750" s="87"/>
      <c r="Q1750" s="87"/>
      <c r="R1750" s="87"/>
      <c r="S1750" s="87"/>
      <c r="T1750" s="87"/>
      <c r="U1750" s="87"/>
      <c r="V1750" s="87"/>
      <c r="W1750" s="87"/>
      <c r="X1750" s="87"/>
      <c r="Y1750" s="87"/>
      <c r="Z1750" s="87"/>
      <c r="AA1750" s="87"/>
      <c r="AB1750" s="87"/>
      <c r="AC1750" s="87"/>
      <c r="AD1750" s="87"/>
      <c r="AE1750" s="87"/>
      <c r="AF1750" s="87"/>
      <c r="AG1750" s="87"/>
      <c r="AH1750" s="87"/>
      <c r="AI1750" s="87"/>
      <c r="AJ1750" s="87"/>
      <c r="AK1750" s="87"/>
      <c r="AL1750" s="87"/>
      <c r="AM1750" s="87"/>
      <c r="AN1750" s="87"/>
      <c r="AO1750" s="87"/>
      <c r="AP1750" s="87"/>
      <c r="AQ1750" s="87"/>
      <c r="AR1750" s="87"/>
      <c r="AS1750" s="87"/>
      <c r="AT1750" s="87"/>
      <c r="AU1750" s="87"/>
      <c r="AV1750" s="87"/>
      <c r="AW1750" s="87"/>
      <c r="AX1750" s="87"/>
      <c r="AY1750" s="87"/>
      <c r="AZ1750" s="87"/>
      <c r="BA1750" s="87"/>
      <c r="BB1750" s="87"/>
      <c r="BC1750" s="87"/>
      <c r="BD1750" s="87"/>
      <c r="BE1750" s="87"/>
      <c r="BF1750" s="87"/>
    </row>
    <row r="1751" spans="13:58" x14ac:dyDescent="0.25">
      <c r="M1751" s="83"/>
      <c r="N1751" s="87"/>
      <c r="O1751" s="87"/>
      <c r="P1751" s="87"/>
      <c r="Q1751" s="87"/>
      <c r="R1751" s="87"/>
      <c r="S1751" s="87"/>
      <c r="T1751" s="87"/>
      <c r="U1751" s="87"/>
      <c r="V1751" s="87"/>
      <c r="W1751" s="87"/>
      <c r="X1751" s="87"/>
      <c r="Y1751" s="87"/>
      <c r="Z1751" s="87"/>
      <c r="AA1751" s="87"/>
      <c r="AB1751" s="87"/>
      <c r="AC1751" s="87"/>
      <c r="AD1751" s="87"/>
      <c r="AE1751" s="87"/>
      <c r="AF1751" s="87"/>
      <c r="AG1751" s="87"/>
      <c r="AH1751" s="87"/>
      <c r="AI1751" s="87"/>
      <c r="AJ1751" s="87"/>
      <c r="AK1751" s="87"/>
      <c r="AL1751" s="87"/>
      <c r="AM1751" s="87"/>
      <c r="AN1751" s="87"/>
      <c r="AO1751" s="87"/>
      <c r="AP1751" s="87"/>
      <c r="AQ1751" s="87"/>
      <c r="AR1751" s="87"/>
      <c r="AS1751" s="87"/>
      <c r="AT1751" s="87"/>
      <c r="AU1751" s="87"/>
      <c r="AV1751" s="87"/>
      <c r="AW1751" s="87"/>
      <c r="AX1751" s="87"/>
      <c r="AY1751" s="87"/>
      <c r="AZ1751" s="87"/>
      <c r="BA1751" s="87"/>
      <c r="BB1751" s="87"/>
      <c r="BC1751" s="87"/>
      <c r="BD1751" s="87"/>
      <c r="BE1751" s="87"/>
      <c r="BF1751" s="87"/>
    </row>
    <row r="1752" spans="13:58" x14ac:dyDescent="0.25">
      <c r="M1752" s="83"/>
      <c r="N1752" s="87"/>
      <c r="O1752" s="87"/>
      <c r="P1752" s="87"/>
      <c r="Q1752" s="87"/>
      <c r="R1752" s="87"/>
      <c r="S1752" s="87"/>
      <c r="T1752" s="87"/>
      <c r="U1752" s="87"/>
      <c r="V1752" s="87"/>
      <c r="W1752" s="87"/>
      <c r="X1752" s="87"/>
      <c r="Y1752" s="87"/>
      <c r="Z1752" s="87"/>
      <c r="AA1752" s="87"/>
      <c r="AB1752" s="87"/>
      <c r="AC1752" s="87"/>
      <c r="AD1752" s="87"/>
      <c r="AE1752" s="87"/>
      <c r="AF1752" s="87"/>
      <c r="AG1752" s="87"/>
      <c r="AH1752" s="87"/>
      <c r="AI1752" s="87"/>
      <c r="AJ1752" s="87"/>
      <c r="AK1752" s="87"/>
      <c r="AL1752" s="87"/>
      <c r="AM1752" s="87"/>
      <c r="AN1752" s="87"/>
      <c r="AO1752" s="87"/>
      <c r="AP1752" s="87"/>
      <c r="AQ1752" s="87"/>
      <c r="AR1752" s="87"/>
      <c r="AS1752" s="87"/>
      <c r="AT1752" s="87"/>
      <c r="AU1752" s="87"/>
      <c r="AV1752" s="87"/>
      <c r="AW1752" s="87"/>
      <c r="AX1752" s="87"/>
      <c r="AY1752" s="87"/>
      <c r="AZ1752" s="87"/>
      <c r="BA1752" s="87"/>
      <c r="BB1752" s="87"/>
      <c r="BC1752" s="87"/>
      <c r="BD1752" s="87"/>
      <c r="BE1752" s="87"/>
      <c r="BF1752" s="87"/>
    </row>
    <row r="1753" spans="13:58" x14ac:dyDescent="0.25">
      <c r="M1753" s="83"/>
      <c r="N1753" s="87"/>
      <c r="O1753" s="87"/>
      <c r="P1753" s="87"/>
      <c r="Q1753" s="87"/>
      <c r="R1753" s="87"/>
      <c r="S1753" s="87"/>
      <c r="T1753" s="87"/>
      <c r="U1753" s="87"/>
      <c r="V1753" s="87"/>
      <c r="W1753" s="87"/>
      <c r="X1753" s="87"/>
      <c r="Y1753" s="87"/>
      <c r="Z1753" s="87"/>
      <c r="AA1753" s="87"/>
      <c r="AB1753" s="87"/>
      <c r="AC1753" s="87"/>
      <c r="AD1753" s="87"/>
      <c r="AE1753" s="87"/>
      <c r="AF1753" s="87"/>
      <c r="AG1753" s="87"/>
      <c r="AH1753" s="87"/>
      <c r="AI1753" s="87"/>
      <c r="AJ1753" s="87"/>
      <c r="AK1753" s="87"/>
      <c r="AL1753" s="87"/>
      <c r="AM1753" s="87"/>
      <c r="AN1753" s="87"/>
      <c r="AO1753" s="87"/>
      <c r="AP1753" s="87"/>
      <c r="AQ1753" s="87"/>
      <c r="AR1753" s="87"/>
      <c r="AS1753" s="87"/>
      <c r="AT1753" s="87"/>
      <c r="AU1753" s="87"/>
      <c r="AV1753" s="87"/>
      <c r="AW1753" s="87"/>
      <c r="AX1753" s="87"/>
      <c r="AY1753" s="87"/>
      <c r="AZ1753" s="87"/>
      <c r="BA1753" s="87"/>
      <c r="BB1753" s="87"/>
      <c r="BC1753" s="87"/>
      <c r="BD1753" s="87"/>
      <c r="BE1753" s="87"/>
      <c r="BF1753" s="87"/>
    </row>
    <row r="1754" spans="13:58" x14ac:dyDescent="0.25">
      <c r="M1754" s="83"/>
      <c r="N1754" s="87"/>
      <c r="O1754" s="87"/>
      <c r="P1754" s="87"/>
      <c r="Q1754" s="87"/>
      <c r="R1754" s="87"/>
      <c r="S1754" s="87"/>
      <c r="T1754" s="87"/>
      <c r="U1754" s="87"/>
      <c r="V1754" s="87"/>
      <c r="W1754" s="87"/>
      <c r="X1754" s="87"/>
      <c r="Y1754" s="87"/>
      <c r="Z1754" s="87"/>
      <c r="AA1754" s="87"/>
      <c r="AB1754" s="87"/>
      <c r="AC1754" s="87"/>
      <c r="AD1754" s="87"/>
      <c r="AE1754" s="87"/>
      <c r="AF1754" s="87"/>
      <c r="AG1754" s="87"/>
      <c r="AH1754" s="87"/>
      <c r="AI1754" s="87"/>
      <c r="AJ1754" s="87"/>
      <c r="AK1754" s="87"/>
      <c r="AL1754" s="87"/>
      <c r="AM1754" s="87"/>
      <c r="AN1754" s="87"/>
      <c r="AO1754" s="87"/>
      <c r="AP1754" s="87"/>
      <c r="AQ1754" s="87"/>
      <c r="AR1754" s="87"/>
      <c r="AS1754" s="87"/>
      <c r="AT1754" s="87"/>
      <c r="AU1754" s="87"/>
      <c r="AV1754" s="87"/>
      <c r="AW1754" s="87"/>
      <c r="AX1754" s="87"/>
      <c r="AY1754" s="87"/>
      <c r="AZ1754" s="87"/>
      <c r="BA1754" s="87"/>
      <c r="BB1754" s="87"/>
      <c r="BC1754" s="87"/>
      <c r="BD1754" s="87"/>
      <c r="BE1754" s="87"/>
      <c r="BF1754" s="87"/>
    </row>
    <row r="1755" spans="13:58" x14ac:dyDescent="0.25">
      <c r="M1755" s="83"/>
      <c r="N1755" s="87"/>
      <c r="O1755" s="87"/>
      <c r="P1755" s="87"/>
      <c r="Q1755" s="87"/>
      <c r="R1755" s="87"/>
      <c r="S1755" s="87"/>
      <c r="T1755" s="87"/>
      <c r="U1755" s="87"/>
      <c r="V1755" s="87"/>
      <c r="W1755" s="87"/>
      <c r="X1755" s="87"/>
      <c r="Y1755" s="87"/>
      <c r="Z1755" s="87"/>
      <c r="AA1755" s="87"/>
      <c r="AB1755" s="87"/>
      <c r="AC1755" s="87"/>
      <c r="AD1755" s="87"/>
      <c r="AE1755" s="87"/>
      <c r="AF1755" s="87"/>
      <c r="AG1755" s="87"/>
      <c r="AH1755" s="87"/>
      <c r="AI1755" s="87"/>
      <c r="AJ1755" s="87"/>
      <c r="AK1755" s="87"/>
      <c r="AL1755" s="87"/>
      <c r="AM1755" s="87"/>
      <c r="AN1755" s="87"/>
      <c r="AO1755" s="87"/>
      <c r="AP1755" s="87"/>
      <c r="AQ1755" s="87"/>
      <c r="AR1755" s="87"/>
      <c r="AS1755" s="87"/>
      <c r="AT1755" s="87"/>
      <c r="AU1755" s="87"/>
      <c r="AV1755" s="87"/>
      <c r="AW1755" s="87"/>
      <c r="AX1755" s="87"/>
      <c r="AY1755" s="87"/>
      <c r="AZ1755" s="87"/>
      <c r="BA1755" s="87"/>
      <c r="BB1755" s="87"/>
      <c r="BC1755" s="87"/>
      <c r="BD1755" s="87"/>
      <c r="BE1755" s="87"/>
      <c r="BF1755" s="87"/>
    </row>
    <row r="1756" spans="13:58" x14ac:dyDescent="0.25">
      <c r="M1756" s="83"/>
      <c r="N1756" s="87"/>
      <c r="O1756" s="87"/>
      <c r="P1756" s="87"/>
      <c r="Q1756" s="87"/>
      <c r="R1756" s="87"/>
      <c r="S1756" s="87"/>
      <c r="T1756" s="87"/>
      <c r="U1756" s="87"/>
      <c r="V1756" s="87"/>
      <c r="W1756" s="87"/>
      <c r="X1756" s="87"/>
      <c r="Y1756" s="87"/>
      <c r="Z1756" s="87"/>
      <c r="AA1756" s="87"/>
      <c r="AB1756" s="87"/>
      <c r="AC1756" s="87"/>
      <c r="AD1756" s="87"/>
      <c r="AE1756" s="87"/>
      <c r="AF1756" s="87"/>
      <c r="AG1756" s="87"/>
      <c r="AH1756" s="87"/>
      <c r="AI1756" s="87"/>
      <c r="AJ1756" s="87"/>
      <c r="AK1756" s="87"/>
      <c r="AL1756" s="87"/>
      <c r="AM1756" s="87"/>
      <c r="AN1756" s="87"/>
      <c r="AO1756" s="87"/>
      <c r="AP1756" s="87"/>
      <c r="AQ1756" s="87"/>
      <c r="AR1756" s="87"/>
      <c r="AS1756" s="87"/>
      <c r="AT1756" s="87"/>
      <c r="AU1756" s="87"/>
      <c r="AV1756" s="87"/>
      <c r="AW1756" s="87"/>
      <c r="AX1756" s="87"/>
      <c r="AY1756" s="87"/>
      <c r="AZ1756" s="87"/>
      <c r="BA1756" s="87"/>
      <c r="BB1756" s="87"/>
      <c r="BC1756" s="87"/>
      <c r="BD1756" s="87"/>
      <c r="BE1756" s="87"/>
      <c r="BF1756" s="87"/>
    </row>
    <row r="1757" spans="13:58" x14ac:dyDescent="0.25">
      <c r="M1757" s="83"/>
      <c r="N1757" s="87"/>
      <c r="O1757" s="87"/>
      <c r="P1757" s="87"/>
      <c r="Q1757" s="87"/>
      <c r="R1757" s="87"/>
      <c r="S1757" s="87"/>
      <c r="T1757" s="87"/>
      <c r="U1757" s="87"/>
      <c r="V1757" s="87"/>
      <c r="W1757" s="87"/>
      <c r="X1757" s="87"/>
      <c r="Y1757" s="87"/>
      <c r="Z1757" s="87"/>
      <c r="AA1757" s="87"/>
      <c r="AB1757" s="87"/>
      <c r="AC1757" s="87"/>
      <c r="AD1757" s="87"/>
      <c r="AE1757" s="87"/>
      <c r="AF1757" s="87"/>
      <c r="AG1757" s="87"/>
      <c r="AH1757" s="87"/>
      <c r="AI1757" s="87"/>
      <c r="AJ1757" s="87"/>
      <c r="AK1757" s="87"/>
      <c r="AL1757" s="87"/>
      <c r="AM1757" s="87"/>
      <c r="AN1757" s="87"/>
      <c r="AO1757" s="87"/>
      <c r="AP1757" s="87"/>
      <c r="AQ1757" s="87"/>
      <c r="AR1757" s="87"/>
      <c r="AS1757" s="87"/>
      <c r="AT1757" s="87"/>
      <c r="AU1757" s="87"/>
      <c r="AV1757" s="87"/>
      <c r="AW1757" s="87"/>
      <c r="AX1757" s="87"/>
      <c r="AY1757" s="87"/>
      <c r="AZ1757" s="87"/>
      <c r="BA1757" s="87"/>
      <c r="BB1757" s="87"/>
      <c r="BC1757" s="87"/>
      <c r="BD1757" s="87"/>
      <c r="BE1757" s="87"/>
      <c r="BF1757" s="87"/>
    </row>
    <row r="1758" spans="13:58" x14ac:dyDescent="0.25">
      <c r="M1758" s="83"/>
      <c r="N1758" s="87"/>
      <c r="O1758" s="87"/>
      <c r="P1758" s="87"/>
      <c r="Q1758" s="87"/>
      <c r="R1758" s="87"/>
      <c r="S1758" s="87"/>
      <c r="T1758" s="87"/>
      <c r="U1758" s="87"/>
      <c r="V1758" s="87"/>
      <c r="W1758" s="87"/>
      <c r="X1758" s="87"/>
      <c r="Y1758" s="87"/>
      <c r="Z1758" s="87"/>
      <c r="AA1758" s="87"/>
      <c r="AB1758" s="87"/>
      <c r="AC1758" s="87"/>
      <c r="AD1758" s="87"/>
      <c r="AE1758" s="87"/>
      <c r="AF1758" s="87"/>
      <c r="AG1758" s="87"/>
      <c r="AH1758" s="87"/>
      <c r="AI1758" s="87"/>
      <c r="AJ1758" s="87"/>
      <c r="AK1758" s="87"/>
      <c r="AL1758" s="87"/>
      <c r="AM1758" s="87"/>
      <c r="AN1758" s="87"/>
      <c r="AO1758" s="87"/>
      <c r="AP1758" s="87"/>
      <c r="AQ1758" s="87"/>
      <c r="AR1758" s="87"/>
      <c r="AS1758" s="87"/>
      <c r="AT1758" s="87"/>
      <c r="AU1758" s="87"/>
      <c r="AV1758" s="87"/>
      <c r="AW1758" s="87"/>
      <c r="AX1758" s="87"/>
      <c r="AY1758" s="87"/>
      <c r="AZ1758" s="87"/>
      <c r="BA1758" s="87"/>
      <c r="BB1758" s="87"/>
      <c r="BC1758" s="87"/>
      <c r="BD1758" s="87"/>
      <c r="BE1758" s="87"/>
      <c r="BF1758" s="87"/>
    </row>
    <row r="1759" spans="13:58" x14ac:dyDescent="0.25">
      <c r="M1759" s="83"/>
      <c r="N1759" s="87"/>
      <c r="O1759" s="87"/>
      <c r="P1759" s="87"/>
      <c r="Q1759" s="87"/>
      <c r="R1759" s="87"/>
      <c r="S1759" s="87"/>
      <c r="T1759" s="87"/>
      <c r="U1759" s="87"/>
      <c r="V1759" s="87"/>
      <c r="W1759" s="87"/>
      <c r="X1759" s="87"/>
      <c r="Y1759" s="87"/>
      <c r="Z1759" s="87"/>
      <c r="AA1759" s="87"/>
      <c r="AB1759" s="87"/>
      <c r="AC1759" s="87"/>
      <c r="AD1759" s="87"/>
      <c r="AE1759" s="87"/>
      <c r="AF1759" s="87"/>
      <c r="AG1759" s="87"/>
      <c r="AH1759" s="87"/>
      <c r="AI1759" s="87"/>
      <c r="AJ1759" s="87"/>
      <c r="AK1759" s="87"/>
      <c r="AL1759" s="87"/>
      <c r="AM1759" s="87"/>
      <c r="AN1759" s="87"/>
      <c r="AO1759" s="87"/>
      <c r="AP1759" s="87"/>
      <c r="AQ1759" s="87"/>
      <c r="AR1759" s="87"/>
      <c r="AS1759" s="87"/>
      <c r="AT1759" s="87"/>
      <c r="AU1759" s="87"/>
      <c r="AV1759" s="87"/>
      <c r="AW1759" s="87"/>
      <c r="AX1759" s="87"/>
      <c r="AY1759" s="87"/>
      <c r="AZ1759" s="87"/>
      <c r="BA1759" s="87"/>
      <c r="BB1759" s="87"/>
      <c r="BC1759" s="87"/>
      <c r="BD1759" s="87"/>
      <c r="BE1759" s="87"/>
      <c r="BF1759" s="87"/>
    </row>
    <row r="1760" spans="13:58" x14ac:dyDescent="0.25">
      <c r="M1760" s="83"/>
      <c r="N1760" s="87"/>
      <c r="O1760" s="87"/>
      <c r="P1760" s="87"/>
      <c r="Q1760" s="87"/>
      <c r="R1760" s="87"/>
      <c r="S1760" s="87"/>
      <c r="T1760" s="87"/>
      <c r="U1760" s="87"/>
      <c r="V1760" s="87"/>
      <c r="W1760" s="87"/>
      <c r="X1760" s="87"/>
      <c r="Y1760" s="87"/>
      <c r="Z1760" s="87"/>
      <c r="AA1760" s="87"/>
      <c r="AB1760" s="87"/>
      <c r="AC1760" s="87"/>
      <c r="AD1760" s="87"/>
      <c r="AE1760" s="87"/>
      <c r="AF1760" s="87"/>
      <c r="AG1760" s="87"/>
      <c r="AH1760" s="87"/>
      <c r="AI1760" s="87"/>
      <c r="AJ1760" s="87"/>
      <c r="AK1760" s="87"/>
      <c r="AL1760" s="87"/>
      <c r="AM1760" s="87"/>
      <c r="AN1760" s="87"/>
      <c r="AO1760" s="87"/>
      <c r="AP1760" s="87"/>
      <c r="AQ1760" s="87"/>
      <c r="AR1760" s="87"/>
      <c r="AS1760" s="87"/>
      <c r="AT1760" s="87"/>
      <c r="AU1760" s="87"/>
      <c r="AV1760" s="87"/>
      <c r="AW1760" s="87"/>
      <c r="AX1760" s="87"/>
      <c r="AY1760" s="87"/>
      <c r="AZ1760" s="87"/>
      <c r="BA1760" s="87"/>
      <c r="BB1760" s="87"/>
      <c r="BC1760" s="87"/>
      <c r="BD1760" s="87"/>
      <c r="BE1760" s="87"/>
      <c r="BF1760" s="87"/>
    </row>
    <row r="1761" spans="13:58" x14ac:dyDescent="0.25">
      <c r="M1761" s="83"/>
      <c r="N1761" s="87"/>
      <c r="O1761" s="87"/>
      <c r="P1761" s="87"/>
      <c r="Q1761" s="87"/>
      <c r="R1761" s="87"/>
      <c r="S1761" s="87"/>
      <c r="T1761" s="87"/>
      <c r="U1761" s="87"/>
      <c r="V1761" s="87"/>
      <c r="W1761" s="87"/>
      <c r="X1761" s="87"/>
      <c r="Y1761" s="87"/>
      <c r="Z1761" s="87"/>
      <c r="AA1761" s="87"/>
      <c r="AB1761" s="87"/>
      <c r="AC1761" s="87"/>
      <c r="AD1761" s="87"/>
      <c r="AE1761" s="87"/>
      <c r="AF1761" s="87"/>
      <c r="AG1761" s="87"/>
      <c r="AH1761" s="87"/>
      <c r="AI1761" s="87"/>
      <c r="AJ1761" s="87"/>
      <c r="AK1761" s="87"/>
      <c r="AL1761" s="87"/>
      <c r="AM1761" s="87"/>
      <c r="AN1761" s="87"/>
      <c r="AO1761" s="87"/>
      <c r="AP1761" s="87"/>
      <c r="AQ1761" s="87"/>
      <c r="AR1761" s="87"/>
      <c r="AS1761" s="87"/>
      <c r="AT1761" s="87"/>
      <c r="AU1761" s="87"/>
      <c r="AV1761" s="87"/>
      <c r="AW1761" s="87"/>
      <c r="AX1761" s="87"/>
      <c r="AY1761" s="87"/>
      <c r="AZ1761" s="87"/>
      <c r="BA1761" s="87"/>
      <c r="BB1761" s="87"/>
      <c r="BC1761" s="87"/>
      <c r="BD1761" s="87"/>
      <c r="BE1761" s="87"/>
      <c r="BF1761" s="87"/>
    </row>
    <row r="1762" spans="13:58" x14ac:dyDescent="0.25">
      <c r="M1762" s="83"/>
      <c r="N1762" s="87"/>
      <c r="O1762" s="87"/>
      <c r="P1762" s="87"/>
      <c r="Q1762" s="87"/>
      <c r="R1762" s="87"/>
      <c r="S1762" s="87"/>
      <c r="T1762" s="87"/>
      <c r="U1762" s="87"/>
      <c r="V1762" s="87"/>
      <c r="W1762" s="87"/>
      <c r="X1762" s="87"/>
      <c r="Y1762" s="87"/>
      <c r="Z1762" s="87"/>
      <c r="AA1762" s="87"/>
      <c r="AB1762" s="87"/>
      <c r="AC1762" s="87"/>
      <c r="AD1762" s="87"/>
      <c r="AE1762" s="87"/>
      <c r="AF1762" s="87"/>
      <c r="AG1762" s="87"/>
      <c r="AH1762" s="87"/>
      <c r="AI1762" s="87"/>
      <c r="AJ1762" s="87"/>
      <c r="AK1762" s="87"/>
      <c r="AL1762" s="87"/>
      <c r="AM1762" s="87"/>
      <c r="AN1762" s="87"/>
      <c r="AO1762" s="87"/>
      <c r="AP1762" s="87"/>
      <c r="AQ1762" s="87"/>
      <c r="AR1762" s="87"/>
      <c r="AS1762" s="87"/>
      <c r="AT1762" s="87"/>
      <c r="AU1762" s="87"/>
      <c r="AV1762" s="87"/>
      <c r="AW1762" s="87"/>
      <c r="AX1762" s="87"/>
      <c r="AY1762" s="87"/>
      <c r="AZ1762" s="87"/>
      <c r="BA1762" s="87"/>
      <c r="BB1762" s="87"/>
      <c r="BC1762" s="87"/>
      <c r="BD1762" s="87"/>
      <c r="BE1762" s="87"/>
      <c r="BF1762" s="87"/>
    </row>
    <row r="1763" spans="13:58" x14ac:dyDescent="0.25">
      <c r="M1763" s="83"/>
      <c r="N1763" s="87"/>
      <c r="O1763" s="87"/>
      <c r="P1763" s="87"/>
      <c r="Q1763" s="87"/>
      <c r="R1763" s="87"/>
      <c r="S1763" s="87"/>
      <c r="T1763" s="87"/>
      <c r="U1763" s="87"/>
      <c r="V1763" s="87"/>
      <c r="W1763" s="87"/>
      <c r="X1763" s="87"/>
      <c r="Y1763" s="87"/>
      <c r="Z1763" s="87"/>
      <c r="AA1763" s="87"/>
      <c r="AB1763" s="87"/>
      <c r="AC1763" s="87"/>
      <c r="AD1763" s="87"/>
      <c r="AE1763" s="87"/>
      <c r="AF1763" s="87"/>
      <c r="AG1763" s="87"/>
      <c r="AH1763" s="87"/>
      <c r="AI1763" s="87"/>
      <c r="AJ1763" s="87"/>
      <c r="AK1763" s="87"/>
      <c r="AL1763" s="87"/>
      <c r="AM1763" s="87"/>
      <c r="AN1763" s="87"/>
      <c r="AO1763" s="87"/>
      <c r="AP1763" s="87"/>
      <c r="AQ1763" s="87"/>
      <c r="AR1763" s="87"/>
      <c r="AS1763" s="87"/>
      <c r="AT1763" s="87"/>
      <c r="AU1763" s="87"/>
      <c r="AV1763" s="87"/>
      <c r="AW1763" s="87"/>
      <c r="AX1763" s="87"/>
      <c r="AY1763" s="87"/>
      <c r="AZ1763" s="87"/>
      <c r="BA1763" s="87"/>
      <c r="BB1763" s="87"/>
      <c r="BC1763" s="87"/>
      <c r="BD1763" s="87"/>
      <c r="BE1763" s="87"/>
      <c r="BF1763" s="87"/>
    </row>
    <row r="1764" spans="13:58" x14ac:dyDescent="0.25">
      <c r="M1764" s="83"/>
      <c r="N1764" s="87"/>
      <c r="O1764" s="87"/>
      <c r="P1764" s="87"/>
      <c r="Q1764" s="87"/>
      <c r="R1764" s="87"/>
      <c r="S1764" s="87"/>
      <c r="T1764" s="87"/>
      <c r="U1764" s="87"/>
      <c r="V1764" s="87"/>
      <c r="W1764" s="87"/>
      <c r="X1764" s="87"/>
      <c r="Y1764" s="87"/>
      <c r="Z1764" s="87"/>
      <c r="AA1764" s="87"/>
      <c r="AB1764" s="87"/>
      <c r="AC1764" s="87"/>
      <c r="AD1764" s="87"/>
      <c r="AE1764" s="87"/>
      <c r="AF1764" s="87"/>
      <c r="AG1764" s="87"/>
      <c r="AH1764" s="87"/>
      <c r="AI1764" s="87"/>
      <c r="AJ1764" s="87"/>
      <c r="AK1764" s="87"/>
      <c r="AL1764" s="87"/>
      <c r="AM1764" s="87"/>
      <c r="AN1764" s="87"/>
      <c r="AO1764" s="87"/>
      <c r="AP1764" s="87"/>
      <c r="AQ1764" s="87"/>
      <c r="AR1764" s="87"/>
      <c r="AS1764" s="87"/>
      <c r="AT1764" s="87"/>
      <c r="AU1764" s="87"/>
      <c r="AV1764" s="87"/>
      <c r="AW1764" s="87"/>
      <c r="AX1764" s="87"/>
      <c r="AY1764" s="87"/>
      <c r="AZ1764" s="87"/>
      <c r="BA1764" s="87"/>
      <c r="BB1764" s="87"/>
      <c r="BC1764" s="87"/>
      <c r="BD1764" s="87"/>
      <c r="BE1764" s="87"/>
      <c r="BF1764" s="87"/>
    </row>
    <row r="1765" spans="13:58" x14ac:dyDescent="0.25">
      <c r="M1765" s="83"/>
      <c r="N1765" s="87"/>
      <c r="O1765" s="87"/>
      <c r="P1765" s="87"/>
      <c r="Q1765" s="87"/>
      <c r="R1765" s="87"/>
      <c r="S1765" s="87"/>
      <c r="T1765" s="87"/>
      <c r="U1765" s="87"/>
      <c r="V1765" s="87"/>
      <c r="W1765" s="87"/>
      <c r="X1765" s="87"/>
      <c r="Y1765" s="87"/>
      <c r="Z1765" s="87"/>
      <c r="AA1765" s="87"/>
      <c r="AB1765" s="87"/>
      <c r="AC1765" s="87"/>
      <c r="AD1765" s="87"/>
      <c r="AE1765" s="87"/>
      <c r="AF1765" s="87"/>
      <c r="AG1765" s="87"/>
      <c r="AH1765" s="87"/>
      <c r="AI1765" s="87"/>
      <c r="AJ1765" s="87"/>
      <c r="AK1765" s="87"/>
      <c r="AL1765" s="87"/>
      <c r="AM1765" s="87"/>
      <c r="AN1765" s="87"/>
      <c r="AO1765" s="87"/>
      <c r="AP1765" s="87"/>
      <c r="AQ1765" s="87"/>
      <c r="AR1765" s="87"/>
      <c r="AS1765" s="87"/>
      <c r="AT1765" s="87"/>
      <c r="AU1765" s="87"/>
      <c r="AV1765" s="87"/>
      <c r="AW1765" s="87"/>
      <c r="AX1765" s="87"/>
      <c r="AY1765" s="87"/>
      <c r="AZ1765" s="87"/>
      <c r="BA1765" s="87"/>
      <c r="BB1765" s="87"/>
      <c r="BC1765" s="87"/>
      <c r="BD1765" s="87"/>
      <c r="BE1765" s="87"/>
      <c r="BF1765" s="87"/>
    </row>
    <row r="1766" spans="13:58" x14ac:dyDescent="0.25">
      <c r="M1766" s="83"/>
      <c r="N1766" s="87"/>
      <c r="O1766" s="87"/>
      <c r="P1766" s="87"/>
      <c r="Q1766" s="87"/>
      <c r="R1766" s="87"/>
      <c r="S1766" s="87"/>
      <c r="T1766" s="87"/>
      <c r="U1766" s="87"/>
      <c r="V1766" s="87"/>
      <c r="W1766" s="87"/>
      <c r="X1766" s="87"/>
      <c r="Y1766" s="87"/>
      <c r="Z1766" s="87"/>
      <c r="AA1766" s="87"/>
      <c r="AB1766" s="87"/>
      <c r="AC1766" s="87"/>
      <c r="AD1766" s="87"/>
      <c r="AE1766" s="87"/>
      <c r="AF1766" s="87"/>
      <c r="AG1766" s="87"/>
      <c r="AH1766" s="87"/>
      <c r="AI1766" s="87"/>
      <c r="AJ1766" s="87"/>
      <c r="AK1766" s="87"/>
      <c r="AL1766" s="87"/>
      <c r="AM1766" s="87"/>
      <c r="AN1766" s="87"/>
      <c r="AO1766" s="87"/>
      <c r="AP1766" s="87"/>
      <c r="AQ1766" s="87"/>
      <c r="AR1766" s="87"/>
      <c r="AS1766" s="87"/>
      <c r="AT1766" s="87"/>
      <c r="AU1766" s="87"/>
      <c r="AV1766" s="87"/>
      <c r="AW1766" s="87"/>
      <c r="AX1766" s="87"/>
      <c r="AY1766" s="87"/>
      <c r="AZ1766" s="87"/>
      <c r="BA1766" s="87"/>
      <c r="BB1766" s="87"/>
      <c r="BC1766" s="87"/>
      <c r="BD1766" s="87"/>
      <c r="BE1766" s="87"/>
      <c r="BF1766" s="87"/>
    </row>
    <row r="1767" spans="13:58" x14ac:dyDescent="0.25">
      <c r="M1767" s="83"/>
      <c r="N1767" s="87"/>
      <c r="O1767" s="87"/>
      <c r="P1767" s="87"/>
      <c r="Q1767" s="87"/>
      <c r="R1767" s="87"/>
      <c r="S1767" s="87"/>
      <c r="T1767" s="87"/>
      <c r="U1767" s="87"/>
      <c r="V1767" s="87"/>
      <c r="W1767" s="87"/>
      <c r="X1767" s="87"/>
      <c r="Y1767" s="87"/>
      <c r="Z1767" s="87"/>
      <c r="AA1767" s="87"/>
      <c r="AB1767" s="87"/>
      <c r="AC1767" s="87"/>
      <c r="AD1767" s="87"/>
      <c r="AE1767" s="87"/>
      <c r="AF1767" s="87"/>
      <c r="AG1767" s="87"/>
      <c r="AH1767" s="87"/>
      <c r="AI1767" s="87"/>
      <c r="AJ1767" s="87"/>
      <c r="AK1767" s="87"/>
      <c r="AL1767" s="87"/>
      <c r="AM1767" s="87"/>
      <c r="AN1767" s="87"/>
      <c r="AO1767" s="87"/>
      <c r="AP1767" s="87"/>
      <c r="AQ1767" s="87"/>
      <c r="AR1767" s="87"/>
      <c r="AS1767" s="87"/>
      <c r="AT1767" s="87"/>
      <c r="AU1767" s="87"/>
      <c r="AV1767" s="87"/>
      <c r="AW1767" s="87"/>
      <c r="AX1767" s="87"/>
      <c r="AY1767" s="87"/>
      <c r="AZ1767" s="87"/>
      <c r="BA1767" s="87"/>
      <c r="BB1767" s="87"/>
      <c r="BC1767" s="87"/>
      <c r="BD1767" s="87"/>
      <c r="BE1767" s="87"/>
      <c r="BF1767" s="87"/>
    </row>
    <row r="1768" spans="13:58" x14ac:dyDescent="0.25">
      <c r="M1768" s="83"/>
      <c r="N1768" s="87"/>
      <c r="O1768" s="87"/>
      <c r="P1768" s="87"/>
      <c r="Q1768" s="87"/>
      <c r="R1768" s="87"/>
      <c r="S1768" s="87"/>
      <c r="T1768" s="87"/>
      <c r="U1768" s="87"/>
      <c r="V1768" s="87"/>
      <c r="W1768" s="87"/>
      <c r="X1768" s="87"/>
      <c r="Y1768" s="87"/>
      <c r="Z1768" s="87"/>
      <c r="AA1768" s="87"/>
      <c r="AB1768" s="87"/>
      <c r="AC1768" s="87"/>
      <c r="AD1768" s="87"/>
      <c r="AE1768" s="87"/>
      <c r="AF1768" s="87"/>
      <c r="AG1768" s="87"/>
      <c r="AH1768" s="87"/>
      <c r="AI1768" s="87"/>
      <c r="AJ1768" s="87"/>
      <c r="AK1768" s="87"/>
      <c r="AL1768" s="87"/>
      <c r="AM1768" s="87"/>
      <c r="AN1768" s="87"/>
      <c r="AO1768" s="87"/>
      <c r="AP1768" s="87"/>
      <c r="AQ1768" s="87"/>
      <c r="AR1768" s="87"/>
      <c r="AS1768" s="87"/>
      <c r="AT1768" s="87"/>
      <c r="AU1768" s="87"/>
      <c r="AV1768" s="87"/>
      <c r="AW1768" s="87"/>
      <c r="AX1768" s="87"/>
      <c r="AY1768" s="87"/>
      <c r="AZ1768" s="87"/>
      <c r="BA1768" s="87"/>
      <c r="BB1768" s="87"/>
      <c r="BC1768" s="87"/>
      <c r="BD1768" s="87"/>
      <c r="BE1768" s="87"/>
      <c r="BF1768" s="87"/>
    </row>
    <row r="1769" spans="13:58" x14ac:dyDescent="0.25">
      <c r="M1769" s="83"/>
      <c r="N1769" s="87"/>
      <c r="O1769" s="87"/>
      <c r="P1769" s="87"/>
      <c r="Q1769" s="87"/>
      <c r="R1769" s="87"/>
      <c r="S1769" s="87"/>
      <c r="T1769" s="87"/>
      <c r="U1769" s="87"/>
      <c r="V1769" s="87"/>
      <c r="W1769" s="87"/>
      <c r="X1769" s="87"/>
      <c r="Y1769" s="87"/>
      <c r="Z1769" s="87"/>
      <c r="AA1769" s="87"/>
      <c r="AB1769" s="87"/>
      <c r="AC1769" s="87"/>
      <c r="AD1769" s="87"/>
      <c r="AE1769" s="87"/>
      <c r="AF1769" s="87"/>
      <c r="AG1769" s="87"/>
      <c r="AH1769" s="87"/>
      <c r="AI1769" s="87"/>
      <c r="AJ1769" s="87"/>
      <c r="AK1769" s="87"/>
      <c r="AL1769" s="87"/>
      <c r="AM1769" s="87"/>
      <c r="AN1769" s="87"/>
      <c r="AO1769" s="87"/>
      <c r="AP1769" s="87"/>
      <c r="AQ1769" s="87"/>
      <c r="AR1769" s="87"/>
      <c r="AS1769" s="87"/>
      <c r="AT1769" s="87"/>
      <c r="AU1769" s="87"/>
      <c r="AV1769" s="87"/>
      <c r="AW1769" s="87"/>
      <c r="AX1769" s="87"/>
      <c r="AY1769" s="87"/>
      <c r="AZ1769" s="87"/>
      <c r="BA1769" s="87"/>
      <c r="BB1769" s="87"/>
      <c r="BC1769" s="87"/>
      <c r="BD1769" s="87"/>
      <c r="BE1769" s="87"/>
      <c r="BF1769" s="87"/>
    </row>
    <row r="1770" spans="13:58" x14ac:dyDescent="0.25">
      <c r="M1770" s="83"/>
      <c r="N1770" s="87"/>
      <c r="O1770" s="87"/>
      <c r="P1770" s="87"/>
      <c r="Q1770" s="87"/>
      <c r="R1770" s="87"/>
      <c r="S1770" s="87"/>
      <c r="T1770" s="87"/>
      <c r="U1770" s="87"/>
      <c r="V1770" s="87"/>
      <c r="W1770" s="87"/>
      <c r="X1770" s="87"/>
      <c r="Y1770" s="87"/>
      <c r="Z1770" s="87"/>
      <c r="AA1770" s="87"/>
      <c r="AB1770" s="87"/>
      <c r="AC1770" s="87"/>
      <c r="AD1770" s="87"/>
      <c r="AE1770" s="87"/>
      <c r="AF1770" s="87"/>
      <c r="AG1770" s="87"/>
      <c r="AH1770" s="87"/>
      <c r="AI1770" s="87"/>
      <c r="AJ1770" s="87"/>
      <c r="AK1770" s="87"/>
      <c r="AL1770" s="87"/>
      <c r="AM1770" s="87"/>
      <c r="AN1770" s="87"/>
      <c r="AO1770" s="87"/>
      <c r="AP1770" s="87"/>
      <c r="AQ1770" s="87"/>
      <c r="AR1770" s="87"/>
      <c r="AS1770" s="87"/>
      <c r="AT1770" s="87"/>
      <c r="AU1770" s="87"/>
      <c r="AV1770" s="87"/>
      <c r="AW1770" s="87"/>
      <c r="AX1770" s="87"/>
      <c r="AY1770" s="87"/>
      <c r="AZ1770" s="87"/>
      <c r="BA1770" s="87"/>
      <c r="BB1770" s="87"/>
      <c r="BC1770" s="87"/>
      <c r="BD1770" s="87"/>
      <c r="BE1770" s="87"/>
      <c r="BF1770" s="87"/>
    </row>
    <row r="1771" spans="13:58" x14ac:dyDescent="0.25">
      <c r="M1771" s="83"/>
      <c r="N1771" s="87"/>
      <c r="O1771" s="87"/>
      <c r="P1771" s="87"/>
      <c r="Q1771" s="87"/>
      <c r="R1771" s="87"/>
      <c r="S1771" s="87"/>
      <c r="T1771" s="87"/>
      <c r="U1771" s="87"/>
      <c r="V1771" s="87"/>
      <c r="W1771" s="87"/>
      <c r="X1771" s="87"/>
      <c r="Y1771" s="87"/>
      <c r="Z1771" s="87"/>
      <c r="AA1771" s="87"/>
      <c r="AB1771" s="87"/>
      <c r="AC1771" s="87"/>
      <c r="AD1771" s="87"/>
      <c r="AE1771" s="87"/>
      <c r="AF1771" s="87"/>
      <c r="AG1771" s="87"/>
      <c r="AH1771" s="87"/>
      <c r="AI1771" s="87"/>
      <c r="AJ1771" s="87"/>
      <c r="AK1771" s="87"/>
      <c r="AL1771" s="87"/>
      <c r="AM1771" s="87"/>
      <c r="AN1771" s="87"/>
      <c r="AO1771" s="87"/>
      <c r="AP1771" s="87"/>
      <c r="AQ1771" s="87"/>
      <c r="AR1771" s="87"/>
      <c r="AS1771" s="87"/>
      <c r="AT1771" s="87"/>
      <c r="AU1771" s="87"/>
      <c r="AV1771" s="87"/>
      <c r="AW1771" s="87"/>
      <c r="AX1771" s="87"/>
      <c r="AY1771" s="87"/>
      <c r="AZ1771" s="87"/>
      <c r="BA1771" s="87"/>
      <c r="BB1771" s="87"/>
      <c r="BC1771" s="87"/>
      <c r="BD1771" s="87"/>
      <c r="BE1771" s="87"/>
      <c r="BF1771" s="87"/>
    </row>
    <row r="1772" spans="13:58" x14ac:dyDescent="0.25">
      <c r="M1772" s="83"/>
      <c r="N1772" s="87"/>
      <c r="O1772" s="87"/>
      <c r="P1772" s="87"/>
      <c r="Q1772" s="87"/>
      <c r="R1772" s="87"/>
      <c r="S1772" s="87"/>
      <c r="T1772" s="87"/>
      <c r="U1772" s="87"/>
      <c r="V1772" s="87"/>
      <c r="W1772" s="87"/>
      <c r="X1772" s="87"/>
      <c r="Y1772" s="87"/>
      <c r="Z1772" s="87"/>
      <c r="AA1772" s="87"/>
      <c r="AB1772" s="87"/>
      <c r="AC1772" s="87"/>
      <c r="AD1772" s="87"/>
      <c r="AE1772" s="87"/>
      <c r="AF1772" s="87"/>
      <c r="AG1772" s="87"/>
      <c r="AH1772" s="87"/>
      <c r="AI1772" s="87"/>
      <c r="AJ1772" s="87"/>
      <c r="AK1772" s="87"/>
      <c r="AL1772" s="87"/>
      <c r="AM1772" s="87"/>
      <c r="AN1772" s="87"/>
      <c r="AO1772" s="87"/>
      <c r="AP1772" s="87"/>
      <c r="AQ1772" s="87"/>
      <c r="AR1772" s="87"/>
      <c r="AS1772" s="87"/>
      <c r="AT1772" s="87"/>
      <c r="AU1772" s="87"/>
      <c r="AV1772" s="87"/>
      <c r="AW1772" s="87"/>
      <c r="AX1772" s="87"/>
      <c r="AY1772" s="87"/>
      <c r="AZ1772" s="87"/>
      <c r="BA1772" s="87"/>
      <c r="BB1772" s="87"/>
      <c r="BC1772" s="87"/>
      <c r="BD1772" s="87"/>
      <c r="BE1772" s="87"/>
      <c r="BF1772" s="87"/>
    </row>
    <row r="1773" spans="13:58" x14ac:dyDescent="0.25">
      <c r="M1773" s="83"/>
      <c r="N1773" s="87"/>
      <c r="O1773" s="87"/>
      <c r="P1773" s="87"/>
      <c r="Q1773" s="87"/>
      <c r="R1773" s="87"/>
      <c r="S1773" s="87"/>
      <c r="T1773" s="87"/>
      <c r="U1773" s="87"/>
      <c r="V1773" s="87"/>
      <c r="W1773" s="87"/>
      <c r="X1773" s="87"/>
      <c r="Y1773" s="87"/>
      <c r="Z1773" s="87"/>
      <c r="AA1773" s="87"/>
      <c r="AB1773" s="87"/>
      <c r="AC1773" s="87"/>
      <c r="AD1773" s="87"/>
      <c r="AE1773" s="87"/>
      <c r="AF1773" s="87"/>
      <c r="AG1773" s="87"/>
      <c r="AH1773" s="87"/>
      <c r="AI1773" s="87"/>
      <c r="AJ1773" s="87"/>
      <c r="AK1773" s="87"/>
      <c r="AL1773" s="87"/>
      <c r="AM1773" s="87"/>
      <c r="AN1773" s="87"/>
      <c r="AO1773" s="87"/>
      <c r="AP1773" s="87"/>
      <c r="AQ1773" s="87"/>
      <c r="AR1773" s="87"/>
      <c r="AS1773" s="87"/>
      <c r="AT1773" s="87"/>
      <c r="AU1773" s="87"/>
      <c r="AV1773" s="87"/>
      <c r="AW1773" s="87"/>
      <c r="AX1773" s="87"/>
      <c r="AY1773" s="87"/>
      <c r="AZ1773" s="87"/>
      <c r="BA1773" s="87"/>
      <c r="BB1773" s="87"/>
      <c r="BC1773" s="87"/>
      <c r="BD1773" s="87"/>
      <c r="BE1773" s="87"/>
      <c r="BF1773" s="87"/>
    </row>
    <row r="1774" spans="13:58" x14ac:dyDescent="0.25">
      <c r="M1774" s="83"/>
      <c r="N1774" s="87"/>
      <c r="O1774" s="87"/>
      <c r="P1774" s="87"/>
      <c r="Q1774" s="87"/>
      <c r="R1774" s="87"/>
      <c r="S1774" s="87"/>
      <c r="T1774" s="87"/>
      <c r="U1774" s="87"/>
      <c r="V1774" s="87"/>
      <c r="W1774" s="87"/>
      <c r="X1774" s="87"/>
      <c r="Y1774" s="87"/>
      <c r="Z1774" s="87"/>
      <c r="AA1774" s="87"/>
      <c r="AB1774" s="87"/>
      <c r="AC1774" s="87"/>
      <c r="AD1774" s="87"/>
      <c r="AE1774" s="87"/>
      <c r="AF1774" s="87"/>
      <c r="AG1774" s="87"/>
      <c r="AH1774" s="87"/>
      <c r="AI1774" s="87"/>
      <c r="AJ1774" s="87"/>
      <c r="AK1774" s="87"/>
      <c r="AL1774" s="87"/>
      <c r="AM1774" s="87"/>
      <c r="AN1774" s="87"/>
      <c r="AO1774" s="87"/>
      <c r="AP1774" s="87"/>
      <c r="AQ1774" s="87"/>
      <c r="AR1774" s="87"/>
      <c r="AS1774" s="87"/>
      <c r="AT1774" s="87"/>
      <c r="AU1774" s="87"/>
      <c r="AV1774" s="87"/>
      <c r="AW1774" s="87"/>
      <c r="AX1774" s="87"/>
      <c r="AY1774" s="87"/>
      <c r="AZ1774" s="87"/>
      <c r="BA1774" s="87"/>
      <c r="BB1774" s="87"/>
      <c r="BC1774" s="87"/>
      <c r="BD1774" s="87"/>
      <c r="BE1774" s="87"/>
      <c r="BF1774" s="87"/>
    </row>
    <row r="1775" spans="13:58" x14ac:dyDescent="0.25">
      <c r="M1775" s="83"/>
      <c r="N1775" s="87"/>
      <c r="O1775" s="87"/>
      <c r="P1775" s="87"/>
      <c r="Q1775" s="87"/>
      <c r="R1775" s="87"/>
      <c r="S1775" s="87"/>
      <c r="T1775" s="87"/>
      <c r="U1775" s="87"/>
      <c r="V1775" s="87"/>
      <c r="W1775" s="87"/>
      <c r="X1775" s="87"/>
      <c r="Y1775" s="87"/>
      <c r="Z1775" s="87"/>
      <c r="AA1775" s="87"/>
      <c r="AB1775" s="87"/>
      <c r="AC1775" s="87"/>
      <c r="AD1775" s="87"/>
      <c r="AE1775" s="87"/>
      <c r="AF1775" s="87"/>
      <c r="AG1775" s="87"/>
      <c r="AH1775" s="87"/>
      <c r="AI1775" s="87"/>
      <c r="AJ1775" s="87"/>
      <c r="AK1775" s="87"/>
      <c r="AL1775" s="87"/>
      <c r="AM1775" s="87"/>
      <c r="AN1775" s="87"/>
      <c r="AO1775" s="87"/>
      <c r="AP1775" s="87"/>
      <c r="AQ1775" s="87"/>
      <c r="AR1775" s="87"/>
      <c r="AS1775" s="87"/>
      <c r="AT1775" s="87"/>
      <c r="AU1775" s="87"/>
      <c r="AV1775" s="87"/>
      <c r="AW1775" s="87"/>
      <c r="AX1775" s="87"/>
      <c r="AY1775" s="87"/>
      <c r="AZ1775" s="87"/>
      <c r="BA1775" s="87"/>
      <c r="BB1775" s="87"/>
      <c r="BC1775" s="87"/>
      <c r="BD1775" s="87"/>
      <c r="BE1775" s="87"/>
      <c r="BF1775" s="87"/>
    </row>
    <row r="1776" spans="13:58" x14ac:dyDescent="0.25">
      <c r="M1776" s="83"/>
      <c r="N1776" s="87"/>
      <c r="O1776" s="87"/>
      <c r="P1776" s="87"/>
      <c r="Q1776" s="87"/>
      <c r="R1776" s="87"/>
      <c r="S1776" s="87"/>
      <c r="T1776" s="87"/>
      <c r="U1776" s="87"/>
      <c r="V1776" s="87"/>
      <c r="W1776" s="87"/>
      <c r="X1776" s="87"/>
      <c r="Y1776" s="87"/>
      <c r="Z1776" s="87"/>
      <c r="AA1776" s="87"/>
      <c r="AB1776" s="87"/>
      <c r="AC1776" s="87"/>
      <c r="AD1776" s="87"/>
      <c r="AE1776" s="87"/>
      <c r="AF1776" s="87"/>
      <c r="AG1776" s="87"/>
      <c r="AH1776" s="87"/>
      <c r="AI1776" s="87"/>
      <c r="AJ1776" s="87"/>
      <c r="AK1776" s="87"/>
      <c r="AL1776" s="87"/>
      <c r="AM1776" s="87"/>
      <c r="AN1776" s="87"/>
      <c r="AO1776" s="87"/>
      <c r="AP1776" s="87"/>
      <c r="AQ1776" s="87"/>
      <c r="AR1776" s="87"/>
      <c r="AS1776" s="87"/>
      <c r="AT1776" s="87"/>
      <c r="AU1776" s="87"/>
      <c r="AV1776" s="87"/>
      <c r="AW1776" s="87"/>
      <c r="AX1776" s="87"/>
      <c r="AY1776" s="87"/>
      <c r="AZ1776" s="87"/>
      <c r="BA1776" s="87"/>
      <c r="BB1776" s="87"/>
      <c r="BC1776" s="87"/>
      <c r="BD1776" s="87"/>
      <c r="BE1776" s="87"/>
      <c r="BF1776" s="87"/>
    </row>
    <row r="1777" spans="13:58" x14ac:dyDescent="0.25">
      <c r="M1777" s="83"/>
      <c r="N1777" s="87"/>
      <c r="O1777" s="87"/>
      <c r="P1777" s="87"/>
      <c r="Q1777" s="87"/>
      <c r="R1777" s="87"/>
      <c r="S1777" s="87"/>
      <c r="T1777" s="87"/>
      <c r="U1777" s="87"/>
      <c r="V1777" s="87"/>
      <c r="W1777" s="87"/>
      <c r="X1777" s="87"/>
      <c r="Y1777" s="87"/>
      <c r="Z1777" s="87"/>
      <c r="AA1777" s="87"/>
      <c r="AB1777" s="87"/>
      <c r="AC1777" s="87"/>
      <c r="AD1777" s="87"/>
      <c r="AE1777" s="87"/>
      <c r="AF1777" s="87"/>
      <c r="AG1777" s="87"/>
      <c r="AH1777" s="87"/>
      <c r="AI1777" s="87"/>
      <c r="AJ1777" s="87"/>
      <c r="AK1777" s="87"/>
      <c r="AL1777" s="87"/>
      <c r="AM1777" s="87"/>
      <c r="AN1777" s="87"/>
      <c r="AO1777" s="87"/>
      <c r="AP1777" s="87"/>
      <c r="AQ1777" s="87"/>
      <c r="AR1777" s="87"/>
      <c r="AS1777" s="87"/>
      <c r="AT1777" s="87"/>
      <c r="AU1777" s="87"/>
      <c r="AV1777" s="87"/>
      <c r="AW1777" s="87"/>
      <c r="AX1777" s="87"/>
      <c r="AY1777" s="87"/>
      <c r="AZ1777" s="87"/>
      <c r="BA1777" s="87"/>
      <c r="BB1777" s="87"/>
      <c r="BC1777" s="87"/>
      <c r="BD1777" s="87"/>
      <c r="BE1777" s="87"/>
      <c r="BF1777" s="87"/>
    </row>
    <row r="1778" spans="13:58" x14ac:dyDescent="0.25">
      <c r="M1778" s="83"/>
      <c r="N1778" s="87"/>
      <c r="O1778" s="87"/>
      <c r="P1778" s="87"/>
      <c r="Q1778" s="87"/>
      <c r="R1778" s="87"/>
      <c r="S1778" s="87"/>
      <c r="T1778" s="87"/>
      <c r="U1778" s="87"/>
      <c r="V1778" s="87"/>
      <c r="W1778" s="87"/>
      <c r="X1778" s="87"/>
      <c r="Y1778" s="87"/>
      <c r="Z1778" s="87"/>
      <c r="AA1778" s="87"/>
      <c r="AB1778" s="87"/>
      <c r="AC1778" s="87"/>
      <c r="AD1778" s="87"/>
      <c r="AE1778" s="87"/>
      <c r="AF1778" s="87"/>
      <c r="AG1778" s="87"/>
      <c r="AH1778" s="87"/>
      <c r="AI1778" s="87"/>
      <c r="AJ1778" s="87"/>
      <c r="AK1778" s="87"/>
      <c r="AL1778" s="87"/>
      <c r="AM1778" s="87"/>
      <c r="AN1778" s="87"/>
      <c r="AO1778" s="87"/>
      <c r="AP1778" s="87"/>
      <c r="AQ1778" s="87"/>
      <c r="AR1778" s="87"/>
      <c r="AS1778" s="87"/>
      <c r="AT1778" s="87"/>
      <c r="AU1778" s="87"/>
      <c r="AV1778" s="87"/>
      <c r="AW1778" s="87"/>
      <c r="AX1778" s="87"/>
      <c r="AY1778" s="87"/>
      <c r="AZ1778" s="87"/>
      <c r="BA1778" s="87"/>
      <c r="BB1778" s="87"/>
      <c r="BC1778" s="87"/>
      <c r="BD1778" s="87"/>
      <c r="BE1778" s="87"/>
      <c r="BF1778" s="87"/>
    </row>
    <row r="1779" spans="13:58" x14ac:dyDescent="0.25">
      <c r="M1779" s="83"/>
      <c r="N1779" s="87"/>
      <c r="O1779" s="87"/>
      <c r="P1779" s="87"/>
      <c r="Q1779" s="87"/>
      <c r="R1779" s="87"/>
      <c r="S1779" s="87"/>
      <c r="T1779" s="87"/>
      <c r="U1779" s="87"/>
      <c r="V1779" s="87"/>
      <c r="W1779" s="87"/>
      <c r="X1779" s="87"/>
      <c r="Y1779" s="87"/>
      <c r="Z1779" s="87"/>
      <c r="AA1779" s="87"/>
      <c r="AB1779" s="87"/>
      <c r="AC1779" s="87"/>
      <c r="AD1779" s="87"/>
      <c r="AE1779" s="87"/>
      <c r="AF1779" s="87"/>
      <c r="AG1779" s="87"/>
      <c r="AH1779" s="87"/>
      <c r="AI1779" s="87"/>
      <c r="AJ1779" s="87"/>
      <c r="AK1779" s="87"/>
      <c r="AL1779" s="87"/>
      <c r="AM1779" s="87"/>
      <c r="AN1779" s="87"/>
      <c r="AO1779" s="87"/>
      <c r="AP1779" s="87"/>
      <c r="AQ1779" s="87"/>
      <c r="AR1779" s="87"/>
      <c r="AS1779" s="87"/>
      <c r="AT1779" s="87"/>
      <c r="AU1779" s="87"/>
      <c r="AV1779" s="87"/>
      <c r="AW1779" s="87"/>
      <c r="AX1779" s="87"/>
      <c r="AY1779" s="87"/>
      <c r="AZ1779" s="87"/>
      <c r="BA1779" s="87"/>
      <c r="BB1779" s="87"/>
      <c r="BC1779" s="87"/>
      <c r="BD1779" s="87"/>
      <c r="BE1779" s="87"/>
      <c r="BF1779" s="87"/>
    </row>
    <row r="1780" spans="13:58" x14ac:dyDescent="0.25">
      <c r="M1780" s="83"/>
      <c r="N1780" s="87"/>
      <c r="O1780" s="87"/>
      <c r="P1780" s="87"/>
      <c r="Q1780" s="87"/>
      <c r="R1780" s="87"/>
      <c r="S1780" s="87"/>
      <c r="T1780" s="87"/>
      <c r="U1780" s="87"/>
      <c r="V1780" s="87"/>
      <c r="W1780" s="87"/>
      <c r="X1780" s="87"/>
      <c r="Y1780" s="87"/>
      <c r="Z1780" s="87"/>
      <c r="AA1780" s="87"/>
      <c r="AB1780" s="87"/>
      <c r="AC1780" s="87"/>
      <c r="AD1780" s="87"/>
      <c r="AE1780" s="87"/>
      <c r="AF1780" s="87"/>
      <c r="AG1780" s="87"/>
      <c r="AH1780" s="87"/>
      <c r="AI1780" s="87"/>
      <c r="AJ1780" s="87"/>
      <c r="AK1780" s="87"/>
      <c r="AL1780" s="87"/>
      <c r="AM1780" s="87"/>
      <c r="AN1780" s="87"/>
      <c r="AO1780" s="87"/>
      <c r="AP1780" s="87"/>
      <c r="AQ1780" s="87"/>
      <c r="AR1780" s="87"/>
      <c r="AS1780" s="87"/>
      <c r="AT1780" s="87"/>
      <c r="AU1780" s="87"/>
      <c r="AV1780" s="87"/>
      <c r="AW1780" s="87"/>
      <c r="AX1780" s="87"/>
      <c r="AY1780" s="87"/>
      <c r="AZ1780" s="87"/>
      <c r="BA1780" s="87"/>
      <c r="BB1780" s="87"/>
      <c r="BC1780" s="87"/>
      <c r="BD1780" s="87"/>
      <c r="BE1780" s="87"/>
      <c r="BF1780" s="87"/>
    </row>
    <row r="1781" spans="13:58" x14ac:dyDescent="0.25">
      <c r="M1781" s="83"/>
      <c r="N1781" s="87"/>
      <c r="O1781" s="87"/>
      <c r="P1781" s="87"/>
      <c r="Q1781" s="87"/>
      <c r="R1781" s="87"/>
      <c r="S1781" s="87"/>
      <c r="T1781" s="87"/>
      <c r="U1781" s="87"/>
      <c r="V1781" s="87"/>
      <c r="W1781" s="87"/>
      <c r="X1781" s="87"/>
      <c r="Y1781" s="87"/>
      <c r="Z1781" s="87"/>
      <c r="AA1781" s="87"/>
      <c r="AB1781" s="87"/>
      <c r="AC1781" s="87"/>
      <c r="AD1781" s="87"/>
      <c r="AE1781" s="87"/>
      <c r="AF1781" s="87"/>
      <c r="AG1781" s="87"/>
      <c r="AH1781" s="87"/>
      <c r="AI1781" s="87"/>
      <c r="AJ1781" s="87"/>
      <c r="AK1781" s="87"/>
      <c r="AL1781" s="87"/>
      <c r="AM1781" s="87"/>
      <c r="AN1781" s="87"/>
      <c r="AO1781" s="87"/>
      <c r="AP1781" s="87"/>
      <c r="AQ1781" s="87"/>
      <c r="AR1781" s="87"/>
      <c r="AS1781" s="87"/>
      <c r="AT1781" s="87"/>
      <c r="AU1781" s="87"/>
      <c r="AV1781" s="87"/>
      <c r="AW1781" s="87"/>
      <c r="AX1781" s="87"/>
      <c r="AY1781" s="87"/>
      <c r="AZ1781" s="87"/>
      <c r="BA1781" s="87"/>
      <c r="BB1781" s="87"/>
      <c r="BC1781" s="87"/>
      <c r="BD1781" s="87"/>
      <c r="BE1781" s="87"/>
      <c r="BF1781" s="87"/>
    </row>
    <row r="1782" spans="13:58" x14ac:dyDescent="0.25">
      <c r="M1782" s="83"/>
      <c r="N1782" s="87"/>
      <c r="O1782" s="87"/>
      <c r="P1782" s="87"/>
      <c r="Q1782" s="87"/>
      <c r="R1782" s="87"/>
      <c r="S1782" s="87"/>
      <c r="T1782" s="87"/>
      <c r="U1782" s="87"/>
      <c r="V1782" s="87"/>
      <c r="W1782" s="87"/>
      <c r="X1782" s="87"/>
      <c r="Y1782" s="87"/>
      <c r="Z1782" s="87"/>
      <c r="AA1782" s="87"/>
      <c r="AB1782" s="87"/>
      <c r="AC1782" s="87"/>
      <c r="AD1782" s="87"/>
      <c r="AE1782" s="87"/>
      <c r="AF1782" s="87"/>
      <c r="AG1782" s="87"/>
      <c r="AH1782" s="87"/>
      <c r="AI1782" s="87"/>
      <c r="AJ1782" s="87"/>
      <c r="AK1782" s="87"/>
      <c r="AL1782" s="87"/>
      <c r="AM1782" s="87"/>
      <c r="AN1782" s="87"/>
      <c r="AO1782" s="87"/>
      <c r="AP1782" s="87"/>
      <c r="AQ1782" s="87"/>
      <c r="AR1782" s="87"/>
      <c r="AS1782" s="87"/>
      <c r="AT1782" s="87"/>
      <c r="AU1782" s="87"/>
      <c r="AV1782" s="87"/>
      <c r="AW1782" s="87"/>
      <c r="AX1782" s="87"/>
      <c r="AY1782" s="87"/>
      <c r="AZ1782" s="87"/>
      <c r="BA1782" s="87"/>
      <c r="BB1782" s="87"/>
      <c r="BC1782" s="87"/>
      <c r="BD1782" s="87"/>
      <c r="BE1782" s="87"/>
      <c r="BF1782" s="87"/>
    </row>
    <row r="1783" spans="13:58" x14ac:dyDescent="0.25">
      <c r="M1783" s="83"/>
      <c r="N1783" s="87"/>
      <c r="O1783" s="87"/>
      <c r="P1783" s="87"/>
      <c r="Q1783" s="87"/>
      <c r="R1783" s="87"/>
      <c r="S1783" s="87"/>
      <c r="T1783" s="87"/>
      <c r="U1783" s="87"/>
      <c r="V1783" s="87"/>
      <c r="W1783" s="87"/>
      <c r="X1783" s="87"/>
      <c r="Y1783" s="87"/>
      <c r="Z1783" s="87"/>
      <c r="AA1783" s="87"/>
      <c r="AB1783" s="87"/>
      <c r="AC1783" s="87"/>
      <c r="AD1783" s="87"/>
      <c r="AE1783" s="87"/>
      <c r="AF1783" s="87"/>
      <c r="AG1783" s="87"/>
      <c r="AH1783" s="87"/>
      <c r="AI1783" s="87"/>
      <c r="AJ1783" s="87"/>
      <c r="AK1783" s="87"/>
      <c r="AL1783" s="87"/>
      <c r="AM1783" s="87"/>
      <c r="AN1783" s="87"/>
      <c r="AO1783" s="87"/>
      <c r="AP1783" s="87"/>
      <c r="AQ1783" s="87"/>
      <c r="AR1783" s="87"/>
      <c r="AS1783" s="87"/>
      <c r="AT1783" s="87"/>
      <c r="AU1783" s="87"/>
      <c r="AV1783" s="87"/>
      <c r="AW1783" s="87"/>
      <c r="AX1783" s="87"/>
      <c r="AY1783" s="87"/>
      <c r="AZ1783" s="87"/>
      <c r="BA1783" s="87"/>
      <c r="BB1783" s="87"/>
      <c r="BC1783" s="87"/>
      <c r="BD1783" s="87"/>
      <c r="BE1783" s="87"/>
      <c r="BF1783" s="87"/>
    </row>
    <row r="1784" spans="13:58" x14ac:dyDescent="0.25">
      <c r="M1784" s="83"/>
      <c r="N1784" s="87"/>
      <c r="O1784" s="87"/>
      <c r="P1784" s="87"/>
      <c r="Q1784" s="87"/>
      <c r="R1784" s="87"/>
      <c r="S1784" s="87"/>
      <c r="T1784" s="87"/>
      <c r="U1784" s="87"/>
      <c r="V1784" s="87"/>
      <c r="W1784" s="87"/>
      <c r="X1784" s="87"/>
      <c r="Y1784" s="87"/>
      <c r="Z1784" s="87"/>
      <c r="AA1784" s="87"/>
      <c r="AB1784" s="87"/>
      <c r="AC1784" s="87"/>
      <c r="AD1784" s="87"/>
      <c r="AE1784" s="87"/>
      <c r="AF1784" s="87"/>
      <c r="AG1784" s="87"/>
      <c r="AH1784" s="87"/>
      <c r="AI1784" s="87"/>
      <c r="AJ1784" s="87"/>
      <c r="AK1784" s="87"/>
      <c r="AL1784" s="87"/>
      <c r="AM1784" s="87"/>
      <c r="AN1784" s="87"/>
      <c r="AO1784" s="87"/>
      <c r="AP1784" s="87"/>
      <c r="AQ1784" s="87"/>
      <c r="AR1784" s="87"/>
      <c r="AS1784" s="87"/>
      <c r="AT1784" s="87"/>
      <c r="AU1784" s="87"/>
      <c r="AV1784" s="87"/>
      <c r="AW1784" s="87"/>
      <c r="AX1784" s="87"/>
      <c r="AY1784" s="87"/>
      <c r="AZ1784" s="87"/>
      <c r="BA1784" s="87"/>
      <c r="BB1784" s="87"/>
      <c r="BC1784" s="87"/>
      <c r="BD1784" s="87"/>
      <c r="BE1784" s="87"/>
      <c r="BF1784" s="87"/>
    </row>
    <row r="1785" spans="13:58" x14ac:dyDescent="0.25">
      <c r="M1785" s="83"/>
      <c r="N1785" s="87"/>
      <c r="O1785" s="87"/>
      <c r="P1785" s="87"/>
      <c r="Q1785" s="87"/>
      <c r="R1785" s="87"/>
      <c r="S1785" s="87"/>
      <c r="T1785" s="87"/>
      <c r="U1785" s="87"/>
      <c r="V1785" s="87"/>
      <c r="W1785" s="87"/>
      <c r="X1785" s="87"/>
      <c r="Y1785" s="87"/>
      <c r="Z1785" s="87"/>
      <c r="AA1785" s="87"/>
      <c r="AB1785" s="87"/>
      <c r="AC1785" s="87"/>
      <c r="AD1785" s="87"/>
      <c r="AE1785" s="87"/>
      <c r="AF1785" s="87"/>
      <c r="AG1785" s="87"/>
      <c r="AH1785" s="87"/>
      <c r="AI1785" s="87"/>
      <c r="AJ1785" s="87"/>
      <c r="AK1785" s="87"/>
      <c r="AL1785" s="87"/>
      <c r="AM1785" s="87"/>
      <c r="AN1785" s="87"/>
      <c r="AO1785" s="87"/>
      <c r="AP1785" s="87"/>
      <c r="AQ1785" s="87"/>
      <c r="AR1785" s="87"/>
      <c r="AS1785" s="87"/>
      <c r="AT1785" s="87"/>
      <c r="AU1785" s="87"/>
      <c r="AV1785" s="87"/>
      <c r="AW1785" s="87"/>
      <c r="AX1785" s="87"/>
      <c r="AY1785" s="87"/>
      <c r="AZ1785" s="87"/>
      <c r="BA1785" s="87"/>
      <c r="BB1785" s="87"/>
      <c r="BC1785" s="87"/>
      <c r="BD1785" s="87"/>
      <c r="BE1785" s="87"/>
      <c r="BF1785" s="87"/>
    </row>
    <row r="1786" spans="13:58" x14ac:dyDescent="0.25">
      <c r="M1786" s="83"/>
      <c r="N1786" s="87"/>
      <c r="O1786" s="87"/>
      <c r="P1786" s="87"/>
      <c r="Q1786" s="87"/>
      <c r="R1786" s="87"/>
      <c r="S1786" s="87"/>
      <c r="T1786" s="87"/>
      <c r="U1786" s="87"/>
      <c r="V1786" s="87"/>
      <c r="W1786" s="87"/>
      <c r="X1786" s="87"/>
      <c r="Y1786" s="87"/>
      <c r="Z1786" s="87"/>
      <c r="AA1786" s="87"/>
      <c r="AB1786" s="87"/>
      <c r="AC1786" s="87"/>
      <c r="AD1786" s="87"/>
      <c r="AE1786" s="87"/>
      <c r="AF1786" s="87"/>
      <c r="AG1786" s="87"/>
      <c r="AH1786" s="87"/>
      <c r="AI1786" s="87"/>
      <c r="AJ1786" s="87"/>
      <c r="AK1786" s="87"/>
      <c r="AL1786" s="87"/>
      <c r="AM1786" s="87"/>
      <c r="AN1786" s="87"/>
      <c r="AO1786" s="87"/>
      <c r="AP1786" s="87"/>
      <c r="AQ1786" s="87"/>
      <c r="AR1786" s="87"/>
      <c r="AS1786" s="87"/>
      <c r="AT1786" s="87"/>
      <c r="AU1786" s="87"/>
      <c r="AV1786" s="87"/>
      <c r="AW1786" s="87"/>
      <c r="AX1786" s="87"/>
      <c r="AY1786" s="87"/>
      <c r="AZ1786" s="87"/>
      <c r="BA1786" s="87"/>
      <c r="BB1786" s="87"/>
      <c r="BC1786" s="87"/>
      <c r="BD1786" s="87"/>
      <c r="BE1786" s="87"/>
      <c r="BF1786" s="87"/>
    </row>
    <row r="1787" spans="13:58" x14ac:dyDescent="0.25">
      <c r="M1787" s="83"/>
      <c r="N1787" s="87"/>
      <c r="O1787" s="87"/>
      <c r="P1787" s="87"/>
      <c r="Q1787" s="87"/>
      <c r="R1787" s="87"/>
      <c r="S1787" s="87"/>
      <c r="T1787" s="87"/>
      <c r="U1787" s="87"/>
      <c r="V1787" s="87"/>
      <c r="W1787" s="87"/>
      <c r="X1787" s="87"/>
      <c r="Y1787" s="87"/>
      <c r="Z1787" s="87"/>
      <c r="AA1787" s="87"/>
      <c r="AB1787" s="87"/>
      <c r="AC1787" s="87"/>
      <c r="AD1787" s="87"/>
      <c r="AE1787" s="87"/>
      <c r="AF1787" s="87"/>
      <c r="AG1787" s="87"/>
      <c r="AH1787" s="87"/>
      <c r="AI1787" s="87"/>
      <c r="AJ1787" s="87"/>
      <c r="AK1787" s="87"/>
      <c r="AL1787" s="87"/>
      <c r="AM1787" s="87"/>
      <c r="AN1787" s="87"/>
      <c r="AO1787" s="87"/>
      <c r="AP1787" s="87"/>
      <c r="AQ1787" s="87"/>
      <c r="AR1787" s="87"/>
      <c r="AS1787" s="87"/>
      <c r="AT1787" s="87"/>
      <c r="AU1787" s="87"/>
      <c r="AV1787" s="87"/>
      <c r="AW1787" s="87"/>
      <c r="AX1787" s="87"/>
      <c r="AY1787" s="87"/>
      <c r="AZ1787" s="87"/>
      <c r="BA1787" s="87"/>
      <c r="BB1787" s="87"/>
      <c r="BC1787" s="87"/>
      <c r="BD1787" s="87"/>
      <c r="BE1787" s="87"/>
      <c r="BF1787" s="87"/>
    </row>
    <row r="1788" spans="13:58" x14ac:dyDescent="0.25">
      <c r="M1788" s="83"/>
      <c r="N1788" s="87"/>
      <c r="O1788" s="87"/>
      <c r="P1788" s="87"/>
      <c r="Q1788" s="87"/>
      <c r="R1788" s="87"/>
      <c r="S1788" s="87"/>
      <c r="T1788" s="87"/>
      <c r="U1788" s="87"/>
      <c r="V1788" s="87"/>
      <c r="W1788" s="87"/>
      <c r="X1788" s="87"/>
      <c r="Y1788" s="87"/>
      <c r="Z1788" s="87"/>
      <c r="AA1788" s="87"/>
      <c r="AB1788" s="87"/>
      <c r="AC1788" s="87"/>
      <c r="AD1788" s="87"/>
      <c r="AE1788" s="87"/>
      <c r="AF1788" s="87"/>
      <c r="AG1788" s="87"/>
      <c r="AH1788" s="87"/>
      <c r="AI1788" s="87"/>
      <c r="AJ1788" s="87"/>
      <c r="AK1788" s="87"/>
      <c r="AL1788" s="87"/>
      <c r="AM1788" s="87"/>
      <c r="AN1788" s="87"/>
      <c r="AO1788" s="87"/>
      <c r="AP1788" s="87"/>
      <c r="AQ1788" s="87"/>
      <c r="AR1788" s="87"/>
      <c r="AS1788" s="87"/>
      <c r="AT1788" s="87"/>
      <c r="AU1788" s="87"/>
      <c r="AV1788" s="87"/>
      <c r="AW1788" s="87"/>
      <c r="AX1788" s="87"/>
      <c r="AY1788" s="87"/>
      <c r="AZ1788" s="87"/>
      <c r="BA1788" s="87"/>
      <c r="BB1788" s="87"/>
      <c r="BC1788" s="87"/>
      <c r="BD1788" s="87"/>
      <c r="BE1788" s="87"/>
      <c r="BF1788" s="87"/>
    </row>
    <row r="1789" spans="13:58" x14ac:dyDescent="0.25">
      <c r="M1789" s="83"/>
      <c r="N1789" s="87"/>
      <c r="O1789" s="87"/>
      <c r="P1789" s="87"/>
      <c r="Q1789" s="87"/>
      <c r="R1789" s="87"/>
      <c r="S1789" s="87"/>
      <c r="T1789" s="87"/>
      <c r="U1789" s="87"/>
      <c r="V1789" s="87"/>
      <c r="W1789" s="87"/>
      <c r="X1789" s="87"/>
      <c r="Y1789" s="87"/>
      <c r="Z1789" s="87"/>
      <c r="AA1789" s="87"/>
      <c r="AB1789" s="87"/>
      <c r="AC1789" s="87"/>
      <c r="AD1789" s="87"/>
      <c r="AE1789" s="87"/>
      <c r="AF1789" s="87"/>
      <c r="AG1789" s="87"/>
      <c r="AH1789" s="87"/>
      <c r="AI1789" s="87"/>
      <c r="AJ1789" s="87"/>
      <c r="AK1789" s="87"/>
      <c r="AL1789" s="87"/>
      <c r="AM1789" s="87"/>
      <c r="AN1789" s="87"/>
      <c r="AO1789" s="87"/>
      <c r="AP1789" s="87"/>
      <c r="AQ1789" s="87"/>
      <c r="AR1789" s="87"/>
      <c r="AS1789" s="87"/>
      <c r="AT1789" s="87"/>
      <c r="AU1789" s="87"/>
      <c r="AV1789" s="87"/>
      <c r="AW1789" s="87"/>
      <c r="AX1789" s="87"/>
      <c r="AY1789" s="87"/>
      <c r="AZ1789" s="87"/>
      <c r="BA1789" s="87"/>
      <c r="BB1789" s="87"/>
      <c r="BC1789" s="87"/>
      <c r="BD1789" s="87"/>
      <c r="BE1789" s="87"/>
      <c r="BF1789" s="87"/>
    </row>
    <row r="1790" spans="13:58" x14ac:dyDescent="0.25">
      <c r="M1790" s="83"/>
      <c r="N1790" s="87"/>
      <c r="O1790" s="87"/>
      <c r="P1790" s="87"/>
      <c r="Q1790" s="87"/>
      <c r="R1790" s="87"/>
      <c r="S1790" s="87"/>
      <c r="T1790" s="87"/>
      <c r="U1790" s="87"/>
      <c r="V1790" s="87"/>
      <c r="W1790" s="87"/>
      <c r="X1790" s="87"/>
      <c r="Y1790" s="87"/>
      <c r="Z1790" s="87"/>
      <c r="AA1790" s="87"/>
      <c r="AB1790" s="87"/>
      <c r="AC1790" s="87"/>
      <c r="AD1790" s="87"/>
      <c r="AE1790" s="87"/>
      <c r="AF1790" s="87"/>
      <c r="AG1790" s="87"/>
      <c r="AH1790" s="87"/>
      <c r="AI1790" s="87"/>
      <c r="AJ1790" s="87"/>
      <c r="AK1790" s="87"/>
      <c r="AL1790" s="87"/>
      <c r="AM1790" s="87"/>
      <c r="AN1790" s="87"/>
      <c r="AO1790" s="87"/>
      <c r="AP1790" s="87"/>
      <c r="AQ1790" s="87"/>
      <c r="AR1790" s="87"/>
      <c r="AS1790" s="87"/>
      <c r="AT1790" s="87"/>
      <c r="AU1790" s="87"/>
      <c r="AV1790" s="87"/>
      <c r="AW1790" s="87"/>
      <c r="AX1790" s="87"/>
      <c r="AY1790" s="87"/>
      <c r="AZ1790" s="87"/>
      <c r="BA1790" s="87"/>
      <c r="BB1790" s="87"/>
      <c r="BC1790" s="87"/>
      <c r="BD1790" s="87"/>
      <c r="BE1790" s="87"/>
      <c r="BF1790" s="87"/>
    </row>
    <row r="1791" spans="13:58" x14ac:dyDescent="0.25">
      <c r="M1791" s="83"/>
      <c r="N1791" s="87"/>
      <c r="O1791" s="87"/>
      <c r="P1791" s="87"/>
      <c r="Q1791" s="87"/>
      <c r="R1791" s="87"/>
      <c r="S1791" s="87"/>
      <c r="T1791" s="87"/>
      <c r="U1791" s="87"/>
      <c r="V1791" s="87"/>
      <c r="W1791" s="87"/>
      <c r="X1791" s="87"/>
      <c r="Y1791" s="87"/>
      <c r="Z1791" s="87"/>
      <c r="AA1791" s="87"/>
      <c r="AB1791" s="87"/>
      <c r="AC1791" s="87"/>
      <c r="AD1791" s="87"/>
      <c r="AE1791" s="87"/>
      <c r="AF1791" s="87"/>
      <c r="AG1791" s="87"/>
      <c r="AH1791" s="87"/>
      <c r="AI1791" s="87"/>
      <c r="AJ1791" s="87"/>
      <c r="AK1791" s="87"/>
      <c r="AL1791" s="87"/>
      <c r="AM1791" s="87"/>
      <c r="AN1791" s="87"/>
      <c r="AO1791" s="87"/>
      <c r="AP1791" s="87"/>
      <c r="AQ1791" s="87"/>
      <c r="AR1791" s="87"/>
      <c r="AS1791" s="87"/>
      <c r="AT1791" s="87"/>
      <c r="AU1791" s="87"/>
      <c r="AV1791" s="87"/>
      <c r="AW1791" s="87"/>
      <c r="AX1791" s="87"/>
      <c r="AY1791" s="87"/>
      <c r="AZ1791" s="87"/>
      <c r="BA1791" s="87"/>
      <c r="BB1791" s="87"/>
      <c r="BC1791" s="87"/>
      <c r="BD1791" s="87"/>
      <c r="BE1791" s="87"/>
      <c r="BF1791" s="87"/>
    </row>
    <row r="1792" spans="13:58" x14ac:dyDescent="0.25">
      <c r="M1792" s="83"/>
      <c r="N1792" s="87"/>
      <c r="O1792" s="87"/>
      <c r="P1792" s="87"/>
      <c r="Q1792" s="87"/>
      <c r="R1792" s="87"/>
      <c r="S1792" s="87"/>
      <c r="T1792" s="87"/>
      <c r="U1792" s="87"/>
      <c r="V1792" s="87"/>
      <c r="W1792" s="87"/>
      <c r="X1792" s="87"/>
      <c r="Y1792" s="87"/>
      <c r="Z1792" s="87"/>
      <c r="AA1792" s="87"/>
      <c r="AB1792" s="87"/>
      <c r="AC1792" s="87"/>
      <c r="AD1792" s="87"/>
      <c r="AE1792" s="87"/>
      <c r="AF1792" s="87"/>
      <c r="AG1792" s="87"/>
      <c r="AH1792" s="87"/>
      <c r="AI1792" s="87"/>
      <c r="AJ1792" s="87"/>
      <c r="AK1792" s="87"/>
      <c r="AL1792" s="87"/>
      <c r="AM1792" s="87"/>
      <c r="AN1792" s="87"/>
      <c r="AO1792" s="87"/>
      <c r="AP1792" s="87"/>
      <c r="AQ1792" s="87"/>
      <c r="AR1792" s="87"/>
      <c r="AS1792" s="87"/>
      <c r="AT1792" s="87"/>
      <c r="AU1792" s="87"/>
      <c r="AV1792" s="87"/>
      <c r="AW1792" s="87"/>
      <c r="AX1792" s="87"/>
      <c r="AY1792" s="87"/>
      <c r="AZ1792" s="87"/>
      <c r="BA1792" s="87"/>
      <c r="BB1792" s="87"/>
      <c r="BC1792" s="87"/>
      <c r="BD1792" s="87"/>
      <c r="BE1792" s="87"/>
      <c r="BF1792" s="87"/>
    </row>
    <row r="1793" spans="13:58" x14ac:dyDescent="0.25">
      <c r="M1793" s="83"/>
      <c r="N1793" s="87"/>
      <c r="O1793" s="87"/>
      <c r="P1793" s="87"/>
      <c r="Q1793" s="87"/>
      <c r="R1793" s="87"/>
      <c r="S1793" s="87"/>
      <c r="T1793" s="87"/>
      <c r="U1793" s="87"/>
      <c r="V1793" s="87"/>
      <c r="W1793" s="87"/>
      <c r="X1793" s="87"/>
      <c r="Y1793" s="87"/>
      <c r="Z1793" s="87"/>
      <c r="AA1793" s="87"/>
      <c r="AB1793" s="87"/>
      <c r="AC1793" s="87"/>
      <c r="AD1793" s="87"/>
      <c r="AE1793" s="87"/>
      <c r="AF1793" s="87"/>
      <c r="AG1793" s="87"/>
      <c r="AH1793" s="87"/>
      <c r="AI1793" s="87"/>
      <c r="AJ1793" s="87"/>
      <c r="AK1793" s="87"/>
      <c r="AL1793" s="87"/>
      <c r="AM1793" s="87"/>
      <c r="AN1793" s="87"/>
      <c r="AO1793" s="87"/>
      <c r="AP1793" s="87"/>
      <c r="AQ1793" s="87"/>
      <c r="AR1793" s="87"/>
      <c r="AS1793" s="87"/>
      <c r="AT1793" s="87"/>
      <c r="AU1793" s="87"/>
      <c r="AV1793" s="87"/>
      <c r="AW1793" s="87"/>
      <c r="AX1793" s="87"/>
      <c r="AY1793" s="87"/>
      <c r="AZ1793" s="87"/>
      <c r="BA1793" s="87"/>
      <c r="BB1793" s="87"/>
      <c r="BC1793" s="87"/>
      <c r="BD1793" s="87"/>
      <c r="BE1793" s="87"/>
      <c r="BF1793" s="87"/>
    </row>
    <row r="1794" spans="13:58" x14ac:dyDescent="0.25">
      <c r="M1794" s="83"/>
      <c r="N1794" s="87"/>
      <c r="O1794" s="87"/>
      <c r="P1794" s="87"/>
      <c r="Q1794" s="87"/>
      <c r="R1794" s="87"/>
      <c r="S1794" s="87"/>
      <c r="T1794" s="87"/>
      <c r="U1794" s="87"/>
      <c r="V1794" s="87"/>
      <c r="W1794" s="87"/>
      <c r="X1794" s="87"/>
      <c r="Y1794" s="87"/>
      <c r="Z1794" s="87"/>
      <c r="AA1794" s="87"/>
      <c r="AB1794" s="87"/>
      <c r="AC1794" s="87"/>
      <c r="AD1794" s="87"/>
      <c r="AE1794" s="87"/>
      <c r="AF1794" s="87"/>
      <c r="AG1794" s="87"/>
      <c r="AH1794" s="87"/>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row>
    <row r="1795" spans="13:58" x14ac:dyDescent="0.25">
      <c r="M1795" s="83"/>
      <c r="N1795" s="87"/>
      <c r="O1795" s="87"/>
      <c r="P1795" s="87"/>
      <c r="Q1795" s="87"/>
      <c r="R1795" s="87"/>
      <c r="S1795" s="87"/>
      <c r="T1795" s="87"/>
      <c r="U1795" s="87"/>
      <c r="V1795" s="87"/>
      <c r="W1795" s="87"/>
      <c r="X1795" s="87"/>
      <c r="Y1795" s="87"/>
      <c r="Z1795" s="87"/>
      <c r="AA1795" s="87"/>
      <c r="AB1795" s="87"/>
      <c r="AC1795" s="87"/>
      <c r="AD1795" s="87"/>
      <c r="AE1795" s="87"/>
      <c r="AF1795" s="87"/>
      <c r="AG1795" s="87"/>
      <c r="AH1795" s="87"/>
      <c r="AI1795" s="87"/>
      <c r="AJ1795" s="87"/>
      <c r="AK1795" s="87"/>
      <c r="AL1795" s="87"/>
      <c r="AM1795" s="87"/>
      <c r="AN1795" s="87"/>
      <c r="AO1795" s="87"/>
      <c r="AP1795" s="87"/>
      <c r="AQ1795" s="87"/>
      <c r="AR1795" s="87"/>
      <c r="AS1795" s="87"/>
      <c r="AT1795" s="87"/>
      <c r="AU1795" s="87"/>
      <c r="AV1795" s="87"/>
      <c r="AW1795" s="87"/>
      <c r="AX1795" s="87"/>
      <c r="AY1795" s="87"/>
      <c r="AZ1795" s="87"/>
      <c r="BA1795" s="87"/>
      <c r="BB1795" s="87"/>
      <c r="BC1795" s="87"/>
      <c r="BD1795" s="87"/>
      <c r="BE1795" s="87"/>
      <c r="BF1795" s="87"/>
    </row>
    <row r="1796" spans="13:58" x14ac:dyDescent="0.25">
      <c r="M1796" s="83"/>
      <c r="N1796" s="87"/>
      <c r="O1796" s="87"/>
      <c r="P1796" s="87"/>
      <c r="Q1796" s="87"/>
      <c r="R1796" s="87"/>
      <c r="S1796" s="87"/>
      <c r="T1796" s="87"/>
      <c r="U1796" s="87"/>
      <c r="V1796" s="87"/>
      <c r="W1796" s="87"/>
      <c r="X1796" s="87"/>
      <c r="Y1796" s="87"/>
      <c r="Z1796" s="87"/>
      <c r="AA1796" s="87"/>
      <c r="AB1796" s="87"/>
      <c r="AC1796" s="87"/>
      <c r="AD1796" s="87"/>
      <c r="AE1796" s="87"/>
      <c r="AF1796" s="87"/>
      <c r="AG1796" s="87"/>
      <c r="AH1796" s="87"/>
      <c r="AI1796" s="87"/>
      <c r="AJ1796" s="87"/>
      <c r="AK1796" s="87"/>
      <c r="AL1796" s="87"/>
      <c r="AM1796" s="87"/>
      <c r="AN1796" s="87"/>
      <c r="AO1796" s="87"/>
      <c r="AP1796" s="87"/>
      <c r="AQ1796" s="87"/>
      <c r="AR1796" s="87"/>
      <c r="AS1796" s="87"/>
      <c r="AT1796" s="87"/>
      <c r="AU1796" s="87"/>
      <c r="AV1796" s="87"/>
      <c r="AW1796" s="87"/>
      <c r="AX1796" s="87"/>
      <c r="AY1796" s="87"/>
      <c r="AZ1796" s="87"/>
      <c r="BA1796" s="87"/>
      <c r="BB1796" s="87"/>
      <c r="BC1796" s="87"/>
      <c r="BD1796" s="87"/>
      <c r="BE1796" s="87"/>
      <c r="BF1796" s="87"/>
    </row>
    <row r="1797" spans="13:58" x14ac:dyDescent="0.25">
      <c r="M1797" s="83"/>
      <c r="N1797" s="87"/>
      <c r="O1797" s="87"/>
      <c r="P1797" s="87"/>
      <c r="Q1797" s="87"/>
      <c r="R1797" s="87"/>
      <c r="S1797" s="87"/>
      <c r="T1797" s="87"/>
      <c r="U1797" s="87"/>
      <c r="V1797" s="87"/>
      <c r="W1797" s="87"/>
      <c r="X1797" s="87"/>
      <c r="Y1797" s="87"/>
      <c r="Z1797" s="87"/>
      <c r="AA1797" s="87"/>
      <c r="AB1797" s="87"/>
      <c r="AC1797" s="87"/>
      <c r="AD1797" s="87"/>
      <c r="AE1797" s="87"/>
      <c r="AF1797" s="87"/>
      <c r="AG1797" s="87"/>
      <c r="AH1797" s="87"/>
      <c r="AI1797" s="87"/>
      <c r="AJ1797" s="87"/>
      <c r="AK1797" s="87"/>
      <c r="AL1797" s="87"/>
      <c r="AM1797" s="87"/>
      <c r="AN1797" s="87"/>
      <c r="AO1797" s="87"/>
      <c r="AP1797" s="87"/>
      <c r="AQ1797" s="87"/>
      <c r="AR1797" s="87"/>
      <c r="AS1797" s="87"/>
      <c r="AT1797" s="87"/>
      <c r="AU1797" s="87"/>
      <c r="AV1797" s="87"/>
      <c r="AW1797" s="87"/>
      <c r="AX1797" s="87"/>
      <c r="AY1797" s="87"/>
      <c r="AZ1797" s="87"/>
      <c r="BA1797" s="87"/>
      <c r="BB1797" s="87"/>
      <c r="BC1797" s="87"/>
      <c r="BD1797" s="87"/>
      <c r="BE1797" s="87"/>
      <c r="BF1797" s="87"/>
    </row>
    <row r="1798" spans="13:58" x14ac:dyDescent="0.25">
      <c r="M1798" s="83"/>
      <c r="N1798" s="87"/>
      <c r="O1798" s="87"/>
      <c r="P1798" s="87"/>
      <c r="Q1798" s="87"/>
      <c r="R1798" s="87"/>
      <c r="S1798" s="87"/>
      <c r="T1798" s="87"/>
      <c r="U1798" s="87"/>
      <c r="V1798" s="87"/>
      <c r="W1798" s="87"/>
      <c r="X1798" s="87"/>
      <c r="Y1798" s="87"/>
      <c r="Z1798" s="87"/>
      <c r="AA1798" s="87"/>
      <c r="AB1798" s="87"/>
      <c r="AC1798" s="87"/>
      <c r="AD1798" s="87"/>
      <c r="AE1798" s="87"/>
      <c r="AF1798" s="87"/>
      <c r="AG1798" s="87"/>
      <c r="AH1798" s="87"/>
      <c r="AI1798" s="87"/>
      <c r="AJ1798" s="87"/>
      <c r="AK1798" s="87"/>
      <c r="AL1798" s="87"/>
      <c r="AM1798" s="87"/>
      <c r="AN1798" s="87"/>
      <c r="AO1798" s="87"/>
      <c r="AP1798" s="87"/>
      <c r="AQ1798" s="87"/>
      <c r="AR1798" s="87"/>
      <c r="AS1798" s="87"/>
      <c r="AT1798" s="87"/>
      <c r="AU1798" s="87"/>
      <c r="AV1798" s="87"/>
      <c r="AW1798" s="87"/>
      <c r="AX1798" s="87"/>
      <c r="AY1798" s="87"/>
      <c r="AZ1798" s="87"/>
      <c r="BA1798" s="87"/>
      <c r="BB1798" s="87"/>
      <c r="BC1798" s="87"/>
      <c r="BD1798" s="87"/>
      <c r="BE1798" s="87"/>
      <c r="BF1798" s="87"/>
    </row>
    <row r="1799" spans="13:58" x14ac:dyDescent="0.25">
      <c r="M1799" s="83"/>
      <c r="N1799" s="87"/>
      <c r="O1799" s="87"/>
      <c r="P1799" s="87"/>
      <c r="Q1799" s="87"/>
      <c r="R1799" s="87"/>
      <c r="S1799" s="87"/>
      <c r="T1799" s="87"/>
      <c r="U1799" s="87"/>
      <c r="V1799" s="87"/>
      <c r="W1799" s="87"/>
      <c r="X1799" s="87"/>
      <c r="Y1799" s="87"/>
      <c r="Z1799" s="87"/>
      <c r="AA1799" s="87"/>
      <c r="AB1799" s="87"/>
      <c r="AC1799" s="87"/>
      <c r="AD1799" s="87"/>
      <c r="AE1799" s="87"/>
      <c r="AF1799" s="87"/>
      <c r="AG1799" s="87"/>
      <c r="AH1799" s="87"/>
      <c r="AI1799" s="87"/>
      <c r="AJ1799" s="87"/>
      <c r="AK1799" s="87"/>
      <c r="AL1799" s="87"/>
      <c r="AM1799" s="87"/>
      <c r="AN1799" s="87"/>
      <c r="AO1799" s="87"/>
      <c r="AP1799" s="87"/>
      <c r="AQ1799" s="87"/>
      <c r="AR1799" s="87"/>
      <c r="AS1799" s="87"/>
      <c r="AT1799" s="87"/>
      <c r="AU1799" s="87"/>
      <c r="AV1799" s="87"/>
      <c r="AW1799" s="87"/>
      <c r="AX1799" s="87"/>
      <c r="AY1799" s="87"/>
      <c r="AZ1799" s="87"/>
      <c r="BA1799" s="87"/>
      <c r="BB1799" s="87"/>
      <c r="BC1799" s="87"/>
      <c r="BD1799" s="87"/>
      <c r="BE1799" s="87"/>
      <c r="BF1799" s="87"/>
    </row>
    <row r="1800" spans="13:58" x14ac:dyDescent="0.25">
      <c r="M1800" s="83"/>
      <c r="N1800" s="87"/>
      <c r="O1800" s="87"/>
      <c r="P1800" s="87"/>
      <c r="Q1800" s="87"/>
      <c r="R1800" s="87"/>
      <c r="S1800" s="87"/>
      <c r="T1800" s="87"/>
      <c r="U1800" s="87"/>
      <c r="V1800" s="87"/>
      <c r="W1800" s="87"/>
      <c r="X1800" s="87"/>
      <c r="Y1800" s="87"/>
      <c r="Z1800" s="87"/>
      <c r="AA1800" s="87"/>
      <c r="AB1800" s="87"/>
      <c r="AC1800" s="87"/>
      <c r="AD1800" s="87"/>
      <c r="AE1800" s="87"/>
      <c r="AF1800" s="87"/>
      <c r="AG1800" s="87"/>
      <c r="AH1800" s="87"/>
      <c r="AI1800" s="87"/>
      <c r="AJ1800" s="87"/>
      <c r="AK1800" s="87"/>
      <c r="AL1800" s="87"/>
      <c r="AM1800" s="87"/>
      <c r="AN1800" s="87"/>
      <c r="AO1800" s="87"/>
      <c r="AP1800" s="87"/>
      <c r="AQ1800" s="87"/>
      <c r="AR1800" s="87"/>
      <c r="AS1800" s="87"/>
      <c r="AT1800" s="87"/>
      <c r="AU1800" s="87"/>
      <c r="AV1800" s="87"/>
      <c r="AW1800" s="87"/>
      <c r="AX1800" s="87"/>
      <c r="AY1800" s="87"/>
      <c r="AZ1800" s="87"/>
      <c r="BA1800" s="87"/>
      <c r="BB1800" s="87"/>
      <c r="BC1800" s="87"/>
      <c r="BD1800" s="87"/>
      <c r="BE1800" s="87"/>
      <c r="BF1800" s="87"/>
    </row>
    <row r="1801" spans="13:58" x14ac:dyDescent="0.25">
      <c r="M1801" s="83"/>
      <c r="N1801" s="87"/>
      <c r="O1801" s="87"/>
      <c r="P1801" s="87"/>
      <c r="Q1801" s="87"/>
      <c r="R1801" s="87"/>
      <c r="S1801" s="87"/>
      <c r="T1801" s="87"/>
      <c r="U1801" s="87"/>
      <c r="V1801" s="87"/>
      <c r="W1801" s="87"/>
      <c r="X1801" s="87"/>
      <c r="Y1801" s="87"/>
      <c r="Z1801" s="87"/>
      <c r="AA1801" s="87"/>
      <c r="AB1801" s="87"/>
      <c r="AC1801" s="87"/>
      <c r="AD1801" s="87"/>
      <c r="AE1801" s="87"/>
      <c r="AF1801" s="87"/>
      <c r="AG1801" s="87"/>
      <c r="AH1801" s="87"/>
      <c r="AI1801" s="87"/>
      <c r="AJ1801" s="87"/>
      <c r="AK1801" s="87"/>
      <c r="AL1801" s="87"/>
      <c r="AM1801" s="87"/>
      <c r="AN1801" s="87"/>
      <c r="AO1801" s="87"/>
      <c r="AP1801" s="87"/>
      <c r="AQ1801" s="87"/>
      <c r="AR1801" s="87"/>
      <c r="AS1801" s="87"/>
      <c r="AT1801" s="87"/>
      <c r="AU1801" s="87"/>
      <c r="AV1801" s="87"/>
      <c r="AW1801" s="87"/>
      <c r="AX1801" s="87"/>
      <c r="AY1801" s="87"/>
      <c r="AZ1801" s="87"/>
      <c r="BA1801" s="87"/>
      <c r="BB1801" s="87"/>
      <c r="BC1801" s="87"/>
      <c r="BD1801" s="87"/>
      <c r="BE1801" s="87"/>
      <c r="BF1801" s="87"/>
    </row>
    <row r="1802" spans="13:58" x14ac:dyDescent="0.25">
      <c r="M1802" s="83"/>
      <c r="N1802" s="87"/>
      <c r="O1802" s="87"/>
      <c r="P1802" s="87"/>
      <c r="Q1802" s="87"/>
      <c r="R1802" s="87"/>
      <c r="S1802" s="87"/>
      <c r="T1802" s="87"/>
      <c r="U1802" s="87"/>
      <c r="V1802" s="87"/>
      <c r="W1802" s="87"/>
      <c r="X1802" s="87"/>
      <c r="Y1802" s="87"/>
      <c r="Z1802" s="87"/>
      <c r="AA1802" s="87"/>
      <c r="AB1802" s="87"/>
      <c r="AC1802" s="87"/>
      <c r="AD1802" s="87"/>
      <c r="AE1802" s="87"/>
      <c r="AF1802" s="87"/>
      <c r="AG1802" s="87"/>
      <c r="AH1802" s="87"/>
      <c r="AI1802" s="87"/>
      <c r="AJ1802" s="87"/>
      <c r="AK1802" s="87"/>
      <c r="AL1802" s="87"/>
      <c r="AM1802" s="87"/>
      <c r="AN1802" s="87"/>
      <c r="AO1802" s="87"/>
      <c r="AP1802" s="87"/>
      <c r="AQ1802" s="87"/>
      <c r="AR1802" s="87"/>
      <c r="AS1802" s="87"/>
      <c r="AT1802" s="87"/>
      <c r="AU1802" s="87"/>
      <c r="AV1802" s="87"/>
      <c r="AW1802" s="87"/>
      <c r="AX1802" s="87"/>
      <c r="AY1802" s="87"/>
      <c r="AZ1802" s="87"/>
      <c r="BA1802" s="87"/>
      <c r="BB1802" s="87"/>
      <c r="BC1802" s="87"/>
      <c r="BD1802" s="87"/>
      <c r="BE1802" s="87"/>
      <c r="BF1802" s="87"/>
    </row>
    <row r="1803" spans="13:58" x14ac:dyDescent="0.25">
      <c r="M1803" s="83"/>
      <c r="N1803" s="87"/>
      <c r="O1803" s="87"/>
      <c r="P1803" s="87"/>
      <c r="Q1803" s="87"/>
      <c r="R1803" s="87"/>
      <c r="S1803" s="87"/>
      <c r="T1803" s="87"/>
      <c r="U1803" s="87"/>
      <c r="V1803" s="87"/>
      <c r="W1803" s="87"/>
      <c r="X1803" s="87"/>
      <c r="Y1803" s="87"/>
      <c r="Z1803" s="87"/>
      <c r="AA1803" s="87"/>
      <c r="AB1803" s="87"/>
      <c r="AC1803" s="87"/>
      <c r="AD1803" s="87"/>
      <c r="AE1803" s="87"/>
      <c r="AF1803" s="87"/>
      <c r="AG1803" s="87"/>
      <c r="AH1803" s="87"/>
      <c r="AI1803" s="87"/>
      <c r="AJ1803" s="87"/>
      <c r="AK1803" s="87"/>
      <c r="AL1803" s="87"/>
      <c r="AM1803" s="87"/>
      <c r="AN1803" s="87"/>
      <c r="AO1803" s="87"/>
      <c r="AP1803" s="87"/>
      <c r="AQ1803" s="87"/>
      <c r="AR1803" s="87"/>
      <c r="AS1803" s="87"/>
      <c r="AT1803" s="87"/>
      <c r="AU1803" s="87"/>
      <c r="AV1803" s="87"/>
      <c r="AW1803" s="87"/>
      <c r="AX1803" s="87"/>
      <c r="AY1803" s="87"/>
      <c r="AZ1803" s="87"/>
      <c r="BA1803" s="87"/>
      <c r="BB1803" s="87"/>
      <c r="BC1803" s="87"/>
      <c r="BD1803" s="87"/>
      <c r="BE1803" s="87"/>
      <c r="BF1803" s="87"/>
    </row>
    <row r="1804" spans="13:58" x14ac:dyDescent="0.25">
      <c r="M1804" s="83"/>
      <c r="N1804" s="87"/>
      <c r="O1804" s="87"/>
      <c r="P1804" s="87"/>
      <c r="Q1804" s="87"/>
      <c r="R1804" s="87"/>
      <c r="S1804" s="87"/>
      <c r="T1804" s="87"/>
      <c r="U1804" s="87"/>
      <c r="V1804" s="87"/>
      <c r="W1804" s="87"/>
      <c r="X1804" s="87"/>
      <c r="Y1804" s="87"/>
      <c r="Z1804" s="87"/>
      <c r="AA1804" s="87"/>
      <c r="AB1804" s="87"/>
      <c r="AC1804" s="87"/>
      <c r="AD1804" s="87"/>
      <c r="AE1804" s="87"/>
      <c r="AF1804" s="87"/>
      <c r="AG1804" s="87"/>
      <c r="AH1804" s="87"/>
      <c r="AI1804" s="87"/>
      <c r="AJ1804" s="87"/>
      <c r="AK1804" s="87"/>
      <c r="AL1804" s="87"/>
      <c r="AM1804" s="87"/>
      <c r="AN1804" s="87"/>
      <c r="AO1804" s="87"/>
      <c r="AP1804" s="87"/>
      <c r="AQ1804" s="87"/>
      <c r="AR1804" s="87"/>
      <c r="AS1804" s="87"/>
      <c r="AT1804" s="87"/>
      <c r="AU1804" s="87"/>
      <c r="AV1804" s="87"/>
      <c r="AW1804" s="87"/>
      <c r="AX1804" s="87"/>
      <c r="AY1804" s="87"/>
      <c r="AZ1804" s="87"/>
      <c r="BA1804" s="87"/>
      <c r="BB1804" s="87"/>
      <c r="BC1804" s="87"/>
      <c r="BD1804" s="87"/>
      <c r="BE1804" s="87"/>
      <c r="BF1804" s="87"/>
    </row>
    <row r="1805" spans="13:58" x14ac:dyDescent="0.25">
      <c r="M1805" s="83"/>
      <c r="N1805" s="87"/>
      <c r="O1805" s="87"/>
      <c r="P1805" s="87"/>
      <c r="Q1805" s="87"/>
      <c r="R1805" s="87"/>
      <c r="S1805" s="87"/>
      <c r="T1805" s="87"/>
      <c r="U1805" s="87"/>
      <c r="V1805" s="87"/>
      <c r="W1805" s="87"/>
      <c r="X1805" s="87"/>
      <c r="Y1805" s="87"/>
      <c r="Z1805" s="87"/>
      <c r="AA1805" s="87"/>
      <c r="AB1805" s="87"/>
      <c r="AC1805" s="87"/>
      <c r="AD1805" s="87"/>
      <c r="AE1805" s="87"/>
      <c r="AF1805" s="87"/>
      <c r="AG1805" s="87"/>
      <c r="AH1805" s="87"/>
      <c r="AI1805" s="87"/>
      <c r="AJ1805" s="87"/>
      <c r="AK1805" s="87"/>
      <c r="AL1805" s="87"/>
      <c r="AM1805" s="87"/>
      <c r="AN1805" s="87"/>
      <c r="AO1805" s="87"/>
      <c r="AP1805" s="87"/>
      <c r="AQ1805" s="87"/>
      <c r="AR1805" s="87"/>
      <c r="AS1805" s="87"/>
      <c r="AT1805" s="87"/>
      <c r="AU1805" s="87"/>
      <c r="AV1805" s="87"/>
      <c r="AW1805" s="87"/>
      <c r="AX1805" s="87"/>
      <c r="AY1805" s="87"/>
      <c r="AZ1805" s="87"/>
      <c r="BA1805" s="87"/>
      <c r="BB1805" s="87"/>
      <c r="BC1805" s="87"/>
      <c r="BD1805" s="87"/>
      <c r="BE1805" s="87"/>
      <c r="BF1805" s="87"/>
    </row>
    <row r="1806" spans="13:58" x14ac:dyDescent="0.25">
      <c r="M1806" s="83"/>
      <c r="N1806" s="87"/>
      <c r="O1806" s="87"/>
      <c r="P1806" s="87"/>
      <c r="Q1806" s="87"/>
      <c r="R1806" s="87"/>
      <c r="S1806" s="87"/>
      <c r="T1806" s="87"/>
      <c r="U1806" s="87"/>
      <c r="V1806" s="87"/>
      <c r="W1806" s="87"/>
      <c r="X1806" s="87"/>
      <c r="Y1806" s="87"/>
      <c r="Z1806" s="87"/>
      <c r="AA1806" s="87"/>
      <c r="AB1806" s="87"/>
      <c r="AC1806" s="87"/>
      <c r="AD1806" s="87"/>
      <c r="AE1806" s="87"/>
      <c r="AF1806" s="87"/>
      <c r="AG1806" s="87"/>
      <c r="AH1806" s="87"/>
      <c r="AI1806" s="87"/>
      <c r="AJ1806" s="87"/>
      <c r="AK1806" s="87"/>
      <c r="AL1806" s="87"/>
      <c r="AM1806" s="87"/>
      <c r="AN1806" s="87"/>
      <c r="AO1806" s="87"/>
      <c r="AP1806" s="87"/>
      <c r="AQ1806" s="87"/>
      <c r="AR1806" s="87"/>
      <c r="AS1806" s="87"/>
      <c r="AT1806" s="87"/>
      <c r="AU1806" s="87"/>
      <c r="AV1806" s="87"/>
      <c r="AW1806" s="87"/>
      <c r="AX1806" s="87"/>
      <c r="AY1806" s="87"/>
      <c r="AZ1806" s="87"/>
      <c r="BA1806" s="87"/>
      <c r="BB1806" s="87"/>
      <c r="BC1806" s="87"/>
      <c r="BD1806" s="87"/>
      <c r="BE1806" s="87"/>
      <c r="BF1806" s="87"/>
    </row>
    <row r="1807" spans="13:58" x14ac:dyDescent="0.25">
      <c r="M1807" s="83"/>
      <c r="N1807" s="87"/>
      <c r="O1807" s="87"/>
      <c r="P1807" s="87"/>
      <c r="Q1807" s="87"/>
      <c r="R1807" s="87"/>
      <c r="S1807" s="87"/>
      <c r="T1807" s="87"/>
      <c r="U1807" s="87"/>
      <c r="V1807" s="87"/>
      <c r="W1807" s="87"/>
      <c r="X1807" s="87"/>
      <c r="Y1807" s="87"/>
      <c r="Z1807" s="87"/>
      <c r="AA1807" s="87"/>
      <c r="AB1807" s="87"/>
      <c r="AC1807" s="87"/>
      <c r="AD1807" s="87"/>
      <c r="AE1807" s="87"/>
      <c r="AF1807" s="87"/>
      <c r="AG1807" s="87"/>
      <c r="AH1807" s="87"/>
      <c r="AI1807" s="87"/>
      <c r="AJ1807" s="87"/>
      <c r="AK1807" s="87"/>
      <c r="AL1807" s="87"/>
      <c r="AM1807" s="87"/>
      <c r="AN1807" s="87"/>
      <c r="AO1807" s="87"/>
      <c r="AP1807" s="87"/>
      <c r="AQ1807" s="87"/>
      <c r="AR1807" s="87"/>
      <c r="AS1807" s="87"/>
      <c r="AT1807" s="87"/>
      <c r="AU1807" s="87"/>
      <c r="AV1807" s="87"/>
      <c r="AW1807" s="87"/>
      <c r="AX1807" s="87"/>
      <c r="AY1807" s="87"/>
      <c r="AZ1807" s="87"/>
      <c r="BA1807" s="87"/>
      <c r="BB1807" s="87"/>
      <c r="BC1807" s="87"/>
      <c r="BD1807" s="87"/>
      <c r="BE1807" s="87"/>
      <c r="BF1807" s="87"/>
    </row>
    <row r="1808" spans="13:58" x14ac:dyDescent="0.25">
      <c r="M1808" s="83"/>
      <c r="N1808" s="87"/>
      <c r="O1808" s="87"/>
      <c r="P1808" s="87"/>
      <c r="Q1808" s="87"/>
      <c r="R1808" s="87"/>
      <c r="S1808" s="87"/>
      <c r="T1808" s="87"/>
      <c r="U1808" s="87"/>
      <c r="V1808" s="87"/>
      <c r="W1808" s="87"/>
      <c r="X1808" s="87"/>
      <c r="Y1808" s="87"/>
      <c r="Z1808" s="87"/>
      <c r="AA1808" s="87"/>
      <c r="AB1808" s="87"/>
      <c r="AC1808" s="87"/>
      <c r="AD1808" s="87"/>
      <c r="AE1808" s="87"/>
      <c r="AF1808" s="87"/>
      <c r="AG1808" s="87"/>
      <c r="AH1808" s="87"/>
      <c r="AI1808" s="87"/>
      <c r="AJ1808" s="87"/>
      <c r="AK1808" s="87"/>
      <c r="AL1808" s="87"/>
      <c r="AM1808" s="87"/>
      <c r="AN1808" s="87"/>
      <c r="AO1808" s="87"/>
      <c r="AP1808" s="87"/>
      <c r="AQ1808" s="87"/>
      <c r="AR1808" s="87"/>
      <c r="AS1808" s="87"/>
      <c r="AT1808" s="87"/>
      <c r="AU1808" s="87"/>
      <c r="AV1808" s="87"/>
      <c r="AW1808" s="87"/>
      <c r="AX1808" s="87"/>
      <c r="AY1808" s="87"/>
      <c r="AZ1808" s="87"/>
      <c r="BA1808" s="87"/>
      <c r="BB1808" s="87"/>
      <c r="BC1808" s="87"/>
      <c r="BD1808" s="87"/>
      <c r="BE1808" s="87"/>
      <c r="BF1808" s="87"/>
    </row>
    <row r="1809" spans="13:58" x14ac:dyDescent="0.25">
      <c r="M1809" s="83"/>
      <c r="N1809" s="87"/>
      <c r="O1809" s="87"/>
      <c r="P1809" s="87"/>
      <c r="Q1809" s="87"/>
      <c r="R1809" s="87"/>
      <c r="S1809" s="87"/>
      <c r="T1809" s="87"/>
      <c r="U1809" s="87"/>
      <c r="V1809" s="87"/>
      <c r="W1809" s="87"/>
      <c r="X1809" s="87"/>
      <c r="Y1809" s="87"/>
      <c r="Z1809" s="87"/>
      <c r="AA1809" s="87"/>
      <c r="AB1809" s="87"/>
      <c r="AC1809" s="87"/>
      <c r="AD1809" s="87"/>
      <c r="AE1809" s="87"/>
      <c r="AF1809" s="87"/>
      <c r="AG1809" s="87"/>
      <c r="AH1809" s="87"/>
      <c r="AI1809" s="87"/>
      <c r="AJ1809" s="87"/>
      <c r="AK1809" s="87"/>
      <c r="AL1809" s="87"/>
      <c r="AM1809" s="87"/>
      <c r="AN1809" s="87"/>
      <c r="AO1809" s="87"/>
      <c r="AP1809" s="87"/>
      <c r="AQ1809" s="87"/>
      <c r="AR1809" s="87"/>
      <c r="AS1809" s="87"/>
      <c r="AT1809" s="87"/>
      <c r="AU1809" s="87"/>
      <c r="AV1809" s="87"/>
      <c r="AW1809" s="87"/>
      <c r="AX1809" s="87"/>
      <c r="AY1809" s="87"/>
      <c r="AZ1809" s="87"/>
      <c r="BA1809" s="87"/>
      <c r="BB1809" s="87"/>
      <c r="BC1809" s="87"/>
      <c r="BD1809" s="87"/>
      <c r="BE1809" s="87"/>
      <c r="BF1809" s="87"/>
    </row>
    <row r="1810" spans="13:58" x14ac:dyDescent="0.25">
      <c r="M1810" s="83"/>
      <c r="N1810" s="87"/>
      <c r="O1810" s="87"/>
      <c r="P1810" s="87"/>
      <c r="Q1810" s="87"/>
      <c r="R1810" s="87"/>
      <c r="S1810" s="87"/>
      <c r="T1810" s="87"/>
      <c r="U1810" s="87"/>
      <c r="V1810" s="87"/>
      <c r="W1810" s="87"/>
      <c r="X1810" s="87"/>
      <c r="Y1810" s="87"/>
      <c r="Z1810" s="87"/>
      <c r="AA1810" s="87"/>
      <c r="AB1810" s="87"/>
      <c r="AC1810" s="87"/>
      <c r="AD1810" s="87"/>
      <c r="AE1810" s="87"/>
      <c r="AF1810" s="87"/>
      <c r="AG1810" s="87"/>
      <c r="AH1810" s="87"/>
      <c r="AI1810" s="87"/>
      <c r="AJ1810" s="87"/>
      <c r="AK1810" s="87"/>
      <c r="AL1810" s="87"/>
      <c r="AM1810" s="87"/>
      <c r="AN1810" s="87"/>
      <c r="AO1810" s="87"/>
      <c r="AP1810" s="87"/>
      <c r="AQ1810" s="87"/>
      <c r="AR1810" s="87"/>
      <c r="AS1810" s="87"/>
      <c r="AT1810" s="87"/>
      <c r="AU1810" s="87"/>
      <c r="AV1810" s="87"/>
      <c r="AW1810" s="87"/>
      <c r="AX1810" s="87"/>
      <c r="AY1810" s="87"/>
      <c r="AZ1810" s="87"/>
      <c r="BA1810" s="87"/>
      <c r="BB1810" s="87"/>
      <c r="BC1810" s="87"/>
      <c r="BD1810" s="87"/>
      <c r="BE1810" s="87"/>
      <c r="BF1810" s="87"/>
    </row>
    <row r="1811" spans="13:58" x14ac:dyDescent="0.25">
      <c r="M1811" s="83"/>
      <c r="N1811" s="87"/>
      <c r="O1811" s="87"/>
      <c r="P1811" s="87"/>
      <c r="Q1811" s="87"/>
      <c r="R1811" s="87"/>
      <c r="S1811" s="87"/>
      <c r="T1811" s="87"/>
      <c r="U1811" s="87"/>
      <c r="V1811" s="87"/>
      <c r="W1811" s="87"/>
      <c r="X1811" s="87"/>
      <c r="Y1811" s="87"/>
      <c r="Z1811" s="87"/>
      <c r="AA1811" s="87"/>
      <c r="AB1811" s="87"/>
      <c r="AC1811" s="87"/>
      <c r="AD1811" s="87"/>
      <c r="AE1811" s="87"/>
      <c r="AF1811" s="87"/>
      <c r="AG1811" s="87"/>
      <c r="AH1811" s="87"/>
      <c r="AI1811" s="87"/>
      <c r="AJ1811" s="87"/>
      <c r="AK1811" s="87"/>
      <c r="AL1811" s="87"/>
      <c r="AM1811" s="87"/>
      <c r="AN1811" s="87"/>
      <c r="AO1811" s="87"/>
      <c r="AP1811" s="87"/>
      <c r="AQ1811" s="87"/>
      <c r="AR1811" s="87"/>
      <c r="AS1811" s="87"/>
      <c r="AT1811" s="87"/>
      <c r="AU1811" s="87"/>
      <c r="AV1811" s="87"/>
      <c r="AW1811" s="87"/>
      <c r="AX1811" s="87"/>
      <c r="AY1811" s="87"/>
      <c r="AZ1811" s="87"/>
      <c r="BA1811" s="87"/>
      <c r="BB1811" s="87"/>
      <c r="BC1811" s="87"/>
      <c r="BD1811" s="87"/>
      <c r="BE1811" s="87"/>
      <c r="BF1811" s="87"/>
    </row>
    <row r="1812" spans="13:58" x14ac:dyDescent="0.25">
      <c r="M1812" s="83"/>
      <c r="N1812" s="87"/>
      <c r="O1812" s="87"/>
      <c r="P1812" s="87"/>
      <c r="Q1812" s="87"/>
      <c r="R1812" s="87"/>
      <c r="S1812" s="87"/>
      <c r="T1812" s="87"/>
      <c r="U1812" s="87"/>
      <c r="V1812" s="87"/>
      <c r="W1812" s="87"/>
      <c r="X1812" s="87"/>
      <c r="Y1812" s="87"/>
      <c r="Z1812" s="87"/>
      <c r="AA1812" s="87"/>
      <c r="AB1812" s="87"/>
      <c r="AC1812" s="87"/>
      <c r="AD1812" s="87"/>
      <c r="AE1812" s="87"/>
      <c r="AF1812" s="87"/>
      <c r="AG1812" s="87"/>
      <c r="AH1812" s="87"/>
      <c r="AI1812" s="87"/>
      <c r="AJ1812" s="87"/>
      <c r="AK1812" s="87"/>
      <c r="AL1812" s="87"/>
      <c r="AM1812" s="87"/>
      <c r="AN1812" s="87"/>
      <c r="AO1812" s="87"/>
      <c r="AP1812" s="87"/>
      <c r="AQ1812" s="87"/>
      <c r="AR1812" s="87"/>
      <c r="AS1812" s="87"/>
      <c r="AT1812" s="87"/>
      <c r="AU1812" s="87"/>
      <c r="AV1812" s="87"/>
      <c r="AW1812" s="87"/>
      <c r="AX1812" s="87"/>
      <c r="AY1812" s="87"/>
      <c r="AZ1812" s="87"/>
      <c r="BA1812" s="87"/>
      <c r="BB1812" s="87"/>
      <c r="BC1812" s="87"/>
      <c r="BD1812" s="87"/>
      <c r="BE1812" s="87"/>
      <c r="BF1812" s="87"/>
    </row>
    <row r="1813" spans="13:58" x14ac:dyDescent="0.25">
      <c r="M1813" s="83"/>
      <c r="N1813" s="87"/>
      <c r="O1813" s="87"/>
      <c r="P1813" s="87"/>
      <c r="Q1813" s="87"/>
      <c r="R1813" s="87"/>
      <c r="S1813" s="87"/>
      <c r="T1813" s="87"/>
      <c r="U1813" s="87"/>
      <c r="V1813" s="87"/>
      <c r="W1813" s="87"/>
      <c r="X1813" s="87"/>
      <c r="Y1813" s="87"/>
      <c r="Z1813" s="87"/>
      <c r="AA1813" s="87"/>
      <c r="AB1813" s="87"/>
      <c r="AC1813" s="87"/>
      <c r="AD1813" s="87"/>
      <c r="AE1813" s="87"/>
      <c r="AF1813" s="87"/>
      <c r="AG1813" s="87"/>
      <c r="AH1813" s="87"/>
      <c r="AI1813" s="87"/>
      <c r="AJ1813" s="87"/>
      <c r="AK1813" s="87"/>
      <c r="AL1813" s="87"/>
      <c r="AM1813" s="87"/>
      <c r="AN1813" s="87"/>
      <c r="AO1813" s="87"/>
      <c r="AP1813" s="87"/>
      <c r="AQ1813" s="87"/>
      <c r="AR1813" s="87"/>
      <c r="AS1813" s="87"/>
      <c r="AT1813" s="87"/>
      <c r="AU1813" s="87"/>
      <c r="AV1813" s="87"/>
      <c r="AW1813" s="87"/>
      <c r="AX1813" s="87"/>
      <c r="AY1813" s="87"/>
      <c r="AZ1813" s="87"/>
      <c r="BA1813" s="87"/>
      <c r="BB1813" s="87"/>
      <c r="BC1813" s="87"/>
      <c r="BD1813" s="87"/>
      <c r="BE1813" s="87"/>
      <c r="BF1813" s="87"/>
    </row>
    <row r="1814" spans="13:58" x14ac:dyDescent="0.25">
      <c r="M1814" s="83"/>
      <c r="N1814" s="87"/>
      <c r="O1814" s="87"/>
      <c r="P1814" s="87"/>
      <c r="Q1814" s="87"/>
      <c r="R1814" s="87"/>
      <c r="S1814" s="87"/>
      <c r="T1814" s="87"/>
      <c r="U1814" s="87"/>
      <c r="V1814" s="87"/>
      <c r="W1814" s="87"/>
      <c r="X1814" s="87"/>
      <c r="Y1814" s="87"/>
      <c r="Z1814" s="87"/>
      <c r="AA1814" s="87"/>
      <c r="AB1814" s="87"/>
      <c r="AC1814" s="87"/>
      <c r="AD1814" s="87"/>
      <c r="AE1814" s="87"/>
      <c r="AF1814" s="87"/>
      <c r="AG1814" s="87"/>
      <c r="AH1814" s="87"/>
      <c r="AI1814" s="87"/>
      <c r="AJ1814" s="87"/>
      <c r="AK1814" s="87"/>
      <c r="AL1814" s="87"/>
      <c r="AM1814" s="87"/>
      <c r="AN1814" s="87"/>
      <c r="AO1814" s="87"/>
      <c r="AP1814" s="87"/>
      <c r="AQ1814" s="87"/>
      <c r="AR1814" s="87"/>
      <c r="AS1814" s="87"/>
      <c r="AT1814" s="87"/>
      <c r="AU1814" s="87"/>
      <c r="AV1814" s="87"/>
      <c r="AW1814" s="87"/>
      <c r="AX1814" s="87"/>
      <c r="AY1814" s="87"/>
      <c r="AZ1814" s="87"/>
      <c r="BA1814" s="87"/>
      <c r="BB1814" s="87"/>
      <c r="BC1814" s="87"/>
      <c r="BD1814" s="87"/>
      <c r="BE1814" s="87"/>
      <c r="BF1814" s="87"/>
    </row>
    <row r="1815" spans="13:58" x14ac:dyDescent="0.25">
      <c r="M1815" s="83"/>
      <c r="N1815" s="87"/>
      <c r="O1815" s="87"/>
      <c r="P1815" s="87"/>
      <c r="Q1815" s="87"/>
      <c r="R1815" s="87"/>
      <c r="S1815" s="87"/>
      <c r="T1815" s="87"/>
      <c r="U1815" s="87"/>
      <c r="V1815" s="87"/>
      <c r="W1815" s="87"/>
      <c r="X1815" s="87"/>
      <c r="Y1815" s="87"/>
      <c r="Z1815" s="87"/>
      <c r="AA1815" s="87"/>
      <c r="AB1815" s="87"/>
      <c r="AC1815" s="87"/>
      <c r="AD1815" s="87"/>
      <c r="AE1815" s="87"/>
      <c r="AF1815" s="87"/>
      <c r="AG1815" s="87"/>
      <c r="AH1815" s="87"/>
      <c r="AI1815" s="87"/>
      <c r="AJ1815" s="87"/>
      <c r="AK1815" s="87"/>
      <c r="AL1815" s="87"/>
      <c r="AM1815" s="87"/>
      <c r="AN1815" s="87"/>
      <c r="AO1815" s="87"/>
      <c r="AP1815" s="87"/>
      <c r="AQ1815" s="87"/>
      <c r="AR1815" s="87"/>
      <c r="AS1815" s="87"/>
      <c r="AT1815" s="87"/>
      <c r="AU1815" s="87"/>
      <c r="AV1815" s="87"/>
      <c r="AW1815" s="87"/>
      <c r="AX1815" s="87"/>
      <c r="AY1815" s="87"/>
      <c r="AZ1815" s="87"/>
      <c r="BA1815" s="87"/>
      <c r="BB1815" s="87"/>
      <c r="BC1815" s="87"/>
      <c r="BD1815" s="87"/>
      <c r="BE1815" s="87"/>
      <c r="BF1815" s="87"/>
    </row>
    <row r="1816" spans="13:58" x14ac:dyDescent="0.25">
      <c r="M1816" s="83"/>
      <c r="N1816" s="87"/>
      <c r="O1816" s="87"/>
      <c r="P1816" s="87"/>
      <c r="Q1816" s="87"/>
      <c r="R1816" s="87"/>
      <c r="S1816" s="87"/>
      <c r="T1816" s="87"/>
      <c r="U1816" s="87"/>
      <c r="V1816" s="87"/>
      <c r="W1816" s="87"/>
      <c r="X1816" s="87"/>
      <c r="Y1816" s="87"/>
      <c r="Z1816" s="87"/>
      <c r="AA1816" s="87"/>
      <c r="AB1816" s="87"/>
      <c r="AC1816" s="87"/>
      <c r="AD1816" s="87"/>
      <c r="AE1816" s="87"/>
      <c r="AF1816" s="87"/>
      <c r="AG1816" s="87"/>
      <c r="AH1816" s="87"/>
      <c r="AI1816" s="87"/>
      <c r="AJ1816" s="87"/>
      <c r="AK1816" s="87"/>
      <c r="AL1816" s="87"/>
      <c r="AM1816" s="87"/>
      <c r="AN1816" s="87"/>
      <c r="AO1816" s="87"/>
      <c r="AP1816" s="87"/>
      <c r="AQ1816" s="87"/>
      <c r="AR1816" s="87"/>
      <c r="AS1816" s="87"/>
      <c r="AT1816" s="87"/>
      <c r="AU1816" s="87"/>
      <c r="AV1816" s="87"/>
      <c r="AW1816" s="87"/>
      <c r="AX1816" s="87"/>
      <c r="AY1816" s="87"/>
      <c r="AZ1816" s="87"/>
      <c r="BA1816" s="87"/>
      <c r="BB1816" s="87"/>
      <c r="BC1816" s="87"/>
      <c r="BD1816" s="87"/>
      <c r="BE1816" s="87"/>
      <c r="BF1816" s="87"/>
    </row>
    <row r="1817" spans="13:58" x14ac:dyDescent="0.25">
      <c r="M1817" s="83"/>
      <c r="N1817" s="87"/>
      <c r="O1817" s="87"/>
      <c r="P1817" s="87"/>
      <c r="Q1817" s="87"/>
      <c r="R1817" s="87"/>
      <c r="S1817" s="87"/>
      <c r="T1817" s="87"/>
      <c r="U1817" s="87"/>
      <c r="V1817" s="87"/>
      <c r="W1817" s="87"/>
      <c r="X1817" s="87"/>
      <c r="Y1817" s="87"/>
      <c r="Z1817" s="87"/>
      <c r="AA1817" s="87"/>
      <c r="AB1817" s="87"/>
      <c r="AC1817" s="87"/>
      <c r="AD1817" s="87"/>
      <c r="AE1817" s="87"/>
      <c r="AF1817" s="87"/>
      <c r="AG1817" s="87"/>
      <c r="AH1817" s="87"/>
      <c r="AI1817" s="87"/>
      <c r="AJ1817" s="87"/>
      <c r="AK1817" s="87"/>
      <c r="AL1817" s="87"/>
      <c r="AM1817" s="87"/>
      <c r="AN1817" s="87"/>
      <c r="AO1817" s="87"/>
      <c r="AP1817" s="87"/>
      <c r="AQ1817" s="87"/>
      <c r="AR1817" s="87"/>
      <c r="AS1817" s="87"/>
      <c r="AT1817" s="87"/>
      <c r="AU1817" s="87"/>
      <c r="AV1817" s="87"/>
      <c r="AW1817" s="87"/>
      <c r="AX1817" s="87"/>
      <c r="AY1817" s="87"/>
      <c r="AZ1817" s="87"/>
      <c r="BA1817" s="87"/>
      <c r="BB1817" s="87"/>
      <c r="BC1817" s="87"/>
      <c r="BD1817" s="87"/>
      <c r="BE1817" s="87"/>
      <c r="BF1817" s="87"/>
    </row>
    <row r="1818" spans="13:58" x14ac:dyDescent="0.25">
      <c r="M1818" s="83"/>
      <c r="N1818" s="87"/>
      <c r="O1818" s="87"/>
      <c r="P1818" s="87"/>
      <c r="Q1818" s="87"/>
      <c r="R1818" s="87"/>
      <c r="S1818" s="87"/>
      <c r="T1818" s="87"/>
      <c r="U1818" s="87"/>
      <c r="V1818" s="87"/>
      <c r="W1818" s="87"/>
      <c r="X1818" s="87"/>
      <c r="Y1818" s="87"/>
      <c r="Z1818" s="87"/>
      <c r="AA1818" s="87"/>
      <c r="AB1818" s="87"/>
      <c r="AC1818" s="87"/>
      <c r="AD1818" s="87"/>
      <c r="AE1818" s="87"/>
      <c r="AF1818" s="87"/>
      <c r="AG1818" s="87"/>
      <c r="AH1818" s="87"/>
      <c r="AI1818" s="87"/>
      <c r="AJ1818" s="87"/>
      <c r="AK1818" s="87"/>
      <c r="AL1818" s="87"/>
      <c r="AM1818" s="87"/>
      <c r="AN1818" s="87"/>
      <c r="AO1818" s="87"/>
      <c r="AP1818" s="87"/>
      <c r="AQ1818" s="87"/>
      <c r="AR1818" s="87"/>
      <c r="AS1818" s="87"/>
      <c r="AT1818" s="87"/>
      <c r="AU1818" s="87"/>
      <c r="AV1818" s="87"/>
      <c r="AW1818" s="87"/>
      <c r="AX1818" s="87"/>
      <c r="AY1818" s="87"/>
      <c r="AZ1818" s="87"/>
      <c r="BA1818" s="87"/>
      <c r="BB1818" s="87"/>
      <c r="BC1818" s="87"/>
      <c r="BD1818" s="87"/>
      <c r="BE1818" s="87"/>
      <c r="BF1818" s="87"/>
    </row>
    <row r="1819" spans="13:58" x14ac:dyDescent="0.25">
      <c r="M1819" s="83"/>
      <c r="N1819" s="87"/>
      <c r="O1819" s="87"/>
      <c r="P1819" s="87"/>
      <c r="Q1819" s="87"/>
      <c r="R1819" s="87"/>
      <c r="S1819" s="87"/>
      <c r="T1819" s="87"/>
      <c r="U1819" s="87"/>
      <c r="V1819" s="87"/>
      <c r="W1819" s="87"/>
      <c r="X1819" s="87"/>
      <c r="Y1819" s="87"/>
      <c r="Z1819" s="87"/>
      <c r="AA1819" s="87"/>
      <c r="AB1819" s="87"/>
      <c r="AC1819" s="87"/>
      <c r="AD1819" s="87"/>
      <c r="AE1819" s="87"/>
      <c r="AF1819" s="87"/>
      <c r="AG1819" s="87"/>
      <c r="AH1819" s="87"/>
      <c r="AI1819" s="87"/>
      <c r="AJ1819" s="87"/>
      <c r="AK1819" s="87"/>
      <c r="AL1819" s="87"/>
      <c r="AM1819" s="87"/>
      <c r="AN1819" s="87"/>
      <c r="AO1819" s="87"/>
      <c r="AP1819" s="87"/>
      <c r="AQ1819" s="87"/>
      <c r="AR1819" s="87"/>
      <c r="AS1819" s="87"/>
      <c r="AT1819" s="87"/>
      <c r="AU1819" s="87"/>
      <c r="AV1819" s="87"/>
      <c r="AW1819" s="87"/>
      <c r="AX1819" s="87"/>
      <c r="AY1819" s="87"/>
      <c r="AZ1819" s="87"/>
      <c r="BA1819" s="87"/>
      <c r="BB1819" s="87"/>
      <c r="BC1819" s="87"/>
      <c r="BD1819" s="87"/>
      <c r="BE1819" s="87"/>
      <c r="BF1819" s="87"/>
    </row>
    <row r="1820" spans="13:58" x14ac:dyDescent="0.25">
      <c r="M1820" s="83"/>
      <c r="N1820" s="87"/>
      <c r="O1820" s="87"/>
      <c r="P1820" s="87"/>
      <c r="Q1820" s="87"/>
      <c r="R1820" s="87"/>
      <c r="S1820" s="87"/>
      <c r="T1820" s="87"/>
      <c r="U1820" s="87"/>
      <c r="V1820" s="87"/>
      <c r="W1820" s="87"/>
      <c r="X1820" s="87"/>
      <c r="Y1820" s="87"/>
      <c r="Z1820" s="87"/>
      <c r="AA1820" s="87"/>
      <c r="AB1820" s="87"/>
      <c r="AC1820" s="87"/>
      <c r="AD1820" s="87"/>
      <c r="AE1820" s="87"/>
      <c r="AF1820" s="87"/>
      <c r="AG1820" s="87"/>
      <c r="AH1820" s="87"/>
      <c r="AI1820" s="87"/>
      <c r="AJ1820" s="87"/>
      <c r="AK1820" s="87"/>
      <c r="AL1820" s="87"/>
      <c r="AM1820" s="87"/>
      <c r="AN1820" s="87"/>
      <c r="AO1820" s="87"/>
      <c r="AP1820" s="87"/>
      <c r="AQ1820" s="87"/>
      <c r="AR1820" s="87"/>
      <c r="AS1820" s="87"/>
      <c r="AT1820" s="87"/>
      <c r="AU1820" s="87"/>
      <c r="AV1820" s="87"/>
      <c r="AW1820" s="87"/>
      <c r="AX1820" s="87"/>
      <c r="AY1820" s="87"/>
      <c r="AZ1820" s="87"/>
      <c r="BA1820" s="87"/>
      <c r="BB1820" s="87"/>
      <c r="BC1820" s="87"/>
      <c r="BD1820" s="87"/>
      <c r="BE1820" s="87"/>
      <c r="BF1820" s="87"/>
    </row>
    <row r="1821" spans="13:58" x14ac:dyDescent="0.25">
      <c r="M1821" s="83"/>
      <c r="N1821" s="87"/>
      <c r="O1821" s="87"/>
      <c r="P1821" s="87"/>
      <c r="Q1821" s="87"/>
      <c r="R1821" s="87"/>
      <c r="S1821" s="87"/>
      <c r="T1821" s="87"/>
      <c r="U1821" s="87"/>
      <c r="V1821" s="87"/>
      <c r="W1821" s="87"/>
      <c r="X1821" s="87"/>
      <c r="Y1821" s="87"/>
      <c r="Z1821" s="87"/>
      <c r="AA1821" s="87"/>
      <c r="AB1821" s="87"/>
      <c r="AC1821" s="87"/>
      <c r="AD1821" s="87"/>
      <c r="AE1821" s="87"/>
      <c r="AF1821" s="87"/>
      <c r="AG1821" s="87"/>
      <c r="AH1821" s="87"/>
      <c r="AI1821" s="87"/>
      <c r="AJ1821" s="87"/>
      <c r="AK1821" s="87"/>
      <c r="AL1821" s="87"/>
      <c r="AM1821" s="87"/>
      <c r="AN1821" s="87"/>
      <c r="AO1821" s="87"/>
      <c r="AP1821" s="87"/>
      <c r="AQ1821" s="87"/>
      <c r="AR1821" s="87"/>
      <c r="AS1821" s="87"/>
      <c r="AT1821" s="87"/>
      <c r="AU1821" s="87"/>
      <c r="AV1821" s="87"/>
      <c r="AW1821" s="87"/>
      <c r="AX1821" s="87"/>
      <c r="AY1821" s="87"/>
      <c r="AZ1821" s="87"/>
      <c r="BA1821" s="87"/>
      <c r="BB1821" s="87"/>
      <c r="BC1821" s="87"/>
      <c r="BD1821" s="87"/>
      <c r="BE1821" s="87"/>
      <c r="BF1821" s="87"/>
    </row>
    <row r="1822" spans="13:58" x14ac:dyDescent="0.25">
      <c r="M1822" s="83"/>
      <c r="N1822" s="87"/>
      <c r="O1822" s="87"/>
      <c r="P1822" s="87"/>
      <c r="Q1822" s="87"/>
      <c r="R1822" s="87"/>
      <c r="S1822" s="87"/>
      <c r="T1822" s="87"/>
      <c r="U1822" s="87"/>
      <c r="V1822" s="87"/>
      <c r="W1822" s="87"/>
      <c r="X1822" s="87"/>
      <c r="Y1822" s="87"/>
      <c r="Z1822" s="87"/>
      <c r="AA1822" s="87"/>
      <c r="AB1822" s="87"/>
      <c r="AC1822" s="87"/>
      <c r="AD1822" s="87"/>
      <c r="AE1822" s="87"/>
      <c r="AF1822" s="87"/>
      <c r="AG1822" s="87"/>
      <c r="AH1822" s="87"/>
      <c r="AI1822" s="87"/>
      <c r="AJ1822" s="87"/>
      <c r="AK1822" s="87"/>
      <c r="AL1822" s="87"/>
      <c r="AM1822" s="87"/>
      <c r="AN1822" s="87"/>
      <c r="AO1822" s="87"/>
      <c r="AP1822" s="87"/>
      <c r="AQ1822" s="87"/>
      <c r="AR1822" s="87"/>
      <c r="AS1822" s="87"/>
      <c r="AT1822" s="87"/>
      <c r="AU1822" s="87"/>
      <c r="AV1822" s="87"/>
      <c r="AW1822" s="87"/>
      <c r="AX1822" s="87"/>
      <c r="AY1822" s="87"/>
      <c r="AZ1822" s="87"/>
      <c r="BA1822" s="87"/>
      <c r="BB1822" s="87"/>
      <c r="BC1822" s="87"/>
      <c r="BD1822" s="87"/>
      <c r="BE1822" s="87"/>
      <c r="BF1822" s="87"/>
    </row>
    <row r="1823" spans="13:58" x14ac:dyDescent="0.25">
      <c r="M1823" s="83"/>
      <c r="N1823" s="87"/>
      <c r="O1823" s="87"/>
      <c r="P1823" s="87"/>
      <c r="Q1823" s="87"/>
      <c r="R1823" s="87"/>
      <c r="S1823" s="87"/>
      <c r="T1823" s="87"/>
      <c r="U1823" s="87"/>
      <c r="V1823" s="87"/>
      <c r="W1823" s="87"/>
      <c r="X1823" s="87"/>
      <c r="Y1823" s="87"/>
      <c r="Z1823" s="87"/>
      <c r="AA1823" s="87"/>
      <c r="AB1823" s="87"/>
      <c r="AC1823" s="87"/>
      <c r="AD1823" s="87"/>
      <c r="AE1823" s="87"/>
      <c r="AF1823" s="87"/>
      <c r="AG1823" s="87"/>
      <c r="AH1823" s="87"/>
      <c r="AI1823" s="87"/>
      <c r="AJ1823" s="87"/>
      <c r="AK1823" s="87"/>
      <c r="AL1823" s="87"/>
      <c r="AM1823" s="87"/>
      <c r="AN1823" s="87"/>
      <c r="AO1823" s="87"/>
      <c r="AP1823" s="87"/>
      <c r="AQ1823" s="87"/>
      <c r="AR1823" s="87"/>
      <c r="AS1823" s="87"/>
      <c r="AT1823" s="87"/>
      <c r="AU1823" s="87"/>
      <c r="AV1823" s="87"/>
      <c r="AW1823" s="87"/>
      <c r="AX1823" s="87"/>
      <c r="AY1823" s="87"/>
      <c r="AZ1823" s="87"/>
      <c r="BA1823" s="87"/>
      <c r="BB1823" s="87"/>
      <c r="BC1823" s="87"/>
      <c r="BD1823" s="87"/>
      <c r="BE1823" s="87"/>
      <c r="BF1823" s="87"/>
    </row>
    <row r="1824" spans="13:58" x14ac:dyDescent="0.25">
      <c r="M1824" s="83"/>
      <c r="N1824" s="87"/>
      <c r="O1824" s="87"/>
      <c r="P1824" s="87"/>
      <c r="Q1824" s="87"/>
      <c r="R1824" s="87"/>
      <c r="S1824" s="87"/>
      <c r="T1824" s="87"/>
      <c r="U1824" s="87"/>
      <c r="V1824" s="87"/>
      <c r="W1824" s="87"/>
      <c r="X1824" s="87"/>
      <c r="Y1824" s="87"/>
      <c r="Z1824" s="87"/>
      <c r="AA1824" s="87"/>
      <c r="AB1824" s="87"/>
      <c r="AC1824" s="87"/>
      <c r="AD1824" s="87"/>
      <c r="AE1824" s="87"/>
      <c r="AF1824" s="87"/>
      <c r="AG1824" s="87"/>
      <c r="AH1824" s="87"/>
      <c r="AI1824" s="87"/>
      <c r="AJ1824" s="87"/>
      <c r="AK1824" s="87"/>
      <c r="AL1824" s="87"/>
      <c r="AM1824" s="87"/>
      <c r="AN1824" s="87"/>
      <c r="AO1824" s="87"/>
      <c r="AP1824" s="87"/>
      <c r="AQ1824" s="87"/>
      <c r="AR1824" s="87"/>
      <c r="AS1824" s="87"/>
      <c r="AT1824" s="87"/>
      <c r="AU1824" s="87"/>
      <c r="AV1824" s="87"/>
      <c r="AW1824" s="87"/>
      <c r="AX1824" s="87"/>
      <c r="AY1824" s="87"/>
      <c r="AZ1824" s="87"/>
      <c r="BA1824" s="87"/>
      <c r="BB1824" s="87"/>
      <c r="BC1824" s="87"/>
      <c r="BD1824" s="87"/>
      <c r="BE1824" s="87"/>
      <c r="BF1824" s="87"/>
    </row>
    <row r="1825" spans="13:58" x14ac:dyDescent="0.25">
      <c r="M1825" s="83"/>
      <c r="N1825" s="87"/>
      <c r="O1825" s="87"/>
      <c r="P1825" s="87"/>
      <c r="Q1825" s="87"/>
      <c r="R1825" s="87"/>
      <c r="S1825" s="87"/>
      <c r="T1825" s="87"/>
      <c r="U1825" s="87"/>
      <c r="V1825" s="87"/>
      <c r="W1825" s="87"/>
      <c r="X1825" s="87"/>
      <c r="Y1825" s="87"/>
      <c r="Z1825" s="87"/>
      <c r="AA1825" s="87"/>
      <c r="AB1825" s="87"/>
      <c r="AC1825" s="87"/>
      <c r="AD1825" s="87"/>
      <c r="AE1825" s="87"/>
      <c r="AF1825" s="87"/>
      <c r="AG1825" s="87"/>
      <c r="AH1825" s="87"/>
      <c r="AI1825" s="87"/>
      <c r="AJ1825" s="87"/>
      <c r="AK1825" s="87"/>
      <c r="AL1825" s="87"/>
      <c r="AM1825" s="87"/>
      <c r="AN1825" s="87"/>
      <c r="AO1825" s="87"/>
      <c r="AP1825" s="87"/>
      <c r="AQ1825" s="87"/>
      <c r="AR1825" s="87"/>
      <c r="AS1825" s="87"/>
      <c r="AT1825" s="87"/>
      <c r="AU1825" s="87"/>
      <c r="AV1825" s="87"/>
      <c r="AW1825" s="87"/>
      <c r="AX1825" s="87"/>
      <c r="AY1825" s="87"/>
      <c r="AZ1825" s="87"/>
      <c r="BA1825" s="87"/>
      <c r="BB1825" s="87"/>
      <c r="BC1825" s="87"/>
      <c r="BD1825" s="87"/>
      <c r="BE1825" s="87"/>
      <c r="BF1825" s="87"/>
    </row>
    <row r="1826" spans="13:58" x14ac:dyDescent="0.25">
      <c r="M1826" s="83"/>
      <c r="N1826" s="87"/>
      <c r="O1826" s="87"/>
      <c r="P1826" s="87"/>
      <c r="Q1826" s="87"/>
      <c r="R1826" s="87"/>
      <c r="S1826" s="87"/>
      <c r="T1826" s="87"/>
      <c r="U1826" s="87"/>
      <c r="V1826" s="87"/>
      <c r="W1826" s="87"/>
      <c r="X1826" s="87"/>
      <c r="Y1826" s="87"/>
      <c r="Z1826" s="87"/>
      <c r="AA1826" s="87"/>
      <c r="AB1826" s="87"/>
      <c r="AC1826" s="87"/>
      <c r="AD1826" s="87"/>
      <c r="AE1826" s="87"/>
      <c r="AF1826" s="87"/>
      <c r="AG1826" s="87"/>
      <c r="AH1826" s="87"/>
      <c r="AI1826" s="87"/>
      <c r="AJ1826" s="87"/>
      <c r="AK1826" s="87"/>
      <c r="AL1826" s="87"/>
      <c r="AM1826" s="87"/>
      <c r="AN1826" s="87"/>
      <c r="AO1826" s="87"/>
      <c r="AP1826" s="87"/>
      <c r="AQ1826" s="87"/>
      <c r="AR1826" s="87"/>
      <c r="AS1826" s="87"/>
      <c r="AT1826" s="87"/>
      <c r="AU1826" s="87"/>
      <c r="AV1826" s="87"/>
      <c r="AW1826" s="87"/>
      <c r="AX1826" s="87"/>
      <c r="AY1826" s="87"/>
      <c r="AZ1826" s="87"/>
      <c r="BA1826" s="87"/>
      <c r="BB1826" s="87"/>
      <c r="BC1826" s="87"/>
      <c r="BD1826" s="87"/>
      <c r="BE1826" s="87"/>
      <c r="BF1826" s="87"/>
    </row>
    <row r="1827" spans="13:58" x14ac:dyDescent="0.25">
      <c r="M1827" s="83"/>
      <c r="N1827" s="87"/>
      <c r="O1827" s="87"/>
      <c r="P1827" s="87"/>
      <c r="Q1827" s="87"/>
      <c r="R1827" s="87"/>
      <c r="S1827" s="87"/>
      <c r="T1827" s="87"/>
      <c r="U1827" s="87"/>
      <c r="V1827" s="87"/>
      <c r="W1827" s="87"/>
      <c r="X1827" s="87"/>
      <c r="Y1827" s="87"/>
      <c r="Z1827" s="87"/>
      <c r="AA1827" s="87"/>
      <c r="AB1827" s="87"/>
      <c r="AC1827" s="87"/>
      <c r="AD1827" s="87"/>
      <c r="AE1827" s="87"/>
      <c r="AF1827" s="87"/>
      <c r="AG1827" s="87"/>
      <c r="AH1827" s="87"/>
      <c r="AI1827" s="87"/>
      <c r="AJ1827" s="87"/>
      <c r="AK1827" s="87"/>
      <c r="AL1827" s="87"/>
      <c r="AM1827" s="87"/>
      <c r="AN1827" s="87"/>
      <c r="AO1827" s="87"/>
      <c r="AP1827" s="87"/>
      <c r="AQ1827" s="87"/>
      <c r="AR1827" s="87"/>
      <c r="AS1827" s="87"/>
      <c r="AT1827" s="87"/>
      <c r="AU1827" s="87"/>
      <c r="AV1827" s="87"/>
      <c r="AW1827" s="87"/>
      <c r="AX1827" s="87"/>
      <c r="AY1827" s="87"/>
      <c r="AZ1827" s="87"/>
      <c r="BA1827" s="87"/>
      <c r="BB1827" s="87"/>
      <c r="BC1827" s="87"/>
      <c r="BD1827" s="87"/>
      <c r="BE1827" s="87"/>
      <c r="BF1827" s="87"/>
    </row>
    <row r="1828" spans="13:58" x14ac:dyDescent="0.25">
      <c r="M1828" s="83"/>
      <c r="N1828" s="87"/>
      <c r="O1828" s="87"/>
      <c r="P1828" s="87"/>
      <c r="Q1828" s="87"/>
      <c r="R1828" s="87"/>
      <c r="S1828" s="87"/>
      <c r="T1828" s="87"/>
      <c r="U1828" s="87"/>
      <c r="V1828" s="87"/>
      <c r="W1828" s="87"/>
      <c r="X1828" s="87"/>
      <c r="Y1828" s="87"/>
      <c r="Z1828" s="87"/>
      <c r="AA1828" s="87"/>
      <c r="AB1828" s="87"/>
      <c r="AC1828" s="87"/>
      <c r="AD1828" s="87"/>
      <c r="AE1828" s="87"/>
      <c r="AF1828" s="87"/>
      <c r="AG1828" s="87"/>
      <c r="AH1828" s="87"/>
      <c r="AI1828" s="87"/>
      <c r="AJ1828" s="87"/>
      <c r="AK1828" s="87"/>
      <c r="AL1828" s="87"/>
      <c r="AM1828" s="87"/>
      <c r="AN1828" s="87"/>
      <c r="AO1828" s="87"/>
      <c r="AP1828" s="87"/>
      <c r="AQ1828" s="87"/>
      <c r="AR1828" s="87"/>
      <c r="AS1828" s="87"/>
      <c r="AT1828" s="87"/>
      <c r="AU1828" s="87"/>
      <c r="AV1828" s="87"/>
      <c r="AW1828" s="87"/>
      <c r="AX1828" s="87"/>
      <c r="AY1828" s="87"/>
      <c r="AZ1828" s="87"/>
      <c r="BA1828" s="87"/>
      <c r="BB1828" s="87"/>
      <c r="BC1828" s="87"/>
      <c r="BD1828" s="87"/>
      <c r="BE1828" s="87"/>
      <c r="BF1828" s="87"/>
    </row>
    <row r="1829" spans="13:58" x14ac:dyDescent="0.25">
      <c r="M1829" s="83"/>
      <c r="N1829" s="87"/>
      <c r="O1829" s="87"/>
      <c r="P1829" s="87"/>
      <c r="Q1829" s="87"/>
      <c r="R1829" s="87"/>
      <c r="S1829" s="87"/>
      <c r="T1829" s="87"/>
      <c r="U1829" s="87"/>
      <c r="V1829" s="87"/>
      <c r="W1829" s="87"/>
      <c r="X1829" s="87"/>
      <c r="Y1829" s="87"/>
      <c r="Z1829" s="87"/>
      <c r="AA1829" s="87"/>
      <c r="AB1829" s="87"/>
      <c r="AC1829" s="87"/>
      <c r="AD1829" s="87"/>
      <c r="AE1829" s="87"/>
      <c r="AF1829" s="87"/>
      <c r="AG1829" s="87"/>
      <c r="AH1829" s="87"/>
      <c r="AI1829" s="87"/>
      <c r="AJ1829" s="87"/>
      <c r="AK1829" s="87"/>
      <c r="AL1829" s="87"/>
      <c r="AM1829" s="87"/>
      <c r="AN1829" s="87"/>
      <c r="AO1829" s="87"/>
      <c r="AP1829" s="87"/>
      <c r="AQ1829" s="87"/>
      <c r="AR1829" s="87"/>
      <c r="AS1829" s="87"/>
      <c r="AT1829" s="87"/>
      <c r="AU1829" s="87"/>
      <c r="AV1829" s="87"/>
      <c r="AW1829" s="87"/>
      <c r="AX1829" s="87"/>
      <c r="AY1829" s="87"/>
      <c r="AZ1829" s="87"/>
      <c r="BA1829" s="87"/>
      <c r="BB1829" s="87"/>
      <c r="BC1829" s="87"/>
      <c r="BD1829" s="87"/>
      <c r="BE1829" s="87"/>
      <c r="BF1829" s="87"/>
    </row>
    <row r="1830" spans="13:58" x14ac:dyDescent="0.25">
      <c r="M1830" s="83"/>
      <c r="N1830" s="87"/>
      <c r="O1830" s="87"/>
      <c r="P1830" s="87"/>
      <c r="Q1830" s="87"/>
      <c r="R1830" s="87"/>
      <c r="S1830" s="87"/>
      <c r="T1830" s="87"/>
      <c r="U1830" s="87"/>
      <c r="V1830" s="87"/>
      <c r="W1830" s="87"/>
      <c r="X1830" s="87"/>
      <c r="Y1830" s="87"/>
      <c r="Z1830" s="87"/>
      <c r="AA1830" s="87"/>
      <c r="AB1830" s="87"/>
      <c r="AC1830" s="87"/>
      <c r="AD1830" s="87"/>
      <c r="AE1830" s="87"/>
      <c r="AF1830" s="87"/>
      <c r="AG1830" s="87"/>
      <c r="AH1830" s="87"/>
      <c r="AI1830" s="87"/>
      <c r="AJ1830" s="87"/>
      <c r="AK1830" s="87"/>
      <c r="AL1830" s="87"/>
      <c r="AM1830" s="87"/>
      <c r="AN1830" s="87"/>
      <c r="AO1830" s="87"/>
      <c r="AP1830" s="87"/>
      <c r="AQ1830" s="87"/>
      <c r="AR1830" s="87"/>
      <c r="AS1830" s="87"/>
      <c r="AT1830" s="87"/>
      <c r="AU1830" s="87"/>
      <c r="AV1830" s="87"/>
      <c r="AW1830" s="87"/>
      <c r="AX1830" s="87"/>
      <c r="AY1830" s="87"/>
      <c r="AZ1830" s="87"/>
      <c r="BA1830" s="87"/>
      <c r="BB1830" s="87"/>
      <c r="BC1830" s="87"/>
      <c r="BD1830" s="87"/>
      <c r="BE1830" s="87"/>
      <c r="BF1830" s="87"/>
    </row>
    <row r="1831" spans="13:58" x14ac:dyDescent="0.25">
      <c r="M1831" s="83"/>
      <c r="N1831" s="87"/>
      <c r="O1831" s="87"/>
      <c r="P1831" s="87"/>
      <c r="Q1831" s="87"/>
      <c r="R1831" s="87"/>
      <c r="S1831" s="87"/>
      <c r="T1831" s="87"/>
      <c r="U1831" s="87"/>
      <c r="V1831" s="87"/>
      <c r="W1831" s="87"/>
      <c r="X1831" s="87"/>
      <c r="Y1831" s="87"/>
      <c r="Z1831" s="87"/>
      <c r="AA1831" s="87"/>
      <c r="AB1831" s="87"/>
      <c r="AC1831" s="87"/>
      <c r="AD1831" s="87"/>
      <c r="AE1831" s="87"/>
      <c r="AF1831" s="87"/>
      <c r="AG1831" s="87"/>
      <c r="AH1831" s="87"/>
      <c r="AI1831" s="87"/>
      <c r="AJ1831" s="87"/>
      <c r="AK1831" s="87"/>
      <c r="AL1831" s="87"/>
      <c r="AM1831" s="87"/>
      <c r="AN1831" s="87"/>
      <c r="AO1831" s="87"/>
      <c r="AP1831" s="87"/>
      <c r="AQ1831" s="87"/>
      <c r="AR1831" s="87"/>
      <c r="AS1831" s="87"/>
      <c r="AT1831" s="87"/>
      <c r="AU1831" s="87"/>
      <c r="AV1831" s="87"/>
      <c r="AW1831" s="87"/>
      <c r="AX1831" s="87"/>
      <c r="AY1831" s="87"/>
      <c r="AZ1831" s="87"/>
      <c r="BA1831" s="87"/>
      <c r="BB1831" s="87"/>
      <c r="BC1831" s="87"/>
      <c r="BD1831" s="87"/>
      <c r="BE1831" s="87"/>
      <c r="BF1831" s="87"/>
    </row>
    <row r="1832" spans="13:58" x14ac:dyDescent="0.25">
      <c r="M1832" s="83"/>
      <c r="N1832" s="87"/>
      <c r="O1832" s="87"/>
      <c r="P1832" s="87"/>
      <c r="Q1832" s="87"/>
      <c r="R1832" s="87"/>
      <c r="S1832" s="87"/>
      <c r="T1832" s="87"/>
      <c r="U1832" s="87"/>
      <c r="V1832" s="87"/>
      <c r="W1832" s="87"/>
      <c r="X1832" s="87"/>
      <c r="Y1832" s="87"/>
      <c r="Z1832" s="87"/>
      <c r="AA1832" s="87"/>
      <c r="AB1832" s="87"/>
      <c r="AC1832" s="87"/>
      <c r="AD1832" s="87"/>
      <c r="AE1832" s="87"/>
      <c r="AF1832" s="87"/>
      <c r="AG1832" s="87"/>
      <c r="AH1832" s="87"/>
      <c r="AI1832" s="87"/>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row>
    <row r="1833" spans="13:58" x14ac:dyDescent="0.25">
      <c r="M1833" s="83"/>
      <c r="N1833" s="87"/>
      <c r="O1833" s="87"/>
      <c r="P1833" s="87"/>
      <c r="Q1833" s="87"/>
      <c r="R1833" s="87"/>
      <c r="S1833" s="87"/>
      <c r="T1833" s="87"/>
      <c r="U1833" s="87"/>
      <c r="V1833" s="87"/>
      <c r="W1833" s="87"/>
      <c r="X1833" s="87"/>
      <c r="Y1833" s="87"/>
      <c r="Z1833" s="87"/>
      <c r="AA1833" s="87"/>
      <c r="AB1833" s="87"/>
      <c r="AC1833" s="87"/>
      <c r="AD1833" s="87"/>
      <c r="AE1833" s="87"/>
      <c r="AF1833" s="87"/>
      <c r="AG1833" s="87"/>
      <c r="AH1833" s="87"/>
      <c r="AI1833" s="87"/>
      <c r="AJ1833" s="87"/>
      <c r="AK1833" s="87"/>
      <c r="AL1833" s="87"/>
      <c r="AM1833" s="87"/>
      <c r="AN1833" s="87"/>
      <c r="AO1833" s="87"/>
      <c r="AP1833" s="87"/>
      <c r="AQ1833" s="87"/>
      <c r="AR1833" s="87"/>
      <c r="AS1833" s="87"/>
      <c r="AT1833" s="87"/>
      <c r="AU1833" s="87"/>
      <c r="AV1833" s="87"/>
      <c r="AW1833" s="87"/>
      <c r="AX1833" s="87"/>
      <c r="AY1833" s="87"/>
      <c r="AZ1833" s="87"/>
      <c r="BA1833" s="87"/>
      <c r="BB1833" s="87"/>
      <c r="BC1833" s="87"/>
      <c r="BD1833" s="87"/>
      <c r="BE1833" s="87"/>
      <c r="BF1833" s="87"/>
    </row>
    <row r="1834" spans="13:58" x14ac:dyDescent="0.25">
      <c r="M1834" s="83"/>
      <c r="N1834" s="87"/>
      <c r="O1834" s="87"/>
      <c r="P1834" s="87"/>
      <c r="Q1834" s="87"/>
      <c r="R1834" s="87"/>
      <c r="S1834" s="87"/>
      <c r="T1834" s="87"/>
      <c r="U1834" s="87"/>
      <c r="V1834" s="87"/>
      <c r="W1834" s="87"/>
      <c r="X1834" s="87"/>
      <c r="Y1834" s="87"/>
      <c r="Z1834" s="87"/>
      <c r="AA1834" s="87"/>
      <c r="AB1834" s="87"/>
      <c r="AC1834" s="87"/>
      <c r="AD1834" s="87"/>
      <c r="AE1834" s="87"/>
      <c r="AF1834" s="87"/>
      <c r="AG1834" s="87"/>
      <c r="AH1834" s="87"/>
      <c r="AI1834" s="87"/>
      <c r="AJ1834" s="87"/>
      <c r="AK1834" s="87"/>
      <c r="AL1834" s="87"/>
      <c r="AM1834" s="87"/>
      <c r="AN1834" s="87"/>
      <c r="AO1834" s="87"/>
      <c r="AP1834" s="87"/>
      <c r="AQ1834" s="87"/>
      <c r="AR1834" s="87"/>
      <c r="AS1834" s="87"/>
      <c r="AT1834" s="87"/>
      <c r="AU1834" s="87"/>
      <c r="AV1834" s="87"/>
      <c r="AW1834" s="87"/>
      <c r="AX1834" s="87"/>
      <c r="AY1834" s="87"/>
      <c r="AZ1834" s="87"/>
      <c r="BA1834" s="87"/>
      <c r="BB1834" s="87"/>
      <c r="BC1834" s="87"/>
      <c r="BD1834" s="87"/>
      <c r="BE1834" s="87"/>
      <c r="BF1834" s="87"/>
    </row>
    <row r="1835" spans="13:58" x14ac:dyDescent="0.25">
      <c r="M1835" s="83"/>
      <c r="N1835" s="87"/>
      <c r="O1835" s="87"/>
      <c r="P1835" s="87"/>
      <c r="Q1835" s="87"/>
      <c r="R1835" s="87"/>
      <c r="S1835" s="87"/>
      <c r="T1835" s="87"/>
      <c r="U1835" s="87"/>
      <c r="V1835" s="87"/>
      <c r="W1835" s="87"/>
      <c r="X1835" s="87"/>
      <c r="Y1835" s="87"/>
      <c r="Z1835" s="87"/>
      <c r="AA1835" s="87"/>
      <c r="AB1835" s="87"/>
      <c r="AC1835" s="87"/>
      <c r="AD1835" s="87"/>
      <c r="AE1835" s="87"/>
      <c r="AF1835" s="87"/>
      <c r="AG1835" s="87"/>
      <c r="AH1835" s="87"/>
      <c r="AI1835" s="87"/>
      <c r="AJ1835" s="87"/>
      <c r="AK1835" s="87"/>
      <c r="AL1835" s="87"/>
      <c r="AM1835" s="87"/>
      <c r="AN1835" s="87"/>
      <c r="AO1835" s="87"/>
      <c r="AP1835" s="87"/>
      <c r="AQ1835" s="87"/>
      <c r="AR1835" s="87"/>
      <c r="AS1835" s="87"/>
      <c r="AT1835" s="87"/>
      <c r="AU1835" s="87"/>
      <c r="AV1835" s="87"/>
      <c r="AW1835" s="87"/>
      <c r="AX1835" s="87"/>
      <c r="AY1835" s="87"/>
      <c r="AZ1835" s="87"/>
      <c r="BA1835" s="87"/>
      <c r="BB1835" s="87"/>
      <c r="BC1835" s="87"/>
      <c r="BD1835" s="87"/>
      <c r="BE1835" s="87"/>
      <c r="BF1835" s="87"/>
    </row>
    <row r="1836" spans="13:58" x14ac:dyDescent="0.25">
      <c r="M1836" s="83"/>
      <c r="N1836" s="87"/>
      <c r="O1836" s="87"/>
      <c r="P1836" s="87"/>
      <c r="Q1836" s="87"/>
      <c r="R1836" s="87"/>
      <c r="S1836" s="87"/>
      <c r="T1836" s="87"/>
      <c r="U1836" s="87"/>
      <c r="V1836" s="87"/>
      <c r="W1836" s="87"/>
      <c r="X1836" s="87"/>
      <c r="Y1836" s="87"/>
      <c r="Z1836" s="87"/>
      <c r="AA1836" s="87"/>
      <c r="AB1836" s="87"/>
      <c r="AC1836" s="87"/>
      <c r="AD1836" s="87"/>
      <c r="AE1836" s="87"/>
      <c r="AF1836" s="87"/>
      <c r="AG1836" s="87"/>
      <c r="AH1836" s="87"/>
      <c r="AI1836" s="87"/>
      <c r="AJ1836" s="87"/>
      <c r="AK1836" s="87"/>
      <c r="AL1836" s="87"/>
      <c r="AM1836" s="87"/>
      <c r="AN1836" s="87"/>
      <c r="AO1836" s="87"/>
      <c r="AP1836" s="87"/>
      <c r="AQ1836" s="87"/>
      <c r="AR1836" s="87"/>
      <c r="AS1836" s="87"/>
      <c r="AT1836" s="87"/>
      <c r="AU1836" s="87"/>
      <c r="AV1836" s="87"/>
      <c r="AW1836" s="87"/>
      <c r="AX1836" s="87"/>
      <c r="AY1836" s="87"/>
      <c r="AZ1836" s="87"/>
      <c r="BA1836" s="87"/>
      <c r="BB1836" s="87"/>
      <c r="BC1836" s="87"/>
      <c r="BD1836" s="87"/>
      <c r="BE1836" s="87"/>
      <c r="BF1836" s="87"/>
    </row>
    <row r="1837" spans="13:58" x14ac:dyDescent="0.25">
      <c r="M1837" s="83"/>
      <c r="N1837" s="87"/>
      <c r="O1837" s="87"/>
      <c r="P1837" s="87"/>
      <c r="Q1837" s="87"/>
      <c r="R1837" s="87"/>
      <c r="S1837" s="87"/>
      <c r="T1837" s="87"/>
      <c r="U1837" s="87"/>
      <c r="V1837" s="87"/>
      <c r="W1837" s="87"/>
      <c r="X1837" s="87"/>
      <c r="Y1837" s="87"/>
      <c r="Z1837" s="87"/>
      <c r="AA1837" s="87"/>
      <c r="AB1837" s="87"/>
      <c r="AC1837" s="87"/>
      <c r="AD1837" s="87"/>
      <c r="AE1837" s="87"/>
      <c r="AF1837" s="87"/>
      <c r="AG1837" s="87"/>
      <c r="AH1837" s="87"/>
      <c r="AI1837" s="87"/>
      <c r="AJ1837" s="87"/>
      <c r="AK1837" s="87"/>
      <c r="AL1837" s="87"/>
      <c r="AM1837" s="87"/>
      <c r="AN1837" s="87"/>
      <c r="AO1837" s="87"/>
      <c r="AP1837" s="87"/>
      <c r="AQ1837" s="87"/>
      <c r="AR1837" s="87"/>
      <c r="AS1837" s="87"/>
      <c r="AT1837" s="87"/>
      <c r="AU1837" s="87"/>
      <c r="AV1837" s="87"/>
      <c r="AW1837" s="87"/>
      <c r="AX1837" s="87"/>
      <c r="AY1837" s="87"/>
      <c r="AZ1837" s="87"/>
      <c r="BA1837" s="87"/>
      <c r="BB1837" s="87"/>
      <c r="BC1837" s="87"/>
      <c r="BD1837" s="87"/>
      <c r="BE1837" s="87"/>
      <c r="BF1837" s="87"/>
    </row>
    <row r="1838" spans="13:58" x14ac:dyDescent="0.25">
      <c r="M1838" s="83"/>
      <c r="N1838" s="87"/>
      <c r="O1838" s="87"/>
      <c r="P1838" s="87"/>
      <c r="Q1838" s="87"/>
      <c r="R1838" s="87"/>
      <c r="S1838" s="87"/>
      <c r="T1838" s="87"/>
      <c r="U1838" s="87"/>
      <c r="V1838" s="87"/>
      <c r="W1838" s="87"/>
      <c r="X1838" s="87"/>
      <c r="Y1838" s="87"/>
      <c r="Z1838" s="87"/>
      <c r="AA1838" s="87"/>
      <c r="AB1838" s="87"/>
      <c r="AC1838" s="87"/>
      <c r="AD1838" s="87"/>
      <c r="AE1838" s="87"/>
      <c r="AF1838" s="87"/>
      <c r="AG1838" s="87"/>
      <c r="AH1838" s="87"/>
      <c r="AI1838" s="87"/>
      <c r="AJ1838" s="87"/>
      <c r="AK1838" s="87"/>
      <c r="AL1838" s="87"/>
      <c r="AM1838" s="87"/>
      <c r="AN1838" s="87"/>
      <c r="AO1838" s="87"/>
      <c r="AP1838" s="87"/>
      <c r="AQ1838" s="87"/>
      <c r="AR1838" s="87"/>
      <c r="AS1838" s="87"/>
      <c r="AT1838" s="87"/>
      <c r="AU1838" s="87"/>
      <c r="AV1838" s="87"/>
      <c r="AW1838" s="87"/>
      <c r="AX1838" s="87"/>
      <c r="AY1838" s="87"/>
      <c r="AZ1838" s="87"/>
      <c r="BA1838" s="87"/>
      <c r="BB1838" s="87"/>
      <c r="BC1838" s="87"/>
      <c r="BD1838" s="87"/>
      <c r="BE1838" s="87"/>
      <c r="BF1838" s="87"/>
    </row>
    <row r="1839" spans="13:58" x14ac:dyDescent="0.25">
      <c r="M1839" s="83"/>
      <c r="N1839" s="87"/>
      <c r="O1839" s="87"/>
      <c r="P1839" s="87"/>
      <c r="Q1839" s="87"/>
      <c r="R1839" s="87"/>
      <c r="S1839" s="87"/>
      <c r="T1839" s="87"/>
      <c r="U1839" s="87"/>
      <c r="V1839" s="87"/>
      <c r="W1839" s="87"/>
      <c r="X1839" s="87"/>
      <c r="Y1839" s="87"/>
      <c r="Z1839" s="87"/>
      <c r="AA1839" s="87"/>
      <c r="AB1839" s="87"/>
      <c r="AC1839" s="87"/>
      <c r="AD1839" s="87"/>
      <c r="AE1839" s="87"/>
      <c r="AF1839" s="87"/>
      <c r="AG1839" s="87"/>
      <c r="AH1839" s="87"/>
      <c r="AI1839" s="87"/>
      <c r="AJ1839" s="87"/>
      <c r="AK1839" s="87"/>
      <c r="AL1839" s="87"/>
      <c r="AM1839" s="87"/>
      <c r="AN1839" s="87"/>
      <c r="AO1839" s="87"/>
      <c r="AP1839" s="87"/>
      <c r="AQ1839" s="87"/>
      <c r="AR1839" s="87"/>
      <c r="AS1839" s="87"/>
      <c r="AT1839" s="87"/>
      <c r="AU1839" s="87"/>
      <c r="AV1839" s="87"/>
      <c r="AW1839" s="87"/>
      <c r="AX1839" s="87"/>
      <c r="AY1839" s="87"/>
      <c r="AZ1839" s="87"/>
      <c r="BA1839" s="87"/>
      <c r="BB1839" s="87"/>
      <c r="BC1839" s="87"/>
      <c r="BD1839" s="87"/>
      <c r="BE1839" s="87"/>
      <c r="BF1839" s="87"/>
    </row>
    <row r="1840" spans="13:58" x14ac:dyDescent="0.25">
      <c r="M1840" s="83"/>
      <c r="N1840" s="87"/>
      <c r="O1840" s="87"/>
      <c r="P1840" s="87"/>
      <c r="Q1840" s="87"/>
      <c r="R1840" s="87"/>
      <c r="S1840" s="87"/>
      <c r="T1840" s="87"/>
      <c r="U1840" s="87"/>
      <c r="V1840" s="87"/>
      <c r="W1840" s="87"/>
      <c r="X1840" s="87"/>
      <c r="Y1840" s="87"/>
      <c r="Z1840" s="87"/>
      <c r="AA1840" s="87"/>
      <c r="AB1840" s="87"/>
      <c r="AC1840" s="87"/>
      <c r="AD1840" s="87"/>
      <c r="AE1840" s="87"/>
      <c r="AF1840" s="87"/>
      <c r="AG1840" s="87"/>
      <c r="AH1840" s="87"/>
      <c r="AI1840" s="87"/>
      <c r="AJ1840" s="87"/>
      <c r="AK1840" s="87"/>
      <c r="AL1840" s="87"/>
      <c r="AM1840" s="87"/>
      <c r="AN1840" s="87"/>
      <c r="AO1840" s="87"/>
      <c r="AP1840" s="87"/>
      <c r="AQ1840" s="87"/>
      <c r="AR1840" s="87"/>
      <c r="AS1840" s="87"/>
      <c r="AT1840" s="87"/>
      <c r="AU1840" s="87"/>
      <c r="AV1840" s="87"/>
      <c r="AW1840" s="87"/>
      <c r="AX1840" s="87"/>
      <c r="AY1840" s="87"/>
      <c r="AZ1840" s="87"/>
      <c r="BA1840" s="87"/>
      <c r="BB1840" s="87"/>
      <c r="BC1840" s="87"/>
      <c r="BD1840" s="87"/>
      <c r="BE1840" s="87"/>
      <c r="BF1840" s="87"/>
    </row>
    <row r="1841" spans="13:58" x14ac:dyDescent="0.25">
      <c r="M1841" s="83"/>
      <c r="N1841" s="87"/>
      <c r="O1841" s="87"/>
      <c r="P1841" s="87"/>
      <c r="Q1841" s="87"/>
      <c r="R1841" s="87"/>
      <c r="S1841" s="87"/>
      <c r="T1841" s="87"/>
      <c r="U1841" s="87"/>
      <c r="V1841" s="87"/>
      <c r="W1841" s="87"/>
      <c r="X1841" s="87"/>
      <c r="Y1841" s="87"/>
      <c r="Z1841" s="87"/>
      <c r="AA1841" s="87"/>
      <c r="AB1841" s="87"/>
      <c r="AC1841" s="87"/>
      <c r="AD1841" s="87"/>
      <c r="AE1841" s="87"/>
      <c r="AF1841" s="87"/>
      <c r="AG1841" s="87"/>
      <c r="AH1841" s="87"/>
      <c r="AI1841" s="87"/>
      <c r="AJ1841" s="87"/>
      <c r="AK1841" s="87"/>
      <c r="AL1841" s="87"/>
      <c r="AM1841" s="87"/>
      <c r="AN1841" s="87"/>
      <c r="AO1841" s="87"/>
      <c r="AP1841" s="87"/>
      <c r="AQ1841" s="87"/>
      <c r="AR1841" s="87"/>
      <c r="AS1841" s="87"/>
      <c r="AT1841" s="87"/>
      <c r="AU1841" s="87"/>
      <c r="AV1841" s="87"/>
      <c r="AW1841" s="87"/>
      <c r="AX1841" s="87"/>
      <c r="AY1841" s="87"/>
      <c r="AZ1841" s="87"/>
      <c r="BA1841" s="87"/>
      <c r="BB1841" s="87"/>
      <c r="BC1841" s="87"/>
      <c r="BD1841" s="87"/>
      <c r="BE1841" s="87"/>
      <c r="BF1841" s="87"/>
    </row>
    <row r="1842" spans="13:58" x14ac:dyDescent="0.25">
      <c r="M1842" s="83"/>
      <c r="N1842" s="87"/>
      <c r="O1842" s="87"/>
      <c r="P1842" s="87"/>
      <c r="Q1842" s="87"/>
      <c r="R1842" s="87"/>
      <c r="S1842" s="87"/>
      <c r="T1842" s="87"/>
      <c r="U1842" s="87"/>
      <c r="V1842" s="87"/>
      <c r="W1842" s="87"/>
      <c r="X1842" s="87"/>
      <c r="Y1842" s="87"/>
      <c r="Z1842" s="87"/>
      <c r="AA1842" s="87"/>
      <c r="AB1842" s="87"/>
      <c r="AC1842" s="87"/>
      <c r="AD1842" s="87"/>
      <c r="AE1842" s="87"/>
      <c r="AF1842" s="87"/>
      <c r="AG1842" s="87"/>
      <c r="AH1842" s="87"/>
      <c r="AI1842" s="87"/>
      <c r="AJ1842" s="87"/>
      <c r="AK1842" s="87"/>
      <c r="AL1842" s="87"/>
      <c r="AM1842" s="87"/>
      <c r="AN1842" s="87"/>
      <c r="AO1842" s="87"/>
      <c r="AP1842" s="87"/>
      <c r="AQ1842" s="87"/>
      <c r="AR1842" s="87"/>
      <c r="AS1842" s="87"/>
      <c r="AT1842" s="87"/>
      <c r="AU1842" s="87"/>
      <c r="AV1842" s="87"/>
      <c r="AW1842" s="87"/>
      <c r="AX1842" s="87"/>
      <c r="AY1842" s="87"/>
      <c r="AZ1842" s="87"/>
      <c r="BA1842" s="87"/>
      <c r="BB1842" s="87"/>
      <c r="BC1842" s="87"/>
      <c r="BD1842" s="87"/>
      <c r="BE1842" s="87"/>
      <c r="BF1842" s="87"/>
    </row>
    <row r="1843" spans="13:58" x14ac:dyDescent="0.25">
      <c r="M1843" s="83"/>
      <c r="N1843" s="87"/>
      <c r="O1843" s="87"/>
      <c r="P1843" s="87"/>
      <c r="Q1843" s="87"/>
      <c r="R1843" s="87"/>
      <c r="S1843" s="87"/>
      <c r="T1843" s="87"/>
      <c r="U1843" s="87"/>
      <c r="V1843" s="87"/>
      <c r="W1843" s="87"/>
      <c r="X1843" s="87"/>
      <c r="Y1843" s="87"/>
      <c r="Z1843" s="87"/>
      <c r="AA1843" s="87"/>
      <c r="AB1843" s="87"/>
      <c r="AC1843" s="87"/>
      <c r="AD1843" s="87"/>
      <c r="AE1843" s="87"/>
      <c r="AF1843" s="87"/>
      <c r="AG1843" s="87"/>
      <c r="AH1843" s="87"/>
      <c r="AI1843" s="87"/>
      <c r="AJ1843" s="87"/>
      <c r="AK1843" s="87"/>
      <c r="AL1843" s="87"/>
      <c r="AM1843" s="87"/>
      <c r="AN1843" s="87"/>
      <c r="AO1843" s="87"/>
      <c r="AP1843" s="87"/>
      <c r="AQ1843" s="87"/>
      <c r="AR1843" s="87"/>
      <c r="AS1843" s="87"/>
      <c r="AT1843" s="87"/>
      <c r="AU1843" s="87"/>
      <c r="AV1843" s="87"/>
      <c r="AW1843" s="87"/>
      <c r="AX1843" s="87"/>
      <c r="AY1843" s="87"/>
      <c r="AZ1843" s="87"/>
      <c r="BA1843" s="87"/>
      <c r="BB1843" s="87"/>
      <c r="BC1843" s="87"/>
      <c r="BD1843" s="87"/>
      <c r="BE1843" s="87"/>
      <c r="BF1843" s="87"/>
    </row>
    <row r="1844" spans="13:58" x14ac:dyDescent="0.25">
      <c r="M1844" s="83"/>
      <c r="N1844" s="87"/>
      <c r="O1844" s="87"/>
      <c r="P1844" s="87"/>
      <c r="Q1844" s="87"/>
      <c r="R1844" s="87"/>
      <c r="S1844" s="87"/>
      <c r="T1844" s="87"/>
      <c r="U1844" s="87"/>
      <c r="V1844" s="87"/>
      <c r="W1844" s="87"/>
      <c r="X1844" s="87"/>
      <c r="Y1844" s="87"/>
      <c r="Z1844" s="87"/>
      <c r="AA1844" s="87"/>
      <c r="AB1844" s="87"/>
      <c r="AC1844" s="87"/>
      <c r="AD1844" s="87"/>
      <c r="AE1844" s="87"/>
      <c r="AF1844" s="87"/>
      <c r="AG1844" s="87"/>
      <c r="AH1844" s="87"/>
      <c r="AI1844" s="87"/>
      <c r="AJ1844" s="87"/>
      <c r="AK1844" s="87"/>
      <c r="AL1844" s="87"/>
      <c r="AM1844" s="87"/>
      <c r="AN1844" s="87"/>
      <c r="AO1844" s="87"/>
      <c r="AP1844" s="87"/>
      <c r="AQ1844" s="87"/>
      <c r="AR1844" s="87"/>
      <c r="AS1844" s="87"/>
      <c r="AT1844" s="87"/>
      <c r="AU1844" s="87"/>
      <c r="AV1844" s="87"/>
      <c r="AW1844" s="87"/>
      <c r="AX1844" s="87"/>
      <c r="AY1844" s="87"/>
      <c r="AZ1844" s="87"/>
      <c r="BA1844" s="87"/>
      <c r="BB1844" s="87"/>
      <c r="BC1844" s="87"/>
      <c r="BD1844" s="87"/>
      <c r="BE1844" s="87"/>
      <c r="BF1844" s="87"/>
    </row>
    <row r="1845" spans="13:58" x14ac:dyDescent="0.25">
      <c r="M1845" s="83"/>
      <c r="N1845" s="87"/>
      <c r="O1845" s="87"/>
      <c r="P1845" s="87"/>
      <c r="Q1845" s="87"/>
      <c r="R1845" s="87"/>
      <c r="S1845" s="87"/>
      <c r="T1845" s="87"/>
      <c r="U1845" s="87"/>
      <c r="V1845" s="87"/>
      <c r="W1845" s="87"/>
      <c r="X1845" s="87"/>
      <c r="Y1845" s="87"/>
      <c r="Z1845" s="87"/>
      <c r="AA1845" s="87"/>
      <c r="AB1845" s="87"/>
      <c r="AC1845" s="87"/>
      <c r="AD1845" s="87"/>
      <c r="AE1845" s="87"/>
      <c r="AF1845" s="87"/>
      <c r="AG1845" s="87"/>
      <c r="AH1845" s="87"/>
      <c r="AI1845" s="87"/>
      <c r="AJ1845" s="87"/>
      <c r="AK1845" s="87"/>
      <c r="AL1845" s="87"/>
      <c r="AM1845" s="87"/>
      <c r="AN1845" s="87"/>
      <c r="AO1845" s="87"/>
      <c r="AP1845" s="87"/>
      <c r="AQ1845" s="87"/>
      <c r="AR1845" s="87"/>
      <c r="AS1845" s="87"/>
      <c r="AT1845" s="87"/>
      <c r="AU1845" s="87"/>
      <c r="AV1845" s="87"/>
      <c r="AW1845" s="87"/>
      <c r="AX1845" s="87"/>
      <c r="AY1845" s="87"/>
      <c r="AZ1845" s="87"/>
      <c r="BA1845" s="87"/>
      <c r="BB1845" s="87"/>
      <c r="BC1845" s="87"/>
      <c r="BD1845" s="87"/>
      <c r="BE1845" s="87"/>
      <c r="BF1845" s="87"/>
    </row>
    <row r="1846" spans="13:58" x14ac:dyDescent="0.25">
      <c r="M1846" s="83"/>
      <c r="N1846" s="87"/>
      <c r="O1846" s="87"/>
      <c r="P1846" s="87"/>
      <c r="Q1846" s="87"/>
      <c r="R1846" s="87"/>
      <c r="S1846" s="87"/>
      <c r="T1846" s="87"/>
      <c r="U1846" s="87"/>
      <c r="V1846" s="87"/>
      <c r="W1846" s="87"/>
      <c r="X1846" s="87"/>
      <c r="Y1846" s="87"/>
      <c r="Z1846" s="87"/>
      <c r="AA1846" s="87"/>
      <c r="AB1846" s="87"/>
      <c r="AC1846" s="87"/>
      <c r="AD1846" s="87"/>
      <c r="AE1846" s="87"/>
      <c r="AF1846" s="87"/>
      <c r="AG1846" s="87"/>
      <c r="AH1846" s="87"/>
      <c r="AI1846" s="87"/>
      <c r="AJ1846" s="87"/>
      <c r="AK1846" s="87"/>
      <c r="AL1846" s="87"/>
      <c r="AM1846" s="87"/>
      <c r="AN1846" s="87"/>
      <c r="AO1846" s="87"/>
      <c r="AP1846" s="87"/>
      <c r="AQ1846" s="87"/>
      <c r="AR1846" s="87"/>
      <c r="AS1846" s="87"/>
      <c r="AT1846" s="87"/>
      <c r="AU1846" s="87"/>
      <c r="AV1846" s="87"/>
      <c r="AW1846" s="87"/>
      <c r="AX1846" s="87"/>
      <c r="AY1846" s="87"/>
      <c r="AZ1846" s="87"/>
      <c r="BA1846" s="87"/>
      <c r="BB1846" s="87"/>
      <c r="BC1846" s="87"/>
      <c r="BD1846" s="87"/>
      <c r="BE1846" s="87"/>
      <c r="BF1846" s="87"/>
    </row>
    <row r="1847" spans="13:58" x14ac:dyDescent="0.25">
      <c r="M1847" s="83"/>
      <c r="N1847" s="87"/>
      <c r="O1847" s="87"/>
      <c r="P1847" s="87"/>
      <c r="Q1847" s="87"/>
      <c r="R1847" s="87"/>
      <c r="S1847" s="87"/>
      <c r="T1847" s="87"/>
      <c r="U1847" s="87"/>
      <c r="V1847" s="87"/>
      <c r="W1847" s="87"/>
      <c r="X1847" s="87"/>
      <c r="Y1847" s="87"/>
      <c r="Z1847" s="87"/>
      <c r="AA1847" s="87"/>
      <c r="AB1847" s="87"/>
      <c r="AC1847" s="87"/>
      <c r="AD1847" s="87"/>
      <c r="AE1847" s="87"/>
      <c r="AF1847" s="87"/>
      <c r="AG1847" s="87"/>
      <c r="AH1847" s="87"/>
      <c r="AI1847" s="87"/>
      <c r="AJ1847" s="87"/>
      <c r="AK1847" s="87"/>
      <c r="AL1847" s="87"/>
      <c r="AM1847" s="87"/>
      <c r="AN1847" s="87"/>
      <c r="AO1847" s="87"/>
      <c r="AP1847" s="87"/>
      <c r="AQ1847" s="87"/>
      <c r="AR1847" s="87"/>
      <c r="AS1847" s="87"/>
      <c r="AT1847" s="87"/>
      <c r="AU1847" s="87"/>
      <c r="AV1847" s="87"/>
      <c r="AW1847" s="87"/>
      <c r="AX1847" s="87"/>
      <c r="AY1847" s="87"/>
      <c r="AZ1847" s="87"/>
      <c r="BA1847" s="87"/>
      <c r="BB1847" s="87"/>
      <c r="BC1847" s="87"/>
      <c r="BD1847" s="87"/>
      <c r="BE1847" s="87"/>
      <c r="BF1847" s="87"/>
    </row>
    <row r="1848" spans="13:58" x14ac:dyDescent="0.25">
      <c r="M1848" s="83"/>
      <c r="N1848" s="87"/>
      <c r="O1848" s="87"/>
      <c r="P1848" s="87"/>
      <c r="Q1848" s="87"/>
      <c r="R1848" s="87"/>
      <c r="S1848" s="87"/>
      <c r="T1848" s="87"/>
      <c r="U1848" s="87"/>
      <c r="V1848" s="87"/>
      <c r="W1848" s="87"/>
      <c r="X1848" s="87"/>
      <c r="Y1848" s="87"/>
      <c r="Z1848" s="87"/>
      <c r="AA1848" s="87"/>
      <c r="AB1848" s="87"/>
      <c r="AC1848" s="87"/>
      <c r="AD1848" s="87"/>
      <c r="AE1848" s="87"/>
      <c r="AF1848" s="87"/>
      <c r="AG1848" s="87"/>
      <c r="AH1848" s="87"/>
      <c r="AI1848" s="87"/>
      <c r="AJ1848" s="87"/>
      <c r="AK1848" s="87"/>
      <c r="AL1848" s="87"/>
      <c r="AM1848" s="87"/>
      <c r="AN1848" s="87"/>
      <c r="AO1848" s="87"/>
      <c r="AP1848" s="87"/>
      <c r="AQ1848" s="87"/>
      <c r="AR1848" s="87"/>
      <c r="AS1848" s="87"/>
      <c r="AT1848" s="87"/>
      <c r="AU1848" s="87"/>
      <c r="AV1848" s="87"/>
      <c r="AW1848" s="87"/>
      <c r="AX1848" s="87"/>
      <c r="AY1848" s="87"/>
      <c r="AZ1848" s="87"/>
      <c r="BA1848" s="87"/>
      <c r="BB1848" s="87"/>
      <c r="BC1848" s="87"/>
      <c r="BD1848" s="87"/>
      <c r="BE1848" s="87"/>
      <c r="BF1848" s="87"/>
    </row>
    <row r="1849" spans="13:58" x14ac:dyDescent="0.25">
      <c r="M1849" s="83"/>
      <c r="N1849" s="87"/>
      <c r="O1849" s="87"/>
      <c r="P1849" s="87"/>
      <c r="Q1849" s="87"/>
      <c r="R1849" s="87"/>
      <c r="S1849" s="87"/>
      <c r="T1849" s="87"/>
      <c r="U1849" s="87"/>
      <c r="V1849" s="87"/>
      <c r="W1849" s="87"/>
      <c r="X1849" s="87"/>
      <c r="Y1849" s="87"/>
      <c r="Z1849" s="87"/>
      <c r="AA1849" s="87"/>
      <c r="AB1849" s="87"/>
      <c r="AC1849" s="87"/>
      <c r="AD1849" s="87"/>
      <c r="AE1849" s="87"/>
      <c r="AF1849" s="87"/>
      <c r="AG1849" s="87"/>
      <c r="AH1849" s="87"/>
      <c r="AI1849" s="87"/>
      <c r="AJ1849" s="87"/>
      <c r="AK1849" s="87"/>
      <c r="AL1849" s="87"/>
      <c r="AM1849" s="87"/>
      <c r="AN1849" s="87"/>
      <c r="AO1849" s="87"/>
      <c r="AP1849" s="87"/>
      <c r="AQ1849" s="87"/>
      <c r="AR1849" s="87"/>
      <c r="AS1849" s="87"/>
      <c r="AT1849" s="87"/>
      <c r="AU1849" s="87"/>
      <c r="AV1849" s="87"/>
      <c r="AW1849" s="87"/>
      <c r="AX1849" s="87"/>
      <c r="AY1849" s="87"/>
      <c r="AZ1849" s="87"/>
      <c r="BA1849" s="87"/>
      <c r="BB1849" s="87"/>
      <c r="BC1849" s="87"/>
      <c r="BD1849" s="87"/>
      <c r="BE1849" s="87"/>
      <c r="BF1849" s="87"/>
    </row>
    <row r="1850" spans="13:58" x14ac:dyDescent="0.25">
      <c r="M1850" s="83"/>
      <c r="N1850" s="87"/>
      <c r="O1850" s="87"/>
      <c r="P1850" s="87"/>
      <c r="Q1850" s="87"/>
      <c r="R1850" s="87"/>
      <c r="S1850" s="87"/>
      <c r="T1850" s="87"/>
      <c r="U1850" s="87"/>
      <c r="V1850" s="87"/>
      <c r="W1850" s="87"/>
      <c r="X1850" s="87"/>
      <c r="Y1850" s="87"/>
      <c r="Z1850" s="87"/>
      <c r="AA1850" s="87"/>
      <c r="AB1850" s="87"/>
      <c r="AC1850" s="87"/>
      <c r="AD1850" s="87"/>
      <c r="AE1850" s="87"/>
      <c r="AF1850" s="87"/>
      <c r="AG1850" s="87"/>
      <c r="AH1850" s="87"/>
      <c r="AI1850" s="87"/>
      <c r="AJ1850" s="87"/>
      <c r="AK1850" s="87"/>
      <c r="AL1850" s="87"/>
      <c r="AM1850" s="87"/>
      <c r="AN1850" s="87"/>
      <c r="AO1850" s="87"/>
      <c r="AP1850" s="87"/>
      <c r="AQ1850" s="87"/>
      <c r="AR1850" s="87"/>
      <c r="AS1850" s="87"/>
      <c r="AT1850" s="87"/>
      <c r="AU1850" s="87"/>
      <c r="AV1850" s="87"/>
      <c r="AW1850" s="87"/>
      <c r="AX1850" s="87"/>
      <c r="AY1850" s="87"/>
      <c r="AZ1850" s="87"/>
      <c r="BA1850" s="87"/>
      <c r="BB1850" s="87"/>
      <c r="BC1850" s="87"/>
      <c r="BD1850" s="87"/>
      <c r="BE1850" s="87"/>
      <c r="BF1850" s="87"/>
    </row>
    <row r="1851" spans="13:58" x14ac:dyDescent="0.25">
      <c r="M1851" s="83"/>
      <c r="N1851" s="87"/>
      <c r="O1851" s="87"/>
      <c r="P1851" s="87"/>
      <c r="Q1851" s="87"/>
      <c r="R1851" s="87"/>
      <c r="S1851" s="87"/>
      <c r="T1851" s="87"/>
      <c r="U1851" s="87"/>
      <c r="V1851" s="87"/>
      <c r="W1851" s="87"/>
      <c r="X1851" s="87"/>
      <c r="Y1851" s="87"/>
      <c r="Z1851" s="87"/>
      <c r="AA1851" s="87"/>
      <c r="AB1851" s="87"/>
      <c r="AC1851" s="87"/>
      <c r="AD1851" s="87"/>
      <c r="AE1851" s="87"/>
      <c r="AF1851" s="87"/>
      <c r="AG1851" s="87"/>
      <c r="AH1851" s="87"/>
      <c r="AI1851" s="87"/>
      <c r="AJ1851" s="87"/>
      <c r="AK1851" s="87"/>
      <c r="AL1851" s="87"/>
      <c r="AM1851" s="87"/>
      <c r="AN1851" s="87"/>
      <c r="AO1851" s="87"/>
      <c r="AP1851" s="87"/>
      <c r="AQ1851" s="87"/>
      <c r="AR1851" s="87"/>
      <c r="AS1851" s="87"/>
      <c r="AT1851" s="87"/>
      <c r="AU1851" s="87"/>
      <c r="AV1851" s="87"/>
      <c r="AW1851" s="87"/>
      <c r="AX1851" s="87"/>
      <c r="AY1851" s="87"/>
      <c r="AZ1851" s="87"/>
      <c r="BA1851" s="87"/>
      <c r="BB1851" s="87"/>
      <c r="BC1851" s="87"/>
      <c r="BD1851" s="87"/>
      <c r="BE1851" s="87"/>
      <c r="BF1851" s="87"/>
    </row>
    <row r="1852" spans="13:58" x14ac:dyDescent="0.25">
      <c r="M1852" s="83"/>
      <c r="N1852" s="87"/>
      <c r="O1852" s="87"/>
      <c r="P1852" s="87"/>
      <c r="Q1852" s="87"/>
      <c r="R1852" s="87"/>
      <c r="S1852" s="87"/>
      <c r="T1852" s="87"/>
      <c r="U1852" s="87"/>
      <c r="V1852" s="87"/>
      <c r="W1852" s="87"/>
      <c r="X1852" s="87"/>
      <c r="Y1852" s="87"/>
      <c r="Z1852" s="87"/>
      <c r="AA1852" s="87"/>
      <c r="AB1852" s="87"/>
      <c r="AC1852" s="87"/>
      <c r="AD1852" s="87"/>
      <c r="AE1852" s="87"/>
      <c r="AF1852" s="87"/>
      <c r="AG1852" s="87"/>
      <c r="AH1852" s="87"/>
      <c r="AI1852" s="87"/>
      <c r="AJ1852" s="87"/>
      <c r="AK1852" s="87"/>
      <c r="AL1852" s="87"/>
      <c r="AM1852" s="87"/>
      <c r="AN1852" s="87"/>
      <c r="AO1852" s="87"/>
      <c r="AP1852" s="87"/>
      <c r="AQ1852" s="87"/>
      <c r="AR1852" s="87"/>
      <c r="AS1852" s="87"/>
      <c r="AT1852" s="87"/>
      <c r="AU1852" s="87"/>
      <c r="AV1852" s="87"/>
      <c r="AW1852" s="87"/>
      <c r="AX1852" s="87"/>
      <c r="AY1852" s="87"/>
      <c r="AZ1852" s="87"/>
      <c r="BA1852" s="87"/>
      <c r="BB1852" s="87"/>
      <c r="BC1852" s="87"/>
      <c r="BD1852" s="87"/>
      <c r="BE1852" s="87"/>
      <c r="BF1852" s="87"/>
    </row>
    <row r="1853" spans="13:58" x14ac:dyDescent="0.25">
      <c r="M1853" s="83"/>
      <c r="N1853" s="87"/>
      <c r="O1853" s="87"/>
      <c r="P1853" s="87"/>
      <c r="Q1853" s="87"/>
      <c r="R1853" s="87"/>
      <c r="S1853" s="87"/>
      <c r="T1853" s="87"/>
      <c r="U1853" s="87"/>
      <c r="V1853" s="87"/>
      <c r="W1853" s="87"/>
      <c r="X1853" s="87"/>
      <c r="Y1853" s="87"/>
      <c r="Z1853" s="87"/>
      <c r="AA1853" s="87"/>
      <c r="AB1853" s="87"/>
      <c r="AC1853" s="87"/>
      <c r="AD1853" s="87"/>
      <c r="AE1853" s="87"/>
      <c r="AF1853" s="87"/>
      <c r="AG1853" s="87"/>
      <c r="AH1853" s="87"/>
      <c r="AI1853" s="87"/>
      <c r="AJ1853" s="87"/>
      <c r="AK1853" s="87"/>
      <c r="AL1853" s="87"/>
      <c r="AM1853" s="87"/>
      <c r="AN1853" s="87"/>
      <c r="AO1853" s="87"/>
      <c r="AP1853" s="87"/>
      <c r="AQ1853" s="87"/>
      <c r="AR1853" s="87"/>
      <c r="AS1853" s="87"/>
      <c r="AT1853" s="87"/>
      <c r="AU1853" s="87"/>
      <c r="AV1853" s="87"/>
      <c r="AW1853" s="87"/>
      <c r="AX1853" s="87"/>
      <c r="AY1853" s="87"/>
      <c r="AZ1853" s="87"/>
      <c r="BA1853" s="87"/>
      <c r="BB1853" s="87"/>
      <c r="BC1853" s="87"/>
      <c r="BD1853" s="87"/>
      <c r="BE1853" s="87"/>
      <c r="BF1853" s="87"/>
    </row>
    <row r="1854" spans="13:58" x14ac:dyDescent="0.25">
      <c r="M1854" s="83"/>
      <c r="N1854" s="87"/>
      <c r="O1854" s="87"/>
      <c r="P1854" s="87"/>
      <c r="Q1854" s="87"/>
      <c r="R1854" s="87"/>
      <c r="S1854" s="87"/>
      <c r="T1854" s="87"/>
      <c r="U1854" s="87"/>
      <c r="V1854" s="87"/>
      <c r="W1854" s="87"/>
      <c r="X1854" s="87"/>
      <c r="Y1854" s="87"/>
      <c r="Z1854" s="87"/>
      <c r="AA1854" s="87"/>
      <c r="AB1854" s="87"/>
      <c r="AC1854" s="87"/>
      <c r="AD1854" s="87"/>
      <c r="AE1854" s="87"/>
      <c r="AF1854" s="87"/>
      <c r="AG1854" s="87"/>
      <c r="AH1854" s="87"/>
      <c r="AI1854" s="87"/>
      <c r="AJ1854" s="87"/>
      <c r="AK1854" s="87"/>
      <c r="AL1854" s="87"/>
      <c r="AM1854" s="87"/>
      <c r="AN1854" s="87"/>
      <c r="AO1854" s="87"/>
      <c r="AP1854" s="87"/>
      <c r="AQ1854" s="87"/>
      <c r="AR1854" s="87"/>
      <c r="AS1854" s="87"/>
      <c r="AT1854" s="87"/>
      <c r="AU1854" s="87"/>
      <c r="AV1854" s="87"/>
      <c r="AW1854" s="87"/>
      <c r="AX1854" s="87"/>
      <c r="AY1854" s="87"/>
      <c r="AZ1854" s="87"/>
      <c r="BA1854" s="87"/>
      <c r="BB1854" s="87"/>
      <c r="BC1854" s="87"/>
      <c r="BD1854" s="87"/>
      <c r="BE1854" s="87"/>
      <c r="BF1854" s="87"/>
    </row>
    <row r="1855" spans="13:58" x14ac:dyDescent="0.25">
      <c r="M1855" s="83"/>
      <c r="N1855" s="87"/>
      <c r="O1855" s="87"/>
      <c r="P1855" s="87"/>
      <c r="Q1855" s="87"/>
      <c r="R1855" s="87"/>
      <c r="S1855" s="87"/>
      <c r="T1855" s="87"/>
      <c r="U1855" s="87"/>
      <c r="V1855" s="87"/>
      <c r="W1855" s="87"/>
      <c r="X1855" s="87"/>
      <c r="Y1855" s="87"/>
      <c r="Z1855" s="87"/>
      <c r="AA1855" s="87"/>
      <c r="AB1855" s="87"/>
      <c r="AC1855" s="87"/>
      <c r="AD1855" s="87"/>
      <c r="AE1855" s="87"/>
      <c r="AF1855" s="87"/>
      <c r="AG1855" s="87"/>
      <c r="AH1855" s="87"/>
      <c r="AI1855" s="87"/>
      <c r="AJ1855" s="87"/>
      <c r="AK1855" s="87"/>
      <c r="AL1855" s="87"/>
      <c r="AM1855" s="87"/>
      <c r="AN1855" s="87"/>
      <c r="AO1855" s="87"/>
      <c r="AP1855" s="87"/>
      <c r="AQ1855" s="87"/>
      <c r="AR1855" s="87"/>
      <c r="AS1855" s="87"/>
      <c r="AT1855" s="87"/>
      <c r="AU1855" s="87"/>
      <c r="AV1855" s="87"/>
      <c r="AW1855" s="87"/>
      <c r="AX1855" s="87"/>
      <c r="AY1855" s="87"/>
      <c r="AZ1855" s="87"/>
      <c r="BA1855" s="87"/>
      <c r="BB1855" s="87"/>
      <c r="BC1855" s="87"/>
      <c r="BD1855" s="87"/>
      <c r="BE1855" s="87"/>
      <c r="BF1855" s="87"/>
    </row>
    <row r="1856" spans="13:58" x14ac:dyDescent="0.25">
      <c r="M1856" s="83"/>
      <c r="N1856" s="87"/>
      <c r="O1856" s="87"/>
      <c r="P1856" s="87"/>
      <c r="Q1856" s="87"/>
      <c r="R1856" s="87"/>
      <c r="S1856" s="87"/>
      <c r="T1856" s="87"/>
      <c r="U1856" s="87"/>
      <c r="V1856" s="87"/>
      <c r="W1856" s="87"/>
      <c r="X1856" s="87"/>
      <c r="Y1856" s="87"/>
      <c r="Z1856" s="87"/>
      <c r="AA1856" s="87"/>
      <c r="AB1856" s="87"/>
      <c r="AC1856" s="87"/>
      <c r="AD1856" s="87"/>
      <c r="AE1856" s="87"/>
      <c r="AF1856" s="87"/>
      <c r="AG1856" s="87"/>
      <c r="AH1856" s="87"/>
      <c r="AI1856" s="87"/>
      <c r="AJ1856" s="87"/>
      <c r="AK1856" s="87"/>
      <c r="AL1856" s="87"/>
      <c r="AM1856" s="87"/>
      <c r="AN1856" s="87"/>
      <c r="AO1856" s="87"/>
      <c r="AP1856" s="87"/>
      <c r="AQ1856" s="87"/>
      <c r="AR1856" s="87"/>
      <c r="AS1856" s="87"/>
      <c r="AT1856" s="87"/>
      <c r="AU1856" s="87"/>
      <c r="AV1856" s="87"/>
      <c r="AW1856" s="87"/>
      <c r="AX1856" s="87"/>
      <c r="AY1856" s="87"/>
      <c r="AZ1856" s="87"/>
      <c r="BA1856" s="87"/>
      <c r="BB1856" s="87"/>
      <c r="BC1856" s="87"/>
      <c r="BD1856" s="87"/>
      <c r="BE1856" s="87"/>
      <c r="BF1856" s="87"/>
    </row>
    <row r="1857" spans="13:58" x14ac:dyDescent="0.25">
      <c r="M1857" s="83"/>
      <c r="N1857" s="87"/>
      <c r="O1857" s="87"/>
      <c r="P1857" s="87"/>
      <c r="Q1857" s="87"/>
      <c r="R1857" s="87"/>
      <c r="S1857" s="87"/>
      <c r="T1857" s="87"/>
      <c r="U1857" s="87"/>
      <c r="V1857" s="87"/>
      <c r="W1857" s="87"/>
      <c r="X1857" s="87"/>
      <c r="Y1857" s="87"/>
      <c r="Z1857" s="87"/>
      <c r="AA1857" s="87"/>
      <c r="AB1857" s="87"/>
      <c r="AC1857" s="87"/>
      <c r="AD1857" s="87"/>
      <c r="AE1857" s="87"/>
      <c r="AF1857" s="87"/>
      <c r="AG1857" s="87"/>
      <c r="AH1857" s="87"/>
      <c r="AI1857" s="87"/>
      <c r="AJ1857" s="87"/>
      <c r="AK1857" s="87"/>
      <c r="AL1857" s="87"/>
      <c r="AM1857" s="87"/>
      <c r="AN1857" s="87"/>
      <c r="AO1857" s="87"/>
      <c r="AP1857" s="87"/>
      <c r="AQ1857" s="87"/>
      <c r="AR1857" s="87"/>
      <c r="AS1857" s="87"/>
      <c r="AT1857" s="87"/>
      <c r="AU1857" s="87"/>
      <c r="AV1857" s="87"/>
      <c r="AW1857" s="87"/>
      <c r="AX1857" s="87"/>
      <c r="AY1857" s="87"/>
      <c r="AZ1857" s="87"/>
      <c r="BA1857" s="87"/>
      <c r="BB1857" s="87"/>
      <c r="BC1857" s="87"/>
      <c r="BD1857" s="87"/>
      <c r="BE1857" s="87"/>
      <c r="BF1857" s="87"/>
    </row>
    <row r="1858" spans="13:58" x14ac:dyDescent="0.25">
      <c r="M1858" s="83"/>
      <c r="N1858" s="87"/>
      <c r="O1858" s="87"/>
      <c r="P1858" s="87"/>
      <c r="Q1858" s="87"/>
      <c r="R1858" s="87"/>
      <c r="S1858" s="87"/>
      <c r="T1858" s="87"/>
      <c r="U1858" s="87"/>
      <c r="V1858" s="87"/>
      <c r="W1858" s="87"/>
      <c r="X1858" s="87"/>
      <c r="Y1858" s="87"/>
      <c r="Z1858" s="87"/>
      <c r="AA1858" s="87"/>
      <c r="AB1858" s="87"/>
      <c r="AC1858" s="87"/>
      <c r="AD1858" s="87"/>
      <c r="AE1858" s="87"/>
      <c r="AF1858" s="87"/>
      <c r="AG1858" s="87"/>
      <c r="AH1858" s="87"/>
      <c r="AI1858" s="87"/>
      <c r="AJ1858" s="87"/>
      <c r="AK1858" s="87"/>
      <c r="AL1858" s="87"/>
      <c r="AM1858" s="87"/>
      <c r="AN1858" s="87"/>
      <c r="AO1858" s="87"/>
      <c r="AP1858" s="87"/>
      <c r="AQ1858" s="87"/>
      <c r="AR1858" s="87"/>
      <c r="AS1858" s="87"/>
      <c r="AT1858" s="87"/>
      <c r="AU1858" s="87"/>
      <c r="AV1858" s="87"/>
      <c r="AW1858" s="87"/>
      <c r="AX1858" s="87"/>
      <c r="AY1858" s="87"/>
      <c r="AZ1858" s="87"/>
      <c r="BA1858" s="87"/>
      <c r="BB1858" s="87"/>
      <c r="BC1858" s="87"/>
      <c r="BD1858" s="87"/>
      <c r="BE1858" s="87"/>
      <c r="BF1858" s="87"/>
    </row>
    <row r="1859" spans="13:58" x14ac:dyDescent="0.25">
      <c r="M1859" s="83"/>
      <c r="N1859" s="87"/>
      <c r="O1859" s="87"/>
      <c r="P1859" s="87"/>
      <c r="Q1859" s="87"/>
      <c r="R1859" s="87"/>
      <c r="S1859" s="87"/>
      <c r="T1859" s="87"/>
      <c r="U1859" s="87"/>
      <c r="V1859" s="87"/>
      <c r="W1859" s="87"/>
      <c r="X1859" s="87"/>
      <c r="Y1859" s="87"/>
      <c r="Z1859" s="87"/>
      <c r="AA1859" s="87"/>
      <c r="AB1859" s="87"/>
      <c r="AC1859" s="87"/>
      <c r="AD1859" s="87"/>
      <c r="AE1859" s="87"/>
      <c r="AF1859" s="87"/>
      <c r="AG1859" s="87"/>
      <c r="AH1859" s="87"/>
      <c r="AI1859" s="87"/>
      <c r="AJ1859" s="87"/>
      <c r="AK1859" s="87"/>
      <c r="AL1859" s="87"/>
      <c r="AM1859" s="87"/>
      <c r="AN1859" s="87"/>
      <c r="AO1859" s="87"/>
      <c r="AP1859" s="87"/>
      <c r="AQ1859" s="87"/>
      <c r="AR1859" s="87"/>
      <c r="AS1859" s="87"/>
      <c r="AT1859" s="87"/>
      <c r="AU1859" s="87"/>
      <c r="AV1859" s="87"/>
      <c r="AW1859" s="87"/>
      <c r="AX1859" s="87"/>
      <c r="AY1859" s="87"/>
      <c r="AZ1859" s="87"/>
      <c r="BA1859" s="87"/>
      <c r="BB1859" s="87"/>
      <c r="BC1859" s="87"/>
      <c r="BD1859" s="87"/>
      <c r="BE1859" s="87"/>
      <c r="BF1859" s="87"/>
    </row>
    <row r="1860" spans="13:58" x14ac:dyDescent="0.25">
      <c r="M1860" s="83"/>
      <c r="N1860" s="87"/>
      <c r="O1860" s="87"/>
      <c r="P1860" s="87"/>
      <c r="Q1860" s="87"/>
      <c r="R1860" s="87"/>
      <c r="S1860" s="87"/>
      <c r="T1860" s="87"/>
      <c r="U1860" s="87"/>
      <c r="V1860" s="87"/>
      <c r="W1860" s="87"/>
      <c r="X1860" s="87"/>
      <c r="Y1860" s="87"/>
      <c r="Z1860" s="87"/>
      <c r="AA1860" s="87"/>
      <c r="AB1860" s="87"/>
      <c r="AC1860" s="87"/>
      <c r="AD1860" s="87"/>
      <c r="AE1860" s="87"/>
      <c r="AF1860" s="87"/>
      <c r="AG1860" s="87"/>
      <c r="AH1860" s="87"/>
      <c r="AI1860" s="87"/>
      <c r="AJ1860" s="87"/>
      <c r="AK1860" s="87"/>
      <c r="AL1860" s="87"/>
      <c r="AM1860" s="87"/>
      <c r="AN1860" s="87"/>
      <c r="AO1860" s="87"/>
      <c r="AP1860" s="87"/>
      <c r="AQ1860" s="87"/>
      <c r="AR1860" s="87"/>
      <c r="AS1860" s="87"/>
      <c r="AT1860" s="87"/>
      <c r="AU1860" s="87"/>
      <c r="AV1860" s="87"/>
      <c r="AW1860" s="87"/>
      <c r="AX1860" s="87"/>
      <c r="AY1860" s="87"/>
      <c r="AZ1860" s="87"/>
      <c r="BA1860" s="87"/>
      <c r="BB1860" s="87"/>
      <c r="BC1860" s="87"/>
      <c r="BD1860" s="87"/>
      <c r="BE1860" s="87"/>
      <c r="BF1860" s="87"/>
    </row>
    <row r="1861" spans="13:58" x14ac:dyDescent="0.25">
      <c r="M1861" s="83"/>
      <c r="N1861" s="87"/>
      <c r="O1861" s="87"/>
      <c r="P1861" s="87"/>
      <c r="Q1861" s="87"/>
      <c r="R1861" s="87"/>
      <c r="S1861" s="87"/>
      <c r="T1861" s="87"/>
      <c r="U1861" s="87"/>
      <c r="V1861" s="87"/>
      <c r="W1861" s="87"/>
      <c r="X1861" s="87"/>
      <c r="Y1861" s="87"/>
      <c r="Z1861" s="87"/>
      <c r="AA1861" s="87"/>
      <c r="AB1861" s="87"/>
      <c r="AC1861" s="87"/>
      <c r="AD1861" s="87"/>
      <c r="AE1861" s="87"/>
      <c r="AF1861" s="87"/>
      <c r="AG1861" s="87"/>
      <c r="AH1861" s="87"/>
      <c r="AI1861" s="87"/>
      <c r="AJ1861" s="87"/>
      <c r="AK1861" s="87"/>
      <c r="AL1861" s="87"/>
      <c r="AM1861" s="87"/>
      <c r="AN1861" s="87"/>
      <c r="AO1861" s="87"/>
      <c r="AP1861" s="87"/>
      <c r="AQ1861" s="87"/>
      <c r="AR1861" s="87"/>
      <c r="AS1861" s="87"/>
      <c r="AT1861" s="87"/>
      <c r="AU1861" s="87"/>
      <c r="AV1861" s="87"/>
      <c r="AW1861" s="87"/>
      <c r="AX1861" s="87"/>
      <c r="AY1861" s="87"/>
      <c r="AZ1861" s="87"/>
      <c r="BA1861" s="87"/>
      <c r="BB1861" s="87"/>
      <c r="BC1861" s="87"/>
      <c r="BD1861" s="87"/>
      <c r="BE1861" s="87"/>
      <c r="BF1861" s="87"/>
    </row>
    <row r="1862" spans="13:58" x14ac:dyDescent="0.25">
      <c r="M1862" s="83"/>
      <c r="N1862" s="87"/>
      <c r="O1862" s="87"/>
      <c r="P1862" s="87"/>
      <c r="Q1862" s="87"/>
      <c r="R1862" s="87"/>
      <c r="S1862" s="87"/>
      <c r="T1862" s="87"/>
      <c r="U1862" s="87"/>
      <c r="V1862" s="87"/>
      <c r="W1862" s="87"/>
      <c r="X1862" s="87"/>
      <c r="Y1862" s="87"/>
      <c r="Z1862" s="87"/>
      <c r="AA1862" s="87"/>
      <c r="AB1862" s="87"/>
      <c r="AC1862" s="87"/>
      <c r="AD1862" s="87"/>
      <c r="AE1862" s="87"/>
      <c r="AF1862" s="87"/>
      <c r="AG1862" s="87"/>
      <c r="AH1862" s="87"/>
      <c r="AI1862" s="87"/>
      <c r="AJ1862" s="87"/>
      <c r="AK1862" s="87"/>
      <c r="AL1862" s="87"/>
      <c r="AM1862" s="87"/>
      <c r="AN1862" s="87"/>
      <c r="AO1862" s="87"/>
      <c r="AP1862" s="87"/>
      <c r="AQ1862" s="87"/>
      <c r="AR1862" s="87"/>
      <c r="AS1862" s="87"/>
      <c r="AT1862" s="87"/>
      <c r="AU1862" s="87"/>
      <c r="AV1862" s="87"/>
      <c r="AW1862" s="87"/>
      <c r="AX1862" s="87"/>
      <c r="AY1862" s="87"/>
      <c r="AZ1862" s="87"/>
      <c r="BA1862" s="87"/>
      <c r="BB1862" s="87"/>
      <c r="BC1862" s="87"/>
      <c r="BD1862" s="87"/>
      <c r="BE1862" s="87"/>
      <c r="BF1862" s="87"/>
    </row>
    <row r="1863" spans="13:58" x14ac:dyDescent="0.25">
      <c r="M1863" s="83"/>
      <c r="N1863" s="87"/>
      <c r="O1863" s="87"/>
      <c r="P1863" s="87"/>
      <c r="Q1863" s="87"/>
      <c r="R1863" s="87"/>
      <c r="S1863" s="87"/>
      <c r="T1863" s="87"/>
      <c r="U1863" s="87"/>
      <c r="V1863" s="87"/>
      <c r="W1863" s="87"/>
      <c r="X1863" s="87"/>
      <c r="Y1863" s="87"/>
      <c r="Z1863" s="87"/>
      <c r="AA1863" s="87"/>
      <c r="AB1863" s="87"/>
      <c r="AC1863" s="87"/>
      <c r="AD1863" s="87"/>
      <c r="AE1863" s="87"/>
      <c r="AF1863" s="87"/>
      <c r="AG1863" s="87"/>
      <c r="AH1863" s="87"/>
      <c r="AI1863" s="87"/>
      <c r="AJ1863" s="87"/>
      <c r="AK1863" s="87"/>
      <c r="AL1863" s="87"/>
      <c r="AM1863" s="87"/>
      <c r="AN1863" s="87"/>
      <c r="AO1863" s="87"/>
      <c r="AP1863" s="87"/>
      <c r="AQ1863" s="87"/>
      <c r="AR1863" s="87"/>
      <c r="AS1863" s="87"/>
      <c r="AT1863" s="87"/>
      <c r="AU1863" s="87"/>
      <c r="AV1863" s="87"/>
      <c r="AW1863" s="87"/>
      <c r="AX1863" s="87"/>
      <c r="AY1863" s="87"/>
      <c r="AZ1863" s="87"/>
      <c r="BA1863" s="87"/>
      <c r="BB1863" s="87"/>
      <c r="BC1863" s="87"/>
      <c r="BD1863" s="87"/>
      <c r="BE1863" s="87"/>
      <c r="BF1863" s="87"/>
    </row>
    <row r="1864" spans="13:58" x14ac:dyDescent="0.25">
      <c r="M1864" s="83"/>
      <c r="N1864" s="87"/>
      <c r="O1864" s="87"/>
      <c r="P1864" s="87"/>
      <c r="Q1864" s="87"/>
      <c r="R1864" s="87"/>
      <c r="S1864" s="87"/>
      <c r="T1864" s="87"/>
      <c r="U1864" s="87"/>
      <c r="V1864" s="87"/>
      <c r="W1864" s="87"/>
      <c r="X1864" s="87"/>
      <c r="Y1864" s="87"/>
      <c r="Z1864" s="87"/>
      <c r="AA1864" s="87"/>
      <c r="AB1864" s="87"/>
      <c r="AC1864" s="87"/>
      <c r="AD1864" s="87"/>
      <c r="AE1864" s="87"/>
      <c r="AF1864" s="87"/>
      <c r="AG1864" s="87"/>
      <c r="AH1864" s="87"/>
      <c r="AI1864" s="87"/>
      <c r="AJ1864" s="87"/>
      <c r="AK1864" s="87"/>
      <c r="AL1864" s="87"/>
      <c r="AM1864" s="87"/>
      <c r="AN1864" s="87"/>
      <c r="AO1864" s="87"/>
      <c r="AP1864" s="87"/>
      <c r="AQ1864" s="87"/>
      <c r="AR1864" s="87"/>
      <c r="AS1864" s="87"/>
      <c r="AT1864" s="87"/>
      <c r="AU1864" s="87"/>
      <c r="AV1864" s="87"/>
      <c r="AW1864" s="87"/>
      <c r="AX1864" s="87"/>
      <c r="AY1864" s="87"/>
      <c r="AZ1864" s="87"/>
      <c r="BA1864" s="87"/>
      <c r="BB1864" s="87"/>
      <c r="BC1864" s="87"/>
      <c r="BD1864" s="87"/>
      <c r="BE1864" s="87"/>
      <c r="BF1864" s="87"/>
    </row>
    <row r="1865" spans="13:58" x14ac:dyDescent="0.25">
      <c r="M1865" s="83"/>
      <c r="N1865" s="87"/>
      <c r="O1865" s="87"/>
      <c r="P1865" s="87"/>
      <c r="Q1865" s="87"/>
      <c r="R1865" s="87"/>
      <c r="S1865" s="87"/>
      <c r="T1865" s="87"/>
      <c r="U1865" s="87"/>
      <c r="V1865" s="87"/>
      <c r="W1865" s="87"/>
      <c r="X1865" s="87"/>
      <c r="Y1865" s="87"/>
      <c r="Z1865" s="87"/>
      <c r="AA1865" s="87"/>
      <c r="AB1865" s="87"/>
      <c r="AC1865" s="87"/>
      <c r="AD1865" s="87"/>
      <c r="AE1865" s="87"/>
      <c r="AF1865" s="87"/>
      <c r="AG1865" s="87"/>
      <c r="AH1865" s="87"/>
      <c r="AI1865" s="87"/>
      <c r="AJ1865" s="87"/>
      <c r="AK1865" s="87"/>
      <c r="AL1865" s="87"/>
      <c r="AM1865" s="87"/>
      <c r="AN1865" s="87"/>
      <c r="AO1865" s="87"/>
      <c r="AP1865" s="87"/>
      <c r="AQ1865" s="87"/>
      <c r="AR1865" s="87"/>
      <c r="AS1865" s="87"/>
      <c r="AT1865" s="87"/>
      <c r="AU1865" s="87"/>
      <c r="AV1865" s="87"/>
      <c r="AW1865" s="87"/>
      <c r="AX1865" s="87"/>
      <c r="AY1865" s="87"/>
      <c r="AZ1865" s="87"/>
      <c r="BA1865" s="87"/>
      <c r="BB1865" s="87"/>
      <c r="BC1865" s="87"/>
      <c r="BD1865" s="87"/>
      <c r="BE1865" s="87"/>
      <c r="BF1865" s="87"/>
    </row>
    <row r="1866" spans="13:58" x14ac:dyDescent="0.25">
      <c r="M1866" s="83"/>
      <c r="N1866" s="87"/>
      <c r="O1866" s="87"/>
      <c r="P1866" s="87"/>
      <c r="Q1866" s="87"/>
      <c r="R1866" s="87"/>
      <c r="S1866" s="87"/>
      <c r="T1866" s="87"/>
      <c r="U1866" s="87"/>
      <c r="V1866" s="87"/>
      <c r="W1866" s="87"/>
      <c r="X1866" s="87"/>
      <c r="Y1866" s="87"/>
      <c r="Z1866" s="87"/>
      <c r="AA1866" s="87"/>
      <c r="AB1866" s="87"/>
      <c r="AC1866" s="87"/>
      <c r="AD1866" s="87"/>
      <c r="AE1866" s="87"/>
      <c r="AF1866" s="87"/>
      <c r="AG1866" s="87"/>
      <c r="AH1866" s="87"/>
      <c r="AI1866" s="87"/>
      <c r="AJ1866" s="87"/>
      <c r="AK1866" s="87"/>
      <c r="AL1866" s="87"/>
      <c r="AM1866" s="87"/>
      <c r="AN1866" s="87"/>
      <c r="AO1866" s="87"/>
      <c r="AP1866" s="87"/>
      <c r="AQ1866" s="87"/>
      <c r="AR1866" s="87"/>
      <c r="AS1866" s="87"/>
      <c r="AT1866" s="87"/>
      <c r="AU1866" s="87"/>
      <c r="AV1866" s="87"/>
      <c r="AW1866" s="87"/>
      <c r="AX1866" s="87"/>
      <c r="AY1866" s="87"/>
      <c r="AZ1866" s="87"/>
      <c r="BA1866" s="87"/>
      <c r="BB1866" s="87"/>
      <c r="BC1866" s="87"/>
      <c r="BD1866" s="87"/>
      <c r="BE1866" s="87"/>
      <c r="BF1866" s="87"/>
    </row>
    <row r="1867" spans="13:58" x14ac:dyDescent="0.25">
      <c r="M1867" s="83"/>
      <c r="N1867" s="87"/>
      <c r="O1867" s="87"/>
      <c r="P1867" s="87"/>
      <c r="Q1867" s="87"/>
      <c r="R1867" s="87"/>
      <c r="S1867" s="87"/>
      <c r="T1867" s="87"/>
      <c r="U1867" s="87"/>
      <c r="V1867" s="87"/>
      <c r="W1867" s="87"/>
      <c r="X1867" s="87"/>
      <c r="Y1867" s="87"/>
      <c r="Z1867" s="87"/>
      <c r="AA1867" s="87"/>
      <c r="AB1867" s="87"/>
      <c r="AC1867" s="87"/>
      <c r="AD1867" s="87"/>
      <c r="AE1867" s="87"/>
      <c r="AF1867" s="87"/>
      <c r="AG1867" s="87"/>
      <c r="AH1867" s="87"/>
      <c r="AI1867" s="87"/>
      <c r="AJ1867" s="87"/>
      <c r="AK1867" s="87"/>
      <c r="AL1867" s="87"/>
      <c r="AM1867" s="87"/>
      <c r="AN1867" s="87"/>
      <c r="AO1867" s="87"/>
      <c r="AP1867" s="87"/>
      <c r="AQ1867" s="87"/>
      <c r="AR1867" s="87"/>
      <c r="AS1867" s="87"/>
      <c r="AT1867" s="87"/>
      <c r="AU1867" s="87"/>
      <c r="AV1867" s="87"/>
      <c r="AW1867" s="87"/>
      <c r="AX1867" s="87"/>
      <c r="AY1867" s="87"/>
      <c r="AZ1867" s="87"/>
      <c r="BA1867" s="87"/>
      <c r="BB1867" s="87"/>
      <c r="BC1867" s="87"/>
      <c r="BD1867" s="87"/>
      <c r="BE1867" s="87"/>
      <c r="BF1867" s="87"/>
    </row>
    <row r="1868" spans="13:58" x14ac:dyDescent="0.25">
      <c r="M1868" s="83"/>
      <c r="N1868" s="87"/>
      <c r="O1868" s="87"/>
      <c r="P1868" s="87"/>
      <c r="Q1868" s="87"/>
      <c r="R1868" s="87"/>
      <c r="S1868" s="87"/>
      <c r="T1868" s="87"/>
      <c r="U1868" s="87"/>
      <c r="V1868" s="87"/>
      <c r="W1868" s="87"/>
      <c r="X1868" s="87"/>
      <c r="Y1868" s="87"/>
      <c r="Z1868" s="87"/>
      <c r="AA1868" s="87"/>
      <c r="AB1868" s="87"/>
      <c r="AC1868" s="87"/>
      <c r="AD1868" s="87"/>
      <c r="AE1868" s="87"/>
      <c r="AF1868" s="87"/>
      <c r="AG1868" s="87"/>
      <c r="AH1868" s="87"/>
      <c r="AI1868" s="87"/>
      <c r="AJ1868" s="87"/>
      <c r="AK1868" s="87"/>
      <c r="AL1868" s="87"/>
      <c r="AM1868" s="87"/>
      <c r="AN1868" s="87"/>
      <c r="AO1868" s="87"/>
      <c r="AP1868" s="87"/>
      <c r="AQ1868" s="87"/>
      <c r="AR1868" s="87"/>
      <c r="AS1868" s="87"/>
      <c r="AT1868" s="87"/>
      <c r="AU1868" s="87"/>
      <c r="AV1868" s="87"/>
      <c r="AW1868" s="87"/>
      <c r="AX1868" s="87"/>
      <c r="AY1868" s="87"/>
      <c r="AZ1868" s="87"/>
      <c r="BA1868" s="87"/>
      <c r="BB1868" s="87"/>
      <c r="BC1868" s="87"/>
      <c r="BD1868" s="87"/>
      <c r="BE1868" s="87"/>
      <c r="BF1868" s="87"/>
    </row>
    <row r="1869" spans="13:58" x14ac:dyDescent="0.25">
      <c r="M1869" s="83"/>
      <c r="N1869" s="87"/>
      <c r="O1869" s="87"/>
      <c r="P1869" s="87"/>
      <c r="Q1869" s="87"/>
      <c r="R1869" s="87"/>
      <c r="S1869" s="87"/>
      <c r="T1869" s="87"/>
      <c r="U1869" s="87"/>
      <c r="V1869" s="87"/>
      <c r="W1869" s="87"/>
      <c r="X1869" s="87"/>
      <c r="Y1869" s="87"/>
      <c r="Z1869" s="87"/>
      <c r="AA1869" s="87"/>
      <c r="AB1869" s="87"/>
      <c r="AC1869" s="87"/>
      <c r="AD1869" s="87"/>
      <c r="AE1869" s="87"/>
      <c r="AF1869" s="87"/>
      <c r="AG1869" s="87"/>
      <c r="AH1869" s="87"/>
      <c r="AI1869" s="87"/>
      <c r="AJ1869" s="87"/>
      <c r="AK1869" s="87"/>
      <c r="AL1869" s="87"/>
      <c r="AM1869" s="87"/>
      <c r="AN1869" s="87"/>
      <c r="AO1869" s="87"/>
      <c r="AP1869" s="87"/>
      <c r="AQ1869" s="87"/>
      <c r="AR1869" s="87"/>
      <c r="AS1869" s="87"/>
      <c r="AT1869" s="87"/>
      <c r="AU1869" s="87"/>
      <c r="AV1869" s="87"/>
      <c r="AW1869" s="87"/>
      <c r="AX1869" s="87"/>
      <c r="AY1869" s="87"/>
      <c r="AZ1869" s="87"/>
      <c r="BA1869" s="87"/>
      <c r="BB1869" s="87"/>
      <c r="BC1869" s="87"/>
      <c r="BD1869" s="87"/>
      <c r="BE1869" s="87"/>
      <c r="BF1869" s="87"/>
    </row>
    <row r="1870" spans="13:58" x14ac:dyDescent="0.25">
      <c r="M1870" s="83"/>
      <c r="N1870" s="87"/>
      <c r="O1870" s="87"/>
      <c r="P1870" s="87"/>
      <c r="Q1870" s="87"/>
      <c r="R1870" s="87"/>
      <c r="S1870" s="87"/>
      <c r="T1870" s="87"/>
      <c r="U1870" s="87"/>
      <c r="V1870" s="87"/>
      <c r="W1870" s="87"/>
      <c r="X1870" s="87"/>
      <c r="Y1870" s="87"/>
      <c r="Z1870" s="87"/>
      <c r="AA1870" s="87"/>
      <c r="AB1870" s="87"/>
      <c r="AC1870" s="87"/>
      <c r="AD1870" s="87"/>
      <c r="AE1870" s="87"/>
      <c r="AF1870" s="87"/>
      <c r="AG1870" s="87"/>
      <c r="AH1870" s="87"/>
      <c r="AI1870" s="87"/>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row>
    <row r="1871" spans="13:58" x14ac:dyDescent="0.25">
      <c r="M1871" s="83"/>
      <c r="N1871" s="87"/>
      <c r="O1871" s="87"/>
      <c r="P1871" s="87"/>
      <c r="Q1871" s="87"/>
      <c r="R1871" s="87"/>
      <c r="S1871" s="87"/>
      <c r="T1871" s="87"/>
      <c r="U1871" s="87"/>
      <c r="V1871" s="87"/>
      <c r="W1871" s="87"/>
      <c r="X1871" s="87"/>
      <c r="Y1871" s="87"/>
      <c r="Z1871" s="87"/>
      <c r="AA1871" s="87"/>
      <c r="AB1871" s="87"/>
      <c r="AC1871" s="87"/>
      <c r="AD1871" s="87"/>
      <c r="AE1871" s="87"/>
      <c r="AF1871" s="87"/>
      <c r="AG1871" s="87"/>
      <c r="AH1871" s="87"/>
      <c r="AI1871" s="87"/>
      <c r="AJ1871" s="87"/>
      <c r="AK1871" s="87"/>
      <c r="AL1871" s="87"/>
      <c r="AM1871" s="87"/>
      <c r="AN1871" s="87"/>
      <c r="AO1871" s="87"/>
      <c r="AP1871" s="87"/>
      <c r="AQ1871" s="87"/>
      <c r="AR1871" s="87"/>
      <c r="AS1871" s="87"/>
      <c r="AT1871" s="87"/>
      <c r="AU1871" s="87"/>
      <c r="AV1871" s="87"/>
      <c r="AW1871" s="87"/>
      <c r="AX1871" s="87"/>
      <c r="AY1871" s="87"/>
      <c r="AZ1871" s="87"/>
      <c r="BA1871" s="87"/>
      <c r="BB1871" s="87"/>
      <c r="BC1871" s="87"/>
      <c r="BD1871" s="87"/>
      <c r="BE1871" s="87"/>
      <c r="BF1871" s="87"/>
    </row>
    <row r="1872" spans="13:58" x14ac:dyDescent="0.25">
      <c r="M1872" s="83"/>
      <c r="N1872" s="87"/>
      <c r="O1872" s="87"/>
      <c r="P1872" s="87"/>
      <c r="Q1872" s="87"/>
      <c r="R1872" s="87"/>
      <c r="S1872" s="87"/>
      <c r="T1872" s="87"/>
      <c r="U1872" s="87"/>
      <c r="V1872" s="87"/>
      <c r="W1872" s="87"/>
      <c r="X1872" s="87"/>
      <c r="Y1872" s="87"/>
      <c r="Z1872" s="87"/>
      <c r="AA1872" s="87"/>
      <c r="AB1872" s="87"/>
      <c r="AC1872" s="87"/>
      <c r="AD1872" s="87"/>
      <c r="AE1872" s="87"/>
      <c r="AF1872" s="87"/>
      <c r="AG1872" s="87"/>
      <c r="AH1872" s="87"/>
      <c r="AI1872" s="87"/>
      <c r="AJ1872" s="87"/>
      <c r="AK1872" s="87"/>
      <c r="AL1872" s="87"/>
      <c r="AM1872" s="87"/>
      <c r="AN1872" s="87"/>
      <c r="AO1872" s="87"/>
      <c r="AP1872" s="87"/>
      <c r="AQ1872" s="87"/>
      <c r="AR1872" s="87"/>
      <c r="AS1872" s="87"/>
      <c r="AT1872" s="87"/>
      <c r="AU1872" s="87"/>
      <c r="AV1872" s="87"/>
      <c r="AW1872" s="87"/>
      <c r="AX1872" s="87"/>
      <c r="AY1872" s="87"/>
      <c r="AZ1872" s="87"/>
      <c r="BA1872" s="87"/>
      <c r="BB1872" s="87"/>
      <c r="BC1872" s="87"/>
      <c r="BD1872" s="87"/>
      <c r="BE1872" s="87"/>
      <c r="BF1872" s="87"/>
    </row>
    <row r="1873" spans="13:58" x14ac:dyDescent="0.25">
      <c r="M1873" s="83"/>
      <c r="N1873" s="87"/>
      <c r="O1873" s="87"/>
      <c r="P1873" s="87"/>
      <c r="Q1873" s="87"/>
      <c r="R1873" s="87"/>
      <c r="S1873" s="87"/>
      <c r="T1873" s="87"/>
      <c r="U1873" s="87"/>
      <c r="V1873" s="87"/>
      <c r="W1873" s="87"/>
      <c r="X1873" s="87"/>
      <c r="Y1873" s="87"/>
      <c r="Z1873" s="87"/>
      <c r="AA1873" s="87"/>
      <c r="AB1873" s="87"/>
      <c r="AC1873" s="87"/>
      <c r="AD1873" s="87"/>
      <c r="AE1873" s="87"/>
      <c r="AF1873" s="87"/>
      <c r="AG1873" s="87"/>
      <c r="AH1873" s="87"/>
      <c r="AI1873" s="87"/>
      <c r="AJ1873" s="87"/>
      <c r="AK1873" s="87"/>
      <c r="AL1873" s="87"/>
      <c r="AM1873" s="87"/>
      <c r="AN1873" s="87"/>
      <c r="AO1873" s="87"/>
      <c r="AP1873" s="87"/>
      <c r="AQ1873" s="87"/>
      <c r="AR1873" s="87"/>
      <c r="AS1873" s="87"/>
      <c r="AT1873" s="87"/>
      <c r="AU1873" s="87"/>
      <c r="AV1873" s="87"/>
      <c r="AW1873" s="87"/>
      <c r="AX1873" s="87"/>
      <c r="AY1873" s="87"/>
      <c r="AZ1873" s="87"/>
      <c r="BA1873" s="87"/>
      <c r="BB1873" s="87"/>
      <c r="BC1873" s="87"/>
      <c r="BD1873" s="87"/>
      <c r="BE1873" s="87"/>
      <c r="BF1873" s="87"/>
    </row>
    <row r="1874" spans="13:58" x14ac:dyDescent="0.25">
      <c r="M1874" s="83"/>
      <c r="N1874" s="87"/>
      <c r="O1874" s="87"/>
      <c r="P1874" s="87"/>
      <c r="Q1874" s="87"/>
      <c r="R1874" s="87"/>
      <c r="S1874" s="87"/>
      <c r="T1874" s="87"/>
      <c r="U1874" s="87"/>
      <c r="V1874" s="87"/>
      <c r="W1874" s="87"/>
      <c r="X1874" s="87"/>
      <c r="Y1874" s="87"/>
      <c r="Z1874" s="87"/>
      <c r="AA1874" s="87"/>
      <c r="AB1874" s="87"/>
      <c r="AC1874" s="87"/>
      <c r="AD1874" s="87"/>
      <c r="AE1874" s="87"/>
      <c r="AF1874" s="87"/>
      <c r="AG1874" s="87"/>
      <c r="AH1874" s="87"/>
      <c r="AI1874" s="87"/>
      <c r="AJ1874" s="87"/>
      <c r="AK1874" s="87"/>
      <c r="AL1874" s="87"/>
      <c r="AM1874" s="87"/>
      <c r="AN1874" s="87"/>
      <c r="AO1874" s="87"/>
      <c r="AP1874" s="87"/>
      <c r="AQ1874" s="87"/>
      <c r="AR1874" s="87"/>
      <c r="AS1874" s="87"/>
      <c r="AT1874" s="87"/>
      <c r="AU1874" s="87"/>
      <c r="AV1874" s="87"/>
      <c r="AW1874" s="87"/>
      <c r="AX1874" s="87"/>
      <c r="AY1874" s="87"/>
      <c r="AZ1874" s="87"/>
      <c r="BA1874" s="87"/>
      <c r="BB1874" s="87"/>
      <c r="BC1874" s="87"/>
      <c r="BD1874" s="87"/>
      <c r="BE1874" s="87"/>
      <c r="BF1874" s="87"/>
    </row>
    <row r="1875" spans="13:58" x14ac:dyDescent="0.25">
      <c r="M1875" s="83"/>
      <c r="N1875" s="87"/>
      <c r="O1875" s="87"/>
      <c r="P1875" s="87"/>
      <c r="Q1875" s="87"/>
      <c r="R1875" s="87"/>
      <c r="S1875" s="87"/>
      <c r="T1875" s="87"/>
      <c r="U1875" s="87"/>
      <c r="V1875" s="87"/>
      <c r="W1875" s="87"/>
      <c r="X1875" s="87"/>
      <c r="Y1875" s="87"/>
      <c r="Z1875" s="87"/>
      <c r="AA1875" s="87"/>
      <c r="AB1875" s="87"/>
      <c r="AC1875" s="87"/>
      <c r="AD1875" s="87"/>
      <c r="AE1875" s="87"/>
      <c r="AF1875" s="87"/>
      <c r="AG1875" s="87"/>
      <c r="AH1875" s="87"/>
      <c r="AI1875" s="87"/>
      <c r="AJ1875" s="87"/>
      <c r="AK1875" s="87"/>
      <c r="AL1875" s="87"/>
      <c r="AM1875" s="87"/>
      <c r="AN1875" s="87"/>
      <c r="AO1875" s="87"/>
      <c r="AP1875" s="87"/>
      <c r="AQ1875" s="87"/>
      <c r="AR1875" s="87"/>
      <c r="AS1875" s="87"/>
      <c r="AT1875" s="87"/>
      <c r="AU1875" s="87"/>
      <c r="AV1875" s="87"/>
      <c r="AW1875" s="87"/>
      <c r="AX1875" s="87"/>
      <c r="AY1875" s="87"/>
      <c r="AZ1875" s="87"/>
      <c r="BA1875" s="87"/>
      <c r="BB1875" s="87"/>
      <c r="BC1875" s="87"/>
      <c r="BD1875" s="87"/>
      <c r="BE1875" s="87"/>
      <c r="BF1875" s="87"/>
    </row>
    <row r="1876" spans="13:58" x14ac:dyDescent="0.25">
      <c r="M1876" s="83"/>
      <c r="N1876" s="87"/>
      <c r="O1876" s="87"/>
      <c r="P1876" s="87"/>
      <c r="Q1876" s="87"/>
      <c r="R1876" s="87"/>
      <c r="S1876" s="87"/>
      <c r="T1876" s="87"/>
      <c r="U1876" s="87"/>
      <c r="V1876" s="87"/>
      <c r="W1876" s="87"/>
      <c r="X1876" s="87"/>
      <c r="Y1876" s="87"/>
      <c r="Z1876" s="87"/>
      <c r="AA1876" s="87"/>
      <c r="AB1876" s="87"/>
      <c r="AC1876" s="87"/>
      <c r="AD1876" s="87"/>
      <c r="AE1876" s="87"/>
      <c r="AF1876" s="87"/>
      <c r="AG1876" s="87"/>
      <c r="AH1876" s="87"/>
      <c r="AI1876" s="87"/>
      <c r="AJ1876" s="87"/>
      <c r="AK1876" s="87"/>
      <c r="AL1876" s="87"/>
      <c r="AM1876" s="87"/>
      <c r="AN1876" s="87"/>
      <c r="AO1876" s="87"/>
      <c r="AP1876" s="87"/>
      <c r="AQ1876" s="87"/>
      <c r="AR1876" s="87"/>
      <c r="AS1876" s="87"/>
      <c r="AT1876" s="87"/>
      <c r="AU1876" s="87"/>
      <c r="AV1876" s="87"/>
      <c r="AW1876" s="87"/>
      <c r="AX1876" s="87"/>
      <c r="AY1876" s="87"/>
      <c r="AZ1876" s="87"/>
      <c r="BA1876" s="87"/>
      <c r="BB1876" s="87"/>
      <c r="BC1876" s="87"/>
      <c r="BD1876" s="87"/>
      <c r="BE1876" s="87"/>
      <c r="BF1876" s="87"/>
    </row>
    <row r="1877" spans="13:58" x14ac:dyDescent="0.25">
      <c r="M1877" s="83"/>
      <c r="N1877" s="87"/>
      <c r="O1877" s="87"/>
      <c r="P1877" s="87"/>
      <c r="Q1877" s="87"/>
      <c r="R1877" s="87"/>
      <c r="S1877" s="87"/>
      <c r="T1877" s="87"/>
      <c r="U1877" s="87"/>
      <c r="V1877" s="87"/>
      <c r="W1877" s="87"/>
      <c r="X1877" s="87"/>
      <c r="Y1877" s="87"/>
      <c r="Z1877" s="87"/>
      <c r="AA1877" s="87"/>
      <c r="AB1877" s="87"/>
      <c r="AC1877" s="87"/>
      <c r="AD1877" s="87"/>
      <c r="AE1877" s="87"/>
      <c r="AF1877" s="87"/>
      <c r="AG1877" s="87"/>
      <c r="AH1877" s="87"/>
      <c r="AI1877" s="87"/>
      <c r="AJ1877" s="87"/>
      <c r="AK1877" s="87"/>
      <c r="AL1877" s="87"/>
      <c r="AM1877" s="87"/>
      <c r="AN1877" s="87"/>
      <c r="AO1877" s="87"/>
      <c r="AP1877" s="87"/>
      <c r="AQ1877" s="87"/>
      <c r="AR1877" s="87"/>
      <c r="AS1877" s="87"/>
      <c r="AT1877" s="87"/>
      <c r="AU1877" s="87"/>
      <c r="AV1877" s="87"/>
      <c r="AW1877" s="87"/>
      <c r="AX1877" s="87"/>
      <c r="AY1877" s="87"/>
      <c r="AZ1877" s="87"/>
      <c r="BA1877" s="87"/>
      <c r="BB1877" s="87"/>
      <c r="BC1877" s="87"/>
      <c r="BD1877" s="87"/>
      <c r="BE1877" s="87"/>
      <c r="BF1877" s="87"/>
    </row>
    <row r="1878" spans="13:58" x14ac:dyDescent="0.25">
      <c r="M1878" s="83"/>
      <c r="N1878" s="87"/>
      <c r="O1878" s="87"/>
      <c r="P1878" s="87"/>
      <c r="Q1878" s="87"/>
      <c r="R1878" s="87"/>
      <c r="S1878" s="87"/>
      <c r="T1878" s="87"/>
      <c r="U1878" s="87"/>
      <c r="V1878" s="87"/>
      <c r="W1878" s="87"/>
      <c r="X1878" s="87"/>
      <c r="Y1878" s="87"/>
      <c r="Z1878" s="87"/>
      <c r="AA1878" s="87"/>
      <c r="AB1878" s="87"/>
      <c r="AC1878" s="87"/>
      <c r="AD1878" s="87"/>
      <c r="AE1878" s="87"/>
      <c r="AF1878" s="87"/>
      <c r="AG1878" s="87"/>
      <c r="AH1878" s="87"/>
      <c r="AI1878" s="87"/>
      <c r="AJ1878" s="87"/>
      <c r="AK1878" s="87"/>
      <c r="AL1878" s="87"/>
      <c r="AM1878" s="87"/>
      <c r="AN1878" s="87"/>
      <c r="AO1878" s="87"/>
      <c r="AP1878" s="87"/>
      <c r="AQ1878" s="87"/>
      <c r="AR1878" s="87"/>
      <c r="AS1878" s="87"/>
      <c r="AT1878" s="87"/>
      <c r="AU1878" s="87"/>
      <c r="AV1878" s="87"/>
      <c r="AW1878" s="87"/>
      <c r="AX1878" s="87"/>
      <c r="AY1878" s="87"/>
      <c r="AZ1878" s="87"/>
      <c r="BA1878" s="87"/>
      <c r="BB1878" s="87"/>
      <c r="BC1878" s="87"/>
      <c r="BD1878" s="87"/>
      <c r="BE1878" s="87"/>
      <c r="BF1878" s="87"/>
    </row>
    <row r="1879" spans="13:58" x14ac:dyDescent="0.25">
      <c r="M1879" s="83"/>
      <c r="N1879" s="87"/>
      <c r="O1879" s="87"/>
      <c r="P1879" s="87"/>
      <c r="Q1879" s="87"/>
      <c r="R1879" s="87"/>
      <c r="S1879" s="87"/>
      <c r="T1879" s="87"/>
      <c r="U1879" s="87"/>
      <c r="V1879" s="87"/>
      <c r="W1879" s="87"/>
      <c r="X1879" s="87"/>
      <c r="Y1879" s="87"/>
      <c r="Z1879" s="87"/>
      <c r="AA1879" s="87"/>
      <c r="AB1879" s="87"/>
      <c r="AC1879" s="87"/>
      <c r="AD1879" s="87"/>
      <c r="AE1879" s="87"/>
      <c r="AF1879" s="87"/>
      <c r="AG1879" s="87"/>
      <c r="AH1879" s="87"/>
      <c r="AI1879" s="87"/>
      <c r="AJ1879" s="87"/>
      <c r="AK1879" s="87"/>
      <c r="AL1879" s="87"/>
      <c r="AM1879" s="87"/>
      <c r="AN1879" s="87"/>
      <c r="AO1879" s="87"/>
      <c r="AP1879" s="87"/>
      <c r="AQ1879" s="87"/>
      <c r="AR1879" s="87"/>
      <c r="AS1879" s="87"/>
      <c r="AT1879" s="87"/>
      <c r="AU1879" s="87"/>
      <c r="AV1879" s="87"/>
      <c r="AW1879" s="87"/>
      <c r="AX1879" s="87"/>
      <c r="AY1879" s="87"/>
      <c r="AZ1879" s="87"/>
      <c r="BA1879" s="87"/>
      <c r="BB1879" s="87"/>
      <c r="BC1879" s="87"/>
      <c r="BD1879" s="87"/>
      <c r="BE1879" s="87"/>
      <c r="BF1879" s="87"/>
    </row>
    <row r="1880" spans="13:58" x14ac:dyDescent="0.25">
      <c r="M1880" s="83"/>
      <c r="N1880" s="87"/>
      <c r="O1880" s="87"/>
      <c r="P1880" s="87"/>
      <c r="Q1880" s="87"/>
      <c r="R1880" s="87"/>
      <c r="S1880" s="87"/>
      <c r="T1880" s="87"/>
      <c r="U1880" s="87"/>
      <c r="V1880" s="87"/>
      <c r="W1880" s="87"/>
      <c r="X1880" s="87"/>
      <c r="Y1880" s="87"/>
      <c r="Z1880" s="87"/>
      <c r="AA1880" s="87"/>
      <c r="AB1880" s="87"/>
      <c r="AC1880" s="87"/>
      <c r="AD1880" s="87"/>
      <c r="AE1880" s="87"/>
      <c r="AF1880" s="87"/>
      <c r="AG1880" s="87"/>
      <c r="AH1880" s="87"/>
      <c r="AI1880" s="87"/>
      <c r="AJ1880" s="87"/>
      <c r="AK1880" s="87"/>
      <c r="AL1880" s="87"/>
      <c r="AM1880" s="87"/>
      <c r="AN1880" s="87"/>
      <c r="AO1880" s="87"/>
      <c r="AP1880" s="87"/>
      <c r="AQ1880" s="87"/>
      <c r="AR1880" s="87"/>
      <c r="AS1880" s="87"/>
      <c r="AT1880" s="87"/>
      <c r="AU1880" s="87"/>
      <c r="AV1880" s="87"/>
      <c r="AW1880" s="87"/>
      <c r="AX1880" s="87"/>
      <c r="AY1880" s="87"/>
      <c r="AZ1880" s="87"/>
      <c r="BA1880" s="87"/>
      <c r="BB1880" s="87"/>
      <c r="BC1880" s="87"/>
      <c r="BD1880" s="87"/>
      <c r="BE1880" s="87"/>
      <c r="BF1880" s="87"/>
    </row>
    <row r="1881" spans="13:58" x14ac:dyDescent="0.25">
      <c r="M1881" s="83"/>
      <c r="N1881" s="87"/>
      <c r="O1881" s="87"/>
      <c r="P1881" s="87"/>
      <c r="Q1881" s="87"/>
      <c r="R1881" s="87"/>
      <c r="S1881" s="87"/>
      <c r="T1881" s="87"/>
      <c r="U1881" s="87"/>
      <c r="V1881" s="87"/>
      <c r="W1881" s="87"/>
      <c r="X1881" s="87"/>
      <c r="Y1881" s="87"/>
      <c r="Z1881" s="87"/>
      <c r="AA1881" s="87"/>
      <c r="AB1881" s="87"/>
      <c r="AC1881" s="87"/>
      <c r="AD1881" s="87"/>
      <c r="AE1881" s="87"/>
      <c r="AF1881" s="87"/>
      <c r="AG1881" s="87"/>
      <c r="AH1881" s="87"/>
      <c r="AI1881" s="87"/>
      <c r="AJ1881" s="87"/>
      <c r="AK1881" s="87"/>
      <c r="AL1881" s="87"/>
      <c r="AM1881" s="87"/>
      <c r="AN1881" s="87"/>
      <c r="AO1881" s="87"/>
      <c r="AP1881" s="87"/>
      <c r="AQ1881" s="87"/>
      <c r="AR1881" s="87"/>
      <c r="AS1881" s="87"/>
      <c r="AT1881" s="87"/>
      <c r="AU1881" s="87"/>
      <c r="AV1881" s="87"/>
      <c r="AW1881" s="87"/>
      <c r="AX1881" s="87"/>
      <c r="AY1881" s="87"/>
      <c r="AZ1881" s="87"/>
      <c r="BA1881" s="87"/>
      <c r="BB1881" s="87"/>
      <c r="BC1881" s="87"/>
      <c r="BD1881" s="87"/>
      <c r="BE1881" s="87"/>
      <c r="BF1881" s="87"/>
    </row>
    <row r="1882" spans="13:58" x14ac:dyDescent="0.25">
      <c r="M1882" s="83"/>
      <c r="N1882" s="87"/>
      <c r="O1882" s="87"/>
      <c r="P1882" s="87"/>
      <c r="Q1882" s="87"/>
      <c r="R1882" s="87"/>
      <c r="S1882" s="87"/>
      <c r="T1882" s="87"/>
      <c r="U1882" s="87"/>
      <c r="V1882" s="87"/>
      <c r="W1882" s="87"/>
      <c r="X1882" s="87"/>
      <c r="Y1882" s="87"/>
      <c r="Z1882" s="87"/>
      <c r="AA1882" s="87"/>
      <c r="AB1882" s="87"/>
      <c r="AC1882" s="87"/>
      <c r="AD1882" s="87"/>
      <c r="AE1882" s="87"/>
      <c r="AF1882" s="87"/>
      <c r="AG1882" s="87"/>
      <c r="AH1882" s="87"/>
      <c r="AI1882" s="87"/>
      <c r="AJ1882" s="87"/>
      <c r="AK1882" s="87"/>
      <c r="AL1882" s="87"/>
      <c r="AM1882" s="87"/>
      <c r="AN1882" s="87"/>
      <c r="AO1882" s="87"/>
      <c r="AP1882" s="87"/>
      <c r="AQ1882" s="87"/>
      <c r="AR1882" s="87"/>
      <c r="AS1882" s="87"/>
      <c r="AT1882" s="87"/>
      <c r="AU1882" s="87"/>
      <c r="AV1882" s="87"/>
      <c r="AW1882" s="87"/>
      <c r="AX1882" s="87"/>
      <c r="AY1882" s="87"/>
      <c r="AZ1882" s="87"/>
      <c r="BA1882" s="87"/>
      <c r="BB1882" s="87"/>
      <c r="BC1882" s="87"/>
      <c r="BD1882" s="87"/>
      <c r="BE1882" s="87"/>
      <c r="BF1882" s="87"/>
    </row>
    <row r="1883" spans="13:58" x14ac:dyDescent="0.25">
      <c r="M1883" s="83"/>
      <c r="N1883" s="87"/>
      <c r="O1883" s="87"/>
      <c r="P1883" s="87"/>
      <c r="Q1883" s="87"/>
      <c r="R1883" s="87"/>
      <c r="S1883" s="87"/>
      <c r="T1883" s="87"/>
      <c r="U1883" s="87"/>
      <c r="V1883" s="87"/>
      <c r="W1883" s="87"/>
      <c r="X1883" s="87"/>
      <c r="Y1883" s="87"/>
      <c r="Z1883" s="87"/>
      <c r="AA1883" s="87"/>
      <c r="AB1883" s="87"/>
      <c r="AC1883" s="87"/>
      <c r="AD1883" s="87"/>
      <c r="AE1883" s="87"/>
      <c r="AF1883" s="87"/>
      <c r="AG1883" s="87"/>
      <c r="AH1883" s="87"/>
      <c r="AI1883" s="87"/>
      <c r="AJ1883" s="87"/>
      <c r="AK1883" s="87"/>
      <c r="AL1883" s="87"/>
      <c r="AM1883" s="87"/>
      <c r="AN1883" s="87"/>
      <c r="AO1883" s="87"/>
      <c r="AP1883" s="87"/>
      <c r="AQ1883" s="87"/>
      <c r="AR1883" s="87"/>
      <c r="AS1883" s="87"/>
      <c r="AT1883" s="87"/>
      <c r="AU1883" s="87"/>
      <c r="AV1883" s="87"/>
      <c r="AW1883" s="87"/>
      <c r="AX1883" s="87"/>
      <c r="AY1883" s="87"/>
      <c r="AZ1883" s="87"/>
      <c r="BA1883" s="87"/>
      <c r="BB1883" s="87"/>
      <c r="BC1883" s="87"/>
      <c r="BD1883" s="87"/>
      <c r="BE1883" s="87"/>
      <c r="BF1883" s="87"/>
    </row>
    <row r="1884" spans="13:58" x14ac:dyDescent="0.25">
      <c r="M1884" s="83"/>
      <c r="N1884" s="87"/>
      <c r="O1884" s="87"/>
      <c r="P1884" s="87"/>
      <c r="Q1884" s="87"/>
      <c r="R1884" s="87"/>
      <c r="S1884" s="87"/>
      <c r="T1884" s="87"/>
      <c r="U1884" s="87"/>
      <c r="V1884" s="87"/>
      <c r="W1884" s="87"/>
      <c r="X1884" s="87"/>
      <c r="Y1884" s="87"/>
      <c r="Z1884" s="87"/>
      <c r="AA1884" s="87"/>
      <c r="AB1884" s="87"/>
      <c r="AC1884" s="87"/>
      <c r="AD1884" s="87"/>
      <c r="AE1884" s="87"/>
      <c r="AF1884" s="87"/>
      <c r="AG1884" s="87"/>
      <c r="AH1884" s="87"/>
      <c r="AI1884" s="87"/>
      <c r="AJ1884" s="87"/>
      <c r="AK1884" s="87"/>
      <c r="AL1884" s="87"/>
      <c r="AM1884" s="87"/>
      <c r="AN1884" s="87"/>
      <c r="AO1884" s="87"/>
      <c r="AP1884" s="87"/>
      <c r="AQ1884" s="87"/>
      <c r="AR1884" s="87"/>
      <c r="AS1884" s="87"/>
      <c r="AT1884" s="87"/>
      <c r="AU1884" s="87"/>
      <c r="AV1884" s="87"/>
      <c r="AW1884" s="87"/>
      <c r="AX1884" s="87"/>
      <c r="AY1884" s="87"/>
      <c r="AZ1884" s="87"/>
      <c r="BA1884" s="87"/>
      <c r="BB1884" s="87"/>
      <c r="BC1884" s="87"/>
      <c r="BD1884" s="87"/>
      <c r="BE1884" s="87"/>
      <c r="BF1884" s="87"/>
    </row>
    <row r="1885" spans="13:58" x14ac:dyDescent="0.25">
      <c r="M1885" s="83"/>
      <c r="N1885" s="87"/>
      <c r="O1885" s="87"/>
      <c r="P1885" s="87"/>
      <c r="Q1885" s="87"/>
      <c r="R1885" s="87"/>
      <c r="S1885" s="87"/>
      <c r="T1885" s="87"/>
      <c r="U1885" s="87"/>
      <c r="V1885" s="87"/>
      <c r="W1885" s="87"/>
      <c r="X1885" s="87"/>
      <c r="Y1885" s="87"/>
      <c r="Z1885" s="87"/>
      <c r="AA1885" s="87"/>
      <c r="AB1885" s="87"/>
      <c r="AC1885" s="87"/>
      <c r="AD1885" s="87"/>
      <c r="AE1885" s="87"/>
      <c r="AF1885" s="87"/>
      <c r="AG1885" s="87"/>
      <c r="AH1885" s="87"/>
      <c r="AI1885" s="87"/>
      <c r="AJ1885" s="87"/>
      <c r="AK1885" s="87"/>
      <c r="AL1885" s="87"/>
      <c r="AM1885" s="87"/>
      <c r="AN1885" s="87"/>
      <c r="AO1885" s="87"/>
      <c r="AP1885" s="87"/>
      <c r="AQ1885" s="87"/>
      <c r="AR1885" s="87"/>
      <c r="AS1885" s="87"/>
      <c r="AT1885" s="87"/>
      <c r="AU1885" s="87"/>
      <c r="AV1885" s="87"/>
      <c r="AW1885" s="87"/>
      <c r="AX1885" s="87"/>
      <c r="AY1885" s="87"/>
      <c r="AZ1885" s="87"/>
      <c r="BA1885" s="87"/>
      <c r="BB1885" s="87"/>
      <c r="BC1885" s="87"/>
      <c r="BD1885" s="87"/>
      <c r="BE1885" s="87"/>
      <c r="BF1885" s="87"/>
    </row>
    <row r="1886" spans="13:58" x14ac:dyDescent="0.25">
      <c r="M1886" s="83"/>
      <c r="N1886" s="87"/>
      <c r="O1886" s="87"/>
      <c r="P1886" s="87"/>
      <c r="Q1886" s="87"/>
      <c r="R1886" s="87"/>
      <c r="S1886" s="87"/>
      <c r="T1886" s="87"/>
      <c r="U1886" s="87"/>
      <c r="V1886" s="87"/>
      <c r="W1886" s="87"/>
      <c r="X1886" s="87"/>
      <c r="Y1886" s="87"/>
      <c r="Z1886" s="87"/>
      <c r="AA1886" s="87"/>
      <c r="AB1886" s="87"/>
      <c r="AC1886" s="87"/>
      <c r="AD1886" s="87"/>
      <c r="AE1886" s="87"/>
      <c r="AF1886" s="87"/>
      <c r="AG1886" s="87"/>
      <c r="AH1886" s="87"/>
      <c r="AI1886" s="87"/>
      <c r="AJ1886" s="87"/>
      <c r="AK1886" s="87"/>
      <c r="AL1886" s="87"/>
      <c r="AM1886" s="87"/>
      <c r="AN1886" s="87"/>
      <c r="AO1886" s="87"/>
      <c r="AP1886" s="87"/>
      <c r="AQ1886" s="87"/>
      <c r="AR1886" s="87"/>
      <c r="AS1886" s="87"/>
      <c r="AT1886" s="87"/>
      <c r="AU1886" s="87"/>
      <c r="AV1886" s="87"/>
      <c r="AW1886" s="87"/>
      <c r="AX1886" s="87"/>
      <c r="AY1886" s="87"/>
      <c r="AZ1886" s="87"/>
      <c r="BA1886" s="87"/>
      <c r="BB1886" s="87"/>
      <c r="BC1886" s="87"/>
      <c r="BD1886" s="87"/>
      <c r="BE1886" s="87"/>
      <c r="BF1886" s="87"/>
    </row>
    <row r="1887" spans="13:58" x14ac:dyDescent="0.25">
      <c r="M1887" s="83"/>
      <c r="N1887" s="87"/>
      <c r="O1887" s="87"/>
      <c r="P1887" s="87"/>
      <c r="Q1887" s="87"/>
      <c r="R1887" s="87"/>
      <c r="S1887" s="87"/>
      <c r="T1887" s="87"/>
      <c r="U1887" s="87"/>
      <c r="V1887" s="87"/>
      <c r="W1887" s="87"/>
      <c r="X1887" s="87"/>
      <c r="Y1887" s="87"/>
      <c r="Z1887" s="87"/>
      <c r="AA1887" s="87"/>
      <c r="AB1887" s="87"/>
      <c r="AC1887" s="87"/>
      <c r="AD1887" s="87"/>
      <c r="AE1887" s="87"/>
      <c r="AF1887" s="87"/>
      <c r="AG1887" s="87"/>
      <c r="AH1887" s="87"/>
      <c r="AI1887" s="87"/>
      <c r="AJ1887" s="87"/>
      <c r="AK1887" s="87"/>
      <c r="AL1887" s="87"/>
      <c r="AM1887" s="87"/>
      <c r="AN1887" s="87"/>
      <c r="AO1887" s="87"/>
      <c r="AP1887" s="87"/>
      <c r="AQ1887" s="87"/>
      <c r="AR1887" s="87"/>
      <c r="AS1887" s="87"/>
      <c r="AT1887" s="87"/>
      <c r="AU1887" s="87"/>
      <c r="AV1887" s="87"/>
      <c r="AW1887" s="87"/>
      <c r="AX1887" s="87"/>
      <c r="AY1887" s="87"/>
      <c r="AZ1887" s="87"/>
      <c r="BA1887" s="87"/>
      <c r="BB1887" s="87"/>
      <c r="BC1887" s="87"/>
      <c r="BD1887" s="87"/>
      <c r="BE1887" s="87"/>
      <c r="BF1887" s="87"/>
    </row>
    <row r="1888" spans="13:58" x14ac:dyDescent="0.25">
      <c r="M1888" s="83"/>
      <c r="N1888" s="87"/>
      <c r="O1888" s="87"/>
      <c r="P1888" s="87"/>
      <c r="Q1888" s="87"/>
      <c r="R1888" s="87"/>
      <c r="S1888" s="87"/>
      <c r="T1888" s="87"/>
      <c r="U1888" s="87"/>
      <c r="V1888" s="87"/>
      <c r="W1888" s="87"/>
      <c r="X1888" s="87"/>
      <c r="Y1888" s="87"/>
      <c r="Z1888" s="87"/>
      <c r="AA1888" s="87"/>
      <c r="AB1888" s="87"/>
      <c r="AC1888" s="87"/>
      <c r="AD1888" s="87"/>
      <c r="AE1888" s="87"/>
      <c r="AF1888" s="87"/>
      <c r="AG1888" s="87"/>
      <c r="AH1888" s="87"/>
      <c r="AI1888" s="87"/>
      <c r="AJ1888" s="87"/>
      <c r="AK1888" s="87"/>
      <c r="AL1888" s="87"/>
      <c r="AM1888" s="87"/>
      <c r="AN1888" s="87"/>
      <c r="AO1888" s="87"/>
      <c r="AP1888" s="87"/>
      <c r="AQ1888" s="87"/>
      <c r="AR1888" s="87"/>
      <c r="AS1888" s="87"/>
      <c r="AT1888" s="87"/>
      <c r="AU1888" s="87"/>
      <c r="AV1888" s="87"/>
      <c r="AW1888" s="87"/>
      <c r="AX1888" s="87"/>
      <c r="AY1888" s="87"/>
      <c r="AZ1888" s="87"/>
      <c r="BA1888" s="87"/>
      <c r="BB1888" s="87"/>
      <c r="BC1888" s="87"/>
      <c r="BD1888" s="87"/>
      <c r="BE1888" s="87"/>
      <c r="BF1888" s="87"/>
    </row>
    <row r="1889" spans="13:58" x14ac:dyDescent="0.25">
      <c r="M1889" s="83"/>
      <c r="N1889" s="87"/>
      <c r="O1889" s="87"/>
      <c r="P1889" s="87"/>
      <c r="Q1889" s="87"/>
      <c r="R1889" s="87"/>
      <c r="S1889" s="87"/>
      <c r="T1889" s="87"/>
      <c r="U1889" s="87"/>
      <c r="V1889" s="87"/>
      <c r="W1889" s="87"/>
      <c r="X1889" s="87"/>
      <c r="Y1889" s="87"/>
      <c r="Z1889" s="87"/>
      <c r="AA1889" s="87"/>
      <c r="AB1889" s="87"/>
      <c r="AC1889" s="87"/>
      <c r="AD1889" s="87"/>
      <c r="AE1889" s="87"/>
      <c r="AF1889" s="87"/>
      <c r="AG1889" s="87"/>
      <c r="AH1889" s="87"/>
      <c r="AI1889" s="87"/>
      <c r="AJ1889" s="87"/>
      <c r="AK1889" s="87"/>
      <c r="AL1889" s="87"/>
      <c r="AM1889" s="87"/>
      <c r="AN1889" s="87"/>
      <c r="AO1889" s="87"/>
      <c r="AP1889" s="87"/>
      <c r="AQ1889" s="87"/>
      <c r="AR1889" s="87"/>
      <c r="AS1889" s="87"/>
      <c r="AT1889" s="87"/>
      <c r="AU1889" s="87"/>
      <c r="AV1889" s="87"/>
      <c r="AW1889" s="87"/>
      <c r="AX1889" s="87"/>
      <c r="AY1889" s="87"/>
      <c r="AZ1889" s="87"/>
      <c r="BA1889" s="87"/>
      <c r="BB1889" s="87"/>
      <c r="BC1889" s="87"/>
      <c r="BD1889" s="87"/>
      <c r="BE1889" s="87"/>
      <c r="BF1889" s="87"/>
    </row>
    <row r="1890" spans="13:58" x14ac:dyDescent="0.25">
      <c r="M1890" s="83"/>
      <c r="N1890" s="87"/>
      <c r="O1890" s="87"/>
      <c r="P1890" s="87"/>
      <c r="Q1890" s="87"/>
      <c r="R1890" s="87"/>
      <c r="S1890" s="87"/>
      <c r="T1890" s="87"/>
      <c r="U1890" s="87"/>
      <c r="V1890" s="87"/>
      <c r="W1890" s="87"/>
      <c r="X1890" s="87"/>
      <c r="Y1890" s="87"/>
      <c r="Z1890" s="87"/>
      <c r="AA1890" s="87"/>
      <c r="AB1890" s="87"/>
      <c r="AC1890" s="87"/>
      <c r="AD1890" s="87"/>
      <c r="AE1890" s="87"/>
      <c r="AF1890" s="87"/>
      <c r="AG1890" s="87"/>
      <c r="AH1890" s="87"/>
      <c r="AI1890" s="87"/>
      <c r="AJ1890" s="87"/>
      <c r="AK1890" s="87"/>
      <c r="AL1890" s="87"/>
      <c r="AM1890" s="87"/>
      <c r="AN1890" s="87"/>
      <c r="AO1890" s="87"/>
      <c r="AP1890" s="87"/>
      <c r="AQ1890" s="87"/>
      <c r="AR1890" s="87"/>
      <c r="AS1890" s="87"/>
      <c r="AT1890" s="87"/>
      <c r="AU1890" s="87"/>
      <c r="AV1890" s="87"/>
      <c r="AW1890" s="87"/>
      <c r="AX1890" s="87"/>
      <c r="AY1890" s="87"/>
      <c r="AZ1890" s="87"/>
      <c r="BA1890" s="87"/>
      <c r="BB1890" s="87"/>
      <c r="BC1890" s="87"/>
      <c r="BD1890" s="87"/>
      <c r="BE1890" s="87"/>
      <c r="BF1890" s="87"/>
    </row>
    <row r="1891" spans="13:58" x14ac:dyDescent="0.25">
      <c r="M1891" s="83"/>
      <c r="N1891" s="87"/>
      <c r="O1891" s="87"/>
      <c r="P1891" s="87"/>
      <c r="Q1891" s="87"/>
      <c r="R1891" s="87"/>
      <c r="S1891" s="87"/>
      <c r="T1891" s="87"/>
      <c r="U1891" s="87"/>
      <c r="V1891" s="87"/>
      <c r="W1891" s="87"/>
      <c r="X1891" s="87"/>
      <c r="Y1891" s="87"/>
      <c r="Z1891" s="87"/>
      <c r="AA1891" s="87"/>
      <c r="AB1891" s="87"/>
      <c r="AC1891" s="87"/>
      <c r="AD1891" s="87"/>
      <c r="AE1891" s="87"/>
      <c r="AF1891" s="87"/>
      <c r="AG1891" s="87"/>
      <c r="AH1891" s="87"/>
      <c r="AI1891" s="87"/>
      <c r="AJ1891" s="87"/>
      <c r="AK1891" s="87"/>
      <c r="AL1891" s="87"/>
      <c r="AM1891" s="87"/>
      <c r="AN1891" s="87"/>
      <c r="AO1891" s="87"/>
      <c r="AP1891" s="87"/>
      <c r="AQ1891" s="87"/>
      <c r="AR1891" s="87"/>
      <c r="AS1891" s="87"/>
      <c r="AT1891" s="87"/>
      <c r="AU1891" s="87"/>
      <c r="AV1891" s="87"/>
      <c r="AW1891" s="87"/>
      <c r="AX1891" s="87"/>
      <c r="AY1891" s="87"/>
      <c r="AZ1891" s="87"/>
      <c r="BA1891" s="87"/>
      <c r="BB1891" s="87"/>
      <c r="BC1891" s="87"/>
      <c r="BD1891" s="87"/>
      <c r="BE1891" s="87"/>
      <c r="BF1891" s="87"/>
    </row>
    <row r="1892" spans="13:58" x14ac:dyDescent="0.25">
      <c r="M1892" s="83"/>
      <c r="N1892" s="87"/>
      <c r="O1892" s="87"/>
      <c r="P1892" s="87"/>
      <c r="Q1892" s="87"/>
      <c r="R1892" s="87"/>
      <c r="S1892" s="87"/>
      <c r="T1892" s="87"/>
      <c r="U1892" s="87"/>
      <c r="V1892" s="87"/>
      <c r="W1892" s="87"/>
      <c r="X1892" s="87"/>
      <c r="Y1892" s="87"/>
      <c r="Z1892" s="87"/>
      <c r="AA1892" s="87"/>
      <c r="AB1892" s="87"/>
      <c r="AC1892" s="87"/>
      <c r="AD1892" s="87"/>
      <c r="AE1892" s="87"/>
      <c r="AF1892" s="87"/>
      <c r="AG1892" s="87"/>
      <c r="AH1892" s="87"/>
      <c r="AI1892" s="87"/>
      <c r="AJ1892" s="87"/>
      <c r="AK1892" s="87"/>
      <c r="AL1892" s="87"/>
      <c r="AM1892" s="87"/>
      <c r="AN1892" s="87"/>
      <c r="AO1892" s="87"/>
      <c r="AP1892" s="87"/>
      <c r="AQ1892" s="87"/>
      <c r="AR1892" s="87"/>
      <c r="AS1892" s="87"/>
      <c r="AT1892" s="87"/>
      <c r="AU1892" s="87"/>
      <c r="AV1892" s="87"/>
      <c r="AW1892" s="87"/>
      <c r="AX1892" s="87"/>
      <c r="AY1892" s="87"/>
      <c r="AZ1892" s="87"/>
      <c r="BA1892" s="87"/>
      <c r="BB1892" s="87"/>
      <c r="BC1892" s="87"/>
      <c r="BD1892" s="87"/>
      <c r="BE1892" s="87"/>
      <c r="BF1892" s="87"/>
    </row>
    <row r="1893" spans="13:58" x14ac:dyDescent="0.25">
      <c r="M1893" s="83"/>
      <c r="N1893" s="87"/>
      <c r="O1893" s="87"/>
      <c r="P1893" s="87"/>
      <c r="Q1893" s="87"/>
      <c r="R1893" s="87"/>
      <c r="S1893" s="87"/>
      <c r="T1893" s="87"/>
      <c r="U1893" s="87"/>
      <c r="V1893" s="87"/>
      <c r="W1893" s="87"/>
      <c r="X1893" s="87"/>
      <c r="Y1893" s="87"/>
      <c r="Z1893" s="87"/>
      <c r="AA1893" s="87"/>
      <c r="AB1893" s="87"/>
      <c r="AC1893" s="87"/>
      <c r="AD1893" s="87"/>
      <c r="AE1893" s="87"/>
      <c r="AF1893" s="87"/>
      <c r="AG1893" s="87"/>
      <c r="AH1893" s="87"/>
      <c r="AI1893" s="87"/>
      <c r="AJ1893" s="87"/>
      <c r="AK1893" s="87"/>
      <c r="AL1893" s="87"/>
      <c r="AM1893" s="87"/>
      <c r="AN1893" s="87"/>
      <c r="AO1893" s="87"/>
      <c r="AP1893" s="87"/>
      <c r="AQ1893" s="87"/>
      <c r="AR1893" s="87"/>
      <c r="AS1893" s="87"/>
      <c r="AT1893" s="87"/>
      <c r="AU1893" s="87"/>
      <c r="AV1893" s="87"/>
      <c r="AW1893" s="87"/>
      <c r="AX1893" s="87"/>
      <c r="AY1893" s="87"/>
      <c r="AZ1893" s="87"/>
      <c r="BA1893" s="87"/>
      <c r="BB1893" s="87"/>
      <c r="BC1893" s="87"/>
      <c r="BD1893" s="87"/>
      <c r="BE1893" s="87"/>
      <c r="BF1893" s="87"/>
    </row>
    <row r="1894" spans="13:58" x14ac:dyDescent="0.25">
      <c r="M1894" s="83"/>
      <c r="N1894" s="87"/>
      <c r="O1894" s="87"/>
      <c r="P1894" s="87"/>
      <c r="Q1894" s="87"/>
      <c r="R1894" s="87"/>
      <c r="S1894" s="87"/>
      <c r="T1894" s="87"/>
      <c r="U1894" s="87"/>
      <c r="V1894" s="87"/>
      <c r="W1894" s="87"/>
      <c r="X1894" s="87"/>
      <c r="Y1894" s="87"/>
      <c r="Z1894" s="87"/>
      <c r="AA1894" s="87"/>
      <c r="AB1894" s="87"/>
      <c r="AC1894" s="87"/>
      <c r="AD1894" s="87"/>
      <c r="AE1894" s="87"/>
      <c r="AF1894" s="87"/>
      <c r="AG1894" s="87"/>
      <c r="AH1894" s="87"/>
      <c r="AI1894" s="87"/>
      <c r="AJ1894" s="87"/>
      <c r="AK1894" s="87"/>
      <c r="AL1894" s="87"/>
      <c r="AM1894" s="87"/>
      <c r="AN1894" s="87"/>
      <c r="AO1894" s="87"/>
      <c r="AP1894" s="87"/>
      <c r="AQ1894" s="87"/>
      <c r="AR1894" s="87"/>
      <c r="AS1894" s="87"/>
      <c r="AT1894" s="87"/>
      <c r="AU1894" s="87"/>
      <c r="AV1894" s="87"/>
      <c r="AW1894" s="87"/>
      <c r="AX1894" s="87"/>
      <c r="AY1894" s="87"/>
      <c r="AZ1894" s="87"/>
      <c r="BA1894" s="87"/>
      <c r="BB1894" s="87"/>
      <c r="BC1894" s="87"/>
      <c r="BD1894" s="87"/>
      <c r="BE1894" s="87"/>
      <c r="BF1894" s="87"/>
    </row>
    <row r="1895" spans="13:58" x14ac:dyDescent="0.25">
      <c r="M1895" s="83"/>
      <c r="N1895" s="87"/>
      <c r="O1895" s="87"/>
      <c r="P1895" s="87"/>
      <c r="Q1895" s="87"/>
      <c r="R1895" s="87"/>
      <c r="S1895" s="87"/>
      <c r="T1895" s="87"/>
      <c r="U1895" s="87"/>
      <c r="V1895" s="87"/>
      <c r="W1895" s="87"/>
      <c r="X1895" s="87"/>
      <c r="Y1895" s="87"/>
      <c r="Z1895" s="87"/>
      <c r="AA1895" s="87"/>
      <c r="AB1895" s="87"/>
      <c r="AC1895" s="87"/>
      <c r="AD1895" s="87"/>
      <c r="AE1895" s="87"/>
      <c r="AF1895" s="87"/>
      <c r="AG1895" s="87"/>
      <c r="AH1895" s="87"/>
      <c r="AI1895" s="87"/>
      <c r="AJ1895" s="87"/>
      <c r="AK1895" s="87"/>
      <c r="AL1895" s="87"/>
      <c r="AM1895" s="87"/>
      <c r="AN1895" s="87"/>
      <c r="AO1895" s="87"/>
      <c r="AP1895" s="87"/>
      <c r="AQ1895" s="87"/>
      <c r="AR1895" s="87"/>
      <c r="AS1895" s="87"/>
      <c r="AT1895" s="87"/>
      <c r="AU1895" s="87"/>
      <c r="AV1895" s="87"/>
      <c r="AW1895" s="87"/>
      <c r="AX1895" s="87"/>
      <c r="AY1895" s="87"/>
      <c r="AZ1895" s="87"/>
      <c r="BA1895" s="87"/>
      <c r="BB1895" s="87"/>
      <c r="BC1895" s="87"/>
      <c r="BD1895" s="87"/>
      <c r="BE1895" s="87"/>
      <c r="BF1895" s="87"/>
    </row>
    <row r="1896" spans="13:58" x14ac:dyDescent="0.25">
      <c r="M1896" s="83"/>
      <c r="N1896" s="87"/>
      <c r="O1896" s="87"/>
      <c r="P1896" s="87"/>
      <c r="Q1896" s="87"/>
      <c r="R1896" s="87"/>
      <c r="S1896" s="87"/>
      <c r="T1896" s="87"/>
      <c r="U1896" s="87"/>
      <c r="V1896" s="87"/>
      <c r="W1896" s="87"/>
      <c r="X1896" s="87"/>
      <c r="Y1896" s="87"/>
      <c r="Z1896" s="87"/>
      <c r="AA1896" s="87"/>
      <c r="AB1896" s="87"/>
      <c r="AC1896" s="87"/>
      <c r="AD1896" s="87"/>
      <c r="AE1896" s="87"/>
      <c r="AF1896" s="87"/>
      <c r="AG1896" s="87"/>
      <c r="AH1896" s="87"/>
      <c r="AI1896" s="87"/>
      <c r="AJ1896" s="87"/>
      <c r="AK1896" s="87"/>
      <c r="AL1896" s="87"/>
      <c r="AM1896" s="87"/>
      <c r="AN1896" s="87"/>
      <c r="AO1896" s="87"/>
      <c r="AP1896" s="87"/>
      <c r="AQ1896" s="87"/>
      <c r="AR1896" s="87"/>
      <c r="AS1896" s="87"/>
      <c r="AT1896" s="87"/>
      <c r="AU1896" s="87"/>
      <c r="AV1896" s="87"/>
      <c r="AW1896" s="87"/>
      <c r="AX1896" s="87"/>
      <c r="AY1896" s="87"/>
      <c r="AZ1896" s="87"/>
      <c r="BA1896" s="87"/>
      <c r="BB1896" s="87"/>
      <c r="BC1896" s="87"/>
      <c r="BD1896" s="87"/>
      <c r="BE1896" s="87"/>
      <c r="BF1896" s="87"/>
    </row>
    <row r="1897" spans="13:58" x14ac:dyDescent="0.25">
      <c r="M1897" s="83"/>
      <c r="N1897" s="87"/>
      <c r="O1897" s="87"/>
      <c r="P1897" s="87"/>
      <c r="Q1897" s="87"/>
      <c r="R1897" s="87"/>
      <c r="S1897" s="87"/>
      <c r="T1897" s="87"/>
      <c r="U1897" s="87"/>
      <c r="V1897" s="87"/>
      <c r="W1897" s="87"/>
      <c r="X1897" s="87"/>
      <c r="Y1897" s="87"/>
      <c r="Z1897" s="87"/>
      <c r="AA1897" s="87"/>
      <c r="AB1897" s="87"/>
      <c r="AC1897" s="87"/>
      <c r="AD1897" s="87"/>
      <c r="AE1897" s="87"/>
      <c r="AF1897" s="87"/>
      <c r="AG1897" s="87"/>
      <c r="AH1897" s="87"/>
      <c r="AI1897" s="87"/>
      <c r="AJ1897" s="87"/>
      <c r="AK1897" s="87"/>
      <c r="AL1897" s="87"/>
      <c r="AM1897" s="87"/>
      <c r="AN1897" s="87"/>
      <c r="AO1897" s="87"/>
      <c r="AP1897" s="87"/>
      <c r="AQ1897" s="87"/>
      <c r="AR1897" s="87"/>
      <c r="AS1897" s="87"/>
      <c r="AT1897" s="87"/>
      <c r="AU1897" s="87"/>
      <c r="AV1897" s="87"/>
      <c r="AW1897" s="87"/>
      <c r="AX1897" s="87"/>
      <c r="AY1897" s="87"/>
      <c r="AZ1897" s="87"/>
      <c r="BA1897" s="87"/>
      <c r="BB1897" s="87"/>
      <c r="BC1897" s="87"/>
      <c r="BD1897" s="87"/>
      <c r="BE1897" s="87"/>
      <c r="BF1897" s="87"/>
    </row>
    <row r="1898" spans="13:58" x14ac:dyDescent="0.25">
      <c r="M1898" s="83"/>
      <c r="N1898" s="87"/>
      <c r="O1898" s="87"/>
      <c r="P1898" s="87"/>
      <c r="Q1898" s="87"/>
      <c r="R1898" s="87"/>
      <c r="S1898" s="87"/>
      <c r="T1898" s="87"/>
      <c r="U1898" s="87"/>
      <c r="V1898" s="87"/>
      <c r="W1898" s="87"/>
      <c r="X1898" s="87"/>
      <c r="Y1898" s="87"/>
      <c r="Z1898" s="87"/>
      <c r="AA1898" s="87"/>
      <c r="AB1898" s="87"/>
      <c r="AC1898" s="87"/>
      <c r="AD1898" s="87"/>
      <c r="AE1898" s="87"/>
      <c r="AF1898" s="87"/>
      <c r="AG1898" s="87"/>
      <c r="AH1898" s="87"/>
      <c r="AI1898" s="87"/>
      <c r="AJ1898" s="87"/>
      <c r="AK1898" s="87"/>
      <c r="AL1898" s="87"/>
      <c r="AM1898" s="87"/>
      <c r="AN1898" s="87"/>
      <c r="AO1898" s="87"/>
      <c r="AP1898" s="87"/>
      <c r="AQ1898" s="87"/>
      <c r="AR1898" s="87"/>
      <c r="AS1898" s="87"/>
      <c r="AT1898" s="87"/>
      <c r="AU1898" s="87"/>
      <c r="AV1898" s="87"/>
      <c r="AW1898" s="87"/>
      <c r="AX1898" s="87"/>
      <c r="AY1898" s="87"/>
      <c r="AZ1898" s="87"/>
      <c r="BA1898" s="87"/>
      <c r="BB1898" s="87"/>
      <c r="BC1898" s="87"/>
      <c r="BD1898" s="87"/>
      <c r="BE1898" s="87"/>
      <c r="BF1898" s="87"/>
    </row>
    <row r="1899" spans="13:58" x14ac:dyDescent="0.25">
      <c r="M1899" s="83"/>
      <c r="N1899" s="87"/>
      <c r="O1899" s="87"/>
      <c r="P1899" s="87"/>
      <c r="Q1899" s="87"/>
      <c r="R1899" s="87"/>
      <c r="S1899" s="87"/>
      <c r="T1899" s="87"/>
      <c r="U1899" s="87"/>
      <c r="V1899" s="87"/>
      <c r="W1899" s="87"/>
      <c r="X1899" s="87"/>
      <c r="Y1899" s="87"/>
      <c r="Z1899" s="87"/>
      <c r="AA1899" s="87"/>
      <c r="AB1899" s="87"/>
      <c r="AC1899" s="87"/>
      <c r="AD1899" s="87"/>
      <c r="AE1899" s="87"/>
      <c r="AF1899" s="87"/>
      <c r="AG1899" s="87"/>
      <c r="AH1899" s="87"/>
      <c r="AI1899" s="87"/>
      <c r="AJ1899" s="87"/>
      <c r="AK1899" s="87"/>
      <c r="AL1899" s="87"/>
      <c r="AM1899" s="87"/>
      <c r="AN1899" s="87"/>
      <c r="AO1899" s="87"/>
      <c r="AP1899" s="87"/>
      <c r="AQ1899" s="87"/>
      <c r="AR1899" s="87"/>
      <c r="AS1899" s="87"/>
      <c r="AT1899" s="87"/>
      <c r="AU1899" s="87"/>
      <c r="AV1899" s="87"/>
      <c r="AW1899" s="87"/>
      <c r="AX1899" s="87"/>
      <c r="AY1899" s="87"/>
      <c r="AZ1899" s="87"/>
      <c r="BA1899" s="87"/>
      <c r="BB1899" s="87"/>
      <c r="BC1899" s="87"/>
      <c r="BD1899" s="87"/>
      <c r="BE1899" s="87"/>
      <c r="BF1899" s="87"/>
    </row>
    <row r="1900" spans="13:58" x14ac:dyDescent="0.25">
      <c r="M1900" s="83"/>
      <c r="N1900" s="87"/>
      <c r="O1900" s="87"/>
      <c r="P1900" s="87"/>
      <c r="Q1900" s="87"/>
      <c r="R1900" s="87"/>
      <c r="S1900" s="87"/>
      <c r="T1900" s="87"/>
      <c r="U1900" s="87"/>
      <c r="V1900" s="87"/>
      <c r="W1900" s="87"/>
      <c r="X1900" s="87"/>
      <c r="Y1900" s="87"/>
      <c r="Z1900" s="87"/>
      <c r="AA1900" s="87"/>
      <c r="AB1900" s="87"/>
      <c r="AC1900" s="87"/>
      <c r="AD1900" s="87"/>
      <c r="AE1900" s="87"/>
      <c r="AF1900" s="87"/>
      <c r="AG1900" s="87"/>
      <c r="AH1900" s="87"/>
      <c r="AI1900" s="87"/>
      <c r="AJ1900" s="87"/>
      <c r="AK1900" s="87"/>
      <c r="AL1900" s="87"/>
      <c r="AM1900" s="87"/>
      <c r="AN1900" s="87"/>
      <c r="AO1900" s="87"/>
      <c r="AP1900" s="87"/>
      <c r="AQ1900" s="87"/>
      <c r="AR1900" s="87"/>
      <c r="AS1900" s="87"/>
      <c r="AT1900" s="87"/>
      <c r="AU1900" s="87"/>
      <c r="AV1900" s="87"/>
      <c r="AW1900" s="87"/>
      <c r="AX1900" s="87"/>
      <c r="AY1900" s="87"/>
      <c r="AZ1900" s="87"/>
      <c r="BA1900" s="87"/>
      <c r="BB1900" s="87"/>
      <c r="BC1900" s="87"/>
      <c r="BD1900" s="87"/>
      <c r="BE1900" s="87"/>
      <c r="BF1900" s="87"/>
    </row>
    <row r="1901" spans="13:58" x14ac:dyDescent="0.25">
      <c r="M1901" s="83"/>
      <c r="N1901" s="87"/>
      <c r="O1901" s="87"/>
      <c r="P1901" s="87"/>
      <c r="Q1901" s="87"/>
      <c r="R1901" s="87"/>
      <c r="S1901" s="87"/>
      <c r="T1901" s="87"/>
      <c r="U1901" s="87"/>
      <c r="V1901" s="87"/>
      <c r="W1901" s="87"/>
      <c r="X1901" s="87"/>
      <c r="Y1901" s="87"/>
      <c r="Z1901" s="87"/>
      <c r="AA1901" s="87"/>
      <c r="AB1901" s="87"/>
      <c r="AC1901" s="87"/>
      <c r="AD1901" s="87"/>
      <c r="AE1901" s="87"/>
      <c r="AF1901" s="87"/>
      <c r="AG1901" s="87"/>
      <c r="AH1901" s="87"/>
      <c r="AI1901" s="87"/>
      <c r="AJ1901" s="87"/>
      <c r="AK1901" s="87"/>
      <c r="AL1901" s="87"/>
      <c r="AM1901" s="87"/>
      <c r="AN1901" s="87"/>
      <c r="AO1901" s="87"/>
      <c r="AP1901" s="87"/>
      <c r="AQ1901" s="87"/>
      <c r="AR1901" s="87"/>
      <c r="AS1901" s="87"/>
      <c r="AT1901" s="87"/>
      <c r="AU1901" s="87"/>
      <c r="AV1901" s="87"/>
      <c r="AW1901" s="87"/>
      <c r="AX1901" s="87"/>
      <c r="AY1901" s="87"/>
      <c r="AZ1901" s="87"/>
      <c r="BA1901" s="87"/>
      <c r="BB1901" s="87"/>
      <c r="BC1901" s="87"/>
      <c r="BD1901" s="87"/>
      <c r="BE1901" s="87"/>
      <c r="BF1901" s="87"/>
    </row>
    <row r="1902" spans="13:58" x14ac:dyDescent="0.25">
      <c r="M1902" s="83"/>
      <c r="N1902" s="87"/>
      <c r="O1902" s="87"/>
      <c r="P1902" s="87"/>
      <c r="Q1902" s="87"/>
      <c r="R1902" s="87"/>
      <c r="S1902" s="87"/>
      <c r="T1902" s="87"/>
      <c r="U1902" s="87"/>
      <c r="V1902" s="87"/>
      <c r="W1902" s="87"/>
      <c r="X1902" s="87"/>
      <c r="Y1902" s="87"/>
      <c r="Z1902" s="87"/>
      <c r="AA1902" s="87"/>
      <c r="AB1902" s="87"/>
      <c r="AC1902" s="87"/>
      <c r="AD1902" s="87"/>
      <c r="AE1902" s="87"/>
      <c r="AF1902" s="87"/>
      <c r="AG1902" s="87"/>
      <c r="AH1902" s="87"/>
      <c r="AI1902" s="87"/>
      <c r="AJ1902" s="87"/>
      <c r="AK1902" s="87"/>
      <c r="AL1902" s="87"/>
      <c r="AM1902" s="87"/>
      <c r="AN1902" s="87"/>
      <c r="AO1902" s="87"/>
      <c r="AP1902" s="87"/>
      <c r="AQ1902" s="87"/>
      <c r="AR1902" s="87"/>
      <c r="AS1902" s="87"/>
      <c r="AT1902" s="87"/>
      <c r="AU1902" s="87"/>
      <c r="AV1902" s="87"/>
      <c r="AW1902" s="87"/>
      <c r="AX1902" s="87"/>
      <c r="AY1902" s="87"/>
      <c r="AZ1902" s="87"/>
      <c r="BA1902" s="87"/>
      <c r="BB1902" s="87"/>
      <c r="BC1902" s="87"/>
      <c r="BD1902" s="87"/>
      <c r="BE1902" s="87"/>
      <c r="BF1902" s="87"/>
    </row>
    <row r="1903" spans="13:58" x14ac:dyDescent="0.25">
      <c r="M1903" s="83"/>
      <c r="N1903" s="87"/>
      <c r="O1903" s="87"/>
      <c r="P1903" s="87"/>
      <c r="Q1903" s="87"/>
      <c r="R1903" s="87"/>
      <c r="S1903" s="87"/>
      <c r="T1903" s="87"/>
      <c r="U1903" s="87"/>
      <c r="V1903" s="87"/>
      <c r="W1903" s="87"/>
      <c r="X1903" s="87"/>
      <c r="Y1903" s="87"/>
      <c r="Z1903" s="87"/>
      <c r="AA1903" s="87"/>
      <c r="AB1903" s="87"/>
      <c r="AC1903" s="87"/>
      <c r="AD1903" s="87"/>
      <c r="AE1903" s="87"/>
      <c r="AF1903" s="87"/>
      <c r="AG1903" s="87"/>
      <c r="AH1903" s="87"/>
      <c r="AI1903" s="87"/>
      <c r="AJ1903" s="87"/>
      <c r="AK1903" s="87"/>
      <c r="AL1903" s="87"/>
      <c r="AM1903" s="87"/>
      <c r="AN1903" s="87"/>
      <c r="AO1903" s="87"/>
      <c r="AP1903" s="87"/>
      <c r="AQ1903" s="87"/>
      <c r="AR1903" s="87"/>
      <c r="AS1903" s="87"/>
      <c r="AT1903" s="87"/>
      <c r="AU1903" s="87"/>
      <c r="AV1903" s="87"/>
      <c r="AW1903" s="87"/>
      <c r="AX1903" s="87"/>
      <c r="AY1903" s="87"/>
      <c r="AZ1903" s="87"/>
      <c r="BA1903" s="87"/>
      <c r="BB1903" s="87"/>
      <c r="BC1903" s="87"/>
      <c r="BD1903" s="87"/>
      <c r="BE1903" s="87"/>
      <c r="BF1903" s="87"/>
    </row>
    <row r="1904" spans="13:58" x14ac:dyDescent="0.25">
      <c r="M1904" s="83"/>
      <c r="N1904" s="87"/>
      <c r="O1904" s="87"/>
      <c r="P1904" s="87"/>
      <c r="Q1904" s="87"/>
      <c r="R1904" s="87"/>
      <c r="S1904" s="87"/>
      <c r="T1904" s="87"/>
      <c r="U1904" s="87"/>
      <c r="V1904" s="87"/>
      <c r="W1904" s="87"/>
      <c r="X1904" s="87"/>
      <c r="Y1904" s="87"/>
      <c r="Z1904" s="87"/>
      <c r="AA1904" s="87"/>
      <c r="AB1904" s="87"/>
      <c r="AC1904" s="87"/>
      <c r="AD1904" s="87"/>
      <c r="AE1904" s="87"/>
      <c r="AF1904" s="87"/>
      <c r="AG1904" s="87"/>
      <c r="AH1904" s="87"/>
      <c r="AI1904" s="87"/>
      <c r="AJ1904" s="87"/>
      <c r="AK1904" s="87"/>
      <c r="AL1904" s="87"/>
      <c r="AM1904" s="87"/>
      <c r="AN1904" s="87"/>
      <c r="AO1904" s="87"/>
      <c r="AP1904" s="87"/>
      <c r="AQ1904" s="87"/>
      <c r="AR1904" s="87"/>
      <c r="AS1904" s="87"/>
      <c r="AT1904" s="87"/>
      <c r="AU1904" s="87"/>
      <c r="AV1904" s="87"/>
      <c r="AW1904" s="87"/>
      <c r="AX1904" s="87"/>
      <c r="AY1904" s="87"/>
      <c r="AZ1904" s="87"/>
      <c r="BA1904" s="87"/>
      <c r="BB1904" s="87"/>
      <c r="BC1904" s="87"/>
      <c r="BD1904" s="87"/>
      <c r="BE1904" s="87"/>
      <c r="BF1904" s="87"/>
    </row>
    <row r="1905" spans="13:58" x14ac:dyDescent="0.25">
      <c r="M1905" s="83"/>
      <c r="N1905" s="87"/>
      <c r="O1905" s="87"/>
      <c r="P1905" s="87"/>
      <c r="Q1905" s="87"/>
      <c r="R1905" s="87"/>
      <c r="S1905" s="87"/>
      <c r="T1905" s="87"/>
      <c r="U1905" s="87"/>
      <c r="V1905" s="87"/>
      <c r="W1905" s="87"/>
      <c r="X1905" s="87"/>
      <c r="Y1905" s="87"/>
      <c r="Z1905" s="87"/>
      <c r="AA1905" s="87"/>
      <c r="AB1905" s="87"/>
      <c r="AC1905" s="87"/>
      <c r="AD1905" s="87"/>
      <c r="AE1905" s="87"/>
      <c r="AF1905" s="87"/>
      <c r="AG1905" s="87"/>
      <c r="AH1905" s="87"/>
      <c r="AI1905" s="87"/>
      <c r="AJ1905" s="87"/>
      <c r="AK1905" s="87"/>
      <c r="AL1905" s="87"/>
      <c r="AM1905" s="87"/>
      <c r="AN1905" s="87"/>
      <c r="AO1905" s="87"/>
      <c r="AP1905" s="87"/>
      <c r="AQ1905" s="87"/>
      <c r="AR1905" s="87"/>
      <c r="AS1905" s="87"/>
      <c r="AT1905" s="87"/>
      <c r="AU1905" s="87"/>
      <c r="AV1905" s="87"/>
      <c r="AW1905" s="87"/>
      <c r="AX1905" s="87"/>
      <c r="AY1905" s="87"/>
      <c r="AZ1905" s="87"/>
      <c r="BA1905" s="87"/>
      <c r="BB1905" s="87"/>
      <c r="BC1905" s="87"/>
      <c r="BD1905" s="87"/>
      <c r="BE1905" s="87"/>
      <c r="BF1905" s="87"/>
    </row>
    <row r="1906" spans="13:58" x14ac:dyDescent="0.25">
      <c r="M1906" s="83"/>
      <c r="N1906" s="87"/>
      <c r="O1906" s="87"/>
      <c r="P1906" s="87"/>
      <c r="Q1906" s="87"/>
      <c r="R1906" s="87"/>
      <c r="S1906" s="87"/>
      <c r="T1906" s="87"/>
      <c r="U1906" s="87"/>
      <c r="V1906" s="87"/>
      <c r="W1906" s="87"/>
      <c r="X1906" s="87"/>
      <c r="Y1906" s="87"/>
      <c r="Z1906" s="87"/>
      <c r="AA1906" s="87"/>
      <c r="AB1906" s="87"/>
      <c r="AC1906" s="87"/>
      <c r="AD1906" s="87"/>
      <c r="AE1906" s="87"/>
      <c r="AF1906" s="87"/>
      <c r="AG1906" s="87"/>
      <c r="AH1906" s="87"/>
      <c r="AI1906" s="87"/>
      <c r="AJ1906" s="87"/>
      <c r="AK1906" s="87"/>
      <c r="AL1906" s="87"/>
      <c r="AM1906" s="87"/>
      <c r="AN1906" s="87"/>
      <c r="AO1906" s="87"/>
      <c r="AP1906" s="87"/>
      <c r="AQ1906" s="87"/>
      <c r="AR1906" s="87"/>
      <c r="AS1906" s="87"/>
      <c r="AT1906" s="87"/>
      <c r="AU1906" s="87"/>
      <c r="AV1906" s="87"/>
      <c r="AW1906" s="87"/>
      <c r="AX1906" s="87"/>
      <c r="AY1906" s="87"/>
      <c r="AZ1906" s="87"/>
      <c r="BA1906" s="87"/>
      <c r="BB1906" s="87"/>
      <c r="BC1906" s="87"/>
      <c r="BD1906" s="87"/>
      <c r="BE1906" s="87"/>
      <c r="BF1906" s="87"/>
    </row>
    <row r="1907" spans="13:58" x14ac:dyDescent="0.25">
      <c r="M1907" s="83"/>
      <c r="N1907" s="87"/>
      <c r="O1907" s="87"/>
      <c r="P1907" s="87"/>
      <c r="Q1907" s="87"/>
      <c r="R1907" s="87"/>
      <c r="S1907" s="87"/>
      <c r="T1907" s="87"/>
      <c r="U1907" s="87"/>
      <c r="V1907" s="87"/>
      <c r="W1907" s="87"/>
      <c r="X1907" s="87"/>
      <c r="Y1907" s="87"/>
      <c r="Z1907" s="87"/>
      <c r="AA1907" s="87"/>
      <c r="AB1907" s="87"/>
      <c r="AC1907" s="87"/>
      <c r="AD1907" s="87"/>
      <c r="AE1907" s="87"/>
      <c r="AF1907" s="87"/>
      <c r="AG1907" s="87"/>
      <c r="AH1907" s="87"/>
      <c r="AI1907" s="87"/>
      <c r="AJ1907" s="87"/>
      <c r="AK1907" s="87"/>
      <c r="AL1907" s="87"/>
      <c r="AM1907" s="87"/>
      <c r="AN1907" s="87"/>
      <c r="AO1907" s="87"/>
      <c r="AP1907" s="87"/>
      <c r="AQ1907" s="87"/>
      <c r="AR1907" s="87"/>
      <c r="AS1907" s="87"/>
      <c r="AT1907" s="87"/>
      <c r="AU1907" s="87"/>
      <c r="AV1907" s="87"/>
      <c r="AW1907" s="87"/>
      <c r="AX1907" s="87"/>
      <c r="AY1907" s="87"/>
      <c r="AZ1907" s="87"/>
      <c r="BA1907" s="87"/>
      <c r="BB1907" s="87"/>
      <c r="BC1907" s="87"/>
      <c r="BD1907" s="87"/>
      <c r="BE1907" s="87"/>
      <c r="BF1907" s="87"/>
    </row>
    <row r="1908" spans="13:58" x14ac:dyDescent="0.25">
      <c r="M1908" s="83"/>
      <c r="N1908" s="87"/>
      <c r="O1908" s="87"/>
      <c r="P1908" s="87"/>
      <c r="Q1908" s="87"/>
      <c r="R1908" s="87"/>
      <c r="S1908" s="87"/>
      <c r="T1908" s="87"/>
      <c r="U1908" s="87"/>
      <c r="V1908" s="87"/>
      <c r="W1908" s="87"/>
      <c r="X1908" s="87"/>
      <c r="Y1908" s="87"/>
      <c r="Z1908" s="87"/>
      <c r="AA1908" s="87"/>
      <c r="AB1908" s="87"/>
      <c r="AC1908" s="87"/>
      <c r="AD1908" s="87"/>
      <c r="AE1908" s="87"/>
      <c r="AF1908" s="87"/>
      <c r="AG1908" s="87"/>
      <c r="AH1908" s="87"/>
      <c r="AI1908" s="87"/>
      <c r="AJ1908" s="87"/>
      <c r="AK1908" s="87"/>
      <c r="AL1908" s="87"/>
      <c r="AM1908" s="87"/>
      <c r="AN1908" s="87"/>
      <c r="AO1908" s="87"/>
      <c r="AP1908" s="87"/>
      <c r="AQ1908" s="87"/>
      <c r="AR1908" s="87"/>
      <c r="AS1908" s="87"/>
      <c r="AT1908" s="87"/>
      <c r="AU1908" s="87"/>
      <c r="AV1908" s="87"/>
      <c r="AW1908" s="87"/>
      <c r="AX1908" s="87"/>
      <c r="AY1908" s="87"/>
      <c r="AZ1908" s="87"/>
      <c r="BA1908" s="87"/>
      <c r="BB1908" s="87"/>
      <c r="BC1908" s="87"/>
      <c r="BD1908" s="87"/>
      <c r="BE1908" s="87"/>
      <c r="BF1908" s="87"/>
    </row>
    <row r="1909" spans="13:58" x14ac:dyDescent="0.25">
      <c r="M1909" s="83"/>
      <c r="N1909" s="87"/>
      <c r="O1909" s="87"/>
      <c r="P1909" s="87"/>
      <c r="Q1909" s="87"/>
      <c r="R1909" s="87"/>
      <c r="S1909" s="87"/>
      <c r="T1909" s="87"/>
      <c r="U1909" s="87"/>
      <c r="V1909" s="87"/>
      <c r="W1909" s="87"/>
      <c r="X1909" s="87"/>
      <c r="Y1909" s="87"/>
      <c r="Z1909" s="87"/>
      <c r="AA1909" s="87"/>
      <c r="AB1909" s="87"/>
      <c r="AC1909" s="87"/>
      <c r="AD1909" s="87"/>
      <c r="AE1909" s="87"/>
      <c r="AF1909" s="87"/>
      <c r="AG1909" s="87"/>
      <c r="AH1909" s="87"/>
      <c r="AI1909" s="87"/>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row>
    <row r="1910" spans="13:58" x14ac:dyDescent="0.25">
      <c r="M1910" s="83"/>
      <c r="N1910" s="87"/>
      <c r="O1910" s="87"/>
      <c r="P1910" s="87"/>
      <c r="Q1910" s="87"/>
      <c r="R1910" s="87"/>
      <c r="S1910" s="87"/>
      <c r="T1910" s="87"/>
      <c r="U1910" s="87"/>
      <c r="V1910" s="87"/>
      <c r="W1910" s="87"/>
      <c r="X1910" s="87"/>
      <c r="Y1910" s="87"/>
      <c r="Z1910" s="87"/>
      <c r="AA1910" s="87"/>
      <c r="AB1910" s="87"/>
      <c r="AC1910" s="87"/>
      <c r="AD1910" s="87"/>
      <c r="AE1910" s="87"/>
      <c r="AF1910" s="87"/>
      <c r="AG1910" s="87"/>
      <c r="AH1910" s="87"/>
      <c r="AI1910" s="87"/>
      <c r="AJ1910" s="87"/>
      <c r="AK1910" s="87"/>
      <c r="AL1910" s="87"/>
      <c r="AM1910" s="87"/>
      <c r="AN1910" s="87"/>
      <c r="AO1910" s="87"/>
      <c r="AP1910" s="87"/>
      <c r="AQ1910" s="87"/>
      <c r="AR1910" s="87"/>
      <c r="AS1910" s="87"/>
      <c r="AT1910" s="87"/>
      <c r="AU1910" s="87"/>
      <c r="AV1910" s="87"/>
      <c r="AW1910" s="87"/>
      <c r="AX1910" s="87"/>
      <c r="AY1910" s="87"/>
      <c r="AZ1910" s="87"/>
      <c r="BA1910" s="87"/>
      <c r="BB1910" s="87"/>
      <c r="BC1910" s="87"/>
      <c r="BD1910" s="87"/>
      <c r="BE1910" s="87"/>
      <c r="BF1910" s="87"/>
    </row>
    <row r="1911" spans="13:58" x14ac:dyDescent="0.25">
      <c r="M1911" s="83"/>
      <c r="N1911" s="87"/>
      <c r="O1911" s="87"/>
      <c r="P1911" s="87"/>
      <c r="Q1911" s="87"/>
      <c r="R1911" s="87"/>
      <c r="S1911" s="87"/>
      <c r="T1911" s="87"/>
      <c r="U1911" s="87"/>
      <c r="V1911" s="87"/>
      <c r="W1911" s="87"/>
      <c r="X1911" s="87"/>
      <c r="Y1911" s="87"/>
      <c r="Z1911" s="87"/>
      <c r="AA1911" s="87"/>
      <c r="AB1911" s="87"/>
      <c r="AC1911" s="87"/>
      <c r="AD1911" s="87"/>
      <c r="AE1911" s="87"/>
      <c r="AF1911" s="87"/>
      <c r="AG1911" s="87"/>
      <c r="AH1911" s="87"/>
      <c r="AI1911" s="87"/>
      <c r="AJ1911" s="87"/>
      <c r="AK1911" s="87"/>
      <c r="AL1911" s="87"/>
      <c r="AM1911" s="87"/>
      <c r="AN1911" s="87"/>
      <c r="AO1911" s="87"/>
      <c r="AP1911" s="87"/>
      <c r="AQ1911" s="87"/>
      <c r="AR1911" s="87"/>
      <c r="AS1911" s="87"/>
      <c r="AT1911" s="87"/>
      <c r="AU1911" s="87"/>
      <c r="AV1911" s="87"/>
      <c r="AW1911" s="87"/>
      <c r="AX1911" s="87"/>
      <c r="AY1911" s="87"/>
      <c r="AZ1911" s="87"/>
      <c r="BA1911" s="87"/>
      <c r="BB1911" s="87"/>
      <c r="BC1911" s="87"/>
      <c r="BD1911" s="87"/>
      <c r="BE1911" s="87"/>
      <c r="BF1911" s="87"/>
    </row>
    <row r="1912" spans="13:58" x14ac:dyDescent="0.25">
      <c r="M1912" s="83"/>
      <c r="N1912" s="87"/>
      <c r="O1912" s="87"/>
      <c r="P1912" s="87"/>
      <c r="Q1912" s="87"/>
      <c r="R1912" s="87"/>
      <c r="S1912" s="87"/>
      <c r="T1912" s="87"/>
      <c r="U1912" s="87"/>
      <c r="V1912" s="87"/>
      <c r="W1912" s="87"/>
      <c r="X1912" s="87"/>
      <c r="Y1912" s="87"/>
      <c r="Z1912" s="87"/>
      <c r="AA1912" s="87"/>
      <c r="AB1912" s="87"/>
      <c r="AC1912" s="87"/>
      <c r="AD1912" s="87"/>
      <c r="AE1912" s="87"/>
      <c r="AF1912" s="87"/>
      <c r="AG1912" s="87"/>
      <c r="AH1912" s="87"/>
      <c r="AI1912" s="87"/>
      <c r="AJ1912" s="87"/>
      <c r="AK1912" s="87"/>
      <c r="AL1912" s="87"/>
      <c r="AM1912" s="87"/>
      <c r="AN1912" s="87"/>
      <c r="AO1912" s="87"/>
      <c r="AP1912" s="87"/>
      <c r="AQ1912" s="87"/>
      <c r="AR1912" s="87"/>
      <c r="AS1912" s="87"/>
      <c r="AT1912" s="87"/>
      <c r="AU1912" s="87"/>
      <c r="AV1912" s="87"/>
      <c r="AW1912" s="87"/>
      <c r="AX1912" s="87"/>
      <c r="AY1912" s="87"/>
      <c r="AZ1912" s="87"/>
      <c r="BA1912" s="87"/>
      <c r="BB1912" s="87"/>
      <c r="BC1912" s="87"/>
      <c r="BD1912" s="87"/>
      <c r="BE1912" s="87"/>
      <c r="BF1912" s="87"/>
    </row>
    <row r="1913" spans="13:58" x14ac:dyDescent="0.25">
      <c r="M1913" s="83"/>
      <c r="N1913" s="87"/>
      <c r="O1913" s="87"/>
      <c r="P1913" s="87"/>
      <c r="Q1913" s="87"/>
      <c r="R1913" s="87"/>
      <c r="S1913" s="87"/>
      <c r="T1913" s="87"/>
      <c r="U1913" s="87"/>
      <c r="V1913" s="87"/>
      <c r="W1913" s="87"/>
      <c r="X1913" s="87"/>
      <c r="Y1913" s="87"/>
      <c r="Z1913" s="87"/>
      <c r="AA1913" s="87"/>
      <c r="AB1913" s="87"/>
      <c r="AC1913" s="87"/>
      <c r="AD1913" s="87"/>
      <c r="AE1913" s="87"/>
      <c r="AF1913" s="87"/>
      <c r="AG1913" s="87"/>
      <c r="AH1913" s="87"/>
      <c r="AI1913" s="87"/>
      <c r="AJ1913" s="87"/>
      <c r="AK1913" s="87"/>
      <c r="AL1913" s="87"/>
      <c r="AM1913" s="87"/>
      <c r="AN1913" s="87"/>
      <c r="AO1913" s="87"/>
      <c r="AP1913" s="87"/>
      <c r="AQ1913" s="87"/>
      <c r="AR1913" s="87"/>
      <c r="AS1913" s="87"/>
      <c r="AT1913" s="87"/>
      <c r="AU1913" s="87"/>
      <c r="AV1913" s="87"/>
      <c r="AW1913" s="87"/>
      <c r="AX1913" s="87"/>
      <c r="AY1913" s="87"/>
      <c r="AZ1913" s="87"/>
      <c r="BA1913" s="87"/>
      <c r="BB1913" s="87"/>
      <c r="BC1913" s="87"/>
      <c r="BD1913" s="87"/>
      <c r="BE1913" s="87"/>
      <c r="BF1913" s="87"/>
    </row>
    <row r="1914" spans="13:58" x14ac:dyDescent="0.25">
      <c r="M1914" s="83"/>
      <c r="N1914" s="87"/>
      <c r="O1914" s="87"/>
      <c r="P1914" s="87"/>
      <c r="Q1914" s="87"/>
      <c r="R1914" s="87"/>
      <c r="S1914" s="87"/>
      <c r="T1914" s="87"/>
      <c r="U1914" s="87"/>
      <c r="V1914" s="87"/>
      <c r="W1914" s="87"/>
      <c r="X1914" s="87"/>
      <c r="Y1914" s="87"/>
      <c r="Z1914" s="87"/>
      <c r="AA1914" s="87"/>
      <c r="AB1914" s="87"/>
      <c r="AC1914" s="87"/>
      <c r="AD1914" s="87"/>
      <c r="AE1914" s="87"/>
      <c r="AF1914" s="87"/>
      <c r="AG1914" s="87"/>
      <c r="AH1914" s="87"/>
      <c r="AI1914" s="87"/>
      <c r="AJ1914" s="87"/>
      <c r="AK1914" s="87"/>
      <c r="AL1914" s="87"/>
      <c r="AM1914" s="87"/>
      <c r="AN1914" s="87"/>
      <c r="AO1914" s="87"/>
      <c r="AP1914" s="87"/>
      <c r="AQ1914" s="87"/>
      <c r="AR1914" s="87"/>
      <c r="AS1914" s="87"/>
      <c r="AT1914" s="87"/>
      <c r="AU1914" s="87"/>
      <c r="AV1914" s="87"/>
      <c r="AW1914" s="87"/>
      <c r="AX1914" s="87"/>
      <c r="AY1914" s="87"/>
      <c r="AZ1914" s="87"/>
      <c r="BA1914" s="87"/>
      <c r="BB1914" s="87"/>
      <c r="BC1914" s="87"/>
      <c r="BD1914" s="87"/>
      <c r="BE1914" s="87"/>
      <c r="BF1914" s="87"/>
    </row>
    <row r="1915" spans="13:58" x14ac:dyDescent="0.25">
      <c r="M1915" s="83"/>
      <c r="N1915" s="87"/>
      <c r="O1915" s="87"/>
      <c r="P1915" s="87"/>
      <c r="Q1915" s="87"/>
      <c r="R1915" s="87"/>
      <c r="S1915" s="87"/>
      <c r="T1915" s="87"/>
      <c r="U1915" s="87"/>
      <c r="V1915" s="87"/>
      <c r="W1915" s="87"/>
      <c r="X1915" s="87"/>
      <c r="Y1915" s="87"/>
      <c r="Z1915" s="87"/>
      <c r="AA1915" s="87"/>
      <c r="AB1915" s="87"/>
      <c r="AC1915" s="87"/>
      <c r="AD1915" s="87"/>
      <c r="AE1915" s="87"/>
      <c r="AF1915" s="87"/>
      <c r="AG1915" s="87"/>
      <c r="AH1915" s="87"/>
      <c r="AI1915" s="87"/>
      <c r="AJ1915" s="87"/>
      <c r="AK1915" s="87"/>
      <c r="AL1915" s="87"/>
      <c r="AM1915" s="87"/>
      <c r="AN1915" s="87"/>
      <c r="AO1915" s="87"/>
      <c r="AP1915" s="87"/>
      <c r="AQ1915" s="87"/>
      <c r="AR1915" s="87"/>
      <c r="AS1915" s="87"/>
      <c r="AT1915" s="87"/>
      <c r="AU1915" s="87"/>
      <c r="AV1915" s="87"/>
      <c r="AW1915" s="87"/>
      <c r="AX1915" s="87"/>
      <c r="AY1915" s="87"/>
      <c r="AZ1915" s="87"/>
      <c r="BA1915" s="87"/>
      <c r="BB1915" s="87"/>
      <c r="BC1915" s="87"/>
      <c r="BD1915" s="87"/>
      <c r="BE1915" s="87"/>
      <c r="BF1915" s="87"/>
    </row>
    <row r="1916" spans="13:58" x14ac:dyDescent="0.25">
      <c r="M1916" s="83"/>
      <c r="N1916" s="87"/>
      <c r="O1916" s="87"/>
      <c r="P1916" s="87"/>
      <c r="Q1916" s="87"/>
      <c r="R1916" s="87"/>
      <c r="S1916" s="87"/>
      <c r="T1916" s="87"/>
      <c r="U1916" s="87"/>
      <c r="V1916" s="87"/>
      <c r="W1916" s="87"/>
      <c r="X1916" s="87"/>
      <c r="Y1916" s="87"/>
      <c r="Z1916" s="87"/>
      <c r="AA1916" s="87"/>
      <c r="AB1916" s="87"/>
      <c r="AC1916" s="87"/>
      <c r="AD1916" s="87"/>
      <c r="AE1916" s="87"/>
      <c r="AF1916" s="87"/>
      <c r="AG1916" s="87"/>
      <c r="AH1916" s="87"/>
      <c r="AI1916" s="87"/>
      <c r="AJ1916" s="87"/>
      <c r="AK1916" s="87"/>
      <c r="AL1916" s="87"/>
      <c r="AM1916" s="87"/>
      <c r="AN1916" s="87"/>
      <c r="AO1916" s="87"/>
      <c r="AP1916" s="87"/>
      <c r="AQ1916" s="87"/>
      <c r="AR1916" s="87"/>
      <c r="AS1916" s="87"/>
      <c r="AT1916" s="87"/>
      <c r="AU1916" s="87"/>
      <c r="AV1916" s="87"/>
      <c r="AW1916" s="87"/>
      <c r="AX1916" s="87"/>
      <c r="AY1916" s="87"/>
      <c r="AZ1916" s="87"/>
      <c r="BA1916" s="87"/>
      <c r="BB1916" s="87"/>
      <c r="BC1916" s="87"/>
      <c r="BD1916" s="87"/>
      <c r="BE1916" s="87"/>
      <c r="BF1916" s="87"/>
    </row>
    <row r="1917" spans="13:58" x14ac:dyDescent="0.25">
      <c r="M1917" s="83"/>
      <c r="N1917" s="87"/>
      <c r="O1917" s="87"/>
      <c r="P1917" s="87"/>
      <c r="Q1917" s="87"/>
      <c r="R1917" s="87"/>
      <c r="S1917" s="87"/>
      <c r="T1917" s="87"/>
      <c r="U1917" s="87"/>
      <c r="V1917" s="87"/>
      <c r="W1917" s="87"/>
      <c r="X1917" s="87"/>
      <c r="Y1917" s="87"/>
      <c r="Z1917" s="87"/>
      <c r="AA1917" s="87"/>
      <c r="AB1917" s="87"/>
      <c r="AC1917" s="87"/>
      <c r="AD1917" s="87"/>
      <c r="AE1917" s="87"/>
      <c r="AF1917" s="87"/>
      <c r="AG1917" s="87"/>
      <c r="AH1917" s="87"/>
      <c r="AI1917" s="87"/>
      <c r="AJ1917" s="87"/>
      <c r="AK1917" s="87"/>
      <c r="AL1917" s="87"/>
      <c r="AM1917" s="87"/>
      <c r="AN1917" s="87"/>
      <c r="AO1917" s="87"/>
      <c r="AP1917" s="87"/>
      <c r="AQ1917" s="87"/>
      <c r="AR1917" s="87"/>
      <c r="AS1917" s="87"/>
      <c r="AT1917" s="87"/>
      <c r="AU1917" s="87"/>
      <c r="AV1917" s="87"/>
      <c r="AW1917" s="87"/>
      <c r="AX1917" s="87"/>
      <c r="AY1917" s="87"/>
      <c r="AZ1917" s="87"/>
      <c r="BA1917" s="87"/>
      <c r="BB1917" s="87"/>
      <c r="BC1917" s="87"/>
      <c r="BD1917" s="87"/>
      <c r="BE1917" s="87"/>
      <c r="BF1917" s="87"/>
    </row>
    <row r="1918" spans="13:58" x14ac:dyDescent="0.25">
      <c r="M1918" s="83"/>
      <c r="N1918" s="87"/>
      <c r="O1918" s="87"/>
      <c r="P1918" s="87"/>
      <c r="Q1918" s="87"/>
      <c r="R1918" s="87"/>
      <c r="S1918" s="87"/>
      <c r="T1918" s="87"/>
      <c r="U1918" s="87"/>
      <c r="V1918" s="87"/>
      <c r="W1918" s="87"/>
      <c r="X1918" s="87"/>
      <c r="Y1918" s="87"/>
      <c r="Z1918" s="87"/>
      <c r="AA1918" s="87"/>
      <c r="AB1918" s="87"/>
      <c r="AC1918" s="87"/>
      <c r="AD1918" s="87"/>
      <c r="AE1918" s="87"/>
      <c r="AF1918" s="87"/>
      <c r="AG1918" s="87"/>
      <c r="AH1918" s="87"/>
      <c r="AI1918" s="87"/>
      <c r="AJ1918" s="87"/>
      <c r="AK1918" s="87"/>
      <c r="AL1918" s="87"/>
      <c r="AM1918" s="87"/>
      <c r="AN1918" s="87"/>
      <c r="AO1918" s="87"/>
      <c r="AP1918" s="87"/>
      <c r="AQ1918" s="87"/>
      <c r="AR1918" s="87"/>
      <c r="AS1918" s="87"/>
      <c r="AT1918" s="87"/>
      <c r="AU1918" s="87"/>
      <c r="AV1918" s="87"/>
      <c r="AW1918" s="87"/>
      <c r="AX1918" s="87"/>
      <c r="AY1918" s="87"/>
      <c r="AZ1918" s="87"/>
      <c r="BA1918" s="87"/>
      <c r="BB1918" s="87"/>
      <c r="BC1918" s="87"/>
      <c r="BD1918" s="87"/>
      <c r="BE1918" s="87"/>
      <c r="BF1918" s="87"/>
    </row>
    <row r="1919" spans="13:58" x14ac:dyDescent="0.25">
      <c r="M1919" s="83"/>
      <c r="N1919" s="87"/>
      <c r="O1919" s="87"/>
      <c r="P1919" s="87"/>
      <c r="Q1919" s="87"/>
      <c r="R1919" s="87"/>
      <c r="S1919" s="87"/>
      <c r="T1919" s="87"/>
      <c r="U1919" s="87"/>
      <c r="V1919" s="87"/>
      <c r="W1919" s="87"/>
      <c r="X1919" s="87"/>
      <c r="Y1919" s="87"/>
      <c r="Z1919" s="87"/>
      <c r="AA1919" s="87"/>
      <c r="AB1919" s="87"/>
      <c r="AC1919" s="87"/>
      <c r="AD1919" s="87"/>
      <c r="AE1919" s="87"/>
      <c r="AF1919" s="87"/>
      <c r="AG1919" s="87"/>
      <c r="AH1919" s="87"/>
      <c r="AI1919" s="87"/>
      <c r="AJ1919" s="87"/>
      <c r="AK1919" s="87"/>
      <c r="AL1919" s="87"/>
      <c r="AM1919" s="87"/>
      <c r="AN1919" s="87"/>
      <c r="AO1919" s="87"/>
      <c r="AP1919" s="87"/>
      <c r="AQ1919" s="87"/>
      <c r="AR1919" s="87"/>
      <c r="AS1919" s="87"/>
      <c r="AT1919" s="87"/>
      <c r="AU1919" s="87"/>
      <c r="AV1919" s="87"/>
      <c r="AW1919" s="87"/>
      <c r="AX1919" s="87"/>
      <c r="AY1919" s="87"/>
      <c r="AZ1919" s="87"/>
      <c r="BA1919" s="87"/>
      <c r="BB1919" s="87"/>
      <c r="BC1919" s="87"/>
      <c r="BD1919" s="87"/>
      <c r="BE1919" s="87"/>
      <c r="BF1919" s="87"/>
    </row>
    <row r="1920" spans="13:58" x14ac:dyDescent="0.25">
      <c r="M1920" s="83"/>
      <c r="N1920" s="87"/>
      <c r="O1920" s="87"/>
      <c r="P1920" s="87"/>
      <c r="Q1920" s="87"/>
      <c r="R1920" s="87"/>
      <c r="S1920" s="87"/>
      <c r="T1920" s="87"/>
      <c r="U1920" s="87"/>
      <c r="V1920" s="87"/>
      <c r="W1920" s="87"/>
      <c r="X1920" s="87"/>
      <c r="Y1920" s="87"/>
      <c r="Z1920" s="87"/>
      <c r="AA1920" s="87"/>
      <c r="AB1920" s="87"/>
      <c r="AC1920" s="87"/>
      <c r="AD1920" s="87"/>
      <c r="AE1920" s="87"/>
      <c r="AF1920" s="87"/>
      <c r="AG1920" s="87"/>
      <c r="AH1920" s="87"/>
      <c r="AI1920" s="87"/>
      <c r="AJ1920" s="87"/>
      <c r="AK1920" s="87"/>
      <c r="AL1920" s="87"/>
      <c r="AM1920" s="87"/>
      <c r="AN1920" s="87"/>
      <c r="AO1920" s="87"/>
      <c r="AP1920" s="87"/>
      <c r="AQ1920" s="87"/>
      <c r="AR1920" s="87"/>
      <c r="AS1920" s="87"/>
      <c r="AT1920" s="87"/>
      <c r="AU1920" s="87"/>
      <c r="AV1920" s="87"/>
      <c r="AW1920" s="87"/>
      <c r="AX1920" s="87"/>
      <c r="AY1920" s="87"/>
      <c r="AZ1920" s="87"/>
      <c r="BA1920" s="87"/>
      <c r="BB1920" s="87"/>
      <c r="BC1920" s="87"/>
      <c r="BD1920" s="87"/>
      <c r="BE1920" s="87"/>
      <c r="BF1920" s="87"/>
    </row>
    <row r="1921" spans="13:58" x14ac:dyDescent="0.25">
      <c r="M1921" s="83"/>
      <c r="N1921" s="87"/>
      <c r="O1921" s="87"/>
      <c r="P1921" s="87"/>
      <c r="Q1921" s="87"/>
      <c r="R1921" s="87"/>
      <c r="S1921" s="87"/>
      <c r="T1921" s="87"/>
      <c r="U1921" s="87"/>
      <c r="V1921" s="87"/>
      <c r="W1921" s="87"/>
      <c r="X1921" s="87"/>
      <c r="Y1921" s="87"/>
      <c r="Z1921" s="87"/>
      <c r="AA1921" s="87"/>
      <c r="AB1921" s="87"/>
      <c r="AC1921" s="87"/>
      <c r="AD1921" s="87"/>
      <c r="AE1921" s="87"/>
      <c r="AF1921" s="87"/>
      <c r="AG1921" s="87"/>
      <c r="AH1921" s="87"/>
      <c r="AI1921" s="87"/>
      <c r="AJ1921" s="87"/>
      <c r="AK1921" s="87"/>
      <c r="AL1921" s="87"/>
      <c r="AM1921" s="87"/>
      <c r="AN1921" s="87"/>
      <c r="AO1921" s="87"/>
      <c r="AP1921" s="87"/>
      <c r="AQ1921" s="87"/>
      <c r="AR1921" s="87"/>
      <c r="AS1921" s="87"/>
      <c r="AT1921" s="87"/>
      <c r="AU1921" s="87"/>
      <c r="AV1921" s="87"/>
      <c r="AW1921" s="87"/>
      <c r="AX1921" s="87"/>
      <c r="AY1921" s="87"/>
      <c r="AZ1921" s="87"/>
      <c r="BA1921" s="87"/>
      <c r="BB1921" s="87"/>
      <c r="BC1921" s="87"/>
      <c r="BD1921" s="87"/>
      <c r="BE1921" s="87"/>
      <c r="BF1921" s="87"/>
    </row>
    <row r="1922" spans="13:58" x14ac:dyDescent="0.25">
      <c r="M1922" s="83"/>
      <c r="N1922" s="87"/>
      <c r="O1922" s="87"/>
      <c r="P1922" s="87"/>
      <c r="Q1922" s="87"/>
      <c r="R1922" s="87"/>
      <c r="S1922" s="87"/>
      <c r="T1922" s="87"/>
      <c r="U1922" s="87"/>
      <c r="V1922" s="87"/>
      <c r="W1922" s="87"/>
      <c r="X1922" s="87"/>
      <c r="Y1922" s="87"/>
      <c r="Z1922" s="87"/>
      <c r="AA1922" s="87"/>
      <c r="AB1922" s="87"/>
      <c r="AC1922" s="87"/>
      <c r="AD1922" s="87"/>
      <c r="AE1922" s="87"/>
      <c r="AF1922" s="87"/>
      <c r="AG1922" s="87"/>
      <c r="AH1922" s="87"/>
      <c r="AI1922" s="87"/>
      <c r="AJ1922" s="87"/>
      <c r="AK1922" s="87"/>
      <c r="AL1922" s="87"/>
      <c r="AM1922" s="87"/>
      <c r="AN1922" s="87"/>
      <c r="AO1922" s="87"/>
      <c r="AP1922" s="87"/>
      <c r="AQ1922" s="87"/>
      <c r="AR1922" s="87"/>
      <c r="AS1922" s="87"/>
      <c r="AT1922" s="87"/>
      <c r="AU1922" s="87"/>
      <c r="AV1922" s="87"/>
      <c r="AW1922" s="87"/>
      <c r="AX1922" s="87"/>
      <c r="AY1922" s="87"/>
      <c r="AZ1922" s="87"/>
      <c r="BA1922" s="87"/>
      <c r="BB1922" s="87"/>
      <c r="BC1922" s="87"/>
      <c r="BD1922" s="87"/>
      <c r="BE1922" s="87"/>
      <c r="BF1922" s="87"/>
    </row>
    <row r="1923" spans="13:58" x14ac:dyDescent="0.25">
      <c r="M1923" s="83"/>
      <c r="N1923" s="87"/>
      <c r="O1923" s="87"/>
      <c r="P1923" s="87"/>
      <c r="Q1923" s="87"/>
      <c r="R1923" s="87"/>
      <c r="S1923" s="87"/>
      <c r="T1923" s="87"/>
      <c r="U1923" s="87"/>
      <c r="V1923" s="87"/>
      <c r="W1923" s="87"/>
      <c r="X1923" s="87"/>
      <c r="Y1923" s="87"/>
      <c r="Z1923" s="87"/>
      <c r="AA1923" s="87"/>
      <c r="AB1923" s="87"/>
      <c r="AC1923" s="87"/>
      <c r="AD1923" s="87"/>
      <c r="AE1923" s="87"/>
      <c r="AF1923" s="87"/>
      <c r="AG1923" s="87"/>
      <c r="AH1923" s="87"/>
      <c r="AI1923" s="87"/>
      <c r="AJ1923" s="87"/>
      <c r="AK1923" s="87"/>
      <c r="AL1923" s="87"/>
      <c r="AM1923" s="87"/>
      <c r="AN1923" s="87"/>
      <c r="AO1923" s="87"/>
      <c r="AP1923" s="87"/>
      <c r="AQ1923" s="87"/>
      <c r="AR1923" s="87"/>
      <c r="AS1923" s="87"/>
      <c r="AT1923" s="87"/>
      <c r="AU1923" s="87"/>
      <c r="AV1923" s="87"/>
      <c r="AW1923" s="87"/>
      <c r="AX1923" s="87"/>
      <c r="AY1923" s="87"/>
      <c r="AZ1923" s="87"/>
      <c r="BA1923" s="87"/>
      <c r="BB1923" s="87"/>
      <c r="BC1923" s="87"/>
      <c r="BD1923" s="87"/>
      <c r="BE1923" s="87"/>
      <c r="BF1923" s="87"/>
    </row>
    <row r="1924" spans="13:58" x14ac:dyDescent="0.25">
      <c r="M1924" s="83"/>
      <c r="N1924" s="87"/>
      <c r="O1924" s="87"/>
      <c r="P1924" s="87"/>
      <c r="Q1924" s="87"/>
      <c r="R1924" s="87"/>
      <c r="S1924" s="87"/>
      <c r="T1924" s="87"/>
      <c r="U1924" s="87"/>
      <c r="V1924" s="87"/>
      <c r="W1924" s="87"/>
      <c r="X1924" s="87"/>
      <c r="Y1924" s="87"/>
      <c r="Z1924" s="87"/>
      <c r="AA1924" s="87"/>
      <c r="AB1924" s="87"/>
      <c r="AC1924" s="87"/>
      <c r="AD1924" s="87"/>
      <c r="AE1924" s="87"/>
      <c r="AF1924" s="87"/>
      <c r="AG1924" s="87"/>
      <c r="AH1924" s="87"/>
      <c r="AI1924" s="87"/>
      <c r="AJ1924" s="87"/>
      <c r="AK1924" s="87"/>
      <c r="AL1924" s="87"/>
      <c r="AM1924" s="87"/>
      <c r="AN1924" s="87"/>
      <c r="AO1924" s="87"/>
      <c r="AP1924" s="87"/>
      <c r="AQ1924" s="87"/>
      <c r="AR1924" s="87"/>
      <c r="AS1924" s="87"/>
      <c r="AT1924" s="87"/>
      <c r="AU1924" s="87"/>
      <c r="AV1924" s="87"/>
      <c r="AW1924" s="87"/>
      <c r="AX1924" s="87"/>
      <c r="AY1924" s="87"/>
      <c r="AZ1924" s="87"/>
      <c r="BA1924" s="87"/>
      <c r="BB1924" s="87"/>
      <c r="BC1924" s="87"/>
      <c r="BD1924" s="87"/>
      <c r="BE1924" s="87"/>
      <c r="BF1924" s="87"/>
    </row>
    <row r="1925" spans="13:58" x14ac:dyDescent="0.25">
      <c r="M1925" s="83"/>
      <c r="N1925" s="87"/>
      <c r="O1925" s="87"/>
      <c r="P1925" s="87"/>
      <c r="Q1925" s="87"/>
      <c r="R1925" s="87"/>
      <c r="S1925" s="87"/>
      <c r="T1925" s="87"/>
      <c r="U1925" s="87"/>
      <c r="V1925" s="87"/>
      <c r="W1925" s="87"/>
      <c r="X1925" s="87"/>
      <c r="Y1925" s="87"/>
      <c r="Z1925" s="87"/>
      <c r="AA1925" s="87"/>
      <c r="AB1925" s="87"/>
      <c r="AC1925" s="87"/>
      <c r="AD1925" s="87"/>
      <c r="AE1925" s="87"/>
      <c r="AF1925" s="87"/>
      <c r="AG1925" s="87"/>
      <c r="AH1925" s="87"/>
      <c r="AI1925" s="87"/>
      <c r="AJ1925" s="87"/>
      <c r="AK1925" s="87"/>
      <c r="AL1925" s="87"/>
      <c r="AM1925" s="87"/>
      <c r="AN1925" s="87"/>
      <c r="AO1925" s="87"/>
      <c r="AP1925" s="87"/>
      <c r="AQ1925" s="87"/>
      <c r="AR1925" s="87"/>
      <c r="AS1925" s="87"/>
      <c r="AT1925" s="87"/>
      <c r="AU1925" s="87"/>
      <c r="AV1925" s="87"/>
      <c r="AW1925" s="87"/>
      <c r="AX1925" s="87"/>
      <c r="AY1925" s="87"/>
      <c r="AZ1925" s="87"/>
      <c r="BA1925" s="87"/>
      <c r="BB1925" s="87"/>
      <c r="BC1925" s="87"/>
      <c r="BD1925" s="87"/>
      <c r="BE1925" s="87"/>
      <c r="BF1925" s="87"/>
    </row>
    <row r="1926" spans="13:58" x14ac:dyDescent="0.25">
      <c r="M1926" s="83"/>
      <c r="N1926" s="87"/>
      <c r="O1926" s="87"/>
      <c r="P1926" s="87"/>
      <c r="Q1926" s="87"/>
      <c r="R1926" s="87"/>
      <c r="S1926" s="87"/>
      <c r="T1926" s="87"/>
      <c r="U1926" s="87"/>
      <c r="V1926" s="87"/>
      <c r="W1926" s="87"/>
      <c r="X1926" s="87"/>
      <c r="Y1926" s="87"/>
      <c r="Z1926" s="87"/>
      <c r="AA1926" s="87"/>
      <c r="AB1926" s="87"/>
      <c r="AC1926" s="87"/>
      <c r="AD1926" s="87"/>
      <c r="AE1926" s="87"/>
      <c r="AF1926" s="87"/>
      <c r="AG1926" s="87"/>
      <c r="AH1926" s="87"/>
      <c r="AI1926" s="87"/>
      <c r="AJ1926" s="87"/>
      <c r="AK1926" s="87"/>
      <c r="AL1926" s="87"/>
      <c r="AM1926" s="87"/>
      <c r="AN1926" s="87"/>
      <c r="AO1926" s="87"/>
      <c r="AP1926" s="87"/>
      <c r="AQ1926" s="87"/>
      <c r="AR1926" s="87"/>
      <c r="AS1926" s="87"/>
      <c r="AT1926" s="87"/>
      <c r="AU1926" s="87"/>
      <c r="AV1926" s="87"/>
      <c r="AW1926" s="87"/>
      <c r="AX1926" s="87"/>
      <c r="AY1926" s="87"/>
      <c r="AZ1926" s="87"/>
      <c r="BA1926" s="87"/>
      <c r="BB1926" s="87"/>
      <c r="BC1926" s="87"/>
      <c r="BD1926" s="87"/>
      <c r="BE1926" s="87"/>
      <c r="BF1926" s="87"/>
    </row>
    <row r="1927" spans="13:58" x14ac:dyDescent="0.25">
      <c r="M1927" s="83"/>
      <c r="N1927" s="87"/>
      <c r="O1927" s="87"/>
      <c r="P1927" s="87"/>
      <c r="Q1927" s="87"/>
      <c r="R1927" s="87"/>
      <c r="S1927" s="87"/>
      <c r="T1927" s="87"/>
      <c r="U1927" s="87"/>
      <c r="V1927" s="87"/>
      <c r="W1927" s="87"/>
      <c r="X1927" s="87"/>
      <c r="Y1927" s="87"/>
      <c r="Z1927" s="87"/>
      <c r="AA1927" s="87"/>
      <c r="AB1927" s="87"/>
      <c r="AC1927" s="87"/>
      <c r="AD1927" s="87"/>
      <c r="AE1927" s="87"/>
      <c r="AF1927" s="87"/>
      <c r="AG1927" s="87"/>
      <c r="AH1927" s="87"/>
      <c r="AI1927" s="87"/>
      <c r="AJ1927" s="87"/>
      <c r="AK1927" s="87"/>
      <c r="AL1927" s="87"/>
      <c r="AM1927" s="87"/>
      <c r="AN1927" s="87"/>
      <c r="AO1927" s="87"/>
      <c r="AP1927" s="87"/>
      <c r="AQ1927" s="87"/>
      <c r="AR1927" s="87"/>
      <c r="AS1927" s="87"/>
      <c r="AT1927" s="87"/>
      <c r="AU1927" s="87"/>
      <c r="AV1927" s="87"/>
      <c r="AW1927" s="87"/>
      <c r="AX1927" s="87"/>
      <c r="AY1927" s="87"/>
      <c r="AZ1927" s="87"/>
      <c r="BA1927" s="87"/>
      <c r="BB1927" s="87"/>
      <c r="BC1927" s="87"/>
      <c r="BD1927" s="87"/>
      <c r="BE1927" s="87"/>
      <c r="BF1927" s="87"/>
    </row>
    <row r="1928" spans="13:58" x14ac:dyDescent="0.25">
      <c r="M1928" s="83"/>
      <c r="N1928" s="87"/>
      <c r="O1928" s="87"/>
      <c r="P1928" s="87"/>
      <c r="Q1928" s="87"/>
      <c r="R1928" s="87"/>
      <c r="S1928" s="87"/>
      <c r="T1928" s="87"/>
      <c r="U1928" s="87"/>
      <c r="V1928" s="87"/>
      <c r="W1928" s="87"/>
      <c r="X1928" s="87"/>
      <c r="Y1928" s="87"/>
      <c r="Z1928" s="87"/>
      <c r="AA1928" s="87"/>
      <c r="AB1928" s="87"/>
      <c r="AC1928" s="87"/>
      <c r="AD1928" s="87"/>
      <c r="AE1928" s="87"/>
      <c r="AF1928" s="87"/>
      <c r="AG1928" s="87"/>
      <c r="AH1928" s="87"/>
      <c r="AI1928" s="87"/>
      <c r="AJ1928" s="87"/>
      <c r="AK1928" s="87"/>
      <c r="AL1928" s="87"/>
      <c r="AM1928" s="87"/>
      <c r="AN1928" s="87"/>
      <c r="AO1928" s="87"/>
      <c r="AP1928" s="87"/>
      <c r="AQ1928" s="87"/>
      <c r="AR1928" s="87"/>
      <c r="AS1928" s="87"/>
      <c r="AT1928" s="87"/>
      <c r="AU1928" s="87"/>
      <c r="AV1928" s="87"/>
      <c r="AW1928" s="87"/>
      <c r="AX1928" s="87"/>
      <c r="AY1928" s="87"/>
      <c r="AZ1928" s="87"/>
      <c r="BA1928" s="87"/>
      <c r="BB1928" s="87"/>
      <c r="BC1928" s="87"/>
      <c r="BD1928" s="87"/>
      <c r="BE1928" s="87"/>
      <c r="BF1928" s="87"/>
    </row>
    <row r="1929" spans="13:58" x14ac:dyDescent="0.25">
      <c r="M1929" s="83"/>
      <c r="N1929" s="87"/>
      <c r="O1929" s="87"/>
      <c r="P1929" s="87"/>
      <c r="Q1929" s="87"/>
      <c r="R1929" s="87"/>
      <c r="S1929" s="87"/>
      <c r="T1929" s="87"/>
      <c r="U1929" s="87"/>
      <c r="V1929" s="87"/>
      <c r="W1929" s="87"/>
      <c r="X1929" s="87"/>
      <c r="Y1929" s="87"/>
      <c r="Z1929" s="87"/>
      <c r="AA1929" s="87"/>
      <c r="AB1929" s="87"/>
      <c r="AC1929" s="87"/>
      <c r="AD1929" s="87"/>
      <c r="AE1929" s="87"/>
      <c r="AF1929" s="87"/>
      <c r="AG1929" s="87"/>
      <c r="AH1929" s="87"/>
      <c r="AI1929" s="87"/>
      <c r="AJ1929" s="87"/>
      <c r="AK1929" s="87"/>
      <c r="AL1929" s="87"/>
      <c r="AM1929" s="87"/>
      <c r="AN1929" s="87"/>
      <c r="AO1929" s="87"/>
      <c r="AP1929" s="87"/>
      <c r="AQ1929" s="87"/>
      <c r="AR1929" s="87"/>
      <c r="AS1929" s="87"/>
      <c r="AT1929" s="87"/>
      <c r="AU1929" s="87"/>
      <c r="AV1929" s="87"/>
      <c r="AW1929" s="87"/>
      <c r="AX1929" s="87"/>
      <c r="AY1929" s="87"/>
      <c r="AZ1929" s="87"/>
      <c r="BA1929" s="87"/>
      <c r="BB1929" s="87"/>
      <c r="BC1929" s="87"/>
      <c r="BD1929" s="87"/>
      <c r="BE1929" s="87"/>
      <c r="BF1929" s="87"/>
    </row>
    <row r="1930" spans="13:58" x14ac:dyDescent="0.25">
      <c r="M1930" s="83"/>
      <c r="N1930" s="87"/>
      <c r="O1930" s="87"/>
      <c r="P1930" s="87"/>
      <c r="Q1930" s="87"/>
      <c r="R1930" s="87"/>
      <c r="S1930" s="87"/>
      <c r="T1930" s="87"/>
      <c r="U1930" s="87"/>
      <c r="V1930" s="87"/>
      <c r="W1930" s="87"/>
      <c r="X1930" s="87"/>
      <c r="Y1930" s="87"/>
      <c r="Z1930" s="87"/>
      <c r="AA1930" s="87"/>
      <c r="AB1930" s="87"/>
      <c r="AC1930" s="87"/>
      <c r="AD1930" s="87"/>
      <c r="AE1930" s="87"/>
      <c r="AF1930" s="87"/>
      <c r="AG1930" s="87"/>
      <c r="AH1930" s="87"/>
      <c r="AI1930" s="87"/>
      <c r="AJ1930" s="87"/>
      <c r="AK1930" s="87"/>
      <c r="AL1930" s="87"/>
      <c r="AM1930" s="87"/>
      <c r="AN1930" s="87"/>
      <c r="AO1930" s="87"/>
      <c r="AP1930" s="87"/>
      <c r="AQ1930" s="87"/>
      <c r="AR1930" s="87"/>
      <c r="AS1930" s="87"/>
      <c r="AT1930" s="87"/>
      <c r="AU1930" s="87"/>
      <c r="AV1930" s="87"/>
      <c r="AW1930" s="87"/>
      <c r="AX1930" s="87"/>
      <c r="AY1930" s="87"/>
      <c r="AZ1930" s="87"/>
      <c r="BA1930" s="87"/>
      <c r="BB1930" s="87"/>
      <c r="BC1930" s="87"/>
      <c r="BD1930" s="87"/>
      <c r="BE1930" s="87"/>
      <c r="BF1930" s="87"/>
    </row>
    <row r="1931" spans="13:58" x14ac:dyDescent="0.25">
      <c r="M1931" s="83"/>
      <c r="N1931" s="87"/>
      <c r="O1931" s="87"/>
      <c r="P1931" s="87"/>
      <c r="Q1931" s="87"/>
      <c r="R1931" s="87"/>
      <c r="S1931" s="87"/>
      <c r="T1931" s="87"/>
      <c r="U1931" s="87"/>
      <c r="V1931" s="87"/>
      <c r="W1931" s="87"/>
      <c r="X1931" s="87"/>
      <c r="Y1931" s="87"/>
      <c r="Z1931" s="87"/>
      <c r="AA1931" s="87"/>
      <c r="AB1931" s="87"/>
      <c r="AC1931" s="87"/>
      <c r="AD1931" s="87"/>
      <c r="AE1931" s="87"/>
      <c r="AF1931" s="87"/>
      <c r="AG1931" s="87"/>
      <c r="AH1931" s="87"/>
      <c r="AI1931" s="87"/>
      <c r="AJ1931" s="87"/>
      <c r="AK1931" s="87"/>
      <c r="AL1931" s="87"/>
      <c r="AM1931" s="87"/>
      <c r="AN1931" s="87"/>
      <c r="AO1931" s="87"/>
      <c r="AP1931" s="87"/>
      <c r="AQ1931" s="87"/>
      <c r="AR1931" s="87"/>
      <c r="AS1931" s="87"/>
      <c r="AT1931" s="87"/>
      <c r="AU1931" s="87"/>
      <c r="AV1931" s="87"/>
      <c r="AW1931" s="87"/>
      <c r="AX1931" s="87"/>
      <c r="AY1931" s="87"/>
      <c r="AZ1931" s="87"/>
      <c r="BA1931" s="87"/>
      <c r="BB1931" s="87"/>
      <c r="BC1931" s="87"/>
      <c r="BD1931" s="87"/>
      <c r="BE1931" s="87"/>
      <c r="BF1931" s="87"/>
    </row>
    <row r="1932" spans="13:58" x14ac:dyDescent="0.25">
      <c r="M1932" s="83"/>
      <c r="N1932" s="87"/>
      <c r="O1932" s="87"/>
      <c r="P1932" s="87"/>
      <c r="Q1932" s="87"/>
      <c r="R1932" s="87"/>
      <c r="S1932" s="87"/>
      <c r="T1932" s="87"/>
      <c r="U1932" s="87"/>
      <c r="V1932" s="87"/>
      <c r="W1932" s="87"/>
      <c r="X1932" s="87"/>
      <c r="Y1932" s="87"/>
      <c r="Z1932" s="87"/>
      <c r="AA1932" s="87"/>
      <c r="AB1932" s="87"/>
      <c r="AC1932" s="87"/>
      <c r="AD1932" s="87"/>
      <c r="AE1932" s="87"/>
      <c r="AF1932" s="87"/>
      <c r="AG1932" s="87"/>
      <c r="AH1932" s="87"/>
      <c r="AI1932" s="87"/>
      <c r="AJ1932" s="87"/>
      <c r="AK1932" s="87"/>
      <c r="AL1932" s="87"/>
      <c r="AM1932" s="87"/>
      <c r="AN1932" s="87"/>
      <c r="AO1932" s="87"/>
      <c r="AP1932" s="87"/>
      <c r="AQ1932" s="87"/>
      <c r="AR1932" s="87"/>
      <c r="AS1932" s="87"/>
      <c r="AT1932" s="87"/>
      <c r="AU1932" s="87"/>
      <c r="AV1932" s="87"/>
      <c r="AW1932" s="87"/>
      <c r="AX1932" s="87"/>
      <c r="AY1932" s="87"/>
      <c r="AZ1932" s="87"/>
      <c r="BA1932" s="87"/>
      <c r="BB1932" s="87"/>
      <c r="BC1932" s="87"/>
      <c r="BD1932" s="87"/>
      <c r="BE1932" s="87"/>
      <c r="BF1932" s="87"/>
    </row>
    <row r="1933" spans="13:58" x14ac:dyDescent="0.25">
      <c r="M1933" s="83"/>
      <c r="N1933" s="87"/>
      <c r="O1933" s="87"/>
      <c r="P1933" s="87"/>
      <c r="Q1933" s="87"/>
      <c r="R1933" s="87"/>
      <c r="S1933" s="87"/>
      <c r="T1933" s="87"/>
      <c r="U1933" s="87"/>
      <c r="V1933" s="87"/>
      <c r="W1933" s="87"/>
      <c r="X1933" s="87"/>
      <c r="Y1933" s="87"/>
      <c r="Z1933" s="87"/>
      <c r="AA1933" s="87"/>
      <c r="AB1933" s="87"/>
      <c r="AC1933" s="87"/>
      <c r="AD1933" s="87"/>
      <c r="AE1933" s="87"/>
      <c r="AF1933" s="87"/>
      <c r="AG1933" s="87"/>
      <c r="AH1933" s="87"/>
      <c r="AI1933" s="87"/>
      <c r="AJ1933" s="87"/>
      <c r="AK1933" s="87"/>
      <c r="AL1933" s="87"/>
      <c r="AM1933" s="87"/>
      <c r="AN1933" s="87"/>
      <c r="AO1933" s="87"/>
      <c r="AP1933" s="87"/>
      <c r="AQ1933" s="87"/>
      <c r="AR1933" s="87"/>
      <c r="AS1933" s="87"/>
      <c r="AT1933" s="87"/>
      <c r="AU1933" s="87"/>
      <c r="AV1933" s="87"/>
      <c r="AW1933" s="87"/>
      <c r="AX1933" s="87"/>
      <c r="AY1933" s="87"/>
      <c r="AZ1933" s="87"/>
      <c r="BA1933" s="87"/>
      <c r="BB1933" s="87"/>
      <c r="BC1933" s="87"/>
      <c r="BD1933" s="87"/>
      <c r="BE1933" s="87"/>
      <c r="BF1933" s="87"/>
    </row>
    <row r="1934" spans="13:58" x14ac:dyDescent="0.25">
      <c r="M1934" s="83"/>
      <c r="N1934" s="87"/>
      <c r="O1934" s="87"/>
      <c r="P1934" s="87"/>
      <c r="Q1934" s="87"/>
      <c r="R1934" s="87"/>
      <c r="S1934" s="87"/>
      <c r="T1934" s="87"/>
      <c r="U1934" s="87"/>
      <c r="V1934" s="87"/>
      <c r="W1934" s="87"/>
      <c r="X1934" s="87"/>
      <c r="Y1934" s="87"/>
      <c r="Z1934" s="87"/>
      <c r="AA1934" s="87"/>
      <c r="AB1934" s="87"/>
      <c r="AC1934" s="87"/>
      <c r="AD1934" s="87"/>
      <c r="AE1934" s="87"/>
      <c r="AF1934" s="87"/>
      <c r="AG1934" s="87"/>
      <c r="AH1934" s="87"/>
      <c r="AI1934" s="87"/>
      <c r="AJ1934" s="87"/>
      <c r="AK1934" s="87"/>
      <c r="AL1934" s="87"/>
      <c r="AM1934" s="87"/>
      <c r="AN1934" s="87"/>
      <c r="AO1934" s="87"/>
      <c r="AP1934" s="87"/>
      <c r="AQ1934" s="87"/>
      <c r="AR1934" s="87"/>
      <c r="AS1934" s="87"/>
      <c r="AT1934" s="87"/>
      <c r="AU1934" s="87"/>
      <c r="AV1934" s="87"/>
      <c r="AW1934" s="87"/>
      <c r="AX1934" s="87"/>
      <c r="AY1934" s="87"/>
      <c r="AZ1934" s="87"/>
      <c r="BA1934" s="87"/>
      <c r="BB1934" s="87"/>
      <c r="BC1934" s="87"/>
      <c r="BD1934" s="87"/>
      <c r="BE1934" s="87"/>
      <c r="BF1934" s="87"/>
    </row>
    <row r="1935" spans="13:58" x14ac:dyDescent="0.25">
      <c r="M1935" s="83"/>
      <c r="N1935" s="87"/>
      <c r="O1935" s="87"/>
      <c r="P1935" s="87"/>
      <c r="Q1935" s="87"/>
      <c r="R1935" s="87"/>
      <c r="S1935" s="87"/>
      <c r="T1935" s="87"/>
      <c r="U1935" s="87"/>
      <c r="V1935" s="87"/>
      <c r="W1935" s="87"/>
      <c r="X1935" s="87"/>
      <c r="Y1935" s="87"/>
      <c r="Z1935" s="87"/>
      <c r="AA1935" s="87"/>
      <c r="AB1935" s="87"/>
      <c r="AC1935" s="87"/>
      <c r="AD1935" s="87"/>
      <c r="AE1935" s="87"/>
      <c r="AF1935" s="87"/>
      <c r="AG1935" s="87"/>
      <c r="AH1935" s="87"/>
      <c r="AI1935" s="87"/>
      <c r="AJ1935" s="87"/>
      <c r="AK1935" s="87"/>
      <c r="AL1935" s="87"/>
      <c r="AM1935" s="87"/>
      <c r="AN1935" s="87"/>
      <c r="AO1935" s="87"/>
      <c r="AP1935" s="87"/>
      <c r="AQ1935" s="87"/>
      <c r="AR1935" s="87"/>
      <c r="AS1935" s="87"/>
      <c r="AT1935" s="87"/>
      <c r="AU1935" s="87"/>
      <c r="AV1935" s="87"/>
      <c r="AW1935" s="87"/>
      <c r="AX1935" s="87"/>
      <c r="AY1935" s="87"/>
      <c r="AZ1935" s="87"/>
      <c r="BA1935" s="87"/>
      <c r="BB1935" s="87"/>
      <c r="BC1935" s="87"/>
      <c r="BD1935" s="87"/>
      <c r="BE1935" s="87"/>
      <c r="BF1935" s="87"/>
    </row>
    <row r="1936" spans="13:58" x14ac:dyDescent="0.25">
      <c r="M1936" s="83"/>
      <c r="N1936" s="87"/>
      <c r="O1936" s="87"/>
      <c r="P1936" s="87"/>
      <c r="Q1936" s="87"/>
      <c r="R1936" s="87"/>
      <c r="S1936" s="87"/>
      <c r="T1936" s="87"/>
      <c r="U1936" s="87"/>
      <c r="V1936" s="87"/>
      <c r="W1936" s="87"/>
      <c r="X1936" s="87"/>
      <c r="Y1936" s="87"/>
      <c r="Z1936" s="87"/>
      <c r="AA1936" s="87"/>
      <c r="AB1936" s="87"/>
      <c r="AC1936" s="87"/>
      <c r="AD1936" s="87"/>
      <c r="AE1936" s="87"/>
      <c r="AF1936" s="87"/>
      <c r="AG1936" s="87"/>
      <c r="AH1936" s="87"/>
      <c r="AI1936" s="87"/>
      <c r="AJ1936" s="87"/>
      <c r="AK1936" s="87"/>
      <c r="AL1936" s="87"/>
      <c r="AM1936" s="87"/>
      <c r="AN1936" s="87"/>
      <c r="AO1936" s="87"/>
      <c r="AP1936" s="87"/>
      <c r="AQ1936" s="87"/>
      <c r="AR1936" s="87"/>
      <c r="AS1936" s="87"/>
      <c r="AT1936" s="87"/>
      <c r="AU1936" s="87"/>
      <c r="AV1936" s="87"/>
      <c r="AW1936" s="87"/>
      <c r="AX1936" s="87"/>
      <c r="AY1936" s="87"/>
      <c r="AZ1936" s="87"/>
      <c r="BA1936" s="87"/>
      <c r="BB1936" s="87"/>
      <c r="BC1936" s="87"/>
      <c r="BD1936" s="87"/>
      <c r="BE1936" s="87"/>
      <c r="BF1936" s="87"/>
    </row>
    <row r="1937" spans="13:58" x14ac:dyDescent="0.25">
      <c r="M1937" s="83"/>
      <c r="N1937" s="87"/>
      <c r="O1937" s="87"/>
      <c r="P1937" s="87"/>
      <c r="Q1937" s="87"/>
      <c r="R1937" s="87"/>
      <c r="S1937" s="87"/>
      <c r="T1937" s="87"/>
      <c r="U1937" s="87"/>
      <c r="V1937" s="87"/>
      <c r="W1937" s="87"/>
      <c r="X1937" s="87"/>
      <c r="Y1937" s="87"/>
      <c r="Z1937" s="87"/>
      <c r="AA1937" s="87"/>
      <c r="AB1937" s="87"/>
      <c r="AC1937" s="87"/>
      <c r="AD1937" s="87"/>
      <c r="AE1937" s="87"/>
      <c r="AF1937" s="87"/>
      <c r="AG1937" s="87"/>
      <c r="AH1937" s="87"/>
      <c r="AI1937" s="87"/>
      <c r="AJ1937" s="87"/>
      <c r="AK1937" s="87"/>
      <c r="AL1937" s="87"/>
      <c r="AM1937" s="87"/>
      <c r="AN1937" s="87"/>
      <c r="AO1937" s="87"/>
      <c r="AP1937" s="87"/>
      <c r="AQ1937" s="87"/>
      <c r="AR1937" s="87"/>
      <c r="AS1937" s="87"/>
      <c r="AT1937" s="87"/>
      <c r="AU1937" s="87"/>
      <c r="AV1937" s="87"/>
      <c r="AW1937" s="87"/>
      <c r="AX1937" s="87"/>
      <c r="AY1937" s="87"/>
      <c r="AZ1937" s="87"/>
      <c r="BA1937" s="87"/>
      <c r="BB1937" s="87"/>
      <c r="BC1937" s="87"/>
      <c r="BD1937" s="87"/>
      <c r="BE1937" s="87"/>
      <c r="BF1937" s="87"/>
    </row>
    <row r="1938" spans="13:58" x14ac:dyDescent="0.25">
      <c r="M1938" s="83"/>
      <c r="N1938" s="87"/>
      <c r="O1938" s="87"/>
      <c r="P1938" s="87"/>
      <c r="Q1938" s="87"/>
      <c r="R1938" s="87"/>
      <c r="S1938" s="87"/>
      <c r="T1938" s="87"/>
      <c r="U1938" s="87"/>
      <c r="V1938" s="87"/>
      <c r="W1938" s="87"/>
      <c r="X1938" s="87"/>
      <c r="Y1938" s="87"/>
      <c r="Z1938" s="87"/>
      <c r="AA1938" s="87"/>
      <c r="AB1938" s="87"/>
      <c r="AC1938" s="87"/>
      <c r="AD1938" s="87"/>
      <c r="AE1938" s="87"/>
      <c r="AF1938" s="87"/>
      <c r="AG1938" s="87"/>
      <c r="AH1938" s="87"/>
      <c r="AI1938" s="87"/>
      <c r="AJ1938" s="87"/>
      <c r="AK1938" s="87"/>
      <c r="AL1938" s="87"/>
      <c r="AM1938" s="87"/>
      <c r="AN1938" s="87"/>
      <c r="AO1938" s="87"/>
      <c r="AP1938" s="87"/>
      <c r="AQ1938" s="87"/>
      <c r="AR1938" s="87"/>
      <c r="AS1938" s="87"/>
      <c r="AT1938" s="87"/>
      <c r="AU1938" s="87"/>
      <c r="AV1938" s="87"/>
      <c r="AW1938" s="87"/>
      <c r="AX1938" s="87"/>
      <c r="AY1938" s="87"/>
      <c r="AZ1938" s="87"/>
      <c r="BA1938" s="87"/>
      <c r="BB1938" s="87"/>
      <c r="BC1938" s="87"/>
      <c r="BD1938" s="87"/>
      <c r="BE1938" s="87"/>
      <c r="BF1938" s="87"/>
    </row>
    <row r="1939" spans="13:58" x14ac:dyDescent="0.25">
      <c r="M1939" s="83"/>
      <c r="N1939" s="87"/>
      <c r="O1939" s="87"/>
      <c r="P1939" s="87"/>
      <c r="Q1939" s="87"/>
      <c r="R1939" s="87"/>
      <c r="S1939" s="87"/>
      <c r="T1939" s="87"/>
      <c r="U1939" s="87"/>
      <c r="V1939" s="87"/>
      <c r="W1939" s="87"/>
      <c r="X1939" s="87"/>
      <c r="Y1939" s="87"/>
      <c r="Z1939" s="87"/>
      <c r="AA1939" s="87"/>
      <c r="AB1939" s="87"/>
      <c r="AC1939" s="87"/>
      <c r="AD1939" s="87"/>
      <c r="AE1939" s="87"/>
      <c r="AF1939" s="87"/>
      <c r="AG1939" s="87"/>
      <c r="AH1939" s="87"/>
      <c r="AI1939" s="87"/>
      <c r="AJ1939" s="87"/>
      <c r="AK1939" s="87"/>
      <c r="AL1939" s="87"/>
      <c r="AM1939" s="87"/>
      <c r="AN1939" s="87"/>
      <c r="AO1939" s="87"/>
      <c r="AP1939" s="87"/>
      <c r="AQ1939" s="87"/>
      <c r="AR1939" s="87"/>
      <c r="AS1939" s="87"/>
      <c r="AT1939" s="87"/>
      <c r="AU1939" s="87"/>
      <c r="AV1939" s="87"/>
      <c r="AW1939" s="87"/>
      <c r="AX1939" s="87"/>
      <c r="AY1939" s="87"/>
      <c r="AZ1939" s="87"/>
      <c r="BA1939" s="87"/>
      <c r="BB1939" s="87"/>
      <c r="BC1939" s="87"/>
      <c r="BD1939" s="87"/>
      <c r="BE1939" s="87"/>
      <c r="BF1939" s="87"/>
    </row>
    <row r="1940" spans="13:58" x14ac:dyDescent="0.25">
      <c r="M1940" s="83"/>
      <c r="N1940" s="87"/>
      <c r="O1940" s="87"/>
      <c r="P1940" s="87"/>
      <c r="Q1940" s="87"/>
      <c r="R1940" s="87"/>
      <c r="S1940" s="87"/>
      <c r="T1940" s="87"/>
      <c r="U1940" s="87"/>
      <c r="V1940" s="87"/>
      <c r="W1940" s="87"/>
      <c r="X1940" s="87"/>
      <c r="Y1940" s="87"/>
      <c r="Z1940" s="87"/>
      <c r="AA1940" s="87"/>
      <c r="AB1940" s="87"/>
      <c r="AC1940" s="87"/>
      <c r="AD1940" s="87"/>
      <c r="AE1940" s="87"/>
      <c r="AF1940" s="87"/>
      <c r="AG1940" s="87"/>
      <c r="AH1940" s="87"/>
      <c r="AI1940" s="87"/>
      <c r="AJ1940" s="87"/>
      <c r="AK1940" s="87"/>
      <c r="AL1940" s="87"/>
      <c r="AM1940" s="87"/>
      <c r="AN1940" s="87"/>
      <c r="AO1940" s="87"/>
      <c r="AP1940" s="87"/>
      <c r="AQ1940" s="87"/>
      <c r="AR1940" s="87"/>
      <c r="AS1940" s="87"/>
      <c r="AT1940" s="87"/>
      <c r="AU1940" s="87"/>
      <c r="AV1940" s="87"/>
      <c r="AW1940" s="87"/>
      <c r="AX1940" s="87"/>
      <c r="AY1940" s="87"/>
      <c r="AZ1940" s="87"/>
      <c r="BA1940" s="87"/>
      <c r="BB1940" s="87"/>
      <c r="BC1940" s="87"/>
      <c r="BD1940" s="87"/>
      <c r="BE1940" s="87"/>
      <c r="BF1940" s="87"/>
    </row>
    <row r="1941" spans="13:58" x14ac:dyDescent="0.25">
      <c r="M1941" s="83"/>
      <c r="N1941" s="87"/>
      <c r="O1941" s="87"/>
      <c r="P1941" s="87"/>
      <c r="Q1941" s="87"/>
      <c r="R1941" s="87"/>
      <c r="S1941" s="87"/>
      <c r="T1941" s="87"/>
      <c r="U1941" s="87"/>
      <c r="V1941" s="87"/>
      <c r="W1941" s="87"/>
      <c r="X1941" s="87"/>
      <c r="Y1941" s="87"/>
      <c r="Z1941" s="87"/>
      <c r="AA1941" s="87"/>
      <c r="AB1941" s="87"/>
      <c r="AC1941" s="87"/>
      <c r="AD1941" s="87"/>
      <c r="AE1941" s="87"/>
      <c r="AF1941" s="87"/>
      <c r="AG1941" s="87"/>
      <c r="AH1941" s="87"/>
      <c r="AI1941" s="87"/>
      <c r="AJ1941" s="87"/>
      <c r="AK1941" s="87"/>
      <c r="AL1941" s="87"/>
      <c r="AM1941" s="87"/>
      <c r="AN1941" s="87"/>
      <c r="AO1941" s="87"/>
      <c r="AP1941" s="87"/>
      <c r="AQ1941" s="87"/>
      <c r="AR1941" s="87"/>
      <c r="AS1941" s="87"/>
      <c r="AT1941" s="87"/>
      <c r="AU1941" s="87"/>
      <c r="AV1941" s="87"/>
      <c r="AW1941" s="87"/>
      <c r="AX1941" s="87"/>
      <c r="AY1941" s="87"/>
      <c r="AZ1941" s="87"/>
      <c r="BA1941" s="87"/>
      <c r="BB1941" s="87"/>
      <c r="BC1941" s="87"/>
      <c r="BD1941" s="87"/>
      <c r="BE1941" s="87"/>
      <c r="BF1941" s="87"/>
    </row>
    <row r="1942" spans="13:58" x14ac:dyDescent="0.25">
      <c r="M1942" s="83"/>
      <c r="N1942" s="87"/>
      <c r="O1942" s="87"/>
      <c r="P1942" s="87"/>
      <c r="Q1942" s="87"/>
      <c r="R1942" s="87"/>
      <c r="S1942" s="87"/>
      <c r="T1942" s="87"/>
      <c r="U1942" s="87"/>
      <c r="V1942" s="87"/>
      <c r="W1942" s="87"/>
      <c r="X1942" s="87"/>
      <c r="Y1942" s="87"/>
      <c r="Z1942" s="87"/>
      <c r="AA1942" s="87"/>
      <c r="AB1942" s="87"/>
      <c r="AC1942" s="87"/>
      <c r="AD1942" s="87"/>
      <c r="AE1942" s="87"/>
      <c r="AF1942" s="87"/>
      <c r="AG1942" s="87"/>
      <c r="AH1942" s="87"/>
      <c r="AI1942" s="87"/>
      <c r="AJ1942" s="87"/>
      <c r="AK1942" s="87"/>
      <c r="AL1942" s="87"/>
      <c r="AM1942" s="87"/>
      <c r="AN1942" s="87"/>
      <c r="AO1942" s="87"/>
      <c r="AP1942" s="87"/>
      <c r="AQ1942" s="87"/>
      <c r="AR1942" s="87"/>
      <c r="AS1942" s="87"/>
      <c r="AT1942" s="87"/>
      <c r="AU1942" s="87"/>
      <c r="AV1942" s="87"/>
      <c r="AW1942" s="87"/>
      <c r="AX1942" s="87"/>
      <c r="AY1942" s="87"/>
      <c r="AZ1942" s="87"/>
      <c r="BA1942" s="87"/>
      <c r="BB1942" s="87"/>
      <c r="BC1942" s="87"/>
      <c r="BD1942" s="87"/>
      <c r="BE1942" s="87"/>
      <c r="BF1942" s="87"/>
    </row>
    <row r="1943" spans="13:58" x14ac:dyDescent="0.25">
      <c r="M1943" s="83"/>
      <c r="N1943" s="87"/>
      <c r="O1943" s="87"/>
      <c r="P1943" s="87"/>
      <c r="Q1943" s="87"/>
      <c r="R1943" s="87"/>
      <c r="S1943" s="87"/>
      <c r="T1943" s="87"/>
      <c r="U1943" s="87"/>
      <c r="V1943" s="87"/>
      <c r="W1943" s="87"/>
      <c r="X1943" s="87"/>
      <c r="Y1943" s="87"/>
      <c r="Z1943" s="87"/>
      <c r="AA1943" s="87"/>
      <c r="AB1943" s="87"/>
      <c r="AC1943" s="87"/>
      <c r="AD1943" s="87"/>
      <c r="AE1943" s="87"/>
      <c r="AF1943" s="87"/>
      <c r="AG1943" s="87"/>
      <c r="AH1943" s="87"/>
      <c r="AI1943" s="87"/>
      <c r="AJ1943" s="87"/>
      <c r="AK1943" s="87"/>
      <c r="AL1943" s="87"/>
      <c r="AM1943" s="87"/>
      <c r="AN1943" s="87"/>
      <c r="AO1943" s="87"/>
      <c r="AP1943" s="87"/>
      <c r="AQ1943" s="87"/>
      <c r="AR1943" s="87"/>
      <c r="AS1943" s="87"/>
      <c r="AT1943" s="87"/>
      <c r="AU1943" s="87"/>
      <c r="AV1943" s="87"/>
      <c r="AW1943" s="87"/>
      <c r="AX1943" s="87"/>
      <c r="AY1943" s="87"/>
      <c r="AZ1943" s="87"/>
      <c r="BA1943" s="87"/>
      <c r="BB1943" s="87"/>
      <c r="BC1943" s="87"/>
      <c r="BD1943" s="87"/>
      <c r="BE1943" s="87"/>
      <c r="BF1943" s="87"/>
    </row>
    <row r="1944" spans="13:58" x14ac:dyDescent="0.25">
      <c r="M1944" s="83"/>
      <c r="N1944" s="87"/>
      <c r="O1944" s="87"/>
      <c r="P1944" s="87"/>
      <c r="Q1944" s="87"/>
      <c r="R1944" s="87"/>
      <c r="S1944" s="87"/>
      <c r="T1944" s="87"/>
      <c r="U1944" s="87"/>
      <c r="V1944" s="87"/>
      <c r="W1944" s="87"/>
      <c r="X1944" s="87"/>
      <c r="Y1944" s="87"/>
      <c r="Z1944" s="87"/>
      <c r="AA1944" s="87"/>
      <c r="AB1944" s="87"/>
      <c r="AC1944" s="87"/>
      <c r="AD1944" s="87"/>
      <c r="AE1944" s="87"/>
      <c r="AF1944" s="87"/>
      <c r="AG1944" s="87"/>
      <c r="AH1944" s="87"/>
      <c r="AI1944" s="87"/>
      <c r="AJ1944" s="87"/>
      <c r="AK1944" s="87"/>
      <c r="AL1944" s="87"/>
      <c r="AM1944" s="87"/>
      <c r="AN1944" s="87"/>
      <c r="AO1944" s="87"/>
      <c r="AP1944" s="87"/>
      <c r="AQ1944" s="87"/>
      <c r="AR1944" s="87"/>
      <c r="AS1944" s="87"/>
      <c r="AT1944" s="87"/>
      <c r="AU1944" s="87"/>
      <c r="AV1944" s="87"/>
      <c r="AW1944" s="87"/>
      <c r="AX1944" s="87"/>
      <c r="AY1944" s="87"/>
      <c r="AZ1944" s="87"/>
      <c r="BA1944" s="87"/>
      <c r="BB1944" s="87"/>
      <c r="BC1944" s="87"/>
      <c r="BD1944" s="87"/>
      <c r="BE1944" s="87"/>
      <c r="BF1944" s="87"/>
    </row>
    <row r="1945" spans="13:58" x14ac:dyDescent="0.25">
      <c r="M1945" s="83"/>
      <c r="N1945" s="87"/>
      <c r="O1945" s="87"/>
      <c r="P1945" s="87"/>
      <c r="Q1945" s="87"/>
      <c r="R1945" s="87"/>
      <c r="S1945" s="87"/>
      <c r="T1945" s="87"/>
      <c r="U1945" s="87"/>
      <c r="V1945" s="87"/>
      <c r="W1945" s="87"/>
      <c r="X1945" s="87"/>
      <c r="Y1945" s="87"/>
      <c r="Z1945" s="87"/>
      <c r="AA1945" s="87"/>
      <c r="AB1945" s="87"/>
      <c r="AC1945" s="87"/>
      <c r="AD1945" s="87"/>
      <c r="AE1945" s="87"/>
      <c r="AF1945" s="87"/>
      <c r="AG1945" s="87"/>
      <c r="AH1945" s="87"/>
      <c r="AI1945" s="87"/>
      <c r="AJ1945" s="87"/>
      <c r="AK1945" s="87"/>
      <c r="AL1945" s="87"/>
      <c r="AM1945" s="87"/>
      <c r="AN1945" s="87"/>
      <c r="AO1945" s="87"/>
      <c r="AP1945" s="87"/>
      <c r="AQ1945" s="87"/>
      <c r="AR1945" s="87"/>
      <c r="AS1945" s="87"/>
      <c r="AT1945" s="87"/>
      <c r="AU1945" s="87"/>
      <c r="AV1945" s="87"/>
      <c r="AW1945" s="87"/>
      <c r="AX1945" s="87"/>
      <c r="AY1945" s="87"/>
      <c r="AZ1945" s="87"/>
      <c r="BA1945" s="87"/>
      <c r="BB1945" s="87"/>
      <c r="BC1945" s="87"/>
      <c r="BD1945" s="87"/>
      <c r="BE1945" s="87"/>
      <c r="BF1945" s="87"/>
    </row>
    <row r="1946" spans="13:58" x14ac:dyDescent="0.25">
      <c r="M1946" s="83"/>
      <c r="N1946" s="87"/>
      <c r="O1946" s="87"/>
      <c r="P1946" s="87"/>
      <c r="Q1946" s="87"/>
      <c r="R1946" s="87"/>
      <c r="S1946" s="87"/>
      <c r="T1946" s="87"/>
      <c r="U1946" s="87"/>
      <c r="V1946" s="87"/>
      <c r="W1946" s="87"/>
      <c r="X1946" s="87"/>
      <c r="Y1946" s="87"/>
      <c r="Z1946" s="87"/>
      <c r="AA1946" s="87"/>
      <c r="AB1946" s="87"/>
      <c r="AC1946" s="87"/>
      <c r="AD1946" s="87"/>
      <c r="AE1946" s="87"/>
      <c r="AF1946" s="87"/>
      <c r="AG1946" s="87"/>
      <c r="AH1946" s="87"/>
      <c r="AI1946" s="87"/>
      <c r="AJ1946" s="87"/>
      <c r="AK1946" s="87"/>
      <c r="AL1946" s="87"/>
      <c r="AM1946" s="87"/>
      <c r="AN1946" s="87"/>
      <c r="AO1946" s="87"/>
      <c r="AP1946" s="87"/>
      <c r="AQ1946" s="87"/>
      <c r="AR1946" s="87"/>
      <c r="AS1946" s="87"/>
      <c r="AT1946" s="87"/>
      <c r="AU1946" s="87"/>
      <c r="AV1946" s="87"/>
      <c r="AW1946" s="87"/>
      <c r="AX1946" s="87"/>
      <c r="AY1946" s="87"/>
      <c r="AZ1946" s="87"/>
      <c r="BA1946" s="87"/>
      <c r="BB1946" s="87"/>
      <c r="BC1946" s="87"/>
      <c r="BD1946" s="87"/>
      <c r="BE1946" s="87"/>
      <c r="BF1946" s="87"/>
    </row>
    <row r="1947" spans="13:58" x14ac:dyDescent="0.25">
      <c r="M1947" s="83"/>
      <c r="N1947" s="87"/>
      <c r="O1947" s="87"/>
      <c r="P1947" s="87"/>
      <c r="Q1947" s="87"/>
      <c r="R1947" s="87"/>
      <c r="S1947" s="87"/>
      <c r="T1947" s="87"/>
      <c r="U1947" s="87"/>
      <c r="V1947" s="87"/>
      <c r="W1947" s="87"/>
      <c r="X1947" s="87"/>
      <c r="Y1947" s="87"/>
      <c r="Z1947" s="87"/>
      <c r="AA1947" s="87"/>
      <c r="AB1947" s="87"/>
      <c r="AC1947" s="87"/>
      <c r="AD1947" s="87"/>
      <c r="AE1947" s="87"/>
      <c r="AF1947" s="87"/>
      <c r="AG1947" s="87"/>
      <c r="AH1947" s="87"/>
      <c r="AI1947" s="87"/>
      <c r="AJ1947" s="87"/>
      <c r="AK1947" s="87"/>
      <c r="AL1947" s="87"/>
      <c r="AM1947" s="87"/>
      <c r="AN1947" s="87"/>
      <c r="AO1947" s="87"/>
      <c r="AP1947" s="87"/>
      <c r="AQ1947" s="87"/>
      <c r="AR1947" s="87"/>
      <c r="AS1947" s="87"/>
      <c r="AT1947" s="87"/>
      <c r="AU1947" s="87"/>
      <c r="AV1947" s="87"/>
      <c r="AW1947" s="87"/>
      <c r="AX1947" s="87"/>
      <c r="AY1947" s="87"/>
      <c r="AZ1947" s="87"/>
      <c r="BA1947" s="87"/>
      <c r="BB1947" s="87"/>
      <c r="BC1947" s="87"/>
      <c r="BD1947" s="87"/>
      <c r="BE1947" s="87"/>
      <c r="BF1947" s="87"/>
    </row>
    <row r="1948" spans="13:58" x14ac:dyDescent="0.25">
      <c r="M1948" s="83"/>
      <c r="N1948" s="87"/>
      <c r="O1948" s="87"/>
      <c r="P1948" s="87"/>
      <c r="Q1948" s="87"/>
      <c r="R1948" s="87"/>
      <c r="S1948" s="87"/>
      <c r="T1948" s="87"/>
      <c r="U1948" s="87"/>
      <c r="V1948" s="87"/>
      <c r="W1948" s="87"/>
      <c r="X1948" s="87"/>
      <c r="Y1948" s="87"/>
      <c r="Z1948" s="87"/>
      <c r="AA1948" s="87"/>
      <c r="AB1948" s="87"/>
      <c r="AC1948" s="87"/>
      <c r="AD1948" s="87"/>
      <c r="AE1948" s="87"/>
      <c r="AF1948" s="87"/>
      <c r="AG1948" s="87"/>
      <c r="AH1948" s="87"/>
      <c r="AI1948" s="87"/>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row>
    <row r="1949" spans="13:58" x14ac:dyDescent="0.25">
      <c r="M1949" s="83"/>
      <c r="N1949" s="87"/>
      <c r="O1949" s="87"/>
      <c r="P1949" s="87"/>
      <c r="Q1949" s="87"/>
      <c r="R1949" s="87"/>
      <c r="S1949" s="87"/>
      <c r="T1949" s="87"/>
      <c r="U1949" s="87"/>
      <c r="V1949" s="87"/>
      <c r="W1949" s="87"/>
      <c r="X1949" s="87"/>
      <c r="Y1949" s="87"/>
      <c r="Z1949" s="87"/>
      <c r="AA1949" s="87"/>
      <c r="AB1949" s="87"/>
      <c r="AC1949" s="87"/>
      <c r="AD1949" s="87"/>
      <c r="AE1949" s="87"/>
      <c r="AF1949" s="87"/>
      <c r="AG1949" s="87"/>
      <c r="AH1949" s="87"/>
      <c r="AI1949" s="87"/>
      <c r="AJ1949" s="87"/>
      <c r="AK1949" s="87"/>
      <c r="AL1949" s="87"/>
      <c r="AM1949" s="87"/>
      <c r="AN1949" s="87"/>
      <c r="AO1949" s="87"/>
      <c r="AP1949" s="87"/>
      <c r="AQ1949" s="87"/>
      <c r="AR1949" s="87"/>
      <c r="AS1949" s="87"/>
      <c r="AT1949" s="87"/>
      <c r="AU1949" s="87"/>
      <c r="AV1949" s="87"/>
      <c r="AW1949" s="87"/>
      <c r="AX1949" s="87"/>
      <c r="AY1949" s="87"/>
      <c r="AZ1949" s="87"/>
      <c r="BA1949" s="87"/>
      <c r="BB1949" s="87"/>
      <c r="BC1949" s="87"/>
      <c r="BD1949" s="87"/>
      <c r="BE1949" s="87"/>
      <c r="BF1949" s="87"/>
    </row>
    <row r="1950" spans="13:58" x14ac:dyDescent="0.25">
      <c r="M1950" s="83"/>
      <c r="N1950" s="87"/>
      <c r="O1950" s="87"/>
      <c r="P1950" s="87"/>
      <c r="Q1950" s="87"/>
      <c r="R1950" s="87"/>
      <c r="S1950" s="87"/>
      <c r="T1950" s="87"/>
      <c r="U1950" s="87"/>
      <c r="V1950" s="87"/>
      <c r="W1950" s="87"/>
      <c r="X1950" s="87"/>
      <c r="Y1950" s="87"/>
      <c r="Z1950" s="87"/>
      <c r="AA1950" s="87"/>
      <c r="AB1950" s="87"/>
      <c r="AC1950" s="87"/>
      <c r="AD1950" s="87"/>
      <c r="AE1950" s="87"/>
      <c r="AF1950" s="87"/>
      <c r="AG1950" s="87"/>
      <c r="AH1950" s="87"/>
      <c r="AI1950" s="87"/>
      <c r="AJ1950" s="87"/>
      <c r="AK1950" s="87"/>
      <c r="AL1950" s="87"/>
      <c r="AM1950" s="87"/>
      <c r="AN1950" s="87"/>
      <c r="AO1950" s="87"/>
      <c r="AP1950" s="87"/>
      <c r="AQ1950" s="87"/>
      <c r="AR1950" s="87"/>
      <c r="AS1950" s="87"/>
      <c r="AT1950" s="87"/>
      <c r="AU1950" s="87"/>
      <c r="AV1950" s="87"/>
      <c r="AW1950" s="87"/>
      <c r="AX1950" s="87"/>
      <c r="AY1950" s="87"/>
      <c r="AZ1950" s="87"/>
      <c r="BA1950" s="87"/>
      <c r="BB1950" s="87"/>
      <c r="BC1950" s="87"/>
      <c r="BD1950" s="87"/>
      <c r="BE1950" s="87"/>
      <c r="BF1950" s="87"/>
    </row>
    <row r="1951" spans="13:58" x14ac:dyDescent="0.25">
      <c r="M1951" s="83"/>
      <c r="N1951" s="87"/>
      <c r="O1951" s="87"/>
      <c r="P1951" s="87"/>
      <c r="Q1951" s="87"/>
      <c r="R1951" s="87"/>
      <c r="S1951" s="87"/>
      <c r="T1951" s="87"/>
      <c r="U1951" s="87"/>
      <c r="V1951" s="87"/>
      <c r="W1951" s="87"/>
      <c r="X1951" s="87"/>
      <c r="Y1951" s="87"/>
      <c r="Z1951" s="87"/>
      <c r="AA1951" s="87"/>
      <c r="AB1951" s="87"/>
      <c r="AC1951" s="87"/>
      <c r="AD1951" s="87"/>
      <c r="AE1951" s="87"/>
      <c r="AF1951" s="87"/>
      <c r="AG1951" s="87"/>
      <c r="AH1951" s="87"/>
      <c r="AI1951" s="87"/>
      <c r="AJ1951" s="87"/>
      <c r="AK1951" s="87"/>
      <c r="AL1951" s="87"/>
      <c r="AM1951" s="87"/>
      <c r="AN1951" s="87"/>
      <c r="AO1951" s="87"/>
      <c r="AP1951" s="87"/>
      <c r="AQ1951" s="87"/>
      <c r="AR1951" s="87"/>
      <c r="AS1951" s="87"/>
      <c r="AT1951" s="87"/>
      <c r="AU1951" s="87"/>
      <c r="AV1951" s="87"/>
      <c r="AW1951" s="87"/>
      <c r="AX1951" s="87"/>
      <c r="AY1951" s="87"/>
      <c r="AZ1951" s="87"/>
      <c r="BA1951" s="87"/>
      <c r="BB1951" s="87"/>
      <c r="BC1951" s="87"/>
      <c r="BD1951" s="87"/>
      <c r="BE1951" s="87"/>
      <c r="BF1951" s="87"/>
    </row>
    <row r="1952" spans="13:58" x14ac:dyDescent="0.25">
      <c r="M1952" s="83"/>
      <c r="N1952" s="87"/>
      <c r="O1952" s="87"/>
      <c r="P1952" s="87"/>
      <c r="Q1952" s="87"/>
      <c r="R1952" s="87"/>
      <c r="S1952" s="87"/>
      <c r="T1952" s="87"/>
      <c r="U1952" s="87"/>
      <c r="V1952" s="87"/>
      <c r="W1952" s="87"/>
      <c r="X1952" s="87"/>
      <c r="Y1952" s="87"/>
      <c r="Z1952" s="87"/>
      <c r="AA1952" s="87"/>
      <c r="AB1952" s="87"/>
      <c r="AC1952" s="87"/>
      <c r="AD1952" s="87"/>
      <c r="AE1952" s="87"/>
      <c r="AF1952" s="87"/>
      <c r="AG1952" s="87"/>
      <c r="AH1952" s="87"/>
      <c r="AI1952" s="87"/>
      <c r="AJ1952" s="87"/>
      <c r="AK1952" s="87"/>
      <c r="AL1952" s="87"/>
      <c r="AM1952" s="87"/>
      <c r="AN1952" s="87"/>
      <c r="AO1952" s="87"/>
      <c r="AP1952" s="87"/>
      <c r="AQ1952" s="87"/>
      <c r="AR1952" s="87"/>
      <c r="AS1952" s="87"/>
      <c r="AT1952" s="87"/>
      <c r="AU1952" s="87"/>
      <c r="AV1952" s="87"/>
      <c r="AW1952" s="87"/>
      <c r="AX1952" s="87"/>
      <c r="AY1952" s="87"/>
      <c r="AZ1952" s="87"/>
      <c r="BA1952" s="87"/>
      <c r="BB1952" s="87"/>
      <c r="BC1952" s="87"/>
      <c r="BD1952" s="87"/>
      <c r="BE1952" s="87"/>
      <c r="BF1952" s="87"/>
    </row>
    <row r="1953" spans="13:58" x14ac:dyDescent="0.25">
      <c r="M1953" s="83"/>
      <c r="N1953" s="87"/>
      <c r="O1953" s="87"/>
      <c r="P1953" s="87"/>
      <c r="Q1953" s="87"/>
      <c r="R1953" s="87"/>
      <c r="S1953" s="87"/>
      <c r="T1953" s="87"/>
      <c r="U1953" s="87"/>
      <c r="V1953" s="87"/>
      <c r="W1953" s="87"/>
      <c r="X1953" s="87"/>
      <c r="Y1953" s="87"/>
      <c r="Z1953" s="87"/>
      <c r="AA1953" s="87"/>
      <c r="AB1953" s="87"/>
      <c r="AC1953" s="87"/>
      <c r="AD1953" s="87"/>
      <c r="AE1953" s="87"/>
      <c r="AF1953" s="87"/>
      <c r="AG1953" s="87"/>
      <c r="AH1953" s="87"/>
      <c r="AI1953" s="87"/>
      <c r="AJ1953" s="87"/>
      <c r="AK1953" s="87"/>
      <c r="AL1953" s="87"/>
      <c r="AM1953" s="87"/>
      <c r="AN1953" s="87"/>
      <c r="AO1953" s="87"/>
      <c r="AP1953" s="87"/>
      <c r="AQ1953" s="87"/>
      <c r="AR1953" s="87"/>
      <c r="AS1953" s="87"/>
      <c r="AT1953" s="87"/>
      <c r="AU1953" s="87"/>
      <c r="AV1953" s="87"/>
      <c r="AW1953" s="87"/>
      <c r="AX1953" s="87"/>
      <c r="AY1953" s="87"/>
      <c r="AZ1953" s="87"/>
      <c r="BA1953" s="87"/>
      <c r="BB1953" s="87"/>
      <c r="BC1953" s="87"/>
      <c r="BD1953" s="87"/>
      <c r="BE1953" s="87"/>
      <c r="BF1953" s="87"/>
    </row>
    <row r="1954" spans="13:58" x14ac:dyDescent="0.25">
      <c r="M1954" s="83"/>
      <c r="N1954" s="87"/>
      <c r="O1954" s="87"/>
      <c r="P1954" s="87"/>
      <c r="Q1954" s="87"/>
      <c r="R1954" s="87"/>
      <c r="S1954" s="87"/>
      <c r="T1954" s="87"/>
      <c r="U1954" s="87"/>
      <c r="V1954" s="87"/>
      <c r="W1954" s="87"/>
      <c r="X1954" s="87"/>
      <c r="Y1954" s="87"/>
      <c r="Z1954" s="87"/>
      <c r="AA1954" s="87"/>
      <c r="AB1954" s="87"/>
      <c r="AC1954" s="87"/>
      <c r="AD1954" s="87"/>
      <c r="AE1954" s="87"/>
      <c r="AF1954" s="87"/>
      <c r="AG1954" s="87"/>
      <c r="AH1954" s="87"/>
      <c r="AI1954" s="87"/>
      <c r="AJ1954" s="87"/>
      <c r="AK1954" s="87"/>
      <c r="AL1954" s="87"/>
      <c r="AM1954" s="87"/>
      <c r="AN1954" s="87"/>
      <c r="AO1954" s="87"/>
      <c r="AP1954" s="87"/>
      <c r="AQ1954" s="87"/>
      <c r="AR1954" s="87"/>
      <c r="AS1954" s="87"/>
      <c r="AT1954" s="87"/>
      <c r="AU1954" s="87"/>
      <c r="AV1954" s="87"/>
      <c r="AW1954" s="87"/>
      <c r="AX1954" s="87"/>
      <c r="AY1954" s="87"/>
      <c r="AZ1954" s="87"/>
      <c r="BA1954" s="87"/>
      <c r="BB1954" s="87"/>
      <c r="BC1954" s="87"/>
      <c r="BD1954" s="87"/>
      <c r="BE1954" s="87"/>
      <c r="BF1954" s="87"/>
    </row>
    <row r="1955" spans="13:58" x14ac:dyDescent="0.25">
      <c r="M1955" s="83"/>
      <c r="N1955" s="87"/>
      <c r="O1955" s="87"/>
      <c r="P1955" s="87"/>
      <c r="Q1955" s="87"/>
      <c r="R1955" s="87"/>
      <c r="S1955" s="87"/>
      <c r="T1955" s="87"/>
      <c r="U1955" s="87"/>
      <c r="V1955" s="87"/>
      <c r="W1955" s="87"/>
      <c r="X1955" s="87"/>
      <c r="Y1955" s="87"/>
      <c r="Z1955" s="87"/>
      <c r="AA1955" s="87"/>
      <c r="AB1955" s="87"/>
      <c r="AC1955" s="87"/>
      <c r="AD1955" s="87"/>
      <c r="AE1955" s="87"/>
      <c r="AF1955" s="87"/>
      <c r="AG1955" s="87"/>
      <c r="AH1955" s="87"/>
      <c r="AI1955" s="87"/>
      <c r="AJ1955" s="87"/>
      <c r="AK1955" s="87"/>
      <c r="AL1955" s="87"/>
      <c r="AM1955" s="87"/>
      <c r="AN1955" s="87"/>
      <c r="AO1955" s="87"/>
      <c r="AP1955" s="87"/>
      <c r="AQ1955" s="87"/>
      <c r="AR1955" s="87"/>
      <c r="AS1955" s="87"/>
      <c r="AT1955" s="87"/>
      <c r="AU1955" s="87"/>
      <c r="AV1955" s="87"/>
      <c r="AW1955" s="87"/>
      <c r="AX1955" s="87"/>
      <c r="AY1955" s="87"/>
      <c r="AZ1955" s="87"/>
      <c r="BA1955" s="87"/>
      <c r="BB1955" s="87"/>
      <c r="BC1955" s="87"/>
      <c r="BD1955" s="87"/>
      <c r="BE1955" s="87"/>
      <c r="BF1955" s="87"/>
    </row>
    <row r="1956" spans="13:58" x14ac:dyDescent="0.25">
      <c r="M1956" s="83"/>
      <c r="N1956" s="87"/>
      <c r="O1956" s="87"/>
      <c r="P1956" s="87"/>
      <c r="Q1956" s="87"/>
      <c r="R1956" s="87"/>
      <c r="S1956" s="87"/>
      <c r="T1956" s="87"/>
      <c r="U1956" s="87"/>
      <c r="V1956" s="87"/>
      <c r="W1956" s="87"/>
      <c r="X1956" s="87"/>
      <c r="Y1956" s="87"/>
      <c r="Z1956" s="87"/>
      <c r="AA1956" s="87"/>
      <c r="AB1956" s="87"/>
      <c r="AC1956" s="87"/>
      <c r="AD1956" s="87"/>
      <c r="AE1956" s="87"/>
      <c r="AF1956" s="87"/>
      <c r="AG1956" s="87"/>
      <c r="AH1956" s="87"/>
      <c r="AI1956" s="87"/>
      <c r="AJ1956" s="87"/>
      <c r="AK1956" s="87"/>
      <c r="AL1956" s="87"/>
      <c r="AM1956" s="87"/>
      <c r="AN1956" s="87"/>
      <c r="AO1956" s="87"/>
      <c r="AP1956" s="87"/>
      <c r="AQ1956" s="87"/>
      <c r="AR1956" s="87"/>
      <c r="AS1956" s="87"/>
      <c r="AT1956" s="87"/>
      <c r="AU1956" s="87"/>
      <c r="AV1956" s="87"/>
      <c r="AW1956" s="87"/>
      <c r="AX1956" s="87"/>
      <c r="AY1956" s="87"/>
      <c r="AZ1956" s="87"/>
      <c r="BA1956" s="87"/>
      <c r="BB1956" s="87"/>
      <c r="BC1956" s="87"/>
      <c r="BD1956" s="87"/>
      <c r="BE1956" s="87"/>
      <c r="BF1956" s="87"/>
    </row>
    <row r="1957" spans="13:58" x14ac:dyDescent="0.25">
      <c r="M1957" s="83"/>
      <c r="N1957" s="87"/>
      <c r="O1957" s="87"/>
      <c r="P1957" s="87"/>
      <c r="Q1957" s="87"/>
      <c r="R1957" s="87"/>
      <c r="S1957" s="87"/>
      <c r="T1957" s="87"/>
      <c r="U1957" s="87"/>
      <c r="V1957" s="87"/>
      <c r="W1957" s="87"/>
      <c r="X1957" s="87"/>
      <c r="Y1957" s="87"/>
      <c r="Z1957" s="87"/>
      <c r="AA1957" s="87"/>
      <c r="AB1957" s="87"/>
      <c r="AC1957" s="87"/>
      <c r="AD1957" s="87"/>
      <c r="AE1957" s="87"/>
      <c r="AF1957" s="87"/>
      <c r="AG1957" s="87"/>
      <c r="AH1957" s="87"/>
      <c r="AI1957" s="87"/>
      <c r="AJ1957" s="87"/>
      <c r="AK1957" s="87"/>
      <c r="AL1957" s="87"/>
      <c r="AM1957" s="87"/>
      <c r="AN1957" s="87"/>
      <c r="AO1957" s="87"/>
      <c r="AP1957" s="87"/>
      <c r="AQ1957" s="87"/>
      <c r="AR1957" s="87"/>
      <c r="AS1957" s="87"/>
      <c r="AT1957" s="87"/>
      <c r="AU1957" s="87"/>
      <c r="AV1957" s="87"/>
      <c r="AW1957" s="87"/>
      <c r="AX1957" s="87"/>
      <c r="AY1957" s="87"/>
      <c r="AZ1957" s="87"/>
      <c r="BA1957" s="87"/>
      <c r="BB1957" s="87"/>
      <c r="BC1957" s="87"/>
      <c r="BD1957" s="87"/>
      <c r="BE1957" s="87"/>
      <c r="BF1957" s="87"/>
    </row>
    <row r="1958" spans="13:58" x14ac:dyDescent="0.25">
      <c r="M1958" s="83"/>
      <c r="N1958" s="87"/>
      <c r="O1958" s="87"/>
      <c r="P1958" s="87"/>
      <c r="Q1958" s="87"/>
      <c r="R1958" s="87"/>
      <c r="S1958" s="87"/>
      <c r="T1958" s="87"/>
      <c r="U1958" s="87"/>
      <c r="V1958" s="87"/>
      <c r="W1958" s="87"/>
      <c r="X1958" s="87"/>
      <c r="Y1958" s="87"/>
      <c r="Z1958" s="87"/>
      <c r="AA1958" s="87"/>
      <c r="AB1958" s="87"/>
      <c r="AC1958" s="87"/>
      <c r="AD1958" s="87"/>
      <c r="AE1958" s="87"/>
      <c r="AF1958" s="87"/>
      <c r="AG1958" s="87"/>
      <c r="AH1958" s="87"/>
      <c r="AI1958" s="87"/>
      <c r="AJ1958" s="87"/>
      <c r="AK1958" s="87"/>
      <c r="AL1958" s="87"/>
      <c r="AM1958" s="87"/>
      <c r="AN1958" s="87"/>
      <c r="AO1958" s="87"/>
      <c r="AP1958" s="87"/>
      <c r="AQ1958" s="87"/>
      <c r="AR1958" s="87"/>
      <c r="AS1958" s="87"/>
      <c r="AT1958" s="87"/>
      <c r="AU1958" s="87"/>
      <c r="AV1958" s="87"/>
      <c r="AW1958" s="87"/>
      <c r="AX1958" s="87"/>
      <c r="AY1958" s="87"/>
      <c r="AZ1958" s="87"/>
      <c r="BA1958" s="87"/>
      <c r="BB1958" s="87"/>
      <c r="BC1958" s="87"/>
      <c r="BD1958" s="87"/>
      <c r="BE1958" s="87"/>
      <c r="BF1958" s="87"/>
    </row>
    <row r="1959" spans="13:58" x14ac:dyDescent="0.25">
      <c r="M1959" s="83"/>
      <c r="N1959" s="87"/>
      <c r="O1959" s="87"/>
      <c r="P1959" s="87"/>
      <c r="Q1959" s="87"/>
      <c r="R1959" s="87"/>
      <c r="S1959" s="87"/>
      <c r="T1959" s="87"/>
      <c r="U1959" s="87"/>
      <c r="V1959" s="87"/>
      <c r="W1959" s="87"/>
      <c r="X1959" s="87"/>
      <c r="Y1959" s="87"/>
      <c r="Z1959" s="87"/>
      <c r="AA1959" s="87"/>
      <c r="AB1959" s="87"/>
      <c r="AC1959" s="87"/>
      <c r="AD1959" s="87"/>
      <c r="AE1959" s="87"/>
      <c r="AF1959" s="87"/>
      <c r="AG1959" s="87"/>
      <c r="AH1959" s="87"/>
      <c r="AI1959" s="87"/>
      <c r="AJ1959" s="87"/>
      <c r="AK1959" s="87"/>
      <c r="AL1959" s="87"/>
      <c r="AM1959" s="87"/>
      <c r="AN1959" s="87"/>
      <c r="AO1959" s="87"/>
      <c r="AP1959" s="87"/>
      <c r="AQ1959" s="87"/>
      <c r="AR1959" s="87"/>
      <c r="AS1959" s="87"/>
      <c r="AT1959" s="87"/>
      <c r="AU1959" s="87"/>
      <c r="AV1959" s="87"/>
      <c r="AW1959" s="87"/>
      <c r="AX1959" s="87"/>
      <c r="AY1959" s="87"/>
      <c r="AZ1959" s="87"/>
      <c r="BA1959" s="87"/>
      <c r="BB1959" s="87"/>
      <c r="BC1959" s="87"/>
      <c r="BD1959" s="87"/>
      <c r="BE1959" s="87"/>
      <c r="BF1959" s="87"/>
    </row>
    <row r="1960" spans="13:58" x14ac:dyDescent="0.25">
      <c r="M1960" s="83"/>
      <c r="N1960" s="87"/>
      <c r="O1960" s="87"/>
      <c r="P1960" s="87"/>
      <c r="Q1960" s="87"/>
      <c r="R1960" s="87"/>
      <c r="S1960" s="87"/>
      <c r="T1960" s="87"/>
      <c r="U1960" s="87"/>
      <c r="V1960" s="87"/>
      <c r="W1960" s="87"/>
      <c r="X1960" s="87"/>
      <c r="Y1960" s="87"/>
      <c r="Z1960" s="87"/>
      <c r="AA1960" s="87"/>
      <c r="AB1960" s="87"/>
      <c r="AC1960" s="87"/>
      <c r="AD1960" s="87"/>
      <c r="AE1960" s="87"/>
      <c r="AF1960" s="87"/>
      <c r="AG1960" s="87"/>
      <c r="AH1960" s="87"/>
      <c r="AI1960" s="87"/>
      <c r="AJ1960" s="87"/>
      <c r="AK1960" s="87"/>
      <c r="AL1960" s="87"/>
      <c r="AM1960" s="87"/>
      <c r="AN1960" s="87"/>
      <c r="AO1960" s="87"/>
      <c r="AP1960" s="87"/>
      <c r="AQ1960" s="87"/>
      <c r="AR1960" s="87"/>
      <c r="AS1960" s="87"/>
      <c r="AT1960" s="87"/>
      <c r="AU1960" s="87"/>
      <c r="AV1960" s="87"/>
      <c r="AW1960" s="87"/>
      <c r="AX1960" s="87"/>
      <c r="AY1960" s="87"/>
      <c r="AZ1960" s="87"/>
      <c r="BA1960" s="87"/>
      <c r="BB1960" s="87"/>
      <c r="BC1960" s="87"/>
      <c r="BD1960" s="87"/>
      <c r="BE1960" s="87"/>
      <c r="BF1960" s="87"/>
    </row>
    <row r="1961" spans="13:58" x14ac:dyDescent="0.25">
      <c r="M1961" s="83"/>
      <c r="N1961" s="87"/>
      <c r="O1961" s="87"/>
      <c r="P1961" s="87"/>
      <c r="Q1961" s="87"/>
      <c r="R1961" s="87"/>
      <c r="S1961" s="87"/>
      <c r="T1961" s="87"/>
      <c r="U1961" s="87"/>
      <c r="V1961" s="87"/>
      <c r="W1961" s="87"/>
      <c r="X1961" s="87"/>
      <c r="Y1961" s="87"/>
      <c r="Z1961" s="87"/>
      <c r="AA1961" s="87"/>
      <c r="AB1961" s="87"/>
      <c r="AC1961" s="87"/>
      <c r="AD1961" s="87"/>
      <c r="AE1961" s="87"/>
      <c r="AF1961" s="87"/>
      <c r="AG1961" s="87"/>
      <c r="AH1961" s="87"/>
      <c r="AI1961" s="87"/>
      <c r="AJ1961" s="87"/>
      <c r="AK1961" s="87"/>
      <c r="AL1961" s="87"/>
      <c r="AM1961" s="87"/>
      <c r="AN1961" s="87"/>
      <c r="AO1961" s="87"/>
      <c r="AP1961" s="87"/>
      <c r="AQ1961" s="87"/>
      <c r="AR1961" s="87"/>
      <c r="AS1961" s="87"/>
      <c r="AT1961" s="87"/>
      <c r="AU1961" s="87"/>
      <c r="AV1961" s="87"/>
      <c r="AW1961" s="87"/>
      <c r="AX1961" s="87"/>
      <c r="AY1961" s="87"/>
      <c r="AZ1961" s="87"/>
      <c r="BA1961" s="87"/>
      <c r="BB1961" s="87"/>
      <c r="BC1961" s="87"/>
      <c r="BD1961" s="87"/>
      <c r="BE1961" s="87"/>
      <c r="BF1961" s="87"/>
    </row>
    <row r="1962" spans="13:58" x14ac:dyDescent="0.25">
      <c r="M1962" s="83"/>
      <c r="N1962" s="87"/>
      <c r="O1962" s="87"/>
      <c r="P1962" s="87"/>
      <c r="Q1962" s="87"/>
      <c r="R1962" s="87"/>
      <c r="S1962" s="87"/>
      <c r="T1962" s="87"/>
      <c r="U1962" s="87"/>
      <c r="V1962" s="87"/>
      <c r="W1962" s="87"/>
      <c r="X1962" s="87"/>
      <c r="Y1962" s="87"/>
      <c r="Z1962" s="87"/>
      <c r="AA1962" s="87"/>
      <c r="AB1962" s="87"/>
      <c r="AC1962" s="87"/>
      <c r="AD1962" s="87"/>
      <c r="AE1962" s="87"/>
      <c r="AF1962" s="87"/>
      <c r="AG1962" s="87"/>
      <c r="AH1962" s="87"/>
      <c r="AI1962" s="87"/>
      <c r="AJ1962" s="87"/>
      <c r="AK1962" s="87"/>
      <c r="AL1962" s="87"/>
      <c r="AM1962" s="87"/>
      <c r="AN1962" s="87"/>
      <c r="AO1962" s="87"/>
      <c r="AP1962" s="87"/>
      <c r="AQ1962" s="87"/>
      <c r="AR1962" s="87"/>
      <c r="AS1962" s="87"/>
      <c r="AT1962" s="87"/>
      <c r="AU1962" s="87"/>
      <c r="AV1962" s="87"/>
      <c r="AW1962" s="87"/>
      <c r="AX1962" s="87"/>
      <c r="AY1962" s="87"/>
      <c r="AZ1962" s="87"/>
      <c r="BA1962" s="87"/>
      <c r="BB1962" s="87"/>
      <c r="BC1962" s="87"/>
      <c r="BD1962" s="87"/>
      <c r="BE1962" s="87"/>
      <c r="BF1962" s="87"/>
    </row>
    <row r="1963" spans="13:58" x14ac:dyDescent="0.25">
      <c r="M1963" s="83"/>
      <c r="N1963" s="87"/>
      <c r="O1963" s="87"/>
      <c r="P1963" s="87"/>
      <c r="Q1963" s="87"/>
      <c r="R1963" s="87"/>
      <c r="S1963" s="87"/>
      <c r="T1963" s="87"/>
      <c r="U1963" s="87"/>
      <c r="V1963" s="87"/>
      <c r="W1963" s="87"/>
      <c r="X1963" s="87"/>
      <c r="Y1963" s="87"/>
      <c r="Z1963" s="87"/>
      <c r="AA1963" s="87"/>
      <c r="AB1963" s="87"/>
      <c r="AC1963" s="87"/>
      <c r="AD1963" s="87"/>
      <c r="AE1963" s="87"/>
      <c r="AF1963" s="87"/>
      <c r="AG1963" s="87"/>
      <c r="AH1963" s="87"/>
      <c r="AI1963" s="87"/>
      <c r="AJ1963" s="87"/>
      <c r="AK1963" s="87"/>
      <c r="AL1963" s="87"/>
      <c r="AM1963" s="87"/>
      <c r="AN1963" s="87"/>
      <c r="AO1963" s="87"/>
      <c r="AP1963" s="87"/>
      <c r="AQ1963" s="87"/>
      <c r="AR1963" s="87"/>
      <c r="AS1963" s="87"/>
      <c r="AT1963" s="87"/>
      <c r="AU1963" s="87"/>
      <c r="AV1963" s="87"/>
      <c r="AW1963" s="87"/>
      <c r="AX1963" s="87"/>
      <c r="AY1963" s="87"/>
      <c r="AZ1963" s="87"/>
      <c r="BA1963" s="87"/>
      <c r="BB1963" s="87"/>
      <c r="BC1963" s="87"/>
      <c r="BD1963" s="87"/>
      <c r="BE1963" s="87"/>
      <c r="BF1963" s="87"/>
    </row>
    <row r="1964" spans="13:58" x14ac:dyDescent="0.25">
      <c r="M1964" s="83"/>
      <c r="N1964" s="87"/>
      <c r="O1964" s="87"/>
      <c r="P1964" s="87"/>
      <c r="Q1964" s="87"/>
      <c r="R1964" s="87"/>
      <c r="S1964" s="87"/>
      <c r="T1964" s="87"/>
      <c r="U1964" s="87"/>
      <c r="V1964" s="87"/>
      <c r="W1964" s="87"/>
      <c r="X1964" s="87"/>
      <c r="Y1964" s="87"/>
      <c r="Z1964" s="87"/>
      <c r="AA1964" s="87"/>
      <c r="AB1964" s="87"/>
      <c r="AC1964" s="87"/>
      <c r="AD1964" s="87"/>
      <c r="AE1964" s="87"/>
      <c r="AF1964" s="87"/>
      <c r="AG1964" s="87"/>
      <c r="AH1964" s="87"/>
      <c r="AI1964" s="87"/>
      <c r="AJ1964" s="87"/>
      <c r="AK1964" s="87"/>
      <c r="AL1964" s="87"/>
      <c r="AM1964" s="87"/>
      <c r="AN1964" s="87"/>
      <c r="AO1964" s="87"/>
      <c r="AP1964" s="87"/>
      <c r="AQ1964" s="87"/>
      <c r="AR1964" s="87"/>
      <c r="AS1964" s="87"/>
      <c r="AT1964" s="87"/>
      <c r="AU1964" s="87"/>
      <c r="AV1964" s="87"/>
      <c r="AW1964" s="87"/>
      <c r="AX1964" s="87"/>
      <c r="AY1964" s="87"/>
      <c r="AZ1964" s="87"/>
      <c r="BA1964" s="87"/>
      <c r="BB1964" s="87"/>
      <c r="BC1964" s="87"/>
      <c r="BD1964" s="87"/>
      <c r="BE1964" s="87"/>
      <c r="BF1964" s="87"/>
    </row>
    <row r="1965" spans="13:58" x14ac:dyDescent="0.25">
      <c r="M1965" s="83"/>
      <c r="N1965" s="87"/>
      <c r="O1965" s="87"/>
      <c r="P1965" s="87"/>
      <c r="Q1965" s="87"/>
      <c r="R1965" s="87"/>
      <c r="S1965" s="87"/>
      <c r="T1965" s="87"/>
      <c r="U1965" s="87"/>
      <c r="V1965" s="87"/>
      <c r="W1965" s="87"/>
      <c r="X1965" s="87"/>
      <c r="Y1965" s="87"/>
      <c r="Z1965" s="87"/>
      <c r="AA1965" s="87"/>
      <c r="AB1965" s="87"/>
      <c r="AC1965" s="87"/>
      <c r="AD1965" s="87"/>
      <c r="AE1965" s="87"/>
      <c r="AF1965" s="87"/>
      <c r="AG1965" s="87"/>
      <c r="AH1965" s="87"/>
      <c r="AI1965" s="87"/>
      <c r="AJ1965" s="87"/>
      <c r="AK1965" s="87"/>
      <c r="AL1965" s="87"/>
      <c r="AM1965" s="87"/>
      <c r="AN1965" s="87"/>
      <c r="AO1965" s="87"/>
      <c r="AP1965" s="87"/>
      <c r="AQ1965" s="87"/>
      <c r="AR1965" s="87"/>
      <c r="AS1965" s="87"/>
      <c r="AT1965" s="87"/>
      <c r="AU1965" s="87"/>
      <c r="AV1965" s="87"/>
      <c r="AW1965" s="87"/>
      <c r="AX1965" s="87"/>
      <c r="AY1965" s="87"/>
      <c r="AZ1965" s="87"/>
      <c r="BA1965" s="87"/>
      <c r="BB1965" s="87"/>
      <c r="BC1965" s="87"/>
      <c r="BD1965" s="87"/>
      <c r="BE1965" s="87"/>
      <c r="BF1965" s="87"/>
    </row>
    <row r="1966" spans="13:58" x14ac:dyDescent="0.25">
      <c r="M1966" s="83"/>
      <c r="N1966" s="87"/>
      <c r="O1966" s="87"/>
      <c r="P1966" s="87"/>
      <c r="Q1966" s="87"/>
      <c r="R1966" s="87"/>
      <c r="S1966" s="87"/>
      <c r="T1966" s="87"/>
      <c r="U1966" s="87"/>
      <c r="V1966" s="87"/>
      <c r="W1966" s="87"/>
      <c r="X1966" s="87"/>
      <c r="Y1966" s="87"/>
      <c r="Z1966" s="87"/>
      <c r="AA1966" s="87"/>
      <c r="AB1966" s="87"/>
      <c r="AC1966" s="87"/>
      <c r="AD1966" s="87"/>
      <c r="AE1966" s="87"/>
      <c r="AF1966" s="87"/>
      <c r="AG1966" s="87"/>
      <c r="AH1966" s="87"/>
      <c r="AI1966" s="87"/>
      <c r="AJ1966" s="87"/>
      <c r="AK1966" s="87"/>
      <c r="AL1966" s="87"/>
      <c r="AM1966" s="87"/>
      <c r="AN1966" s="87"/>
      <c r="AO1966" s="87"/>
      <c r="AP1966" s="87"/>
      <c r="AQ1966" s="87"/>
      <c r="AR1966" s="87"/>
      <c r="AS1966" s="87"/>
      <c r="AT1966" s="87"/>
      <c r="AU1966" s="87"/>
      <c r="AV1966" s="87"/>
      <c r="AW1966" s="87"/>
      <c r="AX1966" s="87"/>
      <c r="AY1966" s="87"/>
      <c r="AZ1966" s="87"/>
      <c r="BA1966" s="87"/>
      <c r="BB1966" s="87"/>
      <c r="BC1966" s="87"/>
      <c r="BD1966" s="87"/>
      <c r="BE1966" s="87"/>
      <c r="BF1966" s="87"/>
    </row>
    <row r="1967" spans="13:58" x14ac:dyDescent="0.25">
      <c r="M1967" s="83"/>
      <c r="N1967" s="87"/>
      <c r="O1967" s="87"/>
      <c r="P1967" s="87"/>
      <c r="Q1967" s="87"/>
      <c r="R1967" s="87"/>
      <c r="S1967" s="87"/>
      <c r="T1967" s="87"/>
      <c r="U1967" s="87"/>
      <c r="V1967" s="87"/>
      <c r="W1967" s="87"/>
      <c r="X1967" s="87"/>
      <c r="Y1967" s="87"/>
      <c r="Z1967" s="87"/>
      <c r="AA1967" s="87"/>
      <c r="AB1967" s="87"/>
      <c r="AC1967" s="87"/>
      <c r="AD1967" s="87"/>
      <c r="AE1967" s="87"/>
      <c r="AF1967" s="87"/>
      <c r="AG1967" s="87"/>
      <c r="AH1967" s="87"/>
      <c r="AI1967" s="87"/>
      <c r="AJ1967" s="87"/>
      <c r="AK1967" s="87"/>
      <c r="AL1967" s="87"/>
      <c r="AM1967" s="87"/>
      <c r="AN1967" s="87"/>
      <c r="AO1967" s="87"/>
      <c r="AP1967" s="87"/>
      <c r="AQ1967" s="87"/>
      <c r="AR1967" s="87"/>
      <c r="AS1967" s="87"/>
      <c r="AT1967" s="87"/>
      <c r="AU1967" s="87"/>
      <c r="AV1967" s="87"/>
      <c r="AW1967" s="87"/>
      <c r="AX1967" s="87"/>
      <c r="AY1967" s="87"/>
      <c r="AZ1967" s="87"/>
      <c r="BA1967" s="87"/>
      <c r="BB1967" s="87"/>
      <c r="BC1967" s="87"/>
      <c r="BD1967" s="87"/>
      <c r="BE1967" s="87"/>
      <c r="BF1967" s="87"/>
    </row>
    <row r="1968" spans="13:58" x14ac:dyDescent="0.25">
      <c r="M1968" s="83"/>
      <c r="N1968" s="87"/>
      <c r="O1968" s="87"/>
      <c r="P1968" s="87"/>
      <c r="Q1968" s="87"/>
      <c r="R1968" s="87"/>
      <c r="S1968" s="87"/>
      <c r="T1968" s="87"/>
      <c r="U1968" s="87"/>
      <c r="V1968" s="87"/>
      <c r="W1968" s="87"/>
      <c r="X1968" s="87"/>
      <c r="Y1968" s="87"/>
      <c r="Z1968" s="87"/>
      <c r="AA1968" s="87"/>
      <c r="AB1968" s="87"/>
      <c r="AC1968" s="87"/>
      <c r="AD1968" s="87"/>
      <c r="AE1968" s="87"/>
      <c r="AF1968" s="87"/>
      <c r="AG1968" s="87"/>
      <c r="AH1968" s="87"/>
      <c r="AI1968" s="87"/>
      <c r="AJ1968" s="87"/>
      <c r="AK1968" s="87"/>
      <c r="AL1968" s="87"/>
      <c r="AM1968" s="87"/>
      <c r="AN1968" s="87"/>
      <c r="AO1968" s="87"/>
      <c r="AP1968" s="87"/>
      <c r="AQ1968" s="87"/>
      <c r="AR1968" s="87"/>
      <c r="AS1968" s="87"/>
      <c r="AT1968" s="87"/>
      <c r="AU1968" s="87"/>
      <c r="AV1968" s="87"/>
      <c r="AW1968" s="87"/>
      <c r="AX1968" s="87"/>
      <c r="AY1968" s="87"/>
      <c r="AZ1968" s="87"/>
      <c r="BA1968" s="87"/>
      <c r="BB1968" s="87"/>
      <c r="BC1968" s="87"/>
      <c r="BD1968" s="87"/>
      <c r="BE1968" s="87"/>
      <c r="BF1968" s="87"/>
    </row>
    <row r="1969" spans="13:58" x14ac:dyDescent="0.25">
      <c r="M1969" s="83"/>
      <c r="N1969" s="87"/>
      <c r="O1969" s="87"/>
      <c r="P1969" s="87"/>
      <c r="Q1969" s="87"/>
      <c r="R1969" s="87"/>
      <c r="S1969" s="87"/>
      <c r="T1969" s="87"/>
      <c r="U1969" s="87"/>
      <c r="V1969" s="87"/>
      <c r="W1969" s="87"/>
      <c r="X1969" s="87"/>
      <c r="Y1969" s="87"/>
      <c r="Z1969" s="87"/>
      <c r="AA1969" s="87"/>
      <c r="AB1969" s="87"/>
      <c r="AC1969" s="87"/>
      <c r="AD1969" s="87"/>
      <c r="AE1969" s="87"/>
      <c r="AF1969" s="87"/>
      <c r="AG1969" s="87"/>
      <c r="AH1969" s="87"/>
      <c r="AI1969" s="87"/>
      <c r="AJ1969" s="87"/>
      <c r="AK1969" s="87"/>
      <c r="AL1969" s="87"/>
      <c r="AM1969" s="87"/>
      <c r="AN1969" s="87"/>
      <c r="AO1969" s="87"/>
      <c r="AP1969" s="87"/>
      <c r="AQ1969" s="87"/>
      <c r="AR1969" s="87"/>
      <c r="AS1969" s="87"/>
      <c r="AT1969" s="87"/>
      <c r="AU1969" s="87"/>
      <c r="AV1969" s="87"/>
      <c r="AW1969" s="87"/>
      <c r="AX1969" s="87"/>
      <c r="AY1969" s="87"/>
      <c r="AZ1969" s="87"/>
      <c r="BA1969" s="87"/>
      <c r="BB1969" s="87"/>
      <c r="BC1969" s="87"/>
      <c r="BD1969" s="87"/>
      <c r="BE1969" s="87"/>
      <c r="BF1969" s="87"/>
    </row>
    <row r="1970" spans="13:58" x14ac:dyDescent="0.25">
      <c r="M1970" s="83"/>
      <c r="N1970" s="87"/>
      <c r="O1970" s="87"/>
      <c r="P1970" s="87"/>
      <c r="Q1970" s="87"/>
      <c r="R1970" s="87"/>
      <c r="S1970" s="87"/>
      <c r="T1970" s="87"/>
      <c r="U1970" s="87"/>
      <c r="V1970" s="87"/>
      <c r="W1970" s="87"/>
      <c r="X1970" s="87"/>
      <c r="Y1970" s="87"/>
      <c r="Z1970" s="87"/>
      <c r="AA1970" s="87"/>
      <c r="AB1970" s="87"/>
      <c r="AC1970" s="87"/>
      <c r="AD1970" s="87"/>
      <c r="AE1970" s="87"/>
      <c r="AF1970" s="87"/>
      <c r="AG1970" s="87"/>
      <c r="AH1970" s="87"/>
      <c r="AI1970" s="87"/>
      <c r="AJ1970" s="87"/>
      <c r="AK1970" s="87"/>
      <c r="AL1970" s="87"/>
      <c r="AM1970" s="87"/>
      <c r="AN1970" s="87"/>
      <c r="AO1970" s="87"/>
      <c r="AP1970" s="87"/>
      <c r="AQ1970" s="87"/>
      <c r="AR1970" s="87"/>
      <c r="AS1970" s="87"/>
      <c r="AT1970" s="87"/>
      <c r="AU1970" s="87"/>
      <c r="AV1970" s="87"/>
      <c r="AW1970" s="87"/>
      <c r="AX1970" s="87"/>
      <c r="AY1970" s="87"/>
      <c r="AZ1970" s="87"/>
      <c r="BA1970" s="87"/>
      <c r="BB1970" s="87"/>
      <c r="BC1970" s="87"/>
      <c r="BD1970" s="87"/>
      <c r="BE1970" s="87"/>
      <c r="BF1970" s="87"/>
    </row>
    <row r="1971" spans="13:58" x14ac:dyDescent="0.25">
      <c r="M1971" s="83"/>
      <c r="N1971" s="87"/>
      <c r="O1971" s="87"/>
      <c r="P1971" s="87"/>
      <c r="Q1971" s="87"/>
      <c r="R1971" s="87"/>
      <c r="S1971" s="87"/>
      <c r="T1971" s="87"/>
      <c r="U1971" s="87"/>
      <c r="V1971" s="87"/>
      <c r="W1971" s="87"/>
      <c r="X1971" s="87"/>
      <c r="Y1971" s="87"/>
      <c r="Z1971" s="87"/>
      <c r="AA1971" s="87"/>
      <c r="AB1971" s="87"/>
      <c r="AC1971" s="87"/>
      <c r="AD1971" s="87"/>
      <c r="AE1971" s="87"/>
      <c r="AF1971" s="87"/>
      <c r="AG1971" s="87"/>
      <c r="AH1971" s="87"/>
      <c r="AI1971" s="87"/>
      <c r="AJ1971" s="87"/>
      <c r="AK1971" s="87"/>
      <c r="AL1971" s="87"/>
      <c r="AM1971" s="87"/>
      <c r="AN1971" s="87"/>
      <c r="AO1971" s="87"/>
      <c r="AP1971" s="87"/>
      <c r="AQ1971" s="87"/>
      <c r="AR1971" s="87"/>
      <c r="AS1971" s="87"/>
      <c r="AT1971" s="87"/>
      <c r="AU1971" s="87"/>
      <c r="AV1971" s="87"/>
      <c r="AW1971" s="87"/>
      <c r="AX1971" s="87"/>
      <c r="AY1971" s="87"/>
      <c r="AZ1971" s="87"/>
      <c r="BA1971" s="87"/>
      <c r="BB1971" s="87"/>
      <c r="BC1971" s="87"/>
      <c r="BD1971" s="87"/>
      <c r="BE1971" s="87"/>
      <c r="BF1971" s="87"/>
    </row>
    <row r="1972" spans="13:58" x14ac:dyDescent="0.25">
      <c r="M1972" s="83"/>
      <c r="N1972" s="87"/>
      <c r="O1972" s="87"/>
      <c r="P1972" s="87"/>
      <c r="Q1972" s="87"/>
      <c r="R1972" s="87"/>
      <c r="S1972" s="87"/>
      <c r="T1972" s="87"/>
      <c r="U1972" s="87"/>
      <c r="V1972" s="87"/>
      <c r="W1972" s="87"/>
      <c r="X1972" s="87"/>
      <c r="Y1972" s="87"/>
      <c r="Z1972" s="87"/>
      <c r="AA1972" s="87"/>
      <c r="AB1972" s="87"/>
      <c r="AC1972" s="87"/>
      <c r="AD1972" s="87"/>
      <c r="AE1972" s="87"/>
      <c r="AF1972" s="87"/>
      <c r="AG1972" s="87"/>
      <c r="AH1972" s="87"/>
      <c r="AI1972" s="87"/>
      <c r="AJ1972" s="87"/>
      <c r="AK1972" s="87"/>
      <c r="AL1972" s="87"/>
      <c r="AM1972" s="87"/>
      <c r="AN1972" s="87"/>
      <c r="AO1972" s="87"/>
      <c r="AP1972" s="87"/>
      <c r="AQ1972" s="87"/>
      <c r="AR1972" s="87"/>
      <c r="AS1972" s="87"/>
      <c r="AT1972" s="87"/>
      <c r="AU1972" s="87"/>
      <c r="AV1972" s="87"/>
      <c r="AW1972" s="87"/>
      <c r="AX1972" s="87"/>
      <c r="AY1972" s="87"/>
      <c r="AZ1972" s="87"/>
      <c r="BA1972" s="87"/>
      <c r="BB1972" s="87"/>
      <c r="BC1972" s="87"/>
      <c r="BD1972" s="87"/>
      <c r="BE1972" s="87"/>
      <c r="BF1972" s="87"/>
    </row>
    <row r="1973" spans="13:58" x14ac:dyDescent="0.25">
      <c r="M1973" s="83"/>
      <c r="N1973" s="87"/>
      <c r="O1973" s="87"/>
      <c r="P1973" s="87"/>
      <c r="Q1973" s="87"/>
      <c r="R1973" s="87"/>
      <c r="S1973" s="87"/>
      <c r="T1973" s="87"/>
      <c r="U1973" s="87"/>
      <c r="V1973" s="87"/>
      <c r="W1973" s="87"/>
      <c r="X1973" s="87"/>
      <c r="Y1973" s="87"/>
      <c r="Z1973" s="87"/>
      <c r="AA1973" s="87"/>
      <c r="AB1973" s="87"/>
      <c r="AC1973" s="87"/>
      <c r="AD1973" s="87"/>
      <c r="AE1973" s="87"/>
      <c r="AF1973" s="87"/>
      <c r="AG1973" s="87"/>
      <c r="AH1973" s="87"/>
      <c r="AI1973" s="87"/>
      <c r="AJ1973" s="87"/>
      <c r="AK1973" s="87"/>
      <c r="AL1973" s="87"/>
      <c r="AM1973" s="87"/>
      <c r="AN1973" s="87"/>
      <c r="AO1973" s="87"/>
      <c r="AP1973" s="87"/>
      <c r="AQ1973" s="87"/>
      <c r="AR1973" s="87"/>
      <c r="AS1973" s="87"/>
      <c r="AT1973" s="87"/>
      <c r="AU1973" s="87"/>
      <c r="AV1973" s="87"/>
      <c r="AW1973" s="87"/>
      <c r="AX1973" s="87"/>
      <c r="AY1973" s="87"/>
      <c r="AZ1973" s="87"/>
      <c r="BA1973" s="87"/>
      <c r="BB1973" s="87"/>
      <c r="BC1973" s="87"/>
      <c r="BD1973" s="87"/>
      <c r="BE1973" s="87"/>
      <c r="BF1973" s="87"/>
    </row>
    <row r="1974" spans="13:58" x14ac:dyDescent="0.25">
      <c r="M1974" s="83"/>
      <c r="N1974" s="87"/>
      <c r="O1974" s="87"/>
      <c r="P1974" s="87"/>
      <c r="Q1974" s="87"/>
      <c r="R1974" s="87"/>
      <c r="S1974" s="87"/>
      <c r="T1974" s="87"/>
      <c r="U1974" s="87"/>
      <c r="V1974" s="87"/>
      <c r="W1974" s="87"/>
      <c r="X1974" s="87"/>
      <c r="Y1974" s="87"/>
      <c r="Z1974" s="87"/>
      <c r="AA1974" s="87"/>
      <c r="AB1974" s="87"/>
      <c r="AC1974" s="87"/>
      <c r="AD1974" s="87"/>
      <c r="AE1974" s="87"/>
      <c r="AF1974" s="87"/>
      <c r="AG1974" s="87"/>
      <c r="AH1974" s="87"/>
      <c r="AI1974" s="87"/>
      <c r="AJ1974" s="87"/>
      <c r="AK1974" s="87"/>
      <c r="AL1974" s="87"/>
      <c r="AM1974" s="87"/>
      <c r="AN1974" s="87"/>
      <c r="AO1974" s="87"/>
      <c r="AP1974" s="87"/>
      <c r="AQ1974" s="87"/>
      <c r="AR1974" s="87"/>
      <c r="AS1974" s="87"/>
      <c r="AT1974" s="87"/>
      <c r="AU1974" s="87"/>
      <c r="AV1974" s="87"/>
      <c r="AW1974" s="87"/>
      <c r="AX1974" s="87"/>
      <c r="AY1974" s="87"/>
      <c r="AZ1974" s="87"/>
      <c r="BA1974" s="87"/>
      <c r="BB1974" s="87"/>
      <c r="BC1974" s="87"/>
      <c r="BD1974" s="87"/>
      <c r="BE1974" s="87"/>
      <c r="BF1974" s="87"/>
    </row>
    <row r="1975" spans="13:58" x14ac:dyDescent="0.25">
      <c r="M1975" s="83"/>
      <c r="N1975" s="87"/>
      <c r="O1975" s="87"/>
      <c r="P1975" s="87"/>
      <c r="Q1975" s="87"/>
      <c r="R1975" s="87"/>
      <c r="S1975" s="87"/>
      <c r="T1975" s="87"/>
      <c r="U1975" s="87"/>
      <c r="V1975" s="87"/>
      <c r="W1975" s="87"/>
      <c r="X1975" s="87"/>
      <c r="Y1975" s="87"/>
      <c r="Z1975" s="87"/>
      <c r="AA1975" s="87"/>
      <c r="AB1975" s="87"/>
      <c r="AC1975" s="87"/>
      <c r="AD1975" s="87"/>
      <c r="AE1975" s="87"/>
      <c r="AF1975" s="87"/>
      <c r="AG1975" s="87"/>
      <c r="AH1975" s="87"/>
      <c r="AI1975" s="87"/>
      <c r="AJ1975" s="87"/>
      <c r="AK1975" s="87"/>
      <c r="AL1975" s="87"/>
      <c r="AM1975" s="87"/>
      <c r="AN1975" s="87"/>
      <c r="AO1975" s="87"/>
      <c r="AP1975" s="87"/>
      <c r="AQ1975" s="87"/>
      <c r="AR1975" s="87"/>
      <c r="AS1975" s="87"/>
      <c r="AT1975" s="87"/>
      <c r="AU1975" s="87"/>
      <c r="AV1975" s="87"/>
      <c r="AW1975" s="87"/>
      <c r="AX1975" s="87"/>
      <c r="AY1975" s="87"/>
      <c r="AZ1975" s="87"/>
      <c r="BA1975" s="87"/>
      <c r="BB1975" s="87"/>
      <c r="BC1975" s="87"/>
      <c r="BD1975" s="87"/>
      <c r="BE1975" s="87"/>
      <c r="BF1975" s="87"/>
    </row>
    <row r="1976" spans="13:58" x14ac:dyDescent="0.25">
      <c r="M1976" s="83"/>
      <c r="N1976" s="87"/>
      <c r="O1976" s="87"/>
      <c r="P1976" s="87"/>
      <c r="Q1976" s="87"/>
      <c r="R1976" s="87"/>
      <c r="S1976" s="87"/>
      <c r="T1976" s="87"/>
      <c r="U1976" s="87"/>
      <c r="V1976" s="87"/>
      <c r="W1976" s="87"/>
      <c r="X1976" s="87"/>
      <c r="Y1976" s="87"/>
      <c r="Z1976" s="87"/>
      <c r="AA1976" s="87"/>
      <c r="AB1976" s="87"/>
      <c r="AC1976" s="87"/>
      <c r="AD1976" s="87"/>
      <c r="AE1976" s="87"/>
      <c r="AF1976" s="87"/>
      <c r="AG1976" s="87"/>
      <c r="AH1976" s="87"/>
      <c r="AI1976" s="87"/>
      <c r="AJ1976" s="87"/>
      <c r="AK1976" s="87"/>
      <c r="AL1976" s="87"/>
      <c r="AM1976" s="87"/>
      <c r="AN1976" s="87"/>
      <c r="AO1976" s="87"/>
      <c r="AP1976" s="87"/>
      <c r="AQ1976" s="87"/>
      <c r="AR1976" s="87"/>
      <c r="AS1976" s="87"/>
      <c r="AT1976" s="87"/>
      <c r="AU1976" s="87"/>
      <c r="AV1976" s="87"/>
      <c r="AW1976" s="87"/>
      <c r="AX1976" s="87"/>
      <c r="AY1976" s="87"/>
      <c r="AZ1976" s="87"/>
      <c r="BA1976" s="87"/>
      <c r="BB1976" s="87"/>
      <c r="BC1976" s="87"/>
      <c r="BD1976" s="87"/>
      <c r="BE1976" s="87"/>
      <c r="BF1976" s="87"/>
    </row>
    <row r="1977" spans="13:58" x14ac:dyDescent="0.25">
      <c r="M1977" s="83"/>
      <c r="N1977" s="87"/>
      <c r="O1977" s="87"/>
      <c r="P1977" s="87"/>
      <c r="Q1977" s="87"/>
      <c r="R1977" s="87"/>
      <c r="S1977" s="87"/>
      <c r="T1977" s="87"/>
      <c r="U1977" s="87"/>
      <c r="V1977" s="87"/>
      <c r="W1977" s="87"/>
      <c r="X1977" s="87"/>
      <c r="Y1977" s="87"/>
      <c r="Z1977" s="87"/>
      <c r="AA1977" s="87"/>
      <c r="AB1977" s="87"/>
      <c r="AC1977" s="87"/>
      <c r="AD1977" s="87"/>
      <c r="AE1977" s="87"/>
      <c r="AF1977" s="87"/>
      <c r="AG1977" s="87"/>
      <c r="AH1977" s="87"/>
      <c r="AI1977" s="87"/>
      <c r="AJ1977" s="87"/>
      <c r="AK1977" s="87"/>
      <c r="AL1977" s="87"/>
      <c r="AM1977" s="87"/>
      <c r="AN1977" s="87"/>
      <c r="AO1977" s="87"/>
      <c r="AP1977" s="87"/>
      <c r="AQ1977" s="87"/>
      <c r="AR1977" s="87"/>
      <c r="AS1977" s="87"/>
      <c r="AT1977" s="87"/>
      <c r="AU1977" s="87"/>
      <c r="AV1977" s="87"/>
      <c r="AW1977" s="87"/>
      <c r="AX1977" s="87"/>
      <c r="AY1977" s="87"/>
      <c r="AZ1977" s="87"/>
      <c r="BA1977" s="87"/>
      <c r="BB1977" s="87"/>
      <c r="BC1977" s="87"/>
      <c r="BD1977" s="87"/>
      <c r="BE1977" s="87"/>
      <c r="BF1977" s="87"/>
    </row>
    <row r="1978" spans="13:58" x14ac:dyDescent="0.25">
      <c r="M1978" s="83"/>
      <c r="N1978" s="87"/>
      <c r="O1978" s="87"/>
      <c r="P1978" s="87"/>
      <c r="Q1978" s="87"/>
      <c r="R1978" s="87"/>
      <c r="S1978" s="87"/>
      <c r="T1978" s="87"/>
      <c r="U1978" s="87"/>
      <c r="V1978" s="87"/>
      <c r="W1978" s="87"/>
      <c r="X1978" s="87"/>
      <c r="Y1978" s="87"/>
      <c r="Z1978" s="87"/>
      <c r="AA1978" s="87"/>
      <c r="AB1978" s="87"/>
      <c r="AC1978" s="87"/>
      <c r="AD1978" s="87"/>
      <c r="AE1978" s="87"/>
      <c r="AF1978" s="87"/>
      <c r="AG1978" s="87"/>
      <c r="AH1978" s="87"/>
      <c r="AI1978" s="87"/>
      <c r="AJ1978" s="87"/>
      <c r="AK1978" s="87"/>
      <c r="AL1978" s="87"/>
      <c r="AM1978" s="87"/>
      <c r="AN1978" s="87"/>
      <c r="AO1978" s="87"/>
      <c r="AP1978" s="87"/>
      <c r="AQ1978" s="87"/>
      <c r="AR1978" s="87"/>
      <c r="AS1978" s="87"/>
      <c r="AT1978" s="87"/>
      <c r="AU1978" s="87"/>
      <c r="AV1978" s="87"/>
      <c r="AW1978" s="87"/>
      <c r="AX1978" s="87"/>
      <c r="AY1978" s="87"/>
      <c r="AZ1978" s="87"/>
      <c r="BA1978" s="87"/>
      <c r="BB1978" s="87"/>
      <c r="BC1978" s="87"/>
      <c r="BD1978" s="87"/>
      <c r="BE1978" s="87"/>
      <c r="BF1978" s="87"/>
    </row>
    <row r="1979" spans="13:58" x14ac:dyDescent="0.25">
      <c r="M1979" s="83"/>
      <c r="N1979" s="87"/>
      <c r="O1979" s="87"/>
      <c r="P1979" s="87"/>
      <c r="Q1979" s="87"/>
      <c r="R1979" s="87"/>
      <c r="S1979" s="87"/>
      <c r="T1979" s="87"/>
      <c r="U1979" s="87"/>
      <c r="V1979" s="87"/>
      <c r="W1979" s="87"/>
      <c r="X1979" s="87"/>
      <c r="Y1979" s="87"/>
      <c r="Z1979" s="87"/>
      <c r="AA1979" s="87"/>
      <c r="AB1979" s="87"/>
      <c r="AC1979" s="87"/>
      <c r="AD1979" s="87"/>
      <c r="AE1979" s="87"/>
      <c r="AF1979" s="87"/>
      <c r="AG1979" s="87"/>
      <c r="AH1979" s="87"/>
      <c r="AI1979" s="87"/>
      <c r="AJ1979" s="87"/>
      <c r="AK1979" s="87"/>
      <c r="AL1979" s="87"/>
      <c r="AM1979" s="87"/>
      <c r="AN1979" s="87"/>
      <c r="AO1979" s="87"/>
      <c r="AP1979" s="87"/>
      <c r="AQ1979" s="87"/>
      <c r="AR1979" s="87"/>
      <c r="AS1979" s="87"/>
      <c r="AT1979" s="87"/>
      <c r="AU1979" s="87"/>
      <c r="AV1979" s="87"/>
      <c r="AW1979" s="87"/>
      <c r="AX1979" s="87"/>
      <c r="AY1979" s="87"/>
      <c r="AZ1979" s="87"/>
      <c r="BA1979" s="87"/>
      <c r="BB1979" s="87"/>
      <c r="BC1979" s="87"/>
      <c r="BD1979" s="87"/>
      <c r="BE1979" s="87"/>
      <c r="BF1979" s="87"/>
    </row>
    <row r="1980" spans="13:58" x14ac:dyDescent="0.25">
      <c r="M1980" s="83"/>
      <c r="N1980" s="87"/>
      <c r="O1980" s="87"/>
      <c r="P1980" s="87"/>
      <c r="Q1980" s="87"/>
      <c r="R1980" s="87"/>
      <c r="S1980" s="87"/>
      <c r="T1980" s="87"/>
      <c r="U1980" s="87"/>
      <c r="V1980" s="87"/>
      <c r="W1980" s="87"/>
      <c r="X1980" s="87"/>
      <c r="Y1980" s="87"/>
      <c r="Z1980" s="87"/>
      <c r="AA1980" s="87"/>
      <c r="AB1980" s="87"/>
      <c r="AC1980" s="87"/>
      <c r="AD1980" s="87"/>
      <c r="AE1980" s="87"/>
      <c r="AF1980" s="87"/>
      <c r="AG1980" s="87"/>
      <c r="AH1980" s="87"/>
      <c r="AI1980" s="87"/>
      <c r="AJ1980" s="87"/>
      <c r="AK1980" s="87"/>
      <c r="AL1980" s="87"/>
      <c r="AM1980" s="87"/>
      <c r="AN1980" s="87"/>
      <c r="AO1980" s="87"/>
      <c r="AP1980" s="87"/>
      <c r="AQ1980" s="87"/>
      <c r="AR1980" s="87"/>
      <c r="AS1980" s="87"/>
      <c r="AT1980" s="87"/>
      <c r="AU1980" s="87"/>
      <c r="AV1980" s="87"/>
      <c r="AW1980" s="87"/>
      <c r="AX1980" s="87"/>
      <c r="AY1980" s="87"/>
      <c r="AZ1980" s="87"/>
      <c r="BA1980" s="87"/>
      <c r="BB1980" s="87"/>
      <c r="BC1980" s="87"/>
      <c r="BD1980" s="87"/>
      <c r="BE1980" s="87"/>
      <c r="BF1980" s="87"/>
    </row>
    <row r="1981" spans="13:58" x14ac:dyDescent="0.25">
      <c r="M1981" s="83"/>
      <c r="N1981" s="87"/>
      <c r="O1981" s="87"/>
      <c r="P1981" s="87"/>
      <c r="Q1981" s="87"/>
      <c r="R1981" s="87"/>
      <c r="S1981" s="87"/>
      <c r="T1981" s="87"/>
      <c r="U1981" s="87"/>
      <c r="V1981" s="87"/>
      <c r="W1981" s="87"/>
      <c r="X1981" s="87"/>
      <c r="Y1981" s="87"/>
      <c r="Z1981" s="87"/>
      <c r="AA1981" s="87"/>
      <c r="AB1981" s="87"/>
      <c r="AC1981" s="87"/>
      <c r="AD1981" s="87"/>
      <c r="AE1981" s="87"/>
      <c r="AF1981" s="87"/>
      <c r="AG1981" s="87"/>
      <c r="AH1981" s="87"/>
      <c r="AI1981" s="87"/>
      <c r="AJ1981" s="87"/>
      <c r="AK1981" s="87"/>
      <c r="AL1981" s="87"/>
      <c r="AM1981" s="87"/>
      <c r="AN1981" s="87"/>
      <c r="AO1981" s="87"/>
      <c r="AP1981" s="87"/>
      <c r="AQ1981" s="87"/>
      <c r="AR1981" s="87"/>
      <c r="AS1981" s="87"/>
      <c r="AT1981" s="87"/>
      <c r="AU1981" s="87"/>
      <c r="AV1981" s="87"/>
      <c r="AW1981" s="87"/>
      <c r="AX1981" s="87"/>
      <c r="AY1981" s="87"/>
      <c r="AZ1981" s="87"/>
      <c r="BA1981" s="87"/>
      <c r="BB1981" s="87"/>
      <c r="BC1981" s="87"/>
      <c r="BD1981" s="87"/>
      <c r="BE1981" s="87"/>
      <c r="BF1981" s="87"/>
    </row>
    <row r="1982" spans="13:58" x14ac:dyDescent="0.25">
      <c r="M1982" s="83"/>
      <c r="N1982" s="87"/>
      <c r="O1982" s="87"/>
      <c r="P1982" s="87"/>
      <c r="Q1982" s="87"/>
      <c r="R1982" s="87"/>
      <c r="S1982" s="87"/>
      <c r="T1982" s="87"/>
      <c r="U1982" s="87"/>
      <c r="V1982" s="87"/>
      <c r="W1982" s="87"/>
      <c r="X1982" s="87"/>
      <c r="Y1982" s="87"/>
      <c r="Z1982" s="87"/>
      <c r="AA1982" s="87"/>
      <c r="AB1982" s="87"/>
      <c r="AC1982" s="87"/>
      <c r="AD1982" s="87"/>
      <c r="AE1982" s="87"/>
      <c r="AF1982" s="87"/>
      <c r="AG1982" s="87"/>
      <c r="AH1982" s="87"/>
      <c r="AI1982" s="87"/>
      <c r="AJ1982" s="87"/>
      <c r="AK1982" s="87"/>
      <c r="AL1982" s="87"/>
      <c r="AM1982" s="87"/>
      <c r="AN1982" s="87"/>
      <c r="AO1982" s="87"/>
      <c r="AP1982" s="87"/>
      <c r="AQ1982" s="87"/>
      <c r="AR1982" s="87"/>
      <c r="AS1982" s="87"/>
      <c r="AT1982" s="87"/>
      <c r="AU1982" s="87"/>
      <c r="AV1982" s="87"/>
      <c r="AW1982" s="87"/>
      <c r="AX1982" s="87"/>
      <c r="AY1982" s="87"/>
      <c r="AZ1982" s="87"/>
      <c r="BA1982" s="87"/>
      <c r="BB1982" s="87"/>
      <c r="BC1982" s="87"/>
      <c r="BD1982" s="87"/>
      <c r="BE1982" s="87"/>
      <c r="BF1982" s="87"/>
    </row>
    <row r="1983" spans="13:58" x14ac:dyDescent="0.25">
      <c r="M1983" s="83"/>
      <c r="N1983" s="87"/>
      <c r="O1983" s="87"/>
      <c r="P1983" s="87"/>
      <c r="Q1983" s="87"/>
      <c r="R1983" s="87"/>
      <c r="S1983" s="87"/>
      <c r="T1983" s="87"/>
      <c r="U1983" s="87"/>
      <c r="V1983" s="87"/>
      <c r="W1983" s="87"/>
      <c r="X1983" s="87"/>
      <c r="Y1983" s="87"/>
      <c r="Z1983" s="87"/>
      <c r="AA1983" s="87"/>
      <c r="AB1983" s="87"/>
      <c r="AC1983" s="87"/>
      <c r="AD1983" s="87"/>
      <c r="AE1983" s="87"/>
      <c r="AF1983" s="87"/>
      <c r="AG1983" s="87"/>
      <c r="AH1983" s="87"/>
      <c r="AI1983" s="87"/>
      <c r="AJ1983" s="87"/>
      <c r="AK1983" s="87"/>
      <c r="AL1983" s="87"/>
      <c r="AM1983" s="87"/>
      <c r="AN1983" s="87"/>
      <c r="AO1983" s="87"/>
      <c r="AP1983" s="87"/>
      <c r="AQ1983" s="87"/>
      <c r="AR1983" s="87"/>
      <c r="AS1983" s="87"/>
      <c r="AT1983" s="87"/>
      <c r="AU1983" s="87"/>
      <c r="AV1983" s="87"/>
      <c r="AW1983" s="87"/>
      <c r="AX1983" s="87"/>
      <c r="AY1983" s="87"/>
      <c r="AZ1983" s="87"/>
      <c r="BA1983" s="87"/>
      <c r="BB1983" s="87"/>
      <c r="BC1983" s="87"/>
      <c r="BD1983" s="87"/>
      <c r="BE1983" s="87"/>
      <c r="BF1983" s="87"/>
    </row>
    <row r="1984" spans="13:58" x14ac:dyDescent="0.25">
      <c r="M1984" s="83"/>
      <c r="N1984" s="87"/>
      <c r="O1984" s="87"/>
      <c r="P1984" s="87"/>
      <c r="Q1984" s="87"/>
      <c r="R1984" s="87"/>
      <c r="S1984" s="87"/>
      <c r="T1984" s="87"/>
      <c r="U1984" s="87"/>
      <c r="V1984" s="87"/>
      <c r="W1984" s="87"/>
      <c r="X1984" s="87"/>
      <c r="Y1984" s="87"/>
      <c r="Z1984" s="87"/>
      <c r="AA1984" s="87"/>
      <c r="AB1984" s="87"/>
      <c r="AC1984" s="87"/>
      <c r="AD1984" s="87"/>
      <c r="AE1984" s="87"/>
      <c r="AF1984" s="87"/>
      <c r="AG1984" s="87"/>
      <c r="AH1984" s="87"/>
      <c r="AI1984" s="87"/>
      <c r="AJ1984" s="87"/>
      <c r="AK1984" s="87"/>
      <c r="AL1984" s="87"/>
      <c r="AM1984" s="87"/>
      <c r="AN1984" s="87"/>
      <c r="AO1984" s="87"/>
      <c r="AP1984" s="87"/>
      <c r="AQ1984" s="87"/>
      <c r="AR1984" s="87"/>
      <c r="AS1984" s="87"/>
      <c r="AT1984" s="87"/>
      <c r="AU1984" s="87"/>
      <c r="AV1984" s="87"/>
      <c r="AW1984" s="87"/>
      <c r="AX1984" s="87"/>
      <c r="AY1984" s="87"/>
      <c r="AZ1984" s="87"/>
      <c r="BA1984" s="87"/>
      <c r="BB1984" s="87"/>
      <c r="BC1984" s="87"/>
      <c r="BD1984" s="87"/>
      <c r="BE1984" s="87"/>
      <c r="BF1984" s="87"/>
    </row>
    <row r="1985" spans="13:58" x14ac:dyDescent="0.25">
      <c r="M1985" s="83"/>
      <c r="N1985" s="87"/>
      <c r="O1985" s="87"/>
      <c r="P1985" s="87"/>
      <c r="Q1985" s="87"/>
      <c r="R1985" s="87"/>
      <c r="S1985" s="87"/>
      <c r="T1985" s="87"/>
      <c r="U1985" s="87"/>
      <c r="V1985" s="87"/>
      <c r="W1985" s="87"/>
      <c r="X1985" s="87"/>
      <c r="Y1985" s="87"/>
      <c r="Z1985" s="87"/>
      <c r="AA1985" s="87"/>
      <c r="AB1985" s="87"/>
      <c r="AC1985" s="87"/>
      <c r="AD1985" s="87"/>
      <c r="AE1985" s="87"/>
      <c r="AF1985" s="87"/>
      <c r="AG1985" s="87"/>
      <c r="AH1985" s="87"/>
      <c r="AI1985" s="87"/>
      <c r="AJ1985" s="87"/>
      <c r="AK1985" s="87"/>
      <c r="AL1985" s="87"/>
      <c r="AM1985" s="87"/>
      <c r="AN1985" s="87"/>
      <c r="AO1985" s="87"/>
      <c r="AP1985" s="87"/>
      <c r="AQ1985" s="87"/>
      <c r="AR1985" s="87"/>
      <c r="AS1985" s="87"/>
      <c r="AT1985" s="87"/>
      <c r="AU1985" s="87"/>
      <c r="AV1985" s="87"/>
      <c r="AW1985" s="87"/>
      <c r="AX1985" s="87"/>
      <c r="AY1985" s="87"/>
      <c r="AZ1985" s="87"/>
      <c r="BA1985" s="87"/>
      <c r="BB1985" s="87"/>
      <c r="BC1985" s="87"/>
      <c r="BD1985" s="87"/>
      <c r="BE1985" s="87"/>
      <c r="BF1985" s="87"/>
    </row>
    <row r="1986" spans="13:58" x14ac:dyDescent="0.25">
      <c r="M1986" s="83"/>
      <c r="N1986" s="87"/>
      <c r="O1986" s="87"/>
      <c r="P1986" s="87"/>
      <c r="Q1986" s="87"/>
      <c r="R1986" s="87"/>
      <c r="S1986" s="87"/>
      <c r="T1986" s="87"/>
      <c r="U1986" s="87"/>
      <c r="V1986" s="87"/>
      <c r="W1986" s="87"/>
      <c r="X1986" s="87"/>
      <c r="Y1986" s="87"/>
      <c r="Z1986" s="87"/>
      <c r="AA1986" s="87"/>
      <c r="AB1986" s="87"/>
      <c r="AC1986" s="87"/>
      <c r="AD1986" s="87"/>
      <c r="AE1986" s="87"/>
      <c r="AF1986" s="87"/>
      <c r="AG1986" s="87"/>
      <c r="AH1986" s="87"/>
      <c r="AI1986" s="87"/>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row>
    <row r="1987" spans="13:58" x14ac:dyDescent="0.25">
      <c r="M1987" s="83"/>
      <c r="N1987" s="87"/>
      <c r="O1987" s="87"/>
      <c r="P1987" s="87"/>
      <c r="Q1987" s="87"/>
      <c r="R1987" s="87"/>
      <c r="S1987" s="87"/>
      <c r="T1987" s="87"/>
      <c r="U1987" s="87"/>
      <c r="V1987" s="87"/>
      <c r="W1987" s="87"/>
      <c r="X1987" s="87"/>
      <c r="Y1987" s="87"/>
      <c r="Z1987" s="87"/>
      <c r="AA1987" s="87"/>
      <c r="AB1987" s="87"/>
      <c r="AC1987" s="87"/>
      <c r="AD1987" s="87"/>
      <c r="AE1987" s="87"/>
      <c r="AF1987" s="87"/>
      <c r="AG1987" s="87"/>
      <c r="AH1987" s="87"/>
      <c r="AI1987" s="87"/>
      <c r="AJ1987" s="87"/>
      <c r="AK1987" s="87"/>
      <c r="AL1987" s="87"/>
      <c r="AM1987" s="87"/>
      <c r="AN1987" s="87"/>
      <c r="AO1987" s="87"/>
      <c r="AP1987" s="87"/>
      <c r="AQ1987" s="87"/>
      <c r="AR1987" s="87"/>
      <c r="AS1987" s="87"/>
      <c r="AT1987" s="87"/>
      <c r="AU1987" s="87"/>
      <c r="AV1987" s="87"/>
      <c r="AW1987" s="87"/>
      <c r="AX1987" s="87"/>
      <c r="AY1987" s="87"/>
      <c r="AZ1987" s="87"/>
      <c r="BA1987" s="87"/>
      <c r="BB1987" s="87"/>
      <c r="BC1987" s="87"/>
      <c r="BD1987" s="87"/>
      <c r="BE1987" s="87"/>
      <c r="BF1987" s="87"/>
    </row>
    <row r="1988" spans="13:58" x14ac:dyDescent="0.25">
      <c r="M1988" s="83"/>
      <c r="N1988" s="87"/>
      <c r="O1988" s="87"/>
      <c r="P1988" s="87"/>
      <c r="Q1988" s="87"/>
      <c r="R1988" s="87"/>
      <c r="S1988" s="87"/>
      <c r="T1988" s="87"/>
      <c r="U1988" s="87"/>
      <c r="V1988" s="87"/>
      <c r="W1988" s="87"/>
      <c r="X1988" s="87"/>
      <c r="Y1988" s="87"/>
      <c r="Z1988" s="87"/>
      <c r="AA1988" s="87"/>
      <c r="AB1988" s="87"/>
      <c r="AC1988" s="87"/>
      <c r="AD1988" s="87"/>
      <c r="AE1988" s="87"/>
      <c r="AF1988" s="87"/>
      <c r="AG1988" s="87"/>
      <c r="AH1988" s="87"/>
      <c r="AI1988" s="87"/>
      <c r="AJ1988" s="87"/>
      <c r="AK1988" s="87"/>
      <c r="AL1988" s="87"/>
      <c r="AM1988" s="87"/>
      <c r="AN1988" s="87"/>
      <c r="AO1988" s="87"/>
      <c r="AP1988" s="87"/>
      <c r="AQ1988" s="87"/>
      <c r="AR1988" s="87"/>
      <c r="AS1988" s="87"/>
      <c r="AT1988" s="87"/>
      <c r="AU1988" s="87"/>
      <c r="AV1988" s="87"/>
      <c r="AW1988" s="87"/>
      <c r="AX1988" s="87"/>
      <c r="AY1988" s="87"/>
      <c r="AZ1988" s="87"/>
      <c r="BA1988" s="87"/>
      <c r="BB1988" s="87"/>
      <c r="BC1988" s="87"/>
      <c r="BD1988" s="87"/>
      <c r="BE1988" s="87"/>
      <c r="BF1988" s="87"/>
    </row>
    <row r="1989" spans="13:58" x14ac:dyDescent="0.25">
      <c r="M1989" s="83"/>
      <c r="N1989" s="87"/>
      <c r="O1989" s="87"/>
      <c r="P1989" s="87"/>
      <c r="Q1989" s="87"/>
      <c r="R1989" s="87"/>
      <c r="S1989" s="87"/>
      <c r="T1989" s="87"/>
      <c r="U1989" s="87"/>
      <c r="V1989" s="87"/>
      <c r="W1989" s="87"/>
      <c r="X1989" s="87"/>
      <c r="Y1989" s="87"/>
      <c r="Z1989" s="87"/>
      <c r="AA1989" s="87"/>
      <c r="AB1989" s="87"/>
      <c r="AC1989" s="87"/>
      <c r="AD1989" s="87"/>
      <c r="AE1989" s="87"/>
      <c r="AF1989" s="87"/>
      <c r="AG1989" s="87"/>
      <c r="AH1989" s="87"/>
      <c r="AI1989" s="87"/>
      <c r="AJ1989" s="87"/>
      <c r="AK1989" s="87"/>
      <c r="AL1989" s="87"/>
      <c r="AM1989" s="87"/>
      <c r="AN1989" s="87"/>
      <c r="AO1989" s="87"/>
      <c r="AP1989" s="87"/>
      <c r="AQ1989" s="87"/>
      <c r="AR1989" s="87"/>
      <c r="AS1989" s="87"/>
      <c r="AT1989" s="87"/>
      <c r="AU1989" s="87"/>
      <c r="AV1989" s="87"/>
      <c r="AW1989" s="87"/>
      <c r="AX1989" s="87"/>
      <c r="AY1989" s="87"/>
      <c r="AZ1989" s="87"/>
      <c r="BA1989" s="87"/>
      <c r="BB1989" s="87"/>
      <c r="BC1989" s="87"/>
      <c r="BD1989" s="87"/>
      <c r="BE1989" s="87"/>
      <c r="BF1989" s="87"/>
    </row>
    <row r="1990" spans="13:58" x14ac:dyDescent="0.25">
      <c r="M1990" s="83"/>
      <c r="N1990" s="87"/>
      <c r="O1990" s="87"/>
      <c r="P1990" s="87"/>
      <c r="Q1990" s="87"/>
      <c r="R1990" s="87"/>
      <c r="S1990" s="87"/>
      <c r="T1990" s="87"/>
      <c r="U1990" s="87"/>
      <c r="V1990" s="87"/>
      <c r="W1990" s="87"/>
      <c r="X1990" s="87"/>
      <c r="Y1990" s="87"/>
      <c r="Z1990" s="87"/>
      <c r="AA1990" s="87"/>
      <c r="AB1990" s="87"/>
      <c r="AC1990" s="87"/>
      <c r="AD1990" s="87"/>
      <c r="AE1990" s="87"/>
      <c r="AF1990" s="87"/>
      <c r="AG1990" s="87"/>
      <c r="AH1990" s="87"/>
      <c r="AI1990" s="87"/>
      <c r="AJ1990" s="87"/>
      <c r="AK1990" s="87"/>
      <c r="AL1990" s="87"/>
      <c r="AM1990" s="87"/>
      <c r="AN1990" s="87"/>
      <c r="AO1990" s="87"/>
      <c r="AP1990" s="87"/>
      <c r="AQ1990" s="87"/>
      <c r="AR1990" s="87"/>
      <c r="AS1990" s="87"/>
      <c r="AT1990" s="87"/>
      <c r="AU1990" s="87"/>
      <c r="AV1990" s="87"/>
      <c r="AW1990" s="87"/>
      <c r="AX1990" s="87"/>
      <c r="AY1990" s="87"/>
      <c r="AZ1990" s="87"/>
      <c r="BA1990" s="87"/>
      <c r="BB1990" s="87"/>
      <c r="BC1990" s="87"/>
      <c r="BD1990" s="87"/>
      <c r="BE1990" s="87"/>
      <c r="BF1990" s="87"/>
    </row>
    <row r="1991" spans="13:58" x14ac:dyDescent="0.25">
      <c r="M1991" s="83"/>
      <c r="N1991" s="87"/>
      <c r="O1991" s="87"/>
      <c r="P1991" s="87"/>
      <c r="Q1991" s="87"/>
      <c r="R1991" s="87"/>
      <c r="S1991" s="87"/>
      <c r="T1991" s="87"/>
      <c r="U1991" s="87"/>
      <c r="V1991" s="87"/>
      <c r="W1991" s="87"/>
      <c r="X1991" s="87"/>
      <c r="Y1991" s="87"/>
      <c r="Z1991" s="87"/>
      <c r="AA1991" s="87"/>
      <c r="AB1991" s="87"/>
      <c r="AC1991" s="87"/>
      <c r="AD1991" s="87"/>
      <c r="AE1991" s="87"/>
      <c r="AF1991" s="87"/>
      <c r="AG1991" s="87"/>
      <c r="AH1991" s="87"/>
      <c r="AI1991" s="87"/>
      <c r="AJ1991" s="87"/>
      <c r="AK1991" s="87"/>
      <c r="AL1991" s="87"/>
      <c r="AM1991" s="87"/>
      <c r="AN1991" s="87"/>
      <c r="AO1991" s="87"/>
      <c r="AP1991" s="87"/>
      <c r="AQ1991" s="87"/>
      <c r="AR1991" s="87"/>
      <c r="AS1991" s="87"/>
      <c r="AT1991" s="87"/>
      <c r="AU1991" s="87"/>
      <c r="AV1991" s="87"/>
      <c r="AW1991" s="87"/>
      <c r="AX1991" s="87"/>
      <c r="AY1991" s="87"/>
      <c r="AZ1991" s="87"/>
      <c r="BA1991" s="87"/>
      <c r="BB1991" s="87"/>
      <c r="BC1991" s="87"/>
      <c r="BD1991" s="87"/>
      <c r="BE1991" s="87"/>
      <c r="BF1991" s="87"/>
    </row>
    <row r="1992" spans="13:58" x14ac:dyDescent="0.25">
      <c r="M1992" s="83"/>
      <c r="N1992" s="87"/>
      <c r="O1992" s="87"/>
      <c r="P1992" s="87"/>
      <c r="Q1992" s="87"/>
      <c r="R1992" s="87"/>
      <c r="S1992" s="87"/>
      <c r="T1992" s="87"/>
      <c r="U1992" s="87"/>
      <c r="V1992" s="87"/>
      <c r="W1992" s="87"/>
      <c r="X1992" s="87"/>
      <c r="Y1992" s="87"/>
      <c r="Z1992" s="87"/>
      <c r="AA1992" s="87"/>
      <c r="AB1992" s="87"/>
      <c r="AC1992" s="87"/>
      <c r="AD1992" s="87"/>
      <c r="AE1992" s="87"/>
      <c r="AF1992" s="87"/>
      <c r="AG1992" s="87"/>
      <c r="AH1992" s="87"/>
      <c r="AI1992" s="87"/>
      <c r="AJ1992" s="87"/>
      <c r="AK1992" s="87"/>
      <c r="AL1992" s="87"/>
      <c r="AM1992" s="87"/>
      <c r="AN1992" s="87"/>
      <c r="AO1992" s="87"/>
      <c r="AP1992" s="87"/>
      <c r="AQ1992" s="87"/>
      <c r="AR1992" s="87"/>
      <c r="AS1992" s="87"/>
      <c r="AT1992" s="87"/>
      <c r="AU1992" s="87"/>
      <c r="AV1992" s="87"/>
      <c r="AW1992" s="87"/>
      <c r="AX1992" s="87"/>
      <c r="AY1992" s="87"/>
      <c r="AZ1992" s="87"/>
      <c r="BA1992" s="87"/>
      <c r="BB1992" s="87"/>
      <c r="BC1992" s="87"/>
      <c r="BD1992" s="87"/>
      <c r="BE1992" s="87"/>
      <c r="BF1992" s="87"/>
    </row>
    <row r="1993" spans="13:58" x14ac:dyDescent="0.25">
      <c r="M1993" s="83"/>
      <c r="N1993" s="87"/>
      <c r="O1993" s="87"/>
      <c r="P1993" s="87"/>
      <c r="Q1993" s="87"/>
      <c r="R1993" s="87"/>
      <c r="S1993" s="87"/>
      <c r="T1993" s="87"/>
      <c r="U1993" s="87"/>
      <c r="V1993" s="87"/>
      <c r="W1993" s="87"/>
      <c r="X1993" s="87"/>
      <c r="Y1993" s="87"/>
      <c r="Z1993" s="87"/>
      <c r="AA1993" s="87"/>
      <c r="AB1993" s="87"/>
      <c r="AC1993" s="87"/>
      <c r="AD1993" s="87"/>
      <c r="AE1993" s="87"/>
      <c r="AF1993" s="87"/>
      <c r="AG1993" s="87"/>
      <c r="AH1993" s="87"/>
      <c r="AI1993" s="87"/>
      <c r="AJ1993" s="87"/>
      <c r="AK1993" s="87"/>
      <c r="AL1993" s="87"/>
      <c r="AM1993" s="87"/>
      <c r="AN1993" s="87"/>
      <c r="AO1993" s="87"/>
      <c r="AP1993" s="87"/>
      <c r="AQ1993" s="87"/>
      <c r="AR1993" s="87"/>
      <c r="AS1993" s="87"/>
      <c r="AT1993" s="87"/>
      <c r="AU1993" s="87"/>
      <c r="AV1993" s="87"/>
      <c r="AW1993" s="87"/>
      <c r="AX1993" s="87"/>
      <c r="AY1993" s="87"/>
      <c r="AZ1993" s="87"/>
      <c r="BA1993" s="87"/>
      <c r="BB1993" s="87"/>
      <c r="BC1993" s="87"/>
      <c r="BD1993" s="87"/>
      <c r="BE1993" s="87"/>
      <c r="BF1993" s="87"/>
    </row>
    <row r="1994" spans="13:58" x14ac:dyDescent="0.25">
      <c r="M1994" s="83"/>
      <c r="N1994" s="87"/>
      <c r="O1994" s="87"/>
      <c r="P1994" s="87"/>
      <c r="Q1994" s="87"/>
      <c r="R1994" s="87"/>
      <c r="S1994" s="87"/>
      <c r="T1994" s="87"/>
      <c r="U1994" s="87"/>
      <c r="V1994" s="87"/>
      <c r="W1994" s="87"/>
      <c r="X1994" s="87"/>
      <c r="Y1994" s="87"/>
      <c r="Z1994" s="87"/>
      <c r="AA1994" s="87"/>
      <c r="AB1994" s="87"/>
      <c r="AC1994" s="87"/>
      <c r="AD1994" s="87"/>
      <c r="AE1994" s="87"/>
      <c r="AF1994" s="87"/>
      <c r="AG1994" s="87"/>
      <c r="AH1994" s="87"/>
      <c r="AI1994" s="87"/>
      <c r="AJ1994" s="87"/>
      <c r="AK1994" s="87"/>
      <c r="AL1994" s="87"/>
      <c r="AM1994" s="87"/>
      <c r="AN1994" s="87"/>
      <c r="AO1994" s="87"/>
      <c r="AP1994" s="87"/>
      <c r="AQ1994" s="87"/>
      <c r="AR1994" s="87"/>
      <c r="AS1994" s="87"/>
      <c r="AT1994" s="87"/>
      <c r="AU1994" s="87"/>
      <c r="AV1994" s="87"/>
      <c r="AW1994" s="87"/>
      <c r="AX1994" s="87"/>
      <c r="AY1994" s="87"/>
      <c r="AZ1994" s="87"/>
      <c r="BA1994" s="87"/>
      <c r="BB1994" s="87"/>
      <c r="BC1994" s="87"/>
      <c r="BD1994" s="87"/>
      <c r="BE1994" s="87"/>
      <c r="BF1994" s="87"/>
    </row>
    <row r="1995" spans="13:58" x14ac:dyDescent="0.25">
      <c r="M1995" s="83"/>
      <c r="N1995" s="87"/>
      <c r="O1995" s="87"/>
      <c r="P1995" s="87"/>
      <c r="Q1995" s="87"/>
      <c r="R1995" s="87"/>
      <c r="S1995" s="87"/>
      <c r="T1995" s="87"/>
      <c r="U1995" s="87"/>
      <c r="V1995" s="87"/>
      <c r="W1995" s="87"/>
      <c r="X1995" s="87"/>
      <c r="Y1995" s="87"/>
      <c r="Z1995" s="87"/>
      <c r="AA1995" s="87"/>
      <c r="AB1995" s="87"/>
      <c r="AC1995" s="87"/>
      <c r="AD1995" s="87"/>
      <c r="AE1995" s="87"/>
      <c r="AF1995" s="87"/>
      <c r="AG1995" s="87"/>
      <c r="AH1995" s="87"/>
      <c r="AI1995" s="87"/>
      <c r="AJ1995" s="87"/>
      <c r="AK1995" s="87"/>
      <c r="AL1995" s="87"/>
      <c r="AM1995" s="87"/>
      <c r="AN1995" s="87"/>
      <c r="AO1995" s="87"/>
      <c r="AP1995" s="87"/>
      <c r="AQ1995" s="87"/>
      <c r="AR1995" s="87"/>
      <c r="AS1995" s="87"/>
      <c r="AT1995" s="87"/>
      <c r="AU1995" s="87"/>
      <c r="AV1995" s="87"/>
      <c r="AW1995" s="87"/>
      <c r="AX1995" s="87"/>
      <c r="AY1995" s="87"/>
      <c r="AZ1995" s="87"/>
      <c r="BA1995" s="87"/>
      <c r="BB1995" s="87"/>
      <c r="BC1995" s="87"/>
      <c r="BD1995" s="87"/>
      <c r="BE1995" s="87"/>
      <c r="BF1995" s="87"/>
    </row>
    <row r="1996" spans="13:58" x14ac:dyDescent="0.25">
      <c r="M1996" s="83"/>
      <c r="N1996" s="87"/>
      <c r="O1996" s="87"/>
      <c r="P1996" s="87"/>
      <c r="Q1996" s="87"/>
      <c r="R1996" s="87"/>
      <c r="S1996" s="87"/>
      <c r="T1996" s="87"/>
      <c r="U1996" s="87"/>
      <c r="V1996" s="87"/>
      <c r="W1996" s="87"/>
      <c r="X1996" s="87"/>
      <c r="Y1996" s="87"/>
      <c r="Z1996" s="87"/>
      <c r="AA1996" s="87"/>
      <c r="AB1996" s="87"/>
      <c r="AC1996" s="87"/>
      <c r="AD1996" s="87"/>
      <c r="AE1996" s="87"/>
      <c r="AF1996" s="87"/>
      <c r="AG1996" s="87"/>
      <c r="AH1996" s="87"/>
      <c r="AI1996" s="87"/>
      <c r="AJ1996" s="87"/>
      <c r="AK1996" s="87"/>
      <c r="AL1996" s="87"/>
      <c r="AM1996" s="87"/>
      <c r="AN1996" s="87"/>
      <c r="AO1996" s="87"/>
      <c r="AP1996" s="87"/>
      <c r="AQ1996" s="87"/>
      <c r="AR1996" s="87"/>
      <c r="AS1996" s="87"/>
      <c r="AT1996" s="87"/>
      <c r="AU1996" s="87"/>
      <c r="AV1996" s="87"/>
      <c r="AW1996" s="87"/>
      <c r="AX1996" s="87"/>
      <c r="AY1996" s="87"/>
      <c r="AZ1996" s="87"/>
      <c r="BA1996" s="87"/>
      <c r="BB1996" s="87"/>
      <c r="BC1996" s="87"/>
      <c r="BD1996" s="87"/>
      <c r="BE1996" s="87"/>
      <c r="BF1996" s="87"/>
    </row>
    <row r="1997" spans="13:58" x14ac:dyDescent="0.25">
      <c r="M1997" s="83"/>
      <c r="N1997" s="87"/>
      <c r="O1997" s="87"/>
      <c r="P1997" s="87"/>
      <c r="Q1997" s="87"/>
      <c r="R1997" s="87"/>
      <c r="S1997" s="87"/>
      <c r="T1997" s="87"/>
      <c r="U1997" s="87"/>
      <c r="V1997" s="87"/>
      <c r="W1997" s="87"/>
      <c r="X1997" s="87"/>
      <c r="Y1997" s="87"/>
      <c r="Z1997" s="87"/>
      <c r="AA1997" s="87"/>
      <c r="AB1997" s="87"/>
      <c r="AC1997" s="87"/>
      <c r="AD1997" s="87"/>
      <c r="AE1997" s="87"/>
      <c r="AF1997" s="87"/>
      <c r="AG1997" s="87"/>
      <c r="AH1997" s="87"/>
      <c r="AI1997" s="87"/>
      <c r="AJ1997" s="87"/>
      <c r="AK1997" s="87"/>
      <c r="AL1997" s="87"/>
      <c r="AM1997" s="87"/>
      <c r="AN1997" s="87"/>
      <c r="AO1997" s="87"/>
      <c r="AP1997" s="87"/>
      <c r="AQ1997" s="87"/>
      <c r="AR1997" s="87"/>
      <c r="AS1997" s="87"/>
      <c r="AT1997" s="87"/>
      <c r="AU1997" s="87"/>
      <c r="AV1997" s="87"/>
      <c r="AW1997" s="87"/>
      <c r="AX1997" s="87"/>
      <c r="AY1997" s="87"/>
      <c r="AZ1997" s="87"/>
      <c r="BA1997" s="87"/>
      <c r="BB1997" s="87"/>
      <c r="BC1997" s="87"/>
      <c r="BD1997" s="87"/>
      <c r="BE1997" s="87"/>
      <c r="BF1997" s="87"/>
    </row>
    <row r="1998" spans="13:58" x14ac:dyDescent="0.25">
      <c r="M1998" s="83"/>
      <c r="N1998" s="87"/>
      <c r="O1998" s="87"/>
      <c r="P1998" s="87"/>
      <c r="Q1998" s="87"/>
      <c r="R1998" s="87"/>
      <c r="S1998" s="87"/>
      <c r="T1998" s="87"/>
      <c r="U1998" s="87"/>
      <c r="V1998" s="87"/>
      <c r="W1998" s="87"/>
      <c r="X1998" s="87"/>
      <c r="Y1998" s="87"/>
      <c r="Z1998" s="87"/>
      <c r="AA1998" s="87"/>
      <c r="AB1998" s="87"/>
      <c r="AC1998" s="87"/>
      <c r="AD1998" s="87"/>
      <c r="AE1998" s="87"/>
      <c r="AF1998" s="87"/>
      <c r="AG1998" s="87"/>
      <c r="AH1998" s="87"/>
      <c r="AI1998" s="87"/>
      <c r="AJ1998" s="87"/>
      <c r="AK1998" s="87"/>
      <c r="AL1998" s="87"/>
      <c r="AM1998" s="87"/>
      <c r="AN1998" s="87"/>
      <c r="AO1998" s="87"/>
      <c r="AP1998" s="87"/>
      <c r="AQ1998" s="87"/>
      <c r="AR1998" s="87"/>
      <c r="AS1998" s="87"/>
      <c r="AT1998" s="87"/>
      <c r="AU1998" s="87"/>
      <c r="AV1998" s="87"/>
      <c r="AW1998" s="87"/>
      <c r="AX1998" s="87"/>
      <c r="AY1998" s="87"/>
      <c r="AZ1998" s="87"/>
      <c r="BA1998" s="87"/>
      <c r="BB1998" s="87"/>
      <c r="BC1998" s="87"/>
      <c r="BD1998" s="87"/>
      <c r="BE1998" s="87"/>
      <c r="BF1998" s="87"/>
    </row>
    <row r="1999" spans="13:58" x14ac:dyDescent="0.25">
      <c r="M1999" s="83"/>
      <c r="N1999" s="87"/>
      <c r="O1999" s="87"/>
      <c r="P1999" s="87"/>
      <c r="Q1999" s="87"/>
      <c r="R1999" s="87"/>
      <c r="S1999" s="87"/>
      <c r="T1999" s="87"/>
      <c r="U1999" s="87"/>
      <c r="V1999" s="87"/>
      <c r="W1999" s="87"/>
      <c r="X1999" s="87"/>
      <c r="Y1999" s="87"/>
      <c r="Z1999" s="87"/>
      <c r="AA1999" s="87"/>
      <c r="AB1999" s="87"/>
      <c r="AC1999" s="87"/>
      <c r="AD1999" s="87"/>
      <c r="AE1999" s="87"/>
      <c r="AF1999" s="87"/>
      <c r="AG1999" s="87"/>
      <c r="AH1999" s="87"/>
      <c r="AI1999" s="87"/>
      <c r="AJ1999" s="87"/>
      <c r="AK1999" s="87"/>
      <c r="AL1999" s="87"/>
      <c r="AM1999" s="87"/>
      <c r="AN1999" s="87"/>
      <c r="AO1999" s="87"/>
      <c r="AP1999" s="87"/>
      <c r="AQ1999" s="87"/>
      <c r="AR1999" s="87"/>
      <c r="AS1999" s="87"/>
      <c r="AT1999" s="87"/>
      <c r="AU1999" s="87"/>
      <c r="AV1999" s="87"/>
      <c r="AW1999" s="87"/>
      <c r="AX1999" s="87"/>
      <c r="AY1999" s="87"/>
      <c r="AZ1999" s="87"/>
      <c r="BA1999" s="87"/>
      <c r="BB1999" s="87"/>
      <c r="BC1999" s="87"/>
      <c r="BD1999" s="87"/>
      <c r="BE1999" s="87"/>
      <c r="BF1999" s="87"/>
    </row>
    <row r="2000" spans="13:58" x14ac:dyDescent="0.25">
      <c r="M2000" s="83"/>
      <c r="N2000" s="87"/>
      <c r="O2000" s="87"/>
      <c r="P2000" s="87"/>
      <c r="Q2000" s="87"/>
      <c r="R2000" s="87"/>
      <c r="S2000" s="87"/>
      <c r="T2000" s="87"/>
      <c r="U2000" s="87"/>
      <c r="V2000" s="87"/>
      <c r="W2000" s="87"/>
      <c r="X2000" s="87"/>
      <c r="Y2000" s="87"/>
      <c r="Z2000" s="87"/>
      <c r="AA2000" s="87"/>
      <c r="AB2000" s="87"/>
      <c r="AC2000" s="87"/>
      <c r="AD2000" s="87"/>
      <c r="AE2000" s="87"/>
      <c r="AF2000" s="87"/>
      <c r="AG2000" s="87"/>
      <c r="AH2000" s="87"/>
      <c r="AI2000" s="87"/>
      <c r="AJ2000" s="87"/>
      <c r="AK2000" s="87"/>
      <c r="AL2000" s="87"/>
      <c r="AM2000" s="87"/>
      <c r="AN2000" s="87"/>
      <c r="AO2000" s="87"/>
      <c r="AP2000" s="87"/>
      <c r="AQ2000" s="87"/>
      <c r="AR2000" s="87"/>
      <c r="AS2000" s="87"/>
      <c r="AT2000" s="87"/>
      <c r="AU2000" s="87"/>
      <c r="AV2000" s="87"/>
      <c r="AW2000" s="87"/>
      <c r="AX2000" s="87"/>
      <c r="AY2000" s="87"/>
      <c r="AZ2000" s="87"/>
      <c r="BA2000" s="87"/>
      <c r="BB2000" s="87"/>
      <c r="BC2000" s="87"/>
      <c r="BD2000" s="87"/>
      <c r="BE2000" s="87"/>
      <c r="BF2000" s="87"/>
    </row>
    <row r="2001" spans="13:58" x14ac:dyDescent="0.25">
      <c r="M2001" s="83"/>
      <c r="N2001" s="87"/>
      <c r="O2001" s="87"/>
      <c r="P2001" s="87"/>
      <c r="Q2001" s="87"/>
      <c r="R2001" s="87"/>
      <c r="S2001" s="87"/>
      <c r="T2001" s="87"/>
      <c r="U2001" s="87"/>
      <c r="V2001" s="87"/>
      <c r="W2001" s="87"/>
      <c r="X2001" s="87"/>
      <c r="Y2001" s="87"/>
      <c r="Z2001" s="87"/>
      <c r="AA2001" s="87"/>
      <c r="AB2001" s="87"/>
      <c r="AC2001" s="87"/>
      <c r="AD2001" s="87"/>
      <c r="AE2001" s="87"/>
      <c r="AF2001" s="87"/>
      <c r="AG2001" s="87"/>
      <c r="AH2001" s="87"/>
      <c r="AI2001" s="87"/>
      <c r="AJ2001" s="87"/>
      <c r="AK2001" s="87"/>
      <c r="AL2001" s="87"/>
      <c r="AM2001" s="87"/>
      <c r="AN2001" s="87"/>
      <c r="AO2001" s="87"/>
      <c r="AP2001" s="87"/>
      <c r="AQ2001" s="87"/>
      <c r="AR2001" s="87"/>
      <c r="AS2001" s="87"/>
      <c r="AT2001" s="87"/>
      <c r="AU2001" s="87"/>
      <c r="AV2001" s="87"/>
      <c r="AW2001" s="87"/>
      <c r="AX2001" s="87"/>
      <c r="AY2001" s="87"/>
      <c r="AZ2001" s="87"/>
      <c r="BA2001" s="87"/>
      <c r="BB2001" s="87"/>
      <c r="BC2001" s="87"/>
      <c r="BD2001" s="87"/>
      <c r="BE2001" s="87"/>
      <c r="BF2001" s="87"/>
    </row>
    <row r="2002" spans="13:58" x14ac:dyDescent="0.25">
      <c r="M2002" s="83"/>
      <c r="N2002" s="87"/>
      <c r="O2002" s="87"/>
      <c r="P2002" s="87"/>
      <c r="Q2002" s="87"/>
      <c r="R2002" s="87"/>
      <c r="S2002" s="87"/>
      <c r="T2002" s="87"/>
      <c r="U2002" s="87"/>
      <c r="V2002" s="87"/>
      <c r="W2002" s="87"/>
      <c r="X2002" s="87"/>
      <c r="Y2002" s="87"/>
      <c r="Z2002" s="87"/>
      <c r="AA2002" s="87"/>
      <c r="AB2002" s="87"/>
      <c r="AC2002" s="87"/>
      <c r="AD2002" s="87"/>
      <c r="AE2002" s="87"/>
      <c r="AF2002" s="87"/>
      <c r="AG2002" s="87"/>
      <c r="AH2002" s="87"/>
      <c r="AI2002" s="87"/>
      <c r="AJ2002" s="87"/>
      <c r="AK2002" s="87"/>
      <c r="AL2002" s="87"/>
      <c r="AM2002" s="87"/>
      <c r="AN2002" s="87"/>
      <c r="AO2002" s="87"/>
      <c r="AP2002" s="87"/>
      <c r="AQ2002" s="87"/>
      <c r="AR2002" s="87"/>
      <c r="AS2002" s="87"/>
      <c r="AT2002" s="87"/>
      <c r="AU2002" s="87"/>
      <c r="AV2002" s="87"/>
      <c r="AW2002" s="87"/>
      <c r="AX2002" s="87"/>
      <c r="AY2002" s="87"/>
      <c r="AZ2002" s="87"/>
      <c r="BA2002" s="87"/>
      <c r="BB2002" s="87"/>
      <c r="BC2002" s="87"/>
      <c r="BD2002" s="87"/>
      <c r="BE2002" s="87"/>
      <c r="BF2002" s="87"/>
    </row>
    <row r="2003" spans="13:58" x14ac:dyDescent="0.25">
      <c r="M2003" s="83"/>
      <c r="N2003" s="87"/>
      <c r="O2003" s="87"/>
      <c r="P2003" s="87"/>
      <c r="Q2003" s="87"/>
      <c r="R2003" s="87"/>
      <c r="S2003" s="87"/>
      <c r="T2003" s="87"/>
      <c r="U2003" s="87"/>
      <c r="V2003" s="87"/>
      <c r="W2003" s="87"/>
      <c r="X2003" s="87"/>
      <c r="Y2003" s="87"/>
      <c r="Z2003" s="87"/>
      <c r="AA2003" s="87"/>
      <c r="AB2003" s="87"/>
      <c r="AC2003" s="87"/>
      <c r="AD2003" s="87"/>
      <c r="AE2003" s="87"/>
      <c r="AF2003" s="87"/>
      <c r="AG2003" s="87"/>
      <c r="AH2003" s="87"/>
      <c r="AI2003" s="87"/>
      <c r="AJ2003" s="87"/>
      <c r="AK2003" s="87"/>
      <c r="AL2003" s="87"/>
      <c r="AM2003" s="87"/>
      <c r="AN2003" s="87"/>
      <c r="AO2003" s="87"/>
      <c r="AP2003" s="87"/>
      <c r="AQ2003" s="87"/>
      <c r="AR2003" s="87"/>
      <c r="AS2003" s="87"/>
      <c r="AT2003" s="87"/>
      <c r="AU2003" s="87"/>
      <c r="AV2003" s="87"/>
      <c r="AW2003" s="87"/>
      <c r="AX2003" s="87"/>
      <c r="AY2003" s="87"/>
      <c r="AZ2003" s="87"/>
      <c r="BA2003" s="87"/>
      <c r="BB2003" s="87"/>
      <c r="BC2003" s="87"/>
      <c r="BD2003" s="87"/>
      <c r="BE2003" s="87"/>
      <c r="BF2003" s="87"/>
    </row>
    <row r="2004" spans="13:58" x14ac:dyDescent="0.25">
      <c r="M2004" s="83"/>
      <c r="N2004" s="87"/>
      <c r="O2004" s="87"/>
      <c r="P2004" s="87"/>
      <c r="Q2004" s="87"/>
      <c r="R2004" s="87"/>
      <c r="S2004" s="87"/>
      <c r="T2004" s="87"/>
      <c r="U2004" s="87"/>
      <c r="V2004" s="87"/>
      <c r="W2004" s="87"/>
      <c r="X2004" s="87"/>
      <c r="Y2004" s="87"/>
      <c r="Z2004" s="87"/>
      <c r="AA2004" s="87"/>
      <c r="AB2004" s="87"/>
      <c r="AC2004" s="87"/>
      <c r="AD2004" s="87"/>
      <c r="AE2004" s="87"/>
      <c r="AF2004" s="87"/>
      <c r="AG2004" s="87"/>
      <c r="AH2004" s="87"/>
      <c r="AI2004" s="87"/>
      <c r="AJ2004" s="87"/>
      <c r="AK2004" s="87"/>
      <c r="AL2004" s="87"/>
      <c r="AM2004" s="87"/>
      <c r="AN2004" s="87"/>
      <c r="AO2004" s="87"/>
      <c r="AP2004" s="87"/>
      <c r="AQ2004" s="87"/>
      <c r="AR2004" s="87"/>
      <c r="AS2004" s="87"/>
      <c r="AT2004" s="87"/>
      <c r="AU2004" s="87"/>
      <c r="AV2004" s="87"/>
      <c r="AW2004" s="87"/>
      <c r="AX2004" s="87"/>
      <c r="AY2004" s="87"/>
      <c r="AZ2004" s="87"/>
      <c r="BA2004" s="87"/>
      <c r="BB2004" s="87"/>
      <c r="BC2004" s="87"/>
      <c r="BD2004" s="87"/>
      <c r="BE2004" s="87"/>
      <c r="BF2004" s="87"/>
    </row>
    <row r="2005" spans="13:58" x14ac:dyDescent="0.25">
      <c r="M2005" s="83"/>
      <c r="N2005" s="87"/>
      <c r="O2005" s="87"/>
      <c r="P2005" s="87"/>
      <c r="Q2005" s="87"/>
      <c r="R2005" s="87"/>
      <c r="S2005" s="87"/>
      <c r="T2005" s="87"/>
      <c r="U2005" s="87"/>
      <c r="V2005" s="87"/>
      <c r="W2005" s="87"/>
      <c r="X2005" s="87"/>
      <c r="Y2005" s="87"/>
      <c r="Z2005" s="87"/>
      <c r="AA2005" s="87"/>
      <c r="AB2005" s="87"/>
      <c r="AC2005" s="87"/>
      <c r="AD2005" s="87"/>
      <c r="AE2005" s="87"/>
      <c r="AF2005" s="87"/>
      <c r="AG2005" s="87"/>
      <c r="AH2005" s="87"/>
      <c r="AI2005" s="87"/>
      <c r="AJ2005" s="87"/>
      <c r="AK2005" s="87"/>
      <c r="AL2005" s="87"/>
      <c r="AM2005" s="87"/>
      <c r="AN2005" s="87"/>
      <c r="AO2005" s="87"/>
      <c r="AP2005" s="87"/>
      <c r="AQ2005" s="87"/>
      <c r="AR2005" s="87"/>
      <c r="AS2005" s="87"/>
      <c r="AT2005" s="87"/>
      <c r="AU2005" s="87"/>
      <c r="AV2005" s="87"/>
      <c r="AW2005" s="87"/>
      <c r="AX2005" s="87"/>
      <c r="AY2005" s="87"/>
      <c r="AZ2005" s="87"/>
      <c r="BA2005" s="87"/>
      <c r="BB2005" s="87"/>
      <c r="BC2005" s="87"/>
      <c r="BD2005" s="87"/>
      <c r="BE2005" s="87"/>
      <c r="BF2005" s="87"/>
    </row>
    <row r="2006" spans="13:58" x14ac:dyDescent="0.25">
      <c r="M2006" s="83"/>
      <c r="N2006" s="87"/>
      <c r="O2006" s="87"/>
      <c r="P2006" s="87"/>
      <c r="Q2006" s="87"/>
      <c r="R2006" s="87"/>
      <c r="S2006" s="87"/>
      <c r="T2006" s="87"/>
      <c r="U2006" s="87"/>
      <c r="V2006" s="87"/>
      <c r="W2006" s="87"/>
      <c r="X2006" s="87"/>
      <c r="Y2006" s="87"/>
      <c r="Z2006" s="87"/>
      <c r="AA2006" s="87"/>
      <c r="AB2006" s="87"/>
      <c r="AC2006" s="87"/>
      <c r="AD2006" s="87"/>
      <c r="AE2006" s="87"/>
      <c r="AF2006" s="87"/>
      <c r="AG2006" s="87"/>
      <c r="AH2006" s="87"/>
      <c r="AI2006" s="87"/>
      <c r="AJ2006" s="87"/>
      <c r="AK2006" s="87"/>
      <c r="AL2006" s="87"/>
      <c r="AM2006" s="87"/>
      <c r="AN2006" s="87"/>
      <c r="AO2006" s="87"/>
      <c r="AP2006" s="87"/>
      <c r="AQ2006" s="87"/>
      <c r="AR2006" s="87"/>
      <c r="AS2006" s="87"/>
      <c r="AT2006" s="87"/>
      <c r="AU2006" s="87"/>
      <c r="AV2006" s="87"/>
      <c r="AW2006" s="87"/>
      <c r="AX2006" s="87"/>
      <c r="AY2006" s="87"/>
      <c r="AZ2006" s="87"/>
      <c r="BA2006" s="87"/>
      <c r="BB2006" s="87"/>
      <c r="BC2006" s="87"/>
      <c r="BD2006" s="87"/>
      <c r="BE2006" s="87"/>
      <c r="BF2006" s="87"/>
    </row>
    <row r="2007" spans="13:58" x14ac:dyDescent="0.25">
      <c r="M2007" s="83"/>
      <c r="N2007" s="87"/>
      <c r="O2007" s="87"/>
      <c r="P2007" s="87"/>
      <c r="Q2007" s="87"/>
      <c r="R2007" s="87"/>
      <c r="S2007" s="87"/>
      <c r="T2007" s="87"/>
      <c r="U2007" s="87"/>
      <c r="V2007" s="87"/>
      <c r="W2007" s="87"/>
      <c r="X2007" s="87"/>
      <c r="Y2007" s="87"/>
      <c r="Z2007" s="87"/>
      <c r="AA2007" s="87"/>
      <c r="AB2007" s="87"/>
      <c r="AC2007" s="87"/>
      <c r="AD2007" s="87"/>
      <c r="AE2007" s="87"/>
      <c r="AF2007" s="87"/>
      <c r="AG2007" s="87"/>
      <c r="AH2007" s="87"/>
      <c r="AI2007" s="87"/>
      <c r="AJ2007" s="87"/>
      <c r="AK2007" s="87"/>
      <c r="AL2007" s="87"/>
      <c r="AM2007" s="87"/>
      <c r="AN2007" s="87"/>
      <c r="AO2007" s="87"/>
      <c r="AP2007" s="87"/>
      <c r="AQ2007" s="87"/>
      <c r="AR2007" s="87"/>
      <c r="AS2007" s="87"/>
      <c r="AT2007" s="87"/>
      <c r="AU2007" s="87"/>
      <c r="AV2007" s="87"/>
      <c r="AW2007" s="87"/>
      <c r="AX2007" s="87"/>
      <c r="AY2007" s="87"/>
      <c r="AZ2007" s="87"/>
      <c r="BA2007" s="87"/>
      <c r="BB2007" s="87"/>
      <c r="BC2007" s="87"/>
      <c r="BD2007" s="87"/>
      <c r="BE2007" s="87"/>
      <c r="BF2007" s="87"/>
    </row>
    <row r="2008" spans="13:58" x14ac:dyDescent="0.25">
      <c r="M2008" s="83"/>
      <c r="N2008" s="87"/>
      <c r="O2008" s="87"/>
      <c r="P2008" s="87"/>
      <c r="Q2008" s="87"/>
      <c r="R2008" s="87"/>
      <c r="S2008" s="87"/>
      <c r="T2008" s="87"/>
      <c r="U2008" s="87"/>
      <c r="V2008" s="87"/>
      <c r="W2008" s="87"/>
      <c r="X2008" s="87"/>
      <c r="Y2008" s="87"/>
      <c r="Z2008" s="87"/>
      <c r="AA2008" s="87"/>
      <c r="AB2008" s="87"/>
      <c r="AC2008" s="87"/>
      <c r="AD2008" s="87"/>
      <c r="AE2008" s="87"/>
      <c r="AF2008" s="87"/>
      <c r="AG2008" s="87"/>
      <c r="AH2008" s="87"/>
      <c r="AI2008" s="87"/>
      <c r="AJ2008" s="87"/>
      <c r="AK2008" s="87"/>
      <c r="AL2008" s="87"/>
      <c r="AM2008" s="87"/>
      <c r="AN2008" s="87"/>
      <c r="AO2008" s="87"/>
      <c r="AP2008" s="87"/>
      <c r="AQ2008" s="87"/>
      <c r="AR2008" s="87"/>
      <c r="AS2008" s="87"/>
      <c r="AT2008" s="87"/>
      <c r="AU2008" s="87"/>
      <c r="AV2008" s="87"/>
      <c r="AW2008" s="87"/>
      <c r="AX2008" s="87"/>
      <c r="AY2008" s="87"/>
      <c r="AZ2008" s="87"/>
      <c r="BA2008" s="87"/>
      <c r="BB2008" s="87"/>
      <c r="BC2008" s="87"/>
      <c r="BD2008" s="87"/>
      <c r="BE2008" s="87"/>
      <c r="BF2008" s="87"/>
    </row>
    <row r="2009" spans="13:58" x14ac:dyDescent="0.25">
      <c r="M2009" s="83"/>
      <c r="N2009" s="87"/>
      <c r="O2009" s="87"/>
      <c r="P2009" s="87"/>
      <c r="Q2009" s="87"/>
      <c r="R2009" s="87"/>
      <c r="S2009" s="87"/>
      <c r="T2009" s="87"/>
      <c r="U2009" s="87"/>
      <c r="V2009" s="87"/>
      <c r="W2009" s="87"/>
      <c r="X2009" s="87"/>
      <c r="Y2009" s="87"/>
      <c r="Z2009" s="87"/>
      <c r="AA2009" s="87"/>
      <c r="AB2009" s="87"/>
      <c r="AC2009" s="87"/>
      <c r="AD2009" s="87"/>
      <c r="AE2009" s="87"/>
      <c r="AF2009" s="87"/>
      <c r="AG2009" s="87"/>
      <c r="AH2009" s="87"/>
      <c r="AI2009" s="87"/>
      <c r="AJ2009" s="87"/>
      <c r="AK2009" s="87"/>
      <c r="AL2009" s="87"/>
      <c r="AM2009" s="87"/>
      <c r="AN2009" s="87"/>
      <c r="AO2009" s="87"/>
      <c r="AP2009" s="87"/>
      <c r="AQ2009" s="87"/>
      <c r="AR2009" s="87"/>
      <c r="AS2009" s="87"/>
      <c r="AT2009" s="87"/>
      <c r="AU2009" s="87"/>
      <c r="AV2009" s="87"/>
      <c r="AW2009" s="87"/>
      <c r="AX2009" s="87"/>
      <c r="AY2009" s="87"/>
      <c r="AZ2009" s="87"/>
      <c r="BA2009" s="87"/>
      <c r="BB2009" s="87"/>
      <c r="BC2009" s="87"/>
      <c r="BD2009" s="87"/>
      <c r="BE2009" s="87"/>
      <c r="BF2009" s="87"/>
    </row>
    <row r="2010" spans="13:58" x14ac:dyDescent="0.25">
      <c r="M2010" s="83"/>
      <c r="N2010" s="87"/>
      <c r="O2010" s="87"/>
      <c r="P2010" s="87"/>
      <c r="Q2010" s="87"/>
      <c r="R2010" s="87"/>
      <c r="S2010" s="87"/>
      <c r="T2010" s="87"/>
      <c r="U2010" s="87"/>
      <c r="V2010" s="87"/>
      <c r="W2010" s="87"/>
      <c r="X2010" s="87"/>
      <c r="Y2010" s="87"/>
      <c r="Z2010" s="87"/>
      <c r="AA2010" s="87"/>
      <c r="AB2010" s="87"/>
      <c r="AC2010" s="87"/>
      <c r="AD2010" s="87"/>
      <c r="AE2010" s="87"/>
      <c r="AF2010" s="87"/>
      <c r="AG2010" s="87"/>
      <c r="AH2010" s="87"/>
      <c r="AI2010" s="87"/>
      <c r="AJ2010" s="87"/>
      <c r="AK2010" s="87"/>
      <c r="AL2010" s="87"/>
      <c r="AM2010" s="87"/>
      <c r="AN2010" s="87"/>
      <c r="AO2010" s="87"/>
      <c r="AP2010" s="87"/>
      <c r="AQ2010" s="87"/>
      <c r="AR2010" s="87"/>
      <c r="AS2010" s="87"/>
      <c r="AT2010" s="87"/>
      <c r="AU2010" s="87"/>
      <c r="AV2010" s="87"/>
      <c r="AW2010" s="87"/>
      <c r="AX2010" s="87"/>
      <c r="AY2010" s="87"/>
      <c r="AZ2010" s="87"/>
      <c r="BA2010" s="87"/>
      <c r="BB2010" s="87"/>
      <c r="BC2010" s="87"/>
      <c r="BD2010" s="87"/>
      <c r="BE2010" s="87"/>
      <c r="BF2010" s="87"/>
    </row>
    <row r="2011" spans="13:58" x14ac:dyDescent="0.25">
      <c r="M2011" s="83"/>
      <c r="N2011" s="87"/>
      <c r="O2011" s="87"/>
      <c r="P2011" s="87"/>
      <c r="Q2011" s="87"/>
      <c r="R2011" s="87"/>
      <c r="S2011" s="87"/>
      <c r="T2011" s="87"/>
      <c r="U2011" s="87"/>
      <c r="V2011" s="87"/>
      <c r="W2011" s="87"/>
      <c r="X2011" s="87"/>
      <c r="Y2011" s="87"/>
      <c r="Z2011" s="87"/>
      <c r="AA2011" s="87"/>
      <c r="AB2011" s="87"/>
      <c r="AC2011" s="87"/>
      <c r="AD2011" s="87"/>
      <c r="AE2011" s="87"/>
      <c r="AF2011" s="87"/>
      <c r="AG2011" s="87"/>
      <c r="AH2011" s="87"/>
      <c r="AI2011" s="87"/>
      <c r="AJ2011" s="87"/>
      <c r="AK2011" s="87"/>
      <c r="AL2011" s="87"/>
      <c r="AM2011" s="87"/>
      <c r="AN2011" s="87"/>
      <c r="AO2011" s="87"/>
      <c r="AP2011" s="87"/>
      <c r="AQ2011" s="87"/>
      <c r="AR2011" s="87"/>
      <c r="AS2011" s="87"/>
      <c r="AT2011" s="87"/>
      <c r="AU2011" s="87"/>
      <c r="AV2011" s="87"/>
      <c r="AW2011" s="87"/>
      <c r="AX2011" s="87"/>
      <c r="AY2011" s="87"/>
      <c r="AZ2011" s="87"/>
      <c r="BA2011" s="87"/>
      <c r="BB2011" s="87"/>
      <c r="BC2011" s="87"/>
      <c r="BD2011" s="87"/>
      <c r="BE2011" s="87"/>
      <c r="BF2011" s="87"/>
    </row>
    <row r="2012" spans="13:58" x14ac:dyDescent="0.25">
      <c r="M2012" s="83"/>
      <c r="N2012" s="87"/>
      <c r="O2012" s="87"/>
      <c r="P2012" s="87"/>
      <c r="Q2012" s="87"/>
      <c r="R2012" s="87"/>
      <c r="S2012" s="87"/>
      <c r="T2012" s="87"/>
      <c r="U2012" s="87"/>
      <c r="V2012" s="87"/>
      <c r="W2012" s="87"/>
      <c r="X2012" s="87"/>
      <c r="Y2012" s="87"/>
      <c r="Z2012" s="87"/>
      <c r="AA2012" s="87"/>
      <c r="AB2012" s="87"/>
      <c r="AC2012" s="87"/>
      <c r="AD2012" s="87"/>
      <c r="AE2012" s="87"/>
      <c r="AF2012" s="87"/>
      <c r="AG2012" s="87"/>
      <c r="AH2012" s="87"/>
      <c r="AI2012" s="87"/>
      <c r="AJ2012" s="87"/>
      <c r="AK2012" s="87"/>
      <c r="AL2012" s="87"/>
      <c r="AM2012" s="87"/>
      <c r="AN2012" s="87"/>
      <c r="AO2012" s="87"/>
      <c r="AP2012" s="87"/>
      <c r="AQ2012" s="87"/>
      <c r="AR2012" s="87"/>
      <c r="AS2012" s="87"/>
      <c r="AT2012" s="87"/>
      <c r="AU2012" s="87"/>
      <c r="AV2012" s="87"/>
      <c r="AW2012" s="87"/>
      <c r="AX2012" s="87"/>
      <c r="AY2012" s="87"/>
      <c r="AZ2012" s="87"/>
      <c r="BA2012" s="87"/>
      <c r="BB2012" s="87"/>
      <c r="BC2012" s="87"/>
      <c r="BD2012" s="87"/>
      <c r="BE2012" s="87"/>
      <c r="BF2012" s="87"/>
    </row>
    <row r="2013" spans="13:58" x14ac:dyDescent="0.25">
      <c r="M2013" s="83"/>
      <c r="N2013" s="87"/>
      <c r="O2013" s="87"/>
      <c r="P2013" s="87"/>
      <c r="Q2013" s="87"/>
      <c r="R2013" s="87"/>
      <c r="S2013" s="87"/>
      <c r="T2013" s="87"/>
      <c r="U2013" s="87"/>
      <c r="V2013" s="87"/>
      <c r="W2013" s="87"/>
      <c r="X2013" s="87"/>
      <c r="Y2013" s="87"/>
      <c r="Z2013" s="87"/>
      <c r="AA2013" s="87"/>
      <c r="AB2013" s="87"/>
      <c r="AC2013" s="87"/>
      <c r="AD2013" s="87"/>
      <c r="AE2013" s="87"/>
      <c r="AF2013" s="87"/>
      <c r="AG2013" s="87"/>
      <c r="AH2013" s="87"/>
      <c r="AI2013" s="87"/>
      <c r="AJ2013" s="87"/>
      <c r="AK2013" s="87"/>
      <c r="AL2013" s="87"/>
      <c r="AM2013" s="87"/>
      <c r="AN2013" s="87"/>
      <c r="AO2013" s="87"/>
      <c r="AP2013" s="87"/>
      <c r="AQ2013" s="87"/>
      <c r="AR2013" s="87"/>
      <c r="AS2013" s="87"/>
      <c r="AT2013" s="87"/>
      <c r="AU2013" s="87"/>
      <c r="AV2013" s="87"/>
      <c r="AW2013" s="87"/>
      <c r="AX2013" s="87"/>
      <c r="AY2013" s="87"/>
      <c r="AZ2013" s="87"/>
      <c r="BA2013" s="87"/>
      <c r="BB2013" s="87"/>
      <c r="BC2013" s="87"/>
      <c r="BD2013" s="87"/>
      <c r="BE2013" s="87"/>
      <c r="BF2013" s="87"/>
    </row>
    <row r="2014" spans="13:58" x14ac:dyDescent="0.25">
      <c r="M2014" s="83"/>
      <c r="N2014" s="87"/>
      <c r="O2014" s="87"/>
      <c r="P2014" s="87"/>
      <c r="Q2014" s="87"/>
      <c r="R2014" s="87"/>
      <c r="S2014" s="87"/>
      <c r="T2014" s="87"/>
      <c r="U2014" s="87"/>
      <c r="V2014" s="87"/>
      <c r="W2014" s="87"/>
      <c r="X2014" s="87"/>
      <c r="Y2014" s="87"/>
      <c r="Z2014" s="87"/>
      <c r="AA2014" s="87"/>
      <c r="AB2014" s="87"/>
      <c r="AC2014" s="87"/>
      <c r="AD2014" s="87"/>
      <c r="AE2014" s="87"/>
      <c r="AF2014" s="87"/>
      <c r="AG2014" s="87"/>
      <c r="AH2014" s="87"/>
      <c r="AI2014" s="87"/>
      <c r="AJ2014" s="87"/>
      <c r="AK2014" s="87"/>
      <c r="AL2014" s="87"/>
      <c r="AM2014" s="87"/>
      <c r="AN2014" s="87"/>
      <c r="AO2014" s="87"/>
      <c r="AP2014" s="87"/>
      <c r="AQ2014" s="87"/>
      <c r="AR2014" s="87"/>
      <c r="AS2014" s="87"/>
      <c r="AT2014" s="87"/>
      <c r="AU2014" s="87"/>
      <c r="AV2014" s="87"/>
      <c r="AW2014" s="87"/>
      <c r="AX2014" s="87"/>
      <c r="AY2014" s="87"/>
      <c r="AZ2014" s="87"/>
      <c r="BA2014" s="87"/>
      <c r="BB2014" s="87"/>
      <c r="BC2014" s="87"/>
      <c r="BD2014" s="87"/>
      <c r="BE2014" s="87"/>
      <c r="BF2014" s="87"/>
    </row>
    <row r="2015" spans="13:58" x14ac:dyDescent="0.25">
      <c r="M2015" s="83"/>
      <c r="N2015" s="87"/>
      <c r="O2015" s="87"/>
      <c r="P2015" s="87"/>
      <c r="Q2015" s="87"/>
      <c r="R2015" s="87"/>
      <c r="S2015" s="87"/>
      <c r="T2015" s="87"/>
      <c r="U2015" s="87"/>
      <c r="V2015" s="87"/>
      <c r="W2015" s="87"/>
      <c r="X2015" s="87"/>
      <c r="Y2015" s="87"/>
      <c r="Z2015" s="87"/>
      <c r="AA2015" s="87"/>
      <c r="AB2015" s="87"/>
      <c r="AC2015" s="87"/>
      <c r="AD2015" s="87"/>
      <c r="AE2015" s="87"/>
      <c r="AF2015" s="87"/>
      <c r="AG2015" s="87"/>
      <c r="AH2015" s="87"/>
      <c r="AI2015" s="87"/>
      <c r="AJ2015" s="87"/>
      <c r="AK2015" s="87"/>
      <c r="AL2015" s="87"/>
      <c r="AM2015" s="87"/>
      <c r="AN2015" s="87"/>
      <c r="AO2015" s="87"/>
      <c r="AP2015" s="87"/>
      <c r="AQ2015" s="87"/>
      <c r="AR2015" s="87"/>
      <c r="AS2015" s="87"/>
      <c r="AT2015" s="87"/>
      <c r="AU2015" s="87"/>
      <c r="AV2015" s="87"/>
      <c r="AW2015" s="87"/>
      <c r="AX2015" s="87"/>
      <c r="AY2015" s="87"/>
      <c r="AZ2015" s="87"/>
      <c r="BA2015" s="87"/>
      <c r="BB2015" s="87"/>
      <c r="BC2015" s="87"/>
      <c r="BD2015" s="87"/>
      <c r="BE2015" s="87"/>
      <c r="BF2015" s="87"/>
    </row>
    <row r="2016" spans="13:58" x14ac:dyDescent="0.25">
      <c r="M2016" s="83"/>
      <c r="N2016" s="87"/>
      <c r="O2016" s="87"/>
      <c r="P2016" s="87"/>
      <c r="Q2016" s="87"/>
      <c r="R2016" s="87"/>
      <c r="S2016" s="87"/>
      <c r="T2016" s="87"/>
      <c r="U2016" s="87"/>
      <c r="V2016" s="87"/>
      <c r="W2016" s="87"/>
      <c r="X2016" s="87"/>
      <c r="Y2016" s="87"/>
      <c r="Z2016" s="87"/>
      <c r="AA2016" s="87"/>
      <c r="AB2016" s="87"/>
      <c r="AC2016" s="87"/>
      <c r="AD2016" s="87"/>
      <c r="AE2016" s="87"/>
      <c r="AF2016" s="87"/>
      <c r="AG2016" s="87"/>
      <c r="AH2016" s="87"/>
      <c r="AI2016" s="87"/>
      <c r="AJ2016" s="87"/>
      <c r="AK2016" s="87"/>
      <c r="AL2016" s="87"/>
      <c r="AM2016" s="87"/>
      <c r="AN2016" s="87"/>
      <c r="AO2016" s="87"/>
      <c r="AP2016" s="87"/>
      <c r="AQ2016" s="87"/>
      <c r="AR2016" s="87"/>
      <c r="AS2016" s="87"/>
      <c r="AT2016" s="87"/>
      <c r="AU2016" s="87"/>
      <c r="AV2016" s="87"/>
      <c r="AW2016" s="87"/>
      <c r="AX2016" s="87"/>
      <c r="AY2016" s="87"/>
      <c r="AZ2016" s="87"/>
      <c r="BA2016" s="87"/>
      <c r="BB2016" s="87"/>
      <c r="BC2016" s="87"/>
      <c r="BD2016" s="87"/>
      <c r="BE2016" s="87"/>
      <c r="BF2016" s="87"/>
    </row>
    <row r="2017" spans="13:58" x14ac:dyDescent="0.25">
      <c r="M2017" s="83"/>
      <c r="N2017" s="87"/>
      <c r="O2017" s="87"/>
      <c r="P2017" s="87"/>
      <c r="Q2017" s="87"/>
      <c r="R2017" s="87"/>
      <c r="S2017" s="87"/>
      <c r="T2017" s="87"/>
      <c r="U2017" s="87"/>
      <c r="V2017" s="87"/>
      <c r="W2017" s="87"/>
      <c r="X2017" s="87"/>
      <c r="Y2017" s="87"/>
      <c r="Z2017" s="87"/>
      <c r="AA2017" s="87"/>
      <c r="AB2017" s="87"/>
      <c r="AC2017" s="87"/>
      <c r="AD2017" s="87"/>
      <c r="AE2017" s="87"/>
      <c r="AF2017" s="87"/>
      <c r="AG2017" s="87"/>
      <c r="AH2017" s="87"/>
      <c r="AI2017" s="87"/>
      <c r="AJ2017" s="87"/>
      <c r="AK2017" s="87"/>
      <c r="AL2017" s="87"/>
      <c r="AM2017" s="87"/>
      <c r="AN2017" s="87"/>
      <c r="AO2017" s="87"/>
      <c r="AP2017" s="87"/>
      <c r="AQ2017" s="87"/>
      <c r="AR2017" s="87"/>
      <c r="AS2017" s="87"/>
      <c r="AT2017" s="87"/>
      <c r="AU2017" s="87"/>
      <c r="AV2017" s="87"/>
      <c r="AW2017" s="87"/>
      <c r="AX2017" s="87"/>
      <c r="AY2017" s="87"/>
      <c r="AZ2017" s="87"/>
      <c r="BA2017" s="87"/>
      <c r="BB2017" s="87"/>
      <c r="BC2017" s="87"/>
      <c r="BD2017" s="87"/>
      <c r="BE2017" s="87"/>
      <c r="BF2017" s="87"/>
    </row>
    <row r="2018" spans="13:58" x14ac:dyDescent="0.25">
      <c r="M2018" s="83"/>
      <c r="N2018" s="87"/>
      <c r="O2018" s="87"/>
      <c r="P2018" s="87"/>
      <c r="Q2018" s="87"/>
      <c r="R2018" s="87"/>
      <c r="S2018" s="87"/>
      <c r="T2018" s="87"/>
      <c r="U2018" s="87"/>
      <c r="V2018" s="87"/>
      <c r="W2018" s="87"/>
      <c r="X2018" s="87"/>
      <c r="Y2018" s="87"/>
      <c r="Z2018" s="87"/>
      <c r="AA2018" s="87"/>
      <c r="AB2018" s="87"/>
      <c r="AC2018" s="87"/>
      <c r="AD2018" s="87"/>
      <c r="AE2018" s="87"/>
      <c r="AF2018" s="87"/>
      <c r="AG2018" s="87"/>
      <c r="AH2018" s="87"/>
      <c r="AI2018" s="87"/>
      <c r="AJ2018" s="87"/>
      <c r="AK2018" s="87"/>
      <c r="AL2018" s="87"/>
      <c r="AM2018" s="87"/>
      <c r="AN2018" s="87"/>
      <c r="AO2018" s="87"/>
      <c r="AP2018" s="87"/>
      <c r="AQ2018" s="87"/>
      <c r="AR2018" s="87"/>
      <c r="AS2018" s="87"/>
      <c r="AT2018" s="87"/>
      <c r="AU2018" s="87"/>
      <c r="AV2018" s="87"/>
      <c r="AW2018" s="87"/>
      <c r="AX2018" s="87"/>
      <c r="AY2018" s="87"/>
      <c r="AZ2018" s="87"/>
      <c r="BA2018" s="87"/>
      <c r="BB2018" s="87"/>
      <c r="BC2018" s="87"/>
      <c r="BD2018" s="87"/>
      <c r="BE2018" s="87"/>
      <c r="BF2018" s="87"/>
    </row>
    <row r="2019" spans="13:58" x14ac:dyDescent="0.25">
      <c r="M2019" s="83"/>
      <c r="N2019" s="87"/>
      <c r="O2019" s="87"/>
      <c r="P2019" s="87"/>
      <c r="Q2019" s="87"/>
      <c r="R2019" s="87"/>
      <c r="S2019" s="87"/>
      <c r="T2019" s="87"/>
      <c r="U2019" s="87"/>
      <c r="V2019" s="87"/>
      <c r="W2019" s="87"/>
      <c r="X2019" s="87"/>
      <c r="Y2019" s="87"/>
      <c r="Z2019" s="87"/>
      <c r="AA2019" s="87"/>
      <c r="AB2019" s="87"/>
      <c r="AC2019" s="87"/>
      <c r="AD2019" s="87"/>
      <c r="AE2019" s="87"/>
      <c r="AF2019" s="87"/>
      <c r="AG2019" s="87"/>
      <c r="AH2019" s="87"/>
      <c r="AI2019" s="87"/>
      <c r="AJ2019" s="87"/>
      <c r="AK2019" s="87"/>
      <c r="AL2019" s="87"/>
      <c r="AM2019" s="87"/>
      <c r="AN2019" s="87"/>
      <c r="AO2019" s="87"/>
      <c r="AP2019" s="87"/>
      <c r="AQ2019" s="87"/>
      <c r="AR2019" s="87"/>
      <c r="AS2019" s="87"/>
      <c r="AT2019" s="87"/>
      <c r="AU2019" s="87"/>
      <c r="AV2019" s="87"/>
      <c r="AW2019" s="87"/>
      <c r="AX2019" s="87"/>
      <c r="AY2019" s="87"/>
      <c r="AZ2019" s="87"/>
      <c r="BA2019" s="87"/>
      <c r="BB2019" s="87"/>
      <c r="BC2019" s="87"/>
      <c r="BD2019" s="87"/>
      <c r="BE2019" s="87"/>
      <c r="BF2019" s="87"/>
    </row>
    <row r="2020" spans="13:58" x14ac:dyDescent="0.25">
      <c r="M2020" s="83"/>
      <c r="N2020" s="87"/>
      <c r="O2020" s="87"/>
      <c r="P2020" s="87"/>
      <c r="Q2020" s="87"/>
      <c r="R2020" s="87"/>
      <c r="S2020" s="87"/>
      <c r="T2020" s="87"/>
      <c r="U2020" s="87"/>
      <c r="V2020" s="87"/>
      <c r="W2020" s="87"/>
      <c r="X2020" s="87"/>
      <c r="Y2020" s="87"/>
      <c r="Z2020" s="87"/>
      <c r="AA2020" s="87"/>
      <c r="AB2020" s="87"/>
      <c r="AC2020" s="87"/>
      <c r="AD2020" s="87"/>
      <c r="AE2020" s="87"/>
      <c r="AF2020" s="87"/>
      <c r="AG2020" s="87"/>
      <c r="AH2020" s="87"/>
      <c r="AI2020" s="87"/>
      <c r="AJ2020" s="87"/>
      <c r="AK2020" s="87"/>
      <c r="AL2020" s="87"/>
      <c r="AM2020" s="87"/>
      <c r="AN2020" s="87"/>
      <c r="AO2020" s="87"/>
      <c r="AP2020" s="87"/>
      <c r="AQ2020" s="87"/>
      <c r="AR2020" s="87"/>
      <c r="AS2020" s="87"/>
      <c r="AT2020" s="87"/>
      <c r="AU2020" s="87"/>
      <c r="AV2020" s="87"/>
      <c r="AW2020" s="87"/>
      <c r="AX2020" s="87"/>
      <c r="AY2020" s="87"/>
      <c r="AZ2020" s="87"/>
      <c r="BA2020" s="87"/>
      <c r="BB2020" s="87"/>
      <c r="BC2020" s="87"/>
      <c r="BD2020" s="87"/>
      <c r="BE2020" s="87"/>
      <c r="BF2020" s="87"/>
    </row>
    <row r="2021" spans="13:58" x14ac:dyDescent="0.25">
      <c r="M2021" s="83"/>
      <c r="N2021" s="87"/>
      <c r="O2021" s="87"/>
      <c r="P2021" s="87"/>
      <c r="Q2021" s="87"/>
      <c r="R2021" s="87"/>
      <c r="S2021" s="87"/>
      <c r="T2021" s="87"/>
      <c r="U2021" s="87"/>
      <c r="V2021" s="87"/>
      <c r="W2021" s="87"/>
      <c r="X2021" s="87"/>
      <c r="Y2021" s="87"/>
      <c r="Z2021" s="87"/>
      <c r="AA2021" s="87"/>
      <c r="AB2021" s="87"/>
      <c r="AC2021" s="87"/>
      <c r="AD2021" s="87"/>
      <c r="AE2021" s="87"/>
      <c r="AF2021" s="87"/>
      <c r="AG2021" s="87"/>
      <c r="AH2021" s="87"/>
      <c r="AI2021" s="87"/>
      <c r="AJ2021" s="87"/>
      <c r="AK2021" s="87"/>
      <c r="AL2021" s="87"/>
      <c r="AM2021" s="87"/>
      <c r="AN2021" s="87"/>
      <c r="AO2021" s="87"/>
      <c r="AP2021" s="87"/>
      <c r="AQ2021" s="87"/>
      <c r="AR2021" s="87"/>
      <c r="AS2021" s="87"/>
      <c r="AT2021" s="87"/>
      <c r="AU2021" s="87"/>
      <c r="AV2021" s="87"/>
      <c r="AW2021" s="87"/>
      <c r="AX2021" s="87"/>
      <c r="AY2021" s="87"/>
      <c r="AZ2021" s="87"/>
      <c r="BA2021" s="87"/>
      <c r="BB2021" s="87"/>
      <c r="BC2021" s="87"/>
      <c r="BD2021" s="87"/>
      <c r="BE2021" s="87"/>
      <c r="BF2021" s="87"/>
    </row>
    <row r="2022" spans="13:58" x14ac:dyDescent="0.25">
      <c r="M2022" s="83"/>
      <c r="N2022" s="87"/>
      <c r="O2022" s="87"/>
      <c r="P2022" s="87"/>
      <c r="Q2022" s="87"/>
      <c r="R2022" s="87"/>
      <c r="S2022" s="87"/>
      <c r="T2022" s="87"/>
      <c r="U2022" s="87"/>
      <c r="V2022" s="87"/>
      <c r="W2022" s="87"/>
      <c r="X2022" s="87"/>
      <c r="Y2022" s="87"/>
      <c r="Z2022" s="87"/>
      <c r="AA2022" s="87"/>
      <c r="AB2022" s="87"/>
      <c r="AC2022" s="87"/>
      <c r="AD2022" s="87"/>
      <c r="AE2022" s="87"/>
      <c r="AF2022" s="87"/>
      <c r="AG2022" s="87"/>
      <c r="AH2022" s="87"/>
      <c r="AI2022" s="87"/>
      <c r="AJ2022" s="87"/>
      <c r="AK2022" s="87"/>
      <c r="AL2022" s="87"/>
      <c r="AM2022" s="87"/>
      <c r="AN2022" s="87"/>
      <c r="AO2022" s="87"/>
      <c r="AP2022" s="87"/>
      <c r="AQ2022" s="87"/>
      <c r="AR2022" s="87"/>
      <c r="AS2022" s="87"/>
      <c r="AT2022" s="87"/>
      <c r="AU2022" s="87"/>
      <c r="AV2022" s="87"/>
      <c r="AW2022" s="87"/>
      <c r="AX2022" s="87"/>
      <c r="AY2022" s="87"/>
      <c r="AZ2022" s="87"/>
      <c r="BA2022" s="87"/>
      <c r="BB2022" s="87"/>
      <c r="BC2022" s="87"/>
      <c r="BD2022" s="87"/>
      <c r="BE2022" s="87"/>
      <c r="BF2022" s="87"/>
    </row>
    <row r="2023" spans="13:58" x14ac:dyDescent="0.25">
      <c r="M2023" s="83"/>
      <c r="N2023" s="87"/>
      <c r="O2023" s="87"/>
      <c r="P2023" s="87"/>
      <c r="Q2023" s="87"/>
      <c r="R2023" s="87"/>
      <c r="S2023" s="87"/>
      <c r="T2023" s="87"/>
      <c r="U2023" s="87"/>
      <c r="V2023" s="87"/>
      <c r="W2023" s="87"/>
      <c r="X2023" s="87"/>
      <c r="Y2023" s="87"/>
      <c r="Z2023" s="87"/>
      <c r="AA2023" s="87"/>
      <c r="AB2023" s="87"/>
      <c r="AC2023" s="87"/>
      <c r="AD2023" s="87"/>
      <c r="AE2023" s="87"/>
      <c r="AF2023" s="87"/>
      <c r="AG2023" s="87"/>
      <c r="AH2023" s="87"/>
      <c r="AI2023" s="87"/>
      <c r="AJ2023" s="87"/>
      <c r="AK2023" s="87"/>
      <c r="AL2023" s="87"/>
      <c r="AM2023" s="87"/>
      <c r="AN2023" s="87"/>
      <c r="AO2023" s="87"/>
      <c r="AP2023" s="87"/>
      <c r="AQ2023" s="87"/>
      <c r="AR2023" s="87"/>
      <c r="AS2023" s="87"/>
      <c r="AT2023" s="87"/>
      <c r="AU2023" s="87"/>
      <c r="AV2023" s="87"/>
      <c r="AW2023" s="87"/>
      <c r="AX2023" s="87"/>
      <c r="AY2023" s="87"/>
      <c r="AZ2023" s="87"/>
      <c r="BA2023" s="87"/>
      <c r="BB2023" s="87"/>
      <c r="BC2023" s="87"/>
      <c r="BD2023" s="87"/>
      <c r="BE2023" s="87"/>
      <c r="BF2023" s="87"/>
    </row>
    <row r="2024" spans="13:58" x14ac:dyDescent="0.25">
      <c r="M2024" s="83"/>
      <c r="N2024" s="87"/>
      <c r="O2024" s="87"/>
      <c r="P2024" s="87"/>
      <c r="Q2024" s="87"/>
      <c r="R2024" s="87"/>
      <c r="S2024" s="87"/>
      <c r="T2024" s="87"/>
      <c r="U2024" s="87"/>
      <c r="V2024" s="87"/>
      <c r="W2024" s="87"/>
      <c r="X2024" s="87"/>
      <c r="Y2024" s="87"/>
      <c r="Z2024" s="87"/>
      <c r="AA2024" s="87"/>
      <c r="AB2024" s="87"/>
      <c r="AC2024" s="87"/>
      <c r="AD2024" s="87"/>
      <c r="AE2024" s="87"/>
      <c r="AF2024" s="87"/>
      <c r="AG2024" s="87"/>
      <c r="AH2024" s="87"/>
      <c r="AI2024" s="87"/>
      <c r="AJ2024" s="87"/>
      <c r="AK2024" s="87"/>
      <c r="AL2024" s="87"/>
      <c r="AM2024" s="87"/>
      <c r="AN2024" s="87"/>
      <c r="AO2024" s="87"/>
      <c r="AP2024" s="87"/>
      <c r="AQ2024" s="87"/>
      <c r="AR2024" s="87"/>
      <c r="AS2024" s="87"/>
      <c r="AT2024" s="87"/>
      <c r="AU2024" s="87"/>
      <c r="AV2024" s="87"/>
      <c r="AW2024" s="87"/>
      <c r="AX2024" s="87"/>
      <c r="AY2024" s="87"/>
      <c r="AZ2024" s="87"/>
      <c r="BA2024" s="87"/>
      <c r="BB2024" s="87"/>
      <c r="BC2024" s="87"/>
      <c r="BD2024" s="87"/>
      <c r="BE2024" s="87"/>
      <c r="BF2024" s="87"/>
    </row>
    <row r="2025" spans="13:58" x14ac:dyDescent="0.25">
      <c r="M2025" s="83"/>
      <c r="N2025" s="87"/>
      <c r="O2025" s="87"/>
      <c r="P2025" s="87"/>
      <c r="Q2025" s="87"/>
      <c r="R2025" s="87"/>
      <c r="S2025" s="87"/>
      <c r="T2025" s="87"/>
      <c r="U2025" s="87"/>
      <c r="V2025" s="87"/>
      <c r="W2025" s="87"/>
      <c r="X2025" s="87"/>
      <c r="Y2025" s="87"/>
      <c r="Z2025" s="87"/>
      <c r="AA2025" s="87"/>
      <c r="AB2025" s="87"/>
      <c r="AC2025" s="87"/>
      <c r="AD2025" s="87"/>
      <c r="AE2025" s="87"/>
      <c r="AF2025" s="87"/>
      <c r="AG2025" s="87"/>
      <c r="AH2025" s="87"/>
      <c r="AI2025" s="87"/>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row>
    <row r="2026" spans="13:58" x14ac:dyDescent="0.25">
      <c r="M2026" s="83"/>
      <c r="N2026" s="87"/>
      <c r="O2026" s="87"/>
      <c r="P2026" s="87"/>
      <c r="Q2026" s="87"/>
      <c r="R2026" s="87"/>
      <c r="S2026" s="87"/>
      <c r="T2026" s="87"/>
      <c r="U2026" s="87"/>
      <c r="V2026" s="87"/>
      <c r="W2026" s="87"/>
      <c r="X2026" s="87"/>
      <c r="Y2026" s="87"/>
      <c r="Z2026" s="87"/>
      <c r="AA2026" s="87"/>
      <c r="AB2026" s="87"/>
      <c r="AC2026" s="87"/>
      <c r="AD2026" s="87"/>
      <c r="AE2026" s="87"/>
      <c r="AF2026" s="87"/>
      <c r="AG2026" s="87"/>
      <c r="AH2026" s="87"/>
      <c r="AI2026" s="87"/>
      <c r="AJ2026" s="87"/>
      <c r="AK2026" s="87"/>
      <c r="AL2026" s="87"/>
      <c r="AM2026" s="87"/>
      <c r="AN2026" s="87"/>
      <c r="AO2026" s="87"/>
      <c r="AP2026" s="87"/>
      <c r="AQ2026" s="87"/>
      <c r="AR2026" s="87"/>
      <c r="AS2026" s="87"/>
      <c r="AT2026" s="87"/>
      <c r="AU2026" s="87"/>
      <c r="AV2026" s="87"/>
      <c r="AW2026" s="87"/>
      <c r="AX2026" s="87"/>
      <c r="AY2026" s="87"/>
      <c r="AZ2026" s="87"/>
      <c r="BA2026" s="87"/>
      <c r="BB2026" s="87"/>
      <c r="BC2026" s="87"/>
      <c r="BD2026" s="87"/>
      <c r="BE2026" s="87"/>
      <c r="BF2026" s="87"/>
    </row>
    <row r="2027" spans="13:58" x14ac:dyDescent="0.25">
      <c r="M2027" s="83"/>
      <c r="N2027" s="87"/>
      <c r="O2027" s="87"/>
      <c r="P2027" s="87"/>
      <c r="Q2027" s="87"/>
      <c r="R2027" s="87"/>
      <c r="S2027" s="87"/>
      <c r="T2027" s="87"/>
      <c r="U2027" s="87"/>
      <c r="V2027" s="87"/>
      <c r="W2027" s="87"/>
      <c r="X2027" s="87"/>
      <c r="Y2027" s="87"/>
      <c r="Z2027" s="87"/>
      <c r="AA2027" s="87"/>
      <c r="AB2027" s="87"/>
      <c r="AC2027" s="87"/>
      <c r="AD2027" s="87"/>
      <c r="AE2027" s="87"/>
      <c r="AF2027" s="87"/>
      <c r="AG2027" s="87"/>
      <c r="AH2027" s="87"/>
      <c r="AI2027" s="87"/>
      <c r="AJ2027" s="87"/>
      <c r="AK2027" s="87"/>
      <c r="AL2027" s="87"/>
      <c r="AM2027" s="87"/>
      <c r="AN2027" s="87"/>
      <c r="AO2027" s="87"/>
      <c r="AP2027" s="87"/>
      <c r="AQ2027" s="87"/>
      <c r="AR2027" s="87"/>
      <c r="AS2027" s="87"/>
      <c r="AT2027" s="87"/>
      <c r="AU2027" s="87"/>
      <c r="AV2027" s="87"/>
      <c r="AW2027" s="87"/>
      <c r="AX2027" s="87"/>
      <c r="AY2027" s="87"/>
      <c r="AZ2027" s="87"/>
      <c r="BA2027" s="87"/>
      <c r="BB2027" s="87"/>
      <c r="BC2027" s="87"/>
      <c r="BD2027" s="87"/>
      <c r="BE2027" s="87"/>
      <c r="BF2027" s="87"/>
    </row>
    <row r="2028" spans="13:58" x14ac:dyDescent="0.25">
      <c r="M2028" s="83"/>
      <c r="N2028" s="87"/>
      <c r="O2028" s="87"/>
      <c r="P2028" s="87"/>
      <c r="Q2028" s="87"/>
      <c r="R2028" s="87"/>
      <c r="S2028" s="87"/>
      <c r="T2028" s="87"/>
      <c r="U2028" s="87"/>
      <c r="V2028" s="87"/>
      <c r="W2028" s="87"/>
      <c r="X2028" s="87"/>
      <c r="Y2028" s="87"/>
      <c r="Z2028" s="87"/>
      <c r="AA2028" s="87"/>
      <c r="AB2028" s="87"/>
      <c r="AC2028" s="87"/>
      <c r="AD2028" s="87"/>
      <c r="AE2028" s="87"/>
      <c r="AF2028" s="87"/>
      <c r="AG2028" s="87"/>
      <c r="AH2028" s="87"/>
      <c r="AI2028" s="87"/>
      <c r="AJ2028" s="87"/>
      <c r="AK2028" s="87"/>
      <c r="AL2028" s="87"/>
      <c r="AM2028" s="87"/>
      <c r="AN2028" s="87"/>
      <c r="AO2028" s="87"/>
      <c r="AP2028" s="87"/>
      <c r="AQ2028" s="87"/>
      <c r="AR2028" s="87"/>
      <c r="AS2028" s="87"/>
      <c r="AT2028" s="87"/>
      <c r="AU2028" s="87"/>
      <c r="AV2028" s="87"/>
      <c r="AW2028" s="87"/>
      <c r="AX2028" s="87"/>
      <c r="AY2028" s="87"/>
      <c r="AZ2028" s="87"/>
      <c r="BA2028" s="87"/>
      <c r="BB2028" s="87"/>
      <c r="BC2028" s="87"/>
      <c r="BD2028" s="87"/>
      <c r="BE2028" s="87"/>
      <c r="BF2028" s="87"/>
    </row>
    <row r="2029" spans="13:58" x14ac:dyDescent="0.25">
      <c r="M2029" s="83"/>
      <c r="N2029" s="87"/>
      <c r="O2029" s="87"/>
      <c r="P2029" s="87"/>
      <c r="Q2029" s="87"/>
      <c r="R2029" s="87"/>
      <c r="S2029" s="87"/>
      <c r="T2029" s="87"/>
      <c r="U2029" s="87"/>
      <c r="V2029" s="87"/>
      <c r="W2029" s="87"/>
      <c r="X2029" s="87"/>
      <c r="Y2029" s="87"/>
      <c r="Z2029" s="87"/>
      <c r="AA2029" s="87"/>
      <c r="AB2029" s="87"/>
      <c r="AC2029" s="87"/>
      <c r="AD2029" s="87"/>
      <c r="AE2029" s="87"/>
      <c r="AF2029" s="87"/>
      <c r="AG2029" s="87"/>
      <c r="AH2029" s="87"/>
      <c r="AI2029" s="87"/>
      <c r="AJ2029" s="87"/>
      <c r="AK2029" s="87"/>
      <c r="AL2029" s="87"/>
      <c r="AM2029" s="87"/>
      <c r="AN2029" s="87"/>
      <c r="AO2029" s="87"/>
      <c r="AP2029" s="87"/>
      <c r="AQ2029" s="87"/>
      <c r="AR2029" s="87"/>
      <c r="AS2029" s="87"/>
      <c r="AT2029" s="87"/>
      <c r="AU2029" s="87"/>
      <c r="AV2029" s="87"/>
      <c r="AW2029" s="87"/>
      <c r="AX2029" s="87"/>
      <c r="AY2029" s="87"/>
      <c r="AZ2029" s="87"/>
      <c r="BA2029" s="87"/>
      <c r="BB2029" s="87"/>
      <c r="BC2029" s="87"/>
      <c r="BD2029" s="87"/>
      <c r="BE2029" s="87"/>
      <c r="BF2029" s="87"/>
    </row>
    <row r="2030" spans="13:58" x14ac:dyDescent="0.25">
      <c r="M2030" s="83"/>
      <c r="N2030" s="87"/>
      <c r="O2030" s="87"/>
      <c r="P2030" s="87"/>
      <c r="Q2030" s="87"/>
      <c r="R2030" s="87"/>
      <c r="S2030" s="87"/>
      <c r="T2030" s="87"/>
      <c r="U2030" s="87"/>
      <c r="V2030" s="87"/>
      <c r="W2030" s="87"/>
      <c r="X2030" s="87"/>
      <c r="Y2030" s="87"/>
      <c r="Z2030" s="87"/>
      <c r="AA2030" s="87"/>
      <c r="AB2030" s="87"/>
      <c r="AC2030" s="87"/>
      <c r="AD2030" s="87"/>
      <c r="AE2030" s="87"/>
      <c r="AF2030" s="87"/>
      <c r="AG2030" s="87"/>
      <c r="AH2030" s="87"/>
      <c r="AI2030" s="87"/>
      <c r="AJ2030" s="87"/>
      <c r="AK2030" s="87"/>
      <c r="AL2030" s="87"/>
      <c r="AM2030" s="87"/>
      <c r="AN2030" s="87"/>
      <c r="AO2030" s="87"/>
      <c r="AP2030" s="87"/>
      <c r="AQ2030" s="87"/>
      <c r="AR2030" s="87"/>
      <c r="AS2030" s="87"/>
      <c r="AT2030" s="87"/>
      <c r="AU2030" s="87"/>
      <c r="AV2030" s="87"/>
      <c r="AW2030" s="87"/>
      <c r="AX2030" s="87"/>
      <c r="AY2030" s="87"/>
      <c r="AZ2030" s="87"/>
      <c r="BA2030" s="87"/>
      <c r="BB2030" s="87"/>
      <c r="BC2030" s="87"/>
      <c r="BD2030" s="87"/>
      <c r="BE2030" s="87"/>
      <c r="BF2030" s="87"/>
    </row>
    <row r="2031" spans="13:58" x14ac:dyDescent="0.25">
      <c r="M2031" s="83"/>
      <c r="N2031" s="87"/>
      <c r="O2031" s="87"/>
      <c r="P2031" s="87"/>
      <c r="Q2031" s="87"/>
      <c r="R2031" s="87"/>
      <c r="S2031" s="87"/>
      <c r="T2031" s="87"/>
      <c r="U2031" s="87"/>
      <c r="V2031" s="87"/>
      <c r="W2031" s="87"/>
      <c r="X2031" s="87"/>
      <c r="Y2031" s="87"/>
      <c r="Z2031" s="87"/>
      <c r="AA2031" s="87"/>
      <c r="AB2031" s="87"/>
      <c r="AC2031" s="87"/>
      <c r="AD2031" s="87"/>
      <c r="AE2031" s="87"/>
      <c r="AF2031" s="87"/>
      <c r="AG2031" s="87"/>
      <c r="AH2031" s="87"/>
      <c r="AI2031" s="87"/>
      <c r="AJ2031" s="87"/>
      <c r="AK2031" s="87"/>
      <c r="AL2031" s="87"/>
      <c r="AM2031" s="87"/>
      <c r="AN2031" s="87"/>
      <c r="AO2031" s="87"/>
      <c r="AP2031" s="87"/>
      <c r="AQ2031" s="87"/>
      <c r="AR2031" s="87"/>
      <c r="AS2031" s="87"/>
      <c r="AT2031" s="87"/>
      <c r="AU2031" s="87"/>
      <c r="AV2031" s="87"/>
      <c r="AW2031" s="87"/>
      <c r="AX2031" s="87"/>
      <c r="AY2031" s="87"/>
      <c r="AZ2031" s="87"/>
      <c r="BA2031" s="87"/>
      <c r="BB2031" s="87"/>
      <c r="BC2031" s="87"/>
      <c r="BD2031" s="87"/>
      <c r="BE2031" s="87"/>
      <c r="BF2031" s="87"/>
    </row>
    <row r="2032" spans="13:58" x14ac:dyDescent="0.25">
      <c r="M2032" s="83"/>
      <c r="N2032" s="87"/>
      <c r="O2032" s="87"/>
      <c r="P2032" s="87"/>
      <c r="Q2032" s="87"/>
      <c r="R2032" s="87"/>
      <c r="S2032" s="87"/>
      <c r="T2032" s="87"/>
      <c r="U2032" s="87"/>
      <c r="V2032" s="87"/>
      <c r="W2032" s="87"/>
      <c r="X2032" s="87"/>
      <c r="Y2032" s="87"/>
      <c r="Z2032" s="87"/>
      <c r="AA2032" s="87"/>
      <c r="AB2032" s="87"/>
      <c r="AC2032" s="87"/>
      <c r="AD2032" s="87"/>
      <c r="AE2032" s="87"/>
      <c r="AF2032" s="87"/>
      <c r="AG2032" s="87"/>
      <c r="AH2032" s="87"/>
      <c r="AI2032" s="87"/>
      <c r="AJ2032" s="87"/>
      <c r="AK2032" s="87"/>
      <c r="AL2032" s="87"/>
      <c r="AM2032" s="87"/>
      <c r="AN2032" s="87"/>
      <c r="AO2032" s="87"/>
      <c r="AP2032" s="87"/>
      <c r="AQ2032" s="87"/>
      <c r="AR2032" s="87"/>
      <c r="AS2032" s="87"/>
      <c r="AT2032" s="87"/>
      <c r="AU2032" s="87"/>
      <c r="AV2032" s="87"/>
      <c r="AW2032" s="87"/>
      <c r="AX2032" s="87"/>
      <c r="AY2032" s="87"/>
      <c r="AZ2032" s="87"/>
      <c r="BA2032" s="87"/>
      <c r="BB2032" s="87"/>
      <c r="BC2032" s="87"/>
      <c r="BD2032" s="87"/>
      <c r="BE2032" s="87"/>
      <c r="BF2032" s="87"/>
    </row>
    <row r="2033" spans="13:58" x14ac:dyDescent="0.25">
      <c r="M2033" s="83"/>
      <c r="N2033" s="87"/>
      <c r="O2033" s="87"/>
      <c r="P2033" s="87"/>
      <c r="Q2033" s="87"/>
      <c r="R2033" s="87"/>
      <c r="S2033" s="87"/>
      <c r="T2033" s="87"/>
      <c r="U2033" s="87"/>
      <c r="V2033" s="87"/>
      <c r="W2033" s="87"/>
      <c r="X2033" s="87"/>
      <c r="Y2033" s="87"/>
      <c r="Z2033" s="87"/>
      <c r="AA2033" s="87"/>
      <c r="AB2033" s="87"/>
      <c r="AC2033" s="87"/>
      <c r="AD2033" s="87"/>
      <c r="AE2033" s="87"/>
      <c r="AF2033" s="87"/>
      <c r="AG2033" s="87"/>
      <c r="AH2033" s="87"/>
      <c r="AI2033" s="87"/>
      <c r="AJ2033" s="87"/>
      <c r="AK2033" s="87"/>
      <c r="AL2033" s="87"/>
      <c r="AM2033" s="87"/>
      <c r="AN2033" s="87"/>
      <c r="AO2033" s="87"/>
      <c r="AP2033" s="87"/>
      <c r="AQ2033" s="87"/>
      <c r="AR2033" s="87"/>
      <c r="AS2033" s="87"/>
      <c r="AT2033" s="87"/>
      <c r="AU2033" s="87"/>
      <c r="AV2033" s="87"/>
      <c r="AW2033" s="87"/>
      <c r="AX2033" s="87"/>
      <c r="AY2033" s="87"/>
      <c r="AZ2033" s="87"/>
      <c r="BA2033" s="87"/>
      <c r="BB2033" s="87"/>
      <c r="BC2033" s="87"/>
      <c r="BD2033" s="87"/>
      <c r="BE2033" s="87"/>
      <c r="BF2033" s="87"/>
    </row>
    <row r="2034" spans="13:58" x14ac:dyDescent="0.25">
      <c r="M2034" s="83"/>
      <c r="N2034" s="87"/>
      <c r="O2034" s="87"/>
      <c r="P2034" s="87"/>
      <c r="Q2034" s="87"/>
      <c r="R2034" s="87"/>
      <c r="S2034" s="87"/>
      <c r="T2034" s="87"/>
      <c r="U2034" s="87"/>
      <c r="V2034" s="87"/>
      <c r="W2034" s="87"/>
      <c r="X2034" s="87"/>
      <c r="Y2034" s="87"/>
      <c r="Z2034" s="87"/>
      <c r="AA2034" s="87"/>
      <c r="AB2034" s="87"/>
      <c r="AC2034" s="87"/>
      <c r="AD2034" s="87"/>
      <c r="AE2034" s="87"/>
      <c r="AF2034" s="87"/>
      <c r="AG2034" s="87"/>
      <c r="AH2034" s="87"/>
      <c r="AI2034" s="87"/>
      <c r="AJ2034" s="87"/>
      <c r="AK2034" s="87"/>
      <c r="AL2034" s="87"/>
      <c r="AM2034" s="87"/>
      <c r="AN2034" s="87"/>
      <c r="AO2034" s="87"/>
      <c r="AP2034" s="87"/>
      <c r="AQ2034" s="87"/>
      <c r="AR2034" s="87"/>
      <c r="AS2034" s="87"/>
      <c r="AT2034" s="87"/>
      <c r="AU2034" s="87"/>
      <c r="AV2034" s="87"/>
      <c r="AW2034" s="87"/>
      <c r="AX2034" s="87"/>
      <c r="AY2034" s="87"/>
      <c r="AZ2034" s="87"/>
      <c r="BA2034" s="87"/>
      <c r="BB2034" s="87"/>
      <c r="BC2034" s="87"/>
      <c r="BD2034" s="87"/>
      <c r="BE2034" s="87"/>
      <c r="BF2034" s="87"/>
    </row>
    <row r="2035" spans="13:58" x14ac:dyDescent="0.25">
      <c r="M2035" s="83"/>
      <c r="N2035" s="87"/>
      <c r="O2035" s="87"/>
      <c r="P2035" s="87"/>
      <c r="Q2035" s="87"/>
      <c r="R2035" s="87"/>
      <c r="S2035" s="87"/>
      <c r="T2035" s="87"/>
      <c r="U2035" s="87"/>
      <c r="V2035" s="87"/>
      <c r="W2035" s="87"/>
      <c r="X2035" s="87"/>
      <c r="Y2035" s="87"/>
      <c r="Z2035" s="87"/>
      <c r="AA2035" s="87"/>
      <c r="AB2035" s="87"/>
      <c r="AC2035" s="87"/>
      <c r="AD2035" s="87"/>
      <c r="AE2035" s="87"/>
      <c r="AF2035" s="87"/>
      <c r="AG2035" s="87"/>
      <c r="AH2035" s="87"/>
      <c r="AI2035" s="87"/>
      <c r="AJ2035" s="87"/>
      <c r="AK2035" s="87"/>
      <c r="AL2035" s="87"/>
      <c r="AM2035" s="87"/>
      <c r="AN2035" s="87"/>
      <c r="AO2035" s="87"/>
      <c r="AP2035" s="87"/>
      <c r="AQ2035" s="87"/>
      <c r="AR2035" s="87"/>
      <c r="AS2035" s="87"/>
      <c r="AT2035" s="87"/>
      <c r="AU2035" s="87"/>
      <c r="AV2035" s="87"/>
      <c r="AW2035" s="87"/>
      <c r="AX2035" s="87"/>
      <c r="AY2035" s="87"/>
      <c r="AZ2035" s="87"/>
      <c r="BA2035" s="87"/>
      <c r="BB2035" s="87"/>
      <c r="BC2035" s="87"/>
      <c r="BD2035" s="87"/>
      <c r="BE2035" s="87"/>
      <c r="BF2035" s="87"/>
    </row>
    <row r="2036" spans="13:58" x14ac:dyDescent="0.25">
      <c r="M2036" s="83"/>
      <c r="N2036" s="87"/>
      <c r="O2036" s="87"/>
      <c r="P2036" s="87"/>
      <c r="Q2036" s="87"/>
      <c r="R2036" s="87"/>
      <c r="S2036" s="87"/>
      <c r="T2036" s="87"/>
      <c r="U2036" s="87"/>
      <c r="V2036" s="87"/>
      <c r="W2036" s="87"/>
      <c r="X2036" s="87"/>
      <c r="Y2036" s="87"/>
      <c r="Z2036" s="87"/>
      <c r="AA2036" s="87"/>
      <c r="AB2036" s="87"/>
      <c r="AC2036" s="87"/>
      <c r="AD2036" s="87"/>
      <c r="AE2036" s="87"/>
      <c r="AF2036" s="87"/>
      <c r="AG2036" s="87"/>
      <c r="AH2036" s="87"/>
      <c r="AI2036" s="87"/>
      <c r="AJ2036" s="87"/>
      <c r="AK2036" s="87"/>
      <c r="AL2036" s="87"/>
      <c r="AM2036" s="87"/>
      <c r="AN2036" s="87"/>
      <c r="AO2036" s="87"/>
      <c r="AP2036" s="87"/>
      <c r="AQ2036" s="87"/>
      <c r="AR2036" s="87"/>
      <c r="AS2036" s="87"/>
      <c r="AT2036" s="87"/>
      <c r="AU2036" s="87"/>
      <c r="AV2036" s="87"/>
      <c r="AW2036" s="87"/>
      <c r="AX2036" s="87"/>
      <c r="AY2036" s="87"/>
      <c r="AZ2036" s="87"/>
      <c r="BA2036" s="87"/>
      <c r="BB2036" s="87"/>
      <c r="BC2036" s="87"/>
      <c r="BD2036" s="87"/>
      <c r="BE2036" s="87"/>
      <c r="BF2036" s="87"/>
    </row>
    <row r="2037" spans="13:58" x14ac:dyDescent="0.25">
      <c r="M2037" s="83"/>
      <c r="N2037" s="87"/>
      <c r="O2037" s="87"/>
      <c r="P2037" s="87"/>
      <c r="Q2037" s="87"/>
      <c r="R2037" s="87"/>
      <c r="S2037" s="87"/>
      <c r="T2037" s="87"/>
      <c r="U2037" s="87"/>
      <c r="V2037" s="87"/>
      <c r="W2037" s="87"/>
      <c r="X2037" s="87"/>
      <c r="Y2037" s="87"/>
      <c r="Z2037" s="87"/>
      <c r="AA2037" s="87"/>
      <c r="AB2037" s="87"/>
      <c r="AC2037" s="87"/>
      <c r="AD2037" s="87"/>
      <c r="AE2037" s="87"/>
      <c r="AF2037" s="87"/>
      <c r="AG2037" s="87"/>
      <c r="AH2037" s="87"/>
      <c r="AI2037" s="87"/>
      <c r="AJ2037" s="87"/>
      <c r="AK2037" s="87"/>
      <c r="AL2037" s="87"/>
      <c r="AM2037" s="87"/>
      <c r="AN2037" s="87"/>
      <c r="AO2037" s="87"/>
      <c r="AP2037" s="87"/>
      <c r="AQ2037" s="87"/>
      <c r="AR2037" s="87"/>
      <c r="AS2037" s="87"/>
      <c r="AT2037" s="87"/>
      <c r="AU2037" s="87"/>
      <c r="AV2037" s="87"/>
      <c r="AW2037" s="87"/>
      <c r="AX2037" s="87"/>
      <c r="AY2037" s="87"/>
      <c r="AZ2037" s="87"/>
      <c r="BA2037" s="87"/>
      <c r="BB2037" s="87"/>
      <c r="BC2037" s="87"/>
      <c r="BD2037" s="87"/>
      <c r="BE2037" s="87"/>
      <c r="BF2037" s="87"/>
    </row>
    <row r="2038" spans="13:58" x14ac:dyDescent="0.25">
      <c r="M2038" s="83"/>
      <c r="N2038" s="87"/>
      <c r="O2038" s="87"/>
      <c r="P2038" s="87"/>
      <c r="Q2038" s="87"/>
      <c r="R2038" s="87"/>
      <c r="S2038" s="87"/>
      <c r="T2038" s="87"/>
      <c r="U2038" s="87"/>
      <c r="V2038" s="87"/>
      <c r="W2038" s="87"/>
      <c r="X2038" s="87"/>
      <c r="Y2038" s="87"/>
      <c r="Z2038" s="87"/>
      <c r="AA2038" s="87"/>
      <c r="AB2038" s="87"/>
      <c r="AC2038" s="87"/>
      <c r="AD2038" s="87"/>
      <c r="AE2038" s="87"/>
      <c r="AF2038" s="87"/>
      <c r="AG2038" s="87"/>
      <c r="AH2038" s="87"/>
      <c r="AI2038" s="87"/>
      <c r="AJ2038" s="87"/>
      <c r="AK2038" s="87"/>
      <c r="AL2038" s="87"/>
      <c r="AM2038" s="87"/>
      <c r="AN2038" s="87"/>
      <c r="AO2038" s="87"/>
      <c r="AP2038" s="87"/>
      <c r="AQ2038" s="87"/>
      <c r="AR2038" s="87"/>
      <c r="AS2038" s="87"/>
      <c r="AT2038" s="87"/>
      <c r="AU2038" s="87"/>
      <c r="AV2038" s="87"/>
      <c r="AW2038" s="87"/>
      <c r="AX2038" s="87"/>
      <c r="AY2038" s="87"/>
      <c r="AZ2038" s="87"/>
      <c r="BA2038" s="87"/>
      <c r="BB2038" s="87"/>
      <c r="BC2038" s="87"/>
      <c r="BD2038" s="87"/>
      <c r="BE2038" s="87"/>
      <c r="BF2038" s="87"/>
    </row>
    <row r="2039" spans="13:58" x14ac:dyDescent="0.25">
      <c r="M2039" s="83"/>
      <c r="N2039" s="87"/>
      <c r="O2039" s="87"/>
      <c r="P2039" s="87"/>
      <c r="Q2039" s="87"/>
      <c r="R2039" s="87"/>
      <c r="S2039" s="87"/>
      <c r="T2039" s="87"/>
      <c r="U2039" s="87"/>
      <c r="V2039" s="87"/>
      <c r="W2039" s="87"/>
      <c r="X2039" s="87"/>
      <c r="Y2039" s="87"/>
      <c r="Z2039" s="87"/>
      <c r="AA2039" s="87"/>
      <c r="AB2039" s="87"/>
      <c r="AC2039" s="87"/>
      <c r="AD2039" s="87"/>
      <c r="AE2039" s="87"/>
      <c r="AF2039" s="87"/>
      <c r="AG2039" s="87"/>
      <c r="AH2039" s="87"/>
      <c r="AI2039" s="87"/>
      <c r="AJ2039" s="87"/>
      <c r="AK2039" s="87"/>
      <c r="AL2039" s="87"/>
      <c r="AM2039" s="87"/>
      <c r="AN2039" s="87"/>
      <c r="AO2039" s="87"/>
      <c r="AP2039" s="87"/>
      <c r="AQ2039" s="87"/>
      <c r="AR2039" s="87"/>
      <c r="AS2039" s="87"/>
      <c r="AT2039" s="87"/>
      <c r="AU2039" s="87"/>
      <c r="AV2039" s="87"/>
      <c r="AW2039" s="87"/>
      <c r="AX2039" s="87"/>
      <c r="AY2039" s="87"/>
      <c r="AZ2039" s="87"/>
      <c r="BA2039" s="87"/>
      <c r="BB2039" s="87"/>
      <c r="BC2039" s="87"/>
      <c r="BD2039" s="87"/>
      <c r="BE2039" s="87"/>
      <c r="BF2039" s="87"/>
    </row>
    <row r="2040" spans="13:58" x14ac:dyDescent="0.25">
      <c r="M2040" s="83"/>
      <c r="N2040" s="87"/>
      <c r="O2040" s="87"/>
      <c r="P2040" s="87"/>
      <c r="Q2040" s="87"/>
      <c r="R2040" s="87"/>
      <c r="S2040" s="87"/>
      <c r="T2040" s="87"/>
      <c r="U2040" s="87"/>
      <c r="V2040" s="87"/>
      <c r="W2040" s="87"/>
      <c r="X2040" s="87"/>
      <c r="Y2040" s="87"/>
      <c r="Z2040" s="87"/>
      <c r="AA2040" s="87"/>
      <c r="AB2040" s="87"/>
      <c r="AC2040" s="87"/>
      <c r="AD2040" s="87"/>
      <c r="AE2040" s="87"/>
      <c r="AF2040" s="87"/>
      <c r="AG2040" s="87"/>
      <c r="AH2040" s="87"/>
      <c r="AI2040" s="87"/>
      <c r="AJ2040" s="87"/>
      <c r="AK2040" s="87"/>
      <c r="AL2040" s="87"/>
      <c r="AM2040" s="87"/>
      <c r="AN2040" s="87"/>
      <c r="AO2040" s="87"/>
      <c r="AP2040" s="87"/>
      <c r="AQ2040" s="87"/>
      <c r="AR2040" s="87"/>
      <c r="AS2040" s="87"/>
      <c r="AT2040" s="87"/>
      <c r="AU2040" s="87"/>
      <c r="AV2040" s="87"/>
      <c r="AW2040" s="87"/>
      <c r="AX2040" s="87"/>
      <c r="AY2040" s="87"/>
      <c r="AZ2040" s="87"/>
      <c r="BA2040" s="87"/>
      <c r="BB2040" s="87"/>
      <c r="BC2040" s="87"/>
      <c r="BD2040" s="87"/>
      <c r="BE2040" s="87"/>
      <c r="BF2040" s="87"/>
    </row>
    <row r="2041" spans="13:58" x14ac:dyDescent="0.25">
      <c r="M2041" s="83"/>
      <c r="N2041" s="87"/>
      <c r="O2041" s="87"/>
      <c r="P2041" s="87"/>
      <c r="Q2041" s="87"/>
      <c r="R2041" s="87"/>
      <c r="S2041" s="87"/>
      <c r="T2041" s="87"/>
      <c r="U2041" s="87"/>
      <c r="V2041" s="87"/>
      <c r="W2041" s="87"/>
      <c r="X2041" s="87"/>
      <c r="Y2041" s="87"/>
      <c r="Z2041" s="87"/>
      <c r="AA2041" s="87"/>
      <c r="AB2041" s="87"/>
      <c r="AC2041" s="87"/>
      <c r="AD2041" s="87"/>
      <c r="AE2041" s="87"/>
      <c r="AF2041" s="87"/>
      <c r="AG2041" s="87"/>
      <c r="AH2041" s="87"/>
      <c r="AI2041" s="87"/>
      <c r="AJ2041" s="87"/>
      <c r="AK2041" s="87"/>
      <c r="AL2041" s="87"/>
      <c r="AM2041" s="87"/>
      <c r="AN2041" s="87"/>
      <c r="AO2041" s="87"/>
      <c r="AP2041" s="87"/>
      <c r="AQ2041" s="87"/>
      <c r="AR2041" s="87"/>
      <c r="AS2041" s="87"/>
      <c r="AT2041" s="87"/>
      <c r="AU2041" s="87"/>
      <c r="AV2041" s="87"/>
      <c r="AW2041" s="87"/>
      <c r="AX2041" s="87"/>
      <c r="AY2041" s="87"/>
      <c r="AZ2041" s="87"/>
      <c r="BA2041" s="87"/>
      <c r="BB2041" s="87"/>
      <c r="BC2041" s="87"/>
      <c r="BD2041" s="87"/>
      <c r="BE2041" s="87"/>
      <c r="BF2041" s="87"/>
    </row>
    <row r="2042" spans="13:58" x14ac:dyDescent="0.25">
      <c r="M2042" s="83"/>
      <c r="N2042" s="87"/>
      <c r="O2042" s="87"/>
      <c r="P2042" s="87"/>
      <c r="Q2042" s="87"/>
      <c r="R2042" s="87"/>
      <c r="S2042" s="87"/>
      <c r="T2042" s="87"/>
      <c r="U2042" s="87"/>
      <c r="V2042" s="87"/>
      <c r="W2042" s="87"/>
      <c r="X2042" s="87"/>
      <c r="Y2042" s="87"/>
      <c r="Z2042" s="87"/>
      <c r="AA2042" s="87"/>
      <c r="AB2042" s="87"/>
      <c r="AC2042" s="87"/>
      <c r="AD2042" s="87"/>
      <c r="AE2042" s="87"/>
      <c r="AF2042" s="87"/>
      <c r="AG2042" s="87"/>
      <c r="AH2042" s="87"/>
      <c r="AI2042" s="87"/>
      <c r="AJ2042" s="87"/>
      <c r="AK2042" s="87"/>
      <c r="AL2042" s="87"/>
      <c r="AM2042" s="87"/>
      <c r="AN2042" s="87"/>
      <c r="AO2042" s="87"/>
      <c r="AP2042" s="87"/>
      <c r="AQ2042" s="87"/>
      <c r="AR2042" s="87"/>
      <c r="AS2042" s="87"/>
      <c r="AT2042" s="87"/>
      <c r="AU2042" s="87"/>
      <c r="AV2042" s="87"/>
      <c r="AW2042" s="87"/>
      <c r="AX2042" s="87"/>
      <c r="AY2042" s="87"/>
      <c r="AZ2042" s="87"/>
      <c r="BA2042" s="87"/>
      <c r="BB2042" s="87"/>
      <c r="BC2042" s="87"/>
      <c r="BD2042" s="87"/>
      <c r="BE2042" s="87"/>
      <c r="BF2042" s="87"/>
    </row>
    <row r="2043" spans="13:58" x14ac:dyDescent="0.25">
      <c r="M2043" s="83"/>
      <c r="N2043" s="87"/>
      <c r="O2043" s="87"/>
      <c r="P2043" s="87"/>
      <c r="Q2043" s="87"/>
      <c r="R2043" s="87"/>
      <c r="S2043" s="87"/>
      <c r="T2043" s="87"/>
      <c r="U2043" s="87"/>
      <c r="V2043" s="87"/>
      <c r="W2043" s="87"/>
      <c r="X2043" s="87"/>
      <c r="Y2043" s="87"/>
      <c r="Z2043" s="87"/>
      <c r="AA2043" s="87"/>
      <c r="AB2043" s="87"/>
      <c r="AC2043" s="87"/>
      <c r="AD2043" s="87"/>
      <c r="AE2043" s="87"/>
      <c r="AF2043" s="87"/>
      <c r="AG2043" s="87"/>
      <c r="AH2043" s="87"/>
      <c r="AI2043" s="87"/>
      <c r="AJ2043" s="87"/>
      <c r="AK2043" s="87"/>
      <c r="AL2043" s="87"/>
      <c r="AM2043" s="87"/>
      <c r="AN2043" s="87"/>
      <c r="AO2043" s="87"/>
      <c r="AP2043" s="87"/>
      <c r="AQ2043" s="87"/>
      <c r="AR2043" s="87"/>
      <c r="AS2043" s="87"/>
      <c r="AT2043" s="87"/>
      <c r="AU2043" s="87"/>
      <c r="AV2043" s="87"/>
      <c r="AW2043" s="87"/>
      <c r="AX2043" s="87"/>
      <c r="AY2043" s="87"/>
      <c r="AZ2043" s="87"/>
      <c r="BA2043" s="87"/>
      <c r="BB2043" s="87"/>
      <c r="BC2043" s="87"/>
      <c r="BD2043" s="87"/>
      <c r="BE2043" s="87"/>
      <c r="BF2043" s="87"/>
    </row>
    <row r="2044" spans="13:58" x14ac:dyDescent="0.25">
      <c r="M2044" s="83"/>
      <c r="N2044" s="87"/>
      <c r="O2044" s="87"/>
      <c r="P2044" s="87"/>
      <c r="Q2044" s="87"/>
      <c r="R2044" s="87"/>
      <c r="S2044" s="87"/>
      <c r="T2044" s="87"/>
      <c r="U2044" s="87"/>
      <c r="V2044" s="87"/>
      <c r="W2044" s="87"/>
      <c r="X2044" s="87"/>
      <c r="Y2044" s="87"/>
      <c r="Z2044" s="87"/>
      <c r="AA2044" s="87"/>
      <c r="AB2044" s="87"/>
      <c r="AC2044" s="87"/>
      <c r="AD2044" s="87"/>
      <c r="AE2044" s="87"/>
      <c r="AF2044" s="87"/>
      <c r="AG2044" s="87"/>
      <c r="AH2044" s="87"/>
      <c r="AI2044" s="87"/>
      <c r="AJ2044" s="87"/>
      <c r="AK2044" s="87"/>
      <c r="AL2044" s="87"/>
      <c r="AM2044" s="87"/>
      <c r="AN2044" s="87"/>
      <c r="AO2044" s="87"/>
      <c r="AP2044" s="87"/>
      <c r="AQ2044" s="87"/>
      <c r="AR2044" s="87"/>
      <c r="AS2044" s="87"/>
      <c r="AT2044" s="87"/>
      <c r="AU2044" s="87"/>
      <c r="AV2044" s="87"/>
      <c r="AW2044" s="87"/>
      <c r="AX2044" s="87"/>
      <c r="AY2044" s="87"/>
      <c r="AZ2044" s="87"/>
      <c r="BA2044" s="87"/>
      <c r="BB2044" s="87"/>
      <c r="BC2044" s="87"/>
      <c r="BD2044" s="87"/>
      <c r="BE2044" s="87"/>
      <c r="BF2044" s="87"/>
    </row>
    <row r="2045" spans="13:58" x14ac:dyDescent="0.25">
      <c r="M2045" s="83"/>
      <c r="N2045" s="87"/>
      <c r="O2045" s="87"/>
      <c r="P2045" s="87"/>
      <c r="Q2045" s="87"/>
      <c r="R2045" s="87"/>
      <c r="S2045" s="87"/>
      <c r="T2045" s="87"/>
      <c r="U2045" s="87"/>
      <c r="V2045" s="87"/>
      <c r="W2045" s="87"/>
      <c r="X2045" s="87"/>
      <c r="Y2045" s="87"/>
      <c r="Z2045" s="87"/>
      <c r="AA2045" s="87"/>
      <c r="AB2045" s="87"/>
      <c r="AC2045" s="87"/>
      <c r="AD2045" s="87"/>
      <c r="AE2045" s="87"/>
      <c r="AF2045" s="87"/>
      <c r="AG2045" s="87"/>
      <c r="AH2045" s="87"/>
      <c r="AI2045" s="87"/>
      <c r="AJ2045" s="87"/>
      <c r="AK2045" s="87"/>
      <c r="AL2045" s="87"/>
      <c r="AM2045" s="87"/>
      <c r="AN2045" s="87"/>
      <c r="AO2045" s="87"/>
      <c r="AP2045" s="87"/>
      <c r="AQ2045" s="87"/>
      <c r="AR2045" s="87"/>
      <c r="AS2045" s="87"/>
      <c r="AT2045" s="87"/>
      <c r="AU2045" s="87"/>
      <c r="AV2045" s="87"/>
      <c r="AW2045" s="87"/>
      <c r="AX2045" s="87"/>
      <c r="AY2045" s="87"/>
      <c r="AZ2045" s="87"/>
      <c r="BA2045" s="87"/>
      <c r="BB2045" s="87"/>
      <c r="BC2045" s="87"/>
      <c r="BD2045" s="87"/>
      <c r="BE2045" s="87"/>
      <c r="BF2045" s="87"/>
    </row>
    <row r="2046" spans="13:58" x14ac:dyDescent="0.25">
      <c r="M2046" s="83"/>
      <c r="N2046" s="87"/>
      <c r="O2046" s="87"/>
      <c r="P2046" s="87"/>
      <c r="Q2046" s="87"/>
      <c r="R2046" s="87"/>
      <c r="S2046" s="87"/>
      <c r="T2046" s="87"/>
      <c r="U2046" s="87"/>
      <c r="V2046" s="87"/>
      <c r="W2046" s="87"/>
      <c r="X2046" s="87"/>
      <c r="Y2046" s="87"/>
      <c r="Z2046" s="87"/>
      <c r="AA2046" s="87"/>
      <c r="AB2046" s="87"/>
      <c r="AC2046" s="87"/>
      <c r="AD2046" s="87"/>
      <c r="AE2046" s="87"/>
      <c r="AF2046" s="87"/>
      <c r="AG2046" s="87"/>
      <c r="AH2046" s="87"/>
      <c r="AI2046" s="87"/>
      <c r="AJ2046" s="87"/>
      <c r="AK2046" s="87"/>
      <c r="AL2046" s="87"/>
      <c r="AM2046" s="87"/>
      <c r="AN2046" s="87"/>
      <c r="AO2046" s="87"/>
      <c r="AP2046" s="87"/>
      <c r="AQ2046" s="87"/>
      <c r="AR2046" s="87"/>
      <c r="AS2046" s="87"/>
      <c r="AT2046" s="87"/>
      <c r="AU2046" s="87"/>
      <c r="AV2046" s="87"/>
      <c r="AW2046" s="87"/>
      <c r="AX2046" s="87"/>
      <c r="AY2046" s="87"/>
      <c r="AZ2046" s="87"/>
      <c r="BA2046" s="87"/>
      <c r="BB2046" s="87"/>
      <c r="BC2046" s="87"/>
      <c r="BD2046" s="87"/>
      <c r="BE2046" s="87"/>
      <c r="BF2046" s="87"/>
    </row>
    <row r="2047" spans="13:58" x14ac:dyDescent="0.25">
      <c r="M2047" s="83"/>
      <c r="N2047" s="87"/>
      <c r="O2047" s="87"/>
      <c r="P2047" s="87"/>
      <c r="Q2047" s="87"/>
      <c r="R2047" s="87"/>
      <c r="S2047" s="87"/>
      <c r="T2047" s="87"/>
      <c r="U2047" s="87"/>
      <c r="V2047" s="87"/>
      <c r="W2047" s="87"/>
      <c r="X2047" s="87"/>
      <c r="Y2047" s="87"/>
      <c r="Z2047" s="87"/>
      <c r="AA2047" s="87"/>
      <c r="AB2047" s="87"/>
      <c r="AC2047" s="87"/>
      <c r="AD2047" s="87"/>
      <c r="AE2047" s="87"/>
      <c r="AF2047" s="87"/>
      <c r="AG2047" s="87"/>
      <c r="AH2047" s="87"/>
      <c r="AI2047" s="87"/>
      <c r="AJ2047" s="87"/>
      <c r="AK2047" s="87"/>
      <c r="AL2047" s="87"/>
      <c r="AM2047" s="87"/>
      <c r="AN2047" s="87"/>
      <c r="AO2047" s="87"/>
      <c r="AP2047" s="87"/>
      <c r="AQ2047" s="87"/>
      <c r="AR2047" s="87"/>
      <c r="AS2047" s="87"/>
      <c r="AT2047" s="87"/>
      <c r="AU2047" s="87"/>
      <c r="AV2047" s="87"/>
      <c r="AW2047" s="87"/>
      <c r="AX2047" s="87"/>
      <c r="AY2047" s="87"/>
      <c r="AZ2047" s="87"/>
      <c r="BA2047" s="87"/>
      <c r="BB2047" s="87"/>
      <c r="BC2047" s="87"/>
      <c r="BD2047" s="87"/>
      <c r="BE2047" s="87"/>
      <c r="BF2047" s="87"/>
    </row>
    <row r="2048" spans="13:58" x14ac:dyDescent="0.25">
      <c r="M2048" s="83"/>
      <c r="N2048" s="87"/>
      <c r="O2048" s="87"/>
      <c r="P2048" s="87"/>
      <c r="Q2048" s="87"/>
      <c r="R2048" s="87"/>
      <c r="S2048" s="87"/>
      <c r="T2048" s="87"/>
      <c r="U2048" s="87"/>
      <c r="V2048" s="87"/>
      <c r="W2048" s="87"/>
      <c r="X2048" s="87"/>
      <c r="Y2048" s="87"/>
      <c r="Z2048" s="87"/>
      <c r="AA2048" s="87"/>
      <c r="AB2048" s="87"/>
      <c r="AC2048" s="87"/>
      <c r="AD2048" s="87"/>
      <c r="AE2048" s="87"/>
      <c r="AF2048" s="87"/>
      <c r="AG2048" s="87"/>
      <c r="AH2048" s="87"/>
      <c r="AI2048" s="87"/>
      <c r="AJ2048" s="87"/>
      <c r="AK2048" s="87"/>
      <c r="AL2048" s="87"/>
      <c r="AM2048" s="87"/>
      <c r="AN2048" s="87"/>
      <c r="AO2048" s="87"/>
      <c r="AP2048" s="87"/>
      <c r="AQ2048" s="87"/>
      <c r="AR2048" s="87"/>
      <c r="AS2048" s="87"/>
      <c r="AT2048" s="87"/>
      <c r="AU2048" s="87"/>
      <c r="AV2048" s="87"/>
      <c r="AW2048" s="87"/>
      <c r="AX2048" s="87"/>
      <c r="AY2048" s="87"/>
      <c r="AZ2048" s="87"/>
      <c r="BA2048" s="87"/>
      <c r="BB2048" s="87"/>
      <c r="BC2048" s="87"/>
      <c r="BD2048" s="87"/>
      <c r="BE2048" s="87"/>
      <c r="BF2048" s="87"/>
    </row>
    <row r="2049" spans="13:58" x14ac:dyDescent="0.25">
      <c r="M2049" s="83"/>
      <c r="N2049" s="87"/>
      <c r="O2049" s="87"/>
      <c r="P2049" s="87"/>
      <c r="Q2049" s="87"/>
      <c r="R2049" s="87"/>
      <c r="S2049" s="87"/>
      <c r="T2049" s="87"/>
      <c r="U2049" s="87"/>
      <c r="V2049" s="87"/>
      <c r="W2049" s="87"/>
      <c r="X2049" s="87"/>
      <c r="Y2049" s="87"/>
      <c r="Z2049" s="87"/>
      <c r="AA2049" s="87"/>
      <c r="AB2049" s="87"/>
      <c r="AC2049" s="87"/>
      <c r="AD2049" s="87"/>
      <c r="AE2049" s="87"/>
      <c r="AF2049" s="87"/>
      <c r="AG2049" s="87"/>
      <c r="AH2049" s="87"/>
      <c r="AI2049" s="87"/>
      <c r="AJ2049" s="87"/>
      <c r="AK2049" s="87"/>
      <c r="AL2049" s="87"/>
      <c r="AM2049" s="87"/>
      <c r="AN2049" s="87"/>
      <c r="AO2049" s="87"/>
      <c r="AP2049" s="87"/>
      <c r="AQ2049" s="87"/>
      <c r="AR2049" s="87"/>
      <c r="AS2049" s="87"/>
      <c r="AT2049" s="87"/>
      <c r="AU2049" s="87"/>
      <c r="AV2049" s="87"/>
      <c r="AW2049" s="87"/>
      <c r="AX2049" s="87"/>
      <c r="AY2049" s="87"/>
      <c r="AZ2049" s="87"/>
      <c r="BA2049" s="87"/>
      <c r="BB2049" s="87"/>
      <c r="BC2049" s="87"/>
      <c r="BD2049" s="87"/>
      <c r="BE2049" s="87"/>
      <c r="BF2049" s="87"/>
    </row>
    <row r="2050" spans="13:58" x14ac:dyDescent="0.25">
      <c r="M2050" s="83"/>
      <c r="N2050" s="87"/>
      <c r="O2050" s="87"/>
      <c r="P2050" s="87"/>
      <c r="Q2050" s="87"/>
      <c r="R2050" s="87"/>
      <c r="S2050" s="87"/>
      <c r="T2050" s="87"/>
      <c r="U2050" s="87"/>
      <c r="V2050" s="87"/>
      <c r="W2050" s="87"/>
      <c r="X2050" s="87"/>
      <c r="Y2050" s="87"/>
      <c r="Z2050" s="87"/>
      <c r="AA2050" s="87"/>
      <c r="AB2050" s="87"/>
      <c r="AC2050" s="87"/>
      <c r="AD2050" s="87"/>
      <c r="AE2050" s="87"/>
      <c r="AF2050" s="87"/>
      <c r="AG2050" s="87"/>
      <c r="AH2050" s="87"/>
      <c r="AI2050" s="87"/>
      <c r="AJ2050" s="87"/>
      <c r="AK2050" s="87"/>
      <c r="AL2050" s="87"/>
      <c r="AM2050" s="87"/>
      <c r="AN2050" s="87"/>
      <c r="AO2050" s="87"/>
      <c r="AP2050" s="87"/>
      <c r="AQ2050" s="87"/>
      <c r="AR2050" s="87"/>
      <c r="AS2050" s="87"/>
      <c r="AT2050" s="87"/>
      <c r="AU2050" s="87"/>
      <c r="AV2050" s="87"/>
      <c r="AW2050" s="87"/>
      <c r="AX2050" s="87"/>
      <c r="AY2050" s="87"/>
      <c r="AZ2050" s="87"/>
      <c r="BA2050" s="87"/>
      <c r="BB2050" s="87"/>
      <c r="BC2050" s="87"/>
      <c r="BD2050" s="87"/>
      <c r="BE2050" s="87"/>
      <c r="BF2050" s="87"/>
    </row>
    <row r="2051" spans="13:58" x14ac:dyDescent="0.25">
      <c r="M2051" s="83"/>
      <c r="N2051" s="87"/>
      <c r="O2051" s="87"/>
      <c r="P2051" s="87"/>
      <c r="Q2051" s="87"/>
      <c r="R2051" s="87"/>
      <c r="S2051" s="87"/>
      <c r="T2051" s="87"/>
      <c r="U2051" s="87"/>
      <c r="V2051" s="87"/>
      <c r="W2051" s="87"/>
      <c r="X2051" s="87"/>
      <c r="Y2051" s="87"/>
      <c r="Z2051" s="87"/>
      <c r="AA2051" s="87"/>
      <c r="AB2051" s="87"/>
      <c r="AC2051" s="87"/>
      <c r="AD2051" s="87"/>
      <c r="AE2051" s="87"/>
      <c r="AF2051" s="87"/>
      <c r="AG2051" s="87"/>
      <c r="AH2051" s="87"/>
      <c r="AI2051" s="87"/>
      <c r="AJ2051" s="87"/>
      <c r="AK2051" s="87"/>
      <c r="AL2051" s="87"/>
      <c r="AM2051" s="87"/>
      <c r="AN2051" s="87"/>
      <c r="AO2051" s="87"/>
      <c r="AP2051" s="87"/>
      <c r="AQ2051" s="87"/>
      <c r="AR2051" s="87"/>
      <c r="AS2051" s="87"/>
      <c r="AT2051" s="87"/>
      <c r="AU2051" s="87"/>
      <c r="AV2051" s="87"/>
      <c r="AW2051" s="87"/>
      <c r="AX2051" s="87"/>
      <c r="AY2051" s="87"/>
      <c r="AZ2051" s="87"/>
      <c r="BA2051" s="87"/>
      <c r="BB2051" s="87"/>
      <c r="BC2051" s="87"/>
      <c r="BD2051" s="87"/>
      <c r="BE2051" s="87"/>
      <c r="BF2051" s="87"/>
    </row>
    <row r="2052" spans="13:58" x14ac:dyDescent="0.25">
      <c r="M2052" s="83"/>
      <c r="N2052" s="87"/>
      <c r="O2052" s="87"/>
      <c r="P2052" s="87"/>
      <c r="Q2052" s="87"/>
      <c r="R2052" s="87"/>
      <c r="S2052" s="87"/>
      <c r="T2052" s="87"/>
      <c r="U2052" s="87"/>
      <c r="V2052" s="87"/>
      <c r="W2052" s="87"/>
      <c r="X2052" s="87"/>
      <c r="Y2052" s="87"/>
      <c r="Z2052" s="87"/>
      <c r="AA2052" s="87"/>
      <c r="AB2052" s="87"/>
      <c r="AC2052" s="87"/>
      <c r="AD2052" s="87"/>
      <c r="AE2052" s="87"/>
      <c r="AF2052" s="87"/>
      <c r="AG2052" s="87"/>
      <c r="AH2052" s="87"/>
      <c r="AI2052" s="87"/>
      <c r="AJ2052" s="87"/>
      <c r="AK2052" s="87"/>
      <c r="AL2052" s="87"/>
      <c r="AM2052" s="87"/>
      <c r="AN2052" s="87"/>
      <c r="AO2052" s="87"/>
      <c r="AP2052" s="87"/>
      <c r="AQ2052" s="87"/>
      <c r="AR2052" s="87"/>
      <c r="AS2052" s="87"/>
      <c r="AT2052" s="87"/>
      <c r="AU2052" s="87"/>
      <c r="AV2052" s="87"/>
      <c r="AW2052" s="87"/>
      <c r="AX2052" s="87"/>
      <c r="AY2052" s="87"/>
      <c r="AZ2052" s="87"/>
      <c r="BA2052" s="87"/>
      <c r="BB2052" s="87"/>
      <c r="BC2052" s="87"/>
      <c r="BD2052" s="87"/>
      <c r="BE2052" s="87"/>
      <c r="BF2052" s="87"/>
    </row>
    <row r="2053" spans="13:58" x14ac:dyDescent="0.25">
      <c r="M2053" s="83"/>
      <c r="N2053" s="87"/>
      <c r="O2053" s="87"/>
      <c r="P2053" s="87"/>
      <c r="Q2053" s="87"/>
      <c r="R2053" s="87"/>
      <c r="S2053" s="87"/>
      <c r="T2053" s="87"/>
      <c r="U2053" s="87"/>
      <c r="V2053" s="87"/>
      <c r="W2053" s="87"/>
      <c r="X2053" s="87"/>
      <c r="Y2053" s="87"/>
      <c r="Z2053" s="87"/>
      <c r="AA2053" s="87"/>
      <c r="AB2053" s="87"/>
      <c r="AC2053" s="87"/>
      <c r="AD2053" s="87"/>
      <c r="AE2053" s="87"/>
      <c r="AF2053" s="87"/>
      <c r="AG2053" s="87"/>
      <c r="AH2053" s="87"/>
      <c r="AI2053" s="87"/>
      <c r="AJ2053" s="87"/>
      <c r="AK2053" s="87"/>
      <c r="AL2053" s="87"/>
      <c r="AM2053" s="87"/>
      <c r="AN2053" s="87"/>
      <c r="AO2053" s="87"/>
      <c r="AP2053" s="87"/>
      <c r="AQ2053" s="87"/>
      <c r="AR2053" s="87"/>
      <c r="AS2053" s="87"/>
      <c r="AT2053" s="87"/>
      <c r="AU2053" s="87"/>
      <c r="AV2053" s="87"/>
      <c r="AW2053" s="87"/>
      <c r="AX2053" s="87"/>
      <c r="AY2053" s="87"/>
      <c r="AZ2053" s="87"/>
      <c r="BA2053" s="87"/>
      <c r="BB2053" s="87"/>
      <c r="BC2053" s="87"/>
      <c r="BD2053" s="87"/>
      <c r="BE2053" s="87"/>
      <c r="BF2053" s="87"/>
    </row>
    <row r="2054" spans="13:58" x14ac:dyDescent="0.25">
      <c r="M2054" s="83"/>
      <c r="N2054" s="87"/>
      <c r="O2054" s="87"/>
      <c r="P2054" s="87"/>
      <c r="Q2054" s="87"/>
      <c r="R2054" s="87"/>
      <c r="S2054" s="87"/>
      <c r="T2054" s="87"/>
      <c r="U2054" s="87"/>
      <c r="V2054" s="87"/>
      <c r="W2054" s="87"/>
      <c r="X2054" s="87"/>
      <c r="Y2054" s="87"/>
      <c r="Z2054" s="87"/>
      <c r="AA2054" s="87"/>
      <c r="AB2054" s="87"/>
      <c r="AC2054" s="87"/>
      <c r="AD2054" s="87"/>
      <c r="AE2054" s="87"/>
      <c r="AF2054" s="87"/>
      <c r="AG2054" s="87"/>
      <c r="AH2054" s="87"/>
      <c r="AI2054" s="87"/>
      <c r="AJ2054" s="87"/>
      <c r="AK2054" s="87"/>
      <c r="AL2054" s="87"/>
      <c r="AM2054" s="87"/>
      <c r="AN2054" s="87"/>
      <c r="AO2054" s="87"/>
      <c r="AP2054" s="87"/>
      <c r="AQ2054" s="87"/>
      <c r="AR2054" s="87"/>
      <c r="AS2054" s="87"/>
      <c r="AT2054" s="87"/>
      <c r="AU2054" s="87"/>
      <c r="AV2054" s="87"/>
      <c r="AW2054" s="87"/>
      <c r="AX2054" s="87"/>
      <c r="AY2054" s="87"/>
      <c r="AZ2054" s="87"/>
      <c r="BA2054" s="87"/>
      <c r="BB2054" s="87"/>
      <c r="BC2054" s="87"/>
      <c r="BD2054" s="87"/>
      <c r="BE2054" s="87"/>
      <c r="BF2054" s="87"/>
    </row>
    <row r="2055" spans="13:58" x14ac:dyDescent="0.25">
      <c r="M2055" s="83"/>
      <c r="N2055" s="87"/>
      <c r="O2055" s="87"/>
      <c r="P2055" s="87"/>
      <c r="Q2055" s="87"/>
      <c r="R2055" s="87"/>
      <c r="S2055" s="87"/>
      <c r="T2055" s="87"/>
      <c r="U2055" s="87"/>
      <c r="V2055" s="87"/>
      <c r="W2055" s="87"/>
      <c r="X2055" s="87"/>
      <c r="Y2055" s="87"/>
      <c r="Z2055" s="87"/>
      <c r="AA2055" s="87"/>
      <c r="AB2055" s="87"/>
      <c r="AC2055" s="87"/>
      <c r="AD2055" s="87"/>
      <c r="AE2055" s="87"/>
      <c r="AF2055" s="87"/>
      <c r="AG2055" s="87"/>
      <c r="AH2055" s="87"/>
      <c r="AI2055" s="87"/>
      <c r="AJ2055" s="87"/>
      <c r="AK2055" s="87"/>
      <c r="AL2055" s="87"/>
      <c r="AM2055" s="87"/>
      <c r="AN2055" s="87"/>
      <c r="AO2055" s="87"/>
      <c r="AP2055" s="87"/>
      <c r="AQ2055" s="87"/>
      <c r="AR2055" s="87"/>
      <c r="AS2055" s="87"/>
      <c r="AT2055" s="87"/>
      <c r="AU2055" s="87"/>
      <c r="AV2055" s="87"/>
      <c r="AW2055" s="87"/>
      <c r="AX2055" s="87"/>
      <c r="AY2055" s="87"/>
      <c r="AZ2055" s="87"/>
      <c r="BA2055" s="87"/>
      <c r="BB2055" s="87"/>
      <c r="BC2055" s="87"/>
      <c r="BD2055" s="87"/>
      <c r="BE2055" s="87"/>
      <c r="BF2055" s="87"/>
    </row>
    <row r="2056" spans="13:58" x14ac:dyDescent="0.25">
      <c r="M2056" s="83"/>
      <c r="N2056" s="87"/>
      <c r="O2056" s="87"/>
      <c r="P2056" s="87"/>
      <c r="Q2056" s="87"/>
      <c r="R2056" s="87"/>
      <c r="S2056" s="87"/>
      <c r="T2056" s="87"/>
      <c r="U2056" s="87"/>
      <c r="V2056" s="87"/>
      <c r="W2056" s="87"/>
      <c r="X2056" s="87"/>
      <c r="Y2056" s="87"/>
      <c r="Z2056" s="87"/>
      <c r="AA2056" s="87"/>
      <c r="AB2056" s="87"/>
      <c r="AC2056" s="87"/>
      <c r="AD2056" s="87"/>
      <c r="AE2056" s="87"/>
      <c r="AF2056" s="87"/>
      <c r="AG2056" s="87"/>
      <c r="AH2056" s="87"/>
      <c r="AI2056" s="87"/>
      <c r="AJ2056" s="87"/>
      <c r="AK2056" s="87"/>
      <c r="AL2056" s="87"/>
      <c r="AM2056" s="87"/>
      <c r="AN2056" s="87"/>
      <c r="AO2056" s="87"/>
      <c r="AP2056" s="87"/>
      <c r="AQ2056" s="87"/>
      <c r="AR2056" s="87"/>
      <c r="AS2056" s="87"/>
      <c r="AT2056" s="87"/>
      <c r="AU2056" s="87"/>
      <c r="AV2056" s="87"/>
      <c r="AW2056" s="87"/>
      <c r="AX2056" s="87"/>
      <c r="AY2056" s="87"/>
      <c r="AZ2056" s="87"/>
      <c r="BA2056" s="87"/>
      <c r="BB2056" s="87"/>
      <c r="BC2056" s="87"/>
      <c r="BD2056" s="87"/>
      <c r="BE2056" s="87"/>
      <c r="BF2056" s="87"/>
    </row>
    <row r="2057" spans="13:58" x14ac:dyDescent="0.25">
      <c r="M2057" s="83"/>
      <c r="N2057" s="87"/>
      <c r="O2057" s="87"/>
      <c r="P2057" s="87"/>
      <c r="Q2057" s="87"/>
      <c r="R2057" s="87"/>
      <c r="S2057" s="87"/>
      <c r="T2057" s="87"/>
      <c r="U2057" s="87"/>
      <c r="V2057" s="87"/>
      <c r="W2057" s="87"/>
      <c r="X2057" s="87"/>
      <c r="Y2057" s="87"/>
      <c r="Z2057" s="87"/>
      <c r="AA2057" s="87"/>
      <c r="AB2057" s="87"/>
      <c r="AC2057" s="87"/>
      <c r="AD2057" s="87"/>
      <c r="AE2057" s="87"/>
      <c r="AF2057" s="87"/>
      <c r="AG2057" s="87"/>
      <c r="AH2057" s="87"/>
      <c r="AI2057" s="87"/>
      <c r="AJ2057" s="87"/>
      <c r="AK2057" s="87"/>
      <c r="AL2057" s="87"/>
      <c r="AM2057" s="87"/>
      <c r="AN2057" s="87"/>
      <c r="AO2057" s="87"/>
      <c r="AP2057" s="87"/>
      <c r="AQ2057" s="87"/>
      <c r="AR2057" s="87"/>
      <c r="AS2057" s="87"/>
      <c r="AT2057" s="87"/>
      <c r="AU2057" s="87"/>
      <c r="AV2057" s="87"/>
      <c r="AW2057" s="87"/>
      <c r="AX2057" s="87"/>
      <c r="AY2057" s="87"/>
      <c r="AZ2057" s="87"/>
      <c r="BA2057" s="87"/>
      <c r="BB2057" s="87"/>
      <c r="BC2057" s="87"/>
      <c r="BD2057" s="87"/>
      <c r="BE2057" s="87"/>
      <c r="BF2057" s="87"/>
    </row>
    <row r="2058" spans="13:58" x14ac:dyDescent="0.25">
      <c r="M2058" s="83"/>
      <c r="N2058" s="87"/>
      <c r="O2058" s="87"/>
      <c r="P2058" s="87"/>
      <c r="Q2058" s="87"/>
      <c r="R2058" s="87"/>
      <c r="S2058" s="87"/>
      <c r="T2058" s="87"/>
      <c r="U2058" s="87"/>
      <c r="V2058" s="87"/>
      <c r="W2058" s="87"/>
      <c r="X2058" s="87"/>
      <c r="Y2058" s="87"/>
      <c r="Z2058" s="87"/>
      <c r="AA2058" s="87"/>
      <c r="AB2058" s="87"/>
      <c r="AC2058" s="87"/>
      <c r="AD2058" s="87"/>
      <c r="AE2058" s="87"/>
      <c r="AF2058" s="87"/>
      <c r="AG2058" s="87"/>
      <c r="AH2058" s="87"/>
      <c r="AI2058" s="87"/>
      <c r="AJ2058" s="87"/>
      <c r="AK2058" s="87"/>
      <c r="AL2058" s="87"/>
      <c r="AM2058" s="87"/>
      <c r="AN2058" s="87"/>
      <c r="AO2058" s="87"/>
      <c r="AP2058" s="87"/>
      <c r="AQ2058" s="87"/>
      <c r="AR2058" s="87"/>
      <c r="AS2058" s="87"/>
      <c r="AT2058" s="87"/>
      <c r="AU2058" s="87"/>
      <c r="AV2058" s="87"/>
      <c r="AW2058" s="87"/>
      <c r="AX2058" s="87"/>
      <c r="AY2058" s="87"/>
      <c r="AZ2058" s="87"/>
      <c r="BA2058" s="87"/>
      <c r="BB2058" s="87"/>
      <c r="BC2058" s="87"/>
      <c r="BD2058" s="87"/>
      <c r="BE2058" s="87"/>
      <c r="BF2058" s="87"/>
    </row>
    <row r="2059" spans="13:58" x14ac:dyDescent="0.25">
      <c r="M2059" s="83"/>
      <c r="N2059" s="87"/>
      <c r="O2059" s="87"/>
      <c r="P2059" s="87"/>
      <c r="Q2059" s="87"/>
      <c r="R2059" s="87"/>
      <c r="S2059" s="87"/>
      <c r="T2059" s="87"/>
      <c r="U2059" s="87"/>
      <c r="V2059" s="87"/>
      <c r="W2059" s="87"/>
      <c r="X2059" s="87"/>
      <c r="Y2059" s="87"/>
      <c r="Z2059" s="87"/>
      <c r="AA2059" s="87"/>
      <c r="AB2059" s="87"/>
      <c r="AC2059" s="87"/>
      <c r="AD2059" s="87"/>
      <c r="AE2059" s="87"/>
      <c r="AF2059" s="87"/>
      <c r="AG2059" s="87"/>
      <c r="AH2059" s="87"/>
      <c r="AI2059" s="87"/>
      <c r="AJ2059" s="87"/>
      <c r="AK2059" s="87"/>
      <c r="AL2059" s="87"/>
      <c r="AM2059" s="87"/>
      <c r="AN2059" s="87"/>
      <c r="AO2059" s="87"/>
      <c r="AP2059" s="87"/>
      <c r="AQ2059" s="87"/>
      <c r="AR2059" s="87"/>
      <c r="AS2059" s="87"/>
      <c r="AT2059" s="87"/>
      <c r="AU2059" s="87"/>
      <c r="AV2059" s="87"/>
      <c r="AW2059" s="87"/>
      <c r="AX2059" s="87"/>
      <c r="AY2059" s="87"/>
      <c r="AZ2059" s="87"/>
      <c r="BA2059" s="87"/>
      <c r="BB2059" s="87"/>
      <c r="BC2059" s="87"/>
      <c r="BD2059" s="87"/>
      <c r="BE2059" s="87"/>
      <c r="BF2059" s="87"/>
    </row>
    <row r="2060" spans="13:58" x14ac:dyDescent="0.25">
      <c r="M2060" s="83"/>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row>
    <row r="2061" spans="13:58" x14ac:dyDescent="0.25">
      <c r="M2061" s="83"/>
      <c r="N2061" s="87"/>
      <c r="O2061" s="87"/>
      <c r="P2061" s="87"/>
      <c r="Q2061" s="87"/>
      <c r="R2061" s="87"/>
      <c r="S2061" s="87"/>
      <c r="T2061" s="87"/>
      <c r="U2061" s="87"/>
      <c r="V2061" s="87"/>
      <c r="W2061" s="87"/>
      <c r="X2061" s="87"/>
      <c r="Y2061" s="87"/>
      <c r="Z2061" s="87"/>
      <c r="AA2061" s="87"/>
      <c r="AB2061" s="87"/>
      <c r="AC2061" s="87"/>
      <c r="AD2061" s="87"/>
      <c r="AE2061" s="87"/>
      <c r="AF2061" s="87"/>
      <c r="AG2061" s="87"/>
      <c r="AH2061" s="87"/>
      <c r="AI2061" s="87"/>
      <c r="AJ2061" s="87"/>
      <c r="AK2061" s="87"/>
      <c r="AL2061" s="87"/>
      <c r="AM2061" s="87"/>
      <c r="AN2061" s="87"/>
      <c r="AO2061" s="87"/>
      <c r="AP2061" s="87"/>
      <c r="AQ2061" s="87"/>
      <c r="AR2061" s="87"/>
      <c r="AS2061" s="87"/>
      <c r="AT2061" s="87"/>
      <c r="AU2061" s="87"/>
      <c r="AV2061" s="87"/>
      <c r="AW2061" s="87"/>
      <c r="AX2061" s="87"/>
      <c r="AY2061" s="87"/>
      <c r="AZ2061" s="87"/>
      <c r="BA2061" s="87"/>
      <c r="BB2061" s="87"/>
      <c r="BC2061" s="87"/>
      <c r="BD2061" s="87"/>
      <c r="BE2061" s="87"/>
      <c r="BF2061" s="87"/>
    </row>
    <row r="2062" spans="13:58" x14ac:dyDescent="0.25">
      <c r="M2062" s="83"/>
      <c r="N2062" s="87"/>
      <c r="O2062" s="87"/>
      <c r="P2062" s="87"/>
      <c r="Q2062" s="87"/>
      <c r="R2062" s="87"/>
      <c r="S2062" s="87"/>
      <c r="T2062" s="87"/>
      <c r="U2062" s="87"/>
      <c r="V2062" s="87"/>
      <c r="W2062" s="87"/>
      <c r="X2062" s="87"/>
      <c r="Y2062" s="87"/>
      <c r="Z2062" s="87"/>
      <c r="AA2062" s="87"/>
      <c r="AB2062" s="87"/>
      <c r="AC2062" s="87"/>
      <c r="AD2062" s="87"/>
      <c r="AE2062" s="87"/>
      <c r="AF2062" s="87"/>
      <c r="AG2062" s="87"/>
      <c r="AH2062" s="87"/>
      <c r="AI2062" s="87"/>
      <c r="AJ2062" s="87"/>
      <c r="AK2062" s="87"/>
      <c r="AL2062" s="87"/>
      <c r="AM2062" s="87"/>
      <c r="AN2062" s="87"/>
      <c r="AO2062" s="87"/>
      <c r="AP2062" s="87"/>
      <c r="AQ2062" s="87"/>
      <c r="AR2062" s="87"/>
      <c r="AS2062" s="87"/>
      <c r="AT2062" s="87"/>
      <c r="AU2062" s="87"/>
      <c r="AV2062" s="87"/>
      <c r="AW2062" s="87"/>
      <c r="AX2062" s="87"/>
      <c r="AY2062" s="87"/>
      <c r="AZ2062" s="87"/>
      <c r="BA2062" s="87"/>
      <c r="BB2062" s="87"/>
      <c r="BC2062" s="87"/>
      <c r="BD2062" s="87"/>
      <c r="BE2062" s="87"/>
      <c r="BF2062" s="87"/>
    </row>
    <row r="2063" spans="13:58" x14ac:dyDescent="0.25">
      <c r="M2063" s="83"/>
      <c r="N2063" s="87"/>
      <c r="O2063" s="87"/>
      <c r="P2063" s="87"/>
      <c r="Q2063" s="87"/>
      <c r="R2063" s="87"/>
      <c r="S2063" s="87"/>
      <c r="T2063" s="87"/>
      <c r="U2063" s="87"/>
      <c r="V2063" s="87"/>
      <c r="W2063" s="87"/>
      <c r="X2063" s="87"/>
      <c r="Y2063" s="87"/>
      <c r="Z2063" s="87"/>
      <c r="AA2063" s="87"/>
      <c r="AB2063" s="87"/>
      <c r="AC2063" s="87"/>
      <c r="AD2063" s="87"/>
      <c r="AE2063" s="87"/>
      <c r="AF2063" s="87"/>
      <c r="AG2063" s="87"/>
      <c r="AH2063" s="87"/>
      <c r="AI2063" s="87"/>
      <c r="AJ2063" s="87"/>
      <c r="AK2063" s="87"/>
      <c r="AL2063" s="87"/>
      <c r="AM2063" s="87"/>
      <c r="AN2063" s="87"/>
      <c r="AO2063" s="87"/>
      <c r="AP2063" s="87"/>
      <c r="AQ2063" s="87"/>
      <c r="AR2063" s="87"/>
      <c r="AS2063" s="87"/>
      <c r="AT2063" s="87"/>
      <c r="AU2063" s="87"/>
      <c r="AV2063" s="87"/>
      <c r="AW2063" s="87"/>
      <c r="AX2063" s="87"/>
      <c r="AY2063" s="87"/>
      <c r="AZ2063" s="87"/>
      <c r="BA2063" s="87"/>
      <c r="BB2063" s="87"/>
      <c r="BC2063" s="87"/>
      <c r="BD2063" s="87"/>
      <c r="BE2063" s="87"/>
      <c r="BF2063" s="87"/>
    </row>
    <row r="2064" spans="13:58" x14ac:dyDescent="0.25">
      <c r="M2064" s="83"/>
      <c r="N2064" s="87"/>
      <c r="O2064" s="87"/>
      <c r="P2064" s="87"/>
      <c r="Q2064" s="87"/>
      <c r="R2064" s="87"/>
      <c r="S2064" s="87"/>
      <c r="T2064" s="87"/>
      <c r="U2064" s="87"/>
      <c r="V2064" s="87"/>
      <c r="W2064" s="87"/>
      <c r="X2064" s="87"/>
      <c r="Y2064" s="87"/>
      <c r="Z2064" s="87"/>
      <c r="AA2064" s="87"/>
      <c r="AB2064" s="87"/>
      <c r="AC2064" s="87"/>
      <c r="AD2064" s="87"/>
      <c r="AE2064" s="87"/>
      <c r="AF2064" s="87"/>
      <c r="AG2064" s="87"/>
      <c r="AH2064" s="87"/>
      <c r="AI2064" s="87"/>
      <c r="AJ2064" s="87"/>
      <c r="AK2064" s="87"/>
      <c r="AL2064" s="87"/>
      <c r="AM2064" s="87"/>
      <c r="AN2064" s="87"/>
      <c r="AO2064" s="87"/>
      <c r="AP2064" s="87"/>
      <c r="AQ2064" s="87"/>
      <c r="AR2064" s="87"/>
      <c r="AS2064" s="87"/>
      <c r="AT2064" s="87"/>
      <c r="AU2064" s="87"/>
      <c r="AV2064" s="87"/>
      <c r="AW2064" s="87"/>
      <c r="AX2064" s="87"/>
      <c r="AY2064" s="87"/>
      <c r="AZ2064" s="87"/>
      <c r="BA2064" s="87"/>
      <c r="BB2064" s="87"/>
      <c r="BC2064" s="87"/>
      <c r="BD2064" s="87"/>
      <c r="BE2064" s="87"/>
      <c r="BF2064" s="87"/>
    </row>
    <row r="2065" spans="13:58" x14ac:dyDescent="0.25">
      <c r="M2065" s="83"/>
      <c r="N2065" s="87"/>
      <c r="O2065" s="87"/>
      <c r="P2065" s="87"/>
      <c r="Q2065" s="87"/>
      <c r="R2065" s="87"/>
      <c r="S2065" s="87"/>
      <c r="T2065" s="87"/>
      <c r="U2065" s="87"/>
      <c r="V2065" s="87"/>
      <c r="W2065" s="87"/>
      <c r="X2065" s="87"/>
      <c r="Y2065" s="87"/>
      <c r="Z2065" s="87"/>
      <c r="AA2065" s="87"/>
      <c r="AB2065" s="87"/>
      <c r="AC2065" s="87"/>
      <c r="AD2065" s="87"/>
      <c r="AE2065" s="87"/>
      <c r="AF2065" s="87"/>
      <c r="AG2065" s="87"/>
      <c r="AH2065" s="87"/>
      <c r="AI2065" s="87"/>
      <c r="AJ2065" s="87"/>
      <c r="AK2065" s="87"/>
      <c r="AL2065" s="87"/>
      <c r="AM2065" s="87"/>
      <c r="AN2065" s="87"/>
      <c r="AO2065" s="87"/>
      <c r="AP2065" s="87"/>
      <c r="AQ2065" s="87"/>
      <c r="AR2065" s="87"/>
      <c r="AS2065" s="87"/>
      <c r="AT2065" s="87"/>
      <c r="AU2065" s="87"/>
      <c r="AV2065" s="87"/>
      <c r="AW2065" s="87"/>
      <c r="AX2065" s="87"/>
      <c r="AY2065" s="87"/>
      <c r="AZ2065" s="87"/>
      <c r="BA2065" s="87"/>
      <c r="BB2065" s="87"/>
      <c r="BC2065" s="87"/>
      <c r="BD2065" s="87"/>
      <c r="BE2065" s="87"/>
      <c r="BF2065" s="87"/>
    </row>
    <row r="2066" spans="13:58" x14ac:dyDescent="0.25">
      <c r="M2066" s="83"/>
      <c r="N2066" s="87"/>
      <c r="O2066" s="87"/>
      <c r="P2066" s="87"/>
      <c r="Q2066" s="87"/>
      <c r="R2066" s="87"/>
      <c r="S2066" s="87"/>
      <c r="T2066" s="87"/>
      <c r="U2066" s="87"/>
      <c r="V2066" s="87"/>
      <c r="W2066" s="87"/>
      <c r="X2066" s="87"/>
      <c r="Y2066" s="87"/>
      <c r="Z2066" s="87"/>
      <c r="AA2066" s="87"/>
      <c r="AB2066" s="87"/>
      <c r="AC2066" s="87"/>
      <c r="AD2066" s="87"/>
      <c r="AE2066" s="87"/>
      <c r="AF2066" s="87"/>
      <c r="AG2066" s="87"/>
      <c r="AH2066" s="87"/>
      <c r="AI2066" s="87"/>
      <c r="AJ2066" s="87"/>
      <c r="AK2066" s="87"/>
      <c r="AL2066" s="87"/>
      <c r="AM2066" s="87"/>
      <c r="AN2066" s="87"/>
      <c r="AO2066" s="87"/>
      <c r="AP2066" s="87"/>
      <c r="AQ2066" s="87"/>
      <c r="AR2066" s="87"/>
      <c r="AS2066" s="87"/>
      <c r="AT2066" s="87"/>
      <c r="AU2066" s="87"/>
      <c r="AV2066" s="87"/>
      <c r="AW2066" s="87"/>
      <c r="AX2066" s="87"/>
      <c r="AY2066" s="87"/>
      <c r="AZ2066" s="87"/>
      <c r="BA2066" s="87"/>
      <c r="BB2066" s="87"/>
      <c r="BC2066" s="87"/>
      <c r="BD2066" s="87"/>
      <c r="BE2066" s="87"/>
      <c r="BF2066" s="87"/>
    </row>
    <row r="2067" spans="13:58" x14ac:dyDescent="0.25">
      <c r="M2067" s="83"/>
      <c r="N2067" s="87"/>
      <c r="O2067" s="87"/>
      <c r="P2067" s="87"/>
      <c r="Q2067" s="87"/>
      <c r="R2067" s="87"/>
      <c r="S2067" s="87"/>
      <c r="T2067" s="87"/>
      <c r="U2067" s="87"/>
      <c r="V2067" s="87"/>
      <c r="W2067" s="87"/>
      <c r="X2067" s="87"/>
      <c r="Y2067" s="87"/>
      <c r="Z2067" s="87"/>
      <c r="AA2067" s="87"/>
      <c r="AB2067" s="87"/>
      <c r="AC2067" s="87"/>
      <c r="AD2067" s="87"/>
      <c r="AE2067" s="87"/>
      <c r="AF2067" s="87"/>
      <c r="AG2067" s="87"/>
      <c r="AH2067" s="87"/>
      <c r="AI2067" s="87"/>
      <c r="AJ2067" s="87"/>
      <c r="AK2067" s="87"/>
      <c r="AL2067" s="87"/>
      <c r="AM2067" s="87"/>
      <c r="AN2067" s="87"/>
      <c r="AO2067" s="87"/>
      <c r="AP2067" s="87"/>
      <c r="AQ2067" s="87"/>
      <c r="AR2067" s="87"/>
      <c r="AS2067" s="87"/>
      <c r="AT2067" s="87"/>
      <c r="AU2067" s="87"/>
      <c r="AV2067" s="87"/>
      <c r="AW2067" s="87"/>
      <c r="AX2067" s="87"/>
      <c r="AY2067" s="87"/>
      <c r="AZ2067" s="87"/>
      <c r="BA2067" s="87"/>
      <c r="BB2067" s="87"/>
      <c r="BC2067" s="87"/>
      <c r="BD2067" s="87"/>
      <c r="BE2067" s="87"/>
      <c r="BF2067" s="87"/>
    </row>
    <row r="2068" spans="13:58" x14ac:dyDescent="0.25">
      <c r="M2068" s="83"/>
      <c r="N2068" s="87"/>
      <c r="O2068" s="87"/>
      <c r="P2068" s="87"/>
      <c r="Q2068" s="87"/>
      <c r="R2068" s="87"/>
      <c r="S2068" s="87"/>
      <c r="T2068" s="87"/>
      <c r="U2068" s="87"/>
      <c r="V2068" s="87"/>
      <c r="W2068" s="87"/>
      <c r="X2068" s="87"/>
      <c r="Y2068" s="87"/>
      <c r="Z2068" s="87"/>
      <c r="AA2068" s="87"/>
      <c r="AB2068" s="87"/>
      <c r="AC2068" s="87"/>
      <c r="AD2068" s="87"/>
      <c r="AE2068" s="87"/>
      <c r="AF2068" s="87"/>
      <c r="AG2068" s="87"/>
      <c r="AH2068" s="87"/>
      <c r="AI2068" s="87"/>
      <c r="AJ2068" s="87"/>
      <c r="AK2068" s="87"/>
      <c r="AL2068" s="87"/>
      <c r="AM2068" s="87"/>
      <c r="AN2068" s="87"/>
      <c r="AO2068" s="87"/>
      <c r="AP2068" s="87"/>
      <c r="AQ2068" s="87"/>
      <c r="AR2068" s="87"/>
      <c r="AS2068" s="87"/>
      <c r="AT2068" s="87"/>
      <c r="AU2068" s="87"/>
      <c r="AV2068" s="87"/>
      <c r="AW2068" s="87"/>
      <c r="AX2068" s="87"/>
      <c r="AY2068" s="87"/>
      <c r="AZ2068" s="87"/>
      <c r="BA2068" s="87"/>
      <c r="BB2068" s="87"/>
      <c r="BC2068" s="87"/>
      <c r="BD2068" s="87"/>
      <c r="BE2068" s="87"/>
      <c r="BF2068" s="87"/>
    </row>
    <row r="2069" spans="13:58" x14ac:dyDescent="0.25">
      <c r="M2069" s="83"/>
      <c r="N2069" s="87"/>
      <c r="O2069" s="87"/>
      <c r="P2069" s="87"/>
      <c r="Q2069" s="87"/>
      <c r="R2069" s="87"/>
      <c r="S2069" s="87"/>
      <c r="T2069" s="87"/>
      <c r="U2069" s="87"/>
      <c r="V2069" s="87"/>
      <c r="W2069" s="87"/>
      <c r="X2069" s="87"/>
      <c r="Y2069" s="87"/>
      <c r="Z2069" s="87"/>
      <c r="AA2069" s="87"/>
      <c r="AB2069" s="87"/>
      <c r="AC2069" s="87"/>
      <c r="AD2069" s="87"/>
      <c r="AE2069" s="87"/>
      <c r="AF2069" s="87"/>
      <c r="AG2069" s="87"/>
      <c r="AH2069" s="87"/>
      <c r="AI2069" s="87"/>
      <c r="AJ2069" s="87"/>
      <c r="AK2069" s="87"/>
      <c r="AL2069" s="87"/>
      <c r="AM2069" s="87"/>
      <c r="AN2069" s="87"/>
      <c r="AO2069" s="87"/>
      <c r="AP2069" s="87"/>
      <c r="AQ2069" s="87"/>
      <c r="AR2069" s="87"/>
      <c r="AS2069" s="87"/>
      <c r="AT2069" s="87"/>
      <c r="AU2069" s="87"/>
      <c r="AV2069" s="87"/>
      <c r="AW2069" s="87"/>
      <c r="AX2069" s="87"/>
      <c r="AY2069" s="87"/>
      <c r="AZ2069" s="87"/>
      <c r="BA2069" s="87"/>
      <c r="BB2069" s="87"/>
      <c r="BC2069" s="87"/>
      <c r="BD2069" s="87"/>
      <c r="BE2069" s="87"/>
      <c r="BF2069" s="87"/>
    </row>
    <row r="2070" spans="13:58" x14ac:dyDescent="0.25">
      <c r="M2070" s="83"/>
      <c r="N2070" s="87"/>
      <c r="O2070" s="87"/>
      <c r="P2070" s="87"/>
      <c r="Q2070" s="87"/>
      <c r="R2070" s="87"/>
      <c r="S2070" s="87"/>
      <c r="T2070" s="87"/>
      <c r="U2070" s="87"/>
      <c r="V2070" s="87"/>
      <c r="W2070" s="87"/>
      <c r="X2070" s="87"/>
      <c r="Y2070" s="87"/>
      <c r="Z2070" s="87"/>
      <c r="AA2070" s="87"/>
      <c r="AB2070" s="87"/>
      <c r="AC2070" s="87"/>
      <c r="AD2070" s="87"/>
      <c r="AE2070" s="87"/>
      <c r="AF2070" s="87"/>
      <c r="AG2070" s="87"/>
      <c r="AH2070" s="87"/>
      <c r="AI2070" s="87"/>
      <c r="AJ2070" s="87"/>
      <c r="AK2070" s="87"/>
      <c r="AL2070" s="87"/>
      <c r="AM2070" s="87"/>
      <c r="AN2070" s="87"/>
      <c r="AO2070" s="87"/>
      <c r="AP2070" s="87"/>
      <c r="AQ2070" s="87"/>
      <c r="AR2070" s="87"/>
      <c r="AS2070" s="87"/>
      <c r="AT2070" s="87"/>
      <c r="AU2070" s="87"/>
      <c r="AV2070" s="87"/>
      <c r="AW2070" s="87"/>
      <c r="AX2070" s="87"/>
      <c r="AY2070" s="87"/>
      <c r="AZ2070" s="87"/>
      <c r="BA2070" s="87"/>
      <c r="BB2070" s="87"/>
      <c r="BC2070" s="87"/>
      <c r="BD2070" s="87"/>
      <c r="BE2070" s="87"/>
      <c r="BF2070" s="87"/>
    </row>
    <row r="2071" spans="13:58" x14ac:dyDescent="0.25">
      <c r="M2071" s="83"/>
      <c r="N2071" s="87"/>
      <c r="O2071" s="87"/>
      <c r="P2071" s="87"/>
      <c r="Q2071" s="87"/>
      <c r="R2071" s="87"/>
      <c r="S2071" s="87"/>
      <c r="T2071" s="87"/>
      <c r="U2071" s="87"/>
      <c r="V2071" s="87"/>
      <c r="W2071" s="87"/>
      <c r="X2071" s="87"/>
      <c r="Y2071" s="87"/>
      <c r="Z2071" s="87"/>
      <c r="AA2071" s="87"/>
      <c r="AB2071" s="87"/>
      <c r="AC2071" s="87"/>
      <c r="AD2071" s="87"/>
      <c r="AE2071" s="87"/>
      <c r="AF2071" s="87"/>
      <c r="AG2071" s="87"/>
      <c r="AH2071" s="87"/>
      <c r="AI2071" s="87"/>
      <c r="AJ2071" s="87"/>
      <c r="AK2071" s="87"/>
      <c r="AL2071" s="87"/>
      <c r="AM2071" s="87"/>
      <c r="AN2071" s="87"/>
      <c r="AO2071" s="87"/>
      <c r="AP2071" s="87"/>
      <c r="AQ2071" s="87"/>
      <c r="AR2071" s="87"/>
      <c r="AS2071" s="87"/>
      <c r="AT2071" s="87"/>
      <c r="AU2071" s="87"/>
      <c r="AV2071" s="87"/>
      <c r="AW2071" s="87"/>
      <c r="AX2071" s="87"/>
      <c r="AY2071" s="87"/>
      <c r="AZ2071" s="87"/>
      <c r="BA2071" s="87"/>
      <c r="BB2071" s="87"/>
      <c r="BC2071" s="87"/>
      <c r="BD2071" s="87"/>
      <c r="BE2071" s="87"/>
      <c r="BF2071" s="87"/>
    </row>
    <row r="2072" spans="13:58" x14ac:dyDescent="0.25">
      <c r="M2072" s="83"/>
      <c r="N2072" s="87"/>
      <c r="O2072" s="87"/>
      <c r="P2072" s="87"/>
      <c r="Q2072" s="87"/>
      <c r="R2072" s="87"/>
      <c r="S2072" s="87"/>
      <c r="T2072" s="87"/>
      <c r="U2072" s="87"/>
      <c r="V2072" s="87"/>
      <c r="W2072" s="87"/>
      <c r="X2072" s="87"/>
      <c r="Y2072" s="87"/>
      <c r="Z2072" s="87"/>
      <c r="AA2072" s="87"/>
      <c r="AB2072" s="87"/>
      <c r="AC2072" s="87"/>
      <c r="AD2072" s="87"/>
      <c r="AE2072" s="87"/>
      <c r="AF2072" s="87"/>
      <c r="AG2072" s="87"/>
      <c r="AH2072" s="87"/>
      <c r="AI2072" s="87"/>
      <c r="AJ2072" s="87"/>
      <c r="AK2072" s="87"/>
      <c r="AL2072" s="87"/>
      <c r="AM2072" s="87"/>
      <c r="AN2072" s="87"/>
      <c r="AO2072" s="87"/>
      <c r="AP2072" s="87"/>
      <c r="AQ2072" s="87"/>
      <c r="AR2072" s="87"/>
      <c r="AS2072" s="87"/>
      <c r="AT2072" s="87"/>
      <c r="AU2072" s="87"/>
      <c r="AV2072" s="87"/>
      <c r="AW2072" s="87"/>
      <c r="AX2072" s="87"/>
      <c r="AY2072" s="87"/>
      <c r="AZ2072" s="87"/>
      <c r="BA2072" s="87"/>
      <c r="BB2072" s="87"/>
      <c r="BC2072" s="87"/>
      <c r="BD2072" s="87"/>
      <c r="BE2072" s="87"/>
      <c r="BF2072" s="87"/>
    </row>
    <row r="2073" spans="13:58" x14ac:dyDescent="0.25">
      <c r="M2073" s="83"/>
      <c r="N2073" s="87"/>
      <c r="O2073" s="87"/>
      <c r="P2073" s="87"/>
      <c r="Q2073" s="87"/>
      <c r="R2073" s="87"/>
      <c r="S2073" s="87"/>
      <c r="T2073" s="87"/>
      <c r="U2073" s="87"/>
      <c r="V2073" s="87"/>
      <c r="W2073" s="87"/>
      <c r="X2073" s="87"/>
      <c r="Y2073" s="87"/>
      <c r="Z2073" s="87"/>
      <c r="AA2073" s="87"/>
      <c r="AB2073" s="87"/>
      <c r="AC2073" s="87"/>
      <c r="AD2073" s="87"/>
      <c r="AE2073" s="87"/>
      <c r="AF2073" s="87"/>
      <c r="AG2073" s="87"/>
      <c r="AH2073" s="87"/>
      <c r="AI2073" s="87"/>
      <c r="AJ2073" s="87"/>
      <c r="AK2073" s="87"/>
      <c r="AL2073" s="87"/>
      <c r="AM2073" s="87"/>
      <c r="AN2073" s="87"/>
      <c r="AO2073" s="87"/>
      <c r="AP2073" s="87"/>
      <c r="AQ2073" s="87"/>
      <c r="AR2073" s="87"/>
      <c r="AS2073" s="87"/>
      <c r="AT2073" s="87"/>
      <c r="AU2073" s="87"/>
      <c r="AV2073" s="87"/>
      <c r="AW2073" s="87"/>
      <c r="AX2073" s="87"/>
      <c r="AY2073" s="87"/>
      <c r="AZ2073" s="87"/>
      <c r="BA2073" s="87"/>
      <c r="BB2073" s="87"/>
      <c r="BC2073" s="87"/>
      <c r="BD2073" s="87"/>
      <c r="BE2073" s="87"/>
      <c r="BF2073" s="87"/>
    </row>
    <row r="2074" spans="13:58" x14ac:dyDescent="0.25">
      <c r="M2074" s="83"/>
      <c r="N2074" s="87"/>
      <c r="O2074" s="87"/>
      <c r="P2074" s="87"/>
      <c r="Q2074" s="87"/>
      <c r="R2074" s="87"/>
      <c r="S2074" s="87"/>
      <c r="T2074" s="87"/>
      <c r="U2074" s="87"/>
      <c r="V2074" s="87"/>
      <c r="W2074" s="87"/>
      <c r="X2074" s="87"/>
      <c r="Y2074" s="87"/>
      <c r="Z2074" s="87"/>
      <c r="AA2074" s="87"/>
      <c r="AB2074" s="87"/>
      <c r="AC2074" s="87"/>
      <c r="AD2074" s="87"/>
      <c r="AE2074" s="87"/>
      <c r="AF2074" s="87"/>
      <c r="AG2074" s="87"/>
      <c r="AH2074" s="87"/>
      <c r="AI2074" s="87"/>
      <c r="AJ2074" s="87"/>
      <c r="AK2074" s="87"/>
      <c r="AL2074" s="87"/>
      <c r="AM2074" s="87"/>
      <c r="AN2074" s="87"/>
      <c r="AO2074" s="87"/>
      <c r="AP2074" s="87"/>
      <c r="AQ2074" s="87"/>
      <c r="AR2074" s="87"/>
      <c r="AS2074" s="87"/>
      <c r="AT2074" s="87"/>
      <c r="AU2074" s="87"/>
      <c r="AV2074" s="87"/>
      <c r="AW2074" s="87"/>
      <c r="AX2074" s="87"/>
      <c r="AY2074" s="87"/>
      <c r="AZ2074" s="87"/>
      <c r="BA2074" s="87"/>
      <c r="BB2074" s="87"/>
      <c r="BC2074" s="87"/>
      <c r="BD2074" s="87"/>
      <c r="BE2074" s="87"/>
      <c r="BF2074" s="87"/>
    </row>
    <row r="2075" spans="13:58" x14ac:dyDescent="0.25">
      <c r="M2075" s="83"/>
      <c r="N2075" s="87"/>
      <c r="O2075" s="87"/>
      <c r="P2075" s="87"/>
      <c r="Q2075" s="87"/>
      <c r="R2075" s="87"/>
      <c r="S2075" s="87"/>
      <c r="T2075" s="87"/>
      <c r="U2075" s="87"/>
      <c r="V2075" s="87"/>
      <c r="W2075" s="87"/>
      <c r="X2075" s="87"/>
      <c r="Y2075" s="87"/>
      <c r="Z2075" s="87"/>
      <c r="AA2075" s="87"/>
      <c r="AB2075" s="87"/>
      <c r="AC2075" s="87"/>
      <c r="AD2075" s="87"/>
      <c r="AE2075" s="87"/>
      <c r="AF2075" s="87"/>
      <c r="AG2075" s="87"/>
      <c r="AH2075" s="87"/>
      <c r="AI2075" s="87"/>
      <c r="AJ2075" s="87"/>
      <c r="AK2075" s="87"/>
      <c r="AL2075" s="87"/>
      <c r="AM2075" s="87"/>
      <c r="AN2075" s="87"/>
      <c r="AO2075" s="87"/>
      <c r="AP2075" s="87"/>
      <c r="AQ2075" s="87"/>
      <c r="AR2075" s="87"/>
      <c r="AS2075" s="87"/>
      <c r="AT2075" s="87"/>
      <c r="AU2075" s="87"/>
      <c r="AV2075" s="87"/>
      <c r="AW2075" s="87"/>
      <c r="AX2075" s="87"/>
      <c r="AY2075" s="87"/>
      <c r="AZ2075" s="87"/>
      <c r="BA2075" s="87"/>
      <c r="BB2075" s="87"/>
      <c r="BC2075" s="87"/>
      <c r="BD2075" s="87"/>
      <c r="BE2075" s="87"/>
      <c r="BF2075" s="87"/>
    </row>
    <row r="2076" spans="13:58" x14ac:dyDescent="0.25">
      <c r="M2076" s="83"/>
      <c r="N2076" s="87"/>
      <c r="O2076" s="87"/>
      <c r="P2076" s="87"/>
      <c r="Q2076" s="87"/>
      <c r="R2076" s="87"/>
      <c r="S2076" s="87"/>
      <c r="T2076" s="87"/>
      <c r="U2076" s="87"/>
      <c r="V2076" s="87"/>
      <c r="W2076" s="87"/>
      <c r="X2076" s="87"/>
      <c r="Y2076" s="87"/>
      <c r="Z2076" s="87"/>
      <c r="AA2076" s="87"/>
      <c r="AB2076" s="87"/>
      <c r="AC2076" s="87"/>
      <c r="AD2076" s="87"/>
      <c r="AE2076" s="87"/>
      <c r="AF2076" s="87"/>
      <c r="AG2076" s="87"/>
      <c r="AH2076" s="87"/>
      <c r="AI2076" s="87"/>
      <c r="AJ2076" s="87"/>
      <c r="AK2076" s="87"/>
      <c r="AL2076" s="87"/>
      <c r="AM2076" s="87"/>
      <c r="AN2076" s="87"/>
      <c r="AO2076" s="87"/>
      <c r="AP2076" s="87"/>
      <c r="AQ2076" s="87"/>
      <c r="AR2076" s="87"/>
      <c r="AS2076" s="87"/>
      <c r="AT2076" s="87"/>
      <c r="AU2076" s="87"/>
      <c r="AV2076" s="87"/>
      <c r="AW2076" s="87"/>
      <c r="AX2076" s="87"/>
      <c r="AY2076" s="87"/>
      <c r="AZ2076" s="87"/>
      <c r="BA2076" s="87"/>
      <c r="BB2076" s="87"/>
      <c r="BC2076" s="87"/>
      <c r="BD2076" s="87"/>
      <c r="BE2076" s="87"/>
      <c r="BF2076" s="87"/>
    </row>
    <row r="2077" spans="13:58" x14ac:dyDescent="0.25">
      <c r="M2077" s="83"/>
      <c r="N2077" s="87"/>
      <c r="O2077" s="87"/>
      <c r="P2077" s="87"/>
      <c r="Q2077" s="87"/>
      <c r="R2077" s="87"/>
      <c r="S2077" s="87"/>
      <c r="T2077" s="87"/>
      <c r="U2077" s="87"/>
      <c r="V2077" s="87"/>
      <c r="W2077" s="87"/>
      <c r="X2077" s="87"/>
      <c r="Y2077" s="87"/>
      <c r="Z2077" s="87"/>
      <c r="AA2077" s="87"/>
      <c r="AB2077" s="87"/>
      <c r="AC2077" s="87"/>
      <c r="AD2077" s="87"/>
      <c r="AE2077" s="87"/>
      <c r="AF2077" s="87"/>
      <c r="AG2077" s="87"/>
      <c r="AH2077" s="87"/>
      <c r="AI2077" s="87"/>
      <c r="AJ2077" s="87"/>
      <c r="AK2077" s="87"/>
      <c r="AL2077" s="87"/>
      <c r="AM2077" s="87"/>
      <c r="AN2077" s="87"/>
      <c r="AO2077" s="87"/>
      <c r="AP2077" s="87"/>
      <c r="AQ2077" s="87"/>
      <c r="AR2077" s="87"/>
      <c r="AS2077" s="87"/>
      <c r="AT2077" s="87"/>
      <c r="AU2077" s="87"/>
      <c r="AV2077" s="87"/>
      <c r="AW2077" s="87"/>
      <c r="AX2077" s="87"/>
      <c r="AY2077" s="87"/>
      <c r="AZ2077" s="87"/>
      <c r="BA2077" s="87"/>
      <c r="BB2077" s="87"/>
      <c r="BC2077" s="87"/>
      <c r="BD2077" s="87"/>
      <c r="BE2077" s="87"/>
      <c r="BF2077" s="87"/>
    </row>
    <row r="2078" spans="13:58" x14ac:dyDescent="0.25">
      <c r="M2078" s="83"/>
      <c r="N2078" s="87"/>
      <c r="O2078" s="87"/>
      <c r="P2078" s="87"/>
      <c r="Q2078" s="87"/>
      <c r="R2078" s="87"/>
      <c r="S2078" s="87"/>
      <c r="T2078" s="87"/>
      <c r="U2078" s="87"/>
      <c r="V2078" s="87"/>
      <c r="W2078" s="87"/>
      <c r="X2078" s="87"/>
      <c r="Y2078" s="87"/>
      <c r="Z2078" s="87"/>
      <c r="AA2078" s="87"/>
      <c r="AB2078" s="87"/>
      <c r="AC2078" s="87"/>
      <c r="AD2078" s="87"/>
      <c r="AE2078" s="87"/>
      <c r="AF2078" s="87"/>
      <c r="AG2078" s="87"/>
      <c r="AH2078" s="87"/>
      <c r="AI2078" s="87"/>
      <c r="AJ2078" s="87"/>
      <c r="AK2078" s="87"/>
      <c r="AL2078" s="87"/>
      <c r="AM2078" s="87"/>
      <c r="AN2078" s="87"/>
      <c r="AO2078" s="87"/>
      <c r="AP2078" s="87"/>
      <c r="AQ2078" s="87"/>
      <c r="AR2078" s="87"/>
      <c r="AS2078" s="87"/>
      <c r="AT2078" s="87"/>
      <c r="AU2078" s="87"/>
      <c r="AV2078" s="87"/>
      <c r="AW2078" s="87"/>
      <c r="AX2078" s="87"/>
      <c r="AY2078" s="87"/>
      <c r="AZ2078" s="87"/>
      <c r="BA2078" s="87"/>
      <c r="BB2078" s="87"/>
      <c r="BC2078" s="87"/>
      <c r="BD2078" s="87"/>
      <c r="BE2078" s="87"/>
      <c r="BF2078" s="87"/>
    </row>
    <row r="2079" spans="13:58" x14ac:dyDescent="0.25">
      <c r="M2079" s="83"/>
      <c r="N2079" s="87"/>
      <c r="O2079" s="87"/>
      <c r="P2079" s="87"/>
      <c r="Q2079" s="87"/>
      <c r="R2079" s="87"/>
      <c r="S2079" s="87"/>
      <c r="T2079" s="87"/>
      <c r="U2079" s="87"/>
      <c r="V2079" s="87"/>
      <c r="W2079" s="87"/>
      <c r="X2079" s="87"/>
      <c r="Y2079" s="87"/>
      <c r="Z2079" s="87"/>
      <c r="AA2079" s="87"/>
      <c r="AB2079" s="87"/>
      <c r="AC2079" s="87"/>
      <c r="AD2079" s="87"/>
      <c r="AE2079" s="87"/>
      <c r="AF2079" s="87"/>
      <c r="AG2079" s="87"/>
      <c r="AH2079" s="87"/>
      <c r="AI2079" s="87"/>
      <c r="AJ2079" s="87"/>
      <c r="AK2079" s="87"/>
      <c r="AL2079" s="87"/>
      <c r="AM2079" s="87"/>
      <c r="AN2079" s="87"/>
      <c r="AO2079" s="87"/>
      <c r="AP2079" s="87"/>
      <c r="AQ2079" s="87"/>
      <c r="AR2079" s="87"/>
      <c r="AS2079" s="87"/>
      <c r="AT2079" s="87"/>
      <c r="AU2079" s="87"/>
      <c r="AV2079" s="87"/>
      <c r="AW2079" s="87"/>
      <c r="AX2079" s="87"/>
      <c r="AY2079" s="87"/>
      <c r="AZ2079" s="87"/>
      <c r="BA2079" s="87"/>
      <c r="BB2079" s="87"/>
      <c r="BC2079" s="87"/>
      <c r="BD2079" s="87"/>
      <c r="BE2079" s="87"/>
      <c r="BF2079" s="87"/>
    </row>
    <row r="2080" spans="13:58" x14ac:dyDescent="0.25">
      <c r="M2080" s="83"/>
      <c r="N2080" s="87"/>
      <c r="O2080" s="87"/>
      <c r="P2080" s="87"/>
      <c r="Q2080" s="87"/>
      <c r="R2080" s="87"/>
      <c r="S2080" s="87"/>
      <c r="T2080" s="87"/>
      <c r="U2080" s="87"/>
      <c r="V2080" s="87"/>
      <c r="W2080" s="87"/>
      <c r="X2080" s="87"/>
      <c r="Y2080" s="87"/>
      <c r="Z2080" s="87"/>
      <c r="AA2080" s="87"/>
      <c r="AB2080" s="87"/>
      <c r="AC2080" s="87"/>
      <c r="AD2080" s="87"/>
      <c r="AE2080" s="87"/>
      <c r="AF2080" s="87"/>
      <c r="AG2080" s="87"/>
      <c r="AH2080" s="87"/>
      <c r="AI2080" s="87"/>
      <c r="AJ2080" s="87"/>
      <c r="AK2080" s="87"/>
      <c r="AL2080" s="87"/>
      <c r="AM2080" s="87"/>
      <c r="AN2080" s="87"/>
      <c r="AO2080" s="87"/>
      <c r="AP2080" s="87"/>
      <c r="AQ2080" s="87"/>
      <c r="AR2080" s="87"/>
      <c r="AS2080" s="87"/>
      <c r="AT2080" s="87"/>
      <c r="AU2080" s="87"/>
      <c r="AV2080" s="87"/>
      <c r="AW2080" s="87"/>
      <c r="AX2080" s="87"/>
      <c r="AY2080" s="87"/>
      <c r="AZ2080" s="87"/>
      <c r="BA2080" s="87"/>
      <c r="BB2080" s="87"/>
      <c r="BC2080" s="87"/>
      <c r="BD2080" s="87"/>
      <c r="BE2080" s="87"/>
      <c r="BF2080" s="87"/>
    </row>
    <row r="2081" spans="13:58" x14ac:dyDescent="0.25">
      <c r="M2081" s="83"/>
      <c r="N2081" s="87"/>
      <c r="O2081" s="87"/>
      <c r="P2081" s="87"/>
      <c r="Q2081" s="87"/>
      <c r="R2081" s="87"/>
      <c r="S2081" s="87"/>
      <c r="T2081" s="87"/>
      <c r="U2081" s="87"/>
      <c r="V2081" s="87"/>
      <c r="W2081" s="87"/>
      <c r="X2081" s="87"/>
      <c r="Y2081" s="87"/>
      <c r="Z2081" s="87"/>
      <c r="AA2081" s="87"/>
      <c r="AB2081" s="87"/>
      <c r="AC2081" s="87"/>
      <c r="AD2081" s="87"/>
      <c r="AE2081" s="87"/>
      <c r="AF2081" s="87"/>
      <c r="AG2081" s="87"/>
      <c r="AH2081" s="87"/>
      <c r="AI2081" s="87"/>
      <c r="AJ2081" s="87"/>
      <c r="AK2081" s="87"/>
      <c r="AL2081" s="87"/>
      <c r="AM2081" s="87"/>
      <c r="AN2081" s="87"/>
      <c r="AO2081" s="87"/>
      <c r="AP2081" s="87"/>
      <c r="AQ2081" s="87"/>
      <c r="AR2081" s="87"/>
      <c r="AS2081" s="87"/>
      <c r="AT2081" s="87"/>
      <c r="AU2081" s="87"/>
      <c r="AV2081" s="87"/>
      <c r="AW2081" s="87"/>
      <c r="AX2081" s="87"/>
      <c r="AY2081" s="87"/>
      <c r="AZ2081" s="87"/>
      <c r="BA2081" s="87"/>
      <c r="BB2081" s="87"/>
      <c r="BC2081" s="87"/>
      <c r="BD2081" s="87"/>
      <c r="BE2081" s="87"/>
      <c r="BF2081" s="87"/>
    </row>
    <row r="2082" spans="13:58" x14ac:dyDescent="0.25">
      <c r="M2082" s="83"/>
      <c r="N2082" s="87"/>
      <c r="O2082" s="87"/>
      <c r="P2082" s="87"/>
      <c r="Q2082" s="87"/>
      <c r="R2082" s="87"/>
      <c r="S2082" s="87"/>
      <c r="T2082" s="87"/>
      <c r="U2082" s="87"/>
      <c r="V2082" s="87"/>
      <c r="W2082" s="87"/>
      <c r="X2082" s="87"/>
      <c r="Y2082" s="87"/>
      <c r="Z2082" s="87"/>
      <c r="AA2082" s="87"/>
      <c r="AB2082" s="87"/>
      <c r="AC2082" s="87"/>
      <c r="AD2082" s="87"/>
      <c r="AE2082" s="87"/>
      <c r="AF2082" s="87"/>
      <c r="AG2082" s="87"/>
      <c r="AH2082" s="87"/>
      <c r="AI2082" s="87"/>
      <c r="AJ2082" s="87"/>
      <c r="AK2082" s="87"/>
      <c r="AL2082" s="87"/>
      <c r="AM2082" s="87"/>
      <c r="AN2082" s="87"/>
      <c r="AO2082" s="87"/>
      <c r="AP2082" s="87"/>
      <c r="AQ2082" s="87"/>
      <c r="AR2082" s="87"/>
      <c r="AS2082" s="87"/>
      <c r="AT2082" s="87"/>
      <c r="AU2082" s="87"/>
      <c r="AV2082" s="87"/>
      <c r="AW2082" s="87"/>
      <c r="AX2082" s="87"/>
      <c r="AY2082" s="87"/>
      <c r="AZ2082" s="87"/>
      <c r="BA2082" s="87"/>
      <c r="BB2082" s="87"/>
      <c r="BC2082" s="87"/>
      <c r="BD2082" s="87"/>
      <c r="BE2082" s="87"/>
      <c r="BF2082" s="87"/>
    </row>
    <row r="2083" spans="13:58" x14ac:dyDescent="0.25">
      <c r="M2083" s="83"/>
      <c r="N2083" s="87"/>
      <c r="O2083" s="87"/>
      <c r="P2083" s="87"/>
      <c r="Q2083" s="87"/>
      <c r="R2083" s="87"/>
      <c r="S2083" s="87"/>
      <c r="T2083" s="87"/>
      <c r="U2083" s="87"/>
      <c r="V2083" s="87"/>
      <c r="W2083" s="87"/>
      <c r="X2083" s="87"/>
      <c r="Y2083" s="87"/>
      <c r="Z2083" s="87"/>
      <c r="AA2083" s="87"/>
      <c r="AB2083" s="87"/>
      <c r="AC2083" s="87"/>
      <c r="AD2083" s="87"/>
      <c r="AE2083" s="87"/>
      <c r="AF2083" s="87"/>
      <c r="AG2083" s="87"/>
      <c r="AH2083" s="87"/>
      <c r="AI2083" s="87"/>
      <c r="AJ2083" s="87"/>
      <c r="AK2083" s="87"/>
      <c r="AL2083" s="87"/>
      <c r="AM2083" s="87"/>
      <c r="AN2083" s="87"/>
      <c r="AO2083" s="87"/>
      <c r="AP2083" s="87"/>
      <c r="AQ2083" s="87"/>
      <c r="AR2083" s="87"/>
      <c r="AS2083" s="87"/>
      <c r="AT2083" s="87"/>
      <c r="AU2083" s="87"/>
      <c r="AV2083" s="87"/>
      <c r="AW2083" s="87"/>
      <c r="AX2083" s="87"/>
      <c r="AY2083" s="87"/>
      <c r="AZ2083" s="87"/>
      <c r="BA2083" s="87"/>
      <c r="BB2083" s="87"/>
      <c r="BC2083" s="87"/>
      <c r="BD2083" s="87"/>
      <c r="BE2083" s="87"/>
      <c r="BF2083" s="87"/>
    </row>
    <row r="2084" spans="13:58" x14ac:dyDescent="0.25">
      <c r="M2084" s="83"/>
      <c r="N2084" s="87"/>
      <c r="O2084" s="87"/>
      <c r="P2084" s="87"/>
      <c r="Q2084" s="87"/>
      <c r="R2084" s="87"/>
      <c r="S2084" s="87"/>
      <c r="T2084" s="87"/>
      <c r="U2084" s="87"/>
      <c r="V2084" s="87"/>
      <c r="W2084" s="87"/>
      <c r="X2084" s="87"/>
      <c r="Y2084" s="87"/>
      <c r="Z2084" s="87"/>
      <c r="AA2084" s="87"/>
      <c r="AB2084" s="87"/>
      <c r="AC2084" s="87"/>
      <c r="AD2084" s="87"/>
      <c r="AE2084" s="87"/>
      <c r="AF2084" s="87"/>
      <c r="AG2084" s="87"/>
      <c r="AH2084" s="87"/>
      <c r="AI2084" s="87"/>
      <c r="AJ2084" s="87"/>
      <c r="AK2084" s="87"/>
      <c r="AL2084" s="87"/>
      <c r="AM2084" s="87"/>
      <c r="AN2084" s="87"/>
      <c r="AO2084" s="87"/>
      <c r="AP2084" s="87"/>
      <c r="AQ2084" s="87"/>
      <c r="AR2084" s="87"/>
      <c r="AS2084" s="87"/>
      <c r="AT2084" s="87"/>
      <c r="AU2084" s="87"/>
      <c r="AV2084" s="87"/>
      <c r="AW2084" s="87"/>
      <c r="AX2084" s="87"/>
      <c r="AY2084" s="87"/>
      <c r="AZ2084" s="87"/>
      <c r="BA2084" s="87"/>
      <c r="BB2084" s="87"/>
      <c r="BC2084" s="87"/>
      <c r="BD2084" s="87"/>
      <c r="BE2084" s="87"/>
      <c r="BF2084" s="87"/>
    </row>
    <row r="2085" spans="13:58" x14ac:dyDescent="0.25">
      <c r="M2085" s="83"/>
      <c r="N2085" s="87"/>
      <c r="O2085" s="87"/>
      <c r="P2085" s="87"/>
      <c r="Q2085" s="87"/>
      <c r="R2085" s="87"/>
      <c r="S2085" s="87"/>
      <c r="T2085" s="87"/>
      <c r="U2085" s="87"/>
      <c r="V2085" s="87"/>
      <c r="W2085" s="87"/>
      <c r="X2085" s="87"/>
      <c r="Y2085" s="87"/>
      <c r="Z2085" s="87"/>
      <c r="AA2085" s="87"/>
      <c r="AB2085" s="87"/>
      <c r="AC2085" s="87"/>
      <c r="AD2085" s="87"/>
      <c r="AE2085" s="87"/>
      <c r="AF2085" s="87"/>
      <c r="AG2085" s="87"/>
      <c r="AH2085" s="87"/>
      <c r="AI2085" s="87"/>
      <c r="AJ2085" s="87"/>
      <c r="AK2085" s="87"/>
      <c r="AL2085" s="87"/>
      <c r="AM2085" s="87"/>
      <c r="AN2085" s="87"/>
      <c r="AO2085" s="87"/>
      <c r="AP2085" s="87"/>
      <c r="AQ2085" s="87"/>
      <c r="AR2085" s="87"/>
      <c r="AS2085" s="87"/>
      <c r="AT2085" s="87"/>
      <c r="AU2085" s="87"/>
      <c r="AV2085" s="87"/>
      <c r="AW2085" s="87"/>
      <c r="AX2085" s="87"/>
      <c r="AY2085" s="87"/>
      <c r="AZ2085" s="87"/>
      <c r="BA2085" s="87"/>
      <c r="BB2085" s="87"/>
      <c r="BC2085" s="87"/>
      <c r="BD2085" s="87"/>
      <c r="BE2085" s="87"/>
      <c r="BF2085" s="87"/>
    </row>
    <row r="2086" spans="13:58" x14ac:dyDescent="0.25">
      <c r="M2086" s="83"/>
      <c r="N2086" s="87"/>
      <c r="O2086" s="87"/>
      <c r="P2086" s="87"/>
      <c r="Q2086" s="87"/>
      <c r="R2086" s="87"/>
      <c r="S2086" s="87"/>
      <c r="T2086" s="87"/>
      <c r="U2086" s="87"/>
      <c r="V2086" s="87"/>
      <c r="W2086" s="87"/>
      <c r="X2086" s="87"/>
      <c r="Y2086" s="87"/>
      <c r="Z2086" s="87"/>
      <c r="AA2086" s="87"/>
      <c r="AB2086" s="87"/>
      <c r="AC2086" s="87"/>
      <c r="AD2086" s="87"/>
      <c r="AE2086" s="87"/>
      <c r="AF2086" s="87"/>
      <c r="AG2086" s="87"/>
      <c r="AH2086" s="87"/>
      <c r="AI2086" s="87"/>
      <c r="AJ2086" s="87"/>
      <c r="AK2086" s="87"/>
      <c r="AL2086" s="87"/>
      <c r="AM2086" s="87"/>
      <c r="AN2086" s="87"/>
      <c r="AO2086" s="87"/>
      <c r="AP2086" s="87"/>
      <c r="AQ2086" s="87"/>
      <c r="AR2086" s="87"/>
      <c r="AS2086" s="87"/>
      <c r="AT2086" s="87"/>
      <c r="AU2086" s="87"/>
      <c r="AV2086" s="87"/>
      <c r="AW2086" s="87"/>
      <c r="AX2086" s="87"/>
      <c r="AY2086" s="87"/>
      <c r="AZ2086" s="87"/>
      <c r="BA2086" s="87"/>
      <c r="BB2086" s="87"/>
      <c r="BC2086" s="87"/>
      <c r="BD2086" s="87"/>
      <c r="BE2086" s="87"/>
      <c r="BF2086" s="87"/>
    </row>
    <row r="2087" spans="13:58" x14ac:dyDescent="0.25">
      <c r="M2087" s="83"/>
      <c r="N2087" s="87"/>
      <c r="O2087" s="87"/>
      <c r="P2087" s="87"/>
      <c r="Q2087" s="87"/>
      <c r="R2087" s="87"/>
      <c r="S2087" s="87"/>
      <c r="T2087" s="87"/>
      <c r="U2087" s="87"/>
      <c r="V2087" s="87"/>
      <c r="W2087" s="87"/>
      <c r="X2087" s="87"/>
      <c r="Y2087" s="87"/>
      <c r="Z2087" s="87"/>
      <c r="AA2087" s="87"/>
      <c r="AB2087" s="87"/>
      <c r="AC2087" s="87"/>
      <c r="AD2087" s="87"/>
      <c r="AE2087" s="87"/>
      <c r="AF2087" s="87"/>
      <c r="AG2087" s="87"/>
      <c r="AH2087" s="87"/>
      <c r="AI2087" s="87"/>
      <c r="AJ2087" s="87"/>
      <c r="AK2087" s="87"/>
      <c r="AL2087" s="87"/>
      <c r="AM2087" s="87"/>
      <c r="AN2087" s="87"/>
      <c r="AO2087" s="87"/>
      <c r="AP2087" s="87"/>
      <c r="AQ2087" s="87"/>
      <c r="AR2087" s="87"/>
      <c r="AS2087" s="87"/>
      <c r="AT2087" s="87"/>
      <c r="AU2087" s="87"/>
      <c r="AV2087" s="87"/>
      <c r="AW2087" s="87"/>
      <c r="AX2087" s="87"/>
      <c r="AY2087" s="87"/>
      <c r="AZ2087" s="87"/>
      <c r="BA2087" s="87"/>
      <c r="BB2087" s="87"/>
      <c r="BC2087" s="87"/>
      <c r="BD2087" s="87"/>
      <c r="BE2087" s="87"/>
      <c r="BF2087" s="87"/>
    </row>
    <row r="2088" spans="13:58" x14ac:dyDescent="0.25">
      <c r="M2088" s="83"/>
      <c r="N2088" s="87"/>
      <c r="O2088" s="87"/>
      <c r="P2088" s="87"/>
      <c r="Q2088" s="87"/>
      <c r="R2088" s="87"/>
      <c r="S2088" s="87"/>
      <c r="T2088" s="87"/>
      <c r="U2088" s="87"/>
      <c r="V2088" s="87"/>
      <c r="W2088" s="87"/>
      <c r="X2088" s="87"/>
      <c r="Y2088" s="87"/>
      <c r="Z2088" s="87"/>
      <c r="AA2088" s="87"/>
      <c r="AB2088" s="87"/>
      <c r="AC2088" s="87"/>
      <c r="AD2088" s="87"/>
      <c r="AE2088" s="87"/>
      <c r="AF2088" s="87"/>
      <c r="AG2088" s="87"/>
      <c r="AH2088" s="87"/>
      <c r="AI2088" s="87"/>
      <c r="AJ2088" s="87"/>
      <c r="AK2088" s="87"/>
      <c r="AL2088" s="87"/>
      <c r="AM2088" s="87"/>
      <c r="AN2088" s="87"/>
      <c r="AO2088" s="87"/>
      <c r="AP2088" s="87"/>
      <c r="AQ2088" s="87"/>
      <c r="AR2088" s="87"/>
      <c r="AS2088" s="87"/>
      <c r="AT2088" s="87"/>
      <c r="AU2088" s="87"/>
      <c r="AV2088" s="87"/>
      <c r="AW2088" s="87"/>
      <c r="AX2088" s="87"/>
      <c r="AY2088" s="87"/>
      <c r="AZ2088" s="87"/>
      <c r="BA2088" s="87"/>
      <c r="BB2088" s="87"/>
      <c r="BC2088" s="87"/>
      <c r="BD2088" s="87"/>
      <c r="BE2088" s="87"/>
      <c r="BF2088" s="87"/>
    </row>
    <row r="2089" spans="13:58" x14ac:dyDescent="0.25">
      <c r="M2089" s="83"/>
      <c r="N2089" s="87"/>
      <c r="O2089" s="87"/>
      <c r="P2089" s="87"/>
      <c r="Q2089" s="87"/>
      <c r="R2089" s="87"/>
      <c r="S2089" s="87"/>
      <c r="T2089" s="87"/>
      <c r="U2089" s="87"/>
      <c r="V2089" s="87"/>
      <c r="W2089" s="87"/>
      <c r="X2089" s="87"/>
      <c r="Y2089" s="87"/>
      <c r="Z2089" s="87"/>
      <c r="AA2089" s="87"/>
      <c r="AB2089" s="87"/>
      <c r="AC2089" s="87"/>
      <c r="AD2089" s="87"/>
      <c r="AE2089" s="87"/>
      <c r="AF2089" s="87"/>
      <c r="AG2089" s="87"/>
      <c r="AH2089" s="87"/>
      <c r="AI2089" s="87"/>
      <c r="AJ2089" s="87"/>
      <c r="AK2089" s="87"/>
      <c r="AL2089" s="87"/>
      <c r="AM2089" s="87"/>
      <c r="AN2089" s="87"/>
      <c r="AO2089" s="87"/>
      <c r="AP2089" s="87"/>
      <c r="AQ2089" s="87"/>
      <c r="AR2089" s="87"/>
      <c r="AS2089" s="87"/>
      <c r="AT2089" s="87"/>
      <c r="AU2089" s="87"/>
      <c r="AV2089" s="87"/>
      <c r="AW2089" s="87"/>
      <c r="AX2089" s="87"/>
      <c r="AY2089" s="87"/>
      <c r="AZ2089" s="87"/>
      <c r="BA2089" s="87"/>
      <c r="BB2089" s="87"/>
      <c r="BC2089" s="87"/>
      <c r="BD2089" s="87"/>
      <c r="BE2089" s="87"/>
      <c r="BF2089" s="87"/>
    </row>
    <row r="2090" spans="13:58" x14ac:dyDescent="0.25">
      <c r="M2090" s="83"/>
      <c r="N2090" s="87"/>
      <c r="O2090" s="87"/>
      <c r="P2090" s="87"/>
      <c r="Q2090" s="87"/>
      <c r="R2090" s="87"/>
      <c r="S2090" s="87"/>
      <c r="T2090" s="87"/>
      <c r="U2090" s="87"/>
      <c r="V2090" s="87"/>
      <c r="W2090" s="87"/>
      <c r="X2090" s="87"/>
      <c r="Y2090" s="87"/>
      <c r="Z2090" s="87"/>
      <c r="AA2090" s="87"/>
      <c r="AB2090" s="87"/>
      <c r="AC2090" s="87"/>
      <c r="AD2090" s="87"/>
      <c r="AE2090" s="87"/>
      <c r="AF2090" s="87"/>
      <c r="AG2090" s="87"/>
      <c r="AH2090" s="87"/>
      <c r="AI2090" s="87"/>
      <c r="AJ2090" s="87"/>
      <c r="AK2090" s="87"/>
      <c r="AL2090" s="87"/>
      <c r="AM2090" s="87"/>
      <c r="AN2090" s="87"/>
      <c r="AO2090" s="87"/>
      <c r="AP2090" s="87"/>
      <c r="AQ2090" s="87"/>
      <c r="AR2090" s="87"/>
      <c r="AS2090" s="87"/>
      <c r="AT2090" s="87"/>
      <c r="AU2090" s="87"/>
      <c r="AV2090" s="87"/>
      <c r="AW2090" s="87"/>
      <c r="AX2090" s="87"/>
      <c r="AY2090" s="87"/>
      <c r="AZ2090" s="87"/>
      <c r="BA2090" s="87"/>
      <c r="BB2090" s="87"/>
      <c r="BC2090" s="87"/>
      <c r="BD2090" s="87"/>
      <c r="BE2090" s="87"/>
      <c r="BF2090" s="87"/>
    </row>
    <row r="2091" spans="13:58" x14ac:dyDescent="0.25">
      <c r="M2091" s="83"/>
      <c r="N2091" s="87"/>
      <c r="O2091" s="87"/>
      <c r="P2091" s="87"/>
      <c r="Q2091" s="87"/>
      <c r="R2091" s="87"/>
      <c r="S2091" s="87"/>
      <c r="T2091" s="87"/>
      <c r="U2091" s="87"/>
      <c r="V2091" s="87"/>
      <c r="W2091" s="87"/>
      <c r="X2091" s="87"/>
      <c r="Y2091" s="87"/>
      <c r="Z2091" s="87"/>
      <c r="AA2091" s="87"/>
      <c r="AB2091" s="87"/>
      <c r="AC2091" s="87"/>
      <c r="AD2091" s="87"/>
      <c r="AE2091" s="87"/>
      <c r="AF2091" s="87"/>
      <c r="AG2091" s="87"/>
      <c r="AH2091" s="87"/>
      <c r="AI2091" s="87"/>
      <c r="AJ2091" s="87"/>
      <c r="AK2091" s="87"/>
      <c r="AL2091" s="87"/>
      <c r="AM2091" s="87"/>
      <c r="AN2091" s="87"/>
      <c r="AO2091" s="87"/>
      <c r="AP2091" s="87"/>
      <c r="AQ2091" s="87"/>
      <c r="AR2091" s="87"/>
      <c r="AS2091" s="87"/>
      <c r="AT2091" s="87"/>
      <c r="AU2091" s="87"/>
      <c r="AV2091" s="87"/>
      <c r="AW2091" s="87"/>
      <c r="AX2091" s="87"/>
      <c r="AY2091" s="87"/>
      <c r="AZ2091" s="87"/>
      <c r="BA2091" s="87"/>
      <c r="BB2091" s="87"/>
      <c r="BC2091" s="87"/>
      <c r="BD2091" s="87"/>
      <c r="BE2091" s="87"/>
      <c r="BF2091" s="87"/>
    </row>
    <row r="2092" spans="13:58" x14ac:dyDescent="0.25">
      <c r="M2092" s="83"/>
      <c r="N2092" s="87"/>
      <c r="O2092" s="87"/>
      <c r="P2092" s="87"/>
      <c r="Q2092" s="87"/>
      <c r="R2092" s="87"/>
      <c r="S2092" s="87"/>
      <c r="T2092" s="87"/>
      <c r="U2092" s="87"/>
      <c r="V2092" s="87"/>
      <c r="W2092" s="87"/>
      <c r="X2092" s="87"/>
      <c r="Y2092" s="87"/>
      <c r="Z2092" s="87"/>
      <c r="AA2092" s="87"/>
      <c r="AB2092" s="87"/>
      <c r="AC2092" s="87"/>
      <c r="AD2092" s="87"/>
      <c r="AE2092" s="87"/>
      <c r="AF2092" s="87"/>
      <c r="AG2092" s="87"/>
      <c r="AH2092" s="87"/>
      <c r="AI2092" s="87"/>
      <c r="AJ2092" s="87"/>
      <c r="AK2092" s="87"/>
      <c r="AL2092" s="87"/>
      <c r="AM2092" s="87"/>
      <c r="AN2092" s="87"/>
      <c r="AO2092" s="87"/>
      <c r="AP2092" s="87"/>
      <c r="AQ2092" s="87"/>
      <c r="AR2092" s="87"/>
      <c r="AS2092" s="87"/>
      <c r="AT2092" s="87"/>
      <c r="AU2092" s="87"/>
      <c r="AV2092" s="87"/>
      <c r="AW2092" s="87"/>
      <c r="AX2092" s="87"/>
      <c r="AY2092" s="87"/>
      <c r="AZ2092" s="87"/>
      <c r="BA2092" s="87"/>
      <c r="BB2092" s="87"/>
      <c r="BC2092" s="87"/>
      <c r="BD2092" s="87"/>
      <c r="BE2092" s="87"/>
      <c r="BF2092" s="87"/>
    </row>
    <row r="2093" spans="13:58" x14ac:dyDescent="0.25">
      <c r="M2093" s="83"/>
      <c r="N2093" s="87"/>
      <c r="O2093" s="87"/>
      <c r="P2093" s="87"/>
      <c r="Q2093" s="87"/>
      <c r="R2093" s="87"/>
      <c r="S2093" s="87"/>
      <c r="T2093" s="87"/>
      <c r="U2093" s="87"/>
      <c r="V2093" s="87"/>
      <c r="W2093" s="87"/>
      <c r="X2093" s="87"/>
      <c r="Y2093" s="87"/>
      <c r="Z2093" s="87"/>
      <c r="AA2093" s="87"/>
      <c r="AB2093" s="87"/>
      <c r="AC2093" s="87"/>
      <c r="AD2093" s="87"/>
      <c r="AE2093" s="87"/>
      <c r="AF2093" s="87"/>
      <c r="AG2093" s="87"/>
      <c r="AH2093" s="87"/>
      <c r="AI2093" s="87"/>
      <c r="AJ2093" s="87"/>
      <c r="AK2093" s="87"/>
      <c r="AL2093" s="87"/>
      <c r="AM2093" s="87"/>
      <c r="AN2093" s="87"/>
      <c r="AO2093" s="87"/>
      <c r="AP2093" s="87"/>
      <c r="AQ2093" s="87"/>
      <c r="AR2093" s="87"/>
      <c r="AS2093" s="87"/>
      <c r="AT2093" s="87"/>
      <c r="AU2093" s="87"/>
      <c r="AV2093" s="87"/>
      <c r="AW2093" s="87"/>
      <c r="AX2093" s="87"/>
      <c r="AY2093" s="87"/>
      <c r="AZ2093" s="87"/>
      <c r="BA2093" s="87"/>
      <c r="BB2093" s="87"/>
      <c r="BC2093" s="87"/>
      <c r="BD2093" s="87"/>
      <c r="BE2093" s="87"/>
      <c r="BF2093" s="87"/>
    </row>
    <row r="2094" spans="13:58" x14ac:dyDescent="0.25">
      <c r="M2094" s="83"/>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row>
    <row r="2095" spans="13:58" x14ac:dyDescent="0.25">
      <c r="M2095" s="83"/>
      <c r="N2095" s="87"/>
      <c r="O2095" s="87"/>
      <c r="P2095" s="87"/>
      <c r="Q2095" s="87"/>
      <c r="R2095" s="87"/>
      <c r="S2095" s="87"/>
      <c r="T2095" s="87"/>
      <c r="U2095" s="87"/>
      <c r="V2095" s="87"/>
      <c r="W2095" s="87"/>
      <c r="X2095" s="87"/>
      <c r="Y2095" s="87"/>
      <c r="Z2095" s="87"/>
      <c r="AA2095" s="87"/>
      <c r="AB2095" s="87"/>
      <c r="AC2095" s="87"/>
      <c r="AD2095" s="87"/>
      <c r="AE2095" s="87"/>
      <c r="AF2095" s="87"/>
      <c r="AG2095" s="87"/>
      <c r="AH2095" s="87"/>
      <c r="AI2095" s="87"/>
      <c r="AJ2095" s="87"/>
      <c r="AK2095" s="87"/>
      <c r="AL2095" s="87"/>
      <c r="AM2095" s="87"/>
      <c r="AN2095" s="87"/>
      <c r="AO2095" s="87"/>
      <c r="AP2095" s="87"/>
      <c r="AQ2095" s="87"/>
      <c r="AR2095" s="87"/>
      <c r="AS2095" s="87"/>
      <c r="AT2095" s="87"/>
      <c r="AU2095" s="87"/>
      <c r="AV2095" s="87"/>
      <c r="AW2095" s="87"/>
      <c r="AX2095" s="87"/>
      <c r="AY2095" s="87"/>
      <c r="AZ2095" s="87"/>
      <c r="BA2095" s="87"/>
      <c r="BB2095" s="87"/>
      <c r="BC2095" s="87"/>
      <c r="BD2095" s="87"/>
      <c r="BE2095" s="87"/>
      <c r="BF2095" s="87"/>
    </row>
    <row r="2096" spans="13:58" x14ac:dyDescent="0.25">
      <c r="M2096" s="83"/>
      <c r="N2096" s="87"/>
      <c r="O2096" s="87"/>
      <c r="P2096" s="87"/>
      <c r="Q2096" s="87"/>
      <c r="R2096" s="87"/>
      <c r="S2096" s="87"/>
      <c r="T2096" s="87"/>
      <c r="U2096" s="87"/>
      <c r="V2096" s="87"/>
      <c r="W2096" s="87"/>
      <c r="X2096" s="87"/>
      <c r="Y2096" s="87"/>
      <c r="Z2096" s="87"/>
      <c r="AA2096" s="87"/>
      <c r="AB2096" s="87"/>
      <c r="AC2096" s="87"/>
      <c r="AD2096" s="87"/>
      <c r="AE2096" s="87"/>
      <c r="AF2096" s="87"/>
      <c r="AG2096" s="87"/>
      <c r="AH2096" s="87"/>
      <c r="AI2096" s="87"/>
      <c r="AJ2096" s="87"/>
      <c r="AK2096" s="87"/>
      <c r="AL2096" s="87"/>
      <c r="AM2096" s="87"/>
      <c r="AN2096" s="87"/>
      <c r="AO2096" s="87"/>
      <c r="AP2096" s="87"/>
      <c r="AQ2096" s="87"/>
      <c r="AR2096" s="87"/>
      <c r="AS2096" s="87"/>
      <c r="AT2096" s="87"/>
      <c r="AU2096" s="87"/>
      <c r="AV2096" s="87"/>
      <c r="AW2096" s="87"/>
      <c r="AX2096" s="87"/>
      <c r="AY2096" s="87"/>
      <c r="AZ2096" s="87"/>
      <c r="BA2096" s="87"/>
      <c r="BB2096" s="87"/>
      <c r="BC2096" s="87"/>
      <c r="BD2096" s="87"/>
      <c r="BE2096" s="87"/>
      <c r="BF2096" s="87"/>
    </row>
    <row r="2097" spans="13:58" x14ac:dyDescent="0.25">
      <c r="M2097" s="83"/>
      <c r="N2097" s="87"/>
      <c r="O2097" s="87"/>
      <c r="P2097" s="87"/>
      <c r="Q2097" s="87"/>
      <c r="R2097" s="87"/>
      <c r="S2097" s="87"/>
      <c r="T2097" s="87"/>
      <c r="U2097" s="87"/>
      <c r="V2097" s="87"/>
      <c r="W2097" s="87"/>
      <c r="X2097" s="87"/>
      <c r="Y2097" s="87"/>
      <c r="Z2097" s="87"/>
      <c r="AA2097" s="87"/>
      <c r="AB2097" s="87"/>
      <c r="AC2097" s="87"/>
      <c r="AD2097" s="87"/>
      <c r="AE2097" s="87"/>
      <c r="AF2097" s="87"/>
      <c r="AG2097" s="87"/>
      <c r="AH2097" s="87"/>
      <c r="AI2097" s="87"/>
      <c r="AJ2097" s="87"/>
      <c r="AK2097" s="87"/>
      <c r="AL2097" s="87"/>
      <c r="AM2097" s="87"/>
      <c r="AN2097" s="87"/>
      <c r="AO2097" s="87"/>
      <c r="AP2097" s="87"/>
      <c r="AQ2097" s="87"/>
      <c r="AR2097" s="87"/>
      <c r="AS2097" s="87"/>
      <c r="AT2097" s="87"/>
      <c r="AU2097" s="87"/>
      <c r="AV2097" s="87"/>
      <c r="AW2097" s="87"/>
      <c r="AX2097" s="87"/>
      <c r="AY2097" s="87"/>
      <c r="AZ2097" s="87"/>
      <c r="BA2097" s="87"/>
      <c r="BB2097" s="87"/>
      <c r="BC2097" s="87"/>
      <c r="BD2097" s="87"/>
      <c r="BE2097" s="87"/>
      <c r="BF2097" s="87"/>
    </row>
    <row r="2098" spans="13:58" x14ac:dyDescent="0.25">
      <c r="M2098" s="83"/>
      <c r="N2098" s="87"/>
      <c r="O2098" s="87"/>
      <c r="P2098" s="87"/>
      <c r="Q2098" s="87"/>
      <c r="R2098" s="87"/>
      <c r="S2098" s="87"/>
      <c r="T2098" s="87"/>
      <c r="U2098" s="87"/>
      <c r="V2098" s="87"/>
      <c r="W2098" s="87"/>
      <c r="X2098" s="87"/>
      <c r="Y2098" s="87"/>
      <c r="Z2098" s="87"/>
      <c r="AA2098" s="87"/>
      <c r="AB2098" s="87"/>
      <c r="AC2098" s="87"/>
      <c r="AD2098" s="87"/>
      <c r="AE2098" s="87"/>
      <c r="AF2098" s="87"/>
      <c r="AG2098" s="87"/>
      <c r="AH2098" s="87"/>
      <c r="AI2098" s="87"/>
      <c r="AJ2098" s="87"/>
      <c r="AK2098" s="87"/>
      <c r="AL2098" s="87"/>
      <c r="AM2098" s="87"/>
      <c r="AN2098" s="87"/>
      <c r="AO2098" s="87"/>
      <c r="AP2098" s="87"/>
      <c r="AQ2098" s="87"/>
      <c r="AR2098" s="87"/>
      <c r="AS2098" s="87"/>
      <c r="AT2098" s="87"/>
      <c r="AU2098" s="87"/>
      <c r="AV2098" s="87"/>
      <c r="AW2098" s="87"/>
      <c r="AX2098" s="87"/>
      <c r="AY2098" s="87"/>
      <c r="AZ2098" s="87"/>
      <c r="BA2098" s="87"/>
      <c r="BB2098" s="87"/>
      <c r="BC2098" s="87"/>
      <c r="BD2098" s="87"/>
      <c r="BE2098" s="87"/>
      <c r="BF2098" s="87"/>
    </row>
    <row r="2099" spans="13:58" x14ac:dyDescent="0.25">
      <c r="M2099" s="83"/>
      <c r="N2099" s="87"/>
      <c r="O2099" s="87"/>
      <c r="P2099" s="87"/>
      <c r="Q2099" s="87"/>
      <c r="R2099" s="87"/>
      <c r="S2099" s="87"/>
      <c r="T2099" s="87"/>
      <c r="U2099" s="87"/>
      <c r="V2099" s="87"/>
      <c r="W2099" s="87"/>
      <c r="X2099" s="87"/>
      <c r="Y2099" s="87"/>
      <c r="Z2099" s="87"/>
      <c r="AA2099" s="87"/>
      <c r="AB2099" s="87"/>
      <c r="AC2099" s="87"/>
      <c r="AD2099" s="87"/>
      <c r="AE2099" s="87"/>
      <c r="AF2099" s="87"/>
      <c r="AG2099" s="87"/>
      <c r="AH2099" s="87"/>
      <c r="AI2099" s="87"/>
      <c r="AJ2099" s="87"/>
      <c r="AK2099" s="87"/>
      <c r="AL2099" s="87"/>
      <c r="AM2099" s="87"/>
      <c r="AN2099" s="87"/>
      <c r="AO2099" s="87"/>
      <c r="AP2099" s="87"/>
      <c r="AQ2099" s="87"/>
      <c r="AR2099" s="87"/>
      <c r="AS2099" s="87"/>
      <c r="AT2099" s="87"/>
      <c r="AU2099" s="87"/>
      <c r="AV2099" s="87"/>
      <c r="AW2099" s="87"/>
      <c r="AX2099" s="87"/>
      <c r="AY2099" s="87"/>
      <c r="AZ2099" s="87"/>
      <c r="BA2099" s="87"/>
      <c r="BB2099" s="87"/>
      <c r="BC2099" s="87"/>
      <c r="BD2099" s="87"/>
      <c r="BE2099" s="87"/>
      <c r="BF2099" s="87"/>
    </row>
    <row r="2100" spans="13:58" x14ac:dyDescent="0.25">
      <c r="M2100" s="83"/>
      <c r="N2100" s="87"/>
      <c r="O2100" s="87"/>
      <c r="P2100" s="87"/>
      <c r="Q2100" s="87"/>
      <c r="R2100" s="87"/>
      <c r="S2100" s="87"/>
      <c r="T2100" s="87"/>
      <c r="U2100" s="87"/>
      <c r="V2100" s="87"/>
      <c r="W2100" s="87"/>
      <c r="X2100" s="87"/>
      <c r="Y2100" s="87"/>
      <c r="Z2100" s="87"/>
      <c r="AA2100" s="87"/>
      <c r="AB2100" s="87"/>
      <c r="AC2100" s="87"/>
      <c r="AD2100" s="87"/>
      <c r="AE2100" s="87"/>
      <c r="AF2100" s="87"/>
      <c r="AG2100" s="87"/>
      <c r="AH2100" s="87"/>
      <c r="AI2100" s="87"/>
      <c r="AJ2100" s="87"/>
      <c r="AK2100" s="87"/>
      <c r="AL2100" s="87"/>
      <c r="AM2100" s="87"/>
      <c r="AN2100" s="87"/>
      <c r="AO2100" s="87"/>
      <c r="AP2100" s="87"/>
      <c r="AQ2100" s="87"/>
      <c r="AR2100" s="87"/>
      <c r="AS2100" s="87"/>
      <c r="AT2100" s="87"/>
      <c r="AU2100" s="87"/>
      <c r="AV2100" s="87"/>
      <c r="AW2100" s="87"/>
      <c r="AX2100" s="87"/>
      <c r="AY2100" s="87"/>
      <c r="AZ2100" s="87"/>
      <c r="BA2100" s="87"/>
      <c r="BB2100" s="87"/>
      <c r="BC2100" s="87"/>
      <c r="BD2100" s="87"/>
      <c r="BE2100" s="87"/>
      <c r="BF2100" s="87"/>
    </row>
    <row r="2101" spans="13:58" x14ac:dyDescent="0.25">
      <c r="M2101" s="83"/>
      <c r="N2101" s="87"/>
      <c r="O2101" s="87"/>
      <c r="P2101" s="87"/>
      <c r="Q2101" s="87"/>
      <c r="R2101" s="87"/>
      <c r="S2101" s="87"/>
      <c r="T2101" s="87"/>
      <c r="U2101" s="87"/>
      <c r="V2101" s="87"/>
      <c r="W2101" s="87"/>
      <c r="X2101" s="87"/>
      <c r="Y2101" s="87"/>
      <c r="Z2101" s="87"/>
      <c r="AA2101" s="87"/>
      <c r="AB2101" s="87"/>
      <c r="AC2101" s="87"/>
      <c r="AD2101" s="87"/>
      <c r="AE2101" s="87"/>
      <c r="AF2101" s="87"/>
      <c r="AG2101" s="87"/>
      <c r="AH2101" s="87"/>
      <c r="AI2101" s="87"/>
      <c r="AJ2101" s="87"/>
      <c r="AK2101" s="87"/>
      <c r="AL2101" s="87"/>
      <c r="AM2101" s="87"/>
      <c r="AN2101" s="87"/>
      <c r="AO2101" s="87"/>
      <c r="AP2101" s="87"/>
      <c r="AQ2101" s="87"/>
      <c r="AR2101" s="87"/>
      <c r="AS2101" s="87"/>
      <c r="AT2101" s="87"/>
      <c r="AU2101" s="87"/>
      <c r="AV2101" s="87"/>
      <c r="AW2101" s="87"/>
      <c r="AX2101" s="87"/>
      <c r="AY2101" s="87"/>
      <c r="AZ2101" s="87"/>
      <c r="BA2101" s="87"/>
      <c r="BB2101" s="87"/>
      <c r="BC2101" s="87"/>
      <c r="BD2101" s="87"/>
      <c r="BE2101" s="87"/>
      <c r="BF2101" s="87"/>
    </row>
    <row r="2102" spans="13:58" x14ac:dyDescent="0.25">
      <c r="M2102" s="83"/>
      <c r="N2102" s="87"/>
      <c r="O2102" s="87"/>
      <c r="P2102" s="87"/>
      <c r="Q2102" s="87"/>
      <c r="R2102" s="87"/>
      <c r="S2102" s="87"/>
      <c r="T2102" s="87"/>
      <c r="U2102" s="87"/>
      <c r="V2102" s="87"/>
      <c r="W2102" s="87"/>
      <c r="X2102" s="87"/>
      <c r="Y2102" s="87"/>
      <c r="Z2102" s="87"/>
      <c r="AA2102" s="87"/>
      <c r="AB2102" s="87"/>
      <c r="AC2102" s="87"/>
      <c r="AD2102" s="87"/>
      <c r="AE2102" s="87"/>
      <c r="AF2102" s="87"/>
      <c r="AG2102" s="87"/>
      <c r="AH2102" s="87"/>
      <c r="AI2102" s="87"/>
      <c r="AJ2102" s="87"/>
      <c r="AK2102" s="87"/>
      <c r="AL2102" s="87"/>
      <c r="AM2102" s="87"/>
      <c r="AN2102" s="87"/>
      <c r="AO2102" s="87"/>
      <c r="AP2102" s="87"/>
      <c r="AQ2102" s="87"/>
      <c r="AR2102" s="87"/>
      <c r="AS2102" s="87"/>
      <c r="AT2102" s="87"/>
      <c r="AU2102" s="87"/>
      <c r="AV2102" s="87"/>
      <c r="AW2102" s="87"/>
      <c r="AX2102" s="87"/>
      <c r="AY2102" s="87"/>
      <c r="AZ2102" s="87"/>
      <c r="BA2102" s="87"/>
      <c r="BB2102" s="87"/>
      <c r="BC2102" s="87"/>
      <c r="BD2102" s="87"/>
      <c r="BE2102" s="87"/>
      <c r="BF2102" s="87"/>
    </row>
    <row r="2103" spans="13:58" x14ac:dyDescent="0.25">
      <c r="M2103" s="83"/>
      <c r="N2103" s="87"/>
      <c r="O2103" s="87"/>
      <c r="P2103" s="87"/>
      <c r="Q2103" s="87"/>
      <c r="R2103" s="87"/>
      <c r="S2103" s="87"/>
      <c r="T2103" s="87"/>
      <c r="U2103" s="87"/>
      <c r="V2103" s="87"/>
      <c r="W2103" s="87"/>
      <c r="X2103" s="87"/>
      <c r="Y2103" s="87"/>
      <c r="Z2103" s="87"/>
      <c r="AA2103" s="87"/>
      <c r="AB2103" s="87"/>
      <c r="AC2103" s="87"/>
      <c r="AD2103" s="87"/>
      <c r="AE2103" s="87"/>
      <c r="AF2103" s="87"/>
      <c r="AG2103" s="87"/>
      <c r="AH2103" s="87"/>
      <c r="AI2103" s="87"/>
      <c r="AJ2103" s="87"/>
      <c r="AK2103" s="87"/>
      <c r="AL2103" s="87"/>
      <c r="AM2103" s="87"/>
      <c r="AN2103" s="87"/>
      <c r="AO2103" s="87"/>
      <c r="AP2103" s="87"/>
      <c r="AQ2103" s="87"/>
      <c r="AR2103" s="87"/>
      <c r="AS2103" s="87"/>
      <c r="AT2103" s="87"/>
      <c r="AU2103" s="87"/>
      <c r="AV2103" s="87"/>
      <c r="AW2103" s="87"/>
      <c r="AX2103" s="87"/>
      <c r="AY2103" s="87"/>
      <c r="AZ2103" s="87"/>
      <c r="BA2103" s="87"/>
      <c r="BB2103" s="87"/>
      <c r="BC2103" s="87"/>
      <c r="BD2103" s="87"/>
      <c r="BE2103" s="87"/>
      <c r="BF2103" s="87"/>
    </row>
    <row r="2104" spans="13:58" x14ac:dyDescent="0.25">
      <c r="M2104" s="83"/>
      <c r="N2104" s="87"/>
      <c r="O2104" s="87"/>
      <c r="P2104" s="87"/>
      <c r="Q2104" s="87"/>
      <c r="R2104" s="87"/>
      <c r="S2104" s="87"/>
      <c r="T2104" s="87"/>
      <c r="U2104" s="87"/>
      <c r="V2104" s="87"/>
      <c r="W2104" s="87"/>
      <c r="X2104" s="87"/>
      <c r="Y2104" s="87"/>
      <c r="Z2104" s="87"/>
      <c r="AA2104" s="87"/>
      <c r="AB2104" s="87"/>
      <c r="AC2104" s="87"/>
      <c r="AD2104" s="87"/>
      <c r="AE2104" s="87"/>
      <c r="AF2104" s="87"/>
      <c r="AG2104" s="87"/>
      <c r="AH2104" s="87"/>
      <c r="AI2104" s="87"/>
      <c r="AJ2104" s="87"/>
      <c r="AK2104" s="87"/>
      <c r="AL2104" s="87"/>
      <c r="AM2104" s="87"/>
      <c r="AN2104" s="87"/>
      <c r="AO2104" s="87"/>
      <c r="AP2104" s="87"/>
      <c r="AQ2104" s="87"/>
      <c r="AR2104" s="87"/>
      <c r="AS2104" s="87"/>
      <c r="AT2104" s="87"/>
      <c r="AU2104" s="87"/>
      <c r="AV2104" s="87"/>
      <c r="AW2104" s="87"/>
      <c r="AX2104" s="87"/>
      <c r="AY2104" s="87"/>
      <c r="AZ2104" s="87"/>
      <c r="BA2104" s="87"/>
      <c r="BB2104" s="87"/>
      <c r="BC2104" s="87"/>
      <c r="BD2104" s="87"/>
      <c r="BE2104" s="87"/>
      <c r="BF2104" s="87"/>
    </row>
    <row r="2105" spans="13:58" x14ac:dyDescent="0.25">
      <c r="M2105" s="83"/>
      <c r="N2105" s="87"/>
      <c r="O2105" s="87"/>
      <c r="P2105" s="87"/>
      <c r="Q2105" s="87"/>
      <c r="R2105" s="87"/>
      <c r="S2105" s="87"/>
      <c r="T2105" s="87"/>
      <c r="U2105" s="87"/>
      <c r="V2105" s="87"/>
      <c r="W2105" s="87"/>
      <c r="X2105" s="87"/>
      <c r="Y2105" s="87"/>
      <c r="Z2105" s="87"/>
      <c r="AA2105" s="87"/>
      <c r="AB2105" s="87"/>
      <c r="AC2105" s="87"/>
      <c r="AD2105" s="87"/>
      <c r="AE2105" s="87"/>
      <c r="AF2105" s="87"/>
      <c r="AG2105" s="87"/>
      <c r="AH2105" s="87"/>
      <c r="AI2105" s="87"/>
      <c r="AJ2105" s="87"/>
      <c r="AK2105" s="87"/>
      <c r="AL2105" s="87"/>
      <c r="AM2105" s="87"/>
      <c r="AN2105" s="87"/>
      <c r="AO2105" s="87"/>
      <c r="AP2105" s="87"/>
      <c r="AQ2105" s="87"/>
      <c r="AR2105" s="87"/>
      <c r="AS2105" s="87"/>
      <c r="AT2105" s="87"/>
      <c r="AU2105" s="87"/>
      <c r="AV2105" s="87"/>
      <c r="AW2105" s="87"/>
      <c r="AX2105" s="87"/>
      <c r="AY2105" s="87"/>
      <c r="AZ2105" s="87"/>
      <c r="BA2105" s="87"/>
      <c r="BB2105" s="87"/>
      <c r="BC2105" s="87"/>
      <c r="BD2105" s="87"/>
      <c r="BE2105" s="87"/>
      <c r="BF2105" s="87"/>
    </row>
    <row r="2106" spans="13:58" x14ac:dyDescent="0.25">
      <c r="M2106" s="83"/>
      <c r="N2106" s="87"/>
      <c r="O2106" s="87"/>
      <c r="P2106" s="87"/>
      <c r="Q2106" s="87"/>
      <c r="R2106" s="87"/>
      <c r="S2106" s="87"/>
      <c r="T2106" s="87"/>
      <c r="U2106" s="87"/>
      <c r="V2106" s="87"/>
      <c r="W2106" s="87"/>
      <c r="X2106" s="87"/>
      <c r="Y2106" s="87"/>
      <c r="Z2106" s="87"/>
      <c r="AA2106" s="87"/>
      <c r="AB2106" s="87"/>
      <c r="AC2106" s="87"/>
      <c r="AD2106" s="87"/>
      <c r="AE2106" s="87"/>
      <c r="AF2106" s="87"/>
      <c r="AG2106" s="87"/>
      <c r="AH2106" s="87"/>
      <c r="AI2106" s="87"/>
      <c r="AJ2106" s="87"/>
      <c r="AK2106" s="87"/>
      <c r="AL2106" s="87"/>
      <c r="AM2106" s="87"/>
      <c r="AN2106" s="87"/>
      <c r="AO2106" s="87"/>
      <c r="AP2106" s="87"/>
      <c r="AQ2106" s="87"/>
      <c r="AR2106" s="87"/>
      <c r="AS2106" s="87"/>
      <c r="AT2106" s="87"/>
      <c r="AU2106" s="87"/>
      <c r="AV2106" s="87"/>
      <c r="AW2106" s="87"/>
      <c r="AX2106" s="87"/>
      <c r="AY2106" s="87"/>
      <c r="AZ2106" s="87"/>
      <c r="BA2106" s="87"/>
      <c r="BB2106" s="87"/>
      <c r="BC2106" s="87"/>
      <c r="BD2106" s="87"/>
      <c r="BE2106" s="87"/>
      <c r="BF2106" s="87"/>
    </row>
    <row r="2107" spans="13:58" x14ac:dyDescent="0.25">
      <c r="M2107" s="83"/>
      <c r="N2107" s="87"/>
      <c r="O2107" s="87"/>
      <c r="P2107" s="87"/>
      <c r="Q2107" s="87"/>
      <c r="R2107" s="87"/>
      <c r="S2107" s="87"/>
      <c r="T2107" s="87"/>
      <c r="U2107" s="87"/>
      <c r="V2107" s="87"/>
      <c r="W2107" s="87"/>
      <c r="X2107" s="87"/>
      <c r="Y2107" s="87"/>
      <c r="Z2107" s="87"/>
      <c r="AA2107" s="87"/>
      <c r="AB2107" s="87"/>
      <c r="AC2107" s="87"/>
      <c r="AD2107" s="87"/>
      <c r="AE2107" s="87"/>
      <c r="AF2107" s="87"/>
      <c r="AG2107" s="87"/>
      <c r="AH2107" s="87"/>
      <c r="AI2107" s="87"/>
      <c r="AJ2107" s="87"/>
      <c r="AK2107" s="87"/>
      <c r="AL2107" s="87"/>
      <c r="AM2107" s="87"/>
      <c r="AN2107" s="87"/>
      <c r="AO2107" s="87"/>
      <c r="AP2107" s="87"/>
      <c r="AQ2107" s="87"/>
      <c r="AR2107" s="87"/>
      <c r="AS2107" s="87"/>
      <c r="AT2107" s="87"/>
      <c r="AU2107" s="87"/>
      <c r="AV2107" s="87"/>
      <c r="AW2107" s="87"/>
      <c r="AX2107" s="87"/>
      <c r="AY2107" s="87"/>
      <c r="AZ2107" s="87"/>
      <c r="BA2107" s="87"/>
      <c r="BB2107" s="87"/>
      <c r="BC2107" s="87"/>
      <c r="BD2107" s="87"/>
      <c r="BE2107" s="87"/>
      <c r="BF2107" s="87"/>
    </row>
    <row r="2108" spans="13:58" x14ac:dyDescent="0.25">
      <c r="M2108" s="83"/>
      <c r="N2108" s="87"/>
      <c r="O2108" s="87"/>
      <c r="P2108" s="87"/>
      <c r="Q2108" s="87"/>
      <c r="R2108" s="87"/>
      <c r="S2108" s="87"/>
      <c r="T2108" s="87"/>
      <c r="U2108" s="87"/>
      <c r="V2108" s="87"/>
      <c r="W2108" s="87"/>
      <c r="X2108" s="87"/>
      <c r="Y2108" s="87"/>
      <c r="Z2108" s="87"/>
      <c r="AA2108" s="87"/>
      <c r="AB2108" s="87"/>
      <c r="AC2108" s="87"/>
      <c r="AD2108" s="87"/>
      <c r="AE2108" s="87"/>
      <c r="AF2108" s="87"/>
      <c r="AG2108" s="87"/>
      <c r="AH2108" s="87"/>
      <c r="AI2108" s="87"/>
      <c r="AJ2108" s="87"/>
      <c r="AK2108" s="87"/>
      <c r="AL2108" s="87"/>
      <c r="AM2108" s="87"/>
      <c r="AN2108" s="87"/>
      <c r="AO2108" s="87"/>
      <c r="AP2108" s="87"/>
      <c r="AQ2108" s="87"/>
      <c r="AR2108" s="87"/>
      <c r="AS2108" s="87"/>
      <c r="AT2108" s="87"/>
      <c r="AU2108" s="87"/>
      <c r="AV2108" s="87"/>
      <c r="AW2108" s="87"/>
      <c r="AX2108" s="87"/>
      <c r="AY2108" s="87"/>
      <c r="AZ2108" s="87"/>
      <c r="BA2108" s="87"/>
      <c r="BB2108" s="87"/>
      <c r="BC2108" s="87"/>
      <c r="BD2108" s="87"/>
      <c r="BE2108" s="87"/>
      <c r="BF2108" s="87"/>
    </row>
    <row r="2109" spans="13:58" x14ac:dyDescent="0.25">
      <c r="M2109" s="83"/>
      <c r="N2109" s="87"/>
      <c r="O2109" s="87"/>
      <c r="P2109" s="87"/>
      <c r="Q2109" s="87"/>
      <c r="R2109" s="87"/>
      <c r="S2109" s="87"/>
      <c r="T2109" s="87"/>
      <c r="U2109" s="87"/>
      <c r="V2109" s="87"/>
      <c r="W2109" s="87"/>
      <c r="X2109" s="87"/>
      <c r="Y2109" s="87"/>
      <c r="Z2109" s="87"/>
      <c r="AA2109" s="87"/>
      <c r="AB2109" s="87"/>
      <c r="AC2109" s="87"/>
      <c r="AD2109" s="87"/>
      <c r="AE2109" s="87"/>
      <c r="AF2109" s="87"/>
      <c r="AG2109" s="87"/>
      <c r="AH2109" s="87"/>
      <c r="AI2109" s="87"/>
      <c r="AJ2109" s="87"/>
      <c r="AK2109" s="87"/>
      <c r="AL2109" s="87"/>
      <c r="AM2109" s="87"/>
      <c r="AN2109" s="87"/>
      <c r="AO2109" s="87"/>
      <c r="AP2109" s="87"/>
      <c r="AQ2109" s="87"/>
      <c r="AR2109" s="87"/>
      <c r="AS2109" s="87"/>
      <c r="AT2109" s="87"/>
      <c r="AU2109" s="87"/>
      <c r="AV2109" s="87"/>
      <c r="AW2109" s="87"/>
      <c r="AX2109" s="87"/>
      <c r="AY2109" s="87"/>
      <c r="AZ2109" s="87"/>
      <c r="BA2109" s="87"/>
      <c r="BB2109" s="87"/>
      <c r="BC2109" s="87"/>
      <c r="BD2109" s="87"/>
      <c r="BE2109" s="87"/>
      <c r="BF2109" s="87"/>
    </row>
    <row r="2110" spans="13:58" x14ac:dyDescent="0.25">
      <c r="M2110" s="83"/>
      <c r="N2110" s="87"/>
      <c r="O2110" s="87"/>
      <c r="P2110" s="87"/>
      <c r="Q2110" s="87"/>
      <c r="R2110" s="87"/>
      <c r="S2110" s="87"/>
      <c r="T2110" s="87"/>
      <c r="U2110" s="87"/>
      <c r="V2110" s="87"/>
      <c r="W2110" s="87"/>
      <c r="X2110" s="87"/>
      <c r="Y2110" s="87"/>
      <c r="Z2110" s="87"/>
      <c r="AA2110" s="87"/>
      <c r="AB2110" s="87"/>
      <c r="AC2110" s="87"/>
      <c r="AD2110" s="87"/>
      <c r="AE2110" s="87"/>
      <c r="AF2110" s="87"/>
      <c r="AG2110" s="87"/>
      <c r="AH2110" s="87"/>
      <c r="AI2110" s="87"/>
      <c r="AJ2110" s="87"/>
      <c r="AK2110" s="87"/>
      <c r="AL2110" s="87"/>
      <c r="AM2110" s="87"/>
      <c r="AN2110" s="87"/>
      <c r="AO2110" s="87"/>
      <c r="AP2110" s="87"/>
      <c r="AQ2110" s="87"/>
      <c r="AR2110" s="87"/>
      <c r="AS2110" s="87"/>
      <c r="AT2110" s="87"/>
      <c r="AU2110" s="87"/>
      <c r="AV2110" s="87"/>
      <c r="AW2110" s="87"/>
      <c r="AX2110" s="87"/>
      <c r="AY2110" s="87"/>
      <c r="AZ2110" s="87"/>
      <c r="BA2110" s="87"/>
      <c r="BB2110" s="87"/>
      <c r="BC2110" s="87"/>
      <c r="BD2110" s="87"/>
      <c r="BE2110" s="87"/>
      <c r="BF2110" s="87"/>
    </row>
    <row r="2111" spans="13:58" x14ac:dyDescent="0.25">
      <c r="M2111" s="83"/>
      <c r="N2111" s="87"/>
      <c r="O2111" s="87"/>
      <c r="P2111" s="87"/>
      <c r="Q2111" s="87"/>
      <c r="R2111" s="87"/>
      <c r="S2111" s="87"/>
      <c r="T2111" s="87"/>
      <c r="U2111" s="87"/>
      <c r="V2111" s="87"/>
      <c r="W2111" s="87"/>
      <c r="X2111" s="87"/>
      <c r="Y2111" s="87"/>
      <c r="Z2111" s="87"/>
      <c r="AA2111" s="87"/>
      <c r="AB2111" s="87"/>
      <c r="AC2111" s="87"/>
      <c r="AD2111" s="87"/>
      <c r="AE2111" s="87"/>
      <c r="AF2111" s="87"/>
      <c r="AG2111" s="87"/>
      <c r="AH2111" s="87"/>
      <c r="AI2111" s="87"/>
      <c r="AJ2111" s="87"/>
      <c r="AK2111" s="87"/>
      <c r="AL2111" s="87"/>
      <c r="AM2111" s="87"/>
      <c r="AN2111" s="87"/>
      <c r="AO2111" s="87"/>
      <c r="AP2111" s="87"/>
      <c r="AQ2111" s="87"/>
      <c r="AR2111" s="87"/>
      <c r="AS2111" s="87"/>
      <c r="AT2111" s="87"/>
      <c r="AU2111" s="87"/>
      <c r="AV2111" s="87"/>
      <c r="AW2111" s="87"/>
      <c r="AX2111" s="87"/>
      <c r="AY2111" s="87"/>
      <c r="AZ2111" s="87"/>
      <c r="BA2111" s="87"/>
      <c r="BB2111" s="87"/>
      <c r="BC2111" s="87"/>
      <c r="BD2111" s="87"/>
      <c r="BE2111" s="87"/>
      <c r="BF2111" s="87"/>
    </row>
    <row r="2112" spans="13:58" x14ac:dyDescent="0.25">
      <c r="M2112" s="83"/>
      <c r="N2112" s="87"/>
      <c r="O2112" s="87"/>
      <c r="P2112" s="87"/>
      <c r="Q2112" s="87"/>
      <c r="R2112" s="87"/>
      <c r="S2112" s="87"/>
      <c r="T2112" s="87"/>
      <c r="U2112" s="87"/>
      <c r="V2112" s="87"/>
      <c r="W2112" s="87"/>
      <c r="X2112" s="87"/>
      <c r="Y2112" s="87"/>
      <c r="Z2112" s="87"/>
      <c r="AA2112" s="87"/>
      <c r="AB2112" s="87"/>
      <c r="AC2112" s="87"/>
      <c r="AD2112" s="87"/>
      <c r="AE2112" s="87"/>
      <c r="AF2112" s="87"/>
      <c r="AG2112" s="87"/>
      <c r="AH2112" s="87"/>
      <c r="AI2112" s="87"/>
      <c r="AJ2112" s="87"/>
      <c r="AK2112" s="87"/>
      <c r="AL2112" s="87"/>
      <c r="AM2112" s="87"/>
      <c r="AN2112" s="87"/>
      <c r="AO2112" s="87"/>
      <c r="AP2112" s="87"/>
      <c r="AQ2112" s="87"/>
      <c r="AR2112" s="87"/>
      <c r="AS2112" s="87"/>
      <c r="AT2112" s="87"/>
      <c r="AU2112" s="87"/>
      <c r="AV2112" s="87"/>
      <c r="AW2112" s="87"/>
      <c r="AX2112" s="87"/>
      <c r="AY2112" s="87"/>
      <c r="AZ2112" s="87"/>
      <c r="BA2112" s="87"/>
      <c r="BB2112" s="87"/>
      <c r="BC2112" s="87"/>
      <c r="BD2112" s="87"/>
      <c r="BE2112" s="87"/>
      <c r="BF2112" s="87"/>
    </row>
    <row r="2113" spans="13:58" x14ac:dyDescent="0.25">
      <c r="M2113" s="83"/>
      <c r="N2113" s="87"/>
      <c r="O2113" s="87"/>
      <c r="P2113" s="87"/>
      <c r="Q2113" s="87"/>
      <c r="R2113" s="87"/>
      <c r="S2113" s="87"/>
      <c r="T2113" s="87"/>
      <c r="U2113" s="87"/>
      <c r="V2113" s="87"/>
      <c r="W2113" s="87"/>
      <c r="X2113" s="87"/>
      <c r="Y2113" s="87"/>
      <c r="Z2113" s="87"/>
      <c r="AA2113" s="87"/>
      <c r="AB2113" s="87"/>
      <c r="AC2113" s="87"/>
      <c r="AD2113" s="87"/>
      <c r="AE2113" s="87"/>
      <c r="AF2113" s="87"/>
      <c r="AG2113" s="87"/>
      <c r="AH2113" s="87"/>
      <c r="AI2113" s="87"/>
      <c r="AJ2113" s="87"/>
      <c r="AK2113" s="87"/>
      <c r="AL2113" s="87"/>
      <c r="AM2113" s="87"/>
      <c r="AN2113" s="87"/>
      <c r="AO2113" s="87"/>
      <c r="AP2113" s="87"/>
      <c r="AQ2113" s="87"/>
      <c r="AR2113" s="87"/>
      <c r="AS2113" s="87"/>
      <c r="AT2113" s="87"/>
      <c r="AU2113" s="87"/>
      <c r="AV2113" s="87"/>
      <c r="AW2113" s="87"/>
      <c r="AX2113" s="87"/>
      <c r="AY2113" s="87"/>
      <c r="AZ2113" s="87"/>
      <c r="BA2113" s="87"/>
      <c r="BB2113" s="87"/>
      <c r="BC2113" s="87"/>
      <c r="BD2113" s="87"/>
      <c r="BE2113" s="87"/>
      <c r="BF2113" s="87"/>
    </row>
    <row r="2114" spans="13:58" x14ac:dyDescent="0.25">
      <c r="M2114" s="83"/>
      <c r="N2114" s="87"/>
      <c r="O2114" s="87"/>
      <c r="P2114" s="87"/>
      <c r="Q2114" s="87"/>
      <c r="R2114" s="87"/>
      <c r="S2114" s="87"/>
      <c r="T2114" s="87"/>
      <c r="U2114" s="87"/>
      <c r="V2114" s="87"/>
      <c r="W2114" s="87"/>
      <c r="X2114" s="87"/>
      <c r="Y2114" s="87"/>
      <c r="Z2114" s="87"/>
      <c r="AA2114" s="87"/>
      <c r="AB2114" s="87"/>
      <c r="AC2114" s="87"/>
      <c r="AD2114" s="87"/>
      <c r="AE2114" s="87"/>
      <c r="AF2114" s="87"/>
      <c r="AG2114" s="87"/>
      <c r="AH2114" s="87"/>
      <c r="AI2114" s="87"/>
      <c r="AJ2114" s="87"/>
      <c r="AK2114" s="87"/>
      <c r="AL2114" s="87"/>
      <c r="AM2114" s="87"/>
      <c r="AN2114" s="87"/>
      <c r="AO2114" s="87"/>
      <c r="AP2114" s="87"/>
      <c r="AQ2114" s="87"/>
      <c r="AR2114" s="87"/>
      <c r="AS2114" s="87"/>
      <c r="AT2114" s="87"/>
      <c r="AU2114" s="87"/>
      <c r="AV2114" s="87"/>
      <c r="AW2114" s="87"/>
      <c r="AX2114" s="87"/>
      <c r="AY2114" s="87"/>
      <c r="AZ2114" s="87"/>
      <c r="BA2114" s="87"/>
      <c r="BB2114" s="87"/>
      <c r="BC2114" s="87"/>
      <c r="BD2114" s="87"/>
      <c r="BE2114" s="87"/>
      <c r="BF2114" s="87"/>
    </row>
    <row r="2115" spans="13:58" x14ac:dyDescent="0.25">
      <c r="M2115" s="83"/>
      <c r="N2115" s="87"/>
      <c r="O2115" s="87"/>
      <c r="P2115" s="87"/>
      <c r="Q2115" s="87"/>
      <c r="R2115" s="87"/>
      <c r="S2115" s="87"/>
      <c r="T2115" s="87"/>
      <c r="U2115" s="87"/>
      <c r="V2115" s="87"/>
      <c r="W2115" s="87"/>
      <c r="X2115" s="87"/>
      <c r="Y2115" s="87"/>
      <c r="Z2115" s="87"/>
      <c r="AA2115" s="87"/>
      <c r="AB2115" s="87"/>
      <c r="AC2115" s="87"/>
      <c r="AD2115" s="87"/>
      <c r="AE2115" s="87"/>
      <c r="AF2115" s="87"/>
      <c r="AG2115" s="87"/>
      <c r="AH2115" s="87"/>
      <c r="AI2115" s="87"/>
      <c r="AJ2115" s="87"/>
      <c r="AK2115" s="87"/>
      <c r="AL2115" s="87"/>
      <c r="AM2115" s="87"/>
      <c r="AN2115" s="87"/>
      <c r="AO2115" s="87"/>
      <c r="AP2115" s="87"/>
      <c r="AQ2115" s="87"/>
      <c r="AR2115" s="87"/>
      <c r="AS2115" s="87"/>
      <c r="AT2115" s="87"/>
      <c r="AU2115" s="87"/>
      <c r="AV2115" s="87"/>
      <c r="AW2115" s="87"/>
      <c r="AX2115" s="87"/>
      <c r="AY2115" s="87"/>
      <c r="AZ2115" s="87"/>
      <c r="BA2115" s="87"/>
      <c r="BB2115" s="87"/>
      <c r="BC2115" s="87"/>
      <c r="BD2115" s="87"/>
      <c r="BE2115" s="87"/>
      <c r="BF2115" s="87"/>
    </row>
    <row r="2116" spans="13:58" x14ac:dyDescent="0.25">
      <c r="M2116" s="83"/>
      <c r="N2116" s="87"/>
      <c r="O2116" s="87"/>
      <c r="P2116" s="87"/>
      <c r="Q2116" s="87"/>
      <c r="R2116" s="87"/>
      <c r="S2116" s="87"/>
      <c r="T2116" s="87"/>
      <c r="U2116" s="87"/>
      <c r="V2116" s="87"/>
      <c r="W2116" s="87"/>
      <c r="X2116" s="87"/>
      <c r="Y2116" s="87"/>
      <c r="Z2116" s="87"/>
      <c r="AA2116" s="87"/>
      <c r="AB2116" s="87"/>
      <c r="AC2116" s="87"/>
      <c r="AD2116" s="87"/>
      <c r="AE2116" s="87"/>
      <c r="AF2116" s="87"/>
      <c r="AG2116" s="87"/>
      <c r="AH2116" s="87"/>
      <c r="AI2116" s="87"/>
      <c r="AJ2116" s="87"/>
      <c r="AK2116" s="87"/>
      <c r="AL2116" s="87"/>
      <c r="AM2116" s="87"/>
      <c r="AN2116" s="87"/>
      <c r="AO2116" s="87"/>
      <c r="AP2116" s="87"/>
      <c r="AQ2116" s="87"/>
      <c r="AR2116" s="87"/>
      <c r="AS2116" s="87"/>
      <c r="AT2116" s="87"/>
      <c r="AU2116" s="87"/>
      <c r="AV2116" s="87"/>
      <c r="AW2116" s="87"/>
      <c r="AX2116" s="87"/>
      <c r="AY2116" s="87"/>
      <c r="AZ2116" s="87"/>
      <c r="BA2116" s="87"/>
      <c r="BB2116" s="87"/>
      <c r="BC2116" s="87"/>
      <c r="BD2116" s="87"/>
      <c r="BE2116" s="87"/>
      <c r="BF2116" s="87"/>
    </row>
    <row r="2117" spans="13:58" x14ac:dyDescent="0.25">
      <c r="M2117" s="83"/>
      <c r="N2117" s="87"/>
      <c r="O2117" s="87"/>
      <c r="P2117" s="87"/>
      <c r="Q2117" s="87"/>
      <c r="R2117" s="87"/>
      <c r="S2117" s="87"/>
      <c r="T2117" s="87"/>
      <c r="U2117" s="87"/>
      <c r="V2117" s="87"/>
      <c r="W2117" s="87"/>
      <c r="X2117" s="87"/>
      <c r="Y2117" s="87"/>
      <c r="Z2117" s="87"/>
      <c r="AA2117" s="87"/>
      <c r="AB2117" s="87"/>
      <c r="AC2117" s="87"/>
      <c r="AD2117" s="87"/>
      <c r="AE2117" s="87"/>
      <c r="AF2117" s="87"/>
      <c r="AG2117" s="87"/>
      <c r="AH2117" s="87"/>
      <c r="AI2117" s="87"/>
      <c r="AJ2117" s="87"/>
      <c r="AK2117" s="87"/>
      <c r="AL2117" s="87"/>
      <c r="AM2117" s="87"/>
      <c r="AN2117" s="87"/>
      <c r="AO2117" s="87"/>
      <c r="AP2117" s="87"/>
      <c r="AQ2117" s="87"/>
      <c r="AR2117" s="87"/>
      <c r="AS2117" s="87"/>
      <c r="AT2117" s="87"/>
      <c r="AU2117" s="87"/>
      <c r="AV2117" s="87"/>
      <c r="AW2117" s="87"/>
      <c r="AX2117" s="87"/>
      <c r="AY2117" s="87"/>
      <c r="AZ2117" s="87"/>
      <c r="BA2117" s="87"/>
      <c r="BB2117" s="87"/>
      <c r="BC2117" s="87"/>
      <c r="BD2117" s="87"/>
      <c r="BE2117" s="87"/>
      <c r="BF2117" s="87"/>
    </row>
    <row r="2118" spans="13:58" x14ac:dyDescent="0.25">
      <c r="M2118" s="83"/>
      <c r="N2118" s="87"/>
      <c r="O2118" s="87"/>
      <c r="P2118" s="87"/>
      <c r="Q2118" s="87"/>
      <c r="R2118" s="87"/>
      <c r="S2118" s="87"/>
      <c r="T2118" s="87"/>
      <c r="U2118" s="87"/>
      <c r="V2118" s="87"/>
      <c r="W2118" s="87"/>
      <c r="X2118" s="87"/>
      <c r="Y2118" s="87"/>
      <c r="Z2118" s="87"/>
      <c r="AA2118" s="87"/>
      <c r="AB2118" s="87"/>
      <c r="AC2118" s="87"/>
      <c r="AD2118" s="87"/>
      <c r="AE2118" s="87"/>
      <c r="AF2118" s="87"/>
      <c r="AG2118" s="87"/>
      <c r="AH2118" s="87"/>
      <c r="AI2118" s="87"/>
      <c r="AJ2118" s="87"/>
      <c r="AK2118" s="87"/>
      <c r="AL2118" s="87"/>
      <c r="AM2118" s="87"/>
      <c r="AN2118" s="87"/>
      <c r="AO2118" s="87"/>
      <c r="AP2118" s="87"/>
      <c r="AQ2118" s="87"/>
      <c r="AR2118" s="87"/>
      <c r="AS2118" s="87"/>
      <c r="AT2118" s="87"/>
      <c r="AU2118" s="87"/>
      <c r="AV2118" s="87"/>
      <c r="AW2118" s="87"/>
      <c r="AX2118" s="87"/>
      <c r="AY2118" s="87"/>
      <c r="AZ2118" s="87"/>
      <c r="BA2118" s="87"/>
      <c r="BB2118" s="87"/>
      <c r="BC2118" s="87"/>
      <c r="BD2118" s="87"/>
      <c r="BE2118" s="87"/>
      <c r="BF2118" s="87"/>
    </row>
    <row r="2119" spans="13:58" x14ac:dyDescent="0.25">
      <c r="M2119" s="83"/>
      <c r="N2119" s="87"/>
      <c r="O2119" s="87"/>
      <c r="P2119" s="87"/>
      <c r="Q2119" s="87"/>
      <c r="R2119" s="87"/>
      <c r="S2119" s="87"/>
      <c r="T2119" s="87"/>
      <c r="U2119" s="87"/>
      <c r="V2119" s="87"/>
      <c r="W2119" s="87"/>
      <c r="X2119" s="87"/>
      <c r="Y2119" s="87"/>
      <c r="Z2119" s="87"/>
      <c r="AA2119" s="87"/>
      <c r="AB2119" s="87"/>
      <c r="AC2119" s="87"/>
      <c r="AD2119" s="87"/>
      <c r="AE2119" s="87"/>
      <c r="AF2119" s="87"/>
      <c r="AG2119" s="87"/>
      <c r="AH2119" s="87"/>
      <c r="AI2119" s="87"/>
      <c r="AJ2119" s="87"/>
      <c r="AK2119" s="87"/>
      <c r="AL2119" s="87"/>
      <c r="AM2119" s="87"/>
      <c r="AN2119" s="87"/>
      <c r="AO2119" s="87"/>
      <c r="AP2119" s="87"/>
      <c r="AQ2119" s="87"/>
      <c r="AR2119" s="87"/>
      <c r="AS2119" s="87"/>
      <c r="AT2119" s="87"/>
      <c r="AU2119" s="87"/>
      <c r="AV2119" s="87"/>
      <c r="AW2119" s="87"/>
      <c r="AX2119" s="87"/>
      <c r="AY2119" s="87"/>
      <c r="AZ2119" s="87"/>
      <c r="BA2119" s="87"/>
      <c r="BB2119" s="87"/>
      <c r="BC2119" s="87"/>
      <c r="BD2119" s="87"/>
      <c r="BE2119" s="87"/>
      <c r="BF2119" s="87"/>
    </row>
    <row r="2120" spans="13:58" x14ac:dyDescent="0.25">
      <c r="M2120" s="83"/>
      <c r="N2120" s="87"/>
      <c r="O2120" s="87"/>
      <c r="P2120" s="87"/>
      <c r="Q2120" s="87"/>
      <c r="R2120" s="87"/>
      <c r="S2120" s="87"/>
      <c r="T2120" s="87"/>
      <c r="U2120" s="87"/>
      <c r="V2120" s="87"/>
      <c r="W2120" s="87"/>
      <c r="X2120" s="87"/>
      <c r="Y2120" s="87"/>
      <c r="Z2120" s="87"/>
      <c r="AA2120" s="87"/>
      <c r="AB2120" s="87"/>
      <c r="AC2120" s="87"/>
      <c r="AD2120" s="87"/>
      <c r="AE2120" s="87"/>
      <c r="AF2120" s="87"/>
      <c r="AG2120" s="87"/>
      <c r="AH2120" s="87"/>
      <c r="AI2120" s="87"/>
      <c r="AJ2120" s="87"/>
      <c r="AK2120" s="87"/>
      <c r="AL2120" s="87"/>
      <c r="AM2120" s="87"/>
      <c r="AN2120" s="87"/>
      <c r="AO2120" s="87"/>
      <c r="AP2120" s="87"/>
      <c r="AQ2120" s="87"/>
      <c r="AR2120" s="87"/>
      <c r="AS2120" s="87"/>
      <c r="AT2120" s="87"/>
      <c r="AU2120" s="87"/>
      <c r="AV2120" s="87"/>
      <c r="AW2120" s="87"/>
      <c r="AX2120" s="87"/>
      <c r="AY2120" s="87"/>
      <c r="AZ2120" s="87"/>
      <c r="BA2120" s="87"/>
      <c r="BB2120" s="87"/>
      <c r="BC2120" s="87"/>
      <c r="BD2120" s="87"/>
      <c r="BE2120" s="87"/>
      <c r="BF2120" s="87"/>
    </row>
    <row r="2121" spans="13:58" x14ac:dyDescent="0.25">
      <c r="M2121" s="83"/>
      <c r="N2121" s="87"/>
      <c r="O2121" s="87"/>
      <c r="P2121" s="87"/>
      <c r="Q2121" s="87"/>
      <c r="R2121" s="87"/>
      <c r="S2121" s="87"/>
      <c r="T2121" s="87"/>
      <c r="U2121" s="87"/>
      <c r="V2121" s="87"/>
      <c r="W2121" s="87"/>
      <c r="X2121" s="87"/>
      <c r="Y2121" s="87"/>
      <c r="Z2121" s="87"/>
      <c r="AA2121" s="87"/>
      <c r="AB2121" s="87"/>
      <c r="AC2121" s="87"/>
      <c r="AD2121" s="87"/>
      <c r="AE2121" s="87"/>
      <c r="AF2121" s="87"/>
      <c r="AG2121" s="87"/>
      <c r="AH2121" s="87"/>
      <c r="AI2121" s="87"/>
      <c r="AJ2121" s="87"/>
      <c r="AK2121" s="87"/>
      <c r="AL2121" s="87"/>
      <c r="AM2121" s="87"/>
      <c r="AN2121" s="87"/>
      <c r="AO2121" s="87"/>
      <c r="AP2121" s="87"/>
      <c r="AQ2121" s="87"/>
      <c r="AR2121" s="87"/>
      <c r="AS2121" s="87"/>
      <c r="AT2121" s="87"/>
      <c r="AU2121" s="87"/>
      <c r="AV2121" s="87"/>
      <c r="AW2121" s="87"/>
      <c r="AX2121" s="87"/>
      <c r="AY2121" s="87"/>
      <c r="AZ2121" s="87"/>
      <c r="BA2121" s="87"/>
      <c r="BB2121" s="87"/>
      <c r="BC2121" s="87"/>
      <c r="BD2121" s="87"/>
      <c r="BE2121" s="87"/>
      <c r="BF2121" s="87"/>
    </row>
    <row r="2122" spans="13:58" x14ac:dyDescent="0.25">
      <c r="M2122" s="83"/>
      <c r="N2122" s="87"/>
      <c r="O2122" s="87"/>
      <c r="P2122" s="87"/>
      <c r="Q2122" s="87"/>
      <c r="R2122" s="87"/>
      <c r="S2122" s="87"/>
      <c r="T2122" s="87"/>
      <c r="U2122" s="87"/>
      <c r="V2122" s="87"/>
      <c r="W2122" s="87"/>
      <c r="X2122" s="87"/>
      <c r="Y2122" s="87"/>
      <c r="Z2122" s="87"/>
      <c r="AA2122" s="87"/>
      <c r="AB2122" s="87"/>
      <c r="AC2122" s="87"/>
      <c r="AD2122" s="87"/>
      <c r="AE2122" s="87"/>
      <c r="AF2122" s="87"/>
      <c r="AG2122" s="87"/>
      <c r="AH2122" s="87"/>
      <c r="AI2122" s="87"/>
      <c r="AJ2122" s="87"/>
      <c r="AK2122" s="87"/>
      <c r="AL2122" s="87"/>
      <c r="AM2122" s="87"/>
      <c r="AN2122" s="87"/>
      <c r="AO2122" s="87"/>
      <c r="AP2122" s="87"/>
      <c r="AQ2122" s="87"/>
      <c r="AR2122" s="87"/>
      <c r="AS2122" s="87"/>
      <c r="AT2122" s="87"/>
      <c r="AU2122" s="87"/>
      <c r="AV2122" s="87"/>
      <c r="AW2122" s="87"/>
      <c r="AX2122" s="87"/>
      <c r="AY2122" s="87"/>
      <c r="AZ2122" s="87"/>
      <c r="BA2122" s="87"/>
      <c r="BB2122" s="87"/>
      <c r="BC2122" s="87"/>
      <c r="BD2122" s="87"/>
      <c r="BE2122" s="87"/>
      <c r="BF2122" s="87"/>
    </row>
    <row r="2123" spans="13:58" x14ac:dyDescent="0.25">
      <c r="M2123" s="83"/>
      <c r="N2123" s="87"/>
      <c r="O2123" s="87"/>
      <c r="P2123" s="87"/>
      <c r="Q2123" s="87"/>
      <c r="R2123" s="87"/>
      <c r="S2123" s="87"/>
      <c r="T2123" s="87"/>
      <c r="U2123" s="87"/>
      <c r="V2123" s="87"/>
      <c r="W2123" s="87"/>
      <c r="X2123" s="87"/>
      <c r="Y2123" s="87"/>
      <c r="Z2123" s="87"/>
      <c r="AA2123" s="87"/>
      <c r="AB2123" s="87"/>
      <c r="AC2123" s="87"/>
      <c r="AD2123" s="87"/>
      <c r="AE2123" s="87"/>
      <c r="AF2123" s="87"/>
      <c r="AG2123" s="87"/>
      <c r="AH2123" s="87"/>
      <c r="AI2123" s="87"/>
      <c r="AJ2123" s="87"/>
      <c r="AK2123" s="87"/>
      <c r="AL2123" s="87"/>
      <c r="AM2123" s="87"/>
      <c r="AN2123" s="87"/>
      <c r="AO2123" s="87"/>
      <c r="AP2123" s="87"/>
      <c r="AQ2123" s="87"/>
      <c r="AR2123" s="87"/>
      <c r="AS2123" s="87"/>
      <c r="AT2123" s="87"/>
      <c r="AU2123" s="87"/>
      <c r="AV2123" s="87"/>
      <c r="AW2123" s="87"/>
      <c r="AX2123" s="87"/>
      <c r="AY2123" s="87"/>
      <c r="AZ2123" s="87"/>
      <c r="BA2123" s="87"/>
      <c r="BB2123" s="87"/>
      <c r="BC2123" s="87"/>
      <c r="BD2123" s="87"/>
      <c r="BE2123" s="87"/>
      <c r="BF2123" s="87"/>
    </row>
    <row r="2124" spans="13:58" x14ac:dyDescent="0.25">
      <c r="M2124" s="83"/>
      <c r="N2124" s="87"/>
      <c r="O2124" s="87"/>
      <c r="P2124" s="87"/>
      <c r="Q2124" s="87"/>
      <c r="R2124" s="87"/>
      <c r="S2124" s="87"/>
      <c r="T2124" s="87"/>
      <c r="U2124" s="87"/>
      <c r="V2124" s="87"/>
      <c r="W2124" s="87"/>
      <c r="X2124" s="87"/>
      <c r="Y2124" s="87"/>
      <c r="Z2124" s="87"/>
      <c r="AA2124" s="87"/>
      <c r="AB2124" s="87"/>
      <c r="AC2124" s="87"/>
      <c r="AD2124" s="87"/>
      <c r="AE2124" s="87"/>
      <c r="AF2124" s="87"/>
      <c r="AG2124" s="87"/>
      <c r="AH2124" s="87"/>
      <c r="AI2124" s="87"/>
      <c r="AJ2124" s="87"/>
      <c r="AK2124" s="87"/>
      <c r="AL2124" s="87"/>
      <c r="AM2124" s="87"/>
      <c r="AN2124" s="87"/>
      <c r="AO2124" s="87"/>
      <c r="AP2124" s="87"/>
      <c r="AQ2124" s="87"/>
      <c r="AR2124" s="87"/>
      <c r="AS2124" s="87"/>
      <c r="AT2124" s="87"/>
      <c r="AU2124" s="87"/>
      <c r="AV2124" s="87"/>
      <c r="AW2124" s="87"/>
      <c r="AX2124" s="87"/>
      <c r="AY2124" s="87"/>
      <c r="AZ2124" s="87"/>
      <c r="BA2124" s="87"/>
      <c r="BB2124" s="87"/>
      <c r="BC2124" s="87"/>
      <c r="BD2124" s="87"/>
      <c r="BE2124" s="87"/>
      <c r="BF2124" s="87"/>
    </row>
    <row r="2125" spans="13:58" x14ac:dyDescent="0.25">
      <c r="M2125" s="83"/>
      <c r="N2125" s="87"/>
      <c r="O2125" s="87"/>
      <c r="P2125" s="87"/>
      <c r="Q2125" s="87"/>
      <c r="R2125" s="87"/>
      <c r="S2125" s="87"/>
      <c r="T2125" s="87"/>
      <c r="U2125" s="87"/>
      <c r="V2125" s="87"/>
      <c r="W2125" s="87"/>
      <c r="X2125" s="87"/>
      <c r="Y2125" s="87"/>
      <c r="Z2125" s="87"/>
      <c r="AA2125" s="87"/>
      <c r="AB2125" s="87"/>
      <c r="AC2125" s="87"/>
      <c r="AD2125" s="87"/>
      <c r="AE2125" s="87"/>
      <c r="AF2125" s="87"/>
      <c r="AG2125" s="87"/>
      <c r="AH2125" s="87"/>
      <c r="AI2125" s="87"/>
      <c r="AJ2125" s="87"/>
      <c r="AK2125" s="87"/>
      <c r="AL2125" s="87"/>
      <c r="AM2125" s="87"/>
      <c r="AN2125" s="87"/>
      <c r="AO2125" s="87"/>
      <c r="AP2125" s="87"/>
      <c r="AQ2125" s="87"/>
      <c r="AR2125" s="87"/>
      <c r="AS2125" s="87"/>
      <c r="AT2125" s="87"/>
      <c r="AU2125" s="87"/>
      <c r="AV2125" s="87"/>
      <c r="AW2125" s="87"/>
      <c r="AX2125" s="87"/>
      <c r="AY2125" s="87"/>
      <c r="AZ2125" s="87"/>
      <c r="BA2125" s="87"/>
      <c r="BB2125" s="87"/>
      <c r="BC2125" s="87"/>
      <c r="BD2125" s="87"/>
      <c r="BE2125" s="87"/>
      <c r="BF2125" s="87"/>
    </row>
    <row r="2126" spans="13:58" x14ac:dyDescent="0.25">
      <c r="M2126" s="83"/>
      <c r="N2126" s="87"/>
      <c r="O2126" s="87"/>
      <c r="P2126" s="87"/>
      <c r="Q2126" s="87"/>
      <c r="R2126" s="87"/>
      <c r="S2126" s="87"/>
      <c r="T2126" s="87"/>
      <c r="U2126" s="87"/>
      <c r="V2126" s="87"/>
      <c r="W2126" s="87"/>
      <c r="X2126" s="87"/>
      <c r="Y2126" s="87"/>
      <c r="Z2126" s="87"/>
      <c r="AA2126" s="87"/>
      <c r="AB2126" s="87"/>
      <c r="AC2126" s="87"/>
      <c r="AD2126" s="87"/>
      <c r="AE2126" s="87"/>
      <c r="AF2126" s="87"/>
      <c r="AG2126" s="87"/>
      <c r="AH2126" s="87"/>
      <c r="AI2126" s="87"/>
      <c r="AJ2126" s="87"/>
      <c r="AK2126" s="87"/>
      <c r="AL2126" s="87"/>
      <c r="AM2126" s="87"/>
      <c r="AN2126" s="87"/>
      <c r="AO2126" s="87"/>
      <c r="AP2126" s="87"/>
      <c r="AQ2126" s="87"/>
      <c r="AR2126" s="87"/>
      <c r="AS2126" s="87"/>
      <c r="AT2126" s="87"/>
      <c r="AU2126" s="87"/>
      <c r="AV2126" s="87"/>
      <c r="AW2126" s="87"/>
      <c r="AX2126" s="87"/>
      <c r="AY2126" s="87"/>
      <c r="AZ2126" s="87"/>
      <c r="BA2126" s="87"/>
      <c r="BB2126" s="87"/>
      <c r="BC2126" s="87"/>
      <c r="BD2126" s="87"/>
      <c r="BE2126" s="87"/>
      <c r="BF2126" s="87"/>
    </row>
    <row r="2127" spans="13:58" x14ac:dyDescent="0.25">
      <c r="M2127" s="83"/>
      <c r="N2127" s="87"/>
      <c r="O2127" s="87"/>
      <c r="P2127" s="87"/>
      <c r="Q2127" s="87"/>
      <c r="R2127" s="87"/>
      <c r="S2127" s="87"/>
      <c r="T2127" s="87"/>
      <c r="U2127" s="87"/>
      <c r="V2127" s="87"/>
      <c r="W2127" s="87"/>
      <c r="X2127" s="87"/>
      <c r="Y2127" s="87"/>
      <c r="Z2127" s="87"/>
      <c r="AA2127" s="87"/>
      <c r="AB2127" s="87"/>
      <c r="AC2127" s="87"/>
      <c r="AD2127" s="87"/>
      <c r="AE2127" s="87"/>
      <c r="AF2127" s="87"/>
      <c r="AG2127" s="87"/>
      <c r="AH2127" s="87"/>
      <c r="AI2127" s="87"/>
      <c r="AJ2127" s="87"/>
      <c r="AK2127" s="87"/>
      <c r="AL2127" s="87"/>
      <c r="AM2127" s="87"/>
      <c r="AN2127" s="87"/>
      <c r="AO2127" s="87"/>
      <c r="AP2127" s="87"/>
      <c r="AQ2127" s="87"/>
      <c r="AR2127" s="87"/>
      <c r="AS2127" s="87"/>
      <c r="AT2127" s="87"/>
      <c r="AU2127" s="87"/>
      <c r="AV2127" s="87"/>
      <c r="AW2127" s="87"/>
      <c r="AX2127" s="87"/>
      <c r="AY2127" s="87"/>
      <c r="AZ2127" s="87"/>
      <c r="BA2127" s="87"/>
      <c r="BB2127" s="87"/>
      <c r="BC2127" s="87"/>
      <c r="BD2127" s="87"/>
      <c r="BE2127" s="87"/>
      <c r="BF2127" s="87"/>
    </row>
    <row r="2128" spans="13:58" x14ac:dyDescent="0.25">
      <c r="M2128" s="83"/>
      <c r="N2128" s="87"/>
      <c r="O2128" s="87"/>
      <c r="P2128" s="87"/>
      <c r="Q2128" s="87"/>
      <c r="R2128" s="87"/>
      <c r="S2128" s="87"/>
      <c r="T2128" s="87"/>
      <c r="U2128" s="87"/>
      <c r="V2128" s="87"/>
      <c r="W2128" s="87"/>
      <c r="X2128" s="87"/>
      <c r="Y2128" s="87"/>
      <c r="Z2128" s="87"/>
      <c r="AA2128" s="87"/>
      <c r="AB2128" s="87"/>
      <c r="AC2128" s="87"/>
      <c r="AD2128" s="87"/>
      <c r="AE2128" s="87"/>
      <c r="AF2128" s="87"/>
      <c r="AG2128" s="87"/>
      <c r="AH2128" s="87"/>
      <c r="AI2128" s="87"/>
      <c r="AJ2128" s="87"/>
      <c r="AK2128" s="87"/>
      <c r="AL2128" s="87"/>
      <c r="AM2128" s="87"/>
      <c r="AN2128" s="87"/>
      <c r="AO2128" s="87"/>
      <c r="AP2128" s="87"/>
      <c r="AQ2128" s="87"/>
      <c r="AR2128" s="87"/>
      <c r="AS2128" s="87"/>
      <c r="AT2128" s="87"/>
      <c r="AU2128" s="87"/>
      <c r="AV2128" s="87"/>
      <c r="AW2128" s="87"/>
      <c r="AX2128" s="87"/>
      <c r="AY2128" s="87"/>
      <c r="AZ2128" s="87"/>
      <c r="BA2128" s="87"/>
      <c r="BB2128" s="87"/>
      <c r="BC2128" s="87"/>
      <c r="BD2128" s="87"/>
      <c r="BE2128" s="87"/>
      <c r="BF2128" s="87"/>
    </row>
    <row r="2129" spans="13:58" x14ac:dyDescent="0.25">
      <c r="M2129" s="83"/>
      <c r="N2129" s="87"/>
      <c r="O2129" s="87"/>
      <c r="P2129" s="87"/>
      <c r="Q2129" s="87"/>
      <c r="R2129" s="87"/>
      <c r="S2129" s="87"/>
      <c r="T2129" s="87"/>
      <c r="U2129" s="87"/>
      <c r="V2129" s="87"/>
      <c r="W2129" s="87"/>
      <c r="X2129" s="87"/>
      <c r="Y2129" s="87"/>
      <c r="Z2129" s="87"/>
      <c r="AA2129" s="87"/>
      <c r="AB2129" s="87"/>
      <c r="AC2129" s="87"/>
      <c r="AD2129" s="87"/>
      <c r="AE2129" s="87"/>
      <c r="AF2129" s="87"/>
      <c r="AG2129" s="87"/>
      <c r="AH2129" s="87"/>
      <c r="AI2129" s="87"/>
      <c r="AJ2129" s="87"/>
      <c r="AK2129" s="87"/>
      <c r="AL2129" s="87"/>
      <c r="AM2129" s="87"/>
      <c r="AN2129" s="87"/>
      <c r="AO2129" s="87"/>
      <c r="AP2129" s="87"/>
      <c r="AQ2129" s="87"/>
      <c r="AR2129" s="87"/>
      <c r="AS2129" s="87"/>
      <c r="AT2129" s="87"/>
      <c r="AU2129" s="87"/>
      <c r="AV2129" s="87"/>
      <c r="AW2129" s="87"/>
      <c r="AX2129" s="87"/>
      <c r="AY2129" s="87"/>
      <c r="AZ2129" s="87"/>
      <c r="BA2129" s="87"/>
      <c r="BB2129" s="87"/>
      <c r="BC2129" s="87"/>
      <c r="BD2129" s="87"/>
      <c r="BE2129" s="87"/>
      <c r="BF2129" s="87"/>
    </row>
    <row r="2130" spans="13:58" x14ac:dyDescent="0.25">
      <c r="M2130" s="83"/>
      <c r="N2130" s="87"/>
      <c r="O2130" s="87"/>
      <c r="P2130" s="87"/>
      <c r="Q2130" s="87"/>
      <c r="R2130" s="87"/>
      <c r="S2130" s="87"/>
      <c r="T2130" s="87"/>
      <c r="U2130" s="87"/>
      <c r="V2130" s="87"/>
      <c r="W2130" s="87"/>
      <c r="X2130" s="87"/>
      <c r="Y2130" s="87"/>
      <c r="Z2130" s="87"/>
      <c r="AA2130" s="87"/>
      <c r="AB2130" s="87"/>
      <c r="AC2130" s="87"/>
      <c r="AD2130" s="87"/>
      <c r="AE2130" s="87"/>
      <c r="AF2130" s="87"/>
      <c r="AG2130" s="87"/>
      <c r="AH2130" s="87"/>
      <c r="AI2130" s="87"/>
      <c r="AJ2130" s="87"/>
      <c r="AK2130" s="87"/>
      <c r="AL2130" s="87"/>
      <c r="AM2130" s="87"/>
      <c r="AN2130" s="87"/>
      <c r="AO2130" s="87"/>
      <c r="AP2130" s="87"/>
      <c r="AQ2130" s="87"/>
      <c r="AR2130" s="87"/>
      <c r="AS2130" s="87"/>
      <c r="AT2130" s="87"/>
      <c r="AU2130" s="87"/>
      <c r="AV2130" s="87"/>
      <c r="AW2130" s="87"/>
      <c r="AX2130" s="87"/>
      <c r="AY2130" s="87"/>
      <c r="AZ2130" s="87"/>
      <c r="BA2130" s="87"/>
      <c r="BB2130" s="87"/>
      <c r="BC2130" s="87"/>
      <c r="BD2130" s="87"/>
      <c r="BE2130" s="87"/>
      <c r="BF2130" s="87"/>
    </row>
    <row r="2131" spans="13:58" x14ac:dyDescent="0.25">
      <c r="M2131" s="83"/>
      <c r="N2131" s="87"/>
      <c r="O2131" s="87"/>
      <c r="P2131" s="87"/>
      <c r="Q2131" s="87"/>
      <c r="R2131" s="87"/>
      <c r="S2131" s="87"/>
      <c r="T2131" s="87"/>
      <c r="U2131" s="87"/>
      <c r="V2131" s="87"/>
      <c r="W2131" s="87"/>
      <c r="X2131" s="87"/>
      <c r="Y2131" s="87"/>
      <c r="Z2131" s="87"/>
      <c r="AA2131" s="87"/>
      <c r="AB2131" s="87"/>
      <c r="AC2131" s="87"/>
      <c r="AD2131" s="87"/>
      <c r="AE2131" s="87"/>
      <c r="AF2131" s="87"/>
      <c r="AG2131" s="87"/>
      <c r="AH2131" s="87"/>
      <c r="AI2131" s="87"/>
      <c r="AJ2131" s="87"/>
      <c r="AK2131" s="87"/>
      <c r="AL2131" s="87"/>
      <c r="AM2131" s="87"/>
      <c r="AN2131" s="87"/>
      <c r="AO2131" s="87"/>
      <c r="AP2131" s="87"/>
      <c r="AQ2131" s="87"/>
      <c r="AR2131" s="87"/>
      <c r="AS2131" s="87"/>
      <c r="AT2131" s="87"/>
      <c r="AU2131" s="87"/>
      <c r="AV2131" s="87"/>
      <c r="AW2131" s="87"/>
      <c r="AX2131" s="87"/>
      <c r="AY2131" s="87"/>
      <c r="AZ2131" s="87"/>
      <c r="BA2131" s="87"/>
      <c r="BB2131" s="87"/>
      <c r="BC2131" s="87"/>
      <c r="BD2131" s="87"/>
      <c r="BE2131" s="87"/>
      <c r="BF2131" s="87"/>
    </row>
    <row r="2132" spans="13:58" x14ac:dyDescent="0.25">
      <c r="M2132" s="83"/>
      <c r="N2132" s="87"/>
      <c r="O2132" s="87"/>
      <c r="P2132" s="87"/>
      <c r="Q2132" s="87"/>
      <c r="R2132" s="87"/>
      <c r="S2132" s="87"/>
      <c r="T2132" s="87"/>
      <c r="U2132" s="87"/>
      <c r="V2132" s="87"/>
      <c r="W2132" s="87"/>
      <c r="X2132" s="87"/>
      <c r="Y2132" s="87"/>
      <c r="Z2132" s="87"/>
      <c r="AA2132" s="87"/>
      <c r="AB2132" s="87"/>
      <c r="AC2132" s="87"/>
      <c r="AD2132" s="87"/>
      <c r="AE2132" s="87"/>
      <c r="AF2132" s="87"/>
      <c r="AG2132" s="87"/>
      <c r="AH2132" s="87"/>
      <c r="AI2132" s="87"/>
      <c r="AJ2132" s="87"/>
      <c r="AK2132" s="87"/>
      <c r="AL2132" s="87"/>
      <c r="AM2132" s="87"/>
      <c r="AN2132" s="87"/>
      <c r="AO2132" s="87"/>
      <c r="AP2132" s="87"/>
      <c r="AQ2132" s="87"/>
      <c r="AR2132" s="87"/>
      <c r="AS2132" s="87"/>
      <c r="AT2132" s="87"/>
      <c r="AU2132" s="87"/>
      <c r="AV2132" s="87"/>
      <c r="AW2132" s="87"/>
      <c r="AX2132" s="87"/>
      <c r="AY2132" s="87"/>
      <c r="AZ2132" s="87"/>
      <c r="BA2132" s="87"/>
      <c r="BB2132" s="87"/>
      <c r="BC2132" s="87"/>
      <c r="BD2132" s="87"/>
      <c r="BE2132" s="87"/>
      <c r="BF2132" s="87"/>
    </row>
    <row r="2133" spans="13:58" x14ac:dyDescent="0.25">
      <c r="M2133" s="83"/>
      <c r="N2133" s="87"/>
      <c r="O2133" s="87"/>
      <c r="P2133" s="87"/>
      <c r="Q2133" s="87"/>
      <c r="R2133" s="87"/>
      <c r="S2133" s="87"/>
      <c r="T2133" s="87"/>
      <c r="U2133" s="87"/>
      <c r="V2133" s="87"/>
      <c r="W2133" s="87"/>
      <c r="X2133" s="87"/>
      <c r="Y2133" s="87"/>
      <c r="Z2133" s="87"/>
      <c r="AA2133" s="87"/>
      <c r="AB2133" s="87"/>
      <c r="AC2133" s="87"/>
      <c r="AD2133" s="87"/>
      <c r="AE2133" s="87"/>
      <c r="AF2133" s="87"/>
      <c r="AG2133" s="87"/>
      <c r="AH2133" s="87"/>
      <c r="AI2133" s="87"/>
      <c r="AJ2133" s="87"/>
      <c r="AK2133" s="87"/>
      <c r="AL2133" s="87"/>
      <c r="AM2133" s="87"/>
      <c r="AN2133" s="87"/>
      <c r="AO2133" s="87"/>
      <c r="AP2133" s="87"/>
      <c r="AQ2133" s="87"/>
      <c r="AR2133" s="87"/>
      <c r="AS2133" s="87"/>
      <c r="AT2133" s="87"/>
      <c r="AU2133" s="87"/>
      <c r="AV2133" s="87"/>
      <c r="AW2133" s="87"/>
      <c r="AX2133" s="87"/>
      <c r="AY2133" s="87"/>
      <c r="AZ2133" s="87"/>
      <c r="BA2133" s="87"/>
      <c r="BB2133" s="87"/>
      <c r="BC2133" s="87"/>
      <c r="BD2133" s="87"/>
      <c r="BE2133" s="87"/>
      <c r="BF2133" s="87"/>
    </row>
    <row r="2134" spans="13:58" x14ac:dyDescent="0.25">
      <c r="M2134" s="83"/>
      <c r="N2134" s="87"/>
      <c r="O2134" s="87"/>
      <c r="P2134" s="87"/>
      <c r="Q2134" s="87"/>
      <c r="R2134" s="87"/>
      <c r="S2134" s="87"/>
      <c r="T2134" s="87"/>
      <c r="U2134" s="87"/>
      <c r="V2134" s="87"/>
      <c r="W2134" s="87"/>
      <c r="X2134" s="87"/>
      <c r="Y2134" s="87"/>
      <c r="Z2134" s="87"/>
      <c r="AA2134" s="87"/>
      <c r="AB2134" s="87"/>
      <c r="AC2134" s="87"/>
      <c r="AD2134" s="87"/>
      <c r="AE2134" s="87"/>
      <c r="AF2134" s="87"/>
      <c r="AG2134" s="87"/>
      <c r="AH2134" s="87"/>
      <c r="AI2134" s="87"/>
      <c r="AJ2134" s="87"/>
      <c r="AK2134" s="87"/>
      <c r="AL2134" s="87"/>
      <c r="AM2134" s="87"/>
      <c r="AN2134" s="87"/>
      <c r="AO2134" s="87"/>
      <c r="AP2134" s="87"/>
      <c r="AQ2134" s="87"/>
      <c r="AR2134" s="87"/>
      <c r="AS2134" s="87"/>
      <c r="AT2134" s="87"/>
      <c r="AU2134" s="87"/>
      <c r="AV2134" s="87"/>
      <c r="AW2134" s="87"/>
      <c r="AX2134" s="87"/>
      <c r="AY2134" s="87"/>
      <c r="AZ2134" s="87"/>
      <c r="BA2134" s="87"/>
      <c r="BB2134" s="87"/>
      <c r="BC2134" s="87"/>
      <c r="BD2134" s="87"/>
      <c r="BE2134" s="87"/>
      <c r="BF2134" s="87"/>
    </row>
    <row r="2135" spans="13:58" x14ac:dyDescent="0.25">
      <c r="M2135" s="83"/>
      <c r="N2135" s="87"/>
      <c r="O2135" s="87"/>
      <c r="P2135" s="87"/>
      <c r="Q2135" s="87"/>
      <c r="R2135" s="87"/>
      <c r="S2135" s="87"/>
      <c r="T2135" s="87"/>
      <c r="U2135" s="87"/>
      <c r="V2135" s="87"/>
      <c r="W2135" s="87"/>
      <c r="X2135" s="87"/>
      <c r="Y2135" s="87"/>
      <c r="Z2135" s="87"/>
      <c r="AA2135" s="87"/>
      <c r="AB2135" s="87"/>
      <c r="AC2135" s="87"/>
      <c r="AD2135" s="87"/>
      <c r="AE2135" s="87"/>
      <c r="AF2135" s="87"/>
      <c r="AG2135" s="87"/>
      <c r="AH2135" s="87"/>
      <c r="AI2135" s="87"/>
      <c r="AJ2135" s="87"/>
      <c r="AK2135" s="87"/>
      <c r="AL2135" s="87"/>
      <c r="AM2135" s="87"/>
      <c r="AN2135" s="87"/>
      <c r="AO2135" s="87"/>
      <c r="AP2135" s="87"/>
      <c r="AQ2135" s="87"/>
      <c r="AR2135" s="87"/>
      <c r="AS2135" s="87"/>
      <c r="AT2135" s="87"/>
      <c r="AU2135" s="87"/>
      <c r="AV2135" s="87"/>
      <c r="AW2135" s="87"/>
      <c r="AX2135" s="87"/>
      <c r="AY2135" s="87"/>
      <c r="AZ2135" s="87"/>
      <c r="BA2135" s="87"/>
      <c r="BB2135" s="87"/>
      <c r="BC2135" s="87"/>
      <c r="BD2135" s="87"/>
      <c r="BE2135" s="87"/>
      <c r="BF2135" s="87"/>
    </row>
    <row r="2136" spans="13:58" x14ac:dyDescent="0.25">
      <c r="M2136" s="83"/>
      <c r="N2136" s="87"/>
      <c r="O2136" s="87"/>
      <c r="P2136" s="87"/>
      <c r="Q2136" s="87"/>
      <c r="R2136" s="87"/>
      <c r="S2136" s="87"/>
      <c r="T2136" s="87"/>
      <c r="U2136" s="87"/>
      <c r="V2136" s="87"/>
      <c r="W2136" s="87"/>
      <c r="X2136" s="87"/>
      <c r="Y2136" s="87"/>
      <c r="Z2136" s="87"/>
      <c r="AA2136" s="87"/>
      <c r="AB2136" s="87"/>
      <c r="AC2136" s="87"/>
      <c r="AD2136" s="87"/>
      <c r="AE2136" s="87"/>
      <c r="AF2136" s="87"/>
      <c r="AG2136" s="87"/>
      <c r="AH2136" s="87"/>
      <c r="AI2136" s="87"/>
      <c r="AJ2136" s="87"/>
      <c r="AK2136" s="87"/>
      <c r="AL2136" s="87"/>
      <c r="AM2136" s="87"/>
      <c r="AN2136" s="87"/>
      <c r="AO2136" s="87"/>
      <c r="AP2136" s="87"/>
      <c r="AQ2136" s="87"/>
      <c r="AR2136" s="87"/>
      <c r="AS2136" s="87"/>
      <c r="AT2136" s="87"/>
      <c r="AU2136" s="87"/>
      <c r="AV2136" s="87"/>
      <c r="AW2136" s="87"/>
      <c r="AX2136" s="87"/>
      <c r="AY2136" s="87"/>
      <c r="AZ2136" s="87"/>
      <c r="BA2136" s="87"/>
      <c r="BB2136" s="87"/>
      <c r="BC2136" s="87"/>
      <c r="BD2136" s="87"/>
      <c r="BE2136" s="87"/>
      <c r="BF2136" s="87"/>
    </row>
    <row r="2137" spans="13:58" x14ac:dyDescent="0.25">
      <c r="M2137" s="83"/>
      <c r="N2137" s="87"/>
      <c r="O2137" s="87"/>
      <c r="P2137" s="87"/>
      <c r="Q2137" s="87"/>
      <c r="R2137" s="87"/>
      <c r="S2137" s="87"/>
      <c r="T2137" s="87"/>
      <c r="U2137" s="87"/>
      <c r="V2137" s="87"/>
      <c r="W2137" s="87"/>
      <c r="X2137" s="87"/>
      <c r="Y2137" s="87"/>
      <c r="Z2137" s="87"/>
      <c r="AA2137" s="87"/>
      <c r="AB2137" s="87"/>
      <c r="AC2137" s="87"/>
      <c r="AD2137" s="87"/>
      <c r="AE2137" s="87"/>
      <c r="AF2137" s="87"/>
      <c r="AG2137" s="87"/>
      <c r="AH2137" s="87"/>
      <c r="AI2137" s="87"/>
      <c r="AJ2137" s="87"/>
      <c r="AK2137" s="87"/>
      <c r="AL2137" s="87"/>
      <c r="AM2137" s="87"/>
      <c r="AN2137" s="87"/>
      <c r="AO2137" s="87"/>
      <c r="AP2137" s="87"/>
      <c r="AQ2137" s="87"/>
      <c r="AR2137" s="87"/>
      <c r="AS2137" s="87"/>
      <c r="AT2137" s="87"/>
      <c r="AU2137" s="87"/>
      <c r="AV2137" s="87"/>
      <c r="AW2137" s="87"/>
      <c r="AX2137" s="87"/>
      <c r="AY2137" s="87"/>
      <c r="AZ2137" s="87"/>
      <c r="BA2137" s="87"/>
      <c r="BB2137" s="87"/>
      <c r="BC2137" s="87"/>
      <c r="BD2137" s="87"/>
      <c r="BE2137" s="87"/>
      <c r="BF2137" s="87"/>
    </row>
    <row r="2138" spans="13:58" x14ac:dyDescent="0.25">
      <c r="M2138" s="83"/>
      <c r="N2138" s="87"/>
      <c r="O2138" s="87"/>
      <c r="P2138" s="87"/>
      <c r="Q2138" s="87"/>
      <c r="R2138" s="87"/>
      <c r="S2138" s="87"/>
      <c r="T2138" s="87"/>
      <c r="U2138" s="87"/>
      <c r="V2138" s="87"/>
      <c r="W2138" s="87"/>
      <c r="X2138" s="87"/>
      <c r="Y2138" s="87"/>
      <c r="Z2138" s="87"/>
      <c r="AA2138" s="87"/>
      <c r="AB2138" s="87"/>
      <c r="AC2138" s="87"/>
      <c r="AD2138" s="87"/>
      <c r="AE2138" s="87"/>
      <c r="AF2138" s="87"/>
      <c r="AG2138" s="87"/>
      <c r="AH2138" s="87"/>
      <c r="AI2138" s="87"/>
      <c r="AJ2138" s="87"/>
      <c r="AK2138" s="87"/>
      <c r="AL2138" s="87"/>
      <c r="AM2138" s="87"/>
      <c r="AN2138" s="87"/>
      <c r="AO2138" s="87"/>
      <c r="AP2138" s="87"/>
      <c r="AQ2138" s="87"/>
      <c r="AR2138" s="87"/>
      <c r="AS2138" s="87"/>
      <c r="AT2138" s="87"/>
      <c r="AU2138" s="87"/>
      <c r="AV2138" s="87"/>
      <c r="AW2138" s="87"/>
      <c r="AX2138" s="87"/>
      <c r="AY2138" s="87"/>
      <c r="AZ2138" s="87"/>
      <c r="BA2138" s="87"/>
      <c r="BB2138" s="87"/>
      <c r="BC2138" s="87"/>
      <c r="BD2138" s="87"/>
      <c r="BE2138" s="87"/>
      <c r="BF2138" s="87"/>
    </row>
    <row r="2139" spans="13:58" x14ac:dyDescent="0.25">
      <c r="M2139" s="83"/>
      <c r="N2139" s="87"/>
      <c r="O2139" s="87"/>
      <c r="P2139" s="87"/>
      <c r="Q2139" s="87"/>
      <c r="R2139" s="87"/>
      <c r="S2139" s="87"/>
      <c r="T2139" s="87"/>
      <c r="U2139" s="87"/>
      <c r="V2139" s="87"/>
      <c r="W2139" s="87"/>
      <c r="X2139" s="87"/>
      <c r="Y2139" s="87"/>
      <c r="Z2139" s="87"/>
      <c r="AA2139" s="87"/>
      <c r="AB2139" s="87"/>
      <c r="AC2139" s="87"/>
      <c r="AD2139" s="87"/>
      <c r="AE2139" s="87"/>
      <c r="AF2139" s="87"/>
      <c r="AG2139" s="87"/>
      <c r="AH2139" s="87"/>
      <c r="AI2139" s="87"/>
      <c r="AJ2139" s="87"/>
      <c r="AK2139" s="87"/>
      <c r="AL2139" s="87"/>
      <c r="AM2139" s="87"/>
      <c r="AN2139" s="87"/>
      <c r="AO2139" s="87"/>
      <c r="AP2139" s="87"/>
      <c r="AQ2139" s="87"/>
      <c r="AR2139" s="87"/>
      <c r="AS2139" s="87"/>
      <c r="AT2139" s="87"/>
      <c r="AU2139" s="87"/>
      <c r="AV2139" s="87"/>
      <c r="AW2139" s="87"/>
      <c r="AX2139" s="87"/>
      <c r="AY2139" s="87"/>
      <c r="AZ2139" s="87"/>
      <c r="BA2139" s="87"/>
      <c r="BB2139" s="87"/>
      <c r="BC2139" s="87"/>
      <c r="BD2139" s="87"/>
      <c r="BE2139" s="87"/>
      <c r="BF2139" s="87"/>
    </row>
    <row r="2140" spans="13:58" x14ac:dyDescent="0.25">
      <c r="M2140" s="83"/>
      <c r="N2140" s="87"/>
      <c r="O2140" s="87"/>
      <c r="P2140" s="87"/>
      <c r="Q2140" s="87"/>
      <c r="R2140" s="87"/>
      <c r="S2140" s="87"/>
      <c r="T2140" s="87"/>
      <c r="U2140" s="87"/>
      <c r="V2140" s="87"/>
      <c r="W2140" s="87"/>
      <c r="X2140" s="87"/>
      <c r="Y2140" s="87"/>
      <c r="Z2140" s="87"/>
      <c r="AA2140" s="87"/>
      <c r="AB2140" s="87"/>
      <c r="AC2140" s="87"/>
      <c r="AD2140" s="87"/>
      <c r="AE2140" s="87"/>
      <c r="AF2140" s="87"/>
      <c r="AG2140" s="87"/>
      <c r="AH2140" s="87"/>
      <c r="AI2140" s="87"/>
      <c r="AJ2140" s="87"/>
      <c r="AK2140" s="87"/>
      <c r="AL2140" s="87"/>
      <c r="AM2140" s="87"/>
      <c r="AN2140" s="87"/>
      <c r="AO2140" s="87"/>
      <c r="AP2140" s="87"/>
      <c r="AQ2140" s="87"/>
      <c r="AR2140" s="87"/>
      <c r="AS2140" s="87"/>
      <c r="AT2140" s="87"/>
      <c r="AU2140" s="87"/>
      <c r="AV2140" s="87"/>
      <c r="AW2140" s="87"/>
      <c r="AX2140" s="87"/>
      <c r="AY2140" s="87"/>
      <c r="AZ2140" s="87"/>
      <c r="BA2140" s="87"/>
      <c r="BB2140" s="87"/>
      <c r="BC2140" s="87"/>
      <c r="BD2140" s="87"/>
      <c r="BE2140" s="87"/>
      <c r="BF2140" s="87"/>
    </row>
    <row r="2141" spans="13:58" x14ac:dyDescent="0.25">
      <c r="M2141" s="83"/>
      <c r="N2141" s="87"/>
      <c r="O2141" s="87"/>
      <c r="P2141" s="87"/>
      <c r="Q2141" s="87"/>
      <c r="R2141" s="87"/>
      <c r="S2141" s="87"/>
      <c r="T2141" s="87"/>
      <c r="U2141" s="87"/>
      <c r="V2141" s="87"/>
      <c r="W2141" s="87"/>
      <c r="X2141" s="87"/>
      <c r="Y2141" s="87"/>
      <c r="Z2141" s="87"/>
      <c r="AA2141" s="87"/>
      <c r="AB2141" s="87"/>
      <c r="AC2141" s="87"/>
      <c r="AD2141" s="87"/>
      <c r="AE2141" s="87"/>
      <c r="AF2141" s="87"/>
      <c r="AG2141" s="87"/>
      <c r="AH2141" s="87"/>
      <c r="AI2141" s="87"/>
      <c r="AJ2141" s="87"/>
      <c r="AK2141" s="87"/>
      <c r="AL2141" s="87"/>
      <c r="AM2141" s="87"/>
      <c r="AN2141" s="87"/>
      <c r="AO2141" s="87"/>
      <c r="AP2141" s="87"/>
      <c r="AQ2141" s="87"/>
      <c r="AR2141" s="87"/>
      <c r="AS2141" s="87"/>
      <c r="AT2141" s="87"/>
      <c r="AU2141" s="87"/>
      <c r="AV2141" s="87"/>
      <c r="AW2141" s="87"/>
      <c r="AX2141" s="87"/>
      <c r="AY2141" s="87"/>
      <c r="AZ2141" s="87"/>
      <c r="BA2141" s="87"/>
      <c r="BB2141" s="87"/>
      <c r="BC2141" s="87"/>
      <c r="BD2141" s="87"/>
      <c r="BE2141" s="87"/>
      <c r="BF2141" s="87"/>
    </row>
    <row r="2142" spans="13:58" x14ac:dyDescent="0.25">
      <c r="M2142" s="83"/>
      <c r="N2142" s="87"/>
      <c r="O2142" s="87"/>
      <c r="P2142" s="87"/>
      <c r="Q2142" s="87"/>
      <c r="R2142" s="87"/>
      <c r="S2142" s="87"/>
      <c r="T2142" s="87"/>
      <c r="U2142" s="87"/>
      <c r="V2142" s="87"/>
      <c r="W2142" s="87"/>
      <c r="X2142" s="87"/>
      <c r="Y2142" s="87"/>
      <c r="Z2142" s="87"/>
      <c r="AA2142" s="87"/>
      <c r="AB2142" s="87"/>
      <c r="AC2142" s="87"/>
      <c r="AD2142" s="87"/>
      <c r="AE2142" s="87"/>
      <c r="AF2142" s="87"/>
      <c r="AG2142" s="87"/>
      <c r="AH2142" s="87"/>
      <c r="AI2142" s="87"/>
      <c r="AJ2142" s="87"/>
      <c r="AK2142" s="87"/>
      <c r="AL2142" s="87"/>
      <c r="AM2142" s="87"/>
      <c r="AN2142" s="87"/>
      <c r="AO2142" s="87"/>
      <c r="AP2142" s="87"/>
      <c r="AQ2142" s="87"/>
      <c r="AR2142" s="87"/>
      <c r="AS2142" s="87"/>
      <c r="AT2142" s="87"/>
      <c r="AU2142" s="87"/>
      <c r="AV2142" s="87"/>
      <c r="AW2142" s="87"/>
      <c r="AX2142" s="87"/>
      <c r="AY2142" s="87"/>
      <c r="AZ2142" s="87"/>
      <c r="BA2142" s="87"/>
      <c r="BB2142" s="87"/>
      <c r="BC2142" s="87"/>
      <c r="BD2142" s="87"/>
      <c r="BE2142" s="87"/>
      <c r="BF2142" s="87"/>
    </row>
    <row r="2143" spans="13:58" x14ac:dyDescent="0.25">
      <c r="M2143" s="83"/>
      <c r="N2143" s="87"/>
      <c r="O2143" s="87"/>
      <c r="P2143" s="87"/>
      <c r="Q2143" s="87"/>
      <c r="R2143" s="87"/>
      <c r="S2143" s="87"/>
      <c r="T2143" s="87"/>
      <c r="U2143" s="87"/>
      <c r="V2143" s="87"/>
      <c r="W2143" s="87"/>
      <c r="X2143" s="87"/>
      <c r="Y2143" s="87"/>
      <c r="Z2143" s="87"/>
      <c r="AA2143" s="87"/>
      <c r="AB2143" s="87"/>
      <c r="AC2143" s="87"/>
      <c r="AD2143" s="87"/>
      <c r="AE2143" s="87"/>
      <c r="AF2143" s="87"/>
      <c r="AG2143" s="87"/>
      <c r="AH2143" s="87"/>
      <c r="AI2143" s="87"/>
      <c r="AJ2143" s="87"/>
      <c r="AK2143" s="87"/>
      <c r="AL2143" s="87"/>
      <c r="AM2143" s="87"/>
      <c r="AN2143" s="87"/>
      <c r="AO2143" s="87"/>
      <c r="AP2143" s="87"/>
      <c r="AQ2143" s="87"/>
      <c r="AR2143" s="87"/>
      <c r="AS2143" s="87"/>
      <c r="AT2143" s="87"/>
      <c r="AU2143" s="87"/>
      <c r="AV2143" s="87"/>
      <c r="AW2143" s="87"/>
      <c r="AX2143" s="87"/>
      <c r="AY2143" s="87"/>
      <c r="AZ2143" s="87"/>
      <c r="BA2143" s="87"/>
      <c r="BB2143" s="87"/>
      <c r="BC2143" s="87"/>
      <c r="BD2143" s="87"/>
      <c r="BE2143" s="87"/>
      <c r="BF2143" s="87"/>
    </row>
    <row r="2144" spans="13:58" x14ac:dyDescent="0.25">
      <c r="M2144" s="83"/>
      <c r="N2144" s="87"/>
      <c r="O2144" s="87"/>
      <c r="P2144" s="87"/>
      <c r="Q2144" s="87"/>
      <c r="R2144" s="87"/>
      <c r="S2144" s="87"/>
      <c r="T2144" s="87"/>
      <c r="U2144" s="87"/>
      <c r="V2144" s="87"/>
      <c r="W2144" s="87"/>
      <c r="X2144" s="87"/>
      <c r="Y2144" s="87"/>
      <c r="Z2144" s="87"/>
      <c r="AA2144" s="87"/>
      <c r="AB2144" s="87"/>
      <c r="AC2144" s="87"/>
      <c r="AD2144" s="87"/>
      <c r="AE2144" s="87"/>
      <c r="AF2144" s="87"/>
      <c r="AG2144" s="87"/>
      <c r="AH2144" s="87"/>
      <c r="AI2144" s="87"/>
      <c r="AJ2144" s="87"/>
      <c r="AK2144" s="87"/>
      <c r="AL2144" s="87"/>
      <c r="AM2144" s="87"/>
      <c r="AN2144" s="87"/>
      <c r="AO2144" s="87"/>
      <c r="AP2144" s="87"/>
      <c r="AQ2144" s="87"/>
      <c r="AR2144" s="87"/>
      <c r="AS2144" s="87"/>
      <c r="AT2144" s="87"/>
      <c r="AU2144" s="87"/>
      <c r="AV2144" s="87"/>
      <c r="AW2144" s="87"/>
      <c r="AX2144" s="87"/>
      <c r="AY2144" s="87"/>
      <c r="AZ2144" s="87"/>
      <c r="BA2144" s="87"/>
      <c r="BB2144" s="87"/>
      <c r="BC2144" s="87"/>
      <c r="BD2144" s="87"/>
      <c r="BE2144" s="87"/>
      <c r="BF2144" s="87"/>
    </row>
    <row r="2145" spans="13:58" x14ac:dyDescent="0.25">
      <c r="M2145" s="83"/>
      <c r="N2145" s="87"/>
      <c r="O2145" s="87"/>
      <c r="P2145" s="87"/>
      <c r="Q2145" s="87"/>
      <c r="R2145" s="87"/>
      <c r="S2145" s="87"/>
      <c r="T2145" s="87"/>
      <c r="U2145" s="87"/>
      <c r="V2145" s="87"/>
      <c r="W2145" s="87"/>
      <c r="X2145" s="87"/>
      <c r="Y2145" s="87"/>
      <c r="Z2145" s="87"/>
      <c r="AA2145" s="87"/>
      <c r="AB2145" s="87"/>
      <c r="AC2145" s="87"/>
      <c r="AD2145" s="87"/>
      <c r="AE2145" s="87"/>
      <c r="AF2145" s="87"/>
      <c r="AG2145" s="87"/>
      <c r="AH2145" s="87"/>
      <c r="AI2145" s="87"/>
      <c r="AJ2145" s="87"/>
      <c r="AK2145" s="87"/>
      <c r="AL2145" s="87"/>
      <c r="AM2145" s="87"/>
      <c r="AN2145" s="87"/>
      <c r="AO2145" s="87"/>
      <c r="AP2145" s="87"/>
      <c r="AQ2145" s="87"/>
      <c r="AR2145" s="87"/>
      <c r="AS2145" s="87"/>
      <c r="AT2145" s="87"/>
      <c r="AU2145" s="87"/>
      <c r="AV2145" s="87"/>
      <c r="AW2145" s="87"/>
      <c r="AX2145" s="87"/>
      <c r="AY2145" s="87"/>
      <c r="AZ2145" s="87"/>
      <c r="BA2145" s="87"/>
      <c r="BB2145" s="87"/>
      <c r="BC2145" s="87"/>
      <c r="BD2145" s="87"/>
      <c r="BE2145" s="87"/>
      <c r="BF2145" s="87"/>
    </row>
    <row r="2146" spans="13:58" x14ac:dyDescent="0.25">
      <c r="M2146" s="83"/>
      <c r="N2146" s="87"/>
      <c r="O2146" s="87"/>
      <c r="P2146" s="87"/>
      <c r="Q2146" s="87"/>
      <c r="R2146" s="87"/>
      <c r="S2146" s="87"/>
      <c r="T2146" s="87"/>
      <c r="U2146" s="87"/>
      <c r="V2146" s="87"/>
      <c r="W2146" s="87"/>
      <c r="X2146" s="87"/>
      <c r="Y2146" s="87"/>
      <c r="Z2146" s="87"/>
      <c r="AA2146" s="87"/>
      <c r="AB2146" s="87"/>
      <c r="AC2146" s="87"/>
      <c r="AD2146" s="87"/>
      <c r="AE2146" s="87"/>
      <c r="AF2146" s="87"/>
      <c r="AG2146" s="87"/>
      <c r="AH2146" s="87"/>
      <c r="AI2146" s="87"/>
      <c r="AJ2146" s="87"/>
      <c r="AK2146" s="87"/>
      <c r="AL2146" s="87"/>
      <c r="AM2146" s="87"/>
      <c r="AN2146" s="87"/>
      <c r="AO2146" s="87"/>
      <c r="AP2146" s="87"/>
      <c r="AQ2146" s="87"/>
      <c r="AR2146" s="87"/>
      <c r="AS2146" s="87"/>
      <c r="AT2146" s="87"/>
      <c r="AU2146" s="87"/>
      <c r="AV2146" s="87"/>
      <c r="AW2146" s="87"/>
      <c r="AX2146" s="87"/>
      <c r="AY2146" s="87"/>
      <c r="AZ2146" s="87"/>
      <c r="BA2146" s="87"/>
      <c r="BB2146" s="87"/>
      <c r="BC2146" s="87"/>
      <c r="BD2146" s="87"/>
      <c r="BE2146" s="87"/>
      <c r="BF2146" s="87"/>
    </row>
    <row r="2147" spans="13:58" x14ac:dyDescent="0.25">
      <c r="M2147" s="83"/>
      <c r="N2147" s="87"/>
      <c r="O2147" s="87"/>
      <c r="P2147" s="87"/>
      <c r="Q2147" s="87"/>
      <c r="R2147" s="87"/>
      <c r="S2147" s="87"/>
      <c r="T2147" s="87"/>
      <c r="U2147" s="87"/>
      <c r="V2147" s="87"/>
      <c r="W2147" s="87"/>
      <c r="X2147" s="87"/>
      <c r="Y2147" s="87"/>
      <c r="Z2147" s="87"/>
      <c r="AA2147" s="87"/>
      <c r="AB2147" s="87"/>
      <c r="AC2147" s="87"/>
      <c r="AD2147" s="87"/>
      <c r="AE2147" s="87"/>
      <c r="AF2147" s="87"/>
      <c r="AG2147" s="87"/>
      <c r="AH2147" s="87"/>
      <c r="AI2147" s="87"/>
      <c r="AJ2147" s="87"/>
      <c r="AK2147" s="87"/>
      <c r="AL2147" s="87"/>
      <c r="AM2147" s="87"/>
      <c r="AN2147" s="87"/>
      <c r="AO2147" s="87"/>
      <c r="AP2147" s="87"/>
      <c r="AQ2147" s="87"/>
      <c r="AR2147" s="87"/>
      <c r="AS2147" s="87"/>
      <c r="AT2147" s="87"/>
      <c r="AU2147" s="87"/>
      <c r="AV2147" s="87"/>
      <c r="AW2147" s="87"/>
      <c r="AX2147" s="87"/>
      <c r="AY2147" s="87"/>
      <c r="AZ2147" s="87"/>
      <c r="BA2147" s="87"/>
      <c r="BB2147" s="87"/>
      <c r="BC2147" s="87"/>
      <c r="BD2147" s="87"/>
      <c r="BE2147" s="87"/>
      <c r="BF2147" s="87"/>
    </row>
    <row r="2148" spans="13:58" x14ac:dyDescent="0.25">
      <c r="M2148" s="83"/>
      <c r="N2148" s="87"/>
      <c r="O2148" s="87"/>
      <c r="P2148" s="87"/>
      <c r="Q2148" s="87"/>
      <c r="R2148" s="87"/>
      <c r="S2148" s="87"/>
      <c r="T2148" s="87"/>
      <c r="U2148" s="87"/>
      <c r="V2148" s="87"/>
      <c r="W2148" s="87"/>
      <c r="X2148" s="87"/>
      <c r="Y2148" s="87"/>
      <c r="Z2148" s="87"/>
      <c r="AA2148" s="87"/>
      <c r="AB2148" s="87"/>
      <c r="AC2148" s="87"/>
      <c r="AD2148" s="87"/>
      <c r="AE2148" s="87"/>
      <c r="AF2148" s="87"/>
      <c r="AG2148" s="87"/>
      <c r="AH2148" s="87"/>
      <c r="AI2148" s="87"/>
      <c r="AJ2148" s="87"/>
      <c r="AK2148" s="87"/>
      <c r="AL2148" s="87"/>
      <c r="AM2148" s="87"/>
      <c r="AN2148" s="87"/>
      <c r="AO2148" s="87"/>
      <c r="AP2148" s="87"/>
      <c r="AQ2148" s="87"/>
      <c r="AR2148" s="87"/>
      <c r="AS2148" s="87"/>
      <c r="AT2148" s="87"/>
      <c r="AU2148" s="87"/>
      <c r="AV2148" s="87"/>
      <c r="AW2148" s="87"/>
      <c r="AX2148" s="87"/>
      <c r="AY2148" s="87"/>
      <c r="AZ2148" s="87"/>
      <c r="BA2148" s="87"/>
      <c r="BB2148" s="87"/>
      <c r="BC2148" s="87"/>
      <c r="BD2148" s="87"/>
      <c r="BE2148" s="87"/>
      <c r="BF2148" s="87"/>
    </row>
    <row r="2149" spans="13:58" x14ac:dyDescent="0.25">
      <c r="M2149" s="83"/>
      <c r="N2149" s="87"/>
      <c r="O2149" s="87"/>
      <c r="P2149" s="87"/>
      <c r="Q2149" s="87"/>
      <c r="R2149" s="87"/>
      <c r="S2149" s="87"/>
      <c r="T2149" s="87"/>
      <c r="U2149" s="87"/>
      <c r="V2149" s="87"/>
      <c r="W2149" s="87"/>
      <c r="X2149" s="87"/>
      <c r="Y2149" s="87"/>
      <c r="Z2149" s="87"/>
      <c r="AA2149" s="87"/>
      <c r="AB2149" s="87"/>
      <c r="AC2149" s="87"/>
      <c r="AD2149" s="87"/>
      <c r="AE2149" s="87"/>
      <c r="AF2149" s="87"/>
      <c r="AG2149" s="87"/>
      <c r="AH2149" s="87"/>
      <c r="AI2149" s="87"/>
      <c r="AJ2149" s="87"/>
      <c r="AK2149" s="87"/>
      <c r="AL2149" s="87"/>
      <c r="AM2149" s="87"/>
      <c r="AN2149" s="87"/>
      <c r="AO2149" s="87"/>
      <c r="AP2149" s="87"/>
      <c r="AQ2149" s="87"/>
      <c r="AR2149" s="87"/>
      <c r="AS2149" s="87"/>
      <c r="AT2149" s="87"/>
      <c r="AU2149" s="87"/>
      <c r="AV2149" s="87"/>
      <c r="AW2149" s="87"/>
      <c r="AX2149" s="87"/>
      <c r="AY2149" s="87"/>
      <c r="AZ2149" s="87"/>
      <c r="BA2149" s="87"/>
      <c r="BB2149" s="87"/>
      <c r="BC2149" s="87"/>
      <c r="BD2149" s="87"/>
      <c r="BE2149" s="87"/>
      <c r="BF2149" s="87"/>
    </row>
    <row r="2150" spans="13:58" x14ac:dyDescent="0.25">
      <c r="M2150" s="83"/>
      <c r="N2150" s="87"/>
      <c r="O2150" s="87"/>
      <c r="P2150" s="87"/>
      <c r="Q2150" s="87"/>
      <c r="R2150" s="87"/>
      <c r="S2150" s="87"/>
      <c r="T2150" s="87"/>
      <c r="U2150" s="87"/>
      <c r="V2150" s="87"/>
      <c r="W2150" s="87"/>
      <c r="X2150" s="87"/>
      <c r="Y2150" s="87"/>
      <c r="Z2150" s="87"/>
      <c r="AA2150" s="87"/>
      <c r="AB2150" s="87"/>
      <c r="AC2150" s="87"/>
      <c r="AD2150" s="87"/>
      <c r="AE2150" s="87"/>
      <c r="AF2150" s="87"/>
      <c r="AG2150" s="87"/>
      <c r="AH2150" s="87"/>
      <c r="AI2150" s="87"/>
      <c r="AJ2150" s="87"/>
      <c r="AK2150" s="87"/>
      <c r="AL2150" s="87"/>
      <c r="AM2150" s="87"/>
      <c r="AN2150" s="87"/>
      <c r="AO2150" s="87"/>
      <c r="AP2150" s="87"/>
      <c r="AQ2150" s="87"/>
      <c r="AR2150" s="87"/>
      <c r="AS2150" s="87"/>
      <c r="AT2150" s="87"/>
      <c r="AU2150" s="87"/>
      <c r="AV2150" s="87"/>
      <c r="AW2150" s="87"/>
      <c r="AX2150" s="87"/>
      <c r="AY2150" s="87"/>
      <c r="AZ2150" s="87"/>
      <c r="BA2150" s="87"/>
      <c r="BB2150" s="87"/>
      <c r="BC2150" s="87"/>
      <c r="BD2150" s="87"/>
      <c r="BE2150" s="87"/>
      <c r="BF2150" s="87"/>
    </row>
    <row r="2151" spans="13:58" x14ac:dyDescent="0.25">
      <c r="M2151" s="83"/>
      <c r="N2151" s="87"/>
      <c r="O2151" s="87"/>
      <c r="P2151" s="87"/>
      <c r="Q2151" s="87"/>
      <c r="R2151" s="87"/>
      <c r="S2151" s="87"/>
      <c r="T2151" s="87"/>
      <c r="U2151" s="87"/>
      <c r="V2151" s="87"/>
      <c r="W2151" s="87"/>
      <c r="X2151" s="87"/>
      <c r="Y2151" s="87"/>
      <c r="Z2151" s="87"/>
      <c r="AA2151" s="87"/>
      <c r="AB2151" s="87"/>
      <c r="AC2151" s="87"/>
      <c r="AD2151" s="87"/>
      <c r="AE2151" s="87"/>
      <c r="AF2151" s="87"/>
      <c r="AG2151" s="87"/>
      <c r="AH2151" s="87"/>
      <c r="AI2151" s="87"/>
      <c r="AJ2151" s="87"/>
      <c r="AK2151" s="87"/>
      <c r="AL2151" s="87"/>
      <c r="AM2151" s="87"/>
      <c r="AN2151" s="87"/>
      <c r="AO2151" s="87"/>
      <c r="AP2151" s="87"/>
      <c r="AQ2151" s="87"/>
      <c r="AR2151" s="87"/>
      <c r="AS2151" s="87"/>
      <c r="AT2151" s="87"/>
      <c r="AU2151" s="87"/>
      <c r="AV2151" s="87"/>
      <c r="AW2151" s="87"/>
      <c r="AX2151" s="87"/>
      <c r="AY2151" s="87"/>
      <c r="AZ2151" s="87"/>
      <c r="BA2151" s="87"/>
      <c r="BB2151" s="87"/>
      <c r="BC2151" s="87"/>
      <c r="BD2151" s="87"/>
      <c r="BE2151" s="87"/>
      <c r="BF2151" s="87"/>
    </row>
    <row r="2152" spans="13:58" x14ac:dyDescent="0.25">
      <c r="M2152" s="83"/>
      <c r="N2152" s="87"/>
      <c r="O2152" s="87"/>
      <c r="P2152" s="87"/>
      <c r="Q2152" s="87"/>
      <c r="R2152" s="87"/>
      <c r="S2152" s="87"/>
      <c r="T2152" s="87"/>
      <c r="U2152" s="87"/>
      <c r="V2152" s="87"/>
      <c r="W2152" s="87"/>
      <c r="X2152" s="87"/>
      <c r="Y2152" s="87"/>
      <c r="Z2152" s="87"/>
      <c r="AA2152" s="87"/>
      <c r="AB2152" s="87"/>
      <c r="AC2152" s="87"/>
      <c r="AD2152" s="87"/>
      <c r="AE2152" s="87"/>
      <c r="AF2152" s="87"/>
      <c r="AG2152" s="87"/>
      <c r="AH2152" s="87"/>
      <c r="AI2152" s="87"/>
      <c r="AJ2152" s="87"/>
      <c r="AK2152" s="87"/>
      <c r="AL2152" s="87"/>
      <c r="AM2152" s="87"/>
      <c r="AN2152" s="87"/>
      <c r="AO2152" s="87"/>
      <c r="AP2152" s="87"/>
      <c r="AQ2152" s="87"/>
      <c r="AR2152" s="87"/>
      <c r="AS2152" s="87"/>
      <c r="AT2152" s="87"/>
      <c r="AU2152" s="87"/>
      <c r="AV2152" s="87"/>
      <c r="AW2152" s="87"/>
      <c r="AX2152" s="87"/>
      <c r="AY2152" s="87"/>
      <c r="AZ2152" s="87"/>
      <c r="BA2152" s="87"/>
      <c r="BB2152" s="87"/>
      <c r="BC2152" s="87"/>
      <c r="BD2152" s="87"/>
      <c r="BE2152" s="87"/>
      <c r="BF2152" s="87"/>
    </row>
    <row r="2153" spans="13:58" x14ac:dyDescent="0.25">
      <c r="M2153" s="83"/>
      <c r="N2153" s="87"/>
      <c r="O2153" s="87"/>
      <c r="P2153" s="87"/>
      <c r="Q2153" s="87"/>
      <c r="R2153" s="87"/>
      <c r="S2153" s="87"/>
      <c r="T2153" s="87"/>
      <c r="U2153" s="87"/>
      <c r="V2153" s="87"/>
      <c r="W2153" s="87"/>
      <c r="X2153" s="87"/>
      <c r="Y2153" s="87"/>
      <c r="Z2153" s="87"/>
      <c r="AA2153" s="87"/>
      <c r="AB2153" s="87"/>
      <c r="AC2153" s="87"/>
      <c r="AD2153" s="87"/>
      <c r="AE2153" s="87"/>
      <c r="AF2153" s="87"/>
      <c r="AG2153" s="87"/>
      <c r="AH2153" s="87"/>
      <c r="AI2153" s="87"/>
      <c r="AJ2153" s="87"/>
      <c r="AK2153" s="87"/>
      <c r="AL2153" s="87"/>
      <c r="AM2153" s="87"/>
      <c r="AN2153" s="87"/>
      <c r="AO2153" s="87"/>
      <c r="AP2153" s="87"/>
      <c r="AQ2153" s="87"/>
      <c r="AR2153" s="87"/>
      <c r="AS2153" s="87"/>
      <c r="AT2153" s="87"/>
      <c r="AU2153" s="87"/>
      <c r="AV2153" s="87"/>
      <c r="AW2153" s="87"/>
      <c r="AX2153" s="87"/>
      <c r="AY2153" s="87"/>
      <c r="AZ2153" s="87"/>
      <c r="BA2153" s="87"/>
      <c r="BB2153" s="87"/>
      <c r="BC2153" s="87"/>
      <c r="BD2153" s="87"/>
      <c r="BE2153" s="87"/>
      <c r="BF2153" s="87"/>
    </row>
    <row r="2154" spans="13:58" x14ac:dyDescent="0.25">
      <c r="M2154" s="83"/>
      <c r="N2154" s="87"/>
      <c r="O2154" s="87"/>
      <c r="P2154" s="87"/>
      <c r="Q2154" s="87"/>
      <c r="R2154" s="87"/>
      <c r="S2154" s="87"/>
      <c r="T2154" s="87"/>
      <c r="U2154" s="87"/>
      <c r="V2154" s="87"/>
      <c r="W2154" s="87"/>
      <c r="X2154" s="87"/>
      <c r="Y2154" s="87"/>
      <c r="Z2154" s="87"/>
      <c r="AA2154" s="87"/>
      <c r="AB2154" s="87"/>
      <c r="AC2154" s="87"/>
      <c r="AD2154" s="87"/>
      <c r="AE2154" s="87"/>
      <c r="AF2154" s="87"/>
      <c r="AG2154" s="87"/>
      <c r="AH2154" s="87"/>
      <c r="AI2154" s="87"/>
      <c r="AJ2154" s="87"/>
      <c r="AK2154" s="87"/>
      <c r="AL2154" s="87"/>
      <c r="AM2154" s="87"/>
      <c r="AN2154" s="87"/>
      <c r="AO2154" s="87"/>
      <c r="AP2154" s="87"/>
      <c r="AQ2154" s="87"/>
      <c r="AR2154" s="87"/>
      <c r="AS2154" s="87"/>
      <c r="AT2154" s="87"/>
      <c r="AU2154" s="87"/>
      <c r="AV2154" s="87"/>
      <c r="AW2154" s="87"/>
      <c r="AX2154" s="87"/>
      <c r="AY2154" s="87"/>
      <c r="AZ2154" s="87"/>
      <c r="BA2154" s="87"/>
      <c r="BB2154" s="87"/>
      <c r="BC2154" s="87"/>
      <c r="BD2154" s="87"/>
      <c r="BE2154" s="87"/>
      <c r="BF2154" s="87"/>
    </row>
    <row r="2155" spans="13:58" x14ac:dyDescent="0.25">
      <c r="M2155" s="83"/>
      <c r="N2155" s="87"/>
      <c r="O2155" s="87"/>
      <c r="P2155" s="87"/>
      <c r="Q2155" s="87"/>
      <c r="R2155" s="87"/>
      <c r="S2155" s="87"/>
      <c r="T2155" s="87"/>
      <c r="U2155" s="87"/>
      <c r="V2155" s="87"/>
      <c r="W2155" s="87"/>
      <c r="X2155" s="87"/>
      <c r="Y2155" s="87"/>
      <c r="Z2155" s="87"/>
      <c r="AA2155" s="87"/>
      <c r="AB2155" s="87"/>
      <c r="AC2155" s="87"/>
      <c r="AD2155" s="87"/>
      <c r="AE2155" s="87"/>
      <c r="AF2155" s="87"/>
      <c r="AG2155" s="87"/>
      <c r="AH2155" s="87"/>
      <c r="AI2155" s="87"/>
      <c r="AJ2155" s="87"/>
      <c r="AK2155" s="87"/>
      <c r="AL2155" s="87"/>
      <c r="AM2155" s="87"/>
      <c r="AN2155" s="87"/>
      <c r="AO2155" s="87"/>
      <c r="AP2155" s="87"/>
      <c r="AQ2155" s="87"/>
      <c r="AR2155" s="87"/>
      <c r="AS2155" s="87"/>
      <c r="AT2155" s="87"/>
      <c r="AU2155" s="87"/>
      <c r="AV2155" s="87"/>
      <c r="AW2155" s="87"/>
      <c r="AX2155" s="87"/>
      <c r="AY2155" s="87"/>
      <c r="AZ2155" s="87"/>
      <c r="BA2155" s="87"/>
      <c r="BB2155" s="87"/>
      <c r="BC2155" s="87"/>
      <c r="BD2155" s="87"/>
      <c r="BE2155" s="87"/>
      <c r="BF2155" s="87"/>
    </row>
    <row r="2156" spans="13:58" x14ac:dyDescent="0.25">
      <c r="M2156" s="83"/>
      <c r="N2156" s="87"/>
      <c r="O2156" s="87"/>
      <c r="P2156" s="87"/>
      <c r="Q2156" s="87"/>
      <c r="R2156" s="87"/>
      <c r="S2156" s="87"/>
      <c r="T2156" s="87"/>
      <c r="U2156" s="87"/>
      <c r="V2156" s="87"/>
      <c r="W2156" s="87"/>
      <c r="X2156" s="87"/>
      <c r="Y2156" s="87"/>
      <c r="Z2156" s="87"/>
      <c r="AA2156" s="87"/>
      <c r="AB2156" s="87"/>
      <c r="AC2156" s="87"/>
      <c r="AD2156" s="87"/>
      <c r="AE2156" s="87"/>
      <c r="AF2156" s="87"/>
      <c r="AG2156" s="87"/>
      <c r="AH2156" s="87"/>
      <c r="AI2156" s="87"/>
      <c r="AJ2156" s="87"/>
      <c r="AK2156" s="87"/>
      <c r="AL2156" s="87"/>
      <c r="AM2156" s="87"/>
      <c r="AN2156" s="87"/>
      <c r="AO2156" s="87"/>
      <c r="AP2156" s="87"/>
      <c r="AQ2156" s="87"/>
      <c r="AR2156" s="87"/>
      <c r="AS2156" s="87"/>
      <c r="AT2156" s="87"/>
      <c r="AU2156" s="87"/>
      <c r="AV2156" s="87"/>
      <c r="AW2156" s="87"/>
      <c r="AX2156" s="87"/>
      <c r="AY2156" s="87"/>
      <c r="AZ2156" s="87"/>
      <c r="BA2156" s="87"/>
      <c r="BB2156" s="87"/>
      <c r="BC2156" s="87"/>
      <c r="BD2156" s="87"/>
      <c r="BE2156" s="87"/>
      <c r="BF2156" s="87"/>
    </row>
    <row r="2157" spans="13:58" x14ac:dyDescent="0.25">
      <c r="M2157" s="83"/>
      <c r="N2157" s="87"/>
      <c r="O2157" s="87"/>
      <c r="P2157" s="87"/>
      <c r="Q2157" s="87"/>
      <c r="R2157" s="87"/>
      <c r="S2157" s="87"/>
      <c r="T2157" s="87"/>
      <c r="U2157" s="87"/>
      <c r="V2157" s="87"/>
      <c r="W2157" s="87"/>
      <c r="X2157" s="87"/>
      <c r="Y2157" s="87"/>
      <c r="Z2157" s="87"/>
      <c r="AA2157" s="87"/>
      <c r="AB2157" s="87"/>
      <c r="AC2157" s="87"/>
      <c r="AD2157" s="87"/>
      <c r="AE2157" s="87"/>
      <c r="AF2157" s="87"/>
      <c r="AG2157" s="87"/>
      <c r="AH2157" s="87"/>
      <c r="AI2157" s="87"/>
      <c r="AJ2157" s="87"/>
      <c r="AK2157" s="87"/>
      <c r="AL2157" s="87"/>
      <c r="AM2157" s="87"/>
      <c r="AN2157" s="87"/>
      <c r="AO2157" s="87"/>
      <c r="AP2157" s="87"/>
      <c r="AQ2157" s="87"/>
      <c r="AR2157" s="87"/>
      <c r="AS2157" s="87"/>
      <c r="AT2157" s="87"/>
      <c r="AU2157" s="87"/>
      <c r="AV2157" s="87"/>
      <c r="AW2157" s="87"/>
      <c r="AX2157" s="87"/>
      <c r="AY2157" s="87"/>
      <c r="AZ2157" s="87"/>
      <c r="BA2157" s="87"/>
      <c r="BB2157" s="87"/>
      <c r="BC2157" s="87"/>
      <c r="BD2157" s="87"/>
      <c r="BE2157" s="87"/>
      <c r="BF2157" s="87"/>
    </row>
    <row r="2158" spans="13:58" x14ac:dyDescent="0.25">
      <c r="M2158" s="83"/>
      <c r="N2158" s="87"/>
      <c r="O2158" s="87"/>
      <c r="P2158" s="87"/>
      <c r="Q2158" s="87"/>
      <c r="R2158" s="87"/>
      <c r="S2158" s="87"/>
      <c r="T2158" s="87"/>
      <c r="U2158" s="87"/>
      <c r="V2158" s="87"/>
      <c r="W2158" s="87"/>
      <c r="X2158" s="87"/>
      <c r="Y2158" s="87"/>
      <c r="Z2158" s="87"/>
      <c r="AA2158" s="87"/>
      <c r="AB2158" s="87"/>
      <c r="AC2158" s="87"/>
      <c r="AD2158" s="87"/>
      <c r="AE2158" s="87"/>
      <c r="AF2158" s="87"/>
      <c r="AG2158" s="87"/>
      <c r="AH2158" s="87"/>
      <c r="AI2158" s="87"/>
      <c r="AJ2158" s="87"/>
      <c r="AK2158" s="87"/>
      <c r="AL2158" s="87"/>
      <c r="AM2158" s="87"/>
      <c r="AN2158" s="87"/>
      <c r="AO2158" s="87"/>
      <c r="AP2158" s="87"/>
      <c r="AQ2158" s="87"/>
      <c r="AR2158" s="87"/>
      <c r="AS2158" s="87"/>
      <c r="AT2158" s="87"/>
      <c r="AU2158" s="87"/>
      <c r="AV2158" s="87"/>
      <c r="AW2158" s="87"/>
      <c r="AX2158" s="87"/>
      <c r="AY2158" s="87"/>
      <c r="AZ2158" s="87"/>
      <c r="BA2158" s="87"/>
      <c r="BB2158" s="87"/>
      <c r="BC2158" s="87"/>
      <c r="BD2158" s="87"/>
      <c r="BE2158" s="87"/>
      <c r="BF2158" s="87"/>
    </row>
    <row r="2159" spans="13:58" x14ac:dyDescent="0.25">
      <c r="M2159" s="83"/>
      <c r="N2159" s="87"/>
      <c r="O2159" s="87"/>
      <c r="P2159" s="87"/>
      <c r="Q2159" s="87"/>
      <c r="R2159" s="87"/>
      <c r="S2159" s="87"/>
      <c r="T2159" s="87"/>
      <c r="U2159" s="87"/>
      <c r="V2159" s="87"/>
      <c r="W2159" s="87"/>
      <c r="X2159" s="87"/>
      <c r="Y2159" s="87"/>
      <c r="Z2159" s="87"/>
      <c r="AA2159" s="87"/>
      <c r="AB2159" s="87"/>
      <c r="AC2159" s="87"/>
      <c r="AD2159" s="87"/>
      <c r="AE2159" s="87"/>
      <c r="AF2159" s="87"/>
      <c r="AG2159" s="87"/>
      <c r="AH2159" s="87"/>
      <c r="AI2159" s="87"/>
      <c r="AJ2159" s="87"/>
      <c r="AK2159" s="87"/>
      <c r="AL2159" s="87"/>
      <c r="AM2159" s="87"/>
      <c r="AN2159" s="87"/>
      <c r="AO2159" s="87"/>
      <c r="AP2159" s="87"/>
      <c r="AQ2159" s="87"/>
      <c r="AR2159" s="87"/>
      <c r="AS2159" s="87"/>
      <c r="AT2159" s="87"/>
      <c r="AU2159" s="87"/>
      <c r="AV2159" s="87"/>
      <c r="AW2159" s="87"/>
      <c r="AX2159" s="87"/>
      <c r="AY2159" s="87"/>
      <c r="AZ2159" s="87"/>
      <c r="BA2159" s="87"/>
      <c r="BB2159" s="87"/>
      <c r="BC2159" s="87"/>
      <c r="BD2159" s="87"/>
      <c r="BE2159" s="87"/>
      <c r="BF2159" s="87"/>
    </row>
    <row r="2160" spans="13:58" x14ac:dyDescent="0.25">
      <c r="M2160" s="83"/>
      <c r="N2160" s="87"/>
      <c r="O2160" s="87"/>
      <c r="P2160" s="87"/>
      <c r="Q2160" s="87"/>
      <c r="R2160" s="87"/>
      <c r="S2160" s="87"/>
      <c r="T2160" s="87"/>
      <c r="U2160" s="87"/>
      <c r="V2160" s="87"/>
      <c r="W2160" s="87"/>
      <c r="X2160" s="87"/>
      <c r="Y2160" s="87"/>
      <c r="Z2160" s="87"/>
      <c r="AA2160" s="87"/>
      <c r="AB2160" s="87"/>
      <c r="AC2160" s="87"/>
      <c r="AD2160" s="87"/>
      <c r="AE2160" s="87"/>
      <c r="AF2160" s="87"/>
      <c r="AG2160" s="87"/>
      <c r="AH2160" s="87"/>
      <c r="AI2160" s="87"/>
      <c r="AJ2160" s="87"/>
      <c r="AK2160" s="87"/>
      <c r="AL2160" s="87"/>
      <c r="AM2160" s="87"/>
      <c r="AN2160" s="87"/>
      <c r="AO2160" s="87"/>
      <c r="AP2160" s="87"/>
      <c r="AQ2160" s="87"/>
      <c r="AR2160" s="87"/>
      <c r="AS2160" s="87"/>
      <c r="AT2160" s="87"/>
      <c r="AU2160" s="87"/>
      <c r="AV2160" s="87"/>
      <c r="AW2160" s="87"/>
      <c r="AX2160" s="87"/>
      <c r="AY2160" s="87"/>
      <c r="AZ2160" s="87"/>
      <c r="BA2160" s="87"/>
      <c r="BB2160" s="87"/>
      <c r="BC2160" s="87"/>
      <c r="BD2160" s="87"/>
      <c r="BE2160" s="87"/>
      <c r="BF2160" s="87"/>
    </row>
    <row r="2161" spans="13:58" x14ac:dyDescent="0.25">
      <c r="M2161" s="83"/>
      <c r="N2161" s="87"/>
      <c r="O2161" s="87"/>
      <c r="P2161" s="87"/>
      <c r="Q2161" s="87"/>
      <c r="R2161" s="87"/>
      <c r="S2161" s="87"/>
      <c r="T2161" s="87"/>
      <c r="U2161" s="87"/>
      <c r="V2161" s="87"/>
      <c r="W2161" s="87"/>
      <c r="X2161" s="87"/>
      <c r="Y2161" s="87"/>
      <c r="Z2161" s="87"/>
      <c r="AA2161" s="87"/>
      <c r="AB2161" s="87"/>
      <c r="AC2161" s="87"/>
      <c r="AD2161" s="87"/>
      <c r="AE2161" s="87"/>
      <c r="AF2161" s="87"/>
      <c r="AG2161" s="87"/>
      <c r="AH2161" s="87"/>
      <c r="AI2161" s="87"/>
      <c r="AJ2161" s="87"/>
      <c r="AK2161" s="87"/>
      <c r="AL2161" s="87"/>
      <c r="AM2161" s="87"/>
      <c r="AN2161" s="87"/>
      <c r="AO2161" s="87"/>
      <c r="AP2161" s="87"/>
      <c r="AQ2161" s="87"/>
      <c r="AR2161" s="87"/>
      <c r="AS2161" s="87"/>
      <c r="AT2161" s="87"/>
      <c r="AU2161" s="87"/>
      <c r="AV2161" s="87"/>
      <c r="AW2161" s="87"/>
      <c r="AX2161" s="87"/>
      <c r="AY2161" s="87"/>
      <c r="AZ2161" s="87"/>
      <c r="BA2161" s="87"/>
      <c r="BB2161" s="87"/>
      <c r="BC2161" s="87"/>
      <c r="BD2161" s="87"/>
      <c r="BE2161" s="87"/>
      <c r="BF2161" s="87"/>
    </row>
    <row r="2162" spans="13:58" x14ac:dyDescent="0.25">
      <c r="M2162" s="83"/>
      <c r="N2162" s="87"/>
      <c r="O2162" s="87"/>
      <c r="P2162" s="87"/>
      <c r="Q2162" s="87"/>
      <c r="R2162" s="87"/>
      <c r="S2162" s="87"/>
      <c r="T2162" s="87"/>
      <c r="U2162" s="87"/>
      <c r="V2162" s="87"/>
      <c r="W2162" s="87"/>
      <c r="X2162" s="87"/>
      <c r="Y2162" s="87"/>
      <c r="Z2162" s="87"/>
      <c r="AA2162" s="87"/>
      <c r="AB2162" s="87"/>
      <c r="AC2162" s="87"/>
      <c r="AD2162" s="87"/>
      <c r="AE2162" s="87"/>
      <c r="AF2162" s="87"/>
      <c r="AG2162" s="87"/>
      <c r="AH2162" s="87"/>
      <c r="AI2162" s="87"/>
      <c r="AJ2162" s="87"/>
      <c r="AK2162" s="87"/>
      <c r="AL2162" s="87"/>
      <c r="AM2162" s="87"/>
      <c r="AN2162" s="87"/>
      <c r="AO2162" s="87"/>
      <c r="AP2162" s="87"/>
      <c r="AQ2162" s="87"/>
      <c r="AR2162" s="87"/>
      <c r="AS2162" s="87"/>
      <c r="AT2162" s="87"/>
      <c r="AU2162" s="87"/>
      <c r="AV2162" s="87"/>
      <c r="AW2162" s="87"/>
      <c r="AX2162" s="87"/>
      <c r="AY2162" s="87"/>
      <c r="AZ2162" s="87"/>
      <c r="BA2162" s="87"/>
      <c r="BB2162" s="87"/>
      <c r="BC2162" s="87"/>
      <c r="BD2162" s="87"/>
      <c r="BE2162" s="87"/>
      <c r="BF2162" s="87"/>
    </row>
    <row r="2163" spans="13:58" x14ac:dyDescent="0.25">
      <c r="M2163" s="83"/>
      <c r="N2163" s="87"/>
      <c r="O2163" s="87"/>
      <c r="P2163" s="87"/>
      <c r="Q2163" s="87"/>
      <c r="R2163" s="87"/>
      <c r="S2163" s="87"/>
      <c r="T2163" s="87"/>
      <c r="U2163" s="87"/>
      <c r="V2163" s="87"/>
      <c r="W2163" s="87"/>
      <c r="X2163" s="87"/>
      <c r="Y2163" s="87"/>
      <c r="Z2163" s="87"/>
      <c r="AA2163" s="87"/>
      <c r="AB2163" s="87"/>
      <c r="AC2163" s="87"/>
      <c r="AD2163" s="87"/>
      <c r="AE2163" s="87"/>
      <c r="AF2163" s="87"/>
      <c r="AG2163" s="87"/>
      <c r="AH2163" s="87"/>
      <c r="AI2163" s="87"/>
      <c r="AJ2163" s="87"/>
      <c r="AK2163" s="87"/>
      <c r="AL2163" s="87"/>
      <c r="AM2163" s="87"/>
      <c r="AN2163" s="87"/>
      <c r="AO2163" s="87"/>
      <c r="AP2163" s="87"/>
      <c r="AQ2163" s="87"/>
      <c r="AR2163" s="87"/>
      <c r="AS2163" s="87"/>
      <c r="AT2163" s="87"/>
      <c r="AU2163" s="87"/>
      <c r="AV2163" s="87"/>
      <c r="AW2163" s="87"/>
      <c r="AX2163" s="87"/>
      <c r="AY2163" s="87"/>
      <c r="AZ2163" s="87"/>
      <c r="BA2163" s="87"/>
      <c r="BB2163" s="87"/>
      <c r="BC2163" s="87"/>
      <c r="BD2163" s="87"/>
      <c r="BE2163" s="87"/>
      <c r="BF2163" s="87"/>
    </row>
    <row r="2164" spans="13:58" x14ac:dyDescent="0.25">
      <c r="M2164" s="83"/>
      <c r="N2164" s="87"/>
      <c r="O2164" s="87"/>
      <c r="P2164" s="87"/>
      <c r="Q2164" s="87"/>
      <c r="R2164" s="87"/>
      <c r="S2164" s="87"/>
      <c r="T2164" s="87"/>
      <c r="U2164" s="87"/>
      <c r="V2164" s="87"/>
      <c r="W2164" s="87"/>
      <c r="X2164" s="87"/>
      <c r="Y2164" s="87"/>
      <c r="Z2164" s="87"/>
      <c r="AA2164" s="87"/>
      <c r="AB2164" s="87"/>
      <c r="AC2164" s="87"/>
      <c r="AD2164" s="87"/>
      <c r="AE2164" s="87"/>
      <c r="AF2164" s="87"/>
      <c r="AG2164" s="87"/>
      <c r="AH2164" s="87"/>
      <c r="AI2164" s="87"/>
      <c r="AJ2164" s="87"/>
      <c r="AK2164" s="87"/>
      <c r="AL2164" s="87"/>
      <c r="AM2164" s="87"/>
      <c r="AN2164" s="87"/>
      <c r="AO2164" s="87"/>
      <c r="AP2164" s="87"/>
      <c r="AQ2164" s="87"/>
      <c r="AR2164" s="87"/>
      <c r="AS2164" s="87"/>
      <c r="AT2164" s="87"/>
      <c r="AU2164" s="87"/>
      <c r="AV2164" s="87"/>
      <c r="AW2164" s="87"/>
      <c r="AX2164" s="87"/>
      <c r="AY2164" s="87"/>
      <c r="AZ2164" s="87"/>
      <c r="BA2164" s="87"/>
      <c r="BB2164" s="87"/>
      <c r="BC2164" s="87"/>
      <c r="BD2164" s="87"/>
      <c r="BE2164" s="87"/>
      <c r="BF2164" s="87"/>
    </row>
    <row r="2165" spans="13:58" x14ac:dyDescent="0.25">
      <c r="M2165" s="83"/>
      <c r="N2165" s="87"/>
      <c r="O2165" s="87"/>
      <c r="P2165" s="87"/>
      <c r="Q2165" s="87"/>
      <c r="R2165" s="87"/>
      <c r="S2165" s="87"/>
      <c r="T2165" s="87"/>
      <c r="U2165" s="87"/>
      <c r="V2165" s="87"/>
      <c r="W2165" s="87"/>
      <c r="X2165" s="87"/>
      <c r="Y2165" s="87"/>
      <c r="Z2165" s="87"/>
      <c r="AA2165" s="87"/>
      <c r="AB2165" s="87"/>
      <c r="AC2165" s="87"/>
      <c r="AD2165" s="87"/>
      <c r="AE2165" s="87"/>
      <c r="AF2165" s="87"/>
      <c r="AG2165" s="87"/>
      <c r="AH2165" s="87"/>
      <c r="AI2165" s="87"/>
      <c r="AJ2165" s="87"/>
      <c r="AK2165" s="87"/>
      <c r="AL2165" s="87"/>
      <c r="AM2165" s="87"/>
      <c r="AN2165" s="87"/>
      <c r="AO2165" s="87"/>
      <c r="AP2165" s="87"/>
      <c r="AQ2165" s="87"/>
      <c r="AR2165" s="87"/>
      <c r="AS2165" s="87"/>
      <c r="AT2165" s="87"/>
      <c r="AU2165" s="87"/>
      <c r="AV2165" s="87"/>
      <c r="AW2165" s="87"/>
      <c r="AX2165" s="87"/>
      <c r="AY2165" s="87"/>
      <c r="AZ2165" s="87"/>
      <c r="BA2165" s="87"/>
      <c r="BB2165" s="87"/>
      <c r="BC2165" s="87"/>
      <c r="BD2165" s="87"/>
      <c r="BE2165" s="87"/>
      <c r="BF2165" s="87"/>
    </row>
    <row r="2166" spans="13:58" x14ac:dyDescent="0.25">
      <c r="M2166" s="83"/>
      <c r="N2166" s="87"/>
      <c r="O2166" s="87"/>
      <c r="P2166" s="87"/>
      <c r="Q2166" s="87"/>
      <c r="R2166" s="87"/>
      <c r="S2166" s="87"/>
      <c r="T2166" s="87"/>
      <c r="U2166" s="87"/>
      <c r="V2166" s="87"/>
      <c r="W2166" s="87"/>
      <c r="X2166" s="87"/>
      <c r="Y2166" s="87"/>
      <c r="Z2166" s="87"/>
      <c r="AA2166" s="87"/>
      <c r="AB2166" s="87"/>
      <c r="AC2166" s="87"/>
      <c r="AD2166" s="87"/>
      <c r="AE2166" s="87"/>
      <c r="AF2166" s="87"/>
      <c r="AG2166" s="87"/>
      <c r="AH2166" s="87"/>
      <c r="AI2166" s="87"/>
      <c r="AJ2166" s="87"/>
      <c r="AK2166" s="87"/>
      <c r="AL2166" s="87"/>
      <c r="AM2166" s="87"/>
      <c r="AN2166" s="87"/>
      <c r="AO2166" s="87"/>
      <c r="AP2166" s="87"/>
      <c r="AQ2166" s="87"/>
      <c r="AR2166" s="87"/>
      <c r="AS2166" s="87"/>
      <c r="AT2166" s="87"/>
      <c r="AU2166" s="87"/>
      <c r="AV2166" s="87"/>
      <c r="AW2166" s="87"/>
      <c r="AX2166" s="87"/>
      <c r="AY2166" s="87"/>
      <c r="AZ2166" s="87"/>
      <c r="BA2166" s="87"/>
      <c r="BB2166" s="87"/>
      <c r="BC2166" s="87"/>
      <c r="BD2166" s="87"/>
      <c r="BE2166" s="87"/>
      <c r="BF2166" s="87"/>
    </row>
    <row r="2167" spans="13:58" x14ac:dyDescent="0.25">
      <c r="M2167" s="83"/>
      <c r="N2167" s="87"/>
      <c r="O2167" s="87"/>
      <c r="P2167" s="87"/>
      <c r="Q2167" s="87"/>
      <c r="R2167" s="87"/>
      <c r="S2167" s="87"/>
      <c r="T2167" s="87"/>
      <c r="U2167" s="87"/>
      <c r="V2167" s="87"/>
      <c r="W2167" s="87"/>
      <c r="X2167" s="87"/>
      <c r="Y2167" s="87"/>
      <c r="Z2167" s="87"/>
      <c r="AA2167" s="87"/>
      <c r="AB2167" s="87"/>
      <c r="AC2167" s="87"/>
      <c r="AD2167" s="87"/>
      <c r="AE2167" s="87"/>
      <c r="AF2167" s="87"/>
      <c r="AG2167" s="87"/>
      <c r="AH2167" s="87"/>
      <c r="AI2167" s="87"/>
      <c r="AJ2167" s="87"/>
      <c r="AK2167" s="87"/>
      <c r="AL2167" s="87"/>
      <c r="AM2167" s="87"/>
      <c r="AN2167" s="87"/>
      <c r="AO2167" s="87"/>
      <c r="AP2167" s="87"/>
      <c r="AQ2167" s="87"/>
      <c r="AR2167" s="87"/>
      <c r="AS2167" s="87"/>
      <c r="AT2167" s="87"/>
      <c r="AU2167" s="87"/>
      <c r="AV2167" s="87"/>
      <c r="AW2167" s="87"/>
      <c r="AX2167" s="87"/>
      <c r="AY2167" s="87"/>
      <c r="AZ2167" s="87"/>
      <c r="BA2167" s="87"/>
      <c r="BB2167" s="87"/>
      <c r="BC2167" s="87"/>
      <c r="BD2167" s="87"/>
      <c r="BE2167" s="87"/>
      <c r="BF2167" s="87"/>
    </row>
    <row r="2168" spans="13:58" x14ac:dyDescent="0.25">
      <c r="M2168" s="83"/>
      <c r="N2168" s="87"/>
      <c r="O2168" s="87"/>
      <c r="P2168" s="87"/>
      <c r="Q2168" s="87"/>
      <c r="R2168" s="87"/>
      <c r="S2168" s="87"/>
      <c r="T2168" s="87"/>
      <c r="U2168" s="87"/>
      <c r="V2168" s="87"/>
      <c r="W2168" s="87"/>
      <c r="X2168" s="87"/>
      <c r="Y2168" s="87"/>
      <c r="Z2168" s="87"/>
      <c r="AA2168" s="87"/>
      <c r="AB2168" s="87"/>
      <c r="AC2168" s="87"/>
      <c r="AD2168" s="87"/>
      <c r="AE2168" s="87"/>
      <c r="AF2168" s="87"/>
      <c r="AG2168" s="87"/>
      <c r="AH2168" s="87"/>
      <c r="AI2168" s="87"/>
      <c r="AJ2168" s="87"/>
      <c r="AK2168" s="87"/>
      <c r="AL2168" s="87"/>
      <c r="AM2168" s="87"/>
      <c r="AN2168" s="87"/>
      <c r="AO2168" s="87"/>
      <c r="AP2168" s="87"/>
      <c r="AQ2168" s="87"/>
      <c r="AR2168" s="87"/>
      <c r="AS2168" s="87"/>
      <c r="AT2168" s="87"/>
      <c r="AU2168" s="87"/>
      <c r="AV2168" s="87"/>
      <c r="AW2168" s="87"/>
      <c r="AX2168" s="87"/>
      <c r="AY2168" s="87"/>
      <c r="AZ2168" s="87"/>
      <c r="BA2168" s="87"/>
      <c r="BB2168" s="87"/>
      <c r="BC2168" s="87"/>
      <c r="BD2168" s="87"/>
      <c r="BE2168" s="87"/>
      <c r="BF2168" s="87"/>
    </row>
    <row r="2169" spans="13:58" x14ac:dyDescent="0.25">
      <c r="M2169" s="83"/>
      <c r="N2169" s="87"/>
      <c r="O2169" s="87"/>
      <c r="P2169" s="87"/>
      <c r="Q2169" s="87"/>
      <c r="R2169" s="87"/>
      <c r="S2169" s="87"/>
      <c r="T2169" s="87"/>
      <c r="U2169" s="87"/>
      <c r="V2169" s="87"/>
      <c r="W2169" s="87"/>
      <c r="X2169" s="87"/>
      <c r="Y2169" s="87"/>
      <c r="Z2169" s="87"/>
      <c r="AA2169" s="87"/>
      <c r="AB2169" s="87"/>
      <c r="AC2169" s="87"/>
      <c r="AD2169" s="87"/>
      <c r="AE2169" s="87"/>
      <c r="AF2169" s="87"/>
      <c r="AG2169" s="87"/>
      <c r="AH2169" s="87"/>
      <c r="AI2169" s="87"/>
      <c r="AJ2169" s="87"/>
      <c r="AK2169" s="87"/>
      <c r="AL2169" s="87"/>
      <c r="AM2169" s="87"/>
      <c r="AN2169" s="87"/>
      <c r="AO2169" s="87"/>
      <c r="AP2169" s="87"/>
      <c r="AQ2169" s="87"/>
      <c r="AR2169" s="87"/>
      <c r="AS2169" s="87"/>
      <c r="AT2169" s="87"/>
      <c r="AU2169" s="87"/>
      <c r="AV2169" s="87"/>
      <c r="AW2169" s="87"/>
      <c r="AX2169" s="87"/>
      <c r="AY2169" s="87"/>
      <c r="AZ2169" s="87"/>
      <c r="BA2169" s="87"/>
      <c r="BB2169" s="87"/>
      <c r="BC2169" s="87"/>
      <c r="BD2169" s="87"/>
      <c r="BE2169" s="87"/>
      <c r="BF2169" s="87"/>
    </row>
    <row r="2170" spans="13:58" x14ac:dyDescent="0.25">
      <c r="M2170" s="83"/>
      <c r="N2170" s="87"/>
      <c r="O2170" s="87"/>
      <c r="P2170" s="87"/>
      <c r="Q2170" s="87"/>
      <c r="R2170" s="87"/>
      <c r="S2170" s="87"/>
      <c r="T2170" s="87"/>
      <c r="U2170" s="87"/>
      <c r="V2170" s="87"/>
      <c r="W2170" s="87"/>
      <c r="X2170" s="87"/>
      <c r="Y2170" s="87"/>
      <c r="Z2170" s="87"/>
      <c r="AA2170" s="87"/>
      <c r="AB2170" s="87"/>
      <c r="AC2170" s="87"/>
      <c r="AD2170" s="87"/>
      <c r="AE2170" s="87"/>
      <c r="AF2170" s="87"/>
      <c r="AG2170" s="87"/>
      <c r="AH2170" s="87"/>
      <c r="AI2170" s="87"/>
      <c r="AJ2170" s="87"/>
      <c r="AK2170" s="87"/>
      <c r="AL2170" s="87"/>
      <c r="AM2170" s="87"/>
      <c r="AN2170" s="87"/>
      <c r="AO2170" s="87"/>
      <c r="AP2170" s="87"/>
      <c r="AQ2170" s="87"/>
      <c r="AR2170" s="87"/>
      <c r="AS2170" s="87"/>
      <c r="AT2170" s="87"/>
      <c r="AU2170" s="87"/>
      <c r="AV2170" s="87"/>
      <c r="AW2170" s="87"/>
      <c r="AX2170" s="87"/>
      <c r="AY2170" s="87"/>
      <c r="AZ2170" s="87"/>
      <c r="BA2170" s="87"/>
      <c r="BB2170" s="87"/>
      <c r="BC2170" s="87"/>
      <c r="BD2170" s="87"/>
      <c r="BE2170" s="87"/>
      <c r="BF2170" s="87"/>
    </row>
    <row r="2171" spans="13:58" x14ac:dyDescent="0.25">
      <c r="M2171" s="83"/>
      <c r="N2171" s="87"/>
      <c r="O2171" s="87"/>
      <c r="P2171" s="87"/>
      <c r="Q2171" s="87"/>
      <c r="R2171" s="87"/>
      <c r="S2171" s="87"/>
      <c r="T2171" s="87"/>
      <c r="U2171" s="87"/>
      <c r="V2171" s="87"/>
      <c r="W2171" s="87"/>
      <c r="X2171" s="87"/>
      <c r="Y2171" s="87"/>
      <c r="Z2171" s="87"/>
      <c r="AA2171" s="87"/>
      <c r="AB2171" s="87"/>
      <c r="AC2171" s="87"/>
      <c r="AD2171" s="87"/>
      <c r="AE2171" s="87"/>
      <c r="AF2171" s="87"/>
      <c r="AG2171" s="87"/>
      <c r="AH2171" s="87"/>
      <c r="AI2171" s="87"/>
      <c r="AJ2171" s="87"/>
      <c r="AK2171" s="87"/>
      <c r="AL2171" s="87"/>
      <c r="AM2171" s="87"/>
      <c r="AN2171" s="87"/>
      <c r="AO2171" s="87"/>
      <c r="AP2171" s="87"/>
      <c r="AQ2171" s="87"/>
      <c r="AR2171" s="87"/>
      <c r="AS2171" s="87"/>
      <c r="AT2171" s="87"/>
      <c r="AU2171" s="87"/>
      <c r="AV2171" s="87"/>
      <c r="AW2171" s="87"/>
      <c r="AX2171" s="87"/>
      <c r="AY2171" s="87"/>
      <c r="AZ2171" s="87"/>
      <c r="BA2171" s="87"/>
      <c r="BB2171" s="87"/>
      <c r="BC2171" s="87"/>
      <c r="BD2171" s="87"/>
      <c r="BE2171" s="87"/>
      <c r="BF2171" s="87"/>
    </row>
    <row r="2172" spans="13:58" x14ac:dyDescent="0.25">
      <c r="M2172" s="83"/>
      <c r="N2172" s="87"/>
      <c r="O2172" s="87"/>
      <c r="P2172" s="87"/>
      <c r="Q2172" s="87"/>
      <c r="R2172" s="87"/>
      <c r="S2172" s="87"/>
      <c r="T2172" s="87"/>
      <c r="U2172" s="87"/>
      <c r="V2172" s="87"/>
      <c r="W2172" s="87"/>
      <c r="X2172" s="87"/>
      <c r="Y2172" s="87"/>
      <c r="Z2172" s="87"/>
      <c r="AA2172" s="87"/>
      <c r="AB2172" s="87"/>
      <c r="AC2172" s="87"/>
      <c r="AD2172" s="87"/>
      <c r="AE2172" s="87"/>
      <c r="AF2172" s="87"/>
      <c r="AG2172" s="87"/>
      <c r="AH2172" s="87"/>
      <c r="AI2172" s="87"/>
      <c r="AJ2172" s="87"/>
      <c r="AK2172" s="87"/>
      <c r="AL2172" s="87"/>
      <c r="AM2172" s="87"/>
      <c r="AN2172" s="87"/>
      <c r="AO2172" s="87"/>
      <c r="AP2172" s="87"/>
      <c r="AQ2172" s="87"/>
      <c r="AR2172" s="87"/>
      <c r="AS2172" s="87"/>
      <c r="AT2172" s="87"/>
      <c r="AU2172" s="87"/>
      <c r="AV2172" s="87"/>
      <c r="AW2172" s="87"/>
      <c r="AX2172" s="87"/>
      <c r="AY2172" s="87"/>
      <c r="AZ2172" s="87"/>
      <c r="BA2172" s="87"/>
      <c r="BB2172" s="87"/>
      <c r="BC2172" s="87"/>
      <c r="BD2172" s="87"/>
      <c r="BE2172" s="87"/>
      <c r="BF2172" s="87"/>
    </row>
    <row r="2173" spans="13:58" x14ac:dyDescent="0.25">
      <c r="M2173" s="83"/>
      <c r="N2173" s="87"/>
      <c r="O2173" s="87"/>
      <c r="P2173" s="87"/>
      <c r="Q2173" s="87"/>
      <c r="R2173" s="87"/>
      <c r="S2173" s="87"/>
      <c r="T2173" s="87"/>
      <c r="U2173" s="87"/>
      <c r="V2173" s="87"/>
      <c r="W2173" s="87"/>
      <c r="X2173" s="87"/>
      <c r="Y2173" s="87"/>
      <c r="Z2173" s="87"/>
      <c r="AA2173" s="87"/>
      <c r="AB2173" s="87"/>
      <c r="AC2173" s="87"/>
      <c r="AD2173" s="87"/>
      <c r="AE2173" s="87"/>
      <c r="AF2173" s="87"/>
      <c r="AG2173" s="87"/>
      <c r="AH2173" s="87"/>
      <c r="AI2173" s="87"/>
      <c r="AJ2173" s="87"/>
      <c r="AK2173" s="87"/>
      <c r="AL2173" s="87"/>
      <c r="AM2173" s="87"/>
      <c r="AN2173" s="87"/>
      <c r="AO2173" s="87"/>
      <c r="AP2173" s="87"/>
      <c r="AQ2173" s="87"/>
      <c r="AR2173" s="87"/>
      <c r="AS2173" s="87"/>
      <c r="AT2173" s="87"/>
      <c r="AU2173" s="87"/>
      <c r="AV2173" s="87"/>
      <c r="AW2173" s="87"/>
      <c r="AX2173" s="87"/>
      <c r="AY2173" s="87"/>
      <c r="AZ2173" s="87"/>
      <c r="BA2173" s="87"/>
      <c r="BB2173" s="87"/>
      <c r="BC2173" s="87"/>
      <c r="BD2173" s="87"/>
      <c r="BE2173" s="87"/>
      <c r="BF2173" s="87"/>
    </row>
    <row r="2174" spans="13:58" x14ac:dyDescent="0.25">
      <c r="M2174" s="83"/>
      <c r="N2174" s="87"/>
      <c r="O2174" s="87"/>
      <c r="P2174" s="87"/>
      <c r="Q2174" s="87"/>
      <c r="R2174" s="87"/>
      <c r="S2174" s="87"/>
      <c r="T2174" s="87"/>
      <c r="U2174" s="87"/>
      <c r="V2174" s="87"/>
      <c r="W2174" s="87"/>
      <c r="X2174" s="87"/>
      <c r="Y2174" s="87"/>
      <c r="Z2174" s="87"/>
      <c r="AA2174" s="87"/>
      <c r="AB2174" s="87"/>
      <c r="AC2174" s="87"/>
      <c r="AD2174" s="87"/>
      <c r="AE2174" s="87"/>
      <c r="AF2174" s="87"/>
      <c r="AG2174" s="87"/>
      <c r="AH2174" s="87"/>
      <c r="AI2174" s="87"/>
      <c r="AJ2174" s="87"/>
      <c r="AK2174" s="87"/>
      <c r="AL2174" s="87"/>
      <c r="AM2174" s="87"/>
      <c r="AN2174" s="87"/>
      <c r="AO2174" s="87"/>
      <c r="AP2174" s="87"/>
      <c r="AQ2174" s="87"/>
      <c r="AR2174" s="87"/>
      <c r="AS2174" s="87"/>
      <c r="AT2174" s="87"/>
      <c r="AU2174" s="87"/>
      <c r="AV2174" s="87"/>
      <c r="AW2174" s="87"/>
      <c r="AX2174" s="87"/>
      <c r="AY2174" s="87"/>
      <c r="AZ2174" s="87"/>
      <c r="BA2174" s="87"/>
      <c r="BB2174" s="87"/>
      <c r="BC2174" s="87"/>
      <c r="BD2174" s="87"/>
      <c r="BE2174" s="87"/>
      <c r="BF2174" s="87"/>
    </row>
    <row r="2175" spans="13:58" x14ac:dyDescent="0.25">
      <c r="M2175" s="83"/>
      <c r="N2175" s="87"/>
      <c r="O2175" s="87"/>
      <c r="P2175" s="87"/>
      <c r="Q2175" s="87"/>
      <c r="R2175" s="87"/>
      <c r="S2175" s="87"/>
      <c r="T2175" s="87"/>
      <c r="U2175" s="87"/>
      <c r="V2175" s="87"/>
      <c r="W2175" s="87"/>
      <c r="X2175" s="87"/>
      <c r="Y2175" s="87"/>
      <c r="Z2175" s="87"/>
      <c r="AA2175" s="87"/>
      <c r="AB2175" s="87"/>
      <c r="AC2175" s="87"/>
      <c r="AD2175" s="87"/>
      <c r="AE2175" s="87"/>
      <c r="AF2175" s="87"/>
      <c r="AG2175" s="87"/>
      <c r="AH2175" s="87"/>
      <c r="AI2175" s="87"/>
      <c r="AJ2175" s="87"/>
      <c r="AK2175" s="87"/>
      <c r="AL2175" s="87"/>
      <c r="AM2175" s="87"/>
      <c r="AN2175" s="87"/>
      <c r="AO2175" s="87"/>
      <c r="AP2175" s="87"/>
      <c r="AQ2175" s="87"/>
      <c r="AR2175" s="87"/>
      <c r="AS2175" s="87"/>
      <c r="AT2175" s="87"/>
      <c r="AU2175" s="87"/>
      <c r="AV2175" s="87"/>
      <c r="AW2175" s="87"/>
      <c r="AX2175" s="87"/>
      <c r="AY2175" s="87"/>
      <c r="AZ2175" s="87"/>
      <c r="BA2175" s="87"/>
      <c r="BB2175" s="87"/>
      <c r="BC2175" s="87"/>
      <c r="BD2175" s="87"/>
      <c r="BE2175" s="87"/>
      <c r="BF2175" s="87"/>
    </row>
    <row r="2176" spans="13:58" x14ac:dyDescent="0.25">
      <c r="M2176" s="83"/>
      <c r="N2176" s="87"/>
      <c r="O2176" s="87"/>
      <c r="P2176" s="87"/>
      <c r="Q2176" s="87"/>
      <c r="R2176" s="87"/>
      <c r="S2176" s="87"/>
      <c r="T2176" s="87"/>
      <c r="U2176" s="87"/>
      <c r="V2176" s="87"/>
      <c r="W2176" s="87"/>
      <c r="X2176" s="87"/>
      <c r="Y2176" s="87"/>
      <c r="Z2176" s="87"/>
      <c r="AA2176" s="87"/>
      <c r="AB2176" s="87"/>
      <c r="AC2176" s="87"/>
      <c r="AD2176" s="87"/>
      <c r="AE2176" s="87"/>
      <c r="AF2176" s="87"/>
      <c r="AG2176" s="87"/>
      <c r="AH2176" s="87"/>
      <c r="AI2176" s="87"/>
      <c r="AJ2176" s="87"/>
      <c r="AK2176" s="87"/>
      <c r="AL2176" s="87"/>
      <c r="AM2176" s="87"/>
      <c r="AN2176" s="87"/>
      <c r="AO2176" s="87"/>
      <c r="AP2176" s="87"/>
      <c r="AQ2176" s="87"/>
      <c r="AR2176" s="87"/>
      <c r="AS2176" s="87"/>
      <c r="AT2176" s="87"/>
      <c r="AU2176" s="87"/>
      <c r="AV2176" s="87"/>
      <c r="AW2176" s="87"/>
      <c r="AX2176" s="87"/>
      <c r="AY2176" s="87"/>
      <c r="AZ2176" s="87"/>
      <c r="BA2176" s="87"/>
      <c r="BB2176" s="87"/>
      <c r="BC2176" s="87"/>
      <c r="BD2176" s="87"/>
      <c r="BE2176" s="87"/>
      <c r="BF2176" s="87"/>
    </row>
    <row r="2177" spans="13:58" x14ac:dyDescent="0.25">
      <c r="M2177" s="83"/>
      <c r="N2177" s="87"/>
      <c r="O2177" s="87"/>
      <c r="P2177" s="87"/>
      <c r="Q2177" s="87"/>
      <c r="R2177" s="87"/>
      <c r="S2177" s="87"/>
      <c r="T2177" s="87"/>
      <c r="U2177" s="87"/>
      <c r="V2177" s="87"/>
      <c r="W2177" s="87"/>
      <c r="X2177" s="87"/>
      <c r="Y2177" s="87"/>
      <c r="Z2177" s="87"/>
      <c r="AA2177" s="87"/>
      <c r="AB2177" s="87"/>
      <c r="AC2177" s="87"/>
      <c r="AD2177" s="87"/>
      <c r="AE2177" s="87"/>
      <c r="AF2177" s="87"/>
      <c r="AG2177" s="87"/>
      <c r="AH2177" s="87"/>
      <c r="AI2177" s="87"/>
      <c r="AJ2177" s="87"/>
      <c r="AK2177" s="87"/>
      <c r="AL2177" s="87"/>
      <c r="AM2177" s="87"/>
      <c r="AN2177" s="87"/>
      <c r="AO2177" s="87"/>
      <c r="AP2177" s="87"/>
      <c r="AQ2177" s="87"/>
      <c r="AR2177" s="87"/>
      <c r="AS2177" s="87"/>
      <c r="AT2177" s="87"/>
      <c r="AU2177" s="87"/>
      <c r="AV2177" s="87"/>
      <c r="AW2177" s="87"/>
      <c r="AX2177" s="87"/>
      <c r="AY2177" s="87"/>
      <c r="AZ2177" s="87"/>
      <c r="BA2177" s="87"/>
      <c r="BB2177" s="87"/>
      <c r="BC2177" s="87"/>
      <c r="BD2177" s="87"/>
      <c r="BE2177" s="87"/>
      <c r="BF2177" s="87"/>
    </row>
    <row r="2178" spans="13:58" x14ac:dyDescent="0.25">
      <c r="M2178" s="83"/>
      <c r="N2178" s="87"/>
      <c r="O2178" s="87"/>
      <c r="P2178" s="87"/>
      <c r="Q2178" s="87"/>
      <c r="R2178" s="87"/>
      <c r="S2178" s="87"/>
      <c r="T2178" s="87"/>
      <c r="U2178" s="87"/>
      <c r="V2178" s="87"/>
      <c r="W2178" s="87"/>
      <c r="X2178" s="87"/>
      <c r="Y2178" s="87"/>
      <c r="Z2178" s="87"/>
      <c r="AA2178" s="87"/>
      <c r="AB2178" s="87"/>
      <c r="AC2178" s="87"/>
      <c r="AD2178" s="87"/>
      <c r="AE2178" s="87"/>
      <c r="AF2178" s="87"/>
      <c r="AG2178" s="87"/>
      <c r="AH2178" s="87"/>
      <c r="AI2178" s="87"/>
      <c r="AJ2178" s="87"/>
      <c r="AK2178" s="87"/>
      <c r="AL2178" s="87"/>
      <c r="AM2178" s="87"/>
      <c r="AN2178" s="87"/>
      <c r="AO2178" s="87"/>
      <c r="AP2178" s="87"/>
      <c r="AQ2178" s="87"/>
      <c r="AR2178" s="87"/>
      <c r="AS2178" s="87"/>
      <c r="AT2178" s="87"/>
      <c r="AU2178" s="87"/>
      <c r="AV2178" s="87"/>
      <c r="AW2178" s="87"/>
      <c r="AX2178" s="87"/>
      <c r="AY2178" s="87"/>
      <c r="AZ2178" s="87"/>
      <c r="BA2178" s="87"/>
      <c r="BB2178" s="87"/>
      <c r="BC2178" s="87"/>
      <c r="BD2178" s="87"/>
      <c r="BE2178" s="87"/>
      <c r="BF2178" s="87"/>
    </row>
    <row r="2179" spans="13:58" x14ac:dyDescent="0.25">
      <c r="M2179" s="83"/>
      <c r="N2179" s="87"/>
      <c r="O2179" s="87"/>
      <c r="P2179" s="87"/>
      <c r="Q2179" s="87"/>
      <c r="R2179" s="87"/>
      <c r="S2179" s="87"/>
      <c r="T2179" s="87"/>
      <c r="U2179" s="87"/>
      <c r="V2179" s="87"/>
      <c r="W2179" s="87"/>
      <c r="X2179" s="87"/>
      <c r="Y2179" s="87"/>
      <c r="Z2179" s="87"/>
      <c r="AA2179" s="87"/>
      <c r="AB2179" s="87"/>
      <c r="AC2179" s="87"/>
      <c r="AD2179" s="87"/>
      <c r="AE2179" s="87"/>
      <c r="AF2179" s="87"/>
      <c r="AG2179" s="87"/>
      <c r="AH2179" s="87"/>
      <c r="AI2179" s="87"/>
      <c r="AJ2179" s="87"/>
      <c r="AK2179" s="87"/>
      <c r="AL2179" s="87"/>
      <c r="AM2179" s="87"/>
      <c r="AN2179" s="87"/>
      <c r="AO2179" s="87"/>
      <c r="AP2179" s="87"/>
      <c r="AQ2179" s="87"/>
      <c r="AR2179" s="87"/>
      <c r="AS2179" s="87"/>
      <c r="AT2179" s="87"/>
      <c r="AU2179" s="87"/>
      <c r="AV2179" s="87"/>
      <c r="AW2179" s="87"/>
      <c r="AX2179" s="87"/>
      <c r="AY2179" s="87"/>
      <c r="AZ2179" s="87"/>
      <c r="BA2179" s="87"/>
      <c r="BB2179" s="87"/>
      <c r="BC2179" s="87"/>
      <c r="BD2179" s="87"/>
      <c r="BE2179" s="87"/>
      <c r="BF2179" s="87"/>
    </row>
    <row r="2180" spans="13:58" x14ac:dyDescent="0.25">
      <c r="M2180" s="83"/>
      <c r="N2180" s="87"/>
      <c r="O2180" s="87"/>
      <c r="P2180" s="87"/>
      <c r="Q2180" s="87"/>
      <c r="R2180" s="87"/>
      <c r="S2180" s="87"/>
      <c r="T2180" s="87"/>
      <c r="U2180" s="87"/>
      <c r="V2180" s="87"/>
      <c r="W2180" s="87"/>
      <c r="X2180" s="87"/>
      <c r="Y2180" s="87"/>
      <c r="Z2180" s="87"/>
      <c r="AA2180" s="87"/>
      <c r="AB2180" s="87"/>
      <c r="AC2180" s="87"/>
      <c r="AD2180" s="87"/>
      <c r="AE2180" s="87"/>
      <c r="AF2180" s="87"/>
      <c r="AG2180" s="87"/>
      <c r="AH2180" s="87"/>
      <c r="AI2180" s="87"/>
      <c r="AJ2180" s="87"/>
      <c r="AK2180" s="87"/>
      <c r="AL2180" s="87"/>
      <c r="AM2180" s="87"/>
      <c r="AN2180" s="87"/>
      <c r="AO2180" s="87"/>
      <c r="AP2180" s="87"/>
      <c r="AQ2180" s="87"/>
      <c r="AR2180" s="87"/>
      <c r="AS2180" s="87"/>
      <c r="AT2180" s="87"/>
      <c r="AU2180" s="87"/>
      <c r="AV2180" s="87"/>
      <c r="AW2180" s="87"/>
      <c r="AX2180" s="87"/>
      <c r="AY2180" s="87"/>
      <c r="AZ2180" s="87"/>
      <c r="BA2180" s="87"/>
      <c r="BB2180" s="87"/>
      <c r="BC2180" s="87"/>
      <c r="BD2180" s="87"/>
      <c r="BE2180" s="87"/>
      <c r="BF2180" s="87"/>
    </row>
    <row r="2181" spans="13:58" x14ac:dyDescent="0.25">
      <c r="M2181" s="83"/>
      <c r="N2181" s="87"/>
      <c r="O2181" s="87"/>
      <c r="P2181" s="87"/>
      <c r="Q2181" s="87"/>
      <c r="R2181" s="87"/>
      <c r="S2181" s="87"/>
      <c r="T2181" s="87"/>
      <c r="U2181" s="87"/>
      <c r="V2181" s="87"/>
      <c r="W2181" s="87"/>
      <c r="X2181" s="87"/>
      <c r="Y2181" s="87"/>
      <c r="Z2181" s="87"/>
      <c r="AA2181" s="87"/>
      <c r="AB2181" s="87"/>
      <c r="AC2181" s="87"/>
      <c r="AD2181" s="87"/>
      <c r="AE2181" s="87"/>
      <c r="AF2181" s="87"/>
      <c r="AG2181" s="87"/>
      <c r="AH2181" s="87"/>
      <c r="AI2181" s="87"/>
      <c r="AJ2181" s="87"/>
      <c r="AK2181" s="87"/>
      <c r="AL2181" s="87"/>
      <c r="AM2181" s="87"/>
      <c r="AN2181" s="87"/>
      <c r="AO2181" s="87"/>
      <c r="AP2181" s="87"/>
      <c r="AQ2181" s="87"/>
      <c r="AR2181" s="87"/>
      <c r="AS2181" s="87"/>
      <c r="AT2181" s="87"/>
      <c r="AU2181" s="87"/>
      <c r="AV2181" s="87"/>
      <c r="AW2181" s="87"/>
      <c r="AX2181" s="87"/>
      <c r="AY2181" s="87"/>
      <c r="AZ2181" s="87"/>
      <c r="BA2181" s="87"/>
      <c r="BB2181" s="87"/>
      <c r="BC2181" s="87"/>
      <c r="BD2181" s="87"/>
      <c r="BE2181" s="87"/>
      <c r="BF2181" s="87"/>
    </row>
    <row r="2182" spans="13:58" x14ac:dyDescent="0.25">
      <c r="M2182" s="83"/>
      <c r="N2182" s="87"/>
      <c r="O2182" s="87"/>
      <c r="P2182" s="87"/>
      <c r="Q2182" s="87"/>
      <c r="R2182" s="87"/>
      <c r="S2182" s="87"/>
      <c r="T2182" s="87"/>
      <c r="U2182" s="87"/>
      <c r="V2182" s="87"/>
      <c r="W2182" s="87"/>
      <c r="X2182" s="87"/>
      <c r="Y2182" s="87"/>
      <c r="Z2182" s="87"/>
      <c r="AA2182" s="87"/>
      <c r="AB2182" s="87"/>
      <c r="AC2182" s="87"/>
      <c r="AD2182" s="87"/>
      <c r="AE2182" s="87"/>
      <c r="AF2182" s="87"/>
      <c r="AG2182" s="87"/>
      <c r="AH2182" s="87"/>
      <c r="AI2182" s="87"/>
      <c r="AJ2182" s="87"/>
      <c r="AK2182" s="87"/>
      <c r="AL2182" s="87"/>
      <c r="AM2182" s="87"/>
      <c r="AN2182" s="87"/>
      <c r="AO2182" s="87"/>
      <c r="AP2182" s="87"/>
      <c r="AQ2182" s="87"/>
      <c r="AR2182" s="87"/>
      <c r="AS2182" s="87"/>
      <c r="AT2182" s="87"/>
      <c r="AU2182" s="87"/>
      <c r="AV2182" s="87"/>
      <c r="AW2182" s="87"/>
      <c r="AX2182" s="87"/>
      <c r="AY2182" s="87"/>
      <c r="AZ2182" s="87"/>
      <c r="BA2182" s="87"/>
      <c r="BB2182" s="87"/>
      <c r="BC2182" s="87"/>
      <c r="BD2182" s="87"/>
      <c r="BE2182" s="87"/>
      <c r="BF2182" s="87"/>
    </row>
    <row r="2183" spans="13:58" x14ac:dyDescent="0.25">
      <c r="M2183" s="83"/>
      <c r="N2183" s="87"/>
      <c r="O2183" s="87"/>
      <c r="P2183" s="87"/>
      <c r="Q2183" s="87"/>
      <c r="R2183" s="87"/>
      <c r="S2183" s="87"/>
      <c r="T2183" s="87"/>
      <c r="U2183" s="87"/>
      <c r="V2183" s="87"/>
      <c r="W2183" s="87"/>
      <c r="X2183" s="87"/>
      <c r="Y2183" s="87"/>
      <c r="Z2183" s="87"/>
      <c r="AA2183" s="87"/>
      <c r="AB2183" s="87"/>
      <c r="AC2183" s="87"/>
      <c r="AD2183" s="87"/>
      <c r="AE2183" s="87"/>
      <c r="AF2183" s="87"/>
      <c r="AG2183" s="87"/>
      <c r="AH2183" s="87"/>
      <c r="AI2183" s="87"/>
      <c r="AJ2183" s="87"/>
      <c r="AK2183" s="87"/>
      <c r="AL2183" s="87"/>
      <c r="AM2183" s="87"/>
      <c r="AN2183" s="87"/>
      <c r="AO2183" s="87"/>
      <c r="AP2183" s="87"/>
      <c r="AQ2183" s="87"/>
      <c r="AR2183" s="87"/>
      <c r="AS2183" s="87"/>
      <c r="AT2183" s="87"/>
      <c r="AU2183" s="87"/>
      <c r="AV2183" s="87"/>
      <c r="AW2183" s="87"/>
      <c r="AX2183" s="87"/>
      <c r="AY2183" s="87"/>
      <c r="AZ2183" s="87"/>
      <c r="BA2183" s="87"/>
      <c r="BB2183" s="87"/>
      <c r="BC2183" s="87"/>
      <c r="BD2183" s="87"/>
      <c r="BE2183" s="87"/>
      <c r="BF2183" s="87"/>
    </row>
    <row r="2184" spans="13:58" x14ac:dyDescent="0.25">
      <c r="M2184" s="83"/>
      <c r="N2184" s="87"/>
      <c r="O2184" s="87"/>
      <c r="P2184" s="87"/>
      <c r="Q2184" s="87"/>
      <c r="R2184" s="87"/>
      <c r="S2184" s="87"/>
      <c r="T2184" s="87"/>
      <c r="U2184" s="87"/>
      <c r="V2184" s="87"/>
      <c r="W2184" s="87"/>
      <c r="X2184" s="87"/>
      <c r="Y2184" s="87"/>
      <c r="Z2184" s="87"/>
      <c r="AA2184" s="87"/>
      <c r="AB2184" s="87"/>
      <c r="AC2184" s="87"/>
      <c r="AD2184" s="87"/>
      <c r="AE2184" s="87"/>
      <c r="AF2184" s="87"/>
      <c r="AG2184" s="87"/>
      <c r="AH2184" s="87"/>
      <c r="AI2184" s="87"/>
      <c r="AJ2184" s="87"/>
      <c r="AK2184" s="87"/>
      <c r="AL2184" s="87"/>
      <c r="AM2184" s="87"/>
      <c r="AN2184" s="87"/>
      <c r="AO2184" s="87"/>
      <c r="AP2184" s="87"/>
      <c r="AQ2184" s="87"/>
      <c r="AR2184" s="87"/>
      <c r="AS2184" s="87"/>
      <c r="AT2184" s="87"/>
      <c r="AU2184" s="87"/>
      <c r="AV2184" s="87"/>
      <c r="AW2184" s="87"/>
      <c r="AX2184" s="87"/>
      <c r="AY2184" s="87"/>
      <c r="AZ2184" s="87"/>
      <c r="BA2184" s="87"/>
      <c r="BB2184" s="87"/>
      <c r="BC2184" s="87"/>
      <c r="BD2184" s="87"/>
      <c r="BE2184" s="87"/>
      <c r="BF2184" s="87"/>
    </row>
    <row r="2185" spans="13:58" x14ac:dyDescent="0.25">
      <c r="M2185" s="83"/>
      <c r="N2185" s="87"/>
      <c r="O2185" s="87"/>
      <c r="P2185" s="87"/>
      <c r="Q2185" s="87"/>
      <c r="R2185" s="87"/>
      <c r="S2185" s="87"/>
      <c r="T2185" s="87"/>
      <c r="U2185" s="87"/>
      <c r="V2185" s="87"/>
      <c r="W2185" s="87"/>
      <c r="X2185" s="87"/>
      <c r="Y2185" s="87"/>
      <c r="Z2185" s="87"/>
      <c r="AA2185" s="87"/>
      <c r="AB2185" s="87"/>
      <c r="AC2185" s="87"/>
      <c r="AD2185" s="87"/>
      <c r="AE2185" s="87"/>
      <c r="AF2185" s="87"/>
      <c r="AG2185" s="87"/>
      <c r="AH2185" s="87"/>
      <c r="AI2185" s="87"/>
      <c r="AJ2185" s="87"/>
      <c r="AK2185" s="87"/>
      <c r="AL2185" s="87"/>
      <c r="AM2185" s="87"/>
      <c r="AN2185" s="87"/>
      <c r="AO2185" s="87"/>
      <c r="AP2185" s="87"/>
      <c r="AQ2185" s="87"/>
      <c r="AR2185" s="87"/>
      <c r="AS2185" s="87"/>
      <c r="AT2185" s="87"/>
      <c r="AU2185" s="87"/>
      <c r="AV2185" s="87"/>
      <c r="AW2185" s="87"/>
      <c r="AX2185" s="87"/>
      <c r="AY2185" s="87"/>
      <c r="AZ2185" s="87"/>
      <c r="BA2185" s="87"/>
      <c r="BB2185" s="87"/>
      <c r="BC2185" s="87"/>
      <c r="BD2185" s="87"/>
      <c r="BE2185" s="87"/>
      <c r="BF2185" s="87"/>
    </row>
    <row r="2186" spans="13:58" x14ac:dyDescent="0.25">
      <c r="M2186" s="83"/>
      <c r="N2186" s="87"/>
      <c r="O2186" s="87"/>
      <c r="P2186" s="87"/>
      <c r="Q2186" s="87"/>
      <c r="R2186" s="87"/>
      <c r="S2186" s="87"/>
      <c r="T2186" s="87"/>
      <c r="U2186" s="87"/>
      <c r="V2186" s="87"/>
      <c r="W2186" s="87"/>
      <c r="X2186" s="87"/>
      <c r="Y2186" s="87"/>
      <c r="Z2186" s="87"/>
      <c r="AA2186" s="87"/>
      <c r="AB2186" s="87"/>
      <c r="AC2186" s="87"/>
      <c r="AD2186" s="87"/>
      <c r="AE2186" s="87"/>
      <c r="AF2186" s="87"/>
      <c r="AG2186" s="87"/>
      <c r="AH2186" s="87"/>
      <c r="AI2186" s="87"/>
      <c r="AJ2186" s="87"/>
      <c r="AK2186" s="87"/>
      <c r="AL2186" s="87"/>
      <c r="AM2186" s="87"/>
      <c r="AN2186" s="87"/>
      <c r="AO2186" s="87"/>
      <c r="AP2186" s="87"/>
      <c r="AQ2186" s="87"/>
      <c r="AR2186" s="87"/>
      <c r="AS2186" s="87"/>
      <c r="AT2186" s="87"/>
      <c r="AU2186" s="87"/>
      <c r="AV2186" s="87"/>
      <c r="AW2186" s="87"/>
      <c r="AX2186" s="87"/>
      <c r="AY2186" s="87"/>
      <c r="AZ2186" s="87"/>
      <c r="BA2186" s="87"/>
      <c r="BB2186" s="87"/>
      <c r="BC2186" s="87"/>
      <c r="BD2186" s="87"/>
      <c r="BE2186" s="87"/>
      <c r="BF2186" s="87"/>
    </row>
    <row r="2187" spans="13:58" x14ac:dyDescent="0.25">
      <c r="M2187" s="83"/>
      <c r="N2187" s="87"/>
      <c r="O2187" s="87"/>
      <c r="P2187" s="87"/>
      <c r="Q2187" s="87"/>
      <c r="R2187" s="87"/>
      <c r="S2187" s="87"/>
      <c r="T2187" s="87"/>
      <c r="U2187" s="87"/>
      <c r="V2187" s="87"/>
      <c r="W2187" s="87"/>
      <c r="X2187" s="87"/>
      <c r="Y2187" s="87"/>
      <c r="Z2187" s="87"/>
      <c r="AA2187" s="87"/>
      <c r="AB2187" s="87"/>
      <c r="AC2187" s="87"/>
      <c r="AD2187" s="87"/>
      <c r="AE2187" s="87"/>
      <c r="AF2187" s="87"/>
      <c r="AG2187" s="87"/>
      <c r="AH2187" s="87"/>
      <c r="AI2187" s="87"/>
      <c r="AJ2187" s="87"/>
      <c r="AK2187" s="87"/>
      <c r="AL2187" s="87"/>
      <c r="AM2187" s="87"/>
      <c r="AN2187" s="87"/>
      <c r="AO2187" s="87"/>
      <c r="AP2187" s="87"/>
      <c r="AQ2187" s="87"/>
      <c r="AR2187" s="87"/>
      <c r="AS2187" s="87"/>
      <c r="AT2187" s="87"/>
      <c r="AU2187" s="87"/>
      <c r="AV2187" s="87"/>
      <c r="AW2187" s="87"/>
      <c r="AX2187" s="87"/>
      <c r="AY2187" s="87"/>
      <c r="AZ2187" s="87"/>
      <c r="BA2187" s="87"/>
      <c r="BB2187" s="87"/>
      <c r="BC2187" s="87"/>
      <c r="BD2187" s="87"/>
      <c r="BE2187" s="87"/>
      <c r="BF2187" s="87"/>
    </row>
    <row r="2188" spans="13:58" x14ac:dyDescent="0.25">
      <c r="M2188" s="83"/>
      <c r="N2188" s="87"/>
      <c r="O2188" s="87"/>
      <c r="P2188" s="87"/>
      <c r="Q2188" s="87"/>
      <c r="R2188" s="87"/>
      <c r="S2188" s="87"/>
      <c r="T2188" s="87"/>
      <c r="U2188" s="87"/>
      <c r="V2188" s="87"/>
      <c r="W2188" s="87"/>
      <c r="X2188" s="87"/>
      <c r="Y2188" s="87"/>
      <c r="Z2188" s="87"/>
      <c r="AA2188" s="87"/>
      <c r="AB2188" s="87"/>
      <c r="AC2188" s="87"/>
      <c r="AD2188" s="87"/>
      <c r="AE2188" s="87"/>
      <c r="AF2188" s="87"/>
      <c r="AG2188" s="87"/>
      <c r="AH2188" s="87"/>
      <c r="AI2188" s="87"/>
      <c r="AJ2188" s="87"/>
      <c r="AK2188" s="87"/>
      <c r="AL2188" s="87"/>
      <c r="AM2188" s="87"/>
      <c r="AN2188" s="87"/>
      <c r="AO2188" s="87"/>
      <c r="AP2188" s="87"/>
      <c r="AQ2188" s="87"/>
      <c r="AR2188" s="87"/>
      <c r="AS2188" s="87"/>
      <c r="AT2188" s="87"/>
      <c r="AU2188" s="87"/>
      <c r="AV2188" s="87"/>
      <c r="AW2188" s="87"/>
      <c r="AX2188" s="87"/>
      <c r="AY2188" s="87"/>
      <c r="AZ2188" s="87"/>
      <c r="BA2188" s="87"/>
      <c r="BB2188" s="87"/>
      <c r="BC2188" s="87"/>
      <c r="BD2188" s="87"/>
      <c r="BE2188" s="87"/>
      <c r="BF2188" s="87"/>
    </row>
    <row r="2189" spans="13:58" x14ac:dyDescent="0.25">
      <c r="M2189" s="83"/>
      <c r="N2189" s="87"/>
      <c r="O2189" s="87"/>
      <c r="P2189" s="87"/>
      <c r="Q2189" s="87"/>
      <c r="R2189" s="87"/>
      <c r="S2189" s="87"/>
      <c r="T2189" s="87"/>
      <c r="U2189" s="87"/>
      <c r="V2189" s="87"/>
      <c r="W2189" s="87"/>
      <c r="X2189" s="87"/>
      <c r="Y2189" s="87"/>
      <c r="Z2189" s="87"/>
      <c r="AA2189" s="87"/>
      <c r="AB2189" s="87"/>
      <c r="AC2189" s="87"/>
      <c r="AD2189" s="87"/>
      <c r="AE2189" s="87"/>
      <c r="AF2189" s="87"/>
      <c r="AG2189" s="87"/>
      <c r="AH2189" s="87"/>
      <c r="AI2189" s="87"/>
      <c r="AJ2189" s="87"/>
      <c r="AK2189" s="87"/>
      <c r="AL2189" s="87"/>
      <c r="AM2189" s="87"/>
      <c r="AN2189" s="87"/>
      <c r="AO2189" s="87"/>
      <c r="AP2189" s="87"/>
      <c r="AQ2189" s="87"/>
      <c r="AR2189" s="87"/>
      <c r="AS2189" s="87"/>
      <c r="AT2189" s="87"/>
      <c r="AU2189" s="87"/>
      <c r="AV2189" s="87"/>
      <c r="AW2189" s="87"/>
      <c r="AX2189" s="87"/>
      <c r="AY2189" s="87"/>
      <c r="AZ2189" s="87"/>
      <c r="BA2189" s="87"/>
      <c r="BB2189" s="87"/>
      <c r="BC2189" s="87"/>
      <c r="BD2189" s="87"/>
      <c r="BE2189" s="87"/>
      <c r="BF2189" s="87"/>
    </row>
    <row r="2190" spans="13:58" x14ac:dyDescent="0.25">
      <c r="M2190" s="83"/>
      <c r="N2190" s="87"/>
      <c r="O2190" s="87"/>
      <c r="P2190" s="87"/>
      <c r="Q2190" s="87"/>
      <c r="R2190" s="87"/>
      <c r="S2190" s="87"/>
      <c r="T2190" s="87"/>
      <c r="U2190" s="87"/>
      <c r="V2190" s="87"/>
      <c r="W2190" s="87"/>
      <c r="X2190" s="87"/>
      <c r="Y2190" s="87"/>
      <c r="Z2190" s="87"/>
      <c r="AA2190" s="87"/>
      <c r="AB2190" s="87"/>
      <c r="AC2190" s="87"/>
      <c r="AD2190" s="87"/>
      <c r="AE2190" s="87"/>
      <c r="AF2190" s="87"/>
      <c r="AG2190" s="87"/>
      <c r="AH2190" s="87"/>
      <c r="AI2190" s="87"/>
      <c r="AJ2190" s="87"/>
      <c r="AK2190" s="87"/>
      <c r="AL2190" s="87"/>
      <c r="AM2190" s="87"/>
      <c r="AN2190" s="87"/>
      <c r="AO2190" s="87"/>
      <c r="AP2190" s="87"/>
      <c r="AQ2190" s="87"/>
      <c r="AR2190" s="87"/>
      <c r="AS2190" s="87"/>
      <c r="AT2190" s="87"/>
      <c r="AU2190" s="87"/>
      <c r="AV2190" s="87"/>
      <c r="AW2190" s="87"/>
      <c r="AX2190" s="87"/>
      <c r="AY2190" s="87"/>
      <c r="AZ2190" s="87"/>
      <c r="BA2190" s="87"/>
      <c r="BB2190" s="87"/>
      <c r="BC2190" s="87"/>
      <c r="BD2190" s="87"/>
      <c r="BE2190" s="87"/>
      <c r="BF2190" s="87"/>
    </row>
    <row r="2191" spans="13:58" x14ac:dyDescent="0.25">
      <c r="M2191" s="83"/>
      <c r="N2191" s="87"/>
      <c r="O2191" s="87"/>
      <c r="P2191" s="87"/>
      <c r="Q2191" s="87"/>
      <c r="R2191" s="87"/>
      <c r="S2191" s="87"/>
      <c r="T2191" s="87"/>
      <c r="U2191" s="87"/>
      <c r="V2191" s="87"/>
      <c r="W2191" s="87"/>
      <c r="X2191" s="87"/>
      <c r="Y2191" s="87"/>
      <c r="Z2191" s="87"/>
      <c r="AA2191" s="87"/>
      <c r="AB2191" s="87"/>
      <c r="AC2191" s="87"/>
      <c r="AD2191" s="87"/>
      <c r="AE2191" s="87"/>
      <c r="AF2191" s="87"/>
      <c r="AG2191" s="87"/>
      <c r="AH2191" s="87"/>
      <c r="AI2191" s="87"/>
      <c r="AJ2191" s="87"/>
      <c r="AK2191" s="87"/>
      <c r="AL2191" s="87"/>
      <c r="AM2191" s="87"/>
      <c r="AN2191" s="87"/>
      <c r="AO2191" s="87"/>
      <c r="AP2191" s="87"/>
      <c r="AQ2191" s="87"/>
      <c r="AR2191" s="87"/>
      <c r="AS2191" s="87"/>
      <c r="AT2191" s="87"/>
      <c r="AU2191" s="87"/>
      <c r="AV2191" s="87"/>
      <c r="AW2191" s="87"/>
      <c r="AX2191" s="87"/>
      <c r="AY2191" s="87"/>
      <c r="AZ2191" s="87"/>
      <c r="BA2191" s="87"/>
      <c r="BB2191" s="87"/>
      <c r="BC2191" s="87"/>
      <c r="BD2191" s="87"/>
      <c r="BE2191" s="87"/>
      <c r="BF2191" s="87"/>
    </row>
    <row r="2192" spans="13:58" x14ac:dyDescent="0.25">
      <c r="M2192" s="83"/>
      <c r="N2192" s="87"/>
      <c r="O2192" s="87"/>
      <c r="P2192" s="87"/>
      <c r="Q2192" s="87"/>
      <c r="R2192" s="87"/>
      <c r="S2192" s="87"/>
      <c r="T2192" s="87"/>
      <c r="U2192" s="87"/>
      <c r="V2192" s="87"/>
      <c r="W2192" s="87"/>
      <c r="X2192" s="87"/>
      <c r="Y2192" s="87"/>
      <c r="Z2192" s="87"/>
      <c r="AA2192" s="87"/>
      <c r="AB2192" s="87"/>
      <c r="AC2192" s="87"/>
      <c r="AD2192" s="87"/>
      <c r="AE2192" s="87"/>
      <c r="AF2192" s="87"/>
      <c r="AG2192" s="87"/>
      <c r="AH2192" s="87"/>
      <c r="AI2192" s="87"/>
      <c r="AJ2192" s="87"/>
      <c r="AK2192" s="87"/>
      <c r="AL2192" s="87"/>
      <c r="AM2192" s="87"/>
      <c r="AN2192" s="87"/>
      <c r="AO2192" s="87"/>
      <c r="AP2192" s="87"/>
      <c r="AQ2192" s="87"/>
      <c r="AR2192" s="87"/>
      <c r="AS2192" s="87"/>
      <c r="AT2192" s="87"/>
      <c r="AU2192" s="87"/>
      <c r="AV2192" s="87"/>
      <c r="AW2192" s="87"/>
      <c r="AX2192" s="87"/>
      <c r="AY2192" s="87"/>
      <c r="AZ2192" s="87"/>
      <c r="BA2192" s="87"/>
      <c r="BB2192" s="87"/>
      <c r="BC2192" s="87"/>
      <c r="BD2192" s="87"/>
      <c r="BE2192" s="87"/>
      <c r="BF2192" s="87"/>
    </row>
    <row r="2193" spans="13:58" x14ac:dyDescent="0.25">
      <c r="M2193" s="83"/>
      <c r="N2193" s="87"/>
      <c r="O2193" s="87"/>
      <c r="P2193" s="87"/>
      <c r="Q2193" s="87"/>
      <c r="R2193" s="87"/>
      <c r="S2193" s="87"/>
      <c r="T2193" s="87"/>
      <c r="U2193" s="87"/>
      <c r="V2193" s="87"/>
      <c r="W2193" s="87"/>
      <c r="X2193" s="87"/>
      <c r="Y2193" s="87"/>
      <c r="Z2193" s="87"/>
      <c r="AA2193" s="87"/>
      <c r="AB2193" s="87"/>
      <c r="AC2193" s="87"/>
      <c r="AD2193" s="87"/>
      <c r="AE2193" s="87"/>
      <c r="AF2193" s="87"/>
      <c r="AG2193" s="87"/>
      <c r="AH2193" s="87"/>
      <c r="AI2193" s="87"/>
      <c r="AJ2193" s="87"/>
      <c r="AK2193" s="87"/>
      <c r="AL2193" s="87"/>
      <c r="AM2193" s="87"/>
      <c r="AN2193" s="87"/>
      <c r="AO2193" s="87"/>
      <c r="AP2193" s="87"/>
      <c r="AQ2193" s="87"/>
      <c r="AR2193" s="87"/>
      <c r="AS2193" s="87"/>
      <c r="AT2193" s="87"/>
      <c r="AU2193" s="87"/>
      <c r="AV2193" s="87"/>
      <c r="AW2193" s="87"/>
      <c r="AX2193" s="87"/>
      <c r="AY2193" s="87"/>
      <c r="AZ2193" s="87"/>
      <c r="BA2193" s="87"/>
      <c r="BB2193" s="87"/>
      <c r="BC2193" s="87"/>
      <c r="BD2193" s="87"/>
      <c r="BE2193" s="87"/>
      <c r="BF2193" s="87"/>
    </row>
    <row r="2194" spans="13:58" x14ac:dyDescent="0.25">
      <c r="M2194" s="83"/>
      <c r="N2194" s="87"/>
      <c r="O2194" s="87"/>
      <c r="P2194" s="87"/>
      <c r="Q2194" s="87"/>
      <c r="R2194" s="87"/>
      <c r="S2194" s="87"/>
      <c r="T2194" s="87"/>
      <c r="U2194" s="87"/>
      <c r="V2194" s="87"/>
      <c r="W2194" s="87"/>
      <c r="X2194" s="87"/>
      <c r="Y2194" s="87"/>
      <c r="Z2194" s="87"/>
      <c r="AA2194" s="87"/>
      <c r="AB2194" s="87"/>
      <c r="AC2194" s="87"/>
      <c r="AD2194" s="87"/>
      <c r="AE2194" s="87"/>
      <c r="AF2194" s="87"/>
      <c r="AG2194" s="87"/>
      <c r="AH2194" s="87"/>
      <c r="AI2194" s="87"/>
      <c r="AJ2194" s="87"/>
      <c r="AK2194" s="87"/>
      <c r="AL2194" s="87"/>
      <c r="AM2194" s="87"/>
      <c r="AN2194" s="87"/>
      <c r="AO2194" s="87"/>
      <c r="AP2194" s="87"/>
      <c r="AQ2194" s="87"/>
      <c r="AR2194" s="87"/>
      <c r="AS2194" s="87"/>
      <c r="AT2194" s="87"/>
      <c r="AU2194" s="87"/>
      <c r="AV2194" s="87"/>
      <c r="AW2194" s="87"/>
      <c r="AX2194" s="87"/>
      <c r="AY2194" s="87"/>
      <c r="AZ2194" s="87"/>
      <c r="BA2194" s="87"/>
      <c r="BB2194" s="87"/>
      <c r="BC2194" s="87"/>
      <c r="BD2194" s="87"/>
      <c r="BE2194" s="87"/>
      <c r="BF2194" s="87"/>
    </row>
    <row r="2195" spans="13:58" x14ac:dyDescent="0.25">
      <c r="M2195" s="83"/>
      <c r="N2195" s="87"/>
      <c r="O2195" s="87"/>
      <c r="P2195" s="87"/>
      <c r="Q2195" s="87"/>
      <c r="R2195" s="87"/>
      <c r="S2195" s="87"/>
      <c r="T2195" s="87"/>
      <c r="U2195" s="87"/>
      <c r="V2195" s="87"/>
      <c r="W2195" s="87"/>
      <c r="X2195" s="87"/>
      <c r="Y2195" s="87"/>
      <c r="Z2195" s="87"/>
      <c r="AA2195" s="87"/>
      <c r="AB2195" s="87"/>
      <c r="AC2195" s="87"/>
      <c r="AD2195" s="87"/>
      <c r="AE2195" s="87"/>
      <c r="AF2195" s="87"/>
      <c r="AG2195" s="87"/>
      <c r="AH2195" s="87"/>
      <c r="AI2195" s="87"/>
      <c r="AJ2195" s="87"/>
      <c r="AK2195" s="87"/>
      <c r="AL2195" s="87"/>
      <c r="AM2195" s="87"/>
      <c r="AN2195" s="87"/>
      <c r="AO2195" s="87"/>
      <c r="AP2195" s="87"/>
      <c r="AQ2195" s="87"/>
      <c r="AR2195" s="87"/>
      <c r="AS2195" s="87"/>
      <c r="AT2195" s="87"/>
      <c r="AU2195" s="87"/>
      <c r="AV2195" s="87"/>
      <c r="AW2195" s="87"/>
      <c r="AX2195" s="87"/>
      <c r="AY2195" s="87"/>
      <c r="AZ2195" s="87"/>
      <c r="BA2195" s="87"/>
      <c r="BB2195" s="87"/>
      <c r="BC2195" s="87"/>
      <c r="BD2195" s="87"/>
      <c r="BE2195" s="87"/>
      <c r="BF2195" s="87"/>
    </row>
    <row r="2196" spans="13:58" x14ac:dyDescent="0.25">
      <c r="M2196" s="83"/>
      <c r="N2196" s="87"/>
      <c r="O2196" s="87"/>
      <c r="P2196" s="87"/>
      <c r="Q2196" s="87"/>
      <c r="R2196" s="87"/>
      <c r="S2196" s="87"/>
      <c r="T2196" s="87"/>
      <c r="U2196" s="87"/>
      <c r="V2196" s="87"/>
      <c r="W2196" s="87"/>
      <c r="X2196" s="87"/>
      <c r="Y2196" s="87"/>
      <c r="Z2196" s="87"/>
      <c r="AA2196" s="87"/>
      <c r="AB2196" s="87"/>
      <c r="AC2196" s="87"/>
      <c r="AD2196" s="87"/>
      <c r="AE2196" s="87"/>
      <c r="AF2196" s="87"/>
      <c r="AG2196" s="87"/>
      <c r="AH2196" s="87"/>
      <c r="AI2196" s="87"/>
      <c r="AJ2196" s="87"/>
      <c r="AK2196" s="87"/>
      <c r="AL2196" s="87"/>
      <c r="AM2196" s="87"/>
      <c r="AN2196" s="87"/>
      <c r="AO2196" s="87"/>
      <c r="AP2196" s="87"/>
      <c r="AQ2196" s="87"/>
      <c r="AR2196" s="87"/>
      <c r="AS2196" s="87"/>
      <c r="AT2196" s="87"/>
      <c r="AU2196" s="87"/>
      <c r="AV2196" s="87"/>
      <c r="AW2196" s="87"/>
      <c r="AX2196" s="87"/>
      <c r="AY2196" s="87"/>
      <c r="AZ2196" s="87"/>
      <c r="BA2196" s="87"/>
      <c r="BB2196" s="87"/>
      <c r="BC2196" s="87"/>
      <c r="BD2196" s="87"/>
      <c r="BE2196" s="87"/>
      <c r="BF2196" s="87"/>
    </row>
    <row r="2197" spans="13:58" x14ac:dyDescent="0.25">
      <c r="M2197" s="83"/>
      <c r="N2197" s="87"/>
      <c r="O2197" s="87"/>
      <c r="P2197" s="87"/>
      <c r="Q2197" s="87"/>
      <c r="R2197" s="87"/>
      <c r="S2197" s="87"/>
      <c r="T2197" s="87"/>
      <c r="U2197" s="87"/>
      <c r="V2197" s="87"/>
      <c r="W2197" s="87"/>
      <c r="X2197" s="87"/>
      <c r="Y2197" s="87"/>
      <c r="Z2197" s="87"/>
      <c r="AA2197" s="87"/>
      <c r="AB2197" s="87"/>
      <c r="AC2197" s="87"/>
      <c r="AD2197" s="87"/>
      <c r="AE2197" s="87"/>
      <c r="AF2197" s="87"/>
      <c r="AG2197" s="87"/>
      <c r="AH2197" s="87"/>
      <c r="AI2197" s="87"/>
      <c r="AJ2197" s="87"/>
      <c r="AK2197" s="87"/>
      <c r="AL2197" s="87"/>
      <c r="AM2197" s="87"/>
      <c r="AN2197" s="87"/>
      <c r="AO2197" s="87"/>
      <c r="AP2197" s="87"/>
      <c r="AQ2197" s="87"/>
      <c r="AR2197" s="87"/>
      <c r="AS2197" s="87"/>
      <c r="AT2197" s="87"/>
      <c r="AU2197" s="87"/>
      <c r="AV2197" s="87"/>
      <c r="AW2197" s="87"/>
      <c r="AX2197" s="87"/>
      <c r="AY2197" s="87"/>
      <c r="AZ2197" s="87"/>
      <c r="BA2197" s="87"/>
      <c r="BB2197" s="87"/>
      <c r="BC2197" s="87"/>
      <c r="BD2197" s="87"/>
      <c r="BE2197" s="87"/>
      <c r="BF2197" s="87"/>
    </row>
    <row r="2198" spans="13:58" x14ac:dyDescent="0.25">
      <c r="M2198" s="83"/>
      <c r="N2198" s="87"/>
      <c r="O2198" s="87"/>
      <c r="P2198" s="87"/>
      <c r="Q2198" s="87"/>
      <c r="R2198" s="87"/>
      <c r="S2198" s="87"/>
      <c r="T2198" s="87"/>
      <c r="U2198" s="87"/>
      <c r="V2198" s="87"/>
      <c r="W2198" s="87"/>
      <c r="X2198" s="87"/>
      <c r="Y2198" s="87"/>
      <c r="Z2198" s="87"/>
      <c r="AA2198" s="87"/>
      <c r="AB2198" s="87"/>
      <c r="AC2198" s="87"/>
      <c r="AD2198" s="87"/>
      <c r="AE2198" s="87"/>
      <c r="AF2198" s="87"/>
      <c r="AG2198" s="87"/>
      <c r="AH2198" s="87"/>
      <c r="AI2198" s="87"/>
      <c r="AJ2198" s="87"/>
      <c r="AK2198" s="87"/>
      <c r="AL2198" s="87"/>
      <c r="AM2198" s="87"/>
      <c r="AN2198" s="87"/>
      <c r="AO2198" s="87"/>
      <c r="AP2198" s="87"/>
      <c r="AQ2198" s="87"/>
      <c r="AR2198" s="87"/>
      <c r="AS2198" s="87"/>
      <c r="AT2198" s="87"/>
      <c r="AU2198" s="87"/>
      <c r="AV2198" s="87"/>
      <c r="AW2198" s="87"/>
      <c r="AX2198" s="87"/>
      <c r="AY2198" s="87"/>
      <c r="AZ2198" s="87"/>
      <c r="BA2198" s="87"/>
      <c r="BB2198" s="87"/>
      <c r="BC2198" s="87"/>
      <c r="BD2198" s="87"/>
      <c r="BE2198" s="87"/>
      <c r="BF2198" s="87"/>
    </row>
    <row r="2199" spans="13:58" x14ac:dyDescent="0.25">
      <c r="M2199" s="83"/>
      <c r="N2199" s="87"/>
      <c r="O2199" s="87"/>
      <c r="P2199" s="87"/>
      <c r="Q2199" s="87"/>
      <c r="R2199" s="87"/>
      <c r="S2199" s="87"/>
      <c r="T2199" s="87"/>
      <c r="U2199" s="87"/>
      <c r="V2199" s="87"/>
      <c r="W2199" s="87"/>
      <c r="X2199" s="87"/>
      <c r="Y2199" s="87"/>
      <c r="Z2199" s="87"/>
      <c r="AA2199" s="87"/>
      <c r="AB2199" s="87"/>
      <c r="AC2199" s="87"/>
      <c r="AD2199" s="87"/>
      <c r="AE2199" s="87"/>
      <c r="AF2199" s="87"/>
      <c r="AG2199" s="87"/>
      <c r="AH2199" s="87"/>
      <c r="AI2199" s="87"/>
      <c r="AJ2199" s="87"/>
      <c r="AK2199" s="87"/>
      <c r="AL2199" s="87"/>
      <c r="AM2199" s="87"/>
      <c r="AN2199" s="87"/>
      <c r="AO2199" s="87"/>
      <c r="AP2199" s="87"/>
      <c r="AQ2199" s="87"/>
      <c r="AR2199" s="87"/>
      <c r="AS2199" s="87"/>
      <c r="AT2199" s="87"/>
      <c r="AU2199" s="87"/>
      <c r="AV2199" s="87"/>
      <c r="AW2199" s="87"/>
      <c r="AX2199" s="87"/>
      <c r="AY2199" s="87"/>
      <c r="AZ2199" s="87"/>
      <c r="BA2199" s="87"/>
      <c r="BB2199" s="87"/>
      <c r="BC2199" s="87"/>
      <c r="BD2199" s="87"/>
      <c r="BE2199" s="87"/>
      <c r="BF2199" s="87"/>
    </row>
    <row r="2200" spans="13:58" x14ac:dyDescent="0.25">
      <c r="M2200" s="83"/>
      <c r="N2200" s="87"/>
      <c r="O2200" s="87"/>
      <c r="P2200" s="87"/>
      <c r="Q2200" s="87"/>
      <c r="R2200" s="87"/>
      <c r="S2200" s="87"/>
      <c r="T2200" s="87"/>
      <c r="U2200" s="87"/>
      <c r="V2200" s="87"/>
      <c r="W2200" s="87"/>
      <c r="X2200" s="87"/>
      <c r="Y2200" s="87"/>
      <c r="Z2200" s="87"/>
      <c r="AA2200" s="87"/>
      <c r="AB2200" s="87"/>
      <c r="AC2200" s="87"/>
      <c r="AD2200" s="87"/>
      <c r="AE2200" s="87"/>
      <c r="AF2200" s="87"/>
      <c r="AG2200" s="87"/>
      <c r="AH2200" s="87"/>
      <c r="AI2200" s="87"/>
      <c r="AJ2200" s="87"/>
      <c r="AK2200" s="87"/>
      <c r="AL2200" s="87"/>
      <c r="AM2200" s="87"/>
      <c r="AN2200" s="87"/>
      <c r="AO2200" s="87"/>
      <c r="AP2200" s="87"/>
      <c r="AQ2200" s="87"/>
      <c r="AR2200" s="87"/>
      <c r="AS2200" s="87"/>
      <c r="AT2200" s="87"/>
      <c r="AU2200" s="87"/>
      <c r="AV2200" s="87"/>
      <c r="AW2200" s="87"/>
      <c r="AX2200" s="87"/>
      <c r="AY2200" s="87"/>
      <c r="AZ2200" s="87"/>
      <c r="BA2200" s="87"/>
      <c r="BB2200" s="87"/>
      <c r="BC2200" s="87"/>
      <c r="BD2200" s="87"/>
      <c r="BE2200" s="87"/>
      <c r="BF2200" s="87"/>
    </row>
    <row r="2201" spans="13:58" x14ac:dyDescent="0.25">
      <c r="M2201" s="83"/>
      <c r="N2201" s="87"/>
      <c r="O2201" s="87"/>
      <c r="P2201" s="87"/>
      <c r="Q2201" s="87"/>
      <c r="R2201" s="87"/>
      <c r="S2201" s="87"/>
      <c r="T2201" s="87"/>
      <c r="U2201" s="87"/>
      <c r="V2201" s="87"/>
      <c r="W2201" s="87"/>
      <c r="X2201" s="87"/>
      <c r="Y2201" s="87"/>
      <c r="Z2201" s="87"/>
      <c r="AA2201" s="87"/>
      <c r="AB2201" s="87"/>
      <c r="AC2201" s="87"/>
      <c r="AD2201" s="87"/>
      <c r="AE2201" s="87"/>
      <c r="AF2201" s="87"/>
      <c r="AG2201" s="87"/>
      <c r="AH2201" s="87"/>
      <c r="AI2201" s="87"/>
      <c r="AJ2201" s="87"/>
      <c r="AK2201" s="87"/>
      <c r="AL2201" s="87"/>
      <c r="AM2201" s="87"/>
      <c r="AN2201" s="87"/>
      <c r="AO2201" s="87"/>
      <c r="AP2201" s="87"/>
      <c r="AQ2201" s="87"/>
      <c r="AR2201" s="87"/>
      <c r="AS2201" s="87"/>
      <c r="AT2201" s="87"/>
      <c r="AU2201" s="87"/>
      <c r="AV2201" s="87"/>
      <c r="AW2201" s="87"/>
      <c r="AX2201" s="87"/>
      <c r="AY2201" s="87"/>
      <c r="AZ2201" s="87"/>
      <c r="BA2201" s="87"/>
      <c r="BB2201" s="87"/>
      <c r="BC2201" s="87"/>
      <c r="BD2201" s="87"/>
      <c r="BE2201" s="87"/>
      <c r="BF2201" s="87"/>
    </row>
    <row r="2202" spans="13:58" x14ac:dyDescent="0.25">
      <c r="M2202" s="83"/>
      <c r="N2202" s="87"/>
      <c r="O2202" s="87"/>
      <c r="P2202" s="87"/>
      <c r="Q2202" s="87"/>
      <c r="R2202" s="87"/>
      <c r="S2202" s="87"/>
      <c r="T2202" s="87"/>
      <c r="U2202" s="87"/>
      <c r="V2202" s="87"/>
      <c r="W2202" s="87"/>
      <c r="X2202" s="87"/>
      <c r="Y2202" s="87"/>
      <c r="Z2202" s="87"/>
      <c r="AA2202" s="87"/>
      <c r="AB2202" s="87"/>
      <c r="AC2202" s="87"/>
      <c r="AD2202" s="87"/>
      <c r="AE2202" s="87"/>
      <c r="AF2202" s="87"/>
      <c r="AG2202" s="87"/>
      <c r="AH2202" s="87"/>
      <c r="AI2202" s="87"/>
      <c r="AJ2202" s="87"/>
      <c r="AK2202" s="87"/>
      <c r="AL2202" s="87"/>
      <c r="AM2202" s="87"/>
      <c r="AN2202" s="87"/>
      <c r="AO2202" s="87"/>
      <c r="AP2202" s="87"/>
      <c r="AQ2202" s="87"/>
      <c r="AR2202" s="87"/>
      <c r="AS2202" s="87"/>
      <c r="AT2202" s="87"/>
      <c r="AU2202" s="87"/>
      <c r="AV2202" s="87"/>
      <c r="AW2202" s="87"/>
      <c r="AX2202" s="87"/>
      <c r="AY2202" s="87"/>
      <c r="AZ2202" s="87"/>
      <c r="BA2202" s="87"/>
      <c r="BB2202" s="87"/>
      <c r="BC2202" s="87"/>
      <c r="BD2202" s="87"/>
      <c r="BE2202" s="87"/>
      <c r="BF2202" s="87"/>
    </row>
    <row r="2203" spans="13:58" x14ac:dyDescent="0.25">
      <c r="M2203" s="83"/>
      <c r="N2203" s="87"/>
      <c r="O2203" s="87"/>
      <c r="P2203" s="87"/>
      <c r="Q2203" s="87"/>
      <c r="R2203" s="87"/>
      <c r="S2203" s="87"/>
      <c r="T2203" s="87"/>
      <c r="U2203" s="87"/>
      <c r="V2203" s="87"/>
      <c r="W2203" s="87"/>
      <c r="X2203" s="87"/>
      <c r="Y2203" s="87"/>
      <c r="Z2203" s="87"/>
      <c r="AA2203" s="87"/>
      <c r="AB2203" s="87"/>
      <c r="AC2203" s="87"/>
      <c r="AD2203" s="87"/>
      <c r="AE2203" s="87"/>
      <c r="AF2203" s="87"/>
      <c r="AG2203" s="87"/>
      <c r="AH2203" s="87"/>
      <c r="AI2203" s="87"/>
      <c r="AJ2203" s="87"/>
      <c r="AK2203" s="87"/>
      <c r="AL2203" s="87"/>
      <c r="AM2203" s="87"/>
      <c r="AN2203" s="87"/>
      <c r="AO2203" s="87"/>
      <c r="AP2203" s="87"/>
      <c r="AQ2203" s="87"/>
      <c r="AR2203" s="87"/>
      <c r="AS2203" s="87"/>
      <c r="AT2203" s="87"/>
      <c r="AU2203" s="87"/>
      <c r="AV2203" s="87"/>
      <c r="AW2203" s="87"/>
      <c r="AX2203" s="87"/>
      <c r="AY2203" s="87"/>
      <c r="AZ2203" s="87"/>
      <c r="BA2203" s="87"/>
      <c r="BB2203" s="87"/>
      <c r="BC2203" s="87"/>
      <c r="BD2203" s="87"/>
      <c r="BE2203" s="87"/>
      <c r="BF2203" s="87"/>
    </row>
    <row r="2204" spans="13:58" x14ac:dyDescent="0.25">
      <c r="M2204" s="83"/>
      <c r="N2204" s="87"/>
      <c r="O2204" s="87"/>
      <c r="P2204" s="87"/>
      <c r="Q2204" s="87"/>
      <c r="R2204" s="87"/>
      <c r="S2204" s="87"/>
      <c r="T2204" s="87"/>
      <c r="U2204" s="87"/>
      <c r="V2204" s="87"/>
      <c r="W2204" s="87"/>
      <c r="X2204" s="87"/>
      <c r="Y2204" s="87"/>
      <c r="Z2204" s="87"/>
      <c r="AA2204" s="87"/>
      <c r="AB2204" s="87"/>
      <c r="AC2204" s="87"/>
      <c r="AD2204" s="87"/>
      <c r="AE2204" s="87"/>
      <c r="AF2204" s="87"/>
      <c r="AG2204" s="87"/>
      <c r="AH2204" s="87"/>
      <c r="AI2204" s="87"/>
      <c r="AJ2204" s="87"/>
      <c r="AK2204" s="87"/>
      <c r="AL2204" s="87"/>
      <c r="AM2204" s="87"/>
      <c r="AN2204" s="87"/>
      <c r="AO2204" s="87"/>
      <c r="AP2204" s="87"/>
      <c r="AQ2204" s="87"/>
      <c r="AR2204" s="87"/>
      <c r="AS2204" s="87"/>
      <c r="AT2204" s="87"/>
      <c r="AU2204" s="87"/>
      <c r="AV2204" s="87"/>
      <c r="AW2204" s="87"/>
      <c r="AX2204" s="87"/>
      <c r="AY2204" s="87"/>
      <c r="AZ2204" s="87"/>
      <c r="BA2204" s="87"/>
      <c r="BB2204" s="87"/>
      <c r="BC2204" s="87"/>
      <c r="BD2204" s="87"/>
      <c r="BE2204" s="87"/>
      <c r="BF2204" s="87"/>
    </row>
    <row r="2205" spans="13:58" x14ac:dyDescent="0.25">
      <c r="M2205" s="83"/>
      <c r="N2205" s="87"/>
      <c r="O2205" s="87"/>
      <c r="P2205" s="87"/>
      <c r="Q2205" s="87"/>
      <c r="R2205" s="87"/>
      <c r="S2205" s="87"/>
      <c r="T2205" s="87"/>
      <c r="U2205" s="87"/>
      <c r="V2205" s="87"/>
      <c r="W2205" s="87"/>
      <c r="X2205" s="87"/>
      <c r="Y2205" s="87"/>
      <c r="Z2205" s="87"/>
      <c r="AA2205" s="87"/>
      <c r="AB2205" s="87"/>
      <c r="AC2205" s="87"/>
      <c r="AD2205" s="87"/>
      <c r="AE2205" s="87"/>
      <c r="AF2205" s="87"/>
      <c r="AG2205" s="87"/>
      <c r="AH2205" s="87"/>
      <c r="AI2205" s="87"/>
      <c r="AJ2205" s="87"/>
      <c r="AK2205" s="87"/>
      <c r="AL2205" s="87"/>
      <c r="AM2205" s="87"/>
      <c r="AN2205" s="87"/>
      <c r="AO2205" s="87"/>
      <c r="AP2205" s="87"/>
      <c r="AQ2205" s="87"/>
      <c r="AR2205" s="87"/>
      <c r="AS2205" s="87"/>
      <c r="AT2205" s="87"/>
      <c r="AU2205" s="87"/>
      <c r="AV2205" s="87"/>
      <c r="AW2205" s="87"/>
      <c r="AX2205" s="87"/>
      <c r="AY2205" s="87"/>
      <c r="AZ2205" s="87"/>
      <c r="BA2205" s="87"/>
      <c r="BB2205" s="87"/>
      <c r="BC2205" s="87"/>
      <c r="BD2205" s="87"/>
      <c r="BE2205" s="87"/>
      <c r="BF2205" s="87"/>
    </row>
    <row r="2206" spans="13:58" x14ac:dyDescent="0.25">
      <c r="M2206" s="83"/>
      <c r="N2206" s="87"/>
      <c r="O2206" s="87"/>
      <c r="P2206" s="87"/>
      <c r="Q2206" s="87"/>
      <c r="R2206" s="87"/>
      <c r="S2206" s="87"/>
      <c r="T2206" s="87"/>
      <c r="U2206" s="87"/>
      <c r="V2206" s="87"/>
      <c r="W2206" s="87"/>
      <c r="X2206" s="87"/>
      <c r="Y2206" s="87"/>
      <c r="Z2206" s="87"/>
      <c r="AA2206" s="87"/>
      <c r="AB2206" s="87"/>
      <c r="AC2206" s="87"/>
      <c r="AD2206" s="87"/>
      <c r="AE2206" s="87"/>
      <c r="AF2206" s="87"/>
      <c r="AG2206" s="87"/>
      <c r="AH2206" s="87"/>
      <c r="AI2206" s="87"/>
      <c r="AJ2206" s="87"/>
      <c r="AK2206" s="87"/>
      <c r="AL2206" s="87"/>
      <c r="AM2206" s="87"/>
      <c r="AN2206" s="87"/>
      <c r="AO2206" s="87"/>
      <c r="AP2206" s="87"/>
      <c r="AQ2206" s="87"/>
      <c r="AR2206" s="87"/>
      <c r="AS2206" s="87"/>
      <c r="AT2206" s="87"/>
      <c r="AU2206" s="87"/>
      <c r="AV2206" s="87"/>
      <c r="AW2206" s="87"/>
      <c r="AX2206" s="87"/>
      <c r="AY2206" s="87"/>
      <c r="AZ2206" s="87"/>
      <c r="BA2206" s="87"/>
      <c r="BB2206" s="87"/>
      <c r="BC2206" s="87"/>
      <c r="BD2206" s="87"/>
      <c r="BE2206" s="87"/>
      <c r="BF2206" s="87"/>
    </row>
    <row r="2207" spans="13:58" x14ac:dyDescent="0.25">
      <c r="M2207" s="83"/>
      <c r="N2207" s="87"/>
      <c r="O2207" s="87"/>
      <c r="P2207" s="87"/>
      <c r="Q2207" s="87"/>
      <c r="R2207" s="87"/>
      <c r="S2207" s="87"/>
      <c r="T2207" s="87"/>
      <c r="U2207" s="87"/>
      <c r="V2207" s="87"/>
      <c r="W2207" s="87"/>
      <c r="X2207" s="87"/>
      <c r="Y2207" s="87"/>
      <c r="Z2207" s="87"/>
      <c r="AA2207" s="87"/>
      <c r="AB2207" s="87"/>
      <c r="AC2207" s="87"/>
      <c r="AD2207" s="87"/>
      <c r="AE2207" s="87"/>
      <c r="AF2207" s="87"/>
      <c r="AG2207" s="87"/>
      <c r="AH2207" s="87"/>
      <c r="AI2207" s="87"/>
      <c r="AJ2207" s="87"/>
      <c r="AK2207" s="87"/>
      <c r="AL2207" s="87"/>
      <c r="AM2207" s="87"/>
      <c r="AN2207" s="87"/>
      <c r="AO2207" s="87"/>
      <c r="AP2207" s="87"/>
      <c r="AQ2207" s="87"/>
      <c r="AR2207" s="87"/>
      <c r="AS2207" s="87"/>
      <c r="AT2207" s="87"/>
      <c r="AU2207" s="87"/>
      <c r="AV2207" s="87"/>
      <c r="AW2207" s="87"/>
      <c r="AX2207" s="87"/>
      <c r="AY2207" s="87"/>
      <c r="AZ2207" s="87"/>
      <c r="BA2207" s="87"/>
      <c r="BB2207" s="87"/>
      <c r="BC2207" s="87"/>
      <c r="BD2207" s="87"/>
      <c r="BE2207" s="87"/>
      <c r="BF2207" s="87"/>
    </row>
    <row r="2208" spans="13:58" x14ac:dyDescent="0.25">
      <c r="M2208" s="83"/>
      <c r="N2208" s="87"/>
      <c r="O2208" s="87"/>
      <c r="P2208" s="87"/>
      <c r="Q2208" s="87"/>
      <c r="R2208" s="87"/>
      <c r="S2208" s="87"/>
      <c r="T2208" s="87"/>
      <c r="U2208" s="87"/>
      <c r="V2208" s="87"/>
      <c r="W2208" s="87"/>
      <c r="X2208" s="87"/>
      <c r="Y2208" s="87"/>
      <c r="Z2208" s="87"/>
      <c r="AA2208" s="87"/>
      <c r="AB2208" s="87"/>
      <c r="AC2208" s="87"/>
      <c r="AD2208" s="87"/>
      <c r="AE2208" s="87"/>
      <c r="AF2208" s="87"/>
      <c r="AG2208" s="87"/>
      <c r="AH2208" s="87"/>
      <c r="AI2208" s="87"/>
      <c r="AJ2208" s="87"/>
      <c r="AK2208" s="87"/>
      <c r="AL2208" s="87"/>
      <c r="AM2208" s="87"/>
      <c r="AN2208" s="87"/>
      <c r="AO2208" s="87"/>
      <c r="AP2208" s="87"/>
      <c r="AQ2208" s="87"/>
      <c r="AR2208" s="87"/>
      <c r="AS2208" s="87"/>
      <c r="AT2208" s="87"/>
      <c r="AU2208" s="87"/>
      <c r="AV2208" s="87"/>
      <c r="AW2208" s="87"/>
      <c r="AX2208" s="87"/>
      <c r="AY2208" s="87"/>
      <c r="AZ2208" s="87"/>
      <c r="BA2208" s="87"/>
      <c r="BB2208" s="87"/>
      <c r="BC2208" s="87"/>
      <c r="BD2208" s="87"/>
      <c r="BE2208" s="87"/>
      <c r="BF2208" s="87"/>
    </row>
    <row r="2209" spans="13:58" x14ac:dyDescent="0.25">
      <c r="M2209" s="83"/>
      <c r="N2209" s="87"/>
      <c r="O2209" s="87"/>
      <c r="P2209" s="87"/>
      <c r="Q2209" s="87"/>
      <c r="R2209" s="87"/>
      <c r="S2209" s="87"/>
      <c r="T2209" s="87"/>
      <c r="U2209" s="87"/>
      <c r="V2209" s="87"/>
      <c r="W2209" s="87"/>
      <c r="X2209" s="87"/>
      <c r="Y2209" s="87"/>
      <c r="Z2209" s="87"/>
      <c r="AA2209" s="87"/>
      <c r="AB2209" s="87"/>
      <c r="AC2209" s="87"/>
      <c r="AD2209" s="87"/>
      <c r="AE2209" s="87"/>
      <c r="AF2209" s="87"/>
      <c r="AG2209" s="87"/>
      <c r="AH2209" s="87"/>
      <c r="AI2209" s="87"/>
      <c r="AJ2209" s="87"/>
      <c r="AK2209" s="87"/>
      <c r="AL2209" s="87"/>
      <c r="AM2209" s="87"/>
      <c r="AN2209" s="87"/>
      <c r="AO2209" s="87"/>
      <c r="AP2209" s="87"/>
      <c r="AQ2209" s="87"/>
      <c r="AR2209" s="87"/>
      <c r="AS2209" s="87"/>
      <c r="AT2209" s="87"/>
      <c r="AU2209" s="87"/>
      <c r="AV2209" s="87"/>
      <c r="AW2209" s="87"/>
      <c r="AX2209" s="87"/>
      <c r="AY2209" s="87"/>
      <c r="AZ2209" s="87"/>
      <c r="BA2209" s="87"/>
      <c r="BB2209" s="87"/>
      <c r="BC2209" s="87"/>
      <c r="BD2209" s="87"/>
      <c r="BE2209" s="87"/>
      <c r="BF2209" s="87"/>
    </row>
    <row r="2210" spans="13:58" x14ac:dyDescent="0.25">
      <c r="M2210" s="83"/>
      <c r="N2210" s="87"/>
      <c r="O2210" s="87"/>
      <c r="P2210" s="87"/>
      <c r="Q2210" s="87"/>
      <c r="R2210" s="87"/>
      <c r="S2210" s="87"/>
      <c r="T2210" s="87"/>
      <c r="U2210" s="87"/>
      <c r="V2210" s="87"/>
      <c r="W2210" s="87"/>
      <c r="X2210" s="87"/>
      <c r="Y2210" s="87"/>
      <c r="Z2210" s="87"/>
      <c r="AA2210" s="87"/>
      <c r="AB2210" s="87"/>
      <c r="AC2210" s="87"/>
      <c r="AD2210" s="87"/>
      <c r="AE2210" s="87"/>
      <c r="AF2210" s="87"/>
      <c r="AG2210" s="87"/>
      <c r="AH2210" s="87"/>
      <c r="AI2210" s="87"/>
      <c r="AJ2210" s="87"/>
      <c r="AK2210" s="87"/>
      <c r="AL2210" s="87"/>
      <c r="AM2210" s="87"/>
      <c r="AN2210" s="87"/>
      <c r="AO2210" s="87"/>
      <c r="AP2210" s="87"/>
      <c r="AQ2210" s="87"/>
      <c r="AR2210" s="87"/>
      <c r="AS2210" s="87"/>
      <c r="AT2210" s="87"/>
      <c r="AU2210" s="87"/>
      <c r="AV2210" s="87"/>
      <c r="AW2210" s="87"/>
      <c r="AX2210" s="87"/>
      <c r="AY2210" s="87"/>
      <c r="AZ2210" s="87"/>
      <c r="BA2210" s="87"/>
      <c r="BB2210" s="87"/>
      <c r="BC2210" s="87"/>
      <c r="BD2210" s="87"/>
      <c r="BE2210" s="87"/>
      <c r="BF2210" s="87"/>
    </row>
    <row r="2211" spans="13:58" x14ac:dyDescent="0.25">
      <c r="M2211" s="83"/>
      <c r="N2211" s="87"/>
      <c r="O2211" s="87"/>
      <c r="P2211" s="87"/>
      <c r="Q2211" s="87"/>
      <c r="R2211" s="87"/>
      <c r="S2211" s="87"/>
      <c r="T2211" s="87"/>
      <c r="U2211" s="87"/>
      <c r="V2211" s="87"/>
      <c r="W2211" s="87"/>
      <c r="X2211" s="87"/>
      <c r="Y2211" s="87"/>
      <c r="Z2211" s="87"/>
      <c r="AA2211" s="87"/>
      <c r="AB2211" s="87"/>
      <c r="AC2211" s="87"/>
      <c r="AD2211" s="87"/>
      <c r="AE2211" s="87"/>
      <c r="AF2211" s="87"/>
      <c r="AG2211" s="87"/>
      <c r="AH2211" s="87"/>
      <c r="AI2211" s="87"/>
      <c r="AJ2211" s="87"/>
      <c r="AK2211" s="87"/>
      <c r="AL2211" s="87"/>
      <c r="AM2211" s="87"/>
      <c r="AN2211" s="87"/>
      <c r="AO2211" s="87"/>
      <c r="AP2211" s="87"/>
      <c r="AQ2211" s="87"/>
      <c r="AR2211" s="87"/>
      <c r="AS2211" s="87"/>
      <c r="AT2211" s="87"/>
      <c r="AU2211" s="87"/>
      <c r="AV2211" s="87"/>
      <c r="AW2211" s="87"/>
      <c r="AX2211" s="87"/>
      <c r="AY2211" s="87"/>
      <c r="AZ2211" s="87"/>
      <c r="BA2211" s="87"/>
      <c r="BB2211" s="87"/>
      <c r="BC2211" s="87"/>
      <c r="BD2211" s="87"/>
      <c r="BE2211" s="87"/>
      <c r="BF2211" s="87"/>
    </row>
    <row r="2212" spans="13:58" x14ac:dyDescent="0.25">
      <c r="M2212" s="83"/>
      <c r="N2212" s="87"/>
      <c r="O2212" s="87"/>
      <c r="P2212" s="87"/>
      <c r="Q2212" s="87"/>
      <c r="R2212" s="87"/>
      <c r="S2212" s="87"/>
      <c r="T2212" s="87"/>
      <c r="U2212" s="87"/>
      <c r="V2212" s="87"/>
      <c r="W2212" s="87"/>
      <c r="X2212" s="87"/>
      <c r="Y2212" s="87"/>
      <c r="Z2212" s="87"/>
      <c r="AA2212" s="87"/>
      <c r="AB2212" s="87"/>
      <c r="AC2212" s="87"/>
      <c r="AD2212" s="87"/>
      <c r="AE2212" s="87"/>
      <c r="AF2212" s="87"/>
      <c r="AG2212" s="87"/>
      <c r="AH2212" s="87"/>
      <c r="AI2212" s="87"/>
      <c r="AJ2212" s="87"/>
      <c r="AK2212" s="87"/>
      <c r="AL2212" s="87"/>
      <c r="AM2212" s="87"/>
      <c r="AN2212" s="87"/>
      <c r="AO2212" s="87"/>
      <c r="AP2212" s="87"/>
      <c r="AQ2212" s="87"/>
      <c r="AR2212" s="87"/>
      <c r="AS2212" s="87"/>
      <c r="AT2212" s="87"/>
      <c r="AU2212" s="87"/>
      <c r="AV2212" s="87"/>
      <c r="AW2212" s="87"/>
      <c r="AX2212" s="87"/>
      <c r="AY2212" s="87"/>
      <c r="AZ2212" s="87"/>
      <c r="BA2212" s="87"/>
      <c r="BB2212" s="87"/>
      <c r="BC2212" s="87"/>
      <c r="BD2212" s="87"/>
      <c r="BE2212" s="87"/>
      <c r="BF2212" s="87"/>
    </row>
    <row r="2213" spans="13:58" x14ac:dyDescent="0.25">
      <c r="M2213" s="83"/>
      <c r="N2213" s="87"/>
      <c r="O2213" s="87"/>
      <c r="P2213" s="87"/>
      <c r="Q2213" s="87"/>
      <c r="R2213" s="87"/>
      <c r="S2213" s="87"/>
      <c r="T2213" s="87"/>
      <c r="U2213" s="87"/>
      <c r="V2213" s="87"/>
      <c r="W2213" s="87"/>
      <c r="X2213" s="87"/>
      <c r="Y2213" s="87"/>
      <c r="Z2213" s="87"/>
      <c r="AA2213" s="87"/>
      <c r="AB2213" s="87"/>
      <c r="AC2213" s="87"/>
      <c r="AD2213" s="87"/>
      <c r="AE2213" s="87"/>
      <c r="AF2213" s="87"/>
      <c r="AG2213" s="87"/>
      <c r="AH2213" s="87"/>
      <c r="AI2213" s="87"/>
      <c r="AJ2213" s="87"/>
      <c r="AK2213" s="87"/>
      <c r="AL2213" s="87"/>
      <c r="AM2213" s="87"/>
      <c r="AN2213" s="87"/>
      <c r="AO2213" s="87"/>
      <c r="AP2213" s="87"/>
      <c r="AQ2213" s="87"/>
      <c r="AR2213" s="87"/>
      <c r="AS2213" s="87"/>
      <c r="AT2213" s="87"/>
      <c r="AU2213" s="87"/>
      <c r="AV2213" s="87"/>
      <c r="AW2213" s="87"/>
      <c r="AX2213" s="87"/>
      <c r="AY2213" s="87"/>
      <c r="AZ2213" s="87"/>
      <c r="BA2213" s="87"/>
      <c r="BB2213" s="87"/>
      <c r="BC2213" s="87"/>
      <c r="BD2213" s="87"/>
      <c r="BE2213" s="87"/>
      <c r="BF2213" s="87"/>
    </row>
    <row r="2214" spans="13:58" x14ac:dyDescent="0.25">
      <c r="M2214" s="83"/>
      <c r="N2214" s="87"/>
      <c r="O2214" s="87"/>
      <c r="P2214" s="87"/>
      <c r="Q2214" s="87"/>
      <c r="R2214" s="87"/>
      <c r="S2214" s="87"/>
      <c r="T2214" s="87"/>
      <c r="U2214" s="87"/>
      <c r="V2214" s="87"/>
      <c r="W2214" s="87"/>
      <c r="X2214" s="87"/>
      <c r="Y2214" s="87"/>
      <c r="Z2214" s="87"/>
      <c r="AA2214" s="87"/>
      <c r="AB2214" s="87"/>
      <c r="AC2214" s="87"/>
      <c r="AD2214" s="87"/>
      <c r="AE2214" s="87"/>
      <c r="AF2214" s="87"/>
      <c r="AG2214" s="87"/>
      <c r="AH2214" s="87"/>
      <c r="AI2214" s="87"/>
      <c r="AJ2214" s="87"/>
      <c r="AK2214" s="87"/>
      <c r="AL2214" s="87"/>
      <c r="AM2214" s="87"/>
      <c r="AN2214" s="87"/>
      <c r="AO2214" s="87"/>
      <c r="AP2214" s="87"/>
      <c r="AQ2214" s="87"/>
      <c r="AR2214" s="87"/>
      <c r="AS2214" s="87"/>
      <c r="AT2214" s="87"/>
      <c r="AU2214" s="87"/>
      <c r="AV2214" s="87"/>
      <c r="AW2214" s="87"/>
      <c r="AX2214" s="87"/>
      <c r="AY2214" s="87"/>
      <c r="AZ2214" s="87"/>
      <c r="BA2214" s="87"/>
      <c r="BB2214" s="87"/>
      <c r="BC2214" s="87"/>
      <c r="BD2214" s="87"/>
      <c r="BE2214" s="87"/>
      <c r="BF2214" s="87"/>
    </row>
    <row r="2215" spans="13:58" x14ac:dyDescent="0.25">
      <c r="M2215" s="83"/>
      <c r="N2215" s="87"/>
      <c r="O2215" s="87"/>
      <c r="P2215" s="87"/>
      <c r="Q2215" s="87"/>
      <c r="R2215" s="87"/>
      <c r="S2215" s="87"/>
      <c r="T2215" s="87"/>
      <c r="U2215" s="87"/>
      <c r="V2215" s="87"/>
      <c r="W2215" s="87"/>
      <c r="X2215" s="87"/>
      <c r="Y2215" s="87"/>
      <c r="Z2215" s="87"/>
      <c r="AA2215" s="87"/>
      <c r="AB2215" s="87"/>
      <c r="AC2215" s="87"/>
      <c r="AD2215" s="87"/>
      <c r="AE2215" s="87"/>
      <c r="AF2215" s="87"/>
      <c r="AG2215" s="87"/>
      <c r="AH2215" s="87"/>
      <c r="AI2215" s="87"/>
      <c r="AJ2215" s="87"/>
      <c r="AK2215" s="87"/>
      <c r="AL2215" s="87"/>
      <c r="AM2215" s="87"/>
      <c r="AN2215" s="87"/>
      <c r="AO2215" s="87"/>
      <c r="AP2215" s="87"/>
      <c r="AQ2215" s="87"/>
      <c r="AR2215" s="87"/>
      <c r="AS2215" s="87"/>
      <c r="AT2215" s="87"/>
      <c r="AU2215" s="87"/>
      <c r="AV2215" s="87"/>
      <c r="AW2215" s="87"/>
      <c r="AX2215" s="87"/>
      <c r="AY2215" s="87"/>
      <c r="AZ2215" s="87"/>
      <c r="BA2215" s="87"/>
      <c r="BB2215" s="87"/>
      <c r="BC2215" s="87"/>
      <c r="BD2215" s="87"/>
      <c r="BE2215" s="87"/>
      <c r="BF2215" s="87"/>
    </row>
    <row r="2216" spans="13:58" x14ac:dyDescent="0.25">
      <c r="M2216" s="83"/>
      <c r="N2216" s="87"/>
      <c r="O2216" s="87"/>
      <c r="P2216" s="87"/>
      <c r="Q2216" s="87"/>
      <c r="R2216" s="87"/>
      <c r="S2216" s="87"/>
      <c r="T2216" s="87"/>
      <c r="U2216" s="87"/>
      <c r="V2216" s="87"/>
      <c r="W2216" s="87"/>
      <c r="X2216" s="87"/>
      <c r="Y2216" s="87"/>
      <c r="Z2216" s="87"/>
      <c r="AA2216" s="87"/>
      <c r="AB2216" s="87"/>
      <c r="AC2216" s="87"/>
      <c r="AD2216" s="87"/>
      <c r="AE2216" s="87"/>
      <c r="AF2216" s="87"/>
      <c r="AG2216" s="87"/>
      <c r="AH2216" s="87"/>
      <c r="AI2216" s="87"/>
      <c r="AJ2216" s="87"/>
      <c r="AK2216" s="87"/>
      <c r="AL2216" s="87"/>
      <c r="AM2216" s="87"/>
      <c r="AN2216" s="87"/>
      <c r="AO2216" s="87"/>
      <c r="AP2216" s="87"/>
      <c r="AQ2216" s="87"/>
      <c r="AR2216" s="87"/>
      <c r="AS2216" s="87"/>
      <c r="AT2216" s="87"/>
      <c r="AU2216" s="87"/>
      <c r="AV2216" s="87"/>
      <c r="AW2216" s="87"/>
      <c r="AX2216" s="87"/>
      <c r="AY2216" s="87"/>
      <c r="AZ2216" s="87"/>
      <c r="BA2216" s="87"/>
      <c r="BB2216" s="87"/>
      <c r="BC2216" s="87"/>
      <c r="BD2216" s="87"/>
      <c r="BE2216" s="87"/>
      <c r="BF2216" s="87"/>
    </row>
    <row r="2217" spans="13:58" x14ac:dyDescent="0.25">
      <c r="M2217" s="83"/>
      <c r="N2217" s="87"/>
      <c r="O2217" s="87"/>
      <c r="P2217" s="87"/>
      <c r="Q2217" s="87"/>
      <c r="R2217" s="87"/>
      <c r="S2217" s="87"/>
      <c r="T2217" s="87"/>
      <c r="U2217" s="87"/>
      <c r="V2217" s="87"/>
      <c r="W2217" s="87"/>
      <c r="X2217" s="87"/>
      <c r="Y2217" s="87"/>
      <c r="Z2217" s="87"/>
      <c r="AA2217" s="87"/>
      <c r="AB2217" s="87"/>
      <c r="AC2217" s="87"/>
      <c r="AD2217" s="87"/>
      <c r="AE2217" s="87"/>
      <c r="AF2217" s="87"/>
      <c r="AG2217" s="87"/>
      <c r="AH2217" s="87"/>
      <c r="AI2217" s="87"/>
      <c r="AJ2217" s="87"/>
      <c r="AK2217" s="87"/>
      <c r="AL2217" s="87"/>
      <c r="AM2217" s="87"/>
      <c r="AN2217" s="87"/>
      <c r="AO2217" s="87"/>
      <c r="AP2217" s="87"/>
      <c r="AQ2217" s="87"/>
      <c r="AR2217" s="87"/>
      <c r="AS2217" s="87"/>
      <c r="AT2217" s="87"/>
      <c r="AU2217" s="87"/>
      <c r="AV2217" s="87"/>
      <c r="AW2217" s="87"/>
      <c r="AX2217" s="87"/>
      <c r="AY2217" s="87"/>
      <c r="AZ2217" s="87"/>
      <c r="BA2217" s="87"/>
      <c r="BB2217" s="87"/>
      <c r="BC2217" s="87"/>
      <c r="BD2217" s="87"/>
      <c r="BE2217" s="87"/>
      <c r="BF2217" s="87"/>
    </row>
    <row r="2218" spans="13:58" x14ac:dyDescent="0.25">
      <c r="M2218" s="83"/>
      <c r="N2218" s="87"/>
      <c r="O2218" s="87"/>
      <c r="P2218" s="87"/>
      <c r="Q2218" s="87"/>
      <c r="R2218" s="87"/>
      <c r="S2218" s="87"/>
      <c r="T2218" s="87"/>
      <c r="U2218" s="87"/>
      <c r="V2218" s="87"/>
      <c r="W2218" s="87"/>
      <c r="X2218" s="87"/>
      <c r="Y2218" s="87"/>
      <c r="Z2218" s="87"/>
      <c r="AA2218" s="87"/>
      <c r="AB2218" s="87"/>
      <c r="AC2218" s="87"/>
      <c r="AD2218" s="87"/>
      <c r="AE2218" s="87"/>
      <c r="AF2218" s="87"/>
      <c r="AG2218" s="87"/>
      <c r="AH2218" s="87"/>
      <c r="AI2218" s="87"/>
      <c r="AJ2218" s="87"/>
      <c r="AK2218" s="87"/>
      <c r="AL2218" s="87"/>
      <c r="AM2218" s="87"/>
      <c r="AN2218" s="87"/>
      <c r="AO2218" s="87"/>
      <c r="AP2218" s="87"/>
      <c r="AQ2218" s="87"/>
      <c r="AR2218" s="87"/>
      <c r="AS2218" s="87"/>
      <c r="AT2218" s="87"/>
      <c r="AU2218" s="87"/>
      <c r="AV2218" s="87"/>
      <c r="AW2218" s="87"/>
      <c r="AX2218" s="87"/>
      <c r="AY2218" s="87"/>
      <c r="AZ2218" s="87"/>
      <c r="BA2218" s="87"/>
      <c r="BB2218" s="87"/>
      <c r="BC2218" s="87"/>
      <c r="BD2218" s="87"/>
      <c r="BE2218" s="87"/>
      <c r="BF2218" s="87"/>
    </row>
    <row r="2219" spans="13:58" x14ac:dyDescent="0.25">
      <c r="M2219" s="83"/>
      <c r="N2219" s="87"/>
      <c r="O2219" s="87"/>
      <c r="P2219" s="87"/>
      <c r="Q2219" s="87"/>
      <c r="R2219" s="87"/>
      <c r="S2219" s="87"/>
      <c r="T2219" s="87"/>
      <c r="U2219" s="87"/>
      <c r="V2219" s="87"/>
      <c r="W2219" s="87"/>
      <c r="X2219" s="87"/>
      <c r="Y2219" s="87"/>
      <c r="Z2219" s="87"/>
      <c r="AA2219" s="87"/>
      <c r="AB2219" s="87"/>
      <c r="AC2219" s="87"/>
      <c r="AD2219" s="87"/>
      <c r="AE2219" s="87"/>
      <c r="AF2219" s="87"/>
      <c r="AG2219" s="87"/>
      <c r="AH2219" s="87"/>
      <c r="AI2219" s="87"/>
      <c r="AJ2219" s="87"/>
      <c r="AK2219" s="87"/>
      <c r="AL2219" s="87"/>
      <c r="AM2219" s="87"/>
      <c r="AN2219" s="87"/>
      <c r="AO2219" s="87"/>
      <c r="AP2219" s="87"/>
      <c r="AQ2219" s="87"/>
      <c r="AR2219" s="87"/>
      <c r="AS2219" s="87"/>
      <c r="AT2219" s="87"/>
      <c r="AU2219" s="87"/>
      <c r="AV2219" s="87"/>
      <c r="AW2219" s="87"/>
      <c r="AX2219" s="87"/>
      <c r="AY2219" s="87"/>
      <c r="AZ2219" s="87"/>
      <c r="BA2219" s="87"/>
      <c r="BB2219" s="87"/>
      <c r="BC2219" s="87"/>
      <c r="BD2219" s="87"/>
      <c r="BE2219" s="87"/>
      <c r="BF2219" s="87"/>
    </row>
    <row r="2220" spans="13:58" x14ac:dyDescent="0.25">
      <c r="M2220" s="83"/>
      <c r="N2220" s="87"/>
      <c r="O2220" s="87"/>
      <c r="P2220" s="87"/>
      <c r="Q2220" s="87"/>
      <c r="R2220" s="87"/>
      <c r="S2220" s="87"/>
      <c r="T2220" s="87"/>
      <c r="U2220" s="87"/>
      <c r="V2220" s="87"/>
      <c r="W2220" s="87"/>
      <c r="X2220" s="87"/>
      <c r="Y2220" s="87"/>
      <c r="Z2220" s="87"/>
      <c r="AA2220" s="87"/>
      <c r="AB2220" s="87"/>
      <c r="AC2220" s="87"/>
      <c r="AD2220" s="87"/>
      <c r="AE2220" s="87"/>
      <c r="AF2220" s="87"/>
      <c r="AG2220" s="87"/>
      <c r="AH2220" s="87"/>
      <c r="AI2220" s="87"/>
      <c r="AJ2220" s="87"/>
      <c r="AK2220" s="87"/>
      <c r="AL2220" s="87"/>
      <c r="AM2220" s="87"/>
      <c r="AN2220" s="87"/>
      <c r="AO2220" s="87"/>
      <c r="AP2220" s="87"/>
      <c r="AQ2220" s="87"/>
      <c r="AR2220" s="87"/>
      <c r="AS2220" s="87"/>
      <c r="AT2220" s="87"/>
      <c r="AU2220" s="87"/>
      <c r="AV2220" s="87"/>
      <c r="AW2220" s="87"/>
      <c r="AX2220" s="87"/>
      <c r="AY2220" s="87"/>
      <c r="AZ2220" s="87"/>
      <c r="BA2220" s="87"/>
      <c r="BB2220" s="87"/>
      <c r="BC2220" s="87"/>
      <c r="BD2220" s="87"/>
      <c r="BE2220" s="87"/>
      <c r="BF2220" s="87"/>
    </row>
    <row r="2221" spans="13:58" x14ac:dyDescent="0.25">
      <c r="M2221" s="83"/>
      <c r="N2221" s="87"/>
      <c r="O2221" s="87"/>
      <c r="P2221" s="87"/>
      <c r="Q2221" s="87"/>
      <c r="R2221" s="87"/>
      <c r="S2221" s="87"/>
      <c r="T2221" s="87"/>
      <c r="U2221" s="87"/>
      <c r="V2221" s="87"/>
      <c r="W2221" s="87"/>
      <c r="X2221" s="87"/>
      <c r="Y2221" s="87"/>
      <c r="Z2221" s="87"/>
      <c r="AA2221" s="87"/>
      <c r="AB2221" s="87"/>
      <c r="AC2221" s="87"/>
      <c r="AD2221" s="87"/>
      <c r="AE2221" s="87"/>
      <c r="AF2221" s="87"/>
      <c r="AG2221" s="87"/>
      <c r="AH2221" s="87"/>
      <c r="AI2221" s="87"/>
      <c r="AJ2221" s="87"/>
      <c r="AK2221" s="87"/>
      <c r="AL2221" s="87"/>
      <c r="AM2221" s="87"/>
      <c r="AN2221" s="87"/>
      <c r="AO2221" s="87"/>
      <c r="AP2221" s="87"/>
      <c r="AQ2221" s="87"/>
      <c r="AR2221" s="87"/>
      <c r="AS2221" s="87"/>
      <c r="AT2221" s="87"/>
      <c r="AU2221" s="87"/>
      <c r="AV2221" s="87"/>
      <c r="AW2221" s="87"/>
      <c r="AX2221" s="87"/>
      <c r="AY2221" s="87"/>
      <c r="AZ2221" s="87"/>
      <c r="BA2221" s="87"/>
      <c r="BB2221" s="87"/>
      <c r="BC2221" s="87"/>
      <c r="BD2221" s="87"/>
      <c r="BE2221" s="87"/>
      <c r="BF2221" s="87"/>
    </row>
    <row r="2222" spans="13:58" x14ac:dyDescent="0.25">
      <c r="M2222" s="83"/>
      <c r="N2222" s="87"/>
      <c r="O2222" s="87"/>
      <c r="P2222" s="87"/>
      <c r="Q2222" s="87"/>
      <c r="R2222" s="87"/>
      <c r="S2222" s="87"/>
      <c r="T2222" s="87"/>
      <c r="U2222" s="87"/>
      <c r="V2222" s="87"/>
      <c r="W2222" s="87"/>
      <c r="X2222" s="87"/>
      <c r="Y2222" s="87"/>
      <c r="Z2222" s="87"/>
      <c r="AA2222" s="87"/>
      <c r="AB2222" s="87"/>
      <c r="AC2222" s="87"/>
      <c r="AD2222" s="87"/>
      <c r="AE2222" s="87"/>
      <c r="AF2222" s="87"/>
      <c r="AG2222" s="87"/>
      <c r="AH2222" s="87"/>
      <c r="AI2222" s="87"/>
      <c r="AJ2222" s="87"/>
      <c r="AK2222" s="87"/>
      <c r="AL2222" s="87"/>
      <c r="AM2222" s="87"/>
      <c r="AN2222" s="87"/>
      <c r="AO2222" s="87"/>
      <c r="AP2222" s="87"/>
      <c r="AQ2222" s="87"/>
      <c r="AR2222" s="87"/>
      <c r="AS2222" s="87"/>
      <c r="AT2222" s="87"/>
      <c r="AU2222" s="87"/>
      <c r="AV2222" s="87"/>
      <c r="AW2222" s="87"/>
      <c r="AX2222" s="87"/>
      <c r="AY2222" s="87"/>
      <c r="AZ2222" s="87"/>
      <c r="BA2222" s="87"/>
      <c r="BB2222" s="87"/>
      <c r="BC2222" s="87"/>
      <c r="BD2222" s="87"/>
      <c r="BE2222" s="87"/>
      <c r="BF2222" s="87"/>
    </row>
    <row r="2223" spans="13:58" x14ac:dyDescent="0.25">
      <c r="M2223" s="83"/>
      <c r="N2223" s="87"/>
      <c r="O2223" s="87"/>
      <c r="P2223" s="87"/>
      <c r="Q2223" s="87"/>
      <c r="R2223" s="87"/>
      <c r="S2223" s="87"/>
      <c r="T2223" s="87"/>
      <c r="U2223" s="87"/>
      <c r="V2223" s="87"/>
      <c r="W2223" s="87"/>
      <c r="X2223" s="87"/>
      <c r="Y2223" s="87"/>
      <c r="Z2223" s="87"/>
      <c r="AA2223" s="87"/>
      <c r="AB2223" s="87"/>
      <c r="AC2223" s="87"/>
      <c r="AD2223" s="87"/>
      <c r="AE2223" s="87"/>
      <c r="AF2223" s="87"/>
      <c r="AG2223" s="87"/>
      <c r="AH2223" s="87"/>
      <c r="AI2223" s="87"/>
      <c r="AJ2223" s="87"/>
      <c r="AK2223" s="87"/>
      <c r="AL2223" s="87"/>
      <c r="AM2223" s="87"/>
      <c r="AN2223" s="87"/>
      <c r="AO2223" s="87"/>
      <c r="AP2223" s="87"/>
      <c r="AQ2223" s="87"/>
      <c r="AR2223" s="87"/>
      <c r="AS2223" s="87"/>
      <c r="AT2223" s="87"/>
      <c r="AU2223" s="87"/>
      <c r="AV2223" s="87"/>
      <c r="AW2223" s="87"/>
      <c r="AX2223" s="87"/>
      <c r="AY2223" s="87"/>
      <c r="AZ2223" s="87"/>
      <c r="BA2223" s="87"/>
      <c r="BB2223" s="87"/>
      <c r="BC2223" s="87"/>
      <c r="BD2223" s="87"/>
      <c r="BE2223" s="87"/>
      <c r="BF2223" s="87"/>
    </row>
    <row r="2224" spans="13:58" x14ac:dyDescent="0.25">
      <c r="M2224" s="83"/>
      <c r="N2224" s="87"/>
      <c r="O2224" s="87"/>
      <c r="P2224" s="87"/>
      <c r="Q2224" s="87"/>
      <c r="R2224" s="87"/>
      <c r="S2224" s="87"/>
      <c r="T2224" s="87"/>
      <c r="U2224" s="87"/>
      <c r="V2224" s="87"/>
      <c r="W2224" s="87"/>
      <c r="X2224" s="87"/>
      <c r="Y2224" s="87"/>
      <c r="Z2224" s="87"/>
      <c r="AA2224" s="87"/>
      <c r="AB2224" s="87"/>
      <c r="AC2224" s="87"/>
      <c r="AD2224" s="87"/>
      <c r="AE2224" s="87"/>
      <c r="AF2224" s="87"/>
      <c r="AG2224" s="87"/>
      <c r="AH2224" s="87"/>
      <c r="AI2224" s="87"/>
      <c r="AJ2224" s="87"/>
      <c r="AK2224" s="87"/>
      <c r="AL2224" s="87"/>
      <c r="AM2224" s="87"/>
      <c r="AN2224" s="87"/>
      <c r="AO2224" s="87"/>
      <c r="AP2224" s="87"/>
      <c r="AQ2224" s="87"/>
      <c r="AR2224" s="87"/>
      <c r="AS2224" s="87"/>
      <c r="AT2224" s="87"/>
      <c r="AU2224" s="87"/>
      <c r="AV2224" s="87"/>
      <c r="AW2224" s="87"/>
      <c r="AX2224" s="87"/>
      <c r="AY2224" s="87"/>
      <c r="AZ2224" s="87"/>
      <c r="BA2224" s="87"/>
      <c r="BB2224" s="87"/>
      <c r="BC2224" s="87"/>
      <c r="BD2224" s="87"/>
      <c r="BE2224" s="87"/>
      <c r="BF2224" s="87"/>
    </row>
    <row r="2225" spans="13:58" x14ac:dyDescent="0.25">
      <c r="M2225" s="83"/>
      <c r="N2225" s="87"/>
      <c r="O2225" s="87"/>
      <c r="P2225" s="87"/>
      <c r="Q2225" s="87"/>
      <c r="R2225" s="87"/>
      <c r="S2225" s="87"/>
      <c r="T2225" s="87"/>
      <c r="U2225" s="87"/>
      <c r="V2225" s="87"/>
      <c r="W2225" s="87"/>
      <c r="X2225" s="87"/>
      <c r="Y2225" s="87"/>
      <c r="Z2225" s="87"/>
      <c r="AA2225" s="87"/>
      <c r="AB2225" s="87"/>
      <c r="AC2225" s="87"/>
      <c r="AD2225" s="87"/>
      <c r="AE2225" s="87"/>
      <c r="AF2225" s="87"/>
      <c r="AG2225" s="87"/>
      <c r="AH2225" s="87"/>
      <c r="AI2225" s="87"/>
      <c r="AJ2225" s="87"/>
      <c r="AK2225" s="87"/>
      <c r="AL2225" s="87"/>
      <c r="AM2225" s="87"/>
      <c r="AN2225" s="87"/>
      <c r="AO2225" s="87"/>
      <c r="AP2225" s="87"/>
      <c r="AQ2225" s="87"/>
      <c r="AR2225" s="87"/>
      <c r="AS2225" s="87"/>
      <c r="AT2225" s="87"/>
      <c r="AU2225" s="87"/>
      <c r="AV2225" s="87"/>
      <c r="AW2225" s="87"/>
      <c r="AX2225" s="87"/>
      <c r="AY2225" s="87"/>
      <c r="AZ2225" s="87"/>
      <c r="BA2225" s="87"/>
      <c r="BB2225" s="87"/>
      <c r="BC2225" s="87"/>
      <c r="BD2225" s="87"/>
      <c r="BE2225" s="87"/>
      <c r="BF2225" s="87"/>
    </row>
    <row r="2226" spans="13:58" x14ac:dyDescent="0.25">
      <c r="M2226" s="83"/>
      <c r="N2226" s="87"/>
      <c r="O2226" s="87"/>
      <c r="P2226" s="87"/>
      <c r="Q2226" s="87"/>
      <c r="R2226" s="87"/>
      <c r="S2226" s="87"/>
      <c r="T2226" s="87"/>
      <c r="U2226" s="87"/>
      <c r="V2226" s="87"/>
      <c r="W2226" s="87"/>
      <c r="X2226" s="87"/>
      <c r="Y2226" s="87"/>
      <c r="Z2226" s="87"/>
      <c r="AA2226" s="87"/>
      <c r="AB2226" s="87"/>
      <c r="AC2226" s="87"/>
      <c r="AD2226" s="87"/>
      <c r="AE2226" s="87"/>
      <c r="AF2226" s="87"/>
      <c r="AG2226" s="87"/>
      <c r="AH2226" s="87"/>
      <c r="AI2226" s="87"/>
      <c r="AJ2226" s="87"/>
      <c r="AK2226" s="87"/>
      <c r="AL2226" s="87"/>
      <c r="AM2226" s="87"/>
      <c r="AN2226" s="87"/>
      <c r="AO2226" s="87"/>
      <c r="AP2226" s="87"/>
      <c r="AQ2226" s="87"/>
      <c r="AR2226" s="87"/>
      <c r="AS2226" s="87"/>
      <c r="AT2226" s="87"/>
      <c r="AU2226" s="87"/>
      <c r="AV2226" s="87"/>
      <c r="AW2226" s="87"/>
      <c r="AX2226" s="87"/>
      <c r="AY2226" s="87"/>
      <c r="AZ2226" s="87"/>
      <c r="BA2226" s="87"/>
      <c r="BB2226" s="87"/>
      <c r="BC2226" s="87"/>
      <c r="BD2226" s="87"/>
      <c r="BE2226" s="87"/>
      <c r="BF2226" s="87"/>
    </row>
    <row r="2227" spans="13:58" x14ac:dyDescent="0.25">
      <c r="M2227" s="83"/>
      <c r="N2227" s="87"/>
      <c r="O2227" s="87"/>
      <c r="P2227" s="87"/>
      <c r="Q2227" s="87"/>
      <c r="R2227" s="87"/>
      <c r="S2227" s="87"/>
      <c r="T2227" s="87"/>
      <c r="U2227" s="87"/>
      <c r="V2227" s="87"/>
      <c r="W2227" s="87"/>
      <c r="X2227" s="87"/>
      <c r="Y2227" s="87"/>
      <c r="Z2227" s="87"/>
      <c r="AA2227" s="87"/>
      <c r="AB2227" s="87"/>
      <c r="AC2227" s="87"/>
      <c r="AD2227" s="87"/>
      <c r="AE2227" s="87"/>
      <c r="AF2227" s="87"/>
      <c r="AG2227" s="87"/>
      <c r="AH2227" s="87"/>
      <c r="AI2227" s="87"/>
      <c r="AJ2227" s="87"/>
      <c r="AK2227" s="87"/>
      <c r="AL2227" s="87"/>
      <c r="AM2227" s="87"/>
      <c r="AN2227" s="87"/>
      <c r="AO2227" s="87"/>
      <c r="AP2227" s="87"/>
      <c r="AQ2227" s="87"/>
      <c r="AR2227" s="87"/>
      <c r="AS2227" s="87"/>
      <c r="AT2227" s="87"/>
      <c r="AU2227" s="87"/>
      <c r="AV2227" s="87"/>
      <c r="AW2227" s="87"/>
      <c r="AX2227" s="87"/>
      <c r="AY2227" s="87"/>
      <c r="AZ2227" s="87"/>
      <c r="BA2227" s="87"/>
      <c r="BB2227" s="87"/>
      <c r="BC2227" s="87"/>
      <c r="BD2227" s="87"/>
      <c r="BE2227" s="87"/>
      <c r="BF2227" s="87"/>
    </row>
    <row r="2228" spans="13:58" x14ac:dyDescent="0.25">
      <c r="M2228" s="83"/>
      <c r="N2228" s="87"/>
      <c r="O2228" s="87"/>
      <c r="P2228" s="87"/>
      <c r="Q2228" s="87"/>
      <c r="R2228" s="87"/>
      <c r="S2228" s="87"/>
      <c r="T2228" s="87"/>
      <c r="U2228" s="87"/>
      <c r="V2228" s="87"/>
      <c r="W2228" s="87"/>
      <c r="X2228" s="87"/>
      <c r="Y2228" s="87"/>
      <c r="Z2228" s="87"/>
      <c r="AA2228" s="87"/>
      <c r="AB2228" s="87"/>
      <c r="AC2228" s="87"/>
      <c r="AD2228" s="87"/>
      <c r="AE2228" s="87"/>
      <c r="AF2228" s="87"/>
      <c r="AG2228" s="87"/>
      <c r="AH2228" s="87"/>
      <c r="AI2228" s="87"/>
      <c r="AJ2228" s="87"/>
      <c r="AK2228" s="87"/>
      <c r="AL2228" s="87"/>
      <c r="AM2228" s="87"/>
      <c r="AN2228" s="87"/>
      <c r="AO2228" s="87"/>
      <c r="AP2228" s="87"/>
      <c r="AQ2228" s="87"/>
      <c r="AR2228" s="87"/>
      <c r="AS2228" s="87"/>
      <c r="AT2228" s="87"/>
      <c r="AU2228" s="87"/>
      <c r="AV2228" s="87"/>
      <c r="AW2228" s="87"/>
      <c r="AX2228" s="87"/>
      <c r="AY2228" s="87"/>
      <c r="AZ2228" s="87"/>
      <c r="BA2228" s="87"/>
      <c r="BB2228" s="87"/>
      <c r="BC2228" s="87"/>
      <c r="BD2228" s="87"/>
      <c r="BE2228" s="87"/>
      <c r="BF2228" s="87"/>
    </row>
    <row r="2229" spans="13:58" x14ac:dyDescent="0.25">
      <c r="M2229" s="83"/>
      <c r="N2229" s="87"/>
      <c r="O2229" s="87"/>
      <c r="P2229" s="87"/>
      <c r="Q2229" s="87"/>
      <c r="R2229" s="87"/>
      <c r="S2229" s="87"/>
      <c r="T2229" s="87"/>
      <c r="U2229" s="87"/>
      <c r="V2229" s="87"/>
      <c r="W2229" s="87"/>
      <c r="X2229" s="87"/>
      <c r="Y2229" s="87"/>
      <c r="Z2229" s="87"/>
      <c r="AA2229" s="87"/>
      <c r="AB2229" s="87"/>
      <c r="AC2229" s="87"/>
      <c r="AD2229" s="87"/>
      <c r="AE2229" s="87"/>
      <c r="AF2229" s="87"/>
      <c r="AG2229" s="87"/>
      <c r="AH2229" s="87"/>
      <c r="AI2229" s="87"/>
      <c r="AJ2229" s="87"/>
      <c r="AK2229" s="87"/>
      <c r="AL2229" s="87"/>
      <c r="AM2229" s="87"/>
      <c r="AN2229" s="87"/>
      <c r="AO2229" s="87"/>
      <c r="AP2229" s="87"/>
      <c r="AQ2229" s="87"/>
      <c r="AR2229" s="87"/>
      <c r="AS2229" s="87"/>
      <c r="AT2229" s="87"/>
      <c r="AU2229" s="87"/>
      <c r="AV2229" s="87"/>
      <c r="AW2229" s="87"/>
      <c r="AX2229" s="87"/>
      <c r="AY2229" s="87"/>
      <c r="AZ2229" s="87"/>
      <c r="BA2229" s="87"/>
      <c r="BB2229" s="87"/>
      <c r="BC2229" s="87"/>
      <c r="BD2229" s="87"/>
      <c r="BE2229" s="87"/>
      <c r="BF2229" s="87"/>
    </row>
    <row r="2230" spans="13:58" x14ac:dyDescent="0.25">
      <c r="M2230" s="83"/>
      <c r="N2230" s="87"/>
      <c r="O2230" s="87"/>
      <c r="P2230" s="87"/>
      <c r="Q2230" s="87"/>
      <c r="R2230" s="87"/>
      <c r="S2230" s="87"/>
      <c r="T2230" s="87"/>
      <c r="U2230" s="87"/>
      <c r="V2230" s="87"/>
      <c r="W2230" s="87"/>
      <c r="X2230" s="87"/>
      <c r="Y2230" s="87"/>
      <c r="Z2230" s="87"/>
      <c r="AA2230" s="87"/>
      <c r="AB2230" s="87"/>
      <c r="AC2230" s="87"/>
      <c r="AD2230" s="87"/>
      <c r="AE2230" s="87"/>
      <c r="AF2230" s="87"/>
      <c r="AG2230" s="87"/>
      <c r="AH2230" s="87"/>
      <c r="AI2230" s="87"/>
      <c r="AJ2230" s="87"/>
      <c r="AK2230" s="87"/>
      <c r="AL2230" s="87"/>
      <c r="AM2230" s="87"/>
      <c r="AN2230" s="87"/>
      <c r="AO2230" s="87"/>
      <c r="AP2230" s="87"/>
      <c r="AQ2230" s="87"/>
      <c r="AR2230" s="87"/>
      <c r="AS2230" s="87"/>
      <c r="AT2230" s="87"/>
      <c r="AU2230" s="87"/>
      <c r="AV2230" s="87"/>
      <c r="AW2230" s="87"/>
      <c r="AX2230" s="87"/>
      <c r="AY2230" s="87"/>
      <c r="AZ2230" s="87"/>
      <c r="BA2230" s="87"/>
      <c r="BB2230" s="87"/>
      <c r="BC2230" s="87"/>
      <c r="BD2230" s="87"/>
      <c r="BE2230" s="87"/>
      <c r="BF2230" s="87"/>
    </row>
    <row r="2231" spans="13:58" x14ac:dyDescent="0.25">
      <c r="M2231" s="83"/>
      <c r="N2231" s="87"/>
      <c r="O2231" s="87"/>
      <c r="P2231" s="87"/>
      <c r="Q2231" s="87"/>
      <c r="R2231" s="87"/>
      <c r="S2231" s="87"/>
      <c r="T2231" s="87"/>
      <c r="U2231" s="87"/>
      <c r="V2231" s="87"/>
      <c r="W2231" s="87"/>
      <c r="X2231" s="87"/>
      <c r="Y2231" s="87"/>
      <c r="Z2231" s="87"/>
      <c r="AA2231" s="87"/>
      <c r="AB2231" s="87"/>
      <c r="AC2231" s="87"/>
      <c r="AD2231" s="87"/>
      <c r="AE2231" s="87"/>
      <c r="AF2231" s="87"/>
      <c r="AG2231" s="87"/>
      <c r="AH2231" s="87"/>
      <c r="AI2231" s="87"/>
      <c r="AJ2231" s="87"/>
      <c r="AK2231" s="87"/>
      <c r="AL2231" s="87"/>
      <c r="AM2231" s="87"/>
      <c r="AN2231" s="87"/>
      <c r="AO2231" s="87"/>
      <c r="AP2231" s="87"/>
      <c r="AQ2231" s="87"/>
      <c r="AR2231" s="87"/>
      <c r="AS2231" s="87"/>
      <c r="AT2231" s="87"/>
      <c r="AU2231" s="87"/>
      <c r="AV2231" s="87"/>
      <c r="AW2231" s="87"/>
      <c r="AX2231" s="87"/>
      <c r="AY2231" s="87"/>
      <c r="AZ2231" s="87"/>
      <c r="BA2231" s="87"/>
      <c r="BB2231" s="87"/>
      <c r="BC2231" s="87"/>
      <c r="BD2231" s="87"/>
      <c r="BE2231" s="87"/>
      <c r="BF2231" s="87"/>
    </row>
    <row r="2232" spans="13:58" x14ac:dyDescent="0.25">
      <c r="M2232" s="83"/>
      <c r="N2232" s="87"/>
      <c r="O2232" s="87"/>
      <c r="P2232" s="87"/>
      <c r="Q2232" s="87"/>
      <c r="R2232" s="87"/>
      <c r="S2232" s="87"/>
      <c r="T2232" s="87"/>
      <c r="U2232" s="87"/>
      <c r="V2232" s="87"/>
      <c r="W2232" s="87"/>
      <c r="X2232" s="87"/>
      <c r="Y2232" s="87"/>
      <c r="Z2232" s="87"/>
      <c r="AA2232" s="87"/>
      <c r="AB2232" s="87"/>
      <c r="AC2232" s="87"/>
      <c r="AD2232" s="87"/>
      <c r="AE2232" s="87"/>
      <c r="AF2232" s="87"/>
      <c r="AG2232" s="87"/>
      <c r="AH2232" s="87"/>
      <c r="AI2232" s="87"/>
      <c r="AJ2232" s="87"/>
      <c r="AK2232" s="87"/>
      <c r="AL2232" s="87"/>
      <c r="AM2232" s="87"/>
      <c r="AN2232" s="87"/>
      <c r="AO2232" s="87"/>
      <c r="AP2232" s="87"/>
      <c r="AQ2232" s="87"/>
      <c r="AR2232" s="87"/>
      <c r="AS2232" s="87"/>
      <c r="AT2232" s="87"/>
      <c r="AU2232" s="87"/>
      <c r="AV2232" s="87"/>
      <c r="AW2232" s="87"/>
      <c r="AX2232" s="87"/>
      <c r="AY2232" s="87"/>
      <c r="AZ2232" s="87"/>
      <c r="BA2232" s="87"/>
      <c r="BB2232" s="87"/>
      <c r="BC2232" s="87"/>
      <c r="BD2232" s="87"/>
      <c r="BE2232" s="87"/>
      <c r="BF2232" s="87"/>
    </row>
    <row r="2233" spans="13:58" x14ac:dyDescent="0.25">
      <c r="M2233" s="83"/>
      <c r="N2233" s="87"/>
      <c r="O2233" s="87"/>
      <c r="P2233" s="87"/>
      <c r="Q2233" s="87"/>
      <c r="R2233" s="87"/>
      <c r="S2233" s="87"/>
      <c r="T2233" s="87"/>
      <c r="U2233" s="87"/>
      <c r="V2233" s="87"/>
      <c r="W2233" s="87"/>
      <c r="X2233" s="87"/>
      <c r="Y2233" s="87"/>
      <c r="Z2233" s="87"/>
      <c r="AA2233" s="87"/>
      <c r="AB2233" s="87"/>
      <c r="AC2233" s="87"/>
      <c r="AD2233" s="87"/>
      <c r="AE2233" s="87"/>
      <c r="AF2233" s="87"/>
      <c r="AG2233" s="87"/>
      <c r="AH2233" s="87"/>
      <c r="AI2233" s="87"/>
      <c r="AJ2233" s="87"/>
      <c r="AK2233" s="87"/>
      <c r="AL2233" s="87"/>
      <c r="AM2233" s="87"/>
      <c r="AN2233" s="87"/>
      <c r="AO2233" s="87"/>
      <c r="AP2233" s="87"/>
      <c r="AQ2233" s="87"/>
      <c r="AR2233" s="87"/>
      <c r="AS2233" s="87"/>
      <c r="AT2233" s="87"/>
      <c r="AU2233" s="87"/>
      <c r="AV2233" s="87"/>
      <c r="AW2233" s="87"/>
      <c r="AX2233" s="87"/>
      <c r="AY2233" s="87"/>
      <c r="AZ2233" s="87"/>
      <c r="BA2233" s="87"/>
      <c r="BB2233" s="87"/>
      <c r="BC2233" s="87"/>
      <c r="BD2233" s="87"/>
      <c r="BE2233" s="87"/>
      <c r="BF2233" s="87"/>
    </row>
    <row r="2234" spans="13:58" x14ac:dyDescent="0.25">
      <c r="M2234" s="83"/>
      <c r="N2234" s="87"/>
      <c r="O2234" s="87"/>
      <c r="P2234" s="87"/>
      <c r="Q2234" s="87"/>
      <c r="R2234" s="87"/>
      <c r="S2234" s="87"/>
      <c r="T2234" s="87"/>
      <c r="U2234" s="87"/>
      <c r="V2234" s="87"/>
      <c r="W2234" s="87"/>
      <c r="X2234" s="87"/>
      <c r="Y2234" s="87"/>
      <c r="Z2234" s="87"/>
      <c r="AA2234" s="87"/>
      <c r="AB2234" s="87"/>
      <c r="AC2234" s="87"/>
      <c r="AD2234" s="87"/>
      <c r="AE2234" s="87"/>
      <c r="AF2234" s="87"/>
      <c r="AG2234" s="87"/>
      <c r="AH2234" s="87"/>
      <c r="AI2234" s="87"/>
      <c r="AJ2234" s="87"/>
      <c r="AK2234" s="87"/>
      <c r="AL2234" s="87"/>
      <c r="AM2234" s="87"/>
      <c r="AN2234" s="87"/>
      <c r="AO2234" s="87"/>
      <c r="AP2234" s="87"/>
      <c r="AQ2234" s="87"/>
      <c r="AR2234" s="87"/>
      <c r="AS2234" s="87"/>
      <c r="AT2234" s="87"/>
      <c r="AU2234" s="87"/>
      <c r="AV2234" s="87"/>
      <c r="AW2234" s="87"/>
      <c r="AX2234" s="87"/>
      <c r="AY2234" s="87"/>
      <c r="AZ2234" s="87"/>
      <c r="BA2234" s="87"/>
      <c r="BB2234" s="87"/>
      <c r="BC2234" s="87"/>
      <c r="BD2234" s="87"/>
      <c r="BE2234" s="87"/>
      <c r="BF2234" s="87"/>
    </row>
    <row r="2235" spans="13:58" x14ac:dyDescent="0.25">
      <c r="M2235" s="83"/>
      <c r="N2235" s="87"/>
      <c r="O2235" s="87"/>
      <c r="P2235" s="87"/>
      <c r="Q2235" s="87"/>
      <c r="R2235" s="87"/>
      <c r="S2235" s="87"/>
      <c r="T2235" s="87"/>
      <c r="U2235" s="87"/>
      <c r="V2235" s="87"/>
      <c r="W2235" s="87"/>
      <c r="X2235" s="87"/>
      <c r="Y2235" s="87"/>
      <c r="Z2235" s="87"/>
      <c r="AA2235" s="87"/>
      <c r="AB2235" s="87"/>
      <c r="AC2235" s="87"/>
      <c r="AD2235" s="87"/>
      <c r="AE2235" s="87"/>
      <c r="AF2235" s="87"/>
      <c r="AG2235" s="87"/>
      <c r="AH2235" s="87"/>
      <c r="AI2235" s="87"/>
      <c r="AJ2235" s="87"/>
      <c r="AK2235" s="87"/>
      <c r="AL2235" s="87"/>
      <c r="AM2235" s="87"/>
      <c r="AN2235" s="87"/>
      <c r="AO2235" s="87"/>
      <c r="AP2235" s="87"/>
      <c r="AQ2235" s="87"/>
      <c r="AR2235" s="87"/>
      <c r="AS2235" s="87"/>
      <c r="AT2235" s="87"/>
      <c r="AU2235" s="87"/>
      <c r="AV2235" s="87"/>
      <c r="AW2235" s="87"/>
      <c r="AX2235" s="87"/>
      <c r="AY2235" s="87"/>
      <c r="AZ2235" s="87"/>
      <c r="BA2235" s="87"/>
      <c r="BB2235" s="87"/>
      <c r="BC2235" s="87"/>
      <c r="BD2235" s="87"/>
      <c r="BE2235" s="87"/>
      <c r="BF2235" s="87"/>
    </row>
    <row r="2236" spans="13:58" x14ac:dyDescent="0.25">
      <c r="M2236" s="83"/>
      <c r="N2236" s="87"/>
      <c r="O2236" s="87"/>
      <c r="P2236" s="87"/>
      <c r="Q2236" s="87"/>
      <c r="R2236" s="87"/>
      <c r="S2236" s="87"/>
      <c r="T2236" s="87"/>
      <c r="U2236" s="87"/>
      <c r="V2236" s="87"/>
      <c r="W2236" s="87"/>
      <c r="X2236" s="87"/>
      <c r="Y2236" s="87"/>
      <c r="Z2236" s="87"/>
      <c r="AA2236" s="87"/>
      <c r="AB2236" s="87"/>
      <c r="AC2236" s="87"/>
      <c r="AD2236" s="87"/>
      <c r="AE2236" s="87"/>
      <c r="AF2236" s="87"/>
      <c r="AG2236" s="87"/>
      <c r="AH2236" s="87"/>
      <c r="AI2236" s="87"/>
      <c r="AJ2236" s="87"/>
      <c r="AK2236" s="87"/>
      <c r="AL2236" s="87"/>
      <c r="AM2236" s="87"/>
      <c r="AN2236" s="87"/>
      <c r="AO2236" s="87"/>
      <c r="AP2236" s="87"/>
      <c r="AQ2236" s="87"/>
      <c r="AR2236" s="87"/>
      <c r="AS2236" s="87"/>
      <c r="AT2236" s="87"/>
      <c r="AU2236" s="87"/>
      <c r="AV2236" s="87"/>
      <c r="AW2236" s="87"/>
      <c r="AX2236" s="87"/>
      <c r="AY2236" s="87"/>
      <c r="AZ2236" s="87"/>
      <c r="BA2236" s="87"/>
      <c r="BB2236" s="87"/>
      <c r="BC2236" s="87"/>
      <c r="BD2236" s="87"/>
      <c r="BE2236" s="87"/>
      <c r="BF2236" s="87"/>
    </row>
    <row r="2237" spans="13:58" x14ac:dyDescent="0.25">
      <c r="M2237" s="83"/>
      <c r="N2237" s="87"/>
      <c r="O2237" s="87"/>
      <c r="P2237" s="87"/>
      <c r="Q2237" s="87"/>
      <c r="R2237" s="87"/>
      <c r="S2237" s="87"/>
      <c r="T2237" s="87"/>
      <c r="U2237" s="87"/>
      <c r="V2237" s="87"/>
      <c r="W2237" s="87"/>
      <c r="X2237" s="87"/>
      <c r="Y2237" s="87"/>
      <c r="Z2237" s="87"/>
      <c r="AA2237" s="87"/>
      <c r="AB2237" s="87"/>
      <c r="AC2237" s="87"/>
      <c r="AD2237" s="87"/>
      <c r="AE2237" s="87"/>
      <c r="AF2237" s="87"/>
      <c r="AG2237" s="87"/>
      <c r="AH2237" s="87"/>
      <c r="AI2237" s="87"/>
      <c r="AJ2237" s="87"/>
      <c r="AK2237" s="87"/>
      <c r="AL2237" s="87"/>
      <c r="AM2237" s="87"/>
      <c r="AN2237" s="87"/>
      <c r="AO2237" s="87"/>
      <c r="AP2237" s="87"/>
      <c r="AQ2237" s="87"/>
      <c r="AR2237" s="87"/>
      <c r="AS2237" s="87"/>
      <c r="AT2237" s="87"/>
      <c r="AU2237" s="87"/>
      <c r="AV2237" s="87"/>
      <c r="AW2237" s="87"/>
      <c r="AX2237" s="87"/>
      <c r="AY2237" s="87"/>
      <c r="AZ2237" s="87"/>
      <c r="BA2237" s="87"/>
      <c r="BB2237" s="87"/>
      <c r="BC2237" s="87"/>
      <c r="BD2237" s="87"/>
      <c r="BE2237" s="87"/>
      <c r="BF2237" s="87"/>
    </row>
    <row r="2238" spans="13:58" x14ac:dyDescent="0.25">
      <c r="M2238" s="83"/>
      <c r="N2238" s="87"/>
      <c r="O2238" s="87"/>
      <c r="P2238" s="87"/>
      <c r="Q2238" s="87"/>
      <c r="R2238" s="87"/>
      <c r="S2238" s="87"/>
      <c r="T2238" s="87"/>
      <c r="U2238" s="87"/>
      <c r="V2238" s="87"/>
      <c r="W2238" s="87"/>
      <c r="X2238" s="87"/>
      <c r="Y2238" s="87"/>
      <c r="Z2238" s="87"/>
      <c r="AA2238" s="87"/>
      <c r="AB2238" s="87"/>
      <c r="AC2238" s="87"/>
      <c r="AD2238" s="87"/>
      <c r="AE2238" s="87"/>
      <c r="AF2238" s="87"/>
      <c r="AG2238" s="87"/>
      <c r="AH2238" s="87"/>
      <c r="AI2238" s="87"/>
      <c r="AJ2238" s="87"/>
      <c r="AK2238" s="87"/>
      <c r="AL2238" s="87"/>
      <c r="AM2238" s="87"/>
      <c r="AN2238" s="87"/>
      <c r="AO2238" s="87"/>
      <c r="AP2238" s="87"/>
      <c r="AQ2238" s="87"/>
      <c r="AR2238" s="87"/>
      <c r="AS2238" s="87"/>
      <c r="AT2238" s="87"/>
      <c r="AU2238" s="87"/>
      <c r="AV2238" s="87"/>
      <c r="AW2238" s="87"/>
      <c r="AX2238" s="87"/>
      <c r="AY2238" s="87"/>
      <c r="AZ2238" s="87"/>
      <c r="BA2238" s="87"/>
      <c r="BB2238" s="87"/>
      <c r="BC2238" s="87"/>
      <c r="BD2238" s="87"/>
      <c r="BE2238" s="87"/>
      <c r="BF2238" s="87"/>
    </row>
    <row r="2239" spans="13:58" x14ac:dyDescent="0.25">
      <c r="M2239" s="83"/>
      <c r="N2239" s="87"/>
      <c r="O2239" s="87"/>
      <c r="P2239" s="87"/>
      <c r="Q2239" s="87"/>
      <c r="R2239" s="87"/>
      <c r="S2239" s="87"/>
      <c r="T2239" s="87"/>
      <c r="U2239" s="87"/>
      <c r="V2239" s="87"/>
      <c r="W2239" s="87"/>
      <c r="X2239" s="87"/>
      <c r="Y2239" s="87"/>
      <c r="Z2239" s="87"/>
      <c r="AA2239" s="87"/>
      <c r="AB2239" s="87"/>
      <c r="AC2239" s="87"/>
      <c r="AD2239" s="87"/>
      <c r="AE2239" s="87"/>
      <c r="AF2239" s="87"/>
      <c r="AG2239" s="87"/>
      <c r="AH2239" s="87"/>
      <c r="AI2239" s="87"/>
      <c r="AJ2239" s="87"/>
      <c r="AK2239" s="87"/>
      <c r="AL2239" s="87"/>
      <c r="AM2239" s="87"/>
      <c r="AN2239" s="87"/>
      <c r="AO2239" s="87"/>
      <c r="AP2239" s="87"/>
      <c r="AQ2239" s="87"/>
      <c r="AR2239" s="87"/>
      <c r="AS2239" s="87"/>
      <c r="AT2239" s="87"/>
      <c r="AU2239" s="87"/>
      <c r="AV2239" s="87"/>
      <c r="AW2239" s="87"/>
      <c r="AX2239" s="87"/>
      <c r="AY2239" s="87"/>
      <c r="AZ2239" s="87"/>
      <c r="BA2239" s="87"/>
      <c r="BB2239" s="87"/>
      <c r="BC2239" s="87"/>
      <c r="BD2239" s="87"/>
      <c r="BE2239" s="87"/>
      <c r="BF2239" s="87"/>
    </row>
    <row r="2240" spans="13:58" x14ac:dyDescent="0.25">
      <c r="M2240" s="83"/>
      <c r="N2240" s="87"/>
      <c r="O2240" s="87"/>
      <c r="P2240" s="87"/>
      <c r="Q2240" s="87"/>
      <c r="R2240" s="87"/>
      <c r="S2240" s="87"/>
      <c r="T2240" s="87"/>
      <c r="U2240" s="87"/>
      <c r="V2240" s="87"/>
      <c r="W2240" s="87"/>
      <c r="X2240" s="87"/>
      <c r="Y2240" s="87"/>
      <c r="Z2240" s="87"/>
      <c r="AA2240" s="87"/>
      <c r="AB2240" s="87"/>
      <c r="AC2240" s="87"/>
      <c r="AD2240" s="87"/>
      <c r="AE2240" s="87"/>
      <c r="AF2240" s="87"/>
      <c r="AG2240" s="87"/>
      <c r="AH2240" s="87"/>
      <c r="AI2240" s="87"/>
      <c r="AJ2240" s="87"/>
      <c r="AK2240" s="87"/>
      <c r="AL2240" s="87"/>
      <c r="AM2240" s="87"/>
      <c r="AN2240" s="87"/>
      <c r="AO2240" s="87"/>
      <c r="AP2240" s="87"/>
      <c r="AQ2240" s="87"/>
      <c r="AR2240" s="87"/>
      <c r="AS2240" s="87"/>
      <c r="AT2240" s="87"/>
      <c r="AU2240" s="87"/>
      <c r="AV2240" s="87"/>
      <c r="AW2240" s="87"/>
      <c r="AX2240" s="87"/>
      <c r="AY2240" s="87"/>
      <c r="AZ2240" s="87"/>
      <c r="BA2240" s="87"/>
      <c r="BB2240" s="87"/>
      <c r="BC2240" s="87"/>
      <c r="BD2240" s="87"/>
      <c r="BE2240" s="87"/>
      <c r="BF2240" s="87"/>
    </row>
    <row r="2241" spans="13:58" x14ac:dyDescent="0.25">
      <c r="M2241" s="83"/>
      <c r="N2241" s="87"/>
      <c r="O2241" s="87"/>
      <c r="P2241" s="87"/>
      <c r="Q2241" s="87"/>
      <c r="R2241" s="87"/>
      <c r="S2241" s="87"/>
      <c r="T2241" s="87"/>
      <c r="U2241" s="87"/>
      <c r="V2241" s="87"/>
      <c r="W2241" s="87"/>
      <c r="X2241" s="87"/>
      <c r="Y2241" s="87"/>
      <c r="Z2241" s="87"/>
      <c r="AA2241" s="87"/>
      <c r="AB2241" s="87"/>
      <c r="AC2241" s="87"/>
      <c r="AD2241" s="87"/>
      <c r="AE2241" s="87"/>
      <c r="AF2241" s="87"/>
      <c r="AG2241" s="87"/>
      <c r="AH2241" s="87"/>
      <c r="AI2241" s="87"/>
      <c r="AJ2241" s="87"/>
      <c r="AK2241" s="87"/>
      <c r="AL2241" s="87"/>
      <c r="AM2241" s="87"/>
      <c r="AN2241" s="87"/>
      <c r="AO2241" s="87"/>
      <c r="AP2241" s="87"/>
      <c r="AQ2241" s="87"/>
      <c r="AR2241" s="87"/>
      <c r="AS2241" s="87"/>
      <c r="AT2241" s="87"/>
      <c r="AU2241" s="87"/>
      <c r="AV2241" s="87"/>
      <c r="AW2241" s="87"/>
      <c r="AX2241" s="87"/>
      <c r="AY2241" s="87"/>
      <c r="AZ2241" s="87"/>
      <c r="BA2241" s="87"/>
      <c r="BB2241" s="87"/>
      <c r="BC2241" s="87"/>
      <c r="BD2241" s="87"/>
      <c r="BE2241" s="87"/>
      <c r="BF2241" s="87"/>
    </row>
    <row r="2242" spans="13:58" x14ac:dyDescent="0.25">
      <c r="M2242" s="83"/>
      <c r="N2242" s="87"/>
      <c r="O2242" s="87"/>
      <c r="P2242" s="87"/>
      <c r="Q2242" s="87"/>
      <c r="R2242" s="87"/>
      <c r="S2242" s="87"/>
      <c r="T2242" s="87"/>
      <c r="U2242" s="87"/>
      <c r="V2242" s="87"/>
      <c r="W2242" s="87"/>
      <c r="X2242" s="87"/>
      <c r="Y2242" s="87"/>
      <c r="Z2242" s="87"/>
      <c r="AA2242" s="87"/>
      <c r="AB2242" s="87"/>
      <c r="AC2242" s="87"/>
      <c r="AD2242" s="87"/>
      <c r="AE2242" s="87"/>
      <c r="AF2242" s="87"/>
      <c r="AG2242" s="87"/>
      <c r="AH2242" s="87"/>
      <c r="AI2242" s="87"/>
      <c r="AJ2242" s="87"/>
      <c r="AK2242" s="87"/>
      <c r="AL2242" s="87"/>
      <c r="AM2242" s="87"/>
      <c r="AN2242" s="87"/>
      <c r="AO2242" s="87"/>
      <c r="AP2242" s="87"/>
      <c r="AQ2242" s="87"/>
      <c r="AR2242" s="87"/>
      <c r="AS2242" s="87"/>
      <c r="AT2242" s="87"/>
      <c r="AU2242" s="87"/>
      <c r="AV2242" s="87"/>
      <c r="AW2242" s="87"/>
      <c r="AX2242" s="87"/>
      <c r="AY2242" s="87"/>
      <c r="AZ2242" s="87"/>
      <c r="BA2242" s="87"/>
      <c r="BB2242" s="87"/>
      <c r="BC2242" s="87"/>
      <c r="BD2242" s="87"/>
      <c r="BE2242" s="87"/>
      <c r="BF2242" s="87"/>
    </row>
    <row r="2243" spans="13:58" x14ac:dyDescent="0.25">
      <c r="M2243" s="83"/>
      <c r="N2243" s="87"/>
      <c r="O2243" s="87"/>
      <c r="P2243" s="87"/>
      <c r="Q2243" s="87"/>
      <c r="R2243" s="87"/>
      <c r="S2243" s="87"/>
      <c r="T2243" s="87"/>
      <c r="U2243" s="87"/>
      <c r="V2243" s="87"/>
      <c r="W2243" s="87"/>
      <c r="X2243" s="87"/>
      <c r="Y2243" s="87"/>
      <c r="Z2243" s="87"/>
      <c r="AA2243" s="87"/>
      <c r="AB2243" s="87"/>
      <c r="AC2243" s="87"/>
      <c r="AD2243" s="87"/>
      <c r="AE2243" s="87"/>
      <c r="AF2243" s="87"/>
      <c r="AG2243" s="87"/>
      <c r="AH2243" s="87"/>
      <c r="AI2243" s="87"/>
      <c r="AJ2243" s="87"/>
      <c r="AK2243" s="87"/>
      <c r="AL2243" s="87"/>
      <c r="AM2243" s="87"/>
      <c r="AN2243" s="87"/>
      <c r="AO2243" s="87"/>
      <c r="AP2243" s="87"/>
      <c r="AQ2243" s="87"/>
      <c r="AR2243" s="87"/>
      <c r="AS2243" s="87"/>
      <c r="AT2243" s="87"/>
      <c r="AU2243" s="87"/>
      <c r="AV2243" s="87"/>
      <c r="AW2243" s="87"/>
      <c r="AX2243" s="87"/>
      <c r="AY2243" s="87"/>
      <c r="AZ2243" s="87"/>
      <c r="BA2243" s="87"/>
      <c r="BB2243" s="87"/>
      <c r="BC2243" s="87"/>
      <c r="BD2243" s="87"/>
      <c r="BE2243" s="87"/>
      <c r="BF2243" s="87"/>
    </row>
    <row r="2244" spans="13:58" x14ac:dyDescent="0.25">
      <c r="M2244" s="83"/>
      <c r="N2244" s="87"/>
      <c r="O2244" s="87"/>
      <c r="P2244" s="87"/>
      <c r="Q2244" s="87"/>
      <c r="R2244" s="87"/>
      <c r="S2244" s="87"/>
      <c r="T2244" s="87"/>
      <c r="U2244" s="87"/>
      <c r="V2244" s="87"/>
      <c r="W2244" s="87"/>
      <c r="X2244" s="87"/>
      <c r="Y2244" s="87"/>
      <c r="Z2244" s="87"/>
      <c r="AA2244" s="87"/>
      <c r="AB2244" s="87"/>
      <c r="AC2244" s="87"/>
      <c r="AD2244" s="87"/>
      <c r="AE2244" s="87"/>
      <c r="AF2244" s="87"/>
      <c r="AG2244" s="87"/>
      <c r="AH2244" s="87"/>
      <c r="AI2244" s="87"/>
      <c r="AJ2244" s="87"/>
      <c r="AK2244" s="87"/>
      <c r="AL2244" s="87"/>
      <c r="AM2244" s="87"/>
      <c r="AN2244" s="87"/>
      <c r="AO2244" s="87"/>
      <c r="AP2244" s="87"/>
      <c r="AQ2244" s="87"/>
      <c r="AR2244" s="87"/>
      <c r="AS2244" s="87"/>
      <c r="AT2244" s="87"/>
      <c r="AU2244" s="87"/>
      <c r="AV2244" s="87"/>
      <c r="AW2244" s="87"/>
      <c r="AX2244" s="87"/>
      <c r="AY2244" s="87"/>
      <c r="AZ2244" s="87"/>
      <c r="BA2244" s="87"/>
      <c r="BB2244" s="87"/>
      <c r="BC2244" s="87"/>
      <c r="BD2244" s="87"/>
      <c r="BE2244" s="87"/>
      <c r="BF2244" s="87"/>
    </row>
    <row r="2245" spans="13:58" x14ac:dyDescent="0.25">
      <c r="M2245" s="83"/>
      <c r="N2245" s="87"/>
      <c r="O2245" s="87"/>
      <c r="P2245" s="87"/>
      <c r="Q2245" s="87"/>
      <c r="R2245" s="87"/>
      <c r="S2245" s="87"/>
      <c r="T2245" s="87"/>
      <c r="U2245" s="87"/>
      <c r="V2245" s="87"/>
      <c r="W2245" s="87"/>
      <c r="X2245" s="87"/>
      <c r="Y2245" s="87"/>
      <c r="Z2245" s="87"/>
      <c r="AA2245" s="87"/>
      <c r="AB2245" s="87"/>
      <c r="AC2245" s="87"/>
      <c r="AD2245" s="87"/>
      <c r="AE2245" s="87"/>
      <c r="AF2245" s="87"/>
      <c r="AG2245" s="87"/>
      <c r="AH2245" s="87"/>
      <c r="AI2245" s="87"/>
      <c r="AJ2245" s="87"/>
      <c r="AK2245" s="87"/>
      <c r="AL2245" s="87"/>
      <c r="AM2245" s="87"/>
      <c r="AN2245" s="87"/>
      <c r="AO2245" s="87"/>
      <c r="AP2245" s="87"/>
      <c r="AQ2245" s="87"/>
      <c r="AR2245" s="87"/>
      <c r="AS2245" s="87"/>
      <c r="AT2245" s="87"/>
      <c r="AU2245" s="87"/>
      <c r="AV2245" s="87"/>
      <c r="AW2245" s="87"/>
      <c r="AX2245" s="87"/>
      <c r="AY2245" s="87"/>
      <c r="AZ2245" s="87"/>
      <c r="BA2245" s="87"/>
      <c r="BB2245" s="87"/>
      <c r="BC2245" s="87"/>
      <c r="BD2245" s="87"/>
      <c r="BE2245" s="87"/>
      <c r="BF2245" s="87"/>
    </row>
    <row r="2246" spans="13:58" x14ac:dyDescent="0.25">
      <c r="M2246" s="83"/>
      <c r="N2246" s="87"/>
      <c r="O2246" s="87"/>
      <c r="P2246" s="87"/>
      <c r="Q2246" s="87"/>
      <c r="R2246" s="87"/>
      <c r="S2246" s="87"/>
      <c r="T2246" s="87"/>
      <c r="U2246" s="87"/>
      <c r="V2246" s="87"/>
      <c r="W2246" s="87"/>
      <c r="X2246" s="87"/>
      <c r="Y2246" s="87"/>
      <c r="Z2246" s="87"/>
      <c r="AA2246" s="87"/>
      <c r="AB2246" s="87"/>
      <c r="AC2246" s="87"/>
      <c r="AD2246" s="87"/>
      <c r="AE2246" s="87"/>
      <c r="AF2246" s="87"/>
      <c r="AG2246" s="87"/>
      <c r="AH2246" s="87"/>
      <c r="AI2246" s="87"/>
      <c r="AJ2246" s="87"/>
      <c r="AK2246" s="87"/>
      <c r="AL2246" s="87"/>
      <c r="AM2246" s="87"/>
      <c r="AN2246" s="87"/>
      <c r="AO2246" s="87"/>
      <c r="AP2246" s="87"/>
      <c r="AQ2246" s="87"/>
      <c r="AR2246" s="87"/>
      <c r="AS2246" s="87"/>
      <c r="AT2246" s="87"/>
      <c r="AU2246" s="87"/>
      <c r="AV2246" s="87"/>
      <c r="AW2246" s="87"/>
      <c r="AX2246" s="87"/>
      <c r="AY2246" s="87"/>
      <c r="AZ2246" s="87"/>
      <c r="BA2246" s="87"/>
      <c r="BB2246" s="87"/>
      <c r="BC2246" s="87"/>
      <c r="BD2246" s="87"/>
      <c r="BE2246" s="87"/>
      <c r="BF2246" s="87"/>
    </row>
    <row r="2247" spans="13:58" x14ac:dyDescent="0.25">
      <c r="M2247" s="83"/>
      <c r="N2247" s="87"/>
      <c r="O2247" s="87"/>
      <c r="P2247" s="87"/>
      <c r="Q2247" s="87"/>
      <c r="R2247" s="87"/>
      <c r="S2247" s="87"/>
      <c r="T2247" s="87"/>
      <c r="U2247" s="87"/>
      <c r="V2247" s="87"/>
      <c r="W2247" s="87"/>
      <c r="X2247" s="87"/>
      <c r="Y2247" s="87"/>
      <c r="Z2247" s="87"/>
      <c r="AA2247" s="87"/>
      <c r="AB2247" s="87"/>
      <c r="AC2247" s="87"/>
      <c r="AD2247" s="87"/>
      <c r="AE2247" s="87"/>
      <c r="AF2247" s="87"/>
      <c r="AG2247" s="87"/>
      <c r="AH2247" s="87"/>
      <c r="AI2247" s="87"/>
      <c r="AJ2247" s="87"/>
      <c r="AK2247" s="87"/>
      <c r="AL2247" s="87"/>
      <c r="AM2247" s="87"/>
      <c r="AN2247" s="87"/>
      <c r="AO2247" s="87"/>
      <c r="AP2247" s="87"/>
      <c r="AQ2247" s="87"/>
      <c r="AR2247" s="87"/>
      <c r="AS2247" s="87"/>
      <c r="AT2247" s="87"/>
      <c r="AU2247" s="87"/>
      <c r="AV2247" s="87"/>
      <c r="AW2247" s="87"/>
      <c r="AX2247" s="87"/>
      <c r="AY2247" s="87"/>
      <c r="AZ2247" s="87"/>
      <c r="BA2247" s="87"/>
      <c r="BB2247" s="87"/>
      <c r="BC2247" s="87"/>
      <c r="BD2247" s="87"/>
      <c r="BE2247" s="87"/>
      <c r="BF2247" s="87"/>
    </row>
    <row r="2248" spans="13:58" x14ac:dyDescent="0.25">
      <c r="M2248" s="83"/>
      <c r="N2248" s="87"/>
      <c r="O2248" s="87"/>
      <c r="P2248" s="87"/>
      <c r="Q2248" s="87"/>
      <c r="R2248" s="87"/>
      <c r="S2248" s="87"/>
      <c r="T2248" s="87"/>
      <c r="U2248" s="87"/>
      <c r="V2248" s="87"/>
      <c r="W2248" s="87"/>
      <c r="X2248" s="87"/>
      <c r="Y2248" s="87"/>
      <c r="Z2248" s="87"/>
      <c r="AA2248" s="87"/>
      <c r="AB2248" s="87"/>
      <c r="AC2248" s="87"/>
      <c r="AD2248" s="87"/>
      <c r="AE2248" s="87"/>
      <c r="AF2248" s="87"/>
      <c r="AG2248" s="87"/>
      <c r="AH2248" s="87"/>
      <c r="AI2248" s="87"/>
      <c r="AJ2248" s="87"/>
      <c r="AK2248" s="87"/>
      <c r="AL2248" s="87"/>
      <c r="AM2248" s="87"/>
      <c r="AN2248" s="87"/>
      <c r="AO2248" s="87"/>
      <c r="AP2248" s="87"/>
      <c r="AQ2248" s="87"/>
      <c r="AR2248" s="87"/>
      <c r="AS2248" s="87"/>
      <c r="AT2248" s="87"/>
      <c r="AU2248" s="87"/>
      <c r="AV2248" s="87"/>
      <c r="AW2248" s="87"/>
      <c r="AX2248" s="87"/>
      <c r="AY2248" s="87"/>
      <c r="AZ2248" s="87"/>
      <c r="BA2248" s="87"/>
      <c r="BB2248" s="87"/>
      <c r="BC2248" s="87"/>
      <c r="BD2248" s="87"/>
      <c r="BE2248" s="87"/>
      <c r="BF2248" s="87"/>
    </row>
    <row r="2249" spans="13:58" x14ac:dyDescent="0.25">
      <c r="M2249" s="83"/>
      <c r="N2249" s="87"/>
      <c r="O2249" s="87"/>
      <c r="P2249" s="87"/>
      <c r="Q2249" s="87"/>
      <c r="R2249" s="87"/>
      <c r="S2249" s="87"/>
      <c r="T2249" s="87"/>
      <c r="U2249" s="87"/>
      <c r="V2249" s="87"/>
      <c r="W2249" s="87"/>
      <c r="X2249" s="87"/>
      <c r="Y2249" s="87"/>
      <c r="Z2249" s="87"/>
      <c r="AA2249" s="87"/>
      <c r="AB2249" s="87"/>
      <c r="AC2249" s="87"/>
      <c r="AD2249" s="87"/>
      <c r="AE2249" s="87"/>
      <c r="AF2249" s="87"/>
      <c r="AG2249" s="87"/>
      <c r="AH2249" s="87"/>
      <c r="AI2249" s="87"/>
      <c r="AJ2249" s="87"/>
      <c r="AK2249" s="87"/>
      <c r="AL2249" s="87"/>
      <c r="AM2249" s="87"/>
      <c r="AN2249" s="87"/>
      <c r="AO2249" s="87"/>
      <c r="AP2249" s="87"/>
      <c r="AQ2249" s="87"/>
      <c r="AR2249" s="87"/>
      <c r="AS2249" s="87"/>
      <c r="AT2249" s="87"/>
      <c r="AU2249" s="87"/>
      <c r="AV2249" s="87"/>
      <c r="AW2249" s="87"/>
      <c r="AX2249" s="87"/>
      <c r="AY2249" s="87"/>
      <c r="AZ2249" s="87"/>
      <c r="BA2249" s="87"/>
      <c r="BB2249" s="87"/>
      <c r="BC2249" s="87"/>
      <c r="BD2249" s="87"/>
      <c r="BE2249" s="87"/>
      <c r="BF2249" s="87"/>
    </row>
    <row r="2250" spans="13:58" x14ac:dyDescent="0.25">
      <c r="M2250" s="83"/>
      <c r="N2250" s="87"/>
      <c r="O2250" s="87"/>
      <c r="P2250" s="87"/>
      <c r="Q2250" s="87"/>
      <c r="R2250" s="87"/>
      <c r="S2250" s="87"/>
      <c r="T2250" s="87"/>
      <c r="U2250" s="87"/>
      <c r="V2250" s="87"/>
      <c r="W2250" s="87"/>
      <c r="X2250" s="87"/>
      <c r="Y2250" s="87"/>
      <c r="Z2250" s="87"/>
      <c r="AA2250" s="87"/>
      <c r="AB2250" s="87"/>
      <c r="AC2250" s="87"/>
      <c r="AD2250" s="87"/>
      <c r="AE2250" s="87"/>
      <c r="AF2250" s="87"/>
      <c r="AG2250" s="87"/>
      <c r="AH2250" s="87"/>
      <c r="AI2250" s="87"/>
      <c r="AJ2250" s="87"/>
      <c r="AK2250" s="87"/>
      <c r="AL2250" s="87"/>
      <c r="AM2250" s="87"/>
      <c r="AN2250" s="87"/>
      <c r="AO2250" s="87"/>
      <c r="AP2250" s="87"/>
      <c r="AQ2250" s="87"/>
      <c r="AR2250" s="87"/>
      <c r="AS2250" s="87"/>
      <c r="AT2250" s="87"/>
      <c r="AU2250" s="87"/>
      <c r="AV2250" s="87"/>
      <c r="AW2250" s="87"/>
      <c r="AX2250" s="87"/>
      <c r="AY2250" s="87"/>
      <c r="AZ2250" s="87"/>
      <c r="BA2250" s="87"/>
      <c r="BB2250" s="87"/>
      <c r="BC2250" s="87"/>
      <c r="BD2250" s="87"/>
      <c r="BE2250" s="87"/>
      <c r="BF2250" s="87"/>
    </row>
    <row r="2251" spans="13:58" x14ac:dyDescent="0.25">
      <c r="M2251" s="83"/>
      <c r="N2251" s="87"/>
      <c r="O2251" s="87"/>
      <c r="P2251" s="87"/>
      <c r="Q2251" s="87"/>
      <c r="R2251" s="87"/>
      <c r="S2251" s="87"/>
      <c r="T2251" s="87"/>
      <c r="U2251" s="87"/>
      <c r="V2251" s="87"/>
      <c r="W2251" s="87"/>
      <c r="X2251" s="87"/>
      <c r="Y2251" s="87"/>
      <c r="Z2251" s="87"/>
      <c r="AA2251" s="87"/>
      <c r="AB2251" s="87"/>
      <c r="AC2251" s="87"/>
      <c r="AD2251" s="87"/>
      <c r="AE2251" s="87"/>
      <c r="AF2251" s="87"/>
      <c r="AG2251" s="87"/>
      <c r="AH2251" s="87"/>
      <c r="AI2251" s="87"/>
      <c r="AJ2251" s="87"/>
      <c r="AK2251" s="87"/>
      <c r="AL2251" s="87"/>
      <c r="AM2251" s="87"/>
      <c r="AN2251" s="87"/>
      <c r="AO2251" s="87"/>
      <c r="AP2251" s="87"/>
      <c r="AQ2251" s="87"/>
      <c r="AR2251" s="87"/>
      <c r="AS2251" s="87"/>
      <c r="AT2251" s="87"/>
      <c r="AU2251" s="87"/>
      <c r="AV2251" s="87"/>
      <c r="AW2251" s="87"/>
      <c r="AX2251" s="87"/>
      <c r="AY2251" s="87"/>
      <c r="AZ2251" s="87"/>
      <c r="BA2251" s="87"/>
      <c r="BB2251" s="87"/>
      <c r="BC2251" s="87"/>
      <c r="BD2251" s="87"/>
      <c r="BE2251" s="87"/>
      <c r="BF2251" s="87"/>
    </row>
    <row r="2252" spans="13:58" x14ac:dyDescent="0.25">
      <c r="M2252" s="83"/>
      <c r="N2252" s="87"/>
      <c r="O2252" s="87"/>
      <c r="P2252" s="87"/>
      <c r="Q2252" s="87"/>
      <c r="R2252" s="87"/>
      <c r="S2252" s="87"/>
      <c r="T2252" s="87"/>
      <c r="U2252" s="87"/>
      <c r="V2252" s="87"/>
      <c r="W2252" s="87"/>
      <c r="X2252" s="87"/>
      <c r="Y2252" s="87"/>
      <c r="Z2252" s="87"/>
      <c r="AA2252" s="87"/>
      <c r="AB2252" s="87"/>
      <c r="AC2252" s="87"/>
      <c r="AD2252" s="87"/>
      <c r="AE2252" s="87"/>
      <c r="AF2252" s="87"/>
      <c r="AG2252" s="87"/>
      <c r="AH2252" s="87"/>
      <c r="AI2252" s="87"/>
      <c r="AJ2252" s="87"/>
      <c r="AK2252" s="87"/>
      <c r="AL2252" s="87"/>
      <c r="AM2252" s="87"/>
      <c r="AN2252" s="87"/>
      <c r="AO2252" s="87"/>
      <c r="AP2252" s="87"/>
      <c r="AQ2252" s="87"/>
      <c r="AR2252" s="87"/>
      <c r="AS2252" s="87"/>
      <c r="AT2252" s="87"/>
      <c r="AU2252" s="87"/>
      <c r="AV2252" s="87"/>
      <c r="AW2252" s="87"/>
      <c r="AX2252" s="87"/>
      <c r="AY2252" s="87"/>
      <c r="AZ2252" s="87"/>
      <c r="BA2252" s="87"/>
      <c r="BB2252" s="87"/>
      <c r="BC2252" s="87"/>
      <c r="BD2252" s="87"/>
      <c r="BE2252" s="87"/>
      <c r="BF2252" s="87"/>
    </row>
    <row r="2253" spans="13:58" x14ac:dyDescent="0.25">
      <c r="M2253" s="83"/>
      <c r="N2253" s="87"/>
      <c r="O2253" s="87"/>
      <c r="P2253" s="87"/>
      <c r="Q2253" s="87"/>
      <c r="R2253" s="87"/>
      <c r="S2253" s="87"/>
      <c r="T2253" s="87"/>
      <c r="U2253" s="87"/>
      <c r="V2253" s="87"/>
      <c r="W2253" s="87"/>
      <c r="X2253" s="87"/>
      <c r="Y2253" s="87"/>
      <c r="Z2253" s="87"/>
      <c r="AA2253" s="87"/>
      <c r="AB2253" s="87"/>
      <c r="AC2253" s="87"/>
      <c r="AD2253" s="87"/>
      <c r="AE2253" s="87"/>
      <c r="AF2253" s="87"/>
      <c r="AG2253" s="87"/>
      <c r="AH2253" s="87"/>
      <c r="AI2253" s="87"/>
      <c r="AJ2253" s="87"/>
      <c r="AK2253" s="87"/>
      <c r="AL2253" s="87"/>
      <c r="AM2253" s="87"/>
      <c r="AN2253" s="87"/>
      <c r="AO2253" s="87"/>
      <c r="AP2253" s="87"/>
      <c r="AQ2253" s="87"/>
      <c r="AR2253" s="87"/>
      <c r="AS2253" s="87"/>
      <c r="AT2253" s="87"/>
      <c r="AU2253" s="87"/>
      <c r="AV2253" s="87"/>
      <c r="AW2253" s="87"/>
      <c r="AX2253" s="87"/>
      <c r="AY2253" s="87"/>
      <c r="AZ2253" s="87"/>
      <c r="BA2253" s="87"/>
      <c r="BB2253" s="87"/>
      <c r="BC2253" s="87"/>
      <c r="BD2253" s="87"/>
      <c r="BE2253" s="87"/>
      <c r="BF2253" s="87"/>
    </row>
    <row r="2254" spans="13:58" x14ac:dyDescent="0.25">
      <c r="M2254" s="83"/>
      <c r="N2254" s="87"/>
      <c r="O2254" s="87"/>
      <c r="P2254" s="87"/>
      <c r="Q2254" s="87"/>
      <c r="R2254" s="87"/>
      <c r="S2254" s="87"/>
      <c r="T2254" s="87"/>
      <c r="U2254" s="87"/>
      <c r="V2254" s="87"/>
      <c r="W2254" s="87"/>
      <c r="X2254" s="87"/>
      <c r="Y2254" s="87"/>
      <c r="Z2254" s="87"/>
      <c r="AA2254" s="87"/>
      <c r="AB2254" s="87"/>
      <c r="AC2254" s="87"/>
      <c r="AD2254" s="87"/>
      <c r="AE2254" s="87"/>
      <c r="AF2254" s="87"/>
      <c r="AG2254" s="87"/>
      <c r="AH2254" s="87"/>
      <c r="AI2254" s="87"/>
      <c r="AJ2254" s="87"/>
      <c r="AK2254" s="87"/>
      <c r="AL2254" s="87"/>
      <c r="AM2254" s="87"/>
      <c r="AN2254" s="87"/>
      <c r="AO2254" s="87"/>
      <c r="AP2254" s="87"/>
      <c r="AQ2254" s="87"/>
      <c r="AR2254" s="87"/>
      <c r="AS2254" s="87"/>
      <c r="AT2254" s="87"/>
      <c r="AU2254" s="87"/>
      <c r="AV2254" s="87"/>
      <c r="AW2254" s="87"/>
      <c r="AX2254" s="87"/>
      <c r="AY2254" s="87"/>
      <c r="AZ2254" s="87"/>
      <c r="BA2254" s="87"/>
      <c r="BB2254" s="87"/>
      <c r="BC2254" s="87"/>
      <c r="BD2254" s="87"/>
      <c r="BE2254" s="87"/>
      <c r="BF2254" s="87"/>
    </row>
    <row r="2255" spans="13:58" x14ac:dyDescent="0.25">
      <c r="M2255" s="83"/>
      <c r="N2255" s="87"/>
      <c r="O2255" s="87"/>
      <c r="P2255" s="87"/>
      <c r="Q2255" s="87"/>
      <c r="R2255" s="87"/>
      <c r="S2255" s="87"/>
      <c r="T2255" s="87"/>
      <c r="U2255" s="87"/>
      <c r="V2255" s="87"/>
      <c r="W2255" s="87"/>
      <c r="X2255" s="87"/>
      <c r="Y2255" s="87"/>
      <c r="Z2255" s="87"/>
      <c r="AA2255" s="87"/>
      <c r="AB2255" s="87"/>
      <c r="AC2255" s="87"/>
      <c r="AD2255" s="87"/>
      <c r="AE2255" s="87"/>
      <c r="AF2255" s="87"/>
      <c r="AG2255" s="87"/>
      <c r="AH2255" s="87"/>
      <c r="AI2255" s="87"/>
      <c r="AJ2255" s="87"/>
      <c r="AK2255" s="87"/>
      <c r="AL2255" s="87"/>
      <c r="AM2255" s="87"/>
      <c r="AN2255" s="87"/>
      <c r="AO2255" s="87"/>
      <c r="AP2255" s="87"/>
      <c r="AQ2255" s="87"/>
      <c r="AR2255" s="87"/>
      <c r="AS2255" s="87"/>
      <c r="AT2255" s="87"/>
      <c r="AU2255" s="87"/>
      <c r="AV2255" s="87"/>
      <c r="AW2255" s="87"/>
      <c r="AX2255" s="87"/>
      <c r="AY2255" s="87"/>
      <c r="AZ2255" s="87"/>
      <c r="BA2255" s="87"/>
      <c r="BB2255" s="87"/>
      <c r="BC2255" s="87"/>
      <c r="BD2255" s="87"/>
      <c r="BE2255" s="87"/>
      <c r="BF2255" s="87"/>
    </row>
    <row r="2256" spans="13:58" x14ac:dyDescent="0.25">
      <c r="M2256" s="83"/>
      <c r="N2256" s="87"/>
      <c r="O2256" s="87"/>
      <c r="P2256" s="87"/>
      <c r="Q2256" s="87"/>
      <c r="R2256" s="87"/>
      <c r="S2256" s="87"/>
      <c r="T2256" s="87"/>
      <c r="U2256" s="87"/>
      <c r="V2256" s="87"/>
      <c r="W2256" s="87"/>
      <c r="X2256" s="87"/>
      <c r="Y2256" s="87"/>
      <c r="Z2256" s="87"/>
      <c r="AA2256" s="87"/>
      <c r="AB2256" s="87"/>
      <c r="AC2256" s="87"/>
      <c r="AD2256" s="87"/>
      <c r="AE2256" s="87"/>
      <c r="AF2256" s="87"/>
      <c r="AG2256" s="87"/>
      <c r="AH2256" s="87"/>
      <c r="AI2256" s="87"/>
      <c r="AJ2256" s="87"/>
      <c r="AK2256" s="87"/>
      <c r="AL2256" s="87"/>
      <c r="AM2256" s="87"/>
      <c r="AN2256" s="87"/>
      <c r="AO2256" s="87"/>
      <c r="AP2256" s="87"/>
      <c r="AQ2256" s="87"/>
      <c r="AR2256" s="87"/>
      <c r="AS2256" s="87"/>
      <c r="AT2256" s="87"/>
      <c r="AU2256" s="87"/>
      <c r="AV2256" s="87"/>
      <c r="AW2256" s="87"/>
      <c r="AX2256" s="87"/>
      <c r="AY2256" s="87"/>
      <c r="AZ2256" s="87"/>
      <c r="BA2256" s="87"/>
      <c r="BB2256" s="87"/>
      <c r="BC2256" s="87"/>
      <c r="BD2256" s="87"/>
      <c r="BE2256" s="87"/>
      <c r="BF2256" s="87"/>
    </row>
    <row r="2257" spans="13:58" x14ac:dyDescent="0.25">
      <c r="M2257" s="83"/>
      <c r="N2257" s="87"/>
      <c r="O2257" s="87"/>
      <c r="P2257" s="87"/>
      <c r="Q2257" s="87"/>
      <c r="R2257" s="87"/>
      <c r="S2257" s="87"/>
      <c r="T2257" s="87"/>
      <c r="U2257" s="87"/>
      <c r="V2257" s="87"/>
      <c r="W2257" s="87"/>
      <c r="X2257" s="87"/>
      <c r="Y2257" s="87"/>
      <c r="Z2257" s="87"/>
      <c r="AA2257" s="87"/>
      <c r="AB2257" s="87"/>
      <c r="AC2257" s="87"/>
      <c r="AD2257" s="87"/>
      <c r="AE2257" s="87"/>
      <c r="AF2257" s="87"/>
      <c r="AG2257" s="87"/>
      <c r="AH2257" s="87"/>
      <c r="AI2257" s="87"/>
      <c r="AJ2257" s="87"/>
      <c r="AK2257" s="87"/>
      <c r="AL2257" s="87"/>
      <c r="AM2257" s="87"/>
      <c r="AN2257" s="87"/>
      <c r="AO2257" s="87"/>
      <c r="AP2257" s="87"/>
      <c r="AQ2257" s="87"/>
      <c r="AR2257" s="87"/>
      <c r="AS2257" s="87"/>
      <c r="AT2257" s="87"/>
      <c r="AU2257" s="87"/>
      <c r="AV2257" s="87"/>
      <c r="AW2257" s="87"/>
      <c r="AX2257" s="87"/>
      <c r="AY2257" s="87"/>
      <c r="AZ2257" s="87"/>
      <c r="BA2257" s="87"/>
      <c r="BB2257" s="87"/>
      <c r="BC2257" s="87"/>
      <c r="BD2257" s="87"/>
      <c r="BE2257" s="87"/>
      <c r="BF2257" s="87"/>
    </row>
    <row r="2258" spans="13:58" x14ac:dyDescent="0.25">
      <c r="M2258" s="83"/>
      <c r="N2258" s="87"/>
      <c r="O2258" s="87"/>
      <c r="P2258" s="87"/>
      <c r="Q2258" s="87"/>
      <c r="R2258" s="87"/>
      <c r="S2258" s="87"/>
      <c r="T2258" s="87"/>
      <c r="U2258" s="87"/>
      <c r="V2258" s="87"/>
      <c r="W2258" s="87"/>
      <c r="X2258" s="87"/>
      <c r="Y2258" s="87"/>
      <c r="Z2258" s="87"/>
      <c r="AA2258" s="87"/>
      <c r="AB2258" s="87"/>
      <c r="AC2258" s="87"/>
      <c r="AD2258" s="87"/>
      <c r="AE2258" s="87"/>
      <c r="AF2258" s="87"/>
      <c r="AG2258" s="87"/>
      <c r="AH2258" s="87"/>
      <c r="AI2258" s="87"/>
      <c r="AJ2258" s="87"/>
      <c r="AK2258" s="87"/>
      <c r="AL2258" s="87"/>
      <c r="AM2258" s="87"/>
      <c r="AN2258" s="87"/>
      <c r="AO2258" s="87"/>
      <c r="AP2258" s="87"/>
      <c r="AQ2258" s="87"/>
      <c r="AR2258" s="87"/>
      <c r="AS2258" s="87"/>
      <c r="AT2258" s="87"/>
      <c r="AU2258" s="87"/>
      <c r="AV2258" s="87"/>
      <c r="AW2258" s="87"/>
      <c r="AX2258" s="87"/>
      <c r="AY2258" s="87"/>
      <c r="AZ2258" s="87"/>
      <c r="BA2258" s="87"/>
      <c r="BB2258" s="87"/>
      <c r="BC2258" s="87"/>
      <c r="BD2258" s="87"/>
      <c r="BE2258" s="87"/>
      <c r="BF2258" s="87"/>
    </row>
    <row r="2259" spans="13:58" x14ac:dyDescent="0.25">
      <c r="M2259" s="83"/>
      <c r="N2259" s="87"/>
      <c r="O2259" s="87"/>
      <c r="P2259" s="87"/>
      <c r="Q2259" s="87"/>
      <c r="R2259" s="87"/>
      <c r="S2259" s="87"/>
      <c r="T2259" s="87"/>
      <c r="U2259" s="87"/>
      <c r="V2259" s="87"/>
      <c r="W2259" s="87"/>
      <c r="X2259" s="87"/>
      <c r="Y2259" s="87"/>
      <c r="Z2259" s="87"/>
      <c r="AA2259" s="87"/>
      <c r="AB2259" s="87"/>
      <c r="AC2259" s="87"/>
      <c r="AD2259" s="87"/>
      <c r="AE2259" s="87"/>
      <c r="AF2259" s="87"/>
      <c r="AG2259" s="87"/>
      <c r="AH2259" s="87"/>
      <c r="AI2259" s="87"/>
      <c r="AJ2259" s="87"/>
      <c r="AK2259" s="87"/>
      <c r="AL2259" s="87"/>
      <c r="AM2259" s="87"/>
      <c r="AN2259" s="87"/>
      <c r="AO2259" s="87"/>
      <c r="AP2259" s="87"/>
      <c r="AQ2259" s="87"/>
      <c r="AR2259" s="87"/>
      <c r="AS2259" s="87"/>
      <c r="AT2259" s="87"/>
      <c r="AU2259" s="87"/>
      <c r="AV2259" s="87"/>
      <c r="AW2259" s="87"/>
      <c r="AX2259" s="87"/>
      <c r="AY2259" s="87"/>
      <c r="AZ2259" s="87"/>
      <c r="BA2259" s="87"/>
      <c r="BB2259" s="87"/>
      <c r="BC2259" s="87"/>
      <c r="BD2259" s="87"/>
      <c r="BE2259" s="87"/>
      <c r="BF2259" s="87"/>
    </row>
    <row r="2260" spans="13:58" x14ac:dyDescent="0.25">
      <c r="M2260" s="83"/>
      <c r="N2260" s="87"/>
      <c r="O2260" s="87"/>
      <c r="P2260" s="87"/>
      <c r="Q2260" s="87"/>
      <c r="R2260" s="87"/>
      <c r="S2260" s="87"/>
      <c r="T2260" s="87"/>
      <c r="U2260" s="87"/>
      <c r="V2260" s="87"/>
      <c r="W2260" s="87"/>
      <c r="X2260" s="87"/>
      <c r="Y2260" s="87"/>
      <c r="Z2260" s="87"/>
      <c r="AA2260" s="87"/>
      <c r="AB2260" s="87"/>
      <c r="AC2260" s="87"/>
      <c r="AD2260" s="87"/>
      <c r="AE2260" s="87"/>
      <c r="AF2260" s="87"/>
      <c r="AG2260" s="87"/>
      <c r="AH2260" s="87"/>
      <c r="AI2260" s="87"/>
      <c r="AJ2260" s="87"/>
      <c r="AK2260" s="87"/>
      <c r="AL2260" s="87"/>
      <c r="AM2260" s="87"/>
      <c r="AN2260" s="87"/>
      <c r="AO2260" s="87"/>
      <c r="AP2260" s="87"/>
      <c r="AQ2260" s="87"/>
      <c r="AR2260" s="87"/>
      <c r="AS2260" s="87"/>
      <c r="AT2260" s="87"/>
      <c r="AU2260" s="87"/>
      <c r="AV2260" s="87"/>
      <c r="AW2260" s="87"/>
      <c r="AX2260" s="87"/>
      <c r="AY2260" s="87"/>
      <c r="AZ2260" s="87"/>
      <c r="BA2260" s="87"/>
      <c r="BB2260" s="87"/>
      <c r="BC2260" s="87"/>
      <c r="BD2260" s="87"/>
      <c r="BE2260" s="87"/>
      <c r="BF2260" s="87"/>
    </row>
    <row r="2261" spans="13:58" x14ac:dyDescent="0.25">
      <c r="M2261" s="83"/>
      <c r="N2261" s="87"/>
      <c r="O2261" s="87"/>
      <c r="P2261" s="87"/>
      <c r="Q2261" s="87"/>
      <c r="R2261" s="87"/>
      <c r="S2261" s="87"/>
      <c r="T2261" s="87"/>
      <c r="U2261" s="87"/>
      <c r="V2261" s="87"/>
      <c r="W2261" s="87"/>
      <c r="X2261" s="87"/>
      <c r="Y2261" s="87"/>
      <c r="Z2261" s="87"/>
      <c r="AA2261" s="87"/>
      <c r="AB2261" s="87"/>
      <c r="AC2261" s="87"/>
      <c r="AD2261" s="87"/>
      <c r="AE2261" s="87"/>
      <c r="AF2261" s="87"/>
      <c r="AG2261" s="87"/>
      <c r="AH2261" s="87"/>
      <c r="AI2261" s="87"/>
      <c r="AJ2261" s="87"/>
      <c r="AK2261" s="87"/>
      <c r="AL2261" s="87"/>
      <c r="AM2261" s="87"/>
      <c r="AN2261" s="87"/>
      <c r="AO2261" s="87"/>
      <c r="AP2261" s="87"/>
      <c r="AQ2261" s="87"/>
      <c r="AR2261" s="87"/>
      <c r="AS2261" s="87"/>
      <c r="AT2261" s="87"/>
      <c r="AU2261" s="87"/>
      <c r="AV2261" s="87"/>
      <c r="AW2261" s="87"/>
      <c r="AX2261" s="87"/>
      <c r="AY2261" s="87"/>
      <c r="AZ2261" s="87"/>
      <c r="BA2261" s="87"/>
      <c r="BB2261" s="87"/>
      <c r="BC2261" s="87"/>
      <c r="BD2261" s="87"/>
      <c r="BE2261" s="87"/>
      <c r="BF2261" s="87"/>
    </row>
    <row r="2262" spans="13:58" x14ac:dyDescent="0.25">
      <c r="M2262" s="83"/>
      <c r="N2262" s="87"/>
      <c r="O2262" s="87"/>
      <c r="P2262" s="87"/>
      <c r="Q2262" s="87"/>
      <c r="R2262" s="87"/>
      <c r="S2262" s="87"/>
      <c r="T2262" s="87"/>
      <c r="U2262" s="87"/>
      <c r="V2262" s="87"/>
      <c r="W2262" s="87"/>
      <c r="X2262" s="87"/>
      <c r="Y2262" s="87"/>
      <c r="Z2262" s="87"/>
      <c r="AA2262" s="87"/>
      <c r="AB2262" s="87"/>
      <c r="AC2262" s="87"/>
      <c r="AD2262" s="87"/>
      <c r="AE2262" s="87"/>
      <c r="AF2262" s="87"/>
      <c r="AG2262" s="87"/>
      <c r="AH2262" s="87"/>
      <c r="AI2262" s="87"/>
      <c r="AJ2262" s="87"/>
      <c r="AK2262" s="87"/>
      <c r="AL2262" s="87"/>
      <c r="AM2262" s="87"/>
      <c r="AN2262" s="87"/>
      <c r="AO2262" s="87"/>
      <c r="AP2262" s="87"/>
      <c r="AQ2262" s="87"/>
      <c r="AR2262" s="87"/>
      <c r="AS2262" s="87"/>
      <c r="AT2262" s="87"/>
      <c r="AU2262" s="87"/>
      <c r="AV2262" s="87"/>
      <c r="AW2262" s="87"/>
      <c r="AX2262" s="87"/>
      <c r="AY2262" s="87"/>
      <c r="AZ2262" s="87"/>
      <c r="BA2262" s="87"/>
      <c r="BB2262" s="87"/>
      <c r="BC2262" s="87"/>
      <c r="BD2262" s="87"/>
      <c r="BE2262" s="87"/>
      <c r="BF2262" s="87"/>
    </row>
    <row r="2263" spans="13:58" x14ac:dyDescent="0.25">
      <c r="M2263" s="83"/>
      <c r="N2263" s="87"/>
      <c r="O2263" s="87"/>
      <c r="P2263" s="87"/>
      <c r="Q2263" s="87"/>
      <c r="R2263" s="87"/>
      <c r="S2263" s="87"/>
      <c r="T2263" s="87"/>
      <c r="U2263" s="87"/>
      <c r="V2263" s="87"/>
      <c r="W2263" s="87"/>
      <c r="X2263" s="87"/>
      <c r="Y2263" s="87"/>
      <c r="Z2263" s="87"/>
      <c r="AA2263" s="87"/>
      <c r="AB2263" s="87"/>
      <c r="AC2263" s="87"/>
      <c r="AD2263" s="87"/>
      <c r="AE2263" s="87"/>
      <c r="AF2263" s="87"/>
      <c r="AG2263" s="87"/>
      <c r="AH2263" s="87"/>
      <c r="AI2263" s="87"/>
      <c r="AJ2263" s="87"/>
      <c r="AK2263" s="87"/>
      <c r="AL2263" s="87"/>
      <c r="AM2263" s="87"/>
      <c r="AN2263" s="87"/>
      <c r="AO2263" s="87"/>
      <c r="AP2263" s="87"/>
      <c r="AQ2263" s="87"/>
      <c r="AR2263" s="87"/>
      <c r="AS2263" s="87"/>
      <c r="AT2263" s="87"/>
      <c r="AU2263" s="87"/>
      <c r="AV2263" s="87"/>
      <c r="AW2263" s="87"/>
      <c r="AX2263" s="87"/>
      <c r="AY2263" s="87"/>
      <c r="AZ2263" s="87"/>
      <c r="BA2263" s="87"/>
      <c r="BB2263" s="87"/>
      <c r="BC2263" s="87"/>
      <c r="BD2263" s="87"/>
      <c r="BE2263" s="87"/>
      <c r="BF2263" s="87"/>
    </row>
    <row r="2264" spans="13:58" x14ac:dyDescent="0.25">
      <c r="M2264" s="83"/>
      <c r="N2264" s="87"/>
      <c r="O2264" s="87"/>
      <c r="P2264" s="87"/>
      <c r="Q2264" s="87"/>
      <c r="R2264" s="87"/>
      <c r="S2264" s="87"/>
      <c r="T2264" s="87"/>
      <c r="U2264" s="87"/>
      <c r="V2264" s="87"/>
      <c r="W2264" s="87"/>
      <c r="X2264" s="87"/>
      <c r="Y2264" s="87"/>
      <c r="Z2264" s="87"/>
      <c r="AA2264" s="87"/>
      <c r="AB2264" s="87"/>
      <c r="AC2264" s="87"/>
      <c r="AD2264" s="87"/>
      <c r="AE2264" s="87"/>
      <c r="AF2264" s="87"/>
      <c r="AG2264" s="87"/>
      <c r="AH2264" s="87"/>
      <c r="AI2264" s="87"/>
      <c r="AJ2264" s="87"/>
      <c r="AK2264" s="87"/>
      <c r="AL2264" s="87"/>
      <c r="AM2264" s="87"/>
      <c r="AN2264" s="87"/>
      <c r="AO2264" s="87"/>
      <c r="AP2264" s="87"/>
      <c r="AQ2264" s="87"/>
      <c r="AR2264" s="87"/>
      <c r="AS2264" s="87"/>
      <c r="AT2264" s="87"/>
      <c r="AU2264" s="87"/>
      <c r="AV2264" s="87"/>
      <c r="AW2264" s="87"/>
      <c r="AX2264" s="87"/>
      <c r="AY2264" s="87"/>
      <c r="AZ2264" s="87"/>
      <c r="BA2264" s="87"/>
      <c r="BB2264" s="87"/>
      <c r="BC2264" s="87"/>
      <c r="BD2264" s="87"/>
      <c r="BE2264" s="87"/>
      <c r="BF2264" s="87"/>
    </row>
    <row r="2265" spans="13:58" x14ac:dyDescent="0.25">
      <c r="M2265" s="83"/>
      <c r="N2265" s="87"/>
      <c r="O2265" s="87"/>
      <c r="P2265" s="87"/>
      <c r="Q2265" s="87"/>
      <c r="R2265" s="87"/>
      <c r="S2265" s="87"/>
      <c r="T2265" s="87"/>
      <c r="U2265" s="87"/>
      <c r="V2265" s="87"/>
      <c r="W2265" s="87"/>
      <c r="X2265" s="87"/>
      <c r="Y2265" s="87"/>
      <c r="Z2265" s="87"/>
      <c r="AA2265" s="87"/>
      <c r="AB2265" s="87"/>
      <c r="AC2265" s="87"/>
      <c r="AD2265" s="87"/>
      <c r="AE2265" s="87"/>
      <c r="AF2265" s="87"/>
      <c r="AG2265" s="87"/>
      <c r="AH2265" s="87"/>
      <c r="AI2265" s="87"/>
      <c r="AJ2265" s="87"/>
      <c r="AK2265" s="87"/>
      <c r="AL2265" s="87"/>
      <c r="AM2265" s="87"/>
      <c r="AN2265" s="87"/>
      <c r="AO2265" s="87"/>
      <c r="AP2265" s="87"/>
      <c r="AQ2265" s="87"/>
      <c r="AR2265" s="87"/>
      <c r="AS2265" s="87"/>
      <c r="AT2265" s="87"/>
      <c r="AU2265" s="87"/>
      <c r="AV2265" s="87"/>
      <c r="AW2265" s="87"/>
      <c r="AX2265" s="87"/>
      <c r="AY2265" s="87"/>
      <c r="AZ2265" s="87"/>
      <c r="BA2265" s="87"/>
      <c r="BB2265" s="87"/>
      <c r="BC2265" s="87"/>
      <c r="BD2265" s="87"/>
      <c r="BE2265" s="87"/>
      <c r="BF2265" s="87"/>
    </row>
    <row r="2266" spans="13:58" x14ac:dyDescent="0.25">
      <c r="M2266" s="83"/>
      <c r="N2266" s="87"/>
      <c r="O2266" s="87"/>
      <c r="P2266" s="87"/>
      <c r="Q2266" s="87"/>
      <c r="R2266" s="87"/>
      <c r="S2266" s="87"/>
      <c r="T2266" s="87"/>
      <c r="U2266" s="87"/>
      <c r="V2266" s="87"/>
      <c r="W2266" s="87"/>
      <c r="X2266" s="87"/>
      <c r="Y2266" s="87"/>
      <c r="Z2266" s="87"/>
      <c r="AA2266" s="87"/>
      <c r="AB2266" s="87"/>
      <c r="AC2266" s="87"/>
      <c r="AD2266" s="87"/>
      <c r="AE2266" s="87"/>
      <c r="AF2266" s="87"/>
      <c r="AG2266" s="87"/>
      <c r="AH2266" s="87"/>
      <c r="AI2266" s="87"/>
      <c r="AJ2266" s="87"/>
      <c r="AK2266" s="87"/>
      <c r="AL2266" s="87"/>
      <c r="AM2266" s="87"/>
      <c r="AN2266" s="87"/>
      <c r="AO2266" s="87"/>
      <c r="AP2266" s="87"/>
      <c r="AQ2266" s="87"/>
      <c r="AR2266" s="87"/>
      <c r="AS2266" s="87"/>
      <c r="AT2266" s="87"/>
      <c r="AU2266" s="87"/>
      <c r="AV2266" s="87"/>
      <c r="AW2266" s="87"/>
      <c r="AX2266" s="87"/>
      <c r="AY2266" s="87"/>
      <c r="AZ2266" s="87"/>
      <c r="BA2266" s="87"/>
      <c r="BB2266" s="87"/>
      <c r="BC2266" s="87"/>
      <c r="BD2266" s="87"/>
      <c r="BE2266" s="87"/>
      <c r="BF2266" s="87"/>
    </row>
    <row r="2267" spans="13:58" x14ac:dyDescent="0.25">
      <c r="M2267" s="83"/>
      <c r="N2267" s="87"/>
      <c r="O2267" s="87"/>
      <c r="P2267" s="87"/>
      <c r="Q2267" s="87"/>
      <c r="R2267" s="87"/>
      <c r="S2267" s="87"/>
      <c r="T2267" s="87"/>
      <c r="U2267" s="87"/>
      <c r="V2267" s="87"/>
      <c r="W2267" s="87"/>
      <c r="X2267" s="87"/>
      <c r="Y2267" s="87"/>
      <c r="Z2267" s="87"/>
      <c r="AA2267" s="87"/>
      <c r="AB2267" s="87"/>
      <c r="AC2267" s="87"/>
      <c r="AD2267" s="87"/>
      <c r="AE2267" s="87"/>
      <c r="AF2267" s="87"/>
      <c r="AG2267" s="87"/>
      <c r="AH2267" s="87"/>
      <c r="AI2267" s="87"/>
      <c r="AJ2267" s="87"/>
      <c r="AK2267" s="87"/>
      <c r="AL2267" s="87"/>
      <c r="AM2267" s="87"/>
      <c r="AN2267" s="87"/>
      <c r="AO2267" s="87"/>
      <c r="AP2267" s="87"/>
      <c r="AQ2267" s="87"/>
      <c r="AR2267" s="87"/>
      <c r="AS2267" s="87"/>
      <c r="AT2267" s="87"/>
      <c r="AU2267" s="87"/>
      <c r="AV2267" s="87"/>
      <c r="AW2267" s="87"/>
      <c r="AX2267" s="87"/>
      <c r="AY2267" s="87"/>
      <c r="AZ2267" s="87"/>
      <c r="BA2267" s="87"/>
      <c r="BB2267" s="87"/>
      <c r="BC2267" s="87"/>
      <c r="BD2267" s="87"/>
      <c r="BE2267" s="87"/>
      <c r="BF2267" s="87"/>
    </row>
    <row r="2268" spans="13:58" x14ac:dyDescent="0.25">
      <c r="M2268" s="83"/>
      <c r="N2268" s="87"/>
      <c r="O2268" s="87"/>
      <c r="P2268" s="87"/>
      <c r="Q2268" s="87"/>
      <c r="R2268" s="87"/>
      <c r="S2268" s="87"/>
      <c r="T2268" s="87"/>
      <c r="U2268" s="87"/>
      <c r="V2268" s="87"/>
      <c r="W2268" s="87"/>
      <c r="X2268" s="87"/>
      <c r="Y2268" s="87"/>
      <c r="Z2268" s="87"/>
      <c r="AA2268" s="87"/>
      <c r="AB2268" s="87"/>
      <c r="AC2268" s="87"/>
      <c r="AD2268" s="87"/>
      <c r="AE2268" s="87"/>
      <c r="AF2268" s="87"/>
      <c r="AG2268" s="87"/>
      <c r="AH2268" s="87"/>
      <c r="AI2268" s="87"/>
      <c r="AJ2268" s="87"/>
      <c r="AK2268" s="87"/>
      <c r="AL2268" s="87"/>
      <c r="AM2268" s="87"/>
      <c r="AN2268" s="87"/>
      <c r="AO2268" s="87"/>
      <c r="AP2268" s="87"/>
      <c r="AQ2268" s="87"/>
      <c r="AR2268" s="87"/>
      <c r="AS2268" s="87"/>
      <c r="AT2268" s="87"/>
      <c r="AU2268" s="87"/>
      <c r="AV2268" s="87"/>
      <c r="AW2268" s="87"/>
      <c r="AX2268" s="87"/>
      <c r="AY2268" s="87"/>
      <c r="AZ2268" s="87"/>
      <c r="BA2268" s="87"/>
      <c r="BB2268" s="87"/>
      <c r="BC2268" s="87"/>
      <c r="BD2268" s="87"/>
      <c r="BE2268" s="87"/>
      <c r="BF2268" s="87"/>
    </row>
    <row r="2269" spans="13:58" x14ac:dyDescent="0.25">
      <c r="M2269" s="83"/>
      <c r="N2269" s="87"/>
      <c r="O2269" s="87"/>
      <c r="P2269" s="87"/>
      <c r="Q2269" s="87"/>
      <c r="R2269" s="87"/>
      <c r="S2269" s="87"/>
      <c r="T2269" s="87"/>
      <c r="U2269" s="87"/>
      <c r="V2269" s="87"/>
      <c r="W2269" s="87"/>
      <c r="X2269" s="87"/>
      <c r="Y2269" s="87"/>
      <c r="Z2269" s="87"/>
      <c r="AA2269" s="87"/>
      <c r="AB2269" s="87"/>
      <c r="AC2269" s="87"/>
      <c r="AD2269" s="87"/>
      <c r="AE2269" s="87"/>
      <c r="AF2269" s="87"/>
      <c r="AG2269" s="87"/>
      <c r="AH2269" s="87"/>
      <c r="AI2269" s="87"/>
      <c r="AJ2269" s="87"/>
      <c r="AK2269" s="87"/>
      <c r="AL2269" s="87"/>
      <c r="AM2269" s="87"/>
      <c r="AN2269" s="87"/>
      <c r="AO2269" s="87"/>
      <c r="AP2269" s="87"/>
      <c r="AQ2269" s="87"/>
      <c r="AR2269" s="87"/>
      <c r="AS2269" s="87"/>
      <c r="AT2269" s="87"/>
      <c r="AU2269" s="87"/>
      <c r="AV2269" s="87"/>
      <c r="AW2269" s="87"/>
      <c r="AX2269" s="87"/>
      <c r="AY2269" s="87"/>
      <c r="AZ2269" s="87"/>
      <c r="BA2269" s="87"/>
      <c r="BB2269" s="87"/>
      <c r="BC2269" s="87"/>
      <c r="BD2269" s="87"/>
      <c r="BE2269" s="87"/>
      <c r="BF2269" s="87"/>
    </row>
    <row r="2270" spans="13:58" x14ac:dyDescent="0.25">
      <c r="M2270" s="83"/>
      <c r="N2270" s="87"/>
      <c r="O2270" s="87"/>
      <c r="P2270" s="87"/>
      <c r="Q2270" s="87"/>
      <c r="R2270" s="87"/>
      <c r="S2270" s="87"/>
      <c r="T2270" s="87"/>
      <c r="U2270" s="87"/>
      <c r="V2270" s="87"/>
      <c r="W2270" s="87"/>
      <c r="X2270" s="87"/>
      <c r="Y2270" s="87"/>
      <c r="Z2270" s="87"/>
      <c r="AA2270" s="87"/>
      <c r="AB2270" s="87"/>
      <c r="AC2270" s="87"/>
      <c r="AD2270" s="87"/>
      <c r="AE2270" s="87"/>
      <c r="AF2270" s="87"/>
      <c r="AG2270" s="87"/>
      <c r="AH2270" s="87"/>
      <c r="AI2270" s="87"/>
      <c r="AJ2270" s="87"/>
      <c r="AK2270" s="87"/>
      <c r="AL2270" s="87"/>
      <c r="AM2270" s="87"/>
      <c r="AN2270" s="87"/>
      <c r="AO2270" s="87"/>
      <c r="AP2270" s="87"/>
      <c r="AQ2270" s="87"/>
      <c r="AR2270" s="87"/>
      <c r="AS2270" s="87"/>
      <c r="AT2270" s="87"/>
      <c r="AU2270" s="87"/>
      <c r="AV2270" s="87"/>
      <c r="AW2270" s="87"/>
      <c r="AX2270" s="87"/>
      <c r="AY2270" s="87"/>
      <c r="AZ2270" s="87"/>
      <c r="BA2270" s="87"/>
      <c r="BB2270" s="87"/>
      <c r="BC2270" s="87"/>
      <c r="BD2270" s="87"/>
      <c r="BE2270" s="87"/>
      <c r="BF2270" s="87"/>
    </row>
    <row r="2271" spans="13:58" x14ac:dyDescent="0.25">
      <c r="M2271" s="83"/>
      <c r="N2271" s="87"/>
      <c r="O2271" s="87"/>
      <c r="P2271" s="87"/>
      <c r="Q2271" s="87"/>
      <c r="R2271" s="87"/>
      <c r="S2271" s="87"/>
      <c r="T2271" s="87"/>
      <c r="U2271" s="87"/>
      <c r="V2271" s="87"/>
      <c r="W2271" s="87"/>
      <c r="X2271" s="87"/>
      <c r="Y2271" s="87"/>
      <c r="Z2271" s="87"/>
      <c r="AA2271" s="87"/>
      <c r="AB2271" s="87"/>
      <c r="AC2271" s="87"/>
      <c r="AD2271" s="87"/>
      <c r="AE2271" s="87"/>
      <c r="AF2271" s="87"/>
      <c r="AG2271" s="87"/>
      <c r="AH2271" s="87"/>
      <c r="AI2271" s="87"/>
      <c r="AJ2271" s="87"/>
      <c r="AK2271" s="87"/>
      <c r="AL2271" s="87"/>
      <c r="AM2271" s="87"/>
      <c r="AN2271" s="87"/>
      <c r="AO2271" s="87"/>
      <c r="AP2271" s="87"/>
      <c r="AQ2271" s="87"/>
      <c r="AR2271" s="87"/>
      <c r="AS2271" s="87"/>
      <c r="AT2271" s="87"/>
      <c r="AU2271" s="87"/>
      <c r="AV2271" s="87"/>
      <c r="AW2271" s="87"/>
      <c r="AX2271" s="87"/>
      <c r="AY2271" s="87"/>
      <c r="AZ2271" s="87"/>
      <c r="BA2271" s="87"/>
      <c r="BB2271" s="87"/>
      <c r="BC2271" s="87"/>
      <c r="BD2271" s="87"/>
      <c r="BE2271" s="87"/>
      <c r="BF2271" s="87"/>
    </row>
    <row r="2272" spans="13:58" x14ac:dyDescent="0.25">
      <c r="M2272" s="83"/>
      <c r="N2272" s="87"/>
      <c r="O2272" s="87"/>
      <c r="P2272" s="87"/>
      <c r="Q2272" s="87"/>
      <c r="R2272" s="87"/>
      <c r="S2272" s="87"/>
      <c r="T2272" s="87"/>
      <c r="U2272" s="87"/>
      <c r="V2272" s="87"/>
      <c r="W2272" s="87"/>
      <c r="X2272" s="87"/>
      <c r="Y2272" s="87"/>
      <c r="Z2272" s="87"/>
      <c r="AA2272" s="87"/>
      <c r="AB2272" s="87"/>
      <c r="AC2272" s="87"/>
      <c r="AD2272" s="87"/>
      <c r="AE2272" s="87"/>
      <c r="AF2272" s="87"/>
      <c r="AG2272" s="87"/>
      <c r="AH2272" s="87"/>
      <c r="AI2272" s="87"/>
      <c r="AJ2272" s="87"/>
      <c r="AK2272" s="87"/>
      <c r="AL2272" s="87"/>
      <c r="AM2272" s="87"/>
      <c r="AN2272" s="87"/>
      <c r="AO2272" s="87"/>
      <c r="AP2272" s="87"/>
      <c r="AQ2272" s="87"/>
      <c r="AR2272" s="87"/>
      <c r="AS2272" s="87"/>
      <c r="AT2272" s="87"/>
      <c r="AU2272" s="87"/>
      <c r="AV2272" s="87"/>
      <c r="AW2272" s="87"/>
      <c r="AX2272" s="87"/>
      <c r="AY2272" s="87"/>
      <c r="AZ2272" s="87"/>
      <c r="BA2272" s="87"/>
      <c r="BB2272" s="87"/>
      <c r="BC2272" s="87"/>
      <c r="BD2272" s="87"/>
      <c r="BE2272" s="87"/>
      <c r="BF2272" s="87"/>
    </row>
    <row r="2273" spans="13:58" x14ac:dyDescent="0.25">
      <c r="M2273" s="83"/>
      <c r="N2273" s="87"/>
      <c r="O2273" s="87"/>
      <c r="P2273" s="87"/>
      <c r="Q2273" s="87"/>
      <c r="R2273" s="87"/>
      <c r="S2273" s="87"/>
      <c r="T2273" s="87"/>
      <c r="U2273" s="87"/>
      <c r="V2273" s="87"/>
      <c r="W2273" s="87"/>
      <c r="X2273" s="87"/>
      <c r="Y2273" s="87"/>
      <c r="Z2273" s="87"/>
      <c r="AA2273" s="87"/>
      <c r="AB2273" s="87"/>
      <c r="AC2273" s="87"/>
      <c r="AD2273" s="87"/>
      <c r="AE2273" s="87"/>
      <c r="AF2273" s="87"/>
      <c r="AG2273" s="87"/>
      <c r="AH2273" s="87"/>
      <c r="AI2273" s="87"/>
      <c r="AJ2273" s="87"/>
      <c r="AK2273" s="87"/>
      <c r="AL2273" s="87"/>
      <c r="AM2273" s="87"/>
      <c r="AN2273" s="87"/>
      <c r="AO2273" s="87"/>
      <c r="AP2273" s="87"/>
      <c r="AQ2273" s="87"/>
      <c r="AR2273" s="87"/>
      <c r="AS2273" s="87"/>
      <c r="AT2273" s="87"/>
      <c r="AU2273" s="87"/>
      <c r="AV2273" s="87"/>
      <c r="AW2273" s="87"/>
      <c r="AX2273" s="87"/>
      <c r="AY2273" s="87"/>
      <c r="AZ2273" s="87"/>
      <c r="BA2273" s="87"/>
      <c r="BB2273" s="87"/>
      <c r="BC2273" s="87"/>
      <c r="BD2273" s="87"/>
      <c r="BE2273" s="87"/>
      <c r="BF2273" s="87"/>
    </row>
    <row r="2274" spans="13:58" x14ac:dyDescent="0.25">
      <c r="M2274" s="83"/>
      <c r="N2274" s="87"/>
      <c r="O2274" s="87"/>
      <c r="P2274" s="87"/>
      <c r="Q2274" s="87"/>
      <c r="R2274" s="87"/>
      <c r="S2274" s="87"/>
      <c r="T2274" s="87"/>
      <c r="U2274" s="87"/>
      <c r="V2274" s="87"/>
      <c r="W2274" s="87"/>
      <c r="X2274" s="87"/>
      <c r="Y2274" s="87"/>
      <c r="Z2274" s="87"/>
      <c r="AA2274" s="87"/>
      <c r="AB2274" s="87"/>
      <c r="AC2274" s="87"/>
      <c r="AD2274" s="87"/>
      <c r="AE2274" s="87"/>
      <c r="AF2274" s="87"/>
      <c r="AG2274" s="87"/>
      <c r="AH2274" s="87"/>
      <c r="AI2274" s="87"/>
      <c r="AJ2274" s="87"/>
      <c r="AK2274" s="87"/>
      <c r="AL2274" s="87"/>
      <c r="AM2274" s="87"/>
      <c r="AN2274" s="87"/>
      <c r="AO2274" s="87"/>
      <c r="AP2274" s="87"/>
      <c r="AQ2274" s="87"/>
      <c r="AR2274" s="87"/>
      <c r="AS2274" s="87"/>
      <c r="AT2274" s="87"/>
      <c r="AU2274" s="87"/>
      <c r="AV2274" s="87"/>
      <c r="AW2274" s="87"/>
      <c r="AX2274" s="87"/>
      <c r="AY2274" s="87"/>
      <c r="AZ2274" s="87"/>
      <c r="BA2274" s="87"/>
      <c r="BB2274" s="87"/>
      <c r="BC2274" s="87"/>
      <c r="BD2274" s="87"/>
      <c r="BE2274" s="87"/>
      <c r="BF2274" s="87"/>
    </row>
    <row r="2275" spans="13:58" x14ac:dyDescent="0.25">
      <c r="M2275" s="83"/>
      <c r="N2275" s="87"/>
      <c r="O2275" s="87"/>
      <c r="P2275" s="87"/>
      <c r="Q2275" s="87"/>
      <c r="R2275" s="87"/>
      <c r="S2275" s="87"/>
      <c r="T2275" s="87"/>
      <c r="U2275" s="87"/>
      <c r="V2275" s="87"/>
      <c r="W2275" s="87"/>
      <c r="X2275" s="87"/>
      <c r="Y2275" s="87"/>
      <c r="Z2275" s="87"/>
      <c r="AA2275" s="87"/>
      <c r="AB2275" s="87"/>
      <c r="AC2275" s="87"/>
      <c r="AD2275" s="87"/>
      <c r="AE2275" s="87"/>
      <c r="AF2275" s="87"/>
      <c r="AG2275" s="87"/>
      <c r="AH2275" s="87"/>
      <c r="AI2275" s="87"/>
      <c r="AJ2275" s="87"/>
      <c r="AK2275" s="87"/>
      <c r="AL2275" s="87"/>
      <c r="AM2275" s="87"/>
      <c r="AN2275" s="87"/>
      <c r="AO2275" s="87"/>
      <c r="AP2275" s="87"/>
      <c r="AQ2275" s="87"/>
      <c r="AR2275" s="87"/>
      <c r="AS2275" s="87"/>
      <c r="AT2275" s="87"/>
      <c r="AU2275" s="87"/>
      <c r="AV2275" s="87"/>
      <c r="AW2275" s="87"/>
      <c r="AX2275" s="87"/>
      <c r="AY2275" s="87"/>
      <c r="AZ2275" s="87"/>
      <c r="BA2275" s="87"/>
      <c r="BB2275" s="87"/>
      <c r="BC2275" s="87"/>
      <c r="BD2275" s="87"/>
      <c r="BE2275" s="87"/>
      <c r="BF2275" s="87"/>
    </row>
    <row r="2276" spans="13:58" x14ac:dyDescent="0.25">
      <c r="M2276" s="83"/>
      <c r="N2276" s="87"/>
      <c r="O2276" s="87"/>
      <c r="P2276" s="87"/>
      <c r="Q2276" s="87"/>
      <c r="R2276" s="87"/>
      <c r="S2276" s="87"/>
      <c r="T2276" s="87"/>
      <c r="U2276" s="87"/>
      <c r="V2276" s="87"/>
      <c r="W2276" s="87"/>
      <c r="X2276" s="87"/>
      <c r="Y2276" s="87"/>
      <c r="Z2276" s="87"/>
      <c r="AA2276" s="87"/>
      <c r="AB2276" s="87"/>
      <c r="AC2276" s="87"/>
      <c r="AD2276" s="87"/>
      <c r="AE2276" s="87"/>
      <c r="AF2276" s="87"/>
      <c r="AG2276" s="87"/>
      <c r="AH2276" s="87"/>
      <c r="AI2276" s="87"/>
      <c r="AJ2276" s="87"/>
      <c r="AK2276" s="87"/>
      <c r="AL2276" s="87"/>
      <c r="AM2276" s="87"/>
      <c r="AN2276" s="87"/>
      <c r="AO2276" s="87"/>
      <c r="AP2276" s="87"/>
      <c r="AQ2276" s="87"/>
      <c r="AR2276" s="87"/>
      <c r="AS2276" s="87"/>
      <c r="AT2276" s="87"/>
      <c r="AU2276" s="87"/>
      <c r="AV2276" s="87"/>
      <c r="AW2276" s="87"/>
      <c r="AX2276" s="87"/>
      <c r="AY2276" s="87"/>
      <c r="AZ2276" s="87"/>
      <c r="BA2276" s="87"/>
      <c r="BB2276" s="87"/>
      <c r="BC2276" s="87"/>
      <c r="BD2276" s="87"/>
      <c r="BE2276" s="87"/>
      <c r="BF2276" s="87"/>
    </row>
    <row r="2277" spans="13:58" x14ac:dyDescent="0.25">
      <c r="M2277" s="83"/>
      <c r="N2277" s="87"/>
      <c r="O2277" s="87"/>
      <c r="P2277" s="87"/>
      <c r="Q2277" s="87"/>
      <c r="R2277" s="87"/>
      <c r="S2277" s="87"/>
      <c r="T2277" s="87"/>
      <c r="U2277" s="87"/>
      <c r="V2277" s="87"/>
      <c r="W2277" s="87"/>
      <c r="X2277" s="87"/>
      <c r="Y2277" s="87"/>
      <c r="Z2277" s="87"/>
      <c r="AA2277" s="87"/>
      <c r="AB2277" s="87"/>
      <c r="AC2277" s="87"/>
      <c r="AD2277" s="87"/>
      <c r="AE2277" s="87"/>
      <c r="AF2277" s="87"/>
      <c r="AG2277" s="87"/>
      <c r="AH2277" s="87"/>
      <c r="AI2277" s="87"/>
      <c r="AJ2277" s="87"/>
      <c r="AK2277" s="87"/>
      <c r="AL2277" s="87"/>
      <c r="AM2277" s="87"/>
      <c r="AN2277" s="87"/>
      <c r="AO2277" s="87"/>
      <c r="AP2277" s="87"/>
      <c r="AQ2277" s="87"/>
      <c r="AR2277" s="87"/>
      <c r="AS2277" s="87"/>
      <c r="AT2277" s="87"/>
      <c r="AU2277" s="87"/>
      <c r="AV2277" s="87"/>
      <c r="AW2277" s="87"/>
      <c r="AX2277" s="87"/>
      <c r="AY2277" s="87"/>
      <c r="AZ2277" s="87"/>
      <c r="BA2277" s="87"/>
      <c r="BB2277" s="87"/>
      <c r="BC2277" s="87"/>
      <c r="BD2277" s="87"/>
      <c r="BE2277" s="87"/>
      <c r="BF2277" s="87"/>
    </row>
    <row r="2278" spans="13:58" x14ac:dyDescent="0.25">
      <c r="M2278" s="83"/>
      <c r="N2278" s="87"/>
      <c r="O2278" s="87"/>
      <c r="P2278" s="87"/>
      <c r="Q2278" s="87"/>
      <c r="R2278" s="87"/>
      <c r="S2278" s="87"/>
      <c r="T2278" s="87"/>
      <c r="U2278" s="87"/>
      <c r="V2278" s="87"/>
      <c r="W2278" s="87"/>
      <c r="X2278" s="87"/>
      <c r="Y2278" s="87"/>
      <c r="Z2278" s="87"/>
      <c r="AA2278" s="87"/>
      <c r="AB2278" s="87"/>
      <c r="AC2278" s="87"/>
      <c r="AD2278" s="87"/>
      <c r="AE2278" s="87"/>
      <c r="AF2278" s="87"/>
      <c r="AG2278" s="87"/>
      <c r="AH2278" s="87"/>
      <c r="AI2278" s="87"/>
      <c r="AJ2278" s="87"/>
      <c r="AK2278" s="87"/>
      <c r="AL2278" s="87"/>
      <c r="AM2278" s="87"/>
      <c r="AN2278" s="87"/>
      <c r="AO2278" s="87"/>
      <c r="AP2278" s="87"/>
      <c r="AQ2278" s="87"/>
      <c r="AR2278" s="87"/>
      <c r="AS2278" s="87"/>
      <c r="AT2278" s="87"/>
      <c r="AU2278" s="87"/>
      <c r="AV2278" s="87"/>
      <c r="AW2278" s="87"/>
      <c r="AX2278" s="87"/>
      <c r="AY2278" s="87"/>
      <c r="AZ2278" s="87"/>
      <c r="BA2278" s="87"/>
      <c r="BB2278" s="87"/>
      <c r="BC2278" s="87"/>
      <c r="BD2278" s="87"/>
      <c r="BE2278" s="87"/>
      <c r="BF2278" s="87"/>
    </row>
    <row r="2279" spans="13:58" x14ac:dyDescent="0.25">
      <c r="M2279" s="83"/>
      <c r="N2279" s="87"/>
      <c r="O2279" s="87"/>
      <c r="P2279" s="87"/>
      <c r="Q2279" s="87"/>
      <c r="R2279" s="87"/>
      <c r="S2279" s="87"/>
      <c r="T2279" s="87"/>
      <c r="U2279" s="87"/>
      <c r="V2279" s="87"/>
      <c r="W2279" s="87"/>
      <c r="X2279" s="87"/>
      <c r="Y2279" s="87"/>
      <c r="Z2279" s="87"/>
      <c r="AA2279" s="87"/>
      <c r="AB2279" s="87"/>
      <c r="AC2279" s="87"/>
      <c r="AD2279" s="87"/>
      <c r="AE2279" s="87"/>
      <c r="AF2279" s="87"/>
      <c r="AG2279" s="87"/>
      <c r="AH2279" s="87"/>
      <c r="AI2279" s="87"/>
      <c r="AJ2279" s="87"/>
      <c r="AK2279" s="87"/>
      <c r="AL2279" s="87"/>
      <c r="AM2279" s="87"/>
      <c r="AN2279" s="87"/>
      <c r="AO2279" s="87"/>
      <c r="AP2279" s="87"/>
      <c r="AQ2279" s="87"/>
      <c r="AR2279" s="87"/>
      <c r="AS2279" s="87"/>
      <c r="AT2279" s="87"/>
      <c r="AU2279" s="87"/>
      <c r="AV2279" s="87"/>
      <c r="AW2279" s="87"/>
      <c r="AX2279" s="87"/>
      <c r="AY2279" s="87"/>
      <c r="AZ2279" s="87"/>
      <c r="BA2279" s="87"/>
      <c r="BB2279" s="87"/>
      <c r="BC2279" s="87"/>
      <c r="BD2279" s="87"/>
      <c r="BE2279" s="87"/>
      <c r="BF2279" s="87"/>
    </row>
    <row r="2280" spans="13:58" x14ac:dyDescent="0.25">
      <c r="M2280" s="83"/>
      <c r="N2280" s="87"/>
      <c r="O2280" s="87"/>
      <c r="P2280" s="87"/>
      <c r="Q2280" s="87"/>
      <c r="R2280" s="87"/>
      <c r="S2280" s="87"/>
      <c r="T2280" s="87"/>
      <c r="U2280" s="87"/>
      <c r="V2280" s="87"/>
      <c r="W2280" s="87"/>
      <c r="X2280" s="87"/>
      <c r="Y2280" s="87"/>
      <c r="Z2280" s="87"/>
      <c r="AA2280" s="87"/>
      <c r="AB2280" s="87"/>
      <c r="AC2280" s="87"/>
      <c r="AD2280" s="87"/>
      <c r="AE2280" s="87"/>
      <c r="AF2280" s="87"/>
      <c r="AG2280" s="87"/>
      <c r="AH2280" s="87"/>
      <c r="AI2280" s="87"/>
      <c r="AJ2280" s="87"/>
      <c r="AK2280" s="87"/>
      <c r="AL2280" s="87"/>
      <c r="AM2280" s="87"/>
      <c r="AN2280" s="87"/>
      <c r="AO2280" s="87"/>
      <c r="AP2280" s="87"/>
      <c r="AQ2280" s="87"/>
      <c r="AR2280" s="87"/>
      <c r="AS2280" s="87"/>
      <c r="AT2280" s="87"/>
      <c r="AU2280" s="87"/>
      <c r="AV2280" s="87"/>
      <c r="AW2280" s="87"/>
      <c r="AX2280" s="87"/>
      <c r="AY2280" s="87"/>
      <c r="AZ2280" s="87"/>
      <c r="BA2280" s="87"/>
      <c r="BB2280" s="87"/>
      <c r="BC2280" s="87"/>
      <c r="BD2280" s="87"/>
      <c r="BE2280" s="87"/>
      <c r="BF2280" s="87"/>
    </row>
    <row r="2281" spans="13:58" x14ac:dyDescent="0.25">
      <c r="M2281" s="83"/>
      <c r="N2281" s="87"/>
      <c r="O2281" s="87"/>
      <c r="P2281" s="87"/>
      <c r="Q2281" s="87"/>
      <c r="R2281" s="87"/>
      <c r="S2281" s="87"/>
      <c r="T2281" s="87"/>
      <c r="U2281" s="87"/>
      <c r="V2281" s="87"/>
      <c r="W2281" s="87"/>
      <c r="X2281" s="87"/>
      <c r="Y2281" s="87"/>
      <c r="Z2281" s="87"/>
      <c r="AA2281" s="87"/>
      <c r="AB2281" s="87"/>
      <c r="AC2281" s="87"/>
      <c r="AD2281" s="87"/>
      <c r="AE2281" s="87"/>
      <c r="AF2281" s="87"/>
      <c r="AG2281" s="87"/>
      <c r="AH2281" s="87"/>
      <c r="AI2281" s="87"/>
      <c r="AJ2281" s="87"/>
      <c r="AK2281" s="87"/>
      <c r="AL2281" s="87"/>
      <c r="AM2281" s="87"/>
      <c r="AN2281" s="87"/>
      <c r="AO2281" s="87"/>
      <c r="AP2281" s="87"/>
      <c r="AQ2281" s="87"/>
      <c r="AR2281" s="87"/>
      <c r="AS2281" s="87"/>
      <c r="AT2281" s="87"/>
      <c r="AU2281" s="87"/>
      <c r="AV2281" s="87"/>
      <c r="AW2281" s="87"/>
      <c r="AX2281" s="87"/>
      <c r="AY2281" s="87"/>
      <c r="AZ2281" s="87"/>
      <c r="BA2281" s="87"/>
      <c r="BB2281" s="87"/>
      <c r="BC2281" s="87"/>
      <c r="BD2281" s="87"/>
      <c r="BE2281" s="87"/>
      <c r="BF2281" s="87"/>
    </row>
    <row r="2282" spans="13:58" x14ac:dyDescent="0.25">
      <c r="M2282" s="83"/>
      <c r="N2282" s="87"/>
      <c r="O2282" s="87"/>
      <c r="P2282" s="87"/>
      <c r="Q2282" s="87"/>
      <c r="R2282" s="87"/>
      <c r="S2282" s="87"/>
      <c r="T2282" s="87"/>
      <c r="U2282" s="87"/>
      <c r="V2282" s="87"/>
      <c r="W2282" s="87"/>
      <c r="X2282" s="87"/>
      <c r="Y2282" s="87"/>
      <c r="Z2282" s="87"/>
      <c r="AA2282" s="87"/>
      <c r="AB2282" s="87"/>
      <c r="AC2282" s="87"/>
      <c r="AD2282" s="87"/>
      <c r="AE2282" s="87"/>
      <c r="AF2282" s="87"/>
      <c r="AG2282" s="87"/>
      <c r="AH2282" s="87"/>
      <c r="AI2282" s="87"/>
      <c r="AJ2282" s="87"/>
      <c r="AK2282" s="87"/>
      <c r="AL2282" s="87"/>
      <c r="AM2282" s="87"/>
      <c r="AN2282" s="87"/>
      <c r="AO2282" s="87"/>
      <c r="AP2282" s="87"/>
      <c r="AQ2282" s="87"/>
      <c r="AR2282" s="87"/>
      <c r="AS2282" s="87"/>
      <c r="AT2282" s="87"/>
      <c r="AU2282" s="87"/>
      <c r="AV2282" s="87"/>
      <c r="AW2282" s="87"/>
      <c r="AX2282" s="87"/>
      <c r="AY2282" s="87"/>
      <c r="AZ2282" s="87"/>
      <c r="BA2282" s="87"/>
      <c r="BB2282" s="87"/>
      <c r="BC2282" s="87"/>
      <c r="BD2282" s="87"/>
      <c r="BE2282" s="87"/>
      <c r="BF2282" s="87"/>
    </row>
    <row r="2283" spans="13:58" x14ac:dyDescent="0.25">
      <c r="M2283" s="83"/>
      <c r="N2283" s="87"/>
      <c r="O2283" s="87"/>
      <c r="P2283" s="87"/>
      <c r="Q2283" s="87"/>
      <c r="R2283" s="87"/>
      <c r="S2283" s="87"/>
      <c r="T2283" s="87"/>
      <c r="U2283" s="87"/>
      <c r="V2283" s="87"/>
      <c r="W2283" s="87"/>
      <c r="X2283" s="87"/>
      <c r="Y2283" s="87"/>
      <c r="Z2283" s="87"/>
      <c r="AA2283" s="87"/>
      <c r="AB2283" s="87"/>
      <c r="AC2283" s="87"/>
      <c r="AD2283" s="87"/>
      <c r="AE2283" s="87"/>
      <c r="AF2283" s="87"/>
      <c r="AG2283" s="87"/>
      <c r="AH2283" s="87"/>
      <c r="AI2283" s="87"/>
      <c r="AJ2283" s="87"/>
      <c r="AK2283" s="87"/>
      <c r="AL2283" s="87"/>
      <c r="AM2283" s="87"/>
      <c r="AN2283" s="87"/>
      <c r="AO2283" s="87"/>
      <c r="AP2283" s="87"/>
      <c r="AQ2283" s="87"/>
      <c r="AR2283" s="87"/>
      <c r="AS2283" s="87"/>
      <c r="AT2283" s="87"/>
      <c r="AU2283" s="87"/>
      <c r="AV2283" s="87"/>
      <c r="AW2283" s="87"/>
      <c r="AX2283" s="87"/>
      <c r="AY2283" s="87"/>
      <c r="AZ2283" s="87"/>
      <c r="BA2283" s="87"/>
      <c r="BB2283" s="87"/>
      <c r="BC2283" s="87"/>
      <c r="BD2283" s="87"/>
      <c r="BE2283" s="87"/>
      <c r="BF2283" s="87"/>
    </row>
    <row r="2284" spans="13:58" x14ac:dyDescent="0.25">
      <c r="M2284" s="83"/>
      <c r="N2284" s="87"/>
      <c r="O2284" s="87"/>
      <c r="P2284" s="87"/>
      <c r="Q2284" s="87"/>
      <c r="R2284" s="87"/>
      <c r="S2284" s="87"/>
      <c r="T2284" s="87"/>
      <c r="U2284" s="87"/>
      <c r="V2284" s="87"/>
      <c r="W2284" s="87"/>
      <c r="X2284" s="87"/>
      <c r="Y2284" s="87"/>
      <c r="Z2284" s="87"/>
      <c r="AA2284" s="87"/>
      <c r="AB2284" s="87"/>
      <c r="AC2284" s="87"/>
      <c r="AD2284" s="87"/>
      <c r="AE2284" s="87"/>
      <c r="AF2284" s="87"/>
      <c r="AG2284" s="87"/>
      <c r="AH2284" s="87"/>
      <c r="AI2284" s="87"/>
      <c r="AJ2284" s="87"/>
      <c r="AK2284" s="87"/>
      <c r="AL2284" s="87"/>
      <c r="AM2284" s="87"/>
      <c r="AN2284" s="87"/>
      <c r="AO2284" s="87"/>
      <c r="AP2284" s="87"/>
      <c r="AQ2284" s="87"/>
      <c r="AR2284" s="87"/>
      <c r="AS2284" s="87"/>
      <c r="AT2284" s="87"/>
      <c r="AU2284" s="87"/>
      <c r="AV2284" s="87"/>
      <c r="AW2284" s="87"/>
      <c r="AX2284" s="87"/>
      <c r="AY2284" s="87"/>
      <c r="AZ2284" s="87"/>
      <c r="BA2284" s="87"/>
      <c r="BB2284" s="87"/>
      <c r="BC2284" s="87"/>
      <c r="BD2284" s="87"/>
      <c r="BE2284" s="87"/>
      <c r="BF2284" s="87"/>
    </row>
    <row r="2285" spans="13:58" x14ac:dyDescent="0.25">
      <c r="M2285" s="83"/>
      <c r="N2285" s="87"/>
      <c r="O2285" s="87"/>
      <c r="P2285" s="87"/>
      <c r="Q2285" s="87"/>
      <c r="R2285" s="87"/>
      <c r="S2285" s="87"/>
      <c r="T2285" s="87"/>
      <c r="U2285" s="87"/>
      <c r="V2285" s="87"/>
      <c r="W2285" s="87"/>
      <c r="X2285" s="87"/>
      <c r="Y2285" s="87"/>
      <c r="Z2285" s="87"/>
      <c r="AA2285" s="87"/>
      <c r="AB2285" s="87"/>
      <c r="AC2285" s="87"/>
      <c r="AD2285" s="87"/>
      <c r="AE2285" s="87"/>
      <c r="AF2285" s="87"/>
      <c r="AG2285" s="87"/>
      <c r="AH2285" s="87"/>
      <c r="AI2285" s="87"/>
      <c r="AJ2285" s="87"/>
      <c r="AK2285" s="87"/>
      <c r="AL2285" s="87"/>
      <c r="AM2285" s="87"/>
      <c r="AN2285" s="87"/>
      <c r="AO2285" s="87"/>
      <c r="AP2285" s="87"/>
      <c r="AQ2285" s="87"/>
      <c r="AR2285" s="87"/>
      <c r="AS2285" s="87"/>
      <c r="AT2285" s="87"/>
      <c r="AU2285" s="87"/>
      <c r="AV2285" s="87"/>
      <c r="AW2285" s="87"/>
      <c r="AX2285" s="87"/>
      <c r="AY2285" s="87"/>
      <c r="AZ2285" s="87"/>
      <c r="BA2285" s="87"/>
      <c r="BB2285" s="87"/>
      <c r="BC2285" s="87"/>
      <c r="BD2285" s="87"/>
      <c r="BE2285" s="87"/>
      <c r="BF2285" s="87"/>
    </row>
    <row r="2286" spans="13:58" x14ac:dyDescent="0.25">
      <c r="M2286" s="83"/>
      <c r="N2286" s="87"/>
      <c r="O2286" s="87"/>
      <c r="P2286" s="87"/>
      <c r="Q2286" s="87"/>
      <c r="R2286" s="87"/>
      <c r="S2286" s="87"/>
      <c r="T2286" s="87"/>
      <c r="U2286" s="87"/>
      <c r="V2286" s="87"/>
      <c r="W2286" s="87"/>
      <c r="X2286" s="87"/>
      <c r="Y2286" s="87"/>
      <c r="Z2286" s="87"/>
      <c r="AA2286" s="87"/>
      <c r="AB2286" s="87"/>
      <c r="AC2286" s="87"/>
      <c r="AD2286" s="87"/>
      <c r="AE2286" s="87"/>
      <c r="AF2286" s="87"/>
      <c r="AG2286" s="87"/>
      <c r="AH2286" s="87"/>
      <c r="AI2286" s="87"/>
      <c r="AJ2286" s="87"/>
      <c r="AK2286" s="87"/>
      <c r="AL2286" s="87"/>
      <c r="AM2286" s="87"/>
      <c r="AN2286" s="87"/>
      <c r="AO2286" s="87"/>
      <c r="AP2286" s="87"/>
      <c r="AQ2286" s="87"/>
      <c r="AR2286" s="87"/>
      <c r="AS2286" s="87"/>
      <c r="AT2286" s="87"/>
      <c r="AU2286" s="87"/>
      <c r="AV2286" s="87"/>
      <c r="AW2286" s="87"/>
      <c r="AX2286" s="87"/>
      <c r="AY2286" s="87"/>
      <c r="AZ2286" s="87"/>
      <c r="BA2286" s="87"/>
      <c r="BB2286" s="87"/>
      <c r="BC2286" s="87"/>
      <c r="BD2286" s="87"/>
      <c r="BE2286" s="87"/>
      <c r="BF2286" s="87"/>
    </row>
    <row r="2287" spans="13:58" x14ac:dyDescent="0.25">
      <c r="M2287" s="83"/>
      <c r="N2287" s="87"/>
      <c r="O2287" s="87"/>
      <c r="P2287" s="87"/>
      <c r="Q2287" s="87"/>
      <c r="R2287" s="87"/>
      <c r="S2287" s="87"/>
      <c r="T2287" s="87"/>
      <c r="U2287" s="87"/>
      <c r="V2287" s="87"/>
      <c r="W2287" s="87"/>
      <c r="X2287" s="87"/>
      <c r="Y2287" s="87"/>
      <c r="Z2287" s="87"/>
      <c r="AA2287" s="87"/>
      <c r="AB2287" s="87"/>
      <c r="AC2287" s="87"/>
      <c r="AD2287" s="87"/>
      <c r="AE2287" s="87"/>
      <c r="AF2287" s="87"/>
      <c r="AG2287" s="87"/>
      <c r="AH2287" s="87"/>
      <c r="AI2287" s="87"/>
      <c r="AJ2287" s="87"/>
      <c r="AK2287" s="87"/>
      <c r="AL2287" s="87"/>
      <c r="AM2287" s="87"/>
      <c r="AN2287" s="87"/>
      <c r="AO2287" s="87"/>
      <c r="AP2287" s="87"/>
      <c r="AQ2287" s="87"/>
      <c r="AR2287" s="87"/>
      <c r="AS2287" s="87"/>
      <c r="AT2287" s="87"/>
      <c r="AU2287" s="87"/>
      <c r="AV2287" s="87"/>
      <c r="AW2287" s="87"/>
      <c r="AX2287" s="87"/>
      <c r="AY2287" s="87"/>
      <c r="AZ2287" s="87"/>
      <c r="BA2287" s="87"/>
      <c r="BB2287" s="87"/>
      <c r="BC2287" s="87"/>
      <c r="BD2287" s="87"/>
      <c r="BE2287" s="87"/>
      <c r="BF2287" s="87"/>
    </row>
    <row r="2288" spans="13:58" x14ac:dyDescent="0.25">
      <c r="M2288" s="83"/>
      <c r="N2288" s="87"/>
      <c r="O2288" s="87"/>
      <c r="P2288" s="87"/>
      <c r="Q2288" s="87"/>
      <c r="R2288" s="87"/>
      <c r="S2288" s="87"/>
      <c r="T2288" s="87"/>
      <c r="U2288" s="87"/>
      <c r="V2288" s="87"/>
      <c r="W2288" s="87"/>
      <c r="X2288" s="87"/>
      <c r="Y2288" s="87"/>
      <c r="Z2288" s="87"/>
      <c r="AA2288" s="87"/>
      <c r="AB2288" s="87"/>
      <c r="AC2288" s="87"/>
      <c r="AD2288" s="87"/>
      <c r="AE2288" s="87"/>
      <c r="AF2288" s="87"/>
      <c r="AG2288" s="87"/>
      <c r="AH2288" s="87"/>
      <c r="AI2288" s="87"/>
      <c r="AJ2288" s="87"/>
      <c r="AK2288" s="87"/>
      <c r="AL2288" s="87"/>
      <c r="AM2288" s="87"/>
      <c r="AN2288" s="87"/>
      <c r="AO2288" s="87"/>
      <c r="AP2288" s="87"/>
      <c r="AQ2288" s="87"/>
      <c r="AR2288" s="87"/>
      <c r="AS2288" s="87"/>
      <c r="AT2288" s="87"/>
      <c r="AU2288" s="87"/>
      <c r="AV2288" s="87"/>
      <c r="AW2288" s="87"/>
      <c r="AX2288" s="87"/>
      <c r="AY2288" s="87"/>
      <c r="AZ2288" s="87"/>
      <c r="BA2288" s="87"/>
      <c r="BB2288" s="87"/>
      <c r="BC2288" s="87"/>
      <c r="BD2288" s="87"/>
      <c r="BE2288" s="87"/>
      <c r="BF2288" s="87"/>
    </row>
    <row r="2289" spans="13:58" x14ac:dyDescent="0.25">
      <c r="M2289" s="83"/>
      <c r="N2289" s="87"/>
      <c r="O2289" s="87"/>
      <c r="P2289" s="87"/>
      <c r="Q2289" s="87"/>
      <c r="R2289" s="87"/>
      <c r="S2289" s="87"/>
      <c r="T2289" s="87"/>
      <c r="U2289" s="87"/>
      <c r="V2289" s="87"/>
      <c r="W2289" s="87"/>
      <c r="X2289" s="87"/>
      <c r="Y2289" s="87"/>
      <c r="Z2289" s="87"/>
      <c r="AA2289" s="87"/>
      <c r="AB2289" s="87"/>
      <c r="AC2289" s="87"/>
      <c r="AD2289" s="87"/>
      <c r="AE2289" s="87"/>
      <c r="AF2289" s="87"/>
      <c r="AG2289" s="87"/>
      <c r="AH2289" s="87"/>
      <c r="AI2289" s="87"/>
      <c r="AJ2289" s="87"/>
      <c r="AK2289" s="87"/>
      <c r="AL2289" s="87"/>
      <c r="AM2289" s="87"/>
      <c r="AN2289" s="87"/>
      <c r="AO2289" s="87"/>
      <c r="AP2289" s="87"/>
      <c r="AQ2289" s="87"/>
      <c r="AR2289" s="87"/>
      <c r="AS2289" s="87"/>
      <c r="AT2289" s="87"/>
      <c r="AU2289" s="87"/>
      <c r="AV2289" s="87"/>
      <c r="AW2289" s="87"/>
      <c r="AX2289" s="87"/>
      <c r="AY2289" s="87"/>
      <c r="AZ2289" s="87"/>
      <c r="BA2289" s="87"/>
      <c r="BB2289" s="87"/>
      <c r="BC2289" s="87"/>
      <c r="BD2289" s="87"/>
      <c r="BE2289" s="87"/>
      <c r="BF2289" s="87"/>
    </row>
    <row r="2290" spans="13:58" x14ac:dyDescent="0.25">
      <c r="M2290" s="83"/>
      <c r="N2290" s="87"/>
      <c r="O2290" s="87"/>
      <c r="P2290" s="87"/>
      <c r="Q2290" s="87"/>
      <c r="R2290" s="87"/>
      <c r="S2290" s="87"/>
      <c r="T2290" s="87"/>
      <c r="U2290" s="87"/>
      <c r="V2290" s="87"/>
      <c r="W2290" s="87"/>
      <c r="X2290" s="87"/>
      <c r="Y2290" s="87"/>
      <c r="Z2290" s="87"/>
      <c r="AA2290" s="87"/>
      <c r="AB2290" s="87"/>
      <c r="AC2290" s="87"/>
      <c r="AD2290" s="87"/>
      <c r="AE2290" s="87"/>
      <c r="AF2290" s="87"/>
      <c r="AG2290" s="87"/>
      <c r="AH2290" s="87"/>
      <c r="AI2290" s="87"/>
      <c r="AJ2290" s="87"/>
      <c r="AK2290" s="87"/>
      <c r="AL2290" s="87"/>
      <c r="AM2290" s="87"/>
      <c r="AN2290" s="87"/>
      <c r="AO2290" s="87"/>
      <c r="AP2290" s="87"/>
      <c r="AQ2290" s="87"/>
      <c r="AR2290" s="87"/>
      <c r="AS2290" s="87"/>
      <c r="AT2290" s="87"/>
      <c r="AU2290" s="87"/>
      <c r="AV2290" s="87"/>
      <c r="AW2290" s="87"/>
      <c r="AX2290" s="87"/>
      <c r="AY2290" s="87"/>
      <c r="AZ2290" s="87"/>
      <c r="BA2290" s="87"/>
      <c r="BB2290" s="87"/>
      <c r="BC2290" s="87"/>
      <c r="BD2290" s="87"/>
      <c r="BE2290" s="87"/>
      <c r="BF2290" s="87"/>
    </row>
    <row r="2291" spans="13:58" x14ac:dyDescent="0.25">
      <c r="M2291" s="83"/>
      <c r="N2291" s="87"/>
      <c r="O2291" s="87"/>
      <c r="P2291" s="87"/>
      <c r="Q2291" s="87"/>
      <c r="R2291" s="87"/>
      <c r="S2291" s="87"/>
      <c r="T2291" s="87"/>
      <c r="U2291" s="87"/>
      <c r="V2291" s="87"/>
      <c r="W2291" s="87"/>
      <c r="X2291" s="87"/>
      <c r="Y2291" s="87"/>
      <c r="Z2291" s="87"/>
      <c r="AA2291" s="87"/>
      <c r="AB2291" s="87"/>
      <c r="AC2291" s="87"/>
      <c r="AD2291" s="87"/>
      <c r="AE2291" s="87"/>
      <c r="AF2291" s="87"/>
      <c r="AG2291" s="87"/>
      <c r="AH2291" s="87"/>
      <c r="AI2291" s="87"/>
      <c r="AJ2291" s="87"/>
      <c r="AK2291" s="87"/>
      <c r="AL2291" s="87"/>
      <c r="AM2291" s="87"/>
      <c r="AN2291" s="87"/>
      <c r="AO2291" s="87"/>
      <c r="AP2291" s="87"/>
      <c r="AQ2291" s="87"/>
      <c r="AR2291" s="87"/>
      <c r="AS2291" s="87"/>
      <c r="AT2291" s="87"/>
      <c r="AU2291" s="87"/>
      <c r="AV2291" s="87"/>
      <c r="AW2291" s="87"/>
      <c r="AX2291" s="87"/>
      <c r="AY2291" s="87"/>
      <c r="AZ2291" s="87"/>
      <c r="BA2291" s="87"/>
      <c r="BB2291" s="87"/>
      <c r="BC2291" s="87"/>
      <c r="BD2291" s="87"/>
      <c r="BE2291" s="87"/>
      <c r="BF2291" s="87"/>
    </row>
    <row r="2292" spans="13:58" x14ac:dyDescent="0.25">
      <c r="M2292" s="83"/>
      <c r="N2292" s="87"/>
      <c r="O2292" s="87"/>
      <c r="P2292" s="87"/>
      <c r="Q2292" s="87"/>
      <c r="R2292" s="87"/>
      <c r="S2292" s="87"/>
      <c r="T2292" s="87"/>
      <c r="U2292" s="87"/>
      <c r="V2292" s="87"/>
      <c r="W2292" s="87"/>
      <c r="X2292" s="87"/>
      <c r="Y2292" s="87"/>
      <c r="Z2292" s="87"/>
      <c r="AA2292" s="87"/>
      <c r="AB2292" s="87"/>
      <c r="AC2292" s="87"/>
      <c r="AD2292" s="87"/>
      <c r="AE2292" s="87"/>
      <c r="AF2292" s="87"/>
      <c r="AG2292" s="87"/>
      <c r="AH2292" s="87"/>
      <c r="AI2292" s="87"/>
      <c r="AJ2292" s="87"/>
      <c r="AK2292" s="87"/>
      <c r="AL2292" s="87"/>
      <c r="AM2292" s="87"/>
      <c r="AN2292" s="87"/>
      <c r="AO2292" s="87"/>
      <c r="AP2292" s="87"/>
      <c r="AQ2292" s="87"/>
      <c r="AR2292" s="87"/>
      <c r="AS2292" s="87"/>
      <c r="AT2292" s="87"/>
      <c r="AU2292" s="87"/>
      <c r="AV2292" s="87"/>
      <c r="AW2292" s="87"/>
      <c r="AX2292" s="87"/>
      <c r="AY2292" s="87"/>
      <c r="AZ2292" s="87"/>
      <c r="BA2292" s="87"/>
      <c r="BB2292" s="87"/>
      <c r="BC2292" s="87"/>
      <c r="BD2292" s="87"/>
      <c r="BE2292" s="87"/>
      <c r="BF2292" s="87"/>
    </row>
    <row r="2293" spans="13:58" x14ac:dyDescent="0.25">
      <c r="M2293" s="83"/>
      <c r="N2293" s="87"/>
      <c r="O2293" s="87"/>
      <c r="P2293" s="87"/>
      <c r="Q2293" s="87"/>
      <c r="R2293" s="87"/>
      <c r="S2293" s="87"/>
      <c r="T2293" s="87"/>
      <c r="U2293" s="87"/>
      <c r="V2293" s="87"/>
      <c r="W2293" s="87"/>
      <c r="X2293" s="87"/>
      <c r="Y2293" s="87"/>
      <c r="Z2293" s="87"/>
      <c r="AA2293" s="87"/>
      <c r="AB2293" s="87"/>
      <c r="AC2293" s="87"/>
      <c r="AD2293" s="87"/>
      <c r="AE2293" s="87"/>
      <c r="AF2293" s="87"/>
      <c r="AG2293" s="87"/>
      <c r="AH2293" s="87"/>
      <c r="AI2293" s="87"/>
      <c r="AJ2293" s="87"/>
      <c r="AK2293" s="87"/>
      <c r="AL2293" s="87"/>
      <c r="AM2293" s="87"/>
      <c r="AN2293" s="87"/>
      <c r="AO2293" s="87"/>
      <c r="AP2293" s="87"/>
      <c r="AQ2293" s="87"/>
      <c r="AR2293" s="87"/>
      <c r="AS2293" s="87"/>
      <c r="AT2293" s="87"/>
      <c r="AU2293" s="87"/>
      <c r="AV2293" s="87"/>
      <c r="AW2293" s="87"/>
      <c r="AX2293" s="87"/>
      <c r="AY2293" s="87"/>
      <c r="AZ2293" s="87"/>
      <c r="BA2293" s="87"/>
      <c r="BB2293" s="87"/>
      <c r="BC2293" s="87"/>
      <c r="BD2293" s="87"/>
      <c r="BE2293" s="87"/>
      <c r="BF2293" s="87"/>
    </row>
    <row r="2294" spans="13:58" x14ac:dyDescent="0.25">
      <c r="M2294" s="83"/>
      <c r="N2294" s="87"/>
      <c r="O2294" s="87"/>
      <c r="P2294" s="87"/>
      <c r="Q2294" s="87"/>
      <c r="R2294" s="87"/>
      <c r="S2294" s="87"/>
      <c r="T2294" s="87"/>
      <c r="U2294" s="87"/>
      <c r="V2294" s="87"/>
      <c r="W2294" s="87"/>
      <c r="X2294" s="87"/>
      <c r="Y2294" s="87"/>
      <c r="Z2294" s="87"/>
      <c r="AA2294" s="87"/>
      <c r="AB2294" s="87"/>
      <c r="AC2294" s="87"/>
      <c r="AD2294" s="87"/>
      <c r="AE2294" s="87"/>
      <c r="AF2294" s="87"/>
      <c r="AG2294" s="87"/>
      <c r="AH2294" s="87"/>
      <c r="AI2294" s="87"/>
      <c r="AJ2294" s="87"/>
      <c r="AK2294" s="87"/>
      <c r="AL2294" s="87"/>
      <c r="AM2294" s="87"/>
      <c r="AN2294" s="87"/>
      <c r="AO2294" s="87"/>
      <c r="AP2294" s="87"/>
      <c r="AQ2294" s="87"/>
      <c r="AR2294" s="87"/>
      <c r="AS2294" s="87"/>
      <c r="AT2294" s="87"/>
      <c r="AU2294" s="87"/>
      <c r="AV2294" s="87"/>
      <c r="AW2294" s="87"/>
      <c r="AX2294" s="87"/>
      <c r="AY2294" s="87"/>
      <c r="AZ2294" s="87"/>
      <c r="BA2294" s="87"/>
      <c r="BB2294" s="87"/>
      <c r="BC2294" s="87"/>
      <c r="BD2294" s="87"/>
      <c r="BE2294" s="87"/>
      <c r="BF2294" s="87"/>
    </row>
    <row r="2295" spans="13:58" x14ac:dyDescent="0.25">
      <c r="M2295" s="83"/>
      <c r="N2295" s="87"/>
      <c r="O2295" s="87"/>
      <c r="P2295" s="87"/>
      <c r="Q2295" s="87"/>
      <c r="R2295" s="87"/>
      <c r="S2295" s="87"/>
      <c r="T2295" s="87"/>
      <c r="U2295" s="87"/>
      <c r="V2295" s="87"/>
      <c r="W2295" s="87"/>
      <c r="X2295" s="87"/>
      <c r="Y2295" s="87"/>
      <c r="Z2295" s="87"/>
      <c r="AA2295" s="87"/>
      <c r="AB2295" s="87"/>
      <c r="AC2295" s="87"/>
      <c r="AD2295" s="87"/>
      <c r="AE2295" s="87"/>
      <c r="AF2295" s="87"/>
      <c r="AG2295" s="87"/>
      <c r="AH2295" s="87"/>
      <c r="AI2295" s="87"/>
      <c r="AJ2295" s="87"/>
      <c r="AK2295" s="87"/>
      <c r="AL2295" s="87"/>
      <c r="AM2295" s="87"/>
      <c r="AN2295" s="87"/>
      <c r="AO2295" s="87"/>
      <c r="AP2295" s="87"/>
      <c r="AQ2295" s="87"/>
      <c r="AR2295" s="87"/>
      <c r="AS2295" s="87"/>
      <c r="AT2295" s="87"/>
      <c r="AU2295" s="87"/>
      <c r="AV2295" s="87"/>
      <c r="AW2295" s="87"/>
      <c r="AX2295" s="87"/>
      <c r="AY2295" s="87"/>
      <c r="AZ2295" s="87"/>
      <c r="BA2295" s="87"/>
      <c r="BB2295" s="87"/>
      <c r="BC2295" s="87"/>
      <c r="BD2295" s="87"/>
      <c r="BE2295" s="87"/>
      <c r="BF2295" s="87"/>
    </row>
    <row r="2296" spans="13:58" x14ac:dyDescent="0.25">
      <c r="M2296" s="83"/>
      <c r="N2296" s="87"/>
      <c r="O2296" s="87"/>
      <c r="P2296" s="87"/>
      <c r="Q2296" s="87"/>
      <c r="R2296" s="87"/>
      <c r="S2296" s="87"/>
      <c r="T2296" s="87"/>
      <c r="U2296" s="87"/>
      <c r="V2296" s="87"/>
      <c r="W2296" s="87"/>
      <c r="X2296" s="87"/>
      <c r="Y2296" s="87"/>
      <c r="Z2296" s="87"/>
      <c r="AA2296" s="87"/>
      <c r="AB2296" s="87"/>
      <c r="AC2296" s="87"/>
      <c r="AD2296" s="87"/>
      <c r="AE2296" s="87"/>
      <c r="AF2296" s="87"/>
      <c r="AG2296" s="87"/>
      <c r="AH2296" s="87"/>
      <c r="AI2296" s="87"/>
      <c r="AJ2296" s="87"/>
      <c r="AK2296" s="87"/>
      <c r="AL2296" s="87"/>
      <c r="AM2296" s="87"/>
      <c r="AN2296" s="87"/>
      <c r="AO2296" s="87"/>
      <c r="AP2296" s="87"/>
      <c r="AQ2296" s="87"/>
      <c r="AR2296" s="87"/>
      <c r="AS2296" s="87"/>
      <c r="AT2296" s="87"/>
      <c r="AU2296" s="87"/>
      <c r="AV2296" s="87"/>
      <c r="AW2296" s="87"/>
      <c r="AX2296" s="87"/>
      <c r="AY2296" s="87"/>
      <c r="AZ2296" s="87"/>
      <c r="BA2296" s="87"/>
      <c r="BB2296" s="87"/>
      <c r="BC2296" s="87"/>
      <c r="BD2296" s="87"/>
      <c r="BE2296" s="87"/>
      <c r="BF2296" s="87"/>
    </row>
    <row r="2297" spans="13:58" x14ac:dyDescent="0.25">
      <c r="M2297" s="83"/>
      <c r="N2297" s="87"/>
      <c r="O2297" s="87"/>
      <c r="P2297" s="87"/>
      <c r="Q2297" s="87"/>
      <c r="R2297" s="87"/>
      <c r="S2297" s="87"/>
      <c r="T2297" s="87"/>
      <c r="U2297" s="87"/>
      <c r="V2297" s="87"/>
      <c r="W2297" s="87"/>
      <c r="X2297" s="87"/>
      <c r="Y2297" s="87"/>
      <c r="Z2297" s="87"/>
      <c r="AA2297" s="87"/>
      <c r="AB2297" s="87"/>
      <c r="AC2297" s="87"/>
      <c r="AD2297" s="87"/>
      <c r="AE2297" s="87"/>
      <c r="AF2297" s="87"/>
      <c r="AG2297" s="87"/>
      <c r="AH2297" s="87"/>
      <c r="AI2297" s="87"/>
      <c r="AJ2297" s="87"/>
      <c r="AK2297" s="87"/>
      <c r="AL2297" s="87"/>
      <c r="AM2297" s="87"/>
      <c r="AN2297" s="87"/>
      <c r="AO2297" s="87"/>
      <c r="AP2297" s="87"/>
      <c r="AQ2297" s="87"/>
      <c r="AR2297" s="87"/>
      <c r="AS2297" s="87"/>
      <c r="AT2297" s="87"/>
      <c r="AU2297" s="87"/>
      <c r="AV2297" s="87"/>
      <c r="AW2297" s="87"/>
      <c r="AX2297" s="87"/>
      <c r="AY2297" s="87"/>
      <c r="AZ2297" s="87"/>
      <c r="BA2297" s="87"/>
      <c r="BB2297" s="87"/>
      <c r="BC2297" s="87"/>
      <c r="BD2297" s="87"/>
      <c r="BE2297" s="87"/>
      <c r="BF2297" s="87"/>
    </row>
    <row r="2298" spans="13:58" x14ac:dyDescent="0.25">
      <c r="M2298" s="83"/>
      <c r="N2298" s="87"/>
      <c r="O2298" s="87"/>
      <c r="P2298" s="87"/>
      <c r="Q2298" s="87"/>
      <c r="R2298" s="87"/>
      <c r="S2298" s="87"/>
      <c r="T2298" s="87"/>
      <c r="U2298" s="87"/>
      <c r="V2298" s="87"/>
      <c r="W2298" s="87"/>
      <c r="X2298" s="87"/>
      <c r="Y2298" s="87"/>
      <c r="Z2298" s="87"/>
      <c r="AA2298" s="87"/>
      <c r="AB2298" s="87"/>
      <c r="AC2298" s="87"/>
      <c r="AD2298" s="87"/>
      <c r="AE2298" s="87"/>
      <c r="AF2298" s="87"/>
      <c r="AG2298" s="87"/>
      <c r="AH2298" s="87"/>
      <c r="AI2298" s="87"/>
      <c r="AJ2298" s="87"/>
      <c r="AK2298" s="87"/>
      <c r="AL2298" s="87"/>
      <c r="AM2298" s="87"/>
      <c r="AN2298" s="87"/>
      <c r="AO2298" s="87"/>
      <c r="AP2298" s="87"/>
      <c r="AQ2298" s="87"/>
      <c r="AR2298" s="87"/>
      <c r="AS2298" s="87"/>
      <c r="AT2298" s="87"/>
      <c r="AU2298" s="87"/>
      <c r="AV2298" s="87"/>
      <c r="AW2298" s="87"/>
      <c r="AX2298" s="87"/>
      <c r="AY2298" s="87"/>
      <c r="AZ2298" s="87"/>
      <c r="BA2298" s="87"/>
      <c r="BB2298" s="87"/>
      <c r="BC2298" s="87"/>
      <c r="BD2298" s="87"/>
      <c r="BE2298" s="87"/>
      <c r="BF2298" s="87"/>
    </row>
    <row r="2299" spans="13:58" x14ac:dyDescent="0.25">
      <c r="M2299" s="83"/>
      <c r="N2299" s="87"/>
      <c r="O2299" s="87"/>
      <c r="P2299" s="87"/>
      <c r="Q2299" s="87"/>
      <c r="R2299" s="87"/>
      <c r="S2299" s="87"/>
      <c r="T2299" s="87"/>
      <c r="U2299" s="87"/>
      <c r="V2299" s="87"/>
      <c r="W2299" s="87"/>
      <c r="X2299" s="87"/>
      <c r="Y2299" s="87"/>
      <c r="Z2299" s="87"/>
      <c r="AA2299" s="87"/>
      <c r="AB2299" s="87"/>
      <c r="AC2299" s="87"/>
      <c r="AD2299" s="87"/>
      <c r="AE2299" s="87"/>
      <c r="AF2299" s="87"/>
      <c r="AG2299" s="87"/>
      <c r="AH2299" s="87"/>
      <c r="AI2299" s="87"/>
      <c r="AJ2299" s="87"/>
      <c r="AK2299" s="87"/>
      <c r="AL2299" s="87"/>
      <c r="AM2299" s="87"/>
      <c r="AN2299" s="87"/>
      <c r="AO2299" s="87"/>
      <c r="AP2299" s="87"/>
      <c r="AQ2299" s="87"/>
      <c r="AR2299" s="87"/>
      <c r="AS2299" s="87"/>
      <c r="AT2299" s="87"/>
      <c r="AU2299" s="87"/>
      <c r="AV2299" s="87"/>
      <c r="AW2299" s="87"/>
      <c r="AX2299" s="87"/>
      <c r="AY2299" s="87"/>
      <c r="AZ2299" s="87"/>
      <c r="BA2299" s="87"/>
      <c r="BB2299" s="87"/>
      <c r="BC2299" s="87"/>
      <c r="BD2299" s="87"/>
      <c r="BE2299" s="87"/>
      <c r="BF2299" s="87"/>
    </row>
    <row r="2300" spans="13:58" x14ac:dyDescent="0.25">
      <c r="M2300" s="83"/>
      <c r="N2300" s="87"/>
      <c r="O2300" s="87"/>
      <c r="P2300" s="87"/>
      <c r="Q2300" s="87"/>
      <c r="R2300" s="87"/>
      <c r="S2300" s="87"/>
      <c r="T2300" s="87"/>
      <c r="U2300" s="87"/>
      <c r="V2300" s="87"/>
      <c r="W2300" s="87"/>
      <c r="X2300" s="87"/>
      <c r="Y2300" s="87"/>
      <c r="Z2300" s="87"/>
      <c r="AA2300" s="87"/>
      <c r="AB2300" s="87"/>
      <c r="AC2300" s="87"/>
      <c r="AD2300" s="87"/>
      <c r="AE2300" s="87"/>
      <c r="AF2300" s="87"/>
      <c r="AG2300" s="87"/>
      <c r="AH2300" s="87"/>
      <c r="AI2300" s="87"/>
      <c r="AJ2300" s="87"/>
      <c r="AK2300" s="87"/>
      <c r="AL2300" s="87"/>
      <c r="AM2300" s="87"/>
      <c r="AN2300" s="87"/>
      <c r="AO2300" s="87"/>
      <c r="AP2300" s="87"/>
      <c r="AQ2300" s="87"/>
      <c r="AR2300" s="87"/>
      <c r="AS2300" s="87"/>
      <c r="AT2300" s="87"/>
      <c r="AU2300" s="87"/>
      <c r="AV2300" s="87"/>
      <c r="AW2300" s="87"/>
      <c r="AX2300" s="87"/>
      <c r="AY2300" s="87"/>
      <c r="AZ2300" s="87"/>
      <c r="BA2300" s="87"/>
      <c r="BB2300" s="87"/>
      <c r="BC2300" s="87"/>
      <c r="BD2300" s="87"/>
      <c r="BE2300" s="87"/>
      <c r="BF2300" s="87"/>
    </row>
    <row r="2301" spans="13:58" x14ac:dyDescent="0.25">
      <c r="M2301" s="83"/>
      <c r="N2301" s="87"/>
      <c r="O2301" s="87"/>
      <c r="P2301" s="87"/>
      <c r="Q2301" s="87"/>
      <c r="R2301" s="87"/>
      <c r="S2301" s="87"/>
      <c r="T2301" s="87"/>
      <c r="U2301" s="87"/>
      <c r="V2301" s="87"/>
      <c r="W2301" s="87"/>
      <c r="X2301" s="87"/>
      <c r="Y2301" s="87"/>
      <c r="Z2301" s="87"/>
      <c r="AA2301" s="87"/>
      <c r="AB2301" s="87"/>
      <c r="AC2301" s="87"/>
      <c r="AD2301" s="87"/>
      <c r="AE2301" s="87"/>
      <c r="AF2301" s="87"/>
      <c r="AG2301" s="87"/>
      <c r="AH2301" s="87"/>
      <c r="AI2301" s="87"/>
      <c r="AJ2301" s="87"/>
      <c r="AK2301" s="87"/>
      <c r="AL2301" s="87"/>
      <c r="AM2301" s="87"/>
      <c r="AN2301" s="87"/>
      <c r="AO2301" s="87"/>
      <c r="AP2301" s="87"/>
      <c r="AQ2301" s="87"/>
      <c r="AR2301" s="87"/>
      <c r="AS2301" s="87"/>
      <c r="AT2301" s="87"/>
      <c r="AU2301" s="87"/>
      <c r="AV2301" s="87"/>
      <c r="AW2301" s="87"/>
      <c r="AX2301" s="87"/>
      <c r="AY2301" s="87"/>
      <c r="AZ2301" s="87"/>
      <c r="BA2301" s="87"/>
      <c r="BB2301" s="87"/>
      <c r="BC2301" s="87"/>
      <c r="BD2301" s="87"/>
      <c r="BE2301" s="87"/>
      <c r="BF2301" s="87"/>
    </row>
    <row r="2302" spans="13:58" x14ac:dyDescent="0.25">
      <c r="M2302" s="83"/>
      <c r="N2302" s="87"/>
      <c r="O2302" s="87"/>
      <c r="P2302" s="87"/>
      <c r="Q2302" s="87"/>
      <c r="R2302" s="87"/>
      <c r="S2302" s="87"/>
      <c r="T2302" s="87"/>
      <c r="U2302" s="87"/>
      <c r="V2302" s="87"/>
      <c r="W2302" s="87"/>
      <c r="X2302" s="87"/>
      <c r="Y2302" s="87"/>
      <c r="Z2302" s="87"/>
      <c r="AA2302" s="87"/>
      <c r="AB2302" s="87"/>
      <c r="AC2302" s="87"/>
      <c r="AD2302" s="87"/>
      <c r="AE2302" s="87"/>
      <c r="AF2302" s="87"/>
      <c r="AG2302" s="87"/>
      <c r="AH2302" s="87"/>
      <c r="AI2302" s="87"/>
      <c r="AJ2302" s="87"/>
      <c r="AK2302" s="87"/>
      <c r="AL2302" s="87"/>
      <c r="AM2302" s="87"/>
      <c r="AN2302" s="87"/>
      <c r="AO2302" s="87"/>
      <c r="AP2302" s="87"/>
      <c r="AQ2302" s="87"/>
      <c r="AR2302" s="87"/>
      <c r="AS2302" s="87"/>
      <c r="AT2302" s="87"/>
      <c r="AU2302" s="87"/>
      <c r="AV2302" s="87"/>
      <c r="AW2302" s="87"/>
      <c r="AX2302" s="87"/>
      <c r="AY2302" s="87"/>
      <c r="AZ2302" s="87"/>
      <c r="BA2302" s="87"/>
      <c r="BB2302" s="87"/>
      <c r="BC2302" s="87"/>
      <c r="BD2302" s="87"/>
      <c r="BE2302" s="87"/>
      <c r="BF2302" s="87"/>
    </row>
    <row r="2303" spans="13:58" x14ac:dyDescent="0.25">
      <c r="M2303" s="83"/>
      <c r="N2303" s="87"/>
      <c r="O2303" s="87"/>
      <c r="P2303" s="87"/>
      <c r="Q2303" s="87"/>
      <c r="R2303" s="87"/>
      <c r="S2303" s="87"/>
      <c r="T2303" s="87"/>
      <c r="U2303" s="87"/>
      <c r="V2303" s="87"/>
      <c r="W2303" s="87"/>
      <c r="X2303" s="87"/>
      <c r="Y2303" s="87"/>
      <c r="Z2303" s="87"/>
      <c r="AA2303" s="87"/>
      <c r="AB2303" s="87"/>
      <c r="AC2303" s="87"/>
      <c r="AD2303" s="87"/>
      <c r="AE2303" s="87"/>
      <c r="AF2303" s="87"/>
      <c r="AG2303" s="87"/>
      <c r="AH2303" s="87"/>
      <c r="AI2303" s="87"/>
      <c r="AJ2303" s="87"/>
      <c r="AK2303" s="87"/>
      <c r="AL2303" s="87"/>
      <c r="AM2303" s="87"/>
      <c r="AN2303" s="87"/>
      <c r="AO2303" s="87"/>
      <c r="AP2303" s="87"/>
      <c r="AQ2303" s="87"/>
      <c r="AR2303" s="87"/>
      <c r="AS2303" s="87"/>
      <c r="AT2303" s="87"/>
      <c r="AU2303" s="87"/>
      <c r="AV2303" s="87"/>
      <c r="AW2303" s="87"/>
      <c r="AX2303" s="87"/>
      <c r="AY2303" s="87"/>
      <c r="AZ2303" s="87"/>
      <c r="BA2303" s="87"/>
      <c r="BB2303" s="87"/>
      <c r="BC2303" s="87"/>
      <c r="BD2303" s="87"/>
      <c r="BE2303" s="87"/>
      <c r="BF2303" s="87"/>
    </row>
    <row r="2304" spans="13:58" x14ac:dyDescent="0.25">
      <c r="M2304" s="83"/>
      <c r="N2304" s="87"/>
      <c r="O2304" s="87"/>
      <c r="P2304" s="87"/>
      <c r="Q2304" s="87"/>
      <c r="R2304" s="87"/>
      <c r="S2304" s="87"/>
      <c r="T2304" s="87"/>
      <c r="U2304" s="87"/>
      <c r="V2304" s="87"/>
      <c r="W2304" s="87"/>
      <c r="X2304" s="87"/>
      <c r="Y2304" s="87"/>
      <c r="Z2304" s="87"/>
      <c r="AA2304" s="87"/>
      <c r="AB2304" s="87"/>
      <c r="AC2304" s="87"/>
      <c r="AD2304" s="87"/>
      <c r="AE2304" s="87"/>
      <c r="AF2304" s="87"/>
      <c r="AG2304" s="87"/>
      <c r="AH2304" s="87"/>
      <c r="AI2304" s="87"/>
      <c r="AJ2304" s="87"/>
      <c r="AK2304" s="87"/>
      <c r="AL2304" s="87"/>
      <c r="AM2304" s="87"/>
      <c r="AN2304" s="87"/>
      <c r="AO2304" s="87"/>
      <c r="AP2304" s="87"/>
      <c r="AQ2304" s="87"/>
      <c r="AR2304" s="87"/>
      <c r="AS2304" s="87"/>
      <c r="AT2304" s="87"/>
      <c r="AU2304" s="87"/>
      <c r="AV2304" s="87"/>
      <c r="AW2304" s="87"/>
      <c r="AX2304" s="87"/>
      <c r="AY2304" s="87"/>
      <c r="AZ2304" s="87"/>
      <c r="BA2304" s="87"/>
      <c r="BB2304" s="87"/>
      <c r="BC2304" s="87"/>
      <c r="BD2304" s="87"/>
      <c r="BE2304" s="87"/>
      <c r="BF2304" s="87"/>
    </row>
    <row r="2305" spans="13:58" x14ac:dyDescent="0.25">
      <c r="M2305" s="83"/>
      <c r="N2305" s="87"/>
      <c r="O2305" s="87"/>
      <c r="P2305" s="87"/>
      <c r="Q2305" s="87"/>
      <c r="R2305" s="87"/>
      <c r="S2305" s="87"/>
      <c r="T2305" s="87"/>
      <c r="U2305" s="87"/>
      <c r="V2305" s="87"/>
      <c r="W2305" s="87"/>
      <c r="X2305" s="87"/>
      <c r="Y2305" s="87"/>
      <c r="Z2305" s="87"/>
      <c r="AA2305" s="87"/>
      <c r="AB2305" s="87"/>
      <c r="AC2305" s="87"/>
      <c r="AD2305" s="87"/>
      <c r="AE2305" s="87"/>
      <c r="AF2305" s="87"/>
      <c r="AG2305" s="87"/>
      <c r="AH2305" s="87"/>
      <c r="AI2305" s="87"/>
      <c r="AJ2305" s="87"/>
      <c r="AK2305" s="87"/>
      <c r="AL2305" s="87"/>
      <c r="AM2305" s="87"/>
      <c r="AN2305" s="87"/>
      <c r="AO2305" s="87"/>
      <c r="AP2305" s="87"/>
      <c r="AQ2305" s="87"/>
      <c r="AR2305" s="87"/>
      <c r="AS2305" s="87"/>
      <c r="AT2305" s="87"/>
      <c r="AU2305" s="87"/>
      <c r="AV2305" s="87"/>
      <c r="AW2305" s="87"/>
      <c r="AX2305" s="87"/>
      <c r="AY2305" s="87"/>
      <c r="AZ2305" s="87"/>
      <c r="BA2305" s="87"/>
      <c r="BB2305" s="87"/>
      <c r="BC2305" s="87"/>
      <c r="BD2305" s="87"/>
      <c r="BE2305" s="87"/>
      <c r="BF2305" s="87"/>
    </row>
    <row r="2306" spans="13:58" x14ac:dyDescent="0.25">
      <c r="M2306" s="83"/>
      <c r="N2306" s="87"/>
      <c r="O2306" s="87"/>
      <c r="P2306" s="87"/>
      <c r="Q2306" s="87"/>
      <c r="R2306" s="87"/>
      <c r="S2306" s="87"/>
      <c r="T2306" s="87"/>
      <c r="U2306" s="87"/>
      <c r="V2306" s="87"/>
      <c r="W2306" s="87"/>
      <c r="X2306" s="87"/>
      <c r="Y2306" s="87"/>
      <c r="Z2306" s="87"/>
      <c r="AA2306" s="87"/>
      <c r="AB2306" s="87"/>
      <c r="AC2306" s="87"/>
      <c r="AD2306" s="87"/>
      <c r="AE2306" s="87"/>
      <c r="AF2306" s="87"/>
      <c r="AG2306" s="87"/>
      <c r="AH2306" s="87"/>
      <c r="AI2306" s="87"/>
      <c r="AJ2306" s="87"/>
      <c r="AK2306" s="87"/>
      <c r="AL2306" s="87"/>
      <c r="AM2306" s="87"/>
      <c r="AN2306" s="87"/>
      <c r="AO2306" s="87"/>
      <c r="AP2306" s="87"/>
      <c r="AQ2306" s="87"/>
      <c r="AR2306" s="87"/>
      <c r="AS2306" s="87"/>
      <c r="AT2306" s="87"/>
      <c r="AU2306" s="87"/>
      <c r="AV2306" s="87"/>
      <c r="AW2306" s="87"/>
      <c r="AX2306" s="87"/>
      <c r="AY2306" s="87"/>
      <c r="AZ2306" s="87"/>
      <c r="BA2306" s="87"/>
      <c r="BB2306" s="87"/>
      <c r="BC2306" s="87"/>
      <c r="BD2306" s="87"/>
      <c r="BE2306" s="87"/>
      <c r="BF2306" s="87"/>
    </row>
    <row r="2307" spans="13:58" x14ac:dyDescent="0.25">
      <c r="M2307" s="83"/>
      <c r="N2307" s="87"/>
      <c r="O2307" s="87"/>
      <c r="P2307" s="87"/>
      <c r="Q2307" s="87"/>
      <c r="R2307" s="87"/>
      <c r="S2307" s="87"/>
      <c r="T2307" s="87"/>
      <c r="U2307" s="87"/>
      <c r="V2307" s="87"/>
      <c r="W2307" s="87"/>
      <c r="X2307" s="87"/>
      <c r="Y2307" s="87"/>
      <c r="Z2307" s="87"/>
      <c r="AA2307" s="87"/>
      <c r="AB2307" s="87"/>
      <c r="AC2307" s="87"/>
      <c r="AD2307" s="87"/>
      <c r="AE2307" s="87"/>
      <c r="AF2307" s="87"/>
      <c r="AG2307" s="87"/>
      <c r="AH2307" s="87"/>
      <c r="AI2307" s="87"/>
      <c r="AJ2307" s="87"/>
      <c r="AK2307" s="87"/>
      <c r="AL2307" s="87"/>
      <c r="AM2307" s="87"/>
      <c r="AN2307" s="87"/>
      <c r="AO2307" s="87"/>
      <c r="AP2307" s="87"/>
      <c r="AQ2307" s="87"/>
      <c r="AR2307" s="87"/>
      <c r="AS2307" s="87"/>
      <c r="AT2307" s="87"/>
      <c r="AU2307" s="87"/>
      <c r="AV2307" s="87"/>
      <c r="AW2307" s="87"/>
      <c r="AX2307" s="87"/>
      <c r="AY2307" s="87"/>
      <c r="AZ2307" s="87"/>
      <c r="BA2307" s="87"/>
      <c r="BB2307" s="87"/>
      <c r="BC2307" s="87"/>
      <c r="BD2307" s="87"/>
      <c r="BE2307" s="87"/>
      <c r="BF2307" s="87"/>
    </row>
    <row r="2308" spans="13:58" x14ac:dyDescent="0.25">
      <c r="M2308" s="83"/>
      <c r="N2308" s="87"/>
      <c r="O2308" s="87"/>
      <c r="P2308" s="87"/>
      <c r="Q2308" s="87"/>
      <c r="R2308" s="87"/>
      <c r="S2308" s="87"/>
      <c r="T2308" s="87"/>
      <c r="U2308" s="87"/>
      <c r="V2308" s="87"/>
      <c r="W2308" s="87"/>
      <c r="X2308" s="87"/>
      <c r="Y2308" s="87"/>
      <c r="Z2308" s="87"/>
      <c r="AA2308" s="87"/>
      <c r="AB2308" s="87"/>
      <c r="AC2308" s="87"/>
      <c r="AD2308" s="87"/>
      <c r="AE2308" s="87"/>
      <c r="AF2308" s="87"/>
      <c r="AG2308" s="87"/>
      <c r="AH2308" s="87"/>
      <c r="AI2308" s="87"/>
      <c r="AJ2308" s="87"/>
      <c r="AK2308" s="87"/>
      <c r="AL2308" s="87"/>
      <c r="AM2308" s="87"/>
      <c r="AN2308" s="87"/>
      <c r="AO2308" s="87"/>
      <c r="AP2308" s="87"/>
      <c r="AQ2308" s="87"/>
      <c r="AR2308" s="87"/>
      <c r="AS2308" s="87"/>
      <c r="AT2308" s="87"/>
      <c r="AU2308" s="87"/>
      <c r="AV2308" s="87"/>
      <c r="AW2308" s="87"/>
      <c r="AX2308" s="87"/>
      <c r="AY2308" s="87"/>
      <c r="AZ2308" s="87"/>
      <c r="BA2308" s="87"/>
      <c r="BB2308" s="87"/>
      <c r="BC2308" s="87"/>
      <c r="BD2308" s="87"/>
      <c r="BE2308" s="87"/>
      <c r="BF2308" s="87"/>
    </row>
    <row r="2309" spans="13:58" x14ac:dyDescent="0.25">
      <c r="M2309" s="83"/>
      <c r="N2309" s="87"/>
      <c r="O2309" s="87"/>
      <c r="P2309" s="87"/>
      <c r="Q2309" s="87"/>
      <c r="R2309" s="87"/>
      <c r="S2309" s="87"/>
      <c r="T2309" s="87"/>
      <c r="U2309" s="87"/>
      <c r="V2309" s="87"/>
      <c r="W2309" s="87"/>
      <c r="X2309" s="87"/>
      <c r="Y2309" s="87"/>
      <c r="Z2309" s="87"/>
      <c r="AA2309" s="87"/>
      <c r="AB2309" s="87"/>
      <c r="AC2309" s="87"/>
      <c r="AD2309" s="87"/>
      <c r="AE2309" s="87"/>
      <c r="AF2309" s="87"/>
      <c r="AG2309" s="87"/>
      <c r="AH2309" s="87"/>
      <c r="AI2309" s="87"/>
      <c r="AJ2309" s="87"/>
      <c r="AK2309" s="87"/>
      <c r="AL2309" s="87"/>
      <c r="AM2309" s="87"/>
      <c r="AN2309" s="87"/>
      <c r="AO2309" s="87"/>
      <c r="AP2309" s="87"/>
      <c r="AQ2309" s="87"/>
      <c r="AR2309" s="87"/>
      <c r="AS2309" s="87"/>
      <c r="AT2309" s="87"/>
      <c r="AU2309" s="87"/>
      <c r="AV2309" s="87"/>
      <c r="AW2309" s="87"/>
      <c r="AX2309" s="87"/>
      <c r="AY2309" s="87"/>
      <c r="AZ2309" s="87"/>
      <c r="BA2309" s="87"/>
      <c r="BB2309" s="87"/>
      <c r="BC2309" s="87"/>
      <c r="BD2309" s="87"/>
      <c r="BE2309" s="87"/>
      <c r="BF2309" s="87"/>
    </row>
    <row r="2310" spans="13:58" x14ac:dyDescent="0.25">
      <c r="M2310" s="83"/>
      <c r="N2310" s="87"/>
      <c r="O2310" s="87"/>
      <c r="P2310" s="87"/>
      <c r="Q2310" s="87"/>
      <c r="R2310" s="87"/>
      <c r="S2310" s="87"/>
      <c r="T2310" s="87"/>
      <c r="U2310" s="87"/>
      <c r="V2310" s="87"/>
      <c r="W2310" s="87"/>
      <c r="X2310" s="87"/>
      <c r="Y2310" s="87"/>
      <c r="Z2310" s="87"/>
      <c r="AA2310" s="87"/>
      <c r="AB2310" s="87"/>
      <c r="AC2310" s="87"/>
      <c r="AD2310" s="87"/>
      <c r="AE2310" s="87"/>
      <c r="AF2310" s="87"/>
      <c r="AG2310" s="87"/>
      <c r="AH2310" s="87"/>
      <c r="AI2310" s="87"/>
      <c r="AJ2310" s="87"/>
      <c r="AK2310" s="87"/>
      <c r="AL2310" s="87"/>
      <c r="AM2310" s="87"/>
      <c r="AN2310" s="87"/>
      <c r="AO2310" s="87"/>
      <c r="AP2310" s="87"/>
      <c r="AQ2310" s="87"/>
      <c r="AR2310" s="87"/>
      <c r="AS2310" s="87"/>
      <c r="AT2310" s="87"/>
      <c r="AU2310" s="87"/>
      <c r="AV2310" s="87"/>
      <c r="AW2310" s="87"/>
      <c r="AX2310" s="87"/>
      <c r="AY2310" s="87"/>
      <c r="AZ2310" s="87"/>
      <c r="BA2310" s="87"/>
      <c r="BB2310" s="87"/>
      <c r="BC2310" s="87"/>
      <c r="BD2310" s="87"/>
      <c r="BE2310" s="87"/>
      <c r="BF2310" s="87"/>
    </row>
    <row r="2311" spans="13:58" x14ac:dyDescent="0.25">
      <c r="M2311" s="83"/>
      <c r="N2311" s="87"/>
      <c r="O2311" s="87"/>
      <c r="P2311" s="87"/>
      <c r="Q2311" s="87"/>
      <c r="R2311" s="87"/>
      <c r="S2311" s="87"/>
      <c r="T2311" s="87"/>
      <c r="U2311" s="87"/>
      <c r="V2311" s="87"/>
      <c r="W2311" s="87"/>
      <c r="X2311" s="87"/>
      <c r="Y2311" s="87"/>
      <c r="Z2311" s="87"/>
      <c r="AA2311" s="87"/>
      <c r="AB2311" s="87"/>
      <c r="AC2311" s="87"/>
      <c r="AD2311" s="87"/>
      <c r="AE2311" s="87"/>
      <c r="AF2311" s="87"/>
      <c r="AG2311" s="87"/>
      <c r="AH2311" s="87"/>
      <c r="AI2311" s="87"/>
      <c r="AJ2311" s="87"/>
      <c r="AK2311" s="87"/>
      <c r="AL2311" s="87"/>
      <c r="AM2311" s="87"/>
      <c r="AN2311" s="87"/>
      <c r="AO2311" s="87"/>
      <c r="AP2311" s="87"/>
      <c r="AQ2311" s="87"/>
      <c r="AR2311" s="87"/>
      <c r="AS2311" s="87"/>
      <c r="AT2311" s="87"/>
      <c r="AU2311" s="87"/>
      <c r="AV2311" s="87"/>
      <c r="AW2311" s="87"/>
      <c r="AX2311" s="87"/>
      <c r="AY2311" s="87"/>
      <c r="AZ2311" s="87"/>
      <c r="BA2311" s="87"/>
      <c r="BB2311" s="87"/>
      <c r="BC2311" s="87"/>
      <c r="BD2311" s="87"/>
      <c r="BE2311" s="87"/>
      <c r="BF2311" s="87"/>
    </row>
    <row r="2312" spans="13:58" x14ac:dyDescent="0.25">
      <c r="M2312" s="83"/>
      <c r="N2312" s="87"/>
      <c r="O2312" s="87"/>
      <c r="P2312" s="87"/>
      <c r="Q2312" s="87"/>
      <c r="R2312" s="87"/>
      <c r="S2312" s="87"/>
      <c r="T2312" s="87"/>
      <c r="U2312" s="87"/>
      <c r="V2312" s="87"/>
      <c r="W2312" s="87"/>
      <c r="X2312" s="87"/>
      <c r="Y2312" s="87"/>
      <c r="Z2312" s="87"/>
      <c r="AA2312" s="87"/>
      <c r="AB2312" s="87"/>
      <c r="AC2312" s="87"/>
      <c r="AD2312" s="87"/>
      <c r="AE2312" s="87"/>
      <c r="AF2312" s="87"/>
      <c r="AG2312" s="87"/>
      <c r="AH2312" s="87"/>
      <c r="AI2312" s="87"/>
      <c r="AJ2312" s="87"/>
      <c r="AK2312" s="87"/>
      <c r="AL2312" s="87"/>
      <c r="AM2312" s="87"/>
      <c r="AN2312" s="87"/>
      <c r="AO2312" s="87"/>
      <c r="AP2312" s="87"/>
      <c r="AQ2312" s="87"/>
      <c r="AR2312" s="87"/>
      <c r="AS2312" s="87"/>
      <c r="AT2312" s="87"/>
      <c r="AU2312" s="87"/>
      <c r="AV2312" s="87"/>
      <c r="AW2312" s="87"/>
      <c r="AX2312" s="87"/>
      <c r="AY2312" s="87"/>
      <c r="AZ2312" s="87"/>
      <c r="BA2312" s="87"/>
      <c r="BB2312" s="87"/>
      <c r="BC2312" s="87"/>
      <c r="BD2312" s="87"/>
      <c r="BE2312" s="87"/>
      <c r="BF2312" s="87"/>
    </row>
    <row r="2313" spans="13:58" x14ac:dyDescent="0.25">
      <c r="M2313" s="83"/>
      <c r="N2313" s="87"/>
      <c r="O2313" s="87"/>
      <c r="P2313" s="87"/>
      <c r="Q2313" s="87"/>
      <c r="R2313" s="87"/>
      <c r="S2313" s="87"/>
      <c r="T2313" s="87"/>
      <c r="U2313" s="87"/>
      <c r="V2313" s="87"/>
      <c r="W2313" s="87"/>
      <c r="X2313" s="87"/>
      <c r="Y2313" s="87"/>
      <c r="Z2313" s="87"/>
      <c r="AA2313" s="87"/>
      <c r="AB2313" s="87"/>
      <c r="AC2313" s="87"/>
      <c r="AD2313" s="87"/>
      <c r="AE2313" s="87"/>
      <c r="AF2313" s="87"/>
      <c r="AG2313" s="87"/>
      <c r="AH2313" s="87"/>
      <c r="AI2313" s="87"/>
      <c r="AJ2313" s="87"/>
      <c r="AK2313" s="87"/>
      <c r="AL2313" s="87"/>
      <c r="AM2313" s="87"/>
      <c r="AN2313" s="87"/>
      <c r="AO2313" s="87"/>
      <c r="AP2313" s="87"/>
      <c r="AQ2313" s="87"/>
      <c r="AR2313" s="87"/>
      <c r="AS2313" s="87"/>
      <c r="AT2313" s="87"/>
      <c r="AU2313" s="87"/>
      <c r="AV2313" s="87"/>
      <c r="AW2313" s="87"/>
      <c r="AX2313" s="87"/>
      <c r="AY2313" s="87"/>
      <c r="AZ2313" s="87"/>
      <c r="BA2313" s="87"/>
      <c r="BB2313" s="87"/>
      <c r="BC2313" s="87"/>
      <c r="BD2313" s="87"/>
      <c r="BE2313" s="87"/>
      <c r="BF2313" s="87"/>
    </row>
    <row r="2314" spans="13:58" x14ac:dyDescent="0.25">
      <c r="M2314" s="83"/>
      <c r="N2314" s="87"/>
      <c r="O2314" s="87"/>
      <c r="P2314" s="87"/>
      <c r="Q2314" s="87"/>
      <c r="R2314" s="87"/>
      <c r="S2314" s="87"/>
      <c r="T2314" s="87"/>
      <c r="U2314" s="87"/>
      <c r="V2314" s="87"/>
      <c r="W2314" s="87"/>
      <c r="X2314" s="87"/>
      <c r="Y2314" s="87"/>
      <c r="Z2314" s="87"/>
      <c r="AA2314" s="87"/>
      <c r="AB2314" s="87"/>
      <c r="AC2314" s="87"/>
      <c r="AD2314" s="87"/>
      <c r="AE2314" s="87"/>
      <c r="AF2314" s="87"/>
      <c r="AG2314" s="87"/>
      <c r="AH2314" s="87"/>
      <c r="AI2314" s="87"/>
      <c r="AJ2314" s="87"/>
      <c r="AK2314" s="87"/>
      <c r="AL2314" s="87"/>
      <c r="AM2314" s="87"/>
      <c r="AN2314" s="87"/>
      <c r="AO2314" s="87"/>
      <c r="AP2314" s="87"/>
      <c r="AQ2314" s="87"/>
      <c r="AR2314" s="87"/>
      <c r="AS2314" s="87"/>
      <c r="AT2314" s="87"/>
      <c r="AU2314" s="87"/>
      <c r="AV2314" s="87"/>
      <c r="AW2314" s="87"/>
      <c r="AX2314" s="87"/>
      <c r="AY2314" s="87"/>
      <c r="AZ2314" s="87"/>
      <c r="BA2314" s="87"/>
      <c r="BB2314" s="87"/>
      <c r="BC2314" s="87"/>
      <c r="BD2314" s="87"/>
      <c r="BE2314" s="87"/>
      <c r="BF2314" s="87"/>
    </row>
    <row r="2315" spans="13:58" x14ac:dyDescent="0.25">
      <c r="M2315" s="83"/>
      <c r="N2315" s="87"/>
      <c r="O2315" s="87"/>
      <c r="P2315" s="87"/>
      <c r="Q2315" s="87"/>
      <c r="R2315" s="87"/>
      <c r="S2315" s="87"/>
      <c r="T2315" s="87"/>
      <c r="U2315" s="87"/>
      <c r="V2315" s="87"/>
      <c r="W2315" s="87"/>
      <c r="X2315" s="87"/>
      <c r="Y2315" s="87"/>
      <c r="Z2315" s="87"/>
      <c r="AA2315" s="87"/>
      <c r="AB2315" s="87"/>
      <c r="AC2315" s="87"/>
      <c r="AD2315" s="87"/>
      <c r="AE2315" s="87"/>
      <c r="AF2315" s="87"/>
      <c r="AG2315" s="87"/>
      <c r="AH2315" s="87"/>
      <c r="AI2315" s="87"/>
      <c r="AJ2315" s="87"/>
      <c r="AK2315" s="87"/>
      <c r="AL2315" s="87"/>
      <c r="AM2315" s="87"/>
      <c r="AN2315" s="87"/>
      <c r="AO2315" s="87"/>
      <c r="AP2315" s="87"/>
      <c r="AQ2315" s="87"/>
      <c r="AR2315" s="87"/>
      <c r="AS2315" s="87"/>
      <c r="AT2315" s="87"/>
      <c r="AU2315" s="87"/>
      <c r="AV2315" s="87"/>
      <c r="AW2315" s="87"/>
      <c r="AX2315" s="87"/>
      <c r="AY2315" s="87"/>
      <c r="AZ2315" s="87"/>
      <c r="BA2315" s="87"/>
      <c r="BB2315" s="87"/>
      <c r="BC2315" s="87"/>
      <c r="BD2315" s="87"/>
      <c r="BE2315" s="87"/>
      <c r="BF2315" s="87"/>
    </row>
    <row r="2316" spans="13:58" x14ac:dyDescent="0.25">
      <c r="M2316" s="83"/>
      <c r="N2316" s="87"/>
      <c r="O2316" s="87"/>
      <c r="P2316" s="87"/>
      <c r="Q2316" s="87"/>
      <c r="R2316" s="87"/>
      <c r="S2316" s="87"/>
      <c r="T2316" s="87"/>
      <c r="U2316" s="87"/>
      <c r="V2316" s="87"/>
      <c r="W2316" s="87"/>
      <c r="X2316" s="87"/>
      <c r="Y2316" s="87"/>
      <c r="Z2316" s="87"/>
      <c r="AA2316" s="87"/>
      <c r="AB2316" s="87"/>
      <c r="AC2316" s="87"/>
      <c r="AD2316" s="87"/>
      <c r="AE2316" s="87"/>
      <c r="AF2316" s="87"/>
      <c r="AG2316" s="87"/>
      <c r="AH2316" s="87"/>
      <c r="AI2316" s="87"/>
      <c r="AJ2316" s="87"/>
      <c r="AK2316" s="87"/>
      <c r="AL2316" s="87"/>
      <c r="AM2316" s="87"/>
      <c r="AN2316" s="87"/>
      <c r="AO2316" s="87"/>
      <c r="AP2316" s="87"/>
      <c r="AQ2316" s="87"/>
      <c r="AR2316" s="87"/>
      <c r="AS2316" s="87"/>
      <c r="AT2316" s="87"/>
      <c r="AU2316" s="87"/>
      <c r="AV2316" s="87"/>
      <c r="AW2316" s="87"/>
      <c r="AX2316" s="87"/>
      <c r="AY2316" s="87"/>
      <c r="AZ2316" s="87"/>
      <c r="BA2316" s="87"/>
      <c r="BB2316" s="87"/>
      <c r="BC2316" s="87"/>
      <c r="BD2316" s="87"/>
      <c r="BE2316" s="87"/>
      <c r="BF2316" s="87"/>
    </row>
    <row r="2317" spans="13:58" x14ac:dyDescent="0.25">
      <c r="M2317" s="83"/>
      <c r="N2317" s="87"/>
      <c r="O2317" s="87"/>
      <c r="P2317" s="87"/>
      <c r="Q2317" s="87"/>
      <c r="R2317" s="87"/>
      <c r="S2317" s="87"/>
      <c r="T2317" s="87"/>
      <c r="U2317" s="87"/>
      <c r="V2317" s="87"/>
      <c r="W2317" s="87"/>
      <c r="X2317" s="87"/>
      <c r="Y2317" s="87"/>
      <c r="Z2317" s="87"/>
      <c r="AA2317" s="87"/>
      <c r="AB2317" s="87"/>
      <c r="AC2317" s="87"/>
      <c r="AD2317" s="87"/>
      <c r="AE2317" s="87"/>
      <c r="AF2317" s="87"/>
      <c r="AG2317" s="87"/>
      <c r="AH2317" s="87"/>
      <c r="AI2317" s="87"/>
      <c r="AJ2317" s="87"/>
      <c r="AK2317" s="87"/>
      <c r="AL2317" s="87"/>
      <c r="AM2317" s="87"/>
      <c r="AN2317" s="87"/>
      <c r="AO2317" s="87"/>
      <c r="AP2317" s="87"/>
      <c r="AQ2317" s="87"/>
      <c r="AR2317" s="87"/>
      <c r="AS2317" s="87"/>
      <c r="AT2317" s="87"/>
      <c r="AU2317" s="87"/>
      <c r="AV2317" s="87"/>
      <c r="AW2317" s="87"/>
      <c r="AX2317" s="87"/>
      <c r="AY2317" s="87"/>
      <c r="AZ2317" s="87"/>
      <c r="BA2317" s="87"/>
      <c r="BB2317" s="87"/>
      <c r="BC2317" s="87"/>
      <c r="BD2317" s="87"/>
      <c r="BE2317" s="87"/>
      <c r="BF2317" s="87"/>
    </row>
    <row r="2318" spans="13:58" x14ac:dyDescent="0.25">
      <c r="M2318" s="83"/>
      <c r="N2318" s="87"/>
      <c r="O2318" s="87"/>
      <c r="P2318" s="87"/>
      <c r="Q2318" s="87"/>
      <c r="R2318" s="87"/>
      <c r="S2318" s="87"/>
      <c r="T2318" s="87"/>
      <c r="U2318" s="87"/>
      <c r="V2318" s="87"/>
      <c r="W2318" s="87"/>
      <c r="X2318" s="87"/>
      <c r="Y2318" s="87"/>
      <c r="Z2318" s="87"/>
      <c r="AA2318" s="87"/>
      <c r="AB2318" s="87"/>
      <c r="AC2318" s="87"/>
      <c r="AD2318" s="87"/>
      <c r="AE2318" s="87"/>
      <c r="AF2318" s="87"/>
      <c r="AG2318" s="87"/>
      <c r="AH2318" s="87"/>
      <c r="AI2318" s="87"/>
      <c r="AJ2318" s="87"/>
      <c r="AK2318" s="87"/>
      <c r="AL2318" s="87"/>
      <c r="AM2318" s="87"/>
      <c r="AN2318" s="87"/>
      <c r="AO2318" s="87"/>
      <c r="AP2318" s="87"/>
      <c r="AQ2318" s="87"/>
      <c r="AR2318" s="87"/>
      <c r="AS2318" s="87"/>
      <c r="AT2318" s="87"/>
      <c r="AU2318" s="87"/>
      <c r="AV2318" s="87"/>
      <c r="AW2318" s="87"/>
      <c r="AX2318" s="87"/>
      <c r="AY2318" s="87"/>
      <c r="AZ2318" s="87"/>
      <c r="BA2318" s="87"/>
      <c r="BB2318" s="87"/>
      <c r="BC2318" s="87"/>
      <c r="BD2318" s="87"/>
      <c r="BE2318" s="87"/>
      <c r="BF2318" s="87"/>
    </row>
    <row r="2319" spans="13:58" x14ac:dyDescent="0.25">
      <c r="M2319" s="83"/>
      <c r="N2319" s="87"/>
      <c r="O2319" s="87"/>
      <c r="P2319" s="87"/>
      <c r="Q2319" s="87"/>
      <c r="R2319" s="87"/>
      <c r="S2319" s="87"/>
      <c r="T2319" s="87"/>
      <c r="U2319" s="87"/>
      <c r="V2319" s="87"/>
      <c r="W2319" s="87"/>
      <c r="X2319" s="87"/>
      <c r="Y2319" s="87"/>
      <c r="Z2319" s="87"/>
      <c r="AA2319" s="87"/>
      <c r="AB2319" s="87"/>
      <c r="AC2319" s="87"/>
      <c r="AD2319" s="87"/>
      <c r="AE2319" s="87"/>
      <c r="AF2319" s="87"/>
      <c r="AG2319" s="87"/>
      <c r="AH2319" s="87"/>
      <c r="AI2319" s="87"/>
      <c r="AJ2319" s="87"/>
      <c r="AK2319" s="87"/>
      <c r="AL2319" s="87"/>
      <c r="AM2319" s="87"/>
      <c r="AN2319" s="87"/>
      <c r="AO2319" s="87"/>
      <c r="AP2319" s="87"/>
      <c r="AQ2319" s="87"/>
      <c r="AR2319" s="87"/>
      <c r="AS2319" s="87"/>
      <c r="AT2319" s="87"/>
      <c r="AU2319" s="87"/>
      <c r="AV2319" s="87"/>
      <c r="AW2319" s="87"/>
      <c r="AX2319" s="87"/>
      <c r="AY2319" s="87"/>
      <c r="AZ2319" s="87"/>
      <c r="BA2319" s="87"/>
      <c r="BB2319" s="87"/>
      <c r="BC2319" s="87"/>
      <c r="BD2319" s="87"/>
      <c r="BE2319" s="87"/>
      <c r="BF2319" s="87"/>
    </row>
    <row r="2320" spans="13:58" x14ac:dyDescent="0.25">
      <c r="M2320" s="83"/>
      <c r="N2320" s="87"/>
      <c r="O2320" s="87"/>
      <c r="P2320" s="87"/>
      <c r="Q2320" s="87"/>
      <c r="R2320" s="87"/>
      <c r="S2320" s="87"/>
      <c r="T2320" s="87"/>
      <c r="U2320" s="87"/>
      <c r="V2320" s="87"/>
      <c r="W2320" s="87"/>
      <c r="X2320" s="87"/>
      <c r="Y2320" s="87"/>
      <c r="Z2320" s="87"/>
      <c r="AA2320" s="87"/>
      <c r="AB2320" s="87"/>
      <c r="AC2320" s="87"/>
      <c r="AD2320" s="87"/>
      <c r="AE2320" s="87"/>
      <c r="AF2320" s="87"/>
      <c r="AG2320" s="87"/>
      <c r="AH2320" s="87"/>
      <c r="AI2320" s="87"/>
      <c r="AJ2320" s="87"/>
      <c r="AK2320" s="87"/>
      <c r="AL2320" s="87"/>
      <c r="AM2320" s="87"/>
      <c r="AN2320" s="87"/>
      <c r="AO2320" s="87"/>
      <c r="AP2320" s="87"/>
      <c r="AQ2320" s="87"/>
      <c r="AR2320" s="87"/>
      <c r="AS2320" s="87"/>
      <c r="AT2320" s="87"/>
      <c r="AU2320" s="87"/>
      <c r="AV2320" s="87"/>
      <c r="AW2320" s="87"/>
      <c r="AX2320" s="87"/>
      <c r="AY2320" s="87"/>
      <c r="AZ2320" s="87"/>
      <c r="BA2320" s="87"/>
      <c r="BB2320" s="87"/>
      <c r="BC2320" s="87"/>
      <c r="BD2320" s="87"/>
      <c r="BE2320" s="87"/>
      <c r="BF2320" s="87"/>
    </row>
    <row r="2321" spans="13:58" x14ac:dyDescent="0.25">
      <c r="M2321" s="83"/>
      <c r="N2321" s="87"/>
      <c r="O2321" s="87"/>
      <c r="P2321" s="87"/>
      <c r="Q2321" s="87"/>
      <c r="R2321" s="87"/>
      <c r="S2321" s="87"/>
      <c r="T2321" s="87"/>
      <c r="U2321" s="87"/>
      <c r="V2321" s="87"/>
      <c r="W2321" s="87"/>
      <c r="X2321" s="87"/>
      <c r="Y2321" s="87"/>
      <c r="Z2321" s="87"/>
      <c r="AA2321" s="87"/>
      <c r="AB2321" s="87"/>
      <c r="AC2321" s="87"/>
      <c r="AD2321" s="87"/>
      <c r="AE2321" s="87"/>
      <c r="AF2321" s="87"/>
      <c r="AG2321" s="87"/>
      <c r="AH2321" s="87"/>
      <c r="AI2321" s="87"/>
      <c r="AJ2321" s="87"/>
      <c r="AK2321" s="87"/>
      <c r="AL2321" s="87"/>
      <c r="AM2321" s="87"/>
      <c r="AN2321" s="87"/>
      <c r="AO2321" s="87"/>
      <c r="AP2321" s="87"/>
      <c r="AQ2321" s="87"/>
      <c r="AR2321" s="87"/>
      <c r="AS2321" s="87"/>
      <c r="AT2321" s="87"/>
      <c r="AU2321" s="87"/>
      <c r="AV2321" s="87"/>
      <c r="AW2321" s="87"/>
      <c r="AX2321" s="87"/>
      <c r="AY2321" s="87"/>
      <c r="AZ2321" s="87"/>
      <c r="BA2321" s="87"/>
      <c r="BB2321" s="87"/>
      <c r="BC2321" s="87"/>
      <c r="BD2321" s="87"/>
      <c r="BE2321" s="87"/>
      <c r="BF2321" s="87"/>
    </row>
    <row r="2322" spans="13:58" x14ac:dyDescent="0.25">
      <c r="M2322" s="83"/>
      <c r="N2322" s="87"/>
      <c r="O2322" s="87"/>
      <c r="P2322" s="87"/>
      <c r="Q2322" s="87"/>
      <c r="R2322" s="87"/>
      <c r="S2322" s="87"/>
      <c r="T2322" s="87"/>
      <c r="U2322" s="87"/>
      <c r="V2322" s="87"/>
      <c r="W2322" s="87"/>
      <c r="X2322" s="87"/>
      <c r="Y2322" s="87"/>
      <c r="Z2322" s="87"/>
      <c r="AA2322" s="87"/>
      <c r="AB2322" s="87"/>
      <c r="AC2322" s="87"/>
      <c r="AD2322" s="87"/>
      <c r="AE2322" s="87"/>
      <c r="AF2322" s="87"/>
      <c r="AG2322" s="87"/>
      <c r="AH2322" s="87"/>
      <c r="AI2322" s="87"/>
      <c r="AJ2322" s="87"/>
      <c r="AK2322" s="87"/>
      <c r="AL2322" s="87"/>
      <c r="AM2322" s="87"/>
      <c r="AN2322" s="87"/>
      <c r="AO2322" s="87"/>
      <c r="AP2322" s="87"/>
      <c r="AQ2322" s="87"/>
      <c r="AR2322" s="87"/>
      <c r="AS2322" s="87"/>
      <c r="AT2322" s="87"/>
      <c r="AU2322" s="87"/>
      <c r="AV2322" s="87"/>
      <c r="AW2322" s="87"/>
      <c r="AX2322" s="87"/>
      <c r="AY2322" s="87"/>
      <c r="AZ2322" s="87"/>
      <c r="BA2322" s="87"/>
      <c r="BB2322" s="87"/>
      <c r="BC2322" s="87"/>
      <c r="BD2322" s="87"/>
      <c r="BE2322" s="87"/>
      <c r="BF2322" s="87"/>
    </row>
    <row r="2323" spans="13:58" x14ac:dyDescent="0.25">
      <c r="M2323" s="83"/>
      <c r="N2323" s="87"/>
      <c r="O2323" s="87"/>
      <c r="P2323" s="87"/>
      <c r="Q2323" s="87"/>
      <c r="R2323" s="87"/>
      <c r="S2323" s="87"/>
      <c r="T2323" s="87"/>
      <c r="U2323" s="87"/>
      <c r="V2323" s="87"/>
      <c r="W2323" s="87"/>
      <c r="X2323" s="87"/>
      <c r="Y2323" s="87"/>
      <c r="Z2323" s="87"/>
      <c r="AA2323" s="87"/>
      <c r="AB2323" s="87"/>
      <c r="AC2323" s="87"/>
      <c r="AD2323" s="87"/>
      <c r="AE2323" s="87"/>
      <c r="AF2323" s="87"/>
      <c r="AG2323" s="87"/>
      <c r="AH2323" s="87"/>
      <c r="AI2323" s="87"/>
      <c r="AJ2323" s="87"/>
      <c r="AK2323" s="87"/>
      <c r="AL2323" s="87"/>
      <c r="AM2323" s="87"/>
      <c r="AN2323" s="87"/>
      <c r="AO2323" s="87"/>
      <c r="AP2323" s="87"/>
      <c r="AQ2323" s="87"/>
      <c r="AR2323" s="87"/>
      <c r="AS2323" s="87"/>
      <c r="AT2323" s="87"/>
      <c r="AU2323" s="87"/>
      <c r="AV2323" s="87"/>
      <c r="AW2323" s="87"/>
      <c r="AX2323" s="87"/>
      <c r="AY2323" s="87"/>
      <c r="AZ2323" s="87"/>
      <c r="BA2323" s="87"/>
      <c r="BB2323" s="87"/>
      <c r="BC2323" s="87"/>
      <c r="BD2323" s="87"/>
      <c r="BE2323" s="87"/>
      <c r="BF2323" s="87"/>
    </row>
    <row r="2324" spans="13:58" x14ac:dyDescent="0.25">
      <c r="M2324" s="83"/>
      <c r="N2324" s="87"/>
      <c r="O2324" s="87"/>
      <c r="P2324" s="87"/>
      <c r="Q2324" s="87"/>
      <c r="R2324" s="87"/>
      <c r="S2324" s="87"/>
      <c r="T2324" s="87"/>
      <c r="U2324" s="87"/>
      <c r="V2324" s="87"/>
      <c r="W2324" s="87"/>
      <c r="X2324" s="87"/>
      <c r="Y2324" s="87"/>
      <c r="Z2324" s="87"/>
      <c r="AA2324" s="87"/>
      <c r="AB2324" s="87"/>
      <c r="AC2324" s="87"/>
      <c r="AD2324" s="87"/>
      <c r="AE2324" s="87"/>
      <c r="AF2324" s="87"/>
      <c r="AG2324" s="87"/>
      <c r="AH2324" s="87"/>
      <c r="AI2324" s="87"/>
      <c r="AJ2324" s="87"/>
      <c r="AK2324" s="87"/>
      <c r="AL2324" s="87"/>
      <c r="AM2324" s="87"/>
      <c r="AN2324" s="87"/>
      <c r="AO2324" s="87"/>
      <c r="AP2324" s="87"/>
      <c r="AQ2324" s="87"/>
      <c r="AR2324" s="87"/>
      <c r="AS2324" s="87"/>
      <c r="AT2324" s="87"/>
      <c r="AU2324" s="87"/>
      <c r="AV2324" s="87"/>
      <c r="AW2324" s="87"/>
      <c r="AX2324" s="87"/>
      <c r="AY2324" s="87"/>
      <c r="AZ2324" s="87"/>
      <c r="BA2324" s="87"/>
      <c r="BB2324" s="87"/>
      <c r="BC2324" s="87"/>
      <c r="BD2324" s="87"/>
      <c r="BE2324" s="87"/>
      <c r="BF2324" s="87"/>
    </row>
    <row r="2325" spans="13:58" x14ac:dyDescent="0.25">
      <c r="M2325" s="83"/>
      <c r="N2325" s="87"/>
      <c r="O2325" s="87"/>
      <c r="P2325" s="87"/>
      <c r="Q2325" s="87"/>
      <c r="R2325" s="87"/>
      <c r="S2325" s="87"/>
      <c r="T2325" s="87"/>
      <c r="U2325" s="87"/>
      <c r="V2325" s="87"/>
      <c r="W2325" s="87"/>
      <c r="X2325" s="87"/>
      <c r="Y2325" s="87"/>
      <c r="Z2325" s="87"/>
      <c r="AA2325" s="87"/>
      <c r="AB2325" s="87"/>
      <c r="AC2325" s="87"/>
      <c r="AD2325" s="87"/>
      <c r="AE2325" s="87"/>
      <c r="AF2325" s="87"/>
      <c r="AG2325" s="87"/>
      <c r="AH2325" s="87"/>
      <c r="AI2325" s="87"/>
      <c r="AJ2325" s="87"/>
      <c r="AK2325" s="87"/>
      <c r="AL2325" s="87"/>
      <c r="AM2325" s="87"/>
      <c r="AN2325" s="87"/>
      <c r="AO2325" s="87"/>
      <c r="AP2325" s="87"/>
      <c r="AQ2325" s="87"/>
      <c r="AR2325" s="87"/>
      <c r="AS2325" s="87"/>
      <c r="AT2325" s="87"/>
      <c r="AU2325" s="87"/>
      <c r="AV2325" s="87"/>
      <c r="AW2325" s="87"/>
      <c r="AX2325" s="87"/>
      <c r="AY2325" s="87"/>
      <c r="AZ2325" s="87"/>
      <c r="BA2325" s="87"/>
      <c r="BB2325" s="87"/>
      <c r="BC2325" s="87"/>
      <c r="BD2325" s="87"/>
      <c r="BE2325" s="87"/>
      <c r="BF2325" s="87"/>
    </row>
    <row r="2326" spans="13:58" x14ac:dyDescent="0.25">
      <c r="M2326" s="83"/>
      <c r="N2326" s="87"/>
      <c r="O2326" s="87"/>
      <c r="P2326" s="87"/>
      <c r="Q2326" s="87"/>
      <c r="R2326" s="87"/>
      <c r="S2326" s="87"/>
      <c r="T2326" s="87"/>
      <c r="U2326" s="87"/>
      <c r="V2326" s="87"/>
      <c r="W2326" s="87"/>
      <c r="X2326" s="87"/>
      <c r="Y2326" s="87"/>
      <c r="Z2326" s="87"/>
      <c r="AA2326" s="87"/>
      <c r="AB2326" s="87"/>
      <c r="AC2326" s="87"/>
      <c r="AD2326" s="87"/>
      <c r="AE2326" s="87"/>
      <c r="AF2326" s="87"/>
      <c r="AG2326" s="87"/>
      <c r="AH2326" s="87"/>
      <c r="AI2326" s="87"/>
      <c r="AJ2326" s="87"/>
      <c r="AK2326" s="87"/>
      <c r="AL2326" s="87"/>
      <c r="AM2326" s="87"/>
      <c r="AN2326" s="87"/>
      <c r="AO2326" s="87"/>
      <c r="AP2326" s="87"/>
      <c r="AQ2326" s="87"/>
      <c r="AR2326" s="87"/>
      <c r="AS2326" s="87"/>
      <c r="AT2326" s="87"/>
      <c r="AU2326" s="87"/>
      <c r="AV2326" s="87"/>
      <c r="AW2326" s="87"/>
      <c r="AX2326" s="87"/>
      <c r="AY2326" s="87"/>
      <c r="AZ2326" s="87"/>
      <c r="BA2326" s="87"/>
      <c r="BB2326" s="87"/>
      <c r="BC2326" s="87"/>
      <c r="BD2326" s="87"/>
      <c r="BE2326" s="87"/>
      <c r="BF2326" s="87"/>
    </row>
    <row r="2327" spans="13:58" x14ac:dyDescent="0.25">
      <c r="M2327" s="83"/>
      <c r="N2327" s="87"/>
      <c r="O2327" s="87"/>
      <c r="P2327" s="87"/>
      <c r="Q2327" s="87"/>
      <c r="R2327" s="87"/>
      <c r="S2327" s="87"/>
      <c r="T2327" s="87"/>
      <c r="U2327" s="87"/>
      <c r="V2327" s="87"/>
      <c r="W2327" s="87"/>
      <c r="X2327" s="87"/>
      <c r="Y2327" s="87"/>
      <c r="Z2327" s="87"/>
      <c r="AA2327" s="87"/>
      <c r="AB2327" s="87"/>
      <c r="AC2327" s="87"/>
      <c r="AD2327" s="87"/>
      <c r="AE2327" s="87"/>
      <c r="AF2327" s="87"/>
      <c r="AG2327" s="87"/>
      <c r="AH2327" s="87"/>
      <c r="AI2327" s="87"/>
      <c r="AJ2327" s="87"/>
      <c r="AK2327" s="87"/>
      <c r="AL2327" s="87"/>
      <c r="AM2327" s="87"/>
      <c r="AN2327" s="87"/>
      <c r="AO2327" s="87"/>
      <c r="AP2327" s="87"/>
      <c r="AQ2327" s="87"/>
      <c r="AR2327" s="87"/>
      <c r="AS2327" s="87"/>
      <c r="AT2327" s="87"/>
      <c r="AU2327" s="87"/>
      <c r="AV2327" s="87"/>
      <c r="AW2327" s="87"/>
      <c r="AX2327" s="87"/>
      <c r="AY2327" s="87"/>
      <c r="AZ2327" s="87"/>
      <c r="BA2327" s="87"/>
      <c r="BB2327" s="87"/>
      <c r="BC2327" s="87"/>
      <c r="BD2327" s="87"/>
      <c r="BE2327" s="87"/>
      <c r="BF2327" s="87"/>
    </row>
    <row r="2328" spans="13:58" x14ac:dyDescent="0.25">
      <c r="M2328" s="83"/>
      <c r="N2328" s="87"/>
      <c r="O2328" s="87"/>
      <c r="P2328" s="87"/>
      <c r="Q2328" s="87"/>
      <c r="R2328" s="87"/>
      <c r="S2328" s="87"/>
      <c r="T2328" s="87"/>
      <c r="U2328" s="87"/>
      <c r="V2328" s="87"/>
      <c r="W2328" s="87"/>
      <c r="X2328" s="87"/>
      <c r="Y2328" s="87"/>
      <c r="Z2328" s="87"/>
      <c r="AA2328" s="87"/>
      <c r="AB2328" s="87"/>
      <c r="AC2328" s="87"/>
      <c r="AD2328" s="87"/>
      <c r="AE2328" s="87"/>
      <c r="AF2328" s="87"/>
      <c r="AG2328" s="87"/>
      <c r="AH2328" s="87"/>
      <c r="AI2328" s="87"/>
      <c r="AJ2328" s="87"/>
      <c r="AK2328" s="87"/>
      <c r="AL2328" s="87"/>
      <c r="AM2328" s="87"/>
      <c r="AN2328" s="87"/>
      <c r="AO2328" s="87"/>
      <c r="AP2328" s="87"/>
      <c r="AQ2328" s="87"/>
      <c r="AR2328" s="87"/>
      <c r="AS2328" s="87"/>
      <c r="AT2328" s="87"/>
      <c r="AU2328" s="87"/>
      <c r="AV2328" s="87"/>
      <c r="AW2328" s="87"/>
      <c r="AX2328" s="87"/>
      <c r="AY2328" s="87"/>
      <c r="AZ2328" s="87"/>
      <c r="BA2328" s="87"/>
      <c r="BB2328" s="87"/>
      <c r="BC2328" s="87"/>
      <c r="BD2328" s="87"/>
      <c r="BE2328" s="87"/>
      <c r="BF2328" s="87"/>
    </row>
    <row r="2329" spans="13:58" x14ac:dyDescent="0.25">
      <c r="M2329" s="83"/>
      <c r="N2329" s="87"/>
      <c r="O2329" s="87"/>
      <c r="P2329" s="87"/>
      <c r="Q2329" s="87"/>
      <c r="R2329" s="87"/>
      <c r="S2329" s="87"/>
      <c r="T2329" s="87"/>
      <c r="U2329" s="87"/>
      <c r="V2329" s="87"/>
      <c r="W2329" s="87"/>
      <c r="X2329" s="87"/>
      <c r="Y2329" s="87"/>
      <c r="Z2329" s="87"/>
      <c r="AA2329" s="87"/>
      <c r="AB2329" s="87"/>
      <c r="AC2329" s="87"/>
      <c r="AD2329" s="87"/>
      <c r="AE2329" s="87"/>
      <c r="AF2329" s="87"/>
      <c r="AG2329" s="87"/>
      <c r="AH2329" s="87"/>
      <c r="AI2329" s="87"/>
      <c r="AJ2329" s="87"/>
      <c r="AK2329" s="87"/>
      <c r="AL2329" s="87"/>
      <c r="AM2329" s="87"/>
      <c r="AN2329" s="87"/>
      <c r="AO2329" s="87"/>
      <c r="AP2329" s="87"/>
      <c r="AQ2329" s="87"/>
      <c r="AR2329" s="87"/>
      <c r="AS2329" s="87"/>
      <c r="AT2329" s="87"/>
      <c r="AU2329" s="87"/>
      <c r="AV2329" s="87"/>
      <c r="AW2329" s="87"/>
      <c r="AX2329" s="87"/>
      <c r="AY2329" s="87"/>
      <c r="AZ2329" s="87"/>
      <c r="BA2329" s="87"/>
      <c r="BB2329" s="87"/>
      <c r="BC2329" s="87"/>
      <c r="BD2329" s="87"/>
      <c r="BE2329" s="87"/>
      <c r="BF2329" s="87"/>
    </row>
    <row r="2330" spans="13:58" x14ac:dyDescent="0.25">
      <c r="M2330" s="83"/>
      <c r="N2330" s="87"/>
      <c r="O2330" s="87"/>
      <c r="P2330" s="87"/>
      <c r="Q2330" s="87"/>
      <c r="R2330" s="87"/>
      <c r="S2330" s="87"/>
      <c r="T2330" s="87"/>
      <c r="U2330" s="87"/>
      <c r="V2330" s="87"/>
      <c r="W2330" s="87"/>
      <c r="X2330" s="87"/>
      <c r="Y2330" s="87"/>
      <c r="Z2330" s="87"/>
      <c r="AA2330" s="87"/>
      <c r="AB2330" s="87"/>
      <c r="AC2330" s="87"/>
      <c r="AD2330" s="87"/>
      <c r="AE2330" s="87"/>
      <c r="AF2330" s="87"/>
      <c r="AG2330" s="87"/>
      <c r="AH2330" s="87"/>
      <c r="AI2330" s="87"/>
      <c r="AJ2330" s="87"/>
      <c r="AK2330" s="87"/>
      <c r="AL2330" s="87"/>
      <c r="AM2330" s="87"/>
      <c r="AN2330" s="87"/>
      <c r="AO2330" s="87"/>
      <c r="AP2330" s="87"/>
      <c r="AQ2330" s="87"/>
      <c r="AR2330" s="87"/>
      <c r="AS2330" s="87"/>
      <c r="AT2330" s="87"/>
      <c r="AU2330" s="87"/>
      <c r="AV2330" s="87"/>
      <c r="AW2330" s="87"/>
      <c r="AX2330" s="87"/>
      <c r="AY2330" s="87"/>
      <c r="AZ2330" s="87"/>
      <c r="BA2330" s="87"/>
      <c r="BB2330" s="87"/>
      <c r="BC2330" s="87"/>
      <c r="BD2330" s="87"/>
      <c r="BE2330" s="87"/>
      <c r="BF2330" s="87"/>
    </row>
    <row r="2331" spans="13:58" x14ac:dyDescent="0.25">
      <c r="M2331" s="83"/>
      <c r="N2331" s="87"/>
      <c r="O2331" s="87"/>
      <c r="P2331" s="87"/>
      <c r="Q2331" s="87"/>
      <c r="R2331" s="87"/>
      <c r="S2331" s="87"/>
      <c r="T2331" s="87"/>
      <c r="U2331" s="87"/>
      <c r="V2331" s="87"/>
      <c r="W2331" s="87"/>
      <c r="X2331" s="87"/>
      <c r="Y2331" s="87"/>
      <c r="Z2331" s="87"/>
      <c r="AA2331" s="87"/>
      <c r="AB2331" s="87"/>
      <c r="AC2331" s="87"/>
      <c r="AD2331" s="87"/>
      <c r="AE2331" s="87"/>
      <c r="AF2331" s="87"/>
      <c r="AG2331" s="87"/>
      <c r="AH2331" s="87"/>
      <c r="AI2331" s="87"/>
      <c r="AJ2331" s="87"/>
      <c r="AK2331" s="87"/>
      <c r="AL2331" s="87"/>
      <c r="AM2331" s="87"/>
      <c r="AN2331" s="87"/>
      <c r="AO2331" s="87"/>
      <c r="AP2331" s="87"/>
      <c r="AQ2331" s="87"/>
      <c r="AR2331" s="87"/>
      <c r="AS2331" s="87"/>
      <c r="AT2331" s="87"/>
      <c r="AU2331" s="87"/>
      <c r="AV2331" s="87"/>
      <c r="AW2331" s="87"/>
      <c r="AX2331" s="87"/>
      <c r="AY2331" s="87"/>
      <c r="AZ2331" s="87"/>
      <c r="BA2331" s="87"/>
      <c r="BB2331" s="87"/>
      <c r="BC2331" s="87"/>
      <c r="BD2331" s="87"/>
      <c r="BE2331" s="87"/>
      <c r="BF2331" s="87"/>
    </row>
    <row r="2332" spans="13:58" x14ac:dyDescent="0.25">
      <c r="M2332" s="83"/>
      <c r="N2332" s="87"/>
      <c r="O2332" s="87"/>
      <c r="P2332" s="87"/>
      <c r="Q2332" s="87"/>
      <c r="R2332" s="87"/>
      <c r="S2332" s="87"/>
      <c r="T2332" s="87"/>
      <c r="U2332" s="87"/>
      <c r="V2332" s="87"/>
      <c r="W2332" s="87"/>
      <c r="X2332" s="87"/>
      <c r="Y2332" s="87"/>
      <c r="Z2332" s="87"/>
      <c r="AA2332" s="87"/>
      <c r="AB2332" s="87"/>
      <c r="AC2332" s="87"/>
      <c r="AD2332" s="87"/>
      <c r="AE2332" s="87"/>
      <c r="AF2332" s="87"/>
      <c r="AG2332" s="87"/>
      <c r="AH2332" s="87"/>
      <c r="AI2332" s="87"/>
      <c r="AJ2332" s="87"/>
      <c r="AK2332" s="87"/>
      <c r="AL2332" s="87"/>
      <c r="AM2332" s="87"/>
      <c r="AN2332" s="87"/>
      <c r="AO2332" s="87"/>
      <c r="AP2332" s="87"/>
      <c r="AQ2332" s="87"/>
      <c r="AR2332" s="87"/>
      <c r="AS2332" s="87"/>
      <c r="AT2332" s="87"/>
      <c r="AU2332" s="87"/>
      <c r="AV2332" s="87"/>
      <c r="AW2332" s="87"/>
      <c r="AX2332" s="87"/>
      <c r="AY2332" s="87"/>
      <c r="AZ2332" s="87"/>
      <c r="BA2332" s="87"/>
      <c r="BB2332" s="87"/>
      <c r="BC2332" s="87"/>
      <c r="BD2332" s="87"/>
      <c r="BE2332" s="87"/>
      <c r="BF2332" s="87"/>
    </row>
    <row r="2333" spans="13:58" x14ac:dyDescent="0.25">
      <c r="M2333" s="83"/>
      <c r="N2333" s="87"/>
      <c r="O2333" s="87"/>
      <c r="P2333" s="87"/>
      <c r="Q2333" s="87"/>
      <c r="R2333" s="87"/>
      <c r="S2333" s="87"/>
      <c r="T2333" s="87"/>
      <c r="U2333" s="87"/>
      <c r="V2333" s="87"/>
      <c r="W2333" s="87"/>
      <c r="X2333" s="87"/>
      <c r="Y2333" s="87"/>
      <c r="Z2333" s="87"/>
      <c r="AA2333" s="87"/>
      <c r="AB2333" s="87"/>
      <c r="AC2333" s="87"/>
      <c r="AD2333" s="87"/>
      <c r="AE2333" s="87"/>
      <c r="AF2333" s="87"/>
      <c r="AG2333" s="87"/>
      <c r="AH2333" s="87"/>
      <c r="AI2333" s="87"/>
      <c r="AJ2333" s="87"/>
      <c r="AK2333" s="87"/>
      <c r="AL2333" s="87"/>
      <c r="AM2333" s="87"/>
      <c r="AN2333" s="87"/>
      <c r="AO2333" s="87"/>
      <c r="AP2333" s="87"/>
      <c r="AQ2333" s="87"/>
      <c r="AR2333" s="87"/>
      <c r="AS2333" s="87"/>
      <c r="AT2333" s="87"/>
      <c r="AU2333" s="87"/>
      <c r="AV2333" s="87"/>
      <c r="AW2333" s="87"/>
      <c r="AX2333" s="87"/>
      <c r="AY2333" s="87"/>
      <c r="AZ2333" s="87"/>
      <c r="BA2333" s="87"/>
      <c r="BB2333" s="87"/>
      <c r="BC2333" s="87"/>
      <c r="BD2333" s="87"/>
      <c r="BE2333" s="87"/>
      <c r="BF2333" s="87"/>
    </row>
    <row r="2334" spans="13:58" x14ac:dyDescent="0.25">
      <c r="M2334" s="83"/>
      <c r="N2334" s="87"/>
      <c r="O2334" s="87"/>
      <c r="P2334" s="87"/>
      <c r="Q2334" s="87"/>
      <c r="R2334" s="87"/>
      <c r="S2334" s="87"/>
      <c r="T2334" s="87"/>
      <c r="U2334" s="87"/>
      <c r="V2334" s="87"/>
      <c r="W2334" s="87"/>
      <c r="X2334" s="87"/>
      <c r="Y2334" s="87"/>
      <c r="Z2334" s="87"/>
      <c r="AA2334" s="87"/>
      <c r="AB2334" s="87"/>
      <c r="AC2334" s="87"/>
      <c r="AD2334" s="87"/>
      <c r="AE2334" s="87"/>
      <c r="AF2334" s="87"/>
      <c r="AG2334" s="87"/>
      <c r="AH2334" s="87"/>
      <c r="AI2334" s="87"/>
      <c r="AJ2334" s="87"/>
      <c r="AK2334" s="87"/>
      <c r="AL2334" s="87"/>
      <c r="AM2334" s="87"/>
      <c r="AN2334" s="87"/>
      <c r="AO2334" s="87"/>
      <c r="AP2334" s="87"/>
      <c r="AQ2334" s="87"/>
      <c r="AR2334" s="87"/>
      <c r="AS2334" s="87"/>
      <c r="AT2334" s="87"/>
      <c r="AU2334" s="87"/>
      <c r="AV2334" s="87"/>
      <c r="AW2334" s="87"/>
      <c r="AX2334" s="87"/>
      <c r="AY2334" s="87"/>
      <c r="AZ2334" s="87"/>
      <c r="BA2334" s="87"/>
      <c r="BB2334" s="87"/>
      <c r="BC2334" s="87"/>
      <c r="BD2334" s="87"/>
      <c r="BE2334" s="87"/>
      <c r="BF2334" s="87"/>
    </row>
    <row r="2335" spans="13:58" x14ac:dyDescent="0.25">
      <c r="M2335" s="83"/>
      <c r="N2335" s="87"/>
      <c r="O2335" s="87"/>
      <c r="P2335" s="87"/>
      <c r="Q2335" s="87"/>
      <c r="R2335" s="87"/>
      <c r="S2335" s="87"/>
      <c r="T2335" s="87"/>
      <c r="U2335" s="87"/>
      <c r="V2335" s="87"/>
      <c r="W2335" s="87"/>
      <c r="X2335" s="87"/>
      <c r="Y2335" s="87"/>
      <c r="Z2335" s="87"/>
      <c r="AA2335" s="87"/>
      <c r="AB2335" s="87"/>
      <c r="AC2335" s="87"/>
      <c r="AD2335" s="87"/>
      <c r="AE2335" s="87"/>
      <c r="AF2335" s="87"/>
      <c r="AG2335" s="87"/>
      <c r="AH2335" s="87"/>
      <c r="AI2335" s="87"/>
      <c r="AJ2335" s="87"/>
      <c r="AK2335" s="87"/>
      <c r="AL2335" s="87"/>
      <c r="AM2335" s="87"/>
      <c r="AN2335" s="87"/>
      <c r="AO2335" s="87"/>
      <c r="AP2335" s="87"/>
      <c r="AQ2335" s="87"/>
      <c r="AR2335" s="87"/>
      <c r="AS2335" s="87"/>
      <c r="AT2335" s="87"/>
      <c r="AU2335" s="87"/>
      <c r="AV2335" s="87"/>
      <c r="AW2335" s="87"/>
      <c r="AX2335" s="87"/>
      <c r="AY2335" s="87"/>
      <c r="AZ2335" s="87"/>
      <c r="BA2335" s="87"/>
      <c r="BB2335" s="87"/>
      <c r="BC2335" s="87"/>
      <c r="BD2335" s="87"/>
      <c r="BE2335" s="87"/>
      <c r="BF2335" s="87"/>
    </row>
    <row r="2336" spans="13:58" x14ac:dyDescent="0.25">
      <c r="M2336" s="83"/>
      <c r="N2336" s="87"/>
      <c r="O2336" s="87"/>
      <c r="P2336" s="87"/>
      <c r="Q2336" s="87"/>
      <c r="R2336" s="87"/>
      <c r="S2336" s="87"/>
      <c r="T2336" s="87"/>
      <c r="U2336" s="87"/>
      <c r="V2336" s="87"/>
      <c r="W2336" s="87"/>
      <c r="X2336" s="87"/>
      <c r="Y2336" s="87"/>
      <c r="Z2336" s="87"/>
      <c r="AA2336" s="87"/>
      <c r="AB2336" s="87"/>
      <c r="AC2336" s="87"/>
      <c r="AD2336" s="87"/>
      <c r="AE2336" s="87"/>
      <c r="AF2336" s="87"/>
      <c r="AG2336" s="87"/>
      <c r="AH2336" s="87"/>
      <c r="AI2336" s="87"/>
      <c r="AJ2336" s="87"/>
      <c r="AK2336" s="87"/>
      <c r="AL2336" s="87"/>
      <c r="AM2336" s="87"/>
      <c r="AN2336" s="87"/>
      <c r="AO2336" s="87"/>
      <c r="AP2336" s="87"/>
      <c r="AQ2336" s="87"/>
      <c r="AR2336" s="87"/>
      <c r="AS2336" s="87"/>
      <c r="AT2336" s="87"/>
      <c r="AU2336" s="87"/>
      <c r="AV2336" s="87"/>
      <c r="AW2336" s="87"/>
      <c r="AX2336" s="87"/>
      <c r="AY2336" s="87"/>
      <c r="AZ2336" s="87"/>
      <c r="BA2336" s="87"/>
      <c r="BB2336" s="87"/>
      <c r="BC2336" s="87"/>
      <c r="BD2336" s="87"/>
      <c r="BE2336" s="87"/>
      <c r="BF2336" s="87"/>
    </row>
    <row r="2337" spans="13:58" x14ac:dyDescent="0.25">
      <c r="M2337" s="83"/>
      <c r="N2337" s="87"/>
      <c r="O2337" s="87"/>
      <c r="P2337" s="87"/>
      <c r="Q2337" s="87"/>
      <c r="R2337" s="87"/>
      <c r="S2337" s="87"/>
      <c r="T2337" s="87"/>
      <c r="U2337" s="87"/>
      <c r="V2337" s="87"/>
      <c r="W2337" s="87"/>
      <c r="X2337" s="87"/>
      <c r="Y2337" s="87"/>
      <c r="Z2337" s="87"/>
      <c r="AA2337" s="87"/>
      <c r="AB2337" s="87"/>
      <c r="AC2337" s="87"/>
      <c r="AD2337" s="87"/>
      <c r="AE2337" s="87"/>
      <c r="AF2337" s="87"/>
      <c r="AG2337" s="87"/>
      <c r="AH2337" s="87"/>
      <c r="AI2337" s="87"/>
      <c r="AJ2337" s="87"/>
      <c r="AK2337" s="87"/>
      <c r="AL2337" s="87"/>
      <c r="AM2337" s="87"/>
      <c r="AN2337" s="87"/>
      <c r="AO2337" s="87"/>
      <c r="AP2337" s="87"/>
      <c r="AQ2337" s="87"/>
      <c r="AR2337" s="87"/>
      <c r="AS2337" s="87"/>
      <c r="AT2337" s="87"/>
      <c r="AU2337" s="87"/>
      <c r="AV2337" s="87"/>
      <c r="AW2337" s="87"/>
      <c r="AX2337" s="87"/>
      <c r="AY2337" s="87"/>
      <c r="AZ2337" s="87"/>
      <c r="BA2337" s="87"/>
      <c r="BB2337" s="87"/>
      <c r="BC2337" s="87"/>
      <c r="BD2337" s="87"/>
      <c r="BE2337" s="87"/>
      <c r="BF2337" s="87"/>
    </row>
    <row r="2338" spans="13:58" x14ac:dyDescent="0.25">
      <c r="M2338" s="83"/>
      <c r="N2338" s="87"/>
      <c r="O2338" s="87"/>
      <c r="P2338" s="87"/>
      <c r="Q2338" s="87"/>
      <c r="R2338" s="87"/>
      <c r="S2338" s="87"/>
      <c r="T2338" s="87"/>
      <c r="U2338" s="87"/>
      <c r="V2338" s="87"/>
      <c r="W2338" s="87"/>
      <c r="X2338" s="87"/>
      <c r="Y2338" s="87"/>
      <c r="Z2338" s="87"/>
      <c r="AA2338" s="87"/>
      <c r="AB2338" s="87"/>
      <c r="AC2338" s="87"/>
      <c r="AD2338" s="87"/>
      <c r="AE2338" s="87"/>
      <c r="AF2338" s="87"/>
      <c r="AG2338" s="87"/>
      <c r="AH2338" s="87"/>
      <c r="AI2338" s="87"/>
      <c r="AJ2338" s="87"/>
      <c r="AK2338" s="87"/>
      <c r="AL2338" s="87"/>
      <c r="AM2338" s="87"/>
      <c r="AN2338" s="87"/>
      <c r="AO2338" s="87"/>
      <c r="AP2338" s="87"/>
      <c r="AQ2338" s="87"/>
      <c r="AR2338" s="87"/>
      <c r="AS2338" s="87"/>
      <c r="AT2338" s="87"/>
      <c r="AU2338" s="87"/>
      <c r="AV2338" s="87"/>
      <c r="AW2338" s="87"/>
      <c r="AX2338" s="87"/>
      <c r="AY2338" s="87"/>
      <c r="AZ2338" s="87"/>
      <c r="BA2338" s="87"/>
      <c r="BB2338" s="87"/>
      <c r="BC2338" s="87"/>
      <c r="BD2338" s="87"/>
      <c r="BE2338" s="87"/>
      <c r="BF2338" s="87"/>
    </row>
    <row r="2339" spans="13:58" x14ac:dyDescent="0.25">
      <c r="M2339" s="83"/>
      <c r="N2339" s="87"/>
      <c r="O2339" s="87"/>
      <c r="P2339" s="87"/>
      <c r="Q2339" s="87"/>
      <c r="R2339" s="87"/>
      <c r="S2339" s="87"/>
      <c r="T2339" s="87"/>
      <c r="U2339" s="87"/>
      <c r="V2339" s="87"/>
      <c r="W2339" s="87"/>
      <c r="X2339" s="87"/>
      <c r="Y2339" s="87"/>
      <c r="Z2339" s="87"/>
      <c r="AA2339" s="87"/>
      <c r="AB2339" s="87"/>
      <c r="AC2339" s="87"/>
      <c r="AD2339" s="87"/>
      <c r="AE2339" s="87"/>
      <c r="AF2339" s="87"/>
      <c r="AG2339" s="87"/>
      <c r="AH2339" s="87"/>
      <c r="AI2339" s="87"/>
      <c r="AJ2339" s="87"/>
      <c r="AK2339" s="87"/>
      <c r="AL2339" s="87"/>
      <c r="AM2339" s="87"/>
      <c r="AN2339" s="87"/>
      <c r="AO2339" s="87"/>
      <c r="AP2339" s="87"/>
      <c r="AQ2339" s="87"/>
      <c r="AR2339" s="87"/>
      <c r="AS2339" s="87"/>
      <c r="AT2339" s="87"/>
      <c r="AU2339" s="87"/>
      <c r="AV2339" s="87"/>
      <c r="AW2339" s="87"/>
      <c r="AX2339" s="87"/>
      <c r="AY2339" s="87"/>
      <c r="AZ2339" s="87"/>
      <c r="BA2339" s="87"/>
      <c r="BB2339" s="87"/>
      <c r="BC2339" s="87"/>
      <c r="BD2339" s="87"/>
      <c r="BE2339" s="87"/>
      <c r="BF2339" s="87"/>
    </row>
    <row r="2340" spans="13:58" x14ac:dyDescent="0.25">
      <c r="M2340" s="83"/>
      <c r="N2340" s="87"/>
      <c r="O2340" s="87"/>
      <c r="P2340" s="87"/>
      <c r="Q2340" s="87"/>
      <c r="R2340" s="87"/>
      <c r="S2340" s="87"/>
      <c r="T2340" s="87"/>
      <c r="U2340" s="87"/>
      <c r="V2340" s="87"/>
      <c r="W2340" s="87"/>
      <c r="X2340" s="87"/>
      <c r="Y2340" s="87"/>
      <c r="Z2340" s="87"/>
      <c r="AA2340" s="87"/>
      <c r="AB2340" s="87"/>
      <c r="AC2340" s="87"/>
      <c r="AD2340" s="87"/>
      <c r="AE2340" s="87"/>
      <c r="AF2340" s="87"/>
      <c r="AG2340" s="87"/>
      <c r="AH2340" s="87"/>
      <c r="AI2340" s="87"/>
      <c r="AJ2340" s="87"/>
      <c r="AK2340" s="87"/>
      <c r="AL2340" s="87"/>
      <c r="AM2340" s="87"/>
      <c r="AN2340" s="87"/>
      <c r="AO2340" s="87"/>
      <c r="AP2340" s="87"/>
      <c r="AQ2340" s="87"/>
      <c r="AR2340" s="87"/>
      <c r="AS2340" s="87"/>
      <c r="AT2340" s="87"/>
      <c r="AU2340" s="87"/>
      <c r="AV2340" s="87"/>
      <c r="AW2340" s="87"/>
      <c r="AX2340" s="87"/>
      <c r="AY2340" s="87"/>
      <c r="AZ2340" s="87"/>
      <c r="BA2340" s="87"/>
      <c r="BB2340" s="87"/>
      <c r="BC2340" s="87"/>
      <c r="BD2340" s="87"/>
      <c r="BE2340" s="87"/>
      <c r="BF2340" s="87"/>
    </row>
    <row r="2341" spans="13:58" x14ac:dyDescent="0.25">
      <c r="M2341" s="83"/>
      <c r="N2341" s="87"/>
      <c r="O2341" s="87"/>
      <c r="P2341" s="87"/>
      <c r="Q2341" s="87"/>
      <c r="R2341" s="87"/>
      <c r="S2341" s="87"/>
      <c r="T2341" s="87"/>
      <c r="U2341" s="87"/>
      <c r="V2341" s="87"/>
      <c r="W2341" s="87"/>
      <c r="X2341" s="87"/>
      <c r="Y2341" s="87"/>
      <c r="Z2341" s="87"/>
      <c r="AA2341" s="87"/>
      <c r="AB2341" s="87"/>
      <c r="AC2341" s="87"/>
      <c r="AD2341" s="87"/>
      <c r="AE2341" s="87"/>
      <c r="AF2341" s="87"/>
      <c r="AG2341" s="87"/>
      <c r="AH2341" s="87"/>
      <c r="AI2341" s="87"/>
      <c r="AJ2341" s="87"/>
      <c r="AK2341" s="87"/>
      <c r="AL2341" s="87"/>
      <c r="AM2341" s="87"/>
      <c r="AN2341" s="87"/>
      <c r="AO2341" s="87"/>
      <c r="AP2341" s="87"/>
      <c r="AQ2341" s="87"/>
      <c r="AR2341" s="87"/>
      <c r="AS2341" s="87"/>
      <c r="AT2341" s="87"/>
      <c r="AU2341" s="87"/>
      <c r="AV2341" s="87"/>
      <c r="AW2341" s="87"/>
      <c r="AX2341" s="87"/>
      <c r="AY2341" s="87"/>
      <c r="AZ2341" s="87"/>
      <c r="BA2341" s="87"/>
      <c r="BB2341" s="87"/>
      <c r="BC2341" s="87"/>
      <c r="BD2341" s="87"/>
      <c r="BE2341" s="87"/>
      <c r="BF2341" s="87"/>
    </row>
    <row r="2342" spans="13:58" x14ac:dyDescent="0.25">
      <c r="M2342" s="83"/>
      <c r="N2342" s="87"/>
      <c r="O2342" s="87"/>
      <c r="P2342" s="87"/>
      <c r="Q2342" s="87"/>
      <c r="R2342" s="87"/>
      <c r="S2342" s="87"/>
      <c r="T2342" s="87"/>
      <c r="U2342" s="87"/>
      <c r="V2342" s="87"/>
      <c r="W2342" s="87"/>
      <c r="X2342" s="87"/>
      <c r="Y2342" s="87"/>
      <c r="Z2342" s="87"/>
      <c r="AA2342" s="87"/>
      <c r="AB2342" s="87"/>
      <c r="AC2342" s="87"/>
      <c r="AD2342" s="87"/>
      <c r="AE2342" s="87"/>
      <c r="AF2342" s="87"/>
      <c r="AG2342" s="87"/>
      <c r="AH2342" s="87"/>
      <c r="AI2342" s="87"/>
      <c r="AJ2342" s="87"/>
      <c r="AK2342" s="87"/>
      <c r="AL2342" s="87"/>
      <c r="AM2342" s="87"/>
      <c r="AN2342" s="87"/>
      <c r="AO2342" s="87"/>
      <c r="AP2342" s="87"/>
      <c r="AQ2342" s="87"/>
      <c r="AR2342" s="87"/>
      <c r="AS2342" s="87"/>
      <c r="AT2342" s="87"/>
      <c r="AU2342" s="87"/>
      <c r="AV2342" s="87"/>
      <c r="AW2342" s="87"/>
      <c r="AX2342" s="87"/>
      <c r="AY2342" s="87"/>
      <c r="AZ2342" s="87"/>
      <c r="BA2342" s="87"/>
      <c r="BB2342" s="87"/>
      <c r="BC2342" s="87"/>
      <c r="BD2342" s="87"/>
      <c r="BE2342" s="87"/>
      <c r="BF2342" s="87"/>
    </row>
    <row r="2343" spans="13:58" x14ac:dyDescent="0.25">
      <c r="M2343" s="83"/>
      <c r="N2343" s="87"/>
      <c r="O2343" s="87"/>
      <c r="P2343" s="87"/>
      <c r="Q2343" s="87"/>
      <c r="R2343" s="87"/>
      <c r="S2343" s="87"/>
      <c r="T2343" s="87"/>
      <c r="U2343" s="87"/>
      <c r="V2343" s="87"/>
      <c r="W2343" s="87"/>
      <c r="X2343" s="87"/>
      <c r="Y2343" s="87"/>
      <c r="Z2343" s="87"/>
      <c r="AA2343" s="87"/>
      <c r="AB2343" s="87"/>
      <c r="AC2343" s="87"/>
      <c r="AD2343" s="87"/>
      <c r="AE2343" s="87"/>
      <c r="AF2343" s="87"/>
      <c r="AG2343" s="87"/>
      <c r="AH2343" s="87"/>
      <c r="AI2343" s="87"/>
      <c r="AJ2343" s="87"/>
      <c r="AK2343" s="87"/>
      <c r="AL2343" s="87"/>
      <c r="AM2343" s="87"/>
      <c r="AN2343" s="87"/>
      <c r="AO2343" s="87"/>
      <c r="AP2343" s="87"/>
      <c r="AQ2343" s="87"/>
      <c r="AR2343" s="87"/>
      <c r="AS2343" s="87"/>
      <c r="AT2343" s="87"/>
      <c r="AU2343" s="87"/>
      <c r="AV2343" s="87"/>
      <c r="AW2343" s="87"/>
      <c r="AX2343" s="87"/>
      <c r="AY2343" s="87"/>
      <c r="AZ2343" s="87"/>
      <c r="BA2343" s="87"/>
      <c r="BB2343" s="87"/>
      <c r="BC2343" s="87"/>
      <c r="BD2343" s="87"/>
      <c r="BE2343" s="87"/>
      <c r="BF2343" s="87"/>
    </row>
    <row r="2344" spans="13:58" x14ac:dyDescent="0.25">
      <c r="M2344" s="83"/>
      <c r="N2344" s="87"/>
      <c r="O2344" s="87"/>
      <c r="P2344" s="87"/>
      <c r="Q2344" s="87"/>
      <c r="R2344" s="87"/>
      <c r="S2344" s="87"/>
      <c r="T2344" s="87"/>
      <c r="U2344" s="87"/>
      <c r="V2344" s="87"/>
      <c r="W2344" s="87"/>
      <c r="X2344" s="87"/>
      <c r="Y2344" s="87"/>
      <c r="Z2344" s="87"/>
      <c r="AA2344" s="87"/>
      <c r="AB2344" s="87"/>
      <c r="AC2344" s="87"/>
      <c r="AD2344" s="87"/>
      <c r="AE2344" s="87"/>
      <c r="AF2344" s="87"/>
      <c r="AG2344" s="87"/>
      <c r="AH2344" s="87"/>
      <c r="AI2344" s="87"/>
      <c r="AJ2344" s="87"/>
      <c r="AK2344" s="87"/>
      <c r="AL2344" s="87"/>
      <c r="AM2344" s="87"/>
      <c r="AN2344" s="87"/>
      <c r="AO2344" s="87"/>
      <c r="AP2344" s="87"/>
      <c r="AQ2344" s="87"/>
      <c r="AR2344" s="87"/>
      <c r="AS2344" s="87"/>
      <c r="AT2344" s="87"/>
      <c r="AU2344" s="87"/>
      <c r="AV2344" s="87"/>
      <c r="AW2344" s="87"/>
      <c r="AX2344" s="87"/>
      <c r="AY2344" s="87"/>
      <c r="AZ2344" s="87"/>
      <c r="BA2344" s="87"/>
      <c r="BB2344" s="87"/>
      <c r="BC2344" s="87"/>
      <c r="BD2344" s="87"/>
      <c r="BE2344" s="87"/>
      <c r="BF2344" s="87"/>
    </row>
    <row r="2345" spans="13:58" x14ac:dyDescent="0.25">
      <c r="M2345" s="83"/>
      <c r="N2345" s="87"/>
      <c r="O2345" s="87"/>
      <c r="P2345" s="87"/>
      <c r="Q2345" s="87"/>
      <c r="R2345" s="87"/>
      <c r="S2345" s="87"/>
      <c r="T2345" s="87"/>
      <c r="U2345" s="87"/>
      <c r="V2345" s="87"/>
      <c r="W2345" s="87"/>
      <c r="X2345" s="87"/>
      <c r="Y2345" s="87"/>
      <c r="Z2345" s="87"/>
      <c r="AA2345" s="87"/>
      <c r="AB2345" s="87"/>
      <c r="AC2345" s="87"/>
      <c r="AD2345" s="87"/>
      <c r="AE2345" s="87"/>
      <c r="AF2345" s="87"/>
      <c r="AG2345" s="87"/>
      <c r="AH2345" s="87"/>
      <c r="AI2345" s="87"/>
      <c r="AJ2345" s="87"/>
      <c r="AK2345" s="87"/>
      <c r="AL2345" s="87"/>
      <c r="AM2345" s="87"/>
      <c r="AN2345" s="87"/>
      <c r="AO2345" s="87"/>
      <c r="AP2345" s="87"/>
      <c r="AQ2345" s="87"/>
      <c r="AR2345" s="87"/>
      <c r="AS2345" s="87"/>
      <c r="AT2345" s="87"/>
      <c r="AU2345" s="87"/>
      <c r="AV2345" s="87"/>
      <c r="AW2345" s="87"/>
      <c r="AX2345" s="87"/>
      <c r="AY2345" s="87"/>
      <c r="AZ2345" s="87"/>
      <c r="BA2345" s="87"/>
      <c r="BB2345" s="87"/>
      <c r="BC2345" s="87"/>
      <c r="BD2345" s="87"/>
      <c r="BE2345" s="87"/>
      <c r="BF2345" s="87"/>
    </row>
    <row r="2346" spans="13:58" x14ac:dyDescent="0.25">
      <c r="M2346" s="83"/>
      <c r="N2346" s="87"/>
      <c r="O2346" s="87"/>
      <c r="P2346" s="87"/>
      <c r="Q2346" s="87"/>
      <c r="R2346" s="87"/>
      <c r="S2346" s="87"/>
      <c r="T2346" s="87"/>
      <c r="U2346" s="87"/>
      <c r="V2346" s="87"/>
      <c r="W2346" s="87"/>
      <c r="X2346" s="87"/>
      <c r="Y2346" s="87"/>
      <c r="Z2346" s="87"/>
      <c r="AA2346" s="87"/>
      <c r="AB2346" s="87"/>
      <c r="AC2346" s="87"/>
      <c r="AD2346" s="87"/>
      <c r="AE2346" s="87"/>
      <c r="AF2346" s="87"/>
      <c r="AG2346" s="87"/>
      <c r="AH2346" s="87"/>
      <c r="AI2346" s="87"/>
      <c r="AJ2346" s="87"/>
      <c r="AK2346" s="87"/>
      <c r="AL2346" s="87"/>
      <c r="AM2346" s="87"/>
      <c r="AN2346" s="87"/>
      <c r="AO2346" s="87"/>
      <c r="AP2346" s="87"/>
      <c r="AQ2346" s="87"/>
      <c r="AR2346" s="87"/>
      <c r="AS2346" s="87"/>
      <c r="AT2346" s="87"/>
      <c r="AU2346" s="87"/>
      <c r="AV2346" s="87"/>
      <c r="AW2346" s="87"/>
      <c r="AX2346" s="87"/>
      <c r="AY2346" s="87"/>
      <c r="AZ2346" s="87"/>
      <c r="BA2346" s="87"/>
      <c r="BB2346" s="87"/>
      <c r="BC2346" s="87"/>
      <c r="BD2346" s="87"/>
      <c r="BE2346" s="87"/>
      <c r="BF2346" s="87"/>
    </row>
    <row r="2347" spans="13:58" x14ac:dyDescent="0.25">
      <c r="M2347" s="83"/>
      <c r="N2347" s="87"/>
      <c r="O2347" s="87"/>
      <c r="P2347" s="87"/>
      <c r="Q2347" s="87"/>
      <c r="R2347" s="87"/>
      <c r="S2347" s="87"/>
      <c r="T2347" s="87"/>
      <c r="U2347" s="87"/>
      <c r="V2347" s="87"/>
      <c r="W2347" s="87"/>
      <c r="X2347" s="87"/>
      <c r="Y2347" s="87"/>
      <c r="Z2347" s="87"/>
      <c r="AA2347" s="87"/>
      <c r="AB2347" s="87"/>
      <c r="AC2347" s="87"/>
      <c r="AD2347" s="87"/>
      <c r="AE2347" s="87"/>
      <c r="AF2347" s="87"/>
      <c r="AG2347" s="87"/>
      <c r="AH2347" s="87"/>
      <c r="AI2347" s="87"/>
      <c r="AJ2347" s="87"/>
      <c r="AK2347" s="87"/>
      <c r="AL2347" s="87"/>
      <c r="AM2347" s="87"/>
      <c r="AN2347" s="87"/>
      <c r="AO2347" s="87"/>
      <c r="AP2347" s="87"/>
      <c r="AQ2347" s="87"/>
      <c r="AR2347" s="87"/>
      <c r="AS2347" s="87"/>
      <c r="AT2347" s="87"/>
      <c r="AU2347" s="87"/>
      <c r="AV2347" s="87"/>
      <c r="AW2347" s="87"/>
      <c r="AX2347" s="87"/>
      <c r="AY2347" s="87"/>
      <c r="AZ2347" s="87"/>
      <c r="BA2347" s="87"/>
      <c r="BB2347" s="87"/>
      <c r="BC2347" s="87"/>
      <c r="BD2347" s="87"/>
      <c r="BE2347" s="87"/>
      <c r="BF2347" s="87"/>
    </row>
    <row r="2348" spans="13:58" x14ac:dyDescent="0.25">
      <c r="M2348" s="83"/>
      <c r="N2348" s="87"/>
      <c r="O2348" s="87"/>
      <c r="P2348" s="87"/>
      <c r="Q2348" s="87"/>
      <c r="R2348" s="87"/>
      <c r="S2348" s="87"/>
      <c r="T2348" s="87"/>
      <c r="U2348" s="87"/>
      <c r="V2348" s="87"/>
      <c r="W2348" s="87"/>
      <c r="X2348" s="87"/>
      <c r="Y2348" s="87"/>
      <c r="Z2348" s="87"/>
      <c r="AA2348" s="87"/>
      <c r="AB2348" s="87"/>
      <c r="AC2348" s="87"/>
      <c r="AD2348" s="87"/>
      <c r="AE2348" s="87"/>
      <c r="AF2348" s="87"/>
      <c r="AG2348" s="87"/>
      <c r="AH2348" s="87"/>
      <c r="AI2348" s="87"/>
      <c r="AJ2348" s="87"/>
      <c r="AK2348" s="87"/>
      <c r="AL2348" s="87"/>
      <c r="AM2348" s="87"/>
      <c r="AN2348" s="87"/>
      <c r="AO2348" s="87"/>
      <c r="AP2348" s="87"/>
      <c r="AQ2348" s="87"/>
      <c r="AR2348" s="87"/>
      <c r="AS2348" s="87"/>
      <c r="AT2348" s="87"/>
      <c r="AU2348" s="87"/>
      <c r="AV2348" s="87"/>
      <c r="AW2348" s="87"/>
      <c r="AX2348" s="87"/>
      <c r="AY2348" s="87"/>
      <c r="AZ2348" s="87"/>
      <c r="BA2348" s="87"/>
      <c r="BB2348" s="87"/>
      <c r="BC2348" s="87"/>
      <c r="BD2348" s="87"/>
      <c r="BE2348" s="87"/>
      <c r="BF2348" s="87"/>
    </row>
    <row r="2349" spans="13:58" x14ac:dyDescent="0.25">
      <c r="M2349" s="83"/>
      <c r="N2349" s="87"/>
      <c r="O2349" s="87"/>
      <c r="P2349" s="87"/>
      <c r="Q2349" s="87"/>
      <c r="R2349" s="87"/>
      <c r="S2349" s="87"/>
      <c r="T2349" s="87"/>
      <c r="U2349" s="87"/>
      <c r="V2349" s="87"/>
      <c r="W2349" s="87"/>
      <c r="X2349" s="87"/>
      <c r="Y2349" s="87"/>
      <c r="Z2349" s="87"/>
      <c r="AA2349" s="87"/>
      <c r="AB2349" s="87"/>
      <c r="AC2349" s="87"/>
      <c r="AD2349" s="87"/>
      <c r="AE2349" s="87"/>
      <c r="AF2349" s="87"/>
      <c r="AG2349" s="87"/>
      <c r="AH2349" s="87"/>
      <c r="AI2349" s="87"/>
      <c r="AJ2349" s="87"/>
      <c r="AK2349" s="87"/>
      <c r="AL2349" s="87"/>
      <c r="AM2349" s="87"/>
      <c r="AN2349" s="87"/>
      <c r="AO2349" s="87"/>
      <c r="AP2349" s="87"/>
      <c r="AQ2349" s="87"/>
      <c r="AR2349" s="87"/>
      <c r="AS2349" s="87"/>
      <c r="AT2349" s="87"/>
      <c r="AU2349" s="87"/>
      <c r="AV2349" s="87"/>
      <c r="AW2349" s="87"/>
      <c r="AX2349" s="87"/>
      <c r="AY2349" s="87"/>
      <c r="AZ2349" s="87"/>
      <c r="BA2349" s="87"/>
      <c r="BB2349" s="87"/>
      <c r="BC2349" s="87"/>
      <c r="BD2349" s="87"/>
      <c r="BE2349" s="87"/>
      <c r="BF2349" s="87"/>
    </row>
    <row r="2350" spans="13:58" x14ac:dyDescent="0.25">
      <c r="M2350" s="83"/>
      <c r="N2350" s="87"/>
      <c r="O2350" s="87"/>
      <c r="P2350" s="87"/>
      <c r="Q2350" s="87"/>
      <c r="R2350" s="87"/>
      <c r="S2350" s="87"/>
      <c r="T2350" s="87"/>
      <c r="U2350" s="87"/>
      <c r="V2350" s="87"/>
      <c r="W2350" s="87"/>
      <c r="X2350" s="87"/>
      <c r="Y2350" s="87"/>
      <c r="Z2350" s="87"/>
      <c r="AA2350" s="87"/>
      <c r="AB2350" s="87"/>
      <c r="AC2350" s="87"/>
      <c r="AD2350" s="87"/>
      <c r="AE2350" s="87"/>
      <c r="AF2350" s="87"/>
      <c r="AG2350" s="87"/>
      <c r="AH2350" s="87"/>
      <c r="AI2350" s="87"/>
      <c r="AJ2350" s="87"/>
      <c r="AK2350" s="87"/>
      <c r="AL2350" s="87"/>
      <c r="AM2350" s="87"/>
      <c r="AN2350" s="87"/>
      <c r="AO2350" s="87"/>
      <c r="AP2350" s="87"/>
      <c r="AQ2350" s="87"/>
      <c r="AR2350" s="87"/>
      <c r="AS2350" s="87"/>
      <c r="AT2350" s="87"/>
      <c r="AU2350" s="87"/>
      <c r="AV2350" s="87"/>
      <c r="AW2350" s="87"/>
      <c r="AX2350" s="87"/>
      <c r="AY2350" s="87"/>
      <c r="AZ2350" s="87"/>
      <c r="BA2350" s="87"/>
      <c r="BB2350" s="87"/>
      <c r="BC2350" s="87"/>
      <c r="BD2350" s="87"/>
      <c r="BE2350" s="87"/>
      <c r="BF2350" s="87"/>
    </row>
    <row r="2351" spans="13:58" x14ac:dyDescent="0.25">
      <c r="M2351" s="83"/>
      <c r="N2351" s="87"/>
      <c r="O2351" s="87"/>
      <c r="P2351" s="87"/>
      <c r="Q2351" s="87"/>
      <c r="R2351" s="87"/>
      <c r="S2351" s="87"/>
      <c r="T2351" s="87"/>
      <c r="U2351" s="87"/>
      <c r="V2351" s="87"/>
      <c r="W2351" s="87"/>
      <c r="X2351" s="87"/>
      <c r="Y2351" s="87"/>
      <c r="Z2351" s="87"/>
      <c r="AA2351" s="87"/>
      <c r="AB2351" s="87"/>
      <c r="AC2351" s="87"/>
      <c r="AD2351" s="87"/>
      <c r="AE2351" s="87"/>
      <c r="AF2351" s="87"/>
      <c r="AG2351" s="87"/>
      <c r="AH2351" s="87"/>
      <c r="AI2351" s="87"/>
      <c r="AJ2351" s="87"/>
      <c r="AK2351" s="87"/>
      <c r="AL2351" s="87"/>
      <c r="AM2351" s="87"/>
      <c r="AN2351" s="87"/>
      <c r="AO2351" s="87"/>
      <c r="AP2351" s="87"/>
      <c r="AQ2351" s="87"/>
      <c r="AR2351" s="87"/>
      <c r="AS2351" s="87"/>
      <c r="AT2351" s="87"/>
      <c r="AU2351" s="87"/>
      <c r="AV2351" s="87"/>
      <c r="AW2351" s="87"/>
      <c r="AX2351" s="87"/>
      <c r="AY2351" s="87"/>
      <c r="AZ2351" s="87"/>
      <c r="BA2351" s="87"/>
      <c r="BB2351" s="87"/>
      <c r="BC2351" s="87"/>
      <c r="BD2351" s="87"/>
      <c r="BE2351" s="87"/>
      <c r="BF2351" s="87"/>
    </row>
    <row r="2352" spans="13:58" x14ac:dyDescent="0.25">
      <c r="M2352" s="83"/>
      <c r="N2352" s="87"/>
      <c r="O2352" s="87"/>
      <c r="P2352" s="87"/>
      <c r="Q2352" s="87"/>
      <c r="R2352" s="87"/>
      <c r="S2352" s="87"/>
      <c r="T2352" s="87"/>
      <c r="U2352" s="87"/>
      <c r="V2352" s="87"/>
      <c r="W2352" s="87"/>
      <c r="X2352" s="87"/>
      <c r="Y2352" s="87"/>
      <c r="Z2352" s="87"/>
      <c r="AA2352" s="87"/>
      <c r="AB2352" s="87"/>
      <c r="AC2352" s="87"/>
      <c r="AD2352" s="87"/>
      <c r="AE2352" s="87"/>
      <c r="AF2352" s="87"/>
      <c r="AG2352" s="87"/>
      <c r="AH2352" s="87"/>
      <c r="AI2352" s="87"/>
      <c r="AJ2352" s="87"/>
      <c r="AK2352" s="87"/>
      <c r="AL2352" s="87"/>
      <c r="AM2352" s="87"/>
      <c r="AN2352" s="87"/>
      <c r="AO2352" s="87"/>
      <c r="AP2352" s="87"/>
      <c r="AQ2352" s="87"/>
      <c r="AR2352" s="87"/>
      <c r="AS2352" s="87"/>
      <c r="AT2352" s="87"/>
      <c r="AU2352" s="87"/>
      <c r="AV2352" s="87"/>
      <c r="AW2352" s="87"/>
      <c r="AX2352" s="87"/>
      <c r="AY2352" s="87"/>
      <c r="AZ2352" s="87"/>
      <c r="BA2352" s="87"/>
      <c r="BB2352" s="87"/>
      <c r="BC2352" s="87"/>
      <c r="BD2352" s="87"/>
      <c r="BE2352" s="87"/>
      <c r="BF2352" s="87"/>
    </row>
    <row r="2353" spans="13:58" x14ac:dyDescent="0.25">
      <c r="M2353" s="83"/>
      <c r="N2353" s="87"/>
      <c r="O2353" s="87"/>
      <c r="P2353" s="87"/>
      <c r="Q2353" s="87"/>
      <c r="R2353" s="87"/>
      <c r="S2353" s="87"/>
      <c r="T2353" s="87"/>
      <c r="U2353" s="87"/>
      <c r="V2353" s="87"/>
      <c r="W2353" s="87"/>
      <c r="X2353" s="87"/>
      <c r="Y2353" s="87"/>
      <c r="Z2353" s="87"/>
      <c r="AA2353" s="87"/>
      <c r="AB2353" s="87"/>
      <c r="AC2353" s="87"/>
      <c r="AD2353" s="87"/>
      <c r="AE2353" s="87"/>
      <c r="AF2353" s="87"/>
      <c r="AG2353" s="87"/>
      <c r="AH2353" s="87"/>
      <c r="AI2353" s="87"/>
      <c r="AJ2353" s="87"/>
      <c r="AK2353" s="87"/>
      <c r="AL2353" s="87"/>
      <c r="AM2353" s="87"/>
      <c r="AN2353" s="87"/>
      <c r="AO2353" s="87"/>
      <c r="AP2353" s="87"/>
      <c r="AQ2353" s="87"/>
      <c r="AR2353" s="87"/>
      <c r="AS2353" s="87"/>
      <c r="AT2353" s="87"/>
      <c r="AU2353" s="87"/>
      <c r="AV2353" s="87"/>
      <c r="AW2353" s="87"/>
      <c r="AX2353" s="87"/>
      <c r="AY2353" s="87"/>
      <c r="AZ2353" s="87"/>
      <c r="BA2353" s="87"/>
      <c r="BB2353" s="87"/>
      <c r="BC2353" s="87"/>
      <c r="BD2353" s="87"/>
      <c r="BE2353" s="87"/>
      <c r="BF2353" s="87"/>
    </row>
    <row r="2354" spans="13:58" x14ac:dyDescent="0.25">
      <c r="M2354" s="83"/>
      <c r="N2354" s="87"/>
      <c r="O2354" s="87"/>
      <c r="P2354" s="87"/>
      <c r="Q2354" s="87"/>
      <c r="R2354" s="87"/>
      <c r="S2354" s="87"/>
      <c r="T2354" s="87"/>
      <c r="U2354" s="87"/>
      <c r="V2354" s="87"/>
      <c r="W2354" s="87"/>
      <c r="X2354" s="87"/>
      <c r="Y2354" s="87"/>
      <c r="Z2354" s="87"/>
      <c r="AA2354" s="87"/>
      <c r="AB2354" s="87"/>
      <c r="AC2354" s="87"/>
      <c r="AD2354" s="87"/>
      <c r="AE2354" s="87"/>
      <c r="AF2354" s="87"/>
      <c r="AG2354" s="87"/>
      <c r="AH2354" s="87"/>
      <c r="AI2354" s="87"/>
      <c r="AJ2354" s="87"/>
      <c r="AK2354" s="87"/>
      <c r="AL2354" s="87"/>
      <c r="AM2354" s="87"/>
      <c r="AN2354" s="87"/>
      <c r="AO2354" s="87"/>
      <c r="AP2354" s="87"/>
      <c r="AQ2354" s="87"/>
      <c r="AR2354" s="87"/>
      <c r="AS2354" s="87"/>
      <c r="AT2354" s="87"/>
      <c r="AU2354" s="87"/>
      <c r="AV2354" s="87"/>
      <c r="AW2354" s="87"/>
      <c r="AX2354" s="87"/>
      <c r="AY2354" s="87"/>
      <c r="AZ2354" s="87"/>
      <c r="BA2354" s="87"/>
      <c r="BB2354" s="87"/>
      <c r="BC2354" s="87"/>
      <c r="BD2354" s="87"/>
      <c r="BE2354" s="87"/>
      <c r="BF2354" s="87"/>
    </row>
    <row r="2355" spans="13:58" x14ac:dyDescent="0.25">
      <c r="M2355" s="83"/>
      <c r="N2355" s="87"/>
      <c r="O2355" s="87"/>
      <c r="P2355" s="87"/>
      <c r="Q2355" s="87"/>
      <c r="R2355" s="87"/>
      <c r="S2355" s="87"/>
      <c r="T2355" s="87"/>
      <c r="U2355" s="87"/>
      <c r="V2355" s="87"/>
      <c r="W2355" s="87"/>
      <c r="X2355" s="87"/>
      <c r="Y2355" s="87"/>
      <c r="Z2355" s="87"/>
      <c r="AA2355" s="87"/>
      <c r="AB2355" s="87"/>
      <c r="AC2355" s="87"/>
      <c r="AD2355" s="87"/>
      <c r="AE2355" s="87"/>
      <c r="AF2355" s="87"/>
      <c r="AG2355" s="87"/>
      <c r="AH2355" s="87"/>
      <c r="AI2355" s="87"/>
      <c r="AJ2355" s="87"/>
      <c r="AK2355" s="87"/>
      <c r="AL2355" s="87"/>
      <c r="AM2355" s="87"/>
      <c r="AN2355" s="87"/>
      <c r="AO2355" s="87"/>
      <c r="AP2355" s="87"/>
      <c r="AQ2355" s="87"/>
      <c r="AR2355" s="87"/>
      <c r="AS2355" s="87"/>
      <c r="AT2355" s="87"/>
      <c r="AU2355" s="87"/>
      <c r="AV2355" s="87"/>
      <c r="AW2355" s="87"/>
      <c r="AX2355" s="87"/>
      <c r="AY2355" s="87"/>
      <c r="AZ2355" s="87"/>
      <c r="BA2355" s="87"/>
      <c r="BB2355" s="87"/>
      <c r="BC2355" s="87"/>
      <c r="BD2355" s="87"/>
      <c r="BE2355" s="87"/>
      <c r="BF2355" s="87"/>
    </row>
    <row r="2356" spans="13:58" x14ac:dyDescent="0.25">
      <c r="M2356" s="83"/>
      <c r="N2356" s="87"/>
      <c r="O2356" s="87"/>
      <c r="P2356" s="87"/>
      <c r="Q2356" s="87"/>
      <c r="R2356" s="87"/>
      <c r="S2356" s="87"/>
      <c r="T2356" s="87"/>
      <c r="U2356" s="87"/>
      <c r="V2356" s="87"/>
      <c r="W2356" s="87"/>
      <c r="X2356" s="87"/>
      <c r="Y2356" s="87"/>
      <c r="Z2356" s="87"/>
      <c r="AA2356" s="87"/>
      <c r="AB2356" s="87"/>
      <c r="AC2356" s="87"/>
      <c r="AD2356" s="87"/>
      <c r="AE2356" s="87"/>
      <c r="AF2356" s="87"/>
      <c r="AG2356" s="87"/>
      <c r="AH2356" s="87"/>
      <c r="AI2356" s="87"/>
      <c r="AJ2356" s="87"/>
      <c r="AK2356" s="87"/>
      <c r="AL2356" s="87"/>
      <c r="AM2356" s="87"/>
      <c r="AN2356" s="87"/>
      <c r="AO2356" s="87"/>
      <c r="AP2356" s="87"/>
      <c r="AQ2356" s="87"/>
      <c r="AR2356" s="87"/>
      <c r="AS2356" s="87"/>
      <c r="AT2356" s="87"/>
      <c r="AU2356" s="87"/>
      <c r="AV2356" s="87"/>
      <c r="AW2356" s="87"/>
      <c r="AX2356" s="87"/>
      <c r="AY2356" s="87"/>
      <c r="AZ2356" s="87"/>
      <c r="BA2356" s="87"/>
      <c r="BB2356" s="87"/>
      <c r="BC2356" s="87"/>
      <c r="BD2356" s="87"/>
      <c r="BE2356" s="87"/>
      <c r="BF2356" s="87"/>
    </row>
    <row r="2357" spans="13:58" x14ac:dyDescent="0.25">
      <c r="M2357" s="83"/>
      <c r="N2357" s="87"/>
      <c r="O2357" s="87"/>
      <c r="P2357" s="87"/>
      <c r="Q2357" s="87"/>
      <c r="R2357" s="87"/>
      <c r="S2357" s="87"/>
      <c r="T2357" s="87"/>
      <c r="U2357" s="87"/>
      <c r="V2357" s="87"/>
      <c r="W2357" s="87"/>
      <c r="X2357" s="87"/>
      <c r="Y2357" s="87"/>
      <c r="Z2357" s="87"/>
      <c r="AA2357" s="87"/>
      <c r="AB2357" s="87"/>
      <c r="AC2357" s="87"/>
      <c r="AD2357" s="87"/>
      <c r="AE2357" s="87"/>
      <c r="AF2357" s="87"/>
      <c r="AG2357" s="87"/>
      <c r="AH2357" s="87"/>
      <c r="AI2357" s="87"/>
      <c r="AJ2357" s="87"/>
      <c r="AK2357" s="87"/>
      <c r="AL2357" s="87"/>
      <c r="AM2357" s="87"/>
      <c r="AN2357" s="87"/>
      <c r="AO2357" s="87"/>
      <c r="AP2357" s="87"/>
      <c r="AQ2357" s="87"/>
      <c r="AR2357" s="87"/>
      <c r="AS2357" s="87"/>
      <c r="AT2357" s="87"/>
      <c r="AU2357" s="87"/>
      <c r="AV2357" s="87"/>
      <c r="AW2357" s="87"/>
      <c r="AX2357" s="87"/>
      <c r="AY2357" s="87"/>
      <c r="AZ2357" s="87"/>
      <c r="BA2357" s="87"/>
      <c r="BB2357" s="87"/>
      <c r="BC2357" s="87"/>
      <c r="BD2357" s="87"/>
      <c r="BE2357" s="87"/>
      <c r="BF2357" s="87"/>
    </row>
    <row r="2358" spans="13:58" x14ac:dyDescent="0.25">
      <c r="M2358" s="83"/>
      <c r="N2358" s="87"/>
      <c r="O2358" s="87"/>
      <c r="P2358" s="87"/>
      <c r="Q2358" s="87"/>
      <c r="R2358" s="87"/>
      <c r="S2358" s="87"/>
      <c r="T2358" s="87"/>
      <c r="U2358" s="87"/>
      <c r="V2358" s="87"/>
      <c r="W2358" s="87"/>
      <c r="X2358" s="87"/>
      <c r="Y2358" s="87"/>
      <c r="Z2358" s="87"/>
      <c r="AA2358" s="87"/>
      <c r="AB2358" s="87"/>
      <c r="AC2358" s="87"/>
      <c r="AD2358" s="87"/>
      <c r="AE2358" s="87"/>
      <c r="AF2358" s="87"/>
      <c r="AG2358" s="87"/>
      <c r="AH2358" s="87"/>
      <c r="AI2358" s="87"/>
      <c r="AJ2358" s="87"/>
      <c r="AK2358" s="87"/>
      <c r="AL2358" s="87"/>
      <c r="AM2358" s="87"/>
      <c r="AN2358" s="87"/>
      <c r="AO2358" s="87"/>
      <c r="AP2358" s="87"/>
      <c r="AQ2358" s="87"/>
      <c r="AR2358" s="87"/>
      <c r="AS2358" s="87"/>
      <c r="AT2358" s="87"/>
      <c r="AU2358" s="87"/>
      <c r="AV2358" s="87"/>
      <c r="AW2358" s="87"/>
      <c r="AX2358" s="87"/>
      <c r="AY2358" s="87"/>
      <c r="AZ2358" s="87"/>
      <c r="BA2358" s="87"/>
      <c r="BB2358" s="87"/>
      <c r="BC2358" s="87"/>
      <c r="BD2358" s="87"/>
      <c r="BE2358" s="87"/>
      <c r="BF2358" s="87"/>
    </row>
    <row r="2359" spans="13:58" x14ac:dyDescent="0.25">
      <c r="M2359" s="83"/>
      <c r="N2359" s="87"/>
      <c r="O2359" s="87"/>
      <c r="P2359" s="87"/>
      <c r="Q2359" s="87"/>
      <c r="R2359" s="87"/>
      <c r="S2359" s="87"/>
      <c r="T2359" s="87"/>
      <c r="U2359" s="87"/>
      <c r="V2359" s="87"/>
      <c r="W2359" s="87"/>
      <c r="X2359" s="87"/>
      <c r="Y2359" s="87"/>
      <c r="Z2359" s="87"/>
      <c r="AA2359" s="87"/>
      <c r="AB2359" s="87"/>
      <c r="AC2359" s="87"/>
      <c r="AD2359" s="87"/>
      <c r="AE2359" s="87"/>
      <c r="AF2359" s="87"/>
      <c r="AG2359" s="87"/>
      <c r="AH2359" s="87"/>
      <c r="AI2359" s="87"/>
      <c r="AJ2359" s="87"/>
      <c r="AK2359" s="87"/>
      <c r="AL2359" s="87"/>
      <c r="AM2359" s="87"/>
      <c r="AN2359" s="87"/>
      <c r="AO2359" s="87"/>
      <c r="AP2359" s="87"/>
      <c r="AQ2359" s="87"/>
      <c r="AR2359" s="87"/>
      <c r="AS2359" s="87"/>
      <c r="AT2359" s="87"/>
      <c r="AU2359" s="87"/>
      <c r="AV2359" s="87"/>
      <c r="AW2359" s="87"/>
      <c r="AX2359" s="87"/>
      <c r="AY2359" s="87"/>
      <c r="AZ2359" s="87"/>
      <c r="BA2359" s="87"/>
      <c r="BB2359" s="87"/>
      <c r="BC2359" s="87"/>
      <c r="BD2359" s="87"/>
      <c r="BE2359" s="87"/>
      <c r="BF2359" s="87"/>
    </row>
    <row r="2360" spans="13:58" x14ac:dyDescent="0.25">
      <c r="M2360" s="83"/>
      <c r="N2360" s="87"/>
      <c r="O2360" s="87"/>
      <c r="P2360" s="87"/>
      <c r="Q2360" s="87"/>
      <c r="R2360" s="87"/>
      <c r="S2360" s="87"/>
      <c r="T2360" s="87"/>
      <c r="U2360" s="87"/>
      <c r="V2360" s="87"/>
      <c r="W2360" s="87"/>
      <c r="X2360" s="87"/>
      <c r="Y2360" s="87"/>
      <c r="Z2360" s="87"/>
      <c r="AA2360" s="87"/>
      <c r="AB2360" s="87"/>
      <c r="AC2360" s="87"/>
      <c r="AD2360" s="87"/>
      <c r="AE2360" s="87"/>
      <c r="AF2360" s="87"/>
      <c r="AG2360" s="87"/>
      <c r="AH2360" s="87"/>
      <c r="AI2360" s="87"/>
      <c r="AJ2360" s="87"/>
      <c r="AK2360" s="87"/>
      <c r="AL2360" s="87"/>
      <c r="AM2360" s="87"/>
      <c r="AN2360" s="87"/>
      <c r="AO2360" s="87"/>
      <c r="AP2360" s="87"/>
      <c r="AQ2360" s="87"/>
      <c r="AR2360" s="87"/>
      <c r="AS2360" s="87"/>
      <c r="AT2360" s="87"/>
      <c r="AU2360" s="87"/>
      <c r="AV2360" s="87"/>
      <c r="AW2360" s="87"/>
      <c r="AX2360" s="87"/>
      <c r="AY2360" s="87"/>
      <c r="AZ2360" s="87"/>
      <c r="BA2360" s="87"/>
      <c r="BB2360" s="87"/>
      <c r="BC2360" s="87"/>
      <c r="BD2360" s="87"/>
      <c r="BE2360" s="87"/>
      <c r="BF2360" s="87"/>
    </row>
    <row r="2361" spans="13:58" x14ac:dyDescent="0.25">
      <c r="M2361" s="83"/>
      <c r="N2361" s="87"/>
      <c r="O2361" s="87"/>
      <c r="P2361" s="87"/>
      <c r="Q2361" s="87"/>
      <c r="R2361" s="87"/>
      <c r="S2361" s="87"/>
      <c r="T2361" s="87"/>
      <c r="U2361" s="87"/>
      <c r="V2361" s="87"/>
      <c r="W2361" s="87"/>
      <c r="X2361" s="87"/>
      <c r="Y2361" s="87"/>
      <c r="Z2361" s="87"/>
      <c r="AA2361" s="87"/>
      <c r="AB2361" s="87"/>
      <c r="AC2361" s="87"/>
      <c r="AD2361" s="87"/>
      <c r="AE2361" s="87"/>
      <c r="AF2361" s="87"/>
      <c r="AG2361" s="87"/>
      <c r="AH2361" s="87"/>
      <c r="AI2361" s="87"/>
      <c r="AJ2361" s="87"/>
      <c r="AK2361" s="87"/>
      <c r="AL2361" s="87"/>
      <c r="AM2361" s="87"/>
      <c r="AN2361" s="87"/>
      <c r="AO2361" s="87"/>
      <c r="AP2361" s="87"/>
      <c r="AQ2361" s="87"/>
      <c r="AR2361" s="87"/>
      <c r="AS2361" s="87"/>
      <c r="AT2361" s="87"/>
      <c r="AU2361" s="87"/>
      <c r="AV2361" s="87"/>
      <c r="AW2361" s="87"/>
      <c r="AX2361" s="87"/>
      <c r="AY2361" s="87"/>
      <c r="AZ2361" s="87"/>
      <c r="BA2361" s="87"/>
      <c r="BB2361" s="87"/>
      <c r="BC2361" s="87"/>
      <c r="BD2361" s="87"/>
      <c r="BE2361" s="87"/>
      <c r="BF2361" s="87"/>
    </row>
    <row r="2362" spans="13:58" x14ac:dyDescent="0.25">
      <c r="M2362" s="83"/>
      <c r="N2362" s="87"/>
      <c r="O2362" s="87"/>
      <c r="P2362" s="87"/>
      <c r="Q2362" s="87"/>
      <c r="R2362" s="87"/>
      <c r="S2362" s="87"/>
      <c r="T2362" s="87"/>
      <c r="U2362" s="87"/>
      <c r="V2362" s="87"/>
      <c r="W2362" s="87"/>
      <c r="X2362" s="87"/>
      <c r="Y2362" s="87"/>
      <c r="Z2362" s="87"/>
      <c r="AA2362" s="87"/>
      <c r="AB2362" s="87"/>
      <c r="AC2362" s="87"/>
      <c r="AD2362" s="87"/>
      <c r="AE2362" s="87"/>
      <c r="AF2362" s="87"/>
      <c r="AG2362" s="87"/>
      <c r="AH2362" s="87"/>
      <c r="AI2362" s="87"/>
      <c r="AJ2362" s="87"/>
      <c r="AK2362" s="87"/>
      <c r="AL2362" s="87"/>
      <c r="AM2362" s="87"/>
      <c r="AN2362" s="87"/>
      <c r="AO2362" s="87"/>
      <c r="AP2362" s="87"/>
      <c r="AQ2362" s="87"/>
      <c r="AR2362" s="87"/>
      <c r="AS2362" s="87"/>
      <c r="AT2362" s="87"/>
      <c r="AU2362" s="87"/>
      <c r="AV2362" s="87"/>
      <c r="AW2362" s="87"/>
      <c r="AX2362" s="87"/>
      <c r="AY2362" s="87"/>
      <c r="AZ2362" s="87"/>
      <c r="BA2362" s="87"/>
      <c r="BB2362" s="87"/>
      <c r="BC2362" s="87"/>
      <c r="BD2362" s="87"/>
      <c r="BE2362" s="87"/>
      <c r="BF2362" s="87"/>
    </row>
    <row r="2363" spans="13:58" x14ac:dyDescent="0.25">
      <c r="M2363" s="83"/>
      <c r="N2363" s="87"/>
      <c r="O2363" s="87"/>
      <c r="P2363" s="87"/>
      <c r="Q2363" s="87"/>
      <c r="R2363" s="87"/>
      <c r="S2363" s="87"/>
      <c r="T2363" s="87"/>
      <c r="U2363" s="87"/>
      <c r="V2363" s="87"/>
      <c r="W2363" s="87"/>
      <c r="X2363" s="87"/>
      <c r="Y2363" s="87"/>
      <c r="Z2363" s="87"/>
      <c r="AA2363" s="87"/>
      <c r="AB2363" s="87"/>
      <c r="AC2363" s="87"/>
      <c r="AD2363" s="87"/>
      <c r="AE2363" s="87"/>
      <c r="AF2363" s="87"/>
      <c r="AG2363" s="87"/>
      <c r="AH2363" s="87"/>
      <c r="AI2363" s="87"/>
      <c r="AJ2363" s="87"/>
      <c r="AK2363" s="87"/>
      <c r="AL2363" s="87"/>
      <c r="AM2363" s="87"/>
      <c r="AN2363" s="87"/>
      <c r="AO2363" s="87"/>
      <c r="AP2363" s="87"/>
      <c r="AQ2363" s="87"/>
      <c r="AR2363" s="87"/>
      <c r="AS2363" s="87"/>
      <c r="AT2363" s="87"/>
      <c r="AU2363" s="87"/>
      <c r="AV2363" s="87"/>
      <c r="AW2363" s="87"/>
      <c r="AX2363" s="87"/>
      <c r="AY2363" s="87"/>
      <c r="AZ2363" s="87"/>
      <c r="BA2363" s="87"/>
      <c r="BB2363" s="87"/>
      <c r="BC2363" s="87"/>
      <c r="BD2363" s="87"/>
      <c r="BE2363" s="87"/>
      <c r="BF2363" s="87"/>
    </row>
    <row r="2364" spans="13:58" x14ac:dyDescent="0.25">
      <c r="M2364" s="83"/>
      <c r="N2364" s="87"/>
      <c r="O2364" s="87"/>
      <c r="P2364" s="87"/>
      <c r="Q2364" s="87"/>
      <c r="R2364" s="87"/>
      <c r="S2364" s="87"/>
      <c r="T2364" s="87"/>
      <c r="U2364" s="87"/>
      <c r="V2364" s="87"/>
      <c r="W2364" s="87"/>
      <c r="X2364" s="87"/>
      <c r="Y2364" s="87"/>
      <c r="Z2364" s="87"/>
      <c r="AA2364" s="87"/>
      <c r="AB2364" s="87"/>
      <c r="AC2364" s="87"/>
      <c r="AD2364" s="87"/>
      <c r="AE2364" s="87"/>
      <c r="AF2364" s="87"/>
      <c r="AG2364" s="87"/>
      <c r="AH2364" s="87"/>
      <c r="AI2364" s="87"/>
      <c r="AJ2364" s="87"/>
      <c r="AK2364" s="87"/>
      <c r="AL2364" s="87"/>
      <c r="AM2364" s="87"/>
      <c r="AN2364" s="87"/>
      <c r="AO2364" s="87"/>
      <c r="AP2364" s="87"/>
      <c r="AQ2364" s="87"/>
      <c r="AR2364" s="87"/>
      <c r="AS2364" s="87"/>
      <c r="AT2364" s="87"/>
      <c r="AU2364" s="87"/>
      <c r="AV2364" s="87"/>
      <c r="AW2364" s="87"/>
      <c r="AX2364" s="87"/>
      <c r="AY2364" s="87"/>
      <c r="AZ2364" s="87"/>
      <c r="BA2364" s="87"/>
      <c r="BB2364" s="87"/>
      <c r="BC2364" s="87"/>
      <c r="BD2364" s="87"/>
      <c r="BE2364" s="87"/>
      <c r="BF2364" s="87"/>
    </row>
    <row r="2365" spans="13:58" x14ac:dyDescent="0.25">
      <c r="M2365" s="83"/>
      <c r="N2365" s="87"/>
      <c r="O2365" s="87"/>
      <c r="P2365" s="87"/>
      <c r="Q2365" s="87"/>
      <c r="R2365" s="87"/>
      <c r="S2365" s="87"/>
      <c r="T2365" s="87"/>
      <c r="U2365" s="87"/>
      <c r="V2365" s="87"/>
      <c r="W2365" s="87"/>
      <c r="X2365" s="87"/>
      <c r="Y2365" s="87"/>
      <c r="Z2365" s="87"/>
      <c r="AA2365" s="87"/>
      <c r="AB2365" s="87"/>
      <c r="AC2365" s="87"/>
      <c r="AD2365" s="87"/>
      <c r="AE2365" s="87"/>
      <c r="AF2365" s="87"/>
      <c r="AG2365" s="87"/>
      <c r="AH2365" s="87"/>
      <c r="AI2365" s="87"/>
      <c r="AJ2365" s="87"/>
      <c r="AK2365" s="87"/>
      <c r="AL2365" s="87"/>
      <c r="AM2365" s="87"/>
      <c r="AN2365" s="87"/>
      <c r="AO2365" s="87"/>
      <c r="AP2365" s="87"/>
      <c r="AQ2365" s="87"/>
      <c r="AR2365" s="87"/>
      <c r="AS2365" s="87"/>
      <c r="AT2365" s="87"/>
      <c r="AU2365" s="87"/>
      <c r="AV2365" s="87"/>
      <c r="AW2365" s="87"/>
      <c r="AX2365" s="87"/>
      <c r="AY2365" s="87"/>
      <c r="AZ2365" s="87"/>
      <c r="BA2365" s="87"/>
      <c r="BB2365" s="87"/>
      <c r="BC2365" s="87"/>
      <c r="BD2365" s="87"/>
      <c r="BE2365" s="87"/>
      <c r="BF2365" s="87"/>
    </row>
    <row r="2366" spans="13:58" x14ac:dyDescent="0.25">
      <c r="M2366" s="83"/>
      <c r="N2366" s="87"/>
      <c r="O2366" s="87"/>
      <c r="P2366" s="87"/>
      <c r="Q2366" s="87"/>
      <c r="R2366" s="87"/>
      <c r="S2366" s="87"/>
      <c r="T2366" s="87"/>
      <c r="U2366" s="87"/>
      <c r="V2366" s="87"/>
      <c r="W2366" s="87"/>
      <c r="X2366" s="87"/>
      <c r="Y2366" s="87"/>
      <c r="Z2366" s="87"/>
      <c r="AA2366" s="87"/>
      <c r="AB2366" s="87"/>
      <c r="AC2366" s="87"/>
      <c r="AD2366" s="87"/>
      <c r="AE2366" s="87"/>
      <c r="AF2366" s="87"/>
      <c r="AG2366" s="87"/>
      <c r="AH2366" s="87"/>
      <c r="AI2366" s="87"/>
      <c r="AJ2366" s="87"/>
      <c r="AK2366" s="87"/>
      <c r="AL2366" s="87"/>
      <c r="AM2366" s="87"/>
      <c r="AN2366" s="87"/>
      <c r="AO2366" s="87"/>
      <c r="AP2366" s="87"/>
      <c r="AQ2366" s="87"/>
      <c r="AR2366" s="87"/>
      <c r="AS2366" s="87"/>
      <c r="AT2366" s="87"/>
      <c r="AU2366" s="87"/>
      <c r="AV2366" s="87"/>
      <c r="AW2366" s="87"/>
      <c r="AX2366" s="87"/>
      <c r="AY2366" s="87"/>
      <c r="AZ2366" s="87"/>
      <c r="BA2366" s="87"/>
      <c r="BB2366" s="87"/>
      <c r="BC2366" s="87"/>
      <c r="BD2366" s="87"/>
      <c r="BE2366" s="87"/>
      <c r="BF2366" s="87"/>
    </row>
    <row r="2367" spans="13:58" x14ac:dyDescent="0.25">
      <c r="M2367" s="83"/>
      <c r="N2367" s="87"/>
      <c r="O2367" s="87"/>
      <c r="P2367" s="87"/>
      <c r="Q2367" s="87"/>
      <c r="R2367" s="87"/>
      <c r="S2367" s="87"/>
      <c r="T2367" s="87"/>
      <c r="U2367" s="87"/>
      <c r="V2367" s="87"/>
      <c r="W2367" s="87"/>
      <c r="X2367" s="87"/>
      <c r="Y2367" s="87"/>
      <c r="Z2367" s="87"/>
      <c r="AA2367" s="87"/>
      <c r="AB2367" s="87"/>
      <c r="AC2367" s="87"/>
      <c r="AD2367" s="87"/>
      <c r="AE2367" s="87"/>
      <c r="AF2367" s="87"/>
      <c r="AG2367" s="87"/>
      <c r="AH2367" s="87"/>
      <c r="AI2367" s="87"/>
      <c r="AJ2367" s="87"/>
      <c r="AK2367" s="87"/>
      <c r="AL2367" s="87"/>
      <c r="AM2367" s="87"/>
      <c r="AN2367" s="87"/>
      <c r="AO2367" s="87"/>
      <c r="AP2367" s="87"/>
      <c r="AQ2367" s="87"/>
      <c r="AR2367" s="87"/>
      <c r="AS2367" s="87"/>
      <c r="AT2367" s="87"/>
      <c r="AU2367" s="87"/>
      <c r="AV2367" s="87"/>
      <c r="AW2367" s="87"/>
      <c r="AX2367" s="87"/>
      <c r="AY2367" s="87"/>
      <c r="AZ2367" s="87"/>
      <c r="BA2367" s="87"/>
      <c r="BB2367" s="87"/>
      <c r="BC2367" s="87"/>
      <c r="BD2367" s="87"/>
      <c r="BE2367" s="87"/>
      <c r="BF2367" s="87"/>
    </row>
    <row r="2368" spans="13:58" x14ac:dyDescent="0.25">
      <c r="M2368" s="83"/>
      <c r="N2368" s="87"/>
      <c r="O2368" s="87"/>
      <c r="P2368" s="87"/>
      <c r="Q2368" s="87"/>
      <c r="R2368" s="87"/>
      <c r="S2368" s="87"/>
      <c r="T2368" s="87"/>
      <c r="U2368" s="87"/>
      <c r="V2368" s="87"/>
      <c r="W2368" s="87"/>
      <c r="X2368" s="87"/>
      <c r="Y2368" s="87"/>
      <c r="Z2368" s="87"/>
      <c r="AA2368" s="87"/>
      <c r="AB2368" s="87"/>
      <c r="AC2368" s="87"/>
      <c r="AD2368" s="87"/>
      <c r="AE2368" s="87"/>
      <c r="AF2368" s="87"/>
      <c r="AG2368" s="87"/>
      <c r="AH2368" s="87"/>
      <c r="AI2368" s="87"/>
      <c r="AJ2368" s="87"/>
      <c r="AK2368" s="87"/>
      <c r="AL2368" s="87"/>
      <c r="AM2368" s="87"/>
      <c r="AN2368" s="87"/>
      <c r="AO2368" s="87"/>
      <c r="AP2368" s="87"/>
      <c r="AQ2368" s="87"/>
      <c r="AR2368" s="87"/>
      <c r="AS2368" s="87"/>
      <c r="AT2368" s="87"/>
      <c r="AU2368" s="87"/>
      <c r="AV2368" s="87"/>
      <c r="AW2368" s="87"/>
      <c r="AX2368" s="87"/>
      <c r="AY2368" s="87"/>
      <c r="AZ2368" s="87"/>
      <c r="BA2368" s="87"/>
      <c r="BB2368" s="87"/>
      <c r="BC2368" s="87"/>
      <c r="BD2368" s="87"/>
      <c r="BE2368" s="87"/>
      <c r="BF2368" s="87"/>
    </row>
    <row r="2369" spans="13:58" x14ac:dyDescent="0.25">
      <c r="M2369" s="83"/>
      <c r="N2369" s="87"/>
      <c r="O2369" s="87"/>
      <c r="P2369" s="87"/>
      <c r="Q2369" s="87"/>
      <c r="R2369" s="87"/>
      <c r="S2369" s="87"/>
      <c r="T2369" s="87"/>
      <c r="U2369" s="87"/>
      <c r="V2369" s="87"/>
      <c r="W2369" s="87"/>
      <c r="X2369" s="87"/>
      <c r="Y2369" s="87"/>
      <c r="Z2369" s="87"/>
      <c r="AA2369" s="87"/>
      <c r="AB2369" s="87"/>
      <c r="AC2369" s="87"/>
      <c r="AD2369" s="87"/>
      <c r="AE2369" s="87"/>
      <c r="AF2369" s="87"/>
      <c r="AG2369" s="87"/>
      <c r="AH2369" s="87"/>
      <c r="AI2369" s="87"/>
      <c r="AJ2369" s="87"/>
      <c r="AK2369" s="87"/>
      <c r="AL2369" s="87"/>
      <c r="AM2369" s="87"/>
      <c r="AN2369" s="87"/>
      <c r="AO2369" s="87"/>
      <c r="AP2369" s="87"/>
      <c r="AQ2369" s="87"/>
      <c r="AR2369" s="87"/>
      <c r="AS2369" s="87"/>
      <c r="AT2369" s="87"/>
      <c r="AU2369" s="87"/>
      <c r="AV2369" s="87"/>
      <c r="AW2369" s="87"/>
      <c r="AX2369" s="87"/>
      <c r="AY2369" s="87"/>
      <c r="AZ2369" s="87"/>
      <c r="BA2369" s="87"/>
      <c r="BB2369" s="87"/>
      <c r="BC2369" s="87"/>
      <c r="BD2369" s="87"/>
      <c r="BE2369" s="87"/>
      <c r="BF2369" s="87"/>
    </row>
    <row r="2370" spans="13:58" x14ac:dyDescent="0.25">
      <c r="M2370" s="83"/>
      <c r="N2370" s="87"/>
      <c r="O2370" s="87"/>
      <c r="P2370" s="87"/>
      <c r="Q2370" s="87"/>
      <c r="R2370" s="87"/>
      <c r="S2370" s="87"/>
      <c r="T2370" s="87"/>
      <c r="U2370" s="87"/>
      <c r="V2370" s="87"/>
      <c r="W2370" s="87"/>
      <c r="X2370" s="87"/>
      <c r="Y2370" s="87"/>
      <c r="Z2370" s="87"/>
      <c r="AA2370" s="87"/>
      <c r="AB2370" s="87"/>
      <c r="AC2370" s="87"/>
      <c r="AD2370" s="87"/>
      <c r="AE2370" s="87"/>
      <c r="AF2370" s="87"/>
      <c r="AG2370" s="87"/>
      <c r="AH2370" s="87"/>
      <c r="AI2370" s="87"/>
      <c r="AJ2370" s="87"/>
      <c r="AK2370" s="87"/>
      <c r="AL2370" s="87"/>
      <c r="AM2370" s="87"/>
      <c r="AN2370" s="87"/>
      <c r="AO2370" s="87"/>
      <c r="AP2370" s="87"/>
      <c r="AQ2370" s="87"/>
      <c r="AR2370" s="87"/>
      <c r="AS2370" s="87"/>
      <c r="AT2370" s="87"/>
      <c r="AU2370" s="87"/>
      <c r="AV2370" s="87"/>
      <c r="AW2370" s="87"/>
      <c r="AX2370" s="87"/>
      <c r="AY2370" s="87"/>
      <c r="AZ2370" s="87"/>
      <c r="BA2370" s="87"/>
      <c r="BB2370" s="87"/>
      <c r="BC2370" s="87"/>
      <c r="BD2370" s="87"/>
      <c r="BE2370" s="87"/>
      <c r="BF2370" s="87"/>
    </row>
    <row r="2371" spans="13:58" x14ac:dyDescent="0.25">
      <c r="M2371" s="83"/>
      <c r="N2371" s="87"/>
      <c r="O2371" s="87"/>
      <c r="P2371" s="87"/>
      <c r="Q2371" s="87"/>
      <c r="R2371" s="87"/>
      <c r="S2371" s="87"/>
      <c r="T2371" s="87"/>
      <c r="U2371" s="87"/>
      <c r="V2371" s="87"/>
      <c r="W2371" s="87"/>
      <c r="X2371" s="87"/>
      <c r="Y2371" s="87"/>
      <c r="Z2371" s="87"/>
      <c r="AA2371" s="87"/>
      <c r="AB2371" s="87"/>
      <c r="AC2371" s="87"/>
      <c r="AD2371" s="87"/>
      <c r="AE2371" s="87"/>
      <c r="AF2371" s="87"/>
      <c r="AG2371" s="87"/>
      <c r="AH2371" s="87"/>
      <c r="AI2371" s="87"/>
      <c r="AJ2371" s="87"/>
      <c r="AK2371" s="87"/>
      <c r="AL2371" s="87"/>
      <c r="AM2371" s="87"/>
      <c r="AN2371" s="87"/>
      <c r="AO2371" s="87"/>
      <c r="AP2371" s="87"/>
      <c r="AQ2371" s="87"/>
      <c r="AR2371" s="87"/>
      <c r="AS2371" s="87"/>
      <c r="AT2371" s="87"/>
      <c r="AU2371" s="87"/>
      <c r="AV2371" s="87"/>
      <c r="AW2371" s="87"/>
      <c r="AX2371" s="87"/>
      <c r="AY2371" s="87"/>
      <c r="AZ2371" s="87"/>
      <c r="BA2371" s="87"/>
      <c r="BB2371" s="87"/>
      <c r="BC2371" s="87"/>
      <c r="BD2371" s="87"/>
      <c r="BE2371" s="87"/>
      <c r="BF2371" s="87"/>
    </row>
    <row r="2372" spans="13:58" x14ac:dyDescent="0.25">
      <c r="M2372" s="83"/>
      <c r="N2372" s="87"/>
      <c r="O2372" s="87"/>
      <c r="P2372" s="87"/>
      <c r="Q2372" s="87"/>
      <c r="R2372" s="87"/>
      <c r="S2372" s="87"/>
      <c r="T2372" s="87"/>
      <c r="U2372" s="87"/>
      <c r="V2372" s="87"/>
      <c r="W2372" s="87"/>
      <c r="X2372" s="87"/>
      <c r="Y2372" s="87"/>
      <c r="Z2372" s="87"/>
      <c r="AA2372" s="87"/>
      <c r="AB2372" s="87"/>
      <c r="AC2372" s="87"/>
      <c r="AD2372" s="87"/>
      <c r="AE2372" s="87"/>
      <c r="AF2372" s="87"/>
      <c r="AG2372" s="87"/>
      <c r="AH2372" s="87"/>
      <c r="AI2372" s="87"/>
      <c r="AJ2372" s="87"/>
      <c r="AK2372" s="87"/>
      <c r="AL2372" s="87"/>
      <c r="AM2372" s="87"/>
      <c r="AN2372" s="87"/>
      <c r="AO2372" s="87"/>
      <c r="AP2372" s="87"/>
      <c r="AQ2372" s="87"/>
      <c r="AR2372" s="87"/>
      <c r="AS2372" s="87"/>
      <c r="AT2372" s="87"/>
      <c r="AU2372" s="87"/>
      <c r="AV2372" s="87"/>
      <c r="AW2372" s="87"/>
      <c r="AX2372" s="87"/>
      <c r="AY2372" s="87"/>
      <c r="AZ2372" s="87"/>
      <c r="BA2372" s="87"/>
      <c r="BB2372" s="87"/>
      <c r="BC2372" s="87"/>
      <c r="BD2372" s="87"/>
      <c r="BE2372" s="87"/>
      <c r="BF2372" s="87"/>
    </row>
    <row r="2373" spans="13:58" x14ac:dyDescent="0.25">
      <c r="M2373" s="83"/>
      <c r="N2373" s="87"/>
      <c r="O2373" s="87"/>
      <c r="P2373" s="87"/>
      <c r="Q2373" s="87"/>
      <c r="R2373" s="87"/>
      <c r="S2373" s="87"/>
      <c r="T2373" s="87"/>
      <c r="U2373" s="87"/>
      <c r="V2373" s="87"/>
      <c r="W2373" s="87"/>
      <c r="X2373" s="87"/>
      <c r="Y2373" s="87"/>
      <c r="Z2373" s="87"/>
      <c r="AA2373" s="87"/>
      <c r="AB2373" s="87"/>
      <c r="AC2373" s="87"/>
      <c r="AD2373" s="87"/>
      <c r="AE2373" s="87"/>
      <c r="AF2373" s="87"/>
      <c r="AG2373" s="87"/>
      <c r="AH2373" s="87"/>
      <c r="AI2373" s="87"/>
      <c r="AJ2373" s="87"/>
      <c r="AK2373" s="87"/>
      <c r="AL2373" s="87"/>
      <c r="AM2373" s="87"/>
      <c r="AN2373" s="87"/>
      <c r="AO2373" s="87"/>
      <c r="AP2373" s="87"/>
      <c r="AQ2373" s="87"/>
      <c r="AR2373" s="87"/>
      <c r="AS2373" s="87"/>
      <c r="AT2373" s="87"/>
      <c r="AU2373" s="87"/>
      <c r="AV2373" s="87"/>
      <c r="AW2373" s="87"/>
      <c r="AX2373" s="87"/>
      <c r="AY2373" s="87"/>
      <c r="AZ2373" s="87"/>
      <c r="BA2373" s="87"/>
      <c r="BB2373" s="87"/>
      <c r="BC2373" s="87"/>
      <c r="BD2373" s="87"/>
      <c r="BE2373" s="87"/>
      <c r="BF2373" s="87"/>
    </row>
    <row r="2374" spans="13:58" x14ac:dyDescent="0.25">
      <c r="M2374" s="83"/>
      <c r="N2374" s="87"/>
      <c r="O2374" s="87"/>
      <c r="P2374" s="87"/>
      <c r="Q2374" s="87"/>
      <c r="R2374" s="87"/>
      <c r="S2374" s="87"/>
      <c r="T2374" s="87"/>
      <c r="U2374" s="87"/>
      <c r="V2374" s="87"/>
      <c r="W2374" s="87"/>
      <c r="X2374" s="87"/>
      <c r="Y2374" s="87"/>
      <c r="Z2374" s="87"/>
      <c r="AA2374" s="87"/>
      <c r="AB2374" s="87"/>
      <c r="AC2374" s="87"/>
      <c r="AD2374" s="87"/>
      <c r="AE2374" s="87"/>
      <c r="AF2374" s="87"/>
      <c r="AG2374" s="87"/>
      <c r="AH2374" s="87"/>
      <c r="AI2374" s="87"/>
      <c r="AJ2374" s="87"/>
      <c r="AK2374" s="87"/>
      <c r="AL2374" s="87"/>
      <c r="AM2374" s="87"/>
      <c r="AN2374" s="87"/>
      <c r="AO2374" s="87"/>
      <c r="AP2374" s="87"/>
      <c r="AQ2374" s="87"/>
      <c r="AR2374" s="87"/>
      <c r="AS2374" s="87"/>
      <c r="AT2374" s="87"/>
      <c r="AU2374" s="87"/>
      <c r="AV2374" s="87"/>
      <c r="AW2374" s="87"/>
      <c r="AX2374" s="87"/>
      <c r="AY2374" s="87"/>
      <c r="AZ2374" s="87"/>
      <c r="BA2374" s="87"/>
      <c r="BB2374" s="87"/>
      <c r="BC2374" s="87"/>
      <c r="BD2374" s="87"/>
      <c r="BE2374" s="87"/>
      <c r="BF2374" s="87"/>
    </row>
    <row r="2375" spans="13:58" x14ac:dyDescent="0.25">
      <c r="M2375" s="83"/>
      <c r="N2375" s="87"/>
      <c r="O2375" s="87"/>
      <c r="P2375" s="87"/>
      <c r="Q2375" s="87"/>
      <c r="R2375" s="87"/>
      <c r="S2375" s="87"/>
      <c r="T2375" s="87"/>
      <c r="U2375" s="87"/>
      <c r="V2375" s="87"/>
      <c r="W2375" s="87"/>
      <c r="X2375" s="87"/>
      <c r="Y2375" s="87"/>
      <c r="Z2375" s="87"/>
      <c r="AA2375" s="87"/>
      <c r="AB2375" s="87"/>
      <c r="AC2375" s="87"/>
      <c r="AD2375" s="87"/>
      <c r="AE2375" s="87"/>
      <c r="AF2375" s="87"/>
      <c r="AG2375" s="87"/>
      <c r="AH2375" s="87"/>
      <c r="AI2375" s="87"/>
      <c r="AJ2375" s="87"/>
      <c r="AK2375" s="87"/>
      <c r="AL2375" s="87"/>
      <c r="AM2375" s="87"/>
      <c r="AN2375" s="87"/>
      <c r="AO2375" s="87"/>
      <c r="AP2375" s="87"/>
      <c r="AQ2375" s="87"/>
      <c r="AR2375" s="87"/>
      <c r="AS2375" s="87"/>
      <c r="AT2375" s="87"/>
      <c r="AU2375" s="87"/>
      <c r="AV2375" s="87"/>
      <c r="AW2375" s="87"/>
      <c r="AX2375" s="87"/>
      <c r="AY2375" s="87"/>
      <c r="AZ2375" s="87"/>
      <c r="BA2375" s="87"/>
      <c r="BB2375" s="87"/>
      <c r="BC2375" s="87"/>
      <c r="BD2375" s="87"/>
      <c r="BE2375" s="87"/>
      <c r="BF2375" s="87"/>
    </row>
    <row r="2376" spans="13:58" x14ac:dyDescent="0.25">
      <c r="M2376" s="83"/>
      <c r="N2376" s="87"/>
      <c r="O2376" s="87"/>
      <c r="P2376" s="87"/>
      <c r="Q2376" s="87"/>
      <c r="R2376" s="87"/>
      <c r="S2376" s="87"/>
      <c r="T2376" s="87"/>
      <c r="U2376" s="87"/>
      <c r="V2376" s="87"/>
      <c r="W2376" s="87"/>
      <c r="X2376" s="87"/>
      <c r="Y2376" s="87"/>
      <c r="Z2376" s="87"/>
      <c r="AA2376" s="87"/>
      <c r="AB2376" s="87"/>
      <c r="AC2376" s="87"/>
      <c r="AD2376" s="87"/>
      <c r="AE2376" s="87"/>
      <c r="AF2376" s="87"/>
      <c r="AG2376" s="87"/>
      <c r="AH2376" s="87"/>
      <c r="AI2376" s="87"/>
      <c r="AJ2376" s="87"/>
      <c r="AK2376" s="87"/>
      <c r="AL2376" s="87"/>
      <c r="AM2376" s="87"/>
      <c r="AN2376" s="87"/>
      <c r="AO2376" s="87"/>
      <c r="AP2376" s="87"/>
      <c r="AQ2376" s="87"/>
      <c r="AR2376" s="87"/>
      <c r="AS2376" s="87"/>
      <c r="AT2376" s="87"/>
      <c r="AU2376" s="87"/>
      <c r="AV2376" s="87"/>
      <c r="AW2376" s="87"/>
      <c r="AX2376" s="87"/>
      <c r="AY2376" s="87"/>
      <c r="AZ2376" s="87"/>
      <c r="BA2376" s="87"/>
      <c r="BB2376" s="87"/>
      <c r="BC2376" s="87"/>
      <c r="BD2376" s="87"/>
      <c r="BE2376" s="87"/>
      <c r="BF2376" s="87"/>
    </row>
    <row r="2377" spans="13:58" x14ac:dyDescent="0.25">
      <c r="M2377" s="83"/>
      <c r="N2377" s="87"/>
      <c r="O2377" s="87"/>
      <c r="P2377" s="87"/>
      <c r="Q2377" s="87"/>
      <c r="R2377" s="87"/>
      <c r="S2377" s="87"/>
      <c r="T2377" s="87"/>
      <c r="U2377" s="87"/>
      <c r="V2377" s="87"/>
      <c r="W2377" s="87"/>
      <c r="X2377" s="87"/>
      <c r="Y2377" s="87"/>
      <c r="Z2377" s="87"/>
      <c r="AA2377" s="87"/>
      <c r="AB2377" s="87"/>
      <c r="AC2377" s="87"/>
      <c r="AD2377" s="87"/>
      <c r="AE2377" s="87"/>
      <c r="AF2377" s="87"/>
      <c r="AG2377" s="87"/>
      <c r="AH2377" s="87"/>
      <c r="AI2377" s="87"/>
      <c r="AJ2377" s="87"/>
      <c r="AK2377" s="87"/>
      <c r="AL2377" s="87"/>
      <c r="AM2377" s="87"/>
      <c r="AN2377" s="87"/>
      <c r="AO2377" s="87"/>
      <c r="AP2377" s="87"/>
      <c r="AQ2377" s="87"/>
      <c r="AR2377" s="87"/>
      <c r="AS2377" s="87"/>
      <c r="AT2377" s="87"/>
      <c r="AU2377" s="87"/>
      <c r="AV2377" s="87"/>
      <c r="AW2377" s="87"/>
      <c r="AX2377" s="87"/>
      <c r="AY2377" s="87"/>
      <c r="AZ2377" s="87"/>
      <c r="BA2377" s="87"/>
      <c r="BB2377" s="87"/>
      <c r="BC2377" s="87"/>
      <c r="BD2377" s="87"/>
      <c r="BE2377" s="87"/>
      <c r="BF2377" s="87"/>
    </row>
    <row r="2378" spans="13:58" x14ac:dyDescent="0.25">
      <c r="M2378" s="83"/>
      <c r="N2378" s="87"/>
      <c r="O2378" s="87"/>
      <c r="P2378" s="87"/>
      <c r="Q2378" s="87"/>
      <c r="R2378" s="87"/>
      <c r="S2378" s="87"/>
      <c r="T2378" s="87"/>
      <c r="U2378" s="87"/>
      <c r="V2378" s="87"/>
      <c r="W2378" s="87"/>
      <c r="X2378" s="87"/>
      <c r="Y2378" s="87"/>
      <c r="Z2378" s="87"/>
      <c r="AA2378" s="87"/>
      <c r="AB2378" s="87"/>
      <c r="AC2378" s="87"/>
      <c r="AD2378" s="87"/>
      <c r="AE2378" s="87"/>
      <c r="AF2378" s="87"/>
      <c r="AG2378" s="87"/>
      <c r="AH2378" s="87"/>
      <c r="AI2378" s="87"/>
      <c r="AJ2378" s="87"/>
      <c r="AK2378" s="87"/>
      <c r="AL2378" s="87"/>
      <c r="AM2378" s="87"/>
      <c r="AN2378" s="87"/>
      <c r="AO2378" s="87"/>
      <c r="AP2378" s="87"/>
      <c r="AQ2378" s="87"/>
      <c r="AR2378" s="87"/>
      <c r="AS2378" s="87"/>
      <c r="AT2378" s="87"/>
      <c r="AU2378" s="87"/>
      <c r="AV2378" s="87"/>
      <c r="AW2378" s="87"/>
      <c r="AX2378" s="87"/>
      <c r="AY2378" s="87"/>
      <c r="AZ2378" s="87"/>
      <c r="BA2378" s="87"/>
      <c r="BB2378" s="87"/>
      <c r="BC2378" s="87"/>
      <c r="BD2378" s="87"/>
      <c r="BE2378" s="87"/>
      <c r="BF2378" s="87"/>
    </row>
    <row r="2379" spans="13:58" x14ac:dyDescent="0.25">
      <c r="M2379" s="83"/>
      <c r="N2379" s="87"/>
      <c r="O2379" s="87"/>
      <c r="P2379" s="87"/>
      <c r="Q2379" s="87"/>
      <c r="R2379" s="87"/>
      <c r="S2379" s="87"/>
      <c r="T2379" s="87"/>
      <c r="U2379" s="87"/>
      <c r="V2379" s="87"/>
      <c r="W2379" s="87"/>
      <c r="X2379" s="87"/>
      <c r="Y2379" s="87"/>
      <c r="Z2379" s="87"/>
      <c r="AA2379" s="87"/>
      <c r="AB2379" s="87"/>
      <c r="AC2379" s="87"/>
      <c r="AD2379" s="87"/>
      <c r="AE2379" s="87"/>
      <c r="AF2379" s="87"/>
      <c r="AG2379" s="87"/>
      <c r="AH2379" s="87"/>
      <c r="AI2379" s="87"/>
      <c r="AJ2379" s="87"/>
      <c r="AK2379" s="87"/>
      <c r="AL2379" s="87"/>
      <c r="AM2379" s="87"/>
      <c r="AN2379" s="87"/>
      <c r="AO2379" s="87"/>
      <c r="AP2379" s="87"/>
      <c r="AQ2379" s="87"/>
      <c r="AR2379" s="87"/>
      <c r="AS2379" s="87"/>
      <c r="AT2379" s="87"/>
      <c r="AU2379" s="87"/>
      <c r="AV2379" s="87"/>
      <c r="AW2379" s="87"/>
      <c r="AX2379" s="87"/>
      <c r="AY2379" s="87"/>
      <c r="AZ2379" s="87"/>
      <c r="BA2379" s="87"/>
      <c r="BB2379" s="87"/>
      <c r="BC2379" s="87"/>
      <c r="BD2379" s="87"/>
      <c r="BE2379" s="87"/>
      <c r="BF2379" s="87"/>
    </row>
    <row r="2380" spans="13:58" x14ac:dyDescent="0.25">
      <c r="M2380" s="83"/>
      <c r="N2380" s="87"/>
      <c r="O2380" s="87"/>
      <c r="P2380" s="87"/>
      <c r="Q2380" s="87"/>
      <c r="R2380" s="87"/>
      <c r="S2380" s="87"/>
      <c r="T2380" s="87"/>
      <c r="U2380" s="87"/>
      <c r="V2380" s="87"/>
      <c r="W2380" s="87"/>
      <c r="X2380" s="87"/>
      <c r="Y2380" s="87"/>
      <c r="Z2380" s="87"/>
      <c r="AA2380" s="87"/>
      <c r="AB2380" s="87"/>
      <c r="AC2380" s="87"/>
      <c r="AD2380" s="87"/>
      <c r="AE2380" s="87"/>
      <c r="AF2380" s="87"/>
      <c r="AG2380" s="87"/>
      <c r="AH2380" s="87"/>
      <c r="AI2380" s="87"/>
      <c r="AJ2380" s="87"/>
      <c r="AK2380" s="87"/>
      <c r="AL2380" s="87"/>
      <c r="AM2380" s="87"/>
      <c r="AN2380" s="87"/>
      <c r="AO2380" s="87"/>
      <c r="AP2380" s="87"/>
      <c r="AQ2380" s="87"/>
      <c r="AR2380" s="87"/>
      <c r="AS2380" s="87"/>
      <c r="AT2380" s="87"/>
      <c r="AU2380" s="87"/>
      <c r="AV2380" s="87"/>
      <c r="AW2380" s="87"/>
      <c r="AX2380" s="87"/>
      <c r="AY2380" s="87"/>
      <c r="AZ2380" s="87"/>
      <c r="BA2380" s="87"/>
      <c r="BB2380" s="87"/>
      <c r="BC2380" s="87"/>
      <c r="BD2380" s="87"/>
      <c r="BE2380" s="87"/>
      <c r="BF2380" s="87"/>
    </row>
    <row r="2381" spans="13:58" x14ac:dyDescent="0.25">
      <c r="M2381" s="83"/>
      <c r="N2381" s="87"/>
      <c r="O2381" s="87"/>
      <c r="P2381" s="87"/>
      <c r="Q2381" s="87"/>
      <c r="R2381" s="87"/>
      <c r="S2381" s="87"/>
      <c r="T2381" s="87"/>
      <c r="U2381" s="87"/>
      <c r="V2381" s="87"/>
      <c r="W2381" s="87"/>
      <c r="X2381" s="87"/>
      <c r="Y2381" s="87"/>
      <c r="Z2381" s="87"/>
      <c r="AA2381" s="87"/>
      <c r="AB2381" s="87"/>
      <c r="AC2381" s="87"/>
      <c r="AD2381" s="87"/>
      <c r="AE2381" s="87"/>
      <c r="AF2381" s="87"/>
      <c r="AG2381" s="87"/>
      <c r="AH2381" s="87"/>
      <c r="AI2381" s="87"/>
      <c r="AJ2381" s="87"/>
      <c r="AK2381" s="87"/>
      <c r="AL2381" s="87"/>
      <c r="AM2381" s="87"/>
      <c r="AN2381" s="87"/>
      <c r="AO2381" s="87"/>
      <c r="AP2381" s="87"/>
      <c r="AQ2381" s="87"/>
      <c r="AR2381" s="87"/>
      <c r="AS2381" s="87"/>
      <c r="AT2381" s="87"/>
      <c r="AU2381" s="87"/>
      <c r="AV2381" s="87"/>
      <c r="AW2381" s="87"/>
      <c r="AX2381" s="87"/>
      <c r="AY2381" s="87"/>
      <c r="AZ2381" s="87"/>
      <c r="BA2381" s="87"/>
      <c r="BB2381" s="87"/>
      <c r="BC2381" s="87"/>
      <c r="BD2381" s="87"/>
      <c r="BE2381" s="87"/>
      <c r="BF2381" s="87"/>
    </row>
    <row r="2382" spans="13:58" x14ac:dyDescent="0.25">
      <c r="M2382" s="83"/>
      <c r="N2382" s="87"/>
      <c r="O2382" s="87"/>
      <c r="P2382" s="87"/>
      <c r="Q2382" s="87"/>
      <c r="R2382" s="87"/>
      <c r="S2382" s="87"/>
      <c r="T2382" s="87"/>
      <c r="U2382" s="87"/>
      <c r="V2382" s="87"/>
      <c r="W2382" s="87"/>
      <c r="X2382" s="87"/>
      <c r="Y2382" s="87"/>
      <c r="Z2382" s="87"/>
      <c r="AA2382" s="87"/>
      <c r="AB2382" s="87"/>
      <c r="AC2382" s="87"/>
      <c r="AD2382" s="87"/>
      <c r="AE2382" s="87"/>
      <c r="AF2382" s="87"/>
      <c r="AG2382" s="87"/>
      <c r="AH2382" s="87"/>
      <c r="AI2382" s="87"/>
      <c r="AJ2382" s="87"/>
      <c r="AK2382" s="87"/>
      <c r="AL2382" s="87"/>
      <c r="AM2382" s="87"/>
      <c r="AN2382" s="87"/>
      <c r="AO2382" s="87"/>
      <c r="AP2382" s="87"/>
      <c r="AQ2382" s="87"/>
      <c r="AR2382" s="87"/>
      <c r="AS2382" s="87"/>
      <c r="AT2382" s="87"/>
      <c r="AU2382" s="87"/>
      <c r="AV2382" s="87"/>
      <c r="AW2382" s="87"/>
      <c r="AX2382" s="87"/>
      <c r="AY2382" s="87"/>
      <c r="AZ2382" s="87"/>
      <c r="BA2382" s="87"/>
      <c r="BB2382" s="87"/>
      <c r="BC2382" s="87"/>
      <c r="BD2382" s="87"/>
      <c r="BE2382" s="87"/>
      <c r="BF2382" s="87"/>
    </row>
    <row r="2383" spans="13:58" x14ac:dyDescent="0.25">
      <c r="M2383" s="83"/>
      <c r="N2383" s="87"/>
      <c r="O2383" s="87"/>
      <c r="P2383" s="87"/>
      <c r="Q2383" s="87"/>
      <c r="R2383" s="87"/>
      <c r="S2383" s="87"/>
      <c r="T2383" s="87"/>
      <c r="U2383" s="87"/>
      <c r="V2383" s="87"/>
      <c r="W2383" s="87"/>
      <c r="X2383" s="87"/>
      <c r="Y2383" s="87"/>
      <c r="Z2383" s="87"/>
      <c r="AA2383" s="87"/>
      <c r="AB2383" s="87"/>
      <c r="AC2383" s="87"/>
      <c r="AD2383" s="87"/>
      <c r="AE2383" s="87"/>
      <c r="AF2383" s="87"/>
      <c r="AG2383" s="87"/>
      <c r="AH2383" s="87"/>
      <c r="AI2383" s="87"/>
      <c r="AJ2383" s="87"/>
      <c r="AK2383" s="87"/>
      <c r="AL2383" s="87"/>
      <c r="AM2383" s="87"/>
      <c r="AN2383" s="87"/>
      <c r="AO2383" s="87"/>
      <c r="AP2383" s="87"/>
      <c r="AQ2383" s="87"/>
      <c r="AR2383" s="87"/>
      <c r="AS2383" s="87"/>
      <c r="AT2383" s="87"/>
      <c r="AU2383" s="87"/>
      <c r="AV2383" s="87"/>
      <c r="AW2383" s="87"/>
      <c r="AX2383" s="87"/>
      <c r="AY2383" s="87"/>
      <c r="AZ2383" s="87"/>
      <c r="BA2383" s="87"/>
      <c r="BB2383" s="87"/>
      <c r="BC2383" s="87"/>
      <c r="BD2383" s="87"/>
      <c r="BE2383" s="87"/>
      <c r="BF2383" s="87"/>
    </row>
    <row r="2384" spans="13:58" x14ac:dyDescent="0.25">
      <c r="M2384" s="83"/>
      <c r="N2384" s="87"/>
      <c r="O2384" s="87"/>
      <c r="P2384" s="87"/>
      <c r="Q2384" s="87"/>
      <c r="R2384" s="87"/>
      <c r="S2384" s="87"/>
      <c r="T2384" s="87"/>
      <c r="U2384" s="87"/>
      <c r="V2384" s="87"/>
      <c r="W2384" s="87"/>
      <c r="X2384" s="87"/>
      <c r="Y2384" s="87"/>
      <c r="Z2384" s="87"/>
      <c r="AA2384" s="87"/>
      <c r="AB2384" s="87"/>
      <c r="AC2384" s="87"/>
      <c r="AD2384" s="87"/>
      <c r="AE2384" s="87"/>
      <c r="AF2384" s="87"/>
      <c r="AG2384" s="87"/>
      <c r="AH2384" s="87"/>
      <c r="AI2384" s="87"/>
      <c r="AJ2384" s="87"/>
      <c r="AK2384" s="87"/>
      <c r="AL2384" s="87"/>
      <c r="AM2384" s="87"/>
      <c r="AN2384" s="87"/>
      <c r="AO2384" s="87"/>
      <c r="AP2384" s="87"/>
      <c r="AQ2384" s="87"/>
      <c r="AR2384" s="87"/>
      <c r="AS2384" s="87"/>
      <c r="AT2384" s="87"/>
      <c r="AU2384" s="87"/>
      <c r="AV2384" s="87"/>
      <c r="AW2384" s="87"/>
      <c r="AX2384" s="87"/>
      <c r="AY2384" s="87"/>
      <c r="AZ2384" s="87"/>
      <c r="BA2384" s="87"/>
      <c r="BB2384" s="87"/>
      <c r="BC2384" s="87"/>
      <c r="BD2384" s="87"/>
      <c r="BE2384" s="87"/>
      <c r="BF2384" s="87"/>
    </row>
    <row r="2385" spans="13:58" x14ac:dyDescent="0.25">
      <c r="M2385" s="83"/>
      <c r="N2385" s="87"/>
      <c r="O2385" s="87"/>
      <c r="P2385" s="87"/>
      <c r="Q2385" s="87"/>
      <c r="R2385" s="87"/>
      <c r="S2385" s="87"/>
      <c r="T2385" s="87"/>
      <c r="U2385" s="87"/>
      <c r="V2385" s="87"/>
      <c r="W2385" s="87"/>
      <c r="X2385" s="87"/>
      <c r="Y2385" s="87"/>
      <c r="Z2385" s="87"/>
      <c r="AA2385" s="87"/>
      <c r="AB2385" s="87"/>
      <c r="AC2385" s="87"/>
      <c r="AD2385" s="87"/>
      <c r="AE2385" s="87"/>
      <c r="AF2385" s="87"/>
      <c r="AG2385" s="87"/>
      <c r="AH2385" s="87"/>
      <c r="AI2385" s="87"/>
      <c r="AJ2385" s="87"/>
      <c r="AK2385" s="87"/>
      <c r="AL2385" s="87"/>
      <c r="AM2385" s="87"/>
      <c r="AN2385" s="87"/>
      <c r="AO2385" s="87"/>
      <c r="AP2385" s="87"/>
      <c r="AQ2385" s="87"/>
      <c r="AR2385" s="87"/>
      <c r="AS2385" s="87"/>
      <c r="AT2385" s="87"/>
      <c r="AU2385" s="87"/>
      <c r="AV2385" s="87"/>
      <c r="AW2385" s="87"/>
      <c r="AX2385" s="87"/>
      <c r="AY2385" s="87"/>
      <c r="AZ2385" s="87"/>
      <c r="BA2385" s="87"/>
      <c r="BB2385" s="87"/>
      <c r="BC2385" s="87"/>
      <c r="BD2385" s="87"/>
      <c r="BE2385" s="87"/>
      <c r="BF2385" s="87"/>
    </row>
    <row r="2386" spans="13:58" x14ac:dyDescent="0.25">
      <c r="M2386" s="83"/>
      <c r="N2386" s="87"/>
      <c r="O2386" s="87"/>
      <c r="P2386" s="87"/>
      <c r="Q2386" s="87"/>
      <c r="R2386" s="87"/>
      <c r="S2386" s="87"/>
      <c r="T2386" s="87"/>
      <c r="U2386" s="87"/>
      <c r="V2386" s="87"/>
      <c r="W2386" s="87"/>
      <c r="X2386" s="87"/>
      <c r="Y2386" s="87"/>
      <c r="Z2386" s="87"/>
      <c r="AA2386" s="87"/>
      <c r="AB2386" s="87"/>
      <c r="AC2386" s="87"/>
      <c r="AD2386" s="87"/>
      <c r="AE2386" s="87"/>
      <c r="AF2386" s="87"/>
      <c r="AG2386" s="87"/>
      <c r="AH2386" s="87"/>
      <c r="AI2386" s="87"/>
      <c r="AJ2386" s="87"/>
      <c r="AK2386" s="87"/>
      <c r="AL2386" s="87"/>
      <c r="AM2386" s="87"/>
      <c r="AN2386" s="87"/>
      <c r="AO2386" s="87"/>
      <c r="AP2386" s="87"/>
      <c r="AQ2386" s="87"/>
      <c r="AR2386" s="87"/>
      <c r="AS2386" s="87"/>
      <c r="AT2386" s="87"/>
      <c r="AU2386" s="87"/>
      <c r="AV2386" s="87"/>
      <c r="AW2386" s="87"/>
      <c r="AX2386" s="87"/>
      <c r="AY2386" s="87"/>
      <c r="AZ2386" s="87"/>
      <c r="BA2386" s="87"/>
      <c r="BB2386" s="87"/>
      <c r="BC2386" s="87"/>
      <c r="BD2386" s="87"/>
      <c r="BE2386" s="87"/>
      <c r="BF2386" s="87"/>
    </row>
    <row r="2387" spans="13:58" x14ac:dyDescent="0.25">
      <c r="M2387" s="83"/>
      <c r="N2387" s="87"/>
      <c r="O2387" s="87"/>
      <c r="P2387" s="87"/>
      <c r="Q2387" s="87"/>
      <c r="R2387" s="87"/>
      <c r="S2387" s="87"/>
      <c r="T2387" s="87"/>
      <c r="U2387" s="87"/>
      <c r="V2387" s="87"/>
      <c r="W2387" s="87"/>
      <c r="X2387" s="87"/>
      <c r="Y2387" s="87"/>
      <c r="Z2387" s="87"/>
      <c r="AA2387" s="87"/>
      <c r="AB2387" s="87"/>
      <c r="AC2387" s="87"/>
      <c r="AD2387" s="87"/>
      <c r="AE2387" s="87"/>
      <c r="AF2387" s="87"/>
      <c r="AG2387" s="87"/>
      <c r="AH2387" s="87"/>
      <c r="AI2387" s="87"/>
      <c r="AJ2387" s="87"/>
      <c r="AK2387" s="87"/>
      <c r="AL2387" s="87"/>
      <c r="AM2387" s="87"/>
      <c r="AN2387" s="87"/>
      <c r="AO2387" s="87"/>
      <c r="AP2387" s="87"/>
      <c r="AQ2387" s="87"/>
      <c r="AR2387" s="87"/>
      <c r="AS2387" s="87"/>
      <c r="AT2387" s="87"/>
      <c r="AU2387" s="87"/>
      <c r="AV2387" s="87"/>
      <c r="AW2387" s="87"/>
      <c r="AX2387" s="87"/>
      <c r="AY2387" s="87"/>
      <c r="AZ2387" s="87"/>
      <c r="BA2387" s="87"/>
      <c r="BB2387" s="87"/>
      <c r="BC2387" s="87"/>
      <c r="BD2387" s="87"/>
      <c r="BE2387" s="87"/>
      <c r="BF2387" s="87"/>
    </row>
    <row r="2388" spans="13:58" x14ac:dyDescent="0.25">
      <c r="M2388" s="83"/>
      <c r="N2388" s="87"/>
      <c r="O2388" s="87"/>
      <c r="P2388" s="87"/>
      <c r="Q2388" s="87"/>
      <c r="R2388" s="87"/>
      <c r="S2388" s="87"/>
      <c r="T2388" s="87"/>
      <c r="U2388" s="87"/>
      <c r="V2388" s="87"/>
      <c r="W2388" s="87"/>
      <c r="X2388" s="87"/>
      <c r="Y2388" s="87"/>
      <c r="Z2388" s="87"/>
      <c r="AA2388" s="87"/>
      <c r="AB2388" s="87"/>
      <c r="AC2388" s="87"/>
      <c r="AD2388" s="87"/>
      <c r="AE2388" s="87"/>
      <c r="AF2388" s="87"/>
      <c r="AG2388" s="87"/>
      <c r="AH2388" s="87"/>
      <c r="AI2388" s="87"/>
      <c r="AJ2388" s="87"/>
      <c r="AK2388" s="87"/>
      <c r="AL2388" s="87"/>
      <c r="AM2388" s="87"/>
      <c r="AN2388" s="87"/>
      <c r="AO2388" s="87"/>
      <c r="AP2388" s="87"/>
      <c r="AQ2388" s="87"/>
      <c r="AR2388" s="87"/>
      <c r="AS2388" s="87"/>
      <c r="AT2388" s="87"/>
      <c r="AU2388" s="87"/>
      <c r="AV2388" s="87"/>
      <c r="AW2388" s="87"/>
      <c r="AX2388" s="87"/>
      <c r="AY2388" s="87"/>
      <c r="AZ2388" s="87"/>
      <c r="BA2388" s="87"/>
      <c r="BB2388" s="87"/>
      <c r="BC2388" s="87"/>
      <c r="BD2388" s="87"/>
      <c r="BE2388" s="87"/>
      <c r="BF2388" s="87"/>
    </row>
    <row r="2389" spans="13:58" x14ac:dyDescent="0.25">
      <c r="M2389" s="83"/>
      <c r="N2389" s="87"/>
      <c r="O2389" s="87"/>
      <c r="P2389" s="87"/>
      <c r="Q2389" s="87"/>
      <c r="R2389" s="87"/>
      <c r="S2389" s="87"/>
      <c r="T2389" s="87"/>
      <c r="U2389" s="87"/>
      <c r="V2389" s="87"/>
      <c r="W2389" s="87"/>
      <c r="X2389" s="87"/>
      <c r="Y2389" s="87"/>
      <c r="Z2389" s="87"/>
      <c r="AA2389" s="87"/>
      <c r="AB2389" s="87"/>
      <c r="AC2389" s="87"/>
      <c r="AD2389" s="87"/>
      <c r="AE2389" s="87"/>
      <c r="AF2389" s="87"/>
      <c r="AG2389" s="87"/>
      <c r="AH2389" s="87"/>
      <c r="AI2389" s="87"/>
      <c r="AJ2389" s="87"/>
      <c r="AK2389" s="87"/>
      <c r="AL2389" s="87"/>
      <c r="AM2389" s="87"/>
      <c r="AN2389" s="87"/>
      <c r="AO2389" s="87"/>
      <c r="AP2389" s="87"/>
      <c r="AQ2389" s="87"/>
      <c r="AR2389" s="87"/>
      <c r="AS2389" s="87"/>
      <c r="AT2389" s="87"/>
      <c r="AU2389" s="87"/>
      <c r="AV2389" s="87"/>
      <c r="AW2389" s="87"/>
      <c r="AX2389" s="87"/>
      <c r="AY2389" s="87"/>
      <c r="AZ2389" s="87"/>
      <c r="BA2389" s="87"/>
      <c r="BB2389" s="87"/>
      <c r="BC2389" s="87"/>
      <c r="BD2389" s="87"/>
      <c r="BE2389" s="87"/>
      <c r="BF2389" s="87"/>
    </row>
    <row r="2390" spans="13:58" x14ac:dyDescent="0.25">
      <c r="M2390" s="83"/>
      <c r="N2390" s="87"/>
      <c r="O2390" s="87"/>
      <c r="P2390" s="87"/>
      <c r="Q2390" s="87"/>
      <c r="R2390" s="87"/>
      <c r="S2390" s="87"/>
      <c r="T2390" s="87"/>
      <c r="U2390" s="87"/>
      <c r="V2390" s="87"/>
      <c r="W2390" s="87"/>
      <c r="X2390" s="87"/>
      <c r="Y2390" s="87"/>
      <c r="Z2390" s="87"/>
      <c r="AA2390" s="87"/>
      <c r="AB2390" s="87"/>
      <c r="AC2390" s="87"/>
      <c r="AD2390" s="87"/>
      <c r="AE2390" s="87"/>
      <c r="AF2390" s="87"/>
      <c r="AG2390" s="87"/>
      <c r="AH2390" s="87"/>
      <c r="AI2390" s="87"/>
      <c r="AJ2390" s="87"/>
      <c r="AK2390" s="87"/>
      <c r="AL2390" s="87"/>
      <c r="AM2390" s="87"/>
      <c r="AN2390" s="87"/>
      <c r="AO2390" s="87"/>
      <c r="AP2390" s="87"/>
      <c r="AQ2390" s="87"/>
      <c r="AR2390" s="87"/>
      <c r="AS2390" s="87"/>
      <c r="AT2390" s="87"/>
      <c r="AU2390" s="87"/>
      <c r="AV2390" s="87"/>
      <c r="AW2390" s="87"/>
      <c r="AX2390" s="87"/>
      <c r="AY2390" s="87"/>
      <c r="AZ2390" s="87"/>
      <c r="BA2390" s="87"/>
      <c r="BB2390" s="87"/>
      <c r="BC2390" s="87"/>
      <c r="BD2390" s="87"/>
      <c r="BE2390" s="87"/>
      <c r="BF2390" s="87"/>
    </row>
    <row r="2391" spans="13:58" x14ac:dyDescent="0.25">
      <c r="M2391" s="83"/>
      <c r="N2391" s="87"/>
      <c r="O2391" s="87"/>
      <c r="P2391" s="87"/>
      <c r="Q2391" s="87"/>
      <c r="R2391" s="87"/>
      <c r="S2391" s="87"/>
      <c r="T2391" s="87"/>
      <c r="U2391" s="87"/>
      <c r="V2391" s="87"/>
      <c r="W2391" s="87"/>
      <c r="X2391" s="87"/>
      <c r="Y2391" s="87"/>
      <c r="Z2391" s="87"/>
      <c r="AA2391" s="87"/>
      <c r="AB2391" s="87"/>
      <c r="AC2391" s="87"/>
      <c r="AD2391" s="87"/>
      <c r="AE2391" s="87"/>
      <c r="AF2391" s="87"/>
      <c r="AG2391" s="87"/>
      <c r="AH2391" s="87"/>
      <c r="AI2391" s="87"/>
      <c r="AJ2391" s="87"/>
      <c r="AK2391" s="87"/>
      <c r="AL2391" s="87"/>
      <c r="AM2391" s="87"/>
      <c r="AN2391" s="87"/>
      <c r="AO2391" s="87"/>
      <c r="AP2391" s="87"/>
      <c r="AQ2391" s="87"/>
      <c r="AR2391" s="87"/>
      <c r="AS2391" s="87"/>
      <c r="AT2391" s="87"/>
      <c r="AU2391" s="87"/>
      <c r="AV2391" s="87"/>
      <c r="AW2391" s="87"/>
      <c r="AX2391" s="87"/>
      <c r="AY2391" s="87"/>
      <c r="AZ2391" s="87"/>
      <c r="BA2391" s="87"/>
      <c r="BB2391" s="87"/>
      <c r="BC2391" s="87"/>
      <c r="BD2391" s="87"/>
      <c r="BE2391" s="87"/>
      <c r="BF2391" s="87"/>
    </row>
    <row r="2392" spans="13:58" x14ac:dyDescent="0.25">
      <c r="M2392" s="83"/>
      <c r="N2392" s="87"/>
      <c r="O2392" s="87"/>
      <c r="P2392" s="87"/>
      <c r="Q2392" s="87"/>
      <c r="R2392" s="87"/>
      <c r="S2392" s="87"/>
      <c r="T2392" s="87"/>
      <c r="U2392" s="87"/>
      <c r="V2392" s="87"/>
      <c r="W2392" s="87"/>
      <c r="X2392" s="87"/>
      <c r="Y2392" s="87"/>
      <c r="Z2392" s="87"/>
      <c r="AA2392" s="87"/>
      <c r="AB2392" s="87"/>
      <c r="AC2392" s="87"/>
      <c r="AD2392" s="87"/>
      <c r="AE2392" s="87"/>
      <c r="AF2392" s="87"/>
      <c r="AG2392" s="87"/>
      <c r="AH2392" s="87"/>
      <c r="AI2392" s="87"/>
      <c r="AJ2392" s="87"/>
      <c r="AK2392" s="87"/>
      <c r="AL2392" s="87"/>
      <c r="AM2392" s="87"/>
      <c r="AN2392" s="87"/>
      <c r="AO2392" s="87"/>
      <c r="AP2392" s="87"/>
      <c r="AQ2392" s="87"/>
      <c r="AR2392" s="87"/>
      <c r="AS2392" s="87"/>
      <c r="AT2392" s="87"/>
      <c r="AU2392" s="87"/>
      <c r="AV2392" s="87"/>
      <c r="AW2392" s="87"/>
      <c r="AX2392" s="87"/>
      <c r="AY2392" s="87"/>
      <c r="AZ2392" s="87"/>
      <c r="BA2392" s="87"/>
      <c r="BB2392" s="87"/>
      <c r="BC2392" s="87"/>
      <c r="BD2392" s="87"/>
      <c r="BE2392" s="87"/>
      <c r="BF2392" s="87"/>
    </row>
    <row r="2393" spans="13:58" x14ac:dyDescent="0.25">
      <c r="M2393" s="83"/>
      <c r="N2393" s="87"/>
      <c r="O2393" s="87"/>
      <c r="P2393" s="87"/>
      <c r="Q2393" s="87"/>
      <c r="R2393" s="87"/>
      <c r="S2393" s="87"/>
      <c r="T2393" s="87"/>
      <c r="U2393" s="87"/>
      <c r="V2393" s="87"/>
      <c r="W2393" s="87"/>
      <c r="X2393" s="87"/>
      <c r="Y2393" s="87"/>
      <c r="Z2393" s="87"/>
      <c r="AA2393" s="87"/>
      <c r="AB2393" s="87"/>
      <c r="AC2393" s="87"/>
      <c r="AD2393" s="87"/>
      <c r="AE2393" s="87"/>
      <c r="AF2393" s="87"/>
      <c r="AG2393" s="87"/>
      <c r="AH2393" s="87"/>
      <c r="AI2393" s="87"/>
      <c r="AJ2393" s="87"/>
      <c r="AK2393" s="87"/>
      <c r="AL2393" s="87"/>
      <c r="AM2393" s="87"/>
      <c r="AN2393" s="87"/>
      <c r="AO2393" s="87"/>
      <c r="AP2393" s="87"/>
      <c r="AQ2393" s="87"/>
      <c r="AR2393" s="87"/>
      <c r="AS2393" s="87"/>
      <c r="AT2393" s="87"/>
      <c r="AU2393" s="87"/>
      <c r="AV2393" s="87"/>
      <c r="AW2393" s="87"/>
      <c r="AX2393" s="87"/>
      <c r="AY2393" s="87"/>
      <c r="AZ2393" s="87"/>
      <c r="BA2393" s="87"/>
      <c r="BB2393" s="87"/>
      <c r="BC2393" s="87"/>
      <c r="BD2393" s="87"/>
      <c r="BE2393" s="87"/>
      <c r="BF2393" s="87"/>
    </row>
    <row r="2394" spans="13:58" x14ac:dyDescent="0.25">
      <c r="M2394" s="83"/>
      <c r="N2394" s="87"/>
      <c r="O2394" s="87"/>
      <c r="P2394" s="87"/>
      <c r="Q2394" s="87"/>
      <c r="R2394" s="87"/>
      <c r="S2394" s="87"/>
      <c r="T2394" s="87"/>
      <c r="U2394" s="87"/>
      <c r="V2394" s="87"/>
      <c r="W2394" s="87"/>
      <c r="X2394" s="87"/>
      <c r="Y2394" s="87"/>
      <c r="Z2394" s="87"/>
      <c r="AA2394" s="87"/>
      <c r="AB2394" s="87"/>
      <c r="AC2394" s="87"/>
      <c r="AD2394" s="87"/>
      <c r="AE2394" s="87"/>
      <c r="AF2394" s="87"/>
      <c r="AG2394" s="87"/>
      <c r="AH2394" s="87"/>
      <c r="AI2394" s="87"/>
      <c r="AJ2394" s="87"/>
      <c r="AK2394" s="87"/>
      <c r="AL2394" s="87"/>
      <c r="AM2394" s="87"/>
      <c r="AN2394" s="87"/>
      <c r="AO2394" s="87"/>
      <c r="AP2394" s="87"/>
      <c r="AQ2394" s="87"/>
      <c r="AR2394" s="87"/>
      <c r="AS2394" s="87"/>
      <c r="AT2394" s="87"/>
      <c r="AU2394" s="87"/>
      <c r="AV2394" s="87"/>
      <c r="AW2394" s="87"/>
      <c r="AX2394" s="87"/>
      <c r="AY2394" s="87"/>
      <c r="AZ2394" s="87"/>
      <c r="BA2394" s="87"/>
      <c r="BB2394" s="87"/>
      <c r="BC2394" s="87"/>
      <c r="BD2394" s="87"/>
      <c r="BE2394" s="87"/>
      <c r="BF2394" s="87"/>
    </row>
    <row r="2395" spans="13:58" x14ac:dyDescent="0.25">
      <c r="M2395" s="83"/>
      <c r="N2395" s="87"/>
      <c r="O2395" s="87"/>
      <c r="P2395" s="87"/>
      <c r="Q2395" s="87"/>
      <c r="R2395" s="87"/>
      <c r="S2395" s="87"/>
      <c r="T2395" s="87"/>
      <c r="U2395" s="87"/>
      <c r="V2395" s="87"/>
      <c r="W2395" s="87"/>
      <c r="X2395" s="87"/>
      <c r="Y2395" s="87"/>
      <c r="Z2395" s="87"/>
      <c r="AA2395" s="87"/>
      <c r="AB2395" s="87"/>
      <c r="AC2395" s="87"/>
      <c r="AD2395" s="87"/>
      <c r="AE2395" s="87"/>
      <c r="AF2395" s="87"/>
      <c r="AG2395" s="87"/>
      <c r="AH2395" s="87"/>
      <c r="AI2395" s="87"/>
      <c r="AJ2395" s="87"/>
      <c r="AK2395" s="87"/>
      <c r="AL2395" s="87"/>
      <c r="AM2395" s="87"/>
      <c r="AN2395" s="87"/>
      <c r="AO2395" s="87"/>
      <c r="AP2395" s="87"/>
      <c r="AQ2395" s="87"/>
      <c r="AR2395" s="87"/>
      <c r="AS2395" s="87"/>
      <c r="AT2395" s="87"/>
      <c r="AU2395" s="87"/>
      <c r="AV2395" s="87"/>
      <c r="AW2395" s="87"/>
      <c r="AX2395" s="87"/>
      <c r="AY2395" s="87"/>
      <c r="AZ2395" s="87"/>
      <c r="BA2395" s="87"/>
      <c r="BB2395" s="87"/>
      <c r="BC2395" s="87"/>
      <c r="BD2395" s="87"/>
      <c r="BE2395" s="87"/>
      <c r="BF2395" s="87"/>
    </row>
    <row r="2396" spans="13:58" x14ac:dyDescent="0.25">
      <c r="M2396" s="83"/>
      <c r="N2396" s="87"/>
      <c r="O2396" s="87"/>
      <c r="P2396" s="87"/>
      <c r="Q2396" s="87"/>
      <c r="R2396" s="87"/>
      <c r="S2396" s="87"/>
      <c r="T2396" s="87"/>
      <c r="U2396" s="87"/>
      <c r="V2396" s="87"/>
      <c r="W2396" s="87"/>
      <c r="X2396" s="87"/>
      <c r="Y2396" s="87"/>
      <c r="Z2396" s="87"/>
      <c r="AA2396" s="87"/>
      <c r="AB2396" s="87"/>
      <c r="AC2396" s="87"/>
      <c r="AD2396" s="87"/>
      <c r="AE2396" s="87"/>
      <c r="AF2396" s="87"/>
      <c r="AG2396" s="87"/>
      <c r="AH2396" s="87"/>
      <c r="AI2396" s="87"/>
      <c r="AJ2396" s="87"/>
      <c r="AK2396" s="87"/>
      <c r="AL2396" s="87"/>
      <c r="AM2396" s="87"/>
      <c r="AN2396" s="87"/>
      <c r="AO2396" s="87"/>
      <c r="AP2396" s="87"/>
      <c r="AQ2396" s="87"/>
      <c r="AR2396" s="87"/>
      <c r="AS2396" s="87"/>
      <c r="AT2396" s="87"/>
      <c r="AU2396" s="87"/>
      <c r="AV2396" s="87"/>
      <c r="AW2396" s="87"/>
      <c r="AX2396" s="87"/>
      <c r="AY2396" s="87"/>
      <c r="AZ2396" s="87"/>
      <c r="BA2396" s="87"/>
      <c r="BB2396" s="87"/>
      <c r="BC2396" s="87"/>
      <c r="BD2396" s="87"/>
      <c r="BE2396" s="87"/>
      <c r="BF2396" s="87"/>
    </row>
    <row r="2397" spans="13:58" x14ac:dyDescent="0.25">
      <c r="M2397" s="83"/>
      <c r="N2397" s="87"/>
      <c r="O2397" s="87"/>
      <c r="P2397" s="87"/>
      <c r="Q2397" s="87"/>
      <c r="R2397" s="87"/>
      <c r="S2397" s="87"/>
      <c r="T2397" s="87"/>
      <c r="U2397" s="87"/>
      <c r="V2397" s="87"/>
      <c r="W2397" s="87"/>
      <c r="X2397" s="87"/>
      <c r="Y2397" s="87"/>
      <c r="Z2397" s="87"/>
      <c r="AA2397" s="87"/>
      <c r="AB2397" s="87"/>
      <c r="AC2397" s="87"/>
      <c r="AD2397" s="87"/>
      <c r="AE2397" s="87"/>
      <c r="AF2397" s="87"/>
      <c r="AG2397" s="87"/>
      <c r="AH2397" s="87"/>
      <c r="AI2397" s="87"/>
      <c r="AJ2397" s="87"/>
      <c r="AK2397" s="87"/>
      <c r="AL2397" s="87"/>
      <c r="AM2397" s="87"/>
      <c r="AN2397" s="87"/>
      <c r="AO2397" s="87"/>
      <c r="AP2397" s="87"/>
      <c r="AQ2397" s="87"/>
      <c r="AR2397" s="87"/>
      <c r="AS2397" s="87"/>
      <c r="AT2397" s="87"/>
      <c r="AU2397" s="87"/>
      <c r="AV2397" s="87"/>
      <c r="AW2397" s="87"/>
      <c r="AX2397" s="87"/>
      <c r="AY2397" s="87"/>
      <c r="AZ2397" s="87"/>
      <c r="BA2397" s="87"/>
      <c r="BB2397" s="87"/>
      <c r="BC2397" s="87"/>
      <c r="BD2397" s="87"/>
      <c r="BE2397" s="87"/>
      <c r="BF2397" s="87"/>
    </row>
    <row r="2398" spans="13:58" x14ac:dyDescent="0.25">
      <c r="M2398" s="83"/>
      <c r="N2398" s="87"/>
      <c r="O2398" s="87"/>
      <c r="P2398" s="87"/>
      <c r="Q2398" s="87"/>
      <c r="R2398" s="87"/>
      <c r="S2398" s="87"/>
      <c r="T2398" s="87"/>
      <c r="U2398" s="87"/>
      <c r="V2398" s="87"/>
      <c r="W2398" s="87"/>
      <c r="X2398" s="87"/>
      <c r="Y2398" s="87"/>
      <c r="Z2398" s="87"/>
      <c r="AA2398" s="87"/>
      <c r="AB2398" s="87"/>
      <c r="AC2398" s="87"/>
      <c r="AD2398" s="87"/>
      <c r="AE2398" s="87"/>
      <c r="AF2398" s="87"/>
      <c r="AG2398" s="87"/>
      <c r="AH2398" s="87"/>
      <c r="AI2398" s="87"/>
      <c r="AJ2398" s="87"/>
      <c r="AK2398" s="87"/>
      <c r="AL2398" s="87"/>
      <c r="AM2398" s="87"/>
      <c r="AN2398" s="87"/>
      <c r="AO2398" s="87"/>
      <c r="AP2398" s="87"/>
      <c r="AQ2398" s="87"/>
      <c r="AR2398" s="87"/>
      <c r="AS2398" s="87"/>
      <c r="AT2398" s="87"/>
      <c r="AU2398" s="87"/>
      <c r="AV2398" s="87"/>
      <c r="AW2398" s="87"/>
      <c r="AX2398" s="87"/>
      <c r="AY2398" s="87"/>
      <c r="AZ2398" s="87"/>
      <c r="BA2398" s="87"/>
      <c r="BB2398" s="87"/>
      <c r="BC2398" s="87"/>
      <c r="BD2398" s="87"/>
      <c r="BE2398" s="87"/>
      <c r="BF2398" s="87"/>
    </row>
    <row r="2399" spans="13:58" x14ac:dyDescent="0.25">
      <c r="M2399" s="83"/>
      <c r="N2399" s="87"/>
      <c r="O2399" s="87"/>
      <c r="P2399" s="87"/>
      <c r="Q2399" s="87"/>
      <c r="R2399" s="87"/>
      <c r="S2399" s="87"/>
      <c r="T2399" s="87"/>
      <c r="U2399" s="87"/>
      <c r="V2399" s="87"/>
      <c r="W2399" s="87"/>
      <c r="X2399" s="87"/>
      <c r="Y2399" s="87"/>
      <c r="Z2399" s="87"/>
      <c r="AA2399" s="87"/>
      <c r="AB2399" s="87"/>
      <c r="AC2399" s="87"/>
      <c r="AD2399" s="87"/>
      <c r="AE2399" s="87"/>
      <c r="AF2399" s="87"/>
      <c r="AG2399" s="87"/>
      <c r="AH2399" s="87"/>
      <c r="AI2399" s="87"/>
      <c r="AJ2399" s="87"/>
      <c r="AK2399" s="87"/>
      <c r="AL2399" s="87"/>
      <c r="AM2399" s="87"/>
      <c r="AN2399" s="87"/>
      <c r="AO2399" s="87"/>
      <c r="AP2399" s="87"/>
      <c r="AQ2399" s="87"/>
      <c r="AR2399" s="87"/>
      <c r="AS2399" s="87"/>
      <c r="AT2399" s="87"/>
      <c r="AU2399" s="87"/>
      <c r="AV2399" s="87"/>
      <c r="AW2399" s="87"/>
      <c r="AX2399" s="87"/>
      <c r="AY2399" s="87"/>
      <c r="AZ2399" s="87"/>
      <c r="BA2399" s="87"/>
      <c r="BB2399" s="87"/>
      <c r="BC2399" s="87"/>
      <c r="BD2399" s="87"/>
      <c r="BE2399" s="87"/>
      <c r="BF2399" s="87"/>
    </row>
    <row r="2400" spans="13:58" x14ac:dyDescent="0.25">
      <c r="M2400" s="83"/>
      <c r="N2400" s="87"/>
      <c r="O2400" s="87"/>
      <c r="P2400" s="87"/>
      <c r="Q2400" s="87"/>
      <c r="R2400" s="87"/>
      <c r="S2400" s="87"/>
      <c r="T2400" s="87"/>
      <c r="U2400" s="87"/>
      <c r="V2400" s="87"/>
      <c r="W2400" s="87"/>
      <c r="X2400" s="87"/>
      <c r="Y2400" s="87"/>
      <c r="Z2400" s="87"/>
      <c r="AA2400" s="87"/>
      <c r="AB2400" s="87"/>
      <c r="AC2400" s="87"/>
      <c r="AD2400" s="87"/>
      <c r="AE2400" s="87"/>
      <c r="AF2400" s="87"/>
      <c r="AG2400" s="87"/>
      <c r="AH2400" s="87"/>
      <c r="AI2400" s="87"/>
      <c r="AJ2400" s="87"/>
      <c r="AK2400" s="87"/>
      <c r="AL2400" s="87"/>
      <c r="AM2400" s="87"/>
      <c r="AN2400" s="87"/>
      <c r="AO2400" s="87"/>
      <c r="AP2400" s="87"/>
      <c r="AQ2400" s="87"/>
      <c r="AR2400" s="87"/>
      <c r="AS2400" s="87"/>
      <c r="AT2400" s="87"/>
      <c r="AU2400" s="87"/>
      <c r="AV2400" s="87"/>
      <c r="AW2400" s="87"/>
      <c r="AX2400" s="87"/>
      <c r="AY2400" s="87"/>
      <c r="AZ2400" s="87"/>
      <c r="BA2400" s="87"/>
      <c r="BB2400" s="87"/>
      <c r="BC2400" s="87"/>
      <c r="BD2400" s="87"/>
      <c r="BE2400" s="87"/>
      <c r="BF2400" s="87"/>
    </row>
    <row r="2401" spans="13:58" x14ac:dyDescent="0.25">
      <c r="M2401" s="83"/>
      <c r="N2401" s="87"/>
      <c r="O2401" s="87"/>
      <c r="P2401" s="87"/>
      <c r="Q2401" s="87"/>
      <c r="R2401" s="87"/>
      <c r="S2401" s="87"/>
      <c r="T2401" s="87"/>
      <c r="U2401" s="87"/>
      <c r="V2401" s="87"/>
      <c r="W2401" s="87"/>
      <c r="X2401" s="87"/>
      <c r="Y2401" s="87"/>
      <c r="Z2401" s="87"/>
      <c r="AA2401" s="87"/>
      <c r="AB2401" s="87"/>
      <c r="AC2401" s="87"/>
      <c r="AD2401" s="87"/>
      <c r="AE2401" s="87"/>
      <c r="AF2401" s="87"/>
      <c r="AG2401" s="87"/>
      <c r="AH2401" s="87"/>
      <c r="AI2401" s="87"/>
      <c r="AJ2401" s="87"/>
      <c r="AK2401" s="87"/>
      <c r="AL2401" s="87"/>
      <c r="AM2401" s="87"/>
      <c r="AN2401" s="87"/>
      <c r="AO2401" s="87"/>
      <c r="AP2401" s="87"/>
      <c r="AQ2401" s="87"/>
      <c r="AR2401" s="87"/>
      <c r="AS2401" s="87"/>
      <c r="AT2401" s="87"/>
      <c r="AU2401" s="87"/>
      <c r="AV2401" s="87"/>
      <c r="AW2401" s="87"/>
      <c r="AX2401" s="87"/>
      <c r="AY2401" s="87"/>
      <c r="AZ2401" s="87"/>
      <c r="BA2401" s="87"/>
      <c r="BB2401" s="87"/>
      <c r="BC2401" s="87"/>
      <c r="BD2401" s="87"/>
      <c r="BE2401" s="87"/>
      <c r="BF2401" s="87"/>
    </row>
    <row r="2402" spans="13:58" x14ac:dyDescent="0.25">
      <c r="M2402" s="83"/>
      <c r="N2402" s="87"/>
      <c r="O2402" s="87"/>
      <c r="P2402" s="87"/>
      <c r="Q2402" s="87"/>
      <c r="R2402" s="87"/>
      <c r="S2402" s="87"/>
      <c r="T2402" s="87"/>
      <c r="U2402" s="87"/>
      <c r="V2402" s="87"/>
      <c r="W2402" s="87"/>
      <c r="X2402" s="87"/>
      <c r="Y2402" s="87"/>
      <c r="Z2402" s="87"/>
      <c r="AA2402" s="87"/>
      <c r="AB2402" s="87"/>
      <c r="AC2402" s="87"/>
      <c r="AD2402" s="87"/>
      <c r="AE2402" s="87"/>
      <c r="AF2402" s="87"/>
      <c r="AG2402" s="87"/>
      <c r="AH2402" s="87"/>
      <c r="AI2402" s="87"/>
      <c r="AJ2402" s="87"/>
      <c r="AK2402" s="87"/>
      <c r="AL2402" s="87"/>
      <c r="AM2402" s="87"/>
      <c r="AN2402" s="87"/>
      <c r="AO2402" s="87"/>
      <c r="AP2402" s="87"/>
      <c r="AQ2402" s="87"/>
      <c r="AR2402" s="87"/>
      <c r="AS2402" s="87"/>
      <c r="AT2402" s="87"/>
      <c r="AU2402" s="87"/>
      <c r="AV2402" s="87"/>
      <c r="AW2402" s="87"/>
      <c r="AX2402" s="87"/>
      <c r="AY2402" s="87"/>
      <c r="AZ2402" s="87"/>
      <c r="BA2402" s="87"/>
      <c r="BB2402" s="87"/>
      <c r="BC2402" s="87"/>
      <c r="BD2402" s="87"/>
      <c r="BE2402" s="87"/>
      <c r="BF2402" s="87"/>
    </row>
    <row r="2403" spans="13:58" x14ac:dyDescent="0.25">
      <c r="M2403" s="83"/>
      <c r="N2403" s="87"/>
      <c r="O2403" s="87"/>
      <c r="P2403" s="87"/>
      <c r="Q2403" s="87"/>
      <c r="R2403" s="87"/>
      <c r="S2403" s="87"/>
      <c r="T2403" s="87"/>
      <c r="U2403" s="87"/>
      <c r="V2403" s="87"/>
      <c r="W2403" s="87"/>
      <c r="X2403" s="87"/>
      <c r="Y2403" s="87"/>
      <c r="Z2403" s="87"/>
      <c r="AA2403" s="87"/>
      <c r="AB2403" s="87"/>
      <c r="AC2403" s="87"/>
      <c r="AD2403" s="87"/>
      <c r="AE2403" s="87"/>
      <c r="AF2403" s="87"/>
      <c r="AG2403" s="87"/>
      <c r="AH2403" s="87"/>
      <c r="AI2403" s="87"/>
      <c r="AJ2403" s="87"/>
      <c r="AK2403" s="87"/>
      <c r="AL2403" s="87"/>
      <c r="AM2403" s="87"/>
      <c r="AN2403" s="87"/>
      <c r="AO2403" s="87"/>
      <c r="AP2403" s="87"/>
      <c r="AQ2403" s="87"/>
      <c r="AR2403" s="87"/>
      <c r="AS2403" s="87"/>
      <c r="AT2403" s="87"/>
      <c r="AU2403" s="87"/>
      <c r="AV2403" s="87"/>
      <c r="AW2403" s="87"/>
      <c r="AX2403" s="87"/>
      <c r="AY2403" s="87"/>
      <c r="AZ2403" s="87"/>
      <c r="BA2403" s="87"/>
      <c r="BB2403" s="87"/>
      <c r="BC2403" s="87"/>
      <c r="BD2403" s="87"/>
      <c r="BE2403" s="87"/>
      <c r="BF2403" s="87"/>
    </row>
    <row r="2404" spans="13:58" x14ac:dyDescent="0.25">
      <c r="M2404" s="83"/>
      <c r="N2404" s="87"/>
      <c r="O2404" s="87"/>
      <c r="P2404" s="87"/>
      <c r="Q2404" s="87"/>
      <c r="R2404" s="87"/>
      <c r="S2404" s="87"/>
      <c r="T2404" s="87"/>
      <c r="U2404" s="87"/>
      <c r="V2404" s="87"/>
      <c r="W2404" s="87"/>
      <c r="X2404" s="87"/>
      <c r="Y2404" s="87"/>
      <c r="Z2404" s="87"/>
      <c r="AA2404" s="87"/>
      <c r="AB2404" s="87"/>
      <c r="AC2404" s="87"/>
      <c r="AD2404" s="87"/>
      <c r="AE2404" s="87"/>
      <c r="AF2404" s="87"/>
      <c r="AG2404" s="87"/>
      <c r="AH2404" s="87"/>
      <c r="AI2404" s="87"/>
      <c r="AJ2404" s="87"/>
      <c r="AK2404" s="87"/>
      <c r="AL2404" s="87"/>
      <c r="AM2404" s="87"/>
      <c r="AN2404" s="87"/>
      <c r="AO2404" s="87"/>
      <c r="AP2404" s="87"/>
      <c r="AQ2404" s="87"/>
      <c r="AR2404" s="87"/>
      <c r="AS2404" s="87"/>
      <c r="AT2404" s="87"/>
      <c r="AU2404" s="87"/>
      <c r="AV2404" s="87"/>
      <c r="AW2404" s="87"/>
      <c r="AX2404" s="87"/>
      <c r="AY2404" s="87"/>
      <c r="AZ2404" s="87"/>
      <c r="BA2404" s="87"/>
      <c r="BB2404" s="87"/>
      <c r="BC2404" s="87"/>
      <c r="BD2404" s="87"/>
      <c r="BE2404" s="87"/>
      <c r="BF2404" s="87"/>
    </row>
    <row r="2405" spans="13:58" x14ac:dyDescent="0.25">
      <c r="M2405" s="83"/>
      <c r="N2405" s="87"/>
      <c r="O2405" s="87"/>
      <c r="P2405" s="87"/>
      <c r="Q2405" s="87"/>
      <c r="R2405" s="87"/>
      <c r="S2405" s="87"/>
      <c r="T2405" s="87"/>
      <c r="U2405" s="87"/>
      <c r="V2405" s="87"/>
      <c r="W2405" s="87"/>
      <c r="X2405" s="87"/>
      <c r="Y2405" s="87"/>
      <c r="Z2405" s="87"/>
      <c r="AA2405" s="87"/>
      <c r="AB2405" s="87"/>
      <c r="AC2405" s="87"/>
      <c r="AD2405" s="87"/>
      <c r="AE2405" s="87"/>
      <c r="AF2405" s="87"/>
      <c r="AG2405" s="87"/>
      <c r="AH2405" s="87"/>
      <c r="AI2405" s="87"/>
      <c r="AJ2405" s="87"/>
      <c r="AK2405" s="87"/>
      <c r="AL2405" s="87"/>
      <c r="AM2405" s="87"/>
      <c r="AN2405" s="87"/>
      <c r="AO2405" s="87"/>
      <c r="AP2405" s="87"/>
      <c r="AQ2405" s="87"/>
      <c r="AR2405" s="87"/>
      <c r="AS2405" s="87"/>
      <c r="AT2405" s="87"/>
      <c r="AU2405" s="87"/>
      <c r="AV2405" s="87"/>
      <c r="AW2405" s="87"/>
      <c r="AX2405" s="87"/>
      <c r="AY2405" s="87"/>
      <c r="AZ2405" s="87"/>
      <c r="BA2405" s="87"/>
      <c r="BB2405" s="87"/>
      <c r="BC2405" s="87"/>
      <c r="BD2405" s="87"/>
      <c r="BE2405" s="87"/>
      <c r="BF2405" s="87"/>
    </row>
    <row r="2406" spans="13:58" x14ac:dyDescent="0.25">
      <c r="M2406" s="83"/>
      <c r="N2406" s="87"/>
      <c r="O2406" s="87"/>
      <c r="P2406" s="87"/>
      <c r="Q2406" s="87"/>
      <c r="R2406" s="87"/>
      <c r="S2406" s="87"/>
      <c r="T2406" s="87"/>
      <c r="U2406" s="87"/>
      <c r="V2406" s="87"/>
      <c r="W2406" s="87"/>
      <c r="X2406" s="87"/>
      <c r="Y2406" s="87"/>
      <c r="Z2406" s="87"/>
      <c r="AA2406" s="87"/>
      <c r="AB2406" s="87"/>
      <c r="AC2406" s="87"/>
      <c r="AD2406" s="87"/>
      <c r="AE2406" s="87"/>
      <c r="AF2406" s="87"/>
      <c r="AG2406" s="87"/>
      <c r="AH2406" s="87"/>
      <c r="AI2406" s="87"/>
      <c r="AJ2406" s="87"/>
      <c r="AK2406" s="87"/>
      <c r="AL2406" s="87"/>
      <c r="AM2406" s="87"/>
      <c r="AN2406" s="87"/>
      <c r="AO2406" s="87"/>
      <c r="AP2406" s="87"/>
      <c r="AQ2406" s="87"/>
      <c r="AR2406" s="87"/>
      <c r="AS2406" s="87"/>
      <c r="AT2406" s="87"/>
      <c r="AU2406" s="87"/>
      <c r="AV2406" s="87"/>
      <c r="AW2406" s="87"/>
      <c r="AX2406" s="87"/>
      <c r="AY2406" s="87"/>
      <c r="AZ2406" s="87"/>
      <c r="BA2406" s="87"/>
      <c r="BB2406" s="87"/>
      <c r="BC2406" s="87"/>
      <c r="BD2406" s="87"/>
      <c r="BE2406" s="87"/>
      <c r="BF2406" s="87"/>
    </row>
    <row r="2407" spans="13:58" x14ac:dyDescent="0.25">
      <c r="M2407" s="83"/>
      <c r="N2407" s="87"/>
      <c r="O2407" s="87"/>
      <c r="P2407" s="87"/>
      <c r="Q2407" s="87"/>
      <c r="R2407" s="87"/>
      <c r="S2407" s="87"/>
      <c r="T2407" s="87"/>
      <c r="U2407" s="87"/>
      <c r="V2407" s="87"/>
      <c r="W2407" s="87"/>
      <c r="X2407" s="87"/>
      <c r="Y2407" s="87"/>
      <c r="Z2407" s="87"/>
      <c r="AA2407" s="87"/>
      <c r="AB2407" s="87"/>
      <c r="AC2407" s="87"/>
      <c r="AD2407" s="87"/>
      <c r="AE2407" s="87"/>
      <c r="AF2407" s="87"/>
      <c r="AG2407" s="87"/>
      <c r="AH2407" s="87"/>
      <c r="AI2407" s="87"/>
      <c r="AJ2407" s="87"/>
      <c r="AK2407" s="87"/>
      <c r="AL2407" s="87"/>
      <c r="AM2407" s="87"/>
      <c r="AN2407" s="87"/>
      <c r="AO2407" s="87"/>
      <c r="AP2407" s="87"/>
      <c r="AQ2407" s="87"/>
      <c r="AR2407" s="87"/>
      <c r="AS2407" s="87"/>
      <c r="AT2407" s="87"/>
      <c r="AU2407" s="87"/>
      <c r="AV2407" s="87"/>
      <c r="AW2407" s="87"/>
      <c r="AX2407" s="87"/>
      <c r="AY2407" s="87"/>
      <c r="AZ2407" s="87"/>
      <c r="BA2407" s="87"/>
      <c r="BB2407" s="87"/>
      <c r="BC2407" s="87"/>
      <c r="BD2407" s="87"/>
      <c r="BE2407" s="87"/>
      <c r="BF2407" s="87"/>
    </row>
    <row r="2408" spans="13:58" x14ac:dyDescent="0.25">
      <c r="M2408" s="83"/>
      <c r="N2408" s="87"/>
      <c r="O2408" s="87"/>
      <c r="P2408" s="87"/>
      <c r="Q2408" s="87"/>
      <c r="R2408" s="87"/>
      <c r="S2408" s="87"/>
      <c r="T2408" s="87"/>
      <c r="U2408" s="87"/>
      <c r="V2408" s="87"/>
      <c r="W2408" s="87"/>
      <c r="X2408" s="87"/>
      <c r="Y2408" s="87"/>
      <c r="Z2408" s="87"/>
      <c r="AA2408" s="87"/>
      <c r="AB2408" s="87"/>
      <c r="AC2408" s="87"/>
      <c r="AD2408" s="87"/>
      <c r="AE2408" s="87"/>
      <c r="AF2408" s="87"/>
      <c r="AG2408" s="87"/>
      <c r="AH2408" s="87"/>
      <c r="AI2408" s="87"/>
      <c r="AJ2408" s="87"/>
      <c r="AK2408" s="87"/>
      <c r="AL2408" s="87"/>
      <c r="AM2408" s="87"/>
      <c r="AN2408" s="87"/>
      <c r="AO2408" s="87"/>
      <c r="AP2408" s="87"/>
      <c r="AQ2408" s="87"/>
      <c r="AR2408" s="87"/>
      <c r="AS2408" s="87"/>
      <c r="AT2408" s="87"/>
      <c r="AU2408" s="87"/>
      <c r="AV2408" s="87"/>
      <c r="AW2408" s="87"/>
      <c r="AX2408" s="87"/>
      <c r="AY2408" s="87"/>
      <c r="AZ2408" s="87"/>
      <c r="BA2408" s="87"/>
      <c r="BB2408" s="87"/>
      <c r="BC2408" s="87"/>
      <c r="BD2408" s="87"/>
      <c r="BE2408" s="87"/>
      <c r="BF2408" s="87"/>
    </row>
    <row r="2409" spans="13:58" x14ac:dyDescent="0.25">
      <c r="M2409" s="83"/>
      <c r="N2409" s="87"/>
      <c r="O2409" s="87"/>
      <c r="P2409" s="87"/>
      <c r="Q2409" s="87"/>
      <c r="R2409" s="87"/>
      <c r="S2409" s="87"/>
      <c r="T2409" s="87"/>
      <c r="U2409" s="87"/>
      <c r="V2409" s="87"/>
      <c r="W2409" s="87"/>
      <c r="X2409" s="87"/>
      <c r="Y2409" s="87"/>
      <c r="Z2409" s="87"/>
      <c r="AA2409" s="87"/>
      <c r="AB2409" s="87"/>
      <c r="AC2409" s="87"/>
      <c r="AD2409" s="87"/>
      <c r="AE2409" s="87"/>
      <c r="AF2409" s="87"/>
      <c r="AG2409" s="87"/>
      <c r="AH2409" s="87"/>
      <c r="AI2409" s="87"/>
      <c r="AJ2409" s="87"/>
      <c r="AK2409" s="87"/>
      <c r="AL2409" s="87"/>
      <c r="AM2409" s="87"/>
      <c r="AN2409" s="87"/>
      <c r="AO2409" s="87"/>
      <c r="AP2409" s="87"/>
      <c r="AQ2409" s="87"/>
      <c r="AR2409" s="87"/>
      <c r="AS2409" s="87"/>
      <c r="AT2409" s="87"/>
      <c r="AU2409" s="87"/>
      <c r="AV2409" s="87"/>
      <c r="AW2409" s="87"/>
      <c r="AX2409" s="87"/>
      <c r="AY2409" s="87"/>
      <c r="AZ2409" s="87"/>
      <c r="BA2409" s="87"/>
      <c r="BB2409" s="87"/>
      <c r="BC2409" s="87"/>
      <c r="BD2409" s="87"/>
      <c r="BE2409" s="87"/>
      <c r="BF2409" s="87"/>
    </row>
    <row r="2410" spans="13:58" x14ac:dyDescent="0.25">
      <c r="M2410" s="83"/>
      <c r="N2410" s="87"/>
      <c r="O2410" s="87"/>
      <c r="P2410" s="87"/>
      <c r="Q2410" s="87"/>
      <c r="R2410" s="87"/>
      <c r="S2410" s="87"/>
      <c r="T2410" s="87"/>
      <c r="U2410" s="87"/>
      <c r="V2410" s="87"/>
      <c r="W2410" s="87"/>
      <c r="X2410" s="87"/>
      <c r="Y2410" s="87"/>
      <c r="Z2410" s="87"/>
      <c r="AA2410" s="87"/>
      <c r="AB2410" s="87"/>
      <c r="AC2410" s="87"/>
      <c r="AD2410" s="87"/>
      <c r="AE2410" s="87"/>
      <c r="AF2410" s="87"/>
      <c r="AG2410" s="87"/>
      <c r="AH2410" s="87"/>
      <c r="AI2410" s="87"/>
      <c r="AJ2410" s="87"/>
      <c r="AK2410" s="87"/>
      <c r="AL2410" s="87"/>
      <c r="AM2410" s="87"/>
      <c r="AN2410" s="87"/>
      <c r="AO2410" s="87"/>
      <c r="AP2410" s="87"/>
      <c r="AQ2410" s="87"/>
      <c r="AR2410" s="87"/>
      <c r="AS2410" s="87"/>
      <c r="AT2410" s="87"/>
      <c r="AU2410" s="87"/>
      <c r="AV2410" s="87"/>
      <c r="AW2410" s="87"/>
      <c r="AX2410" s="87"/>
      <c r="AY2410" s="87"/>
      <c r="AZ2410" s="87"/>
      <c r="BA2410" s="87"/>
      <c r="BB2410" s="87"/>
      <c r="BC2410" s="87"/>
      <c r="BD2410" s="87"/>
      <c r="BE2410" s="87"/>
      <c r="BF2410" s="87"/>
    </row>
    <row r="2411" spans="13:58" x14ac:dyDescent="0.25">
      <c r="M2411" s="83"/>
      <c r="N2411" s="87"/>
      <c r="O2411" s="87"/>
      <c r="P2411" s="87"/>
      <c r="Q2411" s="87"/>
      <c r="R2411" s="87"/>
      <c r="S2411" s="87"/>
      <c r="T2411" s="87"/>
      <c r="U2411" s="87"/>
      <c r="V2411" s="87"/>
      <c r="W2411" s="87"/>
      <c r="X2411" s="87"/>
      <c r="Y2411" s="87"/>
      <c r="Z2411" s="87"/>
      <c r="AA2411" s="87"/>
      <c r="AB2411" s="87"/>
      <c r="AC2411" s="87"/>
      <c r="AD2411" s="87"/>
      <c r="AE2411" s="87"/>
      <c r="AF2411" s="87"/>
      <c r="AG2411" s="87"/>
      <c r="AH2411" s="87"/>
      <c r="AI2411" s="87"/>
      <c r="AJ2411" s="87"/>
      <c r="AK2411" s="87"/>
      <c r="AL2411" s="87"/>
      <c r="AM2411" s="87"/>
      <c r="AN2411" s="87"/>
      <c r="AO2411" s="87"/>
      <c r="AP2411" s="87"/>
      <c r="AQ2411" s="87"/>
      <c r="AR2411" s="87"/>
      <c r="AS2411" s="87"/>
      <c r="AT2411" s="87"/>
      <c r="AU2411" s="87"/>
      <c r="AV2411" s="87"/>
      <c r="AW2411" s="87"/>
      <c r="AX2411" s="87"/>
      <c r="AY2411" s="87"/>
      <c r="AZ2411" s="87"/>
      <c r="BA2411" s="87"/>
      <c r="BB2411" s="87"/>
      <c r="BC2411" s="87"/>
      <c r="BD2411" s="87"/>
      <c r="BE2411" s="87"/>
      <c r="BF2411" s="87"/>
    </row>
    <row r="2412" spans="13:58" x14ac:dyDescent="0.25">
      <c r="M2412" s="83"/>
      <c r="N2412" s="87"/>
      <c r="O2412" s="87"/>
      <c r="P2412" s="87"/>
      <c r="Q2412" s="87"/>
      <c r="R2412" s="87"/>
      <c r="S2412" s="87"/>
      <c r="T2412" s="87"/>
      <c r="U2412" s="87"/>
      <c r="V2412" s="87"/>
      <c r="W2412" s="87"/>
      <c r="X2412" s="87"/>
      <c r="Y2412" s="87"/>
      <c r="Z2412" s="87"/>
      <c r="AA2412" s="87"/>
      <c r="AB2412" s="87"/>
      <c r="AC2412" s="87"/>
      <c r="AD2412" s="87"/>
      <c r="AE2412" s="87"/>
      <c r="AF2412" s="87"/>
      <c r="AG2412" s="87"/>
      <c r="AH2412" s="87"/>
      <c r="AI2412" s="87"/>
      <c r="AJ2412" s="87"/>
      <c r="AK2412" s="87"/>
      <c r="AL2412" s="87"/>
      <c r="AM2412" s="87"/>
      <c r="AN2412" s="87"/>
      <c r="AO2412" s="87"/>
      <c r="AP2412" s="87"/>
      <c r="AQ2412" s="87"/>
      <c r="AR2412" s="87"/>
      <c r="AS2412" s="87"/>
      <c r="AT2412" s="87"/>
      <c r="AU2412" s="87"/>
      <c r="AV2412" s="87"/>
      <c r="AW2412" s="87"/>
      <c r="AX2412" s="87"/>
      <c r="AY2412" s="87"/>
      <c r="AZ2412" s="87"/>
      <c r="BA2412" s="87"/>
      <c r="BB2412" s="87"/>
      <c r="BC2412" s="87"/>
      <c r="BD2412" s="87"/>
      <c r="BE2412" s="87"/>
      <c r="BF2412" s="87"/>
    </row>
    <row r="2413" spans="13:58" x14ac:dyDescent="0.25">
      <c r="M2413" s="83"/>
      <c r="N2413" s="87"/>
      <c r="O2413" s="87"/>
      <c r="P2413" s="87"/>
      <c r="Q2413" s="87"/>
      <c r="R2413" s="87"/>
      <c r="S2413" s="87"/>
      <c r="T2413" s="87"/>
      <c r="U2413" s="87"/>
      <c r="V2413" s="87"/>
      <c r="W2413" s="87"/>
      <c r="X2413" s="87"/>
      <c r="Y2413" s="87"/>
      <c r="Z2413" s="87"/>
      <c r="AA2413" s="87"/>
      <c r="AB2413" s="87"/>
      <c r="AC2413" s="87"/>
      <c r="AD2413" s="87"/>
      <c r="AE2413" s="87"/>
      <c r="AF2413" s="87"/>
      <c r="AG2413" s="87"/>
      <c r="AH2413" s="87"/>
      <c r="AI2413" s="87"/>
      <c r="AJ2413" s="87"/>
      <c r="AK2413" s="87"/>
      <c r="AL2413" s="87"/>
      <c r="AM2413" s="87"/>
      <c r="AN2413" s="87"/>
      <c r="AO2413" s="87"/>
      <c r="AP2413" s="87"/>
      <c r="AQ2413" s="87"/>
      <c r="AR2413" s="87"/>
      <c r="AS2413" s="87"/>
      <c r="AT2413" s="87"/>
      <c r="AU2413" s="87"/>
      <c r="AV2413" s="87"/>
      <c r="AW2413" s="87"/>
      <c r="AX2413" s="87"/>
      <c r="AY2413" s="87"/>
      <c r="AZ2413" s="87"/>
      <c r="BA2413" s="87"/>
      <c r="BB2413" s="87"/>
      <c r="BC2413" s="87"/>
      <c r="BD2413" s="87"/>
      <c r="BE2413" s="87"/>
      <c r="BF2413" s="87"/>
    </row>
    <row r="2414" spans="13:58" x14ac:dyDescent="0.25">
      <c r="M2414" s="83"/>
      <c r="N2414" s="87"/>
      <c r="O2414" s="87"/>
      <c r="P2414" s="87"/>
      <c r="Q2414" s="87"/>
      <c r="R2414" s="87"/>
      <c r="S2414" s="87"/>
      <c r="T2414" s="87"/>
      <c r="U2414" s="87"/>
      <c r="V2414" s="87"/>
      <c r="W2414" s="87"/>
      <c r="X2414" s="87"/>
      <c r="Y2414" s="87"/>
      <c r="Z2414" s="87"/>
      <c r="AA2414" s="87"/>
      <c r="AB2414" s="87"/>
      <c r="AC2414" s="87"/>
      <c r="AD2414" s="87"/>
      <c r="AE2414" s="87"/>
      <c r="AF2414" s="87"/>
      <c r="AG2414" s="87"/>
      <c r="AH2414" s="87"/>
      <c r="AI2414" s="87"/>
      <c r="AJ2414" s="87"/>
      <c r="AK2414" s="87"/>
      <c r="AL2414" s="87"/>
      <c r="AM2414" s="87"/>
      <c r="AN2414" s="87"/>
      <c r="AO2414" s="87"/>
      <c r="AP2414" s="87"/>
      <c r="AQ2414" s="87"/>
      <c r="AR2414" s="87"/>
      <c r="AS2414" s="87"/>
      <c r="AT2414" s="87"/>
      <c r="AU2414" s="87"/>
      <c r="AV2414" s="87"/>
      <c r="AW2414" s="87"/>
      <c r="AX2414" s="87"/>
      <c r="AY2414" s="87"/>
      <c r="AZ2414" s="87"/>
      <c r="BA2414" s="87"/>
      <c r="BB2414" s="87"/>
      <c r="BC2414" s="87"/>
      <c r="BD2414" s="87"/>
      <c r="BE2414" s="87"/>
      <c r="BF2414" s="87"/>
    </row>
    <row r="2415" spans="13:58" x14ac:dyDescent="0.25">
      <c r="M2415" s="83"/>
      <c r="N2415" s="87"/>
      <c r="O2415" s="87"/>
      <c r="P2415" s="87"/>
      <c r="Q2415" s="87"/>
      <c r="R2415" s="87"/>
      <c r="S2415" s="87"/>
      <c r="T2415" s="87"/>
      <c r="U2415" s="87"/>
      <c r="V2415" s="87"/>
      <c r="W2415" s="87"/>
      <c r="X2415" s="87"/>
      <c r="Y2415" s="87"/>
      <c r="Z2415" s="87"/>
      <c r="AA2415" s="87"/>
      <c r="AB2415" s="87"/>
      <c r="AC2415" s="87"/>
      <c r="AD2415" s="87"/>
      <c r="AE2415" s="87"/>
      <c r="AF2415" s="87"/>
      <c r="AG2415" s="87"/>
      <c r="AH2415" s="87"/>
      <c r="AI2415" s="87"/>
      <c r="AJ2415" s="87"/>
      <c r="AK2415" s="87"/>
      <c r="AL2415" s="87"/>
      <c r="AM2415" s="87"/>
      <c r="AN2415" s="87"/>
      <c r="AO2415" s="87"/>
      <c r="AP2415" s="87"/>
      <c r="AQ2415" s="87"/>
      <c r="AR2415" s="87"/>
      <c r="AS2415" s="87"/>
      <c r="AT2415" s="87"/>
      <c r="AU2415" s="87"/>
      <c r="AV2415" s="87"/>
      <c r="AW2415" s="87"/>
      <c r="AX2415" s="87"/>
      <c r="AY2415" s="87"/>
      <c r="AZ2415" s="87"/>
      <c r="BA2415" s="87"/>
      <c r="BB2415" s="87"/>
      <c r="BC2415" s="87"/>
      <c r="BD2415" s="87"/>
      <c r="BE2415" s="87"/>
      <c r="BF2415" s="87"/>
    </row>
    <row r="2416" spans="13:58" x14ac:dyDescent="0.25">
      <c r="M2416" s="83"/>
      <c r="N2416" s="87"/>
      <c r="O2416" s="87"/>
      <c r="P2416" s="87"/>
      <c r="Q2416" s="87"/>
      <c r="R2416" s="87"/>
      <c r="S2416" s="87"/>
      <c r="T2416" s="87"/>
      <c r="U2416" s="87"/>
      <c r="V2416" s="87"/>
      <c r="W2416" s="87"/>
      <c r="X2416" s="87"/>
      <c r="Y2416" s="87"/>
      <c r="Z2416" s="87"/>
      <c r="AA2416" s="87"/>
      <c r="AB2416" s="87"/>
      <c r="AC2416" s="87"/>
      <c r="AD2416" s="87"/>
      <c r="AE2416" s="87"/>
      <c r="AF2416" s="87"/>
      <c r="AG2416" s="87"/>
      <c r="AH2416" s="87"/>
      <c r="AI2416" s="87"/>
      <c r="AJ2416" s="87"/>
      <c r="AK2416" s="87"/>
      <c r="AL2416" s="87"/>
      <c r="AM2416" s="87"/>
      <c r="AN2416" s="87"/>
      <c r="AO2416" s="87"/>
      <c r="AP2416" s="87"/>
      <c r="AQ2416" s="87"/>
      <c r="AR2416" s="87"/>
      <c r="AS2416" s="87"/>
      <c r="AT2416" s="87"/>
      <c r="AU2416" s="87"/>
      <c r="AV2416" s="87"/>
      <c r="AW2416" s="87"/>
      <c r="AX2416" s="87"/>
      <c r="AY2416" s="87"/>
      <c r="AZ2416" s="87"/>
      <c r="BA2416" s="87"/>
      <c r="BB2416" s="87"/>
      <c r="BC2416" s="87"/>
      <c r="BD2416" s="87"/>
      <c r="BE2416" s="87"/>
      <c r="BF2416" s="87"/>
    </row>
    <row r="2417" spans="13:58" x14ac:dyDescent="0.25">
      <c r="M2417" s="83"/>
      <c r="N2417" s="87"/>
      <c r="O2417" s="87"/>
      <c r="P2417" s="87"/>
      <c r="Q2417" s="87"/>
      <c r="R2417" s="87"/>
      <c r="S2417" s="87"/>
      <c r="T2417" s="87"/>
      <c r="U2417" s="87"/>
      <c r="V2417" s="87"/>
      <c r="W2417" s="87"/>
      <c r="X2417" s="87"/>
      <c r="Y2417" s="87"/>
      <c r="Z2417" s="87"/>
      <c r="AA2417" s="87"/>
      <c r="AB2417" s="87"/>
      <c r="AC2417" s="87"/>
      <c r="AD2417" s="87"/>
      <c r="AE2417" s="87"/>
      <c r="AF2417" s="87"/>
      <c r="AG2417" s="87"/>
      <c r="AH2417" s="87"/>
      <c r="AI2417" s="87"/>
      <c r="AJ2417" s="87"/>
      <c r="AK2417" s="87"/>
      <c r="AL2417" s="87"/>
      <c r="AM2417" s="87"/>
      <c r="AN2417" s="87"/>
      <c r="AO2417" s="87"/>
      <c r="AP2417" s="87"/>
      <c r="AQ2417" s="87"/>
      <c r="AR2417" s="87"/>
      <c r="AS2417" s="87"/>
      <c r="AT2417" s="87"/>
      <c r="AU2417" s="87"/>
      <c r="AV2417" s="87"/>
      <c r="AW2417" s="87"/>
      <c r="AX2417" s="87"/>
      <c r="AY2417" s="87"/>
      <c r="AZ2417" s="87"/>
      <c r="BA2417" s="87"/>
      <c r="BB2417" s="87"/>
      <c r="BC2417" s="87"/>
      <c r="BD2417" s="87"/>
      <c r="BE2417" s="87"/>
      <c r="BF2417" s="87"/>
    </row>
    <row r="2418" spans="13:58" x14ac:dyDescent="0.25">
      <c r="M2418" s="83"/>
      <c r="N2418" s="87"/>
      <c r="O2418" s="87"/>
      <c r="P2418" s="87"/>
      <c r="Q2418" s="87"/>
      <c r="R2418" s="87"/>
      <c r="S2418" s="87"/>
      <c r="T2418" s="87"/>
      <c r="U2418" s="87"/>
      <c r="V2418" s="87"/>
      <c r="W2418" s="87"/>
      <c r="X2418" s="87"/>
      <c r="Y2418" s="87"/>
      <c r="Z2418" s="87"/>
      <c r="AA2418" s="87"/>
      <c r="AB2418" s="87"/>
      <c r="AC2418" s="87"/>
      <c r="AD2418" s="87"/>
      <c r="AE2418" s="87"/>
      <c r="AF2418" s="87"/>
      <c r="AG2418" s="87"/>
      <c r="AH2418" s="87"/>
      <c r="AI2418" s="87"/>
      <c r="AJ2418" s="87"/>
      <c r="AK2418" s="87"/>
      <c r="AL2418" s="87"/>
      <c r="AM2418" s="87"/>
      <c r="AN2418" s="87"/>
      <c r="AO2418" s="87"/>
      <c r="AP2418" s="87"/>
      <c r="AQ2418" s="87"/>
      <c r="AR2418" s="87"/>
      <c r="AS2418" s="87"/>
      <c r="AT2418" s="87"/>
      <c r="AU2418" s="87"/>
      <c r="AV2418" s="87"/>
      <c r="AW2418" s="87"/>
      <c r="AX2418" s="87"/>
      <c r="AY2418" s="87"/>
      <c r="AZ2418" s="87"/>
      <c r="BA2418" s="87"/>
      <c r="BB2418" s="87"/>
      <c r="BC2418" s="87"/>
      <c r="BD2418" s="87"/>
      <c r="BE2418" s="87"/>
      <c r="BF2418" s="87"/>
    </row>
    <row r="2419" spans="13:58" x14ac:dyDescent="0.25">
      <c r="M2419" s="83"/>
      <c r="N2419" s="87"/>
      <c r="O2419" s="87"/>
      <c r="P2419" s="87"/>
      <c r="Q2419" s="87"/>
      <c r="R2419" s="87"/>
      <c r="S2419" s="87"/>
      <c r="T2419" s="87"/>
      <c r="U2419" s="87"/>
      <c r="V2419" s="87"/>
      <c r="W2419" s="87"/>
      <c r="X2419" s="87"/>
      <c r="Y2419" s="87"/>
      <c r="Z2419" s="87"/>
      <c r="AA2419" s="87"/>
      <c r="AB2419" s="87"/>
      <c r="AC2419" s="87"/>
      <c r="AD2419" s="87"/>
      <c r="AE2419" s="87"/>
      <c r="AF2419" s="87"/>
      <c r="AG2419" s="87"/>
      <c r="AH2419" s="87"/>
      <c r="AI2419" s="87"/>
      <c r="AJ2419" s="87"/>
      <c r="AK2419" s="87"/>
      <c r="AL2419" s="87"/>
      <c r="AM2419" s="87"/>
      <c r="AN2419" s="87"/>
      <c r="AO2419" s="87"/>
      <c r="AP2419" s="87"/>
      <c r="AQ2419" s="87"/>
      <c r="AR2419" s="87"/>
      <c r="AS2419" s="87"/>
      <c r="AT2419" s="87"/>
      <c r="AU2419" s="87"/>
      <c r="AV2419" s="87"/>
      <c r="AW2419" s="87"/>
      <c r="AX2419" s="87"/>
      <c r="AY2419" s="87"/>
      <c r="AZ2419" s="87"/>
      <c r="BA2419" s="87"/>
      <c r="BB2419" s="87"/>
      <c r="BC2419" s="87"/>
      <c r="BD2419" s="87"/>
      <c r="BE2419" s="87"/>
      <c r="BF2419" s="87"/>
    </row>
    <row r="2420" spans="13:58" x14ac:dyDescent="0.25">
      <c r="M2420" s="83"/>
      <c r="N2420" s="87"/>
      <c r="O2420" s="87"/>
      <c r="P2420" s="87"/>
      <c r="Q2420" s="87"/>
      <c r="R2420" s="87"/>
      <c r="S2420" s="87"/>
      <c r="T2420" s="87"/>
      <c r="U2420" s="87"/>
      <c r="V2420" s="87"/>
      <c r="W2420" s="87"/>
      <c r="X2420" s="87"/>
      <c r="Y2420" s="87"/>
      <c r="Z2420" s="87"/>
      <c r="AA2420" s="87"/>
      <c r="AB2420" s="87"/>
      <c r="AC2420" s="87"/>
      <c r="AD2420" s="87"/>
      <c r="AE2420" s="87"/>
      <c r="AF2420" s="87"/>
      <c r="AG2420" s="87"/>
      <c r="AH2420" s="87"/>
      <c r="AI2420" s="87"/>
      <c r="AJ2420" s="87"/>
      <c r="AK2420" s="87"/>
      <c r="AL2420" s="87"/>
      <c r="AM2420" s="87"/>
      <c r="AN2420" s="87"/>
      <c r="AO2420" s="87"/>
      <c r="AP2420" s="87"/>
      <c r="AQ2420" s="87"/>
      <c r="AR2420" s="87"/>
      <c r="AS2420" s="87"/>
      <c r="AT2420" s="87"/>
      <c r="AU2420" s="87"/>
      <c r="AV2420" s="87"/>
      <c r="AW2420" s="87"/>
      <c r="AX2420" s="87"/>
      <c r="AY2420" s="87"/>
      <c r="AZ2420" s="87"/>
      <c r="BA2420" s="87"/>
      <c r="BB2420" s="87"/>
      <c r="BC2420" s="87"/>
      <c r="BD2420" s="87"/>
      <c r="BE2420" s="87"/>
      <c r="BF2420" s="87"/>
    </row>
    <row r="2421" spans="13:58" x14ac:dyDescent="0.25">
      <c r="M2421" s="83"/>
      <c r="N2421" s="87"/>
      <c r="O2421" s="87"/>
      <c r="P2421" s="87"/>
      <c r="Q2421" s="87"/>
      <c r="R2421" s="87"/>
      <c r="S2421" s="87"/>
      <c r="T2421" s="87"/>
      <c r="U2421" s="87"/>
      <c r="V2421" s="87"/>
      <c r="W2421" s="87"/>
      <c r="X2421" s="87"/>
      <c r="Y2421" s="87"/>
      <c r="Z2421" s="87"/>
      <c r="AA2421" s="87"/>
      <c r="AB2421" s="87"/>
      <c r="AC2421" s="87"/>
      <c r="AD2421" s="87"/>
      <c r="AE2421" s="87"/>
      <c r="AF2421" s="87"/>
      <c r="AG2421" s="87"/>
      <c r="AH2421" s="87"/>
      <c r="AI2421" s="87"/>
      <c r="AJ2421" s="87"/>
      <c r="AK2421" s="87"/>
      <c r="AL2421" s="87"/>
      <c r="AM2421" s="87"/>
      <c r="AN2421" s="87"/>
      <c r="AO2421" s="87"/>
      <c r="AP2421" s="87"/>
      <c r="AQ2421" s="87"/>
      <c r="AR2421" s="87"/>
      <c r="AS2421" s="87"/>
      <c r="AT2421" s="87"/>
      <c r="AU2421" s="87"/>
      <c r="AV2421" s="87"/>
      <c r="AW2421" s="87"/>
      <c r="AX2421" s="87"/>
      <c r="AY2421" s="87"/>
      <c r="AZ2421" s="87"/>
      <c r="BA2421" s="87"/>
      <c r="BB2421" s="87"/>
      <c r="BC2421" s="87"/>
      <c r="BD2421" s="87"/>
      <c r="BE2421" s="87"/>
      <c r="BF2421" s="87"/>
    </row>
    <row r="2422" spans="13:58" x14ac:dyDescent="0.25">
      <c r="M2422" s="83"/>
      <c r="N2422" s="87"/>
      <c r="O2422" s="87"/>
      <c r="P2422" s="87"/>
      <c r="Q2422" s="87"/>
      <c r="R2422" s="87"/>
      <c r="S2422" s="87"/>
      <c r="T2422" s="87"/>
      <c r="U2422" s="87"/>
      <c r="V2422" s="87"/>
      <c r="W2422" s="87"/>
      <c r="X2422" s="87"/>
      <c r="Y2422" s="87"/>
      <c r="Z2422" s="87"/>
      <c r="AA2422" s="87"/>
      <c r="AB2422" s="87"/>
      <c r="AC2422" s="87"/>
      <c r="AD2422" s="87"/>
      <c r="AE2422" s="87"/>
      <c r="AF2422" s="87"/>
      <c r="AG2422" s="87"/>
      <c r="AH2422" s="87"/>
      <c r="AI2422" s="87"/>
      <c r="AJ2422" s="87"/>
      <c r="AK2422" s="87"/>
      <c r="AL2422" s="87"/>
      <c r="AM2422" s="87"/>
      <c r="AN2422" s="87"/>
      <c r="AO2422" s="87"/>
      <c r="AP2422" s="87"/>
      <c r="AQ2422" s="87"/>
      <c r="AR2422" s="87"/>
      <c r="AS2422" s="87"/>
      <c r="AT2422" s="87"/>
      <c r="AU2422" s="87"/>
      <c r="AV2422" s="87"/>
      <c r="AW2422" s="87"/>
      <c r="AX2422" s="87"/>
      <c r="AY2422" s="87"/>
      <c r="AZ2422" s="87"/>
      <c r="BA2422" s="87"/>
      <c r="BB2422" s="87"/>
      <c r="BC2422" s="87"/>
      <c r="BD2422" s="87"/>
      <c r="BE2422" s="87"/>
      <c r="BF2422" s="87"/>
    </row>
    <row r="2423" spans="13:58" x14ac:dyDescent="0.25">
      <c r="M2423" s="83"/>
      <c r="N2423" s="87"/>
      <c r="O2423" s="87"/>
      <c r="P2423" s="87"/>
      <c r="Q2423" s="87"/>
      <c r="R2423" s="87"/>
      <c r="S2423" s="87"/>
      <c r="T2423" s="87"/>
      <c r="U2423" s="87"/>
      <c r="V2423" s="87"/>
      <c r="W2423" s="87"/>
      <c r="X2423" s="87"/>
      <c r="Y2423" s="87"/>
      <c r="Z2423" s="87"/>
      <c r="AA2423" s="87"/>
      <c r="AB2423" s="87"/>
      <c r="AC2423" s="87"/>
      <c r="AD2423" s="87"/>
      <c r="AE2423" s="87"/>
      <c r="AF2423" s="87"/>
      <c r="AG2423" s="87"/>
      <c r="AH2423" s="87"/>
      <c r="AI2423" s="87"/>
      <c r="AJ2423" s="87"/>
      <c r="AK2423" s="87"/>
      <c r="AL2423" s="87"/>
      <c r="AM2423" s="87"/>
      <c r="AN2423" s="87"/>
      <c r="AO2423" s="87"/>
      <c r="AP2423" s="87"/>
      <c r="AQ2423" s="87"/>
      <c r="AR2423" s="87"/>
      <c r="AS2423" s="87"/>
      <c r="AT2423" s="87"/>
      <c r="AU2423" s="87"/>
      <c r="AV2423" s="87"/>
      <c r="AW2423" s="87"/>
      <c r="AX2423" s="87"/>
      <c r="AY2423" s="87"/>
      <c r="AZ2423" s="87"/>
      <c r="BA2423" s="87"/>
      <c r="BB2423" s="87"/>
      <c r="BC2423" s="87"/>
      <c r="BD2423" s="87"/>
      <c r="BE2423" s="87"/>
      <c r="BF2423" s="87"/>
    </row>
    <row r="2424" spans="13:58" x14ac:dyDescent="0.25">
      <c r="M2424" s="83"/>
      <c r="N2424" s="87"/>
      <c r="O2424" s="87"/>
      <c r="P2424" s="87"/>
      <c r="Q2424" s="87"/>
      <c r="R2424" s="87"/>
      <c r="S2424" s="87"/>
      <c r="T2424" s="87"/>
      <c r="U2424" s="87"/>
      <c r="V2424" s="87"/>
      <c r="W2424" s="87"/>
      <c r="X2424" s="87"/>
      <c r="Y2424" s="87"/>
      <c r="Z2424" s="87"/>
      <c r="AA2424" s="87"/>
      <c r="AB2424" s="87"/>
      <c r="AC2424" s="87"/>
      <c r="AD2424" s="87"/>
      <c r="AE2424" s="87"/>
      <c r="AF2424" s="87"/>
      <c r="AG2424" s="87"/>
      <c r="AH2424" s="87"/>
      <c r="AI2424" s="87"/>
      <c r="AJ2424" s="87"/>
      <c r="AK2424" s="87"/>
      <c r="AL2424" s="87"/>
      <c r="AM2424" s="87"/>
      <c r="AN2424" s="87"/>
      <c r="AO2424" s="87"/>
      <c r="AP2424" s="87"/>
      <c r="AQ2424" s="87"/>
      <c r="AR2424" s="87"/>
      <c r="AS2424" s="87"/>
      <c r="AT2424" s="87"/>
      <c r="AU2424" s="87"/>
      <c r="AV2424" s="87"/>
      <c r="AW2424" s="87"/>
      <c r="AX2424" s="87"/>
      <c r="AY2424" s="87"/>
      <c r="AZ2424" s="87"/>
      <c r="BA2424" s="87"/>
      <c r="BB2424" s="87"/>
      <c r="BC2424" s="87"/>
      <c r="BD2424" s="87"/>
      <c r="BE2424" s="87"/>
      <c r="BF2424" s="87"/>
    </row>
    <row r="2425" spans="13:58" x14ac:dyDescent="0.25">
      <c r="M2425" s="83"/>
      <c r="N2425" s="87"/>
      <c r="O2425" s="87"/>
      <c r="P2425" s="87"/>
      <c r="Q2425" s="87"/>
      <c r="R2425" s="87"/>
      <c r="S2425" s="87"/>
      <c r="T2425" s="87"/>
      <c r="U2425" s="87"/>
      <c r="V2425" s="87"/>
      <c r="W2425" s="87"/>
      <c r="X2425" s="87"/>
      <c r="Y2425" s="87"/>
      <c r="Z2425" s="87"/>
      <c r="AA2425" s="87"/>
      <c r="AB2425" s="87"/>
      <c r="AC2425" s="87"/>
      <c r="AD2425" s="87"/>
      <c r="AE2425" s="87"/>
      <c r="AF2425" s="87"/>
      <c r="AG2425" s="87"/>
      <c r="AH2425" s="87"/>
      <c r="AI2425" s="87"/>
      <c r="AJ2425" s="87"/>
      <c r="AK2425" s="87"/>
      <c r="AL2425" s="87"/>
      <c r="AM2425" s="87"/>
      <c r="AN2425" s="87"/>
      <c r="AO2425" s="87"/>
      <c r="AP2425" s="87"/>
      <c r="AQ2425" s="87"/>
      <c r="AR2425" s="87"/>
      <c r="AS2425" s="87"/>
      <c r="AT2425" s="87"/>
      <c r="AU2425" s="87"/>
      <c r="AV2425" s="87"/>
      <c r="AW2425" s="87"/>
      <c r="AX2425" s="87"/>
      <c r="AY2425" s="87"/>
      <c r="AZ2425" s="87"/>
      <c r="BA2425" s="87"/>
      <c r="BB2425" s="87"/>
      <c r="BC2425" s="87"/>
      <c r="BD2425" s="87"/>
      <c r="BE2425" s="87"/>
      <c r="BF2425" s="87"/>
    </row>
    <row r="2426" spans="13:58" x14ac:dyDescent="0.25">
      <c r="M2426" s="83"/>
      <c r="N2426" s="87"/>
      <c r="O2426" s="87"/>
      <c r="P2426" s="87"/>
      <c r="Q2426" s="87"/>
      <c r="R2426" s="87"/>
      <c r="S2426" s="87"/>
      <c r="T2426" s="87"/>
      <c r="U2426" s="87"/>
      <c r="V2426" s="87"/>
      <c r="W2426" s="87"/>
      <c r="X2426" s="87"/>
      <c r="Y2426" s="87"/>
      <c r="Z2426" s="87"/>
      <c r="AA2426" s="87"/>
      <c r="AB2426" s="87"/>
      <c r="AC2426" s="87"/>
      <c r="AD2426" s="87"/>
      <c r="AE2426" s="87"/>
      <c r="AF2426" s="87"/>
      <c r="AG2426" s="87"/>
      <c r="AH2426" s="87"/>
      <c r="AI2426" s="87"/>
      <c r="AJ2426" s="87"/>
      <c r="AK2426" s="87"/>
      <c r="AL2426" s="87"/>
      <c r="AM2426" s="87"/>
      <c r="AN2426" s="87"/>
      <c r="AO2426" s="87"/>
      <c r="AP2426" s="87"/>
      <c r="AQ2426" s="87"/>
      <c r="AR2426" s="87"/>
      <c r="AS2426" s="87"/>
      <c r="AT2426" s="87"/>
      <c r="AU2426" s="87"/>
      <c r="AV2426" s="87"/>
      <c r="AW2426" s="87"/>
      <c r="AX2426" s="87"/>
      <c r="AY2426" s="87"/>
      <c r="AZ2426" s="87"/>
      <c r="BA2426" s="87"/>
      <c r="BB2426" s="87"/>
      <c r="BC2426" s="87"/>
      <c r="BD2426" s="87"/>
      <c r="BE2426" s="87"/>
      <c r="BF2426" s="87"/>
    </row>
    <row r="2427" spans="13:58" x14ac:dyDescent="0.25">
      <c r="M2427" s="83"/>
      <c r="N2427" s="87"/>
      <c r="O2427" s="87"/>
      <c r="P2427" s="87"/>
      <c r="Q2427" s="87"/>
      <c r="R2427" s="87"/>
      <c r="S2427" s="87"/>
      <c r="T2427" s="87"/>
      <c r="U2427" s="87"/>
      <c r="V2427" s="87"/>
      <c r="W2427" s="87"/>
      <c r="X2427" s="87"/>
      <c r="Y2427" s="87"/>
      <c r="Z2427" s="87"/>
      <c r="AA2427" s="87"/>
      <c r="AB2427" s="87"/>
      <c r="AC2427" s="87"/>
      <c r="AD2427" s="87"/>
      <c r="AE2427" s="87"/>
      <c r="AF2427" s="87"/>
      <c r="AG2427" s="87"/>
      <c r="AH2427" s="87"/>
      <c r="AI2427" s="87"/>
      <c r="AJ2427" s="87"/>
      <c r="AK2427" s="87"/>
      <c r="AL2427" s="87"/>
      <c r="AM2427" s="87"/>
      <c r="AN2427" s="87"/>
      <c r="AO2427" s="87"/>
      <c r="AP2427" s="87"/>
      <c r="AQ2427" s="87"/>
      <c r="AR2427" s="87"/>
      <c r="AS2427" s="87"/>
      <c r="AT2427" s="87"/>
      <c r="AU2427" s="87"/>
      <c r="AV2427" s="87"/>
      <c r="AW2427" s="87"/>
      <c r="AX2427" s="87"/>
      <c r="AY2427" s="87"/>
      <c r="AZ2427" s="87"/>
      <c r="BA2427" s="87"/>
      <c r="BB2427" s="87"/>
      <c r="BC2427" s="87"/>
      <c r="BD2427" s="87"/>
      <c r="BE2427" s="87"/>
      <c r="BF2427" s="87"/>
    </row>
    <row r="2428" spans="13:58" x14ac:dyDescent="0.25">
      <c r="M2428" s="83"/>
      <c r="N2428" s="87"/>
      <c r="O2428" s="87"/>
      <c r="P2428" s="87"/>
      <c r="Q2428" s="87"/>
      <c r="R2428" s="87"/>
      <c r="S2428" s="87"/>
      <c r="T2428" s="87"/>
      <c r="U2428" s="87"/>
      <c r="V2428" s="87"/>
      <c r="W2428" s="87"/>
      <c r="X2428" s="87"/>
      <c r="Y2428" s="87"/>
      <c r="Z2428" s="87"/>
      <c r="AA2428" s="87"/>
      <c r="AB2428" s="87"/>
      <c r="AC2428" s="87"/>
      <c r="AD2428" s="87"/>
      <c r="AE2428" s="87"/>
      <c r="AF2428" s="87"/>
      <c r="AG2428" s="87"/>
      <c r="AH2428" s="87"/>
      <c r="AI2428" s="87"/>
      <c r="AJ2428" s="87"/>
      <c r="AK2428" s="87"/>
      <c r="AL2428" s="87"/>
      <c r="AM2428" s="87"/>
      <c r="AN2428" s="87"/>
      <c r="AO2428" s="87"/>
      <c r="AP2428" s="87"/>
      <c r="AQ2428" s="87"/>
      <c r="AR2428" s="87"/>
      <c r="AS2428" s="87"/>
      <c r="AT2428" s="87"/>
      <c r="AU2428" s="87"/>
      <c r="AV2428" s="87"/>
      <c r="AW2428" s="87"/>
      <c r="AX2428" s="87"/>
      <c r="AY2428" s="87"/>
      <c r="AZ2428" s="87"/>
      <c r="BA2428" s="87"/>
      <c r="BB2428" s="87"/>
      <c r="BC2428" s="87"/>
      <c r="BD2428" s="87"/>
      <c r="BE2428" s="87"/>
      <c r="BF2428" s="87"/>
    </row>
    <row r="2429" spans="13:58" x14ac:dyDescent="0.25">
      <c r="M2429" s="83"/>
      <c r="N2429" s="87"/>
      <c r="O2429" s="87"/>
      <c r="P2429" s="87"/>
      <c r="Q2429" s="87"/>
      <c r="R2429" s="87"/>
      <c r="S2429" s="87"/>
      <c r="T2429" s="87"/>
      <c r="U2429" s="87"/>
      <c r="V2429" s="87"/>
      <c r="W2429" s="87"/>
      <c r="X2429" s="87"/>
      <c r="Y2429" s="87"/>
      <c r="Z2429" s="87"/>
      <c r="AA2429" s="87"/>
      <c r="AB2429" s="87"/>
      <c r="AC2429" s="87"/>
      <c r="AD2429" s="87"/>
      <c r="AE2429" s="87"/>
      <c r="AF2429" s="87"/>
      <c r="AG2429" s="87"/>
      <c r="AH2429" s="87"/>
      <c r="AI2429" s="87"/>
      <c r="AJ2429" s="87"/>
      <c r="AK2429" s="87"/>
      <c r="AL2429" s="87"/>
      <c r="AM2429" s="87"/>
      <c r="AN2429" s="87"/>
      <c r="AO2429" s="87"/>
      <c r="AP2429" s="87"/>
      <c r="AQ2429" s="87"/>
      <c r="AR2429" s="87"/>
      <c r="AS2429" s="87"/>
      <c r="AT2429" s="87"/>
      <c r="AU2429" s="87"/>
      <c r="AV2429" s="87"/>
      <c r="AW2429" s="87"/>
      <c r="AX2429" s="87"/>
      <c r="AY2429" s="87"/>
      <c r="AZ2429" s="87"/>
      <c r="BA2429" s="87"/>
      <c r="BB2429" s="87"/>
      <c r="BC2429" s="87"/>
      <c r="BD2429" s="87"/>
      <c r="BE2429" s="87"/>
      <c r="BF2429" s="87"/>
    </row>
    <row r="2430" spans="13:58" x14ac:dyDescent="0.25">
      <c r="M2430" s="83"/>
      <c r="N2430" s="87"/>
      <c r="O2430" s="87"/>
      <c r="P2430" s="87"/>
      <c r="Q2430" s="87"/>
      <c r="R2430" s="87"/>
      <c r="S2430" s="87"/>
      <c r="T2430" s="87"/>
      <c r="U2430" s="87"/>
      <c r="V2430" s="87"/>
      <c r="W2430" s="87"/>
      <c r="X2430" s="87"/>
      <c r="Y2430" s="87"/>
      <c r="Z2430" s="87"/>
      <c r="AA2430" s="87"/>
      <c r="AB2430" s="87"/>
      <c r="AC2430" s="87"/>
      <c r="AD2430" s="87"/>
      <c r="AE2430" s="87"/>
      <c r="AF2430" s="87"/>
      <c r="AG2430" s="87"/>
      <c r="AH2430" s="87"/>
      <c r="AI2430" s="87"/>
      <c r="AJ2430" s="87"/>
      <c r="AK2430" s="87"/>
      <c r="AL2430" s="87"/>
      <c r="AM2430" s="87"/>
      <c r="AN2430" s="87"/>
      <c r="AO2430" s="87"/>
      <c r="AP2430" s="87"/>
      <c r="AQ2430" s="87"/>
      <c r="AR2430" s="87"/>
      <c r="AS2430" s="87"/>
      <c r="AT2430" s="87"/>
      <c r="AU2430" s="87"/>
      <c r="AV2430" s="87"/>
      <c r="AW2430" s="87"/>
      <c r="AX2430" s="87"/>
      <c r="AY2430" s="87"/>
      <c r="AZ2430" s="87"/>
      <c r="BA2430" s="87"/>
      <c r="BB2430" s="87"/>
      <c r="BC2430" s="87"/>
      <c r="BD2430" s="87"/>
      <c r="BE2430" s="87"/>
      <c r="BF2430" s="87"/>
    </row>
    <row r="2431" spans="13:58" x14ac:dyDescent="0.25">
      <c r="M2431" s="83"/>
      <c r="N2431" s="87"/>
      <c r="O2431" s="87"/>
      <c r="P2431" s="87"/>
      <c r="Q2431" s="87"/>
      <c r="R2431" s="87"/>
      <c r="S2431" s="87"/>
      <c r="T2431" s="87"/>
      <c r="U2431" s="87"/>
      <c r="V2431" s="87"/>
      <c r="W2431" s="87"/>
      <c r="X2431" s="87"/>
      <c r="Y2431" s="87"/>
      <c r="Z2431" s="87"/>
      <c r="AA2431" s="87"/>
      <c r="AB2431" s="87"/>
      <c r="AC2431" s="87"/>
      <c r="AD2431" s="87"/>
      <c r="AE2431" s="87"/>
      <c r="AF2431" s="87"/>
      <c r="AG2431" s="87"/>
      <c r="AH2431" s="87"/>
      <c r="AI2431" s="87"/>
      <c r="AJ2431" s="87"/>
      <c r="AK2431" s="87"/>
      <c r="AL2431" s="87"/>
      <c r="AM2431" s="87"/>
      <c r="AN2431" s="87"/>
      <c r="AO2431" s="87"/>
      <c r="AP2431" s="87"/>
      <c r="AQ2431" s="87"/>
      <c r="AR2431" s="87"/>
      <c r="AS2431" s="87"/>
      <c r="AT2431" s="87"/>
      <c r="AU2431" s="87"/>
      <c r="AV2431" s="87"/>
      <c r="AW2431" s="87"/>
      <c r="AX2431" s="87"/>
      <c r="AY2431" s="87"/>
      <c r="AZ2431" s="87"/>
      <c r="BA2431" s="87"/>
      <c r="BB2431" s="87"/>
      <c r="BC2431" s="87"/>
      <c r="BD2431" s="87"/>
      <c r="BE2431" s="87"/>
      <c r="BF2431" s="87"/>
    </row>
    <row r="2432" spans="13:58" x14ac:dyDescent="0.25">
      <c r="M2432" s="83"/>
      <c r="N2432" s="87"/>
      <c r="O2432" s="87"/>
      <c r="P2432" s="87"/>
      <c r="Q2432" s="87"/>
      <c r="R2432" s="87"/>
      <c r="S2432" s="87"/>
      <c r="T2432" s="87"/>
      <c r="U2432" s="87"/>
      <c r="V2432" s="87"/>
      <c r="W2432" s="87"/>
      <c r="X2432" s="87"/>
      <c r="Y2432" s="87"/>
      <c r="Z2432" s="87"/>
      <c r="AA2432" s="87"/>
      <c r="AB2432" s="87"/>
      <c r="AC2432" s="87"/>
      <c r="AD2432" s="87"/>
      <c r="AE2432" s="87"/>
      <c r="AF2432" s="87"/>
      <c r="AG2432" s="87"/>
      <c r="AH2432" s="87"/>
      <c r="AI2432" s="87"/>
      <c r="AJ2432" s="87"/>
      <c r="AK2432" s="87"/>
      <c r="AL2432" s="87"/>
      <c r="AM2432" s="87"/>
      <c r="AN2432" s="87"/>
      <c r="AO2432" s="87"/>
      <c r="AP2432" s="87"/>
      <c r="AQ2432" s="87"/>
      <c r="AR2432" s="87"/>
      <c r="AS2432" s="87"/>
      <c r="AT2432" s="87"/>
      <c r="AU2432" s="87"/>
      <c r="AV2432" s="87"/>
      <c r="AW2432" s="87"/>
      <c r="AX2432" s="87"/>
      <c r="AY2432" s="87"/>
      <c r="AZ2432" s="87"/>
      <c r="BA2432" s="87"/>
      <c r="BB2432" s="87"/>
      <c r="BC2432" s="87"/>
      <c r="BD2432" s="87"/>
      <c r="BE2432" s="87"/>
      <c r="BF2432" s="87"/>
    </row>
    <row r="2433" spans="13:58" x14ac:dyDescent="0.25">
      <c r="M2433" s="83"/>
      <c r="N2433" s="87"/>
      <c r="O2433" s="87"/>
      <c r="P2433" s="87"/>
      <c r="Q2433" s="87"/>
      <c r="R2433" s="87"/>
      <c r="S2433" s="87"/>
      <c r="T2433" s="87"/>
      <c r="U2433" s="87"/>
      <c r="V2433" s="87"/>
      <c r="W2433" s="87"/>
      <c r="X2433" s="87"/>
      <c r="Y2433" s="87"/>
      <c r="Z2433" s="87"/>
      <c r="AA2433" s="87"/>
      <c r="AB2433" s="87"/>
      <c r="AC2433" s="87"/>
      <c r="AD2433" s="87"/>
      <c r="AE2433" s="87"/>
      <c r="AF2433" s="87"/>
      <c r="AG2433" s="87"/>
      <c r="AH2433" s="87"/>
      <c r="AI2433" s="87"/>
      <c r="AJ2433" s="87"/>
      <c r="AK2433" s="87"/>
      <c r="AL2433" s="87"/>
      <c r="AM2433" s="87"/>
      <c r="AN2433" s="87"/>
      <c r="AO2433" s="87"/>
      <c r="AP2433" s="87"/>
      <c r="AQ2433" s="87"/>
      <c r="AR2433" s="87"/>
      <c r="AS2433" s="87"/>
      <c r="AT2433" s="87"/>
      <c r="AU2433" s="87"/>
      <c r="AV2433" s="87"/>
      <c r="AW2433" s="87"/>
      <c r="AX2433" s="87"/>
      <c r="AY2433" s="87"/>
      <c r="AZ2433" s="87"/>
      <c r="BA2433" s="87"/>
      <c r="BB2433" s="87"/>
      <c r="BC2433" s="87"/>
      <c r="BD2433" s="87"/>
      <c r="BE2433" s="87"/>
      <c r="BF2433" s="87"/>
    </row>
    <row r="2434" spans="13:58" x14ac:dyDescent="0.25">
      <c r="M2434" s="83"/>
      <c r="N2434" s="87"/>
      <c r="O2434" s="87"/>
      <c r="P2434" s="87"/>
      <c r="Q2434" s="87"/>
      <c r="R2434" s="87"/>
      <c r="S2434" s="87"/>
      <c r="T2434" s="87"/>
      <c r="U2434" s="87"/>
      <c r="V2434" s="87"/>
      <c r="W2434" s="87"/>
      <c r="X2434" s="87"/>
      <c r="Y2434" s="87"/>
      <c r="Z2434" s="87"/>
      <c r="AA2434" s="87"/>
      <c r="AB2434" s="87"/>
      <c r="AC2434" s="87"/>
      <c r="AD2434" s="87"/>
      <c r="AE2434" s="87"/>
      <c r="AF2434" s="87"/>
      <c r="AG2434" s="87"/>
      <c r="AH2434" s="87"/>
      <c r="AI2434" s="87"/>
      <c r="AJ2434" s="87"/>
      <c r="AK2434" s="87"/>
      <c r="AL2434" s="87"/>
      <c r="AM2434" s="87"/>
      <c r="AN2434" s="87"/>
      <c r="AO2434" s="87"/>
      <c r="AP2434" s="87"/>
      <c r="AQ2434" s="87"/>
      <c r="AR2434" s="87"/>
      <c r="AS2434" s="87"/>
      <c r="AT2434" s="87"/>
      <c r="AU2434" s="87"/>
      <c r="AV2434" s="87"/>
      <c r="AW2434" s="87"/>
      <c r="AX2434" s="87"/>
      <c r="AY2434" s="87"/>
      <c r="AZ2434" s="87"/>
      <c r="BA2434" s="87"/>
      <c r="BB2434" s="87"/>
      <c r="BC2434" s="87"/>
      <c r="BD2434" s="87"/>
      <c r="BE2434" s="87"/>
      <c r="BF2434" s="87"/>
    </row>
    <row r="2435" spans="13:58" x14ac:dyDescent="0.25">
      <c r="M2435" s="83"/>
      <c r="N2435" s="87"/>
      <c r="O2435" s="87"/>
      <c r="P2435" s="87"/>
      <c r="Q2435" s="87"/>
      <c r="R2435" s="87"/>
      <c r="S2435" s="87"/>
      <c r="T2435" s="87"/>
      <c r="U2435" s="87"/>
      <c r="V2435" s="87"/>
      <c r="W2435" s="87"/>
      <c r="X2435" s="87"/>
      <c r="Y2435" s="87"/>
      <c r="Z2435" s="87"/>
      <c r="AA2435" s="87"/>
      <c r="AB2435" s="87"/>
      <c r="AC2435" s="87"/>
      <c r="AD2435" s="87"/>
      <c r="AE2435" s="87"/>
      <c r="AF2435" s="87"/>
      <c r="AG2435" s="87"/>
      <c r="AH2435" s="87"/>
      <c r="AI2435" s="87"/>
      <c r="AJ2435" s="87"/>
      <c r="AK2435" s="87"/>
      <c r="AL2435" s="87"/>
      <c r="AM2435" s="87"/>
      <c r="AN2435" s="87"/>
      <c r="AO2435" s="87"/>
      <c r="AP2435" s="87"/>
      <c r="AQ2435" s="87"/>
      <c r="AR2435" s="87"/>
      <c r="AS2435" s="87"/>
      <c r="AT2435" s="87"/>
      <c r="AU2435" s="87"/>
      <c r="AV2435" s="87"/>
      <c r="AW2435" s="87"/>
      <c r="AX2435" s="87"/>
      <c r="AY2435" s="87"/>
      <c r="AZ2435" s="87"/>
      <c r="BA2435" s="87"/>
      <c r="BB2435" s="87"/>
      <c r="BC2435" s="87"/>
      <c r="BD2435" s="87"/>
      <c r="BE2435" s="87"/>
      <c r="BF2435" s="87"/>
    </row>
    <row r="2436" spans="13:58" x14ac:dyDescent="0.25">
      <c r="M2436" s="83"/>
      <c r="N2436" s="87"/>
      <c r="O2436" s="87"/>
      <c r="P2436" s="87"/>
      <c r="Q2436" s="87"/>
      <c r="R2436" s="87"/>
      <c r="S2436" s="87"/>
      <c r="T2436" s="87"/>
      <c r="U2436" s="87"/>
      <c r="V2436" s="87"/>
      <c r="W2436" s="87"/>
      <c r="X2436" s="87"/>
      <c r="Y2436" s="87"/>
      <c r="Z2436" s="87"/>
      <c r="AA2436" s="87"/>
      <c r="AB2436" s="87"/>
      <c r="AC2436" s="87"/>
      <c r="AD2436" s="87"/>
      <c r="AE2436" s="87"/>
      <c r="AF2436" s="87"/>
      <c r="AG2436" s="87"/>
      <c r="AH2436" s="87"/>
      <c r="AI2436" s="87"/>
      <c r="AJ2436" s="87"/>
      <c r="AK2436" s="87"/>
      <c r="AL2436" s="87"/>
      <c r="AM2436" s="87"/>
      <c r="AN2436" s="87"/>
      <c r="AO2436" s="87"/>
      <c r="AP2436" s="87"/>
      <c r="AQ2436" s="87"/>
      <c r="AR2436" s="87"/>
      <c r="AS2436" s="87"/>
      <c r="AT2436" s="87"/>
      <c r="AU2436" s="87"/>
      <c r="AV2436" s="87"/>
      <c r="AW2436" s="87"/>
      <c r="AX2436" s="87"/>
      <c r="AY2436" s="87"/>
      <c r="AZ2436" s="87"/>
      <c r="BA2436" s="87"/>
      <c r="BB2436" s="87"/>
      <c r="BC2436" s="87"/>
      <c r="BD2436" s="87"/>
      <c r="BE2436" s="87"/>
      <c r="BF2436" s="87"/>
    </row>
    <row r="2437" spans="13:58" x14ac:dyDescent="0.25">
      <c r="M2437" s="83"/>
      <c r="N2437" s="87"/>
      <c r="O2437" s="87"/>
      <c r="P2437" s="87"/>
      <c r="Q2437" s="87"/>
      <c r="R2437" s="87"/>
      <c r="S2437" s="87"/>
      <c r="T2437" s="87"/>
      <c r="U2437" s="87"/>
      <c r="V2437" s="87"/>
      <c r="W2437" s="87"/>
      <c r="X2437" s="87"/>
      <c r="Y2437" s="87"/>
      <c r="Z2437" s="87"/>
      <c r="AA2437" s="87"/>
      <c r="AB2437" s="87"/>
      <c r="AC2437" s="87"/>
      <c r="AD2437" s="87"/>
      <c r="AE2437" s="87"/>
      <c r="AF2437" s="87"/>
      <c r="AG2437" s="87"/>
      <c r="AH2437" s="87"/>
      <c r="AI2437" s="87"/>
      <c r="AJ2437" s="87"/>
      <c r="AK2437" s="87"/>
      <c r="AL2437" s="87"/>
      <c r="AM2437" s="87"/>
      <c r="AN2437" s="87"/>
      <c r="AO2437" s="87"/>
      <c r="AP2437" s="87"/>
      <c r="AQ2437" s="87"/>
      <c r="AR2437" s="87"/>
      <c r="AS2437" s="87"/>
      <c r="AT2437" s="87"/>
      <c r="AU2437" s="87"/>
      <c r="AV2437" s="87"/>
      <c r="AW2437" s="87"/>
      <c r="AX2437" s="87"/>
      <c r="AY2437" s="87"/>
      <c r="AZ2437" s="87"/>
      <c r="BA2437" s="87"/>
      <c r="BB2437" s="87"/>
      <c r="BC2437" s="87"/>
      <c r="BD2437" s="87"/>
      <c r="BE2437" s="87"/>
      <c r="BF2437" s="87"/>
    </row>
    <row r="2438" spans="13:58" x14ac:dyDescent="0.25">
      <c r="M2438" s="83"/>
      <c r="N2438" s="87"/>
      <c r="O2438" s="87"/>
      <c r="P2438" s="87"/>
      <c r="Q2438" s="87"/>
      <c r="R2438" s="87"/>
      <c r="S2438" s="87"/>
      <c r="T2438" s="87"/>
      <c r="U2438" s="87"/>
      <c r="V2438" s="87"/>
      <c r="W2438" s="87"/>
      <c r="X2438" s="87"/>
      <c r="Y2438" s="87"/>
      <c r="Z2438" s="87"/>
      <c r="AA2438" s="87"/>
      <c r="AB2438" s="87"/>
      <c r="AC2438" s="87"/>
      <c r="AD2438" s="87"/>
      <c r="AE2438" s="87"/>
      <c r="AF2438" s="87"/>
      <c r="AG2438" s="87"/>
      <c r="AH2438" s="87"/>
      <c r="AI2438" s="87"/>
      <c r="AJ2438" s="87"/>
      <c r="AK2438" s="87"/>
      <c r="AL2438" s="87"/>
      <c r="AM2438" s="87"/>
      <c r="AN2438" s="87"/>
      <c r="AO2438" s="87"/>
      <c r="AP2438" s="87"/>
      <c r="AQ2438" s="87"/>
      <c r="AR2438" s="87"/>
      <c r="AS2438" s="87"/>
      <c r="AT2438" s="87"/>
      <c r="AU2438" s="87"/>
      <c r="AV2438" s="87"/>
      <c r="AW2438" s="87"/>
      <c r="AX2438" s="87"/>
      <c r="AY2438" s="87"/>
      <c r="AZ2438" s="87"/>
      <c r="BA2438" s="87"/>
      <c r="BB2438" s="87"/>
      <c r="BC2438" s="87"/>
      <c r="BD2438" s="87"/>
      <c r="BE2438" s="87"/>
      <c r="BF2438" s="87"/>
    </row>
    <row r="2439" spans="13:58" x14ac:dyDescent="0.25">
      <c r="M2439" s="83"/>
      <c r="N2439" s="87"/>
      <c r="O2439" s="87"/>
      <c r="P2439" s="87"/>
      <c r="Q2439" s="87"/>
      <c r="R2439" s="87"/>
      <c r="S2439" s="87"/>
      <c r="T2439" s="87"/>
      <c r="U2439" s="87"/>
      <c r="V2439" s="87"/>
      <c r="W2439" s="87"/>
      <c r="X2439" s="87"/>
      <c r="Y2439" s="87"/>
      <c r="Z2439" s="87"/>
      <c r="AA2439" s="87"/>
      <c r="AB2439" s="87"/>
      <c r="AC2439" s="87"/>
      <c r="AD2439" s="87"/>
      <c r="AE2439" s="87"/>
      <c r="AF2439" s="87"/>
      <c r="AG2439" s="87"/>
      <c r="AH2439" s="87"/>
      <c r="AI2439" s="87"/>
      <c r="AJ2439" s="87"/>
      <c r="AK2439" s="87"/>
      <c r="AL2439" s="87"/>
      <c r="AM2439" s="87"/>
      <c r="AN2439" s="87"/>
      <c r="AO2439" s="87"/>
      <c r="AP2439" s="87"/>
      <c r="AQ2439" s="87"/>
      <c r="AR2439" s="87"/>
      <c r="AS2439" s="87"/>
      <c r="AT2439" s="87"/>
      <c r="AU2439" s="87"/>
      <c r="AV2439" s="87"/>
      <c r="AW2439" s="87"/>
      <c r="AX2439" s="87"/>
      <c r="AY2439" s="87"/>
      <c r="AZ2439" s="87"/>
      <c r="BA2439" s="87"/>
      <c r="BB2439" s="87"/>
      <c r="BC2439" s="87"/>
      <c r="BD2439" s="87"/>
      <c r="BE2439" s="87"/>
      <c r="BF2439" s="87"/>
    </row>
    <row r="2440" spans="13:58" x14ac:dyDescent="0.25">
      <c r="M2440" s="83"/>
      <c r="N2440" s="87"/>
      <c r="O2440" s="87"/>
      <c r="P2440" s="87"/>
      <c r="Q2440" s="87"/>
      <c r="R2440" s="87"/>
      <c r="S2440" s="87"/>
      <c r="T2440" s="87"/>
      <c r="U2440" s="87"/>
      <c r="V2440" s="87"/>
      <c r="W2440" s="87"/>
      <c r="X2440" s="87"/>
      <c r="Y2440" s="87"/>
      <c r="Z2440" s="87"/>
      <c r="AA2440" s="87"/>
      <c r="AB2440" s="87"/>
      <c r="AC2440" s="87"/>
      <c r="AD2440" s="87"/>
      <c r="AE2440" s="87"/>
      <c r="AF2440" s="87"/>
      <c r="AG2440" s="87"/>
      <c r="AH2440" s="87"/>
      <c r="AI2440" s="87"/>
      <c r="AJ2440" s="87"/>
      <c r="AK2440" s="87"/>
      <c r="AL2440" s="87"/>
      <c r="AM2440" s="87"/>
      <c r="AN2440" s="87"/>
      <c r="AO2440" s="87"/>
      <c r="AP2440" s="87"/>
      <c r="AQ2440" s="87"/>
      <c r="AR2440" s="87"/>
      <c r="AS2440" s="87"/>
      <c r="AT2440" s="87"/>
      <c r="AU2440" s="87"/>
      <c r="AV2440" s="87"/>
      <c r="AW2440" s="87"/>
      <c r="AX2440" s="87"/>
      <c r="AY2440" s="87"/>
      <c r="AZ2440" s="87"/>
      <c r="BA2440" s="87"/>
      <c r="BB2440" s="87"/>
      <c r="BC2440" s="87"/>
      <c r="BD2440" s="87"/>
      <c r="BE2440" s="87"/>
      <c r="BF2440" s="87"/>
    </row>
    <row r="2441" spans="13:58" x14ac:dyDescent="0.25">
      <c r="M2441" s="83"/>
      <c r="N2441" s="87"/>
      <c r="O2441" s="87"/>
      <c r="P2441" s="87"/>
      <c r="Q2441" s="87"/>
      <c r="R2441" s="87"/>
      <c r="S2441" s="87"/>
      <c r="T2441" s="87"/>
      <c r="U2441" s="87"/>
      <c r="V2441" s="87"/>
      <c r="W2441" s="87"/>
      <c r="X2441" s="87"/>
      <c r="Y2441" s="87"/>
      <c r="Z2441" s="87"/>
      <c r="AA2441" s="87"/>
      <c r="AB2441" s="87"/>
      <c r="AC2441" s="87"/>
      <c r="AD2441" s="87"/>
      <c r="AE2441" s="87"/>
      <c r="AF2441" s="87"/>
      <c r="AG2441" s="87"/>
      <c r="AH2441" s="87"/>
      <c r="AI2441" s="87"/>
      <c r="AJ2441" s="87"/>
      <c r="AK2441" s="87"/>
      <c r="AL2441" s="87"/>
      <c r="AM2441" s="87"/>
      <c r="AN2441" s="87"/>
      <c r="AO2441" s="87"/>
      <c r="AP2441" s="87"/>
      <c r="AQ2441" s="87"/>
      <c r="AR2441" s="87"/>
      <c r="AS2441" s="87"/>
      <c r="AT2441" s="87"/>
      <c r="AU2441" s="87"/>
      <c r="AV2441" s="87"/>
      <c r="AW2441" s="87"/>
      <c r="AX2441" s="87"/>
      <c r="AY2441" s="87"/>
      <c r="AZ2441" s="87"/>
      <c r="BA2441" s="87"/>
      <c r="BB2441" s="87"/>
      <c r="BC2441" s="87"/>
      <c r="BD2441" s="87"/>
      <c r="BE2441" s="87"/>
      <c r="BF2441" s="87"/>
    </row>
    <row r="2442" spans="13:58" x14ac:dyDescent="0.25">
      <c r="M2442" s="83"/>
      <c r="N2442" s="87"/>
      <c r="O2442" s="87"/>
      <c r="P2442" s="87"/>
      <c r="Q2442" s="87"/>
      <c r="R2442" s="87"/>
      <c r="S2442" s="87"/>
      <c r="T2442" s="87"/>
      <c r="U2442" s="87"/>
      <c r="V2442" s="87"/>
      <c r="W2442" s="87"/>
      <c r="X2442" s="87"/>
      <c r="Y2442" s="87"/>
      <c r="Z2442" s="87"/>
      <c r="AA2442" s="87"/>
      <c r="AB2442" s="87"/>
      <c r="AC2442" s="87"/>
      <c r="AD2442" s="87"/>
      <c r="AE2442" s="87"/>
      <c r="AF2442" s="87"/>
      <c r="AG2442" s="87"/>
      <c r="AH2442" s="87"/>
      <c r="AI2442" s="87"/>
      <c r="AJ2442" s="87"/>
      <c r="AK2442" s="87"/>
      <c r="AL2442" s="87"/>
      <c r="AM2442" s="87"/>
      <c r="AN2442" s="87"/>
      <c r="AO2442" s="87"/>
      <c r="AP2442" s="87"/>
      <c r="AQ2442" s="87"/>
      <c r="AR2442" s="87"/>
      <c r="AS2442" s="87"/>
      <c r="AT2442" s="87"/>
      <c r="AU2442" s="87"/>
      <c r="AV2442" s="87"/>
      <c r="AW2442" s="87"/>
      <c r="AX2442" s="87"/>
      <c r="AY2442" s="87"/>
      <c r="AZ2442" s="87"/>
      <c r="BA2442" s="87"/>
      <c r="BB2442" s="87"/>
      <c r="BC2442" s="87"/>
      <c r="BD2442" s="87"/>
      <c r="BE2442" s="87"/>
      <c r="BF2442" s="87"/>
    </row>
    <row r="2443" spans="13:58" x14ac:dyDescent="0.25">
      <c r="M2443" s="83"/>
      <c r="N2443" s="87"/>
      <c r="O2443" s="87"/>
      <c r="P2443" s="87"/>
      <c r="Q2443" s="87"/>
      <c r="R2443" s="87"/>
      <c r="S2443" s="87"/>
      <c r="T2443" s="87"/>
      <c r="U2443" s="87"/>
      <c r="V2443" s="87"/>
      <c r="W2443" s="87"/>
      <c r="X2443" s="87"/>
      <c r="Y2443" s="87"/>
      <c r="Z2443" s="87"/>
      <c r="AA2443" s="87"/>
      <c r="AB2443" s="87"/>
      <c r="AC2443" s="87"/>
      <c r="AD2443" s="87"/>
      <c r="AE2443" s="87"/>
      <c r="AF2443" s="87"/>
      <c r="AG2443" s="87"/>
      <c r="AH2443" s="87"/>
      <c r="AI2443" s="87"/>
      <c r="AJ2443" s="87"/>
      <c r="AK2443" s="87"/>
      <c r="AL2443" s="87"/>
      <c r="AM2443" s="87"/>
      <c r="AN2443" s="87"/>
      <c r="AO2443" s="87"/>
      <c r="AP2443" s="87"/>
      <c r="AQ2443" s="87"/>
      <c r="AR2443" s="87"/>
      <c r="AS2443" s="87"/>
      <c r="AT2443" s="87"/>
      <c r="AU2443" s="87"/>
      <c r="AV2443" s="87"/>
      <c r="AW2443" s="87"/>
      <c r="AX2443" s="87"/>
      <c r="AY2443" s="87"/>
      <c r="AZ2443" s="87"/>
      <c r="BA2443" s="87"/>
      <c r="BB2443" s="87"/>
      <c r="BC2443" s="87"/>
      <c r="BD2443" s="87"/>
      <c r="BE2443" s="87"/>
      <c r="BF2443" s="87"/>
    </row>
    <row r="2444" spans="13:58" x14ac:dyDescent="0.25">
      <c r="M2444" s="83"/>
      <c r="N2444" s="87"/>
      <c r="O2444" s="87"/>
      <c r="P2444" s="87"/>
      <c r="Q2444" s="87"/>
      <c r="R2444" s="87"/>
      <c r="S2444" s="87"/>
      <c r="T2444" s="87"/>
      <c r="U2444" s="87"/>
      <c r="V2444" s="87"/>
      <c r="W2444" s="87"/>
      <c r="X2444" s="87"/>
      <c r="Y2444" s="87"/>
      <c r="Z2444" s="87"/>
      <c r="AA2444" s="87"/>
      <c r="AB2444" s="87"/>
      <c r="AC2444" s="87"/>
      <c r="AD2444" s="87"/>
      <c r="AE2444" s="87"/>
      <c r="AF2444" s="87"/>
      <c r="AG2444" s="87"/>
      <c r="AH2444" s="87"/>
      <c r="AI2444" s="87"/>
      <c r="AJ2444" s="87"/>
      <c r="AK2444" s="87"/>
      <c r="AL2444" s="87"/>
      <c r="AM2444" s="87"/>
      <c r="AN2444" s="87"/>
      <c r="AO2444" s="87"/>
      <c r="AP2444" s="87"/>
      <c r="AQ2444" s="87"/>
      <c r="AR2444" s="87"/>
      <c r="AS2444" s="87"/>
      <c r="AT2444" s="87"/>
      <c r="AU2444" s="87"/>
      <c r="AV2444" s="87"/>
      <c r="AW2444" s="87"/>
      <c r="AX2444" s="87"/>
      <c r="AY2444" s="87"/>
      <c r="AZ2444" s="87"/>
      <c r="BA2444" s="87"/>
      <c r="BB2444" s="87"/>
      <c r="BC2444" s="87"/>
      <c r="BD2444" s="87"/>
      <c r="BE2444" s="87"/>
      <c r="BF2444" s="87"/>
    </row>
    <row r="2445" spans="13:58" x14ac:dyDescent="0.25">
      <c r="M2445" s="83"/>
      <c r="N2445" s="87"/>
      <c r="O2445" s="87"/>
      <c r="P2445" s="87"/>
      <c r="Q2445" s="87"/>
      <c r="R2445" s="87"/>
      <c r="S2445" s="87"/>
      <c r="T2445" s="87"/>
      <c r="U2445" s="87"/>
      <c r="V2445" s="87"/>
      <c r="W2445" s="87"/>
      <c r="X2445" s="87"/>
      <c r="Y2445" s="87"/>
      <c r="Z2445" s="87"/>
      <c r="AA2445" s="87"/>
      <c r="AB2445" s="87"/>
      <c r="AC2445" s="87"/>
      <c r="AD2445" s="87"/>
      <c r="AE2445" s="87"/>
      <c r="AF2445" s="87"/>
      <c r="AG2445" s="87"/>
      <c r="AH2445" s="87"/>
      <c r="AI2445" s="87"/>
      <c r="AJ2445" s="87"/>
      <c r="AK2445" s="87"/>
      <c r="AL2445" s="87"/>
      <c r="AM2445" s="87"/>
      <c r="AN2445" s="87"/>
      <c r="AO2445" s="87"/>
      <c r="AP2445" s="87"/>
      <c r="AQ2445" s="87"/>
      <c r="AR2445" s="87"/>
      <c r="AS2445" s="87"/>
      <c r="AT2445" s="87"/>
      <c r="AU2445" s="87"/>
      <c r="AV2445" s="87"/>
      <c r="AW2445" s="87"/>
      <c r="AX2445" s="87"/>
      <c r="AY2445" s="87"/>
      <c r="AZ2445" s="87"/>
      <c r="BA2445" s="87"/>
      <c r="BB2445" s="87"/>
      <c r="BC2445" s="87"/>
      <c r="BD2445" s="87"/>
      <c r="BE2445" s="87"/>
      <c r="BF2445" s="87"/>
    </row>
    <row r="2446" spans="13:58" x14ac:dyDescent="0.25">
      <c r="M2446" s="83"/>
      <c r="N2446" s="87"/>
      <c r="O2446" s="87"/>
      <c r="P2446" s="87"/>
      <c r="Q2446" s="87"/>
      <c r="R2446" s="87"/>
      <c r="S2446" s="87"/>
      <c r="T2446" s="87"/>
      <c r="U2446" s="87"/>
      <c r="V2446" s="87"/>
      <c r="W2446" s="87"/>
      <c r="X2446" s="87"/>
      <c r="Y2446" s="87"/>
      <c r="Z2446" s="87"/>
      <c r="AA2446" s="87"/>
      <c r="AB2446" s="87"/>
      <c r="AC2446" s="87"/>
      <c r="AD2446" s="87"/>
      <c r="AE2446" s="87"/>
      <c r="AF2446" s="87"/>
      <c r="AG2446" s="87"/>
      <c r="AH2446" s="87"/>
      <c r="AI2446" s="87"/>
      <c r="AJ2446" s="87"/>
      <c r="AK2446" s="87"/>
      <c r="AL2446" s="87"/>
      <c r="AM2446" s="87"/>
      <c r="AN2446" s="87"/>
      <c r="AO2446" s="87"/>
      <c r="AP2446" s="87"/>
      <c r="AQ2446" s="87"/>
      <c r="AR2446" s="87"/>
      <c r="AS2446" s="87"/>
      <c r="AT2446" s="87"/>
      <c r="AU2446" s="87"/>
      <c r="AV2446" s="87"/>
      <c r="AW2446" s="87"/>
      <c r="AX2446" s="87"/>
      <c r="AY2446" s="87"/>
      <c r="AZ2446" s="87"/>
      <c r="BA2446" s="87"/>
      <c r="BB2446" s="87"/>
      <c r="BC2446" s="87"/>
      <c r="BD2446" s="87"/>
      <c r="BE2446" s="87"/>
      <c r="BF2446" s="87"/>
    </row>
    <row r="2447" spans="13:58" x14ac:dyDescent="0.25">
      <c r="M2447" s="83"/>
      <c r="N2447" s="87"/>
      <c r="O2447" s="87"/>
      <c r="P2447" s="87"/>
      <c r="Q2447" s="87"/>
      <c r="R2447" s="87"/>
      <c r="S2447" s="87"/>
      <c r="T2447" s="87"/>
      <c r="U2447" s="87"/>
      <c r="V2447" s="87"/>
      <c r="W2447" s="87"/>
      <c r="X2447" s="87"/>
      <c r="Y2447" s="87"/>
      <c r="Z2447" s="87"/>
      <c r="AA2447" s="87"/>
      <c r="AB2447" s="87"/>
      <c r="AC2447" s="87"/>
      <c r="AD2447" s="87"/>
      <c r="AE2447" s="87"/>
      <c r="AF2447" s="87"/>
      <c r="AG2447" s="87"/>
      <c r="AH2447" s="87"/>
      <c r="AI2447" s="87"/>
      <c r="AJ2447" s="87"/>
      <c r="AK2447" s="87"/>
      <c r="AL2447" s="87"/>
      <c r="AM2447" s="87"/>
      <c r="AN2447" s="87"/>
      <c r="AO2447" s="87"/>
      <c r="AP2447" s="87"/>
      <c r="AQ2447" s="87"/>
      <c r="AR2447" s="87"/>
      <c r="AS2447" s="87"/>
      <c r="AT2447" s="87"/>
      <c r="AU2447" s="87"/>
      <c r="AV2447" s="87"/>
      <c r="AW2447" s="87"/>
      <c r="AX2447" s="87"/>
      <c r="AY2447" s="87"/>
      <c r="AZ2447" s="87"/>
      <c r="BA2447" s="87"/>
      <c r="BB2447" s="87"/>
      <c r="BC2447" s="87"/>
      <c r="BD2447" s="87"/>
      <c r="BE2447" s="87"/>
      <c r="BF2447" s="87"/>
    </row>
    <row r="2448" spans="13:58" x14ac:dyDescent="0.25">
      <c r="M2448" s="83"/>
      <c r="N2448" s="87"/>
      <c r="O2448" s="87"/>
      <c r="P2448" s="87"/>
      <c r="Q2448" s="87"/>
      <c r="R2448" s="87"/>
      <c r="S2448" s="87"/>
      <c r="T2448" s="87"/>
      <c r="U2448" s="87"/>
      <c r="V2448" s="87"/>
      <c r="W2448" s="87"/>
      <c r="X2448" s="87"/>
      <c r="Y2448" s="87"/>
      <c r="Z2448" s="87"/>
      <c r="AA2448" s="87"/>
      <c r="AB2448" s="87"/>
      <c r="AC2448" s="87"/>
      <c r="AD2448" s="87"/>
      <c r="AE2448" s="87"/>
      <c r="AF2448" s="87"/>
      <c r="AG2448" s="87"/>
      <c r="AH2448" s="87"/>
      <c r="AI2448" s="87"/>
      <c r="AJ2448" s="87"/>
      <c r="AK2448" s="87"/>
      <c r="AL2448" s="87"/>
      <c r="AM2448" s="87"/>
      <c r="AN2448" s="87"/>
      <c r="AO2448" s="87"/>
      <c r="AP2448" s="87"/>
      <c r="AQ2448" s="87"/>
      <c r="AR2448" s="87"/>
      <c r="AS2448" s="87"/>
      <c r="AT2448" s="87"/>
      <c r="AU2448" s="87"/>
      <c r="AV2448" s="87"/>
      <c r="AW2448" s="87"/>
      <c r="AX2448" s="87"/>
      <c r="AY2448" s="87"/>
      <c r="AZ2448" s="87"/>
      <c r="BA2448" s="87"/>
      <c r="BB2448" s="87"/>
      <c r="BC2448" s="87"/>
      <c r="BD2448" s="87"/>
      <c r="BE2448" s="87"/>
      <c r="BF2448" s="87"/>
    </row>
    <row r="2449" spans="13:58" x14ac:dyDescent="0.25">
      <c r="M2449" s="83"/>
      <c r="N2449" s="87"/>
      <c r="O2449" s="87"/>
      <c r="P2449" s="87"/>
      <c r="Q2449" s="87"/>
      <c r="R2449" s="87"/>
      <c r="S2449" s="87"/>
      <c r="T2449" s="87"/>
      <c r="U2449" s="87"/>
      <c r="V2449" s="87"/>
      <c r="W2449" s="87"/>
      <c r="X2449" s="87"/>
      <c r="Y2449" s="87"/>
      <c r="Z2449" s="87"/>
      <c r="AA2449" s="87"/>
      <c r="AB2449" s="87"/>
      <c r="AC2449" s="87"/>
      <c r="AD2449" s="87"/>
      <c r="AE2449" s="87"/>
      <c r="AF2449" s="87"/>
      <c r="AG2449" s="87"/>
      <c r="AH2449" s="87"/>
      <c r="AI2449" s="87"/>
      <c r="AJ2449" s="87"/>
      <c r="AK2449" s="87"/>
      <c r="AL2449" s="87"/>
      <c r="AM2449" s="87"/>
      <c r="AN2449" s="87"/>
      <c r="AO2449" s="87"/>
      <c r="AP2449" s="87"/>
      <c r="AQ2449" s="87"/>
      <c r="AR2449" s="87"/>
      <c r="AS2449" s="87"/>
      <c r="AT2449" s="87"/>
      <c r="AU2449" s="87"/>
      <c r="AV2449" s="87"/>
      <c r="AW2449" s="87"/>
      <c r="AX2449" s="87"/>
      <c r="AY2449" s="87"/>
      <c r="AZ2449" s="87"/>
      <c r="BA2449" s="87"/>
      <c r="BB2449" s="87"/>
      <c r="BC2449" s="87"/>
      <c r="BD2449" s="87"/>
      <c r="BE2449" s="87"/>
      <c r="BF2449" s="87"/>
    </row>
    <row r="2450" spans="13:58" x14ac:dyDescent="0.25">
      <c r="M2450" s="83"/>
      <c r="N2450" s="87"/>
      <c r="O2450" s="87"/>
      <c r="P2450" s="87"/>
      <c r="Q2450" s="87"/>
      <c r="R2450" s="87"/>
      <c r="S2450" s="87"/>
      <c r="T2450" s="87"/>
      <c r="U2450" s="87"/>
      <c r="V2450" s="87"/>
      <c r="W2450" s="87"/>
      <c r="X2450" s="87"/>
      <c r="Y2450" s="87"/>
      <c r="Z2450" s="87"/>
      <c r="AA2450" s="87"/>
      <c r="AB2450" s="87"/>
      <c r="AC2450" s="87"/>
      <c r="AD2450" s="87"/>
      <c r="AE2450" s="87"/>
      <c r="AF2450" s="87"/>
      <c r="AG2450" s="87"/>
      <c r="AH2450" s="87"/>
      <c r="AI2450" s="87"/>
      <c r="AJ2450" s="87"/>
      <c r="AK2450" s="87"/>
      <c r="AL2450" s="87"/>
      <c r="AM2450" s="87"/>
      <c r="AN2450" s="87"/>
      <c r="AO2450" s="87"/>
      <c r="AP2450" s="87"/>
      <c r="AQ2450" s="87"/>
      <c r="AR2450" s="87"/>
      <c r="AS2450" s="87"/>
      <c r="AT2450" s="87"/>
      <c r="AU2450" s="87"/>
      <c r="AV2450" s="87"/>
      <c r="AW2450" s="87"/>
      <c r="AX2450" s="87"/>
      <c r="AY2450" s="87"/>
      <c r="AZ2450" s="87"/>
      <c r="BA2450" s="87"/>
      <c r="BB2450" s="87"/>
      <c r="BC2450" s="87"/>
      <c r="BD2450" s="87"/>
      <c r="BE2450" s="87"/>
      <c r="BF2450" s="87"/>
    </row>
    <row r="2451" spans="13:58" x14ac:dyDescent="0.25">
      <c r="M2451" s="83"/>
      <c r="N2451" s="87"/>
      <c r="O2451" s="87"/>
      <c r="P2451" s="87"/>
      <c r="Q2451" s="87"/>
      <c r="R2451" s="87"/>
      <c r="S2451" s="87"/>
      <c r="T2451" s="87"/>
      <c r="U2451" s="87"/>
      <c r="V2451" s="87"/>
      <c r="W2451" s="87"/>
      <c r="X2451" s="87"/>
      <c r="Y2451" s="87"/>
      <c r="Z2451" s="87"/>
      <c r="AA2451" s="87"/>
      <c r="AB2451" s="87"/>
      <c r="AC2451" s="87"/>
      <c r="AD2451" s="87"/>
      <c r="AE2451" s="87"/>
      <c r="AF2451" s="87"/>
      <c r="AG2451" s="87"/>
      <c r="AH2451" s="87"/>
      <c r="AI2451" s="87"/>
      <c r="AJ2451" s="87"/>
      <c r="AK2451" s="87"/>
      <c r="AL2451" s="87"/>
      <c r="AM2451" s="87"/>
      <c r="AN2451" s="87"/>
      <c r="AO2451" s="87"/>
      <c r="AP2451" s="87"/>
      <c r="AQ2451" s="87"/>
      <c r="AR2451" s="87"/>
      <c r="AS2451" s="87"/>
      <c r="AT2451" s="87"/>
      <c r="AU2451" s="87"/>
      <c r="AV2451" s="87"/>
      <c r="AW2451" s="87"/>
      <c r="AX2451" s="87"/>
      <c r="AY2451" s="87"/>
      <c r="AZ2451" s="87"/>
      <c r="BA2451" s="87"/>
      <c r="BB2451" s="87"/>
      <c r="BC2451" s="87"/>
      <c r="BD2451" s="87"/>
      <c r="BE2451" s="87"/>
      <c r="BF2451" s="87"/>
    </row>
    <row r="2452" spans="13:58" x14ac:dyDescent="0.25">
      <c r="M2452" s="83"/>
      <c r="N2452" s="87"/>
      <c r="O2452" s="87"/>
      <c r="P2452" s="87"/>
      <c r="Q2452" s="87"/>
      <c r="R2452" s="87"/>
      <c r="S2452" s="87"/>
      <c r="T2452" s="87"/>
      <c r="U2452" s="87"/>
      <c r="V2452" s="87"/>
      <c r="W2452" s="87"/>
      <c r="X2452" s="87"/>
      <c r="Y2452" s="87"/>
      <c r="Z2452" s="87"/>
      <c r="AA2452" s="87"/>
      <c r="AB2452" s="87"/>
      <c r="AC2452" s="87"/>
      <c r="AD2452" s="87"/>
      <c r="AE2452" s="87"/>
      <c r="AF2452" s="87"/>
      <c r="AG2452" s="87"/>
      <c r="AH2452" s="87"/>
      <c r="AI2452" s="87"/>
      <c r="AJ2452" s="87"/>
      <c r="AK2452" s="87"/>
      <c r="AL2452" s="87"/>
      <c r="AM2452" s="87"/>
      <c r="AN2452" s="87"/>
      <c r="AO2452" s="87"/>
      <c r="AP2452" s="87"/>
      <c r="AQ2452" s="87"/>
      <c r="AR2452" s="87"/>
      <c r="AS2452" s="87"/>
      <c r="AT2452" s="87"/>
      <c r="AU2452" s="87"/>
      <c r="AV2452" s="87"/>
      <c r="AW2452" s="87"/>
      <c r="AX2452" s="87"/>
      <c r="AY2452" s="87"/>
      <c r="AZ2452" s="87"/>
      <c r="BA2452" s="87"/>
      <c r="BB2452" s="87"/>
      <c r="BC2452" s="87"/>
      <c r="BD2452" s="87"/>
      <c r="BE2452" s="87"/>
      <c r="BF2452" s="87"/>
    </row>
    <row r="2453" spans="13:58" x14ac:dyDescent="0.25">
      <c r="M2453" s="83"/>
      <c r="N2453" s="87"/>
      <c r="O2453" s="87"/>
      <c r="P2453" s="87"/>
      <c r="Q2453" s="87"/>
      <c r="R2453" s="87"/>
      <c r="S2453" s="87"/>
      <c r="T2453" s="87"/>
      <c r="U2453" s="87"/>
      <c r="V2453" s="87"/>
      <c r="W2453" s="87"/>
      <c r="X2453" s="87"/>
      <c r="Y2453" s="87"/>
      <c r="Z2453" s="87"/>
      <c r="AA2453" s="87"/>
      <c r="AB2453" s="87"/>
      <c r="AC2453" s="87"/>
      <c r="AD2453" s="87"/>
      <c r="AE2453" s="87"/>
      <c r="AF2453" s="87"/>
      <c r="AG2453" s="87"/>
      <c r="AH2453" s="87"/>
      <c r="AI2453" s="87"/>
      <c r="AJ2453" s="87"/>
      <c r="AK2453" s="87"/>
      <c r="AL2453" s="87"/>
      <c r="AM2453" s="87"/>
      <c r="AN2453" s="87"/>
      <c r="AO2453" s="87"/>
      <c r="AP2453" s="87"/>
      <c r="AQ2453" s="87"/>
      <c r="AR2453" s="87"/>
      <c r="AS2453" s="87"/>
      <c r="AT2453" s="87"/>
      <c r="AU2453" s="87"/>
      <c r="AV2453" s="87"/>
      <c r="AW2453" s="87"/>
      <c r="AX2453" s="87"/>
      <c r="AY2453" s="87"/>
      <c r="AZ2453" s="87"/>
      <c r="BA2453" s="87"/>
      <c r="BB2453" s="87"/>
      <c r="BC2453" s="87"/>
      <c r="BD2453" s="87"/>
      <c r="BE2453" s="87"/>
      <c r="BF2453" s="87"/>
    </row>
    <row r="2454" spans="13:58" x14ac:dyDescent="0.25">
      <c r="M2454" s="83"/>
      <c r="N2454" s="87"/>
      <c r="O2454" s="87"/>
      <c r="P2454" s="87"/>
      <c r="Q2454" s="87"/>
      <c r="R2454" s="87"/>
      <c r="S2454" s="87"/>
      <c r="T2454" s="87"/>
      <c r="U2454" s="87"/>
      <c r="V2454" s="87"/>
      <c r="W2454" s="87"/>
      <c r="X2454" s="87"/>
      <c r="Y2454" s="87"/>
      <c r="Z2454" s="87"/>
      <c r="AA2454" s="87"/>
      <c r="AB2454" s="87"/>
      <c r="AC2454" s="87"/>
      <c r="AD2454" s="87"/>
      <c r="AE2454" s="87"/>
      <c r="AF2454" s="87"/>
      <c r="AG2454" s="87"/>
      <c r="AH2454" s="87"/>
      <c r="AI2454" s="87"/>
      <c r="AJ2454" s="87"/>
      <c r="AK2454" s="87"/>
      <c r="AL2454" s="87"/>
      <c r="AM2454" s="87"/>
      <c r="AN2454" s="87"/>
      <c r="AO2454" s="87"/>
      <c r="AP2454" s="87"/>
      <c r="AQ2454" s="87"/>
      <c r="AR2454" s="87"/>
      <c r="AS2454" s="87"/>
      <c r="AT2454" s="87"/>
      <c r="AU2454" s="87"/>
      <c r="AV2454" s="87"/>
      <c r="AW2454" s="87"/>
      <c r="AX2454" s="87"/>
      <c r="AY2454" s="87"/>
      <c r="AZ2454" s="87"/>
      <c r="BA2454" s="87"/>
      <c r="BB2454" s="87"/>
      <c r="BC2454" s="87"/>
      <c r="BD2454" s="87"/>
      <c r="BE2454" s="87"/>
      <c r="BF2454" s="87"/>
    </row>
    <row r="2455" spans="13:58" x14ac:dyDescent="0.25">
      <c r="M2455" s="83"/>
      <c r="N2455" s="87"/>
      <c r="O2455" s="87"/>
      <c r="P2455" s="87"/>
      <c r="Q2455" s="87"/>
      <c r="R2455" s="87"/>
      <c r="S2455" s="87"/>
      <c r="T2455" s="87"/>
      <c r="U2455" s="87"/>
      <c r="V2455" s="87"/>
      <c r="W2455" s="87"/>
      <c r="X2455" s="87"/>
      <c r="Y2455" s="87"/>
      <c r="Z2455" s="87"/>
      <c r="AA2455" s="87"/>
      <c r="AB2455" s="87"/>
      <c r="AC2455" s="87"/>
      <c r="AD2455" s="87"/>
      <c r="AE2455" s="87"/>
      <c r="AF2455" s="87"/>
      <c r="AG2455" s="87"/>
      <c r="AH2455" s="87"/>
      <c r="AI2455" s="87"/>
      <c r="AJ2455" s="87"/>
      <c r="AK2455" s="87"/>
      <c r="AL2455" s="87"/>
      <c r="AM2455" s="87"/>
      <c r="AN2455" s="87"/>
      <c r="AO2455" s="87"/>
      <c r="AP2455" s="87"/>
      <c r="AQ2455" s="87"/>
      <c r="AR2455" s="87"/>
      <c r="AS2455" s="87"/>
      <c r="AT2455" s="87"/>
      <c r="AU2455" s="87"/>
      <c r="AV2455" s="87"/>
      <c r="AW2455" s="87"/>
      <c r="AX2455" s="87"/>
      <c r="AY2455" s="87"/>
      <c r="AZ2455" s="87"/>
      <c r="BA2455" s="87"/>
      <c r="BB2455" s="87"/>
      <c r="BC2455" s="87"/>
      <c r="BD2455" s="87"/>
      <c r="BE2455" s="87"/>
      <c r="BF2455" s="87"/>
    </row>
    <row r="2456" spans="13:58" x14ac:dyDescent="0.25">
      <c r="M2456" s="83"/>
      <c r="N2456" s="87"/>
      <c r="O2456" s="87"/>
      <c r="P2456" s="87"/>
      <c r="Q2456" s="87"/>
      <c r="R2456" s="87"/>
      <c r="S2456" s="87"/>
      <c r="T2456" s="87"/>
      <c r="U2456" s="87"/>
      <c r="V2456" s="87"/>
      <c r="W2456" s="87"/>
      <c r="X2456" s="87"/>
      <c r="Y2456" s="87"/>
      <c r="Z2456" s="87"/>
      <c r="AA2456" s="87"/>
      <c r="AB2456" s="87"/>
      <c r="AC2456" s="87"/>
      <c r="AD2456" s="87"/>
      <c r="AE2456" s="87"/>
      <c r="AF2456" s="87"/>
      <c r="AG2456" s="87"/>
      <c r="AH2456" s="87"/>
      <c r="AI2456" s="87"/>
      <c r="AJ2456" s="87"/>
      <c r="AK2456" s="87"/>
      <c r="AL2456" s="87"/>
      <c r="AM2456" s="87"/>
      <c r="AN2456" s="87"/>
      <c r="AO2456" s="87"/>
      <c r="AP2456" s="87"/>
      <c r="AQ2456" s="87"/>
      <c r="AR2456" s="87"/>
      <c r="AS2456" s="87"/>
      <c r="AT2456" s="87"/>
      <c r="AU2456" s="87"/>
      <c r="AV2456" s="87"/>
      <c r="AW2456" s="87"/>
      <c r="AX2456" s="87"/>
      <c r="AY2456" s="87"/>
      <c r="AZ2456" s="87"/>
      <c r="BA2456" s="87"/>
      <c r="BB2456" s="87"/>
      <c r="BC2456" s="87"/>
      <c r="BD2456" s="87"/>
      <c r="BE2456" s="87"/>
      <c r="BF2456" s="87"/>
    </row>
    <row r="2457" spans="13:58" x14ac:dyDescent="0.25">
      <c r="M2457" s="83"/>
      <c r="N2457" s="87"/>
      <c r="O2457" s="87"/>
      <c r="P2457" s="87"/>
      <c r="Q2457" s="87"/>
      <c r="R2457" s="87"/>
      <c r="S2457" s="87"/>
      <c r="T2457" s="87"/>
      <c r="U2457" s="87"/>
      <c r="V2457" s="87"/>
      <c r="W2457" s="87"/>
      <c r="X2457" s="87"/>
      <c r="Y2457" s="87"/>
      <c r="Z2457" s="87"/>
      <c r="AA2457" s="87"/>
      <c r="AB2457" s="87"/>
      <c r="AC2457" s="87"/>
      <c r="AD2457" s="87"/>
      <c r="AE2457" s="87"/>
      <c r="AF2457" s="87"/>
      <c r="AG2457" s="87"/>
      <c r="AH2457" s="87"/>
      <c r="AI2457" s="87"/>
      <c r="AJ2457" s="87"/>
      <c r="AK2457" s="87"/>
      <c r="AL2457" s="87"/>
      <c r="AM2457" s="87"/>
      <c r="AN2457" s="87"/>
      <c r="AO2457" s="87"/>
      <c r="AP2457" s="87"/>
      <c r="AQ2457" s="87"/>
      <c r="AR2457" s="87"/>
      <c r="AS2457" s="87"/>
      <c r="AT2457" s="87"/>
      <c r="AU2457" s="87"/>
      <c r="AV2457" s="87"/>
      <c r="AW2457" s="87"/>
      <c r="AX2457" s="87"/>
      <c r="AY2457" s="87"/>
      <c r="AZ2457" s="87"/>
      <c r="BA2457" s="87"/>
      <c r="BB2457" s="87"/>
      <c r="BC2457" s="87"/>
      <c r="BD2457" s="87"/>
      <c r="BE2457" s="87"/>
      <c r="BF2457" s="87"/>
    </row>
    <row r="2458" spans="13:58" x14ac:dyDescent="0.25">
      <c r="M2458" s="83"/>
      <c r="N2458" s="87"/>
      <c r="O2458" s="87"/>
      <c r="P2458" s="87"/>
      <c r="Q2458" s="87"/>
      <c r="R2458" s="87"/>
      <c r="S2458" s="87"/>
      <c r="T2458" s="87"/>
      <c r="U2458" s="87"/>
      <c r="V2458" s="87"/>
      <c r="W2458" s="87"/>
      <c r="X2458" s="87"/>
      <c r="Y2458" s="87"/>
      <c r="Z2458" s="87"/>
      <c r="AA2458" s="87"/>
      <c r="AB2458" s="87"/>
      <c r="AC2458" s="87"/>
      <c r="AD2458" s="87"/>
      <c r="AE2458" s="87"/>
      <c r="AF2458" s="87"/>
      <c r="AG2458" s="87"/>
      <c r="AH2458" s="87"/>
      <c r="AI2458" s="87"/>
      <c r="AJ2458" s="87"/>
      <c r="AK2458" s="87"/>
      <c r="AL2458" s="87"/>
      <c r="AM2458" s="87"/>
      <c r="AN2458" s="87"/>
      <c r="AO2458" s="87"/>
      <c r="AP2458" s="87"/>
      <c r="AQ2458" s="87"/>
      <c r="AR2458" s="87"/>
      <c r="AS2458" s="87"/>
      <c r="AT2458" s="87"/>
      <c r="AU2458" s="87"/>
      <c r="AV2458" s="87"/>
      <c r="AW2458" s="87"/>
      <c r="AX2458" s="87"/>
      <c r="AY2458" s="87"/>
      <c r="AZ2458" s="87"/>
      <c r="BA2458" s="87"/>
      <c r="BB2458" s="87"/>
      <c r="BC2458" s="87"/>
      <c r="BD2458" s="87"/>
      <c r="BE2458" s="87"/>
      <c r="BF2458" s="87"/>
    </row>
    <row r="2459" spans="13:58" x14ac:dyDescent="0.25">
      <c r="M2459" s="83"/>
      <c r="N2459" s="87"/>
      <c r="O2459" s="87"/>
      <c r="P2459" s="87"/>
      <c r="Q2459" s="87"/>
      <c r="R2459" s="87"/>
      <c r="S2459" s="87"/>
      <c r="T2459" s="87"/>
      <c r="U2459" s="87"/>
      <c r="V2459" s="87"/>
      <c r="W2459" s="87"/>
      <c r="X2459" s="87"/>
      <c r="Y2459" s="87"/>
      <c r="Z2459" s="87"/>
      <c r="AA2459" s="87"/>
      <c r="AB2459" s="87"/>
      <c r="AC2459" s="87"/>
      <c r="AD2459" s="87"/>
      <c r="AE2459" s="87"/>
      <c r="AF2459" s="87"/>
      <c r="AG2459" s="87"/>
      <c r="AH2459" s="87"/>
      <c r="AI2459" s="87"/>
      <c r="AJ2459" s="87"/>
      <c r="AK2459" s="87"/>
      <c r="AL2459" s="87"/>
      <c r="AM2459" s="87"/>
      <c r="AN2459" s="87"/>
      <c r="AO2459" s="87"/>
      <c r="AP2459" s="87"/>
      <c r="AQ2459" s="87"/>
      <c r="AR2459" s="87"/>
      <c r="AS2459" s="87"/>
      <c r="AT2459" s="87"/>
      <c r="AU2459" s="87"/>
      <c r="AV2459" s="87"/>
      <c r="AW2459" s="87"/>
      <c r="AX2459" s="87"/>
      <c r="AY2459" s="87"/>
      <c r="AZ2459" s="87"/>
      <c r="BA2459" s="87"/>
      <c r="BB2459" s="87"/>
      <c r="BC2459" s="87"/>
      <c r="BD2459" s="87"/>
      <c r="BE2459" s="87"/>
      <c r="BF2459" s="87"/>
    </row>
    <row r="2460" spans="13:58" x14ac:dyDescent="0.25">
      <c r="M2460" s="83"/>
      <c r="N2460" s="87"/>
      <c r="O2460" s="87"/>
      <c r="P2460" s="87"/>
      <c r="Q2460" s="87"/>
      <c r="R2460" s="87"/>
      <c r="S2460" s="87"/>
      <c r="T2460" s="87"/>
      <c r="U2460" s="87"/>
      <c r="V2460" s="87"/>
      <c r="W2460" s="87"/>
      <c r="X2460" s="87"/>
      <c r="Y2460" s="87"/>
      <c r="Z2460" s="87"/>
      <c r="AA2460" s="87"/>
      <c r="AB2460" s="87"/>
      <c r="AC2460" s="87"/>
      <c r="AD2460" s="87"/>
      <c r="AE2460" s="87"/>
      <c r="AF2460" s="87"/>
      <c r="AG2460" s="87"/>
      <c r="AH2460" s="87"/>
      <c r="AI2460" s="87"/>
      <c r="AJ2460" s="87"/>
      <c r="AK2460" s="87"/>
      <c r="AL2460" s="87"/>
      <c r="AM2460" s="87"/>
      <c r="AN2460" s="87"/>
      <c r="AO2460" s="87"/>
      <c r="AP2460" s="87"/>
      <c r="AQ2460" s="87"/>
      <c r="AR2460" s="87"/>
      <c r="AS2460" s="87"/>
      <c r="AT2460" s="87"/>
      <c r="AU2460" s="87"/>
      <c r="AV2460" s="87"/>
      <c r="AW2460" s="87"/>
      <c r="AX2460" s="87"/>
      <c r="AY2460" s="87"/>
      <c r="AZ2460" s="87"/>
      <c r="BA2460" s="87"/>
      <c r="BB2460" s="87"/>
      <c r="BC2460" s="87"/>
      <c r="BD2460" s="87"/>
      <c r="BE2460" s="87"/>
      <c r="BF2460" s="87"/>
    </row>
    <row r="2461" spans="13:58" x14ac:dyDescent="0.25">
      <c r="M2461" s="83"/>
      <c r="N2461" s="87"/>
      <c r="O2461" s="87"/>
      <c r="P2461" s="87"/>
      <c r="Q2461" s="87"/>
      <c r="R2461" s="87"/>
      <c r="S2461" s="87"/>
      <c r="T2461" s="87"/>
      <c r="U2461" s="87"/>
      <c r="V2461" s="87"/>
      <c r="W2461" s="87"/>
      <c r="X2461" s="87"/>
      <c r="Y2461" s="87"/>
      <c r="Z2461" s="87"/>
      <c r="AA2461" s="87"/>
      <c r="AB2461" s="87"/>
      <c r="AC2461" s="87"/>
      <c r="AD2461" s="87"/>
      <c r="AE2461" s="87"/>
      <c r="AF2461" s="87"/>
      <c r="AG2461" s="87"/>
      <c r="AH2461" s="87"/>
      <c r="AI2461" s="87"/>
      <c r="AJ2461" s="87"/>
      <c r="AK2461" s="87"/>
      <c r="AL2461" s="87"/>
      <c r="AM2461" s="87"/>
      <c r="AN2461" s="87"/>
      <c r="AO2461" s="87"/>
      <c r="AP2461" s="87"/>
      <c r="AQ2461" s="87"/>
      <c r="AR2461" s="87"/>
      <c r="AS2461" s="87"/>
      <c r="AT2461" s="87"/>
      <c r="AU2461" s="87"/>
      <c r="AV2461" s="87"/>
      <c r="AW2461" s="87"/>
      <c r="AX2461" s="87"/>
      <c r="AY2461" s="87"/>
      <c r="AZ2461" s="87"/>
      <c r="BA2461" s="87"/>
      <c r="BB2461" s="87"/>
      <c r="BC2461" s="87"/>
      <c r="BD2461" s="87"/>
      <c r="BE2461" s="87"/>
      <c r="BF2461" s="87"/>
    </row>
    <row r="2462" spans="13:58" x14ac:dyDescent="0.25">
      <c r="M2462" s="83"/>
      <c r="N2462" s="87"/>
      <c r="O2462" s="87"/>
      <c r="P2462" s="87"/>
      <c r="Q2462" s="87"/>
      <c r="R2462" s="87"/>
      <c r="S2462" s="87"/>
      <c r="T2462" s="87"/>
      <c r="U2462" s="87"/>
      <c r="V2462" s="87"/>
      <c r="W2462" s="87"/>
      <c r="X2462" s="87"/>
      <c r="Y2462" s="87"/>
      <c r="Z2462" s="87"/>
      <c r="AA2462" s="87"/>
      <c r="AB2462" s="87"/>
      <c r="AC2462" s="87"/>
      <c r="AD2462" s="87"/>
      <c r="AE2462" s="87"/>
      <c r="AF2462" s="87"/>
      <c r="AG2462" s="87"/>
      <c r="AH2462" s="87"/>
      <c r="AI2462" s="87"/>
      <c r="AJ2462" s="87"/>
      <c r="AK2462" s="87"/>
      <c r="AL2462" s="87"/>
      <c r="AM2462" s="87"/>
      <c r="AN2462" s="87"/>
      <c r="AO2462" s="87"/>
      <c r="AP2462" s="87"/>
      <c r="AQ2462" s="87"/>
      <c r="AR2462" s="87"/>
      <c r="AS2462" s="87"/>
      <c r="AT2462" s="87"/>
      <c r="AU2462" s="87"/>
      <c r="AV2462" s="87"/>
      <c r="AW2462" s="87"/>
      <c r="AX2462" s="87"/>
      <c r="AY2462" s="87"/>
      <c r="AZ2462" s="87"/>
      <c r="BA2462" s="87"/>
      <c r="BB2462" s="87"/>
      <c r="BC2462" s="87"/>
      <c r="BD2462" s="87"/>
      <c r="BE2462" s="87"/>
      <c r="BF2462" s="87"/>
    </row>
    <row r="2463" spans="13:58" x14ac:dyDescent="0.25">
      <c r="M2463" s="83"/>
      <c r="N2463" s="87"/>
      <c r="O2463" s="87"/>
      <c r="P2463" s="87"/>
      <c r="Q2463" s="87"/>
      <c r="R2463" s="87"/>
      <c r="S2463" s="87"/>
      <c r="T2463" s="87"/>
      <c r="U2463" s="87"/>
      <c r="V2463" s="87"/>
      <c r="W2463" s="87"/>
      <c r="X2463" s="87"/>
      <c r="Y2463" s="87"/>
      <c r="Z2463" s="87"/>
      <c r="AA2463" s="87"/>
      <c r="AB2463" s="87"/>
      <c r="AC2463" s="87"/>
      <c r="AD2463" s="87"/>
      <c r="AE2463" s="87"/>
      <c r="AF2463" s="87"/>
      <c r="AG2463" s="87"/>
      <c r="AH2463" s="87"/>
      <c r="AI2463" s="87"/>
      <c r="AJ2463" s="87"/>
      <c r="AK2463" s="87"/>
      <c r="AL2463" s="87"/>
      <c r="AM2463" s="87"/>
      <c r="AN2463" s="87"/>
      <c r="AO2463" s="87"/>
      <c r="AP2463" s="87"/>
      <c r="AQ2463" s="87"/>
      <c r="AR2463" s="87"/>
      <c r="AS2463" s="87"/>
      <c r="AT2463" s="87"/>
      <c r="AU2463" s="87"/>
      <c r="AV2463" s="87"/>
      <c r="AW2463" s="87"/>
      <c r="AX2463" s="87"/>
      <c r="AY2463" s="87"/>
      <c r="AZ2463" s="87"/>
      <c r="BA2463" s="87"/>
      <c r="BB2463" s="87"/>
      <c r="BC2463" s="87"/>
      <c r="BD2463" s="87"/>
      <c r="BE2463" s="87"/>
      <c r="BF2463" s="87"/>
    </row>
    <row r="2464" spans="13:58" x14ac:dyDescent="0.25">
      <c r="M2464" s="83"/>
      <c r="N2464" s="87"/>
      <c r="O2464" s="87"/>
      <c r="P2464" s="87"/>
      <c r="Q2464" s="87"/>
      <c r="R2464" s="87"/>
      <c r="S2464" s="87"/>
      <c r="T2464" s="87"/>
      <c r="U2464" s="87"/>
      <c r="V2464" s="87"/>
      <c r="W2464" s="87"/>
      <c r="X2464" s="87"/>
      <c r="Y2464" s="87"/>
      <c r="Z2464" s="87"/>
      <c r="AA2464" s="87"/>
      <c r="AB2464" s="87"/>
      <c r="AC2464" s="87"/>
      <c r="AD2464" s="87"/>
      <c r="AE2464" s="87"/>
      <c r="AF2464" s="87"/>
      <c r="AG2464" s="87"/>
      <c r="AH2464" s="87"/>
      <c r="AI2464" s="87"/>
      <c r="AJ2464" s="87"/>
      <c r="AK2464" s="87"/>
      <c r="AL2464" s="87"/>
      <c r="AM2464" s="87"/>
      <c r="AN2464" s="87"/>
      <c r="AO2464" s="87"/>
      <c r="AP2464" s="87"/>
      <c r="AQ2464" s="87"/>
      <c r="AR2464" s="87"/>
      <c r="AS2464" s="87"/>
      <c r="AT2464" s="87"/>
      <c r="AU2464" s="87"/>
      <c r="AV2464" s="87"/>
      <c r="AW2464" s="87"/>
      <c r="AX2464" s="87"/>
      <c r="AY2464" s="87"/>
      <c r="AZ2464" s="87"/>
      <c r="BA2464" s="87"/>
      <c r="BB2464" s="87"/>
      <c r="BC2464" s="87"/>
      <c r="BD2464" s="87"/>
      <c r="BE2464" s="87"/>
      <c r="BF2464" s="87"/>
    </row>
    <row r="2465" spans="13:58" x14ac:dyDescent="0.25">
      <c r="M2465" s="83"/>
      <c r="N2465" s="87"/>
      <c r="O2465" s="87"/>
      <c r="P2465" s="87"/>
      <c r="Q2465" s="87"/>
      <c r="R2465" s="87"/>
      <c r="S2465" s="87"/>
      <c r="T2465" s="87"/>
      <c r="U2465" s="87"/>
      <c r="V2465" s="87"/>
      <c r="W2465" s="87"/>
      <c r="X2465" s="87"/>
      <c r="Y2465" s="87"/>
      <c r="Z2465" s="87"/>
      <c r="AA2465" s="87"/>
      <c r="AB2465" s="87"/>
      <c r="AC2465" s="87"/>
      <c r="AD2465" s="87"/>
      <c r="AE2465" s="87"/>
      <c r="AF2465" s="87"/>
      <c r="AG2465" s="87"/>
      <c r="AH2465" s="87"/>
      <c r="AI2465" s="87"/>
      <c r="AJ2465" s="87"/>
      <c r="AK2465" s="87"/>
      <c r="AL2465" s="87"/>
      <c r="AM2465" s="87"/>
      <c r="AN2465" s="87"/>
      <c r="AO2465" s="87"/>
      <c r="AP2465" s="87"/>
      <c r="AQ2465" s="87"/>
      <c r="AR2465" s="87"/>
      <c r="AS2465" s="87"/>
      <c r="AT2465" s="87"/>
      <c r="AU2465" s="87"/>
      <c r="AV2465" s="87"/>
      <c r="AW2465" s="87"/>
      <c r="AX2465" s="87"/>
      <c r="AY2465" s="87"/>
      <c r="AZ2465" s="87"/>
      <c r="BA2465" s="87"/>
      <c r="BB2465" s="87"/>
      <c r="BC2465" s="87"/>
      <c r="BD2465" s="87"/>
      <c r="BE2465" s="87"/>
      <c r="BF2465" s="87"/>
    </row>
    <row r="2466" spans="13:58" x14ac:dyDescent="0.25">
      <c r="M2466" s="83"/>
      <c r="N2466" s="87"/>
      <c r="O2466" s="87"/>
      <c r="P2466" s="87"/>
      <c r="Q2466" s="87"/>
      <c r="R2466" s="87"/>
      <c r="S2466" s="87"/>
      <c r="T2466" s="87"/>
      <c r="U2466" s="87"/>
      <c r="V2466" s="87"/>
      <c r="W2466" s="87"/>
      <c r="X2466" s="87"/>
      <c r="Y2466" s="87"/>
      <c r="Z2466" s="87"/>
      <c r="AA2466" s="87"/>
      <c r="AB2466" s="87"/>
      <c r="AC2466" s="87"/>
      <c r="AD2466" s="87"/>
      <c r="AE2466" s="87"/>
      <c r="AF2466" s="87"/>
      <c r="AG2466" s="87"/>
      <c r="AH2466" s="87"/>
      <c r="AI2466" s="87"/>
      <c r="AJ2466" s="87"/>
      <c r="AK2466" s="87"/>
      <c r="AL2466" s="87"/>
      <c r="AM2466" s="87"/>
      <c r="AN2466" s="87"/>
      <c r="AO2466" s="87"/>
      <c r="AP2466" s="87"/>
      <c r="AQ2466" s="87"/>
      <c r="AR2466" s="87"/>
      <c r="AS2466" s="87"/>
      <c r="AT2466" s="87"/>
      <c r="AU2466" s="87"/>
      <c r="AV2466" s="87"/>
      <c r="AW2466" s="87"/>
      <c r="AX2466" s="87"/>
      <c r="AY2466" s="87"/>
      <c r="AZ2466" s="87"/>
      <c r="BA2466" s="87"/>
      <c r="BB2466" s="87"/>
      <c r="BC2466" s="87"/>
      <c r="BD2466" s="87"/>
      <c r="BE2466" s="87"/>
      <c r="BF2466" s="87"/>
    </row>
    <row r="2467" spans="13:58" x14ac:dyDescent="0.25">
      <c r="M2467" s="83"/>
      <c r="N2467" s="87"/>
      <c r="O2467" s="87"/>
      <c r="P2467" s="87"/>
      <c r="Q2467" s="87"/>
      <c r="R2467" s="87"/>
      <c r="S2467" s="87"/>
      <c r="T2467" s="87"/>
      <c r="U2467" s="87"/>
      <c r="V2467" s="87"/>
      <c r="W2467" s="87"/>
      <c r="X2467" s="87"/>
      <c r="Y2467" s="87"/>
      <c r="Z2467" s="87"/>
      <c r="AA2467" s="87"/>
      <c r="AB2467" s="87"/>
      <c r="AC2467" s="87"/>
      <c r="AD2467" s="87"/>
      <c r="AE2467" s="87"/>
      <c r="AF2467" s="87"/>
      <c r="AG2467" s="87"/>
      <c r="AH2467" s="87"/>
      <c r="AI2467" s="87"/>
      <c r="AJ2467" s="87"/>
      <c r="AK2467" s="87"/>
      <c r="AL2467" s="87"/>
      <c r="AM2467" s="87"/>
      <c r="AN2467" s="87"/>
      <c r="AO2467" s="87"/>
      <c r="AP2467" s="87"/>
      <c r="AQ2467" s="87"/>
      <c r="AR2467" s="87"/>
      <c r="AS2467" s="87"/>
      <c r="AT2467" s="87"/>
      <c r="AU2467" s="87"/>
      <c r="AV2467" s="87"/>
      <c r="AW2467" s="87"/>
      <c r="AX2467" s="87"/>
      <c r="AY2467" s="87"/>
      <c r="AZ2467" s="87"/>
      <c r="BA2467" s="87"/>
      <c r="BB2467" s="87"/>
      <c r="BC2467" s="87"/>
      <c r="BD2467" s="87"/>
      <c r="BE2467" s="87"/>
      <c r="BF2467" s="87"/>
    </row>
    <row r="2468" spans="13:58" x14ac:dyDescent="0.25">
      <c r="M2468" s="83"/>
      <c r="N2468" s="87"/>
      <c r="O2468" s="87"/>
      <c r="P2468" s="87"/>
      <c r="Q2468" s="87"/>
      <c r="R2468" s="87"/>
      <c r="S2468" s="87"/>
      <c r="T2468" s="87"/>
      <c r="U2468" s="87"/>
      <c r="V2468" s="87"/>
      <c r="W2468" s="87"/>
      <c r="X2468" s="87"/>
      <c r="Y2468" s="87"/>
      <c r="Z2468" s="87"/>
      <c r="AA2468" s="87"/>
      <c r="AB2468" s="87"/>
      <c r="AC2468" s="87"/>
      <c r="AD2468" s="87"/>
      <c r="AE2468" s="87"/>
      <c r="AF2468" s="87"/>
      <c r="AG2468" s="87"/>
      <c r="AH2468" s="87"/>
      <c r="AI2468" s="87"/>
      <c r="AJ2468" s="87"/>
      <c r="AK2468" s="87"/>
      <c r="AL2468" s="87"/>
      <c r="AM2468" s="87"/>
      <c r="AN2468" s="87"/>
      <c r="AO2468" s="87"/>
      <c r="AP2468" s="87"/>
      <c r="AQ2468" s="87"/>
      <c r="AR2468" s="87"/>
      <c r="AS2468" s="87"/>
      <c r="AT2468" s="87"/>
      <c r="AU2468" s="87"/>
      <c r="AV2468" s="87"/>
      <c r="AW2468" s="87"/>
      <c r="AX2468" s="87"/>
      <c r="AY2468" s="87"/>
      <c r="AZ2468" s="87"/>
      <c r="BA2468" s="87"/>
      <c r="BB2468" s="87"/>
      <c r="BC2468" s="87"/>
      <c r="BD2468" s="87"/>
      <c r="BE2468" s="87"/>
      <c r="BF2468" s="87"/>
    </row>
    <row r="2469" spans="13:58" x14ac:dyDescent="0.25">
      <c r="M2469" s="83"/>
      <c r="N2469" s="87"/>
      <c r="O2469" s="87"/>
      <c r="P2469" s="87"/>
      <c r="Q2469" s="87"/>
      <c r="R2469" s="87"/>
      <c r="S2469" s="87"/>
      <c r="T2469" s="87"/>
      <c r="U2469" s="87"/>
      <c r="V2469" s="87"/>
      <c r="W2469" s="87"/>
      <c r="X2469" s="87"/>
      <c r="Y2469" s="87"/>
      <c r="Z2469" s="87"/>
      <c r="AA2469" s="87"/>
      <c r="AB2469" s="87"/>
      <c r="AC2469" s="87"/>
      <c r="AD2469" s="87"/>
      <c r="AE2469" s="87"/>
      <c r="AF2469" s="87"/>
      <c r="AG2469" s="87"/>
      <c r="AH2469" s="87"/>
      <c r="AI2469" s="87"/>
      <c r="AJ2469" s="87"/>
      <c r="AK2469" s="87"/>
      <c r="AL2469" s="87"/>
      <c r="AM2469" s="87"/>
      <c r="AN2469" s="87"/>
      <c r="AO2469" s="87"/>
      <c r="AP2469" s="87"/>
      <c r="AQ2469" s="87"/>
      <c r="AR2469" s="87"/>
      <c r="AS2469" s="87"/>
      <c r="AT2469" s="87"/>
      <c r="AU2469" s="87"/>
      <c r="AV2469" s="87"/>
      <c r="AW2469" s="87"/>
      <c r="AX2469" s="87"/>
      <c r="AY2469" s="87"/>
      <c r="AZ2469" s="87"/>
      <c r="BA2469" s="87"/>
      <c r="BB2469" s="87"/>
      <c r="BC2469" s="87"/>
      <c r="BD2469" s="87"/>
      <c r="BE2469" s="87"/>
      <c r="BF2469" s="87"/>
    </row>
    <row r="2470" spans="13:58" x14ac:dyDescent="0.25">
      <c r="M2470" s="83"/>
      <c r="N2470" s="87"/>
      <c r="O2470" s="87"/>
      <c r="P2470" s="87"/>
      <c r="Q2470" s="87"/>
      <c r="R2470" s="87"/>
      <c r="S2470" s="87"/>
      <c r="T2470" s="87"/>
      <c r="U2470" s="87"/>
      <c r="V2470" s="87"/>
      <c r="W2470" s="87"/>
      <c r="X2470" s="87"/>
      <c r="Y2470" s="87"/>
      <c r="Z2470" s="87"/>
      <c r="AA2470" s="87"/>
      <c r="AB2470" s="87"/>
      <c r="AC2470" s="87"/>
      <c r="AD2470" s="87"/>
      <c r="AE2470" s="87"/>
      <c r="AF2470" s="87"/>
      <c r="AG2470" s="87"/>
      <c r="AH2470" s="87"/>
      <c r="AI2470" s="87"/>
      <c r="AJ2470" s="87"/>
      <c r="AK2470" s="87"/>
      <c r="AL2470" s="87"/>
      <c r="AM2470" s="87"/>
      <c r="AN2470" s="87"/>
      <c r="AO2470" s="87"/>
      <c r="AP2470" s="87"/>
      <c r="AQ2470" s="87"/>
      <c r="AR2470" s="87"/>
      <c r="AS2470" s="87"/>
      <c r="AT2470" s="87"/>
      <c r="AU2470" s="87"/>
      <c r="AV2470" s="87"/>
      <c r="AW2470" s="87"/>
      <c r="AX2470" s="87"/>
      <c r="AY2470" s="87"/>
      <c r="AZ2470" s="87"/>
      <c r="BA2470" s="87"/>
      <c r="BB2470" s="87"/>
      <c r="BC2470" s="87"/>
      <c r="BD2470" s="87"/>
      <c r="BE2470" s="87"/>
      <c r="BF2470" s="87"/>
    </row>
    <row r="2471" spans="13:58" x14ac:dyDescent="0.25">
      <c r="M2471" s="83"/>
      <c r="N2471" s="87"/>
      <c r="O2471" s="87"/>
      <c r="P2471" s="87"/>
      <c r="Q2471" s="87"/>
      <c r="R2471" s="87"/>
      <c r="S2471" s="87"/>
      <c r="T2471" s="87"/>
      <c r="U2471" s="87"/>
      <c r="V2471" s="87"/>
      <c r="W2471" s="87"/>
      <c r="X2471" s="87"/>
      <c r="Y2471" s="87"/>
      <c r="Z2471" s="87"/>
      <c r="AA2471" s="87"/>
      <c r="AB2471" s="87"/>
      <c r="AC2471" s="87"/>
      <c r="AD2471" s="87"/>
      <c r="AE2471" s="87"/>
      <c r="AF2471" s="87"/>
      <c r="AG2471" s="87"/>
      <c r="AH2471" s="87"/>
      <c r="AI2471" s="87"/>
      <c r="AJ2471" s="87"/>
      <c r="AK2471" s="87"/>
      <c r="AL2471" s="87"/>
      <c r="AM2471" s="87"/>
      <c r="AN2471" s="87"/>
      <c r="AO2471" s="87"/>
      <c r="AP2471" s="87"/>
      <c r="AQ2471" s="87"/>
      <c r="AR2471" s="87"/>
      <c r="AS2471" s="87"/>
      <c r="AT2471" s="87"/>
      <c r="AU2471" s="87"/>
      <c r="AV2471" s="87"/>
      <c r="AW2471" s="87"/>
      <c r="AX2471" s="87"/>
      <c r="AY2471" s="87"/>
      <c r="AZ2471" s="87"/>
      <c r="BA2471" s="87"/>
      <c r="BB2471" s="87"/>
      <c r="BC2471" s="87"/>
      <c r="BD2471" s="87"/>
      <c r="BE2471" s="87"/>
      <c r="BF2471" s="87"/>
    </row>
    <row r="2472" spans="13:58" x14ac:dyDescent="0.25">
      <c r="M2472" s="83"/>
      <c r="N2472" s="87"/>
      <c r="O2472" s="87"/>
      <c r="P2472" s="87"/>
      <c r="Q2472" s="87"/>
      <c r="R2472" s="87"/>
      <c r="S2472" s="87"/>
      <c r="T2472" s="87"/>
      <c r="U2472" s="87"/>
      <c r="V2472" s="87"/>
      <c r="W2472" s="87"/>
      <c r="X2472" s="87"/>
      <c r="Y2472" s="87"/>
      <c r="Z2472" s="87"/>
      <c r="AA2472" s="87"/>
      <c r="AB2472" s="87"/>
      <c r="AC2472" s="87"/>
      <c r="AD2472" s="87"/>
      <c r="AE2472" s="87"/>
      <c r="AF2472" s="87"/>
      <c r="AG2472" s="87"/>
      <c r="AH2472" s="87"/>
      <c r="AI2472" s="87"/>
      <c r="AJ2472" s="87"/>
      <c r="AK2472" s="87"/>
      <c r="AL2472" s="87"/>
      <c r="AM2472" s="87"/>
      <c r="AN2472" s="87"/>
      <c r="AO2472" s="87"/>
      <c r="AP2472" s="87"/>
      <c r="AQ2472" s="87"/>
      <c r="AR2472" s="87"/>
      <c r="AS2472" s="87"/>
      <c r="AT2472" s="87"/>
      <c r="AU2472" s="87"/>
      <c r="AV2472" s="87"/>
      <c r="AW2472" s="87"/>
      <c r="AX2472" s="87"/>
      <c r="AY2472" s="87"/>
      <c r="AZ2472" s="87"/>
      <c r="BA2472" s="87"/>
      <c r="BB2472" s="87"/>
      <c r="BC2472" s="87"/>
      <c r="BD2472" s="87"/>
      <c r="BE2472" s="87"/>
      <c r="BF2472" s="87"/>
    </row>
    <row r="2473" spans="13:58" x14ac:dyDescent="0.25">
      <c r="M2473" s="83"/>
      <c r="N2473" s="87"/>
      <c r="O2473" s="87"/>
      <c r="P2473" s="87"/>
      <c r="Q2473" s="87"/>
      <c r="R2473" s="87"/>
      <c r="S2473" s="87"/>
      <c r="T2473" s="87"/>
      <c r="U2473" s="87"/>
      <c r="V2473" s="87"/>
      <c r="W2473" s="87"/>
      <c r="X2473" s="87"/>
      <c r="Y2473" s="87"/>
      <c r="Z2473" s="87"/>
      <c r="AA2473" s="87"/>
      <c r="AB2473" s="87"/>
      <c r="AC2473" s="87"/>
      <c r="AD2473" s="87"/>
      <c r="AE2473" s="87"/>
      <c r="AF2473" s="87"/>
      <c r="AG2473" s="87"/>
      <c r="AH2473" s="87"/>
      <c r="AI2473" s="87"/>
      <c r="AJ2473" s="87"/>
      <c r="AK2473" s="87"/>
      <c r="AL2473" s="87"/>
      <c r="AM2473" s="87"/>
      <c r="AN2473" s="87"/>
      <c r="AO2473" s="87"/>
      <c r="AP2473" s="87"/>
      <c r="AQ2473" s="87"/>
      <c r="AR2473" s="87"/>
      <c r="AS2473" s="87"/>
      <c r="AT2473" s="87"/>
      <c r="AU2473" s="87"/>
      <c r="AV2473" s="87"/>
      <c r="AW2473" s="87"/>
      <c r="AX2473" s="87"/>
      <c r="AY2473" s="87"/>
      <c r="AZ2473" s="87"/>
      <c r="BA2473" s="87"/>
      <c r="BB2473" s="87"/>
      <c r="BC2473" s="87"/>
      <c r="BD2473" s="87"/>
      <c r="BE2473" s="87"/>
      <c r="BF2473" s="87"/>
    </row>
    <row r="2474" spans="13:58" x14ac:dyDescent="0.25">
      <c r="M2474" s="83"/>
      <c r="N2474" s="87"/>
      <c r="O2474" s="87"/>
      <c r="P2474" s="87"/>
      <c r="Q2474" s="87"/>
      <c r="R2474" s="87"/>
      <c r="S2474" s="87"/>
      <c r="T2474" s="87"/>
      <c r="U2474" s="87"/>
      <c r="V2474" s="87"/>
      <c r="W2474" s="87"/>
      <c r="X2474" s="87"/>
      <c r="Y2474" s="87"/>
      <c r="Z2474" s="87"/>
      <c r="AA2474" s="87"/>
      <c r="AB2474" s="87"/>
      <c r="AC2474" s="87"/>
      <c r="AD2474" s="87"/>
      <c r="AE2474" s="87"/>
      <c r="AF2474" s="87"/>
      <c r="AG2474" s="87"/>
      <c r="AH2474" s="87"/>
      <c r="AI2474" s="87"/>
      <c r="AJ2474" s="87"/>
      <c r="AK2474" s="87"/>
      <c r="AL2474" s="87"/>
      <c r="AM2474" s="87"/>
      <c r="AN2474" s="87"/>
      <c r="AO2474" s="87"/>
      <c r="AP2474" s="87"/>
      <c r="AQ2474" s="87"/>
      <c r="AR2474" s="87"/>
      <c r="AS2474" s="87"/>
      <c r="AT2474" s="87"/>
      <c r="AU2474" s="87"/>
      <c r="AV2474" s="87"/>
      <c r="AW2474" s="87"/>
      <c r="AX2474" s="87"/>
      <c r="AY2474" s="87"/>
      <c r="AZ2474" s="87"/>
      <c r="BA2474" s="87"/>
      <c r="BB2474" s="87"/>
      <c r="BC2474" s="87"/>
      <c r="BD2474" s="87"/>
      <c r="BE2474" s="87"/>
      <c r="BF2474" s="87"/>
    </row>
    <row r="2475" spans="13:58" x14ac:dyDescent="0.25">
      <c r="M2475" s="83"/>
      <c r="N2475" s="87"/>
      <c r="O2475" s="87"/>
      <c r="P2475" s="87"/>
      <c r="Q2475" s="87"/>
      <c r="R2475" s="87"/>
      <c r="S2475" s="87"/>
      <c r="T2475" s="87"/>
      <c r="U2475" s="87"/>
      <c r="V2475" s="87"/>
      <c r="W2475" s="87"/>
      <c r="X2475" s="87"/>
      <c r="Y2475" s="87"/>
      <c r="Z2475" s="87"/>
      <c r="AA2475" s="87"/>
      <c r="AB2475" s="87"/>
      <c r="AC2475" s="87"/>
      <c r="AD2475" s="87"/>
      <c r="AE2475" s="87"/>
      <c r="AF2475" s="87"/>
      <c r="AG2475" s="87"/>
      <c r="AH2475" s="87"/>
      <c r="AI2475" s="87"/>
      <c r="AJ2475" s="87"/>
      <c r="AK2475" s="87"/>
      <c r="AL2475" s="87"/>
      <c r="AM2475" s="87"/>
      <c r="AN2475" s="87"/>
      <c r="AO2475" s="87"/>
      <c r="AP2475" s="87"/>
      <c r="AQ2475" s="87"/>
      <c r="AR2475" s="87"/>
      <c r="AS2475" s="87"/>
      <c r="AT2475" s="87"/>
      <c r="AU2475" s="87"/>
      <c r="AV2475" s="87"/>
      <c r="AW2475" s="87"/>
      <c r="AX2475" s="87"/>
      <c r="AY2475" s="87"/>
      <c r="AZ2475" s="87"/>
      <c r="BA2475" s="87"/>
      <c r="BB2475" s="87"/>
      <c r="BC2475" s="87"/>
      <c r="BD2475" s="87"/>
      <c r="BE2475" s="87"/>
      <c r="BF2475" s="87"/>
    </row>
    <row r="2476" spans="13:58" x14ac:dyDescent="0.25">
      <c r="M2476" s="83"/>
      <c r="N2476" s="87"/>
      <c r="O2476" s="87"/>
      <c r="P2476" s="87"/>
      <c r="Q2476" s="87"/>
      <c r="R2476" s="87"/>
      <c r="S2476" s="87"/>
      <c r="T2476" s="87"/>
      <c r="U2476" s="87"/>
      <c r="V2476" s="87"/>
      <c r="W2476" s="87"/>
      <c r="X2476" s="87"/>
      <c r="Y2476" s="87"/>
      <c r="Z2476" s="87"/>
      <c r="AA2476" s="87"/>
      <c r="AB2476" s="87"/>
      <c r="AC2476" s="87"/>
      <c r="AD2476" s="87"/>
      <c r="AE2476" s="87"/>
      <c r="AF2476" s="87"/>
      <c r="AG2476" s="87"/>
      <c r="AH2476" s="87"/>
      <c r="AI2476" s="87"/>
      <c r="AJ2476" s="87"/>
      <c r="AK2476" s="87"/>
      <c r="AL2476" s="87"/>
      <c r="AM2476" s="87"/>
      <c r="AN2476" s="87"/>
      <c r="AO2476" s="87"/>
      <c r="AP2476" s="87"/>
      <c r="AQ2476" s="87"/>
      <c r="AR2476" s="87"/>
      <c r="AS2476" s="87"/>
      <c r="AT2476" s="87"/>
      <c r="AU2476" s="87"/>
      <c r="AV2476" s="87"/>
      <c r="AW2476" s="87"/>
      <c r="AX2476" s="87"/>
      <c r="AY2476" s="87"/>
      <c r="AZ2476" s="87"/>
      <c r="BA2476" s="87"/>
      <c r="BB2476" s="87"/>
      <c r="BC2476" s="87"/>
      <c r="BD2476" s="87"/>
      <c r="BE2476" s="87"/>
      <c r="BF2476" s="87"/>
    </row>
    <row r="2477" spans="13:58" x14ac:dyDescent="0.25">
      <c r="M2477" s="83"/>
      <c r="N2477" s="87"/>
      <c r="O2477" s="87"/>
      <c r="P2477" s="87"/>
      <c r="Q2477" s="87"/>
      <c r="R2477" s="87"/>
      <c r="S2477" s="87"/>
      <c r="T2477" s="87"/>
      <c r="U2477" s="87"/>
      <c r="V2477" s="87"/>
      <c r="W2477" s="87"/>
      <c r="X2477" s="87"/>
      <c r="Y2477" s="87"/>
      <c r="Z2477" s="87"/>
      <c r="AA2477" s="87"/>
      <c r="AB2477" s="87"/>
      <c r="AC2477" s="87"/>
      <c r="AD2477" s="87"/>
      <c r="AE2477" s="87"/>
      <c r="AF2477" s="87"/>
      <c r="AG2477" s="87"/>
      <c r="AH2477" s="87"/>
      <c r="AI2477" s="87"/>
      <c r="AJ2477" s="87"/>
      <c r="AK2477" s="87"/>
      <c r="AL2477" s="87"/>
      <c r="AM2477" s="87"/>
      <c r="AN2477" s="87"/>
      <c r="AO2477" s="87"/>
      <c r="AP2477" s="87"/>
      <c r="AQ2477" s="87"/>
      <c r="AR2477" s="87"/>
      <c r="AS2477" s="87"/>
      <c r="AT2477" s="87"/>
      <c r="AU2477" s="87"/>
      <c r="AV2477" s="87"/>
      <c r="AW2477" s="87"/>
      <c r="AX2477" s="87"/>
      <c r="AY2477" s="87"/>
      <c r="AZ2477" s="87"/>
      <c r="BA2477" s="87"/>
      <c r="BB2477" s="87"/>
      <c r="BC2477" s="87"/>
      <c r="BD2477" s="87"/>
      <c r="BE2477" s="87"/>
      <c r="BF2477" s="87"/>
    </row>
    <row r="2478" spans="13:58" x14ac:dyDescent="0.25">
      <c r="M2478" s="83"/>
      <c r="N2478" s="87"/>
      <c r="O2478" s="87"/>
      <c r="P2478" s="87"/>
      <c r="Q2478" s="87"/>
      <c r="R2478" s="87"/>
      <c r="S2478" s="87"/>
      <c r="T2478" s="87"/>
      <c r="U2478" s="87"/>
      <c r="V2478" s="87"/>
      <c r="W2478" s="87"/>
      <c r="X2478" s="87"/>
      <c r="Y2478" s="87"/>
      <c r="Z2478" s="87"/>
      <c r="AA2478" s="87"/>
      <c r="AB2478" s="87"/>
      <c r="AC2478" s="87"/>
      <c r="AD2478" s="87"/>
      <c r="AE2478" s="87"/>
      <c r="AF2478" s="87"/>
      <c r="AG2478" s="87"/>
      <c r="AH2478" s="87"/>
      <c r="AI2478" s="87"/>
      <c r="AJ2478" s="87"/>
      <c r="AK2478" s="87"/>
      <c r="AL2478" s="87"/>
      <c r="AM2478" s="87"/>
      <c r="AN2478" s="87"/>
      <c r="AO2478" s="87"/>
      <c r="AP2478" s="87"/>
      <c r="AQ2478" s="87"/>
      <c r="AR2478" s="87"/>
      <c r="AS2478" s="87"/>
      <c r="AT2478" s="87"/>
      <c r="AU2478" s="87"/>
      <c r="AV2478" s="87"/>
      <c r="AW2478" s="87"/>
      <c r="AX2478" s="87"/>
      <c r="AY2478" s="87"/>
      <c r="AZ2478" s="87"/>
      <c r="BA2478" s="87"/>
      <c r="BB2478" s="87"/>
      <c r="BC2478" s="87"/>
      <c r="BD2478" s="87"/>
      <c r="BE2478" s="87"/>
      <c r="BF2478" s="87"/>
    </row>
    <row r="2479" spans="13:58" x14ac:dyDescent="0.25">
      <c r="M2479" s="83"/>
      <c r="N2479" s="87"/>
      <c r="O2479" s="87"/>
      <c r="P2479" s="87"/>
      <c r="Q2479" s="87"/>
      <c r="R2479" s="87"/>
      <c r="S2479" s="87"/>
      <c r="T2479" s="87"/>
      <c r="U2479" s="87"/>
      <c r="V2479" s="87"/>
      <c r="W2479" s="87"/>
      <c r="X2479" s="87"/>
      <c r="Y2479" s="87"/>
      <c r="Z2479" s="87"/>
      <c r="AA2479" s="87"/>
      <c r="AB2479" s="87"/>
      <c r="AC2479" s="87"/>
      <c r="AD2479" s="87"/>
      <c r="AE2479" s="87"/>
      <c r="AF2479" s="87"/>
      <c r="AG2479" s="87"/>
      <c r="AH2479" s="87"/>
      <c r="AI2479" s="87"/>
      <c r="AJ2479" s="87"/>
      <c r="AK2479" s="87"/>
      <c r="AL2479" s="87"/>
      <c r="AM2479" s="87"/>
      <c r="AN2479" s="87"/>
      <c r="AO2479" s="87"/>
      <c r="AP2479" s="87"/>
      <c r="AQ2479" s="87"/>
      <c r="AR2479" s="87"/>
      <c r="AS2479" s="87"/>
      <c r="AT2479" s="87"/>
      <c r="AU2479" s="87"/>
      <c r="AV2479" s="87"/>
      <c r="AW2479" s="87"/>
      <c r="AX2479" s="87"/>
      <c r="AY2479" s="87"/>
      <c r="AZ2479" s="87"/>
      <c r="BA2479" s="87"/>
      <c r="BB2479" s="87"/>
      <c r="BC2479" s="87"/>
      <c r="BD2479" s="87"/>
      <c r="BE2479" s="87"/>
      <c r="BF2479" s="87"/>
    </row>
    <row r="2480" spans="13:58" x14ac:dyDescent="0.25">
      <c r="M2480" s="83"/>
      <c r="N2480" s="87"/>
      <c r="O2480" s="87"/>
      <c r="P2480" s="87"/>
      <c r="Q2480" s="87"/>
      <c r="R2480" s="87"/>
      <c r="S2480" s="87"/>
      <c r="T2480" s="87"/>
      <c r="U2480" s="87"/>
      <c r="V2480" s="87"/>
      <c r="W2480" s="87"/>
      <c r="X2480" s="87"/>
      <c r="Y2480" s="87"/>
      <c r="Z2480" s="87"/>
      <c r="AA2480" s="87"/>
      <c r="AB2480" s="87"/>
      <c r="AC2480" s="87"/>
      <c r="AD2480" s="87"/>
      <c r="AE2480" s="87"/>
      <c r="AF2480" s="87"/>
      <c r="AG2480" s="87"/>
      <c r="AH2480" s="87"/>
      <c r="AI2480" s="87"/>
      <c r="AJ2480" s="87"/>
      <c r="AK2480" s="87"/>
      <c r="AL2480" s="87"/>
      <c r="AM2480" s="87"/>
      <c r="AN2480" s="87"/>
      <c r="AO2480" s="87"/>
      <c r="AP2480" s="87"/>
      <c r="AQ2480" s="87"/>
      <c r="AR2480" s="87"/>
      <c r="AS2480" s="87"/>
      <c r="AT2480" s="87"/>
      <c r="AU2480" s="87"/>
      <c r="AV2480" s="87"/>
      <c r="AW2480" s="87"/>
      <c r="AX2480" s="87"/>
      <c r="AY2480" s="87"/>
      <c r="AZ2480" s="87"/>
      <c r="BA2480" s="87"/>
      <c r="BB2480" s="87"/>
      <c r="BC2480" s="87"/>
      <c r="BD2480" s="87"/>
      <c r="BE2480" s="87"/>
      <c r="BF2480" s="87"/>
    </row>
    <row r="2481" spans="13:58" x14ac:dyDescent="0.25">
      <c r="M2481" s="83"/>
      <c r="N2481" s="87"/>
      <c r="O2481" s="87"/>
      <c r="P2481" s="87"/>
      <c r="Q2481" s="87"/>
      <c r="R2481" s="87"/>
      <c r="S2481" s="87"/>
      <c r="T2481" s="87"/>
      <c r="U2481" s="87"/>
      <c r="V2481" s="87"/>
      <c r="W2481" s="87"/>
      <c r="X2481" s="87"/>
      <c r="Y2481" s="87"/>
      <c r="Z2481" s="87"/>
      <c r="AA2481" s="87"/>
      <c r="AB2481" s="87"/>
      <c r="AC2481" s="87"/>
      <c r="AD2481" s="87"/>
      <c r="AE2481" s="87"/>
      <c r="AF2481" s="87"/>
      <c r="AG2481" s="87"/>
      <c r="AH2481" s="87"/>
      <c r="AI2481" s="87"/>
      <c r="AJ2481" s="87"/>
      <c r="AK2481" s="87"/>
      <c r="AL2481" s="87"/>
      <c r="AM2481" s="87"/>
      <c r="AN2481" s="87"/>
      <c r="AO2481" s="87"/>
      <c r="AP2481" s="87"/>
      <c r="AQ2481" s="87"/>
      <c r="AR2481" s="87"/>
      <c r="AS2481" s="87"/>
      <c r="AT2481" s="87"/>
      <c r="AU2481" s="87"/>
      <c r="AV2481" s="87"/>
      <c r="AW2481" s="87"/>
      <c r="AX2481" s="87"/>
      <c r="AY2481" s="87"/>
      <c r="AZ2481" s="87"/>
      <c r="BA2481" s="87"/>
      <c r="BB2481" s="87"/>
      <c r="BC2481" s="87"/>
      <c r="BD2481" s="87"/>
      <c r="BE2481" s="87"/>
      <c r="BF2481" s="87"/>
    </row>
    <row r="2482" spans="13:58" x14ac:dyDescent="0.25">
      <c r="M2482" s="83"/>
      <c r="N2482" s="87"/>
      <c r="O2482" s="87"/>
      <c r="P2482" s="87"/>
      <c r="Q2482" s="87"/>
      <c r="R2482" s="87"/>
      <c r="S2482" s="87"/>
      <c r="T2482" s="87"/>
      <c r="U2482" s="87"/>
      <c r="V2482" s="87"/>
      <c r="W2482" s="87"/>
      <c r="X2482" s="87"/>
      <c r="Y2482" s="87"/>
      <c r="Z2482" s="87"/>
      <c r="AA2482" s="87"/>
      <c r="AB2482" s="87"/>
      <c r="AC2482" s="87"/>
      <c r="AD2482" s="87"/>
      <c r="AE2482" s="87"/>
      <c r="AF2482" s="87"/>
      <c r="AG2482" s="87"/>
      <c r="AH2482" s="87"/>
      <c r="AI2482" s="87"/>
      <c r="AJ2482" s="87"/>
      <c r="AK2482" s="87"/>
      <c r="AL2482" s="87"/>
      <c r="AM2482" s="87"/>
      <c r="AN2482" s="87"/>
      <c r="AO2482" s="87"/>
      <c r="AP2482" s="87"/>
      <c r="AQ2482" s="87"/>
      <c r="AR2482" s="87"/>
      <c r="AS2482" s="87"/>
      <c r="AT2482" s="87"/>
      <c r="AU2482" s="87"/>
      <c r="AV2482" s="87"/>
      <c r="AW2482" s="87"/>
      <c r="AX2482" s="87"/>
      <c r="AY2482" s="87"/>
      <c r="AZ2482" s="87"/>
      <c r="BA2482" s="87"/>
      <c r="BB2482" s="87"/>
      <c r="BC2482" s="87"/>
      <c r="BD2482" s="87"/>
      <c r="BE2482" s="87"/>
      <c r="BF2482" s="87"/>
    </row>
    <row r="2483" spans="13:58" x14ac:dyDescent="0.25">
      <c r="M2483" s="83"/>
      <c r="N2483" s="87"/>
      <c r="O2483" s="87"/>
      <c r="P2483" s="87"/>
      <c r="Q2483" s="87"/>
      <c r="R2483" s="87"/>
      <c r="S2483" s="87"/>
      <c r="T2483" s="87"/>
      <c r="U2483" s="87"/>
      <c r="V2483" s="87"/>
      <c r="W2483" s="87"/>
      <c r="X2483" s="87"/>
      <c r="Y2483" s="87"/>
      <c r="Z2483" s="87"/>
      <c r="AA2483" s="87"/>
      <c r="AB2483" s="87"/>
      <c r="AC2483" s="87"/>
      <c r="AD2483" s="87"/>
      <c r="AE2483" s="87"/>
      <c r="AF2483" s="87"/>
      <c r="AG2483" s="87"/>
      <c r="AH2483" s="87"/>
      <c r="AI2483" s="87"/>
      <c r="AJ2483" s="87"/>
      <c r="AK2483" s="87"/>
      <c r="AL2483" s="87"/>
      <c r="AM2483" s="87"/>
      <c r="AN2483" s="87"/>
      <c r="AO2483" s="87"/>
      <c r="AP2483" s="87"/>
      <c r="AQ2483" s="87"/>
      <c r="AR2483" s="87"/>
      <c r="AS2483" s="87"/>
      <c r="AT2483" s="87"/>
      <c r="AU2483" s="87"/>
      <c r="AV2483" s="87"/>
      <c r="AW2483" s="87"/>
      <c r="AX2483" s="87"/>
      <c r="AY2483" s="87"/>
      <c r="AZ2483" s="87"/>
      <c r="BA2483" s="87"/>
      <c r="BB2483" s="87"/>
      <c r="BC2483" s="87"/>
      <c r="BD2483" s="87"/>
      <c r="BE2483" s="87"/>
      <c r="BF2483" s="87"/>
    </row>
    <row r="2484" spans="13:58" x14ac:dyDescent="0.25">
      <c r="M2484" s="83"/>
      <c r="N2484" s="87"/>
      <c r="O2484" s="87"/>
      <c r="P2484" s="87"/>
      <c r="Q2484" s="87"/>
      <c r="R2484" s="87"/>
      <c r="S2484" s="87"/>
      <c r="T2484" s="87"/>
      <c r="U2484" s="87"/>
      <c r="V2484" s="87"/>
      <c r="W2484" s="87"/>
      <c r="X2484" s="87"/>
      <c r="Y2484" s="87"/>
      <c r="Z2484" s="87"/>
      <c r="AA2484" s="87"/>
      <c r="AB2484" s="87"/>
      <c r="AC2484" s="87"/>
      <c r="AD2484" s="87"/>
      <c r="AE2484" s="87"/>
      <c r="AF2484" s="87"/>
      <c r="AG2484" s="87"/>
      <c r="AH2484" s="87"/>
      <c r="AI2484" s="87"/>
      <c r="AJ2484" s="87"/>
      <c r="AK2484" s="87"/>
      <c r="AL2484" s="87"/>
      <c r="AM2484" s="87"/>
      <c r="AN2484" s="87"/>
      <c r="AO2484" s="87"/>
      <c r="AP2484" s="87"/>
      <c r="AQ2484" s="87"/>
      <c r="AR2484" s="87"/>
      <c r="AS2484" s="87"/>
      <c r="AT2484" s="87"/>
      <c r="AU2484" s="87"/>
      <c r="AV2484" s="87"/>
      <c r="AW2484" s="87"/>
      <c r="AX2484" s="87"/>
      <c r="AY2484" s="87"/>
      <c r="AZ2484" s="87"/>
      <c r="BA2484" s="87"/>
      <c r="BB2484" s="87"/>
      <c r="BC2484" s="87"/>
      <c r="BD2484" s="87"/>
      <c r="BE2484" s="87"/>
      <c r="BF2484" s="87"/>
    </row>
    <row r="2485" spans="13:58" x14ac:dyDescent="0.25">
      <c r="M2485" s="83"/>
      <c r="N2485" s="87"/>
      <c r="O2485" s="87"/>
      <c r="P2485" s="87"/>
      <c r="Q2485" s="87"/>
      <c r="R2485" s="87"/>
      <c r="S2485" s="87"/>
      <c r="T2485" s="87"/>
      <c r="U2485" s="87"/>
      <c r="V2485" s="87"/>
      <c r="W2485" s="87"/>
      <c r="X2485" s="87"/>
      <c r="Y2485" s="87"/>
      <c r="Z2485" s="87"/>
      <c r="AA2485" s="87"/>
      <c r="AB2485" s="87"/>
      <c r="AC2485" s="87"/>
      <c r="AD2485" s="87"/>
      <c r="AE2485" s="87"/>
      <c r="AF2485" s="87"/>
      <c r="AG2485" s="87"/>
      <c r="AH2485" s="87"/>
      <c r="AI2485" s="87"/>
      <c r="AJ2485" s="87"/>
      <c r="AK2485" s="87"/>
      <c r="AL2485" s="87"/>
      <c r="AM2485" s="87"/>
      <c r="AN2485" s="87"/>
      <c r="AO2485" s="87"/>
      <c r="AP2485" s="87"/>
      <c r="AQ2485" s="87"/>
      <c r="AR2485" s="87"/>
      <c r="AS2485" s="87"/>
      <c r="AT2485" s="87"/>
      <c r="AU2485" s="87"/>
      <c r="AV2485" s="87"/>
      <c r="AW2485" s="87"/>
      <c r="AX2485" s="87"/>
      <c r="AY2485" s="87"/>
      <c r="AZ2485" s="87"/>
      <c r="BA2485" s="87"/>
      <c r="BB2485" s="87"/>
      <c r="BC2485" s="87"/>
      <c r="BD2485" s="87"/>
      <c r="BE2485" s="87"/>
      <c r="BF2485" s="87"/>
    </row>
    <row r="2486" spans="13:58" x14ac:dyDescent="0.25">
      <c r="M2486" s="83"/>
      <c r="N2486" s="87"/>
      <c r="O2486" s="87"/>
      <c r="P2486" s="87"/>
      <c r="Q2486" s="87"/>
      <c r="R2486" s="87"/>
      <c r="S2486" s="87"/>
      <c r="T2486" s="87"/>
      <c r="U2486" s="87"/>
      <c r="V2486" s="87"/>
      <c r="W2486" s="87"/>
      <c r="X2486" s="87"/>
      <c r="Y2486" s="87"/>
      <c r="Z2486" s="87"/>
      <c r="AA2486" s="87"/>
      <c r="AB2486" s="87"/>
      <c r="AC2486" s="87"/>
      <c r="AD2486" s="87"/>
      <c r="AE2486" s="87"/>
      <c r="AF2486" s="87"/>
      <c r="AG2486" s="87"/>
      <c r="AH2486" s="87"/>
      <c r="AI2486" s="87"/>
      <c r="AJ2486" s="87"/>
      <c r="AK2486" s="87"/>
      <c r="AL2486" s="87"/>
      <c r="AM2486" s="87"/>
      <c r="AN2486" s="87"/>
      <c r="AO2486" s="87"/>
      <c r="AP2486" s="87"/>
      <c r="AQ2486" s="87"/>
      <c r="AR2486" s="87"/>
      <c r="AS2486" s="87"/>
      <c r="AT2486" s="87"/>
      <c r="AU2486" s="87"/>
      <c r="AV2486" s="87"/>
      <c r="AW2486" s="87"/>
      <c r="AX2486" s="87"/>
      <c r="AY2486" s="87"/>
      <c r="AZ2486" s="87"/>
      <c r="BA2486" s="87"/>
      <c r="BB2486" s="87"/>
      <c r="BC2486" s="87"/>
      <c r="BD2486" s="87"/>
      <c r="BE2486" s="87"/>
      <c r="BF2486" s="87"/>
    </row>
    <row r="2487" spans="13:58" x14ac:dyDescent="0.25">
      <c r="M2487" s="83"/>
      <c r="N2487" s="87"/>
      <c r="O2487" s="87"/>
      <c r="P2487" s="87"/>
      <c r="Q2487" s="87"/>
      <c r="R2487" s="87"/>
      <c r="S2487" s="87"/>
      <c r="T2487" s="87"/>
      <c r="U2487" s="87"/>
      <c r="V2487" s="87"/>
      <c r="W2487" s="87"/>
      <c r="X2487" s="87"/>
      <c r="Y2487" s="87"/>
      <c r="Z2487" s="87"/>
      <c r="AA2487" s="87"/>
      <c r="AB2487" s="87"/>
      <c r="AC2487" s="87"/>
      <c r="AD2487" s="87"/>
      <c r="AE2487" s="87"/>
      <c r="AF2487" s="87"/>
      <c r="AG2487" s="87"/>
      <c r="AH2487" s="87"/>
      <c r="AI2487" s="87"/>
      <c r="AJ2487" s="87"/>
      <c r="AK2487" s="87"/>
      <c r="AL2487" s="87"/>
      <c r="AM2487" s="87"/>
      <c r="AN2487" s="87"/>
      <c r="AO2487" s="87"/>
      <c r="AP2487" s="87"/>
      <c r="AQ2487" s="87"/>
      <c r="AR2487" s="87"/>
      <c r="AS2487" s="87"/>
      <c r="AT2487" s="87"/>
      <c r="AU2487" s="87"/>
      <c r="AV2487" s="87"/>
      <c r="AW2487" s="87"/>
      <c r="AX2487" s="87"/>
      <c r="AY2487" s="87"/>
      <c r="AZ2487" s="87"/>
      <c r="BA2487" s="87"/>
      <c r="BB2487" s="87"/>
      <c r="BC2487" s="87"/>
      <c r="BD2487" s="87"/>
      <c r="BE2487" s="87"/>
      <c r="BF2487" s="87"/>
    </row>
    <row r="2488" spans="13:58" x14ac:dyDescent="0.25">
      <c r="M2488" s="83"/>
      <c r="N2488" s="87"/>
      <c r="O2488" s="87"/>
      <c r="P2488" s="87"/>
      <c r="Q2488" s="87"/>
      <c r="R2488" s="87"/>
      <c r="S2488" s="87"/>
      <c r="T2488" s="87"/>
      <c r="U2488" s="87"/>
      <c r="V2488" s="87"/>
      <c r="W2488" s="87"/>
      <c r="X2488" s="87"/>
      <c r="Y2488" s="87"/>
      <c r="Z2488" s="87"/>
      <c r="AA2488" s="87"/>
      <c r="AB2488" s="87"/>
      <c r="AC2488" s="87"/>
      <c r="AD2488" s="87"/>
      <c r="AE2488" s="87"/>
      <c r="AF2488" s="87"/>
      <c r="AG2488" s="87"/>
      <c r="AH2488" s="87"/>
      <c r="AI2488" s="87"/>
      <c r="AJ2488" s="87"/>
      <c r="AK2488" s="87"/>
      <c r="AL2488" s="87"/>
      <c r="AM2488" s="87"/>
      <c r="AN2488" s="87"/>
      <c r="AO2488" s="87"/>
      <c r="AP2488" s="87"/>
      <c r="AQ2488" s="87"/>
      <c r="AR2488" s="87"/>
      <c r="AS2488" s="87"/>
      <c r="AT2488" s="87"/>
      <c r="AU2488" s="87"/>
      <c r="AV2488" s="87"/>
      <c r="AW2488" s="87"/>
      <c r="AX2488" s="87"/>
      <c r="AY2488" s="87"/>
      <c r="AZ2488" s="87"/>
      <c r="BA2488" s="87"/>
      <c r="BB2488" s="87"/>
      <c r="BC2488" s="87"/>
      <c r="BD2488" s="87"/>
      <c r="BE2488" s="87"/>
      <c r="BF2488" s="87"/>
    </row>
    <row r="2489" spans="13:58" x14ac:dyDescent="0.25">
      <c r="M2489" s="83"/>
      <c r="N2489" s="87"/>
      <c r="O2489" s="87"/>
      <c r="P2489" s="87"/>
      <c r="Q2489" s="87"/>
      <c r="R2489" s="87"/>
      <c r="S2489" s="87"/>
      <c r="T2489" s="87"/>
      <c r="U2489" s="87"/>
      <c r="V2489" s="87"/>
      <c r="W2489" s="87"/>
      <c r="X2489" s="87"/>
      <c r="Y2489" s="87"/>
      <c r="Z2489" s="87"/>
      <c r="AA2489" s="87"/>
      <c r="AB2489" s="87"/>
      <c r="AC2489" s="87"/>
      <c r="AD2489" s="87"/>
      <c r="AE2489" s="87"/>
      <c r="AF2489" s="87"/>
      <c r="AG2489" s="87"/>
      <c r="AH2489" s="87"/>
      <c r="AI2489" s="87"/>
      <c r="AJ2489" s="87"/>
      <c r="AK2489" s="87"/>
      <c r="AL2489" s="87"/>
      <c r="AM2489" s="87"/>
      <c r="AN2489" s="87"/>
      <c r="AO2489" s="87"/>
      <c r="AP2489" s="87"/>
      <c r="AQ2489" s="87"/>
      <c r="AR2489" s="87"/>
      <c r="AS2489" s="87"/>
      <c r="AT2489" s="87"/>
      <c r="AU2489" s="87"/>
      <c r="AV2489" s="87"/>
      <c r="AW2489" s="87"/>
      <c r="AX2489" s="87"/>
      <c r="AY2489" s="87"/>
      <c r="AZ2489" s="87"/>
      <c r="BA2489" s="87"/>
      <c r="BB2489" s="87"/>
      <c r="BC2489" s="87"/>
      <c r="BD2489" s="87"/>
      <c r="BE2489" s="87"/>
      <c r="BF2489" s="87"/>
    </row>
    <row r="2490" spans="13:58" x14ac:dyDescent="0.25">
      <c r="M2490" s="83"/>
      <c r="N2490" s="87"/>
      <c r="O2490" s="87"/>
      <c r="P2490" s="87"/>
      <c r="Q2490" s="87"/>
      <c r="R2490" s="87"/>
      <c r="S2490" s="87"/>
      <c r="T2490" s="87"/>
      <c r="U2490" s="87"/>
      <c r="V2490" s="87"/>
      <c r="W2490" s="87"/>
      <c r="X2490" s="87"/>
      <c r="Y2490" s="87"/>
      <c r="Z2490" s="87"/>
      <c r="AA2490" s="87"/>
      <c r="AB2490" s="87"/>
      <c r="AC2490" s="87"/>
      <c r="AD2490" s="87"/>
      <c r="AE2490" s="87"/>
      <c r="AF2490" s="87"/>
      <c r="AG2490" s="87"/>
      <c r="AH2490" s="87"/>
      <c r="AI2490" s="87"/>
      <c r="AJ2490" s="87"/>
      <c r="AK2490" s="87"/>
      <c r="AL2490" s="87"/>
      <c r="AM2490" s="87"/>
      <c r="AN2490" s="87"/>
      <c r="AO2490" s="87"/>
      <c r="AP2490" s="87"/>
      <c r="AQ2490" s="87"/>
      <c r="AR2490" s="87"/>
      <c r="AS2490" s="87"/>
      <c r="AT2490" s="87"/>
      <c r="AU2490" s="87"/>
      <c r="AV2490" s="87"/>
      <c r="AW2490" s="87"/>
      <c r="AX2490" s="87"/>
      <c r="AY2490" s="87"/>
      <c r="AZ2490" s="87"/>
      <c r="BA2490" s="87"/>
      <c r="BB2490" s="87"/>
      <c r="BC2490" s="87"/>
      <c r="BD2490" s="87"/>
      <c r="BE2490" s="87"/>
      <c r="BF2490" s="87"/>
    </row>
    <row r="2491" spans="13:58" x14ac:dyDescent="0.25">
      <c r="M2491" s="83"/>
      <c r="N2491" s="87"/>
      <c r="O2491" s="87"/>
      <c r="P2491" s="87"/>
      <c r="Q2491" s="87"/>
      <c r="R2491" s="87"/>
      <c r="S2491" s="87"/>
      <c r="T2491" s="87"/>
      <c r="U2491" s="87"/>
      <c r="V2491" s="87"/>
      <c r="W2491" s="87"/>
      <c r="X2491" s="87"/>
      <c r="Y2491" s="87"/>
      <c r="Z2491" s="87"/>
      <c r="AA2491" s="87"/>
      <c r="AB2491" s="87"/>
      <c r="AC2491" s="87"/>
      <c r="AD2491" s="87"/>
      <c r="AE2491" s="87"/>
      <c r="AF2491" s="87"/>
      <c r="AG2491" s="87"/>
      <c r="AH2491" s="87"/>
      <c r="AI2491" s="87"/>
      <c r="AJ2491" s="87"/>
      <c r="AK2491" s="87"/>
      <c r="AL2491" s="87"/>
      <c r="AM2491" s="87"/>
      <c r="AN2491" s="87"/>
      <c r="AO2491" s="87"/>
      <c r="AP2491" s="87"/>
      <c r="AQ2491" s="87"/>
      <c r="AR2491" s="87"/>
      <c r="AS2491" s="87"/>
      <c r="AT2491" s="87"/>
      <c r="AU2491" s="87"/>
      <c r="AV2491" s="87"/>
      <c r="AW2491" s="87"/>
      <c r="AX2491" s="87"/>
      <c r="AY2491" s="87"/>
      <c r="AZ2491" s="87"/>
      <c r="BA2491" s="87"/>
      <c r="BB2491" s="87"/>
      <c r="BC2491" s="87"/>
      <c r="BD2491" s="87"/>
      <c r="BE2491" s="87"/>
      <c r="BF2491" s="87"/>
    </row>
    <row r="2492" spans="13:58" x14ac:dyDescent="0.25">
      <c r="M2492" s="83"/>
      <c r="N2492" s="87"/>
      <c r="O2492" s="87"/>
      <c r="P2492" s="87"/>
      <c r="Q2492" s="87"/>
      <c r="R2492" s="87"/>
      <c r="S2492" s="87"/>
      <c r="T2492" s="87"/>
      <c r="U2492" s="87"/>
      <c r="V2492" s="87"/>
      <c r="W2492" s="87"/>
      <c r="X2492" s="87"/>
      <c r="Y2492" s="87"/>
      <c r="Z2492" s="87"/>
      <c r="AA2492" s="87"/>
      <c r="AB2492" s="87"/>
      <c r="AC2492" s="87"/>
      <c r="AD2492" s="87"/>
      <c r="AE2492" s="87"/>
      <c r="AF2492" s="87"/>
      <c r="AG2492" s="87"/>
      <c r="AH2492" s="87"/>
      <c r="AI2492" s="87"/>
      <c r="AJ2492" s="87"/>
      <c r="AK2492" s="87"/>
      <c r="AL2492" s="87"/>
      <c r="AM2492" s="87"/>
      <c r="AN2492" s="87"/>
      <c r="AO2492" s="87"/>
      <c r="AP2492" s="87"/>
      <c r="AQ2492" s="87"/>
      <c r="AR2492" s="87"/>
      <c r="AS2492" s="87"/>
      <c r="AT2492" s="87"/>
      <c r="AU2492" s="87"/>
      <c r="AV2492" s="87"/>
      <c r="AW2492" s="87"/>
      <c r="AX2492" s="87"/>
      <c r="AY2492" s="87"/>
      <c r="AZ2492" s="87"/>
      <c r="BA2492" s="87"/>
      <c r="BB2492" s="87"/>
      <c r="BC2492" s="87"/>
      <c r="BD2492" s="87"/>
      <c r="BE2492" s="87"/>
      <c r="BF2492" s="87"/>
    </row>
    <row r="2493" spans="13:58" x14ac:dyDescent="0.25">
      <c r="M2493" s="83"/>
      <c r="N2493" s="87"/>
      <c r="O2493" s="87"/>
      <c r="P2493" s="87"/>
      <c r="Q2493" s="87"/>
      <c r="R2493" s="87"/>
      <c r="S2493" s="87"/>
      <c r="T2493" s="87"/>
      <c r="U2493" s="87"/>
      <c r="V2493" s="87"/>
      <c r="W2493" s="87"/>
      <c r="X2493" s="87"/>
      <c r="Y2493" s="87"/>
      <c r="Z2493" s="87"/>
      <c r="AA2493" s="87"/>
      <c r="AB2493" s="87"/>
      <c r="AC2493" s="87"/>
      <c r="AD2493" s="87"/>
      <c r="AE2493" s="87"/>
      <c r="AF2493" s="87"/>
      <c r="AG2493" s="87"/>
      <c r="AH2493" s="87"/>
      <c r="AI2493" s="87"/>
      <c r="AJ2493" s="87"/>
      <c r="AK2493" s="87"/>
      <c r="AL2493" s="87"/>
      <c r="AM2493" s="87"/>
      <c r="AN2493" s="87"/>
      <c r="AO2493" s="87"/>
      <c r="AP2493" s="87"/>
      <c r="AQ2493" s="87"/>
      <c r="AR2493" s="87"/>
      <c r="AS2493" s="87"/>
      <c r="AT2493" s="87"/>
      <c r="AU2493" s="87"/>
      <c r="AV2493" s="87"/>
      <c r="AW2493" s="87"/>
      <c r="AX2493" s="87"/>
      <c r="AY2493" s="87"/>
      <c r="AZ2493" s="87"/>
      <c r="BA2493" s="87"/>
      <c r="BB2493" s="87"/>
      <c r="BC2493" s="87"/>
      <c r="BD2493" s="87"/>
      <c r="BE2493" s="87"/>
      <c r="BF2493" s="87"/>
    </row>
    <row r="2494" spans="13:58" x14ac:dyDescent="0.25">
      <c r="M2494" s="83"/>
      <c r="N2494" s="87"/>
      <c r="O2494" s="87"/>
      <c r="P2494" s="87"/>
      <c r="Q2494" s="87"/>
      <c r="R2494" s="87"/>
      <c r="S2494" s="87"/>
      <c r="T2494" s="87"/>
      <c r="U2494" s="87"/>
      <c r="V2494" s="87"/>
      <c r="W2494" s="87"/>
      <c r="X2494" s="87"/>
      <c r="Y2494" s="87"/>
      <c r="Z2494" s="87"/>
      <c r="AA2494" s="87"/>
      <c r="AB2494" s="87"/>
      <c r="AC2494" s="87"/>
      <c r="AD2494" s="87"/>
      <c r="AE2494" s="87"/>
      <c r="AF2494" s="87"/>
      <c r="AG2494" s="87"/>
      <c r="AH2494" s="87"/>
      <c r="AI2494" s="87"/>
      <c r="AJ2494" s="87"/>
      <c r="AK2494" s="87"/>
      <c r="AL2494" s="87"/>
      <c r="AM2494" s="87"/>
      <c r="AN2494" s="87"/>
      <c r="AO2494" s="87"/>
      <c r="AP2494" s="87"/>
      <c r="AQ2494" s="87"/>
      <c r="AR2494" s="87"/>
      <c r="AS2494" s="87"/>
      <c r="AT2494" s="87"/>
      <c r="AU2494" s="87"/>
      <c r="AV2494" s="87"/>
      <c r="AW2494" s="87"/>
      <c r="AX2494" s="87"/>
      <c r="AY2494" s="87"/>
      <c r="AZ2494" s="87"/>
      <c r="BA2494" s="87"/>
      <c r="BB2494" s="87"/>
      <c r="BC2494" s="87"/>
      <c r="BD2494" s="87"/>
      <c r="BE2494" s="87"/>
      <c r="BF2494" s="87"/>
    </row>
    <row r="2495" spans="13:58" x14ac:dyDescent="0.25">
      <c r="M2495" s="83"/>
      <c r="N2495" s="87"/>
      <c r="O2495" s="87"/>
      <c r="P2495" s="87"/>
      <c r="Q2495" s="87"/>
      <c r="R2495" s="87"/>
      <c r="S2495" s="87"/>
      <c r="T2495" s="87"/>
      <c r="U2495" s="87"/>
      <c r="V2495" s="87"/>
      <c r="W2495" s="87"/>
      <c r="X2495" s="87"/>
      <c r="Y2495" s="87"/>
      <c r="Z2495" s="87"/>
      <c r="AA2495" s="87"/>
      <c r="AB2495" s="87"/>
      <c r="AC2495" s="87"/>
      <c r="AD2495" s="87"/>
      <c r="AE2495" s="87"/>
      <c r="AF2495" s="87"/>
      <c r="AG2495" s="87"/>
      <c r="AH2495" s="87"/>
      <c r="AI2495" s="87"/>
      <c r="AJ2495" s="87"/>
      <c r="AK2495" s="87"/>
      <c r="AL2495" s="87"/>
      <c r="AM2495" s="87"/>
      <c r="AN2495" s="87"/>
      <c r="AO2495" s="87"/>
      <c r="AP2495" s="87"/>
      <c r="AQ2495" s="87"/>
      <c r="AR2495" s="87"/>
      <c r="AS2495" s="87"/>
      <c r="AT2495" s="87"/>
      <c r="AU2495" s="87"/>
      <c r="AV2495" s="87"/>
      <c r="AW2495" s="87"/>
      <c r="AX2495" s="87"/>
      <c r="AY2495" s="87"/>
      <c r="AZ2495" s="87"/>
      <c r="BA2495" s="87"/>
      <c r="BB2495" s="87"/>
      <c r="BC2495" s="87"/>
      <c r="BD2495" s="87"/>
      <c r="BE2495" s="87"/>
      <c r="BF2495" s="87"/>
    </row>
    <row r="2496" spans="13:58" x14ac:dyDescent="0.25">
      <c r="M2496" s="83"/>
      <c r="N2496" s="87"/>
      <c r="O2496" s="87"/>
      <c r="P2496" s="87"/>
      <c r="Q2496" s="87"/>
      <c r="R2496" s="87"/>
      <c r="S2496" s="87"/>
      <c r="T2496" s="87"/>
      <c r="U2496" s="87"/>
      <c r="V2496" s="87"/>
      <c r="W2496" s="87"/>
      <c r="X2496" s="87"/>
      <c r="Y2496" s="87"/>
      <c r="Z2496" s="87"/>
      <c r="AA2496" s="87"/>
      <c r="AB2496" s="87"/>
      <c r="AC2496" s="87"/>
      <c r="AD2496" s="87"/>
      <c r="AE2496" s="87"/>
      <c r="AF2496" s="87"/>
      <c r="AG2496" s="87"/>
      <c r="AH2496" s="87"/>
      <c r="AI2496" s="87"/>
      <c r="AJ2496" s="87"/>
      <c r="AK2496" s="87"/>
      <c r="AL2496" s="87"/>
      <c r="AM2496" s="87"/>
      <c r="AN2496" s="87"/>
      <c r="AO2496" s="87"/>
      <c r="AP2496" s="87"/>
      <c r="AQ2496" s="87"/>
      <c r="AR2496" s="87"/>
      <c r="AS2496" s="87"/>
      <c r="AT2496" s="87"/>
      <c r="AU2496" s="87"/>
      <c r="AV2496" s="87"/>
      <c r="AW2496" s="87"/>
      <c r="AX2496" s="87"/>
      <c r="AY2496" s="87"/>
      <c r="AZ2496" s="87"/>
      <c r="BA2496" s="87"/>
      <c r="BB2496" s="87"/>
      <c r="BC2496" s="87"/>
      <c r="BD2496" s="87"/>
      <c r="BE2496" s="87"/>
      <c r="BF2496" s="87"/>
    </row>
    <row r="2497" spans="13:58" x14ac:dyDescent="0.25">
      <c r="M2497" s="83"/>
      <c r="N2497" s="87"/>
      <c r="O2497" s="87"/>
      <c r="P2497" s="87"/>
      <c r="Q2497" s="87"/>
      <c r="R2497" s="87"/>
      <c r="S2497" s="87"/>
      <c r="T2497" s="87"/>
      <c r="U2497" s="87"/>
      <c r="V2497" s="87"/>
      <c r="W2497" s="87"/>
      <c r="X2497" s="87"/>
      <c r="Y2497" s="87"/>
      <c r="Z2497" s="87"/>
      <c r="AA2497" s="87"/>
      <c r="AB2497" s="87"/>
      <c r="AC2497" s="87"/>
      <c r="AD2497" s="87"/>
      <c r="AE2497" s="87"/>
      <c r="AF2497" s="87"/>
      <c r="AG2497" s="87"/>
      <c r="AH2497" s="87"/>
      <c r="AI2497" s="87"/>
      <c r="AJ2497" s="87"/>
      <c r="AK2497" s="87"/>
      <c r="AL2497" s="87"/>
      <c r="AM2497" s="87"/>
      <c r="AN2497" s="87"/>
      <c r="AO2497" s="87"/>
      <c r="AP2497" s="87"/>
      <c r="AQ2497" s="87"/>
      <c r="AR2497" s="87"/>
      <c r="AS2497" s="87"/>
      <c r="AT2497" s="87"/>
      <c r="AU2497" s="87"/>
      <c r="AV2497" s="87"/>
      <c r="AW2497" s="87"/>
      <c r="AX2497" s="87"/>
      <c r="AY2497" s="87"/>
      <c r="AZ2497" s="87"/>
      <c r="BA2497" s="87"/>
      <c r="BB2497" s="87"/>
      <c r="BC2497" s="87"/>
      <c r="BD2497" s="87"/>
      <c r="BE2497" s="87"/>
      <c r="BF2497" s="87"/>
    </row>
    <row r="2498" spans="13:58" x14ac:dyDescent="0.25">
      <c r="M2498" s="83"/>
      <c r="N2498" s="87"/>
      <c r="O2498" s="87"/>
      <c r="P2498" s="87"/>
      <c r="Q2498" s="87"/>
      <c r="R2498" s="87"/>
      <c r="S2498" s="87"/>
      <c r="T2498" s="87"/>
      <c r="U2498" s="87"/>
      <c r="V2498" s="87"/>
      <c r="W2498" s="87"/>
      <c r="X2498" s="87"/>
      <c r="Y2498" s="87"/>
      <c r="Z2498" s="87"/>
      <c r="AA2498" s="87"/>
      <c r="AB2498" s="87"/>
      <c r="AC2498" s="87"/>
      <c r="AD2498" s="87"/>
      <c r="AE2498" s="87"/>
      <c r="AF2498" s="87"/>
      <c r="AG2498" s="87"/>
      <c r="AH2498" s="87"/>
      <c r="AI2498" s="87"/>
      <c r="AJ2498" s="87"/>
      <c r="AK2498" s="87"/>
      <c r="AL2498" s="87"/>
      <c r="AM2498" s="87"/>
      <c r="AN2498" s="87"/>
      <c r="AO2498" s="87"/>
      <c r="AP2498" s="87"/>
      <c r="AQ2498" s="87"/>
      <c r="AR2498" s="87"/>
      <c r="AS2498" s="87"/>
      <c r="AT2498" s="87"/>
      <c r="AU2498" s="87"/>
      <c r="AV2498" s="87"/>
      <c r="AW2498" s="87"/>
      <c r="AX2498" s="87"/>
      <c r="AY2498" s="87"/>
      <c r="AZ2498" s="87"/>
      <c r="BA2498" s="87"/>
      <c r="BB2498" s="87"/>
      <c r="BC2498" s="87"/>
      <c r="BD2498" s="87"/>
      <c r="BE2498" s="87"/>
      <c r="BF2498" s="87"/>
    </row>
    <row r="2499" spans="13:58" x14ac:dyDescent="0.25">
      <c r="M2499" s="83"/>
      <c r="N2499" s="87"/>
      <c r="O2499" s="87"/>
      <c r="P2499" s="87"/>
      <c r="Q2499" s="87"/>
      <c r="R2499" s="87"/>
      <c r="S2499" s="87"/>
      <c r="T2499" s="87"/>
      <c r="U2499" s="87"/>
      <c r="V2499" s="87"/>
      <c r="W2499" s="87"/>
      <c r="X2499" s="87"/>
      <c r="Y2499" s="87"/>
      <c r="Z2499" s="87"/>
      <c r="AA2499" s="87"/>
      <c r="AB2499" s="87"/>
      <c r="AC2499" s="87"/>
      <c r="AD2499" s="87"/>
      <c r="AE2499" s="87"/>
      <c r="AF2499" s="87"/>
      <c r="AG2499" s="87"/>
      <c r="AH2499" s="87"/>
      <c r="AI2499" s="87"/>
      <c r="AJ2499" s="87"/>
      <c r="AK2499" s="87"/>
      <c r="AL2499" s="87"/>
      <c r="AM2499" s="87"/>
      <c r="AN2499" s="87"/>
      <c r="AO2499" s="87"/>
      <c r="AP2499" s="87"/>
      <c r="AQ2499" s="87"/>
      <c r="AR2499" s="87"/>
      <c r="AS2499" s="87"/>
      <c r="AT2499" s="87"/>
      <c r="AU2499" s="87"/>
      <c r="AV2499" s="87"/>
      <c r="AW2499" s="87"/>
      <c r="AX2499" s="87"/>
      <c r="AY2499" s="87"/>
      <c r="AZ2499" s="87"/>
      <c r="BA2499" s="87"/>
      <c r="BB2499" s="87"/>
      <c r="BC2499" s="87"/>
      <c r="BD2499" s="87"/>
      <c r="BE2499" s="87"/>
      <c r="BF2499" s="87"/>
    </row>
    <row r="2500" spans="13:58" x14ac:dyDescent="0.25">
      <c r="M2500" s="83"/>
      <c r="N2500" s="87"/>
      <c r="O2500" s="87"/>
      <c r="P2500" s="87"/>
      <c r="Q2500" s="87"/>
      <c r="R2500" s="87"/>
      <c r="S2500" s="87"/>
      <c r="T2500" s="87"/>
      <c r="U2500" s="87"/>
      <c r="V2500" s="87"/>
      <c r="W2500" s="87"/>
      <c r="X2500" s="87"/>
      <c r="Y2500" s="87"/>
      <c r="Z2500" s="87"/>
      <c r="AA2500" s="87"/>
      <c r="AB2500" s="87"/>
      <c r="AC2500" s="87"/>
      <c r="AD2500" s="87"/>
      <c r="AE2500" s="87"/>
      <c r="AF2500" s="87"/>
      <c r="AG2500" s="87"/>
      <c r="AH2500" s="87"/>
      <c r="AI2500" s="87"/>
      <c r="AJ2500" s="87"/>
      <c r="AK2500" s="87"/>
      <c r="AL2500" s="87"/>
      <c r="AM2500" s="87"/>
      <c r="AN2500" s="87"/>
      <c r="AO2500" s="87"/>
      <c r="AP2500" s="87"/>
      <c r="AQ2500" s="87"/>
      <c r="AR2500" s="87"/>
      <c r="AS2500" s="87"/>
      <c r="AT2500" s="87"/>
      <c r="AU2500" s="87"/>
      <c r="AV2500" s="87"/>
      <c r="AW2500" s="87"/>
      <c r="AX2500" s="87"/>
      <c r="AY2500" s="87"/>
      <c r="AZ2500" s="87"/>
      <c r="BA2500" s="87"/>
      <c r="BB2500" s="87"/>
      <c r="BC2500" s="87"/>
      <c r="BD2500" s="87"/>
      <c r="BE2500" s="87"/>
      <c r="BF2500" s="87"/>
    </row>
    <row r="2501" spans="13:58" x14ac:dyDescent="0.25">
      <c r="M2501" s="83"/>
      <c r="N2501" s="87"/>
      <c r="O2501" s="87"/>
      <c r="P2501" s="87"/>
      <c r="Q2501" s="87"/>
      <c r="R2501" s="87"/>
      <c r="S2501" s="87"/>
      <c r="T2501" s="87"/>
      <c r="U2501" s="87"/>
      <c r="V2501" s="87"/>
      <c r="W2501" s="87"/>
      <c r="X2501" s="87"/>
      <c r="Y2501" s="87"/>
      <c r="Z2501" s="87"/>
      <c r="AA2501" s="87"/>
      <c r="AB2501" s="87"/>
      <c r="AC2501" s="87"/>
      <c r="AD2501" s="87"/>
      <c r="AE2501" s="87"/>
      <c r="AF2501" s="87"/>
      <c r="AG2501" s="87"/>
      <c r="AH2501" s="87"/>
      <c r="AI2501" s="87"/>
      <c r="AJ2501" s="87"/>
      <c r="AK2501" s="87"/>
      <c r="AL2501" s="87"/>
      <c r="AM2501" s="87"/>
      <c r="AN2501" s="87"/>
      <c r="AO2501" s="87"/>
      <c r="AP2501" s="87"/>
      <c r="AQ2501" s="87"/>
      <c r="AR2501" s="87"/>
      <c r="AS2501" s="87"/>
      <c r="AT2501" s="87"/>
      <c r="AU2501" s="87"/>
      <c r="AV2501" s="87"/>
      <c r="AW2501" s="87"/>
      <c r="AX2501" s="87"/>
      <c r="AY2501" s="87"/>
      <c r="AZ2501" s="87"/>
      <c r="BA2501" s="87"/>
      <c r="BB2501" s="87"/>
      <c r="BC2501" s="87"/>
      <c r="BD2501" s="87"/>
      <c r="BE2501" s="87"/>
      <c r="BF2501" s="87"/>
    </row>
    <row r="2502" spans="13:58" x14ac:dyDescent="0.25">
      <c r="M2502" s="83"/>
      <c r="N2502" s="87"/>
      <c r="O2502" s="87"/>
      <c r="P2502" s="87"/>
      <c r="Q2502" s="87"/>
      <c r="R2502" s="87"/>
      <c r="S2502" s="87"/>
      <c r="T2502" s="87"/>
      <c r="U2502" s="87"/>
      <c r="V2502" s="87"/>
      <c r="W2502" s="87"/>
      <c r="X2502" s="87"/>
      <c r="Y2502" s="87"/>
      <c r="Z2502" s="87"/>
      <c r="AA2502" s="87"/>
      <c r="AB2502" s="87"/>
      <c r="AC2502" s="87"/>
      <c r="AD2502" s="87"/>
      <c r="AE2502" s="87"/>
      <c r="AF2502" s="87"/>
      <c r="AG2502" s="87"/>
      <c r="AH2502" s="87"/>
      <c r="AI2502" s="87"/>
      <c r="AJ2502" s="87"/>
      <c r="AK2502" s="87"/>
      <c r="AL2502" s="87"/>
      <c r="AM2502" s="87"/>
      <c r="AN2502" s="87"/>
      <c r="AO2502" s="87"/>
      <c r="AP2502" s="87"/>
      <c r="AQ2502" s="87"/>
      <c r="AR2502" s="87"/>
      <c r="AS2502" s="87"/>
      <c r="AT2502" s="87"/>
      <c r="AU2502" s="87"/>
      <c r="AV2502" s="87"/>
      <c r="AW2502" s="87"/>
      <c r="AX2502" s="87"/>
      <c r="AY2502" s="87"/>
      <c r="AZ2502" s="87"/>
      <c r="BA2502" s="87"/>
      <c r="BB2502" s="87"/>
      <c r="BC2502" s="87"/>
      <c r="BD2502" s="87"/>
      <c r="BE2502" s="87"/>
      <c r="BF2502" s="87"/>
    </row>
    <row r="2503" spans="13:58" x14ac:dyDescent="0.25">
      <c r="M2503" s="83"/>
      <c r="N2503" s="87"/>
      <c r="O2503" s="87"/>
      <c r="P2503" s="87"/>
      <c r="Q2503" s="87"/>
      <c r="R2503" s="87"/>
      <c r="S2503" s="87"/>
      <c r="T2503" s="87"/>
      <c r="U2503" s="87"/>
      <c r="V2503" s="87"/>
      <c r="W2503" s="87"/>
      <c r="X2503" s="87"/>
      <c r="Y2503" s="87"/>
      <c r="Z2503" s="87"/>
      <c r="AA2503" s="87"/>
      <c r="AB2503" s="87"/>
      <c r="AC2503" s="87"/>
      <c r="AD2503" s="87"/>
      <c r="AE2503" s="87"/>
      <c r="AF2503" s="87"/>
      <c r="AG2503" s="87"/>
      <c r="AH2503" s="87"/>
      <c r="AI2503" s="87"/>
      <c r="AJ2503" s="87"/>
      <c r="AK2503" s="87"/>
      <c r="AL2503" s="87"/>
      <c r="AM2503" s="87"/>
      <c r="AN2503" s="87"/>
      <c r="AO2503" s="87"/>
      <c r="AP2503" s="87"/>
      <c r="AQ2503" s="87"/>
      <c r="AR2503" s="87"/>
      <c r="AS2503" s="87"/>
      <c r="AT2503" s="87"/>
      <c r="AU2503" s="87"/>
      <c r="AV2503" s="87"/>
      <c r="AW2503" s="87"/>
      <c r="AX2503" s="87"/>
      <c r="AY2503" s="87"/>
      <c r="AZ2503" s="87"/>
      <c r="BA2503" s="87"/>
      <c r="BB2503" s="87"/>
      <c r="BC2503" s="87"/>
      <c r="BD2503" s="87"/>
      <c r="BE2503" s="87"/>
      <c r="BF2503" s="87"/>
    </row>
    <row r="2504" spans="13:58" x14ac:dyDescent="0.25">
      <c r="M2504" s="83"/>
      <c r="N2504" s="87"/>
      <c r="O2504" s="87"/>
      <c r="P2504" s="87"/>
      <c r="Q2504" s="87"/>
      <c r="R2504" s="87"/>
      <c r="S2504" s="87"/>
      <c r="T2504" s="87"/>
      <c r="U2504" s="87"/>
      <c r="V2504" s="87"/>
      <c r="W2504" s="87"/>
      <c r="X2504" s="87"/>
      <c r="Y2504" s="87"/>
      <c r="Z2504" s="87"/>
      <c r="AA2504" s="87"/>
      <c r="AB2504" s="87"/>
      <c r="AC2504" s="87"/>
      <c r="AD2504" s="87"/>
      <c r="AE2504" s="87"/>
      <c r="AF2504" s="87"/>
      <c r="AG2504" s="87"/>
      <c r="AH2504" s="87"/>
      <c r="AI2504" s="87"/>
      <c r="AJ2504" s="87"/>
      <c r="AK2504" s="87"/>
      <c r="AL2504" s="87"/>
      <c r="AM2504" s="87"/>
      <c r="AN2504" s="87"/>
      <c r="AO2504" s="87"/>
      <c r="AP2504" s="87"/>
      <c r="AQ2504" s="87"/>
      <c r="AR2504" s="87"/>
      <c r="AS2504" s="87"/>
      <c r="AT2504" s="87"/>
      <c r="AU2504" s="87"/>
      <c r="AV2504" s="87"/>
      <c r="AW2504" s="87"/>
      <c r="AX2504" s="87"/>
      <c r="AY2504" s="87"/>
      <c r="AZ2504" s="87"/>
      <c r="BA2504" s="87"/>
      <c r="BB2504" s="87"/>
      <c r="BC2504" s="87"/>
      <c r="BD2504" s="87"/>
      <c r="BE2504" s="87"/>
      <c r="BF2504" s="87"/>
    </row>
    <row r="2505" spans="13:58" x14ac:dyDescent="0.25">
      <c r="M2505" s="83"/>
      <c r="N2505" s="87"/>
      <c r="O2505" s="87"/>
      <c r="P2505" s="87"/>
      <c r="Q2505" s="87"/>
      <c r="R2505" s="87"/>
      <c r="S2505" s="87"/>
      <c r="T2505" s="87"/>
      <c r="U2505" s="87"/>
      <c r="V2505" s="87"/>
      <c r="W2505" s="87"/>
      <c r="X2505" s="87"/>
      <c r="Y2505" s="87"/>
      <c r="Z2505" s="87"/>
      <c r="AA2505" s="87"/>
      <c r="AB2505" s="87"/>
      <c r="AC2505" s="87"/>
      <c r="AD2505" s="87"/>
      <c r="AE2505" s="87"/>
      <c r="AF2505" s="87"/>
      <c r="AG2505" s="87"/>
      <c r="AH2505" s="87"/>
      <c r="AI2505" s="87"/>
      <c r="AJ2505" s="87"/>
      <c r="AK2505" s="87"/>
      <c r="AL2505" s="87"/>
      <c r="AM2505" s="87"/>
      <c r="AN2505" s="87"/>
      <c r="AO2505" s="87"/>
      <c r="AP2505" s="87"/>
      <c r="AQ2505" s="87"/>
      <c r="AR2505" s="87"/>
      <c r="AS2505" s="87"/>
      <c r="AT2505" s="87"/>
      <c r="AU2505" s="87"/>
      <c r="AV2505" s="87"/>
      <c r="AW2505" s="87"/>
      <c r="AX2505" s="87"/>
      <c r="AY2505" s="87"/>
      <c r="AZ2505" s="87"/>
      <c r="BA2505" s="87"/>
      <c r="BB2505" s="87"/>
      <c r="BC2505" s="87"/>
      <c r="BD2505" s="87"/>
      <c r="BE2505" s="87"/>
      <c r="BF2505" s="87"/>
    </row>
    <row r="2506" spans="13:58" x14ac:dyDescent="0.25">
      <c r="M2506" s="83"/>
      <c r="N2506" s="87"/>
      <c r="O2506" s="87"/>
      <c r="P2506" s="87"/>
      <c r="Q2506" s="87"/>
      <c r="R2506" s="87"/>
      <c r="S2506" s="87"/>
      <c r="T2506" s="87"/>
      <c r="U2506" s="87"/>
      <c r="V2506" s="87"/>
      <c r="W2506" s="87"/>
      <c r="X2506" s="87"/>
      <c r="Y2506" s="87"/>
      <c r="Z2506" s="87"/>
      <c r="AA2506" s="87"/>
      <c r="AB2506" s="87"/>
      <c r="AC2506" s="87"/>
      <c r="AD2506" s="87"/>
      <c r="AE2506" s="87"/>
      <c r="AF2506" s="87"/>
      <c r="AG2506" s="87"/>
      <c r="AH2506" s="87"/>
      <c r="AI2506" s="87"/>
      <c r="AJ2506" s="87"/>
      <c r="AK2506" s="87"/>
      <c r="AL2506" s="87"/>
      <c r="AM2506" s="87"/>
      <c r="AN2506" s="87"/>
      <c r="AO2506" s="87"/>
      <c r="AP2506" s="87"/>
      <c r="AQ2506" s="87"/>
      <c r="AR2506" s="87"/>
      <c r="AS2506" s="87"/>
      <c r="AT2506" s="87"/>
      <c r="AU2506" s="87"/>
      <c r="AV2506" s="87"/>
      <c r="AW2506" s="87"/>
      <c r="AX2506" s="87"/>
      <c r="AY2506" s="87"/>
      <c r="AZ2506" s="87"/>
      <c r="BA2506" s="87"/>
      <c r="BB2506" s="87"/>
      <c r="BC2506" s="87"/>
      <c r="BD2506" s="87"/>
      <c r="BE2506" s="87"/>
      <c r="BF2506" s="87"/>
    </row>
    <row r="2507" spans="13:58" x14ac:dyDescent="0.25">
      <c r="M2507" s="83"/>
      <c r="N2507" s="87"/>
      <c r="O2507" s="87"/>
      <c r="P2507" s="87"/>
      <c r="Q2507" s="87"/>
      <c r="R2507" s="87"/>
      <c r="S2507" s="87"/>
      <c r="T2507" s="87"/>
      <c r="U2507" s="87"/>
      <c r="V2507" s="87"/>
      <c r="W2507" s="87"/>
      <c r="X2507" s="87"/>
      <c r="Y2507" s="87"/>
      <c r="Z2507" s="87"/>
      <c r="AA2507" s="87"/>
      <c r="AB2507" s="87"/>
      <c r="AC2507" s="87"/>
      <c r="AD2507" s="87"/>
      <c r="AE2507" s="87"/>
      <c r="AF2507" s="87"/>
      <c r="AG2507" s="87"/>
      <c r="AH2507" s="87"/>
      <c r="AI2507" s="87"/>
      <c r="AJ2507" s="87"/>
      <c r="AK2507" s="87"/>
      <c r="AL2507" s="87"/>
      <c r="AM2507" s="87"/>
      <c r="AN2507" s="87"/>
      <c r="AO2507" s="87"/>
      <c r="AP2507" s="87"/>
      <c r="AQ2507" s="87"/>
      <c r="AR2507" s="87"/>
      <c r="AS2507" s="87"/>
      <c r="AT2507" s="87"/>
      <c r="AU2507" s="87"/>
      <c r="AV2507" s="87"/>
      <c r="AW2507" s="87"/>
      <c r="AX2507" s="87"/>
      <c r="AY2507" s="87"/>
      <c r="AZ2507" s="87"/>
      <c r="BA2507" s="87"/>
      <c r="BB2507" s="87"/>
      <c r="BC2507" s="87"/>
      <c r="BD2507" s="87"/>
      <c r="BE2507" s="87"/>
      <c r="BF2507" s="87"/>
    </row>
    <row r="2508" spans="13:58" x14ac:dyDescent="0.25">
      <c r="M2508" s="83"/>
      <c r="N2508" s="87"/>
      <c r="O2508" s="87"/>
      <c r="P2508" s="87"/>
      <c r="Q2508" s="87"/>
      <c r="R2508" s="87"/>
      <c r="S2508" s="87"/>
      <c r="T2508" s="87"/>
      <c r="U2508" s="87"/>
      <c r="V2508" s="87"/>
      <c r="W2508" s="87"/>
      <c r="X2508" s="87"/>
      <c r="Y2508" s="87"/>
      <c r="Z2508" s="87"/>
      <c r="AA2508" s="87"/>
      <c r="AB2508" s="87"/>
      <c r="AC2508" s="87"/>
      <c r="AD2508" s="87"/>
      <c r="AE2508" s="87"/>
      <c r="AF2508" s="87"/>
      <c r="AG2508" s="87"/>
      <c r="AH2508" s="87"/>
      <c r="AI2508" s="87"/>
      <c r="AJ2508" s="87"/>
      <c r="AK2508" s="87"/>
      <c r="AL2508" s="87"/>
      <c r="AM2508" s="87"/>
      <c r="AN2508" s="87"/>
      <c r="AO2508" s="87"/>
      <c r="AP2508" s="87"/>
      <c r="AQ2508" s="87"/>
      <c r="AR2508" s="87"/>
      <c r="AS2508" s="87"/>
      <c r="AT2508" s="87"/>
      <c r="AU2508" s="87"/>
      <c r="AV2508" s="87"/>
      <c r="AW2508" s="87"/>
      <c r="AX2508" s="87"/>
      <c r="AY2508" s="87"/>
      <c r="AZ2508" s="87"/>
      <c r="BA2508" s="87"/>
      <c r="BB2508" s="87"/>
      <c r="BC2508" s="87"/>
      <c r="BD2508" s="87"/>
      <c r="BE2508" s="87"/>
      <c r="BF2508" s="87"/>
    </row>
    <row r="2509" spans="13:58" x14ac:dyDescent="0.25">
      <c r="M2509" s="83"/>
      <c r="N2509" s="87"/>
      <c r="O2509" s="87"/>
      <c r="P2509" s="87"/>
      <c r="Q2509" s="87"/>
      <c r="R2509" s="87"/>
      <c r="S2509" s="87"/>
      <c r="T2509" s="87"/>
      <c r="U2509" s="87"/>
      <c r="V2509" s="87"/>
      <c r="W2509" s="87"/>
      <c r="X2509" s="87"/>
      <c r="Y2509" s="87"/>
      <c r="Z2509" s="87"/>
      <c r="AA2509" s="87"/>
      <c r="AB2509" s="87"/>
      <c r="AC2509" s="87"/>
      <c r="AD2509" s="87"/>
      <c r="AE2509" s="87"/>
      <c r="AF2509" s="87"/>
      <c r="AG2509" s="87"/>
      <c r="AH2509" s="87"/>
      <c r="AI2509" s="87"/>
      <c r="AJ2509" s="87"/>
      <c r="AK2509" s="87"/>
      <c r="AL2509" s="87"/>
      <c r="AM2509" s="87"/>
      <c r="AN2509" s="87"/>
      <c r="AO2509" s="87"/>
      <c r="AP2509" s="87"/>
      <c r="AQ2509" s="87"/>
      <c r="AR2509" s="87"/>
      <c r="AS2509" s="87"/>
      <c r="AT2509" s="87"/>
      <c r="AU2509" s="87"/>
      <c r="AV2509" s="87"/>
      <c r="AW2509" s="87"/>
      <c r="AX2509" s="87"/>
      <c r="AY2509" s="87"/>
      <c r="AZ2509" s="87"/>
      <c r="BA2509" s="87"/>
      <c r="BB2509" s="87"/>
      <c r="BC2509" s="87"/>
      <c r="BD2509" s="87"/>
      <c r="BE2509" s="87"/>
      <c r="BF2509" s="87"/>
    </row>
    <row r="2510" spans="13:58" x14ac:dyDescent="0.25">
      <c r="M2510" s="83"/>
      <c r="N2510" s="87"/>
      <c r="O2510" s="87"/>
      <c r="P2510" s="87"/>
      <c r="Q2510" s="87"/>
      <c r="R2510" s="87"/>
      <c r="S2510" s="87"/>
      <c r="T2510" s="87"/>
      <c r="U2510" s="87"/>
      <c r="V2510" s="87"/>
      <c r="W2510" s="87"/>
      <c r="X2510" s="87"/>
      <c r="Y2510" s="87"/>
      <c r="Z2510" s="87"/>
      <c r="AA2510" s="87"/>
      <c r="AB2510" s="87"/>
      <c r="AC2510" s="87"/>
      <c r="AD2510" s="87"/>
      <c r="AE2510" s="87"/>
      <c r="AF2510" s="87"/>
      <c r="AG2510" s="87"/>
      <c r="AH2510" s="87"/>
      <c r="AI2510" s="87"/>
      <c r="AJ2510" s="87"/>
      <c r="AK2510" s="87"/>
      <c r="AL2510" s="87"/>
      <c r="AM2510" s="87"/>
      <c r="AN2510" s="87"/>
      <c r="AO2510" s="87"/>
      <c r="AP2510" s="87"/>
      <c r="AQ2510" s="87"/>
      <c r="AR2510" s="87"/>
      <c r="AS2510" s="87"/>
      <c r="AT2510" s="87"/>
      <c r="AU2510" s="87"/>
      <c r="AV2510" s="87"/>
      <c r="AW2510" s="87"/>
      <c r="AX2510" s="87"/>
      <c r="AY2510" s="87"/>
      <c r="AZ2510" s="87"/>
      <c r="BA2510" s="87"/>
      <c r="BB2510" s="87"/>
      <c r="BC2510" s="87"/>
      <c r="BD2510" s="87"/>
      <c r="BE2510" s="87"/>
      <c r="BF2510" s="87"/>
    </row>
    <row r="2511" spans="13:58" x14ac:dyDescent="0.25">
      <c r="M2511" s="83"/>
      <c r="N2511" s="87"/>
      <c r="O2511" s="87"/>
      <c r="P2511" s="87"/>
      <c r="Q2511" s="87"/>
      <c r="R2511" s="87"/>
      <c r="S2511" s="87"/>
      <c r="T2511" s="87"/>
      <c r="U2511" s="87"/>
      <c r="V2511" s="87"/>
      <c r="W2511" s="87"/>
      <c r="X2511" s="87"/>
      <c r="Y2511" s="87"/>
      <c r="Z2511" s="87"/>
      <c r="AA2511" s="87"/>
      <c r="AB2511" s="87"/>
      <c r="AC2511" s="87"/>
      <c r="AD2511" s="87"/>
      <c r="AE2511" s="87"/>
      <c r="AF2511" s="87"/>
      <c r="AG2511" s="87"/>
      <c r="AH2511" s="87"/>
      <c r="AI2511" s="87"/>
      <c r="AJ2511" s="87"/>
      <c r="AK2511" s="87"/>
      <c r="AL2511" s="87"/>
      <c r="AM2511" s="87"/>
      <c r="AN2511" s="87"/>
      <c r="AO2511" s="87"/>
      <c r="AP2511" s="87"/>
      <c r="AQ2511" s="87"/>
      <c r="AR2511" s="87"/>
      <c r="AS2511" s="87"/>
      <c r="AT2511" s="87"/>
      <c r="AU2511" s="87"/>
      <c r="AV2511" s="87"/>
      <c r="AW2511" s="87"/>
      <c r="AX2511" s="87"/>
      <c r="AY2511" s="87"/>
      <c r="AZ2511" s="87"/>
      <c r="BA2511" s="87"/>
      <c r="BB2511" s="87"/>
      <c r="BC2511" s="87"/>
      <c r="BD2511" s="87"/>
      <c r="BE2511" s="87"/>
      <c r="BF2511" s="87"/>
    </row>
    <row r="2512" spans="13:58" x14ac:dyDescent="0.25">
      <c r="M2512" s="83"/>
      <c r="N2512" s="87"/>
      <c r="O2512" s="87"/>
      <c r="P2512" s="87"/>
      <c r="Q2512" s="87"/>
      <c r="R2512" s="87"/>
      <c r="S2512" s="87"/>
      <c r="T2512" s="87"/>
      <c r="U2512" s="87"/>
      <c r="V2512" s="87"/>
      <c r="W2512" s="87"/>
      <c r="X2512" s="87"/>
      <c r="Y2512" s="87"/>
      <c r="Z2512" s="87"/>
      <c r="AA2512" s="87"/>
      <c r="AB2512" s="87"/>
      <c r="AC2512" s="87"/>
      <c r="AD2512" s="87"/>
      <c r="AE2512" s="87"/>
      <c r="AF2512" s="87"/>
      <c r="AG2512" s="87"/>
      <c r="AH2512" s="87"/>
      <c r="AI2512" s="87"/>
      <c r="AJ2512" s="87"/>
      <c r="AK2512" s="87"/>
      <c r="AL2512" s="87"/>
      <c r="AM2512" s="87"/>
      <c r="AN2512" s="87"/>
      <c r="AO2512" s="87"/>
      <c r="AP2512" s="87"/>
      <c r="AQ2512" s="87"/>
      <c r="AR2512" s="87"/>
      <c r="AS2512" s="87"/>
      <c r="AT2512" s="87"/>
      <c r="AU2512" s="87"/>
      <c r="AV2512" s="87"/>
      <c r="AW2512" s="87"/>
      <c r="AX2512" s="87"/>
      <c r="AY2512" s="87"/>
      <c r="AZ2512" s="87"/>
      <c r="BA2512" s="87"/>
      <c r="BB2512" s="87"/>
      <c r="BC2512" s="87"/>
      <c r="BD2512" s="87"/>
      <c r="BE2512" s="87"/>
      <c r="BF2512" s="87"/>
    </row>
    <row r="2513" spans="13:58" x14ac:dyDescent="0.25">
      <c r="M2513" s="83"/>
      <c r="N2513" s="87"/>
      <c r="O2513" s="87"/>
      <c r="P2513" s="87"/>
      <c r="Q2513" s="87"/>
      <c r="R2513" s="87"/>
      <c r="S2513" s="87"/>
      <c r="T2513" s="87"/>
      <c r="U2513" s="87"/>
      <c r="V2513" s="87"/>
      <c r="W2513" s="87"/>
      <c r="X2513" s="87"/>
      <c r="Y2513" s="87"/>
      <c r="Z2513" s="87"/>
      <c r="AA2513" s="87"/>
      <c r="AB2513" s="87"/>
      <c r="AC2513" s="87"/>
      <c r="AD2513" s="87"/>
      <c r="AE2513" s="87"/>
      <c r="AF2513" s="87"/>
      <c r="AG2513" s="87"/>
      <c r="AH2513" s="87"/>
      <c r="AI2513" s="87"/>
      <c r="AJ2513" s="87"/>
      <c r="AK2513" s="87"/>
      <c r="AL2513" s="87"/>
      <c r="AM2513" s="87"/>
      <c r="AN2513" s="87"/>
      <c r="AO2513" s="87"/>
      <c r="AP2513" s="87"/>
      <c r="AQ2513" s="87"/>
      <c r="AR2513" s="87"/>
      <c r="AS2513" s="87"/>
      <c r="AT2513" s="87"/>
      <c r="AU2513" s="87"/>
      <c r="AV2513" s="87"/>
      <c r="AW2513" s="87"/>
      <c r="AX2513" s="87"/>
      <c r="AY2513" s="87"/>
      <c r="AZ2513" s="87"/>
      <c r="BA2513" s="87"/>
      <c r="BB2513" s="87"/>
      <c r="BC2513" s="87"/>
      <c r="BD2513" s="87"/>
      <c r="BE2513" s="87"/>
      <c r="BF2513" s="87"/>
    </row>
    <row r="2514" spans="13:58" x14ac:dyDescent="0.25">
      <c r="M2514" s="83"/>
      <c r="N2514" s="87"/>
      <c r="O2514" s="87"/>
      <c r="P2514" s="87"/>
      <c r="Q2514" s="87"/>
      <c r="R2514" s="87"/>
      <c r="S2514" s="87"/>
      <c r="T2514" s="87"/>
      <c r="U2514" s="87"/>
      <c r="V2514" s="87"/>
      <c r="W2514" s="87"/>
      <c r="X2514" s="87"/>
      <c r="Y2514" s="87"/>
      <c r="Z2514" s="87"/>
      <c r="AA2514" s="87"/>
      <c r="AB2514" s="87"/>
      <c r="AC2514" s="87"/>
      <c r="AD2514" s="87"/>
      <c r="AE2514" s="87"/>
      <c r="AF2514" s="87"/>
      <c r="AG2514" s="87"/>
      <c r="AH2514" s="87"/>
      <c r="AI2514" s="87"/>
      <c r="AJ2514" s="87"/>
      <c r="AK2514" s="87"/>
      <c r="AL2514" s="87"/>
      <c r="AM2514" s="87"/>
      <c r="AN2514" s="87"/>
      <c r="AO2514" s="87"/>
      <c r="AP2514" s="87"/>
      <c r="AQ2514" s="87"/>
      <c r="AR2514" s="87"/>
      <c r="AS2514" s="87"/>
      <c r="AT2514" s="87"/>
      <c r="AU2514" s="87"/>
      <c r="AV2514" s="87"/>
      <c r="AW2514" s="87"/>
      <c r="AX2514" s="87"/>
      <c r="AY2514" s="87"/>
      <c r="AZ2514" s="87"/>
      <c r="BA2514" s="87"/>
      <c r="BB2514" s="87"/>
      <c r="BC2514" s="87"/>
      <c r="BD2514" s="87"/>
      <c r="BE2514" s="87"/>
      <c r="BF2514" s="87"/>
    </row>
    <row r="2515" spans="13:58" x14ac:dyDescent="0.25">
      <c r="M2515" s="83"/>
      <c r="N2515" s="87"/>
      <c r="O2515" s="87"/>
      <c r="P2515" s="87"/>
      <c r="Q2515" s="87"/>
      <c r="R2515" s="87"/>
      <c r="S2515" s="87"/>
      <c r="T2515" s="87"/>
      <c r="U2515" s="87"/>
      <c r="V2515" s="87"/>
      <c r="W2515" s="87"/>
      <c r="X2515" s="87"/>
      <c r="Y2515" s="87"/>
      <c r="Z2515" s="87"/>
      <c r="AA2515" s="87"/>
      <c r="AB2515" s="87"/>
      <c r="AC2515" s="87"/>
      <c r="AD2515" s="87"/>
      <c r="AE2515" s="87"/>
      <c r="AF2515" s="87"/>
      <c r="AG2515" s="87"/>
      <c r="AH2515" s="87"/>
      <c r="AI2515" s="87"/>
      <c r="AJ2515" s="87"/>
      <c r="AK2515" s="87"/>
      <c r="AL2515" s="87"/>
      <c r="AM2515" s="87"/>
      <c r="AN2515" s="87"/>
      <c r="AO2515" s="87"/>
      <c r="AP2515" s="87"/>
      <c r="AQ2515" s="87"/>
      <c r="AR2515" s="87"/>
      <c r="AS2515" s="87"/>
      <c r="AT2515" s="87"/>
      <c r="AU2515" s="87"/>
      <c r="AV2515" s="87"/>
      <c r="AW2515" s="87"/>
      <c r="AX2515" s="87"/>
      <c r="AY2515" s="87"/>
      <c r="AZ2515" s="87"/>
      <c r="BA2515" s="87"/>
      <c r="BB2515" s="87"/>
      <c r="BC2515" s="87"/>
      <c r="BD2515" s="87"/>
      <c r="BE2515" s="87"/>
      <c r="BF2515" s="87"/>
    </row>
    <row r="2516" spans="13:58" x14ac:dyDescent="0.25">
      <c r="M2516" s="83"/>
      <c r="N2516" s="87"/>
      <c r="O2516" s="87"/>
      <c r="P2516" s="87"/>
      <c r="Q2516" s="87"/>
      <c r="R2516" s="87"/>
      <c r="S2516" s="87"/>
      <c r="T2516" s="87"/>
      <c r="U2516" s="87"/>
      <c r="V2516" s="87"/>
      <c r="W2516" s="87"/>
      <c r="X2516" s="87"/>
      <c r="Y2516" s="87"/>
      <c r="Z2516" s="87"/>
      <c r="AA2516" s="87"/>
      <c r="AB2516" s="87"/>
      <c r="AC2516" s="87"/>
      <c r="AD2516" s="87"/>
      <c r="AE2516" s="87"/>
      <c r="AF2516" s="87"/>
      <c r="AG2516" s="87"/>
      <c r="AH2516" s="87"/>
      <c r="AI2516" s="87"/>
      <c r="AJ2516" s="87"/>
      <c r="AK2516" s="87"/>
      <c r="AL2516" s="87"/>
      <c r="AM2516" s="87"/>
      <c r="AN2516" s="87"/>
      <c r="AO2516" s="87"/>
      <c r="AP2516" s="87"/>
      <c r="AQ2516" s="87"/>
      <c r="AR2516" s="87"/>
      <c r="AS2516" s="87"/>
      <c r="AT2516" s="87"/>
      <c r="AU2516" s="87"/>
      <c r="AV2516" s="87"/>
      <c r="AW2516" s="87"/>
      <c r="AX2516" s="87"/>
      <c r="AY2516" s="87"/>
      <c r="AZ2516" s="87"/>
      <c r="BA2516" s="87"/>
      <c r="BB2516" s="87"/>
      <c r="BC2516" s="87"/>
      <c r="BD2516" s="87"/>
      <c r="BE2516" s="87"/>
      <c r="BF2516" s="87"/>
    </row>
    <row r="2517" spans="13:58" x14ac:dyDescent="0.25">
      <c r="M2517" s="83"/>
      <c r="N2517" s="87"/>
      <c r="O2517" s="87"/>
      <c r="P2517" s="87"/>
      <c r="Q2517" s="87"/>
      <c r="R2517" s="87"/>
      <c r="S2517" s="87"/>
      <c r="T2517" s="87"/>
      <c r="U2517" s="87"/>
      <c r="V2517" s="87"/>
      <c r="W2517" s="87"/>
      <c r="X2517" s="87"/>
      <c r="Y2517" s="87"/>
      <c r="Z2517" s="87"/>
      <c r="AA2517" s="87"/>
      <c r="AB2517" s="87"/>
      <c r="AC2517" s="87"/>
      <c r="AD2517" s="87"/>
      <c r="AE2517" s="87"/>
      <c r="AF2517" s="87"/>
      <c r="AG2517" s="87"/>
      <c r="AH2517" s="87"/>
      <c r="AI2517" s="87"/>
      <c r="AJ2517" s="87"/>
      <c r="AK2517" s="87"/>
      <c r="AL2517" s="87"/>
      <c r="AM2517" s="87"/>
      <c r="AN2517" s="87"/>
      <c r="AO2517" s="87"/>
      <c r="AP2517" s="87"/>
      <c r="AQ2517" s="87"/>
      <c r="AR2517" s="87"/>
      <c r="AS2517" s="87"/>
      <c r="AT2517" s="87"/>
      <c r="AU2517" s="87"/>
      <c r="AV2517" s="87"/>
      <c r="AW2517" s="87"/>
      <c r="AX2517" s="87"/>
      <c r="AY2517" s="87"/>
      <c r="AZ2517" s="87"/>
      <c r="BA2517" s="87"/>
      <c r="BB2517" s="87"/>
      <c r="BC2517" s="87"/>
      <c r="BD2517" s="87"/>
      <c r="BE2517" s="87"/>
      <c r="BF2517" s="87"/>
    </row>
    <row r="2518" spans="13:58" x14ac:dyDescent="0.25">
      <c r="M2518" s="83"/>
      <c r="N2518" s="87"/>
      <c r="O2518" s="87"/>
      <c r="P2518" s="87"/>
      <c r="Q2518" s="87"/>
      <c r="R2518" s="87"/>
      <c r="S2518" s="87"/>
      <c r="T2518" s="87"/>
      <c r="U2518" s="87"/>
      <c r="V2518" s="87"/>
      <c r="W2518" s="87"/>
      <c r="X2518" s="87"/>
      <c r="Y2518" s="87"/>
      <c r="Z2518" s="87"/>
      <c r="AA2518" s="87"/>
      <c r="AB2518" s="87"/>
      <c r="AC2518" s="87"/>
      <c r="AD2518" s="87"/>
      <c r="AE2518" s="87"/>
      <c r="AF2518" s="87"/>
      <c r="AG2518" s="87"/>
      <c r="AH2518" s="87"/>
      <c r="AI2518" s="87"/>
      <c r="AJ2518" s="87"/>
      <c r="AK2518" s="87"/>
      <c r="AL2518" s="87"/>
      <c r="AM2518" s="87"/>
      <c r="AN2518" s="87"/>
      <c r="AO2518" s="87"/>
      <c r="AP2518" s="87"/>
      <c r="AQ2518" s="87"/>
      <c r="AR2518" s="87"/>
      <c r="AS2518" s="87"/>
      <c r="AT2518" s="87"/>
      <c r="AU2518" s="87"/>
      <c r="AV2518" s="87"/>
      <c r="AW2518" s="87"/>
      <c r="AX2518" s="87"/>
      <c r="AY2518" s="87"/>
      <c r="AZ2518" s="87"/>
      <c r="BA2518" s="87"/>
      <c r="BB2518" s="87"/>
      <c r="BC2518" s="87"/>
      <c r="BD2518" s="87"/>
      <c r="BE2518" s="87"/>
      <c r="BF2518" s="87"/>
    </row>
    <row r="2519" spans="13:58" x14ac:dyDescent="0.25">
      <c r="M2519" s="83"/>
      <c r="N2519" s="87"/>
      <c r="O2519" s="87"/>
      <c r="P2519" s="87"/>
      <c r="Q2519" s="87"/>
      <c r="R2519" s="87"/>
      <c r="S2519" s="87"/>
      <c r="T2519" s="87"/>
      <c r="U2519" s="87"/>
      <c r="V2519" s="87"/>
      <c r="W2519" s="87"/>
      <c r="X2519" s="87"/>
      <c r="Y2519" s="87"/>
      <c r="Z2519" s="87"/>
      <c r="AA2519" s="87"/>
      <c r="AB2519" s="87"/>
      <c r="AC2519" s="87"/>
      <c r="AD2519" s="87"/>
      <c r="AE2519" s="87"/>
      <c r="AF2519" s="87"/>
      <c r="AG2519" s="87"/>
      <c r="AH2519" s="87"/>
      <c r="AI2519" s="87"/>
      <c r="AJ2519" s="87"/>
      <c r="AK2519" s="87"/>
      <c r="AL2519" s="87"/>
      <c r="AM2519" s="87"/>
      <c r="AN2519" s="87"/>
      <c r="AO2519" s="87"/>
      <c r="AP2519" s="87"/>
      <c r="AQ2519" s="87"/>
      <c r="AR2519" s="87"/>
      <c r="AS2519" s="87"/>
      <c r="AT2519" s="87"/>
      <c r="AU2519" s="87"/>
      <c r="AV2519" s="87"/>
      <c r="AW2519" s="87"/>
      <c r="AX2519" s="87"/>
      <c r="AY2519" s="87"/>
      <c r="AZ2519" s="87"/>
      <c r="BA2519" s="87"/>
      <c r="BB2519" s="87"/>
      <c r="BC2519" s="87"/>
      <c r="BD2519" s="87"/>
      <c r="BE2519" s="87"/>
      <c r="BF2519" s="87"/>
    </row>
    <row r="2520" spans="13:58" x14ac:dyDescent="0.25">
      <c r="M2520" s="83"/>
      <c r="N2520" s="87"/>
      <c r="O2520" s="87"/>
      <c r="P2520" s="87"/>
      <c r="Q2520" s="87"/>
      <c r="R2520" s="87"/>
      <c r="S2520" s="87"/>
      <c r="T2520" s="87"/>
      <c r="U2520" s="87"/>
      <c r="V2520" s="87"/>
      <c r="W2520" s="87"/>
      <c r="X2520" s="87"/>
      <c r="Y2520" s="87"/>
      <c r="Z2520" s="87"/>
      <c r="AA2520" s="87"/>
      <c r="AB2520" s="87"/>
      <c r="AC2520" s="87"/>
      <c r="AD2520" s="87"/>
      <c r="AE2520" s="87"/>
      <c r="AF2520" s="87"/>
      <c r="AG2520" s="87"/>
      <c r="AH2520" s="87"/>
      <c r="AI2520" s="87"/>
      <c r="AJ2520" s="87"/>
      <c r="AK2520" s="87"/>
      <c r="AL2520" s="87"/>
      <c r="AM2520" s="87"/>
      <c r="AN2520" s="87"/>
      <c r="AO2520" s="87"/>
      <c r="AP2520" s="87"/>
      <c r="AQ2520" s="87"/>
      <c r="AR2520" s="87"/>
      <c r="AS2520" s="87"/>
      <c r="AT2520" s="87"/>
      <c r="AU2520" s="87"/>
      <c r="AV2520" s="87"/>
      <c r="AW2520" s="87"/>
      <c r="AX2520" s="87"/>
      <c r="AY2520" s="87"/>
      <c r="AZ2520" s="87"/>
      <c r="BA2520" s="87"/>
      <c r="BB2520" s="87"/>
      <c r="BC2520" s="87"/>
      <c r="BD2520" s="87"/>
      <c r="BE2520" s="87"/>
      <c r="BF2520" s="87"/>
    </row>
    <row r="2521" spans="13:58" x14ac:dyDescent="0.25">
      <c r="M2521" s="83"/>
      <c r="N2521" s="87"/>
      <c r="O2521" s="87"/>
      <c r="P2521" s="87"/>
      <c r="Q2521" s="87"/>
      <c r="R2521" s="87"/>
      <c r="S2521" s="87"/>
      <c r="T2521" s="87"/>
      <c r="U2521" s="87"/>
      <c r="V2521" s="87"/>
      <c r="W2521" s="87"/>
      <c r="X2521" s="87"/>
      <c r="Y2521" s="87"/>
      <c r="Z2521" s="87"/>
      <c r="AA2521" s="87"/>
      <c r="AB2521" s="87"/>
      <c r="AC2521" s="87"/>
      <c r="AD2521" s="87"/>
      <c r="AE2521" s="87"/>
      <c r="AF2521" s="87"/>
      <c r="AG2521" s="87"/>
      <c r="AH2521" s="87"/>
      <c r="AI2521" s="87"/>
      <c r="AJ2521" s="87"/>
      <c r="AK2521" s="87"/>
      <c r="AL2521" s="87"/>
      <c r="AM2521" s="87"/>
      <c r="AN2521" s="87"/>
      <c r="AO2521" s="87"/>
      <c r="AP2521" s="87"/>
      <c r="AQ2521" s="87"/>
      <c r="AR2521" s="87"/>
      <c r="AS2521" s="87"/>
      <c r="AT2521" s="87"/>
      <c r="AU2521" s="87"/>
      <c r="AV2521" s="87"/>
      <c r="AW2521" s="87"/>
      <c r="AX2521" s="87"/>
      <c r="AY2521" s="87"/>
      <c r="AZ2521" s="87"/>
      <c r="BA2521" s="87"/>
      <c r="BB2521" s="87"/>
      <c r="BC2521" s="87"/>
      <c r="BD2521" s="87"/>
      <c r="BE2521" s="87"/>
      <c r="BF2521" s="87"/>
    </row>
    <row r="2522" spans="13:58" x14ac:dyDescent="0.25">
      <c r="M2522" s="83"/>
      <c r="N2522" s="87"/>
      <c r="O2522" s="87"/>
      <c r="P2522" s="87"/>
      <c r="Q2522" s="87"/>
      <c r="R2522" s="87"/>
      <c r="S2522" s="87"/>
      <c r="T2522" s="87"/>
      <c r="U2522" s="87"/>
      <c r="V2522" s="87"/>
      <c r="W2522" s="87"/>
      <c r="X2522" s="87"/>
      <c r="Y2522" s="87"/>
      <c r="Z2522" s="87"/>
      <c r="AA2522" s="87"/>
      <c r="AB2522" s="87"/>
      <c r="AC2522" s="87"/>
      <c r="AD2522" s="87"/>
      <c r="AE2522" s="87"/>
      <c r="AF2522" s="87"/>
      <c r="AG2522" s="87"/>
      <c r="AH2522" s="87"/>
      <c r="AI2522" s="87"/>
      <c r="AJ2522" s="87"/>
      <c r="AK2522" s="87"/>
      <c r="AL2522" s="87"/>
      <c r="AM2522" s="87"/>
      <c r="AN2522" s="87"/>
      <c r="AO2522" s="87"/>
      <c r="AP2522" s="87"/>
      <c r="AQ2522" s="87"/>
      <c r="AR2522" s="87"/>
      <c r="AS2522" s="87"/>
      <c r="AT2522" s="87"/>
      <c r="AU2522" s="87"/>
      <c r="AV2522" s="87"/>
      <c r="AW2522" s="87"/>
      <c r="AX2522" s="87"/>
      <c r="AY2522" s="87"/>
      <c r="AZ2522" s="87"/>
      <c r="BA2522" s="87"/>
      <c r="BB2522" s="87"/>
      <c r="BC2522" s="87"/>
      <c r="BD2522" s="87"/>
      <c r="BE2522" s="87"/>
      <c r="BF2522" s="87"/>
    </row>
    <row r="2523" spans="13:58" x14ac:dyDescent="0.25">
      <c r="M2523" s="83"/>
      <c r="N2523" s="87"/>
      <c r="O2523" s="87"/>
      <c r="P2523" s="87"/>
      <c r="Q2523" s="87"/>
      <c r="R2523" s="87"/>
      <c r="S2523" s="87"/>
      <c r="T2523" s="87"/>
      <c r="U2523" s="87"/>
      <c r="V2523" s="87"/>
      <c r="W2523" s="87"/>
      <c r="X2523" s="87"/>
      <c r="Y2523" s="87"/>
      <c r="Z2523" s="87"/>
      <c r="AA2523" s="87"/>
      <c r="AB2523" s="87"/>
      <c r="AC2523" s="87"/>
      <c r="AD2523" s="87"/>
      <c r="AE2523" s="87"/>
      <c r="AF2523" s="87"/>
      <c r="AG2523" s="87"/>
      <c r="AH2523" s="87"/>
      <c r="AI2523" s="87"/>
      <c r="AJ2523" s="87"/>
      <c r="AK2523" s="87"/>
      <c r="AL2523" s="87"/>
      <c r="AM2523" s="87"/>
      <c r="AN2523" s="87"/>
      <c r="AO2523" s="87"/>
      <c r="AP2523" s="87"/>
      <c r="AQ2523" s="87"/>
      <c r="AR2523" s="87"/>
      <c r="AS2523" s="87"/>
      <c r="AT2523" s="87"/>
      <c r="AU2523" s="87"/>
      <c r="AV2523" s="87"/>
      <c r="AW2523" s="87"/>
      <c r="AX2523" s="87"/>
      <c r="AY2523" s="87"/>
      <c r="AZ2523" s="87"/>
      <c r="BA2523" s="87"/>
      <c r="BB2523" s="87"/>
      <c r="BC2523" s="87"/>
      <c r="BD2523" s="87"/>
      <c r="BE2523" s="87"/>
      <c r="BF2523" s="87"/>
    </row>
    <row r="2524" spans="13:58" x14ac:dyDescent="0.25">
      <c r="M2524" s="83"/>
      <c r="N2524" s="87"/>
      <c r="O2524" s="87"/>
      <c r="P2524" s="87"/>
      <c r="Q2524" s="87"/>
      <c r="R2524" s="87"/>
      <c r="S2524" s="87"/>
      <c r="T2524" s="87"/>
      <c r="U2524" s="87"/>
      <c r="V2524" s="87"/>
      <c r="W2524" s="87"/>
      <c r="X2524" s="87"/>
      <c r="Y2524" s="87"/>
      <c r="Z2524" s="87"/>
      <c r="AA2524" s="87"/>
      <c r="AB2524" s="87"/>
      <c r="AC2524" s="87"/>
      <c r="AD2524" s="87"/>
      <c r="AE2524" s="87"/>
      <c r="AF2524" s="87"/>
      <c r="AG2524" s="87"/>
      <c r="AH2524" s="87"/>
      <c r="AI2524" s="87"/>
      <c r="AJ2524" s="87"/>
      <c r="AK2524" s="87"/>
      <c r="AL2524" s="87"/>
      <c r="AM2524" s="87"/>
      <c r="AN2524" s="87"/>
      <c r="AO2524" s="87"/>
      <c r="AP2524" s="87"/>
      <c r="AQ2524" s="87"/>
      <c r="AR2524" s="87"/>
      <c r="AS2524" s="87"/>
      <c r="AT2524" s="87"/>
      <c r="AU2524" s="87"/>
      <c r="AV2524" s="87"/>
      <c r="AW2524" s="87"/>
      <c r="AX2524" s="87"/>
      <c r="AY2524" s="87"/>
      <c r="AZ2524" s="87"/>
      <c r="BA2524" s="87"/>
      <c r="BB2524" s="87"/>
      <c r="BC2524" s="87"/>
      <c r="BD2524" s="87"/>
      <c r="BE2524" s="87"/>
      <c r="BF2524" s="87"/>
    </row>
    <row r="2525" spans="13:58" x14ac:dyDescent="0.25">
      <c r="M2525" s="83"/>
      <c r="N2525" s="87"/>
      <c r="O2525" s="87"/>
      <c r="P2525" s="87"/>
      <c r="Q2525" s="87"/>
      <c r="R2525" s="87"/>
      <c r="S2525" s="87"/>
      <c r="T2525" s="87"/>
      <c r="U2525" s="87"/>
      <c r="V2525" s="87"/>
      <c r="W2525" s="87"/>
      <c r="X2525" s="87"/>
      <c r="Y2525" s="87"/>
      <c r="Z2525" s="87"/>
      <c r="AA2525" s="87"/>
      <c r="AB2525" s="87"/>
      <c r="AC2525" s="87"/>
      <c r="AD2525" s="87"/>
      <c r="AE2525" s="87"/>
      <c r="AF2525" s="87"/>
      <c r="AG2525" s="87"/>
      <c r="AH2525" s="87"/>
      <c r="AI2525" s="87"/>
      <c r="AJ2525" s="87"/>
      <c r="AK2525" s="87"/>
      <c r="AL2525" s="87"/>
      <c r="AM2525" s="87"/>
      <c r="AN2525" s="87"/>
      <c r="AO2525" s="87"/>
      <c r="AP2525" s="87"/>
      <c r="AQ2525" s="87"/>
      <c r="AR2525" s="87"/>
      <c r="AS2525" s="87"/>
      <c r="AT2525" s="87"/>
      <c r="AU2525" s="87"/>
      <c r="AV2525" s="87"/>
      <c r="AW2525" s="87"/>
      <c r="AX2525" s="87"/>
      <c r="AY2525" s="87"/>
      <c r="AZ2525" s="87"/>
      <c r="BA2525" s="87"/>
      <c r="BB2525" s="87"/>
      <c r="BC2525" s="87"/>
      <c r="BD2525" s="87"/>
      <c r="BE2525" s="87"/>
      <c r="BF2525" s="87"/>
    </row>
    <row r="2526" spans="13:58" x14ac:dyDescent="0.25">
      <c r="M2526" s="83"/>
      <c r="N2526" s="87"/>
      <c r="O2526" s="87"/>
      <c r="P2526" s="87"/>
      <c r="Q2526" s="87"/>
      <c r="R2526" s="87"/>
      <c r="S2526" s="87"/>
      <c r="T2526" s="87"/>
      <c r="U2526" s="87"/>
      <c r="V2526" s="87"/>
      <c r="W2526" s="87"/>
      <c r="X2526" s="87"/>
      <c r="Y2526" s="87"/>
      <c r="Z2526" s="87"/>
      <c r="AA2526" s="87"/>
      <c r="AB2526" s="87"/>
      <c r="AC2526" s="87"/>
      <c r="AD2526" s="87"/>
      <c r="AE2526" s="87"/>
      <c r="AF2526" s="87"/>
      <c r="AG2526" s="87"/>
      <c r="AH2526" s="87"/>
      <c r="AI2526" s="87"/>
      <c r="AJ2526" s="87"/>
      <c r="AK2526" s="87"/>
      <c r="AL2526" s="87"/>
      <c r="AM2526" s="87"/>
      <c r="AN2526" s="87"/>
      <c r="AO2526" s="87"/>
      <c r="AP2526" s="87"/>
      <c r="AQ2526" s="87"/>
      <c r="AR2526" s="87"/>
      <c r="AS2526" s="87"/>
      <c r="AT2526" s="87"/>
      <c r="AU2526" s="87"/>
      <c r="AV2526" s="87"/>
      <c r="AW2526" s="87"/>
      <c r="AX2526" s="87"/>
      <c r="AY2526" s="87"/>
      <c r="AZ2526" s="87"/>
      <c r="BA2526" s="87"/>
      <c r="BB2526" s="87"/>
      <c r="BC2526" s="87"/>
      <c r="BD2526" s="87"/>
      <c r="BE2526" s="87"/>
      <c r="BF2526" s="87"/>
    </row>
    <row r="2527" spans="13:58" x14ac:dyDescent="0.25">
      <c r="M2527" s="83"/>
      <c r="N2527" s="87"/>
      <c r="O2527" s="87"/>
      <c r="P2527" s="87"/>
      <c r="Q2527" s="87"/>
      <c r="R2527" s="87"/>
      <c r="S2527" s="87"/>
      <c r="T2527" s="87"/>
      <c r="U2527" s="87"/>
      <c r="V2527" s="87"/>
      <c r="W2527" s="87"/>
      <c r="X2527" s="87"/>
      <c r="Y2527" s="87"/>
      <c r="Z2527" s="87"/>
      <c r="AA2527" s="87"/>
      <c r="AB2527" s="87"/>
      <c r="AC2527" s="87"/>
      <c r="AD2527" s="87"/>
      <c r="AE2527" s="87"/>
      <c r="AF2527" s="87"/>
      <c r="AG2527" s="87"/>
      <c r="AH2527" s="87"/>
      <c r="AI2527" s="87"/>
      <c r="AJ2527" s="87"/>
      <c r="AK2527" s="87"/>
      <c r="AL2527" s="87"/>
      <c r="AM2527" s="87"/>
      <c r="AN2527" s="87"/>
      <c r="AO2527" s="87"/>
      <c r="AP2527" s="87"/>
      <c r="AQ2527" s="87"/>
      <c r="AR2527" s="87"/>
      <c r="AS2527" s="87"/>
      <c r="AT2527" s="87"/>
      <c r="AU2527" s="87"/>
      <c r="AV2527" s="87"/>
      <c r="AW2527" s="87"/>
      <c r="AX2527" s="87"/>
      <c r="AY2527" s="87"/>
      <c r="AZ2527" s="87"/>
      <c r="BA2527" s="87"/>
      <c r="BB2527" s="87"/>
      <c r="BC2527" s="87"/>
      <c r="BD2527" s="87"/>
      <c r="BE2527" s="87"/>
      <c r="BF2527" s="87"/>
    </row>
    <row r="2528" spans="13:58" x14ac:dyDescent="0.25">
      <c r="M2528" s="83"/>
      <c r="N2528" s="87"/>
      <c r="O2528" s="87"/>
      <c r="P2528" s="87"/>
      <c r="Q2528" s="87"/>
      <c r="R2528" s="87"/>
      <c r="S2528" s="87"/>
      <c r="T2528" s="87"/>
      <c r="U2528" s="87"/>
      <c r="V2528" s="87"/>
      <c r="W2528" s="87"/>
      <c r="X2528" s="87"/>
      <c r="Y2528" s="87"/>
      <c r="Z2528" s="87"/>
      <c r="AA2528" s="87"/>
      <c r="AB2528" s="87"/>
      <c r="AC2528" s="87"/>
      <c r="AD2528" s="87"/>
      <c r="AE2528" s="87"/>
      <c r="AF2528" s="87"/>
      <c r="AG2528" s="87"/>
      <c r="AH2528" s="87"/>
      <c r="AI2528" s="87"/>
      <c r="AJ2528" s="87"/>
      <c r="AK2528" s="87"/>
      <c r="AL2528" s="87"/>
      <c r="AM2528" s="87"/>
      <c r="AN2528" s="87"/>
      <c r="AO2528" s="87"/>
      <c r="AP2528" s="87"/>
      <c r="AQ2528" s="87"/>
      <c r="AR2528" s="87"/>
      <c r="AS2528" s="87"/>
      <c r="AT2528" s="87"/>
      <c r="AU2528" s="87"/>
      <c r="AV2528" s="87"/>
      <c r="AW2528" s="87"/>
      <c r="AX2528" s="87"/>
      <c r="AY2528" s="87"/>
      <c r="AZ2528" s="87"/>
      <c r="BA2528" s="87"/>
      <c r="BB2528" s="87"/>
      <c r="BC2528" s="87"/>
      <c r="BD2528" s="87"/>
      <c r="BE2528" s="87"/>
      <c r="BF2528" s="87"/>
    </row>
    <row r="2529" spans="13:58" x14ac:dyDescent="0.25">
      <c r="M2529" s="83"/>
      <c r="N2529" s="87"/>
      <c r="O2529" s="87"/>
      <c r="P2529" s="87"/>
      <c r="Q2529" s="87"/>
      <c r="R2529" s="87"/>
      <c r="S2529" s="87"/>
      <c r="T2529" s="87"/>
      <c r="U2529" s="87"/>
      <c r="V2529" s="87"/>
      <c r="W2529" s="87"/>
      <c r="X2529" s="87"/>
      <c r="Y2529" s="87"/>
      <c r="Z2529" s="87"/>
      <c r="AA2529" s="87"/>
      <c r="AB2529" s="87"/>
      <c r="AC2529" s="87"/>
      <c r="AD2529" s="87"/>
      <c r="AE2529" s="87"/>
      <c r="AF2529" s="87"/>
      <c r="AG2529" s="87"/>
      <c r="AH2529" s="87"/>
      <c r="AI2529" s="87"/>
      <c r="AJ2529" s="87"/>
      <c r="AK2529" s="87"/>
      <c r="AL2529" s="87"/>
      <c r="AM2529" s="87"/>
      <c r="AN2529" s="87"/>
      <c r="AO2529" s="87"/>
      <c r="AP2529" s="87"/>
      <c r="AQ2529" s="87"/>
      <c r="AR2529" s="87"/>
      <c r="AS2529" s="87"/>
      <c r="AT2529" s="87"/>
      <c r="AU2529" s="87"/>
      <c r="AV2529" s="87"/>
      <c r="AW2529" s="87"/>
      <c r="AX2529" s="87"/>
      <c r="AY2529" s="87"/>
      <c r="AZ2529" s="87"/>
      <c r="BA2529" s="87"/>
      <c r="BB2529" s="87"/>
      <c r="BC2529" s="87"/>
      <c r="BD2529" s="87"/>
      <c r="BE2529" s="87"/>
      <c r="BF2529" s="87"/>
    </row>
    <row r="2530" spans="13:58" x14ac:dyDescent="0.25">
      <c r="M2530" s="83"/>
      <c r="N2530" s="87"/>
      <c r="O2530" s="87"/>
      <c r="P2530" s="87"/>
      <c r="Q2530" s="87"/>
      <c r="R2530" s="87"/>
      <c r="S2530" s="87"/>
      <c r="T2530" s="87"/>
      <c r="U2530" s="87"/>
      <c r="V2530" s="87"/>
      <c r="W2530" s="87"/>
      <c r="X2530" s="87"/>
      <c r="Y2530" s="87"/>
      <c r="Z2530" s="87"/>
      <c r="AA2530" s="87"/>
      <c r="AB2530" s="87"/>
      <c r="AC2530" s="87"/>
      <c r="AD2530" s="87"/>
      <c r="AE2530" s="87"/>
      <c r="AF2530" s="87"/>
      <c r="AG2530" s="87"/>
      <c r="AH2530" s="87"/>
      <c r="AI2530" s="87"/>
      <c r="AJ2530" s="87"/>
      <c r="AK2530" s="87"/>
      <c r="AL2530" s="87"/>
      <c r="AM2530" s="87"/>
      <c r="AN2530" s="87"/>
      <c r="AO2530" s="87"/>
      <c r="AP2530" s="87"/>
      <c r="AQ2530" s="87"/>
      <c r="AR2530" s="87"/>
      <c r="AS2530" s="87"/>
      <c r="AT2530" s="87"/>
      <c r="AU2530" s="87"/>
      <c r="AV2530" s="87"/>
      <c r="AW2530" s="87"/>
      <c r="AX2530" s="87"/>
      <c r="AY2530" s="87"/>
      <c r="AZ2530" s="87"/>
      <c r="BA2530" s="87"/>
      <c r="BB2530" s="87"/>
      <c r="BC2530" s="87"/>
      <c r="BD2530" s="87"/>
      <c r="BE2530" s="87"/>
      <c r="BF2530" s="87"/>
    </row>
    <row r="2531" spans="13:58" x14ac:dyDescent="0.25">
      <c r="M2531" s="83"/>
      <c r="N2531" s="87"/>
      <c r="O2531" s="87"/>
      <c r="P2531" s="87"/>
      <c r="Q2531" s="87"/>
      <c r="R2531" s="87"/>
      <c r="S2531" s="87"/>
      <c r="T2531" s="87"/>
      <c r="U2531" s="87"/>
      <c r="V2531" s="87"/>
      <c r="W2531" s="87"/>
      <c r="X2531" s="87"/>
      <c r="Y2531" s="87"/>
      <c r="Z2531" s="87"/>
      <c r="AA2531" s="87"/>
      <c r="AB2531" s="87"/>
      <c r="AC2531" s="87"/>
      <c r="AD2531" s="87"/>
      <c r="AE2531" s="87"/>
      <c r="AF2531" s="87"/>
      <c r="AG2531" s="87"/>
      <c r="AH2531" s="87"/>
      <c r="AI2531" s="87"/>
      <c r="AJ2531" s="87"/>
      <c r="AK2531" s="87"/>
      <c r="AL2531" s="87"/>
      <c r="AM2531" s="87"/>
      <c r="AN2531" s="87"/>
      <c r="AO2531" s="87"/>
      <c r="AP2531" s="87"/>
      <c r="AQ2531" s="87"/>
      <c r="AR2531" s="87"/>
      <c r="AS2531" s="87"/>
      <c r="AT2531" s="87"/>
      <c r="AU2531" s="87"/>
      <c r="AV2531" s="87"/>
      <c r="AW2531" s="87"/>
      <c r="AX2531" s="87"/>
      <c r="AY2531" s="87"/>
      <c r="AZ2531" s="87"/>
      <c r="BA2531" s="87"/>
      <c r="BB2531" s="87"/>
      <c r="BC2531" s="87"/>
      <c r="BD2531" s="87"/>
      <c r="BE2531" s="87"/>
      <c r="BF2531" s="87"/>
    </row>
    <row r="2532" spans="13:58" x14ac:dyDescent="0.25">
      <c r="M2532" s="83"/>
      <c r="N2532" s="87"/>
      <c r="O2532" s="87"/>
      <c r="P2532" s="87"/>
      <c r="Q2532" s="87"/>
      <c r="R2532" s="87"/>
      <c r="S2532" s="87"/>
      <c r="T2532" s="87"/>
      <c r="U2532" s="87"/>
      <c r="V2532" s="87"/>
      <c r="W2532" s="87"/>
      <c r="X2532" s="87"/>
      <c r="Y2532" s="87"/>
      <c r="Z2532" s="87"/>
      <c r="AA2532" s="87"/>
      <c r="AB2532" s="87"/>
      <c r="AC2532" s="87"/>
      <c r="AD2532" s="87"/>
      <c r="AE2532" s="87"/>
      <c r="AF2532" s="87"/>
      <c r="AG2532" s="87"/>
      <c r="AH2532" s="87"/>
      <c r="AI2532" s="87"/>
      <c r="AJ2532" s="87"/>
      <c r="AK2532" s="87"/>
      <c r="AL2532" s="87"/>
      <c r="AM2532" s="87"/>
      <c r="AN2532" s="87"/>
      <c r="AO2532" s="87"/>
      <c r="AP2532" s="87"/>
      <c r="AQ2532" s="87"/>
      <c r="AR2532" s="87"/>
      <c r="AS2532" s="87"/>
      <c r="AT2532" s="87"/>
      <c r="AU2532" s="87"/>
      <c r="AV2532" s="87"/>
      <c r="AW2532" s="87"/>
      <c r="AX2532" s="87"/>
      <c r="AY2532" s="87"/>
      <c r="AZ2532" s="87"/>
      <c r="BA2532" s="87"/>
      <c r="BB2532" s="87"/>
      <c r="BC2532" s="87"/>
      <c r="BD2532" s="87"/>
      <c r="BE2532" s="87"/>
      <c r="BF2532" s="87"/>
    </row>
    <row r="2533" spans="13:58" x14ac:dyDescent="0.25">
      <c r="M2533" s="83"/>
      <c r="N2533" s="87"/>
      <c r="O2533" s="87"/>
      <c r="P2533" s="87"/>
      <c r="Q2533" s="87"/>
      <c r="R2533" s="87"/>
      <c r="S2533" s="87"/>
      <c r="T2533" s="87"/>
      <c r="U2533" s="87"/>
      <c r="V2533" s="87"/>
      <c r="W2533" s="87"/>
      <c r="X2533" s="87"/>
      <c r="Y2533" s="87"/>
      <c r="Z2533" s="87"/>
      <c r="AA2533" s="87"/>
      <c r="AB2533" s="87"/>
      <c r="AC2533" s="87"/>
      <c r="AD2533" s="87"/>
      <c r="AE2533" s="87"/>
      <c r="AF2533" s="87"/>
      <c r="AG2533" s="87"/>
      <c r="AH2533" s="87"/>
      <c r="AI2533" s="87"/>
      <c r="AJ2533" s="87"/>
      <c r="AK2533" s="87"/>
      <c r="AL2533" s="87"/>
      <c r="AM2533" s="87"/>
      <c r="AN2533" s="87"/>
      <c r="AO2533" s="87"/>
      <c r="AP2533" s="87"/>
      <c r="AQ2533" s="87"/>
      <c r="AR2533" s="87"/>
      <c r="AS2533" s="87"/>
      <c r="AT2533" s="87"/>
      <c r="AU2533" s="87"/>
      <c r="AV2533" s="87"/>
      <c r="AW2533" s="87"/>
      <c r="AX2533" s="87"/>
      <c r="AY2533" s="87"/>
      <c r="AZ2533" s="87"/>
      <c r="BA2533" s="87"/>
      <c r="BB2533" s="87"/>
      <c r="BC2533" s="87"/>
      <c r="BD2533" s="87"/>
      <c r="BE2533" s="87"/>
      <c r="BF2533" s="87"/>
    </row>
    <row r="2534" spans="13:58" x14ac:dyDescent="0.25">
      <c r="M2534" s="83"/>
      <c r="N2534" s="87"/>
      <c r="O2534" s="87"/>
      <c r="P2534" s="87"/>
      <c r="Q2534" s="87"/>
      <c r="R2534" s="87"/>
      <c r="S2534" s="87"/>
      <c r="T2534" s="87"/>
      <c r="U2534" s="87"/>
      <c r="V2534" s="87"/>
      <c r="W2534" s="87"/>
      <c r="X2534" s="87"/>
      <c r="Y2534" s="87"/>
      <c r="Z2534" s="87"/>
      <c r="AA2534" s="87"/>
      <c r="AB2534" s="87"/>
      <c r="AC2534" s="87"/>
      <c r="AD2534" s="87"/>
      <c r="AE2534" s="87"/>
      <c r="AF2534" s="87"/>
      <c r="AG2534" s="87"/>
      <c r="AH2534" s="87"/>
      <c r="AI2534" s="87"/>
      <c r="AJ2534" s="87"/>
      <c r="AK2534" s="87"/>
      <c r="AL2534" s="87"/>
      <c r="AM2534" s="87"/>
      <c r="AN2534" s="87"/>
      <c r="AO2534" s="87"/>
      <c r="AP2534" s="87"/>
      <c r="AQ2534" s="87"/>
      <c r="AR2534" s="87"/>
      <c r="AS2534" s="87"/>
      <c r="AT2534" s="87"/>
      <c r="AU2534" s="87"/>
      <c r="AV2534" s="87"/>
      <c r="AW2534" s="87"/>
      <c r="AX2534" s="87"/>
      <c r="AY2534" s="87"/>
      <c r="AZ2534" s="87"/>
      <c r="BA2534" s="87"/>
      <c r="BB2534" s="87"/>
      <c r="BC2534" s="87"/>
      <c r="BD2534" s="87"/>
      <c r="BE2534" s="87"/>
      <c r="BF2534" s="87"/>
    </row>
    <row r="2535" spans="13:58" x14ac:dyDescent="0.25">
      <c r="M2535" s="83"/>
      <c r="N2535" s="87"/>
      <c r="O2535" s="87"/>
      <c r="P2535" s="87"/>
      <c r="Q2535" s="87"/>
      <c r="R2535" s="87"/>
      <c r="S2535" s="87"/>
      <c r="T2535" s="87"/>
      <c r="U2535" s="87"/>
      <c r="V2535" s="87"/>
      <c r="W2535" s="87"/>
      <c r="X2535" s="87"/>
      <c r="Y2535" s="87"/>
      <c r="Z2535" s="87"/>
      <c r="AA2535" s="87"/>
      <c r="AB2535" s="87"/>
      <c r="AC2535" s="87"/>
      <c r="AD2535" s="87"/>
      <c r="AE2535" s="87"/>
      <c r="AF2535" s="87"/>
      <c r="AG2535" s="87"/>
      <c r="AH2535" s="87"/>
      <c r="AI2535" s="87"/>
      <c r="AJ2535" s="87"/>
      <c r="AK2535" s="87"/>
      <c r="AL2535" s="87"/>
      <c r="AM2535" s="87"/>
      <c r="AN2535" s="87"/>
      <c r="AO2535" s="87"/>
      <c r="AP2535" s="87"/>
      <c r="AQ2535" s="87"/>
      <c r="AR2535" s="87"/>
      <c r="AS2535" s="87"/>
      <c r="AT2535" s="87"/>
      <c r="AU2535" s="87"/>
      <c r="AV2535" s="87"/>
      <c r="AW2535" s="87"/>
      <c r="AX2535" s="87"/>
      <c r="AY2535" s="87"/>
      <c r="AZ2535" s="87"/>
      <c r="BA2535" s="87"/>
      <c r="BB2535" s="87"/>
      <c r="BC2535" s="87"/>
      <c r="BD2535" s="87"/>
      <c r="BE2535" s="87"/>
      <c r="BF2535" s="87"/>
    </row>
    <row r="2536" spans="13:58" x14ac:dyDescent="0.25">
      <c r="M2536" s="83"/>
      <c r="N2536" s="87"/>
      <c r="O2536" s="87"/>
      <c r="P2536" s="87"/>
      <c r="Q2536" s="87"/>
      <c r="R2536" s="87"/>
      <c r="S2536" s="87"/>
      <c r="T2536" s="87"/>
      <c r="U2536" s="87"/>
      <c r="V2536" s="87"/>
      <c r="W2536" s="87"/>
      <c r="X2536" s="87"/>
      <c r="Y2536" s="87"/>
      <c r="Z2536" s="87"/>
      <c r="AA2536" s="87"/>
      <c r="AB2536" s="87"/>
      <c r="AC2536" s="87"/>
      <c r="AD2536" s="87"/>
      <c r="AE2536" s="87"/>
      <c r="AF2536" s="87"/>
      <c r="AG2536" s="87"/>
      <c r="AH2536" s="87"/>
      <c r="AI2536" s="87"/>
      <c r="AJ2536" s="87"/>
      <c r="AK2536" s="87"/>
      <c r="AL2536" s="87"/>
      <c r="AM2536" s="87"/>
      <c r="AN2536" s="87"/>
      <c r="AO2536" s="87"/>
      <c r="AP2536" s="87"/>
      <c r="AQ2536" s="87"/>
      <c r="AR2536" s="87"/>
      <c r="AS2536" s="87"/>
      <c r="AT2536" s="87"/>
      <c r="AU2536" s="87"/>
      <c r="AV2536" s="87"/>
      <c r="AW2536" s="87"/>
      <c r="AX2536" s="87"/>
      <c r="AY2536" s="87"/>
      <c r="AZ2536" s="87"/>
      <c r="BA2536" s="87"/>
      <c r="BB2536" s="87"/>
      <c r="BC2536" s="87"/>
      <c r="BD2536" s="87"/>
      <c r="BE2536" s="87"/>
      <c r="BF2536" s="87"/>
    </row>
    <row r="2537" spans="13:58" x14ac:dyDescent="0.25">
      <c r="M2537" s="83"/>
      <c r="N2537" s="87"/>
      <c r="O2537" s="87"/>
      <c r="P2537" s="87"/>
      <c r="Q2537" s="87"/>
      <c r="R2537" s="87"/>
      <c r="S2537" s="87"/>
      <c r="T2537" s="87"/>
      <c r="U2537" s="87"/>
      <c r="V2537" s="87"/>
      <c r="W2537" s="87"/>
      <c r="X2537" s="87"/>
      <c r="Y2537" s="87"/>
      <c r="Z2537" s="87"/>
      <c r="AA2537" s="87"/>
      <c r="AB2537" s="87"/>
      <c r="AC2537" s="87"/>
      <c r="AD2537" s="87"/>
      <c r="AE2537" s="87"/>
      <c r="AF2537" s="87"/>
      <c r="AG2537" s="87"/>
      <c r="AH2537" s="87"/>
      <c r="AI2537" s="87"/>
      <c r="AJ2537" s="87"/>
      <c r="AK2537" s="87"/>
      <c r="AL2537" s="87"/>
      <c r="AM2537" s="87"/>
      <c r="AN2537" s="87"/>
      <c r="AO2537" s="87"/>
      <c r="AP2537" s="87"/>
      <c r="AQ2537" s="87"/>
      <c r="AR2537" s="87"/>
      <c r="AS2537" s="87"/>
      <c r="AT2537" s="87"/>
      <c r="AU2537" s="87"/>
      <c r="AV2537" s="87"/>
      <c r="AW2537" s="87"/>
      <c r="AX2537" s="87"/>
      <c r="AY2537" s="87"/>
      <c r="AZ2537" s="87"/>
      <c r="BA2537" s="87"/>
      <c r="BB2537" s="87"/>
      <c r="BC2537" s="87"/>
      <c r="BD2537" s="87"/>
      <c r="BE2537" s="87"/>
      <c r="BF2537" s="87"/>
    </row>
    <row r="2538" spans="13:58" x14ac:dyDescent="0.25">
      <c r="M2538" s="83"/>
      <c r="N2538" s="87"/>
      <c r="O2538" s="87"/>
      <c r="P2538" s="87"/>
      <c r="Q2538" s="87"/>
      <c r="R2538" s="87"/>
      <c r="S2538" s="87"/>
      <c r="T2538" s="87"/>
      <c r="U2538" s="87"/>
      <c r="V2538" s="87"/>
      <c r="W2538" s="87"/>
      <c r="X2538" s="87"/>
      <c r="Y2538" s="87"/>
      <c r="Z2538" s="87"/>
      <c r="AA2538" s="87"/>
      <c r="AB2538" s="87"/>
      <c r="AC2538" s="87"/>
      <c r="AD2538" s="87"/>
      <c r="AE2538" s="87"/>
      <c r="AF2538" s="87"/>
      <c r="AG2538" s="87"/>
      <c r="AH2538" s="87"/>
      <c r="AI2538" s="87"/>
      <c r="AJ2538" s="87"/>
      <c r="AK2538" s="87"/>
      <c r="AL2538" s="87"/>
      <c r="AM2538" s="87"/>
      <c r="AN2538" s="87"/>
      <c r="AO2538" s="87"/>
      <c r="AP2538" s="87"/>
      <c r="AQ2538" s="87"/>
      <c r="AR2538" s="87"/>
      <c r="AS2538" s="87"/>
      <c r="AT2538" s="87"/>
      <c r="AU2538" s="87"/>
      <c r="AV2538" s="87"/>
      <c r="AW2538" s="87"/>
      <c r="AX2538" s="87"/>
      <c r="AY2538" s="87"/>
      <c r="AZ2538" s="87"/>
      <c r="BA2538" s="87"/>
      <c r="BB2538" s="87"/>
      <c r="BC2538" s="87"/>
      <c r="BD2538" s="87"/>
      <c r="BE2538" s="87"/>
      <c r="BF2538" s="87"/>
    </row>
    <row r="2539" spans="13:58" x14ac:dyDescent="0.25">
      <c r="M2539" s="83"/>
      <c r="N2539" s="87"/>
      <c r="O2539" s="87"/>
      <c r="P2539" s="87"/>
      <c r="Q2539" s="87"/>
      <c r="R2539" s="87"/>
      <c r="S2539" s="87"/>
      <c r="T2539" s="87"/>
      <c r="U2539" s="87"/>
      <c r="V2539" s="87"/>
      <c r="W2539" s="87"/>
      <c r="X2539" s="87"/>
      <c r="Y2539" s="87"/>
      <c r="Z2539" s="87"/>
      <c r="AA2539" s="87"/>
      <c r="AB2539" s="87"/>
      <c r="AC2539" s="87"/>
      <c r="AD2539" s="87"/>
      <c r="AE2539" s="87"/>
      <c r="AF2539" s="87"/>
      <c r="AG2539" s="87"/>
      <c r="AH2539" s="87"/>
      <c r="AI2539" s="87"/>
      <c r="AJ2539" s="87"/>
      <c r="AK2539" s="87"/>
      <c r="AL2539" s="87"/>
      <c r="AM2539" s="87"/>
      <c r="AN2539" s="87"/>
      <c r="AO2539" s="87"/>
      <c r="AP2539" s="87"/>
      <c r="AQ2539" s="87"/>
      <c r="AR2539" s="87"/>
      <c r="AS2539" s="87"/>
      <c r="AT2539" s="87"/>
      <c r="AU2539" s="87"/>
      <c r="AV2539" s="87"/>
      <c r="AW2539" s="87"/>
      <c r="AX2539" s="87"/>
      <c r="AY2539" s="87"/>
      <c r="AZ2539" s="87"/>
      <c r="BA2539" s="87"/>
      <c r="BB2539" s="87"/>
      <c r="BC2539" s="87"/>
      <c r="BD2539" s="87"/>
      <c r="BE2539" s="87"/>
      <c r="BF2539" s="87"/>
    </row>
    <row r="2540" spans="13:58" x14ac:dyDescent="0.25">
      <c r="M2540" s="83"/>
      <c r="N2540" s="87"/>
      <c r="O2540" s="87"/>
      <c r="P2540" s="87"/>
      <c r="Q2540" s="87"/>
      <c r="R2540" s="87"/>
      <c r="S2540" s="87"/>
      <c r="T2540" s="87"/>
      <c r="U2540" s="87"/>
      <c r="V2540" s="87"/>
      <c r="W2540" s="87"/>
      <c r="X2540" s="87"/>
      <c r="Y2540" s="87"/>
      <c r="Z2540" s="87"/>
      <c r="AA2540" s="87"/>
      <c r="AB2540" s="87"/>
      <c r="AC2540" s="87"/>
      <c r="AD2540" s="87"/>
      <c r="AE2540" s="87"/>
      <c r="AF2540" s="87"/>
      <c r="AG2540" s="87"/>
      <c r="AH2540" s="87"/>
      <c r="AI2540" s="87"/>
      <c r="AJ2540" s="87"/>
      <c r="AK2540" s="87"/>
      <c r="AL2540" s="87"/>
      <c r="AM2540" s="87"/>
      <c r="AN2540" s="87"/>
      <c r="AO2540" s="87"/>
      <c r="AP2540" s="87"/>
      <c r="AQ2540" s="87"/>
      <c r="AR2540" s="87"/>
      <c r="AS2540" s="87"/>
      <c r="AT2540" s="87"/>
      <c r="AU2540" s="87"/>
      <c r="AV2540" s="87"/>
      <c r="AW2540" s="87"/>
      <c r="AX2540" s="87"/>
      <c r="AY2540" s="87"/>
      <c r="AZ2540" s="87"/>
      <c r="BA2540" s="87"/>
      <c r="BB2540" s="87"/>
      <c r="BC2540" s="87"/>
      <c r="BD2540" s="87"/>
      <c r="BE2540" s="87"/>
      <c r="BF2540" s="87"/>
    </row>
    <row r="2541" spans="13:58" x14ac:dyDescent="0.25">
      <c r="M2541" s="83"/>
      <c r="N2541" s="87"/>
      <c r="O2541" s="87"/>
      <c r="P2541" s="87"/>
      <c r="Q2541" s="87"/>
      <c r="R2541" s="87"/>
      <c r="S2541" s="87"/>
      <c r="T2541" s="87"/>
      <c r="U2541" s="87"/>
      <c r="V2541" s="87"/>
      <c r="W2541" s="87"/>
      <c r="X2541" s="87"/>
      <c r="Y2541" s="87"/>
      <c r="Z2541" s="87"/>
      <c r="AA2541" s="87"/>
      <c r="AB2541" s="87"/>
      <c r="AC2541" s="87"/>
      <c r="AD2541" s="87"/>
      <c r="AE2541" s="87"/>
      <c r="AF2541" s="87"/>
      <c r="AG2541" s="87"/>
      <c r="AH2541" s="87"/>
      <c r="AI2541" s="87"/>
      <c r="AJ2541" s="87"/>
      <c r="AK2541" s="87"/>
      <c r="AL2541" s="87"/>
      <c r="AM2541" s="87"/>
      <c r="AN2541" s="87"/>
      <c r="AO2541" s="87"/>
      <c r="AP2541" s="87"/>
      <c r="AQ2541" s="87"/>
      <c r="AR2541" s="87"/>
      <c r="AS2541" s="87"/>
      <c r="AT2541" s="87"/>
      <c r="AU2541" s="87"/>
      <c r="AV2541" s="87"/>
      <c r="AW2541" s="87"/>
      <c r="AX2541" s="87"/>
      <c r="AY2541" s="87"/>
      <c r="AZ2541" s="87"/>
      <c r="BA2541" s="87"/>
      <c r="BB2541" s="87"/>
      <c r="BC2541" s="87"/>
      <c r="BD2541" s="87"/>
      <c r="BE2541" s="87"/>
      <c r="BF2541" s="87"/>
    </row>
    <row r="2542" spans="13:58" x14ac:dyDescent="0.25">
      <c r="M2542" s="83"/>
      <c r="N2542" s="87"/>
      <c r="O2542" s="87"/>
      <c r="P2542" s="87"/>
      <c r="Q2542" s="87"/>
      <c r="R2542" s="87"/>
      <c r="S2542" s="87"/>
      <c r="T2542" s="87"/>
      <c r="U2542" s="87"/>
      <c r="V2542" s="87"/>
      <c r="W2542" s="87"/>
      <c r="X2542" s="87"/>
      <c r="Y2542" s="87"/>
      <c r="Z2542" s="87"/>
      <c r="AA2542" s="87"/>
      <c r="AB2542" s="87"/>
      <c r="AC2542" s="87"/>
      <c r="AD2542" s="87"/>
      <c r="AE2542" s="87"/>
      <c r="AF2542" s="87"/>
      <c r="AG2542" s="87"/>
      <c r="AH2542" s="87"/>
      <c r="AI2542" s="87"/>
      <c r="AJ2542" s="87"/>
      <c r="AK2542" s="87"/>
      <c r="AL2542" s="87"/>
      <c r="AM2542" s="87"/>
      <c r="AN2542" s="87"/>
      <c r="AO2542" s="87"/>
      <c r="AP2542" s="87"/>
      <c r="AQ2542" s="87"/>
      <c r="AR2542" s="87"/>
      <c r="AS2542" s="87"/>
      <c r="AT2542" s="87"/>
      <c r="AU2542" s="87"/>
      <c r="AV2542" s="87"/>
      <c r="AW2542" s="87"/>
      <c r="AX2542" s="87"/>
      <c r="AY2542" s="87"/>
      <c r="AZ2542" s="87"/>
      <c r="BA2542" s="87"/>
      <c r="BB2542" s="87"/>
      <c r="BC2542" s="87"/>
      <c r="BD2542" s="87"/>
      <c r="BE2542" s="87"/>
      <c r="BF2542" s="87"/>
    </row>
    <row r="2543" spans="13:58" x14ac:dyDescent="0.25">
      <c r="M2543" s="83"/>
      <c r="N2543" s="87"/>
      <c r="O2543" s="87"/>
      <c r="P2543" s="87"/>
      <c r="Q2543" s="87"/>
      <c r="R2543" s="87"/>
      <c r="S2543" s="87"/>
      <c r="T2543" s="87"/>
      <c r="U2543" s="87"/>
      <c r="V2543" s="87"/>
      <c r="W2543" s="87"/>
      <c r="X2543" s="87"/>
      <c r="Y2543" s="87"/>
      <c r="Z2543" s="87"/>
      <c r="AA2543" s="87"/>
      <c r="AB2543" s="87"/>
      <c r="AC2543" s="87"/>
      <c r="AD2543" s="87"/>
      <c r="AE2543" s="87"/>
      <c r="AF2543" s="87"/>
      <c r="AG2543" s="87"/>
      <c r="AH2543" s="87"/>
      <c r="AI2543" s="87"/>
      <c r="AJ2543" s="87"/>
      <c r="AK2543" s="87"/>
      <c r="AL2543" s="87"/>
      <c r="AM2543" s="87"/>
      <c r="AN2543" s="87"/>
      <c r="AO2543" s="87"/>
      <c r="AP2543" s="87"/>
      <c r="AQ2543" s="87"/>
      <c r="AR2543" s="87"/>
      <c r="AS2543" s="87"/>
      <c r="AT2543" s="87"/>
      <c r="AU2543" s="87"/>
      <c r="AV2543" s="87"/>
      <c r="AW2543" s="87"/>
      <c r="AX2543" s="87"/>
      <c r="AY2543" s="87"/>
      <c r="AZ2543" s="87"/>
      <c r="BA2543" s="87"/>
      <c r="BB2543" s="87"/>
      <c r="BC2543" s="87"/>
      <c r="BD2543" s="87"/>
      <c r="BE2543" s="87"/>
      <c r="BF2543" s="87"/>
    </row>
    <row r="2544" spans="13:58" x14ac:dyDescent="0.25">
      <c r="M2544" s="83"/>
      <c r="N2544" s="87"/>
      <c r="O2544" s="87"/>
      <c r="P2544" s="87"/>
      <c r="Q2544" s="87"/>
      <c r="R2544" s="87"/>
      <c r="S2544" s="87"/>
      <c r="T2544" s="87"/>
      <c r="U2544" s="87"/>
      <c r="V2544" s="87"/>
      <c r="W2544" s="87"/>
      <c r="X2544" s="87"/>
      <c r="Y2544" s="87"/>
      <c r="Z2544" s="87"/>
      <c r="AA2544" s="87"/>
      <c r="AB2544" s="87"/>
      <c r="AC2544" s="87"/>
      <c r="AD2544" s="87"/>
      <c r="AE2544" s="87"/>
      <c r="AF2544" s="87"/>
      <c r="AG2544" s="87"/>
      <c r="AH2544" s="87"/>
      <c r="AI2544" s="87"/>
      <c r="AJ2544" s="87"/>
      <c r="AK2544" s="87"/>
      <c r="AL2544" s="87"/>
      <c r="AM2544" s="87"/>
      <c r="AN2544" s="87"/>
      <c r="AO2544" s="87"/>
      <c r="AP2544" s="87"/>
      <c r="AQ2544" s="87"/>
      <c r="AR2544" s="87"/>
      <c r="AS2544" s="87"/>
      <c r="AT2544" s="87"/>
      <c r="AU2544" s="87"/>
      <c r="AV2544" s="87"/>
      <c r="AW2544" s="87"/>
      <c r="AX2544" s="87"/>
      <c r="AY2544" s="87"/>
      <c r="AZ2544" s="87"/>
      <c r="BA2544" s="87"/>
      <c r="BB2544" s="87"/>
      <c r="BC2544" s="87"/>
      <c r="BD2544" s="87"/>
      <c r="BE2544" s="87"/>
      <c r="BF2544" s="87"/>
    </row>
    <row r="2545" spans="13:58" x14ac:dyDescent="0.25">
      <c r="M2545" s="83"/>
      <c r="N2545" s="87"/>
      <c r="O2545" s="87"/>
      <c r="P2545" s="87"/>
      <c r="Q2545" s="87"/>
      <c r="R2545" s="87"/>
      <c r="S2545" s="87"/>
      <c r="T2545" s="87"/>
      <c r="U2545" s="87"/>
      <c r="V2545" s="87"/>
      <c r="W2545" s="87"/>
      <c r="X2545" s="87"/>
      <c r="Y2545" s="87"/>
      <c r="Z2545" s="87"/>
      <c r="AA2545" s="87"/>
      <c r="AB2545" s="87"/>
      <c r="AC2545" s="87"/>
      <c r="AD2545" s="87"/>
      <c r="AE2545" s="87"/>
      <c r="AF2545" s="87"/>
      <c r="AG2545" s="87"/>
      <c r="AH2545" s="87"/>
      <c r="AI2545" s="87"/>
      <c r="AJ2545" s="87"/>
      <c r="AK2545" s="87"/>
      <c r="AL2545" s="87"/>
      <c r="AM2545" s="87"/>
      <c r="AN2545" s="87"/>
      <c r="AO2545" s="87"/>
      <c r="AP2545" s="87"/>
      <c r="AQ2545" s="87"/>
      <c r="AR2545" s="87"/>
      <c r="AS2545" s="87"/>
      <c r="AT2545" s="87"/>
      <c r="AU2545" s="87"/>
      <c r="AV2545" s="87"/>
      <c r="AW2545" s="87"/>
      <c r="AX2545" s="87"/>
      <c r="AY2545" s="87"/>
      <c r="AZ2545" s="87"/>
      <c r="BA2545" s="87"/>
      <c r="BB2545" s="87"/>
      <c r="BC2545" s="87"/>
      <c r="BD2545" s="87"/>
      <c r="BE2545" s="87"/>
      <c r="BF2545" s="87"/>
    </row>
    <row r="2546" spans="13:58" x14ac:dyDescent="0.25">
      <c r="M2546" s="83"/>
      <c r="N2546" s="87"/>
      <c r="O2546" s="87"/>
      <c r="P2546" s="87"/>
      <c r="Q2546" s="87"/>
      <c r="R2546" s="87"/>
      <c r="S2546" s="87"/>
      <c r="T2546" s="87"/>
      <c r="U2546" s="87"/>
      <c r="V2546" s="87"/>
      <c r="W2546" s="87"/>
      <c r="X2546" s="87"/>
      <c r="Y2546" s="87"/>
      <c r="Z2546" s="87"/>
      <c r="AA2546" s="87"/>
      <c r="AB2546" s="87"/>
      <c r="AC2546" s="87"/>
      <c r="AD2546" s="87"/>
      <c r="AE2546" s="87"/>
      <c r="AF2546" s="87"/>
      <c r="AG2546" s="87"/>
      <c r="AH2546" s="87"/>
      <c r="AI2546" s="87"/>
      <c r="AJ2546" s="87"/>
      <c r="AK2546" s="87"/>
      <c r="AL2546" s="87"/>
      <c r="AM2546" s="87"/>
      <c r="AN2546" s="87"/>
      <c r="AO2546" s="87"/>
      <c r="AP2546" s="87"/>
      <c r="AQ2546" s="87"/>
      <c r="AR2546" s="87"/>
      <c r="AS2546" s="87"/>
      <c r="AT2546" s="87"/>
      <c r="AU2546" s="87"/>
      <c r="AV2546" s="87"/>
      <c r="AW2546" s="87"/>
      <c r="AX2546" s="87"/>
      <c r="AY2546" s="87"/>
      <c r="AZ2546" s="87"/>
      <c r="BA2546" s="87"/>
      <c r="BB2546" s="87"/>
      <c r="BC2546" s="87"/>
      <c r="BD2546" s="87"/>
      <c r="BE2546" s="87"/>
      <c r="BF2546" s="87"/>
    </row>
    <row r="2547" spans="13:58" x14ac:dyDescent="0.25">
      <c r="M2547" s="83"/>
      <c r="N2547" s="87"/>
      <c r="O2547" s="87"/>
      <c r="P2547" s="87"/>
      <c r="Q2547" s="87"/>
      <c r="R2547" s="87"/>
      <c r="S2547" s="87"/>
      <c r="T2547" s="87"/>
      <c r="U2547" s="87"/>
      <c r="V2547" s="87"/>
      <c r="W2547" s="87"/>
      <c r="X2547" s="87"/>
      <c r="Y2547" s="87"/>
      <c r="Z2547" s="87"/>
      <c r="AA2547" s="87"/>
      <c r="AB2547" s="87"/>
      <c r="AC2547" s="87"/>
      <c r="AD2547" s="87"/>
      <c r="AE2547" s="87"/>
      <c r="AF2547" s="87"/>
      <c r="AG2547" s="87"/>
      <c r="AH2547" s="87"/>
      <c r="AI2547" s="87"/>
      <c r="AJ2547" s="87"/>
      <c r="AK2547" s="87"/>
      <c r="AL2547" s="87"/>
      <c r="AM2547" s="87"/>
      <c r="AN2547" s="87"/>
      <c r="AO2547" s="87"/>
      <c r="AP2547" s="87"/>
      <c r="AQ2547" s="87"/>
      <c r="AR2547" s="87"/>
      <c r="AS2547" s="87"/>
      <c r="AT2547" s="87"/>
      <c r="AU2547" s="87"/>
      <c r="AV2547" s="87"/>
      <c r="AW2547" s="87"/>
      <c r="AX2547" s="87"/>
      <c r="AY2547" s="87"/>
      <c r="AZ2547" s="87"/>
      <c r="BA2547" s="87"/>
      <c r="BB2547" s="87"/>
      <c r="BC2547" s="87"/>
      <c r="BD2547" s="87"/>
      <c r="BE2547" s="87"/>
      <c r="BF2547" s="87"/>
    </row>
    <row r="2548" spans="13:58" x14ac:dyDescent="0.25">
      <c r="M2548" s="83"/>
      <c r="N2548" s="87"/>
      <c r="O2548" s="87"/>
      <c r="P2548" s="87"/>
      <c r="Q2548" s="87"/>
      <c r="R2548" s="87"/>
      <c r="S2548" s="87"/>
      <c r="T2548" s="87"/>
      <c r="U2548" s="87"/>
      <c r="V2548" s="87"/>
      <c r="W2548" s="87"/>
      <c r="X2548" s="87"/>
      <c r="Y2548" s="87"/>
      <c r="Z2548" s="87"/>
      <c r="AA2548" s="87"/>
      <c r="AB2548" s="87"/>
      <c r="AC2548" s="87"/>
      <c r="AD2548" s="87"/>
      <c r="AE2548" s="87"/>
      <c r="AF2548" s="87"/>
      <c r="AG2548" s="87"/>
      <c r="AH2548" s="87"/>
      <c r="AI2548" s="87"/>
      <c r="AJ2548" s="87"/>
      <c r="AK2548" s="87"/>
      <c r="AL2548" s="87"/>
      <c r="AM2548" s="87"/>
      <c r="AN2548" s="87"/>
      <c r="AO2548" s="87"/>
      <c r="AP2548" s="87"/>
      <c r="AQ2548" s="87"/>
      <c r="AR2548" s="87"/>
      <c r="AS2548" s="87"/>
      <c r="AT2548" s="87"/>
      <c r="AU2548" s="87"/>
      <c r="AV2548" s="87"/>
      <c r="AW2548" s="87"/>
      <c r="AX2548" s="87"/>
      <c r="AY2548" s="87"/>
      <c r="AZ2548" s="87"/>
      <c r="BA2548" s="87"/>
      <c r="BB2548" s="87"/>
      <c r="BC2548" s="87"/>
      <c r="BD2548" s="87"/>
      <c r="BE2548" s="87"/>
      <c r="BF2548" s="87"/>
    </row>
    <row r="2549" spans="13:58" x14ac:dyDescent="0.25">
      <c r="M2549" s="83"/>
      <c r="N2549" s="87"/>
      <c r="O2549" s="87"/>
      <c r="P2549" s="87"/>
      <c r="Q2549" s="87"/>
      <c r="R2549" s="87"/>
      <c r="S2549" s="87"/>
      <c r="T2549" s="87"/>
      <c r="U2549" s="87"/>
      <c r="V2549" s="87"/>
      <c r="W2549" s="87"/>
      <c r="X2549" s="87"/>
      <c r="Y2549" s="87"/>
      <c r="Z2549" s="87"/>
      <c r="AA2549" s="87"/>
      <c r="AB2549" s="87"/>
      <c r="AC2549" s="87"/>
      <c r="AD2549" s="87"/>
      <c r="AE2549" s="87"/>
      <c r="AF2549" s="87"/>
      <c r="AG2549" s="87"/>
      <c r="AH2549" s="87"/>
      <c r="AI2549" s="87"/>
      <c r="AJ2549" s="87"/>
      <c r="AK2549" s="87"/>
      <c r="AL2549" s="87"/>
      <c r="AM2549" s="87"/>
      <c r="AN2549" s="87"/>
      <c r="AO2549" s="87"/>
      <c r="AP2549" s="87"/>
      <c r="AQ2549" s="87"/>
      <c r="AR2549" s="87"/>
      <c r="AS2549" s="87"/>
      <c r="AT2549" s="87"/>
      <c r="AU2549" s="87"/>
      <c r="AV2549" s="87"/>
      <c r="AW2549" s="87"/>
      <c r="AX2549" s="87"/>
      <c r="AY2549" s="87"/>
      <c r="AZ2549" s="87"/>
      <c r="BA2549" s="87"/>
      <c r="BB2549" s="87"/>
      <c r="BC2549" s="87"/>
      <c r="BD2549" s="87"/>
      <c r="BE2549" s="87"/>
      <c r="BF2549" s="87"/>
    </row>
    <row r="2550" spans="13:58" x14ac:dyDescent="0.25">
      <c r="M2550" s="83"/>
      <c r="N2550" s="87"/>
      <c r="O2550" s="87"/>
      <c r="P2550" s="87"/>
      <c r="Q2550" s="87"/>
      <c r="R2550" s="87"/>
      <c r="S2550" s="87"/>
      <c r="T2550" s="87"/>
      <c r="U2550" s="87"/>
      <c r="V2550" s="87"/>
      <c r="W2550" s="87"/>
      <c r="X2550" s="87"/>
      <c r="Y2550" s="87"/>
      <c r="Z2550" s="87"/>
      <c r="AA2550" s="87"/>
      <c r="AB2550" s="87"/>
      <c r="AC2550" s="87"/>
      <c r="AD2550" s="87"/>
      <c r="AE2550" s="87"/>
      <c r="AF2550" s="87"/>
      <c r="AG2550" s="87"/>
      <c r="AH2550" s="87"/>
      <c r="AI2550" s="87"/>
      <c r="AJ2550" s="87"/>
      <c r="AK2550" s="87"/>
      <c r="AL2550" s="87"/>
      <c r="AM2550" s="87"/>
      <c r="AN2550" s="87"/>
      <c r="AO2550" s="87"/>
      <c r="AP2550" s="87"/>
      <c r="AQ2550" s="87"/>
      <c r="AR2550" s="87"/>
      <c r="AS2550" s="87"/>
      <c r="AT2550" s="87"/>
      <c r="AU2550" s="87"/>
      <c r="AV2550" s="87"/>
      <c r="AW2550" s="87"/>
      <c r="AX2550" s="87"/>
      <c r="AY2550" s="87"/>
      <c r="AZ2550" s="87"/>
      <c r="BA2550" s="87"/>
      <c r="BB2550" s="87"/>
      <c r="BC2550" s="87"/>
      <c r="BD2550" s="87"/>
      <c r="BE2550" s="87"/>
      <c r="BF2550" s="87"/>
    </row>
    <row r="2551" spans="13:58" x14ac:dyDescent="0.25">
      <c r="M2551" s="83"/>
      <c r="N2551" s="87"/>
      <c r="O2551" s="87"/>
      <c r="P2551" s="87"/>
      <c r="Q2551" s="87"/>
      <c r="R2551" s="87"/>
      <c r="S2551" s="87"/>
      <c r="T2551" s="87"/>
      <c r="U2551" s="87"/>
      <c r="V2551" s="87"/>
      <c r="W2551" s="87"/>
      <c r="X2551" s="87"/>
      <c r="Y2551" s="87"/>
      <c r="Z2551" s="87"/>
      <c r="AA2551" s="87"/>
      <c r="AB2551" s="87"/>
      <c r="AC2551" s="87"/>
      <c r="AD2551" s="87"/>
      <c r="AE2551" s="87"/>
      <c r="AF2551" s="87"/>
      <c r="AG2551" s="87"/>
      <c r="AH2551" s="87"/>
      <c r="AI2551" s="87"/>
      <c r="AJ2551" s="87"/>
      <c r="AK2551" s="87"/>
      <c r="AL2551" s="87"/>
      <c r="AM2551" s="87"/>
      <c r="AN2551" s="87"/>
      <c r="AO2551" s="87"/>
      <c r="AP2551" s="87"/>
      <c r="AQ2551" s="87"/>
      <c r="AR2551" s="87"/>
      <c r="AS2551" s="87"/>
      <c r="AT2551" s="87"/>
      <c r="AU2551" s="87"/>
      <c r="AV2551" s="87"/>
      <c r="AW2551" s="87"/>
      <c r="AX2551" s="87"/>
      <c r="AY2551" s="87"/>
      <c r="AZ2551" s="87"/>
      <c r="BA2551" s="87"/>
      <c r="BB2551" s="87"/>
      <c r="BC2551" s="87"/>
      <c r="BD2551" s="87"/>
      <c r="BE2551" s="87"/>
      <c r="BF2551" s="87"/>
    </row>
    <row r="2552" spans="13:58" x14ac:dyDescent="0.25">
      <c r="M2552" s="83"/>
      <c r="N2552" s="87"/>
      <c r="O2552" s="87"/>
      <c r="P2552" s="87"/>
      <c r="Q2552" s="87"/>
      <c r="R2552" s="87"/>
      <c r="S2552" s="87"/>
      <c r="T2552" s="87"/>
      <c r="U2552" s="87"/>
      <c r="V2552" s="87"/>
      <c r="W2552" s="87"/>
      <c r="X2552" s="87"/>
      <c r="Y2552" s="87"/>
      <c r="Z2552" s="87"/>
      <c r="AA2552" s="87"/>
      <c r="AB2552" s="87"/>
      <c r="AC2552" s="87"/>
      <c r="AD2552" s="87"/>
      <c r="AE2552" s="87"/>
      <c r="AF2552" s="87"/>
      <c r="AG2552" s="87"/>
      <c r="AH2552" s="87"/>
      <c r="AI2552" s="87"/>
      <c r="AJ2552" s="87"/>
      <c r="AK2552" s="87"/>
      <c r="AL2552" s="87"/>
      <c r="AM2552" s="87"/>
      <c r="AN2552" s="87"/>
      <c r="AO2552" s="87"/>
      <c r="AP2552" s="87"/>
      <c r="AQ2552" s="87"/>
      <c r="AR2552" s="87"/>
      <c r="AS2552" s="87"/>
      <c r="AT2552" s="87"/>
      <c r="AU2552" s="87"/>
      <c r="AV2552" s="87"/>
      <c r="AW2552" s="87"/>
      <c r="AX2552" s="87"/>
      <c r="AY2552" s="87"/>
      <c r="AZ2552" s="87"/>
      <c r="BA2552" s="87"/>
      <c r="BB2552" s="87"/>
      <c r="BC2552" s="87"/>
      <c r="BD2552" s="87"/>
      <c r="BE2552" s="87"/>
      <c r="BF2552" s="87"/>
    </row>
    <row r="2553" spans="13:58" x14ac:dyDescent="0.25">
      <c r="M2553" s="83"/>
      <c r="N2553" s="87"/>
      <c r="O2553" s="87"/>
      <c r="P2553" s="87"/>
      <c r="Q2553" s="87"/>
      <c r="R2553" s="87"/>
      <c r="S2553" s="87"/>
      <c r="T2553" s="87"/>
      <c r="U2553" s="87"/>
      <c r="V2553" s="87"/>
      <c r="W2553" s="87"/>
      <c r="X2553" s="87"/>
      <c r="Y2553" s="87"/>
      <c r="Z2553" s="87"/>
      <c r="AA2553" s="87"/>
      <c r="AB2553" s="87"/>
      <c r="AC2553" s="87"/>
      <c r="AD2553" s="87"/>
      <c r="AE2553" s="87"/>
      <c r="AF2553" s="87"/>
      <c r="AG2553" s="87"/>
      <c r="AH2553" s="87"/>
      <c r="AI2553" s="87"/>
      <c r="AJ2553" s="87"/>
      <c r="AK2553" s="87"/>
      <c r="AL2553" s="87"/>
      <c r="AM2553" s="87"/>
      <c r="AN2553" s="87"/>
      <c r="AO2553" s="87"/>
      <c r="AP2553" s="87"/>
      <c r="AQ2553" s="87"/>
      <c r="AR2553" s="87"/>
      <c r="AS2553" s="87"/>
      <c r="AT2553" s="87"/>
      <c r="AU2553" s="87"/>
      <c r="AV2553" s="87"/>
      <c r="AW2553" s="87"/>
      <c r="AX2553" s="87"/>
      <c r="AY2553" s="87"/>
      <c r="AZ2553" s="87"/>
      <c r="BA2553" s="87"/>
      <c r="BB2553" s="87"/>
      <c r="BC2553" s="87"/>
      <c r="BD2553" s="87"/>
      <c r="BE2553" s="87"/>
      <c r="BF2553" s="87"/>
    </row>
    <row r="2554" spans="13:58" x14ac:dyDescent="0.25">
      <c r="M2554" s="83"/>
      <c r="N2554" s="87"/>
      <c r="O2554" s="87"/>
      <c r="P2554" s="87"/>
      <c r="Q2554" s="87"/>
      <c r="R2554" s="87"/>
      <c r="S2554" s="87"/>
      <c r="T2554" s="87"/>
      <c r="U2554" s="87"/>
      <c r="V2554" s="87"/>
      <c r="W2554" s="87"/>
      <c r="X2554" s="87"/>
      <c r="Y2554" s="87"/>
      <c r="Z2554" s="87"/>
      <c r="AA2554" s="87"/>
      <c r="AB2554" s="87"/>
      <c r="AC2554" s="87"/>
      <c r="AD2554" s="87"/>
      <c r="AE2554" s="87"/>
      <c r="AF2554" s="87"/>
      <c r="AG2554" s="87"/>
      <c r="AH2554" s="87"/>
      <c r="AI2554" s="87"/>
      <c r="AJ2554" s="87"/>
      <c r="AK2554" s="87"/>
      <c r="AL2554" s="87"/>
      <c r="AM2554" s="87"/>
      <c r="AN2554" s="87"/>
      <c r="AO2554" s="87"/>
      <c r="AP2554" s="87"/>
      <c r="AQ2554" s="87"/>
      <c r="AR2554" s="87"/>
      <c r="AS2554" s="87"/>
      <c r="AT2554" s="87"/>
      <c r="AU2554" s="87"/>
      <c r="AV2554" s="87"/>
      <c r="AW2554" s="87"/>
      <c r="AX2554" s="87"/>
      <c r="AY2554" s="87"/>
      <c r="AZ2554" s="87"/>
      <c r="BA2554" s="87"/>
      <c r="BB2554" s="87"/>
      <c r="BC2554" s="87"/>
      <c r="BD2554" s="87"/>
      <c r="BE2554" s="87"/>
      <c r="BF2554" s="87"/>
    </row>
    <row r="2555" spans="13:58" x14ac:dyDescent="0.25">
      <c r="M2555" s="83"/>
      <c r="N2555" s="87"/>
      <c r="O2555" s="87"/>
      <c r="P2555" s="87"/>
      <c r="Q2555" s="87"/>
      <c r="R2555" s="87"/>
      <c r="S2555" s="87"/>
      <c r="T2555" s="87"/>
      <c r="U2555" s="87"/>
      <c r="V2555" s="87"/>
      <c r="W2555" s="87"/>
      <c r="X2555" s="87"/>
      <c r="Y2555" s="87"/>
      <c r="Z2555" s="87"/>
      <c r="AA2555" s="87"/>
      <c r="AB2555" s="87"/>
      <c r="AC2555" s="87"/>
      <c r="AD2555" s="87"/>
      <c r="AE2555" s="87"/>
      <c r="AF2555" s="87"/>
      <c r="AG2555" s="87"/>
      <c r="AH2555" s="87"/>
      <c r="AI2555" s="87"/>
      <c r="AJ2555" s="87"/>
      <c r="AK2555" s="87"/>
      <c r="AL2555" s="87"/>
      <c r="AM2555" s="87"/>
      <c r="AN2555" s="87"/>
      <c r="AO2555" s="87"/>
      <c r="AP2555" s="87"/>
      <c r="AQ2555" s="87"/>
      <c r="AR2555" s="87"/>
      <c r="AS2555" s="87"/>
      <c r="AT2555" s="87"/>
      <c r="AU2555" s="87"/>
      <c r="AV2555" s="87"/>
      <c r="AW2555" s="87"/>
      <c r="AX2555" s="87"/>
      <c r="AY2555" s="87"/>
      <c r="AZ2555" s="87"/>
      <c r="BA2555" s="87"/>
      <c r="BB2555" s="87"/>
      <c r="BC2555" s="87"/>
      <c r="BD2555" s="87"/>
      <c r="BE2555" s="87"/>
      <c r="BF2555" s="87"/>
    </row>
    <row r="2556" spans="13:58" x14ac:dyDescent="0.25">
      <c r="M2556" s="83"/>
      <c r="N2556" s="87"/>
      <c r="O2556" s="87"/>
      <c r="P2556" s="87"/>
      <c r="Q2556" s="87"/>
      <c r="R2556" s="87"/>
      <c r="S2556" s="87"/>
      <c r="T2556" s="87"/>
      <c r="U2556" s="87"/>
      <c r="V2556" s="87"/>
      <c r="W2556" s="87"/>
      <c r="X2556" s="87"/>
      <c r="Y2556" s="87"/>
      <c r="Z2556" s="87"/>
      <c r="AA2556" s="87"/>
      <c r="AB2556" s="87"/>
      <c r="AC2556" s="87"/>
      <c r="AD2556" s="87"/>
      <c r="AE2556" s="87"/>
      <c r="AF2556" s="87"/>
      <c r="AG2556" s="87"/>
      <c r="AH2556" s="87"/>
      <c r="AI2556" s="87"/>
      <c r="AJ2556" s="87"/>
      <c r="AK2556" s="87"/>
      <c r="AL2556" s="87"/>
      <c r="AM2556" s="87"/>
      <c r="AN2556" s="87"/>
      <c r="AO2556" s="87"/>
      <c r="AP2556" s="87"/>
      <c r="AQ2556" s="87"/>
      <c r="AR2556" s="87"/>
      <c r="AS2556" s="87"/>
      <c r="AT2556" s="87"/>
      <c r="AU2556" s="87"/>
      <c r="AV2556" s="87"/>
      <c r="AW2556" s="87"/>
      <c r="AX2556" s="87"/>
      <c r="AY2556" s="87"/>
      <c r="AZ2556" s="87"/>
      <c r="BA2556" s="87"/>
      <c r="BB2556" s="87"/>
      <c r="BC2556" s="87"/>
      <c r="BD2556" s="87"/>
      <c r="BE2556" s="87"/>
      <c r="BF2556" s="87"/>
    </row>
    <row r="2557" spans="13:58" x14ac:dyDescent="0.25">
      <c r="M2557" s="83"/>
      <c r="N2557" s="87"/>
      <c r="O2557" s="87"/>
      <c r="P2557" s="87"/>
      <c r="Q2557" s="87"/>
      <c r="R2557" s="87"/>
      <c r="S2557" s="87"/>
      <c r="T2557" s="87"/>
      <c r="U2557" s="87"/>
      <c r="V2557" s="87"/>
      <c r="W2557" s="87"/>
      <c r="X2557" s="87"/>
      <c r="Y2557" s="87"/>
      <c r="Z2557" s="87"/>
      <c r="AA2557" s="87"/>
      <c r="AB2557" s="87"/>
      <c r="AC2557" s="87"/>
      <c r="AD2557" s="87"/>
      <c r="AE2557" s="87"/>
      <c r="AF2557" s="87"/>
      <c r="AG2557" s="87"/>
      <c r="AH2557" s="87"/>
      <c r="AI2557" s="87"/>
      <c r="AJ2557" s="87"/>
      <c r="AK2557" s="87"/>
      <c r="AL2557" s="87"/>
      <c r="AM2557" s="87"/>
      <c r="AN2557" s="87"/>
      <c r="AO2557" s="87"/>
      <c r="AP2557" s="87"/>
      <c r="AQ2557" s="87"/>
      <c r="AR2557" s="87"/>
      <c r="AS2557" s="87"/>
      <c r="AT2557" s="87"/>
      <c r="AU2557" s="87"/>
      <c r="AV2557" s="87"/>
      <c r="AW2557" s="87"/>
      <c r="AX2557" s="87"/>
      <c r="AY2557" s="87"/>
      <c r="AZ2557" s="87"/>
      <c r="BA2557" s="87"/>
      <c r="BB2557" s="87"/>
      <c r="BC2557" s="87"/>
      <c r="BD2557" s="87"/>
      <c r="BE2557" s="87"/>
      <c r="BF2557" s="87"/>
    </row>
    <row r="2558" spans="13:58" x14ac:dyDescent="0.25">
      <c r="M2558" s="83"/>
      <c r="N2558" s="87"/>
      <c r="O2558" s="87"/>
      <c r="P2558" s="87"/>
      <c r="Q2558" s="87"/>
      <c r="R2558" s="87"/>
      <c r="S2558" s="87"/>
      <c r="T2558" s="87"/>
      <c r="U2558" s="87"/>
      <c r="V2558" s="87"/>
      <c r="W2558" s="87"/>
      <c r="X2558" s="87"/>
      <c r="Y2558" s="87"/>
      <c r="Z2558" s="87"/>
      <c r="AA2558" s="87"/>
      <c r="AB2558" s="87"/>
      <c r="AC2558" s="87"/>
      <c r="AD2558" s="87"/>
      <c r="AE2558" s="87"/>
      <c r="AF2558" s="87"/>
      <c r="AG2558" s="87"/>
      <c r="AH2558" s="87"/>
      <c r="AI2558" s="87"/>
      <c r="AJ2558" s="87"/>
      <c r="AK2558" s="87"/>
      <c r="AL2558" s="87"/>
      <c r="AM2558" s="87"/>
      <c r="AN2558" s="87"/>
      <c r="AO2558" s="87"/>
      <c r="AP2558" s="87"/>
      <c r="AQ2558" s="87"/>
      <c r="AR2558" s="87"/>
      <c r="AS2558" s="87"/>
      <c r="AT2558" s="87"/>
      <c r="AU2558" s="87"/>
      <c r="AV2558" s="87"/>
      <c r="AW2558" s="87"/>
      <c r="AX2558" s="87"/>
      <c r="AY2558" s="87"/>
      <c r="AZ2558" s="87"/>
      <c r="BA2558" s="87"/>
      <c r="BB2558" s="87"/>
      <c r="BC2558" s="87"/>
      <c r="BD2558" s="87"/>
      <c r="BE2558" s="87"/>
      <c r="BF2558" s="87"/>
    </row>
    <row r="2559" spans="13:58" x14ac:dyDescent="0.25">
      <c r="M2559" s="83"/>
      <c r="N2559" s="87"/>
      <c r="O2559" s="87"/>
      <c r="P2559" s="87"/>
      <c r="Q2559" s="87"/>
      <c r="R2559" s="87"/>
      <c r="S2559" s="87"/>
      <c r="T2559" s="87"/>
      <c r="U2559" s="87"/>
      <c r="V2559" s="87"/>
      <c r="W2559" s="87"/>
      <c r="X2559" s="87"/>
      <c r="Y2559" s="87"/>
      <c r="Z2559" s="87"/>
      <c r="AA2559" s="87"/>
      <c r="AB2559" s="87"/>
      <c r="AC2559" s="87"/>
      <c r="AD2559" s="87"/>
      <c r="AE2559" s="87"/>
      <c r="AF2559" s="87"/>
      <c r="AG2559" s="87"/>
      <c r="AH2559" s="87"/>
      <c r="AI2559" s="87"/>
      <c r="AJ2559" s="87"/>
      <c r="AK2559" s="87"/>
      <c r="AL2559" s="87"/>
      <c r="AM2559" s="87"/>
      <c r="AN2559" s="87"/>
      <c r="AO2559" s="87"/>
      <c r="AP2559" s="87"/>
      <c r="AQ2559" s="87"/>
      <c r="AR2559" s="87"/>
      <c r="AS2559" s="87"/>
      <c r="AT2559" s="87"/>
      <c r="AU2559" s="87"/>
      <c r="AV2559" s="87"/>
      <c r="AW2559" s="87"/>
      <c r="AX2559" s="87"/>
      <c r="AY2559" s="87"/>
      <c r="AZ2559" s="87"/>
      <c r="BA2559" s="87"/>
      <c r="BB2559" s="87"/>
      <c r="BC2559" s="87"/>
      <c r="BD2559" s="87"/>
      <c r="BE2559" s="87"/>
      <c r="BF2559" s="87"/>
    </row>
    <row r="2560" spans="13:58" x14ac:dyDescent="0.25">
      <c r="M2560" s="83"/>
      <c r="N2560" s="87"/>
      <c r="O2560" s="87"/>
      <c r="P2560" s="87"/>
      <c r="Q2560" s="87"/>
      <c r="R2560" s="87"/>
      <c r="S2560" s="87"/>
      <c r="T2560" s="87"/>
      <c r="U2560" s="87"/>
      <c r="V2560" s="87"/>
      <c r="W2560" s="87"/>
      <c r="X2560" s="87"/>
      <c r="Y2560" s="87"/>
      <c r="Z2560" s="87"/>
      <c r="AA2560" s="87"/>
      <c r="AB2560" s="87"/>
      <c r="AC2560" s="87"/>
      <c r="AD2560" s="87"/>
      <c r="AE2560" s="87"/>
      <c r="AF2560" s="87"/>
      <c r="AG2560" s="87"/>
      <c r="AH2560" s="87"/>
      <c r="AI2560" s="87"/>
      <c r="AJ2560" s="87"/>
      <c r="AK2560" s="87"/>
      <c r="AL2560" s="87"/>
      <c r="AM2560" s="87"/>
      <c r="AN2560" s="87"/>
      <c r="AO2560" s="87"/>
      <c r="AP2560" s="87"/>
      <c r="AQ2560" s="87"/>
      <c r="AR2560" s="87"/>
      <c r="AS2560" s="87"/>
      <c r="AT2560" s="87"/>
      <c r="AU2560" s="87"/>
      <c r="AV2560" s="87"/>
      <c r="AW2560" s="87"/>
      <c r="AX2560" s="87"/>
      <c r="AY2560" s="87"/>
      <c r="AZ2560" s="87"/>
      <c r="BA2560" s="87"/>
      <c r="BB2560" s="87"/>
      <c r="BC2560" s="87"/>
      <c r="BD2560" s="87"/>
      <c r="BE2560" s="87"/>
      <c r="BF2560" s="87"/>
    </row>
    <row r="2561" spans="13:58" x14ac:dyDescent="0.25">
      <c r="M2561" s="83"/>
      <c r="N2561" s="87"/>
      <c r="O2561" s="87"/>
      <c r="P2561" s="87"/>
      <c r="Q2561" s="87"/>
      <c r="R2561" s="87"/>
      <c r="S2561" s="87"/>
      <c r="T2561" s="87"/>
      <c r="U2561" s="87"/>
      <c r="V2561" s="87"/>
      <c r="W2561" s="87"/>
      <c r="X2561" s="87"/>
      <c r="Y2561" s="87"/>
      <c r="Z2561" s="87"/>
      <c r="AA2561" s="87"/>
      <c r="AB2561" s="87"/>
      <c r="AC2561" s="87"/>
      <c r="AD2561" s="87"/>
      <c r="AE2561" s="87"/>
      <c r="AF2561" s="87"/>
      <c r="AG2561" s="87"/>
      <c r="AH2561" s="87"/>
      <c r="AI2561" s="87"/>
      <c r="AJ2561" s="87"/>
      <c r="AK2561" s="87"/>
      <c r="AL2561" s="87"/>
      <c r="AM2561" s="87"/>
      <c r="AN2561" s="87"/>
      <c r="AO2561" s="87"/>
      <c r="AP2561" s="87"/>
      <c r="AQ2561" s="87"/>
      <c r="AR2561" s="87"/>
      <c r="AS2561" s="87"/>
      <c r="AT2561" s="87"/>
      <c r="AU2561" s="87"/>
      <c r="AV2561" s="87"/>
      <c r="AW2561" s="87"/>
      <c r="AX2561" s="87"/>
      <c r="AY2561" s="87"/>
      <c r="AZ2561" s="87"/>
      <c r="BA2561" s="87"/>
      <c r="BB2561" s="87"/>
      <c r="BC2561" s="87"/>
      <c r="BD2561" s="87"/>
      <c r="BE2561" s="87"/>
      <c r="BF2561" s="87"/>
    </row>
    <row r="2562" spans="13:58" x14ac:dyDescent="0.25">
      <c r="M2562" s="83"/>
      <c r="N2562" s="87"/>
      <c r="O2562" s="87"/>
      <c r="P2562" s="87"/>
      <c r="Q2562" s="87"/>
      <c r="R2562" s="87"/>
      <c r="S2562" s="87"/>
      <c r="T2562" s="87"/>
      <c r="U2562" s="87"/>
      <c r="V2562" s="87"/>
      <c r="W2562" s="87"/>
      <c r="X2562" s="87"/>
      <c r="Y2562" s="87"/>
      <c r="Z2562" s="87"/>
      <c r="AA2562" s="87"/>
      <c r="AB2562" s="87"/>
      <c r="AC2562" s="87"/>
      <c r="AD2562" s="87"/>
      <c r="AE2562" s="87"/>
      <c r="AF2562" s="87"/>
      <c r="AG2562" s="87"/>
      <c r="AH2562" s="87"/>
      <c r="AI2562" s="87"/>
      <c r="AJ2562" s="87"/>
      <c r="AK2562" s="87"/>
      <c r="AL2562" s="87"/>
      <c r="AM2562" s="87"/>
      <c r="AN2562" s="87"/>
      <c r="AO2562" s="87"/>
      <c r="AP2562" s="87"/>
      <c r="AQ2562" s="87"/>
      <c r="AR2562" s="87"/>
      <c r="AS2562" s="87"/>
      <c r="AT2562" s="87"/>
      <c r="AU2562" s="87"/>
      <c r="AV2562" s="87"/>
      <c r="AW2562" s="87"/>
      <c r="AX2562" s="87"/>
      <c r="AY2562" s="87"/>
      <c r="AZ2562" s="87"/>
      <c r="BA2562" s="87"/>
      <c r="BB2562" s="87"/>
      <c r="BC2562" s="87"/>
      <c r="BD2562" s="87"/>
      <c r="BE2562" s="87"/>
      <c r="BF2562" s="87"/>
    </row>
    <row r="2563" spans="13:58" x14ac:dyDescent="0.25">
      <c r="M2563" s="83"/>
      <c r="N2563" s="87"/>
      <c r="O2563" s="87"/>
      <c r="P2563" s="87"/>
      <c r="Q2563" s="87"/>
      <c r="R2563" s="87"/>
      <c r="S2563" s="87"/>
      <c r="T2563" s="87"/>
      <c r="U2563" s="87"/>
      <c r="V2563" s="87"/>
      <c r="W2563" s="87"/>
      <c r="X2563" s="87"/>
      <c r="Y2563" s="87"/>
      <c r="Z2563" s="87"/>
      <c r="AA2563" s="87"/>
      <c r="AB2563" s="87"/>
      <c r="AC2563" s="87"/>
      <c r="AD2563" s="87"/>
      <c r="AE2563" s="87"/>
      <c r="AF2563" s="87"/>
      <c r="AG2563" s="87"/>
      <c r="AH2563" s="87"/>
      <c r="AI2563" s="87"/>
      <c r="AJ2563" s="87"/>
      <c r="AK2563" s="87"/>
      <c r="AL2563" s="87"/>
      <c r="AM2563" s="87"/>
      <c r="AN2563" s="87"/>
      <c r="AO2563" s="87"/>
      <c r="AP2563" s="87"/>
      <c r="AQ2563" s="87"/>
      <c r="AR2563" s="87"/>
      <c r="AS2563" s="87"/>
      <c r="AT2563" s="87"/>
      <c r="AU2563" s="87"/>
      <c r="AV2563" s="87"/>
      <c r="AW2563" s="87"/>
      <c r="AX2563" s="87"/>
      <c r="AY2563" s="87"/>
      <c r="AZ2563" s="87"/>
      <c r="BA2563" s="87"/>
      <c r="BB2563" s="87"/>
      <c r="BC2563" s="87"/>
      <c r="BD2563" s="87"/>
      <c r="BE2563" s="87"/>
      <c r="BF2563" s="87"/>
    </row>
    <row r="2564" spans="13:58" x14ac:dyDescent="0.25">
      <c r="M2564" s="83"/>
      <c r="N2564" s="87"/>
      <c r="O2564" s="87"/>
      <c r="P2564" s="87"/>
      <c r="Q2564" s="87"/>
      <c r="R2564" s="87"/>
      <c r="S2564" s="87"/>
      <c r="T2564" s="87"/>
      <c r="U2564" s="87"/>
      <c r="V2564" s="87"/>
      <c r="W2564" s="87"/>
      <c r="X2564" s="87"/>
      <c r="Y2564" s="87"/>
      <c r="Z2564" s="87"/>
      <c r="AA2564" s="87"/>
      <c r="AB2564" s="87"/>
      <c r="AC2564" s="87"/>
      <c r="AD2564" s="87"/>
      <c r="AE2564" s="87"/>
      <c r="AF2564" s="87"/>
      <c r="AG2564" s="87"/>
      <c r="AH2564" s="87"/>
      <c r="AI2564" s="87"/>
      <c r="AJ2564" s="87"/>
      <c r="AK2564" s="87"/>
      <c r="AL2564" s="87"/>
      <c r="AM2564" s="87"/>
      <c r="AN2564" s="87"/>
      <c r="AO2564" s="87"/>
      <c r="AP2564" s="87"/>
      <c r="AQ2564" s="87"/>
      <c r="AR2564" s="87"/>
      <c r="AS2564" s="87"/>
      <c r="AT2564" s="87"/>
      <c r="AU2564" s="87"/>
      <c r="AV2564" s="87"/>
      <c r="AW2564" s="87"/>
      <c r="AX2564" s="87"/>
      <c r="AY2564" s="87"/>
      <c r="AZ2564" s="87"/>
      <c r="BA2564" s="87"/>
      <c r="BB2564" s="87"/>
      <c r="BC2564" s="87"/>
      <c r="BD2564" s="87"/>
      <c r="BE2564" s="87"/>
      <c r="BF2564" s="87"/>
    </row>
    <row r="2565" spans="13:58" x14ac:dyDescent="0.25">
      <c r="M2565" s="83"/>
      <c r="N2565" s="87"/>
      <c r="O2565" s="87"/>
      <c r="P2565" s="87"/>
      <c r="Q2565" s="87"/>
      <c r="R2565" s="87"/>
      <c r="S2565" s="87"/>
      <c r="T2565" s="87"/>
      <c r="U2565" s="87"/>
      <c r="V2565" s="87"/>
      <c r="W2565" s="87"/>
      <c r="X2565" s="87"/>
      <c r="Y2565" s="87"/>
      <c r="Z2565" s="87"/>
      <c r="AA2565" s="87"/>
      <c r="AB2565" s="87"/>
      <c r="AC2565" s="87"/>
      <c r="AD2565" s="87"/>
      <c r="AE2565" s="87"/>
      <c r="AF2565" s="87"/>
      <c r="AG2565" s="87"/>
      <c r="AH2565" s="87"/>
      <c r="AI2565" s="87"/>
      <c r="AJ2565" s="87"/>
      <c r="AK2565" s="87"/>
      <c r="AL2565" s="87"/>
      <c r="AM2565" s="87"/>
      <c r="AN2565" s="87"/>
      <c r="AO2565" s="87"/>
      <c r="AP2565" s="87"/>
      <c r="AQ2565" s="87"/>
      <c r="AR2565" s="87"/>
      <c r="AS2565" s="87"/>
      <c r="AT2565" s="87"/>
      <c r="AU2565" s="87"/>
      <c r="AV2565" s="87"/>
      <c r="AW2565" s="87"/>
      <c r="AX2565" s="87"/>
      <c r="AY2565" s="87"/>
      <c r="AZ2565" s="87"/>
      <c r="BA2565" s="87"/>
      <c r="BB2565" s="87"/>
      <c r="BC2565" s="87"/>
      <c r="BD2565" s="87"/>
      <c r="BE2565" s="87"/>
      <c r="BF2565" s="87"/>
    </row>
    <row r="2566" spans="13:58" x14ac:dyDescent="0.25">
      <c r="M2566" s="83"/>
      <c r="N2566" s="87"/>
      <c r="O2566" s="87"/>
      <c r="P2566" s="87"/>
      <c r="Q2566" s="87"/>
      <c r="R2566" s="87"/>
      <c r="S2566" s="87"/>
      <c r="T2566" s="87"/>
      <c r="U2566" s="87"/>
      <c r="V2566" s="87"/>
      <c r="W2566" s="87"/>
      <c r="X2566" s="87"/>
      <c r="Y2566" s="87"/>
      <c r="Z2566" s="87"/>
      <c r="AA2566" s="87"/>
      <c r="AB2566" s="87"/>
      <c r="AC2566" s="87"/>
      <c r="AD2566" s="87"/>
      <c r="AE2566" s="87"/>
      <c r="AF2566" s="87"/>
      <c r="AG2566" s="87"/>
      <c r="AH2566" s="87"/>
      <c r="AI2566" s="87"/>
      <c r="AJ2566" s="87"/>
      <c r="AK2566" s="87"/>
      <c r="AL2566" s="87"/>
      <c r="AM2566" s="87"/>
      <c r="AN2566" s="87"/>
      <c r="AO2566" s="87"/>
      <c r="AP2566" s="87"/>
      <c r="AQ2566" s="87"/>
      <c r="AR2566" s="87"/>
      <c r="AS2566" s="87"/>
      <c r="AT2566" s="87"/>
      <c r="AU2566" s="87"/>
      <c r="AV2566" s="87"/>
      <c r="AW2566" s="87"/>
      <c r="AX2566" s="87"/>
      <c r="AY2566" s="87"/>
      <c r="AZ2566" s="87"/>
      <c r="BA2566" s="87"/>
      <c r="BB2566" s="87"/>
      <c r="BC2566" s="87"/>
      <c r="BD2566" s="87"/>
      <c r="BE2566" s="87"/>
      <c r="BF2566" s="87"/>
    </row>
    <row r="2567" spans="13:58" x14ac:dyDescent="0.25">
      <c r="M2567" s="83"/>
      <c r="N2567" s="87"/>
      <c r="O2567" s="87"/>
      <c r="P2567" s="87"/>
      <c r="Q2567" s="87"/>
      <c r="R2567" s="87"/>
      <c r="S2567" s="87"/>
      <c r="T2567" s="87"/>
      <c r="U2567" s="87"/>
      <c r="V2567" s="87"/>
      <c r="W2567" s="87"/>
      <c r="X2567" s="87"/>
      <c r="Y2567" s="87"/>
      <c r="Z2567" s="87"/>
      <c r="AA2567" s="87"/>
      <c r="AB2567" s="87"/>
      <c r="AC2567" s="87"/>
      <c r="AD2567" s="87"/>
      <c r="AE2567" s="87"/>
      <c r="AF2567" s="87"/>
      <c r="AG2567" s="87"/>
      <c r="AH2567" s="87"/>
      <c r="AI2567" s="87"/>
      <c r="AJ2567" s="87"/>
      <c r="AK2567" s="87"/>
      <c r="AL2567" s="87"/>
      <c r="AM2567" s="87"/>
      <c r="AN2567" s="87"/>
      <c r="AO2567" s="87"/>
      <c r="AP2567" s="87"/>
      <c r="AQ2567" s="87"/>
      <c r="AR2567" s="87"/>
      <c r="AS2567" s="87"/>
      <c r="AT2567" s="87"/>
      <c r="AU2567" s="87"/>
      <c r="AV2567" s="87"/>
      <c r="AW2567" s="87"/>
      <c r="AX2567" s="87"/>
      <c r="AY2567" s="87"/>
      <c r="AZ2567" s="87"/>
      <c r="BA2567" s="87"/>
      <c r="BB2567" s="87"/>
      <c r="BC2567" s="87"/>
      <c r="BD2567" s="87"/>
      <c r="BE2567" s="87"/>
      <c r="BF2567" s="87"/>
    </row>
    <row r="2568" spans="13:58" x14ac:dyDescent="0.25">
      <c r="M2568" s="83"/>
      <c r="N2568" s="87"/>
      <c r="O2568" s="87"/>
      <c r="P2568" s="87"/>
      <c r="Q2568" s="87"/>
      <c r="R2568" s="87"/>
      <c r="S2568" s="87"/>
      <c r="T2568" s="87"/>
      <c r="U2568" s="87"/>
      <c r="V2568" s="87"/>
      <c r="W2568" s="87"/>
      <c r="X2568" s="87"/>
      <c r="Y2568" s="87"/>
      <c r="Z2568" s="87"/>
      <c r="AA2568" s="87"/>
      <c r="AB2568" s="87"/>
      <c r="AC2568" s="87"/>
      <c r="AD2568" s="87"/>
      <c r="AE2568" s="87"/>
      <c r="AF2568" s="87"/>
      <c r="AG2568" s="87"/>
      <c r="AH2568" s="87"/>
      <c r="AI2568" s="87"/>
      <c r="AJ2568" s="87"/>
      <c r="AK2568" s="87"/>
      <c r="AL2568" s="87"/>
      <c r="AM2568" s="87"/>
      <c r="AN2568" s="87"/>
      <c r="AO2568" s="87"/>
      <c r="AP2568" s="87"/>
      <c r="AQ2568" s="87"/>
      <c r="AR2568" s="87"/>
      <c r="AS2568" s="87"/>
      <c r="AT2568" s="87"/>
      <c r="AU2568" s="87"/>
      <c r="AV2568" s="87"/>
      <c r="AW2568" s="87"/>
      <c r="AX2568" s="87"/>
      <c r="AY2568" s="87"/>
      <c r="AZ2568" s="87"/>
      <c r="BA2568" s="87"/>
      <c r="BB2568" s="87"/>
      <c r="BC2568" s="87"/>
      <c r="BD2568" s="87"/>
      <c r="BE2568" s="87"/>
      <c r="BF2568" s="87"/>
    </row>
    <row r="2569" spans="13:58" x14ac:dyDescent="0.25">
      <c r="M2569" s="83"/>
      <c r="N2569" s="87"/>
      <c r="O2569" s="87"/>
      <c r="P2569" s="87"/>
      <c r="Q2569" s="87"/>
      <c r="R2569" s="87"/>
      <c r="S2569" s="87"/>
      <c r="T2569" s="87"/>
      <c r="U2569" s="87"/>
      <c r="V2569" s="87"/>
      <c r="W2569" s="87"/>
      <c r="X2569" s="87"/>
      <c r="Y2569" s="87"/>
      <c r="Z2569" s="87"/>
      <c r="AA2569" s="87"/>
      <c r="AB2569" s="87"/>
      <c r="AC2569" s="87"/>
      <c r="AD2569" s="87"/>
      <c r="AE2569" s="87"/>
      <c r="AF2569" s="87"/>
      <c r="AG2569" s="87"/>
      <c r="AH2569" s="87"/>
      <c r="AI2569" s="87"/>
      <c r="AJ2569" s="87"/>
      <c r="AK2569" s="87"/>
      <c r="AL2569" s="87"/>
      <c r="AM2569" s="87"/>
      <c r="AN2569" s="87"/>
      <c r="AO2569" s="87"/>
      <c r="AP2569" s="87"/>
      <c r="AQ2569" s="87"/>
      <c r="AR2569" s="87"/>
      <c r="AS2569" s="87"/>
      <c r="AT2569" s="87"/>
      <c r="AU2569" s="87"/>
      <c r="AV2569" s="87"/>
      <c r="AW2569" s="87"/>
      <c r="AX2569" s="87"/>
      <c r="AY2569" s="87"/>
      <c r="AZ2569" s="87"/>
      <c r="BA2569" s="87"/>
      <c r="BB2569" s="87"/>
      <c r="BC2569" s="87"/>
      <c r="BD2569" s="87"/>
      <c r="BE2569" s="87"/>
      <c r="BF2569" s="87"/>
    </row>
    <row r="2570" spans="13:58" x14ac:dyDescent="0.25">
      <c r="M2570" s="83"/>
      <c r="N2570" s="87"/>
      <c r="O2570" s="87"/>
      <c r="P2570" s="87"/>
      <c r="Q2570" s="87"/>
      <c r="R2570" s="87"/>
      <c r="S2570" s="87"/>
      <c r="T2570" s="87"/>
      <c r="U2570" s="87"/>
      <c r="V2570" s="87"/>
      <c r="W2570" s="87"/>
      <c r="X2570" s="87"/>
      <c r="Y2570" s="87"/>
      <c r="Z2570" s="87"/>
      <c r="AA2570" s="87"/>
      <c r="AB2570" s="87"/>
      <c r="AC2570" s="87"/>
      <c r="AD2570" s="87"/>
      <c r="AE2570" s="87"/>
      <c r="AF2570" s="87"/>
      <c r="AG2570" s="87"/>
      <c r="AH2570" s="87"/>
      <c r="AI2570" s="87"/>
      <c r="AJ2570" s="87"/>
      <c r="AK2570" s="87"/>
      <c r="AL2570" s="87"/>
      <c r="AM2570" s="87"/>
      <c r="AN2570" s="87"/>
      <c r="AO2570" s="87"/>
      <c r="AP2570" s="87"/>
      <c r="AQ2570" s="87"/>
      <c r="AR2570" s="87"/>
      <c r="AS2570" s="87"/>
      <c r="AT2570" s="87"/>
      <c r="AU2570" s="87"/>
      <c r="AV2570" s="87"/>
      <c r="AW2570" s="87"/>
      <c r="AX2570" s="87"/>
      <c r="AY2570" s="87"/>
      <c r="AZ2570" s="87"/>
      <c r="BA2570" s="87"/>
      <c r="BB2570" s="87"/>
      <c r="BC2570" s="87"/>
      <c r="BD2570" s="87"/>
      <c r="BE2570" s="87"/>
      <c r="BF2570" s="87"/>
    </row>
    <row r="2571" spans="13:58" x14ac:dyDescent="0.25">
      <c r="M2571" s="83"/>
      <c r="N2571" s="87"/>
      <c r="O2571" s="87"/>
      <c r="P2571" s="87"/>
      <c r="Q2571" s="87"/>
      <c r="R2571" s="87"/>
      <c r="S2571" s="87"/>
      <c r="T2571" s="87"/>
      <c r="U2571" s="87"/>
      <c r="V2571" s="87"/>
      <c r="W2571" s="87"/>
      <c r="X2571" s="87"/>
      <c r="Y2571" s="87"/>
      <c r="Z2571" s="87"/>
      <c r="AA2571" s="87"/>
      <c r="AB2571" s="87"/>
      <c r="AC2571" s="87"/>
      <c r="AD2571" s="87"/>
      <c r="AE2571" s="87"/>
      <c r="AF2571" s="87"/>
      <c r="AG2571" s="87"/>
      <c r="AH2571" s="87"/>
      <c r="AI2571" s="87"/>
      <c r="AJ2571" s="87"/>
      <c r="AK2571" s="87"/>
      <c r="AL2571" s="87"/>
      <c r="AM2571" s="87"/>
      <c r="AN2571" s="87"/>
      <c r="AO2571" s="87"/>
      <c r="AP2571" s="87"/>
      <c r="AQ2571" s="87"/>
      <c r="AR2571" s="87"/>
      <c r="AS2571" s="87"/>
      <c r="AT2571" s="87"/>
      <c r="AU2571" s="87"/>
      <c r="AV2571" s="87"/>
      <c r="AW2571" s="87"/>
      <c r="AX2571" s="87"/>
      <c r="AY2571" s="87"/>
      <c r="AZ2571" s="87"/>
      <c r="BA2571" s="87"/>
      <c r="BB2571" s="87"/>
      <c r="BC2571" s="87"/>
      <c r="BD2571" s="87"/>
      <c r="BE2571" s="87"/>
      <c r="BF2571" s="87"/>
    </row>
    <row r="2572" spans="13:58" x14ac:dyDescent="0.25">
      <c r="M2572" s="83"/>
      <c r="N2572" s="87"/>
      <c r="O2572" s="87"/>
      <c r="P2572" s="87"/>
      <c r="Q2572" s="87"/>
      <c r="R2572" s="87"/>
      <c r="S2572" s="87"/>
      <c r="T2572" s="87"/>
      <c r="U2572" s="87"/>
      <c r="V2572" s="87"/>
      <c r="W2572" s="87"/>
      <c r="X2572" s="87"/>
      <c r="Y2572" s="87"/>
      <c r="Z2572" s="87"/>
      <c r="AA2572" s="87"/>
      <c r="AB2572" s="87"/>
      <c r="AC2572" s="87"/>
      <c r="AD2572" s="87"/>
      <c r="AE2572" s="87"/>
      <c r="AF2572" s="87"/>
      <c r="AG2572" s="87"/>
      <c r="AH2572" s="87"/>
      <c r="AI2572" s="87"/>
      <c r="AJ2572" s="87"/>
      <c r="AK2572" s="87"/>
      <c r="AL2572" s="87"/>
      <c r="AM2572" s="87"/>
      <c r="AN2572" s="87"/>
      <c r="AO2572" s="87"/>
      <c r="AP2572" s="87"/>
      <c r="AQ2572" s="87"/>
      <c r="AR2572" s="87"/>
      <c r="AS2572" s="87"/>
      <c r="AT2572" s="87"/>
      <c r="AU2572" s="87"/>
      <c r="AV2572" s="87"/>
      <c r="AW2572" s="87"/>
      <c r="AX2572" s="87"/>
      <c r="AY2572" s="87"/>
      <c r="AZ2572" s="87"/>
      <c r="BA2572" s="87"/>
      <c r="BB2572" s="87"/>
      <c r="BC2572" s="87"/>
      <c r="BD2572" s="87"/>
      <c r="BE2572" s="87"/>
      <c r="BF2572" s="87"/>
    </row>
    <row r="2573" spans="13:58" x14ac:dyDescent="0.25">
      <c r="M2573" s="83"/>
      <c r="N2573" s="87"/>
      <c r="O2573" s="87"/>
      <c r="P2573" s="87"/>
      <c r="Q2573" s="87"/>
      <c r="R2573" s="87"/>
      <c r="S2573" s="87"/>
      <c r="T2573" s="87"/>
      <c r="U2573" s="87"/>
      <c r="V2573" s="87"/>
      <c r="W2573" s="87"/>
      <c r="X2573" s="87"/>
      <c r="Y2573" s="87"/>
      <c r="Z2573" s="87"/>
      <c r="AA2573" s="87"/>
      <c r="AB2573" s="87"/>
      <c r="AC2573" s="87"/>
      <c r="AD2573" s="87"/>
      <c r="AE2573" s="87"/>
      <c r="AF2573" s="87"/>
      <c r="AG2573" s="87"/>
      <c r="AH2573" s="87"/>
      <c r="AI2573" s="87"/>
      <c r="AJ2573" s="87"/>
      <c r="AK2573" s="87"/>
      <c r="AL2573" s="87"/>
      <c r="AM2573" s="87"/>
      <c r="AN2573" s="87"/>
      <c r="AO2573" s="87"/>
      <c r="AP2573" s="87"/>
      <c r="AQ2573" s="87"/>
      <c r="AR2573" s="87"/>
      <c r="AS2573" s="87"/>
      <c r="AT2573" s="87"/>
      <c r="AU2573" s="87"/>
      <c r="AV2573" s="87"/>
      <c r="AW2573" s="87"/>
      <c r="AX2573" s="87"/>
      <c r="AY2573" s="87"/>
      <c r="AZ2573" s="87"/>
      <c r="BA2573" s="87"/>
      <c r="BB2573" s="87"/>
      <c r="BC2573" s="87"/>
      <c r="BD2573" s="87"/>
      <c r="BE2573" s="87"/>
      <c r="BF2573" s="87"/>
    </row>
    <row r="2574" spans="13:58" x14ac:dyDescent="0.25">
      <c r="M2574" s="83"/>
      <c r="N2574" s="87"/>
      <c r="O2574" s="87"/>
      <c r="P2574" s="87"/>
      <c r="Q2574" s="87"/>
      <c r="R2574" s="87"/>
      <c r="S2574" s="87"/>
      <c r="T2574" s="87"/>
      <c r="U2574" s="87"/>
      <c r="V2574" s="87"/>
      <c r="W2574" s="87"/>
      <c r="X2574" s="87"/>
      <c r="Y2574" s="87"/>
      <c r="Z2574" s="87"/>
      <c r="AA2574" s="87"/>
      <c r="AB2574" s="87"/>
      <c r="AC2574" s="87"/>
      <c r="AD2574" s="87"/>
      <c r="AE2574" s="87"/>
      <c r="AF2574" s="87"/>
      <c r="AG2574" s="87"/>
      <c r="AH2574" s="87"/>
      <c r="AI2574" s="87"/>
      <c r="AJ2574" s="87"/>
      <c r="AK2574" s="87"/>
      <c r="AL2574" s="87"/>
      <c r="AM2574" s="87"/>
      <c r="AN2574" s="87"/>
      <c r="AO2574" s="87"/>
      <c r="AP2574" s="87"/>
      <c r="AQ2574" s="87"/>
      <c r="AR2574" s="87"/>
      <c r="AS2574" s="87"/>
      <c r="AT2574" s="87"/>
      <c r="AU2574" s="87"/>
      <c r="AV2574" s="87"/>
      <c r="AW2574" s="87"/>
      <c r="AX2574" s="87"/>
      <c r="AY2574" s="87"/>
      <c r="AZ2574" s="87"/>
      <c r="BA2574" s="87"/>
      <c r="BB2574" s="87"/>
      <c r="BC2574" s="87"/>
      <c r="BD2574" s="87"/>
      <c r="BE2574" s="87"/>
      <c r="BF2574" s="87"/>
    </row>
    <row r="2575" spans="13:58" x14ac:dyDescent="0.25">
      <c r="M2575" s="83"/>
      <c r="N2575" s="87"/>
      <c r="O2575" s="87"/>
      <c r="P2575" s="87"/>
      <c r="Q2575" s="87"/>
      <c r="R2575" s="87"/>
      <c r="S2575" s="87"/>
      <c r="T2575" s="87"/>
      <c r="U2575" s="87"/>
      <c r="V2575" s="87"/>
      <c r="W2575" s="87"/>
      <c r="X2575" s="87"/>
      <c r="Y2575" s="87"/>
      <c r="Z2575" s="87"/>
      <c r="AA2575" s="87"/>
      <c r="AB2575" s="87"/>
      <c r="AC2575" s="87"/>
      <c r="AD2575" s="87"/>
      <c r="AE2575" s="87"/>
      <c r="AF2575" s="87"/>
      <c r="AG2575" s="87"/>
      <c r="AH2575" s="87"/>
      <c r="AI2575" s="87"/>
      <c r="AJ2575" s="87"/>
      <c r="AK2575" s="87"/>
      <c r="AL2575" s="87"/>
      <c r="AM2575" s="87"/>
      <c r="AN2575" s="87"/>
      <c r="AO2575" s="87"/>
      <c r="AP2575" s="87"/>
      <c r="AQ2575" s="87"/>
      <c r="AR2575" s="87"/>
      <c r="AS2575" s="87"/>
      <c r="AT2575" s="87"/>
      <c r="AU2575" s="87"/>
      <c r="AV2575" s="87"/>
      <c r="AW2575" s="87"/>
      <c r="AX2575" s="87"/>
      <c r="AY2575" s="87"/>
      <c r="AZ2575" s="87"/>
      <c r="BA2575" s="87"/>
      <c r="BB2575" s="87"/>
      <c r="BC2575" s="87"/>
      <c r="BD2575" s="87"/>
      <c r="BE2575" s="87"/>
      <c r="BF2575" s="87"/>
    </row>
    <row r="2576" spans="13:58" x14ac:dyDescent="0.25">
      <c r="M2576" s="83"/>
      <c r="N2576" s="87"/>
      <c r="O2576" s="87"/>
      <c r="P2576" s="87"/>
      <c r="Q2576" s="87"/>
      <c r="R2576" s="87"/>
      <c r="S2576" s="87"/>
      <c r="T2576" s="87"/>
      <c r="U2576" s="87"/>
      <c r="V2576" s="87"/>
      <c r="W2576" s="87"/>
      <c r="X2576" s="87"/>
      <c r="Y2576" s="87"/>
      <c r="Z2576" s="87"/>
      <c r="AA2576" s="87"/>
      <c r="AB2576" s="87"/>
      <c r="AC2576" s="87"/>
      <c r="AD2576" s="87"/>
      <c r="AE2576" s="87"/>
      <c r="AF2576" s="87"/>
      <c r="AG2576" s="87"/>
      <c r="AH2576" s="87"/>
      <c r="AI2576" s="87"/>
      <c r="AJ2576" s="87"/>
      <c r="AK2576" s="87"/>
      <c r="AL2576" s="87"/>
      <c r="AM2576" s="87"/>
      <c r="AN2576" s="87"/>
      <c r="AO2576" s="87"/>
      <c r="AP2576" s="87"/>
      <c r="AQ2576" s="87"/>
      <c r="AR2576" s="87"/>
      <c r="AS2576" s="87"/>
      <c r="AT2576" s="87"/>
      <c r="AU2576" s="87"/>
      <c r="AV2576" s="87"/>
      <c r="AW2576" s="87"/>
      <c r="AX2576" s="87"/>
      <c r="AY2576" s="87"/>
      <c r="AZ2576" s="87"/>
      <c r="BA2576" s="87"/>
      <c r="BB2576" s="87"/>
      <c r="BC2576" s="87"/>
      <c r="BD2576" s="87"/>
      <c r="BE2576" s="87"/>
      <c r="BF2576" s="87"/>
    </row>
    <row r="2577" spans="13:58" x14ac:dyDescent="0.25">
      <c r="M2577" s="83"/>
      <c r="N2577" s="87"/>
      <c r="O2577" s="87"/>
      <c r="P2577" s="87"/>
      <c r="Q2577" s="87"/>
      <c r="R2577" s="87"/>
      <c r="S2577" s="87"/>
      <c r="T2577" s="87"/>
      <c r="U2577" s="87"/>
      <c r="V2577" s="87"/>
      <c r="W2577" s="87"/>
      <c r="X2577" s="87"/>
      <c r="Y2577" s="87"/>
      <c r="Z2577" s="87"/>
      <c r="AA2577" s="87"/>
      <c r="AB2577" s="87"/>
      <c r="AC2577" s="87"/>
      <c r="AD2577" s="87"/>
      <c r="AE2577" s="87"/>
      <c r="AF2577" s="87"/>
      <c r="AG2577" s="87"/>
      <c r="AH2577" s="87"/>
      <c r="AI2577" s="87"/>
      <c r="AJ2577" s="87"/>
      <c r="AK2577" s="87"/>
      <c r="AL2577" s="87"/>
      <c r="AM2577" s="87"/>
      <c r="AN2577" s="87"/>
      <c r="AO2577" s="87"/>
      <c r="AP2577" s="87"/>
      <c r="AQ2577" s="87"/>
      <c r="AR2577" s="87"/>
      <c r="AS2577" s="87"/>
      <c r="AT2577" s="87"/>
      <c r="AU2577" s="87"/>
      <c r="AV2577" s="87"/>
      <c r="AW2577" s="87"/>
      <c r="AX2577" s="87"/>
      <c r="AY2577" s="87"/>
      <c r="AZ2577" s="87"/>
      <c r="BA2577" s="87"/>
      <c r="BB2577" s="87"/>
      <c r="BC2577" s="87"/>
      <c r="BD2577" s="87"/>
      <c r="BE2577" s="87"/>
      <c r="BF2577" s="87"/>
    </row>
    <row r="2578" spans="13:58" x14ac:dyDescent="0.25">
      <c r="M2578" s="83"/>
      <c r="N2578" s="87"/>
      <c r="O2578" s="87"/>
      <c r="P2578" s="87"/>
      <c r="Q2578" s="87"/>
      <c r="R2578" s="87"/>
      <c r="S2578" s="87"/>
      <c r="T2578" s="87"/>
      <c r="U2578" s="87"/>
      <c r="V2578" s="87"/>
      <c r="W2578" s="87"/>
      <c r="X2578" s="87"/>
      <c r="Y2578" s="87"/>
      <c r="Z2578" s="87"/>
      <c r="AA2578" s="87"/>
      <c r="AB2578" s="87"/>
      <c r="AC2578" s="87"/>
      <c r="AD2578" s="87"/>
      <c r="AE2578" s="87"/>
      <c r="AF2578" s="87"/>
      <c r="AG2578" s="87"/>
      <c r="AH2578" s="87"/>
      <c r="AI2578" s="87"/>
      <c r="AJ2578" s="87"/>
      <c r="AK2578" s="87"/>
      <c r="AL2578" s="87"/>
      <c r="AM2578" s="87"/>
      <c r="AN2578" s="87"/>
      <c r="AO2578" s="87"/>
      <c r="AP2578" s="87"/>
      <c r="AQ2578" s="87"/>
      <c r="AR2578" s="87"/>
      <c r="AS2578" s="87"/>
      <c r="AT2578" s="87"/>
      <c r="AU2578" s="87"/>
      <c r="AV2578" s="87"/>
      <c r="AW2578" s="87"/>
      <c r="AX2578" s="87"/>
      <c r="AY2578" s="87"/>
      <c r="AZ2578" s="87"/>
      <c r="BA2578" s="87"/>
      <c r="BB2578" s="87"/>
      <c r="BC2578" s="87"/>
      <c r="BD2578" s="87"/>
      <c r="BE2578" s="87"/>
      <c r="BF2578" s="87"/>
    </row>
    <row r="2579" spans="13:58" x14ac:dyDescent="0.25">
      <c r="M2579" s="83"/>
      <c r="N2579" s="87"/>
      <c r="O2579" s="87"/>
      <c r="P2579" s="87"/>
      <c r="Q2579" s="87"/>
      <c r="R2579" s="87"/>
      <c r="S2579" s="87"/>
      <c r="T2579" s="87"/>
      <c r="U2579" s="87"/>
      <c r="V2579" s="87"/>
      <c r="W2579" s="87"/>
      <c r="X2579" s="87"/>
      <c r="Y2579" s="87"/>
      <c r="Z2579" s="87"/>
      <c r="AA2579" s="87"/>
      <c r="AB2579" s="87"/>
      <c r="AC2579" s="87"/>
      <c r="AD2579" s="87"/>
      <c r="AE2579" s="87"/>
      <c r="AF2579" s="87"/>
      <c r="AG2579" s="87"/>
      <c r="AH2579" s="87"/>
      <c r="AI2579" s="87"/>
      <c r="AJ2579" s="87"/>
      <c r="AK2579" s="87"/>
      <c r="AL2579" s="87"/>
      <c r="AM2579" s="87"/>
      <c r="AN2579" s="87"/>
      <c r="AO2579" s="87"/>
      <c r="AP2579" s="87"/>
      <c r="AQ2579" s="87"/>
      <c r="AR2579" s="87"/>
      <c r="AS2579" s="87"/>
      <c r="AT2579" s="87"/>
      <c r="AU2579" s="87"/>
      <c r="AV2579" s="87"/>
      <c r="AW2579" s="87"/>
      <c r="AX2579" s="87"/>
      <c r="AY2579" s="87"/>
      <c r="AZ2579" s="87"/>
      <c r="BA2579" s="87"/>
      <c r="BB2579" s="87"/>
      <c r="BC2579" s="87"/>
      <c r="BD2579" s="87"/>
      <c r="BE2579" s="87"/>
      <c r="BF2579" s="87"/>
    </row>
    <row r="2580" spans="13:58" x14ac:dyDescent="0.25">
      <c r="M2580" s="83"/>
      <c r="N2580" s="87"/>
      <c r="O2580" s="87"/>
      <c r="P2580" s="87"/>
      <c r="Q2580" s="87"/>
      <c r="R2580" s="87"/>
      <c r="S2580" s="87"/>
      <c r="T2580" s="87"/>
      <c r="U2580" s="87"/>
      <c r="V2580" s="87"/>
      <c r="W2580" s="87"/>
      <c r="X2580" s="87"/>
      <c r="Y2580" s="87"/>
      <c r="Z2580" s="87"/>
      <c r="AA2580" s="87"/>
      <c r="AB2580" s="87"/>
      <c r="AC2580" s="87"/>
      <c r="AD2580" s="87"/>
      <c r="AE2580" s="87"/>
      <c r="AF2580" s="87"/>
      <c r="AG2580" s="87"/>
      <c r="AH2580" s="87"/>
      <c r="AI2580" s="87"/>
      <c r="AJ2580" s="87"/>
      <c r="AK2580" s="87"/>
      <c r="AL2580" s="87"/>
      <c r="AM2580" s="87"/>
      <c r="AN2580" s="87"/>
      <c r="AO2580" s="87"/>
      <c r="AP2580" s="87"/>
      <c r="AQ2580" s="87"/>
      <c r="AR2580" s="87"/>
      <c r="AS2580" s="87"/>
      <c r="AT2580" s="87"/>
      <c r="AU2580" s="87"/>
      <c r="AV2580" s="87"/>
      <c r="AW2580" s="87"/>
      <c r="AX2580" s="87"/>
      <c r="AY2580" s="87"/>
      <c r="AZ2580" s="87"/>
      <c r="BA2580" s="87"/>
      <c r="BB2580" s="87"/>
      <c r="BC2580" s="87"/>
      <c r="BD2580" s="87"/>
      <c r="BE2580" s="87"/>
      <c r="BF2580" s="87"/>
    </row>
    <row r="2581" spans="13:58" x14ac:dyDescent="0.25">
      <c r="M2581" s="83"/>
      <c r="N2581" s="87"/>
      <c r="O2581" s="87"/>
      <c r="P2581" s="87"/>
      <c r="Q2581" s="87"/>
      <c r="R2581" s="87"/>
      <c r="S2581" s="87"/>
      <c r="T2581" s="87"/>
      <c r="U2581" s="87"/>
      <c r="V2581" s="87"/>
      <c r="W2581" s="87"/>
      <c r="X2581" s="87"/>
      <c r="Y2581" s="87"/>
      <c r="Z2581" s="87"/>
      <c r="AA2581" s="87"/>
      <c r="AB2581" s="87"/>
      <c r="AC2581" s="87"/>
      <c r="AD2581" s="87"/>
      <c r="AE2581" s="87"/>
      <c r="AF2581" s="87"/>
      <c r="AG2581" s="87"/>
      <c r="AH2581" s="87"/>
      <c r="AI2581" s="87"/>
      <c r="AJ2581" s="87"/>
      <c r="AK2581" s="87"/>
      <c r="AL2581" s="87"/>
      <c r="AM2581" s="87"/>
      <c r="AN2581" s="87"/>
      <c r="AO2581" s="87"/>
      <c r="AP2581" s="87"/>
      <c r="AQ2581" s="87"/>
      <c r="AR2581" s="87"/>
      <c r="AS2581" s="87"/>
      <c r="AT2581" s="87"/>
      <c r="AU2581" s="87"/>
      <c r="AV2581" s="87"/>
      <c r="AW2581" s="87"/>
      <c r="AX2581" s="87"/>
      <c r="AY2581" s="87"/>
      <c r="AZ2581" s="87"/>
      <c r="BA2581" s="87"/>
      <c r="BB2581" s="87"/>
      <c r="BC2581" s="87"/>
      <c r="BD2581" s="87"/>
      <c r="BE2581" s="87"/>
      <c r="BF2581" s="87"/>
    </row>
    <row r="2582" spans="13:58" x14ac:dyDescent="0.25">
      <c r="M2582" s="83"/>
      <c r="N2582" s="87"/>
      <c r="O2582" s="87"/>
      <c r="P2582" s="87"/>
      <c r="Q2582" s="87"/>
      <c r="R2582" s="87"/>
      <c r="S2582" s="87"/>
      <c r="T2582" s="87"/>
      <c r="U2582" s="87"/>
      <c r="V2582" s="87"/>
      <c r="W2582" s="87"/>
      <c r="X2582" s="87"/>
      <c r="Y2582" s="87"/>
      <c r="Z2582" s="87"/>
      <c r="AA2582" s="87"/>
      <c r="AB2582" s="87"/>
      <c r="AC2582" s="87"/>
      <c r="AD2582" s="87"/>
      <c r="AE2582" s="87"/>
      <c r="AF2582" s="87"/>
      <c r="AG2582" s="87"/>
      <c r="AH2582" s="87"/>
      <c r="AI2582" s="87"/>
      <c r="AJ2582" s="87"/>
      <c r="AK2582" s="87"/>
      <c r="AL2582" s="87"/>
      <c r="AM2582" s="87"/>
      <c r="AN2582" s="87"/>
      <c r="AO2582" s="87"/>
      <c r="AP2582" s="87"/>
      <c r="AQ2582" s="87"/>
      <c r="AR2582" s="87"/>
      <c r="AS2582" s="87"/>
      <c r="AT2582" s="87"/>
      <c r="AU2582" s="87"/>
      <c r="AV2582" s="87"/>
      <c r="AW2582" s="87"/>
      <c r="AX2582" s="87"/>
      <c r="AY2582" s="87"/>
      <c r="AZ2582" s="87"/>
      <c r="BA2582" s="87"/>
      <c r="BB2582" s="87"/>
      <c r="BC2582" s="87"/>
      <c r="BD2582" s="87"/>
      <c r="BE2582" s="87"/>
      <c r="BF2582" s="87"/>
    </row>
    <row r="2583" spans="13:58" x14ac:dyDescent="0.25">
      <c r="M2583" s="83"/>
      <c r="N2583" s="87"/>
      <c r="O2583" s="87"/>
      <c r="P2583" s="87"/>
      <c r="Q2583" s="87"/>
      <c r="R2583" s="87"/>
      <c r="S2583" s="87"/>
      <c r="T2583" s="87"/>
      <c r="U2583" s="87"/>
      <c r="V2583" s="87"/>
      <c r="W2583" s="87"/>
      <c r="X2583" s="87"/>
      <c r="Y2583" s="87"/>
      <c r="Z2583" s="87"/>
      <c r="AA2583" s="87"/>
      <c r="AB2583" s="87"/>
      <c r="AC2583" s="87"/>
      <c r="AD2583" s="87"/>
      <c r="AE2583" s="87"/>
      <c r="AF2583" s="87"/>
      <c r="AG2583" s="87"/>
      <c r="AH2583" s="87"/>
      <c r="AI2583" s="87"/>
      <c r="AJ2583" s="87"/>
      <c r="AK2583" s="87"/>
      <c r="AL2583" s="87"/>
      <c r="AM2583" s="87"/>
      <c r="AN2583" s="87"/>
      <c r="AO2583" s="87"/>
      <c r="AP2583" s="87"/>
      <c r="AQ2583" s="87"/>
      <c r="AR2583" s="87"/>
      <c r="AS2583" s="87"/>
      <c r="AT2583" s="87"/>
      <c r="AU2583" s="87"/>
      <c r="AV2583" s="87"/>
      <c r="AW2583" s="87"/>
      <c r="AX2583" s="87"/>
      <c r="AY2583" s="87"/>
      <c r="AZ2583" s="87"/>
      <c r="BA2583" s="87"/>
      <c r="BB2583" s="87"/>
      <c r="BC2583" s="87"/>
      <c r="BD2583" s="87"/>
      <c r="BE2583" s="87"/>
      <c r="BF2583" s="87"/>
    </row>
    <row r="2584" spans="13:58" x14ac:dyDescent="0.25">
      <c r="M2584" s="83"/>
      <c r="N2584" s="87"/>
      <c r="O2584" s="87"/>
      <c r="P2584" s="87"/>
      <c r="Q2584" s="87"/>
      <c r="R2584" s="87"/>
      <c r="S2584" s="87"/>
      <c r="T2584" s="87"/>
      <c r="U2584" s="87"/>
      <c r="V2584" s="87"/>
      <c r="W2584" s="87"/>
      <c r="X2584" s="87"/>
      <c r="Y2584" s="87"/>
      <c r="Z2584" s="87"/>
      <c r="AA2584" s="87"/>
      <c r="AB2584" s="87"/>
      <c r="AC2584" s="87"/>
      <c r="AD2584" s="87"/>
      <c r="AE2584" s="87"/>
      <c r="AF2584" s="87"/>
      <c r="AG2584" s="87"/>
      <c r="AH2584" s="87"/>
      <c r="AI2584" s="87"/>
      <c r="AJ2584" s="87"/>
      <c r="AK2584" s="87"/>
      <c r="AL2584" s="87"/>
      <c r="AM2584" s="87"/>
      <c r="AN2584" s="87"/>
      <c r="AO2584" s="87"/>
      <c r="AP2584" s="87"/>
      <c r="AQ2584" s="87"/>
      <c r="AR2584" s="87"/>
      <c r="AS2584" s="87"/>
      <c r="AT2584" s="87"/>
      <c r="AU2584" s="87"/>
      <c r="AV2584" s="87"/>
      <c r="AW2584" s="87"/>
      <c r="AX2584" s="87"/>
      <c r="AY2584" s="87"/>
      <c r="AZ2584" s="87"/>
      <c r="BA2584" s="87"/>
      <c r="BB2584" s="87"/>
      <c r="BC2584" s="87"/>
      <c r="BD2584" s="87"/>
      <c r="BE2584" s="87"/>
      <c r="BF2584" s="87"/>
    </row>
    <row r="2585" spans="13:58" x14ac:dyDescent="0.25">
      <c r="M2585" s="83"/>
      <c r="N2585" s="87"/>
      <c r="O2585" s="87"/>
      <c r="P2585" s="87"/>
      <c r="Q2585" s="87"/>
      <c r="R2585" s="87"/>
      <c r="S2585" s="87"/>
      <c r="T2585" s="87"/>
      <c r="U2585" s="87"/>
      <c r="V2585" s="87"/>
      <c r="W2585" s="87"/>
      <c r="X2585" s="87"/>
      <c r="Y2585" s="87"/>
      <c r="Z2585" s="87"/>
      <c r="AA2585" s="87"/>
      <c r="AB2585" s="87"/>
      <c r="AC2585" s="87"/>
      <c r="AD2585" s="87"/>
      <c r="AE2585" s="87"/>
      <c r="AF2585" s="87"/>
      <c r="AG2585" s="87"/>
      <c r="AH2585" s="87"/>
      <c r="AI2585" s="87"/>
      <c r="AJ2585" s="87"/>
      <c r="AK2585" s="87"/>
      <c r="AL2585" s="87"/>
      <c r="AM2585" s="87"/>
      <c r="AN2585" s="87"/>
      <c r="AO2585" s="87"/>
      <c r="AP2585" s="87"/>
      <c r="AQ2585" s="87"/>
      <c r="AR2585" s="87"/>
      <c r="AS2585" s="87"/>
      <c r="AT2585" s="87"/>
      <c r="AU2585" s="87"/>
      <c r="AV2585" s="87"/>
      <c r="AW2585" s="87"/>
      <c r="AX2585" s="87"/>
      <c r="AY2585" s="87"/>
      <c r="AZ2585" s="87"/>
      <c r="BA2585" s="87"/>
      <c r="BB2585" s="87"/>
      <c r="BC2585" s="87"/>
      <c r="BD2585" s="87"/>
      <c r="BE2585" s="87"/>
      <c r="BF2585" s="87"/>
    </row>
    <row r="2586" spans="13:58" x14ac:dyDescent="0.25">
      <c r="M2586" s="83"/>
      <c r="N2586" s="87"/>
      <c r="O2586" s="87"/>
      <c r="P2586" s="87"/>
      <c r="Q2586" s="87"/>
      <c r="R2586" s="87"/>
      <c r="S2586" s="87"/>
      <c r="T2586" s="87"/>
      <c r="U2586" s="87"/>
      <c r="V2586" s="87"/>
      <c r="W2586" s="87"/>
      <c r="X2586" s="87"/>
      <c r="Y2586" s="87"/>
      <c r="Z2586" s="87"/>
      <c r="AA2586" s="87"/>
      <c r="AB2586" s="87"/>
      <c r="AC2586" s="87"/>
      <c r="AD2586" s="87"/>
      <c r="AE2586" s="87"/>
      <c r="AF2586" s="87"/>
      <c r="AG2586" s="87"/>
      <c r="AH2586" s="87"/>
      <c r="AI2586" s="87"/>
      <c r="AJ2586" s="87"/>
      <c r="AK2586" s="87"/>
      <c r="AL2586" s="87"/>
      <c r="AM2586" s="87"/>
      <c r="AN2586" s="87"/>
      <c r="AO2586" s="87"/>
      <c r="AP2586" s="87"/>
      <c r="AQ2586" s="87"/>
      <c r="AR2586" s="87"/>
      <c r="AS2586" s="87"/>
      <c r="AT2586" s="87"/>
      <c r="AU2586" s="87"/>
      <c r="AV2586" s="87"/>
      <c r="AW2586" s="87"/>
      <c r="AX2586" s="87"/>
      <c r="AY2586" s="87"/>
      <c r="AZ2586" s="87"/>
      <c r="BA2586" s="87"/>
      <c r="BB2586" s="87"/>
      <c r="BC2586" s="87"/>
      <c r="BD2586" s="87"/>
      <c r="BE2586" s="87"/>
      <c r="BF2586" s="87"/>
    </row>
    <row r="2587" spans="13:58" x14ac:dyDescent="0.25">
      <c r="M2587" s="83"/>
      <c r="N2587" s="87"/>
      <c r="O2587" s="87"/>
      <c r="P2587" s="87"/>
      <c r="Q2587" s="87"/>
      <c r="R2587" s="87"/>
      <c r="S2587" s="87"/>
      <c r="T2587" s="87"/>
      <c r="U2587" s="87"/>
      <c r="V2587" s="87"/>
      <c r="W2587" s="87"/>
      <c r="X2587" s="87"/>
      <c r="Y2587" s="87"/>
      <c r="Z2587" s="87"/>
      <c r="AA2587" s="87"/>
      <c r="AB2587" s="87"/>
      <c r="AC2587" s="87"/>
      <c r="AD2587" s="87"/>
      <c r="AE2587" s="87"/>
      <c r="AF2587" s="87"/>
      <c r="AG2587" s="87"/>
      <c r="AH2587" s="87"/>
      <c r="AI2587" s="87"/>
      <c r="AJ2587" s="87"/>
      <c r="AK2587" s="87"/>
      <c r="AL2587" s="87"/>
      <c r="AM2587" s="87"/>
      <c r="AN2587" s="87"/>
      <c r="AO2587" s="87"/>
      <c r="AP2587" s="87"/>
      <c r="AQ2587" s="87"/>
      <c r="AR2587" s="87"/>
      <c r="AS2587" s="87"/>
      <c r="AT2587" s="87"/>
      <c r="AU2587" s="87"/>
      <c r="AV2587" s="87"/>
      <c r="AW2587" s="87"/>
      <c r="AX2587" s="87"/>
      <c r="AY2587" s="87"/>
      <c r="AZ2587" s="87"/>
      <c r="BA2587" s="87"/>
      <c r="BB2587" s="87"/>
      <c r="BC2587" s="87"/>
      <c r="BD2587" s="87"/>
      <c r="BE2587" s="87"/>
      <c r="BF2587" s="87"/>
    </row>
    <row r="2588" spans="13:58" x14ac:dyDescent="0.25">
      <c r="M2588" s="83"/>
      <c r="N2588" s="87"/>
      <c r="O2588" s="87"/>
      <c r="P2588" s="87"/>
      <c r="Q2588" s="87"/>
      <c r="R2588" s="87"/>
      <c r="S2588" s="87"/>
      <c r="T2588" s="87"/>
      <c r="U2588" s="87"/>
      <c r="V2588" s="87"/>
      <c r="W2588" s="87"/>
      <c r="X2588" s="87"/>
      <c r="Y2588" s="87"/>
      <c r="Z2588" s="87"/>
      <c r="AA2588" s="87"/>
      <c r="AB2588" s="87"/>
      <c r="AC2588" s="87"/>
      <c r="AD2588" s="87"/>
      <c r="AE2588" s="87"/>
      <c r="AF2588" s="87"/>
      <c r="AG2588" s="87"/>
      <c r="AH2588" s="87"/>
      <c r="AI2588" s="87"/>
      <c r="AJ2588" s="87"/>
      <c r="AK2588" s="87"/>
      <c r="AL2588" s="87"/>
      <c r="AM2588" s="87"/>
      <c r="AN2588" s="87"/>
      <c r="AO2588" s="87"/>
      <c r="AP2588" s="87"/>
      <c r="AQ2588" s="87"/>
      <c r="AR2588" s="87"/>
      <c r="AS2588" s="87"/>
      <c r="AT2588" s="87"/>
      <c r="AU2588" s="87"/>
      <c r="AV2588" s="87"/>
      <c r="AW2588" s="87"/>
      <c r="AX2588" s="87"/>
      <c r="AY2588" s="87"/>
      <c r="AZ2588" s="87"/>
      <c r="BA2588" s="87"/>
      <c r="BB2588" s="87"/>
      <c r="BC2588" s="87"/>
      <c r="BD2588" s="87"/>
      <c r="BE2588" s="87"/>
      <c r="BF2588" s="87"/>
    </row>
    <row r="2589" spans="13:58" x14ac:dyDescent="0.25">
      <c r="M2589" s="83"/>
      <c r="N2589" s="87"/>
      <c r="O2589" s="87"/>
      <c r="P2589" s="87"/>
      <c r="Q2589" s="87"/>
      <c r="R2589" s="87"/>
      <c r="S2589" s="87"/>
      <c r="T2589" s="87"/>
      <c r="U2589" s="87"/>
      <c r="V2589" s="87"/>
      <c r="W2589" s="87"/>
      <c r="X2589" s="87"/>
      <c r="Y2589" s="87"/>
      <c r="Z2589" s="87"/>
      <c r="AA2589" s="87"/>
      <c r="AB2589" s="87"/>
      <c r="AC2589" s="87"/>
      <c r="AD2589" s="87"/>
      <c r="AE2589" s="87"/>
      <c r="AF2589" s="87"/>
      <c r="AG2589" s="87"/>
      <c r="AH2589" s="87"/>
      <c r="AI2589" s="87"/>
      <c r="AJ2589" s="87"/>
      <c r="AK2589" s="87"/>
      <c r="AL2589" s="87"/>
      <c r="AM2589" s="87"/>
      <c r="AN2589" s="87"/>
      <c r="AO2589" s="87"/>
      <c r="AP2589" s="87"/>
      <c r="AQ2589" s="87"/>
      <c r="AR2589" s="87"/>
      <c r="AS2589" s="87"/>
      <c r="AT2589" s="87"/>
      <c r="AU2589" s="87"/>
      <c r="AV2589" s="87"/>
      <c r="AW2589" s="87"/>
      <c r="AX2589" s="87"/>
      <c r="AY2589" s="87"/>
      <c r="AZ2589" s="87"/>
      <c r="BA2589" s="87"/>
      <c r="BB2589" s="87"/>
      <c r="BC2589" s="87"/>
      <c r="BD2589" s="87"/>
      <c r="BE2589" s="87"/>
      <c r="BF2589" s="87"/>
    </row>
    <row r="2590" spans="13:58" x14ac:dyDescent="0.25">
      <c r="M2590" s="83"/>
      <c r="N2590" s="87"/>
      <c r="O2590" s="87"/>
      <c r="P2590" s="87"/>
      <c r="Q2590" s="87"/>
      <c r="R2590" s="87"/>
      <c r="S2590" s="87"/>
      <c r="T2590" s="87"/>
      <c r="U2590" s="87"/>
      <c r="V2590" s="87"/>
      <c r="W2590" s="87"/>
      <c r="X2590" s="87"/>
      <c r="Y2590" s="87"/>
      <c r="Z2590" s="87"/>
      <c r="AA2590" s="87"/>
      <c r="AB2590" s="87"/>
      <c r="AC2590" s="87"/>
      <c r="AD2590" s="87"/>
      <c r="AE2590" s="87"/>
      <c r="AF2590" s="87"/>
      <c r="AG2590" s="87"/>
      <c r="AH2590" s="87"/>
      <c r="AI2590" s="87"/>
      <c r="AJ2590" s="87"/>
      <c r="AK2590" s="87"/>
      <c r="AL2590" s="87"/>
      <c r="AM2590" s="87"/>
      <c r="AN2590" s="87"/>
      <c r="AO2590" s="87"/>
      <c r="AP2590" s="87"/>
      <c r="AQ2590" s="87"/>
      <c r="AR2590" s="87"/>
      <c r="AS2590" s="87"/>
      <c r="AT2590" s="87"/>
      <c r="AU2590" s="87"/>
      <c r="AV2590" s="87"/>
      <c r="AW2590" s="87"/>
      <c r="AX2590" s="87"/>
      <c r="AY2590" s="87"/>
      <c r="AZ2590" s="87"/>
      <c r="BA2590" s="87"/>
      <c r="BB2590" s="87"/>
      <c r="BC2590" s="87"/>
      <c r="BD2590" s="87"/>
      <c r="BE2590" s="87"/>
      <c r="BF2590" s="87"/>
    </row>
    <row r="2591" spans="13:58" x14ac:dyDescent="0.25">
      <c r="M2591" s="83"/>
      <c r="N2591" s="87"/>
      <c r="O2591" s="87"/>
      <c r="P2591" s="87"/>
      <c r="Q2591" s="87"/>
      <c r="R2591" s="87"/>
      <c r="S2591" s="87"/>
      <c r="T2591" s="87"/>
      <c r="U2591" s="87"/>
      <c r="V2591" s="87"/>
      <c r="W2591" s="87"/>
      <c r="X2591" s="87"/>
      <c r="Y2591" s="87"/>
      <c r="Z2591" s="87"/>
      <c r="AA2591" s="87"/>
      <c r="AB2591" s="87"/>
      <c r="AC2591" s="87"/>
      <c r="AD2591" s="87"/>
      <c r="AE2591" s="87"/>
      <c r="AF2591" s="87"/>
      <c r="AG2591" s="87"/>
      <c r="AH2591" s="87"/>
      <c r="AI2591" s="87"/>
      <c r="AJ2591" s="87"/>
      <c r="AK2591" s="87"/>
      <c r="AL2591" s="87"/>
      <c r="AM2591" s="87"/>
      <c r="AN2591" s="87"/>
      <c r="AO2591" s="87"/>
      <c r="AP2591" s="87"/>
      <c r="AQ2591" s="87"/>
      <c r="AR2591" s="87"/>
      <c r="AS2591" s="87"/>
      <c r="AT2591" s="87"/>
      <c r="AU2591" s="87"/>
      <c r="AV2591" s="87"/>
      <c r="AW2591" s="87"/>
      <c r="AX2591" s="87"/>
      <c r="AY2591" s="87"/>
      <c r="AZ2591" s="87"/>
      <c r="BA2591" s="87"/>
      <c r="BB2591" s="87"/>
      <c r="BC2591" s="87"/>
      <c r="BD2591" s="87"/>
      <c r="BE2591" s="87"/>
      <c r="BF2591" s="87"/>
    </row>
    <row r="2592" spans="13:58" x14ac:dyDescent="0.25">
      <c r="M2592" s="83"/>
      <c r="N2592" s="87"/>
      <c r="O2592" s="87"/>
      <c r="P2592" s="87"/>
      <c r="Q2592" s="87"/>
      <c r="R2592" s="87"/>
      <c r="S2592" s="87"/>
      <c r="T2592" s="87"/>
      <c r="U2592" s="87"/>
      <c r="V2592" s="87"/>
      <c r="W2592" s="87"/>
      <c r="X2592" s="87"/>
      <c r="Y2592" s="87"/>
      <c r="Z2592" s="87"/>
      <c r="AA2592" s="87"/>
      <c r="AB2592" s="87"/>
      <c r="AC2592" s="87"/>
      <c r="AD2592" s="87"/>
      <c r="AE2592" s="87"/>
      <c r="AF2592" s="87"/>
      <c r="AG2592" s="87"/>
      <c r="AH2592" s="87"/>
      <c r="AI2592" s="87"/>
      <c r="AJ2592" s="87"/>
      <c r="AK2592" s="87"/>
      <c r="AL2592" s="87"/>
      <c r="AM2592" s="87"/>
      <c r="AN2592" s="87"/>
      <c r="AO2592" s="87"/>
      <c r="AP2592" s="87"/>
      <c r="AQ2592" s="87"/>
      <c r="AR2592" s="87"/>
      <c r="AS2592" s="87"/>
      <c r="AT2592" s="87"/>
      <c r="AU2592" s="87"/>
      <c r="AV2592" s="87"/>
      <c r="AW2592" s="87"/>
      <c r="AX2592" s="87"/>
      <c r="AY2592" s="87"/>
      <c r="AZ2592" s="87"/>
      <c r="BA2592" s="87"/>
      <c r="BB2592" s="87"/>
      <c r="BC2592" s="87"/>
      <c r="BD2592" s="87"/>
      <c r="BE2592" s="87"/>
      <c r="BF2592" s="87"/>
    </row>
    <row r="2593" spans="13:58" x14ac:dyDescent="0.25">
      <c r="M2593" s="83"/>
      <c r="N2593" s="87"/>
      <c r="O2593" s="87"/>
      <c r="P2593" s="87"/>
      <c r="Q2593" s="87"/>
      <c r="R2593" s="87"/>
      <c r="S2593" s="87"/>
      <c r="T2593" s="87"/>
      <c r="U2593" s="87"/>
      <c r="V2593" s="87"/>
      <c r="W2593" s="87"/>
      <c r="X2593" s="87"/>
      <c r="Y2593" s="87"/>
      <c r="Z2593" s="87"/>
      <c r="AA2593" s="87"/>
      <c r="AB2593" s="87"/>
      <c r="AC2593" s="87"/>
      <c r="AD2593" s="87"/>
      <c r="AE2593" s="87"/>
      <c r="AF2593" s="87"/>
      <c r="AG2593" s="87"/>
      <c r="AH2593" s="87"/>
      <c r="AI2593" s="87"/>
      <c r="AJ2593" s="87"/>
      <c r="AK2593" s="87"/>
      <c r="AL2593" s="87"/>
      <c r="AM2593" s="87"/>
      <c r="AN2593" s="87"/>
      <c r="AO2593" s="87"/>
      <c r="AP2593" s="87"/>
      <c r="AQ2593" s="87"/>
      <c r="AR2593" s="87"/>
      <c r="AS2593" s="87"/>
      <c r="AT2593" s="87"/>
      <c r="AU2593" s="87"/>
      <c r="AV2593" s="87"/>
      <c r="AW2593" s="87"/>
      <c r="AX2593" s="87"/>
      <c r="AY2593" s="87"/>
      <c r="AZ2593" s="87"/>
      <c r="BA2593" s="87"/>
      <c r="BB2593" s="87"/>
      <c r="BC2593" s="87"/>
      <c r="BD2593" s="87"/>
      <c r="BE2593" s="87"/>
      <c r="BF2593" s="87"/>
    </row>
    <row r="2594" spans="13:58" x14ac:dyDescent="0.25">
      <c r="M2594" s="83"/>
      <c r="N2594" s="87"/>
      <c r="O2594" s="87"/>
      <c r="P2594" s="87"/>
      <c r="Q2594" s="87"/>
      <c r="R2594" s="87"/>
      <c r="S2594" s="87"/>
      <c r="T2594" s="87"/>
      <c r="U2594" s="87"/>
      <c r="V2594" s="87"/>
      <c r="W2594" s="87"/>
      <c r="X2594" s="87"/>
      <c r="Y2594" s="87"/>
      <c r="Z2594" s="87"/>
      <c r="AA2594" s="87"/>
      <c r="AB2594" s="87"/>
      <c r="AC2594" s="87"/>
      <c r="AD2594" s="87"/>
      <c r="AE2594" s="87"/>
      <c r="AF2594" s="87"/>
      <c r="AG2594" s="87"/>
      <c r="AH2594" s="87"/>
      <c r="AI2594" s="87"/>
      <c r="AJ2594" s="87"/>
      <c r="AK2594" s="87"/>
      <c r="AL2594" s="87"/>
      <c r="AM2594" s="87"/>
      <c r="AN2594" s="87"/>
      <c r="AO2594" s="87"/>
      <c r="AP2594" s="87"/>
      <c r="AQ2594" s="87"/>
      <c r="AR2594" s="87"/>
      <c r="AS2594" s="87"/>
      <c r="AT2594" s="87"/>
      <c r="AU2594" s="87"/>
      <c r="AV2594" s="87"/>
      <c r="AW2594" s="87"/>
      <c r="AX2594" s="87"/>
      <c r="AY2594" s="87"/>
      <c r="AZ2594" s="87"/>
      <c r="BA2594" s="87"/>
      <c r="BB2594" s="87"/>
      <c r="BC2594" s="87"/>
      <c r="BD2594" s="87"/>
      <c r="BE2594" s="87"/>
      <c r="BF2594" s="87"/>
    </row>
    <row r="2595" spans="13:58" x14ac:dyDescent="0.25">
      <c r="M2595" s="83"/>
      <c r="N2595" s="87"/>
      <c r="O2595" s="87"/>
      <c r="P2595" s="87"/>
      <c r="Q2595" s="87"/>
      <c r="R2595" s="87"/>
      <c r="S2595" s="87"/>
      <c r="T2595" s="87"/>
      <c r="U2595" s="87"/>
      <c r="V2595" s="87"/>
      <c r="W2595" s="87"/>
      <c r="X2595" s="87"/>
      <c r="Y2595" s="87"/>
      <c r="Z2595" s="87"/>
      <c r="AA2595" s="87"/>
      <c r="AB2595" s="87"/>
      <c r="AC2595" s="87"/>
      <c r="AD2595" s="87"/>
      <c r="AE2595" s="87"/>
      <c r="AF2595" s="87"/>
      <c r="AG2595" s="87"/>
      <c r="AH2595" s="87"/>
      <c r="AI2595" s="87"/>
      <c r="AJ2595" s="87"/>
      <c r="AK2595" s="87"/>
      <c r="AL2595" s="87"/>
      <c r="AM2595" s="87"/>
      <c r="AN2595" s="87"/>
      <c r="AO2595" s="87"/>
      <c r="AP2595" s="87"/>
      <c r="AQ2595" s="87"/>
      <c r="AR2595" s="87"/>
      <c r="AS2595" s="87"/>
      <c r="AT2595" s="87"/>
      <c r="AU2595" s="87"/>
      <c r="AV2595" s="87"/>
      <c r="AW2595" s="87"/>
      <c r="AX2595" s="87"/>
      <c r="AY2595" s="87"/>
      <c r="AZ2595" s="87"/>
      <c r="BA2595" s="87"/>
      <c r="BB2595" s="87"/>
      <c r="BC2595" s="87"/>
      <c r="BD2595" s="87"/>
      <c r="BE2595" s="87"/>
      <c r="BF2595" s="87"/>
    </row>
    <row r="2596" spans="13:58" x14ac:dyDescent="0.25">
      <c r="M2596" s="83"/>
      <c r="N2596" s="87"/>
      <c r="O2596" s="87"/>
      <c r="P2596" s="87"/>
      <c r="Q2596" s="87"/>
      <c r="R2596" s="87"/>
      <c r="S2596" s="87"/>
      <c r="T2596" s="87"/>
      <c r="U2596" s="87"/>
      <c r="V2596" s="87"/>
      <c r="W2596" s="87"/>
      <c r="X2596" s="87"/>
      <c r="Y2596" s="87"/>
      <c r="Z2596" s="87"/>
      <c r="AA2596" s="87"/>
      <c r="AB2596" s="87"/>
      <c r="AC2596" s="87"/>
      <c r="AD2596" s="87"/>
      <c r="AE2596" s="87"/>
      <c r="AF2596" s="87"/>
      <c r="AG2596" s="87"/>
      <c r="AH2596" s="87"/>
      <c r="AI2596" s="87"/>
      <c r="AJ2596" s="87"/>
      <c r="AK2596" s="87"/>
      <c r="AL2596" s="87"/>
      <c r="AM2596" s="87"/>
      <c r="AN2596" s="87"/>
      <c r="AO2596" s="87"/>
      <c r="AP2596" s="87"/>
      <c r="AQ2596" s="87"/>
      <c r="AR2596" s="87"/>
      <c r="AS2596" s="87"/>
      <c r="AT2596" s="87"/>
      <c r="AU2596" s="87"/>
      <c r="AV2596" s="87"/>
      <c r="AW2596" s="87"/>
      <c r="AX2596" s="87"/>
      <c r="AY2596" s="87"/>
      <c r="AZ2596" s="87"/>
      <c r="BA2596" s="87"/>
      <c r="BB2596" s="87"/>
      <c r="BC2596" s="87"/>
      <c r="BD2596" s="87"/>
      <c r="BE2596" s="87"/>
      <c r="BF2596" s="87"/>
    </row>
    <row r="2597" spans="13:58" x14ac:dyDescent="0.25">
      <c r="M2597" s="83"/>
      <c r="N2597" s="87"/>
      <c r="O2597" s="87"/>
      <c r="P2597" s="87"/>
      <c r="Q2597" s="87"/>
      <c r="R2597" s="87"/>
      <c r="S2597" s="87"/>
      <c r="T2597" s="87"/>
      <c r="U2597" s="87"/>
      <c r="V2597" s="87"/>
      <c r="W2597" s="87"/>
      <c r="X2597" s="87"/>
      <c r="Y2597" s="87"/>
      <c r="Z2597" s="87"/>
      <c r="AA2597" s="87"/>
      <c r="AB2597" s="87"/>
      <c r="AC2597" s="87"/>
      <c r="AD2597" s="87"/>
      <c r="AE2597" s="87"/>
      <c r="AF2597" s="87"/>
      <c r="AG2597" s="87"/>
      <c r="AH2597" s="87"/>
      <c r="AI2597" s="87"/>
      <c r="AJ2597" s="87"/>
      <c r="AK2597" s="87"/>
      <c r="AL2597" s="87"/>
      <c r="AM2597" s="87"/>
      <c r="AN2597" s="87"/>
      <c r="AO2597" s="87"/>
      <c r="AP2597" s="87"/>
      <c r="AQ2597" s="87"/>
      <c r="AR2597" s="87"/>
      <c r="AS2597" s="87"/>
      <c r="AT2597" s="87"/>
      <c r="AU2597" s="87"/>
      <c r="AV2597" s="87"/>
      <c r="AW2597" s="87"/>
      <c r="AX2597" s="87"/>
      <c r="AY2597" s="87"/>
      <c r="AZ2597" s="87"/>
      <c r="BA2597" s="87"/>
      <c r="BB2597" s="87"/>
      <c r="BC2597" s="87"/>
      <c r="BD2597" s="87"/>
      <c r="BE2597" s="87"/>
      <c r="BF2597" s="87"/>
    </row>
    <row r="2598" spans="13:58" x14ac:dyDescent="0.25">
      <c r="M2598" s="83"/>
      <c r="N2598" s="87"/>
      <c r="O2598" s="87"/>
      <c r="P2598" s="87"/>
      <c r="Q2598" s="87"/>
      <c r="R2598" s="87"/>
      <c r="S2598" s="87"/>
      <c r="T2598" s="87"/>
      <c r="U2598" s="87"/>
      <c r="V2598" s="87"/>
      <c r="W2598" s="87"/>
      <c r="X2598" s="87"/>
      <c r="Y2598" s="87"/>
      <c r="Z2598" s="87"/>
      <c r="AA2598" s="87"/>
      <c r="AB2598" s="87"/>
      <c r="AC2598" s="87"/>
      <c r="AD2598" s="87"/>
      <c r="AE2598" s="87"/>
      <c r="AF2598" s="87"/>
      <c r="AG2598" s="87"/>
      <c r="AH2598" s="87"/>
      <c r="AI2598" s="87"/>
      <c r="AJ2598" s="87"/>
      <c r="AK2598" s="87"/>
      <c r="AL2598" s="87"/>
      <c r="AM2598" s="87"/>
      <c r="AN2598" s="87"/>
      <c r="AO2598" s="87"/>
      <c r="AP2598" s="87"/>
      <c r="AQ2598" s="87"/>
      <c r="AR2598" s="87"/>
      <c r="AS2598" s="87"/>
      <c r="AT2598" s="87"/>
      <c r="AU2598" s="87"/>
      <c r="AV2598" s="87"/>
      <c r="AW2598" s="87"/>
      <c r="AX2598" s="87"/>
      <c r="AY2598" s="87"/>
      <c r="AZ2598" s="87"/>
      <c r="BA2598" s="87"/>
      <c r="BB2598" s="87"/>
      <c r="BC2598" s="87"/>
      <c r="BD2598" s="87"/>
      <c r="BE2598" s="87"/>
      <c r="BF2598" s="87"/>
    </row>
    <row r="2599" spans="13:58" x14ac:dyDescent="0.25">
      <c r="M2599" s="83"/>
      <c r="N2599" s="87"/>
      <c r="O2599" s="87"/>
      <c r="P2599" s="87"/>
      <c r="Q2599" s="87"/>
      <c r="R2599" s="87"/>
      <c r="S2599" s="87"/>
      <c r="T2599" s="87"/>
      <c r="U2599" s="87"/>
      <c r="V2599" s="87"/>
      <c r="W2599" s="87"/>
      <c r="X2599" s="87"/>
      <c r="Y2599" s="87"/>
      <c r="Z2599" s="87"/>
      <c r="AA2599" s="87"/>
      <c r="AB2599" s="87"/>
      <c r="AC2599" s="87"/>
      <c r="AD2599" s="87"/>
      <c r="AE2599" s="87"/>
      <c r="AF2599" s="87"/>
      <c r="AG2599" s="87"/>
      <c r="AH2599" s="87"/>
      <c r="AI2599" s="87"/>
      <c r="AJ2599" s="87"/>
      <c r="AK2599" s="87"/>
      <c r="AL2599" s="87"/>
      <c r="AM2599" s="87"/>
      <c r="AN2599" s="87"/>
      <c r="AO2599" s="87"/>
      <c r="AP2599" s="87"/>
      <c r="AQ2599" s="87"/>
      <c r="AR2599" s="87"/>
      <c r="AS2599" s="87"/>
      <c r="AT2599" s="87"/>
      <c r="AU2599" s="87"/>
      <c r="AV2599" s="87"/>
      <c r="AW2599" s="87"/>
      <c r="AX2599" s="87"/>
      <c r="AY2599" s="87"/>
      <c r="AZ2599" s="87"/>
      <c r="BA2599" s="87"/>
      <c r="BB2599" s="87"/>
      <c r="BC2599" s="87"/>
      <c r="BD2599" s="87"/>
      <c r="BE2599" s="87"/>
      <c r="BF2599" s="87"/>
    </row>
    <row r="2600" spans="13:58" x14ac:dyDescent="0.25">
      <c r="M2600" s="83"/>
      <c r="N2600" s="87"/>
      <c r="O2600" s="87"/>
      <c r="P2600" s="87"/>
      <c r="Q2600" s="87"/>
      <c r="R2600" s="87"/>
      <c r="S2600" s="87"/>
      <c r="T2600" s="87"/>
      <c r="U2600" s="87"/>
      <c r="V2600" s="87"/>
      <c r="W2600" s="87"/>
      <c r="X2600" s="87"/>
      <c r="Y2600" s="87"/>
      <c r="Z2600" s="87"/>
      <c r="AA2600" s="87"/>
      <c r="AB2600" s="87"/>
      <c r="AC2600" s="87"/>
      <c r="AD2600" s="87"/>
      <c r="AE2600" s="87"/>
      <c r="AF2600" s="87"/>
      <c r="AG2600" s="87"/>
      <c r="AH2600" s="87"/>
      <c r="AI2600" s="87"/>
      <c r="AJ2600" s="87"/>
      <c r="AK2600" s="87"/>
      <c r="AL2600" s="87"/>
      <c r="AM2600" s="87"/>
      <c r="AN2600" s="87"/>
      <c r="AO2600" s="87"/>
      <c r="AP2600" s="87"/>
      <c r="AQ2600" s="87"/>
      <c r="AR2600" s="87"/>
      <c r="AS2600" s="87"/>
      <c r="AT2600" s="87"/>
      <c r="AU2600" s="87"/>
      <c r="AV2600" s="87"/>
      <c r="AW2600" s="87"/>
      <c r="AX2600" s="87"/>
      <c r="AY2600" s="87"/>
      <c r="AZ2600" s="87"/>
      <c r="BA2600" s="87"/>
      <c r="BB2600" s="87"/>
      <c r="BC2600" s="87"/>
      <c r="BD2600" s="87"/>
      <c r="BE2600" s="87"/>
      <c r="BF2600" s="87"/>
    </row>
    <row r="2601" spans="13:58" x14ac:dyDescent="0.25">
      <c r="M2601" s="83"/>
      <c r="N2601" s="87"/>
      <c r="O2601" s="87"/>
      <c r="P2601" s="87"/>
      <c r="Q2601" s="87"/>
      <c r="R2601" s="87"/>
      <c r="S2601" s="87"/>
      <c r="T2601" s="87"/>
      <c r="U2601" s="87"/>
      <c r="V2601" s="87"/>
      <c r="W2601" s="87"/>
      <c r="X2601" s="87"/>
      <c r="Y2601" s="87"/>
      <c r="Z2601" s="87"/>
      <c r="AA2601" s="87"/>
      <c r="AB2601" s="87"/>
      <c r="AC2601" s="87"/>
      <c r="AD2601" s="87"/>
      <c r="AE2601" s="87"/>
      <c r="AF2601" s="87"/>
      <c r="AG2601" s="87"/>
      <c r="AH2601" s="87"/>
      <c r="AI2601" s="87"/>
      <c r="AJ2601" s="87"/>
      <c r="AK2601" s="87"/>
      <c r="AL2601" s="87"/>
      <c r="AM2601" s="87"/>
      <c r="AN2601" s="87"/>
      <c r="AO2601" s="87"/>
      <c r="AP2601" s="87"/>
      <c r="AQ2601" s="87"/>
      <c r="AR2601" s="87"/>
      <c r="AS2601" s="87"/>
      <c r="AT2601" s="87"/>
      <c r="AU2601" s="87"/>
      <c r="AV2601" s="87"/>
      <c r="AW2601" s="87"/>
      <c r="AX2601" s="87"/>
      <c r="AY2601" s="87"/>
      <c r="AZ2601" s="87"/>
      <c r="BA2601" s="87"/>
      <c r="BB2601" s="87"/>
      <c r="BC2601" s="87"/>
      <c r="BD2601" s="87"/>
      <c r="BE2601" s="87"/>
      <c r="BF2601" s="87"/>
    </row>
    <row r="2602" spans="13:58" x14ac:dyDescent="0.25">
      <c r="M2602" s="83"/>
      <c r="N2602" s="87"/>
      <c r="O2602" s="87"/>
      <c r="P2602" s="87"/>
      <c r="Q2602" s="87"/>
      <c r="R2602" s="87"/>
      <c r="S2602" s="87"/>
      <c r="T2602" s="87"/>
      <c r="U2602" s="87"/>
      <c r="V2602" s="87"/>
      <c r="W2602" s="87"/>
      <c r="X2602" s="87"/>
      <c r="Y2602" s="87"/>
      <c r="Z2602" s="87"/>
      <c r="AA2602" s="87"/>
      <c r="AB2602" s="87"/>
      <c r="AC2602" s="87"/>
      <c r="AD2602" s="87"/>
      <c r="AE2602" s="87"/>
      <c r="AF2602" s="87"/>
      <c r="AG2602" s="87"/>
      <c r="AH2602" s="87"/>
      <c r="AI2602" s="87"/>
      <c r="AJ2602" s="87"/>
      <c r="AK2602" s="87"/>
      <c r="AL2602" s="87"/>
      <c r="AM2602" s="87"/>
      <c r="AN2602" s="87"/>
      <c r="AO2602" s="87"/>
      <c r="AP2602" s="87"/>
      <c r="AQ2602" s="87"/>
      <c r="AR2602" s="87"/>
      <c r="AS2602" s="87"/>
      <c r="AT2602" s="87"/>
      <c r="AU2602" s="87"/>
      <c r="AV2602" s="87"/>
      <c r="AW2602" s="87"/>
      <c r="AX2602" s="87"/>
      <c r="AY2602" s="87"/>
      <c r="AZ2602" s="87"/>
      <c r="BA2602" s="87"/>
      <c r="BB2602" s="87"/>
      <c r="BC2602" s="87"/>
      <c r="BD2602" s="87"/>
      <c r="BE2602" s="87"/>
      <c r="BF2602" s="87"/>
    </row>
    <row r="2603" spans="13:58" x14ac:dyDescent="0.25">
      <c r="M2603" s="83"/>
      <c r="N2603" s="87"/>
      <c r="O2603" s="87"/>
      <c r="P2603" s="87"/>
      <c r="Q2603" s="87"/>
      <c r="R2603" s="87"/>
      <c r="S2603" s="87"/>
      <c r="T2603" s="87"/>
      <c r="U2603" s="87"/>
      <c r="V2603" s="87"/>
      <c r="W2603" s="87"/>
      <c r="X2603" s="87"/>
      <c r="Y2603" s="87"/>
      <c r="Z2603" s="87"/>
      <c r="AA2603" s="87"/>
      <c r="AB2603" s="87"/>
      <c r="AC2603" s="87"/>
      <c r="AD2603" s="87"/>
      <c r="AE2603" s="87"/>
      <c r="AF2603" s="87"/>
      <c r="AG2603" s="87"/>
      <c r="AH2603" s="87"/>
      <c r="AI2603" s="87"/>
      <c r="AJ2603" s="87"/>
      <c r="AK2603" s="87"/>
      <c r="AL2603" s="87"/>
      <c r="AM2603" s="87"/>
      <c r="AN2603" s="87"/>
      <c r="AO2603" s="87"/>
      <c r="AP2603" s="87"/>
      <c r="AQ2603" s="87"/>
      <c r="AR2603" s="87"/>
      <c r="AS2603" s="87"/>
      <c r="AT2603" s="87"/>
      <c r="AU2603" s="87"/>
      <c r="AV2603" s="87"/>
      <c r="AW2603" s="87"/>
      <c r="AX2603" s="87"/>
      <c r="AY2603" s="87"/>
      <c r="AZ2603" s="87"/>
      <c r="BA2603" s="87"/>
      <c r="BB2603" s="87"/>
      <c r="BC2603" s="87"/>
      <c r="BD2603" s="87"/>
      <c r="BE2603" s="87"/>
      <c r="BF2603" s="87"/>
    </row>
    <row r="2604" spans="13:58" x14ac:dyDescent="0.25">
      <c r="M2604" s="83"/>
      <c r="N2604" s="87"/>
      <c r="O2604" s="87"/>
      <c r="P2604" s="87"/>
      <c r="Q2604" s="87"/>
      <c r="R2604" s="87"/>
      <c r="S2604" s="87"/>
      <c r="T2604" s="87"/>
      <c r="U2604" s="87"/>
      <c r="V2604" s="87"/>
      <c r="W2604" s="87"/>
      <c r="X2604" s="87"/>
      <c r="Y2604" s="87"/>
      <c r="Z2604" s="87"/>
      <c r="AA2604" s="87"/>
      <c r="AB2604" s="87"/>
      <c r="AC2604" s="87"/>
      <c r="AD2604" s="87"/>
      <c r="AE2604" s="87"/>
      <c r="AF2604" s="87"/>
      <c r="AG2604" s="87"/>
      <c r="AH2604" s="87"/>
      <c r="AI2604" s="87"/>
      <c r="AJ2604" s="87"/>
      <c r="AK2604" s="87"/>
      <c r="AL2604" s="87"/>
      <c r="AM2604" s="87"/>
      <c r="AN2604" s="87"/>
      <c r="AO2604" s="87"/>
      <c r="AP2604" s="87"/>
      <c r="AQ2604" s="87"/>
      <c r="AR2604" s="87"/>
      <c r="AS2604" s="87"/>
      <c r="AT2604" s="87"/>
      <c r="AU2604" s="87"/>
      <c r="AV2604" s="87"/>
      <c r="AW2604" s="87"/>
      <c r="AX2604" s="87"/>
      <c r="AY2604" s="87"/>
      <c r="AZ2604" s="87"/>
      <c r="BA2604" s="87"/>
      <c r="BB2604" s="87"/>
      <c r="BC2604" s="87"/>
      <c r="BD2604" s="87"/>
      <c r="BE2604" s="87"/>
      <c r="BF2604" s="87"/>
    </row>
    <row r="2605" spans="13:58" x14ac:dyDescent="0.25">
      <c r="M2605" s="83"/>
      <c r="N2605" s="87"/>
      <c r="O2605" s="87"/>
      <c r="P2605" s="87"/>
      <c r="Q2605" s="87"/>
      <c r="R2605" s="87"/>
      <c r="S2605" s="87"/>
      <c r="T2605" s="87"/>
      <c r="U2605" s="87"/>
      <c r="V2605" s="87"/>
      <c r="W2605" s="87"/>
      <c r="X2605" s="87"/>
      <c r="Y2605" s="87"/>
      <c r="Z2605" s="87"/>
      <c r="AA2605" s="87"/>
      <c r="AB2605" s="87"/>
      <c r="AC2605" s="87"/>
      <c r="AD2605" s="87"/>
      <c r="AE2605" s="87"/>
      <c r="AF2605" s="87"/>
      <c r="AG2605" s="87"/>
      <c r="AH2605" s="87"/>
      <c r="AI2605" s="87"/>
      <c r="AJ2605" s="87"/>
      <c r="AK2605" s="87"/>
      <c r="AL2605" s="87"/>
      <c r="AM2605" s="87"/>
      <c r="AN2605" s="87"/>
      <c r="AO2605" s="87"/>
      <c r="AP2605" s="87"/>
      <c r="AQ2605" s="87"/>
      <c r="AR2605" s="87"/>
      <c r="AS2605" s="87"/>
      <c r="AT2605" s="87"/>
      <c r="AU2605" s="87"/>
      <c r="AV2605" s="87"/>
      <c r="AW2605" s="87"/>
      <c r="AX2605" s="87"/>
      <c r="AY2605" s="87"/>
      <c r="AZ2605" s="87"/>
      <c r="BA2605" s="87"/>
      <c r="BB2605" s="87"/>
      <c r="BC2605" s="87"/>
      <c r="BD2605" s="87"/>
      <c r="BE2605" s="87"/>
      <c r="BF2605" s="87"/>
    </row>
    <row r="2606" spans="13:58" x14ac:dyDescent="0.25">
      <c r="M2606" s="83"/>
      <c r="N2606" s="87"/>
      <c r="O2606" s="87"/>
      <c r="P2606" s="87"/>
      <c r="Q2606" s="87"/>
      <c r="R2606" s="87"/>
      <c r="S2606" s="87"/>
      <c r="T2606" s="87"/>
      <c r="U2606" s="87"/>
      <c r="V2606" s="87"/>
      <c r="W2606" s="87"/>
      <c r="X2606" s="87"/>
      <c r="Y2606" s="87"/>
      <c r="Z2606" s="87"/>
      <c r="AA2606" s="87"/>
      <c r="AB2606" s="87"/>
      <c r="AC2606" s="87"/>
      <c r="AD2606" s="87"/>
      <c r="AE2606" s="87"/>
      <c r="AF2606" s="87"/>
      <c r="AG2606" s="87"/>
      <c r="AH2606" s="87"/>
      <c r="AI2606" s="87"/>
      <c r="AJ2606" s="87"/>
      <c r="AK2606" s="87"/>
      <c r="AL2606" s="87"/>
      <c r="AM2606" s="87"/>
      <c r="AN2606" s="87"/>
      <c r="AO2606" s="87"/>
      <c r="AP2606" s="87"/>
      <c r="AQ2606" s="87"/>
      <c r="AR2606" s="87"/>
      <c r="AS2606" s="87"/>
      <c r="AT2606" s="87"/>
      <c r="AU2606" s="87"/>
      <c r="AV2606" s="87"/>
      <c r="AW2606" s="87"/>
      <c r="AX2606" s="87"/>
      <c r="AY2606" s="87"/>
      <c r="AZ2606" s="87"/>
      <c r="BA2606" s="87"/>
      <c r="BB2606" s="87"/>
      <c r="BC2606" s="87"/>
      <c r="BD2606" s="87"/>
      <c r="BE2606" s="87"/>
      <c r="BF2606" s="87"/>
    </row>
    <row r="2607" spans="13:58" x14ac:dyDescent="0.25">
      <c r="M2607" s="83"/>
      <c r="N2607" s="87"/>
      <c r="O2607" s="87"/>
      <c r="P2607" s="87"/>
      <c r="Q2607" s="87"/>
      <c r="R2607" s="87"/>
      <c r="S2607" s="87"/>
      <c r="T2607" s="87"/>
      <c r="U2607" s="87"/>
      <c r="V2607" s="87"/>
      <c r="W2607" s="87"/>
      <c r="X2607" s="87"/>
      <c r="Y2607" s="87"/>
      <c r="Z2607" s="87"/>
      <c r="AA2607" s="87"/>
      <c r="AB2607" s="87"/>
      <c r="AC2607" s="87"/>
      <c r="AD2607" s="87"/>
      <c r="AE2607" s="87"/>
      <c r="AF2607" s="87"/>
      <c r="AG2607" s="87"/>
      <c r="AH2607" s="87"/>
      <c r="AI2607" s="87"/>
      <c r="AJ2607" s="87"/>
      <c r="AK2607" s="87"/>
      <c r="AL2607" s="87"/>
      <c r="AM2607" s="87"/>
      <c r="AN2607" s="87"/>
      <c r="AO2607" s="87"/>
      <c r="AP2607" s="87"/>
      <c r="AQ2607" s="87"/>
      <c r="AR2607" s="87"/>
      <c r="AS2607" s="87"/>
      <c r="AT2607" s="87"/>
      <c r="AU2607" s="87"/>
      <c r="AV2607" s="87"/>
      <c r="AW2607" s="87"/>
      <c r="AX2607" s="87"/>
      <c r="AY2607" s="87"/>
      <c r="AZ2607" s="87"/>
      <c r="BA2607" s="87"/>
      <c r="BB2607" s="87"/>
      <c r="BC2607" s="87"/>
      <c r="BD2607" s="87"/>
      <c r="BE2607" s="87"/>
      <c r="BF2607" s="87"/>
    </row>
    <row r="2608" spans="13:58" x14ac:dyDescent="0.25">
      <c r="M2608" s="83"/>
      <c r="N2608" s="87"/>
      <c r="O2608" s="87"/>
      <c r="P2608" s="87"/>
      <c r="Q2608" s="87"/>
      <c r="R2608" s="87"/>
      <c r="S2608" s="87"/>
      <c r="T2608" s="87"/>
      <c r="U2608" s="87"/>
      <c r="V2608" s="87"/>
      <c r="W2608" s="87"/>
      <c r="X2608" s="87"/>
      <c r="Y2608" s="87"/>
      <c r="Z2608" s="87"/>
      <c r="AA2608" s="87"/>
      <c r="AB2608" s="87"/>
      <c r="AC2608" s="87"/>
      <c r="AD2608" s="87"/>
      <c r="AE2608" s="87"/>
      <c r="AF2608" s="87"/>
      <c r="AG2608" s="87"/>
      <c r="AH2608" s="87"/>
      <c r="AI2608" s="87"/>
      <c r="AJ2608" s="87"/>
      <c r="AK2608" s="87"/>
      <c r="AL2608" s="87"/>
      <c r="AM2608" s="87"/>
      <c r="AN2608" s="87"/>
      <c r="AO2608" s="87"/>
      <c r="AP2608" s="87"/>
      <c r="AQ2608" s="87"/>
      <c r="AR2608" s="87"/>
      <c r="AS2608" s="87"/>
      <c r="AT2608" s="87"/>
      <c r="AU2608" s="87"/>
      <c r="AV2608" s="87"/>
      <c r="AW2608" s="87"/>
      <c r="AX2608" s="87"/>
      <c r="AY2608" s="87"/>
      <c r="AZ2608" s="87"/>
      <c r="BA2608" s="87"/>
      <c r="BB2608" s="87"/>
      <c r="BC2608" s="87"/>
      <c r="BD2608" s="87"/>
      <c r="BE2608" s="87"/>
      <c r="BF2608" s="87"/>
    </row>
    <row r="2609" spans="13:58" x14ac:dyDescent="0.25">
      <c r="M2609" s="83"/>
      <c r="N2609" s="87"/>
      <c r="O2609" s="87"/>
      <c r="P2609" s="87"/>
      <c r="Q2609" s="87"/>
      <c r="R2609" s="87"/>
      <c r="S2609" s="87"/>
      <c r="T2609" s="87"/>
      <c r="U2609" s="87"/>
      <c r="V2609" s="87"/>
      <c r="W2609" s="87"/>
      <c r="X2609" s="87"/>
      <c r="Y2609" s="87"/>
      <c r="Z2609" s="87"/>
      <c r="AA2609" s="87"/>
      <c r="AB2609" s="87"/>
      <c r="AC2609" s="87"/>
      <c r="AD2609" s="87"/>
      <c r="AE2609" s="87"/>
      <c r="AF2609" s="87"/>
      <c r="AG2609" s="87"/>
      <c r="AH2609" s="87"/>
      <c r="AI2609" s="87"/>
      <c r="AJ2609" s="87"/>
      <c r="AK2609" s="87"/>
      <c r="AL2609" s="87"/>
      <c r="AM2609" s="87"/>
      <c r="AN2609" s="87"/>
      <c r="AO2609" s="87"/>
      <c r="AP2609" s="87"/>
      <c r="AQ2609" s="87"/>
      <c r="AR2609" s="87"/>
      <c r="AS2609" s="87"/>
      <c r="AT2609" s="87"/>
      <c r="AU2609" s="87"/>
      <c r="AV2609" s="87"/>
      <c r="AW2609" s="87"/>
      <c r="AX2609" s="87"/>
      <c r="AY2609" s="87"/>
      <c r="AZ2609" s="87"/>
      <c r="BA2609" s="87"/>
      <c r="BB2609" s="87"/>
      <c r="BC2609" s="87"/>
      <c r="BD2609" s="87"/>
      <c r="BE2609" s="87"/>
      <c r="BF2609" s="87"/>
    </row>
    <row r="2610" spans="13:58" x14ac:dyDescent="0.25">
      <c r="M2610" s="83"/>
      <c r="N2610" s="87"/>
      <c r="O2610" s="87"/>
      <c r="P2610" s="87"/>
      <c r="Q2610" s="87"/>
      <c r="R2610" s="87"/>
      <c r="S2610" s="87"/>
      <c r="T2610" s="87"/>
      <c r="U2610" s="87"/>
      <c r="V2610" s="87"/>
      <c r="W2610" s="87"/>
      <c r="X2610" s="87"/>
      <c r="Y2610" s="87"/>
      <c r="Z2610" s="87"/>
      <c r="AA2610" s="87"/>
      <c r="AB2610" s="87"/>
      <c r="AC2610" s="87"/>
      <c r="AD2610" s="87"/>
      <c r="AE2610" s="87"/>
      <c r="AF2610" s="87"/>
      <c r="AG2610" s="87"/>
      <c r="AH2610" s="87"/>
      <c r="AI2610" s="87"/>
      <c r="AJ2610" s="87"/>
      <c r="AK2610" s="87"/>
      <c r="AL2610" s="87"/>
      <c r="AM2610" s="87"/>
      <c r="AN2610" s="87"/>
      <c r="AO2610" s="87"/>
      <c r="AP2610" s="87"/>
      <c r="AQ2610" s="87"/>
      <c r="AR2610" s="87"/>
      <c r="AS2610" s="87"/>
      <c r="AT2610" s="87"/>
      <c r="AU2610" s="87"/>
      <c r="AV2610" s="87"/>
      <c r="AW2610" s="87"/>
      <c r="AX2610" s="87"/>
      <c r="AY2610" s="87"/>
      <c r="AZ2610" s="87"/>
      <c r="BA2610" s="87"/>
      <c r="BB2610" s="87"/>
      <c r="BC2610" s="87"/>
      <c r="BD2610" s="87"/>
      <c r="BE2610" s="87"/>
      <c r="BF2610" s="87"/>
    </row>
    <row r="2611" spans="13:58" x14ac:dyDescent="0.25">
      <c r="M2611" s="83"/>
      <c r="N2611" s="87"/>
      <c r="O2611" s="87"/>
      <c r="P2611" s="87"/>
      <c r="Q2611" s="87"/>
      <c r="R2611" s="87"/>
      <c r="S2611" s="87"/>
      <c r="T2611" s="87"/>
      <c r="U2611" s="87"/>
      <c r="V2611" s="87"/>
      <c r="W2611" s="87"/>
      <c r="X2611" s="87"/>
      <c r="Y2611" s="87"/>
      <c r="Z2611" s="87"/>
      <c r="AA2611" s="87"/>
      <c r="AB2611" s="87"/>
      <c r="AC2611" s="87"/>
      <c r="AD2611" s="87"/>
      <c r="AE2611" s="87"/>
      <c r="AF2611" s="87"/>
      <c r="AG2611" s="87"/>
      <c r="AH2611" s="87"/>
      <c r="AI2611" s="87"/>
      <c r="AJ2611" s="87"/>
      <c r="AK2611" s="87"/>
      <c r="AL2611" s="87"/>
      <c r="AM2611" s="87"/>
      <c r="AN2611" s="87"/>
      <c r="AO2611" s="87"/>
      <c r="AP2611" s="87"/>
      <c r="AQ2611" s="87"/>
      <c r="AR2611" s="87"/>
      <c r="AS2611" s="87"/>
      <c r="AT2611" s="87"/>
      <c r="AU2611" s="87"/>
      <c r="AV2611" s="87"/>
      <c r="AW2611" s="87"/>
      <c r="AX2611" s="87"/>
      <c r="AY2611" s="87"/>
      <c r="AZ2611" s="87"/>
      <c r="BA2611" s="87"/>
      <c r="BB2611" s="87"/>
      <c r="BC2611" s="87"/>
      <c r="BD2611" s="87"/>
      <c r="BE2611" s="87"/>
      <c r="BF2611" s="87"/>
    </row>
    <row r="2612" spans="13:58" x14ac:dyDescent="0.25">
      <c r="M2612" s="83"/>
      <c r="N2612" s="87"/>
      <c r="O2612" s="87"/>
      <c r="P2612" s="87"/>
      <c r="Q2612" s="87"/>
      <c r="R2612" s="87"/>
      <c r="S2612" s="87"/>
      <c r="T2612" s="87"/>
      <c r="U2612" s="87"/>
      <c r="V2612" s="87"/>
      <c r="W2612" s="87"/>
      <c r="X2612" s="87"/>
      <c r="Y2612" s="87"/>
      <c r="Z2612" s="87"/>
      <c r="AA2612" s="87"/>
      <c r="AB2612" s="87"/>
      <c r="AC2612" s="87"/>
      <c r="AD2612" s="87"/>
      <c r="AE2612" s="87"/>
      <c r="AF2612" s="87"/>
      <c r="AG2612" s="87"/>
      <c r="AH2612" s="87"/>
      <c r="AI2612" s="87"/>
      <c r="AJ2612" s="87"/>
      <c r="AK2612" s="87"/>
      <c r="AL2612" s="87"/>
      <c r="AM2612" s="87"/>
      <c r="AN2612" s="87"/>
      <c r="AO2612" s="87"/>
      <c r="AP2612" s="87"/>
      <c r="AQ2612" s="87"/>
      <c r="AR2612" s="87"/>
      <c r="AS2612" s="87"/>
      <c r="AT2612" s="87"/>
      <c r="AU2612" s="87"/>
      <c r="AV2612" s="87"/>
      <c r="AW2612" s="87"/>
      <c r="AX2612" s="87"/>
      <c r="AY2612" s="87"/>
      <c r="AZ2612" s="87"/>
      <c r="BA2612" s="87"/>
      <c r="BB2612" s="87"/>
      <c r="BC2612" s="87"/>
      <c r="BD2612" s="87"/>
      <c r="BE2612" s="87"/>
      <c r="BF2612" s="87"/>
    </row>
    <row r="2613" spans="13:58" x14ac:dyDescent="0.25">
      <c r="M2613" s="83"/>
      <c r="N2613" s="87"/>
      <c r="O2613" s="87"/>
      <c r="P2613" s="87"/>
      <c r="Q2613" s="87"/>
      <c r="R2613" s="87"/>
      <c r="S2613" s="87"/>
      <c r="T2613" s="87"/>
      <c r="U2613" s="87"/>
      <c r="V2613" s="87"/>
      <c r="W2613" s="87"/>
      <c r="X2613" s="87"/>
      <c r="Y2613" s="87"/>
      <c r="Z2613" s="87"/>
      <c r="AA2613" s="87"/>
      <c r="AB2613" s="87"/>
      <c r="AC2613" s="87"/>
      <c r="AD2613" s="87"/>
      <c r="AE2613" s="87"/>
      <c r="AF2613" s="87"/>
      <c r="AG2613" s="87"/>
      <c r="AH2613" s="87"/>
      <c r="AI2613" s="87"/>
      <c r="AJ2613" s="87"/>
      <c r="AK2613" s="87"/>
      <c r="AL2613" s="87"/>
      <c r="AM2613" s="87"/>
      <c r="AN2613" s="87"/>
      <c r="AO2613" s="87"/>
      <c r="AP2613" s="87"/>
      <c r="AQ2613" s="87"/>
      <c r="AR2613" s="87"/>
      <c r="AS2613" s="87"/>
      <c r="AT2613" s="87"/>
      <c r="AU2613" s="87"/>
      <c r="AV2613" s="87"/>
      <c r="AW2613" s="87"/>
      <c r="AX2613" s="87"/>
      <c r="AY2613" s="87"/>
      <c r="AZ2613" s="87"/>
      <c r="BA2613" s="87"/>
      <c r="BB2613" s="87"/>
      <c r="BC2613" s="87"/>
      <c r="BD2613" s="87"/>
      <c r="BE2613" s="87"/>
      <c r="BF2613" s="87"/>
    </row>
    <row r="2614" spans="13:58" x14ac:dyDescent="0.25">
      <c r="M2614" s="83"/>
      <c r="N2614" s="87"/>
      <c r="O2614" s="87"/>
      <c r="P2614" s="87"/>
      <c r="Q2614" s="87"/>
      <c r="R2614" s="87"/>
      <c r="S2614" s="87"/>
      <c r="T2614" s="87"/>
      <c r="U2614" s="87"/>
      <c r="V2614" s="87"/>
      <c r="W2614" s="87"/>
      <c r="X2614" s="87"/>
      <c r="Y2614" s="87"/>
      <c r="Z2614" s="87"/>
      <c r="AA2614" s="87"/>
      <c r="AB2614" s="87"/>
      <c r="AC2614" s="87"/>
      <c r="AD2614" s="87"/>
      <c r="AE2614" s="87"/>
      <c r="AF2614" s="87"/>
      <c r="AG2614" s="87"/>
      <c r="AH2614" s="87"/>
      <c r="AI2614" s="87"/>
      <c r="AJ2614" s="87"/>
      <c r="AK2614" s="87"/>
      <c r="AL2614" s="87"/>
      <c r="AM2614" s="87"/>
      <c r="AN2614" s="87"/>
      <c r="AO2614" s="87"/>
      <c r="AP2614" s="87"/>
      <c r="AQ2614" s="87"/>
      <c r="AR2614" s="87"/>
      <c r="AS2614" s="87"/>
      <c r="AT2614" s="87"/>
      <c r="AU2614" s="87"/>
      <c r="AV2614" s="87"/>
      <c r="AW2614" s="87"/>
      <c r="AX2614" s="87"/>
      <c r="AY2614" s="87"/>
      <c r="AZ2614" s="87"/>
      <c r="BA2614" s="87"/>
      <c r="BB2614" s="87"/>
      <c r="BC2614" s="87"/>
      <c r="BD2614" s="87"/>
      <c r="BE2614" s="87"/>
      <c r="BF2614" s="87"/>
    </row>
    <row r="2615" spans="13:58" x14ac:dyDescent="0.25">
      <c r="M2615" s="83"/>
      <c r="N2615" s="87"/>
      <c r="O2615" s="87"/>
      <c r="P2615" s="87"/>
      <c r="Q2615" s="87"/>
      <c r="R2615" s="87"/>
      <c r="S2615" s="87"/>
      <c r="T2615" s="87"/>
      <c r="U2615" s="87"/>
      <c r="V2615" s="87"/>
      <c r="W2615" s="87"/>
      <c r="X2615" s="87"/>
      <c r="Y2615" s="87"/>
      <c r="Z2615" s="87"/>
      <c r="AA2615" s="87"/>
      <c r="AB2615" s="87"/>
      <c r="AC2615" s="87"/>
      <c r="AD2615" s="87"/>
      <c r="AE2615" s="87"/>
      <c r="AF2615" s="87"/>
      <c r="AG2615" s="87"/>
      <c r="AH2615" s="87"/>
      <c r="AI2615" s="87"/>
      <c r="AJ2615" s="87"/>
      <c r="AK2615" s="87"/>
      <c r="AL2615" s="87"/>
      <c r="AM2615" s="87"/>
      <c r="AN2615" s="87"/>
      <c r="AO2615" s="87"/>
      <c r="AP2615" s="87"/>
      <c r="AQ2615" s="87"/>
      <c r="AR2615" s="87"/>
      <c r="AS2615" s="87"/>
      <c r="AT2615" s="87"/>
      <c r="AU2615" s="87"/>
      <c r="AV2615" s="87"/>
      <c r="AW2615" s="87"/>
      <c r="AX2615" s="87"/>
      <c r="AY2615" s="87"/>
      <c r="AZ2615" s="87"/>
      <c r="BA2615" s="87"/>
      <c r="BB2615" s="87"/>
      <c r="BC2615" s="87"/>
      <c r="BD2615" s="87"/>
      <c r="BE2615" s="87"/>
      <c r="BF2615" s="87"/>
    </row>
    <row r="2616" spans="13:58" x14ac:dyDescent="0.25">
      <c r="M2616" s="83"/>
      <c r="N2616" s="87"/>
      <c r="O2616" s="87"/>
      <c r="P2616" s="87"/>
      <c r="Q2616" s="87"/>
      <c r="R2616" s="87"/>
      <c r="S2616" s="87"/>
      <c r="T2616" s="87"/>
      <c r="U2616" s="87"/>
      <c r="V2616" s="87"/>
      <c r="W2616" s="87"/>
      <c r="X2616" s="87"/>
      <c r="Y2616" s="87"/>
      <c r="Z2616" s="87"/>
      <c r="AA2616" s="87"/>
      <c r="AB2616" s="87"/>
      <c r="AC2616" s="87"/>
      <c r="AD2616" s="87"/>
      <c r="AE2616" s="87"/>
      <c r="AF2616" s="87"/>
      <c r="AG2616" s="87"/>
      <c r="AH2616" s="87"/>
      <c r="AI2616" s="87"/>
      <c r="AJ2616" s="87"/>
      <c r="AK2616" s="87"/>
      <c r="AL2616" s="87"/>
      <c r="AM2616" s="87"/>
      <c r="AN2616" s="87"/>
      <c r="AO2616" s="87"/>
      <c r="AP2616" s="87"/>
      <c r="AQ2616" s="87"/>
      <c r="AR2616" s="87"/>
      <c r="AS2616" s="87"/>
      <c r="AT2616" s="87"/>
      <c r="AU2616" s="87"/>
      <c r="AV2616" s="87"/>
      <c r="AW2616" s="87"/>
      <c r="AX2616" s="87"/>
      <c r="AY2616" s="87"/>
      <c r="AZ2616" s="87"/>
      <c r="BA2616" s="87"/>
      <c r="BB2616" s="87"/>
      <c r="BC2616" s="87"/>
      <c r="BD2616" s="87"/>
      <c r="BE2616" s="87"/>
      <c r="BF2616" s="87"/>
    </row>
    <row r="2617" spans="13:58" x14ac:dyDescent="0.25">
      <c r="M2617" s="83"/>
      <c r="N2617" s="87"/>
      <c r="O2617" s="87"/>
      <c r="P2617" s="87"/>
      <c r="Q2617" s="87"/>
      <c r="R2617" s="87"/>
      <c r="S2617" s="87"/>
      <c r="T2617" s="87"/>
      <c r="U2617" s="87"/>
      <c r="V2617" s="87"/>
      <c r="W2617" s="87"/>
      <c r="X2617" s="87"/>
      <c r="Y2617" s="87"/>
      <c r="Z2617" s="87"/>
      <c r="AA2617" s="87"/>
      <c r="AB2617" s="87"/>
      <c r="AC2617" s="87"/>
      <c r="AD2617" s="87"/>
      <c r="AE2617" s="87"/>
      <c r="AF2617" s="87"/>
      <c r="AG2617" s="87"/>
      <c r="AH2617" s="87"/>
      <c r="AI2617" s="87"/>
      <c r="AJ2617" s="87"/>
      <c r="AK2617" s="87"/>
      <c r="AL2617" s="87"/>
      <c r="AM2617" s="87"/>
      <c r="AN2617" s="87"/>
      <c r="AO2617" s="87"/>
      <c r="AP2617" s="87"/>
      <c r="AQ2617" s="87"/>
      <c r="AR2617" s="87"/>
      <c r="AS2617" s="87"/>
      <c r="AT2617" s="87"/>
      <c r="AU2617" s="87"/>
      <c r="AV2617" s="87"/>
      <c r="AW2617" s="87"/>
      <c r="AX2617" s="87"/>
      <c r="AY2617" s="87"/>
      <c r="AZ2617" s="87"/>
      <c r="BA2617" s="87"/>
      <c r="BB2617" s="87"/>
      <c r="BC2617" s="87"/>
      <c r="BD2617" s="87"/>
      <c r="BE2617" s="87"/>
      <c r="BF2617" s="87"/>
    </row>
    <row r="2618" spans="13:58" x14ac:dyDescent="0.25">
      <c r="M2618" s="83"/>
      <c r="N2618" s="87"/>
      <c r="O2618" s="87"/>
      <c r="P2618" s="87"/>
      <c r="Q2618" s="87"/>
      <c r="R2618" s="87"/>
      <c r="S2618" s="87"/>
      <c r="T2618" s="87"/>
      <c r="U2618" s="87"/>
      <c r="V2618" s="87"/>
      <c r="W2618" s="87"/>
      <c r="X2618" s="87"/>
      <c r="Y2618" s="87"/>
      <c r="Z2618" s="87"/>
      <c r="AA2618" s="87"/>
      <c r="AB2618" s="87"/>
      <c r="AC2618" s="87"/>
      <c r="AD2618" s="87"/>
      <c r="AE2618" s="87"/>
      <c r="AF2618" s="87"/>
      <c r="AG2618" s="87"/>
      <c r="AH2618" s="87"/>
      <c r="AI2618" s="87"/>
      <c r="AJ2618" s="87"/>
      <c r="AK2618" s="87"/>
      <c r="AL2618" s="87"/>
      <c r="AM2618" s="87"/>
      <c r="AN2618" s="87"/>
      <c r="AO2618" s="87"/>
      <c r="AP2618" s="87"/>
      <c r="AQ2618" s="87"/>
      <c r="AR2618" s="87"/>
      <c r="AS2618" s="87"/>
      <c r="AT2618" s="87"/>
      <c r="AU2618" s="87"/>
      <c r="AV2618" s="87"/>
      <c r="AW2618" s="87"/>
      <c r="AX2618" s="87"/>
      <c r="AY2618" s="87"/>
      <c r="AZ2618" s="87"/>
      <c r="BA2618" s="87"/>
      <c r="BB2618" s="87"/>
      <c r="BC2618" s="87"/>
      <c r="BD2618" s="87"/>
      <c r="BE2618" s="87"/>
      <c r="BF2618" s="87"/>
    </row>
    <row r="2619" spans="13:58" x14ac:dyDescent="0.25">
      <c r="M2619" s="83"/>
      <c r="N2619" s="87"/>
      <c r="O2619" s="87"/>
      <c r="P2619" s="87"/>
      <c r="Q2619" s="87"/>
      <c r="R2619" s="87"/>
      <c r="S2619" s="87"/>
      <c r="T2619" s="87"/>
      <c r="U2619" s="87"/>
      <c r="V2619" s="87"/>
      <c r="W2619" s="87"/>
      <c r="X2619" s="87"/>
      <c r="Y2619" s="87"/>
      <c r="Z2619" s="87"/>
      <c r="AA2619" s="87"/>
      <c r="AB2619" s="87"/>
      <c r="AC2619" s="87"/>
      <c r="AD2619" s="87"/>
      <c r="AE2619" s="87"/>
      <c r="AF2619" s="87"/>
      <c r="AG2619" s="87"/>
      <c r="AH2619" s="87"/>
      <c r="AI2619" s="87"/>
      <c r="AJ2619" s="87"/>
      <c r="AK2619" s="87"/>
      <c r="AL2619" s="87"/>
      <c r="AM2619" s="87"/>
      <c r="AN2619" s="87"/>
      <c r="AO2619" s="87"/>
      <c r="AP2619" s="87"/>
      <c r="AQ2619" s="87"/>
      <c r="AR2619" s="87"/>
      <c r="AS2619" s="87"/>
      <c r="AT2619" s="87"/>
      <c r="AU2619" s="87"/>
      <c r="AV2619" s="87"/>
      <c r="AW2619" s="87"/>
      <c r="AX2619" s="87"/>
      <c r="AY2619" s="87"/>
      <c r="AZ2619" s="87"/>
      <c r="BA2619" s="87"/>
      <c r="BB2619" s="87"/>
      <c r="BC2619" s="87"/>
      <c r="BD2619" s="87"/>
      <c r="BE2619" s="87"/>
      <c r="BF2619" s="87"/>
    </row>
    <row r="2620" spans="13:58" x14ac:dyDescent="0.25">
      <c r="M2620" s="83"/>
      <c r="N2620" s="87"/>
      <c r="O2620" s="87"/>
      <c r="P2620" s="87"/>
      <c r="Q2620" s="87"/>
      <c r="R2620" s="87"/>
      <c r="S2620" s="87"/>
      <c r="T2620" s="87"/>
      <c r="U2620" s="87"/>
      <c r="V2620" s="87"/>
      <c r="W2620" s="87"/>
      <c r="X2620" s="87"/>
      <c r="Y2620" s="87"/>
      <c r="Z2620" s="87"/>
      <c r="AA2620" s="87"/>
      <c r="AB2620" s="87"/>
      <c r="AC2620" s="87"/>
      <c r="AD2620" s="87"/>
      <c r="AE2620" s="87"/>
      <c r="AF2620" s="87"/>
      <c r="AG2620" s="87"/>
      <c r="AH2620" s="87"/>
      <c r="AI2620" s="87"/>
      <c r="AJ2620" s="87"/>
      <c r="AK2620" s="87"/>
      <c r="AL2620" s="87"/>
      <c r="AM2620" s="87"/>
      <c r="AN2620" s="87"/>
      <c r="AO2620" s="87"/>
      <c r="AP2620" s="87"/>
      <c r="AQ2620" s="87"/>
      <c r="AR2620" s="87"/>
      <c r="AS2620" s="87"/>
      <c r="AT2620" s="87"/>
      <c r="AU2620" s="87"/>
      <c r="AV2620" s="87"/>
      <c r="AW2620" s="87"/>
      <c r="AX2620" s="87"/>
      <c r="AY2620" s="87"/>
      <c r="AZ2620" s="87"/>
      <c r="BA2620" s="87"/>
      <c r="BB2620" s="87"/>
      <c r="BC2620" s="87"/>
      <c r="BD2620" s="87"/>
      <c r="BE2620" s="87"/>
      <c r="BF2620" s="87"/>
    </row>
    <row r="2621" spans="13:58" x14ac:dyDescent="0.25">
      <c r="M2621" s="83"/>
      <c r="N2621" s="87"/>
      <c r="O2621" s="87"/>
      <c r="P2621" s="87"/>
      <c r="Q2621" s="87"/>
      <c r="R2621" s="87"/>
      <c r="S2621" s="87"/>
      <c r="T2621" s="87"/>
      <c r="U2621" s="87"/>
      <c r="V2621" s="87"/>
      <c r="W2621" s="87"/>
      <c r="X2621" s="87"/>
      <c r="Y2621" s="87"/>
      <c r="Z2621" s="87"/>
      <c r="AA2621" s="87"/>
      <c r="AB2621" s="87"/>
      <c r="AC2621" s="87"/>
      <c r="AD2621" s="87"/>
      <c r="AE2621" s="87"/>
      <c r="AF2621" s="87"/>
      <c r="AG2621" s="87"/>
      <c r="AH2621" s="87"/>
      <c r="AI2621" s="87"/>
      <c r="AJ2621" s="87"/>
      <c r="AK2621" s="87"/>
      <c r="AL2621" s="87"/>
      <c r="AM2621" s="87"/>
      <c r="AN2621" s="87"/>
      <c r="AO2621" s="87"/>
      <c r="AP2621" s="87"/>
      <c r="AQ2621" s="87"/>
      <c r="AR2621" s="87"/>
      <c r="AS2621" s="87"/>
      <c r="AT2621" s="87"/>
      <c r="AU2621" s="87"/>
      <c r="AV2621" s="87"/>
      <c r="AW2621" s="87"/>
      <c r="AX2621" s="87"/>
      <c r="AY2621" s="87"/>
      <c r="AZ2621" s="87"/>
      <c r="BA2621" s="87"/>
      <c r="BB2621" s="87"/>
      <c r="BC2621" s="87"/>
      <c r="BD2621" s="87"/>
      <c r="BE2621" s="87"/>
      <c r="BF2621" s="87"/>
    </row>
    <row r="2622" spans="13:58" x14ac:dyDescent="0.25">
      <c r="M2622" s="83"/>
      <c r="N2622" s="87"/>
      <c r="O2622" s="87"/>
      <c r="P2622" s="87"/>
      <c r="Q2622" s="87"/>
      <c r="R2622" s="87"/>
      <c r="S2622" s="87"/>
      <c r="T2622" s="87"/>
      <c r="U2622" s="87"/>
      <c r="V2622" s="87"/>
      <c r="W2622" s="87"/>
      <c r="X2622" s="87"/>
      <c r="Y2622" s="87"/>
      <c r="Z2622" s="87"/>
      <c r="AA2622" s="87"/>
      <c r="AB2622" s="87"/>
      <c r="AC2622" s="87"/>
      <c r="AD2622" s="87"/>
      <c r="AE2622" s="87"/>
      <c r="AF2622" s="87"/>
      <c r="AG2622" s="87"/>
      <c r="AH2622" s="87"/>
      <c r="AI2622" s="87"/>
      <c r="AJ2622" s="87"/>
      <c r="AK2622" s="87"/>
      <c r="AL2622" s="87"/>
      <c r="AM2622" s="87"/>
      <c r="AN2622" s="87"/>
      <c r="AO2622" s="87"/>
      <c r="AP2622" s="87"/>
      <c r="AQ2622" s="87"/>
      <c r="AR2622" s="87"/>
      <c r="AS2622" s="87"/>
      <c r="AT2622" s="87"/>
      <c r="AU2622" s="87"/>
      <c r="AV2622" s="87"/>
      <c r="AW2622" s="87"/>
      <c r="AX2622" s="87"/>
      <c r="AY2622" s="87"/>
      <c r="AZ2622" s="87"/>
      <c r="BA2622" s="87"/>
      <c r="BB2622" s="87"/>
      <c r="BC2622" s="87"/>
      <c r="BD2622" s="87"/>
      <c r="BE2622" s="87"/>
      <c r="BF2622" s="87"/>
    </row>
    <row r="2623" spans="13:58" x14ac:dyDescent="0.25">
      <c r="M2623" s="83"/>
      <c r="N2623" s="87"/>
      <c r="O2623" s="87"/>
      <c r="P2623" s="87"/>
      <c r="Q2623" s="87"/>
      <c r="R2623" s="87"/>
      <c r="S2623" s="87"/>
      <c r="T2623" s="87"/>
      <c r="U2623" s="87"/>
      <c r="V2623" s="87"/>
      <c r="W2623" s="87"/>
      <c r="X2623" s="87"/>
      <c r="Y2623" s="87"/>
      <c r="Z2623" s="87"/>
      <c r="AA2623" s="87"/>
      <c r="AB2623" s="87"/>
      <c r="AC2623" s="87"/>
      <c r="AD2623" s="87"/>
      <c r="AE2623" s="87"/>
      <c r="AF2623" s="87"/>
      <c r="AG2623" s="87"/>
      <c r="AH2623" s="87"/>
      <c r="AI2623" s="87"/>
      <c r="AJ2623" s="87"/>
      <c r="AK2623" s="87"/>
      <c r="AL2623" s="87"/>
      <c r="AM2623" s="87"/>
      <c r="AN2623" s="87"/>
      <c r="AO2623" s="87"/>
      <c r="AP2623" s="87"/>
      <c r="AQ2623" s="87"/>
      <c r="AR2623" s="87"/>
      <c r="AS2623" s="87"/>
      <c r="AT2623" s="87"/>
      <c r="AU2623" s="87"/>
      <c r="AV2623" s="87"/>
      <c r="AW2623" s="87"/>
      <c r="AX2623" s="87"/>
      <c r="AY2623" s="87"/>
      <c r="AZ2623" s="87"/>
      <c r="BA2623" s="87"/>
      <c r="BB2623" s="87"/>
      <c r="BC2623" s="87"/>
      <c r="BD2623" s="87"/>
      <c r="BE2623" s="87"/>
      <c r="BF2623" s="87"/>
    </row>
    <row r="2624" spans="13:58" x14ac:dyDescent="0.25">
      <c r="M2624" s="83"/>
      <c r="N2624" s="87"/>
      <c r="O2624" s="87"/>
      <c r="P2624" s="87"/>
      <c r="Q2624" s="87"/>
      <c r="R2624" s="87"/>
      <c r="S2624" s="87"/>
      <c r="T2624" s="87"/>
      <c r="U2624" s="87"/>
      <c r="V2624" s="87"/>
      <c r="W2624" s="87"/>
      <c r="X2624" s="87"/>
      <c r="Y2624" s="87"/>
      <c r="Z2624" s="87"/>
      <c r="AA2624" s="87"/>
      <c r="AB2624" s="87"/>
      <c r="AC2624" s="87"/>
      <c r="AD2624" s="87"/>
      <c r="AE2624" s="87"/>
      <c r="AF2624" s="87"/>
      <c r="AG2624" s="87"/>
      <c r="AH2624" s="87"/>
      <c r="AI2624" s="87"/>
      <c r="AJ2624" s="87"/>
      <c r="AK2624" s="87"/>
      <c r="AL2624" s="87"/>
      <c r="AM2624" s="87"/>
      <c r="AN2624" s="87"/>
      <c r="AO2624" s="87"/>
      <c r="AP2624" s="87"/>
      <c r="AQ2624" s="87"/>
      <c r="AR2624" s="87"/>
      <c r="AS2624" s="87"/>
      <c r="AT2624" s="87"/>
      <c r="AU2624" s="87"/>
      <c r="AV2624" s="87"/>
      <c r="AW2624" s="87"/>
      <c r="AX2624" s="87"/>
      <c r="AY2624" s="87"/>
      <c r="AZ2624" s="87"/>
      <c r="BA2624" s="87"/>
      <c r="BB2624" s="87"/>
      <c r="BC2624" s="87"/>
      <c r="BD2624" s="87"/>
      <c r="BE2624" s="87"/>
      <c r="BF2624" s="87"/>
    </row>
    <row r="2625" spans="13:58" x14ac:dyDescent="0.25">
      <c r="M2625" s="83"/>
      <c r="N2625" s="87"/>
      <c r="O2625" s="87"/>
      <c r="P2625" s="87"/>
      <c r="Q2625" s="87"/>
      <c r="R2625" s="87"/>
      <c r="S2625" s="87"/>
      <c r="T2625" s="87"/>
      <c r="U2625" s="87"/>
      <c r="V2625" s="87"/>
      <c r="W2625" s="87"/>
      <c r="X2625" s="87"/>
      <c r="Y2625" s="87"/>
      <c r="Z2625" s="87"/>
      <c r="AA2625" s="87"/>
      <c r="AB2625" s="87"/>
      <c r="AC2625" s="87"/>
      <c r="AD2625" s="87"/>
      <c r="AE2625" s="87"/>
      <c r="AF2625" s="87"/>
      <c r="AG2625" s="87"/>
      <c r="AH2625" s="87"/>
      <c r="AI2625" s="87"/>
      <c r="AJ2625" s="87"/>
      <c r="AK2625" s="87"/>
      <c r="AL2625" s="87"/>
      <c r="AM2625" s="87"/>
      <c r="AN2625" s="87"/>
      <c r="AO2625" s="87"/>
      <c r="AP2625" s="87"/>
      <c r="AQ2625" s="87"/>
      <c r="AR2625" s="87"/>
      <c r="AS2625" s="87"/>
      <c r="AT2625" s="87"/>
      <c r="AU2625" s="87"/>
      <c r="AV2625" s="87"/>
      <c r="AW2625" s="87"/>
      <c r="AX2625" s="87"/>
      <c r="AY2625" s="87"/>
      <c r="AZ2625" s="87"/>
      <c r="BA2625" s="87"/>
      <c r="BB2625" s="87"/>
      <c r="BC2625" s="87"/>
      <c r="BD2625" s="87"/>
      <c r="BE2625" s="87"/>
      <c r="BF2625" s="87"/>
    </row>
    <row r="2626" spans="13:58" x14ac:dyDescent="0.25">
      <c r="M2626" s="83"/>
      <c r="N2626" s="87"/>
      <c r="O2626" s="87"/>
      <c r="P2626" s="87"/>
      <c r="Q2626" s="87"/>
      <c r="R2626" s="87"/>
      <c r="S2626" s="87"/>
      <c r="T2626" s="87"/>
      <c r="U2626" s="87"/>
      <c r="V2626" s="87"/>
      <c r="W2626" s="87"/>
      <c r="X2626" s="87"/>
      <c r="Y2626" s="87"/>
      <c r="Z2626" s="87"/>
      <c r="AA2626" s="87"/>
      <c r="AB2626" s="87"/>
      <c r="AC2626" s="87"/>
      <c r="AD2626" s="87"/>
      <c r="AE2626" s="87"/>
      <c r="AF2626" s="87"/>
      <c r="AG2626" s="87"/>
      <c r="AH2626" s="87"/>
      <c r="AI2626" s="87"/>
      <c r="AJ2626" s="87"/>
      <c r="AK2626" s="87"/>
      <c r="AL2626" s="87"/>
      <c r="AM2626" s="87"/>
      <c r="AN2626" s="87"/>
      <c r="AO2626" s="87"/>
      <c r="AP2626" s="87"/>
      <c r="AQ2626" s="87"/>
      <c r="AR2626" s="87"/>
      <c r="AS2626" s="87"/>
      <c r="AT2626" s="87"/>
      <c r="AU2626" s="87"/>
      <c r="AV2626" s="87"/>
      <c r="AW2626" s="87"/>
      <c r="AX2626" s="87"/>
      <c r="AY2626" s="87"/>
      <c r="AZ2626" s="87"/>
      <c r="BA2626" s="87"/>
      <c r="BB2626" s="87"/>
      <c r="BC2626" s="87"/>
      <c r="BD2626" s="87"/>
      <c r="BE2626" s="87"/>
      <c r="BF2626" s="87"/>
    </row>
    <row r="2627" spans="13:58" x14ac:dyDescent="0.25">
      <c r="M2627" s="83"/>
      <c r="N2627" s="87"/>
      <c r="O2627" s="87"/>
      <c r="P2627" s="87"/>
      <c r="Q2627" s="87"/>
      <c r="R2627" s="87"/>
      <c r="S2627" s="87"/>
      <c r="T2627" s="87"/>
      <c r="U2627" s="87"/>
      <c r="V2627" s="87"/>
      <c r="W2627" s="87"/>
      <c r="X2627" s="87"/>
      <c r="Y2627" s="87"/>
      <c r="Z2627" s="87"/>
      <c r="AA2627" s="87"/>
      <c r="AB2627" s="87"/>
      <c r="AC2627" s="87"/>
      <c r="AD2627" s="87"/>
      <c r="AE2627" s="87"/>
      <c r="AF2627" s="87"/>
      <c r="AG2627" s="87"/>
      <c r="AH2627" s="87"/>
      <c r="AI2627" s="87"/>
      <c r="AJ2627" s="87"/>
      <c r="AK2627" s="87"/>
      <c r="AL2627" s="87"/>
      <c r="AM2627" s="87"/>
      <c r="AN2627" s="87"/>
      <c r="AO2627" s="87"/>
      <c r="AP2627" s="87"/>
      <c r="AQ2627" s="87"/>
      <c r="AR2627" s="87"/>
      <c r="AS2627" s="87"/>
      <c r="AT2627" s="87"/>
      <c r="AU2627" s="87"/>
      <c r="AV2627" s="87"/>
      <c r="AW2627" s="87"/>
      <c r="AX2627" s="87"/>
      <c r="AY2627" s="87"/>
      <c r="AZ2627" s="87"/>
      <c r="BA2627" s="87"/>
      <c r="BB2627" s="87"/>
      <c r="BC2627" s="87"/>
      <c r="BD2627" s="87"/>
      <c r="BE2627" s="87"/>
      <c r="BF2627" s="87"/>
    </row>
    <row r="2628" spans="13:58" x14ac:dyDescent="0.25">
      <c r="M2628" s="83"/>
      <c r="N2628" s="87"/>
      <c r="O2628" s="87"/>
      <c r="P2628" s="87"/>
      <c r="Q2628" s="87"/>
      <c r="R2628" s="87"/>
      <c r="S2628" s="87"/>
      <c r="T2628" s="87"/>
      <c r="U2628" s="87"/>
      <c r="V2628" s="87"/>
      <c r="W2628" s="87"/>
      <c r="X2628" s="87"/>
      <c r="Y2628" s="87"/>
      <c r="Z2628" s="87"/>
      <c r="AA2628" s="87"/>
      <c r="AB2628" s="87"/>
      <c r="AC2628" s="87"/>
      <c r="AD2628" s="87"/>
      <c r="AE2628" s="87"/>
      <c r="AF2628" s="87"/>
      <c r="AG2628" s="87"/>
      <c r="AH2628" s="87"/>
      <c r="AI2628" s="87"/>
      <c r="AJ2628" s="87"/>
      <c r="AK2628" s="87"/>
      <c r="AL2628" s="87"/>
      <c r="AM2628" s="87"/>
      <c r="AN2628" s="87"/>
      <c r="AO2628" s="87"/>
      <c r="AP2628" s="87"/>
      <c r="AQ2628" s="87"/>
      <c r="AR2628" s="87"/>
      <c r="AS2628" s="87"/>
      <c r="AT2628" s="87"/>
      <c r="AU2628" s="87"/>
      <c r="AV2628" s="87"/>
      <c r="AW2628" s="87"/>
      <c r="AX2628" s="87"/>
      <c r="AY2628" s="87"/>
      <c r="AZ2628" s="87"/>
      <c r="BA2628" s="87"/>
      <c r="BB2628" s="87"/>
      <c r="BC2628" s="87"/>
      <c r="BD2628" s="87"/>
      <c r="BE2628" s="87"/>
      <c r="BF2628" s="87"/>
    </row>
    <row r="2629" spans="13:58" x14ac:dyDescent="0.25">
      <c r="M2629" s="83"/>
      <c r="N2629" s="87"/>
      <c r="O2629" s="87"/>
      <c r="P2629" s="87"/>
      <c r="Q2629" s="87"/>
      <c r="R2629" s="87"/>
      <c r="S2629" s="87"/>
      <c r="T2629" s="87"/>
      <c r="U2629" s="87"/>
      <c r="V2629" s="87"/>
      <c r="W2629" s="87"/>
      <c r="X2629" s="87"/>
      <c r="Y2629" s="87"/>
      <c r="Z2629" s="87"/>
      <c r="AA2629" s="87"/>
      <c r="AB2629" s="87"/>
      <c r="AC2629" s="87"/>
      <c r="AD2629" s="87"/>
      <c r="AE2629" s="87"/>
      <c r="AF2629" s="87"/>
      <c r="AG2629" s="87"/>
      <c r="AH2629" s="87"/>
      <c r="AI2629" s="87"/>
      <c r="AJ2629" s="87"/>
      <c r="AK2629" s="87"/>
      <c r="AL2629" s="87"/>
      <c r="AM2629" s="87"/>
      <c r="AN2629" s="87"/>
      <c r="AO2629" s="87"/>
      <c r="AP2629" s="87"/>
      <c r="AQ2629" s="87"/>
      <c r="AR2629" s="87"/>
      <c r="AS2629" s="87"/>
      <c r="AT2629" s="87"/>
      <c r="AU2629" s="87"/>
      <c r="AV2629" s="87"/>
      <c r="AW2629" s="87"/>
      <c r="AX2629" s="87"/>
      <c r="AY2629" s="87"/>
      <c r="AZ2629" s="87"/>
      <c r="BA2629" s="87"/>
      <c r="BB2629" s="87"/>
      <c r="BC2629" s="87"/>
      <c r="BD2629" s="87"/>
      <c r="BE2629" s="87"/>
      <c r="BF2629" s="87"/>
    </row>
    <row r="2630" spans="13:58" x14ac:dyDescent="0.25">
      <c r="M2630" s="83"/>
      <c r="N2630" s="87"/>
      <c r="O2630" s="87"/>
      <c r="P2630" s="87"/>
      <c r="Q2630" s="87"/>
      <c r="R2630" s="87"/>
      <c r="S2630" s="87"/>
      <c r="T2630" s="87"/>
      <c r="U2630" s="87"/>
      <c r="V2630" s="87"/>
      <c r="W2630" s="87"/>
      <c r="X2630" s="87"/>
      <c r="Y2630" s="87"/>
      <c r="Z2630" s="87"/>
      <c r="AA2630" s="87"/>
      <c r="AB2630" s="87"/>
      <c r="AC2630" s="87"/>
      <c r="AD2630" s="87"/>
      <c r="AE2630" s="87"/>
      <c r="AF2630" s="87"/>
      <c r="AG2630" s="87"/>
      <c r="AH2630" s="87"/>
      <c r="AI2630" s="87"/>
      <c r="AJ2630" s="87"/>
      <c r="AK2630" s="87"/>
      <c r="AL2630" s="87"/>
      <c r="AM2630" s="87"/>
      <c r="AN2630" s="87"/>
      <c r="AO2630" s="87"/>
      <c r="AP2630" s="87"/>
      <c r="AQ2630" s="87"/>
      <c r="AR2630" s="87"/>
      <c r="AS2630" s="87"/>
      <c r="AT2630" s="87"/>
      <c r="AU2630" s="87"/>
      <c r="AV2630" s="87"/>
      <c r="AW2630" s="87"/>
      <c r="AX2630" s="87"/>
      <c r="AY2630" s="87"/>
      <c r="AZ2630" s="87"/>
      <c r="BA2630" s="87"/>
      <c r="BB2630" s="87"/>
      <c r="BC2630" s="87"/>
      <c r="BD2630" s="87"/>
      <c r="BE2630" s="87"/>
      <c r="BF2630" s="87"/>
    </row>
    <row r="2631" spans="13:58" x14ac:dyDescent="0.25">
      <c r="M2631" s="83"/>
      <c r="N2631" s="87"/>
      <c r="O2631" s="87"/>
      <c r="P2631" s="87"/>
      <c r="Q2631" s="87"/>
      <c r="R2631" s="87"/>
      <c r="S2631" s="87"/>
      <c r="T2631" s="87"/>
      <c r="U2631" s="87"/>
      <c r="V2631" s="87"/>
      <c r="W2631" s="87"/>
      <c r="X2631" s="87"/>
      <c r="Y2631" s="87"/>
      <c r="Z2631" s="87"/>
      <c r="AA2631" s="87"/>
      <c r="AB2631" s="87"/>
      <c r="AC2631" s="87"/>
      <c r="AD2631" s="87"/>
      <c r="AE2631" s="87"/>
      <c r="AF2631" s="87"/>
      <c r="AG2631" s="87"/>
      <c r="AH2631" s="87"/>
      <c r="AI2631" s="87"/>
      <c r="AJ2631" s="87"/>
      <c r="AK2631" s="87"/>
      <c r="AL2631" s="87"/>
      <c r="AM2631" s="87"/>
      <c r="AN2631" s="87"/>
      <c r="AO2631" s="87"/>
      <c r="AP2631" s="87"/>
      <c r="AQ2631" s="87"/>
      <c r="AR2631" s="87"/>
      <c r="AS2631" s="87"/>
      <c r="AT2631" s="87"/>
      <c r="AU2631" s="87"/>
      <c r="AV2631" s="87"/>
      <c r="AW2631" s="87"/>
      <c r="AX2631" s="87"/>
      <c r="AY2631" s="87"/>
      <c r="AZ2631" s="87"/>
      <c r="BA2631" s="87"/>
      <c r="BB2631" s="87"/>
      <c r="BC2631" s="87"/>
      <c r="BD2631" s="87"/>
      <c r="BE2631" s="87"/>
      <c r="BF2631" s="87"/>
    </row>
    <row r="2632" spans="13:58" x14ac:dyDescent="0.25">
      <c r="M2632" s="83"/>
      <c r="N2632" s="87"/>
      <c r="O2632" s="87"/>
      <c r="P2632" s="87"/>
      <c r="Q2632" s="87"/>
      <c r="R2632" s="87"/>
      <c r="S2632" s="87"/>
      <c r="T2632" s="87"/>
      <c r="U2632" s="87"/>
      <c r="V2632" s="87"/>
      <c r="W2632" s="87"/>
      <c r="X2632" s="87"/>
      <c r="Y2632" s="87"/>
      <c r="Z2632" s="87"/>
      <c r="AA2632" s="87"/>
      <c r="AB2632" s="87"/>
      <c r="AC2632" s="87"/>
      <c r="AD2632" s="87"/>
      <c r="AE2632" s="87"/>
      <c r="AF2632" s="87"/>
      <c r="AG2632" s="87"/>
      <c r="AH2632" s="87"/>
      <c r="AI2632" s="87"/>
      <c r="AJ2632" s="87"/>
      <c r="AK2632" s="87"/>
      <c r="AL2632" s="87"/>
      <c r="AM2632" s="87"/>
      <c r="AN2632" s="87"/>
      <c r="AO2632" s="87"/>
      <c r="AP2632" s="87"/>
      <c r="AQ2632" s="87"/>
      <c r="AR2632" s="87"/>
      <c r="AS2632" s="87"/>
      <c r="AT2632" s="87"/>
      <c r="AU2632" s="87"/>
      <c r="AV2632" s="87"/>
      <c r="AW2632" s="87"/>
      <c r="AX2632" s="87"/>
      <c r="AY2632" s="87"/>
      <c r="AZ2632" s="87"/>
      <c r="BA2632" s="87"/>
      <c r="BB2632" s="87"/>
      <c r="BC2632" s="87"/>
      <c r="BD2632" s="87"/>
      <c r="BE2632" s="87"/>
      <c r="BF2632" s="87"/>
    </row>
    <row r="2633" spans="13:58" x14ac:dyDescent="0.25">
      <c r="M2633" s="83"/>
      <c r="N2633" s="87"/>
      <c r="O2633" s="87"/>
      <c r="P2633" s="87"/>
      <c r="Q2633" s="87"/>
      <c r="R2633" s="87"/>
      <c r="S2633" s="87"/>
      <c r="T2633" s="87"/>
      <c r="U2633" s="87"/>
      <c r="V2633" s="87"/>
      <c r="W2633" s="87"/>
      <c r="X2633" s="87"/>
      <c r="Y2633" s="87"/>
      <c r="Z2633" s="87"/>
      <c r="AA2633" s="87"/>
      <c r="AB2633" s="87"/>
      <c r="AC2633" s="87"/>
      <c r="AD2633" s="87"/>
      <c r="AE2633" s="87"/>
      <c r="AF2633" s="87"/>
      <c r="AG2633" s="87"/>
      <c r="AH2633" s="87"/>
      <c r="AI2633" s="87"/>
      <c r="AJ2633" s="87"/>
      <c r="AK2633" s="87"/>
      <c r="AL2633" s="87"/>
      <c r="AM2633" s="87"/>
      <c r="AN2633" s="87"/>
      <c r="AO2633" s="87"/>
      <c r="AP2633" s="87"/>
      <c r="AQ2633" s="87"/>
      <c r="AR2633" s="87"/>
      <c r="AS2633" s="87"/>
      <c r="AT2633" s="87"/>
      <c r="AU2633" s="87"/>
      <c r="AV2633" s="87"/>
      <c r="AW2633" s="87"/>
      <c r="AX2633" s="87"/>
      <c r="AY2633" s="87"/>
      <c r="AZ2633" s="87"/>
      <c r="BA2633" s="87"/>
      <c r="BB2633" s="87"/>
      <c r="BC2633" s="87"/>
      <c r="BD2633" s="87"/>
      <c r="BE2633" s="87"/>
      <c r="BF2633" s="87"/>
    </row>
    <row r="2634" spans="13:58" x14ac:dyDescent="0.25">
      <c r="M2634" s="83"/>
      <c r="N2634" s="87"/>
      <c r="O2634" s="87"/>
      <c r="P2634" s="87"/>
      <c r="Q2634" s="87"/>
      <c r="R2634" s="87"/>
      <c r="S2634" s="87"/>
      <c r="T2634" s="87"/>
      <c r="U2634" s="87"/>
      <c r="V2634" s="87"/>
      <c r="W2634" s="87"/>
      <c r="X2634" s="87"/>
      <c r="Y2634" s="87"/>
      <c r="Z2634" s="87"/>
      <c r="AA2634" s="87"/>
      <c r="AB2634" s="87"/>
      <c r="AC2634" s="87"/>
      <c r="AD2634" s="87"/>
      <c r="AE2634" s="87"/>
      <c r="AF2634" s="87"/>
      <c r="AG2634" s="87"/>
      <c r="AH2634" s="87"/>
      <c r="AI2634" s="87"/>
      <c r="AJ2634" s="87"/>
      <c r="AK2634" s="87"/>
      <c r="AL2634" s="87"/>
      <c r="AM2634" s="87"/>
      <c r="AN2634" s="87"/>
      <c r="AO2634" s="87"/>
      <c r="AP2634" s="87"/>
      <c r="AQ2634" s="87"/>
      <c r="AR2634" s="87"/>
      <c r="AS2634" s="87"/>
      <c r="AT2634" s="87"/>
      <c r="AU2634" s="87"/>
      <c r="AV2634" s="87"/>
      <c r="AW2634" s="87"/>
      <c r="AX2634" s="87"/>
      <c r="AY2634" s="87"/>
      <c r="AZ2634" s="87"/>
      <c r="BA2634" s="87"/>
      <c r="BB2634" s="87"/>
      <c r="BC2634" s="87"/>
      <c r="BD2634" s="87"/>
      <c r="BE2634" s="87"/>
      <c r="BF2634" s="87"/>
    </row>
    <row r="2635" spans="13:58" x14ac:dyDescent="0.25">
      <c r="M2635" s="83"/>
      <c r="N2635" s="87"/>
      <c r="O2635" s="87"/>
      <c r="P2635" s="87"/>
      <c r="Q2635" s="87"/>
      <c r="R2635" s="87"/>
      <c r="S2635" s="87"/>
      <c r="T2635" s="87"/>
      <c r="U2635" s="87"/>
      <c r="V2635" s="87"/>
      <c r="W2635" s="87"/>
      <c r="X2635" s="87"/>
      <c r="Y2635" s="87"/>
      <c r="Z2635" s="87"/>
      <c r="AA2635" s="87"/>
      <c r="AB2635" s="87"/>
      <c r="AC2635" s="87"/>
      <c r="AD2635" s="87"/>
      <c r="AE2635" s="87"/>
      <c r="AF2635" s="87"/>
      <c r="AG2635" s="87"/>
      <c r="AH2635" s="87"/>
      <c r="AI2635" s="87"/>
      <c r="AJ2635" s="87"/>
      <c r="AK2635" s="87"/>
      <c r="AL2635" s="87"/>
      <c r="AM2635" s="87"/>
      <c r="AN2635" s="87"/>
      <c r="AO2635" s="87"/>
      <c r="AP2635" s="87"/>
      <c r="AQ2635" s="87"/>
      <c r="AR2635" s="87"/>
      <c r="AS2635" s="87"/>
      <c r="AT2635" s="87"/>
      <c r="AU2635" s="87"/>
      <c r="AV2635" s="87"/>
      <c r="AW2635" s="87"/>
      <c r="AX2635" s="87"/>
      <c r="AY2635" s="87"/>
      <c r="AZ2635" s="87"/>
      <c r="BA2635" s="87"/>
      <c r="BB2635" s="87"/>
      <c r="BC2635" s="87"/>
      <c r="BD2635" s="87"/>
      <c r="BE2635" s="87"/>
      <c r="BF2635" s="87"/>
    </row>
    <row r="2636" spans="13:58" x14ac:dyDescent="0.25">
      <c r="M2636" s="83"/>
      <c r="N2636" s="87"/>
      <c r="O2636" s="87"/>
      <c r="P2636" s="87"/>
      <c r="Q2636" s="87"/>
      <c r="R2636" s="87"/>
      <c r="S2636" s="87"/>
      <c r="T2636" s="87"/>
      <c r="U2636" s="87"/>
      <c r="V2636" s="87"/>
      <c r="W2636" s="87"/>
      <c r="X2636" s="87"/>
      <c r="Y2636" s="87"/>
      <c r="Z2636" s="87"/>
      <c r="AA2636" s="87"/>
      <c r="AB2636" s="87"/>
      <c r="AC2636" s="87"/>
      <c r="AD2636" s="87"/>
      <c r="AE2636" s="87"/>
      <c r="AF2636" s="87"/>
      <c r="AG2636" s="87"/>
      <c r="AH2636" s="87"/>
      <c r="AI2636" s="87"/>
      <c r="AJ2636" s="87"/>
      <c r="AK2636" s="87"/>
      <c r="AL2636" s="87"/>
      <c r="AM2636" s="87"/>
      <c r="AN2636" s="87"/>
      <c r="AO2636" s="87"/>
      <c r="AP2636" s="87"/>
      <c r="AQ2636" s="87"/>
      <c r="AR2636" s="87"/>
      <c r="AS2636" s="87"/>
      <c r="AT2636" s="87"/>
      <c r="AU2636" s="87"/>
      <c r="AV2636" s="87"/>
      <c r="AW2636" s="87"/>
      <c r="AX2636" s="87"/>
      <c r="AY2636" s="87"/>
      <c r="AZ2636" s="87"/>
      <c r="BA2636" s="87"/>
      <c r="BB2636" s="87"/>
      <c r="BC2636" s="87"/>
      <c r="BD2636" s="87"/>
      <c r="BE2636" s="87"/>
      <c r="BF2636" s="87"/>
    </row>
    <row r="2637" spans="13:58" x14ac:dyDescent="0.25">
      <c r="M2637" s="83"/>
      <c r="N2637" s="87"/>
      <c r="O2637" s="87"/>
      <c r="P2637" s="87"/>
      <c r="Q2637" s="87"/>
      <c r="R2637" s="87"/>
      <c r="S2637" s="87"/>
      <c r="T2637" s="87"/>
      <c r="U2637" s="87"/>
      <c r="V2637" s="87"/>
      <c r="W2637" s="87"/>
      <c r="X2637" s="87"/>
      <c r="Y2637" s="87"/>
      <c r="Z2637" s="87"/>
      <c r="AA2637" s="87"/>
      <c r="AB2637" s="87"/>
      <c r="AC2637" s="87"/>
      <c r="AD2637" s="87"/>
      <c r="AE2637" s="87"/>
      <c r="AF2637" s="87"/>
      <c r="AG2637" s="87"/>
      <c r="AH2637" s="87"/>
      <c r="AI2637" s="87"/>
      <c r="AJ2637" s="87"/>
      <c r="AK2637" s="87"/>
      <c r="AL2637" s="87"/>
      <c r="AM2637" s="87"/>
      <c r="AN2637" s="87"/>
      <c r="AO2637" s="87"/>
      <c r="AP2637" s="87"/>
      <c r="AQ2637" s="87"/>
      <c r="AR2637" s="87"/>
      <c r="AS2637" s="87"/>
      <c r="AT2637" s="87"/>
      <c r="AU2637" s="87"/>
      <c r="AV2637" s="87"/>
      <c r="AW2637" s="87"/>
      <c r="AX2637" s="87"/>
      <c r="AY2637" s="87"/>
      <c r="AZ2637" s="87"/>
      <c r="BA2637" s="87"/>
      <c r="BB2637" s="87"/>
      <c r="BC2637" s="87"/>
      <c r="BD2637" s="87"/>
      <c r="BE2637" s="87"/>
      <c r="BF2637" s="87"/>
    </row>
    <row r="2638" spans="13:58" x14ac:dyDescent="0.25">
      <c r="M2638" s="83"/>
      <c r="N2638" s="87"/>
      <c r="O2638" s="87"/>
      <c r="P2638" s="87"/>
      <c r="Q2638" s="87"/>
      <c r="R2638" s="87"/>
      <c r="S2638" s="87"/>
      <c r="T2638" s="87"/>
      <c r="U2638" s="87"/>
      <c r="V2638" s="87"/>
      <c r="W2638" s="87"/>
      <c r="X2638" s="87"/>
      <c r="Y2638" s="87"/>
      <c r="Z2638" s="87"/>
      <c r="AA2638" s="87"/>
      <c r="AB2638" s="87"/>
      <c r="AC2638" s="87"/>
      <c r="AD2638" s="87"/>
      <c r="AE2638" s="87"/>
      <c r="AF2638" s="87"/>
      <c r="AG2638" s="87"/>
      <c r="AH2638" s="87"/>
      <c r="AI2638" s="87"/>
      <c r="AJ2638" s="87"/>
      <c r="AK2638" s="87"/>
      <c r="AL2638" s="87"/>
      <c r="AM2638" s="87"/>
      <c r="AN2638" s="87"/>
      <c r="AO2638" s="87"/>
      <c r="AP2638" s="87"/>
      <c r="AQ2638" s="87"/>
      <c r="AR2638" s="87"/>
      <c r="AS2638" s="87"/>
      <c r="AT2638" s="87"/>
      <c r="AU2638" s="87"/>
      <c r="AV2638" s="87"/>
      <c r="AW2638" s="87"/>
      <c r="AX2638" s="87"/>
      <c r="AY2638" s="87"/>
      <c r="AZ2638" s="87"/>
      <c r="BA2638" s="87"/>
      <c r="BB2638" s="87"/>
      <c r="BC2638" s="87"/>
      <c r="BD2638" s="87"/>
      <c r="BE2638" s="87"/>
      <c r="BF2638" s="87"/>
    </row>
    <row r="2639" spans="13:58" x14ac:dyDescent="0.25">
      <c r="M2639" s="83"/>
      <c r="N2639" s="87"/>
      <c r="O2639" s="87"/>
      <c r="P2639" s="87"/>
      <c r="Q2639" s="87"/>
      <c r="R2639" s="87"/>
      <c r="S2639" s="87"/>
      <c r="T2639" s="87"/>
      <c r="U2639" s="87"/>
      <c r="V2639" s="87"/>
      <c r="W2639" s="87"/>
      <c r="X2639" s="87"/>
      <c r="Y2639" s="87"/>
      <c r="Z2639" s="87"/>
      <c r="AA2639" s="87"/>
      <c r="AB2639" s="87"/>
      <c r="AC2639" s="87"/>
      <c r="AD2639" s="87"/>
      <c r="AE2639" s="87"/>
      <c r="AF2639" s="87"/>
      <c r="AG2639" s="87"/>
      <c r="AH2639" s="87"/>
      <c r="AI2639" s="87"/>
      <c r="AJ2639" s="87"/>
      <c r="AK2639" s="87"/>
      <c r="AL2639" s="87"/>
      <c r="AM2639" s="87"/>
      <c r="AN2639" s="87"/>
      <c r="AO2639" s="87"/>
      <c r="AP2639" s="87"/>
      <c r="AQ2639" s="87"/>
      <c r="AR2639" s="87"/>
      <c r="AS2639" s="87"/>
      <c r="AT2639" s="87"/>
      <c r="AU2639" s="87"/>
      <c r="AV2639" s="87"/>
      <c r="AW2639" s="87"/>
      <c r="AX2639" s="87"/>
      <c r="AY2639" s="87"/>
      <c r="AZ2639" s="87"/>
      <c r="BA2639" s="87"/>
      <c r="BB2639" s="87"/>
      <c r="BC2639" s="87"/>
      <c r="BD2639" s="87"/>
      <c r="BE2639" s="87"/>
      <c r="BF2639" s="87"/>
    </row>
    <row r="2640" spans="13:58" x14ac:dyDescent="0.25">
      <c r="M2640" s="83"/>
      <c r="N2640" s="87"/>
      <c r="O2640" s="87"/>
      <c r="P2640" s="87"/>
      <c r="Q2640" s="87"/>
      <c r="R2640" s="87"/>
      <c r="S2640" s="87"/>
      <c r="T2640" s="87"/>
      <c r="U2640" s="87"/>
      <c r="V2640" s="87"/>
      <c r="W2640" s="87"/>
      <c r="X2640" s="87"/>
      <c r="Y2640" s="87"/>
      <c r="Z2640" s="87"/>
      <c r="AA2640" s="87"/>
      <c r="AB2640" s="87"/>
      <c r="AC2640" s="87"/>
      <c r="AD2640" s="87"/>
      <c r="AE2640" s="87"/>
      <c r="AF2640" s="87"/>
      <c r="AG2640" s="87"/>
      <c r="AH2640" s="87"/>
      <c r="AI2640" s="87"/>
      <c r="AJ2640" s="87"/>
      <c r="AK2640" s="87"/>
      <c r="AL2640" s="87"/>
      <c r="AM2640" s="87"/>
      <c r="AN2640" s="87"/>
      <c r="AO2640" s="87"/>
      <c r="AP2640" s="87"/>
      <c r="AQ2640" s="87"/>
      <c r="AR2640" s="87"/>
      <c r="AS2640" s="87"/>
      <c r="AT2640" s="87"/>
      <c r="AU2640" s="87"/>
      <c r="AV2640" s="87"/>
      <c r="AW2640" s="87"/>
      <c r="AX2640" s="87"/>
      <c r="AY2640" s="87"/>
      <c r="AZ2640" s="87"/>
      <c r="BA2640" s="87"/>
      <c r="BB2640" s="87"/>
      <c r="BC2640" s="87"/>
      <c r="BD2640" s="87"/>
      <c r="BE2640" s="87"/>
      <c r="BF2640" s="87"/>
    </row>
    <row r="2641" spans="13:58" x14ac:dyDescent="0.25">
      <c r="M2641" s="83"/>
      <c r="N2641" s="87"/>
      <c r="O2641" s="87"/>
      <c r="P2641" s="87"/>
      <c r="Q2641" s="87"/>
      <c r="R2641" s="87"/>
      <c r="S2641" s="87"/>
      <c r="T2641" s="87"/>
      <c r="U2641" s="87"/>
      <c r="V2641" s="87"/>
      <c r="W2641" s="87"/>
      <c r="X2641" s="87"/>
      <c r="Y2641" s="87"/>
      <c r="Z2641" s="87"/>
      <c r="AA2641" s="87"/>
      <c r="AB2641" s="87"/>
      <c r="AC2641" s="87"/>
      <c r="AD2641" s="87"/>
      <c r="AE2641" s="87"/>
      <c r="AF2641" s="87"/>
      <c r="AG2641" s="87"/>
      <c r="AH2641" s="87"/>
      <c r="AI2641" s="87"/>
      <c r="AJ2641" s="87"/>
      <c r="AK2641" s="87"/>
      <c r="AL2641" s="87"/>
      <c r="AM2641" s="87"/>
      <c r="AN2641" s="87"/>
      <c r="AO2641" s="87"/>
      <c r="AP2641" s="87"/>
      <c r="AQ2641" s="87"/>
      <c r="AR2641" s="87"/>
      <c r="AS2641" s="87"/>
      <c r="AT2641" s="87"/>
      <c r="AU2641" s="87"/>
      <c r="AV2641" s="87"/>
      <c r="AW2641" s="87"/>
      <c r="AX2641" s="87"/>
      <c r="AY2641" s="87"/>
      <c r="AZ2641" s="87"/>
      <c r="BA2641" s="87"/>
      <c r="BB2641" s="87"/>
      <c r="BC2641" s="87"/>
      <c r="BD2641" s="87"/>
      <c r="BE2641" s="87"/>
      <c r="BF2641" s="87"/>
    </row>
    <row r="2642" spans="13:58" x14ac:dyDescent="0.25">
      <c r="M2642" s="83"/>
      <c r="N2642" s="87"/>
      <c r="O2642" s="87"/>
      <c r="P2642" s="87"/>
      <c r="Q2642" s="87"/>
      <c r="R2642" s="87"/>
      <c r="S2642" s="87"/>
      <c r="T2642" s="87"/>
      <c r="U2642" s="87"/>
      <c r="V2642" s="87"/>
      <c r="W2642" s="87"/>
      <c r="X2642" s="87"/>
      <c r="Y2642" s="87"/>
      <c r="Z2642" s="87"/>
      <c r="AA2642" s="87"/>
      <c r="AB2642" s="87"/>
      <c r="AC2642" s="87"/>
      <c r="AD2642" s="87"/>
      <c r="AE2642" s="87"/>
      <c r="AF2642" s="87"/>
      <c r="AG2642" s="87"/>
      <c r="AH2642" s="87"/>
      <c r="AI2642" s="87"/>
      <c r="AJ2642" s="87"/>
      <c r="AK2642" s="87"/>
      <c r="AL2642" s="87"/>
      <c r="AM2642" s="87"/>
      <c r="AN2642" s="87"/>
      <c r="AO2642" s="87"/>
      <c r="AP2642" s="87"/>
      <c r="AQ2642" s="87"/>
      <c r="AR2642" s="87"/>
      <c r="AS2642" s="87"/>
      <c r="AT2642" s="87"/>
      <c r="AU2642" s="87"/>
      <c r="AV2642" s="87"/>
      <c r="AW2642" s="87"/>
      <c r="AX2642" s="87"/>
      <c r="AY2642" s="87"/>
      <c r="AZ2642" s="87"/>
      <c r="BA2642" s="87"/>
      <c r="BB2642" s="87"/>
      <c r="BC2642" s="87"/>
      <c r="BD2642" s="87"/>
      <c r="BE2642" s="87"/>
      <c r="BF2642" s="87"/>
    </row>
    <row r="2643" spans="13:58" x14ac:dyDescent="0.25">
      <c r="M2643" s="83"/>
      <c r="N2643" s="87"/>
      <c r="O2643" s="87"/>
      <c r="P2643" s="87"/>
      <c r="Q2643" s="87"/>
      <c r="R2643" s="87"/>
      <c r="S2643" s="87"/>
      <c r="T2643" s="87"/>
      <c r="U2643" s="87"/>
      <c r="V2643" s="87"/>
      <c r="W2643" s="87"/>
      <c r="X2643" s="87"/>
      <c r="Y2643" s="87"/>
      <c r="Z2643" s="87"/>
      <c r="AA2643" s="87"/>
      <c r="AB2643" s="87"/>
      <c r="AC2643" s="87"/>
      <c r="AD2643" s="87"/>
      <c r="AE2643" s="87"/>
      <c r="AF2643" s="87"/>
      <c r="AG2643" s="87"/>
      <c r="AH2643" s="87"/>
      <c r="AI2643" s="87"/>
      <c r="AJ2643" s="87"/>
      <c r="AK2643" s="87"/>
      <c r="AL2643" s="87"/>
      <c r="AM2643" s="87"/>
      <c r="AN2643" s="87"/>
      <c r="AO2643" s="87"/>
      <c r="AP2643" s="87"/>
      <c r="AQ2643" s="87"/>
      <c r="AR2643" s="87"/>
      <c r="AS2643" s="87"/>
      <c r="AT2643" s="87"/>
      <c r="AU2643" s="87"/>
      <c r="AV2643" s="87"/>
      <c r="AW2643" s="87"/>
      <c r="AX2643" s="87"/>
      <c r="AY2643" s="87"/>
      <c r="AZ2643" s="87"/>
      <c r="BA2643" s="87"/>
      <c r="BB2643" s="87"/>
      <c r="BC2643" s="87"/>
      <c r="BD2643" s="87"/>
      <c r="BE2643" s="87"/>
      <c r="BF2643" s="87"/>
    </row>
    <row r="2644" spans="13:58" x14ac:dyDescent="0.25">
      <c r="M2644" s="83"/>
      <c r="N2644" s="87"/>
      <c r="O2644" s="87"/>
      <c r="P2644" s="87"/>
      <c r="Q2644" s="87"/>
      <c r="R2644" s="87"/>
      <c r="S2644" s="87"/>
      <c r="T2644" s="87"/>
      <c r="U2644" s="87"/>
      <c r="V2644" s="87"/>
      <c r="W2644" s="87"/>
      <c r="X2644" s="87"/>
      <c r="Y2644" s="87"/>
      <c r="Z2644" s="87"/>
      <c r="AA2644" s="87"/>
      <c r="AB2644" s="87"/>
      <c r="AC2644" s="87"/>
      <c r="AD2644" s="87"/>
      <c r="AE2644" s="87"/>
      <c r="AF2644" s="87"/>
      <c r="AG2644" s="87"/>
      <c r="AH2644" s="87"/>
      <c r="AI2644" s="87"/>
      <c r="AJ2644" s="87"/>
      <c r="AK2644" s="87"/>
      <c r="AL2644" s="87"/>
      <c r="AM2644" s="87"/>
      <c r="AN2644" s="87"/>
      <c r="AO2644" s="87"/>
      <c r="AP2644" s="87"/>
      <c r="AQ2644" s="87"/>
      <c r="AR2644" s="87"/>
      <c r="AS2644" s="87"/>
      <c r="AT2644" s="87"/>
      <c r="AU2644" s="87"/>
      <c r="AV2644" s="87"/>
      <c r="AW2644" s="87"/>
      <c r="AX2644" s="87"/>
      <c r="AY2644" s="87"/>
      <c r="AZ2644" s="87"/>
      <c r="BA2644" s="87"/>
      <c r="BB2644" s="87"/>
      <c r="BC2644" s="87"/>
      <c r="BD2644" s="87"/>
      <c r="BE2644" s="87"/>
      <c r="BF2644" s="87"/>
    </row>
    <row r="2645" spans="13:58" x14ac:dyDescent="0.25">
      <c r="M2645" s="83"/>
      <c r="N2645" s="87"/>
      <c r="O2645" s="87"/>
      <c r="P2645" s="87"/>
      <c r="Q2645" s="87"/>
      <c r="R2645" s="87"/>
      <c r="S2645" s="87"/>
      <c r="T2645" s="87"/>
      <c r="U2645" s="87"/>
      <c r="V2645" s="87"/>
      <c r="W2645" s="87"/>
      <c r="X2645" s="87"/>
      <c r="Y2645" s="87"/>
      <c r="Z2645" s="87"/>
      <c r="AA2645" s="87"/>
      <c r="AB2645" s="87"/>
      <c r="AC2645" s="87"/>
      <c r="AD2645" s="87"/>
      <c r="AE2645" s="87"/>
      <c r="AF2645" s="87"/>
      <c r="AG2645" s="87"/>
      <c r="AH2645" s="87"/>
      <c r="AI2645" s="87"/>
      <c r="AJ2645" s="87"/>
      <c r="AK2645" s="87"/>
      <c r="AL2645" s="87"/>
      <c r="AM2645" s="87"/>
      <c r="AN2645" s="87"/>
      <c r="AO2645" s="87"/>
      <c r="AP2645" s="87"/>
      <c r="AQ2645" s="87"/>
      <c r="AR2645" s="87"/>
      <c r="AS2645" s="87"/>
      <c r="AT2645" s="87"/>
      <c r="AU2645" s="87"/>
      <c r="AV2645" s="87"/>
      <c r="AW2645" s="87"/>
      <c r="AX2645" s="87"/>
      <c r="AY2645" s="87"/>
      <c r="AZ2645" s="87"/>
      <c r="BA2645" s="87"/>
      <c r="BB2645" s="87"/>
      <c r="BC2645" s="87"/>
      <c r="BD2645" s="87"/>
      <c r="BE2645" s="87"/>
      <c r="BF2645" s="87"/>
    </row>
    <row r="2646" spans="13:58" x14ac:dyDescent="0.25">
      <c r="M2646" s="83"/>
      <c r="N2646" s="87"/>
      <c r="O2646" s="87"/>
      <c r="P2646" s="87"/>
      <c r="Q2646" s="87"/>
      <c r="R2646" s="87"/>
      <c r="S2646" s="87"/>
      <c r="T2646" s="87"/>
      <c r="U2646" s="87"/>
      <c r="V2646" s="87"/>
      <c r="W2646" s="87"/>
      <c r="X2646" s="87"/>
      <c r="Y2646" s="87"/>
      <c r="Z2646" s="87"/>
      <c r="AA2646" s="87"/>
      <c r="AB2646" s="87"/>
      <c r="AC2646" s="87"/>
      <c r="AD2646" s="87"/>
      <c r="AE2646" s="87"/>
      <c r="AF2646" s="87"/>
      <c r="AG2646" s="87"/>
      <c r="AH2646" s="87"/>
      <c r="AI2646" s="87"/>
      <c r="AJ2646" s="87"/>
      <c r="AK2646" s="87"/>
      <c r="AL2646" s="87"/>
      <c r="AM2646" s="87"/>
      <c r="AN2646" s="87"/>
      <c r="AO2646" s="87"/>
      <c r="AP2646" s="87"/>
      <c r="AQ2646" s="87"/>
      <c r="AR2646" s="87"/>
      <c r="AS2646" s="87"/>
      <c r="AT2646" s="87"/>
      <c r="AU2646" s="87"/>
      <c r="AV2646" s="87"/>
      <c r="AW2646" s="87"/>
      <c r="AX2646" s="87"/>
      <c r="AY2646" s="87"/>
      <c r="AZ2646" s="87"/>
      <c r="BA2646" s="87"/>
      <c r="BB2646" s="87"/>
      <c r="BC2646" s="87"/>
      <c r="BD2646" s="87"/>
      <c r="BE2646" s="87"/>
      <c r="BF2646" s="87"/>
    </row>
    <row r="2647" spans="13:58" x14ac:dyDescent="0.25">
      <c r="M2647" s="83"/>
      <c r="N2647" s="87"/>
      <c r="O2647" s="87"/>
      <c r="P2647" s="87"/>
      <c r="Q2647" s="87"/>
      <c r="R2647" s="87"/>
      <c r="S2647" s="87"/>
      <c r="T2647" s="87"/>
      <c r="U2647" s="87"/>
      <c r="V2647" s="87"/>
      <c r="W2647" s="87"/>
      <c r="X2647" s="87"/>
      <c r="Y2647" s="87"/>
      <c r="Z2647" s="87"/>
      <c r="AA2647" s="87"/>
      <c r="AB2647" s="87"/>
      <c r="AC2647" s="87"/>
      <c r="AD2647" s="87"/>
      <c r="AE2647" s="87"/>
      <c r="AF2647" s="87"/>
      <c r="AG2647" s="87"/>
      <c r="AH2647" s="87"/>
      <c r="AI2647" s="87"/>
      <c r="AJ2647" s="87"/>
      <c r="AK2647" s="87"/>
      <c r="AL2647" s="87"/>
      <c r="AM2647" s="87"/>
      <c r="AN2647" s="87"/>
      <c r="AO2647" s="87"/>
      <c r="AP2647" s="87"/>
      <c r="AQ2647" s="87"/>
      <c r="AR2647" s="87"/>
      <c r="AS2647" s="87"/>
      <c r="AT2647" s="87"/>
      <c r="AU2647" s="87"/>
      <c r="AV2647" s="87"/>
      <c r="AW2647" s="87"/>
      <c r="AX2647" s="87"/>
      <c r="AY2647" s="87"/>
      <c r="AZ2647" s="87"/>
      <c r="BA2647" s="87"/>
      <c r="BB2647" s="87"/>
      <c r="BC2647" s="87"/>
      <c r="BD2647" s="87"/>
      <c r="BE2647" s="87"/>
      <c r="BF2647" s="87"/>
    </row>
    <row r="2648" spans="13:58" x14ac:dyDescent="0.25">
      <c r="M2648" s="83"/>
      <c r="N2648" s="87"/>
      <c r="O2648" s="87"/>
      <c r="P2648" s="87"/>
      <c r="Q2648" s="87"/>
      <c r="R2648" s="87"/>
      <c r="S2648" s="87"/>
      <c r="T2648" s="87"/>
      <c r="U2648" s="87"/>
      <c r="V2648" s="87"/>
      <c r="W2648" s="87"/>
      <c r="X2648" s="87"/>
      <c r="Y2648" s="87"/>
      <c r="Z2648" s="87"/>
      <c r="AA2648" s="87"/>
      <c r="AB2648" s="87"/>
      <c r="AC2648" s="87"/>
      <c r="AD2648" s="87"/>
      <c r="AE2648" s="87"/>
      <c r="AF2648" s="87"/>
      <c r="AG2648" s="87"/>
      <c r="AH2648" s="87"/>
      <c r="AI2648" s="87"/>
      <c r="AJ2648" s="87"/>
      <c r="AK2648" s="87"/>
      <c r="AL2648" s="87"/>
      <c r="AM2648" s="87"/>
      <c r="AN2648" s="87"/>
      <c r="AO2648" s="87"/>
      <c r="AP2648" s="87"/>
      <c r="AQ2648" s="87"/>
      <c r="AR2648" s="87"/>
      <c r="AS2648" s="87"/>
      <c r="AT2648" s="87"/>
      <c r="AU2648" s="87"/>
      <c r="AV2648" s="87"/>
      <c r="AW2648" s="87"/>
      <c r="AX2648" s="87"/>
      <c r="AY2648" s="87"/>
      <c r="AZ2648" s="87"/>
      <c r="BA2648" s="87"/>
      <c r="BB2648" s="87"/>
      <c r="BC2648" s="87"/>
      <c r="BD2648" s="87"/>
      <c r="BE2648" s="87"/>
      <c r="BF2648" s="87"/>
    </row>
    <row r="2649" spans="13:58" x14ac:dyDescent="0.25">
      <c r="M2649" s="83"/>
      <c r="N2649" s="87"/>
      <c r="O2649" s="87"/>
      <c r="P2649" s="87"/>
      <c r="Q2649" s="87"/>
      <c r="R2649" s="87"/>
      <c r="S2649" s="87"/>
      <c r="T2649" s="87"/>
      <c r="U2649" s="87"/>
      <c r="V2649" s="87"/>
      <c r="W2649" s="87"/>
      <c r="X2649" s="87"/>
      <c r="Y2649" s="87"/>
      <c r="Z2649" s="87"/>
      <c r="AA2649" s="87"/>
      <c r="AB2649" s="87"/>
      <c r="AC2649" s="87"/>
      <c r="AD2649" s="87"/>
      <c r="AE2649" s="87"/>
      <c r="AF2649" s="87"/>
      <c r="AG2649" s="87"/>
      <c r="AH2649" s="87"/>
      <c r="AI2649" s="87"/>
      <c r="AJ2649" s="87"/>
      <c r="AK2649" s="87"/>
      <c r="AL2649" s="87"/>
      <c r="AM2649" s="87"/>
      <c r="AN2649" s="87"/>
      <c r="AO2649" s="87"/>
      <c r="AP2649" s="87"/>
      <c r="AQ2649" s="87"/>
      <c r="AR2649" s="87"/>
      <c r="AS2649" s="87"/>
      <c r="AT2649" s="87"/>
      <c r="AU2649" s="87"/>
      <c r="AV2649" s="87"/>
      <c r="AW2649" s="87"/>
      <c r="AX2649" s="87"/>
      <c r="AY2649" s="87"/>
      <c r="AZ2649" s="87"/>
      <c r="BA2649" s="87"/>
      <c r="BB2649" s="87"/>
      <c r="BC2649" s="87"/>
      <c r="BD2649" s="87"/>
      <c r="BE2649" s="87"/>
      <c r="BF2649" s="87"/>
    </row>
    <row r="2650" spans="13:58" x14ac:dyDescent="0.25">
      <c r="M2650" s="83"/>
      <c r="N2650" s="87"/>
      <c r="O2650" s="87"/>
      <c r="P2650" s="87"/>
      <c r="Q2650" s="87"/>
      <c r="R2650" s="87"/>
      <c r="S2650" s="87"/>
      <c r="T2650" s="87"/>
      <c r="U2650" s="87"/>
      <c r="V2650" s="87"/>
      <c r="W2650" s="87"/>
      <c r="X2650" s="87"/>
      <c r="Y2650" s="87"/>
      <c r="Z2650" s="87"/>
      <c r="AA2650" s="87"/>
      <c r="AB2650" s="87"/>
      <c r="AC2650" s="87"/>
      <c r="AD2650" s="87"/>
      <c r="AE2650" s="87"/>
      <c r="AF2650" s="87"/>
      <c r="AG2650" s="87"/>
      <c r="AH2650" s="87"/>
      <c r="AI2650" s="87"/>
      <c r="AJ2650" s="87"/>
      <c r="AK2650" s="87"/>
      <c r="AL2650" s="87"/>
      <c r="AM2650" s="87"/>
      <c r="AN2650" s="87"/>
      <c r="AO2650" s="87"/>
      <c r="AP2650" s="87"/>
      <c r="AQ2650" s="87"/>
      <c r="AR2650" s="87"/>
      <c r="AS2650" s="87"/>
      <c r="AT2650" s="87"/>
      <c r="AU2650" s="87"/>
      <c r="AV2650" s="87"/>
      <c r="AW2650" s="87"/>
      <c r="AX2650" s="87"/>
      <c r="AY2650" s="87"/>
      <c r="AZ2650" s="87"/>
      <c r="BA2650" s="87"/>
      <c r="BB2650" s="87"/>
      <c r="BC2650" s="87"/>
      <c r="BD2650" s="87"/>
      <c r="BE2650" s="87"/>
      <c r="BF2650" s="87"/>
    </row>
    <row r="2651" spans="13:58" x14ac:dyDescent="0.25">
      <c r="M2651" s="83"/>
      <c r="N2651" s="87"/>
      <c r="O2651" s="87"/>
      <c r="P2651" s="87"/>
      <c r="Q2651" s="87"/>
      <c r="R2651" s="87"/>
      <c r="S2651" s="87"/>
      <c r="T2651" s="87"/>
      <c r="U2651" s="87"/>
      <c r="V2651" s="87"/>
      <c r="W2651" s="87"/>
      <c r="X2651" s="87"/>
      <c r="Y2651" s="87"/>
      <c r="Z2651" s="87"/>
      <c r="AA2651" s="87"/>
      <c r="AB2651" s="87"/>
      <c r="AC2651" s="87"/>
      <c r="AD2651" s="87"/>
      <c r="AE2651" s="87"/>
      <c r="AF2651" s="87"/>
      <c r="AG2651" s="87"/>
      <c r="AH2651" s="87"/>
      <c r="AI2651" s="87"/>
      <c r="AJ2651" s="87"/>
      <c r="AK2651" s="87"/>
      <c r="AL2651" s="87"/>
      <c r="AM2651" s="87"/>
      <c r="AN2651" s="87"/>
      <c r="AO2651" s="87"/>
      <c r="AP2651" s="87"/>
      <c r="AQ2651" s="87"/>
      <c r="AR2651" s="87"/>
      <c r="AS2651" s="87"/>
      <c r="AT2651" s="87"/>
      <c r="AU2651" s="87"/>
      <c r="AV2651" s="87"/>
      <c r="AW2651" s="87"/>
      <c r="AX2651" s="87"/>
      <c r="AY2651" s="87"/>
      <c r="AZ2651" s="87"/>
      <c r="BA2651" s="87"/>
      <c r="BB2651" s="87"/>
      <c r="BC2651" s="87"/>
      <c r="BD2651" s="87"/>
      <c r="BE2651" s="87"/>
      <c r="BF2651" s="87"/>
    </row>
    <row r="2652" spans="13:58" x14ac:dyDescent="0.25">
      <c r="M2652" s="83"/>
      <c r="N2652" s="87"/>
      <c r="O2652" s="87"/>
      <c r="P2652" s="87"/>
      <c r="Q2652" s="87"/>
      <c r="R2652" s="87"/>
      <c r="S2652" s="87"/>
      <c r="T2652" s="87"/>
      <c r="U2652" s="87"/>
      <c r="V2652" s="87"/>
      <c r="W2652" s="87"/>
      <c r="X2652" s="87"/>
      <c r="Y2652" s="87"/>
      <c r="Z2652" s="87"/>
      <c r="AA2652" s="87"/>
      <c r="AB2652" s="87"/>
      <c r="AC2652" s="87"/>
      <c r="AD2652" s="87"/>
      <c r="AE2652" s="87"/>
      <c r="AF2652" s="87"/>
      <c r="AG2652" s="87"/>
      <c r="AH2652" s="87"/>
      <c r="AI2652" s="87"/>
      <c r="AJ2652" s="87"/>
      <c r="AK2652" s="87"/>
      <c r="AL2652" s="87"/>
      <c r="AM2652" s="87"/>
      <c r="AN2652" s="87"/>
      <c r="AO2652" s="87"/>
      <c r="AP2652" s="87"/>
      <c r="AQ2652" s="87"/>
      <c r="AR2652" s="87"/>
      <c r="AS2652" s="87"/>
      <c r="AT2652" s="87"/>
      <c r="AU2652" s="87"/>
      <c r="AV2652" s="87"/>
      <c r="AW2652" s="87"/>
      <c r="AX2652" s="87"/>
      <c r="AY2652" s="87"/>
      <c r="AZ2652" s="87"/>
      <c r="BA2652" s="87"/>
      <c r="BB2652" s="87"/>
      <c r="BC2652" s="87"/>
      <c r="BD2652" s="87"/>
      <c r="BE2652" s="87"/>
      <c r="BF2652" s="87"/>
    </row>
    <row r="2653" spans="13:58" x14ac:dyDescent="0.25">
      <c r="M2653" s="83"/>
      <c r="N2653" s="87"/>
      <c r="O2653" s="87"/>
      <c r="P2653" s="87"/>
      <c r="Q2653" s="87"/>
      <c r="R2653" s="87"/>
      <c r="S2653" s="87"/>
      <c r="T2653" s="87"/>
      <c r="U2653" s="87"/>
      <c r="V2653" s="87"/>
      <c r="W2653" s="87"/>
      <c r="X2653" s="87"/>
      <c r="Y2653" s="87"/>
      <c r="Z2653" s="87"/>
      <c r="AA2653" s="87"/>
      <c r="AB2653" s="87"/>
      <c r="AC2653" s="87"/>
      <c r="AD2653" s="87"/>
      <c r="AE2653" s="87"/>
      <c r="AF2653" s="87"/>
      <c r="AG2653" s="87"/>
      <c r="AH2653" s="87"/>
      <c r="AI2653" s="87"/>
      <c r="AJ2653" s="87"/>
      <c r="AK2653" s="87"/>
      <c r="AL2653" s="87"/>
      <c r="AM2653" s="87"/>
      <c r="AN2653" s="87"/>
      <c r="AO2653" s="87"/>
      <c r="AP2653" s="87"/>
      <c r="AQ2653" s="87"/>
      <c r="AR2653" s="87"/>
      <c r="AS2653" s="87"/>
      <c r="AT2653" s="87"/>
      <c r="AU2653" s="87"/>
      <c r="AV2653" s="87"/>
      <c r="AW2653" s="87"/>
      <c r="AX2653" s="87"/>
      <c r="AY2653" s="87"/>
      <c r="AZ2653" s="87"/>
      <c r="BA2653" s="87"/>
      <c r="BB2653" s="87"/>
      <c r="BC2653" s="87"/>
      <c r="BD2653" s="87"/>
      <c r="BE2653" s="87"/>
      <c r="BF2653" s="87"/>
    </row>
    <row r="2654" spans="13:58" x14ac:dyDescent="0.25">
      <c r="M2654" s="83"/>
      <c r="N2654" s="87"/>
      <c r="O2654" s="87"/>
      <c r="P2654" s="87"/>
      <c r="Q2654" s="87"/>
      <c r="R2654" s="87"/>
      <c r="S2654" s="87"/>
      <c r="T2654" s="87"/>
      <c r="U2654" s="87"/>
      <c r="V2654" s="87"/>
      <c r="W2654" s="87"/>
      <c r="X2654" s="87"/>
      <c r="Y2654" s="87"/>
      <c r="Z2654" s="87"/>
      <c r="AA2654" s="87"/>
      <c r="AB2654" s="87"/>
      <c r="AC2654" s="87"/>
      <c r="AD2654" s="87"/>
      <c r="AE2654" s="87"/>
      <c r="AF2654" s="87"/>
      <c r="AG2654" s="87"/>
      <c r="AH2654" s="87"/>
      <c r="AI2654" s="87"/>
      <c r="AJ2654" s="87"/>
      <c r="AK2654" s="87"/>
      <c r="AL2654" s="87"/>
      <c r="AM2654" s="87"/>
      <c r="AN2654" s="87"/>
      <c r="AO2654" s="87"/>
      <c r="AP2654" s="87"/>
      <c r="AQ2654" s="87"/>
      <c r="AR2654" s="87"/>
      <c r="AS2654" s="87"/>
      <c r="AT2654" s="87"/>
      <c r="AU2654" s="87"/>
      <c r="AV2654" s="87"/>
      <c r="AW2654" s="87"/>
      <c r="AX2654" s="87"/>
      <c r="AY2654" s="87"/>
      <c r="AZ2654" s="87"/>
      <c r="BA2654" s="87"/>
      <c r="BB2654" s="87"/>
      <c r="BC2654" s="87"/>
      <c r="BD2654" s="87"/>
      <c r="BE2654" s="87"/>
      <c r="BF2654" s="87"/>
    </row>
    <row r="2655" spans="13:58" x14ac:dyDescent="0.25">
      <c r="M2655" s="83"/>
      <c r="N2655" s="87"/>
      <c r="O2655" s="87"/>
      <c r="P2655" s="87"/>
      <c r="Q2655" s="87"/>
      <c r="R2655" s="87"/>
      <c r="S2655" s="87"/>
      <c r="T2655" s="87"/>
      <c r="U2655" s="87"/>
      <c r="V2655" s="87"/>
      <c r="W2655" s="87"/>
      <c r="X2655" s="87"/>
      <c r="Y2655" s="87"/>
      <c r="Z2655" s="87"/>
      <c r="AA2655" s="87"/>
      <c r="AB2655" s="87"/>
      <c r="AC2655" s="87"/>
      <c r="AD2655" s="87"/>
      <c r="AE2655" s="87"/>
      <c r="AF2655" s="87"/>
      <c r="AG2655" s="87"/>
      <c r="AH2655" s="87"/>
      <c r="AI2655" s="87"/>
      <c r="AJ2655" s="87"/>
      <c r="AK2655" s="87"/>
      <c r="AL2655" s="87"/>
      <c r="AM2655" s="87"/>
      <c r="AN2655" s="87"/>
      <c r="AO2655" s="87"/>
      <c r="AP2655" s="87"/>
      <c r="AQ2655" s="87"/>
      <c r="AR2655" s="87"/>
      <c r="AS2655" s="87"/>
      <c r="AT2655" s="87"/>
      <c r="AU2655" s="87"/>
      <c r="AV2655" s="87"/>
      <c r="AW2655" s="87"/>
      <c r="AX2655" s="87"/>
      <c r="AY2655" s="87"/>
      <c r="AZ2655" s="87"/>
      <c r="BA2655" s="87"/>
      <c r="BB2655" s="87"/>
      <c r="BC2655" s="87"/>
      <c r="BD2655" s="87"/>
      <c r="BE2655" s="87"/>
      <c r="BF2655" s="87"/>
    </row>
    <row r="2656" spans="13:58" x14ac:dyDescent="0.25">
      <c r="M2656" s="83"/>
      <c r="N2656" s="87"/>
      <c r="O2656" s="87"/>
      <c r="P2656" s="87"/>
      <c r="Q2656" s="87"/>
      <c r="R2656" s="87"/>
      <c r="S2656" s="87"/>
      <c r="T2656" s="87"/>
      <c r="U2656" s="87"/>
      <c r="V2656" s="87"/>
      <c r="W2656" s="87"/>
      <c r="X2656" s="87"/>
      <c r="Y2656" s="87"/>
      <c r="Z2656" s="87"/>
      <c r="AA2656" s="87"/>
      <c r="AB2656" s="87"/>
      <c r="AC2656" s="87"/>
      <c r="AD2656" s="87"/>
      <c r="AE2656" s="87"/>
      <c r="AF2656" s="87"/>
      <c r="AG2656" s="87"/>
      <c r="AH2656" s="87"/>
      <c r="AI2656" s="87"/>
      <c r="AJ2656" s="87"/>
      <c r="AK2656" s="87"/>
      <c r="AL2656" s="87"/>
      <c r="AM2656" s="87"/>
      <c r="AN2656" s="87"/>
      <c r="AO2656" s="87"/>
      <c r="AP2656" s="87"/>
      <c r="AQ2656" s="87"/>
      <c r="AR2656" s="87"/>
      <c r="AS2656" s="87"/>
      <c r="AT2656" s="87"/>
      <c r="AU2656" s="87"/>
      <c r="AV2656" s="87"/>
      <c r="AW2656" s="87"/>
      <c r="AX2656" s="87"/>
      <c r="AY2656" s="87"/>
      <c r="AZ2656" s="87"/>
      <c r="BA2656" s="87"/>
      <c r="BB2656" s="87"/>
      <c r="BC2656" s="87"/>
      <c r="BD2656" s="87"/>
      <c r="BE2656" s="87"/>
      <c r="BF2656" s="87"/>
    </row>
    <row r="2657" spans="13:58" x14ac:dyDescent="0.25">
      <c r="M2657" s="83"/>
      <c r="N2657" s="87"/>
      <c r="O2657" s="87"/>
      <c r="P2657" s="87"/>
      <c r="Q2657" s="87"/>
      <c r="R2657" s="87"/>
      <c r="S2657" s="87"/>
      <c r="T2657" s="87"/>
      <c r="U2657" s="87"/>
      <c r="V2657" s="87"/>
      <c r="W2657" s="87"/>
      <c r="X2657" s="87"/>
      <c r="Y2657" s="87"/>
      <c r="Z2657" s="87"/>
      <c r="AA2657" s="87"/>
      <c r="AB2657" s="87"/>
      <c r="AC2657" s="87"/>
      <c r="AD2657" s="87"/>
      <c r="AE2657" s="87"/>
      <c r="AF2657" s="87"/>
      <c r="AG2657" s="87"/>
      <c r="AH2657" s="87"/>
      <c r="AI2657" s="87"/>
      <c r="AJ2657" s="87"/>
      <c r="AK2657" s="87"/>
      <c r="AL2657" s="87"/>
      <c r="AM2657" s="87"/>
      <c r="AN2657" s="87"/>
      <c r="AO2657" s="87"/>
      <c r="AP2657" s="87"/>
      <c r="AQ2657" s="87"/>
      <c r="AR2657" s="87"/>
      <c r="AS2657" s="87"/>
      <c r="AT2657" s="87"/>
      <c r="AU2657" s="87"/>
      <c r="AV2657" s="87"/>
      <c r="AW2657" s="87"/>
      <c r="AX2657" s="87"/>
      <c r="AY2657" s="87"/>
      <c r="AZ2657" s="87"/>
      <c r="BA2657" s="87"/>
      <c r="BB2657" s="87"/>
      <c r="BC2657" s="87"/>
      <c r="BD2657" s="87"/>
      <c r="BE2657" s="87"/>
      <c r="BF2657" s="87"/>
    </row>
    <row r="2658" spans="13:58" x14ac:dyDescent="0.25">
      <c r="M2658" s="83"/>
      <c r="N2658" s="87"/>
      <c r="O2658" s="87"/>
      <c r="P2658" s="87"/>
      <c r="Q2658" s="87"/>
      <c r="R2658" s="87"/>
      <c r="S2658" s="87"/>
      <c r="T2658" s="87"/>
      <c r="U2658" s="87"/>
      <c r="V2658" s="87"/>
      <c r="W2658" s="87"/>
      <c r="X2658" s="87"/>
      <c r="Y2658" s="87"/>
      <c r="Z2658" s="87"/>
      <c r="AA2658" s="87"/>
      <c r="AB2658" s="87"/>
      <c r="AC2658" s="87"/>
      <c r="AD2658" s="87"/>
      <c r="AE2658" s="87"/>
      <c r="AF2658" s="87"/>
      <c r="AG2658" s="87"/>
      <c r="AH2658" s="87"/>
      <c r="AI2658" s="87"/>
      <c r="AJ2658" s="87"/>
      <c r="AK2658" s="87"/>
      <c r="AL2658" s="87"/>
      <c r="AM2658" s="87"/>
      <c r="AN2658" s="87"/>
      <c r="AO2658" s="87"/>
      <c r="AP2658" s="87"/>
      <c r="AQ2658" s="87"/>
      <c r="AR2658" s="87"/>
      <c r="AS2658" s="87"/>
      <c r="AT2658" s="87"/>
      <c r="AU2658" s="87"/>
      <c r="AV2658" s="87"/>
      <c r="AW2658" s="87"/>
      <c r="AX2658" s="87"/>
      <c r="AY2658" s="87"/>
      <c r="AZ2658" s="87"/>
      <c r="BA2658" s="87"/>
      <c r="BB2658" s="87"/>
      <c r="BC2658" s="87"/>
      <c r="BD2658" s="87"/>
      <c r="BE2658" s="87"/>
      <c r="BF2658" s="87"/>
    </row>
    <row r="2659" spans="13:58" x14ac:dyDescent="0.25">
      <c r="M2659" s="83"/>
      <c r="N2659" s="87"/>
      <c r="O2659" s="87"/>
      <c r="P2659" s="87"/>
      <c r="Q2659" s="87"/>
      <c r="R2659" s="87"/>
      <c r="S2659" s="87"/>
      <c r="T2659" s="87"/>
      <c r="U2659" s="87"/>
      <c r="V2659" s="87"/>
      <c r="W2659" s="87"/>
      <c r="X2659" s="87"/>
      <c r="Y2659" s="87"/>
      <c r="Z2659" s="87"/>
      <c r="AA2659" s="87"/>
      <c r="AB2659" s="87"/>
      <c r="AC2659" s="87"/>
      <c r="AD2659" s="87"/>
      <c r="AE2659" s="87"/>
      <c r="AF2659" s="87"/>
      <c r="AG2659" s="87"/>
      <c r="AH2659" s="87"/>
      <c r="AI2659" s="87"/>
      <c r="AJ2659" s="87"/>
      <c r="AK2659" s="87"/>
      <c r="AL2659" s="87"/>
      <c r="AM2659" s="87"/>
      <c r="AN2659" s="87"/>
      <c r="AO2659" s="87"/>
      <c r="AP2659" s="87"/>
      <c r="AQ2659" s="87"/>
      <c r="AR2659" s="87"/>
      <c r="AS2659" s="87"/>
      <c r="AT2659" s="87"/>
      <c r="AU2659" s="87"/>
      <c r="AV2659" s="87"/>
      <c r="AW2659" s="87"/>
      <c r="AX2659" s="87"/>
      <c r="AY2659" s="87"/>
      <c r="AZ2659" s="87"/>
      <c r="BA2659" s="87"/>
      <c r="BB2659" s="87"/>
      <c r="BC2659" s="87"/>
      <c r="BD2659" s="87"/>
      <c r="BE2659" s="87"/>
      <c r="BF2659" s="87"/>
    </row>
    <row r="2660" spans="13:58" x14ac:dyDescent="0.25">
      <c r="M2660" s="83"/>
      <c r="N2660" s="87"/>
      <c r="O2660" s="87"/>
      <c r="P2660" s="87"/>
      <c r="Q2660" s="87"/>
      <c r="R2660" s="87"/>
      <c r="S2660" s="87"/>
      <c r="T2660" s="87"/>
      <c r="U2660" s="87"/>
      <c r="V2660" s="87"/>
      <c r="W2660" s="87"/>
      <c r="X2660" s="87"/>
      <c r="Y2660" s="87"/>
      <c r="Z2660" s="87"/>
      <c r="AA2660" s="87"/>
      <c r="AB2660" s="87"/>
      <c r="AC2660" s="87"/>
      <c r="AD2660" s="87"/>
      <c r="AE2660" s="87"/>
      <c r="AF2660" s="87"/>
      <c r="AG2660" s="87"/>
      <c r="AH2660" s="87"/>
      <c r="AI2660" s="87"/>
      <c r="AJ2660" s="87"/>
      <c r="AK2660" s="87"/>
      <c r="AL2660" s="87"/>
      <c r="AM2660" s="87"/>
      <c r="AN2660" s="87"/>
      <c r="AO2660" s="87"/>
      <c r="AP2660" s="87"/>
      <c r="AQ2660" s="87"/>
      <c r="AR2660" s="87"/>
      <c r="AS2660" s="87"/>
      <c r="AT2660" s="87"/>
      <c r="AU2660" s="87"/>
      <c r="AV2660" s="87"/>
      <c r="AW2660" s="87"/>
      <c r="AX2660" s="87"/>
      <c r="AY2660" s="87"/>
      <c r="AZ2660" s="87"/>
      <c r="BA2660" s="87"/>
      <c r="BB2660" s="87"/>
      <c r="BC2660" s="87"/>
      <c r="BD2660" s="87"/>
      <c r="BE2660" s="87"/>
      <c r="BF2660" s="87"/>
    </row>
    <row r="2661" spans="13:58" x14ac:dyDescent="0.25">
      <c r="M2661" s="83"/>
      <c r="N2661" s="87"/>
      <c r="O2661" s="87"/>
      <c r="P2661" s="87"/>
      <c r="Q2661" s="87"/>
      <c r="R2661" s="87"/>
      <c r="S2661" s="87"/>
      <c r="T2661" s="87"/>
      <c r="U2661" s="87"/>
      <c r="V2661" s="87"/>
      <c r="W2661" s="87"/>
      <c r="X2661" s="87"/>
      <c r="Y2661" s="87"/>
      <c r="Z2661" s="87"/>
      <c r="AA2661" s="87"/>
      <c r="AB2661" s="87"/>
      <c r="AC2661" s="87"/>
      <c r="AD2661" s="87"/>
      <c r="AE2661" s="87"/>
      <c r="AF2661" s="87"/>
      <c r="AG2661" s="87"/>
      <c r="AH2661" s="87"/>
      <c r="AI2661" s="87"/>
      <c r="AJ2661" s="87"/>
      <c r="AK2661" s="87"/>
      <c r="AL2661" s="87"/>
      <c r="AM2661" s="87"/>
      <c r="AN2661" s="87"/>
      <c r="AO2661" s="87"/>
      <c r="AP2661" s="87"/>
      <c r="AQ2661" s="87"/>
      <c r="AR2661" s="87"/>
      <c r="AS2661" s="87"/>
      <c r="AT2661" s="87"/>
      <c r="AU2661" s="87"/>
      <c r="AV2661" s="87"/>
      <c r="AW2661" s="87"/>
      <c r="AX2661" s="87"/>
      <c r="AY2661" s="87"/>
      <c r="AZ2661" s="87"/>
      <c r="BA2661" s="87"/>
      <c r="BB2661" s="87"/>
      <c r="BC2661" s="87"/>
      <c r="BD2661" s="87"/>
      <c r="BE2661" s="87"/>
      <c r="BF2661" s="87"/>
    </row>
    <row r="2662" spans="13:58" x14ac:dyDescent="0.25">
      <c r="M2662" s="83"/>
      <c r="N2662" s="87"/>
      <c r="O2662" s="87"/>
      <c r="P2662" s="87"/>
      <c r="Q2662" s="87"/>
      <c r="R2662" s="87"/>
      <c r="S2662" s="87"/>
      <c r="T2662" s="87"/>
      <c r="U2662" s="87"/>
      <c r="V2662" s="87"/>
      <c r="W2662" s="87"/>
      <c r="X2662" s="87"/>
      <c r="Y2662" s="87"/>
      <c r="Z2662" s="87"/>
      <c r="AA2662" s="87"/>
      <c r="AB2662" s="87"/>
      <c r="AC2662" s="87"/>
      <c r="AD2662" s="87"/>
      <c r="AE2662" s="87"/>
      <c r="AF2662" s="87"/>
      <c r="AG2662" s="87"/>
      <c r="AH2662" s="87"/>
      <c r="AI2662" s="87"/>
      <c r="AJ2662" s="87"/>
      <c r="AK2662" s="87"/>
      <c r="AL2662" s="87"/>
      <c r="AM2662" s="87"/>
      <c r="AN2662" s="87"/>
      <c r="AO2662" s="87"/>
      <c r="AP2662" s="87"/>
      <c r="AQ2662" s="87"/>
      <c r="AR2662" s="87"/>
      <c r="AS2662" s="87"/>
      <c r="AT2662" s="87"/>
      <c r="AU2662" s="87"/>
      <c r="AV2662" s="87"/>
      <c r="AW2662" s="87"/>
      <c r="AX2662" s="87"/>
      <c r="AY2662" s="87"/>
      <c r="AZ2662" s="87"/>
      <c r="BA2662" s="87"/>
      <c r="BB2662" s="87"/>
      <c r="BC2662" s="87"/>
      <c r="BD2662" s="87"/>
      <c r="BE2662" s="87"/>
      <c r="BF2662" s="87"/>
    </row>
    <row r="2663" spans="13:58" x14ac:dyDescent="0.25">
      <c r="M2663" s="83"/>
      <c r="N2663" s="87"/>
      <c r="O2663" s="87"/>
      <c r="P2663" s="87"/>
      <c r="Q2663" s="87"/>
      <c r="R2663" s="87"/>
      <c r="S2663" s="87"/>
      <c r="T2663" s="87"/>
      <c r="U2663" s="87"/>
      <c r="V2663" s="87"/>
      <c r="W2663" s="87"/>
      <c r="X2663" s="87"/>
      <c r="Y2663" s="87"/>
      <c r="Z2663" s="87"/>
      <c r="AA2663" s="87"/>
      <c r="AB2663" s="87"/>
      <c r="AC2663" s="87"/>
      <c r="AD2663" s="87"/>
      <c r="AE2663" s="87"/>
      <c r="AF2663" s="87"/>
      <c r="AG2663" s="87"/>
      <c r="AH2663" s="87"/>
      <c r="AI2663" s="87"/>
      <c r="AJ2663" s="87"/>
      <c r="AK2663" s="87"/>
      <c r="AL2663" s="87"/>
      <c r="AM2663" s="87"/>
      <c r="AN2663" s="87"/>
      <c r="AO2663" s="87"/>
      <c r="AP2663" s="87"/>
      <c r="AQ2663" s="87"/>
      <c r="AR2663" s="87"/>
      <c r="AS2663" s="87"/>
      <c r="AT2663" s="87"/>
      <c r="AU2663" s="87"/>
      <c r="AV2663" s="87"/>
      <c r="AW2663" s="87"/>
      <c r="AX2663" s="87"/>
      <c r="AY2663" s="87"/>
      <c r="AZ2663" s="87"/>
      <c r="BA2663" s="87"/>
      <c r="BB2663" s="87"/>
      <c r="BC2663" s="87"/>
      <c r="BD2663" s="87"/>
      <c r="BE2663" s="87"/>
      <c r="BF2663" s="87"/>
    </row>
    <row r="2664" spans="13:58" x14ac:dyDescent="0.25">
      <c r="M2664" s="83"/>
      <c r="N2664" s="87"/>
      <c r="O2664" s="87"/>
      <c r="P2664" s="87"/>
      <c r="Q2664" s="87"/>
      <c r="R2664" s="87"/>
      <c r="S2664" s="87"/>
      <c r="T2664" s="87"/>
      <c r="U2664" s="87"/>
      <c r="V2664" s="87"/>
      <c r="W2664" s="87"/>
      <c r="X2664" s="87"/>
      <c r="Y2664" s="87"/>
      <c r="Z2664" s="87"/>
      <c r="AA2664" s="87"/>
      <c r="AB2664" s="87"/>
      <c r="AC2664" s="87"/>
      <c r="AD2664" s="87"/>
      <c r="AE2664" s="87"/>
      <c r="AF2664" s="87"/>
      <c r="AG2664" s="87"/>
      <c r="AH2664" s="87"/>
      <c r="AI2664" s="87"/>
      <c r="AJ2664" s="87"/>
      <c r="AK2664" s="87"/>
      <c r="AL2664" s="87"/>
      <c r="AM2664" s="87"/>
      <c r="AN2664" s="87"/>
      <c r="AO2664" s="87"/>
      <c r="AP2664" s="87"/>
      <c r="AQ2664" s="87"/>
      <c r="AR2664" s="87"/>
      <c r="AS2664" s="87"/>
      <c r="AT2664" s="87"/>
      <c r="AU2664" s="87"/>
      <c r="AV2664" s="87"/>
      <c r="AW2664" s="87"/>
      <c r="AX2664" s="87"/>
      <c r="AY2664" s="87"/>
      <c r="AZ2664" s="87"/>
      <c r="BA2664" s="87"/>
      <c r="BB2664" s="87"/>
      <c r="BC2664" s="87"/>
      <c r="BD2664" s="87"/>
      <c r="BE2664" s="87"/>
      <c r="BF2664" s="87"/>
    </row>
    <row r="2665" spans="13:58" x14ac:dyDescent="0.25">
      <c r="M2665" s="83"/>
      <c r="N2665" s="87"/>
      <c r="O2665" s="87"/>
      <c r="P2665" s="87"/>
      <c r="Q2665" s="87"/>
      <c r="R2665" s="87"/>
      <c r="S2665" s="87"/>
      <c r="T2665" s="87"/>
      <c r="U2665" s="87"/>
      <c r="V2665" s="87"/>
      <c r="W2665" s="87"/>
      <c r="X2665" s="87"/>
      <c r="Y2665" s="87"/>
      <c r="Z2665" s="87"/>
      <c r="AA2665" s="87"/>
      <c r="AB2665" s="87"/>
      <c r="AC2665" s="87"/>
      <c r="AD2665" s="87"/>
      <c r="AE2665" s="87"/>
      <c r="AF2665" s="87"/>
      <c r="AG2665" s="87"/>
      <c r="AH2665" s="87"/>
      <c r="AI2665" s="87"/>
      <c r="AJ2665" s="87"/>
      <c r="AK2665" s="87"/>
      <c r="AL2665" s="87"/>
      <c r="AM2665" s="87"/>
      <c r="AN2665" s="87"/>
      <c r="AO2665" s="87"/>
      <c r="AP2665" s="87"/>
      <c r="AQ2665" s="87"/>
      <c r="AR2665" s="87"/>
      <c r="AS2665" s="87"/>
      <c r="AT2665" s="87"/>
      <c r="AU2665" s="87"/>
      <c r="AV2665" s="87"/>
      <c r="AW2665" s="87"/>
      <c r="AX2665" s="87"/>
      <c r="AY2665" s="87"/>
      <c r="AZ2665" s="87"/>
      <c r="BA2665" s="87"/>
      <c r="BB2665" s="87"/>
      <c r="BC2665" s="87"/>
      <c r="BD2665" s="87"/>
      <c r="BE2665" s="87"/>
      <c r="BF2665" s="87"/>
    </row>
    <row r="2666" spans="13:58" x14ac:dyDescent="0.25">
      <c r="M2666" s="83"/>
      <c r="N2666" s="87"/>
      <c r="O2666" s="87"/>
      <c r="P2666" s="87"/>
      <c r="Q2666" s="87"/>
      <c r="R2666" s="87"/>
      <c r="S2666" s="87"/>
      <c r="T2666" s="87"/>
      <c r="U2666" s="87"/>
      <c r="V2666" s="87"/>
      <c r="W2666" s="87"/>
      <c r="X2666" s="87"/>
      <c r="Y2666" s="87"/>
      <c r="Z2666" s="87"/>
      <c r="AA2666" s="87"/>
      <c r="AB2666" s="87"/>
      <c r="AC2666" s="87"/>
      <c r="AD2666" s="87"/>
      <c r="AE2666" s="87"/>
      <c r="AF2666" s="87"/>
      <c r="AG2666" s="87"/>
      <c r="AH2666" s="87"/>
      <c r="AI2666" s="87"/>
      <c r="AJ2666" s="87"/>
      <c r="AK2666" s="87"/>
      <c r="AL2666" s="87"/>
      <c r="AM2666" s="87"/>
      <c r="AN2666" s="87"/>
      <c r="AO2666" s="87"/>
      <c r="AP2666" s="87"/>
      <c r="AQ2666" s="87"/>
      <c r="AR2666" s="87"/>
      <c r="AS2666" s="87"/>
      <c r="AT2666" s="87"/>
      <c r="AU2666" s="87"/>
      <c r="AV2666" s="87"/>
      <c r="AW2666" s="87"/>
      <c r="AX2666" s="87"/>
      <c r="AY2666" s="87"/>
      <c r="AZ2666" s="87"/>
      <c r="BA2666" s="87"/>
      <c r="BB2666" s="87"/>
      <c r="BC2666" s="87"/>
      <c r="BD2666" s="87"/>
      <c r="BE2666" s="87"/>
      <c r="BF2666" s="87"/>
    </row>
    <row r="2667" spans="13:58" x14ac:dyDescent="0.25">
      <c r="M2667" s="83"/>
      <c r="N2667" s="87"/>
      <c r="O2667" s="87"/>
      <c r="P2667" s="87"/>
      <c r="Q2667" s="87"/>
      <c r="R2667" s="87"/>
      <c r="S2667" s="87"/>
      <c r="T2667" s="87"/>
      <c r="U2667" s="87"/>
      <c r="V2667" s="87"/>
      <c r="W2667" s="87"/>
      <c r="X2667" s="87"/>
      <c r="Y2667" s="87"/>
      <c r="Z2667" s="87"/>
      <c r="AA2667" s="87"/>
      <c r="AB2667" s="87"/>
      <c r="AC2667" s="87"/>
      <c r="AD2667" s="87"/>
      <c r="AE2667" s="87"/>
      <c r="AF2667" s="87"/>
      <c r="AG2667" s="87"/>
      <c r="AH2667" s="87"/>
      <c r="AI2667" s="87"/>
      <c r="AJ2667" s="87"/>
      <c r="AK2667" s="87"/>
      <c r="AL2667" s="87"/>
      <c r="AM2667" s="87"/>
      <c r="AN2667" s="87"/>
      <c r="AO2667" s="87"/>
      <c r="AP2667" s="87"/>
      <c r="AQ2667" s="87"/>
      <c r="AR2667" s="87"/>
      <c r="AS2667" s="87"/>
      <c r="AT2667" s="87"/>
      <c r="AU2667" s="87"/>
      <c r="AV2667" s="87"/>
      <c r="AW2667" s="87"/>
      <c r="AX2667" s="87"/>
      <c r="AY2667" s="87"/>
      <c r="AZ2667" s="87"/>
      <c r="BA2667" s="87"/>
      <c r="BB2667" s="87"/>
      <c r="BC2667" s="87"/>
      <c r="BD2667" s="87"/>
      <c r="BE2667" s="87"/>
      <c r="BF2667" s="87"/>
    </row>
    <row r="2668" spans="13:58" x14ac:dyDescent="0.25">
      <c r="M2668" s="83"/>
      <c r="N2668" s="87"/>
      <c r="O2668" s="87"/>
      <c r="P2668" s="87"/>
      <c r="Q2668" s="87"/>
      <c r="R2668" s="87"/>
      <c r="S2668" s="87"/>
      <c r="T2668" s="87"/>
      <c r="U2668" s="87"/>
      <c r="V2668" s="87"/>
      <c r="W2668" s="87"/>
      <c r="X2668" s="87"/>
      <c r="Y2668" s="87"/>
      <c r="Z2668" s="87"/>
      <c r="AA2668" s="87"/>
      <c r="AB2668" s="87"/>
      <c r="AC2668" s="87"/>
      <c r="AD2668" s="87"/>
      <c r="AE2668" s="87"/>
      <c r="AF2668" s="87"/>
      <c r="AG2668" s="87"/>
      <c r="AH2668" s="87"/>
      <c r="AI2668" s="87"/>
      <c r="AJ2668" s="87"/>
      <c r="AK2668" s="87"/>
      <c r="AL2668" s="87"/>
      <c r="AM2668" s="87"/>
      <c r="AN2668" s="87"/>
      <c r="AO2668" s="87"/>
      <c r="AP2668" s="87"/>
      <c r="AQ2668" s="87"/>
      <c r="AR2668" s="87"/>
      <c r="AS2668" s="87"/>
      <c r="AT2668" s="87"/>
      <c r="AU2668" s="87"/>
      <c r="AV2668" s="87"/>
      <c r="AW2668" s="87"/>
      <c r="AX2668" s="87"/>
      <c r="AY2668" s="87"/>
      <c r="AZ2668" s="87"/>
      <c r="BA2668" s="87"/>
      <c r="BB2668" s="87"/>
      <c r="BC2668" s="87"/>
      <c r="BD2668" s="87"/>
      <c r="BE2668" s="87"/>
      <c r="BF2668" s="87"/>
    </row>
    <row r="2669" spans="13:58" x14ac:dyDescent="0.25">
      <c r="M2669" s="83"/>
      <c r="N2669" s="87"/>
      <c r="O2669" s="87"/>
      <c r="P2669" s="87"/>
      <c r="Q2669" s="87"/>
      <c r="R2669" s="87"/>
      <c r="S2669" s="87"/>
      <c r="T2669" s="87"/>
      <c r="U2669" s="87"/>
      <c r="V2669" s="87"/>
      <c r="W2669" s="87"/>
      <c r="X2669" s="87"/>
      <c r="Y2669" s="87"/>
      <c r="Z2669" s="87"/>
      <c r="AA2669" s="87"/>
      <c r="AB2669" s="87"/>
      <c r="AC2669" s="87"/>
      <c r="AD2669" s="87"/>
      <c r="AE2669" s="87"/>
      <c r="AF2669" s="87"/>
      <c r="AG2669" s="87"/>
      <c r="AH2669" s="87"/>
      <c r="AI2669" s="87"/>
      <c r="AJ2669" s="87"/>
      <c r="AK2669" s="87"/>
      <c r="AL2669" s="87"/>
      <c r="AM2669" s="87"/>
      <c r="AN2669" s="87"/>
      <c r="AO2669" s="87"/>
      <c r="AP2669" s="87"/>
      <c r="AQ2669" s="87"/>
      <c r="AR2669" s="87"/>
      <c r="AS2669" s="87"/>
      <c r="AT2669" s="87"/>
      <c r="AU2669" s="87"/>
      <c r="AV2669" s="87"/>
      <c r="AW2669" s="87"/>
      <c r="AX2669" s="87"/>
      <c r="AY2669" s="87"/>
      <c r="AZ2669" s="87"/>
      <c r="BA2669" s="87"/>
      <c r="BB2669" s="87"/>
      <c r="BC2669" s="87"/>
      <c r="BD2669" s="87"/>
      <c r="BE2669" s="87"/>
      <c r="BF2669" s="87"/>
    </row>
    <row r="2670" spans="13:58" x14ac:dyDescent="0.25">
      <c r="M2670" s="83"/>
      <c r="N2670" s="87"/>
      <c r="O2670" s="87"/>
      <c r="P2670" s="87"/>
      <c r="Q2670" s="87"/>
      <c r="R2670" s="87"/>
      <c r="S2670" s="87"/>
      <c r="T2670" s="87"/>
      <c r="U2670" s="87"/>
      <c r="V2670" s="87"/>
      <c r="W2670" s="87"/>
      <c r="X2670" s="87"/>
      <c r="Y2670" s="87"/>
      <c r="Z2670" s="87"/>
      <c r="AA2670" s="87"/>
      <c r="AB2670" s="87"/>
      <c r="AC2670" s="87"/>
      <c r="AD2670" s="87"/>
      <c r="AE2670" s="87"/>
      <c r="AF2670" s="87"/>
      <c r="AG2670" s="87"/>
      <c r="AH2670" s="87"/>
      <c r="AI2670" s="87"/>
      <c r="AJ2670" s="87"/>
      <c r="AK2670" s="87"/>
      <c r="AL2670" s="87"/>
      <c r="AM2670" s="87"/>
      <c r="AN2670" s="87"/>
      <c r="AO2670" s="87"/>
      <c r="AP2670" s="87"/>
      <c r="AQ2670" s="87"/>
      <c r="AR2670" s="87"/>
      <c r="AS2670" s="87"/>
      <c r="AT2670" s="87"/>
      <c r="AU2670" s="87"/>
      <c r="AV2670" s="87"/>
      <c r="AW2670" s="87"/>
      <c r="AX2670" s="87"/>
      <c r="AY2670" s="87"/>
      <c r="AZ2670" s="87"/>
      <c r="BA2670" s="87"/>
      <c r="BB2670" s="87"/>
      <c r="BC2670" s="87"/>
      <c r="BD2670" s="87"/>
      <c r="BE2670" s="87"/>
      <c r="BF2670" s="87"/>
    </row>
    <row r="2671" spans="13:58" x14ac:dyDescent="0.25">
      <c r="M2671" s="83"/>
      <c r="N2671" s="87"/>
      <c r="O2671" s="87"/>
      <c r="P2671" s="87"/>
      <c r="Q2671" s="87"/>
      <c r="R2671" s="87"/>
      <c r="S2671" s="87"/>
      <c r="T2671" s="87"/>
      <c r="U2671" s="87"/>
      <c r="V2671" s="87"/>
      <c r="W2671" s="87"/>
      <c r="X2671" s="87"/>
      <c r="Y2671" s="87"/>
      <c r="Z2671" s="87"/>
      <c r="AA2671" s="87"/>
      <c r="AB2671" s="87"/>
      <c r="AC2671" s="87"/>
      <c r="AD2671" s="87"/>
      <c r="AE2671" s="87"/>
      <c r="AF2671" s="87"/>
      <c r="AG2671" s="87"/>
      <c r="AH2671" s="87"/>
      <c r="AI2671" s="87"/>
      <c r="AJ2671" s="87"/>
      <c r="AK2671" s="87"/>
      <c r="AL2671" s="87"/>
      <c r="AM2671" s="87"/>
      <c r="AN2671" s="87"/>
      <c r="AO2671" s="87"/>
      <c r="AP2671" s="87"/>
      <c r="AQ2671" s="87"/>
      <c r="AR2671" s="87"/>
      <c r="AS2671" s="87"/>
      <c r="AT2671" s="87"/>
      <c r="AU2671" s="87"/>
      <c r="AV2671" s="87"/>
      <c r="AW2671" s="87"/>
      <c r="AX2671" s="87"/>
      <c r="AY2671" s="87"/>
      <c r="AZ2671" s="87"/>
      <c r="BA2671" s="87"/>
      <c r="BB2671" s="87"/>
      <c r="BC2671" s="87"/>
      <c r="BD2671" s="87"/>
      <c r="BE2671" s="87"/>
      <c r="BF2671" s="87"/>
    </row>
    <row r="2672" spans="13:58" x14ac:dyDescent="0.25">
      <c r="M2672" s="83"/>
      <c r="N2672" s="87"/>
      <c r="O2672" s="87"/>
      <c r="P2672" s="87"/>
      <c r="Q2672" s="87"/>
      <c r="R2672" s="87"/>
      <c r="S2672" s="87"/>
      <c r="T2672" s="87"/>
      <c r="U2672" s="87"/>
      <c r="V2672" s="87"/>
      <c r="W2672" s="87"/>
      <c r="X2672" s="87"/>
      <c r="Y2672" s="87"/>
      <c r="Z2672" s="87"/>
      <c r="AA2672" s="87"/>
      <c r="AB2672" s="87"/>
      <c r="AC2672" s="87"/>
      <c r="AD2672" s="87"/>
      <c r="AE2672" s="87"/>
      <c r="AF2672" s="87"/>
      <c r="AG2672" s="87"/>
      <c r="AH2672" s="87"/>
      <c r="AI2672" s="87"/>
      <c r="AJ2672" s="87"/>
      <c r="AK2672" s="87"/>
      <c r="AL2672" s="87"/>
      <c r="AM2672" s="87"/>
      <c r="AN2672" s="87"/>
      <c r="AO2672" s="87"/>
      <c r="AP2672" s="87"/>
      <c r="AQ2672" s="87"/>
      <c r="AR2672" s="87"/>
      <c r="AS2672" s="87"/>
      <c r="AT2672" s="87"/>
      <c r="AU2672" s="87"/>
      <c r="AV2672" s="87"/>
      <c r="AW2672" s="87"/>
      <c r="AX2672" s="87"/>
      <c r="AY2672" s="87"/>
      <c r="AZ2672" s="87"/>
      <c r="BA2672" s="87"/>
      <c r="BB2672" s="87"/>
      <c r="BC2672" s="87"/>
      <c r="BD2672" s="87"/>
      <c r="BE2672" s="87"/>
      <c r="BF2672" s="87"/>
    </row>
    <row r="2673" spans="13:58" x14ac:dyDescent="0.25">
      <c r="M2673" s="83"/>
      <c r="N2673" s="87"/>
      <c r="O2673" s="87"/>
      <c r="P2673" s="87"/>
      <c r="Q2673" s="87"/>
      <c r="R2673" s="87"/>
      <c r="S2673" s="87"/>
      <c r="T2673" s="87"/>
      <c r="U2673" s="87"/>
      <c r="V2673" s="87"/>
      <c r="W2673" s="87"/>
      <c r="X2673" s="87"/>
      <c r="Y2673" s="87"/>
      <c r="Z2673" s="87"/>
      <c r="AA2673" s="87"/>
      <c r="AB2673" s="87"/>
      <c r="AC2673" s="87"/>
      <c r="AD2673" s="87"/>
      <c r="AE2673" s="87"/>
      <c r="AF2673" s="87"/>
      <c r="AG2673" s="87"/>
      <c r="AH2673" s="87"/>
      <c r="AI2673" s="87"/>
      <c r="AJ2673" s="87"/>
      <c r="AK2673" s="87"/>
      <c r="AL2673" s="87"/>
      <c r="AM2673" s="87"/>
      <c r="AN2673" s="87"/>
      <c r="AO2673" s="87"/>
      <c r="AP2673" s="87"/>
      <c r="AQ2673" s="87"/>
      <c r="AR2673" s="87"/>
      <c r="AS2673" s="87"/>
      <c r="AT2673" s="87"/>
      <c r="AU2673" s="87"/>
      <c r="AV2673" s="87"/>
      <c r="AW2673" s="87"/>
      <c r="AX2673" s="87"/>
      <c r="AY2673" s="87"/>
      <c r="AZ2673" s="87"/>
      <c r="BA2673" s="87"/>
      <c r="BB2673" s="87"/>
      <c r="BC2673" s="87"/>
      <c r="BD2673" s="87"/>
      <c r="BE2673" s="87"/>
      <c r="BF2673" s="87"/>
    </row>
    <row r="2674" spans="13:58" x14ac:dyDescent="0.25">
      <c r="M2674" s="83"/>
      <c r="N2674" s="87"/>
      <c r="O2674" s="87"/>
      <c r="P2674" s="87"/>
      <c r="Q2674" s="87"/>
      <c r="R2674" s="87"/>
      <c r="S2674" s="87"/>
      <c r="T2674" s="87"/>
      <c r="U2674" s="87"/>
      <c r="V2674" s="87"/>
      <c r="W2674" s="87"/>
      <c r="X2674" s="87"/>
      <c r="Y2674" s="87"/>
      <c r="Z2674" s="87"/>
      <c r="AA2674" s="87"/>
      <c r="AB2674" s="87"/>
      <c r="AC2674" s="87"/>
      <c r="AD2674" s="87"/>
      <c r="AE2674" s="87"/>
      <c r="AF2674" s="87"/>
      <c r="AG2674" s="87"/>
      <c r="AH2674" s="87"/>
      <c r="AI2674" s="87"/>
      <c r="AJ2674" s="87"/>
      <c r="AK2674" s="87"/>
      <c r="AL2674" s="87"/>
      <c r="AM2674" s="87"/>
      <c r="AN2674" s="87"/>
      <c r="AO2674" s="87"/>
      <c r="AP2674" s="87"/>
      <c r="AQ2674" s="87"/>
      <c r="AR2674" s="87"/>
      <c r="AS2674" s="87"/>
      <c r="AT2674" s="87"/>
      <c r="AU2674" s="87"/>
      <c r="AV2674" s="87"/>
      <c r="AW2674" s="87"/>
      <c r="AX2674" s="87"/>
      <c r="AY2674" s="87"/>
      <c r="AZ2674" s="87"/>
      <c r="BA2674" s="87"/>
      <c r="BB2674" s="87"/>
      <c r="BC2674" s="87"/>
      <c r="BD2674" s="87"/>
      <c r="BE2674" s="87"/>
      <c r="BF2674" s="87"/>
    </row>
    <row r="2675" spans="13:58" x14ac:dyDescent="0.25">
      <c r="M2675" s="83"/>
      <c r="N2675" s="87"/>
      <c r="O2675" s="87"/>
      <c r="P2675" s="87"/>
      <c r="Q2675" s="87"/>
      <c r="R2675" s="87"/>
      <c r="S2675" s="87"/>
      <c r="T2675" s="87"/>
      <c r="U2675" s="87"/>
      <c r="V2675" s="87"/>
      <c r="W2675" s="87"/>
      <c r="X2675" s="87"/>
      <c r="Y2675" s="87"/>
      <c r="Z2675" s="87"/>
      <c r="AA2675" s="87"/>
      <c r="AB2675" s="87"/>
      <c r="AC2675" s="87"/>
      <c r="AD2675" s="87"/>
      <c r="AE2675" s="87"/>
      <c r="AF2675" s="87"/>
      <c r="AG2675" s="87"/>
      <c r="AH2675" s="87"/>
      <c r="AI2675" s="87"/>
      <c r="AJ2675" s="87"/>
      <c r="AK2675" s="87"/>
      <c r="AL2675" s="87"/>
      <c r="AM2675" s="87"/>
      <c r="AN2675" s="87"/>
      <c r="AO2675" s="87"/>
      <c r="AP2675" s="87"/>
      <c r="AQ2675" s="87"/>
      <c r="AR2675" s="87"/>
      <c r="AS2675" s="87"/>
      <c r="AT2675" s="87"/>
      <c r="AU2675" s="87"/>
      <c r="AV2675" s="87"/>
      <c r="AW2675" s="87"/>
      <c r="AX2675" s="87"/>
      <c r="AY2675" s="87"/>
      <c r="AZ2675" s="87"/>
      <c r="BA2675" s="87"/>
      <c r="BB2675" s="87"/>
      <c r="BC2675" s="87"/>
      <c r="BD2675" s="87"/>
      <c r="BE2675" s="87"/>
      <c r="BF2675" s="87"/>
    </row>
    <row r="2676" spans="13:58" x14ac:dyDescent="0.25">
      <c r="M2676" s="83"/>
      <c r="N2676" s="87"/>
      <c r="O2676" s="87"/>
      <c r="P2676" s="87"/>
      <c r="Q2676" s="87"/>
      <c r="R2676" s="87"/>
      <c r="S2676" s="87"/>
      <c r="T2676" s="87"/>
      <c r="U2676" s="87"/>
      <c r="V2676" s="87"/>
      <c r="W2676" s="87"/>
      <c r="X2676" s="87"/>
      <c r="Y2676" s="87"/>
      <c r="Z2676" s="87"/>
      <c r="AA2676" s="87"/>
      <c r="AB2676" s="87"/>
      <c r="AC2676" s="87"/>
      <c r="AD2676" s="87"/>
      <c r="AE2676" s="87"/>
      <c r="AF2676" s="87"/>
      <c r="AG2676" s="87"/>
      <c r="AH2676" s="87"/>
      <c r="AI2676" s="87"/>
      <c r="AJ2676" s="87"/>
      <c r="AK2676" s="87"/>
      <c r="AL2676" s="87"/>
      <c r="AM2676" s="87"/>
      <c r="AN2676" s="87"/>
      <c r="AO2676" s="87"/>
      <c r="AP2676" s="87"/>
      <c r="AQ2676" s="87"/>
      <c r="AR2676" s="87"/>
      <c r="AS2676" s="87"/>
      <c r="AT2676" s="87"/>
      <c r="AU2676" s="87"/>
      <c r="AV2676" s="87"/>
      <c r="AW2676" s="87"/>
      <c r="AX2676" s="87"/>
      <c r="AY2676" s="87"/>
      <c r="AZ2676" s="87"/>
      <c r="BA2676" s="87"/>
      <c r="BB2676" s="87"/>
      <c r="BC2676" s="87"/>
      <c r="BD2676" s="87"/>
      <c r="BE2676" s="87"/>
      <c r="BF2676" s="87"/>
    </row>
    <row r="2677" spans="13:58" x14ac:dyDescent="0.25">
      <c r="M2677" s="83"/>
      <c r="N2677" s="87"/>
      <c r="O2677" s="87"/>
      <c r="P2677" s="87"/>
      <c r="Q2677" s="87"/>
      <c r="R2677" s="87"/>
      <c r="S2677" s="87"/>
      <c r="T2677" s="87"/>
      <c r="U2677" s="87"/>
      <c r="V2677" s="87"/>
      <c r="W2677" s="87"/>
      <c r="X2677" s="87"/>
      <c r="Y2677" s="87"/>
      <c r="Z2677" s="87"/>
      <c r="AA2677" s="87"/>
      <c r="AB2677" s="87"/>
      <c r="AC2677" s="87"/>
      <c r="AD2677" s="87"/>
      <c r="AE2677" s="87"/>
      <c r="AF2677" s="87"/>
      <c r="AG2677" s="87"/>
      <c r="AH2677" s="87"/>
      <c r="AI2677" s="87"/>
      <c r="AJ2677" s="87"/>
      <c r="AK2677" s="87"/>
      <c r="AL2677" s="87"/>
      <c r="AM2677" s="87"/>
      <c r="AN2677" s="87"/>
      <c r="AO2677" s="87"/>
      <c r="AP2677" s="87"/>
      <c r="AQ2677" s="87"/>
      <c r="AR2677" s="87"/>
      <c r="AS2677" s="87"/>
      <c r="AT2677" s="87"/>
      <c r="AU2677" s="87"/>
      <c r="AV2677" s="87"/>
      <c r="AW2677" s="87"/>
      <c r="AX2677" s="87"/>
      <c r="AY2677" s="87"/>
      <c r="AZ2677" s="87"/>
      <c r="BA2677" s="87"/>
      <c r="BB2677" s="87"/>
      <c r="BC2677" s="87"/>
      <c r="BD2677" s="87"/>
      <c r="BE2677" s="87"/>
      <c r="BF2677" s="87"/>
    </row>
    <row r="2678" spans="13:58" x14ac:dyDescent="0.25">
      <c r="M2678" s="83"/>
      <c r="N2678" s="87"/>
      <c r="O2678" s="87"/>
      <c r="P2678" s="87"/>
      <c r="Q2678" s="87"/>
      <c r="R2678" s="87"/>
      <c r="S2678" s="87"/>
      <c r="T2678" s="87"/>
      <c r="U2678" s="87"/>
      <c r="V2678" s="87"/>
      <c r="W2678" s="87"/>
      <c r="X2678" s="87"/>
      <c r="Y2678" s="87"/>
      <c r="Z2678" s="87"/>
      <c r="AA2678" s="87"/>
      <c r="AB2678" s="87"/>
      <c r="AC2678" s="87"/>
      <c r="AD2678" s="87"/>
      <c r="AE2678" s="87"/>
      <c r="AF2678" s="87"/>
      <c r="AG2678" s="87"/>
      <c r="AH2678" s="87"/>
      <c r="AI2678" s="87"/>
      <c r="AJ2678" s="87"/>
      <c r="AK2678" s="87"/>
      <c r="AL2678" s="87"/>
      <c r="AM2678" s="87"/>
      <c r="AN2678" s="87"/>
      <c r="AO2678" s="87"/>
      <c r="AP2678" s="87"/>
      <c r="AQ2678" s="87"/>
      <c r="AR2678" s="87"/>
      <c r="AS2678" s="87"/>
      <c r="AT2678" s="87"/>
      <c r="AU2678" s="87"/>
      <c r="AV2678" s="87"/>
      <c r="AW2678" s="87"/>
      <c r="AX2678" s="87"/>
      <c r="AY2678" s="87"/>
      <c r="AZ2678" s="87"/>
      <c r="BA2678" s="87"/>
      <c r="BB2678" s="87"/>
      <c r="BC2678" s="87"/>
      <c r="BD2678" s="87"/>
      <c r="BE2678" s="87"/>
      <c r="BF2678" s="87"/>
    </row>
    <row r="2679" spans="13:58" x14ac:dyDescent="0.25">
      <c r="M2679" s="83"/>
      <c r="N2679" s="87"/>
      <c r="O2679" s="87"/>
      <c r="P2679" s="87"/>
      <c r="Q2679" s="87"/>
      <c r="R2679" s="87"/>
      <c r="S2679" s="87"/>
      <c r="T2679" s="87"/>
      <c r="U2679" s="87"/>
      <c r="V2679" s="87"/>
      <c r="W2679" s="87"/>
      <c r="X2679" s="87"/>
      <c r="Y2679" s="87"/>
      <c r="Z2679" s="87"/>
      <c r="AA2679" s="87"/>
      <c r="AB2679" s="87"/>
      <c r="AC2679" s="87"/>
      <c r="AD2679" s="87"/>
      <c r="AE2679" s="87"/>
      <c r="AF2679" s="87"/>
      <c r="AG2679" s="87"/>
      <c r="AH2679" s="87"/>
      <c r="AI2679" s="87"/>
      <c r="AJ2679" s="87"/>
      <c r="AK2679" s="87"/>
      <c r="AL2679" s="87"/>
      <c r="AM2679" s="87"/>
      <c r="AN2679" s="87"/>
      <c r="AO2679" s="87"/>
      <c r="AP2679" s="87"/>
      <c r="AQ2679" s="87"/>
      <c r="AR2679" s="87"/>
      <c r="AS2679" s="87"/>
      <c r="AT2679" s="87"/>
      <c r="AU2679" s="87"/>
      <c r="AV2679" s="87"/>
      <c r="AW2679" s="87"/>
      <c r="AX2679" s="87"/>
      <c r="AY2679" s="87"/>
      <c r="AZ2679" s="87"/>
      <c r="BA2679" s="87"/>
      <c r="BB2679" s="87"/>
      <c r="BC2679" s="87"/>
      <c r="BD2679" s="87"/>
      <c r="BE2679" s="87"/>
      <c r="BF2679" s="87"/>
    </row>
    <row r="2680" spans="13:58" x14ac:dyDescent="0.25">
      <c r="M2680" s="83"/>
      <c r="N2680" s="87"/>
      <c r="O2680" s="87"/>
      <c r="P2680" s="87"/>
      <c r="Q2680" s="87"/>
      <c r="R2680" s="87"/>
      <c r="S2680" s="87"/>
      <c r="T2680" s="87"/>
      <c r="U2680" s="87"/>
      <c r="V2680" s="87"/>
      <c r="W2680" s="87"/>
      <c r="X2680" s="87"/>
      <c r="Y2680" s="87"/>
      <c r="Z2680" s="87"/>
      <c r="AA2680" s="87"/>
      <c r="AB2680" s="87"/>
      <c r="AC2680" s="87"/>
      <c r="AD2680" s="87"/>
      <c r="AE2680" s="87"/>
      <c r="AF2680" s="87"/>
      <c r="AG2680" s="87"/>
      <c r="AH2680" s="87"/>
      <c r="AI2680" s="87"/>
      <c r="AJ2680" s="87"/>
      <c r="AK2680" s="87"/>
      <c r="AL2680" s="87"/>
      <c r="AM2680" s="87"/>
      <c r="AN2680" s="87"/>
      <c r="AO2680" s="87"/>
      <c r="AP2680" s="87"/>
      <c r="AQ2680" s="87"/>
      <c r="AR2680" s="87"/>
      <c r="AS2680" s="87"/>
      <c r="AT2680" s="87"/>
      <c r="AU2680" s="87"/>
      <c r="AV2680" s="87"/>
      <c r="AW2680" s="87"/>
      <c r="AX2680" s="87"/>
      <c r="AY2680" s="87"/>
      <c r="AZ2680" s="87"/>
      <c r="BA2680" s="87"/>
      <c r="BB2680" s="87"/>
      <c r="BC2680" s="87"/>
      <c r="BD2680" s="87"/>
      <c r="BE2680" s="87"/>
      <c r="BF2680" s="87"/>
    </row>
    <row r="2681" spans="13:58" x14ac:dyDescent="0.25">
      <c r="M2681" s="83"/>
      <c r="N2681" s="87"/>
      <c r="O2681" s="87"/>
      <c r="P2681" s="87"/>
      <c r="Q2681" s="87"/>
      <c r="R2681" s="87"/>
      <c r="S2681" s="87"/>
      <c r="T2681" s="87"/>
      <c r="U2681" s="87"/>
      <c r="V2681" s="87"/>
      <c r="W2681" s="87"/>
      <c r="X2681" s="87"/>
      <c r="Y2681" s="87"/>
      <c r="Z2681" s="87"/>
      <c r="AA2681" s="87"/>
      <c r="AB2681" s="87"/>
      <c r="AC2681" s="87"/>
      <c r="AD2681" s="87"/>
      <c r="AE2681" s="87"/>
      <c r="AF2681" s="87"/>
      <c r="AG2681" s="87"/>
      <c r="AH2681" s="87"/>
      <c r="AI2681" s="87"/>
      <c r="AJ2681" s="87"/>
      <c r="AK2681" s="87"/>
      <c r="AL2681" s="87"/>
      <c r="AM2681" s="87"/>
      <c r="AN2681" s="87"/>
      <c r="AO2681" s="87"/>
      <c r="AP2681" s="87"/>
      <c r="AQ2681" s="87"/>
      <c r="AR2681" s="87"/>
      <c r="AS2681" s="87"/>
      <c r="AT2681" s="87"/>
      <c r="AU2681" s="87"/>
      <c r="AV2681" s="87"/>
      <c r="AW2681" s="87"/>
      <c r="AX2681" s="87"/>
      <c r="AY2681" s="87"/>
      <c r="AZ2681" s="87"/>
      <c r="BA2681" s="87"/>
      <c r="BB2681" s="87"/>
      <c r="BC2681" s="87"/>
      <c r="BD2681" s="87"/>
      <c r="BE2681" s="87"/>
      <c r="BF2681" s="87"/>
    </row>
    <row r="2682" spans="13:58" x14ac:dyDescent="0.25">
      <c r="M2682" s="83"/>
      <c r="N2682" s="87"/>
      <c r="O2682" s="87"/>
      <c r="P2682" s="87"/>
      <c r="Q2682" s="87"/>
      <c r="R2682" s="87"/>
      <c r="S2682" s="87"/>
      <c r="T2682" s="87"/>
      <c r="U2682" s="87"/>
      <c r="V2682" s="87"/>
      <c r="W2682" s="87"/>
      <c r="X2682" s="87"/>
      <c r="Y2682" s="87"/>
      <c r="Z2682" s="87"/>
      <c r="AA2682" s="87"/>
      <c r="AB2682" s="87"/>
      <c r="AC2682" s="87"/>
      <c r="AD2682" s="87"/>
      <c r="AE2682" s="87"/>
      <c r="AF2682" s="87"/>
      <c r="AG2682" s="87"/>
      <c r="AH2682" s="87"/>
      <c r="AI2682" s="87"/>
      <c r="AJ2682" s="87"/>
      <c r="AK2682" s="87"/>
      <c r="AL2682" s="87"/>
      <c r="AM2682" s="87"/>
      <c r="AN2682" s="87"/>
      <c r="AO2682" s="87"/>
      <c r="AP2682" s="87"/>
      <c r="AQ2682" s="87"/>
      <c r="AR2682" s="87"/>
      <c r="AS2682" s="87"/>
      <c r="AT2682" s="87"/>
      <c r="AU2682" s="87"/>
      <c r="AV2682" s="87"/>
      <c r="AW2682" s="87"/>
      <c r="AX2682" s="87"/>
      <c r="AY2682" s="87"/>
      <c r="AZ2682" s="87"/>
      <c r="BA2682" s="87"/>
      <c r="BB2682" s="87"/>
      <c r="BC2682" s="87"/>
      <c r="BD2682" s="87"/>
      <c r="BE2682" s="87"/>
      <c r="BF2682" s="87"/>
    </row>
    <row r="2683" spans="13:58" x14ac:dyDescent="0.25">
      <c r="M2683" s="83"/>
      <c r="N2683" s="87"/>
      <c r="O2683" s="87"/>
      <c r="P2683" s="87"/>
      <c r="Q2683" s="87"/>
      <c r="R2683" s="87"/>
      <c r="S2683" s="87"/>
      <c r="T2683" s="87"/>
      <c r="U2683" s="87"/>
      <c r="V2683" s="87"/>
      <c r="W2683" s="87"/>
      <c r="X2683" s="87"/>
      <c r="Y2683" s="87"/>
      <c r="Z2683" s="87"/>
      <c r="AA2683" s="87"/>
      <c r="AB2683" s="87"/>
      <c r="AC2683" s="87"/>
      <c r="AD2683" s="87"/>
      <c r="AE2683" s="87"/>
      <c r="AF2683" s="87"/>
      <c r="AG2683" s="87"/>
      <c r="AH2683" s="87"/>
      <c r="AI2683" s="87"/>
      <c r="AJ2683" s="87"/>
      <c r="AK2683" s="87"/>
      <c r="AL2683" s="87"/>
      <c r="AM2683" s="87"/>
      <c r="AN2683" s="87"/>
      <c r="AO2683" s="87"/>
      <c r="AP2683" s="87"/>
      <c r="AQ2683" s="87"/>
      <c r="AR2683" s="87"/>
      <c r="AS2683" s="87"/>
      <c r="AT2683" s="87"/>
      <c r="AU2683" s="87"/>
      <c r="AV2683" s="87"/>
      <c r="AW2683" s="87"/>
      <c r="AX2683" s="87"/>
      <c r="AY2683" s="87"/>
      <c r="AZ2683" s="87"/>
      <c r="BA2683" s="87"/>
      <c r="BB2683" s="87"/>
      <c r="BC2683" s="87"/>
      <c r="BD2683" s="87"/>
      <c r="BE2683" s="87"/>
      <c r="BF2683" s="87"/>
    </row>
    <row r="2684" spans="13:58" x14ac:dyDescent="0.25">
      <c r="M2684" s="83"/>
      <c r="N2684" s="87"/>
      <c r="O2684" s="87"/>
      <c r="P2684" s="87"/>
      <c r="Q2684" s="87"/>
      <c r="R2684" s="87"/>
      <c r="S2684" s="87"/>
      <c r="T2684" s="87"/>
      <c r="U2684" s="87"/>
      <c r="V2684" s="87"/>
      <c r="W2684" s="87"/>
      <c r="X2684" s="87"/>
      <c r="Y2684" s="87"/>
      <c r="Z2684" s="87"/>
      <c r="AA2684" s="87"/>
      <c r="AB2684" s="87"/>
      <c r="AC2684" s="87"/>
      <c r="AD2684" s="87"/>
      <c r="AE2684" s="87"/>
      <c r="AF2684" s="87"/>
      <c r="AG2684" s="87"/>
      <c r="AH2684" s="87"/>
      <c r="AI2684" s="87"/>
      <c r="AJ2684" s="87"/>
      <c r="AK2684" s="87"/>
      <c r="AL2684" s="87"/>
      <c r="AM2684" s="87"/>
      <c r="AN2684" s="87"/>
      <c r="AO2684" s="87"/>
      <c r="AP2684" s="87"/>
      <c r="AQ2684" s="87"/>
      <c r="AR2684" s="87"/>
      <c r="AS2684" s="87"/>
      <c r="AT2684" s="87"/>
      <c r="AU2684" s="87"/>
      <c r="AV2684" s="87"/>
      <c r="AW2684" s="87"/>
      <c r="AX2684" s="87"/>
      <c r="AY2684" s="87"/>
      <c r="AZ2684" s="87"/>
      <c r="BA2684" s="87"/>
      <c r="BB2684" s="87"/>
      <c r="BC2684" s="87"/>
      <c r="BD2684" s="87"/>
      <c r="BE2684" s="87"/>
      <c r="BF2684" s="87"/>
    </row>
    <row r="2685" spans="13:58" x14ac:dyDescent="0.25">
      <c r="M2685" s="83"/>
      <c r="N2685" s="87"/>
      <c r="O2685" s="87"/>
      <c r="P2685" s="87"/>
      <c r="Q2685" s="87"/>
      <c r="R2685" s="87"/>
      <c r="S2685" s="87"/>
      <c r="T2685" s="87"/>
      <c r="U2685" s="87"/>
      <c r="V2685" s="87"/>
      <c r="W2685" s="87"/>
      <c r="X2685" s="87"/>
      <c r="Y2685" s="87"/>
      <c r="Z2685" s="87"/>
      <c r="AA2685" s="87"/>
      <c r="AB2685" s="87"/>
      <c r="AC2685" s="87"/>
      <c r="AD2685" s="87"/>
      <c r="AE2685" s="87"/>
      <c r="AF2685" s="87"/>
      <c r="AG2685" s="87"/>
      <c r="AH2685" s="87"/>
      <c r="AI2685" s="87"/>
      <c r="AJ2685" s="87"/>
      <c r="AK2685" s="87"/>
      <c r="AL2685" s="87"/>
      <c r="AM2685" s="87"/>
      <c r="AN2685" s="87"/>
      <c r="AO2685" s="87"/>
      <c r="AP2685" s="87"/>
      <c r="AQ2685" s="87"/>
      <c r="AR2685" s="87"/>
      <c r="AS2685" s="87"/>
      <c r="AT2685" s="87"/>
      <c r="AU2685" s="87"/>
      <c r="AV2685" s="87"/>
      <c r="AW2685" s="87"/>
      <c r="AX2685" s="87"/>
      <c r="AY2685" s="87"/>
      <c r="AZ2685" s="87"/>
      <c r="BA2685" s="87"/>
      <c r="BB2685" s="87"/>
      <c r="BC2685" s="87"/>
      <c r="BD2685" s="87"/>
      <c r="BE2685" s="87"/>
      <c r="BF2685" s="87"/>
    </row>
    <row r="2686" spans="13:58" x14ac:dyDescent="0.25">
      <c r="M2686" s="83"/>
      <c r="N2686" s="87"/>
      <c r="O2686" s="87"/>
      <c r="P2686" s="87"/>
      <c r="Q2686" s="87"/>
      <c r="R2686" s="87"/>
      <c r="S2686" s="87"/>
      <c r="T2686" s="87"/>
      <c r="U2686" s="87"/>
      <c r="V2686" s="87"/>
      <c r="W2686" s="87"/>
      <c r="X2686" s="87"/>
      <c r="Y2686" s="87"/>
      <c r="Z2686" s="87"/>
      <c r="AA2686" s="87"/>
      <c r="AB2686" s="87"/>
      <c r="AC2686" s="87"/>
      <c r="AD2686" s="87"/>
      <c r="AE2686" s="87"/>
      <c r="AF2686" s="87"/>
      <c r="AG2686" s="87"/>
      <c r="AH2686" s="87"/>
      <c r="AI2686" s="87"/>
      <c r="AJ2686" s="87"/>
      <c r="AK2686" s="87"/>
      <c r="AL2686" s="87"/>
      <c r="AM2686" s="87"/>
      <c r="AN2686" s="87"/>
      <c r="AO2686" s="87"/>
      <c r="AP2686" s="87"/>
      <c r="AQ2686" s="87"/>
      <c r="AR2686" s="87"/>
      <c r="AS2686" s="87"/>
      <c r="AT2686" s="87"/>
      <c r="AU2686" s="87"/>
      <c r="AV2686" s="87"/>
      <c r="AW2686" s="87"/>
      <c r="AX2686" s="87"/>
      <c r="AY2686" s="87"/>
      <c r="AZ2686" s="87"/>
      <c r="BA2686" s="87"/>
      <c r="BB2686" s="87"/>
      <c r="BC2686" s="87"/>
      <c r="BD2686" s="87"/>
      <c r="BE2686" s="87"/>
      <c r="BF2686" s="87"/>
    </row>
    <row r="2687" spans="13:58" x14ac:dyDescent="0.25">
      <c r="M2687" s="83"/>
      <c r="N2687" s="87"/>
      <c r="O2687" s="87"/>
      <c r="P2687" s="87"/>
      <c r="Q2687" s="87"/>
      <c r="R2687" s="87"/>
      <c r="S2687" s="87"/>
      <c r="T2687" s="87"/>
      <c r="U2687" s="87"/>
      <c r="V2687" s="87"/>
      <c r="W2687" s="87"/>
      <c r="X2687" s="87"/>
      <c r="Y2687" s="87"/>
      <c r="Z2687" s="87"/>
      <c r="AA2687" s="87"/>
      <c r="AB2687" s="87"/>
      <c r="AC2687" s="87"/>
      <c r="AD2687" s="87"/>
      <c r="AE2687" s="87"/>
      <c r="AF2687" s="87"/>
      <c r="AG2687" s="87"/>
      <c r="AH2687" s="87"/>
      <c r="AI2687" s="87"/>
      <c r="AJ2687" s="87"/>
      <c r="AK2687" s="87"/>
      <c r="AL2687" s="87"/>
      <c r="AM2687" s="87"/>
      <c r="AN2687" s="87"/>
      <c r="AO2687" s="87"/>
      <c r="AP2687" s="87"/>
      <c r="AQ2687" s="87"/>
      <c r="AR2687" s="87"/>
      <c r="AS2687" s="87"/>
      <c r="AT2687" s="87"/>
      <c r="AU2687" s="87"/>
      <c r="AV2687" s="87"/>
      <c r="AW2687" s="87"/>
      <c r="AX2687" s="87"/>
      <c r="AY2687" s="87"/>
      <c r="AZ2687" s="87"/>
      <c r="BA2687" s="87"/>
      <c r="BB2687" s="87"/>
      <c r="BC2687" s="87"/>
      <c r="BD2687" s="87"/>
      <c r="BE2687" s="87"/>
      <c r="BF2687" s="87"/>
    </row>
    <row r="2688" spans="13:58" x14ac:dyDescent="0.25">
      <c r="M2688" s="83"/>
      <c r="N2688" s="87"/>
      <c r="O2688" s="87"/>
      <c r="P2688" s="87"/>
      <c r="Q2688" s="87"/>
      <c r="R2688" s="87"/>
      <c r="S2688" s="87"/>
      <c r="T2688" s="87"/>
      <c r="U2688" s="87"/>
      <c r="V2688" s="87"/>
      <c r="W2688" s="87"/>
      <c r="X2688" s="87"/>
      <c r="Y2688" s="87"/>
      <c r="Z2688" s="87"/>
      <c r="AA2688" s="87"/>
      <c r="AB2688" s="87"/>
      <c r="AC2688" s="87"/>
      <c r="AD2688" s="87"/>
      <c r="AE2688" s="87"/>
      <c r="AF2688" s="87"/>
      <c r="AG2688" s="87"/>
      <c r="AH2688" s="87"/>
      <c r="AI2688" s="87"/>
      <c r="AJ2688" s="87"/>
      <c r="AK2688" s="87"/>
      <c r="AL2688" s="87"/>
      <c r="AM2688" s="87"/>
      <c r="AN2688" s="87"/>
      <c r="AO2688" s="87"/>
      <c r="AP2688" s="87"/>
      <c r="AQ2688" s="87"/>
      <c r="AR2688" s="87"/>
      <c r="AS2688" s="87"/>
      <c r="AT2688" s="87"/>
      <c r="AU2688" s="87"/>
      <c r="AV2688" s="87"/>
      <c r="AW2688" s="87"/>
      <c r="AX2688" s="87"/>
      <c r="AY2688" s="87"/>
      <c r="AZ2688" s="87"/>
      <c r="BA2688" s="87"/>
      <c r="BB2688" s="87"/>
      <c r="BC2688" s="87"/>
      <c r="BD2688" s="87"/>
      <c r="BE2688" s="87"/>
      <c r="BF2688" s="87"/>
    </row>
    <row r="2689" spans="13:58" x14ac:dyDescent="0.25">
      <c r="M2689" s="83"/>
      <c r="N2689" s="87"/>
      <c r="O2689" s="87"/>
      <c r="P2689" s="87"/>
      <c r="Q2689" s="87"/>
      <c r="R2689" s="87"/>
      <c r="S2689" s="87"/>
      <c r="T2689" s="87"/>
      <c r="U2689" s="87"/>
      <c r="V2689" s="87"/>
      <c r="W2689" s="87"/>
      <c r="X2689" s="87"/>
      <c r="Y2689" s="87"/>
      <c r="Z2689" s="87"/>
      <c r="AA2689" s="87"/>
      <c r="AB2689" s="87"/>
      <c r="AC2689" s="87"/>
      <c r="AD2689" s="87"/>
      <c r="AE2689" s="87"/>
      <c r="AF2689" s="87"/>
      <c r="AG2689" s="87"/>
      <c r="AH2689" s="87"/>
      <c r="AI2689" s="87"/>
      <c r="AJ2689" s="87"/>
      <c r="AK2689" s="87"/>
      <c r="AL2689" s="87"/>
      <c r="AM2689" s="87"/>
      <c r="AN2689" s="87"/>
      <c r="AO2689" s="87"/>
      <c r="AP2689" s="87"/>
      <c r="AQ2689" s="87"/>
      <c r="AR2689" s="87"/>
      <c r="AS2689" s="87"/>
      <c r="AT2689" s="87"/>
      <c r="AU2689" s="87"/>
      <c r="AV2689" s="87"/>
      <c r="AW2689" s="87"/>
      <c r="AX2689" s="87"/>
      <c r="AY2689" s="87"/>
      <c r="AZ2689" s="87"/>
      <c r="BA2689" s="87"/>
      <c r="BB2689" s="87"/>
      <c r="BC2689" s="87"/>
      <c r="BD2689" s="87"/>
      <c r="BE2689" s="87"/>
      <c r="BF2689" s="87"/>
    </row>
    <row r="2690" spans="13:58" x14ac:dyDescent="0.25">
      <c r="M2690" s="83"/>
      <c r="N2690" s="87"/>
      <c r="O2690" s="87"/>
      <c r="P2690" s="87"/>
      <c r="Q2690" s="87"/>
      <c r="R2690" s="87"/>
      <c r="S2690" s="87"/>
      <c r="T2690" s="87"/>
      <c r="U2690" s="87"/>
      <c r="V2690" s="87"/>
      <c r="W2690" s="87"/>
      <c r="X2690" s="87"/>
      <c r="Y2690" s="87"/>
      <c r="Z2690" s="87"/>
      <c r="AA2690" s="87"/>
      <c r="AB2690" s="87"/>
      <c r="AC2690" s="87"/>
      <c r="AD2690" s="87"/>
      <c r="AE2690" s="87"/>
      <c r="AF2690" s="87"/>
      <c r="AG2690" s="87"/>
      <c r="AH2690" s="87"/>
      <c r="AI2690" s="87"/>
      <c r="AJ2690" s="87"/>
      <c r="AK2690" s="87"/>
      <c r="AL2690" s="87"/>
      <c r="AM2690" s="87"/>
      <c r="AN2690" s="87"/>
      <c r="AO2690" s="87"/>
      <c r="AP2690" s="87"/>
      <c r="AQ2690" s="87"/>
      <c r="AR2690" s="87"/>
      <c r="AS2690" s="87"/>
      <c r="AT2690" s="87"/>
      <c r="AU2690" s="87"/>
      <c r="AV2690" s="87"/>
      <c r="AW2690" s="87"/>
      <c r="AX2690" s="87"/>
      <c r="AY2690" s="87"/>
      <c r="AZ2690" s="87"/>
      <c r="BA2690" s="87"/>
      <c r="BB2690" s="87"/>
      <c r="BC2690" s="87"/>
      <c r="BD2690" s="87"/>
      <c r="BE2690" s="87"/>
      <c r="BF2690" s="87"/>
    </row>
    <row r="2691" spans="13:58" x14ac:dyDescent="0.25">
      <c r="M2691" s="83"/>
      <c r="N2691" s="87"/>
      <c r="O2691" s="87"/>
      <c r="P2691" s="87"/>
      <c r="Q2691" s="87"/>
      <c r="R2691" s="87"/>
      <c r="S2691" s="87"/>
      <c r="T2691" s="87"/>
      <c r="U2691" s="87"/>
      <c r="V2691" s="87"/>
      <c r="W2691" s="87"/>
      <c r="X2691" s="87"/>
      <c r="Y2691" s="87"/>
      <c r="Z2691" s="87"/>
      <c r="AA2691" s="87"/>
      <c r="AB2691" s="87"/>
      <c r="AC2691" s="87"/>
      <c r="AD2691" s="87"/>
      <c r="AE2691" s="87"/>
      <c r="AF2691" s="87"/>
      <c r="AG2691" s="87"/>
      <c r="AH2691" s="87"/>
      <c r="AI2691" s="87"/>
      <c r="AJ2691" s="87"/>
      <c r="AK2691" s="87"/>
      <c r="AL2691" s="87"/>
      <c r="AM2691" s="87"/>
      <c r="AN2691" s="87"/>
      <c r="AO2691" s="87"/>
      <c r="AP2691" s="87"/>
      <c r="AQ2691" s="87"/>
      <c r="AR2691" s="87"/>
      <c r="AS2691" s="87"/>
      <c r="AT2691" s="87"/>
      <c r="AU2691" s="87"/>
      <c r="AV2691" s="87"/>
      <c r="AW2691" s="87"/>
      <c r="AX2691" s="87"/>
      <c r="AY2691" s="87"/>
      <c r="AZ2691" s="87"/>
      <c r="BA2691" s="87"/>
      <c r="BB2691" s="87"/>
      <c r="BC2691" s="87"/>
      <c r="BD2691" s="87"/>
      <c r="BE2691" s="87"/>
      <c r="BF2691" s="87"/>
    </row>
    <row r="2692" spans="13:58" x14ac:dyDescent="0.25">
      <c r="M2692" s="83"/>
      <c r="N2692" s="87"/>
      <c r="O2692" s="87"/>
      <c r="P2692" s="87"/>
      <c r="Q2692" s="87"/>
      <c r="R2692" s="87"/>
      <c r="S2692" s="87"/>
      <c r="T2692" s="87"/>
      <c r="U2692" s="87"/>
      <c r="V2692" s="87"/>
      <c r="W2692" s="87"/>
      <c r="X2692" s="87"/>
      <c r="Y2692" s="87"/>
      <c r="Z2692" s="87"/>
      <c r="AA2692" s="87"/>
      <c r="AB2692" s="87"/>
      <c r="AC2692" s="87"/>
      <c r="AD2692" s="87"/>
      <c r="AE2692" s="87"/>
      <c r="AF2692" s="87"/>
      <c r="AG2692" s="87"/>
      <c r="AH2692" s="87"/>
      <c r="AI2692" s="87"/>
      <c r="AJ2692" s="87"/>
      <c r="AK2692" s="87"/>
      <c r="AL2692" s="87"/>
      <c r="AM2692" s="87"/>
      <c r="AN2692" s="87"/>
      <c r="AO2692" s="87"/>
      <c r="AP2692" s="87"/>
      <c r="AQ2692" s="87"/>
      <c r="AR2692" s="87"/>
      <c r="AS2692" s="87"/>
      <c r="AT2692" s="87"/>
      <c r="AU2692" s="87"/>
      <c r="AV2692" s="87"/>
      <c r="AW2692" s="87"/>
      <c r="AX2692" s="87"/>
      <c r="AY2692" s="87"/>
      <c r="AZ2692" s="87"/>
      <c r="BA2692" s="87"/>
      <c r="BB2692" s="87"/>
      <c r="BC2692" s="87"/>
      <c r="BD2692" s="87"/>
      <c r="BE2692" s="87"/>
      <c r="BF2692" s="87"/>
    </row>
    <row r="2693" spans="13:58" x14ac:dyDescent="0.25">
      <c r="M2693" s="83"/>
      <c r="N2693" s="87"/>
      <c r="O2693" s="87"/>
      <c r="P2693" s="87"/>
      <c r="Q2693" s="87"/>
      <c r="R2693" s="87"/>
      <c r="S2693" s="87"/>
      <c r="T2693" s="87"/>
      <c r="U2693" s="87"/>
      <c r="V2693" s="87"/>
      <c r="W2693" s="87"/>
      <c r="X2693" s="87"/>
      <c r="Y2693" s="87"/>
      <c r="Z2693" s="87"/>
      <c r="AA2693" s="87"/>
      <c r="AB2693" s="87"/>
      <c r="AC2693" s="87"/>
      <c r="AD2693" s="87"/>
      <c r="AE2693" s="87"/>
      <c r="AF2693" s="87"/>
      <c r="AG2693" s="87"/>
      <c r="AH2693" s="87"/>
      <c r="AI2693" s="87"/>
      <c r="AJ2693" s="87"/>
      <c r="AK2693" s="87"/>
      <c r="AL2693" s="87"/>
      <c r="AM2693" s="87"/>
      <c r="AN2693" s="87"/>
      <c r="AO2693" s="87"/>
      <c r="AP2693" s="87"/>
      <c r="AQ2693" s="87"/>
      <c r="AR2693" s="87"/>
      <c r="AS2693" s="87"/>
      <c r="AT2693" s="87"/>
      <c r="AU2693" s="87"/>
      <c r="AV2693" s="87"/>
      <c r="AW2693" s="87"/>
      <c r="AX2693" s="87"/>
      <c r="AY2693" s="87"/>
      <c r="AZ2693" s="87"/>
      <c r="BA2693" s="87"/>
      <c r="BB2693" s="87"/>
      <c r="BC2693" s="87"/>
      <c r="BD2693" s="87"/>
      <c r="BE2693" s="87"/>
      <c r="BF2693" s="87"/>
    </row>
    <row r="2694" spans="13:58" x14ac:dyDescent="0.25">
      <c r="M2694" s="83"/>
      <c r="N2694" s="87"/>
      <c r="O2694" s="87"/>
      <c r="P2694" s="87"/>
      <c r="Q2694" s="87"/>
      <c r="R2694" s="87"/>
      <c r="S2694" s="87"/>
      <c r="T2694" s="87"/>
      <c r="U2694" s="87"/>
      <c r="V2694" s="87"/>
      <c r="W2694" s="87"/>
      <c r="X2694" s="87"/>
      <c r="Y2694" s="87"/>
      <c r="Z2694" s="87"/>
      <c r="AA2694" s="87"/>
      <c r="AB2694" s="87"/>
      <c r="AC2694" s="87"/>
      <c r="AD2694" s="87"/>
      <c r="AE2694" s="87"/>
      <c r="AF2694" s="87"/>
      <c r="AG2694" s="87"/>
      <c r="AH2694" s="87"/>
      <c r="AI2694" s="87"/>
      <c r="AJ2694" s="87"/>
      <c r="AK2694" s="87"/>
      <c r="AL2694" s="87"/>
      <c r="AM2694" s="87"/>
      <c r="AN2694" s="87"/>
      <c r="AO2694" s="87"/>
      <c r="AP2694" s="87"/>
      <c r="AQ2694" s="87"/>
      <c r="AR2694" s="87"/>
      <c r="AS2694" s="87"/>
      <c r="AT2694" s="87"/>
      <c r="AU2694" s="87"/>
      <c r="AV2694" s="87"/>
      <c r="AW2694" s="87"/>
      <c r="AX2694" s="87"/>
      <c r="AY2694" s="87"/>
      <c r="AZ2694" s="87"/>
      <c r="BA2694" s="87"/>
      <c r="BB2694" s="87"/>
      <c r="BC2694" s="87"/>
      <c r="BD2694" s="87"/>
      <c r="BE2694" s="87"/>
      <c r="BF2694" s="87"/>
    </row>
    <row r="2695" spans="13:58" x14ac:dyDescent="0.25">
      <c r="M2695" s="83"/>
      <c r="N2695" s="87"/>
      <c r="O2695" s="87"/>
      <c r="P2695" s="87"/>
      <c r="Q2695" s="87"/>
      <c r="R2695" s="87"/>
      <c r="S2695" s="87"/>
      <c r="T2695" s="87"/>
      <c r="U2695" s="87"/>
      <c r="V2695" s="87"/>
      <c r="W2695" s="87"/>
      <c r="X2695" s="87"/>
      <c r="Y2695" s="87"/>
      <c r="Z2695" s="87"/>
      <c r="AA2695" s="87"/>
      <c r="AB2695" s="87"/>
      <c r="AC2695" s="87"/>
      <c r="AD2695" s="87"/>
      <c r="AE2695" s="87"/>
      <c r="AF2695" s="87"/>
      <c r="AG2695" s="87"/>
      <c r="AH2695" s="87"/>
      <c r="AI2695" s="87"/>
      <c r="AJ2695" s="87"/>
      <c r="AK2695" s="87"/>
      <c r="AL2695" s="87"/>
      <c r="AM2695" s="87"/>
      <c r="AN2695" s="87"/>
      <c r="AO2695" s="87"/>
      <c r="AP2695" s="87"/>
      <c r="AQ2695" s="87"/>
      <c r="AR2695" s="87"/>
      <c r="AS2695" s="87"/>
      <c r="AT2695" s="87"/>
      <c r="AU2695" s="87"/>
      <c r="AV2695" s="87"/>
      <c r="AW2695" s="87"/>
      <c r="AX2695" s="87"/>
      <c r="AY2695" s="87"/>
      <c r="AZ2695" s="87"/>
      <c r="BA2695" s="87"/>
      <c r="BB2695" s="87"/>
      <c r="BC2695" s="87"/>
      <c r="BD2695" s="87"/>
      <c r="BE2695" s="87"/>
      <c r="BF2695" s="87"/>
    </row>
    <row r="2696" spans="13:58" x14ac:dyDescent="0.25">
      <c r="M2696" s="83"/>
      <c r="N2696" s="87"/>
      <c r="O2696" s="87"/>
      <c r="P2696" s="87"/>
      <c r="Q2696" s="87"/>
      <c r="R2696" s="87"/>
      <c r="S2696" s="87"/>
      <c r="T2696" s="87"/>
      <c r="U2696" s="87"/>
      <c r="V2696" s="87"/>
      <c r="W2696" s="87"/>
      <c r="X2696" s="87"/>
      <c r="Y2696" s="87"/>
      <c r="Z2696" s="87"/>
      <c r="AA2696" s="87"/>
      <c r="AB2696" s="87"/>
      <c r="AC2696" s="87"/>
      <c r="AD2696" s="87"/>
      <c r="AE2696" s="87"/>
      <c r="AF2696" s="87"/>
      <c r="AG2696" s="87"/>
      <c r="AH2696" s="87"/>
      <c r="AI2696" s="87"/>
      <c r="AJ2696" s="87"/>
      <c r="AK2696" s="87"/>
      <c r="AL2696" s="87"/>
      <c r="AM2696" s="87"/>
      <c r="AN2696" s="87"/>
      <c r="AO2696" s="87"/>
      <c r="AP2696" s="87"/>
      <c r="AQ2696" s="87"/>
      <c r="AR2696" s="87"/>
      <c r="AS2696" s="87"/>
      <c r="AT2696" s="87"/>
      <c r="AU2696" s="87"/>
      <c r="AV2696" s="87"/>
      <c r="AW2696" s="87"/>
      <c r="AX2696" s="87"/>
      <c r="AY2696" s="87"/>
      <c r="AZ2696" s="87"/>
      <c r="BA2696" s="87"/>
      <c r="BB2696" s="87"/>
      <c r="BC2696" s="87"/>
      <c r="BD2696" s="87"/>
      <c r="BE2696" s="87"/>
      <c r="BF2696" s="87"/>
    </row>
    <row r="2697" spans="13:58" x14ac:dyDescent="0.25">
      <c r="M2697" s="83"/>
      <c r="N2697" s="87"/>
      <c r="O2697" s="87"/>
      <c r="P2697" s="87"/>
      <c r="Q2697" s="87"/>
      <c r="R2697" s="87"/>
      <c r="S2697" s="87"/>
      <c r="T2697" s="87"/>
      <c r="U2697" s="87"/>
      <c r="V2697" s="87"/>
      <c r="W2697" s="87"/>
      <c r="X2697" s="87"/>
      <c r="Y2697" s="87"/>
      <c r="Z2697" s="87"/>
      <c r="AA2697" s="87"/>
      <c r="AB2697" s="87"/>
      <c r="AC2697" s="87"/>
      <c r="AD2697" s="87"/>
      <c r="AE2697" s="87"/>
      <c r="AF2697" s="87"/>
      <c r="AG2697" s="87"/>
      <c r="AH2697" s="87"/>
      <c r="AI2697" s="87"/>
      <c r="AJ2697" s="87"/>
      <c r="AK2697" s="87"/>
      <c r="AL2697" s="87"/>
      <c r="AM2697" s="87"/>
      <c r="AN2697" s="87"/>
      <c r="AO2697" s="87"/>
      <c r="AP2697" s="87"/>
      <c r="AQ2697" s="87"/>
      <c r="AR2697" s="87"/>
      <c r="AS2697" s="87"/>
      <c r="AT2697" s="87"/>
      <c r="AU2697" s="87"/>
      <c r="AV2697" s="87"/>
      <c r="AW2697" s="87"/>
      <c r="AX2697" s="87"/>
      <c r="AY2697" s="87"/>
      <c r="AZ2697" s="87"/>
      <c r="BA2697" s="87"/>
      <c r="BB2697" s="87"/>
      <c r="BC2697" s="87"/>
      <c r="BD2697" s="87"/>
      <c r="BE2697" s="87"/>
      <c r="BF2697" s="87"/>
    </row>
    <row r="2698" spans="13:58" x14ac:dyDescent="0.25">
      <c r="M2698" s="83"/>
      <c r="N2698" s="87"/>
      <c r="O2698" s="87"/>
      <c r="P2698" s="87"/>
      <c r="Q2698" s="87"/>
      <c r="R2698" s="87"/>
      <c r="S2698" s="87"/>
      <c r="T2698" s="87"/>
      <c r="U2698" s="87"/>
      <c r="V2698" s="87"/>
      <c r="W2698" s="87"/>
      <c r="X2698" s="87"/>
      <c r="Y2698" s="87"/>
      <c r="Z2698" s="87"/>
      <c r="AA2698" s="87"/>
      <c r="AB2698" s="87"/>
      <c r="AC2698" s="87"/>
      <c r="AD2698" s="87"/>
      <c r="AE2698" s="87"/>
      <c r="AF2698" s="87"/>
      <c r="AG2698" s="87"/>
      <c r="AH2698" s="87"/>
      <c r="AI2698" s="87"/>
      <c r="AJ2698" s="87"/>
      <c r="AK2698" s="87"/>
      <c r="AL2698" s="87"/>
      <c r="AM2698" s="87"/>
      <c r="AN2698" s="87"/>
      <c r="AO2698" s="87"/>
      <c r="AP2698" s="87"/>
      <c r="AQ2698" s="87"/>
      <c r="AR2698" s="87"/>
      <c r="AS2698" s="87"/>
      <c r="AT2698" s="87"/>
      <c r="AU2698" s="87"/>
      <c r="AV2698" s="87"/>
      <c r="AW2698" s="87"/>
      <c r="AX2698" s="87"/>
      <c r="AY2698" s="87"/>
      <c r="AZ2698" s="87"/>
      <c r="BA2698" s="87"/>
      <c r="BB2698" s="87"/>
      <c r="BC2698" s="87"/>
      <c r="BD2698" s="87"/>
      <c r="BE2698" s="87"/>
      <c r="BF2698" s="87"/>
    </row>
    <row r="2699" spans="13:58" x14ac:dyDescent="0.25">
      <c r="M2699" s="83"/>
      <c r="N2699" s="87"/>
      <c r="O2699" s="87"/>
      <c r="P2699" s="87"/>
      <c r="Q2699" s="87"/>
      <c r="R2699" s="87"/>
      <c r="S2699" s="87"/>
      <c r="T2699" s="87"/>
      <c r="U2699" s="87"/>
      <c r="V2699" s="87"/>
      <c r="W2699" s="87"/>
      <c r="X2699" s="87"/>
      <c r="Y2699" s="87"/>
      <c r="Z2699" s="87"/>
      <c r="AA2699" s="87"/>
      <c r="AB2699" s="87"/>
      <c r="AC2699" s="87"/>
      <c r="AD2699" s="87"/>
      <c r="AE2699" s="87"/>
      <c r="AF2699" s="87"/>
      <c r="AG2699" s="87"/>
      <c r="AH2699" s="87"/>
      <c r="AI2699" s="87"/>
      <c r="AJ2699" s="87"/>
      <c r="AK2699" s="87"/>
      <c r="AL2699" s="87"/>
      <c r="AM2699" s="87"/>
      <c r="AN2699" s="87"/>
      <c r="AO2699" s="87"/>
      <c r="AP2699" s="87"/>
      <c r="AQ2699" s="87"/>
      <c r="AR2699" s="87"/>
      <c r="AS2699" s="87"/>
      <c r="AT2699" s="87"/>
      <c r="AU2699" s="87"/>
      <c r="AV2699" s="87"/>
      <c r="AW2699" s="87"/>
      <c r="AX2699" s="87"/>
      <c r="AY2699" s="87"/>
      <c r="AZ2699" s="87"/>
      <c r="BA2699" s="87"/>
      <c r="BB2699" s="87"/>
      <c r="BC2699" s="87"/>
      <c r="BD2699" s="87"/>
      <c r="BE2699" s="87"/>
      <c r="BF2699" s="87"/>
    </row>
    <row r="2700" spans="13:58" x14ac:dyDescent="0.25">
      <c r="M2700" s="83"/>
      <c r="N2700" s="87"/>
      <c r="O2700" s="87"/>
      <c r="P2700" s="87"/>
      <c r="Q2700" s="87"/>
      <c r="R2700" s="87"/>
      <c r="S2700" s="87"/>
      <c r="T2700" s="87"/>
      <c r="U2700" s="87"/>
      <c r="V2700" s="87"/>
      <c r="W2700" s="87"/>
      <c r="X2700" s="87"/>
      <c r="Y2700" s="87"/>
      <c r="Z2700" s="87"/>
      <c r="AA2700" s="87"/>
      <c r="AB2700" s="87"/>
      <c r="AC2700" s="87"/>
      <c r="AD2700" s="87"/>
      <c r="AE2700" s="87"/>
      <c r="AF2700" s="87"/>
      <c r="AG2700" s="87"/>
      <c r="AH2700" s="87"/>
      <c r="AI2700" s="87"/>
      <c r="AJ2700" s="87"/>
      <c r="AK2700" s="87"/>
      <c r="AL2700" s="87"/>
      <c r="AM2700" s="87"/>
      <c r="AN2700" s="87"/>
      <c r="AO2700" s="87"/>
      <c r="AP2700" s="87"/>
      <c r="AQ2700" s="87"/>
      <c r="AR2700" s="87"/>
      <c r="AS2700" s="87"/>
      <c r="AT2700" s="87"/>
      <c r="AU2700" s="87"/>
      <c r="AV2700" s="87"/>
      <c r="AW2700" s="87"/>
      <c r="AX2700" s="87"/>
      <c r="AY2700" s="87"/>
      <c r="AZ2700" s="87"/>
      <c r="BA2700" s="87"/>
      <c r="BB2700" s="87"/>
      <c r="BC2700" s="87"/>
      <c r="BD2700" s="87"/>
      <c r="BE2700" s="87"/>
      <c r="BF2700" s="87"/>
    </row>
    <row r="2701" spans="13:58" x14ac:dyDescent="0.25">
      <c r="M2701" s="83"/>
      <c r="N2701" s="87"/>
      <c r="O2701" s="87"/>
      <c r="P2701" s="87"/>
      <c r="Q2701" s="87"/>
      <c r="R2701" s="87"/>
      <c r="S2701" s="87"/>
      <c r="T2701" s="87"/>
      <c r="U2701" s="87"/>
      <c r="V2701" s="87"/>
      <c r="W2701" s="87"/>
      <c r="X2701" s="87"/>
      <c r="Y2701" s="87"/>
      <c r="Z2701" s="87"/>
      <c r="AA2701" s="87"/>
      <c r="AB2701" s="87"/>
      <c r="AC2701" s="87"/>
      <c r="AD2701" s="87"/>
      <c r="AE2701" s="87"/>
      <c r="AF2701" s="87"/>
      <c r="AG2701" s="87"/>
      <c r="AH2701" s="87"/>
      <c r="AI2701" s="87"/>
      <c r="AJ2701" s="87"/>
      <c r="AK2701" s="87"/>
      <c r="AL2701" s="87"/>
      <c r="AM2701" s="87"/>
      <c r="AN2701" s="87"/>
      <c r="AO2701" s="87"/>
      <c r="AP2701" s="87"/>
      <c r="AQ2701" s="87"/>
      <c r="AR2701" s="87"/>
      <c r="AS2701" s="87"/>
      <c r="AT2701" s="87"/>
      <c r="AU2701" s="87"/>
      <c r="AV2701" s="87"/>
      <c r="AW2701" s="87"/>
      <c r="AX2701" s="87"/>
      <c r="AY2701" s="87"/>
      <c r="AZ2701" s="87"/>
      <c r="BA2701" s="87"/>
      <c r="BB2701" s="87"/>
      <c r="BC2701" s="87"/>
      <c r="BD2701" s="87"/>
      <c r="BE2701" s="87"/>
      <c r="BF2701" s="87"/>
    </row>
    <row r="2702" spans="13:58" x14ac:dyDescent="0.25">
      <c r="M2702" s="83"/>
      <c r="N2702" s="87"/>
      <c r="O2702" s="87"/>
      <c r="P2702" s="87"/>
      <c r="Q2702" s="87"/>
      <c r="R2702" s="87"/>
      <c r="S2702" s="87"/>
      <c r="T2702" s="87"/>
      <c r="U2702" s="87"/>
      <c r="V2702" s="87"/>
      <c r="W2702" s="87"/>
      <c r="X2702" s="87"/>
      <c r="Y2702" s="87"/>
      <c r="Z2702" s="87"/>
      <c r="AA2702" s="87"/>
      <c r="AB2702" s="87"/>
      <c r="AC2702" s="87"/>
      <c r="AD2702" s="87"/>
      <c r="AE2702" s="87"/>
      <c r="AF2702" s="87"/>
      <c r="AG2702" s="87"/>
      <c r="AH2702" s="87"/>
      <c r="AI2702" s="87"/>
      <c r="AJ2702" s="87"/>
      <c r="AK2702" s="87"/>
      <c r="AL2702" s="87"/>
      <c r="AM2702" s="87"/>
      <c r="AN2702" s="87"/>
      <c r="AO2702" s="87"/>
      <c r="AP2702" s="87"/>
      <c r="AQ2702" s="87"/>
      <c r="AR2702" s="87"/>
      <c r="AS2702" s="87"/>
      <c r="AT2702" s="87"/>
      <c r="AU2702" s="87"/>
      <c r="AV2702" s="87"/>
      <c r="AW2702" s="87"/>
      <c r="AX2702" s="87"/>
      <c r="AY2702" s="87"/>
      <c r="AZ2702" s="87"/>
      <c r="BA2702" s="87"/>
      <c r="BB2702" s="87"/>
      <c r="BC2702" s="87"/>
      <c r="BD2702" s="87"/>
      <c r="BE2702" s="87"/>
      <c r="BF2702" s="87"/>
    </row>
    <row r="2703" spans="13:58" x14ac:dyDescent="0.25">
      <c r="M2703" s="83"/>
      <c r="N2703" s="87"/>
      <c r="O2703" s="87"/>
      <c r="P2703" s="87"/>
      <c r="Q2703" s="87"/>
      <c r="R2703" s="87"/>
      <c r="S2703" s="87"/>
      <c r="T2703" s="87"/>
      <c r="U2703" s="87"/>
      <c r="V2703" s="87"/>
      <c r="W2703" s="87"/>
      <c r="X2703" s="87"/>
      <c r="Y2703" s="87"/>
      <c r="Z2703" s="87"/>
      <c r="AA2703" s="87"/>
      <c r="AB2703" s="87"/>
      <c r="AC2703" s="87"/>
      <c r="AD2703" s="87"/>
      <c r="AE2703" s="87"/>
      <c r="AF2703" s="87"/>
      <c r="AG2703" s="87"/>
      <c r="AH2703" s="87"/>
      <c r="AI2703" s="87"/>
      <c r="AJ2703" s="87"/>
      <c r="AK2703" s="87"/>
      <c r="AL2703" s="87"/>
      <c r="AM2703" s="87"/>
      <c r="AN2703" s="87"/>
      <c r="AO2703" s="87"/>
      <c r="AP2703" s="87"/>
      <c r="AQ2703" s="87"/>
      <c r="AR2703" s="87"/>
      <c r="AS2703" s="87"/>
      <c r="AT2703" s="87"/>
      <c r="AU2703" s="87"/>
      <c r="AV2703" s="87"/>
      <c r="AW2703" s="87"/>
      <c r="AX2703" s="87"/>
      <c r="AY2703" s="87"/>
      <c r="AZ2703" s="87"/>
      <c r="BA2703" s="87"/>
      <c r="BB2703" s="87"/>
      <c r="BC2703" s="87"/>
      <c r="BD2703" s="87"/>
      <c r="BE2703" s="87"/>
      <c r="BF2703" s="87"/>
    </row>
    <row r="2704" spans="13:58" x14ac:dyDescent="0.25">
      <c r="M2704" s="83"/>
      <c r="N2704" s="87"/>
      <c r="O2704" s="87"/>
      <c r="P2704" s="87"/>
      <c r="Q2704" s="87"/>
      <c r="R2704" s="87"/>
      <c r="S2704" s="87"/>
      <c r="T2704" s="87"/>
      <c r="U2704" s="87"/>
      <c r="V2704" s="87"/>
      <c r="W2704" s="87"/>
      <c r="X2704" s="87"/>
      <c r="Y2704" s="87"/>
      <c r="Z2704" s="87"/>
      <c r="AA2704" s="87"/>
      <c r="AB2704" s="87"/>
      <c r="AC2704" s="87"/>
      <c r="AD2704" s="87"/>
      <c r="AE2704" s="87"/>
      <c r="AF2704" s="87"/>
      <c r="AG2704" s="87"/>
      <c r="AH2704" s="87"/>
      <c r="AI2704" s="87"/>
      <c r="AJ2704" s="87"/>
      <c r="AK2704" s="87"/>
      <c r="AL2704" s="87"/>
      <c r="AM2704" s="87"/>
      <c r="AN2704" s="87"/>
      <c r="AO2704" s="87"/>
      <c r="AP2704" s="87"/>
      <c r="AQ2704" s="87"/>
      <c r="AR2704" s="87"/>
      <c r="AS2704" s="87"/>
      <c r="AT2704" s="87"/>
      <c r="AU2704" s="87"/>
      <c r="AV2704" s="87"/>
      <c r="AW2704" s="87"/>
      <c r="AX2704" s="87"/>
      <c r="AY2704" s="87"/>
      <c r="AZ2704" s="87"/>
      <c r="BA2704" s="87"/>
      <c r="BB2704" s="87"/>
      <c r="BC2704" s="87"/>
      <c r="BD2704" s="87"/>
      <c r="BE2704" s="87"/>
      <c r="BF2704" s="87"/>
    </row>
    <row r="2705" spans="13:58" x14ac:dyDescent="0.25">
      <c r="M2705" s="83"/>
      <c r="N2705" s="87"/>
      <c r="O2705" s="87"/>
      <c r="P2705" s="87"/>
      <c r="Q2705" s="87"/>
      <c r="R2705" s="87"/>
      <c r="S2705" s="87"/>
      <c r="T2705" s="87"/>
      <c r="U2705" s="87"/>
      <c r="V2705" s="87"/>
      <c r="W2705" s="87"/>
      <c r="X2705" s="87"/>
      <c r="Y2705" s="87"/>
      <c r="Z2705" s="87"/>
      <c r="AA2705" s="87"/>
      <c r="AB2705" s="87"/>
      <c r="AC2705" s="87"/>
      <c r="AD2705" s="87"/>
      <c r="AE2705" s="87"/>
      <c r="AF2705" s="87"/>
      <c r="AG2705" s="87"/>
      <c r="AH2705" s="87"/>
      <c r="AI2705" s="87"/>
      <c r="AJ2705" s="87"/>
      <c r="AK2705" s="87"/>
      <c r="AL2705" s="87"/>
      <c r="AM2705" s="87"/>
      <c r="AN2705" s="87"/>
      <c r="AO2705" s="87"/>
      <c r="AP2705" s="87"/>
      <c r="AQ2705" s="87"/>
      <c r="AR2705" s="87"/>
      <c r="AS2705" s="87"/>
      <c r="AT2705" s="87"/>
      <c r="AU2705" s="87"/>
      <c r="AV2705" s="87"/>
      <c r="AW2705" s="87"/>
      <c r="AX2705" s="87"/>
      <c r="AY2705" s="87"/>
      <c r="AZ2705" s="87"/>
      <c r="BA2705" s="87"/>
      <c r="BB2705" s="87"/>
      <c r="BC2705" s="87"/>
      <c r="BD2705" s="87"/>
      <c r="BE2705" s="87"/>
      <c r="BF2705" s="87"/>
    </row>
    <row r="2706" spans="13:58" x14ac:dyDescent="0.25">
      <c r="M2706" s="83"/>
      <c r="N2706" s="87"/>
      <c r="O2706" s="87"/>
      <c r="P2706" s="87"/>
      <c r="Q2706" s="87"/>
      <c r="R2706" s="87"/>
      <c r="S2706" s="87"/>
      <c r="T2706" s="87"/>
      <c r="U2706" s="87"/>
      <c r="V2706" s="87"/>
      <c r="W2706" s="87"/>
      <c r="X2706" s="87"/>
      <c r="Y2706" s="87"/>
      <c r="Z2706" s="87"/>
      <c r="AA2706" s="87"/>
      <c r="AB2706" s="87"/>
      <c r="AC2706" s="87"/>
      <c r="AD2706" s="87"/>
      <c r="AE2706" s="87"/>
      <c r="AF2706" s="87"/>
      <c r="AG2706" s="87"/>
      <c r="AH2706" s="87"/>
      <c r="AI2706" s="87"/>
      <c r="AJ2706" s="87"/>
      <c r="AK2706" s="87"/>
      <c r="AL2706" s="87"/>
      <c r="AM2706" s="87"/>
      <c r="AN2706" s="87"/>
      <c r="AO2706" s="87"/>
      <c r="AP2706" s="87"/>
      <c r="AQ2706" s="87"/>
      <c r="AR2706" s="87"/>
      <c r="AS2706" s="87"/>
      <c r="AT2706" s="87"/>
      <c r="AU2706" s="87"/>
      <c r="AV2706" s="87"/>
      <c r="AW2706" s="87"/>
      <c r="AX2706" s="87"/>
      <c r="AY2706" s="87"/>
      <c r="AZ2706" s="87"/>
      <c r="BA2706" s="87"/>
      <c r="BB2706" s="87"/>
      <c r="BC2706" s="87"/>
      <c r="BD2706" s="87"/>
      <c r="BE2706" s="87"/>
      <c r="BF2706" s="87"/>
    </row>
    <row r="2707" spans="13:58" x14ac:dyDescent="0.25">
      <c r="M2707" s="83"/>
      <c r="N2707" s="87"/>
      <c r="O2707" s="87"/>
      <c r="P2707" s="87"/>
      <c r="Q2707" s="87"/>
      <c r="R2707" s="87"/>
      <c r="S2707" s="87"/>
      <c r="T2707" s="87"/>
      <c r="U2707" s="87"/>
      <c r="V2707" s="87"/>
      <c r="W2707" s="87"/>
      <c r="X2707" s="87"/>
      <c r="Y2707" s="87"/>
      <c r="Z2707" s="87"/>
      <c r="AA2707" s="87"/>
      <c r="AB2707" s="87"/>
      <c r="AC2707" s="87"/>
      <c r="AD2707" s="87"/>
      <c r="AE2707" s="87"/>
      <c r="AF2707" s="87"/>
      <c r="AG2707" s="87"/>
      <c r="AH2707" s="87"/>
      <c r="AI2707" s="87"/>
      <c r="AJ2707" s="87"/>
      <c r="AK2707" s="87"/>
      <c r="AL2707" s="87"/>
      <c r="AM2707" s="87"/>
      <c r="AN2707" s="87"/>
      <c r="AO2707" s="87"/>
      <c r="AP2707" s="87"/>
      <c r="AQ2707" s="87"/>
      <c r="AR2707" s="87"/>
      <c r="AS2707" s="87"/>
      <c r="AT2707" s="87"/>
      <c r="AU2707" s="87"/>
      <c r="AV2707" s="87"/>
      <c r="AW2707" s="87"/>
      <c r="AX2707" s="87"/>
      <c r="AY2707" s="87"/>
      <c r="AZ2707" s="87"/>
      <c r="BA2707" s="87"/>
      <c r="BB2707" s="87"/>
      <c r="BC2707" s="87"/>
      <c r="BD2707" s="87"/>
      <c r="BE2707" s="87"/>
      <c r="BF2707" s="87"/>
    </row>
    <row r="2708" spans="13:58" x14ac:dyDescent="0.25">
      <c r="M2708" s="83"/>
      <c r="N2708" s="87"/>
      <c r="O2708" s="87"/>
      <c r="P2708" s="87"/>
      <c r="Q2708" s="87"/>
      <c r="R2708" s="87"/>
      <c r="S2708" s="87"/>
      <c r="T2708" s="87"/>
      <c r="U2708" s="87"/>
      <c r="V2708" s="87"/>
      <c r="W2708" s="87"/>
      <c r="X2708" s="87"/>
      <c r="Y2708" s="87"/>
      <c r="Z2708" s="87"/>
      <c r="AA2708" s="87"/>
      <c r="AB2708" s="87"/>
      <c r="AC2708" s="87"/>
      <c r="AD2708" s="87"/>
      <c r="AE2708" s="87"/>
      <c r="AF2708" s="87"/>
      <c r="AG2708" s="87"/>
      <c r="AH2708" s="87"/>
      <c r="AI2708" s="87"/>
      <c r="AJ2708" s="87"/>
      <c r="AK2708" s="87"/>
      <c r="AL2708" s="87"/>
      <c r="AM2708" s="87"/>
      <c r="AN2708" s="87"/>
      <c r="AO2708" s="87"/>
      <c r="AP2708" s="87"/>
      <c r="AQ2708" s="87"/>
      <c r="AR2708" s="87"/>
      <c r="AS2708" s="87"/>
      <c r="AT2708" s="87"/>
      <c r="AU2708" s="87"/>
      <c r="AV2708" s="87"/>
      <c r="AW2708" s="87"/>
      <c r="AX2708" s="87"/>
      <c r="AY2708" s="87"/>
      <c r="AZ2708" s="87"/>
      <c r="BA2708" s="87"/>
      <c r="BB2708" s="87"/>
      <c r="BC2708" s="87"/>
      <c r="BD2708" s="87"/>
      <c r="BE2708" s="87"/>
      <c r="BF2708" s="87"/>
    </row>
    <row r="2709" spans="13:58" x14ac:dyDescent="0.25">
      <c r="M2709" s="83"/>
      <c r="N2709" s="87"/>
      <c r="O2709" s="87"/>
      <c r="P2709" s="87"/>
      <c r="Q2709" s="87"/>
      <c r="R2709" s="87"/>
      <c r="S2709" s="87"/>
      <c r="T2709" s="87"/>
      <c r="U2709" s="87"/>
      <c r="V2709" s="87"/>
      <c r="W2709" s="87"/>
      <c r="X2709" s="87"/>
      <c r="Y2709" s="87"/>
      <c r="Z2709" s="87"/>
      <c r="AA2709" s="87"/>
      <c r="AB2709" s="87"/>
      <c r="AC2709" s="87"/>
      <c r="AD2709" s="87"/>
      <c r="AE2709" s="87"/>
      <c r="AF2709" s="87"/>
      <c r="AG2709" s="87"/>
      <c r="AH2709" s="87"/>
      <c r="AI2709" s="87"/>
      <c r="AJ2709" s="87"/>
      <c r="AK2709" s="87"/>
      <c r="AL2709" s="87"/>
      <c r="AM2709" s="87"/>
      <c r="AN2709" s="87"/>
      <c r="AO2709" s="87"/>
      <c r="AP2709" s="87"/>
      <c r="AQ2709" s="87"/>
      <c r="AR2709" s="87"/>
      <c r="AS2709" s="87"/>
      <c r="AT2709" s="87"/>
      <c r="AU2709" s="87"/>
      <c r="AV2709" s="87"/>
      <c r="AW2709" s="87"/>
      <c r="AX2709" s="87"/>
      <c r="AY2709" s="87"/>
      <c r="AZ2709" s="87"/>
      <c r="BA2709" s="87"/>
      <c r="BB2709" s="87"/>
      <c r="BC2709" s="87"/>
      <c r="BD2709" s="87"/>
      <c r="BE2709" s="87"/>
      <c r="BF2709" s="87"/>
    </row>
    <row r="2710" spans="13:58" x14ac:dyDescent="0.25">
      <c r="M2710" s="83"/>
      <c r="N2710" s="87"/>
      <c r="O2710" s="87"/>
      <c r="P2710" s="87"/>
      <c r="Q2710" s="87"/>
      <c r="R2710" s="87"/>
      <c r="S2710" s="87"/>
      <c r="T2710" s="87"/>
      <c r="U2710" s="87"/>
      <c r="V2710" s="87"/>
      <c r="W2710" s="87"/>
      <c r="X2710" s="87"/>
      <c r="Y2710" s="87"/>
      <c r="Z2710" s="87"/>
      <c r="AA2710" s="87"/>
      <c r="AB2710" s="87"/>
      <c r="AC2710" s="87"/>
      <c r="AD2710" s="87"/>
      <c r="AE2710" s="87"/>
      <c r="AF2710" s="87"/>
      <c r="AG2710" s="87"/>
      <c r="AH2710" s="87"/>
      <c r="AI2710" s="87"/>
      <c r="AJ2710" s="87"/>
      <c r="AK2710" s="87"/>
      <c r="AL2710" s="87"/>
      <c r="AM2710" s="87"/>
      <c r="AN2710" s="87"/>
      <c r="AO2710" s="87"/>
      <c r="AP2710" s="87"/>
      <c r="AQ2710" s="87"/>
      <c r="AR2710" s="87"/>
      <c r="AS2710" s="87"/>
      <c r="AT2710" s="87"/>
      <c r="AU2710" s="87"/>
      <c r="AV2710" s="87"/>
      <c r="AW2710" s="87"/>
      <c r="AX2710" s="87"/>
      <c r="AY2710" s="87"/>
      <c r="AZ2710" s="87"/>
      <c r="BA2710" s="87"/>
      <c r="BB2710" s="87"/>
      <c r="BC2710" s="87"/>
      <c r="BD2710" s="87"/>
      <c r="BE2710" s="87"/>
      <c r="BF2710" s="87"/>
    </row>
    <row r="2711" spans="13:58" x14ac:dyDescent="0.25">
      <c r="M2711" s="83"/>
      <c r="N2711" s="87"/>
      <c r="O2711" s="87"/>
      <c r="P2711" s="87"/>
      <c r="Q2711" s="87"/>
      <c r="R2711" s="87"/>
      <c r="S2711" s="87"/>
      <c r="T2711" s="87"/>
      <c r="U2711" s="87"/>
      <c r="V2711" s="87"/>
      <c r="W2711" s="87"/>
      <c r="X2711" s="87"/>
      <c r="Y2711" s="87"/>
      <c r="Z2711" s="87"/>
      <c r="AA2711" s="87"/>
      <c r="AB2711" s="87"/>
      <c r="AC2711" s="87"/>
      <c r="AD2711" s="87"/>
      <c r="AE2711" s="87"/>
      <c r="AF2711" s="87"/>
      <c r="AG2711" s="87"/>
      <c r="AH2711" s="87"/>
      <c r="AI2711" s="87"/>
      <c r="AJ2711" s="87"/>
      <c r="AK2711" s="87"/>
      <c r="AL2711" s="87"/>
      <c r="AM2711" s="87"/>
      <c r="AN2711" s="87"/>
      <c r="AO2711" s="87"/>
      <c r="AP2711" s="87"/>
      <c r="AQ2711" s="87"/>
      <c r="AR2711" s="87"/>
      <c r="AS2711" s="87"/>
      <c r="AT2711" s="87"/>
      <c r="AU2711" s="87"/>
      <c r="AV2711" s="87"/>
      <c r="AW2711" s="87"/>
      <c r="AX2711" s="87"/>
      <c r="AY2711" s="87"/>
      <c r="AZ2711" s="87"/>
      <c r="BA2711" s="87"/>
      <c r="BB2711" s="87"/>
      <c r="BC2711" s="87"/>
      <c r="BD2711" s="87"/>
      <c r="BE2711" s="87"/>
      <c r="BF2711" s="87"/>
    </row>
    <row r="2712" spans="13:58" x14ac:dyDescent="0.25">
      <c r="M2712" s="83"/>
      <c r="N2712" s="87"/>
      <c r="O2712" s="87"/>
      <c r="P2712" s="87"/>
      <c r="Q2712" s="87"/>
      <c r="R2712" s="87"/>
      <c r="S2712" s="87"/>
      <c r="T2712" s="87"/>
      <c r="U2712" s="87"/>
      <c r="V2712" s="87"/>
      <c r="W2712" s="87"/>
      <c r="X2712" s="87"/>
      <c r="Y2712" s="87"/>
      <c r="Z2712" s="87"/>
      <c r="AA2712" s="87"/>
      <c r="AB2712" s="87"/>
      <c r="AC2712" s="87"/>
      <c r="AD2712" s="87"/>
      <c r="AE2712" s="87"/>
      <c r="AF2712" s="87"/>
      <c r="AG2712" s="87"/>
      <c r="AH2712" s="87"/>
      <c r="AI2712" s="87"/>
      <c r="AJ2712" s="87"/>
      <c r="AK2712" s="87"/>
      <c r="AL2712" s="87"/>
      <c r="AM2712" s="87"/>
      <c r="AN2712" s="87"/>
      <c r="AO2712" s="87"/>
      <c r="AP2712" s="87"/>
      <c r="AQ2712" s="87"/>
      <c r="AR2712" s="87"/>
      <c r="AS2712" s="87"/>
      <c r="AT2712" s="87"/>
      <c r="AU2712" s="87"/>
      <c r="AV2712" s="87"/>
      <c r="AW2712" s="87"/>
      <c r="AX2712" s="87"/>
      <c r="AY2712" s="87"/>
      <c r="AZ2712" s="87"/>
      <c r="BA2712" s="87"/>
      <c r="BB2712" s="87"/>
      <c r="BC2712" s="87"/>
      <c r="BD2712" s="87"/>
      <c r="BE2712" s="87"/>
      <c r="BF2712" s="87"/>
    </row>
    <row r="2713" spans="13:58" x14ac:dyDescent="0.25">
      <c r="M2713" s="83"/>
      <c r="N2713" s="87"/>
      <c r="O2713" s="87"/>
      <c r="P2713" s="87"/>
      <c r="Q2713" s="87"/>
      <c r="R2713" s="87"/>
      <c r="S2713" s="87"/>
      <c r="T2713" s="87"/>
      <c r="U2713" s="87"/>
      <c r="V2713" s="87"/>
      <c r="W2713" s="87"/>
      <c r="X2713" s="87"/>
      <c r="Y2713" s="87"/>
      <c r="Z2713" s="87"/>
      <c r="AA2713" s="87"/>
      <c r="AB2713" s="87"/>
      <c r="AC2713" s="87"/>
      <c r="AD2713" s="87"/>
      <c r="AE2713" s="87"/>
      <c r="AF2713" s="87"/>
      <c r="AG2713" s="87"/>
      <c r="AH2713" s="87"/>
      <c r="AI2713" s="87"/>
      <c r="AJ2713" s="87"/>
      <c r="AK2713" s="87"/>
      <c r="AL2713" s="87"/>
      <c r="AM2713" s="87"/>
      <c r="AN2713" s="87"/>
      <c r="AO2713" s="87"/>
      <c r="AP2713" s="87"/>
      <c r="AQ2713" s="87"/>
      <c r="AR2713" s="87"/>
      <c r="AS2713" s="87"/>
      <c r="AT2713" s="87"/>
      <c r="AU2713" s="87"/>
      <c r="AV2713" s="87"/>
      <c r="AW2713" s="87"/>
      <c r="AX2713" s="87"/>
      <c r="AY2713" s="87"/>
      <c r="AZ2713" s="87"/>
      <c r="BA2713" s="87"/>
      <c r="BB2713" s="87"/>
      <c r="BC2713" s="87"/>
      <c r="BD2713" s="87"/>
      <c r="BE2713" s="87"/>
      <c r="BF2713" s="87"/>
    </row>
    <row r="2714" spans="13:58" x14ac:dyDescent="0.25">
      <c r="M2714" s="83"/>
      <c r="N2714" s="87"/>
      <c r="O2714" s="87"/>
      <c r="P2714" s="87"/>
      <c r="Q2714" s="87"/>
      <c r="R2714" s="87"/>
      <c r="S2714" s="87"/>
      <c r="T2714" s="87"/>
      <c r="U2714" s="87"/>
      <c r="V2714" s="87"/>
      <c r="W2714" s="87"/>
      <c r="X2714" s="87"/>
      <c r="Y2714" s="87"/>
      <c r="Z2714" s="87"/>
      <c r="AA2714" s="87"/>
      <c r="AB2714" s="87"/>
      <c r="AC2714" s="87"/>
      <c r="AD2714" s="87"/>
      <c r="AE2714" s="87"/>
      <c r="AF2714" s="87"/>
      <c r="AG2714" s="87"/>
      <c r="AH2714" s="87"/>
      <c r="AI2714" s="87"/>
      <c r="AJ2714" s="87"/>
      <c r="AK2714" s="87"/>
      <c r="AL2714" s="87"/>
      <c r="AM2714" s="87"/>
      <c r="AN2714" s="87"/>
      <c r="AO2714" s="87"/>
      <c r="AP2714" s="87"/>
      <c r="AQ2714" s="87"/>
      <c r="AR2714" s="87"/>
      <c r="AS2714" s="87"/>
      <c r="AT2714" s="87"/>
      <c r="AU2714" s="87"/>
      <c r="AV2714" s="87"/>
      <c r="AW2714" s="87"/>
      <c r="AX2714" s="87"/>
      <c r="AY2714" s="87"/>
      <c r="AZ2714" s="87"/>
      <c r="BA2714" s="87"/>
      <c r="BB2714" s="87"/>
      <c r="BC2714" s="87"/>
      <c r="BD2714" s="87"/>
      <c r="BE2714" s="87"/>
      <c r="BF2714" s="87"/>
    </row>
    <row r="2715" spans="13:58" x14ac:dyDescent="0.25">
      <c r="M2715" s="83"/>
      <c r="N2715" s="87"/>
      <c r="O2715" s="87"/>
      <c r="P2715" s="87"/>
      <c r="Q2715" s="87"/>
      <c r="R2715" s="87"/>
      <c r="S2715" s="87"/>
      <c r="T2715" s="87"/>
      <c r="U2715" s="87"/>
      <c r="V2715" s="87"/>
      <c r="W2715" s="87"/>
      <c r="X2715" s="87"/>
      <c r="Y2715" s="87"/>
      <c r="Z2715" s="87"/>
      <c r="AA2715" s="87"/>
      <c r="AB2715" s="87"/>
      <c r="AC2715" s="87"/>
      <c r="AD2715" s="87"/>
      <c r="AE2715" s="87"/>
      <c r="AF2715" s="87"/>
      <c r="AG2715" s="87"/>
      <c r="AH2715" s="87"/>
      <c r="AI2715" s="87"/>
      <c r="AJ2715" s="87"/>
      <c r="AK2715" s="87"/>
      <c r="AL2715" s="87"/>
      <c r="AM2715" s="87"/>
      <c r="AN2715" s="87"/>
      <c r="AO2715" s="87"/>
      <c r="AP2715" s="87"/>
      <c r="AQ2715" s="87"/>
      <c r="AR2715" s="87"/>
      <c r="AS2715" s="87"/>
      <c r="AT2715" s="87"/>
      <c r="AU2715" s="87"/>
      <c r="AV2715" s="87"/>
      <c r="AW2715" s="87"/>
      <c r="AX2715" s="87"/>
      <c r="AY2715" s="87"/>
      <c r="AZ2715" s="87"/>
      <c r="BA2715" s="87"/>
      <c r="BB2715" s="87"/>
      <c r="BC2715" s="87"/>
      <c r="BD2715" s="87"/>
      <c r="BE2715" s="87"/>
      <c r="BF2715" s="87"/>
    </row>
    <row r="2716" spans="13:58" x14ac:dyDescent="0.25">
      <c r="M2716" s="83"/>
      <c r="N2716" s="87"/>
      <c r="O2716" s="87"/>
      <c r="P2716" s="87"/>
      <c r="Q2716" s="87"/>
      <c r="R2716" s="87"/>
      <c r="S2716" s="87"/>
      <c r="T2716" s="87"/>
      <c r="U2716" s="87"/>
      <c r="V2716" s="87"/>
      <c r="W2716" s="87"/>
      <c r="X2716" s="87"/>
      <c r="Y2716" s="87"/>
      <c r="Z2716" s="87"/>
      <c r="AA2716" s="87"/>
      <c r="AB2716" s="87"/>
      <c r="AC2716" s="87"/>
      <c r="AD2716" s="87"/>
      <c r="AE2716" s="87"/>
      <c r="AF2716" s="87"/>
      <c r="AG2716" s="87"/>
      <c r="AH2716" s="87"/>
      <c r="AI2716" s="87"/>
      <c r="AJ2716" s="87"/>
      <c r="AK2716" s="87"/>
      <c r="AL2716" s="87"/>
      <c r="AM2716" s="87"/>
      <c r="AN2716" s="87"/>
      <c r="AO2716" s="87"/>
      <c r="AP2716" s="87"/>
      <c r="AQ2716" s="87"/>
      <c r="AR2716" s="87"/>
      <c r="AS2716" s="87"/>
      <c r="AT2716" s="87"/>
      <c r="AU2716" s="87"/>
      <c r="AV2716" s="87"/>
      <c r="AW2716" s="87"/>
      <c r="AX2716" s="87"/>
      <c r="AY2716" s="87"/>
      <c r="AZ2716" s="87"/>
      <c r="BA2716" s="87"/>
      <c r="BB2716" s="87"/>
      <c r="BC2716" s="87"/>
      <c r="BD2716" s="87"/>
      <c r="BE2716" s="87"/>
      <c r="BF2716" s="87"/>
    </row>
    <row r="2717" spans="13:58" x14ac:dyDescent="0.25">
      <c r="M2717" s="83"/>
      <c r="N2717" s="87"/>
      <c r="O2717" s="87"/>
      <c r="P2717" s="87"/>
      <c r="Q2717" s="87"/>
      <c r="R2717" s="87"/>
      <c r="S2717" s="87"/>
      <c r="T2717" s="87"/>
      <c r="U2717" s="87"/>
      <c r="V2717" s="87"/>
      <c r="W2717" s="87"/>
      <c r="X2717" s="87"/>
      <c r="Y2717" s="87"/>
      <c r="Z2717" s="87"/>
      <c r="AA2717" s="87"/>
      <c r="AB2717" s="87"/>
      <c r="AC2717" s="87"/>
      <c r="AD2717" s="87"/>
      <c r="AE2717" s="87"/>
      <c r="AF2717" s="87"/>
      <c r="AG2717" s="87"/>
      <c r="AH2717" s="87"/>
      <c r="AI2717" s="87"/>
      <c r="AJ2717" s="87"/>
      <c r="AK2717" s="87"/>
      <c r="AL2717" s="87"/>
      <c r="AM2717" s="87"/>
      <c r="AN2717" s="87"/>
      <c r="AO2717" s="87"/>
      <c r="AP2717" s="87"/>
      <c r="AQ2717" s="87"/>
      <c r="AR2717" s="87"/>
      <c r="AS2717" s="87"/>
      <c r="AT2717" s="87"/>
      <c r="AU2717" s="87"/>
      <c r="AV2717" s="87"/>
      <c r="AW2717" s="87"/>
      <c r="AX2717" s="87"/>
      <c r="AY2717" s="87"/>
      <c r="AZ2717" s="87"/>
      <c r="BA2717" s="87"/>
      <c r="BB2717" s="87"/>
      <c r="BC2717" s="87"/>
      <c r="BD2717" s="87"/>
      <c r="BE2717" s="87"/>
      <c r="BF2717" s="87"/>
    </row>
    <row r="2718" spans="13:58" x14ac:dyDescent="0.25">
      <c r="M2718" s="83"/>
      <c r="N2718" s="87"/>
      <c r="O2718" s="87"/>
      <c r="P2718" s="87"/>
      <c r="Q2718" s="87"/>
      <c r="R2718" s="87"/>
      <c r="S2718" s="87"/>
      <c r="T2718" s="87"/>
      <c r="U2718" s="87"/>
      <c r="V2718" s="87"/>
      <c r="W2718" s="87"/>
      <c r="X2718" s="87"/>
      <c r="Y2718" s="87"/>
      <c r="Z2718" s="87"/>
      <c r="AA2718" s="87"/>
      <c r="AB2718" s="87"/>
      <c r="AC2718" s="87"/>
      <c r="AD2718" s="87"/>
      <c r="AE2718" s="87"/>
      <c r="AF2718" s="87"/>
      <c r="AG2718" s="87"/>
      <c r="AH2718" s="87"/>
      <c r="AI2718" s="87"/>
      <c r="AJ2718" s="87"/>
      <c r="AK2718" s="87"/>
      <c r="AL2718" s="87"/>
      <c r="AM2718" s="87"/>
      <c r="AN2718" s="87"/>
      <c r="AO2718" s="87"/>
      <c r="AP2718" s="87"/>
      <c r="AQ2718" s="87"/>
      <c r="AR2718" s="87"/>
      <c r="AS2718" s="87"/>
      <c r="AT2718" s="87"/>
      <c r="AU2718" s="87"/>
      <c r="AV2718" s="87"/>
      <c r="AW2718" s="87"/>
      <c r="AX2718" s="87"/>
      <c r="AY2718" s="87"/>
      <c r="AZ2718" s="87"/>
      <c r="BA2718" s="87"/>
      <c r="BB2718" s="87"/>
      <c r="BC2718" s="87"/>
      <c r="BD2718" s="87"/>
      <c r="BE2718" s="87"/>
      <c r="BF2718" s="87"/>
    </row>
    <row r="2719" spans="13:58" x14ac:dyDescent="0.25">
      <c r="M2719" s="83"/>
      <c r="N2719" s="87"/>
      <c r="O2719" s="87"/>
      <c r="P2719" s="87"/>
      <c r="Q2719" s="87"/>
      <c r="R2719" s="87"/>
      <c r="S2719" s="87"/>
      <c r="T2719" s="87"/>
      <c r="U2719" s="87"/>
      <c r="V2719" s="87"/>
      <c r="W2719" s="87"/>
      <c r="X2719" s="87"/>
      <c r="Y2719" s="87"/>
      <c r="Z2719" s="87"/>
      <c r="AA2719" s="87"/>
      <c r="AB2719" s="87"/>
      <c r="AC2719" s="87"/>
      <c r="AD2719" s="87"/>
      <c r="AE2719" s="87"/>
      <c r="AF2719" s="87"/>
      <c r="AG2719" s="87"/>
      <c r="AH2719" s="87"/>
      <c r="AI2719" s="87"/>
      <c r="AJ2719" s="87"/>
      <c r="AK2719" s="87"/>
      <c r="AL2719" s="87"/>
      <c r="AM2719" s="87"/>
      <c r="AN2719" s="87"/>
      <c r="AO2719" s="87"/>
      <c r="AP2719" s="87"/>
      <c r="AQ2719" s="87"/>
      <c r="AR2719" s="87"/>
      <c r="AS2719" s="87"/>
      <c r="AT2719" s="87"/>
      <c r="AU2719" s="87"/>
      <c r="AV2719" s="87"/>
      <c r="AW2719" s="87"/>
      <c r="AX2719" s="87"/>
      <c r="AY2719" s="87"/>
      <c r="AZ2719" s="87"/>
      <c r="BA2719" s="87"/>
      <c r="BB2719" s="87"/>
      <c r="BC2719" s="87"/>
      <c r="BD2719" s="87"/>
      <c r="BE2719" s="87"/>
      <c r="BF2719" s="87"/>
    </row>
    <row r="2720" spans="13:58" x14ac:dyDescent="0.25">
      <c r="M2720" s="83"/>
      <c r="N2720" s="87"/>
      <c r="O2720" s="87"/>
      <c r="P2720" s="87"/>
      <c r="Q2720" s="87"/>
      <c r="R2720" s="87"/>
      <c r="S2720" s="87"/>
      <c r="T2720" s="87"/>
      <c r="U2720" s="87"/>
      <c r="V2720" s="87"/>
      <c r="W2720" s="87"/>
      <c r="X2720" s="87"/>
      <c r="Y2720" s="87"/>
      <c r="Z2720" s="87"/>
      <c r="AA2720" s="87"/>
      <c r="AB2720" s="87"/>
      <c r="AC2720" s="87"/>
      <c r="AD2720" s="87"/>
      <c r="AE2720" s="87"/>
      <c r="AF2720" s="87"/>
      <c r="AG2720" s="87"/>
      <c r="AH2720" s="87"/>
      <c r="AI2720" s="87"/>
      <c r="AJ2720" s="87"/>
      <c r="AK2720" s="87"/>
      <c r="AL2720" s="87"/>
      <c r="AM2720" s="87"/>
      <c r="AN2720" s="87"/>
      <c r="AO2720" s="87"/>
      <c r="AP2720" s="87"/>
      <c r="AQ2720" s="87"/>
      <c r="AR2720" s="87"/>
      <c r="AS2720" s="87"/>
      <c r="AT2720" s="87"/>
      <c r="AU2720" s="87"/>
      <c r="AV2720" s="87"/>
      <c r="AW2720" s="87"/>
      <c r="AX2720" s="87"/>
      <c r="AY2720" s="87"/>
      <c r="AZ2720" s="87"/>
      <c r="BA2720" s="87"/>
      <c r="BB2720" s="87"/>
      <c r="BC2720" s="87"/>
      <c r="BD2720" s="87"/>
      <c r="BE2720" s="87"/>
      <c r="BF2720" s="87"/>
    </row>
    <row r="2721" spans="13:58" x14ac:dyDescent="0.25">
      <c r="M2721" s="83"/>
      <c r="N2721" s="87"/>
      <c r="O2721" s="87"/>
      <c r="P2721" s="87"/>
      <c r="Q2721" s="87"/>
      <c r="R2721" s="87"/>
      <c r="S2721" s="87"/>
      <c r="T2721" s="87"/>
      <c r="U2721" s="87"/>
      <c r="V2721" s="87"/>
      <c r="W2721" s="87"/>
      <c r="X2721" s="87"/>
      <c r="Y2721" s="87"/>
      <c r="Z2721" s="87"/>
      <c r="AA2721" s="87"/>
      <c r="AB2721" s="87"/>
      <c r="AC2721" s="87"/>
      <c r="AD2721" s="87"/>
      <c r="AE2721" s="87"/>
      <c r="AF2721" s="87"/>
      <c r="AG2721" s="87"/>
      <c r="AH2721" s="87"/>
      <c r="AI2721" s="87"/>
      <c r="AJ2721" s="87"/>
      <c r="AK2721" s="87"/>
      <c r="AL2721" s="87"/>
      <c r="AM2721" s="87"/>
      <c r="AN2721" s="87"/>
      <c r="AO2721" s="87"/>
      <c r="AP2721" s="87"/>
      <c r="AQ2721" s="87"/>
      <c r="AR2721" s="87"/>
      <c r="AS2721" s="87"/>
      <c r="AT2721" s="87"/>
      <c r="AU2721" s="87"/>
      <c r="AV2721" s="87"/>
      <c r="AW2721" s="87"/>
      <c r="AX2721" s="87"/>
      <c r="AY2721" s="87"/>
      <c r="AZ2721" s="87"/>
      <c r="BA2721" s="87"/>
      <c r="BB2721" s="87"/>
      <c r="BC2721" s="87"/>
      <c r="BD2721" s="87"/>
      <c r="BE2721" s="87"/>
      <c r="BF2721" s="87"/>
    </row>
    <row r="2722" spans="13:58" x14ac:dyDescent="0.25">
      <c r="M2722" s="83"/>
      <c r="N2722" s="87"/>
      <c r="O2722" s="87"/>
      <c r="P2722" s="87"/>
      <c r="Q2722" s="87"/>
      <c r="R2722" s="87"/>
      <c r="S2722" s="87"/>
      <c r="T2722" s="87"/>
      <c r="U2722" s="87"/>
      <c r="V2722" s="87"/>
      <c r="W2722" s="87"/>
      <c r="X2722" s="87"/>
      <c r="Y2722" s="87"/>
      <c r="Z2722" s="87"/>
      <c r="AA2722" s="87"/>
      <c r="AB2722" s="87"/>
      <c r="AC2722" s="87"/>
      <c r="AD2722" s="87"/>
      <c r="AE2722" s="87"/>
      <c r="AF2722" s="87"/>
      <c r="AG2722" s="87"/>
      <c r="AH2722" s="87"/>
      <c r="AI2722" s="87"/>
      <c r="AJ2722" s="87"/>
      <c r="AK2722" s="87"/>
      <c r="AL2722" s="87"/>
      <c r="AM2722" s="87"/>
      <c r="AN2722" s="87"/>
      <c r="AO2722" s="87"/>
      <c r="AP2722" s="87"/>
      <c r="AQ2722" s="87"/>
      <c r="AR2722" s="87"/>
      <c r="AS2722" s="87"/>
      <c r="AT2722" s="87"/>
      <c r="AU2722" s="87"/>
      <c r="AV2722" s="87"/>
      <c r="AW2722" s="87"/>
      <c r="AX2722" s="87"/>
      <c r="AY2722" s="87"/>
      <c r="AZ2722" s="87"/>
      <c r="BA2722" s="87"/>
      <c r="BB2722" s="87"/>
      <c r="BC2722" s="87"/>
      <c r="BD2722" s="87"/>
      <c r="BE2722" s="87"/>
      <c r="BF2722" s="87"/>
    </row>
    <row r="2723" spans="13:58" x14ac:dyDescent="0.25">
      <c r="M2723" s="83"/>
      <c r="N2723" s="87"/>
      <c r="O2723" s="87"/>
      <c r="P2723" s="87"/>
      <c r="Q2723" s="87"/>
      <c r="R2723" s="87"/>
      <c r="S2723" s="87"/>
      <c r="T2723" s="87"/>
      <c r="U2723" s="87"/>
      <c r="V2723" s="87"/>
      <c r="W2723" s="87"/>
      <c r="X2723" s="87"/>
      <c r="Y2723" s="87"/>
      <c r="Z2723" s="87"/>
      <c r="AA2723" s="87"/>
      <c r="AB2723" s="87"/>
      <c r="AC2723" s="87"/>
      <c r="AD2723" s="87"/>
      <c r="AE2723" s="87"/>
      <c r="AF2723" s="87"/>
      <c r="AG2723" s="87"/>
      <c r="AH2723" s="87"/>
      <c r="AI2723" s="87"/>
      <c r="AJ2723" s="87"/>
      <c r="AK2723" s="87"/>
      <c r="AL2723" s="87"/>
      <c r="AM2723" s="87"/>
      <c r="AN2723" s="87"/>
      <c r="AO2723" s="87"/>
      <c r="AP2723" s="87"/>
      <c r="AQ2723" s="87"/>
      <c r="AR2723" s="87"/>
      <c r="AS2723" s="87"/>
      <c r="AT2723" s="87"/>
      <c r="AU2723" s="87"/>
      <c r="AV2723" s="87"/>
      <c r="AW2723" s="87"/>
      <c r="AX2723" s="87"/>
      <c r="AY2723" s="87"/>
      <c r="AZ2723" s="87"/>
      <c r="BA2723" s="87"/>
      <c r="BB2723" s="87"/>
      <c r="BC2723" s="87"/>
      <c r="BD2723" s="87"/>
      <c r="BE2723" s="87"/>
      <c r="BF2723" s="87"/>
    </row>
    <row r="2724" spans="13:58" x14ac:dyDescent="0.25">
      <c r="M2724" s="83"/>
      <c r="N2724" s="87"/>
      <c r="O2724" s="87"/>
      <c r="P2724" s="87"/>
      <c r="Q2724" s="87"/>
      <c r="R2724" s="87"/>
      <c r="S2724" s="87"/>
      <c r="T2724" s="87"/>
      <c r="U2724" s="87"/>
      <c r="V2724" s="87"/>
      <c r="W2724" s="87"/>
      <c r="X2724" s="87"/>
      <c r="Y2724" s="87"/>
      <c r="Z2724" s="87"/>
      <c r="AA2724" s="87"/>
      <c r="AB2724" s="87"/>
      <c r="AC2724" s="87"/>
      <c r="AD2724" s="87"/>
      <c r="AE2724" s="87"/>
      <c r="AF2724" s="87"/>
      <c r="AG2724" s="87"/>
      <c r="AH2724" s="87"/>
      <c r="AI2724" s="87"/>
      <c r="AJ2724" s="87"/>
      <c r="AK2724" s="87"/>
      <c r="AL2724" s="87"/>
      <c r="AM2724" s="87"/>
      <c r="AN2724" s="87"/>
      <c r="AO2724" s="87"/>
      <c r="AP2724" s="87"/>
      <c r="AQ2724" s="87"/>
      <c r="AR2724" s="87"/>
      <c r="AS2724" s="87"/>
      <c r="AT2724" s="87"/>
      <c r="AU2724" s="87"/>
      <c r="AV2724" s="87"/>
      <c r="AW2724" s="87"/>
      <c r="AX2724" s="87"/>
      <c r="AY2724" s="87"/>
      <c r="AZ2724" s="87"/>
      <c r="BA2724" s="87"/>
      <c r="BB2724" s="87"/>
      <c r="BC2724" s="87"/>
      <c r="BD2724" s="87"/>
      <c r="BE2724" s="87"/>
      <c r="BF2724" s="87"/>
    </row>
    <row r="2725" spans="13:58" x14ac:dyDescent="0.25">
      <c r="M2725" s="83"/>
      <c r="N2725" s="87"/>
      <c r="O2725" s="87"/>
      <c r="P2725" s="87"/>
      <c r="Q2725" s="87"/>
      <c r="R2725" s="87"/>
      <c r="S2725" s="87"/>
      <c r="T2725" s="87"/>
      <c r="U2725" s="87"/>
      <c r="V2725" s="87"/>
      <c r="W2725" s="87"/>
      <c r="X2725" s="87"/>
      <c r="Y2725" s="87"/>
      <c r="Z2725" s="87"/>
      <c r="AA2725" s="87"/>
      <c r="AB2725" s="87"/>
      <c r="AC2725" s="87"/>
      <c r="AD2725" s="87"/>
      <c r="AE2725" s="87"/>
      <c r="AF2725" s="87"/>
      <c r="AG2725" s="87"/>
      <c r="AH2725" s="87"/>
      <c r="AI2725" s="87"/>
      <c r="AJ2725" s="87"/>
      <c r="AK2725" s="87"/>
      <c r="AL2725" s="87"/>
      <c r="AM2725" s="87"/>
      <c r="AN2725" s="87"/>
      <c r="AO2725" s="87"/>
      <c r="AP2725" s="87"/>
      <c r="AQ2725" s="87"/>
      <c r="AR2725" s="87"/>
      <c r="AS2725" s="87"/>
      <c r="AT2725" s="87"/>
      <c r="AU2725" s="87"/>
      <c r="AV2725" s="87"/>
      <c r="AW2725" s="87"/>
      <c r="AX2725" s="87"/>
      <c r="AY2725" s="87"/>
      <c r="AZ2725" s="87"/>
      <c r="BA2725" s="87"/>
      <c r="BB2725" s="87"/>
      <c r="BC2725" s="87"/>
      <c r="BD2725" s="87"/>
      <c r="BE2725" s="87"/>
      <c r="BF2725" s="87"/>
    </row>
    <row r="2726" spans="13:58" x14ac:dyDescent="0.25">
      <c r="M2726" s="83"/>
      <c r="N2726" s="87"/>
      <c r="O2726" s="87"/>
      <c r="P2726" s="87"/>
      <c r="Q2726" s="87"/>
      <c r="R2726" s="87"/>
      <c r="S2726" s="87"/>
      <c r="T2726" s="87"/>
      <c r="U2726" s="87"/>
      <c r="V2726" s="87"/>
      <c r="W2726" s="87"/>
      <c r="X2726" s="87"/>
      <c r="Y2726" s="87"/>
      <c r="Z2726" s="87"/>
      <c r="AA2726" s="87"/>
      <c r="AB2726" s="87"/>
      <c r="AC2726" s="87"/>
      <c r="AD2726" s="87"/>
      <c r="AE2726" s="87"/>
      <c r="AF2726" s="87"/>
      <c r="AG2726" s="87"/>
      <c r="AH2726" s="87"/>
      <c r="AI2726" s="87"/>
      <c r="AJ2726" s="87"/>
      <c r="AK2726" s="87"/>
      <c r="AL2726" s="87"/>
      <c r="AM2726" s="87"/>
      <c r="AN2726" s="87"/>
      <c r="AO2726" s="87"/>
      <c r="AP2726" s="87"/>
      <c r="AQ2726" s="87"/>
      <c r="AR2726" s="87"/>
      <c r="AS2726" s="87"/>
      <c r="AT2726" s="87"/>
      <c r="AU2726" s="87"/>
      <c r="AV2726" s="87"/>
      <c r="AW2726" s="87"/>
      <c r="AX2726" s="87"/>
      <c r="AY2726" s="87"/>
      <c r="AZ2726" s="87"/>
      <c r="BA2726" s="87"/>
      <c r="BB2726" s="87"/>
      <c r="BC2726" s="87"/>
      <c r="BD2726" s="87"/>
      <c r="BE2726" s="87"/>
      <c r="BF2726" s="87"/>
    </row>
    <row r="2727" spans="13:58" x14ac:dyDescent="0.25">
      <c r="M2727" s="83"/>
      <c r="N2727" s="87"/>
      <c r="O2727" s="87"/>
      <c r="P2727" s="87"/>
      <c r="Q2727" s="87"/>
      <c r="R2727" s="87"/>
      <c r="S2727" s="87"/>
      <c r="T2727" s="87"/>
      <c r="U2727" s="87"/>
      <c r="V2727" s="87"/>
      <c r="W2727" s="87"/>
      <c r="X2727" s="87"/>
      <c r="Y2727" s="87"/>
      <c r="Z2727" s="87"/>
      <c r="AA2727" s="87"/>
      <c r="AB2727" s="87"/>
      <c r="AC2727" s="87"/>
      <c r="AD2727" s="87"/>
      <c r="AE2727" s="87"/>
      <c r="AF2727" s="87"/>
      <c r="AG2727" s="87"/>
      <c r="AH2727" s="87"/>
      <c r="AI2727" s="87"/>
      <c r="AJ2727" s="87"/>
      <c r="AK2727" s="87"/>
      <c r="AL2727" s="87"/>
      <c r="AM2727" s="87"/>
      <c r="AN2727" s="87"/>
      <c r="AO2727" s="87"/>
      <c r="AP2727" s="87"/>
      <c r="AQ2727" s="87"/>
      <c r="AR2727" s="87"/>
      <c r="AS2727" s="87"/>
      <c r="AT2727" s="87"/>
      <c r="AU2727" s="87"/>
      <c r="AV2727" s="87"/>
      <c r="AW2727" s="87"/>
      <c r="AX2727" s="87"/>
      <c r="AY2727" s="87"/>
      <c r="AZ2727" s="87"/>
      <c r="BA2727" s="87"/>
      <c r="BB2727" s="87"/>
      <c r="BC2727" s="87"/>
      <c r="BD2727" s="87"/>
      <c r="BE2727" s="87"/>
      <c r="BF2727" s="87"/>
    </row>
    <row r="2728" spans="13:58" x14ac:dyDescent="0.25">
      <c r="M2728" s="83"/>
      <c r="N2728" s="87"/>
      <c r="O2728" s="87"/>
      <c r="P2728" s="87"/>
      <c r="Q2728" s="87"/>
      <c r="R2728" s="87"/>
      <c r="S2728" s="87"/>
      <c r="T2728" s="87"/>
      <c r="U2728" s="87"/>
      <c r="V2728" s="87"/>
      <c r="W2728" s="87"/>
      <c r="X2728" s="87"/>
      <c r="Y2728" s="87"/>
      <c r="Z2728" s="87"/>
      <c r="AA2728" s="87"/>
      <c r="AB2728" s="87"/>
      <c r="AC2728" s="87"/>
      <c r="AD2728" s="87"/>
      <c r="AE2728" s="87"/>
      <c r="AF2728" s="87"/>
      <c r="AG2728" s="87"/>
      <c r="AH2728" s="87"/>
      <c r="AI2728" s="87"/>
      <c r="AJ2728" s="87"/>
      <c r="AK2728" s="87"/>
      <c r="AL2728" s="87"/>
      <c r="AM2728" s="87"/>
      <c r="AN2728" s="87"/>
      <c r="AO2728" s="87"/>
      <c r="AP2728" s="87"/>
      <c r="AQ2728" s="87"/>
      <c r="AR2728" s="87"/>
      <c r="AS2728" s="87"/>
      <c r="AT2728" s="87"/>
      <c r="AU2728" s="87"/>
      <c r="AV2728" s="87"/>
      <c r="AW2728" s="87"/>
      <c r="AX2728" s="87"/>
      <c r="AY2728" s="87"/>
      <c r="AZ2728" s="87"/>
      <c r="BA2728" s="87"/>
      <c r="BB2728" s="87"/>
      <c r="BC2728" s="87"/>
      <c r="BD2728" s="87"/>
      <c r="BE2728" s="87"/>
      <c r="BF2728" s="87"/>
    </row>
    <row r="2729" spans="13:58" x14ac:dyDescent="0.25">
      <c r="M2729" s="83"/>
      <c r="N2729" s="87"/>
      <c r="O2729" s="87"/>
      <c r="P2729" s="87"/>
      <c r="Q2729" s="87"/>
      <c r="R2729" s="87"/>
      <c r="S2729" s="87"/>
      <c r="T2729" s="87"/>
      <c r="U2729" s="87"/>
      <c r="V2729" s="87"/>
      <c r="W2729" s="87"/>
      <c r="X2729" s="87"/>
      <c r="Y2729" s="87"/>
      <c r="Z2729" s="87"/>
      <c r="AA2729" s="87"/>
      <c r="AB2729" s="87"/>
      <c r="AC2729" s="87"/>
      <c r="AD2729" s="87"/>
      <c r="AE2729" s="87"/>
      <c r="AF2729" s="87"/>
      <c r="AG2729" s="87"/>
      <c r="AH2729" s="87"/>
      <c r="AI2729" s="87"/>
      <c r="AJ2729" s="87"/>
      <c r="AK2729" s="87"/>
      <c r="AL2729" s="87"/>
      <c r="AM2729" s="87"/>
      <c r="AN2729" s="87"/>
      <c r="AO2729" s="87"/>
      <c r="AP2729" s="87"/>
      <c r="AQ2729" s="87"/>
      <c r="AR2729" s="87"/>
      <c r="AS2729" s="87"/>
      <c r="AT2729" s="87"/>
      <c r="AU2729" s="87"/>
      <c r="AV2729" s="87"/>
      <c r="AW2729" s="87"/>
      <c r="AX2729" s="87"/>
      <c r="AY2729" s="87"/>
      <c r="AZ2729" s="87"/>
      <c r="BA2729" s="87"/>
      <c r="BB2729" s="87"/>
      <c r="BC2729" s="87"/>
      <c r="BD2729" s="87"/>
      <c r="BE2729" s="87"/>
      <c r="BF2729" s="87"/>
    </row>
    <row r="2730" spans="13:58" x14ac:dyDescent="0.25">
      <c r="M2730" s="83"/>
      <c r="N2730" s="87"/>
      <c r="O2730" s="87"/>
      <c r="P2730" s="87"/>
      <c r="Q2730" s="87"/>
      <c r="R2730" s="87"/>
      <c r="S2730" s="87"/>
      <c r="T2730" s="87"/>
      <c r="U2730" s="87"/>
      <c r="V2730" s="87"/>
      <c r="W2730" s="87"/>
      <c r="X2730" s="87"/>
      <c r="Y2730" s="87"/>
      <c r="Z2730" s="87"/>
      <c r="AA2730" s="87"/>
      <c r="AB2730" s="87"/>
      <c r="AC2730" s="87"/>
      <c r="AD2730" s="87"/>
      <c r="AE2730" s="87"/>
      <c r="AF2730" s="87"/>
      <c r="AG2730" s="87"/>
      <c r="AH2730" s="87"/>
      <c r="AI2730" s="87"/>
      <c r="AJ2730" s="87"/>
      <c r="AK2730" s="87"/>
      <c r="AL2730" s="87"/>
      <c r="AM2730" s="87"/>
      <c r="AN2730" s="87"/>
      <c r="AO2730" s="87"/>
      <c r="AP2730" s="87"/>
      <c r="AQ2730" s="87"/>
      <c r="AR2730" s="87"/>
      <c r="AS2730" s="87"/>
      <c r="AT2730" s="87"/>
      <c r="AU2730" s="87"/>
      <c r="AV2730" s="87"/>
      <c r="AW2730" s="87"/>
      <c r="AX2730" s="87"/>
      <c r="AY2730" s="87"/>
      <c r="AZ2730" s="87"/>
      <c r="BA2730" s="87"/>
      <c r="BB2730" s="87"/>
      <c r="BC2730" s="87"/>
      <c r="BD2730" s="87"/>
      <c r="BE2730" s="87"/>
      <c r="BF2730" s="87"/>
    </row>
    <row r="2731" spans="13:58" x14ac:dyDescent="0.25">
      <c r="M2731" s="83"/>
      <c r="N2731" s="87"/>
      <c r="O2731" s="87"/>
      <c r="P2731" s="87"/>
      <c r="Q2731" s="87"/>
      <c r="R2731" s="87"/>
      <c r="S2731" s="87"/>
      <c r="T2731" s="87"/>
      <c r="U2731" s="87"/>
      <c r="V2731" s="87"/>
      <c r="W2731" s="87"/>
      <c r="X2731" s="87"/>
      <c r="Y2731" s="87"/>
      <c r="Z2731" s="87"/>
      <c r="AA2731" s="87"/>
      <c r="AB2731" s="87"/>
      <c r="AC2731" s="87"/>
      <c r="AD2731" s="87"/>
      <c r="AE2731" s="87"/>
      <c r="AF2731" s="87"/>
      <c r="AG2731" s="87"/>
      <c r="AH2731" s="87"/>
      <c r="AI2731" s="87"/>
      <c r="AJ2731" s="87"/>
      <c r="AK2731" s="87"/>
      <c r="AL2731" s="87"/>
      <c r="AM2731" s="87"/>
      <c r="AN2731" s="87"/>
      <c r="AO2731" s="87"/>
      <c r="AP2731" s="87"/>
      <c r="AQ2731" s="87"/>
      <c r="AR2731" s="87"/>
      <c r="AS2731" s="87"/>
      <c r="AT2731" s="87"/>
      <c r="AU2731" s="87"/>
      <c r="AV2731" s="87"/>
      <c r="AW2731" s="87"/>
      <c r="AX2731" s="87"/>
      <c r="AY2731" s="87"/>
      <c r="AZ2731" s="87"/>
      <c r="BA2731" s="87"/>
      <c r="BB2731" s="87"/>
      <c r="BC2731" s="87"/>
      <c r="BD2731" s="87"/>
      <c r="BE2731" s="87"/>
      <c r="BF2731" s="87"/>
    </row>
    <row r="2732" spans="13:58" x14ac:dyDescent="0.25">
      <c r="M2732" s="83"/>
      <c r="N2732" s="87"/>
      <c r="O2732" s="87"/>
      <c r="P2732" s="87"/>
      <c r="Q2732" s="87"/>
      <c r="R2732" s="87"/>
      <c r="S2732" s="87"/>
      <c r="T2732" s="87"/>
      <c r="U2732" s="87"/>
      <c r="V2732" s="87"/>
      <c r="W2732" s="87"/>
      <c r="X2732" s="87"/>
      <c r="Y2732" s="87"/>
      <c r="Z2732" s="87"/>
      <c r="AA2732" s="87"/>
      <c r="AB2732" s="87"/>
      <c r="AC2732" s="87"/>
      <c r="AD2732" s="87"/>
      <c r="AE2732" s="87"/>
      <c r="AF2732" s="87"/>
      <c r="AG2732" s="87"/>
      <c r="AH2732" s="87"/>
      <c r="AI2732" s="87"/>
      <c r="AJ2732" s="87"/>
      <c r="AK2732" s="87"/>
      <c r="AL2732" s="87"/>
      <c r="AM2732" s="87"/>
      <c r="AN2732" s="87"/>
      <c r="AO2732" s="87"/>
      <c r="AP2732" s="87"/>
      <c r="AQ2732" s="87"/>
      <c r="AR2732" s="87"/>
      <c r="AS2732" s="87"/>
      <c r="AT2732" s="87"/>
      <c r="AU2732" s="87"/>
      <c r="AV2732" s="87"/>
      <c r="AW2732" s="87"/>
      <c r="AX2732" s="87"/>
      <c r="AY2732" s="87"/>
      <c r="AZ2732" s="87"/>
      <c r="BA2732" s="87"/>
      <c r="BB2732" s="87"/>
      <c r="BC2732" s="87"/>
      <c r="BD2732" s="87"/>
      <c r="BE2732" s="87"/>
      <c r="BF2732" s="87"/>
    </row>
    <row r="2733" spans="13:58" x14ac:dyDescent="0.25">
      <c r="M2733" s="83"/>
      <c r="N2733" s="87"/>
      <c r="O2733" s="87"/>
      <c r="P2733" s="87"/>
      <c r="Q2733" s="87"/>
      <c r="R2733" s="87"/>
      <c r="S2733" s="87"/>
      <c r="T2733" s="87"/>
      <c r="U2733" s="87"/>
      <c r="V2733" s="87"/>
      <c r="W2733" s="87"/>
      <c r="X2733" s="87"/>
      <c r="Y2733" s="87"/>
      <c r="Z2733" s="87"/>
      <c r="AA2733" s="87"/>
      <c r="AB2733" s="87"/>
      <c r="AC2733" s="87"/>
      <c r="AD2733" s="87"/>
      <c r="AE2733" s="87"/>
      <c r="AF2733" s="87"/>
      <c r="AG2733" s="87"/>
      <c r="AH2733" s="87"/>
      <c r="AI2733" s="87"/>
      <c r="AJ2733" s="87"/>
      <c r="AK2733" s="87"/>
      <c r="AL2733" s="87"/>
      <c r="AM2733" s="87"/>
      <c r="AN2733" s="87"/>
      <c r="AO2733" s="87"/>
      <c r="AP2733" s="87"/>
      <c r="AQ2733" s="87"/>
      <c r="AR2733" s="87"/>
      <c r="AS2733" s="87"/>
      <c r="AT2733" s="87"/>
      <c r="AU2733" s="87"/>
      <c r="AV2733" s="87"/>
      <c r="AW2733" s="87"/>
      <c r="AX2733" s="87"/>
      <c r="AY2733" s="87"/>
      <c r="AZ2733" s="87"/>
      <c r="BA2733" s="87"/>
      <c r="BB2733" s="87"/>
      <c r="BC2733" s="87"/>
      <c r="BD2733" s="87"/>
      <c r="BE2733" s="87"/>
      <c r="BF2733" s="87"/>
    </row>
    <row r="2734" spans="13:58" x14ac:dyDescent="0.25">
      <c r="M2734" s="83"/>
      <c r="N2734" s="87"/>
      <c r="O2734" s="87"/>
      <c r="P2734" s="87"/>
      <c r="Q2734" s="87"/>
      <c r="R2734" s="87"/>
      <c r="S2734" s="87"/>
      <c r="T2734" s="87"/>
      <c r="U2734" s="87"/>
      <c r="V2734" s="87"/>
      <c r="W2734" s="87"/>
      <c r="X2734" s="87"/>
      <c r="Y2734" s="87"/>
      <c r="Z2734" s="87"/>
      <c r="AA2734" s="87"/>
      <c r="AB2734" s="87"/>
      <c r="AC2734" s="87"/>
      <c r="AD2734" s="87"/>
      <c r="AE2734" s="87"/>
      <c r="AF2734" s="87"/>
      <c r="AG2734" s="87"/>
      <c r="AH2734" s="87"/>
      <c r="AI2734" s="87"/>
      <c r="AJ2734" s="87"/>
      <c r="AK2734" s="87"/>
      <c r="AL2734" s="87"/>
      <c r="AM2734" s="87"/>
      <c r="AN2734" s="87"/>
      <c r="AO2734" s="87"/>
      <c r="AP2734" s="87"/>
      <c r="AQ2734" s="87"/>
      <c r="AR2734" s="87"/>
      <c r="AS2734" s="87"/>
      <c r="AT2734" s="87"/>
      <c r="AU2734" s="87"/>
      <c r="AV2734" s="87"/>
      <c r="AW2734" s="87"/>
      <c r="AX2734" s="87"/>
      <c r="AY2734" s="87"/>
      <c r="AZ2734" s="87"/>
      <c r="BA2734" s="87"/>
      <c r="BB2734" s="87"/>
      <c r="BC2734" s="87"/>
      <c r="BD2734" s="87"/>
      <c r="BE2734" s="87"/>
      <c r="BF2734" s="87"/>
    </row>
    <row r="2735" spans="13:58" x14ac:dyDescent="0.25">
      <c r="M2735" s="83"/>
      <c r="N2735" s="87"/>
      <c r="O2735" s="87"/>
      <c r="P2735" s="87"/>
      <c r="Q2735" s="87"/>
      <c r="R2735" s="87"/>
      <c r="S2735" s="87"/>
      <c r="T2735" s="87"/>
      <c r="U2735" s="87"/>
      <c r="V2735" s="87"/>
      <c r="W2735" s="87"/>
      <c r="X2735" s="87"/>
      <c r="Y2735" s="87"/>
      <c r="Z2735" s="87"/>
      <c r="AA2735" s="87"/>
      <c r="AB2735" s="87"/>
      <c r="AC2735" s="87"/>
      <c r="AD2735" s="87"/>
      <c r="AE2735" s="87"/>
      <c r="AF2735" s="87"/>
      <c r="AG2735" s="87"/>
      <c r="AH2735" s="87"/>
      <c r="AI2735" s="87"/>
      <c r="AJ2735" s="87"/>
      <c r="AK2735" s="87"/>
      <c r="AL2735" s="87"/>
      <c r="AM2735" s="87"/>
      <c r="AN2735" s="87"/>
      <c r="AO2735" s="87"/>
      <c r="AP2735" s="87"/>
      <c r="AQ2735" s="87"/>
      <c r="AR2735" s="87"/>
      <c r="AS2735" s="87"/>
      <c r="AT2735" s="87"/>
      <c r="AU2735" s="87"/>
      <c r="AV2735" s="87"/>
      <c r="AW2735" s="87"/>
      <c r="AX2735" s="87"/>
      <c r="AY2735" s="87"/>
      <c r="AZ2735" s="87"/>
      <c r="BA2735" s="87"/>
      <c r="BB2735" s="87"/>
      <c r="BC2735" s="87"/>
      <c r="BD2735" s="87"/>
      <c r="BE2735" s="87"/>
      <c r="BF2735" s="87"/>
    </row>
    <row r="2736" spans="13:58" x14ac:dyDescent="0.25">
      <c r="M2736" s="83"/>
      <c r="N2736" s="87"/>
      <c r="O2736" s="87"/>
      <c r="P2736" s="87"/>
      <c r="Q2736" s="87"/>
      <c r="R2736" s="87"/>
      <c r="S2736" s="87"/>
      <c r="T2736" s="87"/>
      <c r="U2736" s="87"/>
      <c r="V2736" s="87"/>
      <c r="W2736" s="87"/>
      <c r="X2736" s="87"/>
      <c r="Y2736" s="87"/>
      <c r="Z2736" s="87"/>
      <c r="AA2736" s="87"/>
      <c r="AB2736" s="87"/>
      <c r="AC2736" s="87"/>
      <c r="AD2736" s="87"/>
      <c r="AE2736" s="87"/>
      <c r="AF2736" s="87"/>
      <c r="AG2736" s="87"/>
      <c r="AH2736" s="87"/>
      <c r="AI2736" s="87"/>
      <c r="AJ2736" s="87"/>
      <c r="AK2736" s="87"/>
      <c r="AL2736" s="87"/>
      <c r="AM2736" s="87"/>
      <c r="AN2736" s="87"/>
      <c r="AO2736" s="87"/>
      <c r="AP2736" s="87"/>
      <c r="AQ2736" s="87"/>
      <c r="AR2736" s="87"/>
      <c r="AS2736" s="87"/>
      <c r="AT2736" s="87"/>
      <c r="AU2736" s="87"/>
      <c r="AV2736" s="87"/>
      <c r="AW2736" s="87"/>
      <c r="AX2736" s="87"/>
      <c r="AY2736" s="87"/>
      <c r="AZ2736" s="87"/>
      <c r="BA2736" s="87"/>
      <c r="BB2736" s="87"/>
      <c r="BC2736" s="87"/>
      <c r="BD2736" s="87"/>
      <c r="BE2736" s="87"/>
      <c r="BF2736" s="87"/>
    </row>
    <row r="2737" spans="13:58" x14ac:dyDescent="0.25">
      <c r="M2737" s="83"/>
      <c r="N2737" s="87"/>
      <c r="O2737" s="87"/>
      <c r="P2737" s="87"/>
      <c r="Q2737" s="87"/>
      <c r="R2737" s="87"/>
      <c r="S2737" s="87"/>
      <c r="T2737" s="87"/>
      <c r="U2737" s="87"/>
      <c r="V2737" s="87"/>
      <c r="W2737" s="87"/>
      <c r="X2737" s="87"/>
      <c r="Y2737" s="87"/>
      <c r="Z2737" s="87"/>
      <c r="AA2737" s="87"/>
      <c r="AB2737" s="87"/>
      <c r="AC2737" s="87"/>
      <c r="AD2737" s="87"/>
      <c r="AE2737" s="87"/>
      <c r="AF2737" s="87"/>
      <c r="AG2737" s="87"/>
      <c r="AH2737" s="87"/>
      <c r="AI2737" s="87"/>
      <c r="AJ2737" s="87"/>
      <c r="AK2737" s="87"/>
      <c r="AL2737" s="87"/>
      <c r="AM2737" s="87"/>
      <c r="AN2737" s="87"/>
      <c r="AO2737" s="87"/>
      <c r="AP2737" s="87"/>
      <c r="AQ2737" s="87"/>
      <c r="AR2737" s="87"/>
      <c r="AS2737" s="87"/>
      <c r="AT2737" s="87"/>
      <c r="AU2737" s="87"/>
      <c r="AV2737" s="87"/>
      <c r="AW2737" s="87"/>
      <c r="AX2737" s="87"/>
      <c r="AY2737" s="87"/>
      <c r="AZ2737" s="87"/>
      <c r="BA2737" s="87"/>
      <c r="BB2737" s="87"/>
      <c r="BC2737" s="87"/>
      <c r="BD2737" s="87"/>
      <c r="BE2737" s="87"/>
      <c r="BF2737" s="87"/>
    </row>
    <row r="2738" spans="13:58" x14ac:dyDescent="0.25">
      <c r="M2738" s="83"/>
      <c r="N2738" s="87"/>
      <c r="O2738" s="87"/>
      <c r="P2738" s="87"/>
      <c r="Q2738" s="87"/>
      <c r="R2738" s="87"/>
      <c r="S2738" s="87"/>
      <c r="T2738" s="87"/>
      <c r="U2738" s="87"/>
      <c r="V2738" s="87"/>
      <c r="W2738" s="87"/>
      <c r="X2738" s="87"/>
      <c r="Y2738" s="87"/>
      <c r="Z2738" s="87"/>
      <c r="AA2738" s="87"/>
      <c r="AB2738" s="87"/>
      <c r="AC2738" s="87"/>
      <c r="AD2738" s="87"/>
      <c r="AE2738" s="87"/>
      <c r="AF2738" s="87"/>
      <c r="AG2738" s="87"/>
      <c r="AH2738" s="87"/>
      <c r="AI2738" s="87"/>
      <c r="AJ2738" s="87"/>
      <c r="AK2738" s="87"/>
      <c r="AL2738" s="87"/>
      <c r="AM2738" s="87"/>
      <c r="AN2738" s="87"/>
      <c r="AO2738" s="87"/>
      <c r="AP2738" s="87"/>
      <c r="AQ2738" s="87"/>
      <c r="AR2738" s="87"/>
      <c r="AS2738" s="87"/>
      <c r="AT2738" s="87"/>
      <c r="AU2738" s="87"/>
      <c r="AV2738" s="87"/>
      <c r="AW2738" s="87"/>
      <c r="AX2738" s="87"/>
      <c r="AY2738" s="87"/>
      <c r="AZ2738" s="87"/>
      <c r="BA2738" s="87"/>
      <c r="BB2738" s="87"/>
      <c r="BC2738" s="87"/>
      <c r="BD2738" s="87"/>
      <c r="BE2738" s="87"/>
      <c r="BF2738" s="87"/>
    </row>
    <row r="2739" spans="13:58" x14ac:dyDescent="0.25">
      <c r="M2739" s="83"/>
      <c r="N2739" s="87"/>
      <c r="O2739" s="87"/>
      <c r="P2739" s="87"/>
      <c r="Q2739" s="87"/>
      <c r="R2739" s="87"/>
      <c r="S2739" s="87"/>
      <c r="T2739" s="87"/>
      <c r="U2739" s="87"/>
      <c r="V2739" s="87"/>
      <c r="W2739" s="87"/>
      <c r="X2739" s="87"/>
      <c r="Y2739" s="87"/>
      <c r="Z2739" s="87"/>
      <c r="AA2739" s="87"/>
      <c r="AB2739" s="87"/>
      <c r="AC2739" s="87"/>
      <c r="AD2739" s="87"/>
      <c r="AE2739" s="87"/>
      <c r="AF2739" s="87"/>
      <c r="AG2739" s="87"/>
      <c r="AH2739" s="87"/>
      <c r="AI2739" s="87"/>
      <c r="AJ2739" s="87"/>
      <c r="AK2739" s="87"/>
      <c r="AL2739" s="87"/>
      <c r="AM2739" s="87"/>
      <c r="AN2739" s="87"/>
      <c r="AO2739" s="87"/>
      <c r="AP2739" s="87"/>
      <c r="AQ2739" s="87"/>
      <c r="AR2739" s="87"/>
      <c r="AS2739" s="87"/>
      <c r="AT2739" s="87"/>
      <c r="AU2739" s="87"/>
      <c r="AV2739" s="87"/>
      <c r="AW2739" s="87"/>
      <c r="AX2739" s="87"/>
      <c r="AY2739" s="87"/>
      <c r="AZ2739" s="87"/>
      <c r="BA2739" s="87"/>
      <c r="BB2739" s="87"/>
      <c r="BC2739" s="87"/>
      <c r="BD2739" s="87"/>
      <c r="BE2739" s="87"/>
      <c r="BF2739" s="87"/>
    </row>
    <row r="2740" spans="13:58" x14ac:dyDescent="0.25">
      <c r="M2740" s="83"/>
      <c r="N2740" s="87"/>
      <c r="O2740" s="87"/>
      <c r="P2740" s="87"/>
      <c r="Q2740" s="87"/>
      <c r="R2740" s="87"/>
      <c r="S2740" s="87"/>
      <c r="T2740" s="87"/>
      <c r="U2740" s="87"/>
      <c r="V2740" s="87"/>
      <c r="W2740" s="87"/>
      <c r="X2740" s="87"/>
      <c r="Y2740" s="87"/>
      <c r="Z2740" s="87"/>
      <c r="AA2740" s="87"/>
      <c r="AB2740" s="87"/>
      <c r="AC2740" s="87"/>
      <c r="AD2740" s="87"/>
      <c r="AE2740" s="87"/>
      <c r="AF2740" s="87"/>
      <c r="AG2740" s="87"/>
      <c r="AH2740" s="87"/>
      <c r="AI2740" s="87"/>
      <c r="AJ2740" s="87"/>
      <c r="AK2740" s="87"/>
      <c r="AL2740" s="87"/>
      <c r="AM2740" s="87"/>
      <c r="AN2740" s="87"/>
      <c r="AO2740" s="87"/>
      <c r="AP2740" s="87"/>
      <c r="AQ2740" s="87"/>
      <c r="AR2740" s="87"/>
      <c r="AS2740" s="87"/>
      <c r="AT2740" s="87"/>
      <c r="AU2740" s="87"/>
      <c r="AV2740" s="87"/>
      <c r="AW2740" s="87"/>
      <c r="AX2740" s="87"/>
      <c r="AY2740" s="87"/>
      <c r="AZ2740" s="87"/>
      <c r="BA2740" s="87"/>
      <c r="BB2740" s="87"/>
      <c r="BC2740" s="87"/>
      <c r="BD2740" s="87"/>
      <c r="BE2740" s="87"/>
      <c r="BF2740" s="87"/>
    </row>
    <row r="2741" spans="13:58" x14ac:dyDescent="0.25">
      <c r="M2741" s="83"/>
      <c r="N2741" s="87"/>
      <c r="O2741" s="87"/>
      <c r="P2741" s="87"/>
      <c r="Q2741" s="87"/>
      <c r="R2741" s="87"/>
      <c r="S2741" s="87"/>
      <c r="T2741" s="87"/>
      <c r="U2741" s="87"/>
      <c r="V2741" s="87"/>
      <c r="W2741" s="87"/>
      <c r="X2741" s="87"/>
      <c r="Y2741" s="87"/>
      <c r="Z2741" s="87"/>
      <c r="AA2741" s="87"/>
      <c r="AB2741" s="87"/>
      <c r="AC2741" s="87"/>
      <c r="AD2741" s="87"/>
      <c r="AE2741" s="87"/>
      <c r="AF2741" s="87"/>
      <c r="AG2741" s="87"/>
      <c r="AH2741" s="87"/>
      <c r="AI2741" s="87"/>
      <c r="AJ2741" s="87"/>
      <c r="AK2741" s="87"/>
      <c r="AL2741" s="87"/>
      <c r="AM2741" s="87"/>
      <c r="AN2741" s="87"/>
      <c r="AO2741" s="87"/>
      <c r="AP2741" s="87"/>
      <c r="AQ2741" s="87"/>
      <c r="AR2741" s="87"/>
      <c r="AS2741" s="87"/>
      <c r="AT2741" s="87"/>
      <c r="AU2741" s="87"/>
      <c r="AV2741" s="87"/>
      <c r="AW2741" s="87"/>
      <c r="AX2741" s="87"/>
      <c r="AY2741" s="87"/>
      <c r="AZ2741" s="87"/>
      <c r="BA2741" s="87"/>
      <c r="BB2741" s="87"/>
      <c r="BC2741" s="87"/>
      <c r="BD2741" s="87"/>
      <c r="BE2741" s="87"/>
      <c r="BF2741" s="87"/>
    </row>
    <row r="2742" spans="13:58" x14ac:dyDescent="0.25">
      <c r="M2742" s="83"/>
      <c r="N2742" s="87"/>
      <c r="O2742" s="87"/>
      <c r="P2742" s="87"/>
      <c r="Q2742" s="87"/>
      <c r="R2742" s="87"/>
      <c r="S2742" s="87"/>
      <c r="T2742" s="87"/>
      <c r="U2742" s="87"/>
      <c r="V2742" s="87"/>
      <c r="W2742" s="87"/>
      <c r="X2742" s="87"/>
      <c r="Y2742" s="87"/>
      <c r="Z2742" s="87"/>
      <c r="AA2742" s="87"/>
      <c r="AB2742" s="87"/>
      <c r="AC2742" s="87"/>
      <c r="AD2742" s="87"/>
      <c r="AE2742" s="87"/>
      <c r="AF2742" s="87"/>
      <c r="AG2742" s="87"/>
      <c r="AH2742" s="87"/>
      <c r="AI2742" s="87"/>
      <c r="AJ2742" s="87"/>
      <c r="AK2742" s="87"/>
      <c r="AL2742" s="87"/>
      <c r="AM2742" s="87"/>
      <c r="AN2742" s="87"/>
      <c r="AO2742" s="87"/>
      <c r="AP2742" s="87"/>
      <c r="AQ2742" s="87"/>
      <c r="AR2742" s="87"/>
      <c r="AS2742" s="87"/>
      <c r="AT2742" s="87"/>
      <c r="AU2742" s="87"/>
      <c r="AV2742" s="87"/>
      <c r="AW2742" s="87"/>
      <c r="AX2742" s="87"/>
      <c r="AY2742" s="87"/>
      <c r="AZ2742" s="87"/>
      <c r="BA2742" s="87"/>
      <c r="BB2742" s="87"/>
      <c r="BC2742" s="87"/>
      <c r="BD2742" s="87"/>
      <c r="BE2742" s="87"/>
      <c r="BF2742" s="87"/>
    </row>
    <row r="2743" spans="13:58" x14ac:dyDescent="0.25">
      <c r="M2743" s="83"/>
      <c r="N2743" s="87"/>
      <c r="O2743" s="87"/>
      <c r="P2743" s="87"/>
      <c r="Q2743" s="87"/>
      <c r="R2743" s="87"/>
      <c r="S2743" s="87"/>
      <c r="T2743" s="87"/>
      <c r="U2743" s="87"/>
      <c r="V2743" s="87"/>
      <c r="W2743" s="87"/>
      <c r="X2743" s="87"/>
      <c r="Y2743" s="87"/>
      <c r="Z2743" s="87"/>
      <c r="AA2743" s="87"/>
      <c r="AB2743" s="87"/>
      <c r="AC2743" s="87"/>
      <c r="AD2743" s="87"/>
      <c r="AE2743" s="87"/>
      <c r="AF2743" s="87"/>
      <c r="AG2743" s="87"/>
      <c r="AH2743" s="87"/>
      <c r="AI2743" s="87"/>
      <c r="AJ2743" s="87"/>
      <c r="AK2743" s="87"/>
      <c r="AL2743" s="87"/>
      <c r="AM2743" s="87"/>
      <c r="AN2743" s="87"/>
      <c r="AO2743" s="87"/>
      <c r="AP2743" s="87"/>
      <c r="AQ2743" s="87"/>
      <c r="AR2743" s="87"/>
      <c r="AS2743" s="87"/>
      <c r="AT2743" s="87"/>
      <c r="AU2743" s="87"/>
      <c r="AV2743" s="87"/>
      <c r="AW2743" s="87"/>
      <c r="AX2743" s="87"/>
      <c r="AY2743" s="87"/>
      <c r="AZ2743" s="87"/>
      <c r="BA2743" s="87"/>
      <c r="BB2743" s="87"/>
      <c r="BC2743" s="87"/>
      <c r="BD2743" s="87"/>
      <c r="BE2743" s="87"/>
      <c r="BF2743" s="87"/>
    </row>
    <row r="2744" spans="13:58" x14ac:dyDescent="0.25">
      <c r="M2744" s="83"/>
      <c r="N2744" s="87"/>
      <c r="O2744" s="87"/>
      <c r="P2744" s="87"/>
      <c r="Q2744" s="87"/>
      <c r="R2744" s="87"/>
      <c r="S2744" s="87"/>
      <c r="T2744" s="87"/>
      <c r="U2744" s="87"/>
      <c r="V2744" s="87"/>
      <c r="W2744" s="87"/>
      <c r="X2744" s="87"/>
      <c r="Y2744" s="87"/>
      <c r="Z2744" s="87"/>
      <c r="AA2744" s="87"/>
      <c r="AB2744" s="87"/>
      <c r="AC2744" s="87"/>
      <c r="AD2744" s="87"/>
      <c r="AE2744" s="87"/>
      <c r="AF2744" s="87"/>
      <c r="AG2744" s="87"/>
      <c r="AH2744" s="87"/>
      <c r="AI2744" s="87"/>
      <c r="AJ2744" s="87"/>
      <c r="AK2744" s="87"/>
      <c r="AL2744" s="87"/>
      <c r="AM2744" s="87"/>
      <c r="AN2744" s="87"/>
      <c r="AO2744" s="87"/>
      <c r="AP2744" s="87"/>
      <c r="AQ2744" s="87"/>
      <c r="AR2744" s="87"/>
      <c r="AS2744" s="87"/>
      <c r="AT2744" s="87"/>
      <c r="AU2744" s="87"/>
      <c r="AV2744" s="87"/>
      <c r="AW2744" s="87"/>
      <c r="AX2744" s="87"/>
      <c r="AY2744" s="87"/>
      <c r="AZ2744" s="87"/>
      <c r="BA2744" s="87"/>
      <c r="BB2744" s="87"/>
      <c r="BC2744" s="87"/>
      <c r="BD2744" s="87"/>
      <c r="BE2744" s="87"/>
      <c r="BF2744" s="87"/>
    </row>
    <row r="2745" spans="13:58" x14ac:dyDescent="0.25">
      <c r="M2745" s="83"/>
      <c r="N2745" s="87"/>
      <c r="O2745" s="87"/>
      <c r="P2745" s="87"/>
      <c r="Q2745" s="87"/>
      <c r="R2745" s="87"/>
      <c r="S2745" s="87"/>
      <c r="T2745" s="87"/>
      <c r="U2745" s="87"/>
      <c r="V2745" s="87"/>
      <c r="W2745" s="87"/>
      <c r="X2745" s="87"/>
      <c r="Y2745" s="87"/>
      <c r="Z2745" s="87"/>
      <c r="AA2745" s="87"/>
      <c r="AB2745" s="87"/>
      <c r="AC2745" s="87"/>
      <c r="AD2745" s="87"/>
      <c r="AE2745" s="87"/>
      <c r="AF2745" s="87"/>
      <c r="AG2745" s="87"/>
      <c r="AH2745" s="87"/>
      <c r="AI2745" s="87"/>
      <c r="AJ2745" s="87"/>
      <c r="AK2745" s="87"/>
      <c r="AL2745" s="87"/>
      <c r="AM2745" s="87"/>
      <c r="AN2745" s="87"/>
      <c r="AO2745" s="87"/>
      <c r="AP2745" s="87"/>
      <c r="AQ2745" s="87"/>
      <c r="AR2745" s="87"/>
      <c r="AS2745" s="87"/>
      <c r="AT2745" s="87"/>
      <c r="AU2745" s="87"/>
      <c r="AV2745" s="87"/>
      <c r="AW2745" s="87"/>
      <c r="AX2745" s="87"/>
      <c r="AY2745" s="87"/>
      <c r="AZ2745" s="87"/>
      <c r="BA2745" s="87"/>
      <c r="BB2745" s="87"/>
      <c r="BC2745" s="87"/>
      <c r="BD2745" s="87"/>
      <c r="BE2745" s="87"/>
      <c r="BF2745" s="87"/>
    </row>
    <row r="2746" spans="13:58" x14ac:dyDescent="0.25">
      <c r="M2746" s="83"/>
      <c r="N2746" s="87"/>
      <c r="O2746" s="87"/>
      <c r="P2746" s="87"/>
      <c r="Q2746" s="87"/>
      <c r="R2746" s="87"/>
      <c r="S2746" s="87"/>
      <c r="T2746" s="87"/>
      <c r="U2746" s="87"/>
      <c r="V2746" s="87"/>
      <c r="W2746" s="87"/>
      <c r="X2746" s="87"/>
      <c r="Y2746" s="87"/>
      <c r="Z2746" s="87"/>
      <c r="AA2746" s="87"/>
      <c r="AB2746" s="87"/>
      <c r="AC2746" s="87"/>
      <c r="AD2746" s="87"/>
      <c r="AE2746" s="87"/>
      <c r="AF2746" s="87"/>
      <c r="AG2746" s="87"/>
      <c r="AH2746" s="87"/>
      <c r="AI2746" s="87"/>
      <c r="AJ2746" s="87"/>
      <c r="AK2746" s="87"/>
      <c r="AL2746" s="87"/>
      <c r="AM2746" s="87"/>
      <c r="AN2746" s="87"/>
      <c r="AO2746" s="87"/>
      <c r="AP2746" s="87"/>
      <c r="AQ2746" s="87"/>
      <c r="AR2746" s="87"/>
      <c r="AS2746" s="87"/>
      <c r="AT2746" s="87"/>
      <c r="AU2746" s="87"/>
      <c r="AV2746" s="87"/>
      <c r="AW2746" s="87"/>
      <c r="AX2746" s="87"/>
      <c r="AY2746" s="87"/>
      <c r="AZ2746" s="87"/>
      <c r="BA2746" s="87"/>
      <c r="BB2746" s="87"/>
      <c r="BC2746" s="87"/>
      <c r="BD2746" s="87"/>
      <c r="BE2746" s="87"/>
      <c r="BF2746" s="87"/>
    </row>
    <row r="2747" spans="13:58" x14ac:dyDescent="0.25">
      <c r="M2747" s="83"/>
      <c r="N2747" s="87"/>
      <c r="O2747" s="87"/>
      <c r="P2747" s="87"/>
      <c r="Q2747" s="87"/>
      <c r="R2747" s="87"/>
      <c r="S2747" s="87"/>
      <c r="T2747" s="87"/>
      <c r="U2747" s="87"/>
      <c r="V2747" s="87"/>
      <c r="W2747" s="87"/>
      <c r="X2747" s="87"/>
      <c r="Y2747" s="87"/>
      <c r="Z2747" s="87"/>
      <c r="AA2747" s="87"/>
      <c r="AB2747" s="87"/>
      <c r="AC2747" s="87"/>
      <c r="AD2747" s="87"/>
      <c r="AE2747" s="87"/>
      <c r="AF2747" s="87"/>
      <c r="AG2747" s="87"/>
      <c r="AH2747" s="87"/>
      <c r="AI2747" s="87"/>
      <c r="AJ2747" s="87"/>
      <c r="AK2747" s="87"/>
      <c r="AL2747" s="87"/>
      <c r="AM2747" s="87"/>
      <c r="AN2747" s="87"/>
      <c r="AO2747" s="87"/>
      <c r="AP2747" s="87"/>
      <c r="AQ2747" s="87"/>
      <c r="AR2747" s="87"/>
      <c r="AS2747" s="87"/>
      <c r="AT2747" s="87"/>
      <c r="AU2747" s="87"/>
      <c r="AV2747" s="87"/>
      <c r="AW2747" s="87"/>
      <c r="AX2747" s="87"/>
      <c r="AY2747" s="87"/>
      <c r="AZ2747" s="87"/>
      <c r="BA2747" s="87"/>
      <c r="BB2747" s="87"/>
      <c r="BC2747" s="87"/>
      <c r="BD2747" s="87"/>
      <c r="BE2747" s="87"/>
      <c r="BF2747" s="87"/>
    </row>
    <row r="2748" spans="13:58" x14ac:dyDescent="0.25">
      <c r="M2748" s="83"/>
      <c r="N2748" s="87"/>
      <c r="O2748" s="87"/>
      <c r="P2748" s="87"/>
      <c r="Q2748" s="87"/>
      <c r="R2748" s="87"/>
      <c r="S2748" s="87"/>
      <c r="T2748" s="87"/>
      <c r="U2748" s="87"/>
      <c r="V2748" s="87"/>
      <c r="W2748" s="87"/>
      <c r="X2748" s="87"/>
      <c r="Y2748" s="87"/>
      <c r="Z2748" s="87"/>
      <c r="AA2748" s="87"/>
      <c r="AB2748" s="87"/>
      <c r="AC2748" s="87"/>
      <c r="AD2748" s="87"/>
      <c r="AE2748" s="87"/>
      <c r="AF2748" s="87"/>
      <c r="AG2748" s="87"/>
      <c r="AH2748" s="87"/>
      <c r="AI2748" s="87"/>
      <c r="AJ2748" s="87"/>
      <c r="AK2748" s="87"/>
      <c r="AL2748" s="87"/>
      <c r="AM2748" s="87"/>
      <c r="AN2748" s="87"/>
      <c r="AO2748" s="87"/>
      <c r="AP2748" s="87"/>
      <c r="AQ2748" s="87"/>
      <c r="AR2748" s="87"/>
      <c r="AS2748" s="87"/>
      <c r="AT2748" s="87"/>
      <c r="AU2748" s="87"/>
      <c r="AV2748" s="87"/>
      <c r="AW2748" s="87"/>
      <c r="AX2748" s="87"/>
      <c r="AY2748" s="87"/>
      <c r="AZ2748" s="87"/>
      <c r="BA2748" s="87"/>
      <c r="BB2748" s="87"/>
      <c r="BC2748" s="87"/>
      <c r="BD2748" s="87"/>
      <c r="BE2748" s="87"/>
      <c r="BF2748" s="87"/>
    </row>
    <row r="2749" spans="13:58" x14ac:dyDescent="0.25">
      <c r="M2749" s="83"/>
      <c r="N2749" s="87"/>
      <c r="O2749" s="87"/>
      <c r="P2749" s="87"/>
      <c r="Q2749" s="87"/>
      <c r="R2749" s="87"/>
      <c r="S2749" s="87"/>
      <c r="T2749" s="87"/>
      <c r="U2749" s="87"/>
      <c r="V2749" s="87"/>
      <c r="W2749" s="87"/>
      <c r="X2749" s="87"/>
      <c r="Y2749" s="87"/>
      <c r="Z2749" s="87"/>
      <c r="AA2749" s="87"/>
      <c r="AB2749" s="87"/>
      <c r="AC2749" s="87"/>
      <c r="AD2749" s="87"/>
      <c r="AE2749" s="87"/>
      <c r="AF2749" s="87"/>
      <c r="AG2749" s="87"/>
      <c r="AH2749" s="87"/>
      <c r="AI2749" s="87"/>
      <c r="AJ2749" s="87"/>
      <c r="AK2749" s="87"/>
      <c r="AL2749" s="87"/>
      <c r="AM2749" s="87"/>
      <c r="AN2749" s="87"/>
      <c r="AO2749" s="87"/>
      <c r="AP2749" s="87"/>
      <c r="AQ2749" s="87"/>
      <c r="AR2749" s="87"/>
      <c r="AS2749" s="87"/>
      <c r="AT2749" s="87"/>
      <c r="AU2749" s="87"/>
      <c r="AV2749" s="87"/>
      <c r="AW2749" s="87"/>
      <c r="AX2749" s="87"/>
      <c r="AY2749" s="87"/>
      <c r="AZ2749" s="87"/>
      <c r="BA2749" s="87"/>
      <c r="BB2749" s="87"/>
      <c r="BC2749" s="87"/>
      <c r="BD2749" s="87"/>
      <c r="BE2749" s="87"/>
      <c r="BF2749" s="87"/>
    </row>
    <row r="2750" spans="13:58" x14ac:dyDescent="0.25">
      <c r="M2750" s="83"/>
      <c r="N2750" s="87"/>
      <c r="O2750" s="87"/>
      <c r="P2750" s="87"/>
      <c r="Q2750" s="87"/>
      <c r="R2750" s="87"/>
      <c r="S2750" s="87"/>
      <c r="T2750" s="87"/>
      <c r="U2750" s="87"/>
      <c r="V2750" s="87"/>
      <c r="W2750" s="87"/>
      <c r="X2750" s="87"/>
      <c r="Y2750" s="87"/>
      <c r="Z2750" s="87"/>
      <c r="AA2750" s="87"/>
      <c r="AB2750" s="87"/>
      <c r="AC2750" s="87"/>
      <c r="AD2750" s="87"/>
      <c r="AE2750" s="87"/>
      <c r="AF2750" s="87"/>
      <c r="AG2750" s="87"/>
      <c r="AH2750" s="87"/>
      <c r="AI2750" s="87"/>
      <c r="AJ2750" s="87"/>
      <c r="AK2750" s="87"/>
      <c r="AL2750" s="87"/>
      <c r="AM2750" s="87"/>
      <c r="AN2750" s="87"/>
      <c r="AO2750" s="87"/>
      <c r="AP2750" s="87"/>
      <c r="AQ2750" s="87"/>
      <c r="AR2750" s="87"/>
      <c r="AS2750" s="87"/>
      <c r="AT2750" s="87"/>
      <c r="AU2750" s="87"/>
      <c r="AV2750" s="87"/>
      <c r="AW2750" s="87"/>
      <c r="AX2750" s="87"/>
      <c r="AY2750" s="87"/>
      <c r="AZ2750" s="87"/>
      <c r="BA2750" s="87"/>
      <c r="BB2750" s="87"/>
      <c r="BC2750" s="87"/>
      <c r="BD2750" s="87"/>
      <c r="BE2750" s="87"/>
      <c r="BF2750" s="87"/>
    </row>
    <row r="2751" spans="13:58" x14ac:dyDescent="0.25">
      <c r="M2751" s="83"/>
      <c r="N2751" s="87"/>
      <c r="O2751" s="87"/>
      <c r="P2751" s="87"/>
      <c r="Q2751" s="87"/>
      <c r="R2751" s="87"/>
      <c r="S2751" s="87"/>
      <c r="T2751" s="87"/>
      <c r="U2751" s="87"/>
      <c r="V2751" s="87"/>
      <c r="W2751" s="87"/>
      <c r="X2751" s="87"/>
      <c r="Y2751" s="87"/>
      <c r="Z2751" s="87"/>
      <c r="AA2751" s="87"/>
      <c r="AB2751" s="87"/>
      <c r="AC2751" s="87"/>
      <c r="AD2751" s="87"/>
      <c r="AE2751" s="87"/>
      <c r="AF2751" s="87"/>
      <c r="AG2751" s="87"/>
      <c r="AH2751" s="87"/>
      <c r="AI2751" s="87"/>
      <c r="AJ2751" s="87"/>
      <c r="AK2751" s="87"/>
      <c r="AL2751" s="87"/>
      <c r="AM2751" s="87"/>
      <c r="AN2751" s="87"/>
      <c r="AO2751" s="87"/>
      <c r="AP2751" s="87"/>
      <c r="AQ2751" s="87"/>
      <c r="AR2751" s="87"/>
      <c r="AS2751" s="87"/>
      <c r="AT2751" s="87"/>
      <c r="AU2751" s="87"/>
      <c r="AV2751" s="87"/>
      <c r="AW2751" s="87"/>
      <c r="AX2751" s="87"/>
      <c r="AY2751" s="87"/>
      <c r="AZ2751" s="87"/>
      <c r="BA2751" s="87"/>
      <c r="BB2751" s="87"/>
      <c r="BC2751" s="87"/>
      <c r="BD2751" s="87"/>
      <c r="BE2751" s="87"/>
      <c r="BF2751" s="87"/>
    </row>
    <row r="2752" spans="13:58" x14ac:dyDescent="0.25">
      <c r="M2752" s="83"/>
      <c r="N2752" s="87"/>
      <c r="O2752" s="87"/>
      <c r="P2752" s="87"/>
      <c r="Q2752" s="87"/>
      <c r="R2752" s="87"/>
      <c r="S2752" s="87"/>
      <c r="T2752" s="87"/>
      <c r="U2752" s="87"/>
      <c r="V2752" s="87"/>
      <c r="W2752" s="87"/>
      <c r="X2752" s="87"/>
      <c r="Y2752" s="87"/>
      <c r="Z2752" s="87"/>
      <c r="AA2752" s="87"/>
      <c r="AB2752" s="87"/>
      <c r="AC2752" s="87"/>
      <c r="AD2752" s="87"/>
      <c r="AE2752" s="87"/>
      <c r="AF2752" s="87"/>
      <c r="AG2752" s="87"/>
      <c r="AH2752" s="87"/>
      <c r="AI2752" s="87"/>
      <c r="AJ2752" s="87"/>
      <c r="AK2752" s="87"/>
      <c r="AL2752" s="87"/>
      <c r="AM2752" s="87"/>
      <c r="AN2752" s="87"/>
      <c r="AO2752" s="87"/>
      <c r="AP2752" s="87"/>
      <c r="AQ2752" s="87"/>
      <c r="AR2752" s="87"/>
      <c r="AS2752" s="87"/>
      <c r="AT2752" s="87"/>
      <c r="AU2752" s="87"/>
      <c r="AV2752" s="87"/>
      <c r="AW2752" s="87"/>
      <c r="AX2752" s="87"/>
      <c r="AY2752" s="87"/>
      <c r="AZ2752" s="87"/>
      <c r="BA2752" s="87"/>
      <c r="BB2752" s="87"/>
      <c r="BC2752" s="87"/>
      <c r="BD2752" s="87"/>
      <c r="BE2752" s="87"/>
      <c r="BF2752" s="87"/>
    </row>
    <row r="2753" spans="13:58" x14ac:dyDescent="0.25">
      <c r="M2753" s="83"/>
      <c r="N2753" s="87"/>
      <c r="O2753" s="87"/>
      <c r="P2753" s="87"/>
      <c r="Q2753" s="87"/>
      <c r="R2753" s="87"/>
      <c r="S2753" s="87"/>
      <c r="T2753" s="87"/>
      <c r="U2753" s="87"/>
      <c r="V2753" s="87"/>
      <c r="W2753" s="87"/>
      <c r="X2753" s="87"/>
      <c r="Y2753" s="87"/>
      <c r="Z2753" s="87"/>
      <c r="AA2753" s="87"/>
      <c r="AB2753" s="87"/>
      <c r="AC2753" s="87"/>
      <c r="AD2753" s="87"/>
      <c r="AE2753" s="87"/>
      <c r="AF2753" s="87"/>
      <c r="AG2753" s="87"/>
      <c r="AH2753" s="87"/>
      <c r="AI2753" s="87"/>
      <c r="AJ2753" s="87"/>
      <c r="AK2753" s="87"/>
      <c r="AL2753" s="87"/>
      <c r="AM2753" s="87"/>
      <c r="AN2753" s="87"/>
      <c r="AO2753" s="87"/>
      <c r="AP2753" s="87"/>
      <c r="AQ2753" s="87"/>
      <c r="AR2753" s="87"/>
      <c r="AS2753" s="87"/>
      <c r="AT2753" s="87"/>
      <c r="AU2753" s="87"/>
      <c r="AV2753" s="87"/>
      <c r="AW2753" s="87"/>
      <c r="AX2753" s="87"/>
      <c r="AY2753" s="87"/>
      <c r="AZ2753" s="87"/>
      <c r="BA2753" s="87"/>
      <c r="BB2753" s="87"/>
      <c r="BC2753" s="87"/>
      <c r="BD2753" s="87"/>
      <c r="BE2753" s="87"/>
      <c r="BF2753" s="87"/>
    </row>
    <row r="2754" spans="13:58" x14ac:dyDescent="0.25">
      <c r="M2754" s="83"/>
      <c r="N2754" s="87"/>
      <c r="O2754" s="87"/>
      <c r="P2754" s="87"/>
      <c r="Q2754" s="87"/>
      <c r="R2754" s="87"/>
      <c r="S2754" s="87"/>
      <c r="T2754" s="87"/>
      <c r="U2754" s="87"/>
      <c r="V2754" s="87"/>
      <c r="W2754" s="87"/>
      <c r="X2754" s="87"/>
      <c r="Y2754" s="87"/>
      <c r="Z2754" s="87"/>
      <c r="AA2754" s="87"/>
      <c r="AB2754" s="87"/>
      <c r="AC2754" s="87"/>
      <c r="AD2754" s="87"/>
      <c r="AE2754" s="87"/>
      <c r="AF2754" s="87"/>
      <c r="AG2754" s="87"/>
      <c r="AH2754" s="87"/>
      <c r="AI2754" s="87"/>
      <c r="AJ2754" s="87"/>
      <c r="AK2754" s="87"/>
      <c r="AL2754" s="87"/>
      <c r="AM2754" s="87"/>
      <c r="AN2754" s="87"/>
      <c r="AO2754" s="87"/>
      <c r="AP2754" s="87"/>
      <c r="AQ2754" s="87"/>
      <c r="AR2754" s="87"/>
      <c r="AS2754" s="87"/>
      <c r="AT2754" s="87"/>
      <c r="AU2754" s="87"/>
      <c r="AV2754" s="87"/>
      <c r="AW2754" s="87"/>
      <c r="AX2754" s="87"/>
      <c r="AY2754" s="87"/>
      <c r="AZ2754" s="87"/>
      <c r="BA2754" s="87"/>
      <c r="BB2754" s="87"/>
      <c r="BC2754" s="87"/>
      <c r="BD2754" s="87"/>
      <c r="BE2754" s="87"/>
      <c r="BF2754" s="87"/>
    </row>
    <row r="2755" spans="13:58" x14ac:dyDescent="0.25">
      <c r="M2755" s="83"/>
      <c r="N2755" s="87"/>
      <c r="O2755" s="87"/>
      <c r="P2755" s="87"/>
      <c r="Q2755" s="87"/>
      <c r="R2755" s="87"/>
      <c r="S2755" s="87"/>
      <c r="T2755" s="87"/>
      <c r="U2755" s="87"/>
      <c r="V2755" s="87"/>
      <c r="W2755" s="87"/>
      <c r="X2755" s="87"/>
      <c r="Y2755" s="87"/>
      <c r="Z2755" s="87"/>
      <c r="AA2755" s="87"/>
      <c r="AB2755" s="87"/>
      <c r="AC2755" s="87"/>
      <c r="AD2755" s="87"/>
      <c r="AE2755" s="87"/>
      <c r="AF2755" s="87"/>
      <c r="AG2755" s="87"/>
      <c r="AH2755" s="87"/>
      <c r="AI2755" s="87"/>
      <c r="AJ2755" s="87"/>
      <c r="AK2755" s="87"/>
      <c r="AL2755" s="87"/>
      <c r="AM2755" s="87"/>
      <c r="AN2755" s="87"/>
      <c r="AO2755" s="87"/>
      <c r="AP2755" s="87"/>
      <c r="AQ2755" s="87"/>
      <c r="AR2755" s="87"/>
      <c r="AS2755" s="87"/>
      <c r="AT2755" s="87"/>
      <c r="AU2755" s="87"/>
      <c r="AV2755" s="87"/>
      <c r="AW2755" s="87"/>
      <c r="AX2755" s="87"/>
      <c r="AY2755" s="87"/>
      <c r="AZ2755" s="87"/>
      <c r="BA2755" s="87"/>
      <c r="BB2755" s="87"/>
      <c r="BC2755" s="87"/>
      <c r="BD2755" s="87"/>
      <c r="BE2755" s="87"/>
      <c r="BF2755" s="87"/>
    </row>
    <row r="2756" spans="13:58" x14ac:dyDescent="0.25">
      <c r="M2756" s="83"/>
      <c r="N2756" s="87"/>
      <c r="O2756" s="87"/>
      <c r="P2756" s="87"/>
      <c r="Q2756" s="87"/>
      <c r="R2756" s="87"/>
      <c r="S2756" s="87"/>
      <c r="T2756" s="87"/>
      <c r="U2756" s="87"/>
      <c r="V2756" s="87"/>
      <c r="W2756" s="87"/>
      <c r="X2756" s="87"/>
      <c r="Y2756" s="87"/>
      <c r="Z2756" s="87"/>
      <c r="AA2756" s="87"/>
      <c r="AB2756" s="87"/>
      <c r="AC2756" s="87"/>
      <c r="AD2756" s="87"/>
      <c r="AE2756" s="87"/>
      <c r="AF2756" s="87"/>
      <c r="AG2756" s="87"/>
      <c r="AH2756" s="87"/>
      <c r="AI2756" s="87"/>
      <c r="AJ2756" s="87"/>
      <c r="AK2756" s="87"/>
      <c r="AL2756" s="87"/>
      <c r="AM2756" s="87"/>
      <c r="AN2756" s="87"/>
      <c r="AO2756" s="87"/>
      <c r="AP2756" s="87"/>
      <c r="AQ2756" s="87"/>
      <c r="AR2756" s="87"/>
      <c r="AS2756" s="87"/>
      <c r="AT2756" s="87"/>
      <c r="AU2756" s="87"/>
      <c r="AV2756" s="87"/>
      <c r="AW2756" s="87"/>
      <c r="AX2756" s="87"/>
      <c r="AY2756" s="87"/>
      <c r="AZ2756" s="87"/>
      <c r="BA2756" s="87"/>
      <c r="BB2756" s="87"/>
      <c r="BC2756" s="87"/>
      <c r="BD2756" s="87"/>
      <c r="BE2756" s="87"/>
      <c r="BF2756" s="87"/>
    </row>
    <row r="2757" spans="13:58" x14ac:dyDescent="0.25">
      <c r="M2757" s="83"/>
      <c r="N2757" s="87"/>
      <c r="O2757" s="87"/>
      <c r="P2757" s="87"/>
      <c r="Q2757" s="87"/>
      <c r="R2757" s="87"/>
      <c r="S2757" s="87"/>
      <c r="T2757" s="87"/>
      <c r="U2757" s="87"/>
      <c r="V2757" s="87"/>
      <c r="W2757" s="87"/>
      <c r="X2757" s="87"/>
      <c r="Y2757" s="87"/>
      <c r="Z2757" s="87"/>
      <c r="AA2757" s="87"/>
      <c r="AB2757" s="87"/>
      <c r="AC2757" s="87"/>
      <c r="AD2757" s="87"/>
      <c r="AE2757" s="87"/>
      <c r="AF2757" s="87"/>
      <c r="AG2757" s="87"/>
      <c r="AH2757" s="87"/>
      <c r="AI2757" s="87"/>
      <c r="AJ2757" s="87"/>
      <c r="AK2757" s="87"/>
      <c r="AL2757" s="87"/>
      <c r="AM2757" s="87"/>
      <c r="AN2757" s="87"/>
      <c r="AO2757" s="87"/>
      <c r="AP2757" s="87"/>
      <c r="AQ2757" s="87"/>
      <c r="AR2757" s="87"/>
      <c r="AS2757" s="87"/>
      <c r="AT2757" s="87"/>
      <c r="AU2757" s="87"/>
      <c r="AV2757" s="87"/>
      <c r="AW2757" s="87"/>
      <c r="AX2757" s="87"/>
      <c r="AY2757" s="87"/>
      <c r="AZ2757" s="87"/>
      <c r="BA2757" s="87"/>
      <c r="BB2757" s="87"/>
      <c r="BC2757" s="87"/>
      <c r="BD2757" s="87"/>
      <c r="BE2757" s="87"/>
      <c r="BF2757" s="87"/>
    </row>
    <row r="2758" spans="13:58" x14ac:dyDescent="0.25">
      <c r="M2758" s="83"/>
      <c r="N2758" s="87"/>
      <c r="O2758" s="87"/>
      <c r="P2758" s="87"/>
      <c r="Q2758" s="87"/>
      <c r="R2758" s="87"/>
      <c r="S2758" s="87"/>
      <c r="T2758" s="87"/>
      <c r="U2758" s="87"/>
      <c r="V2758" s="87"/>
      <c r="W2758" s="87"/>
      <c r="X2758" s="87"/>
      <c r="Y2758" s="87"/>
      <c r="Z2758" s="87"/>
      <c r="AA2758" s="87"/>
      <c r="AB2758" s="87"/>
      <c r="AC2758" s="87"/>
      <c r="AD2758" s="87"/>
      <c r="AE2758" s="87"/>
      <c r="AF2758" s="87"/>
      <c r="AG2758" s="87"/>
      <c r="AH2758" s="87"/>
      <c r="AI2758" s="87"/>
      <c r="AJ2758" s="87"/>
      <c r="AK2758" s="87"/>
      <c r="AL2758" s="87"/>
      <c r="AM2758" s="87"/>
      <c r="AN2758" s="87"/>
      <c r="AO2758" s="87"/>
      <c r="AP2758" s="87"/>
      <c r="AQ2758" s="87"/>
      <c r="AR2758" s="87"/>
      <c r="AS2758" s="87"/>
      <c r="AT2758" s="87"/>
      <c r="AU2758" s="87"/>
      <c r="AV2758" s="87"/>
      <c r="AW2758" s="87"/>
      <c r="AX2758" s="87"/>
      <c r="AY2758" s="87"/>
      <c r="AZ2758" s="87"/>
      <c r="BA2758" s="87"/>
      <c r="BB2758" s="87"/>
      <c r="BC2758" s="87"/>
      <c r="BD2758" s="87"/>
      <c r="BE2758" s="87"/>
      <c r="BF2758" s="87"/>
    </row>
    <row r="2759" spans="13:58" x14ac:dyDescent="0.25">
      <c r="M2759" s="83"/>
      <c r="N2759" s="87"/>
      <c r="O2759" s="87"/>
      <c r="P2759" s="87"/>
      <c r="Q2759" s="87"/>
      <c r="R2759" s="87"/>
      <c r="S2759" s="87"/>
      <c r="T2759" s="87"/>
      <c r="U2759" s="87"/>
      <c r="V2759" s="87"/>
      <c r="W2759" s="87"/>
      <c r="X2759" s="87"/>
      <c r="Y2759" s="87"/>
      <c r="Z2759" s="87"/>
      <c r="AA2759" s="87"/>
      <c r="AB2759" s="87"/>
      <c r="AC2759" s="87"/>
      <c r="AD2759" s="87"/>
      <c r="AE2759" s="87"/>
      <c r="AF2759" s="87"/>
      <c r="AG2759" s="87"/>
      <c r="AH2759" s="87"/>
      <c r="AI2759" s="87"/>
      <c r="AJ2759" s="87"/>
      <c r="AK2759" s="87"/>
      <c r="AL2759" s="87"/>
      <c r="AM2759" s="87"/>
      <c r="AN2759" s="87"/>
      <c r="AO2759" s="87"/>
      <c r="AP2759" s="87"/>
      <c r="AQ2759" s="87"/>
      <c r="AR2759" s="87"/>
      <c r="AS2759" s="87"/>
      <c r="AT2759" s="87"/>
      <c r="AU2759" s="87"/>
      <c r="AV2759" s="87"/>
      <c r="AW2759" s="87"/>
      <c r="AX2759" s="87"/>
      <c r="AY2759" s="87"/>
      <c r="AZ2759" s="87"/>
      <c r="BA2759" s="87"/>
      <c r="BB2759" s="87"/>
      <c r="BC2759" s="87"/>
      <c r="BD2759" s="87"/>
      <c r="BE2759" s="87"/>
      <c r="BF2759" s="87"/>
    </row>
    <row r="2760" spans="13:58" x14ac:dyDescent="0.25">
      <c r="M2760" s="83"/>
      <c r="N2760" s="87"/>
      <c r="O2760" s="87"/>
      <c r="P2760" s="87"/>
      <c r="Q2760" s="87"/>
      <c r="R2760" s="87"/>
      <c r="S2760" s="87"/>
      <c r="T2760" s="87"/>
      <c r="U2760" s="87"/>
      <c r="V2760" s="87"/>
      <c r="W2760" s="87"/>
      <c r="X2760" s="87"/>
      <c r="Y2760" s="87"/>
      <c r="Z2760" s="87"/>
      <c r="AA2760" s="87"/>
      <c r="AB2760" s="87"/>
      <c r="AC2760" s="87"/>
      <c r="AD2760" s="87"/>
      <c r="AE2760" s="87"/>
      <c r="AF2760" s="87"/>
      <c r="AG2760" s="87"/>
      <c r="AH2760" s="87"/>
      <c r="AI2760" s="87"/>
      <c r="AJ2760" s="87"/>
      <c r="AK2760" s="87"/>
      <c r="AL2760" s="87"/>
      <c r="AM2760" s="87"/>
      <c r="AN2760" s="87"/>
      <c r="AO2760" s="87"/>
      <c r="AP2760" s="87"/>
      <c r="AQ2760" s="87"/>
      <c r="AR2760" s="87"/>
      <c r="AS2760" s="87"/>
      <c r="AT2760" s="87"/>
      <c r="AU2760" s="87"/>
      <c r="AV2760" s="87"/>
      <c r="AW2760" s="87"/>
      <c r="AX2760" s="87"/>
      <c r="AY2760" s="87"/>
      <c r="AZ2760" s="87"/>
      <c r="BA2760" s="87"/>
      <c r="BB2760" s="87"/>
      <c r="BC2760" s="87"/>
      <c r="BD2760" s="87"/>
      <c r="BE2760" s="87"/>
      <c r="BF2760" s="87"/>
    </row>
    <row r="2761" spans="13:58" x14ac:dyDescent="0.25">
      <c r="M2761" s="83"/>
      <c r="N2761" s="87"/>
      <c r="O2761" s="87"/>
      <c r="P2761" s="87"/>
      <c r="Q2761" s="87"/>
      <c r="R2761" s="87"/>
      <c r="S2761" s="87"/>
      <c r="T2761" s="87"/>
      <c r="U2761" s="87"/>
      <c r="V2761" s="87"/>
      <c r="W2761" s="87"/>
      <c r="X2761" s="87"/>
      <c r="Y2761" s="87"/>
      <c r="Z2761" s="87"/>
      <c r="AA2761" s="87"/>
      <c r="AB2761" s="87"/>
      <c r="AC2761" s="87"/>
      <c r="AD2761" s="87"/>
      <c r="AE2761" s="87"/>
      <c r="AF2761" s="87"/>
      <c r="AG2761" s="87"/>
      <c r="AH2761" s="87"/>
      <c r="AI2761" s="87"/>
      <c r="AJ2761" s="87"/>
      <c r="AK2761" s="87"/>
      <c r="AL2761" s="87"/>
      <c r="AM2761" s="87"/>
      <c r="AN2761" s="87"/>
      <c r="AO2761" s="87"/>
      <c r="AP2761" s="87"/>
      <c r="AQ2761" s="87"/>
      <c r="AR2761" s="87"/>
      <c r="AS2761" s="87"/>
      <c r="AT2761" s="87"/>
      <c r="AU2761" s="87"/>
      <c r="AV2761" s="87"/>
      <c r="AW2761" s="87"/>
      <c r="AX2761" s="87"/>
      <c r="AY2761" s="87"/>
      <c r="AZ2761" s="87"/>
      <c r="BA2761" s="87"/>
      <c r="BB2761" s="87"/>
      <c r="BC2761" s="87"/>
      <c r="BD2761" s="87"/>
      <c r="BE2761" s="87"/>
      <c r="BF2761" s="87"/>
    </row>
    <row r="2762" spans="13:58" x14ac:dyDescent="0.25">
      <c r="M2762" s="83"/>
      <c r="N2762" s="87"/>
      <c r="O2762" s="87"/>
      <c r="P2762" s="87"/>
      <c r="Q2762" s="87"/>
      <c r="R2762" s="87"/>
      <c r="S2762" s="87"/>
      <c r="T2762" s="87"/>
      <c r="U2762" s="87"/>
      <c r="V2762" s="87"/>
      <c r="W2762" s="87"/>
      <c r="X2762" s="87"/>
      <c r="Y2762" s="87"/>
      <c r="Z2762" s="87"/>
      <c r="AA2762" s="87"/>
      <c r="AB2762" s="87"/>
      <c r="AC2762" s="87"/>
      <c r="AD2762" s="87"/>
      <c r="AE2762" s="87"/>
      <c r="AF2762" s="87"/>
      <c r="AG2762" s="87"/>
      <c r="AH2762" s="87"/>
      <c r="AI2762" s="87"/>
      <c r="AJ2762" s="87"/>
      <c r="AK2762" s="87"/>
      <c r="AL2762" s="87"/>
      <c r="AM2762" s="87"/>
      <c r="AN2762" s="87"/>
      <c r="AO2762" s="87"/>
      <c r="AP2762" s="87"/>
      <c r="AQ2762" s="87"/>
      <c r="AR2762" s="87"/>
      <c r="AS2762" s="87"/>
      <c r="AT2762" s="87"/>
      <c r="AU2762" s="87"/>
      <c r="AV2762" s="87"/>
      <c r="AW2762" s="87"/>
      <c r="AX2762" s="87"/>
      <c r="AY2762" s="87"/>
      <c r="AZ2762" s="87"/>
      <c r="BA2762" s="87"/>
      <c r="BB2762" s="87"/>
      <c r="BC2762" s="87"/>
      <c r="BD2762" s="87"/>
      <c r="BE2762" s="87"/>
      <c r="BF2762" s="87"/>
    </row>
    <row r="2763" spans="13:58" x14ac:dyDescent="0.25">
      <c r="M2763" s="83"/>
      <c r="N2763" s="87"/>
      <c r="O2763" s="87"/>
      <c r="P2763" s="87"/>
      <c r="Q2763" s="87"/>
      <c r="R2763" s="87"/>
      <c r="S2763" s="87"/>
      <c r="T2763" s="87"/>
      <c r="U2763" s="87"/>
      <c r="V2763" s="87"/>
      <c r="W2763" s="87"/>
      <c r="X2763" s="87"/>
      <c r="Y2763" s="87"/>
      <c r="Z2763" s="87"/>
      <c r="AA2763" s="87"/>
      <c r="AB2763" s="87"/>
      <c r="AC2763" s="87"/>
      <c r="AD2763" s="87"/>
      <c r="AE2763" s="87"/>
      <c r="AF2763" s="87"/>
      <c r="AG2763" s="87"/>
      <c r="AH2763" s="87"/>
      <c r="AI2763" s="87"/>
      <c r="AJ2763" s="87"/>
      <c r="AK2763" s="87"/>
      <c r="AL2763" s="87"/>
      <c r="AM2763" s="87"/>
      <c r="AN2763" s="87"/>
      <c r="AO2763" s="87"/>
      <c r="AP2763" s="87"/>
      <c r="AQ2763" s="87"/>
      <c r="AR2763" s="87"/>
      <c r="AS2763" s="87"/>
      <c r="AT2763" s="87"/>
      <c r="AU2763" s="87"/>
      <c r="AV2763" s="87"/>
      <c r="AW2763" s="87"/>
      <c r="AX2763" s="87"/>
      <c r="AY2763" s="87"/>
      <c r="AZ2763" s="87"/>
      <c r="BA2763" s="87"/>
      <c r="BB2763" s="87"/>
      <c r="BC2763" s="87"/>
      <c r="BD2763" s="87"/>
      <c r="BE2763" s="87"/>
      <c r="BF2763" s="87"/>
    </row>
    <row r="2764" spans="13:58" x14ac:dyDescent="0.25">
      <c r="M2764" s="83"/>
      <c r="N2764" s="87"/>
      <c r="O2764" s="87"/>
      <c r="P2764" s="87"/>
      <c r="Q2764" s="87"/>
      <c r="R2764" s="87"/>
      <c r="S2764" s="87"/>
      <c r="T2764" s="87"/>
      <c r="U2764" s="87"/>
      <c r="V2764" s="87"/>
      <c r="W2764" s="87"/>
      <c r="X2764" s="87"/>
      <c r="Y2764" s="87"/>
      <c r="Z2764" s="87"/>
      <c r="AA2764" s="87"/>
      <c r="AB2764" s="87"/>
      <c r="AC2764" s="87"/>
      <c r="AD2764" s="87"/>
      <c r="AE2764" s="87"/>
      <c r="AF2764" s="87"/>
      <c r="AG2764" s="87"/>
      <c r="AH2764" s="87"/>
      <c r="AI2764" s="87"/>
      <c r="AJ2764" s="87"/>
      <c r="AK2764" s="87"/>
      <c r="AL2764" s="87"/>
      <c r="AM2764" s="87"/>
      <c r="AN2764" s="87"/>
      <c r="AO2764" s="87"/>
      <c r="AP2764" s="87"/>
      <c r="AQ2764" s="87"/>
      <c r="AR2764" s="87"/>
      <c r="AS2764" s="87"/>
      <c r="AT2764" s="87"/>
      <c r="AU2764" s="87"/>
      <c r="AV2764" s="87"/>
      <c r="AW2764" s="87"/>
      <c r="AX2764" s="87"/>
      <c r="AY2764" s="87"/>
      <c r="AZ2764" s="87"/>
      <c r="BA2764" s="87"/>
      <c r="BB2764" s="87"/>
      <c r="BC2764" s="87"/>
      <c r="BD2764" s="87"/>
      <c r="BE2764" s="87"/>
      <c r="BF2764" s="87"/>
    </row>
    <row r="2765" spans="13:58" x14ac:dyDescent="0.25">
      <c r="M2765" s="83"/>
      <c r="N2765" s="87"/>
      <c r="O2765" s="87"/>
      <c r="P2765" s="87"/>
      <c r="Q2765" s="87"/>
      <c r="R2765" s="87"/>
      <c r="S2765" s="87"/>
      <c r="T2765" s="87"/>
      <c r="U2765" s="87"/>
      <c r="V2765" s="87"/>
      <c r="W2765" s="87"/>
      <c r="X2765" s="87"/>
      <c r="Y2765" s="87"/>
      <c r="Z2765" s="87"/>
      <c r="AA2765" s="87"/>
      <c r="AB2765" s="87"/>
      <c r="AC2765" s="87"/>
      <c r="AD2765" s="87"/>
      <c r="AE2765" s="87"/>
      <c r="AF2765" s="87"/>
      <c r="AG2765" s="87"/>
      <c r="AH2765" s="87"/>
      <c r="AI2765" s="87"/>
      <c r="AJ2765" s="87"/>
      <c r="AK2765" s="87"/>
      <c r="AL2765" s="87"/>
      <c r="AM2765" s="87"/>
      <c r="AN2765" s="87"/>
      <c r="AO2765" s="87"/>
      <c r="AP2765" s="87"/>
      <c r="AQ2765" s="87"/>
      <c r="AR2765" s="87"/>
      <c r="AS2765" s="87"/>
      <c r="AT2765" s="87"/>
      <c r="AU2765" s="87"/>
      <c r="AV2765" s="87"/>
      <c r="AW2765" s="87"/>
      <c r="AX2765" s="87"/>
      <c r="AY2765" s="87"/>
      <c r="AZ2765" s="87"/>
      <c r="BA2765" s="87"/>
      <c r="BB2765" s="87"/>
      <c r="BC2765" s="87"/>
      <c r="BD2765" s="87"/>
      <c r="BE2765" s="87"/>
      <c r="BF2765" s="87"/>
    </row>
    <row r="2766" spans="13:58" x14ac:dyDescent="0.25">
      <c r="M2766" s="83"/>
      <c r="N2766" s="87"/>
      <c r="O2766" s="87"/>
      <c r="P2766" s="87"/>
      <c r="Q2766" s="87"/>
      <c r="R2766" s="87"/>
      <c r="S2766" s="87"/>
      <c r="T2766" s="87"/>
      <c r="U2766" s="87"/>
      <c r="V2766" s="87"/>
      <c r="W2766" s="87"/>
      <c r="X2766" s="87"/>
      <c r="Y2766" s="87"/>
      <c r="Z2766" s="87"/>
      <c r="AA2766" s="87"/>
      <c r="AB2766" s="87"/>
      <c r="AC2766" s="87"/>
      <c r="AD2766" s="87"/>
      <c r="AE2766" s="87"/>
      <c r="AF2766" s="87"/>
      <c r="AG2766" s="87"/>
      <c r="AH2766" s="87"/>
      <c r="AI2766" s="87"/>
      <c r="AJ2766" s="87"/>
      <c r="AK2766" s="87"/>
      <c r="AL2766" s="87"/>
      <c r="AM2766" s="87"/>
      <c r="AN2766" s="87"/>
      <c r="AO2766" s="87"/>
      <c r="AP2766" s="87"/>
      <c r="AQ2766" s="87"/>
      <c r="AR2766" s="87"/>
      <c r="AS2766" s="87"/>
      <c r="AT2766" s="87"/>
      <c r="AU2766" s="87"/>
      <c r="AV2766" s="87"/>
      <c r="AW2766" s="87"/>
      <c r="AX2766" s="87"/>
      <c r="AY2766" s="87"/>
      <c r="AZ2766" s="87"/>
      <c r="BA2766" s="87"/>
      <c r="BB2766" s="87"/>
      <c r="BC2766" s="87"/>
      <c r="BD2766" s="87"/>
      <c r="BE2766" s="87"/>
      <c r="BF2766" s="87"/>
    </row>
    <row r="2767" spans="13:58" x14ac:dyDescent="0.25">
      <c r="M2767" s="83"/>
      <c r="N2767" s="87"/>
      <c r="O2767" s="87"/>
      <c r="P2767" s="87"/>
      <c r="Q2767" s="87"/>
      <c r="R2767" s="87"/>
      <c r="S2767" s="87"/>
      <c r="T2767" s="87"/>
      <c r="U2767" s="87"/>
      <c r="V2767" s="87"/>
      <c r="W2767" s="87"/>
      <c r="X2767" s="87"/>
      <c r="Y2767" s="87"/>
      <c r="Z2767" s="87"/>
      <c r="AA2767" s="87"/>
      <c r="AB2767" s="87"/>
      <c r="AC2767" s="87"/>
      <c r="AD2767" s="87"/>
      <c r="AE2767" s="87"/>
      <c r="AF2767" s="87"/>
      <c r="AG2767" s="87"/>
      <c r="AH2767" s="87"/>
      <c r="AI2767" s="87"/>
      <c r="AJ2767" s="87"/>
      <c r="AK2767" s="87"/>
      <c r="AL2767" s="87"/>
      <c r="AM2767" s="87"/>
      <c r="AN2767" s="87"/>
      <c r="AO2767" s="87"/>
      <c r="AP2767" s="87"/>
      <c r="AQ2767" s="87"/>
      <c r="AR2767" s="87"/>
      <c r="AS2767" s="87"/>
      <c r="AT2767" s="87"/>
      <c r="AU2767" s="87"/>
      <c r="AV2767" s="87"/>
      <c r="AW2767" s="87"/>
      <c r="AX2767" s="87"/>
      <c r="AY2767" s="87"/>
      <c r="AZ2767" s="87"/>
      <c r="BA2767" s="87"/>
      <c r="BB2767" s="87"/>
      <c r="BC2767" s="87"/>
      <c r="BD2767" s="87"/>
      <c r="BE2767" s="87"/>
      <c r="BF2767" s="87"/>
    </row>
    <row r="2768" spans="13:58" x14ac:dyDescent="0.25">
      <c r="M2768" s="83"/>
      <c r="N2768" s="87"/>
      <c r="O2768" s="87"/>
      <c r="P2768" s="87"/>
      <c r="Q2768" s="87"/>
      <c r="R2768" s="87"/>
      <c r="S2768" s="87"/>
      <c r="T2768" s="87"/>
      <c r="U2768" s="87"/>
      <c r="V2768" s="87"/>
      <c r="W2768" s="87"/>
      <c r="X2768" s="87"/>
      <c r="Y2768" s="87"/>
      <c r="Z2768" s="87"/>
      <c r="AA2768" s="87"/>
      <c r="AB2768" s="87"/>
      <c r="AC2768" s="87"/>
      <c r="AD2768" s="87"/>
      <c r="AE2768" s="87"/>
      <c r="AF2768" s="87"/>
      <c r="AG2768" s="87"/>
      <c r="AH2768" s="87"/>
      <c r="AI2768" s="87"/>
      <c r="AJ2768" s="87"/>
      <c r="AK2768" s="87"/>
      <c r="AL2768" s="87"/>
      <c r="AM2768" s="87"/>
      <c r="AN2768" s="87"/>
      <c r="AO2768" s="87"/>
      <c r="AP2768" s="87"/>
      <c r="AQ2768" s="87"/>
      <c r="AR2768" s="87"/>
      <c r="AS2768" s="87"/>
      <c r="AT2768" s="87"/>
      <c r="AU2768" s="87"/>
      <c r="AV2768" s="87"/>
      <c r="AW2768" s="87"/>
      <c r="AX2768" s="87"/>
      <c r="AY2768" s="87"/>
      <c r="AZ2768" s="87"/>
      <c r="BA2768" s="87"/>
      <c r="BB2768" s="87"/>
      <c r="BC2768" s="87"/>
      <c r="BD2768" s="87"/>
      <c r="BE2768" s="87"/>
      <c r="BF2768" s="87"/>
    </row>
    <row r="2769" spans="13:58" x14ac:dyDescent="0.25">
      <c r="M2769" s="83"/>
      <c r="N2769" s="87"/>
      <c r="O2769" s="87"/>
      <c r="P2769" s="87"/>
      <c r="Q2769" s="87"/>
      <c r="R2769" s="87"/>
      <c r="S2769" s="87"/>
      <c r="T2769" s="87"/>
      <c r="U2769" s="87"/>
      <c r="V2769" s="87"/>
      <c r="W2769" s="87"/>
      <c r="X2769" s="87"/>
      <c r="Y2769" s="87"/>
      <c r="Z2769" s="87"/>
      <c r="AA2769" s="87"/>
      <c r="AB2769" s="87"/>
      <c r="AC2769" s="87"/>
      <c r="AD2769" s="87"/>
      <c r="AE2769" s="87"/>
      <c r="AF2769" s="87"/>
      <c r="AG2769" s="87"/>
      <c r="AH2769" s="87"/>
      <c r="AI2769" s="87"/>
      <c r="AJ2769" s="87"/>
      <c r="AK2769" s="87"/>
      <c r="AL2769" s="87"/>
      <c r="AM2769" s="87"/>
      <c r="AN2769" s="87"/>
      <c r="AO2769" s="87"/>
      <c r="AP2769" s="87"/>
      <c r="AQ2769" s="87"/>
      <c r="AR2769" s="87"/>
      <c r="AS2769" s="87"/>
      <c r="AT2769" s="87"/>
      <c r="AU2769" s="87"/>
      <c r="AV2769" s="87"/>
      <c r="AW2769" s="87"/>
      <c r="AX2769" s="87"/>
      <c r="AY2769" s="87"/>
      <c r="AZ2769" s="87"/>
      <c r="BA2769" s="87"/>
      <c r="BB2769" s="87"/>
      <c r="BC2769" s="87"/>
      <c r="BD2769" s="87"/>
      <c r="BE2769" s="87"/>
      <c r="BF2769" s="87"/>
    </row>
    <row r="2770" spans="13:58" x14ac:dyDescent="0.25">
      <c r="M2770" s="83"/>
      <c r="N2770" s="87"/>
      <c r="O2770" s="87"/>
      <c r="P2770" s="87"/>
      <c r="Q2770" s="87"/>
      <c r="R2770" s="87"/>
      <c r="S2770" s="87"/>
      <c r="T2770" s="87"/>
      <c r="U2770" s="87"/>
      <c r="V2770" s="87"/>
      <c r="W2770" s="87"/>
      <c r="X2770" s="87"/>
      <c r="Y2770" s="87"/>
      <c r="Z2770" s="87"/>
      <c r="AA2770" s="87"/>
      <c r="AB2770" s="87"/>
      <c r="AC2770" s="87"/>
      <c r="AD2770" s="87"/>
      <c r="AE2770" s="87"/>
      <c r="AF2770" s="87"/>
      <c r="AG2770" s="87"/>
      <c r="AH2770" s="87"/>
      <c r="AI2770" s="87"/>
      <c r="AJ2770" s="87"/>
      <c r="AK2770" s="87"/>
      <c r="AL2770" s="87"/>
      <c r="AM2770" s="87"/>
      <c r="AN2770" s="87"/>
      <c r="AO2770" s="87"/>
      <c r="AP2770" s="87"/>
      <c r="AQ2770" s="87"/>
      <c r="AR2770" s="87"/>
      <c r="AS2770" s="87"/>
      <c r="AT2770" s="87"/>
      <c r="AU2770" s="87"/>
      <c r="AV2770" s="87"/>
      <c r="AW2770" s="87"/>
      <c r="AX2770" s="87"/>
      <c r="AY2770" s="87"/>
      <c r="AZ2770" s="87"/>
      <c r="BA2770" s="87"/>
      <c r="BB2770" s="87"/>
      <c r="BC2770" s="87"/>
      <c r="BD2770" s="87"/>
      <c r="BE2770" s="87"/>
      <c r="BF2770" s="87"/>
    </row>
    <row r="2771" spans="13:58" x14ac:dyDescent="0.25">
      <c r="M2771" s="83"/>
      <c r="N2771" s="87"/>
      <c r="O2771" s="87"/>
      <c r="P2771" s="87"/>
      <c r="Q2771" s="87"/>
      <c r="R2771" s="87"/>
      <c r="S2771" s="87"/>
      <c r="T2771" s="87"/>
      <c r="U2771" s="87"/>
      <c r="V2771" s="87"/>
      <c r="W2771" s="87"/>
      <c r="X2771" s="87"/>
      <c r="Y2771" s="87"/>
      <c r="Z2771" s="87"/>
      <c r="AA2771" s="87"/>
      <c r="AB2771" s="87"/>
      <c r="AC2771" s="87"/>
      <c r="AD2771" s="87"/>
      <c r="AE2771" s="87"/>
      <c r="AF2771" s="87"/>
      <c r="AG2771" s="87"/>
      <c r="AH2771" s="87"/>
      <c r="AI2771" s="87"/>
      <c r="AJ2771" s="87"/>
      <c r="AK2771" s="87"/>
      <c r="AL2771" s="87"/>
      <c r="AM2771" s="87"/>
      <c r="AN2771" s="87"/>
      <c r="AO2771" s="87"/>
      <c r="AP2771" s="87"/>
      <c r="AQ2771" s="87"/>
      <c r="AR2771" s="87"/>
      <c r="AS2771" s="87"/>
      <c r="AT2771" s="87"/>
      <c r="AU2771" s="87"/>
      <c r="AV2771" s="87"/>
      <c r="AW2771" s="87"/>
      <c r="AX2771" s="87"/>
      <c r="AY2771" s="87"/>
      <c r="AZ2771" s="87"/>
      <c r="BA2771" s="87"/>
      <c r="BB2771" s="87"/>
      <c r="BC2771" s="87"/>
      <c r="BD2771" s="87"/>
      <c r="BE2771" s="87"/>
      <c r="BF2771" s="87"/>
    </row>
    <row r="2772" spans="13:58" x14ac:dyDescent="0.25">
      <c r="M2772" s="83"/>
      <c r="N2772" s="87"/>
      <c r="O2772" s="87"/>
      <c r="P2772" s="87"/>
      <c r="Q2772" s="87"/>
      <c r="R2772" s="87"/>
      <c r="S2772" s="87"/>
      <c r="T2772" s="87"/>
      <c r="U2772" s="87"/>
      <c r="V2772" s="87"/>
      <c r="W2772" s="87"/>
      <c r="X2772" s="87"/>
      <c r="Y2772" s="87"/>
      <c r="Z2772" s="87"/>
      <c r="AA2772" s="87"/>
      <c r="AB2772" s="87"/>
      <c r="AC2772" s="87"/>
      <c r="AD2772" s="87"/>
      <c r="AE2772" s="87"/>
      <c r="AF2772" s="87"/>
      <c r="AG2772" s="87"/>
      <c r="AH2772" s="87"/>
      <c r="AI2772" s="87"/>
      <c r="AJ2772" s="87"/>
      <c r="AK2772" s="87"/>
      <c r="AL2772" s="87"/>
      <c r="AM2772" s="87"/>
      <c r="AN2772" s="87"/>
      <c r="AO2772" s="87"/>
      <c r="AP2772" s="87"/>
      <c r="AQ2772" s="87"/>
      <c r="AR2772" s="87"/>
      <c r="AS2772" s="87"/>
      <c r="AT2772" s="87"/>
      <c r="AU2772" s="87"/>
      <c r="AV2772" s="87"/>
      <c r="AW2772" s="87"/>
      <c r="AX2772" s="87"/>
      <c r="AY2772" s="87"/>
      <c r="AZ2772" s="87"/>
      <c r="BA2772" s="87"/>
      <c r="BB2772" s="87"/>
      <c r="BC2772" s="87"/>
      <c r="BD2772" s="87"/>
      <c r="BE2772" s="87"/>
      <c r="BF2772" s="87"/>
    </row>
    <row r="2773" spans="13:58" x14ac:dyDescent="0.25">
      <c r="M2773" s="83"/>
      <c r="N2773" s="87"/>
      <c r="O2773" s="87"/>
      <c r="P2773" s="87"/>
      <c r="Q2773" s="87"/>
      <c r="R2773" s="87"/>
      <c r="S2773" s="87"/>
      <c r="T2773" s="87"/>
      <c r="U2773" s="87"/>
      <c r="V2773" s="87"/>
      <c r="W2773" s="87"/>
      <c r="X2773" s="87"/>
      <c r="Y2773" s="87"/>
      <c r="Z2773" s="87"/>
      <c r="AA2773" s="87"/>
      <c r="AB2773" s="87"/>
      <c r="AC2773" s="87"/>
      <c r="AD2773" s="87"/>
      <c r="AE2773" s="87"/>
      <c r="AF2773" s="87"/>
      <c r="AG2773" s="87"/>
      <c r="AH2773" s="87"/>
      <c r="AI2773" s="87"/>
      <c r="AJ2773" s="87"/>
      <c r="AK2773" s="87"/>
      <c r="AL2773" s="87"/>
      <c r="AM2773" s="87"/>
      <c r="AN2773" s="87"/>
      <c r="AO2773" s="87"/>
      <c r="AP2773" s="87"/>
      <c r="AQ2773" s="87"/>
      <c r="AR2773" s="87"/>
      <c r="AS2773" s="87"/>
      <c r="AT2773" s="87"/>
      <c r="AU2773" s="87"/>
      <c r="AV2773" s="87"/>
      <c r="AW2773" s="87"/>
      <c r="AX2773" s="87"/>
      <c r="AY2773" s="87"/>
      <c r="AZ2773" s="87"/>
      <c r="BA2773" s="87"/>
      <c r="BB2773" s="87"/>
      <c r="BC2773" s="87"/>
      <c r="BD2773" s="87"/>
      <c r="BE2773" s="87"/>
      <c r="BF2773" s="87"/>
    </row>
    <row r="2774" spans="13:58" x14ac:dyDescent="0.25">
      <c r="M2774" s="83"/>
      <c r="N2774" s="87"/>
      <c r="O2774" s="87"/>
      <c r="P2774" s="87"/>
      <c r="Q2774" s="87"/>
      <c r="R2774" s="87"/>
      <c r="S2774" s="87"/>
      <c r="T2774" s="87"/>
      <c r="U2774" s="87"/>
      <c r="V2774" s="87"/>
      <c r="W2774" s="87"/>
      <c r="X2774" s="87"/>
      <c r="Y2774" s="87"/>
      <c r="Z2774" s="87"/>
      <c r="AA2774" s="87"/>
      <c r="AB2774" s="87"/>
      <c r="AC2774" s="87"/>
      <c r="AD2774" s="87"/>
      <c r="AE2774" s="87"/>
      <c r="AF2774" s="87"/>
      <c r="AG2774" s="87"/>
      <c r="AH2774" s="87"/>
      <c r="AI2774" s="87"/>
      <c r="AJ2774" s="87"/>
      <c r="AK2774" s="87"/>
      <c r="AL2774" s="87"/>
      <c r="AM2774" s="87"/>
      <c r="AN2774" s="87"/>
      <c r="AO2774" s="87"/>
      <c r="AP2774" s="87"/>
      <c r="AQ2774" s="87"/>
      <c r="AR2774" s="87"/>
      <c r="AS2774" s="87"/>
      <c r="AT2774" s="87"/>
      <c r="AU2774" s="87"/>
      <c r="AV2774" s="87"/>
      <c r="AW2774" s="87"/>
      <c r="AX2774" s="87"/>
      <c r="AY2774" s="87"/>
      <c r="AZ2774" s="87"/>
      <c r="BA2774" s="87"/>
      <c r="BB2774" s="87"/>
      <c r="BC2774" s="87"/>
      <c r="BD2774" s="87"/>
      <c r="BE2774" s="87"/>
      <c r="BF2774" s="87"/>
    </row>
    <row r="2775" spans="13:58" x14ac:dyDescent="0.25">
      <c r="M2775" s="83"/>
      <c r="N2775" s="87"/>
      <c r="O2775" s="87"/>
      <c r="P2775" s="87"/>
      <c r="Q2775" s="87"/>
      <c r="R2775" s="87"/>
      <c r="S2775" s="87"/>
      <c r="T2775" s="87"/>
      <c r="U2775" s="87"/>
      <c r="V2775" s="87"/>
      <c r="W2775" s="87"/>
      <c r="X2775" s="87"/>
      <c r="Y2775" s="87"/>
      <c r="Z2775" s="87"/>
      <c r="AA2775" s="87"/>
      <c r="AB2775" s="87"/>
      <c r="AC2775" s="87"/>
      <c r="AD2775" s="87"/>
      <c r="AE2775" s="87"/>
      <c r="AF2775" s="87"/>
      <c r="AG2775" s="87"/>
      <c r="AH2775" s="87"/>
      <c r="AI2775" s="87"/>
      <c r="AJ2775" s="87"/>
      <c r="AK2775" s="87"/>
      <c r="AL2775" s="87"/>
      <c r="AM2775" s="87"/>
      <c r="AN2775" s="87"/>
      <c r="AO2775" s="87"/>
      <c r="AP2775" s="87"/>
      <c r="AQ2775" s="87"/>
      <c r="AR2775" s="87"/>
      <c r="AS2775" s="87"/>
      <c r="AT2775" s="87"/>
      <c r="AU2775" s="87"/>
      <c r="AV2775" s="87"/>
      <c r="AW2775" s="87"/>
      <c r="AX2775" s="87"/>
      <c r="AY2775" s="87"/>
      <c r="AZ2775" s="87"/>
      <c r="BA2775" s="87"/>
      <c r="BB2775" s="87"/>
      <c r="BC2775" s="87"/>
      <c r="BD2775" s="87"/>
      <c r="BE2775" s="87"/>
      <c r="BF2775" s="87"/>
    </row>
    <row r="2776" spans="13:58" x14ac:dyDescent="0.25">
      <c r="M2776" s="83"/>
      <c r="N2776" s="87"/>
      <c r="O2776" s="87"/>
      <c r="P2776" s="87"/>
      <c r="Q2776" s="87"/>
      <c r="R2776" s="87"/>
      <c r="S2776" s="87"/>
      <c r="T2776" s="87"/>
      <c r="U2776" s="87"/>
      <c r="V2776" s="87"/>
      <c r="W2776" s="87"/>
      <c r="X2776" s="87"/>
      <c r="Y2776" s="87"/>
      <c r="Z2776" s="87"/>
      <c r="AA2776" s="87"/>
      <c r="AB2776" s="87"/>
      <c r="AC2776" s="87"/>
      <c r="AD2776" s="87"/>
      <c r="AE2776" s="87"/>
      <c r="AF2776" s="87"/>
      <c r="AG2776" s="87"/>
      <c r="AH2776" s="87"/>
      <c r="AI2776" s="87"/>
      <c r="AJ2776" s="87"/>
      <c r="AK2776" s="87"/>
      <c r="AL2776" s="87"/>
      <c r="AM2776" s="87"/>
      <c r="AN2776" s="87"/>
      <c r="AO2776" s="87"/>
      <c r="AP2776" s="87"/>
      <c r="AQ2776" s="87"/>
      <c r="AR2776" s="87"/>
      <c r="AS2776" s="87"/>
      <c r="AT2776" s="87"/>
      <c r="AU2776" s="87"/>
      <c r="AV2776" s="87"/>
      <c r="AW2776" s="87"/>
      <c r="AX2776" s="87"/>
      <c r="AY2776" s="87"/>
      <c r="AZ2776" s="87"/>
      <c r="BA2776" s="87"/>
      <c r="BB2776" s="87"/>
      <c r="BC2776" s="87"/>
      <c r="BD2776" s="87"/>
      <c r="BE2776" s="87"/>
      <c r="BF2776" s="87"/>
    </row>
    <row r="2777" spans="13:58" x14ac:dyDescent="0.25">
      <c r="M2777" s="83"/>
      <c r="N2777" s="87"/>
      <c r="O2777" s="87"/>
      <c r="P2777" s="87"/>
      <c r="Q2777" s="87"/>
      <c r="R2777" s="87"/>
      <c r="S2777" s="87"/>
      <c r="T2777" s="87"/>
      <c r="U2777" s="87"/>
      <c r="V2777" s="87"/>
      <c r="W2777" s="87"/>
      <c r="X2777" s="87"/>
      <c r="Y2777" s="87"/>
      <c r="Z2777" s="87"/>
      <c r="AA2777" s="87"/>
      <c r="AB2777" s="87"/>
      <c r="AC2777" s="87"/>
      <c r="AD2777" s="87"/>
      <c r="AE2777" s="87"/>
      <c r="AF2777" s="87"/>
      <c r="AG2777" s="87"/>
      <c r="AH2777" s="87"/>
      <c r="AI2777" s="87"/>
      <c r="AJ2777" s="87"/>
      <c r="AK2777" s="87"/>
      <c r="AL2777" s="87"/>
      <c r="AM2777" s="87"/>
      <c r="AN2777" s="87"/>
      <c r="AO2777" s="87"/>
      <c r="AP2777" s="87"/>
      <c r="AQ2777" s="87"/>
      <c r="AR2777" s="87"/>
      <c r="AS2777" s="87"/>
      <c r="AT2777" s="87"/>
      <c r="AU2777" s="87"/>
      <c r="AV2777" s="87"/>
      <c r="AW2777" s="87"/>
      <c r="AX2777" s="87"/>
      <c r="AY2777" s="87"/>
      <c r="AZ2777" s="87"/>
      <c r="BA2777" s="87"/>
      <c r="BB2777" s="87"/>
      <c r="BC2777" s="87"/>
      <c r="BD2777" s="87"/>
      <c r="BE2777" s="87"/>
      <c r="BF2777" s="87"/>
    </row>
    <row r="2778" spans="13:58" x14ac:dyDescent="0.25">
      <c r="M2778" s="83"/>
      <c r="N2778" s="87"/>
      <c r="O2778" s="87"/>
      <c r="P2778" s="87"/>
      <c r="Q2778" s="87"/>
      <c r="R2778" s="87"/>
      <c r="S2778" s="87"/>
      <c r="T2778" s="87"/>
      <c r="U2778" s="87"/>
      <c r="V2778" s="87"/>
      <c r="W2778" s="87"/>
      <c r="X2778" s="87"/>
      <c r="Y2778" s="87"/>
      <c r="Z2778" s="87"/>
      <c r="AA2778" s="87"/>
      <c r="AB2778" s="87"/>
      <c r="AC2778" s="87"/>
      <c r="AD2778" s="87"/>
      <c r="AE2778" s="87"/>
      <c r="AF2778" s="87"/>
      <c r="AG2778" s="87"/>
      <c r="AH2778" s="87"/>
      <c r="AI2778" s="87"/>
      <c r="AJ2778" s="87"/>
      <c r="AK2778" s="87"/>
      <c r="AL2778" s="87"/>
      <c r="AM2778" s="87"/>
      <c r="AN2778" s="87"/>
      <c r="AO2778" s="87"/>
      <c r="AP2778" s="87"/>
      <c r="AQ2778" s="87"/>
      <c r="AR2778" s="87"/>
      <c r="AS2778" s="87"/>
      <c r="AT2778" s="87"/>
      <c r="AU2778" s="87"/>
      <c r="AV2778" s="87"/>
      <c r="AW2778" s="87"/>
      <c r="AX2778" s="87"/>
      <c r="AY2778" s="87"/>
      <c r="AZ2778" s="87"/>
      <c r="BA2778" s="87"/>
      <c r="BB2778" s="87"/>
      <c r="BC2778" s="87"/>
      <c r="BD2778" s="87"/>
      <c r="BE2778" s="87"/>
      <c r="BF2778" s="87"/>
    </row>
    <row r="2779" spans="13:58" x14ac:dyDescent="0.25">
      <c r="M2779" s="83"/>
      <c r="N2779" s="87"/>
      <c r="O2779" s="87"/>
      <c r="P2779" s="87"/>
      <c r="Q2779" s="87"/>
      <c r="R2779" s="87"/>
      <c r="S2779" s="87"/>
      <c r="T2779" s="87"/>
      <c r="U2779" s="87"/>
      <c r="V2779" s="87"/>
      <c r="W2779" s="87"/>
      <c r="X2779" s="87"/>
      <c r="Y2779" s="87"/>
      <c r="Z2779" s="87"/>
      <c r="AA2779" s="87"/>
      <c r="AB2779" s="87"/>
      <c r="AC2779" s="87"/>
      <c r="AD2779" s="87"/>
      <c r="AE2779" s="87"/>
      <c r="AF2779" s="87"/>
      <c r="AG2779" s="87"/>
      <c r="AH2779" s="87"/>
      <c r="AI2779" s="87"/>
      <c r="AJ2779" s="87"/>
      <c r="AK2779" s="87"/>
      <c r="AL2779" s="87"/>
      <c r="AM2779" s="87"/>
      <c r="AN2779" s="87"/>
      <c r="AO2779" s="87"/>
      <c r="AP2779" s="87"/>
      <c r="AQ2779" s="87"/>
      <c r="AR2779" s="87"/>
      <c r="AS2779" s="87"/>
      <c r="AT2779" s="87"/>
      <c r="AU2779" s="87"/>
      <c r="AV2779" s="87"/>
      <c r="AW2779" s="87"/>
      <c r="AX2779" s="87"/>
      <c r="AY2779" s="87"/>
      <c r="AZ2779" s="87"/>
      <c r="BA2779" s="87"/>
      <c r="BB2779" s="87"/>
      <c r="BC2779" s="87"/>
      <c r="BD2779" s="87"/>
      <c r="BE2779" s="87"/>
      <c r="BF2779" s="87"/>
    </row>
    <row r="2780" spans="13:58" x14ac:dyDescent="0.25">
      <c r="M2780" s="83"/>
      <c r="N2780" s="87"/>
      <c r="O2780" s="87"/>
      <c r="P2780" s="87"/>
      <c r="Q2780" s="87"/>
      <c r="R2780" s="87"/>
      <c r="S2780" s="87"/>
      <c r="T2780" s="87"/>
      <c r="U2780" s="87"/>
      <c r="V2780" s="87"/>
      <c r="W2780" s="87"/>
      <c r="X2780" s="87"/>
      <c r="Y2780" s="87"/>
      <c r="Z2780" s="87"/>
      <c r="AA2780" s="87"/>
      <c r="AB2780" s="87"/>
      <c r="AC2780" s="87"/>
      <c r="AD2780" s="87"/>
      <c r="AE2780" s="87"/>
      <c r="AF2780" s="87"/>
      <c r="AG2780" s="87"/>
      <c r="AH2780" s="87"/>
      <c r="AI2780" s="87"/>
      <c r="AJ2780" s="87"/>
      <c r="AK2780" s="87"/>
      <c r="AL2780" s="87"/>
      <c r="AM2780" s="87"/>
      <c r="AN2780" s="87"/>
      <c r="AO2780" s="87"/>
      <c r="AP2780" s="87"/>
      <c r="AQ2780" s="87"/>
      <c r="AR2780" s="87"/>
      <c r="AS2780" s="87"/>
      <c r="AT2780" s="87"/>
      <c r="AU2780" s="87"/>
      <c r="AV2780" s="87"/>
      <c r="AW2780" s="87"/>
      <c r="AX2780" s="87"/>
      <c r="AY2780" s="87"/>
      <c r="AZ2780" s="87"/>
      <c r="BA2780" s="87"/>
      <c r="BB2780" s="87"/>
      <c r="BC2780" s="87"/>
      <c r="BD2780" s="87"/>
      <c r="BE2780" s="87"/>
      <c r="BF2780" s="87"/>
    </row>
    <row r="2781" spans="13:58" x14ac:dyDescent="0.25">
      <c r="M2781" s="83"/>
      <c r="N2781" s="87"/>
      <c r="O2781" s="87"/>
      <c r="P2781" s="87"/>
      <c r="Q2781" s="87"/>
      <c r="R2781" s="87"/>
      <c r="S2781" s="87"/>
      <c r="T2781" s="87"/>
      <c r="U2781" s="87"/>
      <c r="V2781" s="87"/>
      <c r="W2781" s="87"/>
      <c r="X2781" s="87"/>
      <c r="Y2781" s="87"/>
      <c r="Z2781" s="87"/>
      <c r="AA2781" s="87"/>
      <c r="AB2781" s="87"/>
      <c r="AC2781" s="87"/>
      <c r="AD2781" s="87"/>
      <c r="AE2781" s="87"/>
      <c r="AF2781" s="87"/>
      <c r="AG2781" s="87"/>
      <c r="AH2781" s="87"/>
      <c r="AI2781" s="87"/>
      <c r="AJ2781" s="87"/>
      <c r="AK2781" s="87"/>
      <c r="AL2781" s="87"/>
      <c r="AM2781" s="87"/>
      <c r="AN2781" s="87"/>
      <c r="AO2781" s="87"/>
      <c r="AP2781" s="87"/>
      <c r="AQ2781" s="87"/>
      <c r="AR2781" s="87"/>
      <c r="AS2781" s="87"/>
      <c r="AT2781" s="87"/>
      <c r="AU2781" s="87"/>
      <c r="AV2781" s="87"/>
      <c r="AW2781" s="87"/>
      <c r="AX2781" s="87"/>
      <c r="AY2781" s="87"/>
      <c r="AZ2781" s="87"/>
      <c r="BA2781" s="87"/>
      <c r="BB2781" s="87"/>
      <c r="BC2781" s="87"/>
      <c r="BD2781" s="87"/>
      <c r="BE2781" s="87"/>
      <c r="BF2781" s="87"/>
    </row>
    <row r="2782" spans="13:58" x14ac:dyDescent="0.25">
      <c r="M2782" s="83"/>
      <c r="N2782" s="87"/>
      <c r="O2782" s="87"/>
      <c r="P2782" s="87"/>
      <c r="Q2782" s="87"/>
      <c r="R2782" s="87"/>
      <c r="S2782" s="87"/>
      <c r="T2782" s="87"/>
      <c r="U2782" s="87"/>
      <c r="V2782" s="87"/>
      <c r="W2782" s="87"/>
      <c r="X2782" s="87"/>
      <c r="Y2782" s="87"/>
      <c r="Z2782" s="87"/>
      <c r="AA2782" s="87"/>
      <c r="AB2782" s="87"/>
      <c r="AC2782" s="87"/>
      <c r="AD2782" s="87"/>
      <c r="AE2782" s="87"/>
      <c r="AF2782" s="87"/>
      <c r="AG2782" s="87"/>
      <c r="AH2782" s="87"/>
      <c r="AI2782" s="87"/>
      <c r="AJ2782" s="87"/>
      <c r="AK2782" s="87"/>
      <c r="AL2782" s="87"/>
      <c r="AM2782" s="87"/>
      <c r="AN2782" s="87"/>
      <c r="AO2782" s="87"/>
      <c r="AP2782" s="87"/>
      <c r="AQ2782" s="87"/>
      <c r="AR2782" s="87"/>
      <c r="AS2782" s="87"/>
      <c r="AT2782" s="87"/>
      <c r="AU2782" s="87"/>
      <c r="AV2782" s="87"/>
      <c r="AW2782" s="87"/>
      <c r="AX2782" s="87"/>
      <c r="AY2782" s="87"/>
      <c r="AZ2782" s="87"/>
      <c r="BA2782" s="87"/>
      <c r="BB2782" s="87"/>
      <c r="BC2782" s="87"/>
      <c r="BD2782" s="87"/>
      <c r="BE2782" s="87"/>
      <c r="BF2782" s="87"/>
    </row>
    <row r="2783" spans="13:58" x14ac:dyDescent="0.25">
      <c r="M2783" s="83"/>
      <c r="N2783" s="87"/>
      <c r="O2783" s="87"/>
      <c r="P2783" s="87"/>
      <c r="Q2783" s="87"/>
      <c r="R2783" s="87"/>
      <c r="S2783" s="87"/>
      <c r="T2783" s="87"/>
      <c r="U2783" s="87"/>
      <c r="V2783" s="87"/>
      <c r="W2783" s="87"/>
      <c r="X2783" s="87"/>
      <c r="Y2783" s="87"/>
      <c r="Z2783" s="87"/>
      <c r="AA2783" s="87"/>
      <c r="AB2783" s="87"/>
      <c r="AC2783" s="87"/>
      <c r="AD2783" s="87"/>
      <c r="AE2783" s="87"/>
      <c r="AF2783" s="87"/>
      <c r="AG2783" s="87"/>
      <c r="AH2783" s="87"/>
      <c r="AI2783" s="87"/>
      <c r="AJ2783" s="87"/>
      <c r="AK2783" s="87"/>
      <c r="AL2783" s="87"/>
      <c r="AM2783" s="87"/>
      <c r="AN2783" s="87"/>
      <c r="AO2783" s="87"/>
      <c r="AP2783" s="87"/>
      <c r="AQ2783" s="87"/>
      <c r="AR2783" s="87"/>
      <c r="AS2783" s="87"/>
      <c r="AT2783" s="87"/>
      <c r="AU2783" s="87"/>
      <c r="AV2783" s="87"/>
      <c r="AW2783" s="87"/>
      <c r="AX2783" s="87"/>
      <c r="AY2783" s="87"/>
      <c r="AZ2783" s="87"/>
      <c r="BA2783" s="87"/>
      <c r="BB2783" s="87"/>
      <c r="BC2783" s="87"/>
      <c r="BD2783" s="87"/>
      <c r="BE2783" s="87"/>
      <c r="BF2783" s="87"/>
    </row>
    <row r="2784" spans="13:58" x14ac:dyDescent="0.25">
      <c r="M2784" s="83"/>
      <c r="N2784" s="87"/>
      <c r="O2784" s="87"/>
      <c r="P2784" s="87"/>
      <c r="Q2784" s="87"/>
      <c r="R2784" s="87"/>
      <c r="S2784" s="87"/>
      <c r="T2784" s="87"/>
      <c r="U2784" s="87"/>
      <c r="V2784" s="87"/>
      <c r="W2784" s="87"/>
      <c r="X2784" s="87"/>
      <c r="Y2784" s="87"/>
      <c r="Z2784" s="87"/>
      <c r="AA2784" s="87"/>
      <c r="AB2784" s="87"/>
      <c r="AC2784" s="87"/>
      <c r="AD2784" s="87"/>
      <c r="AE2784" s="87"/>
      <c r="AF2784" s="87"/>
      <c r="AG2784" s="87"/>
      <c r="AH2784" s="87"/>
      <c r="AI2784" s="87"/>
      <c r="AJ2784" s="87"/>
      <c r="AK2784" s="87"/>
      <c r="AL2784" s="87"/>
      <c r="AM2784" s="87"/>
      <c r="AN2784" s="87"/>
      <c r="AO2784" s="87"/>
      <c r="AP2784" s="87"/>
      <c r="AQ2784" s="87"/>
      <c r="AR2784" s="87"/>
      <c r="AS2784" s="87"/>
      <c r="AT2784" s="87"/>
      <c r="AU2784" s="87"/>
      <c r="AV2784" s="87"/>
      <c r="AW2784" s="87"/>
      <c r="AX2784" s="87"/>
      <c r="AY2784" s="87"/>
      <c r="AZ2784" s="87"/>
      <c r="BA2784" s="87"/>
      <c r="BB2784" s="87"/>
      <c r="BC2784" s="87"/>
      <c r="BD2784" s="87"/>
      <c r="BE2784" s="87"/>
      <c r="BF2784" s="87"/>
    </row>
    <row r="2785" spans="13:58" x14ac:dyDescent="0.25">
      <c r="M2785" s="83"/>
      <c r="N2785" s="87"/>
      <c r="O2785" s="87"/>
      <c r="P2785" s="87"/>
      <c r="Q2785" s="87"/>
      <c r="R2785" s="87"/>
      <c r="S2785" s="87"/>
      <c r="T2785" s="87"/>
      <c r="U2785" s="87"/>
      <c r="V2785" s="87"/>
      <c r="W2785" s="87"/>
      <c r="X2785" s="87"/>
      <c r="Y2785" s="87"/>
      <c r="Z2785" s="87"/>
      <c r="AA2785" s="87"/>
      <c r="AB2785" s="87"/>
      <c r="AC2785" s="87"/>
      <c r="AD2785" s="87"/>
      <c r="AE2785" s="87"/>
      <c r="AF2785" s="87"/>
      <c r="AG2785" s="87"/>
      <c r="AH2785" s="87"/>
      <c r="AI2785" s="87"/>
      <c r="AJ2785" s="87"/>
      <c r="AK2785" s="87"/>
      <c r="AL2785" s="87"/>
      <c r="AM2785" s="87"/>
      <c r="AN2785" s="87"/>
      <c r="AO2785" s="87"/>
      <c r="AP2785" s="87"/>
      <c r="AQ2785" s="87"/>
      <c r="AR2785" s="87"/>
      <c r="AS2785" s="87"/>
      <c r="AT2785" s="87"/>
      <c r="AU2785" s="87"/>
      <c r="AV2785" s="87"/>
      <c r="AW2785" s="87"/>
      <c r="AX2785" s="87"/>
      <c r="AY2785" s="87"/>
      <c r="AZ2785" s="87"/>
      <c r="BA2785" s="87"/>
      <c r="BB2785" s="87"/>
      <c r="BC2785" s="87"/>
      <c r="BD2785" s="87"/>
      <c r="BE2785" s="87"/>
      <c r="BF2785" s="87"/>
    </row>
    <row r="2786" spans="13:58" x14ac:dyDescent="0.25">
      <c r="M2786" s="83"/>
      <c r="N2786" s="87"/>
      <c r="O2786" s="87"/>
      <c r="P2786" s="87"/>
      <c r="Q2786" s="87"/>
      <c r="R2786" s="87"/>
      <c r="S2786" s="87"/>
      <c r="T2786" s="87"/>
      <c r="U2786" s="87"/>
      <c r="V2786" s="87"/>
      <c r="W2786" s="87"/>
      <c r="X2786" s="87"/>
      <c r="Y2786" s="87"/>
      <c r="Z2786" s="87"/>
      <c r="AA2786" s="87"/>
      <c r="AB2786" s="87"/>
      <c r="AC2786" s="87"/>
      <c r="AD2786" s="87"/>
      <c r="AE2786" s="87"/>
      <c r="AF2786" s="87"/>
      <c r="AG2786" s="87"/>
      <c r="AH2786" s="87"/>
      <c r="AI2786" s="87"/>
      <c r="AJ2786" s="87"/>
      <c r="AK2786" s="87"/>
      <c r="AL2786" s="87"/>
      <c r="AM2786" s="87"/>
      <c r="AN2786" s="87"/>
      <c r="AO2786" s="87"/>
      <c r="AP2786" s="87"/>
      <c r="AQ2786" s="87"/>
      <c r="AR2786" s="87"/>
      <c r="AS2786" s="87"/>
      <c r="AT2786" s="87"/>
      <c r="AU2786" s="87"/>
      <c r="AV2786" s="87"/>
      <c r="AW2786" s="87"/>
      <c r="AX2786" s="87"/>
      <c r="AY2786" s="87"/>
      <c r="AZ2786" s="87"/>
      <c r="BA2786" s="87"/>
      <c r="BB2786" s="87"/>
      <c r="BC2786" s="87"/>
      <c r="BD2786" s="87"/>
      <c r="BE2786" s="87"/>
      <c r="BF2786" s="87"/>
    </row>
    <row r="2787" spans="13:58" x14ac:dyDescent="0.25">
      <c r="M2787" s="83"/>
      <c r="N2787" s="87"/>
      <c r="O2787" s="87"/>
      <c r="P2787" s="87"/>
      <c r="Q2787" s="87"/>
      <c r="R2787" s="87"/>
      <c r="S2787" s="87"/>
      <c r="T2787" s="87"/>
      <c r="U2787" s="87"/>
      <c r="V2787" s="87"/>
      <c r="W2787" s="87"/>
      <c r="X2787" s="87"/>
      <c r="Y2787" s="87"/>
      <c r="Z2787" s="87"/>
      <c r="AA2787" s="87"/>
      <c r="AB2787" s="87"/>
      <c r="AC2787" s="87"/>
      <c r="AD2787" s="87"/>
      <c r="AE2787" s="87"/>
      <c r="AF2787" s="87"/>
      <c r="AG2787" s="87"/>
      <c r="AH2787" s="87"/>
      <c r="AI2787" s="87"/>
      <c r="AJ2787" s="87"/>
      <c r="AK2787" s="87"/>
      <c r="AL2787" s="87"/>
      <c r="AM2787" s="87"/>
      <c r="AN2787" s="87"/>
      <c r="AO2787" s="87"/>
      <c r="AP2787" s="87"/>
      <c r="AQ2787" s="87"/>
      <c r="AR2787" s="87"/>
      <c r="AS2787" s="87"/>
      <c r="AT2787" s="87"/>
      <c r="AU2787" s="87"/>
      <c r="AV2787" s="87"/>
      <c r="AW2787" s="87"/>
      <c r="AX2787" s="87"/>
      <c r="AY2787" s="87"/>
      <c r="AZ2787" s="87"/>
      <c r="BA2787" s="87"/>
      <c r="BB2787" s="87"/>
      <c r="BC2787" s="87"/>
      <c r="BD2787" s="87"/>
      <c r="BE2787" s="87"/>
      <c r="BF2787" s="87"/>
    </row>
    <row r="2788" spans="13:58" x14ac:dyDescent="0.25">
      <c r="M2788" s="83"/>
      <c r="N2788" s="87"/>
      <c r="O2788" s="87"/>
      <c r="P2788" s="87"/>
      <c r="Q2788" s="87"/>
      <c r="R2788" s="87"/>
      <c r="S2788" s="87"/>
      <c r="T2788" s="87"/>
      <c r="U2788" s="87"/>
      <c r="V2788" s="87"/>
      <c r="W2788" s="87"/>
      <c r="X2788" s="87"/>
      <c r="Y2788" s="87"/>
      <c r="Z2788" s="87"/>
      <c r="AA2788" s="87"/>
      <c r="AB2788" s="87"/>
      <c r="AC2788" s="87"/>
      <c r="AD2788" s="87"/>
      <c r="AE2788" s="87"/>
      <c r="AF2788" s="87"/>
      <c r="AG2788" s="87"/>
      <c r="AH2788" s="87"/>
      <c r="AI2788" s="87"/>
      <c r="AJ2788" s="87"/>
      <c r="AK2788" s="87"/>
      <c r="AL2788" s="87"/>
      <c r="AM2788" s="87"/>
      <c r="AN2788" s="87"/>
      <c r="AO2788" s="87"/>
      <c r="AP2788" s="87"/>
      <c r="AQ2788" s="87"/>
      <c r="AR2788" s="87"/>
      <c r="AS2788" s="87"/>
      <c r="AT2788" s="87"/>
      <c r="AU2788" s="87"/>
      <c r="AV2788" s="87"/>
      <c r="AW2788" s="87"/>
      <c r="AX2788" s="87"/>
      <c r="AY2788" s="87"/>
      <c r="AZ2788" s="87"/>
      <c r="BA2788" s="87"/>
      <c r="BB2788" s="87"/>
      <c r="BC2788" s="87"/>
      <c r="BD2788" s="87"/>
      <c r="BE2788" s="87"/>
      <c r="BF2788" s="87"/>
    </row>
    <row r="2789" spans="13:58" x14ac:dyDescent="0.25">
      <c r="M2789" s="83"/>
      <c r="N2789" s="87"/>
      <c r="O2789" s="87"/>
      <c r="P2789" s="87"/>
      <c r="Q2789" s="87"/>
      <c r="R2789" s="87"/>
      <c r="S2789" s="87"/>
      <c r="T2789" s="87"/>
      <c r="U2789" s="87"/>
      <c r="V2789" s="87"/>
      <c r="W2789" s="87"/>
      <c r="X2789" s="87"/>
      <c r="Y2789" s="87"/>
      <c r="Z2789" s="87"/>
      <c r="AA2789" s="87"/>
      <c r="AB2789" s="87"/>
      <c r="AC2789" s="87"/>
      <c r="AD2789" s="87"/>
      <c r="AE2789" s="87"/>
      <c r="AF2789" s="87"/>
      <c r="AG2789" s="87"/>
      <c r="AH2789" s="87"/>
      <c r="AI2789" s="87"/>
      <c r="AJ2789" s="87"/>
      <c r="AK2789" s="87"/>
      <c r="AL2789" s="87"/>
      <c r="AM2789" s="87"/>
      <c r="AN2789" s="87"/>
      <c r="AO2789" s="87"/>
      <c r="AP2789" s="87"/>
      <c r="AQ2789" s="87"/>
      <c r="AR2789" s="87"/>
      <c r="AS2789" s="87"/>
      <c r="AT2789" s="87"/>
      <c r="AU2789" s="87"/>
      <c r="AV2789" s="87"/>
      <c r="AW2789" s="87"/>
      <c r="AX2789" s="87"/>
      <c r="AY2789" s="87"/>
      <c r="AZ2789" s="87"/>
      <c r="BA2789" s="87"/>
      <c r="BB2789" s="87"/>
      <c r="BC2789" s="87"/>
      <c r="BD2789" s="87"/>
      <c r="BE2789" s="87"/>
      <c r="BF2789" s="87"/>
    </row>
    <row r="2790" spans="13:58" x14ac:dyDescent="0.25">
      <c r="M2790" s="83"/>
      <c r="N2790" s="87"/>
      <c r="O2790" s="87"/>
      <c r="P2790" s="87"/>
      <c r="Q2790" s="87"/>
      <c r="R2790" s="87"/>
      <c r="S2790" s="87"/>
      <c r="T2790" s="87"/>
      <c r="U2790" s="87"/>
      <c r="V2790" s="87"/>
      <c r="W2790" s="87"/>
      <c r="X2790" s="87"/>
      <c r="Y2790" s="87"/>
      <c r="Z2790" s="87"/>
      <c r="AA2790" s="87"/>
      <c r="AB2790" s="87"/>
      <c r="AC2790" s="87"/>
      <c r="AD2790" s="87"/>
      <c r="AE2790" s="87"/>
      <c r="AF2790" s="87"/>
      <c r="AG2790" s="87"/>
      <c r="AH2790" s="87"/>
      <c r="AI2790" s="87"/>
      <c r="AJ2790" s="87"/>
      <c r="AK2790" s="87"/>
      <c r="AL2790" s="87"/>
      <c r="AM2790" s="87"/>
      <c r="AN2790" s="87"/>
      <c r="AO2790" s="87"/>
      <c r="AP2790" s="87"/>
      <c r="AQ2790" s="87"/>
      <c r="AR2790" s="87"/>
      <c r="AS2790" s="87"/>
      <c r="AT2790" s="87"/>
      <c r="AU2790" s="87"/>
      <c r="AV2790" s="87"/>
      <c r="AW2790" s="87"/>
      <c r="AX2790" s="87"/>
      <c r="AY2790" s="87"/>
      <c r="AZ2790" s="87"/>
      <c r="BA2790" s="87"/>
      <c r="BB2790" s="87"/>
      <c r="BC2790" s="87"/>
      <c r="BD2790" s="87"/>
      <c r="BE2790" s="87"/>
      <c r="BF2790" s="87"/>
    </row>
    <row r="2791" spans="13:58" x14ac:dyDescent="0.25">
      <c r="M2791" s="83"/>
      <c r="N2791" s="87"/>
      <c r="O2791" s="87"/>
      <c r="P2791" s="87"/>
      <c r="Q2791" s="87"/>
      <c r="R2791" s="87"/>
      <c r="S2791" s="87"/>
      <c r="T2791" s="87"/>
      <c r="U2791" s="87"/>
      <c r="V2791" s="87"/>
      <c r="W2791" s="87"/>
      <c r="X2791" s="87"/>
      <c r="Y2791" s="87"/>
      <c r="Z2791" s="87"/>
      <c r="AA2791" s="87"/>
      <c r="AB2791" s="87"/>
      <c r="AC2791" s="87"/>
      <c r="AD2791" s="87"/>
      <c r="AE2791" s="87"/>
      <c r="AF2791" s="87"/>
      <c r="AG2791" s="87"/>
      <c r="AH2791" s="87"/>
      <c r="AI2791" s="87"/>
      <c r="AJ2791" s="87"/>
      <c r="AK2791" s="87"/>
      <c r="AL2791" s="87"/>
      <c r="AM2791" s="87"/>
      <c r="AN2791" s="87"/>
      <c r="AO2791" s="87"/>
      <c r="AP2791" s="87"/>
      <c r="AQ2791" s="87"/>
      <c r="AR2791" s="87"/>
      <c r="AS2791" s="87"/>
      <c r="AT2791" s="87"/>
      <c r="AU2791" s="87"/>
      <c r="AV2791" s="87"/>
      <c r="AW2791" s="87"/>
      <c r="AX2791" s="87"/>
      <c r="AY2791" s="87"/>
      <c r="AZ2791" s="87"/>
      <c r="BA2791" s="87"/>
      <c r="BB2791" s="87"/>
      <c r="BC2791" s="87"/>
      <c r="BD2791" s="87"/>
      <c r="BE2791" s="87"/>
      <c r="BF2791" s="87"/>
    </row>
    <row r="2792" spans="13:58" x14ac:dyDescent="0.25">
      <c r="M2792" s="83"/>
      <c r="N2792" s="87"/>
      <c r="O2792" s="87"/>
      <c r="P2792" s="87"/>
      <c r="Q2792" s="87"/>
      <c r="R2792" s="87"/>
      <c r="S2792" s="87"/>
      <c r="T2792" s="87"/>
      <c r="U2792" s="87"/>
      <c r="V2792" s="87"/>
      <c r="W2792" s="87"/>
      <c r="X2792" s="87"/>
      <c r="Y2792" s="87"/>
      <c r="Z2792" s="87"/>
      <c r="AA2792" s="87"/>
      <c r="AB2792" s="87"/>
      <c r="AC2792" s="87"/>
      <c r="AD2792" s="87"/>
      <c r="AE2792" s="87"/>
      <c r="AF2792" s="87"/>
      <c r="AG2792" s="87"/>
      <c r="AH2792" s="87"/>
      <c r="AI2792" s="87"/>
      <c r="AJ2792" s="87"/>
      <c r="AK2792" s="87"/>
      <c r="AL2792" s="87"/>
      <c r="AM2792" s="87"/>
      <c r="AN2792" s="87"/>
      <c r="AO2792" s="87"/>
      <c r="AP2792" s="87"/>
      <c r="AQ2792" s="87"/>
      <c r="AR2792" s="87"/>
      <c r="AS2792" s="87"/>
      <c r="AT2792" s="87"/>
      <c r="AU2792" s="87"/>
      <c r="AV2792" s="87"/>
      <c r="AW2792" s="87"/>
      <c r="AX2792" s="87"/>
      <c r="AY2792" s="87"/>
      <c r="AZ2792" s="87"/>
      <c r="BA2792" s="87"/>
      <c r="BB2792" s="87"/>
      <c r="BC2792" s="87"/>
      <c r="BD2792" s="87"/>
      <c r="BE2792" s="87"/>
      <c r="BF2792" s="87"/>
    </row>
    <row r="2793" spans="13:58" x14ac:dyDescent="0.25">
      <c r="M2793" s="83"/>
      <c r="N2793" s="87"/>
      <c r="O2793" s="87"/>
      <c r="P2793" s="87"/>
      <c r="Q2793" s="87"/>
      <c r="R2793" s="87"/>
      <c r="S2793" s="87"/>
      <c r="T2793" s="87"/>
      <c r="U2793" s="87"/>
      <c r="V2793" s="87"/>
      <c r="W2793" s="87"/>
      <c r="X2793" s="87"/>
      <c r="Y2793" s="87"/>
      <c r="Z2793" s="87"/>
      <c r="AA2793" s="87"/>
      <c r="AB2793" s="87"/>
      <c r="AC2793" s="87"/>
      <c r="AD2793" s="87"/>
      <c r="AE2793" s="87"/>
      <c r="AF2793" s="87"/>
      <c r="AG2793" s="87"/>
      <c r="AH2793" s="87"/>
      <c r="AI2793" s="87"/>
      <c r="AJ2793" s="87"/>
      <c r="AK2793" s="87"/>
      <c r="AL2793" s="87"/>
      <c r="AM2793" s="87"/>
      <c r="AN2793" s="87"/>
      <c r="AO2793" s="87"/>
      <c r="AP2793" s="87"/>
      <c r="AQ2793" s="87"/>
      <c r="AR2793" s="87"/>
      <c r="AS2793" s="87"/>
      <c r="AT2793" s="87"/>
      <c r="AU2793" s="87"/>
      <c r="AV2793" s="87"/>
      <c r="AW2793" s="87"/>
      <c r="AX2793" s="87"/>
      <c r="AY2793" s="87"/>
      <c r="AZ2793" s="87"/>
      <c r="BA2793" s="87"/>
      <c r="BB2793" s="87"/>
      <c r="BC2793" s="87"/>
      <c r="BD2793" s="87"/>
      <c r="BE2793" s="87"/>
      <c r="BF2793" s="87"/>
    </row>
    <row r="2794" spans="13:58" x14ac:dyDescent="0.25">
      <c r="M2794" s="83"/>
      <c r="N2794" s="87"/>
      <c r="O2794" s="87"/>
      <c r="P2794" s="87"/>
      <c r="Q2794" s="87"/>
      <c r="R2794" s="87"/>
      <c r="S2794" s="87"/>
      <c r="T2794" s="87"/>
      <c r="U2794" s="87"/>
      <c r="V2794" s="87"/>
      <c r="W2794" s="87"/>
      <c r="X2794" s="87"/>
      <c r="Y2794" s="87"/>
      <c r="Z2794" s="87"/>
      <c r="AA2794" s="87"/>
      <c r="AB2794" s="87"/>
      <c r="AC2794" s="87"/>
      <c r="AD2794" s="87"/>
      <c r="AE2794" s="87"/>
      <c r="AF2794" s="87"/>
      <c r="AG2794" s="87"/>
      <c r="AH2794" s="87"/>
      <c r="AI2794" s="87"/>
      <c r="AJ2794" s="87"/>
      <c r="AK2794" s="87"/>
      <c r="AL2794" s="87"/>
      <c r="AM2794" s="87"/>
      <c r="AN2794" s="87"/>
      <c r="AO2794" s="87"/>
      <c r="AP2794" s="87"/>
      <c r="AQ2794" s="87"/>
      <c r="AR2794" s="87"/>
      <c r="AS2794" s="87"/>
      <c r="AT2794" s="87"/>
      <c r="AU2794" s="87"/>
      <c r="AV2794" s="87"/>
      <c r="AW2794" s="87"/>
      <c r="AX2794" s="87"/>
      <c r="AY2794" s="87"/>
      <c r="AZ2794" s="87"/>
      <c r="BA2794" s="87"/>
      <c r="BB2794" s="87"/>
      <c r="BC2794" s="87"/>
      <c r="BD2794" s="87"/>
      <c r="BE2794" s="87"/>
      <c r="BF2794" s="87"/>
    </row>
    <row r="2795" spans="13:58" x14ac:dyDescent="0.25">
      <c r="M2795" s="83"/>
      <c r="N2795" s="87"/>
      <c r="O2795" s="87"/>
      <c r="P2795" s="87"/>
      <c r="Q2795" s="87"/>
      <c r="R2795" s="87"/>
      <c r="S2795" s="87"/>
      <c r="T2795" s="87"/>
      <c r="U2795" s="87"/>
      <c r="V2795" s="87"/>
      <c r="W2795" s="87"/>
      <c r="X2795" s="87"/>
      <c r="Y2795" s="87"/>
      <c r="Z2795" s="87"/>
      <c r="AA2795" s="87"/>
      <c r="AB2795" s="87"/>
      <c r="AC2795" s="87"/>
      <c r="AD2795" s="87"/>
      <c r="AE2795" s="87"/>
      <c r="AF2795" s="87"/>
      <c r="AG2795" s="87"/>
      <c r="AH2795" s="87"/>
      <c r="AI2795" s="87"/>
      <c r="AJ2795" s="87"/>
      <c r="AK2795" s="87"/>
      <c r="AL2795" s="87"/>
      <c r="AM2795" s="87"/>
      <c r="AN2795" s="87"/>
      <c r="AO2795" s="87"/>
      <c r="AP2795" s="87"/>
      <c r="AQ2795" s="87"/>
      <c r="AR2795" s="87"/>
      <c r="AS2795" s="87"/>
      <c r="AT2795" s="87"/>
      <c r="AU2795" s="87"/>
      <c r="AV2795" s="87"/>
      <c r="AW2795" s="87"/>
      <c r="AX2795" s="87"/>
      <c r="AY2795" s="87"/>
      <c r="AZ2795" s="87"/>
      <c r="BA2795" s="87"/>
      <c r="BB2795" s="87"/>
      <c r="BC2795" s="87"/>
      <c r="BD2795" s="87"/>
      <c r="BE2795" s="87"/>
      <c r="BF2795" s="87"/>
    </row>
    <row r="2796" spans="13:58" x14ac:dyDescent="0.25">
      <c r="M2796" s="83"/>
      <c r="N2796" s="87"/>
      <c r="O2796" s="87"/>
      <c r="P2796" s="87"/>
      <c r="Q2796" s="87"/>
      <c r="R2796" s="87"/>
      <c r="S2796" s="87"/>
      <c r="T2796" s="87"/>
      <c r="U2796" s="87"/>
      <c r="V2796" s="87"/>
      <c r="W2796" s="87"/>
      <c r="X2796" s="87"/>
      <c r="Y2796" s="87"/>
      <c r="Z2796" s="87"/>
      <c r="AA2796" s="87"/>
      <c r="AB2796" s="87"/>
      <c r="AC2796" s="87"/>
      <c r="AD2796" s="87"/>
      <c r="AE2796" s="87"/>
      <c r="AF2796" s="87"/>
      <c r="AG2796" s="87"/>
      <c r="AH2796" s="87"/>
      <c r="AI2796" s="87"/>
      <c r="AJ2796" s="87"/>
      <c r="AK2796" s="87"/>
      <c r="AL2796" s="87"/>
      <c r="AM2796" s="87"/>
      <c r="AN2796" s="87"/>
      <c r="AO2796" s="87"/>
      <c r="AP2796" s="87"/>
      <c r="AQ2796" s="87"/>
      <c r="AR2796" s="87"/>
      <c r="AS2796" s="87"/>
      <c r="AT2796" s="87"/>
      <c r="AU2796" s="87"/>
      <c r="AV2796" s="87"/>
      <c r="AW2796" s="87"/>
      <c r="AX2796" s="87"/>
      <c r="AY2796" s="87"/>
      <c r="AZ2796" s="87"/>
      <c r="BA2796" s="87"/>
      <c r="BB2796" s="87"/>
      <c r="BC2796" s="87"/>
      <c r="BD2796" s="87"/>
      <c r="BE2796" s="87"/>
      <c r="BF2796" s="87"/>
    </row>
    <row r="2797" spans="13:58" x14ac:dyDescent="0.25">
      <c r="M2797" s="83"/>
      <c r="N2797" s="87"/>
      <c r="O2797" s="87"/>
      <c r="P2797" s="87"/>
      <c r="Q2797" s="87"/>
      <c r="R2797" s="87"/>
      <c r="S2797" s="87"/>
      <c r="T2797" s="87"/>
      <c r="U2797" s="87"/>
      <c r="V2797" s="87"/>
      <c r="W2797" s="87"/>
      <c r="X2797" s="87"/>
      <c r="Y2797" s="87"/>
      <c r="Z2797" s="87"/>
      <c r="AA2797" s="87"/>
      <c r="AB2797" s="87"/>
      <c r="AC2797" s="87"/>
      <c r="AD2797" s="87"/>
      <c r="AE2797" s="87"/>
      <c r="AF2797" s="87"/>
      <c r="AG2797" s="87"/>
      <c r="AH2797" s="87"/>
      <c r="AI2797" s="87"/>
      <c r="AJ2797" s="87"/>
      <c r="AK2797" s="87"/>
      <c r="AL2797" s="87"/>
      <c r="AM2797" s="87"/>
      <c r="AN2797" s="87"/>
      <c r="AO2797" s="87"/>
      <c r="AP2797" s="87"/>
      <c r="AQ2797" s="87"/>
      <c r="AR2797" s="87"/>
      <c r="AS2797" s="87"/>
      <c r="AT2797" s="87"/>
      <c r="AU2797" s="87"/>
      <c r="AV2797" s="87"/>
      <c r="AW2797" s="87"/>
      <c r="AX2797" s="87"/>
      <c r="AY2797" s="87"/>
      <c r="AZ2797" s="87"/>
      <c r="BA2797" s="87"/>
      <c r="BB2797" s="87"/>
      <c r="BC2797" s="87"/>
      <c r="BD2797" s="87"/>
      <c r="BE2797" s="87"/>
      <c r="BF2797" s="87"/>
    </row>
    <row r="2798" spans="13:58" x14ac:dyDescent="0.25">
      <c r="M2798" s="83"/>
      <c r="N2798" s="87"/>
      <c r="O2798" s="87"/>
      <c r="P2798" s="87"/>
      <c r="Q2798" s="87"/>
      <c r="R2798" s="87"/>
      <c r="S2798" s="87"/>
      <c r="T2798" s="87"/>
      <c r="U2798" s="87"/>
      <c r="V2798" s="87"/>
      <c r="W2798" s="87"/>
      <c r="X2798" s="87"/>
      <c r="Y2798" s="87"/>
      <c r="Z2798" s="87"/>
      <c r="AA2798" s="87"/>
      <c r="AB2798" s="87"/>
      <c r="AC2798" s="87"/>
      <c r="AD2798" s="87"/>
      <c r="AE2798" s="87"/>
      <c r="AF2798" s="87"/>
      <c r="AG2798" s="87"/>
      <c r="AH2798" s="87"/>
      <c r="AI2798" s="87"/>
      <c r="AJ2798" s="87"/>
      <c r="AK2798" s="87"/>
      <c r="AL2798" s="87"/>
      <c r="AM2798" s="87"/>
      <c r="AN2798" s="87"/>
      <c r="AO2798" s="87"/>
      <c r="AP2798" s="87"/>
      <c r="AQ2798" s="87"/>
      <c r="AR2798" s="87"/>
      <c r="AS2798" s="87"/>
      <c r="AT2798" s="87"/>
      <c r="AU2798" s="87"/>
      <c r="AV2798" s="87"/>
      <c r="AW2798" s="87"/>
      <c r="AX2798" s="87"/>
      <c r="AY2798" s="87"/>
      <c r="AZ2798" s="87"/>
      <c r="BA2798" s="87"/>
      <c r="BB2798" s="87"/>
      <c r="BC2798" s="87"/>
      <c r="BD2798" s="87"/>
      <c r="BE2798" s="87"/>
      <c r="BF2798" s="87"/>
    </row>
    <row r="2799" spans="13:58" x14ac:dyDescent="0.25">
      <c r="M2799" s="83"/>
      <c r="N2799" s="87"/>
      <c r="O2799" s="87"/>
      <c r="P2799" s="87"/>
      <c r="Q2799" s="87"/>
      <c r="R2799" s="87"/>
      <c r="S2799" s="87"/>
      <c r="T2799" s="87"/>
      <c r="U2799" s="87"/>
      <c r="V2799" s="87"/>
      <c r="W2799" s="87"/>
      <c r="X2799" s="87"/>
      <c r="Y2799" s="87"/>
      <c r="Z2799" s="87"/>
      <c r="AA2799" s="87"/>
      <c r="AB2799" s="87"/>
      <c r="AC2799" s="87"/>
      <c r="AD2799" s="87"/>
      <c r="AE2799" s="87"/>
      <c r="AF2799" s="87"/>
      <c r="AG2799" s="87"/>
      <c r="AH2799" s="87"/>
      <c r="AI2799" s="87"/>
      <c r="AJ2799" s="87"/>
      <c r="AK2799" s="87"/>
      <c r="AL2799" s="87"/>
      <c r="AM2799" s="87"/>
      <c r="AN2799" s="87"/>
      <c r="AO2799" s="87"/>
      <c r="AP2799" s="87"/>
      <c r="AQ2799" s="87"/>
      <c r="AR2799" s="87"/>
      <c r="AS2799" s="87"/>
      <c r="AT2799" s="87"/>
      <c r="AU2799" s="87"/>
      <c r="AV2799" s="87"/>
      <c r="AW2799" s="87"/>
      <c r="AX2799" s="87"/>
      <c r="AY2799" s="87"/>
      <c r="AZ2799" s="87"/>
      <c r="BA2799" s="87"/>
      <c r="BB2799" s="87"/>
      <c r="BC2799" s="87"/>
      <c r="BD2799" s="87"/>
      <c r="BE2799" s="87"/>
      <c r="BF2799" s="87"/>
    </row>
    <row r="2800" spans="13:58" x14ac:dyDescent="0.25">
      <c r="M2800" s="83"/>
      <c r="N2800" s="87"/>
      <c r="O2800" s="87"/>
      <c r="P2800" s="87"/>
      <c r="Q2800" s="87"/>
      <c r="R2800" s="87"/>
      <c r="S2800" s="87"/>
      <c r="T2800" s="87"/>
      <c r="U2800" s="87"/>
      <c r="V2800" s="87"/>
      <c r="W2800" s="87"/>
      <c r="X2800" s="87"/>
      <c r="Y2800" s="87"/>
      <c r="Z2800" s="87"/>
      <c r="AA2800" s="87"/>
      <c r="AB2800" s="87"/>
      <c r="AC2800" s="87"/>
      <c r="AD2800" s="87"/>
      <c r="AE2800" s="87"/>
      <c r="AF2800" s="87"/>
      <c r="AG2800" s="87"/>
      <c r="AH2800" s="87"/>
      <c r="AI2800" s="87"/>
      <c r="AJ2800" s="87"/>
      <c r="AK2800" s="87"/>
      <c r="AL2800" s="87"/>
      <c r="AM2800" s="87"/>
      <c r="AN2800" s="87"/>
      <c r="AO2800" s="87"/>
      <c r="AP2800" s="87"/>
      <c r="AQ2800" s="87"/>
      <c r="AR2800" s="87"/>
      <c r="AS2800" s="87"/>
      <c r="AT2800" s="87"/>
      <c r="AU2800" s="87"/>
      <c r="AV2800" s="87"/>
      <c r="AW2800" s="87"/>
      <c r="AX2800" s="87"/>
      <c r="AY2800" s="87"/>
      <c r="AZ2800" s="87"/>
      <c r="BA2800" s="87"/>
      <c r="BB2800" s="87"/>
      <c r="BC2800" s="87"/>
      <c r="BD2800" s="87"/>
      <c r="BE2800" s="87"/>
      <c r="BF2800" s="87"/>
    </row>
    <row r="2801" spans="13:58" x14ac:dyDescent="0.25">
      <c r="M2801" s="83"/>
      <c r="N2801" s="87"/>
      <c r="O2801" s="87"/>
      <c r="P2801" s="87"/>
      <c r="Q2801" s="87"/>
      <c r="R2801" s="87"/>
      <c r="S2801" s="87"/>
      <c r="T2801" s="87"/>
      <c r="U2801" s="87"/>
      <c r="V2801" s="87"/>
      <c r="W2801" s="87"/>
      <c r="X2801" s="87"/>
      <c r="Y2801" s="87"/>
      <c r="Z2801" s="87"/>
      <c r="AA2801" s="87"/>
      <c r="AB2801" s="87"/>
      <c r="AC2801" s="87"/>
      <c r="AD2801" s="87"/>
      <c r="AE2801" s="87"/>
      <c r="AF2801" s="87"/>
      <c r="AG2801" s="87"/>
      <c r="AH2801" s="87"/>
      <c r="AI2801" s="87"/>
      <c r="AJ2801" s="87"/>
      <c r="AK2801" s="87"/>
      <c r="AL2801" s="87"/>
      <c r="AM2801" s="87"/>
      <c r="AN2801" s="87"/>
      <c r="AO2801" s="87"/>
      <c r="AP2801" s="87"/>
      <c r="AQ2801" s="87"/>
      <c r="AR2801" s="87"/>
      <c r="AS2801" s="87"/>
      <c r="AT2801" s="87"/>
      <c r="AU2801" s="87"/>
      <c r="AV2801" s="87"/>
      <c r="AW2801" s="87"/>
      <c r="AX2801" s="87"/>
      <c r="AY2801" s="87"/>
      <c r="AZ2801" s="87"/>
      <c r="BA2801" s="87"/>
      <c r="BB2801" s="87"/>
      <c r="BC2801" s="87"/>
      <c r="BD2801" s="87"/>
      <c r="BE2801" s="87"/>
      <c r="BF2801" s="87"/>
    </row>
    <row r="2802" spans="13:58" x14ac:dyDescent="0.25">
      <c r="M2802" s="83"/>
      <c r="N2802" s="87"/>
      <c r="O2802" s="87"/>
      <c r="P2802" s="87"/>
      <c r="Q2802" s="87"/>
      <c r="R2802" s="87"/>
      <c r="S2802" s="87"/>
      <c r="T2802" s="87"/>
      <c r="U2802" s="87"/>
      <c r="V2802" s="87"/>
      <c r="W2802" s="87"/>
      <c r="X2802" s="87"/>
      <c r="Y2802" s="87"/>
      <c r="Z2802" s="87"/>
      <c r="AA2802" s="87"/>
      <c r="AB2802" s="87"/>
      <c r="AC2802" s="87"/>
      <c r="AD2802" s="87"/>
      <c r="AE2802" s="87"/>
      <c r="AF2802" s="87"/>
      <c r="AG2802" s="87"/>
      <c r="AH2802" s="87"/>
      <c r="AI2802" s="87"/>
      <c r="AJ2802" s="87"/>
      <c r="AK2802" s="87"/>
      <c r="AL2802" s="87"/>
      <c r="AM2802" s="87"/>
      <c r="AN2802" s="87"/>
      <c r="AO2802" s="87"/>
      <c r="AP2802" s="87"/>
      <c r="AQ2802" s="87"/>
      <c r="AR2802" s="87"/>
      <c r="AS2802" s="87"/>
      <c r="AT2802" s="87"/>
      <c r="AU2802" s="87"/>
      <c r="AV2802" s="87"/>
      <c r="AW2802" s="87"/>
      <c r="AX2802" s="87"/>
      <c r="AY2802" s="87"/>
      <c r="AZ2802" s="87"/>
      <c r="BA2802" s="87"/>
      <c r="BB2802" s="87"/>
      <c r="BC2802" s="87"/>
      <c r="BD2802" s="87"/>
      <c r="BE2802" s="87"/>
      <c r="BF2802" s="87"/>
    </row>
    <row r="2803" spans="13:58" x14ac:dyDescent="0.25">
      <c r="M2803" s="83"/>
      <c r="N2803" s="87"/>
      <c r="O2803" s="87"/>
      <c r="P2803" s="87"/>
      <c r="Q2803" s="87"/>
      <c r="R2803" s="87"/>
      <c r="S2803" s="87"/>
      <c r="T2803" s="87"/>
      <c r="U2803" s="87"/>
      <c r="V2803" s="87"/>
      <c r="W2803" s="87"/>
      <c r="X2803" s="87"/>
      <c r="Y2803" s="87"/>
      <c r="Z2803" s="87"/>
      <c r="AA2803" s="87"/>
      <c r="AB2803" s="87"/>
      <c r="AC2803" s="87"/>
      <c r="AD2803" s="87"/>
      <c r="AE2803" s="87"/>
      <c r="AF2803" s="87"/>
      <c r="AG2803" s="87"/>
      <c r="AH2803" s="87"/>
      <c r="AI2803" s="87"/>
      <c r="AJ2803" s="87"/>
      <c r="AK2803" s="87"/>
      <c r="AL2803" s="87"/>
      <c r="AM2803" s="87"/>
      <c r="AN2803" s="87"/>
      <c r="AO2803" s="87"/>
      <c r="AP2803" s="87"/>
      <c r="AQ2803" s="87"/>
      <c r="AR2803" s="87"/>
      <c r="AS2803" s="87"/>
      <c r="AT2803" s="87"/>
      <c r="AU2803" s="87"/>
      <c r="AV2803" s="87"/>
      <c r="AW2803" s="87"/>
      <c r="AX2803" s="87"/>
      <c r="AY2803" s="87"/>
      <c r="AZ2803" s="87"/>
      <c r="BA2803" s="87"/>
      <c r="BB2803" s="87"/>
      <c r="BC2803" s="87"/>
      <c r="BD2803" s="87"/>
      <c r="BE2803" s="87"/>
      <c r="BF2803" s="87"/>
    </row>
    <row r="2804" spans="13:58" x14ac:dyDescent="0.25">
      <c r="M2804" s="83"/>
      <c r="N2804" s="87"/>
      <c r="O2804" s="87"/>
      <c r="P2804" s="87"/>
      <c r="Q2804" s="87"/>
      <c r="R2804" s="87"/>
      <c r="S2804" s="87"/>
      <c r="T2804" s="87"/>
      <c r="U2804" s="87"/>
      <c r="V2804" s="87"/>
      <c r="W2804" s="87"/>
      <c r="X2804" s="87"/>
      <c r="Y2804" s="87"/>
      <c r="Z2804" s="87"/>
      <c r="AA2804" s="87"/>
      <c r="AB2804" s="87"/>
      <c r="AC2804" s="87"/>
      <c r="AD2804" s="87"/>
      <c r="AE2804" s="87"/>
      <c r="AF2804" s="87"/>
      <c r="AG2804" s="87"/>
      <c r="AH2804" s="87"/>
      <c r="AI2804" s="87"/>
      <c r="AJ2804" s="87"/>
      <c r="AK2804" s="87"/>
      <c r="AL2804" s="87"/>
      <c r="AM2804" s="87"/>
      <c r="AN2804" s="87"/>
      <c r="AO2804" s="87"/>
      <c r="AP2804" s="87"/>
      <c r="AQ2804" s="87"/>
      <c r="AR2804" s="87"/>
      <c r="AS2804" s="87"/>
      <c r="AT2804" s="87"/>
      <c r="AU2804" s="87"/>
      <c r="AV2804" s="87"/>
      <c r="AW2804" s="87"/>
      <c r="AX2804" s="87"/>
      <c r="AY2804" s="87"/>
      <c r="AZ2804" s="87"/>
      <c r="BA2804" s="87"/>
      <c r="BB2804" s="87"/>
      <c r="BC2804" s="87"/>
      <c r="BD2804" s="87"/>
      <c r="BE2804" s="87"/>
      <c r="BF2804" s="87"/>
    </row>
    <row r="2805" spans="13:58" x14ac:dyDescent="0.25">
      <c r="M2805" s="83"/>
      <c r="N2805" s="87"/>
      <c r="O2805" s="87"/>
      <c r="P2805" s="87"/>
      <c r="Q2805" s="87"/>
      <c r="R2805" s="87"/>
      <c r="S2805" s="87"/>
      <c r="T2805" s="87"/>
      <c r="U2805" s="87"/>
      <c r="V2805" s="87"/>
      <c r="W2805" s="87"/>
      <c r="X2805" s="87"/>
      <c r="Y2805" s="87"/>
      <c r="Z2805" s="87"/>
      <c r="AA2805" s="87"/>
      <c r="AB2805" s="87"/>
      <c r="AC2805" s="87"/>
      <c r="AD2805" s="87"/>
      <c r="AE2805" s="87"/>
      <c r="AF2805" s="87"/>
      <c r="AG2805" s="87"/>
      <c r="AH2805" s="87"/>
      <c r="AI2805" s="87"/>
      <c r="AJ2805" s="87"/>
      <c r="AK2805" s="87"/>
      <c r="AL2805" s="87"/>
      <c r="AM2805" s="87"/>
      <c r="AN2805" s="87"/>
      <c r="AO2805" s="87"/>
      <c r="AP2805" s="87"/>
      <c r="AQ2805" s="87"/>
      <c r="AR2805" s="87"/>
      <c r="AS2805" s="87"/>
      <c r="AT2805" s="87"/>
      <c r="AU2805" s="87"/>
      <c r="AV2805" s="87"/>
      <c r="AW2805" s="87"/>
      <c r="AX2805" s="87"/>
      <c r="AY2805" s="87"/>
      <c r="AZ2805" s="87"/>
      <c r="BA2805" s="87"/>
      <c r="BB2805" s="87"/>
      <c r="BC2805" s="87"/>
      <c r="BD2805" s="87"/>
      <c r="BE2805" s="87"/>
      <c r="BF2805" s="87"/>
    </row>
    <row r="2806" spans="13:58" x14ac:dyDescent="0.25">
      <c r="M2806" s="83"/>
      <c r="N2806" s="87"/>
      <c r="O2806" s="87"/>
      <c r="P2806" s="87"/>
      <c r="Q2806" s="87"/>
      <c r="R2806" s="87"/>
      <c r="S2806" s="87"/>
      <c r="T2806" s="87"/>
      <c r="U2806" s="87"/>
      <c r="V2806" s="87"/>
      <c r="W2806" s="87"/>
      <c r="X2806" s="87"/>
      <c r="Y2806" s="87"/>
      <c r="Z2806" s="87"/>
      <c r="AA2806" s="87"/>
      <c r="AB2806" s="87"/>
      <c r="AC2806" s="87"/>
      <c r="AD2806" s="87"/>
      <c r="AE2806" s="87"/>
      <c r="AF2806" s="87"/>
      <c r="AG2806" s="87"/>
      <c r="AH2806" s="87"/>
      <c r="AI2806" s="87"/>
      <c r="AJ2806" s="87"/>
      <c r="AK2806" s="87"/>
      <c r="AL2806" s="87"/>
      <c r="AM2806" s="87"/>
      <c r="AN2806" s="87"/>
      <c r="AO2806" s="87"/>
      <c r="AP2806" s="87"/>
      <c r="AQ2806" s="87"/>
      <c r="AR2806" s="87"/>
      <c r="AS2806" s="87"/>
      <c r="AT2806" s="87"/>
      <c r="AU2806" s="87"/>
      <c r="AV2806" s="87"/>
      <c r="AW2806" s="87"/>
      <c r="AX2806" s="87"/>
      <c r="AY2806" s="87"/>
      <c r="AZ2806" s="87"/>
      <c r="BA2806" s="87"/>
      <c r="BB2806" s="87"/>
      <c r="BC2806" s="87"/>
      <c r="BD2806" s="87"/>
      <c r="BE2806" s="87"/>
      <c r="BF2806" s="87"/>
    </row>
    <row r="2807" spans="13:58" x14ac:dyDescent="0.25">
      <c r="M2807" s="83"/>
      <c r="N2807" s="87"/>
      <c r="O2807" s="87"/>
      <c r="P2807" s="87"/>
      <c r="Q2807" s="87"/>
      <c r="R2807" s="87"/>
      <c r="S2807" s="87"/>
      <c r="T2807" s="87"/>
      <c r="U2807" s="87"/>
      <c r="V2807" s="87"/>
      <c r="W2807" s="87"/>
      <c r="X2807" s="87"/>
      <c r="Y2807" s="87"/>
      <c r="Z2807" s="87"/>
      <c r="AA2807" s="87"/>
      <c r="AB2807" s="87"/>
      <c r="AC2807" s="87"/>
      <c r="AD2807" s="87"/>
      <c r="AE2807" s="87"/>
      <c r="AF2807" s="87"/>
      <c r="AG2807" s="87"/>
      <c r="AH2807" s="87"/>
      <c r="AI2807" s="87"/>
      <c r="AJ2807" s="87"/>
      <c r="AK2807" s="87"/>
      <c r="AL2807" s="87"/>
      <c r="AM2807" s="87"/>
      <c r="AN2807" s="87"/>
      <c r="AO2807" s="87"/>
      <c r="AP2807" s="87"/>
      <c r="AQ2807" s="87"/>
      <c r="AR2807" s="87"/>
      <c r="AS2807" s="87"/>
      <c r="AT2807" s="87"/>
      <c r="AU2807" s="87"/>
      <c r="AV2807" s="87"/>
      <c r="AW2807" s="87"/>
      <c r="AX2807" s="87"/>
      <c r="AY2807" s="87"/>
      <c r="AZ2807" s="87"/>
      <c r="BA2807" s="87"/>
      <c r="BB2807" s="87"/>
      <c r="BC2807" s="87"/>
      <c r="BD2807" s="87"/>
      <c r="BE2807" s="87"/>
      <c r="BF2807" s="87"/>
    </row>
    <row r="2808" spans="13:58" x14ac:dyDescent="0.25">
      <c r="M2808" s="83"/>
      <c r="N2808" s="87"/>
      <c r="O2808" s="87"/>
      <c r="P2808" s="87"/>
      <c r="Q2808" s="87"/>
      <c r="R2808" s="87"/>
      <c r="S2808" s="87"/>
      <c r="T2808" s="87"/>
      <c r="U2808" s="87"/>
      <c r="V2808" s="87"/>
      <c r="W2808" s="87"/>
      <c r="X2808" s="87"/>
      <c r="Y2808" s="87"/>
      <c r="Z2808" s="87"/>
      <c r="AA2808" s="87"/>
      <c r="AB2808" s="87"/>
      <c r="AC2808" s="87"/>
      <c r="AD2808" s="87"/>
      <c r="AE2808" s="87"/>
      <c r="AF2808" s="87"/>
      <c r="AG2808" s="87"/>
      <c r="AH2808" s="87"/>
      <c r="AI2808" s="87"/>
      <c r="AJ2808" s="87"/>
      <c r="AK2808" s="87"/>
      <c r="AL2808" s="87"/>
      <c r="AM2808" s="87"/>
      <c r="AN2808" s="87"/>
      <c r="AO2808" s="87"/>
      <c r="AP2808" s="87"/>
      <c r="AQ2808" s="87"/>
      <c r="AR2808" s="87"/>
      <c r="AS2808" s="87"/>
      <c r="AT2808" s="87"/>
      <c r="AU2808" s="87"/>
      <c r="AV2808" s="87"/>
      <c r="AW2808" s="87"/>
      <c r="AX2808" s="87"/>
      <c r="AY2808" s="87"/>
      <c r="AZ2808" s="87"/>
      <c r="BA2808" s="87"/>
      <c r="BB2808" s="87"/>
      <c r="BC2808" s="87"/>
      <c r="BD2808" s="87"/>
      <c r="BE2808" s="87"/>
      <c r="BF2808" s="87"/>
    </row>
    <row r="2809" spans="13:58" x14ac:dyDescent="0.25">
      <c r="M2809" s="83"/>
      <c r="N2809" s="87"/>
      <c r="O2809" s="87"/>
      <c r="P2809" s="87"/>
      <c r="Q2809" s="87"/>
      <c r="R2809" s="87"/>
      <c r="S2809" s="87"/>
      <c r="T2809" s="87"/>
      <c r="U2809" s="87"/>
      <c r="V2809" s="87"/>
      <c r="W2809" s="87"/>
      <c r="X2809" s="87"/>
      <c r="Y2809" s="87"/>
      <c r="Z2809" s="87"/>
      <c r="AA2809" s="87"/>
      <c r="AB2809" s="87"/>
      <c r="AC2809" s="87"/>
      <c r="AD2809" s="87"/>
      <c r="AE2809" s="87"/>
      <c r="AF2809" s="87"/>
      <c r="AG2809" s="87"/>
      <c r="AH2809" s="87"/>
      <c r="AI2809" s="87"/>
      <c r="AJ2809" s="87"/>
      <c r="AK2809" s="87"/>
      <c r="AL2809" s="87"/>
      <c r="AM2809" s="87"/>
      <c r="AN2809" s="87"/>
      <c r="AO2809" s="87"/>
      <c r="AP2809" s="87"/>
      <c r="AQ2809" s="87"/>
      <c r="AR2809" s="87"/>
      <c r="AS2809" s="87"/>
      <c r="AT2809" s="87"/>
      <c r="AU2809" s="87"/>
      <c r="AV2809" s="87"/>
      <c r="AW2809" s="87"/>
      <c r="AX2809" s="87"/>
      <c r="AY2809" s="87"/>
      <c r="AZ2809" s="87"/>
      <c r="BA2809" s="87"/>
      <c r="BB2809" s="87"/>
      <c r="BC2809" s="87"/>
      <c r="BD2809" s="87"/>
      <c r="BE2809" s="87"/>
      <c r="BF2809" s="87"/>
    </row>
    <row r="2810" spans="13:58" x14ac:dyDescent="0.25">
      <c r="M2810" s="83"/>
      <c r="N2810" s="87"/>
      <c r="O2810" s="87"/>
      <c r="P2810" s="87"/>
      <c r="Q2810" s="87"/>
      <c r="R2810" s="87"/>
      <c r="S2810" s="87"/>
      <c r="T2810" s="87"/>
      <c r="U2810" s="87"/>
      <c r="V2810" s="87"/>
      <c r="W2810" s="87"/>
      <c r="X2810" s="87"/>
      <c r="Y2810" s="87"/>
      <c r="Z2810" s="87"/>
      <c r="AA2810" s="87"/>
      <c r="AB2810" s="87"/>
      <c r="AC2810" s="87"/>
      <c r="AD2810" s="87"/>
      <c r="AE2810" s="87"/>
      <c r="AF2810" s="87"/>
      <c r="AG2810" s="87"/>
      <c r="AH2810" s="87"/>
      <c r="AI2810" s="87"/>
      <c r="AJ2810" s="87"/>
      <c r="AK2810" s="87"/>
      <c r="AL2810" s="87"/>
      <c r="AM2810" s="87"/>
      <c r="AN2810" s="87"/>
      <c r="AO2810" s="87"/>
      <c r="AP2810" s="87"/>
      <c r="AQ2810" s="87"/>
      <c r="AR2810" s="87"/>
      <c r="AS2810" s="87"/>
      <c r="AT2810" s="87"/>
      <c r="AU2810" s="87"/>
      <c r="AV2810" s="87"/>
      <c r="AW2810" s="87"/>
      <c r="AX2810" s="87"/>
      <c r="AY2810" s="87"/>
      <c r="AZ2810" s="87"/>
      <c r="BA2810" s="87"/>
      <c r="BB2810" s="87"/>
      <c r="BC2810" s="87"/>
      <c r="BD2810" s="87"/>
      <c r="BE2810" s="87"/>
      <c r="BF2810" s="87"/>
    </row>
    <row r="2811" spans="13:58" x14ac:dyDescent="0.25">
      <c r="M2811" s="83"/>
      <c r="N2811" s="87"/>
      <c r="O2811" s="87"/>
      <c r="P2811" s="87"/>
      <c r="Q2811" s="87"/>
      <c r="R2811" s="87"/>
      <c r="S2811" s="87"/>
      <c r="T2811" s="87"/>
      <c r="U2811" s="87"/>
      <c r="V2811" s="87"/>
      <c r="W2811" s="87"/>
      <c r="X2811" s="87"/>
      <c r="Y2811" s="87"/>
      <c r="Z2811" s="87"/>
      <c r="AA2811" s="87"/>
      <c r="AB2811" s="87"/>
      <c r="AC2811" s="87"/>
      <c r="AD2811" s="87"/>
      <c r="AE2811" s="87"/>
      <c r="AF2811" s="87"/>
      <c r="AG2811" s="87"/>
      <c r="AH2811" s="87"/>
      <c r="AI2811" s="87"/>
      <c r="AJ2811" s="87"/>
      <c r="AK2811" s="87"/>
      <c r="AL2811" s="87"/>
      <c r="AM2811" s="87"/>
      <c r="AN2811" s="87"/>
      <c r="AO2811" s="87"/>
      <c r="AP2811" s="87"/>
      <c r="AQ2811" s="87"/>
      <c r="AR2811" s="87"/>
      <c r="AS2811" s="87"/>
      <c r="AT2811" s="87"/>
      <c r="AU2811" s="87"/>
      <c r="AV2811" s="87"/>
      <c r="AW2811" s="87"/>
      <c r="AX2811" s="87"/>
      <c r="AY2811" s="87"/>
      <c r="AZ2811" s="87"/>
      <c r="BA2811" s="87"/>
      <c r="BB2811" s="87"/>
      <c r="BC2811" s="87"/>
      <c r="BD2811" s="87"/>
      <c r="BE2811" s="87"/>
      <c r="BF2811" s="87"/>
    </row>
    <row r="2812" spans="13:58" x14ac:dyDescent="0.25">
      <c r="M2812" s="83"/>
      <c r="N2812" s="87"/>
      <c r="O2812" s="87"/>
      <c r="P2812" s="87"/>
      <c r="Q2812" s="87"/>
      <c r="R2812" s="87"/>
      <c r="S2812" s="87"/>
      <c r="T2812" s="87"/>
      <c r="U2812" s="87"/>
      <c r="V2812" s="87"/>
      <c r="W2812" s="87"/>
      <c r="X2812" s="87"/>
      <c r="Y2812" s="87"/>
      <c r="Z2812" s="87"/>
      <c r="AA2812" s="87"/>
      <c r="AB2812" s="87"/>
      <c r="AC2812" s="87"/>
      <c r="AD2812" s="87"/>
      <c r="AE2812" s="87"/>
      <c r="AF2812" s="87"/>
      <c r="AG2812" s="87"/>
      <c r="AH2812" s="87"/>
      <c r="AI2812" s="87"/>
      <c r="AJ2812" s="87"/>
      <c r="AK2812" s="87"/>
      <c r="AL2812" s="87"/>
      <c r="AM2812" s="87"/>
      <c r="AN2812" s="87"/>
      <c r="AO2812" s="87"/>
      <c r="AP2812" s="87"/>
      <c r="AQ2812" s="87"/>
      <c r="AR2812" s="87"/>
      <c r="AS2812" s="87"/>
      <c r="AT2812" s="87"/>
      <c r="AU2812" s="87"/>
      <c r="AV2812" s="87"/>
      <c r="AW2812" s="87"/>
      <c r="AX2812" s="87"/>
      <c r="AY2812" s="87"/>
      <c r="AZ2812" s="87"/>
      <c r="BA2812" s="87"/>
      <c r="BB2812" s="87"/>
      <c r="BC2812" s="87"/>
      <c r="BD2812" s="87"/>
      <c r="BE2812" s="87"/>
      <c r="BF2812" s="87"/>
    </row>
    <row r="2813" spans="13:58" x14ac:dyDescent="0.25">
      <c r="M2813" s="83"/>
      <c r="N2813" s="87"/>
      <c r="O2813" s="87"/>
      <c r="P2813" s="87"/>
      <c r="Q2813" s="87"/>
      <c r="R2813" s="87"/>
      <c r="S2813" s="87"/>
      <c r="T2813" s="87"/>
      <c r="U2813" s="87"/>
      <c r="V2813" s="87"/>
      <c r="W2813" s="87"/>
      <c r="X2813" s="87"/>
      <c r="Y2813" s="87"/>
      <c r="Z2813" s="87"/>
      <c r="AA2813" s="87"/>
      <c r="AB2813" s="87"/>
      <c r="AC2813" s="87"/>
      <c r="AD2813" s="87"/>
      <c r="AE2813" s="87"/>
      <c r="AF2813" s="87"/>
      <c r="AG2813" s="87"/>
      <c r="AH2813" s="87"/>
      <c r="AI2813" s="87"/>
      <c r="AJ2813" s="87"/>
      <c r="AK2813" s="87"/>
      <c r="AL2813" s="87"/>
      <c r="AM2813" s="87"/>
      <c r="AN2813" s="87"/>
      <c r="AO2813" s="87"/>
      <c r="AP2813" s="87"/>
      <c r="AQ2813" s="87"/>
      <c r="AR2813" s="87"/>
      <c r="AS2813" s="87"/>
      <c r="AT2813" s="87"/>
      <c r="AU2813" s="87"/>
      <c r="AV2813" s="87"/>
      <c r="AW2813" s="87"/>
      <c r="AX2813" s="87"/>
      <c r="AY2813" s="87"/>
      <c r="AZ2813" s="87"/>
      <c r="BA2813" s="87"/>
      <c r="BB2813" s="87"/>
      <c r="BC2813" s="87"/>
      <c r="BD2813" s="87"/>
      <c r="BE2813" s="87"/>
      <c r="BF2813" s="87"/>
    </row>
    <row r="2814" spans="13:58" x14ac:dyDescent="0.25">
      <c r="M2814" s="83"/>
      <c r="N2814" s="87"/>
      <c r="O2814" s="87"/>
      <c r="P2814" s="87"/>
      <c r="Q2814" s="87"/>
      <c r="R2814" s="87"/>
      <c r="S2814" s="87"/>
      <c r="T2814" s="87"/>
      <c r="U2814" s="87"/>
      <c r="V2814" s="87"/>
      <c r="W2814" s="87"/>
      <c r="X2814" s="87"/>
      <c r="Y2814" s="87"/>
      <c r="Z2814" s="87"/>
      <c r="AA2814" s="87"/>
      <c r="AB2814" s="87"/>
      <c r="AC2814" s="87"/>
      <c r="AD2814" s="87"/>
      <c r="AE2814" s="87"/>
      <c r="AF2814" s="87"/>
      <c r="AG2814" s="87"/>
      <c r="AH2814" s="87"/>
      <c r="AI2814" s="87"/>
      <c r="AJ2814" s="87"/>
      <c r="AK2814" s="87"/>
      <c r="AL2814" s="87"/>
      <c r="AM2814" s="87"/>
      <c r="AN2814" s="87"/>
      <c r="AO2814" s="87"/>
      <c r="AP2814" s="87"/>
      <c r="AQ2814" s="87"/>
      <c r="AR2814" s="87"/>
      <c r="AS2814" s="87"/>
      <c r="AT2814" s="87"/>
      <c r="AU2814" s="87"/>
      <c r="AV2814" s="87"/>
      <c r="AW2814" s="87"/>
      <c r="AX2814" s="87"/>
      <c r="AY2814" s="87"/>
      <c r="AZ2814" s="87"/>
      <c r="BA2814" s="87"/>
      <c r="BB2814" s="87"/>
      <c r="BC2814" s="87"/>
      <c r="BD2814" s="87"/>
      <c r="BE2814" s="87"/>
      <c r="BF2814" s="87"/>
    </row>
    <row r="2815" spans="13:58" x14ac:dyDescent="0.25">
      <c r="M2815" s="83"/>
      <c r="N2815" s="87"/>
      <c r="O2815" s="87"/>
      <c r="P2815" s="87"/>
      <c r="Q2815" s="87"/>
      <c r="R2815" s="87"/>
      <c r="S2815" s="87"/>
      <c r="T2815" s="87"/>
      <c r="U2815" s="87"/>
      <c r="V2815" s="87"/>
      <c r="W2815" s="87"/>
      <c r="X2815" s="87"/>
      <c r="Y2815" s="87"/>
      <c r="Z2815" s="87"/>
      <c r="AA2815" s="87"/>
      <c r="AB2815" s="87"/>
      <c r="AC2815" s="87"/>
      <c r="AD2815" s="87"/>
      <c r="AE2815" s="87"/>
      <c r="AF2815" s="87"/>
      <c r="AG2815" s="87"/>
      <c r="AH2815" s="87"/>
      <c r="AI2815" s="87"/>
      <c r="AJ2815" s="87"/>
      <c r="AK2815" s="87"/>
      <c r="AL2815" s="87"/>
      <c r="AM2815" s="87"/>
      <c r="AN2815" s="87"/>
      <c r="AO2815" s="87"/>
      <c r="AP2815" s="87"/>
      <c r="AQ2815" s="87"/>
      <c r="AR2815" s="87"/>
      <c r="AS2815" s="87"/>
      <c r="AT2815" s="87"/>
      <c r="AU2815" s="87"/>
      <c r="AV2815" s="87"/>
      <c r="AW2815" s="87"/>
      <c r="AX2815" s="87"/>
      <c r="AY2815" s="87"/>
      <c r="AZ2815" s="87"/>
      <c r="BA2815" s="87"/>
      <c r="BB2815" s="87"/>
      <c r="BC2815" s="87"/>
      <c r="BD2815" s="87"/>
      <c r="BE2815" s="87"/>
      <c r="BF2815" s="87"/>
    </row>
    <row r="2816" spans="13:58" x14ac:dyDescent="0.25">
      <c r="M2816" s="83"/>
      <c r="N2816" s="87"/>
      <c r="O2816" s="87"/>
      <c r="P2816" s="87"/>
      <c r="Q2816" s="87"/>
      <c r="R2816" s="87"/>
      <c r="S2816" s="87"/>
      <c r="T2816" s="87"/>
      <c r="U2816" s="87"/>
      <c r="V2816" s="87"/>
      <c r="W2816" s="87"/>
      <c r="X2816" s="87"/>
      <c r="Y2816" s="87"/>
      <c r="Z2816" s="87"/>
      <c r="AA2816" s="87"/>
      <c r="AB2816" s="87"/>
      <c r="AC2816" s="87"/>
      <c r="AD2816" s="87"/>
      <c r="AE2816" s="87"/>
      <c r="AF2816" s="87"/>
      <c r="AG2816" s="87"/>
      <c r="AH2816" s="87"/>
      <c r="AI2816" s="87"/>
      <c r="AJ2816" s="87"/>
      <c r="AK2816" s="87"/>
      <c r="AL2816" s="87"/>
      <c r="AM2816" s="87"/>
      <c r="AN2816" s="87"/>
      <c r="AO2816" s="87"/>
      <c r="AP2816" s="87"/>
      <c r="AQ2816" s="87"/>
      <c r="AR2816" s="87"/>
      <c r="AS2816" s="87"/>
      <c r="AT2816" s="87"/>
      <c r="AU2816" s="87"/>
      <c r="AV2816" s="87"/>
      <c r="AW2816" s="87"/>
      <c r="AX2816" s="87"/>
      <c r="AY2816" s="87"/>
      <c r="AZ2816" s="87"/>
      <c r="BA2816" s="87"/>
      <c r="BB2816" s="87"/>
      <c r="BC2816" s="87"/>
      <c r="BD2816" s="87"/>
      <c r="BE2816" s="87"/>
      <c r="BF2816" s="87"/>
    </row>
    <row r="2817" spans="13:58" x14ac:dyDescent="0.25">
      <c r="M2817" s="83"/>
      <c r="N2817" s="87"/>
      <c r="O2817" s="87"/>
      <c r="P2817" s="87"/>
      <c r="Q2817" s="87"/>
      <c r="R2817" s="87"/>
      <c r="S2817" s="87"/>
      <c r="T2817" s="87"/>
      <c r="U2817" s="87"/>
      <c r="V2817" s="87"/>
      <c r="W2817" s="87"/>
      <c r="X2817" s="87"/>
      <c r="Y2817" s="87"/>
      <c r="Z2817" s="87"/>
      <c r="AA2817" s="87"/>
      <c r="AB2817" s="87"/>
      <c r="AC2817" s="87"/>
      <c r="AD2817" s="87"/>
      <c r="AE2817" s="87"/>
      <c r="AF2817" s="87"/>
      <c r="AG2817" s="87"/>
      <c r="AH2817" s="87"/>
      <c r="AI2817" s="87"/>
      <c r="AJ2817" s="87"/>
      <c r="AK2817" s="87"/>
      <c r="AL2817" s="87"/>
      <c r="AM2817" s="87"/>
      <c r="AN2817" s="87"/>
      <c r="AO2817" s="87"/>
      <c r="AP2817" s="87"/>
      <c r="AQ2817" s="87"/>
      <c r="AR2817" s="87"/>
      <c r="AS2817" s="87"/>
      <c r="AT2817" s="87"/>
      <c r="AU2817" s="87"/>
      <c r="AV2817" s="87"/>
      <c r="AW2817" s="87"/>
      <c r="AX2817" s="87"/>
      <c r="AY2817" s="87"/>
      <c r="AZ2817" s="87"/>
      <c r="BA2817" s="87"/>
      <c r="BB2817" s="87"/>
      <c r="BC2817" s="87"/>
      <c r="BD2817" s="87"/>
      <c r="BE2817" s="87"/>
      <c r="BF2817" s="87"/>
    </row>
    <row r="2818" spans="13:58" x14ac:dyDescent="0.25">
      <c r="M2818" s="83"/>
      <c r="N2818" s="87"/>
      <c r="O2818" s="87"/>
      <c r="P2818" s="87"/>
      <c r="Q2818" s="87"/>
      <c r="R2818" s="87"/>
      <c r="S2818" s="87"/>
      <c r="T2818" s="87"/>
      <c r="U2818" s="87"/>
      <c r="V2818" s="87"/>
      <c r="W2818" s="87"/>
      <c r="X2818" s="87"/>
      <c r="Y2818" s="87"/>
      <c r="Z2818" s="87"/>
      <c r="AA2818" s="87"/>
      <c r="AB2818" s="87"/>
      <c r="AC2818" s="87"/>
      <c r="AD2818" s="87"/>
      <c r="AE2818" s="87"/>
      <c r="AF2818" s="87"/>
      <c r="AG2818" s="87"/>
      <c r="AH2818" s="87"/>
      <c r="AI2818" s="87"/>
      <c r="AJ2818" s="87"/>
      <c r="AK2818" s="87"/>
      <c r="AL2818" s="87"/>
      <c r="AM2818" s="87"/>
      <c r="AN2818" s="87"/>
      <c r="AO2818" s="87"/>
      <c r="AP2818" s="87"/>
      <c r="AQ2818" s="87"/>
      <c r="AR2818" s="87"/>
      <c r="AS2818" s="87"/>
      <c r="AT2818" s="87"/>
      <c r="AU2818" s="87"/>
      <c r="AV2818" s="87"/>
      <c r="AW2818" s="87"/>
      <c r="AX2818" s="87"/>
      <c r="AY2818" s="87"/>
      <c r="AZ2818" s="87"/>
      <c r="BA2818" s="87"/>
      <c r="BB2818" s="87"/>
      <c r="BC2818" s="87"/>
      <c r="BD2818" s="87"/>
      <c r="BE2818" s="87"/>
      <c r="BF2818" s="87"/>
    </row>
    <row r="2819" spans="13:58" x14ac:dyDescent="0.25">
      <c r="M2819" s="83"/>
      <c r="N2819" s="87"/>
      <c r="O2819" s="87"/>
      <c r="P2819" s="87"/>
      <c r="Q2819" s="87"/>
      <c r="R2819" s="87"/>
      <c r="S2819" s="87"/>
      <c r="T2819" s="87"/>
      <c r="U2819" s="87"/>
      <c r="V2819" s="87"/>
      <c r="W2819" s="87"/>
      <c r="X2819" s="87"/>
      <c r="Y2819" s="87"/>
      <c r="Z2819" s="87"/>
      <c r="AA2819" s="87"/>
      <c r="AB2819" s="87"/>
      <c r="AC2819" s="87"/>
      <c r="AD2819" s="87"/>
      <c r="AE2819" s="87"/>
      <c r="AF2819" s="87"/>
      <c r="AG2819" s="87"/>
      <c r="AH2819" s="87"/>
      <c r="AI2819" s="87"/>
      <c r="AJ2819" s="87"/>
      <c r="AK2819" s="87"/>
      <c r="AL2819" s="87"/>
      <c r="AM2819" s="87"/>
      <c r="AN2819" s="87"/>
      <c r="AO2819" s="87"/>
      <c r="AP2819" s="87"/>
      <c r="AQ2819" s="87"/>
      <c r="AR2819" s="87"/>
      <c r="AS2819" s="87"/>
      <c r="AT2819" s="87"/>
      <c r="AU2819" s="87"/>
      <c r="AV2819" s="87"/>
      <c r="AW2819" s="87"/>
      <c r="AX2819" s="87"/>
      <c r="AY2819" s="87"/>
      <c r="AZ2819" s="87"/>
      <c r="BA2819" s="87"/>
      <c r="BB2819" s="87"/>
      <c r="BC2819" s="87"/>
      <c r="BD2819" s="87"/>
      <c r="BE2819" s="87"/>
      <c r="BF2819" s="87"/>
    </row>
    <row r="2820" spans="13:58" x14ac:dyDescent="0.25">
      <c r="M2820" s="83"/>
      <c r="N2820" s="87"/>
      <c r="O2820" s="87"/>
      <c r="P2820" s="87"/>
      <c r="Q2820" s="87"/>
      <c r="R2820" s="87"/>
      <c r="S2820" s="87"/>
      <c r="T2820" s="87"/>
      <c r="U2820" s="87"/>
      <c r="V2820" s="87"/>
      <c r="W2820" s="87"/>
      <c r="X2820" s="87"/>
      <c r="Y2820" s="87"/>
      <c r="Z2820" s="87"/>
      <c r="AA2820" s="87"/>
      <c r="AB2820" s="87"/>
      <c r="AC2820" s="87"/>
      <c r="AD2820" s="87"/>
      <c r="AE2820" s="87"/>
      <c r="AF2820" s="87"/>
      <c r="AG2820" s="87"/>
      <c r="AH2820" s="87"/>
      <c r="AI2820" s="87"/>
      <c r="AJ2820" s="87"/>
      <c r="AK2820" s="87"/>
      <c r="AL2820" s="87"/>
      <c r="AM2820" s="87"/>
      <c r="AN2820" s="87"/>
      <c r="AO2820" s="87"/>
      <c r="AP2820" s="87"/>
      <c r="AQ2820" s="87"/>
      <c r="AR2820" s="87"/>
      <c r="AS2820" s="87"/>
      <c r="AT2820" s="87"/>
      <c r="AU2820" s="87"/>
      <c r="AV2820" s="87"/>
      <c r="AW2820" s="87"/>
      <c r="AX2820" s="87"/>
      <c r="AY2820" s="87"/>
      <c r="AZ2820" s="87"/>
      <c r="BA2820" s="87"/>
      <c r="BB2820" s="87"/>
      <c r="BC2820" s="87"/>
      <c r="BD2820" s="87"/>
      <c r="BE2820" s="87"/>
      <c r="BF2820" s="87"/>
    </row>
    <row r="2821" spans="13:58" x14ac:dyDescent="0.25">
      <c r="M2821" s="83"/>
      <c r="N2821" s="87"/>
      <c r="O2821" s="87"/>
      <c r="P2821" s="87"/>
      <c r="Q2821" s="87"/>
      <c r="R2821" s="87"/>
      <c r="S2821" s="87"/>
      <c r="T2821" s="87"/>
      <c r="U2821" s="87"/>
      <c r="V2821" s="87"/>
      <c r="W2821" s="87"/>
      <c r="X2821" s="87"/>
      <c r="Y2821" s="87"/>
      <c r="Z2821" s="87"/>
      <c r="AA2821" s="87"/>
      <c r="AB2821" s="87"/>
      <c r="AC2821" s="87"/>
      <c r="AD2821" s="87"/>
      <c r="AE2821" s="87"/>
      <c r="AF2821" s="87"/>
      <c r="AG2821" s="87"/>
      <c r="AH2821" s="87"/>
      <c r="AI2821" s="87"/>
      <c r="AJ2821" s="87"/>
      <c r="AK2821" s="87"/>
      <c r="AL2821" s="87"/>
      <c r="AM2821" s="87"/>
      <c r="AN2821" s="87"/>
      <c r="AO2821" s="87"/>
      <c r="AP2821" s="87"/>
      <c r="AQ2821" s="87"/>
      <c r="AR2821" s="87"/>
      <c r="AS2821" s="87"/>
      <c r="AT2821" s="87"/>
      <c r="AU2821" s="87"/>
      <c r="AV2821" s="87"/>
      <c r="AW2821" s="87"/>
      <c r="AX2821" s="87"/>
      <c r="AY2821" s="87"/>
      <c r="AZ2821" s="87"/>
      <c r="BA2821" s="87"/>
      <c r="BB2821" s="87"/>
      <c r="BC2821" s="87"/>
      <c r="BD2821" s="87"/>
      <c r="BE2821" s="87"/>
      <c r="BF2821" s="87"/>
    </row>
    <row r="2822" spans="13:58" x14ac:dyDescent="0.25">
      <c r="M2822" s="83"/>
      <c r="N2822" s="87"/>
      <c r="O2822" s="87"/>
      <c r="P2822" s="87"/>
      <c r="Q2822" s="87"/>
      <c r="R2822" s="87"/>
      <c r="S2822" s="87"/>
      <c r="T2822" s="87"/>
      <c r="U2822" s="87"/>
      <c r="V2822" s="87"/>
      <c r="W2822" s="87"/>
      <c r="X2822" s="87"/>
      <c r="Y2822" s="87"/>
      <c r="Z2822" s="87"/>
      <c r="AA2822" s="87"/>
      <c r="AB2822" s="87"/>
      <c r="AC2822" s="87"/>
      <c r="AD2822" s="87"/>
      <c r="AE2822" s="87"/>
      <c r="AF2822" s="87"/>
      <c r="AG2822" s="87"/>
      <c r="AH2822" s="87"/>
      <c r="AI2822" s="87"/>
      <c r="AJ2822" s="87"/>
      <c r="AK2822" s="87"/>
      <c r="AL2822" s="87"/>
      <c r="AM2822" s="87"/>
      <c r="AN2822" s="87"/>
      <c r="AO2822" s="87"/>
      <c r="AP2822" s="87"/>
      <c r="AQ2822" s="87"/>
      <c r="AR2822" s="87"/>
      <c r="AS2822" s="87"/>
      <c r="AT2822" s="87"/>
      <c r="AU2822" s="87"/>
      <c r="AV2822" s="87"/>
      <c r="AW2822" s="87"/>
      <c r="AX2822" s="87"/>
      <c r="AY2822" s="87"/>
      <c r="AZ2822" s="87"/>
      <c r="BA2822" s="87"/>
      <c r="BB2822" s="87"/>
      <c r="BC2822" s="87"/>
      <c r="BD2822" s="87"/>
      <c r="BE2822" s="87"/>
      <c r="BF2822" s="87"/>
    </row>
    <row r="2823" spans="13:58" x14ac:dyDescent="0.25">
      <c r="M2823" s="83"/>
      <c r="N2823" s="87"/>
      <c r="O2823" s="87"/>
      <c r="P2823" s="87"/>
      <c r="Q2823" s="87"/>
      <c r="R2823" s="87"/>
      <c r="S2823" s="87"/>
      <c r="T2823" s="87"/>
      <c r="U2823" s="87"/>
      <c r="V2823" s="87"/>
      <c r="W2823" s="87"/>
      <c r="X2823" s="87"/>
      <c r="Y2823" s="87"/>
      <c r="Z2823" s="87"/>
      <c r="AA2823" s="87"/>
      <c r="AB2823" s="87"/>
      <c r="AC2823" s="87"/>
      <c r="AD2823" s="87"/>
      <c r="AE2823" s="87"/>
      <c r="AF2823" s="87"/>
      <c r="AG2823" s="87"/>
      <c r="AH2823" s="87"/>
      <c r="AI2823" s="87"/>
      <c r="AJ2823" s="87"/>
      <c r="AK2823" s="87"/>
      <c r="AL2823" s="87"/>
      <c r="AM2823" s="87"/>
      <c r="AN2823" s="87"/>
      <c r="AO2823" s="87"/>
      <c r="AP2823" s="87"/>
      <c r="AQ2823" s="87"/>
      <c r="AR2823" s="87"/>
      <c r="AS2823" s="87"/>
      <c r="AT2823" s="87"/>
      <c r="AU2823" s="87"/>
      <c r="AV2823" s="87"/>
      <c r="AW2823" s="87"/>
      <c r="AX2823" s="87"/>
      <c r="AY2823" s="87"/>
      <c r="AZ2823" s="87"/>
      <c r="BA2823" s="87"/>
      <c r="BB2823" s="87"/>
      <c r="BC2823" s="87"/>
      <c r="BD2823" s="87"/>
      <c r="BE2823" s="87"/>
      <c r="BF2823" s="87"/>
    </row>
    <row r="2824" spans="13:58" x14ac:dyDescent="0.25">
      <c r="M2824" s="83"/>
      <c r="N2824" s="87"/>
      <c r="O2824" s="87"/>
      <c r="P2824" s="87"/>
      <c r="Q2824" s="87"/>
      <c r="R2824" s="87"/>
      <c r="S2824" s="87"/>
      <c r="T2824" s="87"/>
      <c r="U2824" s="87"/>
      <c r="V2824" s="87"/>
      <c r="W2824" s="87"/>
      <c r="X2824" s="87"/>
      <c r="Y2824" s="87"/>
      <c r="Z2824" s="87"/>
      <c r="AA2824" s="87"/>
      <c r="AB2824" s="87"/>
      <c r="AC2824" s="87"/>
      <c r="AD2824" s="87"/>
      <c r="AE2824" s="87"/>
      <c r="AF2824" s="87"/>
      <c r="AG2824" s="87"/>
      <c r="AH2824" s="87"/>
      <c r="AI2824" s="87"/>
      <c r="AJ2824" s="87"/>
      <c r="AK2824" s="87"/>
      <c r="AL2824" s="87"/>
      <c r="AM2824" s="87"/>
      <c r="AN2824" s="87"/>
      <c r="AO2824" s="87"/>
      <c r="AP2824" s="87"/>
      <c r="AQ2824" s="87"/>
      <c r="AR2824" s="87"/>
      <c r="AS2824" s="87"/>
      <c r="AT2824" s="87"/>
      <c r="AU2824" s="87"/>
      <c r="AV2824" s="87"/>
      <c r="AW2824" s="87"/>
      <c r="AX2824" s="87"/>
      <c r="AY2824" s="87"/>
      <c r="AZ2824" s="87"/>
      <c r="BA2824" s="87"/>
      <c r="BB2824" s="87"/>
      <c r="BC2824" s="87"/>
      <c r="BD2824" s="87"/>
      <c r="BE2824" s="87"/>
      <c r="BF2824" s="87"/>
    </row>
    <row r="2825" spans="13:58" x14ac:dyDescent="0.25">
      <c r="M2825" s="83"/>
      <c r="N2825" s="87"/>
      <c r="O2825" s="87"/>
      <c r="P2825" s="87"/>
      <c r="Q2825" s="87"/>
      <c r="R2825" s="87"/>
      <c r="S2825" s="87"/>
      <c r="T2825" s="87"/>
      <c r="U2825" s="87"/>
      <c r="V2825" s="87"/>
      <c r="W2825" s="87"/>
      <c r="X2825" s="87"/>
      <c r="Y2825" s="87"/>
      <c r="Z2825" s="87"/>
      <c r="AA2825" s="87"/>
      <c r="AB2825" s="87"/>
      <c r="AC2825" s="87"/>
      <c r="AD2825" s="87"/>
      <c r="AE2825" s="87"/>
      <c r="AF2825" s="87"/>
      <c r="AG2825" s="87"/>
      <c r="AH2825" s="87"/>
      <c r="AI2825" s="87"/>
      <c r="AJ2825" s="87"/>
      <c r="AK2825" s="87"/>
      <c r="AL2825" s="87"/>
      <c r="AM2825" s="87"/>
      <c r="AN2825" s="87"/>
      <c r="AO2825" s="87"/>
      <c r="AP2825" s="87"/>
      <c r="AQ2825" s="87"/>
      <c r="AR2825" s="87"/>
      <c r="AS2825" s="87"/>
      <c r="AT2825" s="87"/>
      <c r="AU2825" s="87"/>
      <c r="AV2825" s="87"/>
      <c r="AW2825" s="87"/>
      <c r="AX2825" s="87"/>
      <c r="AY2825" s="87"/>
      <c r="AZ2825" s="87"/>
      <c r="BA2825" s="87"/>
      <c r="BB2825" s="87"/>
      <c r="BC2825" s="87"/>
      <c r="BD2825" s="87"/>
      <c r="BE2825" s="87"/>
      <c r="BF2825" s="87"/>
    </row>
    <row r="2826" spans="13:58" x14ac:dyDescent="0.25">
      <c r="M2826" s="83"/>
      <c r="N2826" s="87"/>
      <c r="O2826" s="87"/>
      <c r="P2826" s="87"/>
      <c r="Q2826" s="87"/>
      <c r="R2826" s="87"/>
      <c r="S2826" s="87"/>
      <c r="T2826" s="87"/>
      <c r="U2826" s="87"/>
      <c r="V2826" s="87"/>
      <c r="W2826" s="87"/>
      <c r="X2826" s="87"/>
      <c r="Y2826" s="87"/>
      <c r="Z2826" s="87"/>
      <c r="AA2826" s="87"/>
      <c r="AB2826" s="87"/>
      <c r="AC2826" s="87"/>
      <c r="AD2826" s="87"/>
      <c r="AE2826" s="87"/>
      <c r="AF2826" s="87"/>
      <c r="AG2826" s="87"/>
      <c r="AH2826" s="87"/>
      <c r="AI2826" s="87"/>
      <c r="AJ2826" s="87"/>
      <c r="AK2826" s="87"/>
      <c r="AL2826" s="87"/>
      <c r="AM2826" s="87"/>
      <c r="AN2826" s="87"/>
      <c r="AO2826" s="87"/>
      <c r="AP2826" s="87"/>
      <c r="AQ2826" s="87"/>
      <c r="AR2826" s="87"/>
      <c r="AS2826" s="87"/>
      <c r="AT2826" s="87"/>
      <c r="AU2826" s="87"/>
      <c r="AV2826" s="87"/>
      <c r="AW2826" s="87"/>
      <c r="AX2826" s="87"/>
      <c r="AY2826" s="87"/>
      <c r="AZ2826" s="87"/>
      <c r="BA2826" s="87"/>
      <c r="BB2826" s="87"/>
      <c r="BC2826" s="87"/>
      <c r="BD2826" s="87"/>
      <c r="BE2826" s="87"/>
      <c r="BF2826" s="87"/>
    </row>
    <row r="2827" spans="13:58" x14ac:dyDescent="0.25">
      <c r="M2827" s="83"/>
      <c r="N2827" s="87"/>
      <c r="O2827" s="87"/>
      <c r="P2827" s="87"/>
      <c r="Q2827" s="87"/>
      <c r="R2827" s="87"/>
      <c r="S2827" s="87"/>
      <c r="T2827" s="87"/>
      <c r="U2827" s="87"/>
      <c r="V2827" s="87"/>
      <c r="W2827" s="87"/>
      <c r="X2827" s="87"/>
      <c r="Y2827" s="87"/>
      <c r="Z2827" s="87"/>
      <c r="AA2827" s="87"/>
      <c r="AB2827" s="87"/>
      <c r="AC2827" s="87"/>
      <c r="AD2827" s="87"/>
      <c r="AE2827" s="87"/>
      <c r="AF2827" s="87"/>
      <c r="AG2827" s="87"/>
      <c r="AH2827" s="87"/>
      <c r="AI2827" s="87"/>
      <c r="AJ2827" s="87"/>
      <c r="AK2827" s="87"/>
      <c r="AL2827" s="87"/>
      <c r="AM2827" s="87"/>
      <c r="AN2827" s="87"/>
      <c r="AO2827" s="87"/>
      <c r="AP2827" s="87"/>
      <c r="AQ2827" s="87"/>
      <c r="AR2827" s="87"/>
      <c r="AS2827" s="87"/>
      <c r="AT2827" s="87"/>
      <c r="AU2827" s="87"/>
      <c r="AV2827" s="87"/>
      <c r="AW2827" s="87"/>
      <c r="AX2827" s="87"/>
      <c r="AY2827" s="87"/>
      <c r="AZ2827" s="87"/>
      <c r="BA2827" s="87"/>
      <c r="BB2827" s="87"/>
      <c r="BC2827" s="87"/>
      <c r="BD2827" s="87"/>
      <c r="BE2827" s="87"/>
      <c r="BF2827" s="87"/>
    </row>
    <row r="2828" spans="13:58" x14ac:dyDescent="0.25">
      <c r="M2828" s="83"/>
      <c r="N2828" s="87"/>
      <c r="O2828" s="87"/>
      <c r="P2828" s="87"/>
      <c r="Q2828" s="87"/>
      <c r="R2828" s="87"/>
      <c r="S2828" s="87"/>
      <c r="T2828" s="87"/>
      <c r="U2828" s="87"/>
      <c r="V2828" s="87"/>
      <c r="W2828" s="87"/>
      <c r="X2828" s="87"/>
      <c r="Y2828" s="87"/>
      <c r="Z2828" s="87"/>
      <c r="AA2828" s="87"/>
      <c r="AB2828" s="87"/>
      <c r="AC2828" s="87"/>
      <c r="AD2828" s="87"/>
      <c r="AE2828" s="87"/>
      <c r="AF2828" s="87"/>
      <c r="AG2828" s="87"/>
      <c r="AH2828" s="87"/>
      <c r="AI2828" s="87"/>
      <c r="AJ2828" s="87"/>
      <c r="AK2828" s="87"/>
      <c r="AL2828" s="87"/>
      <c r="AM2828" s="87"/>
      <c r="AN2828" s="87"/>
      <c r="AO2828" s="87"/>
      <c r="AP2828" s="87"/>
      <c r="AQ2828" s="87"/>
      <c r="AR2828" s="87"/>
      <c r="AS2828" s="87"/>
      <c r="AT2828" s="87"/>
      <c r="AU2828" s="87"/>
      <c r="AV2828" s="87"/>
      <c r="AW2828" s="87"/>
      <c r="AX2828" s="87"/>
      <c r="AY2828" s="87"/>
      <c r="AZ2828" s="87"/>
      <c r="BA2828" s="87"/>
      <c r="BB2828" s="87"/>
      <c r="BC2828" s="87"/>
      <c r="BD2828" s="87"/>
      <c r="BE2828" s="87"/>
      <c r="BF2828" s="87"/>
    </row>
    <row r="2829" spans="13:58" x14ac:dyDescent="0.25">
      <c r="M2829" s="83"/>
      <c r="N2829" s="87"/>
      <c r="O2829" s="87"/>
      <c r="P2829" s="87"/>
      <c r="Q2829" s="87"/>
      <c r="R2829" s="87"/>
      <c r="S2829" s="87"/>
      <c r="T2829" s="87"/>
      <c r="U2829" s="87"/>
      <c r="V2829" s="87"/>
      <c r="W2829" s="87"/>
      <c r="X2829" s="87"/>
      <c r="Y2829" s="87"/>
      <c r="Z2829" s="87"/>
      <c r="AA2829" s="87"/>
      <c r="AB2829" s="87"/>
      <c r="AC2829" s="87"/>
      <c r="AD2829" s="87"/>
      <c r="AE2829" s="87"/>
      <c r="AF2829" s="87"/>
      <c r="AG2829" s="87"/>
      <c r="AH2829" s="87"/>
      <c r="AI2829" s="87"/>
      <c r="AJ2829" s="87"/>
      <c r="AK2829" s="87"/>
      <c r="AL2829" s="87"/>
      <c r="AM2829" s="87"/>
      <c r="AN2829" s="87"/>
      <c r="AO2829" s="87"/>
      <c r="AP2829" s="87"/>
      <c r="AQ2829" s="87"/>
      <c r="AR2829" s="87"/>
      <c r="AS2829" s="87"/>
      <c r="AT2829" s="87"/>
      <c r="AU2829" s="87"/>
      <c r="AV2829" s="87"/>
      <c r="AW2829" s="87"/>
      <c r="AX2829" s="87"/>
      <c r="AY2829" s="87"/>
      <c r="AZ2829" s="87"/>
      <c r="BA2829" s="87"/>
      <c r="BB2829" s="87"/>
      <c r="BC2829" s="87"/>
      <c r="BD2829" s="87"/>
      <c r="BE2829" s="87"/>
      <c r="BF2829" s="87"/>
    </row>
    <row r="2830" spans="13:58" x14ac:dyDescent="0.25">
      <c r="M2830" s="83"/>
      <c r="N2830" s="87"/>
      <c r="O2830" s="87"/>
      <c r="P2830" s="87"/>
      <c r="Q2830" s="87"/>
      <c r="R2830" s="87"/>
      <c r="S2830" s="87"/>
      <c r="T2830" s="87"/>
      <c r="U2830" s="87"/>
      <c r="V2830" s="87"/>
      <c r="W2830" s="87"/>
      <c r="X2830" s="87"/>
      <c r="Y2830" s="87"/>
      <c r="Z2830" s="87"/>
      <c r="AA2830" s="87"/>
      <c r="AB2830" s="87"/>
      <c r="AC2830" s="87"/>
      <c r="AD2830" s="87"/>
      <c r="AE2830" s="87"/>
      <c r="AF2830" s="87"/>
      <c r="AG2830" s="87"/>
      <c r="AH2830" s="87"/>
      <c r="AI2830" s="87"/>
      <c r="AJ2830" s="87"/>
      <c r="AK2830" s="87"/>
      <c r="AL2830" s="87"/>
      <c r="AM2830" s="87"/>
      <c r="AN2830" s="87"/>
      <c r="AO2830" s="87"/>
      <c r="AP2830" s="87"/>
      <c r="AQ2830" s="87"/>
      <c r="AR2830" s="87"/>
      <c r="AS2830" s="87"/>
      <c r="AT2830" s="87"/>
      <c r="AU2830" s="87"/>
      <c r="AV2830" s="87"/>
      <c r="AW2830" s="87"/>
      <c r="AX2830" s="87"/>
      <c r="AY2830" s="87"/>
      <c r="AZ2830" s="87"/>
      <c r="BA2830" s="87"/>
      <c r="BB2830" s="87"/>
      <c r="BC2830" s="87"/>
      <c r="BD2830" s="87"/>
      <c r="BE2830" s="87"/>
      <c r="BF2830" s="87"/>
    </row>
    <row r="2831" spans="13:58" x14ac:dyDescent="0.25">
      <c r="M2831" s="83"/>
      <c r="N2831" s="87"/>
      <c r="O2831" s="87"/>
      <c r="P2831" s="87"/>
      <c r="Q2831" s="87"/>
      <c r="R2831" s="87"/>
      <c r="S2831" s="87"/>
      <c r="T2831" s="87"/>
      <c r="U2831" s="87"/>
      <c r="V2831" s="87"/>
      <c r="W2831" s="87"/>
      <c r="X2831" s="87"/>
      <c r="Y2831" s="87"/>
      <c r="Z2831" s="87"/>
      <c r="AA2831" s="87"/>
      <c r="AB2831" s="87"/>
      <c r="AC2831" s="87"/>
      <c r="AD2831" s="87"/>
      <c r="AE2831" s="87"/>
      <c r="AF2831" s="87"/>
      <c r="AG2831" s="87"/>
      <c r="AH2831" s="87"/>
      <c r="AI2831" s="87"/>
      <c r="AJ2831" s="87"/>
      <c r="AK2831" s="87"/>
      <c r="AL2831" s="87"/>
      <c r="AM2831" s="87"/>
      <c r="AN2831" s="87"/>
      <c r="AO2831" s="87"/>
      <c r="AP2831" s="87"/>
      <c r="AQ2831" s="87"/>
      <c r="AR2831" s="87"/>
      <c r="AS2831" s="87"/>
      <c r="AT2831" s="87"/>
      <c r="AU2831" s="87"/>
      <c r="AV2831" s="87"/>
      <c r="AW2831" s="87"/>
      <c r="AX2831" s="87"/>
      <c r="AY2831" s="87"/>
      <c r="AZ2831" s="87"/>
      <c r="BA2831" s="87"/>
      <c r="BB2831" s="87"/>
      <c r="BC2831" s="87"/>
      <c r="BD2831" s="87"/>
      <c r="BE2831" s="87"/>
      <c r="BF2831" s="87"/>
    </row>
    <row r="2832" spans="13:58" x14ac:dyDescent="0.25">
      <c r="M2832" s="83"/>
      <c r="N2832" s="87"/>
      <c r="O2832" s="87"/>
      <c r="P2832" s="87"/>
      <c r="Q2832" s="87"/>
      <c r="R2832" s="87"/>
      <c r="S2832" s="87"/>
      <c r="T2832" s="87"/>
      <c r="U2832" s="87"/>
      <c r="V2832" s="87"/>
      <c r="W2832" s="87"/>
      <c r="X2832" s="87"/>
      <c r="Y2832" s="87"/>
      <c r="Z2832" s="87"/>
      <c r="AA2832" s="87"/>
      <c r="AB2832" s="87"/>
      <c r="AC2832" s="87"/>
      <c r="AD2832" s="87"/>
      <c r="AE2832" s="87"/>
      <c r="AF2832" s="87"/>
      <c r="AG2832" s="87"/>
      <c r="AH2832" s="87"/>
      <c r="AI2832" s="87"/>
      <c r="AJ2832" s="87"/>
      <c r="AK2832" s="87"/>
      <c r="AL2832" s="87"/>
      <c r="AM2832" s="87"/>
      <c r="AN2832" s="87"/>
      <c r="AO2832" s="87"/>
      <c r="AP2832" s="87"/>
      <c r="AQ2832" s="87"/>
      <c r="AR2832" s="87"/>
      <c r="AS2832" s="87"/>
      <c r="AT2832" s="87"/>
      <c r="AU2832" s="87"/>
      <c r="AV2832" s="87"/>
      <c r="AW2832" s="87"/>
      <c r="AX2832" s="87"/>
      <c r="AY2832" s="87"/>
      <c r="AZ2832" s="87"/>
      <c r="BA2832" s="87"/>
      <c r="BB2832" s="87"/>
      <c r="BC2832" s="87"/>
      <c r="BD2832" s="87"/>
      <c r="BE2832" s="87"/>
      <c r="BF2832" s="87"/>
    </row>
    <row r="2833" spans="13:58" x14ac:dyDescent="0.25">
      <c r="M2833" s="83"/>
      <c r="N2833" s="87"/>
      <c r="O2833" s="87"/>
      <c r="P2833" s="87"/>
      <c r="Q2833" s="87"/>
      <c r="R2833" s="87"/>
      <c r="S2833" s="87"/>
      <c r="T2833" s="87"/>
      <c r="U2833" s="87"/>
      <c r="V2833" s="87"/>
      <c r="W2833" s="87"/>
      <c r="X2833" s="87"/>
      <c r="Y2833" s="87"/>
      <c r="Z2833" s="87"/>
      <c r="AA2833" s="87"/>
      <c r="AB2833" s="87"/>
      <c r="AC2833" s="87"/>
      <c r="AD2833" s="87"/>
      <c r="AE2833" s="87"/>
      <c r="AF2833" s="87"/>
      <c r="AG2833" s="87"/>
      <c r="AH2833" s="87"/>
      <c r="AI2833" s="87"/>
      <c r="AJ2833" s="87"/>
      <c r="AK2833" s="87"/>
      <c r="AL2833" s="87"/>
      <c r="AM2833" s="87"/>
      <c r="AN2833" s="87"/>
      <c r="AO2833" s="87"/>
      <c r="AP2833" s="87"/>
      <c r="AQ2833" s="87"/>
      <c r="AR2833" s="87"/>
      <c r="AS2833" s="87"/>
      <c r="AT2833" s="87"/>
      <c r="AU2833" s="87"/>
      <c r="AV2833" s="87"/>
      <c r="AW2833" s="87"/>
      <c r="AX2833" s="87"/>
      <c r="AY2833" s="87"/>
      <c r="AZ2833" s="87"/>
      <c r="BA2833" s="87"/>
      <c r="BB2833" s="87"/>
      <c r="BC2833" s="87"/>
      <c r="BD2833" s="87"/>
      <c r="BE2833" s="87"/>
      <c r="BF2833" s="87"/>
    </row>
    <row r="2834" spans="13:58" x14ac:dyDescent="0.25">
      <c r="M2834" s="83"/>
      <c r="N2834" s="87"/>
      <c r="O2834" s="87"/>
      <c r="P2834" s="87"/>
      <c r="Q2834" s="87"/>
      <c r="R2834" s="87"/>
      <c r="S2834" s="87"/>
      <c r="T2834" s="87"/>
      <c r="U2834" s="87"/>
      <c r="V2834" s="87"/>
      <c r="W2834" s="87"/>
      <c r="X2834" s="87"/>
      <c r="Y2834" s="87"/>
      <c r="Z2834" s="87"/>
      <c r="AA2834" s="87"/>
      <c r="AB2834" s="87"/>
      <c r="AC2834" s="87"/>
      <c r="AD2834" s="87"/>
      <c r="AE2834" s="87"/>
      <c r="AF2834" s="87"/>
      <c r="AG2834" s="87"/>
      <c r="AH2834" s="87"/>
      <c r="AI2834" s="87"/>
      <c r="AJ2834" s="87"/>
      <c r="AK2834" s="87"/>
      <c r="AL2834" s="87"/>
      <c r="AM2834" s="87"/>
      <c r="AN2834" s="87"/>
      <c r="AO2834" s="87"/>
      <c r="AP2834" s="87"/>
      <c r="AQ2834" s="87"/>
      <c r="AR2834" s="87"/>
      <c r="AS2834" s="87"/>
      <c r="AT2834" s="87"/>
      <c r="AU2834" s="87"/>
      <c r="AV2834" s="87"/>
      <c r="AW2834" s="87"/>
      <c r="AX2834" s="87"/>
      <c r="AY2834" s="87"/>
      <c r="AZ2834" s="87"/>
      <c r="BA2834" s="87"/>
      <c r="BB2834" s="87"/>
      <c r="BC2834" s="87"/>
      <c r="BD2834" s="87"/>
      <c r="BE2834" s="87"/>
      <c r="BF2834" s="87"/>
    </row>
    <row r="2835" spans="13:58" x14ac:dyDescent="0.25">
      <c r="M2835" s="83"/>
      <c r="N2835" s="87"/>
      <c r="O2835" s="87"/>
      <c r="P2835" s="87"/>
      <c r="Q2835" s="87"/>
      <c r="R2835" s="87"/>
      <c r="S2835" s="87"/>
      <c r="T2835" s="87"/>
      <c r="U2835" s="87"/>
      <c r="V2835" s="87"/>
      <c r="W2835" s="87"/>
      <c r="X2835" s="87"/>
      <c r="Y2835" s="87"/>
      <c r="Z2835" s="87"/>
      <c r="AA2835" s="87"/>
      <c r="AB2835" s="87"/>
      <c r="AC2835" s="87"/>
      <c r="AD2835" s="87"/>
      <c r="AE2835" s="87"/>
      <c r="AF2835" s="87"/>
      <c r="AG2835" s="87"/>
      <c r="AH2835" s="87"/>
      <c r="AI2835" s="87"/>
      <c r="AJ2835" s="87"/>
      <c r="AK2835" s="87"/>
      <c r="AL2835" s="87"/>
      <c r="AM2835" s="87"/>
      <c r="AN2835" s="87"/>
      <c r="AO2835" s="87"/>
      <c r="AP2835" s="87"/>
      <c r="AQ2835" s="87"/>
      <c r="AR2835" s="87"/>
      <c r="AS2835" s="87"/>
      <c r="AT2835" s="87"/>
      <c r="AU2835" s="87"/>
      <c r="AV2835" s="87"/>
      <c r="AW2835" s="87"/>
      <c r="AX2835" s="87"/>
      <c r="AY2835" s="87"/>
      <c r="AZ2835" s="87"/>
      <c r="BA2835" s="87"/>
      <c r="BB2835" s="87"/>
      <c r="BC2835" s="87"/>
      <c r="BD2835" s="87"/>
      <c r="BE2835" s="87"/>
      <c r="BF2835" s="87"/>
    </row>
    <row r="2836" spans="13:58" x14ac:dyDescent="0.25">
      <c r="M2836" s="83"/>
      <c r="N2836" s="87"/>
      <c r="O2836" s="87"/>
      <c r="P2836" s="87"/>
      <c r="Q2836" s="87"/>
      <c r="R2836" s="87"/>
      <c r="S2836" s="87"/>
      <c r="T2836" s="87"/>
      <c r="U2836" s="87"/>
      <c r="V2836" s="87"/>
      <c r="W2836" s="87"/>
      <c r="X2836" s="87"/>
      <c r="Y2836" s="87"/>
      <c r="Z2836" s="87"/>
      <c r="AA2836" s="87"/>
      <c r="AB2836" s="87"/>
      <c r="AC2836" s="87"/>
      <c r="AD2836" s="87"/>
      <c r="AE2836" s="87"/>
      <c r="AF2836" s="87"/>
      <c r="AG2836" s="87"/>
      <c r="AH2836" s="87"/>
      <c r="AI2836" s="87"/>
      <c r="AJ2836" s="87"/>
      <c r="AK2836" s="87"/>
      <c r="AL2836" s="87"/>
      <c r="AM2836" s="87"/>
      <c r="AN2836" s="87"/>
      <c r="AO2836" s="87"/>
      <c r="AP2836" s="87"/>
      <c r="AQ2836" s="87"/>
      <c r="AR2836" s="87"/>
      <c r="AS2836" s="87"/>
      <c r="AT2836" s="87"/>
      <c r="AU2836" s="87"/>
      <c r="AV2836" s="87"/>
      <c r="AW2836" s="87"/>
      <c r="AX2836" s="87"/>
      <c r="AY2836" s="87"/>
      <c r="AZ2836" s="87"/>
      <c r="BA2836" s="87"/>
      <c r="BB2836" s="87"/>
      <c r="BC2836" s="87"/>
      <c r="BD2836" s="87"/>
      <c r="BE2836" s="87"/>
      <c r="BF2836" s="87"/>
    </row>
    <row r="2837" spans="13:58" x14ac:dyDescent="0.25">
      <c r="M2837" s="83"/>
      <c r="N2837" s="87"/>
      <c r="O2837" s="87"/>
      <c r="P2837" s="87"/>
      <c r="Q2837" s="87"/>
      <c r="R2837" s="87"/>
      <c r="S2837" s="87"/>
      <c r="T2837" s="87"/>
      <c r="U2837" s="87"/>
      <c r="V2837" s="87"/>
      <c r="W2837" s="87"/>
      <c r="X2837" s="87"/>
      <c r="Y2837" s="87"/>
      <c r="Z2837" s="87"/>
      <c r="AA2837" s="87"/>
      <c r="AB2837" s="87"/>
      <c r="AC2837" s="87"/>
      <c r="AD2837" s="87"/>
      <c r="AE2837" s="87"/>
      <c r="AF2837" s="87"/>
      <c r="AG2837" s="87"/>
      <c r="AH2837" s="87"/>
      <c r="AI2837" s="87"/>
      <c r="AJ2837" s="87"/>
      <c r="AK2837" s="87"/>
      <c r="AL2837" s="87"/>
      <c r="AM2837" s="87"/>
      <c r="AN2837" s="87"/>
      <c r="AO2837" s="87"/>
      <c r="AP2837" s="87"/>
      <c r="AQ2837" s="87"/>
      <c r="AR2837" s="87"/>
      <c r="AS2837" s="87"/>
      <c r="AT2837" s="87"/>
      <c r="AU2837" s="87"/>
      <c r="AV2837" s="87"/>
      <c r="AW2837" s="87"/>
      <c r="AX2837" s="87"/>
      <c r="AY2837" s="87"/>
      <c r="AZ2837" s="87"/>
      <c r="BA2837" s="87"/>
      <c r="BB2837" s="87"/>
      <c r="BC2837" s="87"/>
      <c r="BD2837" s="87"/>
      <c r="BE2837" s="87"/>
      <c r="BF2837" s="87"/>
    </row>
    <row r="2838" spans="13:58" x14ac:dyDescent="0.25">
      <c r="M2838" s="83"/>
      <c r="N2838" s="87"/>
      <c r="O2838" s="87"/>
      <c r="P2838" s="87"/>
      <c r="Q2838" s="87"/>
      <c r="R2838" s="87"/>
      <c r="S2838" s="87"/>
      <c r="T2838" s="87"/>
      <c r="U2838" s="87"/>
      <c r="V2838" s="87"/>
      <c r="W2838" s="87"/>
      <c r="X2838" s="87"/>
      <c r="Y2838" s="87"/>
      <c r="Z2838" s="87"/>
      <c r="AA2838" s="87"/>
      <c r="AB2838" s="87"/>
      <c r="AC2838" s="87"/>
      <c r="AD2838" s="87"/>
      <c r="AE2838" s="87"/>
      <c r="AF2838" s="87"/>
      <c r="AG2838" s="87"/>
      <c r="AH2838" s="87"/>
      <c r="AI2838" s="87"/>
      <c r="AJ2838" s="87"/>
      <c r="AK2838" s="87"/>
      <c r="AL2838" s="87"/>
      <c r="AM2838" s="87"/>
      <c r="AN2838" s="87"/>
      <c r="AO2838" s="87"/>
      <c r="AP2838" s="87"/>
      <c r="AQ2838" s="87"/>
      <c r="AR2838" s="87"/>
      <c r="AS2838" s="87"/>
      <c r="AT2838" s="87"/>
      <c r="AU2838" s="87"/>
      <c r="AV2838" s="87"/>
      <c r="AW2838" s="87"/>
      <c r="AX2838" s="87"/>
      <c r="AY2838" s="87"/>
      <c r="AZ2838" s="87"/>
      <c r="BA2838" s="87"/>
      <c r="BB2838" s="87"/>
      <c r="BC2838" s="87"/>
      <c r="BD2838" s="87"/>
      <c r="BE2838" s="87"/>
      <c r="BF2838" s="87"/>
    </row>
    <row r="2839" spans="13:58" x14ac:dyDescent="0.25">
      <c r="M2839" s="83"/>
      <c r="N2839" s="87"/>
      <c r="O2839" s="87"/>
      <c r="P2839" s="87"/>
      <c r="Q2839" s="87"/>
      <c r="R2839" s="87"/>
      <c r="S2839" s="87"/>
      <c r="T2839" s="87"/>
      <c r="U2839" s="87"/>
      <c r="V2839" s="87"/>
      <c r="W2839" s="87"/>
      <c r="X2839" s="87"/>
      <c r="Y2839" s="87"/>
      <c r="Z2839" s="87"/>
      <c r="AA2839" s="87"/>
      <c r="AB2839" s="87"/>
      <c r="AC2839" s="87"/>
      <c r="AD2839" s="87"/>
      <c r="AE2839" s="87"/>
      <c r="AF2839" s="87"/>
      <c r="AG2839" s="87"/>
      <c r="AH2839" s="87"/>
      <c r="AI2839" s="87"/>
      <c r="AJ2839" s="87"/>
      <c r="AK2839" s="87"/>
      <c r="AL2839" s="87"/>
      <c r="AM2839" s="87"/>
      <c r="AN2839" s="87"/>
      <c r="AO2839" s="87"/>
      <c r="AP2839" s="87"/>
      <c r="AQ2839" s="87"/>
      <c r="AR2839" s="87"/>
      <c r="AS2839" s="87"/>
      <c r="AT2839" s="87"/>
      <c r="AU2839" s="87"/>
      <c r="AV2839" s="87"/>
      <c r="AW2839" s="87"/>
      <c r="AX2839" s="87"/>
      <c r="AY2839" s="87"/>
      <c r="AZ2839" s="87"/>
      <c r="BA2839" s="87"/>
      <c r="BB2839" s="87"/>
      <c r="BC2839" s="87"/>
      <c r="BD2839" s="87"/>
      <c r="BE2839" s="87"/>
      <c r="BF2839" s="87"/>
    </row>
    <row r="2840" spans="13:58" x14ac:dyDescent="0.25">
      <c r="M2840" s="83"/>
      <c r="N2840" s="87"/>
      <c r="O2840" s="87"/>
      <c r="P2840" s="87"/>
      <c r="Q2840" s="87"/>
      <c r="R2840" s="87"/>
      <c r="S2840" s="87"/>
      <c r="T2840" s="87"/>
      <c r="U2840" s="87"/>
      <c r="V2840" s="87"/>
      <c r="W2840" s="87"/>
      <c r="X2840" s="87"/>
      <c r="Y2840" s="87"/>
      <c r="Z2840" s="87"/>
      <c r="AA2840" s="87"/>
      <c r="AB2840" s="87"/>
      <c r="AC2840" s="87"/>
      <c r="AD2840" s="87"/>
      <c r="AE2840" s="87"/>
      <c r="AF2840" s="87"/>
      <c r="AG2840" s="87"/>
      <c r="AH2840" s="87"/>
      <c r="AI2840" s="87"/>
      <c r="AJ2840" s="87"/>
      <c r="AK2840" s="87"/>
      <c r="AL2840" s="87"/>
      <c r="AM2840" s="87"/>
      <c r="AN2840" s="87"/>
      <c r="AO2840" s="87"/>
      <c r="AP2840" s="87"/>
      <c r="AQ2840" s="87"/>
      <c r="AR2840" s="87"/>
      <c r="AS2840" s="87"/>
      <c r="AT2840" s="87"/>
      <c r="AU2840" s="87"/>
      <c r="AV2840" s="87"/>
      <c r="AW2840" s="87"/>
      <c r="AX2840" s="87"/>
      <c r="AY2840" s="87"/>
      <c r="AZ2840" s="87"/>
      <c r="BA2840" s="87"/>
      <c r="BB2840" s="87"/>
      <c r="BC2840" s="87"/>
      <c r="BD2840" s="87"/>
      <c r="BE2840" s="87"/>
      <c r="BF2840" s="87"/>
    </row>
    <row r="2841" spans="13:58" x14ac:dyDescent="0.25">
      <c r="M2841" s="83"/>
      <c r="N2841" s="87"/>
      <c r="O2841" s="87"/>
      <c r="P2841" s="87"/>
      <c r="Q2841" s="87"/>
      <c r="R2841" s="87"/>
      <c r="S2841" s="87"/>
      <c r="T2841" s="87"/>
      <c r="U2841" s="87"/>
      <c r="V2841" s="87"/>
      <c r="W2841" s="87"/>
      <c r="X2841" s="87"/>
      <c r="Y2841" s="87"/>
      <c r="Z2841" s="87"/>
      <c r="AA2841" s="87"/>
      <c r="AB2841" s="87"/>
      <c r="AC2841" s="87"/>
      <c r="AD2841" s="87"/>
      <c r="AE2841" s="87"/>
      <c r="AF2841" s="87"/>
      <c r="AG2841" s="87"/>
      <c r="AH2841" s="87"/>
      <c r="AI2841" s="87"/>
      <c r="AJ2841" s="87"/>
      <c r="AK2841" s="87"/>
      <c r="AL2841" s="87"/>
      <c r="AM2841" s="87"/>
      <c r="AN2841" s="87"/>
      <c r="AO2841" s="87"/>
      <c r="AP2841" s="87"/>
      <c r="AQ2841" s="87"/>
      <c r="AR2841" s="87"/>
      <c r="AS2841" s="87"/>
      <c r="AT2841" s="87"/>
      <c r="AU2841" s="87"/>
      <c r="AV2841" s="87"/>
      <c r="AW2841" s="87"/>
      <c r="AX2841" s="87"/>
      <c r="AY2841" s="87"/>
      <c r="AZ2841" s="87"/>
      <c r="BA2841" s="87"/>
      <c r="BB2841" s="87"/>
      <c r="BC2841" s="87"/>
      <c r="BD2841" s="87"/>
      <c r="BE2841" s="87"/>
      <c r="BF2841" s="87"/>
    </row>
    <row r="2842" spans="13:58" x14ac:dyDescent="0.25">
      <c r="M2842" s="83"/>
      <c r="N2842" s="87"/>
      <c r="O2842" s="87"/>
      <c r="P2842" s="87"/>
      <c r="Q2842" s="87"/>
      <c r="R2842" s="87"/>
      <c r="S2842" s="87"/>
      <c r="T2842" s="87"/>
      <c r="U2842" s="87"/>
      <c r="V2842" s="87"/>
      <c r="W2842" s="87"/>
      <c r="X2842" s="87"/>
      <c r="Y2842" s="87"/>
      <c r="Z2842" s="87"/>
      <c r="AA2842" s="87"/>
      <c r="AB2842" s="87"/>
      <c r="AC2842" s="87"/>
      <c r="AD2842" s="87"/>
      <c r="AE2842" s="87"/>
      <c r="AF2842" s="87"/>
      <c r="AG2842" s="87"/>
      <c r="AH2842" s="87"/>
      <c r="AI2842" s="87"/>
      <c r="AJ2842" s="87"/>
      <c r="AK2842" s="87"/>
      <c r="AL2842" s="87"/>
      <c r="AM2842" s="87"/>
      <c r="AN2842" s="87"/>
      <c r="AO2842" s="87"/>
      <c r="AP2842" s="87"/>
      <c r="AQ2842" s="87"/>
      <c r="AR2842" s="87"/>
      <c r="AS2842" s="87"/>
      <c r="AT2842" s="87"/>
      <c r="AU2842" s="87"/>
      <c r="AV2842" s="87"/>
      <c r="AW2842" s="87"/>
      <c r="AX2842" s="87"/>
      <c r="AY2842" s="87"/>
      <c r="AZ2842" s="87"/>
      <c r="BA2842" s="87"/>
      <c r="BB2842" s="87"/>
      <c r="BC2842" s="87"/>
      <c r="BD2842" s="87"/>
      <c r="BE2842" s="87"/>
      <c r="BF2842" s="87"/>
    </row>
    <row r="2843" spans="13:58" x14ac:dyDescent="0.25">
      <c r="M2843" s="83"/>
      <c r="N2843" s="87"/>
      <c r="O2843" s="87"/>
      <c r="P2843" s="87"/>
      <c r="Q2843" s="87"/>
      <c r="R2843" s="87"/>
      <c r="S2843" s="87"/>
      <c r="T2843" s="87"/>
      <c r="U2843" s="87"/>
      <c r="V2843" s="87"/>
      <c r="W2843" s="87"/>
      <c r="X2843" s="87"/>
      <c r="Y2843" s="87"/>
      <c r="Z2843" s="87"/>
      <c r="AA2843" s="87"/>
      <c r="AB2843" s="87"/>
      <c r="AC2843" s="87"/>
      <c r="AD2843" s="87"/>
      <c r="AE2843" s="87"/>
      <c r="AF2843" s="87"/>
      <c r="AG2843" s="87"/>
      <c r="AH2843" s="87"/>
      <c r="AI2843" s="87"/>
      <c r="AJ2843" s="87"/>
      <c r="AK2843" s="87"/>
      <c r="AL2843" s="87"/>
      <c r="AM2843" s="87"/>
      <c r="AN2843" s="87"/>
      <c r="AO2843" s="87"/>
      <c r="AP2843" s="87"/>
      <c r="AQ2843" s="87"/>
      <c r="AR2843" s="87"/>
      <c r="AS2843" s="87"/>
      <c r="AT2843" s="87"/>
      <c r="AU2843" s="87"/>
      <c r="AV2843" s="87"/>
      <c r="AW2843" s="87"/>
      <c r="AX2843" s="87"/>
      <c r="AY2843" s="87"/>
      <c r="AZ2843" s="87"/>
      <c r="BA2843" s="87"/>
      <c r="BB2843" s="87"/>
      <c r="BC2843" s="87"/>
      <c r="BD2843" s="87"/>
      <c r="BE2843" s="87"/>
      <c r="BF2843" s="87"/>
    </row>
    <row r="2844" spans="13:58" x14ac:dyDescent="0.25">
      <c r="M2844" s="83"/>
      <c r="N2844" s="87"/>
      <c r="O2844" s="87"/>
      <c r="P2844" s="87"/>
      <c r="Q2844" s="87"/>
      <c r="R2844" s="87"/>
      <c r="S2844" s="87"/>
      <c r="T2844" s="87"/>
      <c r="U2844" s="87"/>
      <c r="V2844" s="87"/>
      <c r="W2844" s="87"/>
      <c r="X2844" s="87"/>
      <c r="Y2844" s="87"/>
      <c r="Z2844" s="87"/>
      <c r="AA2844" s="87"/>
      <c r="AB2844" s="87"/>
      <c r="AC2844" s="87"/>
      <c r="AD2844" s="87"/>
      <c r="AE2844" s="87"/>
      <c r="AF2844" s="87"/>
      <c r="AG2844" s="87"/>
      <c r="AH2844" s="87"/>
      <c r="AI2844" s="87"/>
      <c r="AJ2844" s="87"/>
      <c r="AK2844" s="87"/>
      <c r="AL2844" s="87"/>
      <c r="AM2844" s="87"/>
      <c r="AN2844" s="87"/>
      <c r="AO2844" s="87"/>
      <c r="AP2844" s="87"/>
      <c r="AQ2844" s="87"/>
      <c r="AR2844" s="87"/>
      <c r="AS2844" s="87"/>
      <c r="AT2844" s="87"/>
      <c r="AU2844" s="87"/>
      <c r="AV2844" s="87"/>
      <c r="AW2844" s="87"/>
      <c r="AX2844" s="87"/>
      <c r="AY2844" s="87"/>
      <c r="AZ2844" s="87"/>
      <c r="BA2844" s="87"/>
      <c r="BB2844" s="87"/>
      <c r="BC2844" s="87"/>
      <c r="BD2844" s="87"/>
      <c r="BE2844" s="87"/>
      <c r="BF2844" s="87"/>
    </row>
    <row r="2845" spans="13:58" x14ac:dyDescent="0.25">
      <c r="M2845" s="83"/>
      <c r="N2845" s="87"/>
      <c r="O2845" s="87"/>
      <c r="P2845" s="87"/>
      <c r="Q2845" s="87"/>
      <c r="R2845" s="87"/>
      <c r="S2845" s="87"/>
      <c r="T2845" s="87"/>
      <c r="U2845" s="87"/>
      <c r="V2845" s="87"/>
      <c r="W2845" s="87"/>
      <c r="X2845" s="87"/>
      <c r="Y2845" s="87"/>
      <c r="Z2845" s="87"/>
      <c r="AA2845" s="87"/>
      <c r="AB2845" s="87"/>
      <c r="AC2845" s="87"/>
      <c r="AD2845" s="87"/>
      <c r="AE2845" s="87"/>
      <c r="AF2845" s="87"/>
      <c r="AG2845" s="87"/>
      <c r="AH2845" s="87"/>
      <c r="AI2845" s="87"/>
      <c r="AJ2845" s="87"/>
      <c r="AK2845" s="87"/>
      <c r="AL2845" s="87"/>
      <c r="AM2845" s="87"/>
      <c r="AN2845" s="87"/>
      <c r="AO2845" s="87"/>
      <c r="AP2845" s="87"/>
      <c r="AQ2845" s="87"/>
      <c r="AR2845" s="87"/>
      <c r="AS2845" s="87"/>
      <c r="AT2845" s="87"/>
      <c r="AU2845" s="87"/>
      <c r="AV2845" s="87"/>
      <c r="AW2845" s="87"/>
      <c r="AX2845" s="87"/>
      <c r="AY2845" s="87"/>
      <c r="AZ2845" s="87"/>
      <c r="BA2845" s="87"/>
      <c r="BB2845" s="87"/>
      <c r="BC2845" s="87"/>
      <c r="BD2845" s="87"/>
      <c r="BE2845" s="87"/>
      <c r="BF2845" s="87"/>
    </row>
    <row r="2846" spans="13:58" x14ac:dyDescent="0.25">
      <c r="M2846" s="83"/>
      <c r="N2846" s="87"/>
      <c r="O2846" s="87"/>
      <c r="P2846" s="87"/>
      <c r="Q2846" s="87"/>
      <c r="R2846" s="87"/>
      <c r="S2846" s="87"/>
      <c r="T2846" s="87"/>
      <c r="U2846" s="87"/>
      <c r="V2846" s="87"/>
      <c r="W2846" s="87"/>
      <c r="X2846" s="87"/>
      <c r="Y2846" s="87"/>
      <c r="Z2846" s="87"/>
      <c r="AA2846" s="87"/>
      <c r="AB2846" s="87"/>
      <c r="AC2846" s="87"/>
      <c r="AD2846" s="87"/>
      <c r="AE2846" s="87"/>
      <c r="AF2846" s="87"/>
      <c r="AG2846" s="87"/>
      <c r="AH2846" s="87"/>
      <c r="AI2846" s="87"/>
      <c r="AJ2846" s="87"/>
      <c r="AK2846" s="87"/>
      <c r="AL2846" s="87"/>
      <c r="AM2846" s="87"/>
      <c r="AN2846" s="87"/>
      <c r="AO2846" s="87"/>
      <c r="AP2846" s="87"/>
      <c r="AQ2846" s="87"/>
      <c r="AR2846" s="87"/>
      <c r="AS2846" s="87"/>
      <c r="AT2846" s="87"/>
      <c r="AU2846" s="87"/>
      <c r="AV2846" s="87"/>
      <c r="AW2846" s="87"/>
      <c r="AX2846" s="87"/>
      <c r="AY2846" s="87"/>
      <c r="AZ2846" s="87"/>
      <c r="BA2846" s="87"/>
      <c r="BB2846" s="87"/>
      <c r="BC2846" s="87"/>
      <c r="BD2846" s="87"/>
      <c r="BE2846" s="87"/>
      <c r="BF2846" s="87"/>
    </row>
    <row r="2847" spans="13:58" x14ac:dyDescent="0.25">
      <c r="M2847" s="83"/>
      <c r="N2847" s="87"/>
      <c r="O2847" s="87"/>
      <c r="P2847" s="87"/>
      <c r="Q2847" s="87"/>
      <c r="R2847" s="87"/>
      <c r="S2847" s="87"/>
      <c r="T2847" s="87"/>
      <c r="U2847" s="87"/>
      <c r="V2847" s="87"/>
      <c r="W2847" s="87"/>
      <c r="X2847" s="87"/>
      <c r="Y2847" s="87"/>
      <c r="Z2847" s="87"/>
      <c r="AA2847" s="87"/>
      <c r="AB2847" s="87"/>
      <c r="AC2847" s="87"/>
      <c r="AD2847" s="87"/>
      <c r="AE2847" s="87"/>
      <c r="AF2847" s="87"/>
      <c r="AG2847" s="87"/>
      <c r="AH2847" s="87"/>
      <c r="AI2847" s="87"/>
      <c r="AJ2847" s="87"/>
      <c r="AK2847" s="87"/>
      <c r="AL2847" s="87"/>
      <c r="AM2847" s="87"/>
      <c r="AN2847" s="87"/>
      <c r="AO2847" s="87"/>
      <c r="AP2847" s="87"/>
      <c r="AQ2847" s="87"/>
      <c r="AR2847" s="87"/>
      <c r="AS2847" s="87"/>
      <c r="AT2847" s="87"/>
      <c r="AU2847" s="87"/>
      <c r="AV2847" s="87"/>
      <c r="AW2847" s="87"/>
      <c r="AX2847" s="87"/>
      <c r="AY2847" s="87"/>
      <c r="AZ2847" s="87"/>
      <c r="BA2847" s="87"/>
      <c r="BB2847" s="87"/>
      <c r="BC2847" s="87"/>
      <c r="BD2847" s="87"/>
      <c r="BE2847" s="87"/>
      <c r="BF2847" s="87"/>
    </row>
    <row r="2848" spans="13:58" x14ac:dyDescent="0.25">
      <c r="M2848" s="83"/>
      <c r="N2848" s="87"/>
      <c r="O2848" s="87"/>
      <c r="P2848" s="87"/>
      <c r="Q2848" s="87"/>
      <c r="R2848" s="87"/>
      <c r="S2848" s="87"/>
      <c r="T2848" s="87"/>
      <c r="U2848" s="87"/>
      <c r="V2848" s="87"/>
      <c r="W2848" s="87"/>
      <c r="X2848" s="87"/>
      <c r="Y2848" s="87"/>
      <c r="Z2848" s="87"/>
      <c r="AA2848" s="87"/>
      <c r="AB2848" s="87"/>
      <c r="AC2848" s="87"/>
      <c r="AD2848" s="87"/>
      <c r="AE2848" s="87"/>
      <c r="AF2848" s="87"/>
      <c r="AG2848" s="87"/>
      <c r="AH2848" s="87"/>
      <c r="AI2848" s="87"/>
      <c r="AJ2848" s="87"/>
      <c r="AK2848" s="87"/>
      <c r="AL2848" s="87"/>
      <c r="AM2848" s="87"/>
      <c r="AN2848" s="87"/>
      <c r="AO2848" s="87"/>
      <c r="AP2848" s="87"/>
      <c r="AQ2848" s="87"/>
      <c r="AR2848" s="87"/>
      <c r="AS2848" s="87"/>
      <c r="AT2848" s="87"/>
      <c r="AU2848" s="87"/>
      <c r="AV2848" s="87"/>
      <c r="AW2848" s="87"/>
      <c r="AX2848" s="87"/>
      <c r="AY2848" s="87"/>
      <c r="AZ2848" s="87"/>
      <c r="BA2848" s="87"/>
      <c r="BB2848" s="87"/>
      <c r="BC2848" s="87"/>
      <c r="BD2848" s="87"/>
      <c r="BE2848" s="87"/>
      <c r="BF2848" s="87"/>
    </row>
    <row r="2849" spans="13:58" x14ac:dyDescent="0.25">
      <c r="M2849" s="83"/>
      <c r="N2849" s="87"/>
      <c r="O2849" s="87"/>
      <c r="P2849" s="87"/>
      <c r="Q2849" s="87"/>
      <c r="R2849" s="87"/>
      <c r="S2849" s="87"/>
      <c r="T2849" s="87"/>
      <c r="U2849" s="87"/>
      <c r="V2849" s="87"/>
      <c r="W2849" s="87"/>
      <c r="X2849" s="87"/>
      <c r="Y2849" s="87"/>
      <c r="Z2849" s="87"/>
      <c r="AA2849" s="87"/>
      <c r="AB2849" s="87"/>
      <c r="AC2849" s="87"/>
      <c r="AD2849" s="87"/>
      <c r="AE2849" s="87"/>
      <c r="AF2849" s="87"/>
      <c r="AG2849" s="87"/>
      <c r="AH2849" s="87"/>
      <c r="AI2849" s="87"/>
      <c r="AJ2849" s="87"/>
      <c r="AK2849" s="87"/>
      <c r="AL2849" s="87"/>
      <c r="AM2849" s="87"/>
      <c r="AN2849" s="87"/>
      <c r="AO2849" s="87"/>
      <c r="AP2849" s="87"/>
      <c r="AQ2849" s="87"/>
      <c r="AR2849" s="87"/>
      <c r="AS2849" s="87"/>
      <c r="AT2849" s="87"/>
      <c r="AU2849" s="87"/>
      <c r="AV2849" s="87"/>
      <c r="AW2849" s="87"/>
      <c r="AX2849" s="87"/>
      <c r="AY2849" s="87"/>
      <c r="AZ2849" s="87"/>
      <c r="BA2849" s="87"/>
      <c r="BB2849" s="87"/>
      <c r="BC2849" s="87"/>
      <c r="BD2849" s="87"/>
      <c r="BE2849" s="87"/>
      <c r="BF2849" s="87"/>
    </row>
    <row r="2850" spans="13:58" x14ac:dyDescent="0.25">
      <c r="M2850" s="83"/>
      <c r="N2850" s="87"/>
      <c r="O2850" s="87"/>
      <c r="P2850" s="87"/>
      <c r="Q2850" s="87"/>
      <c r="R2850" s="87"/>
      <c r="S2850" s="87"/>
      <c r="T2850" s="87"/>
      <c r="U2850" s="87"/>
      <c r="V2850" s="87"/>
      <c r="W2850" s="87"/>
      <c r="X2850" s="87"/>
      <c r="Y2850" s="87"/>
      <c r="Z2850" s="87"/>
      <c r="AA2850" s="87"/>
      <c r="AB2850" s="87"/>
      <c r="AC2850" s="87"/>
      <c r="AD2850" s="87"/>
      <c r="AE2850" s="87"/>
      <c r="AF2850" s="87"/>
      <c r="AG2850" s="87"/>
      <c r="AH2850" s="87"/>
      <c r="AI2850" s="87"/>
      <c r="AJ2850" s="87"/>
      <c r="AK2850" s="87"/>
      <c r="AL2850" s="87"/>
      <c r="AM2850" s="87"/>
      <c r="AN2850" s="87"/>
      <c r="AO2850" s="87"/>
      <c r="AP2850" s="87"/>
      <c r="AQ2850" s="87"/>
      <c r="AR2850" s="87"/>
      <c r="AS2850" s="87"/>
      <c r="AT2850" s="87"/>
      <c r="AU2850" s="87"/>
      <c r="AV2850" s="87"/>
      <c r="AW2850" s="87"/>
      <c r="AX2850" s="87"/>
      <c r="AY2850" s="87"/>
      <c r="AZ2850" s="87"/>
      <c r="BA2850" s="87"/>
      <c r="BB2850" s="87"/>
      <c r="BC2850" s="87"/>
      <c r="BD2850" s="87"/>
      <c r="BE2850" s="87"/>
      <c r="BF2850" s="87"/>
    </row>
    <row r="2851" spans="13:58" x14ac:dyDescent="0.25">
      <c r="M2851" s="83"/>
      <c r="N2851" s="87"/>
      <c r="O2851" s="87"/>
      <c r="P2851" s="87"/>
      <c r="Q2851" s="87"/>
      <c r="R2851" s="87"/>
      <c r="S2851" s="87"/>
      <c r="T2851" s="87"/>
      <c r="U2851" s="87"/>
      <c r="V2851" s="87"/>
      <c r="W2851" s="87"/>
      <c r="X2851" s="87"/>
      <c r="Y2851" s="87"/>
      <c r="Z2851" s="87"/>
      <c r="AA2851" s="87"/>
      <c r="AB2851" s="87"/>
      <c r="AC2851" s="87"/>
      <c r="AD2851" s="87"/>
      <c r="AE2851" s="87"/>
      <c r="AF2851" s="87"/>
      <c r="AG2851" s="87"/>
      <c r="AH2851" s="87"/>
      <c r="AI2851" s="87"/>
      <c r="AJ2851" s="87"/>
      <c r="AK2851" s="87"/>
      <c r="AL2851" s="87"/>
      <c r="AM2851" s="87"/>
      <c r="AN2851" s="87"/>
      <c r="AO2851" s="87"/>
      <c r="AP2851" s="87"/>
      <c r="AQ2851" s="87"/>
      <c r="AR2851" s="87"/>
      <c r="AS2851" s="87"/>
      <c r="AT2851" s="87"/>
      <c r="AU2851" s="87"/>
      <c r="AV2851" s="87"/>
      <c r="AW2851" s="87"/>
      <c r="AX2851" s="87"/>
      <c r="AY2851" s="87"/>
      <c r="AZ2851" s="87"/>
      <c r="BA2851" s="87"/>
      <c r="BB2851" s="87"/>
      <c r="BC2851" s="87"/>
      <c r="BD2851" s="87"/>
      <c r="BE2851" s="87"/>
      <c r="BF2851" s="87"/>
    </row>
    <row r="2852" spans="13:58" x14ac:dyDescent="0.25">
      <c r="M2852" s="83"/>
      <c r="N2852" s="87"/>
      <c r="O2852" s="87"/>
      <c r="P2852" s="87"/>
      <c r="Q2852" s="87"/>
      <c r="R2852" s="87"/>
      <c r="S2852" s="87"/>
      <c r="T2852" s="87"/>
      <c r="U2852" s="87"/>
      <c r="V2852" s="87"/>
      <c r="W2852" s="87"/>
      <c r="X2852" s="87"/>
      <c r="Y2852" s="87"/>
      <c r="Z2852" s="87"/>
      <c r="AA2852" s="87"/>
      <c r="AB2852" s="87"/>
      <c r="AC2852" s="87"/>
      <c r="AD2852" s="87"/>
      <c r="AE2852" s="87"/>
      <c r="AF2852" s="87"/>
      <c r="AG2852" s="87"/>
      <c r="AH2852" s="87"/>
      <c r="AI2852" s="87"/>
      <c r="AJ2852" s="87"/>
      <c r="AK2852" s="87"/>
      <c r="AL2852" s="87"/>
      <c r="AM2852" s="87"/>
      <c r="AN2852" s="87"/>
      <c r="AO2852" s="87"/>
      <c r="AP2852" s="87"/>
      <c r="AQ2852" s="87"/>
      <c r="AR2852" s="87"/>
      <c r="AS2852" s="87"/>
      <c r="AT2852" s="87"/>
      <c r="AU2852" s="87"/>
      <c r="AV2852" s="87"/>
      <c r="AW2852" s="87"/>
      <c r="AX2852" s="87"/>
      <c r="AY2852" s="87"/>
      <c r="AZ2852" s="87"/>
      <c r="BA2852" s="87"/>
      <c r="BB2852" s="87"/>
      <c r="BC2852" s="87"/>
      <c r="BD2852" s="87"/>
      <c r="BE2852" s="87"/>
      <c r="BF2852" s="87"/>
    </row>
    <row r="2853" spans="13:58" x14ac:dyDescent="0.25">
      <c r="M2853" s="83"/>
      <c r="N2853" s="87"/>
      <c r="O2853" s="87"/>
      <c r="P2853" s="87"/>
      <c r="Q2853" s="87"/>
      <c r="R2853" s="87"/>
      <c r="S2853" s="87"/>
      <c r="T2853" s="87"/>
      <c r="U2853" s="87"/>
      <c r="V2853" s="87"/>
      <c r="W2853" s="87"/>
      <c r="X2853" s="87"/>
      <c r="Y2853" s="87"/>
      <c r="Z2853" s="87"/>
      <c r="AA2853" s="87"/>
      <c r="AB2853" s="87"/>
      <c r="AC2853" s="87"/>
      <c r="AD2853" s="87"/>
      <c r="AE2853" s="87"/>
      <c r="AF2853" s="87"/>
      <c r="AG2853" s="87"/>
      <c r="AH2853" s="87"/>
      <c r="AI2853" s="87"/>
      <c r="AJ2853" s="87"/>
      <c r="AK2853" s="87"/>
      <c r="AL2853" s="87"/>
      <c r="AM2853" s="87"/>
      <c r="AN2853" s="87"/>
      <c r="AO2853" s="87"/>
      <c r="AP2853" s="87"/>
      <c r="AQ2853" s="87"/>
      <c r="AR2853" s="87"/>
      <c r="AS2853" s="87"/>
      <c r="AT2853" s="87"/>
      <c r="AU2853" s="87"/>
      <c r="AV2853" s="87"/>
      <c r="AW2853" s="87"/>
      <c r="AX2853" s="87"/>
      <c r="AY2853" s="87"/>
      <c r="AZ2853" s="87"/>
      <c r="BA2853" s="87"/>
      <c r="BB2853" s="87"/>
      <c r="BC2853" s="87"/>
      <c r="BD2853" s="87"/>
      <c r="BE2853" s="87"/>
      <c r="BF2853" s="87"/>
    </row>
    <row r="2854" spans="13:58" x14ac:dyDescent="0.25">
      <c r="M2854" s="83"/>
      <c r="N2854" s="87"/>
      <c r="O2854" s="87"/>
      <c r="P2854" s="87"/>
      <c r="Q2854" s="87"/>
      <c r="R2854" s="87"/>
      <c r="S2854" s="87"/>
      <c r="T2854" s="87"/>
      <c r="U2854" s="87"/>
      <c r="V2854" s="87"/>
      <c r="W2854" s="87"/>
      <c r="X2854" s="87"/>
      <c r="Y2854" s="87"/>
      <c r="Z2854" s="87"/>
      <c r="AA2854" s="87"/>
      <c r="AB2854" s="87"/>
      <c r="AC2854" s="87"/>
      <c r="AD2854" s="87"/>
      <c r="AE2854" s="87"/>
      <c r="AF2854" s="87"/>
      <c r="AG2854" s="87"/>
      <c r="AH2854" s="87"/>
      <c r="AI2854" s="87"/>
      <c r="AJ2854" s="87"/>
      <c r="AK2854" s="87"/>
      <c r="AL2854" s="87"/>
      <c r="AM2854" s="87"/>
      <c r="AN2854" s="87"/>
      <c r="AO2854" s="87"/>
      <c r="AP2854" s="87"/>
      <c r="AQ2854" s="87"/>
      <c r="AR2854" s="87"/>
      <c r="AS2854" s="87"/>
      <c r="AT2854" s="87"/>
      <c r="AU2854" s="87"/>
      <c r="AV2854" s="87"/>
      <c r="AW2854" s="87"/>
      <c r="AX2854" s="87"/>
      <c r="AY2854" s="87"/>
      <c r="AZ2854" s="87"/>
      <c r="BA2854" s="87"/>
      <c r="BB2854" s="87"/>
      <c r="BC2854" s="87"/>
      <c r="BD2854" s="87"/>
      <c r="BE2854" s="87"/>
      <c r="BF2854" s="87"/>
    </row>
    <row r="2855" spans="13:58" x14ac:dyDescent="0.25">
      <c r="M2855" s="83"/>
      <c r="N2855" s="87"/>
      <c r="O2855" s="87"/>
      <c r="P2855" s="87"/>
      <c r="Q2855" s="87"/>
      <c r="R2855" s="87"/>
      <c r="S2855" s="87"/>
      <c r="T2855" s="87"/>
      <c r="U2855" s="87"/>
      <c r="V2855" s="87"/>
      <c r="W2855" s="87"/>
      <c r="X2855" s="87"/>
      <c r="Y2855" s="87"/>
      <c r="Z2855" s="87"/>
      <c r="AA2855" s="87"/>
      <c r="AB2855" s="87"/>
      <c r="AC2855" s="87"/>
      <c r="AD2855" s="87"/>
      <c r="AE2855" s="87"/>
      <c r="AF2855" s="87"/>
      <c r="AG2855" s="87"/>
      <c r="AH2855" s="87"/>
      <c r="AI2855" s="87"/>
      <c r="AJ2855" s="87"/>
      <c r="AK2855" s="87"/>
      <c r="AL2855" s="87"/>
      <c r="AM2855" s="87"/>
      <c r="AN2855" s="87"/>
      <c r="AO2855" s="87"/>
      <c r="AP2855" s="87"/>
      <c r="AQ2855" s="87"/>
      <c r="AR2855" s="87"/>
      <c r="AS2855" s="87"/>
      <c r="AT2855" s="87"/>
      <c r="AU2855" s="87"/>
      <c r="AV2855" s="87"/>
      <c r="AW2855" s="87"/>
      <c r="AX2855" s="87"/>
      <c r="AY2855" s="87"/>
      <c r="AZ2855" s="87"/>
      <c r="BA2855" s="87"/>
      <c r="BB2855" s="87"/>
      <c r="BC2855" s="87"/>
      <c r="BD2855" s="87"/>
      <c r="BE2855" s="87"/>
      <c r="BF2855" s="87"/>
    </row>
    <row r="2856" spans="13:58" x14ac:dyDescent="0.25">
      <c r="M2856" s="83"/>
      <c r="N2856" s="87"/>
      <c r="O2856" s="87"/>
      <c r="P2856" s="87"/>
      <c r="Q2856" s="87"/>
      <c r="R2856" s="87"/>
      <c r="S2856" s="87"/>
      <c r="T2856" s="87"/>
      <c r="U2856" s="87"/>
      <c r="V2856" s="87"/>
      <c r="W2856" s="87"/>
      <c r="X2856" s="87"/>
      <c r="Y2856" s="87"/>
      <c r="Z2856" s="87"/>
      <c r="AA2856" s="87"/>
      <c r="AB2856" s="87"/>
      <c r="AC2856" s="87"/>
      <c r="AD2856" s="87"/>
      <c r="AE2856" s="87"/>
      <c r="AF2856" s="87"/>
      <c r="AG2856" s="87"/>
      <c r="AH2856" s="87"/>
      <c r="AI2856" s="87"/>
      <c r="AJ2856" s="87"/>
      <c r="AK2856" s="87"/>
      <c r="AL2856" s="87"/>
      <c r="AM2856" s="87"/>
      <c r="AN2856" s="87"/>
      <c r="AO2856" s="87"/>
      <c r="AP2856" s="87"/>
      <c r="AQ2856" s="87"/>
      <c r="AR2856" s="87"/>
      <c r="AS2856" s="87"/>
      <c r="AT2856" s="87"/>
      <c r="AU2856" s="87"/>
      <c r="AV2856" s="87"/>
      <c r="AW2856" s="87"/>
      <c r="AX2856" s="87"/>
      <c r="AY2856" s="87"/>
      <c r="AZ2856" s="87"/>
      <c r="BA2856" s="87"/>
      <c r="BB2856" s="87"/>
      <c r="BC2856" s="87"/>
      <c r="BD2856" s="87"/>
      <c r="BE2856" s="87"/>
      <c r="BF2856" s="87"/>
    </row>
    <row r="2857" spans="13:58" x14ac:dyDescent="0.25">
      <c r="M2857" s="83"/>
      <c r="N2857" s="87"/>
      <c r="O2857" s="87"/>
      <c r="P2857" s="87"/>
      <c r="Q2857" s="87"/>
      <c r="R2857" s="87"/>
      <c r="S2857" s="87"/>
      <c r="T2857" s="87"/>
      <c r="U2857" s="87"/>
      <c r="V2857" s="87"/>
      <c r="W2857" s="87"/>
      <c r="X2857" s="87"/>
      <c r="Y2857" s="87"/>
      <c r="Z2857" s="87"/>
      <c r="AA2857" s="87"/>
      <c r="AB2857" s="87"/>
      <c r="AC2857" s="87"/>
      <c r="AD2857" s="87"/>
      <c r="AE2857" s="87"/>
      <c r="AF2857" s="87"/>
      <c r="AG2857" s="87"/>
      <c r="AH2857" s="87"/>
      <c r="AI2857" s="87"/>
      <c r="AJ2857" s="87"/>
      <c r="AK2857" s="87"/>
      <c r="AL2857" s="87"/>
      <c r="AM2857" s="87"/>
      <c r="AN2857" s="87"/>
      <c r="AO2857" s="87"/>
      <c r="AP2857" s="87"/>
      <c r="AQ2857" s="87"/>
      <c r="AR2857" s="87"/>
      <c r="AS2857" s="87"/>
      <c r="AT2857" s="87"/>
      <c r="AU2857" s="87"/>
      <c r="AV2857" s="87"/>
      <c r="AW2857" s="87"/>
      <c r="AX2857" s="87"/>
      <c r="AY2857" s="87"/>
      <c r="AZ2857" s="87"/>
      <c r="BA2857" s="87"/>
      <c r="BB2857" s="87"/>
      <c r="BC2857" s="87"/>
      <c r="BD2857" s="87"/>
      <c r="BE2857" s="87"/>
      <c r="BF2857" s="87"/>
    </row>
    <row r="2858" spans="13:58" x14ac:dyDescent="0.25">
      <c r="M2858" s="83"/>
      <c r="N2858" s="87"/>
      <c r="O2858" s="87"/>
      <c r="P2858" s="87"/>
      <c r="Q2858" s="87"/>
      <c r="R2858" s="87"/>
      <c r="S2858" s="87"/>
      <c r="T2858" s="87"/>
      <c r="U2858" s="87"/>
      <c r="V2858" s="87"/>
      <c r="W2858" s="87"/>
      <c r="X2858" s="87"/>
      <c r="Y2858" s="87"/>
      <c r="Z2858" s="87"/>
      <c r="AA2858" s="87"/>
      <c r="AB2858" s="87"/>
      <c r="AC2858" s="87"/>
      <c r="AD2858" s="87"/>
      <c r="AE2858" s="87"/>
      <c r="AF2858" s="87"/>
      <c r="AG2858" s="87"/>
      <c r="AH2858" s="87"/>
      <c r="AI2858" s="87"/>
      <c r="AJ2858" s="87"/>
      <c r="AK2858" s="87"/>
      <c r="AL2858" s="87"/>
      <c r="AM2858" s="87"/>
      <c r="AN2858" s="87"/>
      <c r="AO2858" s="87"/>
      <c r="AP2858" s="87"/>
      <c r="AQ2858" s="87"/>
      <c r="AR2858" s="87"/>
      <c r="AS2858" s="87"/>
      <c r="AT2858" s="87"/>
      <c r="AU2858" s="87"/>
      <c r="AV2858" s="87"/>
      <c r="AW2858" s="87"/>
      <c r="AX2858" s="87"/>
      <c r="AY2858" s="87"/>
      <c r="AZ2858" s="87"/>
      <c r="BA2858" s="87"/>
      <c r="BB2858" s="87"/>
      <c r="BC2858" s="87"/>
      <c r="BD2858" s="87"/>
      <c r="BE2858" s="87"/>
      <c r="BF2858" s="87"/>
    </row>
    <row r="2859" spans="13:58" x14ac:dyDescent="0.25">
      <c r="M2859" s="83"/>
      <c r="N2859" s="87"/>
      <c r="O2859" s="87"/>
      <c r="P2859" s="87"/>
      <c r="Q2859" s="87"/>
      <c r="R2859" s="87"/>
      <c r="S2859" s="87"/>
      <c r="T2859" s="87"/>
      <c r="U2859" s="87"/>
      <c r="V2859" s="87"/>
      <c r="W2859" s="87"/>
      <c r="X2859" s="87"/>
      <c r="Y2859" s="87"/>
      <c r="Z2859" s="87"/>
      <c r="AA2859" s="87"/>
      <c r="AB2859" s="87"/>
      <c r="AC2859" s="87"/>
      <c r="AD2859" s="87"/>
      <c r="AE2859" s="87"/>
      <c r="AF2859" s="87"/>
      <c r="AG2859" s="87"/>
      <c r="AH2859" s="87"/>
      <c r="AI2859" s="87"/>
      <c r="AJ2859" s="87"/>
      <c r="AK2859" s="87"/>
      <c r="AL2859" s="87"/>
      <c r="AM2859" s="87"/>
      <c r="AN2859" s="87"/>
      <c r="AO2859" s="87"/>
      <c r="AP2859" s="87"/>
      <c r="AQ2859" s="87"/>
      <c r="AR2859" s="87"/>
      <c r="AS2859" s="87"/>
      <c r="AT2859" s="87"/>
      <c r="AU2859" s="87"/>
      <c r="AV2859" s="87"/>
      <c r="AW2859" s="87"/>
      <c r="AX2859" s="87"/>
      <c r="AY2859" s="87"/>
      <c r="AZ2859" s="87"/>
      <c r="BA2859" s="87"/>
      <c r="BB2859" s="87"/>
      <c r="BC2859" s="87"/>
      <c r="BD2859" s="87"/>
      <c r="BE2859" s="87"/>
      <c r="BF2859" s="87"/>
    </row>
    <row r="2860" spans="13:58" x14ac:dyDescent="0.25">
      <c r="M2860" s="83"/>
      <c r="N2860" s="87"/>
      <c r="O2860" s="87"/>
      <c r="P2860" s="87"/>
      <c r="Q2860" s="87"/>
      <c r="R2860" s="87"/>
      <c r="S2860" s="87"/>
      <c r="T2860" s="87"/>
      <c r="U2860" s="87"/>
      <c r="V2860" s="87"/>
      <c r="W2860" s="87"/>
      <c r="X2860" s="87"/>
      <c r="Y2860" s="87"/>
      <c r="Z2860" s="87"/>
      <c r="AA2860" s="87"/>
      <c r="AB2860" s="87"/>
      <c r="AC2860" s="87"/>
      <c r="AD2860" s="87"/>
      <c r="AE2860" s="87"/>
      <c r="AF2860" s="87"/>
      <c r="AG2860" s="87"/>
      <c r="AH2860" s="87"/>
      <c r="AI2860" s="87"/>
      <c r="AJ2860" s="87"/>
      <c r="AK2860" s="87"/>
      <c r="AL2860" s="87"/>
      <c r="AM2860" s="87"/>
      <c r="AN2860" s="87"/>
      <c r="AO2860" s="87"/>
      <c r="AP2860" s="87"/>
      <c r="AQ2860" s="87"/>
      <c r="AR2860" s="87"/>
      <c r="AS2860" s="87"/>
      <c r="AT2860" s="87"/>
      <c r="AU2860" s="87"/>
      <c r="AV2860" s="87"/>
      <c r="AW2860" s="87"/>
      <c r="AX2860" s="87"/>
      <c r="AY2860" s="87"/>
      <c r="AZ2860" s="87"/>
      <c r="BA2860" s="87"/>
      <c r="BB2860" s="87"/>
      <c r="BC2860" s="87"/>
      <c r="BD2860" s="87"/>
      <c r="BE2860" s="87"/>
      <c r="BF2860" s="87"/>
    </row>
    <row r="2861" spans="13:58" x14ac:dyDescent="0.25">
      <c r="M2861" s="83"/>
      <c r="N2861" s="87"/>
      <c r="O2861" s="87"/>
      <c r="P2861" s="87"/>
      <c r="Q2861" s="87"/>
      <c r="R2861" s="87"/>
      <c r="S2861" s="87"/>
      <c r="T2861" s="87"/>
      <c r="U2861" s="87"/>
      <c r="V2861" s="87"/>
      <c r="W2861" s="87"/>
      <c r="X2861" s="87"/>
      <c r="Y2861" s="87"/>
      <c r="Z2861" s="87"/>
      <c r="AA2861" s="87"/>
      <c r="AB2861" s="87"/>
      <c r="AC2861" s="87"/>
      <c r="AD2861" s="87"/>
      <c r="AE2861" s="87"/>
      <c r="AF2861" s="87"/>
      <c r="AG2861" s="87"/>
      <c r="AH2861" s="87"/>
      <c r="AI2861" s="87"/>
      <c r="AJ2861" s="87"/>
      <c r="AK2861" s="87"/>
      <c r="AL2861" s="87"/>
      <c r="AM2861" s="87"/>
      <c r="AN2861" s="87"/>
      <c r="AO2861" s="87"/>
      <c r="AP2861" s="87"/>
      <c r="AQ2861" s="87"/>
      <c r="AR2861" s="87"/>
      <c r="AS2861" s="87"/>
      <c r="AT2861" s="87"/>
      <c r="AU2861" s="87"/>
      <c r="AV2861" s="87"/>
      <c r="AW2861" s="87"/>
      <c r="AX2861" s="87"/>
      <c r="AY2861" s="87"/>
      <c r="AZ2861" s="87"/>
      <c r="BA2861" s="87"/>
      <c r="BB2861" s="87"/>
      <c r="BC2861" s="87"/>
      <c r="BD2861" s="87"/>
      <c r="BE2861" s="87"/>
      <c r="BF2861" s="87"/>
    </row>
    <row r="2862" spans="13:58" x14ac:dyDescent="0.25">
      <c r="M2862" s="83"/>
      <c r="N2862" s="87"/>
      <c r="O2862" s="87"/>
      <c r="P2862" s="87"/>
      <c r="Q2862" s="87"/>
      <c r="R2862" s="87"/>
      <c r="S2862" s="87"/>
      <c r="T2862" s="87"/>
      <c r="U2862" s="87"/>
      <c r="V2862" s="87"/>
      <c r="W2862" s="87"/>
      <c r="X2862" s="87"/>
      <c r="Y2862" s="87"/>
      <c r="Z2862" s="87"/>
      <c r="AA2862" s="87"/>
      <c r="AB2862" s="87"/>
      <c r="AC2862" s="87"/>
      <c r="AD2862" s="87"/>
      <c r="AE2862" s="87"/>
      <c r="AF2862" s="87"/>
      <c r="AG2862" s="87"/>
      <c r="AH2862" s="87"/>
      <c r="AI2862" s="87"/>
      <c r="AJ2862" s="87"/>
      <c r="AK2862" s="87"/>
      <c r="AL2862" s="87"/>
      <c r="AM2862" s="87"/>
      <c r="AN2862" s="87"/>
      <c r="AO2862" s="87"/>
      <c r="AP2862" s="87"/>
      <c r="AQ2862" s="87"/>
      <c r="AR2862" s="87"/>
      <c r="AS2862" s="87"/>
      <c r="AT2862" s="87"/>
      <c r="AU2862" s="87"/>
      <c r="AV2862" s="87"/>
      <c r="AW2862" s="87"/>
      <c r="AX2862" s="87"/>
      <c r="AY2862" s="87"/>
      <c r="AZ2862" s="87"/>
      <c r="BA2862" s="87"/>
      <c r="BB2862" s="87"/>
      <c r="BC2862" s="87"/>
      <c r="BD2862" s="87"/>
      <c r="BE2862" s="87"/>
      <c r="BF2862" s="87"/>
    </row>
    <row r="2863" spans="13:58" x14ac:dyDescent="0.25">
      <c r="M2863" s="83"/>
      <c r="N2863" s="87"/>
      <c r="O2863" s="87"/>
      <c r="P2863" s="87"/>
      <c r="Q2863" s="87"/>
      <c r="R2863" s="87"/>
      <c r="S2863" s="87"/>
      <c r="T2863" s="87"/>
      <c r="U2863" s="87"/>
      <c r="V2863" s="87"/>
      <c r="W2863" s="87"/>
      <c r="X2863" s="87"/>
      <c r="Y2863" s="87"/>
      <c r="Z2863" s="87"/>
      <c r="AA2863" s="87"/>
      <c r="AB2863" s="87"/>
      <c r="AC2863" s="87"/>
      <c r="AD2863" s="87"/>
      <c r="AE2863" s="87"/>
      <c r="AF2863" s="87"/>
      <c r="AG2863" s="87"/>
      <c r="AH2863" s="87"/>
      <c r="AI2863" s="87"/>
      <c r="AJ2863" s="87"/>
      <c r="AK2863" s="87"/>
      <c r="AL2863" s="87"/>
      <c r="AM2863" s="87"/>
      <c r="AN2863" s="87"/>
      <c r="AO2863" s="87"/>
      <c r="AP2863" s="87"/>
      <c r="AQ2863" s="87"/>
      <c r="AR2863" s="87"/>
      <c r="AS2863" s="87"/>
      <c r="AT2863" s="87"/>
      <c r="AU2863" s="87"/>
      <c r="AV2863" s="87"/>
      <c r="AW2863" s="87"/>
      <c r="AX2863" s="87"/>
      <c r="AY2863" s="87"/>
      <c r="AZ2863" s="87"/>
      <c r="BA2863" s="87"/>
      <c r="BB2863" s="87"/>
      <c r="BC2863" s="87"/>
      <c r="BD2863" s="87"/>
      <c r="BE2863" s="87"/>
      <c r="BF2863" s="87"/>
    </row>
    <row r="2864" spans="13:58" x14ac:dyDescent="0.25">
      <c r="M2864" s="83"/>
      <c r="N2864" s="87"/>
      <c r="O2864" s="87"/>
      <c r="P2864" s="87"/>
      <c r="Q2864" s="87"/>
      <c r="R2864" s="87"/>
      <c r="S2864" s="87"/>
      <c r="T2864" s="87"/>
      <c r="U2864" s="87"/>
      <c r="V2864" s="87"/>
      <c r="W2864" s="87"/>
      <c r="X2864" s="87"/>
      <c r="Y2864" s="87"/>
      <c r="Z2864" s="87"/>
      <c r="AA2864" s="87"/>
      <c r="AB2864" s="87"/>
      <c r="AC2864" s="87"/>
      <c r="AD2864" s="87"/>
      <c r="AE2864" s="87"/>
      <c r="AF2864" s="87"/>
      <c r="AG2864" s="87"/>
      <c r="AH2864" s="87"/>
      <c r="AI2864" s="87"/>
      <c r="AJ2864" s="87"/>
      <c r="AK2864" s="87"/>
      <c r="AL2864" s="87"/>
      <c r="AM2864" s="87"/>
      <c r="AN2864" s="87"/>
      <c r="AO2864" s="87"/>
      <c r="AP2864" s="87"/>
      <c r="AQ2864" s="87"/>
      <c r="AR2864" s="87"/>
      <c r="AS2864" s="87"/>
      <c r="AT2864" s="87"/>
      <c r="AU2864" s="87"/>
      <c r="AV2864" s="87"/>
      <c r="AW2864" s="87"/>
      <c r="AX2864" s="87"/>
      <c r="AY2864" s="87"/>
      <c r="AZ2864" s="87"/>
      <c r="BA2864" s="87"/>
      <c r="BB2864" s="87"/>
      <c r="BC2864" s="87"/>
      <c r="BD2864" s="87"/>
      <c r="BE2864" s="87"/>
      <c r="BF2864" s="87"/>
    </row>
    <row r="2865" spans="13:58" x14ac:dyDescent="0.25">
      <c r="M2865" s="83"/>
      <c r="N2865" s="87"/>
      <c r="O2865" s="87"/>
      <c r="P2865" s="87"/>
      <c r="Q2865" s="87"/>
      <c r="R2865" s="87"/>
      <c r="S2865" s="87"/>
      <c r="T2865" s="87"/>
      <c r="U2865" s="87"/>
      <c r="V2865" s="87"/>
      <c r="W2865" s="87"/>
      <c r="X2865" s="87"/>
      <c r="Y2865" s="87"/>
      <c r="Z2865" s="87"/>
      <c r="AA2865" s="87"/>
      <c r="AB2865" s="87"/>
      <c r="AC2865" s="87"/>
      <c r="AD2865" s="87"/>
      <c r="AE2865" s="87"/>
      <c r="AF2865" s="87"/>
      <c r="AG2865" s="87"/>
      <c r="AH2865" s="87"/>
      <c r="AI2865" s="87"/>
      <c r="AJ2865" s="87"/>
      <c r="AK2865" s="87"/>
      <c r="AL2865" s="87"/>
      <c r="AM2865" s="87"/>
      <c r="AN2865" s="87"/>
      <c r="AO2865" s="87"/>
      <c r="AP2865" s="87"/>
      <c r="AQ2865" s="87"/>
      <c r="AR2865" s="87"/>
      <c r="AS2865" s="87"/>
      <c r="AT2865" s="87"/>
      <c r="AU2865" s="87"/>
      <c r="AV2865" s="87"/>
      <c r="AW2865" s="87"/>
      <c r="AX2865" s="87"/>
      <c r="AY2865" s="87"/>
      <c r="AZ2865" s="87"/>
      <c r="BA2865" s="87"/>
      <c r="BB2865" s="87"/>
      <c r="BC2865" s="87"/>
      <c r="BD2865" s="87"/>
      <c r="BE2865" s="87"/>
      <c r="BF2865" s="87"/>
    </row>
    <row r="2866" spans="13:58" x14ac:dyDescent="0.25">
      <c r="M2866" s="83"/>
      <c r="N2866" s="87"/>
      <c r="O2866" s="87"/>
      <c r="P2866" s="87"/>
      <c r="Q2866" s="87"/>
      <c r="R2866" s="87"/>
      <c r="S2866" s="87"/>
      <c r="T2866" s="87"/>
      <c r="U2866" s="87"/>
      <c r="V2866" s="87"/>
      <c r="W2866" s="87"/>
      <c r="X2866" s="87"/>
      <c r="Y2866" s="87"/>
      <c r="Z2866" s="87"/>
      <c r="AA2866" s="87"/>
      <c r="AB2866" s="87"/>
      <c r="AC2866" s="87"/>
      <c r="AD2866" s="87"/>
      <c r="AE2866" s="87"/>
      <c r="AF2866" s="87"/>
      <c r="AG2866" s="87"/>
      <c r="AH2866" s="87"/>
      <c r="AI2866" s="87"/>
      <c r="AJ2866" s="87"/>
      <c r="AK2866" s="87"/>
      <c r="AL2866" s="87"/>
      <c r="AM2866" s="87"/>
      <c r="AN2866" s="87"/>
      <c r="AO2866" s="87"/>
      <c r="AP2866" s="87"/>
      <c r="AQ2866" s="87"/>
      <c r="AR2866" s="87"/>
      <c r="AS2866" s="87"/>
      <c r="AT2866" s="87"/>
      <c r="AU2866" s="87"/>
      <c r="AV2866" s="87"/>
      <c r="AW2866" s="87"/>
      <c r="AX2866" s="87"/>
      <c r="AY2866" s="87"/>
      <c r="AZ2866" s="87"/>
      <c r="BA2866" s="87"/>
      <c r="BB2866" s="87"/>
      <c r="BC2866" s="87"/>
      <c r="BD2866" s="87"/>
      <c r="BE2866" s="87"/>
      <c r="BF2866" s="87"/>
    </row>
    <row r="2867" spans="13:58" x14ac:dyDescent="0.25">
      <c r="M2867" s="83"/>
      <c r="N2867" s="87"/>
      <c r="O2867" s="87"/>
      <c r="P2867" s="87"/>
      <c r="Q2867" s="87"/>
      <c r="R2867" s="87"/>
      <c r="S2867" s="87"/>
      <c r="T2867" s="87"/>
      <c r="U2867" s="87"/>
      <c r="V2867" s="87"/>
      <c r="W2867" s="87"/>
      <c r="X2867" s="87"/>
      <c r="Y2867" s="87"/>
      <c r="Z2867" s="87"/>
      <c r="AA2867" s="87"/>
      <c r="AB2867" s="87"/>
      <c r="AC2867" s="87"/>
      <c r="AD2867" s="87"/>
      <c r="AE2867" s="87"/>
      <c r="AF2867" s="87"/>
      <c r="AG2867" s="87"/>
      <c r="AH2867" s="87"/>
      <c r="AI2867" s="87"/>
      <c r="AJ2867" s="87"/>
      <c r="AK2867" s="87"/>
      <c r="AL2867" s="87"/>
      <c r="AM2867" s="87"/>
      <c r="AN2867" s="87"/>
      <c r="AO2867" s="87"/>
      <c r="AP2867" s="87"/>
      <c r="AQ2867" s="87"/>
      <c r="AR2867" s="87"/>
      <c r="AS2867" s="87"/>
      <c r="AT2867" s="87"/>
      <c r="AU2867" s="87"/>
      <c r="AV2867" s="87"/>
      <c r="AW2867" s="87"/>
      <c r="AX2867" s="87"/>
      <c r="AY2867" s="87"/>
      <c r="AZ2867" s="87"/>
      <c r="BA2867" s="87"/>
      <c r="BB2867" s="87"/>
      <c r="BC2867" s="87"/>
      <c r="BD2867" s="87"/>
      <c r="BE2867" s="87"/>
      <c r="BF2867" s="87"/>
    </row>
    <row r="2868" spans="13:58" x14ac:dyDescent="0.25">
      <c r="M2868" s="83"/>
      <c r="N2868" s="87"/>
      <c r="O2868" s="87"/>
      <c r="P2868" s="87"/>
      <c r="Q2868" s="87"/>
      <c r="R2868" s="87"/>
      <c r="S2868" s="87"/>
      <c r="T2868" s="87"/>
      <c r="U2868" s="87"/>
      <c r="V2868" s="87"/>
      <c r="W2868" s="87"/>
      <c r="X2868" s="87"/>
      <c r="Y2868" s="87"/>
      <c r="Z2868" s="87"/>
      <c r="AA2868" s="87"/>
      <c r="AB2868" s="87"/>
      <c r="AC2868" s="87"/>
      <c r="AD2868" s="87"/>
      <c r="AE2868" s="87"/>
      <c r="AF2868" s="87"/>
      <c r="AG2868" s="87"/>
      <c r="AH2868" s="87"/>
      <c r="AI2868" s="87"/>
      <c r="AJ2868" s="87"/>
      <c r="AK2868" s="87"/>
      <c r="AL2868" s="87"/>
      <c r="AM2868" s="87"/>
      <c r="AN2868" s="87"/>
      <c r="AO2868" s="87"/>
      <c r="AP2868" s="87"/>
      <c r="AQ2868" s="87"/>
      <c r="AR2868" s="87"/>
      <c r="AS2868" s="87"/>
      <c r="AT2868" s="87"/>
      <c r="AU2868" s="87"/>
      <c r="AV2868" s="87"/>
      <c r="AW2868" s="87"/>
      <c r="AX2868" s="87"/>
      <c r="AY2868" s="87"/>
      <c r="AZ2868" s="87"/>
      <c r="BA2868" s="87"/>
      <c r="BB2868" s="87"/>
      <c r="BC2868" s="87"/>
      <c r="BD2868" s="87"/>
      <c r="BE2868" s="87"/>
      <c r="BF2868" s="87"/>
    </row>
    <row r="2869" spans="13:58" x14ac:dyDescent="0.25">
      <c r="M2869" s="83"/>
      <c r="N2869" s="87"/>
      <c r="O2869" s="87"/>
      <c r="P2869" s="87"/>
      <c r="Q2869" s="87"/>
      <c r="R2869" s="87"/>
      <c r="S2869" s="87"/>
      <c r="T2869" s="87"/>
      <c r="U2869" s="87"/>
      <c r="V2869" s="87"/>
      <c r="W2869" s="87"/>
      <c r="X2869" s="87"/>
      <c r="Y2869" s="87"/>
      <c r="Z2869" s="87"/>
      <c r="AA2869" s="87"/>
      <c r="AB2869" s="87"/>
      <c r="AC2869" s="87"/>
      <c r="AD2869" s="87"/>
      <c r="AE2869" s="87"/>
      <c r="AF2869" s="87"/>
      <c r="AG2869" s="87"/>
      <c r="AH2869" s="87"/>
      <c r="AI2869" s="87"/>
      <c r="AJ2869" s="87"/>
      <c r="AK2869" s="87"/>
      <c r="AL2869" s="87"/>
      <c r="AM2869" s="87"/>
      <c r="AN2869" s="87"/>
      <c r="AO2869" s="87"/>
      <c r="AP2869" s="87"/>
      <c r="AQ2869" s="87"/>
      <c r="AR2869" s="87"/>
      <c r="AS2869" s="87"/>
      <c r="AT2869" s="87"/>
      <c r="AU2869" s="87"/>
      <c r="AV2869" s="87"/>
      <c r="AW2869" s="87"/>
      <c r="AX2869" s="87"/>
      <c r="AY2869" s="87"/>
      <c r="AZ2869" s="87"/>
      <c r="BA2869" s="87"/>
      <c r="BB2869" s="87"/>
      <c r="BC2869" s="87"/>
      <c r="BD2869" s="87"/>
      <c r="BE2869" s="87"/>
      <c r="BF2869" s="87"/>
    </row>
    <row r="2870" spans="13:58" x14ac:dyDescent="0.25">
      <c r="M2870" s="83"/>
      <c r="N2870" s="87"/>
      <c r="O2870" s="87"/>
      <c r="P2870" s="87"/>
      <c r="Q2870" s="87"/>
      <c r="R2870" s="87"/>
      <c r="S2870" s="87"/>
      <c r="T2870" s="87"/>
      <c r="U2870" s="87"/>
      <c r="V2870" s="87"/>
      <c r="W2870" s="87"/>
      <c r="X2870" s="87"/>
      <c r="Y2870" s="87"/>
      <c r="Z2870" s="87"/>
      <c r="AA2870" s="87"/>
      <c r="AB2870" s="87"/>
      <c r="AC2870" s="87"/>
      <c r="AD2870" s="87"/>
      <c r="AE2870" s="87"/>
      <c r="AF2870" s="87"/>
      <c r="AG2870" s="87"/>
      <c r="AH2870" s="87"/>
      <c r="AI2870" s="87"/>
      <c r="AJ2870" s="87"/>
      <c r="AK2870" s="87"/>
      <c r="AL2870" s="87"/>
      <c r="AM2870" s="87"/>
      <c r="AN2870" s="87"/>
      <c r="AO2870" s="87"/>
      <c r="AP2870" s="87"/>
      <c r="AQ2870" s="87"/>
      <c r="AR2870" s="87"/>
      <c r="AS2870" s="87"/>
      <c r="AT2870" s="87"/>
      <c r="AU2870" s="87"/>
      <c r="AV2870" s="87"/>
      <c r="AW2870" s="87"/>
      <c r="AX2870" s="87"/>
      <c r="AY2870" s="87"/>
      <c r="AZ2870" s="87"/>
      <c r="BA2870" s="87"/>
      <c r="BB2870" s="87"/>
      <c r="BC2870" s="87"/>
      <c r="BD2870" s="87"/>
      <c r="BE2870" s="87"/>
      <c r="BF2870" s="87"/>
    </row>
    <row r="2871" spans="13:58" x14ac:dyDescent="0.25">
      <c r="M2871" s="83"/>
      <c r="N2871" s="87"/>
      <c r="O2871" s="87"/>
      <c r="P2871" s="87"/>
      <c r="Q2871" s="87"/>
      <c r="R2871" s="87"/>
      <c r="S2871" s="87"/>
      <c r="T2871" s="87"/>
      <c r="U2871" s="87"/>
      <c r="V2871" s="87"/>
      <c r="W2871" s="87"/>
      <c r="X2871" s="87"/>
      <c r="Y2871" s="87"/>
      <c r="Z2871" s="87"/>
      <c r="AA2871" s="87"/>
      <c r="AB2871" s="87"/>
      <c r="AC2871" s="87"/>
      <c r="AD2871" s="87"/>
      <c r="AE2871" s="87"/>
      <c r="AF2871" s="87"/>
      <c r="AG2871" s="87"/>
      <c r="AH2871" s="87"/>
      <c r="AI2871" s="87"/>
      <c r="AJ2871" s="87"/>
      <c r="AK2871" s="87"/>
      <c r="AL2871" s="87"/>
      <c r="AM2871" s="87"/>
      <c r="AN2871" s="87"/>
      <c r="AO2871" s="87"/>
      <c r="AP2871" s="87"/>
      <c r="AQ2871" s="87"/>
      <c r="AR2871" s="87"/>
      <c r="AS2871" s="87"/>
      <c r="AT2871" s="87"/>
      <c r="AU2871" s="87"/>
      <c r="AV2871" s="87"/>
      <c r="AW2871" s="87"/>
      <c r="AX2871" s="87"/>
      <c r="AY2871" s="87"/>
      <c r="AZ2871" s="87"/>
      <c r="BA2871" s="87"/>
      <c r="BB2871" s="87"/>
      <c r="BC2871" s="87"/>
      <c r="BD2871" s="87"/>
      <c r="BE2871" s="87"/>
      <c r="BF2871" s="87"/>
    </row>
    <row r="2872" spans="13:58" x14ac:dyDescent="0.25">
      <c r="M2872" s="83"/>
      <c r="N2872" s="87"/>
      <c r="O2872" s="87"/>
      <c r="P2872" s="87"/>
      <c r="Q2872" s="87"/>
      <c r="R2872" s="87"/>
      <c r="S2872" s="87"/>
      <c r="T2872" s="87"/>
      <c r="U2872" s="87"/>
      <c r="V2872" s="87"/>
      <c r="W2872" s="87"/>
      <c r="X2872" s="87"/>
      <c r="Y2872" s="87"/>
      <c r="Z2872" s="87"/>
      <c r="AA2872" s="87"/>
      <c r="AB2872" s="87"/>
      <c r="AC2872" s="87"/>
      <c r="AD2872" s="87"/>
      <c r="AE2872" s="87"/>
      <c r="AF2872" s="87"/>
      <c r="AG2872" s="87"/>
      <c r="AH2872" s="87"/>
      <c r="AI2872" s="87"/>
      <c r="AJ2872" s="87"/>
      <c r="AK2872" s="87"/>
      <c r="AL2872" s="87"/>
      <c r="AM2872" s="87"/>
      <c r="AN2872" s="87"/>
      <c r="AO2872" s="87"/>
      <c r="AP2872" s="87"/>
      <c r="AQ2872" s="87"/>
      <c r="AR2872" s="87"/>
      <c r="AS2872" s="87"/>
      <c r="AT2872" s="87"/>
      <c r="AU2872" s="87"/>
      <c r="AV2872" s="87"/>
      <c r="AW2872" s="87"/>
      <c r="AX2872" s="87"/>
      <c r="AY2872" s="87"/>
      <c r="AZ2872" s="87"/>
      <c r="BA2872" s="87"/>
      <c r="BB2872" s="87"/>
      <c r="BC2872" s="87"/>
      <c r="BD2872" s="87"/>
      <c r="BE2872" s="87"/>
      <c r="BF2872" s="87"/>
    </row>
    <row r="2873" spans="13:58" x14ac:dyDescent="0.25">
      <c r="M2873" s="83"/>
      <c r="N2873" s="87"/>
      <c r="O2873" s="87"/>
      <c r="P2873" s="87"/>
      <c r="Q2873" s="87"/>
      <c r="R2873" s="87"/>
      <c r="S2873" s="87"/>
      <c r="T2873" s="87"/>
      <c r="U2873" s="87"/>
      <c r="V2873" s="87"/>
      <c r="W2873" s="87"/>
      <c r="X2873" s="87"/>
      <c r="Y2873" s="87"/>
      <c r="Z2873" s="87"/>
      <c r="AA2873" s="87"/>
      <c r="AB2873" s="87"/>
      <c r="AC2873" s="87"/>
      <c r="AD2873" s="87"/>
      <c r="AE2873" s="87"/>
      <c r="AF2873" s="87"/>
      <c r="AG2873" s="87"/>
      <c r="AH2873" s="87"/>
      <c r="AI2873" s="87"/>
      <c r="AJ2873" s="87"/>
      <c r="AK2873" s="87"/>
      <c r="AL2873" s="87"/>
      <c r="AM2873" s="87"/>
      <c r="AN2873" s="87"/>
      <c r="AO2873" s="87"/>
      <c r="AP2873" s="87"/>
      <c r="AQ2873" s="87"/>
      <c r="AR2873" s="87"/>
      <c r="AS2873" s="87"/>
      <c r="AT2873" s="87"/>
      <c r="AU2873" s="87"/>
      <c r="AV2873" s="87"/>
      <c r="AW2873" s="87"/>
      <c r="AX2873" s="87"/>
      <c r="AY2873" s="87"/>
      <c r="AZ2873" s="87"/>
      <c r="BA2873" s="87"/>
      <c r="BB2873" s="87"/>
      <c r="BC2873" s="87"/>
      <c r="BD2873" s="87"/>
      <c r="BE2873" s="87"/>
      <c r="BF2873" s="87"/>
    </row>
    <row r="2874" spans="13:58" x14ac:dyDescent="0.25">
      <c r="M2874" s="83"/>
      <c r="N2874" s="87"/>
      <c r="O2874" s="87"/>
      <c r="P2874" s="87"/>
      <c r="Q2874" s="87"/>
      <c r="R2874" s="87"/>
      <c r="S2874" s="87"/>
      <c r="T2874" s="87"/>
      <c r="U2874" s="87"/>
      <c r="V2874" s="87"/>
      <c r="W2874" s="87"/>
      <c r="X2874" s="87"/>
      <c r="Y2874" s="87"/>
      <c r="Z2874" s="87"/>
      <c r="AA2874" s="87"/>
      <c r="AB2874" s="87"/>
      <c r="AC2874" s="87"/>
      <c r="AD2874" s="87"/>
      <c r="AE2874" s="87"/>
      <c r="AF2874" s="87"/>
      <c r="AG2874" s="87"/>
      <c r="AH2874" s="87"/>
      <c r="AI2874" s="87"/>
      <c r="AJ2874" s="87"/>
      <c r="AK2874" s="87"/>
      <c r="AL2874" s="87"/>
      <c r="AM2874" s="87"/>
      <c r="AN2874" s="87"/>
      <c r="AO2874" s="87"/>
      <c r="AP2874" s="87"/>
      <c r="AQ2874" s="87"/>
      <c r="AR2874" s="87"/>
      <c r="AS2874" s="87"/>
      <c r="AT2874" s="87"/>
      <c r="AU2874" s="87"/>
      <c r="AV2874" s="87"/>
      <c r="AW2874" s="87"/>
      <c r="AX2874" s="87"/>
      <c r="AY2874" s="87"/>
      <c r="AZ2874" s="87"/>
      <c r="BA2874" s="87"/>
      <c r="BB2874" s="87"/>
      <c r="BC2874" s="87"/>
      <c r="BD2874" s="87"/>
      <c r="BE2874" s="87"/>
      <c r="BF2874" s="87"/>
    </row>
    <row r="2875" spans="13:58" x14ac:dyDescent="0.25">
      <c r="M2875" s="83"/>
      <c r="N2875" s="87"/>
      <c r="O2875" s="87"/>
      <c r="P2875" s="87"/>
      <c r="Q2875" s="87"/>
      <c r="R2875" s="87"/>
      <c r="S2875" s="87"/>
      <c r="T2875" s="87"/>
      <c r="U2875" s="87"/>
      <c r="V2875" s="87"/>
      <c r="W2875" s="87"/>
      <c r="X2875" s="87"/>
      <c r="Y2875" s="87"/>
      <c r="Z2875" s="87"/>
      <c r="AA2875" s="87"/>
      <c r="AB2875" s="87"/>
      <c r="AC2875" s="87"/>
      <c r="AD2875" s="87"/>
      <c r="AE2875" s="87"/>
      <c r="AF2875" s="87"/>
      <c r="AG2875" s="87"/>
      <c r="AH2875" s="87"/>
      <c r="AI2875" s="87"/>
      <c r="AJ2875" s="87"/>
      <c r="AK2875" s="87"/>
      <c r="AL2875" s="87"/>
      <c r="AM2875" s="87"/>
      <c r="AN2875" s="87"/>
      <c r="AO2875" s="87"/>
      <c r="AP2875" s="87"/>
      <c r="AQ2875" s="87"/>
      <c r="AR2875" s="87"/>
      <c r="AS2875" s="87"/>
      <c r="AT2875" s="87"/>
      <c r="AU2875" s="87"/>
      <c r="AV2875" s="87"/>
      <c r="AW2875" s="87"/>
      <c r="AX2875" s="87"/>
      <c r="AY2875" s="87"/>
      <c r="AZ2875" s="87"/>
      <c r="BA2875" s="87"/>
      <c r="BB2875" s="87"/>
      <c r="BC2875" s="87"/>
      <c r="BD2875" s="87"/>
      <c r="BE2875" s="87"/>
      <c r="BF2875" s="87"/>
    </row>
    <row r="2876" spans="13:58" x14ac:dyDescent="0.25">
      <c r="M2876" s="83"/>
      <c r="N2876" s="87"/>
      <c r="O2876" s="87"/>
      <c r="P2876" s="87"/>
      <c r="Q2876" s="87"/>
      <c r="R2876" s="87"/>
      <c r="S2876" s="87"/>
      <c r="T2876" s="87"/>
      <c r="U2876" s="87"/>
      <c r="V2876" s="87"/>
      <c r="W2876" s="87"/>
      <c r="X2876" s="87"/>
      <c r="Y2876" s="87"/>
      <c r="Z2876" s="87"/>
      <c r="AA2876" s="87"/>
      <c r="AB2876" s="87"/>
      <c r="AC2876" s="87"/>
      <c r="AD2876" s="87"/>
      <c r="AE2876" s="87"/>
      <c r="AF2876" s="87"/>
      <c r="AG2876" s="87"/>
      <c r="AH2876" s="87"/>
      <c r="AI2876" s="87"/>
      <c r="AJ2876" s="87"/>
      <c r="AK2876" s="87"/>
      <c r="AL2876" s="87"/>
      <c r="AM2876" s="87"/>
      <c r="AN2876" s="87"/>
      <c r="AO2876" s="87"/>
      <c r="AP2876" s="87"/>
      <c r="AQ2876" s="87"/>
      <c r="AR2876" s="87"/>
      <c r="AS2876" s="87"/>
      <c r="AT2876" s="87"/>
      <c r="AU2876" s="87"/>
      <c r="AV2876" s="87"/>
      <c r="AW2876" s="87"/>
      <c r="AX2876" s="87"/>
      <c r="AY2876" s="87"/>
      <c r="AZ2876" s="87"/>
      <c r="BA2876" s="87"/>
      <c r="BB2876" s="87"/>
      <c r="BC2876" s="87"/>
      <c r="BD2876" s="87"/>
      <c r="BE2876" s="87"/>
      <c r="BF2876" s="87"/>
    </row>
    <row r="2877" spans="13:58" x14ac:dyDescent="0.25">
      <c r="M2877" s="83"/>
      <c r="N2877" s="87"/>
      <c r="O2877" s="87"/>
      <c r="P2877" s="87"/>
      <c r="Q2877" s="87"/>
      <c r="R2877" s="87"/>
      <c r="S2877" s="87"/>
      <c r="T2877" s="87"/>
      <c r="U2877" s="87"/>
      <c r="V2877" s="87"/>
      <c r="W2877" s="87"/>
      <c r="X2877" s="87"/>
      <c r="Y2877" s="87"/>
      <c r="Z2877" s="87"/>
      <c r="AA2877" s="87"/>
      <c r="AB2877" s="87"/>
      <c r="AC2877" s="87"/>
      <c r="AD2877" s="87"/>
      <c r="AE2877" s="87"/>
      <c r="AF2877" s="87"/>
      <c r="AG2877" s="87"/>
      <c r="AH2877" s="87"/>
      <c r="AI2877" s="87"/>
      <c r="AJ2877" s="87"/>
      <c r="AK2877" s="87"/>
      <c r="AL2877" s="87"/>
      <c r="AM2877" s="87"/>
      <c r="AN2877" s="87"/>
      <c r="AO2877" s="87"/>
      <c r="AP2877" s="87"/>
      <c r="AQ2877" s="87"/>
      <c r="AR2877" s="87"/>
      <c r="AS2877" s="87"/>
      <c r="AT2877" s="87"/>
      <c r="AU2877" s="87"/>
      <c r="AV2877" s="87"/>
      <c r="AW2877" s="87"/>
      <c r="AX2877" s="87"/>
      <c r="AY2877" s="87"/>
      <c r="AZ2877" s="87"/>
      <c r="BA2877" s="87"/>
      <c r="BB2877" s="87"/>
      <c r="BC2877" s="87"/>
      <c r="BD2877" s="87"/>
      <c r="BE2877" s="87"/>
      <c r="BF2877" s="87"/>
    </row>
    <row r="2878" spans="13:58" x14ac:dyDescent="0.25">
      <c r="M2878" s="83"/>
      <c r="N2878" s="87"/>
      <c r="O2878" s="87"/>
      <c r="P2878" s="87"/>
      <c r="Q2878" s="87"/>
      <c r="R2878" s="87"/>
      <c r="S2878" s="87"/>
      <c r="T2878" s="87"/>
      <c r="U2878" s="87"/>
      <c r="V2878" s="87"/>
      <c r="W2878" s="87"/>
      <c r="X2878" s="87"/>
      <c r="Y2878" s="87"/>
      <c r="Z2878" s="87"/>
      <c r="AA2878" s="87"/>
      <c r="AB2878" s="87"/>
      <c r="AC2878" s="87"/>
      <c r="AD2878" s="87"/>
      <c r="AE2878" s="87"/>
      <c r="AF2878" s="87"/>
      <c r="AG2878" s="87"/>
      <c r="AH2878" s="87"/>
      <c r="AI2878" s="87"/>
      <c r="AJ2878" s="87"/>
      <c r="AK2878" s="87"/>
      <c r="AL2878" s="87"/>
      <c r="AM2878" s="87"/>
      <c r="AN2878" s="87"/>
      <c r="AO2878" s="87"/>
      <c r="AP2878" s="87"/>
      <c r="AQ2878" s="87"/>
      <c r="AR2878" s="87"/>
      <c r="AS2878" s="87"/>
      <c r="AT2878" s="87"/>
      <c r="AU2878" s="87"/>
      <c r="AV2878" s="87"/>
      <c r="AW2878" s="87"/>
      <c r="AX2878" s="87"/>
      <c r="AY2878" s="87"/>
      <c r="AZ2878" s="87"/>
      <c r="BA2878" s="87"/>
      <c r="BB2878" s="87"/>
      <c r="BC2878" s="87"/>
      <c r="BD2878" s="87"/>
      <c r="BE2878" s="87"/>
      <c r="BF2878" s="87"/>
    </row>
    <row r="2879" spans="13:58" x14ac:dyDescent="0.25">
      <c r="M2879" s="83"/>
      <c r="N2879" s="87"/>
      <c r="O2879" s="87"/>
      <c r="P2879" s="87"/>
      <c r="Q2879" s="87"/>
      <c r="R2879" s="87"/>
      <c r="S2879" s="87"/>
      <c r="T2879" s="87"/>
      <c r="U2879" s="87"/>
      <c r="V2879" s="87"/>
      <c r="W2879" s="87"/>
      <c r="X2879" s="87"/>
      <c r="Y2879" s="87"/>
      <c r="Z2879" s="87"/>
      <c r="AA2879" s="87"/>
      <c r="AB2879" s="87"/>
      <c r="AC2879" s="87"/>
      <c r="AD2879" s="87"/>
      <c r="AE2879" s="87"/>
      <c r="AF2879" s="87"/>
      <c r="AG2879" s="87"/>
      <c r="AH2879" s="87"/>
      <c r="AI2879" s="87"/>
      <c r="AJ2879" s="87"/>
      <c r="AK2879" s="87"/>
      <c r="AL2879" s="87"/>
      <c r="AM2879" s="87"/>
      <c r="AN2879" s="87"/>
      <c r="AO2879" s="87"/>
      <c r="AP2879" s="87"/>
      <c r="AQ2879" s="87"/>
      <c r="AR2879" s="87"/>
      <c r="AS2879" s="87"/>
      <c r="AT2879" s="87"/>
      <c r="AU2879" s="87"/>
      <c r="AV2879" s="87"/>
      <c r="AW2879" s="87"/>
      <c r="AX2879" s="87"/>
      <c r="AY2879" s="87"/>
      <c r="AZ2879" s="87"/>
      <c r="BA2879" s="87"/>
      <c r="BB2879" s="87"/>
      <c r="BC2879" s="87"/>
      <c r="BD2879" s="87"/>
      <c r="BE2879" s="87"/>
      <c r="BF2879" s="87"/>
    </row>
    <row r="2880" spans="13:58" x14ac:dyDescent="0.25">
      <c r="M2880" s="83"/>
      <c r="N2880" s="87"/>
      <c r="O2880" s="87"/>
      <c r="P2880" s="87"/>
      <c r="Q2880" s="87"/>
      <c r="R2880" s="87"/>
      <c r="S2880" s="87"/>
      <c r="T2880" s="87"/>
      <c r="U2880" s="87"/>
      <c r="V2880" s="87"/>
      <c r="W2880" s="87"/>
      <c r="X2880" s="87"/>
      <c r="Y2880" s="87"/>
      <c r="Z2880" s="87"/>
      <c r="AA2880" s="87"/>
      <c r="AB2880" s="87"/>
      <c r="AC2880" s="87"/>
      <c r="AD2880" s="87"/>
      <c r="AE2880" s="87"/>
      <c r="AF2880" s="87"/>
      <c r="AG2880" s="87"/>
      <c r="AH2880" s="87"/>
      <c r="AI2880" s="87"/>
      <c r="AJ2880" s="87"/>
      <c r="AK2880" s="87"/>
      <c r="AL2880" s="87"/>
      <c r="AM2880" s="87"/>
      <c r="AN2880" s="87"/>
      <c r="AO2880" s="87"/>
      <c r="AP2880" s="87"/>
      <c r="AQ2880" s="87"/>
      <c r="AR2880" s="87"/>
      <c r="AS2880" s="87"/>
      <c r="AT2880" s="87"/>
      <c r="AU2880" s="87"/>
      <c r="AV2880" s="87"/>
      <c r="AW2880" s="87"/>
      <c r="AX2880" s="87"/>
      <c r="AY2880" s="87"/>
      <c r="AZ2880" s="87"/>
      <c r="BA2880" s="87"/>
      <c r="BB2880" s="87"/>
      <c r="BC2880" s="87"/>
      <c r="BD2880" s="87"/>
      <c r="BE2880" s="87"/>
      <c r="BF2880" s="87"/>
    </row>
    <row r="2881" spans="13:58" x14ac:dyDescent="0.25">
      <c r="M2881" s="83"/>
      <c r="N2881" s="87"/>
      <c r="O2881" s="87"/>
      <c r="P2881" s="87"/>
      <c r="Q2881" s="87"/>
      <c r="R2881" s="87"/>
      <c r="S2881" s="87"/>
      <c r="T2881" s="87"/>
      <c r="U2881" s="87"/>
      <c r="V2881" s="87"/>
      <c r="W2881" s="87"/>
      <c r="X2881" s="87"/>
      <c r="Y2881" s="87"/>
      <c r="Z2881" s="87"/>
      <c r="AA2881" s="87"/>
      <c r="AB2881" s="87"/>
      <c r="AC2881" s="87"/>
      <c r="AD2881" s="87"/>
      <c r="AE2881" s="87"/>
      <c r="AF2881" s="87"/>
      <c r="AG2881" s="87"/>
      <c r="AH2881" s="87"/>
      <c r="AI2881" s="87"/>
      <c r="AJ2881" s="87"/>
      <c r="AK2881" s="87"/>
      <c r="AL2881" s="87"/>
      <c r="AM2881" s="87"/>
      <c r="AN2881" s="87"/>
      <c r="AO2881" s="87"/>
      <c r="AP2881" s="87"/>
      <c r="AQ2881" s="87"/>
      <c r="AR2881" s="87"/>
      <c r="AS2881" s="87"/>
      <c r="AT2881" s="87"/>
      <c r="AU2881" s="87"/>
      <c r="AV2881" s="87"/>
      <c r="AW2881" s="87"/>
      <c r="AX2881" s="87"/>
      <c r="AY2881" s="87"/>
      <c r="AZ2881" s="87"/>
      <c r="BA2881" s="87"/>
      <c r="BB2881" s="87"/>
      <c r="BC2881" s="87"/>
      <c r="BD2881" s="87"/>
      <c r="BE2881" s="87"/>
      <c r="BF2881" s="87"/>
    </row>
    <row r="2882" spans="13:58" x14ac:dyDescent="0.25">
      <c r="M2882" s="83"/>
      <c r="N2882" s="87"/>
      <c r="O2882" s="87"/>
      <c r="P2882" s="87"/>
      <c r="Q2882" s="87"/>
      <c r="R2882" s="87"/>
      <c r="S2882" s="87"/>
      <c r="T2882" s="87"/>
      <c r="U2882" s="87"/>
      <c r="V2882" s="87"/>
      <c r="W2882" s="87"/>
      <c r="X2882" s="87"/>
      <c r="Y2882" s="87"/>
      <c r="Z2882" s="87"/>
      <c r="AA2882" s="87"/>
      <c r="AB2882" s="87"/>
      <c r="AC2882" s="87"/>
      <c r="AD2882" s="87"/>
      <c r="AE2882" s="87"/>
      <c r="AF2882" s="87"/>
      <c r="AG2882" s="87"/>
      <c r="AH2882" s="87"/>
      <c r="AI2882" s="87"/>
      <c r="AJ2882" s="87"/>
      <c r="AK2882" s="87"/>
      <c r="AL2882" s="87"/>
      <c r="AM2882" s="87"/>
      <c r="AN2882" s="87"/>
      <c r="AO2882" s="87"/>
      <c r="AP2882" s="87"/>
      <c r="AQ2882" s="87"/>
      <c r="AR2882" s="87"/>
      <c r="AS2882" s="87"/>
      <c r="AT2882" s="87"/>
      <c r="AU2882" s="87"/>
      <c r="AV2882" s="87"/>
      <c r="AW2882" s="87"/>
      <c r="AX2882" s="87"/>
      <c r="AY2882" s="87"/>
      <c r="AZ2882" s="87"/>
      <c r="BA2882" s="87"/>
      <c r="BB2882" s="87"/>
      <c r="BC2882" s="87"/>
      <c r="BD2882" s="87"/>
      <c r="BE2882" s="87"/>
      <c r="BF2882" s="87"/>
    </row>
    <row r="2883" spans="13:58" x14ac:dyDescent="0.25">
      <c r="M2883" s="83"/>
      <c r="N2883" s="87"/>
      <c r="O2883" s="87"/>
      <c r="P2883" s="87"/>
      <c r="Q2883" s="87"/>
      <c r="R2883" s="87"/>
      <c r="S2883" s="87"/>
      <c r="T2883" s="87"/>
      <c r="U2883" s="87"/>
      <c r="V2883" s="87"/>
      <c r="W2883" s="87"/>
      <c r="X2883" s="87"/>
      <c r="Y2883" s="87"/>
      <c r="Z2883" s="87"/>
      <c r="AA2883" s="87"/>
      <c r="AB2883" s="87"/>
      <c r="AC2883" s="87"/>
      <c r="AD2883" s="87"/>
      <c r="AE2883" s="87"/>
      <c r="AF2883" s="87"/>
      <c r="AG2883" s="87"/>
      <c r="AH2883" s="87"/>
      <c r="AI2883" s="87"/>
      <c r="AJ2883" s="87"/>
      <c r="AK2883" s="87"/>
      <c r="AL2883" s="87"/>
      <c r="AM2883" s="87"/>
      <c r="AN2883" s="87"/>
      <c r="AO2883" s="87"/>
      <c r="AP2883" s="87"/>
      <c r="AQ2883" s="87"/>
      <c r="AR2883" s="87"/>
      <c r="AS2883" s="87"/>
      <c r="AT2883" s="87"/>
      <c r="AU2883" s="87"/>
      <c r="AV2883" s="87"/>
      <c r="AW2883" s="87"/>
      <c r="AX2883" s="87"/>
      <c r="AY2883" s="87"/>
      <c r="AZ2883" s="87"/>
      <c r="BA2883" s="87"/>
      <c r="BB2883" s="87"/>
      <c r="BC2883" s="87"/>
      <c r="BD2883" s="87"/>
      <c r="BE2883" s="87"/>
      <c r="BF2883" s="87"/>
    </row>
    <row r="2884" spans="13:58" x14ac:dyDescent="0.25">
      <c r="M2884" s="83"/>
      <c r="N2884" s="87"/>
      <c r="O2884" s="87"/>
      <c r="P2884" s="87"/>
      <c r="Q2884" s="87"/>
      <c r="R2884" s="87"/>
      <c r="S2884" s="87"/>
      <c r="T2884" s="87"/>
      <c r="U2884" s="87"/>
      <c r="V2884" s="87"/>
      <c r="W2884" s="87"/>
      <c r="X2884" s="87"/>
      <c r="Y2884" s="87"/>
      <c r="Z2884" s="87"/>
      <c r="AA2884" s="87"/>
      <c r="AB2884" s="87"/>
      <c r="AC2884" s="87"/>
      <c r="AD2884" s="87"/>
      <c r="AE2884" s="87"/>
      <c r="AF2884" s="87"/>
      <c r="AG2884" s="87"/>
      <c r="AH2884" s="87"/>
      <c r="AI2884" s="87"/>
      <c r="AJ2884" s="87"/>
      <c r="AK2884" s="87"/>
      <c r="AL2884" s="87"/>
      <c r="AM2884" s="87"/>
      <c r="AN2884" s="87"/>
      <c r="AO2884" s="87"/>
      <c r="AP2884" s="87"/>
      <c r="AQ2884" s="87"/>
      <c r="AR2884" s="87"/>
      <c r="AS2884" s="87"/>
      <c r="AT2884" s="87"/>
      <c r="AU2884" s="87"/>
      <c r="AV2884" s="87"/>
      <c r="AW2884" s="87"/>
      <c r="AX2884" s="87"/>
      <c r="AY2884" s="87"/>
      <c r="AZ2884" s="87"/>
      <c r="BA2884" s="87"/>
      <c r="BB2884" s="87"/>
      <c r="BC2884" s="87"/>
      <c r="BD2884" s="87"/>
      <c r="BE2884" s="87"/>
      <c r="BF2884" s="87"/>
    </row>
    <row r="2885" spans="13:58" x14ac:dyDescent="0.25">
      <c r="M2885" s="83"/>
      <c r="N2885" s="87"/>
      <c r="O2885" s="87"/>
      <c r="P2885" s="87"/>
      <c r="Q2885" s="87"/>
      <c r="R2885" s="87"/>
      <c r="S2885" s="87"/>
      <c r="T2885" s="87"/>
      <c r="U2885" s="87"/>
      <c r="V2885" s="87"/>
      <c r="W2885" s="87"/>
      <c r="X2885" s="87"/>
      <c r="Y2885" s="87"/>
      <c r="Z2885" s="87"/>
      <c r="AA2885" s="87"/>
      <c r="AB2885" s="87"/>
      <c r="AC2885" s="87"/>
      <c r="AD2885" s="87"/>
      <c r="AE2885" s="87"/>
      <c r="AF2885" s="87"/>
      <c r="AG2885" s="87"/>
      <c r="AH2885" s="87"/>
      <c r="AI2885" s="87"/>
      <c r="AJ2885" s="87"/>
      <c r="AK2885" s="87"/>
      <c r="AL2885" s="87"/>
      <c r="AM2885" s="87"/>
      <c r="AN2885" s="87"/>
      <c r="AO2885" s="87"/>
      <c r="AP2885" s="87"/>
      <c r="AQ2885" s="87"/>
      <c r="AR2885" s="87"/>
      <c r="AS2885" s="87"/>
      <c r="AT2885" s="87"/>
      <c r="AU2885" s="87"/>
      <c r="AV2885" s="87"/>
      <c r="AW2885" s="87"/>
      <c r="AX2885" s="87"/>
      <c r="AY2885" s="87"/>
      <c r="AZ2885" s="87"/>
      <c r="BA2885" s="87"/>
      <c r="BB2885" s="87"/>
      <c r="BC2885" s="87"/>
      <c r="BD2885" s="87"/>
      <c r="BE2885" s="87"/>
      <c r="BF2885" s="87"/>
    </row>
    <row r="2886" spans="13:58" x14ac:dyDescent="0.25">
      <c r="M2886" s="83"/>
      <c r="N2886" s="87"/>
      <c r="O2886" s="87"/>
      <c r="P2886" s="87"/>
      <c r="Q2886" s="87"/>
      <c r="R2886" s="87"/>
      <c r="S2886" s="87"/>
      <c r="T2886" s="87"/>
      <c r="U2886" s="87"/>
      <c r="V2886" s="87"/>
      <c r="W2886" s="87"/>
      <c r="X2886" s="87"/>
      <c r="Y2886" s="87"/>
      <c r="Z2886" s="87"/>
      <c r="AA2886" s="87"/>
      <c r="AB2886" s="87"/>
      <c r="AC2886" s="87"/>
      <c r="AD2886" s="87"/>
      <c r="AE2886" s="87"/>
      <c r="AF2886" s="87"/>
      <c r="AG2886" s="87"/>
      <c r="AH2886" s="87"/>
      <c r="AI2886" s="87"/>
      <c r="AJ2886" s="87"/>
      <c r="AK2886" s="87"/>
      <c r="AL2886" s="87"/>
      <c r="AM2886" s="87"/>
      <c r="AN2886" s="87"/>
      <c r="AO2886" s="87"/>
      <c r="AP2886" s="87"/>
      <c r="AQ2886" s="87"/>
      <c r="AR2886" s="87"/>
      <c r="AS2886" s="87"/>
      <c r="AT2886" s="87"/>
      <c r="AU2886" s="87"/>
      <c r="AV2886" s="87"/>
      <c r="AW2886" s="87"/>
      <c r="AX2886" s="87"/>
      <c r="AY2886" s="87"/>
      <c r="AZ2886" s="87"/>
      <c r="BA2886" s="87"/>
      <c r="BB2886" s="87"/>
      <c r="BC2886" s="87"/>
      <c r="BD2886" s="87"/>
      <c r="BE2886" s="87"/>
      <c r="BF2886" s="87"/>
    </row>
    <row r="2887" spans="13:58" x14ac:dyDescent="0.25">
      <c r="M2887" s="83"/>
      <c r="N2887" s="87"/>
      <c r="O2887" s="87"/>
      <c r="P2887" s="87"/>
      <c r="Q2887" s="87"/>
      <c r="R2887" s="87"/>
      <c r="S2887" s="87"/>
      <c r="T2887" s="87"/>
      <c r="U2887" s="87"/>
      <c r="V2887" s="87"/>
      <c r="W2887" s="87"/>
      <c r="X2887" s="87"/>
      <c r="Y2887" s="87"/>
      <c r="Z2887" s="87"/>
      <c r="AA2887" s="87"/>
      <c r="AB2887" s="87"/>
      <c r="AC2887" s="87"/>
      <c r="AD2887" s="87"/>
      <c r="AE2887" s="87"/>
      <c r="AF2887" s="87"/>
      <c r="AG2887" s="87"/>
      <c r="AH2887" s="87"/>
      <c r="AI2887" s="87"/>
      <c r="AJ2887" s="87"/>
      <c r="AK2887" s="87"/>
      <c r="AL2887" s="87"/>
      <c r="AM2887" s="87"/>
      <c r="AN2887" s="87"/>
      <c r="AO2887" s="87"/>
      <c r="AP2887" s="87"/>
      <c r="AQ2887" s="87"/>
      <c r="AR2887" s="87"/>
      <c r="AS2887" s="87"/>
      <c r="AT2887" s="87"/>
      <c r="AU2887" s="87"/>
      <c r="AV2887" s="87"/>
      <c r="AW2887" s="87"/>
      <c r="AX2887" s="87"/>
      <c r="AY2887" s="87"/>
      <c r="AZ2887" s="87"/>
      <c r="BA2887" s="87"/>
      <c r="BB2887" s="87"/>
      <c r="BC2887" s="87"/>
      <c r="BD2887" s="87"/>
      <c r="BE2887" s="87"/>
      <c r="BF2887" s="87"/>
    </row>
    <row r="2888" spans="13:58" x14ac:dyDescent="0.25">
      <c r="M2888" s="83"/>
      <c r="N2888" s="87"/>
      <c r="O2888" s="87"/>
      <c r="P2888" s="87"/>
      <c r="Q2888" s="87"/>
      <c r="R2888" s="87"/>
      <c r="S2888" s="87"/>
      <c r="T2888" s="87"/>
      <c r="U2888" s="87"/>
      <c r="V2888" s="87"/>
      <c r="W2888" s="87"/>
      <c r="X2888" s="87"/>
      <c r="Y2888" s="87"/>
      <c r="Z2888" s="87"/>
      <c r="AA2888" s="87"/>
      <c r="AB2888" s="87"/>
      <c r="AC2888" s="87"/>
      <c r="AD2888" s="87"/>
      <c r="AE2888" s="87"/>
      <c r="AF2888" s="87"/>
      <c r="AG2888" s="87"/>
      <c r="AH2888" s="87"/>
      <c r="AI2888" s="87"/>
      <c r="AJ2888" s="87"/>
      <c r="AK2888" s="87"/>
      <c r="AL2888" s="87"/>
      <c r="AM2888" s="87"/>
      <c r="AN2888" s="87"/>
      <c r="AO2888" s="87"/>
      <c r="AP2888" s="87"/>
      <c r="AQ2888" s="87"/>
      <c r="AR2888" s="87"/>
      <c r="AS2888" s="87"/>
      <c r="AT2888" s="87"/>
      <c r="AU2888" s="87"/>
      <c r="AV2888" s="87"/>
      <c r="AW2888" s="87"/>
      <c r="AX2888" s="87"/>
      <c r="AY2888" s="87"/>
      <c r="AZ2888" s="87"/>
      <c r="BA2888" s="87"/>
      <c r="BB2888" s="87"/>
      <c r="BC2888" s="87"/>
      <c r="BD2888" s="87"/>
      <c r="BE2888" s="87"/>
      <c r="BF2888" s="87"/>
    </row>
    <row r="2889" spans="13:58" x14ac:dyDescent="0.25">
      <c r="M2889" s="83"/>
      <c r="N2889" s="87"/>
      <c r="O2889" s="87"/>
      <c r="P2889" s="87"/>
      <c r="Q2889" s="87"/>
      <c r="R2889" s="87"/>
      <c r="S2889" s="87"/>
      <c r="T2889" s="87"/>
      <c r="U2889" s="87"/>
      <c r="V2889" s="87"/>
      <c r="W2889" s="87"/>
      <c r="X2889" s="87"/>
      <c r="Y2889" s="87"/>
      <c r="Z2889" s="87"/>
      <c r="AA2889" s="87"/>
      <c r="AB2889" s="87"/>
      <c r="AC2889" s="87"/>
      <c r="AD2889" s="87"/>
      <c r="AE2889" s="87"/>
      <c r="AF2889" s="87"/>
      <c r="AG2889" s="87"/>
      <c r="AH2889" s="87"/>
      <c r="AI2889" s="87"/>
      <c r="AJ2889" s="87"/>
      <c r="AK2889" s="87"/>
      <c r="AL2889" s="87"/>
      <c r="AM2889" s="87"/>
      <c r="AN2889" s="87"/>
      <c r="AO2889" s="87"/>
      <c r="AP2889" s="87"/>
      <c r="AQ2889" s="87"/>
      <c r="AR2889" s="87"/>
      <c r="AS2889" s="87"/>
      <c r="AT2889" s="87"/>
      <c r="AU2889" s="87"/>
      <c r="AV2889" s="87"/>
      <c r="AW2889" s="87"/>
      <c r="AX2889" s="87"/>
      <c r="AY2889" s="87"/>
      <c r="AZ2889" s="87"/>
      <c r="BA2889" s="87"/>
      <c r="BB2889" s="87"/>
      <c r="BC2889" s="87"/>
      <c r="BD2889" s="87"/>
      <c r="BE2889" s="87"/>
      <c r="BF2889" s="87"/>
    </row>
    <row r="2890" spans="13:58" x14ac:dyDescent="0.25">
      <c r="M2890" s="83"/>
      <c r="N2890" s="87"/>
      <c r="O2890" s="87"/>
      <c r="P2890" s="87"/>
      <c r="Q2890" s="87"/>
      <c r="R2890" s="87"/>
      <c r="S2890" s="87"/>
      <c r="T2890" s="87"/>
      <c r="U2890" s="87"/>
      <c r="V2890" s="87"/>
      <c r="W2890" s="87"/>
      <c r="X2890" s="87"/>
      <c r="Y2890" s="87"/>
      <c r="Z2890" s="87"/>
      <c r="AA2890" s="87"/>
      <c r="AB2890" s="87"/>
      <c r="AC2890" s="87"/>
      <c r="AD2890" s="87"/>
      <c r="AE2890" s="87"/>
      <c r="AF2890" s="87"/>
      <c r="AG2890" s="87"/>
      <c r="AH2890" s="87"/>
      <c r="AI2890" s="87"/>
      <c r="AJ2890" s="87"/>
      <c r="AK2890" s="87"/>
      <c r="AL2890" s="87"/>
      <c r="AM2890" s="87"/>
      <c r="AN2890" s="87"/>
      <c r="AO2890" s="87"/>
      <c r="AP2890" s="87"/>
      <c r="AQ2890" s="87"/>
      <c r="AR2890" s="87"/>
      <c r="AS2890" s="87"/>
      <c r="AT2890" s="87"/>
      <c r="AU2890" s="87"/>
      <c r="AV2890" s="87"/>
      <c r="AW2890" s="87"/>
      <c r="AX2890" s="87"/>
      <c r="AY2890" s="87"/>
      <c r="AZ2890" s="87"/>
      <c r="BA2890" s="87"/>
      <c r="BB2890" s="87"/>
      <c r="BC2890" s="87"/>
      <c r="BD2890" s="87"/>
      <c r="BE2890" s="87"/>
      <c r="BF2890" s="87"/>
    </row>
    <row r="2891" spans="13:58" x14ac:dyDescent="0.25">
      <c r="M2891" s="83"/>
      <c r="N2891" s="87"/>
      <c r="O2891" s="87"/>
      <c r="P2891" s="87"/>
      <c r="Q2891" s="87"/>
      <c r="R2891" s="87"/>
      <c r="S2891" s="87"/>
      <c r="T2891" s="87"/>
      <c r="U2891" s="87"/>
      <c r="V2891" s="87"/>
      <c r="W2891" s="87"/>
      <c r="X2891" s="87"/>
      <c r="Y2891" s="87"/>
      <c r="Z2891" s="87"/>
      <c r="AA2891" s="87"/>
      <c r="AB2891" s="87"/>
      <c r="AC2891" s="87"/>
      <c r="AD2891" s="87"/>
      <c r="AE2891" s="87"/>
      <c r="AF2891" s="87"/>
      <c r="AG2891" s="87"/>
      <c r="AH2891" s="87"/>
      <c r="AI2891" s="87"/>
      <c r="AJ2891" s="87"/>
      <c r="AK2891" s="87"/>
      <c r="AL2891" s="87"/>
      <c r="AM2891" s="87"/>
      <c r="AN2891" s="87"/>
      <c r="AO2891" s="87"/>
      <c r="AP2891" s="87"/>
      <c r="AQ2891" s="87"/>
      <c r="AR2891" s="87"/>
      <c r="AS2891" s="87"/>
      <c r="AT2891" s="87"/>
      <c r="AU2891" s="87"/>
      <c r="AV2891" s="87"/>
      <c r="AW2891" s="87"/>
      <c r="AX2891" s="87"/>
      <c r="AY2891" s="87"/>
      <c r="AZ2891" s="87"/>
      <c r="BA2891" s="87"/>
      <c r="BB2891" s="87"/>
      <c r="BC2891" s="87"/>
      <c r="BD2891" s="87"/>
      <c r="BE2891" s="87"/>
      <c r="BF2891" s="87"/>
    </row>
    <row r="2892" spans="13:58" x14ac:dyDescent="0.25">
      <c r="M2892" s="83"/>
      <c r="N2892" s="87"/>
      <c r="O2892" s="87"/>
      <c r="P2892" s="87"/>
      <c r="Q2892" s="87"/>
      <c r="R2892" s="87"/>
      <c r="S2892" s="87"/>
      <c r="T2892" s="87"/>
      <c r="U2892" s="87"/>
      <c r="V2892" s="87"/>
      <c r="W2892" s="87"/>
      <c r="X2892" s="87"/>
      <c r="Y2892" s="87"/>
      <c r="Z2892" s="87"/>
      <c r="AA2892" s="87"/>
      <c r="AB2892" s="87"/>
      <c r="AC2892" s="87"/>
      <c r="AD2892" s="87"/>
      <c r="AE2892" s="87"/>
      <c r="AF2892" s="87"/>
      <c r="AG2892" s="87"/>
      <c r="AH2892" s="87"/>
      <c r="AI2892" s="87"/>
      <c r="AJ2892" s="87"/>
      <c r="AK2892" s="87"/>
      <c r="AL2892" s="87"/>
      <c r="AM2892" s="87"/>
      <c r="AN2892" s="87"/>
      <c r="AO2892" s="87"/>
      <c r="AP2892" s="87"/>
      <c r="AQ2892" s="87"/>
      <c r="AR2892" s="87"/>
      <c r="AS2892" s="87"/>
      <c r="AT2892" s="87"/>
      <c r="AU2892" s="87"/>
      <c r="AV2892" s="87"/>
      <c r="AW2892" s="87"/>
      <c r="AX2892" s="87"/>
      <c r="AY2892" s="87"/>
      <c r="AZ2892" s="87"/>
      <c r="BA2892" s="87"/>
      <c r="BB2892" s="87"/>
      <c r="BC2892" s="87"/>
      <c r="BD2892" s="87"/>
      <c r="BE2892" s="87"/>
      <c r="BF2892" s="87"/>
    </row>
    <row r="2893" spans="13:58" x14ac:dyDescent="0.25">
      <c r="M2893" s="83"/>
      <c r="N2893" s="87"/>
      <c r="O2893" s="87"/>
      <c r="P2893" s="87"/>
      <c r="Q2893" s="87"/>
      <c r="R2893" s="87"/>
      <c r="S2893" s="87"/>
      <c r="T2893" s="87"/>
      <c r="U2893" s="87"/>
      <c r="V2893" s="87"/>
      <c r="W2893" s="87"/>
      <c r="X2893" s="87"/>
      <c r="Y2893" s="87"/>
      <c r="Z2893" s="87"/>
      <c r="AA2893" s="87"/>
      <c r="AB2893" s="87"/>
      <c r="AC2893" s="87"/>
      <c r="AD2893" s="87"/>
      <c r="AE2893" s="87"/>
      <c r="AF2893" s="87"/>
      <c r="AG2893" s="87"/>
      <c r="AH2893" s="87"/>
      <c r="AI2893" s="87"/>
      <c r="AJ2893" s="87"/>
      <c r="AK2893" s="87"/>
      <c r="AL2893" s="87"/>
      <c r="AM2893" s="87"/>
      <c r="AN2893" s="87"/>
      <c r="AO2893" s="87"/>
      <c r="AP2893" s="87"/>
      <c r="AQ2893" s="87"/>
      <c r="AR2893" s="87"/>
      <c r="AS2893" s="87"/>
      <c r="AT2893" s="87"/>
      <c r="AU2893" s="87"/>
      <c r="AV2893" s="87"/>
      <c r="AW2893" s="87"/>
      <c r="AX2893" s="87"/>
      <c r="AY2893" s="87"/>
      <c r="AZ2893" s="87"/>
      <c r="BA2893" s="87"/>
      <c r="BB2893" s="87"/>
      <c r="BC2893" s="87"/>
      <c r="BD2893" s="87"/>
      <c r="BE2893" s="87"/>
      <c r="BF2893" s="87"/>
    </row>
    <row r="2894" spans="13:58" x14ac:dyDescent="0.25">
      <c r="M2894" s="83"/>
      <c r="N2894" s="87"/>
      <c r="O2894" s="87"/>
      <c r="P2894" s="87"/>
      <c r="Q2894" s="87"/>
      <c r="R2894" s="87"/>
      <c r="S2894" s="87"/>
      <c r="T2894" s="87"/>
      <c r="U2894" s="87"/>
      <c r="V2894" s="87"/>
      <c r="W2894" s="87"/>
      <c r="X2894" s="87"/>
      <c r="Y2894" s="87"/>
      <c r="Z2894" s="87"/>
      <c r="AA2894" s="87"/>
      <c r="AB2894" s="87"/>
      <c r="AC2894" s="87"/>
      <c r="AD2894" s="87"/>
      <c r="AE2894" s="87"/>
      <c r="AF2894" s="87"/>
      <c r="AG2894" s="87"/>
      <c r="AH2894" s="87"/>
      <c r="AI2894" s="87"/>
      <c r="AJ2894" s="87"/>
      <c r="AK2894" s="87"/>
      <c r="AL2894" s="87"/>
      <c r="AM2894" s="87"/>
      <c r="AN2894" s="87"/>
      <c r="AO2894" s="87"/>
      <c r="AP2894" s="87"/>
      <c r="AQ2894" s="87"/>
      <c r="AR2894" s="87"/>
      <c r="AS2894" s="87"/>
      <c r="AT2894" s="87"/>
      <c r="AU2894" s="87"/>
      <c r="AV2894" s="87"/>
      <c r="AW2894" s="87"/>
      <c r="AX2894" s="87"/>
      <c r="AY2894" s="87"/>
      <c r="AZ2894" s="87"/>
      <c r="BA2894" s="87"/>
      <c r="BB2894" s="87"/>
      <c r="BC2894" s="87"/>
      <c r="BD2894" s="87"/>
      <c r="BE2894" s="87"/>
      <c r="BF2894" s="87"/>
    </row>
    <row r="2895" spans="13:58" x14ac:dyDescent="0.25">
      <c r="M2895" s="83"/>
      <c r="N2895" s="87"/>
      <c r="O2895" s="87"/>
      <c r="P2895" s="87"/>
      <c r="Q2895" s="87"/>
      <c r="R2895" s="87"/>
      <c r="S2895" s="87"/>
      <c r="T2895" s="87"/>
      <c r="U2895" s="87"/>
      <c r="V2895" s="87"/>
      <c r="W2895" s="87"/>
      <c r="X2895" s="87"/>
      <c r="Y2895" s="87"/>
      <c r="Z2895" s="87"/>
      <c r="AA2895" s="87"/>
      <c r="AB2895" s="87"/>
      <c r="AC2895" s="87"/>
      <c r="AD2895" s="87"/>
      <c r="AE2895" s="87"/>
      <c r="AF2895" s="87"/>
      <c r="AG2895" s="87"/>
      <c r="AH2895" s="87"/>
      <c r="AI2895" s="87"/>
      <c r="AJ2895" s="87"/>
      <c r="AK2895" s="87"/>
      <c r="AL2895" s="87"/>
      <c r="AM2895" s="87"/>
      <c r="AN2895" s="87"/>
      <c r="AO2895" s="87"/>
      <c r="AP2895" s="87"/>
      <c r="AQ2895" s="87"/>
      <c r="AR2895" s="87"/>
      <c r="AS2895" s="87"/>
      <c r="AT2895" s="87"/>
      <c r="AU2895" s="87"/>
      <c r="AV2895" s="87"/>
      <c r="AW2895" s="87"/>
      <c r="AX2895" s="87"/>
      <c r="AY2895" s="87"/>
      <c r="AZ2895" s="87"/>
      <c r="BA2895" s="87"/>
      <c r="BB2895" s="87"/>
      <c r="BC2895" s="87"/>
      <c r="BD2895" s="87"/>
      <c r="BE2895" s="87"/>
      <c r="BF2895" s="87"/>
    </row>
    <row r="2896" spans="13:58" x14ac:dyDescent="0.25">
      <c r="M2896" s="83"/>
      <c r="N2896" s="87"/>
      <c r="O2896" s="87"/>
      <c r="P2896" s="87"/>
      <c r="Q2896" s="87"/>
      <c r="R2896" s="87"/>
      <c r="S2896" s="87"/>
      <c r="T2896" s="87"/>
      <c r="U2896" s="87"/>
      <c r="V2896" s="87"/>
      <c r="W2896" s="87"/>
      <c r="X2896" s="87"/>
      <c r="Y2896" s="87"/>
      <c r="Z2896" s="87"/>
      <c r="AA2896" s="87"/>
      <c r="AB2896" s="87"/>
      <c r="AC2896" s="87"/>
      <c r="AD2896" s="87"/>
      <c r="AE2896" s="87"/>
      <c r="AF2896" s="87"/>
      <c r="AG2896" s="87"/>
      <c r="AH2896" s="87"/>
      <c r="AI2896" s="87"/>
      <c r="AJ2896" s="87"/>
      <c r="AK2896" s="87"/>
      <c r="AL2896" s="87"/>
      <c r="AM2896" s="87"/>
      <c r="AN2896" s="87"/>
      <c r="AO2896" s="87"/>
      <c r="AP2896" s="87"/>
      <c r="AQ2896" s="87"/>
      <c r="AR2896" s="87"/>
      <c r="AS2896" s="87"/>
      <c r="AT2896" s="87"/>
      <c r="AU2896" s="87"/>
      <c r="AV2896" s="87"/>
      <c r="AW2896" s="87"/>
      <c r="AX2896" s="87"/>
      <c r="AY2896" s="87"/>
      <c r="AZ2896" s="87"/>
      <c r="BA2896" s="87"/>
      <c r="BB2896" s="87"/>
      <c r="BC2896" s="87"/>
      <c r="BD2896" s="87"/>
      <c r="BE2896" s="87"/>
      <c r="BF2896" s="87"/>
    </row>
    <row r="2897" spans="13:58" x14ac:dyDescent="0.25">
      <c r="M2897" s="83"/>
      <c r="N2897" s="87"/>
      <c r="O2897" s="87"/>
      <c r="P2897" s="87"/>
      <c r="Q2897" s="87"/>
      <c r="R2897" s="87"/>
      <c r="S2897" s="87"/>
      <c r="T2897" s="87"/>
      <c r="U2897" s="87"/>
      <c r="V2897" s="87"/>
      <c r="W2897" s="87"/>
      <c r="X2897" s="87"/>
      <c r="Y2897" s="87"/>
      <c r="Z2897" s="87"/>
      <c r="AA2897" s="87"/>
      <c r="AB2897" s="87"/>
      <c r="AC2897" s="87"/>
      <c r="AD2897" s="87"/>
      <c r="AE2897" s="87"/>
      <c r="AF2897" s="87"/>
      <c r="AG2897" s="87"/>
      <c r="AH2897" s="87"/>
      <c r="AI2897" s="87"/>
      <c r="AJ2897" s="87"/>
      <c r="AK2897" s="87"/>
      <c r="AL2897" s="87"/>
      <c r="AM2897" s="87"/>
      <c r="AN2897" s="87"/>
      <c r="AO2897" s="87"/>
      <c r="AP2897" s="87"/>
      <c r="AQ2897" s="87"/>
      <c r="AR2897" s="87"/>
      <c r="AS2897" s="87"/>
      <c r="AT2897" s="87"/>
      <c r="AU2897" s="87"/>
      <c r="AV2897" s="87"/>
      <c r="AW2897" s="87"/>
      <c r="AX2897" s="87"/>
      <c r="AY2897" s="87"/>
      <c r="AZ2897" s="87"/>
      <c r="BA2897" s="87"/>
      <c r="BB2897" s="87"/>
      <c r="BC2897" s="87"/>
      <c r="BD2897" s="87"/>
      <c r="BE2897" s="87"/>
      <c r="BF2897" s="87"/>
    </row>
    <row r="2898" spans="13:58" x14ac:dyDescent="0.25">
      <c r="M2898" s="83"/>
      <c r="N2898" s="87"/>
      <c r="O2898" s="87"/>
      <c r="P2898" s="87"/>
      <c r="Q2898" s="87"/>
      <c r="R2898" s="87"/>
      <c r="S2898" s="87"/>
      <c r="T2898" s="87"/>
      <c r="U2898" s="87"/>
      <c r="V2898" s="87"/>
      <c r="W2898" s="87"/>
      <c r="X2898" s="87"/>
      <c r="Y2898" s="87"/>
      <c r="Z2898" s="87"/>
      <c r="AA2898" s="87"/>
      <c r="AB2898" s="87"/>
      <c r="AC2898" s="87"/>
      <c r="AD2898" s="87"/>
      <c r="AE2898" s="87"/>
      <c r="AF2898" s="87"/>
      <c r="AG2898" s="87"/>
      <c r="AH2898" s="87"/>
      <c r="AI2898" s="87"/>
      <c r="AJ2898" s="87"/>
      <c r="AK2898" s="87"/>
      <c r="AL2898" s="87"/>
      <c r="AM2898" s="87"/>
      <c r="AN2898" s="87"/>
      <c r="AO2898" s="87"/>
      <c r="AP2898" s="87"/>
      <c r="AQ2898" s="87"/>
      <c r="AR2898" s="87"/>
      <c r="AS2898" s="87"/>
      <c r="AT2898" s="87"/>
      <c r="AU2898" s="87"/>
      <c r="AV2898" s="87"/>
      <c r="AW2898" s="87"/>
      <c r="AX2898" s="87"/>
      <c r="AY2898" s="87"/>
      <c r="AZ2898" s="87"/>
      <c r="BA2898" s="87"/>
      <c r="BB2898" s="87"/>
      <c r="BC2898" s="87"/>
      <c r="BD2898" s="87"/>
      <c r="BE2898" s="87"/>
      <c r="BF2898" s="87"/>
    </row>
    <row r="2899" spans="13:58" x14ac:dyDescent="0.25">
      <c r="M2899" s="83"/>
      <c r="N2899" s="87"/>
      <c r="O2899" s="87"/>
      <c r="P2899" s="87"/>
      <c r="Q2899" s="87"/>
      <c r="R2899" s="87"/>
      <c r="S2899" s="87"/>
      <c r="T2899" s="87"/>
      <c r="U2899" s="87"/>
      <c r="V2899" s="87"/>
      <c r="W2899" s="87"/>
      <c r="X2899" s="87"/>
      <c r="Y2899" s="87"/>
      <c r="Z2899" s="87"/>
      <c r="AA2899" s="87"/>
      <c r="AB2899" s="87"/>
      <c r="AC2899" s="87"/>
      <c r="AD2899" s="87"/>
      <c r="AE2899" s="87"/>
      <c r="AF2899" s="87"/>
      <c r="AG2899" s="87"/>
      <c r="AH2899" s="87"/>
      <c r="AI2899" s="87"/>
      <c r="AJ2899" s="87"/>
      <c r="AK2899" s="87"/>
      <c r="AL2899" s="87"/>
      <c r="AM2899" s="87"/>
      <c r="AN2899" s="87"/>
      <c r="AO2899" s="87"/>
      <c r="AP2899" s="87"/>
      <c r="AQ2899" s="87"/>
      <c r="AR2899" s="87"/>
      <c r="AS2899" s="87"/>
      <c r="AT2899" s="87"/>
      <c r="AU2899" s="87"/>
      <c r="AV2899" s="87"/>
      <c r="AW2899" s="87"/>
      <c r="AX2899" s="87"/>
      <c r="AY2899" s="87"/>
      <c r="AZ2899" s="87"/>
      <c r="BA2899" s="87"/>
      <c r="BB2899" s="87"/>
      <c r="BC2899" s="87"/>
      <c r="BD2899" s="87"/>
      <c r="BE2899" s="87"/>
      <c r="BF2899" s="87"/>
    </row>
    <row r="2900" spans="13:58" x14ac:dyDescent="0.25">
      <c r="M2900" s="83"/>
      <c r="N2900" s="87"/>
      <c r="O2900" s="87"/>
      <c r="P2900" s="87"/>
      <c r="Q2900" s="87"/>
      <c r="R2900" s="87"/>
      <c r="S2900" s="87"/>
      <c r="T2900" s="87"/>
      <c r="U2900" s="87"/>
      <c r="V2900" s="87"/>
      <c r="W2900" s="87"/>
      <c r="X2900" s="87"/>
      <c r="Y2900" s="87"/>
      <c r="Z2900" s="87"/>
      <c r="AA2900" s="87"/>
      <c r="AB2900" s="87"/>
      <c r="AC2900" s="87"/>
      <c r="AD2900" s="87"/>
      <c r="AE2900" s="87"/>
      <c r="AF2900" s="87"/>
      <c r="AG2900" s="87"/>
      <c r="AH2900" s="87"/>
      <c r="AI2900" s="87"/>
      <c r="AJ2900" s="87"/>
      <c r="AK2900" s="87"/>
      <c r="AL2900" s="87"/>
      <c r="AM2900" s="87"/>
      <c r="AN2900" s="87"/>
      <c r="AO2900" s="87"/>
      <c r="AP2900" s="87"/>
      <c r="AQ2900" s="87"/>
      <c r="AR2900" s="87"/>
      <c r="AS2900" s="87"/>
      <c r="AT2900" s="87"/>
      <c r="AU2900" s="87"/>
      <c r="AV2900" s="87"/>
      <c r="AW2900" s="87"/>
      <c r="AX2900" s="87"/>
      <c r="AY2900" s="87"/>
      <c r="AZ2900" s="87"/>
      <c r="BA2900" s="87"/>
      <c r="BB2900" s="87"/>
      <c r="BC2900" s="87"/>
      <c r="BD2900" s="87"/>
      <c r="BE2900" s="87"/>
      <c r="BF2900" s="87"/>
    </row>
    <row r="2901" spans="13:58" x14ac:dyDescent="0.25">
      <c r="M2901" s="83"/>
      <c r="N2901" s="87"/>
      <c r="O2901" s="87"/>
      <c r="P2901" s="87"/>
      <c r="Q2901" s="87"/>
      <c r="R2901" s="87"/>
      <c r="S2901" s="87"/>
      <c r="T2901" s="87"/>
      <c r="U2901" s="87"/>
      <c r="V2901" s="87"/>
      <c r="W2901" s="87"/>
      <c r="X2901" s="87"/>
      <c r="Y2901" s="87"/>
      <c r="Z2901" s="87"/>
      <c r="AA2901" s="87"/>
      <c r="AB2901" s="87"/>
      <c r="AC2901" s="87"/>
      <c r="AD2901" s="87"/>
      <c r="AE2901" s="87"/>
      <c r="AF2901" s="87"/>
      <c r="AG2901" s="87"/>
      <c r="AH2901" s="87"/>
      <c r="AI2901" s="87"/>
      <c r="AJ2901" s="87"/>
      <c r="AK2901" s="87"/>
      <c r="AL2901" s="87"/>
      <c r="AM2901" s="87"/>
      <c r="AN2901" s="87"/>
      <c r="AO2901" s="87"/>
      <c r="AP2901" s="87"/>
      <c r="AQ2901" s="87"/>
      <c r="AR2901" s="87"/>
      <c r="AS2901" s="87"/>
      <c r="AT2901" s="87"/>
      <c r="AU2901" s="87"/>
      <c r="AV2901" s="87"/>
      <c r="AW2901" s="87"/>
      <c r="AX2901" s="87"/>
      <c r="AY2901" s="87"/>
      <c r="AZ2901" s="87"/>
      <c r="BA2901" s="87"/>
      <c r="BB2901" s="87"/>
      <c r="BC2901" s="87"/>
      <c r="BD2901" s="87"/>
      <c r="BE2901" s="87"/>
      <c r="BF2901" s="87"/>
    </row>
    <row r="2902" spans="13:58" x14ac:dyDescent="0.25">
      <c r="M2902" s="83"/>
      <c r="N2902" s="87"/>
      <c r="O2902" s="87"/>
      <c r="P2902" s="87"/>
      <c r="Q2902" s="87"/>
      <c r="R2902" s="87"/>
      <c r="S2902" s="87"/>
      <c r="T2902" s="87"/>
      <c r="U2902" s="87"/>
      <c r="V2902" s="87"/>
      <c r="W2902" s="87"/>
      <c r="X2902" s="87"/>
      <c r="Y2902" s="87"/>
      <c r="Z2902" s="87"/>
      <c r="AA2902" s="87"/>
      <c r="AB2902" s="87"/>
      <c r="AC2902" s="87"/>
      <c r="AD2902" s="87"/>
      <c r="AE2902" s="87"/>
      <c r="AF2902" s="87"/>
      <c r="AG2902" s="87"/>
      <c r="AH2902" s="87"/>
      <c r="AI2902" s="87"/>
      <c r="AJ2902" s="87"/>
      <c r="AK2902" s="87"/>
      <c r="AL2902" s="87"/>
      <c r="AM2902" s="87"/>
      <c r="AN2902" s="87"/>
      <c r="AO2902" s="87"/>
      <c r="AP2902" s="87"/>
      <c r="AQ2902" s="87"/>
      <c r="AR2902" s="87"/>
      <c r="AS2902" s="87"/>
      <c r="AT2902" s="87"/>
      <c r="AU2902" s="87"/>
      <c r="AV2902" s="87"/>
      <c r="AW2902" s="87"/>
      <c r="AX2902" s="87"/>
      <c r="AY2902" s="87"/>
      <c r="AZ2902" s="87"/>
      <c r="BA2902" s="87"/>
      <c r="BB2902" s="87"/>
      <c r="BC2902" s="87"/>
      <c r="BD2902" s="87"/>
      <c r="BE2902" s="87"/>
      <c r="BF2902" s="87"/>
    </row>
    <row r="2903" spans="13:58" x14ac:dyDescent="0.25">
      <c r="M2903" s="83"/>
      <c r="N2903" s="87"/>
      <c r="O2903" s="87"/>
      <c r="P2903" s="87"/>
      <c r="Q2903" s="87"/>
      <c r="R2903" s="87"/>
      <c r="S2903" s="87"/>
      <c r="T2903" s="87"/>
      <c r="U2903" s="87"/>
      <c r="V2903" s="87"/>
      <c r="W2903" s="87"/>
      <c r="X2903" s="87"/>
      <c r="Y2903" s="87"/>
      <c r="Z2903" s="87"/>
      <c r="AA2903" s="87"/>
      <c r="AB2903" s="87"/>
      <c r="AC2903" s="87"/>
      <c r="AD2903" s="87"/>
      <c r="AE2903" s="87"/>
      <c r="AF2903" s="87"/>
      <c r="AG2903" s="87"/>
      <c r="AH2903" s="87"/>
      <c r="AI2903" s="87"/>
      <c r="AJ2903" s="87"/>
      <c r="AK2903" s="87"/>
      <c r="AL2903" s="87"/>
      <c r="AM2903" s="87"/>
      <c r="AN2903" s="87"/>
      <c r="AO2903" s="87"/>
      <c r="AP2903" s="87"/>
      <c r="AQ2903" s="87"/>
      <c r="AR2903" s="87"/>
      <c r="AS2903" s="87"/>
      <c r="AT2903" s="87"/>
      <c r="AU2903" s="87"/>
      <c r="AV2903" s="87"/>
      <c r="AW2903" s="87"/>
      <c r="AX2903" s="87"/>
      <c r="AY2903" s="87"/>
      <c r="AZ2903" s="87"/>
      <c r="BA2903" s="87"/>
      <c r="BB2903" s="87"/>
      <c r="BC2903" s="87"/>
      <c r="BD2903" s="87"/>
      <c r="BE2903" s="87"/>
      <c r="BF2903" s="87"/>
    </row>
    <row r="2904" spans="13:58" x14ac:dyDescent="0.25">
      <c r="M2904" s="83"/>
      <c r="N2904" s="87"/>
      <c r="O2904" s="87"/>
      <c r="P2904" s="87"/>
      <c r="Q2904" s="87"/>
      <c r="R2904" s="87"/>
      <c r="S2904" s="87"/>
      <c r="T2904" s="87"/>
      <c r="U2904" s="87"/>
      <c r="V2904" s="87"/>
      <c r="W2904" s="87"/>
      <c r="X2904" s="87"/>
      <c r="Y2904" s="87"/>
      <c r="Z2904" s="87"/>
      <c r="AA2904" s="87"/>
      <c r="AB2904" s="87"/>
      <c r="AC2904" s="87"/>
      <c r="AD2904" s="87"/>
      <c r="AE2904" s="87"/>
      <c r="AF2904" s="87"/>
      <c r="AG2904" s="87"/>
      <c r="AH2904" s="87"/>
      <c r="AI2904" s="87"/>
      <c r="AJ2904" s="87"/>
      <c r="AK2904" s="87"/>
      <c r="AL2904" s="87"/>
      <c r="AM2904" s="87"/>
      <c r="AN2904" s="87"/>
      <c r="AO2904" s="87"/>
      <c r="AP2904" s="87"/>
      <c r="AQ2904" s="87"/>
      <c r="AR2904" s="87"/>
      <c r="AS2904" s="87"/>
      <c r="AT2904" s="87"/>
      <c r="AU2904" s="87"/>
      <c r="AV2904" s="87"/>
      <c r="AW2904" s="87"/>
      <c r="AX2904" s="87"/>
      <c r="AY2904" s="87"/>
      <c r="AZ2904" s="87"/>
      <c r="BA2904" s="87"/>
      <c r="BB2904" s="87"/>
      <c r="BC2904" s="87"/>
      <c r="BD2904" s="87"/>
      <c r="BE2904" s="87"/>
      <c r="BF2904" s="87"/>
    </row>
    <row r="2905" spans="13:58" x14ac:dyDescent="0.25">
      <c r="M2905" s="83"/>
      <c r="N2905" s="87"/>
      <c r="O2905" s="87"/>
      <c r="P2905" s="87"/>
      <c r="Q2905" s="87"/>
      <c r="R2905" s="87"/>
      <c r="S2905" s="87"/>
      <c r="T2905" s="87"/>
      <c r="U2905" s="87"/>
      <c r="V2905" s="87"/>
      <c r="W2905" s="87"/>
      <c r="X2905" s="87"/>
      <c r="Y2905" s="87"/>
      <c r="Z2905" s="87"/>
      <c r="AA2905" s="87"/>
      <c r="AB2905" s="87"/>
      <c r="AC2905" s="87"/>
      <c r="AD2905" s="87"/>
      <c r="AE2905" s="87"/>
      <c r="AF2905" s="87"/>
      <c r="AG2905" s="87"/>
      <c r="AH2905" s="87"/>
      <c r="AI2905" s="87"/>
      <c r="AJ2905" s="87"/>
      <c r="AK2905" s="87"/>
      <c r="AL2905" s="87"/>
      <c r="AM2905" s="87"/>
      <c r="AN2905" s="87"/>
      <c r="AO2905" s="87"/>
      <c r="AP2905" s="87"/>
      <c r="AQ2905" s="87"/>
      <c r="AR2905" s="87"/>
      <c r="AS2905" s="87"/>
      <c r="AT2905" s="87"/>
      <c r="AU2905" s="87"/>
      <c r="AV2905" s="87"/>
      <c r="AW2905" s="87"/>
      <c r="AX2905" s="87"/>
      <c r="AY2905" s="87"/>
      <c r="AZ2905" s="87"/>
      <c r="BA2905" s="87"/>
      <c r="BB2905" s="87"/>
      <c r="BC2905" s="87"/>
      <c r="BD2905" s="87"/>
      <c r="BE2905" s="87"/>
      <c r="BF2905" s="87"/>
    </row>
    <row r="2906" spans="13:58" x14ac:dyDescent="0.25">
      <c r="M2906" s="83"/>
      <c r="N2906" s="87"/>
      <c r="O2906" s="87"/>
      <c r="P2906" s="87"/>
      <c r="Q2906" s="87"/>
      <c r="R2906" s="87"/>
      <c r="S2906" s="87"/>
      <c r="T2906" s="87"/>
      <c r="U2906" s="87"/>
      <c r="V2906" s="87"/>
      <c r="W2906" s="87"/>
      <c r="X2906" s="87"/>
      <c r="Y2906" s="87"/>
      <c r="Z2906" s="87"/>
      <c r="AA2906" s="87"/>
      <c r="AB2906" s="87"/>
      <c r="AC2906" s="87"/>
      <c r="AD2906" s="87"/>
      <c r="AE2906" s="87"/>
      <c r="AF2906" s="87"/>
      <c r="AG2906" s="87"/>
      <c r="AH2906" s="87"/>
      <c r="AI2906" s="87"/>
      <c r="AJ2906" s="87"/>
      <c r="AK2906" s="87"/>
      <c r="AL2906" s="87"/>
      <c r="AM2906" s="87"/>
      <c r="AN2906" s="87"/>
      <c r="AO2906" s="87"/>
      <c r="AP2906" s="87"/>
      <c r="AQ2906" s="87"/>
      <c r="AR2906" s="87"/>
      <c r="AS2906" s="87"/>
      <c r="AT2906" s="87"/>
      <c r="AU2906" s="87"/>
      <c r="AV2906" s="87"/>
      <c r="AW2906" s="87"/>
      <c r="AX2906" s="87"/>
      <c r="AY2906" s="87"/>
      <c r="AZ2906" s="87"/>
      <c r="BA2906" s="87"/>
      <c r="BB2906" s="87"/>
      <c r="BC2906" s="87"/>
      <c r="BD2906" s="87"/>
      <c r="BE2906" s="87"/>
      <c r="BF2906" s="87"/>
    </row>
    <row r="2907" spans="13:58" x14ac:dyDescent="0.25">
      <c r="M2907" s="83"/>
      <c r="N2907" s="87"/>
      <c r="O2907" s="87"/>
      <c r="P2907" s="87"/>
      <c r="Q2907" s="87"/>
      <c r="R2907" s="87"/>
      <c r="S2907" s="87"/>
      <c r="T2907" s="87"/>
      <c r="U2907" s="87"/>
      <c r="V2907" s="87"/>
      <c r="W2907" s="87"/>
      <c r="X2907" s="87"/>
      <c r="Y2907" s="87"/>
      <c r="Z2907" s="87"/>
      <c r="AA2907" s="87"/>
      <c r="AB2907" s="87"/>
      <c r="AC2907" s="87"/>
      <c r="AD2907" s="87"/>
      <c r="AE2907" s="87"/>
      <c r="AF2907" s="87"/>
      <c r="AG2907" s="87"/>
      <c r="AH2907" s="87"/>
      <c r="AI2907" s="87"/>
      <c r="AJ2907" s="87"/>
      <c r="AK2907" s="87"/>
      <c r="AL2907" s="87"/>
      <c r="AM2907" s="87"/>
      <c r="AN2907" s="87"/>
      <c r="AO2907" s="87"/>
      <c r="AP2907" s="87"/>
      <c r="AQ2907" s="87"/>
      <c r="AR2907" s="87"/>
      <c r="AS2907" s="87"/>
      <c r="AT2907" s="87"/>
      <c r="AU2907" s="87"/>
      <c r="AV2907" s="87"/>
      <c r="AW2907" s="87"/>
      <c r="AX2907" s="87"/>
      <c r="AY2907" s="87"/>
      <c r="AZ2907" s="87"/>
      <c r="BA2907" s="87"/>
      <c r="BB2907" s="87"/>
      <c r="BC2907" s="87"/>
      <c r="BD2907" s="87"/>
      <c r="BE2907" s="87"/>
      <c r="BF2907" s="87"/>
    </row>
    <row r="2908" spans="13:58" x14ac:dyDescent="0.25">
      <c r="M2908" s="83"/>
      <c r="N2908" s="87"/>
      <c r="O2908" s="87"/>
      <c r="P2908" s="87"/>
      <c r="Q2908" s="87"/>
      <c r="R2908" s="87"/>
      <c r="S2908" s="87"/>
      <c r="T2908" s="87"/>
      <c r="U2908" s="87"/>
      <c r="V2908" s="87"/>
      <c r="W2908" s="87"/>
      <c r="X2908" s="87"/>
      <c r="Y2908" s="87"/>
      <c r="Z2908" s="87"/>
      <c r="AA2908" s="87"/>
      <c r="AB2908" s="87"/>
      <c r="AC2908" s="87"/>
      <c r="AD2908" s="87"/>
      <c r="AE2908" s="87"/>
      <c r="AF2908" s="87"/>
      <c r="AG2908" s="87"/>
      <c r="AH2908" s="87"/>
      <c r="AI2908" s="87"/>
      <c r="AJ2908" s="87"/>
      <c r="AK2908" s="87"/>
      <c r="AL2908" s="87"/>
      <c r="AM2908" s="87"/>
      <c r="AN2908" s="87"/>
      <c r="AO2908" s="87"/>
      <c r="AP2908" s="87"/>
      <c r="AQ2908" s="87"/>
      <c r="AR2908" s="87"/>
      <c r="AS2908" s="87"/>
      <c r="AT2908" s="87"/>
      <c r="AU2908" s="87"/>
      <c r="AV2908" s="87"/>
      <c r="AW2908" s="87"/>
      <c r="AX2908" s="87"/>
      <c r="AY2908" s="87"/>
      <c r="AZ2908" s="87"/>
      <c r="BA2908" s="87"/>
      <c r="BB2908" s="87"/>
      <c r="BC2908" s="87"/>
      <c r="BD2908" s="87"/>
      <c r="BE2908" s="87"/>
      <c r="BF2908" s="87"/>
    </row>
    <row r="2909" spans="13:58" x14ac:dyDescent="0.25">
      <c r="M2909" s="83"/>
      <c r="N2909" s="87"/>
      <c r="O2909" s="87"/>
      <c r="P2909" s="87"/>
      <c r="Q2909" s="87"/>
      <c r="R2909" s="87"/>
      <c r="S2909" s="87"/>
      <c r="T2909" s="87"/>
      <c r="U2909" s="87"/>
      <c r="V2909" s="87"/>
      <c r="W2909" s="87"/>
      <c r="X2909" s="87"/>
      <c r="Y2909" s="87"/>
      <c r="Z2909" s="87"/>
      <c r="AA2909" s="87"/>
      <c r="AB2909" s="87"/>
      <c r="AC2909" s="87"/>
      <c r="AD2909" s="87"/>
      <c r="AE2909" s="87"/>
      <c r="AF2909" s="87"/>
      <c r="AG2909" s="87"/>
      <c r="AH2909" s="87"/>
      <c r="AI2909" s="87"/>
      <c r="AJ2909" s="87"/>
      <c r="AK2909" s="87"/>
      <c r="AL2909" s="87"/>
      <c r="AM2909" s="87"/>
      <c r="AN2909" s="87"/>
      <c r="AO2909" s="87"/>
      <c r="AP2909" s="87"/>
      <c r="AQ2909" s="87"/>
      <c r="AR2909" s="87"/>
      <c r="AS2909" s="87"/>
      <c r="AT2909" s="87"/>
      <c r="AU2909" s="87"/>
      <c r="AV2909" s="87"/>
      <c r="AW2909" s="87"/>
      <c r="AX2909" s="87"/>
      <c r="AY2909" s="87"/>
      <c r="AZ2909" s="87"/>
      <c r="BA2909" s="87"/>
      <c r="BB2909" s="87"/>
      <c r="BC2909" s="87"/>
      <c r="BD2909" s="87"/>
      <c r="BE2909" s="87"/>
      <c r="BF2909" s="87"/>
    </row>
    <row r="2910" spans="13:58" x14ac:dyDescent="0.25">
      <c r="M2910" s="83"/>
      <c r="N2910" s="87"/>
      <c r="O2910" s="87"/>
      <c r="P2910" s="87"/>
      <c r="Q2910" s="87"/>
      <c r="R2910" s="87"/>
      <c r="S2910" s="87"/>
      <c r="T2910" s="87"/>
      <c r="U2910" s="87"/>
      <c r="V2910" s="87"/>
      <c r="W2910" s="87"/>
      <c r="X2910" s="87"/>
      <c r="Y2910" s="87"/>
      <c r="Z2910" s="87"/>
      <c r="AA2910" s="87"/>
      <c r="AB2910" s="87"/>
      <c r="AC2910" s="87"/>
      <c r="AD2910" s="87"/>
      <c r="AE2910" s="87"/>
      <c r="AF2910" s="87"/>
      <c r="AG2910" s="87"/>
      <c r="AH2910" s="87"/>
      <c r="AI2910" s="87"/>
      <c r="AJ2910" s="87"/>
      <c r="AK2910" s="87"/>
      <c r="AL2910" s="87"/>
      <c r="AM2910" s="87"/>
      <c r="AN2910" s="87"/>
      <c r="AO2910" s="87"/>
      <c r="AP2910" s="87"/>
      <c r="AQ2910" s="87"/>
      <c r="AR2910" s="87"/>
      <c r="AS2910" s="87"/>
      <c r="AT2910" s="87"/>
      <c r="AU2910" s="87"/>
      <c r="AV2910" s="87"/>
      <c r="AW2910" s="87"/>
      <c r="AX2910" s="87"/>
      <c r="AY2910" s="87"/>
      <c r="AZ2910" s="87"/>
      <c r="BA2910" s="87"/>
      <c r="BB2910" s="87"/>
      <c r="BC2910" s="87"/>
      <c r="BD2910" s="87"/>
      <c r="BE2910" s="87"/>
      <c r="BF2910" s="87"/>
    </row>
    <row r="2911" spans="13:58" x14ac:dyDescent="0.25">
      <c r="M2911" s="83"/>
      <c r="N2911" s="87"/>
      <c r="O2911" s="87"/>
      <c r="P2911" s="87"/>
      <c r="Q2911" s="87"/>
      <c r="R2911" s="87"/>
      <c r="S2911" s="87"/>
      <c r="T2911" s="87"/>
      <c r="U2911" s="87"/>
      <c r="V2911" s="87"/>
      <c r="W2911" s="87"/>
      <c r="X2911" s="87"/>
      <c r="Y2911" s="87"/>
      <c r="Z2911" s="87"/>
      <c r="AA2911" s="87"/>
      <c r="AB2911" s="87"/>
      <c r="AC2911" s="87"/>
      <c r="AD2911" s="87"/>
      <c r="AE2911" s="87"/>
      <c r="AF2911" s="87"/>
      <c r="AG2911" s="87"/>
      <c r="AH2911" s="87"/>
      <c r="AI2911" s="87"/>
      <c r="AJ2911" s="87"/>
      <c r="AK2911" s="87"/>
      <c r="AL2911" s="87"/>
      <c r="AM2911" s="87"/>
      <c r="AN2911" s="87"/>
      <c r="AO2911" s="87"/>
      <c r="AP2911" s="87"/>
      <c r="AQ2911" s="87"/>
      <c r="AR2911" s="87"/>
      <c r="AS2911" s="87"/>
      <c r="AT2911" s="87"/>
      <c r="AU2911" s="87"/>
      <c r="AV2911" s="87"/>
      <c r="AW2911" s="87"/>
      <c r="AX2911" s="87"/>
      <c r="AY2911" s="87"/>
      <c r="AZ2911" s="87"/>
      <c r="BA2911" s="87"/>
      <c r="BB2911" s="87"/>
      <c r="BC2911" s="87"/>
      <c r="BD2911" s="87"/>
      <c r="BE2911" s="87"/>
      <c r="BF2911" s="87"/>
    </row>
    <row r="2912" spans="13:58" x14ac:dyDescent="0.25">
      <c r="M2912" s="83"/>
      <c r="N2912" s="87"/>
      <c r="O2912" s="87"/>
      <c r="P2912" s="87"/>
      <c r="Q2912" s="87"/>
      <c r="R2912" s="87"/>
      <c r="S2912" s="87"/>
      <c r="T2912" s="87"/>
      <c r="U2912" s="87"/>
      <c r="V2912" s="87"/>
      <c r="W2912" s="87"/>
      <c r="X2912" s="87"/>
      <c r="Y2912" s="87"/>
      <c r="Z2912" s="87"/>
      <c r="AA2912" s="87"/>
      <c r="AB2912" s="87"/>
      <c r="AC2912" s="87"/>
      <c r="AD2912" s="87"/>
      <c r="AE2912" s="87"/>
      <c r="AF2912" s="87"/>
      <c r="AG2912" s="87"/>
      <c r="AH2912" s="87"/>
      <c r="AI2912" s="87"/>
      <c r="AJ2912" s="87"/>
      <c r="AK2912" s="87"/>
      <c r="AL2912" s="87"/>
      <c r="AM2912" s="87"/>
      <c r="AN2912" s="87"/>
      <c r="AO2912" s="87"/>
      <c r="AP2912" s="87"/>
      <c r="AQ2912" s="87"/>
      <c r="AR2912" s="87"/>
      <c r="AS2912" s="87"/>
      <c r="AT2912" s="87"/>
      <c r="AU2912" s="87"/>
      <c r="AV2912" s="87"/>
      <c r="AW2912" s="87"/>
      <c r="AX2912" s="87"/>
      <c r="AY2912" s="87"/>
      <c r="AZ2912" s="87"/>
      <c r="BA2912" s="87"/>
      <c r="BB2912" s="87"/>
      <c r="BC2912" s="87"/>
      <c r="BD2912" s="87"/>
      <c r="BE2912" s="87"/>
      <c r="BF2912" s="87"/>
    </row>
    <row r="2913" spans="13:58" x14ac:dyDescent="0.25">
      <c r="M2913" s="83"/>
      <c r="N2913" s="87"/>
      <c r="O2913" s="87"/>
      <c r="P2913" s="87"/>
      <c r="Q2913" s="87"/>
      <c r="R2913" s="87"/>
      <c r="S2913" s="87"/>
      <c r="T2913" s="87"/>
      <c r="U2913" s="87"/>
      <c r="V2913" s="87"/>
      <c r="W2913" s="87"/>
      <c r="X2913" s="87"/>
      <c r="Y2913" s="87"/>
      <c r="Z2913" s="87"/>
      <c r="AA2913" s="87"/>
      <c r="AB2913" s="87"/>
      <c r="AC2913" s="87"/>
      <c r="AD2913" s="87"/>
      <c r="AE2913" s="87"/>
      <c r="AF2913" s="87"/>
      <c r="AG2913" s="87"/>
      <c r="AH2913" s="87"/>
      <c r="AI2913" s="87"/>
      <c r="AJ2913" s="87"/>
      <c r="AK2913" s="87"/>
      <c r="AL2913" s="87"/>
      <c r="AM2913" s="87"/>
      <c r="AN2913" s="87"/>
      <c r="AO2913" s="87"/>
      <c r="AP2913" s="87"/>
      <c r="AQ2913" s="87"/>
      <c r="AR2913" s="87"/>
      <c r="AS2913" s="87"/>
      <c r="AT2913" s="87"/>
      <c r="AU2913" s="87"/>
      <c r="AV2913" s="87"/>
      <c r="AW2913" s="87"/>
      <c r="AX2913" s="87"/>
      <c r="AY2913" s="87"/>
      <c r="AZ2913" s="87"/>
      <c r="BA2913" s="87"/>
      <c r="BB2913" s="87"/>
      <c r="BC2913" s="87"/>
      <c r="BD2913" s="87"/>
      <c r="BE2913" s="87"/>
      <c r="BF2913" s="87"/>
    </row>
    <row r="2914" spans="13:58" x14ac:dyDescent="0.25">
      <c r="M2914" s="83"/>
      <c r="N2914" s="87"/>
      <c r="O2914" s="87"/>
      <c r="P2914" s="87"/>
      <c r="Q2914" s="87"/>
      <c r="R2914" s="87"/>
      <c r="S2914" s="87"/>
      <c r="T2914" s="87"/>
      <c r="U2914" s="87"/>
      <c r="V2914" s="87"/>
      <c r="W2914" s="87"/>
      <c r="X2914" s="87"/>
      <c r="Y2914" s="87"/>
      <c r="Z2914" s="87"/>
      <c r="AA2914" s="87"/>
      <c r="AB2914" s="87"/>
      <c r="AC2914" s="87"/>
      <c r="AD2914" s="87"/>
      <c r="AE2914" s="87"/>
      <c r="AF2914" s="87"/>
      <c r="AG2914" s="87"/>
      <c r="AH2914" s="87"/>
      <c r="AI2914" s="87"/>
      <c r="AJ2914" s="87"/>
      <c r="AK2914" s="87"/>
      <c r="AL2914" s="87"/>
      <c r="AM2914" s="87"/>
      <c r="AN2914" s="87"/>
      <c r="AO2914" s="87"/>
      <c r="AP2914" s="87"/>
      <c r="AQ2914" s="87"/>
      <c r="AR2914" s="87"/>
      <c r="AS2914" s="87"/>
      <c r="AT2914" s="87"/>
      <c r="AU2914" s="87"/>
      <c r="AV2914" s="87"/>
      <c r="AW2914" s="87"/>
      <c r="AX2914" s="87"/>
      <c r="AY2914" s="87"/>
      <c r="AZ2914" s="87"/>
      <c r="BA2914" s="87"/>
      <c r="BB2914" s="87"/>
      <c r="BC2914" s="87"/>
      <c r="BD2914" s="87"/>
      <c r="BE2914" s="87"/>
      <c r="BF2914" s="87"/>
    </row>
    <row r="2915" spans="13:58" x14ac:dyDescent="0.25">
      <c r="M2915" s="83"/>
      <c r="N2915" s="87"/>
      <c r="O2915" s="87"/>
      <c r="P2915" s="87"/>
      <c r="Q2915" s="87"/>
      <c r="R2915" s="87"/>
      <c r="S2915" s="87"/>
      <c r="T2915" s="87"/>
      <c r="U2915" s="87"/>
      <c r="V2915" s="87"/>
      <c r="W2915" s="87"/>
      <c r="X2915" s="87"/>
      <c r="Y2915" s="87"/>
      <c r="Z2915" s="87"/>
      <c r="AA2915" s="87"/>
      <c r="AB2915" s="87"/>
      <c r="AC2915" s="87"/>
      <c r="AD2915" s="87"/>
      <c r="AE2915" s="87"/>
      <c r="AF2915" s="87"/>
      <c r="AG2915" s="87"/>
      <c r="AH2915" s="87"/>
      <c r="AI2915" s="87"/>
      <c r="AJ2915" s="87"/>
      <c r="AK2915" s="87"/>
      <c r="AL2915" s="87"/>
      <c r="AM2915" s="87"/>
      <c r="AN2915" s="87"/>
      <c r="AO2915" s="87"/>
      <c r="AP2915" s="87"/>
      <c r="AQ2915" s="87"/>
      <c r="AR2915" s="87"/>
      <c r="AS2915" s="87"/>
      <c r="AT2915" s="87"/>
      <c r="AU2915" s="87"/>
      <c r="AV2915" s="87"/>
      <c r="AW2915" s="87"/>
      <c r="AX2915" s="87"/>
      <c r="AY2915" s="87"/>
      <c r="AZ2915" s="87"/>
      <c r="BA2915" s="87"/>
      <c r="BB2915" s="87"/>
      <c r="BC2915" s="87"/>
      <c r="BD2915" s="87"/>
      <c r="BE2915" s="87"/>
      <c r="BF2915" s="87"/>
    </row>
    <row r="2916" spans="13:58" x14ac:dyDescent="0.25">
      <c r="M2916" s="83"/>
      <c r="N2916" s="87"/>
      <c r="O2916" s="87"/>
      <c r="P2916" s="87"/>
      <c r="Q2916" s="87"/>
      <c r="R2916" s="87"/>
      <c r="S2916" s="87"/>
      <c r="T2916" s="87"/>
      <c r="U2916" s="87"/>
      <c r="V2916" s="87"/>
      <c r="W2916" s="87"/>
      <c r="X2916" s="87"/>
      <c r="Y2916" s="87"/>
      <c r="Z2916" s="87"/>
      <c r="AA2916" s="87"/>
      <c r="AB2916" s="87"/>
      <c r="AC2916" s="87"/>
      <c r="AD2916" s="87"/>
      <c r="AE2916" s="87"/>
      <c r="AF2916" s="87"/>
      <c r="AG2916" s="87"/>
      <c r="AH2916" s="87"/>
      <c r="AI2916" s="87"/>
      <c r="AJ2916" s="87"/>
      <c r="AK2916" s="87"/>
      <c r="AL2916" s="87"/>
      <c r="AM2916" s="87"/>
      <c r="AN2916" s="87"/>
      <c r="AO2916" s="87"/>
      <c r="AP2916" s="87"/>
      <c r="AQ2916" s="87"/>
      <c r="AR2916" s="87"/>
      <c r="AS2916" s="87"/>
      <c r="AT2916" s="87"/>
      <c r="AU2916" s="87"/>
      <c r="AV2916" s="87"/>
      <c r="AW2916" s="87"/>
      <c r="AX2916" s="87"/>
      <c r="AY2916" s="87"/>
      <c r="AZ2916" s="87"/>
      <c r="BA2916" s="87"/>
      <c r="BB2916" s="87"/>
      <c r="BC2916" s="87"/>
      <c r="BD2916" s="87"/>
      <c r="BE2916" s="87"/>
      <c r="BF2916" s="87"/>
    </row>
    <row r="2917" spans="13:58" x14ac:dyDescent="0.25">
      <c r="M2917" s="83"/>
      <c r="N2917" s="87"/>
      <c r="O2917" s="87"/>
      <c r="P2917" s="87"/>
      <c r="Q2917" s="87"/>
      <c r="R2917" s="87"/>
      <c r="S2917" s="87"/>
      <c r="T2917" s="87"/>
      <c r="U2917" s="87"/>
      <c r="V2917" s="87"/>
      <c r="W2917" s="87"/>
      <c r="X2917" s="87"/>
      <c r="Y2917" s="87"/>
      <c r="Z2917" s="87"/>
      <c r="AA2917" s="87"/>
      <c r="AB2917" s="87"/>
      <c r="AC2917" s="87"/>
      <c r="AD2917" s="87"/>
      <c r="AE2917" s="87"/>
      <c r="AF2917" s="87"/>
      <c r="AG2917" s="87"/>
      <c r="AH2917" s="87"/>
      <c r="AI2917" s="87"/>
      <c r="AJ2917" s="87"/>
      <c r="AK2917" s="87"/>
      <c r="AL2917" s="87"/>
      <c r="AM2917" s="87"/>
      <c r="AN2917" s="87"/>
      <c r="AO2917" s="87"/>
      <c r="AP2917" s="87"/>
      <c r="AQ2917" s="87"/>
      <c r="AR2917" s="87"/>
      <c r="AS2917" s="87"/>
      <c r="AT2917" s="87"/>
      <c r="AU2917" s="87"/>
      <c r="AV2917" s="87"/>
      <c r="AW2917" s="87"/>
      <c r="AX2917" s="87"/>
      <c r="AY2917" s="87"/>
      <c r="AZ2917" s="87"/>
      <c r="BA2917" s="87"/>
      <c r="BB2917" s="87"/>
      <c r="BC2917" s="87"/>
      <c r="BD2917" s="87"/>
      <c r="BE2917" s="87"/>
      <c r="BF2917" s="87"/>
    </row>
    <row r="2918" spans="13:58" x14ac:dyDescent="0.25">
      <c r="M2918" s="83"/>
      <c r="N2918" s="87"/>
      <c r="O2918" s="87"/>
      <c r="P2918" s="87"/>
      <c r="Q2918" s="87"/>
      <c r="R2918" s="87"/>
      <c r="S2918" s="87"/>
      <c r="T2918" s="87"/>
      <c r="U2918" s="87"/>
      <c r="V2918" s="87"/>
      <c r="W2918" s="87"/>
      <c r="X2918" s="87"/>
      <c r="Y2918" s="87"/>
      <c r="Z2918" s="87"/>
      <c r="AA2918" s="87"/>
      <c r="AB2918" s="87"/>
      <c r="AC2918" s="87"/>
      <c r="AD2918" s="87"/>
      <c r="AE2918" s="87"/>
      <c r="AF2918" s="87"/>
      <c r="AG2918" s="87"/>
      <c r="AH2918" s="87"/>
      <c r="AI2918" s="87"/>
      <c r="AJ2918" s="87"/>
      <c r="AK2918" s="87"/>
      <c r="AL2918" s="87"/>
      <c r="AM2918" s="87"/>
      <c r="AN2918" s="87"/>
      <c r="AO2918" s="87"/>
      <c r="AP2918" s="87"/>
      <c r="AQ2918" s="87"/>
      <c r="AR2918" s="87"/>
      <c r="AS2918" s="87"/>
      <c r="AT2918" s="87"/>
      <c r="AU2918" s="87"/>
      <c r="AV2918" s="87"/>
      <c r="AW2918" s="87"/>
      <c r="AX2918" s="87"/>
      <c r="AY2918" s="87"/>
      <c r="AZ2918" s="87"/>
      <c r="BA2918" s="87"/>
      <c r="BB2918" s="87"/>
      <c r="BC2918" s="87"/>
      <c r="BD2918" s="87"/>
      <c r="BE2918" s="87"/>
      <c r="BF2918" s="87"/>
    </row>
    <row r="2919" spans="13:58" x14ac:dyDescent="0.25">
      <c r="M2919" s="83"/>
      <c r="N2919" s="87"/>
      <c r="O2919" s="87"/>
      <c r="P2919" s="87"/>
      <c r="Q2919" s="87"/>
      <c r="R2919" s="87"/>
      <c r="S2919" s="87"/>
      <c r="T2919" s="87"/>
      <c r="U2919" s="87"/>
      <c r="V2919" s="87"/>
      <c r="W2919" s="87"/>
      <c r="X2919" s="87"/>
      <c r="Y2919" s="87"/>
      <c r="Z2919" s="87"/>
      <c r="AA2919" s="87"/>
      <c r="AB2919" s="87"/>
      <c r="AC2919" s="87"/>
      <c r="AD2919" s="87"/>
      <c r="AE2919" s="87"/>
      <c r="AF2919" s="87"/>
      <c r="AG2919" s="87"/>
      <c r="AH2919" s="87"/>
      <c r="AI2919" s="87"/>
      <c r="AJ2919" s="87"/>
      <c r="AK2919" s="87"/>
      <c r="AL2919" s="87"/>
      <c r="AM2919" s="87"/>
      <c r="AN2919" s="87"/>
      <c r="AO2919" s="87"/>
      <c r="AP2919" s="87"/>
      <c r="AQ2919" s="87"/>
      <c r="AR2919" s="87"/>
      <c r="AS2919" s="87"/>
      <c r="AT2919" s="87"/>
      <c r="AU2919" s="87"/>
      <c r="AV2919" s="87"/>
      <c r="AW2919" s="87"/>
      <c r="AX2919" s="87"/>
      <c r="AY2919" s="87"/>
      <c r="AZ2919" s="87"/>
      <c r="BA2919" s="87"/>
      <c r="BB2919" s="87"/>
      <c r="BC2919" s="87"/>
      <c r="BD2919" s="87"/>
      <c r="BE2919" s="87"/>
      <c r="BF2919" s="87"/>
    </row>
    <row r="2920" spans="13:58" x14ac:dyDescent="0.25">
      <c r="M2920" s="83"/>
      <c r="N2920" s="87"/>
      <c r="O2920" s="87"/>
      <c r="P2920" s="87"/>
      <c r="Q2920" s="87"/>
      <c r="R2920" s="87"/>
      <c r="S2920" s="87"/>
      <c r="T2920" s="87"/>
      <c r="U2920" s="87"/>
      <c r="V2920" s="87"/>
      <c r="W2920" s="87"/>
      <c r="X2920" s="87"/>
      <c r="Y2920" s="87"/>
      <c r="Z2920" s="87"/>
      <c r="AA2920" s="87"/>
      <c r="AB2920" s="87"/>
      <c r="AC2920" s="87"/>
      <c r="AD2920" s="87"/>
      <c r="AE2920" s="87"/>
      <c r="AF2920" s="87"/>
      <c r="AG2920" s="87"/>
      <c r="AH2920" s="87"/>
      <c r="AI2920" s="87"/>
      <c r="AJ2920" s="87"/>
      <c r="AK2920" s="87"/>
      <c r="AL2920" s="87"/>
      <c r="AM2920" s="87"/>
      <c r="AN2920" s="87"/>
      <c r="AO2920" s="87"/>
      <c r="AP2920" s="87"/>
      <c r="AQ2920" s="87"/>
      <c r="AR2920" s="87"/>
      <c r="AS2920" s="87"/>
      <c r="AT2920" s="87"/>
      <c r="AU2920" s="87"/>
      <c r="AV2920" s="87"/>
      <c r="AW2920" s="87"/>
      <c r="AX2920" s="87"/>
      <c r="AY2920" s="87"/>
      <c r="AZ2920" s="87"/>
      <c r="BA2920" s="87"/>
      <c r="BB2920" s="87"/>
      <c r="BC2920" s="87"/>
      <c r="BD2920" s="87"/>
      <c r="BE2920" s="87"/>
      <c r="BF2920" s="87"/>
    </row>
    <row r="2921" spans="13:58" x14ac:dyDescent="0.25">
      <c r="M2921" s="83"/>
      <c r="N2921" s="87"/>
      <c r="O2921" s="87"/>
      <c r="P2921" s="87"/>
      <c r="Q2921" s="87"/>
      <c r="R2921" s="87"/>
      <c r="S2921" s="87"/>
      <c r="T2921" s="87"/>
      <c r="U2921" s="87"/>
      <c r="V2921" s="87"/>
      <c r="W2921" s="87"/>
      <c r="X2921" s="87"/>
      <c r="Y2921" s="87"/>
      <c r="Z2921" s="87"/>
      <c r="AA2921" s="87"/>
      <c r="AB2921" s="87"/>
      <c r="AC2921" s="87"/>
      <c r="AD2921" s="87"/>
      <c r="AE2921" s="87"/>
      <c r="AF2921" s="87"/>
      <c r="AG2921" s="87"/>
      <c r="AH2921" s="87"/>
      <c r="AI2921" s="87"/>
      <c r="AJ2921" s="87"/>
      <c r="AK2921" s="87"/>
      <c r="AL2921" s="87"/>
      <c r="AM2921" s="87"/>
      <c r="AN2921" s="87"/>
      <c r="AO2921" s="87"/>
      <c r="AP2921" s="87"/>
      <c r="AQ2921" s="87"/>
      <c r="AR2921" s="87"/>
      <c r="AS2921" s="87"/>
      <c r="AT2921" s="87"/>
      <c r="AU2921" s="87"/>
      <c r="AV2921" s="87"/>
      <c r="AW2921" s="87"/>
      <c r="AX2921" s="87"/>
      <c r="AY2921" s="87"/>
      <c r="AZ2921" s="87"/>
      <c r="BA2921" s="87"/>
      <c r="BB2921" s="87"/>
      <c r="BC2921" s="87"/>
      <c r="BD2921" s="87"/>
      <c r="BE2921" s="87"/>
      <c r="BF2921" s="87"/>
    </row>
    <row r="2922" spans="13:58" x14ac:dyDescent="0.25">
      <c r="M2922" s="83"/>
      <c r="N2922" s="87"/>
      <c r="O2922" s="87"/>
      <c r="P2922" s="87"/>
      <c r="Q2922" s="87"/>
      <c r="R2922" s="87"/>
      <c r="S2922" s="87"/>
      <c r="T2922" s="87"/>
      <c r="U2922" s="87"/>
      <c r="V2922" s="87"/>
      <c r="W2922" s="87"/>
      <c r="X2922" s="87"/>
      <c r="Y2922" s="87"/>
      <c r="Z2922" s="87"/>
      <c r="AA2922" s="87"/>
      <c r="AB2922" s="87"/>
      <c r="AC2922" s="87"/>
      <c r="AD2922" s="87"/>
      <c r="AE2922" s="87"/>
      <c r="AF2922" s="87"/>
      <c r="AG2922" s="87"/>
      <c r="AH2922" s="87"/>
      <c r="AI2922" s="87"/>
      <c r="AJ2922" s="87"/>
      <c r="AK2922" s="87"/>
      <c r="AL2922" s="87"/>
      <c r="AM2922" s="87"/>
      <c r="AN2922" s="87"/>
      <c r="AO2922" s="87"/>
      <c r="AP2922" s="87"/>
      <c r="AQ2922" s="87"/>
      <c r="AR2922" s="87"/>
      <c r="AS2922" s="87"/>
      <c r="AT2922" s="87"/>
      <c r="AU2922" s="87"/>
      <c r="AV2922" s="87"/>
      <c r="AW2922" s="87"/>
      <c r="AX2922" s="87"/>
      <c r="AY2922" s="87"/>
      <c r="AZ2922" s="87"/>
      <c r="BA2922" s="87"/>
      <c r="BB2922" s="87"/>
      <c r="BC2922" s="87"/>
      <c r="BD2922" s="87"/>
      <c r="BE2922" s="87"/>
      <c r="BF2922" s="87"/>
    </row>
    <row r="2923" spans="13:58" x14ac:dyDescent="0.25">
      <c r="M2923" s="83"/>
      <c r="N2923" s="87"/>
      <c r="O2923" s="87"/>
      <c r="P2923" s="87"/>
      <c r="Q2923" s="87"/>
      <c r="R2923" s="87"/>
      <c r="S2923" s="87"/>
      <c r="T2923" s="87"/>
      <c r="U2923" s="87"/>
      <c r="V2923" s="87"/>
      <c r="W2923" s="87"/>
      <c r="X2923" s="87"/>
      <c r="Y2923" s="87"/>
      <c r="Z2923" s="87"/>
      <c r="AA2923" s="87"/>
      <c r="AB2923" s="87"/>
      <c r="AC2923" s="87"/>
      <c r="AD2923" s="87"/>
      <c r="AE2923" s="87"/>
      <c r="AF2923" s="87"/>
      <c r="AG2923" s="87"/>
      <c r="AH2923" s="87"/>
      <c r="AI2923" s="87"/>
      <c r="AJ2923" s="87"/>
      <c r="AK2923" s="87"/>
      <c r="AL2923" s="87"/>
      <c r="AM2923" s="87"/>
      <c r="AN2923" s="87"/>
      <c r="AO2923" s="87"/>
      <c r="AP2923" s="87"/>
      <c r="AQ2923" s="87"/>
      <c r="AR2923" s="87"/>
      <c r="AS2923" s="87"/>
      <c r="AT2923" s="87"/>
      <c r="AU2923" s="87"/>
      <c r="AV2923" s="87"/>
      <c r="AW2923" s="87"/>
      <c r="AX2923" s="87"/>
      <c r="AY2923" s="87"/>
      <c r="AZ2923" s="87"/>
      <c r="BA2923" s="87"/>
      <c r="BB2923" s="87"/>
      <c r="BC2923" s="87"/>
      <c r="BD2923" s="87"/>
      <c r="BE2923" s="87"/>
      <c r="BF2923" s="87"/>
    </row>
    <row r="2924" spans="13:58" x14ac:dyDescent="0.25">
      <c r="M2924" s="83"/>
      <c r="N2924" s="87"/>
      <c r="O2924" s="87"/>
      <c r="P2924" s="87"/>
      <c r="Q2924" s="87"/>
      <c r="R2924" s="87"/>
      <c r="S2924" s="87"/>
      <c r="T2924" s="87"/>
      <c r="U2924" s="87"/>
      <c r="V2924" s="87"/>
      <c r="W2924" s="87"/>
      <c r="X2924" s="87"/>
      <c r="Y2924" s="87"/>
      <c r="Z2924" s="87"/>
      <c r="AA2924" s="87"/>
      <c r="AB2924" s="87"/>
      <c r="AC2924" s="87"/>
      <c r="AD2924" s="87"/>
      <c r="AE2924" s="87"/>
      <c r="AF2924" s="87"/>
      <c r="AG2924" s="87"/>
      <c r="AH2924" s="87"/>
      <c r="AI2924" s="87"/>
      <c r="AJ2924" s="87"/>
      <c r="AK2924" s="87"/>
      <c r="AL2924" s="87"/>
      <c r="AM2924" s="87"/>
      <c r="AN2924" s="87"/>
      <c r="AO2924" s="87"/>
      <c r="AP2924" s="87"/>
      <c r="AQ2924" s="87"/>
      <c r="AR2924" s="87"/>
      <c r="AS2924" s="87"/>
      <c r="AT2924" s="87"/>
      <c r="AU2924" s="87"/>
      <c r="AV2924" s="87"/>
      <c r="AW2924" s="87"/>
      <c r="AX2924" s="87"/>
      <c r="AY2924" s="87"/>
      <c r="AZ2924" s="87"/>
      <c r="BA2924" s="87"/>
      <c r="BB2924" s="87"/>
      <c r="BC2924" s="87"/>
      <c r="BD2924" s="87"/>
      <c r="BE2924" s="87"/>
      <c r="BF2924" s="87"/>
    </row>
    <row r="2925" spans="13:58" x14ac:dyDescent="0.25">
      <c r="M2925" s="83"/>
      <c r="N2925" s="87"/>
      <c r="O2925" s="87"/>
      <c r="P2925" s="87"/>
      <c r="Q2925" s="87"/>
      <c r="R2925" s="87"/>
      <c r="S2925" s="87"/>
      <c r="T2925" s="87"/>
      <c r="U2925" s="87"/>
      <c r="V2925" s="87"/>
      <c r="W2925" s="87"/>
      <c r="X2925" s="87"/>
      <c r="Y2925" s="87"/>
      <c r="Z2925" s="87"/>
      <c r="AA2925" s="87"/>
      <c r="AB2925" s="87"/>
      <c r="AC2925" s="87"/>
      <c r="AD2925" s="87"/>
      <c r="AE2925" s="87"/>
      <c r="AF2925" s="87"/>
      <c r="AG2925" s="87"/>
      <c r="AH2925" s="87"/>
      <c r="AI2925" s="87"/>
      <c r="AJ2925" s="87"/>
      <c r="AK2925" s="87"/>
      <c r="AL2925" s="87"/>
      <c r="AM2925" s="87"/>
      <c r="AN2925" s="87"/>
      <c r="AO2925" s="87"/>
      <c r="AP2925" s="87"/>
      <c r="AQ2925" s="87"/>
      <c r="AR2925" s="87"/>
      <c r="AS2925" s="87"/>
      <c r="AT2925" s="87"/>
      <c r="AU2925" s="87"/>
      <c r="AV2925" s="87"/>
      <c r="AW2925" s="87"/>
      <c r="AX2925" s="87"/>
      <c r="AY2925" s="87"/>
      <c r="AZ2925" s="87"/>
      <c r="BA2925" s="87"/>
      <c r="BB2925" s="87"/>
      <c r="BC2925" s="87"/>
      <c r="BD2925" s="87"/>
      <c r="BE2925" s="87"/>
      <c r="BF2925" s="87"/>
    </row>
    <row r="2926" spans="13:58" x14ac:dyDescent="0.25">
      <c r="M2926" s="83"/>
      <c r="N2926" s="87"/>
      <c r="O2926" s="87"/>
      <c r="P2926" s="87"/>
      <c r="Q2926" s="87"/>
      <c r="R2926" s="87"/>
      <c r="S2926" s="87"/>
      <c r="T2926" s="87"/>
      <c r="U2926" s="87"/>
      <c r="V2926" s="87"/>
      <c r="W2926" s="87"/>
      <c r="X2926" s="87"/>
      <c r="Y2926" s="87"/>
      <c r="Z2926" s="87"/>
      <c r="AA2926" s="87"/>
      <c r="AB2926" s="87"/>
      <c r="AC2926" s="87"/>
      <c r="AD2926" s="87"/>
      <c r="AE2926" s="87"/>
      <c r="AF2926" s="87"/>
      <c r="AG2926" s="87"/>
      <c r="AH2926" s="87"/>
      <c r="AI2926" s="87"/>
      <c r="AJ2926" s="87"/>
      <c r="AK2926" s="87"/>
      <c r="AL2926" s="87"/>
      <c r="AM2926" s="87"/>
      <c r="AN2926" s="87"/>
      <c r="AO2926" s="87"/>
      <c r="AP2926" s="87"/>
      <c r="AQ2926" s="87"/>
      <c r="AR2926" s="87"/>
      <c r="AS2926" s="87"/>
      <c r="AT2926" s="87"/>
      <c r="AU2926" s="87"/>
      <c r="AV2926" s="87"/>
      <c r="AW2926" s="87"/>
      <c r="AX2926" s="87"/>
      <c r="AY2926" s="87"/>
      <c r="AZ2926" s="87"/>
      <c r="BA2926" s="87"/>
      <c r="BB2926" s="87"/>
      <c r="BC2926" s="87"/>
      <c r="BD2926" s="87"/>
      <c r="BE2926" s="87"/>
      <c r="BF2926" s="87"/>
    </row>
    <row r="2927" spans="13:58" x14ac:dyDescent="0.25">
      <c r="M2927" s="83"/>
      <c r="N2927" s="87"/>
      <c r="O2927" s="87"/>
      <c r="P2927" s="87"/>
      <c r="Q2927" s="87"/>
      <c r="R2927" s="87"/>
      <c r="S2927" s="87"/>
      <c r="T2927" s="87"/>
      <c r="U2927" s="87"/>
      <c r="V2927" s="87"/>
      <c r="W2927" s="87"/>
      <c r="X2927" s="87"/>
      <c r="Y2927" s="87"/>
      <c r="Z2927" s="87"/>
      <c r="AA2927" s="87"/>
      <c r="AB2927" s="87"/>
      <c r="AC2927" s="87"/>
      <c r="AD2927" s="87"/>
      <c r="AE2927" s="87"/>
      <c r="AF2927" s="87"/>
      <c r="AG2927" s="87"/>
      <c r="AH2927" s="87"/>
      <c r="AI2927" s="87"/>
      <c r="AJ2927" s="87"/>
      <c r="AK2927" s="87"/>
      <c r="AL2927" s="87"/>
      <c r="AM2927" s="87"/>
      <c r="AN2927" s="87"/>
      <c r="AO2927" s="87"/>
      <c r="AP2927" s="87"/>
      <c r="AQ2927" s="87"/>
      <c r="AR2927" s="87"/>
      <c r="AS2927" s="87"/>
      <c r="AT2927" s="87"/>
      <c r="AU2927" s="87"/>
      <c r="AV2927" s="87"/>
      <c r="AW2927" s="87"/>
      <c r="AX2927" s="87"/>
      <c r="AY2927" s="87"/>
      <c r="AZ2927" s="87"/>
      <c r="BA2927" s="87"/>
      <c r="BB2927" s="87"/>
      <c r="BC2927" s="87"/>
      <c r="BD2927" s="87"/>
      <c r="BE2927" s="87"/>
      <c r="BF2927" s="87"/>
    </row>
    <row r="2928" spans="13:58" x14ac:dyDescent="0.25">
      <c r="M2928" s="83"/>
      <c r="N2928" s="87"/>
      <c r="O2928" s="87"/>
      <c r="P2928" s="87"/>
      <c r="Q2928" s="87"/>
      <c r="R2928" s="87"/>
      <c r="S2928" s="87"/>
      <c r="T2928" s="87"/>
      <c r="U2928" s="87"/>
      <c r="V2928" s="87"/>
      <c r="W2928" s="87"/>
      <c r="X2928" s="87"/>
      <c r="Y2928" s="87"/>
      <c r="Z2928" s="87"/>
      <c r="AA2928" s="87"/>
      <c r="AB2928" s="87"/>
      <c r="AC2928" s="87"/>
      <c r="AD2928" s="87"/>
      <c r="AE2928" s="87"/>
      <c r="AF2928" s="87"/>
      <c r="AG2928" s="87"/>
      <c r="AH2928" s="87"/>
      <c r="AI2928" s="87"/>
      <c r="AJ2928" s="87"/>
      <c r="AK2928" s="87"/>
      <c r="AL2928" s="87"/>
      <c r="AM2928" s="87"/>
      <c r="AN2928" s="87"/>
      <c r="AO2928" s="87"/>
      <c r="AP2928" s="87"/>
      <c r="AQ2928" s="87"/>
      <c r="AR2928" s="87"/>
      <c r="AS2928" s="87"/>
      <c r="AT2928" s="87"/>
      <c r="AU2928" s="87"/>
      <c r="AV2928" s="87"/>
      <c r="AW2928" s="87"/>
      <c r="AX2928" s="87"/>
      <c r="AY2928" s="87"/>
      <c r="AZ2928" s="87"/>
      <c r="BA2928" s="87"/>
      <c r="BB2928" s="87"/>
      <c r="BC2928" s="87"/>
      <c r="BD2928" s="87"/>
      <c r="BE2928" s="87"/>
      <c r="BF2928" s="87"/>
    </row>
    <row r="2929" spans="13:58" x14ac:dyDescent="0.25">
      <c r="M2929" s="83"/>
      <c r="N2929" s="87"/>
      <c r="O2929" s="87"/>
      <c r="P2929" s="87"/>
      <c r="Q2929" s="87"/>
      <c r="R2929" s="87"/>
      <c r="S2929" s="87"/>
      <c r="T2929" s="87"/>
      <c r="U2929" s="87"/>
      <c r="V2929" s="87"/>
      <c r="W2929" s="87"/>
      <c r="X2929" s="87"/>
      <c r="Y2929" s="87"/>
      <c r="Z2929" s="87"/>
      <c r="AA2929" s="87"/>
      <c r="AB2929" s="87"/>
      <c r="AC2929" s="87"/>
      <c r="AD2929" s="87"/>
      <c r="AE2929" s="87"/>
      <c r="AF2929" s="87"/>
      <c r="AG2929" s="87"/>
      <c r="AH2929" s="87"/>
      <c r="AI2929" s="87"/>
      <c r="AJ2929" s="87"/>
      <c r="AK2929" s="87"/>
      <c r="AL2929" s="87"/>
      <c r="AM2929" s="87"/>
      <c r="AN2929" s="87"/>
      <c r="AO2929" s="87"/>
      <c r="AP2929" s="87"/>
      <c r="AQ2929" s="87"/>
      <c r="AR2929" s="87"/>
      <c r="AS2929" s="87"/>
      <c r="AT2929" s="87"/>
      <c r="AU2929" s="87"/>
      <c r="AV2929" s="87"/>
      <c r="AW2929" s="87"/>
      <c r="AX2929" s="87"/>
      <c r="AY2929" s="87"/>
      <c r="AZ2929" s="87"/>
      <c r="BA2929" s="87"/>
      <c r="BB2929" s="87"/>
      <c r="BC2929" s="87"/>
      <c r="BD2929" s="87"/>
      <c r="BE2929" s="87"/>
      <c r="BF2929" s="87"/>
    </row>
    <row r="2930" spans="13:58" x14ac:dyDescent="0.25">
      <c r="M2930" s="83"/>
      <c r="N2930" s="87"/>
      <c r="O2930" s="87"/>
      <c r="P2930" s="87"/>
      <c r="Q2930" s="87"/>
      <c r="R2930" s="87"/>
      <c r="S2930" s="87"/>
      <c r="T2930" s="87"/>
      <c r="U2930" s="87"/>
      <c r="V2930" s="87"/>
      <c r="W2930" s="87"/>
      <c r="X2930" s="87"/>
      <c r="Y2930" s="87"/>
      <c r="Z2930" s="87"/>
      <c r="AA2930" s="87"/>
      <c r="AB2930" s="87"/>
      <c r="AC2930" s="87"/>
      <c r="AD2930" s="87"/>
      <c r="AE2930" s="87"/>
      <c r="AF2930" s="87"/>
      <c r="AG2930" s="87"/>
      <c r="AH2930" s="87"/>
      <c r="AI2930" s="87"/>
      <c r="AJ2930" s="87"/>
      <c r="AK2930" s="87"/>
      <c r="AL2930" s="87"/>
      <c r="AM2930" s="87"/>
      <c r="AN2930" s="87"/>
      <c r="AO2930" s="87"/>
      <c r="AP2930" s="87"/>
      <c r="AQ2930" s="87"/>
      <c r="AR2930" s="87"/>
      <c r="AS2930" s="87"/>
      <c r="AT2930" s="87"/>
      <c r="AU2930" s="87"/>
      <c r="AV2930" s="87"/>
      <c r="AW2930" s="87"/>
      <c r="AX2930" s="87"/>
      <c r="AY2930" s="87"/>
      <c r="AZ2930" s="87"/>
      <c r="BA2930" s="87"/>
      <c r="BB2930" s="87"/>
      <c r="BC2930" s="87"/>
      <c r="BD2930" s="87"/>
      <c r="BE2930" s="87"/>
      <c r="BF2930" s="87"/>
    </row>
    <row r="2931" spans="13:58" x14ac:dyDescent="0.25">
      <c r="M2931" s="83"/>
      <c r="N2931" s="87"/>
      <c r="O2931" s="87"/>
      <c r="P2931" s="87"/>
      <c r="Q2931" s="87"/>
      <c r="R2931" s="87"/>
      <c r="S2931" s="87"/>
      <c r="T2931" s="87"/>
      <c r="U2931" s="87"/>
      <c r="V2931" s="87"/>
      <c r="W2931" s="87"/>
      <c r="X2931" s="87"/>
      <c r="Y2931" s="87"/>
      <c r="Z2931" s="87"/>
      <c r="AA2931" s="87"/>
      <c r="AB2931" s="87"/>
      <c r="AC2931" s="87"/>
      <c r="AD2931" s="87"/>
      <c r="AE2931" s="87"/>
      <c r="AF2931" s="87"/>
      <c r="AG2931" s="87"/>
      <c r="AH2931" s="87"/>
      <c r="AI2931" s="87"/>
      <c r="AJ2931" s="87"/>
      <c r="AK2931" s="87"/>
      <c r="AL2931" s="87"/>
      <c r="AM2931" s="87"/>
      <c r="AN2931" s="87"/>
      <c r="AO2931" s="87"/>
      <c r="AP2931" s="87"/>
      <c r="AQ2931" s="87"/>
      <c r="AR2931" s="87"/>
      <c r="AS2931" s="87"/>
      <c r="AT2931" s="87"/>
      <c r="AU2931" s="87"/>
      <c r="AV2931" s="87"/>
      <c r="AW2931" s="87"/>
      <c r="AX2931" s="87"/>
      <c r="AY2931" s="87"/>
      <c r="AZ2931" s="87"/>
      <c r="BA2931" s="87"/>
      <c r="BB2931" s="87"/>
      <c r="BC2931" s="87"/>
      <c r="BD2931" s="87"/>
      <c r="BE2931" s="87"/>
      <c r="BF2931" s="87"/>
    </row>
    <row r="2932" spans="13:58" x14ac:dyDescent="0.25">
      <c r="M2932" s="83"/>
      <c r="N2932" s="87"/>
      <c r="O2932" s="87"/>
      <c r="P2932" s="87"/>
      <c r="Q2932" s="87"/>
      <c r="R2932" s="87"/>
      <c r="S2932" s="87"/>
      <c r="T2932" s="87"/>
      <c r="U2932" s="87"/>
      <c r="V2932" s="87"/>
      <c r="W2932" s="87"/>
      <c r="X2932" s="87"/>
      <c r="Y2932" s="87"/>
      <c r="Z2932" s="87"/>
      <c r="AA2932" s="87"/>
      <c r="AB2932" s="87"/>
      <c r="AC2932" s="87"/>
      <c r="AD2932" s="87"/>
      <c r="AE2932" s="87"/>
      <c r="AF2932" s="87"/>
      <c r="AG2932" s="87"/>
      <c r="AH2932" s="87"/>
      <c r="AI2932" s="87"/>
      <c r="AJ2932" s="87"/>
      <c r="AK2932" s="87"/>
      <c r="AL2932" s="87"/>
      <c r="AM2932" s="87"/>
      <c r="AN2932" s="87"/>
      <c r="AO2932" s="87"/>
      <c r="AP2932" s="87"/>
      <c r="AQ2932" s="87"/>
      <c r="AR2932" s="87"/>
      <c r="AS2932" s="87"/>
      <c r="AT2932" s="87"/>
      <c r="AU2932" s="87"/>
      <c r="AV2932" s="87"/>
      <c r="AW2932" s="87"/>
      <c r="AX2932" s="87"/>
      <c r="AY2932" s="87"/>
      <c r="AZ2932" s="87"/>
      <c r="BA2932" s="87"/>
      <c r="BB2932" s="87"/>
      <c r="BC2932" s="87"/>
      <c r="BD2932" s="87"/>
      <c r="BE2932" s="87"/>
      <c r="BF2932" s="87"/>
    </row>
    <row r="2933" spans="13:58" x14ac:dyDescent="0.25">
      <c r="M2933" s="83"/>
      <c r="N2933" s="87"/>
      <c r="O2933" s="87"/>
      <c r="P2933" s="87"/>
      <c r="Q2933" s="87"/>
      <c r="R2933" s="87"/>
      <c r="S2933" s="87"/>
      <c r="T2933" s="87"/>
      <c r="U2933" s="87"/>
      <c r="V2933" s="87"/>
      <c r="W2933" s="87"/>
      <c r="X2933" s="87"/>
      <c r="Y2933" s="87"/>
      <c r="Z2933" s="87"/>
      <c r="AA2933" s="87"/>
      <c r="AB2933" s="87"/>
      <c r="AC2933" s="87"/>
      <c r="AD2933" s="87"/>
      <c r="AE2933" s="87"/>
      <c r="AF2933" s="87"/>
      <c r="AG2933" s="87"/>
      <c r="AH2933" s="87"/>
      <c r="AI2933" s="87"/>
      <c r="AJ2933" s="87"/>
      <c r="AK2933" s="87"/>
      <c r="AL2933" s="87"/>
      <c r="AM2933" s="87"/>
      <c r="AN2933" s="87"/>
      <c r="AO2933" s="87"/>
      <c r="AP2933" s="87"/>
      <c r="AQ2933" s="87"/>
      <c r="AR2933" s="87"/>
      <c r="AS2933" s="87"/>
      <c r="AT2933" s="87"/>
      <c r="AU2933" s="87"/>
      <c r="AV2933" s="87"/>
      <c r="AW2933" s="87"/>
      <c r="AX2933" s="87"/>
      <c r="AY2933" s="87"/>
      <c r="AZ2933" s="87"/>
      <c r="BA2933" s="87"/>
      <c r="BB2933" s="87"/>
      <c r="BC2933" s="87"/>
      <c r="BD2933" s="87"/>
      <c r="BE2933" s="87"/>
      <c r="BF2933" s="87"/>
    </row>
    <row r="2934" spans="13:58" x14ac:dyDescent="0.25">
      <c r="M2934" s="83"/>
      <c r="N2934" s="87"/>
      <c r="O2934" s="87"/>
      <c r="P2934" s="87"/>
      <c r="Q2934" s="87"/>
      <c r="R2934" s="87"/>
      <c r="S2934" s="87"/>
      <c r="T2934" s="87"/>
      <c r="U2934" s="87"/>
      <c r="V2934" s="87"/>
      <c r="W2934" s="87"/>
      <c r="X2934" s="87"/>
      <c r="Y2934" s="87"/>
      <c r="Z2934" s="87"/>
      <c r="AA2934" s="87"/>
      <c r="AB2934" s="87"/>
      <c r="AC2934" s="87"/>
      <c r="AD2934" s="87"/>
      <c r="AE2934" s="87"/>
      <c r="AF2934" s="87"/>
      <c r="AG2934" s="87"/>
      <c r="AH2934" s="87"/>
      <c r="AI2934" s="87"/>
      <c r="AJ2934" s="87"/>
      <c r="AK2934" s="87"/>
      <c r="AL2934" s="87"/>
      <c r="AM2934" s="87"/>
      <c r="AN2934" s="87"/>
      <c r="AO2934" s="87"/>
      <c r="AP2934" s="87"/>
      <c r="AQ2934" s="87"/>
      <c r="AR2934" s="87"/>
      <c r="AS2934" s="87"/>
      <c r="AT2934" s="87"/>
      <c r="AU2934" s="87"/>
      <c r="AV2934" s="87"/>
      <c r="AW2934" s="87"/>
      <c r="AX2934" s="87"/>
      <c r="AY2934" s="87"/>
      <c r="AZ2934" s="87"/>
      <c r="BA2934" s="87"/>
      <c r="BB2934" s="87"/>
      <c r="BC2934" s="87"/>
      <c r="BD2934" s="87"/>
      <c r="BE2934" s="87"/>
      <c r="BF2934" s="87"/>
    </row>
    <row r="2935" spans="13:58" x14ac:dyDescent="0.25">
      <c r="M2935" s="83"/>
      <c r="N2935" s="87"/>
      <c r="O2935" s="87"/>
      <c r="P2935" s="87"/>
      <c r="Q2935" s="87"/>
      <c r="R2935" s="87"/>
      <c r="S2935" s="87"/>
      <c r="T2935" s="87"/>
      <c r="U2935" s="87"/>
      <c r="V2935" s="87"/>
      <c r="W2935" s="87"/>
      <c r="X2935" s="87"/>
      <c r="Y2935" s="87"/>
      <c r="Z2935" s="87"/>
      <c r="AA2935" s="87"/>
      <c r="AB2935" s="87"/>
      <c r="AC2935" s="87"/>
      <c r="AD2935" s="87"/>
      <c r="AE2935" s="87"/>
      <c r="AF2935" s="87"/>
      <c r="AG2935" s="87"/>
      <c r="AH2935" s="87"/>
      <c r="AI2935" s="87"/>
      <c r="AJ2935" s="87"/>
      <c r="AK2935" s="87"/>
      <c r="AL2935" s="87"/>
      <c r="AM2935" s="87"/>
      <c r="AN2935" s="87"/>
      <c r="AO2935" s="87"/>
      <c r="AP2935" s="87"/>
      <c r="AQ2935" s="87"/>
      <c r="AR2935" s="87"/>
      <c r="AS2935" s="87"/>
      <c r="AT2935" s="87"/>
      <c r="AU2935" s="87"/>
      <c r="AV2935" s="87"/>
      <c r="AW2935" s="87"/>
      <c r="AX2935" s="87"/>
      <c r="AY2935" s="87"/>
      <c r="AZ2935" s="87"/>
      <c r="BA2935" s="87"/>
      <c r="BB2935" s="87"/>
      <c r="BC2935" s="87"/>
      <c r="BD2935" s="87"/>
      <c r="BE2935" s="87"/>
      <c r="BF2935" s="87"/>
    </row>
    <row r="2936" spans="13:58" x14ac:dyDescent="0.25">
      <c r="M2936" s="83"/>
      <c r="N2936" s="87"/>
      <c r="O2936" s="87"/>
      <c r="P2936" s="87"/>
      <c r="Q2936" s="87"/>
      <c r="R2936" s="87"/>
      <c r="S2936" s="87"/>
      <c r="T2936" s="87"/>
      <c r="U2936" s="87"/>
      <c r="V2936" s="87"/>
      <c r="W2936" s="87"/>
      <c r="X2936" s="87"/>
      <c r="Y2936" s="87"/>
      <c r="Z2936" s="87"/>
      <c r="AA2936" s="87"/>
      <c r="AB2936" s="87"/>
      <c r="AC2936" s="87"/>
      <c r="AD2936" s="87"/>
      <c r="AE2936" s="87"/>
      <c r="AF2936" s="87"/>
      <c r="AG2936" s="87"/>
      <c r="AH2936" s="87"/>
      <c r="AI2936" s="87"/>
      <c r="AJ2936" s="87"/>
      <c r="AK2936" s="87"/>
      <c r="AL2936" s="87"/>
      <c r="AM2936" s="87"/>
      <c r="AN2936" s="87"/>
      <c r="AO2936" s="87"/>
      <c r="AP2936" s="87"/>
      <c r="AQ2936" s="87"/>
      <c r="AR2936" s="87"/>
      <c r="AS2936" s="87"/>
      <c r="AT2936" s="87"/>
      <c r="AU2936" s="87"/>
      <c r="AV2936" s="87"/>
      <c r="AW2936" s="87"/>
      <c r="AX2936" s="87"/>
      <c r="AY2936" s="87"/>
      <c r="AZ2936" s="87"/>
      <c r="BA2936" s="87"/>
      <c r="BB2936" s="87"/>
      <c r="BC2936" s="87"/>
      <c r="BD2936" s="87"/>
      <c r="BE2936" s="87"/>
      <c r="BF2936" s="87"/>
    </row>
    <row r="2937" spans="13:58" x14ac:dyDescent="0.25">
      <c r="M2937" s="83"/>
      <c r="N2937" s="87"/>
      <c r="O2937" s="87"/>
      <c r="P2937" s="87"/>
      <c r="Q2937" s="87"/>
      <c r="R2937" s="87"/>
      <c r="S2937" s="87"/>
      <c r="T2937" s="87"/>
      <c r="U2937" s="87"/>
      <c r="V2937" s="87"/>
      <c r="W2937" s="87"/>
      <c r="X2937" s="87"/>
      <c r="Y2937" s="87"/>
      <c r="Z2937" s="87"/>
      <c r="AA2937" s="87"/>
      <c r="AB2937" s="87"/>
      <c r="AC2937" s="87"/>
      <c r="AD2937" s="87"/>
      <c r="AE2937" s="87"/>
      <c r="AF2937" s="87"/>
      <c r="AG2937" s="87"/>
      <c r="AH2937" s="87"/>
      <c r="AI2937" s="87"/>
      <c r="AJ2937" s="87"/>
      <c r="AK2937" s="87"/>
      <c r="AL2937" s="87"/>
      <c r="AM2937" s="87"/>
      <c r="AN2937" s="87"/>
      <c r="AO2937" s="87"/>
      <c r="AP2937" s="87"/>
      <c r="AQ2937" s="87"/>
      <c r="AR2937" s="87"/>
      <c r="AS2937" s="87"/>
      <c r="AT2937" s="87"/>
      <c r="AU2937" s="87"/>
      <c r="AV2937" s="87"/>
      <c r="AW2937" s="87"/>
      <c r="AX2937" s="87"/>
      <c r="AY2937" s="87"/>
      <c r="AZ2937" s="87"/>
      <c r="BA2937" s="87"/>
      <c r="BB2937" s="87"/>
      <c r="BC2937" s="87"/>
      <c r="BD2937" s="87"/>
      <c r="BE2937" s="87"/>
      <c r="BF2937" s="87"/>
    </row>
    <row r="2938" spans="13:58" x14ac:dyDescent="0.25">
      <c r="M2938" s="83"/>
      <c r="N2938" s="87"/>
      <c r="O2938" s="87"/>
      <c r="P2938" s="87"/>
      <c r="Q2938" s="87"/>
      <c r="R2938" s="87"/>
      <c r="S2938" s="87"/>
      <c r="T2938" s="87"/>
      <c r="U2938" s="87"/>
      <c r="V2938" s="87"/>
      <c r="W2938" s="87"/>
      <c r="X2938" s="87"/>
      <c r="Y2938" s="87"/>
      <c r="Z2938" s="87"/>
      <c r="AA2938" s="87"/>
      <c r="AB2938" s="87"/>
      <c r="AC2938" s="87"/>
      <c r="AD2938" s="87"/>
      <c r="AE2938" s="87"/>
      <c r="AF2938" s="87"/>
      <c r="AG2938" s="87"/>
      <c r="AH2938" s="87"/>
      <c r="AI2938" s="87"/>
      <c r="AJ2938" s="87"/>
      <c r="AK2938" s="87"/>
      <c r="AL2938" s="87"/>
      <c r="AM2938" s="87"/>
      <c r="AN2938" s="87"/>
      <c r="AO2938" s="87"/>
      <c r="AP2938" s="87"/>
      <c r="AQ2938" s="87"/>
      <c r="AR2938" s="87"/>
      <c r="AS2938" s="87"/>
      <c r="AT2938" s="87"/>
      <c r="AU2938" s="87"/>
      <c r="AV2938" s="87"/>
      <c r="AW2938" s="87"/>
      <c r="AX2938" s="87"/>
      <c r="AY2938" s="87"/>
      <c r="AZ2938" s="87"/>
      <c r="BA2938" s="87"/>
      <c r="BB2938" s="87"/>
      <c r="BC2938" s="87"/>
      <c r="BD2938" s="87"/>
      <c r="BE2938" s="87"/>
      <c r="BF2938" s="87"/>
    </row>
    <row r="2939" spans="13:58" x14ac:dyDescent="0.25">
      <c r="M2939" s="83"/>
      <c r="N2939" s="87"/>
      <c r="O2939" s="87"/>
      <c r="P2939" s="87"/>
      <c r="Q2939" s="87"/>
      <c r="R2939" s="87"/>
      <c r="S2939" s="87"/>
      <c r="T2939" s="87"/>
      <c r="U2939" s="87"/>
      <c r="V2939" s="87"/>
      <c r="W2939" s="87"/>
      <c r="X2939" s="87"/>
      <c r="Y2939" s="87"/>
      <c r="Z2939" s="87"/>
      <c r="AA2939" s="87"/>
      <c r="AB2939" s="87"/>
      <c r="AC2939" s="87"/>
      <c r="AD2939" s="87"/>
      <c r="AE2939" s="87"/>
      <c r="AF2939" s="87"/>
      <c r="AG2939" s="87"/>
      <c r="AH2939" s="87"/>
      <c r="AI2939" s="87"/>
      <c r="AJ2939" s="87"/>
      <c r="AK2939" s="87"/>
      <c r="AL2939" s="87"/>
      <c r="AM2939" s="87"/>
      <c r="AN2939" s="87"/>
      <c r="AO2939" s="87"/>
      <c r="AP2939" s="87"/>
      <c r="AQ2939" s="87"/>
      <c r="AR2939" s="87"/>
      <c r="AS2939" s="87"/>
      <c r="AT2939" s="87"/>
      <c r="AU2939" s="87"/>
      <c r="AV2939" s="87"/>
      <c r="AW2939" s="87"/>
      <c r="AX2939" s="87"/>
      <c r="AY2939" s="87"/>
      <c r="AZ2939" s="87"/>
      <c r="BA2939" s="87"/>
      <c r="BB2939" s="87"/>
      <c r="BC2939" s="87"/>
      <c r="BD2939" s="87"/>
      <c r="BE2939" s="87"/>
      <c r="BF2939" s="87"/>
    </row>
    <row r="2940" spans="13:58" x14ac:dyDescent="0.25">
      <c r="M2940" s="83"/>
      <c r="N2940" s="87"/>
      <c r="O2940" s="87"/>
      <c r="P2940" s="87"/>
      <c r="Q2940" s="87"/>
      <c r="R2940" s="87"/>
      <c r="S2940" s="87"/>
      <c r="T2940" s="87"/>
      <c r="U2940" s="87"/>
      <c r="V2940" s="87"/>
      <c r="W2940" s="87"/>
      <c r="X2940" s="87"/>
      <c r="Y2940" s="87"/>
      <c r="Z2940" s="87"/>
      <c r="AA2940" s="87"/>
      <c r="AB2940" s="87"/>
      <c r="AC2940" s="87"/>
      <c r="AD2940" s="87"/>
      <c r="AE2940" s="87"/>
      <c r="AF2940" s="87"/>
      <c r="AG2940" s="87"/>
      <c r="AH2940" s="87"/>
      <c r="AI2940" s="87"/>
      <c r="AJ2940" s="87"/>
      <c r="AK2940" s="87"/>
      <c r="AL2940" s="87"/>
      <c r="AM2940" s="87"/>
      <c r="AN2940" s="87"/>
      <c r="AO2940" s="87"/>
      <c r="AP2940" s="87"/>
      <c r="AQ2940" s="87"/>
      <c r="AR2940" s="87"/>
      <c r="AS2940" s="87"/>
      <c r="AT2940" s="87"/>
      <c r="AU2940" s="87"/>
      <c r="AV2940" s="87"/>
      <c r="AW2940" s="87"/>
      <c r="AX2940" s="87"/>
      <c r="AY2940" s="87"/>
      <c r="AZ2940" s="87"/>
      <c r="BA2940" s="87"/>
      <c r="BB2940" s="87"/>
      <c r="BC2940" s="87"/>
      <c r="BD2940" s="87"/>
      <c r="BE2940" s="87"/>
      <c r="BF2940" s="87"/>
    </row>
    <row r="2941" spans="13:58" x14ac:dyDescent="0.25">
      <c r="M2941" s="83"/>
      <c r="N2941" s="87"/>
      <c r="O2941" s="87"/>
      <c r="P2941" s="87"/>
      <c r="Q2941" s="87"/>
      <c r="R2941" s="87"/>
      <c r="S2941" s="87"/>
      <c r="T2941" s="87"/>
      <c r="U2941" s="87"/>
      <c r="V2941" s="87"/>
      <c r="W2941" s="87"/>
      <c r="X2941" s="87"/>
      <c r="Y2941" s="87"/>
      <c r="Z2941" s="87"/>
      <c r="AA2941" s="87"/>
      <c r="AB2941" s="87"/>
      <c r="AC2941" s="87"/>
      <c r="AD2941" s="87"/>
      <c r="AE2941" s="87"/>
      <c r="AF2941" s="87"/>
      <c r="AG2941" s="87"/>
      <c r="AH2941" s="87"/>
      <c r="AI2941" s="87"/>
      <c r="AJ2941" s="87"/>
      <c r="AK2941" s="87"/>
      <c r="AL2941" s="87"/>
      <c r="AM2941" s="87"/>
      <c r="AN2941" s="87"/>
      <c r="AO2941" s="87"/>
      <c r="AP2941" s="87"/>
      <c r="AQ2941" s="87"/>
      <c r="AR2941" s="87"/>
      <c r="AS2941" s="87"/>
      <c r="AT2941" s="87"/>
      <c r="AU2941" s="87"/>
      <c r="AV2941" s="87"/>
      <c r="AW2941" s="87"/>
      <c r="AX2941" s="87"/>
      <c r="AY2941" s="87"/>
      <c r="AZ2941" s="87"/>
      <c r="BA2941" s="87"/>
      <c r="BB2941" s="87"/>
      <c r="BC2941" s="87"/>
      <c r="BD2941" s="87"/>
      <c r="BE2941" s="87"/>
      <c r="BF2941" s="87"/>
    </row>
    <row r="2942" spans="13:58" x14ac:dyDescent="0.25">
      <c r="M2942" s="83"/>
      <c r="N2942" s="87"/>
      <c r="O2942" s="87"/>
      <c r="P2942" s="87"/>
      <c r="Q2942" s="87"/>
      <c r="R2942" s="87"/>
      <c r="S2942" s="87"/>
      <c r="T2942" s="87"/>
      <c r="U2942" s="87"/>
      <c r="V2942" s="87"/>
      <c r="W2942" s="87"/>
      <c r="X2942" s="87"/>
      <c r="Y2942" s="87"/>
      <c r="Z2942" s="87"/>
      <c r="AA2942" s="87"/>
      <c r="AB2942" s="87"/>
      <c r="AC2942" s="87"/>
      <c r="AD2942" s="87"/>
      <c r="AE2942" s="87"/>
      <c r="AF2942" s="87"/>
      <c r="AG2942" s="87"/>
      <c r="AH2942" s="87"/>
      <c r="AI2942" s="87"/>
      <c r="AJ2942" s="87"/>
      <c r="AK2942" s="87"/>
      <c r="AL2942" s="87"/>
      <c r="AM2942" s="87"/>
      <c r="AN2942" s="87"/>
      <c r="AO2942" s="87"/>
      <c r="AP2942" s="87"/>
      <c r="AQ2942" s="87"/>
      <c r="AR2942" s="87"/>
      <c r="AS2942" s="87"/>
      <c r="AT2942" s="87"/>
      <c r="AU2942" s="87"/>
      <c r="AV2942" s="87"/>
      <c r="AW2942" s="87"/>
      <c r="AX2942" s="87"/>
      <c r="AY2942" s="87"/>
      <c r="AZ2942" s="87"/>
      <c r="BA2942" s="87"/>
      <c r="BB2942" s="87"/>
      <c r="BC2942" s="87"/>
      <c r="BD2942" s="87"/>
      <c r="BE2942" s="87"/>
      <c r="BF2942" s="87"/>
    </row>
    <row r="2943" spans="13:58" x14ac:dyDescent="0.25">
      <c r="M2943" s="83"/>
      <c r="N2943" s="87"/>
      <c r="O2943" s="87"/>
      <c r="P2943" s="87"/>
      <c r="Q2943" s="87"/>
      <c r="R2943" s="87"/>
      <c r="S2943" s="87"/>
      <c r="T2943" s="87"/>
      <c r="U2943" s="87"/>
      <c r="V2943" s="87"/>
      <c r="W2943" s="87"/>
      <c r="X2943" s="87"/>
      <c r="Y2943" s="87"/>
      <c r="Z2943" s="87"/>
      <c r="AA2943" s="87"/>
      <c r="AB2943" s="87"/>
      <c r="AC2943" s="87"/>
      <c r="AD2943" s="87"/>
      <c r="AE2943" s="87"/>
      <c r="AF2943" s="87"/>
      <c r="AG2943" s="87"/>
      <c r="AH2943" s="87"/>
      <c r="AI2943" s="87"/>
      <c r="AJ2943" s="87"/>
      <c r="AK2943" s="87"/>
      <c r="AL2943" s="87"/>
      <c r="AM2943" s="87"/>
      <c r="AN2943" s="87"/>
      <c r="AO2943" s="87"/>
      <c r="AP2943" s="87"/>
      <c r="AQ2943" s="87"/>
      <c r="AR2943" s="87"/>
      <c r="AS2943" s="87"/>
      <c r="AT2943" s="87"/>
      <c r="AU2943" s="87"/>
      <c r="AV2943" s="87"/>
      <c r="AW2943" s="87"/>
      <c r="AX2943" s="87"/>
      <c r="AY2943" s="87"/>
      <c r="AZ2943" s="87"/>
      <c r="BA2943" s="87"/>
      <c r="BB2943" s="87"/>
      <c r="BC2943" s="87"/>
      <c r="BD2943" s="87"/>
      <c r="BE2943" s="87"/>
      <c r="BF2943" s="87"/>
    </row>
    <row r="2944" spans="13:58" x14ac:dyDescent="0.25">
      <c r="M2944" s="83"/>
      <c r="N2944" s="87"/>
      <c r="O2944" s="87"/>
      <c r="P2944" s="87"/>
      <c r="Q2944" s="87"/>
      <c r="R2944" s="87"/>
      <c r="S2944" s="87"/>
      <c r="T2944" s="87"/>
      <c r="U2944" s="87"/>
      <c r="V2944" s="87"/>
      <c r="W2944" s="87"/>
      <c r="X2944" s="87"/>
      <c r="Y2944" s="87"/>
      <c r="Z2944" s="87"/>
      <c r="AA2944" s="87"/>
      <c r="AB2944" s="87"/>
      <c r="AC2944" s="87"/>
      <c r="AD2944" s="87"/>
      <c r="AE2944" s="87"/>
      <c r="AF2944" s="87"/>
      <c r="AG2944" s="87"/>
      <c r="AH2944" s="87"/>
      <c r="AI2944" s="87"/>
      <c r="AJ2944" s="87"/>
      <c r="AK2944" s="87"/>
      <c r="AL2944" s="87"/>
      <c r="AM2944" s="87"/>
      <c r="AN2944" s="87"/>
      <c r="AO2944" s="87"/>
      <c r="AP2944" s="87"/>
      <c r="AQ2944" s="87"/>
      <c r="AR2944" s="87"/>
      <c r="AS2944" s="87"/>
      <c r="AT2944" s="87"/>
      <c r="AU2944" s="87"/>
      <c r="AV2944" s="87"/>
      <c r="AW2944" s="87"/>
      <c r="AX2944" s="87"/>
      <c r="AY2944" s="87"/>
      <c r="AZ2944" s="87"/>
      <c r="BA2944" s="87"/>
      <c r="BB2944" s="87"/>
      <c r="BC2944" s="87"/>
      <c r="BD2944" s="87"/>
      <c r="BE2944" s="87"/>
      <c r="BF2944" s="87"/>
    </row>
    <row r="2945" spans="13:58" x14ac:dyDescent="0.25">
      <c r="M2945" s="83"/>
      <c r="N2945" s="87"/>
      <c r="O2945" s="87"/>
      <c r="P2945" s="87"/>
      <c r="Q2945" s="87"/>
      <c r="R2945" s="87"/>
      <c r="S2945" s="87"/>
      <c r="T2945" s="87"/>
      <c r="U2945" s="87"/>
      <c r="V2945" s="87"/>
      <c r="W2945" s="87"/>
      <c r="X2945" s="87"/>
      <c r="Y2945" s="87"/>
      <c r="Z2945" s="87"/>
      <c r="AA2945" s="87"/>
      <c r="AB2945" s="87"/>
      <c r="AC2945" s="87"/>
      <c r="AD2945" s="87"/>
      <c r="AE2945" s="87"/>
      <c r="AF2945" s="87"/>
      <c r="AG2945" s="87"/>
      <c r="AH2945" s="87"/>
      <c r="AI2945" s="87"/>
      <c r="AJ2945" s="87"/>
      <c r="AK2945" s="87"/>
      <c r="AL2945" s="87"/>
      <c r="AM2945" s="87"/>
      <c r="AN2945" s="87"/>
      <c r="AO2945" s="87"/>
      <c r="AP2945" s="87"/>
      <c r="AQ2945" s="87"/>
      <c r="AR2945" s="87"/>
      <c r="AS2945" s="87"/>
      <c r="AT2945" s="87"/>
      <c r="AU2945" s="87"/>
      <c r="AV2945" s="87"/>
      <c r="AW2945" s="87"/>
      <c r="AX2945" s="87"/>
      <c r="AY2945" s="87"/>
      <c r="AZ2945" s="87"/>
      <c r="BA2945" s="87"/>
      <c r="BB2945" s="87"/>
      <c r="BC2945" s="87"/>
      <c r="BD2945" s="87"/>
      <c r="BE2945" s="87"/>
      <c r="BF2945" s="87"/>
    </row>
    <row r="2946" spans="13:58" x14ac:dyDescent="0.25">
      <c r="M2946" s="83"/>
      <c r="N2946" s="87"/>
      <c r="O2946" s="87"/>
      <c r="P2946" s="87"/>
      <c r="Q2946" s="87"/>
      <c r="R2946" s="87"/>
      <c r="S2946" s="87"/>
      <c r="T2946" s="87"/>
      <c r="U2946" s="87"/>
      <c r="V2946" s="87"/>
      <c r="W2946" s="87"/>
      <c r="X2946" s="87"/>
      <c r="Y2946" s="87"/>
      <c r="Z2946" s="87"/>
      <c r="AA2946" s="87"/>
      <c r="AB2946" s="87"/>
      <c r="AC2946" s="87"/>
      <c r="AD2946" s="87"/>
      <c r="AE2946" s="87"/>
      <c r="AF2946" s="87"/>
      <c r="AG2946" s="87"/>
      <c r="AH2946" s="87"/>
      <c r="AI2946" s="87"/>
      <c r="AJ2946" s="87"/>
      <c r="AK2946" s="87"/>
      <c r="AL2946" s="87"/>
      <c r="AM2946" s="87"/>
      <c r="AN2946" s="87"/>
      <c r="AO2946" s="87"/>
      <c r="AP2946" s="87"/>
      <c r="AQ2946" s="87"/>
      <c r="AR2946" s="87"/>
      <c r="AS2946" s="87"/>
      <c r="AT2946" s="87"/>
      <c r="AU2946" s="87"/>
      <c r="AV2946" s="87"/>
      <c r="AW2946" s="87"/>
      <c r="AX2946" s="87"/>
      <c r="AY2946" s="87"/>
      <c r="AZ2946" s="87"/>
      <c r="BA2946" s="87"/>
      <c r="BB2946" s="87"/>
      <c r="BC2946" s="87"/>
      <c r="BD2946" s="87"/>
      <c r="BE2946" s="87"/>
      <c r="BF2946" s="87"/>
    </row>
    <row r="2947" spans="13:58" x14ac:dyDescent="0.25">
      <c r="M2947" s="83"/>
      <c r="N2947" s="87"/>
      <c r="O2947" s="87"/>
      <c r="P2947" s="87"/>
      <c r="Q2947" s="87"/>
      <c r="R2947" s="87"/>
      <c r="S2947" s="87"/>
      <c r="T2947" s="87"/>
      <c r="U2947" s="87"/>
      <c r="V2947" s="87"/>
      <c r="W2947" s="87"/>
      <c r="X2947" s="87"/>
      <c r="Y2947" s="87"/>
      <c r="Z2947" s="87"/>
      <c r="AA2947" s="87"/>
      <c r="AB2947" s="87"/>
      <c r="AC2947" s="87"/>
      <c r="AD2947" s="87"/>
      <c r="AE2947" s="87"/>
      <c r="AF2947" s="87"/>
      <c r="AG2947" s="87"/>
      <c r="AH2947" s="87"/>
      <c r="AI2947" s="87"/>
      <c r="AJ2947" s="87"/>
      <c r="AK2947" s="87"/>
      <c r="AL2947" s="87"/>
      <c r="AM2947" s="87"/>
      <c r="AN2947" s="87"/>
      <c r="AO2947" s="87"/>
      <c r="AP2947" s="87"/>
      <c r="AQ2947" s="87"/>
      <c r="AR2947" s="87"/>
      <c r="AS2947" s="87"/>
      <c r="AT2947" s="87"/>
      <c r="AU2947" s="87"/>
      <c r="AV2947" s="87"/>
      <c r="AW2947" s="87"/>
      <c r="AX2947" s="87"/>
      <c r="AY2947" s="87"/>
      <c r="AZ2947" s="87"/>
      <c r="BA2947" s="87"/>
      <c r="BB2947" s="87"/>
      <c r="BC2947" s="87"/>
      <c r="BD2947" s="87"/>
      <c r="BE2947" s="87"/>
      <c r="BF2947" s="87"/>
    </row>
    <row r="2948" spans="13:58" x14ac:dyDescent="0.25">
      <c r="M2948" s="83"/>
      <c r="N2948" s="87"/>
      <c r="O2948" s="87"/>
      <c r="P2948" s="87"/>
      <c r="Q2948" s="87"/>
      <c r="R2948" s="87"/>
      <c r="S2948" s="87"/>
      <c r="T2948" s="87"/>
      <c r="U2948" s="87"/>
      <c r="V2948" s="87"/>
      <c r="W2948" s="87"/>
      <c r="X2948" s="87"/>
      <c r="Y2948" s="87"/>
      <c r="Z2948" s="87"/>
      <c r="AA2948" s="87"/>
      <c r="AB2948" s="87"/>
      <c r="AC2948" s="87"/>
      <c r="AD2948" s="87"/>
      <c r="AE2948" s="87"/>
      <c r="AF2948" s="87"/>
      <c r="AG2948" s="87"/>
      <c r="AH2948" s="87"/>
      <c r="AI2948" s="87"/>
      <c r="AJ2948" s="87"/>
      <c r="AK2948" s="87"/>
      <c r="AL2948" s="87"/>
      <c r="AM2948" s="87"/>
      <c r="AN2948" s="87"/>
      <c r="AO2948" s="87"/>
      <c r="AP2948" s="87"/>
      <c r="AQ2948" s="87"/>
      <c r="AR2948" s="87"/>
      <c r="AS2948" s="87"/>
      <c r="AT2948" s="87"/>
      <c r="AU2948" s="87"/>
      <c r="AV2948" s="87"/>
      <c r="AW2948" s="87"/>
      <c r="AX2948" s="87"/>
      <c r="AY2948" s="87"/>
      <c r="AZ2948" s="87"/>
      <c r="BA2948" s="87"/>
      <c r="BB2948" s="87"/>
      <c r="BC2948" s="87"/>
      <c r="BD2948" s="87"/>
      <c r="BE2948" s="87"/>
      <c r="BF2948" s="87"/>
    </row>
    <row r="2949" spans="13:58" x14ac:dyDescent="0.25">
      <c r="M2949" s="83"/>
      <c r="N2949" s="87"/>
      <c r="O2949" s="87"/>
      <c r="P2949" s="87"/>
      <c r="Q2949" s="87"/>
      <c r="R2949" s="87"/>
      <c r="S2949" s="87"/>
      <c r="T2949" s="87"/>
      <c r="U2949" s="87"/>
      <c r="V2949" s="87"/>
      <c r="W2949" s="87"/>
      <c r="X2949" s="87"/>
      <c r="Y2949" s="87"/>
      <c r="Z2949" s="87"/>
      <c r="AA2949" s="87"/>
      <c r="AB2949" s="87"/>
      <c r="AC2949" s="87"/>
      <c r="AD2949" s="87"/>
      <c r="AE2949" s="87"/>
      <c r="AF2949" s="87"/>
      <c r="AG2949" s="87"/>
      <c r="AH2949" s="87"/>
      <c r="AI2949" s="87"/>
      <c r="AJ2949" s="87"/>
      <c r="AK2949" s="87"/>
      <c r="AL2949" s="87"/>
      <c r="AM2949" s="87"/>
      <c r="AN2949" s="87"/>
      <c r="AO2949" s="87"/>
      <c r="AP2949" s="87"/>
      <c r="AQ2949" s="87"/>
      <c r="AR2949" s="87"/>
      <c r="AS2949" s="87"/>
      <c r="AT2949" s="87"/>
      <c r="AU2949" s="87"/>
      <c r="AV2949" s="87"/>
      <c r="AW2949" s="87"/>
      <c r="AX2949" s="87"/>
      <c r="AY2949" s="87"/>
      <c r="AZ2949" s="87"/>
      <c r="BA2949" s="87"/>
      <c r="BB2949" s="87"/>
      <c r="BC2949" s="87"/>
      <c r="BD2949" s="87"/>
      <c r="BE2949" s="87"/>
      <c r="BF2949" s="87"/>
    </row>
    <row r="2950" spans="13:58" x14ac:dyDescent="0.25">
      <c r="M2950" s="83"/>
      <c r="N2950" s="87"/>
      <c r="O2950" s="87"/>
      <c r="P2950" s="87"/>
      <c r="Q2950" s="87"/>
      <c r="R2950" s="87"/>
      <c r="S2950" s="87"/>
      <c r="T2950" s="87"/>
      <c r="U2950" s="87"/>
      <c r="V2950" s="87"/>
      <c r="W2950" s="87"/>
      <c r="X2950" s="87"/>
      <c r="Y2950" s="87"/>
      <c r="Z2950" s="87"/>
      <c r="AA2950" s="87"/>
      <c r="AB2950" s="87"/>
      <c r="AC2950" s="87"/>
      <c r="AD2950" s="87"/>
      <c r="AE2950" s="87"/>
      <c r="AF2950" s="87"/>
      <c r="AG2950" s="87"/>
      <c r="AH2950" s="87"/>
      <c r="AI2950" s="87"/>
      <c r="AJ2950" s="87"/>
      <c r="AK2950" s="87"/>
      <c r="AL2950" s="87"/>
      <c r="AM2950" s="87"/>
      <c r="AN2950" s="87"/>
      <c r="AO2950" s="87"/>
      <c r="AP2950" s="87"/>
      <c r="AQ2950" s="87"/>
      <c r="AR2950" s="87"/>
      <c r="AS2950" s="87"/>
      <c r="AT2950" s="87"/>
      <c r="AU2950" s="87"/>
      <c r="AV2950" s="87"/>
      <c r="AW2950" s="87"/>
      <c r="AX2950" s="87"/>
      <c r="AY2950" s="87"/>
      <c r="AZ2950" s="87"/>
      <c r="BA2950" s="87"/>
      <c r="BB2950" s="87"/>
      <c r="BC2950" s="87"/>
      <c r="BD2950" s="87"/>
      <c r="BE2950" s="87"/>
      <c r="BF2950" s="87"/>
    </row>
    <row r="2951" spans="13:58" x14ac:dyDescent="0.25">
      <c r="M2951" s="83"/>
      <c r="N2951" s="87"/>
      <c r="O2951" s="87"/>
      <c r="P2951" s="87"/>
      <c r="Q2951" s="87"/>
      <c r="R2951" s="87"/>
      <c r="S2951" s="87"/>
      <c r="T2951" s="87"/>
      <c r="U2951" s="87"/>
      <c r="V2951" s="87"/>
      <c r="W2951" s="87"/>
      <c r="X2951" s="87"/>
      <c r="Y2951" s="87"/>
      <c r="Z2951" s="87"/>
      <c r="AA2951" s="87"/>
      <c r="AB2951" s="87"/>
      <c r="AC2951" s="87"/>
      <c r="AD2951" s="87"/>
      <c r="AE2951" s="87"/>
      <c r="AF2951" s="87"/>
      <c r="AG2951" s="87"/>
      <c r="AH2951" s="87"/>
      <c r="AI2951" s="87"/>
      <c r="AJ2951" s="87"/>
      <c r="AK2951" s="87"/>
      <c r="AL2951" s="87"/>
      <c r="AM2951" s="87"/>
      <c r="AN2951" s="87"/>
      <c r="AO2951" s="87"/>
      <c r="AP2951" s="87"/>
      <c r="AQ2951" s="87"/>
      <c r="AR2951" s="87"/>
      <c r="AS2951" s="87"/>
      <c r="AT2951" s="87"/>
      <c r="AU2951" s="87"/>
      <c r="AV2951" s="87"/>
      <c r="AW2951" s="87"/>
      <c r="AX2951" s="87"/>
      <c r="AY2951" s="87"/>
      <c r="AZ2951" s="87"/>
      <c r="BA2951" s="87"/>
      <c r="BB2951" s="87"/>
      <c r="BC2951" s="87"/>
      <c r="BD2951" s="87"/>
      <c r="BE2951" s="87"/>
      <c r="BF2951" s="87"/>
    </row>
    <row r="2952" spans="13:58" x14ac:dyDescent="0.25">
      <c r="M2952" s="83"/>
      <c r="N2952" s="87"/>
      <c r="O2952" s="87"/>
      <c r="P2952" s="87"/>
      <c r="Q2952" s="87"/>
      <c r="R2952" s="87"/>
      <c r="S2952" s="87"/>
      <c r="T2952" s="87"/>
      <c r="U2952" s="87"/>
      <c r="V2952" s="87"/>
      <c r="W2952" s="87"/>
      <c r="X2952" s="87"/>
      <c r="Y2952" s="87"/>
      <c r="Z2952" s="87"/>
      <c r="AA2952" s="87"/>
      <c r="AB2952" s="87"/>
      <c r="AC2952" s="87"/>
      <c r="AD2952" s="87"/>
      <c r="AE2952" s="87"/>
      <c r="AF2952" s="87"/>
      <c r="AG2952" s="87"/>
      <c r="AH2952" s="87"/>
      <c r="AI2952" s="87"/>
      <c r="AJ2952" s="87"/>
      <c r="AK2952" s="87"/>
      <c r="AL2952" s="87"/>
      <c r="AM2952" s="87"/>
      <c r="AN2952" s="87"/>
      <c r="AO2952" s="87"/>
      <c r="AP2952" s="87"/>
      <c r="AQ2952" s="87"/>
      <c r="AR2952" s="87"/>
      <c r="AS2952" s="87"/>
      <c r="AT2952" s="87"/>
      <c r="AU2952" s="87"/>
      <c r="AV2952" s="87"/>
      <c r="AW2952" s="87"/>
      <c r="AX2952" s="87"/>
      <c r="AY2952" s="87"/>
      <c r="AZ2952" s="87"/>
      <c r="BA2952" s="87"/>
      <c r="BB2952" s="87"/>
      <c r="BC2952" s="87"/>
      <c r="BD2952" s="87"/>
      <c r="BE2952" s="87"/>
      <c r="BF2952" s="87"/>
    </row>
    <row r="2953" spans="13:58" x14ac:dyDescent="0.25">
      <c r="M2953" s="83"/>
      <c r="N2953" s="87"/>
      <c r="O2953" s="87"/>
      <c r="P2953" s="87"/>
      <c r="Q2953" s="87"/>
      <c r="R2953" s="87"/>
      <c r="S2953" s="87"/>
      <c r="T2953" s="87"/>
      <c r="U2953" s="87"/>
      <c r="V2953" s="87"/>
      <c r="W2953" s="87"/>
      <c r="X2953" s="87"/>
      <c r="Y2953" s="87"/>
      <c r="Z2953" s="87"/>
      <c r="AA2953" s="87"/>
      <c r="AB2953" s="87"/>
      <c r="AC2953" s="87"/>
      <c r="AD2953" s="87"/>
      <c r="AE2953" s="87"/>
      <c r="AF2953" s="87"/>
      <c r="AG2953" s="87"/>
      <c r="AH2953" s="87"/>
      <c r="AI2953" s="87"/>
      <c r="AJ2953" s="87"/>
      <c r="AK2953" s="87"/>
      <c r="AL2953" s="87"/>
      <c r="AM2953" s="87"/>
      <c r="AN2953" s="87"/>
      <c r="AO2953" s="87"/>
      <c r="AP2953" s="87"/>
      <c r="AQ2953" s="87"/>
      <c r="AR2953" s="87"/>
      <c r="AS2953" s="87"/>
      <c r="AT2953" s="87"/>
      <c r="AU2953" s="87"/>
      <c r="AV2953" s="87"/>
      <c r="AW2953" s="87"/>
      <c r="AX2953" s="87"/>
      <c r="AY2953" s="87"/>
      <c r="AZ2953" s="87"/>
      <c r="BA2953" s="87"/>
      <c r="BB2953" s="87"/>
      <c r="BC2953" s="87"/>
      <c r="BD2953" s="87"/>
      <c r="BE2953" s="87"/>
      <c r="BF2953" s="87"/>
    </row>
    <row r="2954" spans="13:58" x14ac:dyDescent="0.25">
      <c r="M2954" s="83"/>
      <c r="N2954" s="87"/>
      <c r="O2954" s="87"/>
      <c r="P2954" s="87"/>
      <c r="Q2954" s="87"/>
      <c r="R2954" s="87"/>
      <c r="S2954" s="87"/>
      <c r="T2954" s="87"/>
      <c r="U2954" s="87"/>
      <c r="V2954" s="87"/>
      <c r="W2954" s="87"/>
      <c r="X2954" s="87"/>
      <c r="Y2954" s="87"/>
      <c r="Z2954" s="87"/>
      <c r="AA2954" s="87"/>
      <c r="AB2954" s="87"/>
      <c r="AC2954" s="87"/>
      <c r="AD2954" s="87"/>
      <c r="AE2954" s="87"/>
      <c r="AF2954" s="87"/>
      <c r="AG2954" s="87"/>
      <c r="AH2954" s="87"/>
      <c r="AI2954" s="87"/>
      <c r="AJ2954" s="87"/>
      <c r="AK2954" s="87"/>
      <c r="AL2954" s="87"/>
      <c r="AM2954" s="87"/>
      <c r="AN2954" s="87"/>
      <c r="AO2954" s="87"/>
      <c r="AP2954" s="87"/>
      <c r="AQ2954" s="87"/>
      <c r="AR2954" s="87"/>
      <c r="AS2954" s="87"/>
      <c r="AT2954" s="87"/>
      <c r="AU2954" s="87"/>
      <c r="AV2954" s="87"/>
      <c r="AW2954" s="87"/>
      <c r="AX2954" s="87"/>
      <c r="AY2954" s="87"/>
      <c r="AZ2954" s="87"/>
      <c r="BA2954" s="87"/>
      <c r="BB2954" s="87"/>
      <c r="BC2954" s="87"/>
      <c r="BD2954" s="87"/>
      <c r="BE2954" s="87"/>
      <c r="BF2954" s="87"/>
    </row>
    <row r="2955" spans="13:58" x14ac:dyDescent="0.25">
      <c r="M2955" s="83"/>
      <c r="N2955" s="87"/>
      <c r="O2955" s="87"/>
      <c r="P2955" s="87"/>
      <c r="Q2955" s="87"/>
      <c r="R2955" s="87"/>
      <c r="S2955" s="87"/>
      <c r="T2955" s="87"/>
      <c r="U2955" s="87"/>
      <c r="V2955" s="87"/>
      <c r="W2955" s="87"/>
      <c r="X2955" s="87"/>
      <c r="Y2955" s="87"/>
      <c r="Z2955" s="87"/>
      <c r="AA2955" s="87"/>
      <c r="AB2955" s="87"/>
      <c r="AC2955" s="87"/>
      <c r="AD2955" s="87"/>
      <c r="AE2955" s="87"/>
      <c r="AF2955" s="87"/>
      <c r="AG2955" s="87"/>
      <c r="AH2955" s="87"/>
      <c r="AI2955" s="87"/>
      <c r="AJ2955" s="87"/>
      <c r="AK2955" s="87"/>
      <c r="AL2955" s="87"/>
      <c r="AM2955" s="87"/>
      <c r="AN2955" s="87"/>
      <c r="AO2955" s="87"/>
      <c r="AP2955" s="87"/>
      <c r="AQ2955" s="87"/>
      <c r="AR2955" s="87"/>
      <c r="AS2955" s="87"/>
      <c r="AT2955" s="87"/>
      <c r="AU2955" s="87"/>
      <c r="AV2955" s="87"/>
      <c r="AW2955" s="87"/>
      <c r="AX2955" s="87"/>
      <c r="AY2955" s="87"/>
      <c r="AZ2955" s="87"/>
      <c r="BA2955" s="87"/>
      <c r="BB2955" s="87"/>
      <c r="BC2955" s="87"/>
      <c r="BD2955" s="87"/>
      <c r="BE2955" s="87"/>
      <c r="BF2955" s="87"/>
    </row>
    <row r="2956" spans="13:58" x14ac:dyDescent="0.25">
      <c r="M2956" s="83"/>
      <c r="N2956" s="87"/>
      <c r="O2956" s="87"/>
      <c r="P2956" s="87"/>
      <c r="Q2956" s="87"/>
      <c r="R2956" s="87"/>
      <c r="S2956" s="87"/>
      <c r="T2956" s="87"/>
      <c r="U2956" s="87"/>
      <c r="V2956" s="87"/>
      <c r="W2956" s="87"/>
      <c r="X2956" s="87"/>
      <c r="Y2956" s="87"/>
      <c r="Z2956" s="87"/>
      <c r="AA2956" s="87"/>
      <c r="AB2956" s="87"/>
      <c r="AC2956" s="87"/>
      <c r="AD2956" s="87"/>
      <c r="AE2956" s="87"/>
      <c r="AF2956" s="87"/>
      <c r="AG2956" s="87"/>
      <c r="AH2956" s="87"/>
      <c r="AI2956" s="87"/>
      <c r="AJ2956" s="87"/>
      <c r="AK2956" s="87"/>
      <c r="AL2956" s="87"/>
      <c r="AM2956" s="87"/>
      <c r="AN2956" s="87"/>
      <c r="AO2956" s="87"/>
      <c r="AP2956" s="87"/>
      <c r="AQ2956" s="87"/>
      <c r="AR2956" s="87"/>
      <c r="AS2956" s="87"/>
      <c r="AT2956" s="87"/>
      <c r="AU2956" s="87"/>
      <c r="AV2956" s="87"/>
      <c r="AW2956" s="87"/>
      <c r="AX2956" s="87"/>
      <c r="AY2956" s="87"/>
      <c r="AZ2956" s="87"/>
      <c r="BA2956" s="87"/>
      <c r="BB2956" s="87"/>
      <c r="BC2956" s="87"/>
      <c r="BD2956" s="87"/>
      <c r="BE2956" s="87"/>
      <c r="BF2956" s="87"/>
    </row>
    <row r="2957" spans="13:58" x14ac:dyDescent="0.25">
      <c r="M2957" s="83"/>
      <c r="N2957" s="87"/>
      <c r="O2957" s="87"/>
      <c r="P2957" s="87"/>
      <c r="Q2957" s="87"/>
      <c r="R2957" s="87"/>
      <c r="S2957" s="87"/>
      <c r="T2957" s="87"/>
      <c r="U2957" s="87"/>
      <c r="V2957" s="87"/>
      <c r="W2957" s="87"/>
      <c r="X2957" s="87"/>
      <c r="Y2957" s="87"/>
      <c r="Z2957" s="87"/>
      <c r="AA2957" s="87"/>
      <c r="AB2957" s="87"/>
      <c r="AC2957" s="87"/>
      <c r="AD2957" s="87"/>
      <c r="AE2957" s="87"/>
      <c r="AF2957" s="87"/>
      <c r="AG2957" s="87"/>
      <c r="AH2957" s="87"/>
      <c r="AI2957" s="87"/>
      <c r="AJ2957" s="87"/>
      <c r="AK2957" s="87"/>
      <c r="AL2957" s="87"/>
      <c r="AM2957" s="87"/>
      <c r="AN2957" s="87"/>
      <c r="AO2957" s="87"/>
      <c r="AP2957" s="87"/>
      <c r="AQ2957" s="87"/>
      <c r="AR2957" s="87"/>
      <c r="AS2957" s="87"/>
      <c r="AT2957" s="87"/>
      <c r="AU2957" s="87"/>
      <c r="AV2957" s="87"/>
      <c r="AW2957" s="87"/>
      <c r="AX2957" s="87"/>
      <c r="AY2957" s="87"/>
      <c r="AZ2957" s="87"/>
      <c r="BA2957" s="87"/>
      <c r="BB2957" s="87"/>
      <c r="BC2957" s="87"/>
      <c r="BD2957" s="87"/>
      <c r="BE2957" s="87"/>
      <c r="BF2957" s="87"/>
    </row>
    <row r="2958" spans="13:58" x14ac:dyDescent="0.25">
      <c r="M2958" s="83"/>
      <c r="N2958" s="87"/>
      <c r="O2958" s="87"/>
      <c r="P2958" s="87"/>
      <c r="Q2958" s="87"/>
      <c r="R2958" s="87"/>
      <c r="S2958" s="87"/>
      <c r="T2958" s="87"/>
      <c r="U2958" s="87"/>
      <c r="V2958" s="87"/>
      <c r="W2958" s="87"/>
      <c r="X2958" s="87"/>
      <c r="Y2958" s="87"/>
      <c r="Z2958" s="87"/>
      <c r="AA2958" s="87"/>
      <c r="AB2958" s="87"/>
      <c r="AC2958" s="87"/>
      <c r="AD2958" s="87"/>
      <c r="AE2958" s="87"/>
      <c r="AF2958" s="87"/>
      <c r="AG2958" s="87"/>
      <c r="AH2958" s="87"/>
      <c r="AI2958" s="87"/>
      <c r="AJ2958" s="87"/>
      <c r="AK2958" s="87"/>
      <c r="AL2958" s="87"/>
      <c r="AM2958" s="87"/>
      <c r="AN2958" s="87"/>
      <c r="AO2958" s="87"/>
      <c r="AP2958" s="87"/>
      <c r="AQ2958" s="87"/>
      <c r="AR2958" s="87"/>
      <c r="AS2958" s="87"/>
      <c r="AT2958" s="87"/>
      <c r="AU2958" s="87"/>
      <c r="AV2958" s="87"/>
      <c r="AW2958" s="87"/>
      <c r="AX2958" s="87"/>
      <c r="AY2958" s="87"/>
      <c r="AZ2958" s="87"/>
      <c r="BA2958" s="87"/>
      <c r="BB2958" s="87"/>
      <c r="BC2958" s="87"/>
      <c r="BD2958" s="87"/>
      <c r="BE2958" s="87"/>
      <c r="BF2958" s="87"/>
    </row>
    <row r="2959" spans="13:58" x14ac:dyDescent="0.25">
      <c r="M2959" s="83"/>
      <c r="N2959" s="87"/>
      <c r="O2959" s="87"/>
      <c r="P2959" s="87"/>
      <c r="Q2959" s="87"/>
      <c r="R2959" s="87"/>
      <c r="S2959" s="87"/>
      <c r="T2959" s="87"/>
      <c r="U2959" s="87"/>
      <c r="V2959" s="87"/>
      <c r="W2959" s="87"/>
      <c r="X2959" s="87"/>
      <c r="Y2959" s="87"/>
      <c r="Z2959" s="87"/>
      <c r="AA2959" s="87"/>
      <c r="AB2959" s="87"/>
      <c r="AC2959" s="87"/>
      <c r="AD2959" s="87"/>
      <c r="AE2959" s="87"/>
      <c r="AF2959" s="87"/>
      <c r="AG2959" s="87"/>
      <c r="AH2959" s="87"/>
      <c r="AI2959" s="87"/>
      <c r="AJ2959" s="87"/>
      <c r="AK2959" s="87"/>
      <c r="AL2959" s="87"/>
      <c r="AM2959" s="87"/>
      <c r="AN2959" s="87"/>
      <c r="AO2959" s="87"/>
      <c r="AP2959" s="87"/>
      <c r="AQ2959" s="87"/>
      <c r="AR2959" s="87"/>
      <c r="AS2959" s="87"/>
      <c r="AT2959" s="87"/>
      <c r="AU2959" s="87"/>
      <c r="AV2959" s="87"/>
      <c r="AW2959" s="87"/>
      <c r="AX2959" s="87"/>
      <c r="AY2959" s="87"/>
      <c r="AZ2959" s="87"/>
      <c r="BA2959" s="87"/>
      <c r="BB2959" s="87"/>
      <c r="BC2959" s="87"/>
      <c r="BD2959" s="87"/>
      <c r="BE2959" s="87"/>
      <c r="BF2959" s="87"/>
    </row>
    <row r="2960" spans="13:58" x14ac:dyDescent="0.25">
      <c r="M2960" s="83"/>
      <c r="N2960" s="87"/>
      <c r="O2960" s="87"/>
      <c r="P2960" s="87"/>
      <c r="Q2960" s="87"/>
      <c r="R2960" s="87"/>
      <c r="S2960" s="87"/>
      <c r="T2960" s="87"/>
      <c r="U2960" s="87"/>
      <c r="V2960" s="87"/>
      <c r="W2960" s="87"/>
      <c r="X2960" s="87"/>
      <c r="Y2960" s="87"/>
      <c r="Z2960" s="87"/>
      <c r="AA2960" s="87"/>
      <c r="AB2960" s="87"/>
      <c r="AC2960" s="87"/>
      <c r="AD2960" s="87"/>
      <c r="AE2960" s="87"/>
      <c r="AF2960" s="87"/>
      <c r="AG2960" s="87"/>
      <c r="AH2960" s="87"/>
      <c r="AI2960" s="87"/>
      <c r="AJ2960" s="87"/>
      <c r="AK2960" s="87"/>
      <c r="AL2960" s="87"/>
      <c r="AM2960" s="87"/>
      <c r="AN2960" s="87"/>
      <c r="AO2960" s="87"/>
      <c r="AP2960" s="87"/>
      <c r="AQ2960" s="87"/>
      <c r="AR2960" s="87"/>
      <c r="AS2960" s="87"/>
      <c r="AT2960" s="87"/>
      <c r="AU2960" s="87"/>
      <c r="AV2960" s="87"/>
      <c r="AW2960" s="87"/>
      <c r="AX2960" s="87"/>
      <c r="AY2960" s="87"/>
      <c r="AZ2960" s="87"/>
      <c r="BA2960" s="87"/>
      <c r="BB2960" s="87"/>
      <c r="BC2960" s="87"/>
      <c r="BD2960" s="87"/>
      <c r="BE2960" s="87"/>
      <c r="BF2960" s="87"/>
    </row>
    <row r="2961" spans="13:58" x14ac:dyDescent="0.25">
      <c r="M2961" s="83"/>
      <c r="N2961" s="87"/>
      <c r="O2961" s="87"/>
      <c r="P2961" s="87"/>
      <c r="Q2961" s="87"/>
      <c r="R2961" s="87"/>
      <c r="S2961" s="87"/>
      <c r="T2961" s="87"/>
      <c r="U2961" s="87"/>
      <c r="V2961" s="87"/>
      <c r="W2961" s="87"/>
      <c r="X2961" s="87"/>
      <c r="Y2961" s="87"/>
      <c r="Z2961" s="87"/>
      <c r="AA2961" s="87"/>
      <c r="AB2961" s="87"/>
      <c r="AC2961" s="87"/>
      <c r="AD2961" s="87"/>
      <c r="AE2961" s="87"/>
      <c r="AF2961" s="87"/>
      <c r="AG2961" s="87"/>
      <c r="AH2961" s="87"/>
      <c r="AI2961" s="87"/>
      <c r="AJ2961" s="87"/>
      <c r="AK2961" s="87"/>
      <c r="AL2961" s="87"/>
      <c r="AM2961" s="87"/>
      <c r="AN2961" s="87"/>
      <c r="AO2961" s="87"/>
      <c r="AP2961" s="87"/>
      <c r="AQ2961" s="87"/>
      <c r="AR2961" s="87"/>
      <c r="AS2961" s="87"/>
      <c r="AT2961" s="87"/>
      <c r="AU2961" s="87"/>
      <c r="AV2961" s="87"/>
      <c r="AW2961" s="87"/>
      <c r="AX2961" s="87"/>
      <c r="AY2961" s="87"/>
      <c r="AZ2961" s="87"/>
      <c r="BA2961" s="87"/>
      <c r="BB2961" s="87"/>
      <c r="BC2961" s="87"/>
      <c r="BD2961" s="87"/>
      <c r="BE2961" s="87"/>
      <c r="BF2961" s="87"/>
    </row>
    <row r="2962" spans="13:58" x14ac:dyDescent="0.25">
      <c r="M2962" s="83"/>
      <c r="N2962" s="87"/>
      <c r="O2962" s="87"/>
      <c r="P2962" s="87"/>
      <c r="Q2962" s="87"/>
      <c r="R2962" s="87"/>
      <c r="S2962" s="87"/>
      <c r="T2962" s="87"/>
      <c r="U2962" s="87"/>
      <c r="V2962" s="87"/>
      <c r="W2962" s="87"/>
      <c r="X2962" s="87"/>
      <c r="Y2962" s="87"/>
      <c r="Z2962" s="87"/>
      <c r="AA2962" s="87"/>
      <c r="AB2962" s="87"/>
      <c r="AC2962" s="87"/>
      <c r="AD2962" s="87"/>
      <c r="AE2962" s="87"/>
      <c r="AF2962" s="87"/>
      <c r="AG2962" s="87"/>
      <c r="AH2962" s="87"/>
      <c r="AI2962" s="87"/>
      <c r="AJ2962" s="87"/>
      <c r="AK2962" s="87"/>
      <c r="AL2962" s="87"/>
      <c r="AM2962" s="87"/>
      <c r="AN2962" s="87"/>
      <c r="AO2962" s="87"/>
      <c r="AP2962" s="87"/>
      <c r="AQ2962" s="87"/>
      <c r="AR2962" s="87"/>
      <c r="AS2962" s="87"/>
      <c r="AT2962" s="87"/>
      <c r="AU2962" s="87"/>
      <c r="AV2962" s="87"/>
      <c r="AW2962" s="87"/>
      <c r="AX2962" s="87"/>
      <c r="AY2962" s="87"/>
      <c r="AZ2962" s="87"/>
      <c r="BA2962" s="87"/>
      <c r="BB2962" s="87"/>
      <c r="BC2962" s="87"/>
      <c r="BD2962" s="87"/>
      <c r="BE2962" s="87"/>
      <c r="BF2962" s="87"/>
    </row>
    <row r="2963" spans="13:58" x14ac:dyDescent="0.25">
      <c r="M2963" s="83"/>
      <c r="N2963" s="87"/>
      <c r="O2963" s="87"/>
      <c r="P2963" s="87"/>
      <c r="Q2963" s="87"/>
      <c r="R2963" s="87"/>
      <c r="S2963" s="87"/>
      <c r="T2963" s="87"/>
      <c r="U2963" s="87"/>
      <c r="V2963" s="87"/>
      <c r="W2963" s="87"/>
      <c r="X2963" s="87"/>
      <c r="Y2963" s="87"/>
      <c r="Z2963" s="87"/>
      <c r="AA2963" s="87"/>
      <c r="AB2963" s="87"/>
      <c r="AC2963" s="87"/>
      <c r="AD2963" s="87"/>
      <c r="AE2963" s="87"/>
      <c r="AF2963" s="87"/>
      <c r="AG2963" s="87"/>
      <c r="AH2963" s="87"/>
      <c r="AI2963" s="87"/>
      <c r="AJ2963" s="87"/>
      <c r="AK2963" s="87"/>
      <c r="AL2963" s="87"/>
      <c r="AM2963" s="87"/>
      <c r="AN2963" s="87"/>
      <c r="AO2963" s="87"/>
      <c r="AP2963" s="87"/>
      <c r="AQ2963" s="87"/>
      <c r="AR2963" s="87"/>
      <c r="AS2963" s="87"/>
      <c r="AT2963" s="87"/>
      <c r="AU2963" s="87"/>
      <c r="AV2963" s="87"/>
      <c r="AW2963" s="87"/>
      <c r="AX2963" s="87"/>
      <c r="AY2963" s="87"/>
      <c r="AZ2963" s="87"/>
      <c r="BA2963" s="87"/>
      <c r="BB2963" s="87"/>
      <c r="BC2963" s="87"/>
      <c r="BD2963" s="87"/>
      <c r="BE2963" s="87"/>
      <c r="BF2963" s="87"/>
    </row>
    <row r="2964" spans="13:58" x14ac:dyDescent="0.25">
      <c r="M2964" s="83"/>
      <c r="N2964" s="87"/>
      <c r="O2964" s="87"/>
      <c r="P2964" s="87"/>
      <c r="Q2964" s="87"/>
      <c r="R2964" s="87"/>
      <c r="S2964" s="87"/>
      <c r="T2964" s="87"/>
      <c r="U2964" s="87"/>
      <c r="V2964" s="87"/>
      <c r="W2964" s="87"/>
      <c r="X2964" s="87"/>
      <c r="Y2964" s="87"/>
      <c r="Z2964" s="87"/>
      <c r="AA2964" s="87"/>
      <c r="AB2964" s="87"/>
      <c r="AC2964" s="87"/>
      <c r="AD2964" s="87"/>
      <c r="AE2964" s="87"/>
      <c r="AF2964" s="87"/>
      <c r="AG2964" s="87"/>
      <c r="AH2964" s="87"/>
      <c r="AI2964" s="87"/>
      <c r="AJ2964" s="87"/>
      <c r="AK2964" s="87"/>
      <c r="AL2964" s="87"/>
      <c r="AM2964" s="87"/>
      <c r="AN2964" s="87"/>
      <c r="AO2964" s="87"/>
      <c r="AP2964" s="87"/>
      <c r="AQ2964" s="87"/>
      <c r="AR2964" s="87"/>
      <c r="AS2964" s="87"/>
      <c r="AT2964" s="87"/>
      <c r="AU2964" s="87"/>
      <c r="AV2964" s="87"/>
      <c r="AW2964" s="87"/>
      <c r="AX2964" s="87"/>
      <c r="AY2964" s="87"/>
      <c r="AZ2964" s="87"/>
      <c r="BA2964" s="87"/>
      <c r="BB2964" s="87"/>
      <c r="BC2964" s="87"/>
      <c r="BD2964" s="87"/>
      <c r="BE2964" s="87"/>
      <c r="BF2964" s="87"/>
    </row>
    <row r="2965" spans="13:58" x14ac:dyDescent="0.25">
      <c r="M2965" s="83"/>
      <c r="N2965" s="87"/>
      <c r="O2965" s="87"/>
      <c r="P2965" s="87"/>
      <c r="Q2965" s="87"/>
      <c r="R2965" s="87"/>
      <c r="S2965" s="87"/>
      <c r="T2965" s="87"/>
      <c r="U2965" s="87"/>
      <c r="V2965" s="87"/>
      <c r="W2965" s="87"/>
      <c r="X2965" s="87"/>
      <c r="Y2965" s="87"/>
      <c r="Z2965" s="87"/>
      <c r="AA2965" s="87"/>
      <c r="AB2965" s="87"/>
      <c r="AC2965" s="87"/>
      <c r="AD2965" s="87"/>
      <c r="AE2965" s="87"/>
      <c r="AF2965" s="87"/>
      <c r="AG2965" s="87"/>
      <c r="AH2965" s="87"/>
      <c r="AI2965" s="87"/>
      <c r="AJ2965" s="87"/>
      <c r="AK2965" s="87"/>
      <c r="AL2965" s="87"/>
      <c r="AM2965" s="87"/>
      <c r="AN2965" s="87"/>
      <c r="AO2965" s="87"/>
      <c r="AP2965" s="87"/>
      <c r="AQ2965" s="87"/>
      <c r="AR2965" s="87"/>
      <c r="AS2965" s="87"/>
      <c r="AT2965" s="87"/>
      <c r="AU2965" s="87"/>
      <c r="AV2965" s="87"/>
      <c r="AW2965" s="87"/>
      <c r="AX2965" s="87"/>
      <c r="AY2965" s="87"/>
      <c r="AZ2965" s="87"/>
      <c r="BA2965" s="87"/>
      <c r="BB2965" s="87"/>
      <c r="BC2965" s="87"/>
      <c r="BD2965" s="87"/>
      <c r="BE2965" s="87"/>
      <c r="BF2965" s="87"/>
    </row>
    <row r="2966" spans="13:58" x14ac:dyDescent="0.25">
      <c r="M2966" s="83"/>
      <c r="N2966" s="87"/>
      <c r="O2966" s="87"/>
      <c r="P2966" s="87"/>
      <c r="Q2966" s="87"/>
      <c r="R2966" s="87"/>
      <c r="S2966" s="87"/>
      <c r="T2966" s="87"/>
      <c r="U2966" s="87"/>
      <c r="V2966" s="87"/>
      <c r="W2966" s="87"/>
      <c r="X2966" s="87"/>
      <c r="Y2966" s="87"/>
      <c r="Z2966" s="87"/>
      <c r="AA2966" s="87"/>
      <c r="AB2966" s="87"/>
      <c r="AC2966" s="87"/>
      <c r="AD2966" s="87"/>
      <c r="AE2966" s="87"/>
      <c r="AF2966" s="87"/>
      <c r="AG2966" s="87"/>
      <c r="AH2966" s="87"/>
      <c r="AI2966" s="87"/>
      <c r="AJ2966" s="87"/>
      <c r="AK2966" s="87"/>
      <c r="AL2966" s="87"/>
      <c r="AM2966" s="87"/>
      <c r="AN2966" s="87"/>
      <c r="AO2966" s="87"/>
      <c r="AP2966" s="87"/>
      <c r="AQ2966" s="87"/>
      <c r="AR2966" s="87"/>
      <c r="AS2966" s="87"/>
      <c r="AT2966" s="87"/>
      <c r="AU2966" s="87"/>
      <c r="AV2966" s="87"/>
      <c r="AW2966" s="87"/>
      <c r="AX2966" s="87"/>
      <c r="AY2966" s="87"/>
      <c r="AZ2966" s="87"/>
      <c r="BA2966" s="87"/>
      <c r="BB2966" s="87"/>
      <c r="BC2966" s="87"/>
      <c r="BD2966" s="87"/>
      <c r="BE2966" s="87"/>
      <c r="BF2966" s="87"/>
    </row>
    <row r="2967" spans="13:58" x14ac:dyDescent="0.25">
      <c r="M2967" s="83"/>
      <c r="N2967" s="87"/>
      <c r="O2967" s="87"/>
      <c r="P2967" s="87"/>
      <c r="Q2967" s="87"/>
      <c r="R2967" s="87"/>
      <c r="S2967" s="87"/>
      <c r="T2967" s="87"/>
      <c r="U2967" s="87"/>
      <c r="V2967" s="87"/>
      <c r="W2967" s="87"/>
      <c r="X2967" s="87"/>
      <c r="Y2967" s="87"/>
      <c r="Z2967" s="87"/>
      <c r="AA2967" s="87"/>
      <c r="AB2967" s="87"/>
      <c r="AC2967" s="87"/>
      <c r="AD2967" s="87"/>
      <c r="AE2967" s="87"/>
      <c r="AF2967" s="87"/>
      <c r="AG2967" s="87"/>
      <c r="AH2967" s="87"/>
      <c r="AI2967" s="87"/>
      <c r="AJ2967" s="87"/>
      <c r="AK2967" s="87"/>
      <c r="AL2967" s="87"/>
      <c r="AM2967" s="87"/>
      <c r="AN2967" s="87"/>
      <c r="AO2967" s="87"/>
      <c r="AP2967" s="87"/>
      <c r="AQ2967" s="87"/>
      <c r="AR2967" s="87"/>
      <c r="AS2967" s="87"/>
      <c r="AT2967" s="87"/>
      <c r="AU2967" s="87"/>
      <c r="AV2967" s="87"/>
      <c r="AW2967" s="87"/>
      <c r="AX2967" s="87"/>
      <c r="AY2967" s="87"/>
      <c r="AZ2967" s="87"/>
      <c r="BA2967" s="87"/>
      <c r="BB2967" s="87"/>
      <c r="BC2967" s="87"/>
      <c r="BD2967" s="87"/>
      <c r="BE2967" s="87"/>
      <c r="BF2967" s="87"/>
    </row>
    <row r="2968" spans="13:58" x14ac:dyDescent="0.25">
      <c r="M2968" s="83"/>
      <c r="N2968" s="87"/>
      <c r="O2968" s="87"/>
      <c r="P2968" s="87"/>
      <c r="Q2968" s="87"/>
      <c r="R2968" s="87"/>
      <c r="S2968" s="87"/>
      <c r="T2968" s="87"/>
      <c r="U2968" s="87"/>
      <c r="V2968" s="87"/>
      <c r="W2968" s="87"/>
      <c r="X2968" s="87"/>
      <c r="Y2968" s="87"/>
      <c r="Z2968" s="87"/>
      <c r="AA2968" s="87"/>
      <c r="AB2968" s="87"/>
      <c r="AC2968" s="87"/>
      <c r="AD2968" s="87"/>
      <c r="AE2968" s="87"/>
      <c r="AF2968" s="87"/>
      <c r="AG2968" s="87"/>
      <c r="AH2968" s="87"/>
      <c r="AI2968" s="87"/>
      <c r="AJ2968" s="87"/>
      <c r="AK2968" s="87"/>
      <c r="AL2968" s="87"/>
      <c r="AM2968" s="87"/>
      <c r="AN2968" s="87"/>
      <c r="AO2968" s="87"/>
      <c r="AP2968" s="87"/>
      <c r="AQ2968" s="87"/>
      <c r="AR2968" s="87"/>
      <c r="AS2968" s="87"/>
      <c r="AT2968" s="87"/>
      <c r="AU2968" s="87"/>
      <c r="AV2968" s="87"/>
      <c r="AW2968" s="87"/>
      <c r="AX2968" s="87"/>
      <c r="AY2968" s="87"/>
      <c r="AZ2968" s="87"/>
      <c r="BA2968" s="87"/>
      <c r="BB2968" s="87"/>
      <c r="BC2968" s="87"/>
      <c r="BD2968" s="87"/>
      <c r="BE2968" s="87"/>
      <c r="BF2968" s="87"/>
    </row>
    <row r="2969" spans="13:58" x14ac:dyDescent="0.25">
      <c r="M2969" s="83"/>
      <c r="N2969" s="87"/>
      <c r="O2969" s="87"/>
      <c r="P2969" s="87"/>
      <c r="Q2969" s="87"/>
      <c r="R2969" s="87"/>
      <c r="S2969" s="87"/>
      <c r="T2969" s="87"/>
      <c r="U2969" s="87"/>
      <c r="V2969" s="87"/>
      <c r="W2969" s="87"/>
      <c r="X2969" s="87"/>
      <c r="Y2969" s="87"/>
      <c r="Z2969" s="87"/>
      <c r="AA2969" s="87"/>
      <c r="AB2969" s="87"/>
      <c r="AC2969" s="87"/>
      <c r="AD2969" s="87"/>
      <c r="AE2969" s="87"/>
      <c r="AF2969" s="87"/>
      <c r="AG2969" s="87"/>
      <c r="AH2969" s="87"/>
      <c r="AI2969" s="87"/>
      <c r="AJ2969" s="87"/>
      <c r="AK2969" s="87"/>
      <c r="AL2969" s="87"/>
      <c r="AM2969" s="87"/>
      <c r="AN2969" s="87"/>
      <c r="AO2969" s="87"/>
      <c r="AP2969" s="87"/>
      <c r="AQ2969" s="87"/>
      <c r="AR2969" s="87"/>
      <c r="AS2969" s="87"/>
      <c r="AT2969" s="87"/>
      <c r="AU2969" s="87"/>
      <c r="AV2969" s="87"/>
      <c r="AW2969" s="87"/>
      <c r="AX2969" s="87"/>
      <c r="AY2969" s="87"/>
      <c r="AZ2969" s="87"/>
      <c r="BA2969" s="87"/>
      <c r="BB2969" s="87"/>
      <c r="BC2969" s="87"/>
      <c r="BD2969" s="87"/>
      <c r="BE2969" s="87"/>
      <c r="BF2969" s="87"/>
    </row>
    <row r="2970" spans="13:58" x14ac:dyDescent="0.25">
      <c r="M2970" s="83"/>
      <c r="N2970" s="87"/>
      <c r="O2970" s="87"/>
      <c r="P2970" s="87"/>
      <c r="Q2970" s="87"/>
      <c r="R2970" s="87"/>
      <c r="S2970" s="87"/>
      <c r="T2970" s="87"/>
      <c r="U2970" s="87"/>
      <c r="V2970" s="87"/>
      <c r="W2970" s="87"/>
      <c r="X2970" s="87"/>
      <c r="Y2970" s="87"/>
      <c r="Z2970" s="87"/>
      <c r="AA2970" s="87"/>
      <c r="AB2970" s="87"/>
      <c r="AC2970" s="87"/>
      <c r="AD2970" s="87"/>
      <c r="AE2970" s="87"/>
      <c r="AF2970" s="87"/>
      <c r="AG2970" s="87"/>
      <c r="AH2970" s="87"/>
      <c r="AI2970" s="87"/>
      <c r="AJ2970" s="87"/>
      <c r="AK2970" s="87"/>
      <c r="AL2970" s="87"/>
      <c r="AM2970" s="87"/>
      <c r="AN2970" s="87"/>
      <c r="AO2970" s="87"/>
      <c r="AP2970" s="87"/>
      <c r="AQ2970" s="87"/>
      <c r="AR2970" s="87"/>
      <c r="AS2970" s="87"/>
      <c r="AT2970" s="87"/>
      <c r="AU2970" s="87"/>
      <c r="AV2970" s="87"/>
      <c r="AW2970" s="87"/>
      <c r="AX2970" s="87"/>
      <c r="AY2970" s="87"/>
      <c r="AZ2970" s="87"/>
      <c r="BA2970" s="87"/>
      <c r="BB2970" s="87"/>
      <c r="BC2970" s="87"/>
      <c r="BD2970" s="87"/>
      <c r="BE2970" s="87"/>
      <c r="BF2970" s="87"/>
    </row>
    <row r="2971" spans="13:58" x14ac:dyDescent="0.25">
      <c r="M2971" s="83"/>
      <c r="N2971" s="87"/>
      <c r="O2971" s="87"/>
      <c r="P2971" s="87"/>
      <c r="Q2971" s="87"/>
      <c r="R2971" s="87"/>
      <c r="S2971" s="87"/>
      <c r="T2971" s="87"/>
      <c r="U2971" s="87"/>
      <c r="V2971" s="87"/>
      <c r="W2971" s="87"/>
      <c r="X2971" s="87"/>
      <c r="Y2971" s="87"/>
      <c r="Z2971" s="87"/>
      <c r="AA2971" s="87"/>
      <c r="AB2971" s="87"/>
      <c r="AC2971" s="87"/>
      <c r="AD2971" s="87"/>
      <c r="AE2971" s="87"/>
      <c r="AF2971" s="87"/>
      <c r="AG2971" s="87"/>
      <c r="AH2971" s="87"/>
      <c r="AI2971" s="87"/>
      <c r="AJ2971" s="87"/>
      <c r="AK2971" s="87"/>
      <c r="AL2971" s="87"/>
      <c r="AM2971" s="87"/>
      <c r="AN2971" s="87"/>
      <c r="AO2971" s="87"/>
      <c r="AP2971" s="87"/>
      <c r="AQ2971" s="87"/>
      <c r="AR2971" s="87"/>
      <c r="AS2971" s="87"/>
      <c r="AT2971" s="87"/>
      <c r="AU2971" s="87"/>
      <c r="AV2971" s="87"/>
      <c r="AW2971" s="87"/>
      <c r="AX2971" s="87"/>
      <c r="AY2971" s="87"/>
      <c r="AZ2971" s="87"/>
      <c r="BA2971" s="87"/>
      <c r="BB2971" s="87"/>
      <c r="BC2971" s="87"/>
      <c r="BD2971" s="87"/>
      <c r="BE2971" s="87"/>
      <c r="BF2971" s="87"/>
    </row>
    <row r="2972" spans="13:58" x14ac:dyDescent="0.25">
      <c r="M2972" s="83"/>
      <c r="N2972" s="87"/>
      <c r="O2972" s="87"/>
      <c r="P2972" s="87"/>
      <c r="Q2972" s="87"/>
      <c r="R2972" s="87"/>
      <c r="S2972" s="87"/>
      <c r="T2972" s="87"/>
      <c r="U2972" s="87"/>
      <c r="V2972" s="87"/>
      <c r="W2972" s="87"/>
      <c r="X2972" s="87"/>
      <c r="Y2972" s="87"/>
      <c r="Z2972" s="87"/>
      <c r="AA2972" s="87"/>
      <c r="AB2972" s="87"/>
      <c r="AC2972" s="87"/>
      <c r="AD2972" s="87"/>
      <c r="AE2972" s="87"/>
      <c r="AF2972" s="87"/>
      <c r="AG2972" s="87"/>
      <c r="AH2972" s="87"/>
      <c r="AI2972" s="87"/>
      <c r="AJ2972" s="87"/>
      <c r="AK2972" s="87"/>
      <c r="AL2972" s="87"/>
      <c r="AM2972" s="87"/>
      <c r="AN2972" s="87"/>
      <c r="AO2972" s="87"/>
      <c r="AP2972" s="87"/>
      <c r="AQ2972" s="87"/>
      <c r="AR2972" s="87"/>
      <c r="AS2972" s="87"/>
      <c r="AT2972" s="87"/>
      <c r="AU2972" s="87"/>
      <c r="AV2972" s="87"/>
      <c r="AW2972" s="87"/>
      <c r="AX2972" s="87"/>
      <c r="AY2972" s="87"/>
      <c r="AZ2972" s="87"/>
      <c r="BA2972" s="87"/>
      <c r="BB2972" s="87"/>
      <c r="BC2972" s="87"/>
      <c r="BD2972" s="87"/>
      <c r="BE2972" s="87"/>
      <c r="BF2972" s="87"/>
    </row>
    <row r="2973" spans="13:58" x14ac:dyDescent="0.25">
      <c r="M2973" s="83"/>
      <c r="N2973" s="87"/>
      <c r="O2973" s="87"/>
      <c r="P2973" s="87"/>
      <c r="Q2973" s="87"/>
      <c r="R2973" s="87"/>
      <c r="S2973" s="87"/>
      <c r="T2973" s="87"/>
      <c r="U2973" s="87"/>
      <c r="V2973" s="87"/>
      <c r="W2973" s="87"/>
      <c r="X2973" s="87"/>
      <c r="Y2973" s="87"/>
      <c r="Z2973" s="87"/>
      <c r="AA2973" s="87"/>
      <c r="AB2973" s="87"/>
      <c r="AC2973" s="87"/>
      <c r="AD2973" s="87"/>
      <c r="AE2973" s="87"/>
      <c r="AF2973" s="87"/>
      <c r="AG2973" s="87"/>
      <c r="AH2973" s="87"/>
      <c r="AI2973" s="87"/>
      <c r="AJ2973" s="87"/>
      <c r="AK2973" s="87"/>
      <c r="AL2973" s="87"/>
      <c r="AM2973" s="87"/>
      <c r="AN2973" s="87"/>
      <c r="AO2973" s="87"/>
      <c r="AP2973" s="87"/>
      <c r="AQ2973" s="87"/>
      <c r="AR2973" s="87"/>
      <c r="AS2973" s="87"/>
      <c r="AT2973" s="87"/>
      <c r="AU2973" s="87"/>
      <c r="AV2973" s="87"/>
      <c r="AW2973" s="87"/>
      <c r="AX2973" s="87"/>
      <c r="AY2973" s="87"/>
      <c r="AZ2973" s="87"/>
      <c r="BA2973" s="87"/>
      <c r="BB2973" s="87"/>
      <c r="BC2973" s="87"/>
      <c r="BD2973" s="87"/>
      <c r="BE2973" s="87"/>
      <c r="BF2973" s="87"/>
    </row>
    <row r="2974" spans="13:58" x14ac:dyDescent="0.25">
      <c r="M2974" s="83"/>
      <c r="N2974" s="87"/>
      <c r="O2974" s="87"/>
      <c r="P2974" s="87"/>
      <c r="Q2974" s="87"/>
      <c r="R2974" s="87"/>
      <c r="S2974" s="87"/>
      <c r="T2974" s="87"/>
      <c r="U2974" s="87"/>
      <c r="V2974" s="87"/>
      <c r="W2974" s="87"/>
      <c r="X2974" s="87"/>
      <c r="Y2974" s="87"/>
      <c r="Z2974" s="87"/>
      <c r="AA2974" s="87"/>
      <c r="AB2974" s="87"/>
      <c r="AC2974" s="87"/>
      <c r="AD2974" s="87"/>
      <c r="AE2974" s="87"/>
      <c r="AF2974" s="87"/>
      <c r="AG2974" s="87"/>
      <c r="AH2974" s="87"/>
      <c r="AI2974" s="87"/>
      <c r="AJ2974" s="87"/>
      <c r="AK2974" s="87"/>
      <c r="AL2974" s="87"/>
      <c r="AM2974" s="87"/>
      <c r="AN2974" s="87"/>
      <c r="AO2974" s="87"/>
      <c r="AP2974" s="87"/>
      <c r="AQ2974" s="87"/>
      <c r="AR2974" s="87"/>
      <c r="AS2974" s="87"/>
      <c r="AT2974" s="87"/>
      <c r="AU2974" s="87"/>
      <c r="AV2974" s="87"/>
      <c r="AW2974" s="87"/>
      <c r="AX2974" s="87"/>
      <c r="AY2974" s="87"/>
      <c r="AZ2974" s="87"/>
      <c r="BA2974" s="87"/>
      <c r="BB2974" s="87"/>
      <c r="BC2974" s="87"/>
      <c r="BD2974" s="87"/>
      <c r="BE2974" s="87"/>
      <c r="BF2974" s="87"/>
    </row>
    <row r="2975" spans="13:58" x14ac:dyDescent="0.25">
      <c r="M2975" s="83"/>
      <c r="N2975" s="87"/>
      <c r="O2975" s="87"/>
      <c r="P2975" s="87"/>
      <c r="Q2975" s="87"/>
      <c r="R2975" s="87"/>
      <c r="S2975" s="87"/>
      <c r="T2975" s="87"/>
      <c r="U2975" s="87"/>
      <c r="V2975" s="87"/>
      <c r="W2975" s="87"/>
      <c r="X2975" s="87"/>
      <c r="Y2975" s="87"/>
      <c r="Z2975" s="87"/>
      <c r="AA2975" s="87"/>
      <c r="AB2975" s="87"/>
      <c r="AC2975" s="87"/>
      <c r="AD2975" s="87"/>
      <c r="AE2975" s="87"/>
      <c r="AF2975" s="87"/>
      <c r="AG2975" s="87"/>
      <c r="AH2975" s="87"/>
      <c r="AI2975" s="87"/>
      <c r="AJ2975" s="87"/>
      <c r="AK2975" s="87"/>
      <c r="AL2975" s="87"/>
      <c r="AM2975" s="87"/>
      <c r="AN2975" s="87"/>
      <c r="AO2975" s="87"/>
      <c r="AP2975" s="87"/>
      <c r="AQ2975" s="87"/>
      <c r="AR2975" s="87"/>
      <c r="AS2975" s="87"/>
      <c r="AT2975" s="87"/>
      <c r="AU2975" s="87"/>
      <c r="AV2975" s="87"/>
      <c r="AW2975" s="87"/>
      <c r="AX2975" s="87"/>
      <c r="AY2975" s="87"/>
      <c r="AZ2975" s="87"/>
      <c r="BA2975" s="87"/>
      <c r="BB2975" s="87"/>
      <c r="BC2975" s="87"/>
      <c r="BD2975" s="87"/>
      <c r="BE2975" s="87"/>
      <c r="BF2975" s="87"/>
    </row>
    <row r="2976" spans="13:58" x14ac:dyDescent="0.25">
      <c r="M2976" s="83"/>
      <c r="N2976" s="87"/>
      <c r="O2976" s="87"/>
      <c r="P2976" s="87"/>
      <c r="Q2976" s="87"/>
      <c r="R2976" s="87"/>
      <c r="S2976" s="87"/>
      <c r="T2976" s="87"/>
      <c r="U2976" s="87"/>
      <c r="V2976" s="87"/>
      <c r="W2976" s="87"/>
      <c r="X2976" s="87"/>
      <c r="Y2976" s="87"/>
      <c r="Z2976" s="87"/>
      <c r="AA2976" s="87"/>
      <c r="AB2976" s="87"/>
      <c r="AC2976" s="87"/>
      <c r="AD2976" s="87"/>
      <c r="AE2976" s="87"/>
      <c r="AF2976" s="87"/>
      <c r="AG2976" s="87"/>
      <c r="AH2976" s="87"/>
      <c r="AI2976" s="87"/>
      <c r="AJ2976" s="87"/>
      <c r="AK2976" s="87"/>
      <c r="AL2976" s="87"/>
      <c r="AM2976" s="87"/>
      <c r="AN2976" s="87"/>
      <c r="AO2976" s="87"/>
      <c r="AP2976" s="87"/>
      <c r="AQ2976" s="87"/>
      <c r="AR2976" s="87"/>
      <c r="AS2976" s="87"/>
      <c r="AT2976" s="87"/>
      <c r="AU2976" s="87"/>
      <c r="AV2976" s="87"/>
      <c r="AW2976" s="87"/>
      <c r="AX2976" s="87"/>
      <c r="AY2976" s="87"/>
      <c r="AZ2976" s="87"/>
      <c r="BA2976" s="87"/>
      <c r="BB2976" s="87"/>
      <c r="BC2976" s="87"/>
      <c r="BD2976" s="87"/>
      <c r="BE2976" s="87"/>
      <c r="BF2976" s="87"/>
    </row>
    <row r="2977" spans="13:58" x14ac:dyDescent="0.25">
      <c r="M2977" s="83"/>
      <c r="N2977" s="87"/>
      <c r="O2977" s="87"/>
      <c r="P2977" s="87"/>
      <c r="Q2977" s="87"/>
      <c r="R2977" s="87"/>
      <c r="S2977" s="87"/>
      <c r="T2977" s="87"/>
      <c r="U2977" s="87"/>
      <c r="V2977" s="87"/>
      <c r="W2977" s="87"/>
      <c r="X2977" s="87"/>
      <c r="Y2977" s="87"/>
      <c r="Z2977" s="87"/>
      <c r="AA2977" s="87"/>
      <c r="AB2977" s="87"/>
      <c r="AC2977" s="87"/>
      <c r="AD2977" s="87"/>
      <c r="AE2977" s="87"/>
      <c r="AF2977" s="87"/>
      <c r="AG2977" s="87"/>
      <c r="AH2977" s="87"/>
      <c r="AI2977" s="87"/>
      <c r="AJ2977" s="87"/>
      <c r="AK2977" s="87"/>
      <c r="AL2977" s="87"/>
      <c r="AM2977" s="87"/>
      <c r="AN2977" s="87"/>
      <c r="AO2977" s="87"/>
      <c r="AP2977" s="87"/>
      <c r="AQ2977" s="87"/>
      <c r="AR2977" s="87"/>
      <c r="AS2977" s="87"/>
      <c r="AT2977" s="87"/>
      <c r="AU2977" s="87"/>
      <c r="AV2977" s="87"/>
      <c r="AW2977" s="87"/>
      <c r="AX2977" s="87"/>
      <c r="AY2977" s="87"/>
      <c r="AZ2977" s="87"/>
      <c r="BA2977" s="87"/>
      <c r="BB2977" s="87"/>
      <c r="BC2977" s="87"/>
      <c r="BD2977" s="87"/>
      <c r="BE2977" s="87"/>
      <c r="BF2977" s="87"/>
    </row>
    <row r="2978" spans="13:58" x14ac:dyDescent="0.25">
      <c r="M2978" s="83"/>
      <c r="N2978" s="87"/>
      <c r="O2978" s="87"/>
      <c r="P2978" s="87"/>
      <c r="Q2978" s="87"/>
      <c r="R2978" s="87"/>
      <c r="S2978" s="87"/>
      <c r="T2978" s="87"/>
      <c r="U2978" s="87"/>
      <c r="V2978" s="87"/>
      <c r="W2978" s="87"/>
      <c r="X2978" s="87"/>
      <c r="Y2978" s="87"/>
      <c r="Z2978" s="87"/>
      <c r="AA2978" s="87"/>
      <c r="AB2978" s="87"/>
      <c r="AC2978" s="87"/>
      <c r="AD2978" s="87"/>
      <c r="AE2978" s="87"/>
      <c r="AF2978" s="87"/>
      <c r="AG2978" s="87"/>
      <c r="AH2978" s="87"/>
      <c r="AI2978" s="87"/>
      <c r="AJ2978" s="87"/>
      <c r="AK2978" s="87"/>
      <c r="AL2978" s="87"/>
      <c r="AM2978" s="87"/>
      <c r="AN2978" s="87"/>
      <c r="AO2978" s="87"/>
      <c r="AP2978" s="87"/>
      <c r="AQ2978" s="87"/>
      <c r="AR2978" s="87"/>
      <c r="AS2978" s="87"/>
      <c r="AT2978" s="87"/>
      <c r="AU2978" s="87"/>
      <c r="AV2978" s="87"/>
      <c r="AW2978" s="87"/>
      <c r="AX2978" s="87"/>
      <c r="AY2978" s="87"/>
      <c r="AZ2978" s="87"/>
      <c r="BA2978" s="87"/>
      <c r="BB2978" s="87"/>
      <c r="BC2978" s="87"/>
      <c r="BD2978" s="87"/>
      <c r="BE2978" s="87"/>
      <c r="BF2978" s="87"/>
    </row>
    <row r="2979" spans="13:58" x14ac:dyDescent="0.25">
      <c r="M2979" s="83"/>
      <c r="N2979" s="87"/>
      <c r="O2979" s="87"/>
      <c r="P2979" s="87"/>
      <c r="Q2979" s="87"/>
      <c r="R2979" s="87"/>
      <c r="S2979" s="87"/>
      <c r="T2979" s="87"/>
      <c r="U2979" s="87"/>
      <c r="V2979" s="87"/>
      <c r="W2979" s="87"/>
      <c r="X2979" s="87"/>
      <c r="Y2979" s="87"/>
      <c r="Z2979" s="87"/>
      <c r="AA2979" s="87"/>
      <c r="AB2979" s="87"/>
      <c r="AC2979" s="87"/>
      <c r="AD2979" s="87"/>
      <c r="AE2979" s="87"/>
      <c r="AF2979" s="87"/>
      <c r="AG2979" s="87"/>
      <c r="AH2979" s="87"/>
      <c r="AI2979" s="87"/>
      <c r="AJ2979" s="87"/>
      <c r="AK2979" s="87"/>
      <c r="AL2979" s="87"/>
      <c r="AM2979" s="87"/>
      <c r="AN2979" s="87"/>
      <c r="AO2979" s="87"/>
      <c r="AP2979" s="87"/>
      <c r="AQ2979" s="87"/>
      <c r="AR2979" s="87"/>
      <c r="AS2979" s="87"/>
      <c r="AT2979" s="87"/>
      <c r="AU2979" s="87"/>
      <c r="AV2979" s="87"/>
      <c r="AW2979" s="87"/>
      <c r="AX2979" s="87"/>
      <c r="AY2979" s="87"/>
      <c r="AZ2979" s="87"/>
      <c r="BA2979" s="87"/>
      <c r="BB2979" s="87"/>
      <c r="BC2979" s="87"/>
      <c r="BD2979" s="87"/>
      <c r="BE2979" s="87"/>
      <c r="BF2979" s="87"/>
    </row>
    <row r="2980" spans="13:58" x14ac:dyDescent="0.25">
      <c r="M2980" s="83"/>
      <c r="N2980" s="87"/>
      <c r="O2980" s="87"/>
      <c r="P2980" s="87"/>
      <c r="Q2980" s="87"/>
      <c r="R2980" s="87"/>
      <c r="S2980" s="87"/>
      <c r="T2980" s="87"/>
      <c r="U2980" s="87"/>
      <c r="V2980" s="87"/>
      <c r="W2980" s="87"/>
      <c r="X2980" s="87"/>
      <c r="Y2980" s="87"/>
      <c r="Z2980" s="87"/>
      <c r="AA2980" s="87"/>
      <c r="AB2980" s="87"/>
      <c r="AC2980" s="87"/>
      <c r="AD2980" s="87"/>
      <c r="AE2980" s="87"/>
      <c r="AF2980" s="87"/>
      <c r="AG2980" s="87"/>
      <c r="AH2980" s="87"/>
      <c r="AI2980" s="87"/>
      <c r="AJ2980" s="87"/>
      <c r="AK2980" s="87"/>
      <c r="AL2980" s="87"/>
      <c r="AM2980" s="87"/>
      <c r="AN2980" s="87"/>
      <c r="AO2980" s="87"/>
      <c r="AP2980" s="87"/>
      <c r="AQ2980" s="87"/>
      <c r="AR2980" s="87"/>
      <c r="AS2980" s="87"/>
      <c r="AT2980" s="87"/>
      <c r="AU2980" s="87"/>
      <c r="AV2980" s="87"/>
      <c r="AW2980" s="87"/>
      <c r="AX2980" s="87"/>
      <c r="AY2980" s="87"/>
      <c r="AZ2980" s="87"/>
      <c r="BA2980" s="87"/>
      <c r="BB2980" s="87"/>
      <c r="BC2980" s="87"/>
      <c r="BD2980" s="87"/>
      <c r="BE2980" s="87"/>
      <c r="BF2980" s="87"/>
    </row>
    <row r="2981" spans="13:58" x14ac:dyDescent="0.25">
      <c r="M2981" s="83"/>
      <c r="N2981" s="87"/>
      <c r="O2981" s="87"/>
      <c r="P2981" s="87"/>
      <c r="Q2981" s="87"/>
      <c r="R2981" s="87"/>
      <c r="S2981" s="87"/>
      <c r="T2981" s="87"/>
      <c r="U2981" s="87"/>
      <c r="V2981" s="87"/>
      <c r="W2981" s="87"/>
      <c r="X2981" s="87"/>
      <c r="Y2981" s="87"/>
      <c r="Z2981" s="87"/>
      <c r="AA2981" s="87"/>
      <c r="AB2981" s="87"/>
      <c r="AC2981" s="87"/>
      <c r="AD2981" s="87"/>
      <c r="AE2981" s="87"/>
      <c r="AF2981" s="87"/>
      <c r="AG2981" s="87"/>
      <c r="AH2981" s="87"/>
      <c r="AI2981" s="87"/>
      <c r="AJ2981" s="87"/>
      <c r="AK2981" s="87"/>
      <c r="AL2981" s="87"/>
      <c r="AM2981" s="87"/>
      <c r="AN2981" s="87"/>
      <c r="AO2981" s="87"/>
      <c r="AP2981" s="87"/>
      <c r="AQ2981" s="87"/>
      <c r="AR2981" s="87"/>
      <c r="AS2981" s="87"/>
      <c r="AT2981" s="87"/>
      <c r="AU2981" s="87"/>
      <c r="AV2981" s="87"/>
      <c r="AW2981" s="87"/>
      <c r="AX2981" s="87"/>
      <c r="AY2981" s="87"/>
      <c r="AZ2981" s="87"/>
      <c r="BA2981" s="87"/>
      <c r="BB2981" s="87"/>
      <c r="BC2981" s="87"/>
      <c r="BD2981" s="87"/>
      <c r="BE2981" s="87"/>
      <c r="BF2981" s="87"/>
    </row>
    <row r="2982" spans="13:58" x14ac:dyDescent="0.25">
      <c r="M2982" s="83"/>
      <c r="N2982" s="87"/>
      <c r="O2982" s="87"/>
      <c r="P2982" s="87"/>
      <c r="Q2982" s="87"/>
      <c r="R2982" s="87"/>
      <c r="S2982" s="87"/>
      <c r="T2982" s="87"/>
      <c r="U2982" s="87"/>
      <c r="V2982" s="87"/>
      <c r="W2982" s="87"/>
      <c r="X2982" s="87"/>
      <c r="Y2982" s="87"/>
      <c r="Z2982" s="87"/>
      <c r="AA2982" s="87"/>
      <c r="AB2982" s="87"/>
      <c r="AC2982" s="87"/>
      <c r="AD2982" s="87"/>
      <c r="AE2982" s="87"/>
      <c r="AF2982" s="87"/>
      <c r="AG2982" s="87"/>
      <c r="AH2982" s="87"/>
      <c r="AI2982" s="87"/>
      <c r="AJ2982" s="87"/>
      <c r="AK2982" s="87"/>
      <c r="AL2982" s="87"/>
      <c r="AM2982" s="87"/>
      <c r="AN2982" s="87"/>
      <c r="AO2982" s="87"/>
      <c r="AP2982" s="87"/>
      <c r="AQ2982" s="87"/>
      <c r="AR2982" s="87"/>
      <c r="AS2982" s="87"/>
      <c r="AT2982" s="87"/>
      <c r="AU2982" s="87"/>
      <c r="AV2982" s="87"/>
      <c r="AW2982" s="87"/>
      <c r="AX2982" s="87"/>
      <c r="AY2982" s="87"/>
      <c r="AZ2982" s="87"/>
      <c r="BA2982" s="87"/>
      <c r="BB2982" s="87"/>
      <c r="BC2982" s="87"/>
      <c r="BD2982" s="87"/>
      <c r="BE2982" s="87"/>
      <c r="BF2982" s="87"/>
    </row>
    <row r="2983" spans="13:58" x14ac:dyDescent="0.25">
      <c r="M2983" s="83"/>
      <c r="N2983" s="87"/>
      <c r="O2983" s="87"/>
      <c r="P2983" s="87"/>
      <c r="Q2983" s="87"/>
      <c r="R2983" s="87"/>
      <c r="S2983" s="87"/>
      <c r="T2983" s="87"/>
      <c r="U2983" s="87"/>
      <c r="V2983" s="87"/>
      <c r="W2983" s="87"/>
      <c r="X2983" s="87"/>
      <c r="Y2983" s="87"/>
      <c r="Z2983" s="87"/>
      <c r="AA2983" s="87"/>
      <c r="AB2983" s="87"/>
      <c r="AC2983" s="87"/>
      <c r="AD2983" s="87"/>
      <c r="AE2983" s="87"/>
      <c r="AF2983" s="87"/>
      <c r="AG2983" s="87"/>
      <c r="AH2983" s="87"/>
      <c r="AI2983" s="87"/>
      <c r="AJ2983" s="87"/>
      <c r="AK2983" s="87"/>
      <c r="AL2983" s="87"/>
      <c r="AM2983" s="87"/>
      <c r="AN2983" s="87"/>
      <c r="AO2983" s="87"/>
      <c r="AP2983" s="87"/>
      <c r="AQ2983" s="87"/>
      <c r="AR2983" s="87"/>
      <c r="AS2983" s="87"/>
      <c r="AT2983" s="87"/>
      <c r="AU2983" s="87"/>
      <c r="AV2983" s="87"/>
      <c r="AW2983" s="87"/>
      <c r="AX2983" s="87"/>
      <c r="AY2983" s="87"/>
      <c r="AZ2983" s="87"/>
      <c r="BA2983" s="87"/>
      <c r="BB2983" s="87"/>
      <c r="BC2983" s="87"/>
      <c r="BD2983" s="87"/>
      <c r="BE2983" s="87"/>
      <c r="BF2983" s="87"/>
    </row>
    <row r="2984" spans="13:58" x14ac:dyDescent="0.25">
      <c r="M2984" s="83"/>
      <c r="N2984" s="87"/>
      <c r="O2984" s="87"/>
      <c r="P2984" s="87"/>
      <c r="Q2984" s="87"/>
      <c r="R2984" s="87"/>
      <c r="S2984" s="87"/>
      <c r="T2984" s="87"/>
      <c r="U2984" s="87"/>
      <c r="V2984" s="87"/>
      <c r="W2984" s="87"/>
      <c r="X2984" s="87"/>
      <c r="Y2984" s="87"/>
      <c r="Z2984" s="87"/>
      <c r="AA2984" s="87"/>
      <c r="AB2984" s="87"/>
      <c r="AC2984" s="87"/>
      <c r="AD2984" s="87"/>
      <c r="AE2984" s="87"/>
      <c r="AF2984" s="87"/>
      <c r="AG2984" s="87"/>
      <c r="AH2984" s="87"/>
      <c r="AI2984" s="87"/>
      <c r="AJ2984" s="87"/>
      <c r="AK2984" s="87"/>
      <c r="AL2984" s="87"/>
      <c r="AM2984" s="87"/>
      <c r="AN2984" s="87"/>
      <c r="AO2984" s="87"/>
      <c r="AP2984" s="87"/>
      <c r="AQ2984" s="87"/>
      <c r="AR2984" s="87"/>
      <c r="AS2984" s="87"/>
      <c r="AT2984" s="87"/>
      <c r="AU2984" s="87"/>
      <c r="AV2984" s="87"/>
      <c r="AW2984" s="87"/>
      <c r="AX2984" s="87"/>
      <c r="AY2984" s="87"/>
      <c r="AZ2984" s="87"/>
      <c r="BA2984" s="87"/>
      <c r="BB2984" s="87"/>
      <c r="BC2984" s="87"/>
      <c r="BD2984" s="87"/>
      <c r="BE2984" s="87"/>
      <c r="BF2984" s="87"/>
    </row>
    <row r="2985" spans="13:58" x14ac:dyDescent="0.25">
      <c r="M2985" s="83"/>
      <c r="N2985" s="87"/>
      <c r="O2985" s="87"/>
      <c r="P2985" s="87"/>
      <c r="Q2985" s="87"/>
      <c r="R2985" s="87"/>
      <c r="S2985" s="87"/>
      <c r="T2985" s="87"/>
      <c r="U2985" s="87"/>
      <c r="V2985" s="87"/>
      <c r="W2985" s="87"/>
      <c r="X2985" s="87"/>
      <c r="Y2985" s="87"/>
      <c r="Z2985" s="87"/>
      <c r="AA2985" s="87"/>
      <c r="AB2985" s="87"/>
      <c r="AC2985" s="87"/>
      <c r="AD2985" s="87"/>
      <c r="AE2985" s="87"/>
      <c r="AF2985" s="87"/>
      <c r="AG2985" s="87"/>
      <c r="AH2985" s="87"/>
      <c r="AI2985" s="87"/>
      <c r="AJ2985" s="87"/>
      <c r="AK2985" s="87"/>
      <c r="AL2985" s="87"/>
      <c r="AM2985" s="87"/>
      <c r="AN2985" s="87"/>
      <c r="AO2985" s="87"/>
      <c r="AP2985" s="87"/>
      <c r="AQ2985" s="87"/>
      <c r="AR2985" s="87"/>
      <c r="AS2985" s="87"/>
      <c r="AT2985" s="87"/>
      <c r="AU2985" s="87"/>
      <c r="AV2985" s="87"/>
      <c r="AW2985" s="87"/>
      <c r="AX2985" s="87"/>
      <c r="AY2985" s="87"/>
      <c r="AZ2985" s="87"/>
      <c r="BA2985" s="87"/>
      <c r="BB2985" s="87"/>
      <c r="BC2985" s="87"/>
      <c r="BD2985" s="87"/>
      <c r="BE2985" s="87"/>
      <c r="BF2985" s="87"/>
    </row>
    <row r="2986" spans="13:58" x14ac:dyDescent="0.25">
      <c r="M2986" s="83"/>
      <c r="N2986" s="87"/>
      <c r="O2986" s="87"/>
      <c r="P2986" s="87"/>
      <c r="Q2986" s="87"/>
      <c r="R2986" s="87"/>
      <c r="S2986" s="87"/>
      <c r="T2986" s="87"/>
      <c r="U2986" s="87"/>
      <c r="V2986" s="87"/>
      <c r="W2986" s="87"/>
      <c r="X2986" s="87"/>
      <c r="Y2986" s="87"/>
      <c r="Z2986" s="87"/>
      <c r="AA2986" s="87"/>
      <c r="AB2986" s="87"/>
      <c r="AC2986" s="87"/>
      <c r="AD2986" s="87"/>
      <c r="AE2986" s="87"/>
      <c r="AF2986" s="87"/>
      <c r="AG2986" s="87"/>
      <c r="AH2986" s="87"/>
      <c r="AI2986" s="87"/>
      <c r="AJ2986" s="87"/>
      <c r="AK2986" s="87"/>
      <c r="AL2986" s="87"/>
      <c r="AM2986" s="87"/>
      <c r="AN2986" s="87"/>
      <c r="AO2986" s="87"/>
      <c r="AP2986" s="87"/>
      <c r="AQ2986" s="87"/>
      <c r="AR2986" s="87"/>
      <c r="AS2986" s="87"/>
      <c r="AT2986" s="87"/>
      <c r="AU2986" s="87"/>
      <c r="AV2986" s="87"/>
      <c r="AW2986" s="87"/>
      <c r="AX2986" s="87"/>
      <c r="AY2986" s="87"/>
      <c r="AZ2986" s="87"/>
      <c r="BA2986" s="87"/>
      <c r="BB2986" s="87"/>
      <c r="BC2986" s="87"/>
      <c r="BD2986" s="87"/>
      <c r="BE2986" s="87"/>
      <c r="BF2986" s="87"/>
    </row>
    <row r="2987" spans="13:58" x14ac:dyDescent="0.25">
      <c r="M2987" s="83"/>
      <c r="N2987" s="87"/>
      <c r="O2987" s="87"/>
      <c r="P2987" s="87"/>
      <c r="Q2987" s="87"/>
      <c r="R2987" s="87"/>
      <c r="S2987" s="87"/>
      <c r="T2987" s="87"/>
      <c r="U2987" s="87"/>
      <c r="V2987" s="87"/>
      <c r="W2987" s="87"/>
      <c r="X2987" s="87"/>
      <c r="Y2987" s="87"/>
      <c r="Z2987" s="87"/>
      <c r="AA2987" s="87"/>
      <c r="AB2987" s="87"/>
      <c r="AC2987" s="87"/>
      <c r="AD2987" s="87"/>
      <c r="AE2987" s="87"/>
      <c r="AF2987" s="87"/>
      <c r="AG2987" s="87"/>
      <c r="AH2987" s="87"/>
      <c r="AI2987" s="87"/>
      <c r="AJ2987" s="87"/>
      <c r="AK2987" s="87"/>
      <c r="AL2987" s="87"/>
      <c r="AM2987" s="87"/>
      <c r="AN2987" s="87"/>
      <c r="AO2987" s="87"/>
      <c r="AP2987" s="87"/>
      <c r="AQ2987" s="87"/>
      <c r="AR2987" s="87"/>
      <c r="AS2987" s="87"/>
      <c r="AT2987" s="87"/>
      <c r="AU2987" s="87"/>
      <c r="AV2987" s="87"/>
      <c r="AW2987" s="87"/>
      <c r="AX2987" s="87"/>
      <c r="AY2987" s="87"/>
      <c r="AZ2987" s="87"/>
      <c r="BA2987" s="87"/>
      <c r="BB2987" s="87"/>
      <c r="BC2987" s="87"/>
      <c r="BD2987" s="87"/>
      <c r="BE2987" s="87"/>
      <c r="BF2987" s="87"/>
    </row>
    <row r="2988" spans="13:58" x14ac:dyDescent="0.25">
      <c r="M2988" s="83"/>
      <c r="N2988" s="87"/>
      <c r="O2988" s="87"/>
      <c r="P2988" s="87"/>
      <c r="Q2988" s="87"/>
      <c r="R2988" s="87"/>
      <c r="S2988" s="87"/>
      <c r="T2988" s="87"/>
      <c r="U2988" s="87"/>
      <c r="V2988" s="87"/>
      <c r="W2988" s="87"/>
      <c r="X2988" s="87"/>
      <c r="Y2988" s="87"/>
      <c r="Z2988" s="87"/>
      <c r="AA2988" s="87"/>
      <c r="AB2988" s="87"/>
      <c r="AC2988" s="87"/>
      <c r="AD2988" s="87"/>
      <c r="AE2988" s="87"/>
      <c r="AF2988" s="87"/>
      <c r="AG2988" s="87"/>
      <c r="AH2988" s="87"/>
      <c r="AI2988" s="87"/>
      <c r="AJ2988" s="87"/>
      <c r="AK2988" s="87"/>
      <c r="AL2988" s="87"/>
      <c r="AM2988" s="87"/>
      <c r="AN2988" s="87"/>
      <c r="AO2988" s="87"/>
      <c r="AP2988" s="87"/>
      <c r="AQ2988" s="87"/>
      <c r="AR2988" s="87"/>
      <c r="AS2988" s="87"/>
      <c r="AT2988" s="87"/>
      <c r="AU2988" s="87"/>
      <c r="AV2988" s="87"/>
      <c r="AW2988" s="87"/>
      <c r="AX2988" s="87"/>
      <c r="AY2988" s="87"/>
      <c r="AZ2988" s="87"/>
      <c r="BA2988" s="87"/>
      <c r="BB2988" s="87"/>
      <c r="BC2988" s="87"/>
      <c r="BD2988" s="87"/>
      <c r="BE2988" s="87"/>
      <c r="BF2988" s="87"/>
    </row>
    <row r="2989" spans="13:58" x14ac:dyDescent="0.25">
      <c r="M2989" s="83"/>
      <c r="N2989" s="87"/>
      <c r="O2989" s="87"/>
      <c r="P2989" s="87"/>
      <c r="Q2989" s="87"/>
      <c r="R2989" s="87"/>
      <c r="S2989" s="87"/>
      <c r="T2989" s="87"/>
      <c r="U2989" s="87"/>
      <c r="V2989" s="87"/>
      <c r="W2989" s="87"/>
      <c r="X2989" s="87"/>
      <c r="Y2989" s="87"/>
      <c r="Z2989" s="87"/>
      <c r="AA2989" s="87"/>
      <c r="AB2989" s="87"/>
      <c r="AC2989" s="87"/>
      <c r="AD2989" s="87"/>
      <c r="AE2989" s="87"/>
      <c r="AF2989" s="87"/>
      <c r="AG2989" s="87"/>
      <c r="AH2989" s="87"/>
      <c r="AI2989" s="87"/>
      <c r="AJ2989" s="87"/>
      <c r="AK2989" s="87"/>
      <c r="AL2989" s="87"/>
      <c r="AM2989" s="87"/>
      <c r="AN2989" s="87"/>
      <c r="AO2989" s="87"/>
      <c r="AP2989" s="87"/>
      <c r="AQ2989" s="87"/>
      <c r="AR2989" s="87"/>
      <c r="AS2989" s="87"/>
      <c r="AT2989" s="87"/>
      <c r="AU2989" s="87"/>
      <c r="AV2989" s="87"/>
      <c r="AW2989" s="87"/>
      <c r="AX2989" s="87"/>
      <c r="AY2989" s="87"/>
      <c r="AZ2989" s="87"/>
      <c r="BA2989" s="87"/>
      <c r="BB2989" s="87"/>
      <c r="BC2989" s="87"/>
      <c r="BD2989" s="87"/>
      <c r="BE2989" s="87"/>
      <c r="BF2989" s="87"/>
    </row>
    <row r="2990" spans="13:58" x14ac:dyDescent="0.25">
      <c r="M2990" s="83"/>
      <c r="N2990" s="87"/>
      <c r="O2990" s="87"/>
      <c r="P2990" s="87"/>
      <c r="Q2990" s="87"/>
      <c r="R2990" s="87"/>
      <c r="S2990" s="87"/>
      <c r="T2990" s="87"/>
      <c r="U2990" s="87"/>
      <c r="V2990" s="87"/>
      <c r="W2990" s="87"/>
      <c r="X2990" s="87"/>
      <c r="Y2990" s="87"/>
      <c r="Z2990" s="87"/>
      <c r="AA2990" s="87"/>
      <c r="AB2990" s="87"/>
      <c r="AC2990" s="87"/>
      <c r="AD2990" s="87"/>
      <c r="AE2990" s="87"/>
      <c r="AF2990" s="87"/>
      <c r="AG2990" s="87"/>
      <c r="AH2990" s="87"/>
      <c r="AI2990" s="87"/>
      <c r="AJ2990" s="87"/>
      <c r="AK2990" s="87"/>
      <c r="AL2990" s="87"/>
      <c r="AM2990" s="87"/>
      <c r="AN2990" s="87"/>
      <c r="AO2990" s="87"/>
      <c r="AP2990" s="87"/>
      <c r="AQ2990" s="87"/>
      <c r="AR2990" s="87"/>
      <c r="AS2990" s="87"/>
      <c r="AT2990" s="87"/>
      <c r="AU2990" s="87"/>
      <c r="AV2990" s="87"/>
      <c r="AW2990" s="87"/>
      <c r="AX2990" s="87"/>
      <c r="AY2990" s="87"/>
      <c r="AZ2990" s="87"/>
      <c r="BA2990" s="87"/>
      <c r="BB2990" s="87"/>
      <c r="BC2990" s="87"/>
      <c r="BD2990" s="87"/>
      <c r="BE2990" s="87"/>
      <c r="BF2990" s="87"/>
    </row>
    <row r="2991" spans="13:58" x14ac:dyDescent="0.25">
      <c r="M2991" s="83"/>
      <c r="N2991" s="87"/>
      <c r="O2991" s="87"/>
      <c r="P2991" s="87"/>
      <c r="Q2991" s="87"/>
      <c r="R2991" s="87"/>
      <c r="S2991" s="87"/>
      <c r="T2991" s="87"/>
      <c r="U2991" s="87"/>
      <c r="V2991" s="87"/>
      <c r="W2991" s="87"/>
      <c r="X2991" s="87"/>
      <c r="Y2991" s="87"/>
      <c r="Z2991" s="87"/>
      <c r="AA2991" s="87"/>
      <c r="AB2991" s="87"/>
      <c r="AC2991" s="87"/>
      <c r="AD2991" s="87"/>
      <c r="AE2991" s="87"/>
      <c r="AF2991" s="87"/>
      <c r="AG2991" s="87"/>
      <c r="AH2991" s="87"/>
      <c r="AI2991" s="87"/>
      <c r="AJ2991" s="87"/>
      <c r="AK2991" s="87"/>
      <c r="AL2991" s="87"/>
      <c r="AM2991" s="87"/>
      <c r="AN2991" s="87"/>
      <c r="AO2991" s="87"/>
      <c r="AP2991" s="87"/>
      <c r="AQ2991" s="87"/>
      <c r="AR2991" s="87"/>
      <c r="AS2991" s="87"/>
      <c r="AT2991" s="87"/>
      <c r="AU2991" s="87"/>
      <c r="AV2991" s="87"/>
      <c r="AW2991" s="87"/>
      <c r="AX2991" s="87"/>
      <c r="AY2991" s="87"/>
      <c r="AZ2991" s="87"/>
      <c r="BA2991" s="87"/>
      <c r="BB2991" s="87"/>
      <c r="BC2991" s="87"/>
      <c r="BD2991" s="87"/>
      <c r="BE2991" s="87"/>
      <c r="BF2991" s="87"/>
    </row>
    <row r="2992" spans="13:58" x14ac:dyDescent="0.25">
      <c r="M2992" s="83"/>
      <c r="N2992" s="87"/>
      <c r="O2992" s="87"/>
      <c r="P2992" s="87"/>
      <c r="Q2992" s="87"/>
      <c r="R2992" s="87"/>
      <c r="S2992" s="87"/>
      <c r="T2992" s="87"/>
      <c r="U2992" s="87"/>
      <c r="V2992" s="87"/>
      <c r="W2992" s="87"/>
      <c r="X2992" s="87"/>
      <c r="Y2992" s="87"/>
      <c r="Z2992" s="87"/>
      <c r="AA2992" s="87"/>
      <c r="AB2992" s="87"/>
      <c r="AC2992" s="87"/>
      <c r="AD2992" s="87"/>
      <c r="AE2992" s="87"/>
      <c r="AF2992" s="87"/>
      <c r="AG2992" s="87"/>
      <c r="AH2992" s="87"/>
      <c r="AI2992" s="87"/>
      <c r="AJ2992" s="87"/>
      <c r="AK2992" s="87"/>
      <c r="AL2992" s="87"/>
      <c r="AM2992" s="87"/>
      <c r="AN2992" s="87"/>
      <c r="AO2992" s="87"/>
      <c r="AP2992" s="87"/>
      <c r="AQ2992" s="87"/>
      <c r="AR2992" s="87"/>
      <c r="AS2992" s="87"/>
      <c r="AT2992" s="87"/>
      <c r="AU2992" s="87"/>
      <c r="AV2992" s="87"/>
      <c r="AW2992" s="87"/>
      <c r="AX2992" s="87"/>
      <c r="AY2992" s="87"/>
      <c r="AZ2992" s="87"/>
      <c r="BA2992" s="87"/>
      <c r="BB2992" s="87"/>
      <c r="BC2992" s="87"/>
      <c r="BD2992" s="87"/>
      <c r="BE2992" s="87"/>
      <c r="BF2992" s="87"/>
    </row>
    <row r="2993" spans="13:58" x14ac:dyDescent="0.25">
      <c r="M2993" s="83"/>
      <c r="N2993" s="87"/>
      <c r="O2993" s="87"/>
      <c r="P2993" s="87"/>
      <c r="Q2993" s="87"/>
      <c r="R2993" s="87"/>
      <c r="S2993" s="87"/>
      <c r="T2993" s="87"/>
      <c r="U2993" s="87"/>
      <c r="V2993" s="87"/>
      <c r="W2993" s="87"/>
      <c r="X2993" s="87"/>
      <c r="Y2993" s="87"/>
      <c r="Z2993" s="87"/>
      <c r="AA2993" s="87"/>
      <c r="AB2993" s="87"/>
      <c r="AC2993" s="87"/>
      <c r="AD2993" s="87"/>
      <c r="AE2993" s="87"/>
      <c r="AF2993" s="87"/>
      <c r="AG2993" s="87"/>
      <c r="AH2993" s="87"/>
      <c r="AI2993" s="87"/>
      <c r="AJ2993" s="87"/>
      <c r="AK2993" s="87"/>
      <c r="AL2993" s="87"/>
      <c r="AM2993" s="87"/>
      <c r="AN2993" s="87"/>
      <c r="AO2993" s="87"/>
      <c r="AP2993" s="87"/>
      <c r="AQ2993" s="87"/>
      <c r="AR2993" s="87"/>
      <c r="AS2993" s="87"/>
      <c r="AT2993" s="87"/>
      <c r="AU2993" s="87"/>
      <c r="AV2993" s="87"/>
      <c r="AW2993" s="87"/>
      <c r="AX2993" s="87"/>
      <c r="AY2993" s="87"/>
      <c r="AZ2993" s="87"/>
      <c r="BA2993" s="87"/>
      <c r="BB2993" s="87"/>
      <c r="BC2993" s="87"/>
      <c r="BD2993" s="87"/>
      <c r="BE2993" s="87"/>
      <c r="BF2993" s="87"/>
    </row>
    <row r="2994" spans="13:58" x14ac:dyDescent="0.25">
      <c r="M2994" s="83"/>
      <c r="N2994" s="87"/>
      <c r="O2994" s="87"/>
      <c r="P2994" s="87"/>
      <c r="Q2994" s="87"/>
      <c r="R2994" s="87"/>
      <c r="S2994" s="87"/>
      <c r="T2994" s="87"/>
      <c r="U2994" s="87"/>
      <c r="V2994" s="87"/>
      <c r="W2994" s="87"/>
      <c r="X2994" s="87"/>
      <c r="Y2994" s="87"/>
      <c r="Z2994" s="87"/>
      <c r="AA2994" s="87"/>
      <c r="AB2994" s="87"/>
      <c r="AC2994" s="87"/>
      <c r="AD2994" s="87"/>
      <c r="AE2994" s="87"/>
      <c r="AF2994" s="87"/>
      <c r="AG2994" s="87"/>
      <c r="AH2994" s="87"/>
      <c r="AI2994" s="87"/>
      <c r="AJ2994" s="87"/>
      <c r="AK2994" s="87"/>
      <c r="AL2994" s="87"/>
      <c r="AM2994" s="87"/>
      <c r="AN2994" s="87"/>
      <c r="AO2994" s="87"/>
      <c r="AP2994" s="87"/>
      <c r="AQ2994" s="87"/>
      <c r="AR2994" s="87"/>
      <c r="AS2994" s="87"/>
      <c r="AT2994" s="87"/>
      <c r="AU2994" s="87"/>
      <c r="AV2994" s="87"/>
      <c r="AW2994" s="87"/>
      <c r="AX2994" s="87"/>
      <c r="AY2994" s="87"/>
      <c r="AZ2994" s="87"/>
      <c r="BA2994" s="87"/>
      <c r="BB2994" s="87"/>
      <c r="BC2994" s="87"/>
      <c r="BD2994" s="87"/>
      <c r="BE2994" s="87"/>
      <c r="BF2994" s="87"/>
    </row>
    <row r="2995" spans="13:58" x14ac:dyDescent="0.25">
      <c r="M2995" s="83"/>
      <c r="N2995" s="87"/>
      <c r="O2995" s="87"/>
      <c r="P2995" s="87"/>
      <c r="Q2995" s="87"/>
      <c r="R2995" s="87"/>
      <c r="S2995" s="87"/>
      <c r="T2995" s="87"/>
      <c r="U2995" s="87"/>
      <c r="V2995" s="87"/>
      <c r="W2995" s="87"/>
      <c r="X2995" s="87"/>
      <c r="Y2995" s="87"/>
      <c r="Z2995" s="87"/>
      <c r="AA2995" s="87"/>
      <c r="AB2995" s="87"/>
      <c r="AC2995" s="87"/>
      <c r="AD2995" s="87"/>
      <c r="AE2995" s="87"/>
      <c r="AF2995" s="87"/>
      <c r="AG2995" s="87"/>
      <c r="AH2995" s="87"/>
      <c r="AI2995" s="87"/>
      <c r="AJ2995" s="87"/>
      <c r="AK2995" s="87"/>
      <c r="AL2995" s="87"/>
      <c r="AM2995" s="87"/>
      <c r="AN2995" s="87"/>
      <c r="AO2995" s="87"/>
      <c r="AP2995" s="87"/>
      <c r="AQ2995" s="87"/>
      <c r="AR2995" s="87"/>
      <c r="AS2995" s="87"/>
      <c r="AT2995" s="87"/>
      <c r="AU2995" s="87"/>
      <c r="AV2995" s="87"/>
      <c r="AW2995" s="87"/>
      <c r="AX2995" s="87"/>
      <c r="AY2995" s="87"/>
      <c r="AZ2995" s="87"/>
      <c r="BA2995" s="87"/>
      <c r="BB2995" s="87"/>
      <c r="BC2995" s="87"/>
      <c r="BD2995" s="87"/>
      <c r="BE2995" s="87"/>
      <c r="BF2995" s="87"/>
    </row>
    <row r="2996" spans="13:58" x14ac:dyDescent="0.25">
      <c r="M2996" s="83"/>
      <c r="N2996" s="87"/>
      <c r="O2996" s="87"/>
      <c r="P2996" s="87"/>
      <c r="Q2996" s="87"/>
      <c r="R2996" s="87"/>
      <c r="S2996" s="87"/>
      <c r="T2996" s="87"/>
      <c r="U2996" s="87"/>
      <c r="V2996" s="87"/>
      <c r="W2996" s="87"/>
      <c r="X2996" s="87"/>
      <c r="Y2996" s="87"/>
      <c r="Z2996" s="87"/>
      <c r="AA2996" s="87"/>
      <c r="AB2996" s="87"/>
      <c r="AC2996" s="87"/>
      <c r="AD2996" s="87"/>
      <c r="AE2996" s="87"/>
      <c r="AF2996" s="87"/>
      <c r="AG2996" s="87"/>
      <c r="AH2996" s="87"/>
      <c r="AI2996" s="87"/>
      <c r="AJ2996" s="87"/>
      <c r="AK2996" s="87"/>
      <c r="AL2996" s="87"/>
      <c r="AM2996" s="87"/>
      <c r="AN2996" s="87"/>
      <c r="AO2996" s="87"/>
      <c r="AP2996" s="87"/>
      <c r="AQ2996" s="87"/>
      <c r="AR2996" s="87"/>
      <c r="AS2996" s="87"/>
      <c r="AT2996" s="87"/>
      <c r="AU2996" s="87"/>
      <c r="AV2996" s="87"/>
      <c r="AW2996" s="87"/>
      <c r="AX2996" s="87"/>
      <c r="AY2996" s="87"/>
      <c r="AZ2996" s="87"/>
      <c r="BA2996" s="87"/>
      <c r="BB2996" s="87"/>
      <c r="BC2996" s="87"/>
      <c r="BD2996" s="87"/>
      <c r="BE2996" s="87"/>
      <c r="BF2996" s="87"/>
    </row>
    <row r="2997" spans="13:58" x14ac:dyDescent="0.25">
      <c r="M2997" s="83"/>
      <c r="N2997" s="87"/>
      <c r="O2997" s="87"/>
      <c r="P2997" s="87"/>
      <c r="Q2997" s="87"/>
      <c r="R2997" s="87"/>
      <c r="S2997" s="87"/>
      <c r="T2997" s="87"/>
      <c r="U2997" s="87"/>
      <c r="V2997" s="87"/>
      <c r="W2997" s="87"/>
      <c r="X2997" s="87"/>
      <c r="Y2997" s="87"/>
      <c r="Z2997" s="87"/>
      <c r="AA2997" s="87"/>
      <c r="AB2997" s="87"/>
      <c r="AC2997" s="87"/>
      <c r="AD2997" s="87"/>
      <c r="AE2997" s="87"/>
      <c r="AF2997" s="87"/>
      <c r="AG2997" s="87"/>
      <c r="AH2997" s="87"/>
      <c r="AI2997" s="87"/>
      <c r="AJ2997" s="87"/>
      <c r="AK2997" s="87"/>
      <c r="AL2997" s="87"/>
      <c r="AM2997" s="87"/>
      <c r="AN2997" s="87"/>
      <c r="AO2997" s="87"/>
      <c r="AP2997" s="87"/>
      <c r="AQ2997" s="87"/>
      <c r="AR2997" s="87"/>
      <c r="AS2997" s="87"/>
      <c r="AT2997" s="87"/>
      <c r="AU2997" s="87"/>
      <c r="AV2997" s="87"/>
      <c r="AW2997" s="87"/>
      <c r="AX2997" s="87"/>
      <c r="AY2997" s="87"/>
      <c r="AZ2997" s="87"/>
      <c r="BA2997" s="87"/>
      <c r="BB2997" s="87"/>
      <c r="BC2997" s="87"/>
      <c r="BD2997" s="87"/>
      <c r="BE2997" s="87"/>
      <c r="BF2997" s="87"/>
    </row>
    <row r="2998" spans="13:58" x14ac:dyDescent="0.25">
      <c r="M2998" s="83"/>
      <c r="N2998" s="87"/>
      <c r="O2998" s="87"/>
      <c r="P2998" s="87"/>
      <c r="Q2998" s="87"/>
      <c r="R2998" s="87"/>
      <c r="S2998" s="87"/>
      <c r="T2998" s="87"/>
      <c r="U2998" s="87"/>
      <c r="V2998" s="87"/>
      <c r="W2998" s="87"/>
      <c r="X2998" s="87"/>
      <c r="Y2998" s="87"/>
      <c r="Z2998" s="87"/>
      <c r="AA2998" s="87"/>
      <c r="AB2998" s="87"/>
      <c r="AC2998" s="87"/>
      <c r="AD2998" s="87"/>
      <c r="AE2998" s="87"/>
      <c r="AF2998" s="87"/>
      <c r="AG2998" s="87"/>
      <c r="AH2998" s="87"/>
      <c r="AI2998" s="87"/>
      <c r="AJ2998" s="87"/>
      <c r="AK2998" s="87"/>
      <c r="AL2998" s="87"/>
      <c r="AM2998" s="87"/>
      <c r="AN2998" s="87"/>
      <c r="AO2998" s="87"/>
      <c r="AP2998" s="87"/>
      <c r="AQ2998" s="87"/>
      <c r="AR2998" s="87"/>
      <c r="AS2998" s="87"/>
      <c r="AT2998" s="87"/>
      <c r="AU2998" s="87"/>
      <c r="AV2998" s="87"/>
      <c r="AW2998" s="87"/>
      <c r="AX2998" s="87"/>
      <c r="AY2998" s="87"/>
      <c r="AZ2998" s="87"/>
      <c r="BA2998" s="87"/>
      <c r="BB2998" s="87"/>
      <c r="BC2998" s="87"/>
      <c r="BD2998" s="87"/>
      <c r="BE2998" s="87"/>
      <c r="BF2998" s="87"/>
    </row>
    <row r="2999" spans="13:58" x14ac:dyDescent="0.25">
      <c r="M2999" s="83"/>
      <c r="N2999" s="87"/>
      <c r="O2999" s="87"/>
      <c r="P2999" s="87"/>
      <c r="Q2999" s="87"/>
      <c r="R2999" s="87"/>
      <c r="S2999" s="87"/>
      <c r="T2999" s="87"/>
      <c r="U2999" s="87"/>
      <c r="V2999" s="87"/>
      <c r="W2999" s="87"/>
      <c r="X2999" s="87"/>
      <c r="Y2999" s="87"/>
      <c r="Z2999" s="87"/>
      <c r="AA2999" s="87"/>
      <c r="AB2999" s="87"/>
      <c r="AC2999" s="87"/>
      <c r="AD2999" s="87"/>
      <c r="AE2999" s="87"/>
      <c r="AF2999" s="87"/>
      <c r="AG2999" s="87"/>
      <c r="AH2999" s="87"/>
      <c r="AI2999" s="87"/>
      <c r="AJ2999" s="87"/>
      <c r="AK2999" s="87"/>
      <c r="AL2999" s="87"/>
      <c r="AM2999" s="87"/>
      <c r="AN2999" s="87"/>
      <c r="AO2999" s="87"/>
      <c r="AP2999" s="87"/>
      <c r="AQ2999" s="87"/>
      <c r="AR2999" s="87"/>
      <c r="AS2999" s="87"/>
      <c r="AT2999" s="87"/>
      <c r="AU2999" s="87"/>
      <c r="AV2999" s="87"/>
      <c r="AW2999" s="87"/>
      <c r="AX2999" s="87"/>
      <c r="AY2999" s="87"/>
      <c r="AZ2999" s="87"/>
      <c r="BA2999" s="87"/>
      <c r="BB2999" s="87"/>
      <c r="BC2999" s="87"/>
      <c r="BD2999" s="87"/>
      <c r="BE2999" s="87"/>
      <c r="BF2999" s="87"/>
    </row>
    <row r="3000" spans="13:58" x14ac:dyDescent="0.25">
      <c r="M3000" s="83"/>
      <c r="N3000" s="87"/>
      <c r="O3000" s="87"/>
      <c r="P3000" s="87"/>
      <c r="Q3000" s="87"/>
      <c r="R3000" s="87"/>
      <c r="S3000" s="87"/>
      <c r="T3000" s="87"/>
      <c r="U3000" s="87"/>
      <c r="V3000" s="87"/>
      <c r="W3000" s="87"/>
      <c r="X3000" s="87"/>
      <c r="Y3000" s="87"/>
      <c r="Z3000" s="87"/>
      <c r="AA3000" s="87"/>
      <c r="AB3000" s="87"/>
      <c r="AC3000" s="87"/>
      <c r="AD3000" s="87"/>
      <c r="AE3000" s="87"/>
      <c r="AF3000" s="87"/>
      <c r="AG3000" s="87"/>
      <c r="AH3000" s="87"/>
      <c r="AI3000" s="87"/>
      <c r="AJ3000" s="87"/>
      <c r="AK3000" s="87"/>
      <c r="AL3000" s="87"/>
      <c r="AM3000" s="87"/>
      <c r="AN3000" s="87"/>
      <c r="AO3000" s="87"/>
      <c r="AP3000" s="87"/>
      <c r="AQ3000" s="87"/>
      <c r="AR3000" s="87"/>
      <c r="AS3000" s="87"/>
      <c r="AT3000" s="87"/>
      <c r="AU3000" s="87"/>
      <c r="AV3000" s="87"/>
      <c r="AW3000" s="87"/>
      <c r="AX3000" s="87"/>
      <c r="AY3000" s="87"/>
      <c r="AZ3000" s="87"/>
      <c r="BA3000" s="87"/>
      <c r="BB3000" s="87"/>
      <c r="BC3000" s="87"/>
      <c r="BD3000" s="87"/>
      <c r="BE3000" s="87"/>
      <c r="BF3000" s="87"/>
    </row>
    <row r="3001" spans="13:58" x14ac:dyDescent="0.25">
      <c r="M3001" s="83"/>
      <c r="N3001" s="87"/>
      <c r="O3001" s="87"/>
      <c r="P3001" s="87"/>
      <c r="Q3001" s="87"/>
      <c r="R3001" s="87"/>
      <c r="S3001" s="87"/>
      <c r="T3001" s="87"/>
      <c r="U3001" s="87"/>
      <c r="V3001" s="87"/>
      <c r="W3001" s="87"/>
      <c r="X3001" s="87"/>
      <c r="Y3001" s="87"/>
      <c r="Z3001" s="87"/>
      <c r="AA3001" s="87"/>
      <c r="AB3001" s="87"/>
      <c r="AC3001" s="87"/>
      <c r="AD3001" s="87"/>
      <c r="AE3001" s="87"/>
      <c r="AF3001" s="87"/>
      <c r="AG3001" s="87"/>
      <c r="AH3001" s="87"/>
      <c r="AI3001" s="87"/>
      <c r="AJ3001" s="87"/>
      <c r="AK3001" s="87"/>
      <c r="AL3001" s="87"/>
      <c r="AM3001" s="87"/>
      <c r="AN3001" s="87"/>
      <c r="AO3001" s="87"/>
      <c r="AP3001" s="87"/>
      <c r="AQ3001" s="87"/>
      <c r="AR3001" s="87"/>
      <c r="AS3001" s="87"/>
      <c r="AT3001" s="87"/>
      <c r="AU3001" s="87"/>
      <c r="AV3001" s="87"/>
      <c r="AW3001" s="87"/>
      <c r="AX3001" s="87"/>
      <c r="AY3001" s="87"/>
      <c r="AZ3001" s="87"/>
      <c r="BA3001" s="87"/>
      <c r="BB3001" s="87"/>
      <c r="BC3001" s="87"/>
      <c r="BD3001" s="87"/>
      <c r="BE3001" s="87"/>
      <c r="BF3001" s="87"/>
    </row>
    <row r="3002" spans="13:58" x14ac:dyDescent="0.25">
      <c r="M3002" s="83"/>
      <c r="N3002" s="87"/>
      <c r="O3002" s="87"/>
      <c r="P3002" s="87"/>
      <c r="Q3002" s="87"/>
      <c r="R3002" s="87"/>
      <c r="S3002" s="87"/>
      <c r="T3002" s="87"/>
      <c r="U3002" s="87"/>
      <c r="V3002" s="87"/>
      <c r="W3002" s="87"/>
      <c r="X3002" s="87"/>
      <c r="Y3002" s="87"/>
      <c r="Z3002" s="87"/>
      <c r="AA3002" s="87"/>
      <c r="AB3002" s="87"/>
      <c r="AC3002" s="87"/>
      <c r="AD3002" s="87"/>
      <c r="AE3002" s="87"/>
      <c r="AF3002" s="87"/>
      <c r="AG3002" s="87"/>
      <c r="AH3002" s="87"/>
      <c r="AI3002" s="87"/>
      <c r="AJ3002" s="87"/>
      <c r="AK3002" s="87"/>
      <c r="AL3002" s="87"/>
      <c r="AM3002" s="87"/>
      <c r="AN3002" s="87"/>
      <c r="AO3002" s="87"/>
      <c r="AP3002" s="87"/>
      <c r="AQ3002" s="87"/>
      <c r="AR3002" s="87"/>
      <c r="AS3002" s="87"/>
      <c r="AT3002" s="87"/>
      <c r="AU3002" s="87"/>
      <c r="AV3002" s="87"/>
      <c r="AW3002" s="87"/>
      <c r="AX3002" s="87"/>
      <c r="AY3002" s="87"/>
      <c r="AZ3002" s="87"/>
      <c r="BA3002" s="87"/>
      <c r="BB3002" s="87"/>
      <c r="BC3002" s="87"/>
      <c r="BD3002" s="87"/>
      <c r="BE3002" s="87"/>
      <c r="BF3002" s="87"/>
    </row>
    <row r="3003" spans="13:58" x14ac:dyDescent="0.25">
      <c r="M3003" s="83"/>
      <c r="N3003" s="87"/>
      <c r="O3003" s="87"/>
      <c r="P3003" s="87"/>
      <c r="Q3003" s="87"/>
      <c r="R3003" s="87"/>
      <c r="S3003" s="87"/>
      <c r="T3003" s="87"/>
      <c r="U3003" s="87"/>
      <c r="V3003" s="87"/>
      <c r="W3003" s="87"/>
      <c r="X3003" s="87"/>
      <c r="Y3003" s="87"/>
      <c r="Z3003" s="87"/>
      <c r="AA3003" s="87"/>
      <c r="AB3003" s="87"/>
      <c r="AC3003" s="87"/>
      <c r="AD3003" s="87"/>
      <c r="AE3003" s="87"/>
      <c r="AF3003" s="87"/>
      <c r="AG3003" s="87"/>
      <c r="AH3003" s="87"/>
      <c r="AI3003" s="87"/>
      <c r="AJ3003" s="87"/>
      <c r="AK3003" s="87"/>
      <c r="AL3003" s="87"/>
      <c r="AM3003" s="87"/>
      <c r="AN3003" s="87"/>
      <c r="AO3003" s="87"/>
      <c r="AP3003" s="87"/>
      <c r="AQ3003" s="87"/>
      <c r="AR3003" s="87"/>
      <c r="AS3003" s="87"/>
      <c r="AT3003" s="87"/>
      <c r="AU3003" s="87"/>
      <c r="AV3003" s="87"/>
      <c r="AW3003" s="87"/>
      <c r="AX3003" s="87"/>
      <c r="AY3003" s="87"/>
      <c r="AZ3003" s="87"/>
      <c r="BA3003" s="87"/>
      <c r="BB3003" s="87"/>
      <c r="BC3003" s="87"/>
      <c r="BD3003" s="87"/>
      <c r="BE3003" s="87"/>
      <c r="BF3003" s="87"/>
    </row>
    <row r="3004" spans="13:58" x14ac:dyDescent="0.25">
      <c r="M3004" s="83"/>
      <c r="N3004" s="87"/>
      <c r="O3004" s="87"/>
      <c r="P3004" s="87"/>
      <c r="Q3004" s="87"/>
      <c r="R3004" s="87"/>
      <c r="S3004" s="87"/>
      <c r="T3004" s="87"/>
      <c r="U3004" s="87"/>
      <c r="V3004" s="87"/>
      <c r="W3004" s="87"/>
      <c r="X3004" s="87"/>
      <c r="Y3004" s="87"/>
      <c r="Z3004" s="87"/>
      <c r="AA3004" s="87"/>
      <c r="AB3004" s="87"/>
      <c r="AC3004" s="87"/>
      <c r="AD3004" s="87"/>
      <c r="AE3004" s="87"/>
      <c r="AF3004" s="87"/>
      <c r="AG3004" s="87"/>
      <c r="AH3004" s="87"/>
      <c r="AI3004" s="87"/>
      <c r="AJ3004" s="87"/>
      <c r="AK3004" s="87"/>
      <c r="AL3004" s="87"/>
      <c r="AM3004" s="87"/>
      <c r="AN3004" s="87"/>
      <c r="AO3004" s="87"/>
      <c r="AP3004" s="87"/>
      <c r="AQ3004" s="87"/>
      <c r="AR3004" s="87"/>
      <c r="AS3004" s="87"/>
      <c r="AT3004" s="87"/>
      <c r="AU3004" s="87"/>
      <c r="AV3004" s="87"/>
      <c r="AW3004" s="87"/>
      <c r="AX3004" s="87"/>
      <c r="AY3004" s="87"/>
      <c r="AZ3004" s="87"/>
      <c r="BA3004" s="87"/>
      <c r="BB3004" s="87"/>
      <c r="BC3004" s="87"/>
      <c r="BD3004" s="87"/>
      <c r="BE3004" s="87"/>
      <c r="BF3004" s="87"/>
    </row>
    <row r="3005" spans="13:58" x14ac:dyDescent="0.25">
      <c r="M3005" s="83"/>
      <c r="N3005" s="87"/>
      <c r="O3005" s="87"/>
      <c r="P3005" s="87"/>
      <c r="Q3005" s="87"/>
      <c r="R3005" s="87"/>
      <c r="S3005" s="87"/>
      <c r="T3005" s="87"/>
      <c r="U3005" s="87"/>
      <c r="V3005" s="87"/>
      <c r="W3005" s="87"/>
      <c r="X3005" s="87"/>
      <c r="Y3005" s="87"/>
      <c r="Z3005" s="87"/>
      <c r="AA3005" s="87"/>
      <c r="AB3005" s="87"/>
      <c r="AC3005" s="87"/>
      <c r="AD3005" s="87"/>
      <c r="AE3005" s="87"/>
      <c r="AF3005" s="87"/>
      <c r="AG3005" s="87"/>
      <c r="AH3005" s="87"/>
      <c r="AI3005" s="87"/>
      <c r="AJ3005" s="87"/>
      <c r="AK3005" s="87"/>
      <c r="AL3005" s="87"/>
      <c r="AM3005" s="87"/>
      <c r="AN3005" s="87"/>
      <c r="AO3005" s="87"/>
      <c r="AP3005" s="87"/>
      <c r="AQ3005" s="87"/>
      <c r="AR3005" s="87"/>
      <c r="AS3005" s="87"/>
      <c r="AT3005" s="87"/>
      <c r="AU3005" s="87"/>
      <c r="AV3005" s="87"/>
      <c r="AW3005" s="87"/>
      <c r="AX3005" s="87"/>
      <c r="AY3005" s="87"/>
      <c r="AZ3005" s="87"/>
      <c r="BA3005" s="87"/>
      <c r="BB3005" s="87"/>
      <c r="BC3005" s="87"/>
      <c r="BD3005" s="87"/>
      <c r="BE3005" s="87"/>
      <c r="BF3005" s="87"/>
    </row>
    <row r="3006" spans="13:58" x14ac:dyDescent="0.25">
      <c r="M3006" s="83"/>
      <c r="N3006" s="87"/>
      <c r="O3006" s="87"/>
      <c r="P3006" s="87"/>
      <c r="Q3006" s="87"/>
      <c r="R3006" s="87"/>
      <c r="S3006" s="87"/>
      <c r="T3006" s="87"/>
      <c r="U3006" s="87"/>
      <c r="V3006" s="87"/>
      <c r="W3006" s="87"/>
      <c r="X3006" s="87"/>
      <c r="Y3006" s="87"/>
      <c r="Z3006" s="87"/>
      <c r="AA3006" s="87"/>
      <c r="AB3006" s="87"/>
      <c r="AC3006" s="87"/>
      <c r="AD3006" s="87"/>
      <c r="AE3006" s="87"/>
      <c r="AF3006" s="87"/>
      <c r="AG3006" s="87"/>
      <c r="AH3006" s="87"/>
      <c r="AI3006" s="87"/>
      <c r="AJ3006" s="87"/>
      <c r="AK3006" s="87"/>
      <c r="AL3006" s="87"/>
      <c r="AM3006" s="87"/>
      <c r="AN3006" s="87"/>
      <c r="AO3006" s="87"/>
      <c r="AP3006" s="87"/>
      <c r="AQ3006" s="87"/>
      <c r="AR3006" s="87"/>
      <c r="AS3006" s="87"/>
      <c r="AT3006" s="87"/>
      <c r="AU3006" s="87"/>
      <c r="AV3006" s="87"/>
      <c r="AW3006" s="87"/>
      <c r="AX3006" s="87"/>
      <c r="AY3006" s="87"/>
      <c r="AZ3006" s="87"/>
      <c r="BA3006" s="87"/>
      <c r="BB3006" s="87"/>
      <c r="BC3006" s="87"/>
      <c r="BD3006" s="87"/>
      <c r="BE3006" s="87"/>
      <c r="BF3006" s="87"/>
    </row>
    <row r="3007" spans="13:58" x14ac:dyDescent="0.25">
      <c r="M3007" s="83"/>
      <c r="N3007" s="87"/>
      <c r="O3007" s="87"/>
      <c r="P3007" s="87"/>
      <c r="Q3007" s="87"/>
      <c r="R3007" s="87"/>
      <c r="S3007" s="87"/>
      <c r="T3007" s="87"/>
      <c r="U3007" s="87"/>
      <c r="V3007" s="87"/>
      <c r="W3007" s="87"/>
      <c r="X3007" s="87"/>
      <c r="Y3007" s="87"/>
      <c r="Z3007" s="87"/>
      <c r="AA3007" s="87"/>
      <c r="AB3007" s="87"/>
      <c r="AC3007" s="87"/>
      <c r="AD3007" s="87"/>
      <c r="AE3007" s="87"/>
      <c r="AF3007" s="87"/>
      <c r="AG3007" s="87"/>
      <c r="AH3007" s="87"/>
      <c r="AI3007" s="87"/>
      <c r="AJ3007" s="87"/>
      <c r="AK3007" s="87"/>
      <c r="AL3007" s="87"/>
      <c r="AM3007" s="87"/>
      <c r="AN3007" s="87"/>
      <c r="AO3007" s="87"/>
      <c r="AP3007" s="87"/>
      <c r="AQ3007" s="87"/>
      <c r="AR3007" s="87"/>
      <c r="AS3007" s="87"/>
      <c r="AT3007" s="87"/>
      <c r="AU3007" s="87"/>
      <c r="AV3007" s="87"/>
      <c r="AW3007" s="87"/>
      <c r="AX3007" s="87"/>
      <c r="AY3007" s="87"/>
      <c r="AZ3007" s="87"/>
      <c r="BA3007" s="87"/>
      <c r="BB3007" s="87"/>
      <c r="BC3007" s="87"/>
      <c r="BD3007" s="87"/>
      <c r="BE3007" s="87"/>
      <c r="BF3007" s="87"/>
    </row>
    <row r="3008" spans="13:58" x14ac:dyDescent="0.25">
      <c r="M3008" s="83"/>
      <c r="N3008" s="87"/>
      <c r="O3008" s="87"/>
      <c r="P3008" s="87"/>
      <c r="Q3008" s="87"/>
      <c r="R3008" s="87"/>
      <c r="S3008" s="87"/>
      <c r="T3008" s="87"/>
      <c r="U3008" s="87"/>
      <c r="V3008" s="87"/>
      <c r="W3008" s="87"/>
      <c r="X3008" s="87"/>
      <c r="Y3008" s="87"/>
      <c r="Z3008" s="87"/>
      <c r="AA3008" s="87"/>
      <c r="AB3008" s="87"/>
      <c r="AC3008" s="87"/>
      <c r="AD3008" s="87"/>
      <c r="AE3008" s="87"/>
      <c r="AF3008" s="87"/>
      <c r="AG3008" s="87"/>
      <c r="AH3008" s="87"/>
      <c r="AI3008" s="87"/>
      <c r="AJ3008" s="87"/>
      <c r="AK3008" s="87"/>
      <c r="AL3008" s="87"/>
      <c r="AM3008" s="87"/>
      <c r="AN3008" s="87"/>
      <c r="AO3008" s="87"/>
      <c r="AP3008" s="87"/>
      <c r="AQ3008" s="87"/>
      <c r="AR3008" s="87"/>
      <c r="AS3008" s="87"/>
      <c r="AT3008" s="87"/>
      <c r="AU3008" s="87"/>
      <c r="AV3008" s="87"/>
      <c r="AW3008" s="87"/>
      <c r="AX3008" s="87"/>
      <c r="AY3008" s="87"/>
      <c r="AZ3008" s="87"/>
      <c r="BA3008" s="87"/>
      <c r="BB3008" s="87"/>
      <c r="BC3008" s="87"/>
      <c r="BD3008" s="87"/>
      <c r="BE3008" s="87"/>
      <c r="BF3008" s="87"/>
    </row>
    <row r="3009" spans="13:58" x14ac:dyDescent="0.25">
      <c r="M3009" s="83"/>
      <c r="N3009" s="87"/>
      <c r="O3009" s="87"/>
      <c r="P3009" s="87"/>
      <c r="Q3009" s="87"/>
      <c r="R3009" s="87"/>
      <c r="S3009" s="87"/>
      <c r="T3009" s="87"/>
      <c r="U3009" s="87"/>
      <c r="V3009" s="87"/>
      <c r="W3009" s="87"/>
      <c r="X3009" s="87"/>
      <c r="Y3009" s="87"/>
      <c r="Z3009" s="87"/>
      <c r="AA3009" s="87"/>
      <c r="AB3009" s="87"/>
      <c r="AC3009" s="87"/>
      <c r="AD3009" s="87"/>
      <c r="AE3009" s="87"/>
      <c r="AF3009" s="87"/>
      <c r="AG3009" s="87"/>
      <c r="AH3009" s="87"/>
      <c r="AI3009" s="87"/>
      <c r="AJ3009" s="87"/>
      <c r="AK3009" s="87"/>
      <c r="AL3009" s="87"/>
      <c r="AM3009" s="87"/>
      <c r="AN3009" s="87"/>
      <c r="AO3009" s="87"/>
      <c r="AP3009" s="87"/>
      <c r="AQ3009" s="87"/>
      <c r="AR3009" s="87"/>
      <c r="AS3009" s="87"/>
      <c r="AT3009" s="87"/>
      <c r="AU3009" s="87"/>
      <c r="AV3009" s="87"/>
      <c r="AW3009" s="87"/>
      <c r="AX3009" s="87"/>
      <c r="AY3009" s="87"/>
      <c r="AZ3009" s="87"/>
      <c r="BA3009" s="87"/>
      <c r="BB3009" s="87"/>
      <c r="BC3009" s="87"/>
      <c r="BD3009" s="87"/>
      <c r="BE3009" s="87"/>
      <c r="BF3009" s="87"/>
    </row>
    <row r="3010" spans="13:58" x14ac:dyDescent="0.25">
      <c r="M3010" s="83"/>
      <c r="N3010" s="87"/>
      <c r="O3010" s="87"/>
      <c r="P3010" s="87"/>
      <c r="Q3010" s="87"/>
      <c r="R3010" s="87"/>
      <c r="S3010" s="87"/>
      <c r="T3010" s="87"/>
      <c r="U3010" s="87"/>
      <c r="V3010" s="87"/>
      <c r="W3010" s="87"/>
      <c r="X3010" s="87"/>
      <c r="Y3010" s="87"/>
      <c r="Z3010" s="87"/>
      <c r="AA3010" s="87"/>
      <c r="AB3010" s="87"/>
      <c r="AC3010" s="87"/>
      <c r="AD3010" s="87"/>
      <c r="AE3010" s="87"/>
      <c r="AF3010" s="87"/>
      <c r="AG3010" s="87"/>
      <c r="AH3010" s="87"/>
      <c r="AI3010" s="87"/>
      <c r="AJ3010" s="87"/>
      <c r="AK3010" s="87"/>
      <c r="AL3010" s="87"/>
      <c r="AM3010" s="87"/>
      <c r="AN3010" s="87"/>
      <c r="AO3010" s="87"/>
      <c r="AP3010" s="87"/>
      <c r="AQ3010" s="87"/>
      <c r="AR3010" s="87"/>
      <c r="AS3010" s="87"/>
      <c r="AT3010" s="87"/>
      <c r="AU3010" s="87"/>
      <c r="AV3010" s="87"/>
      <c r="AW3010" s="87"/>
      <c r="AX3010" s="87"/>
      <c r="AY3010" s="87"/>
      <c r="AZ3010" s="87"/>
      <c r="BA3010" s="87"/>
      <c r="BB3010" s="87"/>
      <c r="BC3010" s="87"/>
      <c r="BD3010" s="87"/>
      <c r="BE3010" s="87"/>
      <c r="BF3010" s="87"/>
    </row>
    <row r="3011" spans="13:58" x14ac:dyDescent="0.25">
      <c r="M3011" s="83"/>
      <c r="N3011" s="87"/>
      <c r="O3011" s="87"/>
      <c r="P3011" s="87"/>
      <c r="Q3011" s="87"/>
      <c r="R3011" s="87"/>
      <c r="S3011" s="87"/>
      <c r="T3011" s="87"/>
      <c r="U3011" s="87"/>
      <c r="V3011" s="87"/>
      <c r="W3011" s="87"/>
      <c r="X3011" s="87"/>
      <c r="Y3011" s="87"/>
      <c r="Z3011" s="87"/>
      <c r="AA3011" s="87"/>
      <c r="AB3011" s="87"/>
      <c r="AC3011" s="87"/>
      <c r="AD3011" s="87"/>
      <c r="AE3011" s="87"/>
      <c r="AF3011" s="87"/>
      <c r="AG3011" s="87"/>
      <c r="AH3011" s="87"/>
      <c r="AI3011" s="87"/>
      <c r="AJ3011" s="87"/>
      <c r="AK3011" s="87"/>
      <c r="AL3011" s="87"/>
      <c r="AM3011" s="87"/>
      <c r="AN3011" s="87"/>
      <c r="AO3011" s="87"/>
      <c r="AP3011" s="87"/>
      <c r="AQ3011" s="87"/>
      <c r="AR3011" s="87"/>
      <c r="AS3011" s="87"/>
      <c r="AT3011" s="87"/>
      <c r="AU3011" s="87"/>
      <c r="AV3011" s="87"/>
      <c r="AW3011" s="87"/>
      <c r="AX3011" s="87"/>
      <c r="AY3011" s="87"/>
      <c r="AZ3011" s="87"/>
      <c r="BA3011" s="87"/>
      <c r="BB3011" s="87"/>
      <c r="BC3011" s="87"/>
      <c r="BD3011" s="87"/>
      <c r="BE3011" s="87"/>
      <c r="BF3011" s="87"/>
    </row>
    <row r="3012" spans="13:58" x14ac:dyDescent="0.25">
      <c r="M3012" s="83"/>
      <c r="N3012" s="87"/>
      <c r="O3012" s="87"/>
      <c r="P3012" s="87"/>
      <c r="Q3012" s="87"/>
      <c r="R3012" s="87"/>
      <c r="S3012" s="87"/>
      <c r="T3012" s="87"/>
      <c r="U3012" s="87"/>
      <c r="V3012" s="87"/>
      <c r="W3012" s="87"/>
      <c r="X3012" s="87"/>
      <c r="Y3012" s="87"/>
      <c r="Z3012" s="87"/>
      <c r="AA3012" s="87"/>
      <c r="AB3012" s="87"/>
      <c r="AC3012" s="87"/>
      <c r="AD3012" s="87"/>
      <c r="AE3012" s="87"/>
      <c r="AF3012" s="87"/>
      <c r="AG3012" s="87"/>
      <c r="AH3012" s="87"/>
      <c r="AI3012" s="87"/>
      <c r="AJ3012" s="87"/>
      <c r="AK3012" s="87"/>
      <c r="AL3012" s="87"/>
      <c r="AM3012" s="87"/>
      <c r="AN3012" s="87"/>
      <c r="AO3012" s="87"/>
      <c r="AP3012" s="87"/>
      <c r="AQ3012" s="87"/>
      <c r="AR3012" s="87"/>
      <c r="AS3012" s="87"/>
      <c r="AT3012" s="87"/>
      <c r="AU3012" s="87"/>
      <c r="AV3012" s="87"/>
      <c r="AW3012" s="87"/>
      <c r="AX3012" s="87"/>
      <c r="AY3012" s="87"/>
      <c r="AZ3012" s="87"/>
      <c r="BA3012" s="87"/>
      <c r="BB3012" s="87"/>
      <c r="BC3012" s="87"/>
      <c r="BD3012" s="87"/>
      <c r="BE3012" s="87"/>
      <c r="BF3012" s="87"/>
    </row>
    <row r="3013" spans="13:58" x14ac:dyDescent="0.25">
      <c r="M3013" s="83"/>
      <c r="N3013" s="87"/>
      <c r="O3013" s="87"/>
      <c r="P3013" s="87"/>
      <c r="Q3013" s="87"/>
      <c r="R3013" s="87"/>
      <c r="S3013" s="87"/>
      <c r="T3013" s="87"/>
      <c r="U3013" s="87"/>
      <c r="V3013" s="87"/>
      <c r="W3013" s="87"/>
      <c r="X3013" s="87"/>
      <c r="Y3013" s="87"/>
      <c r="Z3013" s="87"/>
      <c r="AA3013" s="87"/>
      <c r="AB3013" s="87"/>
      <c r="AC3013" s="87"/>
      <c r="AD3013" s="87"/>
      <c r="AE3013" s="87"/>
      <c r="AF3013" s="87"/>
      <c r="AG3013" s="87"/>
      <c r="AH3013" s="87"/>
      <c r="AI3013" s="87"/>
      <c r="AJ3013" s="87"/>
      <c r="AK3013" s="87"/>
      <c r="AL3013" s="87"/>
      <c r="AM3013" s="87"/>
      <c r="AN3013" s="87"/>
      <c r="AO3013" s="87"/>
      <c r="AP3013" s="87"/>
      <c r="AQ3013" s="87"/>
      <c r="AR3013" s="87"/>
      <c r="AS3013" s="87"/>
      <c r="AT3013" s="87"/>
      <c r="AU3013" s="87"/>
      <c r="AV3013" s="87"/>
      <c r="AW3013" s="87"/>
      <c r="AX3013" s="87"/>
      <c r="AY3013" s="87"/>
      <c r="AZ3013" s="87"/>
      <c r="BA3013" s="87"/>
      <c r="BB3013" s="87"/>
      <c r="BC3013" s="87"/>
      <c r="BD3013" s="87"/>
      <c r="BE3013" s="87"/>
      <c r="BF3013" s="87"/>
    </row>
    <row r="3014" spans="13:58" x14ac:dyDescent="0.25">
      <c r="M3014" s="83"/>
      <c r="N3014" s="87"/>
      <c r="O3014" s="87"/>
      <c r="P3014" s="87"/>
      <c r="Q3014" s="87"/>
      <c r="R3014" s="87"/>
      <c r="S3014" s="87"/>
      <c r="T3014" s="87"/>
      <c r="U3014" s="87"/>
      <c r="V3014" s="87"/>
      <c r="W3014" s="87"/>
      <c r="X3014" s="87"/>
      <c r="Y3014" s="87"/>
      <c r="Z3014" s="87"/>
      <c r="AA3014" s="87"/>
      <c r="AB3014" s="87"/>
      <c r="AC3014" s="87"/>
      <c r="AD3014" s="87"/>
      <c r="AE3014" s="87"/>
      <c r="AF3014" s="87"/>
      <c r="AG3014" s="87"/>
      <c r="AH3014" s="87"/>
      <c r="AI3014" s="87"/>
      <c r="AJ3014" s="87"/>
      <c r="AK3014" s="87"/>
      <c r="AL3014" s="87"/>
      <c r="AM3014" s="87"/>
      <c r="AN3014" s="87"/>
      <c r="AO3014" s="87"/>
      <c r="AP3014" s="87"/>
      <c r="AQ3014" s="87"/>
      <c r="AR3014" s="87"/>
      <c r="AS3014" s="87"/>
      <c r="AT3014" s="87"/>
      <c r="AU3014" s="87"/>
      <c r="AV3014" s="87"/>
      <c r="AW3014" s="87"/>
      <c r="AX3014" s="87"/>
      <c r="AY3014" s="87"/>
      <c r="AZ3014" s="87"/>
      <c r="BA3014" s="87"/>
      <c r="BB3014" s="87"/>
      <c r="BC3014" s="87"/>
      <c r="BD3014" s="87"/>
      <c r="BE3014" s="87"/>
      <c r="BF3014" s="87"/>
    </row>
    <row r="3015" spans="13:58" x14ac:dyDescent="0.25">
      <c r="M3015" s="83"/>
      <c r="N3015" s="87"/>
      <c r="O3015" s="87"/>
      <c r="P3015" s="87"/>
      <c r="Q3015" s="87"/>
      <c r="R3015" s="87"/>
      <c r="S3015" s="87"/>
      <c r="T3015" s="87"/>
      <c r="U3015" s="87"/>
      <c r="V3015" s="87"/>
      <c r="W3015" s="87"/>
      <c r="X3015" s="87"/>
      <c r="Y3015" s="87"/>
      <c r="Z3015" s="87"/>
      <c r="AA3015" s="87"/>
      <c r="AB3015" s="87"/>
      <c r="AC3015" s="87"/>
      <c r="AD3015" s="87"/>
      <c r="AE3015" s="87"/>
      <c r="AF3015" s="87"/>
      <c r="AG3015" s="87"/>
      <c r="AH3015" s="87"/>
      <c r="AI3015" s="87"/>
      <c r="AJ3015" s="87"/>
      <c r="AK3015" s="87"/>
      <c r="AL3015" s="87"/>
      <c r="AM3015" s="87"/>
      <c r="AN3015" s="87"/>
      <c r="AO3015" s="87"/>
      <c r="AP3015" s="87"/>
      <c r="AQ3015" s="87"/>
      <c r="AR3015" s="87"/>
      <c r="AS3015" s="87"/>
      <c r="AT3015" s="87"/>
      <c r="AU3015" s="87"/>
      <c r="AV3015" s="87"/>
      <c r="AW3015" s="87"/>
      <c r="AX3015" s="87"/>
      <c r="AY3015" s="87"/>
      <c r="AZ3015" s="87"/>
      <c r="BA3015" s="87"/>
      <c r="BB3015" s="87"/>
      <c r="BC3015" s="87"/>
      <c r="BD3015" s="87"/>
      <c r="BE3015" s="87"/>
      <c r="BF3015" s="87"/>
    </row>
    <row r="3016" spans="13:58" x14ac:dyDescent="0.25">
      <c r="M3016" s="83"/>
      <c r="N3016" s="87"/>
      <c r="O3016" s="87"/>
      <c r="P3016" s="87"/>
      <c r="Q3016" s="87"/>
      <c r="R3016" s="87"/>
      <c r="S3016" s="87"/>
      <c r="T3016" s="87"/>
      <c r="U3016" s="87"/>
      <c r="V3016" s="87"/>
      <c r="W3016" s="87"/>
      <c r="X3016" s="87"/>
      <c r="Y3016" s="87"/>
      <c r="Z3016" s="87"/>
      <c r="AA3016" s="87"/>
      <c r="AB3016" s="87"/>
      <c r="AC3016" s="87"/>
      <c r="AD3016" s="87"/>
      <c r="AE3016" s="87"/>
      <c r="AF3016" s="87"/>
      <c r="AG3016" s="87"/>
      <c r="AH3016" s="87"/>
      <c r="AI3016" s="87"/>
      <c r="AJ3016" s="87"/>
      <c r="AK3016" s="87"/>
      <c r="AL3016" s="87"/>
      <c r="AM3016" s="87"/>
      <c r="AN3016" s="87"/>
      <c r="AO3016" s="87"/>
      <c r="AP3016" s="87"/>
      <c r="AQ3016" s="87"/>
      <c r="AR3016" s="87"/>
      <c r="AS3016" s="87"/>
      <c r="AT3016" s="87"/>
      <c r="AU3016" s="87"/>
      <c r="AV3016" s="87"/>
      <c r="AW3016" s="87"/>
      <c r="AX3016" s="87"/>
      <c r="AY3016" s="87"/>
      <c r="AZ3016" s="87"/>
      <c r="BA3016" s="87"/>
      <c r="BB3016" s="87"/>
      <c r="BC3016" s="87"/>
      <c r="BD3016" s="87"/>
      <c r="BE3016" s="87"/>
      <c r="BF3016" s="87"/>
    </row>
    <row r="3017" spans="13:58" x14ac:dyDescent="0.25">
      <c r="M3017" s="83"/>
      <c r="N3017" s="87"/>
      <c r="O3017" s="87"/>
      <c r="P3017" s="87"/>
      <c r="Q3017" s="87"/>
      <c r="R3017" s="87"/>
      <c r="S3017" s="87"/>
      <c r="T3017" s="87"/>
      <c r="U3017" s="87"/>
      <c r="V3017" s="87"/>
      <c r="W3017" s="87"/>
      <c r="X3017" s="87"/>
      <c r="Y3017" s="87"/>
      <c r="Z3017" s="87"/>
      <c r="AA3017" s="87"/>
      <c r="AB3017" s="87"/>
      <c r="AC3017" s="87"/>
      <c r="AD3017" s="87"/>
      <c r="AE3017" s="87"/>
      <c r="AF3017" s="87"/>
      <c r="AG3017" s="87"/>
      <c r="AH3017" s="87"/>
      <c r="AI3017" s="87"/>
      <c r="AJ3017" s="87"/>
      <c r="AK3017" s="87"/>
      <c r="AL3017" s="87"/>
      <c r="AM3017" s="87"/>
      <c r="AN3017" s="87"/>
      <c r="AO3017" s="87"/>
      <c r="AP3017" s="87"/>
      <c r="AQ3017" s="87"/>
      <c r="AR3017" s="87"/>
      <c r="AS3017" s="87"/>
      <c r="AT3017" s="87"/>
      <c r="AU3017" s="87"/>
      <c r="AV3017" s="87"/>
      <c r="AW3017" s="87"/>
      <c r="AX3017" s="87"/>
      <c r="AY3017" s="87"/>
      <c r="AZ3017" s="87"/>
      <c r="BA3017" s="87"/>
      <c r="BB3017" s="87"/>
      <c r="BC3017" s="87"/>
      <c r="BD3017" s="87"/>
      <c r="BE3017" s="87"/>
      <c r="BF3017" s="87"/>
    </row>
    <row r="3018" spans="13:58" x14ac:dyDescent="0.25">
      <c r="M3018" s="83"/>
      <c r="N3018" s="87"/>
      <c r="O3018" s="87"/>
      <c r="P3018" s="87"/>
      <c r="Q3018" s="87"/>
      <c r="R3018" s="87"/>
      <c r="S3018" s="87"/>
      <c r="T3018" s="87"/>
      <c r="U3018" s="87"/>
      <c r="V3018" s="87"/>
      <c r="W3018" s="87"/>
      <c r="X3018" s="87"/>
      <c r="Y3018" s="87"/>
      <c r="Z3018" s="87"/>
      <c r="AA3018" s="87"/>
      <c r="AB3018" s="87"/>
      <c r="AC3018" s="87"/>
      <c r="AD3018" s="87"/>
      <c r="AE3018" s="87"/>
      <c r="AF3018" s="87"/>
      <c r="AG3018" s="87"/>
      <c r="AH3018" s="87"/>
      <c r="AI3018" s="87"/>
      <c r="AJ3018" s="87"/>
      <c r="AK3018" s="87"/>
      <c r="AL3018" s="87"/>
      <c r="AM3018" s="87"/>
      <c r="AN3018" s="87"/>
      <c r="AO3018" s="87"/>
      <c r="AP3018" s="87"/>
      <c r="AQ3018" s="87"/>
      <c r="AR3018" s="87"/>
      <c r="AS3018" s="87"/>
      <c r="AT3018" s="87"/>
      <c r="AU3018" s="87"/>
      <c r="AV3018" s="87"/>
      <c r="AW3018" s="87"/>
      <c r="AX3018" s="87"/>
      <c r="AY3018" s="87"/>
      <c r="AZ3018" s="87"/>
      <c r="BA3018" s="87"/>
      <c r="BB3018" s="87"/>
      <c r="BC3018" s="87"/>
      <c r="BD3018" s="87"/>
      <c r="BE3018" s="87"/>
      <c r="BF3018" s="87"/>
    </row>
    <row r="3019" spans="13:58" x14ac:dyDescent="0.25">
      <c r="M3019" s="83"/>
      <c r="N3019" s="87"/>
      <c r="O3019" s="87"/>
      <c r="P3019" s="87"/>
      <c r="Q3019" s="87"/>
      <c r="R3019" s="87"/>
      <c r="S3019" s="87"/>
      <c r="T3019" s="87"/>
      <c r="U3019" s="87"/>
      <c r="V3019" s="87"/>
      <c r="W3019" s="87"/>
      <c r="X3019" s="87"/>
      <c r="Y3019" s="87"/>
      <c r="Z3019" s="87"/>
      <c r="AA3019" s="87"/>
      <c r="AB3019" s="87"/>
      <c r="AC3019" s="87"/>
      <c r="AD3019" s="87"/>
      <c r="AE3019" s="87"/>
      <c r="AF3019" s="87"/>
      <c r="AG3019" s="87"/>
      <c r="AH3019" s="87"/>
      <c r="AI3019" s="87"/>
      <c r="AJ3019" s="87"/>
      <c r="AK3019" s="87"/>
      <c r="AL3019" s="87"/>
      <c r="AM3019" s="87"/>
      <c r="AN3019" s="87"/>
      <c r="AO3019" s="87"/>
      <c r="AP3019" s="87"/>
      <c r="AQ3019" s="87"/>
      <c r="AR3019" s="87"/>
      <c r="AS3019" s="87"/>
      <c r="AT3019" s="87"/>
      <c r="AU3019" s="87"/>
      <c r="AV3019" s="87"/>
      <c r="AW3019" s="87"/>
      <c r="AX3019" s="87"/>
      <c r="AY3019" s="87"/>
      <c r="AZ3019" s="87"/>
      <c r="BA3019" s="87"/>
      <c r="BB3019" s="87"/>
      <c r="BC3019" s="87"/>
      <c r="BD3019" s="87"/>
      <c r="BE3019" s="87"/>
      <c r="BF3019" s="87"/>
    </row>
    <row r="3020" spans="13:58" x14ac:dyDescent="0.25">
      <c r="M3020" s="83"/>
      <c r="N3020" s="87"/>
      <c r="O3020" s="87"/>
      <c r="P3020" s="87"/>
      <c r="Q3020" s="87"/>
      <c r="R3020" s="87"/>
      <c r="S3020" s="87"/>
      <c r="T3020" s="87"/>
      <c r="U3020" s="87"/>
      <c r="V3020" s="87"/>
      <c r="W3020" s="87"/>
      <c r="X3020" s="87"/>
      <c r="Y3020" s="87"/>
      <c r="Z3020" s="87"/>
      <c r="AA3020" s="87"/>
      <c r="AB3020" s="87"/>
      <c r="AC3020" s="87"/>
      <c r="AD3020" s="87"/>
      <c r="AE3020" s="87"/>
      <c r="AF3020" s="87"/>
      <c r="AG3020" s="87"/>
      <c r="AH3020" s="87"/>
      <c r="AI3020" s="87"/>
      <c r="AJ3020" s="87"/>
      <c r="AK3020" s="87"/>
      <c r="AL3020" s="87"/>
      <c r="AM3020" s="87"/>
      <c r="AN3020" s="87"/>
      <c r="AO3020" s="87"/>
      <c r="AP3020" s="87"/>
      <c r="AQ3020" s="87"/>
      <c r="AR3020" s="87"/>
      <c r="AS3020" s="87"/>
      <c r="AT3020" s="87"/>
      <c r="AU3020" s="87"/>
      <c r="AV3020" s="87"/>
      <c r="AW3020" s="87"/>
      <c r="AX3020" s="87"/>
      <c r="AY3020" s="87"/>
      <c r="AZ3020" s="87"/>
      <c r="BA3020" s="87"/>
      <c r="BB3020" s="87"/>
      <c r="BC3020" s="87"/>
      <c r="BD3020" s="87"/>
      <c r="BE3020" s="87"/>
      <c r="BF3020" s="87"/>
    </row>
    <row r="3021" spans="13:58" x14ac:dyDescent="0.25">
      <c r="M3021" s="83"/>
      <c r="N3021" s="87"/>
      <c r="O3021" s="87"/>
      <c r="P3021" s="87"/>
      <c r="Q3021" s="87"/>
      <c r="R3021" s="87"/>
      <c r="S3021" s="87"/>
      <c r="T3021" s="87"/>
      <c r="U3021" s="87"/>
      <c r="V3021" s="87"/>
      <c r="W3021" s="87"/>
      <c r="X3021" s="87"/>
      <c r="Y3021" s="87"/>
      <c r="Z3021" s="87"/>
      <c r="AA3021" s="87"/>
      <c r="AB3021" s="87"/>
      <c r="AC3021" s="87"/>
      <c r="AD3021" s="87"/>
      <c r="AE3021" s="87"/>
      <c r="AF3021" s="87"/>
      <c r="AG3021" s="87"/>
      <c r="AH3021" s="87"/>
      <c r="AI3021" s="87"/>
      <c r="AJ3021" s="87"/>
      <c r="AK3021" s="87"/>
      <c r="AL3021" s="87"/>
      <c r="AM3021" s="87"/>
      <c r="AN3021" s="87"/>
      <c r="AO3021" s="87"/>
      <c r="AP3021" s="87"/>
      <c r="AQ3021" s="87"/>
      <c r="AR3021" s="87"/>
      <c r="AS3021" s="87"/>
      <c r="AT3021" s="87"/>
      <c r="AU3021" s="87"/>
      <c r="AV3021" s="87"/>
      <c r="AW3021" s="87"/>
      <c r="AX3021" s="87"/>
      <c r="AY3021" s="87"/>
      <c r="AZ3021" s="87"/>
      <c r="BA3021" s="87"/>
      <c r="BB3021" s="87"/>
      <c r="BC3021" s="87"/>
      <c r="BD3021" s="87"/>
      <c r="BE3021" s="87"/>
      <c r="BF3021" s="87"/>
    </row>
    <row r="3022" spans="13:58" x14ac:dyDescent="0.25">
      <c r="M3022" s="83"/>
      <c r="N3022" s="87"/>
      <c r="O3022" s="87"/>
      <c r="P3022" s="87"/>
      <c r="Q3022" s="87"/>
      <c r="R3022" s="87"/>
      <c r="S3022" s="87"/>
      <c r="T3022" s="87"/>
      <c r="U3022" s="87"/>
      <c r="V3022" s="87"/>
      <c r="W3022" s="87"/>
      <c r="X3022" s="87"/>
      <c r="Y3022" s="87"/>
      <c r="Z3022" s="87"/>
      <c r="AA3022" s="87"/>
      <c r="AB3022" s="87"/>
      <c r="AC3022" s="87"/>
      <c r="AD3022" s="87"/>
      <c r="AE3022" s="87"/>
      <c r="AF3022" s="87"/>
      <c r="AG3022" s="87"/>
      <c r="AH3022" s="87"/>
      <c r="AI3022" s="87"/>
      <c r="AJ3022" s="87"/>
      <c r="AK3022" s="87"/>
      <c r="AL3022" s="87"/>
      <c r="AM3022" s="87"/>
      <c r="AN3022" s="87"/>
      <c r="AO3022" s="87"/>
      <c r="AP3022" s="87"/>
      <c r="AQ3022" s="87"/>
      <c r="AR3022" s="87"/>
      <c r="AS3022" s="87"/>
      <c r="AT3022" s="87"/>
      <c r="AU3022" s="87"/>
      <c r="AV3022" s="87"/>
      <c r="AW3022" s="87"/>
      <c r="AX3022" s="87"/>
      <c r="AY3022" s="87"/>
      <c r="AZ3022" s="87"/>
      <c r="BA3022" s="87"/>
      <c r="BB3022" s="87"/>
      <c r="BC3022" s="87"/>
      <c r="BD3022" s="87"/>
      <c r="BE3022" s="87"/>
      <c r="BF3022" s="87"/>
    </row>
    <row r="3023" spans="13:58" x14ac:dyDescent="0.25">
      <c r="M3023" s="83"/>
      <c r="N3023" s="87"/>
      <c r="O3023" s="87"/>
      <c r="P3023" s="87"/>
      <c r="Q3023" s="87"/>
      <c r="R3023" s="87"/>
      <c r="S3023" s="87"/>
      <c r="T3023" s="87"/>
      <c r="U3023" s="87"/>
      <c r="V3023" s="87"/>
      <c r="W3023" s="87"/>
      <c r="X3023" s="87"/>
      <c r="Y3023" s="87"/>
      <c r="Z3023" s="87"/>
      <c r="AA3023" s="87"/>
      <c r="AB3023" s="87"/>
      <c r="AC3023" s="87"/>
      <c r="AD3023" s="87"/>
      <c r="AE3023" s="87"/>
      <c r="AF3023" s="87"/>
      <c r="AG3023" s="87"/>
      <c r="AH3023" s="87"/>
      <c r="AI3023" s="87"/>
      <c r="AJ3023" s="87"/>
      <c r="AK3023" s="87"/>
      <c r="AL3023" s="87"/>
      <c r="AM3023" s="87"/>
      <c r="AN3023" s="87"/>
      <c r="AO3023" s="87"/>
      <c r="AP3023" s="87"/>
      <c r="AQ3023" s="87"/>
      <c r="AR3023" s="87"/>
      <c r="AS3023" s="87"/>
      <c r="AT3023" s="87"/>
      <c r="AU3023" s="87"/>
      <c r="AV3023" s="87"/>
      <c r="AW3023" s="87"/>
      <c r="AX3023" s="87"/>
      <c r="AY3023" s="87"/>
      <c r="AZ3023" s="87"/>
      <c r="BA3023" s="87"/>
      <c r="BB3023" s="87"/>
      <c r="BC3023" s="87"/>
      <c r="BD3023" s="87"/>
      <c r="BE3023" s="87"/>
      <c r="BF3023" s="87"/>
    </row>
    <row r="3024" spans="13:58" x14ac:dyDescent="0.25">
      <c r="M3024" s="83"/>
      <c r="N3024" s="87"/>
      <c r="O3024" s="87"/>
      <c r="P3024" s="87"/>
      <c r="Q3024" s="87"/>
      <c r="R3024" s="87"/>
      <c r="S3024" s="87"/>
      <c r="T3024" s="87"/>
      <c r="U3024" s="87"/>
      <c r="V3024" s="87"/>
      <c r="W3024" s="87"/>
      <c r="X3024" s="87"/>
      <c r="Y3024" s="87"/>
      <c r="Z3024" s="87"/>
      <c r="AA3024" s="87"/>
      <c r="AB3024" s="87"/>
      <c r="AC3024" s="87"/>
      <c r="AD3024" s="87"/>
      <c r="AE3024" s="87"/>
      <c r="AF3024" s="87"/>
      <c r="AG3024" s="87"/>
      <c r="AH3024" s="87"/>
      <c r="AI3024" s="87"/>
      <c r="AJ3024" s="87"/>
      <c r="AK3024" s="87"/>
      <c r="AL3024" s="87"/>
      <c r="AM3024" s="87"/>
      <c r="AN3024" s="87"/>
      <c r="AO3024" s="87"/>
      <c r="AP3024" s="87"/>
      <c r="AQ3024" s="87"/>
      <c r="AR3024" s="87"/>
      <c r="AS3024" s="87"/>
      <c r="AT3024" s="87"/>
      <c r="AU3024" s="87"/>
      <c r="AV3024" s="87"/>
      <c r="AW3024" s="87"/>
      <c r="AX3024" s="87"/>
      <c r="AY3024" s="87"/>
      <c r="AZ3024" s="87"/>
      <c r="BA3024" s="87"/>
      <c r="BB3024" s="87"/>
      <c r="BC3024" s="87"/>
      <c r="BD3024" s="87"/>
      <c r="BE3024" s="87"/>
      <c r="BF3024" s="87"/>
    </row>
    <row r="3025" spans="13:58" x14ac:dyDescent="0.25">
      <c r="M3025" s="83"/>
      <c r="N3025" s="87"/>
      <c r="O3025" s="87"/>
      <c r="P3025" s="87"/>
      <c r="Q3025" s="87"/>
      <c r="R3025" s="87"/>
      <c r="S3025" s="87"/>
      <c r="T3025" s="87"/>
      <c r="U3025" s="87"/>
      <c r="V3025" s="87"/>
      <c r="W3025" s="87"/>
      <c r="X3025" s="87"/>
      <c r="Y3025" s="87"/>
      <c r="Z3025" s="87"/>
      <c r="AA3025" s="87"/>
      <c r="AB3025" s="87"/>
      <c r="AC3025" s="87"/>
      <c r="AD3025" s="87"/>
      <c r="AE3025" s="87"/>
      <c r="AF3025" s="87"/>
      <c r="AG3025" s="87"/>
      <c r="AH3025" s="87"/>
      <c r="AI3025" s="87"/>
      <c r="AJ3025" s="87"/>
      <c r="AK3025" s="87"/>
      <c r="AL3025" s="87"/>
      <c r="AM3025" s="87"/>
      <c r="AN3025" s="87"/>
      <c r="AO3025" s="87"/>
      <c r="AP3025" s="87"/>
      <c r="AQ3025" s="87"/>
      <c r="AR3025" s="87"/>
      <c r="AS3025" s="87"/>
      <c r="AT3025" s="87"/>
      <c r="AU3025" s="87"/>
      <c r="AV3025" s="87"/>
      <c r="AW3025" s="87"/>
      <c r="AX3025" s="87"/>
      <c r="AY3025" s="87"/>
      <c r="AZ3025" s="87"/>
      <c r="BA3025" s="87"/>
      <c r="BB3025" s="87"/>
      <c r="BC3025" s="87"/>
      <c r="BD3025" s="87"/>
      <c r="BE3025" s="87"/>
      <c r="BF3025" s="87"/>
    </row>
    <row r="3026" spans="13:58" x14ac:dyDescent="0.25">
      <c r="M3026" s="83"/>
      <c r="N3026" s="87"/>
      <c r="O3026" s="87"/>
      <c r="P3026" s="87"/>
      <c r="Q3026" s="87"/>
      <c r="R3026" s="87"/>
      <c r="S3026" s="87"/>
      <c r="T3026" s="87"/>
      <c r="U3026" s="87"/>
      <c r="V3026" s="87"/>
      <c r="W3026" s="87"/>
      <c r="X3026" s="87"/>
      <c r="Y3026" s="87"/>
      <c r="Z3026" s="87"/>
      <c r="AA3026" s="87"/>
      <c r="AB3026" s="87"/>
      <c r="AC3026" s="87"/>
      <c r="AD3026" s="87"/>
      <c r="AE3026" s="87"/>
      <c r="AF3026" s="87"/>
      <c r="AG3026" s="87"/>
      <c r="AH3026" s="87"/>
      <c r="AI3026" s="87"/>
      <c r="AJ3026" s="87"/>
      <c r="AK3026" s="87"/>
      <c r="AL3026" s="87"/>
      <c r="AM3026" s="87"/>
      <c r="AN3026" s="87"/>
      <c r="AO3026" s="87"/>
      <c r="AP3026" s="87"/>
      <c r="AQ3026" s="87"/>
      <c r="AR3026" s="87"/>
      <c r="AS3026" s="87"/>
      <c r="AT3026" s="87"/>
      <c r="AU3026" s="87"/>
      <c r="AV3026" s="87"/>
      <c r="AW3026" s="87"/>
      <c r="AX3026" s="87"/>
      <c r="AY3026" s="87"/>
      <c r="AZ3026" s="87"/>
      <c r="BA3026" s="87"/>
      <c r="BB3026" s="87"/>
      <c r="BC3026" s="87"/>
      <c r="BD3026" s="87"/>
      <c r="BE3026" s="87"/>
      <c r="BF3026" s="87"/>
    </row>
    <row r="3027" spans="13:58" x14ac:dyDescent="0.25">
      <c r="M3027" s="83"/>
      <c r="N3027" s="87"/>
      <c r="O3027" s="87"/>
      <c r="P3027" s="87"/>
      <c r="Q3027" s="87"/>
      <c r="R3027" s="87"/>
      <c r="S3027" s="87"/>
      <c r="T3027" s="87"/>
      <c r="U3027" s="87"/>
      <c r="V3027" s="87"/>
      <c r="W3027" s="87"/>
      <c r="X3027" s="87"/>
      <c r="Y3027" s="87"/>
      <c r="Z3027" s="87"/>
      <c r="AA3027" s="87"/>
      <c r="AB3027" s="87"/>
      <c r="AC3027" s="87"/>
      <c r="AD3027" s="87"/>
      <c r="AE3027" s="87"/>
      <c r="AF3027" s="87"/>
      <c r="AG3027" s="87"/>
      <c r="AH3027" s="87"/>
      <c r="AI3027" s="87"/>
      <c r="AJ3027" s="87"/>
      <c r="AK3027" s="87"/>
      <c r="AL3027" s="87"/>
      <c r="AM3027" s="87"/>
      <c r="AN3027" s="87"/>
      <c r="AO3027" s="87"/>
      <c r="AP3027" s="87"/>
      <c r="AQ3027" s="87"/>
      <c r="AR3027" s="87"/>
      <c r="AS3027" s="87"/>
      <c r="AT3027" s="87"/>
      <c r="AU3027" s="87"/>
      <c r="AV3027" s="87"/>
      <c r="AW3027" s="87"/>
      <c r="AX3027" s="87"/>
      <c r="AY3027" s="87"/>
      <c r="AZ3027" s="87"/>
      <c r="BA3027" s="87"/>
      <c r="BB3027" s="87"/>
      <c r="BC3027" s="87"/>
      <c r="BD3027" s="87"/>
      <c r="BE3027" s="87"/>
      <c r="BF3027" s="87"/>
    </row>
    <row r="3028" spans="13:58" x14ac:dyDescent="0.25">
      <c r="M3028" s="83"/>
      <c r="N3028" s="87"/>
      <c r="O3028" s="87"/>
      <c r="P3028" s="87"/>
      <c r="Q3028" s="87"/>
      <c r="R3028" s="87"/>
      <c r="S3028" s="87"/>
      <c r="T3028" s="87"/>
      <c r="U3028" s="87"/>
      <c r="V3028" s="87"/>
      <c r="W3028" s="87"/>
      <c r="X3028" s="87"/>
      <c r="Y3028" s="87"/>
      <c r="Z3028" s="87"/>
      <c r="AA3028" s="87"/>
      <c r="AB3028" s="87"/>
      <c r="AC3028" s="87"/>
      <c r="AD3028" s="87"/>
      <c r="AE3028" s="87"/>
      <c r="AF3028" s="87"/>
      <c r="AG3028" s="87"/>
      <c r="AH3028" s="87"/>
      <c r="AI3028" s="87"/>
      <c r="AJ3028" s="87"/>
      <c r="AK3028" s="87"/>
      <c r="AL3028" s="87"/>
      <c r="AM3028" s="87"/>
      <c r="AN3028" s="87"/>
      <c r="AO3028" s="87"/>
      <c r="AP3028" s="87"/>
      <c r="AQ3028" s="87"/>
      <c r="AR3028" s="87"/>
      <c r="AS3028" s="87"/>
      <c r="AT3028" s="87"/>
      <c r="AU3028" s="87"/>
      <c r="AV3028" s="87"/>
      <c r="AW3028" s="87"/>
      <c r="AX3028" s="87"/>
      <c r="AY3028" s="87"/>
      <c r="AZ3028" s="87"/>
      <c r="BA3028" s="87"/>
      <c r="BB3028" s="87"/>
      <c r="BC3028" s="87"/>
      <c r="BD3028" s="87"/>
      <c r="BE3028" s="87"/>
      <c r="BF3028" s="87"/>
    </row>
    <row r="3029" spans="13:58" x14ac:dyDescent="0.25">
      <c r="M3029" s="83"/>
      <c r="N3029" s="87"/>
      <c r="O3029" s="87"/>
      <c r="P3029" s="87"/>
      <c r="Q3029" s="87"/>
      <c r="R3029" s="87"/>
      <c r="S3029" s="87"/>
      <c r="T3029" s="87"/>
      <c r="U3029" s="87"/>
      <c r="V3029" s="87"/>
      <c r="W3029" s="87"/>
      <c r="X3029" s="87"/>
      <c r="Y3029" s="87"/>
      <c r="Z3029" s="87"/>
      <c r="AA3029" s="87"/>
      <c r="AB3029" s="87"/>
      <c r="AC3029" s="87"/>
      <c r="AD3029" s="87"/>
      <c r="AE3029" s="87"/>
      <c r="AF3029" s="87"/>
      <c r="AG3029" s="87"/>
      <c r="AH3029" s="87"/>
      <c r="AI3029" s="87"/>
      <c r="AJ3029" s="87"/>
      <c r="AK3029" s="87"/>
      <c r="AL3029" s="87"/>
      <c r="AM3029" s="87"/>
      <c r="AN3029" s="87"/>
      <c r="AO3029" s="87"/>
      <c r="AP3029" s="87"/>
      <c r="AQ3029" s="87"/>
      <c r="AR3029" s="87"/>
      <c r="AS3029" s="87"/>
      <c r="AT3029" s="87"/>
      <c r="AU3029" s="87"/>
      <c r="AV3029" s="87"/>
      <c r="AW3029" s="87"/>
      <c r="AX3029" s="87"/>
      <c r="AY3029" s="87"/>
      <c r="AZ3029" s="87"/>
      <c r="BA3029" s="87"/>
      <c r="BB3029" s="87"/>
      <c r="BC3029" s="87"/>
      <c r="BD3029" s="87"/>
      <c r="BE3029" s="87"/>
      <c r="BF3029" s="87"/>
    </row>
    <row r="3030" spans="13:58" x14ac:dyDescent="0.25">
      <c r="M3030" s="83"/>
      <c r="N3030" s="87"/>
      <c r="O3030" s="87"/>
      <c r="P3030" s="87"/>
      <c r="Q3030" s="87"/>
      <c r="R3030" s="87"/>
      <c r="S3030" s="87"/>
      <c r="T3030" s="87"/>
      <c r="U3030" s="87"/>
      <c r="V3030" s="87"/>
      <c r="W3030" s="87"/>
      <c r="X3030" s="87"/>
      <c r="Y3030" s="87"/>
      <c r="Z3030" s="87"/>
      <c r="AA3030" s="87"/>
      <c r="AB3030" s="87"/>
      <c r="AC3030" s="87"/>
      <c r="AD3030" s="87"/>
      <c r="AE3030" s="87"/>
      <c r="AF3030" s="87"/>
      <c r="AG3030" s="87"/>
      <c r="AH3030" s="87"/>
      <c r="AI3030" s="87"/>
      <c r="AJ3030" s="87"/>
      <c r="AK3030" s="87"/>
      <c r="AL3030" s="87"/>
      <c r="AM3030" s="87"/>
      <c r="AN3030" s="87"/>
      <c r="AO3030" s="87"/>
      <c r="AP3030" s="87"/>
      <c r="AQ3030" s="87"/>
      <c r="AR3030" s="87"/>
      <c r="AS3030" s="87"/>
      <c r="AT3030" s="87"/>
      <c r="AU3030" s="87"/>
      <c r="AV3030" s="87"/>
      <c r="AW3030" s="87"/>
      <c r="AX3030" s="87"/>
      <c r="AY3030" s="87"/>
      <c r="AZ3030" s="87"/>
      <c r="BA3030" s="87"/>
      <c r="BB3030" s="87"/>
      <c r="BC3030" s="87"/>
      <c r="BD3030" s="87"/>
      <c r="BE3030" s="87"/>
      <c r="BF3030" s="87"/>
    </row>
    <row r="3031" spans="13:58" x14ac:dyDescent="0.25">
      <c r="M3031" s="83"/>
      <c r="N3031" s="87"/>
      <c r="O3031" s="87"/>
      <c r="P3031" s="87"/>
      <c r="Q3031" s="87"/>
      <c r="R3031" s="87"/>
      <c r="S3031" s="87"/>
      <c r="T3031" s="87"/>
      <c r="U3031" s="87"/>
      <c r="V3031" s="87"/>
      <c r="W3031" s="87"/>
      <c r="X3031" s="87"/>
      <c r="Y3031" s="87"/>
      <c r="Z3031" s="87"/>
      <c r="AA3031" s="87"/>
      <c r="AB3031" s="87"/>
      <c r="AC3031" s="87"/>
      <c r="AD3031" s="87"/>
      <c r="AE3031" s="87"/>
      <c r="AF3031" s="87"/>
      <c r="AG3031" s="87"/>
      <c r="AH3031" s="87"/>
      <c r="AI3031" s="87"/>
      <c r="AJ3031" s="87"/>
      <c r="AK3031" s="87"/>
      <c r="AL3031" s="87"/>
      <c r="AM3031" s="87"/>
      <c r="AN3031" s="87"/>
      <c r="AO3031" s="87"/>
      <c r="AP3031" s="87"/>
      <c r="AQ3031" s="87"/>
      <c r="AR3031" s="87"/>
      <c r="AS3031" s="87"/>
      <c r="AT3031" s="87"/>
      <c r="AU3031" s="87"/>
      <c r="AV3031" s="87"/>
      <c r="AW3031" s="87"/>
      <c r="AX3031" s="87"/>
      <c r="AY3031" s="87"/>
      <c r="AZ3031" s="87"/>
      <c r="BA3031" s="87"/>
      <c r="BB3031" s="87"/>
      <c r="BC3031" s="87"/>
      <c r="BD3031" s="87"/>
      <c r="BE3031" s="87"/>
      <c r="BF3031" s="87"/>
    </row>
    <row r="3032" spans="13:58" x14ac:dyDescent="0.25">
      <c r="M3032" s="83"/>
      <c r="N3032" s="87"/>
      <c r="O3032" s="87"/>
      <c r="P3032" s="87"/>
      <c r="Q3032" s="87"/>
      <c r="R3032" s="87"/>
      <c r="S3032" s="87"/>
      <c r="T3032" s="87"/>
      <c r="U3032" s="87"/>
      <c r="V3032" s="87"/>
      <c r="W3032" s="87"/>
      <c r="X3032" s="87"/>
      <c r="Y3032" s="87"/>
      <c r="Z3032" s="87"/>
      <c r="AA3032" s="87"/>
      <c r="AB3032" s="87"/>
      <c r="AC3032" s="87"/>
      <c r="AD3032" s="87"/>
      <c r="AE3032" s="87"/>
      <c r="AF3032" s="87"/>
      <c r="AG3032" s="87"/>
      <c r="AH3032" s="87"/>
      <c r="AI3032" s="87"/>
      <c r="AJ3032" s="87"/>
      <c r="AK3032" s="87"/>
      <c r="AL3032" s="87"/>
      <c r="AM3032" s="87"/>
      <c r="AN3032" s="87"/>
      <c r="AO3032" s="87"/>
      <c r="AP3032" s="87"/>
      <c r="AQ3032" s="87"/>
      <c r="AR3032" s="87"/>
      <c r="AS3032" s="87"/>
      <c r="AT3032" s="87"/>
      <c r="AU3032" s="87"/>
      <c r="AV3032" s="87"/>
      <c r="AW3032" s="87"/>
      <c r="AX3032" s="87"/>
      <c r="AY3032" s="87"/>
      <c r="AZ3032" s="87"/>
      <c r="BA3032" s="87"/>
      <c r="BB3032" s="87"/>
      <c r="BC3032" s="87"/>
      <c r="BD3032" s="87"/>
      <c r="BE3032" s="87"/>
      <c r="BF3032" s="87"/>
    </row>
    <row r="3033" spans="13:58" x14ac:dyDescent="0.25">
      <c r="M3033" s="83"/>
      <c r="N3033" s="87"/>
      <c r="O3033" s="87"/>
      <c r="P3033" s="87"/>
      <c r="Q3033" s="87"/>
      <c r="R3033" s="87"/>
      <c r="S3033" s="87"/>
      <c r="T3033" s="87"/>
      <c r="U3033" s="87"/>
      <c r="V3033" s="87"/>
      <c r="W3033" s="87"/>
      <c r="X3033" s="87"/>
      <c r="Y3033" s="87"/>
      <c r="Z3033" s="87"/>
      <c r="AA3033" s="87"/>
      <c r="AB3033" s="87"/>
      <c r="AC3033" s="87"/>
      <c r="AD3033" s="87"/>
      <c r="AE3033" s="87"/>
      <c r="AF3033" s="87"/>
      <c r="AG3033" s="87"/>
      <c r="AH3033" s="87"/>
      <c r="AI3033" s="87"/>
      <c r="AJ3033" s="87"/>
      <c r="AK3033" s="87"/>
      <c r="AL3033" s="87"/>
      <c r="AM3033" s="87"/>
      <c r="AN3033" s="87"/>
      <c r="AO3033" s="87"/>
      <c r="AP3033" s="87"/>
      <c r="AQ3033" s="87"/>
      <c r="AR3033" s="87"/>
      <c r="AS3033" s="87"/>
      <c r="AT3033" s="87"/>
      <c r="AU3033" s="87"/>
      <c r="AV3033" s="87"/>
      <c r="AW3033" s="87"/>
      <c r="AX3033" s="87"/>
      <c r="AY3033" s="87"/>
      <c r="AZ3033" s="87"/>
      <c r="BA3033" s="87"/>
      <c r="BB3033" s="87"/>
      <c r="BC3033" s="87"/>
      <c r="BD3033" s="87"/>
      <c r="BE3033" s="87"/>
      <c r="BF3033" s="87"/>
    </row>
    <row r="3034" spans="13:58" x14ac:dyDescent="0.25">
      <c r="M3034" s="83"/>
      <c r="N3034" s="87"/>
      <c r="O3034" s="87"/>
      <c r="P3034" s="87"/>
      <c r="Q3034" s="87"/>
      <c r="R3034" s="87"/>
      <c r="S3034" s="87"/>
      <c r="T3034" s="87"/>
      <c r="U3034" s="87"/>
      <c r="V3034" s="87"/>
      <c r="W3034" s="87"/>
      <c r="X3034" s="87"/>
      <c r="Y3034" s="87"/>
      <c r="Z3034" s="87"/>
      <c r="AA3034" s="87"/>
      <c r="AB3034" s="87"/>
      <c r="AC3034" s="87"/>
      <c r="AD3034" s="87"/>
      <c r="AE3034" s="87"/>
      <c r="AF3034" s="87"/>
      <c r="AG3034" s="87"/>
      <c r="AH3034" s="87"/>
      <c r="AI3034" s="87"/>
      <c r="AJ3034" s="87"/>
      <c r="AK3034" s="87"/>
      <c r="AL3034" s="87"/>
      <c r="AM3034" s="87"/>
      <c r="AN3034" s="87"/>
      <c r="AO3034" s="87"/>
      <c r="AP3034" s="87"/>
      <c r="AQ3034" s="87"/>
      <c r="AR3034" s="87"/>
      <c r="AS3034" s="87"/>
      <c r="AT3034" s="87"/>
      <c r="AU3034" s="87"/>
      <c r="AV3034" s="87"/>
      <c r="AW3034" s="87"/>
      <c r="AX3034" s="87"/>
      <c r="AY3034" s="87"/>
      <c r="AZ3034" s="87"/>
      <c r="BA3034" s="87"/>
      <c r="BB3034" s="87"/>
      <c r="BC3034" s="87"/>
      <c r="BD3034" s="87"/>
      <c r="BE3034" s="87"/>
      <c r="BF3034" s="87"/>
    </row>
    <row r="3035" spans="13:58" x14ac:dyDescent="0.25">
      <c r="M3035" s="83"/>
      <c r="N3035" s="87"/>
      <c r="O3035" s="87"/>
      <c r="P3035" s="87"/>
      <c r="Q3035" s="87"/>
      <c r="R3035" s="87"/>
      <c r="S3035" s="87"/>
      <c r="T3035" s="87"/>
      <c r="U3035" s="87"/>
      <c r="V3035" s="87"/>
      <c r="W3035" s="87"/>
      <c r="X3035" s="87"/>
      <c r="Y3035" s="87"/>
      <c r="Z3035" s="87"/>
      <c r="AA3035" s="87"/>
      <c r="AB3035" s="87"/>
      <c r="AC3035" s="87"/>
      <c r="AD3035" s="87"/>
      <c r="AE3035" s="87"/>
      <c r="AF3035" s="87"/>
      <c r="AG3035" s="87"/>
      <c r="AH3035" s="87"/>
      <c r="AI3035" s="87"/>
      <c r="AJ3035" s="87"/>
      <c r="AK3035" s="87"/>
      <c r="AL3035" s="87"/>
      <c r="AM3035" s="87"/>
      <c r="AN3035" s="87"/>
      <c r="AO3035" s="87"/>
      <c r="AP3035" s="87"/>
      <c r="AQ3035" s="87"/>
      <c r="AR3035" s="87"/>
      <c r="AS3035" s="87"/>
      <c r="AT3035" s="87"/>
      <c r="AU3035" s="87"/>
      <c r="AV3035" s="87"/>
      <c r="AW3035" s="87"/>
      <c r="AX3035" s="87"/>
      <c r="AY3035" s="87"/>
      <c r="AZ3035" s="87"/>
      <c r="BA3035" s="87"/>
      <c r="BB3035" s="87"/>
      <c r="BC3035" s="87"/>
      <c r="BD3035" s="87"/>
      <c r="BE3035" s="87"/>
      <c r="BF3035" s="87"/>
    </row>
    <row r="3036" spans="13:58" x14ac:dyDescent="0.25">
      <c r="M3036" s="83"/>
      <c r="N3036" s="87"/>
      <c r="O3036" s="87"/>
      <c r="P3036" s="87"/>
      <c r="Q3036" s="87"/>
      <c r="R3036" s="87"/>
      <c r="S3036" s="87"/>
      <c r="T3036" s="87"/>
      <c r="U3036" s="87"/>
      <c r="V3036" s="87"/>
      <c r="W3036" s="87"/>
      <c r="X3036" s="87"/>
      <c r="Y3036" s="87"/>
      <c r="Z3036" s="87"/>
      <c r="AA3036" s="87"/>
      <c r="AB3036" s="87"/>
      <c r="AC3036" s="87"/>
      <c r="AD3036" s="87"/>
      <c r="AE3036" s="87"/>
      <c r="AF3036" s="87"/>
      <c r="AG3036" s="87"/>
      <c r="AH3036" s="87"/>
      <c r="AI3036" s="87"/>
      <c r="AJ3036" s="87"/>
      <c r="AK3036" s="87"/>
      <c r="AL3036" s="87"/>
      <c r="AM3036" s="87"/>
      <c r="AN3036" s="87"/>
      <c r="AO3036" s="87"/>
      <c r="AP3036" s="87"/>
      <c r="AQ3036" s="87"/>
      <c r="AR3036" s="87"/>
      <c r="AS3036" s="87"/>
      <c r="AT3036" s="87"/>
      <c r="AU3036" s="87"/>
      <c r="AV3036" s="87"/>
      <c r="AW3036" s="87"/>
      <c r="AX3036" s="87"/>
      <c r="AY3036" s="87"/>
      <c r="AZ3036" s="87"/>
      <c r="BA3036" s="87"/>
      <c r="BB3036" s="87"/>
      <c r="BC3036" s="87"/>
      <c r="BD3036" s="87"/>
      <c r="BE3036" s="87"/>
      <c r="BF3036" s="87"/>
    </row>
    <row r="3037" spans="13:58" x14ac:dyDescent="0.25">
      <c r="M3037" s="83"/>
      <c r="N3037" s="87"/>
      <c r="O3037" s="87"/>
      <c r="P3037" s="87"/>
      <c r="Q3037" s="87"/>
      <c r="R3037" s="87"/>
      <c r="S3037" s="87"/>
      <c r="T3037" s="87"/>
      <c r="U3037" s="87"/>
      <c r="V3037" s="87"/>
      <c r="W3037" s="87"/>
      <c r="X3037" s="87"/>
      <c r="Y3037" s="87"/>
      <c r="Z3037" s="87"/>
      <c r="AA3037" s="87"/>
      <c r="AB3037" s="87"/>
      <c r="AC3037" s="87"/>
      <c r="AD3037" s="87"/>
      <c r="AE3037" s="87"/>
      <c r="AF3037" s="87"/>
      <c r="AG3037" s="87"/>
      <c r="AH3037" s="87"/>
      <c r="AI3037" s="87"/>
      <c r="AJ3037" s="87"/>
      <c r="AK3037" s="87"/>
      <c r="AL3037" s="87"/>
      <c r="AM3037" s="87"/>
      <c r="AN3037" s="87"/>
      <c r="AO3037" s="87"/>
      <c r="AP3037" s="87"/>
      <c r="AQ3037" s="87"/>
      <c r="AR3037" s="87"/>
      <c r="AS3037" s="87"/>
      <c r="AT3037" s="87"/>
      <c r="AU3037" s="87"/>
      <c r="AV3037" s="87"/>
      <c r="AW3037" s="87"/>
      <c r="AX3037" s="87"/>
      <c r="AY3037" s="87"/>
      <c r="AZ3037" s="87"/>
      <c r="BA3037" s="87"/>
      <c r="BB3037" s="87"/>
      <c r="BC3037" s="87"/>
      <c r="BD3037" s="87"/>
      <c r="BE3037" s="87"/>
      <c r="BF3037" s="87"/>
    </row>
    <row r="3038" spans="13:58" x14ac:dyDescent="0.25">
      <c r="M3038" s="83"/>
      <c r="N3038" s="87"/>
      <c r="O3038" s="87"/>
      <c r="P3038" s="87"/>
      <c r="Q3038" s="87"/>
      <c r="R3038" s="87"/>
      <c r="S3038" s="87"/>
      <c r="T3038" s="87"/>
      <c r="U3038" s="87"/>
      <c r="V3038" s="87"/>
      <c r="W3038" s="87"/>
      <c r="X3038" s="87"/>
      <c r="Y3038" s="87"/>
      <c r="Z3038" s="87"/>
      <c r="AA3038" s="87"/>
      <c r="AB3038" s="87"/>
      <c r="AC3038" s="87"/>
      <c r="AD3038" s="87"/>
      <c r="AE3038" s="87"/>
      <c r="AF3038" s="87"/>
      <c r="AG3038" s="87"/>
      <c r="AH3038" s="87"/>
      <c r="AI3038" s="87"/>
      <c r="AJ3038" s="87"/>
      <c r="AK3038" s="87"/>
      <c r="AL3038" s="87"/>
      <c r="AM3038" s="87"/>
      <c r="AN3038" s="87"/>
      <c r="AO3038" s="87"/>
      <c r="AP3038" s="87"/>
      <c r="AQ3038" s="87"/>
      <c r="AR3038" s="87"/>
      <c r="AS3038" s="87"/>
      <c r="AT3038" s="87"/>
      <c r="AU3038" s="87"/>
      <c r="AV3038" s="87"/>
      <c r="AW3038" s="87"/>
      <c r="AX3038" s="87"/>
      <c r="AY3038" s="87"/>
      <c r="AZ3038" s="87"/>
      <c r="BA3038" s="87"/>
      <c r="BB3038" s="87"/>
      <c r="BC3038" s="87"/>
      <c r="BD3038" s="87"/>
      <c r="BE3038" s="87"/>
      <c r="BF3038" s="87"/>
    </row>
    <row r="3039" spans="13:58" x14ac:dyDescent="0.25">
      <c r="M3039" s="83"/>
      <c r="N3039" s="87"/>
      <c r="O3039" s="87"/>
      <c r="P3039" s="87"/>
      <c r="Q3039" s="87"/>
      <c r="R3039" s="87"/>
      <c r="S3039" s="87"/>
      <c r="T3039" s="87"/>
      <c r="U3039" s="87"/>
      <c r="V3039" s="87"/>
      <c r="W3039" s="87"/>
      <c r="X3039" s="87"/>
      <c r="Y3039" s="87"/>
      <c r="Z3039" s="87"/>
      <c r="AA3039" s="87"/>
      <c r="AB3039" s="87"/>
      <c r="AC3039" s="87"/>
      <c r="AD3039" s="87"/>
      <c r="AE3039" s="87"/>
      <c r="AF3039" s="87"/>
      <c r="AG3039" s="87"/>
      <c r="AH3039" s="87"/>
      <c r="AI3039" s="87"/>
      <c r="AJ3039" s="87"/>
      <c r="AK3039" s="87"/>
      <c r="AL3039" s="87"/>
      <c r="AM3039" s="87"/>
      <c r="AN3039" s="87"/>
      <c r="AO3039" s="87"/>
      <c r="AP3039" s="87"/>
      <c r="AQ3039" s="87"/>
      <c r="AR3039" s="87"/>
      <c r="AS3039" s="87"/>
      <c r="AT3039" s="87"/>
      <c r="AU3039" s="87"/>
      <c r="AV3039" s="87"/>
      <c r="AW3039" s="87"/>
      <c r="AX3039" s="87"/>
      <c r="AY3039" s="87"/>
      <c r="AZ3039" s="87"/>
      <c r="BA3039" s="87"/>
      <c r="BB3039" s="87"/>
      <c r="BC3039" s="87"/>
      <c r="BD3039" s="87"/>
      <c r="BE3039" s="87"/>
      <c r="BF3039" s="87"/>
    </row>
    <row r="3040" spans="13:58" x14ac:dyDescent="0.25">
      <c r="M3040" s="83"/>
      <c r="N3040" s="87"/>
      <c r="O3040" s="87"/>
      <c r="P3040" s="87"/>
      <c r="Q3040" s="87"/>
      <c r="R3040" s="87"/>
      <c r="S3040" s="87"/>
      <c r="T3040" s="87"/>
      <c r="U3040" s="87"/>
      <c r="V3040" s="87"/>
      <c r="W3040" s="87"/>
      <c r="X3040" s="87"/>
      <c r="Y3040" s="87"/>
      <c r="Z3040" s="87"/>
      <c r="AA3040" s="87"/>
      <c r="AB3040" s="87"/>
      <c r="AC3040" s="87"/>
      <c r="AD3040" s="87"/>
      <c r="AE3040" s="87"/>
      <c r="AF3040" s="87"/>
      <c r="AG3040" s="87"/>
      <c r="AH3040" s="87"/>
      <c r="AI3040" s="87"/>
      <c r="AJ3040" s="87"/>
      <c r="AK3040" s="87"/>
      <c r="AL3040" s="87"/>
      <c r="AM3040" s="87"/>
      <c r="AN3040" s="87"/>
      <c r="AO3040" s="87"/>
      <c r="AP3040" s="87"/>
      <c r="AQ3040" s="87"/>
      <c r="AR3040" s="87"/>
      <c r="AS3040" s="87"/>
      <c r="AT3040" s="87"/>
      <c r="AU3040" s="87"/>
      <c r="AV3040" s="87"/>
      <c r="AW3040" s="87"/>
      <c r="AX3040" s="87"/>
      <c r="AY3040" s="87"/>
      <c r="AZ3040" s="87"/>
      <c r="BA3040" s="87"/>
      <c r="BB3040" s="87"/>
      <c r="BC3040" s="87"/>
      <c r="BD3040" s="87"/>
      <c r="BE3040" s="87"/>
      <c r="BF3040" s="87"/>
    </row>
    <row r="3041" spans="13:58" x14ac:dyDescent="0.25">
      <c r="M3041" s="83"/>
      <c r="N3041" s="87"/>
      <c r="O3041" s="87"/>
      <c r="P3041" s="87"/>
      <c r="Q3041" s="87"/>
      <c r="R3041" s="87"/>
      <c r="S3041" s="87"/>
      <c r="T3041" s="87"/>
      <c r="U3041" s="87"/>
      <c r="V3041" s="87"/>
      <c r="W3041" s="87"/>
      <c r="X3041" s="87"/>
      <c r="Y3041" s="87"/>
      <c r="Z3041" s="87"/>
      <c r="AA3041" s="87"/>
      <c r="AB3041" s="87"/>
      <c r="AC3041" s="87"/>
      <c r="AD3041" s="87"/>
      <c r="AE3041" s="87"/>
      <c r="AF3041" s="87"/>
      <c r="AG3041" s="87"/>
      <c r="AH3041" s="87"/>
      <c r="AI3041" s="87"/>
      <c r="AJ3041" s="87"/>
      <c r="AK3041" s="87"/>
      <c r="AL3041" s="87"/>
      <c r="AM3041" s="87"/>
      <c r="AN3041" s="87"/>
      <c r="AO3041" s="87"/>
      <c r="AP3041" s="87"/>
      <c r="AQ3041" s="87"/>
      <c r="AR3041" s="87"/>
      <c r="AS3041" s="87"/>
      <c r="AT3041" s="87"/>
      <c r="AU3041" s="87"/>
      <c r="AV3041" s="87"/>
      <c r="AW3041" s="87"/>
      <c r="AX3041" s="87"/>
      <c r="AY3041" s="87"/>
      <c r="AZ3041" s="87"/>
      <c r="BA3041" s="87"/>
      <c r="BB3041" s="87"/>
      <c r="BC3041" s="87"/>
      <c r="BD3041" s="87"/>
      <c r="BE3041" s="87"/>
      <c r="BF3041" s="87"/>
    </row>
    <row r="3042" spans="13:58" x14ac:dyDescent="0.25">
      <c r="M3042" s="83"/>
      <c r="N3042" s="87"/>
      <c r="O3042" s="87"/>
      <c r="P3042" s="87"/>
      <c r="Q3042" s="87"/>
      <c r="R3042" s="87"/>
      <c r="S3042" s="87"/>
      <c r="T3042" s="87"/>
      <c r="U3042" s="87"/>
      <c r="V3042" s="87"/>
      <c r="W3042" s="87"/>
      <c r="X3042" s="87"/>
      <c r="Y3042" s="87"/>
      <c r="Z3042" s="87"/>
      <c r="AA3042" s="87"/>
      <c r="AB3042" s="87"/>
      <c r="AC3042" s="87"/>
      <c r="AD3042" s="87"/>
      <c r="AE3042" s="87"/>
      <c r="AF3042" s="87"/>
      <c r="AG3042" s="87"/>
      <c r="AH3042" s="87"/>
      <c r="AI3042" s="87"/>
      <c r="AJ3042" s="87"/>
      <c r="AK3042" s="87"/>
      <c r="AL3042" s="87"/>
      <c r="AM3042" s="87"/>
      <c r="AN3042" s="87"/>
      <c r="AO3042" s="87"/>
      <c r="AP3042" s="87"/>
      <c r="AQ3042" s="87"/>
      <c r="AR3042" s="87"/>
      <c r="AS3042" s="87"/>
      <c r="AT3042" s="87"/>
      <c r="AU3042" s="87"/>
      <c r="AV3042" s="87"/>
      <c r="AW3042" s="87"/>
      <c r="AX3042" s="87"/>
      <c r="AY3042" s="87"/>
      <c r="AZ3042" s="87"/>
      <c r="BA3042" s="87"/>
      <c r="BB3042" s="87"/>
      <c r="BC3042" s="87"/>
      <c r="BD3042" s="87"/>
      <c r="BE3042" s="87"/>
      <c r="BF3042" s="87"/>
    </row>
    <row r="3043" spans="13:58" x14ac:dyDescent="0.25">
      <c r="M3043" s="83"/>
      <c r="N3043" s="87"/>
      <c r="O3043" s="87"/>
      <c r="P3043" s="87"/>
      <c r="Q3043" s="87"/>
      <c r="R3043" s="87"/>
      <c r="S3043" s="87"/>
      <c r="T3043" s="87"/>
      <c r="U3043" s="87"/>
      <c r="V3043" s="87"/>
      <c r="W3043" s="87"/>
      <c r="X3043" s="87"/>
      <c r="Y3043" s="87"/>
      <c r="Z3043" s="87"/>
      <c r="AA3043" s="87"/>
      <c r="AB3043" s="87"/>
      <c r="AC3043" s="87"/>
      <c r="AD3043" s="87"/>
      <c r="AE3043" s="87"/>
      <c r="AF3043" s="87"/>
      <c r="AG3043" s="87"/>
      <c r="AH3043" s="87"/>
      <c r="AI3043" s="87"/>
      <c r="AJ3043" s="87"/>
      <c r="AK3043" s="87"/>
      <c r="AL3043" s="87"/>
      <c r="AM3043" s="87"/>
      <c r="AN3043" s="87"/>
      <c r="AO3043" s="87"/>
      <c r="AP3043" s="87"/>
      <c r="AQ3043" s="87"/>
      <c r="AR3043" s="87"/>
      <c r="AS3043" s="87"/>
      <c r="AT3043" s="87"/>
      <c r="AU3043" s="87"/>
      <c r="AV3043" s="87"/>
      <c r="AW3043" s="87"/>
      <c r="AX3043" s="87"/>
      <c r="AY3043" s="87"/>
      <c r="AZ3043" s="87"/>
      <c r="BA3043" s="87"/>
      <c r="BB3043" s="87"/>
      <c r="BC3043" s="87"/>
      <c r="BD3043" s="87"/>
      <c r="BE3043" s="87"/>
      <c r="BF3043" s="87"/>
    </row>
    <row r="3044" spans="13:58" x14ac:dyDescent="0.25">
      <c r="M3044" s="83"/>
      <c r="N3044" s="87"/>
      <c r="O3044" s="87"/>
      <c r="P3044" s="87"/>
      <c r="Q3044" s="87"/>
      <c r="R3044" s="87"/>
      <c r="S3044" s="87"/>
      <c r="T3044" s="87"/>
      <c r="U3044" s="87"/>
      <c r="V3044" s="87"/>
      <c r="W3044" s="87"/>
      <c r="X3044" s="87"/>
      <c r="Y3044" s="87"/>
      <c r="Z3044" s="87"/>
      <c r="AA3044" s="87"/>
      <c r="AB3044" s="87"/>
      <c r="AC3044" s="87"/>
      <c r="AD3044" s="87"/>
      <c r="AE3044" s="87"/>
      <c r="AF3044" s="87"/>
      <c r="AG3044" s="87"/>
      <c r="AH3044" s="87"/>
      <c r="AI3044" s="87"/>
      <c r="AJ3044" s="87"/>
      <c r="AK3044" s="87"/>
      <c r="AL3044" s="87"/>
      <c r="AM3044" s="87"/>
      <c r="AN3044" s="87"/>
      <c r="AO3044" s="87"/>
      <c r="AP3044" s="87"/>
      <c r="AQ3044" s="87"/>
      <c r="AR3044" s="87"/>
      <c r="AS3044" s="87"/>
      <c r="AT3044" s="87"/>
      <c r="AU3044" s="87"/>
      <c r="AV3044" s="87"/>
      <c r="AW3044" s="87"/>
      <c r="AX3044" s="87"/>
      <c r="AY3044" s="87"/>
      <c r="AZ3044" s="87"/>
      <c r="BA3044" s="87"/>
      <c r="BB3044" s="87"/>
      <c r="BC3044" s="87"/>
      <c r="BD3044" s="87"/>
      <c r="BE3044" s="87"/>
      <c r="BF3044" s="87"/>
    </row>
    <row r="3045" spans="13:58" x14ac:dyDescent="0.25">
      <c r="M3045" s="83"/>
      <c r="N3045" s="87"/>
      <c r="O3045" s="87"/>
      <c r="P3045" s="87"/>
      <c r="Q3045" s="87"/>
      <c r="R3045" s="87"/>
      <c r="S3045" s="87"/>
      <c r="T3045" s="87"/>
      <c r="U3045" s="87"/>
      <c r="V3045" s="87"/>
      <c r="W3045" s="87"/>
      <c r="X3045" s="87"/>
      <c r="Y3045" s="87"/>
      <c r="Z3045" s="87"/>
      <c r="AA3045" s="87"/>
      <c r="AB3045" s="87"/>
      <c r="AC3045" s="87"/>
      <c r="AD3045" s="87"/>
      <c r="AE3045" s="87"/>
      <c r="AF3045" s="87"/>
      <c r="AG3045" s="87"/>
      <c r="AH3045" s="87"/>
      <c r="AI3045" s="87"/>
      <c r="AJ3045" s="87"/>
      <c r="AK3045" s="87"/>
      <c r="AL3045" s="87"/>
      <c r="AM3045" s="87"/>
      <c r="AN3045" s="87"/>
      <c r="AO3045" s="87"/>
      <c r="AP3045" s="87"/>
      <c r="AQ3045" s="87"/>
      <c r="AR3045" s="87"/>
      <c r="AS3045" s="87"/>
      <c r="AT3045" s="87"/>
      <c r="AU3045" s="87"/>
      <c r="AV3045" s="87"/>
      <c r="AW3045" s="87"/>
      <c r="AX3045" s="87"/>
      <c r="AY3045" s="87"/>
      <c r="AZ3045" s="87"/>
      <c r="BA3045" s="87"/>
      <c r="BB3045" s="87"/>
      <c r="BC3045" s="87"/>
      <c r="BD3045" s="87"/>
      <c r="BE3045" s="87"/>
      <c r="BF3045" s="87"/>
    </row>
    <row r="3046" spans="13:58" x14ac:dyDescent="0.25">
      <c r="M3046" s="83"/>
      <c r="N3046" s="87"/>
      <c r="O3046" s="87"/>
      <c r="P3046" s="87"/>
      <c r="Q3046" s="87"/>
      <c r="R3046" s="87"/>
      <c r="S3046" s="87"/>
      <c r="T3046" s="87"/>
      <c r="U3046" s="87"/>
      <c r="V3046" s="87"/>
      <c r="W3046" s="87"/>
      <c r="X3046" s="87"/>
      <c r="Y3046" s="87"/>
      <c r="Z3046" s="87"/>
      <c r="AA3046" s="87"/>
      <c r="AB3046" s="87"/>
      <c r="AC3046" s="87"/>
      <c r="AD3046" s="87"/>
      <c r="AE3046" s="87"/>
      <c r="AF3046" s="87"/>
      <c r="AG3046" s="87"/>
      <c r="AH3046" s="87"/>
      <c r="AI3046" s="87"/>
      <c r="AJ3046" s="87"/>
      <c r="AK3046" s="87"/>
      <c r="AL3046" s="87"/>
      <c r="AM3046" s="87"/>
      <c r="AN3046" s="87"/>
      <c r="AO3046" s="87"/>
      <c r="AP3046" s="87"/>
      <c r="AQ3046" s="87"/>
      <c r="AR3046" s="87"/>
      <c r="AS3046" s="87"/>
      <c r="AT3046" s="87"/>
      <c r="AU3046" s="87"/>
      <c r="AV3046" s="87"/>
      <c r="AW3046" s="87"/>
      <c r="AX3046" s="87"/>
      <c r="AY3046" s="87"/>
      <c r="AZ3046" s="87"/>
      <c r="BA3046" s="87"/>
      <c r="BB3046" s="87"/>
      <c r="BC3046" s="87"/>
      <c r="BD3046" s="87"/>
      <c r="BE3046" s="87"/>
      <c r="BF3046" s="87"/>
    </row>
    <row r="3047" spans="13:58" x14ac:dyDescent="0.25">
      <c r="M3047" s="83"/>
      <c r="N3047" s="87"/>
      <c r="O3047" s="87"/>
      <c r="P3047" s="87"/>
      <c r="Q3047" s="87"/>
      <c r="R3047" s="87"/>
      <c r="S3047" s="87"/>
      <c r="T3047" s="87"/>
      <c r="U3047" s="87"/>
      <c r="V3047" s="87"/>
      <c r="W3047" s="87"/>
      <c r="X3047" s="87"/>
      <c r="Y3047" s="87"/>
      <c r="Z3047" s="87"/>
      <c r="AA3047" s="87"/>
      <c r="AB3047" s="87"/>
      <c r="AC3047" s="87"/>
      <c r="AD3047" s="87"/>
      <c r="AE3047" s="87"/>
      <c r="AF3047" s="87"/>
      <c r="AG3047" s="87"/>
      <c r="AH3047" s="87"/>
      <c r="AI3047" s="87"/>
      <c r="AJ3047" s="87"/>
      <c r="AK3047" s="87"/>
      <c r="AL3047" s="87"/>
      <c r="AM3047" s="87"/>
      <c r="AN3047" s="87"/>
      <c r="AO3047" s="87"/>
      <c r="AP3047" s="87"/>
      <c r="AQ3047" s="87"/>
      <c r="AR3047" s="87"/>
      <c r="AS3047" s="87"/>
      <c r="AT3047" s="87"/>
      <c r="AU3047" s="87"/>
      <c r="AV3047" s="87"/>
      <c r="AW3047" s="87"/>
      <c r="AX3047" s="87"/>
      <c r="AY3047" s="87"/>
      <c r="AZ3047" s="87"/>
      <c r="BA3047" s="87"/>
      <c r="BB3047" s="87"/>
      <c r="BC3047" s="87"/>
      <c r="BD3047" s="87"/>
      <c r="BE3047" s="87"/>
      <c r="BF3047" s="87"/>
    </row>
    <row r="3048" spans="13:58" x14ac:dyDescent="0.25">
      <c r="M3048" s="83"/>
      <c r="N3048" s="87"/>
      <c r="O3048" s="87"/>
      <c r="P3048" s="87"/>
      <c r="Q3048" s="87"/>
      <c r="R3048" s="87"/>
      <c r="S3048" s="87"/>
      <c r="T3048" s="87"/>
      <c r="U3048" s="87"/>
      <c r="V3048" s="87"/>
      <c r="W3048" s="87"/>
      <c r="X3048" s="87"/>
      <c r="Y3048" s="87"/>
      <c r="Z3048" s="87"/>
      <c r="AA3048" s="87"/>
      <c r="AB3048" s="87"/>
      <c r="AC3048" s="87"/>
      <c r="AD3048" s="87"/>
      <c r="AE3048" s="87"/>
      <c r="AF3048" s="87"/>
      <c r="AG3048" s="87"/>
      <c r="AH3048" s="87"/>
      <c r="AI3048" s="87"/>
      <c r="AJ3048" s="87"/>
      <c r="AK3048" s="87"/>
      <c r="AL3048" s="87"/>
      <c r="AM3048" s="87"/>
      <c r="AN3048" s="87"/>
      <c r="AO3048" s="87"/>
      <c r="AP3048" s="87"/>
      <c r="AQ3048" s="87"/>
      <c r="AR3048" s="87"/>
      <c r="AS3048" s="87"/>
      <c r="AT3048" s="87"/>
      <c r="AU3048" s="87"/>
      <c r="AV3048" s="87"/>
      <c r="AW3048" s="87"/>
      <c r="AX3048" s="87"/>
      <c r="AY3048" s="87"/>
      <c r="AZ3048" s="87"/>
      <c r="BA3048" s="87"/>
      <c r="BB3048" s="87"/>
      <c r="BC3048" s="87"/>
      <c r="BD3048" s="87"/>
      <c r="BE3048" s="87"/>
      <c r="BF3048" s="87"/>
    </row>
    <row r="3049" spans="13:58" x14ac:dyDescent="0.25">
      <c r="M3049" s="83"/>
      <c r="N3049" s="87"/>
      <c r="O3049" s="87"/>
      <c r="P3049" s="87"/>
      <c r="Q3049" s="87"/>
      <c r="R3049" s="87"/>
      <c r="S3049" s="87"/>
      <c r="T3049" s="87"/>
      <c r="U3049" s="87"/>
      <c r="V3049" s="87"/>
      <c r="W3049" s="87"/>
      <c r="X3049" s="87"/>
      <c r="Y3049" s="87"/>
      <c r="Z3049" s="87"/>
      <c r="AA3049" s="87"/>
      <c r="AB3049" s="87"/>
      <c r="AC3049" s="87"/>
      <c r="AD3049" s="87"/>
      <c r="AE3049" s="87"/>
      <c r="AF3049" s="87"/>
      <c r="AG3049" s="87"/>
      <c r="AH3049" s="87"/>
      <c r="AI3049" s="87"/>
      <c r="AJ3049" s="87"/>
      <c r="AK3049" s="87"/>
      <c r="AL3049" s="87"/>
      <c r="AM3049" s="87"/>
      <c r="AN3049" s="87"/>
      <c r="AO3049" s="87"/>
      <c r="AP3049" s="87"/>
      <c r="AQ3049" s="87"/>
      <c r="AR3049" s="87"/>
      <c r="AS3049" s="87"/>
      <c r="AT3049" s="87"/>
      <c r="AU3049" s="87"/>
      <c r="AV3049" s="87"/>
      <c r="AW3049" s="87"/>
      <c r="AX3049" s="87"/>
      <c r="AY3049" s="87"/>
      <c r="AZ3049" s="87"/>
      <c r="BA3049" s="87"/>
      <c r="BB3049" s="87"/>
      <c r="BC3049" s="87"/>
      <c r="BD3049" s="87"/>
      <c r="BE3049" s="87"/>
      <c r="BF3049" s="87"/>
    </row>
    <row r="3050" spans="13:58" x14ac:dyDescent="0.25">
      <c r="M3050" s="83"/>
      <c r="N3050" s="87"/>
      <c r="O3050" s="87"/>
      <c r="P3050" s="87"/>
      <c r="Q3050" s="87"/>
      <c r="R3050" s="87"/>
      <c r="S3050" s="87"/>
      <c r="T3050" s="87"/>
      <c r="U3050" s="87"/>
      <c r="V3050" s="87"/>
      <c r="W3050" s="87"/>
      <c r="X3050" s="87"/>
      <c r="Y3050" s="87"/>
      <c r="Z3050" s="87"/>
      <c r="AA3050" s="87"/>
      <c r="AB3050" s="87"/>
      <c r="AC3050" s="87"/>
      <c r="AD3050" s="87"/>
      <c r="AE3050" s="87"/>
      <c r="AF3050" s="87"/>
      <c r="AG3050" s="87"/>
      <c r="AH3050" s="87"/>
      <c r="AI3050" s="87"/>
      <c r="AJ3050" s="87"/>
      <c r="AK3050" s="87"/>
      <c r="AL3050" s="87"/>
      <c r="AM3050" s="87"/>
      <c r="AN3050" s="87"/>
      <c r="AO3050" s="87"/>
      <c r="AP3050" s="87"/>
      <c r="AQ3050" s="87"/>
      <c r="AR3050" s="87"/>
      <c r="AS3050" s="87"/>
      <c r="AT3050" s="87"/>
      <c r="AU3050" s="87"/>
      <c r="AV3050" s="87"/>
      <c r="AW3050" s="87"/>
      <c r="AX3050" s="87"/>
      <c r="AY3050" s="87"/>
      <c r="AZ3050" s="87"/>
      <c r="BA3050" s="87"/>
      <c r="BB3050" s="87"/>
      <c r="BC3050" s="87"/>
      <c r="BD3050" s="87"/>
      <c r="BE3050" s="87"/>
      <c r="BF3050" s="87"/>
    </row>
    <row r="3051" spans="13:58" x14ac:dyDescent="0.25">
      <c r="M3051" s="83"/>
      <c r="N3051" s="87"/>
      <c r="O3051" s="87"/>
      <c r="P3051" s="87"/>
      <c r="Q3051" s="87"/>
      <c r="R3051" s="87"/>
      <c r="S3051" s="87"/>
      <c r="T3051" s="87"/>
      <c r="U3051" s="87"/>
      <c r="V3051" s="87"/>
      <c r="W3051" s="87"/>
      <c r="X3051" s="87"/>
      <c r="Y3051" s="87"/>
      <c r="Z3051" s="87"/>
      <c r="AA3051" s="87"/>
      <c r="AB3051" s="87"/>
      <c r="AC3051" s="87"/>
      <c r="AD3051" s="87"/>
      <c r="AE3051" s="87"/>
      <c r="AF3051" s="87"/>
      <c r="AG3051" s="87"/>
      <c r="AH3051" s="87"/>
      <c r="AI3051" s="87"/>
      <c r="AJ3051" s="87"/>
      <c r="AK3051" s="87"/>
      <c r="AL3051" s="87"/>
      <c r="AM3051" s="87"/>
      <c r="AN3051" s="87"/>
      <c r="AO3051" s="87"/>
      <c r="AP3051" s="87"/>
      <c r="AQ3051" s="87"/>
      <c r="AR3051" s="87"/>
      <c r="AS3051" s="87"/>
      <c r="AT3051" s="87"/>
      <c r="AU3051" s="87"/>
      <c r="AV3051" s="87"/>
      <c r="AW3051" s="87"/>
      <c r="AX3051" s="87"/>
      <c r="AY3051" s="87"/>
      <c r="AZ3051" s="87"/>
      <c r="BA3051" s="87"/>
      <c r="BB3051" s="87"/>
      <c r="BC3051" s="87"/>
      <c r="BD3051" s="87"/>
      <c r="BE3051" s="87"/>
      <c r="BF3051" s="87"/>
    </row>
    <row r="3052" spans="13:58" x14ac:dyDescent="0.25">
      <c r="M3052" s="83"/>
      <c r="N3052" s="87"/>
      <c r="O3052" s="87"/>
      <c r="P3052" s="87"/>
      <c r="Q3052" s="87"/>
      <c r="R3052" s="87"/>
      <c r="S3052" s="87"/>
      <c r="T3052" s="87"/>
      <c r="U3052" s="87"/>
      <c r="V3052" s="87"/>
      <c r="W3052" s="87"/>
      <c r="X3052" s="87"/>
      <c r="Y3052" s="87"/>
      <c r="Z3052" s="87"/>
      <c r="AA3052" s="87"/>
      <c r="AB3052" s="87"/>
      <c r="AC3052" s="87"/>
      <c r="AD3052" s="87"/>
      <c r="AE3052" s="87"/>
      <c r="AF3052" s="87"/>
      <c r="AG3052" s="87"/>
      <c r="AH3052" s="87"/>
      <c r="AI3052" s="87"/>
      <c r="AJ3052" s="87"/>
      <c r="AK3052" s="87"/>
      <c r="AL3052" s="87"/>
      <c r="AM3052" s="87"/>
      <c r="AN3052" s="87"/>
      <c r="AO3052" s="87"/>
      <c r="AP3052" s="87"/>
      <c r="AQ3052" s="87"/>
      <c r="AR3052" s="87"/>
      <c r="AS3052" s="87"/>
      <c r="AT3052" s="87"/>
      <c r="AU3052" s="87"/>
      <c r="AV3052" s="87"/>
      <c r="AW3052" s="87"/>
      <c r="AX3052" s="87"/>
      <c r="AY3052" s="87"/>
      <c r="AZ3052" s="87"/>
      <c r="BA3052" s="87"/>
      <c r="BB3052" s="87"/>
      <c r="BC3052" s="87"/>
      <c r="BD3052" s="87"/>
      <c r="BE3052" s="87"/>
      <c r="BF3052" s="87"/>
    </row>
    <row r="3053" spans="13:58" x14ac:dyDescent="0.25">
      <c r="M3053" s="83"/>
      <c r="N3053" s="87"/>
      <c r="O3053" s="87"/>
      <c r="P3053" s="87"/>
      <c r="Q3053" s="87"/>
      <c r="R3053" s="87"/>
      <c r="S3053" s="87"/>
      <c r="T3053" s="87"/>
      <c r="U3053" s="87"/>
      <c r="V3053" s="87"/>
      <c r="W3053" s="87"/>
      <c r="X3053" s="87"/>
      <c r="Y3053" s="87"/>
      <c r="Z3053" s="87"/>
      <c r="AA3053" s="87"/>
      <c r="AB3053" s="87"/>
      <c r="AC3053" s="87"/>
      <c r="AD3053" s="87"/>
      <c r="AE3053" s="87"/>
      <c r="AF3053" s="87"/>
      <c r="AG3053" s="87"/>
      <c r="AH3053" s="87"/>
      <c r="AI3053" s="87"/>
      <c r="AJ3053" s="87"/>
      <c r="AK3053" s="87"/>
      <c r="AL3053" s="87"/>
      <c r="AM3053" s="87"/>
      <c r="AN3053" s="87"/>
      <c r="AO3053" s="87"/>
      <c r="AP3053" s="87"/>
      <c r="AQ3053" s="87"/>
      <c r="AR3053" s="87"/>
      <c r="AS3053" s="87"/>
      <c r="AT3053" s="87"/>
      <c r="AU3053" s="87"/>
      <c r="AV3053" s="87"/>
      <c r="AW3053" s="87"/>
      <c r="AX3053" s="87"/>
      <c r="AY3053" s="87"/>
      <c r="AZ3053" s="87"/>
      <c r="BA3053" s="87"/>
      <c r="BB3053" s="87"/>
      <c r="BC3053" s="87"/>
      <c r="BD3053" s="87"/>
      <c r="BE3053" s="87"/>
      <c r="BF3053" s="87"/>
    </row>
    <row r="3054" spans="13:58" x14ac:dyDescent="0.25">
      <c r="M3054" s="83"/>
      <c r="N3054" s="87"/>
      <c r="O3054" s="87"/>
      <c r="P3054" s="87"/>
      <c r="Q3054" s="87"/>
      <c r="R3054" s="87"/>
      <c r="S3054" s="87"/>
      <c r="T3054" s="87"/>
      <c r="U3054" s="87"/>
      <c r="V3054" s="87"/>
      <c r="W3054" s="87"/>
      <c r="X3054" s="87"/>
      <c r="Y3054" s="87"/>
      <c r="Z3054" s="87"/>
      <c r="AA3054" s="87"/>
      <c r="AB3054" s="87"/>
      <c r="AC3054" s="87"/>
      <c r="AD3054" s="87"/>
      <c r="AE3054" s="87"/>
      <c r="AF3054" s="87"/>
      <c r="AG3054" s="87"/>
      <c r="AH3054" s="87"/>
      <c r="AI3054" s="87"/>
      <c r="AJ3054" s="87"/>
      <c r="AK3054" s="87"/>
      <c r="AL3054" s="87"/>
      <c r="AM3054" s="87"/>
      <c r="AN3054" s="87"/>
      <c r="AO3054" s="87"/>
      <c r="AP3054" s="87"/>
      <c r="AQ3054" s="87"/>
      <c r="AR3054" s="87"/>
      <c r="AS3054" s="87"/>
      <c r="AT3054" s="87"/>
      <c r="AU3054" s="87"/>
      <c r="AV3054" s="87"/>
      <c r="AW3054" s="87"/>
      <c r="AX3054" s="87"/>
      <c r="AY3054" s="87"/>
      <c r="AZ3054" s="87"/>
      <c r="BA3054" s="87"/>
      <c r="BB3054" s="87"/>
      <c r="BC3054" s="87"/>
      <c r="BD3054" s="87"/>
      <c r="BE3054" s="87"/>
      <c r="BF3054" s="87"/>
    </row>
    <row r="3055" spans="13:58" x14ac:dyDescent="0.25">
      <c r="M3055" s="83"/>
      <c r="N3055" s="87"/>
      <c r="O3055" s="87"/>
      <c r="P3055" s="87"/>
      <c r="Q3055" s="87"/>
      <c r="R3055" s="87"/>
      <c r="S3055" s="87"/>
      <c r="T3055" s="87"/>
      <c r="U3055" s="87"/>
      <c r="V3055" s="87"/>
      <c r="W3055" s="87"/>
      <c r="X3055" s="87"/>
      <c r="Y3055" s="87"/>
      <c r="Z3055" s="87"/>
      <c r="AA3055" s="87"/>
      <c r="AB3055" s="87"/>
      <c r="AC3055" s="87"/>
      <c r="AD3055" s="87"/>
      <c r="AE3055" s="87"/>
      <c r="AF3055" s="87"/>
      <c r="AG3055" s="87"/>
      <c r="AH3055" s="87"/>
      <c r="AI3055" s="87"/>
      <c r="AJ3055" s="87"/>
      <c r="AK3055" s="87"/>
      <c r="AL3055" s="87"/>
      <c r="AM3055" s="87"/>
      <c r="AN3055" s="87"/>
      <c r="AO3055" s="87"/>
      <c r="AP3055" s="87"/>
      <c r="AQ3055" s="87"/>
      <c r="AR3055" s="87"/>
      <c r="AS3055" s="87"/>
      <c r="AT3055" s="87"/>
      <c r="AU3055" s="87"/>
      <c r="AV3055" s="87"/>
      <c r="AW3055" s="87"/>
      <c r="AX3055" s="87"/>
      <c r="AY3055" s="87"/>
      <c r="AZ3055" s="87"/>
      <c r="BA3055" s="87"/>
      <c r="BB3055" s="87"/>
      <c r="BC3055" s="87"/>
      <c r="BD3055" s="87"/>
      <c r="BE3055" s="87"/>
      <c r="BF3055" s="87"/>
    </row>
    <row r="3056" spans="13:58" x14ac:dyDescent="0.25">
      <c r="M3056" s="83"/>
      <c r="N3056" s="87"/>
      <c r="O3056" s="87"/>
      <c r="P3056" s="87"/>
      <c r="Q3056" s="87"/>
      <c r="R3056" s="87"/>
      <c r="S3056" s="87"/>
      <c r="T3056" s="87"/>
      <c r="U3056" s="87"/>
      <c r="V3056" s="87"/>
      <c r="W3056" s="87"/>
      <c r="X3056" s="87"/>
      <c r="Y3056" s="87"/>
      <c r="Z3056" s="87"/>
      <c r="AA3056" s="87"/>
      <c r="AB3056" s="87"/>
      <c r="AC3056" s="87"/>
      <c r="AD3056" s="87"/>
      <c r="AE3056" s="87"/>
      <c r="AF3056" s="87"/>
      <c r="AG3056" s="87"/>
      <c r="AH3056" s="87"/>
      <c r="AI3056" s="87"/>
      <c r="AJ3056" s="87"/>
      <c r="AK3056" s="87"/>
      <c r="AL3056" s="87"/>
      <c r="AM3056" s="87"/>
      <c r="AN3056" s="87"/>
      <c r="AO3056" s="87"/>
      <c r="AP3056" s="87"/>
      <c r="AQ3056" s="87"/>
      <c r="AR3056" s="87"/>
      <c r="AS3056" s="87"/>
      <c r="AT3056" s="87"/>
      <c r="AU3056" s="87"/>
      <c r="AV3056" s="87"/>
      <c r="AW3056" s="87"/>
      <c r="AX3056" s="87"/>
      <c r="AY3056" s="87"/>
      <c r="AZ3056" s="87"/>
      <c r="BA3056" s="87"/>
      <c r="BB3056" s="87"/>
      <c r="BC3056" s="87"/>
      <c r="BD3056" s="87"/>
      <c r="BE3056" s="87"/>
      <c r="BF3056" s="87"/>
    </row>
    <row r="3057" spans="13:58" x14ac:dyDescent="0.25">
      <c r="M3057" s="83"/>
      <c r="N3057" s="87"/>
      <c r="O3057" s="87"/>
      <c r="P3057" s="87"/>
      <c r="Q3057" s="87"/>
      <c r="R3057" s="87"/>
      <c r="S3057" s="87"/>
      <c r="T3057" s="87"/>
      <c r="U3057" s="87"/>
      <c r="V3057" s="87"/>
      <c r="W3057" s="87"/>
      <c r="X3057" s="87"/>
      <c r="Y3057" s="87"/>
      <c r="Z3057" s="87"/>
      <c r="AA3057" s="87"/>
      <c r="AB3057" s="87"/>
      <c r="AC3057" s="87"/>
      <c r="AD3057" s="87"/>
      <c r="AE3057" s="87"/>
      <c r="AF3057" s="87"/>
      <c r="AG3057" s="87"/>
      <c r="AH3057" s="87"/>
      <c r="AI3057" s="87"/>
      <c r="AJ3057" s="87"/>
      <c r="AK3057" s="87"/>
      <c r="AL3057" s="87"/>
      <c r="AM3057" s="87"/>
      <c r="AN3057" s="87"/>
      <c r="AO3057" s="87"/>
      <c r="AP3057" s="87"/>
      <c r="AQ3057" s="87"/>
      <c r="AR3057" s="87"/>
      <c r="AS3057" s="87"/>
      <c r="AT3057" s="87"/>
      <c r="AU3057" s="87"/>
      <c r="AV3057" s="87"/>
      <c r="AW3057" s="87"/>
      <c r="AX3057" s="87"/>
      <c r="AY3057" s="87"/>
      <c r="AZ3057" s="87"/>
      <c r="BA3057" s="87"/>
      <c r="BB3057" s="87"/>
      <c r="BC3057" s="87"/>
      <c r="BD3057" s="87"/>
      <c r="BE3057" s="87"/>
      <c r="BF3057" s="87"/>
    </row>
    <row r="3058" spans="13:58" x14ac:dyDescent="0.25">
      <c r="M3058" s="83"/>
      <c r="N3058" s="87"/>
      <c r="O3058" s="87"/>
      <c r="P3058" s="87"/>
      <c r="Q3058" s="87"/>
      <c r="R3058" s="87"/>
      <c r="S3058" s="87"/>
      <c r="T3058" s="87"/>
      <c r="U3058" s="87"/>
      <c r="V3058" s="87"/>
      <c r="W3058" s="87"/>
      <c r="X3058" s="87"/>
      <c r="Y3058" s="87"/>
      <c r="Z3058" s="87"/>
      <c r="AA3058" s="87"/>
      <c r="AB3058" s="87"/>
      <c r="AC3058" s="87"/>
      <c r="AD3058" s="87"/>
      <c r="AE3058" s="87"/>
      <c r="AF3058" s="87"/>
      <c r="AG3058" s="87"/>
      <c r="AH3058" s="87"/>
      <c r="AI3058" s="87"/>
      <c r="AJ3058" s="87"/>
      <c r="AK3058" s="87"/>
      <c r="AL3058" s="87"/>
      <c r="AM3058" s="87"/>
      <c r="AN3058" s="87"/>
      <c r="AO3058" s="87"/>
      <c r="AP3058" s="87"/>
      <c r="AQ3058" s="87"/>
      <c r="AR3058" s="87"/>
      <c r="AS3058" s="87"/>
      <c r="AT3058" s="87"/>
      <c r="AU3058" s="87"/>
      <c r="AV3058" s="87"/>
      <c r="AW3058" s="87"/>
      <c r="AX3058" s="87"/>
      <c r="AY3058" s="87"/>
      <c r="AZ3058" s="87"/>
      <c r="BA3058" s="87"/>
      <c r="BB3058" s="87"/>
      <c r="BC3058" s="87"/>
      <c r="BD3058" s="87"/>
      <c r="BE3058" s="87"/>
      <c r="BF3058" s="87"/>
    </row>
    <row r="3059" spans="13:58" x14ac:dyDescent="0.25">
      <c r="M3059" s="83"/>
      <c r="N3059" s="87"/>
      <c r="O3059" s="87"/>
      <c r="P3059" s="87"/>
      <c r="Q3059" s="87"/>
      <c r="R3059" s="87"/>
      <c r="S3059" s="87"/>
      <c r="T3059" s="87"/>
      <c r="U3059" s="87"/>
      <c r="V3059" s="87"/>
      <c r="W3059" s="87"/>
      <c r="X3059" s="87"/>
      <c r="Y3059" s="87"/>
      <c r="Z3059" s="87"/>
      <c r="AA3059" s="87"/>
      <c r="AB3059" s="87"/>
      <c r="AC3059" s="87"/>
      <c r="AD3059" s="87"/>
      <c r="AE3059" s="87"/>
      <c r="AF3059" s="87"/>
      <c r="AG3059" s="87"/>
      <c r="AH3059" s="87"/>
      <c r="AI3059" s="87"/>
      <c r="AJ3059" s="87"/>
      <c r="AK3059" s="87"/>
      <c r="AL3059" s="87"/>
      <c r="AM3059" s="87"/>
      <c r="AN3059" s="87"/>
      <c r="AO3059" s="87"/>
      <c r="AP3059" s="87"/>
      <c r="AQ3059" s="87"/>
      <c r="AR3059" s="87"/>
      <c r="AS3059" s="87"/>
      <c r="AT3059" s="87"/>
      <c r="AU3059" s="87"/>
      <c r="AV3059" s="87"/>
      <c r="AW3059" s="87"/>
      <c r="AX3059" s="87"/>
      <c r="AY3059" s="87"/>
      <c r="AZ3059" s="87"/>
      <c r="BA3059" s="87"/>
      <c r="BB3059" s="87"/>
      <c r="BC3059" s="87"/>
      <c r="BD3059" s="87"/>
      <c r="BE3059" s="87"/>
      <c r="BF3059" s="87"/>
    </row>
    <row r="3060" spans="13:58" x14ac:dyDescent="0.25">
      <c r="M3060" s="83"/>
      <c r="N3060" s="87"/>
      <c r="O3060" s="87"/>
      <c r="P3060" s="87"/>
      <c r="Q3060" s="87"/>
      <c r="R3060" s="87"/>
      <c r="S3060" s="87"/>
      <c r="T3060" s="87"/>
      <c r="U3060" s="87"/>
      <c r="V3060" s="87"/>
      <c r="W3060" s="87"/>
      <c r="X3060" s="87"/>
      <c r="Y3060" s="87"/>
      <c r="Z3060" s="87"/>
      <c r="AA3060" s="87"/>
      <c r="AB3060" s="87"/>
      <c r="AC3060" s="87"/>
      <c r="AD3060" s="87"/>
      <c r="AE3060" s="87"/>
      <c r="AF3060" s="87"/>
      <c r="AG3060" s="87"/>
      <c r="AH3060" s="87"/>
      <c r="AI3060" s="87"/>
      <c r="AJ3060" s="87"/>
      <c r="AK3060" s="87"/>
      <c r="AL3060" s="87"/>
      <c r="AM3060" s="87"/>
      <c r="AN3060" s="87"/>
      <c r="AO3060" s="87"/>
      <c r="AP3060" s="87"/>
      <c r="AQ3060" s="87"/>
      <c r="AR3060" s="87"/>
      <c r="AS3060" s="87"/>
      <c r="AT3060" s="87"/>
      <c r="AU3060" s="87"/>
      <c r="AV3060" s="87"/>
      <c r="AW3060" s="87"/>
      <c r="AX3060" s="87"/>
      <c r="AY3060" s="87"/>
      <c r="AZ3060" s="87"/>
      <c r="BA3060" s="87"/>
      <c r="BB3060" s="87"/>
      <c r="BC3060" s="87"/>
      <c r="BD3060" s="87"/>
      <c r="BE3060" s="87"/>
      <c r="BF3060" s="87"/>
    </row>
    <row r="3061" spans="13:58" x14ac:dyDescent="0.25">
      <c r="M3061" s="83"/>
      <c r="N3061" s="87"/>
      <c r="O3061" s="87"/>
      <c r="P3061" s="87"/>
      <c r="Q3061" s="87"/>
      <c r="R3061" s="87"/>
      <c r="S3061" s="87"/>
      <c r="T3061" s="87"/>
      <c r="U3061" s="87"/>
      <c r="V3061" s="87"/>
      <c r="W3061" s="87"/>
      <c r="X3061" s="87"/>
      <c r="Y3061" s="87"/>
      <c r="Z3061" s="87"/>
      <c r="AA3061" s="87"/>
      <c r="AB3061" s="87"/>
      <c r="AC3061" s="87"/>
      <c r="AD3061" s="87"/>
      <c r="AE3061" s="87"/>
      <c r="AF3061" s="87"/>
      <c r="AG3061" s="87"/>
      <c r="AH3061" s="87"/>
      <c r="AI3061" s="87"/>
      <c r="AJ3061" s="87"/>
      <c r="AK3061" s="87"/>
      <c r="AL3061" s="87"/>
      <c r="AM3061" s="87"/>
      <c r="AN3061" s="87"/>
      <c r="AO3061" s="87"/>
      <c r="AP3061" s="87"/>
      <c r="AQ3061" s="87"/>
      <c r="AR3061" s="87"/>
      <c r="AS3061" s="87"/>
      <c r="AT3061" s="87"/>
      <c r="AU3061" s="87"/>
      <c r="AV3061" s="87"/>
      <c r="AW3061" s="87"/>
      <c r="AX3061" s="87"/>
      <c r="AY3061" s="87"/>
      <c r="AZ3061" s="87"/>
      <c r="BA3061" s="87"/>
      <c r="BB3061" s="87"/>
      <c r="BC3061" s="87"/>
      <c r="BD3061" s="87"/>
      <c r="BE3061" s="87"/>
      <c r="BF3061" s="87"/>
    </row>
    <row r="3062" spans="13:58" x14ac:dyDescent="0.25">
      <c r="M3062" s="83"/>
      <c r="N3062" s="87"/>
      <c r="O3062" s="87"/>
      <c r="P3062" s="87"/>
      <c r="Q3062" s="87"/>
      <c r="R3062" s="87"/>
      <c r="S3062" s="87"/>
      <c r="T3062" s="87"/>
      <c r="U3062" s="87"/>
      <c r="V3062" s="87"/>
      <c r="W3062" s="87"/>
      <c r="X3062" s="87"/>
      <c r="Y3062" s="87"/>
      <c r="Z3062" s="87"/>
      <c r="AA3062" s="87"/>
      <c r="AB3062" s="87"/>
      <c r="AC3062" s="87"/>
      <c r="AD3062" s="87"/>
      <c r="AE3062" s="87"/>
      <c r="AF3062" s="87"/>
      <c r="AG3062" s="87"/>
      <c r="AH3062" s="87"/>
      <c r="AI3062" s="87"/>
      <c r="AJ3062" s="87"/>
      <c r="AK3062" s="87"/>
      <c r="AL3062" s="87"/>
      <c r="AM3062" s="87"/>
      <c r="AN3062" s="87"/>
      <c r="AO3062" s="87"/>
      <c r="AP3062" s="87"/>
      <c r="AQ3062" s="87"/>
      <c r="AR3062" s="87"/>
      <c r="AS3062" s="87"/>
      <c r="AT3062" s="87"/>
      <c r="AU3062" s="87"/>
      <c r="AV3062" s="87"/>
      <c r="AW3062" s="87"/>
      <c r="AX3062" s="87"/>
      <c r="AY3062" s="87"/>
      <c r="AZ3062" s="87"/>
      <c r="BA3062" s="87"/>
      <c r="BB3062" s="87"/>
      <c r="BC3062" s="87"/>
      <c r="BD3062" s="87"/>
      <c r="BE3062" s="87"/>
      <c r="BF3062" s="87"/>
    </row>
    <row r="3063" spans="13:58" x14ac:dyDescent="0.25">
      <c r="M3063" s="83"/>
      <c r="N3063" s="87"/>
      <c r="O3063" s="87"/>
      <c r="P3063" s="87"/>
      <c r="Q3063" s="87"/>
      <c r="R3063" s="87"/>
      <c r="S3063" s="87"/>
      <c r="T3063" s="87"/>
      <c r="U3063" s="87"/>
      <c r="V3063" s="87"/>
      <c r="W3063" s="87"/>
      <c r="X3063" s="87"/>
      <c r="Y3063" s="87"/>
      <c r="Z3063" s="87"/>
      <c r="AA3063" s="87"/>
      <c r="AB3063" s="87"/>
      <c r="AC3063" s="87"/>
      <c r="AD3063" s="87"/>
      <c r="AE3063" s="87"/>
      <c r="AF3063" s="87"/>
      <c r="AG3063" s="87"/>
      <c r="AH3063" s="87"/>
      <c r="AI3063" s="87"/>
      <c r="AJ3063" s="87"/>
      <c r="AK3063" s="87"/>
      <c r="AL3063" s="87"/>
      <c r="AM3063" s="87"/>
      <c r="AN3063" s="87"/>
      <c r="AO3063" s="87"/>
      <c r="AP3063" s="87"/>
      <c r="AQ3063" s="87"/>
      <c r="AR3063" s="87"/>
      <c r="AS3063" s="87"/>
      <c r="AT3063" s="87"/>
      <c r="AU3063" s="87"/>
      <c r="AV3063" s="87"/>
      <c r="AW3063" s="87"/>
      <c r="AX3063" s="87"/>
      <c r="AY3063" s="87"/>
      <c r="AZ3063" s="87"/>
      <c r="BA3063" s="87"/>
      <c r="BB3063" s="87"/>
      <c r="BC3063" s="87"/>
      <c r="BD3063" s="87"/>
      <c r="BE3063" s="87"/>
      <c r="BF3063" s="87"/>
    </row>
    <row r="3064" spans="13:58" x14ac:dyDescent="0.25">
      <c r="M3064" s="83"/>
      <c r="N3064" s="87"/>
      <c r="O3064" s="87"/>
      <c r="P3064" s="87"/>
      <c r="Q3064" s="87"/>
      <c r="R3064" s="87"/>
      <c r="S3064" s="87"/>
      <c r="T3064" s="87"/>
      <c r="U3064" s="87"/>
      <c r="V3064" s="87"/>
      <c r="W3064" s="87"/>
      <c r="X3064" s="87"/>
      <c r="Y3064" s="87"/>
      <c r="Z3064" s="87"/>
      <c r="AA3064" s="87"/>
      <c r="AB3064" s="87"/>
      <c r="AC3064" s="87"/>
      <c r="AD3064" s="87"/>
      <c r="AE3064" s="87"/>
      <c r="AF3064" s="87"/>
      <c r="AG3064" s="87"/>
      <c r="AH3064" s="87"/>
      <c r="AI3064" s="87"/>
      <c r="AJ3064" s="87"/>
      <c r="AK3064" s="87"/>
      <c r="AL3064" s="87"/>
      <c r="AM3064" s="87"/>
      <c r="AN3064" s="87"/>
      <c r="AO3064" s="87"/>
      <c r="AP3064" s="87"/>
      <c r="AQ3064" s="87"/>
      <c r="AR3064" s="87"/>
      <c r="AS3064" s="87"/>
      <c r="AT3064" s="87"/>
      <c r="AU3064" s="87"/>
      <c r="AV3064" s="87"/>
      <c r="AW3064" s="87"/>
      <c r="AX3064" s="87"/>
      <c r="AY3064" s="87"/>
      <c r="AZ3064" s="87"/>
      <c r="BA3064" s="87"/>
      <c r="BB3064" s="87"/>
      <c r="BC3064" s="87"/>
      <c r="BD3064" s="87"/>
      <c r="BE3064" s="87"/>
      <c r="BF3064" s="87"/>
    </row>
    <row r="3065" spans="13:58" x14ac:dyDescent="0.25">
      <c r="M3065" s="83"/>
      <c r="N3065" s="87"/>
      <c r="O3065" s="87"/>
      <c r="P3065" s="87"/>
      <c r="Q3065" s="87"/>
      <c r="R3065" s="87"/>
      <c r="S3065" s="87"/>
      <c r="T3065" s="87"/>
      <c r="U3065" s="87"/>
      <c r="V3065" s="87"/>
      <c r="W3065" s="87"/>
      <c r="X3065" s="87"/>
      <c r="Y3065" s="87"/>
      <c r="Z3065" s="87"/>
      <c r="AA3065" s="87"/>
      <c r="AB3065" s="87"/>
      <c r="AC3065" s="87"/>
      <c r="AD3065" s="87"/>
      <c r="AE3065" s="87"/>
      <c r="AF3065" s="87"/>
      <c r="AG3065" s="87"/>
      <c r="AH3065" s="87"/>
      <c r="AI3065" s="87"/>
      <c r="AJ3065" s="87"/>
      <c r="AK3065" s="87"/>
      <c r="AL3065" s="87"/>
      <c r="AM3065" s="87"/>
      <c r="AN3065" s="87"/>
      <c r="AO3065" s="87"/>
      <c r="AP3065" s="87"/>
      <c r="AQ3065" s="87"/>
      <c r="AR3065" s="87"/>
      <c r="AS3065" s="87"/>
      <c r="AT3065" s="87"/>
      <c r="AU3065" s="87"/>
      <c r="AV3065" s="87"/>
      <c r="AW3065" s="87"/>
      <c r="AX3065" s="87"/>
      <c r="AY3065" s="87"/>
      <c r="AZ3065" s="87"/>
      <c r="BA3065" s="87"/>
      <c r="BB3065" s="87"/>
      <c r="BC3065" s="87"/>
      <c r="BD3065" s="87"/>
      <c r="BE3065" s="87"/>
      <c r="BF3065" s="87"/>
    </row>
    <row r="3066" spans="13:58" x14ac:dyDescent="0.25">
      <c r="M3066" s="83"/>
      <c r="N3066" s="87"/>
      <c r="O3066" s="87"/>
      <c r="P3066" s="87"/>
      <c r="Q3066" s="87"/>
      <c r="R3066" s="87"/>
      <c r="S3066" s="87"/>
      <c r="T3066" s="87"/>
      <c r="U3066" s="87"/>
      <c r="V3066" s="87"/>
      <c r="W3066" s="87"/>
      <c r="X3066" s="87"/>
      <c r="Y3066" s="87"/>
      <c r="Z3066" s="87"/>
      <c r="AA3066" s="87"/>
      <c r="AB3066" s="87"/>
      <c r="AC3066" s="87"/>
      <c r="AD3066" s="87"/>
      <c r="AE3066" s="87"/>
      <c r="AF3066" s="87"/>
      <c r="AG3066" s="87"/>
      <c r="AH3066" s="87"/>
      <c r="AI3066" s="87"/>
      <c r="AJ3066" s="87"/>
      <c r="AK3066" s="87"/>
      <c r="AL3066" s="87"/>
      <c r="AM3066" s="87"/>
      <c r="AN3066" s="87"/>
      <c r="AO3066" s="87"/>
      <c r="AP3066" s="87"/>
      <c r="AQ3066" s="87"/>
      <c r="AR3066" s="87"/>
      <c r="AS3066" s="87"/>
      <c r="AT3066" s="87"/>
      <c r="AU3066" s="87"/>
      <c r="AV3066" s="87"/>
      <c r="AW3066" s="87"/>
      <c r="AX3066" s="87"/>
      <c r="AY3066" s="87"/>
      <c r="AZ3066" s="87"/>
      <c r="BA3066" s="87"/>
      <c r="BB3066" s="87"/>
      <c r="BC3066" s="87"/>
      <c r="BD3066" s="87"/>
      <c r="BE3066" s="87"/>
      <c r="BF3066" s="87"/>
    </row>
    <row r="3067" spans="13:58" x14ac:dyDescent="0.25">
      <c r="M3067" s="83"/>
      <c r="N3067" s="87"/>
      <c r="O3067" s="87"/>
      <c r="P3067" s="87"/>
      <c r="Q3067" s="87"/>
      <c r="R3067" s="87"/>
      <c r="S3067" s="87"/>
      <c r="T3067" s="87"/>
      <c r="U3067" s="87"/>
      <c r="V3067" s="87"/>
      <c r="W3067" s="87"/>
      <c r="X3067" s="87"/>
      <c r="Y3067" s="87"/>
      <c r="Z3067" s="87"/>
      <c r="AA3067" s="87"/>
      <c r="AB3067" s="87"/>
      <c r="AC3067" s="87"/>
      <c r="AD3067" s="87"/>
      <c r="AE3067" s="87"/>
      <c r="AF3067" s="87"/>
      <c r="AG3067" s="87"/>
      <c r="AH3067" s="87"/>
      <c r="AI3067" s="87"/>
      <c r="AJ3067" s="87"/>
      <c r="AK3067" s="87"/>
      <c r="AL3067" s="87"/>
      <c r="AM3067" s="87"/>
      <c r="AN3067" s="87"/>
      <c r="AO3067" s="87"/>
      <c r="AP3067" s="87"/>
      <c r="AQ3067" s="87"/>
      <c r="AR3067" s="87"/>
      <c r="AS3067" s="87"/>
      <c r="AT3067" s="87"/>
      <c r="AU3067" s="87"/>
      <c r="AV3067" s="87"/>
      <c r="AW3067" s="87"/>
      <c r="AX3067" s="87"/>
      <c r="AY3067" s="87"/>
      <c r="AZ3067" s="87"/>
      <c r="BA3067" s="87"/>
      <c r="BB3067" s="87"/>
      <c r="BC3067" s="87"/>
      <c r="BD3067" s="87"/>
      <c r="BE3067" s="87"/>
      <c r="BF3067" s="87"/>
    </row>
    <row r="3068" spans="13:58" x14ac:dyDescent="0.25">
      <c r="M3068" s="83"/>
      <c r="N3068" s="87"/>
      <c r="O3068" s="87"/>
      <c r="P3068" s="87"/>
      <c r="Q3068" s="87"/>
      <c r="R3068" s="87"/>
      <c r="S3068" s="87"/>
      <c r="T3068" s="87"/>
      <c r="U3068" s="87"/>
      <c r="V3068" s="87"/>
      <c r="W3068" s="87"/>
      <c r="X3068" s="87"/>
      <c r="Y3068" s="87"/>
      <c r="Z3068" s="87"/>
      <c r="AA3068" s="87"/>
      <c r="AB3068" s="87"/>
      <c r="AC3068" s="87"/>
      <c r="AD3068" s="87"/>
      <c r="AE3068" s="87"/>
      <c r="AF3068" s="87"/>
      <c r="AG3068" s="87"/>
      <c r="AH3068" s="87"/>
      <c r="AI3068" s="87"/>
      <c r="AJ3068" s="87"/>
      <c r="AK3068" s="87"/>
      <c r="AL3068" s="87"/>
      <c r="AM3068" s="87"/>
      <c r="AN3068" s="87"/>
      <c r="AO3068" s="87"/>
      <c r="AP3068" s="87"/>
      <c r="AQ3068" s="87"/>
      <c r="AR3068" s="87"/>
      <c r="AS3068" s="87"/>
      <c r="AT3068" s="87"/>
      <c r="AU3068" s="87"/>
      <c r="AV3068" s="87"/>
      <c r="AW3068" s="87"/>
      <c r="AX3068" s="87"/>
      <c r="AY3068" s="87"/>
      <c r="AZ3068" s="87"/>
      <c r="BA3068" s="87"/>
      <c r="BB3068" s="87"/>
      <c r="BC3068" s="87"/>
      <c r="BD3068" s="87"/>
      <c r="BE3068" s="87"/>
      <c r="BF3068" s="87"/>
    </row>
    <row r="3069" spans="13:58" x14ac:dyDescent="0.25">
      <c r="M3069" s="83"/>
      <c r="N3069" s="87"/>
      <c r="O3069" s="87"/>
      <c r="P3069" s="87"/>
      <c r="Q3069" s="87"/>
      <c r="R3069" s="87"/>
      <c r="S3069" s="87"/>
      <c r="T3069" s="87"/>
      <c r="U3069" s="87"/>
      <c r="V3069" s="87"/>
      <c r="W3069" s="87"/>
      <c r="X3069" s="87"/>
      <c r="Y3069" s="87"/>
      <c r="Z3069" s="87"/>
      <c r="AA3069" s="87"/>
      <c r="AB3069" s="87"/>
      <c r="AC3069" s="87"/>
      <c r="AD3069" s="87"/>
      <c r="AE3069" s="87"/>
      <c r="AF3069" s="87"/>
      <c r="AG3069" s="87"/>
      <c r="AH3069" s="87"/>
      <c r="AI3069" s="87"/>
      <c r="AJ3069" s="87"/>
      <c r="AK3069" s="87"/>
      <c r="AL3069" s="87"/>
      <c r="AM3069" s="87"/>
      <c r="AN3069" s="87"/>
      <c r="AO3069" s="87"/>
      <c r="AP3069" s="87"/>
      <c r="AQ3069" s="87"/>
      <c r="AR3069" s="87"/>
      <c r="AS3069" s="87"/>
      <c r="AT3069" s="87"/>
      <c r="AU3069" s="87"/>
      <c r="AV3069" s="87"/>
      <c r="AW3069" s="87"/>
      <c r="AX3069" s="87"/>
      <c r="AY3069" s="87"/>
      <c r="AZ3069" s="87"/>
      <c r="BA3069" s="87"/>
      <c r="BB3069" s="87"/>
      <c r="BC3069" s="87"/>
      <c r="BD3069" s="87"/>
      <c r="BE3069" s="87"/>
      <c r="BF3069" s="87"/>
    </row>
    <row r="3070" spans="13:58" x14ac:dyDescent="0.25">
      <c r="M3070" s="83"/>
      <c r="N3070" s="87"/>
      <c r="O3070" s="87"/>
      <c r="P3070" s="87"/>
      <c r="Q3070" s="87"/>
      <c r="R3070" s="87"/>
      <c r="S3070" s="87"/>
      <c r="T3070" s="87"/>
      <c r="U3070" s="87"/>
      <c r="V3070" s="87"/>
      <c r="W3070" s="87"/>
      <c r="X3070" s="87"/>
      <c r="Y3070" s="87"/>
      <c r="Z3070" s="87"/>
      <c r="AA3070" s="87"/>
      <c r="AB3070" s="87"/>
      <c r="AC3070" s="87"/>
      <c r="AD3070" s="87"/>
      <c r="AE3070" s="87"/>
      <c r="AF3070" s="87"/>
      <c r="AG3070" s="87"/>
      <c r="AH3070" s="87"/>
      <c r="AI3070" s="87"/>
      <c r="AJ3070" s="87"/>
      <c r="AK3070" s="87"/>
      <c r="AL3070" s="87"/>
      <c r="AM3070" s="87"/>
      <c r="AN3070" s="87"/>
      <c r="AO3070" s="87"/>
      <c r="AP3070" s="87"/>
      <c r="AQ3070" s="87"/>
      <c r="AR3070" s="87"/>
      <c r="AS3070" s="87"/>
      <c r="AT3070" s="87"/>
      <c r="AU3070" s="87"/>
      <c r="AV3070" s="87"/>
      <c r="AW3070" s="87"/>
      <c r="AX3070" s="87"/>
      <c r="AY3070" s="87"/>
      <c r="AZ3070" s="87"/>
      <c r="BA3070" s="87"/>
      <c r="BB3070" s="87"/>
      <c r="BC3070" s="87"/>
      <c r="BD3070" s="87"/>
      <c r="BE3070" s="87"/>
      <c r="BF3070" s="87"/>
    </row>
    <row r="3071" spans="13:58" x14ac:dyDescent="0.25">
      <c r="M3071" s="83"/>
      <c r="N3071" s="87"/>
      <c r="O3071" s="87"/>
      <c r="P3071" s="87"/>
      <c r="Q3071" s="87"/>
      <c r="R3071" s="87"/>
      <c r="S3071" s="87"/>
      <c r="T3071" s="87"/>
      <c r="U3071" s="87"/>
      <c r="V3071" s="87"/>
      <c r="W3071" s="87"/>
      <c r="X3071" s="87"/>
      <c r="Y3071" s="87"/>
      <c r="Z3071" s="87"/>
      <c r="AA3071" s="87"/>
      <c r="AB3071" s="87"/>
      <c r="AC3071" s="87"/>
      <c r="AD3071" s="87"/>
      <c r="AE3071" s="87"/>
      <c r="AF3071" s="87"/>
      <c r="AG3071" s="87"/>
      <c r="AH3071" s="87"/>
      <c r="AI3071" s="87"/>
      <c r="AJ3071" s="87"/>
      <c r="AK3071" s="87"/>
      <c r="AL3071" s="87"/>
      <c r="AM3071" s="87"/>
      <c r="AN3071" s="87"/>
      <c r="AO3071" s="87"/>
      <c r="AP3071" s="87"/>
      <c r="AQ3071" s="87"/>
      <c r="AR3071" s="87"/>
      <c r="AS3071" s="87"/>
      <c r="AT3071" s="87"/>
      <c r="AU3071" s="87"/>
      <c r="AV3071" s="87"/>
      <c r="AW3071" s="87"/>
      <c r="AX3071" s="87"/>
      <c r="AY3071" s="87"/>
      <c r="AZ3071" s="87"/>
      <c r="BA3071" s="87"/>
      <c r="BB3071" s="87"/>
      <c r="BC3071" s="87"/>
      <c r="BD3071" s="87"/>
      <c r="BE3071" s="87"/>
      <c r="BF3071" s="87"/>
    </row>
    <row r="3072" spans="13:58" x14ac:dyDescent="0.25">
      <c r="M3072" s="83"/>
      <c r="N3072" s="87"/>
      <c r="O3072" s="87"/>
      <c r="P3072" s="87"/>
      <c r="Q3072" s="87"/>
      <c r="R3072" s="87"/>
      <c r="S3072" s="87"/>
      <c r="T3072" s="87"/>
      <c r="U3072" s="87"/>
      <c r="V3072" s="87"/>
      <c r="W3072" s="87"/>
      <c r="X3072" s="87"/>
      <c r="Y3072" s="87"/>
      <c r="Z3072" s="87"/>
      <c r="AA3072" s="87"/>
      <c r="AB3072" s="87"/>
      <c r="AC3072" s="87"/>
      <c r="AD3072" s="87"/>
      <c r="AE3072" s="87"/>
      <c r="AF3072" s="87"/>
      <c r="AG3072" s="87"/>
      <c r="AH3072" s="87"/>
      <c r="AI3072" s="87"/>
      <c r="AJ3072" s="87"/>
      <c r="AK3072" s="87"/>
      <c r="AL3072" s="87"/>
      <c r="AM3072" s="87"/>
      <c r="AN3072" s="87"/>
      <c r="AO3072" s="87"/>
      <c r="AP3072" s="87"/>
      <c r="AQ3072" s="87"/>
      <c r="AR3072" s="87"/>
      <c r="AS3072" s="87"/>
      <c r="AT3072" s="87"/>
      <c r="AU3072" s="87"/>
      <c r="AV3072" s="87"/>
      <c r="AW3072" s="87"/>
      <c r="AX3072" s="87"/>
      <c r="AY3072" s="87"/>
      <c r="AZ3072" s="87"/>
      <c r="BA3072" s="87"/>
      <c r="BB3072" s="87"/>
      <c r="BC3072" s="87"/>
      <c r="BD3072" s="87"/>
      <c r="BE3072" s="87"/>
      <c r="BF3072" s="87"/>
    </row>
    <row r="3073" spans="13:58" x14ac:dyDescent="0.25">
      <c r="M3073" s="83"/>
      <c r="N3073" s="87"/>
      <c r="O3073" s="87"/>
      <c r="P3073" s="87"/>
      <c r="Q3073" s="87"/>
      <c r="R3073" s="87"/>
      <c r="S3073" s="87"/>
      <c r="T3073" s="87"/>
      <c r="U3073" s="87"/>
      <c r="V3073" s="87"/>
      <c r="W3073" s="87"/>
      <c r="X3073" s="87"/>
      <c r="Y3073" s="87"/>
      <c r="Z3073" s="87"/>
      <c r="AA3073" s="87"/>
      <c r="AB3073" s="87"/>
      <c r="AC3073" s="87"/>
      <c r="AD3073" s="87"/>
      <c r="AE3073" s="87"/>
      <c r="AF3073" s="87"/>
      <c r="AG3073" s="87"/>
      <c r="AH3073" s="87"/>
      <c r="AI3073" s="87"/>
      <c r="AJ3073" s="87"/>
      <c r="AK3073" s="87"/>
      <c r="AL3073" s="87"/>
      <c r="AM3073" s="87"/>
      <c r="AN3073" s="87"/>
      <c r="AO3073" s="87"/>
      <c r="AP3073" s="87"/>
      <c r="AQ3073" s="87"/>
      <c r="AR3073" s="87"/>
      <c r="AS3073" s="87"/>
      <c r="AT3073" s="87"/>
      <c r="AU3073" s="87"/>
      <c r="AV3073" s="87"/>
      <c r="AW3073" s="87"/>
      <c r="AX3073" s="87"/>
      <c r="AY3073" s="87"/>
      <c r="AZ3073" s="87"/>
      <c r="BA3073" s="87"/>
      <c r="BB3073" s="87"/>
      <c r="BC3073" s="87"/>
      <c r="BD3073" s="87"/>
      <c r="BE3073" s="87"/>
      <c r="BF3073" s="87"/>
    </row>
    <row r="3074" spans="13:58" x14ac:dyDescent="0.25">
      <c r="M3074" s="83"/>
      <c r="N3074" s="87"/>
      <c r="O3074" s="87"/>
      <c r="P3074" s="87"/>
      <c r="Q3074" s="87"/>
      <c r="R3074" s="87"/>
      <c r="S3074" s="87"/>
      <c r="T3074" s="87"/>
      <c r="U3074" s="87"/>
      <c r="V3074" s="87"/>
      <c r="W3074" s="87"/>
      <c r="X3074" s="87"/>
      <c r="Y3074" s="87"/>
      <c r="Z3074" s="87"/>
      <c r="AA3074" s="87"/>
      <c r="AB3074" s="87"/>
      <c r="AC3074" s="87"/>
      <c r="AD3074" s="87"/>
      <c r="AE3074" s="87"/>
      <c r="AF3074" s="87"/>
      <c r="AG3074" s="87"/>
      <c r="AH3074" s="87"/>
      <c r="AI3074" s="87"/>
      <c r="AJ3074" s="87"/>
      <c r="AK3074" s="87"/>
      <c r="AL3074" s="87"/>
      <c r="AM3074" s="87"/>
      <c r="AN3074" s="87"/>
      <c r="AO3074" s="87"/>
      <c r="AP3074" s="87"/>
      <c r="AQ3074" s="87"/>
      <c r="AR3074" s="87"/>
      <c r="AS3074" s="87"/>
      <c r="AT3074" s="87"/>
      <c r="AU3074" s="87"/>
      <c r="AV3074" s="87"/>
      <c r="AW3074" s="87"/>
      <c r="AX3074" s="87"/>
      <c r="AY3074" s="87"/>
      <c r="AZ3074" s="87"/>
      <c r="BA3074" s="87"/>
      <c r="BB3074" s="87"/>
      <c r="BC3074" s="87"/>
      <c r="BD3074" s="87"/>
      <c r="BE3074" s="87"/>
      <c r="BF3074" s="87"/>
    </row>
    <row r="3075" spans="13:58" x14ac:dyDescent="0.25">
      <c r="M3075" s="83"/>
      <c r="N3075" s="87"/>
      <c r="O3075" s="87"/>
      <c r="P3075" s="87"/>
      <c r="Q3075" s="87"/>
      <c r="R3075" s="87"/>
      <c r="S3075" s="87"/>
      <c r="T3075" s="87"/>
      <c r="U3075" s="87"/>
      <c r="V3075" s="87"/>
      <c r="W3075" s="87"/>
      <c r="X3075" s="87"/>
      <c r="Y3075" s="87"/>
      <c r="Z3075" s="87"/>
      <c r="AA3075" s="87"/>
      <c r="AB3075" s="87"/>
      <c r="AC3075" s="87"/>
      <c r="AD3075" s="87"/>
      <c r="AE3075" s="87"/>
      <c r="AF3075" s="87"/>
      <c r="AG3075" s="87"/>
      <c r="AH3075" s="87"/>
      <c r="AI3075" s="87"/>
      <c r="AJ3075" s="87"/>
      <c r="AK3075" s="87"/>
      <c r="AL3075" s="87"/>
      <c r="AM3075" s="87"/>
      <c r="AN3075" s="87"/>
      <c r="AO3075" s="87"/>
      <c r="AP3075" s="87"/>
      <c r="AQ3075" s="87"/>
      <c r="AR3075" s="87"/>
      <c r="AS3075" s="87"/>
      <c r="AT3075" s="87"/>
      <c r="AU3075" s="87"/>
      <c r="AV3075" s="87"/>
      <c r="AW3075" s="87"/>
      <c r="AX3075" s="87"/>
      <c r="AY3075" s="87"/>
      <c r="AZ3075" s="87"/>
      <c r="BA3075" s="87"/>
      <c r="BB3075" s="87"/>
      <c r="BC3075" s="87"/>
      <c r="BD3075" s="87"/>
      <c r="BE3075" s="87"/>
      <c r="BF3075" s="87"/>
    </row>
    <row r="3076" spans="13:58" x14ac:dyDescent="0.25">
      <c r="M3076" s="83"/>
      <c r="N3076" s="87"/>
      <c r="O3076" s="87"/>
      <c r="P3076" s="87"/>
      <c r="Q3076" s="87"/>
      <c r="R3076" s="87"/>
      <c r="S3076" s="87"/>
      <c r="T3076" s="87"/>
      <c r="U3076" s="87"/>
      <c r="V3076" s="87"/>
      <c r="W3076" s="87"/>
      <c r="X3076" s="87"/>
      <c r="Y3076" s="87"/>
      <c r="Z3076" s="87"/>
      <c r="AA3076" s="87"/>
      <c r="AB3076" s="87"/>
      <c r="AC3076" s="87"/>
      <c r="AD3076" s="87"/>
      <c r="AE3076" s="87"/>
      <c r="AF3076" s="87"/>
      <c r="AG3076" s="87"/>
      <c r="AH3076" s="87"/>
      <c r="AI3076" s="87"/>
      <c r="AJ3076" s="87"/>
      <c r="AK3076" s="87"/>
      <c r="AL3076" s="87"/>
      <c r="AM3076" s="87"/>
      <c r="AN3076" s="87"/>
      <c r="AO3076" s="87"/>
      <c r="AP3076" s="87"/>
      <c r="AQ3076" s="87"/>
      <c r="AR3076" s="87"/>
      <c r="AS3076" s="87"/>
      <c r="AT3076" s="87"/>
      <c r="AU3076" s="87"/>
      <c r="AV3076" s="87"/>
      <c r="AW3076" s="87"/>
      <c r="AX3076" s="87"/>
      <c r="AY3076" s="87"/>
      <c r="AZ3076" s="87"/>
      <c r="BA3076" s="87"/>
      <c r="BB3076" s="87"/>
      <c r="BC3076" s="87"/>
      <c r="BD3076" s="87"/>
      <c r="BE3076" s="87"/>
      <c r="BF3076" s="87"/>
    </row>
    <row r="3077" spans="13:58" x14ac:dyDescent="0.25">
      <c r="M3077" s="83"/>
      <c r="N3077" s="87"/>
      <c r="O3077" s="87"/>
      <c r="P3077" s="87"/>
      <c r="Q3077" s="87"/>
      <c r="R3077" s="87"/>
      <c r="S3077" s="87"/>
      <c r="T3077" s="87"/>
      <c r="U3077" s="87"/>
      <c r="V3077" s="87"/>
      <c r="W3077" s="87"/>
      <c r="X3077" s="87"/>
      <c r="Y3077" s="87"/>
      <c r="Z3077" s="87"/>
      <c r="AA3077" s="87"/>
      <c r="AB3077" s="87"/>
      <c r="AC3077" s="87"/>
      <c r="AD3077" s="87"/>
      <c r="AE3077" s="87"/>
      <c r="AF3077" s="87"/>
      <c r="AG3077" s="87"/>
      <c r="AH3077" s="87"/>
      <c r="AI3077" s="87"/>
      <c r="AJ3077" s="87"/>
      <c r="AK3077" s="87"/>
      <c r="AL3077" s="87"/>
      <c r="AM3077" s="87"/>
      <c r="AN3077" s="87"/>
      <c r="AO3077" s="87"/>
      <c r="AP3077" s="87"/>
      <c r="AQ3077" s="87"/>
      <c r="AR3077" s="87"/>
      <c r="AS3077" s="87"/>
      <c r="AT3077" s="87"/>
      <c r="AU3077" s="87"/>
      <c r="AV3077" s="87"/>
      <c r="AW3077" s="87"/>
      <c r="AX3077" s="87"/>
      <c r="AY3077" s="87"/>
      <c r="AZ3077" s="87"/>
      <c r="BA3077" s="87"/>
      <c r="BB3077" s="87"/>
      <c r="BC3077" s="87"/>
      <c r="BD3077" s="87"/>
      <c r="BE3077" s="87"/>
      <c r="BF3077" s="87"/>
    </row>
    <row r="3078" spans="13:58" x14ac:dyDescent="0.25">
      <c r="M3078" s="83"/>
      <c r="N3078" s="87"/>
      <c r="O3078" s="87"/>
      <c r="P3078" s="87"/>
      <c r="Q3078" s="87"/>
      <c r="R3078" s="87"/>
      <c r="S3078" s="87"/>
      <c r="T3078" s="87"/>
      <c r="U3078" s="87"/>
      <c r="V3078" s="87"/>
      <c r="W3078" s="87"/>
      <c r="X3078" s="87"/>
      <c r="Y3078" s="87"/>
      <c r="Z3078" s="87"/>
      <c r="AA3078" s="87"/>
      <c r="AB3078" s="87"/>
      <c r="AC3078" s="87"/>
      <c r="AD3078" s="87"/>
      <c r="AE3078" s="87"/>
      <c r="AF3078" s="87"/>
      <c r="AG3078" s="87"/>
      <c r="AH3078" s="87"/>
      <c r="AI3078" s="87"/>
      <c r="AJ3078" s="87"/>
      <c r="AK3078" s="87"/>
      <c r="AL3078" s="87"/>
      <c r="AM3078" s="87"/>
      <c r="AN3078" s="87"/>
      <c r="AO3078" s="87"/>
      <c r="AP3078" s="87"/>
      <c r="AQ3078" s="87"/>
      <c r="AR3078" s="87"/>
      <c r="AS3078" s="87"/>
      <c r="AT3078" s="87"/>
      <c r="AU3078" s="87"/>
      <c r="AV3078" s="87"/>
      <c r="AW3078" s="87"/>
      <c r="AX3078" s="87"/>
      <c r="AY3078" s="87"/>
      <c r="AZ3078" s="87"/>
      <c r="BA3078" s="87"/>
      <c r="BB3078" s="87"/>
      <c r="BC3078" s="87"/>
      <c r="BD3078" s="87"/>
      <c r="BE3078" s="87"/>
      <c r="BF3078" s="87"/>
    </row>
    <row r="3079" spans="13:58" x14ac:dyDescent="0.25">
      <c r="M3079" s="83"/>
      <c r="N3079" s="87"/>
      <c r="O3079" s="87"/>
      <c r="P3079" s="87"/>
      <c r="Q3079" s="87"/>
      <c r="R3079" s="87"/>
      <c r="S3079" s="87"/>
      <c r="T3079" s="87"/>
      <c r="U3079" s="87"/>
      <c r="V3079" s="87"/>
      <c r="W3079" s="87"/>
      <c r="X3079" s="87"/>
      <c r="Y3079" s="87"/>
      <c r="Z3079" s="87"/>
      <c r="AA3079" s="87"/>
      <c r="AB3079" s="87"/>
      <c r="AC3079" s="87"/>
      <c r="AD3079" s="87"/>
      <c r="AE3079" s="87"/>
      <c r="AF3079" s="87"/>
      <c r="AG3079" s="87"/>
      <c r="AH3079" s="87"/>
      <c r="AI3079" s="87"/>
      <c r="AJ3079" s="87"/>
      <c r="AK3079" s="87"/>
      <c r="AL3079" s="87"/>
      <c r="AM3079" s="87"/>
      <c r="AN3079" s="87"/>
      <c r="AO3079" s="87"/>
      <c r="AP3079" s="87"/>
      <c r="AQ3079" s="87"/>
      <c r="AR3079" s="87"/>
      <c r="AS3079" s="87"/>
      <c r="AT3079" s="87"/>
      <c r="AU3079" s="87"/>
      <c r="AV3079" s="87"/>
      <c r="AW3079" s="87"/>
      <c r="AX3079" s="87"/>
      <c r="AY3079" s="87"/>
      <c r="AZ3079" s="87"/>
      <c r="BA3079" s="87"/>
      <c r="BB3079" s="87"/>
      <c r="BC3079" s="87"/>
      <c r="BD3079" s="87"/>
      <c r="BE3079" s="87"/>
      <c r="BF3079" s="87"/>
    </row>
    <row r="3080" spans="13:58" x14ac:dyDescent="0.25">
      <c r="M3080" s="83"/>
      <c r="N3080" s="87"/>
      <c r="O3080" s="87"/>
      <c r="P3080" s="87"/>
      <c r="Q3080" s="87"/>
      <c r="R3080" s="87"/>
      <c r="S3080" s="87"/>
      <c r="T3080" s="87"/>
      <c r="U3080" s="87"/>
      <c r="V3080" s="87"/>
      <c r="W3080" s="87"/>
      <c r="X3080" s="87"/>
      <c r="Y3080" s="87"/>
      <c r="Z3080" s="87"/>
      <c r="AA3080" s="87"/>
      <c r="AB3080" s="87"/>
      <c r="AC3080" s="87"/>
      <c r="AD3080" s="87"/>
      <c r="AE3080" s="87"/>
      <c r="AF3080" s="87"/>
      <c r="AG3080" s="87"/>
      <c r="AH3080" s="87"/>
      <c r="AI3080" s="87"/>
      <c r="AJ3080" s="87"/>
      <c r="AK3080" s="87"/>
      <c r="AL3080" s="87"/>
      <c r="AM3080" s="87"/>
      <c r="AN3080" s="87"/>
      <c r="AO3080" s="87"/>
      <c r="AP3080" s="87"/>
      <c r="AQ3080" s="87"/>
      <c r="AR3080" s="87"/>
      <c r="AS3080" s="87"/>
      <c r="AT3080" s="87"/>
      <c r="AU3080" s="87"/>
      <c r="AV3080" s="87"/>
      <c r="AW3080" s="87"/>
      <c r="AX3080" s="87"/>
      <c r="AY3080" s="87"/>
      <c r="AZ3080" s="87"/>
      <c r="BA3080" s="87"/>
      <c r="BB3080" s="87"/>
      <c r="BC3080" s="87"/>
      <c r="BD3080" s="87"/>
      <c r="BE3080" s="87"/>
      <c r="BF3080" s="87"/>
    </row>
    <row r="3081" spans="13:58" x14ac:dyDescent="0.25">
      <c r="M3081" s="83"/>
      <c r="N3081" s="87"/>
      <c r="O3081" s="87"/>
      <c r="P3081" s="87"/>
      <c r="Q3081" s="87"/>
      <c r="R3081" s="87"/>
      <c r="S3081" s="87"/>
      <c r="T3081" s="87"/>
      <c r="U3081" s="87"/>
      <c r="V3081" s="87"/>
      <c r="W3081" s="87"/>
      <c r="X3081" s="87"/>
      <c r="Y3081" s="87"/>
      <c r="Z3081" s="87"/>
      <c r="AA3081" s="87"/>
      <c r="AB3081" s="87"/>
      <c r="AC3081" s="87"/>
      <c r="AD3081" s="87"/>
      <c r="AE3081" s="87"/>
      <c r="AF3081" s="87"/>
      <c r="AG3081" s="87"/>
      <c r="AH3081" s="87"/>
      <c r="AI3081" s="87"/>
      <c r="AJ3081" s="87"/>
      <c r="AK3081" s="87"/>
      <c r="AL3081" s="87"/>
      <c r="AM3081" s="87"/>
      <c r="AN3081" s="87"/>
      <c r="AO3081" s="87"/>
      <c r="AP3081" s="87"/>
      <c r="AQ3081" s="87"/>
      <c r="AR3081" s="87"/>
      <c r="AS3081" s="87"/>
      <c r="AT3081" s="87"/>
      <c r="AU3081" s="87"/>
      <c r="AV3081" s="87"/>
      <c r="AW3081" s="87"/>
      <c r="AX3081" s="87"/>
      <c r="AY3081" s="87"/>
      <c r="AZ3081" s="87"/>
      <c r="BA3081" s="87"/>
      <c r="BB3081" s="87"/>
      <c r="BC3081" s="87"/>
      <c r="BD3081" s="87"/>
      <c r="BE3081" s="87"/>
      <c r="BF3081" s="87"/>
    </row>
    <row r="3082" spans="13:58" x14ac:dyDescent="0.25">
      <c r="M3082" s="83"/>
      <c r="N3082" s="87"/>
      <c r="O3082" s="87"/>
      <c r="P3082" s="87"/>
      <c r="Q3082" s="87"/>
      <c r="R3082" s="87"/>
      <c r="S3082" s="87"/>
      <c r="T3082" s="87"/>
      <c r="U3082" s="87"/>
      <c r="V3082" s="87"/>
      <c r="W3082" s="87"/>
      <c r="X3082" s="87"/>
      <c r="Y3082" s="87"/>
      <c r="Z3082" s="87"/>
      <c r="AA3082" s="87"/>
      <c r="AB3082" s="87"/>
      <c r="AC3082" s="87"/>
      <c r="AD3082" s="87"/>
      <c r="AE3082" s="87"/>
      <c r="AF3082" s="87"/>
      <c r="AG3082" s="87"/>
      <c r="AH3082" s="87"/>
      <c r="AI3082" s="87"/>
      <c r="AJ3082" s="87"/>
      <c r="AK3082" s="87"/>
      <c r="AL3082" s="87"/>
      <c r="AM3082" s="87"/>
      <c r="AN3082" s="87"/>
      <c r="AO3082" s="87"/>
      <c r="AP3082" s="87"/>
      <c r="AQ3082" s="87"/>
      <c r="AR3082" s="87"/>
      <c r="AS3082" s="87"/>
      <c r="AT3082" s="87"/>
      <c r="AU3082" s="87"/>
      <c r="AV3082" s="87"/>
      <c r="AW3082" s="87"/>
      <c r="AX3082" s="87"/>
      <c r="AY3082" s="87"/>
      <c r="AZ3082" s="87"/>
      <c r="BA3082" s="87"/>
      <c r="BB3082" s="87"/>
      <c r="BC3082" s="87"/>
      <c r="BD3082" s="87"/>
      <c r="BE3082" s="87"/>
      <c r="BF3082" s="87"/>
    </row>
    <row r="3083" spans="13:58" x14ac:dyDescent="0.25">
      <c r="M3083" s="83"/>
      <c r="N3083" s="87"/>
      <c r="O3083" s="87"/>
      <c r="P3083" s="87"/>
      <c r="Q3083" s="87"/>
      <c r="R3083" s="87"/>
      <c r="S3083" s="87"/>
      <c r="T3083" s="87"/>
      <c r="U3083" s="87"/>
      <c r="V3083" s="87"/>
      <c r="W3083" s="87"/>
      <c r="X3083" s="87"/>
      <c r="Y3083" s="87"/>
      <c r="Z3083" s="87"/>
      <c r="AA3083" s="87"/>
      <c r="AB3083" s="87"/>
      <c r="AC3083" s="87"/>
      <c r="AD3083" s="87"/>
      <c r="AE3083" s="87"/>
      <c r="AF3083" s="87"/>
      <c r="AG3083" s="87"/>
      <c r="AH3083" s="87"/>
      <c r="AI3083" s="87"/>
      <c r="AJ3083" s="87"/>
      <c r="AK3083" s="87"/>
      <c r="AL3083" s="87"/>
      <c r="AM3083" s="87"/>
      <c r="AN3083" s="87"/>
      <c r="AO3083" s="87"/>
      <c r="AP3083" s="87"/>
      <c r="AQ3083" s="87"/>
      <c r="AR3083" s="87"/>
      <c r="AS3083" s="87"/>
      <c r="AT3083" s="87"/>
      <c r="AU3083" s="87"/>
      <c r="AV3083" s="87"/>
      <c r="AW3083" s="87"/>
      <c r="AX3083" s="87"/>
      <c r="AY3083" s="87"/>
      <c r="AZ3083" s="87"/>
      <c r="BA3083" s="87"/>
      <c r="BB3083" s="87"/>
      <c r="BC3083" s="87"/>
      <c r="BD3083" s="87"/>
      <c r="BE3083" s="87"/>
      <c r="BF3083" s="87"/>
    </row>
    <row r="3084" spans="13:58" x14ac:dyDescent="0.25">
      <c r="M3084" s="83"/>
      <c r="N3084" s="87"/>
      <c r="O3084" s="87"/>
      <c r="P3084" s="87"/>
      <c r="Q3084" s="87"/>
      <c r="R3084" s="87"/>
      <c r="S3084" s="87"/>
      <c r="T3084" s="87"/>
      <c r="U3084" s="87"/>
      <c r="V3084" s="87"/>
      <c r="W3084" s="87"/>
      <c r="X3084" s="87"/>
      <c r="Y3084" s="87"/>
      <c r="Z3084" s="87"/>
      <c r="AA3084" s="87"/>
      <c r="AB3084" s="87"/>
      <c r="AC3084" s="87"/>
      <c r="AD3084" s="87"/>
      <c r="AE3084" s="87"/>
      <c r="AF3084" s="87"/>
      <c r="AG3084" s="87"/>
      <c r="AH3084" s="87"/>
      <c r="AI3084" s="87"/>
      <c r="AJ3084" s="87"/>
      <c r="AK3084" s="87"/>
      <c r="AL3084" s="87"/>
      <c r="AM3084" s="87"/>
      <c r="AN3084" s="87"/>
      <c r="AO3084" s="87"/>
      <c r="AP3084" s="87"/>
      <c r="AQ3084" s="87"/>
      <c r="AR3084" s="87"/>
      <c r="AS3084" s="87"/>
      <c r="AT3084" s="87"/>
      <c r="AU3084" s="87"/>
      <c r="AV3084" s="87"/>
      <c r="AW3084" s="87"/>
      <c r="AX3084" s="87"/>
      <c r="AY3084" s="87"/>
      <c r="AZ3084" s="87"/>
      <c r="BA3084" s="87"/>
      <c r="BB3084" s="87"/>
      <c r="BC3084" s="87"/>
      <c r="BD3084" s="87"/>
      <c r="BE3084" s="87"/>
      <c r="BF3084" s="87"/>
    </row>
    <row r="3085" spans="13:58" x14ac:dyDescent="0.25">
      <c r="M3085" s="83"/>
      <c r="N3085" s="87"/>
      <c r="O3085" s="87"/>
      <c r="P3085" s="87"/>
      <c r="Q3085" s="87"/>
      <c r="R3085" s="87"/>
      <c r="S3085" s="87"/>
      <c r="T3085" s="87"/>
      <c r="U3085" s="87"/>
      <c r="V3085" s="87"/>
      <c r="W3085" s="87"/>
      <c r="X3085" s="87"/>
      <c r="Y3085" s="87"/>
      <c r="Z3085" s="87"/>
      <c r="AA3085" s="87"/>
      <c r="AB3085" s="87"/>
      <c r="AC3085" s="87"/>
      <c r="AD3085" s="87"/>
      <c r="AE3085" s="87"/>
      <c r="AF3085" s="87"/>
      <c r="AG3085" s="87"/>
      <c r="AH3085" s="87"/>
      <c r="AI3085" s="87"/>
      <c r="AJ3085" s="87"/>
      <c r="AK3085" s="87"/>
      <c r="AL3085" s="87"/>
      <c r="AM3085" s="87"/>
      <c r="AN3085" s="87"/>
      <c r="AO3085" s="87"/>
      <c r="AP3085" s="87"/>
      <c r="AQ3085" s="87"/>
      <c r="AR3085" s="87"/>
      <c r="AS3085" s="87"/>
      <c r="AT3085" s="87"/>
      <c r="AU3085" s="87"/>
      <c r="AV3085" s="87"/>
      <c r="AW3085" s="87"/>
      <c r="AX3085" s="87"/>
      <c r="AY3085" s="87"/>
      <c r="AZ3085" s="87"/>
      <c r="BA3085" s="87"/>
      <c r="BB3085" s="87"/>
      <c r="BC3085" s="87"/>
      <c r="BD3085" s="87"/>
      <c r="BE3085" s="87"/>
      <c r="BF3085" s="87"/>
    </row>
    <row r="3086" spans="13:58" x14ac:dyDescent="0.25">
      <c r="M3086" s="83"/>
      <c r="N3086" s="87"/>
      <c r="O3086" s="87"/>
      <c r="P3086" s="87"/>
      <c r="Q3086" s="87"/>
      <c r="R3086" s="87"/>
      <c r="S3086" s="87"/>
      <c r="T3086" s="87"/>
      <c r="U3086" s="87"/>
      <c r="V3086" s="87"/>
      <c r="W3086" s="87"/>
      <c r="X3086" s="87"/>
      <c r="Y3086" s="87"/>
      <c r="Z3086" s="87"/>
      <c r="AA3086" s="87"/>
      <c r="AB3086" s="87"/>
      <c r="AC3086" s="87"/>
      <c r="AD3086" s="87"/>
      <c r="AE3086" s="87"/>
      <c r="AF3086" s="87"/>
      <c r="AG3086" s="87"/>
      <c r="AH3086" s="87"/>
      <c r="AI3086" s="87"/>
      <c r="AJ3086" s="87"/>
      <c r="AK3086" s="87"/>
      <c r="AL3086" s="87"/>
      <c r="AM3086" s="87"/>
      <c r="AN3086" s="87"/>
      <c r="AO3086" s="87"/>
      <c r="AP3086" s="87"/>
      <c r="AQ3086" s="87"/>
      <c r="AR3086" s="87"/>
      <c r="AS3086" s="87"/>
      <c r="AT3086" s="87"/>
      <c r="AU3086" s="87"/>
      <c r="AV3086" s="87"/>
      <c r="AW3086" s="87"/>
      <c r="AX3086" s="87"/>
      <c r="AY3086" s="87"/>
      <c r="AZ3086" s="87"/>
      <c r="BA3086" s="87"/>
      <c r="BB3086" s="87"/>
      <c r="BC3086" s="87"/>
      <c r="BD3086" s="87"/>
      <c r="BE3086" s="87"/>
      <c r="BF3086" s="87"/>
    </row>
    <row r="3087" spans="13:58" x14ac:dyDescent="0.25">
      <c r="M3087" s="83"/>
      <c r="N3087" s="87"/>
      <c r="O3087" s="87"/>
      <c r="P3087" s="87"/>
      <c r="Q3087" s="87"/>
      <c r="R3087" s="87"/>
      <c r="S3087" s="87"/>
      <c r="T3087" s="87"/>
      <c r="U3087" s="87"/>
      <c r="V3087" s="87"/>
      <c r="W3087" s="87"/>
      <c r="X3087" s="87"/>
      <c r="Y3087" s="87"/>
      <c r="Z3087" s="87"/>
      <c r="AA3087" s="87"/>
      <c r="AB3087" s="87"/>
      <c r="AC3087" s="87"/>
      <c r="AD3087" s="87"/>
      <c r="AE3087" s="87"/>
      <c r="AF3087" s="87"/>
      <c r="AG3087" s="87"/>
      <c r="AH3087" s="87"/>
      <c r="AI3087" s="87"/>
      <c r="AJ3087" s="87"/>
      <c r="AK3087" s="87"/>
      <c r="AL3087" s="87"/>
      <c r="AM3087" s="87"/>
      <c r="AN3087" s="87"/>
      <c r="AO3087" s="87"/>
      <c r="AP3087" s="87"/>
      <c r="AQ3087" s="87"/>
      <c r="AR3087" s="87"/>
      <c r="AS3087" s="87"/>
      <c r="AT3087" s="87"/>
      <c r="AU3087" s="87"/>
      <c r="AV3087" s="87"/>
      <c r="AW3087" s="87"/>
      <c r="AX3087" s="87"/>
      <c r="AY3087" s="87"/>
      <c r="AZ3087" s="87"/>
      <c r="BA3087" s="87"/>
      <c r="BB3087" s="87"/>
      <c r="BC3087" s="87"/>
      <c r="BD3087" s="87"/>
      <c r="BE3087" s="87"/>
      <c r="BF3087" s="87"/>
    </row>
    <row r="3088" spans="13:58" x14ac:dyDescent="0.25">
      <c r="M3088" s="83"/>
      <c r="N3088" s="87"/>
      <c r="O3088" s="87"/>
      <c r="P3088" s="87"/>
      <c r="Q3088" s="87"/>
      <c r="R3088" s="87"/>
      <c r="S3088" s="87"/>
      <c r="T3088" s="87"/>
      <c r="U3088" s="87"/>
      <c r="V3088" s="87"/>
      <c r="W3088" s="87"/>
      <c r="X3088" s="87"/>
      <c r="Y3088" s="87"/>
      <c r="Z3088" s="87"/>
      <c r="AA3088" s="87"/>
      <c r="AB3088" s="87"/>
      <c r="AC3088" s="87"/>
      <c r="AD3088" s="87"/>
      <c r="AE3088" s="87"/>
      <c r="AF3088" s="87"/>
      <c r="AG3088" s="87"/>
      <c r="AH3088" s="87"/>
      <c r="AI3088" s="87"/>
      <c r="AJ3088" s="87"/>
      <c r="AK3088" s="87"/>
      <c r="AL3088" s="87"/>
      <c r="AM3088" s="87"/>
      <c r="AN3088" s="87"/>
      <c r="AO3088" s="87"/>
      <c r="AP3088" s="87"/>
      <c r="AQ3088" s="87"/>
      <c r="AR3088" s="87"/>
      <c r="AS3088" s="87"/>
      <c r="AT3088" s="87"/>
      <c r="AU3088" s="87"/>
      <c r="AV3088" s="87"/>
      <c r="AW3088" s="87"/>
      <c r="AX3088" s="87"/>
      <c r="AY3088" s="87"/>
      <c r="AZ3088" s="87"/>
      <c r="BA3088" s="87"/>
      <c r="BB3088" s="87"/>
      <c r="BC3088" s="87"/>
      <c r="BD3088" s="87"/>
      <c r="BE3088" s="87"/>
      <c r="BF3088" s="87"/>
    </row>
    <row r="3089" spans="13:58" x14ac:dyDescent="0.25">
      <c r="M3089" s="83"/>
      <c r="N3089" s="87"/>
      <c r="O3089" s="87"/>
      <c r="P3089" s="87"/>
      <c r="Q3089" s="87"/>
      <c r="R3089" s="87"/>
      <c r="S3089" s="87"/>
      <c r="T3089" s="87"/>
      <c r="U3089" s="87"/>
      <c r="V3089" s="87"/>
      <c r="W3089" s="87"/>
      <c r="X3089" s="87"/>
      <c r="Y3089" s="87"/>
      <c r="Z3089" s="87"/>
      <c r="AA3089" s="87"/>
      <c r="AB3089" s="87"/>
      <c r="AC3089" s="87"/>
      <c r="AD3089" s="87"/>
      <c r="AE3089" s="87"/>
      <c r="AF3089" s="87"/>
      <c r="AG3089" s="87"/>
      <c r="AH3089" s="87"/>
      <c r="AI3089" s="87"/>
      <c r="AJ3089" s="87"/>
      <c r="AK3089" s="87"/>
      <c r="AL3089" s="87"/>
      <c r="AM3089" s="87"/>
      <c r="AN3089" s="87"/>
      <c r="AO3089" s="87"/>
      <c r="AP3089" s="87"/>
      <c r="AQ3089" s="87"/>
      <c r="AR3089" s="87"/>
      <c r="AS3089" s="87"/>
      <c r="AT3089" s="87"/>
      <c r="AU3089" s="87"/>
      <c r="AV3089" s="87"/>
      <c r="AW3089" s="87"/>
      <c r="AX3089" s="87"/>
      <c r="AY3089" s="87"/>
      <c r="AZ3089" s="87"/>
      <c r="BA3089" s="87"/>
      <c r="BB3089" s="87"/>
      <c r="BC3089" s="87"/>
      <c r="BD3089" s="87"/>
      <c r="BE3089" s="87"/>
      <c r="BF3089" s="87"/>
    </row>
    <row r="3090" spans="13:58" x14ac:dyDescent="0.25">
      <c r="M3090" s="83"/>
      <c r="N3090" s="87"/>
      <c r="O3090" s="87"/>
      <c r="P3090" s="87"/>
      <c r="Q3090" s="87"/>
      <c r="R3090" s="87"/>
      <c r="S3090" s="87"/>
      <c r="T3090" s="87"/>
      <c r="U3090" s="87"/>
      <c r="V3090" s="87"/>
      <c r="W3090" s="87"/>
      <c r="X3090" s="87"/>
      <c r="Y3090" s="87"/>
      <c r="Z3090" s="87"/>
      <c r="AA3090" s="87"/>
      <c r="AB3090" s="87"/>
      <c r="AC3090" s="87"/>
      <c r="AD3090" s="87"/>
      <c r="AE3090" s="87"/>
      <c r="AF3090" s="87"/>
      <c r="AG3090" s="87"/>
      <c r="AH3090" s="87"/>
      <c r="AI3090" s="87"/>
      <c r="AJ3090" s="87"/>
      <c r="AK3090" s="87"/>
      <c r="AL3090" s="87"/>
      <c r="AM3090" s="87"/>
      <c r="AN3090" s="87"/>
      <c r="AO3090" s="87"/>
      <c r="AP3090" s="87"/>
      <c r="AQ3090" s="87"/>
      <c r="AR3090" s="87"/>
      <c r="AS3090" s="87"/>
      <c r="AT3090" s="87"/>
      <c r="AU3090" s="87"/>
      <c r="AV3090" s="87"/>
      <c r="AW3090" s="87"/>
      <c r="AX3090" s="87"/>
      <c r="AY3090" s="87"/>
      <c r="AZ3090" s="87"/>
      <c r="BA3090" s="87"/>
      <c r="BB3090" s="87"/>
      <c r="BC3090" s="87"/>
      <c r="BD3090" s="87"/>
      <c r="BE3090" s="87"/>
      <c r="BF3090" s="87"/>
    </row>
    <row r="3091" spans="13:58" x14ac:dyDescent="0.25">
      <c r="M3091" s="83"/>
      <c r="N3091" s="87"/>
      <c r="O3091" s="87"/>
      <c r="P3091" s="87"/>
      <c r="Q3091" s="87"/>
      <c r="R3091" s="87"/>
      <c r="S3091" s="87"/>
      <c r="T3091" s="87"/>
      <c r="U3091" s="87"/>
      <c r="V3091" s="87"/>
      <c r="W3091" s="87"/>
      <c r="X3091" s="87"/>
      <c r="Y3091" s="87"/>
      <c r="Z3091" s="87"/>
      <c r="AA3091" s="87"/>
      <c r="AB3091" s="87"/>
      <c r="AC3091" s="87"/>
      <c r="AD3091" s="87"/>
      <c r="AE3091" s="87"/>
      <c r="AF3091" s="87"/>
      <c r="AG3091" s="87"/>
      <c r="AH3091" s="87"/>
      <c r="AI3091" s="87"/>
      <c r="AJ3091" s="87"/>
      <c r="AK3091" s="87"/>
      <c r="AL3091" s="87"/>
      <c r="AM3091" s="87"/>
      <c r="AN3091" s="87"/>
      <c r="AO3091" s="87"/>
      <c r="AP3091" s="87"/>
      <c r="AQ3091" s="87"/>
      <c r="AR3091" s="87"/>
      <c r="AS3091" s="87"/>
      <c r="AT3091" s="87"/>
      <c r="AU3091" s="87"/>
      <c r="AV3091" s="87"/>
      <c r="AW3091" s="87"/>
      <c r="AX3091" s="87"/>
      <c r="AY3091" s="87"/>
      <c r="AZ3091" s="87"/>
      <c r="BA3091" s="87"/>
      <c r="BB3091" s="87"/>
      <c r="BC3091" s="87"/>
      <c r="BD3091" s="87"/>
      <c r="BE3091" s="87"/>
      <c r="BF3091" s="87"/>
    </row>
    <row r="3092" spans="13:58" x14ac:dyDescent="0.25">
      <c r="M3092" s="83"/>
      <c r="N3092" s="87"/>
      <c r="O3092" s="87"/>
      <c r="P3092" s="87"/>
      <c r="Q3092" s="87"/>
      <c r="R3092" s="87"/>
      <c r="S3092" s="87"/>
      <c r="T3092" s="87"/>
      <c r="U3092" s="87"/>
      <c r="V3092" s="87"/>
      <c r="W3092" s="87"/>
      <c r="X3092" s="87"/>
      <c r="Y3092" s="87"/>
      <c r="Z3092" s="87"/>
      <c r="AA3092" s="87"/>
      <c r="AB3092" s="87"/>
      <c r="AC3092" s="87"/>
      <c r="AD3092" s="87"/>
      <c r="AE3092" s="87"/>
      <c r="AF3092" s="87"/>
      <c r="AG3092" s="87"/>
      <c r="AH3092" s="87"/>
      <c r="AI3092" s="87"/>
      <c r="AJ3092" s="87"/>
      <c r="AK3092" s="87"/>
      <c r="AL3092" s="87"/>
      <c r="AM3092" s="87"/>
      <c r="AN3092" s="87"/>
      <c r="AO3092" s="87"/>
      <c r="AP3092" s="87"/>
      <c r="AQ3092" s="87"/>
      <c r="AR3092" s="87"/>
      <c r="AS3092" s="87"/>
      <c r="AT3092" s="87"/>
      <c r="AU3092" s="87"/>
      <c r="AV3092" s="87"/>
      <c r="AW3092" s="87"/>
      <c r="AX3092" s="87"/>
      <c r="AY3092" s="87"/>
      <c r="AZ3092" s="87"/>
      <c r="BA3092" s="87"/>
      <c r="BB3092" s="87"/>
      <c r="BC3092" s="87"/>
      <c r="BD3092" s="87"/>
      <c r="BE3092" s="87"/>
      <c r="BF3092" s="87"/>
    </row>
    <row r="3093" spans="13:58" x14ac:dyDescent="0.25">
      <c r="M3093" s="83"/>
      <c r="N3093" s="87"/>
      <c r="O3093" s="87"/>
      <c r="P3093" s="87"/>
      <c r="Q3093" s="87"/>
      <c r="R3093" s="87"/>
      <c r="S3093" s="87"/>
      <c r="T3093" s="87"/>
      <c r="U3093" s="87"/>
      <c r="V3093" s="87"/>
      <c r="W3093" s="87"/>
      <c r="X3093" s="87"/>
      <c r="Y3093" s="87"/>
      <c r="Z3093" s="87"/>
      <c r="AA3093" s="87"/>
      <c r="AB3093" s="87"/>
      <c r="AC3093" s="87"/>
      <c r="AD3093" s="87"/>
      <c r="AE3093" s="87"/>
      <c r="AF3093" s="87"/>
      <c r="AG3093" s="87"/>
      <c r="AH3093" s="87"/>
      <c r="AI3093" s="87"/>
      <c r="AJ3093" s="87"/>
      <c r="AK3093" s="87"/>
      <c r="AL3093" s="87"/>
      <c r="AM3093" s="87"/>
      <c r="AN3093" s="87"/>
      <c r="AO3093" s="87"/>
      <c r="AP3093" s="87"/>
      <c r="AQ3093" s="87"/>
      <c r="AR3093" s="87"/>
      <c r="AS3093" s="87"/>
      <c r="AT3093" s="87"/>
      <c r="AU3093" s="87"/>
      <c r="AV3093" s="87"/>
      <c r="AW3093" s="87"/>
      <c r="AX3093" s="87"/>
      <c r="AY3093" s="87"/>
      <c r="AZ3093" s="87"/>
      <c r="BA3093" s="87"/>
      <c r="BB3093" s="87"/>
      <c r="BC3093" s="87"/>
      <c r="BD3093" s="87"/>
      <c r="BE3093" s="87"/>
      <c r="BF3093" s="87"/>
    </row>
    <row r="3094" spans="13:58" x14ac:dyDescent="0.25">
      <c r="M3094" s="83"/>
      <c r="N3094" s="87"/>
      <c r="O3094" s="87"/>
      <c r="P3094" s="87"/>
      <c r="Q3094" s="87"/>
      <c r="R3094" s="87"/>
      <c r="S3094" s="87"/>
      <c r="T3094" s="87"/>
      <c r="U3094" s="87"/>
      <c r="V3094" s="87"/>
      <c r="W3094" s="87"/>
      <c r="X3094" s="87"/>
      <c r="Y3094" s="87"/>
      <c r="Z3094" s="87"/>
      <c r="AA3094" s="87"/>
      <c r="AB3094" s="87"/>
      <c r="AC3094" s="87"/>
      <c r="AD3094" s="87"/>
      <c r="AE3094" s="87"/>
      <c r="AF3094" s="87"/>
      <c r="AG3094" s="87"/>
      <c r="AH3094" s="87"/>
      <c r="AI3094" s="87"/>
      <c r="AJ3094" s="87"/>
      <c r="AK3094" s="87"/>
      <c r="AL3094" s="87"/>
      <c r="AM3094" s="87"/>
      <c r="AN3094" s="87"/>
      <c r="AO3094" s="87"/>
      <c r="AP3094" s="87"/>
      <c r="AQ3094" s="87"/>
      <c r="AR3094" s="87"/>
      <c r="AS3094" s="87"/>
      <c r="AT3094" s="87"/>
      <c r="AU3094" s="87"/>
      <c r="AV3094" s="87"/>
      <c r="AW3094" s="87"/>
      <c r="AX3094" s="87"/>
      <c r="AY3094" s="87"/>
      <c r="AZ3094" s="87"/>
      <c r="BA3094" s="87"/>
      <c r="BB3094" s="87"/>
      <c r="BC3094" s="87"/>
      <c r="BD3094" s="87"/>
      <c r="BE3094" s="87"/>
      <c r="BF3094" s="87"/>
    </row>
    <row r="3095" spans="13:58" x14ac:dyDescent="0.25">
      <c r="M3095" s="83"/>
      <c r="N3095" s="87"/>
      <c r="O3095" s="87"/>
      <c r="P3095" s="87"/>
      <c r="Q3095" s="87"/>
      <c r="R3095" s="87"/>
      <c r="S3095" s="87"/>
      <c r="T3095" s="87"/>
      <c r="U3095" s="87"/>
      <c r="V3095" s="87"/>
      <c r="W3095" s="87"/>
      <c r="X3095" s="87"/>
      <c r="Y3095" s="87"/>
      <c r="Z3095" s="87"/>
      <c r="AA3095" s="87"/>
      <c r="AB3095" s="87"/>
      <c r="AC3095" s="87"/>
      <c r="AD3095" s="87"/>
      <c r="AE3095" s="87"/>
      <c r="AF3095" s="87"/>
      <c r="AG3095" s="87"/>
      <c r="AH3095" s="87"/>
      <c r="AI3095" s="87"/>
      <c r="AJ3095" s="87"/>
      <c r="AK3095" s="87"/>
      <c r="AL3095" s="87"/>
      <c r="AM3095" s="87"/>
      <c r="AN3095" s="87"/>
      <c r="AO3095" s="87"/>
      <c r="AP3095" s="87"/>
      <c r="AQ3095" s="87"/>
      <c r="AR3095" s="87"/>
      <c r="AS3095" s="87"/>
      <c r="AT3095" s="87"/>
      <c r="AU3095" s="87"/>
      <c r="AV3095" s="87"/>
      <c r="AW3095" s="87"/>
      <c r="AX3095" s="87"/>
      <c r="AY3095" s="87"/>
      <c r="AZ3095" s="87"/>
      <c r="BA3095" s="87"/>
      <c r="BB3095" s="87"/>
      <c r="BC3095" s="87"/>
      <c r="BD3095" s="87"/>
      <c r="BE3095" s="87"/>
      <c r="BF3095" s="87"/>
    </row>
    <row r="3096" spans="13:58" x14ac:dyDescent="0.25">
      <c r="M3096" s="83"/>
      <c r="N3096" s="87"/>
      <c r="O3096" s="87"/>
      <c r="P3096" s="87"/>
      <c r="Q3096" s="87"/>
      <c r="R3096" s="87"/>
      <c r="S3096" s="87"/>
      <c r="T3096" s="87"/>
      <c r="U3096" s="87"/>
      <c r="V3096" s="87"/>
      <c r="W3096" s="87"/>
      <c r="X3096" s="87"/>
      <c r="Y3096" s="87"/>
      <c r="Z3096" s="87"/>
      <c r="AA3096" s="87"/>
      <c r="AB3096" s="87"/>
      <c r="AC3096" s="87"/>
      <c r="AD3096" s="87"/>
      <c r="AE3096" s="87"/>
      <c r="AF3096" s="87"/>
      <c r="AG3096" s="87"/>
      <c r="AH3096" s="87"/>
      <c r="AI3096" s="87"/>
      <c r="AJ3096" s="87"/>
      <c r="AK3096" s="87"/>
      <c r="AL3096" s="87"/>
      <c r="AM3096" s="87"/>
      <c r="AN3096" s="87"/>
      <c r="AO3096" s="87"/>
      <c r="AP3096" s="87"/>
      <c r="AQ3096" s="87"/>
      <c r="AR3096" s="87"/>
      <c r="AS3096" s="87"/>
      <c r="AT3096" s="87"/>
      <c r="AU3096" s="87"/>
      <c r="AV3096" s="87"/>
      <c r="AW3096" s="87"/>
      <c r="AX3096" s="87"/>
      <c r="AY3096" s="87"/>
      <c r="AZ3096" s="87"/>
      <c r="BA3096" s="87"/>
      <c r="BB3096" s="87"/>
      <c r="BC3096" s="87"/>
      <c r="BD3096" s="87"/>
      <c r="BE3096" s="87"/>
      <c r="BF3096" s="87"/>
    </row>
    <row r="3097" spans="13:58" x14ac:dyDescent="0.25">
      <c r="M3097" s="83"/>
      <c r="N3097" s="87"/>
      <c r="O3097" s="87"/>
      <c r="P3097" s="87"/>
      <c r="Q3097" s="87"/>
      <c r="R3097" s="87"/>
      <c r="S3097" s="87"/>
      <c r="T3097" s="87"/>
      <c r="U3097" s="87"/>
      <c r="V3097" s="87"/>
      <c r="W3097" s="87"/>
      <c r="X3097" s="87"/>
      <c r="Y3097" s="87"/>
      <c r="Z3097" s="87"/>
      <c r="AA3097" s="87"/>
      <c r="AB3097" s="87"/>
      <c r="AC3097" s="87"/>
      <c r="AD3097" s="87"/>
      <c r="AE3097" s="87"/>
      <c r="AF3097" s="87"/>
      <c r="AG3097" s="87"/>
      <c r="AH3097" s="87"/>
      <c r="AI3097" s="87"/>
      <c r="AJ3097" s="87"/>
      <c r="AK3097" s="87"/>
      <c r="AL3097" s="87"/>
      <c r="AM3097" s="87"/>
      <c r="AN3097" s="87"/>
      <c r="AO3097" s="87"/>
      <c r="AP3097" s="87"/>
      <c r="AQ3097" s="87"/>
      <c r="AR3097" s="87"/>
      <c r="AS3097" s="87"/>
      <c r="AT3097" s="87"/>
      <c r="AU3097" s="87"/>
      <c r="AV3097" s="87"/>
      <c r="AW3097" s="87"/>
      <c r="AX3097" s="87"/>
      <c r="AY3097" s="87"/>
      <c r="AZ3097" s="87"/>
      <c r="BA3097" s="87"/>
      <c r="BB3097" s="87"/>
      <c r="BC3097" s="87"/>
      <c r="BD3097" s="87"/>
      <c r="BE3097" s="87"/>
      <c r="BF3097" s="87"/>
    </row>
    <row r="3098" spans="13:58" x14ac:dyDescent="0.25">
      <c r="M3098" s="83"/>
      <c r="N3098" s="87"/>
      <c r="O3098" s="87"/>
      <c r="P3098" s="87"/>
      <c r="Q3098" s="87"/>
      <c r="R3098" s="87"/>
      <c r="S3098" s="87"/>
      <c r="T3098" s="87"/>
      <c r="U3098" s="87"/>
      <c r="V3098" s="87"/>
      <c r="W3098" s="87"/>
      <c r="X3098" s="87"/>
      <c r="Y3098" s="87"/>
      <c r="Z3098" s="87"/>
      <c r="AA3098" s="87"/>
      <c r="AB3098" s="87"/>
      <c r="AC3098" s="87"/>
      <c r="AD3098" s="87"/>
      <c r="AE3098" s="87"/>
      <c r="AF3098" s="87"/>
      <c r="AG3098" s="87"/>
      <c r="AH3098" s="87"/>
      <c r="AI3098" s="87"/>
      <c r="AJ3098" s="87"/>
      <c r="AK3098" s="87"/>
      <c r="AL3098" s="87"/>
      <c r="AM3098" s="87"/>
      <c r="AN3098" s="87"/>
      <c r="AO3098" s="87"/>
      <c r="AP3098" s="87"/>
      <c r="AQ3098" s="87"/>
      <c r="AR3098" s="87"/>
      <c r="AS3098" s="87"/>
      <c r="AT3098" s="87"/>
      <c r="AU3098" s="87"/>
      <c r="AV3098" s="87"/>
      <c r="AW3098" s="87"/>
      <c r="AX3098" s="87"/>
      <c r="AY3098" s="87"/>
      <c r="AZ3098" s="87"/>
      <c r="BA3098" s="87"/>
      <c r="BB3098" s="87"/>
      <c r="BC3098" s="87"/>
      <c r="BD3098" s="87"/>
      <c r="BE3098" s="87"/>
      <c r="BF3098" s="87"/>
    </row>
    <row r="3099" spans="13:58" x14ac:dyDescent="0.25">
      <c r="M3099" s="83"/>
      <c r="N3099" s="87"/>
      <c r="O3099" s="87"/>
      <c r="P3099" s="87"/>
      <c r="Q3099" s="87"/>
      <c r="R3099" s="87"/>
      <c r="S3099" s="87"/>
      <c r="T3099" s="87"/>
      <c r="U3099" s="87"/>
      <c r="V3099" s="87"/>
      <c r="W3099" s="87"/>
      <c r="X3099" s="87"/>
      <c r="Y3099" s="87"/>
      <c r="Z3099" s="87"/>
      <c r="AA3099" s="87"/>
      <c r="AB3099" s="87"/>
      <c r="AC3099" s="87"/>
      <c r="AD3099" s="87"/>
      <c r="AE3099" s="87"/>
      <c r="AF3099" s="87"/>
      <c r="AG3099" s="87"/>
      <c r="AH3099" s="87"/>
      <c r="AI3099" s="87"/>
      <c r="AJ3099" s="87"/>
      <c r="AK3099" s="87"/>
      <c r="AL3099" s="87"/>
      <c r="AM3099" s="87"/>
      <c r="AN3099" s="87"/>
      <c r="AO3099" s="87"/>
      <c r="AP3099" s="87"/>
      <c r="AQ3099" s="87"/>
      <c r="AR3099" s="87"/>
      <c r="AS3099" s="87"/>
      <c r="AT3099" s="87"/>
      <c r="AU3099" s="87"/>
      <c r="AV3099" s="87"/>
      <c r="AW3099" s="87"/>
      <c r="AX3099" s="87"/>
      <c r="AY3099" s="87"/>
      <c r="AZ3099" s="87"/>
      <c r="BA3099" s="87"/>
      <c r="BB3099" s="87"/>
      <c r="BC3099" s="87"/>
      <c r="BD3099" s="87"/>
      <c r="BE3099" s="87"/>
      <c r="BF3099" s="87"/>
    </row>
    <row r="3100" spans="13:58" x14ac:dyDescent="0.25">
      <c r="M3100" s="83"/>
      <c r="N3100" s="87"/>
      <c r="O3100" s="87"/>
      <c r="P3100" s="87"/>
      <c r="Q3100" s="87"/>
      <c r="R3100" s="87"/>
      <c r="S3100" s="87"/>
      <c r="T3100" s="87"/>
      <c r="U3100" s="87"/>
      <c r="V3100" s="87"/>
      <c r="W3100" s="87"/>
      <c r="X3100" s="87"/>
      <c r="Y3100" s="87"/>
      <c r="Z3100" s="87"/>
      <c r="AA3100" s="87"/>
      <c r="AB3100" s="87"/>
      <c r="AC3100" s="87"/>
      <c r="AD3100" s="87"/>
      <c r="AE3100" s="87"/>
      <c r="AF3100" s="87"/>
      <c r="AG3100" s="87"/>
      <c r="AH3100" s="87"/>
      <c r="AI3100" s="87"/>
      <c r="AJ3100" s="87"/>
      <c r="AK3100" s="87"/>
      <c r="AL3100" s="87"/>
      <c r="AM3100" s="87"/>
      <c r="AN3100" s="87"/>
      <c r="AO3100" s="87"/>
      <c r="AP3100" s="87"/>
      <c r="AQ3100" s="87"/>
      <c r="AR3100" s="87"/>
      <c r="AS3100" s="87"/>
      <c r="AT3100" s="87"/>
      <c r="AU3100" s="87"/>
      <c r="AV3100" s="87"/>
      <c r="AW3100" s="87"/>
      <c r="AX3100" s="87"/>
      <c r="AY3100" s="87"/>
      <c r="AZ3100" s="87"/>
      <c r="BA3100" s="87"/>
      <c r="BB3100" s="87"/>
      <c r="BC3100" s="87"/>
      <c r="BD3100" s="87"/>
      <c r="BE3100" s="87"/>
      <c r="BF3100" s="87"/>
    </row>
    <row r="3101" spans="13:58" x14ac:dyDescent="0.25">
      <c r="M3101" s="83"/>
      <c r="N3101" s="87"/>
      <c r="O3101" s="87"/>
      <c r="P3101" s="87"/>
      <c r="Q3101" s="87"/>
      <c r="R3101" s="87"/>
      <c r="S3101" s="87"/>
      <c r="T3101" s="87"/>
      <c r="U3101" s="87"/>
      <c r="V3101" s="87"/>
      <c r="W3101" s="87"/>
      <c r="X3101" s="87"/>
      <c r="Y3101" s="87"/>
      <c r="Z3101" s="87"/>
      <c r="AA3101" s="87"/>
      <c r="AB3101" s="87"/>
      <c r="AC3101" s="87"/>
      <c r="AD3101" s="87"/>
      <c r="AE3101" s="87"/>
      <c r="AF3101" s="87"/>
      <c r="AG3101" s="87"/>
      <c r="AH3101" s="87"/>
      <c r="AI3101" s="87"/>
      <c r="AJ3101" s="87"/>
      <c r="AK3101" s="87"/>
      <c r="AL3101" s="87"/>
      <c r="AM3101" s="87"/>
      <c r="AN3101" s="87"/>
      <c r="AO3101" s="87"/>
      <c r="AP3101" s="87"/>
      <c r="AQ3101" s="87"/>
      <c r="AR3101" s="87"/>
      <c r="AS3101" s="87"/>
      <c r="AT3101" s="87"/>
      <c r="AU3101" s="87"/>
      <c r="AV3101" s="87"/>
      <c r="AW3101" s="87"/>
      <c r="AX3101" s="87"/>
      <c r="AY3101" s="87"/>
      <c r="AZ3101" s="87"/>
      <c r="BA3101" s="87"/>
      <c r="BB3101" s="87"/>
      <c r="BC3101" s="87"/>
      <c r="BD3101" s="87"/>
      <c r="BE3101" s="87"/>
      <c r="BF3101" s="87"/>
    </row>
    <row r="3102" spans="13:58" x14ac:dyDescent="0.25">
      <c r="M3102" s="83"/>
      <c r="N3102" s="87"/>
      <c r="O3102" s="87"/>
      <c r="P3102" s="87"/>
      <c r="Q3102" s="87"/>
      <c r="R3102" s="87"/>
      <c r="S3102" s="87"/>
      <c r="T3102" s="87"/>
      <c r="U3102" s="87"/>
      <c r="V3102" s="87"/>
      <c r="W3102" s="87"/>
      <c r="X3102" s="87"/>
      <c r="Y3102" s="87"/>
      <c r="Z3102" s="87"/>
      <c r="AA3102" s="87"/>
      <c r="AB3102" s="87"/>
      <c r="AC3102" s="87"/>
      <c r="AD3102" s="87"/>
      <c r="AE3102" s="87"/>
      <c r="AF3102" s="87"/>
      <c r="AG3102" s="87"/>
      <c r="AH3102" s="87"/>
      <c r="AI3102" s="87"/>
      <c r="AJ3102" s="87"/>
      <c r="AK3102" s="87"/>
      <c r="AL3102" s="87"/>
      <c r="AM3102" s="87"/>
      <c r="AN3102" s="87"/>
      <c r="AO3102" s="87"/>
      <c r="AP3102" s="87"/>
      <c r="AQ3102" s="87"/>
      <c r="AR3102" s="87"/>
      <c r="AS3102" s="87"/>
      <c r="AT3102" s="87"/>
      <c r="AU3102" s="87"/>
      <c r="AV3102" s="87"/>
      <c r="AW3102" s="87"/>
      <c r="AX3102" s="87"/>
      <c r="AY3102" s="87"/>
      <c r="AZ3102" s="87"/>
      <c r="BA3102" s="87"/>
      <c r="BB3102" s="87"/>
      <c r="BC3102" s="87"/>
      <c r="BD3102" s="87"/>
      <c r="BE3102" s="87"/>
      <c r="BF3102" s="87"/>
    </row>
    <row r="3103" spans="13:58" x14ac:dyDescent="0.25">
      <c r="M3103" s="83"/>
      <c r="N3103" s="87"/>
      <c r="O3103" s="87"/>
      <c r="P3103" s="87"/>
      <c r="Q3103" s="87"/>
      <c r="R3103" s="87"/>
      <c r="S3103" s="87"/>
      <c r="T3103" s="87"/>
      <c r="U3103" s="87"/>
      <c r="V3103" s="87"/>
      <c r="W3103" s="87"/>
      <c r="X3103" s="87"/>
      <c r="Y3103" s="87"/>
      <c r="Z3103" s="87"/>
      <c r="AA3103" s="87"/>
      <c r="AB3103" s="87"/>
      <c r="AC3103" s="87"/>
      <c r="AD3103" s="87"/>
      <c r="AE3103" s="87"/>
      <c r="AF3103" s="87"/>
      <c r="AG3103" s="87"/>
      <c r="AH3103" s="87"/>
      <c r="AI3103" s="87"/>
      <c r="AJ3103" s="87"/>
      <c r="AK3103" s="87"/>
      <c r="AL3103" s="87"/>
      <c r="AM3103" s="87"/>
      <c r="AN3103" s="87"/>
      <c r="AO3103" s="87"/>
      <c r="AP3103" s="87"/>
      <c r="AQ3103" s="87"/>
      <c r="AR3103" s="87"/>
      <c r="AS3103" s="87"/>
      <c r="AT3103" s="87"/>
      <c r="AU3103" s="87"/>
      <c r="AV3103" s="87"/>
      <c r="AW3103" s="87"/>
      <c r="AX3103" s="87"/>
      <c r="AY3103" s="87"/>
      <c r="AZ3103" s="87"/>
      <c r="BA3103" s="87"/>
      <c r="BB3103" s="87"/>
      <c r="BC3103" s="87"/>
      <c r="BD3103" s="87"/>
      <c r="BE3103" s="87"/>
      <c r="BF3103" s="87"/>
    </row>
    <row r="3104" spans="13:58" x14ac:dyDescent="0.25">
      <c r="M3104" s="83"/>
      <c r="N3104" s="87"/>
      <c r="O3104" s="87"/>
      <c r="P3104" s="87"/>
      <c r="Q3104" s="87"/>
      <c r="R3104" s="87"/>
      <c r="S3104" s="87"/>
      <c r="T3104" s="87"/>
      <c r="U3104" s="87"/>
      <c r="V3104" s="87"/>
      <c r="W3104" s="87"/>
      <c r="X3104" s="87"/>
      <c r="Y3104" s="87"/>
      <c r="Z3104" s="87"/>
      <c r="AA3104" s="87"/>
      <c r="AB3104" s="87"/>
      <c r="AC3104" s="87"/>
      <c r="AD3104" s="87"/>
      <c r="AE3104" s="87"/>
      <c r="AF3104" s="87"/>
      <c r="AG3104" s="87"/>
      <c r="AH3104" s="87"/>
      <c r="AI3104" s="87"/>
      <c r="AJ3104" s="87"/>
      <c r="AK3104" s="87"/>
      <c r="AL3104" s="87"/>
      <c r="AM3104" s="87"/>
      <c r="AN3104" s="87"/>
      <c r="AO3104" s="87"/>
      <c r="AP3104" s="87"/>
      <c r="AQ3104" s="87"/>
      <c r="AR3104" s="87"/>
      <c r="AS3104" s="87"/>
      <c r="AT3104" s="87"/>
      <c r="AU3104" s="87"/>
      <c r="AV3104" s="87"/>
      <c r="AW3104" s="87"/>
      <c r="AX3104" s="87"/>
      <c r="AY3104" s="87"/>
      <c r="AZ3104" s="87"/>
      <c r="BA3104" s="87"/>
      <c r="BB3104" s="87"/>
      <c r="BC3104" s="87"/>
      <c r="BD3104" s="87"/>
      <c r="BE3104" s="87"/>
      <c r="BF3104" s="87"/>
    </row>
    <row r="3105" spans="13:58" x14ac:dyDescent="0.25">
      <c r="M3105" s="83"/>
      <c r="N3105" s="87"/>
      <c r="O3105" s="87"/>
      <c r="P3105" s="87"/>
      <c r="Q3105" s="87"/>
      <c r="R3105" s="87"/>
      <c r="S3105" s="87"/>
      <c r="T3105" s="87"/>
      <c r="U3105" s="87"/>
      <c r="V3105" s="87"/>
      <c r="W3105" s="87"/>
      <c r="X3105" s="87"/>
      <c r="Y3105" s="87"/>
      <c r="Z3105" s="87"/>
      <c r="AA3105" s="87"/>
      <c r="AB3105" s="87"/>
      <c r="AC3105" s="87"/>
      <c r="AD3105" s="87"/>
      <c r="AE3105" s="87"/>
      <c r="AF3105" s="87"/>
      <c r="AG3105" s="87"/>
      <c r="AH3105" s="87"/>
      <c r="AI3105" s="87"/>
      <c r="AJ3105" s="87"/>
      <c r="AK3105" s="87"/>
      <c r="AL3105" s="87"/>
      <c r="AM3105" s="87"/>
      <c r="AN3105" s="87"/>
      <c r="AO3105" s="87"/>
      <c r="AP3105" s="87"/>
      <c r="AQ3105" s="87"/>
      <c r="AR3105" s="87"/>
      <c r="AS3105" s="87"/>
      <c r="AT3105" s="87"/>
      <c r="AU3105" s="87"/>
      <c r="AV3105" s="87"/>
      <c r="AW3105" s="87"/>
      <c r="AX3105" s="87"/>
      <c r="AY3105" s="87"/>
      <c r="AZ3105" s="87"/>
      <c r="BA3105" s="87"/>
      <c r="BB3105" s="87"/>
      <c r="BC3105" s="87"/>
      <c r="BD3105" s="87"/>
      <c r="BE3105" s="87"/>
      <c r="BF3105" s="87"/>
    </row>
    <row r="3106" spans="13:58" x14ac:dyDescent="0.25">
      <c r="M3106" s="83"/>
      <c r="N3106" s="87"/>
      <c r="O3106" s="87"/>
      <c r="P3106" s="87"/>
      <c r="Q3106" s="87"/>
      <c r="R3106" s="87"/>
      <c r="S3106" s="87"/>
      <c r="T3106" s="87"/>
      <c r="U3106" s="87"/>
      <c r="V3106" s="87"/>
      <c r="W3106" s="87"/>
      <c r="X3106" s="87"/>
      <c r="Y3106" s="87"/>
      <c r="Z3106" s="87"/>
      <c r="AA3106" s="87"/>
      <c r="AB3106" s="87"/>
      <c r="AC3106" s="87"/>
      <c r="AD3106" s="87"/>
      <c r="AE3106" s="87"/>
      <c r="AF3106" s="87"/>
      <c r="AG3106" s="87"/>
      <c r="AH3106" s="87"/>
      <c r="AI3106" s="87"/>
      <c r="AJ3106" s="87"/>
      <c r="AK3106" s="87"/>
      <c r="AL3106" s="87"/>
      <c r="AM3106" s="87"/>
      <c r="AN3106" s="87"/>
      <c r="AO3106" s="87"/>
      <c r="AP3106" s="87"/>
      <c r="AQ3106" s="87"/>
      <c r="AR3106" s="87"/>
      <c r="AS3106" s="87"/>
      <c r="AT3106" s="87"/>
      <c r="AU3106" s="87"/>
      <c r="AV3106" s="87"/>
      <c r="AW3106" s="87"/>
      <c r="AX3106" s="87"/>
      <c r="AY3106" s="87"/>
      <c r="AZ3106" s="87"/>
      <c r="BA3106" s="87"/>
      <c r="BB3106" s="87"/>
      <c r="BC3106" s="87"/>
      <c r="BD3106" s="87"/>
      <c r="BE3106" s="87"/>
      <c r="BF3106" s="87"/>
    </row>
    <row r="3107" spans="13:58" x14ac:dyDescent="0.25">
      <c r="M3107" s="83"/>
      <c r="N3107" s="87"/>
      <c r="O3107" s="87"/>
      <c r="P3107" s="87"/>
      <c r="Q3107" s="87"/>
      <c r="R3107" s="87"/>
      <c r="S3107" s="87"/>
      <c r="T3107" s="87"/>
      <c r="U3107" s="87"/>
      <c r="V3107" s="87"/>
      <c r="W3107" s="87"/>
      <c r="X3107" s="87"/>
      <c r="Y3107" s="87"/>
      <c r="Z3107" s="87"/>
      <c r="AA3107" s="87"/>
      <c r="AB3107" s="87"/>
      <c r="AC3107" s="87"/>
      <c r="AD3107" s="87"/>
      <c r="AE3107" s="87"/>
      <c r="AF3107" s="87"/>
      <c r="AG3107" s="87"/>
      <c r="AH3107" s="87"/>
      <c r="AI3107" s="87"/>
      <c r="AJ3107" s="87"/>
      <c r="AK3107" s="87"/>
      <c r="AL3107" s="87"/>
      <c r="AM3107" s="87"/>
      <c r="AN3107" s="87"/>
      <c r="AO3107" s="87"/>
      <c r="AP3107" s="87"/>
      <c r="AQ3107" s="87"/>
      <c r="AR3107" s="87"/>
      <c r="AS3107" s="87"/>
      <c r="AT3107" s="87"/>
      <c r="AU3107" s="87"/>
      <c r="AV3107" s="87"/>
      <c r="AW3107" s="87"/>
      <c r="AX3107" s="87"/>
      <c r="AY3107" s="87"/>
      <c r="AZ3107" s="87"/>
      <c r="BA3107" s="87"/>
      <c r="BB3107" s="87"/>
      <c r="BC3107" s="87"/>
      <c r="BD3107" s="87"/>
      <c r="BE3107" s="87"/>
      <c r="BF3107" s="87"/>
    </row>
    <row r="3108" spans="13:58" x14ac:dyDescent="0.25">
      <c r="M3108" s="83"/>
      <c r="N3108" s="87"/>
      <c r="O3108" s="87"/>
      <c r="P3108" s="87"/>
      <c r="Q3108" s="87"/>
      <c r="R3108" s="87"/>
      <c r="S3108" s="87"/>
      <c r="T3108" s="87"/>
      <c r="U3108" s="87"/>
      <c r="V3108" s="87"/>
      <c r="W3108" s="87"/>
      <c r="X3108" s="87"/>
      <c r="Y3108" s="87"/>
      <c r="Z3108" s="87"/>
      <c r="AA3108" s="87"/>
      <c r="AB3108" s="87"/>
      <c r="AC3108" s="87"/>
      <c r="AD3108" s="87"/>
      <c r="AE3108" s="87"/>
      <c r="AF3108" s="87"/>
      <c r="AG3108" s="87"/>
      <c r="AH3108" s="87"/>
      <c r="AI3108" s="87"/>
      <c r="AJ3108" s="87"/>
      <c r="AK3108" s="87"/>
      <c r="AL3108" s="87"/>
      <c r="AM3108" s="87"/>
      <c r="AN3108" s="87"/>
      <c r="AO3108" s="87"/>
      <c r="AP3108" s="87"/>
      <c r="AQ3108" s="87"/>
      <c r="AR3108" s="87"/>
      <c r="AS3108" s="87"/>
      <c r="AT3108" s="87"/>
      <c r="AU3108" s="87"/>
      <c r="AV3108" s="87"/>
      <c r="AW3108" s="87"/>
      <c r="AX3108" s="87"/>
      <c r="AY3108" s="87"/>
      <c r="AZ3108" s="87"/>
      <c r="BA3108" s="87"/>
      <c r="BB3108" s="87"/>
      <c r="BC3108" s="87"/>
      <c r="BD3108" s="87"/>
      <c r="BE3108" s="87"/>
      <c r="BF3108" s="87"/>
    </row>
    <row r="3109" spans="13:58" x14ac:dyDescent="0.25">
      <c r="M3109" s="83"/>
      <c r="N3109" s="87"/>
      <c r="O3109" s="87"/>
      <c r="P3109" s="87"/>
      <c r="Q3109" s="87"/>
      <c r="R3109" s="87"/>
      <c r="S3109" s="87"/>
      <c r="T3109" s="87"/>
      <c r="U3109" s="87"/>
      <c r="V3109" s="87"/>
      <c r="W3109" s="87"/>
      <c r="X3109" s="87"/>
      <c r="Y3109" s="87"/>
      <c r="Z3109" s="87"/>
      <c r="AA3109" s="87"/>
      <c r="AB3109" s="87"/>
      <c r="AC3109" s="87"/>
      <c r="AD3109" s="87"/>
      <c r="AE3109" s="87"/>
      <c r="AF3109" s="87"/>
      <c r="AG3109" s="87"/>
      <c r="AH3109" s="87"/>
      <c r="AI3109" s="87"/>
      <c r="AJ3109" s="87"/>
      <c r="AK3109" s="87"/>
      <c r="AL3109" s="87"/>
      <c r="AM3109" s="87"/>
      <c r="AN3109" s="87"/>
      <c r="AO3109" s="87"/>
      <c r="AP3109" s="87"/>
      <c r="AQ3109" s="87"/>
      <c r="AR3109" s="87"/>
      <c r="AS3109" s="87"/>
      <c r="AT3109" s="87"/>
      <c r="AU3109" s="87"/>
      <c r="AV3109" s="87"/>
      <c r="AW3109" s="87"/>
      <c r="AX3109" s="87"/>
      <c r="AY3109" s="87"/>
      <c r="AZ3109" s="87"/>
      <c r="BA3109" s="87"/>
      <c r="BB3109" s="87"/>
      <c r="BC3109" s="87"/>
      <c r="BD3109" s="87"/>
      <c r="BE3109" s="87"/>
      <c r="BF3109" s="87"/>
    </row>
    <row r="3110" spans="13:58" x14ac:dyDescent="0.25">
      <c r="M3110" s="83"/>
      <c r="N3110" s="87"/>
      <c r="O3110" s="87"/>
      <c r="P3110" s="87"/>
      <c r="Q3110" s="87"/>
      <c r="R3110" s="87"/>
      <c r="S3110" s="87"/>
      <c r="T3110" s="87"/>
      <c r="U3110" s="87"/>
      <c r="V3110" s="87"/>
      <c r="W3110" s="87"/>
      <c r="X3110" s="87"/>
      <c r="Y3110" s="87"/>
      <c r="Z3110" s="87"/>
      <c r="AA3110" s="87"/>
      <c r="AB3110" s="87"/>
      <c r="AC3110" s="87"/>
      <c r="AD3110" s="87"/>
      <c r="AE3110" s="87"/>
      <c r="AF3110" s="87"/>
      <c r="AG3110" s="87"/>
      <c r="AH3110" s="87"/>
      <c r="AI3110" s="87"/>
      <c r="AJ3110" s="87"/>
      <c r="AK3110" s="87"/>
      <c r="AL3110" s="87"/>
      <c r="AM3110" s="87"/>
      <c r="AN3110" s="87"/>
      <c r="AO3110" s="87"/>
      <c r="AP3110" s="87"/>
      <c r="AQ3110" s="87"/>
      <c r="AR3110" s="87"/>
      <c r="AS3110" s="87"/>
      <c r="AT3110" s="87"/>
      <c r="AU3110" s="87"/>
      <c r="AV3110" s="87"/>
      <c r="AW3110" s="87"/>
      <c r="AX3110" s="87"/>
      <c r="AY3110" s="87"/>
      <c r="AZ3110" s="87"/>
      <c r="BA3110" s="87"/>
      <c r="BB3110" s="87"/>
      <c r="BC3110" s="87"/>
      <c r="BD3110" s="87"/>
      <c r="BE3110" s="87"/>
      <c r="BF3110" s="87"/>
    </row>
    <row r="3111" spans="13:58" x14ac:dyDescent="0.25">
      <c r="M3111" s="83"/>
      <c r="N3111" s="87"/>
      <c r="O3111" s="87"/>
      <c r="P3111" s="87"/>
      <c r="Q3111" s="87"/>
      <c r="R3111" s="87"/>
      <c r="S3111" s="87"/>
      <c r="T3111" s="87"/>
      <c r="U3111" s="87"/>
      <c r="V3111" s="87"/>
      <c r="W3111" s="87"/>
      <c r="X3111" s="87"/>
      <c r="Y3111" s="87"/>
      <c r="Z3111" s="87"/>
      <c r="AA3111" s="87"/>
      <c r="AB3111" s="87"/>
      <c r="AC3111" s="87"/>
      <c r="AD3111" s="87"/>
      <c r="AE3111" s="87"/>
      <c r="AF3111" s="87"/>
      <c r="AG3111" s="87"/>
      <c r="AH3111" s="87"/>
      <c r="AI3111" s="87"/>
      <c r="AJ3111" s="87"/>
      <c r="AK3111" s="87"/>
      <c r="AL3111" s="87"/>
      <c r="AM3111" s="87"/>
      <c r="AN3111" s="87"/>
      <c r="AO3111" s="87"/>
      <c r="AP3111" s="87"/>
      <c r="AQ3111" s="87"/>
      <c r="AR3111" s="87"/>
      <c r="AS3111" s="87"/>
      <c r="AT3111" s="87"/>
      <c r="AU3111" s="87"/>
      <c r="AV3111" s="87"/>
      <c r="AW3111" s="87"/>
      <c r="AX3111" s="87"/>
      <c r="AY3111" s="87"/>
      <c r="AZ3111" s="87"/>
      <c r="BA3111" s="87"/>
      <c r="BB3111" s="87"/>
      <c r="BC3111" s="87"/>
      <c r="BD3111" s="87"/>
      <c r="BE3111" s="87"/>
      <c r="BF3111" s="87"/>
    </row>
    <row r="3112" spans="13:58" x14ac:dyDescent="0.25">
      <c r="M3112" s="83"/>
      <c r="N3112" s="87"/>
      <c r="O3112" s="87"/>
      <c r="P3112" s="87"/>
      <c r="Q3112" s="87"/>
      <c r="R3112" s="87"/>
      <c r="S3112" s="87"/>
      <c r="T3112" s="87"/>
      <c r="U3112" s="87"/>
      <c r="V3112" s="87"/>
      <c r="W3112" s="87"/>
      <c r="X3112" s="87"/>
      <c r="Y3112" s="87"/>
      <c r="Z3112" s="87"/>
      <c r="AA3112" s="87"/>
      <c r="AB3112" s="87"/>
      <c r="AC3112" s="87"/>
      <c r="AD3112" s="87"/>
      <c r="AE3112" s="87"/>
      <c r="AF3112" s="87"/>
      <c r="AG3112" s="87"/>
      <c r="AH3112" s="87"/>
      <c r="AI3112" s="87"/>
      <c r="AJ3112" s="87"/>
      <c r="AK3112" s="87"/>
      <c r="AL3112" s="87"/>
      <c r="AM3112" s="87"/>
      <c r="AN3112" s="87"/>
      <c r="AO3112" s="87"/>
      <c r="AP3112" s="87"/>
      <c r="AQ3112" s="87"/>
      <c r="AR3112" s="87"/>
      <c r="AS3112" s="87"/>
      <c r="AT3112" s="87"/>
      <c r="AU3112" s="87"/>
      <c r="AV3112" s="87"/>
      <c r="AW3112" s="87"/>
      <c r="AX3112" s="87"/>
      <c r="AY3112" s="87"/>
      <c r="AZ3112" s="87"/>
      <c r="BA3112" s="87"/>
      <c r="BB3112" s="87"/>
      <c r="BC3112" s="87"/>
      <c r="BD3112" s="87"/>
      <c r="BE3112" s="87"/>
      <c r="BF3112" s="87"/>
    </row>
    <row r="3113" spans="13:58" x14ac:dyDescent="0.25">
      <c r="M3113" s="83"/>
      <c r="N3113" s="87"/>
      <c r="O3113" s="87"/>
      <c r="P3113" s="87"/>
      <c r="Q3113" s="87"/>
      <c r="R3113" s="87"/>
      <c r="S3113" s="87"/>
      <c r="T3113" s="87"/>
      <c r="U3113" s="87"/>
      <c r="V3113" s="87"/>
      <c r="W3113" s="87"/>
      <c r="X3113" s="87"/>
      <c r="Y3113" s="87"/>
      <c r="Z3113" s="87"/>
      <c r="AA3113" s="87"/>
      <c r="AB3113" s="87"/>
      <c r="AC3113" s="87"/>
      <c r="AD3113" s="87"/>
      <c r="AE3113" s="87"/>
      <c r="AF3113" s="87"/>
      <c r="AG3113" s="87"/>
      <c r="AH3113" s="87"/>
      <c r="AI3113" s="87"/>
      <c r="AJ3113" s="87"/>
      <c r="AK3113" s="87"/>
      <c r="AL3113" s="87"/>
      <c r="AM3113" s="87"/>
      <c r="AN3113" s="87"/>
      <c r="AO3113" s="87"/>
      <c r="AP3113" s="87"/>
      <c r="AQ3113" s="87"/>
      <c r="AR3113" s="87"/>
      <c r="AS3113" s="87"/>
      <c r="AT3113" s="87"/>
      <c r="AU3113" s="87"/>
      <c r="AV3113" s="87"/>
      <c r="AW3113" s="87"/>
      <c r="AX3113" s="87"/>
      <c r="AY3113" s="87"/>
      <c r="AZ3113" s="87"/>
      <c r="BA3113" s="87"/>
      <c r="BB3113" s="87"/>
      <c r="BC3113" s="87"/>
      <c r="BD3113" s="87"/>
      <c r="BE3113" s="87"/>
      <c r="BF3113" s="87"/>
    </row>
    <row r="3114" spans="13:58" x14ac:dyDescent="0.25">
      <c r="M3114" s="83"/>
      <c r="N3114" s="87"/>
      <c r="O3114" s="87"/>
      <c r="P3114" s="87"/>
      <c r="Q3114" s="87"/>
      <c r="R3114" s="87"/>
      <c r="S3114" s="87"/>
      <c r="T3114" s="87"/>
      <c r="U3114" s="87"/>
      <c r="V3114" s="87"/>
      <c r="W3114" s="87"/>
      <c r="X3114" s="87"/>
      <c r="Y3114" s="87"/>
      <c r="Z3114" s="87"/>
      <c r="AA3114" s="87"/>
      <c r="AB3114" s="87"/>
      <c r="AC3114" s="87"/>
      <c r="AD3114" s="87"/>
      <c r="AE3114" s="87"/>
      <c r="AF3114" s="87"/>
      <c r="AG3114" s="87"/>
      <c r="AH3114" s="87"/>
      <c r="AI3114" s="87"/>
      <c r="AJ3114" s="87"/>
      <c r="AK3114" s="87"/>
      <c r="AL3114" s="87"/>
      <c r="AM3114" s="87"/>
      <c r="AN3114" s="87"/>
      <c r="AO3114" s="87"/>
      <c r="AP3114" s="87"/>
      <c r="AQ3114" s="87"/>
      <c r="AR3114" s="87"/>
      <c r="AS3114" s="87"/>
      <c r="AT3114" s="87"/>
      <c r="AU3114" s="87"/>
      <c r="AV3114" s="87"/>
      <c r="AW3114" s="87"/>
      <c r="AX3114" s="87"/>
      <c r="AY3114" s="87"/>
      <c r="AZ3114" s="87"/>
      <c r="BA3114" s="87"/>
      <c r="BB3114" s="87"/>
      <c r="BC3114" s="87"/>
      <c r="BD3114" s="87"/>
      <c r="BE3114" s="87"/>
      <c r="BF3114" s="87"/>
    </row>
    <row r="3115" spans="13:58" x14ac:dyDescent="0.25">
      <c r="M3115" s="83"/>
      <c r="N3115" s="87"/>
      <c r="O3115" s="87"/>
      <c r="P3115" s="87"/>
      <c r="Q3115" s="87"/>
      <c r="R3115" s="87"/>
      <c r="S3115" s="87"/>
      <c r="T3115" s="87"/>
      <c r="U3115" s="87"/>
      <c r="V3115" s="87"/>
      <c r="W3115" s="87"/>
      <c r="X3115" s="87"/>
      <c r="Y3115" s="87"/>
      <c r="Z3115" s="87"/>
      <c r="AA3115" s="87"/>
      <c r="AB3115" s="87"/>
      <c r="AC3115" s="87"/>
      <c r="AD3115" s="87"/>
      <c r="AE3115" s="87"/>
      <c r="AF3115" s="87"/>
      <c r="AG3115" s="87"/>
      <c r="AH3115" s="87"/>
      <c r="AI3115" s="87"/>
      <c r="AJ3115" s="87"/>
      <c r="AK3115" s="87"/>
      <c r="AL3115" s="87"/>
      <c r="AM3115" s="87"/>
      <c r="AN3115" s="87"/>
      <c r="AO3115" s="87"/>
      <c r="AP3115" s="87"/>
      <c r="AQ3115" s="87"/>
      <c r="AR3115" s="87"/>
      <c r="AS3115" s="87"/>
      <c r="AT3115" s="87"/>
      <c r="AU3115" s="87"/>
      <c r="AV3115" s="87"/>
      <c r="AW3115" s="87"/>
      <c r="AX3115" s="87"/>
      <c r="AY3115" s="87"/>
      <c r="AZ3115" s="87"/>
      <c r="BA3115" s="87"/>
      <c r="BB3115" s="87"/>
      <c r="BC3115" s="87"/>
      <c r="BD3115" s="87"/>
      <c r="BE3115" s="87"/>
      <c r="BF3115" s="87"/>
    </row>
    <row r="3116" spans="13:58" x14ac:dyDescent="0.25">
      <c r="M3116" s="83"/>
      <c r="N3116" s="87"/>
      <c r="O3116" s="87"/>
      <c r="P3116" s="87"/>
      <c r="Q3116" s="87"/>
      <c r="R3116" s="87"/>
      <c r="S3116" s="87"/>
      <c r="T3116" s="87"/>
      <c r="U3116" s="87"/>
      <c r="V3116" s="87"/>
      <c r="W3116" s="87"/>
      <c r="X3116" s="87"/>
      <c r="Y3116" s="87"/>
      <c r="Z3116" s="87"/>
      <c r="AA3116" s="87"/>
      <c r="AB3116" s="87"/>
      <c r="AC3116" s="87"/>
      <c r="AD3116" s="87"/>
      <c r="AE3116" s="87"/>
      <c r="AF3116" s="87"/>
      <c r="AG3116" s="87"/>
      <c r="AH3116" s="87"/>
      <c r="AI3116" s="87"/>
      <c r="AJ3116" s="87"/>
      <c r="AK3116" s="87"/>
      <c r="AL3116" s="87"/>
      <c r="AM3116" s="87"/>
      <c r="AN3116" s="87"/>
      <c r="AO3116" s="87"/>
      <c r="AP3116" s="87"/>
      <c r="AQ3116" s="87"/>
      <c r="AR3116" s="87"/>
      <c r="AS3116" s="87"/>
      <c r="AT3116" s="87"/>
      <c r="AU3116" s="87"/>
      <c r="AV3116" s="87"/>
      <c r="AW3116" s="87"/>
      <c r="AX3116" s="87"/>
      <c r="AY3116" s="87"/>
      <c r="AZ3116" s="87"/>
      <c r="BA3116" s="87"/>
      <c r="BB3116" s="87"/>
      <c r="BC3116" s="87"/>
      <c r="BD3116" s="87"/>
      <c r="BE3116" s="87"/>
      <c r="BF3116" s="87"/>
    </row>
    <row r="3117" spans="13:58" x14ac:dyDescent="0.25">
      <c r="M3117" s="83"/>
      <c r="N3117" s="87"/>
      <c r="O3117" s="87"/>
      <c r="P3117" s="87"/>
      <c r="Q3117" s="87"/>
      <c r="R3117" s="87"/>
      <c r="S3117" s="87"/>
      <c r="T3117" s="87"/>
      <c r="U3117" s="87"/>
      <c r="V3117" s="87"/>
      <c r="W3117" s="87"/>
      <c r="X3117" s="87"/>
      <c r="Y3117" s="87"/>
      <c r="Z3117" s="87"/>
      <c r="AA3117" s="87"/>
      <c r="AB3117" s="87"/>
      <c r="AC3117" s="87"/>
      <c r="AD3117" s="87"/>
      <c r="AE3117" s="87"/>
      <c r="AF3117" s="87"/>
      <c r="AG3117" s="87"/>
      <c r="AH3117" s="87"/>
      <c r="AI3117" s="87"/>
      <c r="AJ3117" s="87"/>
      <c r="AK3117" s="87"/>
      <c r="AL3117" s="87"/>
      <c r="AM3117" s="87"/>
      <c r="AN3117" s="87"/>
      <c r="AO3117" s="87"/>
      <c r="AP3117" s="87"/>
      <c r="AQ3117" s="87"/>
      <c r="AR3117" s="87"/>
      <c r="AS3117" s="87"/>
      <c r="AT3117" s="87"/>
      <c r="AU3117" s="87"/>
      <c r="AV3117" s="87"/>
      <c r="AW3117" s="87"/>
      <c r="AX3117" s="87"/>
      <c r="AY3117" s="87"/>
      <c r="AZ3117" s="87"/>
      <c r="BA3117" s="87"/>
      <c r="BB3117" s="87"/>
      <c r="BC3117" s="87"/>
      <c r="BD3117" s="87"/>
      <c r="BE3117" s="87"/>
      <c r="BF3117" s="87"/>
    </row>
    <row r="3118" spans="13:58" x14ac:dyDescent="0.25">
      <c r="M3118" s="83"/>
      <c r="N3118" s="87"/>
      <c r="O3118" s="87"/>
      <c r="P3118" s="87"/>
      <c r="Q3118" s="87"/>
      <c r="R3118" s="87"/>
      <c r="S3118" s="87"/>
      <c r="T3118" s="87"/>
      <c r="U3118" s="87"/>
      <c r="V3118" s="87"/>
      <c r="W3118" s="87"/>
      <c r="X3118" s="87"/>
      <c r="Y3118" s="87"/>
      <c r="Z3118" s="87"/>
      <c r="AA3118" s="87"/>
      <c r="AB3118" s="87"/>
      <c r="AC3118" s="87"/>
      <c r="AD3118" s="87"/>
      <c r="AE3118" s="87"/>
      <c r="AF3118" s="87"/>
      <c r="AG3118" s="87"/>
      <c r="AH3118" s="87"/>
      <c r="AI3118" s="87"/>
      <c r="AJ3118" s="87"/>
      <c r="AK3118" s="87"/>
      <c r="AL3118" s="87"/>
      <c r="AM3118" s="87"/>
      <c r="AN3118" s="87"/>
      <c r="AO3118" s="87"/>
      <c r="AP3118" s="87"/>
      <c r="AQ3118" s="87"/>
      <c r="AR3118" s="87"/>
      <c r="AS3118" s="87"/>
      <c r="AT3118" s="87"/>
      <c r="AU3118" s="87"/>
      <c r="AV3118" s="87"/>
      <c r="AW3118" s="87"/>
      <c r="AX3118" s="87"/>
      <c r="AY3118" s="87"/>
      <c r="AZ3118" s="87"/>
      <c r="BA3118" s="87"/>
      <c r="BB3118" s="87"/>
      <c r="BC3118" s="87"/>
      <c r="BD3118" s="87"/>
      <c r="BE3118" s="87"/>
      <c r="BF3118" s="87"/>
    </row>
    <row r="3119" spans="13:58" x14ac:dyDescent="0.25">
      <c r="M3119" s="83"/>
      <c r="N3119" s="87"/>
      <c r="O3119" s="87"/>
      <c r="P3119" s="87"/>
      <c r="Q3119" s="87"/>
      <c r="R3119" s="87"/>
      <c r="S3119" s="87"/>
      <c r="T3119" s="87"/>
      <c r="U3119" s="87"/>
      <c r="V3119" s="87"/>
      <c r="W3119" s="87"/>
      <c r="X3119" s="87"/>
      <c r="Y3119" s="87"/>
      <c r="Z3119" s="87"/>
      <c r="AA3119" s="87"/>
      <c r="AB3119" s="87"/>
      <c r="AC3119" s="87"/>
      <c r="AD3119" s="87"/>
      <c r="AE3119" s="87"/>
      <c r="AF3119" s="87"/>
      <c r="AG3119" s="87"/>
      <c r="AH3119" s="87"/>
      <c r="AI3119" s="87"/>
      <c r="AJ3119" s="87"/>
      <c r="AK3119" s="87"/>
      <c r="AL3119" s="87"/>
      <c r="AM3119" s="87"/>
      <c r="AN3119" s="87"/>
      <c r="AO3119" s="87"/>
      <c r="AP3119" s="87"/>
      <c r="AQ3119" s="87"/>
      <c r="AR3119" s="87"/>
      <c r="AS3119" s="87"/>
      <c r="AT3119" s="87"/>
      <c r="AU3119" s="87"/>
      <c r="AV3119" s="87"/>
      <c r="AW3119" s="87"/>
      <c r="AX3119" s="87"/>
      <c r="AY3119" s="87"/>
      <c r="AZ3119" s="87"/>
      <c r="BA3119" s="87"/>
      <c r="BB3119" s="87"/>
      <c r="BC3119" s="87"/>
      <c r="BD3119" s="87"/>
      <c r="BE3119" s="87"/>
      <c r="BF3119" s="87"/>
    </row>
    <row r="3120" spans="13:58" x14ac:dyDescent="0.25">
      <c r="M3120" s="83"/>
      <c r="N3120" s="87"/>
      <c r="O3120" s="87"/>
      <c r="P3120" s="87"/>
      <c r="Q3120" s="87"/>
      <c r="R3120" s="87"/>
      <c r="S3120" s="87"/>
      <c r="T3120" s="87"/>
      <c r="U3120" s="87"/>
      <c r="V3120" s="87"/>
      <c r="W3120" s="87"/>
      <c r="X3120" s="87"/>
      <c r="Y3120" s="87"/>
      <c r="Z3120" s="87"/>
      <c r="AA3120" s="87"/>
      <c r="AB3120" s="87"/>
      <c r="AC3120" s="87"/>
      <c r="AD3120" s="87"/>
      <c r="AE3120" s="87"/>
      <c r="AF3120" s="87"/>
      <c r="AG3120" s="87"/>
      <c r="AH3120" s="87"/>
      <c r="AI3120" s="87"/>
      <c r="AJ3120" s="87"/>
      <c r="AK3120" s="87"/>
      <c r="AL3120" s="87"/>
      <c r="AM3120" s="87"/>
      <c r="AN3120" s="87"/>
      <c r="AO3120" s="87"/>
      <c r="AP3120" s="87"/>
      <c r="AQ3120" s="87"/>
      <c r="AR3120" s="87"/>
      <c r="AS3120" s="87"/>
      <c r="AT3120" s="87"/>
      <c r="AU3120" s="87"/>
      <c r="AV3120" s="87"/>
      <c r="AW3120" s="87"/>
      <c r="AX3120" s="87"/>
      <c r="AY3120" s="87"/>
      <c r="AZ3120" s="87"/>
      <c r="BA3120" s="87"/>
      <c r="BB3120" s="87"/>
      <c r="BC3120" s="87"/>
      <c r="BD3120" s="87"/>
      <c r="BE3120" s="87"/>
      <c r="BF3120" s="87"/>
    </row>
    <row r="3121" spans="13:58" x14ac:dyDescent="0.25">
      <c r="M3121" s="83"/>
      <c r="N3121" s="87"/>
      <c r="O3121" s="87"/>
      <c r="P3121" s="87"/>
      <c r="Q3121" s="87"/>
      <c r="R3121" s="87"/>
      <c r="S3121" s="87"/>
      <c r="T3121" s="87"/>
      <c r="U3121" s="87"/>
      <c r="V3121" s="87"/>
      <c r="W3121" s="87"/>
      <c r="X3121" s="87"/>
      <c r="Y3121" s="87"/>
      <c r="Z3121" s="87"/>
      <c r="AA3121" s="87"/>
      <c r="AB3121" s="87"/>
      <c r="AC3121" s="87"/>
      <c r="AD3121" s="87"/>
      <c r="AE3121" s="87"/>
      <c r="AF3121" s="87"/>
      <c r="AG3121" s="87"/>
      <c r="AH3121" s="87"/>
      <c r="AI3121" s="87"/>
      <c r="AJ3121" s="87"/>
      <c r="AK3121" s="87"/>
      <c r="AL3121" s="87"/>
      <c r="AM3121" s="87"/>
      <c r="AN3121" s="87"/>
      <c r="AO3121" s="87"/>
      <c r="AP3121" s="87"/>
      <c r="AQ3121" s="87"/>
      <c r="AR3121" s="87"/>
      <c r="AS3121" s="87"/>
      <c r="AT3121" s="87"/>
      <c r="AU3121" s="87"/>
      <c r="AV3121" s="87"/>
      <c r="AW3121" s="87"/>
      <c r="AX3121" s="87"/>
      <c r="AY3121" s="87"/>
      <c r="AZ3121" s="87"/>
      <c r="BA3121" s="87"/>
      <c r="BB3121" s="87"/>
      <c r="BC3121" s="87"/>
      <c r="BD3121" s="87"/>
      <c r="BE3121" s="87"/>
      <c r="BF3121" s="87"/>
    </row>
    <row r="3122" spans="13:58" x14ac:dyDescent="0.25">
      <c r="M3122" s="83"/>
      <c r="N3122" s="87"/>
      <c r="O3122" s="87"/>
      <c r="P3122" s="87"/>
      <c r="Q3122" s="87"/>
      <c r="R3122" s="87"/>
      <c r="S3122" s="87"/>
      <c r="T3122" s="87"/>
      <c r="U3122" s="87"/>
      <c r="V3122" s="87"/>
      <c r="W3122" s="87"/>
      <c r="X3122" s="87"/>
      <c r="Y3122" s="87"/>
      <c r="Z3122" s="87"/>
      <c r="AA3122" s="87"/>
      <c r="AB3122" s="87"/>
      <c r="AC3122" s="87"/>
      <c r="AD3122" s="87"/>
      <c r="AE3122" s="87"/>
      <c r="AF3122" s="87"/>
      <c r="AG3122" s="87"/>
      <c r="AH3122" s="87"/>
      <c r="AI3122" s="87"/>
      <c r="AJ3122" s="87"/>
      <c r="AK3122" s="87"/>
      <c r="AL3122" s="87"/>
      <c r="AM3122" s="87"/>
      <c r="AN3122" s="87"/>
      <c r="AO3122" s="87"/>
      <c r="AP3122" s="87"/>
      <c r="AQ3122" s="87"/>
      <c r="AR3122" s="87"/>
      <c r="AS3122" s="87"/>
      <c r="AT3122" s="87"/>
      <c r="AU3122" s="87"/>
      <c r="AV3122" s="87"/>
      <c r="AW3122" s="87"/>
      <c r="AX3122" s="87"/>
      <c r="AY3122" s="87"/>
      <c r="AZ3122" s="87"/>
      <c r="BA3122" s="87"/>
      <c r="BB3122" s="87"/>
      <c r="BC3122" s="87"/>
      <c r="BD3122" s="87"/>
      <c r="BE3122" s="87"/>
      <c r="BF3122" s="87"/>
    </row>
    <row r="3123" spans="13:58" x14ac:dyDescent="0.25">
      <c r="M3123" s="83"/>
      <c r="N3123" s="87"/>
      <c r="O3123" s="87"/>
      <c r="P3123" s="87"/>
      <c r="Q3123" s="87"/>
      <c r="R3123" s="87"/>
      <c r="S3123" s="87"/>
      <c r="T3123" s="87"/>
      <c r="U3123" s="87"/>
      <c r="V3123" s="87"/>
      <c r="W3123" s="87"/>
      <c r="X3123" s="87"/>
      <c r="Y3123" s="87"/>
      <c r="Z3123" s="87"/>
      <c r="AA3123" s="87"/>
      <c r="AB3123" s="87"/>
      <c r="AC3123" s="87"/>
      <c r="AD3123" s="87"/>
      <c r="AE3123" s="87"/>
      <c r="AF3123" s="87"/>
      <c r="AG3123" s="87"/>
      <c r="AH3123" s="87"/>
      <c r="AI3123" s="87"/>
      <c r="AJ3123" s="87"/>
      <c r="AK3123" s="87"/>
      <c r="AL3123" s="87"/>
      <c r="AM3123" s="87"/>
      <c r="AN3123" s="87"/>
      <c r="AO3123" s="87"/>
      <c r="AP3123" s="87"/>
      <c r="AQ3123" s="87"/>
      <c r="AR3123" s="87"/>
      <c r="AS3123" s="87"/>
      <c r="AT3123" s="87"/>
      <c r="AU3123" s="87"/>
      <c r="AV3123" s="87"/>
      <c r="AW3123" s="87"/>
      <c r="AX3123" s="87"/>
      <c r="AY3123" s="87"/>
      <c r="AZ3123" s="87"/>
      <c r="BA3123" s="87"/>
      <c r="BB3123" s="87"/>
      <c r="BC3123" s="87"/>
      <c r="BD3123" s="87"/>
      <c r="BE3123" s="87"/>
      <c r="BF3123" s="87"/>
    </row>
    <row r="3124" spans="13:58" x14ac:dyDescent="0.25">
      <c r="M3124" s="83"/>
      <c r="N3124" s="87"/>
      <c r="O3124" s="87"/>
      <c r="P3124" s="87"/>
      <c r="Q3124" s="87"/>
      <c r="R3124" s="87"/>
      <c r="S3124" s="87"/>
      <c r="T3124" s="87"/>
      <c r="U3124" s="87"/>
      <c r="V3124" s="87"/>
      <c r="W3124" s="87"/>
      <c r="X3124" s="87"/>
      <c r="Y3124" s="87"/>
      <c r="Z3124" s="87"/>
      <c r="AA3124" s="87"/>
      <c r="AB3124" s="87"/>
      <c r="AC3124" s="87"/>
      <c r="AD3124" s="87"/>
      <c r="AE3124" s="87"/>
      <c r="AF3124" s="87"/>
      <c r="AG3124" s="87"/>
      <c r="AH3124" s="87"/>
      <c r="AI3124" s="87"/>
      <c r="AJ3124" s="87"/>
      <c r="AK3124" s="87"/>
      <c r="AL3124" s="87"/>
      <c r="AM3124" s="87"/>
      <c r="AN3124" s="87"/>
      <c r="AO3124" s="87"/>
      <c r="AP3124" s="87"/>
      <c r="AQ3124" s="87"/>
      <c r="AR3124" s="87"/>
      <c r="AS3124" s="87"/>
      <c r="AT3124" s="87"/>
      <c r="AU3124" s="87"/>
      <c r="AV3124" s="87"/>
      <c r="AW3124" s="87"/>
      <c r="AX3124" s="87"/>
      <c r="AY3124" s="87"/>
      <c r="AZ3124" s="87"/>
      <c r="BA3124" s="87"/>
      <c r="BB3124" s="87"/>
      <c r="BC3124" s="87"/>
      <c r="BD3124" s="87"/>
      <c r="BE3124" s="87"/>
      <c r="BF3124" s="87"/>
    </row>
    <row r="3125" spans="13:58" x14ac:dyDescent="0.25">
      <c r="M3125" s="83"/>
      <c r="N3125" s="87"/>
      <c r="O3125" s="87"/>
      <c r="P3125" s="87"/>
      <c r="Q3125" s="87"/>
      <c r="R3125" s="87"/>
      <c r="S3125" s="87"/>
      <c r="T3125" s="87"/>
      <c r="U3125" s="87"/>
      <c r="V3125" s="87"/>
      <c r="W3125" s="87"/>
      <c r="X3125" s="87"/>
      <c r="Y3125" s="87"/>
      <c r="Z3125" s="87"/>
      <c r="AA3125" s="87"/>
      <c r="AB3125" s="87"/>
      <c r="AC3125" s="87"/>
      <c r="AD3125" s="87"/>
      <c r="AE3125" s="87"/>
      <c r="AF3125" s="87"/>
      <c r="AG3125" s="87"/>
      <c r="AH3125" s="87"/>
      <c r="AI3125" s="87"/>
      <c r="AJ3125" s="87"/>
      <c r="AK3125" s="87"/>
      <c r="AL3125" s="87"/>
      <c r="AM3125" s="87"/>
      <c r="AN3125" s="87"/>
      <c r="AO3125" s="87"/>
      <c r="AP3125" s="87"/>
      <c r="AQ3125" s="87"/>
      <c r="AR3125" s="87"/>
      <c r="AS3125" s="87"/>
      <c r="AT3125" s="87"/>
      <c r="AU3125" s="87"/>
      <c r="AV3125" s="87"/>
      <c r="AW3125" s="87"/>
      <c r="AX3125" s="87"/>
      <c r="AY3125" s="87"/>
      <c r="AZ3125" s="87"/>
      <c r="BA3125" s="87"/>
      <c r="BB3125" s="87"/>
      <c r="BC3125" s="87"/>
      <c r="BD3125" s="87"/>
      <c r="BE3125" s="87"/>
      <c r="BF3125" s="87"/>
    </row>
    <row r="3126" spans="13:58" x14ac:dyDescent="0.25">
      <c r="M3126" s="83"/>
      <c r="N3126" s="87"/>
      <c r="O3126" s="87"/>
      <c r="P3126" s="87"/>
      <c r="Q3126" s="87"/>
      <c r="R3126" s="87"/>
      <c r="S3126" s="87"/>
      <c r="T3126" s="87"/>
      <c r="U3126" s="87"/>
      <c r="V3126" s="87"/>
      <c r="W3126" s="87"/>
      <c r="X3126" s="87"/>
      <c r="Y3126" s="87"/>
      <c r="Z3126" s="87"/>
      <c r="AA3126" s="87"/>
      <c r="AB3126" s="87"/>
      <c r="AC3126" s="87"/>
      <c r="AD3126" s="87"/>
      <c r="AE3126" s="87"/>
      <c r="AF3126" s="87"/>
      <c r="AG3126" s="87"/>
      <c r="AH3126" s="87"/>
      <c r="AI3126" s="87"/>
      <c r="AJ3126" s="87"/>
      <c r="AK3126" s="87"/>
      <c r="AL3126" s="87"/>
      <c r="AM3126" s="87"/>
      <c r="AN3126" s="87"/>
      <c r="AO3126" s="87"/>
      <c r="AP3126" s="87"/>
      <c r="AQ3126" s="87"/>
      <c r="AR3126" s="87"/>
      <c r="AS3126" s="87"/>
      <c r="AT3126" s="87"/>
      <c r="AU3126" s="87"/>
      <c r="AV3126" s="87"/>
      <c r="AW3126" s="87"/>
      <c r="AX3126" s="87"/>
      <c r="AY3126" s="87"/>
      <c r="AZ3126" s="87"/>
      <c r="BA3126" s="87"/>
      <c r="BB3126" s="87"/>
      <c r="BC3126" s="87"/>
      <c r="BD3126" s="87"/>
      <c r="BE3126" s="87"/>
      <c r="BF3126" s="87"/>
    </row>
    <row r="3127" spans="13:58" x14ac:dyDescent="0.25">
      <c r="M3127" s="83"/>
      <c r="N3127" s="87"/>
      <c r="O3127" s="87"/>
      <c r="P3127" s="87"/>
      <c r="Q3127" s="87"/>
      <c r="R3127" s="87"/>
      <c r="S3127" s="87"/>
      <c r="T3127" s="87"/>
      <c r="U3127" s="87"/>
      <c r="V3127" s="87"/>
      <c r="W3127" s="87"/>
      <c r="X3127" s="87"/>
      <c r="Y3127" s="87"/>
      <c r="Z3127" s="87"/>
      <c r="AA3127" s="87"/>
      <c r="AB3127" s="87"/>
      <c r="AC3127" s="87"/>
      <c r="AD3127" s="87"/>
      <c r="AE3127" s="87"/>
      <c r="AF3127" s="87"/>
      <c r="AG3127" s="87"/>
      <c r="AH3127" s="87"/>
      <c r="AI3127" s="87"/>
      <c r="AJ3127" s="87"/>
      <c r="AK3127" s="87"/>
      <c r="AL3127" s="87"/>
      <c r="AM3127" s="87"/>
      <c r="AN3127" s="87"/>
      <c r="AO3127" s="87"/>
      <c r="AP3127" s="87"/>
      <c r="AQ3127" s="87"/>
      <c r="AR3127" s="87"/>
      <c r="AS3127" s="87"/>
      <c r="AT3127" s="87"/>
      <c r="AU3127" s="87"/>
      <c r="AV3127" s="87"/>
      <c r="AW3127" s="87"/>
      <c r="AX3127" s="87"/>
      <c r="AY3127" s="87"/>
      <c r="AZ3127" s="87"/>
      <c r="BA3127" s="87"/>
      <c r="BB3127" s="87"/>
      <c r="BC3127" s="87"/>
      <c r="BD3127" s="87"/>
      <c r="BE3127" s="87"/>
      <c r="BF3127" s="87"/>
    </row>
    <row r="3128" spans="13:58" x14ac:dyDescent="0.25">
      <c r="M3128" s="83"/>
      <c r="N3128" s="87"/>
      <c r="O3128" s="87"/>
      <c r="P3128" s="87"/>
      <c r="Q3128" s="87"/>
      <c r="R3128" s="87"/>
      <c r="S3128" s="87"/>
      <c r="T3128" s="87"/>
      <c r="U3128" s="87"/>
      <c r="V3128" s="87"/>
      <c r="W3128" s="87"/>
      <c r="X3128" s="87"/>
      <c r="Y3128" s="87"/>
      <c r="Z3128" s="87"/>
      <c r="AA3128" s="87"/>
      <c r="AB3128" s="87"/>
      <c r="AC3128" s="87"/>
      <c r="AD3128" s="87"/>
      <c r="AE3128" s="87"/>
      <c r="AF3128" s="87"/>
      <c r="AG3128" s="87"/>
      <c r="AH3128" s="87"/>
      <c r="AI3128" s="87"/>
      <c r="AJ3128" s="87"/>
      <c r="AK3128" s="87"/>
      <c r="AL3128" s="87"/>
      <c r="AM3128" s="87"/>
      <c r="AN3128" s="87"/>
      <c r="AO3128" s="87"/>
      <c r="AP3128" s="87"/>
      <c r="AQ3128" s="87"/>
      <c r="AR3128" s="87"/>
      <c r="AS3128" s="87"/>
      <c r="AT3128" s="87"/>
      <c r="AU3128" s="87"/>
      <c r="AV3128" s="87"/>
      <c r="AW3128" s="87"/>
      <c r="AX3128" s="87"/>
      <c r="AY3128" s="87"/>
      <c r="AZ3128" s="87"/>
      <c r="BA3128" s="87"/>
      <c r="BB3128" s="87"/>
      <c r="BC3128" s="87"/>
      <c r="BD3128" s="87"/>
      <c r="BE3128" s="87"/>
      <c r="BF3128" s="87"/>
    </row>
    <row r="3129" spans="13:58" x14ac:dyDescent="0.25">
      <c r="M3129" s="83"/>
      <c r="N3129" s="87"/>
      <c r="O3129" s="87"/>
      <c r="P3129" s="87"/>
      <c r="Q3129" s="87"/>
      <c r="R3129" s="87"/>
      <c r="S3129" s="87"/>
      <c r="T3129" s="87"/>
      <c r="U3129" s="87"/>
      <c r="V3129" s="87"/>
      <c r="W3129" s="87"/>
      <c r="X3129" s="87"/>
      <c r="Y3129" s="87"/>
      <c r="Z3129" s="87"/>
      <c r="AA3129" s="87"/>
      <c r="AB3129" s="87"/>
      <c r="AC3129" s="87"/>
      <c r="AD3129" s="87"/>
      <c r="AE3129" s="87"/>
      <c r="AF3129" s="87"/>
      <c r="AG3129" s="87"/>
      <c r="AH3129" s="87"/>
      <c r="AI3129" s="87"/>
      <c r="AJ3129" s="87"/>
      <c r="AK3129" s="87"/>
      <c r="AL3129" s="87"/>
      <c r="AM3129" s="87"/>
      <c r="AN3129" s="87"/>
      <c r="AO3129" s="87"/>
      <c r="AP3129" s="87"/>
      <c r="AQ3129" s="87"/>
      <c r="AR3129" s="87"/>
      <c r="AS3129" s="87"/>
      <c r="AT3129" s="87"/>
      <c r="AU3129" s="87"/>
      <c r="AV3129" s="87"/>
      <c r="AW3129" s="87"/>
      <c r="AX3129" s="87"/>
      <c r="AY3129" s="87"/>
      <c r="AZ3129" s="87"/>
      <c r="BA3129" s="87"/>
      <c r="BB3129" s="87"/>
      <c r="BC3129" s="87"/>
      <c r="BD3129" s="87"/>
      <c r="BE3129" s="87"/>
      <c r="BF3129" s="87"/>
    </row>
    <row r="3130" spans="13:58" x14ac:dyDescent="0.25">
      <c r="M3130" s="83"/>
      <c r="N3130" s="87"/>
      <c r="O3130" s="87"/>
      <c r="P3130" s="87"/>
      <c r="Q3130" s="87"/>
      <c r="R3130" s="87"/>
      <c r="S3130" s="87"/>
      <c r="T3130" s="87"/>
      <c r="U3130" s="87"/>
      <c r="V3130" s="87"/>
      <c r="W3130" s="87"/>
      <c r="X3130" s="87"/>
      <c r="Y3130" s="87"/>
      <c r="Z3130" s="87"/>
      <c r="AA3130" s="87"/>
      <c r="AB3130" s="87"/>
      <c r="AC3130" s="87"/>
      <c r="AD3130" s="87"/>
      <c r="AE3130" s="87"/>
      <c r="AF3130" s="87"/>
      <c r="AG3130" s="87"/>
      <c r="AH3130" s="87"/>
      <c r="AI3130" s="87"/>
      <c r="AJ3130" s="87"/>
      <c r="AK3130" s="87"/>
      <c r="AL3130" s="87"/>
      <c r="AM3130" s="87"/>
      <c r="AN3130" s="87"/>
      <c r="AO3130" s="87"/>
      <c r="AP3130" s="87"/>
      <c r="AQ3130" s="87"/>
      <c r="AR3130" s="87"/>
      <c r="AS3130" s="87"/>
      <c r="AT3130" s="87"/>
      <c r="AU3130" s="87"/>
      <c r="AV3130" s="87"/>
      <c r="AW3130" s="87"/>
      <c r="AX3130" s="87"/>
      <c r="AY3130" s="87"/>
      <c r="AZ3130" s="87"/>
      <c r="BA3130" s="87"/>
      <c r="BB3130" s="87"/>
      <c r="BC3130" s="87"/>
      <c r="BD3130" s="87"/>
      <c r="BE3130" s="87"/>
      <c r="BF3130" s="87"/>
    </row>
    <row r="3131" spans="13:58" x14ac:dyDescent="0.25">
      <c r="M3131" s="83"/>
      <c r="N3131" s="87"/>
      <c r="O3131" s="87"/>
      <c r="P3131" s="87"/>
      <c r="Q3131" s="87"/>
      <c r="R3131" s="87"/>
      <c r="S3131" s="87"/>
      <c r="T3131" s="87"/>
      <c r="U3131" s="87"/>
      <c r="V3131" s="87"/>
      <c r="W3131" s="87"/>
      <c r="X3131" s="87"/>
      <c r="Y3131" s="87"/>
      <c r="Z3131" s="87"/>
      <c r="AA3131" s="87"/>
      <c r="AB3131" s="87"/>
      <c r="AC3131" s="87"/>
      <c r="AD3131" s="87"/>
      <c r="AE3131" s="87"/>
      <c r="AF3131" s="87"/>
      <c r="AG3131" s="87"/>
      <c r="AH3131" s="87"/>
      <c r="AI3131" s="87"/>
      <c r="AJ3131" s="87"/>
      <c r="AK3131" s="87"/>
      <c r="AL3131" s="87"/>
      <c r="AM3131" s="87"/>
      <c r="AN3131" s="87"/>
      <c r="AO3131" s="87"/>
      <c r="AP3131" s="87"/>
      <c r="AQ3131" s="87"/>
      <c r="AR3131" s="87"/>
      <c r="AS3131" s="87"/>
      <c r="AT3131" s="87"/>
      <c r="AU3131" s="87"/>
      <c r="AV3131" s="87"/>
      <c r="AW3131" s="87"/>
      <c r="AX3131" s="87"/>
      <c r="AY3131" s="87"/>
      <c r="AZ3131" s="87"/>
      <c r="BA3131" s="87"/>
      <c r="BB3131" s="87"/>
      <c r="BC3131" s="87"/>
      <c r="BD3131" s="87"/>
      <c r="BE3131" s="87"/>
      <c r="BF3131" s="87"/>
    </row>
    <row r="3132" spans="13:58" x14ac:dyDescent="0.25">
      <c r="M3132" s="83"/>
      <c r="N3132" s="87"/>
      <c r="O3132" s="87"/>
      <c r="P3132" s="87"/>
      <c r="Q3132" s="87"/>
      <c r="R3132" s="87"/>
      <c r="S3132" s="87"/>
      <c r="T3132" s="87"/>
      <c r="U3132" s="87"/>
      <c r="V3132" s="87"/>
      <c r="W3132" s="87"/>
      <c r="X3132" s="87"/>
      <c r="Y3132" s="87"/>
      <c r="Z3132" s="87"/>
      <c r="AA3132" s="87"/>
      <c r="AB3132" s="87"/>
      <c r="AC3132" s="87"/>
      <c r="AD3132" s="87"/>
      <c r="AE3132" s="87"/>
      <c r="AF3132" s="87"/>
      <c r="AG3132" s="87"/>
      <c r="AH3132" s="87"/>
      <c r="AI3132" s="87"/>
      <c r="AJ3132" s="87"/>
      <c r="AK3132" s="87"/>
      <c r="AL3132" s="87"/>
      <c r="AM3132" s="87"/>
      <c r="AN3132" s="87"/>
      <c r="AO3132" s="87"/>
      <c r="AP3132" s="87"/>
      <c r="AQ3132" s="87"/>
      <c r="AR3132" s="87"/>
      <c r="AS3132" s="87"/>
      <c r="AT3132" s="87"/>
      <c r="AU3132" s="87"/>
      <c r="AV3132" s="87"/>
      <c r="AW3132" s="87"/>
      <c r="AX3132" s="87"/>
      <c r="AY3132" s="87"/>
      <c r="AZ3132" s="87"/>
      <c r="BA3132" s="87"/>
      <c r="BB3132" s="87"/>
      <c r="BC3132" s="87"/>
      <c r="BD3132" s="87"/>
      <c r="BE3132" s="87"/>
      <c r="BF3132" s="87"/>
    </row>
    <row r="3133" spans="13:58" x14ac:dyDescent="0.25">
      <c r="M3133" s="83"/>
      <c r="N3133" s="87"/>
      <c r="O3133" s="87"/>
      <c r="P3133" s="87"/>
      <c r="Q3133" s="87"/>
      <c r="R3133" s="87"/>
      <c r="S3133" s="87"/>
      <c r="T3133" s="87"/>
      <c r="U3133" s="87"/>
      <c r="V3133" s="87"/>
      <c r="W3133" s="87"/>
      <c r="X3133" s="87"/>
      <c r="Y3133" s="87"/>
      <c r="Z3133" s="87"/>
      <c r="AA3133" s="87"/>
      <c r="AB3133" s="87"/>
      <c r="AC3133" s="87"/>
      <c r="AD3133" s="87"/>
      <c r="AE3133" s="87"/>
      <c r="AF3133" s="87"/>
      <c r="AG3133" s="87"/>
      <c r="AH3133" s="87"/>
      <c r="AI3133" s="87"/>
      <c r="AJ3133" s="87"/>
      <c r="AK3133" s="87"/>
      <c r="AL3133" s="87"/>
      <c r="AM3133" s="87"/>
      <c r="AN3133" s="87"/>
      <c r="AO3133" s="87"/>
      <c r="AP3133" s="87"/>
      <c r="AQ3133" s="87"/>
      <c r="AR3133" s="87"/>
      <c r="AS3133" s="87"/>
      <c r="AT3133" s="87"/>
      <c r="AU3133" s="87"/>
      <c r="AV3133" s="87"/>
      <c r="AW3133" s="87"/>
      <c r="AX3133" s="87"/>
      <c r="AY3133" s="87"/>
      <c r="AZ3133" s="87"/>
      <c r="BA3133" s="87"/>
      <c r="BB3133" s="87"/>
      <c r="BC3133" s="87"/>
      <c r="BD3133" s="87"/>
      <c r="BE3133" s="87"/>
      <c r="BF3133" s="87"/>
    </row>
    <row r="3134" spans="13:58" x14ac:dyDescent="0.25">
      <c r="M3134" s="83"/>
      <c r="N3134" s="87"/>
      <c r="O3134" s="87"/>
      <c r="P3134" s="87"/>
      <c r="Q3134" s="87"/>
      <c r="R3134" s="87"/>
      <c r="S3134" s="87"/>
      <c r="T3134" s="87"/>
      <c r="U3134" s="87"/>
      <c r="V3134" s="87"/>
      <c r="W3134" s="87"/>
      <c r="X3134" s="87"/>
      <c r="Y3134" s="87"/>
      <c r="Z3134" s="87"/>
      <c r="AA3134" s="87"/>
      <c r="AB3134" s="87"/>
      <c r="AC3134" s="87"/>
      <c r="AD3134" s="87"/>
      <c r="AE3134" s="87"/>
      <c r="AF3134" s="87"/>
      <c r="AG3134" s="87"/>
      <c r="AH3134" s="87"/>
      <c r="AI3134" s="87"/>
      <c r="AJ3134" s="87"/>
      <c r="AK3134" s="87"/>
      <c r="AL3134" s="87"/>
      <c r="AM3134" s="87"/>
      <c r="AN3134" s="87"/>
      <c r="AO3134" s="87"/>
      <c r="AP3134" s="87"/>
      <c r="AQ3134" s="87"/>
      <c r="AR3134" s="87"/>
      <c r="AS3134" s="87"/>
      <c r="AT3134" s="87"/>
      <c r="AU3134" s="87"/>
      <c r="AV3134" s="87"/>
      <c r="AW3134" s="87"/>
      <c r="AX3134" s="87"/>
      <c r="AY3134" s="87"/>
      <c r="AZ3134" s="87"/>
      <c r="BA3134" s="87"/>
      <c r="BB3134" s="87"/>
      <c r="BC3134" s="87"/>
      <c r="BD3134" s="87"/>
      <c r="BE3134" s="87"/>
      <c r="BF3134" s="87"/>
    </row>
    <row r="3135" spans="13:58" x14ac:dyDescent="0.25">
      <c r="M3135" s="83"/>
      <c r="N3135" s="87"/>
      <c r="O3135" s="87"/>
      <c r="P3135" s="87"/>
      <c r="Q3135" s="87"/>
      <c r="R3135" s="87"/>
      <c r="S3135" s="87"/>
      <c r="T3135" s="87"/>
      <c r="U3135" s="87"/>
      <c r="V3135" s="87"/>
      <c r="W3135" s="87"/>
      <c r="X3135" s="87"/>
      <c r="Y3135" s="87"/>
      <c r="Z3135" s="87"/>
      <c r="AA3135" s="87"/>
      <c r="AB3135" s="87"/>
      <c r="AC3135" s="87"/>
      <c r="AD3135" s="87"/>
      <c r="AE3135" s="87"/>
      <c r="AF3135" s="87"/>
      <c r="AG3135" s="87"/>
      <c r="AH3135" s="87"/>
      <c r="AI3135" s="87"/>
      <c r="AJ3135" s="87"/>
      <c r="AK3135" s="87"/>
      <c r="AL3135" s="87"/>
      <c r="AM3135" s="87"/>
      <c r="AN3135" s="87"/>
      <c r="AO3135" s="87"/>
      <c r="AP3135" s="87"/>
      <c r="AQ3135" s="87"/>
      <c r="AR3135" s="87"/>
      <c r="AS3135" s="87"/>
      <c r="AT3135" s="87"/>
      <c r="AU3135" s="87"/>
      <c r="AV3135" s="87"/>
      <c r="AW3135" s="87"/>
      <c r="AX3135" s="87"/>
      <c r="AY3135" s="87"/>
      <c r="AZ3135" s="87"/>
      <c r="BA3135" s="87"/>
      <c r="BB3135" s="87"/>
      <c r="BC3135" s="87"/>
      <c r="BD3135" s="87"/>
      <c r="BE3135" s="87"/>
      <c r="BF3135" s="87"/>
    </row>
    <row r="3136" spans="13:58" x14ac:dyDescent="0.25">
      <c r="M3136" s="83"/>
      <c r="N3136" s="87"/>
      <c r="O3136" s="87"/>
      <c r="P3136" s="87"/>
      <c r="Q3136" s="87"/>
      <c r="R3136" s="87"/>
      <c r="S3136" s="87"/>
      <c r="T3136" s="87"/>
      <c r="U3136" s="87"/>
      <c r="V3136" s="87"/>
      <c r="W3136" s="87"/>
      <c r="X3136" s="87"/>
      <c r="Y3136" s="87"/>
      <c r="Z3136" s="87"/>
      <c r="AA3136" s="87"/>
      <c r="AB3136" s="87"/>
      <c r="AC3136" s="87"/>
      <c r="AD3136" s="87"/>
      <c r="AE3136" s="87"/>
      <c r="AF3136" s="87"/>
      <c r="AG3136" s="87"/>
      <c r="AH3136" s="87"/>
      <c r="AI3136" s="87"/>
      <c r="AJ3136" s="87"/>
      <c r="AK3136" s="87"/>
      <c r="AL3136" s="87"/>
      <c r="AM3136" s="87"/>
      <c r="AN3136" s="87"/>
      <c r="AO3136" s="87"/>
      <c r="AP3136" s="87"/>
      <c r="AQ3136" s="87"/>
      <c r="AR3136" s="87"/>
      <c r="AS3136" s="87"/>
      <c r="AT3136" s="87"/>
      <c r="AU3136" s="87"/>
      <c r="AV3136" s="87"/>
      <c r="AW3136" s="87"/>
      <c r="AX3136" s="87"/>
      <c r="AY3136" s="87"/>
      <c r="AZ3136" s="87"/>
      <c r="BA3136" s="87"/>
      <c r="BB3136" s="87"/>
      <c r="BC3136" s="87"/>
      <c r="BD3136" s="87"/>
      <c r="BE3136" s="87"/>
      <c r="BF3136" s="87"/>
    </row>
    <row r="3137" spans="13:58" x14ac:dyDescent="0.25">
      <c r="M3137" s="83"/>
      <c r="N3137" s="87"/>
      <c r="O3137" s="87"/>
      <c r="P3137" s="87"/>
      <c r="Q3137" s="87"/>
      <c r="R3137" s="87"/>
      <c r="S3137" s="87"/>
      <c r="T3137" s="87"/>
      <c r="U3137" s="87"/>
      <c r="V3137" s="87"/>
      <c r="W3137" s="87"/>
      <c r="X3137" s="87"/>
      <c r="Y3137" s="87"/>
      <c r="Z3137" s="87"/>
      <c r="AA3137" s="87"/>
      <c r="AB3137" s="87"/>
      <c r="AC3137" s="87"/>
      <c r="AD3137" s="87"/>
      <c r="AE3137" s="87"/>
      <c r="AF3137" s="87"/>
      <c r="AG3137" s="87"/>
      <c r="AH3137" s="87"/>
      <c r="AI3137" s="87"/>
      <c r="AJ3137" s="87"/>
      <c r="AK3137" s="87"/>
      <c r="AL3137" s="87"/>
      <c r="AM3137" s="87"/>
      <c r="AN3137" s="87"/>
      <c r="AO3137" s="87"/>
      <c r="AP3137" s="87"/>
      <c r="AQ3137" s="87"/>
      <c r="AR3137" s="87"/>
      <c r="AS3137" s="87"/>
      <c r="AT3137" s="87"/>
      <c r="AU3137" s="87"/>
      <c r="AV3137" s="87"/>
      <c r="AW3137" s="87"/>
      <c r="AX3137" s="87"/>
      <c r="AY3137" s="87"/>
      <c r="AZ3137" s="87"/>
      <c r="BA3137" s="87"/>
      <c r="BB3137" s="87"/>
      <c r="BC3137" s="87"/>
      <c r="BD3137" s="87"/>
      <c r="BE3137" s="87"/>
      <c r="BF3137" s="87"/>
    </row>
    <row r="3138" spans="13:58" x14ac:dyDescent="0.25">
      <c r="M3138" s="83"/>
      <c r="N3138" s="87"/>
      <c r="O3138" s="87"/>
      <c r="P3138" s="87"/>
      <c r="Q3138" s="87"/>
      <c r="R3138" s="87"/>
      <c r="S3138" s="87"/>
      <c r="T3138" s="87"/>
      <c r="U3138" s="87"/>
      <c r="V3138" s="87"/>
      <c r="W3138" s="87"/>
      <c r="X3138" s="87"/>
      <c r="Y3138" s="87"/>
      <c r="Z3138" s="87"/>
      <c r="AA3138" s="87"/>
      <c r="AB3138" s="87"/>
      <c r="AC3138" s="87"/>
      <c r="AD3138" s="87"/>
      <c r="AE3138" s="87"/>
      <c r="AF3138" s="87"/>
      <c r="AG3138" s="87"/>
      <c r="AH3138" s="87"/>
      <c r="AI3138" s="87"/>
      <c r="AJ3138" s="87"/>
      <c r="AK3138" s="87"/>
      <c r="AL3138" s="87"/>
      <c r="AM3138" s="87"/>
      <c r="AN3138" s="87"/>
      <c r="AO3138" s="87"/>
      <c r="AP3138" s="87"/>
      <c r="AQ3138" s="87"/>
      <c r="AR3138" s="87"/>
      <c r="AS3138" s="87"/>
      <c r="AT3138" s="87"/>
      <c r="AU3138" s="87"/>
      <c r="AV3138" s="87"/>
      <c r="AW3138" s="87"/>
      <c r="AX3138" s="87"/>
      <c r="AY3138" s="87"/>
      <c r="AZ3138" s="87"/>
      <c r="BA3138" s="87"/>
      <c r="BB3138" s="87"/>
      <c r="BC3138" s="87"/>
      <c r="BD3138" s="87"/>
      <c r="BE3138" s="87"/>
      <c r="BF3138" s="87"/>
    </row>
    <row r="3139" spans="13:58" x14ac:dyDescent="0.25">
      <c r="M3139" s="83"/>
      <c r="N3139" s="87"/>
      <c r="O3139" s="87"/>
      <c r="P3139" s="87"/>
      <c r="Q3139" s="87"/>
      <c r="R3139" s="87"/>
      <c r="S3139" s="87"/>
      <c r="T3139" s="87"/>
      <c r="U3139" s="87"/>
      <c r="V3139" s="87"/>
      <c r="W3139" s="87"/>
      <c r="X3139" s="87"/>
      <c r="Y3139" s="87"/>
      <c r="Z3139" s="87"/>
      <c r="AA3139" s="87"/>
      <c r="AB3139" s="87"/>
      <c r="AC3139" s="87"/>
      <c r="AD3139" s="87"/>
      <c r="AE3139" s="87"/>
      <c r="AF3139" s="87"/>
      <c r="AG3139" s="87"/>
      <c r="AH3139" s="87"/>
      <c r="AI3139" s="87"/>
      <c r="AJ3139" s="87"/>
      <c r="AK3139" s="87"/>
      <c r="AL3139" s="87"/>
      <c r="AM3139" s="87"/>
      <c r="AN3139" s="87"/>
      <c r="AO3139" s="87"/>
      <c r="AP3139" s="87"/>
      <c r="AQ3139" s="87"/>
      <c r="AR3139" s="87"/>
      <c r="AS3139" s="87"/>
      <c r="AT3139" s="87"/>
      <c r="AU3139" s="87"/>
      <c r="AV3139" s="87"/>
      <c r="AW3139" s="87"/>
      <c r="AX3139" s="87"/>
      <c r="AY3139" s="87"/>
      <c r="AZ3139" s="87"/>
      <c r="BA3139" s="87"/>
      <c r="BB3139" s="87"/>
      <c r="BC3139" s="87"/>
      <c r="BD3139" s="87"/>
      <c r="BE3139" s="87"/>
      <c r="BF3139" s="87"/>
    </row>
    <row r="3140" spans="13:58" x14ac:dyDescent="0.25">
      <c r="M3140" s="83"/>
      <c r="N3140" s="87"/>
      <c r="O3140" s="87"/>
      <c r="P3140" s="87"/>
      <c r="Q3140" s="87"/>
      <c r="R3140" s="87"/>
      <c r="S3140" s="87"/>
      <c r="T3140" s="87"/>
      <c r="U3140" s="87"/>
      <c r="V3140" s="87"/>
      <c r="W3140" s="87"/>
      <c r="X3140" s="87"/>
      <c r="Y3140" s="87"/>
      <c r="Z3140" s="87"/>
      <c r="AA3140" s="87"/>
      <c r="AB3140" s="87"/>
      <c r="AC3140" s="87"/>
      <c r="AD3140" s="87"/>
      <c r="AE3140" s="87"/>
      <c r="AF3140" s="87"/>
      <c r="AG3140" s="87"/>
      <c r="AH3140" s="87"/>
      <c r="AI3140" s="87"/>
      <c r="AJ3140" s="87"/>
      <c r="AK3140" s="87"/>
      <c r="AL3140" s="87"/>
      <c r="AM3140" s="87"/>
      <c r="AN3140" s="87"/>
      <c r="AO3140" s="87"/>
      <c r="AP3140" s="87"/>
      <c r="AQ3140" s="87"/>
      <c r="AR3140" s="87"/>
      <c r="AS3140" s="87"/>
      <c r="AT3140" s="87"/>
      <c r="AU3140" s="87"/>
      <c r="AV3140" s="87"/>
      <c r="AW3140" s="87"/>
      <c r="AX3140" s="87"/>
      <c r="AY3140" s="87"/>
      <c r="AZ3140" s="87"/>
      <c r="BA3140" s="87"/>
      <c r="BB3140" s="87"/>
      <c r="BC3140" s="87"/>
      <c r="BD3140" s="87"/>
      <c r="BE3140" s="87"/>
      <c r="BF3140" s="87"/>
    </row>
    <row r="3141" spans="13:58" x14ac:dyDescent="0.25">
      <c r="M3141" s="83"/>
      <c r="N3141" s="87"/>
      <c r="O3141" s="87"/>
      <c r="P3141" s="87"/>
      <c r="Q3141" s="87"/>
      <c r="R3141" s="87"/>
      <c r="S3141" s="87"/>
      <c r="T3141" s="87"/>
      <c r="U3141" s="87"/>
      <c r="V3141" s="87"/>
      <c r="W3141" s="87"/>
      <c r="X3141" s="87"/>
      <c r="Y3141" s="87"/>
      <c r="Z3141" s="87"/>
      <c r="AA3141" s="87"/>
      <c r="AB3141" s="87"/>
      <c r="AC3141" s="87"/>
      <c r="AD3141" s="87"/>
      <c r="AE3141" s="87"/>
      <c r="AF3141" s="87"/>
      <c r="AG3141" s="87"/>
      <c r="AH3141" s="87"/>
      <c r="AI3141" s="87"/>
      <c r="AJ3141" s="87"/>
      <c r="AK3141" s="87"/>
      <c r="AL3141" s="87"/>
      <c r="AM3141" s="87"/>
      <c r="AN3141" s="87"/>
      <c r="AO3141" s="87"/>
      <c r="AP3141" s="87"/>
      <c r="AQ3141" s="87"/>
      <c r="AR3141" s="87"/>
      <c r="AS3141" s="87"/>
      <c r="AT3141" s="87"/>
      <c r="AU3141" s="87"/>
      <c r="AV3141" s="87"/>
      <c r="AW3141" s="87"/>
      <c r="AX3141" s="87"/>
      <c r="AY3141" s="87"/>
      <c r="AZ3141" s="87"/>
      <c r="BA3141" s="87"/>
      <c r="BB3141" s="87"/>
      <c r="BC3141" s="87"/>
      <c r="BD3141" s="87"/>
      <c r="BE3141" s="87"/>
      <c r="BF3141" s="87"/>
    </row>
    <row r="3142" spans="13:58" x14ac:dyDescent="0.25">
      <c r="M3142" s="83"/>
      <c r="N3142" s="87"/>
      <c r="O3142" s="87"/>
      <c r="P3142" s="87"/>
      <c r="Q3142" s="87"/>
      <c r="R3142" s="87"/>
      <c r="S3142" s="87"/>
      <c r="T3142" s="87"/>
      <c r="U3142" s="87"/>
      <c r="V3142" s="87"/>
      <c r="W3142" s="87"/>
      <c r="X3142" s="87"/>
      <c r="Y3142" s="87"/>
      <c r="Z3142" s="87"/>
      <c r="AA3142" s="87"/>
      <c r="AB3142" s="87"/>
      <c r="AC3142" s="87"/>
      <c r="AD3142" s="87"/>
      <c r="AE3142" s="87"/>
      <c r="AF3142" s="87"/>
      <c r="AG3142" s="87"/>
      <c r="AH3142" s="87"/>
      <c r="AI3142" s="87"/>
      <c r="AJ3142" s="87"/>
      <c r="AK3142" s="87"/>
      <c r="AL3142" s="87"/>
      <c r="AM3142" s="87"/>
      <c r="AN3142" s="87"/>
      <c r="AO3142" s="87"/>
      <c r="AP3142" s="87"/>
      <c r="AQ3142" s="87"/>
      <c r="AR3142" s="87"/>
      <c r="AS3142" s="87"/>
      <c r="AT3142" s="87"/>
      <c r="AU3142" s="87"/>
      <c r="AV3142" s="87"/>
      <c r="AW3142" s="87"/>
      <c r="AX3142" s="87"/>
      <c r="AY3142" s="87"/>
      <c r="AZ3142" s="87"/>
      <c r="BA3142" s="87"/>
      <c r="BB3142" s="87"/>
      <c r="BC3142" s="87"/>
      <c r="BD3142" s="87"/>
      <c r="BE3142" s="87"/>
      <c r="BF3142" s="87"/>
    </row>
    <row r="3143" spans="13:58" x14ac:dyDescent="0.25">
      <c r="M3143" s="83"/>
      <c r="N3143" s="87"/>
      <c r="O3143" s="87"/>
      <c r="P3143" s="87"/>
      <c r="Q3143" s="87"/>
      <c r="R3143" s="87"/>
      <c r="S3143" s="87"/>
      <c r="T3143" s="87"/>
      <c r="U3143" s="87"/>
      <c r="V3143" s="87"/>
      <c r="W3143" s="87"/>
      <c r="X3143" s="87"/>
      <c r="Y3143" s="87"/>
      <c r="Z3143" s="87"/>
      <c r="AA3143" s="87"/>
      <c r="AB3143" s="87"/>
      <c r="AC3143" s="87"/>
      <c r="AD3143" s="87"/>
      <c r="AE3143" s="87"/>
      <c r="AF3143" s="87"/>
      <c r="AG3143" s="87"/>
      <c r="AH3143" s="87"/>
      <c r="AI3143" s="87"/>
      <c r="AJ3143" s="87"/>
      <c r="AK3143" s="87"/>
      <c r="AL3143" s="87"/>
      <c r="AM3143" s="87"/>
      <c r="AN3143" s="87"/>
      <c r="AO3143" s="87"/>
      <c r="AP3143" s="87"/>
      <c r="AQ3143" s="87"/>
      <c r="AR3143" s="87"/>
      <c r="AS3143" s="87"/>
      <c r="AT3143" s="87"/>
      <c r="AU3143" s="87"/>
      <c r="AV3143" s="87"/>
      <c r="AW3143" s="87"/>
      <c r="AX3143" s="87"/>
      <c r="AY3143" s="87"/>
      <c r="AZ3143" s="87"/>
      <c r="BA3143" s="87"/>
      <c r="BB3143" s="87"/>
      <c r="BC3143" s="87"/>
      <c r="BD3143" s="87"/>
      <c r="BE3143" s="87"/>
      <c r="BF3143" s="87"/>
    </row>
    <row r="3144" spans="13:58" x14ac:dyDescent="0.25">
      <c r="M3144" s="83"/>
      <c r="N3144" s="87"/>
      <c r="O3144" s="87"/>
      <c r="P3144" s="87"/>
      <c r="Q3144" s="87"/>
      <c r="R3144" s="87"/>
      <c r="S3144" s="87"/>
      <c r="T3144" s="87"/>
      <c r="U3144" s="87"/>
      <c r="V3144" s="87"/>
      <c r="W3144" s="87"/>
      <c r="X3144" s="87"/>
      <c r="Y3144" s="87"/>
      <c r="Z3144" s="87"/>
      <c r="AA3144" s="87"/>
      <c r="AB3144" s="87"/>
      <c r="AC3144" s="87"/>
      <c r="AD3144" s="87"/>
      <c r="AE3144" s="87"/>
      <c r="AF3144" s="87"/>
      <c r="AG3144" s="87"/>
      <c r="AH3144" s="87"/>
      <c r="AI3144" s="87"/>
      <c r="AJ3144" s="87"/>
      <c r="AK3144" s="87"/>
      <c r="AL3144" s="87"/>
      <c r="AM3144" s="87"/>
      <c r="AN3144" s="87"/>
      <c r="AO3144" s="87"/>
      <c r="AP3144" s="87"/>
      <c r="AQ3144" s="87"/>
      <c r="AR3144" s="87"/>
      <c r="AS3144" s="87"/>
      <c r="AT3144" s="87"/>
      <c r="AU3144" s="87"/>
      <c r="AV3144" s="87"/>
      <c r="AW3144" s="87"/>
      <c r="AX3144" s="87"/>
      <c r="AY3144" s="87"/>
      <c r="AZ3144" s="87"/>
      <c r="BA3144" s="87"/>
      <c r="BB3144" s="87"/>
      <c r="BC3144" s="87"/>
      <c r="BD3144" s="87"/>
      <c r="BE3144" s="87"/>
      <c r="BF3144" s="87"/>
    </row>
    <row r="3145" spans="13:58" x14ac:dyDescent="0.25">
      <c r="M3145" s="83"/>
      <c r="N3145" s="87"/>
      <c r="O3145" s="87"/>
      <c r="P3145" s="87"/>
      <c r="Q3145" s="87"/>
      <c r="R3145" s="87"/>
      <c r="S3145" s="87"/>
      <c r="T3145" s="87"/>
      <c r="U3145" s="87"/>
      <c r="V3145" s="87"/>
      <c r="W3145" s="87"/>
      <c r="X3145" s="87"/>
      <c r="Y3145" s="87"/>
      <c r="Z3145" s="87"/>
      <c r="AA3145" s="87"/>
      <c r="AB3145" s="87"/>
      <c r="AC3145" s="87"/>
      <c r="AD3145" s="87"/>
      <c r="AE3145" s="87"/>
      <c r="AF3145" s="87"/>
      <c r="AG3145" s="87"/>
      <c r="AH3145" s="87"/>
      <c r="AI3145" s="87"/>
      <c r="AJ3145" s="87"/>
      <c r="AK3145" s="87"/>
      <c r="AL3145" s="87"/>
      <c r="AM3145" s="87"/>
      <c r="AN3145" s="87"/>
      <c r="AO3145" s="87"/>
      <c r="AP3145" s="87"/>
      <c r="AQ3145" s="87"/>
      <c r="AR3145" s="87"/>
      <c r="AS3145" s="87"/>
      <c r="AT3145" s="87"/>
      <c r="AU3145" s="87"/>
      <c r="AV3145" s="87"/>
      <c r="AW3145" s="87"/>
      <c r="AX3145" s="87"/>
      <c r="AY3145" s="87"/>
      <c r="AZ3145" s="87"/>
      <c r="BA3145" s="87"/>
      <c r="BB3145" s="87"/>
      <c r="BC3145" s="87"/>
      <c r="BD3145" s="87"/>
      <c r="BE3145" s="87"/>
      <c r="BF3145" s="87"/>
    </row>
    <row r="3146" spans="13:58" x14ac:dyDescent="0.25">
      <c r="M3146" s="83"/>
      <c r="N3146" s="87"/>
      <c r="O3146" s="87"/>
      <c r="P3146" s="87"/>
      <c r="Q3146" s="87"/>
      <c r="R3146" s="87"/>
      <c r="S3146" s="87"/>
      <c r="T3146" s="87"/>
      <c r="U3146" s="87"/>
      <c r="V3146" s="87"/>
      <c r="W3146" s="87"/>
      <c r="X3146" s="87"/>
      <c r="Y3146" s="87"/>
      <c r="Z3146" s="87"/>
      <c r="AA3146" s="87"/>
      <c r="AB3146" s="87"/>
      <c r="AC3146" s="87"/>
      <c r="AD3146" s="87"/>
      <c r="AE3146" s="87"/>
      <c r="AF3146" s="87"/>
      <c r="AG3146" s="87"/>
      <c r="AH3146" s="87"/>
      <c r="AI3146" s="87"/>
      <c r="AJ3146" s="87"/>
      <c r="AK3146" s="87"/>
      <c r="AL3146" s="87"/>
      <c r="AM3146" s="87"/>
      <c r="AN3146" s="87"/>
      <c r="AO3146" s="87"/>
      <c r="AP3146" s="87"/>
      <c r="AQ3146" s="87"/>
      <c r="AR3146" s="87"/>
      <c r="AS3146" s="87"/>
      <c r="AT3146" s="87"/>
      <c r="AU3146" s="87"/>
      <c r="AV3146" s="87"/>
      <c r="AW3146" s="87"/>
      <c r="AX3146" s="87"/>
      <c r="AY3146" s="87"/>
      <c r="AZ3146" s="87"/>
      <c r="BA3146" s="87"/>
      <c r="BB3146" s="87"/>
      <c r="BC3146" s="87"/>
      <c r="BD3146" s="87"/>
      <c r="BE3146" s="87"/>
      <c r="BF3146" s="87"/>
    </row>
    <row r="3147" spans="13:58" x14ac:dyDescent="0.25">
      <c r="M3147" s="83"/>
      <c r="N3147" s="87"/>
      <c r="O3147" s="87"/>
      <c r="P3147" s="87"/>
      <c r="Q3147" s="87"/>
      <c r="R3147" s="87"/>
      <c r="S3147" s="87"/>
      <c r="T3147" s="87"/>
      <c r="U3147" s="87"/>
      <c r="V3147" s="87"/>
      <c r="W3147" s="87"/>
      <c r="X3147" s="87"/>
      <c r="Y3147" s="87"/>
      <c r="Z3147" s="87"/>
      <c r="AA3147" s="87"/>
      <c r="AB3147" s="87"/>
      <c r="AC3147" s="87"/>
      <c r="AD3147" s="87"/>
      <c r="AE3147" s="87"/>
      <c r="AF3147" s="87"/>
      <c r="AG3147" s="87"/>
      <c r="AH3147" s="87"/>
      <c r="AI3147" s="87"/>
      <c r="AJ3147" s="87"/>
      <c r="AK3147" s="87"/>
      <c r="AL3147" s="87"/>
      <c r="AM3147" s="87"/>
      <c r="AN3147" s="87"/>
      <c r="AO3147" s="87"/>
      <c r="AP3147" s="87"/>
      <c r="AQ3147" s="87"/>
      <c r="AR3147" s="87"/>
      <c r="AS3147" s="87"/>
      <c r="AT3147" s="87"/>
      <c r="AU3147" s="87"/>
      <c r="AV3147" s="87"/>
      <c r="AW3147" s="87"/>
      <c r="AX3147" s="87"/>
      <c r="AY3147" s="87"/>
      <c r="AZ3147" s="87"/>
      <c r="BA3147" s="87"/>
      <c r="BB3147" s="87"/>
      <c r="BC3147" s="87"/>
      <c r="BD3147" s="87"/>
      <c r="BE3147" s="87"/>
      <c r="BF3147" s="87"/>
    </row>
    <row r="3148" spans="13:58" x14ac:dyDescent="0.25">
      <c r="M3148" s="83"/>
      <c r="N3148" s="87"/>
      <c r="O3148" s="87"/>
      <c r="P3148" s="87"/>
      <c r="Q3148" s="87"/>
      <c r="R3148" s="87"/>
      <c r="S3148" s="87"/>
      <c r="T3148" s="87"/>
      <c r="U3148" s="87"/>
      <c r="V3148" s="87"/>
      <c r="W3148" s="87"/>
      <c r="X3148" s="87"/>
      <c r="Y3148" s="87"/>
      <c r="Z3148" s="87"/>
      <c r="AA3148" s="87"/>
      <c r="AB3148" s="87"/>
      <c r="AC3148" s="87"/>
      <c r="AD3148" s="87"/>
      <c r="AE3148" s="87"/>
      <c r="AF3148" s="87"/>
      <c r="AG3148" s="87"/>
      <c r="AH3148" s="87"/>
      <c r="AI3148" s="87"/>
      <c r="AJ3148" s="87"/>
      <c r="AK3148" s="87"/>
      <c r="AL3148" s="87"/>
      <c r="AM3148" s="87"/>
      <c r="AN3148" s="87"/>
      <c r="AO3148" s="87"/>
      <c r="AP3148" s="87"/>
      <c r="AQ3148" s="87"/>
      <c r="AR3148" s="87"/>
      <c r="AS3148" s="87"/>
      <c r="AT3148" s="87"/>
      <c r="AU3148" s="87"/>
      <c r="AV3148" s="87"/>
      <c r="AW3148" s="87"/>
      <c r="AX3148" s="87"/>
      <c r="AY3148" s="87"/>
      <c r="AZ3148" s="87"/>
      <c r="BA3148" s="87"/>
      <c r="BB3148" s="87"/>
      <c r="BC3148" s="87"/>
      <c r="BD3148" s="87"/>
      <c r="BE3148" s="87"/>
      <c r="BF3148" s="87"/>
    </row>
    <row r="3149" spans="13:58" x14ac:dyDescent="0.25">
      <c r="M3149" s="83"/>
      <c r="N3149" s="87"/>
      <c r="O3149" s="87"/>
      <c r="P3149" s="87"/>
      <c r="Q3149" s="87"/>
      <c r="R3149" s="87"/>
      <c r="S3149" s="87"/>
      <c r="T3149" s="87"/>
      <c r="U3149" s="87"/>
      <c r="V3149" s="87"/>
      <c r="W3149" s="87"/>
      <c r="X3149" s="87"/>
      <c r="Y3149" s="87"/>
      <c r="Z3149" s="87"/>
      <c r="AA3149" s="87"/>
      <c r="AB3149" s="87"/>
      <c r="AC3149" s="87"/>
      <c r="AD3149" s="87"/>
      <c r="AE3149" s="87"/>
      <c r="AF3149" s="87"/>
      <c r="AG3149" s="87"/>
      <c r="AH3149" s="87"/>
      <c r="AI3149" s="87"/>
      <c r="AJ3149" s="87"/>
      <c r="AK3149" s="87"/>
      <c r="AL3149" s="87"/>
      <c r="AM3149" s="87"/>
      <c r="AN3149" s="87"/>
      <c r="AO3149" s="87"/>
      <c r="AP3149" s="87"/>
      <c r="AQ3149" s="87"/>
      <c r="AR3149" s="87"/>
      <c r="AS3149" s="87"/>
      <c r="AT3149" s="87"/>
      <c r="AU3149" s="87"/>
      <c r="AV3149" s="87"/>
      <c r="AW3149" s="87"/>
      <c r="AX3149" s="87"/>
      <c r="AY3149" s="87"/>
      <c r="AZ3149" s="87"/>
      <c r="BA3149" s="87"/>
      <c r="BB3149" s="87"/>
      <c r="BC3149" s="87"/>
      <c r="BD3149" s="87"/>
      <c r="BE3149" s="87"/>
      <c r="BF3149" s="87"/>
    </row>
    <row r="3150" spans="13:58" x14ac:dyDescent="0.25">
      <c r="M3150" s="83"/>
      <c r="N3150" s="87"/>
      <c r="O3150" s="87"/>
      <c r="P3150" s="87"/>
      <c r="Q3150" s="87"/>
      <c r="R3150" s="87"/>
      <c r="S3150" s="87"/>
      <c r="T3150" s="87"/>
      <c r="U3150" s="87"/>
      <c r="V3150" s="87"/>
      <c r="W3150" s="87"/>
      <c r="X3150" s="87"/>
      <c r="Y3150" s="87"/>
      <c r="Z3150" s="87"/>
      <c r="AA3150" s="87"/>
      <c r="AB3150" s="87"/>
      <c r="AC3150" s="87"/>
      <c r="AD3150" s="87"/>
      <c r="AE3150" s="87"/>
      <c r="AF3150" s="87"/>
      <c r="AG3150" s="87"/>
      <c r="AH3150" s="87"/>
      <c r="AI3150" s="87"/>
      <c r="AJ3150" s="87"/>
      <c r="AK3150" s="87"/>
      <c r="AL3150" s="87"/>
      <c r="AM3150" s="87"/>
      <c r="AN3150" s="87"/>
      <c r="AO3150" s="87"/>
      <c r="AP3150" s="87"/>
      <c r="AQ3150" s="87"/>
      <c r="AR3150" s="87"/>
      <c r="AS3150" s="87"/>
      <c r="AT3150" s="87"/>
      <c r="AU3150" s="87"/>
      <c r="AV3150" s="87"/>
      <c r="AW3150" s="87"/>
      <c r="AX3150" s="87"/>
      <c r="AY3150" s="87"/>
      <c r="AZ3150" s="87"/>
      <c r="BA3150" s="87"/>
      <c r="BB3150" s="87"/>
      <c r="BC3150" s="87"/>
      <c r="BD3150" s="87"/>
      <c r="BE3150" s="87"/>
      <c r="BF3150" s="87"/>
    </row>
    <row r="3151" spans="13:58" x14ac:dyDescent="0.25">
      <c r="M3151" s="83"/>
      <c r="N3151" s="87"/>
      <c r="O3151" s="87"/>
      <c r="P3151" s="87"/>
      <c r="Q3151" s="87"/>
      <c r="R3151" s="87"/>
      <c r="S3151" s="87"/>
      <c r="T3151" s="87"/>
      <c r="U3151" s="87"/>
      <c r="V3151" s="87"/>
      <c r="W3151" s="87"/>
      <c r="X3151" s="87"/>
      <c r="Y3151" s="87"/>
      <c r="Z3151" s="87"/>
      <c r="AA3151" s="87"/>
      <c r="AB3151" s="87"/>
      <c r="AC3151" s="87"/>
      <c r="AD3151" s="87"/>
      <c r="AE3151" s="87"/>
      <c r="AF3151" s="87"/>
      <c r="AG3151" s="87"/>
      <c r="AH3151" s="87"/>
      <c r="AI3151" s="87"/>
      <c r="AJ3151" s="87"/>
      <c r="AK3151" s="87"/>
      <c r="AL3151" s="87"/>
      <c r="AM3151" s="87"/>
      <c r="AN3151" s="87"/>
      <c r="AO3151" s="87"/>
      <c r="AP3151" s="87"/>
      <c r="AQ3151" s="87"/>
      <c r="AR3151" s="87"/>
      <c r="AS3151" s="87"/>
      <c r="AT3151" s="87"/>
      <c r="AU3151" s="87"/>
      <c r="AV3151" s="87"/>
      <c r="AW3151" s="87"/>
      <c r="AX3151" s="87"/>
      <c r="AY3151" s="87"/>
      <c r="AZ3151" s="87"/>
      <c r="BA3151" s="87"/>
      <c r="BB3151" s="87"/>
      <c r="BC3151" s="87"/>
      <c r="BD3151" s="87"/>
      <c r="BE3151" s="87"/>
      <c r="BF3151" s="87"/>
    </row>
    <row r="3152" spans="13:58" x14ac:dyDescent="0.25">
      <c r="M3152" s="83"/>
      <c r="N3152" s="87"/>
      <c r="O3152" s="87"/>
      <c r="P3152" s="87"/>
      <c r="Q3152" s="87"/>
      <c r="R3152" s="87"/>
      <c r="S3152" s="87"/>
      <c r="T3152" s="87"/>
      <c r="U3152" s="87"/>
      <c r="V3152" s="87"/>
      <c r="W3152" s="87"/>
      <c r="X3152" s="87"/>
      <c r="Y3152" s="87"/>
      <c r="Z3152" s="87"/>
      <c r="AA3152" s="87"/>
      <c r="AB3152" s="87"/>
      <c r="AC3152" s="87"/>
      <c r="AD3152" s="87"/>
      <c r="AE3152" s="87"/>
      <c r="AF3152" s="87"/>
      <c r="AG3152" s="87"/>
      <c r="AH3152" s="87"/>
      <c r="AI3152" s="87"/>
      <c r="AJ3152" s="87"/>
      <c r="AK3152" s="87"/>
      <c r="AL3152" s="87"/>
      <c r="AM3152" s="87"/>
      <c r="AN3152" s="87"/>
      <c r="AO3152" s="87"/>
      <c r="AP3152" s="87"/>
      <c r="AQ3152" s="87"/>
      <c r="AR3152" s="87"/>
      <c r="AS3152" s="87"/>
      <c r="AT3152" s="87"/>
      <c r="AU3152" s="87"/>
      <c r="AV3152" s="87"/>
      <c r="AW3152" s="87"/>
      <c r="AX3152" s="87"/>
      <c r="AY3152" s="87"/>
      <c r="AZ3152" s="87"/>
      <c r="BA3152" s="87"/>
      <c r="BB3152" s="87"/>
      <c r="BC3152" s="87"/>
      <c r="BD3152" s="87"/>
      <c r="BE3152" s="87"/>
      <c r="BF3152" s="87"/>
    </row>
    <row r="3153" spans="13:58" x14ac:dyDescent="0.25">
      <c r="M3153" s="83"/>
      <c r="N3153" s="87"/>
      <c r="O3153" s="87"/>
      <c r="P3153" s="87"/>
      <c r="Q3153" s="87"/>
      <c r="R3153" s="87"/>
      <c r="S3153" s="87"/>
      <c r="T3153" s="87"/>
      <c r="U3153" s="87"/>
      <c r="V3153" s="87"/>
      <c r="W3153" s="87"/>
      <c r="X3153" s="87"/>
      <c r="Y3153" s="87"/>
      <c r="Z3153" s="87"/>
      <c r="AA3153" s="87"/>
      <c r="AB3153" s="87"/>
      <c r="AC3153" s="87"/>
      <c r="AD3153" s="87"/>
      <c r="AE3153" s="87"/>
      <c r="AF3153" s="87"/>
      <c r="AG3153" s="87"/>
      <c r="AH3153" s="87"/>
      <c r="AI3153" s="87"/>
      <c r="AJ3153" s="87"/>
      <c r="AK3153" s="87"/>
      <c r="AL3153" s="87"/>
      <c r="AM3153" s="87"/>
      <c r="AN3153" s="87"/>
      <c r="AO3153" s="87"/>
      <c r="AP3153" s="87"/>
      <c r="AQ3153" s="87"/>
      <c r="AR3153" s="87"/>
      <c r="AS3153" s="87"/>
      <c r="AT3153" s="87"/>
      <c r="AU3153" s="87"/>
      <c r="AV3153" s="87"/>
      <c r="AW3153" s="87"/>
      <c r="AX3153" s="87"/>
      <c r="AY3153" s="87"/>
      <c r="AZ3153" s="87"/>
      <c r="BA3153" s="87"/>
      <c r="BB3153" s="87"/>
      <c r="BC3153" s="87"/>
      <c r="BD3153" s="87"/>
      <c r="BE3153" s="87"/>
      <c r="BF3153" s="87"/>
    </row>
    <row r="3154" spans="13:58" x14ac:dyDescent="0.25">
      <c r="M3154" s="83"/>
      <c r="N3154" s="87"/>
      <c r="O3154" s="87"/>
      <c r="P3154" s="87"/>
      <c r="Q3154" s="87"/>
      <c r="R3154" s="87"/>
      <c r="S3154" s="87"/>
      <c r="T3154" s="87"/>
      <c r="U3154" s="87"/>
      <c r="V3154" s="87"/>
      <c r="W3154" s="87"/>
      <c r="X3154" s="87"/>
      <c r="Y3154" s="87"/>
      <c r="Z3154" s="87"/>
      <c r="AA3154" s="87"/>
      <c r="AB3154" s="87"/>
      <c r="AC3154" s="87"/>
      <c r="AD3154" s="87"/>
      <c r="AE3154" s="87"/>
      <c r="AF3154" s="87"/>
      <c r="AG3154" s="87"/>
      <c r="AH3154" s="87"/>
      <c r="AI3154" s="87"/>
      <c r="AJ3154" s="87"/>
      <c r="AK3154" s="87"/>
      <c r="AL3154" s="87"/>
      <c r="AM3154" s="87"/>
      <c r="AN3154" s="87"/>
      <c r="AO3154" s="87"/>
      <c r="AP3154" s="87"/>
      <c r="AQ3154" s="87"/>
      <c r="AR3154" s="87"/>
      <c r="AS3154" s="87"/>
      <c r="AT3154" s="87"/>
      <c r="AU3154" s="87"/>
      <c r="AV3154" s="87"/>
      <c r="AW3154" s="87"/>
      <c r="AX3154" s="87"/>
      <c r="AY3154" s="87"/>
      <c r="AZ3154" s="87"/>
      <c r="BA3154" s="87"/>
      <c r="BB3154" s="87"/>
      <c r="BC3154" s="87"/>
      <c r="BD3154" s="87"/>
      <c r="BE3154" s="87"/>
      <c r="BF3154" s="87"/>
    </row>
    <row r="3155" spans="13:58" x14ac:dyDescent="0.25">
      <c r="M3155" s="83"/>
      <c r="N3155" s="87"/>
      <c r="O3155" s="87"/>
      <c r="P3155" s="87"/>
      <c r="Q3155" s="87"/>
      <c r="R3155" s="87"/>
      <c r="S3155" s="87"/>
      <c r="T3155" s="87"/>
      <c r="U3155" s="87"/>
      <c r="V3155" s="87"/>
      <c r="W3155" s="87"/>
      <c r="X3155" s="87"/>
      <c r="Y3155" s="87"/>
      <c r="Z3155" s="87"/>
      <c r="AA3155" s="87"/>
      <c r="AB3155" s="87"/>
      <c r="AC3155" s="87"/>
      <c r="AD3155" s="87"/>
      <c r="AE3155" s="87"/>
      <c r="AF3155" s="87"/>
      <c r="AG3155" s="87"/>
      <c r="AH3155" s="87"/>
      <c r="AI3155" s="87"/>
      <c r="AJ3155" s="87"/>
      <c r="AK3155" s="87"/>
      <c r="AL3155" s="87"/>
      <c r="AM3155" s="87"/>
      <c r="AN3155" s="87"/>
      <c r="AO3155" s="87"/>
      <c r="AP3155" s="87"/>
      <c r="AQ3155" s="87"/>
      <c r="AR3155" s="87"/>
      <c r="AS3155" s="87"/>
      <c r="AT3155" s="87"/>
      <c r="AU3155" s="87"/>
      <c r="AV3155" s="87"/>
      <c r="AW3155" s="87"/>
      <c r="AX3155" s="87"/>
      <c r="AY3155" s="87"/>
      <c r="AZ3155" s="87"/>
      <c r="BA3155" s="87"/>
      <c r="BB3155" s="87"/>
      <c r="BC3155" s="87"/>
      <c r="BD3155" s="87"/>
      <c r="BE3155" s="87"/>
      <c r="BF3155" s="87"/>
    </row>
    <row r="3156" spans="13:58" x14ac:dyDescent="0.25">
      <c r="M3156" s="83"/>
      <c r="N3156" s="87"/>
      <c r="O3156" s="87"/>
      <c r="P3156" s="87"/>
      <c r="Q3156" s="87"/>
      <c r="R3156" s="87"/>
      <c r="S3156" s="87"/>
      <c r="T3156" s="87"/>
      <c r="U3156" s="87"/>
      <c r="V3156" s="87"/>
      <c r="W3156" s="87"/>
      <c r="X3156" s="87"/>
      <c r="Y3156" s="87"/>
      <c r="Z3156" s="87"/>
      <c r="AA3156" s="87"/>
      <c r="AB3156" s="87"/>
      <c r="AC3156" s="87"/>
      <c r="AD3156" s="87"/>
      <c r="AE3156" s="87"/>
      <c r="AF3156" s="87"/>
      <c r="AG3156" s="87"/>
      <c r="AH3156" s="87"/>
      <c r="AI3156" s="87"/>
      <c r="AJ3156" s="87"/>
      <c r="AK3156" s="87"/>
      <c r="AL3156" s="87"/>
      <c r="AM3156" s="87"/>
      <c r="AN3156" s="87"/>
      <c r="AO3156" s="87"/>
      <c r="AP3156" s="87"/>
      <c r="AQ3156" s="87"/>
      <c r="AR3156" s="87"/>
      <c r="AS3156" s="87"/>
      <c r="AT3156" s="87"/>
      <c r="AU3156" s="87"/>
      <c r="AV3156" s="87"/>
      <c r="AW3156" s="87"/>
      <c r="AX3156" s="87"/>
      <c r="AY3156" s="87"/>
      <c r="AZ3156" s="87"/>
      <c r="BA3156" s="87"/>
      <c r="BB3156" s="87"/>
      <c r="BC3156" s="87"/>
      <c r="BD3156" s="87"/>
      <c r="BE3156" s="87"/>
      <c r="BF3156" s="87"/>
    </row>
    <row r="3157" spans="13:58" x14ac:dyDescent="0.25">
      <c r="M3157" s="83"/>
      <c r="N3157" s="87"/>
      <c r="O3157" s="87"/>
      <c r="P3157" s="87"/>
      <c r="Q3157" s="87"/>
      <c r="R3157" s="87"/>
      <c r="S3157" s="87"/>
      <c r="T3157" s="87"/>
      <c r="U3157" s="87"/>
      <c r="V3157" s="87"/>
      <c r="W3157" s="87"/>
      <c r="X3157" s="87"/>
      <c r="Y3157" s="87"/>
      <c r="Z3157" s="87"/>
      <c r="AA3157" s="87"/>
      <c r="AB3157" s="87"/>
      <c r="AC3157" s="87"/>
      <c r="AD3157" s="87"/>
      <c r="AE3157" s="87"/>
      <c r="AF3157" s="87"/>
      <c r="AG3157" s="87"/>
      <c r="AH3157" s="87"/>
      <c r="AI3157" s="87"/>
      <c r="AJ3157" s="87"/>
      <c r="AK3157" s="87"/>
      <c r="AL3157" s="87"/>
      <c r="AM3157" s="87"/>
      <c r="AN3157" s="87"/>
      <c r="AO3157" s="87"/>
      <c r="AP3157" s="87"/>
      <c r="AQ3157" s="87"/>
      <c r="AR3157" s="87"/>
      <c r="AS3157" s="87"/>
      <c r="AT3157" s="87"/>
      <c r="AU3157" s="87"/>
      <c r="AV3157" s="87"/>
      <c r="AW3157" s="87"/>
      <c r="AX3157" s="87"/>
      <c r="AY3157" s="87"/>
      <c r="AZ3157" s="87"/>
      <c r="BA3157" s="87"/>
      <c r="BB3157" s="87"/>
      <c r="BC3157" s="87"/>
      <c r="BD3157" s="87"/>
      <c r="BE3157" s="87"/>
      <c r="BF3157" s="87"/>
    </row>
    <row r="3158" spans="13:58" x14ac:dyDescent="0.25">
      <c r="M3158" s="83"/>
      <c r="N3158" s="87"/>
      <c r="O3158" s="87"/>
      <c r="P3158" s="87"/>
      <c r="Q3158" s="87"/>
      <c r="R3158" s="87"/>
      <c r="S3158" s="87"/>
      <c r="T3158" s="87"/>
      <c r="U3158" s="87"/>
      <c r="V3158" s="87"/>
      <c r="W3158" s="87"/>
      <c r="X3158" s="87"/>
      <c r="Y3158" s="87"/>
      <c r="Z3158" s="87"/>
      <c r="AA3158" s="87"/>
      <c r="AB3158" s="87"/>
      <c r="AC3158" s="87"/>
      <c r="AD3158" s="87"/>
      <c r="AE3158" s="87"/>
      <c r="AF3158" s="87"/>
      <c r="AG3158" s="87"/>
      <c r="AH3158" s="87"/>
      <c r="AI3158" s="87"/>
      <c r="AJ3158" s="87"/>
      <c r="AK3158" s="87"/>
      <c r="AL3158" s="87"/>
      <c r="AM3158" s="87"/>
      <c r="AN3158" s="87"/>
      <c r="AO3158" s="87"/>
      <c r="AP3158" s="87"/>
      <c r="AQ3158" s="87"/>
      <c r="AR3158" s="87"/>
      <c r="AS3158" s="87"/>
      <c r="AT3158" s="87"/>
      <c r="AU3158" s="87"/>
      <c r="AV3158" s="87"/>
      <c r="AW3158" s="87"/>
      <c r="AX3158" s="87"/>
      <c r="AY3158" s="87"/>
      <c r="AZ3158" s="87"/>
      <c r="BA3158" s="87"/>
      <c r="BB3158" s="87"/>
      <c r="BC3158" s="87"/>
      <c r="BD3158" s="87"/>
      <c r="BE3158" s="87"/>
      <c r="BF3158" s="87"/>
    </row>
    <row r="3159" spans="13:58" x14ac:dyDescent="0.25">
      <c r="M3159" s="83"/>
      <c r="N3159" s="87"/>
      <c r="O3159" s="87"/>
      <c r="P3159" s="87"/>
      <c r="Q3159" s="87"/>
      <c r="R3159" s="87"/>
      <c r="S3159" s="87"/>
      <c r="T3159" s="87"/>
      <c r="U3159" s="87"/>
      <c r="V3159" s="87"/>
      <c r="W3159" s="87"/>
      <c r="X3159" s="87"/>
      <c r="Y3159" s="87"/>
      <c r="Z3159" s="87"/>
      <c r="AA3159" s="87"/>
      <c r="AB3159" s="87"/>
      <c r="AC3159" s="87"/>
      <c r="AD3159" s="87"/>
      <c r="AE3159" s="87"/>
      <c r="AF3159" s="87"/>
      <c r="AG3159" s="87"/>
      <c r="AH3159" s="87"/>
      <c r="AI3159" s="87"/>
      <c r="AJ3159" s="87"/>
      <c r="AK3159" s="87"/>
      <c r="AL3159" s="87"/>
      <c r="AM3159" s="87"/>
      <c r="AN3159" s="87"/>
      <c r="AO3159" s="87"/>
      <c r="AP3159" s="87"/>
      <c r="AQ3159" s="87"/>
      <c r="AR3159" s="87"/>
      <c r="AS3159" s="87"/>
      <c r="AT3159" s="87"/>
      <c r="AU3159" s="87"/>
      <c r="AV3159" s="87"/>
      <c r="AW3159" s="87"/>
      <c r="AX3159" s="87"/>
      <c r="AY3159" s="87"/>
      <c r="AZ3159" s="87"/>
      <c r="BA3159" s="87"/>
      <c r="BB3159" s="87"/>
      <c r="BC3159" s="87"/>
      <c r="BD3159" s="87"/>
      <c r="BE3159" s="87"/>
      <c r="BF3159" s="87"/>
    </row>
    <row r="3160" spans="13:58" x14ac:dyDescent="0.25">
      <c r="M3160" s="83"/>
      <c r="N3160" s="87"/>
      <c r="O3160" s="87"/>
      <c r="P3160" s="87"/>
      <c r="Q3160" s="87"/>
      <c r="R3160" s="87"/>
      <c r="S3160" s="87"/>
      <c r="T3160" s="87"/>
      <c r="U3160" s="87"/>
      <c r="V3160" s="87"/>
      <c r="W3160" s="87"/>
      <c r="X3160" s="87"/>
      <c r="Y3160" s="87"/>
      <c r="Z3160" s="87"/>
      <c r="AA3160" s="87"/>
      <c r="AB3160" s="87"/>
      <c r="AC3160" s="87"/>
      <c r="AD3160" s="87"/>
      <c r="AE3160" s="87"/>
      <c r="AF3160" s="87"/>
      <c r="AG3160" s="87"/>
      <c r="AH3160" s="87"/>
      <c r="AI3160" s="87"/>
      <c r="AJ3160" s="87"/>
      <c r="AK3160" s="87"/>
      <c r="AL3160" s="87"/>
      <c r="AM3160" s="87"/>
      <c r="AN3160" s="87"/>
      <c r="AO3160" s="87"/>
      <c r="AP3160" s="87"/>
      <c r="AQ3160" s="87"/>
      <c r="AR3160" s="87"/>
      <c r="AS3160" s="87"/>
      <c r="AT3160" s="87"/>
      <c r="AU3160" s="87"/>
      <c r="AV3160" s="87"/>
      <c r="AW3160" s="87"/>
      <c r="AX3160" s="87"/>
      <c r="AY3160" s="87"/>
      <c r="AZ3160" s="87"/>
      <c r="BA3160" s="87"/>
      <c r="BB3160" s="87"/>
      <c r="BC3160" s="87"/>
      <c r="BD3160" s="87"/>
      <c r="BE3160" s="87"/>
      <c r="BF3160" s="87"/>
    </row>
    <row r="3161" spans="13:58" x14ac:dyDescent="0.25">
      <c r="M3161" s="83"/>
      <c r="N3161" s="87"/>
      <c r="O3161" s="87"/>
      <c r="P3161" s="87"/>
      <c r="Q3161" s="87"/>
      <c r="R3161" s="87"/>
      <c r="S3161" s="87"/>
      <c r="T3161" s="87"/>
      <c r="U3161" s="87"/>
      <c r="V3161" s="87"/>
      <c r="W3161" s="87"/>
      <c r="X3161" s="87"/>
      <c r="Y3161" s="87"/>
      <c r="Z3161" s="87"/>
      <c r="AA3161" s="87"/>
      <c r="AB3161" s="87"/>
      <c r="AC3161" s="87"/>
      <c r="AD3161" s="87"/>
      <c r="AE3161" s="87"/>
      <c r="AF3161" s="87"/>
      <c r="AG3161" s="87"/>
      <c r="AH3161" s="87"/>
      <c r="AI3161" s="87"/>
      <c r="AJ3161" s="87"/>
      <c r="AK3161" s="87"/>
      <c r="AL3161" s="87"/>
      <c r="AM3161" s="87"/>
      <c r="AN3161" s="87"/>
      <c r="AO3161" s="87"/>
      <c r="AP3161" s="87"/>
      <c r="AQ3161" s="87"/>
      <c r="AR3161" s="87"/>
      <c r="AS3161" s="87"/>
      <c r="AT3161" s="87"/>
      <c r="AU3161" s="87"/>
      <c r="AV3161" s="87"/>
      <c r="AW3161" s="87"/>
      <c r="AX3161" s="87"/>
      <c r="AY3161" s="87"/>
      <c r="AZ3161" s="87"/>
      <c r="BA3161" s="87"/>
      <c r="BB3161" s="87"/>
      <c r="BC3161" s="87"/>
      <c r="BD3161" s="87"/>
      <c r="BE3161" s="87"/>
      <c r="BF3161" s="87"/>
    </row>
    <row r="3162" spans="13:58" x14ac:dyDescent="0.25">
      <c r="M3162" s="83"/>
      <c r="N3162" s="87"/>
      <c r="O3162" s="87"/>
      <c r="P3162" s="87"/>
      <c r="Q3162" s="87"/>
      <c r="R3162" s="87"/>
      <c r="S3162" s="87"/>
      <c r="T3162" s="87"/>
      <c r="U3162" s="87"/>
      <c r="V3162" s="87"/>
      <c r="W3162" s="87"/>
      <c r="X3162" s="87"/>
      <c r="Y3162" s="87"/>
      <c r="Z3162" s="87"/>
      <c r="AA3162" s="87"/>
      <c r="AB3162" s="87"/>
      <c r="AC3162" s="87"/>
      <c r="AD3162" s="87"/>
      <c r="AE3162" s="87"/>
      <c r="AF3162" s="87"/>
      <c r="AG3162" s="87"/>
      <c r="AH3162" s="87"/>
      <c r="AI3162" s="87"/>
      <c r="AJ3162" s="87"/>
      <c r="AK3162" s="87"/>
      <c r="AL3162" s="87"/>
      <c r="AM3162" s="87"/>
      <c r="AN3162" s="87"/>
      <c r="AO3162" s="87"/>
      <c r="AP3162" s="87"/>
      <c r="AQ3162" s="87"/>
      <c r="AR3162" s="87"/>
      <c r="AS3162" s="87"/>
      <c r="AT3162" s="87"/>
      <c r="AU3162" s="87"/>
      <c r="AV3162" s="87"/>
      <c r="AW3162" s="87"/>
      <c r="AX3162" s="87"/>
      <c r="AY3162" s="87"/>
      <c r="AZ3162" s="87"/>
      <c r="BA3162" s="87"/>
      <c r="BB3162" s="87"/>
      <c r="BC3162" s="87"/>
      <c r="BD3162" s="87"/>
      <c r="BE3162" s="87"/>
      <c r="BF3162" s="87"/>
    </row>
    <row r="3163" spans="13:58" x14ac:dyDescent="0.25">
      <c r="M3163" s="83"/>
      <c r="N3163" s="87"/>
      <c r="O3163" s="87"/>
      <c r="P3163" s="87"/>
      <c r="Q3163" s="87"/>
      <c r="R3163" s="87"/>
      <c r="S3163" s="87"/>
      <c r="T3163" s="87"/>
      <c r="U3163" s="87"/>
      <c r="V3163" s="87"/>
      <c r="W3163" s="87"/>
      <c r="X3163" s="87"/>
      <c r="Y3163" s="87"/>
      <c r="Z3163" s="87"/>
      <c r="AA3163" s="87"/>
      <c r="AB3163" s="87"/>
      <c r="AC3163" s="87"/>
      <c r="AD3163" s="87"/>
      <c r="AE3163" s="87"/>
      <c r="AF3163" s="87"/>
      <c r="AG3163" s="87"/>
      <c r="AH3163" s="87"/>
      <c r="AI3163" s="87"/>
      <c r="AJ3163" s="87"/>
      <c r="AK3163" s="87"/>
      <c r="AL3163" s="87"/>
      <c r="AM3163" s="87"/>
      <c r="AN3163" s="87"/>
      <c r="AO3163" s="87"/>
      <c r="AP3163" s="87"/>
      <c r="AQ3163" s="87"/>
      <c r="AR3163" s="87"/>
      <c r="AS3163" s="87"/>
      <c r="AT3163" s="87"/>
      <c r="AU3163" s="87"/>
      <c r="AV3163" s="87"/>
      <c r="AW3163" s="87"/>
      <c r="AX3163" s="87"/>
      <c r="AY3163" s="87"/>
      <c r="AZ3163" s="87"/>
      <c r="BA3163" s="87"/>
      <c r="BB3163" s="87"/>
      <c r="BC3163" s="87"/>
      <c r="BD3163" s="87"/>
      <c r="BE3163" s="87"/>
      <c r="BF3163" s="87"/>
    </row>
    <row r="3164" spans="13:58" x14ac:dyDescent="0.25">
      <c r="M3164" s="83"/>
      <c r="N3164" s="87"/>
      <c r="O3164" s="87"/>
      <c r="P3164" s="87"/>
      <c r="Q3164" s="87"/>
      <c r="R3164" s="87"/>
      <c r="S3164" s="87"/>
      <c r="T3164" s="87"/>
      <c r="U3164" s="87"/>
      <c r="V3164" s="87"/>
      <c r="W3164" s="87"/>
      <c r="X3164" s="87"/>
      <c r="Y3164" s="87"/>
      <c r="Z3164" s="87"/>
      <c r="AA3164" s="87"/>
      <c r="AB3164" s="87"/>
      <c r="AC3164" s="87"/>
      <c r="AD3164" s="87"/>
      <c r="AE3164" s="87"/>
      <c r="AF3164" s="87"/>
      <c r="AG3164" s="87"/>
      <c r="AH3164" s="87"/>
      <c r="AI3164" s="87"/>
      <c r="AJ3164" s="87"/>
      <c r="AK3164" s="87"/>
      <c r="AL3164" s="87"/>
      <c r="AM3164" s="87"/>
      <c r="AN3164" s="87"/>
      <c r="AO3164" s="87"/>
      <c r="AP3164" s="87"/>
      <c r="AQ3164" s="87"/>
      <c r="AR3164" s="87"/>
      <c r="AS3164" s="87"/>
      <c r="AT3164" s="87"/>
      <c r="AU3164" s="87"/>
      <c r="AV3164" s="87"/>
      <c r="AW3164" s="87"/>
      <c r="AX3164" s="87"/>
      <c r="AY3164" s="87"/>
      <c r="AZ3164" s="87"/>
      <c r="BA3164" s="87"/>
      <c r="BB3164" s="87"/>
      <c r="BC3164" s="87"/>
      <c r="BD3164" s="87"/>
      <c r="BE3164" s="87"/>
      <c r="BF3164" s="87"/>
    </row>
    <row r="3165" spans="13:58" x14ac:dyDescent="0.25">
      <c r="M3165" s="83"/>
      <c r="N3165" s="87"/>
      <c r="O3165" s="87"/>
      <c r="P3165" s="87"/>
      <c r="Q3165" s="87"/>
      <c r="R3165" s="87"/>
      <c r="S3165" s="87"/>
      <c r="T3165" s="87"/>
      <c r="U3165" s="87"/>
      <c r="V3165" s="87"/>
      <c r="W3165" s="87"/>
      <c r="X3165" s="87"/>
      <c r="Y3165" s="87"/>
      <c r="Z3165" s="87"/>
      <c r="AA3165" s="87"/>
      <c r="AB3165" s="87"/>
      <c r="AC3165" s="87"/>
      <c r="AD3165" s="87"/>
      <c r="AE3165" s="87"/>
      <c r="AF3165" s="87"/>
      <c r="AG3165" s="87"/>
      <c r="AH3165" s="87"/>
      <c r="AI3165" s="87"/>
      <c r="AJ3165" s="87"/>
      <c r="AK3165" s="87"/>
      <c r="AL3165" s="87"/>
      <c r="AM3165" s="87"/>
      <c r="AN3165" s="87"/>
      <c r="AO3165" s="87"/>
      <c r="AP3165" s="87"/>
      <c r="AQ3165" s="87"/>
      <c r="AR3165" s="87"/>
      <c r="AS3165" s="87"/>
      <c r="AT3165" s="87"/>
      <c r="AU3165" s="87"/>
      <c r="AV3165" s="87"/>
      <c r="AW3165" s="87"/>
      <c r="AX3165" s="87"/>
      <c r="AY3165" s="87"/>
      <c r="AZ3165" s="87"/>
      <c r="BA3165" s="87"/>
      <c r="BB3165" s="87"/>
      <c r="BC3165" s="87"/>
      <c r="BD3165" s="87"/>
      <c r="BE3165" s="87"/>
      <c r="BF3165" s="87"/>
    </row>
    <row r="3166" spans="13:58" x14ac:dyDescent="0.25">
      <c r="M3166" s="83"/>
      <c r="N3166" s="87"/>
      <c r="O3166" s="87"/>
      <c r="P3166" s="87"/>
      <c r="Q3166" s="87"/>
      <c r="R3166" s="87"/>
      <c r="S3166" s="87"/>
      <c r="T3166" s="87"/>
      <c r="U3166" s="87"/>
      <c r="V3166" s="87"/>
      <c r="W3166" s="87"/>
      <c r="X3166" s="87"/>
      <c r="Y3166" s="87"/>
      <c r="Z3166" s="87"/>
      <c r="AA3166" s="87"/>
      <c r="AB3166" s="87"/>
      <c r="AC3166" s="87"/>
      <c r="AD3166" s="87"/>
      <c r="AE3166" s="87"/>
      <c r="AF3166" s="87"/>
      <c r="AG3166" s="87"/>
      <c r="AH3166" s="87"/>
      <c r="AI3166" s="87"/>
      <c r="AJ3166" s="87"/>
      <c r="AK3166" s="87"/>
      <c r="AL3166" s="87"/>
      <c r="AM3166" s="87"/>
      <c r="AN3166" s="87"/>
      <c r="AO3166" s="87"/>
      <c r="AP3166" s="87"/>
      <c r="AQ3166" s="87"/>
      <c r="AR3166" s="87"/>
      <c r="AS3166" s="87"/>
      <c r="AT3166" s="87"/>
      <c r="AU3166" s="87"/>
      <c r="AV3166" s="87"/>
      <c r="AW3166" s="87"/>
      <c r="AX3166" s="87"/>
      <c r="AY3166" s="87"/>
      <c r="AZ3166" s="87"/>
      <c r="BA3166" s="87"/>
      <c r="BB3166" s="87"/>
      <c r="BC3166" s="87"/>
      <c r="BD3166" s="87"/>
      <c r="BE3166" s="87"/>
      <c r="BF3166" s="87"/>
    </row>
    <row r="3167" spans="13:58" x14ac:dyDescent="0.25">
      <c r="M3167" s="83"/>
      <c r="N3167" s="87"/>
      <c r="O3167" s="87"/>
      <c r="P3167" s="87"/>
      <c r="Q3167" s="87"/>
      <c r="R3167" s="87"/>
      <c r="S3167" s="87"/>
      <c r="T3167" s="87"/>
      <c r="U3167" s="87"/>
      <c r="V3167" s="87"/>
      <c r="W3167" s="87"/>
      <c r="X3167" s="87"/>
      <c r="Y3167" s="87"/>
      <c r="Z3167" s="87"/>
      <c r="AA3167" s="87"/>
      <c r="AB3167" s="87"/>
      <c r="AC3167" s="87"/>
      <c r="AD3167" s="87"/>
      <c r="AE3167" s="87"/>
      <c r="AF3167" s="87"/>
      <c r="AG3167" s="87"/>
      <c r="AH3167" s="87"/>
      <c r="AI3167" s="87"/>
      <c r="AJ3167" s="87"/>
      <c r="AK3167" s="87"/>
      <c r="AL3167" s="87"/>
      <c r="AM3167" s="87"/>
      <c r="AN3167" s="87"/>
      <c r="AO3167" s="87"/>
      <c r="AP3167" s="87"/>
      <c r="AQ3167" s="87"/>
      <c r="AR3167" s="87"/>
      <c r="AS3167" s="87"/>
      <c r="AT3167" s="87"/>
      <c r="AU3167" s="87"/>
      <c r="AV3167" s="87"/>
      <c r="AW3167" s="87"/>
      <c r="AX3167" s="87"/>
      <c r="AY3167" s="87"/>
      <c r="AZ3167" s="87"/>
      <c r="BA3167" s="87"/>
      <c r="BB3167" s="87"/>
      <c r="BC3167" s="87"/>
      <c r="BD3167" s="87"/>
      <c r="BE3167" s="87"/>
      <c r="BF3167" s="87"/>
    </row>
    <row r="3168" spans="13:58" x14ac:dyDescent="0.25">
      <c r="M3168" s="83"/>
      <c r="N3168" s="87"/>
      <c r="O3168" s="87"/>
      <c r="P3168" s="87"/>
      <c r="Q3168" s="87"/>
      <c r="R3168" s="87"/>
      <c r="S3168" s="87"/>
      <c r="T3168" s="87"/>
      <c r="U3168" s="87"/>
      <c r="V3168" s="87"/>
      <c r="W3168" s="87"/>
      <c r="X3168" s="87"/>
      <c r="Y3168" s="87"/>
      <c r="Z3168" s="87"/>
      <c r="AA3168" s="87"/>
      <c r="AB3168" s="87"/>
      <c r="AC3168" s="87"/>
      <c r="AD3168" s="87"/>
      <c r="AE3168" s="87"/>
      <c r="AF3168" s="87"/>
      <c r="AG3168" s="87"/>
      <c r="AH3168" s="87"/>
      <c r="AI3168" s="87"/>
      <c r="AJ3168" s="87"/>
      <c r="AK3168" s="87"/>
      <c r="AL3168" s="87"/>
      <c r="AM3168" s="87"/>
      <c r="AN3168" s="87"/>
      <c r="AO3168" s="87"/>
      <c r="AP3168" s="87"/>
      <c r="AQ3168" s="87"/>
      <c r="AR3168" s="87"/>
      <c r="AS3168" s="87"/>
      <c r="AT3168" s="87"/>
      <c r="AU3168" s="87"/>
      <c r="AV3168" s="87"/>
      <c r="AW3168" s="87"/>
      <c r="AX3168" s="87"/>
      <c r="AY3168" s="87"/>
      <c r="AZ3168" s="87"/>
      <c r="BA3168" s="87"/>
      <c r="BB3168" s="87"/>
      <c r="BC3168" s="87"/>
      <c r="BD3168" s="87"/>
      <c r="BE3168" s="87"/>
      <c r="BF3168" s="87"/>
    </row>
    <row r="3169" spans="13:58" x14ac:dyDescent="0.25">
      <c r="M3169" s="83"/>
      <c r="N3169" s="87"/>
      <c r="O3169" s="87"/>
      <c r="P3169" s="87"/>
      <c r="Q3169" s="87"/>
      <c r="R3169" s="87"/>
      <c r="S3169" s="87"/>
      <c r="T3169" s="87"/>
      <c r="U3169" s="87"/>
      <c r="V3169" s="87"/>
      <c r="W3169" s="87"/>
      <c r="X3169" s="87"/>
      <c r="Y3169" s="87"/>
      <c r="Z3169" s="87"/>
      <c r="AA3169" s="87"/>
      <c r="AB3169" s="87"/>
      <c r="AC3169" s="87"/>
      <c r="AD3169" s="87"/>
      <c r="AE3169" s="87"/>
      <c r="AF3169" s="87"/>
      <c r="AG3169" s="87"/>
      <c r="AH3169" s="87"/>
      <c r="AI3169" s="87"/>
      <c r="AJ3169" s="87"/>
      <c r="AK3169" s="87"/>
      <c r="AL3169" s="87"/>
      <c r="AM3169" s="87"/>
      <c r="AN3169" s="87"/>
      <c r="AO3169" s="87"/>
      <c r="AP3169" s="87"/>
      <c r="AQ3169" s="87"/>
      <c r="AR3169" s="87"/>
      <c r="AS3169" s="87"/>
      <c r="AT3169" s="87"/>
      <c r="AU3169" s="87"/>
      <c r="AV3169" s="87"/>
      <c r="AW3169" s="87"/>
      <c r="AX3169" s="87"/>
      <c r="AY3169" s="87"/>
      <c r="AZ3169" s="87"/>
      <c r="BA3169" s="87"/>
      <c r="BB3169" s="87"/>
      <c r="BC3169" s="87"/>
      <c r="BD3169" s="87"/>
      <c r="BE3169" s="87"/>
      <c r="BF3169" s="87"/>
    </row>
    <row r="3170" spans="13:58" x14ac:dyDescent="0.25">
      <c r="M3170" s="83"/>
      <c r="N3170" s="87"/>
      <c r="O3170" s="87"/>
      <c r="P3170" s="87"/>
      <c r="Q3170" s="87"/>
      <c r="R3170" s="87"/>
      <c r="S3170" s="87"/>
      <c r="T3170" s="87"/>
      <c r="U3170" s="87"/>
      <c r="V3170" s="87"/>
      <c r="W3170" s="87"/>
      <c r="X3170" s="87"/>
      <c r="Y3170" s="87"/>
      <c r="Z3170" s="87"/>
      <c r="AA3170" s="87"/>
      <c r="AB3170" s="87"/>
      <c r="AC3170" s="87"/>
      <c r="AD3170" s="87"/>
      <c r="AE3170" s="87"/>
      <c r="AF3170" s="87"/>
      <c r="AG3170" s="87"/>
      <c r="AH3170" s="87"/>
      <c r="AI3170" s="87"/>
      <c r="AJ3170" s="87"/>
      <c r="AK3170" s="87"/>
      <c r="AL3170" s="87"/>
      <c r="AM3170" s="87"/>
      <c r="AN3170" s="87"/>
      <c r="AO3170" s="87"/>
      <c r="AP3170" s="87"/>
      <c r="AQ3170" s="87"/>
      <c r="AR3170" s="87"/>
      <c r="AS3170" s="87"/>
      <c r="AT3170" s="87"/>
      <c r="AU3170" s="87"/>
      <c r="AV3170" s="87"/>
      <c r="AW3170" s="87"/>
      <c r="AX3170" s="87"/>
      <c r="AY3170" s="87"/>
      <c r="AZ3170" s="87"/>
      <c r="BA3170" s="87"/>
      <c r="BB3170" s="87"/>
      <c r="BC3170" s="87"/>
      <c r="BD3170" s="87"/>
      <c r="BE3170" s="87"/>
      <c r="BF3170" s="87"/>
    </row>
    <row r="3171" spans="13:58" x14ac:dyDescent="0.25">
      <c r="M3171" s="83"/>
      <c r="N3171" s="87"/>
      <c r="O3171" s="87"/>
      <c r="P3171" s="87"/>
      <c r="Q3171" s="87"/>
      <c r="R3171" s="87"/>
      <c r="S3171" s="87"/>
      <c r="T3171" s="87"/>
      <c r="U3171" s="87"/>
      <c r="V3171" s="87"/>
      <c r="W3171" s="87"/>
      <c r="X3171" s="87"/>
      <c r="Y3171" s="87"/>
      <c r="Z3171" s="87"/>
      <c r="AA3171" s="87"/>
      <c r="AB3171" s="87"/>
      <c r="AC3171" s="87"/>
      <c r="AD3171" s="87"/>
      <c r="AE3171" s="87"/>
      <c r="AF3171" s="87"/>
      <c r="AG3171" s="87"/>
      <c r="AH3171" s="87"/>
      <c r="AI3171" s="87"/>
      <c r="AJ3171" s="87"/>
      <c r="AK3171" s="87"/>
      <c r="AL3171" s="87"/>
      <c r="AM3171" s="87"/>
      <c r="AN3171" s="87"/>
      <c r="AO3171" s="87"/>
      <c r="AP3171" s="87"/>
      <c r="AQ3171" s="87"/>
      <c r="AR3171" s="87"/>
      <c r="AS3171" s="87"/>
      <c r="AT3171" s="87"/>
      <c r="AU3171" s="87"/>
      <c r="AV3171" s="87"/>
      <c r="AW3171" s="87"/>
      <c r="AX3171" s="87"/>
      <c r="AY3171" s="87"/>
      <c r="AZ3171" s="87"/>
      <c r="BA3171" s="87"/>
      <c r="BB3171" s="87"/>
      <c r="BC3171" s="87"/>
      <c r="BD3171" s="87"/>
      <c r="BE3171" s="87"/>
      <c r="BF3171" s="87"/>
    </row>
    <row r="3172" spans="13:58" x14ac:dyDescent="0.25">
      <c r="M3172" s="83"/>
      <c r="N3172" s="87"/>
      <c r="O3172" s="87"/>
      <c r="P3172" s="87"/>
      <c r="Q3172" s="87"/>
      <c r="R3172" s="87"/>
      <c r="S3172" s="87"/>
      <c r="T3172" s="87"/>
      <c r="U3172" s="87"/>
      <c r="V3172" s="87"/>
      <c r="W3172" s="87"/>
      <c r="X3172" s="87"/>
      <c r="Y3172" s="87"/>
      <c r="Z3172" s="87"/>
      <c r="AA3172" s="87"/>
      <c r="AB3172" s="87"/>
      <c r="AC3172" s="87"/>
      <c r="AD3172" s="87"/>
      <c r="AE3172" s="87"/>
      <c r="AF3172" s="87"/>
      <c r="AG3172" s="87"/>
      <c r="AH3172" s="87"/>
      <c r="AI3172" s="87"/>
      <c r="AJ3172" s="87"/>
      <c r="AK3172" s="87"/>
      <c r="AL3172" s="87"/>
      <c r="AM3172" s="87"/>
      <c r="AN3172" s="87"/>
      <c r="AO3172" s="87"/>
      <c r="AP3172" s="87"/>
      <c r="AQ3172" s="87"/>
      <c r="AR3172" s="87"/>
      <c r="AS3172" s="87"/>
      <c r="AT3172" s="87"/>
      <c r="AU3172" s="87"/>
      <c r="AV3172" s="87"/>
      <c r="AW3172" s="87"/>
      <c r="AX3172" s="87"/>
      <c r="AY3172" s="87"/>
      <c r="AZ3172" s="87"/>
      <c r="BA3172" s="87"/>
      <c r="BB3172" s="87"/>
      <c r="BC3172" s="87"/>
      <c r="BD3172" s="87"/>
      <c r="BE3172" s="87"/>
      <c r="BF3172" s="87"/>
    </row>
    <row r="3173" spans="13:58" x14ac:dyDescent="0.25">
      <c r="M3173" s="83"/>
      <c r="N3173" s="87"/>
      <c r="O3173" s="87"/>
      <c r="P3173" s="87"/>
      <c r="Q3173" s="87"/>
      <c r="R3173" s="87"/>
      <c r="S3173" s="87"/>
      <c r="T3173" s="87"/>
      <c r="U3173" s="87"/>
      <c r="V3173" s="87"/>
      <c r="W3173" s="87"/>
      <c r="X3173" s="87"/>
      <c r="Y3173" s="87"/>
      <c r="Z3173" s="87"/>
      <c r="AA3173" s="87"/>
      <c r="AB3173" s="87"/>
      <c r="AC3173" s="87"/>
      <c r="AD3173" s="87"/>
      <c r="AE3173" s="87"/>
      <c r="AF3173" s="87"/>
      <c r="AG3173" s="87"/>
      <c r="AH3173" s="87"/>
      <c r="AI3173" s="87"/>
      <c r="AJ3173" s="87"/>
      <c r="AK3173" s="87"/>
      <c r="AL3173" s="87"/>
      <c r="AM3173" s="87"/>
      <c r="AN3173" s="87"/>
      <c r="AO3173" s="87"/>
      <c r="AP3173" s="87"/>
      <c r="AQ3173" s="87"/>
      <c r="AR3173" s="87"/>
      <c r="AS3173" s="87"/>
      <c r="AT3173" s="87"/>
      <c r="AU3173" s="87"/>
      <c r="AV3173" s="87"/>
      <c r="AW3173" s="87"/>
      <c r="AX3173" s="87"/>
      <c r="AY3173" s="87"/>
      <c r="AZ3173" s="87"/>
      <c r="BA3173" s="87"/>
      <c r="BB3173" s="87"/>
      <c r="BC3173" s="87"/>
      <c r="BD3173" s="87"/>
      <c r="BE3173" s="87"/>
      <c r="BF3173" s="87"/>
    </row>
    <row r="3174" spans="13:58" x14ac:dyDescent="0.25">
      <c r="M3174" s="83"/>
      <c r="N3174" s="87"/>
      <c r="O3174" s="87"/>
      <c r="P3174" s="87"/>
      <c r="Q3174" s="87"/>
      <c r="R3174" s="87"/>
      <c r="S3174" s="87"/>
      <c r="T3174" s="87"/>
      <c r="U3174" s="87"/>
      <c r="V3174" s="87"/>
      <c r="W3174" s="87"/>
      <c r="X3174" s="87"/>
      <c r="Y3174" s="87"/>
      <c r="Z3174" s="87"/>
      <c r="AA3174" s="87"/>
      <c r="AB3174" s="87"/>
      <c r="AC3174" s="87"/>
      <c r="AD3174" s="87"/>
      <c r="AE3174" s="87"/>
      <c r="AF3174" s="87"/>
      <c r="AG3174" s="87"/>
      <c r="AH3174" s="87"/>
      <c r="AI3174" s="87"/>
      <c r="AJ3174" s="87"/>
      <c r="AK3174" s="87"/>
      <c r="AL3174" s="87"/>
      <c r="AM3174" s="87"/>
      <c r="AN3174" s="87"/>
      <c r="AO3174" s="87"/>
      <c r="AP3174" s="87"/>
      <c r="AQ3174" s="87"/>
      <c r="AR3174" s="87"/>
      <c r="AS3174" s="87"/>
      <c r="AT3174" s="87"/>
      <c r="AU3174" s="87"/>
      <c r="AV3174" s="87"/>
      <c r="AW3174" s="87"/>
      <c r="AX3174" s="87"/>
      <c r="AY3174" s="87"/>
      <c r="AZ3174" s="87"/>
      <c r="BA3174" s="87"/>
      <c r="BB3174" s="87"/>
      <c r="BC3174" s="87"/>
      <c r="BD3174" s="87"/>
      <c r="BE3174" s="87"/>
      <c r="BF3174" s="87"/>
    </row>
    <row r="3175" spans="13:58" x14ac:dyDescent="0.25">
      <c r="M3175" s="83"/>
      <c r="N3175" s="87"/>
      <c r="O3175" s="87"/>
      <c r="P3175" s="87"/>
      <c r="Q3175" s="87"/>
      <c r="R3175" s="87"/>
      <c r="S3175" s="87"/>
      <c r="T3175" s="87"/>
      <c r="U3175" s="87"/>
      <c r="V3175" s="87"/>
      <c r="W3175" s="87"/>
      <c r="X3175" s="87"/>
      <c r="Y3175" s="87"/>
      <c r="Z3175" s="87"/>
      <c r="AA3175" s="87"/>
      <c r="AB3175" s="87"/>
      <c r="AC3175" s="87"/>
      <c r="AD3175" s="87"/>
      <c r="AE3175" s="87"/>
      <c r="AF3175" s="87"/>
      <c r="AG3175" s="87"/>
      <c r="AH3175" s="87"/>
      <c r="AI3175" s="87"/>
      <c r="AJ3175" s="87"/>
      <c r="AK3175" s="87"/>
      <c r="AL3175" s="87"/>
      <c r="AM3175" s="87"/>
      <c r="AN3175" s="87"/>
      <c r="AO3175" s="87"/>
      <c r="AP3175" s="87"/>
      <c r="AQ3175" s="87"/>
      <c r="AR3175" s="87"/>
      <c r="AS3175" s="87"/>
      <c r="AT3175" s="87"/>
      <c r="AU3175" s="87"/>
      <c r="AV3175" s="87"/>
      <c r="AW3175" s="87"/>
      <c r="AX3175" s="87"/>
      <c r="AY3175" s="87"/>
      <c r="AZ3175" s="87"/>
      <c r="BA3175" s="87"/>
      <c r="BB3175" s="87"/>
      <c r="BC3175" s="87"/>
      <c r="BD3175" s="87"/>
      <c r="BE3175" s="87"/>
      <c r="BF3175" s="87"/>
    </row>
    <row r="3176" spans="13:58" x14ac:dyDescent="0.25">
      <c r="M3176" s="83"/>
      <c r="N3176" s="87"/>
      <c r="O3176" s="87"/>
      <c r="P3176" s="87"/>
      <c r="Q3176" s="87"/>
      <c r="R3176" s="87"/>
      <c r="S3176" s="87"/>
      <c r="T3176" s="87"/>
      <c r="U3176" s="87"/>
      <c r="V3176" s="87"/>
      <c r="W3176" s="87"/>
      <c r="X3176" s="87"/>
      <c r="Y3176" s="87"/>
      <c r="Z3176" s="87"/>
      <c r="AA3176" s="87"/>
      <c r="AB3176" s="87"/>
      <c r="AC3176" s="87"/>
      <c r="AD3176" s="87"/>
      <c r="AE3176" s="87"/>
      <c r="AF3176" s="87"/>
      <c r="AG3176" s="87"/>
      <c r="AH3176" s="87"/>
      <c r="AI3176" s="87"/>
      <c r="AJ3176" s="87"/>
      <c r="AK3176" s="87"/>
      <c r="AL3176" s="87"/>
      <c r="AM3176" s="87"/>
      <c r="AN3176" s="87"/>
      <c r="AO3176" s="87"/>
      <c r="AP3176" s="87"/>
      <c r="AQ3176" s="87"/>
      <c r="AR3176" s="87"/>
      <c r="AS3176" s="87"/>
      <c r="AT3176" s="87"/>
      <c r="AU3176" s="87"/>
      <c r="AV3176" s="87"/>
      <c r="AW3176" s="87"/>
      <c r="AX3176" s="87"/>
      <c r="AY3176" s="87"/>
      <c r="AZ3176" s="87"/>
      <c r="BA3176" s="87"/>
      <c r="BB3176" s="87"/>
      <c r="BC3176" s="87"/>
      <c r="BD3176" s="87"/>
      <c r="BE3176" s="87"/>
      <c r="BF3176" s="87"/>
    </row>
    <row r="3177" spans="13:58" x14ac:dyDescent="0.25">
      <c r="M3177" s="83"/>
      <c r="N3177" s="87"/>
      <c r="O3177" s="87"/>
      <c r="P3177" s="87"/>
      <c r="Q3177" s="87"/>
      <c r="R3177" s="87"/>
      <c r="S3177" s="87"/>
      <c r="T3177" s="87"/>
      <c r="U3177" s="87"/>
      <c r="V3177" s="87"/>
      <c r="W3177" s="87"/>
      <c r="X3177" s="87"/>
      <c r="Y3177" s="87"/>
      <c r="Z3177" s="87"/>
      <c r="AA3177" s="87"/>
      <c r="AB3177" s="87"/>
      <c r="AC3177" s="87"/>
      <c r="AD3177" s="87"/>
      <c r="AE3177" s="87"/>
      <c r="AF3177" s="87"/>
      <c r="AG3177" s="87"/>
      <c r="AH3177" s="87"/>
      <c r="AI3177" s="87"/>
      <c r="AJ3177" s="87"/>
      <c r="AK3177" s="87"/>
      <c r="AL3177" s="87"/>
      <c r="AM3177" s="87"/>
      <c r="AN3177" s="87"/>
      <c r="AO3177" s="87"/>
      <c r="AP3177" s="87"/>
      <c r="AQ3177" s="87"/>
      <c r="AR3177" s="87"/>
      <c r="AS3177" s="87"/>
      <c r="AT3177" s="87"/>
      <c r="AU3177" s="87"/>
      <c r="AV3177" s="87"/>
      <c r="AW3177" s="87"/>
      <c r="AX3177" s="87"/>
      <c r="AY3177" s="87"/>
      <c r="AZ3177" s="87"/>
      <c r="BA3177" s="87"/>
      <c r="BB3177" s="87"/>
      <c r="BC3177" s="87"/>
      <c r="BD3177" s="87"/>
      <c r="BE3177" s="87"/>
      <c r="BF3177" s="87"/>
    </row>
    <row r="3178" spans="13:58" x14ac:dyDescent="0.25">
      <c r="M3178" s="83"/>
      <c r="N3178" s="87"/>
      <c r="O3178" s="87"/>
      <c r="P3178" s="87"/>
      <c r="Q3178" s="87"/>
      <c r="R3178" s="87"/>
      <c r="S3178" s="87"/>
      <c r="T3178" s="87"/>
      <c r="U3178" s="87"/>
      <c r="V3178" s="87"/>
      <c r="W3178" s="87"/>
      <c r="X3178" s="87"/>
      <c r="Y3178" s="87"/>
      <c r="Z3178" s="87"/>
      <c r="AA3178" s="87"/>
      <c r="AB3178" s="87"/>
      <c r="AC3178" s="87"/>
      <c r="AD3178" s="87"/>
      <c r="AE3178" s="87"/>
      <c r="AF3178" s="87"/>
      <c r="AG3178" s="87"/>
      <c r="AH3178" s="87"/>
      <c r="AI3178" s="87"/>
      <c r="AJ3178" s="87"/>
      <c r="AK3178" s="87"/>
      <c r="AL3178" s="87"/>
      <c r="AM3178" s="87"/>
      <c r="AN3178" s="87"/>
      <c r="AO3178" s="87"/>
      <c r="AP3178" s="87"/>
      <c r="AQ3178" s="87"/>
      <c r="AR3178" s="87"/>
      <c r="AS3178" s="87"/>
      <c r="AT3178" s="87"/>
      <c r="AU3178" s="87"/>
      <c r="AV3178" s="87"/>
      <c r="AW3178" s="87"/>
      <c r="AX3178" s="87"/>
      <c r="AY3178" s="87"/>
      <c r="AZ3178" s="87"/>
      <c r="BA3178" s="87"/>
      <c r="BB3178" s="87"/>
      <c r="BC3178" s="87"/>
      <c r="BD3178" s="87"/>
      <c r="BE3178" s="87"/>
      <c r="BF3178" s="87"/>
    </row>
    <row r="3179" spans="13:58" x14ac:dyDescent="0.25">
      <c r="M3179" s="83"/>
      <c r="N3179" s="87"/>
      <c r="O3179" s="87"/>
      <c r="P3179" s="87"/>
      <c r="Q3179" s="87"/>
      <c r="R3179" s="87"/>
      <c r="S3179" s="87"/>
      <c r="T3179" s="87"/>
      <c r="U3179" s="87"/>
      <c r="V3179" s="87"/>
      <c r="W3179" s="87"/>
      <c r="X3179" s="87"/>
      <c r="Y3179" s="87"/>
      <c r="Z3179" s="87"/>
      <c r="AA3179" s="87"/>
      <c r="AB3179" s="87"/>
      <c r="AC3179" s="87"/>
      <c r="AD3179" s="87"/>
      <c r="AE3179" s="87"/>
      <c r="AF3179" s="87"/>
      <c r="AG3179" s="87"/>
      <c r="AH3179" s="87"/>
      <c r="AI3179" s="87"/>
      <c r="AJ3179" s="87"/>
      <c r="AK3179" s="87"/>
      <c r="AL3179" s="87"/>
      <c r="AM3179" s="87"/>
      <c r="AN3179" s="87"/>
      <c r="AO3179" s="87"/>
      <c r="AP3179" s="87"/>
      <c r="AQ3179" s="87"/>
      <c r="AR3179" s="87"/>
      <c r="AS3179" s="87"/>
      <c r="AT3179" s="87"/>
      <c r="AU3179" s="87"/>
      <c r="AV3179" s="87"/>
      <c r="AW3179" s="87"/>
      <c r="AX3179" s="87"/>
      <c r="AY3179" s="87"/>
      <c r="AZ3179" s="87"/>
      <c r="BA3179" s="87"/>
      <c r="BB3179" s="87"/>
      <c r="BC3179" s="87"/>
      <c r="BD3179" s="87"/>
      <c r="BE3179" s="87"/>
      <c r="BF3179" s="87"/>
    </row>
    <row r="3180" spans="13:58" x14ac:dyDescent="0.25">
      <c r="M3180" s="83"/>
      <c r="N3180" s="87"/>
      <c r="O3180" s="87"/>
      <c r="P3180" s="87"/>
      <c r="Q3180" s="87"/>
      <c r="R3180" s="87"/>
      <c r="S3180" s="87"/>
      <c r="T3180" s="87"/>
      <c r="U3180" s="87"/>
      <c r="V3180" s="87"/>
      <c r="W3180" s="87"/>
      <c r="X3180" s="87"/>
      <c r="Y3180" s="87"/>
      <c r="Z3180" s="87"/>
      <c r="AA3180" s="87"/>
      <c r="AB3180" s="87"/>
      <c r="AC3180" s="87"/>
      <c r="AD3180" s="87"/>
      <c r="AE3180" s="87"/>
      <c r="AF3180" s="87"/>
      <c r="AG3180" s="87"/>
      <c r="AH3180" s="87"/>
      <c r="AI3180" s="87"/>
      <c r="AJ3180" s="87"/>
      <c r="AK3180" s="87"/>
      <c r="AL3180" s="87"/>
      <c r="AM3180" s="87"/>
      <c r="AN3180" s="87"/>
      <c r="AO3180" s="87"/>
      <c r="AP3180" s="87"/>
      <c r="AQ3180" s="87"/>
      <c r="AR3180" s="87"/>
      <c r="AS3180" s="87"/>
      <c r="AT3180" s="87"/>
      <c r="AU3180" s="87"/>
      <c r="AV3180" s="87"/>
      <c r="AW3180" s="87"/>
      <c r="AX3180" s="87"/>
      <c r="AY3180" s="87"/>
      <c r="AZ3180" s="87"/>
      <c r="BA3180" s="87"/>
      <c r="BB3180" s="87"/>
      <c r="BC3180" s="87"/>
      <c r="BD3180" s="87"/>
      <c r="BE3180" s="87"/>
      <c r="BF3180" s="87"/>
    </row>
    <row r="3181" spans="13:58" x14ac:dyDescent="0.25">
      <c r="M3181" s="83"/>
      <c r="N3181" s="87"/>
      <c r="O3181" s="87"/>
      <c r="P3181" s="87"/>
      <c r="Q3181" s="87"/>
      <c r="R3181" s="87"/>
      <c r="S3181" s="87"/>
      <c r="T3181" s="87"/>
      <c r="U3181" s="87"/>
      <c r="V3181" s="87"/>
      <c r="W3181" s="87"/>
      <c r="X3181" s="87"/>
      <c r="Y3181" s="87"/>
      <c r="Z3181" s="87"/>
      <c r="AA3181" s="87"/>
      <c r="AB3181" s="87"/>
      <c r="AC3181" s="87"/>
      <c r="AD3181" s="87"/>
      <c r="AE3181" s="87"/>
      <c r="AF3181" s="87"/>
      <c r="AG3181" s="87"/>
      <c r="AH3181" s="87"/>
      <c r="AI3181" s="87"/>
      <c r="AJ3181" s="87"/>
      <c r="AK3181" s="87"/>
      <c r="AL3181" s="87"/>
      <c r="AM3181" s="87"/>
      <c r="AN3181" s="87"/>
      <c r="AO3181" s="87"/>
      <c r="AP3181" s="87"/>
      <c r="AQ3181" s="87"/>
      <c r="AR3181" s="87"/>
      <c r="AS3181" s="87"/>
      <c r="AT3181" s="87"/>
      <c r="AU3181" s="87"/>
      <c r="AV3181" s="87"/>
      <c r="AW3181" s="87"/>
      <c r="AX3181" s="87"/>
      <c r="AY3181" s="87"/>
      <c r="AZ3181" s="87"/>
      <c r="BA3181" s="87"/>
      <c r="BB3181" s="87"/>
      <c r="BC3181" s="87"/>
      <c r="BD3181" s="87"/>
      <c r="BE3181" s="87"/>
      <c r="BF3181" s="87"/>
    </row>
    <row r="3182" spans="13:58" x14ac:dyDescent="0.25">
      <c r="M3182" s="83"/>
      <c r="N3182" s="87"/>
      <c r="O3182" s="87"/>
      <c r="P3182" s="87"/>
      <c r="Q3182" s="87"/>
      <c r="R3182" s="87"/>
      <c r="S3182" s="87"/>
      <c r="T3182" s="87"/>
      <c r="U3182" s="87"/>
      <c r="V3182" s="87"/>
      <c r="W3182" s="87"/>
      <c r="X3182" s="87"/>
      <c r="Y3182" s="87"/>
      <c r="Z3182" s="87"/>
      <c r="AA3182" s="87"/>
      <c r="AB3182" s="87"/>
      <c r="AC3182" s="87"/>
      <c r="AD3182" s="87"/>
      <c r="AE3182" s="87"/>
      <c r="AF3182" s="87"/>
      <c r="AG3182" s="87"/>
      <c r="AH3182" s="87"/>
      <c r="AI3182" s="87"/>
      <c r="AJ3182" s="87"/>
      <c r="AK3182" s="87"/>
      <c r="AL3182" s="87"/>
      <c r="AM3182" s="87"/>
      <c r="AN3182" s="87"/>
      <c r="AO3182" s="87"/>
      <c r="AP3182" s="87"/>
      <c r="AQ3182" s="87"/>
      <c r="AR3182" s="87"/>
      <c r="AS3182" s="87"/>
      <c r="AT3182" s="87"/>
      <c r="AU3182" s="87"/>
      <c r="AV3182" s="87"/>
      <c r="AW3182" s="87"/>
      <c r="AX3182" s="87"/>
      <c r="AY3182" s="87"/>
      <c r="AZ3182" s="87"/>
      <c r="BA3182" s="87"/>
      <c r="BB3182" s="87"/>
      <c r="BC3182" s="87"/>
      <c r="BD3182" s="87"/>
      <c r="BE3182" s="87"/>
      <c r="BF3182" s="87"/>
    </row>
    <row r="3183" spans="13:58" x14ac:dyDescent="0.25">
      <c r="M3183" s="83"/>
      <c r="N3183" s="87"/>
      <c r="O3183" s="87"/>
      <c r="P3183" s="87"/>
      <c r="Q3183" s="87"/>
      <c r="R3183" s="87"/>
      <c r="S3183" s="87"/>
      <c r="T3183" s="87"/>
      <c r="U3183" s="87"/>
      <c r="V3183" s="87"/>
      <c r="W3183" s="87"/>
      <c r="X3183" s="87"/>
      <c r="Y3183" s="87"/>
      <c r="Z3183" s="87"/>
      <c r="AA3183" s="87"/>
      <c r="AB3183" s="87"/>
      <c r="AC3183" s="87"/>
      <c r="AD3183" s="87"/>
      <c r="AE3183" s="87"/>
      <c r="AF3183" s="87"/>
      <c r="AG3183" s="87"/>
      <c r="AH3183" s="87"/>
      <c r="AI3183" s="87"/>
      <c r="AJ3183" s="87"/>
      <c r="AK3183" s="87"/>
      <c r="AL3183" s="87"/>
      <c r="AM3183" s="87"/>
      <c r="AN3183" s="87"/>
      <c r="AO3183" s="87"/>
      <c r="AP3183" s="87"/>
      <c r="AQ3183" s="87"/>
      <c r="AR3183" s="87"/>
      <c r="AS3183" s="87"/>
      <c r="AT3183" s="87"/>
      <c r="AU3183" s="87"/>
      <c r="AV3183" s="87"/>
      <c r="AW3183" s="87"/>
      <c r="AX3183" s="87"/>
      <c r="AY3183" s="87"/>
      <c r="AZ3183" s="87"/>
      <c r="BA3183" s="87"/>
      <c r="BB3183" s="87"/>
      <c r="BC3183" s="87"/>
      <c r="BD3183" s="87"/>
      <c r="BE3183" s="87"/>
      <c r="BF3183" s="87"/>
    </row>
    <row r="3184" spans="13:58" x14ac:dyDescent="0.25">
      <c r="M3184" s="83"/>
      <c r="N3184" s="87"/>
      <c r="O3184" s="87"/>
      <c r="P3184" s="87"/>
      <c r="Q3184" s="87"/>
      <c r="R3184" s="87"/>
      <c r="S3184" s="87"/>
      <c r="T3184" s="87"/>
      <c r="U3184" s="87"/>
      <c r="V3184" s="87"/>
      <c r="W3184" s="87"/>
      <c r="X3184" s="87"/>
      <c r="Y3184" s="87"/>
      <c r="Z3184" s="87"/>
      <c r="AA3184" s="87"/>
      <c r="AB3184" s="87"/>
      <c r="AC3184" s="87"/>
      <c r="AD3184" s="87"/>
      <c r="AE3184" s="87"/>
      <c r="AF3184" s="87"/>
      <c r="AG3184" s="87"/>
      <c r="AH3184" s="87"/>
      <c r="AI3184" s="87"/>
      <c r="AJ3184" s="87"/>
      <c r="AK3184" s="87"/>
      <c r="AL3184" s="87"/>
      <c r="AM3184" s="87"/>
      <c r="AN3184" s="87"/>
      <c r="AO3184" s="87"/>
      <c r="AP3184" s="87"/>
      <c r="AQ3184" s="87"/>
      <c r="AR3184" s="87"/>
      <c r="AS3184" s="87"/>
      <c r="AT3184" s="87"/>
      <c r="AU3184" s="87"/>
      <c r="AV3184" s="87"/>
      <c r="AW3184" s="87"/>
      <c r="AX3184" s="87"/>
      <c r="AY3184" s="87"/>
      <c r="AZ3184" s="87"/>
      <c r="BA3184" s="87"/>
      <c r="BB3184" s="87"/>
      <c r="BC3184" s="87"/>
      <c r="BD3184" s="87"/>
      <c r="BE3184" s="87"/>
      <c r="BF3184" s="87"/>
    </row>
    <row r="3185" spans="13:58" x14ac:dyDescent="0.25">
      <c r="M3185" s="83"/>
      <c r="N3185" s="87"/>
      <c r="O3185" s="87"/>
      <c r="P3185" s="87"/>
      <c r="Q3185" s="87"/>
      <c r="R3185" s="87"/>
      <c r="S3185" s="87"/>
      <c r="T3185" s="87"/>
      <c r="U3185" s="87"/>
      <c r="V3185" s="87"/>
      <c r="W3185" s="87"/>
      <c r="X3185" s="87"/>
      <c r="Y3185" s="87"/>
      <c r="Z3185" s="87"/>
      <c r="AA3185" s="87"/>
      <c r="AB3185" s="87"/>
      <c r="AC3185" s="87"/>
      <c r="AD3185" s="87"/>
      <c r="AE3185" s="87"/>
      <c r="AF3185" s="87"/>
      <c r="AG3185" s="87"/>
      <c r="AH3185" s="87"/>
      <c r="AI3185" s="87"/>
      <c r="AJ3185" s="87"/>
      <c r="AK3185" s="87"/>
      <c r="AL3185" s="87"/>
      <c r="AM3185" s="87"/>
      <c r="AN3185" s="87"/>
      <c r="AO3185" s="87"/>
      <c r="AP3185" s="87"/>
      <c r="AQ3185" s="87"/>
      <c r="AR3185" s="87"/>
      <c r="AS3185" s="87"/>
      <c r="AT3185" s="87"/>
      <c r="AU3185" s="87"/>
      <c r="AV3185" s="87"/>
      <c r="AW3185" s="87"/>
      <c r="AX3185" s="87"/>
      <c r="AY3185" s="87"/>
      <c r="AZ3185" s="87"/>
      <c r="BA3185" s="87"/>
      <c r="BB3185" s="87"/>
      <c r="BC3185" s="87"/>
      <c r="BD3185" s="87"/>
      <c r="BE3185" s="87"/>
      <c r="BF3185" s="87"/>
    </row>
    <row r="3186" spans="13:58" x14ac:dyDescent="0.25">
      <c r="M3186" s="83"/>
      <c r="N3186" s="87"/>
      <c r="O3186" s="87"/>
      <c r="P3186" s="87"/>
      <c r="Q3186" s="87"/>
      <c r="R3186" s="87"/>
      <c r="S3186" s="87"/>
      <c r="T3186" s="87"/>
      <c r="U3186" s="87"/>
      <c r="V3186" s="87"/>
      <c r="W3186" s="87"/>
      <c r="X3186" s="87"/>
      <c r="Y3186" s="87"/>
      <c r="Z3186" s="87"/>
      <c r="AA3186" s="87"/>
      <c r="AB3186" s="87"/>
      <c r="AC3186" s="87"/>
      <c r="AD3186" s="87"/>
      <c r="AE3186" s="87"/>
      <c r="AF3186" s="87"/>
      <c r="AG3186" s="87"/>
      <c r="AH3186" s="87"/>
      <c r="AI3186" s="87"/>
      <c r="AJ3186" s="87"/>
      <c r="AK3186" s="87"/>
      <c r="AL3186" s="87"/>
      <c r="AM3186" s="87"/>
      <c r="AN3186" s="87"/>
      <c r="AO3186" s="87"/>
      <c r="AP3186" s="87"/>
      <c r="AQ3186" s="87"/>
      <c r="AR3186" s="87"/>
      <c r="AS3186" s="87"/>
      <c r="AT3186" s="87"/>
      <c r="AU3186" s="87"/>
      <c r="AV3186" s="87"/>
      <c r="AW3186" s="87"/>
      <c r="AX3186" s="87"/>
      <c r="AY3186" s="87"/>
      <c r="AZ3186" s="87"/>
      <c r="BA3186" s="87"/>
      <c r="BB3186" s="87"/>
      <c r="BC3186" s="87"/>
      <c r="BD3186" s="87"/>
      <c r="BE3186" s="87"/>
      <c r="BF3186" s="87"/>
    </row>
    <row r="3187" spans="13:58" x14ac:dyDescent="0.25">
      <c r="M3187" s="83"/>
      <c r="N3187" s="87"/>
      <c r="O3187" s="87"/>
      <c r="P3187" s="87"/>
      <c r="Q3187" s="87"/>
      <c r="R3187" s="87"/>
      <c r="S3187" s="87"/>
      <c r="T3187" s="87"/>
      <c r="U3187" s="87"/>
      <c r="V3187" s="87"/>
      <c r="W3187" s="87"/>
      <c r="X3187" s="87"/>
      <c r="Y3187" s="87"/>
      <c r="Z3187" s="87"/>
      <c r="AA3187" s="87"/>
      <c r="AB3187" s="87"/>
      <c r="AC3187" s="87"/>
      <c r="AD3187" s="87"/>
      <c r="AE3187" s="87"/>
      <c r="AF3187" s="87"/>
      <c r="AG3187" s="87"/>
      <c r="AH3187" s="87"/>
      <c r="AI3187" s="87"/>
      <c r="AJ3187" s="87"/>
      <c r="AK3187" s="87"/>
      <c r="AL3187" s="87"/>
      <c r="AM3187" s="87"/>
      <c r="AN3187" s="87"/>
      <c r="AO3187" s="87"/>
      <c r="AP3187" s="87"/>
      <c r="AQ3187" s="87"/>
      <c r="AR3187" s="87"/>
      <c r="AS3187" s="87"/>
      <c r="AT3187" s="87"/>
      <c r="AU3187" s="87"/>
      <c r="AV3187" s="87"/>
      <c r="AW3187" s="87"/>
      <c r="AX3187" s="87"/>
      <c r="AY3187" s="87"/>
      <c r="AZ3187" s="87"/>
      <c r="BA3187" s="87"/>
      <c r="BB3187" s="87"/>
      <c r="BC3187" s="87"/>
      <c r="BD3187" s="87"/>
      <c r="BE3187" s="87"/>
      <c r="BF3187" s="87"/>
    </row>
    <row r="3188" spans="13:58" x14ac:dyDescent="0.25">
      <c r="M3188" s="83"/>
      <c r="N3188" s="87"/>
      <c r="O3188" s="87"/>
      <c r="P3188" s="87"/>
      <c r="Q3188" s="87"/>
      <c r="R3188" s="87"/>
      <c r="S3188" s="87"/>
      <c r="T3188" s="87"/>
      <c r="U3188" s="87"/>
      <c r="V3188" s="87"/>
      <c r="W3188" s="87"/>
      <c r="X3188" s="87"/>
      <c r="Y3188" s="87"/>
      <c r="Z3188" s="87"/>
      <c r="AA3188" s="87"/>
      <c r="AB3188" s="87"/>
      <c r="AC3188" s="87"/>
      <c r="AD3188" s="87"/>
      <c r="AE3188" s="87"/>
      <c r="AF3188" s="87"/>
      <c r="AG3188" s="87"/>
      <c r="AH3188" s="87"/>
      <c r="AI3188" s="87"/>
      <c r="AJ3188" s="87"/>
      <c r="AK3188" s="87"/>
      <c r="AL3188" s="87"/>
      <c r="AM3188" s="87"/>
      <c r="AN3188" s="87"/>
      <c r="AO3188" s="87"/>
      <c r="AP3188" s="87"/>
      <c r="AQ3188" s="87"/>
      <c r="AR3188" s="87"/>
      <c r="AS3188" s="87"/>
      <c r="AT3188" s="87"/>
      <c r="AU3188" s="87"/>
      <c r="AV3188" s="87"/>
      <c r="AW3188" s="87"/>
      <c r="AX3188" s="87"/>
      <c r="AY3188" s="87"/>
      <c r="AZ3188" s="87"/>
      <c r="BA3188" s="87"/>
      <c r="BB3188" s="87"/>
      <c r="BC3188" s="87"/>
      <c r="BD3188" s="87"/>
      <c r="BE3188" s="87"/>
      <c r="BF3188" s="87"/>
    </row>
    <row r="3189" spans="13:58" x14ac:dyDescent="0.25">
      <c r="M3189" s="83"/>
      <c r="N3189" s="87"/>
      <c r="O3189" s="87"/>
      <c r="P3189" s="87"/>
      <c r="Q3189" s="87"/>
      <c r="R3189" s="87"/>
      <c r="S3189" s="87"/>
      <c r="T3189" s="87"/>
      <c r="U3189" s="87"/>
      <c r="V3189" s="87"/>
      <c r="W3189" s="87"/>
      <c r="X3189" s="87"/>
      <c r="Y3189" s="87"/>
      <c r="Z3189" s="87"/>
      <c r="AA3189" s="87"/>
      <c r="AB3189" s="87"/>
      <c r="AC3189" s="87"/>
      <c r="AD3189" s="87"/>
      <c r="AE3189" s="87"/>
      <c r="AF3189" s="87"/>
      <c r="AG3189" s="87"/>
      <c r="AH3189" s="87"/>
      <c r="AI3189" s="87"/>
      <c r="AJ3189" s="87"/>
      <c r="AK3189" s="87"/>
      <c r="AL3189" s="87"/>
      <c r="AM3189" s="87"/>
      <c r="AN3189" s="87"/>
      <c r="AO3189" s="87"/>
      <c r="AP3189" s="87"/>
      <c r="AQ3189" s="87"/>
      <c r="AR3189" s="87"/>
      <c r="AS3189" s="87"/>
      <c r="AT3189" s="87"/>
      <c r="AU3189" s="87"/>
      <c r="AV3189" s="87"/>
      <c r="AW3189" s="87"/>
      <c r="AX3189" s="87"/>
      <c r="AY3189" s="87"/>
      <c r="AZ3189" s="87"/>
      <c r="BA3189" s="87"/>
      <c r="BB3189" s="87"/>
      <c r="BC3189" s="87"/>
      <c r="BD3189" s="87"/>
      <c r="BE3189" s="87"/>
      <c r="BF3189" s="87"/>
    </row>
    <row r="3190" spans="13:58" x14ac:dyDescent="0.25">
      <c r="M3190" s="83"/>
      <c r="N3190" s="87"/>
      <c r="O3190" s="87"/>
      <c r="P3190" s="87"/>
      <c r="Q3190" s="87"/>
      <c r="R3190" s="87"/>
      <c r="S3190" s="87"/>
      <c r="T3190" s="87"/>
      <c r="U3190" s="87"/>
      <c r="V3190" s="87"/>
      <c r="W3190" s="87"/>
      <c r="X3190" s="87"/>
      <c r="Y3190" s="87"/>
      <c r="Z3190" s="87"/>
      <c r="AA3190" s="87"/>
      <c r="AB3190" s="87"/>
      <c r="AC3190" s="87"/>
      <c r="AD3190" s="87"/>
      <c r="AE3190" s="87"/>
      <c r="AF3190" s="87"/>
      <c r="AG3190" s="87"/>
      <c r="AH3190" s="87"/>
      <c r="AI3190" s="87"/>
      <c r="AJ3190" s="87"/>
      <c r="AK3190" s="87"/>
      <c r="AL3190" s="87"/>
      <c r="AM3190" s="87"/>
      <c r="AN3190" s="87"/>
      <c r="AO3190" s="87"/>
      <c r="AP3190" s="87"/>
      <c r="AQ3190" s="87"/>
      <c r="AR3190" s="87"/>
      <c r="AS3190" s="87"/>
      <c r="AT3190" s="87"/>
      <c r="AU3190" s="87"/>
      <c r="AV3190" s="87"/>
      <c r="AW3190" s="87"/>
      <c r="AX3190" s="87"/>
      <c r="AY3190" s="87"/>
      <c r="AZ3190" s="87"/>
      <c r="BA3190" s="87"/>
      <c r="BB3190" s="87"/>
      <c r="BC3190" s="87"/>
      <c r="BD3190" s="87"/>
      <c r="BE3190" s="87"/>
      <c r="BF3190" s="87"/>
    </row>
    <row r="3191" spans="13:58" x14ac:dyDescent="0.25">
      <c r="M3191" s="83"/>
      <c r="N3191" s="87"/>
      <c r="O3191" s="87"/>
      <c r="P3191" s="87"/>
      <c r="Q3191" s="87"/>
      <c r="R3191" s="87"/>
      <c r="S3191" s="87"/>
      <c r="T3191" s="87"/>
      <c r="U3191" s="87"/>
      <c r="V3191" s="87"/>
      <c r="W3191" s="87"/>
      <c r="X3191" s="87"/>
      <c r="Y3191" s="87"/>
      <c r="Z3191" s="87"/>
      <c r="AA3191" s="87"/>
      <c r="AB3191" s="87"/>
      <c r="AC3191" s="87"/>
      <c r="AD3191" s="87"/>
      <c r="AE3191" s="87"/>
      <c r="AF3191" s="87"/>
      <c r="AG3191" s="87"/>
      <c r="AH3191" s="87"/>
      <c r="AI3191" s="87"/>
      <c r="AJ3191" s="87"/>
      <c r="AK3191" s="87"/>
      <c r="AL3191" s="87"/>
      <c r="AM3191" s="87"/>
      <c r="AN3191" s="87"/>
      <c r="AO3191" s="87"/>
      <c r="AP3191" s="87"/>
      <c r="AQ3191" s="87"/>
      <c r="AR3191" s="87"/>
      <c r="AS3191" s="87"/>
      <c r="AT3191" s="87"/>
      <c r="AU3191" s="87"/>
      <c r="AV3191" s="87"/>
      <c r="AW3191" s="87"/>
      <c r="AX3191" s="87"/>
      <c r="AY3191" s="87"/>
      <c r="AZ3191" s="87"/>
      <c r="BA3191" s="87"/>
      <c r="BB3191" s="87"/>
      <c r="BC3191" s="87"/>
      <c r="BD3191" s="87"/>
      <c r="BE3191" s="87"/>
      <c r="BF3191" s="87"/>
    </row>
    <row r="3192" spans="13:58" x14ac:dyDescent="0.25">
      <c r="M3192" s="83"/>
      <c r="N3192" s="87"/>
      <c r="O3192" s="87"/>
      <c r="P3192" s="87"/>
      <c r="Q3192" s="87"/>
      <c r="R3192" s="87"/>
      <c r="S3192" s="87"/>
      <c r="T3192" s="87"/>
      <c r="U3192" s="87"/>
      <c r="V3192" s="87"/>
      <c r="W3192" s="87"/>
      <c r="X3192" s="87"/>
      <c r="Y3192" s="87"/>
      <c r="Z3192" s="87"/>
      <c r="AA3192" s="87"/>
      <c r="AB3192" s="87"/>
      <c r="AC3192" s="87"/>
      <c r="AD3192" s="87"/>
      <c r="AE3192" s="87"/>
      <c r="AF3192" s="87"/>
      <c r="AG3192" s="87"/>
      <c r="AH3192" s="87"/>
      <c r="AI3192" s="87"/>
      <c r="AJ3192" s="87"/>
      <c r="AK3192" s="87"/>
      <c r="AL3192" s="87"/>
      <c r="AM3192" s="87"/>
      <c r="AN3192" s="87"/>
      <c r="AO3192" s="87"/>
      <c r="AP3192" s="87"/>
      <c r="AQ3192" s="87"/>
      <c r="AR3192" s="87"/>
      <c r="AS3192" s="87"/>
      <c r="AT3192" s="87"/>
      <c r="AU3192" s="87"/>
      <c r="AV3192" s="87"/>
      <c r="AW3192" s="87"/>
      <c r="AX3192" s="87"/>
      <c r="AY3192" s="87"/>
      <c r="AZ3192" s="87"/>
      <c r="BA3192" s="87"/>
      <c r="BB3192" s="87"/>
      <c r="BC3192" s="87"/>
      <c r="BD3192" s="87"/>
      <c r="BE3192" s="87"/>
      <c r="BF3192" s="87"/>
    </row>
    <row r="3193" spans="13:58" x14ac:dyDescent="0.25">
      <c r="M3193" s="83"/>
      <c r="N3193" s="87"/>
      <c r="O3193" s="87"/>
      <c r="P3193" s="87"/>
      <c r="Q3193" s="87"/>
      <c r="R3193" s="87"/>
      <c r="S3193" s="87"/>
      <c r="T3193" s="87"/>
      <c r="U3193" s="87"/>
      <c r="V3193" s="87"/>
      <c r="W3193" s="87"/>
      <c r="X3193" s="87"/>
      <c r="Y3193" s="87"/>
      <c r="Z3193" s="87"/>
      <c r="AA3193" s="87"/>
      <c r="AB3193" s="87"/>
      <c r="AC3193" s="87"/>
      <c r="AD3193" s="87"/>
      <c r="AE3193" s="87"/>
      <c r="AF3193" s="87"/>
      <c r="AG3193" s="87"/>
      <c r="AH3193" s="87"/>
      <c r="AI3193" s="87"/>
      <c r="AJ3193" s="87"/>
      <c r="AK3193" s="87"/>
      <c r="AL3193" s="87"/>
      <c r="AM3193" s="87"/>
      <c r="AN3193" s="87"/>
      <c r="AO3193" s="87"/>
      <c r="AP3193" s="87"/>
      <c r="AQ3193" s="87"/>
      <c r="AR3193" s="87"/>
      <c r="AS3193" s="87"/>
      <c r="AT3193" s="87"/>
      <c r="AU3193" s="87"/>
      <c r="AV3193" s="87"/>
      <c r="AW3193" s="87"/>
      <c r="AX3193" s="87"/>
      <c r="AY3193" s="87"/>
      <c r="AZ3193" s="87"/>
      <c r="BA3193" s="87"/>
      <c r="BB3193" s="87"/>
      <c r="BC3193" s="87"/>
      <c r="BD3193" s="87"/>
      <c r="BE3193" s="87"/>
      <c r="BF3193" s="87"/>
    </row>
    <row r="3194" spans="13:58" x14ac:dyDescent="0.25">
      <c r="M3194" s="83"/>
      <c r="N3194" s="87"/>
      <c r="O3194" s="87"/>
      <c r="P3194" s="87"/>
      <c r="Q3194" s="87"/>
      <c r="R3194" s="87"/>
      <c r="S3194" s="87"/>
      <c r="T3194" s="87"/>
      <c r="U3194" s="87"/>
      <c r="V3194" s="87"/>
      <c r="W3194" s="87"/>
      <c r="X3194" s="87"/>
      <c r="Y3194" s="87"/>
      <c r="Z3194" s="87"/>
      <c r="AA3194" s="87"/>
      <c r="AB3194" s="87"/>
      <c r="AC3194" s="87"/>
      <c r="AD3194" s="87"/>
      <c r="AE3194" s="87"/>
      <c r="AF3194" s="87"/>
      <c r="AG3194" s="87"/>
      <c r="AH3194" s="87"/>
      <c r="AI3194" s="87"/>
      <c r="AJ3194" s="87"/>
      <c r="AK3194" s="87"/>
      <c r="AL3194" s="87"/>
      <c r="AM3194" s="87"/>
      <c r="AN3194" s="87"/>
      <c r="AO3194" s="87"/>
      <c r="AP3194" s="87"/>
      <c r="AQ3194" s="87"/>
      <c r="AR3194" s="87"/>
      <c r="AS3194" s="87"/>
      <c r="AT3194" s="87"/>
      <c r="AU3194" s="87"/>
      <c r="AV3194" s="87"/>
      <c r="AW3194" s="87"/>
      <c r="AX3194" s="87"/>
      <c r="AY3194" s="87"/>
      <c r="AZ3194" s="87"/>
      <c r="BA3194" s="87"/>
      <c r="BB3194" s="87"/>
      <c r="BC3194" s="87"/>
      <c r="BD3194" s="87"/>
      <c r="BE3194" s="87"/>
      <c r="BF3194" s="87"/>
    </row>
    <row r="3195" spans="13:58" x14ac:dyDescent="0.25">
      <c r="M3195" s="83"/>
      <c r="N3195" s="87"/>
      <c r="O3195" s="87"/>
      <c r="P3195" s="87"/>
      <c r="Q3195" s="87"/>
      <c r="R3195" s="87"/>
      <c r="S3195" s="87"/>
      <c r="T3195" s="87"/>
      <c r="U3195" s="87"/>
      <c r="V3195" s="87"/>
      <c r="W3195" s="87"/>
      <c r="X3195" s="87"/>
      <c r="Y3195" s="87"/>
      <c r="Z3195" s="87"/>
      <c r="AA3195" s="87"/>
      <c r="AB3195" s="87"/>
      <c r="AC3195" s="87"/>
      <c r="AD3195" s="87"/>
      <c r="AE3195" s="87"/>
      <c r="AF3195" s="87"/>
      <c r="AG3195" s="87"/>
      <c r="AH3195" s="87"/>
      <c r="AI3195" s="87"/>
      <c r="AJ3195" s="87"/>
      <c r="AK3195" s="87"/>
      <c r="AL3195" s="87"/>
      <c r="AM3195" s="87"/>
      <c r="AN3195" s="87"/>
      <c r="AO3195" s="87"/>
      <c r="AP3195" s="87"/>
      <c r="AQ3195" s="87"/>
      <c r="AR3195" s="87"/>
      <c r="AS3195" s="87"/>
      <c r="AT3195" s="87"/>
      <c r="AU3195" s="87"/>
      <c r="AV3195" s="87"/>
      <c r="AW3195" s="87"/>
      <c r="AX3195" s="87"/>
      <c r="AY3195" s="87"/>
      <c r="AZ3195" s="87"/>
      <c r="BA3195" s="87"/>
      <c r="BB3195" s="87"/>
      <c r="BC3195" s="87"/>
      <c r="BD3195" s="87"/>
      <c r="BE3195" s="87"/>
      <c r="BF3195" s="87"/>
    </row>
    <row r="3196" spans="13:58" x14ac:dyDescent="0.25">
      <c r="M3196" s="83"/>
      <c r="N3196" s="87"/>
      <c r="O3196" s="87"/>
      <c r="P3196" s="87"/>
      <c r="Q3196" s="87"/>
      <c r="R3196" s="87"/>
      <c r="S3196" s="87"/>
      <c r="T3196" s="87"/>
      <c r="U3196" s="87"/>
      <c r="V3196" s="87"/>
      <c r="W3196" s="87"/>
      <c r="X3196" s="87"/>
      <c r="Y3196" s="87"/>
      <c r="Z3196" s="87"/>
      <c r="AA3196" s="87"/>
      <c r="AB3196" s="87"/>
      <c r="AC3196" s="87"/>
      <c r="AD3196" s="87"/>
      <c r="AE3196" s="87"/>
      <c r="AF3196" s="87"/>
      <c r="AG3196" s="87"/>
      <c r="AH3196" s="87"/>
      <c r="AI3196" s="87"/>
      <c r="AJ3196" s="87"/>
      <c r="AK3196" s="87"/>
      <c r="AL3196" s="87"/>
      <c r="AM3196" s="87"/>
      <c r="AN3196" s="87"/>
      <c r="AO3196" s="87"/>
      <c r="AP3196" s="87"/>
      <c r="AQ3196" s="87"/>
      <c r="AR3196" s="87"/>
      <c r="AS3196" s="87"/>
      <c r="AT3196" s="87"/>
      <c r="AU3196" s="87"/>
      <c r="AV3196" s="87"/>
      <c r="AW3196" s="87"/>
      <c r="AX3196" s="87"/>
      <c r="AY3196" s="87"/>
      <c r="AZ3196" s="87"/>
      <c r="BA3196" s="87"/>
      <c r="BB3196" s="87"/>
      <c r="BC3196" s="87"/>
      <c r="BD3196" s="87"/>
      <c r="BE3196" s="87"/>
      <c r="BF3196" s="87"/>
    </row>
    <row r="3197" spans="13:58" x14ac:dyDescent="0.25">
      <c r="M3197" s="83"/>
      <c r="N3197" s="87"/>
      <c r="O3197" s="87"/>
      <c r="P3197" s="87"/>
      <c r="Q3197" s="87"/>
      <c r="R3197" s="87"/>
      <c r="S3197" s="87"/>
      <c r="T3197" s="87"/>
      <c r="U3197" s="87"/>
      <c r="V3197" s="87"/>
      <c r="W3197" s="87"/>
      <c r="X3197" s="87"/>
      <c r="Y3197" s="87"/>
      <c r="Z3197" s="87"/>
      <c r="AA3197" s="87"/>
      <c r="AB3197" s="87"/>
      <c r="AC3197" s="87"/>
      <c r="AD3197" s="87"/>
      <c r="AE3197" s="87"/>
      <c r="AF3197" s="87"/>
      <c r="AG3197" s="87"/>
      <c r="AH3197" s="87"/>
      <c r="AI3197" s="87"/>
      <c r="AJ3197" s="87"/>
      <c r="AK3197" s="87"/>
      <c r="AL3197" s="87"/>
      <c r="AM3197" s="87"/>
      <c r="AN3197" s="87"/>
      <c r="AO3197" s="87"/>
      <c r="AP3197" s="87"/>
      <c r="AQ3197" s="87"/>
      <c r="AR3197" s="87"/>
      <c r="AS3197" s="87"/>
      <c r="AT3197" s="87"/>
      <c r="AU3197" s="87"/>
      <c r="AV3197" s="87"/>
      <c r="AW3197" s="87"/>
      <c r="AX3197" s="87"/>
      <c r="AY3197" s="87"/>
      <c r="AZ3197" s="87"/>
      <c r="BA3197" s="87"/>
      <c r="BB3197" s="87"/>
      <c r="BC3197" s="87"/>
      <c r="BD3197" s="87"/>
      <c r="BE3197" s="87"/>
      <c r="BF3197" s="87"/>
    </row>
    <row r="3198" spans="13:58" x14ac:dyDescent="0.25">
      <c r="M3198" s="83"/>
      <c r="N3198" s="87"/>
      <c r="O3198" s="87"/>
      <c r="P3198" s="87"/>
      <c r="Q3198" s="87"/>
      <c r="R3198" s="87"/>
      <c r="S3198" s="87"/>
      <c r="T3198" s="87"/>
      <c r="U3198" s="87"/>
      <c r="V3198" s="87"/>
      <c r="W3198" s="87"/>
      <c r="X3198" s="87"/>
      <c r="Y3198" s="87"/>
      <c r="Z3198" s="87"/>
      <c r="AA3198" s="87"/>
      <c r="AB3198" s="87"/>
      <c r="AC3198" s="87"/>
      <c r="AD3198" s="87"/>
      <c r="AE3198" s="87"/>
      <c r="AF3198" s="87"/>
      <c r="AG3198" s="87"/>
      <c r="AH3198" s="87"/>
      <c r="AI3198" s="87"/>
      <c r="AJ3198" s="87"/>
      <c r="AK3198" s="87"/>
      <c r="AL3198" s="87"/>
      <c r="AM3198" s="87"/>
      <c r="AN3198" s="87"/>
      <c r="AO3198" s="87"/>
      <c r="AP3198" s="87"/>
      <c r="AQ3198" s="87"/>
      <c r="AR3198" s="87"/>
      <c r="AS3198" s="87"/>
      <c r="AT3198" s="87"/>
      <c r="AU3198" s="87"/>
      <c r="AV3198" s="87"/>
      <c r="AW3198" s="87"/>
      <c r="AX3198" s="87"/>
      <c r="AY3198" s="87"/>
      <c r="AZ3198" s="87"/>
      <c r="BA3198" s="87"/>
      <c r="BB3198" s="87"/>
      <c r="BC3198" s="87"/>
      <c r="BD3198" s="87"/>
      <c r="BE3198" s="87"/>
      <c r="BF3198" s="87"/>
    </row>
    <row r="3199" spans="13:58" x14ac:dyDescent="0.25">
      <c r="M3199" s="83"/>
      <c r="N3199" s="87"/>
      <c r="O3199" s="87"/>
      <c r="P3199" s="87"/>
      <c r="Q3199" s="87"/>
      <c r="R3199" s="87"/>
      <c r="S3199" s="87"/>
      <c r="T3199" s="87"/>
      <c r="U3199" s="87"/>
      <c r="V3199" s="87"/>
      <c r="W3199" s="87"/>
      <c r="X3199" s="87"/>
      <c r="Y3199" s="87"/>
      <c r="Z3199" s="87"/>
      <c r="AA3199" s="87"/>
      <c r="AB3199" s="87"/>
      <c r="AC3199" s="87"/>
      <c r="AD3199" s="87"/>
      <c r="AE3199" s="87"/>
      <c r="AF3199" s="87"/>
      <c r="AG3199" s="87"/>
      <c r="AH3199" s="87"/>
      <c r="AI3199" s="87"/>
      <c r="AJ3199" s="87"/>
      <c r="AK3199" s="87"/>
      <c r="AL3199" s="87"/>
      <c r="AM3199" s="87"/>
      <c r="AN3199" s="87"/>
      <c r="AO3199" s="87"/>
      <c r="AP3199" s="87"/>
      <c r="AQ3199" s="87"/>
      <c r="AR3199" s="87"/>
      <c r="AS3199" s="87"/>
      <c r="AT3199" s="87"/>
      <c r="AU3199" s="87"/>
      <c r="AV3199" s="87"/>
      <c r="AW3199" s="87"/>
      <c r="AX3199" s="87"/>
      <c r="AY3199" s="87"/>
      <c r="AZ3199" s="87"/>
      <c r="BA3199" s="87"/>
      <c r="BB3199" s="87"/>
      <c r="BC3199" s="87"/>
      <c r="BD3199" s="87"/>
      <c r="BE3199" s="87"/>
      <c r="BF3199" s="87"/>
    </row>
    <row r="3200" spans="13:58" x14ac:dyDescent="0.25">
      <c r="M3200" s="83"/>
      <c r="N3200" s="87"/>
      <c r="O3200" s="87"/>
      <c r="P3200" s="87"/>
      <c r="Q3200" s="87"/>
      <c r="R3200" s="87"/>
      <c r="S3200" s="87"/>
      <c r="T3200" s="87"/>
      <c r="U3200" s="87"/>
      <c r="V3200" s="87"/>
      <c r="W3200" s="87"/>
      <c r="X3200" s="87"/>
      <c r="Y3200" s="87"/>
      <c r="Z3200" s="87"/>
      <c r="AA3200" s="87"/>
      <c r="AB3200" s="87"/>
      <c r="AC3200" s="87"/>
      <c r="AD3200" s="87"/>
      <c r="AE3200" s="87"/>
      <c r="AF3200" s="87"/>
      <c r="AG3200" s="87"/>
      <c r="AH3200" s="87"/>
      <c r="AI3200" s="87"/>
      <c r="AJ3200" s="87"/>
      <c r="AK3200" s="87"/>
      <c r="AL3200" s="87"/>
      <c r="AM3200" s="87"/>
      <c r="AN3200" s="87"/>
      <c r="AO3200" s="87"/>
      <c r="AP3200" s="87"/>
      <c r="AQ3200" s="87"/>
      <c r="AR3200" s="87"/>
      <c r="AS3200" s="87"/>
      <c r="AT3200" s="87"/>
      <c r="AU3200" s="87"/>
      <c r="AV3200" s="87"/>
      <c r="AW3200" s="87"/>
      <c r="AX3200" s="87"/>
      <c r="AY3200" s="87"/>
      <c r="AZ3200" s="87"/>
      <c r="BA3200" s="87"/>
      <c r="BB3200" s="87"/>
      <c r="BC3200" s="87"/>
      <c r="BD3200" s="87"/>
      <c r="BE3200" s="87"/>
      <c r="BF3200" s="87"/>
    </row>
    <row r="3201" spans="13:58" x14ac:dyDescent="0.25">
      <c r="M3201" s="83"/>
      <c r="N3201" s="87"/>
      <c r="O3201" s="87"/>
      <c r="P3201" s="87"/>
      <c r="Q3201" s="87"/>
      <c r="R3201" s="87"/>
      <c r="S3201" s="87"/>
      <c r="T3201" s="87"/>
      <c r="U3201" s="87"/>
      <c r="V3201" s="87"/>
      <c r="W3201" s="87"/>
      <c r="X3201" s="87"/>
      <c r="Y3201" s="87"/>
      <c r="Z3201" s="87"/>
      <c r="AA3201" s="87"/>
      <c r="AB3201" s="87"/>
      <c r="AC3201" s="87"/>
      <c r="AD3201" s="87"/>
      <c r="AE3201" s="87"/>
      <c r="AF3201" s="87"/>
      <c r="AG3201" s="87"/>
      <c r="AH3201" s="87"/>
      <c r="AI3201" s="87"/>
      <c r="AJ3201" s="87"/>
      <c r="AK3201" s="87"/>
      <c r="AL3201" s="87"/>
      <c r="AM3201" s="87"/>
      <c r="AN3201" s="87"/>
      <c r="AO3201" s="87"/>
      <c r="AP3201" s="87"/>
      <c r="AQ3201" s="87"/>
      <c r="AR3201" s="87"/>
      <c r="AS3201" s="87"/>
      <c r="AT3201" s="87"/>
      <c r="AU3201" s="87"/>
      <c r="AV3201" s="87"/>
      <c r="AW3201" s="87"/>
      <c r="AX3201" s="87"/>
      <c r="AY3201" s="87"/>
      <c r="AZ3201" s="87"/>
      <c r="BA3201" s="87"/>
      <c r="BB3201" s="87"/>
      <c r="BC3201" s="87"/>
      <c r="BD3201" s="87"/>
      <c r="BE3201" s="87"/>
      <c r="BF3201" s="87"/>
    </row>
    <row r="3202" spans="13:58" x14ac:dyDescent="0.25">
      <c r="M3202" s="83"/>
      <c r="N3202" s="87"/>
      <c r="O3202" s="87"/>
      <c r="P3202" s="87"/>
      <c r="Q3202" s="87"/>
      <c r="R3202" s="87"/>
      <c r="S3202" s="87"/>
      <c r="T3202" s="87"/>
      <c r="U3202" s="87"/>
      <c r="V3202" s="87"/>
      <c r="W3202" s="87"/>
      <c r="X3202" s="87"/>
      <c r="Y3202" s="87"/>
      <c r="Z3202" s="87"/>
      <c r="AA3202" s="87"/>
      <c r="AB3202" s="87"/>
      <c r="AC3202" s="87"/>
      <c r="AD3202" s="87"/>
      <c r="AE3202" s="87"/>
      <c r="AF3202" s="87"/>
      <c r="AG3202" s="87"/>
      <c r="AH3202" s="87"/>
      <c r="AI3202" s="87"/>
      <c r="AJ3202" s="87"/>
      <c r="AK3202" s="87"/>
      <c r="AL3202" s="87"/>
      <c r="AM3202" s="87"/>
      <c r="AN3202" s="87"/>
      <c r="AO3202" s="87"/>
      <c r="AP3202" s="87"/>
      <c r="AQ3202" s="87"/>
      <c r="AR3202" s="87"/>
      <c r="AS3202" s="87"/>
      <c r="AT3202" s="87"/>
      <c r="AU3202" s="87"/>
      <c r="AV3202" s="87"/>
      <c r="AW3202" s="87"/>
      <c r="AX3202" s="87"/>
      <c r="AY3202" s="87"/>
      <c r="AZ3202" s="87"/>
      <c r="BA3202" s="87"/>
      <c r="BB3202" s="87"/>
      <c r="BC3202" s="87"/>
      <c r="BD3202" s="87"/>
      <c r="BE3202" s="87"/>
      <c r="BF3202" s="87"/>
    </row>
    <row r="3203" spans="13:58" x14ac:dyDescent="0.25">
      <c r="M3203" s="83"/>
      <c r="N3203" s="87"/>
      <c r="O3203" s="87"/>
      <c r="P3203" s="87"/>
      <c r="Q3203" s="87"/>
      <c r="R3203" s="87"/>
      <c r="S3203" s="87"/>
      <c r="T3203" s="87"/>
      <c r="U3203" s="87"/>
      <c r="V3203" s="87"/>
      <c r="W3203" s="87"/>
      <c r="X3203" s="87"/>
      <c r="Y3203" s="87"/>
      <c r="Z3203" s="87"/>
      <c r="AA3203" s="87"/>
      <c r="AB3203" s="87"/>
      <c r="AC3203" s="87"/>
      <c r="AD3203" s="87"/>
      <c r="AE3203" s="87"/>
      <c r="AF3203" s="87"/>
      <c r="AG3203" s="87"/>
      <c r="AH3203" s="87"/>
      <c r="AI3203" s="87"/>
      <c r="AJ3203" s="87"/>
      <c r="AK3203" s="87"/>
      <c r="AL3203" s="87"/>
      <c r="AM3203" s="87"/>
      <c r="AN3203" s="87"/>
      <c r="AO3203" s="87"/>
      <c r="AP3203" s="87"/>
      <c r="AQ3203" s="87"/>
      <c r="AR3203" s="87"/>
      <c r="AS3203" s="87"/>
      <c r="AT3203" s="87"/>
      <c r="AU3203" s="87"/>
      <c r="AV3203" s="87"/>
      <c r="AW3203" s="87"/>
      <c r="AX3203" s="87"/>
      <c r="AY3203" s="87"/>
      <c r="AZ3203" s="87"/>
      <c r="BA3203" s="87"/>
      <c r="BB3203" s="87"/>
      <c r="BC3203" s="87"/>
      <c r="BD3203" s="87"/>
      <c r="BE3203" s="87"/>
      <c r="BF3203" s="87"/>
    </row>
    <row r="3204" spans="13:58" x14ac:dyDescent="0.25">
      <c r="M3204" s="83"/>
      <c r="N3204" s="87"/>
      <c r="O3204" s="87"/>
      <c r="P3204" s="87"/>
      <c r="Q3204" s="87"/>
      <c r="R3204" s="87"/>
      <c r="S3204" s="87"/>
      <c r="T3204" s="87"/>
      <c r="U3204" s="87"/>
      <c r="V3204" s="87"/>
      <c r="W3204" s="87"/>
      <c r="X3204" s="87"/>
      <c r="Y3204" s="87"/>
      <c r="Z3204" s="87"/>
      <c r="AA3204" s="87"/>
      <c r="AB3204" s="87"/>
      <c r="AC3204" s="87"/>
      <c r="AD3204" s="87"/>
      <c r="AE3204" s="87"/>
      <c r="AF3204" s="87"/>
      <c r="AG3204" s="87"/>
      <c r="AH3204" s="87"/>
      <c r="AI3204" s="87"/>
      <c r="AJ3204" s="87"/>
      <c r="AK3204" s="87"/>
      <c r="AL3204" s="87"/>
      <c r="AM3204" s="87"/>
      <c r="AN3204" s="87"/>
      <c r="AO3204" s="87"/>
      <c r="AP3204" s="87"/>
      <c r="AQ3204" s="87"/>
      <c r="AR3204" s="87"/>
      <c r="AS3204" s="87"/>
      <c r="AT3204" s="87"/>
      <c r="AU3204" s="87"/>
      <c r="AV3204" s="87"/>
      <c r="AW3204" s="87"/>
      <c r="AX3204" s="87"/>
      <c r="AY3204" s="87"/>
      <c r="AZ3204" s="87"/>
      <c r="BA3204" s="87"/>
      <c r="BB3204" s="87"/>
      <c r="BC3204" s="87"/>
      <c r="BD3204" s="87"/>
      <c r="BE3204" s="87"/>
      <c r="BF3204" s="87"/>
    </row>
    <row r="3205" spans="13:58" x14ac:dyDescent="0.25">
      <c r="M3205" s="83"/>
      <c r="N3205" s="87"/>
      <c r="O3205" s="87"/>
      <c r="P3205" s="87"/>
      <c r="Q3205" s="87"/>
      <c r="R3205" s="87"/>
      <c r="S3205" s="87"/>
      <c r="T3205" s="87"/>
      <c r="U3205" s="87"/>
      <c r="V3205" s="87"/>
      <c r="W3205" s="87"/>
      <c r="X3205" s="87"/>
      <c r="Y3205" s="87"/>
      <c r="Z3205" s="87"/>
      <c r="AA3205" s="87"/>
      <c r="AB3205" s="87"/>
      <c r="AC3205" s="87"/>
      <c r="AD3205" s="87"/>
      <c r="AE3205" s="87"/>
      <c r="AF3205" s="87"/>
      <c r="AG3205" s="87"/>
      <c r="AH3205" s="87"/>
      <c r="AI3205" s="87"/>
      <c r="AJ3205" s="87"/>
      <c r="AK3205" s="87"/>
      <c r="AL3205" s="87"/>
      <c r="AM3205" s="87"/>
      <c r="AN3205" s="87"/>
      <c r="AO3205" s="87"/>
      <c r="AP3205" s="87"/>
      <c r="AQ3205" s="87"/>
      <c r="AR3205" s="87"/>
      <c r="AS3205" s="87"/>
      <c r="AT3205" s="87"/>
      <c r="AU3205" s="87"/>
      <c r="AV3205" s="87"/>
      <c r="AW3205" s="87"/>
      <c r="AX3205" s="87"/>
      <c r="AY3205" s="87"/>
      <c r="AZ3205" s="87"/>
      <c r="BA3205" s="87"/>
      <c r="BB3205" s="87"/>
      <c r="BC3205" s="87"/>
      <c r="BD3205" s="87"/>
      <c r="BE3205" s="87"/>
      <c r="BF3205" s="87"/>
    </row>
    <row r="3206" spans="13:58" x14ac:dyDescent="0.25">
      <c r="M3206" s="83"/>
      <c r="N3206" s="87"/>
      <c r="O3206" s="87"/>
      <c r="P3206" s="87"/>
      <c r="Q3206" s="87"/>
      <c r="R3206" s="87"/>
      <c r="S3206" s="87"/>
      <c r="T3206" s="87"/>
      <c r="U3206" s="87"/>
      <c r="V3206" s="87"/>
      <c r="W3206" s="87"/>
      <c r="X3206" s="87"/>
      <c r="Y3206" s="87"/>
      <c r="Z3206" s="87"/>
      <c r="AA3206" s="87"/>
      <c r="AB3206" s="87"/>
      <c r="AC3206" s="87"/>
      <c r="AD3206" s="87"/>
      <c r="AE3206" s="87"/>
      <c r="AF3206" s="87"/>
      <c r="AG3206" s="87"/>
      <c r="AH3206" s="87"/>
      <c r="AI3206" s="87"/>
      <c r="AJ3206" s="87"/>
      <c r="AK3206" s="87"/>
      <c r="AL3206" s="87"/>
      <c r="AM3206" s="87"/>
      <c r="AN3206" s="87"/>
      <c r="AO3206" s="87"/>
      <c r="AP3206" s="87"/>
      <c r="AQ3206" s="87"/>
      <c r="AR3206" s="87"/>
      <c r="AS3206" s="87"/>
      <c r="AT3206" s="87"/>
      <c r="AU3206" s="87"/>
      <c r="AV3206" s="87"/>
      <c r="AW3206" s="87"/>
      <c r="AX3206" s="87"/>
      <c r="AY3206" s="87"/>
      <c r="AZ3206" s="87"/>
      <c r="BA3206" s="87"/>
      <c r="BB3206" s="87"/>
      <c r="BC3206" s="87"/>
      <c r="BD3206" s="87"/>
      <c r="BE3206" s="87"/>
      <c r="BF3206" s="87"/>
    </row>
    <row r="3207" spans="13:58" x14ac:dyDescent="0.25">
      <c r="M3207" s="83"/>
      <c r="N3207" s="87"/>
      <c r="O3207" s="87"/>
      <c r="P3207" s="87"/>
      <c r="Q3207" s="87"/>
      <c r="R3207" s="87"/>
      <c r="S3207" s="87"/>
      <c r="T3207" s="87"/>
      <c r="U3207" s="87"/>
      <c r="V3207" s="87"/>
      <c r="W3207" s="87"/>
      <c r="X3207" s="87"/>
      <c r="Y3207" s="87"/>
      <c r="Z3207" s="87"/>
      <c r="AA3207" s="87"/>
      <c r="AB3207" s="87"/>
      <c r="AC3207" s="87"/>
      <c r="AD3207" s="87"/>
      <c r="AE3207" s="87"/>
      <c r="AF3207" s="87"/>
      <c r="AG3207" s="87"/>
      <c r="AH3207" s="87"/>
      <c r="AI3207" s="87"/>
      <c r="AJ3207" s="87"/>
      <c r="AK3207" s="87"/>
      <c r="AL3207" s="87"/>
      <c r="AM3207" s="87"/>
      <c r="AN3207" s="87"/>
      <c r="AO3207" s="87"/>
      <c r="AP3207" s="87"/>
      <c r="AQ3207" s="87"/>
      <c r="AR3207" s="87"/>
      <c r="AS3207" s="87"/>
      <c r="AT3207" s="87"/>
      <c r="AU3207" s="87"/>
      <c r="AV3207" s="87"/>
      <c r="AW3207" s="87"/>
      <c r="AX3207" s="87"/>
      <c r="AY3207" s="87"/>
      <c r="AZ3207" s="87"/>
      <c r="BA3207" s="87"/>
      <c r="BB3207" s="87"/>
      <c r="BC3207" s="87"/>
      <c r="BD3207" s="87"/>
      <c r="BE3207" s="87"/>
      <c r="BF3207" s="87"/>
    </row>
    <row r="3208" spans="13:58" x14ac:dyDescent="0.25">
      <c r="M3208" s="83"/>
      <c r="N3208" s="87"/>
      <c r="O3208" s="87"/>
      <c r="P3208" s="87"/>
      <c r="Q3208" s="87"/>
      <c r="R3208" s="87"/>
      <c r="S3208" s="87"/>
      <c r="T3208" s="87"/>
      <c r="U3208" s="87"/>
      <c r="V3208" s="87"/>
      <c r="W3208" s="87"/>
      <c r="X3208" s="87"/>
      <c r="Y3208" s="87"/>
      <c r="Z3208" s="87"/>
      <c r="AA3208" s="87"/>
      <c r="AB3208" s="87"/>
      <c r="AC3208" s="87"/>
      <c r="AD3208" s="87"/>
      <c r="AE3208" s="87"/>
      <c r="AF3208" s="87"/>
      <c r="AG3208" s="87"/>
      <c r="AH3208" s="87"/>
      <c r="AI3208" s="87"/>
      <c r="AJ3208" s="87"/>
      <c r="AK3208" s="87"/>
      <c r="AL3208" s="87"/>
      <c r="AM3208" s="87"/>
      <c r="AN3208" s="87"/>
      <c r="AO3208" s="87"/>
      <c r="AP3208" s="87"/>
      <c r="AQ3208" s="87"/>
      <c r="AR3208" s="87"/>
      <c r="AS3208" s="87"/>
      <c r="AT3208" s="87"/>
      <c r="AU3208" s="87"/>
      <c r="AV3208" s="87"/>
      <c r="AW3208" s="87"/>
      <c r="AX3208" s="87"/>
      <c r="AY3208" s="87"/>
      <c r="AZ3208" s="87"/>
      <c r="BA3208" s="87"/>
      <c r="BB3208" s="87"/>
      <c r="BC3208" s="87"/>
      <c r="BD3208" s="87"/>
      <c r="BE3208" s="87"/>
      <c r="BF3208" s="87"/>
    </row>
    <row r="3209" spans="13:58" x14ac:dyDescent="0.25">
      <c r="M3209" s="83"/>
      <c r="N3209" s="87"/>
      <c r="O3209" s="87"/>
      <c r="P3209" s="87"/>
      <c r="Q3209" s="87"/>
      <c r="R3209" s="87"/>
      <c r="S3209" s="87"/>
      <c r="T3209" s="87"/>
      <c r="U3209" s="87"/>
      <c r="V3209" s="87"/>
      <c r="W3209" s="87"/>
      <c r="X3209" s="87"/>
      <c r="Y3209" s="87"/>
      <c r="Z3209" s="87"/>
      <c r="AA3209" s="87"/>
      <c r="AB3209" s="87"/>
      <c r="AC3209" s="87"/>
      <c r="AD3209" s="87"/>
      <c r="AE3209" s="87"/>
      <c r="AF3209" s="87"/>
      <c r="AG3209" s="87"/>
      <c r="AH3209" s="87"/>
      <c r="AI3209" s="87"/>
      <c r="AJ3209" s="87"/>
      <c r="AK3209" s="87"/>
      <c r="AL3209" s="87"/>
      <c r="AM3209" s="87"/>
      <c r="AN3209" s="87"/>
      <c r="AO3209" s="87"/>
      <c r="AP3209" s="87"/>
      <c r="AQ3209" s="87"/>
      <c r="AR3209" s="87"/>
      <c r="AS3209" s="87"/>
      <c r="AT3209" s="87"/>
      <c r="AU3209" s="87"/>
      <c r="AV3209" s="87"/>
      <c r="AW3209" s="87"/>
      <c r="AX3209" s="87"/>
      <c r="AY3209" s="87"/>
      <c r="AZ3209" s="87"/>
      <c r="BA3209" s="87"/>
      <c r="BB3209" s="87"/>
      <c r="BC3209" s="87"/>
      <c r="BD3209" s="87"/>
      <c r="BE3209" s="87"/>
      <c r="BF3209" s="87"/>
    </row>
    <row r="3210" spans="13:58" x14ac:dyDescent="0.25">
      <c r="M3210" s="83"/>
      <c r="N3210" s="87"/>
      <c r="O3210" s="87"/>
      <c r="P3210" s="87"/>
      <c r="Q3210" s="87"/>
      <c r="R3210" s="87"/>
      <c r="S3210" s="87"/>
      <c r="T3210" s="87"/>
      <c r="U3210" s="87"/>
      <c r="V3210" s="87"/>
      <c r="W3210" s="87"/>
      <c r="X3210" s="87"/>
      <c r="Y3210" s="87"/>
      <c r="Z3210" s="87"/>
      <c r="AA3210" s="87"/>
      <c r="AB3210" s="87"/>
      <c r="AC3210" s="87"/>
      <c r="AD3210" s="87"/>
      <c r="AE3210" s="87"/>
      <c r="AF3210" s="87"/>
      <c r="AG3210" s="87"/>
      <c r="AH3210" s="87"/>
      <c r="AI3210" s="87"/>
      <c r="AJ3210" s="87"/>
      <c r="AK3210" s="87"/>
      <c r="AL3210" s="87"/>
      <c r="AM3210" s="87"/>
      <c r="AN3210" s="87"/>
      <c r="AO3210" s="87"/>
      <c r="AP3210" s="87"/>
      <c r="AQ3210" s="87"/>
      <c r="AR3210" s="87"/>
      <c r="AS3210" s="87"/>
      <c r="AT3210" s="87"/>
      <c r="AU3210" s="87"/>
      <c r="AV3210" s="87"/>
      <c r="AW3210" s="87"/>
      <c r="AX3210" s="87"/>
      <c r="AY3210" s="87"/>
      <c r="AZ3210" s="87"/>
      <c r="BA3210" s="87"/>
      <c r="BB3210" s="87"/>
      <c r="BC3210" s="87"/>
      <c r="BD3210" s="87"/>
      <c r="BE3210" s="87"/>
      <c r="BF3210" s="87"/>
    </row>
    <row r="3211" spans="13:58" x14ac:dyDescent="0.25">
      <c r="M3211" s="83"/>
      <c r="N3211" s="87"/>
      <c r="O3211" s="87"/>
      <c r="P3211" s="87"/>
      <c r="Q3211" s="87"/>
      <c r="R3211" s="87"/>
      <c r="S3211" s="87"/>
      <c r="T3211" s="87"/>
      <c r="U3211" s="87"/>
      <c r="V3211" s="87"/>
      <c r="W3211" s="87"/>
      <c r="X3211" s="87"/>
      <c r="Y3211" s="87"/>
      <c r="Z3211" s="87"/>
      <c r="AA3211" s="87"/>
      <c r="AB3211" s="87"/>
      <c r="AC3211" s="87"/>
      <c r="AD3211" s="87"/>
      <c r="AE3211" s="87"/>
      <c r="AF3211" s="87"/>
      <c r="AG3211" s="87"/>
      <c r="AH3211" s="87"/>
      <c r="AI3211" s="87"/>
      <c r="AJ3211" s="87"/>
      <c r="AK3211" s="87"/>
      <c r="AL3211" s="87"/>
      <c r="AM3211" s="87"/>
      <c r="AN3211" s="87"/>
      <c r="AO3211" s="87"/>
      <c r="AP3211" s="87"/>
      <c r="AQ3211" s="87"/>
      <c r="AR3211" s="87"/>
      <c r="AS3211" s="87"/>
      <c r="AT3211" s="87"/>
      <c r="AU3211" s="87"/>
      <c r="AV3211" s="87"/>
      <c r="AW3211" s="87"/>
      <c r="AX3211" s="87"/>
      <c r="AY3211" s="87"/>
      <c r="AZ3211" s="87"/>
      <c r="BA3211" s="87"/>
      <c r="BB3211" s="87"/>
      <c r="BC3211" s="87"/>
      <c r="BD3211" s="87"/>
      <c r="BE3211" s="87"/>
      <c r="BF3211" s="87"/>
    </row>
    <row r="3212" spans="13:58" x14ac:dyDescent="0.25">
      <c r="M3212" s="83"/>
      <c r="N3212" s="87"/>
      <c r="O3212" s="87"/>
      <c r="P3212" s="87"/>
      <c r="Q3212" s="87"/>
      <c r="R3212" s="87"/>
      <c r="S3212" s="87"/>
      <c r="T3212" s="87"/>
      <c r="U3212" s="87"/>
      <c r="V3212" s="87"/>
      <c r="W3212" s="87"/>
      <c r="X3212" s="87"/>
      <c r="Y3212" s="87"/>
      <c r="Z3212" s="87"/>
      <c r="AA3212" s="87"/>
      <c r="AB3212" s="87"/>
      <c r="AC3212" s="87"/>
      <c r="AD3212" s="87"/>
      <c r="AE3212" s="87"/>
      <c r="AF3212" s="87"/>
      <c r="AG3212" s="87"/>
      <c r="AH3212" s="87"/>
      <c r="AI3212" s="87"/>
      <c r="AJ3212" s="87"/>
      <c r="AK3212" s="87"/>
      <c r="AL3212" s="87"/>
      <c r="AM3212" s="87"/>
      <c r="AN3212" s="87"/>
      <c r="AO3212" s="87"/>
      <c r="AP3212" s="87"/>
      <c r="AQ3212" s="87"/>
      <c r="AR3212" s="87"/>
      <c r="AS3212" s="87"/>
      <c r="AT3212" s="87"/>
      <c r="AU3212" s="87"/>
      <c r="AV3212" s="87"/>
      <c r="AW3212" s="87"/>
      <c r="AX3212" s="87"/>
      <c r="AY3212" s="87"/>
      <c r="AZ3212" s="87"/>
      <c r="BA3212" s="87"/>
      <c r="BB3212" s="87"/>
      <c r="BC3212" s="87"/>
      <c r="BD3212" s="87"/>
      <c r="BE3212" s="87"/>
      <c r="BF3212" s="87"/>
    </row>
    <row r="3213" spans="13:58" x14ac:dyDescent="0.25">
      <c r="M3213" s="83"/>
      <c r="N3213" s="87"/>
      <c r="O3213" s="87"/>
      <c r="P3213" s="87"/>
      <c r="Q3213" s="87"/>
      <c r="R3213" s="87"/>
      <c r="S3213" s="87"/>
      <c r="T3213" s="87"/>
      <c r="U3213" s="87"/>
      <c r="V3213" s="87"/>
      <c r="W3213" s="87"/>
      <c r="X3213" s="87"/>
      <c r="Y3213" s="87"/>
      <c r="Z3213" s="87"/>
      <c r="AA3213" s="87"/>
      <c r="AB3213" s="87"/>
      <c r="AC3213" s="87"/>
      <c r="AD3213" s="87"/>
      <c r="AE3213" s="87"/>
      <c r="AF3213" s="87"/>
      <c r="AG3213" s="87"/>
      <c r="AH3213" s="87"/>
      <c r="AI3213" s="87"/>
      <c r="AJ3213" s="87"/>
      <c r="AK3213" s="87"/>
      <c r="AL3213" s="87"/>
      <c r="AM3213" s="87"/>
      <c r="AN3213" s="87"/>
      <c r="AO3213" s="87"/>
      <c r="AP3213" s="87"/>
      <c r="AQ3213" s="87"/>
      <c r="AR3213" s="87"/>
      <c r="AS3213" s="87"/>
      <c r="AT3213" s="87"/>
      <c r="AU3213" s="87"/>
      <c r="AV3213" s="87"/>
      <c r="AW3213" s="87"/>
      <c r="AX3213" s="87"/>
      <c r="AY3213" s="87"/>
      <c r="AZ3213" s="87"/>
      <c r="BA3213" s="87"/>
      <c r="BB3213" s="87"/>
      <c r="BC3213" s="87"/>
      <c r="BD3213" s="87"/>
      <c r="BE3213" s="87"/>
      <c r="BF3213" s="87"/>
    </row>
    <row r="3214" spans="13:58" x14ac:dyDescent="0.25">
      <c r="M3214" s="83"/>
      <c r="N3214" s="87"/>
      <c r="O3214" s="87"/>
      <c r="P3214" s="87"/>
      <c r="Q3214" s="87"/>
      <c r="R3214" s="87"/>
      <c r="S3214" s="87"/>
      <c r="T3214" s="87"/>
      <c r="U3214" s="87"/>
      <c r="V3214" s="87"/>
      <c r="W3214" s="87"/>
      <c r="X3214" s="87"/>
      <c r="Y3214" s="87"/>
      <c r="Z3214" s="87"/>
      <c r="AA3214" s="87"/>
      <c r="AB3214" s="87"/>
      <c r="AC3214" s="87"/>
      <c r="AD3214" s="87"/>
      <c r="AE3214" s="87"/>
      <c r="AF3214" s="87"/>
      <c r="AG3214" s="87"/>
      <c r="AH3214" s="87"/>
      <c r="AI3214" s="87"/>
      <c r="AJ3214" s="87"/>
      <c r="AK3214" s="87"/>
      <c r="AL3214" s="87"/>
      <c r="AM3214" s="87"/>
      <c r="AN3214" s="87"/>
      <c r="AO3214" s="87"/>
      <c r="AP3214" s="87"/>
      <c r="AQ3214" s="87"/>
      <c r="AR3214" s="87"/>
      <c r="AS3214" s="87"/>
      <c r="AT3214" s="87"/>
      <c r="AU3214" s="87"/>
      <c r="AV3214" s="87"/>
      <c r="AW3214" s="87"/>
      <c r="AX3214" s="87"/>
      <c r="AY3214" s="87"/>
      <c r="AZ3214" s="87"/>
      <c r="BA3214" s="87"/>
      <c r="BB3214" s="87"/>
      <c r="BC3214" s="87"/>
      <c r="BD3214" s="87"/>
      <c r="BE3214" s="87"/>
      <c r="BF3214" s="87"/>
    </row>
    <row r="3215" spans="13:58" x14ac:dyDescent="0.25">
      <c r="M3215" s="83"/>
      <c r="N3215" s="87"/>
      <c r="O3215" s="87"/>
      <c r="P3215" s="87"/>
      <c r="Q3215" s="87"/>
      <c r="R3215" s="87"/>
      <c r="S3215" s="87"/>
      <c r="T3215" s="87"/>
      <c r="U3215" s="87"/>
      <c r="V3215" s="87"/>
      <c r="W3215" s="87"/>
      <c r="X3215" s="87"/>
      <c r="Y3215" s="87"/>
      <c r="Z3215" s="87"/>
      <c r="AA3215" s="87"/>
      <c r="AB3215" s="87"/>
      <c r="AC3215" s="87"/>
      <c r="AD3215" s="87"/>
      <c r="AE3215" s="87"/>
      <c r="AF3215" s="87"/>
      <c r="AG3215" s="87"/>
      <c r="AH3215" s="87"/>
      <c r="AI3215" s="87"/>
      <c r="AJ3215" s="87"/>
      <c r="AK3215" s="87"/>
      <c r="AL3215" s="87"/>
      <c r="AM3215" s="87"/>
      <c r="AN3215" s="87"/>
      <c r="AO3215" s="87"/>
      <c r="AP3215" s="87"/>
      <c r="AQ3215" s="87"/>
      <c r="AR3215" s="87"/>
      <c r="AS3215" s="87"/>
      <c r="AT3215" s="87"/>
      <c r="AU3215" s="87"/>
      <c r="AV3215" s="87"/>
      <c r="AW3215" s="87"/>
      <c r="AX3215" s="87"/>
      <c r="AY3215" s="87"/>
      <c r="AZ3215" s="87"/>
      <c r="BA3215" s="87"/>
      <c r="BB3215" s="87"/>
      <c r="BC3215" s="87"/>
      <c r="BD3215" s="87"/>
      <c r="BE3215" s="87"/>
      <c r="BF3215" s="87"/>
    </row>
    <row r="3216" spans="13:58" x14ac:dyDescent="0.25">
      <c r="M3216" s="83"/>
      <c r="N3216" s="87"/>
      <c r="O3216" s="87"/>
      <c r="P3216" s="87"/>
      <c r="Q3216" s="87"/>
      <c r="R3216" s="87"/>
      <c r="S3216" s="87"/>
      <c r="T3216" s="87"/>
      <c r="U3216" s="87"/>
      <c r="V3216" s="87"/>
      <c r="W3216" s="87"/>
      <c r="X3216" s="87"/>
      <c r="Y3216" s="87"/>
      <c r="Z3216" s="87"/>
      <c r="AA3216" s="87"/>
      <c r="AB3216" s="87"/>
      <c r="AC3216" s="87"/>
      <c r="AD3216" s="87"/>
      <c r="AE3216" s="87"/>
      <c r="AF3216" s="87"/>
      <c r="AG3216" s="87"/>
      <c r="AH3216" s="87"/>
      <c r="AI3216" s="87"/>
      <c r="AJ3216" s="87"/>
      <c r="AK3216" s="87"/>
      <c r="AL3216" s="87"/>
      <c r="AM3216" s="87"/>
      <c r="AN3216" s="87"/>
      <c r="AO3216" s="87"/>
      <c r="AP3216" s="87"/>
      <c r="AQ3216" s="87"/>
      <c r="AR3216" s="87"/>
      <c r="AS3216" s="87"/>
      <c r="AT3216" s="87"/>
      <c r="AU3216" s="87"/>
      <c r="AV3216" s="87"/>
      <c r="AW3216" s="87"/>
      <c r="AX3216" s="87"/>
      <c r="AY3216" s="87"/>
      <c r="AZ3216" s="87"/>
      <c r="BA3216" s="87"/>
      <c r="BB3216" s="87"/>
      <c r="BC3216" s="87"/>
      <c r="BD3216" s="87"/>
      <c r="BE3216" s="87"/>
      <c r="BF3216" s="87"/>
    </row>
    <row r="3217" spans="13:58" x14ac:dyDescent="0.25">
      <c r="M3217" s="83"/>
      <c r="N3217" s="87"/>
      <c r="O3217" s="87"/>
      <c r="P3217" s="87"/>
      <c r="Q3217" s="87"/>
      <c r="R3217" s="87"/>
      <c r="S3217" s="87"/>
      <c r="T3217" s="87"/>
      <c r="U3217" s="87"/>
      <c r="V3217" s="87"/>
      <c r="W3217" s="87"/>
      <c r="X3217" s="87"/>
      <c r="Y3217" s="87"/>
      <c r="Z3217" s="87"/>
      <c r="AA3217" s="87"/>
      <c r="AB3217" s="87"/>
      <c r="AC3217" s="87"/>
      <c r="AD3217" s="87"/>
      <c r="AE3217" s="87"/>
      <c r="AF3217" s="87"/>
      <c r="AG3217" s="87"/>
      <c r="AH3217" s="87"/>
      <c r="AI3217" s="87"/>
      <c r="AJ3217" s="87"/>
      <c r="AK3217" s="87"/>
      <c r="AL3217" s="87"/>
      <c r="AM3217" s="87"/>
      <c r="AN3217" s="87"/>
      <c r="AO3217" s="87"/>
      <c r="AP3217" s="87"/>
      <c r="AQ3217" s="87"/>
      <c r="AR3217" s="87"/>
      <c r="AS3217" s="87"/>
      <c r="AT3217" s="87"/>
      <c r="AU3217" s="87"/>
      <c r="AV3217" s="87"/>
      <c r="AW3217" s="87"/>
      <c r="AX3217" s="87"/>
      <c r="AY3217" s="87"/>
      <c r="AZ3217" s="87"/>
      <c r="BA3217" s="87"/>
      <c r="BB3217" s="87"/>
      <c r="BC3217" s="87"/>
      <c r="BD3217" s="87"/>
      <c r="BE3217" s="87"/>
      <c r="BF3217" s="87"/>
    </row>
    <row r="3218" spans="13:58" x14ac:dyDescent="0.25">
      <c r="M3218" s="83"/>
      <c r="N3218" s="87"/>
      <c r="O3218" s="87"/>
      <c r="P3218" s="87"/>
      <c r="Q3218" s="87"/>
      <c r="R3218" s="87"/>
      <c r="S3218" s="87"/>
      <c r="T3218" s="87"/>
      <c r="U3218" s="87"/>
      <c r="V3218" s="87"/>
      <c r="W3218" s="87"/>
      <c r="X3218" s="87"/>
      <c r="Y3218" s="87"/>
      <c r="Z3218" s="87"/>
      <c r="AA3218" s="87"/>
      <c r="AB3218" s="87"/>
      <c r="AC3218" s="87"/>
      <c r="AD3218" s="87"/>
      <c r="AE3218" s="87"/>
      <c r="AF3218" s="87"/>
      <c r="AG3218" s="87"/>
      <c r="AH3218" s="87"/>
      <c r="AI3218" s="87"/>
      <c r="AJ3218" s="87"/>
      <c r="AK3218" s="87"/>
      <c r="AL3218" s="87"/>
      <c r="AM3218" s="87"/>
      <c r="AN3218" s="87"/>
      <c r="AO3218" s="87"/>
      <c r="AP3218" s="87"/>
      <c r="AQ3218" s="87"/>
      <c r="AR3218" s="87"/>
      <c r="AS3218" s="87"/>
      <c r="AT3218" s="87"/>
      <c r="AU3218" s="87"/>
      <c r="AV3218" s="87"/>
      <c r="AW3218" s="87"/>
      <c r="AX3218" s="87"/>
      <c r="AY3218" s="87"/>
      <c r="AZ3218" s="87"/>
      <c r="BA3218" s="87"/>
      <c r="BB3218" s="87"/>
      <c r="BC3218" s="87"/>
      <c r="BD3218" s="87"/>
      <c r="BE3218" s="87"/>
      <c r="BF3218" s="87"/>
    </row>
    <row r="3219" spans="13:58" x14ac:dyDescent="0.25">
      <c r="M3219" s="83"/>
      <c r="N3219" s="87"/>
      <c r="O3219" s="87"/>
      <c r="P3219" s="87"/>
      <c r="Q3219" s="87"/>
      <c r="R3219" s="87"/>
      <c r="S3219" s="87"/>
      <c r="T3219" s="87"/>
      <c r="U3219" s="87"/>
      <c r="V3219" s="87"/>
      <c r="W3219" s="87"/>
      <c r="X3219" s="87"/>
      <c r="Y3219" s="87"/>
      <c r="Z3219" s="87"/>
      <c r="AA3219" s="87"/>
      <c r="AB3219" s="87"/>
      <c r="AC3219" s="87"/>
      <c r="AD3219" s="87"/>
      <c r="AE3219" s="87"/>
      <c r="AF3219" s="87"/>
      <c r="AG3219" s="87"/>
      <c r="AH3219" s="87"/>
      <c r="AI3219" s="87"/>
      <c r="AJ3219" s="87"/>
      <c r="AK3219" s="87"/>
      <c r="AL3219" s="87"/>
      <c r="AM3219" s="87"/>
      <c r="AN3219" s="87"/>
      <c r="AO3219" s="87"/>
      <c r="AP3219" s="87"/>
      <c r="AQ3219" s="87"/>
      <c r="AR3219" s="87"/>
      <c r="AS3219" s="87"/>
      <c r="AT3219" s="87"/>
      <c r="AU3219" s="87"/>
      <c r="AV3219" s="87"/>
      <c r="AW3219" s="87"/>
      <c r="AX3219" s="87"/>
      <c r="AY3219" s="87"/>
      <c r="AZ3219" s="87"/>
      <c r="BA3219" s="87"/>
      <c r="BB3219" s="87"/>
      <c r="BC3219" s="87"/>
      <c r="BD3219" s="87"/>
      <c r="BE3219" s="87"/>
      <c r="BF3219" s="87"/>
    </row>
    <row r="3220" spans="13:58" x14ac:dyDescent="0.25">
      <c r="M3220" s="83"/>
      <c r="N3220" s="87"/>
      <c r="O3220" s="87"/>
      <c r="P3220" s="87"/>
      <c r="Q3220" s="87"/>
      <c r="R3220" s="87"/>
      <c r="S3220" s="87"/>
      <c r="T3220" s="87"/>
      <c r="U3220" s="87"/>
      <c r="V3220" s="87"/>
      <c r="W3220" s="87"/>
      <c r="X3220" s="87"/>
      <c r="Y3220" s="87"/>
      <c r="Z3220" s="87"/>
      <c r="AA3220" s="87"/>
      <c r="AB3220" s="87"/>
      <c r="AC3220" s="87"/>
      <c r="AD3220" s="87"/>
      <c r="AE3220" s="87"/>
      <c r="AF3220" s="87"/>
      <c r="AG3220" s="87"/>
      <c r="AH3220" s="87"/>
      <c r="AI3220" s="87"/>
      <c r="AJ3220" s="87"/>
      <c r="AK3220" s="87"/>
      <c r="AL3220" s="87"/>
      <c r="AM3220" s="87"/>
      <c r="AN3220" s="87"/>
      <c r="AO3220" s="87"/>
      <c r="AP3220" s="87"/>
      <c r="AQ3220" s="87"/>
      <c r="AR3220" s="87"/>
      <c r="AS3220" s="87"/>
      <c r="AT3220" s="87"/>
      <c r="AU3220" s="87"/>
      <c r="AV3220" s="87"/>
      <c r="AW3220" s="87"/>
      <c r="AX3220" s="87"/>
      <c r="AY3220" s="87"/>
      <c r="AZ3220" s="87"/>
      <c r="BA3220" s="87"/>
      <c r="BB3220" s="87"/>
      <c r="BC3220" s="87"/>
      <c r="BD3220" s="87"/>
      <c r="BE3220" s="87"/>
      <c r="BF3220" s="87"/>
    </row>
    <row r="3221" spans="13:58" x14ac:dyDescent="0.25">
      <c r="M3221" s="83"/>
      <c r="N3221" s="87"/>
      <c r="O3221" s="87"/>
      <c r="P3221" s="87"/>
      <c r="Q3221" s="87"/>
      <c r="R3221" s="87"/>
      <c r="S3221" s="87"/>
      <c r="T3221" s="87"/>
      <c r="U3221" s="87"/>
      <c r="V3221" s="87"/>
      <c r="W3221" s="87"/>
      <c r="X3221" s="87"/>
      <c r="Y3221" s="87"/>
      <c r="Z3221" s="87"/>
      <c r="AA3221" s="87"/>
      <c r="AB3221" s="87"/>
      <c r="AC3221" s="87"/>
      <c r="AD3221" s="87"/>
      <c r="AE3221" s="87"/>
      <c r="AF3221" s="87"/>
      <c r="AG3221" s="87"/>
      <c r="AH3221" s="87"/>
      <c r="AI3221" s="87"/>
      <c r="AJ3221" s="87"/>
      <c r="AK3221" s="87"/>
      <c r="AL3221" s="87"/>
      <c r="AM3221" s="87"/>
      <c r="AN3221" s="87"/>
      <c r="AO3221" s="87"/>
      <c r="AP3221" s="87"/>
      <c r="AQ3221" s="87"/>
      <c r="AR3221" s="87"/>
      <c r="AS3221" s="87"/>
      <c r="AT3221" s="87"/>
      <c r="AU3221" s="87"/>
      <c r="AV3221" s="87"/>
      <c r="AW3221" s="87"/>
      <c r="AX3221" s="87"/>
      <c r="AY3221" s="87"/>
      <c r="AZ3221" s="87"/>
      <c r="BA3221" s="87"/>
      <c r="BB3221" s="87"/>
      <c r="BC3221" s="87"/>
      <c r="BD3221" s="87"/>
      <c r="BE3221" s="87"/>
      <c r="BF3221" s="87"/>
    </row>
    <row r="3222" spans="13:58" x14ac:dyDescent="0.25">
      <c r="M3222" s="83"/>
      <c r="N3222" s="87"/>
      <c r="O3222" s="87"/>
      <c r="P3222" s="87"/>
      <c r="Q3222" s="87"/>
      <c r="R3222" s="87"/>
      <c r="S3222" s="87"/>
      <c r="T3222" s="87"/>
      <c r="U3222" s="87"/>
      <c r="V3222" s="87"/>
      <c r="W3222" s="87"/>
      <c r="X3222" s="87"/>
      <c r="Y3222" s="87"/>
      <c r="Z3222" s="87"/>
      <c r="AA3222" s="87"/>
      <c r="AB3222" s="87"/>
      <c r="AC3222" s="87"/>
      <c r="AD3222" s="87"/>
      <c r="AE3222" s="87"/>
      <c r="AF3222" s="87"/>
      <c r="AG3222" s="87"/>
      <c r="AH3222" s="87"/>
      <c r="AI3222" s="87"/>
      <c r="AJ3222" s="87"/>
      <c r="AK3222" s="87"/>
      <c r="AL3222" s="87"/>
      <c r="AM3222" s="87"/>
      <c r="AN3222" s="87"/>
      <c r="AO3222" s="87"/>
      <c r="AP3222" s="87"/>
      <c r="AQ3222" s="87"/>
      <c r="AR3222" s="87"/>
      <c r="AS3222" s="87"/>
      <c r="AT3222" s="87"/>
      <c r="AU3222" s="87"/>
      <c r="AV3222" s="87"/>
      <c r="AW3222" s="87"/>
      <c r="AX3222" s="87"/>
      <c r="AY3222" s="87"/>
      <c r="AZ3222" s="87"/>
      <c r="BA3222" s="87"/>
      <c r="BB3222" s="87"/>
      <c r="BC3222" s="87"/>
      <c r="BD3222" s="87"/>
      <c r="BE3222" s="87"/>
      <c r="BF3222" s="87"/>
    </row>
    <row r="3223" spans="13:58" x14ac:dyDescent="0.25">
      <c r="M3223" s="83"/>
      <c r="N3223" s="87"/>
      <c r="O3223" s="87"/>
      <c r="P3223" s="87"/>
      <c r="Q3223" s="87"/>
      <c r="R3223" s="87"/>
      <c r="S3223" s="87"/>
      <c r="T3223" s="87"/>
      <c r="U3223" s="87"/>
      <c r="V3223" s="87"/>
      <c r="W3223" s="87"/>
      <c r="X3223" s="87"/>
      <c r="Y3223" s="87"/>
      <c r="Z3223" s="87"/>
      <c r="AA3223" s="87"/>
      <c r="AB3223" s="87"/>
      <c r="AC3223" s="87"/>
      <c r="AD3223" s="87"/>
      <c r="AE3223" s="87"/>
      <c r="AF3223" s="87"/>
      <c r="AG3223" s="87"/>
      <c r="AH3223" s="87"/>
      <c r="AI3223" s="87"/>
      <c r="AJ3223" s="87"/>
      <c r="AK3223" s="87"/>
      <c r="AL3223" s="87"/>
      <c r="AM3223" s="87"/>
      <c r="AN3223" s="87"/>
      <c r="AO3223" s="87"/>
      <c r="AP3223" s="87"/>
      <c r="AQ3223" s="87"/>
      <c r="AR3223" s="87"/>
      <c r="AS3223" s="87"/>
      <c r="AT3223" s="87"/>
      <c r="AU3223" s="87"/>
      <c r="AV3223" s="87"/>
      <c r="AW3223" s="87"/>
      <c r="AX3223" s="87"/>
      <c r="AY3223" s="87"/>
      <c r="AZ3223" s="87"/>
      <c r="BA3223" s="87"/>
      <c r="BB3223" s="87"/>
      <c r="BC3223" s="87"/>
      <c r="BD3223" s="87"/>
      <c r="BE3223" s="87"/>
      <c r="BF3223" s="87"/>
    </row>
    <row r="3224" spans="13:58" x14ac:dyDescent="0.25">
      <c r="M3224" s="83"/>
      <c r="N3224" s="87"/>
      <c r="O3224" s="87"/>
      <c r="P3224" s="87"/>
      <c r="Q3224" s="87"/>
      <c r="R3224" s="87"/>
      <c r="S3224" s="87"/>
      <c r="T3224" s="87"/>
      <c r="U3224" s="87"/>
      <c r="V3224" s="87"/>
      <c r="W3224" s="87"/>
      <c r="X3224" s="87"/>
      <c r="Y3224" s="87"/>
      <c r="Z3224" s="87"/>
      <c r="AA3224" s="87"/>
      <c r="AB3224" s="87"/>
      <c r="AC3224" s="87"/>
      <c r="AD3224" s="87"/>
      <c r="AE3224" s="87"/>
      <c r="AF3224" s="87"/>
      <c r="AG3224" s="87"/>
      <c r="AH3224" s="87"/>
      <c r="AI3224" s="87"/>
      <c r="AJ3224" s="87"/>
      <c r="AK3224" s="87"/>
      <c r="AL3224" s="87"/>
      <c r="AM3224" s="87"/>
      <c r="AN3224" s="87"/>
      <c r="AO3224" s="87"/>
      <c r="AP3224" s="87"/>
      <c r="AQ3224" s="87"/>
      <c r="AR3224" s="87"/>
      <c r="AS3224" s="87"/>
      <c r="AT3224" s="87"/>
      <c r="AU3224" s="87"/>
      <c r="AV3224" s="87"/>
      <c r="AW3224" s="87"/>
      <c r="AX3224" s="87"/>
      <c r="AY3224" s="87"/>
      <c r="AZ3224" s="87"/>
      <c r="BA3224" s="87"/>
      <c r="BB3224" s="87"/>
      <c r="BC3224" s="87"/>
      <c r="BD3224" s="87"/>
      <c r="BE3224" s="87"/>
      <c r="BF3224" s="87"/>
    </row>
    <row r="3225" spans="13:58" x14ac:dyDescent="0.25">
      <c r="M3225" s="83"/>
      <c r="N3225" s="87"/>
      <c r="O3225" s="87"/>
      <c r="P3225" s="87"/>
      <c r="Q3225" s="87"/>
      <c r="R3225" s="87"/>
      <c r="S3225" s="87"/>
      <c r="T3225" s="87"/>
      <c r="U3225" s="87"/>
      <c r="V3225" s="87"/>
      <c r="W3225" s="87"/>
      <c r="X3225" s="87"/>
      <c r="Y3225" s="87"/>
      <c r="Z3225" s="87"/>
      <c r="AA3225" s="87"/>
      <c r="AB3225" s="87"/>
      <c r="AC3225" s="87"/>
      <c r="AD3225" s="87"/>
      <c r="AE3225" s="87"/>
      <c r="AF3225" s="87"/>
      <c r="AG3225" s="87"/>
      <c r="AH3225" s="87"/>
      <c r="AI3225" s="87"/>
      <c r="AJ3225" s="87"/>
      <c r="AK3225" s="87"/>
      <c r="AL3225" s="87"/>
      <c r="AM3225" s="87"/>
      <c r="AN3225" s="87"/>
      <c r="AO3225" s="87"/>
      <c r="AP3225" s="87"/>
      <c r="AQ3225" s="87"/>
      <c r="AR3225" s="87"/>
      <c r="AS3225" s="87"/>
      <c r="AT3225" s="87"/>
      <c r="AU3225" s="87"/>
      <c r="AV3225" s="87"/>
      <c r="AW3225" s="87"/>
      <c r="AX3225" s="87"/>
      <c r="AY3225" s="87"/>
      <c r="AZ3225" s="87"/>
      <c r="BA3225" s="87"/>
      <c r="BB3225" s="87"/>
      <c r="BC3225" s="87"/>
      <c r="BD3225" s="87"/>
      <c r="BE3225" s="87"/>
      <c r="BF3225" s="87"/>
    </row>
    <row r="3226" spans="13:58" x14ac:dyDescent="0.25">
      <c r="M3226" s="83"/>
      <c r="N3226" s="87"/>
      <c r="O3226" s="87"/>
      <c r="P3226" s="87"/>
      <c r="Q3226" s="87"/>
      <c r="R3226" s="87"/>
      <c r="S3226" s="87"/>
      <c r="T3226" s="87"/>
      <c r="U3226" s="87"/>
      <c r="V3226" s="87"/>
      <c r="W3226" s="87"/>
      <c r="X3226" s="87"/>
      <c r="Y3226" s="87"/>
      <c r="Z3226" s="87"/>
      <c r="AA3226" s="87"/>
      <c r="AB3226" s="87"/>
      <c r="AC3226" s="87"/>
      <c r="AD3226" s="87"/>
      <c r="AE3226" s="87"/>
      <c r="AF3226" s="87"/>
      <c r="AG3226" s="87"/>
      <c r="AH3226" s="87"/>
      <c r="AI3226" s="87"/>
      <c r="AJ3226" s="87"/>
      <c r="AK3226" s="87"/>
      <c r="AL3226" s="87"/>
      <c r="AM3226" s="87"/>
      <c r="AN3226" s="87"/>
      <c r="AO3226" s="87"/>
      <c r="AP3226" s="87"/>
      <c r="AQ3226" s="87"/>
      <c r="AR3226" s="87"/>
      <c r="AS3226" s="87"/>
      <c r="AT3226" s="87"/>
      <c r="AU3226" s="87"/>
      <c r="AV3226" s="87"/>
      <c r="AW3226" s="87"/>
      <c r="AX3226" s="87"/>
      <c r="AY3226" s="87"/>
      <c r="AZ3226" s="87"/>
      <c r="BA3226" s="87"/>
      <c r="BB3226" s="87"/>
      <c r="BC3226" s="87"/>
      <c r="BD3226" s="87"/>
      <c r="BE3226" s="87"/>
      <c r="BF3226" s="87"/>
    </row>
    <row r="3227" spans="13:58" x14ac:dyDescent="0.25">
      <c r="M3227" s="83"/>
      <c r="N3227" s="87"/>
      <c r="O3227" s="87"/>
      <c r="P3227" s="87"/>
      <c r="Q3227" s="87"/>
      <c r="R3227" s="87"/>
      <c r="S3227" s="87"/>
      <c r="T3227" s="87"/>
      <c r="U3227" s="87"/>
      <c r="V3227" s="87"/>
      <c r="W3227" s="87"/>
      <c r="X3227" s="87"/>
      <c r="Y3227" s="87"/>
      <c r="Z3227" s="87"/>
      <c r="AA3227" s="87"/>
      <c r="AB3227" s="87"/>
      <c r="AC3227" s="87"/>
      <c r="AD3227" s="87"/>
      <c r="AE3227" s="87"/>
      <c r="AF3227" s="87"/>
      <c r="AG3227" s="87"/>
      <c r="AH3227" s="87"/>
      <c r="AI3227" s="87"/>
      <c r="AJ3227" s="87"/>
      <c r="AK3227" s="87"/>
      <c r="AL3227" s="87"/>
      <c r="AM3227" s="87"/>
      <c r="AN3227" s="87"/>
      <c r="AO3227" s="87"/>
      <c r="AP3227" s="87"/>
      <c r="AQ3227" s="87"/>
      <c r="AR3227" s="87"/>
      <c r="AS3227" s="87"/>
      <c r="AT3227" s="87"/>
      <c r="AU3227" s="87"/>
      <c r="AV3227" s="87"/>
      <c r="AW3227" s="87"/>
      <c r="AX3227" s="87"/>
      <c r="AY3227" s="87"/>
      <c r="AZ3227" s="87"/>
      <c r="BA3227" s="87"/>
      <c r="BB3227" s="87"/>
      <c r="BC3227" s="87"/>
      <c r="BD3227" s="87"/>
      <c r="BE3227" s="87"/>
      <c r="BF3227" s="87"/>
    </row>
    <row r="3228" spans="13:58" x14ac:dyDescent="0.25">
      <c r="M3228" s="83"/>
      <c r="N3228" s="87"/>
      <c r="O3228" s="87"/>
      <c r="P3228" s="87"/>
      <c r="Q3228" s="87"/>
      <c r="R3228" s="87"/>
      <c r="S3228" s="87"/>
      <c r="T3228" s="87"/>
      <c r="U3228" s="87"/>
      <c r="V3228" s="87"/>
      <c r="W3228" s="87"/>
      <c r="X3228" s="87"/>
      <c r="Y3228" s="87"/>
      <c r="Z3228" s="87"/>
      <c r="AA3228" s="87"/>
      <c r="AB3228" s="87"/>
      <c r="AC3228" s="87"/>
      <c r="AD3228" s="87"/>
      <c r="AE3228" s="87"/>
      <c r="AF3228" s="87"/>
      <c r="AG3228" s="87"/>
      <c r="AH3228" s="87"/>
      <c r="AI3228" s="87"/>
      <c r="AJ3228" s="87"/>
      <c r="AK3228" s="87"/>
      <c r="AL3228" s="87"/>
      <c r="AM3228" s="87"/>
      <c r="AN3228" s="87"/>
      <c r="AO3228" s="87"/>
      <c r="AP3228" s="87"/>
      <c r="AQ3228" s="87"/>
      <c r="AR3228" s="87"/>
      <c r="AS3228" s="87"/>
      <c r="AT3228" s="87"/>
      <c r="AU3228" s="87"/>
      <c r="AV3228" s="87"/>
      <c r="AW3228" s="87"/>
      <c r="AX3228" s="87"/>
      <c r="AY3228" s="87"/>
      <c r="AZ3228" s="87"/>
      <c r="BA3228" s="87"/>
      <c r="BB3228" s="87"/>
      <c r="BC3228" s="87"/>
      <c r="BD3228" s="87"/>
      <c r="BE3228" s="87"/>
      <c r="BF3228" s="87"/>
    </row>
    <row r="3229" spans="13:58" x14ac:dyDescent="0.25">
      <c r="M3229" s="83"/>
      <c r="N3229" s="87"/>
      <c r="O3229" s="87"/>
      <c r="P3229" s="87"/>
      <c r="Q3229" s="87"/>
      <c r="R3229" s="87"/>
      <c r="S3229" s="87"/>
      <c r="T3229" s="87"/>
      <c r="U3229" s="87"/>
      <c r="V3229" s="87"/>
      <c r="W3229" s="87"/>
      <c r="X3229" s="87"/>
      <c r="Y3229" s="87"/>
      <c r="Z3229" s="87"/>
      <c r="AA3229" s="87"/>
      <c r="AB3229" s="87"/>
      <c r="AC3229" s="87"/>
      <c r="AD3229" s="87"/>
      <c r="AE3229" s="87"/>
      <c r="AF3229" s="87"/>
      <c r="AG3229" s="87"/>
      <c r="AH3229" s="87"/>
      <c r="AI3229" s="87"/>
      <c r="AJ3229" s="87"/>
      <c r="AK3229" s="87"/>
      <c r="AL3229" s="87"/>
      <c r="AM3229" s="87"/>
      <c r="AN3229" s="87"/>
      <c r="AO3229" s="87"/>
      <c r="AP3229" s="87"/>
      <c r="AQ3229" s="87"/>
      <c r="AR3229" s="87"/>
      <c r="AS3229" s="87"/>
      <c r="AT3229" s="87"/>
      <c r="AU3229" s="87"/>
      <c r="AV3229" s="87"/>
      <c r="AW3229" s="87"/>
      <c r="AX3229" s="87"/>
      <c r="AY3229" s="87"/>
      <c r="AZ3229" s="87"/>
      <c r="BA3229" s="87"/>
      <c r="BB3229" s="87"/>
      <c r="BC3229" s="87"/>
      <c r="BD3229" s="87"/>
      <c r="BE3229" s="87"/>
      <c r="BF3229" s="87"/>
    </row>
    <row r="3230" spans="13:58" x14ac:dyDescent="0.25">
      <c r="M3230" s="83"/>
      <c r="N3230" s="87"/>
      <c r="O3230" s="87"/>
      <c r="P3230" s="87"/>
      <c r="Q3230" s="87"/>
      <c r="R3230" s="87"/>
      <c r="S3230" s="87"/>
      <c r="T3230" s="87"/>
      <c r="U3230" s="87"/>
      <c r="V3230" s="87"/>
      <c r="W3230" s="87"/>
      <c r="X3230" s="87"/>
      <c r="Y3230" s="87"/>
      <c r="Z3230" s="87"/>
      <c r="AA3230" s="87"/>
      <c r="AB3230" s="87"/>
      <c r="AC3230" s="87"/>
      <c r="AD3230" s="87"/>
      <c r="AE3230" s="87"/>
      <c r="AF3230" s="87"/>
      <c r="AG3230" s="87"/>
      <c r="AH3230" s="87"/>
      <c r="AI3230" s="87"/>
      <c r="AJ3230" s="87"/>
      <c r="AK3230" s="87"/>
      <c r="AL3230" s="87"/>
      <c r="AM3230" s="87"/>
      <c r="AN3230" s="87"/>
      <c r="AO3230" s="87"/>
      <c r="AP3230" s="87"/>
      <c r="AQ3230" s="87"/>
      <c r="AR3230" s="87"/>
      <c r="AS3230" s="87"/>
      <c r="AT3230" s="87"/>
      <c r="AU3230" s="87"/>
      <c r="AV3230" s="87"/>
      <c r="AW3230" s="87"/>
      <c r="AX3230" s="87"/>
      <c r="AY3230" s="87"/>
      <c r="AZ3230" s="87"/>
      <c r="BA3230" s="87"/>
      <c r="BB3230" s="87"/>
      <c r="BC3230" s="87"/>
      <c r="BD3230" s="87"/>
      <c r="BE3230" s="87"/>
      <c r="BF3230" s="87"/>
    </row>
    <row r="3231" spans="13:58" x14ac:dyDescent="0.25">
      <c r="M3231" s="83"/>
      <c r="N3231" s="87"/>
      <c r="O3231" s="87"/>
      <c r="P3231" s="87"/>
      <c r="Q3231" s="87"/>
      <c r="R3231" s="87"/>
      <c r="S3231" s="87"/>
      <c r="T3231" s="87"/>
      <c r="U3231" s="87"/>
      <c r="V3231" s="87"/>
      <c r="W3231" s="87"/>
      <c r="X3231" s="87"/>
      <c r="Y3231" s="87"/>
      <c r="Z3231" s="87"/>
      <c r="AA3231" s="87"/>
      <c r="AB3231" s="87"/>
      <c r="AC3231" s="87"/>
      <c r="AD3231" s="87"/>
      <c r="AE3231" s="87"/>
      <c r="AF3231" s="87"/>
      <c r="AG3231" s="87"/>
      <c r="AH3231" s="87"/>
      <c r="AI3231" s="87"/>
      <c r="AJ3231" s="87"/>
      <c r="AK3231" s="87"/>
      <c r="AL3231" s="87"/>
      <c r="AM3231" s="87"/>
      <c r="AN3231" s="87"/>
      <c r="AO3231" s="87"/>
      <c r="AP3231" s="87"/>
      <c r="AQ3231" s="87"/>
      <c r="AR3231" s="87"/>
      <c r="AS3231" s="87"/>
      <c r="AT3231" s="87"/>
      <c r="AU3231" s="87"/>
      <c r="AV3231" s="87"/>
      <c r="AW3231" s="87"/>
      <c r="AX3231" s="87"/>
      <c r="AY3231" s="87"/>
      <c r="AZ3231" s="87"/>
      <c r="BA3231" s="87"/>
      <c r="BB3231" s="87"/>
      <c r="BC3231" s="87"/>
      <c r="BD3231" s="87"/>
      <c r="BE3231" s="87"/>
      <c r="BF3231" s="87"/>
    </row>
    <row r="3232" spans="13:58" x14ac:dyDescent="0.25">
      <c r="M3232" s="83"/>
      <c r="N3232" s="87"/>
      <c r="O3232" s="87"/>
      <c r="P3232" s="87"/>
      <c r="Q3232" s="87"/>
      <c r="R3232" s="87"/>
      <c r="S3232" s="87"/>
      <c r="T3232" s="87"/>
      <c r="U3232" s="87"/>
      <c r="V3232" s="87"/>
      <c r="W3232" s="87"/>
      <c r="X3232" s="87"/>
      <c r="Y3232" s="87"/>
      <c r="Z3232" s="87"/>
      <c r="AA3232" s="87"/>
      <c r="AB3232" s="87"/>
      <c r="AC3232" s="87"/>
      <c r="AD3232" s="87"/>
      <c r="AE3232" s="87"/>
      <c r="AF3232" s="87"/>
      <c r="AG3232" s="87"/>
      <c r="AH3232" s="87"/>
      <c r="AI3232" s="87"/>
      <c r="AJ3232" s="87"/>
      <c r="AK3232" s="87"/>
      <c r="AL3232" s="87"/>
      <c r="AM3232" s="87"/>
      <c r="AN3232" s="87"/>
      <c r="AO3232" s="87"/>
      <c r="AP3232" s="87"/>
      <c r="AQ3232" s="87"/>
      <c r="AR3232" s="87"/>
      <c r="AS3232" s="87"/>
      <c r="AT3232" s="87"/>
      <c r="AU3232" s="87"/>
      <c r="AV3232" s="87"/>
      <c r="AW3232" s="87"/>
      <c r="AX3232" s="87"/>
      <c r="AY3232" s="87"/>
      <c r="AZ3232" s="87"/>
      <c r="BA3232" s="87"/>
      <c r="BB3232" s="87"/>
      <c r="BC3232" s="87"/>
      <c r="BD3232" s="87"/>
      <c r="BE3232" s="87"/>
      <c r="BF3232" s="87"/>
    </row>
    <row r="3233" spans="13:58" x14ac:dyDescent="0.25">
      <c r="M3233" s="83"/>
      <c r="N3233" s="87"/>
      <c r="O3233" s="87"/>
      <c r="P3233" s="87"/>
      <c r="Q3233" s="87"/>
      <c r="R3233" s="87"/>
      <c r="S3233" s="87"/>
      <c r="T3233" s="87"/>
      <c r="U3233" s="87"/>
      <c r="V3233" s="87"/>
      <c r="W3233" s="87"/>
      <c r="X3233" s="87"/>
      <c r="Y3233" s="87"/>
      <c r="Z3233" s="87"/>
      <c r="AA3233" s="87"/>
      <c r="AB3233" s="87"/>
      <c r="AC3233" s="87"/>
      <c r="AD3233" s="87"/>
      <c r="AE3233" s="87"/>
      <c r="AF3233" s="87"/>
      <c r="AG3233" s="87"/>
      <c r="AH3233" s="87"/>
      <c r="AI3233" s="87"/>
      <c r="AJ3233" s="87"/>
      <c r="AK3233" s="87"/>
      <c r="AL3233" s="87"/>
      <c r="AM3233" s="87"/>
      <c r="AN3233" s="87"/>
      <c r="AO3233" s="87"/>
      <c r="AP3233" s="87"/>
      <c r="AQ3233" s="87"/>
      <c r="AR3233" s="87"/>
      <c r="AS3233" s="87"/>
      <c r="AT3233" s="87"/>
      <c r="AU3233" s="87"/>
      <c r="AV3233" s="87"/>
      <c r="AW3233" s="87"/>
      <c r="AX3233" s="87"/>
      <c r="AY3233" s="87"/>
      <c r="AZ3233" s="87"/>
      <c r="BA3233" s="87"/>
      <c r="BB3233" s="87"/>
      <c r="BC3233" s="87"/>
      <c r="BD3233" s="87"/>
      <c r="BE3233" s="87"/>
      <c r="BF3233" s="87"/>
    </row>
    <row r="3234" spans="13:58" x14ac:dyDescent="0.25">
      <c r="M3234" s="83"/>
      <c r="N3234" s="87"/>
      <c r="O3234" s="87"/>
      <c r="P3234" s="87"/>
      <c r="Q3234" s="87"/>
      <c r="R3234" s="87"/>
      <c r="S3234" s="87"/>
      <c r="T3234" s="87"/>
      <c r="U3234" s="87"/>
      <c r="V3234" s="87"/>
      <c r="W3234" s="87"/>
      <c r="X3234" s="87"/>
      <c r="Y3234" s="87"/>
      <c r="Z3234" s="87"/>
      <c r="AA3234" s="87"/>
      <c r="AB3234" s="87"/>
      <c r="AC3234" s="87"/>
      <c r="AD3234" s="87"/>
      <c r="AE3234" s="87"/>
      <c r="AF3234" s="87"/>
      <c r="AG3234" s="87"/>
      <c r="AH3234" s="87"/>
      <c r="AI3234" s="87"/>
      <c r="AJ3234" s="87"/>
      <c r="AK3234" s="87"/>
      <c r="AL3234" s="87"/>
      <c r="AM3234" s="87"/>
      <c r="AN3234" s="87"/>
      <c r="AO3234" s="87"/>
      <c r="AP3234" s="87"/>
      <c r="AQ3234" s="87"/>
      <c r="AR3234" s="87"/>
      <c r="AS3234" s="87"/>
      <c r="AT3234" s="87"/>
      <c r="AU3234" s="87"/>
      <c r="AV3234" s="87"/>
      <c r="AW3234" s="87"/>
      <c r="AX3234" s="87"/>
      <c r="AY3234" s="87"/>
      <c r="AZ3234" s="87"/>
      <c r="BA3234" s="87"/>
      <c r="BB3234" s="87"/>
      <c r="BC3234" s="87"/>
      <c r="BD3234" s="87"/>
      <c r="BE3234" s="87"/>
      <c r="BF3234" s="87"/>
    </row>
    <row r="3235" spans="13:58" x14ac:dyDescent="0.25">
      <c r="M3235" s="83"/>
      <c r="N3235" s="87"/>
      <c r="O3235" s="87"/>
      <c r="P3235" s="87"/>
      <c r="Q3235" s="87"/>
      <c r="R3235" s="87"/>
      <c r="S3235" s="87"/>
      <c r="T3235" s="87"/>
      <c r="U3235" s="87"/>
      <c r="V3235" s="87"/>
      <c r="W3235" s="87"/>
      <c r="X3235" s="87"/>
      <c r="Y3235" s="87"/>
      <c r="Z3235" s="87"/>
      <c r="AA3235" s="87"/>
      <c r="AB3235" s="87"/>
      <c r="AC3235" s="87"/>
      <c r="AD3235" s="87"/>
      <c r="AE3235" s="87"/>
      <c r="AF3235" s="87"/>
      <c r="AG3235" s="87"/>
      <c r="AH3235" s="87"/>
      <c r="AI3235" s="87"/>
      <c r="AJ3235" s="87"/>
      <c r="AK3235" s="87"/>
      <c r="AL3235" s="87"/>
      <c r="AM3235" s="87"/>
      <c r="AN3235" s="87"/>
      <c r="AO3235" s="87"/>
      <c r="AP3235" s="87"/>
      <c r="AQ3235" s="87"/>
      <c r="AR3235" s="87"/>
      <c r="AS3235" s="87"/>
      <c r="AT3235" s="87"/>
      <c r="AU3235" s="87"/>
      <c r="AV3235" s="87"/>
      <c r="AW3235" s="87"/>
      <c r="AX3235" s="87"/>
      <c r="AY3235" s="87"/>
      <c r="AZ3235" s="87"/>
      <c r="BA3235" s="87"/>
      <c r="BB3235" s="87"/>
      <c r="BC3235" s="87"/>
      <c r="BD3235" s="87"/>
      <c r="BE3235" s="87"/>
      <c r="BF3235" s="87"/>
    </row>
    <row r="3236" spans="13:58" x14ac:dyDescent="0.25">
      <c r="M3236" s="83"/>
      <c r="N3236" s="87"/>
      <c r="O3236" s="87"/>
      <c r="P3236" s="87"/>
      <c r="Q3236" s="87"/>
      <c r="R3236" s="87"/>
      <c r="S3236" s="87"/>
      <c r="T3236" s="87"/>
      <c r="U3236" s="87"/>
      <c r="V3236" s="87"/>
      <c r="W3236" s="87"/>
      <c r="X3236" s="87"/>
      <c r="Y3236" s="87"/>
      <c r="Z3236" s="87"/>
      <c r="AA3236" s="87"/>
      <c r="AB3236" s="87"/>
      <c r="AC3236" s="87"/>
      <c r="AD3236" s="87"/>
      <c r="AE3236" s="87"/>
      <c r="AF3236" s="87"/>
      <c r="AG3236" s="87"/>
      <c r="AH3236" s="87"/>
      <c r="AI3236" s="87"/>
      <c r="AJ3236" s="87"/>
      <c r="AK3236" s="87"/>
      <c r="AL3236" s="87"/>
      <c r="AM3236" s="87"/>
      <c r="AN3236" s="87"/>
      <c r="AO3236" s="87"/>
      <c r="AP3236" s="87"/>
      <c r="AQ3236" s="87"/>
      <c r="AR3236" s="87"/>
      <c r="AS3236" s="87"/>
      <c r="AT3236" s="87"/>
      <c r="AU3236" s="87"/>
      <c r="AV3236" s="87"/>
      <c r="AW3236" s="87"/>
      <c r="AX3236" s="87"/>
      <c r="AY3236" s="87"/>
      <c r="AZ3236" s="87"/>
      <c r="BA3236" s="87"/>
      <c r="BB3236" s="87"/>
      <c r="BC3236" s="87"/>
      <c r="BD3236" s="87"/>
      <c r="BE3236" s="87"/>
      <c r="BF3236" s="87"/>
    </row>
    <row r="3237" spans="13:58" x14ac:dyDescent="0.25">
      <c r="M3237" s="83"/>
      <c r="N3237" s="87"/>
      <c r="O3237" s="87"/>
      <c r="P3237" s="87"/>
      <c r="Q3237" s="87"/>
      <c r="R3237" s="87"/>
      <c r="S3237" s="87"/>
      <c r="T3237" s="87"/>
      <c r="U3237" s="87"/>
      <c r="V3237" s="87"/>
      <c r="W3237" s="87"/>
      <c r="X3237" s="87"/>
      <c r="Y3237" s="87"/>
      <c r="Z3237" s="87"/>
      <c r="AA3237" s="87"/>
      <c r="AB3237" s="87"/>
      <c r="AC3237" s="87"/>
      <c r="AD3237" s="87"/>
      <c r="AE3237" s="87"/>
      <c r="AF3237" s="87"/>
      <c r="AG3237" s="87"/>
      <c r="AH3237" s="87"/>
      <c r="AI3237" s="87"/>
      <c r="AJ3237" s="87"/>
      <c r="AK3237" s="87"/>
      <c r="AL3237" s="87"/>
      <c r="AM3237" s="87"/>
      <c r="AN3237" s="87"/>
      <c r="AO3237" s="87"/>
      <c r="AP3237" s="87"/>
      <c r="AQ3237" s="87"/>
      <c r="AR3237" s="87"/>
      <c r="AS3237" s="87"/>
      <c r="AT3237" s="87"/>
      <c r="AU3237" s="87"/>
      <c r="AV3237" s="87"/>
      <c r="AW3237" s="87"/>
      <c r="AX3237" s="87"/>
      <c r="AY3237" s="87"/>
      <c r="AZ3237" s="87"/>
      <c r="BA3237" s="87"/>
      <c r="BB3237" s="87"/>
      <c r="BC3237" s="87"/>
      <c r="BD3237" s="87"/>
      <c r="BE3237" s="87"/>
      <c r="BF3237" s="87"/>
    </row>
    <row r="3238" spans="13:58" x14ac:dyDescent="0.25">
      <c r="M3238" s="83"/>
      <c r="N3238" s="87"/>
      <c r="O3238" s="87"/>
      <c r="P3238" s="87"/>
      <c r="Q3238" s="87"/>
      <c r="R3238" s="87"/>
      <c r="S3238" s="87"/>
      <c r="T3238" s="87"/>
      <c r="U3238" s="87"/>
      <c r="V3238" s="87"/>
      <c r="W3238" s="87"/>
      <c r="X3238" s="87"/>
      <c r="Y3238" s="87"/>
      <c r="Z3238" s="87"/>
      <c r="AA3238" s="87"/>
      <c r="AB3238" s="87"/>
      <c r="AC3238" s="87"/>
      <c r="AD3238" s="87"/>
      <c r="AE3238" s="87"/>
      <c r="AF3238" s="87"/>
      <c r="AG3238" s="87"/>
      <c r="AH3238" s="87"/>
      <c r="AI3238" s="87"/>
      <c r="AJ3238" s="87"/>
      <c r="AK3238" s="87"/>
      <c r="AL3238" s="87"/>
      <c r="AM3238" s="87"/>
      <c r="AN3238" s="87"/>
      <c r="AO3238" s="87"/>
      <c r="AP3238" s="87"/>
      <c r="AQ3238" s="87"/>
      <c r="AR3238" s="87"/>
      <c r="AS3238" s="87"/>
      <c r="AT3238" s="87"/>
      <c r="AU3238" s="87"/>
      <c r="AV3238" s="87"/>
      <c r="AW3238" s="87"/>
      <c r="AX3238" s="87"/>
      <c r="AY3238" s="87"/>
      <c r="AZ3238" s="87"/>
      <c r="BA3238" s="87"/>
      <c r="BB3238" s="87"/>
      <c r="BC3238" s="87"/>
      <c r="BD3238" s="87"/>
      <c r="BE3238" s="87"/>
      <c r="BF3238" s="87"/>
    </row>
    <row r="3239" spans="13:58" x14ac:dyDescent="0.25">
      <c r="M3239" s="83"/>
      <c r="N3239" s="87"/>
      <c r="O3239" s="87"/>
      <c r="P3239" s="87"/>
      <c r="Q3239" s="87"/>
      <c r="R3239" s="87"/>
      <c r="S3239" s="87"/>
      <c r="T3239" s="87"/>
      <c r="U3239" s="87"/>
      <c r="V3239" s="87"/>
      <c r="W3239" s="87"/>
      <c r="X3239" s="87"/>
      <c r="Y3239" s="87"/>
      <c r="Z3239" s="87"/>
      <c r="AA3239" s="87"/>
      <c r="AB3239" s="87"/>
      <c r="AC3239" s="87"/>
      <c r="AD3239" s="87"/>
      <c r="AE3239" s="87"/>
      <c r="AF3239" s="87"/>
      <c r="AG3239" s="87"/>
      <c r="AH3239" s="87"/>
      <c r="AI3239" s="87"/>
      <c r="AJ3239" s="87"/>
      <c r="AK3239" s="87"/>
      <c r="AL3239" s="87"/>
      <c r="AM3239" s="87"/>
      <c r="AN3239" s="87"/>
      <c r="AO3239" s="87"/>
      <c r="AP3239" s="87"/>
      <c r="AQ3239" s="87"/>
      <c r="AR3239" s="87"/>
      <c r="AS3239" s="87"/>
      <c r="AT3239" s="87"/>
      <c r="AU3239" s="87"/>
      <c r="AV3239" s="87"/>
      <c r="AW3239" s="87"/>
      <c r="AX3239" s="87"/>
      <c r="AY3239" s="87"/>
      <c r="AZ3239" s="87"/>
      <c r="BA3239" s="87"/>
      <c r="BB3239" s="87"/>
      <c r="BC3239" s="87"/>
      <c r="BD3239" s="87"/>
      <c r="BE3239" s="87"/>
      <c r="BF3239" s="87"/>
    </row>
    <row r="3240" spans="13:58" x14ac:dyDescent="0.25">
      <c r="M3240" s="83"/>
      <c r="N3240" s="87"/>
      <c r="O3240" s="87"/>
      <c r="P3240" s="87"/>
      <c r="Q3240" s="87"/>
      <c r="R3240" s="87"/>
      <c r="S3240" s="87"/>
      <c r="T3240" s="87"/>
      <c r="U3240" s="87"/>
      <c r="V3240" s="87"/>
      <c r="W3240" s="87"/>
      <c r="X3240" s="87"/>
      <c r="Y3240" s="87"/>
      <c r="Z3240" s="87"/>
      <c r="AA3240" s="87"/>
      <c r="AB3240" s="87"/>
      <c r="AC3240" s="87"/>
      <c r="AD3240" s="87"/>
      <c r="AE3240" s="87"/>
      <c r="AF3240" s="87"/>
      <c r="AG3240" s="87"/>
      <c r="AH3240" s="87"/>
      <c r="AI3240" s="87"/>
      <c r="AJ3240" s="87"/>
      <c r="AK3240" s="87"/>
      <c r="AL3240" s="87"/>
      <c r="AM3240" s="87"/>
      <c r="AN3240" s="87"/>
      <c r="AO3240" s="87"/>
      <c r="AP3240" s="87"/>
      <c r="AQ3240" s="87"/>
      <c r="AR3240" s="87"/>
      <c r="AS3240" s="87"/>
      <c r="AT3240" s="87"/>
      <c r="AU3240" s="87"/>
      <c r="AV3240" s="87"/>
      <c r="AW3240" s="87"/>
      <c r="AX3240" s="87"/>
      <c r="AY3240" s="87"/>
      <c r="AZ3240" s="87"/>
      <c r="BA3240" s="87"/>
      <c r="BB3240" s="87"/>
      <c r="BC3240" s="87"/>
      <c r="BD3240" s="87"/>
      <c r="BE3240" s="87"/>
      <c r="BF3240" s="87"/>
    </row>
    <row r="3241" spans="13:58" x14ac:dyDescent="0.25">
      <c r="M3241" s="83"/>
      <c r="N3241" s="87"/>
      <c r="O3241" s="87"/>
      <c r="P3241" s="87"/>
      <c r="Q3241" s="87"/>
      <c r="R3241" s="87"/>
      <c r="S3241" s="87"/>
      <c r="T3241" s="87"/>
      <c r="U3241" s="87"/>
      <c r="V3241" s="87"/>
      <c r="W3241" s="87"/>
      <c r="X3241" s="87"/>
      <c r="Y3241" s="87"/>
      <c r="Z3241" s="87"/>
      <c r="AA3241" s="87"/>
      <c r="AB3241" s="87"/>
      <c r="AC3241" s="87"/>
      <c r="AD3241" s="87"/>
      <c r="AE3241" s="87"/>
      <c r="AF3241" s="87"/>
      <c r="AG3241" s="87"/>
      <c r="AH3241" s="87"/>
      <c r="AI3241" s="87"/>
      <c r="AJ3241" s="87"/>
      <c r="AK3241" s="87"/>
      <c r="AL3241" s="87"/>
      <c r="AM3241" s="87"/>
      <c r="AN3241" s="87"/>
      <c r="AO3241" s="87"/>
      <c r="AP3241" s="87"/>
      <c r="AQ3241" s="87"/>
      <c r="AR3241" s="87"/>
      <c r="AS3241" s="87"/>
      <c r="AT3241" s="87"/>
      <c r="AU3241" s="87"/>
      <c r="AV3241" s="87"/>
      <c r="AW3241" s="87"/>
      <c r="AX3241" s="87"/>
      <c r="AY3241" s="87"/>
      <c r="AZ3241" s="87"/>
      <c r="BA3241" s="87"/>
      <c r="BB3241" s="87"/>
      <c r="BC3241" s="87"/>
      <c r="BD3241" s="87"/>
      <c r="BE3241" s="87"/>
      <c r="BF3241" s="87"/>
    </row>
    <row r="3242" spans="13:58" x14ac:dyDescent="0.25">
      <c r="M3242" s="83"/>
      <c r="N3242" s="87"/>
      <c r="O3242" s="87"/>
      <c r="P3242" s="87"/>
      <c r="Q3242" s="87"/>
      <c r="R3242" s="87"/>
      <c r="S3242" s="87"/>
      <c r="T3242" s="87"/>
      <c r="U3242" s="87"/>
      <c r="V3242" s="87"/>
      <c r="W3242" s="87"/>
      <c r="X3242" s="87"/>
      <c r="Y3242" s="87"/>
      <c r="Z3242" s="87"/>
      <c r="AA3242" s="87"/>
      <c r="AB3242" s="87"/>
      <c r="AC3242" s="87"/>
      <c r="AD3242" s="87"/>
      <c r="AE3242" s="87"/>
      <c r="AF3242" s="87"/>
      <c r="AG3242" s="87"/>
      <c r="AH3242" s="87"/>
      <c r="AI3242" s="87"/>
      <c r="AJ3242" s="87"/>
      <c r="AK3242" s="87"/>
      <c r="AL3242" s="87"/>
      <c r="AM3242" s="87"/>
      <c r="AN3242" s="87"/>
      <c r="AO3242" s="87"/>
      <c r="AP3242" s="87"/>
      <c r="AQ3242" s="87"/>
      <c r="AR3242" s="87"/>
      <c r="AS3242" s="87"/>
      <c r="AT3242" s="87"/>
      <c r="AU3242" s="87"/>
      <c r="AV3242" s="87"/>
      <c r="AW3242" s="87"/>
      <c r="AX3242" s="87"/>
      <c r="AY3242" s="87"/>
      <c r="AZ3242" s="87"/>
      <c r="BA3242" s="87"/>
      <c r="BB3242" s="87"/>
      <c r="BC3242" s="87"/>
      <c r="BD3242" s="87"/>
      <c r="BE3242" s="87"/>
      <c r="BF3242" s="87"/>
    </row>
    <row r="3243" spans="13:58" x14ac:dyDescent="0.25">
      <c r="M3243" s="83"/>
      <c r="N3243" s="87"/>
      <c r="O3243" s="87"/>
      <c r="P3243" s="87"/>
      <c r="Q3243" s="87"/>
      <c r="R3243" s="87"/>
      <c r="S3243" s="87"/>
      <c r="T3243" s="87"/>
      <c r="U3243" s="87"/>
      <c r="V3243" s="87"/>
      <c r="W3243" s="87"/>
      <c r="X3243" s="87"/>
      <c r="Y3243" s="87"/>
      <c r="Z3243" s="87"/>
      <c r="AA3243" s="87"/>
      <c r="AB3243" s="87"/>
      <c r="AC3243" s="87"/>
      <c r="AD3243" s="87"/>
      <c r="AE3243" s="87"/>
      <c r="AF3243" s="87"/>
      <c r="AG3243" s="87"/>
      <c r="AH3243" s="87"/>
      <c r="AI3243" s="87"/>
      <c r="AJ3243" s="87"/>
      <c r="AK3243" s="87"/>
      <c r="AL3243" s="87"/>
      <c r="AM3243" s="87"/>
      <c r="AN3243" s="87"/>
      <c r="AO3243" s="87"/>
      <c r="AP3243" s="87"/>
      <c r="AQ3243" s="87"/>
      <c r="AR3243" s="87"/>
      <c r="AS3243" s="87"/>
      <c r="AT3243" s="87"/>
      <c r="AU3243" s="87"/>
      <c r="AV3243" s="87"/>
      <c r="AW3243" s="87"/>
      <c r="AX3243" s="87"/>
      <c r="AY3243" s="87"/>
      <c r="AZ3243" s="87"/>
      <c r="BA3243" s="87"/>
      <c r="BB3243" s="87"/>
      <c r="BC3243" s="87"/>
      <c r="BD3243" s="87"/>
      <c r="BE3243" s="87"/>
      <c r="BF3243" s="87"/>
    </row>
    <row r="3244" spans="13:58" x14ac:dyDescent="0.25">
      <c r="M3244" s="83"/>
      <c r="N3244" s="87"/>
      <c r="O3244" s="87"/>
      <c r="P3244" s="87"/>
      <c r="Q3244" s="87"/>
      <c r="R3244" s="87"/>
      <c r="S3244" s="87"/>
      <c r="T3244" s="87"/>
      <c r="U3244" s="87"/>
      <c r="V3244" s="87"/>
      <c r="W3244" s="87"/>
      <c r="X3244" s="87"/>
      <c r="Y3244" s="87"/>
      <c r="Z3244" s="87"/>
      <c r="AA3244" s="87"/>
      <c r="AB3244" s="87"/>
      <c r="AC3244" s="87"/>
      <c r="AD3244" s="87"/>
      <c r="AE3244" s="87"/>
      <c r="AF3244" s="87"/>
      <c r="AG3244" s="87"/>
      <c r="AH3244" s="87"/>
      <c r="AI3244" s="87"/>
      <c r="AJ3244" s="87"/>
      <c r="AK3244" s="87"/>
      <c r="AL3244" s="87"/>
      <c r="AM3244" s="87"/>
      <c r="AN3244" s="87"/>
      <c r="AO3244" s="87"/>
      <c r="AP3244" s="87"/>
      <c r="AQ3244" s="87"/>
      <c r="AR3244" s="87"/>
      <c r="AS3244" s="87"/>
      <c r="AT3244" s="87"/>
      <c r="AU3244" s="87"/>
      <c r="AV3244" s="87"/>
      <c r="AW3244" s="87"/>
      <c r="AX3244" s="87"/>
      <c r="AY3244" s="87"/>
      <c r="AZ3244" s="87"/>
      <c r="BA3244" s="87"/>
      <c r="BB3244" s="87"/>
      <c r="BC3244" s="87"/>
      <c r="BD3244" s="87"/>
      <c r="BE3244" s="87"/>
      <c r="BF3244" s="87"/>
    </row>
    <row r="3245" spans="13:58" x14ac:dyDescent="0.25">
      <c r="M3245" s="83"/>
      <c r="N3245" s="87"/>
      <c r="O3245" s="87"/>
      <c r="P3245" s="87"/>
      <c r="Q3245" s="87"/>
      <c r="R3245" s="87"/>
      <c r="S3245" s="87"/>
      <c r="T3245" s="87"/>
      <c r="U3245" s="87"/>
      <c r="V3245" s="87"/>
      <c r="W3245" s="87"/>
      <c r="X3245" s="87"/>
      <c r="Y3245" s="87"/>
      <c r="Z3245" s="87"/>
      <c r="AA3245" s="87"/>
      <c r="AB3245" s="87"/>
      <c r="AC3245" s="87"/>
      <c r="AD3245" s="87"/>
      <c r="AE3245" s="87"/>
      <c r="AF3245" s="87"/>
      <c r="AG3245" s="87"/>
      <c r="AH3245" s="87"/>
      <c r="AI3245" s="87"/>
      <c r="AJ3245" s="87"/>
      <c r="AK3245" s="87"/>
      <c r="AL3245" s="87"/>
      <c r="AM3245" s="87"/>
      <c r="AN3245" s="87"/>
      <c r="AO3245" s="87"/>
      <c r="AP3245" s="87"/>
      <c r="AQ3245" s="87"/>
      <c r="AR3245" s="87"/>
      <c r="AS3245" s="87"/>
      <c r="AT3245" s="87"/>
      <c r="AU3245" s="87"/>
      <c r="AV3245" s="87"/>
      <c r="AW3245" s="87"/>
      <c r="AX3245" s="87"/>
      <c r="AY3245" s="87"/>
      <c r="AZ3245" s="87"/>
      <c r="BA3245" s="87"/>
      <c r="BB3245" s="87"/>
      <c r="BC3245" s="87"/>
      <c r="BD3245" s="87"/>
      <c r="BE3245" s="87"/>
      <c r="BF3245" s="87"/>
    </row>
    <row r="3246" spans="13:58" x14ac:dyDescent="0.25">
      <c r="M3246" s="83"/>
      <c r="N3246" s="87"/>
      <c r="O3246" s="87"/>
      <c r="P3246" s="87"/>
      <c r="Q3246" s="87"/>
      <c r="R3246" s="87"/>
      <c r="S3246" s="87"/>
      <c r="T3246" s="87"/>
      <c r="U3246" s="87"/>
      <c r="V3246" s="87"/>
      <c r="W3246" s="87"/>
      <c r="X3246" s="87"/>
      <c r="Y3246" s="87"/>
      <c r="Z3246" s="87"/>
      <c r="AA3246" s="87"/>
      <c r="AB3246" s="87"/>
      <c r="AC3246" s="87"/>
      <c r="AD3246" s="87"/>
      <c r="AE3246" s="87"/>
      <c r="AF3246" s="87"/>
      <c r="AG3246" s="87"/>
      <c r="AH3246" s="87"/>
      <c r="AI3246" s="87"/>
      <c r="AJ3246" s="87"/>
      <c r="AK3246" s="87"/>
      <c r="AL3246" s="87"/>
      <c r="AM3246" s="87"/>
      <c r="AN3246" s="87"/>
      <c r="AO3246" s="87"/>
      <c r="AP3246" s="87"/>
      <c r="AQ3246" s="87"/>
      <c r="AR3246" s="87"/>
      <c r="AS3246" s="87"/>
      <c r="AT3246" s="87"/>
      <c r="AU3246" s="87"/>
      <c r="AV3246" s="87"/>
      <c r="AW3246" s="87"/>
      <c r="AX3246" s="87"/>
      <c r="AY3246" s="87"/>
      <c r="AZ3246" s="87"/>
      <c r="BA3246" s="87"/>
      <c r="BB3246" s="87"/>
      <c r="BC3246" s="87"/>
      <c r="BD3246" s="87"/>
      <c r="BE3246" s="87"/>
      <c r="BF3246" s="87"/>
    </row>
    <row r="3247" spans="13:58" x14ac:dyDescent="0.25">
      <c r="M3247" s="83"/>
      <c r="N3247" s="87"/>
      <c r="O3247" s="87"/>
      <c r="P3247" s="87"/>
      <c r="Q3247" s="87"/>
      <c r="R3247" s="87"/>
      <c r="S3247" s="87"/>
      <c r="T3247" s="87"/>
      <c r="U3247" s="87"/>
      <c r="V3247" s="87"/>
      <c r="W3247" s="87"/>
      <c r="X3247" s="87"/>
      <c r="Y3247" s="87"/>
      <c r="Z3247" s="87"/>
      <c r="AA3247" s="87"/>
      <c r="AB3247" s="87"/>
      <c r="AC3247" s="87"/>
      <c r="AD3247" s="87"/>
      <c r="AE3247" s="87"/>
      <c r="AF3247" s="87"/>
      <c r="AG3247" s="87"/>
      <c r="AH3247" s="87"/>
      <c r="AI3247" s="87"/>
      <c r="AJ3247" s="87"/>
      <c r="AK3247" s="87"/>
      <c r="AL3247" s="87"/>
      <c r="AM3247" s="87"/>
      <c r="AN3247" s="87"/>
      <c r="AO3247" s="87"/>
      <c r="AP3247" s="87"/>
      <c r="AQ3247" s="87"/>
      <c r="AR3247" s="87"/>
      <c r="AS3247" s="87"/>
      <c r="AT3247" s="87"/>
      <c r="AU3247" s="87"/>
      <c r="AV3247" s="87"/>
      <c r="AW3247" s="87"/>
      <c r="AX3247" s="87"/>
      <c r="AY3247" s="87"/>
      <c r="AZ3247" s="87"/>
      <c r="BA3247" s="87"/>
      <c r="BB3247" s="87"/>
      <c r="BC3247" s="87"/>
      <c r="BD3247" s="87"/>
      <c r="BE3247" s="87"/>
      <c r="BF3247" s="87"/>
    </row>
    <row r="3248" spans="13:58" x14ac:dyDescent="0.25">
      <c r="M3248" s="83"/>
      <c r="N3248" s="87"/>
      <c r="O3248" s="87"/>
      <c r="P3248" s="87"/>
      <c r="Q3248" s="87"/>
      <c r="R3248" s="87"/>
      <c r="S3248" s="87"/>
      <c r="T3248" s="87"/>
      <c r="U3248" s="87"/>
      <c r="V3248" s="87"/>
      <c r="W3248" s="87"/>
      <c r="X3248" s="87"/>
      <c r="Y3248" s="87"/>
      <c r="Z3248" s="87"/>
      <c r="AA3248" s="87"/>
      <c r="AB3248" s="87"/>
      <c r="AC3248" s="87"/>
      <c r="AD3248" s="87"/>
      <c r="AE3248" s="87"/>
      <c r="AF3248" s="87"/>
      <c r="AG3248" s="87"/>
      <c r="AH3248" s="87"/>
      <c r="AI3248" s="87"/>
      <c r="AJ3248" s="87"/>
      <c r="AK3248" s="87"/>
      <c r="AL3248" s="87"/>
      <c r="AM3248" s="87"/>
      <c r="AN3248" s="87"/>
      <c r="AO3248" s="87"/>
      <c r="AP3248" s="87"/>
      <c r="AQ3248" s="87"/>
      <c r="AR3248" s="87"/>
      <c r="AS3248" s="87"/>
      <c r="AT3248" s="87"/>
      <c r="AU3248" s="87"/>
      <c r="AV3248" s="87"/>
      <c r="AW3248" s="87"/>
      <c r="AX3248" s="87"/>
      <c r="AY3248" s="87"/>
      <c r="AZ3248" s="87"/>
      <c r="BA3248" s="87"/>
      <c r="BB3248" s="87"/>
      <c r="BC3248" s="87"/>
      <c r="BD3248" s="87"/>
      <c r="BE3248" s="87"/>
      <c r="BF3248" s="87"/>
    </row>
    <row r="3249" spans="13:58" x14ac:dyDescent="0.25">
      <c r="M3249" s="83"/>
      <c r="N3249" s="87"/>
      <c r="O3249" s="87"/>
      <c r="P3249" s="87"/>
      <c r="Q3249" s="87"/>
      <c r="R3249" s="87"/>
      <c r="S3249" s="87"/>
      <c r="T3249" s="87"/>
      <c r="U3249" s="87"/>
      <c r="V3249" s="87"/>
      <c r="W3249" s="87"/>
      <c r="X3249" s="87"/>
      <c r="Y3249" s="87"/>
      <c r="Z3249" s="87"/>
      <c r="AA3249" s="87"/>
      <c r="AB3249" s="87"/>
      <c r="AC3249" s="87"/>
      <c r="AD3249" s="87"/>
      <c r="AE3249" s="87"/>
      <c r="AF3249" s="87"/>
      <c r="AG3249" s="87"/>
      <c r="AH3249" s="87"/>
      <c r="AI3249" s="87"/>
      <c r="AJ3249" s="87"/>
      <c r="AK3249" s="87"/>
      <c r="AL3249" s="87"/>
      <c r="AM3249" s="87"/>
      <c r="AN3249" s="87"/>
      <c r="AO3249" s="87"/>
      <c r="AP3249" s="87"/>
      <c r="AQ3249" s="87"/>
      <c r="AR3249" s="87"/>
      <c r="AS3249" s="87"/>
      <c r="AT3249" s="87"/>
      <c r="AU3249" s="87"/>
      <c r="AV3249" s="87"/>
      <c r="AW3249" s="87"/>
      <c r="AX3249" s="87"/>
      <c r="AY3249" s="87"/>
      <c r="AZ3249" s="87"/>
      <c r="BA3249" s="87"/>
      <c r="BB3249" s="87"/>
      <c r="BC3249" s="87"/>
      <c r="BD3249" s="87"/>
      <c r="BE3249" s="87"/>
      <c r="BF3249" s="87"/>
    </row>
    <row r="3250" spans="13:58" x14ac:dyDescent="0.25">
      <c r="M3250" s="83"/>
      <c r="N3250" s="87"/>
      <c r="O3250" s="87"/>
      <c r="P3250" s="87"/>
      <c r="Q3250" s="87"/>
      <c r="R3250" s="87"/>
      <c r="S3250" s="87"/>
      <c r="T3250" s="87"/>
      <c r="U3250" s="87"/>
      <c r="V3250" s="87"/>
      <c r="W3250" s="87"/>
      <c r="X3250" s="87"/>
      <c r="Y3250" s="87"/>
      <c r="Z3250" s="87"/>
      <c r="AA3250" s="87"/>
      <c r="AB3250" s="87"/>
      <c r="AC3250" s="87"/>
      <c r="AD3250" s="87"/>
      <c r="AE3250" s="87"/>
      <c r="AF3250" s="87"/>
      <c r="AG3250" s="87"/>
      <c r="AH3250" s="87"/>
      <c r="AI3250" s="87"/>
      <c r="AJ3250" s="87"/>
      <c r="AK3250" s="87"/>
      <c r="AL3250" s="87"/>
      <c r="AM3250" s="87"/>
      <c r="AN3250" s="87"/>
      <c r="AO3250" s="87"/>
      <c r="AP3250" s="87"/>
      <c r="AQ3250" s="87"/>
      <c r="AR3250" s="87"/>
      <c r="AS3250" s="87"/>
      <c r="AT3250" s="87"/>
      <c r="AU3250" s="87"/>
      <c r="AV3250" s="87"/>
      <c r="AW3250" s="87"/>
      <c r="AX3250" s="87"/>
      <c r="AY3250" s="87"/>
      <c r="AZ3250" s="87"/>
      <c r="BA3250" s="87"/>
      <c r="BB3250" s="87"/>
      <c r="BC3250" s="87"/>
      <c r="BD3250" s="87"/>
      <c r="BE3250" s="87"/>
      <c r="BF3250" s="87"/>
    </row>
    <row r="3251" spans="13:58" x14ac:dyDescent="0.25">
      <c r="M3251" s="83"/>
      <c r="N3251" s="87"/>
      <c r="O3251" s="87"/>
      <c r="P3251" s="87"/>
      <c r="Q3251" s="87"/>
      <c r="R3251" s="87"/>
      <c r="S3251" s="87"/>
      <c r="T3251" s="87"/>
      <c r="U3251" s="87"/>
      <c r="V3251" s="87"/>
      <c r="W3251" s="87"/>
      <c r="X3251" s="87"/>
      <c r="Y3251" s="87"/>
      <c r="Z3251" s="87"/>
      <c r="AA3251" s="87"/>
      <c r="AB3251" s="87"/>
      <c r="AC3251" s="87"/>
      <c r="AD3251" s="87"/>
      <c r="AE3251" s="87"/>
      <c r="AF3251" s="87"/>
      <c r="AG3251" s="87"/>
      <c r="AH3251" s="87"/>
      <c r="AI3251" s="87"/>
      <c r="AJ3251" s="87"/>
      <c r="AK3251" s="87"/>
      <c r="AL3251" s="87"/>
      <c r="AM3251" s="87"/>
      <c r="AN3251" s="87"/>
      <c r="AO3251" s="87"/>
      <c r="AP3251" s="87"/>
      <c r="AQ3251" s="87"/>
      <c r="AR3251" s="87"/>
      <c r="AS3251" s="87"/>
      <c r="AT3251" s="87"/>
      <c r="AU3251" s="87"/>
      <c r="AV3251" s="87"/>
      <c r="AW3251" s="87"/>
      <c r="AX3251" s="87"/>
      <c r="AY3251" s="87"/>
      <c r="AZ3251" s="87"/>
      <c r="BA3251" s="87"/>
      <c r="BB3251" s="87"/>
      <c r="BC3251" s="87"/>
      <c r="BD3251" s="87"/>
      <c r="BE3251" s="87"/>
      <c r="BF3251" s="87"/>
    </row>
    <row r="3252" spans="13:58" x14ac:dyDescent="0.25">
      <c r="M3252" s="83"/>
      <c r="N3252" s="87"/>
      <c r="O3252" s="87"/>
      <c r="P3252" s="87"/>
      <c r="Q3252" s="87"/>
      <c r="R3252" s="87"/>
      <c r="S3252" s="87"/>
      <c r="T3252" s="87"/>
      <c r="U3252" s="87"/>
      <c r="V3252" s="87"/>
      <c r="W3252" s="87"/>
      <c r="X3252" s="87"/>
      <c r="Y3252" s="87"/>
      <c r="Z3252" s="87"/>
      <c r="AA3252" s="87"/>
      <c r="AB3252" s="87"/>
      <c r="AC3252" s="87"/>
      <c r="AD3252" s="87"/>
      <c r="AE3252" s="87"/>
      <c r="AF3252" s="87"/>
      <c r="AG3252" s="87"/>
      <c r="AH3252" s="87"/>
      <c r="AI3252" s="87"/>
      <c r="AJ3252" s="87"/>
      <c r="AK3252" s="87"/>
      <c r="AL3252" s="87"/>
      <c r="AM3252" s="87"/>
      <c r="AN3252" s="87"/>
      <c r="AO3252" s="87"/>
      <c r="AP3252" s="87"/>
      <c r="AQ3252" s="87"/>
      <c r="AR3252" s="87"/>
      <c r="AS3252" s="87"/>
      <c r="AT3252" s="87"/>
      <c r="AU3252" s="87"/>
      <c r="AV3252" s="87"/>
      <c r="AW3252" s="87"/>
      <c r="AX3252" s="87"/>
      <c r="AY3252" s="87"/>
      <c r="AZ3252" s="87"/>
      <c r="BA3252" s="87"/>
      <c r="BB3252" s="87"/>
      <c r="BC3252" s="87"/>
      <c r="BD3252" s="87"/>
      <c r="BE3252" s="87"/>
      <c r="BF3252" s="87"/>
    </row>
    <row r="3253" spans="13:58" x14ac:dyDescent="0.25">
      <c r="M3253" s="83"/>
      <c r="N3253" s="87"/>
      <c r="O3253" s="87"/>
      <c r="P3253" s="87"/>
      <c r="Q3253" s="87"/>
      <c r="R3253" s="87"/>
      <c r="S3253" s="87"/>
      <c r="T3253" s="87"/>
      <c r="U3253" s="87"/>
      <c r="V3253" s="87"/>
      <c r="W3253" s="87"/>
      <c r="X3253" s="87"/>
      <c r="Y3253" s="87"/>
      <c r="Z3253" s="87"/>
      <c r="AA3253" s="87"/>
      <c r="AB3253" s="87"/>
      <c r="AC3253" s="87"/>
      <c r="AD3253" s="87"/>
      <c r="AE3253" s="87"/>
      <c r="AF3253" s="87"/>
      <c r="AG3253" s="87"/>
      <c r="AH3253" s="87"/>
      <c r="AI3253" s="87"/>
      <c r="AJ3253" s="87"/>
      <c r="AK3253" s="87"/>
      <c r="AL3253" s="87"/>
      <c r="AM3253" s="87"/>
      <c r="AN3253" s="87"/>
      <c r="AO3253" s="87"/>
      <c r="AP3253" s="87"/>
      <c r="AQ3253" s="87"/>
      <c r="AR3253" s="87"/>
      <c r="AS3253" s="87"/>
      <c r="AT3253" s="87"/>
      <c r="AU3253" s="87"/>
      <c r="AV3253" s="87"/>
      <c r="AW3253" s="87"/>
      <c r="AX3253" s="87"/>
      <c r="AY3253" s="87"/>
      <c r="AZ3253" s="87"/>
      <c r="BA3253" s="87"/>
      <c r="BB3253" s="87"/>
      <c r="BC3253" s="87"/>
      <c r="BD3253" s="87"/>
      <c r="BE3253" s="87"/>
      <c r="BF3253" s="87"/>
    </row>
    <row r="3254" spans="13:58" x14ac:dyDescent="0.25">
      <c r="M3254" s="83"/>
      <c r="N3254" s="87"/>
      <c r="O3254" s="87"/>
      <c r="P3254" s="87"/>
      <c r="Q3254" s="87"/>
      <c r="R3254" s="87"/>
      <c r="S3254" s="87"/>
      <c r="T3254" s="87"/>
      <c r="U3254" s="87"/>
      <c r="V3254" s="87"/>
      <c r="W3254" s="87"/>
      <c r="X3254" s="87"/>
      <c r="Y3254" s="87"/>
      <c r="Z3254" s="87"/>
      <c r="AA3254" s="87"/>
      <c r="AB3254" s="87"/>
      <c r="AC3254" s="87"/>
      <c r="AD3254" s="87"/>
      <c r="AE3254" s="87"/>
      <c r="AF3254" s="87"/>
      <c r="AG3254" s="87"/>
      <c r="AH3254" s="87"/>
      <c r="AI3254" s="87"/>
      <c r="AJ3254" s="87"/>
      <c r="AK3254" s="87"/>
      <c r="AL3254" s="87"/>
      <c r="AM3254" s="87"/>
      <c r="AN3254" s="87"/>
      <c r="AO3254" s="87"/>
      <c r="AP3254" s="87"/>
      <c r="AQ3254" s="87"/>
      <c r="AR3254" s="87"/>
      <c r="AS3254" s="87"/>
      <c r="AT3254" s="87"/>
      <c r="AU3254" s="87"/>
      <c r="AV3254" s="87"/>
      <c r="AW3254" s="87"/>
      <c r="AX3254" s="87"/>
      <c r="AY3254" s="87"/>
      <c r="AZ3254" s="87"/>
      <c r="BA3254" s="87"/>
      <c r="BB3254" s="87"/>
      <c r="BC3254" s="87"/>
      <c r="BD3254" s="87"/>
      <c r="BE3254" s="87"/>
      <c r="BF3254" s="87"/>
    </row>
    <row r="3255" spans="13:58" x14ac:dyDescent="0.25">
      <c r="M3255" s="83"/>
      <c r="N3255" s="87"/>
      <c r="O3255" s="87"/>
      <c r="P3255" s="87"/>
      <c r="Q3255" s="87"/>
      <c r="R3255" s="87"/>
      <c r="S3255" s="87"/>
      <c r="T3255" s="87"/>
      <c r="U3255" s="87"/>
      <c r="V3255" s="87"/>
      <c r="W3255" s="87"/>
      <c r="X3255" s="87"/>
      <c r="Y3255" s="87"/>
      <c r="Z3255" s="87"/>
      <c r="AA3255" s="87"/>
      <c r="AB3255" s="87"/>
      <c r="AC3255" s="87"/>
      <c r="AD3255" s="87"/>
      <c r="AE3255" s="87"/>
      <c r="AF3255" s="87"/>
      <c r="AG3255" s="87"/>
      <c r="AH3255" s="87"/>
      <c r="AI3255" s="87"/>
      <c r="AJ3255" s="87"/>
      <c r="AK3255" s="87"/>
      <c r="AL3255" s="87"/>
      <c r="AM3255" s="87"/>
      <c r="AN3255" s="87"/>
      <c r="AO3255" s="87"/>
      <c r="AP3255" s="87"/>
      <c r="AQ3255" s="87"/>
      <c r="AR3255" s="87"/>
      <c r="AS3255" s="87"/>
      <c r="AT3255" s="87"/>
      <c r="AU3255" s="87"/>
      <c r="AV3255" s="87"/>
      <c r="AW3255" s="87"/>
      <c r="AX3255" s="87"/>
      <c r="AY3255" s="87"/>
      <c r="AZ3255" s="87"/>
      <c r="BA3255" s="87"/>
      <c r="BB3255" s="87"/>
      <c r="BC3255" s="87"/>
      <c r="BD3255" s="87"/>
      <c r="BE3255" s="87"/>
      <c r="BF3255" s="87"/>
    </row>
    <row r="3256" spans="13:58" x14ac:dyDescent="0.25">
      <c r="M3256" s="83"/>
      <c r="N3256" s="87"/>
      <c r="O3256" s="87"/>
      <c r="P3256" s="87"/>
      <c r="Q3256" s="87"/>
      <c r="R3256" s="87"/>
      <c r="S3256" s="87"/>
      <c r="T3256" s="87"/>
      <c r="U3256" s="87"/>
      <c r="V3256" s="87"/>
      <c r="W3256" s="87"/>
      <c r="X3256" s="87"/>
      <c r="Y3256" s="87"/>
      <c r="Z3256" s="87"/>
      <c r="AA3256" s="87"/>
      <c r="AB3256" s="87"/>
      <c r="AC3256" s="87"/>
      <c r="AD3256" s="87"/>
      <c r="AE3256" s="87"/>
      <c r="AF3256" s="87"/>
      <c r="AG3256" s="87"/>
      <c r="AH3256" s="87"/>
      <c r="AI3256" s="87"/>
      <c r="AJ3256" s="87"/>
      <c r="AK3256" s="87"/>
      <c r="AL3256" s="87"/>
      <c r="AM3256" s="87"/>
      <c r="AN3256" s="87"/>
      <c r="AO3256" s="87"/>
      <c r="AP3256" s="87"/>
      <c r="AQ3256" s="87"/>
      <c r="AR3256" s="87"/>
      <c r="AS3256" s="87"/>
      <c r="AT3256" s="87"/>
      <c r="AU3256" s="87"/>
      <c r="AV3256" s="87"/>
      <c r="AW3256" s="87"/>
      <c r="AX3256" s="87"/>
      <c r="AY3256" s="87"/>
      <c r="AZ3256" s="87"/>
      <c r="BA3256" s="87"/>
      <c r="BB3256" s="87"/>
      <c r="BC3256" s="87"/>
      <c r="BD3256" s="87"/>
      <c r="BE3256" s="87"/>
      <c r="BF3256" s="87"/>
    </row>
    <row r="3257" spans="13:58" x14ac:dyDescent="0.25">
      <c r="M3257" s="83"/>
      <c r="N3257" s="87"/>
      <c r="O3257" s="87"/>
      <c r="P3257" s="87"/>
      <c r="Q3257" s="87"/>
      <c r="R3257" s="87"/>
      <c r="S3257" s="87"/>
      <c r="T3257" s="87"/>
      <c r="U3257" s="87"/>
      <c r="V3257" s="87"/>
      <c r="W3257" s="87"/>
      <c r="X3257" s="87"/>
      <c r="Y3257" s="87"/>
      <c r="Z3257" s="87"/>
      <c r="AA3257" s="87"/>
      <c r="AB3257" s="87"/>
      <c r="AC3257" s="87"/>
      <c r="AD3257" s="87"/>
      <c r="AE3257" s="87"/>
      <c r="AF3257" s="87"/>
      <c r="AG3257" s="87"/>
      <c r="AH3257" s="87"/>
      <c r="AI3257" s="87"/>
      <c r="AJ3257" s="87"/>
      <c r="AK3257" s="87"/>
      <c r="AL3257" s="87"/>
      <c r="AM3257" s="87"/>
      <c r="AN3257" s="87"/>
      <c r="AO3257" s="87"/>
      <c r="AP3257" s="87"/>
      <c r="AQ3257" s="87"/>
      <c r="AR3257" s="87"/>
      <c r="AS3257" s="87"/>
      <c r="AT3257" s="87"/>
      <c r="AU3257" s="87"/>
      <c r="AV3257" s="87"/>
      <c r="AW3257" s="87"/>
      <c r="AX3257" s="87"/>
      <c r="AY3257" s="87"/>
      <c r="AZ3257" s="87"/>
      <c r="BA3257" s="87"/>
      <c r="BB3257" s="87"/>
      <c r="BC3257" s="87"/>
      <c r="BD3257" s="87"/>
      <c r="BE3257" s="87"/>
      <c r="BF3257" s="87"/>
    </row>
    <row r="3258" spans="13:58" x14ac:dyDescent="0.25">
      <c r="M3258" s="83"/>
      <c r="N3258" s="87"/>
      <c r="O3258" s="87"/>
      <c r="P3258" s="87"/>
      <c r="Q3258" s="87"/>
      <c r="R3258" s="87"/>
      <c r="S3258" s="87"/>
      <c r="T3258" s="87"/>
      <c r="U3258" s="87"/>
      <c r="V3258" s="87"/>
      <c r="W3258" s="87"/>
      <c r="X3258" s="87"/>
      <c r="Y3258" s="87"/>
      <c r="Z3258" s="87"/>
      <c r="AA3258" s="87"/>
      <c r="AB3258" s="87"/>
      <c r="AC3258" s="87"/>
      <c r="AD3258" s="87"/>
      <c r="AE3258" s="87"/>
      <c r="AF3258" s="87"/>
      <c r="AG3258" s="87"/>
      <c r="AH3258" s="87"/>
      <c r="AI3258" s="87"/>
      <c r="AJ3258" s="87"/>
      <c r="AK3258" s="87"/>
      <c r="AL3258" s="87"/>
      <c r="AM3258" s="87"/>
      <c r="AN3258" s="87"/>
      <c r="AO3258" s="87"/>
      <c r="AP3258" s="87"/>
      <c r="AQ3258" s="87"/>
      <c r="AR3258" s="87"/>
      <c r="AS3258" s="87"/>
      <c r="AT3258" s="87"/>
      <c r="AU3258" s="87"/>
      <c r="AV3258" s="87"/>
      <c r="AW3258" s="87"/>
      <c r="AX3258" s="87"/>
      <c r="AY3258" s="87"/>
      <c r="AZ3258" s="87"/>
      <c r="BA3258" s="87"/>
      <c r="BB3258" s="87"/>
      <c r="BC3258" s="87"/>
      <c r="BD3258" s="87"/>
      <c r="BE3258" s="87"/>
      <c r="BF3258" s="87"/>
    </row>
    <row r="3259" spans="13:58" x14ac:dyDescent="0.25">
      <c r="M3259" s="83"/>
      <c r="N3259" s="87"/>
      <c r="O3259" s="87"/>
      <c r="P3259" s="87"/>
      <c r="Q3259" s="87"/>
      <c r="R3259" s="87"/>
      <c r="S3259" s="87"/>
      <c r="T3259" s="87"/>
      <c r="U3259" s="87"/>
      <c r="V3259" s="87"/>
      <c r="W3259" s="87"/>
      <c r="X3259" s="87"/>
      <c r="Y3259" s="87"/>
      <c r="Z3259" s="87"/>
      <c r="AA3259" s="87"/>
      <c r="AB3259" s="87"/>
      <c r="AC3259" s="87"/>
      <c r="AD3259" s="87"/>
      <c r="AE3259" s="87"/>
      <c r="AF3259" s="87"/>
      <c r="AG3259" s="87"/>
      <c r="AH3259" s="87"/>
      <c r="AI3259" s="87"/>
      <c r="AJ3259" s="87"/>
      <c r="AK3259" s="87"/>
      <c r="AL3259" s="87"/>
      <c r="AM3259" s="87"/>
      <c r="AN3259" s="87"/>
      <c r="AO3259" s="87"/>
      <c r="AP3259" s="87"/>
      <c r="AQ3259" s="87"/>
      <c r="AR3259" s="87"/>
      <c r="AS3259" s="87"/>
      <c r="AT3259" s="87"/>
      <c r="AU3259" s="87"/>
      <c r="AV3259" s="87"/>
      <c r="AW3259" s="87"/>
      <c r="AX3259" s="87"/>
      <c r="AY3259" s="87"/>
      <c r="AZ3259" s="87"/>
      <c r="BA3259" s="87"/>
      <c r="BB3259" s="87"/>
      <c r="BC3259" s="87"/>
      <c r="BD3259" s="87"/>
      <c r="BE3259" s="87"/>
      <c r="BF3259" s="87"/>
    </row>
    <row r="3260" spans="13:58" x14ac:dyDescent="0.25">
      <c r="M3260" s="83"/>
      <c r="N3260" s="87"/>
      <c r="O3260" s="87"/>
      <c r="P3260" s="87"/>
      <c r="Q3260" s="87"/>
      <c r="R3260" s="87"/>
      <c r="S3260" s="87"/>
      <c r="T3260" s="87"/>
      <c r="U3260" s="87"/>
      <c r="V3260" s="87"/>
      <c r="W3260" s="87"/>
      <c r="X3260" s="87"/>
      <c r="Y3260" s="87"/>
      <c r="Z3260" s="87"/>
      <c r="AA3260" s="87"/>
      <c r="AB3260" s="87"/>
      <c r="AC3260" s="87"/>
      <c r="AD3260" s="87"/>
      <c r="AE3260" s="87"/>
      <c r="AF3260" s="87"/>
      <c r="AG3260" s="87"/>
      <c r="AH3260" s="87"/>
      <c r="AI3260" s="87"/>
      <c r="AJ3260" s="87"/>
      <c r="AK3260" s="87"/>
      <c r="AL3260" s="87"/>
      <c r="AM3260" s="87"/>
      <c r="AN3260" s="87"/>
      <c r="AO3260" s="87"/>
      <c r="AP3260" s="87"/>
      <c r="AQ3260" s="87"/>
      <c r="AR3260" s="87"/>
      <c r="AS3260" s="87"/>
      <c r="AT3260" s="87"/>
      <c r="AU3260" s="87"/>
      <c r="AV3260" s="87"/>
      <c r="AW3260" s="87"/>
      <c r="AX3260" s="87"/>
      <c r="AY3260" s="87"/>
      <c r="AZ3260" s="87"/>
      <c r="BA3260" s="87"/>
      <c r="BB3260" s="87"/>
      <c r="BC3260" s="87"/>
      <c r="BD3260" s="87"/>
      <c r="BE3260" s="87"/>
      <c r="BF3260" s="87"/>
    </row>
    <row r="3261" spans="13:58" x14ac:dyDescent="0.25">
      <c r="M3261" s="83"/>
      <c r="N3261" s="87"/>
      <c r="O3261" s="87"/>
      <c r="P3261" s="87"/>
      <c r="Q3261" s="87"/>
      <c r="R3261" s="87"/>
      <c r="S3261" s="87"/>
      <c r="T3261" s="87"/>
      <c r="U3261" s="87"/>
      <c r="V3261" s="87"/>
      <c r="W3261" s="87"/>
      <c r="X3261" s="87"/>
      <c r="Y3261" s="87"/>
      <c r="Z3261" s="87"/>
      <c r="AA3261" s="87"/>
      <c r="AB3261" s="87"/>
      <c r="AC3261" s="87"/>
      <c r="AD3261" s="87"/>
      <c r="AE3261" s="87"/>
      <c r="AF3261" s="87"/>
      <c r="AG3261" s="87"/>
      <c r="AH3261" s="87"/>
      <c r="AI3261" s="87"/>
      <c r="AJ3261" s="87"/>
      <c r="AK3261" s="87"/>
      <c r="AL3261" s="87"/>
      <c r="AM3261" s="87"/>
      <c r="AN3261" s="87"/>
      <c r="AO3261" s="87"/>
      <c r="AP3261" s="87"/>
      <c r="AQ3261" s="87"/>
      <c r="AR3261" s="87"/>
      <c r="AS3261" s="87"/>
      <c r="AT3261" s="87"/>
      <c r="AU3261" s="87"/>
      <c r="AV3261" s="87"/>
      <c r="AW3261" s="87"/>
      <c r="AX3261" s="87"/>
      <c r="AY3261" s="87"/>
      <c r="AZ3261" s="87"/>
      <c r="BA3261" s="87"/>
      <c r="BB3261" s="87"/>
      <c r="BC3261" s="87"/>
      <c r="BD3261" s="87"/>
      <c r="BE3261" s="87"/>
      <c r="BF3261" s="87"/>
    </row>
    <row r="3262" spans="13:58" x14ac:dyDescent="0.25">
      <c r="M3262" s="83"/>
      <c r="N3262" s="87"/>
      <c r="O3262" s="87"/>
      <c r="P3262" s="87"/>
      <c r="Q3262" s="87"/>
      <c r="R3262" s="87"/>
      <c r="S3262" s="87"/>
      <c r="T3262" s="87"/>
      <c r="U3262" s="87"/>
      <c r="V3262" s="87"/>
      <c r="W3262" s="87"/>
      <c r="X3262" s="87"/>
      <c r="Y3262" s="87"/>
      <c r="Z3262" s="87"/>
      <c r="AA3262" s="87"/>
      <c r="AB3262" s="87"/>
      <c r="AC3262" s="87"/>
      <c r="AD3262" s="87"/>
      <c r="AE3262" s="87"/>
      <c r="AF3262" s="87"/>
      <c r="AG3262" s="87"/>
      <c r="AH3262" s="87"/>
      <c r="AI3262" s="87"/>
      <c r="AJ3262" s="87"/>
      <c r="AK3262" s="87"/>
      <c r="AL3262" s="87"/>
      <c r="AM3262" s="87"/>
      <c r="AN3262" s="87"/>
      <c r="AO3262" s="87"/>
      <c r="AP3262" s="87"/>
      <c r="AQ3262" s="87"/>
      <c r="AR3262" s="87"/>
      <c r="AS3262" s="87"/>
      <c r="AT3262" s="87"/>
      <c r="AU3262" s="87"/>
      <c r="AV3262" s="87"/>
      <c r="AW3262" s="87"/>
      <c r="AX3262" s="87"/>
      <c r="AY3262" s="87"/>
      <c r="AZ3262" s="87"/>
      <c r="BA3262" s="87"/>
      <c r="BB3262" s="87"/>
      <c r="BC3262" s="87"/>
      <c r="BD3262" s="87"/>
      <c r="BE3262" s="87"/>
      <c r="BF3262" s="87"/>
    </row>
    <row r="3263" spans="13:58" x14ac:dyDescent="0.25">
      <c r="M3263" s="83"/>
      <c r="N3263" s="87"/>
      <c r="O3263" s="87"/>
      <c r="P3263" s="87"/>
      <c r="Q3263" s="87"/>
      <c r="R3263" s="87"/>
      <c r="S3263" s="87"/>
      <c r="T3263" s="87"/>
      <c r="U3263" s="87"/>
      <c r="V3263" s="87"/>
      <c r="W3263" s="87"/>
      <c r="X3263" s="87"/>
      <c r="Y3263" s="87"/>
      <c r="Z3263" s="87"/>
      <c r="AA3263" s="87"/>
      <c r="AB3263" s="87"/>
      <c r="AC3263" s="87"/>
      <c r="AD3263" s="87"/>
      <c r="AE3263" s="87"/>
      <c r="AF3263" s="87"/>
      <c r="AG3263" s="87"/>
      <c r="AH3263" s="87"/>
      <c r="AI3263" s="87"/>
      <c r="AJ3263" s="87"/>
      <c r="AK3263" s="87"/>
      <c r="AL3263" s="87"/>
      <c r="AM3263" s="87"/>
      <c r="AN3263" s="87"/>
      <c r="AO3263" s="87"/>
      <c r="AP3263" s="87"/>
      <c r="AQ3263" s="87"/>
      <c r="AR3263" s="87"/>
      <c r="AS3263" s="87"/>
      <c r="AT3263" s="87"/>
      <c r="AU3263" s="87"/>
      <c r="AV3263" s="87"/>
      <c r="AW3263" s="87"/>
      <c r="AX3263" s="87"/>
      <c r="AY3263" s="87"/>
      <c r="AZ3263" s="87"/>
      <c r="BA3263" s="87"/>
      <c r="BB3263" s="87"/>
      <c r="BC3263" s="87"/>
      <c r="BD3263" s="87"/>
      <c r="BE3263" s="87"/>
      <c r="BF3263" s="87"/>
    </row>
    <row r="3264" spans="13:58" x14ac:dyDescent="0.25">
      <c r="M3264" s="83"/>
      <c r="N3264" s="87"/>
      <c r="O3264" s="87"/>
      <c r="P3264" s="87"/>
      <c r="Q3264" s="87"/>
      <c r="R3264" s="87"/>
      <c r="S3264" s="87"/>
      <c r="T3264" s="87"/>
      <c r="U3264" s="87"/>
      <c r="V3264" s="87"/>
      <c r="W3264" s="87"/>
      <c r="X3264" s="87"/>
      <c r="Y3264" s="87"/>
      <c r="Z3264" s="87"/>
      <c r="AA3264" s="87"/>
      <c r="AB3264" s="87"/>
      <c r="AC3264" s="87"/>
      <c r="AD3264" s="87"/>
      <c r="AE3264" s="87"/>
      <c r="AF3264" s="87"/>
      <c r="AG3264" s="87"/>
      <c r="AH3264" s="87"/>
      <c r="AI3264" s="87"/>
      <c r="AJ3264" s="87"/>
      <c r="AK3264" s="87"/>
      <c r="AL3264" s="87"/>
      <c r="AM3264" s="87"/>
      <c r="AN3264" s="87"/>
      <c r="AO3264" s="87"/>
      <c r="AP3264" s="87"/>
      <c r="AQ3264" s="87"/>
      <c r="AR3264" s="87"/>
      <c r="AS3264" s="87"/>
      <c r="AT3264" s="87"/>
      <c r="AU3264" s="87"/>
      <c r="AV3264" s="87"/>
      <c r="AW3264" s="87"/>
      <c r="AX3264" s="87"/>
      <c r="AY3264" s="87"/>
      <c r="AZ3264" s="87"/>
      <c r="BA3264" s="87"/>
      <c r="BB3264" s="87"/>
      <c r="BC3264" s="87"/>
      <c r="BD3264" s="87"/>
      <c r="BE3264" s="87"/>
      <c r="BF3264" s="87"/>
    </row>
    <row r="3265" spans="13:58" x14ac:dyDescent="0.25">
      <c r="M3265" s="83"/>
      <c r="N3265" s="87"/>
      <c r="O3265" s="87"/>
      <c r="P3265" s="87"/>
      <c r="Q3265" s="87"/>
      <c r="R3265" s="87"/>
      <c r="S3265" s="87"/>
      <c r="T3265" s="87"/>
      <c r="U3265" s="87"/>
      <c r="V3265" s="87"/>
      <c r="W3265" s="87"/>
      <c r="X3265" s="87"/>
      <c r="Y3265" s="87"/>
      <c r="Z3265" s="87"/>
      <c r="AA3265" s="87"/>
      <c r="AB3265" s="87"/>
      <c r="AC3265" s="87"/>
      <c r="AD3265" s="87"/>
      <c r="AE3265" s="87"/>
      <c r="AF3265" s="87"/>
      <c r="AG3265" s="87"/>
      <c r="AH3265" s="87"/>
      <c r="AI3265" s="87"/>
      <c r="AJ3265" s="87"/>
      <c r="AK3265" s="87"/>
      <c r="AL3265" s="87"/>
      <c r="AM3265" s="87"/>
      <c r="AN3265" s="87"/>
      <c r="AO3265" s="87"/>
      <c r="AP3265" s="87"/>
      <c r="AQ3265" s="87"/>
      <c r="AR3265" s="87"/>
      <c r="AS3265" s="87"/>
      <c r="AT3265" s="87"/>
      <c r="AU3265" s="87"/>
      <c r="AV3265" s="87"/>
      <c r="AW3265" s="87"/>
      <c r="AX3265" s="87"/>
      <c r="AY3265" s="87"/>
      <c r="AZ3265" s="87"/>
      <c r="BA3265" s="87"/>
      <c r="BB3265" s="87"/>
      <c r="BC3265" s="87"/>
      <c r="BD3265" s="87"/>
      <c r="BE3265" s="87"/>
      <c r="BF3265" s="87"/>
    </row>
    <row r="3266" spans="13:58" x14ac:dyDescent="0.25">
      <c r="M3266" s="83"/>
      <c r="N3266" s="87"/>
      <c r="O3266" s="87"/>
      <c r="P3266" s="87"/>
      <c r="Q3266" s="87"/>
      <c r="R3266" s="87"/>
      <c r="S3266" s="87"/>
      <c r="T3266" s="87"/>
      <c r="U3266" s="87"/>
      <c r="V3266" s="87"/>
      <c r="W3266" s="87"/>
      <c r="X3266" s="87"/>
      <c r="Y3266" s="87"/>
      <c r="Z3266" s="87"/>
      <c r="AA3266" s="87"/>
      <c r="AB3266" s="87"/>
      <c r="AC3266" s="87"/>
      <c r="AD3266" s="87"/>
      <c r="AE3266" s="87"/>
      <c r="AF3266" s="87"/>
      <c r="AG3266" s="87"/>
      <c r="AH3266" s="87"/>
      <c r="AI3266" s="87"/>
      <c r="AJ3266" s="87"/>
      <c r="AK3266" s="87"/>
      <c r="AL3266" s="87"/>
      <c r="AM3266" s="87"/>
      <c r="AN3266" s="87"/>
      <c r="AO3266" s="87"/>
      <c r="AP3266" s="87"/>
      <c r="AQ3266" s="87"/>
      <c r="AR3266" s="87"/>
      <c r="AS3266" s="87"/>
      <c r="AT3266" s="87"/>
      <c r="AU3266" s="87"/>
      <c r="AV3266" s="87"/>
      <c r="AW3266" s="87"/>
      <c r="AX3266" s="87"/>
      <c r="AY3266" s="87"/>
      <c r="AZ3266" s="87"/>
      <c r="BA3266" s="87"/>
      <c r="BB3266" s="87"/>
      <c r="BC3266" s="87"/>
      <c r="BD3266" s="87"/>
      <c r="BE3266" s="87"/>
      <c r="BF3266" s="87"/>
    </row>
    <row r="3267" spans="13:58" x14ac:dyDescent="0.25">
      <c r="M3267" s="83"/>
      <c r="N3267" s="87"/>
      <c r="O3267" s="87"/>
      <c r="P3267" s="87"/>
      <c r="Q3267" s="87"/>
      <c r="R3267" s="87"/>
      <c r="S3267" s="87"/>
      <c r="T3267" s="87"/>
      <c r="U3267" s="87"/>
      <c r="V3267" s="87"/>
      <c r="W3267" s="87"/>
      <c r="X3267" s="87"/>
      <c r="Y3267" s="87"/>
      <c r="Z3267" s="87"/>
      <c r="AA3267" s="87"/>
      <c r="AB3267" s="87"/>
      <c r="AC3267" s="87"/>
      <c r="AD3267" s="87"/>
      <c r="AE3267" s="87"/>
      <c r="AF3267" s="87"/>
      <c r="AG3267" s="87"/>
      <c r="AH3267" s="87"/>
      <c r="AI3267" s="87"/>
      <c r="AJ3267" s="87"/>
      <c r="AK3267" s="87"/>
      <c r="AL3267" s="87"/>
      <c r="AM3267" s="87"/>
      <c r="AN3267" s="87"/>
      <c r="AO3267" s="87"/>
      <c r="AP3267" s="87"/>
      <c r="AQ3267" s="87"/>
      <c r="AR3267" s="87"/>
      <c r="AS3267" s="87"/>
      <c r="AT3267" s="87"/>
      <c r="AU3267" s="87"/>
      <c r="AV3267" s="87"/>
      <c r="AW3267" s="87"/>
      <c r="AX3267" s="87"/>
      <c r="AY3267" s="87"/>
      <c r="AZ3267" s="87"/>
      <c r="BA3267" s="87"/>
      <c r="BB3267" s="87"/>
      <c r="BC3267" s="87"/>
      <c r="BD3267" s="87"/>
      <c r="BE3267" s="87"/>
      <c r="BF3267" s="87"/>
    </row>
    <row r="3268" spans="13:58" x14ac:dyDescent="0.25">
      <c r="M3268" s="83"/>
      <c r="N3268" s="87"/>
      <c r="O3268" s="87"/>
      <c r="P3268" s="87"/>
      <c r="Q3268" s="87"/>
      <c r="R3268" s="87"/>
      <c r="S3268" s="87"/>
      <c r="T3268" s="87"/>
      <c r="U3268" s="87"/>
      <c r="V3268" s="87"/>
      <c r="W3268" s="87"/>
      <c r="X3268" s="87"/>
      <c r="Y3268" s="87"/>
      <c r="Z3268" s="87"/>
      <c r="AA3268" s="87"/>
      <c r="AB3268" s="87"/>
      <c r="AC3268" s="87"/>
      <c r="AD3268" s="87"/>
      <c r="AE3268" s="87"/>
      <c r="AF3268" s="87"/>
      <c r="AG3268" s="87"/>
      <c r="AH3268" s="87"/>
      <c r="AI3268" s="87"/>
      <c r="AJ3268" s="87"/>
      <c r="AK3268" s="87"/>
      <c r="AL3268" s="87"/>
      <c r="AM3268" s="87"/>
      <c r="AN3268" s="87"/>
      <c r="AO3268" s="87"/>
      <c r="AP3268" s="87"/>
      <c r="AQ3268" s="87"/>
      <c r="AR3268" s="87"/>
      <c r="AS3268" s="87"/>
      <c r="AT3268" s="87"/>
      <c r="AU3268" s="87"/>
      <c r="AV3268" s="87"/>
      <c r="AW3268" s="87"/>
      <c r="AX3268" s="87"/>
      <c r="AY3268" s="87"/>
      <c r="AZ3268" s="87"/>
      <c r="BA3268" s="87"/>
      <c r="BB3268" s="87"/>
      <c r="BC3268" s="87"/>
      <c r="BD3268" s="87"/>
      <c r="BE3268" s="87"/>
      <c r="BF3268" s="87"/>
    </row>
    <row r="3269" spans="13:58" x14ac:dyDescent="0.25">
      <c r="M3269" s="83"/>
      <c r="N3269" s="87"/>
      <c r="O3269" s="87"/>
      <c r="P3269" s="87"/>
      <c r="Q3269" s="87"/>
      <c r="R3269" s="87"/>
      <c r="S3269" s="87"/>
      <c r="T3269" s="87"/>
      <c r="U3269" s="87"/>
      <c r="V3269" s="87"/>
      <c r="W3269" s="87"/>
      <c r="X3269" s="87"/>
      <c r="Y3269" s="87"/>
      <c r="Z3269" s="87"/>
      <c r="AA3269" s="87"/>
      <c r="AB3269" s="87"/>
      <c r="AC3269" s="87"/>
      <c r="AD3269" s="87"/>
      <c r="AE3269" s="87"/>
      <c r="AF3269" s="87"/>
      <c r="AG3269" s="87"/>
      <c r="AH3269" s="87"/>
      <c r="AI3269" s="87"/>
      <c r="AJ3269" s="87"/>
      <c r="AK3269" s="87"/>
      <c r="AL3269" s="87"/>
      <c r="AM3269" s="87"/>
      <c r="AN3269" s="87"/>
      <c r="AO3269" s="87"/>
      <c r="AP3269" s="87"/>
      <c r="AQ3269" s="87"/>
      <c r="AR3269" s="87"/>
      <c r="AS3269" s="87"/>
      <c r="AT3269" s="87"/>
      <c r="AU3269" s="87"/>
      <c r="AV3269" s="87"/>
      <c r="AW3269" s="87"/>
      <c r="AX3269" s="87"/>
      <c r="AY3269" s="87"/>
      <c r="AZ3269" s="87"/>
      <c r="BA3269" s="87"/>
      <c r="BB3269" s="87"/>
      <c r="BC3269" s="87"/>
      <c r="BD3269" s="87"/>
      <c r="BE3269" s="87"/>
      <c r="BF3269" s="87"/>
    </row>
    <row r="3270" spans="13:58" x14ac:dyDescent="0.25">
      <c r="M3270" s="83"/>
      <c r="N3270" s="87"/>
      <c r="O3270" s="87"/>
      <c r="P3270" s="87"/>
      <c r="Q3270" s="87"/>
      <c r="R3270" s="87"/>
      <c r="S3270" s="87"/>
      <c r="T3270" s="87"/>
      <c r="U3270" s="87"/>
      <c r="V3270" s="87"/>
      <c r="W3270" s="87"/>
      <c r="X3270" s="87"/>
      <c r="Y3270" s="87"/>
      <c r="Z3270" s="87"/>
      <c r="AA3270" s="87"/>
      <c r="AB3270" s="87"/>
      <c r="AC3270" s="87"/>
      <c r="AD3270" s="87"/>
      <c r="AE3270" s="87"/>
      <c r="AF3270" s="87"/>
      <c r="AG3270" s="87"/>
      <c r="AH3270" s="87"/>
      <c r="AI3270" s="87"/>
      <c r="AJ3270" s="87"/>
      <c r="AK3270" s="87"/>
      <c r="AL3270" s="87"/>
      <c r="AM3270" s="87"/>
      <c r="AN3270" s="87"/>
      <c r="AO3270" s="87"/>
      <c r="AP3270" s="87"/>
      <c r="AQ3270" s="87"/>
      <c r="AR3270" s="87"/>
      <c r="AS3270" s="87"/>
      <c r="AT3270" s="87"/>
      <c r="AU3270" s="87"/>
      <c r="AV3270" s="87"/>
      <c r="AW3270" s="87"/>
      <c r="AX3270" s="87"/>
      <c r="AY3270" s="87"/>
      <c r="AZ3270" s="87"/>
      <c r="BA3270" s="87"/>
      <c r="BB3270" s="87"/>
      <c r="BC3270" s="87"/>
      <c r="BD3270" s="87"/>
      <c r="BE3270" s="87"/>
      <c r="BF3270" s="87"/>
    </row>
    <row r="3271" spans="13:58" x14ac:dyDescent="0.25">
      <c r="M3271" s="83"/>
      <c r="N3271" s="87"/>
      <c r="O3271" s="87"/>
      <c r="P3271" s="87"/>
      <c r="Q3271" s="87"/>
      <c r="R3271" s="87"/>
      <c r="S3271" s="87"/>
      <c r="T3271" s="87"/>
      <c r="U3271" s="87"/>
      <c r="V3271" s="87"/>
      <c r="W3271" s="87"/>
      <c r="X3271" s="87"/>
      <c r="Y3271" s="87"/>
      <c r="Z3271" s="87"/>
      <c r="AA3271" s="87"/>
      <c r="AB3271" s="87"/>
      <c r="AC3271" s="87"/>
      <c r="AD3271" s="87"/>
      <c r="AE3271" s="87"/>
      <c r="AF3271" s="87"/>
      <c r="AG3271" s="87"/>
      <c r="AH3271" s="87"/>
      <c r="AI3271" s="87"/>
      <c r="AJ3271" s="87"/>
      <c r="AK3271" s="87"/>
      <c r="AL3271" s="87"/>
      <c r="AM3271" s="87"/>
      <c r="AN3271" s="87"/>
      <c r="AO3271" s="87"/>
      <c r="AP3271" s="87"/>
      <c r="AQ3271" s="87"/>
      <c r="AR3271" s="87"/>
      <c r="AS3271" s="87"/>
      <c r="AT3271" s="87"/>
      <c r="AU3271" s="87"/>
      <c r="AV3271" s="87"/>
      <c r="AW3271" s="87"/>
      <c r="AX3271" s="87"/>
      <c r="AY3271" s="87"/>
      <c r="AZ3271" s="87"/>
      <c r="BA3271" s="87"/>
      <c r="BB3271" s="87"/>
      <c r="BC3271" s="87"/>
      <c r="BD3271" s="87"/>
      <c r="BE3271" s="87"/>
      <c r="BF3271" s="87"/>
    </row>
    <row r="3272" spans="13:58" x14ac:dyDescent="0.25">
      <c r="M3272" s="83"/>
      <c r="N3272" s="87"/>
      <c r="O3272" s="87"/>
      <c r="P3272" s="87"/>
      <c r="Q3272" s="87"/>
      <c r="R3272" s="87"/>
      <c r="S3272" s="87"/>
      <c r="T3272" s="87"/>
      <c r="U3272" s="87"/>
      <c r="V3272" s="87"/>
      <c r="W3272" s="87"/>
      <c r="X3272" s="87"/>
      <c r="Y3272" s="87"/>
      <c r="Z3272" s="87"/>
      <c r="AA3272" s="87"/>
      <c r="AB3272" s="87"/>
      <c r="AC3272" s="87"/>
      <c r="AD3272" s="87"/>
      <c r="AE3272" s="87"/>
      <c r="AF3272" s="87"/>
      <c r="AG3272" s="87"/>
      <c r="AH3272" s="87"/>
      <c r="AI3272" s="87"/>
      <c r="AJ3272" s="87"/>
      <c r="AK3272" s="87"/>
      <c r="AL3272" s="87"/>
      <c r="AM3272" s="87"/>
      <c r="AN3272" s="87"/>
      <c r="AO3272" s="87"/>
      <c r="AP3272" s="87"/>
      <c r="AQ3272" s="87"/>
      <c r="AR3272" s="87"/>
      <c r="AS3272" s="87"/>
      <c r="AT3272" s="87"/>
      <c r="AU3272" s="87"/>
      <c r="AV3272" s="87"/>
      <c r="AW3272" s="87"/>
      <c r="AX3272" s="87"/>
      <c r="AY3272" s="87"/>
      <c r="AZ3272" s="87"/>
      <c r="BA3272" s="87"/>
      <c r="BB3272" s="87"/>
      <c r="BC3272" s="87"/>
      <c r="BD3272" s="87"/>
      <c r="BE3272" s="87"/>
      <c r="BF3272" s="87"/>
    </row>
    <row r="3273" spans="13:58" x14ac:dyDescent="0.25">
      <c r="M3273" s="83"/>
      <c r="N3273" s="87"/>
      <c r="O3273" s="87"/>
      <c r="P3273" s="87"/>
      <c r="Q3273" s="87"/>
      <c r="R3273" s="87"/>
      <c r="S3273" s="87"/>
      <c r="T3273" s="87"/>
      <c r="U3273" s="87"/>
      <c r="V3273" s="87"/>
      <c r="W3273" s="87"/>
      <c r="X3273" s="87"/>
      <c r="Y3273" s="87"/>
      <c r="Z3273" s="87"/>
      <c r="AA3273" s="87"/>
      <c r="AB3273" s="87"/>
      <c r="AC3273" s="87"/>
      <c r="AD3273" s="87"/>
      <c r="AE3273" s="87"/>
      <c r="AF3273" s="87"/>
      <c r="AG3273" s="87"/>
      <c r="AH3273" s="87"/>
      <c r="AI3273" s="87"/>
      <c r="AJ3273" s="87"/>
      <c r="AK3273" s="87"/>
      <c r="AL3273" s="87"/>
      <c r="AM3273" s="87"/>
      <c r="AN3273" s="87"/>
      <c r="AO3273" s="87"/>
      <c r="AP3273" s="87"/>
      <c r="AQ3273" s="87"/>
      <c r="AR3273" s="87"/>
      <c r="AS3273" s="87"/>
      <c r="AT3273" s="87"/>
      <c r="AU3273" s="87"/>
      <c r="AV3273" s="87"/>
      <c r="AW3273" s="87"/>
      <c r="AX3273" s="87"/>
      <c r="AY3273" s="87"/>
      <c r="AZ3273" s="87"/>
      <c r="BA3273" s="87"/>
      <c r="BB3273" s="87"/>
      <c r="BC3273" s="87"/>
      <c r="BD3273" s="87"/>
      <c r="BE3273" s="87"/>
      <c r="BF3273" s="87"/>
    </row>
    <row r="3274" spans="13:58" x14ac:dyDescent="0.25">
      <c r="M3274" s="83"/>
      <c r="N3274" s="87"/>
      <c r="O3274" s="87"/>
      <c r="P3274" s="87"/>
      <c r="Q3274" s="87"/>
      <c r="R3274" s="87"/>
      <c r="S3274" s="87"/>
      <c r="T3274" s="87"/>
      <c r="U3274" s="87"/>
      <c r="V3274" s="87"/>
      <c r="W3274" s="87"/>
      <c r="X3274" s="87"/>
      <c r="Y3274" s="87"/>
      <c r="Z3274" s="87"/>
      <c r="AA3274" s="87"/>
      <c r="AB3274" s="87"/>
      <c r="AC3274" s="87"/>
      <c r="AD3274" s="87"/>
      <c r="AE3274" s="87"/>
      <c r="AF3274" s="87"/>
      <c r="AG3274" s="87"/>
      <c r="AH3274" s="87"/>
      <c r="AI3274" s="87"/>
      <c r="AJ3274" s="87"/>
      <c r="AK3274" s="87"/>
      <c r="AL3274" s="87"/>
      <c r="AM3274" s="87"/>
      <c r="AN3274" s="87"/>
      <c r="AO3274" s="87"/>
      <c r="AP3274" s="87"/>
      <c r="AQ3274" s="87"/>
      <c r="AR3274" s="87"/>
      <c r="AS3274" s="87"/>
      <c r="AT3274" s="87"/>
      <c r="AU3274" s="87"/>
      <c r="AV3274" s="87"/>
      <c r="AW3274" s="87"/>
      <c r="AX3274" s="87"/>
      <c r="AY3274" s="87"/>
      <c r="AZ3274" s="87"/>
      <c r="BA3274" s="87"/>
      <c r="BB3274" s="87"/>
      <c r="BC3274" s="87"/>
      <c r="BD3274" s="87"/>
      <c r="BE3274" s="87"/>
      <c r="BF3274" s="87"/>
    </row>
    <row r="3275" spans="13:58" x14ac:dyDescent="0.25">
      <c r="M3275" s="83"/>
      <c r="N3275" s="87"/>
      <c r="O3275" s="87"/>
      <c r="P3275" s="87"/>
      <c r="Q3275" s="87"/>
      <c r="R3275" s="87"/>
      <c r="S3275" s="87"/>
      <c r="T3275" s="87"/>
      <c r="U3275" s="87"/>
      <c r="V3275" s="87"/>
      <c r="W3275" s="87"/>
      <c r="X3275" s="87"/>
      <c r="Y3275" s="87"/>
      <c r="Z3275" s="87"/>
      <c r="AA3275" s="87"/>
      <c r="AB3275" s="87"/>
      <c r="AC3275" s="87"/>
      <c r="AD3275" s="87"/>
      <c r="AE3275" s="87"/>
      <c r="AF3275" s="87"/>
      <c r="AG3275" s="87"/>
      <c r="AH3275" s="87"/>
      <c r="AI3275" s="87"/>
      <c r="AJ3275" s="87"/>
      <c r="AK3275" s="87"/>
      <c r="AL3275" s="87"/>
      <c r="AM3275" s="87"/>
      <c r="AN3275" s="87"/>
      <c r="AO3275" s="87"/>
      <c r="AP3275" s="87"/>
      <c r="AQ3275" s="87"/>
      <c r="AR3275" s="87"/>
      <c r="AS3275" s="87"/>
      <c r="AT3275" s="87"/>
      <c r="AU3275" s="87"/>
      <c r="AV3275" s="87"/>
      <c r="AW3275" s="87"/>
      <c r="AX3275" s="87"/>
      <c r="AY3275" s="87"/>
      <c r="AZ3275" s="87"/>
      <c r="BA3275" s="87"/>
      <c r="BB3275" s="87"/>
      <c r="BC3275" s="87"/>
      <c r="BD3275" s="87"/>
      <c r="BE3275" s="87"/>
      <c r="BF3275" s="87"/>
    </row>
    <row r="3276" spans="13:58" x14ac:dyDescent="0.25">
      <c r="M3276" s="83"/>
      <c r="N3276" s="87"/>
      <c r="O3276" s="87"/>
      <c r="P3276" s="87"/>
      <c r="Q3276" s="87"/>
      <c r="R3276" s="87"/>
      <c r="S3276" s="87"/>
      <c r="T3276" s="87"/>
      <c r="U3276" s="87"/>
      <c r="V3276" s="87"/>
      <c r="W3276" s="87"/>
      <c r="X3276" s="87"/>
      <c r="Y3276" s="87"/>
      <c r="Z3276" s="87"/>
      <c r="AA3276" s="87"/>
      <c r="AB3276" s="87"/>
      <c r="AC3276" s="87"/>
      <c r="AD3276" s="87"/>
      <c r="AE3276" s="87"/>
      <c r="AF3276" s="87"/>
      <c r="AG3276" s="87"/>
      <c r="AH3276" s="87"/>
      <c r="AI3276" s="87"/>
      <c r="AJ3276" s="87"/>
      <c r="AK3276" s="87"/>
      <c r="AL3276" s="87"/>
      <c r="AM3276" s="87"/>
      <c r="AN3276" s="87"/>
      <c r="AO3276" s="87"/>
      <c r="AP3276" s="87"/>
      <c r="AQ3276" s="87"/>
      <c r="AR3276" s="87"/>
      <c r="AS3276" s="87"/>
      <c r="AT3276" s="87"/>
      <c r="AU3276" s="87"/>
      <c r="AV3276" s="87"/>
      <c r="AW3276" s="87"/>
      <c r="AX3276" s="87"/>
      <c r="AY3276" s="87"/>
      <c r="AZ3276" s="87"/>
      <c r="BA3276" s="87"/>
      <c r="BB3276" s="87"/>
      <c r="BC3276" s="87"/>
      <c r="BD3276" s="87"/>
      <c r="BE3276" s="87"/>
      <c r="BF3276" s="87"/>
    </row>
    <row r="3277" spans="13:58" x14ac:dyDescent="0.25">
      <c r="M3277" s="83"/>
      <c r="N3277" s="87"/>
      <c r="O3277" s="87"/>
      <c r="P3277" s="87"/>
      <c r="Q3277" s="87"/>
      <c r="R3277" s="87"/>
      <c r="S3277" s="87"/>
      <c r="T3277" s="87"/>
      <c r="U3277" s="87"/>
      <c r="V3277" s="87"/>
      <c r="W3277" s="87"/>
      <c r="X3277" s="87"/>
      <c r="Y3277" s="87"/>
      <c r="Z3277" s="87"/>
      <c r="AA3277" s="87"/>
      <c r="AB3277" s="87"/>
      <c r="AC3277" s="87"/>
      <c r="AD3277" s="87"/>
      <c r="AE3277" s="87"/>
      <c r="AF3277" s="87"/>
      <c r="AG3277" s="87"/>
      <c r="AH3277" s="87"/>
      <c r="AI3277" s="87"/>
      <c r="AJ3277" s="87"/>
      <c r="AK3277" s="87"/>
      <c r="AL3277" s="87"/>
      <c r="AM3277" s="87"/>
      <c r="AN3277" s="87"/>
      <c r="AO3277" s="87"/>
      <c r="AP3277" s="87"/>
      <c r="AQ3277" s="87"/>
      <c r="AR3277" s="87"/>
      <c r="AS3277" s="87"/>
      <c r="AT3277" s="87"/>
      <c r="AU3277" s="87"/>
      <c r="AV3277" s="87"/>
      <c r="AW3277" s="87"/>
      <c r="AX3277" s="87"/>
      <c r="AY3277" s="87"/>
      <c r="AZ3277" s="87"/>
      <c r="BA3277" s="87"/>
      <c r="BB3277" s="87"/>
      <c r="BC3277" s="87"/>
      <c r="BD3277" s="87"/>
      <c r="BE3277" s="87"/>
      <c r="BF3277" s="87"/>
    </row>
    <row r="3278" spans="13:58" x14ac:dyDescent="0.25">
      <c r="M3278" s="83"/>
      <c r="N3278" s="87"/>
      <c r="O3278" s="87"/>
      <c r="P3278" s="87"/>
      <c r="Q3278" s="87"/>
      <c r="R3278" s="87"/>
      <c r="S3278" s="87"/>
      <c r="T3278" s="87"/>
      <c r="U3278" s="87"/>
      <c r="V3278" s="87"/>
      <c r="W3278" s="87"/>
      <c r="X3278" s="87"/>
      <c r="Y3278" s="87"/>
      <c r="Z3278" s="87"/>
      <c r="AA3278" s="87"/>
      <c r="AB3278" s="87"/>
      <c r="AC3278" s="87"/>
      <c r="AD3278" s="87"/>
      <c r="AE3278" s="87"/>
      <c r="AF3278" s="87"/>
      <c r="AG3278" s="87"/>
      <c r="AH3278" s="87"/>
      <c r="AI3278" s="87"/>
      <c r="AJ3278" s="87"/>
      <c r="AK3278" s="87"/>
      <c r="AL3278" s="87"/>
      <c r="AM3278" s="87"/>
      <c r="AN3278" s="87"/>
      <c r="AO3278" s="87"/>
      <c r="AP3278" s="87"/>
      <c r="AQ3278" s="87"/>
      <c r="AR3278" s="87"/>
      <c r="AS3278" s="87"/>
      <c r="AT3278" s="87"/>
      <c r="AU3278" s="87"/>
      <c r="AV3278" s="87"/>
      <c r="AW3278" s="87"/>
      <c r="AX3278" s="87"/>
      <c r="AY3278" s="87"/>
      <c r="AZ3278" s="87"/>
      <c r="BA3278" s="87"/>
      <c r="BB3278" s="87"/>
      <c r="BC3278" s="87"/>
      <c r="BD3278" s="87"/>
      <c r="BE3278" s="87"/>
      <c r="BF3278" s="87"/>
    </row>
    <row r="3279" spans="13:58" x14ac:dyDescent="0.25">
      <c r="M3279" s="83"/>
      <c r="N3279" s="87"/>
      <c r="O3279" s="87"/>
      <c r="P3279" s="87"/>
      <c r="Q3279" s="87"/>
      <c r="R3279" s="87"/>
      <c r="S3279" s="87"/>
      <c r="T3279" s="87"/>
      <c r="U3279" s="87"/>
      <c r="V3279" s="87"/>
      <c r="W3279" s="87"/>
      <c r="X3279" s="87"/>
      <c r="Y3279" s="87"/>
      <c r="Z3279" s="87"/>
      <c r="AA3279" s="87"/>
      <c r="AB3279" s="87"/>
      <c r="AC3279" s="87"/>
      <c r="AD3279" s="87"/>
      <c r="AE3279" s="87"/>
      <c r="AF3279" s="87"/>
      <c r="AG3279" s="87"/>
      <c r="AH3279" s="87"/>
      <c r="AI3279" s="87"/>
      <c r="AJ3279" s="87"/>
      <c r="AK3279" s="87"/>
      <c r="AL3279" s="87"/>
      <c r="AM3279" s="87"/>
      <c r="AN3279" s="87"/>
      <c r="AO3279" s="87"/>
      <c r="AP3279" s="87"/>
      <c r="AQ3279" s="87"/>
      <c r="AR3279" s="87"/>
      <c r="AS3279" s="87"/>
      <c r="AT3279" s="87"/>
      <c r="AU3279" s="87"/>
      <c r="AV3279" s="87"/>
      <c r="AW3279" s="87"/>
      <c r="AX3279" s="87"/>
      <c r="AY3279" s="87"/>
      <c r="AZ3279" s="87"/>
      <c r="BA3279" s="87"/>
      <c r="BB3279" s="87"/>
      <c r="BC3279" s="87"/>
      <c r="BD3279" s="87"/>
      <c r="BE3279" s="87"/>
      <c r="BF3279" s="87"/>
    </row>
    <row r="3280" spans="13:58" x14ac:dyDescent="0.25">
      <c r="M3280" s="83"/>
      <c r="N3280" s="87"/>
      <c r="O3280" s="87"/>
      <c r="P3280" s="87"/>
      <c r="Q3280" s="87"/>
      <c r="R3280" s="87"/>
      <c r="S3280" s="87"/>
      <c r="T3280" s="87"/>
      <c r="U3280" s="87"/>
      <c r="V3280" s="87"/>
      <c r="W3280" s="87"/>
      <c r="X3280" s="87"/>
      <c r="Y3280" s="87"/>
      <c r="Z3280" s="87"/>
      <c r="AA3280" s="87"/>
      <c r="AB3280" s="87"/>
      <c r="AC3280" s="87"/>
      <c r="AD3280" s="87"/>
      <c r="AE3280" s="87"/>
      <c r="AF3280" s="87"/>
      <c r="AG3280" s="87"/>
      <c r="AH3280" s="87"/>
      <c r="AI3280" s="87"/>
      <c r="AJ3280" s="87"/>
      <c r="AK3280" s="87"/>
      <c r="AL3280" s="87"/>
      <c r="AM3280" s="87"/>
      <c r="AN3280" s="87"/>
      <c r="AO3280" s="87"/>
      <c r="AP3280" s="87"/>
      <c r="AQ3280" s="87"/>
      <c r="AR3280" s="87"/>
      <c r="AS3280" s="87"/>
      <c r="AT3280" s="87"/>
      <c r="AU3280" s="87"/>
      <c r="AV3280" s="87"/>
      <c r="AW3280" s="87"/>
      <c r="AX3280" s="87"/>
      <c r="AY3280" s="87"/>
      <c r="AZ3280" s="87"/>
      <c r="BA3280" s="87"/>
      <c r="BB3280" s="87"/>
      <c r="BC3280" s="87"/>
      <c r="BD3280" s="87"/>
      <c r="BE3280" s="87"/>
      <c r="BF3280" s="87"/>
    </row>
    <row r="3281" spans="13:58" x14ac:dyDescent="0.25">
      <c r="M3281" s="83"/>
      <c r="N3281" s="87"/>
      <c r="O3281" s="87"/>
      <c r="P3281" s="87"/>
      <c r="Q3281" s="87"/>
      <c r="R3281" s="87"/>
      <c r="S3281" s="87"/>
      <c r="T3281" s="87"/>
      <c r="U3281" s="87"/>
      <c r="V3281" s="87"/>
      <c r="W3281" s="87"/>
      <c r="X3281" s="87"/>
      <c r="Y3281" s="87"/>
      <c r="Z3281" s="87"/>
      <c r="AA3281" s="87"/>
      <c r="AB3281" s="87"/>
      <c r="AC3281" s="87"/>
      <c r="AD3281" s="87"/>
      <c r="AE3281" s="87"/>
      <c r="AF3281" s="87"/>
      <c r="AG3281" s="87"/>
      <c r="AH3281" s="87"/>
      <c r="AI3281" s="87"/>
      <c r="AJ3281" s="87"/>
      <c r="AK3281" s="87"/>
      <c r="AL3281" s="87"/>
      <c r="AM3281" s="87"/>
      <c r="AN3281" s="87"/>
      <c r="AO3281" s="87"/>
      <c r="AP3281" s="87"/>
      <c r="AQ3281" s="87"/>
      <c r="AR3281" s="87"/>
      <c r="AS3281" s="87"/>
      <c r="AT3281" s="87"/>
      <c r="AU3281" s="87"/>
      <c r="AV3281" s="87"/>
      <c r="AW3281" s="87"/>
      <c r="AX3281" s="87"/>
      <c r="AY3281" s="87"/>
      <c r="AZ3281" s="87"/>
      <c r="BA3281" s="87"/>
      <c r="BB3281" s="87"/>
      <c r="BC3281" s="87"/>
      <c r="BD3281" s="87"/>
      <c r="BE3281" s="87"/>
      <c r="BF3281" s="87"/>
    </row>
    <row r="3282" spans="13:58" x14ac:dyDescent="0.25">
      <c r="M3282" s="83"/>
      <c r="N3282" s="87"/>
      <c r="O3282" s="87"/>
      <c r="P3282" s="87"/>
      <c r="Q3282" s="87"/>
      <c r="R3282" s="87"/>
      <c r="S3282" s="87"/>
      <c r="T3282" s="87"/>
      <c r="U3282" s="87"/>
      <c r="V3282" s="87"/>
      <c r="W3282" s="87"/>
      <c r="X3282" s="87"/>
      <c r="Y3282" s="87"/>
      <c r="Z3282" s="87"/>
      <c r="AA3282" s="87"/>
      <c r="AB3282" s="87"/>
      <c r="AC3282" s="87"/>
      <c r="AD3282" s="87"/>
      <c r="AE3282" s="87"/>
      <c r="AF3282" s="87"/>
      <c r="AG3282" s="87"/>
      <c r="AH3282" s="87"/>
      <c r="AI3282" s="87"/>
      <c r="AJ3282" s="87"/>
      <c r="AK3282" s="87"/>
      <c r="AL3282" s="87"/>
      <c r="AM3282" s="87"/>
      <c r="AN3282" s="87"/>
      <c r="AO3282" s="87"/>
      <c r="AP3282" s="87"/>
      <c r="AQ3282" s="87"/>
      <c r="AR3282" s="87"/>
      <c r="AS3282" s="87"/>
      <c r="AT3282" s="87"/>
      <c r="AU3282" s="87"/>
      <c r="AV3282" s="87"/>
      <c r="AW3282" s="87"/>
      <c r="AX3282" s="87"/>
      <c r="AY3282" s="87"/>
      <c r="AZ3282" s="87"/>
      <c r="BA3282" s="87"/>
      <c r="BB3282" s="87"/>
      <c r="BC3282" s="87"/>
      <c r="BD3282" s="87"/>
      <c r="BE3282" s="87"/>
      <c r="BF3282" s="87"/>
    </row>
    <row r="3283" spans="13:58" x14ac:dyDescent="0.25">
      <c r="M3283" s="83"/>
      <c r="N3283" s="87"/>
      <c r="O3283" s="87"/>
      <c r="P3283" s="87"/>
      <c r="Q3283" s="87"/>
      <c r="R3283" s="87"/>
      <c r="S3283" s="87"/>
      <c r="T3283" s="87"/>
      <c r="U3283" s="87"/>
      <c r="V3283" s="87"/>
      <c r="W3283" s="87"/>
      <c r="X3283" s="87"/>
      <c r="Y3283" s="87"/>
      <c r="Z3283" s="87"/>
      <c r="AA3283" s="87"/>
      <c r="AB3283" s="87"/>
      <c r="AC3283" s="87"/>
      <c r="AD3283" s="87"/>
      <c r="AE3283" s="87"/>
      <c r="AF3283" s="87"/>
      <c r="AG3283" s="87"/>
      <c r="AH3283" s="87"/>
      <c r="AI3283" s="87"/>
      <c r="AJ3283" s="87"/>
      <c r="AK3283" s="87"/>
      <c r="AL3283" s="87"/>
      <c r="AM3283" s="87"/>
      <c r="AN3283" s="87"/>
      <c r="AO3283" s="87"/>
      <c r="AP3283" s="87"/>
      <c r="AQ3283" s="87"/>
      <c r="AR3283" s="87"/>
      <c r="AS3283" s="87"/>
      <c r="AT3283" s="87"/>
      <c r="AU3283" s="87"/>
      <c r="AV3283" s="87"/>
      <c r="AW3283" s="87"/>
      <c r="AX3283" s="87"/>
      <c r="AY3283" s="87"/>
      <c r="AZ3283" s="87"/>
      <c r="BA3283" s="87"/>
      <c r="BB3283" s="87"/>
      <c r="BC3283" s="87"/>
      <c r="BD3283" s="87"/>
      <c r="BE3283" s="87"/>
      <c r="BF3283" s="87"/>
    </row>
    <row r="3284" spans="13:58" x14ac:dyDescent="0.25">
      <c r="M3284" s="83"/>
      <c r="N3284" s="87"/>
      <c r="O3284" s="87"/>
      <c r="P3284" s="87"/>
      <c r="Q3284" s="87"/>
      <c r="R3284" s="87"/>
      <c r="S3284" s="87"/>
      <c r="T3284" s="87"/>
      <c r="U3284" s="87"/>
      <c r="V3284" s="87"/>
      <c r="W3284" s="87"/>
      <c r="X3284" s="87"/>
      <c r="Y3284" s="87"/>
      <c r="Z3284" s="87"/>
      <c r="AA3284" s="87"/>
      <c r="AB3284" s="87"/>
      <c r="AC3284" s="87"/>
      <c r="AD3284" s="87"/>
      <c r="AE3284" s="87"/>
      <c r="AF3284" s="87"/>
      <c r="AG3284" s="87"/>
      <c r="AH3284" s="87"/>
      <c r="AI3284" s="87"/>
      <c r="AJ3284" s="87"/>
      <c r="AK3284" s="87"/>
      <c r="AL3284" s="87"/>
      <c r="AM3284" s="87"/>
      <c r="AN3284" s="87"/>
      <c r="AO3284" s="87"/>
      <c r="AP3284" s="87"/>
      <c r="AQ3284" s="87"/>
      <c r="AR3284" s="87"/>
      <c r="AS3284" s="87"/>
      <c r="AT3284" s="87"/>
      <c r="AU3284" s="87"/>
      <c r="AV3284" s="87"/>
      <c r="AW3284" s="87"/>
      <c r="AX3284" s="87"/>
      <c r="AY3284" s="87"/>
      <c r="AZ3284" s="87"/>
      <c r="BA3284" s="87"/>
      <c r="BB3284" s="87"/>
      <c r="BC3284" s="87"/>
      <c r="BD3284" s="87"/>
      <c r="BE3284" s="87"/>
      <c r="BF3284" s="87"/>
    </row>
    <row r="3285" spans="13:58" x14ac:dyDescent="0.25">
      <c r="M3285" s="83"/>
      <c r="N3285" s="87"/>
      <c r="O3285" s="87"/>
      <c r="P3285" s="87"/>
      <c r="Q3285" s="87"/>
      <c r="R3285" s="87"/>
      <c r="S3285" s="87"/>
      <c r="T3285" s="87"/>
      <c r="U3285" s="87"/>
      <c r="V3285" s="87"/>
      <c r="W3285" s="87"/>
      <c r="X3285" s="87"/>
      <c r="Y3285" s="87"/>
      <c r="Z3285" s="87"/>
      <c r="AA3285" s="87"/>
      <c r="AB3285" s="87"/>
      <c r="AC3285" s="87"/>
      <c r="AD3285" s="87"/>
      <c r="AE3285" s="87"/>
      <c r="AF3285" s="87"/>
      <c r="AG3285" s="87"/>
      <c r="AH3285" s="87"/>
      <c r="AI3285" s="87"/>
      <c r="AJ3285" s="87"/>
      <c r="AK3285" s="87"/>
      <c r="AL3285" s="87"/>
      <c r="AM3285" s="87"/>
      <c r="AN3285" s="87"/>
      <c r="AO3285" s="87"/>
      <c r="AP3285" s="87"/>
      <c r="AQ3285" s="87"/>
      <c r="AR3285" s="87"/>
      <c r="AS3285" s="87"/>
      <c r="AT3285" s="87"/>
      <c r="AU3285" s="87"/>
      <c r="AV3285" s="87"/>
      <c r="AW3285" s="87"/>
      <c r="AX3285" s="87"/>
      <c r="AY3285" s="87"/>
      <c r="AZ3285" s="87"/>
      <c r="BA3285" s="87"/>
      <c r="BB3285" s="87"/>
      <c r="BC3285" s="87"/>
      <c r="BD3285" s="87"/>
      <c r="BE3285" s="87"/>
      <c r="BF3285" s="87"/>
    </row>
    <row r="3286" spans="13:58" x14ac:dyDescent="0.25">
      <c r="M3286" s="83"/>
      <c r="N3286" s="87"/>
      <c r="O3286" s="87"/>
      <c r="P3286" s="87"/>
      <c r="Q3286" s="87"/>
      <c r="R3286" s="87"/>
      <c r="S3286" s="87"/>
      <c r="T3286" s="87"/>
      <c r="U3286" s="87"/>
      <c r="V3286" s="87"/>
      <c r="W3286" s="87"/>
      <c r="X3286" s="87"/>
      <c r="Y3286" s="87"/>
      <c r="Z3286" s="87"/>
      <c r="AA3286" s="87"/>
      <c r="AB3286" s="87"/>
      <c r="AC3286" s="87"/>
      <c r="AD3286" s="87"/>
      <c r="AE3286" s="87"/>
      <c r="AF3286" s="87"/>
      <c r="AG3286" s="87"/>
      <c r="AH3286" s="87"/>
      <c r="AI3286" s="87"/>
      <c r="AJ3286" s="87"/>
      <c r="AK3286" s="87"/>
      <c r="AL3286" s="87"/>
      <c r="AM3286" s="87"/>
      <c r="AN3286" s="87"/>
      <c r="AO3286" s="87"/>
      <c r="AP3286" s="87"/>
      <c r="AQ3286" s="87"/>
      <c r="AR3286" s="87"/>
      <c r="AS3286" s="87"/>
      <c r="AT3286" s="87"/>
      <c r="AU3286" s="87"/>
      <c r="AV3286" s="87"/>
      <c r="AW3286" s="87"/>
      <c r="AX3286" s="87"/>
      <c r="AY3286" s="87"/>
      <c r="AZ3286" s="87"/>
      <c r="BA3286" s="87"/>
      <c r="BB3286" s="87"/>
      <c r="BC3286" s="87"/>
      <c r="BD3286" s="87"/>
      <c r="BE3286" s="87"/>
      <c r="BF3286" s="87"/>
    </row>
    <row r="3287" spans="13:58" x14ac:dyDescent="0.25">
      <c r="M3287" s="83"/>
      <c r="N3287" s="87"/>
      <c r="O3287" s="87"/>
      <c r="P3287" s="87"/>
      <c r="Q3287" s="87"/>
      <c r="R3287" s="87"/>
      <c r="S3287" s="87"/>
      <c r="T3287" s="87"/>
      <c r="U3287" s="87"/>
      <c r="V3287" s="87"/>
      <c r="W3287" s="87"/>
      <c r="X3287" s="87"/>
      <c r="Y3287" s="87"/>
      <c r="Z3287" s="87"/>
      <c r="AA3287" s="87"/>
      <c r="AB3287" s="87"/>
      <c r="AC3287" s="87"/>
      <c r="AD3287" s="87"/>
      <c r="AE3287" s="87"/>
      <c r="AF3287" s="87"/>
      <c r="AG3287" s="87"/>
      <c r="AH3287" s="87"/>
      <c r="AI3287" s="87"/>
      <c r="AJ3287" s="87"/>
      <c r="AK3287" s="87"/>
      <c r="AL3287" s="87"/>
      <c r="AM3287" s="87"/>
      <c r="AN3287" s="87"/>
      <c r="AO3287" s="87"/>
      <c r="AP3287" s="87"/>
      <c r="AQ3287" s="87"/>
      <c r="AR3287" s="87"/>
      <c r="AS3287" s="87"/>
      <c r="AT3287" s="87"/>
      <c r="AU3287" s="87"/>
      <c r="AV3287" s="87"/>
      <c r="AW3287" s="87"/>
      <c r="AX3287" s="87"/>
      <c r="AY3287" s="87"/>
      <c r="AZ3287" s="87"/>
      <c r="BA3287" s="87"/>
      <c r="BB3287" s="87"/>
      <c r="BC3287" s="87"/>
      <c r="BD3287" s="87"/>
      <c r="BE3287" s="87"/>
      <c r="BF3287" s="87"/>
    </row>
    <row r="3288" spans="13:58" x14ac:dyDescent="0.25">
      <c r="M3288" s="83"/>
      <c r="N3288" s="87"/>
      <c r="O3288" s="87"/>
      <c r="P3288" s="87"/>
      <c r="Q3288" s="87"/>
      <c r="R3288" s="87"/>
      <c r="S3288" s="87"/>
      <c r="T3288" s="87"/>
      <c r="U3288" s="87"/>
      <c r="V3288" s="87"/>
      <c r="W3288" s="87"/>
      <c r="X3288" s="87"/>
      <c r="Y3288" s="87"/>
      <c r="Z3288" s="87"/>
      <c r="AA3288" s="87"/>
      <c r="AB3288" s="87"/>
      <c r="AC3288" s="87"/>
      <c r="AD3288" s="87"/>
      <c r="AE3288" s="87"/>
      <c r="AF3288" s="87"/>
      <c r="AG3288" s="87"/>
      <c r="AH3288" s="87"/>
      <c r="AI3288" s="87"/>
      <c r="AJ3288" s="87"/>
      <c r="AK3288" s="87"/>
      <c r="AL3288" s="87"/>
      <c r="AM3288" s="87"/>
      <c r="AN3288" s="87"/>
      <c r="AO3288" s="87"/>
      <c r="AP3288" s="87"/>
      <c r="AQ3288" s="87"/>
      <c r="AR3288" s="87"/>
      <c r="AS3288" s="87"/>
      <c r="AT3288" s="87"/>
      <c r="AU3288" s="87"/>
      <c r="AV3288" s="87"/>
      <c r="AW3288" s="87"/>
      <c r="AX3288" s="87"/>
      <c r="AY3288" s="87"/>
      <c r="AZ3288" s="87"/>
      <c r="BA3288" s="87"/>
      <c r="BB3288" s="87"/>
      <c r="BC3288" s="87"/>
      <c r="BD3288" s="87"/>
      <c r="BE3288" s="87"/>
      <c r="BF3288" s="87"/>
    </row>
    <row r="3289" spans="13:58" x14ac:dyDescent="0.25">
      <c r="M3289" s="83"/>
      <c r="N3289" s="87"/>
      <c r="O3289" s="87"/>
      <c r="P3289" s="87"/>
      <c r="Q3289" s="87"/>
      <c r="R3289" s="87"/>
      <c r="S3289" s="87"/>
      <c r="T3289" s="87"/>
      <c r="U3289" s="87"/>
      <c r="V3289" s="87"/>
      <c r="W3289" s="87"/>
      <c r="X3289" s="87"/>
      <c r="Y3289" s="87"/>
      <c r="Z3289" s="87"/>
      <c r="AA3289" s="87"/>
      <c r="AB3289" s="87"/>
      <c r="AC3289" s="87"/>
      <c r="AD3289" s="87"/>
      <c r="AE3289" s="87"/>
      <c r="AF3289" s="87"/>
      <c r="AG3289" s="87"/>
      <c r="AH3289" s="87"/>
      <c r="AI3289" s="87"/>
      <c r="AJ3289" s="87"/>
      <c r="AK3289" s="87"/>
      <c r="AL3289" s="87"/>
      <c r="AM3289" s="87"/>
      <c r="AN3289" s="87"/>
      <c r="AO3289" s="87"/>
      <c r="AP3289" s="87"/>
      <c r="AQ3289" s="87"/>
      <c r="AR3289" s="87"/>
      <c r="AS3289" s="87"/>
      <c r="AT3289" s="87"/>
      <c r="AU3289" s="87"/>
      <c r="AV3289" s="87"/>
      <c r="AW3289" s="87"/>
      <c r="AX3289" s="87"/>
      <c r="AY3289" s="87"/>
      <c r="AZ3289" s="87"/>
      <c r="BA3289" s="87"/>
      <c r="BB3289" s="87"/>
      <c r="BC3289" s="87"/>
      <c r="BD3289" s="87"/>
      <c r="BE3289" s="87"/>
      <c r="BF3289" s="87"/>
    </row>
    <row r="3290" spans="13:58" x14ac:dyDescent="0.25">
      <c r="M3290" s="83"/>
      <c r="N3290" s="87"/>
      <c r="O3290" s="87"/>
      <c r="P3290" s="87"/>
      <c r="Q3290" s="87"/>
      <c r="R3290" s="87"/>
      <c r="S3290" s="87"/>
      <c r="T3290" s="87"/>
      <c r="U3290" s="87"/>
      <c r="V3290" s="87"/>
      <c r="W3290" s="87"/>
      <c r="X3290" s="87"/>
      <c r="Y3290" s="87"/>
      <c r="Z3290" s="87"/>
      <c r="AA3290" s="87"/>
      <c r="AB3290" s="87"/>
      <c r="AC3290" s="87"/>
      <c r="AD3290" s="87"/>
      <c r="AE3290" s="87"/>
      <c r="AF3290" s="87"/>
      <c r="AG3290" s="87"/>
      <c r="AH3290" s="87"/>
      <c r="AI3290" s="87"/>
      <c r="AJ3290" s="87"/>
      <c r="AK3290" s="87"/>
      <c r="AL3290" s="87"/>
      <c r="AM3290" s="87"/>
      <c r="AN3290" s="87"/>
      <c r="AO3290" s="87"/>
      <c r="AP3290" s="87"/>
      <c r="AQ3290" s="87"/>
      <c r="AR3290" s="87"/>
      <c r="AS3290" s="87"/>
      <c r="AT3290" s="87"/>
      <c r="AU3290" s="87"/>
      <c r="AV3290" s="87"/>
      <c r="AW3290" s="87"/>
      <c r="AX3290" s="87"/>
      <c r="AY3290" s="87"/>
      <c r="AZ3290" s="87"/>
      <c r="BA3290" s="87"/>
      <c r="BB3290" s="87"/>
      <c r="BC3290" s="87"/>
      <c r="BD3290" s="87"/>
      <c r="BE3290" s="87"/>
      <c r="BF3290" s="87"/>
    </row>
    <row r="3291" spans="13:58" x14ac:dyDescent="0.25">
      <c r="M3291" s="83"/>
      <c r="N3291" s="87"/>
      <c r="O3291" s="87"/>
      <c r="P3291" s="87"/>
      <c r="Q3291" s="87"/>
      <c r="R3291" s="87"/>
      <c r="S3291" s="87"/>
      <c r="T3291" s="87"/>
      <c r="U3291" s="87"/>
      <c r="V3291" s="87"/>
      <c r="W3291" s="87"/>
      <c r="X3291" s="87"/>
      <c r="Y3291" s="87"/>
      <c r="Z3291" s="87"/>
      <c r="AA3291" s="87"/>
      <c r="AB3291" s="87"/>
      <c r="AC3291" s="87"/>
      <c r="AD3291" s="87"/>
      <c r="AE3291" s="87"/>
      <c r="AF3291" s="87"/>
      <c r="AG3291" s="87"/>
      <c r="AH3291" s="87"/>
      <c r="AI3291" s="87"/>
      <c r="AJ3291" s="87"/>
      <c r="AK3291" s="87"/>
      <c r="AL3291" s="87"/>
      <c r="AM3291" s="87"/>
      <c r="AN3291" s="87"/>
      <c r="AO3291" s="87"/>
      <c r="AP3291" s="87"/>
      <c r="AQ3291" s="87"/>
      <c r="AR3291" s="87"/>
      <c r="AS3291" s="87"/>
      <c r="AT3291" s="87"/>
      <c r="AU3291" s="87"/>
      <c r="AV3291" s="87"/>
      <c r="AW3291" s="87"/>
      <c r="AX3291" s="87"/>
      <c r="AY3291" s="87"/>
      <c r="AZ3291" s="87"/>
      <c r="BA3291" s="87"/>
      <c r="BB3291" s="87"/>
      <c r="BC3291" s="87"/>
      <c r="BD3291" s="87"/>
      <c r="BE3291" s="87"/>
      <c r="BF3291" s="87"/>
    </row>
    <row r="3292" spans="13:58" x14ac:dyDescent="0.25">
      <c r="M3292" s="83"/>
      <c r="N3292" s="87"/>
      <c r="O3292" s="87"/>
      <c r="P3292" s="87"/>
      <c r="Q3292" s="87"/>
      <c r="R3292" s="87"/>
      <c r="S3292" s="87"/>
      <c r="T3292" s="87"/>
      <c r="U3292" s="87"/>
      <c r="V3292" s="87"/>
      <c r="W3292" s="87"/>
      <c r="X3292" s="87"/>
      <c r="Y3292" s="87"/>
      <c r="Z3292" s="87"/>
      <c r="AA3292" s="87"/>
      <c r="AB3292" s="87"/>
      <c r="AC3292" s="87"/>
      <c r="AD3292" s="87"/>
      <c r="AE3292" s="87"/>
      <c r="AF3292" s="87"/>
      <c r="AG3292" s="87"/>
      <c r="AH3292" s="87"/>
      <c r="AI3292" s="87"/>
      <c r="AJ3292" s="87"/>
      <c r="AK3292" s="87"/>
      <c r="AL3292" s="87"/>
      <c r="AM3292" s="87"/>
      <c r="AN3292" s="87"/>
      <c r="AO3292" s="87"/>
      <c r="AP3292" s="87"/>
      <c r="AQ3292" s="87"/>
      <c r="AR3292" s="87"/>
      <c r="AS3292" s="87"/>
      <c r="AT3292" s="87"/>
      <c r="AU3292" s="87"/>
      <c r="AV3292" s="87"/>
      <c r="AW3292" s="87"/>
      <c r="AX3292" s="87"/>
      <c r="AY3292" s="87"/>
      <c r="AZ3292" s="87"/>
      <c r="BA3292" s="87"/>
      <c r="BB3292" s="87"/>
      <c r="BC3292" s="87"/>
      <c r="BD3292" s="87"/>
      <c r="BE3292" s="87"/>
      <c r="BF3292" s="87"/>
    </row>
    <row r="3293" spans="13:58" x14ac:dyDescent="0.25">
      <c r="M3293" s="83"/>
      <c r="N3293" s="87"/>
      <c r="O3293" s="87"/>
      <c r="P3293" s="87"/>
      <c r="Q3293" s="87"/>
      <c r="R3293" s="87"/>
      <c r="S3293" s="87"/>
      <c r="T3293" s="87"/>
      <c r="U3293" s="87"/>
      <c r="V3293" s="87"/>
      <c r="W3293" s="87"/>
      <c r="X3293" s="87"/>
      <c r="Y3293" s="87"/>
      <c r="Z3293" s="87"/>
      <c r="AA3293" s="87"/>
      <c r="AB3293" s="87"/>
      <c r="AC3293" s="87"/>
      <c r="AD3293" s="87"/>
      <c r="AE3293" s="87"/>
      <c r="AF3293" s="87"/>
      <c r="AG3293" s="87"/>
      <c r="AH3293" s="87"/>
      <c r="AI3293" s="87"/>
      <c r="AJ3293" s="87"/>
      <c r="AK3293" s="87"/>
      <c r="AL3293" s="87"/>
      <c r="AM3293" s="87"/>
      <c r="AN3293" s="87"/>
      <c r="AO3293" s="87"/>
      <c r="AP3293" s="87"/>
      <c r="AQ3293" s="87"/>
      <c r="AR3293" s="87"/>
      <c r="AS3293" s="87"/>
      <c r="AT3293" s="87"/>
      <c r="AU3293" s="87"/>
      <c r="AV3293" s="87"/>
      <c r="AW3293" s="87"/>
      <c r="AX3293" s="87"/>
      <c r="AY3293" s="87"/>
      <c r="AZ3293" s="87"/>
      <c r="BA3293" s="87"/>
      <c r="BB3293" s="87"/>
      <c r="BC3293" s="87"/>
      <c r="BD3293" s="87"/>
      <c r="BE3293" s="87"/>
      <c r="BF3293" s="87"/>
    </row>
    <row r="3294" spans="13:58" x14ac:dyDescent="0.25">
      <c r="M3294" s="83"/>
      <c r="N3294" s="87"/>
      <c r="O3294" s="87"/>
      <c r="P3294" s="87"/>
      <c r="Q3294" s="87"/>
      <c r="R3294" s="87"/>
      <c r="S3294" s="87"/>
      <c r="T3294" s="87"/>
      <c r="U3294" s="87"/>
      <c r="V3294" s="87"/>
      <c r="W3294" s="87"/>
      <c r="X3294" s="87"/>
      <c r="Y3294" s="87"/>
      <c r="Z3294" s="87"/>
      <c r="AA3294" s="87"/>
      <c r="AB3294" s="87"/>
      <c r="AC3294" s="87"/>
      <c r="AD3294" s="87"/>
      <c r="AE3294" s="87"/>
      <c r="AF3294" s="87"/>
      <c r="AG3294" s="87"/>
      <c r="AH3294" s="87"/>
      <c r="AI3294" s="87"/>
      <c r="AJ3294" s="87"/>
      <c r="AK3294" s="87"/>
      <c r="AL3294" s="87"/>
      <c r="AM3294" s="87"/>
      <c r="AN3294" s="87"/>
      <c r="AO3294" s="87"/>
      <c r="AP3294" s="87"/>
      <c r="AQ3294" s="87"/>
      <c r="AR3294" s="87"/>
      <c r="AS3294" s="87"/>
      <c r="AT3294" s="87"/>
      <c r="AU3294" s="87"/>
      <c r="AV3294" s="87"/>
      <c r="AW3294" s="87"/>
      <c r="AX3294" s="87"/>
      <c r="AY3294" s="87"/>
      <c r="AZ3294" s="87"/>
      <c r="BA3294" s="87"/>
      <c r="BB3294" s="87"/>
      <c r="BC3294" s="87"/>
      <c r="BD3294" s="87"/>
      <c r="BE3294" s="87"/>
      <c r="BF3294" s="87"/>
    </row>
    <row r="3295" spans="13:58" x14ac:dyDescent="0.25">
      <c r="M3295" s="83"/>
      <c r="N3295" s="87"/>
      <c r="O3295" s="87"/>
      <c r="P3295" s="87"/>
      <c r="Q3295" s="87"/>
      <c r="R3295" s="87"/>
      <c r="S3295" s="87"/>
      <c r="T3295" s="87"/>
      <c r="U3295" s="87"/>
      <c r="V3295" s="87"/>
      <c r="W3295" s="87"/>
      <c r="X3295" s="87"/>
      <c r="Y3295" s="87"/>
      <c r="Z3295" s="87"/>
      <c r="AA3295" s="87"/>
      <c r="AB3295" s="87"/>
      <c r="AC3295" s="87"/>
      <c r="AD3295" s="87"/>
      <c r="AE3295" s="87"/>
      <c r="AF3295" s="87"/>
      <c r="AG3295" s="87"/>
      <c r="AH3295" s="87"/>
      <c r="AI3295" s="87"/>
      <c r="AJ3295" s="87"/>
      <c r="AK3295" s="87"/>
      <c r="AL3295" s="87"/>
      <c r="AM3295" s="87"/>
      <c r="AN3295" s="87"/>
      <c r="AO3295" s="87"/>
      <c r="AP3295" s="87"/>
      <c r="AQ3295" s="87"/>
      <c r="AR3295" s="87"/>
      <c r="AS3295" s="87"/>
      <c r="AT3295" s="87"/>
      <c r="AU3295" s="87"/>
      <c r="AV3295" s="87"/>
      <c r="AW3295" s="87"/>
      <c r="AX3295" s="87"/>
      <c r="AY3295" s="87"/>
      <c r="AZ3295" s="87"/>
      <c r="BA3295" s="87"/>
      <c r="BB3295" s="87"/>
      <c r="BC3295" s="87"/>
      <c r="BD3295" s="87"/>
      <c r="BE3295" s="87"/>
      <c r="BF3295" s="87"/>
    </row>
    <row r="3296" spans="13:58" x14ac:dyDescent="0.25">
      <c r="M3296" s="83"/>
      <c r="N3296" s="87"/>
      <c r="O3296" s="87"/>
      <c r="P3296" s="87"/>
      <c r="Q3296" s="87"/>
      <c r="R3296" s="87"/>
      <c r="S3296" s="87"/>
      <c r="T3296" s="87"/>
      <c r="U3296" s="87"/>
      <c r="V3296" s="87"/>
      <c r="W3296" s="87"/>
      <c r="X3296" s="87"/>
      <c r="Y3296" s="87"/>
      <c r="Z3296" s="87"/>
      <c r="AA3296" s="87"/>
      <c r="AB3296" s="87"/>
      <c r="AC3296" s="87"/>
      <c r="AD3296" s="87"/>
      <c r="AE3296" s="87"/>
      <c r="AF3296" s="87"/>
      <c r="AG3296" s="87"/>
      <c r="AH3296" s="87"/>
      <c r="AI3296" s="87"/>
      <c r="AJ3296" s="87"/>
      <c r="AK3296" s="87"/>
      <c r="AL3296" s="87"/>
      <c r="AM3296" s="87"/>
      <c r="AN3296" s="87"/>
      <c r="AO3296" s="87"/>
      <c r="AP3296" s="87"/>
      <c r="AQ3296" s="87"/>
      <c r="AR3296" s="87"/>
      <c r="AS3296" s="87"/>
      <c r="AT3296" s="87"/>
      <c r="AU3296" s="87"/>
      <c r="AV3296" s="87"/>
      <c r="AW3296" s="87"/>
      <c r="AX3296" s="87"/>
      <c r="AY3296" s="87"/>
      <c r="AZ3296" s="87"/>
      <c r="BA3296" s="87"/>
      <c r="BB3296" s="87"/>
      <c r="BC3296" s="87"/>
      <c r="BD3296" s="87"/>
      <c r="BE3296" s="87"/>
      <c r="BF3296" s="87"/>
    </row>
    <row r="3297" spans="13:58" x14ac:dyDescent="0.25">
      <c r="M3297" s="83"/>
      <c r="N3297" s="87"/>
      <c r="O3297" s="87"/>
      <c r="P3297" s="87"/>
      <c r="Q3297" s="87"/>
      <c r="R3297" s="87"/>
      <c r="S3297" s="87"/>
      <c r="T3297" s="87"/>
      <c r="U3297" s="87"/>
      <c r="V3297" s="87"/>
      <c r="W3297" s="87"/>
      <c r="X3297" s="87"/>
      <c r="Y3297" s="87"/>
      <c r="Z3297" s="87"/>
      <c r="AA3297" s="87"/>
      <c r="AB3297" s="87"/>
      <c r="AC3297" s="87"/>
      <c r="AD3297" s="87"/>
      <c r="AE3297" s="87"/>
      <c r="AF3297" s="87"/>
      <c r="AG3297" s="87"/>
      <c r="AH3297" s="87"/>
      <c r="AI3297" s="87"/>
      <c r="AJ3297" s="87"/>
      <c r="AK3297" s="87"/>
      <c r="AL3297" s="87"/>
      <c r="AM3297" s="87"/>
      <c r="AN3297" s="87"/>
      <c r="AO3297" s="87"/>
      <c r="AP3297" s="87"/>
      <c r="AQ3297" s="87"/>
      <c r="AR3297" s="87"/>
      <c r="AS3297" s="87"/>
      <c r="AT3297" s="87"/>
      <c r="AU3297" s="87"/>
      <c r="AV3297" s="87"/>
      <c r="AW3297" s="87"/>
      <c r="AX3297" s="87"/>
      <c r="AY3297" s="87"/>
      <c r="AZ3297" s="87"/>
      <c r="BA3297" s="87"/>
      <c r="BB3297" s="87"/>
      <c r="BC3297" s="87"/>
      <c r="BD3297" s="87"/>
      <c r="BE3297" s="87"/>
      <c r="BF3297" s="87"/>
    </row>
    <row r="3298" spans="13:58" x14ac:dyDescent="0.25">
      <c r="M3298" s="83"/>
      <c r="N3298" s="87"/>
      <c r="O3298" s="87"/>
      <c r="P3298" s="87"/>
      <c r="Q3298" s="87"/>
      <c r="R3298" s="87"/>
      <c r="S3298" s="87"/>
      <c r="T3298" s="87"/>
      <c r="U3298" s="87"/>
      <c r="V3298" s="87"/>
      <c r="W3298" s="87"/>
      <c r="X3298" s="87"/>
      <c r="Y3298" s="87"/>
      <c r="Z3298" s="87"/>
      <c r="AA3298" s="87"/>
      <c r="AB3298" s="87"/>
      <c r="AC3298" s="87"/>
      <c r="AD3298" s="87"/>
      <c r="AE3298" s="87"/>
      <c r="AF3298" s="87"/>
      <c r="AG3298" s="87"/>
      <c r="AH3298" s="87"/>
      <c r="AI3298" s="87"/>
      <c r="AJ3298" s="87"/>
      <c r="AK3298" s="87"/>
      <c r="AL3298" s="87"/>
      <c r="AM3298" s="87"/>
      <c r="AN3298" s="87"/>
      <c r="AO3298" s="87"/>
      <c r="AP3298" s="87"/>
      <c r="AQ3298" s="87"/>
      <c r="AR3298" s="87"/>
      <c r="AS3298" s="87"/>
      <c r="AT3298" s="87"/>
      <c r="AU3298" s="87"/>
      <c r="AV3298" s="87"/>
      <c r="AW3298" s="87"/>
      <c r="AX3298" s="87"/>
      <c r="AY3298" s="87"/>
      <c r="AZ3298" s="87"/>
      <c r="BA3298" s="87"/>
      <c r="BB3298" s="87"/>
      <c r="BC3298" s="87"/>
      <c r="BD3298" s="87"/>
      <c r="BE3298" s="87"/>
      <c r="BF3298" s="87"/>
    </row>
    <row r="3299" spans="13:58" x14ac:dyDescent="0.25">
      <c r="M3299" s="83"/>
      <c r="N3299" s="87"/>
      <c r="O3299" s="87"/>
      <c r="P3299" s="87"/>
      <c r="Q3299" s="87"/>
      <c r="R3299" s="87"/>
      <c r="S3299" s="87"/>
      <c r="T3299" s="87"/>
      <c r="U3299" s="87"/>
      <c r="V3299" s="87"/>
      <c r="W3299" s="87"/>
      <c r="X3299" s="87"/>
      <c r="Y3299" s="87"/>
      <c r="Z3299" s="87"/>
      <c r="AA3299" s="87"/>
      <c r="AB3299" s="87"/>
      <c r="AC3299" s="87"/>
      <c r="AD3299" s="87"/>
      <c r="AE3299" s="87"/>
      <c r="AF3299" s="87"/>
      <c r="AG3299" s="87"/>
      <c r="AH3299" s="87"/>
      <c r="AI3299" s="87"/>
      <c r="AJ3299" s="87"/>
      <c r="AK3299" s="87"/>
      <c r="AL3299" s="87"/>
      <c r="AM3299" s="87"/>
      <c r="AN3299" s="87"/>
      <c r="AO3299" s="87"/>
      <c r="AP3299" s="87"/>
      <c r="AQ3299" s="87"/>
      <c r="AR3299" s="87"/>
      <c r="AS3299" s="87"/>
      <c r="AT3299" s="87"/>
      <c r="AU3299" s="87"/>
      <c r="AV3299" s="87"/>
      <c r="AW3299" s="87"/>
      <c r="AX3299" s="87"/>
      <c r="AY3299" s="87"/>
      <c r="AZ3299" s="87"/>
      <c r="BA3299" s="87"/>
      <c r="BB3299" s="87"/>
      <c r="BC3299" s="87"/>
      <c r="BD3299" s="87"/>
      <c r="BE3299" s="87"/>
      <c r="BF3299" s="87"/>
    </row>
    <row r="3300" spans="13:58" x14ac:dyDescent="0.25">
      <c r="M3300" s="83"/>
      <c r="N3300" s="87"/>
      <c r="O3300" s="87"/>
      <c r="P3300" s="87"/>
      <c r="Q3300" s="87"/>
      <c r="R3300" s="87"/>
      <c r="S3300" s="87"/>
      <c r="T3300" s="87"/>
      <c r="U3300" s="87"/>
      <c r="V3300" s="87"/>
      <c r="W3300" s="87"/>
      <c r="X3300" s="87"/>
      <c r="Y3300" s="87"/>
      <c r="Z3300" s="87"/>
      <c r="AA3300" s="87"/>
      <c r="AB3300" s="87"/>
      <c r="AC3300" s="87"/>
      <c r="AD3300" s="87"/>
      <c r="AE3300" s="87"/>
      <c r="AF3300" s="87"/>
      <c r="AG3300" s="87"/>
      <c r="AH3300" s="87"/>
      <c r="AI3300" s="87"/>
      <c r="AJ3300" s="87"/>
      <c r="AK3300" s="87"/>
      <c r="AL3300" s="87"/>
      <c r="AM3300" s="87"/>
      <c r="AN3300" s="87"/>
      <c r="AO3300" s="87"/>
      <c r="AP3300" s="87"/>
      <c r="AQ3300" s="87"/>
      <c r="AR3300" s="87"/>
      <c r="AS3300" s="87"/>
      <c r="AT3300" s="87"/>
      <c r="AU3300" s="87"/>
      <c r="AV3300" s="87"/>
      <c r="AW3300" s="87"/>
      <c r="AX3300" s="87"/>
      <c r="AY3300" s="87"/>
      <c r="AZ3300" s="87"/>
      <c r="BA3300" s="87"/>
      <c r="BB3300" s="87"/>
      <c r="BC3300" s="87"/>
      <c r="BD3300" s="87"/>
      <c r="BE3300" s="87"/>
      <c r="BF3300" s="87"/>
    </row>
    <row r="3301" spans="13:58" x14ac:dyDescent="0.25">
      <c r="M3301" s="83"/>
      <c r="N3301" s="87"/>
      <c r="O3301" s="87"/>
      <c r="P3301" s="87"/>
      <c r="Q3301" s="87"/>
      <c r="R3301" s="87"/>
      <c r="S3301" s="87"/>
      <c r="T3301" s="87"/>
      <c r="U3301" s="87"/>
      <c r="V3301" s="87"/>
      <c r="W3301" s="87"/>
      <c r="X3301" s="87"/>
      <c r="Y3301" s="87"/>
      <c r="Z3301" s="87"/>
      <c r="AA3301" s="87"/>
      <c r="AB3301" s="87"/>
      <c r="AC3301" s="87"/>
      <c r="AD3301" s="87"/>
      <c r="AE3301" s="87"/>
      <c r="AF3301" s="87"/>
      <c r="AG3301" s="87"/>
      <c r="AH3301" s="87"/>
      <c r="AI3301" s="87"/>
      <c r="AJ3301" s="87"/>
      <c r="AK3301" s="87"/>
      <c r="AL3301" s="87"/>
      <c r="AM3301" s="87"/>
      <c r="AN3301" s="87"/>
      <c r="AO3301" s="87"/>
      <c r="AP3301" s="87"/>
      <c r="AQ3301" s="87"/>
      <c r="AR3301" s="87"/>
      <c r="AS3301" s="87"/>
      <c r="AT3301" s="87"/>
      <c r="AU3301" s="87"/>
      <c r="AV3301" s="87"/>
      <c r="AW3301" s="87"/>
      <c r="AX3301" s="87"/>
      <c r="AY3301" s="87"/>
      <c r="AZ3301" s="87"/>
      <c r="BA3301" s="87"/>
      <c r="BB3301" s="87"/>
      <c r="BC3301" s="87"/>
      <c r="BD3301" s="87"/>
      <c r="BE3301" s="87"/>
      <c r="BF3301" s="87"/>
    </row>
    <row r="3302" spans="13:58" x14ac:dyDescent="0.25">
      <c r="M3302" s="83"/>
      <c r="N3302" s="87"/>
      <c r="O3302" s="87"/>
      <c r="P3302" s="87"/>
      <c r="Q3302" s="87"/>
      <c r="R3302" s="87"/>
      <c r="S3302" s="87"/>
      <c r="T3302" s="87"/>
      <c r="U3302" s="87"/>
      <c r="V3302" s="87"/>
      <c r="W3302" s="87"/>
      <c r="X3302" s="87"/>
      <c r="Y3302" s="87"/>
      <c r="Z3302" s="87"/>
      <c r="AA3302" s="87"/>
      <c r="AB3302" s="87"/>
      <c r="AC3302" s="87"/>
      <c r="AD3302" s="87"/>
      <c r="AE3302" s="87"/>
      <c r="AF3302" s="87"/>
      <c r="AG3302" s="87"/>
      <c r="AH3302" s="87"/>
      <c r="AI3302" s="87"/>
      <c r="AJ3302" s="87"/>
      <c r="AK3302" s="87"/>
      <c r="AL3302" s="87"/>
      <c r="AM3302" s="87"/>
      <c r="AN3302" s="87"/>
      <c r="AO3302" s="87"/>
      <c r="AP3302" s="87"/>
      <c r="AQ3302" s="87"/>
      <c r="AR3302" s="87"/>
      <c r="AS3302" s="87"/>
      <c r="AT3302" s="87"/>
      <c r="AU3302" s="87"/>
      <c r="AV3302" s="87"/>
      <c r="AW3302" s="87"/>
      <c r="AX3302" s="87"/>
      <c r="AY3302" s="87"/>
      <c r="AZ3302" s="87"/>
      <c r="BA3302" s="87"/>
      <c r="BB3302" s="87"/>
      <c r="BC3302" s="87"/>
      <c r="BD3302" s="87"/>
      <c r="BE3302" s="87"/>
      <c r="BF3302" s="87"/>
    </row>
    <row r="3303" spans="13:58" x14ac:dyDescent="0.25">
      <c r="M3303" s="83"/>
      <c r="N3303" s="87"/>
      <c r="O3303" s="87"/>
      <c r="P3303" s="87"/>
      <c r="Q3303" s="87"/>
      <c r="R3303" s="87"/>
      <c r="S3303" s="87"/>
      <c r="T3303" s="87"/>
      <c r="U3303" s="87"/>
      <c r="V3303" s="87"/>
      <c r="W3303" s="87"/>
      <c r="X3303" s="87"/>
      <c r="Y3303" s="87"/>
      <c r="Z3303" s="87"/>
      <c r="AA3303" s="87"/>
      <c r="AB3303" s="87"/>
      <c r="AC3303" s="87"/>
      <c r="AD3303" s="87"/>
      <c r="AE3303" s="87"/>
      <c r="AF3303" s="87"/>
      <c r="AG3303" s="87"/>
      <c r="AH3303" s="87"/>
      <c r="AI3303" s="87"/>
      <c r="AJ3303" s="87"/>
      <c r="AK3303" s="87"/>
      <c r="AL3303" s="87"/>
      <c r="AM3303" s="87"/>
      <c r="AN3303" s="87"/>
      <c r="AO3303" s="87"/>
      <c r="AP3303" s="87"/>
      <c r="AQ3303" s="87"/>
      <c r="AR3303" s="87"/>
      <c r="AS3303" s="87"/>
      <c r="AT3303" s="87"/>
      <c r="AU3303" s="87"/>
      <c r="AV3303" s="87"/>
      <c r="AW3303" s="87"/>
      <c r="AX3303" s="87"/>
      <c r="AY3303" s="87"/>
      <c r="AZ3303" s="87"/>
      <c r="BA3303" s="87"/>
      <c r="BB3303" s="87"/>
      <c r="BC3303" s="87"/>
      <c r="BD3303" s="87"/>
      <c r="BE3303" s="87"/>
      <c r="BF3303" s="87"/>
    </row>
    <row r="3304" spans="13:58" x14ac:dyDescent="0.25">
      <c r="M3304" s="83"/>
      <c r="N3304" s="87"/>
      <c r="O3304" s="87"/>
      <c r="P3304" s="87"/>
      <c r="Q3304" s="87"/>
      <c r="R3304" s="87"/>
      <c r="S3304" s="87"/>
      <c r="T3304" s="87"/>
      <c r="U3304" s="87"/>
      <c r="V3304" s="87"/>
      <c r="W3304" s="87"/>
      <c r="X3304" s="87"/>
      <c r="Y3304" s="87"/>
      <c r="Z3304" s="87"/>
      <c r="AA3304" s="87"/>
      <c r="AB3304" s="87"/>
      <c r="AC3304" s="87"/>
      <c r="AD3304" s="87"/>
      <c r="AE3304" s="87"/>
      <c r="AF3304" s="87"/>
      <c r="AG3304" s="87"/>
      <c r="AH3304" s="87"/>
      <c r="AI3304" s="87"/>
      <c r="AJ3304" s="87"/>
      <c r="AK3304" s="87"/>
      <c r="AL3304" s="87"/>
      <c r="AM3304" s="87"/>
      <c r="AN3304" s="87"/>
      <c r="AO3304" s="87"/>
      <c r="AP3304" s="87"/>
      <c r="AQ3304" s="87"/>
      <c r="AR3304" s="87"/>
      <c r="AS3304" s="87"/>
      <c r="AT3304" s="87"/>
      <c r="AU3304" s="87"/>
      <c r="AV3304" s="87"/>
      <c r="AW3304" s="87"/>
      <c r="AX3304" s="87"/>
      <c r="AY3304" s="87"/>
      <c r="AZ3304" s="87"/>
      <c r="BA3304" s="87"/>
      <c r="BB3304" s="87"/>
      <c r="BC3304" s="87"/>
      <c r="BD3304" s="87"/>
      <c r="BE3304" s="87"/>
      <c r="BF3304" s="87"/>
    </row>
    <row r="3305" spans="13:58" x14ac:dyDescent="0.25">
      <c r="M3305" s="83"/>
      <c r="N3305" s="87"/>
      <c r="O3305" s="87"/>
      <c r="P3305" s="87"/>
      <c r="Q3305" s="87"/>
      <c r="R3305" s="87"/>
      <c r="S3305" s="87"/>
      <c r="T3305" s="87"/>
      <c r="U3305" s="87"/>
      <c r="V3305" s="87"/>
      <c r="W3305" s="87"/>
      <c r="X3305" s="87"/>
      <c r="Y3305" s="87"/>
      <c r="Z3305" s="87"/>
      <c r="AA3305" s="87"/>
      <c r="AB3305" s="87"/>
      <c r="AC3305" s="87"/>
      <c r="AD3305" s="87"/>
      <c r="AE3305" s="87"/>
      <c r="AF3305" s="87"/>
      <c r="AG3305" s="87"/>
      <c r="AH3305" s="87"/>
      <c r="AI3305" s="87"/>
      <c r="AJ3305" s="87"/>
      <c r="AK3305" s="87"/>
      <c r="AL3305" s="87"/>
      <c r="AM3305" s="87"/>
      <c r="AN3305" s="87"/>
      <c r="AO3305" s="87"/>
      <c r="AP3305" s="87"/>
      <c r="AQ3305" s="87"/>
      <c r="AR3305" s="87"/>
      <c r="AS3305" s="87"/>
      <c r="AT3305" s="87"/>
      <c r="AU3305" s="87"/>
      <c r="AV3305" s="87"/>
      <c r="AW3305" s="87"/>
      <c r="AX3305" s="87"/>
      <c r="AY3305" s="87"/>
      <c r="AZ3305" s="87"/>
      <c r="BA3305" s="87"/>
      <c r="BB3305" s="87"/>
      <c r="BC3305" s="87"/>
      <c r="BD3305" s="87"/>
      <c r="BE3305" s="87"/>
      <c r="BF3305" s="87"/>
    </row>
    <row r="3306" spans="13:58" x14ac:dyDescent="0.25">
      <c r="M3306" s="83"/>
      <c r="N3306" s="87"/>
      <c r="O3306" s="87"/>
      <c r="P3306" s="87"/>
      <c r="Q3306" s="87"/>
      <c r="R3306" s="87"/>
      <c r="S3306" s="87"/>
      <c r="T3306" s="87"/>
      <c r="U3306" s="87"/>
      <c r="V3306" s="87"/>
      <c r="W3306" s="87"/>
      <c r="X3306" s="87"/>
      <c r="Y3306" s="87"/>
      <c r="Z3306" s="87"/>
      <c r="AA3306" s="87"/>
      <c r="AB3306" s="87"/>
      <c r="AC3306" s="87"/>
      <c r="AD3306" s="87"/>
      <c r="AE3306" s="87"/>
      <c r="AF3306" s="87"/>
      <c r="AG3306" s="87"/>
      <c r="AH3306" s="87"/>
      <c r="AI3306" s="87"/>
      <c r="AJ3306" s="87"/>
      <c r="AK3306" s="87"/>
      <c r="AL3306" s="87"/>
      <c r="AM3306" s="87"/>
      <c r="AN3306" s="87"/>
      <c r="AO3306" s="87"/>
      <c r="AP3306" s="87"/>
      <c r="AQ3306" s="87"/>
      <c r="AR3306" s="87"/>
      <c r="AS3306" s="87"/>
      <c r="AT3306" s="87"/>
      <c r="AU3306" s="87"/>
      <c r="AV3306" s="87"/>
      <c r="AW3306" s="87"/>
      <c r="AX3306" s="87"/>
      <c r="AY3306" s="87"/>
      <c r="AZ3306" s="87"/>
      <c r="BA3306" s="87"/>
      <c r="BB3306" s="87"/>
      <c r="BC3306" s="87"/>
      <c r="BD3306" s="87"/>
      <c r="BE3306" s="87"/>
      <c r="BF3306" s="87"/>
    </row>
    <row r="3307" spans="13:58" x14ac:dyDescent="0.25">
      <c r="M3307" s="83"/>
      <c r="N3307" s="87"/>
      <c r="O3307" s="87"/>
      <c r="P3307" s="87"/>
      <c r="Q3307" s="87"/>
      <c r="R3307" s="87"/>
      <c r="S3307" s="87"/>
      <c r="T3307" s="87"/>
      <c r="U3307" s="87"/>
      <c r="V3307" s="87"/>
      <c r="W3307" s="87"/>
      <c r="X3307" s="87"/>
      <c r="Y3307" s="87"/>
      <c r="Z3307" s="87"/>
      <c r="AA3307" s="87"/>
      <c r="AB3307" s="87"/>
      <c r="AC3307" s="87"/>
      <c r="AD3307" s="87"/>
      <c r="AE3307" s="87"/>
      <c r="AF3307" s="87"/>
      <c r="AG3307" s="87"/>
      <c r="AH3307" s="87"/>
      <c r="AI3307" s="87"/>
      <c r="AJ3307" s="87"/>
      <c r="AK3307" s="87"/>
      <c r="AL3307" s="87"/>
      <c r="AM3307" s="87"/>
      <c r="AN3307" s="87"/>
      <c r="AO3307" s="87"/>
      <c r="AP3307" s="87"/>
      <c r="AQ3307" s="87"/>
      <c r="AR3307" s="87"/>
      <c r="AS3307" s="87"/>
      <c r="AT3307" s="87"/>
      <c r="AU3307" s="87"/>
      <c r="AV3307" s="87"/>
      <c r="AW3307" s="87"/>
      <c r="AX3307" s="87"/>
      <c r="AY3307" s="87"/>
      <c r="AZ3307" s="87"/>
      <c r="BA3307" s="87"/>
      <c r="BB3307" s="87"/>
      <c r="BC3307" s="87"/>
      <c r="BD3307" s="87"/>
      <c r="BE3307" s="87"/>
      <c r="BF3307" s="87"/>
    </row>
    <row r="3308" spans="13:58" x14ac:dyDescent="0.25">
      <c r="M3308" s="83"/>
      <c r="N3308" s="87"/>
      <c r="O3308" s="87"/>
      <c r="P3308" s="87"/>
      <c r="Q3308" s="87"/>
      <c r="R3308" s="87"/>
      <c r="S3308" s="87"/>
      <c r="T3308" s="87"/>
      <c r="U3308" s="87"/>
      <c r="V3308" s="87"/>
      <c r="W3308" s="87"/>
      <c r="X3308" s="87"/>
      <c r="Y3308" s="87"/>
      <c r="Z3308" s="87"/>
      <c r="AA3308" s="87"/>
      <c r="AB3308" s="87"/>
      <c r="AC3308" s="87"/>
      <c r="AD3308" s="87"/>
      <c r="AE3308" s="87"/>
      <c r="AF3308" s="87"/>
      <c r="AG3308" s="87"/>
      <c r="AH3308" s="87"/>
      <c r="AI3308" s="87"/>
      <c r="AJ3308" s="87"/>
      <c r="AK3308" s="87"/>
      <c r="AL3308" s="87"/>
      <c r="AM3308" s="87"/>
      <c r="AN3308" s="87"/>
      <c r="AO3308" s="87"/>
      <c r="AP3308" s="87"/>
      <c r="AQ3308" s="87"/>
      <c r="AR3308" s="87"/>
      <c r="AS3308" s="87"/>
      <c r="AT3308" s="87"/>
      <c r="AU3308" s="87"/>
      <c r="AV3308" s="87"/>
      <c r="AW3308" s="87"/>
      <c r="AX3308" s="87"/>
      <c r="AY3308" s="87"/>
      <c r="AZ3308" s="87"/>
      <c r="BA3308" s="87"/>
      <c r="BB3308" s="87"/>
      <c r="BC3308" s="87"/>
      <c r="BD3308" s="87"/>
      <c r="BE3308" s="87"/>
      <c r="BF3308" s="87"/>
    </row>
    <row r="3309" spans="13:58" x14ac:dyDescent="0.25">
      <c r="M3309" s="83"/>
      <c r="N3309" s="87"/>
      <c r="O3309" s="87"/>
      <c r="P3309" s="87"/>
      <c r="Q3309" s="87"/>
      <c r="R3309" s="87"/>
      <c r="S3309" s="87"/>
      <c r="T3309" s="87"/>
      <c r="U3309" s="87"/>
      <c r="V3309" s="87"/>
      <c r="W3309" s="87"/>
      <c r="X3309" s="87"/>
      <c r="Y3309" s="87"/>
      <c r="Z3309" s="87"/>
      <c r="AA3309" s="87"/>
      <c r="AB3309" s="87"/>
      <c r="AC3309" s="87"/>
      <c r="AD3309" s="87"/>
      <c r="AE3309" s="87"/>
      <c r="AF3309" s="87"/>
      <c r="AG3309" s="87"/>
      <c r="AH3309" s="87"/>
      <c r="AI3309" s="87"/>
      <c r="AJ3309" s="87"/>
      <c r="AK3309" s="87"/>
      <c r="AL3309" s="87"/>
      <c r="AM3309" s="87"/>
      <c r="AN3309" s="87"/>
      <c r="AO3309" s="87"/>
      <c r="AP3309" s="87"/>
      <c r="AQ3309" s="87"/>
      <c r="AR3309" s="87"/>
      <c r="AS3309" s="87"/>
      <c r="AT3309" s="87"/>
      <c r="AU3309" s="87"/>
      <c r="AV3309" s="87"/>
      <c r="AW3309" s="87"/>
      <c r="AX3309" s="87"/>
      <c r="AY3309" s="87"/>
      <c r="AZ3309" s="87"/>
      <c r="BA3309" s="87"/>
      <c r="BB3309" s="87"/>
      <c r="BC3309" s="87"/>
      <c r="BD3309" s="87"/>
      <c r="BE3309" s="87"/>
      <c r="BF3309" s="87"/>
    </row>
    <row r="3310" spans="13:58" x14ac:dyDescent="0.25">
      <c r="M3310" s="83"/>
      <c r="N3310" s="87"/>
      <c r="O3310" s="87"/>
      <c r="P3310" s="87"/>
      <c r="Q3310" s="87"/>
      <c r="R3310" s="87"/>
      <c r="S3310" s="87"/>
      <c r="T3310" s="87"/>
      <c r="U3310" s="87"/>
      <c r="V3310" s="87"/>
      <c r="W3310" s="87"/>
      <c r="X3310" s="87"/>
      <c r="Y3310" s="87"/>
      <c r="Z3310" s="87"/>
      <c r="AA3310" s="87"/>
      <c r="AB3310" s="87"/>
      <c r="AC3310" s="87"/>
      <c r="AD3310" s="87"/>
      <c r="AE3310" s="87"/>
      <c r="AF3310" s="87"/>
      <c r="AG3310" s="87"/>
      <c r="AH3310" s="87"/>
      <c r="AI3310" s="87"/>
      <c r="AJ3310" s="87"/>
      <c r="AK3310" s="87"/>
      <c r="AL3310" s="87"/>
      <c r="AM3310" s="87"/>
      <c r="AN3310" s="87"/>
      <c r="AO3310" s="87"/>
      <c r="AP3310" s="87"/>
      <c r="AQ3310" s="87"/>
      <c r="AR3310" s="87"/>
      <c r="AS3310" s="87"/>
      <c r="AT3310" s="87"/>
      <c r="AU3310" s="87"/>
      <c r="AV3310" s="87"/>
      <c r="AW3310" s="87"/>
      <c r="AX3310" s="87"/>
      <c r="AY3310" s="87"/>
      <c r="AZ3310" s="87"/>
      <c r="BA3310" s="87"/>
      <c r="BB3310" s="87"/>
      <c r="BC3310" s="87"/>
      <c r="BD3310" s="87"/>
      <c r="BE3310" s="87"/>
      <c r="BF3310" s="87"/>
    </row>
    <row r="3311" spans="13:58" x14ac:dyDescent="0.25">
      <c r="M3311" s="83"/>
      <c r="N3311" s="87"/>
      <c r="O3311" s="87"/>
      <c r="P3311" s="87"/>
      <c r="Q3311" s="87"/>
      <c r="R3311" s="87"/>
      <c r="S3311" s="87"/>
      <c r="T3311" s="87"/>
      <c r="U3311" s="87"/>
      <c r="V3311" s="87"/>
      <c r="W3311" s="87"/>
      <c r="X3311" s="87"/>
      <c r="Y3311" s="87"/>
      <c r="Z3311" s="87"/>
      <c r="AA3311" s="87"/>
      <c r="AB3311" s="87"/>
      <c r="AC3311" s="87"/>
      <c r="AD3311" s="87"/>
      <c r="AE3311" s="87"/>
      <c r="AF3311" s="87"/>
      <c r="AG3311" s="87"/>
      <c r="AH3311" s="87"/>
      <c r="AI3311" s="87"/>
      <c r="AJ3311" s="87"/>
      <c r="AK3311" s="87"/>
      <c r="AL3311" s="87"/>
      <c r="AM3311" s="87"/>
      <c r="AN3311" s="87"/>
      <c r="AO3311" s="87"/>
      <c r="AP3311" s="87"/>
      <c r="AQ3311" s="87"/>
      <c r="AR3311" s="87"/>
      <c r="AS3311" s="87"/>
      <c r="AT3311" s="87"/>
      <c r="AU3311" s="87"/>
      <c r="AV3311" s="87"/>
      <c r="AW3311" s="87"/>
      <c r="AX3311" s="87"/>
      <c r="AY3311" s="87"/>
      <c r="AZ3311" s="87"/>
      <c r="BA3311" s="87"/>
      <c r="BB3311" s="87"/>
      <c r="BC3311" s="87"/>
      <c r="BD3311" s="87"/>
      <c r="BE3311" s="87"/>
      <c r="BF3311" s="87"/>
    </row>
    <row r="3312" spans="13:58" x14ac:dyDescent="0.25">
      <c r="M3312" s="83"/>
      <c r="N3312" s="87"/>
      <c r="O3312" s="87"/>
      <c r="P3312" s="87"/>
      <c r="Q3312" s="87"/>
      <c r="R3312" s="87"/>
      <c r="S3312" s="87"/>
      <c r="T3312" s="87"/>
      <c r="U3312" s="87"/>
      <c r="V3312" s="87"/>
      <c r="W3312" s="87"/>
      <c r="X3312" s="87"/>
      <c r="Y3312" s="87"/>
      <c r="Z3312" s="87"/>
      <c r="AA3312" s="87"/>
      <c r="AB3312" s="87"/>
      <c r="AC3312" s="87"/>
      <c r="AD3312" s="87"/>
      <c r="AE3312" s="87"/>
      <c r="AF3312" s="87"/>
      <c r="AG3312" s="87"/>
      <c r="AH3312" s="87"/>
      <c r="AI3312" s="87"/>
      <c r="AJ3312" s="87"/>
      <c r="AK3312" s="87"/>
      <c r="AL3312" s="87"/>
      <c r="AM3312" s="87"/>
      <c r="AN3312" s="87"/>
      <c r="AO3312" s="87"/>
      <c r="AP3312" s="87"/>
      <c r="AQ3312" s="87"/>
      <c r="AR3312" s="87"/>
      <c r="AS3312" s="87"/>
      <c r="AT3312" s="87"/>
      <c r="AU3312" s="87"/>
      <c r="AV3312" s="87"/>
      <c r="AW3312" s="87"/>
      <c r="AX3312" s="87"/>
      <c r="AY3312" s="87"/>
      <c r="AZ3312" s="87"/>
      <c r="BA3312" s="87"/>
      <c r="BB3312" s="87"/>
      <c r="BC3312" s="87"/>
      <c r="BD3312" s="87"/>
      <c r="BE3312" s="87"/>
      <c r="BF3312" s="87"/>
    </row>
    <row r="3313" spans="13:58" x14ac:dyDescent="0.25">
      <c r="M3313" s="83"/>
      <c r="N3313" s="87"/>
      <c r="O3313" s="87"/>
      <c r="P3313" s="87"/>
      <c r="Q3313" s="87"/>
      <c r="R3313" s="87"/>
      <c r="S3313" s="87"/>
      <c r="T3313" s="87"/>
      <c r="U3313" s="87"/>
      <c r="V3313" s="87"/>
      <c r="W3313" s="87"/>
      <c r="X3313" s="87"/>
      <c r="Y3313" s="87"/>
      <c r="Z3313" s="87"/>
      <c r="AA3313" s="87"/>
      <c r="AB3313" s="87"/>
      <c r="AC3313" s="87"/>
      <c r="AD3313" s="87"/>
      <c r="AE3313" s="87"/>
      <c r="AF3313" s="87"/>
      <c r="AG3313" s="87"/>
      <c r="AH3313" s="87"/>
      <c r="AI3313" s="87"/>
      <c r="AJ3313" s="87"/>
      <c r="AK3313" s="87"/>
      <c r="AL3313" s="87"/>
      <c r="AM3313" s="87"/>
      <c r="AN3313" s="87"/>
      <c r="AO3313" s="87"/>
      <c r="AP3313" s="87"/>
      <c r="AQ3313" s="87"/>
      <c r="AR3313" s="87"/>
      <c r="AS3313" s="87"/>
      <c r="AT3313" s="87"/>
      <c r="AU3313" s="87"/>
      <c r="AV3313" s="87"/>
      <c r="AW3313" s="87"/>
      <c r="AX3313" s="87"/>
      <c r="AY3313" s="87"/>
      <c r="AZ3313" s="87"/>
      <c r="BA3313" s="87"/>
      <c r="BB3313" s="87"/>
      <c r="BC3313" s="87"/>
      <c r="BD3313" s="87"/>
      <c r="BE3313" s="87"/>
      <c r="BF3313" s="87"/>
    </row>
    <row r="3314" spans="13:58" x14ac:dyDescent="0.25">
      <c r="M3314" s="83"/>
      <c r="N3314" s="87"/>
      <c r="O3314" s="87"/>
      <c r="P3314" s="87"/>
      <c r="Q3314" s="87"/>
      <c r="R3314" s="87"/>
      <c r="S3314" s="87"/>
      <c r="T3314" s="87"/>
      <c r="U3314" s="87"/>
      <c r="V3314" s="87"/>
      <c r="W3314" s="87"/>
      <c r="X3314" s="87"/>
      <c r="Y3314" s="87"/>
      <c r="Z3314" s="87"/>
      <c r="AA3314" s="87"/>
      <c r="AB3314" s="87"/>
      <c r="AC3314" s="87"/>
      <c r="AD3314" s="87"/>
      <c r="AE3314" s="87"/>
      <c r="AF3314" s="87"/>
      <c r="AG3314" s="87"/>
      <c r="AH3314" s="87"/>
      <c r="AI3314" s="87"/>
      <c r="AJ3314" s="87"/>
      <c r="AK3314" s="87"/>
      <c r="AL3314" s="87"/>
      <c r="AM3314" s="87"/>
      <c r="AN3314" s="87"/>
      <c r="AO3314" s="87"/>
      <c r="AP3314" s="87"/>
      <c r="AQ3314" s="87"/>
      <c r="AR3314" s="87"/>
      <c r="AS3314" s="87"/>
      <c r="AT3314" s="87"/>
      <c r="AU3314" s="87"/>
      <c r="AV3314" s="87"/>
      <c r="AW3314" s="87"/>
      <c r="AX3314" s="87"/>
      <c r="AY3314" s="87"/>
      <c r="AZ3314" s="87"/>
      <c r="BA3314" s="87"/>
      <c r="BB3314" s="87"/>
      <c r="BC3314" s="87"/>
      <c r="BD3314" s="87"/>
      <c r="BE3314" s="87"/>
      <c r="BF3314" s="87"/>
    </row>
    <row r="3315" spans="13:58" x14ac:dyDescent="0.25">
      <c r="M3315" s="83"/>
      <c r="N3315" s="87"/>
      <c r="O3315" s="87"/>
      <c r="P3315" s="87"/>
      <c r="Q3315" s="87"/>
      <c r="R3315" s="87"/>
      <c r="S3315" s="87"/>
      <c r="T3315" s="87"/>
      <c r="U3315" s="87"/>
      <c r="V3315" s="87"/>
      <c r="W3315" s="87"/>
      <c r="X3315" s="87"/>
      <c r="Y3315" s="87"/>
      <c r="Z3315" s="87"/>
      <c r="AA3315" s="87"/>
      <c r="AB3315" s="87"/>
      <c r="AC3315" s="87"/>
      <c r="AD3315" s="87"/>
      <c r="AE3315" s="87"/>
      <c r="AF3315" s="87"/>
      <c r="AG3315" s="87"/>
      <c r="AH3315" s="87"/>
      <c r="AI3315" s="87"/>
      <c r="AJ3315" s="87"/>
      <c r="AK3315" s="87"/>
      <c r="AL3315" s="87"/>
      <c r="AM3315" s="87"/>
      <c r="AN3315" s="87"/>
      <c r="AO3315" s="87"/>
      <c r="AP3315" s="87"/>
      <c r="AQ3315" s="87"/>
      <c r="AR3315" s="87"/>
      <c r="AS3315" s="87"/>
      <c r="AT3315" s="87"/>
      <c r="AU3315" s="87"/>
      <c r="AV3315" s="87"/>
      <c r="AW3315" s="87"/>
      <c r="AX3315" s="87"/>
      <c r="AY3315" s="87"/>
      <c r="AZ3315" s="87"/>
      <c r="BA3315" s="87"/>
      <c r="BB3315" s="87"/>
      <c r="BC3315" s="87"/>
      <c r="BD3315" s="87"/>
      <c r="BE3315" s="87"/>
      <c r="BF3315" s="87"/>
    </row>
    <row r="3316" spans="13:58" x14ac:dyDescent="0.25">
      <c r="M3316" s="83"/>
      <c r="N3316" s="87"/>
      <c r="O3316" s="87"/>
      <c r="P3316" s="87"/>
      <c r="Q3316" s="87"/>
      <c r="R3316" s="87"/>
      <c r="S3316" s="87"/>
      <c r="T3316" s="87"/>
      <c r="U3316" s="87"/>
      <c r="V3316" s="87"/>
      <c r="W3316" s="87"/>
      <c r="X3316" s="87"/>
      <c r="Y3316" s="87"/>
      <c r="Z3316" s="87"/>
      <c r="AA3316" s="87"/>
      <c r="AB3316" s="87"/>
      <c r="AC3316" s="87"/>
      <c r="AD3316" s="87"/>
      <c r="AE3316" s="87"/>
      <c r="AF3316" s="87"/>
      <c r="AG3316" s="87"/>
      <c r="AH3316" s="87"/>
      <c r="AI3316" s="87"/>
      <c r="AJ3316" s="87"/>
      <c r="AK3316" s="87"/>
      <c r="AL3316" s="87"/>
      <c r="AM3316" s="87"/>
      <c r="AN3316" s="87"/>
      <c r="AO3316" s="87"/>
      <c r="AP3316" s="87"/>
      <c r="AQ3316" s="87"/>
      <c r="AR3316" s="87"/>
      <c r="AS3316" s="87"/>
      <c r="AT3316" s="87"/>
      <c r="AU3316" s="87"/>
      <c r="AV3316" s="87"/>
      <c r="AW3316" s="87"/>
      <c r="AX3316" s="87"/>
      <c r="AY3316" s="87"/>
      <c r="AZ3316" s="87"/>
      <c r="BA3316" s="87"/>
      <c r="BB3316" s="87"/>
      <c r="BC3316" s="87"/>
      <c r="BD3316" s="87"/>
      <c r="BE3316" s="87"/>
      <c r="BF3316" s="87"/>
    </row>
    <row r="3317" spans="13:58" x14ac:dyDescent="0.25">
      <c r="M3317" s="83"/>
      <c r="N3317" s="87"/>
      <c r="O3317" s="87"/>
      <c r="P3317" s="87"/>
      <c r="Q3317" s="87"/>
      <c r="R3317" s="87"/>
      <c r="S3317" s="87"/>
      <c r="T3317" s="87"/>
      <c r="U3317" s="87"/>
      <c r="V3317" s="87"/>
      <c r="W3317" s="87"/>
      <c r="X3317" s="87"/>
      <c r="Y3317" s="87"/>
      <c r="Z3317" s="87"/>
      <c r="AA3317" s="87"/>
      <c r="AB3317" s="87"/>
      <c r="AC3317" s="87"/>
      <c r="AD3317" s="87"/>
      <c r="AE3317" s="87"/>
      <c r="AF3317" s="87"/>
      <c r="AG3317" s="87"/>
      <c r="AH3317" s="87"/>
      <c r="AI3317" s="87"/>
      <c r="AJ3317" s="87"/>
      <c r="AK3317" s="87"/>
      <c r="AL3317" s="87"/>
      <c r="AM3317" s="87"/>
      <c r="AN3317" s="87"/>
      <c r="AO3317" s="87"/>
      <c r="AP3317" s="87"/>
      <c r="AQ3317" s="87"/>
      <c r="AR3317" s="87"/>
      <c r="AS3317" s="87"/>
      <c r="AT3317" s="87"/>
      <c r="AU3317" s="87"/>
      <c r="AV3317" s="87"/>
      <c r="AW3317" s="87"/>
      <c r="AX3317" s="87"/>
      <c r="AY3317" s="87"/>
      <c r="AZ3317" s="87"/>
      <c r="BA3317" s="87"/>
      <c r="BB3317" s="87"/>
      <c r="BC3317" s="87"/>
      <c r="BD3317" s="87"/>
      <c r="BE3317" s="87"/>
      <c r="BF3317" s="87"/>
    </row>
    <row r="3318" spans="13:58" x14ac:dyDescent="0.25">
      <c r="M3318" s="83"/>
      <c r="N3318" s="87"/>
      <c r="O3318" s="87"/>
      <c r="P3318" s="87"/>
      <c r="Q3318" s="87"/>
      <c r="R3318" s="87"/>
      <c r="S3318" s="87"/>
      <c r="T3318" s="87"/>
      <c r="U3318" s="87"/>
      <c r="V3318" s="87"/>
      <c r="W3318" s="87"/>
      <c r="X3318" s="87"/>
      <c r="Y3318" s="87"/>
      <c r="Z3318" s="87"/>
      <c r="AA3318" s="87"/>
      <c r="AB3318" s="87"/>
      <c r="AC3318" s="87"/>
      <c r="AD3318" s="87"/>
      <c r="AE3318" s="87"/>
      <c r="AF3318" s="87"/>
      <c r="AG3318" s="87"/>
      <c r="AH3318" s="87"/>
      <c r="AI3318" s="87"/>
      <c r="AJ3318" s="87"/>
      <c r="AK3318" s="87"/>
      <c r="AL3318" s="87"/>
      <c r="AM3318" s="87"/>
      <c r="AN3318" s="87"/>
      <c r="AO3318" s="87"/>
      <c r="AP3318" s="87"/>
      <c r="AQ3318" s="87"/>
      <c r="AR3318" s="87"/>
      <c r="AS3318" s="87"/>
      <c r="AT3318" s="87"/>
      <c r="AU3318" s="87"/>
      <c r="AV3318" s="87"/>
      <c r="AW3318" s="87"/>
      <c r="AX3318" s="87"/>
      <c r="AY3318" s="87"/>
      <c r="AZ3318" s="87"/>
      <c r="BA3318" s="87"/>
      <c r="BB3318" s="87"/>
      <c r="BC3318" s="87"/>
      <c r="BD3318" s="87"/>
      <c r="BE3318" s="87"/>
      <c r="BF3318" s="87"/>
    </row>
    <row r="3319" spans="13:58" x14ac:dyDescent="0.25">
      <c r="M3319" s="83"/>
      <c r="N3319" s="87"/>
      <c r="O3319" s="87"/>
      <c r="P3319" s="87"/>
      <c r="Q3319" s="87"/>
      <c r="R3319" s="87"/>
      <c r="S3319" s="87"/>
      <c r="T3319" s="87"/>
      <c r="U3319" s="87"/>
      <c r="V3319" s="87"/>
      <c r="W3319" s="87"/>
      <c r="X3319" s="87"/>
      <c r="Y3319" s="87"/>
      <c r="Z3319" s="87"/>
      <c r="AA3319" s="87"/>
      <c r="AB3319" s="87"/>
      <c r="AC3319" s="87"/>
      <c r="AD3319" s="87"/>
      <c r="AE3319" s="87"/>
      <c r="AF3319" s="87"/>
      <c r="AG3319" s="87"/>
      <c r="AH3319" s="87"/>
      <c r="AI3319" s="87"/>
      <c r="AJ3319" s="87"/>
      <c r="AK3319" s="87"/>
      <c r="AL3319" s="87"/>
      <c r="AM3319" s="87"/>
      <c r="AN3319" s="87"/>
      <c r="AO3319" s="87"/>
      <c r="AP3319" s="87"/>
      <c r="AQ3319" s="87"/>
      <c r="AR3319" s="87"/>
      <c r="AS3319" s="87"/>
      <c r="AT3319" s="87"/>
      <c r="AU3319" s="87"/>
      <c r="AV3319" s="87"/>
      <c r="AW3319" s="87"/>
      <c r="AX3319" s="87"/>
      <c r="AY3319" s="87"/>
      <c r="AZ3319" s="87"/>
      <c r="BA3319" s="87"/>
      <c r="BB3319" s="87"/>
      <c r="BC3319" s="87"/>
      <c r="BD3319" s="87"/>
      <c r="BE3319" s="87"/>
      <c r="BF3319" s="87"/>
    </row>
    <row r="3320" spans="13:58" x14ac:dyDescent="0.25">
      <c r="M3320" s="83"/>
      <c r="N3320" s="87"/>
      <c r="O3320" s="87"/>
      <c r="P3320" s="87"/>
      <c r="Q3320" s="87"/>
      <c r="R3320" s="87"/>
      <c r="S3320" s="87"/>
      <c r="T3320" s="87"/>
      <c r="U3320" s="87"/>
      <c r="V3320" s="87"/>
      <c r="W3320" s="87"/>
      <c r="X3320" s="87"/>
      <c r="Y3320" s="87"/>
      <c r="Z3320" s="87"/>
      <c r="AA3320" s="87"/>
      <c r="AB3320" s="87"/>
      <c r="AC3320" s="87"/>
      <c r="AD3320" s="87"/>
      <c r="AE3320" s="87"/>
      <c r="AF3320" s="87"/>
      <c r="AG3320" s="87"/>
      <c r="AH3320" s="87"/>
      <c r="AI3320" s="87"/>
      <c r="AJ3320" s="87"/>
      <c r="AK3320" s="87"/>
      <c r="AL3320" s="87"/>
      <c r="AM3320" s="87"/>
      <c r="AN3320" s="87"/>
      <c r="AO3320" s="87"/>
      <c r="AP3320" s="87"/>
      <c r="AQ3320" s="87"/>
      <c r="AR3320" s="87"/>
      <c r="AS3320" s="87"/>
      <c r="AT3320" s="87"/>
      <c r="AU3320" s="87"/>
      <c r="AV3320" s="87"/>
      <c r="AW3320" s="87"/>
      <c r="AX3320" s="87"/>
      <c r="AY3320" s="87"/>
      <c r="AZ3320" s="87"/>
      <c r="BA3320" s="87"/>
      <c r="BB3320" s="87"/>
      <c r="BC3320" s="87"/>
      <c r="BD3320" s="87"/>
      <c r="BE3320" s="87"/>
      <c r="BF3320" s="87"/>
    </row>
    <row r="3321" spans="13:58" x14ac:dyDescent="0.25">
      <c r="M3321" s="83"/>
      <c r="N3321" s="87"/>
      <c r="O3321" s="87"/>
      <c r="P3321" s="87"/>
      <c r="Q3321" s="87"/>
      <c r="R3321" s="87"/>
      <c r="S3321" s="87"/>
      <c r="T3321" s="87"/>
      <c r="U3321" s="87"/>
      <c r="V3321" s="87"/>
      <c r="W3321" s="87"/>
      <c r="X3321" s="87"/>
      <c r="Y3321" s="87"/>
      <c r="Z3321" s="87"/>
      <c r="AA3321" s="87"/>
      <c r="AB3321" s="87"/>
      <c r="AC3321" s="87"/>
      <c r="AD3321" s="87"/>
      <c r="AE3321" s="87"/>
      <c r="AF3321" s="87"/>
      <c r="AG3321" s="87"/>
      <c r="AH3321" s="87"/>
      <c r="AI3321" s="87"/>
      <c r="AJ3321" s="87"/>
      <c r="AK3321" s="87"/>
      <c r="AL3321" s="87"/>
      <c r="AM3321" s="87"/>
      <c r="AN3321" s="87"/>
      <c r="AO3321" s="87"/>
      <c r="AP3321" s="87"/>
      <c r="AQ3321" s="87"/>
      <c r="AR3321" s="87"/>
      <c r="AS3321" s="87"/>
      <c r="AT3321" s="87"/>
      <c r="AU3321" s="87"/>
      <c r="AV3321" s="87"/>
      <c r="AW3321" s="87"/>
      <c r="AX3321" s="87"/>
      <c r="AY3321" s="87"/>
      <c r="AZ3321" s="87"/>
      <c r="BA3321" s="87"/>
      <c r="BB3321" s="87"/>
      <c r="BC3321" s="87"/>
      <c r="BD3321" s="87"/>
      <c r="BE3321" s="87"/>
      <c r="BF3321" s="87"/>
    </row>
    <row r="3322" spans="13:58" x14ac:dyDescent="0.25">
      <c r="M3322" s="83"/>
      <c r="N3322" s="87"/>
      <c r="O3322" s="87"/>
      <c r="P3322" s="87"/>
      <c r="Q3322" s="87"/>
      <c r="R3322" s="87"/>
      <c r="S3322" s="87"/>
      <c r="T3322" s="87"/>
      <c r="U3322" s="87"/>
      <c r="V3322" s="87"/>
      <c r="W3322" s="87"/>
      <c r="X3322" s="87"/>
      <c r="Y3322" s="87"/>
      <c r="Z3322" s="87"/>
      <c r="AA3322" s="87"/>
      <c r="AB3322" s="87"/>
      <c r="AC3322" s="87"/>
      <c r="AD3322" s="87"/>
      <c r="AE3322" s="87"/>
      <c r="AF3322" s="87"/>
      <c r="AG3322" s="87"/>
      <c r="AH3322" s="87"/>
      <c r="AI3322" s="87"/>
      <c r="AJ3322" s="87"/>
      <c r="AK3322" s="87"/>
      <c r="AL3322" s="87"/>
      <c r="AM3322" s="87"/>
      <c r="AN3322" s="87"/>
      <c r="AO3322" s="87"/>
      <c r="AP3322" s="87"/>
      <c r="AQ3322" s="87"/>
      <c r="AR3322" s="87"/>
      <c r="AS3322" s="87"/>
      <c r="AT3322" s="87"/>
      <c r="AU3322" s="87"/>
      <c r="AV3322" s="87"/>
      <c r="AW3322" s="87"/>
      <c r="AX3322" s="87"/>
      <c r="AY3322" s="87"/>
      <c r="AZ3322" s="87"/>
      <c r="BA3322" s="87"/>
      <c r="BB3322" s="87"/>
      <c r="BC3322" s="87"/>
      <c r="BD3322" s="87"/>
      <c r="BE3322" s="87"/>
      <c r="BF3322" s="87"/>
    </row>
    <row r="3323" spans="13:58" x14ac:dyDescent="0.25">
      <c r="M3323" s="83"/>
      <c r="N3323" s="87"/>
      <c r="O3323" s="87"/>
      <c r="P3323" s="87"/>
      <c r="Q3323" s="87"/>
      <c r="R3323" s="87"/>
      <c r="S3323" s="87"/>
      <c r="T3323" s="87"/>
      <c r="U3323" s="87"/>
      <c r="V3323" s="87"/>
      <c r="W3323" s="87"/>
      <c r="X3323" s="87"/>
      <c r="Y3323" s="87"/>
      <c r="Z3323" s="87"/>
      <c r="AA3323" s="87"/>
      <c r="AB3323" s="87"/>
      <c r="AC3323" s="87"/>
      <c r="AD3323" s="87"/>
      <c r="AE3323" s="87"/>
      <c r="AF3323" s="87"/>
      <c r="AG3323" s="87"/>
      <c r="AH3323" s="87"/>
      <c r="AI3323" s="87"/>
      <c r="AJ3323" s="87"/>
      <c r="AK3323" s="87"/>
      <c r="AL3323" s="87"/>
      <c r="AM3323" s="87"/>
      <c r="AN3323" s="87"/>
      <c r="AO3323" s="87"/>
      <c r="AP3323" s="87"/>
      <c r="AQ3323" s="87"/>
      <c r="AR3323" s="87"/>
      <c r="AS3323" s="87"/>
      <c r="AT3323" s="87"/>
      <c r="AU3323" s="87"/>
      <c r="AV3323" s="87"/>
      <c r="AW3323" s="87"/>
      <c r="AX3323" s="87"/>
      <c r="AY3323" s="87"/>
      <c r="AZ3323" s="87"/>
      <c r="BA3323" s="87"/>
      <c r="BB3323" s="87"/>
      <c r="BC3323" s="87"/>
      <c r="BD3323" s="87"/>
      <c r="BE3323" s="87"/>
      <c r="BF3323" s="87"/>
    </row>
    <row r="3324" spans="13:58" x14ac:dyDescent="0.25">
      <c r="M3324" s="83"/>
      <c r="N3324" s="87"/>
      <c r="O3324" s="87"/>
      <c r="P3324" s="87"/>
      <c r="Q3324" s="87"/>
      <c r="R3324" s="87"/>
      <c r="S3324" s="87"/>
      <c r="T3324" s="87"/>
      <c r="U3324" s="87"/>
      <c r="V3324" s="87"/>
      <c r="W3324" s="87"/>
      <c r="X3324" s="87"/>
      <c r="Y3324" s="87"/>
      <c r="Z3324" s="87"/>
      <c r="AA3324" s="87"/>
      <c r="AB3324" s="87"/>
      <c r="AC3324" s="87"/>
      <c r="AD3324" s="87"/>
      <c r="AE3324" s="87"/>
      <c r="AF3324" s="87"/>
      <c r="AG3324" s="87"/>
      <c r="AH3324" s="87"/>
      <c r="AI3324" s="87"/>
      <c r="AJ3324" s="87"/>
      <c r="AK3324" s="87"/>
      <c r="AL3324" s="87"/>
      <c r="AM3324" s="87"/>
      <c r="AN3324" s="87"/>
      <c r="AO3324" s="87"/>
      <c r="AP3324" s="87"/>
      <c r="AQ3324" s="87"/>
      <c r="AR3324" s="87"/>
      <c r="AS3324" s="87"/>
      <c r="AT3324" s="87"/>
      <c r="AU3324" s="87"/>
      <c r="AV3324" s="87"/>
      <c r="AW3324" s="87"/>
      <c r="AX3324" s="87"/>
      <c r="AY3324" s="87"/>
      <c r="AZ3324" s="87"/>
      <c r="BA3324" s="87"/>
      <c r="BB3324" s="87"/>
      <c r="BC3324" s="87"/>
      <c r="BD3324" s="87"/>
      <c r="BE3324" s="87"/>
      <c r="BF3324" s="87"/>
    </row>
    <row r="3325" spans="13:58" x14ac:dyDescent="0.25">
      <c r="M3325" s="83"/>
      <c r="N3325" s="87"/>
      <c r="O3325" s="87"/>
      <c r="P3325" s="87"/>
      <c r="Q3325" s="87"/>
      <c r="R3325" s="87"/>
      <c r="S3325" s="87"/>
      <c r="T3325" s="87"/>
      <c r="U3325" s="87"/>
      <c r="V3325" s="87"/>
      <c r="W3325" s="87"/>
      <c r="X3325" s="87"/>
      <c r="Y3325" s="87"/>
      <c r="Z3325" s="87"/>
      <c r="AA3325" s="87"/>
      <c r="AB3325" s="87"/>
      <c r="AC3325" s="87"/>
      <c r="AD3325" s="87"/>
      <c r="AE3325" s="87"/>
      <c r="AF3325" s="87"/>
      <c r="AG3325" s="87"/>
      <c r="AH3325" s="87"/>
      <c r="AI3325" s="87"/>
      <c r="AJ3325" s="87"/>
      <c r="AK3325" s="87"/>
      <c r="AL3325" s="87"/>
      <c r="AM3325" s="87"/>
      <c r="AN3325" s="87"/>
      <c r="AO3325" s="87"/>
      <c r="AP3325" s="87"/>
      <c r="AQ3325" s="87"/>
      <c r="AR3325" s="87"/>
      <c r="AS3325" s="87"/>
      <c r="AT3325" s="87"/>
      <c r="AU3325" s="87"/>
      <c r="AV3325" s="87"/>
      <c r="AW3325" s="87"/>
      <c r="AX3325" s="87"/>
      <c r="AY3325" s="87"/>
      <c r="AZ3325" s="87"/>
      <c r="BA3325" s="87"/>
      <c r="BB3325" s="87"/>
      <c r="BC3325" s="87"/>
      <c r="BD3325" s="87"/>
      <c r="BE3325" s="87"/>
      <c r="BF3325" s="87"/>
    </row>
    <row r="3326" spans="13:58" x14ac:dyDescent="0.25">
      <c r="M3326" s="83"/>
      <c r="N3326" s="87"/>
      <c r="O3326" s="87"/>
      <c r="P3326" s="87"/>
      <c r="Q3326" s="87"/>
      <c r="R3326" s="87"/>
      <c r="S3326" s="87"/>
      <c r="T3326" s="87"/>
      <c r="U3326" s="87"/>
      <c r="V3326" s="87"/>
      <c r="W3326" s="87"/>
      <c r="X3326" s="87"/>
      <c r="Y3326" s="87"/>
      <c r="Z3326" s="87"/>
      <c r="AA3326" s="87"/>
      <c r="AB3326" s="87"/>
      <c r="AC3326" s="87"/>
      <c r="AD3326" s="87"/>
      <c r="AE3326" s="87"/>
      <c r="AF3326" s="87"/>
      <c r="AG3326" s="87"/>
      <c r="AH3326" s="87"/>
      <c r="AI3326" s="87"/>
      <c r="AJ3326" s="87"/>
      <c r="AK3326" s="87"/>
      <c r="AL3326" s="87"/>
      <c r="AM3326" s="87"/>
      <c r="AN3326" s="87"/>
      <c r="AO3326" s="87"/>
      <c r="AP3326" s="87"/>
      <c r="AQ3326" s="87"/>
      <c r="AR3326" s="87"/>
      <c r="AS3326" s="87"/>
      <c r="AT3326" s="87"/>
      <c r="AU3326" s="87"/>
      <c r="AV3326" s="87"/>
      <c r="AW3326" s="87"/>
      <c r="AX3326" s="87"/>
      <c r="AY3326" s="87"/>
      <c r="AZ3326" s="87"/>
      <c r="BA3326" s="87"/>
      <c r="BB3326" s="87"/>
      <c r="BC3326" s="87"/>
      <c r="BD3326" s="87"/>
      <c r="BE3326" s="87"/>
      <c r="BF3326" s="87"/>
    </row>
    <row r="3327" spans="13:58" x14ac:dyDescent="0.25">
      <c r="M3327" s="83"/>
      <c r="N3327" s="87"/>
      <c r="O3327" s="87"/>
      <c r="P3327" s="87"/>
      <c r="Q3327" s="87"/>
      <c r="R3327" s="87"/>
      <c r="S3327" s="87"/>
      <c r="T3327" s="87"/>
      <c r="U3327" s="87"/>
      <c r="V3327" s="87"/>
      <c r="W3327" s="87"/>
      <c r="X3327" s="87"/>
      <c r="Y3327" s="87"/>
      <c r="Z3327" s="87"/>
      <c r="AA3327" s="87"/>
      <c r="AB3327" s="87"/>
      <c r="AC3327" s="87"/>
      <c r="AD3327" s="87"/>
      <c r="AE3327" s="87"/>
      <c r="AF3327" s="87"/>
      <c r="AG3327" s="87"/>
      <c r="AH3327" s="87"/>
      <c r="AI3327" s="87"/>
      <c r="AJ3327" s="87"/>
      <c r="AK3327" s="87"/>
      <c r="AL3327" s="87"/>
      <c r="AM3327" s="87"/>
      <c r="AN3327" s="87"/>
      <c r="AO3327" s="87"/>
      <c r="AP3327" s="87"/>
      <c r="AQ3327" s="87"/>
      <c r="AR3327" s="87"/>
      <c r="AS3327" s="87"/>
      <c r="AT3327" s="87"/>
      <c r="AU3327" s="87"/>
      <c r="AV3327" s="87"/>
      <c r="AW3327" s="87"/>
      <c r="AX3327" s="87"/>
      <c r="AY3327" s="87"/>
      <c r="AZ3327" s="87"/>
      <c r="BA3327" s="87"/>
      <c r="BB3327" s="87"/>
      <c r="BC3327" s="87"/>
      <c r="BD3327" s="87"/>
      <c r="BE3327" s="87"/>
      <c r="BF3327" s="87"/>
    </row>
    <row r="3328" spans="13:58" x14ac:dyDescent="0.25">
      <c r="M3328" s="83"/>
      <c r="N3328" s="87"/>
      <c r="O3328" s="87"/>
      <c r="P3328" s="87"/>
      <c r="Q3328" s="87"/>
      <c r="R3328" s="87"/>
      <c r="S3328" s="87"/>
      <c r="T3328" s="87"/>
      <c r="U3328" s="87"/>
      <c r="V3328" s="87"/>
      <c r="W3328" s="87"/>
      <c r="X3328" s="87"/>
      <c r="Y3328" s="87"/>
      <c r="Z3328" s="87"/>
      <c r="AA3328" s="87"/>
      <c r="AB3328" s="87"/>
      <c r="AC3328" s="87"/>
      <c r="AD3328" s="87"/>
      <c r="AE3328" s="87"/>
      <c r="AF3328" s="87"/>
      <c r="AG3328" s="87"/>
      <c r="AH3328" s="87"/>
      <c r="AI3328" s="87"/>
      <c r="AJ3328" s="87"/>
      <c r="AK3328" s="87"/>
      <c r="AL3328" s="87"/>
      <c r="AM3328" s="87"/>
      <c r="AN3328" s="87"/>
      <c r="AO3328" s="87"/>
      <c r="AP3328" s="87"/>
      <c r="AQ3328" s="87"/>
      <c r="AR3328" s="87"/>
      <c r="AS3328" s="87"/>
      <c r="AT3328" s="87"/>
      <c r="AU3328" s="87"/>
      <c r="AV3328" s="87"/>
      <c r="AW3328" s="87"/>
      <c r="AX3328" s="87"/>
      <c r="AY3328" s="87"/>
      <c r="AZ3328" s="87"/>
      <c r="BA3328" s="87"/>
      <c r="BB3328" s="87"/>
      <c r="BC3328" s="87"/>
      <c r="BD3328" s="87"/>
      <c r="BE3328" s="87"/>
      <c r="BF3328" s="87"/>
    </row>
    <row r="3329" spans="13:58" x14ac:dyDescent="0.25">
      <c r="M3329" s="83"/>
      <c r="N3329" s="87"/>
      <c r="O3329" s="87"/>
      <c r="P3329" s="87"/>
      <c r="Q3329" s="87"/>
      <c r="R3329" s="87"/>
      <c r="S3329" s="87"/>
      <c r="T3329" s="87"/>
      <c r="U3329" s="87"/>
      <c r="V3329" s="87"/>
      <c r="W3329" s="87"/>
      <c r="X3329" s="87"/>
      <c r="Y3329" s="87"/>
      <c r="Z3329" s="87"/>
      <c r="AA3329" s="87"/>
      <c r="AB3329" s="87"/>
      <c r="AC3329" s="87"/>
      <c r="AD3329" s="87"/>
      <c r="AE3329" s="87"/>
      <c r="AF3329" s="87"/>
      <c r="AG3329" s="87"/>
      <c r="AH3329" s="87"/>
      <c r="AI3329" s="87"/>
      <c r="AJ3329" s="87"/>
      <c r="AK3329" s="87"/>
      <c r="AL3329" s="87"/>
      <c r="AM3329" s="87"/>
      <c r="AN3329" s="87"/>
      <c r="AO3329" s="87"/>
      <c r="AP3329" s="87"/>
      <c r="AQ3329" s="87"/>
      <c r="AR3329" s="87"/>
      <c r="AS3329" s="87"/>
      <c r="AT3329" s="87"/>
      <c r="AU3329" s="87"/>
      <c r="AV3329" s="87"/>
      <c r="AW3329" s="87"/>
      <c r="AX3329" s="87"/>
      <c r="AY3329" s="87"/>
      <c r="AZ3329" s="87"/>
      <c r="BA3329" s="87"/>
      <c r="BB3329" s="87"/>
      <c r="BC3329" s="87"/>
      <c r="BD3329" s="87"/>
      <c r="BE3329" s="87"/>
      <c r="BF3329" s="87"/>
    </row>
    <row r="3330" spans="13:58" x14ac:dyDescent="0.25">
      <c r="M3330" s="83"/>
      <c r="N3330" s="87"/>
      <c r="O3330" s="87"/>
      <c r="P3330" s="87"/>
      <c r="Q3330" s="87"/>
      <c r="R3330" s="87"/>
      <c r="S3330" s="87"/>
      <c r="T3330" s="87"/>
      <c r="U3330" s="87"/>
      <c r="V3330" s="87"/>
      <c r="W3330" s="87"/>
      <c r="X3330" s="87"/>
      <c r="Y3330" s="87"/>
      <c r="Z3330" s="87"/>
      <c r="AA3330" s="87"/>
      <c r="AB3330" s="87"/>
      <c r="AC3330" s="87"/>
      <c r="AD3330" s="87"/>
      <c r="AE3330" s="87"/>
      <c r="AF3330" s="87"/>
      <c r="AG3330" s="87"/>
      <c r="AH3330" s="87"/>
      <c r="AI3330" s="87"/>
      <c r="AJ3330" s="87"/>
      <c r="AK3330" s="87"/>
      <c r="AL3330" s="87"/>
      <c r="AM3330" s="87"/>
      <c r="AN3330" s="87"/>
      <c r="AO3330" s="87"/>
      <c r="AP3330" s="87"/>
      <c r="AQ3330" s="87"/>
      <c r="AR3330" s="87"/>
      <c r="AS3330" s="87"/>
      <c r="AT3330" s="87"/>
      <c r="AU3330" s="87"/>
      <c r="AV3330" s="87"/>
      <c r="AW3330" s="87"/>
      <c r="AX3330" s="87"/>
      <c r="AY3330" s="87"/>
      <c r="AZ3330" s="87"/>
      <c r="BA3330" s="87"/>
      <c r="BB3330" s="87"/>
      <c r="BC3330" s="87"/>
      <c r="BD3330" s="87"/>
      <c r="BE3330" s="87"/>
      <c r="BF3330" s="87"/>
    </row>
    <row r="3331" spans="13:58" x14ac:dyDescent="0.25">
      <c r="M3331" s="83"/>
      <c r="N3331" s="87"/>
      <c r="O3331" s="87"/>
      <c r="P3331" s="87"/>
      <c r="Q3331" s="87"/>
      <c r="R3331" s="87"/>
      <c r="S3331" s="87"/>
      <c r="T3331" s="87"/>
      <c r="U3331" s="87"/>
      <c r="V3331" s="87"/>
      <c r="W3331" s="87"/>
      <c r="X3331" s="87"/>
      <c r="Y3331" s="87"/>
      <c r="Z3331" s="87"/>
      <c r="AA3331" s="87"/>
      <c r="AB3331" s="87"/>
      <c r="AC3331" s="87"/>
      <c r="AD3331" s="87"/>
      <c r="AE3331" s="87"/>
      <c r="AF3331" s="87"/>
      <c r="AG3331" s="87"/>
      <c r="AH3331" s="87"/>
      <c r="AI3331" s="87"/>
      <c r="AJ3331" s="87"/>
      <c r="AK3331" s="87"/>
      <c r="AL3331" s="87"/>
      <c r="AM3331" s="87"/>
      <c r="AN3331" s="87"/>
      <c r="AO3331" s="87"/>
      <c r="AP3331" s="87"/>
      <c r="AQ3331" s="87"/>
      <c r="AR3331" s="87"/>
      <c r="AS3331" s="87"/>
      <c r="AT3331" s="87"/>
      <c r="AU3331" s="87"/>
      <c r="AV3331" s="87"/>
      <c r="AW3331" s="87"/>
      <c r="AX3331" s="87"/>
      <c r="AY3331" s="87"/>
      <c r="AZ3331" s="87"/>
      <c r="BA3331" s="87"/>
      <c r="BB3331" s="87"/>
      <c r="BC3331" s="87"/>
      <c r="BD3331" s="87"/>
      <c r="BE3331" s="87"/>
      <c r="BF3331" s="87"/>
    </row>
    <row r="3332" spans="13:58" x14ac:dyDescent="0.25">
      <c r="M3332" s="83"/>
      <c r="N3332" s="87"/>
      <c r="O3332" s="87"/>
      <c r="P3332" s="87"/>
      <c r="Q3332" s="87"/>
      <c r="R3332" s="87"/>
      <c r="S3332" s="87"/>
      <c r="T3332" s="87"/>
      <c r="U3332" s="87"/>
      <c r="V3332" s="87"/>
      <c r="W3332" s="87"/>
      <c r="X3332" s="87"/>
      <c r="Y3332" s="87"/>
      <c r="Z3332" s="87"/>
      <c r="AA3332" s="87"/>
      <c r="AB3332" s="87"/>
      <c r="AC3332" s="87"/>
      <c r="AD3332" s="87"/>
      <c r="AE3332" s="87"/>
      <c r="AF3332" s="87"/>
      <c r="AG3332" s="87"/>
      <c r="AH3332" s="87"/>
      <c r="AI3332" s="87"/>
      <c r="AJ3332" s="87"/>
      <c r="AK3332" s="87"/>
      <c r="AL3332" s="87"/>
      <c r="AM3332" s="87"/>
      <c r="AN3332" s="87"/>
      <c r="AO3332" s="87"/>
      <c r="AP3332" s="87"/>
      <c r="AQ3332" s="87"/>
      <c r="AR3332" s="87"/>
      <c r="AS3332" s="87"/>
      <c r="AT3332" s="87"/>
      <c r="AU3332" s="87"/>
      <c r="AV3332" s="87"/>
      <c r="AW3332" s="87"/>
      <c r="AX3332" s="87"/>
      <c r="AY3332" s="87"/>
      <c r="AZ3332" s="87"/>
      <c r="BA3332" s="87"/>
      <c r="BB3332" s="87"/>
      <c r="BC3332" s="87"/>
      <c r="BD3332" s="87"/>
      <c r="BE3332" s="87"/>
      <c r="BF3332" s="87"/>
    </row>
    <row r="3333" spans="13:58" x14ac:dyDescent="0.25">
      <c r="M3333" s="83"/>
      <c r="N3333" s="87"/>
      <c r="O3333" s="87"/>
      <c r="P3333" s="87"/>
      <c r="Q3333" s="87"/>
      <c r="R3333" s="87"/>
      <c r="S3333" s="87"/>
      <c r="T3333" s="87"/>
      <c r="U3333" s="87"/>
      <c r="V3333" s="87"/>
      <c r="W3333" s="87"/>
      <c r="X3333" s="87"/>
      <c r="Y3333" s="87"/>
      <c r="Z3333" s="87"/>
      <c r="AA3333" s="87"/>
      <c r="AB3333" s="87"/>
      <c r="AC3333" s="87"/>
      <c r="AD3333" s="87"/>
      <c r="AE3333" s="87"/>
      <c r="AF3333" s="87"/>
      <c r="AG3333" s="87"/>
      <c r="AH3333" s="87"/>
      <c r="AI3333" s="87"/>
      <c r="AJ3333" s="87"/>
      <c r="AK3333" s="87"/>
      <c r="AL3333" s="87"/>
      <c r="AM3333" s="87"/>
      <c r="AN3333" s="87"/>
      <c r="AO3333" s="87"/>
      <c r="AP3333" s="87"/>
      <c r="AQ3333" s="87"/>
      <c r="AR3333" s="87"/>
      <c r="AS3333" s="87"/>
      <c r="AT3333" s="87"/>
      <c r="AU3333" s="87"/>
      <c r="AV3333" s="87"/>
      <c r="AW3333" s="87"/>
      <c r="AX3333" s="87"/>
      <c r="AY3333" s="87"/>
      <c r="AZ3333" s="87"/>
      <c r="BA3333" s="87"/>
      <c r="BB3333" s="87"/>
      <c r="BC3333" s="87"/>
      <c r="BD3333" s="87"/>
      <c r="BE3333" s="87"/>
      <c r="BF3333" s="87"/>
    </row>
    <row r="3334" spans="13:58" x14ac:dyDescent="0.25">
      <c r="M3334" s="83"/>
      <c r="N3334" s="87"/>
      <c r="O3334" s="87"/>
      <c r="P3334" s="87"/>
      <c r="Q3334" s="87"/>
      <c r="R3334" s="87"/>
      <c r="S3334" s="87"/>
      <c r="T3334" s="87"/>
      <c r="U3334" s="87"/>
      <c r="V3334" s="87"/>
      <c r="W3334" s="87"/>
      <c r="X3334" s="87"/>
      <c r="Y3334" s="87"/>
      <c r="Z3334" s="87"/>
      <c r="AA3334" s="87"/>
      <c r="AB3334" s="87"/>
      <c r="AC3334" s="87"/>
      <c r="AD3334" s="87"/>
      <c r="AE3334" s="87"/>
      <c r="AF3334" s="87"/>
      <c r="AG3334" s="87"/>
      <c r="AH3334" s="87"/>
      <c r="AI3334" s="87"/>
      <c r="AJ3334" s="87"/>
      <c r="AK3334" s="87"/>
      <c r="AL3334" s="87"/>
      <c r="AM3334" s="87"/>
      <c r="AN3334" s="87"/>
      <c r="AO3334" s="87"/>
      <c r="AP3334" s="87"/>
      <c r="AQ3334" s="87"/>
      <c r="AR3334" s="87"/>
      <c r="AS3334" s="87"/>
      <c r="AT3334" s="87"/>
      <c r="AU3334" s="87"/>
      <c r="AV3334" s="87"/>
      <c r="AW3334" s="87"/>
      <c r="AX3334" s="87"/>
      <c r="AY3334" s="87"/>
      <c r="AZ3334" s="87"/>
      <c r="BA3334" s="87"/>
      <c r="BB3334" s="87"/>
      <c r="BC3334" s="87"/>
      <c r="BD3334" s="87"/>
      <c r="BE3334" s="87"/>
      <c r="BF3334" s="87"/>
    </row>
    <row r="3335" spans="13:58" x14ac:dyDescent="0.25">
      <c r="M3335" s="83"/>
      <c r="N3335" s="87"/>
      <c r="O3335" s="87"/>
      <c r="P3335" s="87"/>
      <c r="Q3335" s="87"/>
      <c r="R3335" s="87"/>
      <c r="S3335" s="87"/>
      <c r="T3335" s="87"/>
      <c r="U3335" s="87"/>
      <c r="V3335" s="87"/>
      <c r="W3335" s="87"/>
      <c r="X3335" s="87"/>
      <c r="Y3335" s="87"/>
      <c r="Z3335" s="87"/>
      <c r="AA3335" s="87"/>
      <c r="AB3335" s="87"/>
      <c r="AC3335" s="87"/>
      <c r="AD3335" s="87"/>
      <c r="AE3335" s="87"/>
      <c r="AF3335" s="87"/>
      <c r="AG3335" s="87"/>
      <c r="AH3335" s="87"/>
      <c r="AI3335" s="87"/>
      <c r="AJ3335" s="87"/>
      <c r="AK3335" s="87"/>
      <c r="AL3335" s="87"/>
      <c r="AM3335" s="87"/>
      <c r="AN3335" s="87"/>
      <c r="AO3335" s="87"/>
      <c r="AP3335" s="87"/>
      <c r="AQ3335" s="87"/>
      <c r="AR3335" s="87"/>
      <c r="AS3335" s="87"/>
      <c r="AT3335" s="87"/>
      <c r="AU3335" s="87"/>
      <c r="AV3335" s="87"/>
      <c r="AW3335" s="87"/>
      <c r="AX3335" s="87"/>
      <c r="AY3335" s="87"/>
      <c r="AZ3335" s="87"/>
      <c r="BA3335" s="87"/>
      <c r="BB3335" s="87"/>
      <c r="BC3335" s="87"/>
      <c r="BD3335" s="87"/>
      <c r="BE3335" s="87"/>
      <c r="BF3335" s="87"/>
    </row>
    <row r="3336" spans="13:58" x14ac:dyDescent="0.25">
      <c r="M3336" s="83"/>
      <c r="N3336" s="87"/>
      <c r="O3336" s="87"/>
      <c r="P3336" s="87"/>
      <c r="Q3336" s="87"/>
      <c r="R3336" s="87"/>
      <c r="S3336" s="87"/>
      <c r="T3336" s="87"/>
      <c r="U3336" s="87"/>
      <c r="V3336" s="87"/>
      <c r="W3336" s="87"/>
      <c r="X3336" s="87"/>
      <c r="Y3336" s="87"/>
      <c r="Z3336" s="87"/>
      <c r="AA3336" s="87"/>
      <c r="AB3336" s="87"/>
      <c r="AC3336" s="87"/>
      <c r="AD3336" s="87"/>
      <c r="AE3336" s="87"/>
      <c r="AF3336" s="87"/>
      <c r="AG3336" s="87"/>
      <c r="AH3336" s="87"/>
      <c r="AI3336" s="87"/>
      <c r="AJ3336" s="87"/>
      <c r="AK3336" s="87"/>
      <c r="AL3336" s="87"/>
      <c r="AM3336" s="87"/>
      <c r="AN3336" s="87"/>
      <c r="AO3336" s="87"/>
      <c r="AP3336" s="87"/>
      <c r="AQ3336" s="87"/>
      <c r="AR3336" s="87"/>
      <c r="AS3336" s="87"/>
      <c r="AT3336" s="87"/>
      <c r="AU3336" s="87"/>
      <c r="AV3336" s="87"/>
      <c r="AW3336" s="87"/>
      <c r="AX3336" s="87"/>
      <c r="AY3336" s="87"/>
      <c r="AZ3336" s="87"/>
      <c r="BA3336" s="87"/>
      <c r="BB3336" s="87"/>
      <c r="BC3336" s="87"/>
      <c r="BD3336" s="87"/>
      <c r="BE3336" s="87"/>
      <c r="BF3336" s="87"/>
    </row>
    <row r="3337" spans="13:58" x14ac:dyDescent="0.25">
      <c r="M3337" s="83"/>
      <c r="N3337" s="87"/>
      <c r="O3337" s="87"/>
      <c r="P3337" s="87"/>
      <c r="Q3337" s="87"/>
      <c r="R3337" s="87"/>
      <c r="S3337" s="87"/>
      <c r="T3337" s="87"/>
      <c r="U3337" s="87"/>
      <c r="V3337" s="87"/>
      <c r="W3337" s="87"/>
      <c r="X3337" s="87"/>
      <c r="Y3337" s="87"/>
      <c r="Z3337" s="87"/>
      <c r="AA3337" s="87"/>
      <c r="AB3337" s="87"/>
      <c r="AC3337" s="87"/>
      <c r="AD3337" s="87"/>
      <c r="AE3337" s="87"/>
      <c r="AF3337" s="87"/>
      <c r="AG3337" s="87"/>
      <c r="AH3337" s="87"/>
      <c r="AI3337" s="87"/>
      <c r="AJ3337" s="87"/>
      <c r="AK3337" s="87"/>
      <c r="AL3337" s="87"/>
      <c r="AM3337" s="87"/>
      <c r="AN3337" s="87"/>
      <c r="AO3337" s="87"/>
      <c r="AP3337" s="87"/>
      <c r="AQ3337" s="87"/>
      <c r="AR3337" s="87"/>
      <c r="AS3337" s="87"/>
      <c r="AT3337" s="87"/>
      <c r="AU3337" s="87"/>
      <c r="AV3337" s="87"/>
      <c r="AW3337" s="87"/>
      <c r="AX3337" s="87"/>
      <c r="AY3337" s="87"/>
      <c r="AZ3337" s="87"/>
      <c r="BA3337" s="87"/>
      <c r="BB3337" s="87"/>
      <c r="BC3337" s="87"/>
      <c r="BD3337" s="87"/>
      <c r="BE3337" s="87"/>
      <c r="BF3337" s="87"/>
    </row>
    <row r="3338" spans="13:58" x14ac:dyDescent="0.25">
      <c r="M3338" s="83"/>
      <c r="N3338" s="87"/>
      <c r="O3338" s="87"/>
      <c r="P3338" s="87"/>
      <c r="Q3338" s="87"/>
      <c r="R3338" s="87"/>
      <c r="S3338" s="87"/>
      <c r="T3338" s="87"/>
      <c r="U3338" s="87"/>
      <c r="V3338" s="87"/>
      <c r="W3338" s="87"/>
      <c r="X3338" s="87"/>
      <c r="Y3338" s="87"/>
      <c r="Z3338" s="87"/>
      <c r="AA3338" s="87"/>
      <c r="AB3338" s="87"/>
      <c r="AC3338" s="87"/>
      <c r="AD3338" s="87"/>
      <c r="AE3338" s="87"/>
      <c r="AF3338" s="87"/>
      <c r="AG3338" s="87"/>
      <c r="AH3338" s="87"/>
      <c r="AI3338" s="87"/>
      <c r="AJ3338" s="87"/>
      <c r="AK3338" s="87"/>
      <c r="AL3338" s="87"/>
      <c r="AM3338" s="87"/>
      <c r="AN3338" s="87"/>
      <c r="AO3338" s="87"/>
      <c r="AP3338" s="87"/>
      <c r="AQ3338" s="87"/>
      <c r="AR3338" s="87"/>
      <c r="AS3338" s="87"/>
      <c r="AT3338" s="87"/>
      <c r="AU3338" s="87"/>
      <c r="AV3338" s="87"/>
      <c r="AW3338" s="87"/>
      <c r="AX3338" s="87"/>
      <c r="AY3338" s="87"/>
      <c r="AZ3338" s="87"/>
      <c r="BA3338" s="87"/>
      <c r="BB3338" s="87"/>
      <c r="BC3338" s="87"/>
      <c r="BD3338" s="87"/>
      <c r="BE3338" s="87"/>
      <c r="BF3338" s="87"/>
    </row>
    <row r="3339" spans="13:58" x14ac:dyDescent="0.25">
      <c r="M3339" s="83"/>
      <c r="N3339" s="87"/>
      <c r="O3339" s="87"/>
      <c r="P3339" s="87"/>
      <c r="Q3339" s="87"/>
      <c r="R3339" s="87"/>
      <c r="S3339" s="87"/>
      <c r="T3339" s="87"/>
      <c r="U3339" s="87"/>
      <c r="V3339" s="87"/>
      <c r="W3339" s="87"/>
      <c r="X3339" s="87"/>
      <c r="Y3339" s="87"/>
      <c r="Z3339" s="87"/>
      <c r="AA3339" s="87"/>
      <c r="AB3339" s="87"/>
      <c r="AC3339" s="87"/>
      <c r="AD3339" s="87"/>
      <c r="AE3339" s="87"/>
      <c r="AF3339" s="87"/>
      <c r="AG3339" s="87"/>
      <c r="AH3339" s="87"/>
      <c r="AI3339" s="87"/>
      <c r="AJ3339" s="87"/>
      <c r="AK3339" s="87"/>
      <c r="AL3339" s="87"/>
      <c r="AM3339" s="87"/>
      <c r="AN3339" s="87"/>
      <c r="AO3339" s="87"/>
      <c r="AP3339" s="87"/>
      <c r="AQ3339" s="87"/>
      <c r="AR3339" s="87"/>
      <c r="AS3339" s="87"/>
      <c r="AT3339" s="87"/>
      <c r="AU3339" s="87"/>
      <c r="AV3339" s="87"/>
      <c r="AW3339" s="87"/>
      <c r="AX3339" s="87"/>
      <c r="AY3339" s="87"/>
      <c r="AZ3339" s="87"/>
      <c r="BA3339" s="87"/>
      <c r="BB3339" s="87"/>
      <c r="BC3339" s="87"/>
      <c r="BD3339" s="87"/>
      <c r="BE3339" s="87"/>
      <c r="BF3339" s="87"/>
    </row>
    <row r="3340" spans="13:58" x14ac:dyDescent="0.25">
      <c r="M3340" s="83"/>
      <c r="N3340" s="87"/>
      <c r="O3340" s="87"/>
      <c r="P3340" s="87"/>
      <c r="Q3340" s="87"/>
      <c r="R3340" s="87"/>
      <c r="S3340" s="87"/>
      <c r="T3340" s="87"/>
      <c r="U3340" s="87"/>
      <c r="V3340" s="87"/>
      <c r="W3340" s="87"/>
      <c r="X3340" s="87"/>
      <c r="Y3340" s="87"/>
      <c r="Z3340" s="87"/>
      <c r="AA3340" s="87"/>
      <c r="AB3340" s="87"/>
      <c r="AC3340" s="87"/>
      <c r="AD3340" s="87"/>
      <c r="AE3340" s="87"/>
      <c r="AF3340" s="87"/>
      <c r="AG3340" s="87"/>
      <c r="AH3340" s="87"/>
      <c r="AI3340" s="87"/>
      <c r="AJ3340" s="87"/>
      <c r="AK3340" s="87"/>
      <c r="AL3340" s="87"/>
      <c r="AM3340" s="87"/>
      <c r="AN3340" s="87"/>
      <c r="AO3340" s="87"/>
      <c r="AP3340" s="87"/>
      <c r="AQ3340" s="87"/>
      <c r="AR3340" s="87"/>
      <c r="AS3340" s="87"/>
      <c r="AT3340" s="87"/>
      <c r="AU3340" s="87"/>
      <c r="AV3340" s="87"/>
      <c r="AW3340" s="87"/>
      <c r="AX3340" s="87"/>
      <c r="AY3340" s="87"/>
      <c r="AZ3340" s="87"/>
      <c r="BA3340" s="87"/>
      <c r="BB3340" s="87"/>
      <c r="BC3340" s="87"/>
      <c r="BD3340" s="87"/>
      <c r="BE3340" s="87"/>
      <c r="BF3340" s="87"/>
    </row>
    <row r="3341" spans="13:58" x14ac:dyDescent="0.25">
      <c r="M3341" s="83"/>
      <c r="N3341" s="87"/>
      <c r="O3341" s="87"/>
      <c r="P3341" s="87"/>
      <c r="Q3341" s="87"/>
      <c r="R3341" s="87"/>
      <c r="S3341" s="87"/>
      <c r="T3341" s="87"/>
      <c r="U3341" s="87"/>
      <c r="V3341" s="87"/>
      <c r="W3341" s="87"/>
      <c r="X3341" s="87"/>
      <c r="Y3341" s="87"/>
      <c r="Z3341" s="87"/>
      <c r="AA3341" s="87"/>
      <c r="AB3341" s="87"/>
      <c r="AC3341" s="87"/>
      <c r="AD3341" s="87"/>
      <c r="AE3341" s="87"/>
      <c r="AF3341" s="87"/>
      <c r="AG3341" s="87"/>
      <c r="AH3341" s="87"/>
      <c r="AI3341" s="87"/>
      <c r="AJ3341" s="87"/>
      <c r="AK3341" s="87"/>
      <c r="AL3341" s="87"/>
      <c r="AM3341" s="87"/>
      <c r="AN3341" s="87"/>
      <c r="AO3341" s="87"/>
      <c r="AP3341" s="87"/>
      <c r="AQ3341" s="87"/>
      <c r="AR3341" s="87"/>
      <c r="AS3341" s="87"/>
      <c r="AT3341" s="87"/>
      <c r="AU3341" s="87"/>
      <c r="AV3341" s="87"/>
      <c r="AW3341" s="87"/>
      <c r="AX3341" s="87"/>
      <c r="AY3341" s="87"/>
      <c r="AZ3341" s="87"/>
      <c r="BA3341" s="87"/>
      <c r="BB3341" s="87"/>
      <c r="BC3341" s="87"/>
      <c r="BD3341" s="87"/>
      <c r="BE3341" s="87"/>
      <c r="BF3341" s="87"/>
    </row>
    <row r="3342" spans="13:58" x14ac:dyDescent="0.25">
      <c r="M3342" s="83"/>
      <c r="N3342" s="87"/>
      <c r="O3342" s="87"/>
      <c r="P3342" s="87"/>
      <c r="Q3342" s="87"/>
      <c r="R3342" s="87"/>
      <c r="S3342" s="87"/>
      <c r="T3342" s="87"/>
      <c r="U3342" s="87"/>
      <c r="V3342" s="87"/>
      <c r="W3342" s="87"/>
      <c r="X3342" s="87"/>
      <c r="Y3342" s="87"/>
      <c r="Z3342" s="87"/>
      <c r="AA3342" s="87"/>
      <c r="AB3342" s="87"/>
      <c r="AC3342" s="87"/>
      <c r="AD3342" s="87"/>
      <c r="AE3342" s="87"/>
      <c r="AF3342" s="87"/>
      <c r="AG3342" s="87"/>
      <c r="AH3342" s="87"/>
      <c r="AI3342" s="87"/>
      <c r="AJ3342" s="87"/>
      <c r="AK3342" s="87"/>
      <c r="AL3342" s="87"/>
      <c r="AM3342" s="87"/>
      <c r="AN3342" s="87"/>
      <c r="AO3342" s="87"/>
      <c r="AP3342" s="87"/>
      <c r="AQ3342" s="87"/>
      <c r="AR3342" s="87"/>
      <c r="AS3342" s="87"/>
      <c r="AT3342" s="87"/>
      <c r="AU3342" s="87"/>
      <c r="AV3342" s="87"/>
      <c r="AW3342" s="87"/>
      <c r="AX3342" s="87"/>
      <c r="AY3342" s="87"/>
      <c r="AZ3342" s="87"/>
      <c r="BA3342" s="87"/>
      <c r="BB3342" s="87"/>
      <c r="BC3342" s="87"/>
      <c r="BD3342" s="87"/>
      <c r="BE3342" s="87"/>
      <c r="BF3342" s="87"/>
    </row>
    <row r="3343" spans="13:58" x14ac:dyDescent="0.25">
      <c r="M3343" s="83"/>
      <c r="N3343" s="87"/>
      <c r="O3343" s="87"/>
      <c r="P3343" s="87"/>
      <c r="Q3343" s="87"/>
      <c r="R3343" s="87"/>
      <c r="S3343" s="87"/>
      <c r="T3343" s="87"/>
      <c r="U3343" s="87"/>
      <c r="V3343" s="87"/>
      <c r="W3343" s="87"/>
      <c r="X3343" s="87"/>
      <c r="Y3343" s="87"/>
      <c r="Z3343" s="87"/>
      <c r="AA3343" s="87"/>
      <c r="AB3343" s="87"/>
      <c r="AC3343" s="87"/>
      <c r="AD3343" s="87"/>
      <c r="AE3343" s="87"/>
      <c r="AF3343" s="87"/>
      <c r="AG3343" s="87"/>
      <c r="AH3343" s="87"/>
      <c r="AI3343" s="87"/>
      <c r="AJ3343" s="87"/>
      <c r="AK3343" s="87"/>
      <c r="AL3343" s="87"/>
      <c r="AM3343" s="87"/>
      <c r="AN3343" s="87"/>
      <c r="AO3343" s="87"/>
      <c r="AP3343" s="87"/>
      <c r="AQ3343" s="87"/>
      <c r="AR3343" s="87"/>
      <c r="AS3343" s="87"/>
      <c r="AT3343" s="87"/>
      <c r="AU3343" s="87"/>
      <c r="AV3343" s="87"/>
      <c r="AW3343" s="87"/>
      <c r="AX3343" s="87"/>
      <c r="AY3343" s="87"/>
      <c r="AZ3343" s="87"/>
      <c r="BA3343" s="87"/>
      <c r="BB3343" s="87"/>
      <c r="BC3343" s="87"/>
      <c r="BD3343" s="87"/>
      <c r="BE3343" s="87"/>
      <c r="BF3343" s="87"/>
    </row>
    <row r="3344" spans="13:58" x14ac:dyDescent="0.25">
      <c r="M3344" s="83"/>
      <c r="N3344" s="87"/>
      <c r="O3344" s="87"/>
      <c r="P3344" s="87"/>
      <c r="Q3344" s="87"/>
      <c r="R3344" s="87"/>
      <c r="S3344" s="87"/>
      <c r="T3344" s="87"/>
      <c r="U3344" s="87"/>
      <c r="V3344" s="87"/>
      <c r="W3344" s="87"/>
      <c r="X3344" s="87"/>
      <c r="Y3344" s="87"/>
      <c r="Z3344" s="87"/>
      <c r="AA3344" s="87"/>
      <c r="AB3344" s="87"/>
      <c r="AC3344" s="87"/>
      <c r="AD3344" s="87"/>
      <c r="AE3344" s="87"/>
      <c r="AF3344" s="87"/>
      <c r="AG3344" s="87"/>
      <c r="AH3344" s="87"/>
      <c r="AI3344" s="87"/>
      <c r="AJ3344" s="87"/>
      <c r="AK3344" s="87"/>
      <c r="AL3344" s="87"/>
      <c r="AM3344" s="87"/>
      <c r="AN3344" s="87"/>
      <c r="AO3344" s="87"/>
      <c r="AP3344" s="87"/>
      <c r="AQ3344" s="87"/>
      <c r="AR3344" s="87"/>
      <c r="AS3344" s="87"/>
      <c r="AT3344" s="87"/>
      <c r="AU3344" s="87"/>
      <c r="AV3344" s="87"/>
      <c r="AW3344" s="87"/>
      <c r="AX3344" s="87"/>
      <c r="AY3344" s="87"/>
      <c r="AZ3344" s="87"/>
      <c r="BA3344" s="87"/>
      <c r="BB3344" s="87"/>
      <c r="BC3344" s="87"/>
      <c r="BD3344" s="87"/>
      <c r="BE3344" s="87"/>
      <c r="BF3344" s="87"/>
    </row>
    <row r="3345" spans="13:58" x14ac:dyDescent="0.25">
      <c r="M3345" s="83"/>
      <c r="N3345" s="87"/>
      <c r="O3345" s="87"/>
      <c r="P3345" s="87"/>
      <c r="Q3345" s="87"/>
      <c r="R3345" s="87"/>
      <c r="S3345" s="87"/>
      <c r="T3345" s="87"/>
      <c r="U3345" s="87"/>
      <c r="V3345" s="87"/>
      <c r="W3345" s="87"/>
      <c r="X3345" s="87"/>
      <c r="Y3345" s="87"/>
      <c r="Z3345" s="87"/>
      <c r="AA3345" s="87"/>
      <c r="AB3345" s="87"/>
      <c r="AC3345" s="87"/>
      <c r="AD3345" s="87"/>
      <c r="AE3345" s="87"/>
      <c r="AF3345" s="87"/>
      <c r="AG3345" s="87"/>
      <c r="AH3345" s="87"/>
      <c r="AI3345" s="87"/>
      <c r="AJ3345" s="87"/>
      <c r="AK3345" s="87"/>
      <c r="AL3345" s="87"/>
      <c r="AM3345" s="87"/>
      <c r="AN3345" s="87"/>
      <c r="AO3345" s="87"/>
      <c r="AP3345" s="87"/>
      <c r="AQ3345" s="87"/>
      <c r="AR3345" s="87"/>
      <c r="AS3345" s="87"/>
      <c r="AT3345" s="87"/>
      <c r="AU3345" s="87"/>
      <c r="AV3345" s="87"/>
      <c r="AW3345" s="87"/>
      <c r="AX3345" s="87"/>
      <c r="AY3345" s="87"/>
      <c r="AZ3345" s="87"/>
      <c r="BA3345" s="87"/>
      <c r="BB3345" s="87"/>
      <c r="BC3345" s="87"/>
      <c r="BD3345" s="87"/>
      <c r="BE3345" s="87"/>
      <c r="BF3345" s="87"/>
    </row>
    <row r="3346" spans="13:58" x14ac:dyDescent="0.25">
      <c r="M3346" s="83"/>
      <c r="N3346" s="87"/>
      <c r="O3346" s="87"/>
      <c r="P3346" s="87"/>
      <c r="Q3346" s="87"/>
      <c r="R3346" s="87"/>
      <c r="S3346" s="87"/>
      <c r="T3346" s="87"/>
      <c r="U3346" s="87"/>
      <c r="V3346" s="87"/>
      <c r="W3346" s="87"/>
      <c r="X3346" s="87"/>
      <c r="Y3346" s="87"/>
      <c r="Z3346" s="87"/>
      <c r="AA3346" s="87"/>
      <c r="AB3346" s="87"/>
      <c r="AC3346" s="87"/>
      <c r="AD3346" s="87"/>
      <c r="AE3346" s="87"/>
      <c r="AF3346" s="87"/>
      <c r="AG3346" s="87"/>
      <c r="AH3346" s="87"/>
      <c r="AI3346" s="87"/>
      <c r="AJ3346" s="87"/>
      <c r="AK3346" s="87"/>
      <c r="AL3346" s="87"/>
      <c r="AM3346" s="87"/>
      <c r="AN3346" s="87"/>
      <c r="AO3346" s="87"/>
      <c r="AP3346" s="87"/>
      <c r="AQ3346" s="87"/>
      <c r="AR3346" s="87"/>
      <c r="AS3346" s="87"/>
      <c r="AT3346" s="87"/>
      <c r="AU3346" s="87"/>
      <c r="AV3346" s="87"/>
      <c r="AW3346" s="87"/>
      <c r="AX3346" s="87"/>
      <c r="AY3346" s="87"/>
      <c r="AZ3346" s="87"/>
      <c r="BA3346" s="87"/>
      <c r="BB3346" s="87"/>
      <c r="BC3346" s="87"/>
      <c r="BD3346" s="87"/>
      <c r="BE3346" s="87"/>
      <c r="BF3346" s="87"/>
    </row>
    <row r="3347" spans="13:58" x14ac:dyDescent="0.25">
      <c r="M3347" s="83"/>
      <c r="N3347" s="87"/>
      <c r="O3347" s="87"/>
      <c r="P3347" s="87"/>
      <c r="Q3347" s="87"/>
      <c r="R3347" s="87"/>
      <c r="S3347" s="87"/>
      <c r="T3347" s="87"/>
      <c r="U3347" s="87"/>
      <c r="V3347" s="87"/>
      <c r="W3347" s="87"/>
      <c r="X3347" s="87"/>
      <c r="Y3347" s="87"/>
      <c r="Z3347" s="87"/>
      <c r="AA3347" s="87"/>
      <c r="AB3347" s="87"/>
      <c r="AC3347" s="87"/>
      <c r="AD3347" s="87"/>
      <c r="AE3347" s="87"/>
      <c r="AF3347" s="87"/>
      <c r="AG3347" s="87"/>
      <c r="AH3347" s="87"/>
      <c r="AI3347" s="87"/>
      <c r="AJ3347" s="87"/>
      <c r="AK3347" s="87"/>
      <c r="AL3347" s="87"/>
      <c r="AM3347" s="87"/>
      <c r="AN3347" s="87"/>
      <c r="AO3347" s="87"/>
      <c r="AP3347" s="87"/>
      <c r="AQ3347" s="87"/>
      <c r="AR3347" s="87"/>
      <c r="AS3347" s="87"/>
      <c r="AT3347" s="87"/>
      <c r="AU3347" s="87"/>
      <c r="AV3347" s="87"/>
      <c r="AW3347" s="87"/>
      <c r="AX3347" s="87"/>
      <c r="AY3347" s="87"/>
      <c r="AZ3347" s="87"/>
      <c r="BA3347" s="87"/>
      <c r="BB3347" s="87"/>
      <c r="BC3347" s="87"/>
      <c r="BD3347" s="87"/>
      <c r="BE3347" s="87"/>
      <c r="BF3347" s="87"/>
    </row>
    <row r="3348" spans="13:58" x14ac:dyDescent="0.25">
      <c r="M3348" s="83"/>
      <c r="N3348" s="87"/>
      <c r="O3348" s="87"/>
      <c r="P3348" s="87"/>
      <c r="Q3348" s="87"/>
      <c r="R3348" s="87"/>
      <c r="S3348" s="87"/>
      <c r="T3348" s="87"/>
      <c r="U3348" s="87"/>
      <c r="V3348" s="87"/>
      <c r="W3348" s="87"/>
      <c r="X3348" s="87"/>
      <c r="Y3348" s="87"/>
      <c r="Z3348" s="87"/>
      <c r="AA3348" s="87"/>
      <c r="AB3348" s="87"/>
      <c r="AC3348" s="87"/>
      <c r="AD3348" s="87"/>
      <c r="AE3348" s="87"/>
      <c r="AF3348" s="87"/>
      <c r="AG3348" s="87"/>
      <c r="AH3348" s="87"/>
      <c r="AI3348" s="87"/>
      <c r="AJ3348" s="87"/>
      <c r="AK3348" s="87"/>
      <c r="AL3348" s="87"/>
      <c r="AM3348" s="87"/>
      <c r="AN3348" s="87"/>
      <c r="AO3348" s="87"/>
      <c r="AP3348" s="87"/>
      <c r="AQ3348" s="87"/>
      <c r="AR3348" s="87"/>
      <c r="AS3348" s="87"/>
      <c r="AT3348" s="87"/>
      <c r="AU3348" s="87"/>
      <c r="AV3348" s="87"/>
      <c r="AW3348" s="87"/>
      <c r="AX3348" s="87"/>
      <c r="AY3348" s="87"/>
      <c r="AZ3348" s="87"/>
      <c r="BA3348" s="87"/>
      <c r="BB3348" s="87"/>
      <c r="BC3348" s="87"/>
      <c r="BD3348" s="87"/>
      <c r="BE3348" s="87"/>
      <c r="BF3348" s="87"/>
    </row>
    <row r="3349" spans="13:58" x14ac:dyDescent="0.25">
      <c r="M3349" s="83"/>
      <c r="N3349" s="87"/>
      <c r="O3349" s="87"/>
      <c r="P3349" s="87"/>
      <c r="Q3349" s="87"/>
      <c r="R3349" s="87"/>
      <c r="S3349" s="87"/>
      <c r="T3349" s="87"/>
      <c r="U3349" s="87"/>
      <c r="V3349" s="87"/>
      <c r="W3349" s="87"/>
      <c r="X3349" s="87"/>
      <c r="Y3349" s="87"/>
      <c r="Z3349" s="87"/>
      <c r="AA3349" s="87"/>
      <c r="AB3349" s="87"/>
      <c r="AC3349" s="87"/>
      <c r="AD3349" s="87"/>
      <c r="AE3349" s="87"/>
      <c r="AF3349" s="87"/>
      <c r="AG3349" s="87"/>
      <c r="AH3349" s="87"/>
      <c r="AI3349" s="87"/>
      <c r="AJ3349" s="87"/>
      <c r="AK3349" s="87"/>
      <c r="AL3349" s="87"/>
      <c r="AM3349" s="87"/>
      <c r="AN3349" s="87"/>
      <c r="AO3349" s="87"/>
      <c r="AP3349" s="87"/>
      <c r="AQ3349" s="87"/>
      <c r="AR3349" s="87"/>
      <c r="AS3349" s="87"/>
      <c r="AT3349" s="87"/>
      <c r="AU3349" s="87"/>
      <c r="AV3349" s="87"/>
      <c r="AW3349" s="87"/>
      <c r="AX3349" s="87"/>
      <c r="AY3349" s="87"/>
      <c r="AZ3349" s="87"/>
      <c r="BA3349" s="87"/>
      <c r="BB3349" s="87"/>
      <c r="BC3349" s="87"/>
      <c r="BD3349" s="87"/>
      <c r="BE3349" s="87"/>
      <c r="BF3349" s="87"/>
    </row>
    <row r="3350" spans="13:58" x14ac:dyDescent="0.25">
      <c r="M3350" s="83"/>
      <c r="N3350" s="87"/>
      <c r="O3350" s="87"/>
      <c r="P3350" s="87"/>
      <c r="Q3350" s="87"/>
      <c r="R3350" s="87"/>
      <c r="S3350" s="87"/>
      <c r="T3350" s="87"/>
      <c r="U3350" s="87"/>
      <c r="V3350" s="87"/>
      <c r="W3350" s="87"/>
      <c r="X3350" s="87"/>
      <c r="Y3350" s="87"/>
      <c r="Z3350" s="87"/>
      <c r="AA3350" s="87"/>
      <c r="AB3350" s="87"/>
      <c r="AC3350" s="87"/>
      <c r="AD3350" s="87"/>
      <c r="AE3350" s="87"/>
      <c r="AF3350" s="87"/>
      <c r="AG3350" s="87"/>
      <c r="AH3350" s="87"/>
      <c r="AI3350" s="87"/>
      <c r="AJ3350" s="87"/>
      <c r="AK3350" s="87"/>
      <c r="AL3350" s="87"/>
      <c r="AM3350" s="87"/>
      <c r="AN3350" s="87"/>
      <c r="AO3350" s="87"/>
      <c r="AP3350" s="87"/>
      <c r="AQ3350" s="87"/>
      <c r="AR3350" s="87"/>
      <c r="AS3350" s="87"/>
      <c r="AT3350" s="87"/>
      <c r="AU3350" s="87"/>
      <c r="AV3350" s="87"/>
      <c r="AW3350" s="87"/>
      <c r="AX3350" s="87"/>
      <c r="AY3350" s="87"/>
      <c r="AZ3350" s="87"/>
      <c r="BA3350" s="87"/>
      <c r="BB3350" s="87"/>
      <c r="BC3350" s="87"/>
      <c r="BD3350" s="87"/>
      <c r="BE3350" s="87"/>
      <c r="BF3350" s="87"/>
    </row>
    <row r="3351" spans="13:58" x14ac:dyDescent="0.25">
      <c r="M3351" s="83"/>
      <c r="N3351" s="87"/>
      <c r="O3351" s="87"/>
      <c r="P3351" s="87"/>
      <c r="Q3351" s="87"/>
      <c r="R3351" s="87"/>
      <c r="S3351" s="87"/>
      <c r="T3351" s="87"/>
      <c r="U3351" s="87"/>
      <c r="V3351" s="87"/>
      <c r="W3351" s="87"/>
      <c r="X3351" s="87"/>
      <c r="Y3351" s="87"/>
      <c r="Z3351" s="87"/>
      <c r="AA3351" s="87"/>
      <c r="AB3351" s="87"/>
      <c r="AC3351" s="87"/>
      <c r="AD3351" s="87"/>
      <c r="AE3351" s="87"/>
      <c r="AF3351" s="87"/>
      <c r="AG3351" s="87"/>
      <c r="AH3351" s="87"/>
      <c r="AI3351" s="87"/>
      <c r="AJ3351" s="87"/>
      <c r="AK3351" s="87"/>
      <c r="AL3351" s="87"/>
      <c r="AM3351" s="87"/>
      <c r="AN3351" s="87"/>
      <c r="AO3351" s="87"/>
      <c r="AP3351" s="87"/>
      <c r="AQ3351" s="87"/>
      <c r="AR3351" s="87"/>
      <c r="AS3351" s="87"/>
      <c r="AT3351" s="87"/>
      <c r="AU3351" s="87"/>
      <c r="AV3351" s="87"/>
      <c r="AW3351" s="87"/>
      <c r="AX3351" s="87"/>
      <c r="AY3351" s="87"/>
      <c r="AZ3351" s="87"/>
      <c r="BA3351" s="87"/>
      <c r="BB3351" s="87"/>
      <c r="BC3351" s="87"/>
      <c r="BD3351" s="87"/>
      <c r="BE3351" s="87"/>
      <c r="BF3351" s="87"/>
    </row>
    <row r="3352" spans="13:58" x14ac:dyDescent="0.25">
      <c r="M3352" s="83"/>
      <c r="N3352" s="87"/>
      <c r="O3352" s="87"/>
      <c r="P3352" s="87"/>
      <c r="Q3352" s="87"/>
      <c r="R3352" s="87"/>
      <c r="S3352" s="87"/>
      <c r="T3352" s="87"/>
      <c r="U3352" s="87"/>
      <c r="V3352" s="87"/>
      <c r="W3352" s="87"/>
      <c r="X3352" s="87"/>
      <c r="Y3352" s="87"/>
      <c r="Z3352" s="87"/>
      <c r="AA3352" s="87"/>
      <c r="AB3352" s="87"/>
      <c r="AC3352" s="87"/>
      <c r="AD3352" s="87"/>
      <c r="AE3352" s="87"/>
      <c r="AF3352" s="87"/>
      <c r="AG3352" s="87"/>
      <c r="AH3352" s="87"/>
      <c r="AI3352" s="87"/>
      <c r="AJ3352" s="87"/>
      <c r="AK3352" s="87"/>
      <c r="AL3352" s="87"/>
      <c r="AM3352" s="87"/>
      <c r="AN3352" s="87"/>
      <c r="AO3352" s="87"/>
      <c r="AP3352" s="87"/>
      <c r="AQ3352" s="87"/>
      <c r="AR3352" s="87"/>
      <c r="AS3352" s="87"/>
      <c r="AT3352" s="87"/>
      <c r="AU3352" s="87"/>
      <c r="AV3352" s="87"/>
      <c r="AW3352" s="87"/>
      <c r="AX3352" s="87"/>
      <c r="AY3352" s="87"/>
      <c r="AZ3352" s="87"/>
      <c r="BA3352" s="87"/>
      <c r="BB3352" s="87"/>
      <c r="BC3352" s="87"/>
      <c r="BD3352" s="87"/>
      <c r="BE3352" s="87"/>
      <c r="BF3352" s="87"/>
    </row>
    <row r="3353" spans="13:58" x14ac:dyDescent="0.25">
      <c r="M3353" s="83"/>
      <c r="N3353" s="87"/>
      <c r="O3353" s="87"/>
      <c r="P3353" s="87"/>
      <c r="Q3353" s="87"/>
      <c r="R3353" s="87"/>
      <c r="S3353" s="87"/>
      <c r="T3353" s="87"/>
      <c r="U3353" s="87"/>
      <c r="V3353" s="87"/>
      <c r="W3353" s="87"/>
      <c r="X3353" s="87"/>
      <c r="Y3353" s="87"/>
      <c r="Z3353" s="87"/>
      <c r="AA3353" s="87"/>
      <c r="AB3353" s="87"/>
      <c r="AC3353" s="87"/>
      <c r="AD3353" s="87"/>
      <c r="AE3353" s="87"/>
      <c r="AF3353" s="87"/>
      <c r="AG3353" s="87"/>
      <c r="AH3353" s="87"/>
      <c r="AI3353" s="87"/>
      <c r="AJ3353" s="87"/>
      <c r="AK3353" s="87"/>
      <c r="AL3353" s="87"/>
      <c r="AM3353" s="87"/>
      <c r="AN3353" s="87"/>
      <c r="AO3353" s="87"/>
      <c r="AP3353" s="87"/>
      <c r="AQ3353" s="87"/>
      <c r="AR3353" s="87"/>
      <c r="AS3353" s="87"/>
      <c r="AT3353" s="87"/>
      <c r="AU3353" s="87"/>
      <c r="AV3353" s="87"/>
      <c r="AW3353" s="87"/>
      <c r="AX3353" s="87"/>
      <c r="AY3353" s="87"/>
      <c r="AZ3353" s="87"/>
      <c r="BA3353" s="87"/>
      <c r="BB3353" s="87"/>
      <c r="BC3353" s="87"/>
      <c r="BD3353" s="87"/>
      <c r="BE3353" s="87"/>
      <c r="BF3353" s="87"/>
    </row>
    <row r="3354" spans="13:58" x14ac:dyDescent="0.25">
      <c r="M3354" s="83"/>
      <c r="N3354" s="87"/>
      <c r="O3354" s="87"/>
      <c r="P3354" s="87"/>
      <c r="Q3354" s="87"/>
      <c r="R3354" s="87"/>
      <c r="S3354" s="87"/>
      <c r="T3354" s="87"/>
      <c r="U3354" s="87"/>
      <c r="V3354" s="87"/>
      <c r="W3354" s="87"/>
      <c r="X3354" s="87"/>
      <c r="Y3354" s="87"/>
      <c r="Z3354" s="87"/>
      <c r="AA3354" s="87"/>
      <c r="AB3354" s="87"/>
      <c r="AC3354" s="87"/>
      <c r="AD3354" s="87"/>
      <c r="AE3354" s="87"/>
      <c r="AF3354" s="87"/>
      <c r="AG3354" s="87"/>
      <c r="AH3354" s="87"/>
      <c r="AI3354" s="87"/>
      <c r="AJ3354" s="87"/>
      <c r="AK3354" s="87"/>
      <c r="AL3354" s="87"/>
      <c r="AM3354" s="87"/>
      <c r="AN3354" s="87"/>
      <c r="AO3354" s="87"/>
      <c r="AP3354" s="87"/>
      <c r="AQ3354" s="87"/>
      <c r="AR3354" s="87"/>
      <c r="AS3354" s="87"/>
      <c r="AT3354" s="87"/>
      <c r="AU3354" s="87"/>
      <c r="AV3354" s="87"/>
      <c r="AW3354" s="87"/>
      <c r="AX3354" s="87"/>
      <c r="AY3354" s="87"/>
      <c r="AZ3354" s="87"/>
      <c r="BA3354" s="87"/>
      <c r="BB3354" s="87"/>
      <c r="BC3354" s="87"/>
      <c r="BD3354" s="87"/>
      <c r="BE3354" s="87"/>
      <c r="BF3354" s="87"/>
    </row>
    <row r="3355" spans="13:58" x14ac:dyDescent="0.25">
      <c r="M3355" s="83"/>
      <c r="N3355" s="87"/>
      <c r="O3355" s="87"/>
      <c r="P3355" s="87"/>
      <c r="Q3355" s="87"/>
      <c r="R3355" s="87"/>
      <c r="S3355" s="87"/>
      <c r="T3355" s="87"/>
      <c r="U3355" s="87"/>
      <c r="V3355" s="87"/>
      <c r="W3355" s="87"/>
      <c r="X3355" s="87"/>
      <c r="Y3355" s="87"/>
      <c r="Z3355" s="87"/>
      <c r="AA3355" s="87"/>
      <c r="AB3355" s="87"/>
      <c r="AC3355" s="87"/>
      <c r="AD3355" s="87"/>
      <c r="AE3355" s="87"/>
      <c r="AF3355" s="87"/>
      <c r="AG3355" s="87"/>
      <c r="AH3355" s="87"/>
      <c r="AI3355" s="87"/>
      <c r="AJ3355" s="87"/>
      <c r="AK3355" s="87"/>
      <c r="AL3355" s="87"/>
      <c r="AM3355" s="87"/>
      <c r="AN3355" s="87"/>
      <c r="AO3355" s="87"/>
      <c r="AP3355" s="87"/>
      <c r="AQ3355" s="87"/>
      <c r="AR3355" s="87"/>
      <c r="AS3355" s="87"/>
      <c r="AT3355" s="87"/>
      <c r="AU3355" s="87"/>
      <c r="AV3355" s="87"/>
      <c r="AW3355" s="87"/>
      <c r="AX3355" s="87"/>
      <c r="AY3355" s="87"/>
      <c r="AZ3355" s="87"/>
      <c r="BA3355" s="87"/>
      <c r="BB3355" s="87"/>
      <c r="BC3355" s="87"/>
      <c r="BD3355" s="87"/>
      <c r="BE3355" s="87"/>
      <c r="BF3355" s="87"/>
    </row>
    <row r="3356" spans="13:58" x14ac:dyDescent="0.25">
      <c r="M3356" s="83"/>
      <c r="N3356" s="87"/>
      <c r="O3356" s="87"/>
      <c r="P3356" s="87"/>
      <c r="Q3356" s="87"/>
      <c r="R3356" s="87"/>
      <c r="S3356" s="87"/>
      <c r="T3356" s="87"/>
      <c r="U3356" s="87"/>
      <c r="V3356" s="87"/>
      <c r="W3356" s="87"/>
      <c r="X3356" s="87"/>
      <c r="Y3356" s="87"/>
      <c r="Z3356" s="87"/>
      <c r="AA3356" s="87"/>
      <c r="AB3356" s="87"/>
      <c r="AC3356" s="87"/>
      <c r="AD3356" s="87"/>
      <c r="AE3356" s="87"/>
      <c r="AF3356" s="87"/>
      <c r="AG3356" s="87"/>
      <c r="AH3356" s="87"/>
      <c r="AI3356" s="87"/>
      <c r="AJ3356" s="87"/>
      <c r="AK3356" s="87"/>
      <c r="AL3356" s="87"/>
      <c r="AM3356" s="87"/>
      <c r="AN3356" s="87"/>
      <c r="AO3356" s="87"/>
      <c r="AP3356" s="87"/>
      <c r="AQ3356" s="87"/>
      <c r="AR3356" s="87"/>
      <c r="AS3356" s="87"/>
      <c r="AT3356" s="87"/>
      <c r="AU3356" s="87"/>
      <c r="AV3356" s="87"/>
      <c r="AW3356" s="87"/>
      <c r="AX3356" s="87"/>
      <c r="AY3356" s="87"/>
      <c r="AZ3356" s="87"/>
      <c r="BA3356" s="87"/>
      <c r="BB3356" s="87"/>
      <c r="BC3356" s="87"/>
      <c r="BD3356" s="87"/>
      <c r="BE3356" s="87"/>
      <c r="BF3356" s="87"/>
    </row>
    <row r="3357" spans="13:58" x14ac:dyDescent="0.25">
      <c r="M3357" s="83"/>
      <c r="N3357" s="87"/>
      <c r="O3357" s="87"/>
      <c r="P3357" s="87"/>
      <c r="Q3357" s="87"/>
      <c r="R3357" s="87"/>
      <c r="S3357" s="87"/>
      <c r="T3357" s="87"/>
      <c r="U3357" s="87"/>
      <c r="V3357" s="87"/>
      <c r="W3357" s="87"/>
      <c r="X3357" s="87"/>
      <c r="Y3357" s="87"/>
      <c r="Z3357" s="87"/>
      <c r="AA3357" s="87"/>
      <c r="AB3357" s="87"/>
      <c r="AC3357" s="87"/>
      <c r="AD3357" s="87"/>
      <c r="AE3357" s="87"/>
      <c r="AF3357" s="87"/>
      <c r="AG3357" s="87"/>
      <c r="AH3357" s="87"/>
      <c r="AI3357" s="87"/>
      <c r="AJ3357" s="87"/>
      <c r="AK3357" s="87"/>
      <c r="AL3357" s="87"/>
      <c r="AM3357" s="87"/>
      <c r="AN3357" s="87"/>
      <c r="AO3357" s="87"/>
      <c r="AP3357" s="87"/>
      <c r="AQ3357" s="87"/>
      <c r="AR3357" s="87"/>
      <c r="AS3357" s="87"/>
      <c r="AT3357" s="87"/>
      <c r="AU3357" s="87"/>
      <c r="AV3357" s="87"/>
      <c r="AW3357" s="87"/>
      <c r="AX3357" s="87"/>
      <c r="AY3357" s="87"/>
      <c r="AZ3357" s="87"/>
      <c r="BA3357" s="87"/>
      <c r="BB3357" s="87"/>
      <c r="BC3357" s="87"/>
      <c r="BD3357" s="87"/>
      <c r="BE3357" s="87"/>
      <c r="BF3357" s="87"/>
    </row>
    <row r="3358" spans="13:58" x14ac:dyDescent="0.25">
      <c r="M3358" s="83"/>
      <c r="N3358" s="87"/>
      <c r="O3358" s="87"/>
      <c r="P3358" s="87"/>
      <c r="Q3358" s="87"/>
      <c r="R3358" s="87"/>
      <c r="S3358" s="87"/>
      <c r="T3358" s="87"/>
      <c r="U3358" s="87"/>
      <c r="V3358" s="87"/>
      <c r="W3358" s="87"/>
      <c r="X3358" s="87"/>
      <c r="Y3358" s="87"/>
      <c r="Z3358" s="87"/>
      <c r="AA3358" s="87"/>
      <c r="AB3358" s="87"/>
      <c r="AC3358" s="87"/>
      <c r="AD3358" s="87"/>
      <c r="AE3358" s="87"/>
      <c r="AF3358" s="87"/>
      <c r="AG3358" s="87"/>
      <c r="AH3358" s="87"/>
      <c r="AI3358" s="87"/>
      <c r="AJ3358" s="87"/>
      <c r="AK3358" s="87"/>
      <c r="AL3358" s="87"/>
      <c r="AM3358" s="87"/>
      <c r="AN3358" s="87"/>
      <c r="AO3358" s="87"/>
      <c r="AP3358" s="87"/>
      <c r="AQ3358" s="87"/>
      <c r="AR3358" s="87"/>
      <c r="AS3358" s="87"/>
      <c r="AT3358" s="87"/>
      <c r="AU3358" s="87"/>
      <c r="AV3358" s="87"/>
      <c r="AW3358" s="87"/>
      <c r="AX3358" s="87"/>
      <c r="AY3358" s="87"/>
      <c r="AZ3358" s="87"/>
      <c r="BA3358" s="87"/>
      <c r="BB3358" s="87"/>
      <c r="BC3358" s="87"/>
      <c r="BD3358" s="87"/>
      <c r="BE3358" s="87"/>
      <c r="BF3358" s="87"/>
    </row>
    <row r="3359" spans="13:58" x14ac:dyDescent="0.25">
      <c r="M3359" s="83"/>
      <c r="N3359" s="87"/>
      <c r="O3359" s="87"/>
      <c r="P3359" s="87"/>
      <c r="Q3359" s="87"/>
      <c r="R3359" s="87"/>
      <c r="S3359" s="87"/>
      <c r="T3359" s="87"/>
      <c r="U3359" s="87"/>
      <c r="V3359" s="87"/>
      <c r="W3359" s="87"/>
      <c r="X3359" s="87"/>
      <c r="Y3359" s="87"/>
      <c r="Z3359" s="87"/>
      <c r="AA3359" s="87"/>
      <c r="AB3359" s="87"/>
      <c r="AC3359" s="87"/>
      <c r="AD3359" s="87"/>
      <c r="AE3359" s="87"/>
      <c r="AF3359" s="87"/>
      <c r="AG3359" s="87"/>
      <c r="AH3359" s="87"/>
      <c r="AI3359" s="87"/>
      <c r="AJ3359" s="87"/>
      <c r="AK3359" s="87"/>
      <c r="AL3359" s="87"/>
      <c r="AM3359" s="87"/>
      <c r="AN3359" s="87"/>
      <c r="AO3359" s="87"/>
      <c r="AP3359" s="87"/>
      <c r="AQ3359" s="87"/>
      <c r="AR3359" s="87"/>
      <c r="AS3359" s="87"/>
      <c r="AT3359" s="87"/>
      <c r="AU3359" s="87"/>
      <c r="AV3359" s="87"/>
      <c r="AW3359" s="87"/>
      <c r="AX3359" s="87"/>
      <c r="AY3359" s="87"/>
      <c r="AZ3359" s="87"/>
      <c r="BA3359" s="87"/>
      <c r="BB3359" s="87"/>
      <c r="BC3359" s="87"/>
      <c r="BD3359" s="87"/>
      <c r="BE3359" s="87"/>
      <c r="BF3359" s="87"/>
    </row>
    <row r="3360" spans="13:58" x14ac:dyDescent="0.25">
      <c r="M3360" s="83"/>
      <c r="N3360" s="87"/>
      <c r="O3360" s="87"/>
      <c r="P3360" s="87"/>
      <c r="Q3360" s="87"/>
      <c r="R3360" s="87"/>
      <c r="S3360" s="87"/>
      <c r="T3360" s="87"/>
      <c r="U3360" s="87"/>
      <c r="V3360" s="87"/>
      <c r="W3360" s="87"/>
      <c r="X3360" s="87"/>
      <c r="Y3360" s="87"/>
      <c r="Z3360" s="87"/>
      <c r="AA3360" s="87"/>
      <c r="AB3360" s="87"/>
      <c r="AC3360" s="87"/>
      <c r="AD3360" s="87"/>
      <c r="AE3360" s="87"/>
      <c r="AF3360" s="87"/>
      <c r="AG3360" s="87"/>
      <c r="AH3360" s="87"/>
      <c r="AI3360" s="87"/>
      <c r="AJ3360" s="87"/>
      <c r="AK3360" s="87"/>
      <c r="AL3360" s="87"/>
      <c r="AM3360" s="87"/>
      <c r="AN3360" s="87"/>
      <c r="AO3360" s="87"/>
      <c r="AP3360" s="87"/>
      <c r="AQ3360" s="87"/>
      <c r="AR3360" s="87"/>
      <c r="AS3360" s="87"/>
      <c r="AT3360" s="87"/>
      <c r="AU3360" s="87"/>
      <c r="AV3360" s="87"/>
      <c r="AW3360" s="87"/>
      <c r="AX3360" s="87"/>
      <c r="AY3360" s="87"/>
      <c r="AZ3360" s="87"/>
      <c r="BA3360" s="87"/>
      <c r="BB3360" s="87"/>
      <c r="BC3360" s="87"/>
      <c r="BD3360" s="87"/>
      <c r="BE3360" s="87"/>
      <c r="BF3360" s="87"/>
    </row>
    <row r="3361" spans="13:58" x14ac:dyDescent="0.25">
      <c r="M3361" s="83"/>
      <c r="N3361" s="87"/>
      <c r="O3361" s="87"/>
      <c r="P3361" s="87"/>
      <c r="Q3361" s="87"/>
      <c r="R3361" s="87"/>
      <c r="S3361" s="87"/>
      <c r="T3361" s="87"/>
      <c r="U3361" s="87"/>
      <c r="V3361" s="87"/>
      <c r="W3361" s="87"/>
      <c r="X3361" s="87"/>
      <c r="Y3361" s="87"/>
      <c r="Z3361" s="87"/>
      <c r="AA3361" s="87"/>
      <c r="AB3361" s="87"/>
      <c r="AC3361" s="87"/>
      <c r="AD3361" s="87"/>
      <c r="AE3361" s="87"/>
      <c r="AF3361" s="87"/>
      <c r="AG3361" s="87"/>
      <c r="AH3361" s="87"/>
      <c r="AI3361" s="87"/>
      <c r="AJ3361" s="87"/>
      <c r="AK3361" s="87"/>
      <c r="AL3361" s="87"/>
      <c r="AM3361" s="87"/>
      <c r="AN3361" s="87"/>
      <c r="AO3361" s="87"/>
      <c r="AP3361" s="87"/>
      <c r="AQ3361" s="87"/>
      <c r="AR3361" s="87"/>
      <c r="AS3361" s="87"/>
      <c r="AT3361" s="87"/>
      <c r="AU3361" s="87"/>
      <c r="AV3361" s="87"/>
      <c r="AW3361" s="87"/>
      <c r="AX3361" s="87"/>
      <c r="AY3361" s="87"/>
      <c r="AZ3361" s="87"/>
      <c r="BA3361" s="87"/>
      <c r="BB3361" s="87"/>
      <c r="BC3361" s="87"/>
      <c r="BD3361" s="87"/>
      <c r="BE3361" s="87"/>
      <c r="BF3361" s="87"/>
    </row>
    <row r="3362" spans="13:58" x14ac:dyDescent="0.25">
      <c r="M3362" s="83"/>
      <c r="N3362" s="87"/>
      <c r="O3362" s="87"/>
      <c r="P3362" s="87"/>
      <c r="Q3362" s="87"/>
      <c r="R3362" s="87"/>
      <c r="S3362" s="87"/>
      <c r="T3362" s="87"/>
      <c r="U3362" s="87"/>
      <c r="V3362" s="87"/>
      <c r="W3362" s="87"/>
      <c r="X3362" s="87"/>
      <c r="Y3362" s="87"/>
      <c r="Z3362" s="87"/>
      <c r="AA3362" s="87"/>
      <c r="AB3362" s="87"/>
      <c r="AC3362" s="87"/>
      <c r="AD3362" s="87"/>
      <c r="AE3362" s="87"/>
      <c r="AF3362" s="87"/>
      <c r="AG3362" s="87"/>
      <c r="AH3362" s="87"/>
      <c r="AI3362" s="87"/>
      <c r="AJ3362" s="87"/>
      <c r="AK3362" s="87"/>
      <c r="AL3362" s="87"/>
      <c r="AM3362" s="87"/>
      <c r="AN3362" s="87"/>
      <c r="AO3362" s="87"/>
      <c r="AP3362" s="87"/>
      <c r="AQ3362" s="87"/>
      <c r="AR3362" s="87"/>
      <c r="AS3362" s="87"/>
      <c r="AT3362" s="87"/>
      <c r="AU3362" s="87"/>
      <c r="AV3362" s="87"/>
      <c r="AW3362" s="87"/>
      <c r="AX3362" s="87"/>
      <c r="AY3362" s="87"/>
      <c r="AZ3362" s="87"/>
      <c r="BA3362" s="87"/>
      <c r="BB3362" s="87"/>
      <c r="BC3362" s="87"/>
      <c r="BD3362" s="87"/>
      <c r="BE3362" s="87"/>
      <c r="BF3362" s="87"/>
    </row>
    <row r="3363" spans="13:58" x14ac:dyDescent="0.25">
      <c r="M3363" s="83"/>
      <c r="N3363" s="87"/>
      <c r="O3363" s="87"/>
      <c r="P3363" s="87"/>
      <c r="Q3363" s="87"/>
      <c r="R3363" s="87"/>
      <c r="S3363" s="87"/>
      <c r="T3363" s="87"/>
      <c r="U3363" s="87"/>
      <c r="V3363" s="87"/>
      <c r="W3363" s="87"/>
      <c r="X3363" s="87"/>
      <c r="Y3363" s="87"/>
      <c r="Z3363" s="87"/>
      <c r="AA3363" s="87"/>
      <c r="AB3363" s="87"/>
      <c r="AC3363" s="87"/>
      <c r="AD3363" s="87"/>
      <c r="AE3363" s="87"/>
      <c r="AF3363" s="87"/>
      <c r="AG3363" s="87"/>
      <c r="AH3363" s="87"/>
      <c r="AI3363" s="87"/>
      <c r="AJ3363" s="87"/>
      <c r="AK3363" s="87"/>
      <c r="AL3363" s="87"/>
      <c r="AM3363" s="87"/>
      <c r="AN3363" s="87"/>
      <c r="AO3363" s="87"/>
      <c r="AP3363" s="87"/>
      <c r="AQ3363" s="87"/>
      <c r="AR3363" s="87"/>
      <c r="AS3363" s="87"/>
      <c r="AT3363" s="87"/>
      <c r="AU3363" s="87"/>
      <c r="AV3363" s="87"/>
      <c r="AW3363" s="87"/>
      <c r="AX3363" s="87"/>
      <c r="AY3363" s="87"/>
      <c r="AZ3363" s="87"/>
      <c r="BA3363" s="87"/>
      <c r="BB3363" s="87"/>
      <c r="BC3363" s="87"/>
      <c r="BD3363" s="87"/>
      <c r="BE3363" s="87"/>
      <c r="BF3363" s="87"/>
    </row>
    <row r="3364" spans="13:58" x14ac:dyDescent="0.25">
      <c r="M3364" s="83"/>
      <c r="N3364" s="87"/>
      <c r="O3364" s="87"/>
      <c r="P3364" s="87"/>
      <c r="Q3364" s="87"/>
      <c r="R3364" s="87"/>
      <c r="S3364" s="87"/>
      <c r="T3364" s="87"/>
      <c r="U3364" s="87"/>
      <c r="V3364" s="87"/>
      <c r="W3364" s="87"/>
      <c r="X3364" s="87"/>
      <c r="Y3364" s="87"/>
      <c r="Z3364" s="87"/>
      <c r="AA3364" s="87"/>
      <c r="AB3364" s="87"/>
      <c r="AC3364" s="87"/>
      <c r="AD3364" s="87"/>
      <c r="AE3364" s="87"/>
      <c r="AF3364" s="87"/>
      <c r="AG3364" s="87"/>
      <c r="AH3364" s="87"/>
      <c r="AI3364" s="87"/>
      <c r="AJ3364" s="87"/>
      <c r="AK3364" s="87"/>
      <c r="AL3364" s="87"/>
      <c r="AM3364" s="87"/>
      <c r="AN3364" s="87"/>
      <c r="AO3364" s="87"/>
      <c r="AP3364" s="87"/>
      <c r="AQ3364" s="87"/>
      <c r="AR3364" s="87"/>
      <c r="AS3364" s="87"/>
      <c r="AT3364" s="87"/>
      <c r="AU3364" s="87"/>
      <c r="AV3364" s="87"/>
      <c r="AW3364" s="87"/>
      <c r="AX3364" s="87"/>
      <c r="AY3364" s="87"/>
      <c r="AZ3364" s="87"/>
      <c r="BA3364" s="87"/>
      <c r="BB3364" s="87"/>
      <c r="BC3364" s="87"/>
      <c r="BD3364" s="87"/>
      <c r="BE3364" s="87"/>
      <c r="BF3364" s="87"/>
    </row>
    <row r="3365" spans="13:58" x14ac:dyDescent="0.25">
      <c r="M3365" s="83"/>
      <c r="N3365" s="87"/>
      <c r="O3365" s="87"/>
      <c r="P3365" s="87"/>
      <c r="Q3365" s="87"/>
      <c r="R3365" s="87"/>
      <c r="S3365" s="87"/>
      <c r="T3365" s="87"/>
      <c r="U3365" s="87"/>
      <c r="V3365" s="87"/>
      <c r="W3365" s="87"/>
      <c r="X3365" s="87"/>
      <c r="Y3365" s="87"/>
      <c r="Z3365" s="87"/>
      <c r="AA3365" s="87"/>
      <c r="AB3365" s="87"/>
      <c r="AC3365" s="87"/>
      <c r="AD3365" s="87"/>
      <c r="AE3365" s="87"/>
      <c r="AF3365" s="87"/>
      <c r="AG3365" s="87"/>
      <c r="AH3365" s="87"/>
      <c r="AI3365" s="87"/>
      <c r="AJ3365" s="87"/>
      <c r="AK3365" s="87"/>
      <c r="AL3365" s="87"/>
      <c r="AM3365" s="87"/>
      <c r="AN3365" s="87"/>
      <c r="AO3365" s="87"/>
      <c r="AP3365" s="87"/>
      <c r="AQ3365" s="87"/>
      <c r="AR3365" s="87"/>
      <c r="AS3365" s="87"/>
      <c r="AT3365" s="87"/>
      <c r="AU3365" s="87"/>
      <c r="AV3365" s="87"/>
      <c r="AW3365" s="87"/>
      <c r="AX3365" s="87"/>
      <c r="AY3365" s="87"/>
      <c r="AZ3365" s="87"/>
      <c r="BA3365" s="87"/>
      <c r="BB3365" s="87"/>
      <c r="BC3365" s="87"/>
      <c r="BD3365" s="87"/>
      <c r="BE3365" s="87"/>
      <c r="BF3365" s="87"/>
    </row>
    <row r="3366" spans="13:58" x14ac:dyDescent="0.25">
      <c r="M3366" s="83"/>
      <c r="N3366" s="87"/>
      <c r="O3366" s="87"/>
      <c r="P3366" s="87"/>
      <c r="Q3366" s="87"/>
      <c r="R3366" s="87"/>
      <c r="S3366" s="87"/>
      <c r="T3366" s="87"/>
      <c r="U3366" s="87"/>
      <c r="V3366" s="87"/>
      <c r="W3366" s="87"/>
      <c r="X3366" s="87"/>
      <c r="Y3366" s="87"/>
      <c r="Z3366" s="87"/>
      <c r="AA3366" s="87"/>
      <c r="AB3366" s="87"/>
      <c r="AC3366" s="87"/>
      <c r="AD3366" s="87"/>
      <c r="AE3366" s="87"/>
      <c r="AF3366" s="87"/>
      <c r="AG3366" s="87"/>
      <c r="AH3366" s="87"/>
      <c r="AI3366" s="87"/>
      <c r="AJ3366" s="87"/>
      <c r="AK3366" s="87"/>
      <c r="AL3366" s="87"/>
      <c r="AM3366" s="87"/>
      <c r="AN3366" s="87"/>
      <c r="AO3366" s="87"/>
      <c r="AP3366" s="87"/>
      <c r="AQ3366" s="87"/>
      <c r="AR3366" s="87"/>
      <c r="AS3366" s="87"/>
      <c r="AT3366" s="87"/>
      <c r="AU3366" s="87"/>
      <c r="AV3366" s="87"/>
      <c r="AW3366" s="87"/>
      <c r="AX3366" s="87"/>
      <c r="AY3366" s="87"/>
      <c r="AZ3366" s="87"/>
      <c r="BA3366" s="87"/>
      <c r="BB3366" s="87"/>
      <c r="BC3366" s="87"/>
      <c r="BD3366" s="87"/>
      <c r="BE3366" s="87"/>
      <c r="BF3366" s="87"/>
    </row>
    <row r="3367" spans="13:58" x14ac:dyDescent="0.25">
      <c r="M3367" s="83"/>
      <c r="N3367" s="87"/>
      <c r="O3367" s="87"/>
      <c r="P3367" s="87"/>
      <c r="Q3367" s="87"/>
      <c r="R3367" s="87"/>
      <c r="S3367" s="87"/>
      <c r="T3367" s="87"/>
      <c r="U3367" s="87"/>
      <c r="V3367" s="87"/>
      <c r="W3367" s="87"/>
      <c r="X3367" s="87"/>
      <c r="Y3367" s="87"/>
      <c r="Z3367" s="87"/>
      <c r="AA3367" s="87"/>
      <c r="AB3367" s="87"/>
      <c r="AC3367" s="87"/>
      <c r="AD3367" s="87"/>
      <c r="AE3367" s="87"/>
      <c r="AF3367" s="87"/>
      <c r="AG3367" s="87"/>
      <c r="AH3367" s="87"/>
      <c r="AI3367" s="87"/>
      <c r="AJ3367" s="87"/>
      <c r="AK3367" s="87"/>
      <c r="AL3367" s="87"/>
      <c r="AM3367" s="87"/>
      <c r="AN3367" s="87"/>
      <c r="AO3367" s="87"/>
      <c r="AP3367" s="87"/>
      <c r="AQ3367" s="87"/>
      <c r="AR3367" s="87"/>
      <c r="AS3367" s="87"/>
      <c r="AT3367" s="87"/>
      <c r="AU3367" s="87"/>
      <c r="AV3367" s="87"/>
      <c r="AW3367" s="87"/>
      <c r="AX3367" s="87"/>
      <c r="AY3367" s="87"/>
      <c r="AZ3367" s="87"/>
      <c r="BA3367" s="87"/>
      <c r="BB3367" s="87"/>
      <c r="BC3367" s="87"/>
      <c r="BD3367" s="87"/>
      <c r="BE3367" s="87"/>
      <c r="BF3367" s="87"/>
    </row>
    <row r="3368" spans="13:58" x14ac:dyDescent="0.25">
      <c r="M3368" s="83"/>
      <c r="N3368" s="87"/>
      <c r="O3368" s="87"/>
      <c r="P3368" s="87"/>
      <c r="Q3368" s="87"/>
      <c r="R3368" s="87"/>
      <c r="S3368" s="87"/>
      <c r="T3368" s="87"/>
      <c r="U3368" s="87"/>
      <c r="V3368" s="87"/>
      <c r="W3368" s="87"/>
      <c r="X3368" s="87"/>
      <c r="Y3368" s="87"/>
      <c r="Z3368" s="87"/>
      <c r="AA3368" s="87"/>
      <c r="AB3368" s="87"/>
      <c r="AC3368" s="87"/>
      <c r="AD3368" s="87"/>
      <c r="AE3368" s="87"/>
      <c r="AF3368" s="87"/>
      <c r="AG3368" s="87"/>
      <c r="AH3368" s="87"/>
      <c r="AI3368" s="87"/>
      <c r="AJ3368" s="87"/>
      <c r="AK3368" s="87"/>
      <c r="AL3368" s="87"/>
      <c r="AM3368" s="87"/>
      <c r="AN3368" s="87"/>
      <c r="AO3368" s="87"/>
      <c r="AP3368" s="87"/>
      <c r="AQ3368" s="87"/>
      <c r="AR3368" s="87"/>
      <c r="AS3368" s="87"/>
      <c r="AT3368" s="87"/>
      <c r="AU3368" s="87"/>
      <c r="AV3368" s="87"/>
      <c r="AW3368" s="87"/>
      <c r="AX3368" s="87"/>
      <c r="AY3368" s="87"/>
      <c r="AZ3368" s="87"/>
      <c r="BA3368" s="87"/>
      <c r="BB3368" s="87"/>
      <c r="BC3368" s="87"/>
      <c r="BD3368" s="87"/>
      <c r="BE3368" s="87"/>
      <c r="BF3368" s="87"/>
    </row>
    <row r="3369" spans="13:58" x14ac:dyDescent="0.25">
      <c r="M3369" s="83"/>
      <c r="N3369" s="87"/>
      <c r="O3369" s="87"/>
      <c r="P3369" s="87"/>
      <c r="Q3369" s="87"/>
      <c r="R3369" s="87"/>
      <c r="S3369" s="87"/>
      <c r="T3369" s="87"/>
      <c r="U3369" s="87"/>
      <c r="V3369" s="87"/>
      <c r="W3369" s="87"/>
      <c r="X3369" s="87"/>
      <c r="Y3369" s="87"/>
      <c r="Z3369" s="87"/>
      <c r="AA3369" s="87"/>
      <c r="AB3369" s="87"/>
      <c r="AC3369" s="87"/>
      <c r="AD3369" s="87"/>
      <c r="AE3369" s="87"/>
      <c r="AF3369" s="87"/>
      <c r="AG3369" s="87"/>
      <c r="AH3369" s="87"/>
      <c r="AI3369" s="87"/>
      <c r="AJ3369" s="87"/>
      <c r="AK3369" s="87"/>
      <c r="AL3369" s="87"/>
      <c r="AM3369" s="87"/>
      <c r="AN3369" s="87"/>
      <c r="AO3369" s="87"/>
      <c r="AP3369" s="87"/>
      <c r="AQ3369" s="87"/>
      <c r="AR3369" s="87"/>
      <c r="AS3369" s="87"/>
      <c r="AT3369" s="87"/>
      <c r="AU3369" s="87"/>
      <c r="AV3369" s="87"/>
      <c r="AW3369" s="87"/>
      <c r="AX3369" s="87"/>
      <c r="AY3369" s="87"/>
      <c r="AZ3369" s="87"/>
      <c r="BA3369" s="87"/>
      <c r="BB3369" s="87"/>
      <c r="BC3369" s="87"/>
      <c r="BD3369" s="87"/>
      <c r="BE3369" s="87"/>
      <c r="BF3369" s="87"/>
    </row>
    <row r="3370" spans="13:58" x14ac:dyDescent="0.25">
      <c r="M3370" s="83"/>
      <c r="N3370" s="87"/>
      <c r="O3370" s="87"/>
      <c r="P3370" s="87"/>
      <c r="Q3370" s="87"/>
      <c r="R3370" s="87"/>
      <c r="S3370" s="87"/>
      <c r="T3370" s="87"/>
      <c r="U3370" s="87"/>
      <c r="V3370" s="87"/>
      <c r="W3370" s="87"/>
      <c r="X3370" s="87"/>
      <c r="Y3370" s="87"/>
      <c r="Z3370" s="87"/>
      <c r="AA3370" s="87"/>
      <c r="AB3370" s="87"/>
      <c r="AC3370" s="87"/>
      <c r="AD3370" s="87"/>
      <c r="AE3370" s="87"/>
      <c r="AF3370" s="87"/>
      <c r="AG3370" s="87"/>
      <c r="AH3370" s="87"/>
      <c r="AI3370" s="87"/>
      <c r="AJ3370" s="87"/>
      <c r="AK3370" s="87"/>
      <c r="AL3370" s="87"/>
      <c r="AM3370" s="87"/>
      <c r="AN3370" s="87"/>
      <c r="AO3370" s="87"/>
      <c r="AP3370" s="87"/>
      <c r="AQ3370" s="87"/>
      <c r="AR3370" s="87"/>
      <c r="AS3370" s="87"/>
      <c r="AT3370" s="87"/>
      <c r="AU3370" s="87"/>
      <c r="AV3370" s="87"/>
      <c r="AW3370" s="87"/>
      <c r="AX3370" s="87"/>
      <c r="AY3370" s="87"/>
      <c r="AZ3370" s="87"/>
      <c r="BA3370" s="87"/>
      <c r="BB3370" s="87"/>
      <c r="BC3370" s="87"/>
      <c r="BD3370" s="87"/>
      <c r="BE3370" s="87"/>
      <c r="BF3370" s="87"/>
    </row>
    <row r="3371" spans="13:58" x14ac:dyDescent="0.25">
      <c r="M3371" s="83"/>
      <c r="N3371" s="87"/>
      <c r="O3371" s="87"/>
      <c r="P3371" s="87"/>
      <c r="Q3371" s="87"/>
      <c r="R3371" s="87"/>
      <c r="S3371" s="87"/>
      <c r="T3371" s="87"/>
      <c r="U3371" s="87"/>
      <c r="V3371" s="87"/>
      <c r="W3371" s="87"/>
      <c r="X3371" s="87"/>
      <c r="Y3371" s="87"/>
      <c r="Z3371" s="87"/>
      <c r="AA3371" s="87"/>
      <c r="AB3371" s="87"/>
      <c r="AC3371" s="87"/>
      <c r="AD3371" s="87"/>
      <c r="AE3371" s="87"/>
      <c r="AF3371" s="87"/>
      <c r="AG3371" s="87"/>
      <c r="AH3371" s="87"/>
      <c r="AI3371" s="87"/>
      <c r="AJ3371" s="87"/>
      <c r="AK3371" s="87"/>
      <c r="AL3371" s="87"/>
      <c r="AM3371" s="87"/>
      <c r="AN3371" s="87"/>
      <c r="AO3371" s="87"/>
      <c r="AP3371" s="87"/>
      <c r="AQ3371" s="87"/>
      <c r="AR3371" s="87"/>
      <c r="AS3371" s="87"/>
      <c r="AT3371" s="87"/>
      <c r="AU3371" s="87"/>
      <c r="AV3371" s="87"/>
      <c r="AW3371" s="87"/>
      <c r="AX3371" s="87"/>
      <c r="AY3371" s="87"/>
      <c r="AZ3371" s="87"/>
      <c r="BA3371" s="87"/>
      <c r="BB3371" s="87"/>
      <c r="BC3371" s="87"/>
      <c r="BD3371" s="87"/>
      <c r="BE3371" s="87"/>
      <c r="BF3371" s="87"/>
    </row>
    <row r="3372" spans="13:58" x14ac:dyDescent="0.25">
      <c r="M3372" s="83"/>
      <c r="N3372" s="87"/>
      <c r="O3372" s="87"/>
      <c r="P3372" s="87"/>
      <c r="Q3372" s="87"/>
      <c r="R3372" s="87"/>
      <c r="S3372" s="87"/>
      <c r="T3372" s="87"/>
      <c r="U3372" s="87"/>
      <c r="V3372" s="87"/>
      <c r="W3372" s="87"/>
      <c r="X3372" s="87"/>
      <c r="Y3372" s="87"/>
      <c r="Z3372" s="87"/>
      <c r="AA3372" s="87"/>
      <c r="AB3372" s="87"/>
      <c r="AC3372" s="87"/>
      <c r="AD3372" s="87"/>
      <c r="AE3372" s="87"/>
      <c r="AF3372" s="87"/>
      <c r="AG3372" s="87"/>
      <c r="AH3372" s="87"/>
      <c r="AI3372" s="87"/>
      <c r="AJ3372" s="87"/>
      <c r="AK3372" s="87"/>
      <c r="AL3372" s="87"/>
      <c r="AM3372" s="87"/>
      <c r="AN3372" s="87"/>
      <c r="AO3372" s="87"/>
      <c r="AP3372" s="87"/>
      <c r="AQ3372" s="87"/>
      <c r="AR3372" s="87"/>
      <c r="AS3372" s="87"/>
      <c r="AT3372" s="87"/>
      <c r="AU3372" s="87"/>
      <c r="AV3372" s="87"/>
      <c r="AW3372" s="87"/>
      <c r="AX3372" s="87"/>
      <c r="AY3372" s="87"/>
      <c r="AZ3372" s="87"/>
      <c r="BA3372" s="87"/>
      <c r="BB3372" s="87"/>
      <c r="BC3372" s="87"/>
      <c r="BD3372" s="87"/>
      <c r="BE3372" s="87"/>
      <c r="BF3372" s="87"/>
    </row>
    <row r="3373" spans="13:58" x14ac:dyDescent="0.25">
      <c r="M3373" s="83"/>
      <c r="N3373" s="87"/>
      <c r="O3373" s="87"/>
      <c r="P3373" s="87"/>
      <c r="Q3373" s="87"/>
      <c r="R3373" s="87"/>
      <c r="S3373" s="87"/>
      <c r="T3373" s="87"/>
      <c r="U3373" s="87"/>
      <c r="V3373" s="87"/>
      <c r="W3373" s="87"/>
      <c r="X3373" s="87"/>
      <c r="Y3373" s="87"/>
      <c r="Z3373" s="87"/>
      <c r="AA3373" s="87"/>
      <c r="AB3373" s="87"/>
      <c r="AC3373" s="87"/>
      <c r="AD3373" s="87"/>
      <c r="AE3373" s="87"/>
      <c r="AF3373" s="87"/>
      <c r="AG3373" s="87"/>
      <c r="AH3373" s="87"/>
      <c r="AI3373" s="87"/>
      <c r="AJ3373" s="87"/>
      <c r="AK3373" s="87"/>
      <c r="AL3373" s="87"/>
      <c r="AM3373" s="87"/>
      <c r="AN3373" s="87"/>
      <c r="AO3373" s="87"/>
      <c r="AP3373" s="87"/>
      <c r="AQ3373" s="87"/>
      <c r="AR3373" s="87"/>
      <c r="AS3373" s="87"/>
      <c r="AT3373" s="87"/>
      <c r="AU3373" s="87"/>
      <c r="AV3373" s="87"/>
      <c r="AW3373" s="87"/>
      <c r="AX3373" s="87"/>
      <c r="AY3373" s="87"/>
      <c r="AZ3373" s="87"/>
      <c r="BA3373" s="87"/>
      <c r="BB3373" s="87"/>
      <c r="BC3373" s="87"/>
      <c r="BD3373" s="87"/>
      <c r="BE3373" s="87"/>
      <c r="BF3373" s="87"/>
    </row>
    <row r="3374" spans="13:58" x14ac:dyDescent="0.25">
      <c r="M3374" s="83"/>
      <c r="N3374" s="87"/>
      <c r="O3374" s="87"/>
      <c r="P3374" s="87"/>
      <c r="Q3374" s="87"/>
      <c r="R3374" s="87"/>
      <c r="S3374" s="87"/>
      <c r="T3374" s="87"/>
      <c r="U3374" s="87"/>
      <c r="V3374" s="87"/>
      <c r="W3374" s="87"/>
      <c r="X3374" s="87"/>
      <c r="Y3374" s="87"/>
      <c r="Z3374" s="87"/>
      <c r="AA3374" s="87"/>
      <c r="AB3374" s="87"/>
      <c r="AC3374" s="87"/>
      <c r="AD3374" s="87"/>
      <c r="AE3374" s="87"/>
      <c r="AF3374" s="87"/>
      <c r="AG3374" s="87"/>
      <c r="AH3374" s="87"/>
      <c r="AI3374" s="87"/>
      <c r="AJ3374" s="87"/>
      <c r="AK3374" s="87"/>
      <c r="AL3374" s="87"/>
      <c r="AM3374" s="87"/>
      <c r="AN3374" s="87"/>
      <c r="AO3374" s="87"/>
      <c r="AP3374" s="87"/>
      <c r="AQ3374" s="87"/>
      <c r="AR3374" s="87"/>
      <c r="AS3374" s="87"/>
      <c r="AT3374" s="87"/>
      <c r="AU3374" s="87"/>
      <c r="AV3374" s="87"/>
      <c r="AW3374" s="87"/>
      <c r="AX3374" s="87"/>
      <c r="AY3374" s="87"/>
      <c r="AZ3374" s="87"/>
      <c r="BA3374" s="87"/>
      <c r="BB3374" s="87"/>
      <c r="BC3374" s="87"/>
      <c r="BD3374" s="87"/>
      <c r="BE3374" s="87"/>
      <c r="BF3374" s="87"/>
    </row>
    <row r="3375" spans="13:58" x14ac:dyDescent="0.25">
      <c r="M3375" s="83"/>
      <c r="N3375" s="87"/>
      <c r="O3375" s="87"/>
      <c r="P3375" s="87"/>
      <c r="Q3375" s="87"/>
      <c r="R3375" s="87"/>
      <c r="S3375" s="87"/>
      <c r="T3375" s="87"/>
      <c r="U3375" s="87"/>
      <c r="V3375" s="87"/>
      <c r="W3375" s="87"/>
      <c r="X3375" s="87"/>
      <c r="Y3375" s="87"/>
      <c r="Z3375" s="87"/>
      <c r="AA3375" s="87"/>
      <c r="AB3375" s="87"/>
      <c r="AC3375" s="87"/>
      <c r="AD3375" s="87"/>
      <c r="AE3375" s="87"/>
      <c r="AF3375" s="87"/>
      <c r="AG3375" s="87"/>
      <c r="AH3375" s="87"/>
      <c r="AI3375" s="87"/>
      <c r="AJ3375" s="87"/>
      <c r="AK3375" s="87"/>
      <c r="AL3375" s="87"/>
      <c r="AM3375" s="87"/>
      <c r="AN3375" s="87"/>
      <c r="AO3375" s="87"/>
      <c r="AP3375" s="87"/>
      <c r="AQ3375" s="87"/>
      <c r="AR3375" s="87"/>
      <c r="AS3375" s="87"/>
      <c r="AT3375" s="87"/>
      <c r="AU3375" s="87"/>
      <c r="AV3375" s="87"/>
      <c r="AW3375" s="87"/>
      <c r="AX3375" s="87"/>
      <c r="AY3375" s="87"/>
      <c r="AZ3375" s="87"/>
      <c r="BA3375" s="87"/>
      <c r="BB3375" s="87"/>
      <c r="BC3375" s="87"/>
      <c r="BD3375" s="87"/>
      <c r="BE3375" s="87"/>
      <c r="BF3375" s="87"/>
    </row>
    <row r="3376" spans="13:58" x14ac:dyDescent="0.25">
      <c r="M3376" s="83"/>
      <c r="N3376" s="87"/>
      <c r="O3376" s="87"/>
      <c r="P3376" s="87"/>
      <c r="Q3376" s="87"/>
      <c r="R3376" s="87"/>
      <c r="S3376" s="87"/>
      <c r="T3376" s="87"/>
      <c r="U3376" s="87"/>
      <c r="V3376" s="87"/>
      <c r="W3376" s="87"/>
      <c r="X3376" s="87"/>
      <c r="Y3376" s="87"/>
      <c r="Z3376" s="87"/>
      <c r="AA3376" s="87"/>
      <c r="AB3376" s="87"/>
      <c r="AC3376" s="87"/>
      <c r="AD3376" s="87"/>
      <c r="AE3376" s="87"/>
      <c r="AF3376" s="87"/>
      <c r="AG3376" s="87"/>
      <c r="AH3376" s="87"/>
      <c r="AI3376" s="87"/>
      <c r="AJ3376" s="87"/>
      <c r="AK3376" s="87"/>
      <c r="AL3376" s="87"/>
      <c r="AM3376" s="87"/>
      <c r="AN3376" s="87"/>
      <c r="AO3376" s="87"/>
      <c r="AP3376" s="87"/>
      <c r="AQ3376" s="87"/>
      <c r="AR3376" s="87"/>
      <c r="AS3376" s="87"/>
      <c r="AT3376" s="87"/>
      <c r="AU3376" s="87"/>
      <c r="AV3376" s="87"/>
      <c r="AW3376" s="87"/>
      <c r="AX3376" s="87"/>
      <c r="AY3376" s="87"/>
      <c r="AZ3376" s="87"/>
      <c r="BA3376" s="87"/>
      <c r="BB3376" s="87"/>
      <c r="BC3376" s="87"/>
      <c r="BD3376" s="87"/>
      <c r="BE3376" s="87"/>
      <c r="BF3376" s="87"/>
    </row>
    <row r="3377" spans="13:58" x14ac:dyDescent="0.25">
      <c r="M3377" s="83"/>
      <c r="N3377" s="87"/>
      <c r="O3377" s="87"/>
      <c r="P3377" s="87"/>
      <c r="Q3377" s="87"/>
      <c r="R3377" s="87"/>
      <c r="S3377" s="87"/>
      <c r="T3377" s="87"/>
      <c r="U3377" s="87"/>
      <c r="V3377" s="87"/>
      <c r="W3377" s="87"/>
      <c r="X3377" s="87"/>
      <c r="Y3377" s="87"/>
      <c r="Z3377" s="87"/>
      <c r="AA3377" s="87"/>
      <c r="AB3377" s="87"/>
      <c r="AC3377" s="87"/>
      <c r="AD3377" s="87"/>
      <c r="AE3377" s="87"/>
      <c r="AF3377" s="87"/>
      <c r="AG3377" s="87"/>
      <c r="AH3377" s="87"/>
      <c r="AI3377" s="87"/>
      <c r="AJ3377" s="87"/>
      <c r="AK3377" s="87"/>
      <c r="AL3377" s="87"/>
      <c r="AM3377" s="87"/>
      <c r="AN3377" s="87"/>
      <c r="AO3377" s="87"/>
      <c r="AP3377" s="87"/>
      <c r="AQ3377" s="87"/>
      <c r="AR3377" s="87"/>
      <c r="AS3377" s="87"/>
      <c r="AT3377" s="87"/>
      <c r="AU3377" s="87"/>
      <c r="AV3377" s="87"/>
      <c r="AW3377" s="87"/>
      <c r="AX3377" s="87"/>
      <c r="AY3377" s="87"/>
      <c r="AZ3377" s="87"/>
      <c r="BA3377" s="87"/>
      <c r="BB3377" s="87"/>
      <c r="BC3377" s="87"/>
      <c r="BD3377" s="87"/>
      <c r="BE3377" s="87"/>
      <c r="BF3377" s="87"/>
    </row>
    <row r="3378" spans="13:58" x14ac:dyDescent="0.25">
      <c r="M3378" s="83"/>
      <c r="N3378" s="87"/>
      <c r="O3378" s="87"/>
      <c r="P3378" s="87"/>
      <c r="Q3378" s="87"/>
      <c r="R3378" s="87"/>
      <c r="S3378" s="87"/>
      <c r="T3378" s="87"/>
      <c r="U3378" s="87"/>
      <c r="V3378" s="87"/>
      <c r="W3378" s="87"/>
      <c r="X3378" s="87"/>
      <c r="Y3378" s="87"/>
      <c r="Z3378" s="87"/>
      <c r="AA3378" s="87"/>
      <c r="AB3378" s="87"/>
      <c r="AC3378" s="87"/>
      <c r="AD3378" s="87"/>
      <c r="AE3378" s="87"/>
      <c r="AF3378" s="87"/>
      <c r="AG3378" s="87"/>
      <c r="AH3378" s="87"/>
      <c r="AI3378" s="87"/>
      <c r="AJ3378" s="87"/>
      <c r="AK3378" s="87"/>
      <c r="AL3378" s="87"/>
      <c r="AM3378" s="87"/>
      <c r="AN3378" s="87"/>
      <c r="AO3378" s="87"/>
      <c r="AP3378" s="87"/>
      <c r="AQ3378" s="87"/>
      <c r="AR3378" s="87"/>
      <c r="AS3378" s="87"/>
      <c r="AT3378" s="87"/>
      <c r="AU3378" s="87"/>
      <c r="AV3378" s="87"/>
      <c r="AW3378" s="87"/>
      <c r="AX3378" s="87"/>
      <c r="AY3378" s="87"/>
      <c r="AZ3378" s="87"/>
      <c r="BA3378" s="87"/>
      <c r="BB3378" s="87"/>
      <c r="BC3378" s="87"/>
      <c r="BD3378" s="87"/>
      <c r="BE3378" s="87"/>
      <c r="BF3378" s="87"/>
    </row>
    <row r="3379" spans="13:58" x14ac:dyDescent="0.25">
      <c r="M3379" s="83"/>
      <c r="N3379" s="87"/>
      <c r="O3379" s="87"/>
      <c r="P3379" s="87"/>
      <c r="Q3379" s="87"/>
      <c r="R3379" s="87"/>
      <c r="S3379" s="87"/>
      <c r="T3379" s="87"/>
      <c r="U3379" s="87"/>
      <c r="V3379" s="87"/>
      <c r="W3379" s="87"/>
      <c r="X3379" s="87"/>
      <c r="Y3379" s="87"/>
      <c r="Z3379" s="87"/>
      <c r="AA3379" s="87"/>
      <c r="AB3379" s="87"/>
      <c r="AC3379" s="87"/>
      <c r="AD3379" s="87"/>
      <c r="AE3379" s="87"/>
      <c r="AF3379" s="87"/>
      <c r="AG3379" s="87"/>
      <c r="AH3379" s="87"/>
      <c r="AI3379" s="87"/>
      <c r="AJ3379" s="87"/>
      <c r="AK3379" s="87"/>
      <c r="AL3379" s="87"/>
      <c r="AM3379" s="87"/>
      <c r="AN3379" s="87"/>
      <c r="AO3379" s="87"/>
      <c r="AP3379" s="87"/>
      <c r="AQ3379" s="87"/>
      <c r="AR3379" s="87"/>
      <c r="AS3379" s="87"/>
      <c r="AT3379" s="87"/>
      <c r="AU3379" s="87"/>
      <c r="AV3379" s="87"/>
      <c r="AW3379" s="87"/>
      <c r="AX3379" s="87"/>
      <c r="AY3379" s="87"/>
      <c r="AZ3379" s="87"/>
      <c r="BA3379" s="87"/>
      <c r="BB3379" s="87"/>
      <c r="BC3379" s="87"/>
      <c r="BD3379" s="87"/>
      <c r="BE3379" s="87"/>
      <c r="BF3379" s="87"/>
    </row>
    <row r="3380" spans="13:58" x14ac:dyDescent="0.25">
      <c r="M3380" s="83"/>
      <c r="N3380" s="87"/>
      <c r="O3380" s="87"/>
      <c r="P3380" s="87"/>
      <c r="Q3380" s="87"/>
      <c r="R3380" s="87"/>
      <c r="S3380" s="87"/>
      <c r="T3380" s="87"/>
      <c r="U3380" s="87"/>
      <c r="V3380" s="87"/>
      <c r="W3380" s="87"/>
      <c r="X3380" s="87"/>
      <c r="Y3380" s="87"/>
      <c r="Z3380" s="87"/>
      <c r="AA3380" s="87"/>
      <c r="AB3380" s="87"/>
      <c r="AC3380" s="87"/>
      <c r="AD3380" s="87"/>
      <c r="AE3380" s="87"/>
      <c r="AF3380" s="87"/>
      <c r="AG3380" s="87"/>
      <c r="AH3380" s="87"/>
      <c r="AI3380" s="87"/>
      <c r="AJ3380" s="87"/>
      <c r="AK3380" s="87"/>
      <c r="AL3380" s="87"/>
      <c r="AM3380" s="87"/>
      <c r="AN3380" s="87"/>
      <c r="AO3380" s="87"/>
      <c r="AP3380" s="87"/>
      <c r="AQ3380" s="87"/>
      <c r="AR3380" s="87"/>
      <c r="AS3380" s="87"/>
      <c r="AT3380" s="87"/>
      <c r="AU3380" s="87"/>
      <c r="AV3380" s="87"/>
      <c r="AW3380" s="87"/>
      <c r="AX3380" s="87"/>
      <c r="AY3380" s="87"/>
      <c r="AZ3380" s="87"/>
      <c r="BA3380" s="87"/>
      <c r="BB3380" s="87"/>
      <c r="BC3380" s="87"/>
      <c r="BD3380" s="87"/>
      <c r="BE3380" s="87"/>
      <c r="BF3380" s="87"/>
    </row>
    <row r="3381" spans="13:58" x14ac:dyDescent="0.25">
      <c r="M3381" s="83"/>
      <c r="N3381" s="87"/>
      <c r="O3381" s="87"/>
      <c r="P3381" s="87"/>
      <c r="Q3381" s="87"/>
      <c r="R3381" s="87"/>
      <c r="S3381" s="87"/>
      <c r="T3381" s="87"/>
      <c r="U3381" s="87"/>
      <c r="V3381" s="87"/>
      <c r="W3381" s="87"/>
      <c r="X3381" s="87"/>
      <c r="Y3381" s="87"/>
      <c r="Z3381" s="87"/>
      <c r="AA3381" s="87"/>
      <c r="AB3381" s="87"/>
      <c r="AC3381" s="87"/>
      <c r="AD3381" s="87"/>
      <c r="AE3381" s="87"/>
      <c r="AF3381" s="87"/>
      <c r="AG3381" s="87"/>
      <c r="AH3381" s="87"/>
      <c r="AI3381" s="87"/>
      <c r="AJ3381" s="87"/>
      <c r="AK3381" s="87"/>
      <c r="AL3381" s="87"/>
      <c r="AM3381" s="87"/>
      <c r="AN3381" s="87"/>
      <c r="AO3381" s="87"/>
      <c r="AP3381" s="87"/>
      <c r="AQ3381" s="87"/>
      <c r="AR3381" s="87"/>
      <c r="AS3381" s="87"/>
      <c r="AT3381" s="87"/>
      <c r="AU3381" s="87"/>
      <c r="AV3381" s="87"/>
      <c r="AW3381" s="87"/>
      <c r="AX3381" s="87"/>
      <c r="AY3381" s="87"/>
      <c r="AZ3381" s="87"/>
      <c r="BA3381" s="87"/>
      <c r="BB3381" s="87"/>
      <c r="BC3381" s="87"/>
      <c r="BD3381" s="87"/>
      <c r="BE3381" s="87"/>
      <c r="BF3381" s="87"/>
    </row>
    <row r="3382" spans="13:58" x14ac:dyDescent="0.25">
      <c r="M3382" s="83"/>
      <c r="N3382" s="87"/>
      <c r="O3382" s="87"/>
      <c r="P3382" s="87"/>
      <c r="Q3382" s="87"/>
      <c r="R3382" s="87"/>
      <c r="S3382" s="87"/>
      <c r="T3382" s="87"/>
      <c r="U3382" s="87"/>
      <c r="V3382" s="87"/>
      <c r="W3382" s="87"/>
      <c r="X3382" s="87"/>
      <c r="Y3382" s="87"/>
      <c r="Z3382" s="87"/>
      <c r="AA3382" s="87"/>
      <c r="AB3382" s="87"/>
      <c r="AC3382" s="87"/>
      <c r="AD3382" s="87"/>
      <c r="AE3382" s="87"/>
      <c r="AF3382" s="87"/>
      <c r="AG3382" s="87"/>
      <c r="AH3382" s="87"/>
      <c r="AI3382" s="87"/>
      <c r="AJ3382" s="87"/>
      <c r="AK3382" s="87"/>
      <c r="AL3382" s="87"/>
      <c r="AM3382" s="87"/>
      <c r="AN3382" s="87"/>
      <c r="AO3382" s="87"/>
      <c r="AP3382" s="87"/>
      <c r="AQ3382" s="87"/>
      <c r="AR3382" s="87"/>
      <c r="AS3382" s="87"/>
      <c r="AT3382" s="87"/>
      <c r="AU3382" s="87"/>
      <c r="AV3382" s="87"/>
      <c r="AW3382" s="87"/>
      <c r="AX3382" s="87"/>
      <c r="AY3382" s="87"/>
      <c r="AZ3382" s="87"/>
      <c r="BA3382" s="87"/>
      <c r="BB3382" s="87"/>
      <c r="BC3382" s="87"/>
      <c r="BD3382" s="87"/>
      <c r="BE3382" s="87"/>
      <c r="BF3382" s="87"/>
    </row>
    <row r="3383" spans="13:58" x14ac:dyDescent="0.25">
      <c r="M3383" s="83"/>
      <c r="N3383" s="87"/>
      <c r="O3383" s="87"/>
      <c r="P3383" s="87"/>
      <c r="Q3383" s="87"/>
      <c r="R3383" s="87"/>
      <c r="S3383" s="87"/>
      <c r="T3383" s="87"/>
      <c r="U3383" s="87"/>
      <c r="V3383" s="87"/>
      <c r="W3383" s="87"/>
      <c r="X3383" s="87"/>
      <c r="Y3383" s="87"/>
      <c r="Z3383" s="87"/>
      <c r="AA3383" s="87"/>
      <c r="AB3383" s="87"/>
      <c r="AC3383" s="87"/>
      <c r="AD3383" s="87"/>
      <c r="AE3383" s="87"/>
      <c r="AF3383" s="87"/>
      <c r="AG3383" s="87"/>
      <c r="AH3383" s="87"/>
      <c r="AI3383" s="87"/>
      <c r="AJ3383" s="87"/>
      <c r="AK3383" s="87"/>
      <c r="AL3383" s="87"/>
      <c r="AM3383" s="87"/>
      <c r="AN3383" s="87"/>
      <c r="AO3383" s="87"/>
      <c r="AP3383" s="87"/>
      <c r="AQ3383" s="87"/>
      <c r="AR3383" s="87"/>
      <c r="AS3383" s="87"/>
      <c r="AT3383" s="87"/>
      <c r="AU3383" s="87"/>
      <c r="AV3383" s="87"/>
      <c r="AW3383" s="87"/>
      <c r="AX3383" s="87"/>
      <c r="AY3383" s="87"/>
      <c r="AZ3383" s="87"/>
      <c r="BA3383" s="87"/>
      <c r="BB3383" s="87"/>
      <c r="BC3383" s="87"/>
      <c r="BD3383" s="87"/>
      <c r="BE3383" s="87"/>
      <c r="BF3383" s="87"/>
    </row>
    <row r="3384" spans="13:58" x14ac:dyDescent="0.25">
      <c r="M3384" s="83"/>
      <c r="N3384" s="87"/>
      <c r="O3384" s="87"/>
      <c r="P3384" s="87"/>
      <c r="Q3384" s="87"/>
      <c r="R3384" s="87"/>
      <c r="S3384" s="87"/>
      <c r="T3384" s="87"/>
      <c r="U3384" s="87"/>
      <c r="V3384" s="87"/>
      <c r="W3384" s="87"/>
      <c r="X3384" s="87"/>
      <c r="Y3384" s="87"/>
      <c r="Z3384" s="87"/>
      <c r="AA3384" s="87"/>
      <c r="AB3384" s="87"/>
      <c r="AC3384" s="87"/>
      <c r="AD3384" s="87"/>
      <c r="AE3384" s="87"/>
      <c r="AF3384" s="87"/>
      <c r="AG3384" s="87"/>
      <c r="AH3384" s="87"/>
      <c r="AI3384" s="87"/>
      <c r="AJ3384" s="87"/>
      <c r="AK3384" s="87"/>
      <c r="AL3384" s="87"/>
      <c r="AM3384" s="87"/>
      <c r="AN3384" s="87"/>
      <c r="AO3384" s="87"/>
      <c r="AP3384" s="87"/>
      <c r="AQ3384" s="87"/>
      <c r="AR3384" s="87"/>
      <c r="AS3384" s="87"/>
      <c r="AT3384" s="87"/>
      <c r="AU3384" s="87"/>
      <c r="AV3384" s="87"/>
      <c r="AW3384" s="87"/>
      <c r="AX3384" s="87"/>
      <c r="AY3384" s="87"/>
      <c r="AZ3384" s="87"/>
      <c r="BA3384" s="87"/>
      <c r="BB3384" s="87"/>
      <c r="BC3384" s="87"/>
      <c r="BD3384" s="87"/>
      <c r="BE3384" s="87"/>
      <c r="BF3384" s="87"/>
    </row>
    <row r="3385" spans="13:58" x14ac:dyDescent="0.25">
      <c r="M3385" s="83"/>
      <c r="N3385" s="87"/>
      <c r="O3385" s="87"/>
      <c r="P3385" s="87"/>
      <c r="Q3385" s="87"/>
      <c r="R3385" s="87"/>
      <c r="S3385" s="87"/>
      <c r="T3385" s="87"/>
      <c r="U3385" s="87"/>
      <c r="V3385" s="87"/>
      <c r="W3385" s="87"/>
      <c r="X3385" s="87"/>
      <c r="Y3385" s="87"/>
      <c r="Z3385" s="87"/>
      <c r="AA3385" s="87"/>
      <c r="AB3385" s="87"/>
      <c r="AC3385" s="87"/>
      <c r="AD3385" s="87"/>
      <c r="AE3385" s="87"/>
      <c r="AF3385" s="87"/>
      <c r="AG3385" s="87"/>
      <c r="AH3385" s="87"/>
      <c r="AI3385" s="87"/>
      <c r="AJ3385" s="87"/>
      <c r="AK3385" s="87"/>
      <c r="AL3385" s="87"/>
      <c r="AM3385" s="87"/>
      <c r="AN3385" s="87"/>
      <c r="AO3385" s="87"/>
      <c r="AP3385" s="87"/>
      <c r="AQ3385" s="87"/>
      <c r="AR3385" s="87"/>
      <c r="AS3385" s="87"/>
      <c r="AT3385" s="87"/>
      <c r="AU3385" s="87"/>
      <c r="AV3385" s="87"/>
      <c r="AW3385" s="87"/>
      <c r="AX3385" s="87"/>
      <c r="AY3385" s="87"/>
      <c r="AZ3385" s="87"/>
      <c r="BA3385" s="87"/>
      <c r="BB3385" s="87"/>
      <c r="BC3385" s="87"/>
      <c r="BD3385" s="87"/>
      <c r="BE3385" s="87"/>
      <c r="BF3385" s="87"/>
    </row>
    <row r="3386" spans="13:58" x14ac:dyDescent="0.25">
      <c r="M3386" s="83"/>
      <c r="N3386" s="87"/>
      <c r="O3386" s="87"/>
      <c r="P3386" s="87"/>
      <c r="Q3386" s="87"/>
      <c r="R3386" s="87"/>
      <c r="S3386" s="87"/>
      <c r="T3386" s="87"/>
      <c r="U3386" s="87"/>
      <c r="V3386" s="87"/>
      <c r="W3386" s="87"/>
      <c r="X3386" s="87"/>
      <c r="Y3386" s="87"/>
      <c r="Z3386" s="87"/>
      <c r="AA3386" s="87"/>
      <c r="AB3386" s="87"/>
      <c r="AC3386" s="87"/>
      <c r="AD3386" s="87"/>
      <c r="AE3386" s="87"/>
      <c r="AF3386" s="87"/>
      <c r="AG3386" s="87"/>
      <c r="AH3386" s="87"/>
      <c r="AI3386" s="87"/>
      <c r="AJ3386" s="87"/>
      <c r="AK3386" s="87"/>
      <c r="AL3386" s="87"/>
      <c r="AM3386" s="87"/>
      <c r="AN3386" s="87"/>
      <c r="AO3386" s="87"/>
      <c r="AP3386" s="87"/>
      <c r="AQ3386" s="87"/>
      <c r="AR3386" s="87"/>
      <c r="AS3386" s="87"/>
      <c r="AT3386" s="87"/>
      <c r="AU3386" s="87"/>
      <c r="AV3386" s="87"/>
      <c r="AW3386" s="87"/>
      <c r="AX3386" s="87"/>
      <c r="AY3386" s="87"/>
      <c r="AZ3386" s="87"/>
      <c r="BA3386" s="87"/>
      <c r="BB3386" s="87"/>
      <c r="BC3386" s="87"/>
      <c r="BD3386" s="87"/>
      <c r="BE3386" s="87"/>
      <c r="BF3386" s="87"/>
    </row>
    <row r="3387" spans="13:58" x14ac:dyDescent="0.25">
      <c r="M3387" s="83"/>
      <c r="N3387" s="87"/>
      <c r="O3387" s="87"/>
      <c r="P3387" s="87"/>
      <c r="Q3387" s="87"/>
      <c r="R3387" s="87"/>
      <c r="S3387" s="87"/>
      <c r="T3387" s="87"/>
      <c r="U3387" s="87"/>
      <c r="V3387" s="87"/>
      <c r="W3387" s="87"/>
      <c r="X3387" s="87"/>
      <c r="Y3387" s="87"/>
      <c r="Z3387" s="87"/>
      <c r="AA3387" s="87"/>
      <c r="AB3387" s="87"/>
      <c r="AC3387" s="87"/>
      <c r="AD3387" s="87"/>
      <c r="AE3387" s="87"/>
      <c r="AF3387" s="87"/>
      <c r="AG3387" s="87"/>
      <c r="AH3387" s="87"/>
      <c r="AI3387" s="87"/>
      <c r="AJ3387" s="87"/>
      <c r="AK3387" s="87"/>
      <c r="AL3387" s="87"/>
      <c r="AM3387" s="87"/>
      <c r="AN3387" s="87"/>
      <c r="AO3387" s="87"/>
      <c r="AP3387" s="87"/>
      <c r="AQ3387" s="87"/>
      <c r="AR3387" s="87"/>
      <c r="AS3387" s="87"/>
      <c r="AT3387" s="87"/>
      <c r="AU3387" s="87"/>
      <c r="AV3387" s="87"/>
      <c r="AW3387" s="87"/>
      <c r="AX3387" s="87"/>
      <c r="AY3387" s="87"/>
      <c r="AZ3387" s="87"/>
      <c r="BA3387" s="87"/>
      <c r="BB3387" s="87"/>
      <c r="BC3387" s="87"/>
      <c r="BD3387" s="87"/>
      <c r="BE3387" s="87"/>
      <c r="BF3387" s="87"/>
    </row>
    <row r="3388" spans="13:58" x14ac:dyDescent="0.25">
      <c r="M3388" s="83"/>
      <c r="N3388" s="87"/>
      <c r="O3388" s="87"/>
      <c r="P3388" s="87"/>
      <c r="Q3388" s="87"/>
      <c r="R3388" s="87"/>
      <c r="S3388" s="87"/>
      <c r="T3388" s="87"/>
      <c r="U3388" s="87"/>
      <c r="V3388" s="87"/>
      <c r="W3388" s="87"/>
      <c r="X3388" s="87"/>
      <c r="Y3388" s="87"/>
      <c r="Z3388" s="87"/>
      <c r="AA3388" s="87"/>
      <c r="AB3388" s="87"/>
      <c r="AC3388" s="87"/>
      <c r="AD3388" s="87"/>
      <c r="AE3388" s="87"/>
      <c r="AF3388" s="87"/>
      <c r="AG3388" s="87"/>
      <c r="AH3388" s="87"/>
      <c r="AI3388" s="87"/>
      <c r="AJ3388" s="87"/>
      <c r="AK3388" s="87"/>
      <c r="AL3388" s="87"/>
      <c r="AM3388" s="87"/>
      <c r="AN3388" s="87"/>
      <c r="AO3388" s="87"/>
      <c r="AP3388" s="87"/>
      <c r="AQ3388" s="87"/>
      <c r="AR3388" s="87"/>
      <c r="AS3388" s="87"/>
      <c r="AT3388" s="87"/>
      <c r="AU3388" s="87"/>
      <c r="AV3388" s="87"/>
      <c r="AW3388" s="87"/>
      <c r="AX3388" s="87"/>
      <c r="AY3388" s="87"/>
      <c r="AZ3388" s="87"/>
      <c r="BA3388" s="87"/>
      <c r="BB3388" s="87"/>
      <c r="BC3388" s="87"/>
      <c r="BD3388" s="87"/>
      <c r="BE3388" s="87"/>
      <c r="BF3388" s="87"/>
    </row>
    <row r="3389" spans="13:58" x14ac:dyDescent="0.25">
      <c r="M3389" s="83"/>
      <c r="N3389" s="87"/>
      <c r="O3389" s="87"/>
      <c r="P3389" s="87"/>
      <c r="Q3389" s="87"/>
      <c r="R3389" s="87"/>
      <c r="S3389" s="87"/>
      <c r="T3389" s="87"/>
      <c r="U3389" s="87"/>
      <c r="V3389" s="87"/>
      <c r="W3389" s="87"/>
      <c r="X3389" s="87"/>
      <c r="Y3389" s="87"/>
      <c r="Z3389" s="87"/>
      <c r="AA3389" s="87"/>
      <c r="AB3389" s="87"/>
      <c r="AC3389" s="87"/>
      <c r="AD3389" s="87"/>
      <c r="AE3389" s="87"/>
      <c r="AF3389" s="87"/>
      <c r="AG3389" s="87"/>
      <c r="AH3389" s="87"/>
      <c r="AI3389" s="87"/>
      <c r="AJ3389" s="87"/>
      <c r="AK3389" s="87"/>
      <c r="AL3389" s="87"/>
      <c r="AM3389" s="87"/>
      <c r="AN3389" s="87"/>
      <c r="AO3389" s="87"/>
      <c r="AP3389" s="87"/>
      <c r="AQ3389" s="87"/>
      <c r="AR3389" s="87"/>
      <c r="AS3389" s="87"/>
      <c r="AT3389" s="87"/>
      <c r="AU3389" s="87"/>
      <c r="AV3389" s="87"/>
      <c r="AW3389" s="87"/>
      <c r="AX3389" s="87"/>
      <c r="AY3389" s="87"/>
      <c r="AZ3389" s="87"/>
      <c r="BA3389" s="87"/>
      <c r="BB3389" s="87"/>
      <c r="BC3389" s="87"/>
      <c r="BD3389" s="87"/>
      <c r="BE3389" s="87"/>
      <c r="BF3389" s="87"/>
    </row>
    <row r="3390" spans="13:58" x14ac:dyDescent="0.25">
      <c r="M3390" s="83"/>
      <c r="N3390" s="87"/>
      <c r="O3390" s="87"/>
      <c r="P3390" s="87"/>
      <c r="Q3390" s="87"/>
      <c r="R3390" s="87"/>
      <c r="S3390" s="87"/>
      <c r="T3390" s="87"/>
      <c r="U3390" s="87"/>
      <c r="V3390" s="87"/>
      <c r="W3390" s="87"/>
      <c r="X3390" s="87"/>
      <c r="Y3390" s="87"/>
      <c r="Z3390" s="87"/>
      <c r="AA3390" s="87"/>
      <c r="AB3390" s="87"/>
      <c r="AC3390" s="87"/>
      <c r="AD3390" s="87"/>
      <c r="AE3390" s="87"/>
      <c r="AF3390" s="87"/>
      <c r="AG3390" s="87"/>
      <c r="AH3390" s="87"/>
      <c r="AI3390" s="87"/>
      <c r="AJ3390" s="87"/>
      <c r="AK3390" s="87"/>
      <c r="AL3390" s="87"/>
      <c r="AM3390" s="87"/>
      <c r="AN3390" s="87"/>
      <c r="AO3390" s="87"/>
      <c r="AP3390" s="87"/>
      <c r="AQ3390" s="87"/>
      <c r="AR3390" s="87"/>
      <c r="AS3390" s="87"/>
      <c r="AT3390" s="87"/>
      <c r="AU3390" s="87"/>
      <c r="AV3390" s="87"/>
      <c r="AW3390" s="87"/>
      <c r="AX3390" s="87"/>
      <c r="AY3390" s="87"/>
      <c r="AZ3390" s="87"/>
      <c r="BA3390" s="87"/>
      <c r="BB3390" s="87"/>
      <c r="BC3390" s="87"/>
      <c r="BD3390" s="87"/>
      <c r="BE3390" s="87"/>
      <c r="BF3390" s="87"/>
    </row>
    <row r="3391" spans="13:58" x14ac:dyDescent="0.25">
      <c r="M3391" s="83"/>
      <c r="N3391" s="87"/>
      <c r="O3391" s="87"/>
      <c r="P3391" s="87"/>
      <c r="Q3391" s="87"/>
      <c r="R3391" s="87"/>
      <c r="S3391" s="87"/>
      <c r="T3391" s="87"/>
      <c r="U3391" s="87"/>
      <c r="V3391" s="87"/>
      <c r="W3391" s="87"/>
      <c r="X3391" s="87"/>
      <c r="Y3391" s="87"/>
      <c r="Z3391" s="87"/>
      <c r="AA3391" s="87"/>
      <c r="AB3391" s="87"/>
      <c r="AC3391" s="87"/>
      <c r="AD3391" s="87"/>
      <c r="AE3391" s="87"/>
      <c r="AF3391" s="87"/>
      <c r="AG3391" s="87"/>
      <c r="AH3391" s="87"/>
      <c r="AI3391" s="87"/>
      <c r="AJ3391" s="87"/>
      <c r="AK3391" s="87"/>
      <c r="AL3391" s="87"/>
      <c r="AM3391" s="87"/>
      <c r="AN3391" s="87"/>
      <c r="AO3391" s="87"/>
      <c r="AP3391" s="87"/>
      <c r="AQ3391" s="87"/>
      <c r="AR3391" s="87"/>
      <c r="AS3391" s="87"/>
      <c r="AT3391" s="87"/>
      <c r="AU3391" s="87"/>
      <c r="AV3391" s="87"/>
      <c r="AW3391" s="87"/>
      <c r="AX3391" s="87"/>
      <c r="AY3391" s="87"/>
      <c r="AZ3391" s="87"/>
      <c r="BA3391" s="87"/>
      <c r="BB3391" s="87"/>
      <c r="BC3391" s="87"/>
      <c r="BD3391" s="87"/>
      <c r="BE3391" s="87"/>
      <c r="BF3391" s="87"/>
    </row>
    <row r="3392" spans="13:58" x14ac:dyDescent="0.25">
      <c r="M3392" s="83"/>
      <c r="N3392" s="87"/>
      <c r="O3392" s="87"/>
      <c r="P3392" s="87"/>
      <c r="Q3392" s="87"/>
      <c r="R3392" s="87"/>
      <c r="S3392" s="87"/>
      <c r="T3392" s="87"/>
      <c r="U3392" s="87"/>
      <c r="V3392" s="87"/>
      <c r="W3392" s="87"/>
      <c r="X3392" s="87"/>
      <c r="Y3392" s="87"/>
      <c r="Z3392" s="87"/>
      <c r="AA3392" s="87"/>
      <c r="AB3392" s="87"/>
      <c r="AC3392" s="87"/>
      <c r="AD3392" s="87"/>
      <c r="AE3392" s="87"/>
      <c r="AF3392" s="87"/>
      <c r="AG3392" s="87"/>
      <c r="AH3392" s="87"/>
      <c r="AI3392" s="87"/>
      <c r="AJ3392" s="87"/>
      <c r="AK3392" s="87"/>
      <c r="AL3392" s="87"/>
      <c r="AM3392" s="87"/>
      <c r="AN3392" s="87"/>
      <c r="AO3392" s="87"/>
      <c r="AP3392" s="87"/>
      <c r="AQ3392" s="87"/>
      <c r="AR3392" s="87"/>
      <c r="AS3392" s="87"/>
      <c r="AT3392" s="87"/>
      <c r="AU3392" s="87"/>
      <c r="AV3392" s="87"/>
      <c r="AW3392" s="87"/>
      <c r="AX3392" s="87"/>
      <c r="AY3392" s="87"/>
      <c r="AZ3392" s="87"/>
      <c r="BA3392" s="87"/>
      <c r="BB3392" s="87"/>
      <c r="BC3392" s="87"/>
      <c r="BD3392" s="87"/>
      <c r="BE3392" s="87"/>
      <c r="BF3392" s="87"/>
    </row>
    <row r="3393" spans="13:58" x14ac:dyDescent="0.25">
      <c r="M3393" s="83"/>
      <c r="N3393" s="87"/>
      <c r="O3393" s="87"/>
      <c r="P3393" s="87"/>
      <c r="Q3393" s="87"/>
      <c r="R3393" s="87"/>
      <c r="S3393" s="87"/>
      <c r="T3393" s="87"/>
      <c r="U3393" s="87"/>
      <c r="V3393" s="87"/>
      <c r="W3393" s="87"/>
      <c r="X3393" s="87"/>
      <c r="Y3393" s="87"/>
      <c r="Z3393" s="87"/>
      <c r="AA3393" s="87"/>
      <c r="AB3393" s="87"/>
      <c r="AC3393" s="87"/>
      <c r="AD3393" s="87"/>
      <c r="AE3393" s="87"/>
      <c r="AF3393" s="87"/>
      <c r="AG3393" s="87"/>
      <c r="AH3393" s="87"/>
      <c r="AI3393" s="87"/>
      <c r="AJ3393" s="87"/>
      <c r="AK3393" s="87"/>
      <c r="AL3393" s="87"/>
      <c r="AM3393" s="87"/>
      <c r="AN3393" s="87"/>
      <c r="AO3393" s="87"/>
      <c r="AP3393" s="87"/>
      <c r="AQ3393" s="87"/>
      <c r="AR3393" s="87"/>
      <c r="AS3393" s="87"/>
      <c r="AT3393" s="87"/>
      <c r="AU3393" s="87"/>
      <c r="AV3393" s="87"/>
      <c r="AW3393" s="87"/>
      <c r="AX3393" s="87"/>
      <c r="AY3393" s="87"/>
      <c r="AZ3393" s="87"/>
      <c r="BA3393" s="87"/>
      <c r="BB3393" s="87"/>
      <c r="BC3393" s="87"/>
      <c r="BD3393" s="87"/>
      <c r="BE3393" s="87"/>
      <c r="BF3393" s="87"/>
    </row>
    <row r="3394" spans="13:58" x14ac:dyDescent="0.25">
      <c r="M3394" s="83"/>
      <c r="N3394" s="87"/>
      <c r="O3394" s="87"/>
      <c r="P3394" s="87"/>
      <c r="Q3394" s="87"/>
      <c r="R3394" s="87"/>
      <c r="S3394" s="87"/>
      <c r="T3394" s="87"/>
      <c r="U3394" s="87"/>
      <c r="V3394" s="87"/>
      <c r="W3394" s="87"/>
      <c r="X3394" s="87"/>
      <c r="Y3394" s="87"/>
      <c r="Z3394" s="87"/>
      <c r="AA3394" s="87"/>
      <c r="AB3394" s="87"/>
      <c r="AC3394" s="87"/>
      <c r="AD3394" s="87"/>
      <c r="AE3394" s="87"/>
      <c r="AF3394" s="87"/>
      <c r="AG3394" s="87"/>
      <c r="AH3394" s="87"/>
      <c r="AI3394" s="87"/>
      <c r="AJ3394" s="87"/>
      <c r="AK3394" s="87"/>
      <c r="AL3394" s="87"/>
      <c r="AM3394" s="87"/>
      <c r="AN3394" s="87"/>
      <c r="AO3394" s="87"/>
      <c r="AP3394" s="87"/>
      <c r="AQ3394" s="87"/>
      <c r="AR3394" s="87"/>
      <c r="AS3394" s="87"/>
      <c r="AT3394" s="87"/>
      <c r="AU3394" s="87"/>
      <c r="AV3394" s="87"/>
      <c r="AW3394" s="87"/>
      <c r="AX3394" s="87"/>
      <c r="AY3394" s="87"/>
      <c r="AZ3394" s="87"/>
      <c r="BA3394" s="87"/>
      <c r="BB3394" s="87"/>
      <c r="BC3394" s="87"/>
      <c r="BD3394" s="87"/>
      <c r="BE3394" s="87"/>
      <c r="BF3394" s="87"/>
    </row>
    <row r="3395" spans="13:58" x14ac:dyDescent="0.25">
      <c r="M3395" s="83"/>
      <c r="N3395" s="87"/>
      <c r="O3395" s="87"/>
      <c r="P3395" s="87"/>
      <c r="Q3395" s="87"/>
      <c r="R3395" s="87"/>
      <c r="S3395" s="87"/>
      <c r="T3395" s="87"/>
      <c r="U3395" s="87"/>
      <c r="V3395" s="87"/>
      <c r="W3395" s="87"/>
      <c r="X3395" s="87"/>
      <c r="Y3395" s="87"/>
      <c r="Z3395" s="87"/>
      <c r="AA3395" s="87"/>
      <c r="AB3395" s="87"/>
      <c r="AC3395" s="87"/>
      <c r="AD3395" s="87"/>
      <c r="AE3395" s="87"/>
      <c r="AF3395" s="87"/>
      <c r="AG3395" s="87"/>
      <c r="AH3395" s="87"/>
      <c r="AI3395" s="87"/>
      <c r="AJ3395" s="87"/>
      <c r="AK3395" s="87"/>
      <c r="AL3395" s="87"/>
      <c r="AM3395" s="87"/>
      <c r="AN3395" s="87"/>
      <c r="AO3395" s="87"/>
      <c r="AP3395" s="87"/>
      <c r="AQ3395" s="87"/>
      <c r="AR3395" s="87"/>
      <c r="AS3395" s="87"/>
      <c r="AT3395" s="87"/>
      <c r="AU3395" s="87"/>
      <c r="AV3395" s="87"/>
      <c r="AW3395" s="87"/>
      <c r="AX3395" s="87"/>
      <c r="AY3395" s="87"/>
      <c r="AZ3395" s="87"/>
      <c r="BA3395" s="87"/>
      <c r="BB3395" s="87"/>
      <c r="BC3395" s="87"/>
      <c r="BD3395" s="87"/>
      <c r="BE3395" s="87"/>
      <c r="BF3395" s="87"/>
    </row>
    <row r="3396" spans="13:58" x14ac:dyDescent="0.25">
      <c r="M3396" s="83"/>
      <c r="N3396" s="87"/>
      <c r="O3396" s="87"/>
      <c r="P3396" s="87"/>
      <c r="Q3396" s="87"/>
      <c r="R3396" s="87"/>
      <c r="S3396" s="87"/>
      <c r="T3396" s="87"/>
      <c r="U3396" s="87"/>
      <c r="V3396" s="87"/>
      <c r="W3396" s="87"/>
      <c r="X3396" s="87"/>
      <c r="Y3396" s="87"/>
      <c r="Z3396" s="87"/>
      <c r="AA3396" s="87"/>
      <c r="AB3396" s="87"/>
      <c r="AC3396" s="87"/>
      <c r="AD3396" s="87"/>
      <c r="AE3396" s="87"/>
      <c r="AF3396" s="87"/>
      <c r="AG3396" s="87"/>
      <c r="AH3396" s="87"/>
      <c r="AI3396" s="87"/>
      <c r="AJ3396" s="87"/>
      <c r="AK3396" s="87"/>
      <c r="AL3396" s="87"/>
      <c r="AM3396" s="87"/>
      <c r="AN3396" s="87"/>
      <c r="AO3396" s="87"/>
      <c r="AP3396" s="87"/>
      <c r="AQ3396" s="87"/>
      <c r="AR3396" s="87"/>
      <c r="AS3396" s="87"/>
      <c r="AT3396" s="87"/>
      <c r="AU3396" s="87"/>
      <c r="AV3396" s="87"/>
      <c r="AW3396" s="87"/>
      <c r="AX3396" s="87"/>
      <c r="AY3396" s="87"/>
      <c r="AZ3396" s="87"/>
      <c r="BA3396" s="87"/>
      <c r="BB3396" s="87"/>
      <c r="BC3396" s="87"/>
      <c r="BD3396" s="87"/>
      <c r="BE3396" s="87"/>
      <c r="BF3396" s="87"/>
    </row>
    <row r="3397" spans="13:58" x14ac:dyDescent="0.25">
      <c r="M3397" s="83"/>
      <c r="N3397" s="87"/>
      <c r="O3397" s="87"/>
      <c r="P3397" s="87"/>
      <c r="Q3397" s="87"/>
      <c r="R3397" s="87"/>
      <c r="S3397" s="87"/>
      <c r="T3397" s="87"/>
      <c r="U3397" s="87"/>
      <c r="V3397" s="87"/>
      <c r="W3397" s="87"/>
      <c r="X3397" s="87"/>
      <c r="Y3397" s="87"/>
      <c r="Z3397" s="87"/>
      <c r="AA3397" s="87"/>
      <c r="AB3397" s="87"/>
      <c r="AC3397" s="87"/>
      <c r="AD3397" s="87"/>
      <c r="AE3397" s="87"/>
      <c r="AF3397" s="87"/>
      <c r="AG3397" s="87"/>
      <c r="AH3397" s="87"/>
      <c r="AI3397" s="87"/>
      <c r="AJ3397" s="87"/>
      <c r="AK3397" s="87"/>
      <c r="AL3397" s="87"/>
      <c r="AM3397" s="87"/>
      <c r="AN3397" s="87"/>
      <c r="AO3397" s="87"/>
      <c r="AP3397" s="87"/>
      <c r="AQ3397" s="87"/>
      <c r="AR3397" s="87"/>
      <c r="AS3397" s="87"/>
      <c r="AT3397" s="87"/>
      <c r="AU3397" s="87"/>
      <c r="AV3397" s="87"/>
      <c r="AW3397" s="87"/>
      <c r="AX3397" s="87"/>
      <c r="AY3397" s="87"/>
      <c r="AZ3397" s="87"/>
      <c r="BA3397" s="87"/>
      <c r="BB3397" s="87"/>
      <c r="BC3397" s="87"/>
      <c r="BD3397" s="87"/>
      <c r="BE3397" s="87"/>
      <c r="BF3397" s="87"/>
    </row>
    <row r="3398" spans="13:58" x14ac:dyDescent="0.25">
      <c r="M3398" s="83"/>
      <c r="N3398" s="87"/>
      <c r="O3398" s="87"/>
      <c r="P3398" s="87"/>
      <c r="Q3398" s="87"/>
      <c r="R3398" s="87"/>
      <c r="S3398" s="87"/>
      <c r="T3398" s="87"/>
      <c r="U3398" s="87"/>
      <c r="V3398" s="87"/>
      <c r="W3398" s="87"/>
      <c r="X3398" s="87"/>
      <c r="Y3398" s="87"/>
      <c r="Z3398" s="87"/>
      <c r="AA3398" s="87"/>
      <c r="AB3398" s="87"/>
      <c r="AC3398" s="87"/>
      <c r="AD3398" s="87"/>
      <c r="AE3398" s="87"/>
      <c r="AF3398" s="87"/>
      <c r="AG3398" s="87"/>
      <c r="AH3398" s="87"/>
      <c r="AI3398" s="87"/>
      <c r="AJ3398" s="87"/>
      <c r="AK3398" s="87"/>
      <c r="AL3398" s="87"/>
      <c r="AM3398" s="87"/>
      <c r="AN3398" s="87"/>
      <c r="AO3398" s="87"/>
      <c r="AP3398" s="87"/>
      <c r="AQ3398" s="87"/>
      <c r="AR3398" s="87"/>
      <c r="AS3398" s="87"/>
      <c r="AT3398" s="87"/>
      <c r="AU3398" s="87"/>
      <c r="AV3398" s="87"/>
      <c r="AW3398" s="87"/>
      <c r="AX3398" s="87"/>
      <c r="AY3398" s="87"/>
      <c r="AZ3398" s="87"/>
      <c r="BA3398" s="87"/>
      <c r="BB3398" s="87"/>
      <c r="BC3398" s="87"/>
      <c r="BD3398" s="87"/>
      <c r="BE3398" s="87"/>
      <c r="BF3398" s="87"/>
    </row>
    <row r="3399" spans="13:58" x14ac:dyDescent="0.25">
      <c r="M3399" s="83"/>
      <c r="N3399" s="87"/>
      <c r="O3399" s="87"/>
      <c r="P3399" s="87"/>
      <c r="Q3399" s="87"/>
      <c r="R3399" s="87"/>
      <c r="S3399" s="87"/>
      <c r="T3399" s="87"/>
      <c r="U3399" s="87"/>
      <c r="V3399" s="87"/>
      <c r="W3399" s="87"/>
      <c r="X3399" s="87"/>
      <c r="Y3399" s="87"/>
      <c r="Z3399" s="87"/>
      <c r="AA3399" s="87"/>
      <c r="AB3399" s="87"/>
      <c r="AC3399" s="87"/>
      <c r="AD3399" s="87"/>
      <c r="AE3399" s="87"/>
      <c r="AF3399" s="87"/>
      <c r="AG3399" s="87"/>
      <c r="AH3399" s="87"/>
      <c r="AI3399" s="87"/>
      <c r="AJ3399" s="87"/>
      <c r="AK3399" s="87"/>
      <c r="AL3399" s="87"/>
      <c r="AM3399" s="87"/>
      <c r="AN3399" s="87"/>
      <c r="AO3399" s="87"/>
      <c r="AP3399" s="87"/>
      <c r="AQ3399" s="87"/>
      <c r="AR3399" s="87"/>
      <c r="AS3399" s="87"/>
      <c r="AT3399" s="87"/>
      <c r="AU3399" s="87"/>
      <c r="AV3399" s="87"/>
      <c r="AW3399" s="87"/>
      <c r="AX3399" s="87"/>
      <c r="AY3399" s="87"/>
      <c r="AZ3399" s="87"/>
      <c r="BA3399" s="87"/>
      <c r="BB3399" s="87"/>
      <c r="BC3399" s="87"/>
      <c r="BD3399" s="87"/>
      <c r="BE3399" s="87"/>
      <c r="BF3399" s="87"/>
    </row>
    <row r="3400" spans="13:58" x14ac:dyDescent="0.25">
      <c r="M3400" s="83"/>
      <c r="N3400" s="87"/>
      <c r="O3400" s="87"/>
      <c r="P3400" s="87"/>
      <c r="Q3400" s="87"/>
      <c r="R3400" s="87"/>
      <c r="S3400" s="87"/>
      <c r="T3400" s="87"/>
      <c r="U3400" s="87"/>
      <c r="V3400" s="87"/>
      <c r="W3400" s="87"/>
      <c r="X3400" s="87"/>
      <c r="Y3400" s="87"/>
      <c r="Z3400" s="87"/>
      <c r="AA3400" s="87"/>
      <c r="AB3400" s="87"/>
      <c r="AC3400" s="87"/>
      <c r="AD3400" s="87"/>
      <c r="AE3400" s="87"/>
      <c r="AF3400" s="87"/>
      <c r="AG3400" s="87"/>
      <c r="AH3400" s="87"/>
      <c r="AI3400" s="87"/>
      <c r="AJ3400" s="87"/>
      <c r="AK3400" s="87"/>
      <c r="AL3400" s="87"/>
      <c r="AM3400" s="87"/>
      <c r="AN3400" s="87"/>
      <c r="AO3400" s="87"/>
      <c r="AP3400" s="87"/>
      <c r="AQ3400" s="87"/>
      <c r="AR3400" s="87"/>
      <c r="AS3400" s="87"/>
      <c r="AT3400" s="87"/>
      <c r="AU3400" s="87"/>
      <c r="AV3400" s="87"/>
      <c r="AW3400" s="87"/>
      <c r="AX3400" s="87"/>
      <c r="AY3400" s="87"/>
      <c r="AZ3400" s="87"/>
      <c r="BA3400" s="87"/>
      <c r="BB3400" s="87"/>
      <c r="BC3400" s="87"/>
      <c r="BD3400" s="87"/>
      <c r="BE3400" s="87"/>
      <c r="BF3400" s="87"/>
    </row>
    <row r="3401" spans="13:58" x14ac:dyDescent="0.25">
      <c r="M3401" s="83"/>
      <c r="N3401" s="87"/>
      <c r="O3401" s="87"/>
      <c r="P3401" s="87"/>
      <c r="Q3401" s="87"/>
      <c r="R3401" s="87"/>
      <c r="S3401" s="87"/>
      <c r="T3401" s="87"/>
      <c r="U3401" s="87"/>
      <c r="V3401" s="87"/>
      <c r="W3401" s="87"/>
      <c r="X3401" s="87"/>
      <c r="Y3401" s="87"/>
      <c r="Z3401" s="87"/>
      <c r="AA3401" s="87"/>
      <c r="AB3401" s="87"/>
      <c r="AC3401" s="87"/>
      <c r="AD3401" s="87"/>
      <c r="AE3401" s="87"/>
      <c r="AF3401" s="87"/>
      <c r="AG3401" s="87"/>
      <c r="AH3401" s="87"/>
      <c r="AI3401" s="87"/>
      <c r="AJ3401" s="87"/>
      <c r="AK3401" s="87"/>
      <c r="AL3401" s="87"/>
      <c r="AM3401" s="87"/>
      <c r="AN3401" s="87"/>
      <c r="AO3401" s="87"/>
      <c r="AP3401" s="87"/>
      <c r="AQ3401" s="87"/>
      <c r="AR3401" s="87"/>
      <c r="AS3401" s="87"/>
      <c r="AT3401" s="87"/>
      <c r="AU3401" s="87"/>
      <c r="AV3401" s="87"/>
      <c r="AW3401" s="87"/>
      <c r="AX3401" s="87"/>
      <c r="AY3401" s="87"/>
      <c r="AZ3401" s="87"/>
      <c r="BA3401" s="87"/>
      <c r="BB3401" s="87"/>
      <c r="BC3401" s="87"/>
      <c r="BD3401" s="87"/>
      <c r="BE3401" s="87"/>
      <c r="BF3401" s="87"/>
    </row>
    <row r="3402" spans="13:58" x14ac:dyDescent="0.25">
      <c r="M3402" s="83"/>
      <c r="N3402" s="87"/>
      <c r="O3402" s="87"/>
      <c r="P3402" s="87"/>
      <c r="Q3402" s="87"/>
      <c r="R3402" s="87"/>
      <c r="S3402" s="87"/>
      <c r="T3402" s="87"/>
      <c r="U3402" s="87"/>
      <c r="V3402" s="87"/>
      <c r="W3402" s="87"/>
      <c r="X3402" s="87"/>
      <c r="Y3402" s="87"/>
      <c r="Z3402" s="87"/>
      <c r="AA3402" s="87"/>
      <c r="AB3402" s="87"/>
      <c r="AC3402" s="87"/>
      <c r="AD3402" s="87"/>
      <c r="AE3402" s="87"/>
      <c r="AF3402" s="87"/>
      <c r="AG3402" s="87"/>
      <c r="AH3402" s="87"/>
      <c r="AI3402" s="87"/>
      <c r="AJ3402" s="87"/>
      <c r="AK3402" s="87"/>
      <c r="AL3402" s="87"/>
      <c r="AM3402" s="87"/>
      <c r="AN3402" s="87"/>
      <c r="AO3402" s="87"/>
      <c r="AP3402" s="87"/>
      <c r="AQ3402" s="87"/>
      <c r="AR3402" s="87"/>
      <c r="AS3402" s="87"/>
      <c r="AT3402" s="87"/>
      <c r="AU3402" s="87"/>
      <c r="AV3402" s="87"/>
      <c r="AW3402" s="87"/>
      <c r="AX3402" s="87"/>
      <c r="AY3402" s="87"/>
      <c r="AZ3402" s="87"/>
      <c r="BA3402" s="87"/>
      <c r="BB3402" s="87"/>
      <c r="BC3402" s="87"/>
      <c r="BD3402" s="87"/>
      <c r="BE3402" s="87"/>
      <c r="BF3402" s="87"/>
    </row>
    <row r="3403" spans="13:58" x14ac:dyDescent="0.25">
      <c r="M3403" s="83"/>
      <c r="N3403" s="87"/>
      <c r="O3403" s="87"/>
      <c r="P3403" s="87"/>
      <c r="Q3403" s="87"/>
      <c r="R3403" s="87"/>
      <c r="S3403" s="87"/>
      <c r="T3403" s="87"/>
      <c r="U3403" s="87"/>
      <c r="V3403" s="87"/>
      <c r="W3403" s="87"/>
      <c r="X3403" s="87"/>
      <c r="Y3403" s="87"/>
      <c r="Z3403" s="87"/>
      <c r="AA3403" s="87"/>
      <c r="AB3403" s="87"/>
      <c r="AC3403" s="87"/>
      <c r="AD3403" s="87"/>
      <c r="AE3403" s="87"/>
      <c r="AF3403" s="87"/>
      <c r="AG3403" s="87"/>
      <c r="AH3403" s="87"/>
      <c r="AI3403" s="87"/>
      <c r="AJ3403" s="87"/>
      <c r="AK3403" s="87"/>
      <c r="AL3403" s="87"/>
      <c r="AM3403" s="87"/>
      <c r="AN3403" s="87"/>
      <c r="AO3403" s="87"/>
      <c r="AP3403" s="87"/>
      <c r="AQ3403" s="87"/>
      <c r="AR3403" s="87"/>
      <c r="AS3403" s="87"/>
      <c r="AT3403" s="87"/>
      <c r="AU3403" s="87"/>
      <c r="AV3403" s="87"/>
      <c r="AW3403" s="87"/>
      <c r="AX3403" s="87"/>
      <c r="AY3403" s="87"/>
      <c r="AZ3403" s="87"/>
      <c r="BA3403" s="87"/>
      <c r="BB3403" s="87"/>
      <c r="BC3403" s="87"/>
      <c r="BD3403" s="87"/>
      <c r="BE3403" s="87"/>
      <c r="BF3403" s="87"/>
    </row>
    <row r="3404" spans="13:58" x14ac:dyDescent="0.25">
      <c r="M3404" s="83"/>
      <c r="N3404" s="87"/>
      <c r="O3404" s="87"/>
      <c r="P3404" s="87"/>
      <c r="Q3404" s="87"/>
      <c r="R3404" s="87"/>
      <c r="S3404" s="87"/>
      <c r="T3404" s="87"/>
      <c r="U3404" s="87"/>
      <c r="V3404" s="87"/>
      <c r="W3404" s="87"/>
      <c r="X3404" s="87"/>
      <c r="Y3404" s="87"/>
      <c r="Z3404" s="87"/>
      <c r="AA3404" s="87"/>
      <c r="AB3404" s="87"/>
      <c r="AC3404" s="87"/>
      <c r="AD3404" s="87"/>
      <c r="AE3404" s="87"/>
      <c r="AF3404" s="87"/>
      <c r="AG3404" s="87"/>
      <c r="AH3404" s="87"/>
      <c r="AI3404" s="87"/>
      <c r="AJ3404" s="87"/>
      <c r="AK3404" s="87"/>
      <c r="AL3404" s="87"/>
      <c r="AM3404" s="87"/>
      <c r="AN3404" s="87"/>
      <c r="AO3404" s="87"/>
      <c r="AP3404" s="87"/>
      <c r="AQ3404" s="87"/>
      <c r="AR3404" s="87"/>
      <c r="AS3404" s="87"/>
      <c r="AT3404" s="87"/>
      <c r="AU3404" s="87"/>
      <c r="AV3404" s="87"/>
      <c r="AW3404" s="87"/>
      <c r="AX3404" s="87"/>
      <c r="AY3404" s="87"/>
      <c r="AZ3404" s="87"/>
      <c r="BA3404" s="87"/>
      <c r="BB3404" s="87"/>
      <c r="BC3404" s="87"/>
      <c r="BD3404" s="87"/>
      <c r="BE3404" s="87"/>
      <c r="BF3404" s="87"/>
    </row>
    <row r="3405" spans="13:58" x14ac:dyDescent="0.25">
      <c r="M3405" s="83"/>
      <c r="N3405" s="87"/>
      <c r="O3405" s="87"/>
      <c r="P3405" s="87"/>
      <c r="Q3405" s="87"/>
      <c r="R3405" s="87"/>
      <c r="S3405" s="87"/>
      <c r="T3405" s="87"/>
      <c r="U3405" s="87"/>
      <c r="V3405" s="87"/>
      <c r="W3405" s="87"/>
      <c r="X3405" s="87"/>
      <c r="Y3405" s="87"/>
      <c r="Z3405" s="87"/>
      <c r="AA3405" s="87"/>
      <c r="AB3405" s="87"/>
      <c r="AC3405" s="87"/>
      <c r="AD3405" s="87"/>
      <c r="AE3405" s="87"/>
      <c r="AF3405" s="87"/>
      <c r="AG3405" s="87"/>
      <c r="AH3405" s="87"/>
      <c r="AI3405" s="87"/>
      <c r="AJ3405" s="87"/>
      <c r="AK3405" s="87"/>
      <c r="AL3405" s="87"/>
      <c r="AM3405" s="87"/>
      <c r="AN3405" s="87"/>
      <c r="AO3405" s="87"/>
      <c r="AP3405" s="87"/>
      <c r="AQ3405" s="87"/>
      <c r="AR3405" s="87"/>
      <c r="AS3405" s="87"/>
      <c r="AT3405" s="87"/>
      <c r="AU3405" s="87"/>
      <c r="AV3405" s="87"/>
      <c r="AW3405" s="87"/>
      <c r="AX3405" s="87"/>
      <c r="AY3405" s="87"/>
      <c r="AZ3405" s="87"/>
      <c r="BA3405" s="87"/>
      <c r="BB3405" s="87"/>
      <c r="BC3405" s="87"/>
      <c r="BD3405" s="87"/>
      <c r="BE3405" s="87"/>
      <c r="BF3405" s="87"/>
    </row>
    <row r="3406" spans="13:58" x14ac:dyDescent="0.25">
      <c r="M3406" s="83"/>
      <c r="N3406" s="87"/>
      <c r="O3406" s="87"/>
      <c r="P3406" s="87"/>
      <c r="Q3406" s="87"/>
      <c r="R3406" s="87"/>
      <c r="S3406" s="87"/>
      <c r="T3406" s="87"/>
      <c r="U3406" s="87"/>
      <c r="V3406" s="87"/>
      <c r="W3406" s="87"/>
      <c r="X3406" s="87"/>
      <c r="Y3406" s="87"/>
      <c r="Z3406" s="87"/>
      <c r="AA3406" s="87"/>
      <c r="AB3406" s="87"/>
      <c r="AC3406" s="87"/>
      <c r="AD3406" s="87"/>
      <c r="AE3406" s="87"/>
      <c r="AF3406" s="87"/>
      <c r="AG3406" s="87"/>
      <c r="AH3406" s="87"/>
      <c r="AI3406" s="87"/>
      <c r="AJ3406" s="87"/>
      <c r="AK3406" s="87"/>
      <c r="AL3406" s="87"/>
      <c r="AM3406" s="87"/>
      <c r="AN3406" s="87"/>
      <c r="AO3406" s="87"/>
      <c r="AP3406" s="87"/>
      <c r="AQ3406" s="87"/>
      <c r="AR3406" s="87"/>
      <c r="AS3406" s="87"/>
      <c r="AT3406" s="87"/>
      <c r="AU3406" s="87"/>
      <c r="AV3406" s="87"/>
      <c r="AW3406" s="87"/>
      <c r="AX3406" s="87"/>
      <c r="AY3406" s="87"/>
      <c r="AZ3406" s="87"/>
      <c r="BA3406" s="87"/>
      <c r="BB3406" s="87"/>
      <c r="BC3406" s="87"/>
      <c r="BD3406" s="87"/>
      <c r="BE3406" s="87"/>
      <c r="BF3406" s="87"/>
    </row>
    <row r="3407" spans="13:58" x14ac:dyDescent="0.25">
      <c r="M3407" s="83"/>
      <c r="N3407" s="87"/>
      <c r="O3407" s="87"/>
      <c r="P3407" s="87"/>
      <c r="Q3407" s="87"/>
      <c r="R3407" s="87"/>
      <c r="S3407" s="87"/>
      <c r="T3407" s="87"/>
      <c r="U3407" s="87"/>
      <c r="V3407" s="87"/>
      <c r="W3407" s="87"/>
      <c r="X3407" s="87"/>
      <c r="Y3407" s="87"/>
      <c r="Z3407" s="87"/>
      <c r="AA3407" s="87"/>
      <c r="AB3407" s="87"/>
      <c r="AC3407" s="87"/>
      <c r="AD3407" s="87"/>
      <c r="AE3407" s="87"/>
      <c r="AF3407" s="87"/>
      <c r="AG3407" s="87"/>
      <c r="AH3407" s="87"/>
      <c r="AI3407" s="87"/>
      <c r="AJ3407" s="87"/>
      <c r="AK3407" s="87"/>
      <c r="AL3407" s="87"/>
      <c r="AM3407" s="87"/>
      <c r="AN3407" s="87"/>
      <c r="AO3407" s="87"/>
      <c r="AP3407" s="87"/>
      <c r="AQ3407" s="87"/>
      <c r="AR3407" s="87"/>
      <c r="AS3407" s="87"/>
      <c r="AT3407" s="87"/>
      <c r="AU3407" s="87"/>
      <c r="AV3407" s="87"/>
      <c r="AW3407" s="87"/>
      <c r="AX3407" s="87"/>
      <c r="AY3407" s="87"/>
      <c r="AZ3407" s="87"/>
      <c r="BA3407" s="87"/>
      <c r="BB3407" s="87"/>
      <c r="BC3407" s="87"/>
      <c r="BD3407" s="87"/>
      <c r="BE3407" s="87"/>
      <c r="BF3407" s="87"/>
    </row>
    <row r="3408" spans="13:58" x14ac:dyDescent="0.25">
      <c r="M3408" s="83"/>
      <c r="N3408" s="87"/>
      <c r="O3408" s="87"/>
      <c r="P3408" s="87"/>
      <c r="Q3408" s="87"/>
      <c r="R3408" s="87"/>
      <c r="S3408" s="87"/>
      <c r="T3408" s="87"/>
      <c r="U3408" s="87"/>
      <c r="V3408" s="87"/>
      <c r="W3408" s="87"/>
      <c r="X3408" s="87"/>
      <c r="Y3408" s="87"/>
      <c r="Z3408" s="87"/>
      <c r="AA3408" s="87"/>
      <c r="AB3408" s="87"/>
      <c r="AC3408" s="87"/>
      <c r="AD3408" s="87"/>
      <c r="AE3408" s="87"/>
      <c r="AF3408" s="87"/>
      <c r="AG3408" s="87"/>
      <c r="AH3408" s="87"/>
      <c r="AI3408" s="87"/>
      <c r="AJ3408" s="87"/>
      <c r="AK3408" s="87"/>
      <c r="AL3408" s="87"/>
      <c r="AM3408" s="87"/>
      <c r="AN3408" s="87"/>
      <c r="AO3408" s="87"/>
      <c r="AP3408" s="87"/>
      <c r="AQ3408" s="87"/>
      <c r="AR3408" s="87"/>
      <c r="AS3408" s="87"/>
      <c r="AT3408" s="87"/>
      <c r="AU3408" s="87"/>
      <c r="AV3408" s="87"/>
      <c r="AW3408" s="87"/>
      <c r="AX3408" s="87"/>
      <c r="AY3408" s="87"/>
      <c r="AZ3408" s="87"/>
      <c r="BA3408" s="87"/>
      <c r="BB3408" s="87"/>
      <c r="BC3408" s="87"/>
      <c r="BD3408" s="87"/>
      <c r="BE3408" s="87"/>
      <c r="BF3408" s="87"/>
    </row>
    <row r="3409" spans="13:58" x14ac:dyDescent="0.25">
      <c r="M3409" s="83"/>
      <c r="N3409" s="87"/>
      <c r="O3409" s="87"/>
      <c r="P3409" s="87"/>
      <c r="Q3409" s="87"/>
      <c r="R3409" s="87"/>
      <c r="S3409" s="87"/>
      <c r="T3409" s="87"/>
      <c r="U3409" s="87"/>
      <c r="V3409" s="87"/>
      <c r="W3409" s="87"/>
      <c r="X3409" s="87"/>
      <c r="Y3409" s="87"/>
      <c r="Z3409" s="87"/>
      <c r="AA3409" s="87"/>
      <c r="AB3409" s="87"/>
      <c r="AC3409" s="87"/>
      <c r="AD3409" s="87"/>
      <c r="AE3409" s="87"/>
      <c r="AF3409" s="87"/>
      <c r="AG3409" s="87"/>
      <c r="AH3409" s="87"/>
      <c r="AI3409" s="87"/>
      <c r="AJ3409" s="87"/>
      <c r="AK3409" s="87"/>
      <c r="AL3409" s="87"/>
      <c r="AM3409" s="87"/>
      <c r="AN3409" s="87"/>
      <c r="AO3409" s="87"/>
      <c r="AP3409" s="87"/>
      <c r="AQ3409" s="87"/>
      <c r="AR3409" s="87"/>
      <c r="AS3409" s="87"/>
      <c r="AT3409" s="87"/>
      <c r="AU3409" s="87"/>
      <c r="AV3409" s="87"/>
      <c r="AW3409" s="87"/>
      <c r="AX3409" s="87"/>
      <c r="AY3409" s="87"/>
      <c r="AZ3409" s="87"/>
      <c r="BA3409" s="87"/>
      <c r="BB3409" s="87"/>
      <c r="BC3409" s="87"/>
      <c r="BD3409" s="87"/>
      <c r="BE3409" s="87"/>
      <c r="BF3409" s="87"/>
    </row>
    <row r="3410" spans="13:58" x14ac:dyDescent="0.25">
      <c r="M3410" s="83"/>
      <c r="N3410" s="87"/>
      <c r="O3410" s="87"/>
      <c r="P3410" s="87"/>
      <c r="Q3410" s="87"/>
      <c r="R3410" s="87"/>
      <c r="S3410" s="87"/>
      <c r="T3410" s="87"/>
      <c r="U3410" s="87"/>
      <c r="V3410" s="87"/>
      <c r="W3410" s="87"/>
      <c r="X3410" s="87"/>
      <c r="Y3410" s="87"/>
      <c r="Z3410" s="87"/>
      <c r="AA3410" s="87"/>
      <c r="AB3410" s="87"/>
      <c r="AC3410" s="87"/>
      <c r="AD3410" s="87"/>
      <c r="AE3410" s="87"/>
      <c r="AF3410" s="87"/>
      <c r="AG3410" s="87"/>
      <c r="AH3410" s="87"/>
      <c r="AI3410" s="87"/>
      <c r="AJ3410" s="87"/>
      <c r="AK3410" s="87"/>
      <c r="AL3410" s="87"/>
      <c r="AM3410" s="87"/>
      <c r="AN3410" s="87"/>
      <c r="AO3410" s="87"/>
      <c r="AP3410" s="87"/>
      <c r="AQ3410" s="87"/>
      <c r="AR3410" s="87"/>
      <c r="AS3410" s="87"/>
      <c r="AT3410" s="87"/>
      <c r="AU3410" s="87"/>
      <c r="AV3410" s="87"/>
      <c r="AW3410" s="87"/>
      <c r="AX3410" s="87"/>
      <c r="AY3410" s="87"/>
      <c r="AZ3410" s="87"/>
      <c r="BA3410" s="87"/>
      <c r="BB3410" s="87"/>
      <c r="BC3410" s="87"/>
      <c r="BD3410" s="87"/>
      <c r="BE3410" s="87"/>
      <c r="BF3410" s="87"/>
    </row>
    <row r="3411" spans="13:58" x14ac:dyDescent="0.25">
      <c r="M3411" s="83"/>
      <c r="N3411" s="87"/>
      <c r="O3411" s="87"/>
      <c r="P3411" s="87"/>
      <c r="Q3411" s="87"/>
      <c r="R3411" s="87"/>
      <c r="S3411" s="87"/>
      <c r="T3411" s="87"/>
      <c r="U3411" s="87"/>
      <c r="V3411" s="87"/>
      <c r="W3411" s="87"/>
      <c r="X3411" s="87"/>
      <c r="Y3411" s="87"/>
      <c r="Z3411" s="87"/>
      <c r="AA3411" s="87"/>
      <c r="AB3411" s="87"/>
      <c r="AC3411" s="87"/>
      <c r="AD3411" s="87"/>
      <c r="AE3411" s="87"/>
      <c r="AF3411" s="87"/>
      <c r="AG3411" s="87"/>
      <c r="AH3411" s="87"/>
      <c r="AI3411" s="87"/>
      <c r="AJ3411" s="87"/>
      <c r="AK3411" s="87"/>
      <c r="AL3411" s="87"/>
      <c r="AM3411" s="87"/>
      <c r="AN3411" s="87"/>
      <c r="AO3411" s="87"/>
      <c r="AP3411" s="87"/>
      <c r="AQ3411" s="87"/>
      <c r="AR3411" s="87"/>
      <c r="AS3411" s="87"/>
      <c r="AT3411" s="87"/>
      <c r="AU3411" s="87"/>
      <c r="AV3411" s="87"/>
      <c r="AW3411" s="87"/>
      <c r="AX3411" s="87"/>
      <c r="AY3411" s="87"/>
      <c r="AZ3411" s="87"/>
      <c r="BA3411" s="87"/>
      <c r="BB3411" s="87"/>
      <c r="BC3411" s="87"/>
      <c r="BD3411" s="87"/>
      <c r="BE3411" s="87"/>
      <c r="BF3411" s="87"/>
    </row>
    <row r="3412" spans="13:58" x14ac:dyDescent="0.25">
      <c r="M3412" s="83"/>
      <c r="N3412" s="87"/>
      <c r="O3412" s="87"/>
      <c r="P3412" s="87"/>
      <c r="Q3412" s="87"/>
      <c r="R3412" s="87"/>
      <c r="S3412" s="87"/>
      <c r="T3412" s="87"/>
      <c r="U3412" s="87"/>
      <c r="V3412" s="87"/>
      <c r="W3412" s="87"/>
      <c r="X3412" s="87"/>
      <c r="Y3412" s="87"/>
      <c r="Z3412" s="87"/>
      <c r="AA3412" s="87"/>
      <c r="AB3412" s="87"/>
      <c r="AC3412" s="87"/>
      <c r="AD3412" s="87"/>
      <c r="AE3412" s="87"/>
      <c r="AF3412" s="87"/>
      <c r="AG3412" s="87"/>
      <c r="AH3412" s="87"/>
      <c r="AI3412" s="87"/>
      <c r="AJ3412" s="87"/>
      <c r="AK3412" s="87"/>
      <c r="AL3412" s="87"/>
      <c r="AM3412" s="87"/>
      <c r="AN3412" s="87"/>
      <c r="AO3412" s="87"/>
      <c r="AP3412" s="87"/>
      <c r="AQ3412" s="87"/>
      <c r="AR3412" s="87"/>
      <c r="AS3412" s="87"/>
      <c r="AT3412" s="87"/>
      <c r="AU3412" s="87"/>
      <c r="AV3412" s="87"/>
      <c r="AW3412" s="87"/>
      <c r="AX3412" s="87"/>
      <c r="AY3412" s="87"/>
      <c r="AZ3412" s="87"/>
      <c r="BA3412" s="87"/>
      <c r="BB3412" s="87"/>
      <c r="BC3412" s="87"/>
      <c r="BD3412" s="87"/>
      <c r="BE3412" s="87"/>
      <c r="BF3412" s="87"/>
    </row>
    <row r="3413" spans="13:58" x14ac:dyDescent="0.25">
      <c r="M3413" s="83"/>
      <c r="N3413" s="87"/>
      <c r="O3413" s="87"/>
      <c r="P3413" s="87"/>
      <c r="Q3413" s="87"/>
      <c r="R3413" s="87"/>
      <c r="S3413" s="87"/>
      <c r="T3413" s="87"/>
      <c r="U3413" s="87"/>
      <c r="V3413" s="87"/>
      <c r="W3413" s="87"/>
      <c r="X3413" s="87"/>
      <c r="Y3413" s="87"/>
      <c r="Z3413" s="87"/>
      <c r="AA3413" s="87"/>
      <c r="AB3413" s="87"/>
      <c r="AC3413" s="87"/>
      <c r="AD3413" s="87"/>
      <c r="AE3413" s="87"/>
      <c r="AF3413" s="87"/>
      <c r="AG3413" s="87"/>
      <c r="AH3413" s="87"/>
      <c r="AI3413" s="87"/>
      <c r="AJ3413" s="87"/>
      <c r="AK3413" s="87"/>
      <c r="AL3413" s="87"/>
      <c r="AM3413" s="87"/>
      <c r="AN3413" s="87"/>
      <c r="AO3413" s="87"/>
      <c r="AP3413" s="87"/>
      <c r="AQ3413" s="87"/>
      <c r="AR3413" s="87"/>
      <c r="AS3413" s="87"/>
      <c r="AT3413" s="87"/>
      <c r="AU3413" s="87"/>
      <c r="AV3413" s="87"/>
      <c r="AW3413" s="87"/>
      <c r="AX3413" s="87"/>
      <c r="AY3413" s="87"/>
      <c r="AZ3413" s="87"/>
      <c r="BA3413" s="87"/>
      <c r="BB3413" s="87"/>
      <c r="BC3413" s="87"/>
      <c r="BD3413" s="87"/>
      <c r="BE3413" s="87"/>
      <c r="BF3413" s="87"/>
    </row>
    <row r="3414" spans="13:58" x14ac:dyDescent="0.25">
      <c r="M3414" s="83"/>
      <c r="N3414" s="87"/>
      <c r="O3414" s="87"/>
      <c r="P3414" s="87"/>
      <c r="Q3414" s="87"/>
      <c r="R3414" s="87"/>
      <c r="S3414" s="87"/>
      <c r="T3414" s="87"/>
      <c r="U3414" s="87"/>
      <c r="V3414" s="87"/>
      <c r="W3414" s="87"/>
      <c r="X3414" s="87"/>
      <c r="Y3414" s="87"/>
      <c r="Z3414" s="87"/>
      <c r="AA3414" s="87"/>
      <c r="AB3414" s="87"/>
      <c r="AC3414" s="87"/>
      <c r="AD3414" s="87"/>
      <c r="AE3414" s="87"/>
      <c r="AF3414" s="87"/>
      <c r="AG3414" s="87"/>
      <c r="AH3414" s="87"/>
      <c r="AI3414" s="87"/>
      <c r="AJ3414" s="87"/>
      <c r="AK3414" s="87"/>
      <c r="AL3414" s="87"/>
      <c r="AM3414" s="87"/>
      <c r="AN3414" s="87"/>
      <c r="AO3414" s="87"/>
      <c r="AP3414" s="87"/>
      <c r="AQ3414" s="87"/>
      <c r="AR3414" s="87"/>
      <c r="AS3414" s="87"/>
      <c r="AT3414" s="87"/>
      <c r="AU3414" s="87"/>
      <c r="AV3414" s="87"/>
      <c r="AW3414" s="87"/>
      <c r="AX3414" s="87"/>
      <c r="AY3414" s="87"/>
      <c r="AZ3414" s="87"/>
      <c r="BA3414" s="87"/>
      <c r="BB3414" s="87"/>
      <c r="BC3414" s="87"/>
      <c r="BD3414" s="87"/>
      <c r="BE3414" s="87"/>
      <c r="BF3414" s="87"/>
    </row>
    <row r="3415" spans="13:58" x14ac:dyDescent="0.25">
      <c r="M3415" s="83"/>
      <c r="N3415" s="87"/>
      <c r="O3415" s="87"/>
      <c r="P3415" s="87"/>
      <c r="Q3415" s="87"/>
      <c r="R3415" s="87"/>
      <c r="S3415" s="87"/>
      <c r="T3415" s="87"/>
      <c r="U3415" s="87"/>
      <c r="V3415" s="87"/>
      <c r="W3415" s="87"/>
      <c r="X3415" s="87"/>
      <c r="Y3415" s="87"/>
      <c r="Z3415" s="87"/>
      <c r="AA3415" s="87"/>
      <c r="AB3415" s="87"/>
      <c r="AC3415" s="87"/>
      <c r="AD3415" s="87"/>
      <c r="AE3415" s="87"/>
      <c r="AF3415" s="87"/>
      <c r="AG3415" s="87"/>
      <c r="AH3415" s="87"/>
      <c r="AI3415" s="87"/>
      <c r="AJ3415" s="87"/>
      <c r="AK3415" s="87"/>
      <c r="AL3415" s="87"/>
      <c r="AM3415" s="87"/>
      <c r="AN3415" s="87"/>
      <c r="AO3415" s="87"/>
      <c r="AP3415" s="87"/>
      <c r="AQ3415" s="87"/>
      <c r="AR3415" s="87"/>
      <c r="AS3415" s="87"/>
      <c r="AT3415" s="87"/>
      <c r="AU3415" s="87"/>
      <c r="AV3415" s="87"/>
      <c r="AW3415" s="87"/>
      <c r="AX3415" s="87"/>
      <c r="AY3415" s="87"/>
      <c r="AZ3415" s="87"/>
      <c r="BA3415" s="87"/>
      <c r="BB3415" s="87"/>
      <c r="BC3415" s="87"/>
      <c r="BD3415" s="87"/>
      <c r="BE3415" s="87"/>
      <c r="BF3415" s="87"/>
    </row>
    <row r="3416" spans="13:58" x14ac:dyDescent="0.25">
      <c r="M3416" s="83"/>
      <c r="N3416" s="87"/>
      <c r="O3416" s="87"/>
      <c r="P3416" s="87"/>
      <c r="Q3416" s="87"/>
      <c r="R3416" s="87"/>
      <c r="S3416" s="87"/>
      <c r="T3416" s="87"/>
      <c r="U3416" s="87"/>
      <c r="V3416" s="87"/>
      <c r="W3416" s="87"/>
      <c r="X3416" s="87"/>
      <c r="Y3416" s="87"/>
      <c r="Z3416" s="87"/>
      <c r="AA3416" s="87"/>
      <c r="AB3416" s="87"/>
      <c r="AC3416" s="87"/>
      <c r="AD3416" s="87"/>
      <c r="AE3416" s="87"/>
      <c r="AF3416" s="87"/>
      <c r="AG3416" s="87"/>
      <c r="AH3416" s="87"/>
      <c r="AI3416" s="87"/>
      <c r="AJ3416" s="87"/>
      <c r="AK3416" s="87"/>
      <c r="AL3416" s="87"/>
      <c r="AM3416" s="87"/>
      <c r="AN3416" s="87"/>
      <c r="AO3416" s="87"/>
      <c r="AP3416" s="87"/>
      <c r="AQ3416" s="87"/>
      <c r="AR3416" s="87"/>
      <c r="AS3416" s="87"/>
      <c r="AT3416" s="87"/>
      <c r="AU3416" s="87"/>
      <c r="AV3416" s="87"/>
      <c r="AW3416" s="87"/>
      <c r="AX3416" s="87"/>
      <c r="AY3416" s="87"/>
      <c r="AZ3416" s="87"/>
      <c r="BA3416" s="87"/>
      <c r="BB3416" s="87"/>
      <c r="BC3416" s="87"/>
      <c r="BD3416" s="87"/>
      <c r="BE3416" s="87"/>
      <c r="BF3416" s="87"/>
    </row>
    <row r="3417" spans="13:58" x14ac:dyDescent="0.25">
      <c r="M3417" s="83"/>
      <c r="N3417" s="87"/>
      <c r="O3417" s="87"/>
      <c r="P3417" s="87"/>
      <c r="Q3417" s="87"/>
      <c r="R3417" s="87"/>
      <c r="S3417" s="87"/>
      <c r="T3417" s="87"/>
      <c r="U3417" s="87"/>
      <c r="V3417" s="87"/>
      <c r="W3417" s="87"/>
      <c r="X3417" s="87"/>
      <c r="Y3417" s="87"/>
      <c r="Z3417" s="87"/>
      <c r="AA3417" s="87"/>
      <c r="AB3417" s="87"/>
      <c r="AC3417" s="87"/>
      <c r="AD3417" s="87"/>
      <c r="AE3417" s="87"/>
      <c r="AF3417" s="87"/>
      <c r="AG3417" s="87"/>
      <c r="AH3417" s="87"/>
      <c r="AI3417" s="87"/>
      <c r="AJ3417" s="87"/>
      <c r="AK3417" s="87"/>
      <c r="AL3417" s="87"/>
      <c r="AM3417" s="87"/>
      <c r="AN3417" s="87"/>
      <c r="AO3417" s="87"/>
      <c r="AP3417" s="87"/>
      <c r="AQ3417" s="87"/>
      <c r="AR3417" s="87"/>
      <c r="AS3417" s="87"/>
      <c r="AT3417" s="87"/>
      <c r="AU3417" s="87"/>
      <c r="AV3417" s="87"/>
      <c r="AW3417" s="87"/>
      <c r="AX3417" s="87"/>
      <c r="AY3417" s="87"/>
      <c r="AZ3417" s="87"/>
      <c r="BA3417" s="87"/>
      <c r="BB3417" s="87"/>
      <c r="BC3417" s="87"/>
      <c r="BD3417" s="87"/>
      <c r="BE3417" s="87"/>
      <c r="BF3417" s="87"/>
    </row>
    <row r="3418" spans="13:58" x14ac:dyDescent="0.25">
      <c r="M3418" s="83"/>
      <c r="N3418" s="87"/>
      <c r="O3418" s="87"/>
      <c r="P3418" s="87"/>
      <c r="Q3418" s="87"/>
      <c r="R3418" s="87"/>
      <c r="S3418" s="87"/>
      <c r="T3418" s="87"/>
      <c r="U3418" s="87"/>
      <c r="V3418" s="87"/>
      <c r="W3418" s="87"/>
      <c r="X3418" s="87"/>
      <c r="Y3418" s="87"/>
      <c r="Z3418" s="87"/>
      <c r="AA3418" s="87"/>
      <c r="AB3418" s="87"/>
      <c r="AC3418" s="87"/>
      <c r="AD3418" s="87"/>
      <c r="AE3418" s="87"/>
      <c r="AF3418" s="87"/>
      <c r="AG3418" s="87"/>
      <c r="AH3418" s="87"/>
      <c r="AI3418" s="87"/>
      <c r="AJ3418" s="87"/>
      <c r="AK3418" s="87"/>
      <c r="AL3418" s="87"/>
      <c r="AM3418" s="87"/>
      <c r="AN3418" s="87"/>
      <c r="AO3418" s="87"/>
      <c r="AP3418" s="87"/>
      <c r="AQ3418" s="87"/>
      <c r="AR3418" s="87"/>
      <c r="AS3418" s="87"/>
      <c r="AT3418" s="87"/>
      <c r="AU3418" s="87"/>
      <c r="AV3418" s="87"/>
      <c r="AW3418" s="87"/>
      <c r="AX3418" s="87"/>
      <c r="AY3418" s="87"/>
      <c r="AZ3418" s="87"/>
      <c r="BA3418" s="87"/>
      <c r="BB3418" s="87"/>
      <c r="BC3418" s="87"/>
      <c r="BD3418" s="87"/>
      <c r="BE3418" s="87"/>
      <c r="BF3418" s="87"/>
    </row>
    <row r="3419" spans="13:58" x14ac:dyDescent="0.25">
      <c r="M3419" s="83"/>
      <c r="N3419" s="87"/>
      <c r="O3419" s="87"/>
      <c r="P3419" s="87"/>
      <c r="Q3419" s="87"/>
      <c r="R3419" s="87"/>
      <c r="S3419" s="87"/>
      <c r="T3419" s="87"/>
      <c r="U3419" s="87"/>
      <c r="V3419" s="87"/>
      <c r="W3419" s="87"/>
      <c r="X3419" s="87"/>
      <c r="Y3419" s="87"/>
      <c r="Z3419" s="87"/>
      <c r="AA3419" s="87"/>
      <c r="AB3419" s="87"/>
      <c r="AC3419" s="87"/>
      <c r="AD3419" s="87"/>
      <c r="AE3419" s="87"/>
      <c r="AF3419" s="87"/>
      <c r="AG3419" s="87"/>
      <c r="AH3419" s="87"/>
      <c r="AI3419" s="87"/>
      <c r="AJ3419" s="87"/>
      <c r="AK3419" s="87"/>
      <c r="AL3419" s="87"/>
      <c r="AM3419" s="87"/>
      <c r="AN3419" s="87"/>
      <c r="AO3419" s="87"/>
      <c r="AP3419" s="87"/>
      <c r="AQ3419" s="87"/>
      <c r="AR3419" s="87"/>
      <c r="AS3419" s="87"/>
      <c r="AT3419" s="87"/>
      <c r="AU3419" s="87"/>
      <c r="AV3419" s="87"/>
      <c r="AW3419" s="87"/>
      <c r="AX3419" s="87"/>
      <c r="AY3419" s="87"/>
      <c r="AZ3419" s="87"/>
      <c r="BA3419" s="87"/>
      <c r="BB3419" s="87"/>
      <c r="BC3419" s="87"/>
      <c r="BD3419" s="87"/>
      <c r="BE3419" s="87"/>
      <c r="BF3419" s="87"/>
    </row>
    <row r="3420" spans="13:58" x14ac:dyDescent="0.25">
      <c r="M3420" s="83"/>
      <c r="N3420" s="87"/>
      <c r="O3420" s="87"/>
      <c r="P3420" s="87"/>
      <c r="Q3420" s="87"/>
      <c r="R3420" s="87"/>
      <c r="S3420" s="87"/>
      <c r="T3420" s="87"/>
      <c r="U3420" s="87"/>
      <c r="V3420" s="87"/>
      <c r="W3420" s="87"/>
      <c r="X3420" s="87"/>
      <c r="Y3420" s="87"/>
      <c r="Z3420" s="87"/>
      <c r="AA3420" s="87"/>
      <c r="AB3420" s="87"/>
      <c r="AC3420" s="87"/>
      <c r="AD3420" s="87"/>
      <c r="AE3420" s="87"/>
      <c r="AF3420" s="87"/>
      <c r="AG3420" s="87"/>
      <c r="AH3420" s="87"/>
      <c r="AI3420" s="87"/>
      <c r="AJ3420" s="87"/>
      <c r="AK3420" s="87"/>
      <c r="AL3420" s="87"/>
      <c r="AM3420" s="87"/>
      <c r="AN3420" s="87"/>
      <c r="AO3420" s="87"/>
      <c r="AP3420" s="87"/>
      <c r="AQ3420" s="87"/>
      <c r="AR3420" s="87"/>
      <c r="AS3420" s="87"/>
      <c r="AT3420" s="87"/>
      <c r="AU3420" s="87"/>
      <c r="AV3420" s="87"/>
      <c r="AW3420" s="87"/>
      <c r="AX3420" s="87"/>
      <c r="AY3420" s="87"/>
      <c r="AZ3420" s="87"/>
      <c r="BA3420" s="87"/>
      <c r="BB3420" s="87"/>
      <c r="BC3420" s="87"/>
      <c r="BD3420" s="87"/>
      <c r="BE3420" s="87"/>
      <c r="BF3420" s="87"/>
    </row>
    <row r="3421" spans="13:58" x14ac:dyDescent="0.25">
      <c r="M3421" s="83"/>
      <c r="N3421" s="87"/>
      <c r="O3421" s="87"/>
      <c r="P3421" s="87"/>
      <c r="Q3421" s="87"/>
      <c r="R3421" s="87"/>
      <c r="S3421" s="87"/>
      <c r="T3421" s="87"/>
      <c r="U3421" s="87"/>
      <c r="V3421" s="87"/>
      <c r="W3421" s="87"/>
      <c r="X3421" s="87"/>
      <c r="Y3421" s="87"/>
      <c r="Z3421" s="87"/>
      <c r="AA3421" s="87"/>
      <c r="AB3421" s="87"/>
      <c r="AC3421" s="87"/>
      <c r="AD3421" s="87"/>
      <c r="AE3421" s="87"/>
      <c r="AF3421" s="87"/>
      <c r="AG3421" s="87"/>
      <c r="AH3421" s="87"/>
      <c r="AI3421" s="87"/>
      <c r="AJ3421" s="87"/>
      <c r="AK3421" s="87"/>
      <c r="AL3421" s="87"/>
      <c r="AM3421" s="87"/>
      <c r="AN3421" s="87"/>
      <c r="AO3421" s="87"/>
      <c r="AP3421" s="87"/>
      <c r="AQ3421" s="87"/>
      <c r="AR3421" s="87"/>
      <c r="AS3421" s="87"/>
      <c r="AT3421" s="87"/>
      <c r="AU3421" s="87"/>
      <c r="AV3421" s="87"/>
      <c r="AW3421" s="87"/>
      <c r="AX3421" s="87"/>
      <c r="AY3421" s="87"/>
      <c r="AZ3421" s="87"/>
      <c r="BA3421" s="87"/>
      <c r="BB3421" s="87"/>
      <c r="BC3421" s="87"/>
      <c r="BD3421" s="87"/>
      <c r="BE3421" s="87"/>
      <c r="BF3421" s="87"/>
    </row>
    <row r="3422" spans="13:58" x14ac:dyDescent="0.25">
      <c r="M3422" s="83"/>
      <c r="N3422" s="87"/>
      <c r="O3422" s="87"/>
      <c r="P3422" s="87"/>
      <c r="Q3422" s="87"/>
      <c r="R3422" s="87"/>
      <c r="S3422" s="87"/>
      <c r="T3422" s="87"/>
      <c r="U3422" s="87"/>
      <c r="V3422" s="87"/>
      <c r="W3422" s="87"/>
      <c r="X3422" s="87"/>
      <c r="Y3422" s="87"/>
      <c r="Z3422" s="87"/>
      <c r="AA3422" s="87"/>
      <c r="AB3422" s="87"/>
      <c r="AC3422" s="87"/>
      <c r="AD3422" s="87"/>
      <c r="AE3422" s="87"/>
      <c r="AF3422" s="87"/>
      <c r="AG3422" s="87"/>
      <c r="AH3422" s="87"/>
      <c r="AI3422" s="87"/>
      <c r="AJ3422" s="87"/>
      <c r="AK3422" s="87"/>
      <c r="AL3422" s="87"/>
      <c r="AM3422" s="87"/>
      <c r="AN3422" s="87"/>
      <c r="AO3422" s="87"/>
      <c r="AP3422" s="87"/>
      <c r="AQ3422" s="87"/>
      <c r="AR3422" s="87"/>
      <c r="AS3422" s="87"/>
      <c r="AT3422" s="87"/>
      <c r="AU3422" s="87"/>
      <c r="AV3422" s="87"/>
      <c r="AW3422" s="87"/>
      <c r="AX3422" s="87"/>
      <c r="AY3422" s="87"/>
      <c r="AZ3422" s="87"/>
      <c r="BA3422" s="87"/>
      <c r="BB3422" s="87"/>
      <c r="BC3422" s="87"/>
      <c r="BD3422" s="87"/>
      <c r="BE3422" s="87"/>
      <c r="BF3422" s="87"/>
    </row>
    <row r="3423" spans="13:58" x14ac:dyDescent="0.25">
      <c r="M3423" s="83"/>
      <c r="N3423" s="87"/>
      <c r="O3423" s="87"/>
      <c r="P3423" s="87"/>
      <c r="Q3423" s="87"/>
      <c r="R3423" s="87"/>
      <c r="S3423" s="87"/>
      <c r="T3423" s="87"/>
      <c r="U3423" s="87"/>
      <c r="V3423" s="87"/>
      <c r="W3423" s="87"/>
      <c r="X3423" s="87"/>
      <c r="Y3423" s="87"/>
      <c r="Z3423" s="87"/>
      <c r="AA3423" s="87"/>
      <c r="AB3423" s="87"/>
      <c r="AC3423" s="87"/>
      <c r="AD3423" s="87"/>
      <c r="AE3423" s="87"/>
      <c r="AF3423" s="87"/>
      <c r="AG3423" s="87"/>
      <c r="AH3423" s="87"/>
      <c r="AI3423" s="87"/>
      <c r="AJ3423" s="87"/>
      <c r="AK3423" s="87"/>
      <c r="AL3423" s="87"/>
      <c r="AM3423" s="87"/>
      <c r="AN3423" s="87"/>
      <c r="AO3423" s="87"/>
      <c r="AP3423" s="87"/>
      <c r="AQ3423" s="87"/>
      <c r="AR3423" s="87"/>
      <c r="AS3423" s="87"/>
      <c r="AT3423" s="87"/>
      <c r="AU3423" s="87"/>
      <c r="AV3423" s="87"/>
      <c r="AW3423" s="87"/>
      <c r="AX3423" s="87"/>
      <c r="AY3423" s="87"/>
      <c r="AZ3423" s="87"/>
      <c r="BA3423" s="87"/>
      <c r="BB3423" s="87"/>
      <c r="BC3423" s="87"/>
      <c r="BD3423" s="87"/>
      <c r="BE3423" s="87"/>
      <c r="BF3423" s="87"/>
    </row>
    <row r="3424" spans="13:58" x14ac:dyDescent="0.25">
      <c r="M3424" s="83"/>
      <c r="N3424" s="87"/>
      <c r="O3424" s="87"/>
      <c r="P3424" s="87"/>
      <c r="Q3424" s="87"/>
      <c r="R3424" s="87"/>
      <c r="S3424" s="87"/>
      <c r="T3424" s="87"/>
      <c r="U3424" s="87"/>
      <c r="V3424" s="87"/>
      <c r="W3424" s="87"/>
      <c r="X3424" s="87"/>
      <c r="Y3424" s="87"/>
      <c r="Z3424" s="87"/>
      <c r="AA3424" s="87"/>
      <c r="AB3424" s="87"/>
      <c r="AC3424" s="87"/>
      <c r="AD3424" s="87"/>
      <c r="AE3424" s="87"/>
      <c r="AF3424" s="87"/>
      <c r="AG3424" s="87"/>
      <c r="AH3424" s="87"/>
      <c r="AI3424" s="87"/>
      <c r="AJ3424" s="87"/>
      <c r="AK3424" s="87"/>
      <c r="AL3424" s="87"/>
      <c r="AM3424" s="87"/>
      <c r="AN3424" s="87"/>
      <c r="AO3424" s="87"/>
      <c r="AP3424" s="87"/>
      <c r="AQ3424" s="87"/>
      <c r="AR3424" s="87"/>
      <c r="AS3424" s="87"/>
      <c r="AT3424" s="87"/>
      <c r="AU3424" s="87"/>
      <c r="AV3424" s="87"/>
      <c r="AW3424" s="87"/>
      <c r="AX3424" s="87"/>
      <c r="AY3424" s="87"/>
      <c r="AZ3424" s="87"/>
      <c r="BA3424" s="87"/>
      <c r="BB3424" s="87"/>
      <c r="BC3424" s="87"/>
      <c r="BD3424" s="87"/>
      <c r="BE3424" s="87"/>
      <c r="BF3424" s="87"/>
    </row>
    <row r="3425" spans="13:58" x14ac:dyDescent="0.25">
      <c r="M3425" s="83"/>
      <c r="N3425" s="87"/>
      <c r="O3425" s="87"/>
      <c r="P3425" s="87"/>
      <c r="Q3425" s="87"/>
      <c r="R3425" s="87"/>
      <c r="S3425" s="87"/>
      <c r="T3425" s="87"/>
      <c r="U3425" s="87"/>
      <c r="V3425" s="87"/>
      <c r="W3425" s="87"/>
      <c r="X3425" s="87"/>
      <c r="Y3425" s="87"/>
      <c r="Z3425" s="87"/>
      <c r="AA3425" s="87"/>
      <c r="AB3425" s="87"/>
      <c r="AC3425" s="87"/>
      <c r="AD3425" s="87"/>
      <c r="AE3425" s="87"/>
      <c r="AF3425" s="87"/>
      <c r="AG3425" s="87"/>
      <c r="AH3425" s="87"/>
      <c r="AI3425" s="87"/>
      <c r="AJ3425" s="87"/>
      <c r="AK3425" s="87"/>
      <c r="AL3425" s="87"/>
      <c r="AM3425" s="87"/>
      <c r="AN3425" s="87"/>
      <c r="AO3425" s="87"/>
      <c r="AP3425" s="87"/>
      <c r="AQ3425" s="87"/>
      <c r="AR3425" s="87"/>
      <c r="AS3425" s="87"/>
      <c r="AT3425" s="87"/>
      <c r="AU3425" s="87"/>
      <c r="AV3425" s="87"/>
      <c r="AW3425" s="87"/>
      <c r="AX3425" s="87"/>
      <c r="AY3425" s="87"/>
      <c r="AZ3425" s="87"/>
      <c r="BA3425" s="87"/>
      <c r="BB3425" s="87"/>
      <c r="BC3425" s="87"/>
      <c r="BD3425" s="87"/>
      <c r="BE3425" s="87"/>
      <c r="BF3425" s="87"/>
    </row>
    <row r="3426" spans="13:58" x14ac:dyDescent="0.25">
      <c r="M3426" s="83"/>
      <c r="N3426" s="87"/>
      <c r="O3426" s="87"/>
      <c r="P3426" s="87"/>
      <c r="Q3426" s="87"/>
      <c r="R3426" s="87"/>
      <c r="S3426" s="87"/>
      <c r="T3426" s="87"/>
      <c r="U3426" s="87"/>
      <c r="V3426" s="87"/>
      <c r="W3426" s="87"/>
      <c r="X3426" s="87"/>
      <c r="Y3426" s="87"/>
      <c r="Z3426" s="87"/>
      <c r="AA3426" s="87"/>
      <c r="AB3426" s="87"/>
      <c r="AC3426" s="87"/>
      <c r="AD3426" s="87"/>
      <c r="AE3426" s="87"/>
      <c r="AF3426" s="87"/>
      <c r="AG3426" s="87"/>
      <c r="AH3426" s="87"/>
      <c r="AI3426" s="87"/>
      <c r="AJ3426" s="87"/>
      <c r="AK3426" s="87"/>
      <c r="AL3426" s="87"/>
      <c r="AM3426" s="87"/>
      <c r="AN3426" s="87"/>
      <c r="AO3426" s="87"/>
      <c r="AP3426" s="87"/>
      <c r="AQ3426" s="87"/>
      <c r="AR3426" s="87"/>
      <c r="AS3426" s="87"/>
      <c r="AT3426" s="87"/>
      <c r="AU3426" s="87"/>
      <c r="AV3426" s="87"/>
      <c r="AW3426" s="87"/>
      <c r="AX3426" s="87"/>
      <c r="AY3426" s="87"/>
      <c r="AZ3426" s="87"/>
      <c r="BA3426" s="87"/>
      <c r="BB3426" s="87"/>
      <c r="BC3426" s="87"/>
      <c r="BD3426" s="87"/>
      <c r="BE3426" s="87"/>
      <c r="BF3426" s="87"/>
    </row>
    <row r="3427" spans="13:58" x14ac:dyDescent="0.25">
      <c r="M3427" s="83"/>
      <c r="N3427" s="87"/>
      <c r="O3427" s="87"/>
      <c r="P3427" s="87"/>
      <c r="Q3427" s="87"/>
      <c r="R3427" s="87"/>
      <c r="S3427" s="87"/>
      <c r="T3427" s="87"/>
      <c r="U3427" s="87"/>
      <c r="V3427" s="87"/>
      <c r="W3427" s="87"/>
      <c r="X3427" s="87"/>
      <c r="Y3427" s="87"/>
      <c r="Z3427" s="87"/>
      <c r="AA3427" s="87"/>
      <c r="AB3427" s="87"/>
      <c r="AC3427" s="87"/>
      <c r="AD3427" s="87"/>
      <c r="AE3427" s="87"/>
      <c r="AF3427" s="87"/>
      <c r="AG3427" s="87"/>
      <c r="AH3427" s="87"/>
      <c r="AI3427" s="87"/>
      <c r="AJ3427" s="87"/>
      <c r="AK3427" s="87"/>
      <c r="AL3427" s="87"/>
      <c r="AM3427" s="87"/>
      <c r="AN3427" s="87"/>
      <c r="AO3427" s="87"/>
      <c r="AP3427" s="87"/>
      <c r="AQ3427" s="87"/>
      <c r="AR3427" s="87"/>
      <c r="AS3427" s="87"/>
      <c r="AT3427" s="87"/>
      <c r="AU3427" s="87"/>
      <c r="AV3427" s="87"/>
      <c r="AW3427" s="87"/>
      <c r="AX3427" s="87"/>
      <c r="AY3427" s="87"/>
      <c r="AZ3427" s="87"/>
      <c r="BA3427" s="87"/>
      <c r="BB3427" s="87"/>
      <c r="BC3427" s="87"/>
      <c r="BD3427" s="87"/>
      <c r="BE3427" s="87"/>
      <c r="BF3427" s="87"/>
    </row>
    <row r="3428" spans="13:58" x14ac:dyDescent="0.25">
      <c r="M3428" s="83"/>
      <c r="N3428" s="87"/>
      <c r="O3428" s="87"/>
      <c r="P3428" s="87"/>
      <c r="Q3428" s="87"/>
      <c r="R3428" s="87"/>
      <c r="S3428" s="87"/>
      <c r="T3428" s="87"/>
      <c r="U3428" s="87"/>
      <c r="V3428" s="87"/>
      <c r="W3428" s="87"/>
      <c r="X3428" s="87"/>
      <c r="Y3428" s="87"/>
      <c r="Z3428" s="87"/>
      <c r="AA3428" s="87"/>
      <c r="AB3428" s="87"/>
      <c r="AC3428" s="87"/>
      <c r="AD3428" s="87"/>
      <c r="AE3428" s="87"/>
      <c r="AF3428" s="87"/>
      <c r="AG3428" s="87"/>
      <c r="AH3428" s="87"/>
      <c r="AI3428" s="87"/>
      <c r="AJ3428" s="87"/>
      <c r="AK3428" s="87"/>
      <c r="AL3428" s="87"/>
      <c r="AM3428" s="87"/>
      <c r="AN3428" s="87"/>
      <c r="AO3428" s="87"/>
      <c r="AP3428" s="87"/>
      <c r="AQ3428" s="87"/>
      <c r="AR3428" s="87"/>
      <c r="AS3428" s="87"/>
      <c r="AT3428" s="87"/>
      <c r="AU3428" s="87"/>
      <c r="AV3428" s="87"/>
      <c r="AW3428" s="87"/>
      <c r="AX3428" s="87"/>
      <c r="AY3428" s="87"/>
      <c r="AZ3428" s="87"/>
      <c r="BA3428" s="87"/>
      <c r="BB3428" s="87"/>
      <c r="BC3428" s="87"/>
      <c r="BD3428" s="87"/>
      <c r="BE3428" s="87"/>
      <c r="BF3428" s="87"/>
    </row>
    <row r="3429" spans="13:58" x14ac:dyDescent="0.25">
      <c r="M3429" s="83"/>
      <c r="N3429" s="87"/>
      <c r="O3429" s="87"/>
      <c r="P3429" s="87"/>
      <c r="Q3429" s="87"/>
      <c r="R3429" s="87"/>
      <c r="S3429" s="87"/>
      <c r="T3429" s="87"/>
      <c r="U3429" s="87"/>
      <c r="V3429" s="87"/>
      <c r="W3429" s="87"/>
      <c r="X3429" s="87"/>
      <c r="Y3429" s="87"/>
      <c r="Z3429" s="87"/>
      <c r="AA3429" s="87"/>
      <c r="AB3429" s="87"/>
      <c r="AC3429" s="87"/>
      <c r="AD3429" s="87"/>
      <c r="AE3429" s="87"/>
      <c r="AF3429" s="87"/>
      <c r="AG3429" s="87"/>
      <c r="AH3429" s="87"/>
      <c r="AI3429" s="87"/>
      <c r="AJ3429" s="87"/>
      <c r="AK3429" s="87"/>
      <c r="AL3429" s="87"/>
      <c r="AM3429" s="87"/>
      <c r="AN3429" s="87"/>
      <c r="AO3429" s="87"/>
      <c r="AP3429" s="87"/>
      <c r="AQ3429" s="87"/>
      <c r="AR3429" s="87"/>
      <c r="AS3429" s="87"/>
      <c r="AT3429" s="87"/>
      <c r="AU3429" s="87"/>
      <c r="AV3429" s="87"/>
      <c r="AW3429" s="87"/>
      <c r="AX3429" s="87"/>
      <c r="AY3429" s="87"/>
      <c r="AZ3429" s="87"/>
      <c r="BA3429" s="87"/>
      <c r="BB3429" s="87"/>
      <c r="BC3429" s="87"/>
      <c r="BD3429" s="87"/>
      <c r="BE3429" s="87"/>
      <c r="BF3429" s="87"/>
    </row>
    <row r="3430" spans="13:58" x14ac:dyDescent="0.25">
      <c r="M3430" s="83"/>
      <c r="N3430" s="87"/>
      <c r="O3430" s="87"/>
      <c r="P3430" s="87"/>
      <c r="Q3430" s="87"/>
      <c r="R3430" s="87"/>
      <c r="S3430" s="87"/>
      <c r="T3430" s="87"/>
      <c r="U3430" s="87"/>
      <c r="V3430" s="87"/>
      <c r="W3430" s="87"/>
      <c r="X3430" s="87"/>
      <c r="Y3430" s="87"/>
      <c r="Z3430" s="87"/>
      <c r="AA3430" s="87"/>
      <c r="AB3430" s="87"/>
      <c r="AC3430" s="87"/>
      <c r="AD3430" s="87"/>
      <c r="AE3430" s="87"/>
      <c r="AF3430" s="87"/>
      <c r="AG3430" s="87"/>
      <c r="AH3430" s="87"/>
      <c r="AI3430" s="87"/>
      <c r="AJ3430" s="87"/>
      <c r="AK3430" s="87"/>
      <c r="AL3430" s="87"/>
      <c r="AM3430" s="87"/>
      <c r="AN3430" s="87"/>
      <c r="AO3430" s="87"/>
      <c r="AP3430" s="87"/>
      <c r="AQ3430" s="87"/>
      <c r="AR3430" s="87"/>
      <c r="AS3430" s="87"/>
      <c r="AT3430" s="87"/>
      <c r="AU3430" s="87"/>
      <c r="AV3430" s="87"/>
      <c r="AW3430" s="87"/>
      <c r="AX3430" s="87"/>
      <c r="AY3430" s="87"/>
      <c r="AZ3430" s="87"/>
      <c r="BA3430" s="87"/>
      <c r="BB3430" s="87"/>
      <c r="BC3430" s="87"/>
      <c r="BD3430" s="87"/>
      <c r="BE3430" s="87"/>
      <c r="BF3430" s="87"/>
    </row>
    <row r="3431" spans="13:58" x14ac:dyDescent="0.25">
      <c r="M3431" s="83"/>
      <c r="N3431" s="87"/>
      <c r="O3431" s="87"/>
      <c r="P3431" s="87"/>
      <c r="Q3431" s="87"/>
      <c r="R3431" s="87"/>
      <c r="S3431" s="87"/>
      <c r="T3431" s="87"/>
      <c r="U3431" s="87"/>
      <c r="V3431" s="87"/>
      <c r="W3431" s="87"/>
      <c r="X3431" s="87"/>
      <c r="Y3431" s="87"/>
      <c r="Z3431" s="87"/>
      <c r="AA3431" s="87"/>
      <c r="AB3431" s="87"/>
      <c r="AC3431" s="87"/>
      <c r="AD3431" s="87"/>
      <c r="AE3431" s="87"/>
      <c r="AF3431" s="87"/>
      <c r="AG3431" s="87"/>
      <c r="AH3431" s="87"/>
      <c r="AI3431" s="87"/>
      <c r="AJ3431" s="87"/>
      <c r="AK3431" s="87"/>
      <c r="AL3431" s="87"/>
      <c r="AM3431" s="87"/>
      <c r="AN3431" s="87"/>
      <c r="AO3431" s="87"/>
      <c r="AP3431" s="87"/>
      <c r="AQ3431" s="87"/>
      <c r="AR3431" s="87"/>
      <c r="AS3431" s="87"/>
      <c r="AT3431" s="87"/>
      <c r="AU3431" s="87"/>
      <c r="AV3431" s="87"/>
      <c r="AW3431" s="87"/>
      <c r="AX3431" s="87"/>
      <c r="AY3431" s="87"/>
      <c r="AZ3431" s="87"/>
      <c r="BA3431" s="87"/>
      <c r="BB3431" s="87"/>
      <c r="BC3431" s="87"/>
      <c r="BD3431" s="87"/>
      <c r="BE3431" s="87"/>
      <c r="BF3431" s="87"/>
    </row>
    <row r="3432" spans="13:58" x14ac:dyDescent="0.25">
      <c r="M3432" s="83"/>
      <c r="N3432" s="87"/>
      <c r="O3432" s="87"/>
      <c r="P3432" s="87"/>
      <c r="Q3432" s="87"/>
      <c r="R3432" s="87"/>
      <c r="S3432" s="87"/>
      <c r="T3432" s="87"/>
      <c r="U3432" s="87"/>
      <c r="V3432" s="87"/>
      <c r="W3432" s="87"/>
      <c r="X3432" s="87"/>
      <c r="Y3432" s="87"/>
      <c r="Z3432" s="87"/>
      <c r="AA3432" s="87"/>
      <c r="AB3432" s="87"/>
      <c r="AC3432" s="87"/>
      <c r="AD3432" s="87"/>
      <c r="AE3432" s="87"/>
      <c r="AF3432" s="87"/>
      <c r="AG3432" s="87"/>
      <c r="AH3432" s="87"/>
      <c r="AI3432" s="87"/>
      <c r="AJ3432" s="87"/>
      <c r="AK3432" s="87"/>
      <c r="AL3432" s="87"/>
      <c r="AM3432" s="87"/>
      <c r="AN3432" s="87"/>
      <c r="AO3432" s="87"/>
      <c r="AP3432" s="87"/>
      <c r="AQ3432" s="87"/>
      <c r="AR3432" s="87"/>
      <c r="AS3432" s="87"/>
      <c r="AT3432" s="87"/>
      <c r="AU3432" s="87"/>
      <c r="AV3432" s="87"/>
      <c r="AW3432" s="87"/>
      <c r="AX3432" s="87"/>
      <c r="AY3432" s="87"/>
      <c r="AZ3432" s="87"/>
      <c r="BA3432" s="87"/>
      <c r="BB3432" s="87"/>
      <c r="BC3432" s="87"/>
      <c r="BD3432" s="87"/>
      <c r="BE3432" s="87"/>
      <c r="BF3432" s="87"/>
    </row>
    <row r="3433" spans="13:58" x14ac:dyDescent="0.25">
      <c r="M3433" s="83"/>
      <c r="N3433" s="87"/>
      <c r="O3433" s="87"/>
      <c r="P3433" s="87"/>
      <c r="Q3433" s="87"/>
      <c r="R3433" s="87"/>
      <c r="S3433" s="87"/>
      <c r="T3433" s="87"/>
      <c r="U3433" s="87"/>
      <c r="V3433" s="87"/>
      <c r="W3433" s="87"/>
      <c r="X3433" s="87"/>
      <c r="Y3433" s="87"/>
      <c r="Z3433" s="87"/>
      <c r="AA3433" s="87"/>
      <c r="AB3433" s="87"/>
      <c r="AC3433" s="87"/>
      <c r="AD3433" s="87"/>
      <c r="AE3433" s="87"/>
      <c r="AF3433" s="87"/>
      <c r="AG3433" s="87"/>
      <c r="AH3433" s="87"/>
      <c r="AI3433" s="87"/>
      <c r="AJ3433" s="87"/>
      <c r="AK3433" s="87"/>
      <c r="AL3433" s="87"/>
      <c r="AM3433" s="87"/>
      <c r="AN3433" s="87"/>
      <c r="AO3433" s="87"/>
      <c r="AP3433" s="87"/>
      <c r="AQ3433" s="87"/>
      <c r="AR3433" s="87"/>
      <c r="AS3433" s="87"/>
      <c r="AT3433" s="87"/>
      <c r="AU3433" s="87"/>
      <c r="AV3433" s="87"/>
      <c r="AW3433" s="87"/>
      <c r="AX3433" s="87"/>
      <c r="AY3433" s="87"/>
      <c r="AZ3433" s="87"/>
      <c r="BA3433" s="87"/>
      <c r="BB3433" s="87"/>
      <c r="BC3433" s="87"/>
      <c r="BD3433" s="87"/>
      <c r="BE3433" s="87"/>
      <c r="BF3433" s="87"/>
    </row>
    <row r="3434" spans="13:58" x14ac:dyDescent="0.25">
      <c r="M3434" s="83"/>
      <c r="N3434" s="87"/>
      <c r="O3434" s="87"/>
      <c r="P3434" s="87"/>
      <c r="Q3434" s="87"/>
      <c r="R3434" s="87"/>
      <c r="S3434" s="87"/>
      <c r="T3434" s="87"/>
      <c r="U3434" s="87"/>
      <c r="V3434" s="87"/>
      <c r="W3434" s="87"/>
      <c r="X3434" s="87"/>
      <c r="Y3434" s="87"/>
      <c r="Z3434" s="87"/>
      <c r="AA3434" s="87"/>
      <c r="AB3434" s="87"/>
      <c r="AC3434" s="87"/>
      <c r="AD3434" s="87"/>
      <c r="AE3434" s="87"/>
      <c r="AF3434" s="87"/>
      <c r="AG3434" s="87"/>
      <c r="AH3434" s="87"/>
      <c r="AI3434" s="87"/>
      <c r="AJ3434" s="87"/>
      <c r="AK3434" s="87"/>
      <c r="AL3434" s="87"/>
      <c r="AM3434" s="87"/>
      <c r="AN3434" s="87"/>
      <c r="AO3434" s="87"/>
      <c r="AP3434" s="87"/>
      <c r="AQ3434" s="87"/>
      <c r="AR3434" s="87"/>
      <c r="AS3434" s="87"/>
      <c r="AT3434" s="87"/>
      <c r="AU3434" s="87"/>
      <c r="AV3434" s="87"/>
      <c r="AW3434" s="87"/>
      <c r="AX3434" s="87"/>
      <c r="AY3434" s="87"/>
      <c r="AZ3434" s="87"/>
      <c r="BA3434" s="87"/>
      <c r="BB3434" s="87"/>
      <c r="BC3434" s="87"/>
      <c r="BD3434" s="87"/>
      <c r="BE3434" s="87"/>
      <c r="BF3434" s="87"/>
    </row>
    <row r="3435" spans="13:58" x14ac:dyDescent="0.25">
      <c r="M3435" s="83"/>
      <c r="N3435" s="87"/>
      <c r="O3435" s="87"/>
      <c r="P3435" s="87"/>
      <c r="Q3435" s="87"/>
      <c r="R3435" s="87"/>
      <c r="S3435" s="87"/>
      <c r="T3435" s="87"/>
      <c r="U3435" s="87"/>
      <c r="V3435" s="87"/>
      <c r="W3435" s="87"/>
      <c r="X3435" s="87"/>
      <c r="Y3435" s="87"/>
      <c r="Z3435" s="87"/>
      <c r="AA3435" s="87"/>
      <c r="AB3435" s="87"/>
      <c r="AC3435" s="87"/>
      <c r="AD3435" s="87"/>
      <c r="AE3435" s="87"/>
      <c r="AF3435" s="87"/>
      <c r="AG3435" s="87"/>
      <c r="AH3435" s="87"/>
      <c r="AI3435" s="87"/>
      <c r="AJ3435" s="87"/>
      <c r="AK3435" s="87"/>
      <c r="AL3435" s="87"/>
      <c r="AM3435" s="87"/>
      <c r="AN3435" s="87"/>
      <c r="AO3435" s="87"/>
      <c r="AP3435" s="87"/>
      <c r="AQ3435" s="87"/>
      <c r="AR3435" s="87"/>
      <c r="AS3435" s="87"/>
      <c r="AT3435" s="87"/>
      <c r="AU3435" s="87"/>
      <c r="AV3435" s="87"/>
      <c r="AW3435" s="87"/>
      <c r="AX3435" s="87"/>
      <c r="AY3435" s="87"/>
      <c r="AZ3435" s="87"/>
      <c r="BA3435" s="87"/>
      <c r="BB3435" s="87"/>
      <c r="BC3435" s="87"/>
      <c r="BD3435" s="87"/>
      <c r="BE3435" s="87"/>
      <c r="BF3435" s="87"/>
    </row>
    <row r="3436" spans="13:58" x14ac:dyDescent="0.25">
      <c r="M3436" s="83"/>
      <c r="N3436" s="87"/>
      <c r="O3436" s="87"/>
      <c r="P3436" s="87"/>
      <c r="Q3436" s="87"/>
      <c r="R3436" s="87"/>
      <c r="S3436" s="87"/>
      <c r="T3436" s="87"/>
      <c r="U3436" s="87"/>
      <c r="V3436" s="87"/>
      <c r="W3436" s="87"/>
      <c r="X3436" s="87"/>
      <c r="Y3436" s="87"/>
      <c r="Z3436" s="87"/>
      <c r="AA3436" s="87"/>
      <c r="AB3436" s="87"/>
      <c r="AC3436" s="87"/>
      <c r="AD3436" s="87"/>
      <c r="AE3436" s="87"/>
      <c r="AF3436" s="87"/>
      <c r="AG3436" s="87"/>
      <c r="AH3436" s="87"/>
      <c r="AI3436" s="87"/>
      <c r="AJ3436" s="87"/>
      <c r="AK3436" s="87"/>
      <c r="AL3436" s="87"/>
      <c r="AM3436" s="87"/>
      <c r="AN3436" s="87"/>
      <c r="AO3436" s="87"/>
      <c r="AP3436" s="87"/>
      <c r="AQ3436" s="87"/>
      <c r="AR3436" s="87"/>
      <c r="AS3436" s="87"/>
      <c r="AT3436" s="87"/>
      <c r="AU3436" s="87"/>
      <c r="AV3436" s="87"/>
      <c r="AW3436" s="87"/>
      <c r="AX3436" s="87"/>
      <c r="AY3436" s="87"/>
      <c r="AZ3436" s="87"/>
      <c r="BA3436" s="87"/>
      <c r="BB3436" s="87"/>
      <c r="BC3436" s="87"/>
      <c r="BD3436" s="87"/>
      <c r="BE3436" s="87"/>
      <c r="BF3436" s="87"/>
    </row>
    <row r="3437" spans="13:58" x14ac:dyDescent="0.25">
      <c r="M3437" s="83"/>
      <c r="N3437" s="87"/>
      <c r="O3437" s="87"/>
      <c r="P3437" s="87"/>
      <c r="Q3437" s="87"/>
      <c r="R3437" s="87"/>
      <c r="S3437" s="87"/>
      <c r="T3437" s="87"/>
      <c r="U3437" s="87"/>
      <c r="V3437" s="87"/>
      <c r="W3437" s="87"/>
      <c r="X3437" s="87"/>
      <c r="Y3437" s="87"/>
      <c r="Z3437" s="87"/>
      <c r="AA3437" s="87"/>
      <c r="AB3437" s="87"/>
      <c r="AC3437" s="87"/>
      <c r="AD3437" s="87"/>
      <c r="AE3437" s="87"/>
      <c r="AF3437" s="87"/>
      <c r="AG3437" s="87"/>
      <c r="AH3437" s="87"/>
      <c r="AI3437" s="87"/>
      <c r="AJ3437" s="87"/>
      <c r="AK3437" s="87"/>
      <c r="AL3437" s="87"/>
      <c r="AM3437" s="87"/>
      <c r="AN3437" s="87"/>
      <c r="AO3437" s="87"/>
      <c r="AP3437" s="87"/>
      <c r="AQ3437" s="87"/>
      <c r="AR3437" s="87"/>
      <c r="AS3437" s="87"/>
      <c r="AT3437" s="87"/>
      <c r="AU3437" s="87"/>
      <c r="AV3437" s="87"/>
      <c r="AW3437" s="87"/>
      <c r="AX3437" s="87"/>
      <c r="AY3437" s="87"/>
      <c r="AZ3437" s="87"/>
      <c r="BA3437" s="87"/>
      <c r="BB3437" s="87"/>
      <c r="BC3437" s="87"/>
      <c r="BD3437" s="87"/>
      <c r="BE3437" s="87"/>
      <c r="BF3437" s="87"/>
    </row>
    <row r="3438" spans="13:58" x14ac:dyDescent="0.25">
      <c r="M3438" s="83"/>
      <c r="N3438" s="87"/>
      <c r="O3438" s="87"/>
      <c r="P3438" s="87"/>
      <c r="Q3438" s="87"/>
      <c r="R3438" s="87"/>
      <c r="S3438" s="87"/>
      <c r="T3438" s="87"/>
      <c r="U3438" s="87"/>
      <c r="V3438" s="87"/>
      <c r="W3438" s="87"/>
      <c r="X3438" s="87"/>
      <c r="Y3438" s="87"/>
      <c r="Z3438" s="87"/>
      <c r="AA3438" s="87"/>
      <c r="AB3438" s="87"/>
      <c r="AC3438" s="87"/>
      <c r="AD3438" s="87"/>
      <c r="AE3438" s="87"/>
      <c r="AF3438" s="87"/>
      <c r="AG3438" s="87"/>
      <c r="AH3438" s="87"/>
      <c r="AI3438" s="87"/>
      <c r="AJ3438" s="87"/>
      <c r="AK3438" s="87"/>
      <c r="AL3438" s="87"/>
      <c r="AM3438" s="87"/>
      <c r="AN3438" s="87"/>
      <c r="AO3438" s="87"/>
      <c r="AP3438" s="87"/>
      <c r="AQ3438" s="87"/>
      <c r="AR3438" s="87"/>
      <c r="AS3438" s="87"/>
      <c r="AT3438" s="87"/>
      <c r="AU3438" s="87"/>
      <c r="AV3438" s="87"/>
      <c r="AW3438" s="87"/>
      <c r="AX3438" s="87"/>
      <c r="AY3438" s="87"/>
      <c r="AZ3438" s="87"/>
      <c r="BA3438" s="87"/>
      <c r="BB3438" s="87"/>
      <c r="BC3438" s="87"/>
      <c r="BD3438" s="87"/>
      <c r="BE3438" s="87"/>
      <c r="BF3438" s="87"/>
    </row>
    <row r="3439" spans="13:58" x14ac:dyDescent="0.25">
      <c r="M3439" s="83"/>
      <c r="N3439" s="87"/>
      <c r="O3439" s="87"/>
      <c r="P3439" s="87"/>
      <c r="Q3439" s="87"/>
      <c r="R3439" s="87"/>
      <c r="S3439" s="87"/>
      <c r="T3439" s="87"/>
      <c r="U3439" s="87"/>
      <c r="V3439" s="87"/>
      <c r="W3439" s="87"/>
      <c r="X3439" s="87"/>
      <c r="Y3439" s="87"/>
      <c r="Z3439" s="87"/>
      <c r="AA3439" s="87"/>
      <c r="AB3439" s="87"/>
      <c r="AC3439" s="87"/>
      <c r="AD3439" s="87"/>
      <c r="AE3439" s="87"/>
      <c r="AF3439" s="87"/>
      <c r="AG3439" s="87"/>
      <c r="AH3439" s="87"/>
      <c r="AI3439" s="87"/>
      <c r="AJ3439" s="87"/>
      <c r="AK3439" s="87"/>
      <c r="AL3439" s="87"/>
      <c r="AM3439" s="87"/>
      <c r="AN3439" s="87"/>
      <c r="AO3439" s="87"/>
      <c r="AP3439" s="87"/>
      <c r="AQ3439" s="87"/>
      <c r="AR3439" s="87"/>
      <c r="AS3439" s="87"/>
      <c r="AT3439" s="87"/>
      <c r="AU3439" s="87"/>
      <c r="AV3439" s="87"/>
      <c r="AW3439" s="87"/>
      <c r="AX3439" s="87"/>
      <c r="AY3439" s="87"/>
      <c r="AZ3439" s="87"/>
      <c r="BA3439" s="87"/>
      <c r="BB3439" s="87"/>
      <c r="BC3439" s="87"/>
      <c r="BD3439" s="87"/>
      <c r="BE3439" s="87"/>
      <c r="BF3439" s="87"/>
    </row>
    <row r="3440" spans="13:58" x14ac:dyDescent="0.25">
      <c r="M3440" s="83"/>
      <c r="N3440" s="87"/>
      <c r="O3440" s="87"/>
      <c r="P3440" s="87"/>
      <c r="Q3440" s="87"/>
      <c r="R3440" s="87"/>
      <c r="S3440" s="87"/>
      <c r="T3440" s="87"/>
      <c r="U3440" s="87"/>
      <c r="V3440" s="87"/>
      <c r="W3440" s="87"/>
      <c r="X3440" s="87"/>
      <c r="Y3440" s="87"/>
      <c r="Z3440" s="87"/>
      <c r="AA3440" s="87"/>
      <c r="AB3440" s="87"/>
      <c r="AC3440" s="87"/>
      <c r="AD3440" s="87"/>
      <c r="AE3440" s="87"/>
      <c r="AF3440" s="87"/>
      <c r="AG3440" s="87"/>
      <c r="AH3440" s="87"/>
      <c r="AI3440" s="87"/>
      <c r="AJ3440" s="87"/>
      <c r="AK3440" s="87"/>
      <c r="AL3440" s="87"/>
      <c r="AM3440" s="87"/>
      <c r="AN3440" s="87"/>
      <c r="AO3440" s="87"/>
      <c r="AP3440" s="87"/>
      <c r="AQ3440" s="87"/>
      <c r="AR3440" s="87"/>
      <c r="AS3440" s="87"/>
      <c r="AT3440" s="87"/>
      <c r="AU3440" s="87"/>
      <c r="AV3440" s="87"/>
      <c r="AW3440" s="87"/>
      <c r="AX3440" s="87"/>
      <c r="AY3440" s="87"/>
      <c r="AZ3440" s="87"/>
      <c r="BA3440" s="87"/>
      <c r="BB3440" s="87"/>
      <c r="BC3440" s="87"/>
      <c r="BD3440" s="87"/>
      <c r="BE3440" s="87"/>
      <c r="BF3440" s="87"/>
    </row>
    <row r="3441" spans="13:58" x14ac:dyDescent="0.25">
      <c r="M3441" s="83"/>
      <c r="N3441" s="87"/>
      <c r="O3441" s="87"/>
      <c r="P3441" s="87"/>
      <c r="Q3441" s="87"/>
      <c r="R3441" s="87"/>
      <c r="S3441" s="87"/>
      <c r="T3441" s="87"/>
      <c r="U3441" s="87"/>
      <c r="V3441" s="87"/>
      <c r="W3441" s="87"/>
      <c r="X3441" s="87"/>
      <c r="Y3441" s="87"/>
      <c r="Z3441" s="87"/>
      <c r="AA3441" s="87"/>
      <c r="AB3441" s="87"/>
      <c r="AC3441" s="87"/>
      <c r="AD3441" s="87"/>
      <c r="AE3441" s="87"/>
      <c r="AF3441" s="87"/>
      <c r="AG3441" s="87"/>
      <c r="AH3441" s="87"/>
      <c r="AI3441" s="87"/>
      <c r="AJ3441" s="87"/>
      <c r="AK3441" s="87"/>
      <c r="AL3441" s="87"/>
      <c r="AM3441" s="87"/>
      <c r="AN3441" s="87"/>
      <c r="AO3441" s="87"/>
      <c r="AP3441" s="87"/>
      <c r="AQ3441" s="87"/>
      <c r="AR3441" s="87"/>
      <c r="AS3441" s="87"/>
      <c r="AT3441" s="87"/>
      <c r="AU3441" s="87"/>
      <c r="AV3441" s="87"/>
      <c r="AW3441" s="87"/>
      <c r="AX3441" s="87"/>
      <c r="AY3441" s="87"/>
      <c r="AZ3441" s="87"/>
      <c r="BA3441" s="87"/>
      <c r="BB3441" s="87"/>
      <c r="BC3441" s="87"/>
      <c r="BD3441" s="87"/>
      <c r="BE3441" s="87"/>
      <c r="BF3441" s="87"/>
    </row>
    <row r="3442" spans="13:58" x14ac:dyDescent="0.25">
      <c r="M3442" s="83"/>
      <c r="N3442" s="87"/>
      <c r="O3442" s="87"/>
      <c r="P3442" s="87"/>
      <c r="Q3442" s="87"/>
      <c r="R3442" s="87"/>
      <c r="S3442" s="87"/>
      <c r="T3442" s="87"/>
      <c r="U3442" s="87"/>
      <c r="V3442" s="87"/>
      <c r="W3442" s="87"/>
      <c r="X3442" s="87"/>
      <c r="Y3442" s="87"/>
      <c r="Z3442" s="87"/>
      <c r="AA3442" s="87"/>
      <c r="AB3442" s="87"/>
      <c r="AC3442" s="87"/>
      <c r="AD3442" s="87"/>
      <c r="AE3442" s="87"/>
      <c r="AF3442" s="87"/>
      <c r="AG3442" s="87"/>
      <c r="AH3442" s="87"/>
      <c r="AI3442" s="87"/>
      <c r="AJ3442" s="87"/>
      <c r="AK3442" s="87"/>
      <c r="AL3442" s="87"/>
      <c r="AM3442" s="87"/>
      <c r="AN3442" s="87"/>
      <c r="AO3442" s="87"/>
      <c r="AP3442" s="87"/>
      <c r="AQ3442" s="87"/>
      <c r="AR3442" s="87"/>
      <c r="AS3442" s="87"/>
      <c r="AT3442" s="87"/>
      <c r="AU3442" s="87"/>
      <c r="AV3442" s="87"/>
      <c r="AW3442" s="87"/>
      <c r="AX3442" s="87"/>
      <c r="AY3442" s="87"/>
      <c r="AZ3442" s="87"/>
      <c r="BA3442" s="87"/>
      <c r="BB3442" s="87"/>
      <c r="BC3442" s="87"/>
      <c r="BD3442" s="87"/>
      <c r="BE3442" s="87"/>
      <c r="BF3442" s="87"/>
    </row>
    <row r="3443" spans="13:58" x14ac:dyDescent="0.25">
      <c r="M3443" s="83"/>
      <c r="N3443" s="87"/>
      <c r="O3443" s="87"/>
      <c r="P3443" s="87"/>
      <c r="Q3443" s="87"/>
      <c r="R3443" s="87"/>
      <c r="S3443" s="87"/>
      <c r="T3443" s="87"/>
      <c r="U3443" s="87"/>
      <c r="V3443" s="87"/>
      <c r="W3443" s="87"/>
      <c r="X3443" s="87"/>
      <c r="Y3443" s="87"/>
      <c r="Z3443" s="87"/>
      <c r="AA3443" s="87"/>
      <c r="AB3443" s="87"/>
      <c r="AC3443" s="87"/>
      <c r="AD3443" s="87"/>
      <c r="AE3443" s="87"/>
      <c r="AF3443" s="87"/>
      <c r="AG3443" s="87"/>
      <c r="AH3443" s="87"/>
      <c r="AI3443" s="87"/>
      <c r="AJ3443" s="87"/>
      <c r="AK3443" s="87"/>
      <c r="AL3443" s="87"/>
      <c r="AM3443" s="87"/>
      <c r="AN3443" s="87"/>
      <c r="AO3443" s="87"/>
      <c r="AP3443" s="87"/>
      <c r="AQ3443" s="87"/>
      <c r="AR3443" s="87"/>
      <c r="AS3443" s="87"/>
      <c r="AT3443" s="87"/>
      <c r="AU3443" s="87"/>
      <c r="AV3443" s="87"/>
      <c r="AW3443" s="87"/>
      <c r="AX3443" s="87"/>
      <c r="AY3443" s="87"/>
      <c r="AZ3443" s="87"/>
      <c r="BA3443" s="87"/>
      <c r="BB3443" s="87"/>
      <c r="BC3443" s="87"/>
      <c r="BD3443" s="87"/>
      <c r="BE3443" s="87"/>
      <c r="BF3443" s="87"/>
    </row>
    <row r="3444" spans="13:58" x14ac:dyDescent="0.25">
      <c r="M3444" s="83"/>
      <c r="N3444" s="87"/>
      <c r="O3444" s="87"/>
      <c r="P3444" s="87"/>
      <c r="Q3444" s="87"/>
      <c r="R3444" s="87"/>
      <c r="S3444" s="87"/>
      <c r="T3444" s="87"/>
      <c r="U3444" s="87"/>
      <c r="V3444" s="87"/>
      <c r="W3444" s="87"/>
      <c r="X3444" s="87"/>
      <c r="Y3444" s="87"/>
      <c r="Z3444" s="87"/>
      <c r="AA3444" s="87"/>
      <c r="AB3444" s="87"/>
      <c r="AC3444" s="87"/>
      <c r="AD3444" s="87"/>
      <c r="AE3444" s="87"/>
      <c r="AF3444" s="87"/>
      <c r="AG3444" s="87"/>
      <c r="AH3444" s="87"/>
      <c r="AI3444" s="87"/>
      <c r="AJ3444" s="87"/>
      <c r="AK3444" s="87"/>
      <c r="AL3444" s="87"/>
      <c r="AM3444" s="87"/>
      <c r="AN3444" s="87"/>
      <c r="AO3444" s="87"/>
      <c r="AP3444" s="87"/>
      <c r="AQ3444" s="87"/>
      <c r="AR3444" s="87"/>
      <c r="AS3444" s="87"/>
      <c r="AT3444" s="87"/>
      <c r="AU3444" s="87"/>
      <c r="AV3444" s="87"/>
      <c r="AW3444" s="87"/>
      <c r="AX3444" s="87"/>
      <c r="AY3444" s="87"/>
      <c r="AZ3444" s="87"/>
      <c r="BA3444" s="87"/>
      <c r="BB3444" s="87"/>
      <c r="BC3444" s="87"/>
      <c r="BD3444" s="87"/>
      <c r="BE3444" s="87"/>
      <c r="BF3444" s="87"/>
    </row>
    <row r="3445" spans="13:58" x14ac:dyDescent="0.25">
      <c r="M3445" s="83"/>
      <c r="N3445" s="87"/>
      <c r="O3445" s="87"/>
      <c r="P3445" s="87"/>
      <c r="Q3445" s="87"/>
      <c r="R3445" s="87"/>
      <c r="S3445" s="87"/>
      <c r="T3445" s="87"/>
      <c r="U3445" s="87"/>
      <c r="V3445" s="87"/>
      <c r="W3445" s="87"/>
      <c r="X3445" s="87"/>
      <c r="Y3445" s="87"/>
      <c r="Z3445" s="87"/>
      <c r="AA3445" s="87"/>
      <c r="AB3445" s="87"/>
      <c r="AC3445" s="87"/>
      <c r="AD3445" s="87"/>
      <c r="AE3445" s="87"/>
      <c r="AF3445" s="87"/>
      <c r="AG3445" s="87"/>
      <c r="AH3445" s="87"/>
      <c r="AI3445" s="87"/>
      <c r="AJ3445" s="87"/>
      <c r="AK3445" s="87"/>
      <c r="AL3445" s="87"/>
      <c r="AM3445" s="87"/>
      <c r="AN3445" s="87"/>
      <c r="AO3445" s="87"/>
      <c r="AP3445" s="87"/>
      <c r="AQ3445" s="87"/>
      <c r="AR3445" s="87"/>
      <c r="AS3445" s="87"/>
      <c r="AT3445" s="87"/>
      <c r="AU3445" s="87"/>
      <c r="AV3445" s="87"/>
      <c r="AW3445" s="87"/>
      <c r="AX3445" s="87"/>
      <c r="AY3445" s="87"/>
      <c r="AZ3445" s="87"/>
      <c r="BA3445" s="87"/>
      <c r="BB3445" s="87"/>
      <c r="BC3445" s="87"/>
      <c r="BD3445" s="87"/>
      <c r="BE3445" s="87"/>
      <c r="BF3445" s="87"/>
    </row>
    <row r="3446" spans="13:58" x14ac:dyDescent="0.25">
      <c r="M3446" s="83"/>
      <c r="N3446" s="87"/>
      <c r="O3446" s="87"/>
      <c r="P3446" s="87"/>
      <c r="Q3446" s="87"/>
      <c r="R3446" s="87"/>
      <c r="S3446" s="87"/>
      <c r="T3446" s="87"/>
      <c r="U3446" s="87"/>
      <c r="V3446" s="87"/>
      <c r="W3446" s="87"/>
      <c r="X3446" s="87"/>
      <c r="Y3446" s="87"/>
      <c r="Z3446" s="87"/>
      <c r="AA3446" s="87"/>
      <c r="AB3446" s="87"/>
      <c r="AC3446" s="87"/>
      <c r="AD3446" s="87"/>
      <c r="AE3446" s="87"/>
      <c r="AF3446" s="87"/>
      <c r="AG3446" s="87"/>
      <c r="AH3446" s="87"/>
      <c r="AI3446" s="87"/>
      <c r="AJ3446" s="87"/>
      <c r="AK3446" s="87"/>
      <c r="AL3446" s="87"/>
      <c r="AM3446" s="87"/>
      <c r="AN3446" s="87"/>
      <c r="AO3446" s="87"/>
      <c r="AP3446" s="87"/>
      <c r="AQ3446" s="87"/>
      <c r="AR3446" s="87"/>
      <c r="AS3446" s="87"/>
      <c r="AT3446" s="87"/>
      <c r="AU3446" s="87"/>
      <c r="AV3446" s="87"/>
      <c r="AW3446" s="87"/>
      <c r="AX3446" s="87"/>
      <c r="AY3446" s="87"/>
      <c r="AZ3446" s="87"/>
      <c r="BA3446" s="87"/>
      <c r="BB3446" s="87"/>
      <c r="BC3446" s="87"/>
      <c r="BD3446" s="87"/>
      <c r="BE3446" s="87"/>
      <c r="BF3446" s="87"/>
    </row>
    <row r="3447" spans="13:58" x14ac:dyDescent="0.25">
      <c r="M3447" s="83"/>
      <c r="N3447" s="87"/>
      <c r="O3447" s="87"/>
      <c r="P3447" s="87"/>
      <c r="Q3447" s="87"/>
      <c r="R3447" s="87"/>
      <c r="S3447" s="87"/>
      <c r="T3447" s="87"/>
      <c r="U3447" s="87"/>
      <c r="V3447" s="87"/>
      <c r="W3447" s="87"/>
      <c r="X3447" s="87"/>
      <c r="Y3447" s="87"/>
      <c r="Z3447" s="87"/>
      <c r="AA3447" s="87"/>
      <c r="AB3447" s="87"/>
      <c r="AC3447" s="87"/>
      <c r="AD3447" s="87"/>
      <c r="AE3447" s="87"/>
      <c r="AF3447" s="87"/>
      <c r="AG3447" s="87"/>
      <c r="AH3447" s="87"/>
      <c r="AI3447" s="87"/>
      <c r="AJ3447" s="87"/>
      <c r="AK3447" s="87"/>
      <c r="AL3447" s="87"/>
      <c r="AM3447" s="87"/>
      <c r="AN3447" s="87"/>
      <c r="AO3447" s="87"/>
      <c r="AP3447" s="87"/>
      <c r="AQ3447" s="87"/>
      <c r="AR3447" s="87"/>
      <c r="AS3447" s="87"/>
      <c r="AT3447" s="87"/>
      <c r="AU3447" s="87"/>
      <c r="AV3447" s="87"/>
      <c r="AW3447" s="87"/>
      <c r="AX3447" s="87"/>
      <c r="AY3447" s="87"/>
      <c r="AZ3447" s="87"/>
      <c r="BA3447" s="87"/>
      <c r="BB3447" s="87"/>
      <c r="BC3447" s="87"/>
      <c r="BD3447" s="87"/>
      <c r="BE3447" s="87"/>
      <c r="BF3447" s="87"/>
    </row>
    <row r="3448" spans="13:58" x14ac:dyDescent="0.25">
      <c r="M3448" s="83"/>
      <c r="N3448" s="87"/>
      <c r="O3448" s="87"/>
      <c r="P3448" s="87"/>
      <c r="Q3448" s="87"/>
      <c r="R3448" s="87"/>
      <c r="S3448" s="87"/>
      <c r="T3448" s="87"/>
      <c r="U3448" s="87"/>
      <c r="V3448" s="87"/>
      <c r="W3448" s="87"/>
      <c r="X3448" s="87"/>
      <c r="Y3448" s="87"/>
      <c r="Z3448" s="87"/>
      <c r="AA3448" s="87"/>
      <c r="AB3448" s="87"/>
      <c r="AC3448" s="87"/>
      <c r="AD3448" s="87"/>
      <c r="AE3448" s="87"/>
      <c r="AF3448" s="87"/>
      <c r="AG3448" s="87"/>
      <c r="AH3448" s="87"/>
      <c r="AI3448" s="87"/>
      <c r="AJ3448" s="87"/>
      <c r="AK3448" s="87"/>
      <c r="AL3448" s="87"/>
      <c r="AM3448" s="87"/>
      <c r="AN3448" s="87"/>
      <c r="AO3448" s="87"/>
      <c r="AP3448" s="87"/>
      <c r="AQ3448" s="87"/>
      <c r="AR3448" s="87"/>
      <c r="AS3448" s="87"/>
      <c r="AT3448" s="87"/>
      <c r="AU3448" s="87"/>
      <c r="AV3448" s="87"/>
      <c r="AW3448" s="87"/>
      <c r="AX3448" s="87"/>
      <c r="AY3448" s="87"/>
      <c r="AZ3448" s="87"/>
      <c r="BA3448" s="87"/>
      <c r="BB3448" s="87"/>
      <c r="BC3448" s="87"/>
      <c r="BD3448" s="87"/>
      <c r="BE3448" s="87"/>
      <c r="BF3448" s="87"/>
    </row>
    <row r="3449" spans="13:58" x14ac:dyDescent="0.25">
      <c r="M3449" s="83"/>
      <c r="N3449" s="87"/>
      <c r="O3449" s="87"/>
      <c r="P3449" s="87"/>
      <c r="Q3449" s="87"/>
      <c r="R3449" s="87"/>
      <c r="S3449" s="87"/>
      <c r="T3449" s="87"/>
      <c r="U3449" s="87"/>
      <c r="V3449" s="87"/>
      <c r="W3449" s="87"/>
      <c r="X3449" s="87"/>
      <c r="Y3449" s="87"/>
      <c r="Z3449" s="87"/>
      <c r="AA3449" s="87"/>
      <c r="AB3449" s="87"/>
      <c r="AC3449" s="87"/>
      <c r="AD3449" s="87"/>
      <c r="AE3449" s="87"/>
      <c r="AF3449" s="87"/>
      <c r="AG3449" s="87"/>
      <c r="AH3449" s="87"/>
      <c r="AI3449" s="87"/>
      <c r="AJ3449" s="87"/>
      <c r="AK3449" s="87"/>
      <c r="AL3449" s="87"/>
      <c r="AM3449" s="87"/>
      <c r="AN3449" s="87"/>
      <c r="AO3449" s="87"/>
      <c r="AP3449" s="87"/>
      <c r="AQ3449" s="87"/>
      <c r="AR3449" s="87"/>
      <c r="AS3449" s="87"/>
      <c r="AT3449" s="87"/>
      <c r="AU3449" s="87"/>
      <c r="AV3449" s="87"/>
      <c r="AW3449" s="87"/>
      <c r="AX3449" s="87"/>
      <c r="AY3449" s="87"/>
      <c r="AZ3449" s="87"/>
      <c r="BA3449" s="87"/>
      <c r="BB3449" s="87"/>
      <c r="BC3449" s="87"/>
      <c r="BD3449" s="87"/>
      <c r="BE3449" s="87"/>
      <c r="BF3449" s="87"/>
    </row>
    <row r="3450" spans="13:58" x14ac:dyDescent="0.25">
      <c r="M3450" s="83"/>
      <c r="N3450" s="87"/>
      <c r="O3450" s="87"/>
      <c r="P3450" s="87"/>
      <c r="Q3450" s="87"/>
      <c r="R3450" s="87"/>
      <c r="S3450" s="87"/>
      <c r="T3450" s="87"/>
      <c r="U3450" s="87"/>
      <c r="V3450" s="87"/>
      <c r="W3450" s="87"/>
      <c r="X3450" s="87"/>
      <c r="Y3450" s="87"/>
      <c r="Z3450" s="87"/>
      <c r="AA3450" s="87"/>
      <c r="AB3450" s="87"/>
      <c r="AC3450" s="87"/>
      <c r="AD3450" s="87"/>
      <c r="AE3450" s="87"/>
      <c r="AF3450" s="87"/>
      <c r="AG3450" s="87"/>
      <c r="AH3450" s="87"/>
      <c r="AI3450" s="87"/>
      <c r="AJ3450" s="87"/>
      <c r="AK3450" s="87"/>
      <c r="AL3450" s="87"/>
      <c r="AM3450" s="87"/>
      <c r="AN3450" s="87"/>
      <c r="AO3450" s="87"/>
      <c r="AP3450" s="87"/>
      <c r="AQ3450" s="87"/>
      <c r="AR3450" s="87"/>
      <c r="AS3450" s="87"/>
      <c r="AT3450" s="87"/>
      <c r="AU3450" s="87"/>
      <c r="AV3450" s="87"/>
      <c r="AW3450" s="87"/>
      <c r="AX3450" s="87"/>
      <c r="AY3450" s="87"/>
      <c r="AZ3450" s="87"/>
      <c r="BA3450" s="87"/>
      <c r="BB3450" s="87"/>
      <c r="BC3450" s="87"/>
      <c r="BD3450" s="87"/>
      <c r="BE3450" s="87"/>
      <c r="BF3450" s="87"/>
    </row>
    <row r="3451" spans="13:58" x14ac:dyDescent="0.25">
      <c r="M3451" s="83"/>
      <c r="N3451" s="87"/>
      <c r="O3451" s="87"/>
      <c r="P3451" s="87"/>
      <c r="Q3451" s="87"/>
      <c r="R3451" s="87"/>
      <c r="S3451" s="87"/>
      <c r="T3451" s="87"/>
      <c r="U3451" s="87"/>
      <c r="V3451" s="87"/>
      <c r="W3451" s="87"/>
      <c r="X3451" s="87"/>
      <c r="Y3451" s="87"/>
      <c r="Z3451" s="87"/>
      <c r="AA3451" s="87"/>
      <c r="AB3451" s="87"/>
      <c r="AC3451" s="87"/>
      <c r="AD3451" s="87"/>
      <c r="AE3451" s="87"/>
      <c r="AF3451" s="87"/>
      <c r="AG3451" s="87"/>
      <c r="AH3451" s="87"/>
      <c r="AI3451" s="87"/>
      <c r="AJ3451" s="87"/>
      <c r="AK3451" s="87"/>
      <c r="AL3451" s="87"/>
      <c r="AM3451" s="87"/>
      <c r="AN3451" s="87"/>
      <c r="AO3451" s="87"/>
      <c r="AP3451" s="87"/>
      <c r="AQ3451" s="87"/>
      <c r="AR3451" s="87"/>
      <c r="AS3451" s="87"/>
      <c r="AT3451" s="87"/>
      <c r="AU3451" s="87"/>
      <c r="AV3451" s="87"/>
      <c r="AW3451" s="87"/>
      <c r="AX3451" s="87"/>
      <c r="AY3451" s="87"/>
      <c r="AZ3451" s="87"/>
      <c r="BA3451" s="87"/>
      <c r="BB3451" s="87"/>
      <c r="BC3451" s="87"/>
      <c r="BD3451" s="87"/>
      <c r="BE3451" s="87"/>
      <c r="BF3451" s="87"/>
    </row>
    <row r="3452" spans="13:58" x14ac:dyDescent="0.25">
      <c r="M3452" s="83"/>
      <c r="N3452" s="87"/>
      <c r="O3452" s="87"/>
      <c r="P3452" s="87"/>
      <c r="Q3452" s="87"/>
      <c r="R3452" s="87"/>
      <c r="S3452" s="87"/>
      <c r="T3452" s="87"/>
      <c r="U3452" s="87"/>
      <c r="V3452" s="87"/>
      <c r="W3452" s="87"/>
      <c r="X3452" s="87"/>
      <c r="Y3452" s="87"/>
      <c r="Z3452" s="87"/>
      <c r="AA3452" s="87"/>
      <c r="AB3452" s="87"/>
      <c r="AC3452" s="87"/>
      <c r="AD3452" s="87"/>
      <c r="AE3452" s="87"/>
      <c r="AF3452" s="87"/>
      <c r="AG3452" s="87"/>
      <c r="AH3452" s="87"/>
      <c r="AI3452" s="87"/>
      <c r="AJ3452" s="87"/>
      <c r="AK3452" s="87"/>
      <c r="AL3452" s="87"/>
      <c r="AM3452" s="87"/>
      <c r="AN3452" s="87"/>
      <c r="AO3452" s="87"/>
      <c r="AP3452" s="87"/>
      <c r="AQ3452" s="87"/>
      <c r="AR3452" s="87"/>
      <c r="AS3452" s="87"/>
      <c r="AT3452" s="87"/>
      <c r="AU3452" s="87"/>
      <c r="AV3452" s="87"/>
      <c r="AW3452" s="87"/>
      <c r="AX3452" s="87"/>
      <c r="AY3452" s="87"/>
      <c r="AZ3452" s="87"/>
      <c r="BA3452" s="87"/>
      <c r="BB3452" s="87"/>
      <c r="BC3452" s="87"/>
      <c r="BD3452" s="87"/>
      <c r="BE3452" s="87"/>
      <c r="BF3452" s="87"/>
    </row>
    <row r="3453" spans="13:58" x14ac:dyDescent="0.25">
      <c r="M3453" s="83"/>
      <c r="N3453" s="87"/>
      <c r="O3453" s="87"/>
      <c r="P3453" s="87"/>
      <c r="Q3453" s="87"/>
      <c r="R3453" s="87"/>
      <c r="S3453" s="87"/>
      <c r="T3453" s="87"/>
      <c r="U3453" s="87"/>
      <c r="V3453" s="87"/>
      <c r="W3453" s="87"/>
      <c r="X3453" s="87"/>
      <c r="Y3453" s="87"/>
      <c r="Z3453" s="87"/>
      <c r="AA3453" s="87"/>
      <c r="AB3453" s="87"/>
      <c r="AC3453" s="87"/>
      <c r="AD3453" s="87"/>
      <c r="AE3453" s="87"/>
      <c r="AF3453" s="87"/>
      <c r="AG3453" s="87"/>
      <c r="AH3453" s="87"/>
      <c r="AI3453" s="87"/>
      <c r="AJ3453" s="87"/>
      <c r="AK3453" s="87"/>
      <c r="AL3453" s="87"/>
      <c r="AM3453" s="87"/>
      <c r="AN3453" s="87"/>
      <c r="AO3453" s="87"/>
      <c r="AP3453" s="87"/>
      <c r="AQ3453" s="87"/>
      <c r="AR3453" s="87"/>
      <c r="AS3453" s="87"/>
      <c r="AT3453" s="87"/>
      <c r="AU3453" s="87"/>
      <c r="AV3453" s="87"/>
      <c r="AW3453" s="87"/>
      <c r="AX3453" s="87"/>
      <c r="AY3453" s="87"/>
      <c r="AZ3453" s="87"/>
      <c r="BA3453" s="87"/>
      <c r="BB3453" s="87"/>
      <c r="BC3453" s="87"/>
      <c r="BD3453" s="87"/>
      <c r="BE3453" s="87"/>
      <c r="BF3453" s="87"/>
    </row>
    <row r="3454" spans="13:58" x14ac:dyDescent="0.25">
      <c r="M3454" s="83"/>
      <c r="N3454" s="87"/>
      <c r="O3454" s="87"/>
      <c r="P3454" s="87"/>
      <c r="Q3454" s="87"/>
      <c r="R3454" s="87"/>
      <c r="S3454" s="87"/>
      <c r="T3454" s="87"/>
      <c r="U3454" s="87"/>
      <c r="V3454" s="87"/>
      <c r="W3454" s="87"/>
      <c r="X3454" s="87"/>
      <c r="Y3454" s="87"/>
      <c r="Z3454" s="87"/>
      <c r="AA3454" s="87"/>
      <c r="AB3454" s="87"/>
      <c r="AC3454" s="87"/>
      <c r="AD3454" s="87"/>
      <c r="AE3454" s="87"/>
      <c r="AF3454" s="87"/>
      <c r="AG3454" s="87"/>
      <c r="AH3454" s="87"/>
      <c r="AI3454" s="87"/>
      <c r="AJ3454" s="87"/>
      <c r="AK3454" s="87"/>
      <c r="AL3454" s="87"/>
      <c r="AM3454" s="87"/>
      <c r="AN3454" s="87"/>
      <c r="AO3454" s="87"/>
      <c r="AP3454" s="87"/>
      <c r="AQ3454" s="87"/>
      <c r="AR3454" s="87"/>
      <c r="AS3454" s="87"/>
      <c r="AT3454" s="87"/>
      <c r="AU3454" s="87"/>
      <c r="AV3454" s="87"/>
      <c r="AW3454" s="87"/>
      <c r="AX3454" s="87"/>
      <c r="AY3454" s="87"/>
      <c r="AZ3454" s="87"/>
      <c r="BA3454" s="87"/>
      <c r="BB3454" s="87"/>
      <c r="BC3454" s="87"/>
      <c r="BD3454" s="87"/>
      <c r="BE3454" s="87"/>
      <c r="BF3454" s="87"/>
    </row>
    <row r="3455" spans="13:58" x14ac:dyDescent="0.25">
      <c r="M3455" s="83"/>
      <c r="N3455" s="87"/>
      <c r="O3455" s="87"/>
      <c r="P3455" s="87"/>
      <c r="Q3455" s="87"/>
      <c r="R3455" s="87"/>
      <c r="S3455" s="87"/>
      <c r="T3455" s="87"/>
      <c r="U3455" s="87"/>
      <c r="V3455" s="87"/>
      <c r="W3455" s="87"/>
      <c r="X3455" s="87"/>
      <c r="Y3455" s="87"/>
      <c r="Z3455" s="87"/>
      <c r="AA3455" s="87"/>
      <c r="AB3455" s="87"/>
      <c r="AC3455" s="87"/>
      <c r="AD3455" s="87"/>
      <c r="AE3455" s="87"/>
      <c r="AF3455" s="87"/>
      <c r="AG3455" s="87"/>
      <c r="AH3455" s="87"/>
      <c r="AI3455" s="87"/>
      <c r="AJ3455" s="87"/>
      <c r="AK3455" s="87"/>
      <c r="AL3455" s="87"/>
      <c r="AM3455" s="87"/>
      <c r="AN3455" s="87"/>
      <c r="AO3455" s="87"/>
      <c r="AP3455" s="87"/>
      <c r="AQ3455" s="87"/>
      <c r="AR3455" s="87"/>
      <c r="AS3455" s="87"/>
      <c r="AT3455" s="87"/>
      <c r="AU3455" s="87"/>
      <c r="AV3455" s="87"/>
      <c r="AW3455" s="87"/>
      <c r="AX3455" s="87"/>
      <c r="AY3455" s="87"/>
      <c r="AZ3455" s="87"/>
      <c r="BA3455" s="87"/>
      <c r="BB3455" s="87"/>
      <c r="BC3455" s="87"/>
      <c r="BD3455" s="87"/>
      <c r="BE3455" s="87"/>
      <c r="BF3455" s="87"/>
    </row>
    <row r="3456" spans="13:58" x14ac:dyDescent="0.25">
      <c r="M3456" s="83"/>
      <c r="N3456" s="87"/>
      <c r="O3456" s="87"/>
      <c r="P3456" s="87"/>
      <c r="Q3456" s="87"/>
      <c r="R3456" s="87"/>
      <c r="S3456" s="87"/>
      <c r="T3456" s="87"/>
      <c r="U3456" s="87"/>
      <c r="V3456" s="87"/>
      <c r="W3456" s="87"/>
      <c r="X3456" s="87"/>
      <c r="Y3456" s="87"/>
      <c r="Z3456" s="87"/>
      <c r="AA3456" s="87"/>
      <c r="AB3456" s="87"/>
      <c r="AC3456" s="87"/>
      <c r="AD3456" s="87"/>
      <c r="AE3456" s="87"/>
      <c r="AF3456" s="87"/>
      <c r="AG3456" s="87"/>
      <c r="AH3456" s="87"/>
      <c r="AI3456" s="87"/>
      <c r="AJ3456" s="87"/>
      <c r="AK3456" s="87"/>
      <c r="AL3456" s="87"/>
      <c r="AM3456" s="87"/>
      <c r="AN3456" s="87"/>
      <c r="AO3456" s="87"/>
      <c r="AP3456" s="87"/>
      <c r="AQ3456" s="87"/>
      <c r="AR3456" s="87"/>
      <c r="AS3456" s="87"/>
      <c r="AT3456" s="87"/>
      <c r="AU3456" s="87"/>
      <c r="AV3456" s="87"/>
      <c r="AW3456" s="87"/>
      <c r="AX3456" s="87"/>
      <c r="AY3456" s="87"/>
      <c r="AZ3456" s="87"/>
      <c r="BA3456" s="87"/>
      <c r="BB3456" s="87"/>
      <c r="BC3456" s="87"/>
      <c r="BD3456" s="87"/>
      <c r="BE3456" s="87"/>
      <c r="BF3456" s="87"/>
    </row>
    <row r="3457" spans="13:58" x14ac:dyDescent="0.25">
      <c r="M3457" s="83"/>
      <c r="N3457" s="87"/>
      <c r="O3457" s="87"/>
      <c r="P3457" s="87"/>
      <c r="Q3457" s="87"/>
      <c r="R3457" s="87"/>
      <c r="S3457" s="87"/>
      <c r="T3457" s="87"/>
      <c r="U3457" s="87"/>
      <c r="V3457" s="87"/>
      <c r="W3457" s="87"/>
      <c r="X3457" s="87"/>
      <c r="Y3457" s="87"/>
      <c r="Z3457" s="87"/>
      <c r="AA3457" s="87"/>
      <c r="AB3457" s="87"/>
      <c r="AC3457" s="87"/>
      <c r="AD3457" s="87"/>
      <c r="AE3457" s="87"/>
      <c r="AF3457" s="87"/>
      <c r="AG3457" s="87"/>
      <c r="AH3457" s="87"/>
      <c r="AI3457" s="87"/>
      <c r="AJ3457" s="87"/>
      <c r="AK3457" s="87"/>
      <c r="AL3457" s="87"/>
      <c r="AM3457" s="87"/>
      <c r="AN3457" s="87"/>
      <c r="AO3457" s="87"/>
      <c r="AP3457" s="87"/>
      <c r="AQ3457" s="87"/>
      <c r="AR3457" s="87"/>
      <c r="AS3457" s="87"/>
      <c r="AT3457" s="87"/>
      <c r="AU3457" s="87"/>
      <c r="AV3457" s="87"/>
      <c r="AW3457" s="87"/>
      <c r="AX3457" s="87"/>
      <c r="AY3457" s="87"/>
      <c r="AZ3457" s="87"/>
      <c r="BA3457" s="87"/>
      <c r="BB3457" s="87"/>
      <c r="BC3457" s="87"/>
      <c r="BD3457" s="87"/>
      <c r="BE3457" s="87"/>
      <c r="BF3457" s="87"/>
    </row>
    <row r="3458" spans="13:58" x14ac:dyDescent="0.25">
      <c r="M3458" s="83"/>
      <c r="N3458" s="87"/>
      <c r="O3458" s="87"/>
      <c r="P3458" s="87"/>
      <c r="Q3458" s="87"/>
      <c r="R3458" s="87"/>
      <c r="S3458" s="87"/>
      <c r="T3458" s="87"/>
      <c r="U3458" s="87"/>
      <c r="V3458" s="87"/>
      <c r="W3458" s="87"/>
      <c r="X3458" s="87"/>
      <c r="Y3458" s="87"/>
      <c r="Z3458" s="87"/>
      <c r="AA3458" s="87"/>
      <c r="AB3458" s="87"/>
      <c r="AC3458" s="87"/>
      <c r="AD3458" s="87"/>
      <c r="AE3458" s="87"/>
      <c r="AF3458" s="87"/>
      <c r="AG3458" s="87"/>
      <c r="AH3458" s="87"/>
      <c r="AI3458" s="87"/>
      <c r="AJ3458" s="87"/>
      <c r="AK3458" s="87"/>
      <c r="AL3458" s="87"/>
      <c r="AM3458" s="87"/>
      <c r="AN3458" s="87"/>
      <c r="AO3458" s="87"/>
      <c r="AP3458" s="87"/>
      <c r="AQ3458" s="87"/>
      <c r="AR3458" s="87"/>
      <c r="AS3458" s="87"/>
      <c r="AT3458" s="87"/>
      <c r="AU3458" s="87"/>
      <c r="AV3458" s="87"/>
      <c r="AW3458" s="87"/>
      <c r="AX3458" s="87"/>
      <c r="AY3458" s="87"/>
      <c r="AZ3458" s="87"/>
      <c r="BA3458" s="87"/>
      <c r="BB3458" s="87"/>
      <c r="BC3458" s="87"/>
      <c r="BD3458" s="87"/>
      <c r="BE3458" s="87"/>
      <c r="BF3458" s="87"/>
    </row>
    <row r="3459" spans="13:58" x14ac:dyDescent="0.25">
      <c r="M3459" s="83"/>
      <c r="N3459" s="87"/>
      <c r="O3459" s="87"/>
      <c r="P3459" s="87"/>
      <c r="Q3459" s="87"/>
      <c r="R3459" s="87"/>
      <c r="S3459" s="87"/>
      <c r="T3459" s="87"/>
      <c r="U3459" s="87"/>
      <c r="V3459" s="87"/>
      <c r="W3459" s="87"/>
      <c r="X3459" s="87"/>
      <c r="Y3459" s="87"/>
      <c r="Z3459" s="87"/>
      <c r="AA3459" s="87"/>
      <c r="AB3459" s="87"/>
      <c r="AC3459" s="87"/>
      <c r="AD3459" s="87"/>
      <c r="AE3459" s="87"/>
      <c r="AF3459" s="87"/>
      <c r="AG3459" s="87"/>
      <c r="AH3459" s="87"/>
      <c r="AI3459" s="87"/>
      <c r="AJ3459" s="87"/>
      <c r="AK3459" s="87"/>
      <c r="AL3459" s="87"/>
      <c r="AM3459" s="87"/>
      <c r="AN3459" s="87"/>
      <c r="AO3459" s="87"/>
      <c r="AP3459" s="87"/>
      <c r="AQ3459" s="87"/>
      <c r="AR3459" s="87"/>
      <c r="AS3459" s="87"/>
      <c r="AT3459" s="87"/>
      <c r="AU3459" s="87"/>
      <c r="AV3459" s="87"/>
      <c r="AW3459" s="87"/>
      <c r="AX3459" s="87"/>
      <c r="AY3459" s="87"/>
      <c r="AZ3459" s="87"/>
      <c r="BA3459" s="87"/>
      <c r="BB3459" s="87"/>
      <c r="BC3459" s="87"/>
      <c r="BD3459" s="87"/>
      <c r="BE3459" s="87"/>
      <c r="BF3459" s="87"/>
    </row>
    <row r="3460" spans="13:58" x14ac:dyDescent="0.25">
      <c r="M3460" s="83"/>
      <c r="N3460" s="87"/>
      <c r="O3460" s="87"/>
      <c r="P3460" s="87"/>
      <c r="Q3460" s="87"/>
      <c r="R3460" s="87"/>
      <c r="S3460" s="87"/>
      <c r="T3460" s="87"/>
      <c r="U3460" s="87"/>
      <c r="V3460" s="87"/>
      <c r="W3460" s="87"/>
      <c r="X3460" s="87"/>
      <c r="Y3460" s="87"/>
      <c r="Z3460" s="87"/>
      <c r="AA3460" s="87"/>
      <c r="AB3460" s="87"/>
      <c r="AC3460" s="87"/>
      <c r="AD3460" s="87"/>
      <c r="AE3460" s="87"/>
      <c r="AF3460" s="87"/>
      <c r="AG3460" s="87"/>
      <c r="AH3460" s="87"/>
      <c r="AI3460" s="87"/>
      <c r="AJ3460" s="87"/>
      <c r="AK3460" s="87"/>
      <c r="AL3460" s="87"/>
      <c r="AM3460" s="87"/>
      <c r="AN3460" s="87"/>
      <c r="AO3460" s="87"/>
      <c r="AP3460" s="87"/>
      <c r="AQ3460" s="87"/>
      <c r="AR3460" s="87"/>
      <c r="AS3460" s="87"/>
      <c r="AT3460" s="87"/>
      <c r="AU3460" s="87"/>
      <c r="AV3460" s="87"/>
      <c r="AW3460" s="87"/>
      <c r="AX3460" s="87"/>
      <c r="AY3460" s="87"/>
      <c r="AZ3460" s="87"/>
      <c r="BA3460" s="87"/>
      <c r="BB3460" s="87"/>
      <c r="BC3460" s="87"/>
      <c r="BD3460" s="87"/>
      <c r="BE3460" s="87"/>
      <c r="BF3460" s="87"/>
    </row>
    <row r="3461" spans="13:58" x14ac:dyDescent="0.25">
      <c r="M3461" s="83"/>
      <c r="N3461" s="87"/>
      <c r="O3461" s="87"/>
      <c r="P3461" s="87"/>
      <c r="Q3461" s="87"/>
      <c r="R3461" s="87"/>
      <c r="S3461" s="87"/>
      <c r="T3461" s="87"/>
      <c r="U3461" s="87"/>
      <c r="V3461" s="87"/>
      <c r="W3461" s="87"/>
      <c r="X3461" s="87"/>
      <c r="Y3461" s="87"/>
      <c r="Z3461" s="87"/>
      <c r="AA3461" s="87"/>
      <c r="AB3461" s="87"/>
      <c r="AC3461" s="87"/>
      <c r="AD3461" s="87"/>
      <c r="AE3461" s="87"/>
      <c r="AF3461" s="87"/>
      <c r="AG3461" s="87"/>
      <c r="AH3461" s="87"/>
      <c r="AI3461" s="87"/>
      <c r="AJ3461" s="87"/>
      <c r="AK3461" s="87"/>
      <c r="AL3461" s="87"/>
      <c r="AM3461" s="87"/>
      <c r="AN3461" s="87"/>
      <c r="AO3461" s="87"/>
      <c r="AP3461" s="87"/>
      <c r="AQ3461" s="87"/>
      <c r="AR3461" s="87"/>
      <c r="AS3461" s="87"/>
      <c r="AT3461" s="87"/>
      <c r="AU3461" s="87"/>
      <c r="AV3461" s="87"/>
      <c r="AW3461" s="87"/>
      <c r="AX3461" s="87"/>
      <c r="AY3461" s="87"/>
      <c r="AZ3461" s="87"/>
      <c r="BA3461" s="87"/>
      <c r="BB3461" s="87"/>
      <c r="BC3461" s="87"/>
      <c r="BD3461" s="87"/>
      <c r="BE3461" s="87"/>
      <c r="BF3461" s="87"/>
    </row>
    <row r="3462" spans="13:58" x14ac:dyDescent="0.25">
      <c r="M3462" s="83"/>
      <c r="N3462" s="87"/>
      <c r="O3462" s="87"/>
      <c r="P3462" s="87"/>
      <c r="Q3462" s="87"/>
      <c r="R3462" s="87"/>
      <c r="S3462" s="87"/>
      <c r="T3462" s="87"/>
      <c r="U3462" s="87"/>
      <c r="V3462" s="87"/>
      <c r="W3462" s="87"/>
      <c r="X3462" s="87"/>
      <c r="Y3462" s="87"/>
      <c r="Z3462" s="87"/>
      <c r="AA3462" s="87"/>
      <c r="AB3462" s="87"/>
      <c r="AC3462" s="87"/>
      <c r="AD3462" s="87"/>
      <c r="AE3462" s="87"/>
      <c r="AF3462" s="87"/>
      <c r="AG3462" s="87"/>
      <c r="AH3462" s="87"/>
      <c r="AI3462" s="87"/>
      <c r="AJ3462" s="87"/>
      <c r="AK3462" s="87"/>
      <c r="AL3462" s="87"/>
      <c r="AM3462" s="87"/>
      <c r="AN3462" s="87"/>
      <c r="AO3462" s="87"/>
      <c r="AP3462" s="87"/>
      <c r="AQ3462" s="87"/>
      <c r="AR3462" s="87"/>
      <c r="AS3462" s="87"/>
      <c r="AT3462" s="87"/>
      <c r="AU3462" s="87"/>
      <c r="AV3462" s="87"/>
      <c r="AW3462" s="87"/>
      <c r="AX3462" s="87"/>
      <c r="AY3462" s="87"/>
      <c r="AZ3462" s="87"/>
      <c r="BA3462" s="87"/>
      <c r="BB3462" s="87"/>
      <c r="BC3462" s="87"/>
      <c r="BD3462" s="87"/>
      <c r="BE3462" s="87"/>
      <c r="BF3462" s="87"/>
    </row>
    <row r="3463" spans="13:58" x14ac:dyDescent="0.25">
      <c r="M3463" s="83"/>
      <c r="N3463" s="87"/>
      <c r="O3463" s="87"/>
      <c r="P3463" s="87"/>
      <c r="Q3463" s="87"/>
      <c r="R3463" s="87"/>
      <c r="S3463" s="87"/>
      <c r="T3463" s="87"/>
      <c r="U3463" s="87"/>
      <c r="V3463" s="87"/>
      <c r="W3463" s="87"/>
      <c r="X3463" s="87"/>
      <c r="Y3463" s="87"/>
      <c r="Z3463" s="87"/>
      <c r="AA3463" s="87"/>
      <c r="AB3463" s="87"/>
      <c r="AC3463" s="87"/>
      <c r="AD3463" s="87"/>
      <c r="AE3463" s="87"/>
      <c r="AF3463" s="87"/>
      <c r="AG3463" s="87"/>
      <c r="AH3463" s="87"/>
      <c r="AI3463" s="87"/>
      <c r="AJ3463" s="87"/>
      <c r="AK3463" s="87"/>
      <c r="AL3463" s="87"/>
      <c r="AM3463" s="87"/>
      <c r="AN3463" s="87"/>
      <c r="AO3463" s="87"/>
      <c r="AP3463" s="87"/>
      <c r="AQ3463" s="87"/>
      <c r="AR3463" s="87"/>
      <c r="AS3463" s="87"/>
      <c r="AT3463" s="87"/>
      <c r="AU3463" s="87"/>
      <c r="AV3463" s="87"/>
      <c r="AW3463" s="87"/>
      <c r="AX3463" s="87"/>
      <c r="AY3463" s="87"/>
      <c r="AZ3463" s="87"/>
      <c r="BA3463" s="87"/>
      <c r="BB3463" s="87"/>
      <c r="BC3463" s="87"/>
      <c r="BD3463" s="87"/>
      <c r="BE3463" s="87"/>
      <c r="BF3463" s="87"/>
    </row>
    <row r="3464" spans="13:58" x14ac:dyDescent="0.25">
      <c r="M3464" s="83"/>
      <c r="N3464" s="87"/>
      <c r="O3464" s="87"/>
      <c r="P3464" s="87"/>
      <c r="Q3464" s="87"/>
      <c r="R3464" s="87"/>
      <c r="S3464" s="87"/>
      <c r="T3464" s="87"/>
      <c r="U3464" s="87"/>
      <c r="V3464" s="87"/>
      <c r="W3464" s="87"/>
      <c r="X3464" s="87"/>
      <c r="Y3464" s="87"/>
      <c r="Z3464" s="87"/>
      <c r="AA3464" s="87"/>
      <c r="AB3464" s="87"/>
      <c r="AC3464" s="87"/>
      <c r="AD3464" s="87"/>
      <c r="AE3464" s="87"/>
      <c r="AF3464" s="87"/>
      <c r="AG3464" s="87"/>
      <c r="AH3464" s="87"/>
      <c r="AI3464" s="87"/>
      <c r="AJ3464" s="87"/>
      <c r="AK3464" s="87"/>
      <c r="AL3464" s="87"/>
      <c r="AM3464" s="87"/>
      <c r="AN3464" s="87"/>
      <c r="AO3464" s="87"/>
      <c r="AP3464" s="87"/>
      <c r="AQ3464" s="87"/>
      <c r="AR3464" s="87"/>
      <c r="AS3464" s="87"/>
      <c r="AT3464" s="87"/>
      <c r="AU3464" s="87"/>
      <c r="AV3464" s="87"/>
      <c r="AW3464" s="87"/>
      <c r="AX3464" s="87"/>
      <c r="AY3464" s="87"/>
      <c r="AZ3464" s="87"/>
      <c r="BA3464" s="87"/>
      <c r="BB3464" s="87"/>
      <c r="BC3464" s="87"/>
      <c r="BD3464" s="87"/>
      <c r="BE3464" s="87"/>
      <c r="BF3464" s="87"/>
    </row>
    <row r="3465" spans="13:58" x14ac:dyDescent="0.25">
      <c r="M3465" s="83"/>
      <c r="N3465" s="87"/>
      <c r="O3465" s="87"/>
      <c r="P3465" s="87"/>
      <c r="Q3465" s="87"/>
      <c r="R3465" s="87"/>
      <c r="S3465" s="87"/>
      <c r="T3465" s="87"/>
      <c r="U3465" s="87"/>
      <c r="V3465" s="87"/>
      <c r="W3465" s="87"/>
      <c r="X3465" s="87"/>
      <c r="Y3465" s="87"/>
      <c r="Z3465" s="87"/>
      <c r="AA3465" s="87"/>
      <c r="AB3465" s="87"/>
      <c r="AC3465" s="87"/>
      <c r="AD3465" s="87"/>
      <c r="AE3465" s="87"/>
      <c r="AF3465" s="87"/>
      <c r="AG3465" s="87"/>
      <c r="AH3465" s="87"/>
      <c r="AI3465" s="87"/>
      <c r="AJ3465" s="87"/>
      <c r="AK3465" s="87"/>
      <c r="AL3465" s="87"/>
      <c r="AM3465" s="87"/>
      <c r="AN3465" s="87"/>
      <c r="AO3465" s="87"/>
      <c r="AP3465" s="87"/>
      <c r="AQ3465" s="87"/>
      <c r="AR3465" s="87"/>
      <c r="AS3465" s="87"/>
      <c r="AT3465" s="87"/>
      <c r="AU3465" s="87"/>
      <c r="AV3465" s="87"/>
      <c r="AW3465" s="87"/>
      <c r="AX3465" s="87"/>
      <c r="AY3465" s="87"/>
      <c r="AZ3465" s="87"/>
      <c r="BA3465" s="87"/>
      <c r="BB3465" s="87"/>
      <c r="BC3465" s="87"/>
      <c r="BD3465" s="87"/>
      <c r="BE3465" s="87"/>
      <c r="BF3465" s="87"/>
    </row>
    <row r="3466" spans="13:58" x14ac:dyDescent="0.25">
      <c r="M3466" s="83"/>
      <c r="N3466" s="87"/>
      <c r="O3466" s="87"/>
      <c r="P3466" s="87"/>
      <c r="Q3466" s="87"/>
      <c r="R3466" s="87"/>
      <c r="S3466" s="87"/>
      <c r="T3466" s="87"/>
      <c r="U3466" s="87"/>
      <c r="V3466" s="87"/>
      <c r="W3466" s="87"/>
      <c r="X3466" s="87"/>
      <c r="Y3466" s="87"/>
      <c r="Z3466" s="87"/>
      <c r="AA3466" s="87"/>
      <c r="AB3466" s="87"/>
      <c r="AC3466" s="87"/>
      <c r="AD3466" s="87"/>
      <c r="AE3466" s="87"/>
      <c r="AF3466" s="87"/>
      <c r="AG3466" s="87"/>
      <c r="AH3466" s="87"/>
      <c r="AI3466" s="87"/>
      <c r="AJ3466" s="87"/>
      <c r="AK3466" s="87"/>
      <c r="AL3466" s="87"/>
      <c r="AM3466" s="87"/>
      <c r="AN3466" s="87"/>
      <c r="AO3466" s="87"/>
      <c r="AP3466" s="87"/>
      <c r="AQ3466" s="87"/>
      <c r="AR3466" s="87"/>
      <c r="AS3466" s="87"/>
      <c r="AT3466" s="87"/>
      <c r="AU3466" s="87"/>
      <c r="AV3466" s="87"/>
      <c r="AW3466" s="87"/>
      <c r="AX3466" s="87"/>
      <c r="AY3466" s="87"/>
      <c r="AZ3466" s="87"/>
      <c r="BA3466" s="87"/>
      <c r="BB3466" s="87"/>
      <c r="BC3466" s="87"/>
      <c r="BD3466" s="87"/>
      <c r="BE3466" s="87"/>
      <c r="BF3466" s="87"/>
    </row>
    <row r="3467" spans="13:58" x14ac:dyDescent="0.25">
      <c r="M3467" s="83"/>
      <c r="N3467" s="87"/>
      <c r="O3467" s="87"/>
      <c r="P3467" s="87"/>
      <c r="Q3467" s="87"/>
      <c r="R3467" s="87"/>
      <c r="S3467" s="87"/>
      <c r="T3467" s="87"/>
      <c r="U3467" s="87"/>
      <c r="V3467" s="87"/>
      <c r="W3467" s="87"/>
      <c r="X3467" s="87"/>
      <c r="Y3467" s="87"/>
      <c r="Z3467" s="87"/>
      <c r="AA3467" s="87"/>
      <c r="AB3467" s="87"/>
      <c r="AC3467" s="87"/>
      <c r="AD3467" s="87"/>
      <c r="AE3467" s="87"/>
      <c r="AF3467" s="87"/>
      <c r="AG3467" s="87"/>
      <c r="AH3467" s="87"/>
      <c r="AI3467" s="87"/>
      <c r="AJ3467" s="87"/>
      <c r="AK3467" s="87"/>
      <c r="AL3467" s="87"/>
      <c r="AM3467" s="87"/>
      <c r="AN3467" s="87"/>
      <c r="AO3467" s="87"/>
      <c r="AP3467" s="87"/>
      <c r="AQ3467" s="87"/>
      <c r="AR3467" s="87"/>
      <c r="AS3467" s="87"/>
      <c r="AT3467" s="87"/>
      <c r="AU3467" s="87"/>
      <c r="AV3467" s="87"/>
      <c r="AW3467" s="87"/>
      <c r="AX3467" s="87"/>
      <c r="AY3467" s="87"/>
      <c r="AZ3467" s="87"/>
      <c r="BA3467" s="87"/>
      <c r="BB3467" s="87"/>
      <c r="BC3467" s="87"/>
      <c r="BD3467" s="87"/>
      <c r="BE3467" s="87"/>
      <c r="BF3467" s="87"/>
    </row>
    <row r="3468" spans="13:58" x14ac:dyDescent="0.25">
      <c r="M3468" s="83"/>
      <c r="N3468" s="87"/>
      <c r="O3468" s="87"/>
      <c r="P3468" s="87"/>
      <c r="Q3468" s="87"/>
      <c r="R3468" s="87"/>
      <c r="S3468" s="87"/>
      <c r="T3468" s="87"/>
      <c r="U3468" s="87"/>
      <c r="V3468" s="87"/>
      <c r="W3468" s="87"/>
      <c r="X3468" s="87"/>
      <c r="Y3468" s="87"/>
      <c r="Z3468" s="87"/>
      <c r="AA3468" s="87"/>
      <c r="AB3468" s="87"/>
      <c r="AC3468" s="87"/>
      <c r="AD3468" s="87"/>
      <c r="AE3468" s="87"/>
      <c r="AF3468" s="87"/>
      <c r="AG3468" s="87"/>
      <c r="AH3468" s="87"/>
      <c r="AI3468" s="87"/>
      <c r="AJ3468" s="87"/>
      <c r="AK3468" s="87"/>
      <c r="AL3468" s="87"/>
      <c r="AM3468" s="87"/>
      <c r="AN3468" s="87"/>
      <c r="AO3468" s="87"/>
      <c r="AP3468" s="87"/>
      <c r="AQ3468" s="87"/>
      <c r="AR3468" s="87"/>
      <c r="AS3468" s="87"/>
      <c r="AT3468" s="87"/>
      <c r="AU3468" s="87"/>
      <c r="AV3468" s="87"/>
      <c r="AW3468" s="87"/>
      <c r="AX3468" s="87"/>
      <c r="AY3468" s="87"/>
      <c r="AZ3468" s="87"/>
      <c r="BA3468" s="87"/>
      <c r="BB3468" s="87"/>
      <c r="BC3468" s="87"/>
      <c r="BD3468" s="87"/>
      <c r="BE3468" s="87"/>
      <c r="BF3468" s="87"/>
    </row>
    <row r="3469" spans="13:58" x14ac:dyDescent="0.25">
      <c r="M3469" s="83"/>
      <c r="N3469" s="87"/>
      <c r="O3469" s="87"/>
      <c r="P3469" s="87"/>
      <c r="Q3469" s="87"/>
      <c r="R3469" s="87"/>
      <c r="S3469" s="87"/>
      <c r="T3469" s="87"/>
      <c r="U3469" s="87"/>
      <c r="V3469" s="87"/>
      <c r="W3469" s="87"/>
      <c r="X3469" s="87"/>
      <c r="Y3469" s="87"/>
      <c r="Z3469" s="87"/>
      <c r="AA3469" s="87"/>
      <c r="AB3469" s="87"/>
      <c r="AC3469" s="87"/>
      <c r="AD3469" s="87"/>
      <c r="AE3469" s="87"/>
      <c r="AF3469" s="87"/>
      <c r="AG3469" s="87"/>
      <c r="AH3469" s="87"/>
      <c r="AI3469" s="87"/>
      <c r="AJ3469" s="87"/>
      <c r="AK3469" s="87"/>
      <c r="AL3469" s="87"/>
      <c r="AM3469" s="87"/>
      <c r="AN3469" s="87"/>
      <c r="AO3469" s="87"/>
      <c r="AP3469" s="87"/>
      <c r="AQ3469" s="87"/>
      <c r="AR3469" s="87"/>
      <c r="AS3469" s="87"/>
      <c r="AT3469" s="87"/>
      <c r="AU3469" s="87"/>
      <c r="AV3469" s="87"/>
      <c r="AW3469" s="87"/>
      <c r="AX3469" s="87"/>
      <c r="AY3469" s="87"/>
      <c r="AZ3469" s="87"/>
      <c r="BA3469" s="87"/>
      <c r="BB3469" s="87"/>
      <c r="BC3469" s="87"/>
      <c r="BD3469" s="87"/>
      <c r="BE3469" s="87"/>
      <c r="BF3469" s="87"/>
    </row>
    <row r="3470" spans="13:58" x14ac:dyDescent="0.25">
      <c r="M3470" s="83"/>
      <c r="N3470" s="87"/>
      <c r="O3470" s="87"/>
      <c r="P3470" s="87"/>
      <c r="Q3470" s="87"/>
      <c r="R3470" s="87"/>
      <c r="S3470" s="87"/>
      <c r="T3470" s="87"/>
      <c r="U3470" s="87"/>
      <c r="V3470" s="87"/>
      <c r="W3470" s="87"/>
      <c r="X3470" s="87"/>
      <c r="Y3470" s="87"/>
      <c r="Z3470" s="87"/>
      <c r="AA3470" s="87"/>
      <c r="AB3470" s="87"/>
      <c r="AC3470" s="87"/>
      <c r="AD3470" s="87"/>
      <c r="AE3470" s="87"/>
      <c r="AF3470" s="87"/>
      <c r="AG3470" s="87"/>
      <c r="AH3470" s="87"/>
      <c r="AI3470" s="87"/>
      <c r="AJ3470" s="87"/>
      <c r="AK3470" s="87"/>
      <c r="AL3470" s="87"/>
      <c r="AM3470" s="87"/>
      <c r="AN3470" s="87"/>
      <c r="AO3470" s="87"/>
      <c r="AP3470" s="87"/>
      <c r="AQ3470" s="87"/>
      <c r="AR3470" s="87"/>
      <c r="AS3470" s="87"/>
      <c r="AT3470" s="87"/>
      <c r="AU3470" s="87"/>
      <c r="AV3470" s="87"/>
      <c r="AW3470" s="87"/>
      <c r="AX3470" s="87"/>
      <c r="AY3470" s="87"/>
      <c r="AZ3470" s="87"/>
      <c r="BA3470" s="87"/>
      <c r="BB3470" s="87"/>
      <c r="BC3470" s="87"/>
      <c r="BD3470" s="87"/>
      <c r="BE3470" s="87"/>
      <c r="BF3470" s="87"/>
    </row>
    <row r="3471" spans="13:58" x14ac:dyDescent="0.25">
      <c r="M3471" s="83"/>
      <c r="N3471" s="87"/>
      <c r="O3471" s="87"/>
      <c r="P3471" s="87"/>
      <c r="Q3471" s="87"/>
      <c r="R3471" s="87"/>
      <c r="S3471" s="87"/>
      <c r="T3471" s="87"/>
      <c r="U3471" s="87"/>
      <c r="V3471" s="87"/>
      <c r="W3471" s="87"/>
      <c r="X3471" s="87"/>
      <c r="Y3471" s="87"/>
      <c r="Z3471" s="87"/>
      <c r="AA3471" s="87"/>
      <c r="AB3471" s="87"/>
      <c r="AC3471" s="87"/>
      <c r="AD3471" s="87"/>
      <c r="AE3471" s="87"/>
      <c r="AF3471" s="87"/>
      <c r="AG3471" s="87"/>
      <c r="AH3471" s="87"/>
      <c r="AI3471" s="87"/>
      <c r="AJ3471" s="87"/>
      <c r="AK3471" s="87"/>
      <c r="AL3471" s="87"/>
      <c r="AM3471" s="87"/>
      <c r="AN3471" s="87"/>
      <c r="AO3471" s="87"/>
      <c r="AP3471" s="87"/>
      <c r="AQ3471" s="87"/>
      <c r="AR3471" s="87"/>
      <c r="AS3471" s="87"/>
      <c r="AT3471" s="87"/>
      <c r="AU3471" s="87"/>
      <c r="AV3471" s="87"/>
      <c r="AW3471" s="87"/>
      <c r="AX3471" s="87"/>
      <c r="AY3471" s="87"/>
      <c r="AZ3471" s="87"/>
      <c r="BA3471" s="87"/>
      <c r="BB3471" s="87"/>
      <c r="BC3471" s="87"/>
      <c r="BD3471" s="87"/>
      <c r="BE3471" s="87"/>
      <c r="BF3471" s="87"/>
    </row>
    <row r="3472" spans="13:58" x14ac:dyDescent="0.25">
      <c r="M3472" s="83"/>
      <c r="N3472" s="87"/>
      <c r="O3472" s="87"/>
      <c r="P3472" s="87"/>
      <c r="Q3472" s="87"/>
      <c r="R3472" s="87"/>
      <c r="S3472" s="87"/>
      <c r="T3472" s="87"/>
      <c r="U3472" s="87"/>
      <c r="V3472" s="87"/>
      <c r="W3472" s="87"/>
      <c r="X3472" s="87"/>
      <c r="Y3472" s="87"/>
      <c r="Z3472" s="87"/>
      <c r="AA3472" s="87"/>
      <c r="AB3472" s="87"/>
      <c r="AC3472" s="87"/>
      <c r="AD3472" s="87"/>
      <c r="AE3472" s="87"/>
      <c r="AF3472" s="87"/>
      <c r="AG3472" s="87"/>
      <c r="AH3472" s="87"/>
      <c r="AI3472" s="87"/>
      <c r="AJ3472" s="87"/>
      <c r="AK3472" s="87"/>
      <c r="AL3472" s="87"/>
      <c r="AM3472" s="87"/>
      <c r="AN3472" s="87"/>
      <c r="AO3472" s="87"/>
      <c r="AP3472" s="87"/>
      <c r="AQ3472" s="87"/>
      <c r="AR3472" s="87"/>
      <c r="AS3472" s="87"/>
      <c r="AT3472" s="87"/>
      <c r="AU3472" s="87"/>
      <c r="AV3472" s="87"/>
      <c r="AW3472" s="87"/>
      <c r="AX3472" s="87"/>
      <c r="AY3472" s="87"/>
      <c r="AZ3472" s="87"/>
      <c r="BA3472" s="87"/>
      <c r="BB3472" s="87"/>
      <c r="BC3472" s="87"/>
      <c r="BD3472" s="87"/>
      <c r="BE3472" s="87"/>
      <c r="BF3472" s="87"/>
    </row>
    <row r="3473" spans="13:58" x14ac:dyDescent="0.25">
      <c r="M3473" s="83"/>
      <c r="N3473" s="87"/>
      <c r="O3473" s="87"/>
      <c r="P3473" s="87"/>
      <c r="Q3473" s="87"/>
      <c r="R3473" s="87"/>
      <c r="S3473" s="87"/>
      <c r="T3473" s="87"/>
      <c r="U3473" s="87"/>
      <c r="V3473" s="87"/>
      <c r="W3473" s="87"/>
      <c r="X3473" s="87"/>
      <c r="Y3473" s="87"/>
      <c r="Z3473" s="87"/>
      <c r="AA3473" s="87"/>
      <c r="AB3473" s="87"/>
      <c r="AC3473" s="87"/>
      <c r="AD3473" s="87"/>
      <c r="AE3473" s="87"/>
      <c r="AF3473" s="87"/>
      <c r="AG3473" s="87"/>
      <c r="AH3473" s="87"/>
      <c r="AI3473" s="87"/>
      <c r="AJ3473" s="87"/>
      <c r="AK3473" s="87"/>
      <c r="AL3473" s="87"/>
      <c r="AM3473" s="87"/>
      <c r="AN3473" s="87"/>
      <c r="AO3473" s="87"/>
      <c r="AP3473" s="87"/>
      <c r="AQ3473" s="87"/>
      <c r="AR3473" s="87"/>
      <c r="AS3473" s="87"/>
      <c r="AT3473" s="87"/>
      <c r="AU3473" s="87"/>
      <c r="AV3473" s="87"/>
      <c r="AW3473" s="87"/>
      <c r="AX3473" s="87"/>
      <c r="AY3473" s="87"/>
      <c r="AZ3473" s="87"/>
      <c r="BA3473" s="87"/>
      <c r="BB3473" s="87"/>
      <c r="BC3473" s="87"/>
      <c r="BD3473" s="87"/>
      <c r="BE3473" s="87"/>
      <c r="BF3473" s="87"/>
    </row>
    <row r="3474" spans="13:58" x14ac:dyDescent="0.25">
      <c r="M3474" s="83"/>
      <c r="N3474" s="87"/>
      <c r="O3474" s="87"/>
      <c r="P3474" s="87"/>
      <c r="Q3474" s="87"/>
      <c r="R3474" s="87"/>
      <c r="S3474" s="87"/>
      <c r="T3474" s="87"/>
      <c r="U3474" s="87"/>
      <c r="V3474" s="87"/>
      <c r="W3474" s="87"/>
      <c r="X3474" s="87"/>
      <c r="Y3474" s="87"/>
      <c r="Z3474" s="87"/>
      <c r="AA3474" s="87"/>
      <c r="AB3474" s="87"/>
      <c r="AC3474" s="87"/>
      <c r="AD3474" s="87"/>
      <c r="AE3474" s="87"/>
      <c r="AF3474" s="87"/>
      <c r="AG3474" s="87"/>
      <c r="AH3474" s="87"/>
      <c r="AI3474" s="87"/>
      <c r="AJ3474" s="87"/>
      <c r="AK3474" s="87"/>
      <c r="AL3474" s="87"/>
      <c r="AM3474" s="87"/>
      <c r="AN3474" s="87"/>
      <c r="AO3474" s="87"/>
      <c r="AP3474" s="87"/>
      <c r="AQ3474" s="87"/>
      <c r="AR3474" s="87"/>
      <c r="AS3474" s="87"/>
      <c r="AT3474" s="87"/>
      <c r="AU3474" s="87"/>
      <c r="AV3474" s="87"/>
      <c r="AW3474" s="87"/>
      <c r="AX3474" s="87"/>
      <c r="AY3474" s="87"/>
      <c r="AZ3474" s="87"/>
      <c r="BA3474" s="87"/>
      <c r="BB3474" s="87"/>
      <c r="BC3474" s="87"/>
      <c r="BD3474" s="87"/>
      <c r="BE3474" s="87"/>
      <c r="BF3474" s="87"/>
    </row>
    <row r="3475" spans="13:58" x14ac:dyDescent="0.25">
      <c r="M3475" s="83"/>
      <c r="N3475" s="87"/>
      <c r="O3475" s="87"/>
      <c r="P3475" s="87"/>
      <c r="Q3475" s="87"/>
      <c r="R3475" s="87"/>
      <c r="S3475" s="87"/>
      <c r="T3475" s="87"/>
      <c r="U3475" s="87"/>
      <c r="V3475" s="87"/>
      <c r="W3475" s="87"/>
      <c r="X3475" s="87"/>
      <c r="Y3475" s="87"/>
      <c r="Z3475" s="87"/>
      <c r="AA3475" s="87"/>
      <c r="AB3475" s="87"/>
      <c r="AC3475" s="87"/>
      <c r="AD3475" s="87"/>
      <c r="AE3475" s="87"/>
      <c r="AF3475" s="87"/>
      <c r="AG3475" s="87"/>
      <c r="AH3475" s="87"/>
      <c r="AI3475" s="87"/>
      <c r="AJ3475" s="87"/>
      <c r="AK3475" s="87"/>
      <c r="AL3475" s="87"/>
      <c r="AM3475" s="87"/>
      <c r="AN3475" s="87"/>
      <c r="AO3475" s="87"/>
      <c r="AP3475" s="87"/>
      <c r="AQ3475" s="87"/>
      <c r="AR3475" s="87"/>
      <c r="AS3475" s="87"/>
      <c r="AT3475" s="87"/>
      <c r="AU3475" s="87"/>
      <c r="AV3475" s="87"/>
      <c r="AW3475" s="87"/>
      <c r="AX3475" s="87"/>
      <c r="AY3475" s="87"/>
      <c r="AZ3475" s="87"/>
      <c r="BA3475" s="87"/>
      <c r="BB3475" s="87"/>
      <c r="BC3475" s="87"/>
      <c r="BD3475" s="87"/>
      <c r="BE3475" s="87"/>
      <c r="BF3475" s="87"/>
    </row>
    <row r="3476" spans="13:58" x14ac:dyDescent="0.25">
      <c r="M3476" s="83"/>
      <c r="N3476" s="87"/>
      <c r="O3476" s="87"/>
      <c r="P3476" s="87"/>
      <c r="Q3476" s="87"/>
      <c r="R3476" s="87"/>
      <c r="S3476" s="87"/>
      <c r="T3476" s="87"/>
      <c r="U3476" s="87"/>
      <c r="V3476" s="87"/>
      <c r="W3476" s="87"/>
      <c r="X3476" s="87"/>
      <c r="Y3476" s="87"/>
      <c r="Z3476" s="87"/>
      <c r="AA3476" s="87"/>
      <c r="AB3476" s="87"/>
      <c r="AC3476" s="87"/>
      <c r="AD3476" s="87"/>
      <c r="AE3476" s="87"/>
      <c r="AF3476" s="87"/>
      <c r="AG3476" s="87"/>
      <c r="AH3476" s="87"/>
      <c r="AI3476" s="87"/>
      <c r="AJ3476" s="87"/>
      <c r="AK3476" s="87"/>
      <c r="AL3476" s="87"/>
      <c r="AM3476" s="87"/>
      <c r="AN3476" s="87"/>
      <c r="AO3476" s="87"/>
      <c r="AP3476" s="87"/>
      <c r="AQ3476" s="87"/>
      <c r="AR3476" s="87"/>
      <c r="AS3476" s="87"/>
      <c r="AT3476" s="87"/>
      <c r="AU3476" s="87"/>
      <c r="AV3476" s="87"/>
      <c r="AW3476" s="87"/>
      <c r="AX3476" s="87"/>
      <c r="AY3476" s="87"/>
      <c r="AZ3476" s="87"/>
      <c r="BA3476" s="87"/>
      <c r="BB3476" s="87"/>
      <c r="BC3476" s="87"/>
      <c r="BD3476" s="87"/>
      <c r="BE3476" s="87"/>
      <c r="BF3476" s="87"/>
    </row>
    <row r="3477" spans="13:58" x14ac:dyDescent="0.25">
      <c r="M3477" s="83"/>
      <c r="N3477" s="87"/>
      <c r="O3477" s="87"/>
      <c r="P3477" s="87"/>
      <c r="Q3477" s="87"/>
      <c r="R3477" s="87"/>
      <c r="S3477" s="87"/>
      <c r="T3477" s="87"/>
      <c r="U3477" s="87"/>
      <c r="V3477" s="87"/>
      <c r="W3477" s="87"/>
      <c r="X3477" s="87"/>
      <c r="Y3477" s="87"/>
      <c r="Z3477" s="87"/>
      <c r="AA3477" s="87"/>
      <c r="AB3477" s="87"/>
      <c r="AC3477" s="87"/>
      <c r="AD3477" s="87"/>
      <c r="AE3477" s="87"/>
      <c r="AF3477" s="87"/>
      <c r="AG3477" s="87"/>
      <c r="AH3477" s="87"/>
      <c r="AI3477" s="87"/>
      <c r="AJ3477" s="87"/>
      <c r="AK3477" s="87"/>
      <c r="AL3477" s="87"/>
      <c r="AM3477" s="87"/>
      <c r="AN3477" s="87"/>
      <c r="AO3477" s="87"/>
      <c r="AP3477" s="87"/>
      <c r="AQ3477" s="87"/>
      <c r="AR3477" s="87"/>
      <c r="AS3477" s="87"/>
      <c r="AT3477" s="87"/>
      <c r="AU3477" s="87"/>
      <c r="AV3477" s="87"/>
      <c r="AW3477" s="87"/>
      <c r="AX3477" s="87"/>
      <c r="AY3477" s="87"/>
      <c r="AZ3477" s="87"/>
      <c r="BA3477" s="87"/>
      <c r="BB3477" s="87"/>
      <c r="BC3477" s="87"/>
      <c r="BD3477" s="87"/>
      <c r="BE3477" s="87"/>
      <c r="BF3477" s="87"/>
    </row>
    <row r="3478" spans="13:58" x14ac:dyDescent="0.25">
      <c r="M3478" s="83"/>
      <c r="N3478" s="87"/>
      <c r="O3478" s="87"/>
      <c r="P3478" s="87"/>
      <c r="Q3478" s="87"/>
      <c r="R3478" s="87"/>
      <c r="S3478" s="87"/>
      <c r="T3478" s="87"/>
      <c r="U3478" s="87"/>
      <c r="V3478" s="87"/>
      <c r="W3478" s="87"/>
      <c r="X3478" s="87"/>
      <c r="Y3478" s="87"/>
      <c r="Z3478" s="87"/>
      <c r="AA3478" s="87"/>
      <c r="AB3478" s="87"/>
      <c r="AC3478" s="87"/>
      <c r="AD3478" s="87"/>
      <c r="AE3478" s="87"/>
      <c r="AF3478" s="87"/>
      <c r="AG3478" s="87"/>
      <c r="AH3478" s="87"/>
      <c r="AI3478" s="87"/>
      <c r="AJ3478" s="87"/>
      <c r="AK3478" s="87"/>
      <c r="AL3478" s="87"/>
      <c r="AM3478" s="87"/>
      <c r="AN3478" s="87"/>
      <c r="AO3478" s="87"/>
      <c r="AP3478" s="87"/>
      <c r="AQ3478" s="87"/>
      <c r="AR3478" s="87"/>
      <c r="AS3478" s="87"/>
      <c r="AT3478" s="87"/>
      <c r="AU3478" s="87"/>
      <c r="AV3478" s="87"/>
      <c r="AW3478" s="87"/>
      <c r="AX3478" s="87"/>
      <c r="AY3478" s="87"/>
      <c r="AZ3478" s="87"/>
      <c r="BA3478" s="87"/>
      <c r="BB3478" s="87"/>
      <c r="BC3478" s="87"/>
      <c r="BD3478" s="87"/>
      <c r="BE3478" s="87"/>
      <c r="BF3478" s="87"/>
    </row>
    <row r="3479" spans="13:58" x14ac:dyDescent="0.25">
      <c r="M3479" s="83"/>
      <c r="N3479" s="87"/>
      <c r="O3479" s="87"/>
      <c r="P3479" s="87"/>
      <c r="Q3479" s="87"/>
      <c r="R3479" s="87"/>
      <c r="S3479" s="87"/>
      <c r="T3479" s="87"/>
      <c r="U3479" s="87"/>
      <c r="V3479" s="87"/>
      <c r="W3479" s="87"/>
      <c r="X3479" s="87"/>
      <c r="Y3479" s="87"/>
      <c r="Z3479" s="87"/>
      <c r="AA3479" s="87"/>
      <c r="AB3479" s="87"/>
      <c r="AC3479" s="87"/>
      <c r="AD3479" s="87"/>
      <c r="AE3479" s="87"/>
      <c r="AF3479" s="87"/>
      <c r="AG3479" s="87"/>
      <c r="AH3479" s="87"/>
      <c r="AI3479" s="87"/>
      <c r="AJ3479" s="87"/>
      <c r="AK3479" s="87"/>
      <c r="AL3479" s="87"/>
      <c r="AM3479" s="87"/>
      <c r="AN3479" s="87"/>
      <c r="AO3479" s="87"/>
      <c r="AP3479" s="87"/>
      <c r="AQ3479" s="87"/>
      <c r="AR3479" s="87"/>
      <c r="AS3479" s="87"/>
      <c r="AT3479" s="87"/>
      <c r="AU3479" s="87"/>
      <c r="AV3479" s="87"/>
      <c r="AW3479" s="87"/>
      <c r="AX3479" s="87"/>
      <c r="AY3479" s="87"/>
      <c r="AZ3479" s="87"/>
      <c r="BA3479" s="87"/>
      <c r="BB3479" s="87"/>
      <c r="BC3479" s="87"/>
      <c r="BD3479" s="87"/>
      <c r="BE3479" s="87"/>
      <c r="BF3479" s="87"/>
    </row>
    <row r="3480" spans="13:58" x14ac:dyDescent="0.25">
      <c r="M3480" s="83"/>
      <c r="N3480" s="87"/>
      <c r="O3480" s="87"/>
      <c r="P3480" s="87"/>
      <c r="Q3480" s="87"/>
      <c r="R3480" s="87"/>
      <c r="S3480" s="87"/>
      <c r="T3480" s="87"/>
      <c r="U3480" s="87"/>
      <c r="V3480" s="87"/>
      <c r="W3480" s="87"/>
      <c r="X3480" s="87"/>
      <c r="Y3480" s="87"/>
      <c r="Z3480" s="87"/>
      <c r="AA3480" s="87"/>
      <c r="AB3480" s="87"/>
      <c r="AC3480" s="87"/>
      <c r="AD3480" s="87"/>
      <c r="AE3480" s="87"/>
      <c r="AF3480" s="87"/>
      <c r="AG3480" s="87"/>
      <c r="AH3480" s="87"/>
      <c r="AI3480" s="87"/>
      <c r="AJ3480" s="87"/>
      <c r="AK3480" s="87"/>
      <c r="AL3480" s="87"/>
      <c r="AM3480" s="87"/>
      <c r="AN3480" s="87"/>
      <c r="AO3480" s="87"/>
      <c r="AP3480" s="87"/>
      <c r="AQ3480" s="87"/>
      <c r="AR3480" s="87"/>
      <c r="AS3480" s="87"/>
      <c r="AT3480" s="87"/>
      <c r="AU3480" s="87"/>
      <c r="AV3480" s="87"/>
      <c r="AW3480" s="87"/>
      <c r="AX3480" s="87"/>
      <c r="AY3480" s="87"/>
      <c r="AZ3480" s="87"/>
      <c r="BA3480" s="87"/>
      <c r="BB3480" s="87"/>
      <c r="BC3480" s="87"/>
      <c r="BD3480" s="87"/>
      <c r="BE3480" s="87"/>
      <c r="BF3480" s="87"/>
    </row>
    <row r="3481" spans="13:58" x14ac:dyDescent="0.25">
      <c r="M3481" s="83"/>
      <c r="N3481" s="87"/>
      <c r="O3481" s="87"/>
      <c r="P3481" s="87"/>
      <c r="Q3481" s="87"/>
      <c r="R3481" s="87"/>
      <c r="S3481" s="87"/>
      <c r="T3481" s="87"/>
      <c r="U3481" s="87"/>
      <c r="V3481" s="87"/>
      <c r="W3481" s="87"/>
      <c r="X3481" s="87"/>
      <c r="Y3481" s="87"/>
      <c r="Z3481" s="87"/>
      <c r="AA3481" s="87"/>
      <c r="AB3481" s="87"/>
      <c r="AC3481" s="87"/>
      <c r="AD3481" s="87"/>
      <c r="AE3481" s="87"/>
      <c r="AF3481" s="87"/>
      <c r="AG3481" s="87"/>
      <c r="AH3481" s="87"/>
      <c r="AI3481" s="87"/>
      <c r="AJ3481" s="87"/>
      <c r="AK3481" s="87"/>
      <c r="AL3481" s="87"/>
      <c r="AM3481" s="87"/>
      <c r="AN3481" s="87"/>
      <c r="AO3481" s="87"/>
      <c r="AP3481" s="87"/>
      <c r="AQ3481" s="87"/>
      <c r="AR3481" s="87"/>
      <c r="AS3481" s="87"/>
      <c r="AT3481" s="87"/>
      <c r="AU3481" s="87"/>
      <c r="AV3481" s="87"/>
      <c r="AW3481" s="87"/>
      <c r="AX3481" s="87"/>
      <c r="AY3481" s="87"/>
      <c r="AZ3481" s="87"/>
      <c r="BA3481" s="87"/>
      <c r="BB3481" s="87"/>
      <c r="BC3481" s="87"/>
      <c r="BD3481" s="87"/>
      <c r="BE3481" s="87"/>
      <c r="BF3481" s="87"/>
    </row>
    <row r="3482" spans="13:58" x14ac:dyDescent="0.25">
      <c r="M3482" s="83"/>
      <c r="N3482" s="87"/>
      <c r="O3482" s="87"/>
      <c r="P3482" s="87"/>
      <c r="Q3482" s="87"/>
      <c r="R3482" s="87"/>
      <c r="S3482" s="87"/>
      <c r="T3482" s="87"/>
      <c r="U3482" s="87"/>
      <c r="V3482" s="87"/>
      <c r="W3482" s="87"/>
      <c r="X3482" s="87"/>
      <c r="Y3482" s="87"/>
      <c r="Z3482" s="87"/>
      <c r="AA3482" s="87"/>
      <c r="AB3482" s="87"/>
      <c r="AC3482" s="87"/>
      <c r="AD3482" s="87"/>
      <c r="AE3482" s="87"/>
      <c r="AF3482" s="87"/>
      <c r="AG3482" s="87"/>
      <c r="AH3482" s="87"/>
      <c r="AI3482" s="87"/>
      <c r="AJ3482" s="87"/>
      <c r="AK3482" s="87"/>
      <c r="AL3482" s="87"/>
      <c r="AM3482" s="87"/>
      <c r="AN3482" s="87"/>
      <c r="AO3482" s="87"/>
      <c r="AP3482" s="87"/>
      <c r="AQ3482" s="87"/>
      <c r="AR3482" s="87"/>
      <c r="AS3482" s="87"/>
      <c r="AT3482" s="87"/>
      <c r="AU3482" s="87"/>
      <c r="AV3482" s="87"/>
      <c r="AW3482" s="87"/>
      <c r="AX3482" s="87"/>
      <c r="AY3482" s="87"/>
      <c r="AZ3482" s="87"/>
      <c r="BA3482" s="87"/>
      <c r="BB3482" s="87"/>
      <c r="BC3482" s="87"/>
      <c r="BD3482" s="87"/>
      <c r="BE3482" s="87"/>
      <c r="BF3482" s="87"/>
    </row>
    <row r="3483" spans="13:58" x14ac:dyDescent="0.25">
      <c r="M3483" s="83"/>
      <c r="N3483" s="87"/>
      <c r="O3483" s="87"/>
      <c r="P3483" s="87"/>
      <c r="Q3483" s="87"/>
      <c r="R3483" s="87"/>
      <c r="S3483" s="87"/>
      <c r="T3483" s="87"/>
      <c r="U3483" s="87"/>
      <c r="V3483" s="87"/>
      <c r="W3483" s="87"/>
      <c r="X3483" s="87"/>
      <c r="Y3483" s="87"/>
      <c r="Z3483" s="87"/>
      <c r="AA3483" s="87"/>
      <c r="AB3483" s="87"/>
      <c r="AC3483" s="87"/>
      <c r="AD3483" s="87"/>
      <c r="AE3483" s="87"/>
      <c r="AF3483" s="87"/>
      <c r="AG3483" s="87"/>
      <c r="AH3483" s="87"/>
      <c r="AI3483" s="87"/>
      <c r="AJ3483" s="87"/>
      <c r="AK3483" s="87"/>
      <c r="AL3483" s="87"/>
      <c r="AM3483" s="87"/>
      <c r="AN3483" s="87"/>
      <c r="AO3483" s="87"/>
      <c r="AP3483" s="87"/>
      <c r="AQ3483" s="87"/>
      <c r="AR3483" s="87"/>
      <c r="AS3483" s="87"/>
      <c r="AT3483" s="87"/>
      <c r="AU3483" s="87"/>
      <c r="AV3483" s="87"/>
      <c r="AW3483" s="87"/>
      <c r="AX3483" s="87"/>
      <c r="AY3483" s="87"/>
      <c r="AZ3483" s="87"/>
      <c r="BA3483" s="87"/>
      <c r="BB3483" s="87"/>
      <c r="BC3483" s="87"/>
      <c r="BD3483" s="87"/>
      <c r="BE3483" s="87"/>
      <c r="BF3483" s="87"/>
    </row>
    <row r="3484" spans="13:58" x14ac:dyDescent="0.25">
      <c r="M3484" s="83"/>
      <c r="N3484" s="87"/>
      <c r="O3484" s="87"/>
      <c r="P3484" s="87"/>
      <c r="Q3484" s="87"/>
      <c r="R3484" s="87"/>
      <c r="S3484" s="87"/>
      <c r="T3484" s="87"/>
      <c r="U3484" s="87"/>
      <c r="V3484" s="87"/>
      <c r="W3484" s="87"/>
      <c r="X3484" s="87"/>
      <c r="Y3484" s="87"/>
      <c r="Z3484" s="87"/>
      <c r="AA3484" s="87"/>
      <c r="AB3484" s="87"/>
      <c r="AC3484" s="87"/>
      <c r="AD3484" s="87"/>
      <c r="AE3484" s="87"/>
      <c r="AF3484" s="87"/>
      <c r="AG3484" s="87"/>
      <c r="AH3484" s="87"/>
      <c r="AI3484" s="87"/>
      <c r="AJ3484" s="87"/>
      <c r="AK3484" s="87"/>
      <c r="AL3484" s="87"/>
      <c r="AM3484" s="87"/>
      <c r="AN3484" s="87"/>
      <c r="AO3484" s="87"/>
      <c r="AP3484" s="87"/>
      <c r="AQ3484" s="87"/>
      <c r="AR3484" s="87"/>
      <c r="AS3484" s="87"/>
      <c r="AT3484" s="87"/>
      <c r="AU3484" s="87"/>
      <c r="AV3484" s="87"/>
      <c r="AW3484" s="87"/>
      <c r="AX3484" s="87"/>
      <c r="AY3484" s="87"/>
      <c r="AZ3484" s="87"/>
      <c r="BA3484" s="87"/>
      <c r="BB3484" s="87"/>
      <c r="BC3484" s="87"/>
      <c r="BD3484" s="87"/>
      <c r="BE3484" s="87"/>
      <c r="BF3484" s="87"/>
    </row>
    <row r="3485" spans="13:58" x14ac:dyDescent="0.25">
      <c r="M3485" s="83"/>
      <c r="N3485" s="87"/>
      <c r="O3485" s="87"/>
      <c r="P3485" s="87"/>
      <c r="Q3485" s="87"/>
      <c r="R3485" s="87"/>
      <c r="S3485" s="87"/>
      <c r="T3485" s="87"/>
      <c r="U3485" s="87"/>
      <c r="V3485" s="87"/>
      <c r="W3485" s="87"/>
      <c r="X3485" s="87"/>
      <c r="Y3485" s="87"/>
      <c r="Z3485" s="87"/>
      <c r="AA3485" s="87"/>
      <c r="AB3485" s="87"/>
      <c r="AC3485" s="87"/>
      <c r="AD3485" s="87"/>
      <c r="AE3485" s="87"/>
      <c r="AF3485" s="87"/>
      <c r="AG3485" s="87"/>
      <c r="AH3485" s="87"/>
      <c r="AI3485" s="87"/>
      <c r="AJ3485" s="87"/>
      <c r="AK3485" s="87"/>
      <c r="AL3485" s="87"/>
      <c r="AM3485" s="87"/>
      <c r="AN3485" s="87"/>
      <c r="AO3485" s="87"/>
      <c r="AP3485" s="87"/>
      <c r="AQ3485" s="87"/>
      <c r="AR3485" s="87"/>
      <c r="AS3485" s="87"/>
      <c r="AT3485" s="87"/>
      <c r="AU3485" s="87"/>
      <c r="AV3485" s="87"/>
      <c r="AW3485" s="87"/>
      <c r="AX3485" s="87"/>
      <c r="AY3485" s="87"/>
      <c r="AZ3485" s="87"/>
      <c r="BA3485" s="87"/>
      <c r="BB3485" s="87"/>
      <c r="BC3485" s="87"/>
      <c r="BD3485" s="87"/>
      <c r="BE3485" s="87"/>
      <c r="BF3485" s="87"/>
    </row>
    <row r="3486" spans="13:58" x14ac:dyDescent="0.25">
      <c r="M3486" s="83"/>
      <c r="N3486" s="87"/>
      <c r="O3486" s="87"/>
      <c r="P3486" s="87"/>
      <c r="Q3486" s="87"/>
      <c r="R3486" s="87"/>
      <c r="S3486" s="87"/>
      <c r="T3486" s="87"/>
      <c r="U3486" s="87"/>
      <c r="V3486" s="87"/>
      <c r="W3486" s="87"/>
      <c r="X3486" s="87"/>
      <c r="Y3486" s="87"/>
      <c r="Z3486" s="87"/>
      <c r="AA3486" s="87"/>
      <c r="AB3486" s="87"/>
      <c r="AC3486" s="87"/>
      <c r="AD3486" s="87"/>
      <c r="AE3486" s="87"/>
      <c r="AF3486" s="87"/>
      <c r="AG3486" s="87"/>
      <c r="AH3486" s="87"/>
      <c r="AI3486" s="87"/>
      <c r="AJ3486" s="87"/>
      <c r="AK3486" s="87"/>
      <c r="AL3486" s="87"/>
      <c r="AM3486" s="87"/>
      <c r="AN3486" s="87"/>
      <c r="AO3486" s="87"/>
      <c r="AP3486" s="87"/>
      <c r="AQ3486" s="87"/>
      <c r="AR3486" s="87"/>
      <c r="AS3486" s="87"/>
      <c r="AT3486" s="87"/>
      <c r="AU3486" s="87"/>
      <c r="AV3486" s="87"/>
      <c r="AW3486" s="87"/>
      <c r="AX3486" s="87"/>
      <c r="AY3486" s="87"/>
      <c r="AZ3486" s="87"/>
      <c r="BA3486" s="87"/>
      <c r="BB3486" s="87"/>
      <c r="BC3486" s="87"/>
      <c r="BD3486" s="87"/>
      <c r="BE3486" s="87"/>
      <c r="BF3486" s="87"/>
    </row>
    <row r="3487" spans="13:58" x14ac:dyDescent="0.25">
      <c r="M3487" s="83"/>
      <c r="N3487" s="87"/>
      <c r="O3487" s="87"/>
      <c r="P3487" s="87"/>
      <c r="Q3487" s="87"/>
      <c r="R3487" s="87"/>
      <c r="S3487" s="87"/>
      <c r="T3487" s="87"/>
      <c r="U3487" s="87"/>
      <c r="V3487" s="87"/>
      <c r="W3487" s="87"/>
      <c r="X3487" s="87"/>
      <c r="Y3487" s="87"/>
      <c r="Z3487" s="87"/>
      <c r="AA3487" s="87"/>
      <c r="AB3487" s="87"/>
      <c r="AC3487" s="87"/>
      <c r="AD3487" s="87"/>
      <c r="AE3487" s="87"/>
      <c r="AF3487" s="87"/>
      <c r="AG3487" s="87"/>
      <c r="AH3487" s="87"/>
      <c r="AI3487" s="87"/>
      <c r="AJ3487" s="87"/>
      <c r="AK3487" s="87"/>
      <c r="AL3487" s="87"/>
      <c r="AM3487" s="87"/>
      <c r="AN3487" s="87"/>
      <c r="AO3487" s="87"/>
      <c r="AP3487" s="87"/>
      <c r="AQ3487" s="87"/>
      <c r="AR3487" s="87"/>
      <c r="AS3487" s="87"/>
      <c r="AT3487" s="87"/>
      <c r="AU3487" s="87"/>
      <c r="AV3487" s="87"/>
      <c r="AW3487" s="87"/>
      <c r="AX3487" s="87"/>
      <c r="AY3487" s="87"/>
      <c r="AZ3487" s="87"/>
      <c r="BA3487" s="87"/>
      <c r="BB3487" s="87"/>
      <c r="BC3487" s="87"/>
      <c r="BD3487" s="87"/>
      <c r="BE3487" s="87"/>
      <c r="BF3487" s="87"/>
    </row>
    <row r="3488" spans="13:58" x14ac:dyDescent="0.25">
      <c r="M3488" s="83"/>
      <c r="N3488" s="87"/>
      <c r="O3488" s="87"/>
      <c r="P3488" s="87"/>
      <c r="Q3488" s="87"/>
      <c r="R3488" s="87"/>
      <c r="S3488" s="87"/>
      <c r="T3488" s="87"/>
      <c r="U3488" s="87"/>
      <c r="V3488" s="87"/>
      <c r="W3488" s="87"/>
      <c r="X3488" s="87"/>
      <c r="Y3488" s="87"/>
      <c r="Z3488" s="87"/>
      <c r="AA3488" s="87"/>
      <c r="AB3488" s="87"/>
      <c r="AC3488" s="87"/>
      <c r="AD3488" s="87"/>
      <c r="AE3488" s="87"/>
      <c r="AF3488" s="87"/>
      <c r="AG3488" s="87"/>
      <c r="AH3488" s="87"/>
      <c r="AI3488" s="87"/>
      <c r="AJ3488" s="87"/>
      <c r="AK3488" s="87"/>
      <c r="AL3488" s="87"/>
      <c r="AM3488" s="87"/>
      <c r="AN3488" s="87"/>
      <c r="AO3488" s="87"/>
      <c r="AP3488" s="87"/>
      <c r="AQ3488" s="87"/>
      <c r="AR3488" s="87"/>
      <c r="AS3488" s="87"/>
      <c r="AT3488" s="87"/>
      <c r="AU3488" s="87"/>
      <c r="AV3488" s="87"/>
      <c r="AW3488" s="87"/>
      <c r="AX3488" s="87"/>
      <c r="AY3488" s="87"/>
      <c r="AZ3488" s="87"/>
      <c r="BA3488" s="87"/>
      <c r="BB3488" s="87"/>
      <c r="BC3488" s="87"/>
      <c r="BD3488" s="87"/>
      <c r="BE3488" s="87"/>
      <c r="BF3488" s="87"/>
    </row>
    <row r="3489" spans="13:58" x14ac:dyDescent="0.25">
      <c r="M3489" s="83"/>
      <c r="N3489" s="87"/>
      <c r="O3489" s="87"/>
      <c r="P3489" s="87"/>
      <c r="Q3489" s="87"/>
      <c r="R3489" s="87"/>
      <c r="S3489" s="87"/>
      <c r="T3489" s="87"/>
      <c r="U3489" s="87"/>
      <c r="V3489" s="87"/>
      <c r="W3489" s="87"/>
      <c r="X3489" s="87"/>
      <c r="Y3489" s="87"/>
      <c r="Z3489" s="87"/>
      <c r="AA3489" s="87"/>
      <c r="AB3489" s="87"/>
      <c r="AC3489" s="87"/>
      <c r="AD3489" s="87"/>
      <c r="AE3489" s="87"/>
      <c r="AF3489" s="87"/>
      <c r="AG3489" s="87"/>
      <c r="AH3489" s="87"/>
      <c r="AI3489" s="87"/>
      <c r="AJ3489" s="87"/>
      <c r="AK3489" s="87"/>
      <c r="AL3489" s="87"/>
      <c r="AM3489" s="87"/>
      <c r="AN3489" s="87"/>
      <c r="AO3489" s="87"/>
      <c r="AP3489" s="87"/>
      <c r="AQ3489" s="87"/>
      <c r="AR3489" s="87"/>
      <c r="AS3489" s="87"/>
      <c r="AT3489" s="87"/>
      <c r="AU3489" s="87"/>
      <c r="AV3489" s="87"/>
      <c r="AW3489" s="87"/>
      <c r="AX3489" s="87"/>
      <c r="AY3489" s="87"/>
      <c r="AZ3489" s="87"/>
      <c r="BA3489" s="87"/>
      <c r="BB3489" s="87"/>
      <c r="BC3489" s="87"/>
      <c r="BD3489" s="87"/>
      <c r="BE3489" s="87"/>
      <c r="BF3489" s="87"/>
    </row>
    <row r="3490" spans="13:58" x14ac:dyDescent="0.25">
      <c r="M3490" s="83"/>
      <c r="N3490" s="87"/>
      <c r="O3490" s="87"/>
      <c r="P3490" s="87"/>
      <c r="Q3490" s="87"/>
      <c r="R3490" s="87"/>
      <c r="S3490" s="87"/>
      <c r="T3490" s="87"/>
      <c r="U3490" s="87"/>
      <c r="V3490" s="87"/>
      <c r="W3490" s="87"/>
      <c r="X3490" s="87"/>
      <c r="Y3490" s="87"/>
      <c r="Z3490" s="87"/>
      <c r="AA3490" s="87"/>
      <c r="AB3490" s="87"/>
      <c r="AC3490" s="87"/>
      <c r="AD3490" s="87"/>
      <c r="AE3490" s="87"/>
      <c r="AF3490" s="87"/>
      <c r="AG3490" s="87"/>
      <c r="AH3490" s="87"/>
      <c r="AI3490" s="87"/>
      <c r="AJ3490" s="87"/>
      <c r="AK3490" s="87"/>
      <c r="AL3490" s="87"/>
      <c r="AM3490" s="87"/>
      <c r="AN3490" s="87"/>
      <c r="AO3490" s="87"/>
      <c r="AP3490" s="87"/>
      <c r="AQ3490" s="87"/>
      <c r="AR3490" s="87"/>
      <c r="AS3490" s="87"/>
      <c r="AT3490" s="87"/>
      <c r="AU3490" s="87"/>
      <c r="AV3490" s="87"/>
      <c r="AW3490" s="87"/>
      <c r="AX3490" s="87"/>
      <c r="AY3490" s="87"/>
      <c r="AZ3490" s="87"/>
      <c r="BA3490" s="87"/>
      <c r="BB3490" s="87"/>
      <c r="BC3490" s="87"/>
      <c r="BD3490" s="87"/>
      <c r="BE3490" s="87"/>
      <c r="BF3490" s="87"/>
    </row>
    <row r="3491" spans="13:58" x14ac:dyDescent="0.25">
      <c r="M3491" s="83"/>
      <c r="N3491" s="87"/>
      <c r="O3491" s="87"/>
      <c r="P3491" s="87"/>
      <c r="Q3491" s="87"/>
      <c r="R3491" s="87"/>
      <c r="S3491" s="87"/>
      <c r="T3491" s="87"/>
      <c r="U3491" s="87"/>
      <c r="V3491" s="87"/>
      <c r="W3491" s="87"/>
      <c r="X3491" s="87"/>
      <c r="Y3491" s="87"/>
      <c r="Z3491" s="87"/>
      <c r="AA3491" s="87"/>
      <c r="AB3491" s="87"/>
      <c r="AC3491" s="87"/>
      <c r="AD3491" s="87"/>
      <c r="AE3491" s="87"/>
      <c r="AF3491" s="87"/>
      <c r="AG3491" s="87"/>
      <c r="AH3491" s="87"/>
      <c r="AI3491" s="87"/>
      <c r="AJ3491" s="87"/>
      <c r="AK3491" s="87"/>
      <c r="AL3491" s="87"/>
      <c r="AM3491" s="87"/>
      <c r="AN3491" s="87"/>
      <c r="AO3491" s="87"/>
      <c r="AP3491" s="87"/>
      <c r="AQ3491" s="87"/>
      <c r="AR3491" s="87"/>
      <c r="AS3491" s="87"/>
      <c r="AT3491" s="87"/>
      <c r="AU3491" s="87"/>
      <c r="AV3491" s="87"/>
      <c r="AW3491" s="87"/>
      <c r="AX3491" s="87"/>
      <c r="AY3491" s="87"/>
      <c r="AZ3491" s="87"/>
      <c r="BA3491" s="87"/>
      <c r="BB3491" s="87"/>
      <c r="BC3491" s="87"/>
      <c r="BD3491" s="87"/>
      <c r="BE3491" s="87"/>
      <c r="BF3491" s="87"/>
    </row>
    <row r="3492" spans="13:58" x14ac:dyDescent="0.25">
      <c r="M3492" s="83"/>
      <c r="N3492" s="87"/>
      <c r="O3492" s="87"/>
      <c r="P3492" s="87"/>
      <c r="Q3492" s="87"/>
      <c r="R3492" s="87"/>
      <c r="S3492" s="87"/>
      <c r="T3492" s="87"/>
      <c r="U3492" s="87"/>
      <c r="V3492" s="87"/>
      <c r="W3492" s="87"/>
      <c r="X3492" s="87"/>
      <c r="Y3492" s="87"/>
      <c r="Z3492" s="87"/>
      <c r="AA3492" s="87"/>
      <c r="AB3492" s="87"/>
      <c r="AC3492" s="87"/>
      <c r="AD3492" s="87"/>
      <c r="AE3492" s="87"/>
      <c r="AF3492" s="87"/>
      <c r="AG3492" s="87"/>
      <c r="AH3492" s="87"/>
      <c r="AI3492" s="87"/>
      <c r="AJ3492" s="87"/>
      <c r="AK3492" s="87"/>
      <c r="AL3492" s="87"/>
      <c r="AM3492" s="87"/>
      <c r="AN3492" s="87"/>
      <c r="AO3492" s="87"/>
      <c r="AP3492" s="87"/>
      <c r="AQ3492" s="87"/>
      <c r="AR3492" s="87"/>
      <c r="AS3492" s="87"/>
      <c r="AT3492" s="87"/>
      <c r="AU3492" s="87"/>
      <c r="AV3492" s="87"/>
      <c r="AW3492" s="87"/>
      <c r="AX3492" s="87"/>
      <c r="AY3492" s="87"/>
      <c r="AZ3492" s="87"/>
      <c r="BA3492" s="87"/>
      <c r="BB3492" s="87"/>
      <c r="BC3492" s="87"/>
      <c r="BD3492" s="87"/>
      <c r="BE3492" s="87"/>
      <c r="BF3492" s="87"/>
    </row>
    <row r="3493" spans="13:58" x14ac:dyDescent="0.25">
      <c r="M3493" s="83"/>
      <c r="N3493" s="87"/>
      <c r="O3493" s="87"/>
      <c r="P3493" s="87"/>
      <c r="Q3493" s="87"/>
      <c r="R3493" s="87"/>
      <c r="S3493" s="87"/>
      <c r="T3493" s="87"/>
      <c r="U3493" s="87"/>
      <c r="V3493" s="87"/>
      <c r="W3493" s="87"/>
      <c r="X3493" s="87"/>
      <c r="Y3493" s="87"/>
      <c r="Z3493" s="87"/>
      <c r="AA3493" s="87"/>
      <c r="AB3493" s="87"/>
      <c r="AC3493" s="87"/>
      <c r="AD3493" s="87"/>
      <c r="AE3493" s="87"/>
      <c r="AF3493" s="87"/>
      <c r="AG3493" s="87"/>
      <c r="AH3493" s="87"/>
      <c r="AI3493" s="87"/>
      <c r="AJ3493" s="87"/>
      <c r="AK3493" s="87"/>
      <c r="AL3493" s="87"/>
      <c r="AM3493" s="87"/>
      <c r="AN3493" s="87"/>
      <c r="AO3493" s="87"/>
      <c r="AP3493" s="87"/>
      <c r="AQ3493" s="87"/>
      <c r="AR3493" s="87"/>
      <c r="AS3493" s="87"/>
      <c r="AT3493" s="87"/>
      <c r="AU3493" s="87"/>
      <c r="AV3493" s="87"/>
      <c r="AW3493" s="87"/>
      <c r="AX3493" s="87"/>
      <c r="AY3493" s="87"/>
      <c r="AZ3493" s="87"/>
      <c r="BA3493" s="87"/>
      <c r="BB3493" s="87"/>
      <c r="BC3493" s="87"/>
      <c r="BD3493" s="87"/>
      <c r="BE3493" s="87"/>
      <c r="BF3493" s="87"/>
    </row>
    <row r="3494" spans="13:58" x14ac:dyDescent="0.25">
      <c r="M3494" s="83"/>
      <c r="N3494" s="87"/>
      <c r="O3494" s="87"/>
      <c r="P3494" s="87"/>
      <c r="Q3494" s="87"/>
      <c r="R3494" s="87"/>
      <c r="S3494" s="87"/>
      <c r="T3494" s="87"/>
      <c r="U3494" s="87"/>
      <c r="V3494" s="87"/>
      <c r="W3494" s="87"/>
      <c r="X3494" s="87"/>
      <c r="Y3494" s="87"/>
      <c r="Z3494" s="87"/>
      <c r="AA3494" s="87"/>
      <c r="AB3494" s="87"/>
      <c r="AC3494" s="87"/>
      <c r="AD3494" s="87"/>
      <c r="AE3494" s="87"/>
      <c r="AF3494" s="87"/>
      <c r="AG3494" s="87"/>
      <c r="AH3494" s="87"/>
      <c r="AI3494" s="87"/>
      <c r="AJ3494" s="87"/>
      <c r="AK3494" s="87"/>
      <c r="AL3494" s="87"/>
      <c r="AM3494" s="87"/>
      <c r="AN3494" s="87"/>
      <c r="AO3494" s="87"/>
      <c r="AP3494" s="87"/>
      <c r="AQ3494" s="87"/>
      <c r="AR3494" s="87"/>
      <c r="AS3494" s="87"/>
      <c r="AT3494" s="87"/>
      <c r="AU3494" s="87"/>
      <c r="AV3494" s="87"/>
      <c r="AW3494" s="87"/>
      <c r="AX3494" s="87"/>
      <c r="AY3494" s="87"/>
      <c r="AZ3494" s="87"/>
      <c r="BA3494" s="87"/>
      <c r="BB3494" s="87"/>
      <c r="BC3494" s="87"/>
      <c r="BD3494" s="87"/>
      <c r="BE3494" s="87"/>
      <c r="BF3494" s="87"/>
    </row>
    <row r="3495" spans="13:58" x14ac:dyDescent="0.25">
      <c r="M3495" s="83"/>
      <c r="N3495" s="87"/>
      <c r="O3495" s="87"/>
      <c r="P3495" s="87"/>
      <c r="Q3495" s="87"/>
      <c r="R3495" s="87"/>
      <c r="S3495" s="87"/>
      <c r="T3495" s="87"/>
      <c r="U3495" s="87"/>
      <c r="V3495" s="87"/>
      <c r="W3495" s="87"/>
      <c r="X3495" s="87"/>
      <c r="Y3495" s="87"/>
      <c r="Z3495" s="87"/>
      <c r="AA3495" s="87"/>
      <c r="AB3495" s="87"/>
      <c r="AC3495" s="87"/>
      <c r="AD3495" s="87"/>
      <c r="AE3495" s="87"/>
      <c r="AF3495" s="87"/>
      <c r="AG3495" s="87"/>
      <c r="AH3495" s="87"/>
      <c r="AI3495" s="87"/>
      <c r="AJ3495" s="87"/>
      <c r="AK3495" s="87"/>
      <c r="AL3495" s="87"/>
      <c r="AM3495" s="87"/>
      <c r="AN3495" s="87"/>
      <c r="AO3495" s="87"/>
      <c r="AP3495" s="87"/>
      <c r="AQ3495" s="87"/>
      <c r="AR3495" s="87"/>
      <c r="AS3495" s="87"/>
      <c r="AT3495" s="87"/>
      <c r="AU3495" s="87"/>
      <c r="AV3495" s="87"/>
      <c r="AW3495" s="87"/>
      <c r="AX3495" s="87"/>
      <c r="AY3495" s="87"/>
      <c r="AZ3495" s="87"/>
      <c r="BA3495" s="87"/>
      <c r="BB3495" s="87"/>
      <c r="BC3495" s="87"/>
      <c r="BD3495" s="87"/>
      <c r="BE3495" s="87"/>
      <c r="BF3495" s="87"/>
    </row>
    <row r="3496" spans="13:58" x14ac:dyDescent="0.25">
      <c r="M3496" s="83"/>
      <c r="N3496" s="87"/>
      <c r="O3496" s="87"/>
      <c r="P3496" s="87"/>
      <c r="Q3496" s="87"/>
      <c r="R3496" s="87"/>
      <c r="S3496" s="87"/>
      <c r="T3496" s="87"/>
      <c r="U3496" s="87"/>
      <c r="V3496" s="87"/>
      <c r="W3496" s="87"/>
      <c r="X3496" s="87"/>
      <c r="Y3496" s="87"/>
      <c r="Z3496" s="87"/>
      <c r="AA3496" s="87"/>
      <c r="AB3496" s="87"/>
      <c r="AC3496" s="87"/>
      <c r="AD3496" s="87"/>
      <c r="AE3496" s="87"/>
      <c r="AF3496" s="87"/>
      <c r="AG3496" s="87"/>
      <c r="AH3496" s="87"/>
      <c r="AI3496" s="87"/>
      <c r="AJ3496" s="87"/>
      <c r="AK3496" s="87"/>
      <c r="AL3496" s="87"/>
      <c r="AM3496" s="87"/>
      <c r="AN3496" s="87"/>
      <c r="AO3496" s="87"/>
      <c r="AP3496" s="87"/>
      <c r="AQ3496" s="87"/>
      <c r="AR3496" s="87"/>
      <c r="AS3496" s="87"/>
      <c r="AT3496" s="87"/>
      <c r="AU3496" s="87"/>
      <c r="AV3496" s="87"/>
      <c r="AW3496" s="87"/>
      <c r="AX3496" s="87"/>
      <c r="AY3496" s="87"/>
      <c r="AZ3496" s="87"/>
      <c r="BA3496" s="87"/>
      <c r="BB3496" s="87"/>
      <c r="BC3496" s="87"/>
      <c r="BD3496" s="87"/>
      <c r="BE3496" s="87"/>
      <c r="BF3496" s="87"/>
    </row>
    <row r="3497" spans="13:58" x14ac:dyDescent="0.25">
      <c r="M3497" s="83"/>
      <c r="N3497" s="87"/>
      <c r="O3497" s="87"/>
      <c r="P3497" s="87"/>
      <c r="Q3497" s="87"/>
      <c r="R3497" s="87"/>
      <c r="S3497" s="87"/>
      <c r="T3497" s="87"/>
      <c r="U3497" s="87"/>
      <c r="V3497" s="87"/>
      <c r="W3497" s="87"/>
      <c r="X3497" s="87"/>
      <c r="Y3497" s="87"/>
      <c r="Z3497" s="87"/>
      <c r="AA3497" s="87"/>
      <c r="AB3497" s="87"/>
      <c r="AC3497" s="87"/>
      <c r="AD3497" s="87"/>
      <c r="AE3497" s="87"/>
      <c r="AF3497" s="87"/>
      <c r="AG3497" s="87"/>
      <c r="AH3497" s="87"/>
      <c r="AI3497" s="87"/>
      <c r="AJ3497" s="87"/>
      <c r="AK3497" s="87"/>
      <c r="AL3497" s="87"/>
      <c r="AM3497" s="87"/>
      <c r="AN3497" s="87"/>
      <c r="AO3497" s="87"/>
      <c r="AP3497" s="87"/>
      <c r="AQ3497" s="87"/>
      <c r="AR3497" s="87"/>
      <c r="AS3497" s="87"/>
      <c r="AT3497" s="87"/>
      <c r="AU3497" s="87"/>
      <c r="AV3497" s="87"/>
      <c r="AW3497" s="87"/>
      <c r="AX3497" s="87"/>
      <c r="AY3497" s="87"/>
      <c r="AZ3497" s="87"/>
      <c r="BA3497" s="87"/>
      <c r="BB3497" s="87"/>
      <c r="BC3497" s="87"/>
      <c r="BD3497" s="87"/>
      <c r="BE3497" s="87"/>
      <c r="BF3497" s="87"/>
    </row>
    <row r="3498" spans="13:58" x14ac:dyDescent="0.25">
      <c r="M3498" s="83"/>
      <c r="N3498" s="87"/>
      <c r="O3498" s="87"/>
      <c r="P3498" s="87"/>
      <c r="Q3498" s="87"/>
      <c r="R3498" s="87"/>
      <c r="S3498" s="87"/>
      <c r="T3498" s="87"/>
      <c r="U3498" s="87"/>
      <c r="V3498" s="87"/>
      <c r="W3498" s="87"/>
      <c r="X3498" s="87"/>
      <c r="Y3498" s="87"/>
      <c r="Z3498" s="87"/>
      <c r="AA3498" s="87"/>
      <c r="AB3498" s="87"/>
      <c r="AC3498" s="87"/>
      <c r="AD3498" s="87"/>
      <c r="AE3498" s="87"/>
      <c r="AF3498" s="87"/>
      <c r="AG3498" s="87"/>
      <c r="AH3498" s="87"/>
      <c r="AI3498" s="87"/>
      <c r="AJ3498" s="87"/>
      <c r="AK3498" s="87"/>
      <c r="AL3498" s="87"/>
      <c r="AM3498" s="87"/>
      <c r="AN3498" s="87"/>
      <c r="AO3498" s="87"/>
      <c r="AP3498" s="87"/>
      <c r="AQ3498" s="87"/>
      <c r="AR3498" s="87"/>
      <c r="AS3498" s="87"/>
      <c r="AT3498" s="87"/>
      <c r="AU3498" s="87"/>
      <c r="AV3498" s="87"/>
      <c r="AW3498" s="87"/>
      <c r="AX3498" s="87"/>
      <c r="AY3498" s="87"/>
      <c r="AZ3498" s="87"/>
      <c r="BA3498" s="87"/>
      <c r="BB3498" s="87"/>
      <c r="BC3498" s="87"/>
      <c r="BD3498" s="87"/>
      <c r="BE3498" s="87"/>
      <c r="BF3498" s="87"/>
    </row>
    <row r="3499" spans="13:58" x14ac:dyDescent="0.25">
      <c r="M3499" s="83"/>
      <c r="N3499" s="87"/>
      <c r="O3499" s="87"/>
      <c r="P3499" s="87"/>
      <c r="Q3499" s="87"/>
      <c r="R3499" s="87"/>
      <c r="S3499" s="87"/>
      <c r="T3499" s="87"/>
      <c r="U3499" s="87"/>
      <c r="V3499" s="87"/>
      <c r="W3499" s="87"/>
      <c r="X3499" s="87"/>
      <c r="Y3499" s="87"/>
      <c r="Z3499" s="87"/>
      <c r="AA3499" s="87"/>
      <c r="AB3499" s="87"/>
      <c r="AC3499" s="87"/>
      <c r="AD3499" s="87"/>
      <c r="AE3499" s="87"/>
      <c r="AF3499" s="87"/>
      <c r="AG3499" s="87"/>
      <c r="AH3499" s="87"/>
      <c r="AI3499" s="87"/>
      <c r="AJ3499" s="87"/>
      <c r="AK3499" s="87"/>
      <c r="AL3499" s="87"/>
      <c r="AM3499" s="87"/>
      <c r="AN3499" s="87"/>
      <c r="AO3499" s="87"/>
      <c r="AP3499" s="87"/>
      <c r="AQ3499" s="87"/>
      <c r="AR3499" s="87"/>
      <c r="AS3499" s="87"/>
      <c r="AT3499" s="87"/>
      <c r="AU3499" s="87"/>
      <c r="AV3499" s="87"/>
      <c r="AW3499" s="87"/>
      <c r="AX3499" s="87"/>
      <c r="AY3499" s="87"/>
      <c r="AZ3499" s="87"/>
      <c r="BA3499" s="87"/>
      <c r="BB3499" s="87"/>
      <c r="BC3499" s="87"/>
      <c r="BD3499" s="87"/>
      <c r="BE3499" s="87"/>
      <c r="BF3499" s="87"/>
    </row>
    <row r="3500" spans="13:58" x14ac:dyDescent="0.25">
      <c r="M3500" s="83"/>
      <c r="N3500" s="87"/>
      <c r="O3500" s="87"/>
      <c r="P3500" s="87"/>
      <c r="Q3500" s="87"/>
      <c r="R3500" s="87"/>
      <c r="S3500" s="87"/>
      <c r="T3500" s="87"/>
      <c r="U3500" s="87"/>
      <c r="V3500" s="87"/>
      <c r="W3500" s="87"/>
      <c r="X3500" s="87"/>
      <c r="Y3500" s="87"/>
      <c r="Z3500" s="87"/>
      <c r="AA3500" s="87"/>
      <c r="AB3500" s="87"/>
      <c r="AC3500" s="87"/>
      <c r="AD3500" s="87"/>
      <c r="AE3500" s="87"/>
      <c r="AF3500" s="87"/>
      <c r="AG3500" s="87"/>
      <c r="AH3500" s="87"/>
      <c r="AI3500" s="87"/>
      <c r="AJ3500" s="87"/>
      <c r="AK3500" s="87"/>
      <c r="AL3500" s="87"/>
      <c r="AM3500" s="87"/>
      <c r="AN3500" s="87"/>
      <c r="AO3500" s="87"/>
      <c r="AP3500" s="87"/>
      <c r="AQ3500" s="87"/>
      <c r="AR3500" s="87"/>
      <c r="AS3500" s="87"/>
      <c r="AT3500" s="87"/>
      <c r="AU3500" s="87"/>
      <c r="AV3500" s="87"/>
      <c r="AW3500" s="87"/>
      <c r="AX3500" s="87"/>
      <c r="AY3500" s="87"/>
      <c r="AZ3500" s="87"/>
      <c r="BA3500" s="87"/>
      <c r="BB3500" s="87"/>
      <c r="BC3500" s="87"/>
      <c r="BD3500" s="87"/>
      <c r="BE3500" s="87"/>
      <c r="BF3500" s="87"/>
    </row>
    <row r="3501" spans="13:58" x14ac:dyDescent="0.25">
      <c r="M3501" s="83"/>
      <c r="N3501" s="87"/>
      <c r="O3501" s="87"/>
      <c r="P3501" s="87"/>
      <c r="Q3501" s="87"/>
      <c r="R3501" s="87"/>
      <c r="S3501" s="87"/>
      <c r="T3501" s="87"/>
      <c r="U3501" s="87"/>
      <c r="V3501" s="87"/>
      <c r="W3501" s="87"/>
      <c r="X3501" s="87"/>
      <c r="Y3501" s="87"/>
      <c r="Z3501" s="87"/>
      <c r="AA3501" s="87"/>
      <c r="AB3501" s="87"/>
      <c r="AC3501" s="87"/>
      <c r="AD3501" s="87"/>
      <c r="AE3501" s="87"/>
      <c r="AF3501" s="87"/>
      <c r="AG3501" s="87"/>
      <c r="AH3501" s="87"/>
      <c r="AI3501" s="87"/>
      <c r="AJ3501" s="87"/>
      <c r="AK3501" s="87"/>
      <c r="AL3501" s="87"/>
      <c r="AM3501" s="87"/>
      <c r="AN3501" s="87"/>
      <c r="AO3501" s="87"/>
      <c r="AP3501" s="87"/>
      <c r="AQ3501" s="87"/>
      <c r="AR3501" s="87"/>
      <c r="AS3501" s="87"/>
      <c r="AT3501" s="87"/>
      <c r="AU3501" s="87"/>
      <c r="AV3501" s="87"/>
      <c r="AW3501" s="87"/>
      <c r="AX3501" s="87"/>
      <c r="AY3501" s="87"/>
      <c r="AZ3501" s="87"/>
      <c r="BA3501" s="87"/>
      <c r="BB3501" s="87"/>
      <c r="BC3501" s="87"/>
      <c r="BD3501" s="87"/>
      <c r="BE3501" s="87"/>
      <c r="BF3501" s="87"/>
    </row>
    <row r="3502" spans="13:58" x14ac:dyDescent="0.25">
      <c r="M3502" s="83"/>
      <c r="N3502" s="87"/>
      <c r="O3502" s="87"/>
      <c r="P3502" s="87"/>
      <c r="Q3502" s="87"/>
      <c r="R3502" s="87"/>
      <c r="S3502" s="87"/>
      <c r="T3502" s="87"/>
      <c r="U3502" s="87"/>
      <c r="V3502" s="87"/>
      <c r="W3502" s="87"/>
      <c r="X3502" s="87"/>
      <c r="Y3502" s="87"/>
      <c r="Z3502" s="87"/>
      <c r="AA3502" s="87"/>
      <c r="AB3502" s="87"/>
      <c r="AC3502" s="87"/>
      <c r="AD3502" s="87"/>
      <c r="AE3502" s="87"/>
      <c r="AF3502" s="87"/>
      <c r="AG3502" s="87"/>
      <c r="AH3502" s="87"/>
      <c r="AI3502" s="87"/>
      <c r="AJ3502" s="87"/>
      <c r="AK3502" s="87"/>
      <c r="AL3502" s="87"/>
      <c r="AM3502" s="87"/>
      <c r="AN3502" s="87"/>
      <c r="AO3502" s="87"/>
      <c r="AP3502" s="87"/>
      <c r="AQ3502" s="87"/>
      <c r="AR3502" s="87"/>
      <c r="AS3502" s="87"/>
      <c r="AT3502" s="87"/>
      <c r="AU3502" s="87"/>
      <c r="AV3502" s="87"/>
      <c r="AW3502" s="87"/>
      <c r="AX3502" s="87"/>
      <c r="AY3502" s="87"/>
      <c r="AZ3502" s="87"/>
      <c r="BA3502" s="87"/>
      <c r="BB3502" s="87"/>
      <c r="BC3502" s="87"/>
      <c r="BD3502" s="87"/>
      <c r="BE3502" s="87"/>
      <c r="BF3502" s="87"/>
    </row>
    <row r="3503" spans="13:58" x14ac:dyDescent="0.25">
      <c r="M3503" s="83"/>
      <c r="N3503" s="87"/>
      <c r="O3503" s="87"/>
      <c r="P3503" s="87"/>
      <c r="Q3503" s="87"/>
      <c r="R3503" s="87"/>
      <c r="S3503" s="87"/>
      <c r="T3503" s="87"/>
      <c r="U3503" s="87"/>
      <c r="V3503" s="87"/>
      <c r="W3503" s="87"/>
      <c r="X3503" s="87"/>
      <c r="Y3503" s="87"/>
      <c r="Z3503" s="87"/>
      <c r="AA3503" s="87"/>
      <c r="AB3503" s="87"/>
      <c r="AC3503" s="87"/>
      <c r="AD3503" s="87"/>
      <c r="AE3503" s="87"/>
      <c r="AF3503" s="87"/>
      <c r="AG3503" s="87"/>
      <c r="AH3503" s="87"/>
      <c r="AI3503" s="87"/>
      <c r="AJ3503" s="87"/>
      <c r="AK3503" s="87"/>
      <c r="AL3503" s="87"/>
      <c r="AM3503" s="87"/>
      <c r="AN3503" s="87"/>
      <c r="AO3503" s="87"/>
      <c r="AP3503" s="87"/>
      <c r="AQ3503" s="87"/>
      <c r="AR3503" s="87"/>
      <c r="AS3503" s="87"/>
      <c r="AT3503" s="87"/>
      <c r="AU3503" s="87"/>
      <c r="AV3503" s="87"/>
      <c r="AW3503" s="87"/>
      <c r="AX3503" s="87"/>
      <c r="AY3503" s="87"/>
      <c r="AZ3503" s="87"/>
      <c r="BA3503" s="87"/>
      <c r="BB3503" s="87"/>
      <c r="BC3503" s="87"/>
      <c r="BD3503" s="87"/>
      <c r="BE3503" s="87"/>
      <c r="BF3503" s="87"/>
    </row>
    <row r="3504" spans="13:58" x14ac:dyDescent="0.25">
      <c r="M3504" s="83"/>
      <c r="N3504" s="87"/>
      <c r="O3504" s="87"/>
      <c r="P3504" s="87"/>
      <c r="Q3504" s="87"/>
      <c r="R3504" s="87"/>
      <c r="S3504" s="87"/>
      <c r="T3504" s="87"/>
      <c r="U3504" s="87"/>
      <c r="V3504" s="87"/>
      <c r="W3504" s="87"/>
      <c r="X3504" s="87"/>
      <c r="Y3504" s="87"/>
      <c r="Z3504" s="87"/>
      <c r="AA3504" s="87"/>
      <c r="AB3504" s="87"/>
      <c r="AC3504" s="87"/>
      <c r="AD3504" s="87"/>
      <c r="AE3504" s="87"/>
      <c r="AF3504" s="87"/>
      <c r="AG3504" s="87"/>
      <c r="AH3504" s="87"/>
      <c r="AI3504" s="87"/>
      <c r="AJ3504" s="87"/>
      <c r="AK3504" s="87"/>
      <c r="AL3504" s="87"/>
      <c r="AM3504" s="87"/>
      <c r="AN3504" s="87"/>
      <c r="AO3504" s="87"/>
      <c r="AP3504" s="87"/>
      <c r="AQ3504" s="87"/>
      <c r="AR3504" s="87"/>
      <c r="AS3504" s="87"/>
      <c r="AT3504" s="87"/>
      <c r="AU3504" s="87"/>
      <c r="AV3504" s="87"/>
      <c r="AW3504" s="87"/>
      <c r="AX3504" s="87"/>
      <c r="AY3504" s="87"/>
      <c r="AZ3504" s="87"/>
      <c r="BA3504" s="87"/>
      <c r="BB3504" s="87"/>
      <c r="BC3504" s="87"/>
      <c r="BD3504" s="87"/>
      <c r="BE3504" s="87"/>
      <c r="BF3504" s="87"/>
    </row>
    <row r="3505" spans="13:58" x14ac:dyDescent="0.25">
      <c r="M3505" s="83"/>
      <c r="N3505" s="87"/>
      <c r="O3505" s="87"/>
      <c r="P3505" s="87"/>
      <c r="Q3505" s="87"/>
      <c r="R3505" s="87"/>
      <c r="S3505" s="87"/>
      <c r="T3505" s="87"/>
      <c r="U3505" s="87"/>
      <c r="V3505" s="87"/>
      <c r="W3505" s="87"/>
      <c r="X3505" s="87"/>
      <c r="Y3505" s="87"/>
      <c r="Z3505" s="87"/>
      <c r="AA3505" s="87"/>
      <c r="AB3505" s="87"/>
      <c r="AC3505" s="87"/>
      <c r="AD3505" s="87"/>
      <c r="AE3505" s="87"/>
      <c r="AF3505" s="87"/>
      <c r="AG3505" s="87"/>
      <c r="AH3505" s="87"/>
      <c r="AI3505" s="87"/>
      <c r="AJ3505" s="87"/>
      <c r="AK3505" s="87"/>
      <c r="AL3505" s="87"/>
      <c r="AM3505" s="87"/>
      <c r="AN3505" s="87"/>
      <c r="AO3505" s="87"/>
      <c r="AP3505" s="87"/>
      <c r="AQ3505" s="87"/>
      <c r="AR3505" s="87"/>
      <c r="AS3505" s="87"/>
      <c r="AT3505" s="87"/>
      <c r="AU3505" s="87"/>
      <c r="AV3505" s="87"/>
      <c r="AW3505" s="87"/>
      <c r="AX3505" s="87"/>
      <c r="AY3505" s="87"/>
      <c r="AZ3505" s="87"/>
      <c r="BA3505" s="87"/>
      <c r="BB3505" s="87"/>
      <c r="BC3505" s="87"/>
      <c r="BD3505" s="87"/>
      <c r="BE3505" s="87"/>
      <c r="BF3505" s="87"/>
    </row>
    <row r="3506" spans="13:58" x14ac:dyDescent="0.25">
      <c r="M3506" s="83"/>
      <c r="N3506" s="87"/>
      <c r="O3506" s="87"/>
      <c r="P3506" s="87"/>
      <c r="Q3506" s="87"/>
      <c r="R3506" s="87"/>
      <c r="S3506" s="87"/>
      <c r="T3506" s="87"/>
      <c r="U3506" s="87"/>
      <c r="V3506" s="87"/>
      <c r="W3506" s="87"/>
      <c r="X3506" s="87"/>
      <c r="Y3506" s="87"/>
      <c r="Z3506" s="87"/>
      <c r="AA3506" s="87"/>
      <c r="AB3506" s="87"/>
      <c r="AC3506" s="87"/>
      <c r="AD3506" s="87"/>
      <c r="AE3506" s="87"/>
      <c r="AF3506" s="87"/>
      <c r="AG3506" s="87"/>
      <c r="AH3506" s="87"/>
      <c r="AI3506" s="87"/>
      <c r="AJ3506" s="87"/>
      <c r="AK3506" s="87"/>
      <c r="AL3506" s="87"/>
      <c r="AM3506" s="87"/>
      <c r="AN3506" s="87"/>
      <c r="AO3506" s="87"/>
      <c r="AP3506" s="87"/>
      <c r="AQ3506" s="87"/>
      <c r="AR3506" s="87"/>
      <c r="AS3506" s="87"/>
      <c r="AT3506" s="87"/>
      <c r="AU3506" s="87"/>
      <c r="AV3506" s="87"/>
      <c r="AW3506" s="87"/>
      <c r="AX3506" s="87"/>
      <c r="AY3506" s="87"/>
      <c r="AZ3506" s="87"/>
      <c r="BA3506" s="87"/>
      <c r="BB3506" s="87"/>
      <c r="BC3506" s="87"/>
      <c r="BD3506" s="87"/>
      <c r="BE3506" s="87"/>
      <c r="BF3506" s="87"/>
    </row>
    <row r="3507" spans="13:58" x14ac:dyDescent="0.25">
      <c r="M3507" s="83"/>
      <c r="N3507" s="87"/>
      <c r="O3507" s="87"/>
      <c r="P3507" s="87"/>
      <c r="Q3507" s="87"/>
      <c r="R3507" s="87"/>
      <c r="S3507" s="87"/>
      <c r="T3507" s="87"/>
      <c r="U3507" s="87"/>
      <c r="V3507" s="87"/>
      <c r="W3507" s="87"/>
      <c r="X3507" s="87"/>
      <c r="Y3507" s="87"/>
      <c r="Z3507" s="87"/>
      <c r="AA3507" s="87"/>
      <c r="AB3507" s="87"/>
      <c r="AC3507" s="87"/>
      <c r="AD3507" s="87"/>
      <c r="AE3507" s="87"/>
      <c r="AF3507" s="87"/>
      <c r="AG3507" s="87"/>
      <c r="AH3507" s="87"/>
      <c r="AI3507" s="87"/>
      <c r="AJ3507" s="87"/>
      <c r="AK3507" s="87"/>
      <c r="AL3507" s="87"/>
      <c r="AM3507" s="87"/>
      <c r="AN3507" s="87"/>
      <c r="AO3507" s="87"/>
      <c r="AP3507" s="87"/>
      <c r="AQ3507" s="87"/>
      <c r="AR3507" s="87"/>
      <c r="AS3507" s="87"/>
      <c r="AT3507" s="87"/>
      <c r="AU3507" s="87"/>
      <c r="AV3507" s="87"/>
      <c r="AW3507" s="87"/>
      <c r="AX3507" s="87"/>
      <c r="AY3507" s="87"/>
      <c r="AZ3507" s="87"/>
      <c r="BA3507" s="87"/>
      <c r="BB3507" s="87"/>
      <c r="BC3507" s="87"/>
      <c r="BD3507" s="87"/>
      <c r="BE3507" s="87"/>
      <c r="BF3507" s="87"/>
    </row>
    <row r="3508" spans="13:58" x14ac:dyDescent="0.25">
      <c r="M3508" s="83"/>
      <c r="N3508" s="87"/>
      <c r="O3508" s="87"/>
      <c r="P3508" s="87"/>
      <c r="Q3508" s="87"/>
      <c r="R3508" s="87"/>
      <c r="S3508" s="87"/>
      <c r="T3508" s="87"/>
      <c r="U3508" s="87"/>
      <c r="V3508" s="87"/>
      <c r="W3508" s="87"/>
      <c r="X3508" s="87"/>
      <c r="Y3508" s="87"/>
      <c r="Z3508" s="87"/>
      <c r="AA3508" s="87"/>
      <c r="AB3508" s="87"/>
      <c r="AC3508" s="87"/>
      <c r="AD3508" s="87"/>
      <c r="AE3508" s="87"/>
      <c r="AF3508" s="87"/>
      <c r="AG3508" s="87"/>
      <c r="AH3508" s="87"/>
      <c r="AI3508" s="87"/>
      <c r="AJ3508" s="87"/>
      <c r="AK3508" s="87"/>
      <c r="AL3508" s="87"/>
      <c r="AM3508" s="87"/>
      <c r="AN3508" s="87"/>
      <c r="AO3508" s="87"/>
      <c r="AP3508" s="87"/>
      <c r="AQ3508" s="87"/>
      <c r="AR3508" s="87"/>
      <c r="AS3508" s="87"/>
      <c r="AT3508" s="87"/>
      <c r="AU3508" s="87"/>
      <c r="AV3508" s="87"/>
      <c r="AW3508" s="87"/>
      <c r="AX3508" s="87"/>
      <c r="AY3508" s="87"/>
      <c r="AZ3508" s="87"/>
      <c r="BA3508" s="87"/>
      <c r="BB3508" s="87"/>
      <c r="BC3508" s="87"/>
      <c r="BD3508" s="87"/>
      <c r="BE3508" s="87"/>
      <c r="BF3508" s="87"/>
    </row>
    <row r="3509" spans="13:58" x14ac:dyDescent="0.25">
      <c r="M3509" s="83"/>
      <c r="N3509" s="87"/>
      <c r="O3509" s="87"/>
      <c r="P3509" s="87"/>
      <c r="Q3509" s="87"/>
      <c r="R3509" s="87"/>
      <c r="S3509" s="87"/>
      <c r="T3509" s="87"/>
      <c r="U3509" s="87"/>
      <c r="V3509" s="87"/>
      <c r="W3509" s="87"/>
      <c r="X3509" s="87"/>
      <c r="Y3509" s="87"/>
      <c r="Z3509" s="87"/>
      <c r="AA3509" s="87"/>
      <c r="AB3509" s="87"/>
      <c r="AC3509" s="87"/>
      <c r="AD3509" s="87"/>
      <c r="AE3509" s="87"/>
      <c r="AF3509" s="87"/>
      <c r="AG3509" s="87"/>
      <c r="AH3509" s="87"/>
      <c r="AI3509" s="87"/>
      <c r="AJ3509" s="87"/>
      <c r="AK3509" s="87"/>
      <c r="AL3509" s="87"/>
      <c r="AM3509" s="87"/>
      <c r="AN3509" s="87"/>
      <c r="AO3509" s="87"/>
      <c r="AP3509" s="87"/>
      <c r="AQ3509" s="87"/>
      <c r="AR3509" s="87"/>
      <c r="AS3509" s="87"/>
      <c r="AT3509" s="87"/>
      <c r="AU3509" s="87"/>
      <c r="AV3509" s="87"/>
      <c r="AW3509" s="87"/>
      <c r="AX3509" s="87"/>
      <c r="AY3509" s="87"/>
      <c r="AZ3509" s="87"/>
      <c r="BA3509" s="87"/>
      <c r="BB3509" s="87"/>
      <c r="BC3509" s="87"/>
      <c r="BD3509" s="87"/>
      <c r="BE3509" s="87"/>
      <c r="BF3509" s="87"/>
    </row>
    <row r="3510" spans="13:58" x14ac:dyDescent="0.25">
      <c r="M3510" s="83"/>
      <c r="N3510" s="87"/>
      <c r="O3510" s="87"/>
      <c r="P3510" s="87"/>
      <c r="Q3510" s="87"/>
      <c r="R3510" s="87"/>
      <c r="S3510" s="87"/>
      <c r="T3510" s="87"/>
      <c r="U3510" s="87"/>
      <c r="V3510" s="87"/>
      <c r="W3510" s="87"/>
      <c r="X3510" s="87"/>
      <c r="Y3510" s="87"/>
      <c r="Z3510" s="87"/>
      <c r="AA3510" s="87"/>
      <c r="AB3510" s="87"/>
      <c r="AC3510" s="87"/>
      <c r="AD3510" s="87"/>
      <c r="AE3510" s="87"/>
      <c r="AF3510" s="87"/>
      <c r="AG3510" s="87"/>
      <c r="AH3510" s="87"/>
      <c r="AI3510" s="87"/>
      <c r="AJ3510" s="87"/>
      <c r="AK3510" s="87"/>
      <c r="AL3510" s="87"/>
      <c r="AM3510" s="87"/>
      <c r="AN3510" s="87"/>
      <c r="AO3510" s="87"/>
      <c r="AP3510" s="87"/>
      <c r="AQ3510" s="87"/>
      <c r="AR3510" s="87"/>
      <c r="AS3510" s="87"/>
      <c r="AT3510" s="87"/>
      <c r="AU3510" s="87"/>
      <c r="AV3510" s="87"/>
      <c r="AW3510" s="87"/>
      <c r="AX3510" s="87"/>
      <c r="AY3510" s="87"/>
      <c r="AZ3510" s="87"/>
      <c r="BA3510" s="87"/>
      <c r="BB3510" s="87"/>
      <c r="BC3510" s="87"/>
      <c r="BD3510" s="87"/>
      <c r="BE3510" s="87"/>
      <c r="BF3510" s="87"/>
    </row>
    <row r="3511" spans="13:58" x14ac:dyDescent="0.25">
      <c r="M3511" s="83"/>
      <c r="N3511" s="87"/>
      <c r="O3511" s="87"/>
      <c r="P3511" s="87"/>
      <c r="Q3511" s="87"/>
      <c r="R3511" s="87"/>
      <c r="S3511" s="87"/>
      <c r="T3511" s="87"/>
      <c r="U3511" s="87"/>
      <c r="V3511" s="87"/>
      <c r="W3511" s="87"/>
      <c r="X3511" s="87"/>
      <c r="Y3511" s="87"/>
      <c r="Z3511" s="87"/>
      <c r="AA3511" s="87"/>
      <c r="AB3511" s="87"/>
      <c r="AC3511" s="87"/>
      <c r="AD3511" s="87"/>
      <c r="AE3511" s="87"/>
      <c r="AF3511" s="87"/>
      <c r="AG3511" s="87"/>
      <c r="AH3511" s="87"/>
      <c r="AI3511" s="87"/>
      <c r="AJ3511" s="87"/>
      <c r="AK3511" s="87"/>
      <c r="AL3511" s="87"/>
      <c r="AM3511" s="87"/>
      <c r="AN3511" s="87"/>
      <c r="AO3511" s="87"/>
      <c r="AP3511" s="87"/>
      <c r="AQ3511" s="87"/>
      <c r="AR3511" s="87"/>
      <c r="AS3511" s="87"/>
      <c r="AT3511" s="87"/>
      <c r="AU3511" s="87"/>
      <c r="AV3511" s="87"/>
      <c r="AW3511" s="87"/>
      <c r="AX3511" s="87"/>
      <c r="AY3511" s="87"/>
      <c r="AZ3511" s="87"/>
      <c r="BA3511" s="87"/>
      <c r="BB3511" s="87"/>
      <c r="BC3511" s="87"/>
      <c r="BD3511" s="87"/>
      <c r="BE3511" s="87"/>
      <c r="BF3511" s="87"/>
    </row>
    <row r="3512" spans="13:58" x14ac:dyDescent="0.25">
      <c r="M3512" s="83"/>
      <c r="N3512" s="87"/>
      <c r="O3512" s="87"/>
      <c r="P3512" s="87"/>
      <c r="Q3512" s="87"/>
      <c r="R3512" s="87"/>
      <c r="S3512" s="87"/>
      <c r="T3512" s="87"/>
      <c r="U3512" s="87"/>
      <c r="V3512" s="87"/>
      <c r="W3512" s="87"/>
      <c r="X3512" s="87"/>
      <c r="Y3512" s="87"/>
      <c r="Z3512" s="87"/>
      <c r="AA3512" s="87"/>
      <c r="AB3512" s="87"/>
      <c r="AC3512" s="87"/>
      <c r="AD3512" s="87"/>
      <c r="AE3512" s="87"/>
      <c r="AF3512" s="87"/>
      <c r="AG3512" s="87"/>
      <c r="AH3512" s="87"/>
      <c r="AI3512" s="87"/>
      <c r="AJ3512" s="87"/>
      <c r="AK3512" s="87"/>
      <c r="AL3512" s="87"/>
      <c r="AM3512" s="87"/>
      <c r="AN3512" s="87"/>
      <c r="AO3512" s="87"/>
      <c r="AP3512" s="87"/>
      <c r="AQ3512" s="87"/>
      <c r="AR3512" s="87"/>
      <c r="AS3512" s="87"/>
      <c r="AT3512" s="87"/>
      <c r="AU3512" s="87"/>
      <c r="AV3512" s="87"/>
      <c r="AW3512" s="87"/>
      <c r="AX3512" s="87"/>
      <c r="AY3512" s="87"/>
      <c r="AZ3512" s="87"/>
      <c r="BA3512" s="87"/>
      <c r="BB3512" s="87"/>
      <c r="BC3512" s="87"/>
      <c r="BD3512" s="87"/>
      <c r="BE3512" s="87"/>
      <c r="BF3512" s="87"/>
    </row>
    <row r="3513" spans="13:58" x14ac:dyDescent="0.25">
      <c r="M3513" s="83"/>
      <c r="N3513" s="87"/>
      <c r="O3513" s="87"/>
      <c r="P3513" s="87"/>
      <c r="Q3513" s="87"/>
      <c r="R3513" s="87"/>
      <c r="S3513" s="87"/>
      <c r="T3513" s="87"/>
      <c r="U3513" s="87"/>
      <c r="V3513" s="87"/>
      <c r="W3513" s="87"/>
      <c r="X3513" s="87"/>
      <c r="Y3513" s="87"/>
      <c r="Z3513" s="87"/>
      <c r="AA3513" s="87"/>
      <c r="AB3513" s="87"/>
      <c r="AC3513" s="87"/>
      <c r="AD3513" s="87"/>
      <c r="AE3513" s="87"/>
      <c r="AF3513" s="87"/>
      <c r="AG3513" s="87"/>
      <c r="AH3513" s="87"/>
      <c r="AI3513" s="87"/>
      <c r="AJ3513" s="87"/>
      <c r="AK3513" s="87"/>
      <c r="AL3513" s="87"/>
      <c r="AM3513" s="87"/>
      <c r="AN3513" s="87"/>
      <c r="AO3513" s="87"/>
      <c r="AP3513" s="87"/>
      <c r="AQ3513" s="87"/>
      <c r="AR3513" s="87"/>
      <c r="AS3513" s="87"/>
      <c r="AT3513" s="87"/>
      <c r="AU3513" s="87"/>
      <c r="AV3513" s="87"/>
      <c r="AW3513" s="87"/>
      <c r="AX3513" s="87"/>
      <c r="AY3513" s="87"/>
      <c r="AZ3513" s="87"/>
      <c r="BA3513" s="87"/>
      <c r="BB3513" s="87"/>
      <c r="BC3513" s="87"/>
      <c r="BD3513" s="87"/>
      <c r="BE3513" s="87"/>
      <c r="BF3513" s="87"/>
    </row>
    <row r="3514" spans="13:58" x14ac:dyDescent="0.25">
      <c r="M3514" s="83"/>
      <c r="N3514" s="87"/>
      <c r="O3514" s="87"/>
      <c r="P3514" s="87"/>
      <c r="Q3514" s="87"/>
      <c r="R3514" s="87"/>
      <c r="S3514" s="87"/>
      <c r="T3514" s="87"/>
      <c r="U3514" s="87"/>
      <c r="V3514" s="87"/>
      <c r="W3514" s="87"/>
      <c r="X3514" s="87"/>
      <c r="Y3514" s="87"/>
      <c r="Z3514" s="87"/>
      <c r="AA3514" s="87"/>
      <c r="AB3514" s="87"/>
      <c r="AC3514" s="87"/>
      <c r="AD3514" s="87"/>
      <c r="AE3514" s="87"/>
      <c r="AF3514" s="87"/>
      <c r="AG3514" s="87"/>
      <c r="AH3514" s="87"/>
      <c r="AI3514" s="87"/>
      <c r="AJ3514" s="87"/>
      <c r="AK3514" s="87"/>
      <c r="AL3514" s="87"/>
      <c r="AM3514" s="87"/>
      <c r="AN3514" s="87"/>
      <c r="AO3514" s="87"/>
      <c r="AP3514" s="87"/>
      <c r="AQ3514" s="87"/>
      <c r="AR3514" s="87"/>
      <c r="AS3514" s="87"/>
      <c r="AT3514" s="87"/>
      <c r="AU3514" s="87"/>
      <c r="AV3514" s="87"/>
      <c r="AW3514" s="87"/>
      <c r="AX3514" s="87"/>
      <c r="AY3514" s="87"/>
      <c r="AZ3514" s="87"/>
      <c r="BA3514" s="87"/>
      <c r="BB3514" s="87"/>
      <c r="BC3514" s="87"/>
      <c r="BD3514" s="87"/>
      <c r="BE3514" s="87"/>
      <c r="BF3514" s="87"/>
    </row>
    <row r="3515" spans="13:58" x14ac:dyDescent="0.25">
      <c r="M3515" s="83"/>
      <c r="N3515" s="87"/>
      <c r="O3515" s="87"/>
      <c r="P3515" s="87"/>
      <c r="Q3515" s="87"/>
      <c r="R3515" s="87"/>
      <c r="S3515" s="87"/>
      <c r="T3515" s="87"/>
      <c r="U3515" s="87"/>
      <c r="V3515" s="87"/>
      <c r="W3515" s="87"/>
      <c r="X3515" s="87"/>
      <c r="Y3515" s="87"/>
      <c r="Z3515" s="87"/>
      <c r="AA3515" s="87"/>
      <c r="AB3515" s="87"/>
      <c r="AC3515" s="87"/>
      <c r="AD3515" s="87"/>
      <c r="AE3515" s="87"/>
      <c r="AF3515" s="87"/>
      <c r="AG3515" s="87"/>
      <c r="AH3515" s="87"/>
      <c r="AI3515" s="87"/>
      <c r="AJ3515" s="87"/>
      <c r="AK3515" s="87"/>
      <c r="AL3515" s="87"/>
      <c r="AM3515" s="87"/>
      <c r="AN3515" s="87"/>
      <c r="AO3515" s="87"/>
      <c r="AP3515" s="87"/>
      <c r="AQ3515" s="87"/>
      <c r="AR3515" s="87"/>
      <c r="AS3515" s="87"/>
      <c r="AT3515" s="87"/>
      <c r="AU3515" s="87"/>
      <c r="AV3515" s="87"/>
      <c r="AW3515" s="87"/>
      <c r="AX3515" s="87"/>
      <c r="AY3515" s="87"/>
      <c r="AZ3515" s="87"/>
      <c r="BA3515" s="87"/>
      <c r="BB3515" s="87"/>
      <c r="BC3515" s="87"/>
      <c r="BD3515" s="87"/>
      <c r="BE3515" s="87"/>
      <c r="BF3515" s="87"/>
    </row>
    <row r="3516" spans="13:58" x14ac:dyDescent="0.25">
      <c r="M3516" s="83"/>
      <c r="N3516" s="87"/>
      <c r="O3516" s="87"/>
      <c r="P3516" s="87"/>
      <c r="Q3516" s="87"/>
      <c r="R3516" s="87"/>
      <c r="S3516" s="87"/>
      <c r="T3516" s="87"/>
      <c r="U3516" s="87"/>
      <c r="V3516" s="87"/>
      <c r="W3516" s="87"/>
      <c r="X3516" s="87"/>
      <c r="Y3516" s="87"/>
      <c r="Z3516" s="87"/>
      <c r="AA3516" s="87"/>
      <c r="AB3516" s="87"/>
      <c r="AC3516" s="87"/>
      <c r="AD3516" s="87"/>
      <c r="AE3516" s="87"/>
      <c r="AF3516" s="87"/>
      <c r="AG3516" s="87"/>
      <c r="AH3516" s="87"/>
      <c r="AI3516" s="87"/>
      <c r="AJ3516" s="87"/>
      <c r="AK3516" s="87"/>
      <c r="AL3516" s="87"/>
      <c r="AM3516" s="87"/>
      <c r="AN3516" s="87"/>
      <c r="AO3516" s="87"/>
      <c r="AP3516" s="87"/>
      <c r="AQ3516" s="87"/>
      <c r="AR3516" s="87"/>
      <c r="AS3516" s="87"/>
      <c r="AT3516" s="87"/>
      <c r="AU3516" s="87"/>
      <c r="AV3516" s="87"/>
      <c r="AW3516" s="87"/>
      <c r="AX3516" s="87"/>
      <c r="AY3516" s="87"/>
      <c r="AZ3516" s="87"/>
      <c r="BA3516" s="87"/>
      <c r="BB3516" s="87"/>
      <c r="BC3516" s="87"/>
      <c r="BD3516" s="87"/>
      <c r="BE3516" s="87"/>
      <c r="BF3516" s="87"/>
    </row>
    <row r="3517" spans="13:58" x14ac:dyDescent="0.25">
      <c r="M3517" s="83"/>
      <c r="N3517" s="87"/>
      <c r="O3517" s="87"/>
      <c r="P3517" s="87"/>
      <c r="Q3517" s="87"/>
      <c r="R3517" s="87"/>
      <c r="S3517" s="87"/>
      <c r="T3517" s="87"/>
      <c r="U3517" s="87"/>
      <c r="V3517" s="87"/>
      <c r="W3517" s="87"/>
      <c r="X3517" s="87"/>
      <c r="Y3517" s="87"/>
      <c r="Z3517" s="87"/>
      <c r="AA3517" s="87"/>
      <c r="AB3517" s="87"/>
      <c r="AC3517" s="87"/>
      <c r="AD3517" s="87"/>
      <c r="AE3517" s="87"/>
      <c r="AF3517" s="87"/>
      <c r="AG3517" s="87"/>
      <c r="AH3517" s="87"/>
      <c r="AI3517" s="87"/>
      <c r="AJ3517" s="87"/>
      <c r="AK3517" s="87"/>
      <c r="AL3517" s="87"/>
      <c r="AM3517" s="87"/>
      <c r="AN3517" s="87"/>
      <c r="AO3517" s="87"/>
      <c r="AP3517" s="87"/>
      <c r="AQ3517" s="87"/>
      <c r="AR3517" s="87"/>
      <c r="AS3517" s="87"/>
      <c r="AT3517" s="87"/>
      <c r="AU3517" s="87"/>
      <c r="AV3517" s="87"/>
      <c r="AW3517" s="87"/>
      <c r="AX3517" s="87"/>
      <c r="AY3517" s="87"/>
      <c r="AZ3517" s="87"/>
      <c r="BA3517" s="87"/>
      <c r="BB3517" s="87"/>
      <c r="BC3517" s="87"/>
      <c r="BD3517" s="87"/>
      <c r="BE3517" s="87"/>
      <c r="BF3517" s="87"/>
    </row>
    <row r="3518" spans="13:58" x14ac:dyDescent="0.25">
      <c r="M3518" s="83"/>
      <c r="N3518" s="87"/>
      <c r="O3518" s="87"/>
      <c r="P3518" s="87"/>
      <c r="Q3518" s="87"/>
      <c r="R3518" s="87"/>
      <c r="S3518" s="87"/>
      <c r="T3518" s="87"/>
      <c r="U3518" s="87"/>
      <c r="V3518" s="87"/>
      <c r="W3518" s="87"/>
      <c r="X3518" s="87"/>
      <c r="Y3518" s="87"/>
      <c r="Z3518" s="87"/>
      <c r="AA3518" s="87"/>
      <c r="AB3518" s="87"/>
      <c r="AC3518" s="87"/>
      <c r="AD3518" s="87"/>
      <c r="AE3518" s="87"/>
      <c r="AF3518" s="87"/>
      <c r="AG3518" s="87"/>
      <c r="AH3518" s="87"/>
      <c r="AI3518" s="87"/>
      <c r="AJ3518" s="87"/>
      <c r="AK3518" s="87"/>
      <c r="AL3518" s="87"/>
      <c r="AM3518" s="87"/>
      <c r="AN3518" s="87"/>
      <c r="AO3518" s="87"/>
      <c r="AP3518" s="87"/>
      <c r="AQ3518" s="87"/>
      <c r="AR3518" s="87"/>
      <c r="AS3518" s="87"/>
      <c r="AT3518" s="87"/>
      <c r="AU3518" s="87"/>
      <c r="AV3518" s="87"/>
      <c r="AW3518" s="87"/>
      <c r="AX3518" s="87"/>
      <c r="AY3518" s="87"/>
      <c r="AZ3518" s="87"/>
      <c r="BA3518" s="87"/>
      <c r="BB3518" s="87"/>
      <c r="BC3518" s="87"/>
      <c r="BD3518" s="87"/>
      <c r="BE3518" s="87"/>
      <c r="BF3518" s="87"/>
    </row>
    <row r="3519" spans="13:58" x14ac:dyDescent="0.25">
      <c r="M3519" s="83"/>
      <c r="N3519" s="87"/>
      <c r="O3519" s="87"/>
      <c r="P3519" s="87"/>
      <c r="Q3519" s="87"/>
      <c r="R3519" s="87"/>
      <c r="S3519" s="87"/>
      <c r="T3519" s="87"/>
      <c r="U3519" s="87"/>
      <c r="V3519" s="87"/>
      <c r="W3519" s="87"/>
      <c r="X3519" s="87"/>
      <c r="Y3519" s="87"/>
      <c r="Z3519" s="87"/>
      <c r="AA3519" s="87"/>
      <c r="AB3519" s="87"/>
      <c r="AC3519" s="87"/>
      <c r="AD3519" s="87"/>
      <c r="AE3519" s="87"/>
      <c r="AF3519" s="87"/>
      <c r="AG3519" s="87"/>
      <c r="AH3519" s="87"/>
      <c r="AI3519" s="87"/>
      <c r="AJ3519" s="87"/>
      <c r="AK3519" s="87"/>
      <c r="AL3519" s="87"/>
      <c r="AM3519" s="87"/>
      <c r="AN3519" s="87"/>
      <c r="AO3519" s="87"/>
      <c r="AP3519" s="87"/>
      <c r="AQ3519" s="87"/>
      <c r="AR3519" s="87"/>
      <c r="AS3519" s="87"/>
      <c r="AT3519" s="87"/>
      <c r="AU3519" s="87"/>
      <c r="AV3519" s="87"/>
      <c r="AW3519" s="87"/>
      <c r="AX3519" s="87"/>
      <c r="AY3519" s="87"/>
      <c r="AZ3519" s="87"/>
      <c r="BA3519" s="87"/>
      <c r="BB3519" s="87"/>
      <c r="BC3519" s="87"/>
      <c r="BD3519" s="87"/>
      <c r="BE3519" s="87"/>
      <c r="BF3519" s="87"/>
    </row>
    <row r="3520" spans="13:58" x14ac:dyDescent="0.25">
      <c r="M3520" s="83"/>
      <c r="N3520" s="87"/>
      <c r="O3520" s="87"/>
      <c r="P3520" s="87"/>
      <c r="Q3520" s="87"/>
      <c r="R3520" s="87"/>
      <c r="S3520" s="87"/>
      <c r="T3520" s="87"/>
      <c r="U3520" s="87"/>
      <c r="V3520" s="87"/>
      <c r="W3520" s="87"/>
      <c r="X3520" s="87"/>
      <c r="Y3520" s="87"/>
      <c r="Z3520" s="87"/>
      <c r="AA3520" s="87"/>
      <c r="AB3520" s="87"/>
      <c r="AC3520" s="87"/>
      <c r="AD3520" s="87"/>
      <c r="AE3520" s="87"/>
      <c r="AF3520" s="87"/>
      <c r="AG3520" s="87"/>
      <c r="AH3520" s="87"/>
      <c r="AI3520" s="87"/>
      <c r="AJ3520" s="87"/>
      <c r="AK3520" s="87"/>
      <c r="AL3520" s="87"/>
      <c r="AM3520" s="87"/>
      <c r="AN3520" s="87"/>
      <c r="AO3520" s="87"/>
      <c r="AP3520" s="87"/>
      <c r="AQ3520" s="87"/>
      <c r="AR3520" s="87"/>
      <c r="AS3520" s="87"/>
      <c r="AT3520" s="87"/>
      <c r="AU3520" s="87"/>
      <c r="AV3520" s="87"/>
      <c r="AW3520" s="87"/>
      <c r="AX3520" s="87"/>
      <c r="AY3520" s="87"/>
      <c r="AZ3520" s="87"/>
      <c r="BA3520" s="87"/>
      <c r="BB3520" s="87"/>
      <c r="BC3520" s="87"/>
      <c r="BD3520" s="87"/>
      <c r="BE3520" s="87"/>
      <c r="BF3520" s="87"/>
    </row>
    <row r="3521" spans="13:58" x14ac:dyDescent="0.25">
      <c r="M3521" s="83"/>
      <c r="N3521" s="87"/>
      <c r="O3521" s="87"/>
      <c r="P3521" s="87"/>
      <c r="Q3521" s="87"/>
      <c r="R3521" s="87"/>
      <c r="S3521" s="87"/>
      <c r="T3521" s="87"/>
      <c r="U3521" s="87"/>
      <c r="V3521" s="87"/>
      <c r="W3521" s="87"/>
      <c r="X3521" s="87"/>
      <c r="Y3521" s="87"/>
      <c r="Z3521" s="87"/>
      <c r="AA3521" s="87"/>
      <c r="AB3521" s="87"/>
      <c r="AC3521" s="87"/>
      <c r="AD3521" s="87"/>
      <c r="AE3521" s="87"/>
      <c r="AF3521" s="87"/>
      <c r="AG3521" s="87"/>
      <c r="AH3521" s="87"/>
      <c r="AI3521" s="87"/>
      <c r="AJ3521" s="87"/>
      <c r="AK3521" s="87"/>
      <c r="AL3521" s="87"/>
      <c r="AM3521" s="87"/>
      <c r="AN3521" s="87"/>
      <c r="AO3521" s="87"/>
      <c r="AP3521" s="87"/>
      <c r="AQ3521" s="87"/>
      <c r="AR3521" s="87"/>
      <c r="AS3521" s="87"/>
      <c r="AT3521" s="87"/>
      <c r="AU3521" s="87"/>
      <c r="AV3521" s="87"/>
      <c r="AW3521" s="87"/>
      <c r="AX3521" s="87"/>
      <c r="AY3521" s="87"/>
      <c r="AZ3521" s="87"/>
      <c r="BA3521" s="87"/>
      <c r="BB3521" s="87"/>
      <c r="BC3521" s="87"/>
      <c r="BD3521" s="87"/>
      <c r="BE3521" s="87"/>
      <c r="BF3521" s="87"/>
    </row>
    <row r="3522" spans="13:58" x14ac:dyDescent="0.25">
      <c r="M3522" s="83"/>
      <c r="N3522" s="87"/>
      <c r="O3522" s="87"/>
      <c r="P3522" s="87"/>
      <c r="Q3522" s="87"/>
      <c r="R3522" s="87"/>
      <c r="S3522" s="87"/>
      <c r="T3522" s="87"/>
      <c r="U3522" s="87"/>
      <c r="V3522" s="87"/>
      <c r="W3522" s="87"/>
      <c r="X3522" s="87"/>
      <c r="Y3522" s="87"/>
      <c r="Z3522" s="87"/>
      <c r="AA3522" s="87"/>
      <c r="AB3522" s="87"/>
      <c r="AC3522" s="87"/>
      <c r="AD3522" s="87"/>
      <c r="AE3522" s="87"/>
      <c r="AF3522" s="87"/>
      <c r="AG3522" s="87"/>
      <c r="AH3522" s="87"/>
      <c r="AI3522" s="87"/>
      <c r="AJ3522" s="87"/>
      <c r="AK3522" s="87"/>
      <c r="AL3522" s="87"/>
      <c r="AM3522" s="87"/>
      <c r="AN3522" s="87"/>
      <c r="AO3522" s="87"/>
      <c r="AP3522" s="87"/>
      <c r="AQ3522" s="87"/>
      <c r="AR3522" s="87"/>
      <c r="AS3522" s="87"/>
      <c r="AT3522" s="87"/>
      <c r="AU3522" s="87"/>
      <c r="AV3522" s="87"/>
      <c r="AW3522" s="87"/>
      <c r="AX3522" s="87"/>
      <c r="AY3522" s="87"/>
      <c r="AZ3522" s="87"/>
      <c r="BA3522" s="87"/>
      <c r="BB3522" s="87"/>
      <c r="BC3522" s="87"/>
      <c r="BD3522" s="87"/>
      <c r="BE3522" s="87"/>
      <c r="BF3522" s="87"/>
    </row>
    <row r="3523" spans="13:58" x14ac:dyDescent="0.25">
      <c r="M3523" s="83"/>
      <c r="N3523" s="87"/>
      <c r="O3523" s="87"/>
      <c r="P3523" s="87"/>
      <c r="Q3523" s="87"/>
      <c r="R3523" s="87"/>
      <c r="S3523" s="87"/>
      <c r="T3523" s="87"/>
      <c r="U3523" s="87"/>
      <c r="V3523" s="87"/>
      <c r="W3523" s="87"/>
      <c r="X3523" s="87"/>
      <c r="Y3523" s="87"/>
      <c r="Z3523" s="87"/>
      <c r="AA3523" s="87"/>
      <c r="AB3523" s="87"/>
      <c r="AC3523" s="87"/>
      <c r="AD3523" s="87"/>
      <c r="AE3523" s="87"/>
      <c r="AF3523" s="87"/>
      <c r="AG3523" s="87"/>
      <c r="AH3523" s="87"/>
      <c r="AI3523" s="87"/>
      <c r="AJ3523" s="87"/>
      <c r="AK3523" s="87"/>
      <c r="AL3523" s="87"/>
      <c r="AM3523" s="87"/>
      <c r="AN3523" s="87"/>
      <c r="AO3523" s="87"/>
      <c r="AP3523" s="87"/>
      <c r="AQ3523" s="87"/>
      <c r="AR3523" s="87"/>
      <c r="AS3523" s="87"/>
      <c r="AT3523" s="87"/>
      <c r="AU3523" s="87"/>
      <c r="AV3523" s="87"/>
      <c r="AW3523" s="87"/>
      <c r="AX3523" s="87"/>
      <c r="AY3523" s="87"/>
      <c r="AZ3523" s="87"/>
      <c r="BA3523" s="87"/>
      <c r="BB3523" s="87"/>
      <c r="BC3523" s="87"/>
      <c r="BD3523" s="87"/>
      <c r="BE3523" s="87"/>
      <c r="BF3523" s="87"/>
    </row>
    <row r="3524" spans="13:58" x14ac:dyDescent="0.25">
      <c r="M3524" s="83"/>
      <c r="N3524" s="87"/>
      <c r="O3524" s="87"/>
      <c r="P3524" s="87"/>
      <c r="Q3524" s="87"/>
      <c r="R3524" s="87"/>
      <c r="S3524" s="87"/>
      <c r="T3524" s="87"/>
      <c r="U3524" s="87"/>
      <c r="V3524" s="87"/>
      <c r="W3524" s="87"/>
      <c r="X3524" s="87"/>
      <c r="Y3524" s="87"/>
      <c r="Z3524" s="87"/>
      <c r="AA3524" s="87"/>
      <c r="AB3524" s="87"/>
      <c r="AC3524" s="87"/>
      <c r="AD3524" s="87"/>
      <c r="AE3524" s="87"/>
      <c r="AF3524" s="87"/>
      <c r="AG3524" s="87"/>
      <c r="AH3524" s="87"/>
      <c r="AI3524" s="87"/>
      <c r="AJ3524" s="87"/>
      <c r="AK3524" s="87"/>
      <c r="AL3524" s="87"/>
      <c r="AM3524" s="87"/>
      <c r="AN3524" s="87"/>
      <c r="AO3524" s="87"/>
      <c r="AP3524" s="87"/>
      <c r="AQ3524" s="87"/>
      <c r="AR3524" s="87"/>
      <c r="AS3524" s="87"/>
      <c r="AT3524" s="87"/>
      <c r="AU3524" s="87"/>
      <c r="AV3524" s="87"/>
      <c r="AW3524" s="87"/>
      <c r="AX3524" s="87"/>
      <c r="AY3524" s="87"/>
      <c r="AZ3524" s="87"/>
      <c r="BA3524" s="87"/>
      <c r="BB3524" s="87"/>
      <c r="BC3524" s="87"/>
      <c r="BD3524" s="87"/>
      <c r="BE3524" s="87"/>
      <c r="BF3524" s="87"/>
    </row>
    <row r="3525" spans="13:58" x14ac:dyDescent="0.25">
      <c r="M3525" s="83"/>
      <c r="N3525" s="87"/>
      <c r="O3525" s="87"/>
      <c r="P3525" s="87"/>
      <c r="Q3525" s="87"/>
      <c r="R3525" s="87"/>
      <c r="S3525" s="87"/>
      <c r="T3525" s="87"/>
      <c r="U3525" s="87"/>
      <c r="V3525" s="87"/>
      <c r="W3525" s="87"/>
      <c r="X3525" s="87"/>
      <c r="Y3525" s="87"/>
      <c r="Z3525" s="87"/>
      <c r="AA3525" s="87"/>
      <c r="AB3525" s="87"/>
      <c r="AC3525" s="87"/>
      <c r="AD3525" s="87"/>
      <c r="AE3525" s="87"/>
      <c r="AF3525" s="87"/>
      <c r="AG3525" s="87"/>
      <c r="AH3525" s="87"/>
      <c r="AI3525" s="87"/>
      <c r="AJ3525" s="87"/>
      <c r="AK3525" s="87"/>
      <c r="AL3525" s="87"/>
      <c r="AM3525" s="87"/>
      <c r="AN3525" s="87"/>
      <c r="AO3525" s="87"/>
      <c r="AP3525" s="87"/>
      <c r="AQ3525" s="87"/>
      <c r="AR3525" s="87"/>
      <c r="AS3525" s="87"/>
      <c r="AT3525" s="87"/>
      <c r="AU3525" s="87"/>
      <c r="AV3525" s="87"/>
      <c r="AW3525" s="87"/>
      <c r="AX3525" s="87"/>
      <c r="AY3525" s="87"/>
      <c r="AZ3525" s="87"/>
      <c r="BA3525" s="87"/>
      <c r="BB3525" s="87"/>
      <c r="BC3525" s="87"/>
      <c r="BD3525" s="87"/>
      <c r="BE3525" s="87"/>
      <c r="BF3525" s="87"/>
    </row>
    <row r="3526" spans="13:58" x14ac:dyDescent="0.25">
      <c r="M3526" s="83"/>
      <c r="N3526" s="87"/>
      <c r="O3526" s="87"/>
      <c r="P3526" s="87"/>
      <c r="Q3526" s="87"/>
      <c r="R3526" s="87"/>
      <c r="S3526" s="87"/>
      <c r="T3526" s="87"/>
      <c r="U3526" s="87"/>
      <c r="V3526" s="87"/>
      <c r="W3526" s="87"/>
      <c r="X3526" s="87"/>
      <c r="Y3526" s="87"/>
      <c r="Z3526" s="87"/>
      <c r="AA3526" s="87"/>
      <c r="AB3526" s="87"/>
      <c r="AC3526" s="87"/>
      <c r="AD3526" s="87"/>
      <c r="AE3526" s="87"/>
      <c r="AF3526" s="87"/>
      <c r="AG3526" s="87"/>
      <c r="AH3526" s="87"/>
      <c r="AI3526" s="87"/>
      <c r="AJ3526" s="87"/>
      <c r="AK3526" s="87"/>
      <c r="AL3526" s="87"/>
      <c r="AM3526" s="87"/>
      <c r="AN3526" s="87"/>
      <c r="AO3526" s="87"/>
      <c r="AP3526" s="87"/>
      <c r="AQ3526" s="87"/>
      <c r="AR3526" s="87"/>
      <c r="AS3526" s="87"/>
      <c r="AT3526" s="87"/>
      <c r="AU3526" s="87"/>
      <c r="AV3526" s="87"/>
      <c r="AW3526" s="87"/>
      <c r="AX3526" s="87"/>
      <c r="AY3526" s="87"/>
      <c r="AZ3526" s="87"/>
      <c r="BA3526" s="87"/>
      <c r="BB3526" s="87"/>
      <c r="BC3526" s="87"/>
      <c r="BD3526" s="87"/>
      <c r="BE3526" s="87"/>
      <c r="BF3526" s="87"/>
    </row>
    <row r="3527" spans="13:58" x14ac:dyDescent="0.25">
      <c r="M3527" s="83"/>
      <c r="N3527" s="87"/>
      <c r="O3527" s="87"/>
      <c r="P3527" s="87"/>
      <c r="Q3527" s="87"/>
      <c r="R3527" s="87"/>
      <c r="S3527" s="87"/>
      <c r="T3527" s="87"/>
      <c r="U3527" s="87"/>
      <c r="V3527" s="87"/>
      <c r="W3527" s="87"/>
      <c r="X3527" s="87"/>
      <c r="Y3527" s="87"/>
      <c r="Z3527" s="87"/>
      <c r="AA3527" s="87"/>
      <c r="AB3527" s="87"/>
      <c r="AC3527" s="87"/>
      <c r="AD3527" s="87"/>
      <c r="AE3527" s="87"/>
      <c r="AF3527" s="87"/>
      <c r="AG3527" s="87"/>
      <c r="AH3527" s="87"/>
      <c r="AI3527" s="87"/>
      <c r="AJ3527" s="87"/>
      <c r="AK3527" s="87"/>
      <c r="AL3527" s="87"/>
      <c r="AM3527" s="87"/>
      <c r="AN3527" s="87"/>
      <c r="AO3527" s="87"/>
      <c r="AP3527" s="87"/>
      <c r="AQ3527" s="87"/>
      <c r="AR3527" s="87"/>
      <c r="AS3527" s="87"/>
      <c r="AT3527" s="87"/>
      <c r="AU3527" s="87"/>
      <c r="AV3527" s="87"/>
      <c r="AW3527" s="87"/>
      <c r="AX3527" s="87"/>
      <c r="AY3527" s="87"/>
      <c r="AZ3527" s="87"/>
      <c r="BA3527" s="87"/>
      <c r="BB3527" s="87"/>
      <c r="BC3527" s="87"/>
      <c r="BD3527" s="87"/>
      <c r="BE3527" s="87"/>
      <c r="BF3527" s="87"/>
    </row>
    <row r="3528" spans="13:58" x14ac:dyDescent="0.25">
      <c r="M3528" s="83"/>
      <c r="N3528" s="87"/>
      <c r="O3528" s="87"/>
      <c r="P3528" s="87"/>
      <c r="Q3528" s="87"/>
      <c r="R3528" s="87"/>
      <c r="S3528" s="87"/>
      <c r="T3528" s="87"/>
      <c r="U3528" s="87"/>
      <c r="V3528" s="87"/>
      <c r="W3528" s="87"/>
      <c r="X3528" s="87"/>
      <c r="Y3528" s="87"/>
      <c r="Z3528" s="87"/>
      <c r="AA3528" s="87"/>
      <c r="AB3528" s="87"/>
      <c r="AC3528" s="87"/>
      <c r="AD3528" s="87"/>
      <c r="AE3528" s="87"/>
      <c r="AF3528" s="87"/>
      <c r="AG3528" s="87"/>
      <c r="AH3528" s="87"/>
      <c r="AI3528" s="87"/>
      <c r="AJ3528" s="87"/>
      <c r="AK3528" s="87"/>
      <c r="AL3528" s="87"/>
      <c r="AM3528" s="87"/>
      <c r="AN3528" s="87"/>
      <c r="AO3528" s="87"/>
      <c r="AP3528" s="87"/>
      <c r="AQ3528" s="87"/>
      <c r="AR3528" s="87"/>
      <c r="AS3528" s="87"/>
      <c r="AT3528" s="87"/>
      <c r="AU3528" s="87"/>
      <c r="AV3528" s="87"/>
      <c r="AW3528" s="87"/>
      <c r="AX3528" s="87"/>
      <c r="AY3528" s="87"/>
      <c r="AZ3528" s="87"/>
      <c r="BA3528" s="87"/>
      <c r="BB3528" s="87"/>
      <c r="BC3528" s="87"/>
      <c r="BD3528" s="87"/>
      <c r="BE3528" s="87"/>
      <c r="BF3528" s="87"/>
    </row>
    <row r="3529" spans="13:58" x14ac:dyDescent="0.25">
      <c r="M3529" s="83"/>
      <c r="N3529" s="87"/>
      <c r="O3529" s="87"/>
      <c r="P3529" s="87"/>
      <c r="Q3529" s="87"/>
      <c r="R3529" s="87"/>
      <c r="S3529" s="87"/>
      <c r="T3529" s="87"/>
      <c r="U3529" s="87"/>
      <c r="V3529" s="87"/>
      <c r="W3529" s="87"/>
      <c r="X3529" s="87"/>
      <c r="Y3529" s="87"/>
      <c r="Z3529" s="87"/>
      <c r="AA3529" s="87"/>
      <c r="AB3529" s="87"/>
      <c r="AC3529" s="87"/>
      <c r="AD3529" s="87"/>
      <c r="AE3529" s="87"/>
      <c r="AF3529" s="87"/>
      <c r="AG3529" s="87"/>
      <c r="AH3529" s="87"/>
      <c r="AI3529" s="87"/>
      <c r="AJ3529" s="87"/>
      <c r="AK3529" s="87"/>
      <c r="AL3529" s="87"/>
      <c r="AM3529" s="87"/>
      <c r="AN3529" s="87"/>
      <c r="AO3529" s="87"/>
      <c r="AP3529" s="87"/>
      <c r="AQ3529" s="87"/>
      <c r="AR3529" s="87"/>
      <c r="AS3529" s="87"/>
      <c r="AT3529" s="87"/>
      <c r="AU3529" s="87"/>
      <c r="AV3529" s="87"/>
      <c r="AW3529" s="87"/>
      <c r="AX3529" s="87"/>
      <c r="AY3529" s="87"/>
      <c r="AZ3529" s="87"/>
      <c r="BA3529" s="87"/>
      <c r="BB3529" s="87"/>
      <c r="BC3529" s="87"/>
      <c r="BD3529" s="87"/>
      <c r="BE3529" s="87"/>
      <c r="BF3529" s="87"/>
    </row>
    <row r="3530" spans="13:58" x14ac:dyDescent="0.25">
      <c r="M3530" s="83"/>
      <c r="N3530" s="87"/>
      <c r="O3530" s="87"/>
      <c r="P3530" s="87"/>
      <c r="Q3530" s="87"/>
      <c r="R3530" s="87"/>
      <c r="S3530" s="87"/>
      <c r="T3530" s="87"/>
      <c r="U3530" s="87"/>
      <c r="V3530" s="87"/>
      <c r="W3530" s="87"/>
      <c r="X3530" s="87"/>
      <c r="Y3530" s="87"/>
      <c r="Z3530" s="87"/>
      <c r="AA3530" s="87"/>
      <c r="AB3530" s="87"/>
      <c r="AC3530" s="87"/>
      <c r="AD3530" s="87"/>
      <c r="AE3530" s="87"/>
      <c r="AF3530" s="87"/>
      <c r="AG3530" s="87"/>
      <c r="AH3530" s="87"/>
      <c r="AI3530" s="87"/>
      <c r="AJ3530" s="87"/>
      <c r="AK3530" s="87"/>
      <c r="AL3530" s="87"/>
      <c r="AM3530" s="87"/>
      <c r="AN3530" s="87"/>
      <c r="AO3530" s="87"/>
      <c r="AP3530" s="87"/>
      <c r="AQ3530" s="87"/>
      <c r="AR3530" s="87"/>
      <c r="AS3530" s="87"/>
      <c r="AT3530" s="87"/>
      <c r="AU3530" s="87"/>
      <c r="AV3530" s="87"/>
      <c r="AW3530" s="87"/>
      <c r="AX3530" s="87"/>
      <c r="AY3530" s="87"/>
      <c r="AZ3530" s="87"/>
      <c r="BA3530" s="87"/>
      <c r="BB3530" s="87"/>
      <c r="BC3530" s="87"/>
      <c r="BD3530" s="87"/>
      <c r="BE3530" s="87"/>
      <c r="BF3530" s="87"/>
    </row>
    <row r="3531" spans="13:58" x14ac:dyDescent="0.25">
      <c r="M3531" s="83"/>
      <c r="N3531" s="87"/>
      <c r="O3531" s="87"/>
      <c r="P3531" s="87"/>
      <c r="Q3531" s="87"/>
      <c r="R3531" s="87"/>
      <c r="S3531" s="87"/>
      <c r="T3531" s="87"/>
      <c r="U3531" s="87"/>
      <c r="V3531" s="87"/>
      <c r="W3531" s="87"/>
      <c r="X3531" s="87"/>
      <c r="Y3531" s="87"/>
      <c r="Z3531" s="87"/>
      <c r="AA3531" s="87"/>
      <c r="AB3531" s="87"/>
      <c r="AC3531" s="87"/>
      <c r="AD3531" s="87"/>
      <c r="AE3531" s="87"/>
      <c r="AF3531" s="87"/>
      <c r="AG3531" s="87"/>
      <c r="AH3531" s="87"/>
      <c r="AI3531" s="87"/>
      <c r="AJ3531" s="87"/>
      <c r="AK3531" s="87"/>
      <c r="AL3531" s="87"/>
      <c r="AM3531" s="87"/>
      <c r="AN3531" s="87"/>
      <c r="AO3531" s="87"/>
      <c r="AP3531" s="87"/>
      <c r="AQ3531" s="87"/>
      <c r="AR3531" s="87"/>
      <c r="AS3531" s="87"/>
      <c r="AT3531" s="87"/>
      <c r="AU3531" s="87"/>
      <c r="AV3531" s="87"/>
      <c r="AW3531" s="87"/>
      <c r="AX3531" s="87"/>
      <c r="AY3531" s="87"/>
      <c r="AZ3531" s="87"/>
      <c r="BA3531" s="87"/>
      <c r="BB3531" s="87"/>
      <c r="BC3531" s="87"/>
      <c r="BD3531" s="87"/>
      <c r="BE3531" s="87"/>
      <c r="BF3531" s="87"/>
    </row>
    <row r="3532" spans="13:58" x14ac:dyDescent="0.25">
      <c r="M3532" s="83"/>
      <c r="N3532" s="87"/>
      <c r="O3532" s="87"/>
      <c r="P3532" s="87"/>
      <c r="Q3532" s="87"/>
      <c r="R3532" s="87"/>
      <c r="S3532" s="87"/>
      <c r="T3532" s="87"/>
      <c r="U3532" s="87"/>
      <c r="V3532" s="87"/>
      <c r="W3532" s="87"/>
      <c r="X3532" s="87"/>
      <c r="Y3532" s="87"/>
      <c r="Z3532" s="87"/>
      <c r="AA3532" s="87"/>
      <c r="AB3532" s="87"/>
      <c r="AC3532" s="87"/>
      <c r="AD3532" s="87"/>
      <c r="AE3532" s="87"/>
      <c r="AF3532" s="87"/>
      <c r="AG3532" s="87"/>
      <c r="AH3532" s="87"/>
      <c r="AI3532" s="87"/>
      <c r="AJ3532" s="87"/>
      <c r="AK3532" s="87"/>
      <c r="AL3532" s="87"/>
      <c r="AM3532" s="87"/>
      <c r="AN3532" s="87"/>
      <c r="AO3532" s="87"/>
      <c r="AP3532" s="87"/>
      <c r="AQ3532" s="87"/>
      <c r="AR3532" s="87"/>
      <c r="AS3532" s="87"/>
      <c r="AT3532" s="87"/>
      <c r="AU3532" s="87"/>
      <c r="AV3532" s="87"/>
      <c r="AW3532" s="87"/>
      <c r="AX3532" s="87"/>
      <c r="AY3532" s="87"/>
      <c r="AZ3532" s="87"/>
      <c r="BA3532" s="87"/>
      <c r="BB3532" s="87"/>
      <c r="BC3532" s="87"/>
      <c r="BD3532" s="87"/>
      <c r="BE3532" s="87"/>
      <c r="BF3532" s="87"/>
    </row>
    <row r="3533" spans="13:58" x14ac:dyDescent="0.25">
      <c r="M3533" s="83"/>
      <c r="N3533" s="87"/>
      <c r="O3533" s="87"/>
      <c r="P3533" s="87"/>
      <c r="Q3533" s="87"/>
      <c r="R3533" s="87"/>
      <c r="S3533" s="87"/>
      <c r="T3533" s="87"/>
      <c r="U3533" s="87"/>
      <c r="V3533" s="87"/>
      <c r="W3533" s="87"/>
      <c r="X3533" s="87"/>
      <c r="Y3533" s="87"/>
      <c r="Z3533" s="87"/>
      <c r="AA3533" s="87"/>
      <c r="AB3533" s="87"/>
      <c r="AC3533" s="87"/>
      <c r="AD3533" s="87"/>
      <c r="AE3533" s="87"/>
      <c r="AF3533" s="87"/>
      <c r="AG3533" s="87"/>
      <c r="AH3533" s="87"/>
      <c r="AI3533" s="87"/>
      <c r="AJ3533" s="87"/>
      <c r="AK3533" s="87"/>
      <c r="AL3533" s="87"/>
      <c r="AM3533" s="87"/>
      <c r="AN3533" s="87"/>
      <c r="AO3533" s="87"/>
      <c r="AP3533" s="87"/>
      <c r="AQ3533" s="87"/>
      <c r="AR3533" s="87"/>
      <c r="AS3533" s="87"/>
      <c r="AT3533" s="87"/>
      <c r="AU3533" s="87"/>
      <c r="AV3533" s="87"/>
      <c r="AW3533" s="87"/>
      <c r="AX3533" s="87"/>
      <c r="AY3533" s="87"/>
      <c r="AZ3533" s="87"/>
      <c r="BA3533" s="87"/>
      <c r="BB3533" s="87"/>
      <c r="BC3533" s="87"/>
      <c r="BD3533" s="87"/>
      <c r="BE3533" s="87"/>
      <c r="BF3533" s="87"/>
    </row>
    <row r="3534" spans="13:58" x14ac:dyDescent="0.25">
      <c r="M3534" s="83"/>
      <c r="N3534" s="87"/>
      <c r="O3534" s="87"/>
      <c r="P3534" s="87"/>
      <c r="Q3534" s="87"/>
      <c r="R3534" s="87"/>
      <c r="S3534" s="87"/>
      <c r="T3534" s="87"/>
      <c r="U3534" s="87"/>
      <c r="V3534" s="87"/>
      <c r="W3534" s="87"/>
      <c r="X3534" s="87"/>
      <c r="Y3534" s="87"/>
      <c r="Z3534" s="87"/>
      <c r="AA3534" s="87"/>
      <c r="AB3534" s="87"/>
      <c r="AC3534" s="87"/>
      <c r="AD3534" s="87"/>
      <c r="AE3534" s="87"/>
      <c r="AF3534" s="87"/>
      <c r="AG3534" s="87"/>
      <c r="AH3534" s="87"/>
      <c r="AI3534" s="87"/>
      <c r="AJ3534" s="87"/>
      <c r="AK3534" s="87"/>
      <c r="AL3534" s="87"/>
      <c r="AM3534" s="87"/>
      <c r="AN3534" s="87"/>
      <c r="AO3534" s="87"/>
      <c r="AP3534" s="87"/>
      <c r="AQ3534" s="87"/>
      <c r="AR3534" s="87"/>
      <c r="AS3534" s="87"/>
      <c r="AT3534" s="87"/>
      <c r="AU3534" s="87"/>
      <c r="AV3534" s="87"/>
      <c r="AW3534" s="87"/>
      <c r="AX3534" s="87"/>
      <c r="AY3534" s="87"/>
      <c r="AZ3534" s="87"/>
      <c r="BA3534" s="87"/>
      <c r="BB3534" s="87"/>
      <c r="BC3534" s="87"/>
      <c r="BD3534" s="87"/>
      <c r="BE3534" s="87"/>
      <c r="BF3534" s="87"/>
    </row>
    <row r="3535" spans="13:58" x14ac:dyDescent="0.25">
      <c r="M3535" s="83"/>
      <c r="N3535" s="87"/>
      <c r="O3535" s="87"/>
      <c r="P3535" s="87"/>
      <c r="Q3535" s="87"/>
      <c r="R3535" s="87"/>
      <c r="S3535" s="87"/>
      <c r="T3535" s="87"/>
      <c r="U3535" s="87"/>
      <c r="V3535" s="87"/>
      <c r="W3535" s="87"/>
      <c r="X3535" s="87"/>
      <c r="Y3535" s="87"/>
      <c r="Z3535" s="87"/>
      <c r="AA3535" s="87"/>
      <c r="AB3535" s="87"/>
      <c r="AC3535" s="87"/>
      <c r="AD3535" s="87"/>
      <c r="AE3535" s="87"/>
      <c r="AF3535" s="87"/>
      <c r="AG3535" s="87"/>
      <c r="AH3535" s="87"/>
      <c r="AI3535" s="87"/>
      <c r="AJ3535" s="87"/>
      <c r="AK3535" s="87"/>
      <c r="AL3535" s="87"/>
      <c r="AM3535" s="87"/>
      <c r="AN3535" s="87"/>
      <c r="AO3535" s="87"/>
      <c r="AP3535" s="87"/>
      <c r="AQ3535" s="87"/>
      <c r="AR3535" s="87"/>
      <c r="AS3535" s="87"/>
      <c r="AT3535" s="87"/>
      <c r="AU3535" s="87"/>
      <c r="AV3535" s="87"/>
      <c r="AW3535" s="87"/>
      <c r="AX3535" s="87"/>
      <c r="AY3535" s="87"/>
      <c r="AZ3535" s="87"/>
      <c r="BA3535" s="87"/>
      <c r="BB3535" s="87"/>
      <c r="BC3535" s="87"/>
      <c r="BD3535" s="87"/>
      <c r="BE3535" s="87"/>
      <c r="BF3535" s="87"/>
    </row>
    <row r="3536" spans="13:58" x14ac:dyDescent="0.25">
      <c r="M3536" s="83"/>
      <c r="N3536" s="87"/>
      <c r="O3536" s="87"/>
      <c r="P3536" s="87"/>
      <c r="Q3536" s="87"/>
      <c r="R3536" s="87"/>
      <c r="S3536" s="87"/>
      <c r="T3536" s="87"/>
      <c r="U3536" s="87"/>
      <c r="V3536" s="87"/>
      <c r="W3536" s="87"/>
      <c r="X3536" s="87"/>
      <c r="Y3536" s="87"/>
      <c r="Z3536" s="87"/>
      <c r="AA3536" s="87"/>
      <c r="AB3536" s="87"/>
      <c r="AC3536" s="87"/>
      <c r="AD3536" s="87"/>
      <c r="AE3536" s="87"/>
      <c r="AF3536" s="87"/>
      <c r="AG3536" s="87"/>
      <c r="AH3536" s="87"/>
      <c r="AI3536" s="87"/>
      <c r="AJ3536" s="87"/>
      <c r="AK3536" s="87"/>
      <c r="AL3536" s="87"/>
      <c r="AM3536" s="87"/>
      <c r="AN3536" s="87"/>
      <c r="AO3536" s="87"/>
      <c r="AP3536" s="87"/>
      <c r="AQ3536" s="87"/>
      <c r="AR3536" s="87"/>
      <c r="AS3536" s="87"/>
      <c r="AT3536" s="87"/>
      <c r="AU3536" s="87"/>
      <c r="AV3536" s="87"/>
      <c r="AW3536" s="87"/>
      <c r="AX3536" s="87"/>
      <c r="AY3536" s="87"/>
      <c r="AZ3536" s="87"/>
      <c r="BA3536" s="87"/>
      <c r="BB3536" s="87"/>
      <c r="BC3536" s="87"/>
      <c r="BD3536" s="87"/>
      <c r="BE3536" s="87"/>
      <c r="BF3536" s="87"/>
    </row>
    <row r="3537" spans="13:58" x14ac:dyDescent="0.25">
      <c r="M3537" s="83"/>
      <c r="N3537" s="87"/>
      <c r="O3537" s="87"/>
      <c r="P3537" s="87"/>
      <c r="Q3537" s="87"/>
      <c r="R3537" s="87"/>
      <c r="S3537" s="87"/>
      <c r="T3537" s="87"/>
      <c r="U3537" s="87"/>
      <c r="V3537" s="87"/>
      <c r="W3537" s="87"/>
      <c r="X3537" s="87"/>
      <c r="Y3537" s="87"/>
      <c r="Z3537" s="87"/>
      <c r="AA3537" s="87"/>
      <c r="AB3537" s="87"/>
      <c r="AC3537" s="87"/>
      <c r="AD3537" s="87"/>
      <c r="AE3537" s="87"/>
      <c r="AF3537" s="87"/>
      <c r="AG3537" s="87"/>
      <c r="AH3537" s="87"/>
      <c r="AI3537" s="87"/>
      <c r="AJ3537" s="87"/>
      <c r="AK3537" s="87"/>
      <c r="AL3537" s="87"/>
      <c r="AM3537" s="87"/>
      <c r="AN3537" s="87"/>
      <c r="AO3537" s="87"/>
      <c r="AP3537" s="87"/>
      <c r="AQ3537" s="87"/>
      <c r="AR3537" s="87"/>
      <c r="AS3537" s="87"/>
      <c r="AT3537" s="87"/>
      <c r="AU3537" s="87"/>
      <c r="AV3537" s="87"/>
      <c r="AW3537" s="87"/>
      <c r="AX3537" s="87"/>
      <c r="AY3537" s="87"/>
      <c r="AZ3537" s="87"/>
      <c r="BA3537" s="87"/>
      <c r="BB3537" s="87"/>
      <c r="BC3537" s="87"/>
      <c r="BD3537" s="87"/>
      <c r="BE3537" s="87"/>
      <c r="BF3537" s="87"/>
    </row>
    <row r="3538" spans="13:58" x14ac:dyDescent="0.25">
      <c r="M3538" s="83"/>
      <c r="N3538" s="87"/>
      <c r="O3538" s="87"/>
      <c r="P3538" s="87"/>
      <c r="Q3538" s="87"/>
      <c r="R3538" s="87"/>
      <c r="S3538" s="87"/>
      <c r="T3538" s="87"/>
      <c r="U3538" s="87"/>
      <c r="V3538" s="87"/>
      <c r="W3538" s="87"/>
      <c r="X3538" s="87"/>
      <c r="Y3538" s="87"/>
      <c r="Z3538" s="87"/>
      <c r="AA3538" s="87"/>
      <c r="AB3538" s="87"/>
      <c r="AC3538" s="87"/>
      <c r="AD3538" s="87"/>
      <c r="AE3538" s="87"/>
      <c r="AF3538" s="87"/>
      <c r="AG3538" s="87"/>
      <c r="AH3538" s="87"/>
      <c r="AI3538" s="87"/>
      <c r="AJ3538" s="87"/>
      <c r="AK3538" s="87"/>
      <c r="AL3538" s="87"/>
      <c r="AM3538" s="87"/>
      <c r="AN3538" s="87"/>
      <c r="AO3538" s="87"/>
      <c r="AP3538" s="87"/>
      <c r="AQ3538" s="87"/>
      <c r="AR3538" s="87"/>
      <c r="AS3538" s="87"/>
      <c r="AT3538" s="87"/>
      <c r="AU3538" s="87"/>
      <c r="AV3538" s="87"/>
      <c r="AW3538" s="87"/>
      <c r="AX3538" s="87"/>
      <c r="AY3538" s="87"/>
      <c r="AZ3538" s="87"/>
      <c r="BA3538" s="87"/>
      <c r="BB3538" s="87"/>
      <c r="BC3538" s="87"/>
      <c r="BD3538" s="87"/>
      <c r="BE3538" s="87"/>
      <c r="BF3538" s="87"/>
    </row>
    <row r="3539" spans="13:58" x14ac:dyDescent="0.25">
      <c r="M3539" s="83"/>
      <c r="N3539" s="87"/>
      <c r="O3539" s="87"/>
      <c r="P3539" s="87"/>
      <c r="Q3539" s="87"/>
      <c r="R3539" s="87"/>
      <c r="S3539" s="87"/>
      <c r="T3539" s="87"/>
      <c r="U3539" s="87"/>
      <c r="V3539" s="87"/>
      <c r="W3539" s="87"/>
      <c r="X3539" s="87"/>
      <c r="Y3539" s="87"/>
      <c r="Z3539" s="87"/>
      <c r="AA3539" s="87"/>
      <c r="AB3539" s="87"/>
      <c r="AC3539" s="87"/>
      <c r="AD3539" s="87"/>
      <c r="AE3539" s="87"/>
      <c r="AF3539" s="87"/>
      <c r="AG3539" s="87"/>
      <c r="AH3539" s="87"/>
      <c r="AI3539" s="87"/>
      <c r="AJ3539" s="87"/>
      <c r="AK3539" s="87"/>
      <c r="AL3539" s="87"/>
      <c r="AM3539" s="87"/>
      <c r="AN3539" s="87"/>
      <c r="AO3539" s="87"/>
      <c r="AP3539" s="87"/>
      <c r="AQ3539" s="87"/>
      <c r="AR3539" s="87"/>
      <c r="AS3539" s="87"/>
      <c r="AT3539" s="87"/>
      <c r="AU3539" s="87"/>
      <c r="AV3539" s="87"/>
      <c r="AW3539" s="87"/>
      <c r="AX3539" s="87"/>
      <c r="AY3539" s="87"/>
      <c r="AZ3539" s="87"/>
      <c r="BA3539" s="87"/>
      <c r="BB3539" s="87"/>
      <c r="BC3539" s="87"/>
      <c r="BD3539" s="87"/>
      <c r="BE3539" s="87"/>
      <c r="BF3539" s="87"/>
    </row>
    <row r="3540" spans="13:58" x14ac:dyDescent="0.25">
      <c r="M3540" s="83"/>
      <c r="N3540" s="87"/>
      <c r="O3540" s="87"/>
      <c r="P3540" s="87"/>
      <c r="Q3540" s="87"/>
      <c r="R3540" s="87"/>
      <c r="S3540" s="87"/>
      <c r="T3540" s="87"/>
      <c r="U3540" s="87"/>
      <c r="V3540" s="87"/>
      <c r="W3540" s="87"/>
      <c r="X3540" s="87"/>
      <c r="Y3540" s="87"/>
      <c r="Z3540" s="87"/>
      <c r="AA3540" s="87"/>
      <c r="AB3540" s="87"/>
      <c r="AC3540" s="87"/>
      <c r="AD3540" s="87"/>
      <c r="AE3540" s="87"/>
      <c r="AF3540" s="87"/>
      <c r="AG3540" s="87"/>
      <c r="AH3540" s="87"/>
      <c r="AI3540" s="87"/>
      <c r="AJ3540" s="87"/>
      <c r="AK3540" s="87"/>
      <c r="AL3540" s="87"/>
      <c r="AM3540" s="87"/>
      <c r="AN3540" s="87"/>
      <c r="AO3540" s="87"/>
      <c r="AP3540" s="87"/>
      <c r="AQ3540" s="87"/>
      <c r="AR3540" s="87"/>
      <c r="AS3540" s="87"/>
      <c r="AT3540" s="87"/>
      <c r="AU3540" s="87"/>
      <c r="AV3540" s="87"/>
      <c r="AW3540" s="87"/>
      <c r="AX3540" s="87"/>
      <c r="AY3540" s="87"/>
      <c r="AZ3540" s="87"/>
      <c r="BA3540" s="87"/>
      <c r="BB3540" s="87"/>
      <c r="BC3540" s="87"/>
      <c r="BD3540" s="87"/>
      <c r="BE3540" s="87"/>
      <c r="BF3540" s="87"/>
    </row>
    <row r="3541" spans="13:58" x14ac:dyDescent="0.25">
      <c r="M3541" s="83"/>
      <c r="N3541" s="87"/>
      <c r="O3541" s="87"/>
      <c r="P3541" s="87"/>
      <c r="Q3541" s="87"/>
      <c r="R3541" s="87"/>
      <c r="S3541" s="87"/>
      <c r="T3541" s="87"/>
      <c r="U3541" s="87"/>
      <c r="V3541" s="87"/>
      <c r="W3541" s="87"/>
      <c r="X3541" s="87"/>
      <c r="Y3541" s="87"/>
      <c r="Z3541" s="87"/>
      <c r="AA3541" s="87"/>
      <c r="AB3541" s="87"/>
      <c r="AC3541" s="87"/>
      <c r="AD3541" s="87"/>
      <c r="AE3541" s="87"/>
      <c r="AF3541" s="87"/>
      <c r="AG3541" s="87"/>
      <c r="AH3541" s="87"/>
      <c r="AI3541" s="87"/>
      <c r="AJ3541" s="87"/>
      <c r="AK3541" s="87"/>
      <c r="AL3541" s="87"/>
      <c r="AM3541" s="87"/>
      <c r="AN3541" s="87"/>
      <c r="AO3541" s="87"/>
      <c r="AP3541" s="87"/>
      <c r="AQ3541" s="87"/>
      <c r="AR3541" s="87"/>
      <c r="AS3541" s="87"/>
      <c r="AT3541" s="87"/>
      <c r="AU3541" s="87"/>
      <c r="AV3541" s="87"/>
      <c r="AW3541" s="87"/>
      <c r="AX3541" s="87"/>
      <c r="AY3541" s="87"/>
      <c r="AZ3541" s="87"/>
      <c r="BA3541" s="87"/>
      <c r="BB3541" s="87"/>
      <c r="BC3541" s="87"/>
      <c r="BD3541" s="87"/>
      <c r="BE3541" s="87"/>
      <c r="BF3541" s="87"/>
    </row>
    <row r="3542" spans="13:58" x14ac:dyDescent="0.25">
      <c r="M3542" s="83"/>
      <c r="N3542" s="87"/>
      <c r="O3542" s="87"/>
      <c r="P3542" s="87"/>
      <c r="Q3542" s="87"/>
      <c r="R3542" s="87"/>
      <c r="S3542" s="87"/>
      <c r="T3542" s="87"/>
      <c r="U3542" s="87"/>
      <c r="V3542" s="87"/>
      <c r="W3542" s="87"/>
      <c r="X3542" s="87"/>
      <c r="Y3542" s="87"/>
      <c r="Z3542" s="87"/>
      <c r="AA3542" s="87"/>
      <c r="AB3542" s="87"/>
      <c r="AC3542" s="87"/>
      <c r="AD3542" s="87"/>
      <c r="AE3542" s="87"/>
      <c r="AF3542" s="87"/>
      <c r="AG3542" s="87"/>
      <c r="AH3542" s="87"/>
      <c r="AI3542" s="87"/>
      <c r="AJ3542" s="87"/>
      <c r="AK3542" s="87"/>
      <c r="AL3542" s="87"/>
      <c r="AM3542" s="87"/>
      <c r="AN3542" s="87"/>
      <c r="AO3542" s="87"/>
      <c r="AP3542" s="87"/>
      <c r="AQ3542" s="87"/>
      <c r="AR3542" s="87"/>
      <c r="AS3542" s="87"/>
      <c r="AT3542" s="87"/>
      <c r="AU3542" s="87"/>
      <c r="AV3542" s="87"/>
      <c r="AW3542" s="87"/>
      <c r="AX3542" s="87"/>
      <c r="AY3542" s="87"/>
      <c r="AZ3542" s="87"/>
      <c r="BA3542" s="87"/>
      <c r="BB3542" s="87"/>
      <c r="BC3542" s="87"/>
      <c r="BD3542" s="87"/>
      <c r="BE3542" s="87"/>
      <c r="BF3542" s="87"/>
    </row>
    <row r="3543" spans="13:58" x14ac:dyDescent="0.25">
      <c r="M3543" s="83"/>
      <c r="N3543" s="87"/>
      <c r="O3543" s="87"/>
      <c r="P3543" s="87"/>
      <c r="Q3543" s="87"/>
      <c r="R3543" s="87"/>
      <c r="S3543" s="87"/>
      <c r="T3543" s="87"/>
      <c r="U3543" s="87"/>
      <c r="V3543" s="87"/>
      <c r="W3543" s="87"/>
      <c r="X3543" s="87"/>
      <c r="Y3543" s="87"/>
      <c r="Z3543" s="87"/>
      <c r="AA3543" s="87"/>
      <c r="AB3543" s="87"/>
      <c r="AC3543" s="87"/>
      <c r="AD3543" s="87"/>
      <c r="AE3543" s="87"/>
      <c r="AF3543" s="87"/>
      <c r="AG3543" s="87"/>
      <c r="AH3543" s="87"/>
      <c r="AI3543" s="87"/>
      <c r="AJ3543" s="87"/>
      <c r="AK3543" s="87"/>
      <c r="AL3543" s="87"/>
      <c r="AM3543" s="87"/>
      <c r="AN3543" s="87"/>
      <c r="AO3543" s="87"/>
      <c r="AP3543" s="87"/>
      <c r="AQ3543" s="87"/>
      <c r="AR3543" s="87"/>
      <c r="AS3543" s="87"/>
      <c r="AT3543" s="87"/>
      <c r="AU3543" s="87"/>
      <c r="AV3543" s="87"/>
      <c r="AW3543" s="87"/>
      <c r="AX3543" s="87"/>
      <c r="AY3543" s="87"/>
      <c r="AZ3543" s="87"/>
      <c r="BA3543" s="87"/>
      <c r="BB3543" s="87"/>
      <c r="BC3543" s="87"/>
      <c r="BD3543" s="87"/>
      <c r="BE3543" s="87"/>
      <c r="BF3543" s="87"/>
    </row>
    <row r="3544" spans="13:58" x14ac:dyDescent="0.25">
      <c r="M3544" s="83"/>
      <c r="N3544" s="87"/>
      <c r="O3544" s="87"/>
      <c r="P3544" s="87"/>
      <c r="Q3544" s="87"/>
      <c r="R3544" s="87"/>
      <c r="S3544" s="87"/>
      <c r="T3544" s="87"/>
      <c r="U3544" s="87"/>
      <c r="V3544" s="87"/>
      <c r="W3544" s="87"/>
      <c r="X3544" s="87"/>
      <c r="Y3544" s="87"/>
      <c r="Z3544" s="87"/>
      <c r="AA3544" s="87"/>
      <c r="AB3544" s="87"/>
      <c r="AC3544" s="87"/>
      <c r="AD3544" s="87"/>
      <c r="AE3544" s="87"/>
      <c r="AF3544" s="87"/>
      <c r="AG3544" s="87"/>
      <c r="AH3544" s="87"/>
      <c r="AI3544" s="87"/>
      <c r="AJ3544" s="87"/>
      <c r="AK3544" s="87"/>
      <c r="AL3544" s="87"/>
      <c r="AM3544" s="87"/>
      <c r="AN3544" s="87"/>
      <c r="AO3544" s="87"/>
      <c r="AP3544" s="87"/>
      <c r="AQ3544" s="87"/>
      <c r="AR3544" s="87"/>
      <c r="AS3544" s="87"/>
      <c r="AT3544" s="87"/>
      <c r="AU3544" s="87"/>
      <c r="AV3544" s="87"/>
      <c r="AW3544" s="87"/>
      <c r="AX3544" s="87"/>
      <c r="AY3544" s="87"/>
      <c r="AZ3544" s="87"/>
      <c r="BA3544" s="87"/>
      <c r="BB3544" s="87"/>
      <c r="BC3544" s="87"/>
      <c r="BD3544" s="87"/>
      <c r="BE3544" s="87"/>
      <c r="BF3544" s="87"/>
    </row>
    <row r="3545" spans="13:58" x14ac:dyDescent="0.25">
      <c r="M3545" s="83"/>
      <c r="N3545" s="87"/>
      <c r="O3545" s="87"/>
      <c r="P3545" s="87"/>
      <c r="Q3545" s="87"/>
      <c r="R3545" s="87"/>
      <c r="S3545" s="87"/>
      <c r="T3545" s="87"/>
      <c r="U3545" s="87"/>
      <c r="V3545" s="87"/>
      <c r="W3545" s="87"/>
      <c r="X3545" s="87"/>
      <c r="Y3545" s="87"/>
      <c r="Z3545" s="87"/>
      <c r="AA3545" s="87"/>
      <c r="AB3545" s="87"/>
      <c r="AC3545" s="87"/>
      <c r="AD3545" s="87"/>
      <c r="AE3545" s="87"/>
      <c r="AF3545" s="87"/>
      <c r="AG3545" s="87"/>
      <c r="AH3545" s="87"/>
      <c r="AI3545" s="87"/>
      <c r="AJ3545" s="87"/>
      <c r="AK3545" s="87"/>
      <c r="AL3545" s="87"/>
      <c r="AM3545" s="87"/>
      <c r="AN3545" s="87"/>
      <c r="AO3545" s="87"/>
      <c r="AP3545" s="87"/>
      <c r="AQ3545" s="87"/>
      <c r="AR3545" s="87"/>
      <c r="AS3545" s="87"/>
      <c r="AT3545" s="87"/>
      <c r="AU3545" s="87"/>
      <c r="AV3545" s="87"/>
      <c r="AW3545" s="87"/>
      <c r="AX3545" s="87"/>
      <c r="AY3545" s="87"/>
      <c r="AZ3545" s="87"/>
      <c r="BA3545" s="87"/>
      <c r="BB3545" s="87"/>
      <c r="BC3545" s="87"/>
      <c r="BD3545" s="87"/>
      <c r="BE3545" s="87"/>
      <c r="BF3545" s="87"/>
    </row>
    <row r="3546" spans="13:58" x14ac:dyDescent="0.25">
      <c r="M3546" s="83"/>
      <c r="N3546" s="87"/>
      <c r="O3546" s="87"/>
      <c r="P3546" s="87"/>
      <c r="Q3546" s="87"/>
      <c r="R3546" s="87"/>
      <c r="S3546" s="87"/>
      <c r="T3546" s="87"/>
      <c r="U3546" s="87"/>
      <c r="V3546" s="87"/>
      <c r="W3546" s="87"/>
      <c r="X3546" s="87"/>
      <c r="Y3546" s="87"/>
      <c r="Z3546" s="87"/>
      <c r="AA3546" s="87"/>
      <c r="AB3546" s="87"/>
      <c r="AC3546" s="87"/>
      <c r="AD3546" s="87"/>
      <c r="AE3546" s="87"/>
      <c r="AF3546" s="87"/>
      <c r="AG3546" s="87"/>
      <c r="AH3546" s="87"/>
      <c r="AI3546" s="87"/>
      <c r="AJ3546" s="87"/>
      <c r="AK3546" s="87"/>
      <c r="AL3546" s="87"/>
      <c r="AM3546" s="87"/>
      <c r="AN3546" s="87"/>
      <c r="AO3546" s="87"/>
      <c r="AP3546" s="87"/>
      <c r="AQ3546" s="87"/>
      <c r="AR3546" s="87"/>
      <c r="AS3546" s="87"/>
      <c r="AT3546" s="87"/>
      <c r="AU3546" s="87"/>
      <c r="AV3546" s="87"/>
      <c r="AW3546" s="87"/>
      <c r="AX3546" s="87"/>
      <c r="AY3546" s="87"/>
      <c r="AZ3546" s="87"/>
      <c r="BA3546" s="87"/>
      <c r="BB3546" s="87"/>
      <c r="BC3546" s="87"/>
      <c r="BD3546" s="87"/>
      <c r="BE3546" s="87"/>
      <c r="BF3546" s="87"/>
    </row>
    <row r="3547" spans="13:58" x14ac:dyDescent="0.25">
      <c r="M3547" s="83"/>
      <c r="N3547" s="87"/>
      <c r="O3547" s="87"/>
      <c r="P3547" s="87"/>
      <c r="Q3547" s="87"/>
      <c r="R3547" s="87"/>
      <c r="S3547" s="87"/>
      <c r="T3547" s="87"/>
      <c r="U3547" s="87"/>
      <c r="V3547" s="87"/>
      <c r="W3547" s="87"/>
      <c r="X3547" s="87"/>
      <c r="Y3547" s="87"/>
      <c r="Z3547" s="87"/>
      <c r="AA3547" s="87"/>
      <c r="AB3547" s="87"/>
      <c r="AC3547" s="87"/>
      <c r="AD3547" s="87"/>
      <c r="AE3547" s="87"/>
      <c r="AF3547" s="87"/>
      <c r="AG3547" s="87"/>
      <c r="AH3547" s="87"/>
      <c r="AI3547" s="87"/>
      <c r="AJ3547" s="87"/>
      <c r="AK3547" s="87"/>
      <c r="AL3547" s="87"/>
      <c r="AM3547" s="87"/>
      <c r="AN3547" s="87"/>
      <c r="AO3547" s="87"/>
      <c r="AP3547" s="87"/>
      <c r="AQ3547" s="87"/>
      <c r="AR3547" s="87"/>
      <c r="AS3547" s="87"/>
      <c r="AT3547" s="87"/>
      <c r="AU3547" s="87"/>
      <c r="AV3547" s="87"/>
      <c r="AW3547" s="87"/>
      <c r="AX3547" s="87"/>
      <c r="AY3547" s="87"/>
      <c r="AZ3547" s="87"/>
      <c r="BA3547" s="87"/>
      <c r="BB3547" s="87"/>
      <c r="BC3547" s="87"/>
      <c r="BD3547" s="87"/>
      <c r="BE3547" s="87"/>
      <c r="BF3547" s="87"/>
    </row>
    <row r="3548" spans="13:58" x14ac:dyDescent="0.25">
      <c r="M3548" s="83"/>
      <c r="N3548" s="87"/>
      <c r="O3548" s="87"/>
      <c r="P3548" s="87"/>
      <c r="Q3548" s="87"/>
      <c r="R3548" s="87"/>
      <c r="S3548" s="87"/>
      <c r="T3548" s="87"/>
      <c r="U3548" s="87"/>
      <c r="V3548" s="87"/>
      <c r="W3548" s="87"/>
      <c r="X3548" s="87"/>
      <c r="Y3548" s="87"/>
      <c r="Z3548" s="87"/>
      <c r="AA3548" s="87"/>
      <c r="AB3548" s="87"/>
      <c r="AC3548" s="87"/>
      <c r="AD3548" s="87"/>
      <c r="AE3548" s="87"/>
      <c r="AF3548" s="87"/>
      <c r="AG3548" s="87"/>
      <c r="AH3548" s="87"/>
      <c r="AI3548" s="87"/>
      <c r="AJ3548" s="87"/>
      <c r="AK3548" s="87"/>
      <c r="AL3548" s="87"/>
      <c r="AM3548" s="87"/>
      <c r="AN3548" s="87"/>
      <c r="AO3548" s="87"/>
      <c r="AP3548" s="87"/>
      <c r="AQ3548" s="87"/>
      <c r="AR3548" s="87"/>
      <c r="AS3548" s="87"/>
      <c r="AT3548" s="87"/>
      <c r="AU3548" s="87"/>
      <c r="AV3548" s="87"/>
      <c r="AW3548" s="87"/>
      <c r="AX3548" s="87"/>
      <c r="AY3548" s="87"/>
      <c r="AZ3548" s="87"/>
      <c r="BA3548" s="87"/>
      <c r="BB3548" s="87"/>
      <c r="BC3548" s="87"/>
      <c r="BD3548" s="87"/>
      <c r="BE3548" s="87"/>
      <c r="BF3548" s="87"/>
    </row>
    <row r="3549" spans="13:58" x14ac:dyDescent="0.25">
      <c r="M3549" s="83"/>
      <c r="N3549" s="87"/>
      <c r="O3549" s="87"/>
      <c r="P3549" s="87"/>
      <c r="Q3549" s="87"/>
      <c r="R3549" s="87"/>
      <c r="S3549" s="87"/>
      <c r="T3549" s="87"/>
      <c r="U3549" s="87"/>
      <c r="V3549" s="87"/>
      <c r="W3549" s="87"/>
      <c r="X3549" s="87"/>
      <c r="Y3549" s="87"/>
      <c r="Z3549" s="87"/>
      <c r="AA3549" s="87"/>
      <c r="AB3549" s="87"/>
      <c r="AC3549" s="87"/>
      <c r="AD3549" s="87"/>
      <c r="AE3549" s="87"/>
      <c r="AF3549" s="87"/>
      <c r="AG3549" s="87"/>
      <c r="AH3549" s="87"/>
      <c r="AI3549" s="87"/>
      <c r="AJ3549" s="87"/>
      <c r="AK3549" s="87"/>
      <c r="AL3549" s="87"/>
      <c r="AM3549" s="87"/>
      <c r="AN3549" s="87"/>
      <c r="AO3549" s="87"/>
      <c r="AP3549" s="87"/>
      <c r="AQ3549" s="87"/>
      <c r="AR3549" s="87"/>
      <c r="AS3549" s="87"/>
      <c r="AT3549" s="87"/>
      <c r="AU3549" s="87"/>
      <c r="AV3549" s="87"/>
      <c r="AW3549" s="87"/>
      <c r="AX3549" s="87"/>
      <c r="AY3549" s="87"/>
      <c r="AZ3549" s="87"/>
      <c r="BA3549" s="87"/>
      <c r="BB3549" s="87"/>
      <c r="BC3549" s="87"/>
      <c r="BD3549" s="87"/>
      <c r="BE3549" s="87"/>
      <c r="BF3549" s="87"/>
    </row>
    <row r="3550" spans="13:58" x14ac:dyDescent="0.25">
      <c r="M3550" s="83"/>
      <c r="N3550" s="87"/>
      <c r="O3550" s="87"/>
      <c r="P3550" s="87"/>
      <c r="Q3550" s="87"/>
      <c r="R3550" s="87"/>
      <c r="S3550" s="87"/>
      <c r="T3550" s="87"/>
      <c r="U3550" s="87"/>
      <c r="V3550" s="87"/>
      <c r="W3550" s="87"/>
      <c r="X3550" s="87"/>
      <c r="Y3550" s="87"/>
      <c r="Z3550" s="87"/>
      <c r="AA3550" s="87"/>
      <c r="AB3550" s="87"/>
      <c r="AC3550" s="87"/>
      <c r="AD3550" s="87"/>
      <c r="AE3550" s="87"/>
      <c r="AF3550" s="87"/>
      <c r="AG3550" s="87"/>
      <c r="AH3550" s="87"/>
      <c r="AI3550" s="87"/>
      <c r="AJ3550" s="87"/>
      <c r="AK3550" s="87"/>
      <c r="AL3550" s="87"/>
      <c r="AM3550" s="87"/>
      <c r="AN3550" s="87"/>
      <c r="AO3550" s="87"/>
      <c r="AP3550" s="87"/>
      <c r="AQ3550" s="87"/>
      <c r="AR3550" s="87"/>
      <c r="AS3550" s="87"/>
      <c r="AT3550" s="87"/>
      <c r="AU3550" s="87"/>
      <c r="AV3550" s="87"/>
      <c r="AW3550" s="87"/>
      <c r="AX3550" s="87"/>
      <c r="AY3550" s="87"/>
      <c r="AZ3550" s="87"/>
      <c r="BA3550" s="87"/>
      <c r="BB3550" s="87"/>
      <c r="BC3550" s="87"/>
      <c r="BD3550" s="87"/>
      <c r="BE3550" s="87"/>
      <c r="BF3550" s="87"/>
    </row>
    <row r="3551" spans="13:58" x14ac:dyDescent="0.25">
      <c r="M3551" s="83"/>
      <c r="N3551" s="87"/>
      <c r="O3551" s="87"/>
      <c r="P3551" s="87"/>
      <c r="Q3551" s="87"/>
      <c r="R3551" s="87"/>
      <c r="S3551" s="87"/>
      <c r="T3551" s="87"/>
      <c r="U3551" s="87"/>
      <c r="V3551" s="87"/>
      <c r="W3551" s="87"/>
      <c r="X3551" s="87"/>
      <c r="Y3551" s="87"/>
      <c r="Z3551" s="87"/>
      <c r="AA3551" s="87"/>
      <c r="AB3551" s="87"/>
      <c r="AC3551" s="87"/>
      <c r="AD3551" s="87"/>
      <c r="AE3551" s="87"/>
      <c r="AF3551" s="87"/>
      <c r="AG3551" s="87"/>
      <c r="AH3551" s="87"/>
      <c r="AI3551" s="87"/>
      <c r="AJ3551" s="87"/>
      <c r="AK3551" s="87"/>
      <c r="AL3551" s="87"/>
      <c r="AM3551" s="87"/>
      <c r="AN3551" s="87"/>
      <c r="AO3551" s="87"/>
      <c r="AP3551" s="87"/>
      <c r="AQ3551" s="87"/>
      <c r="AR3551" s="87"/>
      <c r="AS3551" s="87"/>
      <c r="AT3551" s="87"/>
      <c r="AU3551" s="87"/>
      <c r="AV3551" s="87"/>
      <c r="AW3551" s="87"/>
      <c r="AX3551" s="87"/>
      <c r="AY3551" s="87"/>
      <c r="AZ3551" s="87"/>
      <c r="BA3551" s="87"/>
      <c r="BB3551" s="87"/>
      <c r="BC3551" s="87"/>
      <c r="BD3551" s="87"/>
      <c r="BE3551" s="87"/>
      <c r="BF3551" s="87"/>
    </row>
    <row r="3552" spans="13:58" x14ac:dyDescent="0.25">
      <c r="M3552" s="83"/>
      <c r="N3552" s="87"/>
      <c r="O3552" s="87"/>
      <c r="P3552" s="87"/>
      <c r="Q3552" s="87"/>
      <c r="R3552" s="87"/>
      <c r="S3552" s="87"/>
      <c r="T3552" s="87"/>
      <c r="U3552" s="87"/>
      <c r="V3552" s="87"/>
      <c r="W3552" s="87"/>
      <c r="X3552" s="87"/>
      <c r="Y3552" s="87"/>
      <c r="Z3552" s="87"/>
      <c r="AA3552" s="87"/>
      <c r="AB3552" s="87"/>
      <c r="AC3552" s="87"/>
      <c r="AD3552" s="87"/>
      <c r="AE3552" s="87"/>
      <c r="AF3552" s="87"/>
      <c r="AG3552" s="87"/>
      <c r="AH3552" s="87"/>
      <c r="AI3552" s="87"/>
      <c r="AJ3552" s="87"/>
      <c r="AK3552" s="87"/>
      <c r="AL3552" s="87"/>
      <c r="AM3552" s="87"/>
      <c r="AN3552" s="87"/>
      <c r="AO3552" s="87"/>
      <c r="AP3552" s="87"/>
      <c r="AQ3552" s="87"/>
      <c r="AR3552" s="87"/>
      <c r="AS3552" s="87"/>
      <c r="AT3552" s="87"/>
      <c r="AU3552" s="87"/>
      <c r="AV3552" s="87"/>
      <c r="AW3552" s="87"/>
      <c r="AX3552" s="87"/>
      <c r="AY3552" s="87"/>
      <c r="AZ3552" s="87"/>
      <c r="BA3552" s="87"/>
      <c r="BB3552" s="87"/>
      <c r="BC3552" s="87"/>
      <c r="BD3552" s="87"/>
      <c r="BE3552" s="87"/>
      <c r="BF3552" s="87"/>
    </row>
    <row r="3553" spans="13:58" x14ac:dyDescent="0.25">
      <c r="M3553" s="83"/>
      <c r="N3553" s="87"/>
      <c r="O3553" s="87"/>
      <c r="P3553" s="87"/>
      <c r="Q3553" s="87"/>
      <c r="R3553" s="87"/>
      <c r="S3553" s="87"/>
      <c r="T3553" s="87"/>
      <c r="U3553" s="87"/>
      <c r="V3553" s="87"/>
      <c r="W3553" s="87"/>
      <c r="X3553" s="87"/>
      <c r="Y3553" s="87"/>
      <c r="Z3553" s="87"/>
      <c r="AA3553" s="87"/>
      <c r="AB3553" s="87"/>
      <c r="AC3553" s="87"/>
      <c r="AD3553" s="87"/>
      <c r="AE3553" s="87"/>
      <c r="AF3553" s="87"/>
      <c r="AG3553" s="87"/>
      <c r="AH3553" s="87"/>
      <c r="AI3553" s="87"/>
      <c r="AJ3553" s="87"/>
      <c r="AK3553" s="87"/>
      <c r="AL3553" s="87"/>
      <c r="AM3553" s="87"/>
      <c r="AN3553" s="87"/>
      <c r="AO3553" s="87"/>
      <c r="AP3553" s="87"/>
      <c r="AQ3553" s="87"/>
      <c r="AR3553" s="87"/>
      <c r="AS3553" s="87"/>
      <c r="AT3553" s="87"/>
      <c r="AU3553" s="87"/>
      <c r="AV3553" s="87"/>
      <c r="AW3553" s="87"/>
      <c r="AX3553" s="87"/>
      <c r="AY3553" s="87"/>
      <c r="AZ3553" s="87"/>
      <c r="BA3553" s="87"/>
      <c r="BB3553" s="87"/>
      <c r="BC3553" s="87"/>
      <c r="BD3553" s="87"/>
      <c r="BE3553" s="87"/>
      <c r="BF3553" s="87"/>
    </row>
    <row r="3554" spans="13:58" x14ac:dyDescent="0.25">
      <c r="M3554" s="83"/>
      <c r="N3554" s="87"/>
      <c r="O3554" s="87"/>
      <c r="P3554" s="87"/>
      <c r="Q3554" s="87"/>
      <c r="R3554" s="87"/>
      <c r="S3554" s="87"/>
      <c r="T3554" s="87"/>
      <c r="U3554" s="87"/>
      <c r="V3554" s="87"/>
      <c r="W3554" s="87"/>
      <c r="X3554" s="87"/>
      <c r="Y3554" s="87"/>
      <c r="Z3554" s="87"/>
      <c r="AA3554" s="87"/>
      <c r="AB3554" s="87"/>
      <c r="AC3554" s="87"/>
      <c r="AD3554" s="87"/>
      <c r="AE3554" s="87"/>
      <c r="AF3554" s="87"/>
      <c r="AG3554" s="87"/>
      <c r="AH3554" s="87"/>
      <c r="AI3554" s="87"/>
      <c r="AJ3554" s="87"/>
      <c r="AK3554" s="87"/>
      <c r="AL3554" s="87"/>
      <c r="AM3554" s="87"/>
      <c r="AN3554" s="87"/>
      <c r="AO3554" s="87"/>
      <c r="AP3554" s="87"/>
      <c r="AQ3554" s="87"/>
      <c r="AR3554" s="87"/>
      <c r="AS3554" s="87"/>
      <c r="AT3554" s="87"/>
      <c r="AU3554" s="87"/>
      <c r="AV3554" s="87"/>
      <c r="AW3554" s="87"/>
      <c r="AX3554" s="87"/>
      <c r="AY3554" s="87"/>
      <c r="AZ3554" s="87"/>
      <c r="BA3554" s="87"/>
      <c r="BB3554" s="87"/>
      <c r="BC3554" s="87"/>
      <c r="BD3554" s="87"/>
      <c r="BE3554" s="87"/>
      <c r="BF3554" s="87"/>
    </row>
    <row r="3555" spans="13:58" x14ac:dyDescent="0.25">
      <c r="M3555" s="83"/>
      <c r="N3555" s="87"/>
      <c r="O3555" s="87"/>
      <c r="P3555" s="87"/>
      <c r="Q3555" s="87"/>
      <c r="R3555" s="87"/>
      <c r="S3555" s="87"/>
      <c r="T3555" s="87"/>
      <c r="U3555" s="87"/>
      <c r="V3555" s="87"/>
      <c r="W3555" s="87"/>
      <c r="X3555" s="87"/>
      <c r="Y3555" s="87"/>
      <c r="Z3555" s="87"/>
      <c r="AA3555" s="87"/>
      <c r="AB3555" s="87"/>
      <c r="AC3555" s="87"/>
      <c r="AD3555" s="87"/>
      <c r="AE3555" s="87"/>
      <c r="AF3555" s="87"/>
      <c r="AG3555" s="87"/>
      <c r="AH3555" s="87"/>
      <c r="AI3555" s="87"/>
      <c r="AJ3555" s="87"/>
      <c r="AK3555" s="87"/>
      <c r="AL3555" s="87"/>
      <c r="AM3555" s="87"/>
      <c r="AN3555" s="87"/>
      <c r="AO3555" s="87"/>
      <c r="AP3555" s="87"/>
      <c r="AQ3555" s="87"/>
      <c r="AR3555" s="87"/>
      <c r="AS3555" s="87"/>
      <c r="AT3555" s="87"/>
      <c r="AU3555" s="87"/>
      <c r="AV3555" s="87"/>
      <c r="AW3555" s="87"/>
      <c r="AX3555" s="87"/>
      <c r="AY3555" s="87"/>
      <c r="AZ3555" s="87"/>
      <c r="BA3555" s="87"/>
      <c r="BB3555" s="87"/>
      <c r="BC3555" s="87"/>
      <c r="BD3555" s="87"/>
      <c r="BE3555" s="87"/>
      <c r="BF3555" s="87"/>
    </row>
    <row r="3556" spans="13:58" x14ac:dyDescent="0.25">
      <c r="M3556" s="83"/>
      <c r="N3556" s="87"/>
      <c r="O3556" s="87"/>
      <c r="P3556" s="87"/>
      <c r="Q3556" s="87"/>
      <c r="R3556" s="87"/>
      <c r="S3556" s="87"/>
      <c r="T3556" s="87"/>
      <c r="U3556" s="87"/>
      <c r="V3556" s="87"/>
      <c r="W3556" s="87"/>
      <c r="X3556" s="87"/>
      <c r="Y3556" s="87"/>
      <c r="Z3556" s="87"/>
      <c r="AA3556" s="87"/>
      <c r="AB3556" s="87"/>
      <c r="AC3556" s="87"/>
      <c r="AD3556" s="87"/>
      <c r="AE3556" s="87"/>
      <c r="AF3556" s="87"/>
      <c r="AG3556" s="87"/>
      <c r="AH3556" s="87"/>
      <c r="AI3556" s="87"/>
      <c r="AJ3556" s="87"/>
      <c r="AK3556" s="87"/>
      <c r="AL3556" s="87"/>
      <c r="AM3556" s="87"/>
      <c r="AN3556" s="87"/>
      <c r="AO3556" s="87"/>
      <c r="AP3556" s="87"/>
      <c r="AQ3556" s="87"/>
      <c r="AR3556" s="87"/>
      <c r="AS3556" s="87"/>
      <c r="AT3556" s="87"/>
      <c r="AU3556" s="87"/>
      <c r="AV3556" s="87"/>
      <c r="AW3556" s="87"/>
      <c r="AX3556" s="87"/>
      <c r="AY3556" s="87"/>
      <c r="AZ3556" s="87"/>
      <c r="BA3556" s="87"/>
      <c r="BB3556" s="87"/>
      <c r="BC3556" s="87"/>
      <c r="BD3556" s="87"/>
      <c r="BE3556" s="87"/>
      <c r="BF3556" s="87"/>
    </row>
    <row r="3557" spans="13:58" x14ac:dyDescent="0.25">
      <c r="M3557" s="83"/>
      <c r="N3557" s="87"/>
      <c r="O3557" s="87"/>
      <c r="P3557" s="87"/>
      <c r="Q3557" s="87"/>
      <c r="R3557" s="87"/>
      <c r="S3557" s="87"/>
      <c r="T3557" s="87"/>
      <c r="U3557" s="87"/>
      <c r="V3557" s="87"/>
      <c r="W3557" s="87"/>
      <c r="X3557" s="87"/>
      <c r="Y3557" s="87"/>
      <c r="Z3557" s="87"/>
      <c r="AA3557" s="87"/>
      <c r="AB3557" s="87"/>
      <c r="AC3557" s="87"/>
      <c r="AD3557" s="87"/>
      <c r="AE3557" s="87"/>
      <c r="AF3557" s="87"/>
      <c r="AG3557" s="87"/>
      <c r="AH3557" s="87"/>
      <c r="AI3557" s="87"/>
      <c r="AJ3557" s="87"/>
      <c r="AK3557" s="87"/>
      <c r="AL3557" s="87"/>
      <c r="AM3557" s="87"/>
      <c r="AN3557" s="87"/>
      <c r="AO3557" s="87"/>
      <c r="AP3557" s="87"/>
      <c r="AQ3557" s="87"/>
      <c r="AR3557" s="87"/>
      <c r="AS3557" s="87"/>
      <c r="AT3557" s="87"/>
      <c r="AU3557" s="87"/>
      <c r="AV3557" s="87"/>
      <c r="AW3557" s="87"/>
      <c r="AX3557" s="87"/>
      <c r="AY3557" s="87"/>
      <c r="AZ3557" s="87"/>
      <c r="BA3557" s="87"/>
      <c r="BB3557" s="87"/>
      <c r="BC3557" s="87"/>
      <c r="BD3557" s="87"/>
      <c r="BE3557" s="87"/>
      <c r="BF3557" s="87"/>
    </row>
    <row r="3558" spans="13:58" x14ac:dyDescent="0.25">
      <c r="M3558" s="83"/>
      <c r="N3558" s="87"/>
      <c r="O3558" s="87"/>
      <c r="P3558" s="87"/>
      <c r="Q3558" s="87"/>
      <c r="R3558" s="87"/>
      <c r="S3558" s="87"/>
      <c r="T3558" s="87"/>
      <c r="U3558" s="87"/>
      <c r="V3558" s="87"/>
      <c r="W3558" s="87"/>
      <c r="X3558" s="87"/>
      <c r="Y3558" s="87"/>
      <c r="Z3558" s="87"/>
      <c r="AA3558" s="87"/>
      <c r="AB3558" s="87"/>
      <c r="AC3558" s="87"/>
      <c r="AD3558" s="87"/>
      <c r="AE3558" s="87"/>
      <c r="AF3558" s="87"/>
      <c r="AG3558" s="87"/>
      <c r="AH3558" s="87"/>
      <c r="AI3558" s="87"/>
      <c r="AJ3558" s="87"/>
      <c r="AK3558" s="87"/>
      <c r="AL3558" s="87"/>
      <c r="AM3558" s="87"/>
      <c r="AN3558" s="87"/>
      <c r="AO3558" s="87"/>
      <c r="AP3558" s="87"/>
      <c r="AQ3558" s="87"/>
      <c r="AR3558" s="87"/>
      <c r="AS3558" s="87"/>
      <c r="AT3558" s="87"/>
      <c r="AU3558" s="87"/>
      <c r="AV3558" s="87"/>
      <c r="AW3558" s="87"/>
      <c r="AX3558" s="87"/>
      <c r="AY3558" s="87"/>
      <c r="AZ3558" s="87"/>
      <c r="BA3558" s="87"/>
      <c r="BB3558" s="87"/>
      <c r="BC3558" s="87"/>
      <c r="BD3558" s="87"/>
      <c r="BE3558" s="87"/>
      <c r="BF3558" s="87"/>
    </row>
    <row r="3559" spans="13:58" x14ac:dyDescent="0.25">
      <c r="M3559" s="83"/>
      <c r="N3559" s="87"/>
      <c r="O3559" s="87"/>
      <c r="P3559" s="87"/>
      <c r="Q3559" s="87"/>
      <c r="R3559" s="87"/>
      <c r="S3559" s="87"/>
      <c r="T3559" s="87"/>
      <c r="U3559" s="87"/>
      <c r="V3559" s="87"/>
      <c r="W3559" s="87"/>
      <c r="X3559" s="87"/>
      <c r="Y3559" s="87"/>
      <c r="Z3559" s="87"/>
      <c r="AA3559" s="87"/>
      <c r="AB3559" s="87"/>
      <c r="AC3559" s="87"/>
      <c r="AD3559" s="87"/>
      <c r="AE3559" s="87"/>
      <c r="AF3559" s="87"/>
      <c r="AG3559" s="87"/>
      <c r="AH3559" s="87"/>
      <c r="AI3559" s="87"/>
      <c r="AJ3559" s="87"/>
      <c r="AK3559" s="87"/>
      <c r="AL3559" s="87"/>
      <c r="AM3559" s="87"/>
      <c r="AN3559" s="87"/>
      <c r="AO3559" s="87"/>
      <c r="AP3559" s="87"/>
      <c r="AQ3559" s="87"/>
      <c r="AR3559" s="87"/>
      <c r="AS3559" s="87"/>
      <c r="AT3559" s="87"/>
      <c r="AU3559" s="87"/>
      <c r="AV3559" s="87"/>
      <c r="AW3559" s="87"/>
      <c r="AX3559" s="87"/>
      <c r="AY3559" s="87"/>
      <c r="AZ3559" s="87"/>
      <c r="BA3559" s="87"/>
      <c r="BB3559" s="87"/>
      <c r="BC3559" s="87"/>
      <c r="BD3559" s="87"/>
      <c r="BE3559" s="87"/>
      <c r="BF3559" s="87"/>
    </row>
    <row r="3560" spans="13:58" x14ac:dyDescent="0.25">
      <c r="M3560" s="83"/>
      <c r="N3560" s="87"/>
      <c r="O3560" s="87"/>
      <c r="P3560" s="87"/>
      <c r="Q3560" s="87"/>
      <c r="R3560" s="87"/>
      <c r="S3560" s="87"/>
      <c r="T3560" s="87"/>
      <c r="U3560" s="87"/>
      <c r="V3560" s="87"/>
      <c r="W3560" s="87"/>
      <c r="X3560" s="87"/>
      <c r="Y3560" s="87"/>
      <c r="Z3560" s="87"/>
      <c r="AA3560" s="87"/>
      <c r="AB3560" s="87"/>
      <c r="AC3560" s="87"/>
      <c r="AD3560" s="87"/>
      <c r="AE3560" s="87"/>
      <c r="AF3560" s="87"/>
      <c r="AG3560" s="87"/>
      <c r="AH3560" s="87"/>
      <c r="AI3560" s="87"/>
      <c r="AJ3560" s="87"/>
      <c r="AK3560" s="87"/>
      <c r="AL3560" s="87"/>
      <c r="AM3560" s="87"/>
      <c r="AN3560" s="87"/>
      <c r="AO3560" s="87"/>
      <c r="AP3560" s="87"/>
      <c r="AQ3560" s="87"/>
      <c r="AR3560" s="87"/>
      <c r="AS3560" s="87"/>
      <c r="AT3560" s="87"/>
      <c r="AU3560" s="87"/>
      <c r="AV3560" s="87"/>
      <c r="AW3560" s="87"/>
      <c r="AX3560" s="87"/>
      <c r="AY3560" s="87"/>
      <c r="AZ3560" s="87"/>
      <c r="BA3560" s="87"/>
      <c r="BB3560" s="87"/>
      <c r="BC3560" s="87"/>
      <c r="BD3560" s="87"/>
      <c r="BE3560" s="87"/>
      <c r="BF3560" s="87"/>
    </row>
    <row r="3561" spans="13:58" x14ac:dyDescent="0.25">
      <c r="M3561" s="83"/>
      <c r="N3561" s="87"/>
      <c r="O3561" s="87"/>
      <c r="P3561" s="87"/>
      <c r="Q3561" s="87"/>
      <c r="R3561" s="87"/>
      <c r="S3561" s="87"/>
      <c r="T3561" s="87"/>
      <c r="U3561" s="87"/>
      <c r="V3561" s="87"/>
      <c r="W3561" s="87"/>
      <c r="X3561" s="87"/>
      <c r="Y3561" s="87"/>
      <c r="Z3561" s="87"/>
      <c r="AA3561" s="87"/>
      <c r="AB3561" s="87"/>
      <c r="AC3561" s="87"/>
      <c r="AD3561" s="87"/>
      <c r="AE3561" s="87"/>
      <c r="AF3561" s="87"/>
      <c r="AG3561" s="87"/>
      <c r="AH3561" s="87"/>
      <c r="AI3561" s="87"/>
      <c r="AJ3561" s="87"/>
      <c r="AK3561" s="87"/>
      <c r="AL3561" s="87"/>
      <c r="AM3561" s="87"/>
      <c r="AN3561" s="87"/>
      <c r="AO3561" s="87"/>
      <c r="AP3561" s="87"/>
      <c r="AQ3561" s="87"/>
      <c r="AR3561" s="87"/>
      <c r="AS3561" s="87"/>
      <c r="AT3561" s="87"/>
      <c r="AU3561" s="87"/>
      <c r="AV3561" s="87"/>
      <c r="AW3561" s="87"/>
      <c r="AX3561" s="87"/>
      <c r="AY3561" s="87"/>
      <c r="AZ3561" s="87"/>
      <c r="BA3561" s="87"/>
      <c r="BB3561" s="87"/>
      <c r="BC3561" s="87"/>
      <c r="BD3561" s="87"/>
      <c r="BE3561" s="87"/>
      <c r="BF3561" s="87"/>
    </row>
    <row r="3562" spans="13:58" x14ac:dyDescent="0.25">
      <c r="M3562" s="83"/>
      <c r="N3562" s="87"/>
      <c r="O3562" s="87"/>
      <c r="P3562" s="87"/>
      <c r="Q3562" s="87"/>
      <c r="R3562" s="87"/>
      <c r="S3562" s="87"/>
      <c r="T3562" s="87"/>
      <c r="U3562" s="87"/>
      <c r="V3562" s="87"/>
      <c r="W3562" s="87"/>
      <c r="X3562" s="87"/>
      <c r="Y3562" s="87"/>
      <c r="Z3562" s="87"/>
      <c r="AA3562" s="87"/>
      <c r="AB3562" s="87"/>
      <c r="AC3562" s="87"/>
      <c r="AD3562" s="87"/>
      <c r="AE3562" s="87"/>
      <c r="AF3562" s="87"/>
      <c r="AG3562" s="87"/>
      <c r="AH3562" s="87"/>
      <c r="AI3562" s="87"/>
      <c r="AJ3562" s="87"/>
      <c r="AK3562" s="87"/>
      <c r="AL3562" s="87"/>
      <c r="AM3562" s="87"/>
      <c r="AN3562" s="87"/>
      <c r="AO3562" s="87"/>
      <c r="AP3562" s="87"/>
      <c r="AQ3562" s="87"/>
      <c r="AR3562" s="87"/>
      <c r="AS3562" s="87"/>
      <c r="AT3562" s="87"/>
      <c r="AU3562" s="87"/>
      <c r="AV3562" s="87"/>
      <c r="AW3562" s="87"/>
      <c r="AX3562" s="87"/>
      <c r="AY3562" s="87"/>
      <c r="AZ3562" s="87"/>
      <c r="BA3562" s="87"/>
      <c r="BB3562" s="87"/>
      <c r="BC3562" s="87"/>
      <c r="BD3562" s="87"/>
      <c r="BE3562" s="87"/>
      <c r="BF3562" s="87"/>
    </row>
    <row r="3563" spans="13:58" x14ac:dyDescent="0.25">
      <c r="M3563" s="83"/>
      <c r="N3563" s="87"/>
      <c r="O3563" s="87"/>
      <c r="P3563" s="87"/>
      <c r="Q3563" s="87"/>
      <c r="R3563" s="87"/>
      <c r="S3563" s="87"/>
      <c r="T3563" s="87"/>
      <c r="U3563" s="87"/>
      <c r="V3563" s="87"/>
      <c r="W3563" s="87"/>
      <c r="X3563" s="87"/>
      <c r="Y3563" s="87"/>
      <c r="Z3563" s="87"/>
      <c r="AA3563" s="87"/>
      <c r="AB3563" s="87"/>
      <c r="AC3563" s="87"/>
      <c r="AD3563" s="87"/>
      <c r="AE3563" s="87"/>
      <c r="AF3563" s="87"/>
      <c r="AG3563" s="87"/>
      <c r="AH3563" s="87"/>
      <c r="AI3563" s="87"/>
      <c r="AJ3563" s="87"/>
      <c r="AK3563" s="87"/>
      <c r="AL3563" s="87"/>
      <c r="AM3563" s="87"/>
      <c r="AN3563" s="87"/>
      <c r="AO3563" s="87"/>
      <c r="AP3563" s="87"/>
      <c r="AQ3563" s="87"/>
      <c r="AR3563" s="87"/>
      <c r="AS3563" s="87"/>
      <c r="AT3563" s="87"/>
      <c r="AU3563" s="87"/>
      <c r="AV3563" s="87"/>
      <c r="AW3563" s="87"/>
      <c r="AX3563" s="87"/>
      <c r="AY3563" s="87"/>
      <c r="AZ3563" s="87"/>
      <c r="BA3563" s="87"/>
      <c r="BB3563" s="87"/>
      <c r="BC3563" s="87"/>
      <c r="BD3563" s="87"/>
      <c r="BE3563" s="87"/>
      <c r="BF3563" s="87"/>
    </row>
    <row r="3564" spans="13:58" x14ac:dyDescent="0.25">
      <c r="M3564" s="83"/>
      <c r="N3564" s="87"/>
      <c r="O3564" s="87"/>
      <c r="P3564" s="87"/>
      <c r="Q3564" s="87"/>
      <c r="R3564" s="87"/>
      <c r="S3564" s="87"/>
      <c r="T3564" s="87"/>
      <c r="U3564" s="87"/>
      <c r="V3564" s="87"/>
      <c r="W3564" s="87"/>
      <c r="X3564" s="87"/>
      <c r="Y3564" s="87"/>
      <c r="Z3564" s="87"/>
      <c r="AA3564" s="87"/>
      <c r="AB3564" s="87"/>
      <c r="AC3564" s="87"/>
      <c r="AD3564" s="87"/>
      <c r="AE3564" s="87"/>
      <c r="AF3564" s="87"/>
      <c r="AG3564" s="87"/>
      <c r="AH3564" s="87"/>
      <c r="AI3564" s="87"/>
      <c r="AJ3564" s="87"/>
      <c r="AK3564" s="87"/>
      <c r="AL3564" s="87"/>
      <c r="AM3564" s="87"/>
      <c r="AN3564" s="87"/>
      <c r="AO3564" s="87"/>
      <c r="AP3564" s="87"/>
      <c r="AQ3564" s="87"/>
      <c r="AR3564" s="87"/>
      <c r="AS3564" s="87"/>
      <c r="AT3564" s="87"/>
      <c r="AU3564" s="87"/>
      <c r="AV3564" s="87"/>
      <c r="AW3564" s="87"/>
      <c r="AX3564" s="87"/>
      <c r="AY3564" s="87"/>
      <c r="AZ3564" s="87"/>
      <c r="BA3564" s="87"/>
      <c r="BB3564" s="87"/>
      <c r="BC3564" s="87"/>
      <c r="BD3564" s="87"/>
      <c r="BE3564" s="87"/>
      <c r="BF3564" s="87"/>
    </row>
    <row r="3565" spans="13:58" x14ac:dyDescent="0.25">
      <c r="M3565" s="83"/>
      <c r="N3565" s="87"/>
      <c r="O3565" s="87"/>
      <c r="P3565" s="87"/>
      <c r="Q3565" s="87"/>
      <c r="R3565" s="87"/>
      <c r="S3565" s="87"/>
      <c r="T3565" s="87"/>
      <c r="U3565" s="87"/>
      <c r="V3565" s="87"/>
      <c r="W3565" s="87"/>
      <c r="X3565" s="87"/>
      <c r="Y3565" s="87"/>
      <c r="Z3565" s="87"/>
      <c r="AA3565" s="87"/>
      <c r="AB3565" s="87"/>
      <c r="AC3565" s="87"/>
      <c r="AD3565" s="87"/>
      <c r="AE3565" s="87"/>
      <c r="AF3565" s="87"/>
      <c r="AG3565" s="87"/>
      <c r="AH3565" s="87"/>
      <c r="AI3565" s="87"/>
      <c r="AJ3565" s="87"/>
      <c r="AK3565" s="87"/>
      <c r="AL3565" s="87"/>
      <c r="AM3565" s="87"/>
      <c r="AN3565" s="87"/>
      <c r="AO3565" s="87"/>
      <c r="AP3565" s="87"/>
      <c r="AQ3565" s="87"/>
      <c r="AR3565" s="87"/>
      <c r="AS3565" s="87"/>
      <c r="AT3565" s="87"/>
      <c r="AU3565" s="87"/>
      <c r="AV3565" s="87"/>
      <c r="AW3565" s="87"/>
      <c r="AX3565" s="87"/>
      <c r="AY3565" s="87"/>
      <c r="AZ3565" s="87"/>
      <c r="BA3565" s="87"/>
      <c r="BB3565" s="87"/>
      <c r="BC3565" s="87"/>
      <c r="BD3565" s="87"/>
      <c r="BE3565" s="87"/>
      <c r="BF3565" s="87"/>
    </row>
    <row r="3566" spans="13:58" x14ac:dyDescent="0.25">
      <c r="M3566" s="83"/>
      <c r="N3566" s="87"/>
      <c r="O3566" s="87"/>
      <c r="P3566" s="87"/>
      <c r="Q3566" s="87"/>
      <c r="R3566" s="87"/>
      <c r="S3566" s="87"/>
      <c r="T3566" s="87"/>
      <c r="U3566" s="87"/>
      <c r="V3566" s="87"/>
      <c r="W3566" s="87"/>
      <c r="X3566" s="87"/>
      <c r="Y3566" s="87"/>
      <c r="Z3566" s="87"/>
      <c r="AA3566" s="87"/>
      <c r="AB3566" s="87"/>
      <c r="AC3566" s="87"/>
      <c r="AD3566" s="87"/>
      <c r="AE3566" s="87"/>
      <c r="AF3566" s="87"/>
      <c r="AG3566" s="87"/>
      <c r="AH3566" s="87"/>
      <c r="AI3566" s="87"/>
      <c r="AJ3566" s="87"/>
      <c r="AK3566" s="87"/>
      <c r="AL3566" s="87"/>
      <c r="AM3566" s="87"/>
      <c r="AN3566" s="87"/>
      <c r="AO3566" s="87"/>
      <c r="AP3566" s="87"/>
      <c r="AQ3566" s="87"/>
      <c r="AR3566" s="87"/>
      <c r="AS3566" s="87"/>
      <c r="AT3566" s="87"/>
      <c r="AU3566" s="87"/>
      <c r="AV3566" s="87"/>
      <c r="AW3566" s="87"/>
      <c r="AX3566" s="87"/>
      <c r="AY3566" s="87"/>
      <c r="AZ3566" s="87"/>
      <c r="BA3566" s="87"/>
      <c r="BB3566" s="87"/>
      <c r="BC3566" s="87"/>
      <c r="BD3566" s="87"/>
      <c r="BE3566" s="87"/>
      <c r="BF3566" s="87"/>
    </row>
    <row r="3567" spans="13:58" x14ac:dyDescent="0.25">
      <c r="M3567" s="83"/>
      <c r="N3567" s="87"/>
      <c r="O3567" s="87"/>
      <c r="P3567" s="87"/>
      <c r="Q3567" s="87"/>
      <c r="R3567" s="87"/>
      <c r="S3567" s="87"/>
      <c r="T3567" s="87"/>
      <c r="U3567" s="87"/>
      <c r="V3567" s="87"/>
      <c r="W3567" s="87"/>
      <c r="X3567" s="87"/>
      <c r="Y3567" s="87"/>
      <c r="Z3567" s="87"/>
      <c r="AA3567" s="87"/>
      <c r="AB3567" s="87"/>
      <c r="AC3567" s="87"/>
      <c r="AD3567" s="87"/>
      <c r="AE3567" s="87"/>
      <c r="AF3567" s="87"/>
      <c r="AG3567" s="87"/>
      <c r="AH3567" s="87"/>
      <c r="AI3567" s="87"/>
      <c r="AJ3567" s="87"/>
      <c r="AK3567" s="87"/>
      <c r="AL3567" s="87"/>
      <c r="AM3567" s="87"/>
      <c r="AN3567" s="87"/>
      <c r="AO3567" s="87"/>
      <c r="AP3567" s="87"/>
      <c r="AQ3567" s="87"/>
      <c r="AR3567" s="87"/>
      <c r="AS3567" s="87"/>
      <c r="AT3567" s="87"/>
      <c r="AU3567" s="87"/>
      <c r="AV3567" s="87"/>
      <c r="AW3567" s="87"/>
      <c r="AX3567" s="87"/>
      <c r="AY3567" s="87"/>
      <c r="AZ3567" s="87"/>
      <c r="BA3567" s="87"/>
      <c r="BB3567" s="87"/>
      <c r="BC3567" s="87"/>
      <c r="BD3567" s="87"/>
      <c r="BE3567" s="87"/>
      <c r="BF3567" s="87"/>
    </row>
    <row r="3568" spans="13:58" x14ac:dyDescent="0.25">
      <c r="M3568" s="83"/>
      <c r="N3568" s="87"/>
      <c r="O3568" s="87"/>
      <c r="P3568" s="87"/>
      <c r="Q3568" s="87"/>
      <c r="R3568" s="87"/>
      <c r="S3568" s="87"/>
      <c r="T3568" s="87"/>
      <c r="U3568" s="87"/>
      <c r="V3568" s="87"/>
      <c r="W3568" s="87"/>
      <c r="X3568" s="87"/>
      <c r="Y3568" s="87"/>
      <c r="Z3568" s="87"/>
      <c r="AA3568" s="87"/>
      <c r="AB3568" s="87"/>
      <c r="AC3568" s="87"/>
      <c r="AD3568" s="87"/>
      <c r="AE3568" s="87"/>
      <c r="AF3568" s="87"/>
      <c r="AG3568" s="87"/>
      <c r="AH3568" s="87"/>
      <c r="AI3568" s="87"/>
      <c r="AJ3568" s="87"/>
      <c r="AK3568" s="87"/>
      <c r="AL3568" s="87"/>
      <c r="AM3568" s="87"/>
      <c r="AN3568" s="87"/>
      <c r="AO3568" s="87"/>
      <c r="AP3568" s="87"/>
      <c r="AQ3568" s="87"/>
      <c r="AR3568" s="87"/>
      <c r="AS3568" s="87"/>
      <c r="AT3568" s="87"/>
      <c r="AU3568" s="87"/>
      <c r="AV3568" s="87"/>
      <c r="AW3568" s="87"/>
      <c r="AX3568" s="87"/>
      <c r="AY3568" s="87"/>
      <c r="AZ3568" s="87"/>
      <c r="BA3568" s="87"/>
      <c r="BB3568" s="87"/>
      <c r="BC3568" s="87"/>
      <c r="BD3568" s="87"/>
      <c r="BE3568" s="87"/>
      <c r="BF3568" s="87"/>
    </row>
    <row r="3569" spans="13:58" x14ac:dyDescent="0.25">
      <c r="M3569" s="83"/>
      <c r="N3569" s="87"/>
      <c r="O3569" s="87"/>
      <c r="P3569" s="87"/>
      <c r="Q3569" s="87"/>
      <c r="R3569" s="87"/>
      <c r="S3569" s="87"/>
      <c r="T3569" s="87"/>
      <c r="U3569" s="87"/>
      <c r="V3569" s="87"/>
      <c r="W3569" s="87"/>
      <c r="X3569" s="87"/>
      <c r="Y3569" s="87"/>
      <c r="Z3569" s="87"/>
      <c r="AA3569" s="87"/>
      <c r="AB3569" s="87"/>
      <c r="AC3569" s="87"/>
      <c r="AD3569" s="87"/>
      <c r="AE3569" s="87"/>
      <c r="AF3569" s="87"/>
      <c r="AG3569" s="87"/>
      <c r="AH3569" s="87"/>
      <c r="AI3569" s="87"/>
      <c r="AJ3569" s="87"/>
      <c r="AK3569" s="87"/>
      <c r="AL3569" s="87"/>
      <c r="AM3569" s="87"/>
      <c r="AN3569" s="87"/>
      <c r="AO3569" s="87"/>
      <c r="AP3569" s="87"/>
      <c r="AQ3569" s="87"/>
      <c r="AR3569" s="87"/>
      <c r="AS3569" s="87"/>
      <c r="AT3569" s="87"/>
      <c r="AU3569" s="87"/>
      <c r="AV3569" s="87"/>
      <c r="AW3569" s="87"/>
      <c r="AX3569" s="87"/>
      <c r="AY3569" s="87"/>
      <c r="AZ3569" s="87"/>
      <c r="BA3569" s="87"/>
      <c r="BB3569" s="87"/>
      <c r="BC3569" s="87"/>
      <c r="BD3569" s="87"/>
      <c r="BE3569" s="87"/>
      <c r="BF3569" s="87"/>
    </row>
    <row r="3570" spans="13:58" x14ac:dyDescent="0.25">
      <c r="M3570" s="83"/>
      <c r="N3570" s="87"/>
      <c r="O3570" s="87"/>
      <c r="P3570" s="87"/>
      <c r="Q3570" s="87"/>
      <c r="R3570" s="87"/>
      <c r="S3570" s="87"/>
      <c r="T3570" s="87"/>
      <c r="U3570" s="87"/>
      <c r="V3570" s="87"/>
      <c r="W3570" s="87"/>
      <c r="X3570" s="87"/>
      <c r="Y3570" s="87"/>
      <c r="Z3570" s="87"/>
      <c r="AA3570" s="87"/>
      <c r="AB3570" s="87"/>
      <c r="AC3570" s="87"/>
      <c r="AD3570" s="87"/>
      <c r="AE3570" s="87"/>
      <c r="AF3570" s="87"/>
      <c r="AG3570" s="87"/>
      <c r="AH3570" s="87"/>
      <c r="AI3570" s="87"/>
      <c r="AJ3570" s="87"/>
      <c r="AK3570" s="87"/>
      <c r="AL3570" s="87"/>
      <c r="AM3570" s="87"/>
      <c r="AN3570" s="87"/>
      <c r="AO3570" s="87"/>
      <c r="AP3570" s="87"/>
      <c r="AQ3570" s="87"/>
      <c r="AR3570" s="87"/>
      <c r="AS3570" s="87"/>
      <c r="AT3570" s="87"/>
      <c r="AU3570" s="87"/>
      <c r="AV3570" s="87"/>
      <c r="AW3570" s="87"/>
      <c r="AX3570" s="87"/>
      <c r="AY3570" s="87"/>
      <c r="AZ3570" s="87"/>
      <c r="BA3570" s="87"/>
      <c r="BB3570" s="87"/>
      <c r="BC3570" s="87"/>
      <c r="BD3570" s="87"/>
      <c r="BE3570" s="87"/>
      <c r="BF3570" s="87"/>
    </row>
    <row r="3571" spans="13:58" x14ac:dyDescent="0.25">
      <c r="M3571" s="83"/>
      <c r="N3571" s="87"/>
      <c r="O3571" s="87"/>
      <c r="P3571" s="87"/>
      <c r="Q3571" s="87"/>
      <c r="R3571" s="87"/>
      <c r="S3571" s="87"/>
      <c r="T3571" s="87"/>
      <c r="U3571" s="87"/>
      <c r="V3571" s="87"/>
      <c r="W3571" s="87"/>
      <c r="X3571" s="87"/>
      <c r="Y3571" s="87"/>
      <c r="Z3571" s="87"/>
      <c r="AA3571" s="87"/>
      <c r="AB3571" s="87"/>
      <c r="AC3571" s="87"/>
      <c r="AD3571" s="87"/>
      <c r="AE3571" s="87"/>
      <c r="AF3571" s="87"/>
      <c r="AG3571" s="87"/>
      <c r="AH3571" s="87"/>
      <c r="AI3571" s="87"/>
      <c r="AJ3571" s="87"/>
      <c r="AK3571" s="87"/>
      <c r="AL3571" s="87"/>
      <c r="AM3571" s="87"/>
      <c r="AN3571" s="87"/>
      <c r="AO3571" s="87"/>
      <c r="AP3571" s="87"/>
      <c r="AQ3571" s="87"/>
      <c r="AR3571" s="87"/>
      <c r="AS3571" s="87"/>
      <c r="AT3571" s="87"/>
      <c r="AU3571" s="87"/>
      <c r="AV3571" s="87"/>
      <c r="AW3571" s="87"/>
      <c r="AX3571" s="87"/>
      <c r="AY3571" s="87"/>
      <c r="AZ3571" s="87"/>
      <c r="BA3571" s="87"/>
      <c r="BB3571" s="87"/>
      <c r="BC3571" s="87"/>
      <c r="BD3571" s="87"/>
      <c r="BE3571" s="87"/>
      <c r="BF3571" s="87"/>
    </row>
    <row r="3572" spans="13:58" x14ac:dyDescent="0.25">
      <c r="M3572" s="83"/>
      <c r="N3572" s="87"/>
      <c r="O3572" s="87"/>
      <c r="P3572" s="87"/>
      <c r="Q3572" s="87"/>
      <c r="R3572" s="87"/>
      <c r="S3572" s="87"/>
      <c r="T3572" s="87"/>
      <c r="U3572" s="87"/>
      <c r="V3572" s="87"/>
      <c r="W3572" s="87"/>
      <c r="X3572" s="87"/>
      <c r="Y3572" s="87"/>
      <c r="Z3572" s="87"/>
      <c r="AA3572" s="87"/>
      <c r="AB3572" s="87"/>
      <c r="AC3572" s="87"/>
      <c r="AD3572" s="87"/>
      <c r="AE3572" s="87"/>
      <c r="AF3572" s="87"/>
      <c r="AG3572" s="87"/>
      <c r="AH3572" s="87"/>
      <c r="AI3572" s="87"/>
      <c r="AJ3572" s="87"/>
      <c r="AK3572" s="87"/>
      <c r="AL3572" s="87"/>
      <c r="AM3572" s="87"/>
      <c r="AN3572" s="87"/>
      <c r="AO3572" s="87"/>
      <c r="AP3572" s="87"/>
      <c r="AQ3572" s="87"/>
      <c r="AR3572" s="87"/>
      <c r="AS3572" s="87"/>
      <c r="AT3572" s="87"/>
      <c r="AU3572" s="87"/>
      <c r="AV3572" s="87"/>
      <c r="AW3572" s="87"/>
      <c r="AX3572" s="87"/>
      <c r="AY3572" s="87"/>
      <c r="AZ3572" s="87"/>
      <c r="BA3572" s="87"/>
      <c r="BB3572" s="87"/>
      <c r="BC3572" s="87"/>
      <c r="BD3572" s="87"/>
      <c r="BE3572" s="87"/>
      <c r="BF3572" s="87"/>
    </row>
    <row r="3573" spans="13:58" x14ac:dyDescent="0.25">
      <c r="M3573" s="83"/>
      <c r="N3573" s="87"/>
      <c r="O3573" s="87"/>
      <c r="P3573" s="87"/>
      <c r="Q3573" s="87"/>
      <c r="R3573" s="87"/>
      <c r="S3573" s="87"/>
      <c r="T3573" s="87"/>
      <c r="U3573" s="87"/>
      <c r="V3573" s="87"/>
      <c r="W3573" s="87"/>
      <c r="X3573" s="87"/>
      <c r="Y3573" s="87"/>
      <c r="Z3573" s="87"/>
      <c r="AA3573" s="87"/>
      <c r="AB3573" s="87"/>
      <c r="AC3573" s="87"/>
      <c r="AD3573" s="87"/>
      <c r="AE3573" s="87"/>
      <c r="AF3573" s="87"/>
      <c r="AG3573" s="87"/>
      <c r="AH3573" s="87"/>
      <c r="AI3573" s="87"/>
      <c r="AJ3573" s="87"/>
      <c r="AK3573" s="87"/>
      <c r="AL3573" s="87"/>
      <c r="AM3573" s="87"/>
      <c r="AN3573" s="87"/>
      <c r="AO3573" s="87"/>
      <c r="AP3573" s="87"/>
      <c r="AQ3573" s="87"/>
      <c r="AR3573" s="87"/>
      <c r="AS3573" s="87"/>
      <c r="AT3573" s="87"/>
      <c r="AU3573" s="87"/>
      <c r="AV3573" s="87"/>
      <c r="AW3573" s="87"/>
      <c r="AX3573" s="87"/>
      <c r="AY3573" s="87"/>
      <c r="AZ3573" s="87"/>
      <c r="BA3573" s="87"/>
      <c r="BB3573" s="87"/>
      <c r="BC3573" s="87"/>
      <c r="BD3573" s="87"/>
      <c r="BE3573" s="87"/>
      <c r="BF3573" s="87"/>
    </row>
    <row r="3574" spans="13:58" x14ac:dyDescent="0.25">
      <c r="M3574" s="83"/>
      <c r="N3574" s="87"/>
      <c r="O3574" s="87"/>
      <c r="P3574" s="87"/>
      <c r="Q3574" s="87"/>
      <c r="R3574" s="87"/>
      <c r="S3574" s="87"/>
      <c r="T3574" s="87"/>
      <c r="U3574" s="87"/>
      <c r="V3574" s="87"/>
      <c r="W3574" s="87"/>
      <c r="X3574" s="87"/>
      <c r="Y3574" s="87"/>
      <c r="Z3574" s="87"/>
      <c r="AA3574" s="87"/>
      <c r="AB3574" s="87"/>
      <c r="AC3574" s="87"/>
      <c r="AD3574" s="87"/>
      <c r="AE3574" s="87"/>
      <c r="AF3574" s="87"/>
      <c r="AG3574" s="87"/>
      <c r="AH3574" s="87"/>
      <c r="AI3574" s="87"/>
      <c r="AJ3574" s="87"/>
      <c r="AK3574" s="87"/>
      <c r="AL3574" s="87"/>
      <c r="AM3574" s="87"/>
      <c r="AN3574" s="87"/>
      <c r="AO3574" s="87"/>
      <c r="AP3574" s="87"/>
      <c r="AQ3574" s="87"/>
      <c r="AR3574" s="87"/>
      <c r="AS3574" s="87"/>
      <c r="AT3574" s="87"/>
      <c r="AU3574" s="87"/>
      <c r="AV3574" s="87"/>
      <c r="AW3574" s="87"/>
      <c r="AX3574" s="87"/>
      <c r="AY3574" s="87"/>
      <c r="AZ3574" s="87"/>
      <c r="BA3574" s="87"/>
      <c r="BB3574" s="87"/>
      <c r="BC3574" s="87"/>
      <c r="BD3574" s="87"/>
      <c r="BE3574" s="87"/>
      <c r="BF3574" s="87"/>
    </row>
    <row r="3575" spans="13:58" x14ac:dyDescent="0.25">
      <c r="M3575" s="83"/>
      <c r="N3575" s="87"/>
      <c r="O3575" s="87"/>
      <c r="P3575" s="87"/>
      <c r="Q3575" s="87"/>
      <c r="R3575" s="87"/>
      <c r="S3575" s="87"/>
      <c r="T3575" s="87"/>
      <c r="U3575" s="87"/>
      <c r="V3575" s="87"/>
      <c r="W3575" s="87"/>
      <c r="X3575" s="87"/>
      <c r="Y3575" s="87"/>
      <c r="Z3575" s="87"/>
      <c r="AA3575" s="87"/>
      <c r="AB3575" s="87"/>
      <c r="AC3575" s="87"/>
      <c r="AD3575" s="87"/>
      <c r="AE3575" s="87"/>
      <c r="AF3575" s="87"/>
      <c r="AG3575" s="87"/>
      <c r="AH3575" s="87"/>
      <c r="AI3575" s="87"/>
      <c r="AJ3575" s="87"/>
      <c r="AK3575" s="87"/>
      <c r="AL3575" s="87"/>
      <c r="AM3575" s="87"/>
      <c r="AN3575" s="87"/>
      <c r="AO3575" s="87"/>
      <c r="AP3575" s="87"/>
      <c r="AQ3575" s="87"/>
      <c r="AR3575" s="87"/>
      <c r="AS3575" s="87"/>
      <c r="AT3575" s="87"/>
      <c r="AU3575" s="87"/>
      <c r="AV3575" s="87"/>
      <c r="AW3575" s="87"/>
      <c r="AX3575" s="87"/>
      <c r="AY3575" s="87"/>
      <c r="AZ3575" s="87"/>
      <c r="BA3575" s="87"/>
      <c r="BB3575" s="87"/>
      <c r="BC3575" s="87"/>
      <c r="BD3575" s="87"/>
      <c r="BE3575" s="87"/>
      <c r="BF3575" s="87"/>
    </row>
    <row r="3576" spans="13:58" x14ac:dyDescent="0.25">
      <c r="M3576" s="83"/>
      <c r="N3576" s="87"/>
      <c r="O3576" s="87"/>
      <c r="P3576" s="87"/>
      <c r="Q3576" s="87"/>
      <c r="R3576" s="87"/>
      <c r="S3576" s="87"/>
      <c r="T3576" s="87"/>
      <c r="U3576" s="87"/>
      <c r="V3576" s="87"/>
      <c r="W3576" s="87"/>
      <c r="X3576" s="87"/>
      <c r="Y3576" s="87"/>
      <c r="Z3576" s="87"/>
      <c r="AA3576" s="87"/>
      <c r="AB3576" s="87"/>
      <c r="AC3576" s="87"/>
      <c r="AD3576" s="87"/>
      <c r="AE3576" s="87"/>
      <c r="AF3576" s="87"/>
      <c r="AG3576" s="87"/>
      <c r="AH3576" s="87"/>
      <c r="AI3576" s="87"/>
      <c r="AJ3576" s="87"/>
      <c r="AK3576" s="87"/>
      <c r="AL3576" s="87"/>
      <c r="AM3576" s="87"/>
      <c r="AN3576" s="87"/>
      <c r="AO3576" s="87"/>
      <c r="AP3576" s="87"/>
      <c r="AQ3576" s="87"/>
      <c r="AR3576" s="87"/>
      <c r="AS3576" s="87"/>
      <c r="AT3576" s="87"/>
      <c r="AU3576" s="87"/>
      <c r="AV3576" s="87"/>
      <c r="AW3576" s="87"/>
      <c r="AX3576" s="87"/>
      <c r="AY3576" s="87"/>
      <c r="AZ3576" s="87"/>
      <c r="BA3576" s="87"/>
      <c r="BB3576" s="87"/>
      <c r="BC3576" s="87"/>
      <c r="BD3576" s="87"/>
      <c r="BE3576" s="87"/>
      <c r="BF3576" s="87"/>
    </row>
    <row r="3577" spans="13:58" x14ac:dyDescent="0.25">
      <c r="M3577" s="83"/>
      <c r="N3577" s="87"/>
      <c r="O3577" s="87"/>
      <c r="P3577" s="87"/>
      <c r="Q3577" s="87"/>
      <c r="R3577" s="87"/>
      <c r="S3577" s="87"/>
      <c r="T3577" s="87"/>
      <c r="U3577" s="87"/>
      <c r="V3577" s="87"/>
      <c r="W3577" s="87"/>
      <c r="X3577" s="87"/>
      <c r="Y3577" s="87"/>
      <c r="Z3577" s="87"/>
      <c r="AA3577" s="87"/>
      <c r="AB3577" s="87"/>
      <c r="AC3577" s="87"/>
      <c r="AD3577" s="87"/>
      <c r="AE3577" s="87"/>
      <c r="AF3577" s="87"/>
      <c r="AG3577" s="87"/>
      <c r="AH3577" s="87"/>
      <c r="AI3577" s="87"/>
      <c r="AJ3577" s="87"/>
      <c r="AK3577" s="87"/>
      <c r="AL3577" s="87"/>
      <c r="AM3577" s="87"/>
      <c r="AN3577" s="87"/>
      <c r="AO3577" s="87"/>
      <c r="AP3577" s="87"/>
      <c r="AQ3577" s="87"/>
      <c r="AR3577" s="87"/>
      <c r="AS3577" s="87"/>
      <c r="AT3577" s="87"/>
      <c r="AU3577" s="87"/>
      <c r="AV3577" s="87"/>
      <c r="AW3577" s="87"/>
      <c r="AX3577" s="87"/>
      <c r="AY3577" s="87"/>
      <c r="AZ3577" s="87"/>
      <c r="BA3577" s="87"/>
      <c r="BB3577" s="87"/>
      <c r="BC3577" s="87"/>
      <c r="BD3577" s="87"/>
      <c r="BE3577" s="87"/>
      <c r="BF3577" s="87"/>
    </row>
    <row r="3578" spans="13:58" x14ac:dyDescent="0.25">
      <c r="M3578" s="83"/>
      <c r="N3578" s="87"/>
      <c r="O3578" s="87"/>
      <c r="P3578" s="87"/>
      <c r="Q3578" s="87"/>
      <c r="R3578" s="87"/>
      <c r="S3578" s="87"/>
      <c r="T3578" s="87"/>
      <c r="U3578" s="87"/>
      <c r="V3578" s="87"/>
      <c r="W3578" s="87"/>
      <c r="X3578" s="87"/>
      <c r="Y3578" s="87"/>
      <c r="Z3578" s="87"/>
      <c r="AA3578" s="87"/>
      <c r="AB3578" s="87"/>
      <c r="AC3578" s="87"/>
      <c r="AD3578" s="87"/>
      <c r="AE3578" s="87"/>
      <c r="AF3578" s="87"/>
      <c r="AG3578" s="87"/>
      <c r="AH3578" s="87"/>
      <c r="AI3578" s="87"/>
      <c r="AJ3578" s="87"/>
      <c r="AK3578" s="87"/>
      <c r="AL3578" s="87"/>
      <c r="AM3578" s="87"/>
      <c r="AN3578" s="87"/>
      <c r="AO3578" s="87"/>
      <c r="AP3578" s="87"/>
      <c r="AQ3578" s="87"/>
      <c r="AR3578" s="87"/>
      <c r="AS3578" s="87"/>
      <c r="AT3578" s="87"/>
      <c r="AU3578" s="87"/>
      <c r="AV3578" s="87"/>
      <c r="AW3578" s="87"/>
      <c r="AX3578" s="87"/>
      <c r="AY3578" s="87"/>
      <c r="AZ3578" s="87"/>
      <c r="BA3578" s="87"/>
      <c r="BB3578" s="87"/>
      <c r="BC3578" s="87"/>
      <c r="BD3578" s="87"/>
      <c r="BE3578" s="87"/>
      <c r="BF3578" s="87"/>
    </row>
    <row r="3579" spans="13:58" x14ac:dyDescent="0.25">
      <c r="M3579" s="83"/>
      <c r="N3579" s="87"/>
      <c r="O3579" s="87"/>
      <c r="P3579" s="87"/>
      <c r="Q3579" s="87"/>
      <c r="R3579" s="87"/>
      <c r="S3579" s="87"/>
      <c r="T3579" s="87"/>
      <c r="U3579" s="87"/>
      <c r="V3579" s="87"/>
      <c r="W3579" s="87"/>
      <c r="X3579" s="87"/>
      <c r="Y3579" s="87"/>
      <c r="Z3579" s="87"/>
      <c r="AA3579" s="87"/>
      <c r="AB3579" s="87"/>
      <c r="AC3579" s="87"/>
      <c r="AD3579" s="87"/>
      <c r="AE3579" s="87"/>
      <c r="AF3579" s="87"/>
      <c r="AG3579" s="87"/>
      <c r="AH3579" s="87"/>
      <c r="AI3579" s="87"/>
      <c r="AJ3579" s="87"/>
      <c r="AK3579" s="87"/>
      <c r="AL3579" s="87"/>
      <c r="AM3579" s="87"/>
      <c r="AN3579" s="87"/>
      <c r="AO3579" s="87"/>
      <c r="AP3579" s="87"/>
      <c r="AQ3579" s="87"/>
      <c r="AR3579" s="87"/>
      <c r="AS3579" s="87"/>
      <c r="AT3579" s="87"/>
      <c r="AU3579" s="87"/>
      <c r="AV3579" s="87"/>
      <c r="AW3579" s="87"/>
      <c r="AX3579" s="87"/>
      <c r="AY3579" s="87"/>
      <c r="AZ3579" s="87"/>
      <c r="BA3579" s="87"/>
      <c r="BB3579" s="87"/>
      <c r="BC3579" s="87"/>
      <c r="BD3579" s="87"/>
      <c r="BE3579" s="87"/>
      <c r="BF3579" s="87"/>
    </row>
    <row r="3580" spans="13:58" x14ac:dyDescent="0.25">
      <c r="M3580" s="83"/>
      <c r="N3580" s="87"/>
      <c r="O3580" s="87"/>
      <c r="P3580" s="87"/>
      <c r="Q3580" s="87"/>
      <c r="R3580" s="87"/>
      <c r="S3580" s="87"/>
      <c r="T3580" s="87"/>
      <c r="U3580" s="87"/>
      <c r="V3580" s="87"/>
      <c r="W3580" s="87"/>
      <c r="X3580" s="87"/>
      <c r="Y3580" s="87"/>
      <c r="Z3580" s="87"/>
      <c r="AA3580" s="87"/>
      <c r="AB3580" s="87"/>
      <c r="AC3580" s="87"/>
      <c r="AD3580" s="87"/>
      <c r="AE3580" s="87"/>
      <c r="AF3580" s="87"/>
      <c r="AG3580" s="87"/>
      <c r="AH3580" s="87"/>
      <c r="AI3580" s="87"/>
      <c r="AJ3580" s="87"/>
      <c r="AK3580" s="87"/>
      <c r="AL3580" s="87"/>
      <c r="AM3580" s="87"/>
      <c r="AN3580" s="87"/>
      <c r="AO3580" s="87"/>
      <c r="AP3580" s="87"/>
      <c r="AQ3580" s="87"/>
      <c r="AR3580" s="87"/>
      <c r="AS3580" s="87"/>
      <c r="AT3580" s="87"/>
      <c r="AU3580" s="87"/>
      <c r="AV3580" s="87"/>
      <c r="AW3580" s="87"/>
      <c r="AX3580" s="87"/>
      <c r="AY3580" s="87"/>
      <c r="AZ3580" s="87"/>
      <c r="BA3580" s="87"/>
      <c r="BB3580" s="87"/>
      <c r="BC3580" s="87"/>
      <c r="BD3580" s="87"/>
      <c r="BE3580" s="87"/>
      <c r="BF3580" s="87"/>
    </row>
    <row r="3581" spans="13:58" x14ac:dyDescent="0.25">
      <c r="M3581" s="83"/>
      <c r="N3581" s="87"/>
      <c r="O3581" s="87"/>
      <c r="P3581" s="87"/>
      <c r="Q3581" s="87"/>
      <c r="R3581" s="87"/>
      <c r="S3581" s="87"/>
      <c r="T3581" s="87"/>
      <c r="U3581" s="87"/>
      <c r="V3581" s="87"/>
      <c r="W3581" s="87"/>
      <c r="X3581" s="87"/>
      <c r="Y3581" s="87"/>
      <c r="Z3581" s="87"/>
      <c r="AA3581" s="87"/>
      <c r="AB3581" s="87"/>
      <c r="AC3581" s="87"/>
      <c r="AD3581" s="87"/>
      <c r="AE3581" s="87"/>
      <c r="AF3581" s="87"/>
      <c r="AG3581" s="87"/>
      <c r="AH3581" s="87"/>
      <c r="AI3581" s="87"/>
      <c r="AJ3581" s="87"/>
      <c r="AK3581" s="87"/>
      <c r="AL3581" s="87"/>
      <c r="AM3581" s="87"/>
      <c r="AN3581" s="87"/>
      <c r="AO3581" s="87"/>
      <c r="AP3581" s="87"/>
      <c r="AQ3581" s="87"/>
      <c r="AR3581" s="87"/>
      <c r="AS3581" s="87"/>
      <c r="AT3581" s="87"/>
      <c r="AU3581" s="87"/>
      <c r="AV3581" s="87"/>
      <c r="AW3581" s="87"/>
      <c r="AX3581" s="87"/>
      <c r="AY3581" s="87"/>
      <c r="AZ3581" s="87"/>
      <c r="BA3581" s="87"/>
      <c r="BB3581" s="87"/>
      <c r="BC3581" s="87"/>
      <c r="BD3581" s="87"/>
      <c r="BE3581" s="87"/>
      <c r="BF3581" s="87"/>
    </row>
    <row r="3582" spans="13:58" x14ac:dyDescent="0.25">
      <c r="M3582" s="83"/>
      <c r="N3582" s="87"/>
      <c r="O3582" s="87"/>
      <c r="P3582" s="87"/>
      <c r="Q3582" s="87"/>
      <c r="R3582" s="87"/>
      <c r="S3582" s="87"/>
      <c r="T3582" s="87"/>
      <c r="U3582" s="87"/>
      <c r="V3582" s="87"/>
      <c r="W3582" s="87"/>
      <c r="X3582" s="87"/>
      <c r="Y3582" s="87"/>
      <c r="Z3582" s="87"/>
      <c r="AA3582" s="87"/>
      <c r="AB3582" s="87"/>
      <c r="AC3582" s="87"/>
      <c r="AD3582" s="87"/>
      <c r="AE3582" s="87"/>
      <c r="AF3582" s="87"/>
      <c r="AG3582" s="87"/>
      <c r="AH3582" s="87"/>
      <c r="AI3582" s="87"/>
      <c r="AJ3582" s="87"/>
      <c r="AK3582" s="87"/>
      <c r="AL3582" s="87"/>
      <c r="AM3582" s="87"/>
      <c r="AN3582" s="87"/>
      <c r="AO3582" s="87"/>
      <c r="AP3582" s="87"/>
      <c r="AQ3582" s="87"/>
      <c r="AR3582" s="87"/>
      <c r="AS3582" s="87"/>
      <c r="AT3582" s="87"/>
      <c r="AU3582" s="87"/>
      <c r="AV3582" s="87"/>
      <c r="AW3582" s="87"/>
      <c r="AX3582" s="87"/>
      <c r="AY3582" s="87"/>
      <c r="AZ3582" s="87"/>
      <c r="BA3582" s="87"/>
      <c r="BB3582" s="87"/>
      <c r="BC3582" s="87"/>
      <c r="BD3582" s="87"/>
      <c r="BE3582" s="87"/>
      <c r="BF3582" s="87"/>
    </row>
    <row r="3583" spans="13:58" x14ac:dyDescent="0.25">
      <c r="M3583" s="83"/>
      <c r="N3583" s="87"/>
      <c r="O3583" s="87"/>
      <c r="P3583" s="87"/>
      <c r="Q3583" s="87"/>
      <c r="R3583" s="87"/>
      <c r="S3583" s="87"/>
      <c r="T3583" s="87"/>
      <c r="U3583" s="87"/>
      <c r="V3583" s="87"/>
      <c r="W3583" s="87"/>
      <c r="X3583" s="87"/>
      <c r="Y3583" s="87"/>
      <c r="Z3583" s="87"/>
      <c r="AA3583" s="87"/>
      <c r="AB3583" s="87"/>
      <c r="AC3583" s="87"/>
      <c r="AD3583" s="87"/>
      <c r="AE3583" s="87"/>
      <c r="AF3583" s="87"/>
      <c r="AG3583" s="87"/>
      <c r="AH3583" s="87"/>
      <c r="AI3583" s="87"/>
      <c r="AJ3583" s="87"/>
      <c r="AK3583" s="87"/>
      <c r="AL3583" s="87"/>
      <c r="AM3583" s="87"/>
      <c r="AN3583" s="87"/>
      <c r="AO3583" s="87"/>
      <c r="AP3583" s="87"/>
      <c r="AQ3583" s="87"/>
      <c r="AR3583" s="87"/>
      <c r="AS3583" s="87"/>
      <c r="AT3583" s="87"/>
      <c r="AU3583" s="87"/>
      <c r="AV3583" s="87"/>
      <c r="AW3583" s="87"/>
      <c r="AX3583" s="87"/>
      <c r="AY3583" s="87"/>
      <c r="AZ3583" s="87"/>
      <c r="BA3583" s="87"/>
      <c r="BB3583" s="87"/>
      <c r="BC3583" s="87"/>
      <c r="BD3583" s="87"/>
      <c r="BE3583" s="87"/>
      <c r="BF3583" s="87"/>
    </row>
    <row r="3584" spans="13:58" x14ac:dyDescent="0.25">
      <c r="M3584" s="83"/>
      <c r="N3584" s="87"/>
      <c r="O3584" s="87"/>
      <c r="P3584" s="87"/>
      <c r="Q3584" s="87"/>
      <c r="R3584" s="87"/>
      <c r="S3584" s="87"/>
      <c r="T3584" s="87"/>
      <c r="U3584" s="87"/>
      <c r="V3584" s="87"/>
      <c r="W3584" s="87"/>
      <c r="X3584" s="87"/>
      <c r="Y3584" s="87"/>
      <c r="Z3584" s="87"/>
      <c r="AA3584" s="87"/>
      <c r="AB3584" s="87"/>
      <c r="AC3584" s="87"/>
      <c r="AD3584" s="87"/>
      <c r="AE3584" s="87"/>
      <c r="AF3584" s="87"/>
      <c r="AG3584" s="87"/>
      <c r="AH3584" s="87"/>
      <c r="AI3584" s="87"/>
      <c r="AJ3584" s="87"/>
      <c r="AK3584" s="87"/>
      <c r="AL3584" s="87"/>
      <c r="AM3584" s="87"/>
      <c r="AN3584" s="87"/>
      <c r="AO3584" s="87"/>
      <c r="AP3584" s="87"/>
      <c r="AQ3584" s="87"/>
      <c r="AR3584" s="87"/>
      <c r="AS3584" s="87"/>
      <c r="AT3584" s="87"/>
      <c r="AU3584" s="87"/>
      <c r="AV3584" s="87"/>
      <c r="AW3584" s="87"/>
      <c r="AX3584" s="87"/>
      <c r="AY3584" s="87"/>
      <c r="AZ3584" s="87"/>
      <c r="BA3584" s="87"/>
      <c r="BB3584" s="87"/>
      <c r="BC3584" s="87"/>
      <c r="BD3584" s="87"/>
      <c r="BE3584" s="87"/>
      <c r="BF3584" s="87"/>
    </row>
    <row r="3585" spans="13:58" x14ac:dyDescent="0.25">
      <c r="M3585" s="83"/>
      <c r="N3585" s="87"/>
      <c r="O3585" s="87"/>
      <c r="P3585" s="87"/>
      <c r="Q3585" s="87"/>
      <c r="R3585" s="87"/>
      <c r="S3585" s="87"/>
      <c r="T3585" s="87"/>
      <c r="U3585" s="87"/>
      <c r="V3585" s="87"/>
      <c r="W3585" s="87"/>
      <c r="X3585" s="87"/>
      <c r="Y3585" s="87"/>
      <c r="Z3585" s="87"/>
      <c r="AA3585" s="87"/>
      <c r="AB3585" s="87"/>
      <c r="AC3585" s="87"/>
      <c r="AD3585" s="87"/>
      <c r="AE3585" s="87"/>
      <c r="AF3585" s="87"/>
      <c r="AG3585" s="87"/>
      <c r="AH3585" s="87"/>
      <c r="AI3585" s="87"/>
      <c r="AJ3585" s="87"/>
      <c r="AK3585" s="87"/>
      <c r="AL3585" s="87"/>
      <c r="AM3585" s="87"/>
      <c r="AN3585" s="87"/>
      <c r="AO3585" s="87"/>
      <c r="AP3585" s="87"/>
      <c r="AQ3585" s="87"/>
      <c r="AR3585" s="87"/>
      <c r="AS3585" s="87"/>
      <c r="AT3585" s="87"/>
      <c r="AU3585" s="87"/>
      <c r="AV3585" s="87"/>
      <c r="AW3585" s="87"/>
      <c r="AX3585" s="87"/>
      <c r="AY3585" s="87"/>
      <c r="AZ3585" s="87"/>
      <c r="BA3585" s="87"/>
      <c r="BB3585" s="87"/>
      <c r="BC3585" s="87"/>
      <c r="BD3585" s="87"/>
      <c r="BE3585" s="87"/>
      <c r="BF3585" s="87"/>
    </row>
    <row r="3586" spans="13:58" x14ac:dyDescent="0.25">
      <c r="M3586" s="83"/>
      <c r="N3586" s="87"/>
      <c r="O3586" s="87"/>
      <c r="P3586" s="87"/>
      <c r="Q3586" s="87"/>
      <c r="R3586" s="87"/>
      <c r="S3586" s="87"/>
      <c r="T3586" s="87"/>
      <c r="U3586" s="87"/>
      <c r="V3586" s="87"/>
      <c r="W3586" s="87"/>
      <c r="X3586" s="87"/>
      <c r="Y3586" s="87"/>
      <c r="Z3586" s="87"/>
      <c r="AA3586" s="87"/>
      <c r="AB3586" s="87"/>
      <c r="AC3586" s="87"/>
      <c r="AD3586" s="87"/>
      <c r="AE3586" s="87"/>
      <c r="AF3586" s="87"/>
      <c r="AG3586" s="87"/>
      <c r="AH3586" s="87"/>
      <c r="AI3586" s="87"/>
      <c r="AJ3586" s="87"/>
      <c r="AK3586" s="87"/>
      <c r="AL3586" s="87"/>
      <c r="AM3586" s="87"/>
      <c r="AN3586" s="87"/>
      <c r="AO3586" s="87"/>
      <c r="AP3586" s="87"/>
      <c r="AQ3586" s="87"/>
      <c r="AR3586" s="87"/>
      <c r="AS3586" s="87"/>
      <c r="AT3586" s="87"/>
      <c r="AU3586" s="87"/>
      <c r="AV3586" s="87"/>
      <c r="AW3586" s="87"/>
      <c r="AX3586" s="87"/>
      <c r="AY3586" s="87"/>
      <c r="AZ3586" s="87"/>
      <c r="BA3586" s="87"/>
      <c r="BB3586" s="87"/>
      <c r="BC3586" s="87"/>
      <c r="BD3586" s="87"/>
      <c r="BE3586" s="87"/>
      <c r="BF3586" s="87"/>
    </row>
    <row r="3587" spans="13:58" x14ac:dyDescent="0.25">
      <c r="M3587" s="83"/>
      <c r="N3587" s="87"/>
      <c r="O3587" s="87"/>
      <c r="P3587" s="87"/>
      <c r="Q3587" s="87"/>
      <c r="R3587" s="87"/>
      <c r="S3587" s="87"/>
      <c r="T3587" s="87"/>
      <c r="U3587" s="87"/>
      <c r="V3587" s="87"/>
      <c r="W3587" s="87"/>
      <c r="X3587" s="87"/>
      <c r="Y3587" s="87"/>
      <c r="Z3587" s="87"/>
      <c r="AA3587" s="87"/>
      <c r="AB3587" s="87"/>
      <c r="AC3587" s="87"/>
      <c r="AD3587" s="87"/>
      <c r="AE3587" s="87"/>
      <c r="AF3587" s="87"/>
      <c r="AG3587" s="87"/>
      <c r="AH3587" s="87"/>
      <c r="AI3587" s="87"/>
      <c r="AJ3587" s="87"/>
      <c r="AK3587" s="87"/>
      <c r="AL3587" s="87"/>
      <c r="AM3587" s="87"/>
      <c r="AN3587" s="87"/>
      <c r="AO3587" s="87"/>
      <c r="AP3587" s="87"/>
      <c r="AQ3587" s="87"/>
      <c r="AR3587" s="87"/>
      <c r="AS3587" s="87"/>
      <c r="AT3587" s="87"/>
      <c r="AU3587" s="87"/>
      <c r="AV3587" s="87"/>
      <c r="AW3587" s="87"/>
      <c r="AX3587" s="87"/>
      <c r="AY3587" s="87"/>
      <c r="AZ3587" s="87"/>
      <c r="BA3587" s="87"/>
      <c r="BB3587" s="87"/>
      <c r="BC3587" s="87"/>
      <c r="BD3587" s="87"/>
      <c r="BE3587" s="87"/>
      <c r="BF3587" s="87"/>
    </row>
    <row r="3588" spans="13:58" x14ac:dyDescent="0.25">
      <c r="M3588" s="83"/>
      <c r="N3588" s="87"/>
      <c r="O3588" s="87"/>
      <c r="P3588" s="87"/>
      <c r="Q3588" s="87"/>
      <c r="R3588" s="87"/>
      <c r="S3588" s="87"/>
      <c r="T3588" s="87"/>
      <c r="U3588" s="87"/>
      <c r="V3588" s="87"/>
      <c r="W3588" s="87"/>
      <c r="X3588" s="87"/>
      <c r="Y3588" s="87"/>
      <c r="Z3588" s="87"/>
      <c r="AA3588" s="87"/>
      <c r="AB3588" s="87"/>
      <c r="AC3588" s="87"/>
      <c r="AD3588" s="87"/>
      <c r="AE3588" s="87"/>
      <c r="AF3588" s="87"/>
      <c r="AG3588" s="87"/>
      <c r="AH3588" s="87"/>
      <c r="AI3588" s="87"/>
      <c r="AJ3588" s="87"/>
      <c r="AK3588" s="87"/>
      <c r="AL3588" s="87"/>
      <c r="AM3588" s="87"/>
      <c r="AN3588" s="87"/>
      <c r="AO3588" s="87"/>
      <c r="AP3588" s="87"/>
      <c r="AQ3588" s="87"/>
      <c r="AR3588" s="87"/>
      <c r="AS3588" s="87"/>
      <c r="AT3588" s="87"/>
      <c r="AU3588" s="87"/>
      <c r="AV3588" s="87"/>
      <c r="AW3588" s="87"/>
      <c r="AX3588" s="87"/>
      <c r="AY3588" s="87"/>
      <c r="AZ3588" s="87"/>
      <c r="BA3588" s="87"/>
      <c r="BB3588" s="87"/>
      <c r="BC3588" s="87"/>
      <c r="BD3588" s="87"/>
      <c r="BE3588" s="87"/>
      <c r="BF3588" s="87"/>
    </row>
    <row r="3589" spans="13:58" x14ac:dyDescent="0.25">
      <c r="M3589" s="83"/>
      <c r="N3589" s="87"/>
      <c r="O3589" s="87"/>
      <c r="P3589" s="87"/>
      <c r="Q3589" s="87"/>
      <c r="R3589" s="87"/>
      <c r="S3589" s="87"/>
      <c r="T3589" s="87"/>
      <c r="U3589" s="87"/>
      <c r="V3589" s="87"/>
      <c r="W3589" s="87"/>
      <c r="X3589" s="87"/>
      <c r="Y3589" s="87"/>
      <c r="Z3589" s="87"/>
      <c r="AA3589" s="87"/>
      <c r="AB3589" s="87"/>
      <c r="AC3589" s="87"/>
      <c r="AD3589" s="87"/>
      <c r="AE3589" s="87"/>
      <c r="AF3589" s="87"/>
      <c r="AG3589" s="87"/>
      <c r="AH3589" s="87"/>
      <c r="AI3589" s="87"/>
      <c r="AJ3589" s="87"/>
      <c r="AK3589" s="87"/>
      <c r="AL3589" s="87"/>
      <c r="AM3589" s="87"/>
      <c r="AN3589" s="87"/>
      <c r="AO3589" s="87"/>
      <c r="AP3589" s="87"/>
      <c r="AQ3589" s="87"/>
      <c r="AR3589" s="87"/>
      <c r="AS3589" s="87"/>
      <c r="AT3589" s="87"/>
      <c r="AU3589" s="87"/>
      <c r="AV3589" s="87"/>
      <c r="AW3589" s="87"/>
      <c r="AX3589" s="87"/>
      <c r="AY3589" s="87"/>
      <c r="AZ3589" s="87"/>
      <c r="BA3589" s="87"/>
      <c r="BB3589" s="87"/>
      <c r="BC3589" s="87"/>
      <c r="BD3589" s="87"/>
      <c r="BE3589" s="87"/>
      <c r="BF3589" s="87"/>
    </row>
    <row r="3590" spans="13:58" x14ac:dyDescent="0.25">
      <c r="M3590" s="83"/>
      <c r="N3590" s="87"/>
      <c r="O3590" s="87"/>
      <c r="P3590" s="87"/>
      <c r="Q3590" s="87"/>
      <c r="R3590" s="87"/>
      <c r="S3590" s="87"/>
      <c r="T3590" s="87"/>
      <c r="U3590" s="87"/>
      <c r="V3590" s="87"/>
      <c r="W3590" s="87"/>
      <c r="X3590" s="87"/>
      <c r="Y3590" s="87"/>
      <c r="Z3590" s="87"/>
      <c r="AA3590" s="87"/>
      <c r="AB3590" s="87"/>
      <c r="AC3590" s="87"/>
      <c r="AD3590" s="87"/>
      <c r="AE3590" s="87"/>
      <c r="AF3590" s="87"/>
      <c r="AG3590" s="87"/>
      <c r="AH3590" s="87"/>
      <c r="AI3590" s="87"/>
      <c r="AJ3590" s="87"/>
      <c r="AK3590" s="87"/>
      <c r="AL3590" s="87"/>
      <c r="AM3590" s="87"/>
      <c r="AN3590" s="87"/>
      <c r="AO3590" s="87"/>
      <c r="AP3590" s="87"/>
      <c r="AQ3590" s="87"/>
      <c r="AR3590" s="87"/>
      <c r="AS3590" s="87"/>
      <c r="AT3590" s="87"/>
      <c r="AU3590" s="87"/>
      <c r="AV3590" s="87"/>
      <c r="AW3590" s="87"/>
      <c r="AX3590" s="87"/>
      <c r="AY3590" s="87"/>
      <c r="AZ3590" s="87"/>
      <c r="BA3590" s="87"/>
      <c r="BB3590" s="87"/>
      <c r="BC3590" s="87"/>
      <c r="BD3590" s="87"/>
      <c r="BE3590" s="87"/>
      <c r="BF3590" s="87"/>
    </row>
    <row r="3591" spans="13:58" x14ac:dyDescent="0.25">
      <c r="M3591" s="83"/>
      <c r="N3591" s="87"/>
      <c r="O3591" s="87"/>
      <c r="P3591" s="87"/>
      <c r="Q3591" s="87"/>
      <c r="R3591" s="87"/>
      <c r="S3591" s="87"/>
      <c r="T3591" s="87"/>
      <c r="U3591" s="87"/>
      <c r="V3591" s="87"/>
      <c r="W3591" s="87"/>
      <c r="X3591" s="87"/>
      <c r="Y3591" s="87"/>
      <c r="Z3591" s="87"/>
      <c r="AA3591" s="87"/>
      <c r="AB3591" s="87"/>
      <c r="AC3591" s="87"/>
      <c r="AD3591" s="87"/>
      <c r="AE3591" s="87"/>
      <c r="AF3591" s="87"/>
      <c r="AG3591" s="87"/>
      <c r="AH3591" s="87"/>
      <c r="AI3591" s="87"/>
      <c r="AJ3591" s="87"/>
      <c r="AK3591" s="87"/>
      <c r="AL3591" s="87"/>
      <c r="AM3591" s="87"/>
      <c r="AN3591" s="87"/>
      <c r="AO3591" s="87"/>
      <c r="AP3591" s="87"/>
      <c r="AQ3591" s="87"/>
      <c r="AR3591" s="87"/>
      <c r="AS3591" s="87"/>
      <c r="AT3591" s="87"/>
      <c r="AU3591" s="87"/>
      <c r="AV3591" s="87"/>
      <c r="AW3591" s="87"/>
      <c r="AX3591" s="87"/>
      <c r="AY3591" s="87"/>
      <c r="AZ3591" s="87"/>
      <c r="BA3591" s="87"/>
      <c r="BB3591" s="87"/>
      <c r="BC3591" s="87"/>
      <c r="BD3591" s="87"/>
      <c r="BE3591" s="87"/>
      <c r="BF3591" s="87"/>
    </row>
    <row r="3592" spans="13:58" x14ac:dyDescent="0.25">
      <c r="M3592" s="83"/>
      <c r="N3592" s="87"/>
      <c r="O3592" s="87"/>
      <c r="P3592" s="87"/>
      <c r="Q3592" s="87"/>
      <c r="R3592" s="87"/>
      <c r="S3592" s="87"/>
      <c r="T3592" s="87"/>
      <c r="U3592" s="87"/>
      <c r="V3592" s="87"/>
      <c r="W3592" s="87"/>
      <c r="X3592" s="87"/>
      <c r="Y3592" s="87"/>
      <c r="Z3592" s="87"/>
      <c r="AA3592" s="87"/>
      <c r="AB3592" s="87"/>
      <c r="AC3592" s="87"/>
      <c r="AD3592" s="87"/>
      <c r="AE3592" s="87"/>
      <c r="AF3592" s="87"/>
      <c r="AG3592" s="87"/>
      <c r="AH3592" s="87"/>
      <c r="AI3592" s="87"/>
      <c r="AJ3592" s="87"/>
      <c r="AK3592" s="87"/>
      <c r="AL3592" s="87"/>
      <c r="AM3592" s="87"/>
      <c r="AN3592" s="87"/>
      <c r="AO3592" s="87"/>
      <c r="AP3592" s="87"/>
      <c r="AQ3592" s="87"/>
      <c r="AR3592" s="87"/>
      <c r="AS3592" s="87"/>
      <c r="AT3592" s="87"/>
      <c r="AU3592" s="87"/>
      <c r="AV3592" s="87"/>
      <c r="AW3592" s="87"/>
      <c r="AX3592" s="87"/>
      <c r="AY3592" s="87"/>
      <c r="AZ3592" s="87"/>
      <c r="BA3592" s="87"/>
      <c r="BB3592" s="87"/>
      <c r="BC3592" s="87"/>
      <c r="BD3592" s="87"/>
      <c r="BE3592" s="87"/>
      <c r="BF3592" s="87"/>
    </row>
    <row r="3593" spans="13:58" x14ac:dyDescent="0.25">
      <c r="M3593" s="83"/>
      <c r="N3593" s="87"/>
      <c r="O3593" s="87"/>
      <c r="P3593" s="87"/>
      <c r="Q3593" s="87"/>
      <c r="R3593" s="87"/>
      <c r="S3593" s="87"/>
      <c r="T3593" s="87"/>
      <c r="U3593" s="87"/>
      <c r="V3593" s="87"/>
      <c r="W3593" s="87"/>
      <c r="X3593" s="87"/>
      <c r="Y3593" s="87"/>
      <c r="Z3593" s="87"/>
      <c r="AA3593" s="87"/>
      <c r="AB3593" s="87"/>
      <c r="AC3593" s="87"/>
      <c r="AD3593" s="87"/>
      <c r="AE3593" s="87"/>
      <c r="AF3593" s="87"/>
      <c r="AG3593" s="87"/>
      <c r="AH3593" s="87"/>
      <c r="AI3593" s="87"/>
      <c r="AJ3593" s="87"/>
      <c r="AK3593" s="87"/>
      <c r="AL3593" s="87"/>
      <c r="AM3593" s="87"/>
      <c r="AN3593" s="87"/>
      <c r="AO3593" s="87"/>
      <c r="AP3593" s="87"/>
      <c r="AQ3593" s="87"/>
      <c r="AR3593" s="87"/>
      <c r="AS3593" s="87"/>
      <c r="AT3593" s="87"/>
      <c r="AU3593" s="87"/>
      <c r="AV3593" s="87"/>
      <c r="AW3593" s="87"/>
      <c r="AX3593" s="87"/>
      <c r="AY3593" s="87"/>
      <c r="AZ3593" s="87"/>
      <c r="BA3593" s="87"/>
      <c r="BB3593" s="87"/>
      <c r="BC3593" s="87"/>
      <c r="BD3593" s="87"/>
      <c r="BE3593" s="87"/>
      <c r="BF3593" s="87"/>
    </row>
    <row r="3594" spans="13:58" x14ac:dyDescent="0.25">
      <c r="M3594" s="83"/>
      <c r="N3594" s="87"/>
      <c r="O3594" s="87"/>
      <c r="P3594" s="87"/>
      <c r="Q3594" s="87"/>
      <c r="R3594" s="87"/>
      <c r="S3594" s="87"/>
      <c r="T3594" s="87"/>
      <c r="U3594" s="87"/>
      <c r="V3594" s="87"/>
      <c r="W3594" s="87"/>
      <c r="X3594" s="87"/>
      <c r="Y3594" s="87"/>
      <c r="Z3594" s="87"/>
      <c r="AA3594" s="87"/>
      <c r="AB3594" s="87"/>
      <c r="AC3594" s="87"/>
      <c r="AD3594" s="87"/>
      <c r="AE3594" s="87"/>
      <c r="AF3594" s="87"/>
      <c r="AG3594" s="87"/>
      <c r="AH3594" s="87"/>
      <c r="AI3594" s="87"/>
      <c r="AJ3594" s="87"/>
      <c r="AK3594" s="87"/>
      <c r="AL3594" s="87"/>
      <c r="AM3594" s="87"/>
      <c r="AN3594" s="87"/>
      <c r="AO3594" s="87"/>
      <c r="AP3594" s="87"/>
      <c r="AQ3594" s="87"/>
      <c r="AR3594" s="87"/>
      <c r="AS3594" s="87"/>
      <c r="AT3594" s="87"/>
      <c r="AU3594" s="87"/>
      <c r="AV3594" s="87"/>
      <c r="AW3594" s="87"/>
      <c r="AX3594" s="87"/>
      <c r="AY3594" s="87"/>
      <c r="AZ3594" s="87"/>
      <c r="BA3594" s="87"/>
      <c r="BB3594" s="87"/>
      <c r="BC3594" s="87"/>
      <c r="BD3594" s="87"/>
      <c r="BE3594" s="87"/>
      <c r="BF3594" s="87"/>
    </row>
    <row r="3595" spans="13:58" x14ac:dyDescent="0.25">
      <c r="M3595" s="83"/>
      <c r="N3595" s="87"/>
      <c r="O3595" s="87"/>
      <c r="P3595" s="87"/>
      <c r="Q3595" s="87"/>
      <c r="R3595" s="87"/>
      <c r="S3595" s="87"/>
      <c r="T3595" s="87"/>
      <c r="U3595" s="87"/>
      <c r="V3595" s="87"/>
      <c r="W3595" s="87"/>
      <c r="X3595" s="87"/>
      <c r="Y3595" s="87"/>
      <c r="Z3595" s="87"/>
      <c r="AA3595" s="87"/>
      <c r="AB3595" s="87"/>
      <c r="AC3595" s="87"/>
      <c r="AD3595" s="87"/>
      <c r="AE3595" s="87"/>
      <c r="AF3595" s="87"/>
      <c r="AG3595" s="87"/>
      <c r="AH3595" s="87"/>
      <c r="AI3595" s="87"/>
      <c r="AJ3595" s="87"/>
      <c r="AK3595" s="87"/>
      <c r="AL3595" s="87"/>
      <c r="AM3595" s="87"/>
      <c r="AN3595" s="87"/>
      <c r="AO3595" s="87"/>
      <c r="AP3595" s="87"/>
      <c r="AQ3595" s="87"/>
      <c r="AR3595" s="87"/>
      <c r="AS3595" s="87"/>
      <c r="AT3595" s="87"/>
      <c r="AU3595" s="87"/>
      <c r="AV3595" s="87"/>
      <c r="AW3595" s="87"/>
      <c r="AX3595" s="87"/>
      <c r="AY3595" s="87"/>
      <c r="AZ3595" s="87"/>
      <c r="BA3595" s="87"/>
      <c r="BB3595" s="87"/>
      <c r="BC3595" s="87"/>
      <c r="BD3595" s="87"/>
      <c r="BE3595" s="87"/>
      <c r="BF3595" s="87"/>
    </row>
    <row r="3596" spans="13:58" x14ac:dyDescent="0.25">
      <c r="M3596" s="83"/>
      <c r="N3596" s="87"/>
      <c r="O3596" s="87"/>
      <c r="P3596" s="87"/>
      <c r="Q3596" s="87"/>
      <c r="R3596" s="87"/>
      <c r="S3596" s="87"/>
      <c r="T3596" s="87"/>
      <c r="U3596" s="87"/>
      <c r="V3596" s="87"/>
      <c r="W3596" s="87"/>
      <c r="X3596" s="87"/>
      <c r="Y3596" s="87"/>
      <c r="Z3596" s="87"/>
      <c r="AA3596" s="87"/>
      <c r="AB3596" s="87"/>
      <c r="AC3596" s="87"/>
      <c r="AD3596" s="87"/>
      <c r="AE3596" s="87"/>
      <c r="AF3596" s="87"/>
      <c r="AG3596" s="87"/>
      <c r="AH3596" s="87"/>
      <c r="AI3596" s="87"/>
      <c r="AJ3596" s="87"/>
      <c r="AK3596" s="87"/>
      <c r="AL3596" s="87"/>
      <c r="AM3596" s="87"/>
      <c r="AN3596" s="87"/>
      <c r="AO3596" s="87"/>
      <c r="AP3596" s="87"/>
      <c r="AQ3596" s="87"/>
      <c r="AR3596" s="87"/>
      <c r="AS3596" s="87"/>
      <c r="AT3596" s="87"/>
      <c r="AU3596" s="87"/>
      <c r="AV3596" s="87"/>
      <c r="AW3596" s="87"/>
      <c r="AX3596" s="87"/>
      <c r="AY3596" s="87"/>
      <c r="AZ3596" s="87"/>
      <c r="BA3596" s="87"/>
      <c r="BB3596" s="87"/>
      <c r="BC3596" s="87"/>
      <c r="BD3596" s="87"/>
      <c r="BE3596" s="87"/>
      <c r="BF3596" s="87"/>
    </row>
    <row r="3597" spans="13:58" x14ac:dyDescent="0.25">
      <c r="M3597" s="83"/>
      <c r="N3597" s="87"/>
      <c r="O3597" s="87"/>
      <c r="P3597" s="87"/>
      <c r="Q3597" s="87"/>
      <c r="R3597" s="87"/>
      <c r="S3597" s="87"/>
      <c r="T3597" s="87"/>
      <c r="U3597" s="87"/>
      <c r="V3597" s="87"/>
      <c r="W3597" s="87"/>
      <c r="X3597" s="87"/>
      <c r="Y3597" s="87"/>
      <c r="Z3597" s="87"/>
      <c r="AA3597" s="87"/>
      <c r="AB3597" s="87"/>
      <c r="AC3597" s="87"/>
      <c r="AD3597" s="87"/>
      <c r="AE3597" s="87"/>
      <c r="AF3597" s="87"/>
      <c r="AG3597" s="87"/>
      <c r="AH3597" s="87"/>
      <c r="AI3597" s="87"/>
      <c r="AJ3597" s="87"/>
      <c r="AK3597" s="87"/>
      <c r="AL3597" s="87"/>
      <c r="AM3597" s="87"/>
      <c r="AN3597" s="87"/>
      <c r="AO3597" s="87"/>
      <c r="AP3597" s="87"/>
      <c r="AQ3597" s="87"/>
      <c r="AR3597" s="87"/>
      <c r="AS3597" s="87"/>
      <c r="AT3597" s="87"/>
      <c r="AU3597" s="87"/>
      <c r="AV3597" s="87"/>
      <c r="AW3597" s="87"/>
      <c r="AX3597" s="87"/>
      <c r="AY3597" s="87"/>
      <c r="AZ3597" s="87"/>
      <c r="BA3597" s="87"/>
      <c r="BB3597" s="87"/>
      <c r="BC3597" s="87"/>
      <c r="BD3597" s="87"/>
      <c r="BE3597" s="87"/>
      <c r="BF3597" s="87"/>
    </row>
    <row r="3598" spans="13:58" x14ac:dyDescent="0.25">
      <c r="M3598" s="83"/>
      <c r="N3598" s="87"/>
      <c r="O3598" s="87"/>
      <c r="P3598" s="87"/>
      <c r="Q3598" s="87"/>
      <c r="R3598" s="87"/>
      <c r="S3598" s="87"/>
      <c r="T3598" s="87"/>
      <c r="U3598" s="87"/>
      <c r="V3598" s="87"/>
      <c r="W3598" s="87"/>
      <c r="X3598" s="87"/>
      <c r="Y3598" s="87"/>
      <c r="Z3598" s="87"/>
      <c r="AA3598" s="87"/>
      <c r="AB3598" s="87"/>
      <c r="AC3598" s="87"/>
      <c r="AD3598" s="87"/>
      <c r="AE3598" s="87"/>
      <c r="AF3598" s="87"/>
      <c r="AG3598" s="87"/>
      <c r="AH3598" s="87"/>
      <c r="AI3598" s="87"/>
      <c r="AJ3598" s="87"/>
      <c r="AK3598" s="87"/>
      <c r="AL3598" s="87"/>
      <c r="AM3598" s="87"/>
      <c r="AN3598" s="87"/>
      <c r="AO3598" s="87"/>
      <c r="AP3598" s="87"/>
      <c r="AQ3598" s="87"/>
      <c r="AR3598" s="87"/>
      <c r="AS3598" s="87"/>
      <c r="AT3598" s="87"/>
      <c r="AU3598" s="87"/>
      <c r="AV3598" s="87"/>
      <c r="AW3598" s="87"/>
      <c r="AX3598" s="87"/>
      <c r="AY3598" s="87"/>
      <c r="AZ3598" s="87"/>
      <c r="BA3598" s="87"/>
      <c r="BB3598" s="87"/>
      <c r="BC3598" s="87"/>
      <c r="BD3598" s="87"/>
      <c r="BE3598" s="87"/>
      <c r="BF3598" s="87"/>
    </row>
    <row r="3599" spans="13:58" x14ac:dyDescent="0.25">
      <c r="M3599" s="83"/>
      <c r="N3599" s="87"/>
      <c r="O3599" s="87"/>
      <c r="P3599" s="87"/>
      <c r="Q3599" s="87"/>
      <c r="R3599" s="87"/>
      <c r="S3599" s="87"/>
      <c r="T3599" s="87"/>
      <c r="U3599" s="87"/>
      <c r="V3599" s="87"/>
      <c r="W3599" s="87"/>
      <c r="X3599" s="87"/>
      <c r="Y3599" s="87"/>
      <c r="Z3599" s="87"/>
      <c r="AA3599" s="87"/>
      <c r="AB3599" s="87"/>
      <c r="AC3599" s="87"/>
      <c r="AD3599" s="87"/>
      <c r="AE3599" s="87"/>
      <c r="AF3599" s="87"/>
      <c r="AG3599" s="87"/>
      <c r="AH3599" s="87"/>
      <c r="AI3599" s="87"/>
      <c r="AJ3599" s="87"/>
      <c r="AK3599" s="87"/>
      <c r="AL3599" s="87"/>
      <c r="AM3599" s="87"/>
      <c r="AN3599" s="87"/>
      <c r="AO3599" s="87"/>
      <c r="AP3599" s="87"/>
      <c r="AQ3599" s="87"/>
      <c r="AR3599" s="87"/>
      <c r="AS3599" s="87"/>
      <c r="AT3599" s="87"/>
      <c r="AU3599" s="87"/>
      <c r="AV3599" s="87"/>
      <c r="AW3599" s="87"/>
      <c r="AX3599" s="87"/>
      <c r="AY3599" s="87"/>
      <c r="AZ3599" s="87"/>
      <c r="BA3599" s="87"/>
      <c r="BB3599" s="87"/>
      <c r="BC3599" s="87"/>
      <c r="BD3599" s="87"/>
      <c r="BE3599" s="87"/>
      <c r="BF3599" s="87"/>
    </row>
    <row r="3600" spans="13:58" x14ac:dyDescent="0.25">
      <c r="M3600" s="83"/>
      <c r="N3600" s="87"/>
      <c r="O3600" s="87"/>
      <c r="P3600" s="87"/>
      <c r="Q3600" s="87"/>
      <c r="R3600" s="87"/>
      <c r="S3600" s="87"/>
      <c r="T3600" s="87"/>
      <c r="U3600" s="87"/>
      <c r="V3600" s="87"/>
      <c r="W3600" s="87"/>
      <c r="X3600" s="87"/>
      <c r="Y3600" s="87"/>
      <c r="Z3600" s="87"/>
      <c r="AA3600" s="87"/>
      <c r="AB3600" s="87"/>
      <c r="AC3600" s="87"/>
      <c r="AD3600" s="87"/>
      <c r="AE3600" s="87"/>
      <c r="AF3600" s="87"/>
      <c r="AG3600" s="87"/>
      <c r="AH3600" s="87"/>
      <c r="AI3600" s="87"/>
      <c r="AJ3600" s="87"/>
      <c r="AK3600" s="87"/>
      <c r="AL3600" s="87"/>
      <c r="AM3600" s="87"/>
      <c r="AN3600" s="87"/>
      <c r="AO3600" s="87"/>
      <c r="AP3600" s="87"/>
      <c r="AQ3600" s="87"/>
      <c r="AR3600" s="87"/>
      <c r="AS3600" s="87"/>
      <c r="AT3600" s="87"/>
      <c r="AU3600" s="87"/>
      <c r="AV3600" s="87"/>
      <c r="AW3600" s="87"/>
      <c r="AX3600" s="87"/>
      <c r="AY3600" s="87"/>
      <c r="AZ3600" s="87"/>
      <c r="BA3600" s="87"/>
      <c r="BB3600" s="87"/>
      <c r="BC3600" s="87"/>
      <c r="BD3600" s="87"/>
      <c r="BE3600" s="87"/>
      <c r="BF3600" s="87"/>
    </row>
    <row r="3601" spans="13:58" x14ac:dyDescent="0.25">
      <c r="M3601" s="83"/>
      <c r="N3601" s="87"/>
      <c r="O3601" s="87"/>
      <c r="P3601" s="87"/>
      <c r="Q3601" s="87"/>
      <c r="R3601" s="87"/>
      <c r="S3601" s="87"/>
      <c r="T3601" s="87"/>
      <c r="U3601" s="87"/>
      <c r="V3601" s="87"/>
      <c r="W3601" s="87"/>
      <c r="X3601" s="87"/>
      <c r="Y3601" s="87"/>
      <c r="Z3601" s="87"/>
      <c r="AA3601" s="87"/>
      <c r="AB3601" s="87"/>
      <c r="AC3601" s="87"/>
      <c r="AD3601" s="87"/>
      <c r="AE3601" s="87"/>
      <c r="AF3601" s="87"/>
      <c r="AG3601" s="87"/>
      <c r="AH3601" s="87"/>
      <c r="AI3601" s="87"/>
      <c r="AJ3601" s="87"/>
      <c r="AK3601" s="87"/>
      <c r="AL3601" s="87"/>
      <c r="AM3601" s="87"/>
      <c r="AN3601" s="87"/>
      <c r="AO3601" s="87"/>
      <c r="AP3601" s="87"/>
      <c r="AQ3601" s="87"/>
      <c r="AR3601" s="87"/>
      <c r="AS3601" s="87"/>
      <c r="AT3601" s="87"/>
      <c r="AU3601" s="87"/>
      <c r="AV3601" s="87"/>
      <c r="AW3601" s="87"/>
      <c r="AX3601" s="87"/>
      <c r="AY3601" s="87"/>
      <c r="AZ3601" s="87"/>
      <c r="BA3601" s="87"/>
      <c r="BB3601" s="87"/>
      <c r="BC3601" s="87"/>
      <c r="BD3601" s="87"/>
      <c r="BE3601" s="87"/>
      <c r="BF3601" s="87"/>
    </row>
    <row r="3602" spans="13:58" x14ac:dyDescent="0.25">
      <c r="M3602" s="83"/>
      <c r="N3602" s="87"/>
      <c r="O3602" s="87"/>
      <c r="P3602" s="87"/>
      <c r="Q3602" s="87"/>
      <c r="R3602" s="87"/>
      <c r="S3602" s="87"/>
      <c r="T3602" s="87"/>
      <c r="U3602" s="87"/>
      <c r="V3602" s="87"/>
      <c r="W3602" s="87"/>
      <c r="X3602" s="87"/>
      <c r="Y3602" s="87"/>
      <c r="Z3602" s="87"/>
      <c r="AA3602" s="87"/>
      <c r="AB3602" s="87"/>
      <c r="AC3602" s="87"/>
      <c r="AD3602" s="87"/>
      <c r="AE3602" s="87"/>
      <c r="AF3602" s="87"/>
      <c r="AG3602" s="87"/>
      <c r="AH3602" s="87"/>
      <c r="AI3602" s="87"/>
      <c r="AJ3602" s="87"/>
      <c r="AK3602" s="87"/>
      <c r="AL3602" s="87"/>
      <c r="AM3602" s="87"/>
      <c r="AN3602" s="87"/>
      <c r="AO3602" s="87"/>
      <c r="AP3602" s="87"/>
      <c r="AQ3602" s="87"/>
      <c r="AR3602" s="87"/>
      <c r="AS3602" s="87"/>
      <c r="AT3602" s="87"/>
      <c r="AU3602" s="87"/>
      <c r="AV3602" s="87"/>
      <c r="AW3602" s="87"/>
      <c r="AX3602" s="87"/>
      <c r="AY3602" s="87"/>
      <c r="AZ3602" s="87"/>
      <c r="BA3602" s="87"/>
      <c r="BB3602" s="87"/>
      <c r="BC3602" s="87"/>
      <c r="BD3602" s="87"/>
      <c r="BE3602" s="87"/>
      <c r="BF3602" s="87"/>
    </row>
    <row r="3603" spans="13:58" x14ac:dyDescent="0.25">
      <c r="M3603" s="83"/>
      <c r="N3603" s="87"/>
      <c r="O3603" s="87"/>
      <c r="P3603" s="87"/>
      <c r="Q3603" s="87"/>
      <c r="R3603" s="87"/>
      <c r="S3603" s="87"/>
      <c r="T3603" s="87"/>
      <c r="U3603" s="87"/>
      <c r="V3603" s="87"/>
      <c r="W3603" s="87"/>
      <c r="X3603" s="87"/>
      <c r="Y3603" s="87"/>
      <c r="Z3603" s="87"/>
      <c r="AA3603" s="87"/>
      <c r="AB3603" s="87"/>
      <c r="AC3603" s="87"/>
      <c r="AD3603" s="87"/>
      <c r="AE3603" s="87"/>
      <c r="AF3603" s="87"/>
      <c r="AG3603" s="87"/>
      <c r="AH3603" s="87"/>
      <c r="AI3603" s="87"/>
      <c r="AJ3603" s="87"/>
      <c r="AK3603" s="87"/>
      <c r="AL3603" s="87"/>
      <c r="AM3603" s="87"/>
      <c r="AN3603" s="87"/>
      <c r="AO3603" s="87"/>
      <c r="AP3603" s="87"/>
      <c r="AQ3603" s="87"/>
      <c r="AR3603" s="87"/>
      <c r="AS3603" s="87"/>
      <c r="AT3603" s="87"/>
      <c r="AU3603" s="87"/>
      <c r="AV3603" s="87"/>
      <c r="AW3603" s="87"/>
      <c r="AX3603" s="87"/>
      <c r="AY3603" s="87"/>
      <c r="AZ3603" s="87"/>
      <c r="BA3603" s="87"/>
      <c r="BB3603" s="87"/>
      <c r="BC3603" s="87"/>
      <c r="BD3603" s="87"/>
      <c r="BE3603" s="87"/>
      <c r="BF3603" s="87"/>
    </row>
    <row r="3604" spans="13:58" x14ac:dyDescent="0.25">
      <c r="M3604" s="83"/>
      <c r="N3604" s="87"/>
      <c r="O3604" s="87"/>
      <c r="P3604" s="87"/>
      <c r="Q3604" s="87"/>
      <c r="R3604" s="87"/>
      <c r="S3604" s="87"/>
      <c r="T3604" s="87"/>
      <c r="U3604" s="87"/>
      <c r="V3604" s="87"/>
      <c r="W3604" s="87"/>
      <c r="X3604" s="87"/>
      <c r="Y3604" s="87"/>
      <c r="Z3604" s="87"/>
      <c r="AA3604" s="87"/>
      <c r="AB3604" s="87"/>
      <c r="AC3604" s="87"/>
      <c r="AD3604" s="87"/>
      <c r="AE3604" s="87"/>
      <c r="AF3604" s="87"/>
      <c r="AG3604" s="87"/>
      <c r="AH3604" s="87"/>
      <c r="AI3604" s="87"/>
      <c r="AJ3604" s="87"/>
      <c r="AK3604" s="87"/>
      <c r="AL3604" s="87"/>
      <c r="AM3604" s="87"/>
      <c r="AN3604" s="87"/>
      <c r="AO3604" s="87"/>
      <c r="AP3604" s="87"/>
      <c r="AQ3604" s="87"/>
      <c r="AR3604" s="87"/>
      <c r="AS3604" s="87"/>
      <c r="AT3604" s="87"/>
      <c r="AU3604" s="87"/>
      <c r="AV3604" s="87"/>
      <c r="AW3604" s="87"/>
      <c r="AX3604" s="87"/>
      <c r="AY3604" s="87"/>
      <c r="AZ3604" s="87"/>
      <c r="BA3604" s="87"/>
      <c r="BB3604" s="87"/>
      <c r="BC3604" s="87"/>
      <c r="BD3604" s="87"/>
      <c r="BE3604" s="87"/>
      <c r="BF3604" s="87"/>
    </row>
    <row r="3605" spans="13:58" x14ac:dyDescent="0.25">
      <c r="M3605" s="83"/>
      <c r="N3605" s="87"/>
      <c r="O3605" s="87"/>
      <c r="P3605" s="87"/>
      <c r="Q3605" s="87"/>
      <c r="R3605" s="87"/>
      <c r="S3605" s="87"/>
      <c r="T3605" s="87"/>
      <c r="U3605" s="87"/>
      <c r="V3605" s="87"/>
      <c r="W3605" s="87"/>
      <c r="X3605" s="87"/>
      <c r="Y3605" s="87"/>
      <c r="Z3605" s="87"/>
      <c r="AA3605" s="87"/>
      <c r="AB3605" s="87"/>
      <c r="AC3605" s="87"/>
      <c r="AD3605" s="87"/>
      <c r="AE3605" s="87"/>
      <c r="AF3605" s="87"/>
      <c r="AG3605" s="87"/>
      <c r="AH3605" s="87"/>
      <c r="AI3605" s="87"/>
      <c r="AJ3605" s="87"/>
      <c r="AK3605" s="87"/>
      <c r="AL3605" s="87"/>
      <c r="AM3605" s="87"/>
      <c r="AN3605" s="87"/>
      <c r="AO3605" s="87"/>
      <c r="AP3605" s="87"/>
      <c r="AQ3605" s="87"/>
      <c r="AR3605" s="87"/>
      <c r="AS3605" s="87"/>
      <c r="AT3605" s="87"/>
      <c r="AU3605" s="87"/>
      <c r="AV3605" s="87"/>
      <c r="AW3605" s="87"/>
      <c r="AX3605" s="87"/>
      <c r="AY3605" s="87"/>
      <c r="AZ3605" s="87"/>
      <c r="BA3605" s="87"/>
      <c r="BB3605" s="87"/>
      <c r="BC3605" s="87"/>
      <c r="BD3605" s="87"/>
      <c r="BE3605" s="87"/>
      <c r="BF3605" s="87"/>
    </row>
    <row r="3606" spans="13:58" x14ac:dyDescent="0.25">
      <c r="M3606" s="83"/>
      <c r="N3606" s="87"/>
      <c r="O3606" s="87"/>
      <c r="P3606" s="87"/>
      <c r="Q3606" s="87"/>
      <c r="R3606" s="87"/>
      <c r="S3606" s="87"/>
      <c r="T3606" s="87"/>
      <c r="U3606" s="87"/>
      <c r="V3606" s="87"/>
      <c r="W3606" s="87"/>
      <c r="X3606" s="87"/>
      <c r="Y3606" s="87"/>
      <c r="Z3606" s="87"/>
      <c r="AA3606" s="87"/>
      <c r="AB3606" s="87"/>
      <c r="AC3606" s="87"/>
      <c r="AD3606" s="87"/>
      <c r="AE3606" s="87"/>
      <c r="AF3606" s="87"/>
      <c r="AG3606" s="87"/>
      <c r="AH3606" s="87"/>
      <c r="AI3606" s="87"/>
      <c r="AJ3606" s="87"/>
      <c r="AK3606" s="87"/>
      <c r="AL3606" s="87"/>
      <c r="AM3606" s="87"/>
      <c r="AN3606" s="87"/>
      <c r="AO3606" s="87"/>
      <c r="AP3606" s="87"/>
      <c r="AQ3606" s="87"/>
      <c r="AR3606" s="87"/>
      <c r="AS3606" s="87"/>
      <c r="AT3606" s="87"/>
      <c r="AU3606" s="87"/>
      <c r="AV3606" s="87"/>
      <c r="AW3606" s="87"/>
      <c r="AX3606" s="87"/>
      <c r="AY3606" s="87"/>
      <c r="AZ3606" s="87"/>
      <c r="BA3606" s="87"/>
      <c r="BB3606" s="87"/>
      <c r="BC3606" s="87"/>
      <c r="BD3606" s="87"/>
      <c r="BE3606" s="87"/>
      <c r="BF3606" s="87"/>
    </row>
    <row r="3607" spans="13:58" x14ac:dyDescent="0.25">
      <c r="M3607" s="83"/>
      <c r="N3607" s="87"/>
      <c r="O3607" s="87"/>
      <c r="P3607" s="87"/>
      <c r="Q3607" s="87"/>
      <c r="R3607" s="87"/>
      <c r="S3607" s="87"/>
      <c r="T3607" s="87"/>
      <c r="U3607" s="87"/>
      <c r="V3607" s="87"/>
      <c r="W3607" s="87"/>
      <c r="X3607" s="87"/>
      <c r="Y3607" s="87"/>
      <c r="Z3607" s="87"/>
      <c r="AA3607" s="87"/>
      <c r="AB3607" s="87"/>
      <c r="AC3607" s="87"/>
      <c r="AD3607" s="87"/>
      <c r="AE3607" s="87"/>
      <c r="AF3607" s="87"/>
      <c r="AG3607" s="87"/>
      <c r="AH3607" s="87"/>
      <c r="AI3607" s="87"/>
      <c r="AJ3607" s="87"/>
      <c r="AK3607" s="87"/>
      <c r="AL3607" s="87"/>
      <c r="AM3607" s="87"/>
      <c r="AN3607" s="87"/>
      <c r="AO3607" s="87"/>
      <c r="AP3607" s="87"/>
      <c r="AQ3607" s="87"/>
      <c r="AR3607" s="87"/>
      <c r="AS3607" s="87"/>
      <c r="AT3607" s="87"/>
      <c r="AU3607" s="87"/>
      <c r="AV3607" s="87"/>
      <c r="AW3607" s="87"/>
      <c r="AX3607" s="87"/>
      <c r="AY3607" s="87"/>
      <c r="AZ3607" s="87"/>
      <c r="BA3607" s="87"/>
      <c r="BB3607" s="87"/>
      <c r="BC3607" s="87"/>
      <c r="BD3607" s="87"/>
      <c r="BE3607" s="87"/>
      <c r="BF3607" s="87"/>
    </row>
    <row r="3608" spans="13:58" x14ac:dyDescent="0.25">
      <c r="M3608" s="83"/>
      <c r="N3608" s="87"/>
      <c r="O3608" s="87"/>
      <c r="P3608" s="87"/>
      <c r="Q3608" s="87"/>
      <c r="R3608" s="87"/>
      <c r="S3608" s="87"/>
      <c r="T3608" s="87"/>
      <c r="U3608" s="87"/>
      <c r="V3608" s="87"/>
      <c r="W3608" s="87"/>
      <c r="X3608" s="87"/>
      <c r="Y3608" s="87"/>
      <c r="Z3608" s="87"/>
      <c r="AA3608" s="87"/>
      <c r="AB3608" s="87"/>
      <c r="AC3608" s="87"/>
      <c r="AD3608" s="87"/>
      <c r="AE3608" s="87"/>
      <c r="AF3608" s="87"/>
      <c r="AG3608" s="87"/>
      <c r="AH3608" s="87"/>
      <c r="AI3608" s="87"/>
      <c r="AJ3608" s="87"/>
      <c r="AK3608" s="87"/>
      <c r="AL3608" s="87"/>
      <c r="AM3608" s="87"/>
      <c r="AN3608" s="87"/>
      <c r="AO3608" s="87"/>
      <c r="AP3608" s="87"/>
      <c r="AQ3608" s="87"/>
      <c r="AR3608" s="87"/>
      <c r="AS3608" s="87"/>
      <c r="AT3608" s="87"/>
      <c r="AU3608" s="87"/>
      <c r="AV3608" s="87"/>
      <c r="AW3608" s="87"/>
      <c r="AX3608" s="87"/>
      <c r="AY3608" s="87"/>
      <c r="AZ3608" s="87"/>
      <c r="BA3608" s="87"/>
      <c r="BB3608" s="87"/>
      <c r="BC3608" s="87"/>
      <c r="BD3608" s="87"/>
      <c r="BE3608" s="87"/>
      <c r="BF3608" s="87"/>
    </row>
    <row r="3609" spans="13:58" x14ac:dyDescent="0.25">
      <c r="M3609" s="83"/>
      <c r="N3609" s="87"/>
      <c r="O3609" s="87"/>
      <c r="P3609" s="87"/>
      <c r="Q3609" s="87"/>
      <c r="R3609" s="87"/>
      <c r="S3609" s="87"/>
      <c r="T3609" s="87"/>
      <c r="U3609" s="87"/>
      <c r="V3609" s="87"/>
      <c r="W3609" s="87"/>
      <c r="X3609" s="87"/>
      <c r="Y3609" s="87"/>
      <c r="Z3609" s="87"/>
      <c r="AA3609" s="87"/>
      <c r="AB3609" s="87"/>
      <c r="AC3609" s="87"/>
      <c r="AD3609" s="87"/>
      <c r="AE3609" s="87"/>
      <c r="AF3609" s="87"/>
      <c r="AG3609" s="87"/>
      <c r="AH3609" s="87"/>
      <c r="AI3609" s="87"/>
      <c r="AJ3609" s="87"/>
      <c r="AK3609" s="87"/>
      <c r="AL3609" s="87"/>
      <c r="AM3609" s="87"/>
      <c r="AN3609" s="87"/>
      <c r="AO3609" s="87"/>
      <c r="AP3609" s="87"/>
      <c r="AQ3609" s="87"/>
      <c r="AR3609" s="87"/>
      <c r="AS3609" s="87"/>
      <c r="AT3609" s="87"/>
      <c r="AU3609" s="87"/>
      <c r="AV3609" s="87"/>
      <c r="AW3609" s="87"/>
      <c r="AX3609" s="87"/>
      <c r="AY3609" s="87"/>
      <c r="AZ3609" s="87"/>
      <c r="BA3609" s="87"/>
      <c r="BB3609" s="87"/>
      <c r="BC3609" s="87"/>
      <c r="BD3609" s="87"/>
      <c r="BE3609" s="87"/>
      <c r="BF3609" s="87"/>
    </row>
    <row r="3610" spans="13:58" x14ac:dyDescent="0.25">
      <c r="M3610" s="83"/>
      <c r="N3610" s="87"/>
      <c r="O3610" s="87"/>
      <c r="P3610" s="87"/>
      <c r="Q3610" s="87"/>
      <c r="R3610" s="87"/>
      <c r="S3610" s="87"/>
      <c r="T3610" s="87"/>
      <c r="U3610" s="87"/>
      <c r="V3610" s="87"/>
      <c r="W3610" s="87"/>
      <c r="X3610" s="87"/>
      <c r="Y3610" s="87"/>
      <c r="Z3610" s="87"/>
      <c r="AA3610" s="87"/>
      <c r="AB3610" s="87"/>
      <c r="AC3610" s="87"/>
      <c r="AD3610" s="87"/>
      <c r="AE3610" s="87"/>
      <c r="AF3610" s="87"/>
      <c r="AG3610" s="87"/>
      <c r="AH3610" s="87"/>
      <c r="AI3610" s="87"/>
      <c r="AJ3610" s="87"/>
      <c r="AK3610" s="87"/>
      <c r="AL3610" s="87"/>
      <c r="AM3610" s="87"/>
      <c r="AN3610" s="87"/>
      <c r="AO3610" s="87"/>
      <c r="AP3610" s="87"/>
      <c r="AQ3610" s="87"/>
      <c r="AR3610" s="87"/>
      <c r="AS3610" s="87"/>
      <c r="AT3610" s="87"/>
      <c r="AU3610" s="87"/>
      <c r="AV3610" s="87"/>
      <c r="AW3610" s="87"/>
      <c r="AX3610" s="87"/>
      <c r="AY3610" s="87"/>
      <c r="AZ3610" s="87"/>
      <c r="BA3610" s="87"/>
      <c r="BB3610" s="87"/>
      <c r="BC3610" s="87"/>
      <c r="BD3610" s="87"/>
      <c r="BE3610" s="87"/>
      <c r="BF3610" s="87"/>
    </row>
    <row r="3611" spans="13:58" x14ac:dyDescent="0.25">
      <c r="M3611" s="83"/>
      <c r="N3611" s="87"/>
      <c r="O3611" s="87"/>
      <c r="P3611" s="87"/>
      <c r="Q3611" s="87"/>
      <c r="R3611" s="87"/>
      <c r="S3611" s="87"/>
      <c r="T3611" s="87"/>
      <c r="U3611" s="87"/>
      <c r="V3611" s="87"/>
      <c r="W3611" s="87"/>
      <c r="X3611" s="87"/>
      <c r="Y3611" s="87"/>
      <c r="Z3611" s="87"/>
      <c r="AA3611" s="87"/>
      <c r="AB3611" s="87"/>
      <c r="AC3611" s="87"/>
      <c r="AD3611" s="87"/>
      <c r="AE3611" s="87"/>
      <c r="AF3611" s="87"/>
      <c r="AG3611" s="87"/>
      <c r="AH3611" s="87"/>
      <c r="AI3611" s="87"/>
      <c r="AJ3611" s="87"/>
      <c r="AK3611" s="87"/>
      <c r="AL3611" s="87"/>
      <c r="AM3611" s="87"/>
      <c r="AN3611" s="87"/>
      <c r="AO3611" s="87"/>
      <c r="AP3611" s="87"/>
      <c r="AQ3611" s="87"/>
      <c r="AR3611" s="87"/>
      <c r="AS3611" s="87"/>
      <c r="AT3611" s="87"/>
      <c r="AU3611" s="87"/>
      <c r="AV3611" s="87"/>
      <c r="AW3611" s="87"/>
      <c r="AX3611" s="87"/>
      <c r="AY3611" s="87"/>
      <c r="AZ3611" s="87"/>
      <c r="BA3611" s="87"/>
      <c r="BB3611" s="87"/>
      <c r="BC3611" s="87"/>
      <c r="BD3611" s="87"/>
      <c r="BE3611" s="87"/>
      <c r="BF3611" s="87"/>
    </row>
    <row r="3612" spans="13:58" x14ac:dyDescent="0.25">
      <c r="M3612" s="83"/>
      <c r="N3612" s="87"/>
      <c r="O3612" s="87"/>
      <c r="P3612" s="87"/>
      <c r="Q3612" s="87"/>
      <c r="R3612" s="87"/>
      <c r="S3612" s="87"/>
      <c r="T3612" s="87"/>
      <c r="U3612" s="87"/>
      <c r="V3612" s="87"/>
      <c r="W3612" s="87"/>
      <c r="X3612" s="87"/>
      <c r="Y3612" s="87"/>
      <c r="Z3612" s="87"/>
      <c r="AA3612" s="87"/>
      <c r="AB3612" s="87"/>
      <c r="AC3612" s="87"/>
      <c r="AD3612" s="87"/>
      <c r="AE3612" s="87"/>
      <c r="AF3612" s="87"/>
      <c r="AG3612" s="87"/>
      <c r="AH3612" s="87"/>
      <c r="AI3612" s="87"/>
      <c r="AJ3612" s="87"/>
      <c r="AK3612" s="87"/>
      <c r="AL3612" s="87"/>
      <c r="AM3612" s="87"/>
      <c r="AN3612" s="87"/>
      <c r="AO3612" s="87"/>
      <c r="AP3612" s="87"/>
      <c r="AQ3612" s="87"/>
      <c r="AR3612" s="87"/>
      <c r="AS3612" s="87"/>
      <c r="AT3612" s="87"/>
      <c r="AU3612" s="87"/>
      <c r="AV3612" s="87"/>
      <c r="AW3612" s="87"/>
      <c r="AX3612" s="87"/>
      <c r="AY3612" s="87"/>
      <c r="AZ3612" s="87"/>
      <c r="BA3612" s="87"/>
      <c r="BB3612" s="87"/>
      <c r="BC3612" s="87"/>
      <c r="BD3612" s="87"/>
      <c r="BE3612" s="87"/>
      <c r="BF3612" s="87"/>
    </row>
    <row r="3613" spans="13:58" x14ac:dyDescent="0.25">
      <c r="M3613" s="83"/>
      <c r="N3613" s="87"/>
      <c r="O3613" s="87"/>
      <c r="P3613" s="87"/>
      <c r="Q3613" s="87"/>
      <c r="R3613" s="87"/>
      <c r="S3613" s="87"/>
      <c r="T3613" s="87"/>
      <c r="U3613" s="87"/>
      <c r="V3613" s="87"/>
      <c r="W3613" s="87"/>
      <c r="X3613" s="87"/>
      <c r="Y3613" s="87"/>
      <c r="Z3613" s="87"/>
      <c r="AA3613" s="87"/>
      <c r="AB3613" s="87"/>
      <c r="AC3613" s="87"/>
      <c r="AD3613" s="87"/>
      <c r="AE3613" s="87"/>
      <c r="AF3613" s="87"/>
      <c r="AG3613" s="87"/>
      <c r="AH3613" s="87"/>
      <c r="AI3613" s="87"/>
      <c r="AJ3613" s="87"/>
      <c r="AK3613" s="87"/>
      <c r="AL3613" s="87"/>
      <c r="AM3613" s="87"/>
      <c r="AN3613" s="87"/>
      <c r="AO3613" s="87"/>
      <c r="AP3613" s="87"/>
      <c r="AQ3613" s="87"/>
      <c r="AR3613" s="87"/>
      <c r="AS3613" s="87"/>
      <c r="AT3613" s="87"/>
      <c r="AU3613" s="87"/>
      <c r="AV3613" s="87"/>
      <c r="AW3613" s="87"/>
      <c r="AX3613" s="87"/>
      <c r="AY3613" s="87"/>
      <c r="AZ3613" s="87"/>
      <c r="BA3613" s="87"/>
      <c r="BB3613" s="87"/>
      <c r="BC3613" s="87"/>
      <c r="BD3613" s="87"/>
      <c r="BE3613" s="87"/>
      <c r="BF3613" s="87"/>
    </row>
    <row r="3614" spans="13:58" x14ac:dyDescent="0.25">
      <c r="M3614" s="83"/>
      <c r="N3614" s="87"/>
      <c r="O3614" s="87"/>
      <c r="P3614" s="87"/>
      <c r="Q3614" s="87"/>
      <c r="R3614" s="87"/>
      <c r="S3614" s="87"/>
      <c r="T3614" s="87"/>
      <c r="U3614" s="87"/>
      <c r="V3614" s="87"/>
      <c r="W3614" s="87"/>
      <c r="X3614" s="87"/>
      <c r="Y3614" s="87"/>
      <c r="Z3614" s="87"/>
      <c r="AA3614" s="87"/>
      <c r="AB3614" s="87"/>
      <c r="AC3614" s="87"/>
      <c r="AD3614" s="87"/>
      <c r="AE3614" s="87"/>
      <c r="AF3614" s="87"/>
      <c r="AG3614" s="87"/>
      <c r="AH3614" s="87"/>
      <c r="AI3614" s="87"/>
      <c r="AJ3614" s="87"/>
      <c r="AK3614" s="87"/>
      <c r="AL3614" s="87"/>
      <c r="AM3614" s="87"/>
      <c r="AN3614" s="87"/>
      <c r="AO3614" s="87"/>
      <c r="AP3614" s="87"/>
      <c r="AQ3614" s="87"/>
      <c r="AR3614" s="87"/>
      <c r="AS3614" s="87"/>
      <c r="AT3614" s="87"/>
      <c r="AU3614" s="87"/>
      <c r="AV3614" s="87"/>
      <c r="AW3614" s="87"/>
      <c r="AX3614" s="87"/>
      <c r="AY3614" s="87"/>
      <c r="AZ3614" s="87"/>
      <c r="BA3614" s="87"/>
      <c r="BB3614" s="87"/>
      <c r="BC3614" s="87"/>
      <c r="BD3614" s="87"/>
      <c r="BE3614" s="87"/>
      <c r="BF3614" s="87"/>
    </row>
    <row r="3615" spans="13:58" x14ac:dyDescent="0.25">
      <c r="M3615" s="83"/>
      <c r="N3615" s="87"/>
      <c r="O3615" s="87"/>
      <c r="P3615" s="87"/>
      <c r="Q3615" s="87"/>
      <c r="R3615" s="87"/>
      <c r="S3615" s="87"/>
      <c r="T3615" s="87"/>
      <c r="U3615" s="87"/>
      <c r="V3615" s="87"/>
      <c r="W3615" s="87"/>
      <c r="X3615" s="87"/>
      <c r="Y3615" s="87"/>
      <c r="Z3615" s="87"/>
      <c r="AA3615" s="87"/>
      <c r="AB3615" s="87"/>
      <c r="AC3615" s="87"/>
      <c r="AD3615" s="87"/>
      <c r="AE3615" s="87"/>
      <c r="AF3615" s="87"/>
      <c r="AG3615" s="87"/>
      <c r="AH3615" s="87"/>
      <c r="AI3615" s="87"/>
      <c r="AJ3615" s="87"/>
      <c r="AK3615" s="87"/>
      <c r="AL3615" s="87"/>
      <c r="AM3615" s="87"/>
      <c r="AN3615" s="87"/>
      <c r="AO3615" s="87"/>
      <c r="AP3615" s="87"/>
      <c r="AQ3615" s="87"/>
      <c r="AR3615" s="87"/>
      <c r="AS3615" s="87"/>
      <c r="AT3615" s="87"/>
      <c r="AU3615" s="87"/>
      <c r="AV3615" s="87"/>
      <c r="AW3615" s="87"/>
      <c r="AX3615" s="87"/>
      <c r="AY3615" s="87"/>
      <c r="AZ3615" s="87"/>
      <c r="BA3615" s="87"/>
      <c r="BB3615" s="87"/>
      <c r="BC3615" s="87"/>
      <c r="BD3615" s="87"/>
      <c r="BE3615" s="87"/>
      <c r="BF3615" s="87"/>
    </row>
    <row r="3616" spans="13:58" x14ac:dyDescent="0.25">
      <c r="M3616" s="83"/>
      <c r="N3616" s="87"/>
      <c r="O3616" s="87"/>
      <c r="P3616" s="87"/>
      <c r="Q3616" s="87"/>
      <c r="R3616" s="87"/>
      <c r="S3616" s="87"/>
      <c r="T3616" s="87"/>
      <c r="U3616" s="87"/>
      <c r="V3616" s="87"/>
      <c r="W3616" s="87"/>
      <c r="X3616" s="87"/>
      <c r="Y3616" s="87"/>
      <c r="Z3616" s="87"/>
      <c r="AA3616" s="87"/>
      <c r="AB3616" s="87"/>
      <c r="AC3616" s="87"/>
      <c r="AD3616" s="87"/>
      <c r="AE3616" s="87"/>
      <c r="AF3616" s="87"/>
      <c r="AG3616" s="87"/>
      <c r="AH3616" s="87"/>
      <c r="AI3616" s="87"/>
      <c r="AJ3616" s="87"/>
      <c r="AK3616" s="87"/>
      <c r="AL3616" s="87"/>
      <c r="AM3616" s="87"/>
      <c r="AN3616" s="87"/>
      <c r="AO3616" s="87"/>
      <c r="AP3616" s="87"/>
      <c r="AQ3616" s="87"/>
      <c r="AR3616" s="87"/>
      <c r="AS3616" s="87"/>
      <c r="AT3616" s="87"/>
      <c r="AU3616" s="87"/>
      <c r="AV3616" s="87"/>
      <c r="AW3616" s="87"/>
      <c r="AX3616" s="87"/>
      <c r="AY3616" s="87"/>
      <c r="AZ3616" s="87"/>
      <c r="BA3616" s="87"/>
      <c r="BB3616" s="87"/>
      <c r="BC3616" s="87"/>
      <c r="BD3616" s="87"/>
      <c r="BE3616" s="87"/>
      <c r="BF3616" s="87"/>
    </row>
    <row r="3617" spans="13:58" x14ac:dyDescent="0.25">
      <c r="M3617" s="83"/>
      <c r="N3617" s="87"/>
      <c r="O3617" s="87"/>
      <c r="P3617" s="87"/>
      <c r="Q3617" s="87"/>
      <c r="R3617" s="87"/>
      <c r="S3617" s="87"/>
      <c r="T3617" s="87"/>
      <c r="U3617" s="87"/>
      <c r="V3617" s="87"/>
      <c r="W3617" s="87"/>
      <c r="X3617" s="87"/>
      <c r="Y3617" s="87"/>
      <c r="Z3617" s="87"/>
      <c r="AA3617" s="87"/>
      <c r="AB3617" s="87"/>
      <c r="AC3617" s="87"/>
      <c r="AD3617" s="87"/>
      <c r="AE3617" s="87"/>
      <c r="AF3617" s="87"/>
      <c r="AG3617" s="87"/>
      <c r="AH3617" s="87"/>
      <c r="AI3617" s="87"/>
      <c r="AJ3617" s="87"/>
      <c r="AK3617" s="87"/>
      <c r="AL3617" s="87"/>
      <c r="AM3617" s="87"/>
      <c r="AN3617" s="87"/>
      <c r="AO3617" s="87"/>
      <c r="AP3617" s="87"/>
      <c r="AQ3617" s="87"/>
      <c r="AR3617" s="87"/>
      <c r="AS3617" s="87"/>
      <c r="AT3617" s="87"/>
      <c r="AU3617" s="87"/>
      <c r="AV3617" s="87"/>
      <c r="AW3617" s="87"/>
      <c r="AX3617" s="87"/>
      <c r="AY3617" s="87"/>
      <c r="AZ3617" s="87"/>
      <c r="BA3617" s="87"/>
      <c r="BB3617" s="87"/>
      <c r="BC3617" s="87"/>
      <c r="BD3617" s="87"/>
      <c r="BE3617" s="87"/>
      <c r="BF3617" s="87"/>
    </row>
    <row r="3618" spans="13:58" x14ac:dyDescent="0.25">
      <c r="M3618" s="83"/>
      <c r="N3618" s="87"/>
      <c r="O3618" s="87"/>
      <c r="P3618" s="87"/>
      <c r="Q3618" s="87"/>
      <c r="R3618" s="87"/>
      <c r="S3618" s="87"/>
      <c r="T3618" s="87"/>
      <c r="U3618" s="87"/>
      <c r="V3618" s="87"/>
      <c r="W3618" s="87"/>
      <c r="X3618" s="87"/>
      <c r="Y3618" s="87"/>
      <c r="Z3618" s="87"/>
      <c r="AA3618" s="87"/>
      <c r="AB3618" s="87"/>
      <c r="AC3618" s="87"/>
      <c r="AD3618" s="87"/>
      <c r="AE3618" s="87"/>
      <c r="AF3618" s="87"/>
      <c r="AG3618" s="87"/>
      <c r="AH3618" s="87"/>
      <c r="AI3618" s="87"/>
      <c r="AJ3618" s="87"/>
      <c r="AK3618" s="87"/>
      <c r="AL3618" s="87"/>
      <c r="AM3618" s="87"/>
      <c r="AN3618" s="87"/>
      <c r="AO3618" s="87"/>
      <c r="AP3618" s="87"/>
      <c r="AQ3618" s="87"/>
      <c r="AR3618" s="87"/>
      <c r="AS3618" s="87"/>
      <c r="AT3618" s="87"/>
      <c r="AU3618" s="87"/>
      <c r="AV3618" s="87"/>
      <c r="AW3618" s="87"/>
      <c r="AX3618" s="87"/>
      <c r="AY3618" s="87"/>
      <c r="AZ3618" s="87"/>
      <c r="BA3618" s="87"/>
      <c r="BB3618" s="87"/>
      <c r="BC3618" s="87"/>
      <c r="BD3618" s="87"/>
      <c r="BE3618" s="87"/>
      <c r="BF3618" s="87"/>
    </row>
    <row r="3619" spans="13:58" x14ac:dyDescent="0.25">
      <c r="M3619" s="83"/>
      <c r="N3619" s="87"/>
      <c r="O3619" s="87"/>
      <c r="P3619" s="87"/>
      <c r="Q3619" s="87"/>
      <c r="R3619" s="87"/>
      <c r="S3619" s="87"/>
      <c r="T3619" s="87"/>
      <c r="U3619" s="87"/>
      <c r="V3619" s="87"/>
      <c r="W3619" s="87"/>
      <c r="X3619" s="87"/>
      <c r="Y3619" s="87"/>
      <c r="Z3619" s="87"/>
      <c r="AA3619" s="87"/>
      <c r="AB3619" s="87"/>
      <c r="AC3619" s="87"/>
      <c r="AD3619" s="87"/>
      <c r="AE3619" s="87"/>
      <c r="AF3619" s="87"/>
      <c r="AG3619" s="87"/>
      <c r="AH3619" s="87"/>
      <c r="AI3619" s="87"/>
      <c r="AJ3619" s="87"/>
      <c r="AK3619" s="87"/>
      <c r="AL3619" s="87"/>
      <c r="AM3619" s="87"/>
      <c r="AN3619" s="87"/>
      <c r="AO3619" s="87"/>
      <c r="AP3619" s="87"/>
      <c r="AQ3619" s="87"/>
      <c r="AR3619" s="87"/>
      <c r="AS3619" s="87"/>
      <c r="AT3619" s="87"/>
      <c r="AU3619" s="87"/>
      <c r="AV3619" s="87"/>
      <c r="AW3619" s="87"/>
      <c r="AX3619" s="87"/>
      <c r="AY3619" s="87"/>
      <c r="AZ3619" s="87"/>
      <c r="BA3619" s="87"/>
      <c r="BB3619" s="87"/>
      <c r="BC3619" s="87"/>
      <c r="BD3619" s="87"/>
      <c r="BE3619" s="87"/>
      <c r="BF3619" s="87"/>
    </row>
    <row r="3620" spans="13:58" x14ac:dyDescent="0.25">
      <c r="M3620" s="83"/>
      <c r="N3620" s="87"/>
      <c r="O3620" s="87"/>
      <c r="P3620" s="87"/>
      <c r="Q3620" s="87"/>
      <c r="R3620" s="87"/>
      <c r="S3620" s="87"/>
      <c r="T3620" s="87"/>
      <c r="U3620" s="87"/>
      <c r="V3620" s="87"/>
      <c r="W3620" s="87"/>
      <c r="X3620" s="87"/>
      <c r="Y3620" s="87"/>
      <c r="Z3620" s="87"/>
      <c r="AA3620" s="87"/>
      <c r="AB3620" s="87"/>
      <c r="AC3620" s="87"/>
      <c r="AD3620" s="87"/>
      <c r="AE3620" s="87"/>
      <c r="AF3620" s="87"/>
      <c r="AG3620" s="87"/>
      <c r="AH3620" s="87"/>
      <c r="AI3620" s="87"/>
      <c r="AJ3620" s="87"/>
      <c r="AK3620" s="87"/>
      <c r="AL3620" s="87"/>
      <c r="AM3620" s="87"/>
      <c r="AN3620" s="87"/>
      <c r="AO3620" s="87"/>
      <c r="AP3620" s="87"/>
      <c r="AQ3620" s="87"/>
      <c r="AR3620" s="87"/>
      <c r="AS3620" s="87"/>
      <c r="AT3620" s="87"/>
      <c r="AU3620" s="87"/>
      <c r="AV3620" s="87"/>
      <c r="AW3620" s="87"/>
      <c r="AX3620" s="87"/>
      <c r="AY3620" s="87"/>
      <c r="AZ3620" s="87"/>
      <c r="BA3620" s="87"/>
      <c r="BB3620" s="87"/>
      <c r="BC3620" s="87"/>
      <c r="BD3620" s="87"/>
      <c r="BE3620" s="87"/>
      <c r="BF3620" s="87"/>
    </row>
    <row r="3621" spans="13:58" x14ac:dyDescent="0.25">
      <c r="M3621" s="83"/>
      <c r="N3621" s="87"/>
      <c r="O3621" s="87"/>
      <c r="P3621" s="87"/>
      <c r="Q3621" s="87"/>
      <c r="R3621" s="87"/>
      <c r="S3621" s="87"/>
      <c r="T3621" s="87"/>
      <c r="U3621" s="87"/>
      <c r="V3621" s="87"/>
      <c r="W3621" s="87"/>
      <c r="X3621" s="87"/>
      <c r="Y3621" s="87"/>
      <c r="Z3621" s="87"/>
      <c r="AA3621" s="87"/>
      <c r="AB3621" s="87"/>
      <c r="AC3621" s="87"/>
      <c r="AD3621" s="87"/>
      <c r="AE3621" s="87"/>
      <c r="AF3621" s="87"/>
      <c r="AG3621" s="87"/>
      <c r="AH3621" s="87"/>
      <c r="AI3621" s="87"/>
      <c r="AJ3621" s="87"/>
      <c r="AK3621" s="87"/>
      <c r="AL3621" s="87"/>
      <c r="AM3621" s="87"/>
      <c r="AN3621" s="87"/>
      <c r="AO3621" s="87"/>
      <c r="AP3621" s="87"/>
      <c r="AQ3621" s="87"/>
      <c r="AR3621" s="87"/>
      <c r="AS3621" s="87"/>
      <c r="AT3621" s="87"/>
      <c r="AU3621" s="87"/>
      <c r="AV3621" s="87"/>
      <c r="AW3621" s="87"/>
      <c r="AX3621" s="87"/>
      <c r="AY3621" s="87"/>
      <c r="AZ3621" s="87"/>
      <c r="BA3621" s="87"/>
      <c r="BB3621" s="87"/>
      <c r="BC3621" s="87"/>
      <c r="BD3621" s="87"/>
      <c r="BE3621" s="87"/>
      <c r="BF3621" s="87"/>
    </row>
    <row r="3622" spans="13:58" x14ac:dyDescent="0.25">
      <c r="M3622" s="83"/>
      <c r="N3622" s="87"/>
      <c r="O3622" s="87"/>
      <c r="P3622" s="87"/>
      <c r="Q3622" s="87"/>
      <c r="R3622" s="87"/>
      <c r="S3622" s="87"/>
      <c r="T3622" s="87"/>
      <c r="U3622" s="87"/>
      <c r="V3622" s="87"/>
      <c r="W3622" s="87"/>
      <c r="X3622" s="87"/>
      <c r="Y3622" s="87"/>
      <c r="Z3622" s="87"/>
      <c r="AA3622" s="87"/>
      <c r="AB3622" s="87"/>
      <c r="AC3622" s="87"/>
      <c r="AD3622" s="87"/>
      <c r="AE3622" s="87"/>
      <c r="AF3622" s="87"/>
      <c r="AG3622" s="87"/>
      <c r="AH3622" s="87"/>
      <c r="AI3622" s="87"/>
      <c r="AJ3622" s="87"/>
      <c r="AK3622" s="87"/>
      <c r="AL3622" s="87"/>
      <c r="AM3622" s="87"/>
      <c r="AN3622" s="87"/>
      <c r="AO3622" s="87"/>
      <c r="AP3622" s="87"/>
      <c r="AQ3622" s="87"/>
      <c r="AR3622" s="87"/>
      <c r="AS3622" s="87"/>
      <c r="AT3622" s="87"/>
      <c r="AU3622" s="87"/>
      <c r="AV3622" s="87"/>
      <c r="AW3622" s="87"/>
      <c r="AX3622" s="87"/>
      <c r="AY3622" s="87"/>
      <c r="AZ3622" s="87"/>
      <c r="BA3622" s="87"/>
      <c r="BB3622" s="87"/>
      <c r="BC3622" s="87"/>
      <c r="BD3622" s="87"/>
      <c r="BE3622" s="87"/>
      <c r="BF3622" s="87"/>
    </row>
    <row r="3623" spans="13:58" x14ac:dyDescent="0.25">
      <c r="M3623" s="83"/>
      <c r="N3623" s="87"/>
      <c r="O3623" s="87"/>
      <c r="P3623" s="87"/>
      <c r="Q3623" s="87"/>
      <c r="R3623" s="87"/>
      <c r="S3623" s="87"/>
      <c r="T3623" s="87"/>
      <c r="U3623" s="87"/>
      <c r="V3623" s="87"/>
      <c r="W3623" s="87"/>
      <c r="X3623" s="87"/>
      <c r="Y3623" s="87"/>
      <c r="Z3623" s="87"/>
      <c r="AA3623" s="87"/>
      <c r="AB3623" s="87"/>
      <c r="AC3623" s="87"/>
      <c r="AD3623" s="87"/>
      <c r="AE3623" s="87"/>
      <c r="AF3623" s="87"/>
      <c r="AG3623" s="87"/>
      <c r="AH3623" s="87"/>
      <c r="AI3623" s="87"/>
      <c r="AJ3623" s="87"/>
      <c r="AK3623" s="87"/>
      <c r="AL3623" s="87"/>
      <c r="AM3623" s="87"/>
      <c r="AN3623" s="87"/>
      <c r="AO3623" s="87"/>
      <c r="AP3623" s="87"/>
      <c r="AQ3623" s="87"/>
      <c r="AR3623" s="87"/>
      <c r="AS3623" s="87"/>
      <c r="AT3623" s="87"/>
      <c r="AU3623" s="87"/>
      <c r="AV3623" s="87"/>
      <c r="AW3623" s="87"/>
      <c r="AX3623" s="87"/>
      <c r="AY3623" s="87"/>
      <c r="AZ3623" s="87"/>
      <c r="BA3623" s="87"/>
      <c r="BB3623" s="87"/>
      <c r="BC3623" s="87"/>
      <c r="BD3623" s="87"/>
      <c r="BE3623" s="87"/>
      <c r="BF3623" s="87"/>
    </row>
    <row r="3624" spans="13:58" x14ac:dyDescent="0.25">
      <c r="M3624" s="83"/>
      <c r="N3624" s="87"/>
      <c r="O3624" s="87"/>
      <c r="P3624" s="87"/>
      <c r="Q3624" s="87"/>
      <c r="R3624" s="87"/>
      <c r="S3624" s="87"/>
      <c r="T3624" s="87"/>
      <c r="U3624" s="87"/>
      <c r="V3624" s="87"/>
      <c r="W3624" s="87"/>
      <c r="X3624" s="87"/>
      <c r="Y3624" s="87"/>
      <c r="Z3624" s="87"/>
      <c r="AA3624" s="87"/>
      <c r="AB3624" s="87"/>
      <c r="AC3624" s="87"/>
      <c r="AD3624" s="87"/>
      <c r="AE3624" s="87"/>
      <c r="AF3624" s="87"/>
      <c r="AG3624" s="87"/>
      <c r="AH3624" s="87"/>
      <c r="AI3624" s="87"/>
      <c r="AJ3624" s="87"/>
      <c r="AK3624" s="87"/>
      <c r="AL3624" s="87"/>
      <c r="AM3624" s="87"/>
      <c r="AN3624" s="87"/>
      <c r="AO3624" s="87"/>
      <c r="AP3624" s="87"/>
      <c r="AQ3624" s="87"/>
      <c r="AR3624" s="87"/>
      <c r="AS3624" s="87"/>
      <c r="AT3624" s="87"/>
      <c r="AU3624" s="87"/>
      <c r="AV3624" s="87"/>
      <c r="AW3624" s="87"/>
      <c r="AX3624" s="87"/>
      <c r="AY3624" s="87"/>
      <c r="AZ3624" s="87"/>
      <c r="BA3624" s="87"/>
      <c r="BB3624" s="87"/>
      <c r="BC3624" s="87"/>
      <c r="BD3624" s="87"/>
      <c r="BE3624" s="87"/>
      <c r="BF3624" s="87"/>
    </row>
    <row r="3625" spans="13:58" x14ac:dyDescent="0.25">
      <c r="M3625" s="83"/>
      <c r="N3625" s="87"/>
      <c r="O3625" s="87"/>
      <c r="P3625" s="87"/>
      <c r="Q3625" s="87"/>
      <c r="R3625" s="87"/>
      <c r="S3625" s="87"/>
      <c r="T3625" s="87"/>
      <c r="U3625" s="87"/>
      <c r="V3625" s="87"/>
      <c r="W3625" s="87"/>
      <c r="X3625" s="87"/>
      <c r="Y3625" s="87"/>
      <c r="Z3625" s="87"/>
      <c r="AA3625" s="87"/>
      <c r="AB3625" s="87"/>
      <c r="AC3625" s="87"/>
      <c r="AD3625" s="87"/>
      <c r="AE3625" s="87"/>
      <c r="AF3625" s="87"/>
      <c r="AG3625" s="87"/>
      <c r="AH3625" s="87"/>
      <c r="AI3625" s="87"/>
      <c r="AJ3625" s="87"/>
      <c r="AK3625" s="87"/>
      <c r="AL3625" s="87"/>
      <c r="AM3625" s="87"/>
      <c r="AN3625" s="87"/>
      <c r="AO3625" s="87"/>
      <c r="AP3625" s="87"/>
      <c r="AQ3625" s="87"/>
      <c r="AR3625" s="87"/>
      <c r="AS3625" s="87"/>
      <c r="AT3625" s="87"/>
      <c r="AU3625" s="87"/>
      <c r="AV3625" s="87"/>
      <c r="AW3625" s="87"/>
      <c r="AX3625" s="87"/>
      <c r="AY3625" s="87"/>
      <c r="AZ3625" s="87"/>
      <c r="BA3625" s="87"/>
      <c r="BB3625" s="87"/>
      <c r="BC3625" s="87"/>
      <c r="BD3625" s="87"/>
      <c r="BE3625" s="87"/>
      <c r="BF3625" s="87"/>
    </row>
    <row r="3626" spans="13:58" x14ac:dyDescent="0.25">
      <c r="M3626" s="83"/>
      <c r="N3626" s="87"/>
      <c r="O3626" s="87"/>
      <c r="P3626" s="87"/>
      <c r="Q3626" s="87"/>
      <c r="R3626" s="87"/>
      <c r="S3626" s="87"/>
      <c r="T3626" s="87"/>
      <c r="U3626" s="87"/>
      <c r="V3626" s="87"/>
      <c r="W3626" s="87"/>
      <c r="X3626" s="87"/>
      <c r="Y3626" s="87"/>
      <c r="Z3626" s="87"/>
      <c r="AA3626" s="87"/>
      <c r="AB3626" s="87"/>
      <c r="AC3626" s="87"/>
      <c r="AD3626" s="87"/>
      <c r="AE3626" s="87"/>
      <c r="AF3626" s="87"/>
      <c r="AG3626" s="87"/>
      <c r="AH3626" s="87"/>
      <c r="AI3626" s="87"/>
      <c r="AJ3626" s="87"/>
      <c r="AK3626" s="87"/>
      <c r="AL3626" s="87"/>
      <c r="AM3626" s="87"/>
      <c r="AN3626" s="87"/>
      <c r="AO3626" s="87"/>
      <c r="AP3626" s="87"/>
      <c r="AQ3626" s="87"/>
      <c r="AR3626" s="87"/>
      <c r="AS3626" s="87"/>
      <c r="AT3626" s="87"/>
      <c r="AU3626" s="87"/>
      <c r="AV3626" s="87"/>
      <c r="AW3626" s="87"/>
      <c r="AX3626" s="87"/>
      <c r="AY3626" s="87"/>
      <c r="AZ3626" s="87"/>
      <c r="BA3626" s="87"/>
      <c r="BB3626" s="87"/>
      <c r="BC3626" s="87"/>
      <c r="BD3626" s="87"/>
      <c r="BE3626" s="87"/>
      <c r="BF3626" s="87"/>
    </row>
    <row r="3627" spans="13:58" x14ac:dyDescent="0.25">
      <c r="M3627" s="83"/>
      <c r="N3627" s="87"/>
      <c r="O3627" s="87"/>
      <c r="P3627" s="87"/>
      <c r="Q3627" s="87"/>
      <c r="R3627" s="87"/>
      <c r="S3627" s="87"/>
      <c r="T3627" s="87"/>
      <c r="U3627" s="87"/>
      <c r="V3627" s="87"/>
      <c r="W3627" s="87"/>
      <c r="X3627" s="87"/>
      <c r="Y3627" s="87"/>
      <c r="Z3627" s="87"/>
      <c r="AA3627" s="87"/>
      <c r="AB3627" s="87"/>
      <c r="AC3627" s="87"/>
      <c r="AD3627" s="87"/>
      <c r="AE3627" s="87"/>
      <c r="AF3627" s="87"/>
      <c r="AG3627" s="87"/>
      <c r="AH3627" s="87"/>
      <c r="AI3627" s="87"/>
      <c r="AJ3627" s="87"/>
      <c r="AK3627" s="87"/>
      <c r="AL3627" s="87"/>
      <c r="AM3627" s="87"/>
      <c r="AN3627" s="87"/>
      <c r="AO3627" s="87"/>
      <c r="AP3627" s="87"/>
      <c r="AQ3627" s="87"/>
      <c r="AR3627" s="87"/>
      <c r="AS3627" s="87"/>
      <c r="AT3627" s="87"/>
      <c r="AU3627" s="87"/>
      <c r="AV3627" s="87"/>
      <c r="AW3627" s="87"/>
      <c r="AX3627" s="87"/>
      <c r="AY3627" s="87"/>
      <c r="AZ3627" s="87"/>
      <c r="BA3627" s="87"/>
      <c r="BB3627" s="87"/>
      <c r="BC3627" s="87"/>
      <c r="BD3627" s="87"/>
      <c r="BE3627" s="87"/>
      <c r="BF3627" s="87"/>
    </row>
    <row r="3628" spans="13:58" x14ac:dyDescent="0.25">
      <c r="M3628" s="83"/>
      <c r="N3628" s="87"/>
      <c r="O3628" s="87"/>
      <c r="P3628" s="87"/>
      <c r="Q3628" s="87"/>
      <c r="R3628" s="87"/>
      <c r="S3628" s="87"/>
      <c r="T3628" s="87"/>
      <c r="U3628" s="87"/>
      <c r="V3628" s="87"/>
      <c r="W3628" s="87"/>
      <c r="X3628" s="87"/>
      <c r="Y3628" s="87"/>
      <c r="Z3628" s="87"/>
      <c r="AA3628" s="87"/>
      <c r="AB3628" s="87"/>
      <c r="AC3628" s="87"/>
      <c r="AD3628" s="87"/>
      <c r="AE3628" s="87"/>
      <c r="AF3628" s="87"/>
      <c r="AG3628" s="87"/>
      <c r="AH3628" s="87"/>
      <c r="AI3628" s="87"/>
      <c r="AJ3628" s="87"/>
      <c r="AK3628" s="87"/>
      <c r="AL3628" s="87"/>
      <c r="AM3628" s="87"/>
      <c r="AN3628" s="87"/>
      <c r="AO3628" s="87"/>
      <c r="AP3628" s="87"/>
      <c r="AQ3628" s="87"/>
      <c r="AR3628" s="87"/>
      <c r="AS3628" s="87"/>
      <c r="AT3628" s="87"/>
      <c r="AU3628" s="87"/>
      <c r="AV3628" s="87"/>
      <c r="AW3628" s="87"/>
      <c r="AX3628" s="87"/>
      <c r="AY3628" s="87"/>
      <c r="AZ3628" s="87"/>
      <c r="BA3628" s="87"/>
      <c r="BB3628" s="87"/>
      <c r="BC3628" s="87"/>
      <c r="BD3628" s="87"/>
      <c r="BE3628" s="87"/>
      <c r="BF3628" s="87"/>
    </row>
    <row r="3629" spans="13:58" x14ac:dyDescent="0.25">
      <c r="M3629" s="83"/>
      <c r="N3629" s="87"/>
      <c r="O3629" s="87"/>
      <c r="P3629" s="87"/>
      <c r="Q3629" s="87"/>
      <c r="R3629" s="87"/>
      <c r="S3629" s="87"/>
      <c r="T3629" s="87"/>
      <c r="U3629" s="87"/>
      <c r="V3629" s="87"/>
      <c r="W3629" s="87"/>
      <c r="X3629" s="87"/>
      <c r="Y3629" s="87"/>
      <c r="Z3629" s="87"/>
      <c r="AA3629" s="87"/>
      <c r="AB3629" s="87"/>
      <c r="AC3629" s="87"/>
      <c r="AD3629" s="87"/>
      <c r="AE3629" s="87"/>
      <c r="AF3629" s="87"/>
      <c r="AG3629" s="87"/>
      <c r="AH3629" s="87"/>
      <c r="AI3629" s="87"/>
      <c r="AJ3629" s="87"/>
      <c r="AK3629" s="87"/>
      <c r="AL3629" s="87"/>
      <c r="AM3629" s="87"/>
      <c r="AN3629" s="87"/>
      <c r="AO3629" s="87"/>
      <c r="AP3629" s="87"/>
      <c r="AQ3629" s="87"/>
      <c r="AR3629" s="87"/>
      <c r="AS3629" s="87"/>
      <c r="AT3629" s="87"/>
      <c r="AU3629" s="87"/>
      <c r="AV3629" s="87"/>
      <c r="AW3629" s="87"/>
      <c r="AX3629" s="87"/>
      <c r="AY3629" s="87"/>
      <c r="AZ3629" s="87"/>
      <c r="BA3629" s="87"/>
      <c r="BB3629" s="87"/>
      <c r="BC3629" s="87"/>
      <c r="BD3629" s="87"/>
      <c r="BE3629" s="87"/>
      <c r="BF3629" s="87"/>
    </row>
    <row r="3630" spans="13:58" x14ac:dyDescent="0.25">
      <c r="M3630" s="83"/>
      <c r="N3630" s="87"/>
      <c r="O3630" s="87"/>
      <c r="P3630" s="87"/>
      <c r="Q3630" s="87"/>
      <c r="R3630" s="87"/>
      <c r="S3630" s="87"/>
      <c r="T3630" s="87"/>
      <c r="U3630" s="87"/>
      <c r="V3630" s="87"/>
      <c r="W3630" s="87"/>
      <c r="X3630" s="87"/>
      <c r="Y3630" s="87"/>
      <c r="Z3630" s="87"/>
      <c r="AA3630" s="87"/>
      <c r="AB3630" s="87"/>
      <c r="AC3630" s="87"/>
      <c r="AD3630" s="87"/>
      <c r="AE3630" s="87"/>
      <c r="AF3630" s="87"/>
      <c r="AG3630" s="87"/>
      <c r="AH3630" s="87"/>
      <c r="AI3630" s="87"/>
      <c r="AJ3630" s="87"/>
      <c r="AK3630" s="87"/>
      <c r="AL3630" s="87"/>
      <c r="AM3630" s="87"/>
      <c r="AN3630" s="87"/>
      <c r="AO3630" s="87"/>
      <c r="AP3630" s="87"/>
      <c r="AQ3630" s="87"/>
      <c r="AR3630" s="87"/>
      <c r="AS3630" s="87"/>
      <c r="AT3630" s="87"/>
      <c r="AU3630" s="87"/>
      <c r="AV3630" s="87"/>
      <c r="AW3630" s="87"/>
      <c r="AX3630" s="87"/>
      <c r="AY3630" s="87"/>
      <c r="AZ3630" s="87"/>
      <c r="BA3630" s="87"/>
      <c r="BB3630" s="87"/>
      <c r="BC3630" s="87"/>
      <c r="BD3630" s="87"/>
      <c r="BE3630" s="87"/>
      <c r="BF3630" s="87"/>
    </row>
    <row r="3631" spans="13:58" x14ac:dyDescent="0.25">
      <c r="M3631" s="83"/>
      <c r="N3631" s="87"/>
      <c r="O3631" s="87"/>
      <c r="P3631" s="87"/>
      <c r="Q3631" s="87"/>
      <c r="R3631" s="87"/>
      <c r="S3631" s="87"/>
      <c r="T3631" s="87"/>
      <c r="U3631" s="87"/>
      <c r="V3631" s="87"/>
      <c r="W3631" s="87"/>
      <c r="X3631" s="87"/>
      <c r="Y3631" s="87"/>
      <c r="Z3631" s="87"/>
      <c r="AA3631" s="87"/>
      <c r="AB3631" s="87"/>
      <c r="AC3631" s="87"/>
      <c r="AD3631" s="87"/>
      <c r="AE3631" s="87"/>
      <c r="AF3631" s="87"/>
      <c r="AG3631" s="87"/>
      <c r="AH3631" s="87"/>
      <c r="AI3631" s="87"/>
      <c r="AJ3631" s="87"/>
      <c r="AK3631" s="87"/>
      <c r="AL3631" s="87"/>
      <c r="AM3631" s="87"/>
      <c r="AN3631" s="87"/>
      <c r="AO3631" s="87"/>
      <c r="AP3631" s="87"/>
      <c r="AQ3631" s="87"/>
      <c r="AR3631" s="87"/>
      <c r="AS3631" s="87"/>
      <c r="AT3631" s="87"/>
      <c r="AU3631" s="87"/>
      <c r="AV3631" s="87"/>
      <c r="AW3631" s="87"/>
      <c r="AX3631" s="87"/>
      <c r="AY3631" s="87"/>
      <c r="AZ3631" s="87"/>
      <c r="BA3631" s="87"/>
      <c r="BB3631" s="87"/>
      <c r="BC3631" s="87"/>
      <c r="BD3631" s="87"/>
      <c r="BE3631" s="87"/>
      <c r="BF3631" s="87"/>
    </row>
    <row r="3632" spans="13:58" x14ac:dyDescent="0.25">
      <c r="M3632" s="83"/>
      <c r="N3632" s="87"/>
      <c r="O3632" s="87"/>
      <c r="P3632" s="87"/>
      <c r="Q3632" s="87"/>
      <c r="R3632" s="87"/>
      <c r="S3632" s="87"/>
      <c r="T3632" s="87"/>
      <c r="U3632" s="87"/>
      <c r="V3632" s="87"/>
      <c r="W3632" s="87"/>
      <c r="X3632" s="87"/>
      <c r="Y3632" s="87"/>
      <c r="Z3632" s="87"/>
      <c r="AA3632" s="87"/>
      <c r="AB3632" s="87"/>
      <c r="AC3632" s="87"/>
      <c r="AD3632" s="87"/>
      <c r="AE3632" s="87"/>
      <c r="AF3632" s="87"/>
      <c r="AG3632" s="87"/>
      <c r="AH3632" s="87"/>
      <c r="AI3632" s="87"/>
      <c r="AJ3632" s="87"/>
      <c r="AK3632" s="87"/>
      <c r="AL3632" s="87"/>
      <c r="AM3632" s="87"/>
      <c r="AN3632" s="87"/>
      <c r="AO3632" s="87"/>
      <c r="AP3632" s="87"/>
      <c r="AQ3632" s="87"/>
      <c r="AR3632" s="87"/>
      <c r="AS3632" s="87"/>
      <c r="AT3632" s="87"/>
      <c r="AU3632" s="87"/>
      <c r="AV3632" s="87"/>
      <c r="AW3632" s="87"/>
      <c r="AX3632" s="87"/>
      <c r="AY3632" s="87"/>
      <c r="AZ3632" s="87"/>
      <c r="BA3632" s="87"/>
      <c r="BB3632" s="87"/>
      <c r="BC3632" s="87"/>
      <c r="BD3632" s="87"/>
      <c r="BE3632" s="87"/>
      <c r="BF3632" s="87"/>
    </row>
    <row r="3633" spans="13:58" x14ac:dyDescent="0.25">
      <c r="M3633" s="83"/>
      <c r="N3633" s="87"/>
      <c r="O3633" s="87"/>
      <c r="P3633" s="87"/>
      <c r="Q3633" s="87"/>
      <c r="R3633" s="87"/>
      <c r="S3633" s="87"/>
      <c r="T3633" s="87"/>
      <c r="U3633" s="87"/>
      <c r="V3633" s="87"/>
      <c r="W3633" s="87"/>
      <c r="X3633" s="87"/>
      <c r="Y3633" s="87"/>
      <c r="Z3633" s="87"/>
      <c r="AA3633" s="87"/>
      <c r="AB3633" s="87"/>
      <c r="AC3633" s="87"/>
      <c r="AD3633" s="87"/>
      <c r="AE3633" s="87"/>
      <c r="AF3633" s="87"/>
      <c r="AG3633" s="87"/>
      <c r="AH3633" s="87"/>
      <c r="AI3633" s="87"/>
      <c r="AJ3633" s="87"/>
      <c r="AK3633" s="87"/>
      <c r="AL3633" s="87"/>
      <c r="AM3633" s="87"/>
      <c r="AN3633" s="87"/>
      <c r="AO3633" s="87"/>
      <c r="AP3633" s="87"/>
      <c r="AQ3633" s="87"/>
      <c r="AR3633" s="87"/>
      <c r="AS3633" s="87"/>
      <c r="AT3633" s="87"/>
      <c r="AU3633" s="87"/>
      <c r="AV3633" s="87"/>
      <c r="AW3633" s="87"/>
      <c r="AX3633" s="87"/>
      <c r="AY3633" s="87"/>
      <c r="AZ3633" s="87"/>
      <c r="BA3633" s="87"/>
      <c r="BB3633" s="87"/>
      <c r="BC3633" s="87"/>
      <c r="BD3633" s="87"/>
      <c r="BE3633" s="87"/>
      <c r="BF3633" s="87"/>
    </row>
    <row r="3634" spans="13:58" x14ac:dyDescent="0.25">
      <c r="M3634" s="83"/>
      <c r="N3634" s="87"/>
      <c r="O3634" s="87"/>
      <c r="P3634" s="87"/>
      <c r="Q3634" s="87"/>
      <c r="R3634" s="87"/>
      <c r="S3634" s="87"/>
      <c r="T3634" s="87"/>
      <c r="U3634" s="87"/>
      <c r="V3634" s="87"/>
      <c r="W3634" s="87"/>
      <c r="X3634" s="87"/>
      <c r="Y3634" s="87"/>
      <c r="Z3634" s="87"/>
      <c r="AA3634" s="87"/>
      <c r="AB3634" s="87"/>
      <c r="AC3634" s="87"/>
      <c r="AD3634" s="87"/>
      <c r="AE3634" s="87"/>
      <c r="AF3634" s="87"/>
      <c r="AG3634" s="87"/>
      <c r="AH3634" s="87"/>
      <c r="AI3634" s="87"/>
      <c r="AJ3634" s="87"/>
      <c r="AK3634" s="87"/>
      <c r="AL3634" s="87"/>
      <c r="AM3634" s="87"/>
      <c r="AN3634" s="87"/>
      <c r="AO3634" s="87"/>
      <c r="AP3634" s="87"/>
      <c r="AQ3634" s="87"/>
      <c r="AR3634" s="87"/>
      <c r="AS3634" s="87"/>
      <c r="AT3634" s="87"/>
      <c r="AU3634" s="87"/>
      <c r="AV3634" s="87"/>
      <c r="AW3634" s="87"/>
      <c r="AX3634" s="87"/>
      <c r="AY3634" s="87"/>
      <c r="AZ3634" s="87"/>
      <c r="BA3634" s="87"/>
      <c r="BB3634" s="87"/>
      <c r="BC3634" s="87"/>
      <c r="BD3634" s="87"/>
      <c r="BE3634" s="87"/>
      <c r="BF3634" s="87"/>
    </row>
    <row r="3635" spans="13:58" x14ac:dyDescent="0.25">
      <c r="M3635" s="83"/>
      <c r="N3635" s="87"/>
      <c r="O3635" s="87"/>
      <c r="P3635" s="87"/>
      <c r="Q3635" s="87"/>
      <c r="R3635" s="87"/>
      <c r="S3635" s="87"/>
      <c r="T3635" s="87"/>
      <c r="U3635" s="87"/>
      <c r="V3635" s="87"/>
      <c r="W3635" s="87"/>
      <c r="X3635" s="87"/>
      <c r="Y3635" s="87"/>
      <c r="Z3635" s="87"/>
      <c r="AA3635" s="87"/>
      <c r="AB3635" s="87"/>
      <c r="AC3635" s="87"/>
      <c r="AD3635" s="87"/>
      <c r="AE3635" s="87"/>
      <c r="AF3635" s="87"/>
      <c r="AG3635" s="87"/>
      <c r="AH3635" s="87"/>
      <c r="AI3635" s="87"/>
      <c r="AJ3635" s="87"/>
      <c r="AK3635" s="87"/>
      <c r="AL3635" s="87"/>
      <c r="AM3635" s="87"/>
      <c r="AN3635" s="87"/>
      <c r="AO3635" s="87"/>
      <c r="AP3635" s="87"/>
      <c r="AQ3635" s="87"/>
      <c r="AR3635" s="87"/>
      <c r="AS3635" s="87"/>
      <c r="AT3635" s="87"/>
      <c r="AU3635" s="87"/>
      <c r="AV3635" s="87"/>
      <c r="AW3635" s="87"/>
      <c r="AX3635" s="87"/>
      <c r="AY3635" s="87"/>
      <c r="AZ3635" s="87"/>
      <c r="BA3635" s="87"/>
      <c r="BB3635" s="87"/>
      <c r="BC3635" s="87"/>
      <c r="BD3635" s="87"/>
      <c r="BE3635" s="87"/>
      <c r="BF3635" s="87"/>
    </row>
    <row r="3636" spans="13:58" x14ac:dyDescent="0.25">
      <c r="M3636" s="83"/>
      <c r="N3636" s="87"/>
      <c r="O3636" s="87"/>
      <c r="P3636" s="87"/>
      <c r="Q3636" s="87"/>
      <c r="R3636" s="87"/>
      <c r="S3636" s="87"/>
      <c r="T3636" s="87"/>
      <c r="U3636" s="87"/>
      <c r="V3636" s="87"/>
      <c r="W3636" s="87"/>
      <c r="X3636" s="87"/>
      <c r="Y3636" s="87"/>
      <c r="Z3636" s="87"/>
      <c r="AA3636" s="87"/>
      <c r="AB3636" s="87"/>
      <c r="AC3636" s="87"/>
      <c r="AD3636" s="87"/>
      <c r="AE3636" s="87"/>
      <c r="AF3636" s="87"/>
      <c r="AG3636" s="87"/>
      <c r="AH3636" s="87"/>
      <c r="AI3636" s="87"/>
      <c r="AJ3636" s="87"/>
      <c r="AK3636" s="87"/>
      <c r="AL3636" s="87"/>
      <c r="AM3636" s="87"/>
      <c r="AN3636" s="87"/>
      <c r="AO3636" s="87"/>
      <c r="AP3636" s="87"/>
      <c r="AQ3636" s="87"/>
      <c r="AR3636" s="87"/>
      <c r="AS3636" s="87"/>
      <c r="AT3636" s="87"/>
      <c r="AU3636" s="87"/>
      <c r="AV3636" s="87"/>
      <c r="AW3636" s="87"/>
      <c r="AX3636" s="87"/>
      <c r="AY3636" s="87"/>
      <c r="AZ3636" s="87"/>
      <c r="BA3636" s="87"/>
      <c r="BB3636" s="87"/>
      <c r="BC3636" s="87"/>
      <c r="BD3636" s="87"/>
      <c r="BE3636" s="87"/>
      <c r="BF3636" s="87"/>
    </row>
    <row r="3637" spans="13:58" x14ac:dyDescent="0.25">
      <c r="M3637" s="83"/>
      <c r="N3637" s="87"/>
      <c r="O3637" s="87"/>
      <c r="P3637" s="87"/>
      <c r="Q3637" s="87"/>
      <c r="R3637" s="87"/>
      <c r="S3637" s="87"/>
      <c r="T3637" s="87"/>
      <c r="U3637" s="87"/>
      <c r="V3637" s="87"/>
      <c r="W3637" s="87"/>
      <c r="X3637" s="87"/>
      <c r="Y3637" s="87"/>
      <c r="Z3637" s="87"/>
      <c r="AA3637" s="87"/>
      <c r="AB3637" s="87"/>
      <c r="AC3637" s="87"/>
      <c r="AD3637" s="87"/>
      <c r="AE3637" s="87"/>
      <c r="AF3637" s="87"/>
      <c r="AG3637" s="87"/>
      <c r="AH3637" s="87"/>
      <c r="AI3637" s="87"/>
      <c r="AJ3637" s="87"/>
      <c r="AK3637" s="87"/>
      <c r="AL3637" s="87"/>
      <c r="AM3637" s="87"/>
      <c r="AN3637" s="87"/>
      <c r="AO3637" s="87"/>
      <c r="AP3637" s="87"/>
      <c r="AQ3637" s="87"/>
      <c r="AR3637" s="87"/>
      <c r="AS3637" s="87"/>
      <c r="AT3637" s="87"/>
      <c r="AU3637" s="87"/>
      <c r="AV3637" s="87"/>
      <c r="AW3637" s="87"/>
      <c r="AX3637" s="87"/>
      <c r="AY3637" s="87"/>
      <c r="AZ3637" s="87"/>
      <c r="BA3637" s="87"/>
      <c r="BB3637" s="87"/>
      <c r="BC3637" s="87"/>
      <c r="BD3637" s="87"/>
      <c r="BE3637" s="87"/>
      <c r="BF3637" s="87"/>
    </row>
    <row r="3638" spans="13:58" x14ac:dyDescent="0.25">
      <c r="M3638" s="83"/>
      <c r="N3638" s="87"/>
      <c r="O3638" s="87"/>
      <c r="P3638" s="87"/>
      <c r="Q3638" s="87"/>
      <c r="R3638" s="87"/>
      <c r="S3638" s="87"/>
      <c r="T3638" s="87"/>
      <c r="U3638" s="87"/>
      <c r="V3638" s="87"/>
      <c r="W3638" s="87"/>
      <c r="X3638" s="87"/>
      <c r="Y3638" s="87"/>
      <c r="Z3638" s="87"/>
      <c r="AA3638" s="87"/>
      <c r="AB3638" s="87"/>
      <c r="AC3638" s="87"/>
      <c r="AD3638" s="87"/>
      <c r="AE3638" s="87"/>
      <c r="AF3638" s="87"/>
      <c r="AG3638" s="87"/>
      <c r="AH3638" s="87"/>
      <c r="AI3638" s="87"/>
      <c r="AJ3638" s="87"/>
      <c r="AK3638" s="87"/>
      <c r="AL3638" s="87"/>
      <c r="AM3638" s="87"/>
      <c r="AN3638" s="87"/>
      <c r="AO3638" s="87"/>
      <c r="AP3638" s="87"/>
      <c r="AQ3638" s="87"/>
      <c r="AR3638" s="87"/>
      <c r="AS3638" s="87"/>
      <c r="AT3638" s="87"/>
      <c r="AU3638" s="87"/>
      <c r="AV3638" s="87"/>
      <c r="AW3638" s="87"/>
      <c r="AX3638" s="87"/>
      <c r="AY3638" s="87"/>
      <c r="AZ3638" s="87"/>
      <c r="BA3638" s="87"/>
      <c r="BB3638" s="87"/>
      <c r="BC3638" s="87"/>
      <c r="BD3638" s="87"/>
      <c r="BE3638" s="87"/>
      <c r="BF3638" s="87"/>
    </row>
    <row r="3639" spans="13:58" x14ac:dyDescent="0.25">
      <c r="M3639" s="83"/>
      <c r="N3639" s="87"/>
      <c r="O3639" s="87"/>
      <c r="P3639" s="87"/>
      <c r="Q3639" s="87"/>
      <c r="R3639" s="87"/>
      <c r="S3639" s="87"/>
      <c r="T3639" s="87"/>
      <c r="U3639" s="87"/>
      <c r="V3639" s="87"/>
      <c r="W3639" s="87"/>
      <c r="X3639" s="87"/>
      <c r="Y3639" s="87"/>
      <c r="Z3639" s="87"/>
      <c r="AA3639" s="87"/>
      <c r="AB3639" s="87"/>
      <c r="AC3639" s="87"/>
      <c r="AD3639" s="87"/>
      <c r="AE3639" s="87"/>
      <c r="AF3639" s="87"/>
      <c r="AG3639" s="87"/>
      <c r="AH3639" s="87"/>
      <c r="AI3639" s="87"/>
      <c r="AJ3639" s="87"/>
      <c r="AK3639" s="87"/>
      <c r="AL3639" s="87"/>
      <c r="AM3639" s="87"/>
      <c r="AN3639" s="87"/>
      <c r="AO3639" s="87"/>
      <c r="AP3639" s="87"/>
      <c r="AQ3639" s="87"/>
      <c r="AR3639" s="87"/>
      <c r="AS3639" s="87"/>
      <c r="AT3639" s="87"/>
      <c r="AU3639" s="87"/>
      <c r="AV3639" s="87"/>
      <c r="AW3639" s="87"/>
      <c r="AX3639" s="87"/>
      <c r="AY3639" s="87"/>
      <c r="AZ3639" s="87"/>
      <c r="BA3639" s="87"/>
      <c r="BB3639" s="87"/>
      <c r="BC3639" s="87"/>
      <c r="BD3639" s="87"/>
      <c r="BE3639" s="87"/>
      <c r="BF3639" s="87"/>
    </row>
    <row r="3640" spans="13:58" x14ac:dyDescent="0.25">
      <c r="M3640" s="83"/>
      <c r="N3640" s="87"/>
      <c r="O3640" s="87"/>
      <c r="P3640" s="87"/>
      <c r="Q3640" s="87"/>
      <c r="R3640" s="87"/>
      <c r="S3640" s="87"/>
      <c r="T3640" s="87"/>
      <c r="U3640" s="87"/>
      <c r="V3640" s="87"/>
      <c r="W3640" s="87"/>
      <c r="X3640" s="87"/>
      <c r="Y3640" s="87"/>
      <c r="Z3640" s="87"/>
      <c r="AA3640" s="87"/>
      <c r="AB3640" s="87"/>
      <c r="AC3640" s="87"/>
      <c r="AD3640" s="87"/>
      <c r="AE3640" s="87"/>
      <c r="AF3640" s="87"/>
      <c r="AG3640" s="87"/>
      <c r="AH3640" s="87"/>
      <c r="AI3640" s="87"/>
      <c r="AJ3640" s="87"/>
      <c r="AK3640" s="87"/>
      <c r="AL3640" s="87"/>
      <c r="AM3640" s="87"/>
      <c r="AN3640" s="87"/>
      <c r="AO3640" s="87"/>
      <c r="AP3640" s="87"/>
      <c r="AQ3640" s="87"/>
      <c r="AR3640" s="87"/>
      <c r="AS3640" s="87"/>
      <c r="AT3640" s="87"/>
      <c r="AU3640" s="87"/>
      <c r="AV3640" s="87"/>
      <c r="AW3640" s="87"/>
      <c r="AX3640" s="87"/>
      <c r="AY3640" s="87"/>
      <c r="AZ3640" s="87"/>
      <c r="BA3640" s="87"/>
      <c r="BB3640" s="87"/>
      <c r="BC3640" s="87"/>
      <c r="BD3640" s="87"/>
      <c r="BE3640" s="87"/>
      <c r="BF3640" s="87"/>
    </row>
    <row r="3641" spans="13:58" x14ac:dyDescent="0.25">
      <c r="M3641" s="83"/>
      <c r="N3641" s="87"/>
      <c r="O3641" s="87"/>
      <c r="P3641" s="87"/>
      <c r="Q3641" s="87"/>
      <c r="R3641" s="87"/>
      <c r="S3641" s="87"/>
      <c r="T3641" s="87"/>
      <c r="U3641" s="87"/>
      <c r="V3641" s="87"/>
      <c r="W3641" s="87"/>
      <c r="X3641" s="87"/>
      <c r="Y3641" s="87"/>
      <c r="Z3641" s="87"/>
      <c r="AA3641" s="87"/>
      <c r="AB3641" s="87"/>
      <c r="AC3641" s="87"/>
      <c r="AD3641" s="87"/>
      <c r="AE3641" s="87"/>
      <c r="AF3641" s="87"/>
      <c r="AG3641" s="87"/>
      <c r="AH3641" s="87"/>
      <c r="AI3641" s="87"/>
      <c r="AJ3641" s="87"/>
      <c r="AK3641" s="87"/>
      <c r="AL3641" s="87"/>
      <c r="AM3641" s="87"/>
      <c r="AN3641" s="87"/>
      <c r="AO3641" s="87"/>
      <c r="AP3641" s="87"/>
      <c r="AQ3641" s="87"/>
      <c r="AR3641" s="87"/>
      <c r="AS3641" s="87"/>
      <c r="AT3641" s="87"/>
      <c r="AU3641" s="87"/>
      <c r="AV3641" s="87"/>
      <c r="AW3641" s="87"/>
      <c r="AX3641" s="87"/>
      <c r="AY3641" s="87"/>
      <c r="AZ3641" s="87"/>
      <c r="BA3641" s="87"/>
      <c r="BB3641" s="87"/>
      <c r="BC3641" s="87"/>
      <c r="BD3641" s="87"/>
      <c r="BE3641" s="87"/>
      <c r="BF3641" s="87"/>
    </row>
    <row r="3642" spans="13:58" x14ac:dyDescent="0.25">
      <c r="M3642" s="83"/>
      <c r="N3642" s="87"/>
      <c r="O3642" s="87"/>
      <c r="P3642" s="87"/>
      <c r="Q3642" s="87"/>
      <c r="R3642" s="87"/>
      <c r="S3642" s="87"/>
      <c r="T3642" s="87"/>
      <c r="U3642" s="87"/>
      <c r="V3642" s="87"/>
      <c r="W3642" s="87"/>
      <c r="X3642" s="87"/>
      <c r="Y3642" s="87"/>
      <c r="Z3642" s="87"/>
      <c r="AA3642" s="87"/>
      <c r="AB3642" s="87"/>
      <c r="AC3642" s="87"/>
      <c r="AD3642" s="87"/>
      <c r="AE3642" s="87"/>
      <c r="AF3642" s="87"/>
      <c r="AG3642" s="87"/>
      <c r="AH3642" s="87"/>
      <c r="AI3642" s="87"/>
      <c r="AJ3642" s="87"/>
      <c r="AK3642" s="87"/>
      <c r="AL3642" s="87"/>
      <c r="AM3642" s="87"/>
      <c r="AN3642" s="87"/>
      <c r="AO3642" s="87"/>
      <c r="AP3642" s="87"/>
      <c r="AQ3642" s="87"/>
      <c r="AR3642" s="87"/>
      <c r="AS3642" s="87"/>
      <c r="AT3642" s="87"/>
      <c r="AU3642" s="87"/>
      <c r="AV3642" s="87"/>
      <c r="AW3642" s="87"/>
      <c r="AX3642" s="87"/>
      <c r="AY3642" s="87"/>
      <c r="AZ3642" s="87"/>
      <c r="BA3642" s="87"/>
      <c r="BB3642" s="87"/>
      <c r="BC3642" s="87"/>
      <c r="BD3642" s="87"/>
      <c r="BE3642" s="87"/>
      <c r="BF3642" s="87"/>
    </row>
    <row r="3643" spans="13:58" x14ac:dyDescent="0.25">
      <c r="M3643" s="83"/>
      <c r="N3643" s="87"/>
      <c r="O3643" s="87"/>
      <c r="P3643" s="87"/>
      <c r="Q3643" s="87"/>
      <c r="R3643" s="87"/>
      <c r="S3643" s="87"/>
      <c r="T3643" s="87"/>
      <c r="U3643" s="87"/>
      <c r="V3643" s="87"/>
      <c r="W3643" s="87"/>
      <c r="X3643" s="87"/>
      <c r="Y3643" s="87"/>
      <c r="Z3643" s="87"/>
      <c r="AA3643" s="87"/>
      <c r="AB3643" s="87"/>
      <c r="AC3643" s="87"/>
      <c r="AD3643" s="87"/>
      <c r="AE3643" s="87"/>
      <c r="AF3643" s="87"/>
      <c r="AG3643" s="87"/>
      <c r="AH3643" s="87"/>
      <c r="AI3643" s="87"/>
      <c r="AJ3643" s="87"/>
      <c r="AK3643" s="87"/>
      <c r="AL3643" s="87"/>
      <c r="AM3643" s="87"/>
      <c r="AN3643" s="87"/>
      <c r="AO3643" s="87"/>
      <c r="AP3643" s="87"/>
      <c r="AQ3643" s="87"/>
      <c r="AR3643" s="87"/>
      <c r="AS3643" s="87"/>
      <c r="AT3643" s="87"/>
      <c r="AU3643" s="87"/>
      <c r="AV3643" s="87"/>
      <c r="AW3643" s="87"/>
      <c r="AX3643" s="87"/>
      <c r="AY3643" s="87"/>
      <c r="AZ3643" s="87"/>
      <c r="BA3643" s="87"/>
      <c r="BB3643" s="87"/>
      <c r="BC3643" s="87"/>
      <c r="BD3643" s="87"/>
      <c r="BE3643" s="87"/>
      <c r="BF3643" s="87"/>
    </row>
    <row r="3644" spans="13:58" x14ac:dyDescent="0.25">
      <c r="M3644" s="83"/>
      <c r="N3644" s="87"/>
      <c r="O3644" s="87"/>
      <c r="P3644" s="87"/>
      <c r="Q3644" s="87"/>
      <c r="R3644" s="87"/>
      <c r="S3644" s="87"/>
      <c r="T3644" s="87"/>
      <c r="U3644" s="87"/>
      <c r="V3644" s="87"/>
      <c r="W3644" s="87"/>
      <c r="X3644" s="87"/>
      <c r="Y3644" s="87"/>
      <c r="Z3644" s="87"/>
      <c r="AA3644" s="87"/>
      <c r="AB3644" s="87"/>
      <c r="AC3644" s="87"/>
      <c r="AD3644" s="87"/>
      <c r="AE3644" s="87"/>
      <c r="AF3644" s="87"/>
      <c r="AG3644" s="87"/>
      <c r="AH3644" s="87"/>
      <c r="AI3644" s="87"/>
      <c r="AJ3644" s="87"/>
      <c r="AK3644" s="87"/>
      <c r="AL3644" s="87"/>
      <c r="AM3644" s="87"/>
      <c r="AN3644" s="87"/>
      <c r="AO3644" s="87"/>
      <c r="AP3644" s="87"/>
      <c r="AQ3644" s="87"/>
      <c r="AR3644" s="87"/>
      <c r="AS3644" s="87"/>
      <c r="AT3644" s="87"/>
      <c r="AU3644" s="87"/>
      <c r="AV3644" s="87"/>
      <c r="AW3644" s="87"/>
      <c r="AX3644" s="87"/>
      <c r="AY3644" s="87"/>
      <c r="AZ3644" s="87"/>
      <c r="BA3644" s="87"/>
      <c r="BB3644" s="87"/>
      <c r="BC3644" s="87"/>
      <c r="BD3644" s="87"/>
      <c r="BE3644" s="87"/>
      <c r="BF3644" s="87"/>
    </row>
    <row r="3645" spans="13:58" x14ac:dyDescent="0.25">
      <c r="M3645" s="83"/>
      <c r="N3645" s="87"/>
      <c r="O3645" s="87"/>
      <c r="P3645" s="87"/>
      <c r="Q3645" s="87"/>
      <c r="R3645" s="87"/>
      <c r="S3645" s="87"/>
      <c r="T3645" s="87"/>
      <c r="U3645" s="87"/>
      <c r="V3645" s="87"/>
      <c r="W3645" s="87"/>
      <c r="X3645" s="87"/>
      <c r="Y3645" s="87"/>
      <c r="Z3645" s="87"/>
      <c r="AA3645" s="87"/>
      <c r="AB3645" s="87"/>
      <c r="AC3645" s="87"/>
      <c r="AD3645" s="87"/>
      <c r="AE3645" s="87"/>
      <c r="AF3645" s="87"/>
      <c r="AG3645" s="87"/>
      <c r="AH3645" s="87"/>
      <c r="AI3645" s="87"/>
      <c r="AJ3645" s="87"/>
      <c r="AK3645" s="87"/>
      <c r="AL3645" s="87"/>
      <c r="AM3645" s="87"/>
      <c r="AN3645" s="87"/>
      <c r="AO3645" s="87"/>
      <c r="AP3645" s="87"/>
      <c r="AQ3645" s="87"/>
      <c r="AR3645" s="87"/>
      <c r="AS3645" s="87"/>
      <c r="AT3645" s="87"/>
      <c r="AU3645" s="87"/>
      <c r="AV3645" s="87"/>
      <c r="AW3645" s="87"/>
      <c r="AX3645" s="87"/>
      <c r="AY3645" s="87"/>
      <c r="AZ3645" s="87"/>
      <c r="BA3645" s="87"/>
      <c r="BB3645" s="87"/>
      <c r="BC3645" s="87"/>
      <c r="BD3645" s="87"/>
      <c r="BE3645" s="87"/>
      <c r="BF3645" s="87"/>
    </row>
    <row r="3646" spans="13:58" x14ac:dyDescent="0.25">
      <c r="M3646" s="83"/>
      <c r="N3646" s="87"/>
      <c r="O3646" s="87"/>
      <c r="P3646" s="87"/>
      <c r="Q3646" s="87"/>
      <c r="R3646" s="87"/>
      <c r="S3646" s="87"/>
      <c r="T3646" s="87"/>
      <c r="U3646" s="87"/>
      <c r="V3646" s="87"/>
      <c r="W3646" s="87"/>
      <c r="X3646" s="87"/>
      <c r="Y3646" s="87"/>
      <c r="Z3646" s="87"/>
      <c r="AA3646" s="87"/>
      <c r="AB3646" s="87"/>
      <c r="AC3646" s="87"/>
      <c r="AD3646" s="87"/>
      <c r="AE3646" s="87"/>
      <c r="AF3646" s="87"/>
      <c r="AG3646" s="87"/>
      <c r="AH3646" s="87"/>
      <c r="AI3646" s="87"/>
      <c r="AJ3646" s="87"/>
      <c r="AK3646" s="87"/>
      <c r="AL3646" s="87"/>
      <c r="AM3646" s="87"/>
      <c r="AN3646" s="87"/>
      <c r="AO3646" s="87"/>
      <c r="AP3646" s="87"/>
      <c r="AQ3646" s="87"/>
      <c r="AR3646" s="87"/>
      <c r="AS3646" s="87"/>
      <c r="AT3646" s="87"/>
      <c r="AU3646" s="87"/>
      <c r="AV3646" s="87"/>
      <c r="AW3646" s="87"/>
      <c r="AX3646" s="87"/>
      <c r="AY3646" s="87"/>
      <c r="AZ3646" s="87"/>
      <c r="BA3646" s="87"/>
      <c r="BB3646" s="87"/>
      <c r="BC3646" s="87"/>
      <c r="BD3646" s="87"/>
      <c r="BE3646" s="87"/>
      <c r="BF3646" s="87"/>
    </row>
    <row r="3647" spans="13:58" x14ac:dyDescent="0.25">
      <c r="M3647" s="83"/>
      <c r="N3647" s="87"/>
      <c r="O3647" s="87"/>
      <c r="P3647" s="87"/>
      <c r="Q3647" s="87"/>
      <c r="R3647" s="87"/>
      <c r="S3647" s="87"/>
      <c r="T3647" s="87"/>
      <c r="U3647" s="87"/>
      <c r="V3647" s="87"/>
      <c r="W3647" s="87"/>
      <c r="X3647" s="87"/>
      <c r="Y3647" s="87"/>
      <c r="Z3647" s="87"/>
      <c r="AA3647" s="87"/>
      <c r="AB3647" s="87"/>
      <c r="AC3647" s="87"/>
      <c r="AD3647" s="87"/>
      <c r="AE3647" s="87"/>
      <c r="AF3647" s="87"/>
      <c r="AG3647" s="87"/>
      <c r="AH3647" s="87"/>
      <c r="AI3647" s="87"/>
      <c r="AJ3647" s="87"/>
      <c r="AK3647" s="87"/>
      <c r="AL3647" s="87"/>
      <c r="AM3647" s="87"/>
      <c r="AN3647" s="87"/>
      <c r="AO3647" s="87"/>
      <c r="AP3647" s="87"/>
      <c r="AQ3647" s="87"/>
      <c r="AR3647" s="87"/>
      <c r="AS3647" s="87"/>
      <c r="AT3647" s="87"/>
      <c r="AU3647" s="87"/>
      <c r="AV3647" s="87"/>
      <c r="AW3647" s="87"/>
      <c r="AX3647" s="87"/>
      <c r="AY3647" s="87"/>
      <c r="AZ3647" s="87"/>
      <c r="BA3647" s="87"/>
      <c r="BB3647" s="87"/>
      <c r="BC3647" s="87"/>
      <c r="BD3647" s="87"/>
      <c r="BE3647" s="87"/>
      <c r="BF3647" s="87"/>
    </row>
    <row r="3648" spans="13:58" x14ac:dyDescent="0.25">
      <c r="M3648" s="83"/>
      <c r="N3648" s="87"/>
      <c r="O3648" s="87"/>
      <c r="P3648" s="87"/>
      <c r="Q3648" s="87"/>
      <c r="R3648" s="87"/>
      <c r="S3648" s="87"/>
      <c r="T3648" s="87"/>
      <c r="U3648" s="87"/>
      <c r="V3648" s="87"/>
      <c r="W3648" s="87"/>
      <c r="X3648" s="87"/>
      <c r="Y3648" s="87"/>
      <c r="Z3648" s="87"/>
      <c r="AA3648" s="87"/>
      <c r="AB3648" s="87"/>
      <c r="AC3648" s="87"/>
      <c r="AD3648" s="87"/>
      <c r="AE3648" s="87"/>
      <c r="AF3648" s="87"/>
      <c r="AG3648" s="87"/>
      <c r="AH3648" s="87"/>
      <c r="AI3648" s="87"/>
      <c r="AJ3648" s="87"/>
      <c r="AK3648" s="87"/>
      <c r="AL3648" s="87"/>
      <c r="AM3648" s="87"/>
      <c r="AN3648" s="87"/>
      <c r="AO3648" s="87"/>
      <c r="AP3648" s="87"/>
      <c r="AQ3648" s="87"/>
      <c r="AR3648" s="87"/>
      <c r="AS3648" s="87"/>
      <c r="AT3648" s="87"/>
      <c r="AU3648" s="87"/>
      <c r="AV3648" s="87"/>
      <c r="AW3648" s="87"/>
      <c r="AX3648" s="87"/>
      <c r="AY3648" s="87"/>
      <c r="AZ3648" s="87"/>
      <c r="BA3648" s="87"/>
      <c r="BB3648" s="87"/>
      <c r="BC3648" s="87"/>
      <c r="BD3648" s="87"/>
      <c r="BE3648" s="87"/>
      <c r="BF3648" s="87"/>
    </row>
    <row r="3649" spans="13:58" x14ac:dyDescent="0.25">
      <c r="M3649" s="83"/>
      <c r="N3649" s="87"/>
      <c r="O3649" s="87"/>
      <c r="P3649" s="87"/>
      <c r="Q3649" s="87"/>
      <c r="R3649" s="87"/>
      <c r="S3649" s="87"/>
      <c r="T3649" s="87"/>
      <c r="U3649" s="87"/>
      <c r="V3649" s="87"/>
      <c r="W3649" s="87"/>
      <c r="X3649" s="87"/>
      <c r="Y3649" s="87"/>
      <c r="Z3649" s="87"/>
      <c r="AA3649" s="87"/>
      <c r="AB3649" s="87"/>
      <c r="AC3649" s="87"/>
      <c r="AD3649" s="87"/>
      <c r="AE3649" s="87"/>
      <c r="AF3649" s="87"/>
      <c r="AG3649" s="87"/>
      <c r="AH3649" s="87"/>
      <c r="AI3649" s="87"/>
      <c r="AJ3649" s="87"/>
      <c r="AK3649" s="87"/>
      <c r="AL3649" s="87"/>
      <c r="AM3649" s="87"/>
      <c r="AN3649" s="87"/>
      <c r="AO3649" s="87"/>
      <c r="AP3649" s="87"/>
      <c r="AQ3649" s="87"/>
      <c r="AR3649" s="87"/>
      <c r="AS3649" s="87"/>
      <c r="AT3649" s="87"/>
      <c r="AU3649" s="87"/>
      <c r="AV3649" s="87"/>
      <c r="AW3649" s="87"/>
      <c r="AX3649" s="87"/>
      <c r="AY3649" s="87"/>
      <c r="AZ3649" s="87"/>
      <c r="BA3649" s="87"/>
      <c r="BB3649" s="87"/>
      <c r="BC3649" s="87"/>
      <c r="BD3649" s="87"/>
      <c r="BE3649" s="87"/>
      <c r="BF3649" s="87"/>
    </row>
    <row r="3650" spans="13:58" x14ac:dyDescent="0.25">
      <c r="M3650" s="83"/>
      <c r="N3650" s="87"/>
      <c r="O3650" s="87"/>
      <c r="P3650" s="87"/>
      <c r="Q3650" s="87"/>
      <c r="R3650" s="87"/>
      <c r="S3650" s="87"/>
      <c r="T3650" s="87"/>
      <c r="U3650" s="87"/>
      <c r="V3650" s="87"/>
      <c r="W3650" s="87"/>
      <c r="X3650" s="87"/>
      <c r="Y3650" s="87"/>
      <c r="Z3650" s="87"/>
      <c r="AA3650" s="87"/>
      <c r="AB3650" s="87"/>
      <c r="AC3650" s="87"/>
      <c r="AD3650" s="87"/>
      <c r="AE3650" s="87"/>
      <c r="AF3650" s="87"/>
      <c r="AG3650" s="87"/>
      <c r="AH3650" s="87"/>
      <c r="AI3650" s="87"/>
      <c r="AJ3650" s="87"/>
      <c r="AK3650" s="87"/>
      <c r="AL3650" s="87"/>
      <c r="AM3650" s="87"/>
      <c r="AN3650" s="87"/>
      <c r="AO3650" s="87"/>
      <c r="AP3650" s="87"/>
      <c r="AQ3650" s="87"/>
      <c r="AR3650" s="87"/>
      <c r="AS3650" s="87"/>
      <c r="AT3650" s="87"/>
      <c r="AU3650" s="87"/>
      <c r="AV3650" s="87"/>
      <c r="AW3650" s="87"/>
      <c r="AX3650" s="87"/>
      <c r="AY3650" s="87"/>
      <c r="AZ3650" s="87"/>
      <c r="BA3650" s="87"/>
      <c r="BB3650" s="87"/>
      <c r="BC3650" s="87"/>
      <c r="BD3650" s="87"/>
      <c r="BE3650" s="87"/>
      <c r="BF3650" s="87"/>
    </row>
    <row r="3651" spans="13:58" x14ac:dyDescent="0.25">
      <c r="M3651" s="83"/>
      <c r="N3651" s="87"/>
      <c r="O3651" s="87"/>
      <c r="P3651" s="87"/>
      <c r="Q3651" s="87"/>
      <c r="R3651" s="87"/>
      <c r="S3651" s="87"/>
      <c r="T3651" s="87"/>
      <c r="U3651" s="87"/>
      <c r="V3651" s="87"/>
      <c r="W3651" s="87"/>
      <c r="X3651" s="87"/>
      <c r="Y3651" s="87"/>
      <c r="Z3651" s="87"/>
      <c r="AA3651" s="87"/>
      <c r="AB3651" s="87"/>
      <c r="AC3651" s="87"/>
      <c r="AD3651" s="87"/>
      <c r="AE3651" s="87"/>
      <c r="AF3651" s="87"/>
      <c r="AG3651" s="87"/>
      <c r="AH3651" s="87"/>
      <c r="AI3651" s="87"/>
      <c r="AJ3651" s="87"/>
      <c r="AK3651" s="87"/>
      <c r="AL3651" s="87"/>
      <c r="AM3651" s="87"/>
      <c r="AN3651" s="87"/>
      <c r="AO3651" s="87"/>
      <c r="AP3651" s="87"/>
      <c r="AQ3651" s="87"/>
      <c r="AR3651" s="87"/>
      <c r="AS3651" s="87"/>
      <c r="AT3651" s="87"/>
      <c r="AU3651" s="87"/>
      <c r="AV3651" s="87"/>
      <c r="AW3651" s="87"/>
      <c r="AX3651" s="87"/>
      <c r="AY3651" s="87"/>
      <c r="AZ3651" s="87"/>
      <c r="BA3651" s="87"/>
      <c r="BB3651" s="87"/>
      <c r="BC3651" s="87"/>
      <c r="BD3651" s="87"/>
      <c r="BE3651" s="87"/>
      <c r="BF3651" s="87"/>
    </row>
    <row r="3652" spans="13:58" x14ac:dyDescent="0.25">
      <c r="M3652" s="83"/>
      <c r="N3652" s="87"/>
      <c r="O3652" s="87"/>
      <c r="P3652" s="87"/>
      <c r="Q3652" s="87"/>
      <c r="R3652" s="87"/>
      <c r="S3652" s="87"/>
      <c r="T3652" s="87"/>
      <c r="U3652" s="87"/>
      <c r="V3652" s="87"/>
      <c r="W3652" s="87"/>
      <c r="X3652" s="87"/>
      <c r="Y3652" s="87"/>
      <c r="Z3652" s="87"/>
      <c r="AA3652" s="87"/>
      <c r="AB3652" s="87"/>
      <c r="AC3652" s="87"/>
      <c r="AD3652" s="87"/>
      <c r="AE3652" s="87"/>
      <c r="AF3652" s="87"/>
      <c r="AG3652" s="87"/>
      <c r="AH3652" s="87"/>
      <c r="AI3652" s="87"/>
      <c r="AJ3652" s="87"/>
      <c r="AK3652" s="87"/>
      <c r="AL3652" s="87"/>
      <c r="AM3652" s="87"/>
      <c r="AN3652" s="87"/>
      <c r="AO3652" s="87"/>
      <c r="AP3652" s="87"/>
      <c r="AQ3652" s="87"/>
      <c r="AR3652" s="87"/>
      <c r="AS3652" s="87"/>
      <c r="AT3652" s="87"/>
      <c r="AU3652" s="87"/>
      <c r="AV3652" s="87"/>
      <c r="AW3652" s="87"/>
      <c r="AX3652" s="87"/>
      <c r="AY3652" s="87"/>
      <c r="AZ3652" s="87"/>
      <c r="BA3652" s="87"/>
      <c r="BB3652" s="87"/>
      <c r="BC3652" s="87"/>
      <c r="BD3652" s="87"/>
      <c r="BE3652" s="87"/>
      <c r="BF3652" s="87"/>
    </row>
    <row r="3653" spans="13:58" x14ac:dyDescent="0.25">
      <c r="M3653" s="83"/>
      <c r="N3653" s="87"/>
      <c r="O3653" s="87"/>
      <c r="P3653" s="87"/>
      <c r="Q3653" s="87"/>
      <c r="R3653" s="87"/>
      <c r="S3653" s="87"/>
      <c r="T3653" s="87"/>
      <c r="U3653" s="87"/>
      <c r="V3653" s="87"/>
      <c r="W3653" s="87"/>
      <c r="X3653" s="87"/>
      <c r="Y3653" s="87"/>
      <c r="Z3653" s="87"/>
      <c r="AA3653" s="87"/>
      <c r="AB3653" s="87"/>
      <c r="AC3653" s="87"/>
      <c r="AD3653" s="87"/>
      <c r="AE3653" s="87"/>
      <c r="AF3653" s="87"/>
      <c r="AG3653" s="87"/>
      <c r="AH3653" s="87"/>
      <c r="AI3653" s="87"/>
      <c r="AJ3653" s="87"/>
      <c r="AK3653" s="87"/>
      <c r="AL3653" s="87"/>
      <c r="AM3653" s="87"/>
      <c r="AN3653" s="87"/>
      <c r="AO3653" s="87"/>
      <c r="AP3653" s="87"/>
      <c r="AQ3653" s="87"/>
      <c r="AR3653" s="87"/>
      <c r="AS3653" s="87"/>
      <c r="AT3653" s="87"/>
      <c r="AU3653" s="87"/>
      <c r="AV3653" s="87"/>
      <c r="AW3653" s="87"/>
      <c r="AX3653" s="87"/>
      <c r="AY3653" s="87"/>
      <c r="AZ3653" s="87"/>
      <c r="BA3653" s="87"/>
      <c r="BB3653" s="87"/>
      <c r="BC3653" s="87"/>
      <c r="BD3653" s="87"/>
      <c r="BE3653" s="87"/>
      <c r="BF3653" s="87"/>
    </row>
    <row r="3654" spans="13:58" x14ac:dyDescent="0.25">
      <c r="M3654" s="83"/>
      <c r="N3654" s="87"/>
      <c r="O3654" s="87"/>
      <c r="P3654" s="87"/>
      <c r="Q3654" s="87"/>
      <c r="R3654" s="87"/>
      <c r="S3654" s="87"/>
      <c r="T3654" s="87"/>
      <c r="U3654" s="87"/>
      <c r="V3654" s="87"/>
      <c r="W3654" s="87"/>
      <c r="X3654" s="87"/>
      <c r="Y3654" s="87"/>
      <c r="Z3654" s="87"/>
      <c r="AA3654" s="87"/>
      <c r="AB3654" s="87"/>
      <c r="AC3654" s="87"/>
      <c r="AD3654" s="87"/>
      <c r="AE3654" s="87"/>
      <c r="AF3654" s="87"/>
      <c r="AG3654" s="87"/>
      <c r="AH3654" s="87"/>
      <c r="AI3654" s="87"/>
      <c r="AJ3654" s="87"/>
      <c r="AK3654" s="87"/>
      <c r="AL3654" s="87"/>
      <c r="AM3654" s="87"/>
      <c r="AN3654" s="87"/>
      <c r="AO3654" s="87"/>
      <c r="AP3654" s="87"/>
      <c r="AQ3654" s="87"/>
      <c r="AR3654" s="87"/>
      <c r="AS3654" s="87"/>
      <c r="AT3654" s="87"/>
      <c r="AU3654" s="87"/>
      <c r="AV3654" s="87"/>
      <c r="AW3654" s="87"/>
      <c r="AX3654" s="87"/>
      <c r="AY3654" s="87"/>
      <c r="AZ3654" s="87"/>
      <c r="BA3654" s="87"/>
      <c r="BB3654" s="87"/>
      <c r="BC3654" s="87"/>
      <c r="BD3654" s="87"/>
      <c r="BE3654" s="87"/>
      <c r="BF3654" s="87"/>
    </row>
    <row r="3655" spans="13:58" x14ac:dyDescent="0.25">
      <c r="M3655" s="83"/>
      <c r="N3655" s="87"/>
      <c r="O3655" s="87"/>
      <c r="P3655" s="87"/>
      <c r="Q3655" s="87"/>
      <c r="R3655" s="87"/>
      <c r="S3655" s="87"/>
      <c r="T3655" s="87"/>
      <c r="U3655" s="87"/>
      <c r="V3655" s="87"/>
      <c r="W3655" s="87"/>
      <c r="X3655" s="87"/>
      <c r="Y3655" s="87"/>
      <c r="Z3655" s="87"/>
      <c r="AA3655" s="87"/>
      <c r="AB3655" s="87"/>
      <c r="AC3655" s="87"/>
      <c r="AD3655" s="87"/>
      <c r="AE3655" s="87"/>
      <c r="AF3655" s="87"/>
      <c r="AG3655" s="87"/>
      <c r="AH3655" s="87"/>
      <c r="AI3655" s="87"/>
      <c r="AJ3655" s="87"/>
      <c r="AK3655" s="87"/>
      <c r="AL3655" s="87"/>
      <c r="AM3655" s="87"/>
      <c r="AN3655" s="87"/>
      <c r="AO3655" s="87"/>
      <c r="AP3655" s="87"/>
      <c r="AQ3655" s="87"/>
      <c r="AR3655" s="87"/>
      <c r="AS3655" s="87"/>
      <c r="AT3655" s="87"/>
      <c r="AU3655" s="87"/>
      <c r="AV3655" s="87"/>
      <c r="AW3655" s="87"/>
      <c r="AX3655" s="87"/>
      <c r="AY3655" s="87"/>
      <c r="AZ3655" s="87"/>
      <c r="BA3655" s="87"/>
      <c r="BB3655" s="87"/>
      <c r="BC3655" s="87"/>
      <c r="BD3655" s="87"/>
      <c r="BE3655" s="87"/>
      <c r="BF3655" s="87"/>
    </row>
    <row r="3656" spans="13:58" x14ac:dyDescent="0.25">
      <c r="M3656" s="83"/>
      <c r="N3656" s="87"/>
      <c r="O3656" s="87"/>
      <c r="P3656" s="87"/>
      <c r="Q3656" s="87"/>
      <c r="R3656" s="87"/>
      <c r="S3656" s="87"/>
      <c r="T3656" s="87"/>
      <c r="U3656" s="87"/>
      <c r="V3656" s="87"/>
      <c r="W3656" s="87"/>
      <c r="X3656" s="87"/>
      <c r="Y3656" s="87"/>
      <c r="Z3656" s="87"/>
      <c r="AA3656" s="87"/>
      <c r="AB3656" s="87"/>
      <c r="AC3656" s="87"/>
      <c r="AD3656" s="87"/>
      <c r="AE3656" s="87"/>
      <c r="AF3656" s="87"/>
      <c r="AG3656" s="87"/>
      <c r="AH3656" s="87"/>
      <c r="AI3656" s="87"/>
      <c r="AJ3656" s="87"/>
      <c r="AK3656" s="87"/>
      <c r="AL3656" s="87"/>
      <c r="AM3656" s="87"/>
      <c r="AN3656" s="87"/>
      <c r="AO3656" s="87"/>
      <c r="AP3656" s="87"/>
      <c r="AQ3656" s="87"/>
      <c r="AR3656" s="87"/>
      <c r="AS3656" s="87"/>
      <c r="AT3656" s="87"/>
      <c r="AU3656" s="87"/>
      <c r="AV3656" s="87"/>
      <c r="AW3656" s="87"/>
      <c r="AX3656" s="87"/>
      <c r="AY3656" s="87"/>
      <c r="AZ3656" s="87"/>
      <c r="BA3656" s="87"/>
      <c r="BB3656" s="87"/>
      <c r="BC3656" s="87"/>
      <c r="BD3656" s="87"/>
      <c r="BE3656" s="87"/>
      <c r="BF3656" s="87"/>
    </row>
    <row r="3657" spans="13:58" x14ac:dyDescent="0.25">
      <c r="M3657" s="83"/>
      <c r="N3657" s="87"/>
      <c r="O3657" s="87"/>
      <c r="P3657" s="87"/>
      <c r="Q3657" s="87"/>
      <c r="R3657" s="87"/>
      <c r="S3657" s="87"/>
      <c r="T3657" s="87"/>
      <c r="U3657" s="87"/>
      <c r="V3657" s="87"/>
      <c r="W3657" s="87"/>
      <c r="X3657" s="87"/>
      <c r="Y3657" s="87"/>
      <c r="Z3657" s="87"/>
      <c r="AA3657" s="87"/>
      <c r="AB3657" s="87"/>
      <c r="AC3657" s="87"/>
      <c r="AD3657" s="87"/>
      <c r="AE3657" s="87"/>
      <c r="AF3657" s="87"/>
      <c r="AG3657" s="87"/>
      <c r="AH3657" s="87"/>
      <c r="AI3657" s="87"/>
      <c r="AJ3657" s="87"/>
      <c r="AK3657" s="87"/>
      <c r="AL3657" s="87"/>
      <c r="AM3657" s="87"/>
      <c r="AN3657" s="87"/>
      <c r="AO3657" s="87"/>
      <c r="AP3657" s="87"/>
      <c r="AQ3657" s="87"/>
      <c r="AR3657" s="87"/>
      <c r="AS3657" s="87"/>
      <c r="AT3657" s="87"/>
      <c r="AU3657" s="87"/>
      <c r="AV3657" s="87"/>
      <c r="AW3657" s="87"/>
      <c r="AX3657" s="87"/>
      <c r="AY3657" s="87"/>
      <c r="AZ3657" s="87"/>
      <c r="BA3657" s="87"/>
      <c r="BB3657" s="87"/>
      <c r="BC3657" s="87"/>
      <c r="BD3657" s="87"/>
      <c r="BE3657" s="87"/>
      <c r="BF3657" s="87"/>
    </row>
    <row r="3658" spans="13:58" x14ac:dyDescent="0.25">
      <c r="M3658" s="83"/>
      <c r="N3658" s="87"/>
      <c r="O3658" s="87"/>
      <c r="P3658" s="87"/>
      <c r="Q3658" s="87"/>
      <c r="R3658" s="87"/>
      <c r="S3658" s="87"/>
      <c r="T3658" s="87"/>
      <c r="U3658" s="87"/>
      <c r="V3658" s="87"/>
      <c r="W3658" s="87"/>
      <c r="X3658" s="87"/>
      <c r="Y3658" s="87"/>
      <c r="Z3658" s="87"/>
      <c r="AA3658" s="87"/>
      <c r="AB3658" s="87"/>
      <c r="AC3658" s="87"/>
      <c r="AD3658" s="87"/>
      <c r="AE3658" s="87"/>
      <c r="AF3658" s="87"/>
      <c r="AG3658" s="87"/>
      <c r="AH3658" s="87"/>
      <c r="AI3658" s="87"/>
      <c r="AJ3658" s="87"/>
      <c r="AK3658" s="87"/>
      <c r="AL3658" s="87"/>
      <c r="AM3658" s="87"/>
      <c r="AN3658" s="87"/>
      <c r="AO3658" s="87"/>
      <c r="AP3658" s="87"/>
      <c r="AQ3658" s="87"/>
      <c r="AR3658" s="87"/>
      <c r="AS3658" s="87"/>
      <c r="AT3658" s="87"/>
      <c r="AU3658" s="87"/>
      <c r="AV3658" s="87"/>
      <c r="AW3658" s="87"/>
      <c r="AX3658" s="87"/>
      <c r="AY3658" s="87"/>
      <c r="AZ3658" s="87"/>
      <c r="BA3658" s="87"/>
      <c r="BB3658" s="87"/>
      <c r="BC3658" s="87"/>
      <c r="BD3658" s="87"/>
      <c r="BE3658" s="87"/>
      <c r="BF3658" s="87"/>
    </row>
    <row r="3659" spans="13:58" x14ac:dyDescent="0.25">
      <c r="M3659" s="83"/>
      <c r="N3659" s="87"/>
      <c r="O3659" s="87"/>
      <c r="P3659" s="87"/>
      <c r="Q3659" s="87"/>
      <c r="R3659" s="87"/>
      <c r="S3659" s="87"/>
      <c r="T3659" s="87"/>
      <c r="U3659" s="87"/>
      <c r="V3659" s="87"/>
      <c r="W3659" s="87"/>
      <c r="X3659" s="87"/>
      <c r="Y3659" s="87"/>
      <c r="Z3659" s="87"/>
      <c r="AA3659" s="87"/>
      <c r="AB3659" s="87"/>
      <c r="AC3659" s="87"/>
      <c r="AD3659" s="87"/>
      <c r="AE3659" s="87"/>
      <c r="AF3659" s="87"/>
      <c r="AG3659" s="87"/>
      <c r="AH3659" s="87"/>
      <c r="AI3659" s="87"/>
      <c r="AJ3659" s="87"/>
      <c r="AK3659" s="87"/>
      <c r="AL3659" s="87"/>
      <c r="AM3659" s="87"/>
      <c r="AN3659" s="87"/>
      <c r="AO3659" s="87"/>
      <c r="AP3659" s="87"/>
      <c r="AQ3659" s="87"/>
      <c r="AR3659" s="87"/>
      <c r="AS3659" s="87"/>
      <c r="AT3659" s="87"/>
      <c r="AU3659" s="87"/>
      <c r="AV3659" s="87"/>
      <c r="AW3659" s="87"/>
      <c r="AX3659" s="87"/>
      <c r="AY3659" s="87"/>
      <c r="AZ3659" s="87"/>
      <c r="BA3659" s="87"/>
      <c r="BB3659" s="87"/>
      <c r="BC3659" s="87"/>
      <c r="BD3659" s="87"/>
      <c r="BE3659" s="87"/>
      <c r="BF3659" s="87"/>
    </row>
    <row r="3660" spans="13:58" x14ac:dyDescent="0.25">
      <c r="M3660" s="83"/>
      <c r="N3660" s="87"/>
      <c r="O3660" s="87"/>
      <c r="P3660" s="87"/>
      <c r="Q3660" s="87"/>
      <c r="R3660" s="87"/>
      <c r="S3660" s="87"/>
      <c r="T3660" s="87"/>
      <c r="U3660" s="87"/>
      <c r="V3660" s="87"/>
      <c r="W3660" s="87"/>
      <c r="X3660" s="87"/>
      <c r="Y3660" s="87"/>
      <c r="Z3660" s="87"/>
      <c r="AA3660" s="87"/>
      <c r="AB3660" s="87"/>
      <c r="AC3660" s="87"/>
      <c r="AD3660" s="87"/>
      <c r="AE3660" s="87"/>
      <c r="AF3660" s="87"/>
      <c r="AG3660" s="87"/>
      <c r="AH3660" s="87"/>
      <c r="AI3660" s="87"/>
      <c r="AJ3660" s="87"/>
      <c r="AK3660" s="87"/>
      <c r="AL3660" s="87"/>
      <c r="AM3660" s="87"/>
      <c r="AN3660" s="87"/>
      <c r="AO3660" s="87"/>
      <c r="AP3660" s="87"/>
      <c r="AQ3660" s="87"/>
      <c r="AR3660" s="87"/>
      <c r="AS3660" s="87"/>
      <c r="AT3660" s="87"/>
      <c r="AU3660" s="87"/>
      <c r="AV3660" s="87"/>
      <c r="AW3660" s="87"/>
      <c r="AX3660" s="87"/>
      <c r="AY3660" s="87"/>
      <c r="AZ3660" s="87"/>
      <c r="BA3660" s="87"/>
      <c r="BB3660" s="87"/>
      <c r="BC3660" s="87"/>
      <c r="BD3660" s="87"/>
      <c r="BE3660" s="87"/>
      <c r="BF3660" s="87"/>
    </row>
    <row r="3661" spans="13:58" x14ac:dyDescent="0.25">
      <c r="M3661" s="83"/>
      <c r="N3661" s="87"/>
      <c r="O3661" s="87"/>
      <c r="P3661" s="87"/>
      <c r="Q3661" s="87"/>
      <c r="R3661" s="87"/>
      <c r="S3661" s="87"/>
      <c r="T3661" s="87"/>
      <c r="U3661" s="87"/>
      <c r="V3661" s="87"/>
      <c r="W3661" s="87"/>
      <c r="X3661" s="87"/>
      <c r="Y3661" s="87"/>
      <c r="Z3661" s="87"/>
      <c r="AA3661" s="87"/>
      <c r="AB3661" s="87"/>
      <c r="AC3661" s="87"/>
      <c r="AD3661" s="87"/>
      <c r="AE3661" s="87"/>
      <c r="AF3661" s="87"/>
      <c r="AG3661" s="87"/>
      <c r="AH3661" s="87"/>
      <c r="AI3661" s="87"/>
      <c r="AJ3661" s="87"/>
      <c r="AK3661" s="87"/>
      <c r="AL3661" s="87"/>
      <c r="AM3661" s="87"/>
      <c r="AN3661" s="87"/>
      <c r="AO3661" s="87"/>
      <c r="AP3661" s="87"/>
      <c r="AQ3661" s="87"/>
      <c r="AR3661" s="87"/>
      <c r="AS3661" s="87"/>
      <c r="AT3661" s="87"/>
      <c r="AU3661" s="87"/>
      <c r="AV3661" s="87"/>
      <c r="AW3661" s="87"/>
      <c r="AX3661" s="87"/>
      <c r="AY3661" s="87"/>
      <c r="AZ3661" s="87"/>
      <c r="BA3661" s="87"/>
      <c r="BB3661" s="87"/>
      <c r="BC3661" s="87"/>
      <c r="BD3661" s="87"/>
      <c r="BE3661" s="87"/>
      <c r="BF3661" s="87"/>
    </row>
    <row r="3662" spans="13:58" x14ac:dyDescent="0.25">
      <c r="M3662" s="83"/>
      <c r="N3662" s="87"/>
      <c r="O3662" s="87"/>
      <c r="P3662" s="87"/>
      <c r="Q3662" s="87"/>
      <c r="R3662" s="87"/>
      <c r="S3662" s="87"/>
      <c r="T3662" s="87"/>
      <c r="U3662" s="87"/>
      <c r="V3662" s="87"/>
      <c r="W3662" s="87"/>
      <c r="X3662" s="87"/>
      <c r="Y3662" s="87"/>
      <c r="Z3662" s="87"/>
      <c r="AA3662" s="87"/>
      <c r="AB3662" s="87"/>
      <c r="AC3662" s="87"/>
      <c r="AD3662" s="87"/>
      <c r="AE3662" s="87"/>
      <c r="AF3662" s="87"/>
      <c r="AG3662" s="87"/>
      <c r="AH3662" s="87"/>
      <c r="AI3662" s="87"/>
      <c r="AJ3662" s="87"/>
      <c r="AK3662" s="87"/>
      <c r="AL3662" s="87"/>
      <c r="AM3662" s="87"/>
      <c r="AN3662" s="87"/>
      <c r="AO3662" s="87"/>
      <c r="AP3662" s="87"/>
      <c r="AQ3662" s="87"/>
      <c r="AR3662" s="87"/>
      <c r="AS3662" s="87"/>
      <c r="AT3662" s="87"/>
      <c r="AU3662" s="87"/>
      <c r="AV3662" s="87"/>
      <c r="AW3662" s="87"/>
      <c r="AX3662" s="87"/>
      <c r="AY3662" s="87"/>
      <c r="AZ3662" s="87"/>
      <c r="BA3662" s="87"/>
      <c r="BB3662" s="87"/>
      <c r="BC3662" s="87"/>
      <c r="BD3662" s="87"/>
      <c r="BE3662" s="87"/>
      <c r="BF3662" s="87"/>
    </row>
    <row r="3663" spans="13:58" x14ac:dyDescent="0.25">
      <c r="M3663" s="83"/>
      <c r="N3663" s="87"/>
      <c r="O3663" s="87"/>
      <c r="P3663" s="87"/>
      <c r="Q3663" s="87"/>
      <c r="R3663" s="87"/>
      <c r="S3663" s="87"/>
      <c r="T3663" s="87"/>
      <c r="U3663" s="87"/>
      <c r="V3663" s="87"/>
      <c r="W3663" s="87"/>
      <c r="X3663" s="87"/>
      <c r="Y3663" s="87"/>
      <c r="Z3663" s="87"/>
      <c r="AA3663" s="87"/>
      <c r="AB3663" s="87"/>
      <c r="AC3663" s="87"/>
      <c r="AD3663" s="87"/>
      <c r="AE3663" s="87"/>
      <c r="AF3663" s="87"/>
      <c r="AG3663" s="87"/>
      <c r="AH3663" s="87"/>
      <c r="AI3663" s="87"/>
      <c r="AJ3663" s="87"/>
      <c r="AK3663" s="87"/>
      <c r="AL3663" s="87"/>
      <c r="AM3663" s="87"/>
      <c r="AN3663" s="87"/>
      <c r="AO3663" s="87"/>
      <c r="AP3663" s="87"/>
      <c r="AQ3663" s="87"/>
      <c r="AR3663" s="87"/>
      <c r="AS3663" s="87"/>
      <c r="AT3663" s="87"/>
      <c r="AU3663" s="87"/>
      <c r="AV3663" s="87"/>
      <c r="AW3663" s="87"/>
      <c r="AX3663" s="87"/>
      <c r="AY3663" s="87"/>
      <c r="AZ3663" s="87"/>
      <c r="BA3663" s="87"/>
      <c r="BB3663" s="87"/>
      <c r="BC3663" s="87"/>
      <c r="BD3663" s="87"/>
      <c r="BE3663" s="87"/>
      <c r="BF3663" s="87"/>
    </row>
    <row r="3664" spans="13:58" x14ac:dyDescent="0.25">
      <c r="M3664" s="83"/>
      <c r="N3664" s="87"/>
      <c r="O3664" s="87"/>
      <c r="P3664" s="87"/>
      <c r="Q3664" s="87"/>
      <c r="R3664" s="87"/>
      <c r="S3664" s="87"/>
      <c r="T3664" s="87"/>
      <c r="U3664" s="87"/>
      <c r="V3664" s="87"/>
      <c r="W3664" s="87"/>
      <c r="X3664" s="87"/>
      <c r="Y3664" s="87"/>
      <c r="Z3664" s="87"/>
      <c r="AA3664" s="87"/>
      <c r="AB3664" s="87"/>
      <c r="AC3664" s="87"/>
      <c r="AD3664" s="87"/>
      <c r="AE3664" s="87"/>
      <c r="AF3664" s="87"/>
      <c r="AG3664" s="87"/>
      <c r="AH3664" s="87"/>
      <c r="AI3664" s="87"/>
      <c r="AJ3664" s="87"/>
      <c r="AK3664" s="87"/>
      <c r="AL3664" s="87"/>
      <c r="AM3664" s="87"/>
      <c r="AN3664" s="87"/>
      <c r="AO3664" s="87"/>
      <c r="AP3664" s="87"/>
      <c r="AQ3664" s="87"/>
      <c r="AR3664" s="87"/>
      <c r="AS3664" s="87"/>
      <c r="AT3664" s="87"/>
      <c r="AU3664" s="87"/>
      <c r="AV3664" s="87"/>
      <c r="AW3664" s="87"/>
      <c r="AX3664" s="87"/>
      <c r="AY3664" s="87"/>
      <c r="AZ3664" s="87"/>
      <c r="BA3664" s="87"/>
      <c r="BB3664" s="87"/>
      <c r="BC3664" s="87"/>
      <c r="BD3664" s="87"/>
      <c r="BE3664" s="87"/>
      <c r="BF3664" s="87"/>
    </row>
    <row r="3665" spans="13:58" x14ac:dyDescent="0.25">
      <c r="M3665" s="83"/>
      <c r="N3665" s="87"/>
      <c r="O3665" s="87"/>
      <c r="P3665" s="87"/>
      <c r="Q3665" s="87"/>
      <c r="R3665" s="87"/>
      <c r="S3665" s="87"/>
      <c r="T3665" s="87"/>
      <c r="U3665" s="87"/>
      <c r="V3665" s="87"/>
      <c r="W3665" s="87"/>
      <c r="X3665" s="87"/>
      <c r="Y3665" s="87"/>
      <c r="Z3665" s="87"/>
      <c r="AA3665" s="87"/>
      <c r="AB3665" s="87"/>
      <c r="AC3665" s="87"/>
      <c r="AD3665" s="87"/>
      <c r="AE3665" s="87"/>
      <c r="AF3665" s="87"/>
      <c r="AG3665" s="87"/>
      <c r="AH3665" s="87"/>
      <c r="AI3665" s="87"/>
      <c r="AJ3665" s="87"/>
      <c r="AK3665" s="87"/>
      <c r="AL3665" s="87"/>
      <c r="AM3665" s="87"/>
      <c r="AN3665" s="87"/>
      <c r="AO3665" s="87"/>
      <c r="AP3665" s="87"/>
      <c r="AQ3665" s="87"/>
      <c r="AR3665" s="87"/>
      <c r="AS3665" s="87"/>
      <c r="AT3665" s="87"/>
      <c r="AU3665" s="87"/>
      <c r="AV3665" s="87"/>
      <c r="AW3665" s="87"/>
      <c r="AX3665" s="87"/>
      <c r="AY3665" s="87"/>
      <c r="AZ3665" s="87"/>
      <c r="BA3665" s="87"/>
      <c r="BB3665" s="87"/>
      <c r="BC3665" s="87"/>
      <c r="BD3665" s="87"/>
      <c r="BE3665" s="87"/>
      <c r="BF3665" s="87"/>
    </row>
    <row r="3666" spans="13:58" x14ac:dyDescent="0.25">
      <c r="M3666" s="83"/>
      <c r="N3666" s="87"/>
      <c r="O3666" s="87"/>
      <c r="P3666" s="87"/>
      <c r="Q3666" s="87"/>
      <c r="R3666" s="87"/>
      <c r="S3666" s="87"/>
      <c r="T3666" s="87"/>
      <c r="U3666" s="87"/>
      <c r="V3666" s="87"/>
      <c r="W3666" s="87"/>
      <c r="X3666" s="87"/>
      <c r="Y3666" s="87"/>
      <c r="Z3666" s="87"/>
      <c r="AA3666" s="87"/>
      <c r="AB3666" s="87"/>
      <c r="AC3666" s="87"/>
      <c r="AD3666" s="87"/>
      <c r="AE3666" s="87"/>
      <c r="AF3666" s="87"/>
      <c r="AG3666" s="87"/>
      <c r="AH3666" s="87"/>
      <c r="AI3666" s="87"/>
      <c r="AJ3666" s="87"/>
      <c r="AK3666" s="87"/>
      <c r="AL3666" s="87"/>
      <c r="AM3666" s="87"/>
      <c r="AN3666" s="87"/>
      <c r="AO3666" s="87"/>
      <c r="AP3666" s="87"/>
      <c r="AQ3666" s="87"/>
      <c r="AR3666" s="87"/>
      <c r="AS3666" s="87"/>
      <c r="AT3666" s="87"/>
      <c r="AU3666" s="87"/>
      <c r="AV3666" s="87"/>
      <c r="AW3666" s="87"/>
      <c r="AX3666" s="87"/>
      <c r="AY3666" s="87"/>
      <c r="AZ3666" s="87"/>
      <c r="BA3666" s="87"/>
      <c r="BB3666" s="87"/>
      <c r="BC3666" s="87"/>
      <c r="BD3666" s="87"/>
      <c r="BE3666" s="87"/>
      <c r="BF3666" s="87"/>
    </row>
    <row r="3667" spans="13:58" x14ac:dyDescent="0.25">
      <c r="M3667" s="83"/>
      <c r="N3667" s="87"/>
      <c r="O3667" s="87"/>
      <c r="P3667" s="87"/>
      <c r="Q3667" s="87"/>
      <c r="R3667" s="87"/>
      <c r="S3667" s="87"/>
      <c r="T3667" s="87"/>
      <c r="U3667" s="87"/>
      <c r="V3667" s="87"/>
      <c r="W3667" s="87"/>
      <c r="X3667" s="87"/>
      <c r="Y3667" s="87"/>
      <c r="Z3667" s="87"/>
      <c r="AA3667" s="87"/>
      <c r="AB3667" s="87"/>
      <c r="AC3667" s="87"/>
      <c r="AD3667" s="87"/>
      <c r="AE3667" s="87"/>
      <c r="AF3667" s="87"/>
      <c r="AG3667" s="87"/>
      <c r="AH3667" s="87"/>
      <c r="AI3667" s="87"/>
      <c r="AJ3667" s="87"/>
      <c r="AK3667" s="87"/>
      <c r="AL3667" s="87"/>
      <c r="AM3667" s="87"/>
      <c r="AN3667" s="87"/>
      <c r="AO3667" s="87"/>
      <c r="AP3667" s="87"/>
      <c r="AQ3667" s="87"/>
      <c r="AR3667" s="87"/>
      <c r="AS3667" s="87"/>
      <c r="AT3667" s="87"/>
      <c r="AU3667" s="87"/>
      <c r="AV3667" s="87"/>
      <c r="AW3667" s="87"/>
      <c r="AX3667" s="87"/>
      <c r="AY3667" s="87"/>
      <c r="AZ3667" s="87"/>
      <c r="BA3667" s="87"/>
      <c r="BB3667" s="87"/>
      <c r="BC3667" s="87"/>
      <c r="BD3667" s="87"/>
      <c r="BE3667" s="87"/>
      <c r="BF3667" s="87"/>
    </row>
    <row r="3668" spans="13:58" x14ac:dyDescent="0.25">
      <c r="M3668" s="83"/>
      <c r="N3668" s="87"/>
      <c r="O3668" s="87"/>
      <c r="P3668" s="87"/>
      <c r="Q3668" s="87"/>
      <c r="R3668" s="87"/>
      <c r="S3668" s="87"/>
      <c r="T3668" s="87"/>
      <c r="U3668" s="87"/>
      <c r="V3668" s="87"/>
      <c r="W3668" s="87"/>
      <c r="X3668" s="87"/>
      <c r="Y3668" s="87"/>
      <c r="Z3668" s="87"/>
      <c r="AA3668" s="87"/>
      <c r="AB3668" s="87"/>
      <c r="AC3668" s="87"/>
      <c r="AD3668" s="87"/>
      <c r="AE3668" s="87"/>
      <c r="AF3668" s="87"/>
      <c r="AG3668" s="87"/>
      <c r="AH3668" s="87"/>
      <c r="AI3668" s="87"/>
      <c r="AJ3668" s="87"/>
      <c r="AK3668" s="87"/>
      <c r="AL3668" s="87"/>
      <c r="AM3668" s="87"/>
      <c r="AN3668" s="87"/>
      <c r="AO3668" s="87"/>
      <c r="AP3668" s="87"/>
      <c r="AQ3668" s="87"/>
      <c r="AR3668" s="87"/>
      <c r="AS3668" s="87"/>
      <c r="AT3668" s="87"/>
      <c r="AU3668" s="87"/>
      <c r="AV3668" s="87"/>
      <c r="AW3668" s="87"/>
      <c r="AX3668" s="87"/>
      <c r="AY3668" s="87"/>
      <c r="AZ3668" s="87"/>
      <c r="BA3668" s="87"/>
      <c r="BB3668" s="87"/>
      <c r="BC3668" s="87"/>
      <c r="BD3668" s="87"/>
      <c r="BE3668" s="87"/>
      <c r="BF3668" s="87"/>
    </row>
    <row r="3669" spans="13:58" x14ac:dyDescent="0.25">
      <c r="M3669" s="83"/>
      <c r="N3669" s="87"/>
      <c r="O3669" s="87"/>
      <c r="P3669" s="87"/>
      <c r="Q3669" s="87"/>
      <c r="R3669" s="87"/>
      <c r="S3669" s="87"/>
      <c r="T3669" s="87"/>
      <c r="U3669" s="87"/>
      <c r="V3669" s="87"/>
      <c r="W3669" s="87"/>
      <c r="X3669" s="87"/>
      <c r="Y3669" s="87"/>
      <c r="Z3669" s="87"/>
      <c r="AA3669" s="87"/>
      <c r="AB3669" s="87"/>
      <c r="AC3669" s="87"/>
      <c r="AD3669" s="87"/>
      <c r="AE3669" s="87"/>
      <c r="AF3669" s="87"/>
      <c r="AG3669" s="87"/>
      <c r="AH3669" s="87"/>
      <c r="AI3669" s="87"/>
      <c r="AJ3669" s="87"/>
      <c r="AK3669" s="87"/>
      <c r="AL3669" s="87"/>
      <c r="AM3669" s="87"/>
      <c r="AN3669" s="87"/>
      <c r="AO3669" s="87"/>
      <c r="AP3669" s="87"/>
      <c r="AQ3669" s="87"/>
      <c r="AR3669" s="87"/>
      <c r="AS3669" s="87"/>
      <c r="AT3669" s="87"/>
      <c r="AU3669" s="87"/>
      <c r="AV3669" s="87"/>
      <c r="AW3669" s="87"/>
      <c r="AX3669" s="87"/>
      <c r="AY3669" s="87"/>
      <c r="AZ3669" s="87"/>
      <c r="BA3669" s="87"/>
      <c r="BB3669" s="87"/>
      <c r="BC3669" s="87"/>
      <c r="BD3669" s="87"/>
      <c r="BE3669" s="87"/>
      <c r="BF3669" s="87"/>
    </row>
    <row r="3670" spans="13:58" x14ac:dyDescent="0.25">
      <c r="M3670" s="83"/>
      <c r="N3670" s="87"/>
      <c r="O3670" s="87"/>
      <c r="P3670" s="87"/>
      <c r="Q3670" s="87"/>
      <c r="R3670" s="87"/>
      <c r="S3670" s="87"/>
      <c r="T3670" s="87"/>
      <c r="U3670" s="87"/>
      <c r="V3670" s="87"/>
      <c r="W3670" s="87"/>
      <c r="X3670" s="87"/>
      <c r="Y3670" s="87"/>
      <c r="Z3670" s="87"/>
      <c r="AA3670" s="87"/>
      <c r="AB3670" s="87"/>
      <c r="AC3670" s="87"/>
      <c r="AD3670" s="87"/>
      <c r="AE3670" s="87"/>
      <c r="AF3670" s="87"/>
      <c r="AG3670" s="87"/>
      <c r="AH3670" s="87"/>
      <c r="AI3670" s="87"/>
      <c r="AJ3670" s="87"/>
      <c r="AK3670" s="87"/>
      <c r="AL3670" s="87"/>
      <c r="AM3670" s="87"/>
      <c r="AN3670" s="87"/>
      <c r="AO3670" s="87"/>
      <c r="AP3670" s="87"/>
      <c r="AQ3670" s="87"/>
      <c r="AR3670" s="87"/>
      <c r="AS3670" s="87"/>
      <c r="AT3670" s="87"/>
      <c r="AU3670" s="87"/>
      <c r="AV3670" s="87"/>
      <c r="AW3670" s="87"/>
      <c r="AX3670" s="87"/>
      <c r="AY3670" s="87"/>
      <c r="AZ3670" s="87"/>
      <c r="BA3670" s="87"/>
      <c r="BB3670" s="87"/>
      <c r="BC3670" s="87"/>
      <c r="BD3670" s="87"/>
      <c r="BE3670" s="87"/>
      <c r="BF3670" s="87"/>
    </row>
    <row r="3671" spans="13:58" x14ac:dyDescent="0.25">
      <c r="M3671" s="83"/>
      <c r="N3671" s="87"/>
      <c r="O3671" s="87"/>
      <c r="P3671" s="87"/>
      <c r="Q3671" s="87"/>
      <c r="R3671" s="87"/>
      <c r="S3671" s="87"/>
      <c r="T3671" s="87"/>
      <c r="U3671" s="87"/>
      <c r="V3671" s="87"/>
      <c r="W3671" s="87"/>
      <c r="X3671" s="87"/>
      <c r="Y3671" s="87"/>
      <c r="Z3671" s="87"/>
      <c r="AA3671" s="87"/>
      <c r="AB3671" s="87"/>
      <c r="AC3671" s="87"/>
      <c r="AD3671" s="87"/>
      <c r="AE3671" s="87"/>
      <c r="AF3671" s="87"/>
      <c r="AG3671" s="87"/>
      <c r="AH3671" s="87"/>
      <c r="AI3671" s="87"/>
      <c r="AJ3671" s="87"/>
      <c r="AK3671" s="87"/>
      <c r="AL3671" s="87"/>
      <c r="AM3671" s="87"/>
      <c r="AN3671" s="87"/>
      <c r="AO3671" s="87"/>
      <c r="AP3671" s="87"/>
      <c r="AQ3671" s="87"/>
      <c r="AR3671" s="87"/>
      <c r="AS3671" s="87"/>
      <c r="AT3671" s="87"/>
      <c r="AU3671" s="87"/>
      <c r="AV3671" s="87"/>
      <c r="AW3671" s="87"/>
      <c r="AX3671" s="87"/>
      <c r="AY3671" s="87"/>
      <c r="AZ3671" s="87"/>
      <c r="BA3671" s="87"/>
      <c r="BB3671" s="87"/>
      <c r="BC3671" s="87"/>
      <c r="BD3671" s="87"/>
      <c r="BE3671" s="87"/>
      <c r="BF3671" s="87"/>
    </row>
    <row r="3672" spans="13:58" x14ac:dyDescent="0.25">
      <c r="M3672" s="83"/>
      <c r="N3672" s="87"/>
      <c r="O3672" s="87"/>
      <c r="P3672" s="87"/>
      <c r="Q3672" s="87"/>
      <c r="R3672" s="87"/>
      <c r="S3672" s="87"/>
      <c r="T3672" s="87"/>
      <c r="U3672" s="87"/>
      <c r="V3672" s="87"/>
      <c r="W3672" s="87"/>
      <c r="X3672" s="87"/>
      <c r="Y3672" s="87"/>
      <c r="Z3672" s="87"/>
      <c r="AA3672" s="87"/>
      <c r="AB3672" s="87"/>
      <c r="AC3672" s="87"/>
      <c r="AD3672" s="87"/>
      <c r="AE3672" s="87"/>
      <c r="AF3672" s="87"/>
      <c r="AG3672" s="87"/>
      <c r="AH3672" s="87"/>
      <c r="AI3672" s="87"/>
      <c r="AJ3672" s="87"/>
      <c r="AK3672" s="87"/>
      <c r="AL3672" s="87"/>
      <c r="AM3672" s="87"/>
      <c r="AN3672" s="87"/>
      <c r="AO3672" s="87"/>
      <c r="AP3672" s="87"/>
      <c r="AQ3672" s="87"/>
      <c r="AR3672" s="87"/>
      <c r="AS3672" s="87"/>
      <c r="AT3672" s="87"/>
      <c r="AU3672" s="87"/>
      <c r="AV3672" s="87"/>
      <c r="AW3672" s="87"/>
      <c r="AX3672" s="87"/>
      <c r="AY3672" s="87"/>
      <c r="AZ3672" s="87"/>
      <c r="BA3672" s="87"/>
      <c r="BB3672" s="87"/>
      <c r="BC3672" s="87"/>
      <c r="BD3672" s="87"/>
      <c r="BE3672" s="87"/>
      <c r="BF3672" s="87"/>
    </row>
    <row r="3673" spans="13:58" x14ac:dyDescent="0.25">
      <c r="M3673" s="83"/>
      <c r="N3673" s="87"/>
      <c r="O3673" s="87"/>
      <c r="P3673" s="87"/>
      <c r="Q3673" s="87"/>
      <c r="R3673" s="87"/>
      <c r="S3673" s="87"/>
      <c r="T3673" s="87"/>
      <c r="U3673" s="87"/>
      <c r="V3673" s="87"/>
      <c r="W3673" s="87"/>
      <c r="X3673" s="87"/>
      <c r="Y3673" s="87"/>
      <c r="Z3673" s="87"/>
      <c r="AA3673" s="87"/>
      <c r="AB3673" s="87"/>
      <c r="AC3673" s="87"/>
      <c r="AD3673" s="87"/>
      <c r="AE3673" s="87"/>
      <c r="AF3673" s="87"/>
      <c r="AG3673" s="87"/>
      <c r="AH3673" s="87"/>
      <c r="AI3673" s="87"/>
      <c r="AJ3673" s="87"/>
      <c r="AK3673" s="87"/>
      <c r="AL3673" s="87"/>
      <c r="AM3673" s="87"/>
      <c r="AN3673" s="87"/>
      <c r="AO3673" s="87"/>
      <c r="AP3673" s="87"/>
      <c r="AQ3673" s="87"/>
      <c r="AR3673" s="87"/>
      <c r="AS3673" s="87"/>
      <c r="AT3673" s="87"/>
      <c r="AU3673" s="87"/>
      <c r="AV3673" s="87"/>
      <c r="AW3673" s="87"/>
      <c r="AX3673" s="87"/>
      <c r="AY3673" s="87"/>
      <c r="AZ3673" s="87"/>
      <c r="BA3673" s="87"/>
      <c r="BB3673" s="87"/>
      <c r="BC3673" s="87"/>
      <c r="BD3673" s="87"/>
      <c r="BE3673" s="87"/>
      <c r="BF3673" s="87"/>
    </row>
    <row r="3674" spans="13:58" x14ac:dyDescent="0.25">
      <c r="M3674" s="83"/>
      <c r="N3674" s="87"/>
      <c r="O3674" s="87"/>
      <c r="P3674" s="87"/>
      <c r="Q3674" s="87"/>
      <c r="R3674" s="87"/>
      <c r="S3674" s="87"/>
      <c r="T3674" s="87"/>
      <c r="U3674" s="87"/>
      <c r="V3674" s="87"/>
      <c r="W3674" s="87"/>
      <c r="X3674" s="87"/>
      <c r="Y3674" s="87"/>
      <c r="Z3674" s="87"/>
      <c r="AA3674" s="87"/>
      <c r="AB3674" s="87"/>
      <c r="AC3674" s="87"/>
      <c r="AD3674" s="87"/>
      <c r="AE3674" s="87"/>
      <c r="AF3674" s="87"/>
      <c r="AG3674" s="87"/>
      <c r="AH3674" s="87"/>
      <c r="AI3674" s="87"/>
      <c r="AJ3674" s="87"/>
      <c r="AK3674" s="87"/>
      <c r="AL3674" s="87"/>
      <c r="AM3674" s="87"/>
      <c r="AN3674" s="87"/>
      <c r="AO3674" s="87"/>
      <c r="AP3674" s="87"/>
      <c r="AQ3674" s="87"/>
      <c r="AR3674" s="87"/>
      <c r="AS3674" s="87"/>
      <c r="AT3674" s="87"/>
      <c r="AU3674" s="87"/>
      <c r="AV3674" s="87"/>
      <c r="AW3674" s="87"/>
      <c r="AX3674" s="87"/>
      <c r="AY3674" s="87"/>
      <c r="AZ3674" s="87"/>
      <c r="BA3674" s="87"/>
      <c r="BB3674" s="87"/>
      <c r="BC3674" s="87"/>
      <c r="BD3674" s="87"/>
      <c r="BE3674" s="87"/>
      <c r="BF3674" s="87"/>
    </row>
    <row r="3675" spans="13:58" x14ac:dyDescent="0.25">
      <c r="M3675" s="83"/>
      <c r="N3675" s="87"/>
      <c r="O3675" s="87"/>
      <c r="P3675" s="87"/>
      <c r="Q3675" s="87"/>
      <c r="R3675" s="87"/>
      <c r="S3675" s="87"/>
      <c r="T3675" s="87"/>
      <c r="U3675" s="87"/>
      <c r="V3675" s="87"/>
      <c r="W3675" s="87"/>
      <c r="X3675" s="87"/>
      <c r="Y3675" s="87"/>
      <c r="Z3675" s="87"/>
      <c r="AA3675" s="87"/>
      <c r="AB3675" s="87"/>
      <c r="AC3675" s="87"/>
      <c r="AD3675" s="87"/>
      <c r="AE3675" s="87"/>
      <c r="AF3675" s="87"/>
      <c r="AG3675" s="87"/>
      <c r="AH3675" s="87"/>
      <c r="AI3675" s="87"/>
      <c r="AJ3675" s="87"/>
      <c r="AK3675" s="87"/>
      <c r="AL3675" s="87"/>
      <c r="AM3675" s="87"/>
      <c r="AN3675" s="87"/>
      <c r="AO3675" s="87"/>
      <c r="AP3675" s="87"/>
      <c r="AQ3675" s="87"/>
      <c r="AR3675" s="87"/>
      <c r="AS3675" s="87"/>
      <c r="AT3675" s="87"/>
      <c r="AU3675" s="87"/>
      <c r="AV3675" s="87"/>
      <c r="AW3675" s="87"/>
      <c r="AX3675" s="87"/>
      <c r="AY3675" s="87"/>
      <c r="AZ3675" s="87"/>
      <c r="BA3675" s="87"/>
      <c r="BB3675" s="87"/>
      <c r="BC3675" s="87"/>
      <c r="BD3675" s="87"/>
      <c r="BE3675" s="87"/>
      <c r="BF3675" s="87"/>
    </row>
    <row r="3676" spans="13:58" x14ac:dyDescent="0.25">
      <c r="M3676" s="83"/>
      <c r="N3676" s="87"/>
      <c r="O3676" s="87"/>
      <c r="P3676" s="87"/>
      <c r="Q3676" s="87"/>
      <c r="R3676" s="87"/>
      <c r="S3676" s="87"/>
      <c r="T3676" s="87"/>
      <c r="U3676" s="87"/>
      <c r="V3676" s="87"/>
      <c r="W3676" s="87"/>
      <c r="X3676" s="87"/>
      <c r="Y3676" s="87"/>
      <c r="Z3676" s="87"/>
      <c r="AA3676" s="87"/>
      <c r="AB3676" s="87"/>
      <c r="AC3676" s="87"/>
      <c r="AD3676" s="87"/>
      <c r="AE3676" s="87"/>
      <c r="AF3676" s="87"/>
      <c r="AG3676" s="87"/>
      <c r="AH3676" s="87"/>
      <c r="AI3676" s="87"/>
      <c r="AJ3676" s="87"/>
      <c r="AK3676" s="87"/>
      <c r="AL3676" s="87"/>
      <c r="AM3676" s="87"/>
      <c r="AN3676" s="87"/>
      <c r="AO3676" s="87"/>
      <c r="AP3676" s="87"/>
      <c r="AQ3676" s="87"/>
      <c r="AR3676" s="87"/>
      <c r="AS3676" s="87"/>
      <c r="AT3676" s="87"/>
      <c r="AU3676" s="87"/>
      <c r="AV3676" s="87"/>
      <c r="AW3676" s="87"/>
      <c r="AX3676" s="87"/>
      <c r="AY3676" s="87"/>
      <c r="AZ3676" s="87"/>
      <c r="BA3676" s="87"/>
      <c r="BB3676" s="87"/>
      <c r="BC3676" s="87"/>
      <c r="BD3676" s="87"/>
      <c r="BE3676" s="87"/>
      <c r="BF3676" s="87"/>
    </row>
    <row r="3677" spans="13:58" x14ac:dyDescent="0.25">
      <c r="M3677" s="83"/>
      <c r="N3677" s="87"/>
      <c r="O3677" s="87"/>
      <c r="P3677" s="87"/>
      <c r="Q3677" s="87"/>
      <c r="R3677" s="87"/>
      <c r="S3677" s="87"/>
      <c r="T3677" s="87"/>
      <c r="U3677" s="87"/>
      <c r="V3677" s="87"/>
      <c r="W3677" s="87"/>
      <c r="X3677" s="87"/>
      <c r="Y3677" s="87"/>
      <c r="Z3677" s="87"/>
      <c r="AA3677" s="87"/>
      <c r="AB3677" s="87"/>
      <c r="AC3677" s="87"/>
      <c r="AD3677" s="87"/>
      <c r="AE3677" s="87"/>
      <c r="AF3677" s="87"/>
      <c r="AG3677" s="87"/>
      <c r="AH3677" s="87"/>
      <c r="AI3677" s="87"/>
      <c r="AJ3677" s="87"/>
      <c r="AK3677" s="87"/>
      <c r="AL3677" s="87"/>
      <c r="AM3677" s="87"/>
      <c r="AN3677" s="87"/>
      <c r="AO3677" s="87"/>
      <c r="AP3677" s="87"/>
      <c r="AQ3677" s="87"/>
      <c r="AR3677" s="87"/>
      <c r="AS3677" s="87"/>
      <c r="AT3677" s="87"/>
      <c r="AU3677" s="87"/>
      <c r="AV3677" s="87"/>
      <c r="AW3677" s="87"/>
      <c r="AX3677" s="87"/>
      <c r="AY3677" s="87"/>
      <c r="AZ3677" s="87"/>
      <c r="BA3677" s="87"/>
      <c r="BB3677" s="87"/>
      <c r="BC3677" s="87"/>
      <c r="BD3677" s="87"/>
      <c r="BE3677" s="87"/>
      <c r="BF3677" s="87"/>
    </row>
    <row r="3678" spans="13:58" x14ac:dyDescent="0.25">
      <c r="M3678" s="83"/>
      <c r="N3678" s="87"/>
      <c r="O3678" s="87"/>
      <c r="P3678" s="87"/>
      <c r="Q3678" s="87"/>
      <c r="R3678" s="87"/>
      <c r="S3678" s="87"/>
      <c r="T3678" s="87"/>
      <c r="U3678" s="87"/>
      <c r="V3678" s="87"/>
      <c r="W3678" s="87"/>
      <c r="X3678" s="87"/>
      <c r="Y3678" s="87"/>
      <c r="Z3678" s="87"/>
      <c r="AA3678" s="87"/>
      <c r="AB3678" s="87"/>
      <c r="AC3678" s="87"/>
      <c r="AD3678" s="87"/>
      <c r="AE3678" s="87"/>
      <c r="AF3678" s="87"/>
      <c r="AG3678" s="87"/>
      <c r="AH3678" s="87"/>
      <c r="AI3678" s="87"/>
      <c r="AJ3678" s="87"/>
      <c r="AK3678" s="87"/>
      <c r="AL3678" s="87"/>
      <c r="AM3678" s="87"/>
      <c r="AN3678" s="87"/>
      <c r="AO3678" s="87"/>
      <c r="AP3678" s="87"/>
      <c r="AQ3678" s="87"/>
      <c r="AR3678" s="87"/>
      <c r="AS3678" s="87"/>
      <c r="AT3678" s="87"/>
      <c r="AU3678" s="87"/>
      <c r="AV3678" s="87"/>
      <c r="AW3678" s="87"/>
      <c r="AX3678" s="87"/>
      <c r="AY3678" s="87"/>
      <c r="AZ3678" s="87"/>
      <c r="BA3678" s="87"/>
      <c r="BB3678" s="87"/>
      <c r="BC3678" s="87"/>
      <c r="BD3678" s="87"/>
      <c r="BE3678" s="87"/>
      <c r="BF3678" s="87"/>
    </row>
    <row r="3679" spans="13:58" x14ac:dyDescent="0.25">
      <c r="M3679" s="83"/>
      <c r="N3679" s="87"/>
      <c r="O3679" s="87"/>
      <c r="P3679" s="87"/>
      <c r="Q3679" s="87"/>
      <c r="R3679" s="87"/>
      <c r="S3679" s="87"/>
      <c r="T3679" s="87"/>
      <c r="U3679" s="87"/>
      <c r="V3679" s="87"/>
      <c r="W3679" s="87"/>
      <c r="X3679" s="87"/>
      <c r="Y3679" s="87"/>
      <c r="Z3679" s="87"/>
      <c r="AA3679" s="87"/>
      <c r="AB3679" s="87"/>
      <c r="AC3679" s="87"/>
      <c r="AD3679" s="87"/>
      <c r="AE3679" s="87"/>
      <c r="AF3679" s="87"/>
      <c r="AG3679" s="87"/>
      <c r="AH3679" s="87"/>
      <c r="AI3679" s="87"/>
      <c r="AJ3679" s="87"/>
      <c r="AK3679" s="87"/>
      <c r="AL3679" s="87"/>
      <c r="AM3679" s="87"/>
      <c r="AN3679" s="87"/>
      <c r="AO3679" s="87"/>
      <c r="AP3679" s="87"/>
      <c r="AQ3679" s="87"/>
      <c r="AR3679" s="87"/>
      <c r="AS3679" s="87"/>
      <c r="AT3679" s="87"/>
      <c r="AU3679" s="87"/>
      <c r="AV3679" s="87"/>
      <c r="AW3679" s="87"/>
      <c r="AX3679" s="87"/>
      <c r="AY3679" s="87"/>
      <c r="AZ3679" s="87"/>
      <c r="BA3679" s="87"/>
      <c r="BB3679" s="87"/>
      <c r="BC3679" s="87"/>
      <c r="BD3679" s="87"/>
      <c r="BE3679" s="87"/>
      <c r="BF3679" s="87"/>
    </row>
    <row r="3680" spans="13:58" x14ac:dyDescent="0.25">
      <c r="M3680" s="83"/>
      <c r="N3680" s="87"/>
      <c r="O3680" s="87"/>
      <c r="P3680" s="87"/>
      <c r="Q3680" s="87"/>
      <c r="R3680" s="87"/>
      <c r="S3680" s="87"/>
      <c r="T3680" s="87"/>
      <c r="U3680" s="87"/>
      <c r="V3680" s="87"/>
      <c r="W3680" s="87"/>
      <c r="X3680" s="87"/>
      <c r="Y3680" s="87"/>
      <c r="Z3680" s="87"/>
      <c r="AA3680" s="87"/>
      <c r="AB3680" s="87"/>
      <c r="AC3680" s="87"/>
      <c r="AD3680" s="87"/>
      <c r="AE3680" s="87"/>
      <c r="AF3680" s="87"/>
      <c r="AG3680" s="87"/>
      <c r="AH3680" s="87"/>
      <c r="AI3680" s="87"/>
      <c r="AJ3680" s="87"/>
      <c r="AK3680" s="87"/>
      <c r="AL3680" s="87"/>
      <c r="AM3680" s="87"/>
      <c r="AN3680" s="87"/>
      <c r="AO3680" s="87"/>
      <c r="AP3680" s="87"/>
      <c r="AQ3680" s="87"/>
      <c r="AR3680" s="87"/>
      <c r="AS3680" s="87"/>
      <c r="AT3680" s="87"/>
      <c r="AU3680" s="87"/>
      <c r="AV3680" s="87"/>
      <c r="AW3680" s="87"/>
      <c r="AX3680" s="87"/>
      <c r="AY3680" s="87"/>
      <c r="AZ3680" s="87"/>
      <c r="BA3680" s="87"/>
      <c r="BB3680" s="87"/>
      <c r="BC3680" s="87"/>
      <c r="BD3680" s="87"/>
      <c r="BE3680" s="87"/>
      <c r="BF3680" s="87"/>
    </row>
    <row r="3681" spans="13:58" x14ac:dyDescent="0.25">
      <c r="M3681" s="83"/>
      <c r="N3681" s="87"/>
      <c r="O3681" s="87"/>
      <c r="P3681" s="87"/>
      <c r="Q3681" s="87"/>
      <c r="R3681" s="87"/>
      <c r="S3681" s="87"/>
      <c r="T3681" s="87"/>
      <c r="U3681" s="87"/>
      <c r="V3681" s="87"/>
      <c r="W3681" s="87"/>
      <c r="X3681" s="87"/>
      <c r="Y3681" s="87"/>
      <c r="Z3681" s="87"/>
      <c r="AA3681" s="87"/>
      <c r="AB3681" s="87"/>
      <c r="AC3681" s="87"/>
      <c r="AD3681" s="87"/>
      <c r="AE3681" s="87"/>
      <c r="AF3681" s="87"/>
      <c r="AG3681" s="87"/>
      <c r="AH3681" s="87"/>
      <c r="AI3681" s="87"/>
      <c r="AJ3681" s="87"/>
      <c r="AK3681" s="87"/>
      <c r="AL3681" s="87"/>
      <c r="AM3681" s="87"/>
      <c r="AN3681" s="87"/>
      <c r="AO3681" s="87"/>
      <c r="AP3681" s="87"/>
      <c r="AQ3681" s="87"/>
      <c r="AR3681" s="87"/>
      <c r="AS3681" s="87"/>
      <c r="AT3681" s="87"/>
      <c r="AU3681" s="87"/>
      <c r="AV3681" s="87"/>
      <c r="AW3681" s="87"/>
      <c r="AX3681" s="87"/>
      <c r="AY3681" s="87"/>
      <c r="AZ3681" s="87"/>
      <c r="BA3681" s="87"/>
      <c r="BB3681" s="87"/>
      <c r="BC3681" s="87"/>
      <c r="BD3681" s="87"/>
      <c r="BE3681" s="87"/>
      <c r="BF3681" s="87"/>
    </row>
    <row r="3682" spans="13:58" x14ac:dyDescent="0.25">
      <c r="M3682" s="83"/>
      <c r="N3682" s="87"/>
      <c r="O3682" s="87"/>
      <c r="P3682" s="87"/>
      <c r="Q3682" s="87"/>
      <c r="R3682" s="87"/>
      <c r="S3682" s="87"/>
      <c r="T3682" s="87"/>
      <c r="U3682" s="87"/>
      <c r="V3682" s="87"/>
      <c r="W3682" s="87"/>
      <c r="X3682" s="87"/>
      <c r="Y3682" s="87"/>
      <c r="Z3682" s="87"/>
      <c r="AA3682" s="87"/>
      <c r="AB3682" s="87"/>
      <c r="AC3682" s="87"/>
      <c r="AD3682" s="87"/>
      <c r="AE3682" s="87"/>
      <c r="AF3682" s="87"/>
      <c r="AG3682" s="87"/>
      <c r="AH3682" s="87"/>
      <c r="AI3682" s="87"/>
      <c r="AJ3682" s="87"/>
      <c r="AK3682" s="87"/>
      <c r="AL3682" s="87"/>
      <c r="AM3682" s="87"/>
      <c r="AN3682" s="87"/>
      <c r="AO3682" s="87"/>
      <c r="AP3682" s="87"/>
      <c r="AQ3682" s="87"/>
      <c r="AR3682" s="87"/>
      <c r="AS3682" s="87"/>
      <c r="AT3682" s="87"/>
      <c r="AU3682" s="87"/>
      <c r="AV3682" s="87"/>
      <c r="AW3682" s="87"/>
      <c r="AX3682" s="87"/>
      <c r="AY3682" s="87"/>
      <c r="AZ3682" s="87"/>
      <c r="BA3682" s="87"/>
      <c r="BB3682" s="87"/>
      <c r="BC3682" s="87"/>
      <c r="BD3682" s="87"/>
      <c r="BE3682" s="87"/>
      <c r="BF3682" s="87"/>
    </row>
    <row r="3683" spans="13:58" x14ac:dyDescent="0.25">
      <c r="M3683" s="83"/>
      <c r="N3683" s="87"/>
      <c r="O3683" s="87"/>
      <c r="P3683" s="87"/>
      <c r="Q3683" s="87"/>
      <c r="R3683" s="87"/>
      <c r="S3683" s="87"/>
      <c r="T3683" s="87"/>
      <c r="U3683" s="87"/>
      <c r="V3683" s="87"/>
      <c r="W3683" s="87"/>
      <c r="X3683" s="87"/>
      <c r="Y3683" s="87"/>
      <c r="Z3683" s="87"/>
      <c r="AA3683" s="87"/>
      <c r="AB3683" s="87"/>
      <c r="AC3683" s="87"/>
      <c r="AD3683" s="87"/>
      <c r="AE3683" s="87"/>
      <c r="AF3683" s="87"/>
      <c r="AG3683" s="87"/>
      <c r="AH3683" s="87"/>
      <c r="AI3683" s="87"/>
      <c r="AJ3683" s="87"/>
      <c r="AK3683" s="87"/>
      <c r="AL3683" s="87"/>
      <c r="AM3683" s="87"/>
      <c r="AN3683" s="87"/>
      <c r="AO3683" s="87"/>
      <c r="AP3683" s="87"/>
      <c r="AQ3683" s="87"/>
      <c r="AR3683" s="87"/>
      <c r="AS3683" s="87"/>
      <c r="AT3683" s="87"/>
      <c r="AU3683" s="87"/>
      <c r="AV3683" s="87"/>
      <c r="AW3683" s="87"/>
      <c r="AX3683" s="87"/>
      <c r="AY3683" s="87"/>
      <c r="AZ3683" s="87"/>
      <c r="BA3683" s="87"/>
      <c r="BB3683" s="87"/>
      <c r="BC3683" s="87"/>
      <c r="BD3683" s="87"/>
      <c r="BE3683" s="87"/>
      <c r="BF3683" s="87"/>
    </row>
    <row r="3684" spans="13:58" x14ac:dyDescent="0.25">
      <c r="M3684" s="83"/>
      <c r="N3684" s="87"/>
      <c r="O3684" s="87"/>
      <c r="P3684" s="87"/>
      <c r="Q3684" s="87"/>
      <c r="R3684" s="87"/>
      <c r="S3684" s="87"/>
      <c r="T3684" s="87"/>
      <c r="U3684" s="87"/>
      <c r="V3684" s="87"/>
      <c r="W3684" s="87"/>
      <c r="X3684" s="87"/>
      <c r="Y3684" s="87"/>
      <c r="Z3684" s="87"/>
      <c r="AA3684" s="87"/>
      <c r="AB3684" s="87"/>
      <c r="AC3684" s="87"/>
      <c r="AD3684" s="87"/>
      <c r="AE3684" s="87"/>
      <c r="AF3684" s="87"/>
      <c r="AG3684" s="87"/>
      <c r="AH3684" s="87"/>
      <c r="AI3684" s="87"/>
      <c r="AJ3684" s="87"/>
      <c r="AK3684" s="87"/>
      <c r="AL3684" s="87"/>
      <c r="AM3684" s="87"/>
      <c r="AN3684" s="87"/>
      <c r="AO3684" s="87"/>
      <c r="AP3684" s="87"/>
      <c r="AQ3684" s="87"/>
      <c r="AR3684" s="87"/>
      <c r="AS3684" s="87"/>
      <c r="AT3684" s="87"/>
      <c r="AU3684" s="87"/>
      <c r="AV3684" s="87"/>
      <c r="AW3684" s="87"/>
      <c r="AX3684" s="87"/>
      <c r="AY3684" s="87"/>
      <c r="AZ3684" s="87"/>
      <c r="BA3684" s="87"/>
      <c r="BB3684" s="87"/>
      <c r="BC3684" s="87"/>
      <c r="BD3684" s="87"/>
      <c r="BE3684" s="87"/>
      <c r="BF3684" s="87"/>
    </row>
    <row r="3685" spans="13:58" x14ac:dyDescent="0.25">
      <c r="M3685" s="83"/>
      <c r="N3685" s="87"/>
      <c r="O3685" s="87"/>
      <c r="P3685" s="87"/>
      <c r="Q3685" s="87"/>
      <c r="R3685" s="87"/>
      <c r="S3685" s="87"/>
      <c r="T3685" s="87"/>
      <c r="U3685" s="87"/>
      <c r="V3685" s="87"/>
      <c r="W3685" s="87"/>
      <c r="X3685" s="87"/>
      <c r="Y3685" s="87"/>
      <c r="Z3685" s="87"/>
      <c r="AA3685" s="87"/>
      <c r="AB3685" s="87"/>
      <c r="AC3685" s="87"/>
      <c r="AD3685" s="87"/>
      <c r="AE3685" s="87"/>
      <c r="AF3685" s="87"/>
      <c r="AG3685" s="87"/>
      <c r="AH3685" s="87"/>
      <c r="AI3685" s="87"/>
      <c r="AJ3685" s="87"/>
      <c r="AK3685" s="87"/>
      <c r="AL3685" s="87"/>
      <c r="AM3685" s="87"/>
      <c r="AN3685" s="87"/>
      <c r="AO3685" s="87"/>
      <c r="AP3685" s="87"/>
      <c r="AQ3685" s="87"/>
      <c r="AR3685" s="87"/>
      <c r="AS3685" s="87"/>
      <c r="AT3685" s="87"/>
      <c r="AU3685" s="87"/>
      <c r="AV3685" s="87"/>
      <c r="AW3685" s="87"/>
      <c r="AX3685" s="87"/>
      <c r="AY3685" s="87"/>
      <c r="AZ3685" s="87"/>
      <c r="BA3685" s="87"/>
      <c r="BB3685" s="87"/>
      <c r="BC3685" s="87"/>
      <c r="BD3685" s="87"/>
      <c r="BE3685" s="87"/>
      <c r="BF3685" s="87"/>
    </row>
    <row r="3686" spans="13:58" x14ac:dyDescent="0.25">
      <c r="M3686" s="83"/>
      <c r="N3686" s="87"/>
      <c r="O3686" s="87"/>
      <c r="P3686" s="87"/>
      <c r="Q3686" s="87"/>
      <c r="R3686" s="87"/>
      <c r="S3686" s="87"/>
      <c r="T3686" s="87"/>
      <c r="U3686" s="87"/>
      <c r="V3686" s="87"/>
      <c r="W3686" s="87"/>
      <c r="X3686" s="87"/>
      <c r="Y3686" s="87"/>
      <c r="Z3686" s="87"/>
      <c r="AA3686" s="87"/>
      <c r="AB3686" s="87"/>
      <c r="AC3686" s="87"/>
      <c r="AD3686" s="87"/>
      <c r="AE3686" s="87"/>
      <c r="AF3686" s="87"/>
      <c r="AG3686" s="87"/>
      <c r="AH3686" s="87"/>
      <c r="AI3686" s="87"/>
      <c r="AJ3686" s="87"/>
      <c r="AK3686" s="87"/>
      <c r="AL3686" s="87"/>
      <c r="AM3686" s="87"/>
      <c r="AN3686" s="87"/>
      <c r="AO3686" s="87"/>
      <c r="AP3686" s="87"/>
      <c r="AQ3686" s="87"/>
      <c r="AR3686" s="87"/>
      <c r="AS3686" s="87"/>
      <c r="AT3686" s="87"/>
      <c r="AU3686" s="87"/>
      <c r="AV3686" s="87"/>
      <c r="AW3686" s="87"/>
      <c r="AX3686" s="87"/>
      <c r="AY3686" s="87"/>
      <c r="AZ3686" s="87"/>
      <c r="BA3686" s="87"/>
      <c r="BB3686" s="87"/>
      <c r="BC3686" s="87"/>
      <c r="BD3686" s="87"/>
      <c r="BE3686" s="87"/>
      <c r="BF3686" s="87"/>
    </row>
    <row r="3687" spans="13:58" x14ac:dyDescent="0.25">
      <c r="M3687" s="83"/>
      <c r="N3687" s="87"/>
      <c r="O3687" s="87"/>
      <c r="P3687" s="87"/>
      <c r="Q3687" s="87"/>
      <c r="R3687" s="87"/>
      <c r="S3687" s="87"/>
      <c r="T3687" s="87"/>
      <c r="U3687" s="87"/>
      <c r="V3687" s="87"/>
      <c r="W3687" s="87"/>
      <c r="X3687" s="87"/>
      <c r="Y3687" s="87"/>
      <c r="Z3687" s="87"/>
      <c r="AA3687" s="87"/>
      <c r="AB3687" s="87"/>
      <c r="AC3687" s="87"/>
      <c r="AD3687" s="87"/>
      <c r="AE3687" s="87"/>
      <c r="AF3687" s="87"/>
      <c r="AG3687" s="87"/>
      <c r="AH3687" s="87"/>
      <c r="AI3687" s="87"/>
      <c r="AJ3687" s="87"/>
      <c r="AK3687" s="87"/>
      <c r="AL3687" s="87"/>
      <c r="AM3687" s="87"/>
      <c r="AN3687" s="87"/>
      <c r="AO3687" s="87"/>
      <c r="AP3687" s="87"/>
      <c r="AQ3687" s="87"/>
      <c r="AR3687" s="87"/>
      <c r="AS3687" s="87"/>
      <c r="AT3687" s="87"/>
      <c r="AU3687" s="87"/>
      <c r="AV3687" s="87"/>
      <c r="AW3687" s="87"/>
      <c r="AX3687" s="87"/>
      <c r="AY3687" s="87"/>
      <c r="AZ3687" s="87"/>
      <c r="BA3687" s="87"/>
      <c r="BB3687" s="87"/>
      <c r="BC3687" s="87"/>
      <c r="BD3687" s="87"/>
      <c r="BE3687" s="87"/>
      <c r="BF3687" s="87"/>
    </row>
    <row r="3688" spans="13:58" x14ac:dyDescent="0.25">
      <c r="M3688" s="83"/>
      <c r="N3688" s="87"/>
      <c r="O3688" s="87"/>
      <c r="P3688" s="87"/>
      <c r="Q3688" s="87"/>
      <c r="R3688" s="87"/>
      <c r="S3688" s="87"/>
      <c r="T3688" s="87"/>
      <c r="U3688" s="87"/>
      <c r="V3688" s="87"/>
      <c r="W3688" s="87"/>
      <c r="X3688" s="87"/>
      <c r="Y3688" s="87"/>
      <c r="Z3688" s="87"/>
      <c r="AA3688" s="87"/>
      <c r="AB3688" s="87"/>
      <c r="AC3688" s="87"/>
      <c r="AD3688" s="87"/>
      <c r="AE3688" s="87"/>
      <c r="AF3688" s="87"/>
      <c r="AG3688" s="87"/>
      <c r="AH3688" s="87"/>
      <c r="AI3688" s="87"/>
      <c r="AJ3688" s="87"/>
      <c r="AK3688" s="87"/>
      <c r="AL3688" s="87"/>
      <c r="AM3688" s="87"/>
      <c r="AN3688" s="87"/>
      <c r="AO3688" s="87"/>
      <c r="AP3688" s="87"/>
      <c r="AQ3688" s="87"/>
      <c r="AR3688" s="87"/>
      <c r="AS3688" s="87"/>
      <c r="AT3688" s="87"/>
      <c r="AU3688" s="87"/>
      <c r="AV3688" s="87"/>
      <c r="AW3688" s="87"/>
      <c r="AX3688" s="87"/>
      <c r="AY3688" s="87"/>
      <c r="AZ3688" s="87"/>
      <c r="BA3688" s="87"/>
      <c r="BB3688" s="87"/>
      <c r="BC3688" s="87"/>
      <c r="BD3688" s="87"/>
      <c r="BE3688" s="87"/>
      <c r="BF3688" s="87"/>
    </row>
    <row r="3689" spans="13:58" x14ac:dyDescent="0.25">
      <c r="M3689" s="83"/>
      <c r="N3689" s="87"/>
      <c r="O3689" s="87"/>
      <c r="P3689" s="87"/>
      <c r="Q3689" s="87"/>
      <c r="R3689" s="87"/>
      <c r="S3689" s="87"/>
      <c r="T3689" s="87"/>
      <c r="U3689" s="87"/>
      <c r="V3689" s="87"/>
      <c r="W3689" s="87"/>
      <c r="X3689" s="87"/>
      <c r="Y3689" s="87"/>
      <c r="Z3689" s="87"/>
      <c r="AA3689" s="87"/>
      <c r="AB3689" s="87"/>
      <c r="AC3689" s="87"/>
      <c r="AD3689" s="87"/>
      <c r="AE3689" s="87"/>
      <c r="AF3689" s="87"/>
      <c r="AG3689" s="87"/>
      <c r="AH3689" s="87"/>
      <c r="AI3689" s="87"/>
      <c r="AJ3689" s="87"/>
      <c r="AK3689" s="87"/>
      <c r="AL3689" s="87"/>
      <c r="AM3689" s="87"/>
      <c r="AN3689" s="87"/>
      <c r="AO3689" s="87"/>
      <c r="AP3689" s="87"/>
      <c r="AQ3689" s="87"/>
      <c r="AR3689" s="87"/>
      <c r="AS3689" s="87"/>
      <c r="AT3689" s="87"/>
      <c r="AU3689" s="87"/>
      <c r="AV3689" s="87"/>
      <c r="AW3689" s="87"/>
      <c r="AX3689" s="87"/>
      <c r="AY3689" s="87"/>
      <c r="AZ3689" s="87"/>
      <c r="BA3689" s="87"/>
      <c r="BB3689" s="87"/>
      <c r="BC3689" s="87"/>
      <c r="BD3689" s="87"/>
      <c r="BE3689" s="87"/>
      <c r="BF3689" s="87"/>
    </row>
    <row r="3690" spans="13:58" x14ac:dyDescent="0.25">
      <c r="M3690" s="83"/>
      <c r="N3690" s="87"/>
      <c r="O3690" s="87"/>
      <c r="P3690" s="87"/>
      <c r="Q3690" s="87"/>
      <c r="R3690" s="87"/>
      <c r="S3690" s="87"/>
      <c r="T3690" s="87"/>
      <c r="U3690" s="87"/>
      <c r="V3690" s="87"/>
      <c r="W3690" s="87"/>
      <c r="X3690" s="87"/>
      <c r="Y3690" s="87"/>
      <c r="Z3690" s="87"/>
      <c r="AA3690" s="87"/>
      <c r="AB3690" s="87"/>
      <c r="AC3690" s="87"/>
      <c r="AD3690" s="87"/>
      <c r="AE3690" s="87"/>
      <c r="AF3690" s="87"/>
      <c r="AG3690" s="87"/>
      <c r="AH3690" s="87"/>
      <c r="AI3690" s="87"/>
      <c r="AJ3690" s="87"/>
      <c r="AK3690" s="87"/>
      <c r="AL3690" s="87"/>
      <c r="AM3690" s="87"/>
      <c r="AN3690" s="87"/>
      <c r="AO3690" s="87"/>
      <c r="AP3690" s="87"/>
      <c r="AQ3690" s="87"/>
      <c r="AR3690" s="87"/>
      <c r="AS3690" s="87"/>
      <c r="AT3690" s="87"/>
      <c r="AU3690" s="87"/>
      <c r="AV3690" s="87"/>
      <c r="AW3690" s="87"/>
      <c r="AX3690" s="87"/>
      <c r="AY3690" s="87"/>
      <c r="AZ3690" s="87"/>
      <c r="BA3690" s="87"/>
      <c r="BB3690" s="87"/>
      <c r="BC3690" s="87"/>
      <c r="BD3690" s="87"/>
      <c r="BE3690" s="87"/>
      <c r="BF3690" s="87"/>
    </row>
    <row r="3691" spans="13:58" x14ac:dyDescent="0.25">
      <c r="M3691" s="83"/>
      <c r="N3691" s="87"/>
      <c r="O3691" s="87"/>
      <c r="P3691" s="87"/>
      <c r="Q3691" s="87"/>
      <c r="R3691" s="87"/>
      <c r="S3691" s="87"/>
      <c r="T3691" s="87"/>
      <c r="U3691" s="87"/>
      <c r="V3691" s="87"/>
      <c r="W3691" s="87"/>
      <c r="X3691" s="87"/>
      <c r="Y3691" s="87"/>
      <c r="Z3691" s="87"/>
      <c r="AA3691" s="87"/>
      <c r="AB3691" s="87"/>
      <c r="AC3691" s="87"/>
      <c r="AD3691" s="87"/>
      <c r="AE3691" s="87"/>
      <c r="AF3691" s="87"/>
      <c r="AG3691" s="87"/>
      <c r="AH3691" s="87"/>
      <c r="AI3691" s="87"/>
      <c r="AJ3691" s="87"/>
      <c r="AK3691" s="87"/>
      <c r="AL3691" s="87"/>
      <c r="AM3691" s="87"/>
      <c r="AN3691" s="87"/>
      <c r="AO3691" s="87"/>
      <c r="AP3691" s="87"/>
      <c r="AQ3691" s="87"/>
      <c r="AR3691" s="87"/>
      <c r="AS3691" s="87"/>
      <c r="AT3691" s="87"/>
      <c r="AU3691" s="87"/>
      <c r="AV3691" s="87"/>
      <c r="AW3691" s="87"/>
      <c r="AX3691" s="87"/>
      <c r="AY3691" s="87"/>
      <c r="AZ3691" s="87"/>
      <c r="BA3691" s="87"/>
      <c r="BB3691" s="87"/>
      <c r="BC3691" s="87"/>
      <c r="BD3691" s="87"/>
      <c r="BE3691" s="87"/>
      <c r="BF3691" s="87"/>
    </row>
    <row r="3692" spans="13:58" x14ac:dyDescent="0.25">
      <c r="M3692" s="83"/>
      <c r="N3692" s="87"/>
      <c r="O3692" s="87"/>
      <c r="P3692" s="87"/>
      <c r="Q3692" s="87"/>
      <c r="R3692" s="87"/>
      <c r="S3692" s="87"/>
      <c r="T3692" s="87"/>
      <c r="U3692" s="87"/>
      <c r="V3692" s="87"/>
      <c r="W3692" s="87"/>
      <c r="X3692" s="87"/>
      <c r="Y3692" s="87"/>
      <c r="Z3692" s="87"/>
      <c r="AA3692" s="87"/>
      <c r="AB3692" s="87"/>
      <c r="AC3692" s="87"/>
      <c r="AD3692" s="87"/>
      <c r="AE3692" s="87"/>
      <c r="AF3692" s="87"/>
      <c r="AG3692" s="87"/>
      <c r="AH3692" s="87"/>
      <c r="AI3692" s="87"/>
      <c r="AJ3692" s="87"/>
      <c r="AK3692" s="87"/>
      <c r="AL3692" s="87"/>
      <c r="AM3692" s="87"/>
      <c r="AN3692" s="87"/>
      <c r="AO3692" s="87"/>
      <c r="AP3692" s="87"/>
      <c r="AQ3692" s="87"/>
      <c r="AR3692" s="87"/>
      <c r="AS3692" s="87"/>
      <c r="AT3692" s="87"/>
      <c r="AU3692" s="87"/>
      <c r="AV3692" s="87"/>
      <c r="AW3692" s="87"/>
      <c r="AX3692" s="87"/>
      <c r="AY3692" s="87"/>
      <c r="AZ3692" s="87"/>
      <c r="BA3692" s="87"/>
      <c r="BB3692" s="87"/>
      <c r="BC3692" s="87"/>
      <c r="BD3692" s="87"/>
      <c r="BE3692" s="87"/>
      <c r="BF3692" s="87"/>
    </row>
    <row r="3693" spans="13:58" x14ac:dyDescent="0.25">
      <c r="M3693" s="83"/>
      <c r="N3693" s="87"/>
      <c r="O3693" s="87"/>
      <c r="P3693" s="87"/>
      <c r="Q3693" s="87"/>
      <c r="R3693" s="87"/>
      <c r="S3693" s="87"/>
      <c r="T3693" s="87"/>
      <c r="U3693" s="87"/>
      <c r="V3693" s="87"/>
      <c r="W3693" s="87"/>
      <c r="X3693" s="87"/>
      <c r="Y3693" s="87"/>
      <c r="Z3693" s="87"/>
      <c r="AA3693" s="87"/>
      <c r="AB3693" s="87"/>
      <c r="AC3693" s="87"/>
      <c r="AD3693" s="87"/>
      <c r="AE3693" s="87"/>
      <c r="AF3693" s="87"/>
      <c r="AG3693" s="87"/>
      <c r="AH3693" s="87"/>
      <c r="AI3693" s="87"/>
      <c r="AJ3693" s="87"/>
      <c r="AK3693" s="87"/>
      <c r="AL3693" s="87"/>
      <c r="AM3693" s="87"/>
      <c r="AN3693" s="87"/>
      <c r="AO3693" s="87"/>
      <c r="AP3693" s="87"/>
      <c r="AQ3693" s="87"/>
      <c r="AR3693" s="87"/>
      <c r="AS3693" s="87"/>
      <c r="AT3693" s="87"/>
      <c r="AU3693" s="87"/>
      <c r="AV3693" s="87"/>
      <c r="AW3693" s="87"/>
      <c r="AX3693" s="87"/>
      <c r="AY3693" s="87"/>
      <c r="AZ3693" s="87"/>
      <c r="BA3693" s="87"/>
      <c r="BB3693" s="87"/>
      <c r="BC3693" s="87"/>
      <c r="BD3693" s="87"/>
      <c r="BE3693" s="87"/>
      <c r="BF3693" s="87"/>
    </row>
    <row r="3694" spans="13:58" x14ac:dyDescent="0.25">
      <c r="M3694" s="83"/>
      <c r="N3694" s="87"/>
      <c r="O3694" s="87"/>
      <c r="P3694" s="87"/>
      <c r="Q3694" s="87"/>
      <c r="R3694" s="87"/>
      <c r="S3694" s="87"/>
      <c r="T3694" s="87"/>
      <c r="U3694" s="87"/>
      <c r="V3694" s="87"/>
      <c r="W3694" s="87"/>
      <c r="X3694" s="87"/>
      <c r="Y3694" s="87"/>
      <c r="Z3694" s="87"/>
      <c r="AA3694" s="87"/>
      <c r="AB3694" s="87"/>
      <c r="AC3694" s="87"/>
      <c r="AD3694" s="87"/>
      <c r="AE3694" s="87"/>
      <c r="AF3694" s="87"/>
      <c r="AG3694" s="87"/>
      <c r="AH3694" s="87"/>
      <c r="AI3694" s="87"/>
      <c r="AJ3694" s="87"/>
      <c r="AK3694" s="87"/>
      <c r="AL3694" s="87"/>
      <c r="AM3694" s="87"/>
      <c r="AN3694" s="87"/>
      <c r="AO3694" s="87"/>
      <c r="AP3694" s="87"/>
      <c r="AQ3694" s="87"/>
      <c r="AR3694" s="87"/>
      <c r="AS3694" s="87"/>
      <c r="AT3694" s="87"/>
      <c r="AU3694" s="87"/>
      <c r="AV3694" s="87"/>
      <c r="AW3694" s="87"/>
      <c r="AX3694" s="87"/>
      <c r="AY3694" s="87"/>
      <c r="AZ3694" s="87"/>
      <c r="BA3694" s="87"/>
      <c r="BB3694" s="87"/>
      <c r="BC3694" s="87"/>
      <c r="BD3694" s="87"/>
      <c r="BE3694" s="87"/>
      <c r="BF3694" s="87"/>
    </row>
    <row r="3695" spans="13:58" x14ac:dyDescent="0.25">
      <c r="M3695" s="83"/>
      <c r="N3695" s="87"/>
      <c r="O3695" s="87"/>
      <c r="P3695" s="87"/>
      <c r="Q3695" s="87"/>
      <c r="R3695" s="87"/>
      <c r="S3695" s="87"/>
      <c r="T3695" s="87"/>
      <c r="U3695" s="87"/>
      <c r="V3695" s="87"/>
      <c r="W3695" s="87"/>
      <c r="X3695" s="87"/>
      <c r="Y3695" s="87"/>
      <c r="Z3695" s="87"/>
      <c r="AA3695" s="87"/>
      <c r="AB3695" s="87"/>
      <c r="AC3695" s="87"/>
      <c r="AD3695" s="87"/>
      <c r="AE3695" s="87"/>
      <c r="AF3695" s="87"/>
      <c r="AG3695" s="87"/>
      <c r="AH3695" s="87"/>
      <c r="AI3695" s="87"/>
      <c r="AJ3695" s="87"/>
      <c r="AK3695" s="87"/>
      <c r="AL3695" s="87"/>
      <c r="AM3695" s="87"/>
      <c r="AN3695" s="87"/>
      <c r="AO3695" s="87"/>
      <c r="AP3695" s="87"/>
      <c r="AQ3695" s="87"/>
      <c r="AR3695" s="87"/>
      <c r="AS3695" s="87"/>
      <c r="AT3695" s="87"/>
      <c r="AU3695" s="87"/>
      <c r="AV3695" s="87"/>
      <c r="AW3695" s="87"/>
      <c r="AX3695" s="87"/>
      <c r="AY3695" s="87"/>
      <c r="AZ3695" s="87"/>
      <c r="BA3695" s="87"/>
      <c r="BB3695" s="87"/>
      <c r="BC3695" s="87"/>
      <c r="BD3695" s="87"/>
      <c r="BE3695" s="87"/>
      <c r="BF3695" s="87"/>
    </row>
    <row r="3696" spans="13:58" x14ac:dyDescent="0.25">
      <c r="M3696" s="83"/>
      <c r="N3696" s="87"/>
      <c r="O3696" s="87"/>
      <c r="P3696" s="87"/>
      <c r="Q3696" s="87"/>
      <c r="R3696" s="87"/>
      <c r="S3696" s="87"/>
      <c r="T3696" s="87"/>
      <c r="U3696" s="87"/>
      <c r="V3696" s="87"/>
      <c r="W3696" s="87"/>
      <c r="X3696" s="87"/>
      <c r="Y3696" s="87"/>
      <c r="Z3696" s="87"/>
      <c r="AA3696" s="87"/>
      <c r="AB3696" s="87"/>
      <c r="AC3696" s="87"/>
      <c r="AD3696" s="87"/>
      <c r="AE3696" s="87"/>
      <c r="AF3696" s="87"/>
      <c r="AG3696" s="87"/>
      <c r="AH3696" s="87"/>
      <c r="AI3696" s="87"/>
      <c r="AJ3696" s="87"/>
      <c r="AK3696" s="87"/>
      <c r="AL3696" s="87"/>
      <c r="AM3696" s="87"/>
      <c r="AN3696" s="87"/>
      <c r="AO3696" s="87"/>
      <c r="AP3696" s="87"/>
      <c r="AQ3696" s="87"/>
      <c r="AR3696" s="87"/>
      <c r="AS3696" s="87"/>
      <c r="AT3696" s="87"/>
      <c r="AU3696" s="87"/>
      <c r="AV3696" s="87"/>
      <c r="AW3696" s="87"/>
      <c r="AX3696" s="87"/>
      <c r="AY3696" s="87"/>
      <c r="AZ3696" s="87"/>
      <c r="BA3696" s="87"/>
      <c r="BB3696" s="87"/>
      <c r="BC3696" s="87"/>
      <c r="BD3696" s="87"/>
      <c r="BE3696" s="87"/>
      <c r="BF3696" s="87"/>
    </row>
    <row r="3697" spans="13:58" x14ac:dyDescent="0.25">
      <c r="M3697" s="83"/>
      <c r="N3697" s="87"/>
      <c r="O3697" s="87"/>
      <c r="P3697" s="87"/>
      <c r="Q3697" s="87"/>
      <c r="R3697" s="87"/>
      <c r="S3697" s="87"/>
      <c r="T3697" s="87"/>
      <c r="U3697" s="87"/>
      <c r="V3697" s="87"/>
      <c r="W3697" s="87"/>
      <c r="X3697" s="87"/>
      <c r="Y3697" s="87"/>
      <c r="Z3697" s="87"/>
      <c r="AA3697" s="87"/>
      <c r="AB3697" s="87"/>
      <c r="AC3697" s="87"/>
      <c r="AD3697" s="87"/>
      <c r="AE3697" s="87"/>
      <c r="AF3697" s="87"/>
      <c r="AG3697" s="87"/>
      <c r="AH3697" s="87"/>
      <c r="AI3697" s="87"/>
      <c r="AJ3697" s="87"/>
      <c r="AK3697" s="87"/>
      <c r="AL3697" s="87"/>
      <c r="AM3697" s="87"/>
      <c r="AN3697" s="87"/>
      <c r="AO3697" s="87"/>
      <c r="AP3697" s="87"/>
      <c r="AQ3697" s="87"/>
      <c r="AR3697" s="87"/>
      <c r="AS3697" s="87"/>
      <c r="AT3697" s="87"/>
      <c r="AU3697" s="87"/>
      <c r="AV3697" s="87"/>
      <c r="AW3697" s="87"/>
      <c r="AX3697" s="87"/>
      <c r="AY3697" s="87"/>
      <c r="AZ3697" s="87"/>
      <c r="BA3697" s="87"/>
      <c r="BB3697" s="87"/>
      <c r="BC3697" s="87"/>
      <c r="BD3697" s="87"/>
      <c r="BE3697" s="87"/>
      <c r="BF3697" s="87"/>
    </row>
    <row r="3698" spans="13:58" x14ac:dyDescent="0.25">
      <c r="M3698" s="83"/>
      <c r="N3698" s="87"/>
      <c r="O3698" s="87"/>
      <c r="P3698" s="87"/>
      <c r="Q3698" s="87"/>
      <c r="R3698" s="87"/>
      <c r="S3698" s="87"/>
      <c r="T3698" s="87"/>
      <c r="U3698" s="87"/>
      <c r="V3698" s="87"/>
      <c r="W3698" s="87"/>
      <c r="X3698" s="87"/>
      <c r="Y3698" s="87"/>
      <c r="Z3698" s="87"/>
      <c r="AA3698" s="87"/>
      <c r="AB3698" s="87"/>
      <c r="AC3698" s="87"/>
      <c r="AD3698" s="87"/>
      <c r="AE3698" s="87"/>
      <c r="AF3698" s="87"/>
      <c r="AG3698" s="87"/>
      <c r="AH3698" s="87"/>
      <c r="AI3698" s="87"/>
      <c r="AJ3698" s="87"/>
      <c r="AK3698" s="87"/>
      <c r="AL3698" s="87"/>
      <c r="AM3698" s="87"/>
      <c r="AN3698" s="87"/>
      <c r="AO3698" s="87"/>
      <c r="AP3698" s="87"/>
      <c r="AQ3698" s="87"/>
      <c r="AR3698" s="87"/>
      <c r="AS3698" s="87"/>
      <c r="AT3698" s="87"/>
      <c r="AU3698" s="87"/>
      <c r="AV3698" s="87"/>
      <c r="AW3698" s="87"/>
      <c r="AX3698" s="87"/>
      <c r="AY3698" s="87"/>
      <c r="AZ3698" s="87"/>
      <c r="BA3698" s="87"/>
      <c r="BB3698" s="87"/>
      <c r="BC3698" s="87"/>
      <c r="BD3698" s="87"/>
      <c r="BE3698" s="87"/>
      <c r="BF3698" s="87"/>
    </row>
    <row r="3699" spans="13:58" x14ac:dyDescent="0.25">
      <c r="M3699" s="83"/>
      <c r="N3699" s="87"/>
      <c r="O3699" s="87"/>
      <c r="P3699" s="87"/>
      <c r="Q3699" s="87"/>
      <c r="R3699" s="87"/>
      <c r="S3699" s="87"/>
      <c r="T3699" s="87"/>
      <c r="U3699" s="87"/>
      <c r="V3699" s="87"/>
      <c r="W3699" s="87"/>
      <c r="X3699" s="87"/>
      <c r="Y3699" s="87"/>
      <c r="Z3699" s="87"/>
      <c r="AA3699" s="87"/>
      <c r="AB3699" s="87"/>
      <c r="AC3699" s="87"/>
      <c r="AD3699" s="87"/>
      <c r="AE3699" s="87"/>
      <c r="AF3699" s="87"/>
      <c r="AG3699" s="87"/>
      <c r="AH3699" s="87"/>
      <c r="AI3699" s="87"/>
      <c r="AJ3699" s="87"/>
      <c r="AK3699" s="87"/>
      <c r="AL3699" s="87"/>
      <c r="AM3699" s="87"/>
      <c r="AN3699" s="87"/>
      <c r="AO3699" s="87"/>
      <c r="AP3699" s="87"/>
      <c r="AQ3699" s="87"/>
      <c r="AR3699" s="87"/>
      <c r="AS3699" s="87"/>
      <c r="AT3699" s="87"/>
      <c r="AU3699" s="87"/>
      <c r="AV3699" s="87"/>
      <c r="AW3699" s="87"/>
      <c r="AX3699" s="87"/>
      <c r="AY3699" s="87"/>
      <c r="AZ3699" s="87"/>
      <c r="BA3699" s="87"/>
      <c r="BB3699" s="87"/>
      <c r="BC3699" s="87"/>
      <c r="BD3699" s="87"/>
      <c r="BE3699" s="87"/>
      <c r="BF3699" s="87"/>
    </row>
    <row r="3700" spans="13:58" x14ac:dyDescent="0.25">
      <c r="M3700" s="83"/>
      <c r="N3700" s="87"/>
      <c r="O3700" s="87"/>
      <c r="P3700" s="87"/>
      <c r="Q3700" s="87"/>
      <c r="R3700" s="87"/>
      <c r="S3700" s="87"/>
      <c r="T3700" s="87"/>
      <c r="U3700" s="87"/>
      <c r="V3700" s="87"/>
      <c r="W3700" s="87"/>
      <c r="X3700" s="87"/>
      <c r="Y3700" s="87"/>
      <c r="Z3700" s="87"/>
      <c r="AA3700" s="87"/>
      <c r="AB3700" s="87"/>
      <c r="AC3700" s="87"/>
      <c r="AD3700" s="87"/>
      <c r="AE3700" s="87"/>
      <c r="AF3700" s="87"/>
      <c r="AG3700" s="87"/>
      <c r="AH3700" s="87"/>
      <c r="AI3700" s="87"/>
      <c r="AJ3700" s="87"/>
      <c r="AK3700" s="87"/>
      <c r="AL3700" s="87"/>
      <c r="AM3700" s="87"/>
      <c r="AN3700" s="87"/>
      <c r="AO3700" s="87"/>
      <c r="AP3700" s="87"/>
      <c r="AQ3700" s="87"/>
      <c r="AR3700" s="87"/>
      <c r="AS3700" s="87"/>
      <c r="AT3700" s="87"/>
      <c r="AU3700" s="87"/>
      <c r="AV3700" s="87"/>
      <c r="AW3700" s="87"/>
      <c r="AX3700" s="87"/>
      <c r="AY3700" s="87"/>
      <c r="AZ3700" s="87"/>
      <c r="BA3700" s="87"/>
      <c r="BB3700" s="87"/>
      <c r="BC3700" s="87"/>
      <c r="BD3700" s="87"/>
      <c r="BE3700" s="87"/>
      <c r="BF3700" s="87"/>
    </row>
    <row r="3701" spans="13:58" x14ac:dyDescent="0.25">
      <c r="M3701" s="83"/>
      <c r="N3701" s="87"/>
      <c r="O3701" s="87"/>
      <c r="P3701" s="87"/>
      <c r="Q3701" s="87"/>
      <c r="R3701" s="87"/>
      <c r="S3701" s="87"/>
      <c r="T3701" s="87"/>
      <c r="U3701" s="87"/>
      <c r="V3701" s="87"/>
      <c r="W3701" s="87"/>
      <c r="X3701" s="87"/>
      <c r="Y3701" s="87"/>
      <c r="Z3701" s="87"/>
      <c r="AA3701" s="87"/>
      <c r="AB3701" s="87"/>
      <c r="AC3701" s="87"/>
      <c r="AD3701" s="87"/>
      <c r="AE3701" s="87"/>
      <c r="AF3701" s="87"/>
      <c r="AG3701" s="87"/>
      <c r="AH3701" s="87"/>
      <c r="AI3701" s="87"/>
      <c r="AJ3701" s="87"/>
      <c r="AK3701" s="87"/>
      <c r="AL3701" s="87"/>
      <c r="AM3701" s="87"/>
      <c r="AN3701" s="87"/>
      <c r="AO3701" s="87"/>
      <c r="AP3701" s="87"/>
      <c r="AQ3701" s="87"/>
      <c r="AR3701" s="87"/>
      <c r="AS3701" s="87"/>
      <c r="AT3701" s="87"/>
      <c r="AU3701" s="87"/>
      <c r="AV3701" s="87"/>
      <c r="AW3701" s="87"/>
      <c r="AX3701" s="87"/>
      <c r="AY3701" s="87"/>
      <c r="AZ3701" s="87"/>
      <c r="BA3701" s="87"/>
      <c r="BB3701" s="87"/>
      <c r="BC3701" s="87"/>
      <c r="BD3701" s="87"/>
      <c r="BE3701" s="87"/>
      <c r="BF3701" s="87"/>
    </row>
    <row r="3702" spans="13:58" x14ac:dyDescent="0.25">
      <c r="M3702" s="83"/>
      <c r="N3702" s="87"/>
      <c r="O3702" s="87"/>
      <c r="P3702" s="87"/>
      <c r="Q3702" s="87"/>
      <c r="R3702" s="87"/>
      <c r="S3702" s="87"/>
      <c r="T3702" s="87"/>
      <c r="U3702" s="87"/>
      <c r="V3702" s="87"/>
      <c r="W3702" s="87"/>
      <c r="X3702" s="87"/>
      <c r="Y3702" s="87"/>
      <c r="Z3702" s="87"/>
      <c r="AA3702" s="87"/>
      <c r="AB3702" s="87"/>
      <c r="AC3702" s="87"/>
      <c r="AD3702" s="87"/>
      <c r="AE3702" s="87"/>
      <c r="AF3702" s="87"/>
      <c r="AG3702" s="87"/>
      <c r="AH3702" s="87"/>
      <c r="AI3702" s="87"/>
      <c r="AJ3702" s="87"/>
      <c r="AK3702" s="87"/>
      <c r="AL3702" s="87"/>
      <c r="AM3702" s="87"/>
      <c r="AN3702" s="87"/>
      <c r="AO3702" s="87"/>
      <c r="AP3702" s="87"/>
      <c r="AQ3702" s="87"/>
      <c r="AR3702" s="87"/>
      <c r="AS3702" s="87"/>
      <c r="AT3702" s="87"/>
      <c r="AU3702" s="87"/>
      <c r="AV3702" s="87"/>
      <c r="AW3702" s="87"/>
      <c r="AX3702" s="87"/>
      <c r="AY3702" s="87"/>
      <c r="AZ3702" s="87"/>
      <c r="BA3702" s="87"/>
      <c r="BB3702" s="87"/>
      <c r="BC3702" s="87"/>
      <c r="BD3702" s="87"/>
      <c r="BE3702" s="87"/>
      <c r="BF3702" s="87"/>
    </row>
    <row r="3703" spans="13:58" x14ac:dyDescent="0.25">
      <c r="M3703" s="83"/>
      <c r="N3703" s="87"/>
      <c r="O3703" s="87"/>
      <c r="P3703" s="87"/>
      <c r="Q3703" s="87"/>
      <c r="R3703" s="87"/>
      <c r="S3703" s="87"/>
      <c r="T3703" s="87"/>
      <c r="U3703" s="87"/>
      <c r="V3703" s="87"/>
      <c r="W3703" s="87"/>
      <c r="X3703" s="87"/>
      <c r="Y3703" s="87"/>
      <c r="Z3703" s="87"/>
      <c r="AA3703" s="87"/>
      <c r="AB3703" s="87"/>
      <c r="AC3703" s="87"/>
      <c r="AD3703" s="87"/>
      <c r="AE3703" s="87"/>
      <c r="AF3703" s="87"/>
      <c r="AG3703" s="87"/>
      <c r="AH3703" s="87"/>
      <c r="AI3703" s="87"/>
      <c r="AJ3703" s="87"/>
      <c r="AK3703" s="87"/>
      <c r="AL3703" s="87"/>
      <c r="AM3703" s="87"/>
      <c r="AN3703" s="87"/>
      <c r="AO3703" s="87"/>
      <c r="AP3703" s="87"/>
      <c r="AQ3703" s="87"/>
      <c r="AR3703" s="87"/>
      <c r="AS3703" s="87"/>
      <c r="AT3703" s="87"/>
      <c r="AU3703" s="87"/>
      <c r="AV3703" s="87"/>
      <c r="AW3703" s="87"/>
      <c r="AX3703" s="87"/>
      <c r="AY3703" s="87"/>
      <c r="AZ3703" s="87"/>
      <c r="BA3703" s="87"/>
      <c r="BB3703" s="87"/>
      <c r="BC3703" s="87"/>
      <c r="BD3703" s="87"/>
      <c r="BE3703" s="87"/>
      <c r="BF3703" s="87"/>
    </row>
    <row r="3704" spans="13:58" x14ac:dyDescent="0.25">
      <c r="M3704" s="83"/>
      <c r="N3704" s="87"/>
      <c r="O3704" s="87"/>
      <c r="P3704" s="87"/>
      <c r="Q3704" s="87"/>
      <c r="R3704" s="87"/>
      <c r="S3704" s="87"/>
      <c r="T3704" s="87"/>
      <c r="U3704" s="87"/>
      <c r="V3704" s="87"/>
      <c r="W3704" s="87"/>
      <c r="X3704" s="87"/>
      <c r="Y3704" s="87"/>
      <c r="Z3704" s="87"/>
      <c r="AA3704" s="87"/>
      <c r="AB3704" s="87"/>
      <c r="AC3704" s="87"/>
      <c r="AD3704" s="87"/>
      <c r="AE3704" s="87"/>
      <c r="AF3704" s="87"/>
      <c r="AG3704" s="87"/>
      <c r="AH3704" s="87"/>
      <c r="AI3704" s="87"/>
      <c r="AJ3704" s="87"/>
      <c r="AK3704" s="87"/>
      <c r="AL3704" s="87"/>
      <c r="AM3704" s="87"/>
      <c r="AN3704" s="87"/>
      <c r="AO3704" s="87"/>
      <c r="AP3704" s="87"/>
      <c r="AQ3704" s="87"/>
      <c r="AR3704" s="87"/>
      <c r="AS3704" s="87"/>
      <c r="AT3704" s="87"/>
      <c r="AU3704" s="87"/>
      <c r="AV3704" s="87"/>
      <c r="AW3704" s="87"/>
      <c r="AX3704" s="87"/>
      <c r="AY3704" s="87"/>
      <c r="AZ3704" s="87"/>
      <c r="BA3704" s="87"/>
      <c r="BB3704" s="87"/>
      <c r="BC3704" s="87"/>
      <c r="BD3704" s="87"/>
      <c r="BE3704" s="87"/>
      <c r="BF3704" s="87"/>
    </row>
    <row r="3705" spans="13:58" x14ac:dyDescent="0.25">
      <c r="M3705" s="83"/>
      <c r="N3705" s="87"/>
      <c r="O3705" s="87"/>
      <c r="P3705" s="87"/>
      <c r="Q3705" s="87"/>
      <c r="R3705" s="87"/>
      <c r="S3705" s="87"/>
      <c r="T3705" s="87"/>
      <c r="U3705" s="87"/>
      <c r="V3705" s="87"/>
      <c r="W3705" s="87"/>
      <c r="X3705" s="87"/>
      <c r="Y3705" s="87"/>
      <c r="Z3705" s="87"/>
      <c r="AA3705" s="87"/>
      <c r="AB3705" s="87"/>
      <c r="AC3705" s="87"/>
      <c r="AD3705" s="87"/>
      <c r="AE3705" s="87"/>
      <c r="AF3705" s="87"/>
      <c r="AG3705" s="87"/>
      <c r="AH3705" s="87"/>
      <c r="AI3705" s="87"/>
      <c r="AJ3705" s="87"/>
      <c r="AK3705" s="87"/>
      <c r="AL3705" s="87"/>
      <c r="AM3705" s="87"/>
      <c r="AN3705" s="87"/>
      <c r="AO3705" s="87"/>
      <c r="AP3705" s="87"/>
      <c r="AQ3705" s="87"/>
      <c r="AR3705" s="87"/>
      <c r="AS3705" s="87"/>
      <c r="AT3705" s="87"/>
      <c r="AU3705" s="87"/>
      <c r="AV3705" s="87"/>
      <c r="AW3705" s="87"/>
      <c r="AX3705" s="87"/>
      <c r="AY3705" s="87"/>
      <c r="AZ3705" s="87"/>
      <c r="BA3705" s="87"/>
      <c r="BB3705" s="87"/>
      <c r="BC3705" s="87"/>
      <c r="BD3705" s="87"/>
      <c r="BE3705" s="87"/>
      <c r="BF3705" s="87"/>
    </row>
    <row r="3706" spans="13:58" x14ac:dyDescent="0.25">
      <c r="M3706" s="83"/>
      <c r="N3706" s="87"/>
      <c r="O3706" s="87"/>
      <c r="P3706" s="87"/>
      <c r="Q3706" s="87"/>
      <c r="R3706" s="87"/>
      <c r="S3706" s="87"/>
      <c r="T3706" s="87"/>
      <c r="U3706" s="87"/>
      <c r="V3706" s="87"/>
      <c r="W3706" s="87"/>
      <c r="X3706" s="87"/>
      <c r="Y3706" s="87"/>
      <c r="Z3706" s="87"/>
      <c r="AA3706" s="87"/>
      <c r="AB3706" s="87"/>
      <c r="AC3706" s="87"/>
      <c r="AD3706" s="87"/>
      <c r="AE3706" s="87"/>
      <c r="AF3706" s="87"/>
      <c r="AG3706" s="87"/>
      <c r="AH3706" s="87"/>
      <c r="AI3706" s="87"/>
      <c r="AJ3706" s="87"/>
      <c r="AK3706" s="87"/>
      <c r="AL3706" s="87"/>
      <c r="AM3706" s="87"/>
      <c r="AN3706" s="87"/>
      <c r="AO3706" s="87"/>
      <c r="AP3706" s="87"/>
      <c r="AQ3706" s="87"/>
      <c r="AR3706" s="87"/>
      <c r="AS3706" s="87"/>
      <c r="AT3706" s="87"/>
      <c r="AU3706" s="87"/>
      <c r="AV3706" s="87"/>
      <c r="AW3706" s="87"/>
      <c r="AX3706" s="87"/>
      <c r="AY3706" s="87"/>
      <c r="AZ3706" s="87"/>
      <c r="BA3706" s="87"/>
      <c r="BB3706" s="87"/>
      <c r="BC3706" s="87"/>
      <c r="BD3706" s="87"/>
      <c r="BE3706" s="87"/>
      <c r="BF3706" s="87"/>
    </row>
    <row r="3707" spans="13:58" x14ac:dyDescent="0.25">
      <c r="M3707" s="83"/>
      <c r="N3707" s="87"/>
      <c r="O3707" s="87"/>
      <c r="P3707" s="87"/>
      <c r="Q3707" s="87"/>
      <c r="R3707" s="87"/>
      <c r="S3707" s="87"/>
      <c r="T3707" s="87"/>
      <c r="U3707" s="87"/>
      <c r="V3707" s="87"/>
      <c r="W3707" s="87"/>
      <c r="X3707" s="87"/>
      <c r="Y3707" s="87"/>
      <c r="Z3707" s="87"/>
      <c r="AA3707" s="87"/>
      <c r="AB3707" s="87"/>
      <c r="AC3707" s="87"/>
      <c r="AD3707" s="87"/>
      <c r="AE3707" s="87"/>
      <c r="AF3707" s="87"/>
      <c r="AG3707" s="87"/>
      <c r="AH3707" s="87"/>
      <c r="AI3707" s="87"/>
      <c r="AJ3707" s="87"/>
      <c r="AK3707" s="87"/>
      <c r="AL3707" s="87"/>
      <c r="AM3707" s="87"/>
      <c r="AN3707" s="87"/>
      <c r="AO3707" s="87"/>
      <c r="AP3707" s="87"/>
      <c r="AQ3707" s="87"/>
      <c r="AR3707" s="87"/>
      <c r="AS3707" s="87"/>
      <c r="AT3707" s="87"/>
      <c r="AU3707" s="87"/>
      <c r="AV3707" s="87"/>
      <c r="AW3707" s="87"/>
      <c r="AX3707" s="87"/>
      <c r="AY3707" s="87"/>
      <c r="AZ3707" s="87"/>
      <c r="BA3707" s="87"/>
      <c r="BB3707" s="87"/>
      <c r="BC3707" s="87"/>
      <c r="BD3707" s="87"/>
      <c r="BE3707" s="87"/>
      <c r="BF3707" s="87"/>
    </row>
    <row r="3708" spans="13:58" x14ac:dyDescent="0.25">
      <c r="M3708" s="83"/>
      <c r="N3708" s="87"/>
      <c r="O3708" s="87"/>
      <c r="P3708" s="87"/>
      <c r="Q3708" s="87"/>
      <c r="R3708" s="87"/>
      <c r="S3708" s="87"/>
      <c r="T3708" s="87"/>
      <c r="U3708" s="87"/>
      <c r="V3708" s="87"/>
      <c r="W3708" s="87"/>
      <c r="X3708" s="87"/>
      <c r="Y3708" s="87"/>
      <c r="Z3708" s="87"/>
      <c r="AA3708" s="87"/>
      <c r="AB3708" s="87"/>
      <c r="AC3708" s="87"/>
      <c r="AD3708" s="87"/>
      <c r="AE3708" s="87"/>
      <c r="AF3708" s="87"/>
      <c r="AG3708" s="87"/>
      <c r="AH3708" s="87"/>
      <c r="AI3708" s="87"/>
      <c r="AJ3708" s="87"/>
      <c r="AK3708" s="87"/>
      <c r="AL3708" s="87"/>
      <c r="AM3708" s="87"/>
      <c r="AN3708" s="87"/>
      <c r="AO3708" s="87"/>
      <c r="AP3708" s="87"/>
      <c r="AQ3708" s="87"/>
      <c r="AR3708" s="87"/>
      <c r="AS3708" s="87"/>
      <c r="AT3708" s="87"/>
      <c r="AU3708" s="87"/>
      <c r="AV3708" s="87"/>
      <c r="AW3708" s="87"/>
      <c r="AX3708" s="87"/>
      <c r="AY3708" s="87"/>
      <c r="AZ3708" s="87"/>
      <c r="BA3708" s="87"/>
      <c r="BB3708" s="87"/>
      <c r="BC3708" s="87"/>
      <c r="BD3708" s="87"/>
      <c r="BE3708" s="87"/>
      <c r="BF3708" s="87"/>
    </row>
    <row r="3709" spans="13:58" x14ac:dyDescent="0.25">
      <c r="M3709" s="83"/>
      <c r="N3709" s="87"/>
      <c r="O3709" s="87"/>
      <c r="P3709" s="87"/>
      <c r="Q3709" s="87"/>
      <c r="R3709" s="87"/>
      <c r="S3709" s="87"/>
      <c r="T3709" s="87"/>
      <c r="U3709" s="87"/>
      <c r="V3709" s="87"/>
      <c r="W3709" s="87"/>
      <c r="X3709" s="87"/>
      <c r="Y3709" s="87"/>
      <c r="Z3709" s="87"/>
      <c r="AA3709" s="87"/>
      <c r="AB3709" s="87"/>
      <c r="AC3709" s="87"/>
      <c r="AD3709" s="87"/>
      <c r="AE3709" s="87"/>
      <c r="AF3709" s="87"/>
      <c r="AG3709" s="87"/>
      <c r="AH3709" s="87"/>
      <c r="AI3709" s="87"/>
      <c r="AJ3709" s="87"/>
      <c r="AK3709" s="87"/>
      <c r="AL3709" s="87"/>
      <c r="AM3709" s="87"/>
      <c r="AN3709" s="87"/>
      <c r="AO3709" s="87"/>
      <c r="AP3709" s="87"/>
      <c r="AQ3709" s="87"/>
      <c r="AR3709" s="87"/>
      <c r="AS3709" s="87"/>
      <c r="AT3709" s="87"/>
      <c r="AU3709" s="87"/>
      <c r="AV3709" s="87"/>
      <c r="AW3709" s="87"/>
      <c r="AX3709" s="87"/>
      <c r="AY3709" s="87"/>
      <c r="AZ3709" s="87"/>
      <c r="BA3709" s="87"/>
      <c r="BB3709" s="87"/>
      <c r="BC3709" s="87"/>
      <c r="BD3709" s="87"/>
      <c r="BE3709" s="87"/>
      <c r="BF3709" s="87"/>
    </row>
    <row r="3710" spans="13:58" x14ac:dyDescent="0.25">
      <c r="M3710" s="83"/>
      <c r="N3710" s="87"/>
      <c r="O3710" s="87"/>
      <c r="P3710" s="87"/>
      <c r="Q3710" s="87"/>
      <c r="R3710" s="87"/>
      <c r="S3710" s="87"/>
      <c r="T3710" s="87"/>
      <c r="U3710" s="87"/>
      <c r="V3710" s="87"/>
      <c r="W3710" s="87"/>
      <c r="X3710" s="87"/>
      <c r="Y3710" s="87"/>
      <c r="Z3710" s="87"/>
      <c r="AA3710" s="87"/>
      <c r="AB3710" s="87"/>
      <c r="AC3710" s="87"/>
      <c r="AD3710" s="87"/>
      <c r="AE3710" s="87"/>
      <c r="AF3710" s="87"/>
      <c r="AG3710" s="87"/>
      <c r="AH3710" s="87"/>
      <c r="AI3710" s="87"/>
      <c r="AJ3710" s="87"/>
      <c r="AK3710" s="87"/>
      <c r="AL3710" s="87"/>
      <c r="AM3710" s="87"/>
      <c r="AN3710" s="87"/>
      <c r="AO3710" s="87"/>
      <c r="AP3710" s="87"/>
      <c r="AQ3710" s="87"/>
      <c r="AR3710" s="87"/>
      <c r="AS3710" s="87"/>
      <c r="AT3710" s="87"/>
      <c r="AU3710" s="87"/>
      <c r="AV3710" s="87"/>
      <c r="AW3710" s="87"/>
      <c r="AX3710" s="87"/>
      <c r="AY3710" s="87"/>
      <c r="AZ3710" s="87"/>
      <c r="BA3710" s="87"/>
      <c r="BB3710" s="87"/>
      <c r="BC3710" s="87"/>
      <c r="BD3710" s="87"/>
      <c r="BE3710" s="87"/>
      <c r="BF3710" s="87"/>
    </row>
    <row r="3711" spans="13:58" x14ac:dyDescent="0.25">
      <c r="M3711" s="83"/>
      <c r="N3711" s="87"/>
      <c r="O3711" s="87"/>
      <c r="P3711" s="87"/>
      <c r="Q3711" s="87"/>
      <c r="R3711" s="87"/>
      <c r="S3711" s="87"/>
      <c r="T3711" s="87"/>
      <c r="U3711" s="87"/>
      <c r="V3711" s="87"/>
      <c r="W3711" s="87"/>
      <c r="X3711" s="87"/>
      <c r="Y3711" s="87"/>
      <c r="Z3711" s="87"/>
      <c r="AA3711" s="87"/>
      <c r="AB3711" s="87"/>
      <c r="AC3711" s="87"/>
      <c r="AD3711" s="87"/>
      <c r="AE3711" s="87"/>
      <c r="AF3711" s="87"/>
      <c r="AG3711" s="87"/>
      <c r="AH3711" s="87"/>
      <c r="AI3711" s="87"/>
      <c r="AJ3711" s="87"/>
      <c r="AK3711" s="87"/>
      <c r="AL3711" s="87"/>
      <c r="AM3711" s="87"/>
      <c r="AN3711" s="87"/>
      <c r="AO3711" s="87"/>
      <c r="AP3711" s="87"/>
      <c r="AQ3711" s="87"/>
      <c r="AR3711" s="87"/>
      <c r="AS3711" s="87"/>
      <c r="AT3711" s="87"/>
      <c r="AU3711" s="87"/>
      <c r="AV3711" s="87"/>
      <c r="AW3711" s="87"/>
      <c r="AX3711" s="87"/>
      <c r="AY3711" s="87"/>
      <c r="AZ3711" s="87"/>
      <c r="BA3711" s="87"/>
      <c r="BB3711" s="87"/>
      <c r="BC3711" s="87"/>
      <c r="BD3711" s="87"/>
      <c r="BE3711" s="87"/>
      <c r="BF3711" s="87"/>
    </row>
    <row r="3712" spans="13:58" x14ac:dyDescent="0.25">
      <c r="M3712" s="83"/>
      <c r="N3712" s="87"/>
      <c r="O3712" s="87"/>
      <c r="P3712" s="87"/>
      <c r="Q3712" s="87"/>
      <c r="R3712" s="87"/>
      <c r="S3712" s="87"/>
      <c r="T3712" s="87"/>
      <c r="U3712" s="87"/>
      <c r="V3712" s="87"/>
      <c r="W3712" s="87"/>
      <c r="X3712" s="87"/>
      <c r="Y3712" s="87"/>
      <c r="Z3712" s="87"/>
      <c r="AA3712" s="87"/>
      <c r="AB3712" s="87"/>
      <c r="AC3712" s="87"/>
      <c r="AD3712" s="87"/>
      <c r="AE3712" s="87"/>
      <c r="AF3712" s="87"/>
      <c r="AG3712" s="87"/>
      <c r="AH3712" s="87"/>
      <c r="AI3712" s="87"/>
      <c r="AJ3712" s="87"/>
      <c r="AK3712" s="87"/>
      <c r="AL3712" s="87"/>
      <c r="AM3712" s="87"/>
      <c r="AN3712" s="87"/>
      <c r="AO3712" s="87"/>
      <c r="AP3712" s="87"/>
      <c r="AQ3712" s="87"/>
      <c r="AR3712" s="87"/>
      <c r="AS3712" s="87"/>
      <c r="AT3712" s="87"/>
      <c r="AU3712" s="87"/>
      <c r="AV3712" s="87"/>
      <c r="AW3712" s="87"/>
      <c r="AX3712" s="87"/>
      <c r="AY3712" s="87"/>
      <c r="AZ3712" s="87"/>
      <c r="BA3712" s="87"/>
      <c r="BB3712" s="87"/>
      <c r="BC3712" s="87"/>
      <c r="BD3712" s="87"/>
      <c r="BE3712" s="87"/>
      <c r="BF3712" s="87"/>
    </row>
    <row r="3713" spans="13:58" x14ac:dyDescent="0.25">
      <c r="M3713" s="83"/>
      <c r="N3713" s="87"/>
      <c r="O3713" s="87"/>
      <c r="P3713" s="87"/>
      <c r="Q3713" s="87"/>
      <c r="R3713" s="87"/>
      <c r="S3713" s="87"/>
      <c r="T3713" s="87"/>
      <c r="U3713" s="87"/>
      <c r="V3713" s="87"/>
      <c r="W3713" s="87"/>
      <c r="X3713" s="87"/>
      <c r="Y3713" s="87"/>
      <c r="Z3713" s="87"/>
      <c r="AA3713" s="87"/>
      <c r="AB3713" s="87"/>
      <c r="AC3713" s="87"/>
      <c r="AD3713" s="87"/>
      <c r="AE3713" s="87"/>
      <c r="AF3713" s="87"/>
      <c r="AG3713" s="87"/>
      <c r="AH3713" s="87"/>
      <c r="AI3713" s="87"/>
      <c r="AJ3713" s="87"/>
      <c r="AK3713" s="87"/>
      <c r="AL3713" s="87"/>
      <c r="AM3713" s="87"/>
      <c r="AN3713" s="87"/>
      <c r="AO3713" s="87"/>
      <c r="AP3713" s="87"/>
      <c r="AQ3713" s="87"/>
      <c r="AR3713" s="87"/>
      <c r="AS3713" s="87"/>
      <c r="AT3713" s="87"/>
      <c r="AU3713" s="87"/>
      <c r="AV3713" s="87"/>
      <c r="AW3713" s="87"/>
      <c r="AX3713" s="87"/>
      <c r="AY3713" s="87"/>
      <c r="AZ3713" s="87"/>
      <c r="BA3713" s="87"/>
      <c r="BB3713" s="87"/>
      <c r="BC3713" s="87"/>
      <c r="BD3713" s="87"/>
      <c r="BE3713" s="87"/>
      <c r="BF3713" s="87"/>
    </row>
    <row r="3714" spans="13:58" x14ac:dyDescent="0.25">
      <c r="M3714" s="83"/>
      <c r="N3714" s="87"/>
      <c r="O3714" s="87"/>
      <c r="P3714" s="87"/>
      <c r="Q3714" s="87"/>
      <c r="R3714" s="87"/>
      <c r="S3714" s="87"/>
      <c r="T3714" s="87"/>
      <c r="U3714" s="87"/>
      <c r="V3714" s="87"/>
      <c r="W3714" s="87"/>
      <c r="X3714" s="87"/>
      <c r="Y3714" s="87"/>
      <c r="Z3714" s="87"/>
      <c r="AA3714" s="87"/>
      <c r="AB3714" s="87"/>
      <c r="AC3714" s="87"/>
      <c r="AD3714" s="87"/>
      <c r="AE3714" s="87"/>
      <c r="AF3714" s="87"/>
      <c r="AG3714" s="87"/>
      <c r="AH3714" s="87"/>
      <c r="AI3714" s="87"/>
      <c r="AJ3714" s="87"/>
      <c r="AK3714" s="87"/>
      <c r="AL3714" s="87"/>
      <c r="AM3714" s="87"/>
      <c r="AN3714" s="87"/>
      <c r="AO3714" s="87"/>
      <c r="AP3714" s="87"/>
      <c r="AQ3714" s="87"/>
      <c r="AR3714" s="87"/>
      <c r="AS3714" s="87"/>
      <c r="AT3714" s="87"/>
      <c r="AU3714" s="87"/>
      <c r="AV3714" s="87"/>
      <c r="AW3714" s="87"/>
      <c r="AX3714" s="87"/>
      <c r="AY3714" s="87"/>
      <c r="AZ3714" s="87"/>
      <c r="BA3714" s="87"/>
      <c r="BB3714" s="87"/>
      <c r="BC3714" s="87"/>
      <c r="BD3714" s="87"/>
      <c r="BE3714" s="87"/>
      <c r="BF3714" s="87"/>
    </row>
    <row r="3715" spans="13:58" x14ac:dyDescent="0.25">
      <c r="M3715" s="83"/>
      <c r="N3715" s="87"/>
      <c r="O3715" s="87"/>
      <c r="P3715" s="87"/>
      <c r="Q3715" s="87"/>
      <c r="R3715" s="87"/>
      <c r="S3715" s="87"/>
      <c r="T3715" s="87"/>
      <c r="U3715" s="87"/>
      <c r="V3715" s="87"/>
      <c r="W3715" s="87"/>
      <c r="X3715" s="87"/>
      <c r="Y3715" s="87"/>
      <c r="Z3715" s="87"/>
      <c r="AA3715" s="87"/>
      <c r="AB3715" s="87"/>
      <c r="AC3715" s="87"/>
      <c r="AD3715" s="87"/>
      <c r="AE3715" s="87"/>
      <c r="AF3715" s="87"/>
      <c r="AG3715" s="87"/>
      <c r="AH3715" s="87"/>
      <c r="AI3715" s="87"/>
      <c r="AJ3715" s="87"/>
      <c r="AK3715" s="87"/>
      <c r="AL3715" s="87"/>
      <c r="AM3715" s="87"/>
      <c r="AN3715" s="87"/>
      <c r="AO3715" s="87"/>
      <c r="AP3715" s="87"/>
      <c r="AQ3715" s="87"/>
      <c r="AR3715" s="87"/>
      <c r="AS3715" s="87"/>
      <c r="AT3715" s="87"/>
      <c r="AU3715" s="87"/>
      <c r="AV3715" s="87"/>
      <c r="AW3715" s="87"/>
      <c r="AX3715" s="87"/>
      <c r="AY3715" s="87"/>
      <c r="AZ3715" s="87"/>
      <c r="BA3715" s="87"/>
      <c r="BB3715" s="87"/>
      <c r="BC3715" s="87"/>
      <c r="BD3715" s="87"/>
      <c r="BE3715" s="87"/>
      <c r="BF3715" s="87"/>
    </row>
    <row r="3716" spans="13:58" x14ac:dyDescent="0.25">
      <c r="M3716" s="83"/>
      <c r="N3716" s="87"/>
      <c r="O3716" s="87"/>
      <c r="P3716" s="87"/>
      <c r="Q3716" s="87"/>
      <c r="R3716" s="87"/>
      <c r="S3716" s="87"/>
      <c r="T3716" s="87"/>
      <c r="U3716" s="87"/>
      <c r="V3716" s="87"/>
      <c r="W3716" s="87"/>
      <c r="X3716" s="87"/>
      <c r="Y3716" s="87"/>
      <c r="Z3716" s="87"/>
      <c r="AA3716" s="87"/>
      <c r="AB3716" s="87"/>
      <c r="AC3716" s="87"/>
      <c r="AD3716" s="87"/>
      <c r="AE3716" s="87"/>
      <c r="AF3716" s="87"/>
      <c r="AG3716" s="87"/>
      <c r="AH3716" s="87"/>
      <c r="AI3716" s="87"/>
      <c r="AJ3716" s="87"/>
      <c r="AK3716" s="87"/>
      <c r="AL3716" s="87"/>
      <c r="AM3716" s="87"/>
      <c r="AN3716" s="87"/>
      <c r="AO3716" s="87"/>
      <c r="AP3716" s="87"/>
      <c r="AQ3716" s="87"/>
      <c r="AR3716" s="87"/>
      <c r="AS3716" s="87"/>
      <c r="AT3716" s="87"/>
      <c r="AU3716" s="87"/>
      <c r="AV3716" s="87"/>
      <c r="AW3716" s="87"/>
      <c r="AX3716" s="87"/>
      <c r="AY3716" s="87"/>
      <c r="AZ3716" s="87"/>
      <c r="BA3716" s="87"/>
      <c r="BB3716" s="87"/>
      <c r="BC3716" s="87"/>
      <c r="BD3716" s="87"/>
      <c r="BE3716" s="87"/>
      <c r="BF3716" s="87"/>
    </row>
    <row r="3717" spans="13:58" x14ac:dyDescent="0.25">
      <c r="M3717" s="83"/>
      <c r="N3717" s="87"/>
      <c r="O3717" s="87"/>
      <c r="P3717" s="87"/>
      <c r="Q3717" s="87"/>
      <c r="R3717" s="87"/>
      <c r="S3717" s="87"/>
      <c r="T3717" s="87"/>
      <c r="U3717" s="87"/>
      <c r="V3717" s="87"/>
      <c r="W3717" s="87"/>
      <c r="X3717" s="87"/>
      <c r="Y3717" s="87"/>
      <c r="Z3717" s="87"/>
      <c r="AA3717" s="87"/>
      <c r="AB3717" s="87"/>
      <c r="AC3717" s="87"/>
      <c r="AD3717" s="87"/>
      <c r="AE3717" s="87"/>
      <c r="AF3717" s="87"/>
      <c r="AG3717" s="87"/>
      <c r="AH3717" s="87"/>
      <c r="AI3717" s="87"/>
      <c r="AJ3717" s="87"/>
      <c r="AK3717" s="87"/>
      <c r="AL3717" s="87"/>
      <c r="AM3717" s="87"/>
      <c r="AN3717" s="87"/>
      <c r="AO3717" s="87"/>
      <c r="AP3717" s="87"/>
      <c r="AQ3717" s="87"/>
      <c r="AR3717" s="87"/>
      <c r="AS3717" s="87"/>
      <c r="AT3717" s="87"/>
      <c r="AU3717" s="87"/>
      <c r="AV3717" s="87"/>
      <c r="AW3717" s="87"/>
      <c r="AX3717" s="87"/>
      <c r="AY3717" s="87"/>
      <c r="AZ3717" s="87"/>
      <c r="BA3717" s="87"/>
      <c r="BB3717" s="87"/>
      <c r="BC3717" s="87"/>
      <c r="BD3717" s="87"/>
      <c r="BE3717" s="87"/>
      <c r="BF3717" s="87"/>
    </row>
    <row r="3718" spans="13:58" x14ac:dyDescent="0.25">
      <c r="M3718" s="83"/>
      <c r="N3718" s="87"/>
      <c r="O3718" s="87"/>
      <c r="P3718" s="87"/>
      <c r="Q3718" s="87"/>
      <c r="R3718" s="87"/>
      <c r="S3718" s="87"/>
      <c r="T3718" s="87"/>
      <c r="U3718" s="87"/>
      <c r="V3718" s="87"/>
      <c r="W3718" s="87"/>
      <c r="X3718" s="87"/>
      <c r="Y3718" s="87"/>
      <c r="Z3718" s="87"/>
      <c r="AA3718" s="87"/>
      <c r="AB3718" s="87"/>
      <c r="AC3718" s="87"/>
      <c r="AD3718" s="87"/>
      <c r="AE3718" s="87"/>
      <c r="AF3718" s="87"/>
      <c r="AG3718" s="87"/>
      <c r="AH3718" s="87"/>
      <c r="AI3718" s="87"/>
      <c r="AJ3718" s="87"/>
      <c r="AK3718" s="87"/>
      <c r="AL3718" s="87"/>
      <c r="AM3718" s="87"/>
      <c r="AN3718" s="87"/>
      <c r="AO3718" s="87"/>
      <c r="AP3718" s="87"/>
      <c r="AQ3718" s="87"/>
      <c r="AR3718" s="87"/>
      <c r="AS3718" s="87"/>
      <c r="AT3718" s="87"/>
      <c r="AU3718" s="87"/>
      <c r="AV3718" s="87"/>
      <c r="AW3718" s="87"/>
      <c r="AX3718" s="87"/>
      <c r="AY3718" s="87"/>
      <c r="AZ3718" s="87"/>
      <c r="BA3718" s="87"/>
      <c r="BB3718" s="87"/>
      <c r="BC3718" s="87"/>
      <c r="BD3718" s="87"/>
      <c r="BE3718" s="87"/>
      <c r="BF3718" s="87"/>
    </row>
    <row r="3719" spans="13:58" x14ac:dyDescent="0.25">
      <c r="M3719" s="83"/>
      <c r="N3719" s="87"/>
      <c r="O3719" s="87"/>
      <c r="P3719" s="87"/>
      <c r="Q3719" s="87"/>
      <c r="R3719" s="87"/>
      <c r="S3719" s="87"/>
      <c r="T3719" s="87"/>
      <c r="U3719" s="87"/>
      <c r="V3719" s="87"/>
      <c r="W3719" s="87"/>
      <c r="X3719" s="87"/>
      <c r="Y3719" s="87"/>
      <c r="Z3719" s="87"/>
      <c r="AA3719" s="87"/>
      <c r="AB3719" s="87"/>
      <c r="AC3719" s="87"/>
      <c r="AD3719" s="87"/>
      <c r="AE3719" s="87"/>
      <c r="AF3719" s="87"/>
      <c r="AG3719" s="87"/>
      <c r="AH3719" s="87"/>
      <c r="AI3719" s="87"/>
      <c r="AJ3719" s="87"/>
      <c r="AK3719" s="87"/>
      <c r="AL3719" s="87"/>
      <c r="AM3719" s="87"/>
      <c r="AN3719" s="87"/>
      <c r="AO3719" s="87"/>
      <c r="AP3719" s="87"/>
      <c r="AQ3719" s="87"/>
      <c r="AR3719" s="87"/>
      <c r="AS3719" s="87"/>
      <c r="AT3719" s="87"/>
      <c r="AU3719" s="87"/>
      <c r="AV3719" s="87"/>
      <c r="AW3719" s="87"/>
      <c r="AX3719" s="87"/>
      <c r="AY3719" s="87"/>
      <c r="AZ3719" s="87"/>
      <c r="BA3719" s="87"/>
      <c r="BB3719" s="87"/>
      <c r="BC3719" s="87"/>
      <c r="BD3719" s="87"/>
      <c r="BE3719" s="87"/>
      <c r="BF3719" s="87"/>
    </row>
    <row r="3720" spans="13:58" x14ac:dyDescent="0.25">
      <c r="M3720" s="83"/>
      <c r="N3720" s="87"/>
      <c r="O3720" s="87"/>
      <c r="P3720" s="87"/>
      <c r="Q3720" s="87"/>
      <c r="R3720" s="87"/>
      <c r="S3720" s="87"/>
      <c r="T3720" s="87"/>
      <c r="U3720" s="87"/>
      <c r="V3720" s="87"/>
      <c r="W3720" s="87"/>
      <c r="X3720" s="87"/>
      <c r="Y3720" s="87"/>
      <c r="Z3720" s="87"/>
      <c r="AA3720" s="87"/>
      <c r="AB3720" s="87"/>
      <c r="AC3720" s="87"/>
      <c r="AD3720" s="87"/>
      <c r="AE3720" s="87"/>
      <c r="AF3720" s="87"/>
      <c r="AG3720" s="87"/>
      <c r="AH3720" s="87"/>
      <c r="AI3720" s="87"/>
      <c r="AJ3720" s="87"/>
      <c r="AK3720" s="87"/>
      <c r="AL3720" s="87"/>
      <c r="AM3720" s="87"/>
      <c r="AN3720" s="87"/>
      <c r="AO3720" s="87"/>
      <c r="AP3720" s="87"/>
      <c r="AQ3720" s="87"/>
      <c r="AR3720" s="87"/>
      <c r="AS3720" s="87"/>
      <c r="AT3720" s="87"/>
      <c r="AU3720" s="87"/>
      <c r="AV3720" s="87"/>
      <c r="AW3720" s="87"/>
      <c r="AX3720" s="87"/>
      <c r="AY3720" s="87"/>
      <c r="AZ3720" s="87"/>
      <c r="BA3720" s="87"/>
      <c r="BB3720" s="87"/>
      <c r="BC3720" s="87"/>
      <c r="BD3720" s="87"/>
      <c r="BE3720" s="87"/>
      <c r="BF3720" s="87"/>
    </row>
    <row r="3721" spans="13:58" x14ac:dyDescent="0.25">
      <c r="M3721" s="83"/>
      <c r="N3721" s="87"/>
      <c r="O3721" s="87"/>
      <c r="P3721" s="87"/>
      <c r="Q3721" s="87"/>
      <c r="R3721" s="87"/>
      <c r="S3721" s="87"/>
      <c r="T3721" s="87"/>
      <c r="U3721" s="87"/>
      <c r="V3721" s="87"/>
      <c r="W3721" s="87"/>
      <c r="X3721" s="87"/>
      <c r="Y3721" s="87"/>
      <c r="Z3721" s="87"/>
      <c r="AA3721" s="87"/>
      <c r="AB3721" s="87"/>
      <c r="AC3721" s="87"/>
      <c r="AD3721" s="87"/>
      <c r="AE3721" s="87"/>
      <c r="AF3721" s="87"/>
      <c r="AG3721" s="87"/>
      <c r="AH3721" s="87"/>
      <c r="AI3721" s="87"/>
      <c r="AJ3721" s="87"/>
      <c r="AK3721" s="87"/>
      <c r="AL3721" s="87"/>
      <c r="AM3721" s="87"/>
      <c r="AN3721" s="87"/>
      <c r="AO3721" s="87"/>
      <c r="AP3721" s="87"/>
      <c r="AQ3721" s="87"/>
      <c r="AR3721" s="87"/>
      <c r="AS3721" s="87"/>
      <c r="AT3721" s="87"/>
      <c r="AU3721" s="87"/>
      <c r="AV3721" s="87"/>
      <c r="AW3721" s="87"/>
      <c r="AX3721" s="87"/>
      <c r="AY3721" s="87"/>
      <c r="AZ3721" s="87"/>
      <c r="BA3721" s="87"/>
      <c r="BB3721" s="87"/>
      <c r="BC3721" s="87"/>
      <c r="BD3721" s="87"/>
      <c r="BE3721" s="87"/>
      <c r="BF3721" s="87"/>
    </row>
    <row r="3722" spans="13:58" x14ac:dyDescent="0.25">
      <c r="M3722" s="83"/>
      <c r="N3722" s="87"/>
      <c r="O3722" s="87"/>
      <c r="P3722" s="87"/>
      <c r="Q3722" s="87"/>
      <c r="R3722" s="87"/>
      <c r="S3722" s="87"/>
      <c r="T3722" s="87"/>
      <c r="U3722" s="87"/>
      <c r="V3722" s="87"/>
      <c r="W3722" s="87"/>
      <c r="X3722" s="87"/>
      <c r="Y3722" s="87"/>
      <c r="Z3722" s="87"/>
      <c r="AA3722" s="87"/>
      <c r="AB3722" s="87"/>
      <c r="AC3722" s="87"/>
      <c r="AD3722" s="87"/>
      <c r="AE3722" s="87"/>
      <c r="AF3722" s="87"/>
      <c r="AG3722" s="87"/>
      <c r="AH3722" s="87"/>
      <c r="AI3722" s="87"/>
      <c r="AJ3722" s="87"/>
      <c r="AK3722" s="87"/>
      <c r="AL3722" s="87"/>
      <c r="AM3722" s="87"/>
      <c r="AN3722" s="87"/>
      <c r="AO3722" s="87"/>
      <c r="AP3722" s="87"/>
      <c r="AQ3722" s="87"/>
      <c r="AR3722" s="87"/>
      <c r="AS3722" s="87"/>
      <c r="AT3722" s="87"/>
      <c r="AU3722" s="87"/>
      <c r="AV3722" s="87"/>
      <c r="AW3722" s="87"/>
      <c r="AX3722" s="87"/>
      <c r="AY3722" s="87"/>
      <c r="AZ3722" s="87"/>
      <c r="BA3722" s="87"/>
      <c r="BB3722" s="87"/>
      <c r="BC3722" s="87"/>
      <c r="BD3722" s="87"/>
      <c r="BE3722" s="87"/>
      <c r="BF3722" s="87"/>
    </row>
    <row r="3723" spans="13:58" x14ac:dyDescent="0.25">
      <c r="M3723" s="83"/>
      <c r="N3723" s="87"/>
      <c r="O3723" s="87"/>
      <c r="P3723" s="87"/>
      <c r="Q3723" s="87"/>
      <c r="R3723" s="87"/>
      <c r="S3723" s="87"/>
      <c r="T3723" s="87"/>
      <c r="U3723" s="87"/>
      <c r="V3723" s="87"/>
      <c r="W3723" s="87"/>
      <c r="X3723" s="87"/>
      <c r="Y3723" s="87"/>
      <c r="Z3723" s="87"/>
      <c r="AA3723" s="87"/>
      <c r="AB3723" s="87"/>
      <c r="AC3723" s="87"/>
      <c r="AD3723" s="87"/>
      <c r="AE3723" s="87"/>
      <c r="AF3723" s="87"/>
      <c r="AG3723" s="87"/>
      <c r="AH3723" s="87"/>
      <c r="AI3723" s="87"/>
      <c r="AJ3723" s="87"/>
      <c r="AK3723" s="87"/>
      <c r="AL3723" s="87"/>
      <c r="AM3723" s="87"/>
      <c r="AN3723" s="87"/>
      <c r="AO3723" s="87"/>
      <c r="AP3723" s="87"/>
      <c r="AQ3723" s="87"/>
      <c r="AR3723" s="87"/>
      <c r="AS3723" s="87"/>
      <c r="AT3723" s="87"/>
      <c r="AU3723" s="87"/>
      <c r="AV3723" s="87"/>
      <c r="AW3723" s="87"/>
      <c r="AX3723" s="87"/>
      <c r="AY3723" s="87"/>
      <c r="AZ3723" s="87"/>
      <c r="BA3723" s="87"/>
      <c r="BB3723" s="87"/>
      <c r="BC3723" s="87"/>
      <c r="BD3723" s="87"/>
      <c r="BE3723" s="87"/>
      <c r="BF3723" s="87"/>
    </row>
    <row r="3724" spans="13:58" x14ac:dyDescent="0.25">
      <c r="M3724" s="83"/>
      <c r="N3724" s="87"/>
      <c r="O3724" s="87"/>
      <c r="P3724" s="87"/>
      <c r="Q3724" s="87"/>
      <c r="R3724" s="87"/>
      <c r="S3724" s="87"/>
      <c r="T3724" s="87"/>
      <c r="U3724" s="87"/>
      <c r="V3724" s="87"/>
      <c r="W3724" s="87"/>
      <c r="X3724" s="87"/>
      <c r="Y3724" s="87"/>
      <c r="Z3724" s="87"/>
      <c r="AA3724" s="87"/>
      <c r="AB3724" s="87"/>
      <c r="AC3724" s="87"/>
      <c r="AD3724" s="87"/>
      <c r="AE3724" s="87"/>
      <c r="AF3724" s="87"/>
      <c r="AG3724" s="87"/>
      <c r="AH3724" s="87"/>
      <c r="AI3724" s="87"/>
      <c r="AJ3724" s="87"/>
      <c r="AK3724" s="87"/>
      <c r="AL3724" s="87"/>
      <c r="AM3724" s="87"/>
      <c r="AN3724" s="87"/>
      <c r="AO3724" s="87"/>
      <c r="AP3724" s="87"/>
      <c r="AQ3724" s="87"/>
      <c r="AR3724" s="87"/>
      <c r="AS3724" s="87"/>
      <c r="AT3724" s="87"/>
      <c r="AU3724" s="87"/>
      <c r="AV3724" s="87"/>
      <c r="AW3724" s="87"/>
      <c r="AX3724" s="87"/>
      <c r="AY3724" s="87"/>
      <c r="AZ3724" s="87"/>
      <c r="BA3724" s="87"/>
      <c r="BB3724" s="87"/>
      <c r="BC3724" s="87"/>
      <c r="BD3724" s="87"/>
      <c r="BE3724" s="87"/>
      <c r="BF3724" s="87"/>
    </row>
    <row r="3725" spans="13:58" x14ac:dyDescent="0.25">
      <c r="M3725" s="83"/>
      <c r="N3725" s="87"/>
      <c r="O3725" s="87"/>
      <c r="P3725" s="87"/>
      <c r="Q3725" s="87"/>
      <c r="R3725" s="87"/>
      <c r="S3725" s="87"/>
      <c r="T3725" s="87"/>
      <c r="U3725" s="87"/>
      <c r="V3725" s="87"/>
      <c r="W3725" s="87"/>
      <c r="X3725" s="87"/>
      <c r="Y3725" s="87"/>
      <c r="Z3725" s="87"/>
      <c r="AA3725" s="87"/>
      <c r="AB3725" s="87"/>
      <c r="AC3725" s="87"/>
      <c r="AD3725" s="87"/>
      <c r="AE3725" s="87"/>
      <c r="AF3725" s="87"/>
      <c r="AG3725" s="87"/>
      <c r="AH3725" s="87"/>
      <c r="AI3725" s="87"/>
      <c r="AJ3725" s="87"/>
      <c r="AK3725" s="87"/>
      <c r="AL3725" s="87"/>
      <c r="AM3725" s="87"/>
      <c r="AN3725" s="87"/>
      <c r="AO3725" s="87"/>
      <c r="AP3725" s="87"/>
      <c r="AQ3725" s="87"/>
      <c r="AR3725" s="87"/>
      <c r="AS3725" s="87"/>
      <c r="AT3725" s="87"/>
      <c r="AU3725" s="87"/>
      <c r="AV3725" s="87"/>
      <c r="AW3725" s="87"/>
      <c r="AX3725" s="87"/>
      <c r="AY3725" s="87"/>
      <c r="AZ3725" s="87"/>
      <c r="BA3725" s="87"/>
      <c r="BB3725" s="87"/>
      <c r="BC3725" s="87"/>
      <c r="BD3725" s="87"/>
      <c r="BE3725" s="87"/>
      <c r="BF3725" s="87"/>
    </row>
    <row r="3726" spans="13:58" x14ac:dyDescent="0.25">
      <c r="M3726" s="83"/>
      <c r="N3726" s="87"/>
      <c r="O3726" s="87"/>
      <c r="P3726" s="87"/>
      <c r="Q3726" s="87"/>
      <c r="R3726" s="87"/>
      <c r="S3726" s="87"/>
      <c r="T3726" s="87"/>
      <c r="U3726" s="87"/>
      <c r="V3726" s="87"/>
      <c r="W3726" s="87"/>
      <c r="X3726" s="87"/>
      <c r="Y3726" s="87"/>
      <c r="Z3726" s="87"/>
      <c r="AA3726" s="87"/>
      <c r="AB3726" s="87"/>
      <c r="AC3726" s="87"/>
      <c r="AD3726" s="87"/>
      <c r="AE3726" s="87"/>
      <c r="AF3726" s="87"/>
      <c r="AG3726" s="87"/>
      <c r="AH3726" s="87"/>
      <c r="AI3726" s="87"/>
      <c r="AJ3726" s="87"/>
      <c r="AK3726" s="87"/>
      <c r="AL3726" s="87"/>
      <c r="AM3726" s="87"/>
      <c r="AN3726" s="87"/>
      <c r="AO3726" s="87"/>
      <c r="AP3726" s="87"/>
      <c r="AQ3726" s="87"/>
      <c r="AR3726" s="87"/>
      <c r="AS3726" s="87"/>
      <c r="AT3726" s="87"/>
      <c r="AU3726" s="87"/>
      <c r="AV3726" s="87"/>
      <c r="AW3726" s="87"/>
      <c r="AX3726" s="87"/>
      <c r="AY3726" s="87"/>
      <c r="AZ3726" s="87"/>
      <c r="BA3726" s="87"/>
      <c r="BB3726" s="87"/>
      <c r="BC3726" s="87"/>
      <c r="BD3726" s="87"/>
      <c r="BE3726" s="87"/>
      <c r="BF3726" s="87"/>
    </row>
    <row r="3727" spans="13:58" x14ac:dyDescent="0.25">
      <c r="M3727" s="83"/>
      <c r="N3727" s="87"/>
      <c r="O3727" s="87"/>
      <c r="P3727" s="87"/>
      <c r="Q3727" s="87"/>
      <c r="R3727" s="87"/>
      <c r="S3727" s="87"/>
      <c r="T3727" s="87"/>
      <c r="U3727" s="87"/>
      <c r="V3727" s="87"/>
      <c r="W3727" s="87"/>
      <c r="X3727" s="87"/>
      <c r="Y3727" s="87"/>
      <c r="Z3727" s="87"/>
      <c r="AA3727" s="87"/>
      <c r="AB3727" s="87"/>
      <c r="AC3727" s="87"/>
      <c r="AD3727" s="87"/>
      <c r="AE3727" s="87"/>
      <c r="AF3727" s="87"/>
      <c r="AG3727" s="87"/>
      <c r="AH3727" s="87"/>
      <c r="AI3727" s="87"/>
      <c r="AJ3727" s="87"/>
      <c r="AK3727" s="87"/>
      <c r="AL3727" s="87"/>
      <c r="AM3727" s="87"/>
      <c r="AN3727" s="87"/>
      <c r="AO3727" s="87"/>
      <c r="AP3727" s="87"/>
      <c r="AQ3727" s="87"/>
      <c r="AR3727" s="87"/>
      <c r="AS3727" s="87"/>
      <c r="AT3727" s="87"/>
      <c r="AU3727" s="87"/>
      <c r="AV3727" s="87"/>
      <c r="AW3727" s="87"/>
      <c r="AX3727" s="87"/>
      <c r="AY3727" s="87"/>
      <c r="AZ3727" s="87"/>
      <c r="BA3727" s="87"/>
      <c r="BB3727" s="87"/>
      <c r="BC3727" s="87"/>
      <c r="BD3727" s="87"/>
      <c r="BE3727" s="87"/>
      <c r="BF3727" s="87"/>
    </row>
    <row r="3728" spans="13:58" x14ac:dyDescent="0.25">
      <c r="M3728" s="83"/>
      <c r="N3728" s="87"/>
      <c r="O3728" s="87"/>
      <c r="P3728" s="87"/>
      <c r="Q3728" s="87"/>
      <c r="R3728" s="87"/>
      <c r="S3728" s="87"/>
      <c r="T3728" s="87"/>
      <c r="U3728" s="87"/>
      <c r="V3728" s="87"/>
      <c r="W3728" s="87"/>
      <c r="X3728" s="87"/>
      <c r="Y3728" s="87"/>
      <c r="Z3728" s="87"/>
      <c r="AA3728" s="87"/>
      <c r="AB3728" s="87"/>
      <c r="AC3728" s="87"/>
      <c r="AD3728" s="87"/>
      <c r="AE3728" s="87"/>
      <c r="AF3728" s="87"/>
      <c r="AG3728" s="87"/>
      <c r="AH3728" s="87"/>
      <c r="AI3728" s="87"/>
      <c r="AJ3728" s="87"/>
      <c r="AK3728" s="87"/>
      <c r="AL3728" s="87"/>
      <c r="AM3728" s="87"/>
      <c r="AN3728" s="87"/>
      <c r="AO3728" s="87"/>
      <c r="AP3728" s="87"/>
      <c r="AQ3728" s="87"/>
      <c r="AR3728" s="87"/>
      <c r="AS3728" s="87"/>
      <c r="AT3728" s="87"/>
      <c r="AU3728" s="87"/>
      <c r="AV3728" s="87"/>
      <c r="AW3728" s="87"/>
      <c r="AX3728" s="87"/>
      <c r="AY3728" s="87"/>
      <c r="AZ3728" s="87"/>
      <c r="BA3728" s="87"/>
      <c r="BB3728" s="87"/>
      <c r="BC3728" s="87"/>
      <c r="BD3728" s="87"/>
      <c r="BE3728" s="87"/>
      <c r="BF3728" s="87"/>
    </row>
    <row r="3729" spans="13:58" x14ac:dyDescent="0.25">
      <c r="M3729" s="83"/>
      <c r="N3729" s="87"/>
      <c r="O3729" s="87"/>
      <c r="P3729" s="87"/>
      <c r="Q3729" s="87"/>
      <c r="R3729" s="87"/>
      <c r="S3729" s="87"/>
      <c r="T3729" s="87"/>
      <c r="U3729" s="87"/>
      <c r="V3729" s="87"/>
      <c r="W3729" s="87"/>
      <c r="X3729" s="87"/>
      <c r="Y3729" s="87"/>
      <c r="Z3729" s="87"/>
      <c r="AA3729" s="87"/>
      <c r="AB3729" s="87"/>
      <c r="AC3729" s="87"/>
      <c r="AD3729" s="87"/>
      <c r="AE3729" s="87"/>
      <c r="AF3729" s="87"/>
      <c r="AG3729" s="87"/>
      <c r="AH3729" s="87"/>
      <c r="AI3729" s="87"/>
      <c r="AJ3729" s="87"/>
      <c r="AK3729" s="87"/>
      <c r="AL3729" s="87"/>
      <c r="AM3729" s="87"/>
      <c r="AN3729" s="87"/>
      <c r="AO3729" s="87"/>
      <c r="AP3729" s="87"/>
      <c r="AQ3729" s="87"/>
      <c r="AR3729" s="87"/>
      <c r="AS3729" s="87"/>
      <c r="AT3729" s="87"/>
      <c r="AU3729" s="87"/>
      <c r="AV3729" s="87"/>
      <c r="AW3729" s="87"/>
      <c r="AX3729" s="87"/>
      <c r="AY3729" s="87"/>
      <c r="AZ3729" s="87"/>
      <c r="BA3729" s="87"/>
      <c r="BB3729" s="87"/>
      <c r="BC3729" s="87"/>
      <c r="BD3729" s="87"/>
      <c r="BE3729" s="87"/>
      <c r="BF3729" s="87"/>
    </row>
    <row r="3730" spans="13:58" x14ac:dyDescent="0.25">
      <c r="M3730" s="83"/>
      <c r="N3730" s="87"/>
      <c r="O3730" s="87"/>
      <c r="P3730" s="87"/>
      <c r="Q3730" s="87"/>
      <c r="R3730" s="87"/>
      <c r="S3730" s="87"/>
      <c r="T3730" s="87"/>
      <c r="U3730" s="87"/>
      <c r="V3730" s="87"/>
      <c r="W3730" s="87"/>
      <c r="X3730" s="87"/>
      <c r="Y3730" s="87"/>
      <c r="Z3730" s="87"/>
      <c r="AA3730" s="87"/>
      <c r="AB3730" s="87"/>
      <c r="AC3730" s="87"/>
      <c r="AD3730" s="87"/>
      <c r="AE3730" s="87"/>
      <c r="AF3730" s="87"/>
      <c r="AG3730" s="87"/>
      <c r="AH3730" s="87"/>
      <c r="AI3730" s="87"/>
      <c r="AJ3730" s="87"/>
      <c r="AK3730" s="87"/>
      <c r="AL3730" s="87"/>
      <c r="AM3730" s="87"/>
      <c r="AN3730" s="87"/>
      <c r="AO3730" s="87"/>
      <c r="AP3730" s="87"/>
      <c r="AQ3730" s="87"/>
      <c r="AR3730" s="87"/>
      <c r="AS3730" s="87"/>
      <c r="AT3730" s="87"/>
      <c r="AU3730" s="87"/>
      <c r="AV3730" s="87"/>
      <c r="AW3730" s="87"/>
      <c r="AX3730" s="87"/>
      <c r="AY3730" s="87"/>
      <c r="AZ3730" s="87"/>
      <c r="BA3730" s="87"/>
      <c r="BB3730" s="87"/>
      <c r="BC3730" s="87"/>
      <c r="BD3730" s="87"/>
      <c r="BE3730" s="87"/>
      <c r="BF3730" s="87"/>
    </row>
    <row r="3731" spans="13:58" x14ac:dyDescent="0.25">
      <c r="M3731" s="83"/>
      <c r="N3731" s="87"/>
      <c r="O3731" s="87"/>
      <c r="P3731" s="87"/>
      <c r="Q3731" s="87"/>
      <c r="R3731" s="87"/>
      <c r="S3731" s="87"/>
      <c r="T3731" s="87"/>
      <c r="U3731" s="87"/>
      <c r="V3731" s="87"/>
      <c r="W3731" s="87"/>
      <c r="X3731" s="87"/>
      <c r="Y3731" s="87"/>
      <c r="Z3731" s="87"/>
      <c r="AA3731" s="87"/>
      <c r="AB3731" s="87"/>
      <c r="AC3731" s="87"/>
      <c r="AD3731" s="87"/>
      <c r="AE3731" s="87"/>
      <c r="AF3731" s="87"/>
      <c r="AG3731" s="87"/>
      <c r="AH3731" s="87"/>
      <c r="AI3731" s="87"/>
      <c r="AJ3731" s="87"/>
      <c r="AK3731" s="87"/>
      <c r="AL3731" s="87"/>
      <c r="AM3731" s="87"/>
      <c r="AN3731" s="87"/>
      <c r="AO3731" s="87"/>
      <c r="AP3731" s="87"/>
      <c r="AQ3731" s="87"/>
      <c r="AR3731" s="87"/>
      <c r="AS3731" s="87"/>
      <c r="AT3731" s="87"/>
      <c r="AU3731" s="87"/>
      <c r="AV3731" s="87"/>
      <c r="AW3731" s="87"/>
      <c r="AX3731" s="87"/>
      <c r="AY3731" s="87"/>
      <c r="AZ3731" s="87"/>
      <c r="BA3731" s="87"/>
      <c r="BB3731" s="87"/>
      <c r="BC3731" s="87"/>
      <c r="BD3731" s="87"/>
      <c r="BE3731" s="87"/>
      <c r="BF3731" s="87"/>
    </row>
    <row r="3732" spans="13:58" x14ac:dyDescent="0.25">
      <c r="M3732" s="83"/>
      <c r="N3732" s="87"/>
      <c r="O3732" s="87"/>
      <c r="P3732" s="87"/>
      <c r="Q3732" s="87"/>
      <c r="R3732" s="87"/>
      <c r="S3732" s="87"/>
      <c r="T3732" s="87"/>
      <c r="U3732" s="87"/>
      <c r="V3732" s="87"/>
      <c r="W3732" s="87"/>
      <c r="X3732" s="87"/>
      <c r="Y3732" s="87"/>
      <c r="Z3732" s="87"/>
      <c r="AA3732" s="87"/>
      <c r="AB3732" s="87"/>
      <c r="AC3732" s="87"/>
      <c r="AD3732" s="87"/>
      <c r="AE3732" s="87"/>
      <c r="AF3732" s="87"/>
      <c r="AG3732" s="87"/>
      <c r="AH3732" s="87"/>
      <c r="AI3732" s="87"/>
      <c r="AJ3732" s="87"/>
      <c r="AK3732" s="87"/>
      <c r="AL3732" s="87"/>
      <c r="AM3732" s="87"/>
      <c r="AN3732" s="87"/>
      <c r="AO3732" s="87"/>
      <c r="AP3732" s="87"/>
      <c r="AQ3732" s="87"/>
      <c r="AR3732" s="87"/>
      <c r="AS3732" s="87"/>
      <c r="AT3732" s="87"/>
      <c r="AU3732" s="87"/>
      <c r="AV3732" s="87"/>
      <c r="AW3732" s="87"/>
      <c r="AX3732" s="87"/>
      <c r="AY3732" s="87"/>
      <c r="AZ3732" s="87"/>
      <c r="BA3732" s="87"/>
      <c r="BB3732" s="87"/>
      <c r="BC3732" s="87"/>
      <c r="BD3732" s="87"/>
      <c r="BE3732" s="87"/>
      <c r="BF3732" s="87"/>
    </row>
    <row r="3733" spans="13:58" x14ac:dyDescent="0.25">
      <c r="M3733" s="83"/>
      <c r="N3733" s="87"/>
      <c r="O3733" s="87"/>
      <c r="P3733" s="87"/>
      <c r="Q3733" s="87"/>
      <c r="R3733" s="87"/>
      <c r="S3733" s="87"/>
      <c r="T3733" s="87"/>
      <c r="U3733" s="87"/>
      <c r="V3733" s="87"/>
      <c r="W3733" s="87"/>
      <c r="X3733" s="87"/>
      <c r="Y3733" s="87"/>
      <c r="Z3733" s="87"/>
      <c r="AA3733" s="87"/>
      <c r="AB3733" s="87"/>
      <c r="AC3733" s="87"/>
      <c r="AD3733" s="87"/>
      <c r="AE3733" s="87"/>
      <c r="AF3733" s="87"/>
      <c r="AG3733" s="87"/>
      <c r="AH3733" s="87"/>
      <c r="AI3733" s="87"/>
      <c r="AJ3733" s="87"/>
      <c r="AK3733" s="87"/>
      <c r="AL3733" s="87"/>
      <c r="AM3733" s="87"/>
      <c r="AN3733" s="87"/>
      <c r="AO3733" s="87"/>
      <c r="AP3733" s="87"/>
      <c r="AQ3733" s="87"/>
      <c r="AR3733" s="87"/>
      <c r="AS3733" s="87"/>
      <c r="AT3733" s="87"/>
      <c r="AU3733" s="87"/>
      <c r="AV3733" s="87"/>
      <c r="AW3733" s="87"/>
      <c r="AX3733" s="87"/>
      <c r="AY3733" s="87"/>
      <c r="AZ3733" s="87"/>
      <c r="BA3733" s="87"/>
      <c r="BB3733" s="87"/>
      <c r="BC3733" s="87"/>
      <c r="BD3733" s="87"/>
      <c r="BE3733" s="87"/>
      <c r="BF3733" s="87"/>
    </row>
    <row r="3734" spans="13:58" x14ac:dyDescent="0.25">
      <c r="M3734" s="83"/>
      <c r="N3734" s="87"/>
      <c r="O3734" s="87"/>
      <c r="P3734" s="87"/>
      <c r="Q3734" s="87"/>
      <c r="R3734" s="87"/>
      <c r="S3734" s="87"/>
      <c r="T3734" s="87"/>
      <c r="U3734" s="87"/>
      <c r="V3734" s="87"/>
      <c r="W3734" s="87"/>
      <c r="X3734" s="87"/>
      <c r="Y3734" s="87"/>
      <c r="Z3734" s="87"/>
      <c r="AA3734" s="87"/>
      <c r="AB3734" s="87"/>
      <c r="AC3734" s="87"/>
      <c r="AD3734" s="87"/>
      <c r="AE3734" s="87"/>
      <c r="AF3734" s="87"/>
      <c r="AG3734" s="87"/>
      <c r="AH3734" s="87"/>
      <c r="AI3734" s="87"/>
      <c r="AJ3734" s="87"/>
      <c r="AK3734" s="87"/>
      <c r="AL3734" s="87"/>
      <c r="AM3734" s="87"/>
      <c r="AN3734" s="87"/>
      <c r="AO3734" s="87"/>
      <c r="AP3734" s="87"/>
      <c r="AQ3734" s="87"/>
      <c r="AR3734" s="87"/>
      <c r="AS3734" s="87"/>
      <c r="AT3734" s="87"/>
      <c r="AU3734" s="87"/>
      <c r="AV3734" s="87"/>
      <c r="AW3734" s="87"/>
      <c r="AX3734" s="87"/>
      <c r="AY3734" s="87"/>
      <c r="AZ3734" s="87"/>
      <c r="BA3734" s="87"/>
      <c r="BB3734" s="87"/>
      <c r="BC3734" s="87"/>
      <c r="BD3734" s="87"/>
      <c r="BE3734" s="87"/>
      <c r="BF3734" s="87"/>
    </row>
    <row r="3735" spans="13:58" x14ac:dyDescent="0.25">
      <c r="M3735" s="83"/>
      <c r="N3735" s="87"/>
      <c r="O3735" s="87"/>
      <c r="P3735" s="87"/>
      <c r="Q3735" s="87"/>
      <c r="R3735" s="87"/>
      <c r="S3735" s="87"/>
      <c r="T3735" s="87"/>
      <c r="U3735" s="87"/>
      <c r="V3735" s="87"/>
      <c r="W3735" s="87"/>
      <c r="X3735" s="87"/>
      <c r="Y3735" s="87"/>
      <c r="Z3735" s="87"/>
      <c r="AA3735" s="87"/>
      <c r="AB3735" s="87"/>
      <c r="AC3735" s="87"/>
      <c r="AD3735" s="87"/>
      <c r="AE3735" s="87"/>
      <c r="AF3735" s="87"/>
      <c r="AG3735" s="87"/>
      <c r="AH3735" s="87"/>
      <c r="AI3735" s="87"/>
      <c r="AJ3735" s="87"/>
      <c r="AK3735" s="87"/>
      <c r="AL3735" s="87"/>
      <c r="AM3735" s="87"/>
      <c r="AN3735" s="87"/>
      <c r="AO3735" s="87"/>
      <c r="AP3735" s="87"/>
      <c r="AQ3735" s="87"/>
      <c r="AR3735" s="87"/>
      <c r="AS3735" s="87"/>
      <c r="AT3735" s="87"/>
      <c r="AU3735" s="87"/>
      <c r="AV3735" s="87"/>
      <c r="AW3735" s="87"/>
      <c r="AX3735" s="87"/>
      <c r="AY3735" s="87"/>
      <c r="AZ3735" s="87"/>
      <c r="BA3735" s="87"/>
      <c r="BB3735" s="87"/>
      <c r="BC3735" s="87"/>
      <c r="BD3735" s="87"/>
      <c r="BE3735" s="87"/>
      <c r="BF3735" s="87"/>
    </row>
    <row r="3736" spans="13:58" x14ac:dyDescent="0.25">
      <c r="M3736" s="83"/>
      <c r="N3736" s="87"/>
      <c r="O3736" s="87"/>
      <c r="P3736" s="87"/>
      <c r="Q3736" s="87"/>
      <c r="R3736" s="87"/>
      <c r="S3736" s="87"/>
      <c r="T3736" s="87"/>
      <c r="U3736" s="87"/>
      <c r="V3736" s="87"/>
      <c r="W3736" s="87"/>
      <c r="X3736" s="87"/>
      <c r="Y3736" s="87"/>
      <c r="Z3736" s="87"/>
      <c r="AA3736" s="87"/>
      <c r="AB3736" s="87"/>
      <c r="AC3736" s="87"/>
      <c r="AD3736" s="87"/>
      <c r="AE3736" s="87"/>
      <c r="AF3736" s="87"/>
      <c r="AG3736" s="87"/>
      <c r="AH3736" s="87"/>
      <c r="AI3736" s="87"/>
      <c r="AJ3736" s="87"/>
      <c r="AK3736" s="87"/>
      <c r="AL3736" s="87"/>
      <c r="AM3736" s="87"/>
      <c r="AN3736" s="87"/>
      <c r="AO3736" s="87"/>
      <c r="AP3736" s="87"/>
      <c r="AQ3736" s="87"/>
      <c r="AR3736" s="87"/>
      <c r="AS3736" s="87"/>
      <c r="AT3736" s="87"/>
      <c r="AU3736" s="87"/>
      <c r="AV3736" s="87"/>
      <c r="AW3736" s="87"/>
      <c r="AX3736" s="87"/>
      <c r="AY3736" s="87"/>
      <c r="AZ3736" s="87"/>
      <c r="BA3736" s="87"/>
      <c r="BB3736" s="87"/>
      <c r="BC3736" s="87"/>
      <c r="BD3736" s="87"/>
      <c r="BE3736" s="87"/>
      <c r="BF3736" s="87"/>
    </row>
    <row r="3737" spans="13:58" x14ac:dyDescent="0.25">
      <c r="M3737" s="83"/>
      <c r="N3737" s="87"/>
      <c r="O3737" s="87"/>
      <c r="P3737" s="87"/>
      <c r="Q3737" s="87"/>
      <c r="R3737" s="87"/>
      <c r="S3737" s="87"/>
      <c r="T3737" s="87"/>
      <c r="U3737" s="87"/>
      <c r="V3737" s="87"/>
      <c r="W3737" s="87"/>
      <c r="X3737" s="87"/>
      <c r="Y3737" s="87"/>
      <c r="Z3737" s="87"/>
      <c r="AA3737" s="87"/>
      <c r="AB3737" s="87"/>
      <c r="AC3737" s="87"/>
      <c r="AD3737" s="87"/>
      <c r="AE3737" s="87"/>
      <c r="AF3737" s="87"/>
      <c r="AG3737" s="87"/>
      <c r="AH3737" s="87"/>
      <c r="AI3737" s="87"/>
      <c r="AJ3737" s="87"/>
      <c r="AK3737" s="87"/>
      <c r="AL3737" s="87"/>
      <c r="AM3737" s="87"/>
      <c r="AN3737" s="87"/>
      <c r="AO3737" s="87"/>
      <c r="AP3737" s="87"/>
      <c r="AQ3737" s="87"/>
      <c r="AR3737" s="87"/>
      <c r="AS3737" s="87"/>
      <c r="AT3737" s="87"/>
      <c r="AU3737" s="87"/>
      <c r="AV3737" s="87"/>
      <c r="AW3737" s="87"/>
      <c r="AX3737" s="87"/>
      <c r="AY3737" s="87"/>
      <c r="AZ3737" s="87"/>
      <c r="BA3737" s="87"/>
      <c r="BB3737" s="87"/>
      <c r="BC3737" s="87"/>
      <c r="BD3737" s="87"/>
      <c r="BE3737" s="87"/>
      <c r="BF3737" s="87"/>
    </row>
    <row r="3738" spans="13:58" x14ac:dyDescent="0.25">
      <c r="M3738" s="83"/>
      <c r="N3738" s="87"/>
      <c r="O3738" s="87"/>
      <c r="P3738" s="87"/>
      <c r="Q3738" s="87"/>
      <c r="R3738" s="87"/>
      <c r="S3738" s="87"/>
      <c r="T3738" s="87"/>
      <c r="U3738" s="87"/>
      <c r="V3738" s="87"/>
      <c r="W3738" s="87"/>
      <c r="X3738" s="87"/>
      <c r="Y3738" s="87"/>
      <c r="Z3738" s="87"/>
      <c r="AA3738" s="87"/>
      <c r="AB3738" s="87"/>
      <c r="AC3738" s="87"/>
      <c r="AD3738" s="87"/>
      <c r="AE3738" s="87"/>
      <c r="AF3738" s="87"/>
      <c r="AG3738" s="87"/>
      <c r="AH3738" s="87"/>
      <c r="AI3738" s="87"/>
      <c r="AJ3738" s="87"/>
      <c r="AK3738" s="87"/>
      <c r="AL3738" s="87"/>
      <c r="AM3738" s="87"/>
      <c r="AN3738" s="87"/>
      <c r="AO3738" s="87"/>
      <c r="AP3738" s="87"/>
      <c r="AQ3738" s="87"/>
      <c r="AR3738" s="87"/>
      <c r="AS3738" s="87"/>
      <c r="AT3738" s="87"/>
      <c r="AU3738" s="87"/>
      <c r="AV3738" s="87"/>
      <c r="AW3738" s="87"/>
      <c r="AX3738" s="87"/>
      <c r="AY3738" s="87"/>
      <c r="AZ3738" s="87"/>
      <c r="BA3738" s="87"/>
      <c r="BB3738" s="87"/>
      <c r="BC3738" s="87"/>
      <c r="BD3738" s="87"/>
      <c r="BE3738" s="87"/>
      <c r="BF3738" s="87"/>
    </row>
    <row r="3739" spans="13:58" x14ac:dyDescent="0.25">
      <c r="M3739" s="83"/>
      <c r="N3739" s="87"/>
      <c r="O3739" s="87"/>
      <c r="P3739" s="87"/>
      <c r="Q3739" s="87"/>
      <c r="R3739" s="87"/>
      <c r="S3739" s="87"/>
      <c r="T3739" s="87"/>
      <c r="U3739" s="87"/>
      <c r="V3739" s="87"/>
      <c r="W3739" s="87"/>
      <c r="X3739" s="87"/>
      <c r="Y3739" s="87"/>
      <c r="Z3739" s="87"/>
      <c r="AA3739" s="87"/>
      <c r="AB3739" s="87"/>
      <c r="AC3739" s="87"/>
      <c r="AD3739" s="87"/>
      <c r="AE3739" s="87"/>
      <c r="AF3739" s="87"/>
      <c r="AG3739" s="87"/>
      <c r="AH3739" s="87"/>
      <c r="AI3739" s="87"/>
      <c r="AJ3739" s="87"/>
      <c r="AK3739" s="87"/>
      <c r="AL3739" s="87"/>
      <c r="AM3739" s="87"/>
      <c r="AN3739" s="87"/>
      <c r="AO3739" s="87"/>
      <c r="AP3739" s="87"/>
      <c r="AQ3739" s="87"/>
      <c r="AR3739" s="87"/>
      <c r="AS3739" s="87"/>
      <c r="AT3739" s="87"/>
      <c r="AU3739" s="87"/>
      <c r="AV3739" s="87"/>
      <c r="AW3739" s="87"/>
      <c r="AX3739" s="87"/>
      <c r="AY3739" s="87"/>
      <c r="AZ3739" s="87"/>
      <c r="BA3739" s="87"/>
      <c r="BB3739" s="87"/>
      <c r="BC3739" s="87"/>
      <c r="BD3739" s="87"/>
      <c r="BE3739" s="87"/>
      <c r="BF3739" s="87"/>
    </row>
    <row r="3740" spans="13:58" x14ac:dyDescent="0.25">
      <c r="M3740" s="83"/>
      <c r="N3740" s="87"/>
      <c r="O3740" s="87"/>
      <c r="P3740" s="87"/>
      <c r="Q3740" s="87"/>
      <c r="R3740" s="87"/>
      <c r="S3740" s="87"/>
      <c r="T3740" s="87"/>
      <c r="U3740" s="87"/>
      <c r="V3740" s="87"/>
      <c r="W3740" s="87"/>
      <c r="X3740" s="87"/>
      <c r="Y3740" s="87"/>
      <c r="Z3740" s="87"/>
      <c r="AA3740" s="87"/>
      <c r="AB3740" s="87"/>
      <c r="AC3740" s="87"/>
      <c r="AD3740" s="87"/>
      <c r="AE3740" s="87"/>
      <c r="AF3740" s="87"/>
      <c r="AG3740" s="87"/>
      <c r="AH3740" s="87"/>
      <c r="AI3740" s="87"/>
      <c r="AJ3740" s="87"/>
      <c r="AK3740" s="87"/>
      <c r="AL3740" s="87"/>
      <c r="AM3740" s="87"/>
      <c r="AN3740" s="87"/>
      <c r="AO3740" s="87"/>
      <c r="AP3740" s="87"/>
      <c r="AQ3740" s="87"/>
      <c r="AR3740" s="87"/>
      <c r="AS3740" s="87"/>
      <c r="AT3740" s="87"/>
      <c r="AU3740" s="87"/>
      <c r="AV3740" s="87"/>
      <c r="AW3740" s="87"/>
      <c r="AX3740" s="87"/>
      <c r="AY3740" s="87"/>
      <c r="AZ3740" s="87"/>
      <c r="BA3740" s="87"/>
      <c r="BB3740" s="87"/>
      <c r="BC3740" s="87"/>
      <c r="BD3740" s="87"/>
      <c r="BE3740" s="87"/>
      <c r="BF3740" s="87"/>
    </row>
    <row r="3741" spans="13:58" x14ac:dyDescent="0.25">
      <c r="M3741" s="83"/>
      <c r="N3741" s="87"/>
      <c r="O3741" s="87"/>
      <c r="P3741" s="87"/>
      <c r="Q3741" s="87"/>
      <c r="R3741" s="87"/>
      <c r="S3741" s="87"/>
      <c r="T3741" s="87"/>
      <c r="U3741" s="87"/>
      <c r="V3741" s="87"/>
      <c r="W3741" s="87"/>
      <c r="X3741" s="87"/>
      <c r="Y3741" s="87"/>
      <c r="Z3741" s="87"/>
      <c r="AA3741" s="87"/>
      <c r="AB3741" s="87"/>
      <c r="AC3741" s="87"/>
      <c r="AD3741" s="87"/>
      <c r="AE3741" s="87"/>
      <c r="AF3741" s="87"/>
      <c r="AG3741" s="87"/>
      <c r="AH3741" s="87"/>
      <c r="AI3741" s="87"/>
      <c r="AJ3741" s="87"/>
      <c r="AK3741" s="87"/>
      <c r="AL3741" s="87"/>
      <c r="AM3741" s="87"/>
      <c r="AN3741" s="87"/>
      <c r="AO3741" s="87"/>
      <c r="AP3741" s="87"/>
      <c r="AQ3741" s="87"/>
      <c r="AR3741" s="87"/>
      <c r="AS3741" s="87"/>
      <c r="AT3741" s="87"/>
      <c r="AU3741" s="87"/>
      <c r="AV3741" s="87"/>
      <c r="AW3741" s="87"/>
      <c r="AX3741" s="87"/>
      <c r="AY3741" s="87"/>
      <c r="AZ3741" s="87"/>
      <c r="BA3741" s="87"/>
      <c r="BB3741" s="87"/>
      <c r="BC3741" s="87"/>
      <c r="BD3741" s="87"/>
      <c r="BE3741" s="87"/>
      <c r="BF3741" s="87"/>
    </row>
    <row r="3742" spans="13:58" x14ac:dyDescent="0.25">
      <c r="M3742" s="83"/>
      <c r="N3742" s="87"/>
      <c r="O3742" s="87"/>
      <c r="P3742" s="87"/>
      <c r="Q3742" s="87"/>
      <c r="R3742" s="87"/>
      <c r="S3742" s="87"/>
      <c r="T3742" s="87"/>
      <c r="U3742" s="87"/>
      <c r="V3742" s="87"/>
      <c r="W3742" s="87"/>
      <c r="X3742" s="87"/>
      <c r="Y3742" s="87"/>
      <c r="Z3742" s="87"/>
      <c r="AA3742" s="87"/>
      <c r="AB3742" s="87"/>
      <c r="AC3742" s="87"/>
      <c r="AD3742" s="87"/>
      <c r="AE3742" s="87"/>
      <c r="AF3742" s="87"/>
      <c r="AG3742" s="87"/>
      <c r="AH3742" s="87"/>
      <c r="AI3742" s="87"/>
      <c r="AJ3742" s="87"/>
      <c r="AK3742" s="87"/>
      <c r="AL3742" s="87"/>
      <c r="AM3742" s="87"/>
      <c r="AN3742" s="87"/>
      <c r="AO3742" s="87"/>
      <c r="AP3742" s="87"/>
      <c r="AQ3742" s="87"/>
      <c r="AR3742" s="87"/>
      <c r="AS3742" s="87"/>
      <c r="AT3742" s="87"/>
      <c r="AU3742" s="87"/>
      <c r="AV3742" s="87"/>
      <c r="AW3742" s="87"/>
      <c r="AX3742" s="87"/>
      <c r="AY3742" s="87"/>
      <c r="AZ3742" s="87"/>
      <c r="BA3742" s="87"/>
      <c r="BB3742" s="87"/>
      <c r="BC3742" s="87"/>
      <c r="BD3742" s="87"/>
      <c r="BE3742" s="87"/>
      <c r="BF3742" s="87"/>
    </row>
    <row r="3743" spans="13:58" x14ac:dyDescent="0.25">
      <c r="M3743" s="83"/>
      <c r="N3743" s="87"/>
      <c r="O3743" s="87"/>
      <c r="P3743" s="87"/>
      <c r="Q3743" s="87"/>
      <c r="R3743" s="87"/>
      <c r="S3743" s="87"/>
      <c r="T3743" s="87"/>
      <c r="U3743" s="87"/>
      <c r="V3743" s="87"/>
      <c r="W3743" s="87"/>
      <c r="X3743" s="87"/>
      <c r="Y3743" s="87"/>
      <c r="Z3743" s="87"/>
      <c r="AA3743" s="87"/>
      <c r="AB3743" s="87"/>
      <c r="AC3743" s="87"/>
      <c r="AD3743" s="87"/>
      <c r="AE3743" s="87"/>
      <c r="AF3743" s="87"/>
      <c r="AG3743" s="87"/>
      <c r="AH3743" s="87"/>
      <c r="AI3743" s="87"/>
      <c r="AJ3743" s="87"/>
      <c r="AK3743" s="87"/>
      <c r="AL3743" s="87"/>
      <c r="AM3743" s="87"/>
      <c r="AN3743" s="87"/>
      <c r="AO3743" s="87"/>
      <c r="AP3743" s="87"/>
      <c r="AQ3743" s="87"/>
      <c r="AR3743" s="87"/>
      <c r="AS3743" s="87"/>
      <c r="AT3743" s="87"/>
      <c r="AU3743" s="87"/>
      <c r="AV3743" s="87"/>
      <c r="AW3743" s="87"/>
      <c r="AX3743" s="87"/>
      <c r="AY3743" s="87"/>
      <c r="AZ3743" s="87"/>
      <c r="BA3743" s="87"/>
      <c r="BB3743" s="87"/>
      <c r="BC3743" s="87"/>
      <c r="BD3743" s="87"/>
      <c r="BE3743" s="87"/>
      <c r="BF3743" s="87"/>
    </row>
    <row r="3744" spans="13:58" x14ac:dyDescent="0.25">
      <c r="M3744" s="83"/>
      <c r="N3744" s="87"/>
      <c r="O3744" s="87"/>
      <c r="P3744" s="87"/>
      <c r="Q3744" s="87"/>
      <c r="R3744" s="87"/>
      <c r="S3744" s="87"/>
      <c r="T3744" s="87"/>
      <c r="U3744" s="87"/>
      <c r="V3744" s="87"/>
      <c r="W3744" s="87"/>
      <c r="X3744" s="87"/>
      <c r="Y3744" s="87"/>
      <c r="Z3744" s="87"/>
      <c r="AA3744" s="87"/>
      <c r="AB3744" s="87"/>
      <c r="AC3744" s="87"/>
      <c r="AD3744" s="87"/>
      <c r="AE3744" s="87"/>
      <c r="AF3744" s="87"/>
      <c r="AG3744" s="87"/>
      <c r="AH3744" s="87"/>
      <c r="AI3744" s="87"/>
      <c r="AJ3744" s="87"/>
      <c r="AK3744" s="87"/>
      <c r="AL3744" s="87"/>
      <c r="AM3744" s="87"/>
      <c r="AN3744" s="87"/>
      <c r="AO3744" s="87"/>
      <c r="AP3744" s="87"/>
      <c r="AQ3744" s="87"/>
      <c r="AR3744" s="87"/>
      <c r="AS3744" s="87"/>
      <c r="AT3744" s="87"/>
      <c r="AU3744" s="87"/>
      <c r="AV3744" s="87"/>
      <c r="AW3744" s="87"/>
      <c r="AX3744" s="87"/>
      <c r="AY3744" s="87"/>
      <c r="AZ3744" s="87"/>
      <c r="BA3744" s="87"/>
      <c r="BB3744" s="87"/>
      <c r="BC3744" s="87"/>
      <c r="BD3744" s="87"/>
      <c r="BE3744" s="87"/>
      <c r="BF3744" s="87"/>
    </row>
    <row r="3745" spans="13:58" x14ac:dyDescent="0.25">
      <c r="M3745" s="83"/>
      <c r="N3745" s="87"/>
      <c r="O3745" s="87"/>
      <c r="P3745" s="87"/>
      <c r="Q3745" s="87"/>
      <c r="R3745" s="87"/>
      <c r="S3745" s="87"/>
      <c r="T3745" s="87"/>
      <c r="U3745" s="87"/>
      <c r="V3745" s="87"/>
      <c r="W3745" s="87"/>
      <c r="X3745" s="87"/>
      <c r="Y3745" s="87"/>
      <c r="Z3745" s="87"/>
      <c r="AA3745" s="87"/>
      <c r="AB3745" s="87"/>
      <c r="AC3745" s="87"/>
      <c r="AD3745" s="87"/>
      <c r="AE3745" s="87"/>
      <c r="AF3745" s="87"/>
      <c r="AG3745" s="87"/>
      <c r="AH3745" s="87"/>
      <c r="AI3745" s="87"/>
      <c r="AJ3745" s="87"/>
      <c r="AK3745" s="87"/>
      <c r="AL3745" s="87"/>
      <c r="AM3745" s="87"/>
      <c r="AN3745" s="87"/>
      <c r="AO3745" s="87"/>
      <c r="AP3745" s="87"/>
      <c r="AQ3745" s="87"/>
      <c r="AR3745" s="87"/>
      <c r="AS3745" s="87"/>
      <c r="AT3745" s="87"/>
      <c r="AU3745" s="87"/>
      <c r="AV3745" s="87"/>
      <c r="AW3745" s="87"/>
      <c r="AX3745" s="87"/>
      <c r="AY3745" s="87"/>
      <c r="AZ3745" s="87"/>
      <c r="BA3745" s="87"/>
      <c r="BB3745" s="87"/>
      <c r="BC3745" s="87"/>
      <c r="BD3745" s="87"/>
      <c r="BE3745" s="87"/>
      <c r="BF3745" s="87"/>
    </row>
    <row r="3746" spans="13:58" x14ac:dyDescent="0.25">
      <c r="M3746" s="83"/>
      <c r="N3746" s="87"/>
      <c r="O3746" s="87"/>
      <c r="P3746" s="87"/>
      <c r="Q3746" s="87"/>
      <c r="R3746" s="87"/>
      <c r="S3746" s="87"/>
      <c r="T3746" s="87"/>
      <c r="U3746" s="87"/>
      <c r="V3746" s="87"/>
      <c r="W3746" s="87"/>
      <c r="X3746" s="87"/>
      <c r="Y3746" s="87"/>
      <c r="Z3746" s="87"/>
      <c r="AA3746" s="87"/>
      <c r="AB3746" s="87"/>
      <c r="AC3746" s="87"/>
      <c r="AD3746" s="87"/>
      <c r="AE3746" s="87"/>
      <c r="AF3746" s="87"/>
      <c r="AG3746" s="87"/>
      <c r="AH3746" s="87"/>
      <c r="AI3746" s="87"/>
      <c r="AJ3746" s="87"/>
      <c r="AK3746" s="87"/>
      <c r="AL3746" s="87"/>
      <c r="AM3746" s="87"/>
      <c r="AN3746" s="87"/>
      <c r="AO3746" s="87"/>
      <c r="AP3746" s="87"/>
      <c r="AQ3746" s="87"/>
      <c r="AR3746" s="87"/>
      <c r="AS3746" s="87"/>
      <c r="AT3746" s="87"/>
      <c r="AU3746" s="87"/>
      <c r="AV3746" s="87"/>
      <c r="AW3746" s="87"/>
      <c r="AX3746" s="87"/>
      <c r="AY3746" s="87"/>
      <c r="AZ3746" s="87"/>
      <c r="BA3746" s="87"/>
      <c r="BB3746" s="87"/>
      <c r="BC3746" s="87"/>
      <c r="BD3746" s="87"/>
      <c r="BE3746" s="87"/>
      <c r="BF3746" s="87"/>
    </row>
    <row r="3747" spans="13:58" x14ac:dyDescent="0.25">
      <c r="M3747" s="83"/>
      <c r="N3747" s="87"/>
      <c r="O3747" s="87"/>
      <c r="P3747" s="87"/>
      <c r="Q3747" s="87"/>
      <c r="R3747" s="87"/>
      <c r="S3747" s="87"/>
      <c r="T3747" s="87"/>
      <c r="U3747" s="87"/>
      <c r="V3747" s="87"/>
      <c r="W3747" s="87"/>
      <c r="X3747" s="87"/>
      <c r="Y3747" s="87"/>
      <c r="Z3747" s="87"/>
      <c r="AA3747" s="87"/>
      <c r="AB3747" s="87"/>
      <c r="AC3747" s="87"/>
      <c r="AD3747" s="87"/>
      <c r="AE3747" s="87"/>
      <c r="AF3747" s="87"/>
      <c r="AG3747" s="87"/>
      <c r="AH3747" s="87"/>
      <c r="AI3747" s="87"/>
      <c r="AJ3747" s="87"/>
      <c r="AK3747" s="87"/>
      <c r="AL3747" s="87"/>
      <c r="AM3747" s="87"/>
      <c r="AN3747" s="87"/>
      <c r="AO3747" s="87"/>
      <c r="AP3747" s="87"/>
      <c r="AQ3747" s="87"/>
      <c r="AR3747" s="87"/>
      <c r="AS3747" s="87"/>
      <c r="AT3747" s="87"/>
      <c r="AU3747" s="87"/>
      <c r="AV3747" s="87"/>
      <c r="AW3747" s="87"/>
      <c r="AX3747" s="87"/>
      <c r="AY3747" s="87"/>
      <c r="AZ3747" s="87"/>
      <c r="BA3747" s="87"/>
      <c r="BB3747" s="87"/>
      <c r="BC3747" s="87"/>
      <c r="BD3747" s="87"/>
      <c r="BE3747" s="87"/>
      <c r="BF3747" s="87"/>
    </row>
    <row r="3748" spans="13:58" x14ac:dyDescent="0.25">
      <c r="M3748" s="83"/>
      <c r="N3748" s="87"/>
      <c r="O3748" s="87"/>
      <c r="P3748" s="87"/>
      <c r="Q3748" s="87"/>
      <c r="R3748" s="87"/>
      <c r="S3748" s="87"/>
      <c r="T3748" s="87"/>
      <c r="U3748" s="87"/>
      <c r="V3748" s="87"/>
      <c r="W3748" s="87"/>
      <c r="X3748" s="87"/>
      <c r="Y3748" s="87"/>
      <c r="Z3748" s="87"/>
      <c r="AA3748" s="87"/>
      <c r="AB3748" s="87"/>
      <c r="AC3748" s="87"/>
      <c r="AD3748" s="87"/>
      <c r="AE3748" s="87"/>
      <c r="AF3748" s="87"/>
      <c r="AG3748" s="87"/>
      <c r="AH3748" s="87"/>
      <c r="AI3748" s="87"/>
      <c r="AJ3748" s="87"/>
      <c r="AK3748" s="87"/>
      <c r="AL3748" s="87"/>
      <c r="AM3748" s="87"/>
      <c r="AN3748" s="87"/>
      <c r="AO3748" s="87"/>
      <c r="AP3748" s="87"/>
      <c r="AQ3748" s="87"/>
      <c r="AR3748" s="87"/>
      <c r="AS3748" s="87"/>
      <c r="AT3748" s="87"/>
      <c r="AU3748" s="87"/>
      <c r="AV3748" s="87"/>
      <c r="AW3748" s="87"/>
      <c r="AX3748" s="87"/>
      <c r="AY3748" s="87"/>
      <c r="AZ3748" s="87"/>
      <c r="BA3748" s="87"/>
      <c r="BB3748" s="87"/>
      <c r="BC3748" s="87"/>
      <c r="BD3748" s="87"/>
      <c r="BE3748" s="87"/>
      <c r="BF3748" s="87"/>
    </row>
    <row r="3749" spans="13:58" x14ac:dyDescent="0.25">
      <c r="M3749" s="83"/>
      <c r="N3749" s="87"/>
      <c r="O3749" s="87"/>
      <c r="P3749" s="87"/>
      <c r="Q3749" s="87"/>
      <c r="R3749" s="87"/>
      <c r="S3749" s="87"/>
      <c r="T3749" s="87"/>
      <c r="U3749" s="87"/>
      <c r="V3749" s="87"/>
      <c r="W3749" s="87"/>
      <c r="X3749" s="87"/>
      <c r="Y3749" s="87"/>
      <c r="Z3749" s="87"/>
      <c r="AA3749" s="87"/>
      <c r="AB3749" s="87"/>
      <c r="AC3749" s="87"/>
      <c r="AD3749" s="87"/>
      <c r="AE3749" s="87"/>
      <c r="AF3749" s="87"/>
      <c r="AG3749" s="87"/>
      <c r="AH3749" s="87"/>
      <c r="AI3749" s="87"/>
      <c r="AJ3749" s="87"/>
      <c r="AK3749" s="87"/>
      <c r="AL3749" s="87"/>
      <c r="AM3749" s="87"/>
      <c r="AN3749" s="87"/>
      <c r="AO3749" s="87"/>
      <c r="AP3749" s="87"/>
      <c r="AQ3749" s="87"/>
      <c r="AR3749" s="87"/>
      <c r="AS3749" s="87"/>
      <c r="AT3749" s="87"/>
      <c r="AU3749" s="87"/>
      <c r="AV3749" s="87"/>
      <c r="AW3749" s="87"/>
      <c r="AX3749" s="87"/>
      <c r="AY3749" s="87"/>
      <c r="AZ3749" s="87"/>
      <c r="BA3749" s="87"/>
      <c r="BB3749" s="87"/>
      <c r="BC3749" s="87"/>
      <c r="BD3749" s="87"/>
      <c r="BE3749" s="87"/>
      <c r="BF3749" s="87"/>
    </row>
    <row r="3750" spans="13:58" x14ac:dyDescent="0.25">
      <c r="M3750" s="83"/>
      <c r="N3750" s="87"/>
      <c r="O3750" s="87"/>
      <c r="P3750" s="87"/>
      <c r="Q3750" s="87"/>
      <c r="R3750" s="87"/>
      <c r="S3750" s="87"/>
      <c r="T3750" s="87"/>
      <c r="U3750" s="87"/>
      <c r="V3750" s="87"/>
      <c r="W3750" s="87"/>
      <c r="X3750" s="87"/>
      <c r="Y3750" s="87"/>
      <c r="Z3750" s="87"/>
      <c r="AA3750" s="87"/>
      <c r="AB3750" s="87"/>
      <c r="AC3750" s="87"/>
      <c r="AD3750" s="87"/>
      <c r="AE3750" s="87"/>
      <c r="AF3750" s="87"/>
      <c r="AG3750" s="87"/>
      <c r="AH3750" s="87"/>
      <c r="AI3750" s="87"/>
      <c r="AJ3750" s="87"/>
      <c r="AK3750" s="87"/>
      <c r="AL3750" s="87"/>
      <c r="AM3750" s="87"/>
      <c r="AN3750" s="87"/>
      <c r="AO3750" s="87"/>
      <c r="AP3750" s="87"/>
      <c r="AQ3750" s="87"/>
      <c r="AR3750" s="87"/>
      <c r="AS3750" s="87"/>
      <c r="AT3750" s="87"/>
      <c r="AU3750" s="87"/>
      <c r="AV3750" s="87"/>
      <c r="AW3750" s="87"/>
      <c r="AX3750" s="87"/>
      <c r="AY3750" s="87"/>
      <c r="AZ3750" s="87"/>
      <c r="BA3750" s="87"/>
      <c r="BB3750" s="87"/>
      <c r="BC3750" s="87"/>
      <c r="BD3750" s="87"/>
      <c r="BE3750" s="87"/>
      <c r="BF3750" s="87"/>
    </row>
    <row r="3751" spans="13:58" x14ac:dyDescent="0.25">
      <c r="M3751" s="83"/>
      <c r="N3751" s="87"/>
      <c r="O3751" s="87"/>
      <c r="P3751" s="87"/>
      <c r="Q3751" s="87"/>
      <c r="R3751" s="87"/>
      <c r="S3751" s="87"/>
      <c r="T3751" s="87"/>
      <c r="U3751" s="87"/>
      <c r="V3751" s="87"/>
      <c r="W3751" s="87"/>
      <c r="X3751" s="87"/>
      <c r="Y3751" s="87"/>
      <c r="Z3751" s="87"/>
      <c r="AA3751" s="87"/>
      <c r="AB3751" s="87"/>
      <c r="AC3751" s="87"/>
      <c r="AD3751" s="87"/>
      <c r="AE3751" s="87"/>
      <c r="AF3751" s="87"/>
      <c r="AG3751" s="87"/>
      <c r="AH3751" s="87"/>
      <c r="AI3751" s="87"/>
      <c r="AJ3751" s="87"/>
      <c r="AK3751" s="87"/>
      <c r="AL3751" s="87"/>
      <c r="AM3751" s="87"/>
      <c r="AN3751" s="87"/>
      <c r="AO3751" s="87"/>
      <c r="AP3751" s="87"/>
      <c r="AQ3751" s="87"/>
      <c r="AR3751" s="87"/>
      <c r="AS3751" s="87"/>
      <c r="AT3751" s="87"/>
      <c r="AU3751" s="87"/>
      <c r="AV3751" s="87"/>
      <c r="AW3751" s="87"/>
      <c r="AX3751" s="87"/>
      <c r="AY3751" s="87"/>
      <c r="AZ3751" s="87"/>
      <c r="BA3751" s="87"/>
      <c r="BB3751" s="87"/>
      <c r="BC3751" s="87"/>
      <c r="BD3751" s="87"/>
      <c r="BE3751" s="87"/>
      <c r="BF3751" s="87"/>
    </row>
    <row r="3752" spans="13:58" x14ac:dyDescent="0.25">
      <c r="M3752" s="83"/>
      <c r="N3752" s="87"/>
      <c r="O3752" s="87"/>
      <c r="P3752" s="87"/>
      <c r="Q3752" s="87"/>
      <c r="R3752" s="87"/>
      <c r="S3752" s="87"/>
      <c r="T3752" s="87"/>
      <c r="U3752" s="87"/>
      <c r="V3752" s="87"/>
      <c r="W3752" s="87"/>
      <c r="X3752" s="87"/>
      <c r="Y3752" s="87"/>
      <c r="Z3752" s="87"/>
      <c r="AA3752" s="87"/>
      <c r="AB3752" s="87"/>
      <c r="AC3752" s="87"/>
      <c r="AD3752" s="87"/>
      <c r="AE3752" s="87"/>
      <c r="AF3752" s="87"/>
      <c r="AG3752" s="87"/>
      <c r="AH3752" s="87"/>
      <c r="AI3752" s="87"/>
      <c r="AJ3752" s="87"/>
      <c r="AK3752" s="87"/>
      <c r="AL3752" s="87"/>
      <c r="AM3752" s="87"/>
      <c r="AN3752" s="87"/>
      <c r="AO3752" s="87"/>
      <c r="AP3752" s="87"/>
      <c r="AQ3752" s="87"/>
      <c r="AR3752" s="87"/>
      <c r="AS3752" s="87"/>
      <c r="AT3752" s="87"/>
      <c r="AU3752" s="87"/>
      <c r="AV3752" s="87"/>
      <c r="AW3752" s="87"/>
      <c r="AX3752" s="87"/>
      <c r="AY3752" s="87"/>
      <c r="AZ3752" s="87"/>
      <c r="BA3752" s="87"/>
      <c r="BB3752" s="87"/>
      <c r="BC3752" s="87"/>
      <c r="BD3752" s="87"/>
      <c r="BE3752" s="87"/>
      <c r="BF3752" s="87"/>
    </row>
    <row r="3753" spans="13:58" x14ac:dyDescent="0.25">
      <c r="M3753" s="83"/>
      <c r="N3753" s="87"/>
      <c r="O3753" s="87"/>
      <c r="P3753" s="87"/>
      <c r="Q3753" s="87"/>
      <c r="R3753" s="87"/>
      <c r="S3753" s="87"/>
      <c r="T3753" s="87"/>
      <c r="U3753" s="87"/>
      <c r="V3753" s="87"/>
      <c r="W3753" s="87"/>
      <c r="X3753" s="87"/>
      <c r="Y3753" s="87"/>
      <c r="Z3753" s="87"/>
      <c r="AA3753" s="87"/>
      <c r="AB3753" s="87"/>
      <c r="AC3753" s="87"/>
      <c r="AD3753" s="87"/>
      <c r="AE3753" s="87"/>
      <c r="AF3753" s="87"/>
      <c r="AG3753" s="87"/>
      <c r="AH3753" s="87"/>
      <c r="AI3753" s="87"/>
      <c r="AJ3753" s="87"/>
      <c r="AK3753" s="87"/>
      <c r="AL3753" s="87"/>
      <c r="AM3753" s="87"/>
      <c r="AN3753" s="87"/>
      <c r="AO3753" s="87"/>
      <c r="AP3753" s="87"/>
      <c r="AQ3753" s="87"/>
      <c r="AR3753" s="87"/>
      <c r="AS3753" s="87"/>
      <c r="AT3753" s="87"/>
      <c r="AU3753" s="87"/>
      <c r="AV3753" s="87"/>
      <c r="AW3753" s="87"/>
      <c r="AX3753" s="87"/>
      <c r="AY3753" s="87"/>
      <c r="AZ3753" s="87"/>
      <c r="BA3753" s="87"/>
      <c r="BB3753" s="87"/>
      <c r="BC3753" s="87"/>
      <c r="BD3753" s="87"/>
      <c r="BE3753" s="87"/>
      <c r="BF3753" s="87"/>
    </row>
    <row r="3754" spans="13:58" x14ac:dyDescent="0.25">
      <c r="M3754" s="83"/>
      <c r="N3754" s="87"/>
      <c r="O3754" s="87"/>
      <c r="P3754" s="87"/>
      <c r="Q3754" s="87"/>
      <c r="R3754" s="87"/>
      <c r="S3754" s="87"/>
      <c r="T3754" s="87"/>
      <c r="U3754" s="87"/>
      <c r="V3754" s="87"/>
      <c r="W3754" s="87"/>
      <c r="X3754" s="87"/>
      <c r="Y3754" s="87"/>
      <c r="Z3754" s="87"/>
      <c r="AA3754" s="87"/>
      <c r="AB3754" s="87"/>
      <c r="AC3754" s="87"/>
      <c r="AD3754" s="87"/>
      <c r="AE3754" s="87"/>
      <c r="AF3754" s="87"/>
      <c r="AG3754" s="87"/>
      <c r="AH3754" s="87"/>
      <c r="AI3754" s="87"/>
      <c r="AJ3754" s="87"/>
      <c r="AK3754" s="87"/>
      <c r="AL3754" s="87"/>
      <c r="AM3754" s="87"/>
      <c r="AN3754" s="87"/>
      <c r="AO3754" s="87"/>
      <c r="AP3754" s="87"/>
      <c r="AQ3754" s="87"/>
      <c r="AR3754" s="87"/>
      <c r="AS3754" s="87"/>
      <c r="AT3754" s="87"/>
      <c r="AU3754" s="87"/>
      <c r="AV3754" s="87"/>
      <c r="AW3754" s="87"/>
      <c r="AX3754" s="87"/>
      <c r="AY3754" s="87"/>
      <c r="AZ3754" s="87"/>
      <c r="BA3754" s="87"/>
      <c r="BB3754" s="87"/>
      <c r="BC3754" s="87"/>
      <c r="BD3754" s="87"/>
      <c r="BE3754" s="87"/>
      <c r="BF3754" s="87"/>
    </row>
    <row r="3755" spans="13:58" x14ac:dyDescent="0.25">
      <c r="M3755" s="83"/>
      <c r="N3755" s="87"/>
      <c r="O3755" s="87"/>
      <c r="P3755" s="87"/>
      <c r="Q3755" s="87"/>
      <c r="R3755" s="87"/>
      <c r="S3755" s="87"/>
      <c r="T3755" s="87"/>
      <c r="U3755" s="87"/>
      <c r="V3755" s="87"/>
      <c r="W3755" s="87"/>
      <c r="X3755" s="87"/>
      <c r="Y3755" s="87"/>
      <c r="Z3755" s="87"/>
      <c r="AA3755" s="87"/>
      <c r="AB3755" s="87"/>
      <c r="AC3755" s="87"/>
      <c r="AD3755" s="87"/>
      <c r="AE3755" s="87"/>
      <c r="AF3755" s="87"/>
      <c r="AG3755" s="87"/>
      <c r="AH3755" s="87"/>
      <c r="AI3755" s="87"/>
      <c r="AJ3755" s="87"/>
      <c r="AK3755" s="87"/>
      <c r="AL3755" s="87"/>
      <c r="AM3755" s="87"/>
      <c r="AN3755" s="87"/>
      <c r="AO3755" s="87"/>
      <c r="AP3755" s="87"/>
      <c r="AQ3755" s="87"/>
      <c r="AR3755" s="87"/>
      <c r="AS3755" s="87"/>
      <c r="AT3755" s="87"/>
      <c r="AU3755" s="87"/>
      <c r="AV3755" s="87"/>
      <c r="AW3755" s="87"/>
      <c r="AX3755" s="87"/>
      <c r="AY3755" s="87"/>
      <c r="AZ3755" s="87"/>
      <c r="BA3755" s="87"/>
      <c r="BB3755" s="87"/>
      <c r="BC3755" s="87"/>
      <c r="BD3755" s="87"/>
      <c r="BE3755" s="87"/>
      <c r="BF3755" s="87"/>
    </row>
    <row r="3756" spans="13:58" x14ac:dyDescent="0.25">
      <c r="M3756" s="83"/>
      <c r="N3756" s="87"/>
      <c r="O3756" s="87"/>
      <c r="P3756" s="87"/>
      <c r="Q3756" s="87"/>
      <c r="R3756" s="87"/>
      <c r="S3756" s="87"/>
      <c r="T3756" s="87"/>
      <c r="U3756" s="87"/>
      <c r="V3756" s="87"/>
      <c r="W3756" s="87"/>
      <c r="X3756" s="87"/>
      <c r="Y3756" s="87"/>
      <c r="Z3756" s="87"/>
      <c r="AA3756" s="87"/>
      <c r="AB3756" s="87"/>
      <c r="AC3756" s="87"/>
      <c r="AD3756" s="87"/>
      <c r="AE3756" s="87"/>
      <c r="AF3756" s="87"/>
      <c r="AG3756" s="87"/>
      <c r="AH3756" s="87"/>
      <c r="AI3756" s="87"/>
      <c r="AJ3756" s="87"/>
      <c r="AK3756" s="87"/>
      <c r="AL3756" s="87"/>
      <c r="AM3756" s="87"/>
      <c r="AN3756" s="87"/>
      <c r="AO3756" s="87"/>
      <c r="AP3756" s="87"/>
      <c r="AQ3756" s="87"/>
      <c r="AR3756" s="87"/>
      <c r="AS3756" s="87"/>
      <c r="AT3756" s="87"/>
      <c r="AU3756" s="87"/>
      <c r="AV3756" s="87"/>
      <c r="AW3756" s="87"/>
      <c r="AX3756" s="87"/>
      <c r="AY3756" s="87"/>
      <c r="AZ3756" s="87"/>
      <c r="BA3756" s="87"/>
      <c r="BB3756" s="87"/>
      <c r="BC3756" s="87"/>
      <c r="BD3756" s="87"/>
      <c r="BE3756" s="87"/>
      <c r="BF3756" s="87"/>
    </row>
    <row r="3757" spans="13:58" x14ac:dyDescent="0.25">
      <c r="M3757" s="83"/>
      <c r="N3757" s="87"/>
      <c r="O3757" s="87"/>
      <c r="P3757" s="87"/>
      <c r="Q3757" s="87"/>
      <c r="R3757" s="87"/>
      <c r="S3757" s="87"/>
      <c r="T3757" s="87"/>
      <c r="U3757" s="87"/>
      <c r="V3757" s="87"/>
      <c r="W3757" s="87"/>
      <c r="X3757" s="87"/>
      <c r="Y3757" s="87"/>
      <c r="Z3757" s="87"/>
      <c r="AA3757" s="87"/>
      <c r="AB3757" s="87"/>
      <c r="AC3757" s="87"/>
      <c r="AD3757" s="87"/>
      <c r="AE3757" s="87"/>
      <c r="AF3757" s="87"/>
      <c r="AG3757" s="87"/>
      <c r="AH3757" s="87"/>
      <c r="AI3757" s="87"/>
      <c r="AJ3757" s="87"/>
      <c r="AK3757" s="87"/>
      <c r="AL3757" s="87"/>
      <c r="AM3757" s="87"/>
      <c r="AN3757" s="87"/>
      <c r="AO3757" s="87"/>
      <c r="AP3757" s="87"/>
      <c r="AQ3757" s="87"/>
      <c r="AR3757" s="87"/>
      <c r="AS3757" s="87"/>
      <c r="AT3757" s="87"/>
      <c r="AU3757" s="87"/>
      <c r="AV3757" s="87"/>
      <c r="AW3757" s="87"/>
      <c r="AX3757" s="87"/>
      <c r="AY3757" s="87"/>
      <c r="AZ3757" s="87"/>
      <c r="BA3757" s="87"/>
      <c r="BB3757" s="87"/>
      <c r="BC3757" s="87"/>
      <c r="BD3757" s="87"/>
      <c r="BE3757" s="87"/>
      <c r="BF3757" s="87"/>
    </row>
    <row r="3758" spans="13:58" x14ac:dyDescent="0.25">
      <c r="M3758" s="83"/>
      <c r="N3758" s="87"/>
      <c r="O3758" s="87"/>
      <c r="P3758" s="87"/>
      <c r="Q3758" s="87"/>
      <c r="R3758" s="87"/>
      <c r="S3758" s="87"/>
      <c r="T3758" s="87"/>
      <c r="U3758" s="87"/>
      <c r="V3758" s="87"/>
      <c r="W3758" s="87"/>
      <c r="X3758" s="87"/>
      <c r="Y3758" s="87"/>
      <c r="Z3758" s="87"/>
      <c r="AA3758" s="87"/>
      <c r="AB3758" s="87"/>
      <c r="AC3758" s="87"/>
      <c r="AD3758" s="87"/>
      <c r="AE3758" s="87"/>
      <c r="AF3758" s="87"/>
      <c r="AG3758" s="87"/>
      <c r="AH3758" s="87"/>
      <c r="AI3758" s="87"/>
      <c r="AJ3758" s="87"/>
      <c r="AK3758" s="87"/>
      <c r="AL3758" s="87"/>
      <c r="AM3758" s="87"/>
      <c r="AN3758" s="87"/>
      <c r="AO3758" s="87"/>
      <c r="AP3758" s="87"/>
      <c r="AQ3758" s="87"/>
      <c r="AR3758" s="87"/>
      <c r="AS3758" s="87"/>
      <c r="AT3758" s="87"/>
      <c r="AU3758" s="87"/>
      <c r="AV3758" s="87"/>
      <c r="AW3758" s="87"/>
      <c r="AX3758" s="87"/>
      <c r="AY3758" s="87"/>
      <c r="AZ3758" s="87"/>
      <c r="BA3758" s="87"/>
      <c r="BB3758" s="87"/>
      <c r="BC3758" s="87"/>
      <c r="BD3758" s="87"/>
      <c r="BE3758" s="87"/>
      <c r="BF3758" s="87"/>
    </row>
    <row r="3759" spans="13:58" x14ac:dyDescent="0.25">
      <c r="M3759" s="83"/>
      <c r="N3759" s="87"/>
      <c r="O3759" s="87"/>
      <c r="P3759" s="87"/>
      <c r="Q3759" s="87"/>
      <c r="R3759" s="87"/>
      <c r="S3759" s="87"/>
      <c r="T3759" s="87"/>
      <c r="U3759" s="87"/>
      <c r="V3759" s="87"/>
      <c r="W3759" s="87"/>
      <c r="X3759" s="87"/>
      <c r="Y3759" s="87"/>
      <c r="Z3759" s="87"/>
      <c r="AA3759" s="87"/>
      <c r="AB3759" s="87"/>
      <c r="AC3759" s="87"/>
      <c r="AD3759" s="87"/>
      <c r="AE3759" s="87"/>
      <c r="AF3759" s="87"/>
      <c r="AG3759" s="87"/>
      <c r="AH3759" s="87"/>
      <c r="AI3759" s="87"/>
      <c r="AJ3759" s="87"/>
      <c r="AK3759" s="87"/>
      <c r="AL3759" s="87"/>
      <c r="AM3759" s="87"/>
      <c r="AN3759" s="87"/>
      <c r="AO3759" s="87"/>
      <c r="AP3759" s="87"/>
      <c r="AQ3759" s="87"/>
      <c r="AR3759" s="87"/>
      <c r="AS3759" s="87"/>
      <c r="AT3759" s="87"/>
      <c r="AU3759" s="87"/>
      <c r="AV3759" s="87"/>
      <c r="AW3759" s="87"/>
      <c r="AX3759" s="87"/>
      <c r="AY3759" s="87"/>
      <c r="AZ3759" s="87"/>
      <c r="BA3759" s="87"/>
      <c r="BB3759" s="87"/>
      <c r="BC3759" s="87"/>
      <c r="BD3759" s="87"/>
      <c r="BE3759" s="87"/>
      <c r="BF3759" s="87"/>
    </row>
    <row r="3760" spans="13:58" x14ac:dyDescent="0.25">
      <c r="M3760" s="83"/>
      <c r="N3760" s="87"/>
      <c r="O3760" s="87"/>
      <c r="P3760" s="87"/>
      <c r="Q3760" s="87"/>
      <c r="R3760" s="87"/>
      <c r="S3760" s="87"/>
      <c r="T3760" s="87"/>
      <c r="U3760" s="87"/>
      <c r="V3760" s="87"/>
      <c r="W3760" s="87"/>
      <c r="X3760" s="87"/>
      <c r="Y3760" s="87"/>
      <c r="Z3760" s="87"/>
      <c r="AA3760" s="87"/>
      <c r="AB3760" s="87"/>
      <c r="AC3760" s="87"/>
      <c r="AD3760" s="87"/>
      <c r="AE3760" s="87"/>
      <c r="AF3760" s="87"/>
      <c r="AG3760" s="87"/>
      <c r="AH3760" s="87"/>
      <c r="AI3760" s="87"/>
      <c r="AJ3760" s="87"/>
      <c r="AK3760" s="87"/>
      <c r="AL3760" s="87"/>
      <c r="AM3760" s="87"/>
      <c r="AN3760" s="87"/>
      <c r="AO3760" s="87"/>
      <c r="AP3760" s="87"/>
      <c r="AQ3760" s="87"/>
      <c r="AR3760" s="87"/>
      <c r="AS3760" s="87"/>
      <c r="AT3760" s="87"/>
      <c r="AU3760" s="87"/>
      <c r="AV3760" s="87"/>
      <c r="AW3760" s="87"/>
      <c r="AX3760" s="87"/>
      <c r="AY3760" s="87"/>
      <c r="AZ3760" s="87"/>
      <c r="BA3760" s="87"/>
      <c r="BB3760" s="87"/>
      <c r="BC3760" s="87"/>
      <c r="BD3760" s="87"/>
      <c r="BE3760" s="87"/>
      <c r="BF3760" s="87"/>
    </row>
    <row r="3761" spans="13:58" x14ac:dyDescent="0.25">
      <c r="M3761" s="83"/>
      <c r="N3761" s="87"/>
      <c r="O3761" s="87"/>
      <c r="P3761" s="87"/>
      <c r="Q3761" s="87"/>
      <c r="R3761" s="87"/>
      <c r="S3761" s="87"/>
      <c r="T3761" s="87"/>
      <c r="U3761" s="87"/>
      <c r="V3761" s="87"/>
      <c r="W3761" s="87"/>
      <c r="X3761" s="87"/>
      <c r="Y3761" s="87"/>
      <c r="Z3761" s="87"/>
      <c r="AA3761" s="87"/>
      <c r="AB3761" s="87"/>
      <c r="AC3761" s="87"/>
      <c r="AD3761" s="87"/>
      <c r="AE3761" s="87"/>
      <c r="AF3761" s="87"/>
      <c r="AG3761" s="87"/>
      <c r="AH3761" s="87"/>
      <c r="AI3761" s="87"/>
      <c r="AJ3761" s="87"/>
      <c r="AK3761" s="87"/>
      <c r="AL3761" s="87"/>
      <c r="AM3761" s="87"/>
      <c r="AN3761" s="87"/>
      <c r="AO3761" s="87"/>
      <c r="AP3761" s="87"/>
      <c r="AQ3761" s="87"/>
      <c r="AR3761" s="87"/>
      <c r="AS3761" s="87"/>
      <c r="AT3761" s="87"/>
      <c r="AU3761" s="87"/>
      <c r="AV3761" s="87"/>
      <c r="AW3761" s="87"/>
      <c r="AX3761" s="87"/>
      <c r="AY3761" s="87"/>
      <c r="AZ3761" s="87"/>
      <c r="BA3761" s="87"/>
      <c r="BB3761" s="87"/>
      <c r="BC3761" s="87"/>
      <c r="BD3761" s="87"/>
      <c r="BE3761" s="87"/>
      <c r="BF3761" s="87"/>
    </row>
    <row r="3762" spans="13:58" x14ac:dyDescent="0.25">
      <c r="M3762" s="83"/>
      <c r="N3762" s="87"/>
      <c r="O3762" s="87"/>
      <c r="P3762" s="87"/>
      <c r="Q3762" s="87"/>
      <c r="R3762" s="87"/>
      <c r="S3762" s="87"/>
      <c r="T3762" s="87"/>
      <c r="U3762" s="87"/>
      <c r="V3762" s="87"/>
      <c r="W3762" s="87"/>
      <c r="X3762" s="87"/>
      <c r="Y3762" s="87"/>
      <c r="Z3762" s="87"/>
      <c r="AA3762" s="87"/>
      <c r="AB3762" s="87"/>
      <c r="AC3762" s="87"/>
      <c r="AD3762" s="87"/>
      <c r="AE3762" s="87"/>
      <c r="AF3762" s="87"/>
      <c r="AG3762" s="87"/>
      <c r="AH3762" s="87"/>
      <c r="AI3762" s="87"/>
      <c r="AJ3762" s="87"/>
      <c r="AK3762" s="87"/>
      <c r="AL3762" s="87"/>
      <c r="AM3762" s="87"/>
      <c r="AN3762" s="87"/>
      <c r="AO3762" s="87"/>
      <c r="AP3762" s="87"/>
      <c r="AQ3762" s="87"/>
      <c r="AR3762" s="87"/>
      <c r="AS3762" s="87"/>
      <c r="AT3762" s="87"/>
      <c r="AU3762" s="87"/>
      <c r="AV3762" s="87"/>
      <c r="AW3762" s="87"/>
      <c r="AX3762" s="87"/>
      <c r="AY3762" s="87"/>
      <c r="AZ3762" s="87"/>
      <c r="BA3762" s="87"/>
      <c r="BB3762" s="87"/>
      <c r="BC3762" s="87"/>
      <c r="BD3762" s="87"/>
      <c r="BE3762" s="87"/>
      <c r="BF3762" s="87"/>
    </row>
    <row r="3763" spans="13:58" x14ac:dyDescent="0.25">
      <c r="M3763" s="83"/>
      <c r="N3763" s="87"/>
      <c r="O3763" s="87"/>
      <c r="P3763" s="87"/>
      <c r="Q3763" s="87"/>
      <c r="R3763" s="87"/>
      <c r="S3763" s="87"/>
      <c r="T3763" s="87"/>
      <c r="U3763" s="87"/>
      <c r="V3763" s="87"/>
      <c r="W3763" s="87"/>
      <c r="X3763" s="87"/>
      <c r="Y3763" s="87"/>
      <c r="Z3763" s="87"/>
      <c r="AA3763" s="87"/>
      <c r="AB3763" s="87"/>
      <c r="AC3763" s="87"/>
      <c r="AD3763" s="87"/>
      <c r="AE3763" s="87"/>
      <c r="AF3763" s="87"/>
      <c r="AG3763" s="87"/>
      <c r="AH3763" s="87"/>
      <c r="AI3763" s="87"/>
      <c r="AJ3763" s="87"/>
      <c r="AK3763" s="87"/>
      <c r="AL3763" s="87"/>
      <c r="AM3763" s="87"/>
      <c r="AN3763" s="87"/>
      <c r="AO3763" s="87"/>
      <c r="AP3763" s="87"/>
      <c r="AQ3763" s="87"/>
      <c r="AR3763" s="87"/>
      <c r="AS3763" s="87"/>
      <c r="AT3763" s="87"/>
      <c r="AU3763" s="87"/>
      <c r="AV3763" s="87"/>
      <c r="AW3763" s="87"/>
      <c r="AX3763" s="87"/>
      <c r="AY3763" s="87"/>
      <c r="AZ3763" s="87"/>
      <c r="BA3763" s="87"/>
      <c r="BB3763" s="87"/>
      <c r="BC3763" s="87"/>
      <c r="BD3763" s="87"/>
      <c r="BE3763" s="87"/>
      <c r="BF3763" s="87"/>
    </row>
    <row r="3764" spans="13:58" x14ac:dyDescent="0.25">
      <c r="M3764" s="83"/>
      <c r="N3764" s="87"/>
      <c r="O3764" s="87"/>
      <c r="P3764" s="87"/>
      <c r="Q3764" s="87"/>
      <c r="R3764" s="87"/>
      <c r="S3764" s="87"/>
      <c r="T3764" s="87"/>
      <c r="U3764" s="87"/>
      <c r="V3764" s="87"/>
      <c r="W3764" s="87"/>
      <c r="X3764" s="87"/>
      <c r="Y3764" s="87"/>
      <c r="Z3764" s="87"/>
      <c r="AA3764" s="87"/>
      <c r="AB3764" s="87"/>
      <c r="AC3764" s="87"/>
      <c r="AD3764" s="87"/>
      <c r="AE3764" s="87"/>
      <c r="AF3764" s="87"/>
      <c r="AG3764" s="87"/>
      <c r="AH3764" s="87"/>
      <c r="AI3764" s="87"/>
      <c r="AJ3764" s="87"/>
      <c r="AK3764" s="87"/>
      <c r="AL3764" s="87"/>
      <c r="AM3764" s="87"/>
      <c r="AN3764" s="87"/>
      <c r="AO3764" s="87"/>
      <c r="AP3764" s="87"/>
      <c r="AQ3764" s="87"/>
      <c r="AR3764" s="87"/>
      <c r="AS3764" s="87"/>
      <c r="AT3764" s="87"/>
      <c r="AU3764" s="87"/>
      <c r="AV3764" s="87"/>
      <c r="AW3764" s="87"/>
      <c r="AX3764" s="87"/>
      <c r="AY3764" s="87"/>
      <c r="AZ3764" s="87"/>
      <c r="BA3764" s="87"/>
      <c r="BB3764" s="87"/>
      <c r="BC3764" s="87"/>
      <c r="BD3764" s="87"/>
      <c r="BE3764" s="87"/>
      <c r="BF3764" s="87"/>
    </row>
    <row r="3765" spans="13:58" x14ac:dyDescent="0.25">
      <c r="M3765" s="83"/>
      <c r="N3765" s="87"/>
      <c r="O3765" s="87"/>
      <c r="P3765" s="87"/>
      <c r="Q3765" s="87"/>
      <c r="R3765" s="87"/>
      <c r="S3765" s="87"/>
      <c r="T3765" s="87"/>
      <c r="U3765" s="87"/>
      <c r="V3765" s="87"/>
      <c r="W3765" s="87"/>
      <c r="X3765" s="87"/>
      <c r="Y3765" s="87"/>
      <c r="Z3765" s="87"/>
      <c r="AA3765" s="87"/>
      <c r="AB3765" s="87"/>
      <c r="AC3765" s="87"/>
      <c r="AD3765" s="87"/>
      <c r="AE3765" s="87"/>
      <c r="AF3765" s="87"/>
      <c r="AG3765" s="87"/>
      <c r="AH3765" s="87"/>
      <c r="AI3765" s="87"/>
      <c r="AJ3765" s="87"/>
      <c r="AK3765" s="87"/>
      <c r="AL3765" s="87"/>
      <c r="AM3765" s="87"/>
      <c r="AN3765" s="87"/>
      <c r="AO3765" s="87"/>
      <c r="AP3765" s="87"/>
      <c r="AQ3765" s="87"/>
      <c r="AR3765" s="87"/>
      <c r="AS3765" s="87"/>
      <c r="AT3765" s="87"/>
      <c r="AU3765" s="87"/>
      <c r="AV3765" s="87"/>
      <c r="AW3765" s="87"/>
      <c r="AX3765" s="87"/>
      <c r="AY3765" s="87"/>
      <c r="AZ3765" s="87"/>
      <c r="BA3765" s="87"/>
      <c r="BB3765" s="87"/>
      <c r="BC3765" s="87"/>
      <c r="BD3765" s="87"/>
      <c r="BE3765" s="87"/>
      <c r="BF3765" s="87"/>
    </row>
    <row r="3766" spans="13:58" x14ac:dyDescent="0.25">
      <c r="M3766" s="83"/>
      <c r="N3766" s="87"/>
      <c r="O3766" s="87"/>
      <c r="P3766" s="87"/>
      <c r="Q3766" s="87"/>
      <c r="R3766" s="87"/>
      <c r="S3766" s="87"/>
      <c r="T3766" s="87"/>
      <c r="U3766" s="87"/>
      <c r="V3766" s="87"/>
      <c r="W3766" s="87"/>
      <c r="X3766" s="87"/>
      <c r="Y3766" s="87"/>
      <c r="Z3766" s="87"/>
      <c r="AA3766" s="87"/>
      <c r="AB3766" s="87"/>
      <c r="AC3766" s="87"/>
      <c r="AD3766" s="87"/>
      <c r="AE3766" s="87"/>
      <c r="AF3766" s="87"/>
      <c r="AG3766" s="87"/>
      <c r="AH3766" s="87"/>
      <c r="AI3766" s="87"/>
      <c r="AJ3766" s="87"/>
      <c r="AK3766" s="87"/>
      <c r="AL3766" s="87"/>
      <c r="AM3766" s="87"/>
      <c r="AN3766" s="87"/>
      <c r="AO3766" s="87"/>
      <c r="AP3766" s="87"/>
      <c r="AQ3766" s="87"/>
      <c r="AR3766" s="87"/>
      <c r="AS3766" s="87"/>
      <c r="AT3766" s="87"/>
      <c r="AU3766" s="87"/>
      <c r="AV3766" s="87"/>
      <c r="AW3766" s="87"/>
      <c r="AX3766" s="87"/>
      <c r="AY3766" s="87"/>
      <c r="AZ3766" s="87"/>
      <c r="BA3766" s="87"/>
      <c r="BB3766" s="87"/>
      <c r="BC3766" s="87"/>
      <c r="BD3766" s="87"/>
      <c r="BE3766" s="87"/>
      <c r="BF3766" s="87"/>
    </row>
    <row r="3767" spans="13:58" x14ac:dyDescent="0.25">
      <c r="M3767" s="83"/>
      <c r="N3767" s="87"/>
      <c r="O3767" s="87"/>
      <c r="P3767" s="87"/>
      <c r="Q3767" s="87"/>
      <c r="R3767" s="87"/>
      <c r="S3767" s="87"/>
      <c r="T3767" s="87"/>
      <c r="U3767" s="87"/>
      <c r="V3767" s="87"/>
      <c r="W3767" s="87"/>
      <c r="X3767" s="87"/>
      <c r="Y3767" s="87"/>
      <c r="Z3767" s="87"/>
      <c r="AA3767" s="87"/>
      <c r="AB3767" s="87"/>
      <c r="AC3767" s="87"/>
      <c r="AD3767" s="87"/>
      <c r="AE3767" s="87"/>
      <c r="AF3767" s="87"/>
      <c r="AG3767" s="87"/>
      <c r="AH3767" s="87"/>
      <c r="AI3767" s="87"/>
      <c r="AJ3767" s="87"/>
      <c r="AK3767" s="87"/>
      <c r="AL3767" s="87"/>
      <c r="AM3767" s="87"/>
      <c r="AN3767" s="87"/>
      <c r="AO3767" s="87"/>
      <c r="AP3767" s="87"/>
      <c r="AQ3767" s="87"/>
      <c r="AR3767" s="87"/>
      <c r="AS3767" s="87"/>
      <c r="AT3767" s="87"/>
      <c r="AU3767" s="87"/>
      <c r="AV3767" s="87"/>
      <c r="AW3767" s="87"/>
      <c r="AX3767" s="87"/>
      <c r="AY3767" s="87"/>
      <c r="AZ3767" s="87"/>
      <c r="BA3767" s="87"/>
      <c r="BB3767" s="87"/>
      <c r="BC3767" s="87"/>
      <c r="BD3767" s="87"/>
      <c r="BE3767" s="87"/>
      <c r="BF3767" s="87"/>
    </row>
    <row r="3768" spans="13:58" x14ac:dyDescent="0.25">
      <c r="M3768" s="83"/>
      <c r="N3768" s="87"/>
      <c r="O3768" s="87"/>
      <c r="P3768" s="87"/>
      <c r="Q3768" s="87"/>
      <c r="R3768" s="87"/>
      <c r="S3768" s="87"/>
      <c r="T3768" s="87"/>
      <c r="U3768" s="87"/>
      <c r="V3768" s="87"/>
      <c r="W3768" s="87"/>
      <c r="X3768" s="87"/>
      <c r="Y3768" s="87"/>
      <c r="Z3768" s="87"/>
      <c r="AA3768" s="87"/>
      <c r="AB3768" s="87"/>
      <c r="AC3768" s="87"/>
      <c r="AD3768" s="87"/>
      <c r="AE3768" s="87"/>
      <c r="AF3768" s="87"/>
      <c r="AG3768" s="87"/>
      <c r="AH3768" s="87"/>
      <c r="AI3768" s="87"/>
      <c r="AJ3768" s="87"/>
      <c r="AK3768" s="87"/>
      <c r="AL3768" s="87"/>
      <c r="AM3768" s="87"/>
      <c r="AN3768" s="87"/>
      <c r="AO3768" s="87"/>
      <c r="AP3768" s="87"/>
      <c r="AQ3768" s="87"/>
      <c r="AR3768" s="87"/>
      <c r="AS3768" s="87"/>
      <c r="AT3768" s="87"/>
      <c r="AU3768" s="87"/>
      <c r="AV3768" s="87"/>
      <c r="AW3768" s="87"/>
      <c r="AX3768" s="87"/>
      <c r="AY3768" s="87"/>
      <c r="AZ3768" s="87"/>
      <c r="BA3768" s="87"/>
      <c r="BB3768" s="87"/>
      <c r="BC3768" s="87"/>
      <c r="BD3768" s="87"/>
      <c r="BE3768" s="87"/>
      <c r="BF3768" s="87"/>
    </row>
    <row r="3769" spans="13:58" x14ac:dyDescent="0.25">
      <c r="M3769" s="83"/>
      <c r="N3769" s="87"/>
      <c r="O3769" s="87"/>
      <c r="P3769" s="87"/>
      <c r="Q3769" s="87"/>
      <c r="R3769" s="87"/>
      <c r="S3769" s="87"/>
      <c r="T3769" s="87"/>
      <c r="U3769" s="87"/>
      <c r="V3769" s="87"/>
      <c r="W3769" s="87"/>
      <c r="X3769" s="87"/>
      <c r="Y3769" s="87"/>
      <c r="Z3769" s="87"/>
      <c r="AA3769" s="87"/>
      <c r="AB3769" s="87"/>
      <c r="AC3769" s="87"/>
      <c r="AD3769" s="87"/>
      <c r="AE3769" s="87"/>
      <c r="AF3769" s="87"/>
      <c r="AG3769" s="87"/>
      <c r="AH3769" s="87"/>
      <c r="AI3769" s="87"/>
      <c r="AJ3769" s="87"/>
      <c r="AK3769" s="87"/>
      <c r="AL3769" s="87"/>
      <c r="AM3769" s="87"/>
      <c r="AN3769" s="87"/>
      <c r="AO3769" s="87"/>
      <c r="AP3769" s="87"/>
      <c r="AQ3769" s="87"/>
      <c r="AR3769" s="87"/>
      <c r="AS3769" s="87"/>
      <c r="AT3769" s="87"/>
      <c r="AU3769" s="87"/>
      <c r="AV3769" s="87"/>
      <c r="AW3769" s="87"/>
      <c r="AX3769" s="87"/>
      <c r="AY3769" s="87"/>
      <c r="AZ3769" s="87"/>
      <c r="BA3769" s="87"/>
      <c r="BB3769" s="87"/>
      <c r="BC3769" s="87"/>
      <c r="BD3769" s="87"/>
      <c r="BE3769" s="87"/>
      <c r="BF3769" s="87"/>
    </row>
    <row r="3770" spans="13:58" x14ac:dyDescent="0.25">
      <c r="M3770" s="83"/>
      <c r="N3770" s="87"/>
      <c r="O3770" s="87"/>
      <c r="P3770" s="87"/>
      <c r="Q3770" s="87"/>
      <c r="R3770" s="87"/>
      <c r="S3770" s="87"/>
      <c r="T3770" s="87"/>
      <c r="U3770" s="87"/>
      <c r="V3770" s="87"/>
      <c r="W3770" s="87"/>
      <c r="X3770" s="87"/>
      <c r="Y3770" s="87"/>
      <c r="Z3770" s="87"/>
      <c r="AA3770" s="87"/>
      <c r="AB3770" s="87"/>
      <c r="AC3770" s="87"/>
      <c r="AD3770" s="87"/>
      <c r="AE3770" s="87"/>
      <c r="AF3770" s="87"/>
      <c r="AG3770" s="87"/>
      <c r="AH3770" s="87"/>
      <c r="AI3770" s="87"/>
      <c r="AJ3770" s="87"/>
      <c r="AK3770" s="87"/>
      <c r="AL3770" s="87"/>
      <c r="AM3770" s="87"/>
      <c r="AN3770" s="87"/>
      <c r="AO3770" s="87"/>
      <c r="AP3770" s="87"/>
      <c r="AQ3770" s="87"/>
      <c r="AR3770" s="87"/>
      <c r="AS3770" s="87"/>
      <c r="AT3770" s="87"/>
      <c r="AU3770" s="87"/>
      <c r="AV3770" s="87"/>
      <c r="AW3770" s="87"/>
      <c r="AX3770" s="87"/>
      <c r="AY3770" s="87"/>
      <c r="AZ3770" s="87"/>
      <c r="BA3770" s="87"/>
      <c r="BB3770" s="87"/>
      <c r="BC3770" s="87"/>
      <c r="BD3770" s="87"/>
      <c r="BE3770" s="87"/>
      <c r="BF3770" s="87"/>
    </row>
    <row r="3771" spans="13:58" x14ac:dyDescent="0.25">
      <c r="M3771" s="83"/>
      <c r="N3771" s="87"/>
      <c r="O3771" s="87"/>
      <c r="P3771" s="87"/>
      <c r="Q3771" s="87"/>
      <c r="R3771" s="87"/>
      <c r="S3771" s="87"/>
      <c r="T3771" s="87"/>
      <c r="U3771" s="87"/>
      <c r="V3771" s="87"/>
      <c r="W3771" s="87"/>
      <c r="X3771" s="87"/>
      <c r="Y3771" s="87"/>
      <c r="Z3771" s="87"/>
      <c r="AA3771" s="87"/>
      <c r="AB3771" s="87"/>
      <c r="AC3771" s="87"/>
      <c r="AD3771" s="87"/>
      <c r="AE3771" s="87"/>
      <c r="AF3771" s="87"/>
      <c r="AG3771" s="87"/>
      <c r="AH3771" s="87"/>
      <c r="AI3771" s="87"/>
      <c r="AJ3771" s="87"/>
      <c r="AK3771" s="87"/>
      <c r="AL3771" s="87"/>
      <c r="AM3771" s="87"/>
      <c r="AN3771" s="87"/>
      <c r="AO3771" s="87"/>
      <c r="AP3771" s="87"/>
      <c r="AQ3771" s="87"/>
      <c r="AR3771" s="87"/>
      <c r="AS3771" s="87"/>
      <c r="AT3771" s="87"/>
      <c r="AU3771" s="87"/>
      <c r="AV3771" s="87"/>
      <c r="AW3771" s="87"/>
      <c r="AX3771" s="87"/>
      <c r="AY3771" s="87"/>
      <c r="AZ3771" s="87"/>
      <c r="BA3771" s="87"/>
      <c r="BB3771" s="87"/>
      <c r="BC3771" s="87"/>
      <c r="BD3771" s="87"/>
      <c r="BE3771" s="87"/>
      <c r="BF3771" s="87"/>
    </row>
    <row r="3772" spans="13:58" x14ac:dyDescent="0.25">
      <c r="M3772" s="83"/>
      <c r="N3772" s="87"/>
      <c r="O3772" s="87"/>
      <c r="P3772" s="87"/>
      <c r="Q3772" s="87"/>
      <c r="R3772" s="87"/>
      <c r="S3772" s="87"/>
      <c r="T3772" s="87"/>
      <c r="U3772" s="87"/>
      <c r="V3772" s="87"/>
      <c r="W3772" s="87"/>
      <c r="X3772" s="87"/>
      <c r="Y3772" s="87"/>
      <c r="Z3772" s="87"/>
      <c r="AA3772" s="87"/>
      <c r="AB3772" s="87"/>
      <c r="AC3772" s="87"/>
      <c r="AD3772" s="87"/>
      <c r="AE3772" s="87"/>
      <c r="AF3772" s="87"/>
      <c r="AG3772" s="87"/>
      <c r="AH3772" s="87"/>
      <c r="AI3772" s="87"/>
      <c r="AJ3772" s="87"/>
      <c r="AK3772" s="87"/>
      <c r="AL3772" s="87"/>
      <c r="AM3772" s="87"/>
      <c r="AN3772" s="87"/>
      <c r="AO3772" s="87"/>
      <c r="AP3772" s="87"/>
      <c r="AQ3772" s="87"/>
      <c r="AR3772" s="87"/>
      <c r="AS3772" s="87"/>
      <c r="AT3772" s="87"/>
      <c r="AU3772" s="87"/>
      <c r="AV3772" s="87"/>
      <c r="AW3772" s="87"/>
      <c r="AX3772" s="87"/>
      <c r="AY3772" s="87"/>
      <c r="AZ3772" s="87"/>
      <c r="BA3772" s="87"/>
      <c r="BB3772" s="87"/>
      <c r="BC3772" s="87"/>
      <c r="BD3772" s="87"/>
      <c r="BE3772" s="87"/>
      <c r="BF3772" s="87"/>
    </row>
    <row r="3773" spans="13:58" x14ac:dyDescent="0.25">
      <c r="M3773" s="83"/>
      <c r="N3773" s="87"/>
      <c r="O3773" s="87"/>
      <c r="P3773" s="87"/>
      <c r="Q3773" s="87"/>
      <c r="R3773" s="87"/>
      <c r="S3773" s="87"/>
      <c r="T3773" s="87"/>
      <c r="U3773" s="87"/>
      <c r="V3773" s="87"/>
      <c r="W3773" s="87"/>
      <c r="X3773" s="87"/>
      <c r="Y3773" s="87"/>
      <c r="Z3773" s="87"/>
      <c r="AA3773" s="87"/>
      <c r="AB3773" s="87"/>
      <c r="AC3773" s="87"/>
      <c r="AD3773" s="87"/>
      <c r="AE3773" s="87"/>
      <c r="AF3773" s="87"/>
      <c r="AG3773" s="87"/>
      <c r="AH3773" s="87"/>
      <c r="AI3773" s="87"/>
      <c r="AJ3773" s="87"/>
      <c r="AK3773" s="87"/>
      <c r="AL3773" s="87"/>
      <c r="AM3773" s="87"/>
      <c r="AN3773" s="87"/>
      <c r="AO3773" s="87"/>
      <c r="AP3773" s="87"/>
      <c r="AQ3773" s="87"/>
      <c r="AR3773" s="87"/>
      <c r="AS3773" s="87"/>
      <c r="AT3773" s="87"/>
      <c r="AU3773" s="87"/>
      <c r="AV3773" s="87"/>
      <c r="AW3773" s="87"/>
      <c r="AX3773" s="87"/>
      <c r="AY3773" s="87"/>
      <c r="AZ3773" s="87"/>
      <c r="BA3773" s="87"/>
      <c r="BB3773" s="87"/>
      <c r="BC3773" s="87"/>
      <c r="BD3773" s="87"/>
      <c r="BE3773" s="87"/>
      <c r="BF3773" s="87"/>
    </row>
    <row r="3774" spans="13:58" x14ac:dyDescent="0.25">
      <c r="M3774" s="83"/>
      <c r="N3774" s="87"/>
      <c r="O3774" s="87"/>
      <c r="P3774" s="87"/>
      <c r="Q3774" s="87"/>
      <c r="R3774" s="87"/>
      <c r="S3774" s="87"/>
      <c r="T3774" s="87"/>
      <c r="U3774" s="87"/>
      <c r="V3774" s="87"/>
      <c r="W3774" s="87"/>
      <c r="X3774" s="87"/>
      <c r="Y3774" s="87"/>
      <c r="Z3774" s="87"/>
      <c r="AA3774" s="87"/>
      <c r="AB3774" s="87"/>
      <c r="AC3774" s="87"/>
      <c r="AD3774" s="87"/>
      <c r="AE3774" s="87"/>
      <c r="AF3774" s="87"/>
      <c r="AG3774" s="87"/>
      <c r="AH3774" s="87"/>
      <c r="AI3774" s="87"/>
      <c r="AJ3774" s="87"/>
      <c r="AK3774" s="87"/>
      <c r="AL3774" s="87"/>
      <c r="AM3774" s="87"/>
      <c r="AN3774" s="87"/>
      <c r="AO3774" s="87"/>
      <c r="AP3774" s="87"/>
      <c r="AQ3774" s="87"/>
      <c r="AR3774" s="87"/>
      <c r="AS3774" s="87"/>
      <c r="AT3774" s="87"/>
      <c r="AU3774" s="87"/>
      <c r="AV3774" s="87"/>
      <c r="AW3774" s="87"/>
      <c r="AX3774" s="87"/>
      <c r="AY3774" s="87"/>
      <c r="AZ3774" s="87"/>
      <c r="BA3774" s="87"/>
      <c r="BB3774" s="87"/>
      <c r="BC3774" s="87"/>
      <c r="BD3774" s="87"/>
      <c r="BE3774" s="87"/>
      <c r="BF3774" s="87"/>
    </row>
    <row r="3775" spans="13:58" x14ac:dyDescent="0.25">
      <c r="M3775" s="83"/>
      <c r="N3775" s="87"/>
      <c r="O3775" s="87"/>
      <c r="P3775" s="87"/>
      <c r="Q3775" s="87"/>
      <c r="R3775" s="87"/>
      <c r="S3775" s="87"/>
      <c r="T3775" s="87"/>
      <c r="U3775" s="87"/>
      <c r="V3775" s="87"/>
      <c r="W3775" s="87"/>
      <c r="X3775" s="87"/>
      <c r="Y3775" s="87"/>
      <c r="Z3775" s="87"/>
      <c r="AA3775" s="87"/>
      <c r="AB3775" s="87"/>
      <c r="AC3775" s="87"/>
      <c r="AD3775" s="87"/>
      <c r="AE3775" s="87"/>
      <c r="AF3775" s="87"/>
      <c r="AG3775" s="87"/>
      <c r="AH3775" s="87"/>
      <c r="AI3775" s="87"/>
      <c r="AJ3775" s="87"/>
      <c r="AK3775" s="87"/>
      <c r="AL3775" s="87"/>
      <c r="AM3775" s="87"/>
      <c r="AN3775" s="87"/>
      <c r="AO3775" s="87"/>
      <c r="AP3775" s="87"/>
      <c r="AQ3775" s="87"/>
      <c r="AR3775" s="87"/>
      <c r="AS3775" s="87"/>
      <c r="AT3775" s="87"/>
      <c r="AU3775" s="87"/>
      <c r="AV3775" s="87"/>
      <c r="AW3775" s="87"/>
      <c r="AX3775" s="87"/>
      <c r="AY3775" s="87"/>
      <c r="AZ3775" s="87"/>
      <c r="BA3775" s="87"/>
      <c r="BB3775" s="87"/>
      <c r="BC3775" s="87"/>
      <c r="BD3775" s="87"/>
      <c r="BE3775" s="87"/>
      <c r="BF3775" s="87"/>
    </row>
    <row r="3776" spans="13:58" x14ac:dyDescent="0.25">
      <c r="M3776" s="83"/>
      <c r="N3776" s="87"/>
      <c r="O3776" s="87"/>
      <c r="P3776" s="87"/>
      <c r="Q3776" s="87"/>
      <c r="R3776" s="87"/>
      <c r="S3776" s="87"/>
      <c r="T3776" s="87"/>
      <c r="U3776" s="87"/>
      <c r="V3776" s="87"/>
      <c r="W3776" s="87"/>
      <c r="X3776" s="87"/>
      <c r="Y3776" s="87"/>
      <c r="Z3776" s="87"/>
      <c r="AA3776" s="87"/>
      <c r="AB3776" s="87"/>
      <c r="AC3776" s="87"/>
      <c r="AD3776" s="87"/>
      <c r="AE3776" s="87"/>
      <c r="AF3776" s="87"/>
      <c r="AG3776" s="87"/>
      <c r="AH3776" s="87"/>
      <c r="AI3776" s="87"/>
      <c r="AJ3776" s="87"/>
      <c r="AK3776" s="87"/>
      <c r="AL3776" s="87"/>
      <c r="AM3776" s="87"/>
      <c r="AN3776" s="87"/>
      <c r="AO3776" s="87"/>
      <c r="AP3776" s="87"/>
      <c r="AQ3776" s="87"/>
      <c r="AR3776" s="87"/>
      <c r="AS3776" s="87"/>
      <c r="AT3776" s="87"/>
      <c r="AU3776" s="87"/>
      <c r="AV3776" s="87"/>
      <c r="AW3776" s="87"/>
      <c r="AX3776" s="87"/>
      <c r="AY3776" s="87"/>
      <c r="AZ3776" s="87"/>
      <c r="BA3776" s="87"/>
      <c r="BB3776" s="87"/>
      <c r="BC3776" s="87"/>
      <c r="BD3776" s="87"/>
      <c r="BE3776" s="87"/>
      <c r="BF3776" s="87"/>
    </row>
    <row r="3777" spans="13:58" x14ac:dyDescent="0.25">
      <c r="M3777" s="83"/>
      <c r="N3777" s="87"/>
      <c r="O3777" s="87"/>
      <c r="P3777" s="87"/>
      <c r="Q3777" s="87"/>
      <c r="R3777" s="87"/>
      <c r="S3777" s="87"/>
      <c r="T3777" s="87"/>
      <c r="U3777" s="87"/>
      <c r="V3777" s="87"/>
      <c r="W3777" s="87"/>
      <c r="X3777" s="87"/>
      <c r="Y3777" s="87"/>
      <c r="Z3777" s="87"/>
      <c r="AA3777" s="87"/>
      <c r="AB3777" s="87"/>
      <c r="AC3777" s="87"/>
      <c r="AD3777" s="87"/>
      <c r="AE3777" s="87"/>
      <c r="AF3777" s="87"/>
      <c r="AG3777" s="87"/>
      <c r="AH3777" s="87"/>
      <c r="AI3777" s="87"/>
      <c r="AJ3777" s="87"/>
      <c r="AK3777" s="87"/>
      <c r="AL3777" s="87"/>
      <c r="AM3777" s="87"/>
      <c r="AN3777" s="87"/>
      <c r="AO3777" s="87"/>
      <c r="AP3777" s="87"/>
      <c r="AQ3777" s="87"/>
      <c r="AR3777" s="87"/>
      <c r="AS3777" s="87"/>
      <c r="AT3777" s="87"/>
      <c r="AU3777" s="87"/>
      <c r="AV3777" s="87"/>
      <c r="AW3777" s="87"/>
      <c r="AX3777" s="87"/>
      <c r="AY3777" s="87"/>
      <c r="AZ3777" s="87"/>
      <c r="BA3777" s="87"/>
      <c r="BB3777" s="87"/>
      <c r="BC3777" s="87"/>
      <c r="BD3777" s="87"/>
      <c r="BE3777" s="87"/>
      <c r="BF3777" s="87"/>
    </row>
    <row r="3778" spans="13:58" x14ac:dyDescent="0.25">
      <c r="M3778" s="83"/>
      <c r="N3778" s="87"/>
      <c r="O3778" s="87"/>
      <c r="P3778" s="87"/>
      <c r="Q3778" s="87"/>
      <c r="R3778" s="87"/>
      <c r="S3778" s="87"/>
      <c r="T3778" s="87"/>
      <c r="U3778" s="87"/>
      <c r="V3778" s="87"/>
      <c r="W3778" s="87"/>
      <c r="X3778" s="87"/>
      <c r="Y3778" s="87"/>
      <c r="Z3778" s="87"/>
      <c r="AA3778" s="87"/>
      <c r="AB3778" s="87"/>
      <c r="AC3778" s="87"/>
      <c r="AD3778" s="87"/>
      <c r="AE3778" s="87"/>
      <c r="AF3778" s="87"/>
      <c r="AG3778" s="87"/>
      <c r="AH3778" s="87"/>
      <c r="AI3778" s="87"/>
      <c r="AJ3778" s="87"/>
      <c r="AK3778" s="87"/>
      <c r="AL3778" s="87"/>
      <c r="AM3778" s="87"/>
      <c r="AN3778" s="87"/>
      <c r="AO3778" s="87"/>
      <c r="AP3778" s="87"/>
      <c r="AQ3778" s="87"/>
      <c r="AR3778" s="87"/>
      <c r="AS3778" s="87"/>
      <c r="AT3778" s="87"/>
      <c r="AU3778" s="87"/>
      <c r="AV3778" s="87"/>
      <c r="AW3778" s="87"/>
      <c r="AX3778" s="87"/>
      <c r="AY3778" s="87"/>
      <c r="AZ3778" s="87"/>
      <c r="BA3778" s="87"/>
      <c r="BB3778" s="87"/>
      <c r="BC3778" s="87"/>
      <c r="BD3778" s="87"/>
      <c r="BE3778" s="87"/>
      <c r="BF3778" s="87"/>
    </row>
    <row r="3779" spans="13:58" x14ac:dyDescent="0.25">
      <c r="M3779" s="83"/>
      <c r="N3779" s="87"/>
      <c r="O3779" s="87"/>
      <c r="P3779" s="87"/>
      <c r="Q3779" s="87"/>
      <c r="R3779" s="87"/>
      <c r="S3779" s="87"/>
      <c r="T3779" s="87"/>
      <c r="U3779" s="87"/>
      <c r="V3779" s="87"/>
      <c r="W3779" s="87"/>
      <c r="X3779" s="87"/>
      <c r="Y3779" s="87"/>
      <c r="Z3779" s="87"/>
      <c r="AA3779" s="87"/>
      <c r="AB3779" s="87"/>
      <c r="AC3779" s="87"/>
      <c r="AD3779" s="87"/>
      <c r="AE3779" s="87"/>
      <c r="AF3779" s="87"/>
      <c r="AG3779" s="87"/>
      <c r="AH3779" s="87"/>
      <c r="AI3779" s="87"/>
      <c r="AJ3779" s="87"/>
      <c r="AK3779" s="87"/>
      <c r="AL3779" s="87"/>
      <c r="AM3779" s="87"/>
      <c r="AN3779" s="87"/>
      <c r="AO3779" s="87"/>
      <c r="AP3779" s="87"/>
      <c r="AQ3779" s="87"/>
      <c r="AR3779" s="87"/>
      <c r="AS3779" s="87"/>
      <c r="AT3779" s="87"/>
      <c r="AU3779" s="87"/>
      <c r="AV3779" s="87"/>
      <c r="AW3779" s="87"/>
      <c r="AX3779" s="87"/>
      <c r="AY3779" s="87"/>
      <c r="AZ3779" s="87"/>
      <c r="BA3779" s="87"/>
      <c r="BB3779" s="87"/>
      <c r="BC3779" s="87"/>
      <c r="BD3779" s="87"/>
      <c r="BE3779" s="87"/>
      <c r="BF3779" s="87"/>
    </row>
    <row r="3780" spans="13:58" x14ac:dyDescent="0.25">
      <c r="M3780" s="83"/>
      <c r="N3780" s="87"/>
      <c r="O3780" s="87"/>
      <c r="P3780" s="87"/>
      <c r="Q3780" s="87"/>
      <c r="R3780" s="87"/>
      <c r="S3780" s="87"/>
      <c r="T3780" s="87"/>
      <c r="U3780" s="87"/>
      <c r="V3780" s="87"/>
      <c r="W3780" s="87"/>
      <c r="X3780" s="87"/>
      <c r="Y3780" s="87"/>
      <c r="Z3780" s="87"/>
      <c r="AA3780" s="87"/>
      <c r="AB3780" s="87"/>
      <c r="AC3780" s="87"/>
      <c r="AD3780" s="87"/>
      <c r="AE3780" s="87"/>
      <c r="AF3780" s="87"/>
      <c r="AG3780" s="87"/>
      <c r="AH3780" s="87"/>
      <c r="AI3780" s="87"/>
      <c r="AJ3780" s="87"/>
      <c r="AK3780" s="87"/>
      <c r="AL3780" s="87"/>
      <c r="AM3780" s="87"/>
      <c r="AN3780" s="87"/>
      <c r="AO3780" s="87"/>
      <c r="AP3780" s="87"/>
      <c r="AQ3780" s="87"/>
      <c r="AR3780" s="87"/>
      <c r="AS3780" s="87"/>
      <c r="AT3780" s="87"/>
      <c r="AU3780" s="87"/>
      <c r="AV3780" s="87"/>
      <c r="AW3780" s="87"/>
      <c r="AX3780" s="87"/>
      <c r="AY3780" s="87"/>
      <c r="AZ3780" s="87"/>
      <c r="BA3780" s="87"/>
      <c r="BB3780" s="87"/>
      <c r="BC3780" s="87"/>
      <c r="BD3780" s="87"/>
      <c r="BE3780" s="87"/>
      <c r="BF3780" s="87"/>
    </row>
    <row r="3781" spans="13:58" x14ac:dyDescent="0.25">
      <c r="M3781" s="83"/>
      <c r="N3781" s="87"/>
      <c r="O3781" s="87"/>
      <c r="P3781" s="87"/>
      <c r="Q3781" s="87"/>
      <c r="R3781" s="87"/>
      <c r="S3781" s="87"/>
      <c r="T3781" s="87"/>
      <c r="U3781" s="87"/>
      <c r="V3781" s="87"/>
      <c r="W3781" s="87"/>
      <c r="X3781" s="87"/>
      <c r="Y3781" s="87"/>
      <c r="Z3781" s="87"/>
      <c r="AA3781" s="87"/>
      <c r="AB3781" s="87"/>
      <c r="AC3781" s="87"/>
      <c r="AD3781" s="87"/>
      <c r="AE3781" s="87"/>
      <c r="AF3781" s="87"/>
      <c r="AG3781" s="87"/>
      <c r="AH3781" s="87"/>
      <c r="AI3781" s="87"/>
      <c r="AJ3781" s="87"/>
      <c r="AK3781" s="87"/>
      <c r="AL3781" s="87"/>
      <c r="AM3781" s="87"/>
      <c r="AN3781" s="87"/>
      <c r="AO3781" s="87"/>
      <c r="AP3781" s="87"/>
      <c r="AQ3781" s="87"/>
      <c r="AR3781" s="87"/>
      <c r="AS3781" s="87"/>
      <c r="AT3781" s="87"/>
      <c r="AU3781" s="87"/>
      <c r="AV3781" s="87"/>
      <c r="AW3781" s="87"/>
      <c r="AX3781" s="87"/>
      <c r="AY3781" s="87"/>
      <c r="AZ3781" s="87"/>
      <c r="BA3781" s="87"/>
      <c r="BB3781" s="87"/>
      <c r="BC3781" s="87"/>
      <c r="BD3781" s="87"/>
      <c r="BE3781" s="87"/>
      <c r="BF3781" s="87"/>
    </row>
    <row r="3782" spans="13:58" x14ac:dyDescent="0.25">
      <c r="M3782" s="83"/>
      <c r="N3782" s="87"/>
      <c r="O3782" s="87"/>
      <c r="P3782" s="87"/>
      <c r="Q3782" s="87"/>
      <c r="R3782" s="87"/>
      <c r="S3782" s="87"/>
      <c r="T3782" s="87"/>
      <c r="U3782" s="87"/>
      <c r="V3782" s="87"/>
      <c r="W3782" s="87"/>
      <c r="X3782" s="87"/>
      <c r="Y3782" s="87"/>
      <c r="Z3782" s="87"/>
      <c r="AA3782" s="87"/>
      <c r="AB3782" s="87"/>
      <c r="AC3782" s="87"/>
      <c r="AD3782" s="87"/>
      <c r="AE3782" s="87"/>
      <c r="AF3782" s="87"/>
      <c r="AG3782" s="87"/>
      <c r="AH3782" s="87"/>
      <c r="AI3782" s="87"/>
      <c r="AJ3782" s="87"/>
      <c r="AK3782" s="87"/>
      <c r="AL3782" s="87"/>
      <c r="AM3782" s="87"/>
      <c r="AN3782" s="87"/>
      <c r="AO3782" s="87"/>
      <c r="AP3782" s="87"/>
      <c r="AQ3782" s="87"/>
      <c r="AR3782" s="87"/>
      <c r="AS3782" s="87"/>
      <c r="AT3782" s="87"/>
      <c r="AU3782" s="87"/>
      <c r="AV3782" s="87"/>
      <c r="AW3782" s="87"/>
      <c r="AX3782" s="87"/>
      <c r="AY3782" s="87"/>
      <c r="AZ3782" s="87"/>
      <c r="BA3782" s="87"/>
      <c r="BB3782" s="87"/>
      <c r="BC3782" s="87"/>
      <c r="BD3782" s="87"/>
      <c r="BE3782" s="87"/>
      <c r="BF3782" s="87"/>
    </row>
    <row r="3783" spans="13:58" x14ac:dyDescent="0.25">
      <c r="M3783" s="83"/>
      <c r="N3783" s="87"/>
      <c r="O3783" s="87"/>
      <c r="P3783" s="87"/>
      <c r="Q3783" s="87"/>
      <c r="R3783" s="87"/>
      <c r="S3783" s="87"/>
      <c r="T3783" s="87"/>
      <c r="U3783" s="87"/>
      <c r="V3783" s="87"/>
      <c r="W3783" s="87"/>
      <c r="X3783" s="87"/>
      <c r="Y3783" s="87"/>
      <c r="Z3783" s="87"/>
      <c r="AA3783" s="87"/>
      <c r="AB3783" s="87"/>
      <c r="AC3783" s="87"/>
      <c r="AD3783" s="87"/>
      <c r="AE3783" s="87"/>
      <c r="AF3783" s="87"/>
      <c r="AG3783" s="87"/>
      <c r="AH3783" s="87"/>
      <c r="AI3783" s="87"/>
      <c r="AJ3783" s="87"/>
      <c r="AK3783" s="87"/>
      <c r="AL3783" s="87"/>
      <c r="AM3783" s="87"/>
      <c r="AN3783" s="87"/>
      <c r="AO3783" s="87"/>
      <c r="AP3783" s="87"/>
      <c r="AQ3783" s="87"/>
      <c r="AR3783" s="87"/>
      <c r="AS3783" s="87"/>
      <c r="AT3783" s="87"/>
      <c r="AU3783" s="87"/>
      <c r="AV3783" s="87"/>
      <c r="AW3783" s="87"/>
      <c r="AX3783" s="87"/>
      <c r="AY3783" s="87"/>
      <c r="AZ3783" s="87"/>
      <c r="BA3783" s="87"/>
      <c r="BB3783" s="87"/>
      <c r="BC3783" s="87"/>
      <c r="BD3783" s="87"/>
      <c r="BE3783" s="87"/>
      <c r="BF3783" s="87"/>
    </row>
    <row r="3784" spans="13:58" x14ac:dyDescent="0.25">
      <c r="M3784" s="83"/>
      <c r="N3784" s="87"/>
      <c r="O3784" s="87"/>
      <c r="P3784" s="87"/>
      <c r="Q3784" s="87"/>
      <c r="R3784" s="87"/>
      <c r="S3784" s="87"/>
      <c r="T3784" s="87"/>
      <c r="U3784" s="87"/>
      <c r="V3784" s="87"/>
      <c r="W3784" s="87"/>
      <c r="X3784" s="87"/>
      <c r="Y3784" s="87"/>
      <c r="Z3784" s="87"/>
      <c r="AA3784" s="87"/>
      <c r="AB3784" s="87"/>
      <c r="AC3784" s="87"/>
      <c r="AD3784" s="87"/>
      <c r="AE3784" s="87"/>
      <c r="AF3784" s="87"/>
      <c r="AG3784" s="87"/>
      <c r="AH3784" s="87"/>
      <c r="AI3784" s="87"/>
      <c r="AJ3784" s="87"/>
      <c r="AK3784" s="87"/>
      <c r="AL3784" s="87"/>
      <c r="AM3784" s="87"/>
      <c r="AN3784" s="87"/>
      <c r="AO3784" s="87"/>
      <c r="AP3784" s="87"/>
      <c r="AQ3784" s="87"/>
      <c r="AR3784" s="87"/>
      <c r="AS3784" s="87"/>
      <c r="AT3784" s="87"/>
      <c r="AU3784" s="87"/>
      <c r="AV3784" s="87"/>
      <c r="AW3784" s="87"/>
      <c r="AX3784" s="87"/>
      <c r="AY3784" s="87"/>
      <c r="AZ3784" s="87"/>
      <c r="BA3784" s="87"/>
      <c r="BB3784" s="87"/>
      <c r="BC3784" s="87"/>
      <c r="BD3784" s="87"/>
      <c r="BE3784" s="87"/>
      <c r="BF3784" s="87"/>
    </row>
    <row r="3785" spans="13:58" x14ac:dyDescent="0.25">
      <c r="M3785" s="83"/>
      <c r="N3785" s="87"/>
      <c r="O3785" s="87"/>
      <c r="P3785" s="87"/>
      <c r="Q3785" s="87"/>
      <c r="R3785" s="87"/>
      <c r="S3785" s="87"/>
      <c r="T3785" s="87"/>
      <c r="U3785" s="87"/>
      <c r="V3785" s="87"/>
      <c r="W3785" s="87"/>
      <c r="X3785" s="87"/>
      <c r="Y3785" s="87"/>
      <c r="Z3785" s="87"/>
      <c r="AA3785" s="87"/>
      <c r="AB3785" s="87"/>
      <c r="AC3785" s="87"/>
      <c r="AD3785" s="87"/>
      <c r="AE3785" s="87"/>
      <c r="AF3785" s="87"/>
      <c r="AG3785" s="87"/>
      <c r="AH3785" s="87"/>
      <c r="AI3785" s="87"/>
      <c r="AJ3785" s="87"/>
      <c r="AK3785" s="87"/>
      <c r="AL3785" s="87"/>
      <c r="AM3785" s="87"/>
      <c r="AN3785" s="87"/>
      <c r="AO3785" s="87"/>
      <c r="AP3785" s="87"/>
      <c r="AQ3785" s="87"/>
      <c r="AR3785" s="87"/>
      <c r="AS3785" s="87"/>
      <c r="AT3785" s="87"/>
      <c r="AU3785" s="87"/>
      <c r="AV3785" s="87"/>
      <c r="AW3785" s="87"/>
      <c r="AX3785" s="87"/>
      <c r="AY3785" s="87"/>
      <c r="AZ3785" s="87"/>
      <c r="BA3785" s="87"/>
      <c r="BB3785" s="87"/>
      <c r="BC3785" s="87"/>
      <c r="BD3785" s="87"/>
      <c r="BE3785" s="87"/>
      <c r="BF3785" s="87"/>
    </row>
    <row r="3786" spans="13:58" x14ac:dyDescent="0.25">
      <c r="M3786" s="83"/>
      <c r="N3786" s="87"/>
      <c r="O3786" s="87"/>
      <c r="P3786" s="87"/>
      <c r="Q3786" s="87"/>
      <c r="R3786" s="87"/>
      <c r="S3786" s="87"/>
      <c r="T3786" s="87"/>
      <c r="U3786" s="87"/>
      <c r="V3786" s="87"/>
      <c r="W3786" s="87"/>
      <c r="X3786" s="87"/>
      <c r="Y3786" s="87"/>
      <c r="Z3786" s="87"/>
      <c r="AA3786" s="87"/>
      <c r="AB3786" s="87"/>
      <c r="AC3786" s="87"/>
      <c r="AD3786" s="87"/>
      <c r="AE3786" s="87"/>
      <c r="AF3786" s="87"/>
      <c r="AG3786" s="87"/>
      <c r="AH3786" s="87"/>
      <c r="AI3786" s="87"/>
      <c r="AJ3786" s="87"/>
      <c r="AK3786" s="87"/>
      <c r="AL3786" s="87"/>
      <c r="AM3786" s="87"/>
      <c r="AN3786" s="87"/>
      <c r="AO3786" s="87"/>
      <c r="AP3786" s="87"/>
      <c r="AQ3786" s="87"/>
      <c r="AR3786" s="87"/>
      <c r="AS3786" s="87"/>
      <c r="AT3786" s="87"/>
      <c r="AU3786" s="87"/>
      <c r="AV3786" s="87"/>
      <c r="AW3786" s="87"/>
      <c r="AX3786" s="87"/>
      <c r="AY3786" s="87"/>
      <c r="AZ3786" s="87"/>
      <c r="BA3786" s="87"/>
      <c r="BB3786" s="87"/>
      <c r="BC3786" s="87"/>
      <c r="BD3786" s="87"/>
      <c r="BE3786" s="87"/>
      <c r="BF3786" s="87"/>
    </row>
    <row r="3787" spans="13:58" x14ac:dyDescent="0.25">
      <c r="M3787" s="83"/>
      <c r="N3787" s="87"/>
      <c r="O3787" s="87"/>
      <c r="P3787" s="87"/>
      <c r="Q3787" s="87"/>
      <c r="R3787" s="87"/>
      <c r="S3787" s="87"/>
      <c r="T3787" s="87"/>
      <c r="U3787" s="87"/>
      <c r="V3787" s="87"/>
      <c r="W3787" s="87"/>
      <c r="X3787" s="87"/>
      <c r="Y3787" s="87"/>
      <c r="Z3787" s="87"/>
      <c r="AA3787" s="87"/>
      <c r="AB3787" s="87"/>
      <c r="AC3787" s="87"/>
      <c r="AD3787" s="87"/>
      <c r="AE3787" s="87"/>
      <c r="AF3787" s="87"/>
      <c r="AG3787" s="87"/>
      <c r="AH3787" s="87"/>
      <c r="AI3787" s="87"/>
      <c r="AJ3787" s="87"/>
      <c r="AK3787" s="87"/>
      <c r="AL3787" s="87"/>
      <c r="AM3787" s="87"/>
      <c r="AN3787" s="87"/>
      <c r="AO3787" s="87"/>
      <c r="AP3787" s="87"/>
      <c r="AQ3787" s="87"/>
      <c r="AR3787" s="87"/>
      <c r="AS3787" s="87"/>
      <c r="AT3787" s="87"/>
      <c r="AU3787" s="87"/>
      <c r="AV3787" s="87"/>
      <c r="AW3787" s="87"/>
      <c r="AX3787" s="87"/>
      <c r="AY3787" s="87"/>
      <c r="AZ3787" s="87"/>
      <c r="BA3787" s="87"/>
      <c r="BB3787" s="87"/>
      <c r="BC3787" s="87"/>
      <c r="BD3787" s="87"/>
      <c r="BE3787" s="87"/>
      <c r="BF3787" s="87"/>
    </row>
    <row r="3788" spans="13:58" x14ac:dyDescent="0.25">
      <c r="M3788" s="83"/>
      <c r="N3788" s="87"/>
      <c r="O3788" s="87"/>
      <c r="P3788" s="87"/>
      <c r="Q3788" s="87"/>
      <c r="R3788" s="87"/>
      <c r="S3788" s="87"/>
      <c r="T3788" s="87"/>
      <c r="U3788" s="87"/>
      <c r="V3788" s="87"/>
      <c r="W3788" s="87"/>
      <c r="X3788" s="87"/>
      <c r="Y3788" s="87"/>
      <c r="Z3788" s="87"/>
      <c r="AA3788" s="87"/>
      <c r="AB3788" s="87"/>
      <c r="AC3788" s="87"/>
      <c r="AD3788" s="87"/>
      <c r="AE3788" s="87"/>
      <c r="AF3788" s="87"/>
      <c r="AG3788" s="87"/>
      <c r="AH3788" s="87"/>
      <c r="AI3788" s="87"/>
      <c r="AJ3788" s="87"/>
      <c r="AK3788" s="87"/>
      <c r="AL3788" s="87"/>
      <c r="AM3788" s="87"/>
      <c r="AN3788" s="87"/>
      <c r="AO3788" s="87"/>
      <c r="AP3788" s="87"/>
      <c r="AQ3788" s="87"/>
      <c r="AR3788" s="87"/>
      <c r="AS3788" s="87"/>
      <c r="AT3788" s="87"/>
      <c r="AU3788" s="87"/>
      <c r="AV3788" s="87"/>
      <c r="AW3788" s="87"/>
      <c r="AX3788" s="87"/>
      <c r="AY3788" s="87"/>
      <c r="AZ3788" s="87"/>
      <c r="BA3788" s="87"/>
      <c r="BB3788" s="87"/>
      <c r="BC3788" s="87"/>
      <c r="BD3788" s="87"/>
      <c r="BE3788" s="87"/>
      <c r="BF3788" s="87"/>
    </row>
    <row r="3789" spans="13:58" x14ac:dyDescent="0.25">
      <c r="M3789" s="83"/>
      <c r="N3789" s="87"/>
      <c r="O3789" s="87"/>
      <c r="P3789" s="87"/>
      <c r="Q3789" s="87"/>
      <c r="R3789" s="87"/>
      <c r="S3789" s="87"/>
      <c r="T3789" s="87"/>
      <c r="U3789" s="87"/>
      <c r="V3789" s="87"/>
      <c r="W3789" s="87"/>
      <c r="X3789" s="87"/>
      <c r="Y3789" s="87"/>
      <c r="Z3789" s="87"/>
      <c r="AA3789" s="87"/>
      <c r="AB3789" s="87"/>
      <c r="AC3789" s="87"/>
      <c r="AD3789" s="87"/>
      <c r="AE3789" s="87"/>
      <c r="AF3789" s="87"/>
      <c r="AG3789" s="87"/>
      <c r="AH3789" s="87"/>
      <c r="AI3789" s="87"/>
      <c r="AJ3789" s="87"/>
      <c r="AK3789" s="87"/>
      <c r="AL3789" s="87"/>
      <c r="AM3789" s="87"/>
      <c r="AN3789" s="87"/>
      <c r="AO3789" s="87"/>
      <c r="AP3789" s="87"/>
      <c r="AQ3789" s="87"/>
      <c r="AR3789" s="87"/>
      <c r="AS3789" s="87"/>
      <c r="AT3789" s="87"/>
      <c r="AU3789" s="87"/>
      <c r="AV3789" s="87"/>
      <c r="AW3789" s="87"/>
      <c r="AX3789" s="87"/>
      <c r="AY3789" s="87"/>
      <c r="AZ3789" s="87"/>
      <c r="BA3789" s="87"/>
      <c r="BB3789" s="87"/>
      <c r="BC3789" s="87"/>
      <c r="BD3789" s="87"/>
      <c r="BE3789" s="87"/>
      <c r="BF3789" s="87"/>
    </row>
    <row r="3790" spans="13:58" x14ac:dyDescent="0.25">
      <c r="M3790" s="83"/>
      <c r="N3790" s="87"/>
      <c r="O3790" s="87"/>
      <c r="P3790" s="87"/>
      <c r="Q3790" s="87"/>
      <c r="R3790" s="87"/>
      <c r="S3790" s="87"/>
      <c r="T3790" s="87"/>
      <c r="U3790" s="87"/>
      <c r="V3790" s="87"/>
      <c r="W3790" s="87"/>
      <c r="X3790" s="87"/>
      <c r="Y3790" s="87"/>
      <c r="Z3790" s="87"/>
      <c r="AA3790" s="87"/>
      <c r="AB3790" s="87"/>
      <c r="AC3790" s="87"/>
      <c r="AD3790" s="87"/>
      <c r="AE3790" s="87"/>
      <c r="AF3790" s="87"/>
      <c r="AG3790" s="87"/>
      <c r="AH3790" s="87"/>
      <c r="AI3790" s="87"/>
      <c r="AJ3790" s="87"/>
      <c r="AK3790" s="87"/>
      <c r="AL3790" s="87"/>
      <c r="AM3790" s="87"/>
      <c r="AN3790" s="87"/>
      <c r="AO3790" s="87"/>
      <c r="AP3790" s="87"/>
      <c r="AQ3790" s="87"/>
      <c r="AR3790" s="87"/>
      <c r="AS3790" s="87"/>
      <c r="AT3790" s="87"/>
      <c r="AU3790" s="87"/>
      <c r="AV3790" s="87"/>
      <c r="AW3790" s="87"/>
      <c r="AX3790" s="87"/>
      <c r="AY3790" s="87"/>
      <c r="AZ3790" s="87"/>
      <c r="BA3790" s="87"/>
      <c r="BB3790" s="87"/>
      <c r="BC3790" s="87"/>
      <c r="BD3790" s="87"/>
      <c r="BE3790" s="87"/>
      <c r="BF3790" s="87"/>
    </row>
    <row r="3791" spans="13:58" x14ac:dyDescent="0.25">
      <c r="M3791" s="83"/>
      <c r="N3791" s="87"/>
      <c r="O3791" s="87"/>
      <c r="P3791" s="87"/>
      <c r="Q3791" s="87"/>
      <c r="R3791" s="87"/>
      <c r="S3791" s="87"/>
      <c r="T3791" s="87"/>
      <c r="U3791" s="87"/>
      <c r="V3791" s="87"/>
      <c r="W3791" s="87"/>
      <c r="X3791" s="87"/>
      <c r="Y3791" s="87"/>
      <c r="Z3791" s="87"/>
      <c r="AA3791" s="87"/>
      <c r="AB3791" s="87"/>
      <c r="AC3791" s="87"/>
      <c r="AD3791" s="87"/>
      <c r="AE3791" s="87"/>
      <c r="AF3791" s="87"/>
      <c r="AG3791" s="87"/>
      <c r="AH3791" s="87"/>
      <c r="AI3791" s="87"/>
      <c r="AJ3791" s="87"/>
      <c r="AK3791" s="87"/>
      <c r="AL3791" s="87"/>
      <c r="AM3791" s="87"/>
      <c r="AN3791" s="87"/>
      <c r="AO3791" s="87"/>
      <c r="AP3791" s="87"/>
      <c r="AQ3791" s="87"/>
      <c r="AR3791" s="87"/>
      <c r="AS3791" s="87"/>
      <c r="AT3791" s="87"/>
      <c r="AU3791" s="87"/>
      <c r="AV3791" s="87"/>
      <c r="AW3791" s="87"/>
      <c r="AX3791" s="87"/>
      <c r="AY3791" s="87"/>
      <c r="AZ3791" s="87"/>
      <c r="BA3791" s="87"/>
      <c r="BB3791" s="87"/>
      <c r="BC3791" s="87"/>
      <c r="BD3791" s="87"/>
      <c r="BE3791" s="87"/>
      <c r="BF3791" s="87"/>
    </row>
    <row r="3792" spans="13:58" x14ac:dyDescent="0.25">
      <c r="M3792" s="83"/>
      <c r="N3792" s="87"/>
      <c r="O3792" s="87"/>
      <c r="P3792" s="87"/>
      <c r="Q3792" s="87"/>
      <c r="R3792" s="87"/>
      <c r="S3792" s="87"/>
      <c r="T3792" s="87"/>
      <c r="U3792" s="87"/>
      <c r="V3792" s="87"/>
      <c r="W3792" s="87"/>
      <c r="X3792" s="87"/>
      <c r="Y3792" s="87"/>
      <c r="Z3792" s="87"/>
      <c r="AA3792" s="87"/>
      <c r="AB3792" s="87"/>
      <c r="AC3792" s="87"/>
      <c r="AD3792" s="87"/>
      <c r="AE3792" s="87"/>
      <c r="AF3792" s="87"/>
      <c r="AG3792" s="87"/>
      <c r="AH3792" s="87"/>
      <c r="AI3792" s="87"/>
      <c r="AJ3792" s="87"/>
      <c r="AK3792" s="87"/>
      <c r="AL3792" s="87"/>
      <c r="AM3792" s="87"/>
      <c r="AN3792" s="87"/>
      <c r="AO3792" s="87"/>
      <c r="AP3792" s="87"/>
      <c r="AQ3792" s="87"/>
      <c r="AR3792" s="87"/>
      <c r="AS3792" s="87"/>
      <c r="AT3792" s="87"/>
      <c r="AU3792" s="87"/>
      <c r="AV3792" s="87"/>
      <c r="AW3792" s="87"/>
      <c r="AX3792" s="87"/>
      <c r="AY3792" s="87"/>
      <c r="AZ3792" s="87"/>
      <c r="BA3792" s="87"/>
      <c r="BB3792" s="87"/>
      <c r="BC3792" s="87"/>
      <c r="BD3792" s="87"/>
      <c r="BE3792" s="87"/>
      <c r="BF3792" s="87"/>
    </row>
    <row r="3793" spans="13:58" x14ac:dyDescent="0.25">
      <c r="M3793" s="83"/>
      <c r="N3793" s="87"/>
      <c r="O3793" s="87"/>
      <c r="P3793" s="87"/>
      <c r="Q3793" s="87"/>
      <c r="R3793" s="87"/>
      <c r="S3793" s="87"/>
      <c r="T3793" s="87"/>
      <c r="U3793" s="87"/>
      <c r="V3793" s="87"/>
      <c r="W3793" s="87"/>
      <c r="X3793" s="87"/>
      <c r="Y3793" s="87"/>
      <c r="Z3793" s="87"/>
      <c r="AA3793" s="87"/>
      <c r="AB3793" s="87"/>
      <c r="AC3793" s="87"/>
      <c r="AD3793" s="87"/>
      <c r="AE3793" s="87"/>
      <c r="AF3793" s="87"/>
      <c r="AG3793" s="87"/>
      <c r="AH3793" s="87"/>
      <c r="AI3793" s="87"/>
      <c r="AJ3793" s="87"/>
      <c r="AK3793" s="87"/>
      <c r="AL3793" s="87"/>
      <c r="AM3793" s="87"/>
      <c r="AN3793" s="87"/>
      <c r="AO3793" s="87"/>
      <c r="AP3793" s="87"/>
      <c r="AQ3793" s="87"/>
      <c r="AR3793" s="87"/>
      <c r="AS3793" s="87"/>
      <c r="AT3793" s="87"/>
      <c r="AU3793" s="87"/>
      <c r="AV3793" s="87"/>
      <c r="AW3793" s="87"/>
      <c r="AX3793" s="87"/>
      <c r="AY3793" s="87"/>
      <c r="AZ3793" s="87"/>
      <c r="BA3793" s="87"/>
      <c r="BB3793" s="87"/>
      <c r="BC3793" s="87"/>
      <c r="BD3793" s="87"/>
      <c r="BE3793" s="87"/>
      <c r="BF3793" s="87"/>
    </row>
    <row r="3794" spans="13:58" x14ac:dyDescent="0.25">
      <c r="M3794" s="83"/>
      <c r="N3794" s="87"/>
      <c r="O3794" s="87"/>
      <c r="P3794" s="87"/>
      <c r="Q3794" s="87"/>
      <c r="R3794" s="87"/>
      <c r="S3794" s="87"/>
      <c r="T3794" s="87"/>
      <c r="U3794" s="87"/>
      <c r="V3794" s="87"/>
      <c r="W3794" s="87"/>
      <c r="X3794" s="87"/>
      <c r="Y3794" s="87"/>
      <c r="Z3794" s="87"/>
      <c r="AA3794" s="87"/>
      <c r="AB3794" s="87"/>
      <c r="AC3794" s="87"/>
      <c r="AD3794" s="87"/>
      <c r="AE3794" s="87"/>
      <c r="AF3794" s="87"/>
      <c r="AG3794" s="87"/>
      <c r="AH3794" s="87"/>
      <c r="AI3794" s="87"/>
      <c r="AJ3794" s="87"/>
      <c r="AK3794" s="87"/>
      <c r="AL3794" s="87"/>
      <c r="AM3794" s="87"/>
      <c r="AN3794" s="87"/>
      <c r="AO3794" s="87"/>
      <c r="AP3794" s="87"/>
      <c r="AQ3794" s="87"/>
      <c r="AR3794" s="87"/>
      <c r="AS3794" s="87"/>
      <c r="AT3794" s="87"/>
      <c r="AU3794" s="87"/>
      <c r="AV3794" s="87"/>
      <c r="AW3794" s="87"/>
      <c r="AX3794" s="87"/>
      <c r="AY3794" s="87"/>
      <c r="AZ3794" s="87"/>
      <c r="BA3794" s="87"/>
      <c r="BB3794" s="87"/>
      <c r="BC3794" s="87"/>
      <c r="BD3794" s="87"/>
      <c r="BE3794" s="87"/>
      <c r="BF3794" s="87"/>
    </row>
    <row r="3795" spans="13:58" x14ac:dyDescent="0.25">
      <c r="M3795" s="83"/>
      <c r="N3795" s="87"/>
      <c r="O3795" s="87"/>
      <c r="P3795" s="87"/>
      <c r="Q3795" s="87"/>
      <c r="R3795" s="87"/>
      <c r="S3795" s="87"/>
      <c r="T3795" s="87"/>
      <c r="U3795" s="87"/>
      <c r="V3795" s="87"/>
      <c r="W3795" s="87"/>
      <c r="X3795" s="87"/>
      <c r="Y3795" s="87"/>
      <c r="Z3795" s="87"/>
      <c r="AA3795" s="87"/>
      <c r="AB3795" s="87"/>
      <c r="AC3795" s="87"/>
      <c r="AD3795" s="87"/>
      <c r="AE3795" s="87"/>
      <c r="AF3795" s="87"/>
      <c r="AG3795" s="87"/>
      <c r="AH3795" s="87"/>
      <c r="AI3795" s="87"/>
      <c r="AJ3795" s="87"/>
      <c r="AK3795" s="87"/>
      <c r="AL3795" s="87"/>
      <c r="AM3795" s="87"/>
      <c r="AN3795" s="87"/>
      <c r="AO3795" s="87"/>
      <c r="AP3795" s="87"/>
      <c r="AQ3795" s="87"/>
      <c r="AR3795" s="87"/>
      <c r="AS3795" s="87"/>
      <c r="AT3795" s="87"/>
      <c r="AU3795" s="87"/>
      <c r="AV3795" s="87"/>
      <c r="AW3795" s="87"/>
      <c r="AX3795" s="87"/>
      <c r="AY3795" s="87"/>
      <c r="AZ3795" s="87"/>
      <c r="BA3795" s="87"/>
      <c r="BB3795" s="87"/>
      <c r="BC3795" s="87"/>
      <c r="BD3795" s="87"/>
      <c r="BE3795" s="87"/>
      <c r="BF3795" s="87"/>
    </row>
    <row r="3796" spans="13:58" x14ac:dyDescent="0.25">
      <c r="M3796" s="83"/>
      <c r="N3796" s="87"/>
      <c r="O3796" s="87"/>
      <c r="P3796" s="87"/>
      <c r="Q3796" s="87"/>
      <c r="R3796" s="87"/>
      <c r="S3796" s="87"/>
      <c r="T3796" s="87"/>
      <c r="U3796" s="87"/>
      <c r="V3796" s="87"/>
      <c r="W3796" s="87"/>
      <c r="X3796" s="87"/>
      <c r="Y3796" s="87"/>
      <c r="Z3796" s="87"/>
      <c r="AA3796" s="87"/>
      <c r="AB3796" s="87"/>
      <c r="AC3796" s="87"/>
      <c r="AD3796" s="87"/>
      <c r="AE3796" s="87"/>
      <c r="AF3796" s="87"/>
      <c r="AG3796" s="87"/>
      <c r="AH3796" s="87"/>
      <c r="AI3796" s="87"/>
      <c r="AJ3796" s="87"/>
      <c r="AK3796" s="87"/>
      <c r="AL3796" s="87"/>
      <c r="AM3796" s="87"/>
      <c r="AN3796" s="87"/>
      <c r="AO3796" s="87"/>
      <c r="AP3796" s="87"/>
      <c r="AQ3796" s="87"/>
      <c r="AR3796" s="87"/>
      <c r="AS3796" s="87"/>
      <c r="AT3796" s="87"/>
      <c r="AU3796" s="87"/>
      <c r="AV3796" s="87"/>
      <c r="AW3796" s="87"/>
      <c r="AX3796" s="87"/>
      <c r="AY3796" s="87"/>
      <c r="AZ3796" s="87"/>
      <c r="BA3796" s="87"/>
      <c r="BB3796" s="87"/>
      <c r="BC3796" s="87"/>
      <c r="BD3796" s="87"/>
      <c r="BE3796" s="87"/>
      <c r="BF3796" s="87"/>
    </row>
    <row r="3797" spans="13:58" x14ac:dyDescent="0.25">
      <c r="M3797" s="83"/>
      <c r="N3797" s="87"/>
      <c r="O3797" s="87"/>
      <c r="P3797" s="87"/>
      <c r="Q3797" s="87"/>
      <c r="R3797" s="87"/>
      <c r="S3797" s="87"/>
      <c r="T3797" s="87"/>
      <c r="U3797" s="87"/>
      <c r="V3797" s="87"/>
      <c r="W3797" s="87"/>
      <c r="X3797" s="87"/>
      <c r="Y3797" s="87"/>
      <c r="Z3797" s="87"/>
      <c r="AA3797" s="87"/>
      <c r="AB3797" s="87"/>
      <c r="AC3797" s="87"/>
      <c r="AD3797" s="87"/>
      <c r="AE3797" s="87"/>
      <c r="AF3797" s="87"/>
      <c r="AG3797" s="87"/>
      <c r="AH3797" s="87"/>
      <c r="AI3797" s="87"/>
      <c r="AJ3797" s="87"/>
      <c r="AK3797" s="87"/>
      <c r="AL3797" s="87"/>
      <c r="AM3797" s="87"/>
      <c r="AN3797" s="87"/>
      <c r="AO3797" s="87"/>
      <c r="AP3797" s="87"/>
      <c r="AQ3797" s="87"/>
      <c r="AR3797" s="87"/>
      <c r="AS3797" s="87"/>
      <c r="AT3797" s="87"/>
      <c r="AU3797" s="87"/>
      <c r="AV3797" s="87"/>
      <c r="AW3797" s="87"/>
      <c r="AX3797" s="87"/>
      <c r="AY3797" s="87"/>
      <c r="AZ3797" s="87"/>
      <c r="BA3797" s="87"/>
      <c r="BB3797" s="87"/>
      <c r="BC3797" s="87"/>
      <c r="BD3797" s="87"/>
      <c r="BE3797" s="87"/>
      <c r="BF3797" s="87"/>
    </row>
    <row r="3798" spans="13:58" x14ac:dyDescent="0.25">
      <c r="M3798" s="83"/>
      <c r="N3798" s="87"/>
      <c r="O3798" s="87"/>
      <c r="P3798" s="87"/>
      <c r="Q3798" s="87"/>
      <c r="R3798" s="87"/>
      <c r="S3798" s="87"/>
      <c r="T3798" s="87"/>
      <c r="U3798" s="87"/>
      <c r="V3798" s="87"/>
      <c r="W3798" s="87"/>
      <c r="X3798" s="87"/>
      <c r="Y3798" s="87"/>
      <c r="Z3798" s="87"/>
      <c r="AA3798" s="87"/>
      <c r="AB3798" s="87"/>
      <c r="AC3798" s="87"/>
      <c r="AD3798" s="87"/>
      <c r="AE3798" s="87"/>
      <c r="AF3798" s="87"/>
      <c r="AG3798" s="87"/>
      <c r="AH3798" s="87"/>
      <c r="AI3798" s="87"/>
      <c r="AJ3798" s="87"/>
      <c r="AK3798" s="87"/>
      <c r="AL3798" s="87"/>
      <c r="AM3798" s="87"/>
      <c r="AN3798" s="87"/>
      <c r="AO3798" s="87"/>
      <c r="AP3798" s="87"/>
      <c r="AQ3798" s="87"/>
      <c r="AR3798" s="87"/>
      <c r="AS3798" s="87"/>
      <c r="AT3798" s="87"/>
      <c r="AU3798" s="87"/>
      <c r="AV3798" s="87"/>
      <c r="AW3798" s="87"/>
      <c r="AX3798" s="87"/>
      <c r="AY3798" s="87"/>
      <c r="AZ3798" s="87"/>
      <c r="BA3798" s="87"/>
      <c r="BB3798" s="87"/>
      <c r="BC3798" s="87"/>
      <c r="BD3798" s="87"/>
      <c r="BE3798" s="87"/>
      <c r="BF3798" s="87"/>
    </row>
    <row r="3799" spans="13:58" x14ac:dyDescent="0.25">
      <c r="M3799" s="83"/>
      <c r="N3799" s="87"/>
      <c r="O3799" s="87"/>
      <c r="P3799" s="87"/>
      <c r="Q3799" s="87"/>
      <c r="R3799" s="87"/>
      <c r="S3799" s="87"/>
      <c r="T3799" s="87"/>
      <c r="U3799" s="87"/>
      <c r="V3799" s="87"/>
      <c r="W3799" s="87"/>
      <c r="X3799" s="87"/>
      <c r="Y3799" s="87"/>
      <c r="Z3799" s="87"/>
      <c r="AA3799" s="87"/>
      <c r="AB3799" s="87"/>
      <c r="AC3799" s="87"/>
      <c r="AD3799" s="87"/>
      <c r="AE3799" s="87"/>
      <c r="AF3799" s="87"/>
      <c r="AG3799" s="87"/>
      <c r="AH3799" s="87"/>
      <c r="AI3799" s="87"/>
      <c r="AJ3799" s="87"/>
      <c r="AK3799" s="87"/>
      <c r="AL3799" s="87"/>
      <c r="AM3799" s="87"/>
      <c r="AN3799" s="87"/>
      <c r="AO3799" s="87"/>
      <c r="AP3799" s="87"/>
      <c r="AQ3799" s="87"/>
      <c r="AR3799" s="87"/>
      <c r="AS3799" s="87"/>
      <c r="AT3799" s="87"/>
      <c r="AU3799" s="87"/>
      <c r="AV3799" s="87"/>
      <c r="AW3799" s="87"/>
      <c r="AX3799" s="87"/>
      <c r="AY3799" s="87"/>
      <c r="AZ3799" s="87"/>
      <c r="BA3799" s="87"/>
      <c r="BB3799" s="87"/>
      <c r="BC3799" s="87"/>
      <c r="BD3799" s="87"/>
      <c r="BE3799" s="87"/>
      <c r="BF3799" s="87"/>
    </row>
    <row r="3800" spans="13:58" x14ac:dyDescent="0.25">
      <c r="M3800" s="83"/>
      <c r="N3800" s="87"/>
      <c r="O3800" s="87"/>
      <c r="P3800" s="87"/>
      <c r="Q3800" s="87"/>
      <c r="R3800" s="87"/>
      <c r="S3800" s="87"/>
      <c r="T3800" s="87"/>
      <c r="U3800" s="87"/>
      <c r="V3800" s="87"/>
      <c r="W3800" s="87"/>
      <c r="X3800" s="87"/>
      <c r="Y3800" s="87"/>
      <c r="Z3800" s="87"/>
      <c r="AA3800" s="87"/>
      <c r="AB3800" s="87"/>
      <c r="AC3800" s="87"/>
      <c r="AD3800" s="87"/>
      <c r="AE3800" s="87"/>
      <c r="AF3800" s="87"/>
      <c r="AG3800" s="87"/>
      <c r="AH3800" s="87"/>
      <c r="AI3800" s="87"/>
      <c r="AJ3800" s="87"/>
      <c r="AK3800" s="87"/>
      <c r="AL3800" s="87"/>
      <c r="AM3800" s="87"/>
      <c r="AN3800" s="87"/>
      <c r="AO3800" s="87"/>
      <c r="AP3800" s="87"/>
      <c r="AQ3800" s="87"/>
      <c r="AR3800" s="87"/>
      <c r="AS3800" s="87"/>
      <c r="AT3800" s="87"/>
      <c r="AU3800" s="87"/>
      <c r="AV3800" s="87"/>
      <c r="AW3800" s="87"/>
      <c r="AX3800" s="87"/>
      <c r="AY3800" s="87"/>
      <c r="AZ3800" s="87"/>
      <c r="BA3800" s="87"/>
      <c r="BB3800" s="87"/>
      <c r="BC3800" s="87"/>
      <c r="BD3800" s="87"/>
      <c r="BE3800" s="87"/>
      <c r="BF3800" s="87"/>
    </row>
    <row r="3801" spans="13:58" x14ac:dyDescent="0.25">
      <c r="M3801" s="83"/>
      <c r="N3801" s="87"/>
      <c r="O3801" s="87"/>
      <c r="P3801" s="87"/>
      <c r="Q3801" s="87"/>
      <c r="R3801" s="87"/>
      <c r="S3801" s="87"/>
      <c r="T3801" s="87"/>
      <c r="U3801" s="87"/>
      <c r="V3801" s="87"/>
      <c r="W3801" s="87"/>
      <c r="X3801" s="87"/>
      <c r="Y3801" s="87"/>
      <c r="Z3801" s="87"/>
      <c r="AA3801" s="87"/>
      <c r="AB3801" s="87"/>
      <c r="AC3801" s="87"/>
      <c r="AD3801" s="87"/>
      <c r="AE3801" s="87"/>
      <c r="AF3801" s="87"/>
      <c r="AG3801" s="87"/>
      <c r="AH3801" s="87"/>
      <c r="AI3801" s="87"/>
      <c r="AJ3801" s="87"/>
      <c r="AK3801" s="87"/>
      <c r="AL3801" s="87"/>
      <c r="AM3801" s="87"/>
      <c r="AN3801" s="87"/>
      <c r="AO3801" s="87"/>
      <c r="AP3801" s="87"/>
      <c r="AQ3801" s="87"/>
      <c r="AR3801" s="87"/>
      <c r="AS3801" s="87"/>
      <c r="AT3801" s="87"/>
      <c r="AU3801" s="87"/>
      <c r="AV3801" s="87"/>
      <c r="AW3801" s="87"/>
      <c r="AX3801" s="87"/>
      <c r="AY3801" s="87"/>
      <c r="AZ3801" s="87"/>
      <c r="BA3801" s="87"/>
      <c r="BB3801" s="87"/>
      <c r="BC3801" s="87"/>
      <c r="BD3801" s="87"/>
      <c r="BE3801" s="87"/>
      <c r="BF3801" s="87"/>
    </row>
    <row r="3802" spans="13:58" x14ac:dyDescent="0.25">
      <c r="M3802" s="83"/>
      <c r="N3802" s="87"/>
      <c r="O3802" s="87"/>
      <c r="P3802" s="87"/>
      <c r="Q3802" s="87"/>
      <c r="R3802" s="87"/>
      <c r="S3802" s="87"/>
      <c r="T3802" s="87"/>
      <c r="U3802" s="87"/>
      <c r="V3802" s="87"/>
      <c r="W3802" s="87"/>
      <c r="X3802" s="87"/>
      <c r="Y3802" s="87"/>
      <c r="Z3802" s="87"/>
      <c r="AA3802" s="87"/>
      <c r="AB3802" s="87"/>
      <c r="AC3802" s="87"/>
      <c r="AD3802" s="87"/>
      <c r="AE3802" s="87"/>
      <c r="AF3802" s="87"/>
      <c r="AG3802" s="87"/>
      <c r="AH3802" s="87"/>
      <c r="AI3802" s="87"/>
      <c r="AJ3802" s="87"/>
      <c r="AK3802" s="87"/>
      <c r="AL3802" s="87"/>
      <c r="AM3802" s="87"/>
      <c r="AN3802" s="87"/>
      <c r="AO3802" s="87"/>
      <c r="AP3802" s="87"/>
      <c r="AQ3802" s="87"/>
      <c r="AR3802" s="87"/>
      <c r="AS3802" s="87"/>
      <c r="AT3802" s="87"/>
      <c r="AU3802" s="87"/>
      <c r="AV3802" s="87"/>
      <c r="AW3802" s="87"/>
      <c r="AX3802" s="87"/>
      <c r="AY3802" s="87"/>
      <c r="AZ3802" s="87"/>
      <c r="BA3802" s="87"/>
      <c r="BB3802" s="87"/>
      <c r="BC3802" s="87"/>
      <c r="BD3802" s="87"/>
      <c r="BE3802" s="87"/>
      <c r="BF3802" s="87"/>
    </row>
    <row r="3803" spans="13:58" x14ac:dyDescent="0.25">
      <c r="M3803" s="83"/>
      <c r="N3803" s="87"/>
      <c r="O3803" s="87"/>
      <c r="P3803" s="87"/>
      <c r="Q3803" s="87"/>
      <c r="R3803" s="87"/>
      <c r="S3803" s="87"/>
      <c r="T3803" s="87"/>
      <c r="U3803" s="87"/>
      <c r="V3803" s="87"/>
      <c r="W3803" s="87"/>
      <c r="X3803" s="87"/>
      <c r="Y3803" s="87"/>
      <c r="Z3803" s="87"/>
      <c r="AA3803" s="87"/>
      <c r="AB3803" s="87"/>
      <c r="AC3803" s="87"/>
      <c r="AD3803" s="87"/>
      <c r="AE3803" s="87"/>
      <c r="AF3803" s="87"/>
      <c r="AG3803" s="87"/>
      <c r="AH3803" s="87"/>
      <c r="AI3803" s="87"/>
      <c r="AJ3803" s="87"/>
      <c r="AK3803" s="87"/>
      <c r="AL3803" s="87"/>
      <c r="AM3803" s="87"/>
      <c r="AN3803" s="87"/>
      <c r="AO3803" s="87"/>
      <c r="AP3803" s="87"/>
      <c r="AQ3803" s="87"/>
      <c r="AR3803" s="87"/>
      <c r="AS3803" s="87"/>
      <c r="AT3803" s="87"/>
      <c r="AU3803" s="87"/>
      <c r="AV3803" s="87"/>
      <c r="AW3803" s="87"/>
      <c r="AX3803" s="87"/>
      <c r="AY3803" s="87"/>
      <c r="AZ3803" s="87"/>
      <c r="BA3803" s="87"/>
      <c r="BB3803" s="87"/>
      <c r="BC3803" s="87"/>
      <c r="BD3803" s="87"/>
      <c r="BE3803" s="87"/>
      <c r="BF3803" s="87"/>
    </row>
    <row r="3804" spans="13:58" x14ac:dyDescent="0.25">
      <c r="M3804" s="83"/>
      <c r="N3804" s="87"/>
      <c r="O3804" s="87"/>
      <c r="P3804" s="87"/>
      <c r="Q3804" s="87"/>
      <c r="R3804" s="87"/>
      <c r="S3804" s="87"/>
      <c r="T3804" s="87"/>
      <c r="U3804" s="87"/>
      <c r="V3804" s="87"/>
      <c r="W3804" s="87"/>
      <c r="X3804" s="87"/>
      <c r="Y3804" s="87"/>
      <c r="Z3804" s="87"/>
      <c r="AA3804" s="87"/>
      <c r="AB3804" s="87"/>
      <c r="AC3804" s="87"/>
      <c r="AD3804" s="87"/>
      <c r="AE3804" s="87"/>
      <c r="AF3804" s="87"/>
      <c r="AG3804" s="87"/>
      <c r="AH3804" s="87"/>
      <c r="AI3804" s="87"/>
      <c r="AJ3804" s="87"/>
      <c r="AK3804" s="87"/>
      <c r="AL3804" s="87"/>
      <c r="AM3804" s="87"/>
      <c r="AN3804" s="87"/>
      <c r="AO3804" s="87"/>
      <c r="AP3804" s="87"/>
      <c r="AQ3804" s="87"/>
      <c r="AR3804" s="87"/>
      <c r="AS3804" s="87"/>
      <c r="AT3804" s="87"/>
      <c r="AU3804" s="87"/>
      <c r="AV3804" s="87"/>
      <c r="AW3804" s="87"/>
      <c r="AX3804" s="87"/>
      <c r="AY3804" s="87"/>
      <c r="AZ3804" s="87"/>
      <c r="BA3804" s="87"/>
      <c r="BB3804" s="87"/>
      <c r="BC3804" s="87"/>
      <c r="BD3804" s="87"/>
      <c r="BE3804" s="87"/>
      <c r="BF3804" s="87"/>
    </row>
    <row r="3805" spans="13:58" x14ac:dyDescent="0.25">
      <c r="M3805" s="83"/>
      <c r="N3805" s="87"/>
      <c r="O3805" s="87"/>
      <c r="P3805" s="87"/>
      <c r="Q3805" s="87"/>
      <c r="R3805" s="87"/>
      <c r="S3805" s="87"/>
      <c r="T3805" s="87"/>
      <c r="U3805" s="87"/>
      <c r="V3805" s="87"/>
      <c r="W3805" s="87"/>
      <c r="X3805" s="87"/>
      <c r="Y3805" s="87"/>
      <c r="Z3805" s="87"/>
      <c r="AA3805" s="87"/>
      <c r="AB3805" s="87"/>
      <c r="AC3805" s="87"/>
      <c r="AD3805" s="87"/>
      <c r="AE3805" s="87"/>
      <c r="AF3805" s="87"/>
      <c r="AG3805" s="87"/>
      <c r="AH3805" s="87"/>
      <c r="AI3805" s="87"/>
      <c r="AJ3805" s="87"/>
      <c r="AK3805" s="87"/>
      <c r="AL3805" s="87"/>
      <c r="AM3805" s="87"/>
      <c r="AN3805" s="87"/>
      <c r="AO3805" s="87"/>
      <c r="AP3805" s="87"/>
      <c r="AQ3805" s="87"/>
      <c r="AR3805" s="87"/>
      <c r="AS3805" s="87"/>
      <c r="AT3805" s="87"/>
      <c r="AU3805" s="87"/>
      <c r="AV3805" s="87"/>
      <c r="AW3805" s="87"/>
      <c r="AX3805" s="87"/>
      <c r="AY3805" s="87"/>
      <c r="AZ3805" s="87"/>
      <c r="BA3805" s="87"/>
      <c r="BB3805" s="87"/>
      <c r="BC3805" s="87"/>
      <c r="BD3805" s="87"/>
      <c r="BE3805" s="87"/>
      <c r="BF3805" s="87"/>
    </row>
    <row r="3806" spans="13:58" x14ac:dyDescent="0.25">
      <c r="M3806" s="83"/>
      <c r="N3806" s="87"/>
      <c r="O3806" s="87"/>
      <c r="P3806" s="87"/>
      <c r="Q3806" s="87"/>
      <c r="R3806" s="87"/>
      <c r="S3806" s="87"/>
      <c r="T3806" s="87"/>
      <c r="U3806" s="87"/>
      <c r="V3806" s="87"/>
      <c r="W3806" s="87"/>
      <c r="X3806" s="87"/>
      <c r="Y3806" s="87"/>
      <c r="Z3806" s="87"/>
      <c r="AA3806" s="87"/>
      <c r="AB3806" s="87"/>
      <c r="AC3806" s="87"/>
      <c r="AD3806" s="87"/>
      <c r="AE3806" s="87"/>
      <c r="AF3806" s="87"/>
      <c r="AG3806" s="87"/>
      <c r="AH3806" s="87"/>
      <c r="AI3806" s="87"/>
      <c r="AJ3806" s="87"/>
      <c r="AK3806" s="87"/>
      <c r="AL3806" s="87"/>
      <c r="AM3806" s="87"/>
      <c r="AN3806" s="87"/>
      <c r="AO3806" s="87"/>
      <c r="AP3806" s="87"/>
      <c r="AQ3806" s="87"/>
      <c r="AR3806" s="87"/>
      <c r="AS3806" s="87"/>
      <c r="AT3806" s="87"/>
      <c r="AU3806" s="87"/>
      <c r="AV3806" s="87"/>
      <c r="AW3806" s="87"/>
      <c r="AX3806" s="87"/>
      <c r="AY3806" s="87"/>
      <c r="AZ3806" s="87"/>
      <c r="BA3806" s="87"/>
      <c r="BB3806" s="87"/>
      <c r="BC3806" s="87"/>
      <c r="BD3806" s="87"/>
      <c r="BE3806" s="87"/>
      <c r="BF3806" s="87"/>
    </row>
    <row r="3807" spans="13:58" x14ac:dyDescent="0.25">
      <c r="M3807" s="83"/>
      <c r="N3807" s="87"/>
      <c r="O3807" s="87"/>
      <c r="P3807" s="87"/>
      <c r="Q3807" s="87"/>
      <c r="R3807" s="87"/>
      <c r="S3807" s="87"/>
      <c r="T3807" s="87"/>
      <c r="U3807" s="87"/>
      <c r="V3807" s="87"/>
      <c r="W3807" s="87"/>
      <c r="X3807" s="87"/>
      <c r="Y3807" s="87"/>
      <c r="Z3807" s="87"/>
      <c r="AA3807" s="87"/>
      <c r="AB3807" s="87"/>
      <c r="AC3807" s="87"/>
      <c r="AD3807" s="87"/>
      <c r="AE3807" s="87"/>
      <c r="AF3807" s="87"/>
      <c r="AG3807" s="87"/>
      <c r="AH3807" s="87"/>
      <c r="AI3807" s="87"/>
      <c r="AJ3807" s="87"/>
      <c r="AK3807" s="87"/>
      <c r="AL3807" s="87"/>
      <c r="AM3807" s="87"/>
      <c r="AN3807" s="87"/>
      <c r="AO3807" s="87"/>
      <c r="AP3807" s="87"/>
      <c r="AQ3807" s="87"/>
      <c r="AR3807" s="87"/>
      <c r="AS3807" s="87"/>
      <c r="AT3807" s="87"/>
      <c r="AU3807" s="87"/>
      <c r="AV3807" s="87"/>
      <c r="AW3807" s="87"/>
      <c r="AX3807" s="87"/>
      <c r="AY3807" s="87"/>
      <c r="AZ3807" s="87"/>
      <c r="BA3807" s="87"/>
      <c r="BB3807" s="87"/>
      <c r="BC3807" s="87"/>
      <c r="BD3807" s="87"/>
      <c r="BE3807" s="87"/>
      <c r="BF3807" s="87"/>
    </row>
    <row r="3808" spans="13:58" x14ac:dyDescent="0.25">
      <c r="M3808" s="83"/>
      <c r="N3808" s="87"/>
      <c r="O3808" s="87"/>
      <c r="P3808" s="87"/>
      <c r="Q3808" s="87"/>
      <c r="R3808" s="87"/>
      <c r="S3808" s="87"/>
      <c r="T3808" s="87"/>
      <c r="U3808" s="87"/>
      <c r="V3808" s="87"/>
      <c r="W3808" s="87"/>
      <c r="X3808" s="87"/>
      <c r="Y3808" s="87"/>
      <c r="Z3808" s="87"/>
      <c r="AA3808" s="87"/>
      <c r="AB3808" s="87"/>
      <c r="AC3808" s="87"/>
      <c r="AD3808" s="87"/>
      <c r="AE3808" s="87"/>
      <c r="AF3808" s="87"/>
      <c r="AG3808" s="87"/>
      <c r="AH3808" s="87"/>
      <c r="AI3808" s="87"/>
      <c r="AJ3808" s="87"/>
      <c r="AK3808" s="87"/>
      <c r="AL3808" s="87"/>
      <c r="AM3808" s="87"/>
      <c r="AN3808" s="87"/>
      <c r="AO3808" s="87"/>
      <c r="AP3808" s="87"/>
      <c r="AQ3808" s="87"/>
      <c r="AR3808" s="87"/>
      <c r="AS3808" s="87"/>
      <c r="AT3808" s="87"/>
      <c r="AU3808" s="87"/>
      <c r="AV3808" s="87"/>
      <c r="AW3808" s="87"/>
      <c r="AX3808" s="87"/>
      <c r="AY3808" s="87"/>
      <c r="AZ3808" s="87"/>
      <c r="BA3808" s="87"/>
      <c r="BB3808" s="87"/>
      <c r="BC3808" s="87"/>
      <c r="BD3808" s="87"/>
      <c r="BE3808" s="87"/>
      <c r="BF3808" s="87"/>
    </row>
    <row r="3809" spans="13:58" x14ac:dyDescent="0.25">
      <c r="M3809" s="83"/>
      <c r="N3809" s="87"/>
      <c r="O3809" s="87"/>
      <c r="P3809" s="87"/>
      <c r="Q3809" s="87"/>
      <c r="R3809" s="87"/>
      <c r="S3809" s="87"/>
      <c r="T3809" s="87"/>
      <c r="U3809" s="87"/>
      <c r="V3809" s="87"/>
      <c r="W3809" s="87"/>
      <c r="X3809" s="87"/>
      <c r="Y3809" s="87"/>
      <c r="Z3809" s="87"/>
      <c r="AA3809" s="87"/>
      <c r="AB3809" s="87"/>
      <c r="AC3809" s="87"/>
      <c r="AD3809" s="87"/>
      <c r="AE3809" s="87"/>
      <c r="AF3809" s="87"/>
      <c r="AG3809" s="87"/>
      <c r="AH3809" s="87"/>
      <c r="AI3809" s="87"/>
      <c r="AJ3809" s="87"/>
      <c r="AK3809" s="87"/>
      <c r="AL3809" s="87"/>
      <c r="AM3809" s="87"/>
      <c r="AN3809" s="87"/>
      <c r="AO3809" s="87"/>
      <c r="AP3809" s="87"/>
      <c r="AQ3809" s="87"/>
      <c r="AR3809" s="87"/>
      <c r="AS3809" s="87"/>
      <c r="AT3809" s="87"/>
      <c r="AU3809" s="87"/>
      <c r="AV3809" s="87"/>
      <c r="AW3809" s="87"/>
      <c r="AX3809" s="87"/>
      <c r="AY3809" s="87"/>
      <c r="AZ3809" s="87"/>
      <c r="BA3809" s="87"/>
      <c r="BB3809" s="87"/>
      <c r="BC3809" s="87"/>
      <c r="BD3809" s="87"/>
      <c r="BE3809" s="87"/>
      <c r="BF3809" s="87"/>
    </row>
    <row r="3810" spans="13:58" x14ac:dyDescent="0.25">
      <c r="M3810" s="83"/>
      <c r="N3810" s="87"/>
      <c r="O3810" s="87"/>
      <c r="P3810" s="87"/>
      <c r="Q3810" s="87"/>
      <c r="R3810" s="87"/>
      <c r="S3810" s="87"/>
      <c r="T3810" s="87"/>
      <c r="U3810" s="87"/>
      <c r="V3810" s="87"/>
      <c r="W3810" s="87"/>
      <c r="X3810" s="87"/>
      <c r="Y3810" s="87"/>
      <c r="Z3810" s="87"/>
      <c r="AA3810" s="87"/>
      <c r="AB3810" s="87"/>
      <c r="AC3810" s="87"/>
      <c r="AD3810" s="87"/>
      <c r="AE3810" s="87"/>
      <c r="AF3810" s="87"/>
      <c r="AG3810" s="87"/>
      <c r="AH3810" s="87"/>
      <c r="AI3810" s="87"/>
      <c r="AJ3810" s="87"/>
      <c r="AK3810" s="87"/>
      <c r="AL3810" s="87"/>
      <c r="AM3810" s="87"/>
      <c r="AN3810" s="87"/>
      <c r="AO3810" s="87"/>
      <c r="AP3810" s="87"/>
      <c r="AQ3810" s="87"/>
      <c r="AR3810" s="87"/>
      <c r="AS3810" s="87"/>
      <c r="AT3810" s="87"/>
      <c r="AU3810" s="87"/>
      <c r="AV3810" s="87"/>
      <c r="AW3810" s="87"/>
      <c r="AX3810" s="87"/>
      <c r="AY3810" s="87"/>
      <c r="AZ3810" s="87"/>
      <c r="BA3810" s="87"/>
      <c r="BB3810" s="87"/>
      <c r="BC3810" s="87"/>
      <c r="BD3810" s="87"/>
      <c r="BE3810" s="87"/>
      <c r="BF3810" s="87"/>
    </row>
    <row r="3811" spans="13:58" x14ac:dyDescent="0.25">
      <c r="M3811" s="83"/>
      <c r="N3811" s="87"/>
      <c r="O3811" s="87"/>
      <c r="P3811" s="87"/>
      <c r="Q3811" s="87"/>
      <c r="R3811" s="87"/>
      <c r="S3811" s="87"/>
      <c r="T3811" s="87"/>
      <c r="U3811" s="87"/>
      <c r="V3811" s="87"/>
      <c r="W3811" s="87"/>
      <c r="X3811" s="87"/>
      <c r="Y3811" s="87"/>
      <c r="Z3811" s="87"/>
      <c r="AA3811" s="87"/>
      <c r="AB3811" s="87"/>
      <c r="AC3811" s="87"/>
      <c r="AD3811" s="87"/>
      <c r="AE3811" s="87"/>
      <c r="AF3811" s="87"/>
      <c r="AG3811" s="87"/>
      <c r="AH3811" s="87"/>
      <c r="AI3811" s="87"/>
      <c r="AJ3811" s="87"/>
      <c r="AK3811" s="87"/>
      <c r="AL3811" s="87"/>
      <c r="AM3811" s="87"/>
      <c r="AN3811" s="87"/>
      <c r="AO3811" s="87"/>
      <c r="AP3811" s="87"/>
      <c r="AQ3811" s="87"/>
      <c r="AR3811" s="87"/>
      <c r="AS3811" s="87"/>
      <c r="AT3811" s="87"/>
      <c r="AU3811" s="87"/>
      <c r="AV3811" s="87"/>
      <c r="AW3811" s="87"/>
      <c r="AX3811" s="87"/>
      <c r="AY3811" s="87"/>
      <c r="AZ3811" s="87"/>
      <c r="BA3811" s="87"/>
      <c r="BB3811" s="87"/>
      <c r="BC3811" s="87"/>
      <c r="BD3811" s="87"/>
      <c r="BE3811" s="87"/>
      <c r="BF3811" s="87"/>
    </row>
    <row r="3812" spans="13:58" x14ac:dyDescent="0.25">
      <c r="M3812" s="83"/>
      <c r="N3812" s="87"/>
      <c r="O3812" s="87"/>
      <c r="P3812" s="87"/>
      <c r="Q3812" s="87"/>
      <c r="R3812" s="87"/>
      <c r="S3812" s="87"/>
      <c r="T3812" s="87"/>
      <c r="U3812" s="87"/>
      <c r="V3812" s="87"/>
      <c r="W3812" s="87"/>
      <c r="X3812" s="87"/>
      <c r="Y3812" s="87"/>
      <c r="Z3812" s="87"/>
      <c r="AA3812" s="87"/>
      <c r="AB3812" s="87"/>
      <c r="AC3812" s="87"/>
      <c r="AD3812" s="87"/>
      <c r="AE3812" s="87"/>
      <c r="AF3812" s="87"/>
      <c r="AG3812" s="87"/>
      <c r="AH3812" s="87"/>
      <c r="AI3812" s="87"/>
      <c r="AJ3812" s="87"/>
      <c r="AK3812" s="87"/>
      <c r="AL3812" s="87"/>
      <c r="AM3812" s="87"/>
      <c r="AN3812" s="87"/>
      <c r="AO3812" s="87"/>
      <c r="AP3812" s="87"/>
      <c r="AQ3812" s="87"/>
      <c r="AR3812" s="87"/>
      <c r="AS3812" s="87"/>
      <c r="AT3812" s="87"/>
      <c r="AU3812" s="87"/>
      <c r="AV3812" s="87"/>
      <c r="AW3812" s="87"/>
      <c r="AX3812" s="87"/>
      <c r="AY3812" s="87"/>
      <c r="AZ3812" s="87"/>
      <c r="BA3812" s="87"/>
      <c r="BB3812" s="87"/>
      <c r="BC3812" s="87"/>
      <c r="BD3812" s="87"/>
      <c r="BE3812" s="87"/>
      <c r="BF3812" s="87"/>
    </row>
    <row r="3813" spans="13:58" x14ac:dyDescent="0.25">
      <c r="M3813" s="83"/>
      <c r="N3813" s="87"/>
      <c r="O3813" s="87"/>
      <c r="P3813" s="87"/>
      <c r="Q3813" s="87"/>
      <c r="R3813" s="87"/>
      <c r="S3813" s="87"/>
      <c r="T3813" s="87"/>
      <c r="U3813" s="87"/>
      <c r="V3813" s="87"/>
      <c r="W3813" s="87"/>
      <c r="X3813" s="87"/>
      <c r="Y3813" s="87"/>
      <c r="Z3813" s="87"/>
      <c r="AA3813" s="87"/>
      <c r="AB3813" s="87"/>
      <c r="AC3813" s="87"/>
      <c r="AD3813" s="87"/>
      <c r="AE3813" s="87"/>
      <c r="AF3813" s="87"/>
      <c r="AG3813" s="87"/>
      <c r="AH3813" s="87"/>
      <c r="AI3813" s="87"/>
      <c r="AJ3813" s="87"/>
      <c r="AK3813" s="87"/>
      <c r="AL3813" s="87"/>
      <c r="AM3813" s="87"/>
      <c r="AN3813" s="87"/>
      <c r="AO3813" s="87"/>
      <c r="AP3813" s="87"/>
      <c r="AQ3813" s="87"/>
      <c r="AR3813" s="87"/>
      <c r="AS3813" s="87"/>
      <c r="AT3813" s="87"/>
      <c r="AU3813" s="87"/>
      <c r="AV3813" s="87"/>
      <c r="AW3813" s="87"/>
      <c r="AX3813" s="87"/>
      <c r="AY3813" s="87"/>
      <c r="AZ3813" s="87"/>
      <c r="BA3813" s="87"/>
      <c r="BB3813" s="87"/>
      <c r="BC3813" s="87"/>
      <c r="BD3813" s="87"/>
      <c r="BE3813" s="87"/>
      <c r="BF3813" s="87"/>
    </row>
    <row r="3814" spans="13:58" x14ac:dyDescent="0.25">
      <c r="M3814" s="83"/>
      <c r="N3814" s="87"/>
      <c r="O3814" s="87"/>
      <c r="P3814" s="87"/>
      <c r="Q3814" s="87"/>
      <c r="R3814" s="87"/>
      <c r="S3814" s="87"/>
      <c r="T3814" s="87"/>
      <c r="U3814" s="87"/>
      <c r="V3814" s="87"/>
      <c r="W3814" s="87"/>
      <c r="X3814" s="87"/>
      <c r="Y3814" s="87"/>
      <c r="Z3814" s="87"/>
      <c r="AA3814" s="87"/>
      <c r="AB3814" s="87"/>
      <c r="AC3814" s="87"/>
      <c r="AD3814" s="87"/>
      <c r="AE3814" s="87"/>
      <c r="AF3814" s="87"/>
      <c r="AG3814" s="87"/>
      <c r="AH3814" s="87"/>
      <c r="AI3814" s="87"/>
      <c r="AJ3814" s="87"/>
      <c r="AK3814" s="87"/>
      <c r="AL3814" s="87"/>
      <c r="AM3814" s="87"/>
      <c r="AN3814" s="87"/>
      <c r="AO3814" s="87"/>
      <c r="AP3814" s="87"/>
      <c r="AQ3814" s="87"/>
      <c r="AR3814" s="87"/>
      <c r="AS3814" s="87"/>
      <c r="AT3814" s="87"/>
      <c r="AU3814" s="87"/>
      <c r="AV3814" s="87"/>
      <c r="AW3814" s="87"/>
      <c r="AX3814" s="87"/>
      <c r="AY3814" s="87"/>
      <c r="AZ3814" s="87"/>
      <c r="BA3814" s="87"/>
      <c r="BB3814" s="87"/>
      <c r="BC3814" s="87"/>
      <c r="BD3814" s="87"/>
      <c r="BE3814" s="87"/>
      <c r="BF3814" s="87"/>
    </row>
    <row r="3815" spans="13:58" x14ac:dyDescent="0.25">
      <c r="M3815" s="83"/>
      <c r="N3815" s="87"/>
      <c r="O3815" s="87"/>
      <c r="P3815" s="87"/>
      <c r="Q3815" s="87"/>
      <c r="R3815" s="87"/>
      <c r="S3815" s="87"/>
      <c r="T3815" s="87"/>
      <c r="U3815" s="87"/>
      <c r="V3815" s="87"/>
      <c r="W3815" s="87"/>
      <c r="X3815" s="87"/>
      <c r="Y3815" s="87"/>
      <c r="Z3815" s="87"/>
      <c r="AA3815" s="87"/>
      <c r="AB3815" s="87"/>
      <c r="AC3815" s="87"/>
      <c r="AD3815" s="87"/>
      <c r="AE3815" s="87"/>
      <c r="AF3815" s="87"/>
      <c r="AG3815" s="87"/>
      <c r="AH3815" s="87"/>
      <c r="AI3815" s="87"/>
      <c r="AJ3815" s="87"/>
      <c r="AK3815" s="87"/>
      <c r="AL3815" s="87"/>
      <c r="AM3815" s="87"/>
      <c r="AN3815" s="87"/>
      <c r="AO3815" s="87"/>
      <c r="AP3815" s="87"/>
      <c r="AQ3815" s="87"/>
      <c r="AR3815" s="87"/>
      <c r="AS3815" s="87"/>
      <c r="AT3815" s="87"/>
      <c r="AU3815" s="87"/>
      <c r="AV3815" s="87"/>
      <c r="AW3815" s="87"/>
      <c r="AX3815" s="87"/>
      <c r="AY3815" s="87"/>
      <c r="AZ3815" s="87"/>
      <c r="BA3815" s="87"/>
      <c r="BB3815" s="87"/>
      <c r="BC3815" s="87"/>
      <c r="BD3815" s="87"/>
      <c r="BE3815" s="87"/>
      <c r="BF3815" s="87"/>
    </row>
    <row r="3816" spans="13:58" x14ac:dyDescent="0.25">
      <c r="M3816" s="83"/>
      <c r="N3816" s="87"/>
      <c r="O3816" s="87"/>
      <c r="P3816" s="87"/>
      <c r="Q3816" s="87"/>
      <c r="R3816" s="87"/>
      <c r="S3816" s="87"/>
      <c r="T3816" s="87"/>
      <c r="U3816" s="87"/>
      <c r="V3816" s="87"/>
      <c r="W3816" s="87"/>
      <c r="X3816" s="87"/>
      <c r="Y3816" s="87"/>
      <c r="Z3816" s="87"/>
      <c r="AA3816" s="87"/>
      <c r="AB3816" s="87"/>
      <c r="AC3816" s="87"/>
      <c r="AD3816" s="87"/>
      <c r="AE3816" s="87"/>
      <c r="AF3816" s="87"/>
      <c r="AG3816" s="87"/>
      <c r="AH3816" s="87"/>
      <c r="AI3816" s="87"/>
      <c r="AJ3816" s="87"/>
      <c r="AK3816" s="87"/>
      <c r="AL3816" s="87"/>
      <c r="AM3816" s="87"/>
      <c r="AN3816" s="87"/>
      <c r="AO3816" s="87"/>
      <c r="AP3816" s="87"/>
      <c r="AQ3816" s="87"/>
      <c r="AR3816" s="87"/>
      <c r="AS3816" s="87"/>
      <c r="AT3816" s="87"/>
      <c r="AU3816" s="87"/>
      <c r="AV3816" s="87"/>
      <c r="AW3816" s="87"/>
      <c r="AX3816" s="87"/>
      <c r="AY3816" s="87"/>
      <c r="AZ3816" s="87"/>
      <c r="BA3816" s="87"/>
      <c r="BB3816" s="87"/>
      <c r="BC3816" s="87"/>
      <c r="BD3816" s="87"/>
      <c r="BE3816" s="87"/>
      <c r="BF3816" s="87"/>
    </row>
    <row r="3817" spans="13:58" x14ac:dyDescent="0.25">
      <c r="M3817" s="83"/>
      <c r="N3817" s="87"/>
      <c r="O3817" s="87"/>
      <c r="P3817" s="87"/>
      <c r="Q3817" s="87"/>
      <c r="R3817" s="87"/>
      <c r="S3817" s="87"/>
      <c r="T3817" s="87"/>
      <c r="U3817" s="87"/>
      <c r="V3817" s="87"/>
      <c r="W3817" s="87"/>
      <c r="X3817" s="87"/>
      <c r="Y3817" s="87"/>
      <c r="Z3817" s="87"/>
      <c r="AA3817" s="87"/>
      <c r="AB3817" s="87"/>
      <c r="AC3817" s="87"/>
      <c r="AD3817" s="87"/>
      <c r="AE3817" s="87"/>
      <c r="AF3817" s="87"/>
      <c r="AG3817" s="87"/>
      <c r="AH3817" s="87"/>
      <c r="AI3817" s="87"/>
      <c r="AJ3817" s="87"/>
      <c r="AK3817" s="87"/>
      <c r="AL3817" s="87"/>
      <c r="AM3817" s="87"/>
      <c r="AN3817" s="87"/>
      <c r="AO3817" s="87"/>
      <c r="AP3817" s="87"/>
      <c r="AQ3817" s="87"/>
      <c r="AR3817" s="87"/>
      <c r="AS3817" s="87"/>
      <c r="AT3817" s="87"/>
      <c r="AU3817" s="87"/>
      <c r="AV3817" s="87"/>
      <c r="AW3817" s="87"/>
      <c r="AX3817" s="87"/>
      <c r="AY3817" s="87"/>
      <c r="AZ3817" s="87"/>
      <c r="BA3817" s="87"/>
      <c r="BB3817" s="87"/>
      <c r="BC3817" s="87"/>
      <c r="BD3817" s="87"/>
      <c r="BE3817" s="87"/>
      <c r="BF3817" s="87"/>
    </row>
    <row r="3818" spans="13:58" x14ac:dyDescent="0.25">
      <c r="M3818" s="83"/>
      <c r="N3818" s="87"/>
      <c r="O3818" s="87"/>
      <c r="P3818" s="87"/>
      <c r="Q3818" s="87"/>
      <c r="R3818" s="87"/>
      <c r="S3818" s="87"/>
      <c r="T3818" s="87"/>
      <c r="U3818" s="87"/>
      <c r="V3818" s="87"/>
      <c r="W3818" s="87"/>
      <c r="X3818" s="87"/>
      <c r="Y3818" s="87"/>
      <c r="Z3818" s="87"/>
      <c r="AA3818" s="87"/>
      <c r="AB3818" s="87"/>
      <c r="AC3818" s="87"/>
      <c r="AD3818" s="87"/>
      <c r="AE3818" s="87"/>
      <c r="AF3818" s="87"/>
      <c r="AG3818" s="87"/>
      <c r="AH3818" s="87"/>
      <c r="AI3818" s="87"/>
      <c r="AJ3818" s="87"/>
      <c r="AK3818" s="87"/>
      <c r="AL3818" s="87"/>
      <c r="AM3818" s="87"/>
      <c r="AN3818" s="87"/>
      <c r="AO3818" s="87"/>
      <c r="AP3818" s="87"/>
      <c r="AQ3818" s="87"/>
      <c r="AR3818" s="87"/>
      <c r="AS3818" s="87"/>
      <c r="AT3818" s="87"/>
      <c r="AU3818" s="87"/>
      <c r="AV3818" s="87"/>
      <c r="AW3818" s="87"/>
      <c r="AX3818" s="87"/>
      <c r="AY3818" s="87"/>
      <c r="AZ3818" s="87"/>
      <c r="BA3818" s="87"/>
      <c r="BB3818" s="87"/>
      <c r="BC3818" s="87"/>
      <c r="BD3818" s="87"/>
      <c r="BE3818" s="87"/>
      <c r="BF3818" s="87"/>
    </row>
    <row r="3819" spans="13:58" x14ac:dyDescent="0.25">
      <c r="M3819" s="83"/>
      <c r="N3819" s="87"/>
      <c r="O3819" s="87"/>
      <c r="P3819" s="87"/>
      <c r="Q3819" s="87"/>
      <c r="R3819" s="87"/>
      <c r="S3819" s="87"/>
      <c r="T3819" s="87"/>
      <c r="U3819" s="87"/>
      <c r="V3819" s="87"/>
      <c r="W3819" s="87"/>
      <c r="X3819" s="87"/>
      <c r="Y3819" s="87"/>
      <c r="Z3819" s="87"/>
      <c r="AA3819" s="87"/>
      <c r="AB3819" s="87"/>
      <c r="AC3819" s="87"/>
      <c r="AD3819" s="87"/>
      <c r="AE3819" s="87"/>
      <c r="AF3819" s="87"/>
      <c r="AG3819" s="87"/>
      <c r="AH3819" s="87"/>
      <c r="AI3819" s="87"/>
      <c r="AJ3819" s="87"/>
      <c r="AK3819" s="87"/>
      <c r="AL3819" s="87"/>
      <c r="AM3819" s="87"/>
      <c r="AN3819" s="87"/>
      <c r="AO3819" s="87"/>
      <c r="AP3819" s="87"/>
      <c r="AQ3819" s="87"/>
      <c r="AR3819" s="87"/>
      <c r="AS3819" s="87"/>
      <c r="AT3819" s="87"/>
      <c r="AU3819" s="87"/>
      <c r="AV3819" s="87"/>
      <c r="AW3819" s="87"/>
      <c r="AX3819" s="87"/>
      <c r="AY3819" s="87"/>
      <c r="AZ3819" s="87"/>
      <c r="BA3819" s="87"/>
      <c r="BB3819" s="87"/>
      <c r="BC3819" s="87"/>
      <c r="BD3819" s="87"/>
      <c r="BE3819" s="87"/>
      <c r="BF3819" s="87"/>
    </row>
    <row r="3820" spans="13:58" x14ac:dyDescent="0.25">
      <c r="M3820" s="83"/>
      <c r="N3820" s="87"/>
      <c r="O3820" s="87"/>
      <c r="P3820" s="87"/>
      <c r="Q3820" s="87"/>
      <c r="R3820" s="87"/>
      <c r="S3820" s="87"/>
      <c r="T3820" s="87"/>
      <c r="U3820" s="87"/>
      <c r="V3820" s="87"/>
      <c r="W3820" s="87"/>
      <c r="X3820" s="87"/>
      <c r="Y3820" s="87"/>
      <c r="Z3820" s="87"/>
      <c r="AA3820" s="87"/>
      <c r="AB3820" s="87"/>
      <c r="AC3820" s="87"/>
      <c r="AD3820" s="87"/>
      <c r="AE3820" s="87"/>
      <c r="AF3820" s="87"/>
      <c r="AG3820" s="87"/>
      <c r="AH3820" s="87"/>
      <c r="AI3820" s="87"/>
      <c r="AJ3820" s="87"/>
      <c r="AK3820" s="87"/>
      <c r="AL3820" s="87"/>
      <c r="AM3820" s="87"/>
      <c r="AN3820" s="87"/>
      <c r="AO3820" s="87"/>
      <c r="AP3820" s="87"/>
      <c r="AQ3820" s="87"/>
      <c r="AR3820" s="87"/>
      <c r="AS3820" s="87"/>
      <c r="AT3820" s="87"/>
      <c r="AU3820" s="87"/>
      <c r="AV3820" s="87"/>
      <c r="AW3820" s="87"/>
      <c r="AX3820" s="87"/>
      <c r="AY3820" s="87"/>
      <c r="AZ3820" s="87"/>
      <c r="BA3820" s="87"/>
      <c r="BB3820" s="87"/>
      <c r="BC3820" s="87"/>
      <c r="BD3820" s="87"/>
      <c r="BE3820" s="87"/>
      <c r="BF3820" s="87"/>
    </row>
    <row r="3821" spans="13:58" x14ac:dyDescent="0.25">
      <c r="M3821" s="83"/>
      <c r="N3821" s="87"/>
      <c r="O3821" s="87"/>
      <c r="P3821" s="87"/>
      <c r="Q3821" s="87"/>
      <c r="R3821" s="87"/>
      <c r="S3821" s="87"/>
      <c r="T3821" s="87"/>
      <c r="U3821" s="87"/>
      <c r="V3821" s="87"/>
      <c r="W3821" s="87"/>
      <c r="X3821" s="87"/>
      <c r="Y3821" s="87"/>
      <c r="Z3821" s="87"/>
      <c r="AA3821" s="87"/>
      <c r="AB3821" s="87"/>
      <c r="AC3821" s="87"/>
      <c r="AD3821" s="87"/>
      <c r="AE3821" s="87"/>
      <c r="AF3821" s="87"/>
      <c r="AG3821" s="87"/>
      <c r="AH3821" s="87"/>
      <c r="AI3821" s="87"/>
      <c r="AJ3821" s="87"/>
      <c r="AK3821" s="87"/>
      <c r="AL3821" s="87"/>
      <c r="AM3821" s="87"/>
      <c r="AN3821" s="87"/>
      <c r="AO3821" s="87"/>
      <c r="AP3821" s="87"/>
      <c r="AQ3821" s="87"/>
      <c r="AR3821" s="87"/>
      <c r="AS3821" s="87"/>
      <c r="AT3821" s="87"/>
      <c r="AU3821" s="87"/>
      <c r="AV3821" s="87"/>
      <c r="AW3821" s="87"/>
      <c r="AX3821" s="87"/>
      <c r="AY3821" s="87"/>
      <c r="AZ3821" s="87"/>
      <c r="BA3821" s="87"/>
      <c r="BB3821" s="87"/>
      <c r="BC3821" s="87"/>
      <c r="BD3821" s="87"/>
      <c r="BE3821" s="87"/>
      <c r="BF3821" s="87"/>
    </row>
    <row r="3822" spans="13:58" x14ac:dyDescent="0.25">
      <c r="M3822" s="83"/>
      <c r="N3822" s="87"/>
      <c r="O3822" s="87"/>
      <c r="P3822" s="87"/>
      <c r="Q3822" s="87"/>
      <c r="R3822" s="87"/>
      <c r="S3822" s="87"/>
      <c r="T3822" s="87"/>
      <c r="U3822" s="87"/>
      <c r="V3822" s="87"/>
      <c r="W3822" s="87"/>
      <c r="X3822" s="87"/>
      <c r="Y3822" s="87"/>
      <c r="Z3822" s="87"/>
      <c r="AA3822" s="87"/>
      <c r="AB3822" s="87"/>
      <c r="AC3822" s="87"/>
      <c r="AD3822" s="87"/>
      <c r="AE3822" s="87"/>
      <c r="AF3822" s="87"/>
      <c r="AG3822" s="87"/>
      <c r="AH3822" s="87"/>
      <c r="AI3822" s="87"/>
      <c r="AJ3822" s="87"/>
      <c r="AK3822" s="87"/>
      <c r="AL3822" s="87"/>
      <c r="AM3822" s="87"/>
      <c r="AN3822" s="87"/>
      <c r="AO3822" s="87"/>
      <c r="AP3822" s="87"/>
      <c r="AQ3822" s="87"/>
      <c r="AR3822" s="87"/>
      <c r="AS3822" s="87"/>
      <c r="AT3822" s="87"/>
      <c r="AU3822" s="87"/>
      <c r="AV3822" s="87"/>
      <c r="AW3822" s="87"/>
      <c r="AX3822" s="87"/>
      <c r="AY3822" s="87"/>
      <c r="AZ3822" s="87"/>
      <c r="BA3822" s="87"/>
      <c r="BB3822" s="87"/>
      <c r="BC3822" s="87"/>
      <c r="BD3822" s="87"/>
      <c r="BE3822" s="87"/>
      <c r="BF3822" s="87"/>
    </row>
    <row r="3823" spans="13:58" x14ac:dyDescent="0.25">
      <c r="M3823" s="83"/>
      <c r="N3823" s="87"/>
      <c r="O3823" s="87"/>
      <c r="P3823" s="87"/>
      <c r="Q3823" s="87"/>
      <c r="R3823" s="87"/>
      <c r="S3823" s="87"/>
      <c r="T3823" s="87"/>
      <c r="U3823" s="87"/>
      <c r="V3823" s="87"/>
      <c r="W3823" s="87"/>
      <c r="X3823" s="87"/>
      <c r="Y3823" s="87"/>
      <c r="Z3823" s="87"/>
      <c r="AA3823" s="87"/>
      <c r="AB3823" s="87"/>
      <c r="AC3823" s="87"/>
      <c r="AD3823" s="87"/>
      <c r="AE3823" s="87"/>
      <c r="AF3823" s="87"/>
      <c r="AG3823" s="87"/>
      <c r="AH3823" s="87"/>
      <c r="AI3823" s="87"/>
      <c r="AJ3823" s="87"/>
      <c r="AK3823" s="87"/>
      <c r="AL3823" s="87"/>
      <c r="AM3823" s="87"/>
      <c r="AN3823" s="87"/>
      <c r="AO3823" s="87"/>
      <c r="AP3823" s="87"/>
      <c r="AQ3823" s="87"/>
      <c r="AR3823" s="87"/>
      <c r="AS3823" s="87"/>
      <c r="AT3823" s="87"/>
      <c r="AU3823" s="87"/>
      <c r="AV3823" s="87"/>
      <c r="AW3823" s="87"/>
      <c r="AX3823" s="87"/>
      <c r="AY3823" s="87"/>
      <c r="AZ3823" s="87"/>
      <c r="BA3823" s="87"/>
      <c r="BB3823" s="87"/>
      <c r="BC3823" s="87"/>
      <c r="BD3823" s="87"/>
      <c r="BE3823" s="87"/>
      <c r="BF3823" s="87"/>
    </row>
    <row r="3824" spans="13:58" x14ac:dyDescent="0.25">
      <c r="M3824" s="83"/>
      <c r="N3824" s="87"/>
      <c r="O3824" s="87"/>
      <c r="P3824" s="87"/>
      <c r="Q3824" s="87"/>
      <c r="R3824" s="87"/>
      <c r="S3824" s="87"/>
      <c r="T3824" s="87"/>
      <c r="U3824" s="87"/>
      <c r="V3824" s="87"/>
      <c r="W3824" s="87"/>
      <c r="X3824" s="87"/>
      <c r="Y3824" s="87"/>
      <c r="Z3824" s="87"/>
      <c r="AA3824" s="87"/>
      <c r="AB3824" s="87"/>
      <c r="AC3824" s="87"/>
      <c r="AD3824" s="87"/>
      <c r="AE3824" s="87"/>
      <c r="AF3824" s="87"/>
      <c r="AG3824" s="87"/>
      <c r="AH3824" s="87"/>
      <c r="AI3824" s="87"/>
      <c r="AJ3824" s="87"/>
      <c r="AK3824" s="87"/>
      <c r="AL3824" s="87"/>
      <c r="AM3824" s="87"/>
      <c r="AN3824" s="87"/>
      <c r="AO3824" s="87"/>
      <c r="AP3824" s="87"/>
      <c r="AQ3824" s="87"/>
      <c r="AR3824" s="87"/>
      <c r="AS3824" s="87"/>
      <c r="AT3824" s="87"/>
      <c r="AU3824" s="87"/>
      <c r="AV3824" s="87"/>
      <c r="AW3824" s="87"/>
      <c r="AX3824" s="87"/>
      <c r="AY3824" s="87"/>
      <c r="AZ3824" s="87"/>
      <c r="BA3824" s="87"/>
      <c r="BB3824" s="87"/>
      <c r="BC3824" s="87"/>
      <c r="BD3824" s="87"/>
      <c r="BE3824" s="87"/>
      <c r="BF3824" s="87"/>
    </row>
    <row r="3825" spans="13:58" x14ac:dyDescent="0.25">
      <c r="M3825" s="83"/>
      <c r="N3825" s="87"/>
      <c r="O3825" s="87"/>
      <c r="P3825" s="87"/>
      <c r="Q3825" s="87"/>
      <c r="R3825" s="87"/>
      <c r="S3825" s="87"/>
      <c r="T3825" s="87"/>
      <c r="U3825" s="87"/>
      <c r="V3825" s="87"/>
      <c r="W3825" s="87"/>
      <c r="X3825" s="87"/>
      <c r="Y3825" s="87"/>
      <c r="Z3825" s="87"/>
      <c r="AA3825" s="87"/>
      <c r="AB3825" s="87"/>
      <c r="AC3825" s="87"/>
      <c r="AD3825" s="87"/>
      <c r="AE3825" s="87"/>
      <c r="AF3825" s="87"/>
      <c r="AG3825" s="87"/>
      <c r="AH3825" s="87"/>
      <c r="AI3825" s="87"/>
      <c r="AJ3825" s="87"/>
      <c r="AK3825" s="87"/>
      <c r="AL3825" s="87"/>
      <c r="AM3825" s="87"/>
      <c r="AN3825" s="87"/>
      <c r="AO3825" s="87"/>
      <c r="AP3825" s="87"/>
      <c r="AQ3825" s="87"/>
      <c r="AR3825" s="87"/>
      <c r="AS3825" s="87"/>
      <c r="AT3825" s="87"/>
      <c r="AU3825" s="87"/>
      <c r="AV3825" s="87"/>
      <c r="AW3825" s="87"/>
      <c r="AX3825" s="87"/>
      <c r="AY3825" s="87"/>
      <c r="AZ3825" s="87"/>
      <c r="BA3825" s="87"/>
      <c r="BB3825" s="87"/>
      <c r="BC3825" s="87"/>
      <c r="BD3825" s="87"/>
      <c r="BE3825" s="87"/>
      <c r="BF3825" s="87"/>
    </row>
    <row r="3826" spans="13:58" x14ac:dyDescent="0.25">
      <c r="M3826" s="83"/>
      <c r="N3826" s="87"/>
      <c r="O3826" s="87"/>
      <c r="P3826" s="87"/>
      <c r="Q3826" s="87"/>
      <c r="R3826" s="87"/>
      <c r="S3826" s="87"/>
      <c r="T3826" s="87"/>
      <c r="U3826" s="87"/>
      <c r="V3826" s="87"/>
      <c r="W3826" s="87"/>
      <c r="X3826" s="87"/>
      <c r="Y3826" s="87"/>
      <c r="Z3826" s="87"/>
      <c r="AA3826" s="87"/>
      <c r="AB3826" s="87"/>
      <c r="AC3826" s="87"/>
      <c r="AD3826" s="87"/>
      <c r="AE3826" s="87"/>
      <c r="AF3826" s="87"/>
      <c r="AG3826" s="87"/>
      <c r="AH3826" s="87"/>
      <c r="AI3826" s="87"/>
      <c r="AJ3826" s="87"/>
      <c r="AK3826" s="87"/>
      <c r="AL3826" s="87"/>
      <c r="AM3826" s="87"/>
      <c r="AN3826" s="87"/>
      <c r="AO3826" s="87"/>
      <c r="AP3826" s="87"/>
      <c r="AQ3826" s="87"/>
      <c r="AR3826" s="87"/>
      <c r="AS3826" s="87"/>
      <c r="AT3826" s="87"/>
      <c r="AU3826" s="87"/>
      <c r="AV3826" s="87"/>
      <c r="AW3826" s="87"/>
      <c r="AX3826" s="87"/>
      <c r="AY3826" s="87"/>
      <c r="AZ3826" s="87"/>
      <c r="BA3826" s="87"/>
      <c r="BB3826" s="87"/>
      <c r="BC3826" s="87"/>
      <c r="BD3826" s="87"/>
      <c r="BE3826" s="87"/>
      <c r="BF3826" s="87"/>
    </row>
    <row r="3827" spans="13:58" x14ac:dyDescent="0.25">
      <c r="M3827" s="83"/>
      <c r="N3827" s="87"/>
      <c r="O3827" s="87"/>
      <c r="P3827" s="87"/>
      <c r="Q3827" s="87"/>
      <c r="R3827" s="87"/>
      <c r="S3827" s="87"/>
      <c r="T3827" s="87"/>
      <c r="U3827" s="87"/>
      <c r="V3827" s="87"/>
      <c r="W3827" s="87"/>
      <c r="X3827" s="87"/>
      <c r="Y3827" s="87"/>
      <c r="Z3827" s="87"/>
      <c r="AA3827" s="87"/>
      <c r="AB3827" s="87"/>
      <c r="AC3827" s="87"/>
      <c r="AD3827" s="87"/>
      <c r="AE3827" s="87"/>
      <c r="AF3827" s="87"/>
      <c r="AG3827" s="87"/>
      <c r="AH3827" s="87"/>
      <c r="AI3827" s="87"/>
      <c r="AJ3827" s="87"/>
      <c r="AK3827" s="87"/>
      <c r="AL3827" s="87"/>
      <c r="AM3827" s="87"/>
      <c r="AN3827" s="87"/>
      <c r="AO3827" s="87"/>
      <c r="AP3827" s="87"/>
      <c r="AQ3827" s="87"/>
      <c r="AR3827" s="87"/>
      <c r="AS3827" s="87"/>
      <c r="AT3827" s="87"/>
      <c r="AU3827" s="87"/>
      <c r="AV3827" s="87"/>
      <c r="AW3827" s="87"/>
      <c r="AX3827" s="87"/>
      <c r="AY3827" s="87"/>
      <c r="AZ3827" s="87"/>
      <c r="BA3827" s="87"/>
      <c r="BB3827" s="87"/>
      <c r="BC3827" s="87"/>
      <c r="BD3827" s="87"/>
      <c r="BE3827" s="87"/>
      <c r="BF3827" s="87"/>
    </row>
    <row r="3828" spans="13:58" x14ac:dyDescent="0.25">
      <c r="M3828" s="83"/>
      <c r="N3828" s="87"/>
      <c r="O3828" s="87"/>
      <c r="P3828" s="87"/>
      <c r="Q3828" s="87"/>
      <c r="R3828" s="87"/>
      <c r="S3828" s="87"/>
      <c r="T3828" s="87"/>
      <c r="U3828" s="87"/>
      <c r="V3828" s="87"/>
      <c r="W3828" s="87"/>
      <c r="X3828" s="87"/>
      <c r="Y3828" s="87"/>
      <c r="Z3828" s="87"/>
      <c r="AA3828" s="87"/>
      <c r="AB3828" s="87"/>
      <c r="AC3828" s="87"/>
      <c r="AD3828" s="87"/>
      <c r="AE3828" s="87"/>
      <c r="AF3828" s="87"/>
      <c r="AG3828" s="87"/>
      <c r="AH3828" s="87"/>
      <c r="AI3828" s="87"/>
      <c r="AJ3828" s="87"/>
      <c r="AK3828" s="87"/>
      <c r="AL3828" s="87"/>
      <c r="AM3828" s="87"/>
      <c r="AN3828" s="87"/>
      <c r="AO3828" s="87"/>
      <c r="AP3828" s="87"/>
      <c r="AQ3828" s="87"/>
      <c r="AR3828" s="87"/>
      <c r="AS3828" s="87"/>
      <c r="AT3828" s="87"/>
      <c r="AU3828" s="87"/>
      <c r="AV3828" s="87"/>
      <c r="AW3828" s="87"/>
      <c r="AX3828" s="87"/>
      <c r="AY3828" s="87"/>
      <c r="AZ3828" s="87"/>
      <c r="BA3828" s="87"/>
      <c r="BB3828" s="87"/>
      <c r="BC3828" s="87"/>
      <c r="BD3828" s="87"/>
      <c r="BE3828" s="87"/>
      <c r="BF3828" s="87"/>
    </row>
    <row r="3829" spans="13:58" x14ac:dyDescent="0.25">
      <c r="M3829" s="83"/>
      <c r="N3829" s="87"/>
      <c r="O3829" s="87"/>
      <c r="P3829" s="87"/>
      <c r="Q3829" s="87"/>
      <c r="R3829" s="87"/>
      <c r="S3829" s="87"/>
      <c r="T3829" s="87"/>
      <c r="U3829" s="87"/>
      <c r="V3829" s="87"/>
      <c r="W3829" s="87"/>
      <c r="X3829" s="87"/>
      <c r="Y3829" s="87"/>
      <c r="Z3829" s="87"/>
      <c r="AA3829" s="87"/>
      <c r="AB3829" s="87"/>
      <c r="AC3829" s="87"/>
      <c r="AD3829" s="87"/>
      <c r="AE3829" s="87"/>
      <c r="AF3829" s="87"/>
      <c r="AG3829" s="87"/>
      <c r="AH3829" s="87"/>
      <c r="AI3829" s="87"/>
      <c r="AJ3829" s="87"/>
      <c r="AK3829" s="87"/>
      <c r="AL3829" s="87"/>
      <c r="AM3829" s="87"/>
      <c r="AN3829" s="87"/>
      <c r="AO3829" s="87"/>
      <c r="AP3829" s="87"/>
      <c r="AQ3829" s="87"/>
      <c r="AR3829" s="87"/>
      <c r="AS3829" s="87"/>
      <c r="AT3829" s="87"/>
      <c r="AU3829" s="87"/>
      <c r="AV3829" s="87"/>
      <c r="AW3829" s="87"/>
      <c r="AX3829" s="87"/>
      <c r="AY3829" s="87"/>
      <c r="AZ3829" s="87"/>
      <c r="BA3829" s="87"/>
      <c r="BB3829" s="87"/>
      <c r="BC3829" s="87"/>
      <c r="BD3829" s="87"/>
      <c r="BE3829" s="87"/>
      <c r="BF3829" s="87"/>
    </row>
    <row r="3830" spans="13:58" x14ac:dyDescent="0.25">
      <c r="M3830" s="83"/>
      <c r="N3830" s="87"/>
      <c r="O3830" s="87"/>
      <c r="P3830" s="87"/>
      <c r="Q3830" s="87"/>
      <c r="R3830" s="87"/>
      <c r="S3830" s="87"/>
      <c r="T3830" s="87"/>
      <c r="U3830" s="87"/>
      <c r="V3830" s="87"/>
      <c r="W3830" s="87"/>
      <c r="X3830" s="87"/>
      <c r="Y3830" s="87"/>
      <c r="Z3830" s="87"/>
      <c r="AA3830" s="87"/>
      <c r="AB3830" s="87"/>
      <c r="AC3830" s="87"/>
      <c r="AD3830" s="87"/>
      <c r="AE3830" s="87"/>
      <c r="AF3830" s="87"/>
      <c r="AG3830" s="87"/>
      <c r="AH3830" s="87"/>
      <c r="AI3830" s="87"/>
      <c r="AJ3830" s="87"/>
      <c r="AK3830" s="87"/>
      <c r="AL3830" s="87"/>
      <c r="AM3830" s="87"/>
      <c r="AN3830" s="87"/>
      <c r="AO3830" s="87"/>
      <c r="AP3830" s="87"/>
      <c r="AQ3830" s="87"/>
      <c r="AR3830" s="87"/>
      <c r="AS3830" s="87"/>
      <c r="AT3830" s="87"/>
      <c r="AU3830" s="87"/>
      <c r="AV3830" s="87"/>
      <c r="AW3830" s="87"/>
      <c r="AX3830" s="87"/>
      <c r="AY3830" s="87"/>
      <c r="AZ3830" s="87"/>
      <c r="BA3830" s="87"/>
      <c r="BB3830" s="87"/>
      <c r="BC3830" s="87"/>
      <c r="BD3830" s="87"/>
      <c r="BE3830" s="87"/>
      <c r="BF3830" s="87"/>
    </row>
    <row r="3831" spans="13:58" x14ac:dyDescent="0.25">
      <c r="M3831" s="83"/>
      <c r="N3831" s="87"/>
      <c r="O3831" s="87"/>
      <c r="P3831" s="87"/>
      <c r="Q3831" s="87"/>
      <c r="R3831" s="87"/>
      <c r="S3831" s="87"/>
      <c r="T3831" s="87"/>
      <c r="U3831" s="87"/>
      <c r="V3831" s="87"/>
      <c r="W3831" s="87"/>
      <c r="X3831" s="87"/>
      <c r="Y3831" s="87"/>
      <c r="Z3831" s="87"/>
      <c r="AA3831" s="87"/>
      <c r="AB3831" s="87"/>
      <c r="AC3831" s="87"/>
      <c r="AD3831" s="87"/>
      <c r="AE3831" s="87"/>
      <c r="AF3831" s="87"/>
      <c r="AG3831" s="87"/>
      <c r="AH3831" s="87"/>
      <c r="AI3831" s="87"/>
      <c r="AJ3831" s="87"/>
      <c r="AK3831" s="87"/>
      <c r="AL3831" s="87"/>
      <c r="AM3831" s="87"/>
      <c r="AN3831" s="87"/>
      <c r="AO3831" s="87"/>
      <c r="AP3831" s="87"/>
      <c r="AQ3831" s="87"/>
      <c r="AR3831" s="87"/>
      <c r="AS3831" s="87"/>
      <c r="AT3831" s="87"/>
      <c r="AU3831" s="87"/>
      <c r="AV3831" s="87"/>
      <c r="AW3831" s="87"/>
      <c r="AX3831" s="87"/>
      <c r="AY3831" s="87"/>
      <c r="AZ3831" s="87"/>
      <c r="BA3831" s="87"/>
      <c r="BB3831" s="87"/>
      <c r="BC3831" s="87"/>
      <c r="BD3831" s="87"/>
      <c r="BE3831" s="87"/>
      <c r="BF3831" s="87"/>
    </row>
    <row r="3832" spans="13:58" x14ac:dyDescent="0.25">
      <c r="M3832" s="83"/>
      <c r="N3832" s="87"/>
      <c r="O3832" s="87"/>
      <c r="P3832" s="87"/>
      <c r="Q3832" s="87"/>
      <c r="R3832" s="87"/>
      <c r="S3832" s="87"/>
      <c r="T3832" s="87"/>
      <c r="U3832" s="87"/>
      <c r="V3832" s="87"/>
      <c r="W3832" s="87"/>
      <c r="X3832" s="87"/>
      <c r="Y3832" s="87"/>
      <c r="Z3832" s="87"/>
      <c r="AA3832" s="87"/>
      <c r="AB3832" s="87"/>
      <c r="AC3832" s="87"/>
      <c r="AD3832" s="87"/>
      <c r="AE3832" s="87"/>
      <c r="AF3832" s="87"/>
      <c r="AG3832" s="87"/>
      <c r="AH3832" s="87"/>
      <c r="AI3832" s="87"/>
      <c r="AJ3832" s="87"/>
      <c r="AK3832" s="87"/>
      <c r="AL3832" s="87"/>
      <c r="AM3832" s="87"/>
      <c r="AN3832" s="87"/>
      <c r="AO3832" s="87"/>
      <c r="AP3832" s="87"/>
      <c r="AQ3832" s="87"/>
      <c r="AR3832" s="87"/>
      <c r="AS3832" s="87"/>
      <c r="AT3832" s="87"/>
      <c r="AU3832" s="87"/>
      <c r="AV3832" s="87"/>
      <c r="AW3832" s="87"/>
      <c r="AX3832" s="87"/>
      <c r="AY3832" s="87"/>
      <c r="AZ3832" s="87"/>
      <c r="BA3832" s="87"/>
      <c r="BB3832" s="87"/>
      <c r="BC3832" s="87"/>
      <c r="BD3832" s="87"/>
      <c r="BE3832" s="87"/>
      <c r="BF3832" s="87"/>
    </row>
    <row r="3833" spans="13:58" x14ac:dyDescent="0.25">
      <c r="M3833" s="83"/>
      <c r="N3833" s="87"/>
      <c r="O3833" s="87"/>
      <c r="P3833" s="87"/>
      <c r="Q3833" s="87"/>
      <c r="R3833" s="87"/>
      <c r="S3833" s="87"/>
      <c r="T3833" s="87"/>
      <c r="U3833" s="87"/>
      <c r="V3833" s="87"/>
      <c r="W3833" s="87"/>
      <c r="X3833" s="87"/>
      <c r="Y3833" s="87"/>
      <c r="Z3833" s="87"/>
      <c r="AA3833" s="87"/>
      <c r="AB3833" s="87"/>
      <c r="AC3833" s="87"/>
      <c r="AD3833" s="87"/>
      <c r="AE3833" s="87"/>
      <c r="AF3833" s="87"/>
      <c r="AG3833" s="87"/>
      <c r="AH3833" s="87"/>
      <c r="AI3833" s="87"/>
      <c r="AJ3833" s="87"/>
      <c r="AK3833" s="87"/>
      <c r="AL3833" s="87"/>
      <c r="AM3833" s="87"/>
      <c r="AN3833" s="87"/>
      <c r="AO3833" s="87"/>
      <c r="AP3833" s="87"/>
      <c r="AQ3833" s="87"/>
      <c r="AR3833" s="87"/>
      <c r="AS3833" s="87"/>
      <c r="AT3833" s="87"/>
      <c r="AU3833" s="87"/>
      <c r="AV3833" s="87"/>
      <c r="AW3833" s="87"/>
      <c r="AX3833" s="87"/>
      <c r="AY3833" s="87"/>
      <c r="AZ3833" s="87"/>
      <c r="BA3833" s="87"/>
      <c r="BB3833" s="87"/>
      <c r="BC3833" s="87"/>
      <c r="BD3833" s="87"/>
      <c r="BE3833" s="87"/>
      <c r="BF3833" s="87"/>
    </row>
    <row r="3834" spans="13:58" x14ac:dyDescent="0.25">
      <c r="M3834" s="83"/>
      <c r="N3834" s="87"/>
      <c r="O3834" s="87"/>
      <c r="P3834" s="87"/>
      <c r="Q3834" s="87"/>
      <c r="R3834" s="87"/>
      <c r="S3834" s="87"/>
      <c r="T3834" s="87"/>
      <c r="U3834" s="87"/>
      <c r="V3834" s="87"/>
      <c r="W3834" s="87"/>
      <c r="X3834" s="87"/>
      <c r="Y3834" s="87"/>
      <c r="Z3834" s="87"/>
      <c r="AA3834" s="87"/>
      <c r="AB3834" s="87"/>
      <c r="AC3834" s="87"/>
      <c r="AD3834" s="87"/>
      <c r="AE3834" s="87"/>
      <c r="AF3834" s="87"/>
      <c r="AG3834" s="87"/>
      <c r="AH3834" s="87"/>
      <c r="AI3834" s="87"/>
      <c r="AJ3834" s="87"/>
      <c r="AK3834" s="87"/>
      <c r="AL3834" s="87"/>
      <c r="AM3834" s="87"/>
      <c r="AN3834" s="87"/>
      <c r="AO3834" s="87"/>
      <c r="AP3834" s="87"/>
      <c r="AQ3834" s="87"/>
      <c r="AR3834" s="87"/>
      <c r="AS3834" s="87"/>
      <c r="AT3834" s="87"/>
      <c r="AU3834" s="87"/>
      <c r="AV3834" s="87"/>
      <c r="AW3834" s="87"/>
      <c r="AX3834" s="87"/>
      <c r="AY3834" s="87"/>
      <c r="AZ3834" s="87"/>
      <c r="BA3834" s="87"/>
      <c r="BB3834" s="87"/>
      <c r="BC3834" s="87"/>
      <c r="BD3834" s="87"/>
      <c r="BE3834" s="87"/>
      <c r="BF3834" s="87"/>
    </row>
    <row r="3835" spans="13:58" x14ac:dyDescent="0.25">
      <c r="M3835" s="83"/>
      <c r="N3835" s="87"/>
      <c r="O3835" s="87"/>
      <c r="P3835" s="87"/>
      <c r="Q3835" s="87"/>
      <c r="R3835" s="87"/>
      <c r="S3835" s="87"/>
      <c r="T3835" s="87"/>
      <c r="U3835" s="87"/>
      <c r="V3835" s="87"/>
      <c r="W3835" s="87"/>
      <c r="X3835" s="87"/>
      <c r="Y3835" s="87"/>
      <c r="Z3835" s="87"/>
      <c r="AA3835" s="87"/>
      <c r="AB3835" s="87"/>
      <c r="AC3835" s="87"/>
      <c r="AD3835" s="87"/>
      <c r="AE3835" s="87"/>
      <c r="AF3835" s="87"/>
      <c r="AG3835" s="87"/>
      <c r="AH3835" s="87"/>
      <c r="AI3835" s="87"/>
      <c r="AJ3835" s="87"/>
      <c r="AK3835" s="87"/>
      <c r="AL3835" s="87"/>
      <c r="AM3835" s="87"/>
      <c r="AN3835" s="87"/>
      <c r="AO3835" s="87"/>
      <c r="AP3835" s="87"/>
      <c r="AQ3835" s="87"/>
      <c r="AR3835" s="87"/>
      <c r="AS3835" s="87"/>
      <c r="AT3835" s="87"/>
      <c r="AU3835" s="87"/>
      <c r="AV3835" s="87"/>
      <c r="AW3835" s="87"/>
      <c r="AX3835" s="87"/>
      <c r="AY3835" s="87"/>
      <c r="AZ3835" s="87"/>
      <c r="BA3835" s="87"/>
      <c r="BB3835" s="87"/>
      <c r="BC3835" s="87"/>
      <c r="BD3835" s="87"/>
      <c r="BE3835" s="87"/>
      <c r="BF3835" s="87"/>
    </row>
    <row r="3836" spans="13:58" x14ac:dyDescent="0.25">
      <c r="M3836" s="83"/>
      <c r="N3836" s="87"/>
      <c r="O3836" s="87"/>
      <c r="P3836" s="87"/>
      <c r="Q3836" s="87"/>
      <c r="R3836" s="87"/>
      <c r="S3836" s="87"/>
      <c r="T3836" s="87"/>
      <c r="U3836" s="87"/>
      <c r="V3836" s="87"/>
      <c r="W3836" s="87"/>
      <c r="X3836" s="87"/>
      <c r="Y3836" s="87"/>
      <c r="Z3836" s="87"/>
      <c r="AA3836" s="87"/>
      <c r="AB3836" s="87"/>
      <c r="AC3836" s="87"/>
      <c r="AD3836" s="87"/>
      <c r="AE3836" s="87"/>
      <c r="AF3836" s="87"/>
      <c r="AG3836" s="87"/>
      <c r="AH3836" s="87"/>
      <c r="AI3836" s="87"/>
      <c r="AJ3836" s="87"/>
      <c r="AK3836" s="87"/>
      <c r="AL3836" s="87"/>
      <c r="AM3836" s="87"/>
      <c r="AN3836" s="87"/>
      <c r="AO3836" s="87"/>
      <c r="AP3836" s="87"/>
      <c r="AQ3836" s="87"/>
      <c r="AR3836" s="87"/>
      <c r="AS3836" s="87"/>
      <c r="AT3836" s="87"/>
      <c r="AU3836" s="87"/>
      <c r="AV3836" s="87"/>
      <c r="AW3836" s="87"/>
      <c r="AX3836" s="87"/>
      <c r="AY3836" s="87"/>
      <c r="AZ3836" s="87"/>
      <c r="BA3836" s="87"/>
      <c r="BB3836" s="87"/>
      <c r="BC3836" s="87"/>
      <c r="BD3836" s="87"/>
      <c r="BE3836" s="87"/>
      <c r="BF3836" s="87"/>
    </row>
    <row r="3837" spans="13:58" x14ac:dyDescent="0.25">
      <c r="M3837" s="83"/>
      <c r="N3837" s="87"/>
      <c r="O3837" s="87"/>
      <c r="P3837" s="87"/>
      <c r="Q3837" s="87"/>
      <c r="R3837" s="87"/>
      <c r="S3837" s="87"/>
      <c r="T3837" s="87"/>
      <c r="U3837" s="87"/>
      <c r="V3837" s="87"/>
      <c r="W3837" s="87"/>
      <c r="X3837" s="87"/>
      <c r="Y3837" s="87"/>
      <c r="Z3837" s="87"/>
      <c r="AA3837" s="87"/>
      <c r="AB3837" s="87"/>
      <c r="AC3837" s="87"/>
      <c r="AD3837" s="87"/>
      <c r="AE3837" s="87"/>
      <c r="AF3837" s="87"/>
      <c r="AG3837" s="87"/>
      <c r="AH3837" s="87"/>
      <c r="AI3837" s="87"/>
      <c r="AJ3837" s="87"/>
      <c r="AK3837" s="87"/>
      <c r="AL3837" s="87"/>
      <c r="AM3837" s="87"/>
      <c r="AN3837" s="87"/>
      <c r="AO3837" s="87"/>
      <c r="AP3837" s="87"/>
      <c r="AQ3837" s="87"/>
      <c r="AR3837" s="87"/>
      <c r="AS3837" s="87"/>
      <c r="AT3837" s="87"/>
      <c r="AU3837" s="87"/>
      <c r="AV3837" s="87"/>
      <c r="AW3837" s="87"/>
      <c r="AX3837" s="87"/>
      <c r="AY3837" s="87"/>
      <c r="AZ3837" s="87"/>
      <c r="BA3837" s="87"/>
      <c r="BB3837" s="87"/>
      <c r="BC3837" s="87"/>
      <c r="BD3837" s="87"/>
      <c r="BE3837" s="87"/>
      <c r="BF3837" s="87"/>
    </row>
    <row r="3838" spans="13:58" x14ac:dyDescent="0.25">
      <c r="M3838" s="83"/>
      <c r="N3838" s="87"/>
      <c r="O3838" s="87"/>
      <c r="P3838" s="87"/>
      <c r="Q3838" s="87"/>
      <c r="R3838" s="87"/>
      <c r="S3838" s="87"/>
      <c r="T3838" s="87"/>
      <c r="U3838" s="87"/>
      <c r="V3838" s="87"/>
      <c r="W3838" s="87"/>
      <c r="X3838" s="87"/>
      <c r="Y3838" s="87"/>
      <c r="Z3838" s="87"/>
      <c r="AA3838" s="87"/>
      <c r="AB3838" s="87"/>
      <c r="AC3838" s="87"/>
      <c r="AD3838" s="87"/>
      <c r="AE3838" s="87"/>
      <c r="AF3838" s="87"/>
      <c r="AG3838" s="87"/>
      <c r="AH3838" s="87"/>
      <c r="AI3838" s="87"/>
      <c r="AJ3838" s="87"/>
      <c r="AK3838" s="87"/>
      <c r="AL3838" s="87"/>
      <c r="AM3838" s="87"/>
      <c r="AN3838" s="87"/>
      <c r="AO3838" s="87"/>
      <c r="AP3838" s="87"/>
      <c r="AQ3838" s="87"/>
      <c r="AR3838" s="87"/>
      <c r="AS3838" s="87"/>
      <c r="AT3838" s="87"/>
      <c r="AU3838" s="87"/>
      <c r="AV3838" s="87"/>
      <c r="AW3838" s="87"/>
      <c r="AX3838" s="87"/>
      <c r="AY3838" s="87"/>
      <c r="AZ3838" s="87"/>
      <c r="BA3838" s="87"/>
      <c r="BB3838" s="87"/>
      <c r="BC3838" s="87"/>
      <c r="BD3838" s="87"/>
      <c r="BE3838" s="87"/>
      <c r="BF3838" s="87"/>
    </row>
    <row r="3839" spans="13:58" x14ac:dyDescent="0.25">
      <c r="M3839" s="83"/>
      <c r="N3839" s="87"/>
      <c r="O3839" s="87"/>
      <c r="P3839" s="87"/>
      <c r="Q3839" s="87"/>
      <c r="R3839" s="87"/>
      <c r="S3839" s="87"/>
      <c r="T3839" s="87"/>
      <c r="U3839" s="87"/>
      <c r="V3839" s="87"/>
      <c r="W3839" s="87"/>
      <c r="X3839" s="87"/>
      <c r="Y3839" s="87"/>
      <c r="Z3839" s="87"/>
      <c r="AA3839" s="87"/>
      <c r="AB3839" s="87"/>
      <c r="AC3839" s="87"/>
      <c r="AD3839" s="87"/>
      <c r="AE3839" s="87"/>
      <c r="AF3839" s="87"/>
      <c r="AG3839" s="87"/>
      <c r="AH3839" s="87"/>
      <c r="AI3839" s="87"/>
      <c r="AJ3839" s="87"/>
      <c r="AK3839" s="87"/>
      <c r="AL3839" s="87"/>
      <c r="AM3839" s="87"/>
      <c r="AN3839" s="87"/>
      <c r="AO3839" s="87"/>
      <c r="AP3839" s="87"/>
      <c r="AQ3839" s="87"/>
      <c r="AR3839" s="87"/>
      <c r="AS3839" s="87"/>
      <c r="AT3839" s="87"/>
      <c r="AU3839" s="87"/>
      <c r="AV3839" s="87"/>
      <c r="AW3839" s="87"/>
      <c r="AX3839" s="87"/>
      <c r="AY3839" s="87"/>
      <c r="AZ3839" s="87"/>
      <c r="BA3839" s="87"/>
      <c r="BB3839" s="87"/>
      <c r="BC3839" s="87"/>
      <c r="BD3839" s="87"/>
      <c r="BE3839" s="87"/>
      <c r="BF3839" s="87"/>
    </row>
    <row r="3840" spans="13:58" x14ac:dyDescent="0.25">
      <c r="M3840" s="83"/>
      <c r="N3840" s="87"/>
      <c r="O3840" s="87"/>
      <c r="P3840" s="87"/>
      <c r="Q3840" s="87"/>
      <c r="R3840" s="87"/>
      <c r="S3840" s="87"/>
      <c r="T3840" s="87"/>
      <c r="U3840" s="87"/>
      <c r="V3840" s="87"/>
      <c r="W3840" s="87"/>
      <c r="X3840" s="87"/>
      <c r="Y3840" s="87"/>
      <c r="Z3840" s="87"/>
      <c r="AA3840" s="87"/>
      <c r="AB3840" s="87"/>
      <c r="AC3840" s="87"/>
      <c r="AD3840" s="87"/>
      <c r="AE3840" s="87"/>
      <c r="AF3840" s="87"/>
      <c r="AG3840" s="87"/>
      <c r="AH3840" s="87"/>
      <c r="AI3840" s="87"/>
      <c r="AJ3840" s="87"/>
      <c r="AK3840" s="87"/>
      <c r="AL3840" s="87"/>
      <c r="AM3840" s="87"/>
      <c r="AN3840" s="87"/>
      <c r="AO3840" s="87"/>
      <c r="AP3840" s="87"/>
      <c r="AQ3840" s="87"/>
      <c r="AR3840" s="87"/>
      <c r="AS3840" s="87"/>
      <c r="AT3840" s="87"/>
      <c r="AU3840" s="87"/>
      <c r="AV3840" s="87"/>
      <c r="AW3840" s="87"/>
      <c r="AX3840" s="87"/>
      <c r="AY3840" s="87"/>
      <c r="AZ3840" s="87"/>
      <c r="BA3840" s="87"/>
      <c r="BB3840" s="87"/>
      <c r="BC3840" s="87"/>
      <c r="BD3840" s="87"/>
      <c r="BE3840" s="87"/>
      <c r="BF3840" s="87"/>
    </row>
    <row r="3841" spans="13:58" x14ac:dyDescent="0.25">
      <c r="M3841" s="83"/>
      <c r="N3841" s="87"/>
      <c r="O3841" s="87"/>
      <c r="P3841" s="87"/>
      <c r="Q3841" s="87"/>
      <c r="R3841" s="87"/>
      <c r="S3841" s="87"/>
      <c r="T3841" s="87"/>
      <c r="U3841" s="87"/>
      <c r="V3841" s="87"/>
      <c r="W3841" s="87"/>
      <c r="X3841" s="87"/>
      <c r="Y3841" s="87"/>
      <c r="Z3841" s="87"/>
      <c r="AA3841" s="87"/>
      <c r="AB3841" s="87"/>
      <c r="AC3841" s="87"/>
      <c r="AD3841" s="87"/>
      <c r="AE3841" s="87"/>
      <c r="AF3841" s="87"/>
      <c r="AG3841" s="87"/>
      <c r="AH3841" s="87"/>
      <c r="AI3841" s="87"/>
      <c r="AJ3841" s="87"/>
      <c r="AK3841" s="87"/>
      <c r="AL3841" s="87"/>
      <c r="AM3841" s="87"/>
      <c r="AN3841" s="87"/>
      <c r="AO3841" s="87"/>
      <c r="AP3841" s="87"/>
      <c r="AQ3841" s="87"/>
      <c r="AR3841" s="87"/>
      <c r="AS3841" s="87"/>
      <c r="AT3841" s="87"/>
      <c r="AU3841" s="87"/>
      <c r="AV3841" s="87"/>
      <c r="AW3841" s="87"/>
      <c r="AX3841" s="87"/>
      <c r="AY3841" s="87"/>
      <c r="AZ3841" s="87"/>
      <c r="BA3841" s="87"/>
      <c r="BB3841" s="87"/>
      <c r="BC3841" s="87"/>
      <c r="BD3841" s="87"/>
      <c r="BE3841" s="87"/>
      <c r="BF3841" s="87"/>
    </row>
    <row r="3842" spans="13:58" x14ac:dyDescent="0.25">
      <c r="M3842" s="83"/>
      <c r="N3842" s="87"/>
      <c r="O3842" s="87"/>
      <c r="P3842" s="87"/>
      <c r="Q3842" s="87"/>
      <c r="R3842" s="87"/>
      <c r="S3842" s="87"/>
      <c r="T3842" s="87"/>
      <c r="U3842" s="87"/>
      <c r="V3842" s="87"/>
      <c r="W3842" s="87"/>
      <c r="X3842" s="87"/>
      <c r="Y3842" s="87"/>
      <c r="Z3842" s="87"/>
      <c r="AA3842" s="87"/>
      <c r="AB3842" s="87"/>
      <c r="AC3842" s="87"/>
      <c r="AD3842" s="87"/>
      <c r="AE3842" s="87"/>
      <c r="AF3842" s="87"/>
      <c r="AG3842" s="87"/>
      <c r="AH3842" s="87"/>
      <c r="AI3842" s="87"/>
      <c r="AJ3842" s="87"/>
      <c r="AK3842" s="87"/>
      <c r="AL3842" s="87"/>
      <c r="AM3842" s="87"/>
      <c r="AN3842" s="87"/>
      <c r="AO3842" s="87"/>
      <c r="AP3842" s="87"/>
      <c r="AQ3842" s="87"/>
      <c r="AR3842" s="87"/>
      <c r="AS3842" s="87"/>
      <c r="AT3842" s="87"/>
      <c r="AU3842" s="87"/>
      <c r="AV3842" s="87"/>
      <c r="AW3842" s="87"/>
      <c r="AX3842" s="87"/>
      <c r="AY3842" s="87"/>
      <c r="AZ3842" s="87"/>
      <c r="BA3842" s="87"/>
      <c r="BB3842" s="87"/>
      <c r="BC3842" s="87"/>
      <c r="BD3842" s="87"/>
      <c r="BE3842" s="87"/>
      <c r="BF3842" s="87"/>
    </row>
    <row r="3843" spans="13:58" x14ac:dyDescent="0.25">
      <c r="M3843" s="83"/>
      <c r="N3843" s="87"/>
      <c r="O3843" s="87"/>
      <c r="P3843" s="87"/>
      <c r="Q3843" s="87"/>
      <c r="R3843" s="87"/>
      <c r="S3843" s="87"/>
      <c r="T3843" s="87"/>
      <c r="U3843" s="87"/>
      <c r="V3843" s="87"/>
      <c r="W3843" s="87"/>
      <c r="X3843" s="87"/>
      <c r="Y3843" s="87"/>
      <c r="Z3843" s="87"/>
      <c r="AA3843" s="87"/>
      <c r="AB3843" s="87"/>
      <c r="AC3843" s="87"/>
      <c r="AD3843" s="87"/>
      <c r="AE3843" s="87"/>
      <c r="AF3843" s="87"/>
      <c r="AG3843" s="87"/>
      <c r="AH3843" s="87"/>
      <c r="AI3843" s="87"/>
      <c r="AJ3843" s="87"/>
      <c r="AK3843" s="87"/>
      <c r="AL3843" s="87"/>
      <c r="AM3843" s="87"/>
      <c r="AN3843" s="87"/>
      <c r="AO3843" s="87"/>
      <c r="AP3843" s="87"/>
      <c r="AQ3843" s="87"/>
      <c r="AR3843" s="87"/>
      <c r="AS3843" s="87"/>
      <c r="AT3843" s="87"/>
      <c r="AU3843" s="87"/>
      <c r="AV3843" s="87"/>
      <c r="AW3843" s="87"/>
      <c r="AX3843" s="87"/>
      <c r="AY3843" s="87"/>
      <c r="AZ3843" s="87"/>
      <c r="BA3843" s="87"/>
      <c r="BB3843" s="87"/>
      <c r="BC3843" s="87"/>
      <c r="BD3843" s="87"/>
      <c r="BE3843" s="87"/>
      <c r="BF3843" s="87"/>
    </row>
    <row r="3844" spans="13:58" x14ac:dyDescent="0.25">
      <c r="M3844" s="83"/>
      <c r="N3844" s="87"/>
      <c r="O3844" s="87"/>
      <c r="P3844" s="87"/>
      <c r="Q3844" s="87"/>
      <c r="R3844" s="87"/>
      <c r="S3844" s="87"/>
      <c r="T3844" s="87"/>
      <c r="U3844" s="87"/>
      <c r="V3844" s="87"/>
      <c r="W3844" s="87"/>
      <c r="X3844" s="87"/>
      <c r="Y3844" s="87"/>
      <c r="Z3844" s="87"/>
      <c r="AA3844" s="87"/>
      <c r="AB3844" s="87"/>
      <c r="AC3844" s="87"/>
      <c r="AD3844" s="87"/>
      <c r="AE3844" s="87"/>
      <c r="AF3844" s="87"/>
      <c r="AG3844" s="87"/>
      <c r="AH3844" s="87"/>
      <c r="AI3844" s="87"/>
      <c r="AJ3844" s="87"/>
      <c r="AK3844" s="87"/>
      <c r="AL3844" s="87"/>
      <c r="AM3844" s="87"/>
      <c r="AN3844" s="87"/>
      <c r="AO3844" s="87"/>
      <c r="AP3844" s="87"/>
      <c r="AQ3844" s="87"/>
      <c r="AR3844" s="87"/>
      <c r="AS3844" s="87"/>
      <c r="AT3844" s="87"/>
      <c r="AU3844" s="87"/>
      <c r="AV3844" s="87"/>
      <c r="AW3844" s="87"/>
      <c r="AX3844" s="87"/>
      <c r="AY3844" s="87"/>
      <c r="AZ3844" s="87"/>
      <c r="BA3844" s="87"/>
      <c r="BB3844" s="87"/>
      <c r="BC3844" s="87"/>
      <c r="BD3844" s="87"/>
      <c r="BE3844" s="87"/>
      <c r="BF3844" s="87"/>
    </row>
    <row r="3845" spans="13:58" x14ac:dyDescent="0.25">
      <c r="M3845" s="83"/>
      <c r="N3845" s="87"/>
      <c r="O3845" s="87"/>
      <c r="P3845" s="87"/>
      <c r="Q3845" s="87"/>
      <c r="R3845" s="87"/>
      <c r="S3845" s="87"/>
      <c r="T3845" s="87"/>
      <c r="U3845" s="87"/>
      <c r="V3845" s="87"/>
      <c r="W3845" s="87"/>
      <c r="X3845" s="87"/>
      <c r="Y3845" s="87"/>
      <c r="Z3845" s="87"/>
      <c r="AA3845" s="87"/>
      <c r="AB3845" s="87"/>
      <c r="AC3845" s="87"/>
      <c r="AD3845" s="87"/>
      <c r="AE3845" s="87"/>
      <c r="AF3845" s="87"/>
      <c r="AG3845" s="87"/>
      <c r="AH3845" s="87"/>
      <c r="AI3845" s="87"/>
      <c r="AJ3845" s="87"/>
      <c r="AK3845" s="87"/>
      <c r="AL3845" s="87"/>
      <c r="AM3845" s="87"/>
      <c r="AN3845" s="87"/>
      <c r="AO3845" s="87"/>
      <c r="AP3845" s="87"/>
      <c r="AQ3845" s="87"/>
      <c r="AR3845" s="87"/>
      <c r="AS3845" s="87"/>
      <c r="AT3845" s="87"/>
      <c r="AU3845" s="87"/>
      <c r="AV3845" s="87"/>
      <c r="AW3845" s="87"/>
      <c r="AX3845" s="87"/>
      <c r="AY3845" s="87"/>
      <c r="AZ3845" s="87"/>
      <c r="BA3845" s="87"/>
      <c r="BB3845" s="87"/>
      <c r="BC3845" s="87"/>
      <c r="BD3845" s="87"/>
      <c r="BE3845" s="87"/>
      <c r="BF3845" s="87"/>
    </row>
    <row r="3846" spans="13:58" x14ac:dyDescent="0.25">
      <c r="M3846" s="83"/>
      <c r="N3846" s="87"/>
      <c r="O3846" s="87"/>
      <c r="P3846" s="87"/>
      <c r="Q3846" s="87"/>
      <c r="R3846" s="87"/>
      <c r="S3846" s="87"/>
      <c r="T3846" s="87"/>
      <c r="U3846" s="87"/>
      <c r="V3846" s="87"/>
      <c r="W3846" s="87"/>
      <c r="X3846" s="87"/>
      <c r="Y3846" s="87"/>
      <c r="Z3846" s="87"/>
      <c r="AA3846" s="87"/>
      <c r="AB3846" s="87"/>
      <c r="AC3846" s="87"/>
      <c r="AD3846" s="87"/>
      <c r="AE3846" s="87"/>
      <c r="AF3846" s="87"/>
      <c r="AG3846" s="87"/>
      <c r="AH3846" s="87"/>
      <c r="AI3846" s="87"/>
      <c r="AJ3846" s="87"/>
      <c r="AK3846" s="87"/>
      <c r="AL3846" s="87"/>
      <c r="AM3846" s="87"/>
      <c r="AN3846" s="87"/>
      <c r="AO3846" s="87"/>
      <c r="AP3846" s="87"/>
      <c r="AQ3846" s="87"/>
      <c r="AR3846" s="87"/>
      <c r="AS3846" s="87"/>
      <c r="AT3846" s="87"/>
      <c r="AU3846" s="87"/>
      <c r="AV3846" s="87"/>
      <c r="AW3846" s="87"/>
      <c r="AX3846" s="87"/>
      <c r="AY3846" s="87"/>
      <c r="AZ3846" s="87"/>
      <c r="BA3846" s="87"/>
      <c r="BB3846" s="87"/>
      <c r="BC3846" s="87"/>
      <c r="BD3846" s="87"/>
      <c r="BE3846" s="87"/>
      <c r="BF3846" s="87"/>
    </row>
    <row r="3847" spans="13:58" x14ac:dyDescent="0.25">
      <c r="M3847" s="83"/>
      <c r="N3847" s="87"/>
      <c r="O3847" s="87"/>
      <c r="P3847" s="87"/>
      <c r="Q3847" s="87"/>
      <c r="R3847" s="87"/>
      <c r="S3847" s="87"/>
      <c r="T3847" s="87"/>
      <c r="U3847" s="87"/>
      <c r="V3847" s="87"/>
      <c r="W3847" s="87"/>
      <c r="X3847" s="87"/>
      <c r="Y3847" s="87"/>
      <c r="Z3847" s="87"/>
      <c r="AA3847" s="87"/>
      <c r="AB3847" s="87"/>
      <c r="AC3847" s="87"/>
      <c r="AD3847" s="87"/>
      <c r="AE3847" s="87"/>
      <c r="AF3847" s="87"/>
      <c r="AG3847" s="87"/>
      <c r="AH3847" s="87"/>
      <c r="AI3847" s="87"/>
      <c r="AJ3847" s="87"/>
      <c r="AK3847" s="87"/>
      <c r="AL3847" s="87"/>
      <c r="AM3847" s="87"/>
      <c r="AN3847" s="87"/>
      <c r="AO3847" s="87"/>
      <c r="AP3847" s="87"/>
      <c r="AQ3847" s="87"/>
      <c r="AR3847" s="87"/>
      <c r="AS3847" s="87"/>
      <c r="AT3847" s="87"/>
      <c r="AU3847" s="87"/>
      <c r="AV3847" s="87"/>
      <c r="AW3847" s="87"/>
      <c r="AX3847" s="87"/>
      <c r="AY3847" s="87"/>
      <c r="AZ3847" s="87"/>
      <c r="BA3847" s="87"/>
      <c r="BB3847" s="87"/>
      <c r="BC3847" s="87"/>
      <c r="BD3847" s="87"/>
      <c r="BE3847" s="87"/>
      <c r="BF3847" s="87"/>
    </row>
    <row r="3848" spans="13:58" x14ac:dyDescent="0.25">
      <c r="M3848" s="83"/>
      <c r="N3848" s="87"/>
      <c r="O3848" s="87"/>
      <c r="P3848" s="87"/>
      <c r="Q3848" s="87"/>
      <c r="R3848" s="87"/>
      <c r="S3848" s="87"/>
      <c r="T3848" s="87"/>
      <c r="U3848" s="87"/>
      <c r="V3848" s="87"/>
      <c r="W3848" s="87"/>
      <c r="X3848" s="87"/>
      <c r="Y3848" s="87"/>
      <c r="Z3848" s="87"/>
      <c r="AA3848" s="87"/>
      <c r="AB3848" s="87"/>
      <c r="AC3848" s="87"/>
      <c r="AD3848" s="87"/>
      <c r="AE3848" s="87"/>
      <c r="AF3848" s="87"/>
      <c r="AG3848" s="87"/>
      <c r="AH3848" s="87"/>
      <c r="AI3848" s="87"/>
      <c r="AJ3848" s="87"/>
      <c r="AK3848" s="87"/>
      <c r="AL3848" s="87"/>
      <c r="AM3848" s="87"/>
      <c r="AN3848" s="87"/>
      <c r="AO3848" s="87"/>
      <c r="AP3848" s="87"/>
      <c r="AQ3848" s="87"/>
      <c r="AR3848" s="87"/>
      <c r="AS3848" s="87"/>
      <c r="AT3848" s="87"/>
      <c r="AU3848" s="87"/>
      <c r="AV3848" s="87"/>
      <c r="AW3848" s="87"/>
      <c r="AX3848" s="87"/>
      <c r="AY3848" s="87"/>
      <c r="AZ3848" s="87"/>
      <c r="BA3848" s="87"/>
      <c r="BB3848" s="87"/>
      <c r="BC3848" s="87"/>
      <c r="BD3848" s="87"/>
      <c r="BE3848" s="87"/>
      <c r="BF3848" s="87"/>
    </row>
    <row r="3849" spans="13:58" x14ac:dyDescent="0.25">
      <c r="M3849" s="83"/>
      <c r="N3849" s="87"/>
      <c r="O3849" s="87"/>
      <c r="P3849" s="87"/>
      <c r="Q3849" s="87"/>
      <c r="R3849" s="87"/>
      <c r="S3849" s="87"/>
      <c r="T3849" s="87"/>
      <c r="U3849" s="87"/>
      <c r="V3849" s="87"/>
      <c r="W3849" s="87"/>
      <c r="X3849" s="87"/>
      <c r="Y3849" s="87"/>
      <c r="Z3849" s="87"/>
      <c r="AA3849" s="87"/>
      <c r="AB3849" s="87"/>
      <c r="AC3849" s="87"/>
      <c r="AD3849" s="87"/>
      <c r="AE3849" s="87"/>
      <c r="AF3849" s="87"/>
      <c r="AG3849" s="87"/>
      <c r="AH3849" s="87"/>
      <c r="AI3849" s="87"/>
      <c r="AJ3849" s="87"/>
      <c r="AK3849" s="87"/>
      <c r="AL3849" s="87"/>
      <c r="AM3849" s="87"/>
      <c r="AN3849" s="87"/>
      <c r="AO3849" s="87"/>
      <c r="AP3849" s="87"/>
      <c r="AQ3849" s="87"/>
      <c r="AR3849" s="87"/>
      <c r="AS3849" s="87"/>
      <c r="AT3849" s="87"/>
      <c r="AU3849" s="87"/>
      <c r="AV3849" s="87"/>
      <c r="AW3849" s="87"/>
      <c r="AX3849" s="87"/>
      <c r="AY3849" s="87"/>
      <c r="AZ3849" s="87"/>
      <c r="BA3849" s="87"/>
      <c r="BB3849" s="87"/>
      <c r="BC3849" s="87"/>
      <c r="BD3849" s="87"/>
      <c r="BE3849" s="87"/>
      <c r="BF3849" s="87"/>
    </row>
    <row r="3850" spans="13:58" x14ac:dyDescent="0.25">
      <c r="M3850" s="83"/>
      <c r="N3850" s="87"/>
      <c r="O3850" s="87"/>
      <c r="P3850" s="87"/>
      <c r="Q3850" s="87"/>
      <c r="R3850" s="87"/>
      <c r="S3850" s="87"/>
      <c r="T3850" s="87"/>
      <c r="U3850" s="87"/>
      <c r="V3850" s="87"/>
      <c r="W3850" s="87"/>
      <c r="X3850" s="87"/>
      <c r="Y3850" s="87"/>
      <c r="Z3850" s="87"/>
      <c r="AA3850" s="87"/>
      <c r="AB3850" s="87"/>
      <c r="AC3850" s="87"/>
      <c r="AD3850" s="87"/>
      <c r="AE3850" s="87"/>
      <c r="AF3850" s="87"/>
      <c r="AG3850" s="87"/>
      <c r="AH3850" s="87"/>
      <c r="AI3850" s="87"/>
      <c r="AJ3850" s="87"/>
      <c r="AK3850" s="87"/>
      <c r="AL3850" s="87"/>
      <c r="AM3850" s="87"/>
      <c r="AN3850" s="87"/>
      <c r="AO3850" s="87"/>
      <c r="AP3850" s="87"/>
      <c r="AQ3850" s="87"/>
      <c r="AR3850" s="87"/>
      <c r="AS3850" s="87"/>
      <c r="AT3850" s="87"/>
      <c r="AU3850" s="87"/>
      <c r="AV3850" s="87"/>
      <c r="AW3850" s="87"/>
      <c r="AX3850" s="87"/>
      <c r="AY3850" s="87"/>
      <c r="AZ3850" s="87"/>
      <c r="BA3850" s="87"/>
      <c r="BB3850" s="87"/>
      <c r="BC3850" s="87"/>
      <c r="BD3850" s="87"/>
      <c r="BE3850" s="87"/>
      <c r="BF3850" s="87"/>
    </row>
    <row r="3851" spans="13:58" x14ac:dyDescent="0.25">
      <c r="M3851" s="83"/>
      <c r="N3851" s="87"/>
      <c r="O3851" s="87"/>
      <c r="P3851" s="87"/>
      <c r="Q3851" s="87"/>
      <c r="R3851" s="87"/>
      <c r="S3851" s="87"/>
      <c r="T3851" s="87"/>
      <c r="U3851" s="87"/>
      <c r="V3851" s="87"/>
      <c r="W3851" s="87"/>
      <c r="X3851" s="87"/>
      <c r="Y3851" s="87"/>
      <c r="Z3851" s="87"/>
      <c r="AA3851" s="87"/>
      <c r="AB3851" s="87"/>
      <c r="AC3851" s="87"/>
      <c r="AD3851" s="87"/>
      <c r="AE3851" s="87"/>
      <c r="AF3851" s="87"/>
      <c r="AG3851" s="87"/>
      <c r="AH3851" s="87"/>
      <c r="AI3851" s="87"/>
      <c r="AJ3851" s="87"/>
      <c r="AK3851" s="87"/>
      <c r="AL3851" s="87"/>
      <c r="AM3851" s="87"/>
      <c r="AN3851" s="87"/>
      <c r="AO3851" s="87"/>
      <c r="AP3851" s="87"/>
      <c r="AQ3851" s="87"/>
      <c r="AR3851" s="87"/>
      <c r="AS3851" s="87"/>
      <c r="AT3851" s="87"/>
      <c r="AU3851" s="87"/>
      <c r="AV3851" s="87"/>
      <c r="AW3851" s="87"/>
      <c r="AX3851" s="87"/>
      <c r="AY3851" s="87"/>
      <c r="AZ3851" s="87"/>
      <c r="BA3851" s="87"/>
      <c r="BB3851" s="87"/>
      <c r="BC3851" s="87"/>
      <c r="BD3851" s="87"/>
      <c r="BE3851" s="87"/>
      <c r="BF3851" s="87"/>
    </row>
    <row r="3852" spans="13:58" x14ac:dyDescent="0.25">
      <c r="M3852" s="83"/>
      <c r="N3852" s="87"/>
      <c r="O3852" s="87"/>
      <c r="P3852" s="87"/>
      <c r="Q3852" s="87"/>
      <c r="R3852" s="87"/>
      <c r="S3852" s="87"/>
      <c r="T3852" s="87"/>
      <c r="U3852" s="87"/>
      <c r="V3852" s="87"/>
      <c r="W3852" s="87"/>
      <c r="X3852" s="87"/>
      <c r="Y3852" s="87"/>
      <c r="Z3852" s="87"/>
      <c r="AA3852" s="87"/>
      <c r="AB3852" s="87"/>
      <c r="AC3852" s="87"/>
      <c r="AD3852" s="87"/>
      <c r="AE3852" s="87"/>
      <c r="AF3852" s="87"/>
      <c r="AG3852" s="87"/>
      <c r="AH3852" s="87"/>
      <c r="AI3852" s="87"/>
      <c r="AJ3852" s="87"/>
      <c r="AK3852" s="87"/>
      <c r="AL3852" s="87"/>
      <c r="AM3852" s="87"/>
      <c r="AN3852" s="87"/>
      <c r="AO3852" s="87"/>
      <c r="AP3852" s="87"/>
      <c r="AQ3852" s="87"/>
      <c r="AR3852" s="87"/>
      <c r="AS3852" s="87"/>
      <c r="AT3852" s="87"/>
      <c r="AU3852" s="87"/>
      <c r="AV3852" s="87"/>
      <c r="AW3852" s="87"/>
      <c r="AX3852" s="87"/>
      <c r="AY3852" s="87"/>
      <c r="AZ3852" s="87"/>
      <c r="BA3852" s="87"/>
      <c r="BB3852" s="87"/>
      <c r="BC3852" s="87"/>
      <c r="BD3852" s="87"/>
      <c r="BE3852" s="87"/>
      <c r="BF3852" s="87"/>
    </row>
    <row r="3853" spans="13:58" x14ac:dyDescent="0.25">
      <c r="M3853" s="83"/>
      <c r="N3853" s="87"/>
      <c r="O3853" s="87"/>
      <c r="P3853" s="87"/>
      <c r="Q3853" s="87"/>
      <c r="R3853" s="87"/>
      <c r="S3853" s="87"/>
      <c r="T3853" s="87"/>
      <c r="U3853" s="87"/>
      <c r="V3853" s="87"/>
      <c r="W3853" s="87"/>
      <c r="X3853" s="87"/>
      <c r="Y3853" s="87"/>
      <c r="Z3853" s="87"/>
      <c r="AA3853" s="87"/>
      <c r="AB3853" s="87"/>
      <c r="AC3853" s="87"/>
      <c r="AD3853" s="87"/>
      <c r="AE3853" s="87"/>
      <c r="AF3853" s="87"/>
      <c r="AG3853" s="87"/>
      <c r="AH3853" s="87"/>
      <c r="AI3853" s="87"/>
      <c r="AJ3853" s="87"/>
      <c r="AK3853" s="87"/>
      <c r="AL3853" s="87"/>
      <c r="AM3853" s="87"/>
      <c r="AN3853" s="87"/>
      <c r="AO3853" s="87"/>
      <c r="AP3853" s="87"/>
      <c r="AQ3853" s="87"/>
      <c r="AR3853" s="87"/>
      <c r="AS3853" s="87"/>
      <c r="AT3853" s="87"/>
      <c r="AU3853" s="87"/>
      <c r="AV3853" s="87"/>
      <c r="AW3853" s="87"/>
      <c r="AX3853" s="87"/>
      <c r="AY3853" s="87"/>
      <c r="AZ3853" s="87"/>
      <c r="BA3853" s="87"/>
      <c r="BB3853" s="87"/>
      <c r="BC3853" s="87"/>
      <c r="BD3853" s="87"/>
      <c r="BE3853" s="87"/>
      <c r="BF3853" s="87"/>
    </row>
    <row r="3854" spans="13:58" x14ac:dyDescent="0.25">
      <c r="M3854" s="83"/>
      <c r="N3854" s="87"/>
      <c r="O3854" s="87"/>
      <c r="P3854" s="87"/>
      <c r="Q3854" s="87"/>
      <c r="R3854" s="87"/>
      <c r="S3854" s="87"/>
      <c r="T3854" s="87"/>
      <c r="U3854" s="87"/>
      <c r="V3854" s="87"/>
      <c r="W3854" s="87"/>
      <c r="X3854" s="87"/>
      <c r="Y3854" s="87"/>
      <c r="Z3854" s="87"/>
      <c r="AA3854" s="87"/>
      <c r="AB3854" s="87"/>
      <c r="AC3854" s="87"/>
      <c r="AD3854" s="87"/>
      <c r="AE3854" s="87"/>
      <c r="AF3854" s="87"/>
      <c r="AG3854" s="87"/>
      <c r="AH3854" s="87"/>
      <c r="AI3854" s="87"/>
      <c r="AJ3854" s="87"/>
      <c r="AK3854" s="87"/>
      <c r="AL3854" s="87"/>
      <c r="AM3854" s="87"/>
      <c r="AN3854" s="87"/>
      <c r="AO3854" s="87"/>
      <c r="AP3854" s="87"/>
      <c r="AQ3854" s="87"/>
      <c r="AR3854" s="87"/>
      <c r="AS3854" s="87"/>
      <c r="AT3854" s="87"/>
      <c r="AU3854" s="87"/>
      <c r="AV3854" s="87"/>
      <c r="AW3854" s="87"/>
      <c r="AX3854" s="87"/>
      <c r="AY3854" s="87"/>
      <c r="AZ3854" s="87"/>
      <c r="BA3854" s="87"/>
      <c r="BB3854" s="87"/>
      <c r="BC3854" s="87"/>
      <c r="BD3854" s="87"/>
      <c r="BE3854" s="87"/>
      <c r="BF3854" s="87"/>
    </row>
    <row r="3855" spans="13:58" x14ac:dyDescent="0.25">
      <c r="M3855" s="83"/>
      <c r="N3855" s="87"/>
      <c r="O3855" s="87"/>
      <c r="P3855" s="87"/>
      <c r="Q3855" s="87"/>
      <c r="R3855" s="87"/>
      <c r="S3855" s="87"/>
      <c r="T3855" s="87"/>
      <c r="U3855" s="87"/>
      <c r="V3855" s="87"/>
      <c r="W3855" s="87"/>
      <c r="X3855" s="87"/>
      <c r="Y3855" s="87"/>
      <c r="Z3855" s="87"/>
      <c r="AA3855" s="87"/>
      <c r="AB3855" s="87"/>
      <c r="AC3855" s="87"/>
      <c r="AD3855" s="87"/>
      <c r="AE3855" s="87"/>
      <c r="AF3855" s="87"/>
      <c r="AG3855" s="87"/>
      <c r="AH3855" s="87"/>
      <c r="AI3855" s="87"/>
      <c r="AJ3855" s="87"/>
      <c r="AK3855" s="87"/>
      <c r="AL3855" s="87"/>
      <c r="AM3855" s="87"/>
      <c r="AN3855" s="87"/>
      <c r="AO3855" s="87"/>
      <c r="AP3855" s="87"/>
      <c r="AQ3855" s="87"/>
      <c r="AR3855" s="87"/>
      <c r="AS3855" s="87"/>
      <c r="AT3855" s="87"/>
      <c r="AU3855" s="87"/>
      <c r="AV3855" s="87"/>
      <c r="AW3855" s="87"/>
      <c r="AX3855" s="87"/>
      <c r="AY3855" s="87"/>
      <c r="AZ3855" s="87"/>
      <c r="BA3855" s="87"/>
      <c r="BB3855" s="87"/>
      <c r="BC3855" s="87"/>
      <c r="BD3855" s="87"/>
      <c r="BE3855" s="87"/>
      <c r="BF3855" s="87"/>
    </row>
    <row r="3856" spans="13:58" x14ac:dyDescent="0.25">
      <c r="M3856" s="83"/>
      <c r="N3856" s="87"/>
      <c r="O3856" s="87"/>
      <c r="P3856" s="87"/>
      <c r="Q3856" s="87"/>
      <c r="R3856" s="87"/>
      <c r="S3856" s="87"/>
      <c r="T3856" s="87"/>
      <c r="U3856" s="87"/>
      <c r="V3856" s="87"/>
      <c r="W3856" s="87"/>
      <c r="X3856" s="87"/>
      <c r="Y3856" s="87"/>
      <c r="Z3856" s="87"/>
      <c r="AA3856" s="87"/>
      <c r="AB3856" s="87"/>
      <c r="AC3856" s="87"/>
      <c r="AD3856" s="87"/>
      <c r="AE3856" s="87"/>
      <c r="AF3856" s="87"/>
      <c r="AG3856" s="87"/>
      <c r="AH3856" s="87"/>
      <c r="AI3856" s="87"/>
      <c r="AJ3856" s="87"/>
      <c r="AK3856" s="87"/>
      <c r="AL3856" s="87"/>
      <c r="AM3856" s="87"/>
      <c r="AN3856" s="87"/>
      <c r="AO3856" s="87"/>
      <c r="AP3856" s="87"/>
      <c r="AQ3856" s="87"/>
      <c r="AR3856" s="87"/>
      <c r="AS3856" s="87"/>
      <c r="AT3856" s="87"/>
      <c r="AU3856" s="87"/>
      <c r="AV3856" s="87"/>
      <c r="AW3856" s="87"/>
      <c r="AX3856" s="87"/>
      <c r="AY3856" s="87"/>
      <c r="AZ3856" s="87"/>
      <c r="BA3856" s="87"/>
      <c r="BB3856" s="87"/>
      <c r="BC3856" s="87"/>
      <c r="BD3856" s="87"/>
      <c r="BE3856" s="87"/>
      <c r="BF3856" s="87"/>
    </row>
    <row r="3857" spans="13:58" x14ac:dyDescent="0.25">
      <c r="M3857" s="83"/>
      <c r="N3857" s="87"/>
      <c r="O3857" s="87"/>
      <c r="P3857" s="87"/>
      <c r="Q3857" s="87"/>
      <c r="R3857" s="87"/>
      <c r="S3857" s="87"/>
      <c r="T3857" s="87"/>
      <c r="U3857" s="87"/>
      <c r="V3857" s="87"/>
      <c r="W3857" s="87"/>
      <c r="X3857" s="87"/>
      <c r="Y3857" s="87"/>
      <c r="Z3857" s="87"/>
      <c r="AA3857" s="87"/>
      <c r="AB3857" s="87"/>
      <c r="AC3857" s="87"/>
      <c r="AD3857" s="87"/>
      <c r="AE3857" s="87"/>
      <c r="AF3857" s="87"/>
      <c r="AG3857" s="87"/>
      <c r="AH3857" s="87"/>
      <c r="AI3857" s="87"/>
      <c r="AJ3857" s="87"/>
      <c r="AK3857" s="87"/>
      <c r="AL3857" s="87"/>
      <c r="AM3857" s="87"/>
      <c r="AN3857" s="87"/>
      <c r="AO3857" s="87"/>
      <c r="AP3857" s="87"/>
      <c r="AQ3857" s="87"/>
      <c r="AR3857" s="87"/>
      <c r="AS3857" s="87"/>
      <c r="AT3857" s="87"/>
      <c r="AU3857" s="87"/>
      <c r="AV3857" s="87"/>
      <c r="AW3857" s="87"/>
      <c r="AX3857" s="87"/>
      <c r="AY3857" s="87"/>
      <c r="AZ3857" s="87"/>
      <c r="BA3857" s="87"/>
      <c r="BB3857" s="87"/>
      <c r="BC3857" s="87"/>
      <c r="BD3857" s="87"/>
      <c r="BE3857" s="87"/>
      <c r="BF3857" s="87"/>
    </row>
    <row r="3858" spans="13:58" x14ac:dyDescent="0.25">
      <c r="M3858" s="83"/>
      <c r="N3858" s="87"/>
      <c r="O3858" s="87"/>
      <c r="P3858" s="87"/>
      <c r="Q3858" s="87"/>
      <c r="R3858" s="87"/>
      <c r="S3858" s="87"/>
      <c r="T3858" s="87"/>
      <c r="U3858" s="87"/>
      <c r="V3858" s="87"/>
      <c r="W3858" s="87"/>
      <c r="X3858" s="87"/>
      <c r="Y3858" s="87"/>
      <c r="Z3858" s="87"/>
      <c r="AA3858" s="87"/>
      <c r="AB3858" s="87"/>
      <c r="AC3858" s="87"/>
      <c r="AD3858" s="87"/>
      <c r="AE3858" s="87"/>
      <c r="AF3858" s="87"/>
      <c r="AG3858" s="87"/>
      <c r="AH3858" s="87"/>
      <c r="AI3858" s="87"/>
      <c r="AJ3858" s="87"/>
      <c r="AK3858" s="87"/>
      <c r="AL3858" s="87"/>
      <c r="AM3858" s="87"/>
      <c r="AN3858" s="87"/>
      <c r="AO3858" s="87"/>
      <c r="AP3858" s="87"/>
      <c r="AQ3858" s="87"/>
      <c r="AR3858" s="87"/>
      <c r="AS3858" s="87"/>
      <c r="AT3858" s="87"/>
      <c r="AU3858" s="87"/>
      <c r="AV3858" s="87"/>
      <c r="AW3858" s="87"/>
      <c r="AX3858" s="87"/>
      <c r="AY3858" s="87"/>
      <c r="AZ3858" s="87"/>
      <c r="BA3858" s="87"/>
      <c r="BB3858" s="87"/>
      <c r="BC3858" s="87"/>
      <c r="BD3858" s="87"/>
      <c r="BE3858" s="87"/>
      <c r="BF3858" s="87"/>
    </row>
    <row r="3859" spans="13:58" x14ac:dyDescent="0.25">
      <c r="M3859" s="83"/>
      <c r="N3859" s="87"/>
      <c r="O3859" s="87"/>
      <c r="P3859" s="87"/>
      <c r="Q3859" s="87"/>
      <c r="R3859" s="87"/>
      <c r="S3859" s="87"/>
      <c r="T3859" s="87"/>
      <c r="U3859" s="87"/>
      <c r="V3859" s="87"/>
      <c r="W3859" s="87"/>
      <c r="X3859" s="87"/>
      <c r="Y3859" s="87"/>
      <c r="Z3859" s="87"/>
      <c r="AA3859" s="87"/>
      <c r="AB3859" s="87"/>
      <c r="AC3859" s="87"/>
      <c r="AD3859" s="87"/>
      <c r="AE3859" s="87"/>
      <c r="AF3859" s="87"/>
      <c r="AG3859" s="87"/>
      <c r="AH3859" s="87"/>
      <c r="AI3859" s="87"/>
      <c r="AJ3859" s="87"/>
      <c r="AK3859" s="87"/>
      <c r="AL3859" s="87"/>
      <c r="AM3859" s="87"/>
      <c r="AN3859" s="87"/>
      <c r="AO3859" s="87"/>
      <c r="AP3859" s="87"/>
      <c r="AQ3859" s="87"/>
      <c r="AR3859" s="87"/>
      <c r="AS3859" s="87"/>
      <c r="AT3859" s="87"/>
      <c r="AU3859" s="87"/>
      <c r="AV3859" s="87"/>
      <c r="AW3859" s="87"/>
      <c r="AX3859" s="87"/>
      <c r="AY3859" s="87"/>
      <c r="AZ3859" s="87"/>
      <c r="BA3859" s="87"/>
      <c r="BB3859" s="87"/>
      <c r="BC3859" s="87"/>
      <c r="BD3859" s="87"/>
      <c r="BE3859" s="87"/>
      <c r="BF3859" s="87"/>
    </row>
    <row r="3860" spans="13:58" x14ac:dyDescent="0.25">
      <c r="M3860" s="83"/>
      <c r="N3860" s="87"/>
      <c r="O3860" s="87"/>
      <c r="P3860" s="87"/>
      <c r="Q3860" s="87"/>
      <c r="R3860" s="87"/>
      <c r="S3860" s="87"/>
      <c r="T3860" s="87"/>
      <c r="U3860" s="87"/>
      <c r="V3860" s="87"/>
      <c r="W3860" s="87"/>
      <c r="X3860" s="87"/>
      <c r="Y3860" s="87"/>
      <c r="Z3860" s="87"/>
      <c r="AA3860" s="87"/>
      <c r="AB3860" s="87"/>
      <c r="AC3860" s="87"/>
      <c r="AD3860" s="87"/>
      <c r="AE3860" s="87"/>
      <c r="AF3860" s="87"/>
      <c r="AG3860" s="87"/>
      <c r="AH3860" s="87"/>
      <c r="AI3860" s="87"/>
      <c r="AJ3860" s="87"/>
      <c r="AK3860" s="87"/>
      <c r="AL3860" s="87"/>
      <c r="AM3860" s="87"/>
      <c r="AN3860" s="87"/>
      <c r="AO3860" s="87"/>
      <c r="AP3860" s="87"/>
      <c r="AQ3860" s="87"/>
      <c r="AR3860" s="87"/>
      <c r="AS3860" s="87"/>
      <c r="AT3860" s="87"/>
      <c r="AU3860" s="87"/>
      <c r="AV3860" s="87"/>
      <c r="AW3860" s="87"/>
      <c r="AX3860" s="87"/>
      <c r="AY3860" s="87"/>
      <c r="AZ3860" s="87"/>
      <c r="BA3860" s="87"/>
      <c r="BB3860" s="87"/>
      <c r="BC3860" s="87"/>
      <c r="BD3860" s="87"/>
      <c r="BE3860" s="87"/>
      <c r="BF3860" s="87"/>
    </row>
    <row r="3861" spans="13:58" x14ac:dyDescent="0.25">
      <c r="M3861" s="83"/>
      <c r="N3861" s="87"/>
      <c r="O3861" s="87"/>
      <c r="P3861" s="87"/>
      <c r="Q3861" s="87"/>
      <c r="R3861" s="87"/>
      <c r="S3861" s="87"/>
      <c r="T3861" s="87"/>
      <c r="U3861" s="87"/>
      <c r="V3861" s="87"/>
      <c r="W3861" s="87"/>
      <c r="X3861" s="87"/>
      <c r="Y3861" s="87"/>
      <c r="Z3861" s="87"/>
      <c r="AA3861" s="87"/>
      <c r="AB3861" s="87"/>
      <c r="AC3861" s="87"/>
      <c r="AD3861" s="87"/>
      <c r="AE3861" s="87"/>
      <c r="AF3861" s="87"/>
      <c r="AG3861" s="87"/>
      <c r="AH3861" s="87"/>
      <c r="AI3861" s="87"/>
      <c r="AJ3861" s="87"/>
      <c r="AK3861" s="87"/>
      <c r="AL3861" s="87"/>
      <c r="AM3861" s="87"/>
      <c r="AN3861" s="87"/>
      <c r="AO3861" s="87"/>
      <c r="AP3861" s="87"/>
      <c r="AQ3861" s="87"/>
      <c r="AR3861" s="87"/>
      <c r="AS3861" s="87"/>
      <c r="AT3861" s="87"/>
      <c r="AU3861" s="87"/>
      <c r="AV3861" s="87"/>
      <c r="AW3861" s="87"/>
      <c r="AX3861" s="87"/>
      <c r="AY3861" s="87"/>
      <c r="AZ3861" s="87"/>
      <c r="BA3861" s="87"/>
      <c r="BB3861" s="87"/>
      <c r="BC3861" s="87"/>
      <c r="BD3861" s="87"/>
      <c r="BE3861" s="87"/>
      <c r="BF3861" s="87"/>
    </row>
    <row r="3862" spans="13:58" x14ac:dyDescent="0.25">
      <c r="M3862" s="83"/>
      <c r="N3862" s="87"/>
      <c r="O3862" s="87"/>
      <c r="P3862" s="87"/>
      <c r="Q3862" s="87"/>
      <c r="R3862" s="87"/>
      <c r="S3862" s="87"/>
      <c r="T3862" s="87"/>
      <c r="U3862" s="87"/>
      <c r="V3862" s="87"/>
      <c r="W3862" s="87"/>
      <c r="X3862" s="87"/>
      <c r="Y3862" s="87"/>
      <c r="Z3862" s="87"/>
      <c r="AA3862" s="87"/>
      <c r="AB3862" s="87"/>
      <c r="AC3862" s="87"/>
      <c r="AD3862" s="87"/>
      <c r="AE3862" s="87"/>
      <c r="AF3862" s="87"/>
      <c r="AG3862" s="87"/>
      <c r="AH3862" s="87"/>
      <c r="AI3862" s="87"/>
      <c r="AJ3862" s="87"/>
      <c r="AK3862" s="87"/>
      <c r="AL3862" s="87"/>
      <c r="AM3862" s="87"/>
      <c r="AN3862" s="87"/>
      <c r="AO3862" s="87"/>
      <c r="AP3862" s="87"/>
      <c r="AQ3862" s="87"/>
      <c r="AR3862" s="87"/>
      <c r="AS3862" s="87"/>
      <c r="AT3862" s="87"/>
      <c r="AU3862" s="87"/>
      <c r="AV3862" s="87"/>
      <c r="AW3862" s="87"/>
      <c r="AX3862" s="87"/>
      <c r="AY3862" s="87"/>
      <c r="AZ3862" s="87"/>
      <c r="BA3862" s="87"/>
      <c r="BB3862" s="87"/>
      <c r="BC3862" s="87"/>
      <c r="BD3862" s="87"/>
      <c r="BE3862" s="87"/>
      <c r="BF3862" s="87"/>
    </row>
    <row r="3863" spans="13:58" x14ac:dyDescent="0.25">
      <c r="M3863" s="83"/>
      <c r="N3863" s="87"/>
      <c r="O3863" s="87"/>
      <c r="P3863" s="87"/>
      <c r="Q3863" s="87"/>
      <c r="R3863" s="87"/>
      <c r="S3863" s="87"/>
      <c r="T3863" s="87"/>
      <c r="U3863" s="87"/>
      <c r="V3863" s="87"/>
      <c r="W3863" s="87"/>
      <c r="X3863" s="87"/>
      <c r="Y3863" s="87"/>
      <c r="Z3863" s="87"/>
      <c r="AA3863" s="87"/>
      <c r="AB3863" s="87"/>
      <c r="AC3863" s="87"/>
      <c r="AD3863" s="87"/>
      <c r="AE3863" s="87"/>
      <c r="AF3863" s="87"/>
      <c r="AG3863" s="87"/>
      <c r="AH3863" s="87"/>
      <c r="AI3863" s="87"/>
      <c r="AJ3863" s="87"/>
      <c r="AK3863" s="87"/>
      <c r="AL3863" s="87"/>
      <c r="AM3863" s="87"/>
      <c r="AN3863" s="87"/>
      <c r="AO3863" s="87"/>
      <c r="AP3863" s="87"/>
      <c r="AQ3863" s="87"/>
      <c r="AR3863" s="87"/>
      <c r="AS3863" s="87"/>
      <c r="AT3863" s="87"/>
      <c r="AU3863" s="87"/>
      <c r="AV3863" s="87"/>
      <c r="AW3863" s="87"/>
      <c r="AX3863" s="87"/>
      <c r="AY3863" s="87"/>
      <c r="AZ3863" s="87"/>
      <c r="BA3863" s="87"/>
      <c r="BB3863" s="87"/>
      <c r="BC3863" s="87"/>
      <c r="BD3863" s="87"/>
      <c r="BE3863" s="87"/>
      <c r="BF3863" s="87"/>
    </row>
    <row r="3864" spans="13:58" x14ac:dyDescent="0.25">
      <c r="M3864" s="83"/>
      <c r="N3864" s="87"/>
      <c r="O3864" s="87"/>
      <c r="P3864" s="87"/>
      <c r="Q3864" s="87"/>
      <c r="R3864" s="87"/>
      <c r="S3864" s="87"/>
      <c r="T3864" s="87"/>
      <c r="U3864" s="87"/>
      <c r="V3864" s="87"/>
      <c r="W3864" s="87"/>
      <c r="X3864" s="87"/>
      <c r="Y3864" s="87"/>
      <c r="Z3864" s="87"/>
      <c r="AA3864" s="87"/>
      <c r="AB3864" s="87"/>
      <c r="AC3864" s="87"/>
      <c r="AD3864" s="87"/>
      <c r="AE3864" s="87"/>
      <c r="AF3864" s="87"/>
      <c r="AG3864" s="87"/>
      <c r="AH3864" s="87"/>
      <c r="AI3864" s="87"/>
      <c r="AJ3864" s="87"/>
      <c r="AK3864" s="87"/>
      <c r="AL3864" s="87"/>
      <c r="AM3864" s="87"/>
      <c r="AN3864" s="87"/>
      <c r="AO3864" s="87"/>
      <c r="AP3864" s="87"/>
      <c r="AQ3864" s="87"/>
      <c r="AR3864" s="87"/>
      <c r="AS3864" s="87"/>
      <c r="AT3864" s="87"/>
      <c r="AU3864" s="87"/>
      <c r="AV3864" s="87"/>
      <c r="AW3864" s="87"/>
      <c r="AX3864" s="87"/>
      <c r="AY3864" s="87"/>
      <c r="AZ3864" s="87"/>
      <c r="BA3864" s="87"/>
      <c r="BB3864" s="87"/>
      <c r="BC3864" s="87"/>
      <c r="BD3864" s="87"/>
      <c r="BE3864" s="87"/>
      <c r="BF3864" s="87"/>
    </row>
    <row r="3865" spans="13:58" x14ac:dyDescent="0.25">
      <c r="M3865" s="83"/>
      <c r="N3865" s="87"/>
      <c r="O3865" s="87"/>
      <c r="P3865" s="87"/>
      <c r="Q3865" s="87"/>
      <c r="R3865" s="87"/>
      <c r="S3865" s="87"/>
      <c r="T3865" s="87"/>
      <c r="U3865" s="87"/>
      <c r="V3865" s="87"/>
      <c r="W3865" s="87"/>
      <c r="X3865" s="87"/>
      <c r="Y3865" s="87"/>
      <c r="Z3865" s="87"/>
      <c r="AA3865" s="87"/>
      <c r="AB3865" s="87"/>
      <c r="AC3865" s="87"/>
      <c r="AD3865" s="87"/>
      <c r="AE3865" s="87"/>
      <c r="AF3865" s="87"/>
      <c r="AG3865" s="87"/>
      <c r="AH3865" s="87"/>
      <c r="AI3865" s="87"/>
      <c r="AJ3865" s="87"/>
      <c r="AK3865" s="87"/>
      <c r="AL3865" s="87"/>
      <c r="AM3865" s="87"/>
      <c r="AN3865" s="87"/>
      <c r="AO3865" s="87"/>
      <c r="AP3865" s="87"/>
      <c r="AQ3865" s="87"/>
      <c r="AR3865" s="87"/>
      <c r="AS3865" s="87"/>
      <c r="AT3865" s="87"/>
      <c r="AU3865" s="87"/>
      <c r="AV3865" s="87"/>
      <c r="AW3865" s="87"/>
      <c r="AX3865" s="87"/>
      <c r="AY3865" s="87"/>
      <c r="AZ3865" s="87"/>
      <c r="BA3865" s="87"/>
      <c r="BB3865" s="87"/>
      <c r="BC3865" s="87"/>
      <c r="BD3865" s="87"/>
      <c r="BE3865" s="87"/>
      <c r="BF3865" s="87"/>
    </row>
    <row r="3866" spans="13:58" x14ac:dyDescent="0.25">
      <c r="M3866" s="83"/>
      <c r="N3866" s="87"/>
      <c r="O3866" s="87"/>
      <c r="P3866" s="87"/>
      <c r="Q3866" s="87"/>
      <c r="R3866" s="87"/>
      <c r="S3866" s="87"/>
      <c r="T3866" s="87"/>
      <c r="U3866" s="87"/>
      <c r="V3866" s="87"/>
      <c r="W3866" s="87"/>
      <c r="X3866" s="87"/>
      <c r="Y3866" s="87"/>
      <c r="Z3866" s="87"/>
      <c r="AA3866" s="87"/>
      <c r="AB3866" s="87"/>
      <c r="AC3866" s="87"/>
      <c r="AD3866" s="87"/>
      <c r="AE3866" s="87"/>
      <c r="AF3866" s="87"/>
      <c r="AG3866" s="87"/>
      <c r="AH3866" s="87"/>
      <c r="AI3866" s="87"/>
      <c r="AJ3866" s="87"/>
      <c r="AK3866" s="87"/>
      <c r="AL3866" s="87"/>
      <c r="AM3866" s="87"/>
      <c r="AN3866" s="87"/>
      <c r="AO3866" s="87"/>
      <c r="AP3866" s="87"/>
      <c r="AQ3866" s="87"/>
      <c r="AR3866" s="87"/>
      <c r="AS3866" s="87"/>
      <c r="AT3866" s="87"/>
      <c r="AU3866" s="87"/>
      <c r="AV3866" s="87"/>
      <c r="AW3866" s="87"/>
      <c r="AX3866" s="87"/>
      <c r="AY3866" s="87"/>
      <c r="AZ3866" s="87"/>
      <c r="BA3866" s="87"/>
      <c r="BB3866" s="87"/>
      <c r="BC3866" s="87"/>
      <c r="BD3866" s="87"/>
      <c r="BE3866" s="87"/>
      <c r="BF3866" s="87"/>
    </row>
    <row r="3867" spans="13:58" x14ac:dyDescent="0.25">
      <c r="M3867" s="83"/>
      <c r="N3867" s="87"/>
      <c r="O3867" s="87"/>
      <c r="P3867" s="87"/>
      <c r="Q3867" s="87"/>
      <c r="R3867" s="87"/>
      <c r="S3867" s="87"/>
      <c r="T3867" s="87"/>
      <c r="U3867" s="87"/>
      <c r="V3867" s="87"/>
      <c r="W3867" s="87"/>
      <c r="X3867" s="87"/>
      <c r="Y3867" s="87"/>
      <c r="Z3867" s="87"/>
      <c r="AA3867" s="87"/>
      <c r="AB3867" s="87"/>
      <c r="AC3867" s="87"/>
      <c r="AD3867" s="87"/>
      <c r="AE3867" s="87"/>
      <c r="AF3867" s="87"/>
      <c r="AG3867" s="87"/>
      <c r="AH3867" s="87"/>
      <c r="AI3867" s="87"/>
      <c r="AJ3867" s="87"/>
      <c r="AK3867" s="87"/>
      <c r="AL3867" s="87"/>
      <c r="AM3867" s="87"/>
      <c r="AN3867" s="87"/>
      <c r="AO3867" s="87"/>
      <c r="AP3867" s="87"/>
      <c r="AQ3867" s="87"/>
      <c r="AR3867" s="87"/>
      <c r="AS3867" s="87"/>
      <c r="AT3867" s="87"/>
      <c r="AU3867" s="87"/>
      <c r="AV3867" s="87"/>
      <c r="AW3867" s="87"/>
      <c r="AX3867" s="87"/>
      <c r="AY3867" s="87"/>
      <c r="AZ3867" s="87"/>
      <c r="BA3867" s="87"/>
      <c r="BB3867" s="87"/>
      <c r="BC3867" s="87"/>
      <c r="BD3867" s="87"/>
      <c r="BE3867" s="87"/>
      <c r="BF3867" s="87"/>
    </row>
    <row r="3868" spans="13:58" x14ac:dyDescent="0.25">
      <c r="M3868" s="83"/>
      <c r="N3868" s="87"/>
      <c r="O3868" s="87"/>
      <c r="P3868" s="87"/>
      <c r="Q3868" s="87"/>
      <c r="R3868" s="87"/>
      <c r="S3868" s="87"/>
      <c r="T3868" s="87"/>
      <c r="U3868" s="87"/>
      <c r="V3868" s="87"/>
      <c r="W3868" s="87"/>
      <c r="X3868" s="87"/>
      <c r="Y3868" s="87"/>
      <c r="Z3868" s="87"/>
      <c r="AA3868" s="87"/>
      <c r="AB3868" s="87"/>
      <c r="AC3868" s="87"/>
      <c r="AD3868" s="87"/>
      <c r="AE3868" s="87"/>
      <c r="AF3868" s="87"/>
      <c r="AG3868" s="87"/>
      <c r="AH3868" s="87"/>
      <c r="AI3868" s="87"/>
      <c r="AJ3868" s="87"/>
      <c r="AK3868" s="87"/>
      <c r="AL3868" s="87"/>
      <c r="AM3868" s="87"/>
      <c r="AN3868" s="87"/>
      <c r="AO3868" s="87"/>
      <c r="AP3868" s="87"/>
      <c r="AQ3868" s="87"/>
      <c r="AR3868" s="87"/>
      <c r="AS3868" s="87"/>
      <c r="AT3868" s="87"/>
      <c r="AU3868" s="87"/>
      <c r="AV3868" s="87"/>
      <c r="AW3868" s="87"/>
      <c r="AX3868" s="87"/>
      <c r="AY3868" s="87"/>
      <c r="AZ3868" s="87"/>
      <c r="BA3868" s="87"/>
      <c r="BB3868" s="87"/>
      <c r="BC3868" s="87"/>
      <c r="BD3868" s="87"/>
      <c r="BE3868" s="87"/>
      <c r="BF3868" s="87"/>
    </row>
    <row r="3869" spans="13:58" x14ac:dyDescent="0.25">
      <c r="M3869" s="83"/>
      <c r="N3869" s="87"/>
      <c r="O3869" s="87"/>
      <c r="P3869" s="87"/>
      <c r="Q3869" s="87"/>
      <c r="R3869" s="87"/>
      <c r="S3869" s="87"/>
      <c r="T3869" s="87"/>
      <c r="U3869" s="87"/>
      <c r="V3869" s="87"/>
      <c r="W3869" s="87"/>
      <c r="X3869" s="87"/>
      <c r="Y3869" s="87"/>
      <c r="Z3869" s="87"/>
      <c r="AA3869" s="87"/>
      <c r="AB3869" s="87"/>
      <c r="AC3869" s="87"/>
      <c r="AD3869" s="87"/>
      <c r="AE3869" s="87"/>
      <c r="AF3869" s="87"/>
      <c r="AG3869" s="87"/>
      <c r="AH3869" s="87"/>
      <c r="AI3869" s="87"/>
      <c r="AJ3869" s="87"/>
      <c r="AK3869" s="87"/>
      <c r="AL3869" s="87"/>
      <c r="AM3869" s="87"/>
      <c r="AN3869" s="87"/>
      <c r="AO3869" s="87"/>
      <c r="AP3869" s="87"/>
      <c r="AQ3869" s="87"/>
      <c r="AR3869" s="87"/>
      <c r="AS3869" s="87"/>
      <c r="AT3869" s="87"/>
      <c r="AU3869" s="87"/>
      <c r="AV3869" s="87"/>
      <c r="AW3869" s="87"/>
      <c r="AX3869" s="87"/>
      <c r="AY3869" s="87"/>
      <c r="AZ3869" s="87"/>
      <c r="BA3869" s="87"/>
      <c r="BB3869" s="87"/>
      <c r="BC3869" s="87"/>
      <c r="BD3869" s="87"/>
      <c r="BE3869" s="87"/>
      <c r="BF3869" s="87"/>
    </row>
    <row r="3870" spans="13:58" x14ac:dyDescent="0.25">
      <c r="M3870" s="83"/>
      <c r="N3870" s="87"/>
      <c r="O3870" s="87"/>
      <c r="P3870" s="87"/>
      <c r="Q3870" s="87"/>
      <c r="R3870" s="87"/>
      <c r="S3870" s="87"/>
      <c r="T3870" s="87"/>
      <c r="U3870" s="87"/>
      <c r="V3870" s="87"/>
      <c r="W3870" s="87"/>
      <c r="X3870" s="87"/>
      <c r="Y3870" s="87"/>
      <c r="Z3870" s="87"/>
      <c r="AA3870" s="87"/>
      <c r="AB3870" s="87"/>
      <c r="AC3870" s="87"/>
      <c r="AD3870" s="87"/>
      <c r="AE3870" s="87"/>
      <c r="AF3870" s="87"/>
      <c r="AG3870" s="87"/>
      <c r="AH3870" s="87"/>
      <c r="AI3870" s="87"/>
      <c r="AJ3870" s="87"/>
      <c r="AK3870" s="87"/>
      <c r="AL3870" s="87"/>
      <c r="AM3870" s="87"/>
      <c r="AN3870" s="87"/>
      <c r="AO3870" s="87"/>
      <c r="AP3870" s="87"/>
      <c r="AQ3870" s="87"/>
      <c r="AR3870" s="87"/>
      <c r="AS3870" s="87"/>
      <c r="AT3870" s="87"/>
      <c r="AU3870" s="87"/>
      <c r="AV3870" s="87"/>
      <c r="AW3870" s="87"/>
      <c r="AX3870" s="87"/>
      <c r="AY3870" s="87"/>
      <c r="AZ3870" s="87"/>
      <c r="BA3870" s="87"/>
      <c r="BB3870" s="87"/>
      <c r="BC3870" s="87"/>
      <c r="BD3870" s="87"/>
      <c r="BE3870" s="87"/>
      <c r="BF3870" s="87"/>
    </row>
    <row r="3871" spans="13:58" x14ac:dyDescent="0.25">
      <c r="M3871" s="83"/>
      <c r="N3871" s="87"/>
      <c r="O3871" s="87"/>
      <c r="P3871" s="87"/>
      <c r="Q3871" s="87"/>
      <c r="R3871" s="87"/>
      <c r="S3871" s="87"/>
      <c r="T3871" s="87"/>
      <c r="U3871" s="87"/>
      <c r="V3871" s="87"/>
      <c r="W3871" s="87"/>
      <c r="X3871" s="87"/>
      <c r="Y3871" s="87"/>
      <c r="Z3871" s="87"/>
      <c r="AA3871" s="87"/>
      <c r="AB3871" s="87"/>
      <c r="AC3871" s="87"/>
      <c r="AD3871" s="87"/>
      <c r="AE3871" s="87"/>
      <c r="AF3871" s="87"/>
      <c r="AG3871" s="87"/>
      <c r="AH3871" s="87"/>
      <c r="AI3871" s="87"/>
      <c r="AJ3871" s="87"/>
      <c r="AK3871" s="87"/>
      <c r="AL3871" s="87"/>
      <c r="AM3871" s="87"/>
      <c r="AN3871" s="87"/>
      <c r="AO3871" s="87"/>
      <c r="AP3871" s="87"/>
      <c r="AQ3871" s="87"/>
      <c r="AR3871" s="87"/>
      <c r="AS3871" s="87"/>
      <c r="AT3871" s="87"/>
      <c r="AU3871" s="87"/>
      <c r="AV3871" s="87"/>
      <c r="AW3871" s="87"/>
      <c r="AX3871" s="87"/>
      <c r="AY3871" s="87"/>
      <c r="AZ3871" s="87"/>
      <c r="BA3871" s="87"/>
      <c r="BB3871" s="87"/>
      <c r="BC3871" s="87"/>
      <c r="BD3871" s="87"/>
      <c r="BE3871" s="87"/>
      <c r="BF3871" s="87"/>
    </row>
    <row r="3872" spans="13:58" x14ac:dyDescent="0.25">
      <c r="M3872" s="83"/>
      <c r="N3872" s="87"/>
      <c r="O3872" s="87"/>
      <c r="P3872" s="87"/>
      <c r="Q3872" s="87"/>
      <c r="R3872" s="87"/>
      <c r="S3872" s="87"/>
      <c r="T3872" s="87"/>
      <c r="U3872" s="87"/>
      <c r="V3872" s="87"/>
      <c r="W3872" s="87"/>
      <c r="X3872" s="87"/>
      <c r="Y3872" s="87"/>
      <c r="Z3872" s="87"/>
      <c r="AA3872" s="87"/>
      <c r="AB3872" s="87"/>
      <c r="AC3872" s="87"/>
      <c r="AD3872" s="87"/>
      <c r="AE3872" s="87"/>
      <c r="AF3872" s="87"/>
      <c r="AG3872" s="87"/>
      <c r="AH3872" s="87"/>
      <c r="AI3872" s="87"/>
      <c r="AJ3872" s="87"/>
      <c r="AK3872" s="87"/>
      <c r="AL3872" s="87"/>
      <c r="AM3872" s="87"/>
      <c r="AN3872" s="87"/>
      <c r="AO3872" s="87"/>
      <c r="AP3872" s="87"/>
      <c r="AQ3872" s="87"/>
      <c r="AR3872" s="87"/>
      <c r="AS3872" s="87"/>
      <c r="AT3872" s="87"/>
      <c r="AU3872" s="87"/>
      <c r="AV3872" s="87"/>
      <c r="AW3872" s="87"/>
      <c r="AX3872" s="87"/>
      <c r="AY3872" s="87"/>
      <c r="AZ3872" s="87"/>
      <c r="BA3872" s="87"/>
      <c r="BB3872" s="87"/>
      <c r="BC3872" s="87"/>
      <c r="BD3872" s="87"/>
      <c r="BE3872" s="87"/>
      <c r="BF3872" s="87"/>
    </row>
    <row r="3873" spans="13:58" x14ac:dyDescent="0.25">
      <c r="M3873" s="83"/>
      <c r="N3873" s="87"/>
      <c r="O3873" s="87"/>
      <c r="P3873" s="87"/>
      <c r="Q3873" s="87"/>
      <c r="R3873" s="87"/>
      <c r="S3873" s="87"/>
      <c r="T3873" s="87"/>
      <c r="U3873" s="87"/>
      <c r="V3873" s="87"/>
      <c r="W3873" s="87"/>
      <c r="X3873" s="87"/>
      <c r="Y3873" s="87"/>
      <c r="Z3873" s="87"/>
      <c r="AA3873" s="87"/>
      <c r="AB3873" s="87"/>
      <c r="AC3873" s="87"/>
      <c r="AD3873" s="87"/>
      <c r="AE3873" s="87"/>
      <c r="AF3873" s="87"/>
      <c r="AG3873" s="87"/>
      <c r="AH3873" s="87"/>
      <c r="AI3873" s="87"/>
      <c r="AJ3873" s="87"/>
      <c r="AK3873" s="87"/>
      <c r="AL3873" s="87"/>
      <c r="AM3873" s="87"/>
      <c r="AN3873" s="87"/>
      <c r="AO3873" s="87"/>
      <c r="AP3873" s="87"/>
      <c r="AQ3873" s="87"/>
      <c r="AR3873" s="87"/>
      <c r="AS3873" s="87"/>
      <c r="AT3873" s="87"/>
      <c r="AU3873" s="87"/>
      <c r="AV3873" s="87"/>
      <c r="AW3873" s="87"/>
      <c r="AX3873" s="87"/>
      <c r="AY3873" s="87"/>
      <c r="AZ3873" s="87"/>
      <c r="BA3873" s="87"/>
      <c r="BB3873" s="87"/>
      <c r="BC3873" s="87"/>
      <c r="BD3873" s="87"/>
      <c r="BE3873" s="87"/>
      <c r="BF3873" s="87"/>
    </row>
    <row r="3874" spans="13:58" x14ac:dyDescent="0.25">
      <c r="M3874" s="83"/>
      <c r="N3874" s="87"/>
      <c r="O3874" s="87"/>
      <c r="P3874" s="87"/>
      <c r="Q3874" s="87"/>
      <c r="R3874" s="87"/>
      <c r="S3874" s="87"/>
      <c r="T3874" s="87"/>
      <c r="U3874" s="87"/>
      <c r="V3874" s="87"/>
      <c r="W3874" s="87"/>
      <c r="X3874" s="87"/>
      <c r="Y3874" s="87"/>
      <c r="Z3874" s="87"/>
      <c r="AA3874" s="87"/>
      <c r="AB3874" s="87"/>
      <c r="AC3874" s="87"/>
      <c r="AD3874" s="87"/>
      <c r="AE3874" s="87"/>
      <c r="AF3874" s="87"/>
      <c r="AG3874" s="87"/>
      <c r="AH3874" s="87"/>
      <c r="AI3874" s="87"/>
      <c r="AJ3874" s="87"/>
      <c r="AK3874" s="87"/>
      <c r="AL3874" s="87"/>
      <c r="AM3874" s="87"/>
      <c r="AN3874" s="87"/>
      <c r="AO3874" s="87"/>
      <c r="AP3874" s="87"/>
      <c r="AQ3874" s="87"/>
      <c r="AR3874" s="87"/>
      <c r="AS3874" s="87"/>
      <c r="AT3874" s="87"/>
      <c r="AU3874" s="87"/>
      <c r="AV3874" s="87"/>
      <c r="AW3874" s="87"/>
      <c r="AX3874" s="87"/>
      <c r="AY3874" s="87"/>
      <c r="AZ3874" s="87"/>
      <c r="BA3874" s="87"/>
      <c r="BB3874" s="87"/>
      <c r="BC3874" s="87"/>
      <c r="BD3874" s="87"/>
      <c r="BE3874" s="87"/>
      <c r="BF3874" s="87"/>
    </row>
    <row r="3875" spans="13:58" x14ac:dyDescent="0.25">
      <c r="M3875" s="83"/>
      <c r="N3875" s="87"/>
      <c r="O3875" s="87"/>
      <c r="P3875" s="87"/>
      <c r="Q3875" s="87"/>
      <c r="R3875" s="87"/>
      <c r="S3875" s="87"/>
      <c r="T3875" s="87"/>
      <c r="U3875" s="87"/>
      <c r="V3875" s="87"/>
      <c r="W3875" s="87"/>
      <c r="X3875" s="87"/>
      <c r="Y3875" s="87"/>
      <c r="Z3875" s="87"/>
      <c r="AA3875" s="87"/>
      <c r="AB3875" s="87"/>
      <c r="AC3875" s="87"/>
      <c r="AD3875" s="87"/>
      <c r="AE3875" s="87"/>
      <c r="AF3875" s="87"/>
      <c r="AG3875" s="87"/>
      <c r="AH3875" s="87"/>
      <c r="AI3875" s="87"/>
      <c r="AJ3875" s="87"/>
      <c r="AK3875" s="87"/>
      <c r="AL3875" s="87"/>
      <c r="AM3875" s="87"/>
      <c r="AN3875" s="87"/>
      <c r="AO3875" s="87"/>
      <c r="AP3875" s="87"/>
      <c r="AQ3875" s="87"/>
      <c r="AR3875" s="87"/>
      <c r="AS3875" s="87"/>
      <c r="AT3875" s="87"/>
      <c r="AU3875" s="87"/>
      <c r="AV3875" s="87"/>
      <c r="AW3875" s="87"/>
      <c r="AX3875" s="87"/>
      <c r="AY3875" s="87"/>
      <c r="AZ3875" s="87"/>
      <c r="BA3875" s="87"/>
      <c r="BB3875" s="87"/>
      <c r="BC3875" s="87"/>
      <c r="BD3875" s="87"/>
      <c r="BE3875" s="87"/>
      <c r="BF3875" s="87"/>
    </row>
    <row r="3876" spans="13:58" x14ac:dyDescent="0.25">
      <c r="M3876" s="83"/>
      <c r="N3876" s="87"/>
      <c r="O3876" s="87"/>
      <c r="P3876" s="87"/>
      <c r="Q3876" s="87"/>
      <c r="R3876" s="87"/>
      <c r="S3876" s="87"/>
      <c r="T3876" s="87"/>
      <c r="U3876" s="87"/>
      <c r="V3876" s="87"/>
      <c r="W3876" s="87"/>
      <c r="X3876" s="87"/>
      <c r="Y3876" s="87"/>
      <c r="Z3876" s="87"/>
      <c r="AA3876" s="87"/>
      <c r="AB3876" s="87"/>
      <c r="AC3876" s="87"/>
      <c r="AD3876" s="87"/>
      <c r="AE3876" s="87"/>
      <c r="AF3876" s="87"/>
      <c r="AG3876" s="87"/>
      <c r="AH3876" s="87"/>
      <c r="AI3876" s="87"/>
      <c r="AJ3876" s="87"/>
      <c r="AK3876" s="87"/>
      <c r="AL3876" s="87"/>
      <c r="AM3876" s="87"/>
      <c r="AN3876" s="87"/>
      <c r="AO3876" s="87"/>
      <c r="AP3876" s="87"/>
      <c r="AQ3876" s="87"/>
      <c r="AR3876" s="87"/>
      <c r="AS3876" s="87"/>
      <c r="AT3876" s="87"/>
      <c r="AU3876" s="87"/>
      <c r="AV3876" s="87"/>
      <c r="AW3876" s="87"/>
      <c r="AX3876" s="87"/>
      <c r="AY3876" s="87"/>
      <c r="AZ3876" s="87"/>
      <c r="BA3876" s="87"/>
      <c r="BB3876" s="87"/>
      <c r="BC3876" s="87"/>
      <c r="BD3876" s="87"/>
      <c r="BE3876" s="87"/>
      <c r="BF3876" s="87"/>
    </row>
    <row r="3877" spans="13:58" x14ac:dyDescent="0.25">
      <c r="M3877" s="83"/>
      <c r="N3877" s="87"/>
      <c r="O3877" s="87"/>
      <c r="P3877" s="87"/>
      <c r="Q3877" s="87"/>
      <c r="R3877" s="87"/>
      <c r="S3877" s="87"/>
      <c r="T3877" s="87"/>
      <c r="U3877" s="87"/>
      <c r="V3877" s="87"/>
      <c r="W3877" s="87"/>
      <c r="X3877" s="87"/>
      <c r="Y3877" s="87"/>
      <c r="Z3877" s="87"/>
      <c r="AA3877" s="87"/>
      <c r="AB3877" s="87"/>
      <c r="AC3877" s="87"/>
      <c r="AD3877" s="87"/>
      <c r="AE3877" s="87"/>
      <c r="AF3877" s="87"/>
      <c r="AG3877" s="87"/>
      <c r="AH3877" s="87"/>
      <c r="AI3877" s="87"/>
      <c r="AJ3877" s="87"/>
      <c r="AK3877" s="87"/>
      <c r="AL3877" s="87"/>
      <c r="AM3877" s="87"/>
      <c r="AN3877" s="87"/>
      <c r="AO3877" s="87"/>
      <c r="AP3877" s="87"/>
      <c r="AQ3877" s="87"/>
      <c r="AR3877" s="87"/>
      <c r="AS3877" s="87"/>
      <c r="AT3877" s="87"/>
      <c r="AU3877" s="87"/>
      <c r="AV3877" s="87"/>
      <c r="AW3877" s="87"/>
      <c r="AX3877" s="87"/>
      <c r="AY3877" s="87"/>
      <c r="AZ3877" s="87"/>
      <c r="BA3877" s="87"/>
      <c r="BB3877" s="87"/>
      <c r="BC3877" s="87"/>
      <c r="BD3877" s="87"/>
      <c r="BE3877" s="87"/>
      <c r="BF3877" s="87"/>
    </row>
    <row r="3878" spans="13:58" x14ac:dyDescent="0.25">
      <c r="M3878" s="83"/>
      <c r="N3878" s="87"/>
      <c r="O3878" s="87"/>
      <c r="P3878" s="87"/>
      <c r="Q3878" s="87"/>
      <c r="R3878" s="87"/>
      <c r="S3878" s="87"/>
      <c r="T3878" s="87"/>
      <c r="U3878" s="87"/>
      <c r="V3878" s="87"/>
      <c r="W3878" s="87"/>
      <c r="X3878" s="87"/>
      <c r="Y3878" s="87"/>
      <c r="Z3878" s="87"/>
      <c r="AA3878" s="87"/>
      <c r="AB3878" s="87"/>
      <c r="AC3878" s="87"/>
      <c r="AD3878" s="87"/>
      <c r="AE3878" s="87"/>
      <c r="AF3878" s="87"/>
      <c r="AG3878" s="87"/>
      <c r="AH3878" s="87"/>
      <c r="AI3878" s="87"/>
      <c r="AJ3878" s="87"/>
      <c r="AK3878" s="87"/>
      <c r="AL3878" s="87"/>
      <c r="AM3878" s="87"/>
      <c r="AN3878" s="87"/>
      <c r="AO3878" s="87"/>
      <c r="AP3878" s="87"/>
      <c r="AQ3878" s="87"/>
      <c r="AR3878" s="87"/>
      <c r="AS3878" s="87"/>
      <c r="AT3878" s="87"/>
      <c r="AU3878" s="87"/>
      <c r="AV3878" s="87"/>
      <c r="AW3878" s="87"/>
      <c r="AX3878" s="87"/>
      <c r="AY3878" s="87"/>
      <c r="AZ3878" s="87"/>
      <c r="BA3878" s="87"/>
      <c r="BB3878" s="87"/>
      <c r="BC3878" s="87"/>
      <c r="BD3878" s="87"/>
      <c r="BE3878" s="87"/>
      <c r="BF3878" s="87"/>
    </row>
    <row r="3879" spans="13:58" x14ac:dyDescent="0.25">
      <c r="M3879" s="83"/>
      <c r="N3879" s="87"/>
      <c r="O3879" s="87"/>
      <c r="P3879" s="87"/>
      <c r="Q3879" s="87"/>
      <c r="R3879" s="87"/>
      <c r="S3879" s="87"/>
      <c r="T3879" s="87"/>
      <c r="U3879" s="87"/>
      <c r="V3879" s="87"/>
      <c r="W3879" s="87"/>
      <c r="X3879" s="87"/>
      <c r="Y3879" s="87"/>
      <c r="Z3879" s="87"/>
      <c r="AA3879" s="87"/>
      <c r="AB3879" s="87"/>
      <c r="AC3879" s="87"/>
      <c r="AD3879" s="87"/>
      <c r="AE3879" s="87"/>
      <c r="AF3879" s="87"/>
      <c r="AG3879" s="87"/>
      <c r="AH3879" s="87"/>
      <c r="AI3879" s="87"/>
      <c r="AJ3879" s="87"/>
      <c r="AK3879" s="87"/>
      <c r="AL3879" s="87"/>
      <c r="AM3879" s="87"/>
      <c r="AN3879" s="87"/>
      <c r="AO3879" s="87"/>
      <c r="AP3879" s="87"/>
      <c r="AQ3879" s="87"/>
      <c r="AR3879" s="87"/>
      <c r="AS3879" s="87"/>
      <c r="AT3879" s="87"/>
      <c r="AU3879" s="87"/>
      <c r="AV3879" s="87"/>
      <c r="AW3879" s="87"/>
      <c r="AX3879" s="87"/>
      <c r="AY3879" s="87"/>
      <c r="AZ3879" s="87"/>
      <c r="BA3879" s="87"/>
      <c r="BB3879" s="87"/>
      <c r="BC3879" s="87"/>
      <c r="BD3879" s="87"/>
      <c r="BE3879" s="87"/>
      <c r="BF3879" s="87"/>
    </row>
    <row r="3880" spans="13:58" x14ac:dyDescent="0.25">
      <c r="M3880" s="83"/>
      <c r="N3880" s="87"/>
      <c r="O3880" s="87"/>
      <c r="P3880" s="87"/>
      <c r="Q3880" s="87"/>
      <c r="R3880" s="87"/>
      <c r="S3880" s="87"/>
      <c r="T3880" s="87"/>
      <c r="U3880" s="87"/>
      <c r="V3880" s="87"/>
      <c r="W3880" s="87"/>
      <c r="X3880" s="87"/>
      <c r="Y3880" s="87"/>
      <c r="Z3880" s="87"/>
      <c r="AA3880" s="87"/>
      <c r="AB3880" s="87"/>
      <c r="AC3880" s="87"/>
      <c r="AD3880" s="87"/>
      <c r="AE3880" s="87"/>
      <c r="AF3880" s="87"/>
      <c r="AG3880" s="87"/>
      <c r="AH3880" s="87"/>
      <c r="AI3880" s="87"/>
      <c r="AJ3880" s="87"/>
      <c r="AK3880" s="87"/>
      <c r="AL3880" s="87"/>
      <c r="AM3880" s="87"/>
      <c r="AN3880" s="87"/>
      <c r="AO3880" s="87"/>
      <c r="AP3880" s="87"/>
      <c r="AQ3880" s="87"/>
      <c r="AR3880" s="87"/>
      <c r="AS3880" s="87"/>
      <c r="AT3880" s="87"/>
      <c r="AU3880" s="87"/>
      <c r="AV3880" s="87"/>
      <c r="AW3880" s="87"/>
      <c r="AX3880" s="87"/>
      <c r="AY3880" s="87"/>
      <c r="AZ3880" s="87"/>
      <c r="BA3880" s="87"/>
      <c r="BB3880" s="87"/>
      <c r="BC3880" s="87"/>
      <c r="BD3880" s="87"/>
      <c r="BE3880" s="87"/>
      <c r="BF3880" s="87"/>
    </row>
    <row r="3881" spans="13:58" x14ac:dyDescent="0.25">
      <c r="M3881" s="83"/>
      <c r="N3881" s="87"/>
      <c r="O3881" s="87"/>
      <c r="P3881" s="87"/>
      <c r="Q3881" s="87"/>
      <c r="R3881" s="87"/>
      <c r="S3881" s="87"/>
      <c r="T3881" s="87"/>
      <c r="U3881" s="87"/>
      <c r="V3881" s="87"/>
      <c r="W3881" s="87"/>
      <c r="X3881" s="87"/>
      <c r="Y3881" s="87"/>
      <c r="Z3881" s="87"/>
      <c r="AA3881" s="87"/>
      <c r="AB3881" s="87"/>
      <c r="AC3881" s="87"/>
      <c r="AD3881" s="87"/>
      <c r="AE3881" s="87"/>
      <c r="AF3881" s="87"/>
      <c r="AG3881" s="87"/>
      <c r="AH3881" s="87"/>
      <c r="AI3881" s="87"/>
      <c r="AJ3881" s="87"/>
      <c r="AK3881" s="87"/>
      <c r="AL3881" s="87"/>
      <c r="AM3881" s="87"/>
      <c r="AN3881" s="87"/>
      <c r="AO3881" s="87"/>
      <c r="AP3881" s="87"/>
      <c r="AQ3881" s="87"/>
      <c r="AR3881" s="87"/>
      <c r="AS3881" s="87"/>
      <c r="AT3881" s="87"/>
      <c r="AU3881" s="87"/>
      <c r="AV3881" s="87"/>
      <c r="AW3881" s="87"/>
      <c r="AX3881" s="87"/>
      <c r="AY3881" s="87"/>
      <c r="AZ3881" s="87"/>
      <c r="BA3881" s="87"/>
      <c r="BB3881" s="87"/>
      <c r="BC3881" s="87"/>
      <c r="BD3881" s="87"/>
      <c r="BE3881" s="87"/>
      <c r="BF3881" s="87"/>
    </row>
    <row r="3882" spans="13:58" x14ac:dyDescent="0.25">
      <c r="M3882" s="83"/>
      <c r="N3882" s="87"/>
      <c r="O3882" s="87"/>
      <c r="P3882" s="87"/>
      <c r="Q3882" s="87"/>
      <c r="R3882" s="87"/>
      <c r="S3882" s="87"/>
      <c r="T3882" s="87"/>
      <c r="U3882" s="87"/>
      <c r="V3882" s="87"/>
      <c r="W3882" s="87"/>
      <c r="X3882" s="87"/>
      <c r="Y3882" s="87"/>
      <c r="Z3882" s="87"/>
      <c r="AA3882" s="87"/>
      <c r="AB3882" s="87"/>
      <c r="AC3882" s="87"/>
      <c r="AD3882" s="87"/>
      <c r="AE3882" s="87"/>
      <c r="AF3882" s="87"/>
      <c r="AG3882" s="87"/>
      <c r="AH3882" s="87"/>
      <c r="AI3882" s="87"/>
      <c r="AJ3882" s="87"/>
      <c r="AK3882" s="87"/>
      <c r="AL3882" s="87"/>
      <c r="AM3882" s="87"/>
      <c r="AN3882" s="87"/>
      <c r="AO3882" s="87"/>
      <c r="AP3882" s="87"/>
      <c r="AQ3882" s="87"/>
      <c r="AR3882" s="87"/>
      <c r="AS3882" s="87"/>
      <c r="AT3882" s="87"/>
      <c r="AU3882" s="87"/>
      <c r="AV3882" s="87"/>
      <c r="AW3882" s="87"/>
      <c r="AX3882" s="87"/>
      <c r="AY3882" s="87"/>
      <c r="AZ3882" s="87"/>
      <c r="BA3882" s="87"/>
      <c r="BB3882" s="87"/>
      <c r="BC3882" s="87"/>
      <c r="BD3882" s="87"/>
      <c r="BE3882" s="87"/>
      <c r="BF3882" s="87"/>
    </row>
    <row r="3883" spans="13:58" x14ac:dyDescent="0.25">
      <c r="M3883" s="83"/>
      <c r="N3883" s="87"/>
      <c r="O3883" s="87"/>
      <c r="P3883" s="87"/>
      <c r="Q3883" s="87"/>
      <c r="R3883" s="87"/>
      <c r="S3883" s="87"/>
      <c r="T3883" s="87"/>
      <c r="U3883" s="87"/>
      <c r="V3883" s="87"/>
      <c r="W3883" s="87"/>
      <c r="X3883" s="87"/>
      <c r="Y3883" s="87"/>
      <c r="Z3883" s="87"/>
      <c r="AA3883" s="87"/>
      <c r="AB3883" s="87"/>
      <c r="AC3883" s="87"/>
      <c r="AD3883" s="87"/>
      <c r="AE3883" s="87"/>
      <c r="AF3883" s="87"/>
      <c r="AG3883" s="87"/>
      <c r="AH3883" s="87"/>
      <c r="AI3883" s="87"/>
      <c r="AJ3883" s="87"/>
      <c r="AK3883" s="87"/>
      <c r="AL3883" s="87"/>
      <c r="AM3883" s="87"/>
      <c r="AN3883" s="87"/>
      <c r="AO3883" s="87"/>
      <c r="AP3883" s="87"/>
      <c r="AQ3883" s="87"/>
      <c r="AR3883" s="87"/>
      <c r="AS3883" s="87"/>
      <c r="AT3883" s="87"/>
      <c r="AU3883" s="87"/>
      <c r="AV3883" s="87"/>
      <c r="AW3883" s="87"/>
      <c r="AX3883" s="87"/>
      <c r="AY3883" s="87"/>
      <c r="AZ3883" s="87"/>
      <c r="BA3883" s="87"/>
      <c r="BB3883" s="87"/>
      <c r="BC3883" s="87"/>
      <c r="BD3883" s="87"/>
      <c r="BE3883" s="87"/>
      <c r="BF3883" s="87"/>
    </row>
    <row r="3884" spans="13:58" x14ac:dyDescent="0.25">
      <c r="M3884" s="83"/>
      <c r="N3884" s="87"/>
      <c r="O3884" s="87"/>
      <c r="P3884" s="87"/>
      <c r="Q3884" s="87"/>
      <c r="R3884" s="87"/>
      <c r="S3884" s="87"/>
      <c r="T3884" s="87"/>
      <c r="U3884" s="87"/>
      <c r="V3884" s="87"/>
      <c r="W3884" s="87"/>
      <c r="X3884" s="87"/>
      <c r="Y3884" s="87"/>
      <c r="Z3884" s="87"/>
      <c r="AA3884" s="87"/>
      <c r="AB3884" s="87"/>
      <c r="AC3884" s="87"/>
      <c r="AD3884" s="87"/>
      <c r="AE3884" s="87"/>
      <c r="AF3884" s="87"/>
      <c r="AG3884" s="87"/>
      <c r="AH3884" s="87"/>
      <c r="AI3884" s="87"/>
      <c r="AJ3884" s="87"/>
      <c r="AK3884" s="87"/>
      <c r="AL3884" s="87"/>
      <c r="AM3884" s="87"/>
      <c r="AN3884" s="87"/>
      <c r="AO3884" s="87"/>
      <c r="AP3884" s="87"/>
      <c r="AQ3884" s="87"/>
      <c r="AR3884" s="87"/>
      <c r="AS3884" s="87"/>
      <c r="AT3884" s="87"/>
      <c r="AU3884" s="87"/>
      <c r="AV3884" s="87"/>
      <c r="AW3884" s="87"/>
      <c r="AX3884" s="87"/>
      <c r="AY3884" s="87"/>
      <c r="AZ3884" s="87"/>
      <c r="BA3884" s="87"/>
      <c r="BB3884" s="87"/>
      <c r="BC3884" s="87"/>
      <c r="BD3884" s="87"/>
      <c r="BE3884" s="87"/>
      <c r="BF3884" s="87"/>
    </row>
    <row r="3885" spans="13:58" x14ac:dyDescent="0.25">
      <c r="M3885" s="83"/>
      <c r="N3885" s="87"/>
      <c r="O3885" s="87"/>
      <c r="P3885" s="87"/>
      <c r="Q3885" s="87"/>
      <c r="R3885" s="87"/>
      <c r="S3885" s="87"/>
      <c r="T3885" s="87"/>
      <c r="U3885" s="87"/>
      <c r="V3885" s="87"/>
      <c r="W3885" s="87"/>
      <c r="X3885" s="87"/>
      <c r="Y3885" s="87"/>
      <c r="Z3885" s="87"/>
      <c r="AA3885" s="87"/>
      <c r="AB3885" s="87"/>
      <c r="AC3885" s="87"/>
      <c r="AD3885" s="87"/>
      <c r="AE3885" s="87"/>
      <c r="AF3885" s="87"/>
      <c r="AG3885" s="87"/>
      <c r="AH3885" s="87"/>
      <c r="AI3885" s="87"/>
      <c r="AJ3885" s="87"/>
      <c r="AK3885" s="87"/>
      <c r="AL3885" s="87"/>
      <c r="AM3885" s="87"/>
      <c r="AN3885" s="87"/>
      <c r="AO3885" s="87"/>
      <c r="AP3885" s="87"/>
      <c r="AQ3885" s="87"/>
      <c r="AR3885" s="87"/>
      <c r="AS3885" s="87"/>
      <c r="AT3885" s="87"/>
      <c r="AU3885" s="87"/>
      <c r="AV3885" s="87"/>
      <c r="AW3885" s="87"/>
      <c r="AX3885" s="87"/>
      <c r="AY3885" s="87"/>
      <c r="AZ3885" s="87"/>
      <c r="BA3885" s="87"/>
      <c r="BB3885" s="87"/>
      <c r="BC3885" s="87"/>
      <c r="BD3885" s="87"/>
      <c r="BE3885" s="87"/>
      <c r="BF3885" s="87"/>
    </row>
    <row r="3886" spans="13:58" x14ac:dyDescent="0.25">
      <c r="M3886" s="83"/>
      <c r="N3886" s="87"/>
      <c r="O3886" s="87"/>
      <c r="P3886" s="87"/>
      <c r="Q3886" s="87"/>
      <c r="R3886" s="87"/>
      <c r="S3886" s="87"/>
      <c r="T3886" s="87"/>
      <c r="U3886" s="87"/>
      <c r="V3886" s="87"/>
      <c r="W3886" s="87"/>
      <c r="X3886" s="87"/>
      <c r="Y3886" s="87"/>
      <c r="Z3886" s="87"/>
      <c r="AA3886" s="87"/>
      <c r="AB3886" s="87"/>
      <c r="AC3886" s="87"/>
      <c r="AD3886" s="87"/>
      <c r="AE3886" s="87"/>
      <c r="AF3886" s="87"/>
      <c r="AG3886" s="87"/>
      <c r="AH3886" s="87"/>
      <c r="AI3886" s="87"/>
      <c r="AJ3886" s="87"/>
      <c r="AK3886" s="87"/>
      <c r="AL3886" s="87"/>
      <c r="AM3886" s="87"/>
      <c r="AN3886" s="87"/>
      <c r="AO3886" s="87"/>
      <c r="AP3886" s="87"/>
      <c r="AQ3886" s="87"/>
      <c r="AR3886" s="87"/>
      <c r="AS3886" s="87"/>
      <c r="AT3886" s="87"/>
      <c r="AU3886" s="87"/>
      <c r="AV3886" s="87"/>
      <c r="AW3886" s="87"/>
      <c r="AX3886" s="87"/>
      <c r="AY3886" s="87"/>
      <c r="AZ3886" s="87"/>
      <c r="BA3886" s="87"/>
      <c r="BB3886" s="87"/>
      <c r="BC3886" s="87"/>
      <c r="BD3886" s="87"/>
      <c r="BE3886" s="87"/>
      <c r="BF3886" s="87"/>
    </row>
    <row r="3887" spans="13:58" x14ac:dyDescent="0.25">
      <c r="M3887" s="83"/>
      <c r="N3887" s="87"/>
      <c r="O3887" s="87"/>
      <c r="P3887" s="87"/>
      <c r="Q3887" s="87"/>
      <c r="R3887" s="87"/>
      <c r="S3887" s="87"/>
      <c r="T3887" s="87"/>
      <c r="U3887" s="87"/>
      <c r="V3887" s="87"/>
      <c r="W3887" s="87"/>
      <c r="X3887" s="87"/>
      <c r="Y3887" s="87"/>
      <c r="Z3887" s="87"/>
      <c r="AA3887" s="87"/>
      <c r="AB3887" s="87"/>
      <c r="AC3887" s="87"/>
      <c r="AD3887" s="87"/>
      <c r="AE3887" s="87"/>
      <c r="AF3887" s="87"/>
      <c r="AG3887" s="87"/>
      <c r="AH3887" s="87"/>
      <c r="AI3887" s="87"/>
      <c r="AJ3887" s="87"/>
      <c r="AK3887" s="87"/>
      <c r="AL3887" s="87"/>
      <c r="AM3887" s="87"/>
      <c r="AN3887" s="87"/>
      <c r="AO3887" s="87"/>
      <c r="AP3887" s="87"/>
      <c r="AQ3887" s="87"/>
      <c r="AR3887" s="87"/>
      <c r="AS3887" s="87"/>
      <c r="AT3887" s="87"/>
      <c r="AU3887" s="87"/>
      <c r="AV3887" s="87"/>
      <c r="AW3887" s="87"/>
      <c r="AX3887" s="87"/>
      <c r="AY3887" s="87"/>
      <c r="AZ3887" s="87"/>
      <c r="BA3887" s="87"/>
      <c r="BB3887" s="87"/>
      <c r="BC3887" s="87"/>
      <c r="BD3887" s="87"/>
      <c r="BE3887" s="87"/>
      <c r="BF3887" s="87"/>
    </row>
    <row r="3888" spans="13:58" x14ac:dyDescent="0.25">
      <c r="M3888" s="83"/>
      <c r="N3888" s="87"/>
      <c r="O3888" s="87"/>
      <c r="P3888" s="87"/>
      <c r="Q3888" s="87"/>
      <c r="R3888" s="87"/>
      <c r="S3888" s="87"/>
      <c r="T3888" s="87"/>
      <c r="U3888" s="87"/>
      <c r="V3888" s="87"/>
      <c r="W3888" s="87"/>
      <c r="X3888" s="87"/>
      <c r="Y3888" s="87"/>
      <c r="Z3888" s="87"/>
      <c r="AA3888" s="87"/>
      <c r="AB3888" s="87"/>
      <c r="AC3888" s="87"/>
      <c r="AD3888" s="87"/>
      <c r="AE3888" s="87"/>
      <c r="AF3888" s="87"/>
      <c r="AG3888" s="87"/>
      <c r="AH3888" s="87"/>
      <c r="AI3888" s="87"/>
      <c r="AJ3888" s="87"/>
      <c r="AK3888" s="87"/>
      <c r="AL3888" s="87"/>
      <c r="AM3888" s="87"/>
      <c r="AN3888" s="87"/>
      <c r="AO3888" s="87"/>
      <c r="AP3888" s="87"/>
      <c r="AQ3888" s="87"/>
      <c r="AR3888" s="87"/>
      <c r="AS3888" s="87"/>
      <c r="AT3888" s="87"/>
      <c r="AU3888" s="87"/>
      <c r="AV3888" s="87"/>
      <c r="AW3888" s="87"/>
      <c r="AX3888" s="87"/>
      <c r="AY3888" s="87"/>
      <c r="AZ3888" s="87"/>
      <c r="BA3888" s="87"/>
      <c r="BB3888" s="87"/>
      <c r="BC3888" s="87"/>
      <c r="BD3888" s="87"/>
      <c r="BE3888" s="87"/>
      <c r="BF3888" s="87"/>
    </row>
    <row r="3889" spans="13:58" x14ac:dyDescent="0.25">
      <c r="M3889" s="83"/>
      <c r="N3889" s="87"/>
      <c r="O3889" s="87"/>
      <c r="P3889" s="87"/>
      <c r="Q3889" s="87"/>
      <c r="R3889" s="87"/>
      <c r="S3889" s="87"/>
      <c r="T3889" s="87"/>
      <c r="U3889" s="87"/>
      <c r="V3889" s="87"/>
      <c r="W3889" s="87"/>
      <c r="X3889" s="87"/>
      <c r="Y3889" s="87"/>
      <c r="Z3889" s="87"/>
      <c r="AA3889" s="87"/>
      <c r="AB3889" s="87"/>
      <c r="AC3889" s="87"/>
      <c r="AD3889" s="87"/>
      <c r="AE3889" s="87"/>
      <c r="AF3889" s="87"/>
      <c r="AG3889" s="87"/>
      <c r="AH3889" s="87"/>
      <c r="AI3889" s="87"/>
      <c r="AJ3889" s="87"/>
      <c r="AK3889" s="87"/>
      <c r="AL3889" s="87"/>
      <c r="AM3889" s="87"/>
      <c r="AN3889" s="87"/>
      <c r="AO3889" s="87"/>
      <c r="AP3889" s="87"/>
      <c r="AQ3889" s="87"/>
      <c r="AR3889" s="87"/>
      <c r="AS3889" s="87"/>
      <c r="AT3889" s="87"/>
      <c r="AU3889" s="87"/>
      <c r="AV3889" s="87"/>
      <c r="AW3889" s="87"/>
      <c r="AX3889" s="87"/>
      <c r="AY3889" s="87"/>
      <c r="AZ3889" s="87"/>
      <c r="BA3889" s="87"/>
      <c r="BB3889" s="87"/>
      <c r="BC3889" s="87"/>
      <c r="BD3889" s="87"/>
      <c r="BE3889" s="87"/>
      <c r="BF3889" s="87"/>
    </row>
    <row r="3890" spans="13:58" x14ac:dyDescent="0.25">
      <c r="M3890" s="83"/>
      <c r="N3890" s="87"/>
      <c r="O3890" s="87"/>
      <c r="P3890" s="87"/>
      <c r="Q3890" s="87"/>
      <c r="R3890" s="87"/>
      <c r="S3890" s="87"/>
      <c r="T3890" s="87"/>
      <c r="U3890" s="87"/>
      <c r="V3890" s="87"/>
      <c r="W3890" s="87"/>
      <c r="X3890" s="87"/>
      <c r="Y3890" s="87"/>
      <c r="Z3890" s="87"/>
      <c r="AA3890" s="87"/>
      <c r="AB3890" s="87"/>
      <c r="AC3890" s="87"/>
      <c r="AD3890" s="87"/>
      <c r="AE3890" s="87"/>
      <c r="AF3890" s="87"/>
      <c r="AG3890" s="87"/>
      <c r="AH3890" s="87"/>
      <c r="AI3890" s="87"/>
      <c r="AJ3890" s="87"/>
      <c r="AK3890" s="87"/>
      <c r="AL3890" s="87"/>
      <c r="AM3890" s="87"/>
      <c r="AN3890" s="87"/>
      <c r="AO3890" s="87"/>
      <c r="AP3890" s="87"/>
      <c r="AQ3890" s="87"/>
      <c r="AR3890" s="87"/>
      <c r="AS3890" s="87"/>
      <c r="AT3890" s="87"/>
      <c r="AU3890" s="87"/>
      <c r="AV3890" s="87"/>
      <c r="AW3890" s="87"/>
      <c r="AX3890" s="87"/>
      <c r="AY3890" s="87"/>
      <c r="AZ3890" s="87"/>
      <c r="BA3890" s="87"/>
      <c r="BB3890" s="87"/>
      <c r="BC3890" s="87"/>
      <c r="BD3890" s="87"/>
      <c r="BE3890" s="87"/>
      <c r="BF3890" s="87"/>
    </row>
    <row r="3891" spans="13:58" x14ac:dyDescent="0.25">
      <c r="M3891" s="83"/>
      <c r="N3891" s="87"/>
      <c r="O3891" s="87"/>
      <c r="P3891" s="87"/>
      <c r="Q3891" s="87"/>
      <c r="R3891" s="87"/>
      <c r="S3891" s="87"/>
      <c r="T3891" s="87"/>
      <c r="U3891" s="87"/>
      <c r="V3891" s="87"/>
      <c r="W3891" s="87"/>
      <c r="X3891" s="87"/>
      <c r="Y3891" s="87"/>
      <c r="Z3891" s="87"/>
      <c r="AA3891" s="87"/>
      <c r="AB3891" s="87"/>
      <c r="AC3891" s="87"/>
      <c r="AD3891" s="87"/>
      <c r="AE3891" s="87"/>
      <c r="AF3891" s="87"/>
      <c r="AG3891" s="87"/>
      <c r="AH3891" s="87"/>
      <c r="AI3891" s="87"/>
      <c r="AJ3891" s="87"/>
      <c r="AK3891" s="87"/>
      <c r="AL3891" s="87"/>
      <c r="AM3891" s="87"/>
      <c r="AN3891" s="87"/>
      <c r="AO3891" s="87"/>
      <c r="AP3891" s="87"/>
      <c r="AQ3891" s="87"/>
      <c r="AR3891" s="87"/>
      <c r="AS3891" s="87"/>
      <c r="AT3891" s="87"/>
      <c r="AU3891" s="87"/>
      <c r="AV3891" s="87"/>
      <c r="AW3891" s="87"/>
      <c r="AX3891" s="87"/>
      <c r="AY3891" s="87"/>
      <c r="AZ3891" s="87"/>
      <c r="BA3891" s="87"/>
      <c r="BB3891" s="87"/>
      <c r="BC3891" s="87"/>
      <c r="BD3891" s="87"/>
      <c r="BE3891" s="87"/>
      <c r="BF3891" s="87"/>
    </row>
    <row r="3892" spans="13:58" x14ac:dyDescent="0.25">
      <c r="M3892" s="83"/>
      <c r="N3892" s="87"/>
      <c r="O3892" s="87"/>
      <c r="P3892" s="87"/>
      <c r="Q3892" s="87"/>
      <c r="R3892" s="87"/>
      <c r="S3892" s="87"/>
      <c r="T3892" s="87"/>
      <c r="U3892" s="87"/>
      <c r="V3892" s="87"/>
      <c r="W3892" s="87"/>
      <c r="X3892" s="87"/>
      <c r="Y3892" s="87"/>
      <c r="Z3892" s="87"/>
      <c r="AA3892" s="87"/>
      <c r="AB3892" s="87"/>
      <c r="AC3892" s="87"/>
      <c r="AD3892" s="87"/>
      <c r="AE3892" s="87"/>
      <c r="AF3892" s="87"/>
      <c r="AG3892" s="87"/>
      <c r="AH3892" s="87"/>
      <c r="AI3892" s="87"/>
      <c r="AJ3892" s="87"/>
      <c r="AK3892" s="87"/>
      <c r="AL3892" s="87"/>
      <c r="AM3892" s="87"/>
      <c r="AN3892" s="87"/>
      <c r="AO3892" s="87"/>
      <c r="AP3892" s="87"/>
      <c r="AQ3892" s="87"/>
      <c r="AR3892" s="87"/>
      <c r="AS3892" s="87"/>
      <c r="AT3892" s="87"/>
      <c r="AU3892" s="87"/>
      <c r="AV3892" s="87"/>
      <c r="AW3892" s="87"/>
      <c r="AX3892" s="87"/>
      <c r="AY3892" s="87"/>
      <c r="AZ3892" s="87"/>
      <c r="BA3892" s="87"/>
      <c r="BB3892" s="87"/>
      <c r="BC3892" s="87"/>
      <c r="BD3892" s="87"/>
      <c r="BE3892" s="87"/>
      <c r="BF3892" s="87"/>
    </row>
    <row r="3893" spans="13:58" x14ac:dyDescent="0.25">
      <c r="M3893" s="83"/>
      <c r="N3893" s="87"/>
      <c r="O3893" s="87"/>
      <c r="P3893" s="87"/>
      <c r="Q3893" s="87"/>
      <c r="R3893" s="87"/>
      <c r="S3893" s="87"/>
      <c r="T3893" s="87"/>
      <c r="U3893" s="87"/>
      <c r="V3893" s="87"/>
      <c r="W3893" s="87"/>
      <c r="X3893" s="87"/>
      <c r="Y3893" s="87"/>
      <c r="Z3893" s="87"/>
      <c r="AA3893" s="87"/>
      <c r="AB3893" s="87"/>
      <c r="AC3893" s="87"/>
      <c r="AD3893" s="87"/>
      <c r="AE3893" s="87"/>
      <c r="AF3893" s="87"/>
      <c r="AG3893" s="87"/>
      <c r="AH3893" s="87"/>
      <c r="AI3893" s="87"/>
      <c r="AJ3893" s="87"/>
      <c r="AK3893" s="87"/>
      <c r="AL3893" s="87"/>
      <c r="AM3893" s="87"/>
      <c r="AN3893" s="87"/>
      <c r="AO3893" s="87"/>
      <c r="AP3893" s="87"/>
      <c r="AQ3893" s="87"/>
      <c r="AR3893" s="87"/>
      <c r="AS3893" s="87"/>
      <c r="AT3893" s="87"/>
      <c r="AU3893" s="87"/>
      <c r="AV3893" s="87"/>
      <c r="AW3893" s="87"/>
      <c r="AX3893" s="87"/>
      <c r="AY3893" s="87"/>
      <c r="AZ3893" s="87"/>
      <c r="BA3893" s="87"/>
      <c r="BB3893" s="87"/>
      <c r="BC3893" s="87"/>
      <c r="BD3893" s="87"/>
      <c r="BE3893" s="87"/>
      <c r="BF3893" s="87"/>
    </row>
    <row r="3894" spans="13:58" x14ac:dyDescent="0.25">
      <c r="M3894" s="83"/>
      <c r="N3894" s="87"/>
      <c r="O3894" s="87"/>
      <c r="P3894" s="87"/>
      <c r="Q3894" s="87"/>
      <c r="R3894" s="87"/>
      <c r="S3894" s="87"/>
      <c r="T3894" s="87"/>
      <c r="U3894" s="87"/>
      <c r="V3894" s="87"/>
      <c r="W3894" s="87"/>
      <c r="X3894" s="87"/>
      <c r="Y3894" s="87"/>
      <c r="Z3894" s="87"/>
      <c r="AA3894" s="87"/>
      <c r="AB3894" s="87"/>
      <c r="AC3894" s="87"/>
      <c r="AD3894" s="87"/>
      <c r="AE3894" s="87"/>
      <c r="AF3894" s="87"/>
      <c r="AG3894" s="87"/>
      <c r="AH3894" s="87"/>
      <c r="AI3894" s="87"/>
      <c r="AJ3894" s="87"/>
      <c r="AK3894" s="87"/>
      <c r="AL3894" s="87"/>
      <c r="AM3894" s="87"/>
      <c r="AN3894" s="87"/>
      <c r="AO3894" s="87"/>
      <c r="AP3894" s="87"/>
      <c r="AQ3894" s="87"/>
      <c r="AR3894" s="87"/>
      <c r="AS3894" s="87"/>
      <c r="AT3894" s="87"/>
      <c r="AU3894" s="87"/>
      <c r="AV3894" s="87"/>
      <c r="AW3894" s="87"/>
      <c r="AX3894" s="87"/>
      <c r="AY3894" s="87"/>
      <c r="AZ3894" s="87"/>
      <c r="BA3894" s="87"/>
      <c r="BB3894" s="87"/>
      <c r="BC3894" s="87"/>
      <c r="BD3894" s="87"/>
      <c r="BE3894" s="87"/>
      <c r="BF3894" s="87"/>
    </row>
    <row r="3895" spans="13:58" x14ac:dyDescent="0.25">
      <c r="M3895" s="83"/>
      <c r="N3895" s="87"/>
      <c r="O3895" s="87"/>
      <c r="P3895" s="87"/>
      <c r="Q3895" s="87"/>
      <c r="R3895" s="87"/>
      <c r="S3895" s="87"/>
      <c r="T3895" s="87"/>
      <c r="U3895" s="87"/>
      <c r="V3895" s="87"/>
      <c r="W3895" s="87"/>
      <c r="X3895" s="87"/>
      <c r="Y3895" s="87"/>
      <c r="Z3895" s="87"/>
      <c r="AA3895" s="87"/>
      <c r="AB3895" s="87"/>
      <c r="AC3895" s="87"/>
      <c r="AD3895" s="87"/>
      <c r="AE3895" s="87"/>
      <c r="AF3895" s="87"/>
      <c r="AG3895" s="87"/>
      <c r="AH3895" s="87"/>
      <c r="AI3895" s="87"/>
      <c r="AJ3895" s="87"/>
      <c r="AK3895" s="87"/>
      <c r="AL3895" s="87"/>
      <c r="AM3895" s="87"/>
      <c r="AN3895" s="87"/>
      <c r="AO3895" s="87"/>
      <c r="AP3895" s="87"/>
      <c r="AQ3895" s="87"/>
      <c r="AR3895" s="87"/>
      <c r="AS3895" s="87"/>
      <c r="AT3895" s="87"/>
      <c r="AU3895" s="87"/>
      <c r="AV3895" s="87"/>
      <c r="AW3895" s="87"/>
      <c r="AX3895" s="87"/>
      <c r="AY3895" s="87"/>
      <c r="AZ3895" s="87"/>
      <c r="BA3895" s="87"/>
      <c r="BB3895" s="87"/>
      <c r="BC3895" s="87"/>
      <c r="BD3895" s="87"/>
      <c r="BE3895" s="87"/>
      <c r="BF3895" s="87"/>
    </row>
    <row r="3896" spans="13:58" x14ac:dyDescent="0.25">
      <c r="M3896" s="83"/>
      <c r="N3896" s="87"/>
      <c r="O3896" s="87"/>
      <c r="P3896" s="87"/>
      <c r="Q3896" s="87"/>
      <c r="R3896" s="87"/>
      <c r="S3896" s="87"/>
      <c r="T3896" s="87"/>
      <c r="U3896" s="87"/>
      <c r="V3896" s="87"/>
      <c r="W3896" s="87"/>
      <c r="X3896" s="87"/>
      <c r="Y3896" s="87"/>
      <c r="Z3896" s="87"/>
      <c r="AA3896" s="87"/>
      <c r="AB3896" s="87"/>
      <c r="AC3896" s="87"/>
      <c r="AD3896" s="87"/>
      <c r="AE3896" s="87"/>
      <c r="AF3896" s="87"/>
      <c r="AG3896" s="87"/>
      <c r="AH3896" s="87"/>
      <c r="AI3896" s="87"/>
      <c r="AJ3896" s="87"/>
      <c r="AK3896" s="87"/>
      <c r="AL3896" s="87"/>
      <c r="AM3896" s="87"/>
      <c r="AN3896" s="87"/>
      <c r="AO3896" s="87"/>
      <c r="AP3896" s="87"/>
      <c r="AQ3896" s="87"/>
      <c r="AR3896" s="87"/>
      <c r="AS3896" s="87"/>
      <c r="AT3896" s="87"/>
      <c r="AU3896" s="87"/>
      <c r="AV3896" s="87"/>
      <c r="AW3896" s="87"/>
      <c r="AX3896" s="87"/>
      <c r="AY3896" s="87"/>
      <c r="AZ3896" s="87"/>
      <c r="BA3896" s="87"/>
      <c r="BB3896" s="87"/>
      <c r="BC3896" s="87"/>
      <c r="BD3896" s="87"/>
      <c r="BE3896" s="87"/>
      <c r="BF3896" s="87"/>
    </row>
    <row r="3897" spans="13:58" x14ac:dyDescent="0.25">
      <c r="M3897" s="83"/>
      <c r="N3897" s="87"/>
      <c r="O3897" s="87"/>
      <c r="P3897" s="87"/>
      <c r="Q3897" s="87"/>
      <c r="R3897" s="87"/>
      <c r="S3897" s="87"/>
      <c r="T3897" s="87"/>
      <c r="U3897" s="87"/>
      <c r="V3897" s="87"/>
      <c r="W3897" s="87"/>
      <c r="X3897" s="87"/>
      <c r="Y3897" s="87"/>
      <c r="Z3897" s="87"/>
      <c r="AA3897" s="87"/>
      <c r="AB3897" s="87"/>
      <c r="AC3897" s="87"/>
      <c r="AD3897" s="87"/>
      <c r="AE3897" s="87"/>
      <c r="AF3897" s="87"/>
      <c r="AG3897" s="87"/>
      <c r="AH3897" s="87"/>
      <c r="AI3897" s="87"/>
      <c r="AJ3897" s="87"/>
      <c r="AK3897" s="87"/>
      <c r="AL3897" s="87"/>
      <c r="AM3897" s="87"/>
      <c r="AN3897" s="87"/>
      <c r="AO3897" s="87"/>
      <c r="AP3897" s="87"/>
      <c r="AQ3897" s="87"/>
      <c r="AR3897" s="87"/>
      <c r="AS3897" s="87"/>
      <c r="AT3897" s="87"/>
      <c r="AU3897" s="87"/>
      <c r="AV3897" s="87"/>
      <c r="AW3897" s="87"/>
      <c r="AX3897" s="87"/>
      <c r="AY3897" s="87"/>
      <c r="AZ3897" s="87"/>
      <c r="BA3897" s="87"/>
      <c r="BB3897" s="87"/>
      <c r="BC3897" s="87"/>
      <c r="BD3897" s="87"/>
      <c r="BE3897" s="87"/>
      <c r="BF3897" s="87"/>
    </row>
    <row r="3898" spans="13:58" x14ac:dyDescent="0.25">
      <c r="M3898" s="83"/>
      <c r="N3898" s="87"/>
      <c r="O3898" s="87"/>
      <c r="P3898" s="87"/>
      <c r="Q3898" s="87"/>
      <c r="R3898" s="87"/>
      <c r="S3898" s="87"/>
      <c r="T3898" s="87"/>
      <c r="U3898" s="87"/>
      <c r="V3898" s="87"/>
      <c r="W3898" s="87"/>
      <c r="X3898" s="87"/>
      <c r="Y3898" s="87"/>
      <c r="Z3898" s="87"/>
      <c r="AA3898" s="87"/>
      <c r="AB3898" s="87"/>
      <c r="AC3898" s="87"/>
      <c r="AD3898" s="87"/>
      <c r="AE3898" s="87"/>
      <c r="AF3898" s="87"/>
      <c r="AG3898" s="87"/>
      <c r="AH3898" s="87"/>
      <c r="AI3898" s="87"/>
      <c r="AJ3898" s="87"/>
      <c r="AK3898" s="87"/>
      <c r="AL3898" s="87"/>
      <c r="AM3898" s="87"/>
      <c r="AN3898" s="87"/>
      <c r="AO3898" s="87"/>
      <c r="AP3898" s="87"/>
      <c r="AQ3898" s="87"/>
      <c r="AR3898" s="87"/>
      <c r="AS3898" s="87"/>
      <c r="AT3898" s="87"/>
      <c r="AU3898" s="87"/>
      <c r="AV3898" s="87"/>
      <c r="AW3898" s="87"/>
      <c r="AX3898" s="87"/>
      <c r="AY3898" s="87"/>
      <c r="AZ3898" s="87"/>
      <c r="BA3898" s="87"/>
      <c r="BB3898" s="87"/>
      <c r="BC3898" s="87"/>
      <c r="BD3898" s="87"/>
      <c r="BE3898" s="87"/>
      <c r="BF3898" s="87"/>
    </row>
    <row r="3899" spans="13:58" x14ac:dyDescent="0.25">
      <c r="M3899" s="83"/>
      <c r="N3899" s="87"/>
      <c r="O3899" s="87"/>
      <c r="P3899" s="87"/>
      <c r="Q3899" s="87"/>
      <c r="R3899" s="87"/>
      <c r="S3899" s="87"/>
      <c r="T3899" s="87"/>
      <c r="U3899" s="87"/>
      <c r="V3899" s="87"/>
      <c r="W3899" s="87"/>
      <c r="X3899" s="87"/>
      <c r="Y3899" s="87"/>
      <c r="Z3899" s="87"/>
      <c r="AA3899" s="87"/>
      <c r="AB3899" s="87"/>
      <c r="AC3899" s="87"/>
      <c r="AD3899" s="87"/>
      <c r="AE3899" s="87"/>
      <c r="AF3899" s="87"/>
      <c r="AG3899" s="87"/>
      <c r="AH3899" s="87"/>
      <c r="AI3899" s="87"/>
      <c r="AJ3899" s="87"/>
      <c r="AK3899" s="87"/>
      <c r="AL3899" s="87"/>
      <c r="AM3899" s="87"/>
      <c r="AN3899" s="87"/>
      <c r="AO3899" s="87"/>
      <c r="AP3899" s="87"/>
      <c r="AQ3899" s="87"/>
      <c r="AR3899" s="87"/>
      <c r="AS3899" s="87"/>
      <c r="AT3899" s="87"/>
      <c r="AU3899" s="87"/>
      <c r="AV3899" s="87"/>
      <c r="AW3899" s="87"/>
      <c r="AX3899" s="87"/>
      <c r="AY3899" s="87"/>
      <c r="AZ3899" s="87"/>
      <c r="BA3899" s="87"/>
      <c r="BB3899" s="87"/>
      <c r="BC3899" s="87"/>
      <c r="BD3899" s="87"/>
      <c r="BE3899" s="87"/>
      <c r="BF3899" s="87"/>
    </row>
    <row r="3900" spans="13:58" x14ac:dyDescent="0.25">
      <c r="M3900" s="83"/>
      <c r="N3900" s="87"/>
      <c r="O3900" s="87"/>
      <c r="P3900" s="87"/>
      <c r="Q3900" s="87"/>
      <c r="R3900" s="87"/>
      <c r="S3900" s="87"/>
      <c r="T3900" s="87"/>
      <c r="U3900" s="87"/>
      <c r="V3900" s="87"/>
      <c r="W3900" s="87"/>
      <c r="X3900" s="87"/>
      <c r="Y3900" s="87"/>
      <c r="Z3900" s="87"/>
      <c r="AA3900" s="87"/>
      <c r="AB3900" s="87"/>
      <c r="AC3900" s="87"/>
      <c r="AD3900" s="87"/>
      <c r="AE3900" s="87"/>
      <c r="AF3900" s="87"/>
      <c r="AG3900" s="87"/>
      <c r="AH3900" s="87"/>
      <c r="AI3900" s="87"/>
      <c r="AJ3900" s="87"/>
      <c r="AK3900" s="87"/>
      <c r="AL3900" s="87"/>
      <c r="AM3900" s="87"/>
      <c r="AN3900" s="87"/>
      <c r="AO3900" s="87"/>
      <c r="AP3900" s="87"/>
      <c r="AQ3900" s="87"/>
      <c r="AR3900" s="87"/>
      <c r="AS3900" s="87"/>
      <c r="AT3900" s="87"/>
      <c r="AU3900" s="87"/>
      <c r="AV3900" s="87"/>
      <c r="AW3900" s="87"/>
      <c r="AX3900" s="87"/>
      <c r="AY3900" s="87"/>
      <c r="AZ3900" s="87"/>
      <c r="BA3900" s="87"/>
      <c r="BB3900" s="87"/>
      <c r="BC3900" s="87"/>
      <c r="BD3900" s="87"/>
      <c r="BE3900" s="87"/>
      <c r="BF3900" s="87"/>
    </row>
    <row r="3901" spans="13:58" x14ac:dyDescent="0.25">
      <c r="M3901" s="83"/>
      <c r="N3901" s="87"/>
      <c r="O3901" s="87"/>
      <c r="P3901" s="87"/>
      <c r="Q3901" s="87"/>
      <c r="R3901" s="87"/>
      <c r="S3901" s="87"/>
      <c r="T3901" s="87"/>
      <c r="U3901" s="87"/>
      <c r="V3901" s="87"/>
      <c r="W3901" s="87"/>
      <c r="X3901" s="87"/>
      <c r="Y3901" s="87"/>
      <c r="Z3901" s="87"/>
      <c r="AA3901" s="87"/>
      <c r="AB3901" s="87"/>
      <c r="AC3901" s="87"/>
      <c r="AD3901" s="87"/>
      <c r="AE3901" s="87"/>
      <c r="AF3901" s="87"/>
      <c r="AG3901" s="87"/>
      <c r="AH3901" s="87"/>
      <c r="AI3901" s="87"/>
      <c r="AJ3901" s="87"/>
      <c r="AK3901" s="87"/>
      <c r="AL3901" s="87"/>
      <c r="AM3901" s="87"/>
      <c r="AN3901" s="87"/>
      <c r="AO3901" s="87"/>
      <c r="AP3901" s="87"/>
      <c r="AQ3901" s="87"/>
      <c r="AR3901" s="87"/>
      <c r="AS3901" s="87"/>
      <c r="AT3901" s="87"/>
      <c r="AU3901" s="87"/>
      <c r="AV3901" s="87"/>
      <c r="AW3901" s="87"/>
      <c r="AX3901" s="87"/>
      <c r="AY3901" s="87"/>
      <c r="AZ3901" s="87"/>
      <c r="BA3901" s="87"/>
      <c r="BB3901" s="87"/>
      <c r="BC3901" s="87"/>
      <c r="BD3901" s="87"/>
      <c r="BE3901" s="87"/>
      <c r="BF3901" s="87"/>
    </row>
    <row r="3902" spans="13:58" x14ac:dyDescent="0.25">
      <c r="M3902" s="83"/>
      <c r="N3902" s="87"/>
      <c r="O3902" s="87"/>
      <c r="P3902" s="87"/>
      <c r="Q3902" s="87"/>
      <c r="R3902" s="87"/>
      <c r="S3902" s="87"/>
      <c r="T3902" s="87"/>
      <c r="U3902" s="87"/>
      <c r="V3902" s="87"/>
      <c r="W3902" s="87"/>
      <c r="X3902" s="87"/>
      <c r="Y3902" s="87"/>
      <c r="Z3902" s="87"/>
      <c r="AA3902" s="87"/>
      <c r="AB3902" s="87"/>
      <c r="AC3902" s="87"/>
      <c r="AD3902" s="87"/>
      <c r="AE3902" s="87"/>
      <c r="AF3902" s="87"/>
      <c r="AG3902" s="87"/>
      <c r="AH3902" s="87"/>
      <c r="AI3902" s="87"/>
      <c r="AJ3902" s="87"/>
      <c r="AK3902" s="87"/>
      <c r="AL3902" s="87"/>
      <c r="AM3902" s="87"/>
      <c r="AN3902" s="87"/>
      <c r="AO3902" s="87"/>
      <c r="AP3902" s="87"/>
      <c r="AQ3902" s="87"/>
      <c r="AR3902" s="87"/>
      <c r="AS3902" s="87"/>
      <c r="AT3902" s="87"/>
      <c r="AU3902" s="87"/>
      <c r="AV3902" s="87"/>
      <c r="AW3902" s="87"/>
      <c r="AX3902" s="87"/>
      <c r="AY3902" s="87"/>
      <c r="AZ3902" s="87"/>
      <c r="BA3902" s="87"/>
      <c r="BB3902" s="87"/>
      <c r="BC3902" s="87"/>
      <c r="BD3902" s="87"/>
      <c r="BE3902" s="87"/>
      <c r="BF3902" s="87"/>
    </row>
    <row r="3903" spans="13:58" x14ac:dyDescent="0.25">
      <c r="M3903" s="83"/>
      <c r="N3903" s="87"/>
      <c r="O3903" s="87"/>
      <c r="P3903" s="87"/>
      <c r="Q3903" s="87"/>
      <c r="R3903" s="87"/>
      <c r="S3903" s="87"/>
      <c r="T3903" s="87"/>
      <c r="U3903" s="87"/>
      <c r="V3903" s="87"/>
      <c r="W3903" s="87"/>
      <c r="X3903" s="87"/>
      <c r="Y3903" s="87"/>
      <c r="Z3903" s="87"/>
      <c r="AA3903" s="87"/>
      <c r="AB3903" s="87"/>
      <c r="AC3903" s="87"/>
      <c r="AD3903" s="87"/>
      <c r="AE3903" s="87"/>
      <c r="AF3903" s="87"/>
      <c r="AG3903" s="87"/>
      <c r="AH3903" s="87"/>
      <c r="AI3903" s="87"/>
      <c r="AJ3903" s="87"/>
      <c r="AK3903" s="87"/>
      <c r="AL3903" s="87"/>
      <c r="AM3903" s="87"/>
      <c r="AN3903" s="87"/>
      <c r="AO3903" s="87"/>
      <c r="AP3903" s="87"/>
      <c r="AQ3903" s="87"/>
      <c r="AR3903" s="87"/>
      <c r="AS3903" s="87"/>
      <c r="AT3903" s="87"/>
      <c r="AU3903" s="87"/>
      <c r="AV3903" s="87"/>
      <c r="AW3903" s="87"/>
      <c r="AX3903" s="87"/>
      <c r="AY3903" s="87"/>
      <c r="AZ3903" s="87"/>
      <c r="BA3903" s="87"/>
      <c r="BB3903" s="87"/>
      <c r="BC3903" s="87"/>
      <c r="BD3903" s="87"/>
      <c r="BE3903" s="87"/>
      <c r="BF3903" s="87"/>
    </row>
    <row r="3904" spans="13:58" x14ac:dyDescent="0.25">
      <c r="M3904" s="83"/>
      <c r="N3904" s="87"/>
      <c r="O3904" s="87"/>
      <c r="P3904" s="87"/>
      <c r="Q3904" s="87"/>
      <c r="R3904" s="87"/>
      <c r="S3904" s="87"/>
      <c r="T3904" s="87"/>
      <c r="U3904" s="87"/>
      <c r="V3904" s="87"/>
      <c r="W3904" s="87"/>
      <c r="X3904" s="87"/>
      <c r="Y3904" s="87"/>
      <c r="Z3904" s="87"/>
      <c r="AA3904" s="87"/>
      <c r="AB3904" s="87"/>
      <c r="AC3904" s="87"/>
      <c r="AD3904" s="87"/>
      <c r="AE3904" s="87"/>
      <c r="AF3904" s="87"/>
      <c r="AG3904" s="87"/>
      <c r="AH3904" s="87"/>
      <c r="AI3904" s="87"/>
      <c r="AJ3904" s="87"/>
      <c r="AK3904" s="87"/>
      <c r="AL3904" s="87"/>
      <c r="AM3904" s="87"/>
      <c r="AN3904" s="87"/>
      <c r="AO3904" s="87"/>
      <c r="AP3904" s="87"/>
      <c r="AQ3904" s="87"/>
      <c r="AR3904" s="87"/>
      <c r="AS3904" s="87"/>
      <c r="AT3904" s="87"/>
      <c r="AU3904" s="87"/>
      <c r="AV3904" s="87"/>
      <c r="AW3904" s="87"/>
      <c r="AX3904" s="87"/>
      <c r="AY3904" s="87"/>
      <c r="AZ3904" s="87"/>
      <c r="BA3904" s="87"/>
      <c r="BB3904" s="87"/>
      <c r="BC3904" s="87"/>
      <c r="BD3904" s="87"/>
      <c r="BE3904" s="87"/>
      <c r="BF3904" s="87"/>
    </row>
    <row r="3905" spans="13:58" x14ac:dyDescent="0.25">
      <c r="M3905" s="83"/>
      <c r="N3905" s="87"/>
      <c r="O3905" s="87"/>
      <c r="P3905" s="87"/>
      <c r="Q3905" s="87"/>
      <c r="R3905" s="87"/>
      <c r="S3905" s="87"/>
      <c r="T3905" s="87"/>
      <c r="U3905" s="87"/>
      <c r="V3905" s="87"/>
      <c r="W3905" s="87"/>
      <c r="X3905" s="87"/>
      <c r="Y3905" s="87"/>
      <c r="Z3905" s="87"/>
      <c r="AA3905" s="87"/>
      <c r="AB3905" s="87"/>
      <c r="AC3905" s="87"/>
      <c r="AD3905" s="87"/>
      <c r="AE3905" s="87"/>
      <c r="AF3905" s="87"/>
      <c r="AG3905" s="87"/>
      <c r="AH3905" s="87"/>
      <c r="AI3905" s="87"/>
      <c r="AJ3905" s="87"/>
      <c r="AK3905" s="87"/>
      <c r="AL3905" s="87"/>
      <c r="AM3905" s="87"/>
      <c r="AN3905" s="87"/>
      <c r="AO3905" s="87"/>
      <c r="AP3905" s="87"/>
      <c r="AQ3905" s="87"/>
      <c r="AR3905" s="87"/>
      <c r="AS3905" s="87"/>
      <c r="AT3905" s="87"/>
      <c r="AU3905" s="87"/>
      <c r="AV3905" s="87"/>
      <c r="AW3905" s="87"/>
      <c r="AX3905" s="87"/>
      <c r="AY3905" s="87"/>
      <c r="AZ3905" s="87"/>
      <c r="BA3905" s="87"/>
      <c r="BB3905" s="87"/>
      <c r="BC3905" s="87"/>
      <c r="BD3905" s="87"/>
      <c r="BE3905" s="87"/>
      <c r="BF3905" s="87"/>
    </row>
    <row r="3906" spans="13:58" x14ac:dyDescent="0.25">
      <c r="M3906" s="83"/>
      <c r="N3906" s="87"/>
      <c r="O3906" s="87"/>
      <c r="P3906" s="87"/>
      <c r="Q3906" s="87"/>
      <c r="R3906" s="87"/>
      <c r="S3906" s="87"/>
      <c r="T3906" s="87"/>
      <c r="U3906" s="87"/>
      <c r="V3906" s="87"/>
      <c r="W3906" s="87"/>
      <c r="X3906" s="87"/>
      <c r="Y3906" s="87"/>
      <c r="Z3906" s="87"/>
      <c r="AA3906" s="87"/>
      <c r="AB3906" s="87"/>
      <c r="AC3906" s="87"/>
      <c r="AD3906" s="87"/>
      <c r="AE3906" s="87"/>
      <c r="AF3906" s="87"/>
      <c r="AG3906" s="87"/>
      <c r="AH3906" s="87"/>
      <c r="AI3906" s="87"/>
      <c r="AJ3906" s="87"/>
      <c r="AK3906" s="87"/>
      <c r="AL3906" s="87"/>
      <c r="AM3906" s="87"/>
      <c r="AN3906" s="87"/>
      <c r="AO3906" s="87"/>
      <c r="AP3906" s="87"/>
      <c r="AQ3906" s="87"/>
      <c r="AR3906" s="87"/>
      <c r="AS3906" s="87"/>
      <c r="AT3906" s="87"/>
      <c r="AU3906" s="87"/>
      <c r="AV3906" s="87"/>
      <c r="AW3906" s="87"/>
      <c r="AX3906" s="87"/>
      <c r="AY3906" s="87"/>
      <c r="AZ3906" s="87"/>
      <c r="BA3906" s="87"/>
      <c r="BB3906" s="87"/>
      <c r="BC3906" s="87"/>
      <c r="BD3906" s="87"/>
      <c r="BE3906" s="87"/>
      <c r="BF3906" s="87"/>
    </row>
    <row r="3907" spans="13:58" x14ac:dyDescent="0.25">
      <c r="M3907" s="83"/>
      <c r="N3907" s="87"/>
      <c r="O3907" s="87"/>
      <c r="P3907" s="87"/>
      <c r="Q3907" s="87"/>
      <c r="R3907" s="87"/>
      <c r="S3907" s="87"/>
      <c r="T3907" s="87"/>
      <c r="U3907" s="87"/>
      <c r="V3907" s="87"/>
      <c r="W3907" s="87"/>
      <c r="X3907" s="87"/>
      <c r="Y3907" s="87"/>
      <c r="Z3907" s="87"/>
      <c r="AA3907" s="87"/>
      <c r="AB3907" s="87"/>
      <c r="AC3907" s="87"/>
      <c r="AD3907" s="87"/>
      <c r="AE3907" s="87"/>
      <c r="AF3907" s="87"/>
      <c r="AG3907" s="87"/>
      <c r="AH3907" s="87"/>
      <c r="AI3907" s="87"/>
      <c r="AJ3907" s="87"/>
      <c r="AK3907" s="87"/>
      <c r="AL3907" s="87"/>
      <c r="AM3907" s="87"/>
      <c r="AN3907" s="87"/>
      <c r="AO3907" s="87"/>
      <c r="AP3907" s="87"/>
      <c r="AQ3907" s="87"/>
      <c r="AR3907" s="87"/>
      <c r="AS3907" s="87"/>
      <c r="AT3907" s="87"/>
      <c r="AU3907" s="87"/>
      <c r="AV3907" s="87"/>
      <c r="AW3907" s="87"/>
      <c r="AX3907" s="87"/>
      <c r="AY3907" s="87"/>
      <c r="AZ3907" s="87"/>
      <c r="BA3907" s="87"/>
      <c r="BB3907" s="87"/>
      <c r="BC3907" s="87"/>
      <c r="BD3907" s="87"/>
      <c r="BE3907" s="87"/>
      <c r="BF3907" s="87"/>
    </row>
    <row r="3908" spans="13:58" x14ac:dyDescent="0.25">
      <c r="M3908" s="83"/>
      <c r="N3908" s="87"/>
      <c r="O3908" s="87"/>
      <c r="P3908" s="87"/>
      <c r="Q3908" s="87"/>
      <c r="R3908" s="87"/>
      <c r="S3908" s="87"/>
      <c r="T3908" s="87"/>
      <c r="U3908" s="87"/>
      <c r="V3908" s="87"/>
      <c r="W3908" s="87"/>
      <c r="X3908" s="87"/>
      <c r="Y3908" s="87"/>
      <c r="Z3908" s="87"/>
      <c r="AA3908" s="87"/>
      <c r="AB3908" s="87"/>
      <c r="AC3908" s="87"/>
      <c r="AD3908" s="87"/>
      <c r="AE3908" s="87"/>
      <c r="AF3908" s="87"/>
      <c r="AG3908" s="87"/>
      <c r="AH3908" s="87"/>
      <c r="AI3908" s="87"/>
      <c r="AJ3908" s="87"/>
      <c r="AK3908" s="87"/>
      <c r="AL3908" s="87"/>
      <c r="AM3908" s="87"/>
      <c r="AN3908" s="87"/>
      <c r="AO3908" s="87"/>
      <c r="AP3908" s="87"/>
      <c r="AQ3908" s="87"/>
      <c r="AR3908" s="87"/>
      <c r="AS3908" s="87"/>
      <c r="AT3908" s="87"/>
      <c r="AU3908" s="87"/>
      <c r="AV3908" s="87"/>
      <c r="AW3908" s="87"/>
      <c r="AX3908" s="87"/>
      <c r="AY3908" s="87"/>
      <c r="AZ3908" s="87"/>
      <c r="BA3908" s="87"/>
      <c r="BB3908" s="87"/>
      <c r="BC3908" s="87"/>
      <c r="BD3908" s="87"/>
      <c r="BE3908" s="87"/>
      <c r="BF3908" s="87"/>
    </row>
    <row r="3909" spans="13:58" x14ac:dyDescent="0.25">
      <c r="M3909" s="83"/>
      <c r="N3909" s="87"/>
      <c r="O3909" s="87"/>
      <c r="P3909" s="87"/>
      <c r="Q3909" s="87"/>
      <c r="R3909" s="87"/>
      <c r="S3909" s="87"/>
      <c r="T3909" s="87"/>
      <c r="U3909" s="87"/>
      <c r="V3909" s="87"/>
      <c r="W3909" s="87"/>
      <c r="X3909" s="87"/>
      <c r="Y3909" s="87"/>
      <c r="Z3909" s="87"/>
      <c r="AA3909" s="87"/>
      <c r="AB3909" s="87"/>
      <c r="AC3909" s="87"/>
      <c r="AD3909" s="87"/>
      <c r="AE3909" s="87"/>
      <c r="AF3909" s="87"/>
      <c r="AG3909" s="87"/>
      <c r="AH3909" s="87"/>
      <c r="AI3909" s="87"/>
      <c r="AJ3909" s="87"/>
      <c r="AK3909" s="87"/>
      <c r="AL3909" s="87"/>
      <c r="AM3909" s="87"/>
      <c r="AN3909" s="87"/>
      <c r="AO3909" s="87"/>
      <c r="AP3909" s="87"/>
      <c r="AQ3909" s="87"/>
      <c r="AR3909" s="87"/>
      <c r="AS3909" s="87"/>
      <c r="AT3909" s="87"/>
      <c r="AU3909" s="87"/>
      <c r="AV3909" s="87"/>
      <c r="AW3909" s="87"/>
      <c r="AX3909" s="87"/>
      <c r="AY3909" s="87"/>
      <c r="AZ3909" s="87"/>
      <c r="BA3909" s="87"/>
      <c r="BB3909" s="87"/>
      <c r="BC3909" s="87"/>
      <c r="BD3909" s="87"/>
      <c r="BE3909" s="87"/>
      <c r="BF3909" s="87"/>
    </row>
    <row r="3910" spans="13:58" x14ac:dyDescent="0.25">
      <c r="M3910" s="83"/>
      <c r="N3910" s="87"/>
      <c r="O3910" s="87"/>
      <c r="P3910" s="87"/>
      <c r="Q3910" s="87"/>
      <c r="R3910" s="87"/>
      <c r="S3910" s="87"/>
      <c r="T3910" s="87"/>
      <c r="U3910" s="87"/>
      <c r="V3910" s="87"/>
      <c r="W3910" s="87"/>
      <c r="X3910" s="87"/>
      <c r="Y3910" s="87"/>
      <c r="Z3910" s="87"/>
      <c r="AA3910" s="87"/>
      <c r="AB3910" s="87"/>
      <c r="AC3910" s="87"/>
      <c r="AD3910" s="87"/>
      <c r="AE3910" s="87"/>
      <c r="AF3910" s="87"/>
      <c r="AG3910" s="87"/>
      <c r="AH3910" s="87"/>
      <c r="AI3910" s="87"/>
      <c r="AJ3910" s="87"/>
      <c r="AK3910" s="87"/>
      <c r="AL3910" s="87"/>
      <c r="AM3910" s="87"/>
      <c r="AN3910" s="87"/>
      <c r="AO3910" s="87"/>
      <c r="AP3910" s="87"/>
      <c r="AQ3910" s="87"/>
      <c r="AR3910" s="87"/>
      <c r="AS3910" s="87"/>
      <c r="AT3910" s="87"/>
      <c r="AU3910" s="87"/>
      <c r="AV3910" s="87"/>
      <c r="AW3910" s="87"/>
      <c r="AX3910" s="87"/>
      <c r="AY3910" s="87"/>
      <c r="AZ3910" s="87"/>
      <c r="BA3910" s="87"/>
      <c r="BB3910" s="87"/>
      <c r="BC3910" s="87"/>
      <c r="BD3910" s="87"/>
      <c r="BE3910" s="87"/>
      <c r="BF3910" s="87"/>
    </row>
    <row r="3911" spans="13:58" x14ac:dyDescent="0.25">
      <c r="M3911" s="83"/>
      <c r="N3911" s="87"/>
      <c r="O3911" s="87"/>
      <c r="P3911" s="87"/>
      <c r="Q3911" s="87"/>
      <c r="R3911" s="87"/>
      <c r="S3911" s="87"/>
      <c r="T3911" s="87"/>
      <c r="U3911" s="87"/>
      <c r="V3911" s="87"/>
      <c r="W3911" s="87"/>
      <c r="X3911" s="87"/>
      <c r="Y3911" s="87"/>
      <c r="Z3911" s="87"/>
      <c r="AA3911" s="87"/>
      <c r="AB3911" s="87"/>
      <c r="AC3911" s="87"/>
      <c r="AD3911" s="87"/>
      <c r="AE3911" s="87"/>
      <c r="AF3911" s="87"/>
      <c r="AG3911" s="87"/>
      <c r="AH3911" s="87"/>
      <c r="AI3911" s="87"/>
      <c r="AJ3911" s="87"/>
      <c r="AK3911" s="87"/>
      <c r="AL3911" s="87"/>
      <c r="AM3911" s="87"/>
      <c r="AN3911" s="87"/>
      <c r="AO3911" s="87"/>
      <c r="AP3911" s="87"/>
      <c r="AQ3911" s="87"/>
      <c r="AR3911" s="87"/>
      <c r="AS3911" s="87"/>
      <c r="AT3911" s="87"/>
      <c r="AU3911" s="87"/>
      <c r="AV3911" s="87"/>
      <c r="AW3911" s="87"/>
      <c r="AX3911" s="87"/>
      <c r="AY3911" s="87"/>
      <c r="AZ3911" s="87"/>
      <c r="BA3911" s="87"/>
      <c r="BB3911" s="87"/>
      <c r="BC3911" s="87"/>
      <c r="BD3911" s="87"/>
      <c r="BE3911" s="87"/>
      <c r="BF3911" s="87"/>
    </row>
    <row r="3912" spans="13:58" x14ac:dyDescent="0.25">
      <c r="M3912" s="83"/>
      <c r="N3912" s="87"/>
      <c r="O3912" s="87"/>
      <c r="P3912" s="87"/>
      <c r="Q3912" s="87"/>
      <c r="R3912" s="87"/>
      <c r="S3912" s="87"/>
      <c r="T3912" s="87"/>
      <c r="U3912" s="87"/>
      <c r="V3912" s="87"/>
      <c r="W3912" s="87"/>
      <c r="X3912" s="87"/>
      <c r="Y3912" s="87"/>
      <c r="Z3912" s="87"/>
      <c r="AA3912" s="87"/>
      <c r="AB3912" s="87"/>
      <c r="AC3912" s="87"/>
      <c r="AD3912" s="87"/>
      <c r="AE3912" s="87"/>
      <c r="AF3912" s="87"/>
      <c r="AG3912" s="87"/>
      <c r="AH3912" s="87"/>
      <c r="AI3912" s="87"/>
      <c r="AJ3912" s="87"/>
      <c r="AK3912" s="87"/>
      <c r="AL3912" s="87"/>
      <c r="AM3912" s="87"/>
      <c r="AN3912" s="87"/>
      <c r="AO3912" s="87"/>
      <c r="AP3912" s="87"/>
      <c r="AQ3912" s="87"/>
      <c r="AR3912" s="87"/>
      <c r="AS3912" s="87"/>
      <c r="AT3912" s="87"/>
      <c r="AU3912" s="87"/>
      <c r="AV3912" s="87"/>
      <c r="AW3912" s="87"/>
      <c r="AX3912" s="87"/>
      <c r="AY3912" s="87"/>
      <c r="AZ3912" s="87"/>
      <c r="BA3912" s="87"/>
      <c r="BB3912" s="87"/>
      <c r="BC3912" s="87"/>
      <c r="BD3912" s="87"/>
      <c r="BE3912" s="87"/>
      <c r="BF3912" s="87"/>
    </row>
    <row r="3913" spans="13:58" x14ac:dyDescent="0.25">
      <c r="M3913" s="83"/>
      <c r="N3913" s="87"/>
      <c r="O3913" s="87"/>
      <c r="P3913" s="87"/>
      <c r="Q3913" s="87"/>
      <c r="R3913" s="87"/>
      <c r="S3913" s="87"/>
      <c r="T3913" s="87"/>
      <c r="U3913" s="87"/>
      <c r="V3913" s="87"/>
      <c r="W3913" s="87"/>
      <c r="X3913" s="87"/>
      <c r="Y3913" s="87"/>
      <c r="Z3913" s="87"/>
      <c r="AA3913" s="87"/>
      <c r="AB3913" s="87"/>
      <c r="AC3913" s="87"/>
      <c r="AD3913" s="87"/>
      <c r="AE3913" s="87"/>
      <c r="AF3913" s="87"/>
      <c r="AG3913" s="87"/>
      <c r="AH3913" s="87"/>
      <c r="AI3913" s="87"/>
      <c r="AJ3913" s="87"/>
      <c r="AK3913" s="87"/>
      <c r="AL3913" s="87"/>
      <c r="AM3913" s="87"/>
      <c r="AN3913" s="87"/>
      <c r="AO3913" s="87"/>
      <c r="AP3913" s="87"/>
      <c r="AQ3913" s="87"/>
      <c r="AR3913" s="87"/>
      <c r="AS3913" s="87"/>
      <c r="AT3913" s="87"/>
      <c r="AU3913" s="87"/>
      <c r="AV3913" s="87"/>
      <c r="AW3913" s="87"/>
      <c r="AX3913" s="87"/>
      <c r="AY3913" s="87"/>
      <c r="AZ3913" s="87"/>
      <c r="BA3913" s="87"/>
      <c r="BB3913" s="87"/>
      <c r="BC3913" s="87"/>
      <c r="BD3913" s="87"/>
      <c r="BE3913" s="87"/>
      <c r="BF3913" s="87"/>
    </row>
    <row r="3914" spans="13:58" x14ac:dyDescent="0.25">
      <c r="M3914" s="83"/>
      <c r="N3914" s="87"/>
      <c r="O3914" s="87"/>
      <c r="P3914" s="87"/>
      <c r="Q3914" s="87"/>
      <c r="R3914" s="87"/>
      <c r="S3914" s="87"/>
      <c r="T3914" s="87"/>
      <c r="U3914" s="87"/>
      <c r="V3914" s="87"/>
      <c r="W3914" s="87"/>
      <c r="X3914" s="87"/>
      <c r="Y3914" s="87"/>
      <c r="Z3914" s="87"/>
      <c r="AA3914" s="87"/>
      <c r="AB3914" s="87"/>
      <c r="AC3914" s="87"/>
      <c r="AD3914" s="87"/>
      <c r="AE3914" s="87"/>
      <c r="AF3914" s="87"/>
      <c r="AG3914" s="87"/>
      <c r="AH3914" s="87"/>
      <c r="AI3914" s="87"/>
      <c r="AJ3914" s="87"/>
      <c r="AK3914" s="87"/>
      <c r="AL3914" s="87"/>
      <c r="AM3914" s="87"/>
      <c r="AN3914" s="87"/>
      <c r="AO3914" s="87"/>
      <c r="AP3914" s="87"/>
      <c r="AQ3914" s="87"/>
      <c r="AR3914" s="87"/>
      <c r="AS3914" s="87"/>
      <c r="AT3914" s="87"/>
      <c r="AU3914" s="87"/>
      <c r="AV3914" s="87"/>
      <c r="AW3914" s="87"/>
      <c r="AX3914" s="87"/>
      <c r="AY3914" s="87"/>
      <c r="AZ3914" s="87"/>
      <c r="BA3914" s="87"/>
      <c r="BB3914" s="87"/>
      <c r="BC3914" s="87"/>
      <c r="BD3914" s="87"/>
      <c r="BE3914" s="87"/>
      <c r="BF3914" s="87"/>
    </row>
    <row r="3915" spans="13:58" x14ac:dyDescent="0.25">
      <c r="M3915" s="83"/>
      <c r="N3915" s="87"/>
      <c r="O3915" s="87"/>
      <c r="P3915" s="87"/>
      <c r="Q3915" s="87"/>
      <c r="R3915" s="87"/>
      <c r="S3915" s="87"/>
      <c r="T3915" s="87"/>
      <c r="U3915" s="87"/>
      <c r="V3915" s="87"/>
      <c r="W3915" s="87"/>
      <c r="X3915" s="87"/>
      <c r="Y3915" s="87"/>
      <c r="Z3915" s="87"/>
      <c r="AA3915" s="87"/>
      <c r="AB3915" s="87"/>
      <c r="AC3915" s="87"/>
      <c r="AD3915" s="87"/>
      <c r="AE3915" s="87"/>
      <c r="AF3915" s="87"/>
      <c r="AG3915" s="87"/>
      <c r="AH3915" s="87"/>
      <c r="AI3915" s="87"/>
      <c r="AJ3915" s="87"/>
      <c r="AK3915" s="87"/>
      <c r="AL3915" s="87"/>
      <c r="AM3915" s="87"/>
      <c r="AN3915" s="87"/>
      <c r="AO3915" s="87"/>
      <c r="AP3915" s="87"/>
      <c r="AQ3915" s="87"/>
      <c r="AR3915" s="87"/>
      <c r="AS3915" s="87"/>
      <c r="AT3915" s="87"/>
      <c r="AU3915" s="87"/>
      <c r="AV3915" s="87"/>
      <c r="AW3915" s="87"/>
      <c r="AX3915" s="87"/>
      <c r="AY3915" s="87"/>
      <c r="AZ3915" s="87"/>
      <c r="BA3915" s="87"/>
      <c r="BB3915" s="87"/>
      <c r="BC3915" s="87"/>
      <c r="BD3915" s="87"/>
      <c r="BE3915" s="87"/>
      <c r="BF3915" s="87"/>
    </row>
    <row r="3916" spans="13:58" x14ac:dyDescent="0.25">
      <c r="M3916" s="83"/>
      <c r="N3916" s="87"/>
      <c r="O3916" s="87"/>
      <c r="P3916" s="87"/>
      <c r="Q3916" s="87"/>
      <c r="R3916" s="87"/>
      <c r="S3916" s="87"/>
      <c r="T3916" s="87"/>
      <c r="U3916" s="87"/>
      <c r="V3916" s="87"/>
      <c r="W3916" s="87"/>
      <c r="X3916" s="87"/>
      <c r="Y3916" s="87"/>
      <c r="Z3916" s="87"/>
      <c r="AA3916" s="87"/>
      <c r="AB3916" s="87"/>
      <c r="AC3916" s="87"/>
      <c r="AD3916" s="87"/>
      <c r="AE3916" s="87"/>
      <c r="AF3916" s="87"/>
      <c r="AG3916" s="87"/>
      <c r="AH3916" s="87"/>
      <c r="AI3916" s="87"/>
      <c r="AJ3916" s="87"/>
      <c r="AK3916" s="87"/>
      <c r="AL3916" s="87"/>
      <c r="AM3916" s="87"/>
      <c r="AN3916" s="87"/>
      <c r="AO3916" s="87"/>
      <c r="AP3916" s="87"/>
      <c r="AQ3916" s="87"/>
      <c r="AR3916" s="87"/>
      <c r="AS3916" s="87"/>
      <c r="AT3916" s="87"/>
      <c r="AU3916" s="87"/>
      <c r="AV3916" s="87"/>
      <c r="AW3916" s="87"/>
      <c r="AX3916" s="87"/>
      <c r="AY3916" s="87"/>
      <c r="AZ3916" s="87"/>
      <c r="BA3916" s="87"/>
      <c r="BB3916" s="87"/>
      <c r="BC3916" s="87"/>
      <c r="BD3916" s="87"/>
      <c r="BE3916" s="87"/>
      <c r="BF3916" s="87"/>
    </row>
    <row r="3917" spans="13:58" x14ac:dyDescent="0.25">
      <c r="M3917" s="83"/>
      <c r="N3917" s="87"/>
      <c r="O3917" s="87"/>
      <c r="P3917" s="87"/>
      <c r="Q3917" s="87"/>
      <c r="R3917" s="87"/>
      <c r="S3917" s="87"/>
      <c r="T3917" s="87"/>
      <c r="U3917" s="87"/>
      <c r="V3917" s="87"/>
      <c r="W3917" s="87"/>
      <c r="X3917" s="87"/>
      <c r="Y3917" s="87"/>
      <c r="Z3917" s="87"/>
      <c r="AA3917" s="87"/>
      <c r="AB3917" s="87"/>
      <c r="AC3917" s="87"/>
      <c r="AD3917" s="87"/>
      <c r="AE3917" s="87"/>
      <c r="AF3917" s="87"/>
      <c r="AG3917" s="87"/>
      <c r="AH3917" s="87"/>
      <c r="AI3917" s="87"/>
      <c r="AJ3917" s="87"/>
      <c r="AK3917" s="87"/>
      <c r="AL3917" s="87"/>
      <c r="AM3917" s="87"/>
      <c r="AN3917" s="87"/>
      <c r="AO3917" s="87"/>
      <c r="AP3917" s="87"/>
      <c r="AQ3917" s="87"/>
      <c r="AR3917" s="87"/>
      <c r="AS3917" s="87"/>
      <c r="AT3917" s="87"/>
      <c r="AU3917" s="87"/>
      <c r="AV3917" s="87"/>
      <c r="AW3917" s="87"/>
      <c r="AX3917" s="87"/>
      <c r="AY3917" s="87"/>
      <c r="AZ3917" s="87"/>
      <c r="BA3917" s="87"/>
      <c r="BB3917" s="87"/>
      <c r="BC3917" s="87"/>
      <c r="BD3917" s="87"/>
      <c r="BE3917" s="87"/>
      <c r="BF3917" s="87"/>
    </row>
    <row r="3918" spans="13:58" x14ac:dyDescent="0.25">
      <c r="M3918" s="83"/>
      <c r="N3918" s="87"/>
      <c r="O3918" s="87"/>
      <c r="P3918" s="87"/>
      <c r="Q3918" s="87"/>
      <c r="R3918" s="87"/>
      <c r="S3918" s="87"/>
      <c r="T3918" s="87"/>
      <c r="U3918" s="87"/>
      <c r="V3918" s="87"/>
      <c r="W3918" s="87"/>
      <c r="X3918" s="87"/>
      <c r="Y3918" s="87"/>
      <c r="Z3918" s="87"/>
      <c r="AA3918" s="87"/>
      <c r="AB3918" s="87"/>
      <c r="AC3918" s="87"/>
      <c r="AD3918" s="87"/>
      <c r="AE3918" s="87"/>
      <c r="AF3918" s="87"/>
      <c r="AG3918" s="87"/>
      <c r="AH3918" s="87"/>
      <c r="AI3918" s="87"/>
      <c r="AJ3918" s="87"/>
      <c r="AK3918" s="87"/>
      <c r="AL3918" s="87"/>
      <c r="AM3918" s="87"/>
      <c r="AN3918" s="87"/>
      <c r="AO3918" s="87"/>
      <c r="AP3918" s="87"/>
      <c r="AQ3918" s="87"/>
      <c r="AR3918" s="87"/>
      <c r="AS3918" s="87"/>
      <c r="AT3918" s="87"/>
      <c r="AU3918" s="87"/>
      <c r="AV3918" s="87"/>
      <c r="AW3918" s="87"/>
      <c r="AX3918" s="87"/>
      <c r="AY3918" s="87"/>
      <c r="AZ3918" s="87"/>
      <c r="BA3918" s="87"/>
      <c r="BB3918" s="87"/>
      <c r="BC3918" s="87"/>
      <c r="BD3918" s="87"/>
      <c r="BE3918" s="87"/>
      <c r="BF3918" s="87"/>
    </row>
    <row r="3919" spans="13:58" x14ac:dyDescent="0.25">
      <c r="M3919" s="83"/>
      <c r="N3919" s="87"/>
      <c r="O3919" s="87"/>
      <c r="P3919" s="87"/>
      <c r="Q3919" s="87"/>
      <c r="R3919" s="87"/>
      <c r="S3919" s="87"/>
      <c r="T3919" s="87"/>
      <c r="U3919" s="87"/>
      <c r="V3919" s="87"/>
      <c r="W3919" s="87"/>
      <c r="X3919" s="87"/>
      <c r="Y3919" s="87"/>
      <c r="Z3919" s="87"/>
      <c r="AA3919" s="87"/>
      <c r="AB3919" s="87"/>
      <c r="AC3919" s="87"/>
      <c r="AD3919" s="87"/>
      <c r="AE3919" s="87"/>
      <c r="AF3919" s="87"/>
      <c r="AG3919" s="87"/>
      <c r="AH3919" s="87"/>
      <c r="AI3919" s="87"/>
      <c r="AJ3919" s="87"/>
      <c r="AK3919" s="87"/>
      <c r="AL3919" s="87"/>
      <c r="AM3919" s="87"/>
      <c r="AN3919" s="87"/>
      <c r="AO3919" s="87"/>
      <c r="AP3919" s="87"/>
      <c r="AQ3919" s="87"/>
      <c r="AR3919" s="87"/>
      <c r="AS3919" s="87"/>
      <c r="AT3919" s="87"/>
      <c r="AU3919" s="87"/>
      <c r="AV3919" s="87"/>
      <c r="AW3919" s="87"/>
      <c r="AX3919" s="87"/>
      <c r="AY3919" s="87"/>
      <c r="AZ3919" s="87"/>
      <c r="BA3919" s="87"/>
      <c r="BB3919" s="87"/>
      <c r="BC3919" s="87"/>
      <c r="BD3919" s="87"/>
      <c r="BE3919" s="87"/>
      <c r="BF3919" s="87"/>
    </row>
    <row r="3920" spans="13:58" x14ac:dyDescent="0.25">
      <c r="M3920" s="83"/>
      <c r="N3920" s="87"/>
      <c r="O3920" s="87"/>
      <c r="P3920" s="87"/>
      <c r="Q3920" s="87"/>
      <c r="R3920" s="87"/>
      <c r="S3920" s="87"/>
      <c r="T3920" s="87"/>
      <c r="U3920" s="87"/>
      <c r="V3920" s="87"/>
      <c r="W3920" s="87"/>
      <c r="X3920" s="87"/>
      <c r="Y3920" s="87"/>
      <c r="Z3920" s="87"/>
      <c r="AA3920" s="87"/>
      <c r="AB3920" s="87"/>
      <c r="AC3920" s="87"/>
      <c r="AD3920" s="87"/>
      <c r="AE3920" s="87"/>
      <c r="AF3920" s="87"/>
      <c r="AG3920" s="87"/>
      <c r="AH3920" s="87"/>
      <c r="AI3920" s="87"/>
      <c r="AJ3920" s="87"/>
      <c r="AK3920" s="87"/>
      <c r="AL3920" s="87"/>
      <c r="AM3920" s="87"/>
      <c r="AN3920" s="87"/>
      <c r="AO3920" s="87"/>
      <c r="AP3920" s="87"/>
      <c r="AQ3920" s="87"/>
      <c r="AR3920" s="87"/>
      <c r="AS3920" s="87"/>
      <c r="AT3920" s="87"/>
      <c r="AU3920" s="87"/>
      <c r="AV3920" s="87"/>
      <c r="AW3920" s="87"/>
      <c r="AX3920" s="87"/>
      <c r="AY3920" s="87"/>
      <c r="AZ3920" s="87"/>
      <c r="BA3920" s="87"/>
      <c r="BB3920" s="87"/>
      <c r="BC3920" s="87"/>
      <c r="BD3920" s="87"/>
      <c r="BE3920" s="87"/>
      <c r="BF3920" s="87"/>
    </row>
    <row r="3921" spans="13:58" x14ac:dyDescent="0.25">
      <c r="M3921" s="83"/>
      <c r="N3921" s="87"/>
      <c r="O3921" s="87"/>
      <c r="P3921" s="87"/>
      <c r="Q3921" s="87"/>
      <c r="R3921" s="87"/>
      <c r="S3921" s="87"/>
      <c r="T3921" s="87"/>
      <c r="U3921" s="87"/>
      <c r="V3921" s="87"/>
      <c r="W3921" s="87"/>
      <c r="X3921" s="87"/>
      <c r="Y3921" s="87"/>
      <c r="Z3921" s="87"/>
      <c r="AA3921" s="87"/>
      <c r="AB3921" s="87"/>
      <c r="AC3921" s="87"/>
      <c r="AD3921" s="87"/>
      <c r="AE3921" s="87"/>
      <c r="AF3921" s="87"/>
      <c r="AG3921" s="87"/>
      <c r="AH3921" s="87"/>
      <c r="AI3921" s="87"/>
      <c r="AJ3921" s="87"/>
      <c r="AK3921" s="87"/>
      <c r="AL3921" s="87"/>
      <c r="AM3921" s="87"/>
      <c r="AN3921" s="87"/>
      <c r="AO3921" s="87"/>
      <c r="AP3921" s="87"/>
      <c r="AQ3921" s="87"/>
      <c r="AR3921" s="87"/>
      <c r="AS3921" s="87"/>
      <c r="AT3921" s="87"/>
      <c r="AU3921" s="87"/>
      <c r="AV3921" s="87"/>
      <c r="AW3921" s="87"/>
      <c r="AX3921" s="87"/>
      <c r="AY3921" s="87"/>
      <c r="AZ3921" s="87"/>
      <c r="BA3921" s="87"/>
      <c r="BB3921" s="87"/>
      <c r="BC3921" s="87"/>
      <c r="BD3921" s="87"/>
      <c r="BE3921" s="87"/>
      <c r="BF3921" s="87"/>
    </row>
    <row r="3922" spans="13:58" x14ac:dyDescent="0.25">
      <c r="M3922" s="83"/>
      <c r="N3922" s="87"/>
      <c r="O3922" s="87"/>
      <c r="P3922" s="87"/>
      <c r="Q3922" s="87"/>
      <c r="R3922" s="87"/>
      <c r="S3922" s="87"/>
      <c r="T3922" s="87"/>
      <c r="U3922" s="87"/>
      <c r="V3922" s="87"/>
      <c r="W3922" s="87"/>
      <c r="X3922" s="87"/>
      <c r="Y3922" s="87"/>
      <c r="Z3922" s="87"/>
      <c r="AA3922" s="87"/>
      <c r="AB3922" s="87"/>
      <c r="AC3922" s="87"/>
      <c r="AD3922" s="87"/>
      <c r="AE3922" s="87"/>
      <c r="AF3922" s="87"/>
      <c r="AG3922" s="87"/>
      <c r="AH3922" s="87"/>
      <c r="AI3922" s="87"/>
      <c r="AJ3922" s="87"/>
      <c r="AK3922" s="87"/>
      <c r="AL3922" s="87"/>
      <c r="AM3922" s="87"/>
      <c r="AN3922" s="87"/>
      <c r="AO3922" s="87"/>
      <c r="AP3922" s="87"/>
      <c r="AQ3922" s="87"/>
      <c r="AR3922" s="87"/>
      <c r="AS3922" s="87"/>
      <c r="AT3922" s="87"/>
      <c r="AU3922" s="87"/>
      <c r="AV3922" s="87"/>
      <c r="AW3922" s="87"/>
      <c r="AX3922" s="87"/>
      <c r="AY3922" s="87"/>
      <c r="AZ3922" s="87"/>
      <c r="BA3922" s="87"/>
      <c r="BB3922" s="87"/>
      <c r="BC3922" s="87"/>
      <c r="BD3922" s="87"/>
      <c r="BE3922" s="87"/>
      <c r="BF3922" s="87"/>
    </row>
    <row r="3923" spans="13:58" x14ac:dyDescent="0.25">
      <c r="M3923" s="83"/>
      <c r="N3923" s="87"/>
      <c r="O3923" s="87"/>
      <c r="P3923" s="87"/>
      <c r="Q3923" s="87"/>
      <c r="R3923" s="87"/>
      <c r="S3923" s="87"/>
      <c r="T3923" s="87"/>
      <c r="U3923" s="87"/>
      <c r="V3923" s="87"/>
      <c r="W3923" s="87"/>
      <c r="X3923" s="87"/>
      <c r="Y3923" s="87"/>
      <c r="Z3923" s="87"/>
      <c r="AA3923" s="87"/>
      <c r="AB3923" s="87"/>
      <c r="AC3923" s="87"/>
      <c r="AD3923" s="87"/>
      <c r="AE3923" s="87"/>
      <c r="AF3923" s="87"/>
      <c r="AG3923" s="87"/>
      <c r="AH3923" s="87"/>
      <c r="AI3923" s="87"/>
      <c r="AJ3923" s="87"/>
      <c r="AK3923" s="87"/>
      <c r="AL3923" s="87"/>
      <c r="AM3923" s="87"/>
      <c r="AN3923" s="87"/>
      <c r="AO3923" s="87"/>
      <c r="AP3923" s="87"/>
      <c r="AQ3923" s="87"/>
      <c r="AR3923" s="87"/>
      <c r="AS3923" s="87"/>
      <c r="AT3923" s="87"/>
      <c r="AU3923" s="87"/>
      <c r="AV3923" s="87"/>
      <c r="AW3923" s="87"/>
      <c r="AX3923" s="87"/>
      <c r="AY3923" s="87"/>
      <c r="AZ3923" s="87"/>
      <c r="BA3923" s="87"/>
      <c r="BB3923" s="87"/>
      <c r="BC3923" s="87"/>
      <c r="BD3923" s="87"/>
      <c r="BE3923" s="87"/>
      <c r="BF3923" s="87"/>
    </row>
    <row r="3924" spans="13:58" x14ac:dyDescent="0.25">
      <c r="M3924" s="83"/>
      <c r="N3924" s="87"/>
      <c r="O3924" s="87"/>
      <c r="P3924" s="87"/>
      <c r="Q3924" s="87"/>
      <c r="R3924" s="87"/>
      <c r="S3924" s="87"/>
      <c r="T3924" s="87"/>
      <c r="U3924" s="87"/>
      <c r="V3924" s="87"/>
      <c r="W3924" s="87"/>
      <c r="X3924" s="87"/>
      <c r="Y3924" s="87"/>
      <c r="Z3924" s="87"/>
      <c r="AA3924" s="87"/>
      <c r="AB3924" s="87"/>
      <c r="AC3924" s="87"/>
      <c r="AD3924" s="87"/>
      <c r="AE3924" s="87"/>
      <c r="AF3924" s="87"/>
      <c r="AG3924" s="87"/>
      <c r="AH3924" s="87"/>
      <c r="AI3924" s="87"/>
      <c r="AJ3924" s="87"/>
      <c r="AK3924" s="87"/>
      <c r="AL3924" s="87"/>
      <c r="AM3924" s="87"/>
      <c r="AN3924" s="87"/>
      <c r="AO3924" s="87"/>
      <c r="AP3924" s="87"/>
      <c r="AQ3924" s="87"/>
      <c r="AR3924" s="87"/>
      <c r="AS3924" s="87"/>
      <c r="AT3924" s="87"/>
      <c r="AU3924" s="87"/>
      <c r="AV3924" s="87"/>
      <c r="AW3924" s="87"/>
      <c r="AX3924" s="87"/>
      <c r="AY3924" s="87"/>
      <c r="AZ3924" s="87"/>
      <c r="BA3924" s="87"/>
      <c r="BB3924" s="87"/>
      <c r="BC3924" s="87"/>
      <c r="BD3924" s="87"/>
      <c r="BE3924" s="87"/>
      <c r="BF3924" s="87"/>
    </row>
    <row r="3925" spans="13:58" x14ac:dyDescent="0.25">
      <c r="M3925" s="83"/>
      <c r="N3925" s="87"/>
      <c r="O3925" s="87"/>
      <c r="P3925" s="87"/>
      <c r="Q3925" s="87"/>
      <c r="R3925" s="87"/>
      <c r="S3925" s="87"/>
      <c r="T3925" s="87"/>
      <c r="U3925" s="87"/>
      <c r="V3925" s="87"/>
      <c r="W3925" s="87"/>
      <c r="X3925" s="87"/>
      <c r="Y3925" s="87"/>
      <c r="Z3925" s="87"/>
      <c r="AA3925" s="87"/>
      <c r="AB3925" s="87"/>
      <c r="AC3925" s="87"/>
      <c r="AD3925" s="87"/>
      <c r="AE3925" s="87"/>
      <c r="AF3925" s="87"/>
      <c r="AG3925" s="87"/>
      <c r="AH3925" s="87"/>
      <c r="AI3925" s="87"/>
      <c r="AJ3925" s="87"/>
      <c r="AK3925" s="87"/>
      <c r="AL3925" s="87"/>
      <c r="AM3925" s="87"/>
      <c r="AN3925" s="87"/>
      <c r="AO3925" s="87"/>
      <c r="AP3925" s="87"/>
      <c r="AQ3925" s="87"/>
      <c r="AR3925" s="87"/>
      <c r="AS3925" s="87"/>
      <c r="AT3925" s="87"/>
      <c r="AU3925" s="87"/>
      <c r="AV3925" s="87"/>
      <c r="AW3925" s="87"/>
      <c r="AX3925" s="87"/>
      <c r="AY3925" s="87"/>
      <c r="AZ3925" s="87"/>
      <c r="BA3925" s="87"/>
      <c r="BB3925" s="87"/>
      <c r="BC3925" s="87"/>
      <c r="BD3925" s="87"/>
      <c r="BE3925" s="87"/>
      <c r="BF3925" s="87"/>
    </row>
    <row r="3926" spans="13:58" x14ac:dyDescent="0.25">
      <c r="M3926" s="83"/>
      <c r="N3926" s="87"/>
      <c r="O3926" s="87"/>
      <c r="P3926" s="87"/>
      <c r="Q3926" s="87"/>
      <c r="R3926" s="87"/>
      <c r="S3926" s="87"/>
      <c r="T3926" s="87"/>
      <c r="U3926" s="87"/>
      <c r="V3926" s="87"/>
      <c r="W3926" s="87"/>
      <c r="X3926" s="87"/>
      <c r="Y3926" s="87"/>
      <c r="Z3926" s="87"/>
      <c r="AA3926" s="87"/>
      <c r="AB3926" s="87"/>
      <c r="AC3926" s="87"/>
      <c r="AD3926" s="87"/>
      <c r="AE3926" s="87"/>
      <c r="AF3926" s="87"/>
      <c r="AG3926" s="87"/>
      <c r="AH3926" s="87"/>
      <c r="AI3926" s="87"/>
      <c r="AJ3926" s="87"/>
      <c r="AK3926" s="87"/>
      <c r="AL3926" s="87"/>
      <c r="AM3926" s="87"/>
      <c r="AN3926" s="87"/>
      <c r="AO3926" s="87"/>
      <c r="AP3926" s="87"/>
      <c r="AQ3926" s="87"/>
      <c r="AR3926" s="87"/>
      <c r="AS3926" s="87"/>
      <c r="AT3926" s="87"/>
      <c r="AU3926" s="87"/>
      <c r="AV3926" s="87"/>
      <c r="AW3926" s="87"/>
      <c r="AX3926" s="87"/>
      <c r="AY3926" s="87"/>
      <c r="AZ3926" s="87"/>
      <c r="BA3926" s="87"/>
      <c r="BB3926" s="87"/>
      <c r="BC3926" s="87"/>
      <c r="BD3926" s="87"/>
      <c r="BE3926" s="87"/>
      <c r="BF3926" s="87"/>
    </row>
    <row r="3927" spans="13:58" x14ac:dyDescent="0.25">
      <c r="M3927" s="83"/>
      <c r="N3927" s="87"/>
      <c r="O3927" s="87"/>
      <c r="P3927" s="87"/>
      <c r="Q3927" s="87"/>
      <c r="R3927" s="87"/>
      <c r="S3927" s="87"/>
      <c r="T3927" s="87"/>
      <c r="U3927" s="87"/>
      <c r="V3927" s="87"/>
      <c r="W3927" s="87"/>
      <c r="X3927" s="87"/>
      <c r="Y3927" s="87"/>
      <c r="Z3927" s="87"/>
      <c r="AA3927" s="87"/>
      <c r="AB3927" s="87"/>
      <c r="AC3927" s="87"/>
      <c r="AD3927" s="87"/>
      <c r="AE3927" s="87"/>
      <c r="AF3927" s="87"/>
      <c r="AG3927" s="87"/>
      <c r="AH3927" s="87"/>
      <c r="AI3927" s="87"/>
      <c r="AJ3927" s="87"/>
      <c r="AK3927" s="87"/>
      <c r="AL3927" s="87"/>
      <c r="AM3927" s="87"/>
      <c r="AN3927" s="87"/>
      <c r="AO3927" s="87"/>
      <c r="AP3927" s="87"/>
      <c r="AQ3927" s="87"/>
      <c r="AR3927" s="87"/>
      <c r="AS3927" s="87"/>
      <c r="AT3927" s="87"/>
      <c r="AU3927" s="87"/>
      <c r="AV3927" s="87"/>
      <c r="AW3927" s="87"/>
      <c r="AX3927" s="87"/>
      <c r="AY3927" s="87"/>
      <c r="AZ3927" s="87"/>
      <c r="BA3927" s="87"/>
      <c r="BB3927" s="87"/>
      <c r="BC3927" s="87"/>
      <c r="BD3927" s="87"/>
      <c r="BE3927" s="87"/>
      <c r="BF3927" s="87"/>
    </row>
    <row r="3928" spans="13:58" x14ac:dyDescent="0.25">
      <c r="M3928" s="83"/>
      <c r="N3928" s="87"/>
      <c r="O3928" s="87"/>
      <c r="P3928" s="87"/>
      <c r="Q3928" s="87"/>
      <c r="R3928" s="87"/>
      <c r="S3928" s="87"/>
      <c r="T3928" s="87"/>
      <c r="U3928" s="87"/>
      <c r="V3928" s="87"/>
      <c r="W3928" s="87"/>
      <c r="X3928" s="87"/>
      <c r="Y3928" s="87"/>
      <c r="Z3928" s="87"/>
      <c r="AA3928" s="87"/>
      <c r="AB3928" s="87"/>
      <c r="AC3928" s="87"/>
      <c r="AD3928" s="87"/>
      <c r="AE3928" s="87"/>
      <c r="AF3928" s="87"/>
      <c r="AG3928" s="87"/>
      <c r="AH3928" s="87"/>
      <c r="AI3928" s="87"/>
      <c r="AJ3928" s="87"/>
      <c r="AK3928" s="87"/>
      <c r="AL3928" s="87"/>
      <c r="AM3928" s="87"/>
      <c r="AN3928" s="87"/>
      <c r="AO3928" s="87"/>
      <c r="AP3928" s="87"/>
      <c r="AQ3928" s="87"/>
      <c r="AR3928" s="87"/>
      <c r="AS3928" s="87"/>
      <c r="AT3928" s="87"/>
      <c r="AU3928" s="87"/>
      <c r="AV3928" s="87"/>
      <c r="AW3928" s="87"/>
      <c r="AX3928" s="87"/>
      <c r="AY3928" s="87"/>
      <c r="AZ3928" s="87"/>
      <c r="BA3928" s="87"/>
      <c r="BB3928" s="87"/>
      <c r="BC3928" s="87"/>
      <c r="BD3928" s="87"/>
      <c r="BE3928" s="87"/>
      <c r="BF3928" s="87"/>
    </row>
    <row r="3929" spans="13:58" x14ac:dyDescent="0.25">
      <c r="M3929" s="83"/>
      <c r="N3929" s="87"/>
      <c r="O3929" s="87"/>
      <c r="P3929" s="87"/>
      <c r="Q3929" s="87"/>
      <c r="R3929" s="87"/>
      <c r="S3929" s="87"/>
      <c r="T3929" s="87"/>
      <c r="U3929" s="87"/>
      <c r="V3929" s="87"/>
      <c r="W3929" s="87"/>
      <c r="X3929" s="87"/>
      <c r="Y3929" s="87"/>
      <c r="Z3929" s="87"/>
      <c r="AA3929" s="87"/>
      <c r="AB3929" s="87"/>
      <c r="AC3929" s="87"/>
      <c r="AD3929" s="87"/>
      <c r="AE3929" s="87"/>
      <c r="AF3929" s="87"/>
      <c r="AG3929" s="87"/>
      <c r="AH3929" s="87"/>
      <c r="AI3929" s="87"/>
      <c r="AJ3929" s="87"/>
      <c r="AK3929" s="87"/>
      <c r="AL3929" s="87"/>
      <c r="AM3929" s="87"/>
      <c r="AN3929" s="87"/>
      <c r="AO3929" s="87"/>
      <c r="AP3929" s="87"/>
      <c r="AQ3929" s="87"/>
      <c r="AR3929" s="87"/>
      <c r="AS3929" s="87"/>
      <c r="AT3929" s="87"/>
      <c r="AU3929" s="87"/>
      <c r="AV3929" s="87"/>
      <c r="AW3929" s="87"/>
      <c r="AX3929" s="87"/>
      <c r="AY3929" s="87"/>
      <c r="AZ3929" s="87"/>
      <c r="BA3929" s="87"/>
      <c r="BB3929" s="87"/>
      <c r="BC3929" s="87"/>
      <c r="BD3929" s="87"/>
      <c r="BE3929" s="87"/>
      <c r="BF3929" s="87"/>
    </row>
    <row r="3930" spans="13:58" x14ac:dyDescent="0.25">
      <c r="M3930" s="83"/>
      <c r="N3930" s="87"/>
      <c r="O3930" s="87"/>
      <c r="P3930" s="87"/>
      <c r="Q3930" s="87"/>
      <c r="R3930" s="87"/>
      <c r="S3930" s="87"/>
      <c r="T3930" s="87"/>
      <c r="U3930" s="87"/>
      <c r="V3930" s="87"/>
      <c r="W3930" s="87"/>
      <c r="X3930" s="87"/>
      <c r="Y3930" s="87"/>
      <c r="Z3930" s="87"/>
      <c r="AA3930" s="87"/>
      <c r="AB3930" s="87"/>
      <c r="AC3930" s="87"/>
      <c r="AD3930" s="87"/>
      <c r="AE3930" s="87"/>
      <c r="AF3930" s="87"/>
      <c r="AG3930" s="87"/>
      <c r="AH3930" s="87"/>
      <c r="AI3930" s="87"/>
      <c r="AJ3930" s="87"/>
      <c r="AK3930" s="87"/>
      <c r="AL3930" s="87"/>
      <c r="AM3930" s="87"/>
      <c r="AN3930" s="87"/>
      <c r="AO3930" s="87"/>
      <c r="AP3930" s="87"/>
      <c r="AQ3930" s="87"/>
      <c r="AR3930" s="87"/>
      <c r="AS3930" s="87"/>
      <c r="AT3930" s="87"/>
      <c r="AU3930" s="87"/>
      <c r="AV3930" s="87"/>
      <c r="AW3930" s="87"/>
      <c r="AX3930" s="87"/>
      <c r="AY3930" s="87"/>
      <c r="AZ3930" s="87"/>
      <c r="BA3930" s="87"/>
      <c r="BB3930" s="87"/>
      <c r="BC3930" s="87"/>
      <c r="BD3930" s="87"/>
      <c r="BE3930" s="87"/>
      <c r="BF3930" s="87"/>
    </row>
    <row r="3931" spans="13:58" x14ac:dyDescent="0.25">
      <c r="M3931" s="83"/>
      <c r="N3931" s="87"/>
      <c r="O3931" s="87"/>
      <c r="P3931" s="87"/>
      <c r="Q3931" s="87"/>
      <c r="R3931" s="87"/>
      <c r="S3931" s="87"/>
      <c r="T3931" s="87"/>
      <c r="U3931" s="87"/>
      <c r="V3931" s="87"/>
      <c r="W3931" s="87"/>
      <c r="X3931" s="87"/>
      <c r="Y3931" s="87"/>
      <c r="Z3931" s="87"/>
      <c r="AA3931" s="87"/>
      <c r="AB3931" s="87"/>
      <c r="AC3931" s="87"/>
      <c r="AD3931" s="87"/>
      <c r="AE3931" s="87"/>
      <c r="AF3931" s="87"/>
      <c r="AG3931" s="87"/>
      <c r="AH3931" s="87"/>
      <c r="AI3931" s="87"/>
      <c r="AJ3931" s="87"/>
      <c r="AK3931" s="87"/>
      <c r="AL3931" s="87"/>
      <c r="AM3931" s="87"/>
      <c r="AN3931" s="87"/>
      <c r="AO3931" s="87"/>
      <c r="AP3931" s="87"/>
      <c r="AQ3931" s="87"/>
      <c r="AR3931" s="87"/>
      <c r="AS3931" s="87"/>
      <c r="AT3931" s="87"/>
      <c r="AU3931" s="87"/>
      <c r="AV3931" s="87"/>
      <c r="AW3931" s="87"/>
      <c r="AX3931" s="87"/>
      <c r="AY3931" s="87"/>
      <c r="AZ3931" s="87"/>
      <c r="BA3931" s="87"/>
      <c r="BB3931" s="87"/>
      <c r="BC3931" s="87"/>
      <c r="BD3931" s="87"/>
      <c r="BE3931" s="87"/>
      <c r="BF3931" s="87"/>
    </row>
    <row r="3932" spans="13:58" x14ac:dyDescent="0.25">
      <c r="M3932" s="83"/>
      <c r="N3932" s="87"/>
      <c r="O3932" s="87"/>
      <c r="P3932" s="87"/>
      <c r="Q3932" s="87"/>
      <c r="R3932" s="87"/>
      <c r="S3932" s="87"/>
      <c r="T3932" s="87"/>
      <c r="U3932" s="87"/>
      <c r="V3932" s="87"/>
      <c r="W3932" s="87"/>
      <c r="X3932" s="87"/>
      <c r="Y3932" s="87"/>
      <c r="Z3932" s="87"/>
      <c r="AA3932" s="87"/>
      <c r="AB3932" s="87"/>
      <c r="AC3932" s="87"/>
      <c r="AD3932" s="87"/>
      <c r="AE3932" s="87"/>
      <c r="AF3932" s="87"/>
      <c r="AG3932" s="87"/>
      <c r="AH3932" s="87"/>
      <c r="AI3932" s="87"/>
      <c r="AJ3932" s="87"/>
      <c r="AK3932" s="87"/>
      <c r="AL3932" s="87"/>
      <c r="AM3932" s="87"/>
      <c r="AN3932" s="87"/>
      <c r="AO3932" s="87"/>
      <c r="AP3932" s="87"/>
      <c r="AQ3932" s="87"/>
      <c r="AR3932" s="87"/>
      <c r="AS3932" s="87"/>
      <c r="AT3932" s="87"/>
      <c r="AU3932" s="87"/>
      <c r="AV3932" s="87"/>
      <c r="AW3932" s="87"/>
      <c r="AX3932" s="87"/>
      <c r="AY3932" s="87"/>
      <c r="AZ3932" s="87"/>
      <c r="BA3932" s="87"/>
      <c r="BB3932" s="87"/>
      <c r="BC3932" s="87"/>
      <c r="BD3932" s="87"/>
      <c r="BE3932" s="87"/>
      <c r="BF3932" s="87"/>
    </row>
    <row r="3933" spans="13:58" x14ac:dyDescent="0.25">
      <c r="M3933" s="83"/>
      <c r="N3933" s="87"/>
      <c r="O3933" s="87"/>
      <c r="P3933" s="87"/>
      <c r="Q3933" s="87"/>
      <c r="R3933" s="87"/>
      <c r="S3933" s="87"/>
      <c r="T3933" s="87"/>
      <c r="U3933" s="87"/>
      <c r="V3933" s="87"/>
      <c r="W3933" s="87"/>
      <c r="X3933" s="87"/>
      <c r="Y3933" s="87"/>
      <c r="Z3933" s="87"/>
      <c r="AA3933" s="87"/>
      <c r="AB3933" s="87"/>
      <c r="AC3933" s="87"/>
      <c r="AD3933" s="87"/>
      <c r="AE3933" s="87"/>
      <c r="AF3933" s="87"/>
      <c r="AG3933" s="87"/>
      <c r="AH3933" s="87"/>
      <c r="AI3933" s="87"/>
      <c r="AJ3933" s="87"/>
      <c r="AK3933" s="87"/>
      <c r="AL3933" s="87"/>
      <c r="AM3933" s="87"/>
      <c r="AN3933" s="87"/>
      <c r="AO3933" s="87"/>
      <c r="AP3933" s="87"/>
      <c r="AQ3933" s="87"/>
      <c r="AR3933" s="87"/>
      <c r="AS3933" s="87"/>
      <c r="AT3933" s="87"/>
      <c r="AU3933" s="87"/>
      <c r="AV3933" s="87"/>
      <c r="AW3933" s="87"/>
      <c r="AX3933" s="87"/>
      <c r="AY3933" s="87"/>
      <c r="AZ3933" s="87"/>
      <c r="BA3933" s="87"/>
      <c r="BB3933" s="87"/>
      <c r="BC3933" s="87"/>
      <c r="BD3933" s="87"/>
      <c r="BE3933" s="87"/>
      <c r="BF3933" s="87"/>
    </row>
    <row r="3934" spans="13:58" x14ac:dyDescent="0.25">
      <c r="M3934" s="83"/>
      <c r="N3934" s="87"/>
      <c r="O3934" s="87"/>
      <c r="P3934" s="87"/>
      <c r="Q3934" s="87"/>
      <c r="R3934" s="87"/>
      <c r="S3934" s="87"/>
      <c r="T3934" s="87"/>
      <c r="U3934" s="87"/>
      <c r="V3934" s="87"/>
      <c r="W3934" s="87"/>
      <c r="X3934" s="87"/>
      <c r="Y3934" s="87"/>
      <c r="Z3934" s="87"/>
      <c r="AA3934" s="87"/>
      <c r="AB3934" s="87"/>
      <c r="AC3934" s="87"/>
      <c r="AD3934" s="87"/>
      <c r="AE3934" s="87"/>
      <c r="AF3934" s="87"/>
      <c r="AG3934" s="87"/>
      <c r="AH3934" s="87"/>
      <c r="AI3934" s="87"/>
      <c r="AJ3934" s="87"/>
      <c r="AK3934" s="87"/>
      <c r="AL3934" s="87"/>
      <c r="AM3934" s="87"/>
      <c r="AN3934" s="87"/>
      <c r="AO3934" s="87"/>
      <c r="AP3934" s="87"/>
      <c r="AQ3934" s="87"/>
      <c r="AR3934" s="87"/>
      <c r="AS3934" s="87"/>
      <c r="AT3934" s="87"/>
      <c r="AU3934" s="87"/>
      <c r="AV3934" s="87"/>
      <c r="AW3934" s="87"/>
      <c r="AX3934" s="87"/>
      <c r="AY3934" s="87"/>
      <c r="AZ3934" s="87"/>
      <c r="BA3934" s="87"/>
      <c r="BB3934" s="87"/>
      <c r="BC3934" s="87"/>
      <c r="BD3934" s="87"/>
      <c r="BE3934" s="87"/>
      <c r="BF3934" s="87"/>
    </row>
    <row r="3935" spans="13:58" x14ac:dyDescent="0.25">
      <c r="M3935" s="83"/>
      <c r="N3935" s="87"/>
      <c r="O3935" s="87"/>
      <c r="P3935" s="87"/>
      <c r="Q3935" s="87"/>
      <c r="R3935" s="87"/>
      <c r="S3935" s="87"/>
      <c r="T3935" s="87"/>
      <c r="U3935" s="87"/>
      <c r="V3935" s="87"/>
      <c r="W3935" s="87"/>
      <c r="X3935" s="87"/>
      <c r="Y3935" s="87"/>
      <c r="Z3935" s="87"/>
      <c r="AA3935" s="87"/>
      <c r="AB3935" s="87"/>
      <c r="AC3935" s="87"/>
      <c r="AD3935" s="87"/>
      <c r="AE3935" s="87"/>
      <c r="AF3935" s="87"/>
      <c r="AG3935" s="87"/>
      <c r="AH3935" s="87"/>
      <c r="AI3935" s="87"/>
      <c r="AJ3935" s="87"/>
      <c r="AK3935" s="87"/>
      <c r="AL3935" s="87"/>
      <c r="AM3935" s="87"/>
      <c r="AN3935" s="87"/>
      <c r="AO3935" s="87"/>
      <c r="AP3935" s="87"/>
      <c r="AQ3935" s="87"/>
      <c r="AR3935" s="87"/>
      <c r="AS3935" s="87"/>
      <c r="AT3935" s="87"/>
      <c r="AU3935" s="87"/>
      <c r="AV3935" s="87"/>
      <c r="AW3935" s="87"/>
      <c r="AX3935" s="87"/>
      <c r="AY3935" s="87"/>
      <c r="AZ3935" s="87"/>
      <c r="BA3935" s="87"/>
      <c r="BB3935" s="87"/>
      <c r="BC3935" s="87"/>
      <c r="BD3935" s="87"/>
      <c r="BE3935" s="87"/>
      <c r="BF3935" s="87"/>
    </row>
    <row r="3936" spans="13:58" x14ac:dyDescent="0.25">
      <c r="M3936" s="83"/>
      <c r="N3936" s="87"/>
      <c r="O3936" s="87"/>
      <c r="P3936" s="87"/>
      <c r="Q3936" s="87"/>
      <c r="R3936" s="87"/>
      <c r="S3936" s="87"/>
      <c r="T3936" s="87"/>
      <c r="U3936" s="87"/>
      <c r="V3936" s="87"/>
      <c r="W3936" s="87"/>
      <c r="X3936" s="87"/>
      <c r="Y3936" s="87"/>
      <c r="Z3936" s="87"/>
      <c r="AA3936" s="87"/>
      <c r="AB3936" s="87"/>
      <c r="AC3936" s="87"/>
      <c r="AD3936" s="87"/>
      <c r="AE3936" s="87"/>
      <c r="AF3936" s="87"/>
      <c r="AG3936" s="87"/>
      <c r="AH3936" s="87"/>
      <c r="AI3936" s="87"/>
      <c r="AJ3936" s="87"/>
      <c r="AK3936" s="87"/>
      <c r="AL3936" s="87"/>
      <c r="AM3936" s="87"/>
      <c r="AN3936" s="87"/>
      <c r="AO3936" s="87"/>
      <c r="AP3936" s="87"/>
      <c r="AQ3936" s="87"/>
      <c r="AR3936" s="87"/>
      <c r="AS3936" s="87"/>
      <c r="AT3936" s="87"/>
      <c r="AU3936" s="87"/>
      <c r="AV3936" s="87"/>
      <c r="AW3936" s="87"/>
      <c r="AX3936" s="87"/>
      <c r="AY3936" s="87"/>
      <c r="AZ3936" s="87"/>
      <c r="BA3936" s="87"/>
      <c r="BB3936" s="87"/>
      <c r="BC3936" s="87"/>
      <c r="BD3936" s="87"/>
      <c r="BE3936" s="87"/>
      <c r="BF3936" s="87"/>
    </row>
    <row r="3937" spans="13:58" x14ac:dyDescent="0.25">
      <c r="M3937" s="83"/>
      <c r="N3937" s="87"/>
      <c r="O3937" s="87"/>
      <c r="P3937" s="87"/>
      <c r="Q3937" s="87"/>
      <c r="R3937" s="87"/>
      <c r="S3937" s="87"/>
      <c r="T3937" s="87"/>
      <c r="U3937" s="87"/>
      <c r="V3937" s="87"/>
      <c r="W3937" s="87"/>
      <c r="X3937" s="87"/>
      <c r="Y3937" s="87"/>
      <c r="Z3937" s="87"/>
      <c r="AA3937" s="87"/>
      <c r="AB3937" s="87"/>
      <c r="AC3937" s="87"/>
      <c r="AD3937" s="87"/>
      <c r="AE3937" s="87"/>
      <c r="AF3937" s="87"/>
      <c r="AG3937" s="87"/>
      <c r="AH3937" s="87"/>
      <c r="AI3937" s="87"/>
      <c r="AJ3937" s="87"/>
      <c r="AK3937" s="87"/>
      <c r="AL3937" s="87"/>
      <c r="AM3937" s="87"/>
      <c r="AN3937" s="87"/>
      <c r="AO3937" s="87"/>
      <c r="AP3937" s="87"/>
      <c r="AQ3937" s="87"/>
      <c r="AR3937" s="87"/>
      <c r="AS3937" s="87"/>
      <c r="AT3937" s="87"/>
      <c r="AU3937" s="87"/>
      <c r="AV3937" s="87"/>
      <c r="AW3937" s="87"/>
      <c r="AX3937" s="87"/>
      <c r="AY3937" s="87"/>
      <c r="AZ3937" s="87"/>
      <c r="BA3937" s="87"/>
      <c r="BB3937" s="87"/>
      <c r="BC3937" s="87"/>
      <c r="BD3937" s="87"/>
      <c r="BE3937" s="87"/>
      <c r="BF3937" s="87"/>
    </row>
    <row r="3938" spans="13:58" x14ac:dyDescent="0.25">
      <c r="M3938" s="83"/>
      <c r="N3938" s="87"/>
      <c r="O3938" s="87"/>
      <c r="P3938" s="87"/>
      <c r="Q3938" s="87"/>
      <c r="R3938" s="87"/>
      <c r="S3938" s="87"/>
      <c r="T3938" s="87"/>
      <c r="U3938" s="87"/>
      <c r="V3938" s="87"/>
      <c r="W3938" s="87"/>
      <c r="X3938" s="87"/>
      <c r="Y3938" s="87"/>
      <c r="Z3938" s="87"/>
      <c r="AA3938" s="87"/>
      <c r="AB3938" s="87"/>
      <c r="AC3938" s="87"/>
      <c r="AD3938" s="87"/>
      <c r="AE3938" s="87"/>
      <c r="AF3938" s="87"/>
      <c r="AG3938" s="87"/>
      <c r="AH3938" s="87"/>
      <c r="AI3938" s="87"/>
      <c r="AJ3938" s="87"/>
      <c r="AK3938" s="87"/>
      <c r="AL3938" s="87"/>
      <c r="AM3938" s="87"/>
      <c r="AN3938" s="87"/>
      <c r="AO3938" s="87"/>
      <c r="AP3938" s="87"/>
      <c r="AQ3938" s="87"/>
      <c r="AR3938" s="87"/>
      <c r="AS3938" s="87"/>
      <c r="AT3938" s="87"/>
      <c r="AU3938" s="87"/>
      <c r="AV3938" s="87"/>
      <c r="AW3938" s="87"/>
      <c r="AX3938" s="87"/>
      <c r="AY3938" s="87"/>
      <c r="AZ3938" s="87"/>
      <c r="BA3938" s="87"/>
      <c r="BB3938" s="87"/>
      <c r="BC3938" s="87"/>
      <c r="BD3938" s="87"/>
      <c r="BE3938" s="87"/>
      <c r="BF3938" s="87"/>
    </row>
    <row r="3939" spans="13:58" x14ac:dyDescent="0.25">
      <c r="M3939" s="83"/>
      <c r="N3939" s="87"/>
      <c r="O3939" s="87"/>
      <c r="P3939" s="87"/>
      <c r="Q3939" s="87"/>
      <c r="R3939" s="87"/>
      <c r="S3939" s="87"/>
      <c r="T3939" s="87"/>
      <c r="U3939" s="87"/>
      <c r="V3939" s="87"/>
      <c r="W3939" s="87"/>
      <c r="X3939" s="87"/>
      <c r="Y3939" s="87"/>
      <c r="Z3939" s="87"/>
      <c r="AA3939" s="87"/>
      <c r="AB3939" s="87"/>
      <c r="AC3939" s="87"/>
      <c r="AD3939" s="87"/>
      <c r="AE3939" s="87"/>
      <c r="AF3939" s="87"/>
      <c r="AG3939" s="87"/>
      <c r="AH3939" s="87"/>
      <c r="AI3939" s="87"/>
      <c r="AJ3939" s="87"/>
      <c r="AK3939" s="87"/>
      <c r="AL3939" s="87"/>
      <c r="AM3939" s="87"/>
      <c r="AN3939" s="87"/>
      <c r="AO3939" s="87"/>
      <c r="AP3939" s="87"/>
      <c r="AQ3939" s="87"/>
      <c r="AR3939" s="87"/>
      <c r="AS3939" s="87"/>
      <c r="AT3939" s="87"/>
      <c r="AU3939" s="87"/>
      <c r="AV3939" s="87"/>
      <c r="AW3939" s="87"/>
      <c r="AX3939" s="87"/>
      <c r="AY3939" s="87"/>
      <c r="AZ3939" s="87"/>
      <c r="BA3939" s="87"/>
      <c r="BB3939" s="87"/>
      <c r="BC3939" s="87"/>
      <c r="BD3939" s="87"/>
      <c r="BE3939" s="87"/>
      <c r="BF3939" s="87"/>
    </row>
    <row r="3940" spans="13:58" x14ac:dyDescent="0.25">
      <c r="M3940" s="83"/>
      <c r="N3940" s="87"/>
      <c r="O3940" s="87"/>
      <c r="P3940" s="87"/>
      <c r="Q3940" s="87"/>
      <c r="R3940" s="87"/>
      <c r="S3940" s="87"/>
      <c r="T3940" s="87"/>
      <c r="U3940" s="87"/>
      <c r="V3940" s="87"/>
      <c r="W3940" s="87"/>
      <c r="X3940" s="87"/>
      <c r="Y3940" s="87"/>
      <c r="Z3940" s="87"/>
      <c r="AA3940" s="87"/>
      <c r="AB3940" s="87"/>
      <c r="AC3940" s="87"/>
      <c r="AD3940" s="87"/>
      <c r="AE3940" s="87"/>
      <c r="AF3940" s="87"/>
      <c r="AG3940" s="87"/>
      <c r="AH3940" s="87"/>
      <c r="AI3940" s="87"/>
      <c r="AJ3940" s="87"/>
      <c r="AK3940" s="87"/>
      <c r="AL3940" s="87"/>
      <c r="AM3940" s="87"/>
      <c r="AN3940" s="87"/>
      <c r="AO3940" s="87"/>
      <c r="AP3940" s="87"/>
      <c r="AQ3940" s="87"/>
      <c r="AR3940" s="87"/>
      <c r="AS3940" s="87"/>
      <c r="AT3940" s="87"/>
      <c r="AU3940" s="87"/>
      <c r="AV3940" s="87"/>
      <c r="AW3940" s="87"/>
      <c r="AX3940" s="87"/>
      <c r="AY3940" s="87"/>
      <c r="AZ3940" s="87"/>
      <c r="BA3940" s="87"/>
      <c r="BB3940" s="87"/>
      <c r="BC3940" s="87"/>
      <c r="BD3940" s="87"/>
      <c r="BE3940" s="87"/>
      <c r="BF3940" s="87"/>
    </row>
    <row r="3941" spans="13:58" x14ac:dyDescent="0.25">
      <c r="M3941" s="83"/>
      <c r="N3941" s="87"/>
      <c r="O3941" s="87"/>
      <c r="P3941" s="87"/>
      <c r="Q3941" s="87"/>
      <c r="R3941" s="87"/>
      <c r="S3941" s="87"/>
      <c r="T3941" s="87"/>
      <c r="U3941" s="87"/>
      <c r="V3941" s="87"/>
      <c r="W3941" s="87"/>
      <c r="X3941" s="87"/>
      <c r="Y3941" s="87"/>
      <c r="Z3941" s="87"/>
      <c r="AA3941" s="87"/>
      <c r="AB3941" s="87"/>
      <c r="AC3941" s="87"/>
      <c r="AD3941" s="87"/>
      <c r="AE3941" s="87"/>
      <c r="AF3941" s="87"/>
      <c r="AG3941" s="87"/>
      <c r="AH3941" s="87"/>
      <c r="AI3941" s="87"/>
      <c r="AJ3941" s="87"/>
      <c r="AK3941" s="87"/>
      <c r="AL3941" s="87"/>
      <c r="AM3941" s="87"/>
      <c r="AN3941" s="87"/>
      <c r="AO3941" s="87"/>
      <c r="AP3941" s="87"/>
      <c r="AQ3941" s="87"/>
      <c r="AR3941" s="87"/>
      <c r="AS3941" s="87"/>
      <c r="AT3941" s="87"/>
      <c r="AU3941" s="87"/>
      <c r="AV3941" s="87"/>
      <c r="AW3941" s="87"/>
      <c r="AX3941" s="87"/>
      <c r="AY3941" s="87"/>
      <c r="AZ3941" s="87"/>
      <c r="BA3941" s="87"/>
      <c r="BB3941" s="87"/>
      <c r="BC3941" s="87"/>
      <c r="BD3941" s="87"/>
      <c r="BE3941" s="87"/>
      <c r="BF3941" s="87"/>
    </row>
    <row r="3942" spans="13:58" x14ac:dyDescent="0.25">
      <c r="M3942" s="83"/>
      <c r="N3942" s="87"/>
      <c r="O3942" s="87"/>
      <c r="P3942" s="87"/>
      <c r="Q3942" s="87"/>
      <c r="R3942" s="87"/>
      <c r="S3942" s="87"/>
      <c r="T3942" s="87"/>
      <c r="U3942" s="87"/>
      <c r="V3942" s="87"/>
      <c r="W3942" s="87"/>
      <c r="X3942" s="87"/>
      <c r="Y3942" s="87"/>
      <c r="Z3942" s="87"/>
      <c r="AA3942" s="87"/>
      <c r="AB3942" s="87"/>
      <c r="AC3942" s="87"/>
      <c r="AD3942" s="87"/>
      <c r="AE3942" s="87"/>
      <c r="AF3942" s="87"/>
      <c r="AG3942" s="87"/>
      <c r="AH3942" s="87"/>
      <c r="AI3942" s="87"/>
      <c r="AJ3942" s="87"/>
      <c r="AK3942" s="87"/>
      <c r="AL3942" s="87"/>
      <c r="AM3942" s="87"/>
      <c r="AN3942" s="87"/>
      <c r="AO3942" s="87"/>
      <c r="AP3942" s="87"/>
      <c r="AQ3942" s="87"/>
      <c r="AR3942" s="87"/>
      <c r="AS3942" s="87"/>
      <c r="AT3942" s="87"/>
      <c r="AU3942" s="87"/>
      <c r="AV3942" s="87"/>
      <c r="AW3942" s="87"/>
      <c r="AX3942" s="87"/>
      <c r="AY3942" s="87"/>
      <c r="AZ3942" s="87"/>
      <c r="BA3942" s="87"/>
      <c r="BB3942" s="87"/>
      <c r="BC3942" s="87"/>
      <c r="BD3942" s="87"/>
      <c r="BE3942" s="87"/>
      <c r="BF3942" s="87"/>
    </row>
    <row r="3943" spans="13:58" x14ac:dyDescent="0.25">
      <c r="M3943" s="83"/>
      <c r="N3943" s="87"/>
      <c r="O3943" s="87"/>
      <c r="P3943" s="87"/>
      <c r="Q3943" s="87"/>
      <c r="R3943" s="87"/>
      <c r="S3943" s="87"/>
      <c r="T3943" s="87"/>
      <c r="U3943" s="87"/>
      <c r="V3943" s="87"/>
      <c r="W3943" s="87"/>
      <c r="X3943" s="87"/>
      <c r="Y3943" s="87"/>
      <c r="Z3943" s="87"/>
      <c r="AA3943" s="87"/>
      <c r="AB3943" s="87"/>
      <c r="AC3943" s="87"/>
      <c r="AD3943" s="87"/>
      <c r="AE3943" s="87"/>
      <c r="AF3943" s="87"/>
      <c r="AG3943" s="87"/>
      <c r="AH3943" s="87"/>
      <c r="AI3943" s="87"/>
      <c r="AJ3943" s="87"/>
      <c r="AK3943" s="87"/>
      <c r="AL3943" s="87"/>
      <c r="AM3943" s="87"/>
      <c r="AN3943" s="87"/>
      <c r="AO3943" s="87"/>
      <c r="AP3943" s="87"/>
      <c r="AQ3943" s="87"/>
      <c r="AR3943" s="87"/>
      <c r="AS3943" s="87"/>
      <c r="AT3943" s="87"/>
      <c r="AU3943" s="87"/>
      <c r="AV3943" s="87"/>
      <c r="AW3943" s="87"/>
      <c r="AX3943" s="87"/>
      <c r="AY3943" s="87"/>
      <c r="AZ3943" s="87"/>
      <c r="BA3943" s="87"/>
      <c r="BB3943" s="87"/>
      <c r="BC3943" s="87"/>
      <c r="BD3943" s="87"/>
      <c r="BE3943" s="87"/>
      <c r="BF3943" s="87"/>
    </row>
    <row r="3944" spans="13:58" x14ac:dyDescent="0.25">
      <c r="M3944" s="83"/>
      <c r="N3944" s="87"/>
      <c r="O3944" s="87"/>
      <c r="P3944" s="87"/>
      <c r="Q3944" s="87"/>
      <c r="R3944" s="87"/>
      <c r="S3944" s="87"/>
      <c r="T3944" s="87"/>
      <c r="U3944" s="87"/>
      <c r="V3944" s="87"/>
      <c r="W3944" s="87"/>
      <c r="X3944" s="87"/>
      <c r="Y3944" s="87"/>
      <c r="Z3944" s="87"/>
      <c r="AA3944" s="87"/>
      <c r="AB3944" s="87"/>
      <c r="AC3944" s="87"/>
      <c r="AD3944" s="87"/>
      <c r="AE3944" s="87"/>
      <c r="AF3944" s="87"/>
      <c r="AG3944" s="87"/>
      <c r="AH3944" s="87"/>
      <c r="AI3944" s="87"/>
      <c r="AJ3944" s="87"/>
      <c r="AK3944" s="87"/>
      <c r="AL3944" s="87"/>
      <c r="AM3944" s="87"/>
      <c r="AN3944" s="87"/>
      <c r="AO3944" s="87"/>
      <c r="AP3944" s="87"/>
      <c r="AQ3944" s="87"/>
      <c r="AR3944" s="87"/>
      <c r="AS3944" s="87"/>
      <c r="AT3944" s="87"/>
      <c r="AU3944" s="87"/>
      <c r="AV3944" s="87"/>
      <c r="AW3944" s="87"/>
      <c r="AX3944" s="87"/>
      <c r="AY3944" s="87"/>
      <c r="AZ3944" s="87"/>
      <c r="BA3944" s="87"/>
      <c r="BB3944" s="87"/>
      <c r="BC3944" s="87"/>
      <c r="BD3944" s="87"/>
      <c r="BE3944" s="87"/>
      <c r="BF3944" s="87"/>
    </row>
    <row r="3945" spans="13:58" x14ac:dyDescent="0.25">
      <c r="M3945" s="83"/>
      <c r="N3945" s="87"/>
      <c r="O3945" s="87"/>
      <c r="P3945" s="87"/>
      <c r="Q3945" s="87"/>
      <c r="R3945" s="87"/>
      <c r="S3945" s="87"/>
      <c r="T3945" s="87"/>
      <c r="U3945" s="87"/>
      <c r="V3945" s="87"/>
      <c r="W3945" s="87"/>
      <c r="X3945" s="87"/>
      <c r="Y3945" s="87"/>
      <c r="Z3945" s="87"/>
      <c r="AA3945" s="87"/>
      <c r="AB3945" s="87"/>
      <c r="AC3945" s="87"/>
      <c r="AD3945" s="87"/>
      <c r="AE3945" s="87"/>
      <c r="AF3945" s="87"/>
      <c r="AG3945" s="87"/>
      <c r="AH3945" s="87"/>
      <c r="AI3945" s="87"/>
      <c r="AJ3945" s="87"/>
      <c r="AK3945" s="87"/>
      <c r="AL3945" s="87"/>
      <c r="AM3945" s="87"/>
      <c r="AN3945" s="87"/>
      <c r="AO3945" s="87"/>
      <c r="AP3945" s="87"/>
      <c r="AQ3945" s="87"/>
      <c r="AR3945" s="87"/>
      <c r="AS3945" s="87"/>
      <c r="AT3945" s="87"/>
      <c r="AU3945" s="87"/>
      <c r="AV3945" s="87"/>
      <c r="AW3945" s="87"/>
      <c r="AX3945" s="87"/>
      <c r="AY3945" s="87"/>
      <c r="AZ3945" s="87"/>
      <c r="BA3945" s="87"/>
      <c r="BB3945" s="87"/>
      <c r="BC3945" s="87"/>
      <c r="BD3945" s="87"/>
      <c r="BE3945" s="87"/>
      <c r="BF3945" s="87"/>
    </row>
    <row r="3946" spans="13:58" x14ac:dyDescent="0.25">
      <c r="M3946" s="83"/>
      <c r="N3946" s="87"/>
      <c r="O3946" s="87"/>
      <c r="P3946" s="87"/>
      <c r="Q3946" s="87"/>
      <c r="R3946" s="87"/>
      <c r="S3946" s="87"/>
      <c r="T3946" s="87"/>
      <c r="U3946" s="87"/>
      <c r="V3946" s="87"/>
      <c r="W3946" s="87"/>
      <c r="X3946" s="87"/>
      <c r="Y3946" s="87"/>
      <c r="Z3946" s="87"/>
      <c r="AA3946" s="87"/>
      <c r="AB3946" s="87"/>
      <c r="AC3946" s="87"/>
      <c r="AD3946" s="87"/>
      <c r="AE3946" s="87"/>
      <c r="AF3946" s="87"/>
      <c r="AG3946" s="87"/>
      <c r="AH3946" s="87"/>
      <c r="AI3946" s="87"/>
      <c r="AJ3946" s="87"/>
      <c r="AK3946" s="87"/>
      <c r="AL3946" s="87"/>
      <c r="AM3946" s="87"/>
      <c r="AN3946" s="87"/>
      <c r="AO3946" s="87"/>
      <c r="AP3946" s="87"/>
      <c r="AQ3946" s="87"/>
      <c r="AR3946" s="87"/>
      <c r="AS3946" s="87"/>
      <c r="AT3946" s="87"/>
      <c r="AU3946" s="87"/>
      <c r="AV3946" s="87"/>
      <c r="AW3946" s="87"/>
      <c r="AX3946" s="87"/>
      <c r="AY3946" s="87"/>
      <c r="AZ3946" s="87"/>
      <c r="BA3946" s="87"/>
      <c r="BB3946" s="87"/>
      <c r="BC3946" s="87"/>
      <c r="BD3946" s="87"/>
      <c r="BE3946" s="87"/>
      <c r="BF3946" s="87"/>
    </row>
    <row r="3947" spans="13:58" x14ac:dyDescent="0.25">
      <c r="M3947" s="83"/>
      <c r="N3947" s="87"/>
      <c r="O3947" s="87"/>
      <c r="P3947" s="87"/>
      <c r="Q3947" s="87"/>
      <c r="R3947" s="87"/>
      <c r="S3947" s="87"/>
      <c r="T3947" s="87"/>
      <c r="U3947" s="87"/>
      <c r="V3947" s="87"/>
      <c r="W3947" s="87"/>
      <c r="X3947" s="87"/>
      <c r="Y3947" s="87"/>
      <c r="Z3947" s="87"/>
      <c r="AA3947" s="87"/>
      <c r="AB3947" s="87"/>
      <c r="AC3947" s="87"/>
      <c r="AD3947" s="87"/>
      <c r="AE3947" s="87"/>
      <c r="AF3947" s="87"/>
      <c r="AG3947" s="87"/>
      <c r="AH3947" s="87"/>
      <c r="AI3947" s="87"/>
      <c r="AJ3947" s="87"/>
      <c r="AK3947" s="87"/>
      <c r="AL3947" s="87"/>
      <c r="AM3947" s="87"/>
      <c r="AN3947" s="87"/>
      <c r="AO3947" s="87"/>
      <c r="AP3947" s="87"/>
      <c r="AQ3947" s="87"/>
      <c r="AR3947" s="87"/>
      <c r="AS3947" s="87"/>
      <c r="AT3947" s="87"/>
      <c r="AU3947" s="87"/>
      <c r="AV3947" s="87"/>
      <c r="AW3947" s="87"/>
      <c r="AX3947" s="87"/>
      <c r="AY3947" s="87"/>
      <c r="AZ3947" s="87"/>
      <c r="BA3947" s="87"/>
      <c r="BB3947" s="87"/>
      <c r="BC3947" s="87"/>
      <c r="BD3947" s="87"/>
      <c r="BE3947" s="87"/>
      <c r="BF3947" s="87"/>
    </row>
    <row r="3948" spans="13:58" x14ac:dyDescent="0.25">
      <c r="M3948" s="83"/>
      <c r="N3948" s="87"/>
      <c r="O3948" s="87"/>
      <c r="P3948" s="87"/>
      <c r="Q3948" s="87"/>
      <c r="R3948" s="87"/>
      <c r="S3948" s="87"/>
      <c r="T3948" s="87"/>
      <c r="U3948" s="87"/>
      <c r="V3948" s="87"/>
      <c r="W3948" s="87"/>
      <c r="X3948" s="87"/>
      <c r="Y3948" s="87"/>
      <c r="Z3948" s="87"/>
      <c r="AA3948" s="87"/>
      <c r="AB3948" s="87"/>
      <c r="AC3948" s="87"/>
      <c r="AD3948" s="87"/>
      <c r="AE3948" s="87"/>
      <c r="AF3948" s="87"/>
      <c r="AG3948" s="87"/>
      <c r="AH3948" s="87"/>
      <c r="AI3948" s="87"/>
      <c r="AJ3948" s="87"/>
      <c r="AK3948" s="87"/>
      <c r="AL3948" s="87"/>
      <c r="AM3948" s="87"/>
      <c r="AN3948" s="87"/>
      <c r="AO3948" s="87"/>
      <c r="AP3948" s="87"/>
      <c r="AQ3948" s="87"/>
      <c r="AR3948" s="87"/>
      <c r="AS3948" s="87"/>
      <c r="AT3948" s="87"/>
      <c r="AU3948" s="87"/>
      <c r="AV3948" s="87"/>
      <c r="AW3948" s="87"/>
      <c r="AX3948" s="87"/>
      <c r="AY3948" s="87"/>
      <c r="AZ3948" s="87"/>
      <c r="BA3948" s="87"/>
      <c r="BB3948" s="87"/>
      <c r="BC3948" s="87"/>
      <c r="BD3948" s="87"/>
      <c r="BE3948" s="87"/>
      <c r="BF3948" s="87"/>
    </row>
    <row r="3949" spans="13:58" x14ac:dyDescent="0.25">
      <c r="M3949" s="83"/>
      <c r="N3949" s="87"/>
      <c r="O3949" s="87"/>
      <c r="P3949" s="87"/>
      <c r="Q3949" s="87"/>
      <c r="R3949" s="87"/>
      <c r="S3949" s="87"/>
      <c r="T3949" s="87"/>
      <c r="U3949" s="87"/>
      <c r="V3949" s="87"/>
      <c r="W3949" s="87"/>
      <c r="X3949" s="87"/>
      <c r="Y3949" s="87"/>
      <c r="Z3949" s="87"/>
      <c r="AA3949" s="87"/>
      <c r="AB3949" s="87"/>
      <c r="AC3949" s="87"/>
      <c r="AD3949" s="87"/>
      <c r="AE3949" s="87"/>
      <c r="AF3949" s="87"/>
      <c r="AG3949" s="87"/>
      <c r="AH3949" s="87"/>
      <c r="AI3949" s="87"/>
      <c r="AJ3949" s="87"/>
      <c r="AK3949" s="87"/>
      <c r="AL3949" s="87"/>
      <c r="AM3949" s="87"/>
      <c r="AN3949" s="87"/>
      <c r="AO3949" s="87"/>
      <c r="AP3949" s="87"/>
      <c r="AQ3949" s="87"/>
      <c r="AR3949" s="87"/>
      <c r="AS3949" s="87"/>
      <c r="AT3949" s="87"/>
      <c r="AU3949" s="87"/>
      <c r="AV3949" s="87"/>
      <c r="AW3949" s="87"/>
      <c r="AX3949" s="87"/>
      <c r="AY3949" s="87"/>
      <c r="AZ3949" s="87"/>
      <c r="BA3949" s="87"/>
      <c r="BB3949" s="87"/>
      <c r="BC3949" s="87"/>
      <c r="BD3949" s="87"/>
      <c r="BE3949" s="87"/>
      <c r="BF3949" s="87"/>
    </row>
    <row r="3950" spans="13:58" x14ac:dyDescent="0.25">
      <c r="M3950" s="83"/>
      <c r="N3950" s="87"/>
      <c r="O3950" s="87"/>
      <c r="P3950" s="87"/>
      <c r="Q3950" s="87"/>
      <c r="R3950" s="87"/>
      <c r="S3950" s="87"/>
      <c r="T3950" s="87"/>
      <c r="U3950" s="87"/>
      <c r="V3950" s="87"/>
      <c r="W3950" s="87"/>
      <c r="X3950" s="87"/>
      <c r="Y3950" s="87"/>
      <c r="Z3950" s="87"/>
      <c r="AA3950" s="87"/>
      <c r="AB3950" s="87"/>
      <c r="AC3950" s="87"/>
      <c r="AD3950" s="87"/>
      <c r="AE3950" s="87"/>
      <c r="AF3950" s="87"/>
      <c r="AG3950" s="87"/>
      <c r="AH3950" s="87"/>
      <c r="AI3950" s="87"/>
      <c r="AJ3950" s="87"/>
      <c r="AK3950" s="87"/>
      <c r="AL3950" s="87"/>
      <c r="AM3950" s="87"/>
      <c r="AN3950" s="87"/>
      <c r="AO3950" s="87"/>
      <c r="AP3950" s="87"/>
      <c r="AQ3950" s="87"/>
      <c r="AR3950" s="87"/>
      <c r="AS3950" s="87"/>
      <c r="AT3950" s="87"/>
      <c r="AU3950" s="87"/>
      <c r="AV3950" s="87"/>
      <c r="AW3950" s="87"/>
      <c r="AX3950" s="87"/>
      <c r="AY3950" s="87"/>
      <c r="AZ3950" s="87"/>
      <c r="BA3950" s="87"/>
      <c r="BB3950" s="87"/>
      <c r="BC3950" s="87"/>
      <c r="BD3950" s="87"/>
      <c r="BE3950" s="87"/>
      <c r="BF3950" s="87"/>
    </row>
    <row r="3951" spans="13:58" x14ac:dyDescent="0.25">
      <c r="M3951" s="83"/>
      <c r="N3951" s="87"/>
      <c r="O3951" s="87"/>
      <c r="P3951" s="87"/>
      <c r="Q3951" s="87"/>
      <c r="R3951" s="87"/>
      <c r="S3951" s="87"/>
      <c r="T3951" s="87"/>
      <c r="U3951" s="87"/>
      <c r="V3951" s="87"/>
      <c r="W3951" s="87"/>
      <c r="X3951" s="87"/>
      <c r="Y3951" s="87"/>
      <c r="Z3951" s="87"/>
      <c r="AA3951" s="87"/>
      <c r="AB3951" s="87"/>
      <c r="AC3951" s="87"/>
      <c r="AD3951" s="87"/>
      <c r="AE3951" s="87"/>
      <c r="AF3951" s="87"/>
      <c r="AG3951" s="87"/>
      <c r="AH3951" s="87"/>
      <c r="AI3951" s="87"/>
      <c r="AJ3951" s="87"/>
      <c r="AK3951" s="87"/>
      <c r="AL3951" s="87"/>
      <c r="AM3951" s="87"/>
      <c r="AN3951" s="87"/>
      <c r="AO3951" s="87"/>
      <c r="AP3951" s="87"/>
      <c r="AQ3951" s="87"/>
      <c r="AR3951" s="87"/>
      <c r="AS3951" s="87"/>
      <c r="AT3951" s="87"/>
      <c r="AU3951" s="87"/>
      <c r="AV3951" s="87"/>
      <c r="AW3951" s="87"/>
      <c r="AX3951" s="87"/>
      <c r="AY3951" s="87"/>
      <c r="AZ3951" s="87"/>
      <c r="BA3951" s="87"/>
      <c r="BB3951" s="87"/>
      <c r="BC3951" s="87"/>
      <c r="BD3951" s="87"/>
      <c r="BE3951" s="87"/>
      <c r="BF3951" s="87"/>
    </row>
    <row r="3952" spans="13:58" x14ac:dyDescent="0.25">
      <c r="M3952" s="83"/>
      <c r="N3952" s="87"/>
      <c r="O3952" s="87"/>
      <c r="P3952" s="87"/>
      <c r="Q3952" s="87"/>
      <c r="R3952" s="87"/>
      <c r="S3952" s="87"/>
      <c r="T3952" s="87"/>
      <c r="U3952" s="87"/>
      <c r="V3952" s="87"/>
      <c r="W3952" s="87"/>
      <c r="X3952" s="87"/>
      <c r="Y3952" s="87"/>
      <c r="Z3952" s="87"/>
      <c r="AA3952" s="87"/>
      <c r="AB3952" s="87"/>
      <c r="AC3952" s="87"/>
      <c r="AD3952" s="87"/>
      <c r="AE3952" s="87"/>
      <c r="AF3952" s="87"/>
      <c r="AG3952" s="87"/>
      <c r="AH3952" s="87"/>
      <c r="AI3952" s="87"/>
      <c r="AJ3952" s="87"/>
      <c r="AK3952" s="87"/>
      <c r="AL3952" s="87"/>
      <c r="AM3952" s="87"/>
      <c r="AN3952" s="87"/>
      <c r="AO3952" s="87"/>
      <c r="AP3952" s="87"/>
      <c r="AQ3952" s="87"/>
      <c r="AR3952" s="87"/>
      <c r="AS3952" s="87"/>
      <c r="AT3952" s="87"/>
      <c r="AU3952" s="87"/>
      <c r="AV3952" s="87"/>
      <c r="AW3952" s="87"/>
      <c r="AX3952" s="87"/>
      <c r="AY3952" s="87"/>
      <c r="AZ3952" s="87"/>
      <c r="BA3952" s="87"/>
      <c r="BB3952" s="87"/>
      <c r="BC3952" s="87"/>
      <c r="BD3952" s="87"/>
      <c r="BE3952" s="87"/>
      <c r="BF3952" s="87"/>
    </row>
    <row r="3953" spans="13:58" x14ac:dyDescent="0.25">
      <c r="M3953" s="83"/>
      <c r="N3953" s="87"/>
      <c r="O3953" s="87"/>
      <c r="P3953" s="87"/>
      <c r="Q3953" s="87"/>
      <c r="R3953" s="87"/>
      <c r="S3953" s="87"/>
      <c r="T3953" s="87"/>
      <c r="U3953" s="87"/>
      <c r="V3953" s="87"/>
      <c r="W3953" s="87"/>
      <c r="X3953" s="87"/>
      <c r="Y3953" s="87"/>
      <c r="Z3953" s="87"/>
      <c r="AA3953" s="87"/>
      <c r="AB3953" s="87"/>
      <c r="AC3953" s="87"/>
      <c r="AD3953" s="87"/>
      <c r="AE3953" s="87"/>
      <c r="AF3953" s="87"/>
      <c r="AG3953" s="87"/>
      <c r="AH3953" s="87"/>
      <c r="AI3953" s="87"/>
      <c r="AJ3953" s="87"/>
      <c r="AK3953" s="87"/>
      <c r="AL3953" s="87"/>
      <c r="AM3953" s="87"/>
      <c r="AN3953" s="87"/>
      <c r="AO3953" s="87"/>
      <c r="AP3953" s="87"/>
      <c r="AQ3953" s="87"/>
      <c r="AR3953" s="87"/>
      <c r="AS3953" s="87"/>
      <c r="AT3953" s="87"/>
      <c r="AU3953" s="87"/>
      <c r="AV3953" s="87"/>
      <c r="AW3953" s="87"/>
      <c r="AX3953" s="87"/>
      <c r="AY3953" s="87"/>
      <c r="AZ3953" s="87"/>
      <c r="BA3953" s="87"/>
      <c r="BB3953" s="87"/>
      <c r="BC3953" s="87"/>
      <c r="BD3953" s="87"/>
      <c r="BE3953" s="87"/>
      <c r="BF3953" s="87"/>
    </row>
    <row r="3954" spans="13:58" x14ac:dyDescent="0.25">
      <c r="M3954" s="83"/>
      <c r="N3954" s="87"/>
      <c r="O3954" s="87"/>
      <c r="P3954" s="87"/>
      <c r="Q3954" s="87"/>
      <c r="R3954" s="87"/>
      <c r="S3954" s="87"/>
      <c r="T3954" s="87"/>
      <c r="U3954" s="87"/>
      <c r="V3954" s="87"/>
      <c r="W3954" s="87"/>
      <c r="X3954" s="87"/>
      <c r="Y3954" s="87"/>
      <c r="Z3954" s="87"/>
      <c r="AA3954" s="87"/>
      <c r="AB3954" s="87"/>
      <c r="AC3954" s="87"/>
      <c r="AD3954" s="87"/>
      <c r="AE3954" s="87"/>
      <c r="AF3954" s="87"/>
      <c r="AG3954" s="87"/>
      <c r="AH3954" s="87"/>
      <c r="AI3954" s="87"/>
      <c r="AJ3954" s="87"/>
      <c r="AK3954" s="87"/>
      <c r="AL3954" s="87"/>
      <c r="AM3954" s="87"/>
      <c r="AN3954" s="87"/>
      <c r="AO3954" s="87"/>
      <c r="AP3954" s="87"/>
      <c r="AQ3954" s="87"/>
      <c r="AR3954" s="87"/>
      <c r="AS3954" s="87"/>
      <c r="AT3954" s="87"/>
      <c r="AU3954" s="87"/>
      <c r="AV3954" s="87"/>
      <c r="AW3954" s="87"/>
      <c r="AX3954" s="87"/>
      <c r="AY3954" s="87"/>
      <c r="AZ3954" s="87"/>
      <c r="BA3954" s="87"/>
      <c r="BB3954" s="87"/>
      <c r="BC3954" s="87"/>
      <c r="BD3954" s="87"/>
      <c r="BE3954" s="87"/>
      <c r="BF3954" s="87"/>
    </row>
    <row r="3955" spans="13:58" x14ac:dyDescent="0.25">
      <c r="M3955" s="83"/>
      <c r="N3955" s="87"/>
      <c r="O3955" s="87"/>
      <c r="P3955" s="87"/>
      <c r="Q3955" s="87"/>
      <c r="R3955" s="87"/>
      <c r="S3955" s="87"/>
      <c r="T3955" s="87"/>
      <c r="U3955" s="87"/>
      <c r="V3955" s="87"/>
      <c r="W3955" s="87"/>
      <c r="X3955" s="87"/>
      <c r="Y3955" s="87"/>
      <c r="Z3955" s="87"/>
      <c r="AA3955" s="87"/>
      <c r="AB3955" s="87"/>
      <c r="AC3955" s="87"/>
      <c r="AD3955" s="87"/>
      <c r="AE3955" s="87"/>
      <c r="AF3955" s="87"/>
      <c r="AG3955" s="87"/>
      <c r="AH3955" s="87"/>
      <c r="AI3955" s="87"/>
      <c r="AJ3955" s="87"/>
      <c r="AK3955" s="87"/>
      <c r="AL3955" s="87"/>
      <c r="AM3955" s="87"/>
      <c r="AN3955" s="87"/>
      <c r="AO3955" s="87"/>
      <c r="AP3955" s="87"/>
      <c r="AQ3955" s="87"/>
      <c r="AR3955" s="87"/>
      <c r="AS3955" s="87"/>
      <c r="AT3955" s="87"/>
      <c r="AU3955" s="87"/>
      <c r="AV3955" s="87"/>
      <c r="AW3955" s="87"/>
      <c r="AX3955" s="87"/>
      <c r="AY3955" s="87"/>
      <c r="AZ3955" s="87"/>
      <c r="BA3955" s="87"/>
      <c r="BB3955" s="87"/>
      <c r="BC3955" s="87"/>
      <c r="BD3955" s="87"/>
      <c r="BE3955" s="87"/>
      <c r="BF3955" s="87"/>
    </row>
    <row r="3956" spans="13:58" x14ac:dyDescent="0.25">
      <c r="M3956" s="83"/>
      <c r="N3956" s="87"/>
      <c r="O3956" s="87"/>
      <c r="P3956" s="87"/>
      <c r="Q3956" s="87"/>
      <c r="R3956" s="87"/>
      <c r="S3956" s="87"/>
      <c r="T3956" s="87"/>
      <c r="U3956" s="87"/>
      <c r="V3956" s="87"/>
      <c r="W3956" s="87"/>
      <c r="X3956" s="87"/>
      <c r="Y3956" s="87"/>
      <c r="Z3956" s="87"/>
      <c r="AA3956" s="87"/>
      <c r="AB3956" s="87"/>
      <c r="AC3956" s="87"/>
      <c r="AD3956" s="87"/>
      <c r="AE3956" s="87"/>
      <c r="AF3956" s="87"/>
      <c r="AG3956" s="87"/>
      <c r="AH3956" s="87"/>
      <c r="AI3956" s="87"/>
      <c r="AJ3956" s="87"/>
      <c r="AK3956" s="87"/>
      <c r="AL3956" s="87"/>
      <c r="AM3956" s="87"/>
      <c r="AN3956" s="87"/>
      <c r="AO3956" s="87"/>
      <c r="AP3956" s="87"/>
      <c r="AQ3956" s="87"/>
      <c r="AR3956" s="87"/>
      <c r="AS3956" s="87"/>
      <c r="AT3956" s="87"/>
      <c r="AU3956" s="87"/>
      <c r="AV3956" s="87"/>
      <c r="AW3956" s="87"/>
      <c r="AX3956" s="87"/>
      <c r="AY3956" s="87"/>
      <c r="AZ3956" s="87"/>
      <c r="BA3956" s="87"/>
      <c r="BB3956" s="87"/>
      <c r="BC3956" s="87"/>
      <c r="BD3956" s="87"/>
      <c r="BE3956" s="87"/>
      <c r="BF3956" s="87"/>
    </row>
    <row r="3957" spans="13:58" x14ac:dyDescent="0.25">
      <c r="M3957" s="83"/>
      <c r="N3957" s="87"/>
      <c r="O3957" s="87"/>
      <c r="P3957" s="87"/>
      <c r="Q3957" s="87"/>
      <c r="R3957" s="87"/>
      <c r="S3957" s="87"/>
      <c r="T3957" s="87"/>
      <c r="U3957" s="87"/>
      <c r="V3957" s="87"/>
      <c r="W3957" s="87"/>
      <c r="X3957" s="87"/>
      <c r="Y3957" s="87"/>
      <c r="Z3957" s="87"/>
      <c r="AA3957" s="87"/>
      <c r="AB3957" s="87"/>
      <c r="AC3957" s="87"/>
      <c r="AD3957" s="87"/>
      <c r="AE3957" s="87"/>
      <c r="AF3957" s="87"/>
      <c r="AG3957" s="87"/>
      <c r="AH3957" s="87"/>
      <c r="AI3957" s="87"/>
      <c r="AJ3957" s="87"/>
      <c r="AK3957" s="87"/>
      <c r="AL3957" s="87"/>
      <c r="AM3957" s="87"/>
      <c r="AN3957" s="87"/>
      <c r="AO3957" s="87"/>
      <c r="AP3957" s="87"/>
      <c r="AQ3957" s="87"/>
      <c r="AR3957" s="87"/>
      <c r="AS3957" s="87"/>
      <c r="AT3957" s="87"/>
      <c r="AU3957" s="87"/>
      <c r="AV3957" s="87"/>
      <c r="AW3957" s="87"/>
      <c r="AX3957" s="87"/>
      <c r="AY3957" s="87"/>
      <c r="AZ3957" s="87"/>
      <c r="BA3957" s="87"/>
      <c r="BB3957" s="87"/>
      <c r="BC3957" s="87"/>
      <c r="BD3957" s="87"/>
      <c r="BE3957" s="87"/>
      <c r="BF3957" s="87"/>
    </row>
    <row r="3958" spans="13:58" x14ac:dyDescent="0.25">
      <c r="M3958" s="83"/>
      <c r="N3958" s="87"/>
      <c r="O3958" s="87"/>
      <c r="P3958" s="87"/>
      <c r="Q3958" s="87"/>
      <c r="R3958" s="87"/>
      <c r="S3958" s="87"/>
      <c r="T3958" s="87"/>
      <c r="U3958" s="87"/>
      <c r="V3958" s="87"/>
      <c r="W3958" s="87"/>
      <c r="X3958" s="87"/>
      <c r="Y3958" s="87"/>
      <c r="Z3958" s="87"/>
      <c r="AA3958" s="87"/>
      <c r="AB3958" s="87"/>
      <c r="AC3958" s="87"/>
      <c r="AD3958" s="87"/>
      <c r="AE3958" s="87"/>
      <c r="AF3958" s="87"/>
      <c r="AG3958" s="87"/>
      <c r="AH3958" s="87"/>
      <c r="AI3958" s="87"/>
      <c r="AJ3958" s="87"/>
      <c r="AK3958" s="87"/>
      <c r="AL3958" s="87"/>
      <c r="AM3958" s="87"/>
      <c r="AN3958" s="87"/>
      <c r="AO3958" s="87"/>
      <c r="AP3958" s="87"/>
      <c r="AQ3958" s="87"/>
      <c r="AR3958" s="87"/>
      <c r="AS3958" s="87"/>
      <c r="AT3958" s="87"/>
      <c r="AU3958" s="87"/>
      <c r="AV3958" s="87"/>
      <c r="AW3958" s="87"/>
      <c r="AX3958" s="87"/>
      <c r="AY3958" s="87"/>
      <c r="AZ3958" s="87"/>
      <c r="BA3958" s="87"/>
      <c r="BB3958" s="87"/>
      <c r="BC3958" s="87"/>
      <c r="BD3958" s="87"/>
      <c r="BE3958" s="87"/>
      <c r="BF3958" s="87"/>
    </row>
    <row r="3959" spans="13:58" x14ac:dyDescent="0.25">
      <c r="M3959" s="83"/>
      <c r="N3959" s="87"/>
      <c r="O3959" s="87"/>
      <c r="P3959" s="87"/>
      <c r="Q3959" s="87"/>
      <c r="R3959" s="87"/>
      <c r="S3959" s="87"/>
      <c r="T3959" s="87"/>
      <c r="U3959" s="87"/>
      <c r="V3959" s="87"/>
      <c r="W3959" s="87"/>
      <c r="X3959" s="87"/>
      <c r="Y3959" s="87"/>
      <c r="Z3959" s="87"/>
      <c r="AA3959" s="87"/>
      <c r="AB3959" s="87"/>
      <c r="AC3959" s="87"/>
      <c r="AD3959" s="87"/>
      <c r="AE3959" s="87"/>
      <c r="AF3959" s="87"/>
      <c r="AG3959" s="87"/>
      <c r="AH3959" s="87"/>
      <c r="AI3959" s="87"/>
      <c r="AJ3959" s="87"/>
      <c r="AK3959" s="87"/>
      <c r="AL3959" s="87"/>
      <c r="AM3959" s="87"/>
      <c r="AN3959" s="87"/>
      <c r="AO3959" s="87"/>
      <c r="AP3959" s="87"/>
      <c r="AQ3959" s="87"/>
      <c r="AR3959" s="87"/>
      <c r="AS3959" s="87"/>
      <c r="AT3959" s="87"/>
      <c r="AU3959" s="87"/>
      <c r="AV3959" s="87"/>
      <c r="AW3959" s="87"/>
      <c r="AX3959" s="87"/>
      <c r="AY3959" s="87"/>
      <c r="AZ3959" s="87"/>
      <c r="BA3959" s="87"/>
      <c r="BB3959" s="87"/>
      <c r="BC3959" s="87"/>
      <c r="BD3959" s="87"/>
      <c r="BE3959" s="87"/>
      <c r="BF3959" s="87"/>
    </row>
    <row r="3960" spans="13:58" x14ac:dyDescent="0.25">
      <c r="M3960" s="83"/>
      <c r="N3960" s="87"/>
      <c r="O3960" s="87"/>
      <c r="P3960" s="87"/>
      <c r="Q3960" s="87"/>
      <c r="R3960" s="87"/>
      <c r="S3960" s="87"/>
      <c r="T3960" s="87"/>
      <c r="U3960" s="87"/>
      <c r="V3960" s="87"/>
      <c r="W3960" s="87"/>
      <c r="X3960" s="87"/>
      <c r="Y3960" s="87"/>
      <c r="Z3960" s="87"/>
      <c r="AA3960" s="87"/>
      <c r="AB3960" s="87"/>
      <c r="AC3960" s="87"/>
      <c r="AD3960" s="87"/>
      <c r="AE3960" s="87"/>
      <c r="AF3960" s="87"/>
      <c r="AG3960" s="87"/>
      <c r="AH3960" s="87"/>
      <c r="AI3960" s="87"/>
      <c r="AJ3960" s="87"/>
      <c r="AK3960" s="87"/>
      <c r="AL3960" s="87"/>
      <c r="AM3960" s="87"/>
      <c r="AN3960" s="87"/>
      <c r="AO3960" s="87"/>
      <c r="AP3960" s="87"/>
      <c r="AQ3960" s="87"/>
      <c r="AR3960" s="87"/>
      <c r="AS3960" s="87"/>
      <c r="AT3960" s="87"/>
      <c r="AU3960" s="87"/>
      <c r="AV3960" s="87"/>
      <c r="AW3960" s="87"/>
      <c r="AX3960" s="87"/>
      <c r="AY3960" s="87"/>
      <c r="AZ3960" s="87"/>
      <c r="BA3960" s="87"/>
      <c r="BB3960" s="87"/>
      <c r="BC3960" s="87"/>
      <c r="BD3960" s="87"/>
      <c r="BE3960" s="87"/>
      <c r="BF3960" s="87"/>
    </row>
    <row r="3961" spans="13:58" x14ac:dyDescent="0.25">
      <c r="M3961" s="83"/>
      <c r="N3961" s="87"/>
      <c r="O3961" s="87"/>
      <c r="P3961" s="87"/>
      <c r="Q3961" s="87"/>
      <c r="R3961" s="87"/>
      <c r="S3961" s="87"/>
      <c r="T3961" s="87"/>
      <c r="U3961" s="87"/>
      <c r="V3961" s="87"/>
      <c r="W3961" s="87"/>
      <c r="X3961" s="87"/>
      <c r="Y3961" s="87"/>
      <c r="Z3961" s="87"/>
      <c r="AA3961" s="87"/>
      <c r="AB3961" s="87"/>
      <c r="AC3961" s="87"/>
      <c r="AD3961" s="87"/>
      <c r="AE3961" s="87"/>
      <c r="AF3961" s="87"/>
      <c r="AG3961" s="87"/>
      <c r="AH3961" s="87"/>
      <c r="AI3961" s="87"/>
      <c r="AJ3961" s="87"/>
      <c r="AK3961" s="87"/>
      <c r="AL3961" s="87"/>
      <c r="AM3961" s="87"/>
      <c r="AN3961" s="87"/>
      <c r="AO3961" s="87"/>
      <c r="AP3961" s="87"/>
      <c r="AQ3961" s="87"/>
      <c r="AR3961" s="87"/>
      <c r="AS3961" s="87"/>
      <c r="AT3961" s="87"/>
      <c r="AU3961" s="87"/>
      <c r="AV3961" s="87"/>
      <c r="AW3961" s="87"/>
      <c r="AX3961" s="87"/>
      <c r="AY3961" s="87"/>
      <c r="AZ3961" s="87"/>
      <c r="BA3961" s="87"/>
      <c r="BB3961" s="87"/>
      <c r="BC3961" s="87"/>
      <c r="BD3961" s="87"/>
      <c r="BE3961" s="87"/>
      <c r="BF3961" s="87"/>
    </row>
    <row r="3962" spans="13:58" x14ac:dyDescent="0.25">
      <c r="M3962" s="83"/>
      <c r="N3962" s="87"/>
      <c r="O3962" s="87"/>
      <c r="P3962" s="87"/>
      <c r="Q3962" s="87"/>
      <c r="R3962" s="87"/>
      <c r="S3962" s="87"/>
      <c r="T3962" s="87"/>
      <c r="U3962" s="87"/>
      <c r="V3962" s="87"/>
      <c r="W3962" s="87"/>
      <c r="X3962" s="87"/>
      <c r="Y3962" s="87"/>
      <c r="Z3962" s="87"/>
      <c r="AA3962" s="87"/>
      <c r="AB3962" s="87"/>
      <c r="AC3962" s="87"/>
      <c r="AD3962" s="87"/>
      <c r="AE3962" s="87"/>
      <c r="AF3962" s="87"/>
      <c r="AG3962" s="87"/>
      <c r="AH3962" s="87"/>
      <c r="AI3962" s="87"/>
      <c r="AJ3962" s="87"/>
      <c r="AK3962" s="87"/>
      <c r="AL3962" s="87"/>
      <c r="AM3962" s="87"/>
      <c r="AN3962" s="87"/>
      <c r="AO3962" s="87"/>
      <c r="AP3962" s="87"/>
      <c r="AQ3962" s="87"/>
      <c r="AR3962" s="87"/>
      <c r="AS3962" s="87"/>
      <c r="AT3962" s="87"/>
      <c r="AU3962" s="87"/>
      <c r="AV3962" s="87"/>
      <c r="AW3962" s="87"/>
      <c r="AX3962" s="87"/>
      <c r="AY3962" s="87"/>
      <c r="AZ3962" s="87"/>
      <c r="BA3962" s="87"/>
      <c r="BB3962" s="87"/>
      <c r="BC3962" s="87"/>
      <c r="BD3962" s="87"/>
      <c r="BE3962" s="87"/>
      <c r="BF3962" s="87"/>
    </row>
    <row r="3963" spans="13:58" x14ac:dyDescent="0.25">
      <c r="M3963" s="83"/>
      <c r="N3963" s="87"/>
      <c r="O3963" s="87"/>
      <c r="P3963" s="87"/>
      <c r="Q3963" s="87"/>
      <c r="R3963" s="87"/>
      <c r="S3963" s="87"/>
      <c r="T3963" s="87"/>
      <c r="U3963" s="87"/>
      <c r="V3963" s="87"/>
      <c r="W3963" s="87"/>
      <c r="X3963" s="87"/>
      <c r="Y3963" s="87"/>
      <c r="Z3963" s="87"/>
      <c r="AA3963" s="87"/>
      <c r="AB3963" s="87"/>
      <c r="AC3963" s="87"/>
      <c r="AD3963" s="87"/>
      <c r="AE3963" s="87"/>
      <c r="AF3963" s="87"/>
      <c r="AG3963" s="87"/>
      <c r="AH3963" s="87"/>
      <c r="AI3963" s="87"/>
      <c r="AJ3963" s="87"/>
      <c r="AK3963" s="87"/>
      <c r="AL3963" s="87"/>
      <c r="AM3963" s="87"/>
      <c r="AN3963" s="87"/>
      <c r="AO3963" s="87"/>
      <c r="AP3963" s="87"/>
      <c r="AQ3963" s="87"/>
      <c r="AR3963" s="87"/>
      <c r="AS3963" s="87"/>
      <c r="AT3963" s="87"/>
      <c r="AU3963" s="87"/>
      <c r="AV3963" s="87"/>
      <c r="AW3963" s="87"/>
      <c r="AX3963" s="87"/>
      <c r="AY3963" s="87"/>
      <c r="AZ3963" s="87"/>
      <c r="BA3963" s="87"/>
      <c r="BB3963" s="87"/>
      <c r="BC3963" s="87"/>
      <c r="BD3963" s="87"/>
      <c r="BE3963" s="87"/>
      <c r="BF3963" s="87"/>
    </row>
    <row r="3964" spans="13:58" x14ac:dyDescent="0.25">
      <c r="M3964" s="83"/>
      <c r="N3964" s="87"/>
      <c r="O3964" s="87"/>
      <c r="P3964" s="87"/>
      <c r="Q3964" s="87"/>
      <c r="R3964" s="87"/>
      <c r="S3964" s="87"/>
      <c r="T3964" s="87"/>
      <c r="U3964" s="87"/>
      <c r="V3964" s="87"/>
      <c r="W3964" s="87"/>
      <c r="X3964" s="87"/>
      <c r="Y3964" s="87"/>
      <c r="Z3964" s="87"/>
      <c r="AA3964" s="87"/>
      <c r="AB3964" s="87"/>
      <c r="AC3964" s="87"/>
      <c r="AD3964" s="87"/>
      <c r="AE3964" s="87"/>
      <c r="AF3964" s="87"/>
      <c r="AG3964" s="87"/>
      <c r="AH3964" s="87"/>
      <c r="AI3964" s="87"/>
      <c r="AJ3964" s="87"/>
      <c r="AK3964" s="87"/>
      <c r="AL3964" s="87"/>
      <c r="AM3964" s="87"/>
      <c r="AN3964" s="87"/>
      <c r="AO3964" s="87"/>
      <c r="AP3964" s="87"/>
      <c r="AQ3964" s="87"/>
      <c r="AR3964" s="87"/>
      <c r="AS3964" s="87"/>
      <c r="AT3964" s="87"/>
      <c r="AU3964" s="87"/>
      <c r="AV3964" s="87"/>
      <c r="AW3964" s="87"/>
      <c r="AX3964" s="87"/>
      <c r="AY3964" s="87"/>
      <c r="AZ3964" s="87"/>
      <c r="BA3964" s="87"/>
      <c r="BB3964" s="87"/>
      <c r="BC3964" s="87"/>
      <c r="BD3964" s="87"/>
      <c r="BE3964" s="87"/>
      <c r="BF3964" s="87"/>
    </row>
    <row r="3965" spans="13:58" x14ac:dyDescent="0.25">
      <c r="M3965" s="83"/>
      <c r="N3965" s="87"/>
      <c r="O3965" s="87"/>
      <c r="P3965" s="87"/>
      <c r="Q3965" s="87"/>
      <c r="R3965" s="87"/>
      <c r="S3965" s="87"/>
      <c r="T3965" s="87"/>
      <c r="U3965" s="87"/>
      <c r="V3965" s="87"/>
      <c r="W3965" s="87"/>
      <c r="X3965" s="87"/>
      <c r="Y3965" s="87"/>
      <c r="Z3965" s="87"/>
      <c r="AA3965" s="87"/>
      <c r="AB3965" s="87"/>
      <c r="AC3965" s="87"/>
      <c r="AD3965" s="87"/>
      <c r="AE3965" s="87"/>
      <c r="AF3965" s="87"/>
      <c r="AG3965" s="87"/>
      <c r="AH3965" s="87"/>
      <c r="AI3965" s="87"/>
      <c r="AJ3965" s="87"/>
      <c r="AK3965" s="87"/>
      <c r="AL3965" s="87"/>
      <c r="AM3965" s="87"/>
      <c r="AN3965" s="87"/>
      <c r="AO3965" s="87"/>
      <c r="AP3965" s="87"/>
      <c r="AQ3965" s="87"/>
      <c r="AR3965" s="87"/>
      <c r="AS3965" s="87"/>
      <c r="AT3965" s="87"/>
      <c r="AU3965" s="87"/>
      <c r="AV3965" s="87"/>
      <c r="AW3965" s="87"/>
      <c r="AX3965" s="87"/>
      <c r="AY3965" s="87"/>
      <c r="AZ3965" s="87"/>
      <c r="BA3965" s="87"/>
      <c r="BB3965" s="87"/>
      <c r="BC3965" s="87"/>
      <c r="BD3965" s="87"/>
      <c r="BE3965" s="87"/>
      <c r="BF3965" s="87"/>
    </row>
    <row r="3966" spans="13:58" x14ac:dyDescent="0.25">
      <c r="M3966" s="83"/>
      <c r="N3966" s="87"/>
      <c r="O3966" s="87"/>
      <c r="P3966" s="87"/>
      <c r="Q3966" s="87"/>
      <c r="R3966" s="87"/>
      <c r="S3966" s="87"/>
      <c r="T3966" s="87"/>
      <c r="U3966" s="87"/>
      <c r="V3966" s="87"/>
      <c r="W3966" s="87"/>
      <c r="X3966" s="87"/>
      <c r="Y3966" s="87"/>
      <c r="Z3966" s="87"/>
      <c r="AA3966" s="87"/>
      <c r="AB3966" s="87"/>
      <c r="AC3966" s="87"/>
      <c r="AD3966" s="87"/>
      <c r="AE3966" s="87"/>
      <c r="AF3966" s="87"/>
      <c r="AG3966" s="87"/>
      <c r="AH3966" s="87"/>
      <c r="AI3966" s="87"/>
      <c r="AJ3966" s="87"/>
      <c r="AK3966" s="87"/>
      <c r="AL3966" s="87"/>
      <c r="AM3966" s="87"/>
      <c r="AN3966" s="87"/>
      <c r="AO3966" s="87"/>
      <c r="AP3966" s="87"/>
      <c r="AQ3966" s="87"/>
      <c r="AR3966" s="87"/>
      <c r="AS3966" s="87"/>
      <c r="AT3966" s="87"/>
      <c r="AU3966" s="87"/>
      <c r="AV3966" s="87"/>
      <c r="AW3966" s="87"/>
      <c r="AX3966" s="87"/>
      <c r="AY3966" s="87"/>
      <c r="AZ3966" s="87"/>
      <c r="BA3966" s="87"/>
      <c r="BB3966" s="87"/>
      <c r="BC3966" s="87"/>
      <c r="BD3966" s="87"/>
      <c r="BE3966" s="87"/>
      <c r="BF3966" s="87"/>
    </row>
    <row r="3967" spans="13:58" x14ac:dyDescent="0.25">
      <c r="M3967" s="83"/>
      <c r="N3967" s="87"/>
      <c r="O3967" s="87"/>
      <c r="P3967" s="87"/>
      <c r="Q3967" s="87"/>
      <c r="R3967" s="87"/>
      <c r="S3967" s="87"/>
      <c r="T3967" s="87"/>
      <c r="U3967" s="87"/>
      <c r="V3967" s="87"/>
      <c r="W3967" s="87"/>
      <c r="X3967" s="87"/>
      <c r="Y3967" s="87"/>
      <c r="Z3967" s="87"/>
      <c r="AA3967" s="87"/>
      <c r="AB3967" s="87"/>
      <c r="AC3967" s="87"/>
      <c r="AD3967" s="87"/>
      <c r="AE3967" s="87"/>
      <c r="AF3967" s="87"/>
      <c r="AG3967" s="87"/>
      <c r="AH3967" s="87"/>
      <c r="AI3967" s="87"/>
      <c r="AJ3967" s="87"/>
      <c r="AK3967" s="87"/>
      <c r="AL3967" s="87"/>
      <c r="AM3967" s="87"/>
      <c r="AN3967" s="87"/>
      <c r="AO3967" s="87"/>
      <c r="AP3967" s="87"/>
      <c r="AQ3967" s="87"/>
      <c r="AR3967" s="87"/>
      <c r="AS3967" s="87"/>
      <c r="AT3967" s="87"/>
      <c r="AU3967" s="87"/>
      <c r="AV3967" s="87"/>
      <c r="AW3967" s="87"/>
      <c r="AX3967" s="87"/>
      <c r="AY3967" s="87"/>
      <c r="AZ3967" s="87"/>
      <c r="BA3967" s="87"/>
      <c r="BB3967" s="87"/>
      <c r="BC3967" s="87"/>
      <c r="BD3967" s="87"/>
      <c r="BE3967" s="87"/>
      <c r="BF3967" s="87"/>
    </row>
    <row r="3968" spans="13:58" x14ac:dyDescent="0.25">
      <c r="M3968" s="83"/>
      <c r="N3968" s="87"/>
      <c r="O3968" s="87"/>
      <c r="P3968" s="87"/>
      <c r="Q3968" s="87"/>
      <c r="R3968" s="87"/>
      <c r="S3968" s="87"/>
      <c r="T3968" s="87"/>
      <c r="U3968" s="87"/>
      <c r="V3968" s="87"/>
      <c r="W3968" s="87"/>
      <c r="X3968" s="87"/>
      <c r="Y3968" s="87"/>
      <c r="Z3968" s="87"/>
      <c r="AA3968" s="87"/>
      <c r="AB3968" s="87"/>
      <c r="AC3968" s="87"/>
      <c r="AD3968" s="87"/>
      <c r="AE3968" s="87"/>
      <c r="AF3968" s="87"/>
      <c r="AG3968" s="87"/>
      <c r="AH3968" s="87"/>
      <c r="AI3968" s="87"/>
      <c r="AJ3968" s="87"/>
      <c r="AK3968" s="87"/>
      <c r="AL3968" s="87"/>
      <c r="AM3968" s="87"/>
      <c r="AN3968" s="87"/>
      <c r="AO3968" s="87"/>
      <c r="AP3968" s="87"/>
      <c r="AQ3968" s="87"/>
      <c r="AR3968" s="87"/>
      <c r="AS3968" s="87"/>
      <c r="AT3968" s="87"/>
      <c r="AU3968" s="87"/>
      <c r="AV3968" s="87"/>
      <c r="AW3968" s="87"/>
      <c r="AX3968" s="87"/>
      <c r="AY3968" s="87"/>
      <c r="AZ3968" s="87"/>
      <c r="BA3968" s="87"/>
      <c r="BB3968" s="87"/>
      <c r="BC3968" s="87"/>
      <c r="BD3968" s="87"/>
      <c r="BE3968" s="87"/>
      <c r="BF3968" s="87"/>
    </row>
    <row r="3969" spans="13:58" x14ac:dyDescent="0.25">
      <c r="M3969" s="83"/>
      <c r="N3969" s="87"/>
      <c r="O3969" s="87"/>
      <c r="P3969" s="87"/>
      <c r="Q3969" s="87"/>
      <c r="R3969" s="87"/>
      <c r="S3969" s="87"/>
      <c r="T3969" s="87"/>
      <c r="U3969" s="87"/>
      <c r="V3969" s="87"/>
      <c r="W3969" s="87"/>
      <c r="X3969" s="87"/>
      <c r="Y3969" s="87"/>
      <c r="Z3969" s="87"/>
      <c r="AA3969" s="87"/>
      <c r="AB3969" s="87"/>
      <c r="AC3969" s="87"/>
      <c r="AD3969" s="87"/>
      <c r="AE3969" s="87"/>
      <c r="AF3969" s="87"/>
      <c r="AG3969" s="87"/>
      <c r="AH3969" s="87"/>
      <c r="AI3969" s="87"/>
      <c r="AJ3969" s="87"/>
      <c r="AK3969" s="87"/>
      <c r="AL3969" s="87"/>
      <c r="AM3969" s="87"/>
      <c r="AN3969" s="87"/>
      <c r="AO3969" s="87"/>
      <c r="AP3969" s="87"/>
      <c r="AQ3969" s="87"/>
      <c r="AR3969" s="87"/>
      <c r="AS3969" s="87"/>
      <c r="AT3969" s="87"/>
      <c r="AU3969" s="87"/>
      <c r="AV3969" s="87"/>
      <c r="AW3969" s="87"/>
      <c r="AX3969" s="87"/>
      <c r="AY3969" s="87"/>
      <c r="AZ3969" s="87"/>
      <c r="BA3969" s="87"/>
      <c r="BB3969" s="87"/>
      <c r="BC3969" s="87"/>
      <c r="BD3969" s="87"/>
      <c r="BE3969" s="87"/>
      <c r="BF3969" s="87"/>
    </row>
    <row r="3970" spans="13:58" x14ac:dyDescent="0.25">
      <c r="M3970" s="83"/>
      <c r="N3970" s="87"/>
      <c r="O3970" s="87"/>
      <c r="P3970" s="87"/>
      <c r="Q3970" s="87"/>
      <c r="R3970" s="87"/>
      <c r="S3970" s="87"/>
      <c r="T3970" s="87"/>
      <c r="U3970" s="87"/>
      <c r="V3970" s="87"/>
      <c r="W3970" s="87"/>
      <c r="X3970" s="87"/>
      <c r="Y3970" s="87"/>
      <c r="Z3970" s="87"/>
      <c r="AA3970" s="87"/>
      <c r="AB3970" s="87"/>
      <c r="AC3970" s="87"/>
      <c r="AD3970" s="87"/>
      <c r="AE3970" s="87"/>
      <c r="AF3970" s="87"/>
      <c r="AG3970" s="87"/>
      <c r="AH3970" s="87"/>
      <c r="AI3970" s="87"/>
      <c r="AJ3970" s="87"/>
      <c r="AK3970" s="87"/>
      <c r="AL3970" s="87"/>
      <c r="AM3970" s="87"/>
      <c r="AN3970" s="87"/>
      <c r="AO3970" s="87"/>
      <c r="AP3970" s="87"/>
      <c r="AQ3970" s="87"/>
      <c r="AR3970" s="87"/>
      <c r="AS3970" s="87"/>
      <c r="AT3970" s="87"/>
      <c r="AU3970" s="87"/>
      <c r="AV3970" s="87"/>
      <c r="AW3970" s="87"/>
      <c r="AX3970" s="87"/>
      <c r="AY3970" s="87"/>
      <c r="AZ3970" s="87"/>
      <c r="BA3970" s="87"/>
      <c r="BB3970" s="87"/>
      <c r="BC3970" s="87"/>
      <c r="BD3970" s="87"/>
      <c r="BE3970" s="87"/>
      <c r="BF3970" s="87"/>
    </row>
    <row r="3971" spans="13:58" x14ac:dyDescent="0.25">
      <c r="M3971" s="83"/>
      <c r="N3971" s="87"/>
      <c r="O3971" s="87"/>
      <c r="P3971" s="87"/>
      <c r="Q3971" s="87"/>
      <c r="R3971" s="87"/>
      <c r="S3971" s="87"/>
      <c r="T3971" s="87"/>
      <c r="U3971" s="87"/>
      <c r="V3971" s="87"/>
      <c r="W3971" s="87"/>
      <c r="X3971" s="87"/>
      <c r="Y3971" s="87"/>
      <c r="Z3971" s="87"/>
      <c r="AA3971" s="87"/>
      <c r="AB3971" s="87"/>
      <c r="AC3971" s="87"/>
      <c r="AD3971" s="87"/>
      <c r="AE3971" s="87"/>
      <c r="AF3971" s="87"/>
      <c r="AG3971" s="87"/>
      <c r="AH3971" s="87"/>
      <c r="AI3971" s="87"/>
      <c r="AJ3971" s="87"/>
      <c r="AK3971" s="87"/>
      <c r="AL3971" s="87"/>
      <c r="AM3971" s="87"/>
      <c r="AN3971" s="87"/>
      <c r="AO3971" s="87"/>
      <c r="AP3971" s="87"/>
      <c r="AQ3971" s="87"/>
      <c r="AR3971" s="87"/>
      <c r="AS3971" s="87"/>
      <c r="AT3971" s="87"/>
      <c r="AU3971" s="87"/>
      <c r="AV3971" s="87"/>
      <c r="AW3971" s="87"/>
      <c r="AX3971" s="87"/>
      <c r="AY3971" s="87"/>
      <c r="AZ3971" s="87"/>
      <c r="BA3971" s="87"/>
      <c r="BB3971" s="87"/>
      <c r="BC3971" s="87"/>
      <c r="BD3971" s="87"/>
      <c r="BE3971" s="87"/>
      <c r="BF3971" s="87"/>
    </row>
    <row r="3972" spans="13:58" x14ac:dyDescent="0.25">
      <c r="M3972" s="83"/>
      <c r="N3972" s="87"/>
      <c r="O3972" s="87"/>
      <c r="P3972" s="87"/>
      <c r="Q3972" s="87"/>
      <c r="R3972" s="87"/>
      <c r="S3972" s="87"/>
      <c r="T3972" s="87"/>
      <c r="U3972" s="87"/>
      <c r="V3972" s="87"/>
      <c r="W3972" s="87"/>
      <c r="X3972" s="87"/>
      <c r="Y3972" s="87"/>
      <c r="Z3972" s="87"/>
      <c r="AA3972" s="87"/>
      <c r="AB3972" s="87"/>
      <c r="AC3972" s="87"/>
      <c r="AD3972" s="87"/>
      <c r="AE3972" s="87"/>
      <c r="AF3972" s="87"/>
      <c r="AG3972" s="87"/>
      <c r="AH3972" s="87"/>
      <c r="AI3972" s="87"/>
      <c r="AJ3972" s="87"/>
      <c r="AK3972" s="87"/>
      <c r="AL3972" s="87"/>
      <c r="AM3972" s="87"/>
      <c r="AN3972" s="87"/>
      <c r="AO3972" s="87"/>
      <c r="AP3972" s="87"/>
      <c r="AQ3972" s="87"/>
      <c r="AR3972" s="87"/>
      <c r="AS3972" s="87"/>
      <c r="AT3972" s="87"/>
      <c r="AU3972" s="87"/>
      <c r="AV3972" s="87"/>
      <c r="AW3972" s="87"/>
      <c r="AX3972" s="87"/>
      <c r="AY3972" s="87"/>
      <c r="AZ3972" s="87"/>
      <c r="BA3972" s="87"/>
      <c r="BB3972" s="87"/>
      <c r="BC3972" s="87"/>
      <c r="BD3972" s="87"/>
      <c r="BE3972" s="87"/>
      <c r="BF3972" s="87"/>
    </row>
    <row r="3973" spans="13:58" x14ac:dyDescent="0.25">
      <c r="M3973" s="83"/>
      <c r="N3973" s="87"/>
      <c r="O3973" s="87"/>
      <c r="P3973" s="87"/>
      <c r="Q3973" s="87"/>
      <c r="R3973" s="87"/>
      <c r="S3973" s="87"/>
      <c r="T3973" s="87"/>
      <c r="U3973" s="87"/>
      <c r="V3973" s="87"/>
      <c r="W3973" s="87"/>
      <c r="X3973" s="87"/>
      <c r="Y3973" s="87"/>
      <c r="Z3973" s="87"/>
      <c r="AA3973" s="87"/>
      <c r="AB3973" s="87"/>
      <c r="AC3973" s="87"/>
      <c r="AD3973" s="87"/>
      <c r="AE3973" s="87"/>
      <c r="AF3973" s="87"/>
      <c r="AG3973" s="87"/>
      <c r="AH3973" s="87"/>
      <c r="AI3973" s="87"/>
      <c r="AJ3973" s="87"/>
      <c r="AK3973" s="87"/>
      <c r="AL3973" s="87"/>
      <c r="AM3973" s="87"/>
      <c r="AN3973" s="87"/>
      <c r="AO3973" s="87"/>
      <c r="AP3973" s="87"/>
      <c r="AQ3973" s="87"/>
      <c r="AR3973" s="87"/>
      <c r="AS3973" s="87"/>
      <c r="AT3973" s="87"/>
      <c r="AU3973" s="87"/>
      <c r="AV3973" s="87"/>
      <c r="AW3973" s="87"/>
      <c r="AX3973" s="87"/>
      <c r="AY3973" s="87"/>
      <c r="AZ3973" s="87"/>
      <c r="BA3973" s="87"/>
      <c r="BB3973" s="87"/>
      <c r="BC3973" s="87"/>
      <c r="BD3973" s="87"/>
      <c r="BE3973" s="87"/>
      <c r="BF3973" s="87"/>
    </row>
    <row r="3974" spans="13:58" x14ac:dyDescent="0.25">
      <c r="M3974" s="83"/>
      <c r="N3974" s="87"/>
      <c r="O3974" s="87"/>
      <c r="P3974" s="87"/>
      <c r="Q3974" s="87"/>
      <c r="R3974" s="87"/>
      <c r="S3974" s="87"/>
      <c r="T3974" s="87"/>
      <c r="U3974" s="87"/>
      <c r="V3974" s="87"/>
      <c r="W3974" s="87"/>
      <c r="X3974" s="87"/>
      <c r="Y3974" s="87"/>
      <c r="Z3974" s="87"/>
      <c r="AA3974" s="87"/>
      <c r="AB3974" s="87"/>
      <c r="AC3974" s="87"/>
      <c r="AD3974" s="87"/>
      <c r="AE3974" s="87"/>
      <c r="AF3974" s="87"/>
      <c r="AG3974" s="87"/>
      <c r="AH3974" s="87"/>
      <c r="AI3974" s="87"/>
      <c r="AJ3974" s="87"/>
      <c r="AK3974" s="87"/>
      <c r="AL3974" s="87"/>
      <c r="AM3974" s="87"/>
      <c r="AN3974" s="87"/>
      <c r="AO3974" s="87"/>
      <c r="AP3974" s="87"/>
      <c r="AQ3974" s="87"/>
      <c r="AR3974" s="87"/>
      <c r="AS3974" s="87"/>
      <c r="AT3974" s="87"/>
      <c r="AU3974" s="87"/>
      <c r="AV3974" s="87"/>
      <c r="AW3974" s="87"/>
      <c r="AX3974" s="87"/>
      <c r="AY3974" s="87"/>
      <c r="AZ3974" s="87"/>
      <c r="BA3974" s="87"/>
      <c r="BB3974" s="87"/>
      <c r="BC3974" s="87"/>
      <c r="BD3974" s="87"/>
      <c r="BE3974" s="87"/>
      <c r="BF3974" s="87"/>
    </row>
    <row r="3975" spans="13:58" x14ac:dyDescent="0.25">
      <c r="M3975" s="83"/>
      <c r="N3975" s="87"/>
      <c r="O3975" s="87"/>
      <c r="P3975" s="87"/>
      <c r="Q3975" s="87"/>
      <c r="R3975" s="87"/>
      <c r="S3975" s="87"/>
      <c r="T3975" s="87"/>
      <c r="U3975" s="87"/>
      <c r="V3975" s="87"/>
      <c r="W3975" s="87"/>
      <c r="X3975" s="87"/>
      <c r="Y3975" s="87"/>
      <c r="Z3975" s="87"/>
      <c r="AA3975" s="87"/>
      <c r="AB3975" s="87"/>
      <c r="AC3975" s="87"/>
      <c r="AD3975" s="87"/>
      <c r="AE3975" s="87"/>
      <c r="AF3975" s="87"/>
      <c r="AG3975" s="87"/>
      <c r="AH3975" s="87"/>
      <c r="AI3975" s="87"/>
      <c r="AJ3975" s="87"/>
      <c r="AK3975" s="87"/>
      <c r="AL3975" s="87"/>
      <c r="AM3975" s="87"/>
      <c r="AN3975" s="87"/>
      <c r="AO3975" s="87"/>
      <c r="AP3975" s="87"/>
      <c r="AQ3975" s="87"/>
      <c r="AR3975" s="87"/>
      <c r="AS3975" s="87"/>
      <c r="AT3975" s="87"/>
      <c r="AU3975" s="87"/>
      <c r="AV3975" s="87"/>
      <c r="AW3975" s="87"/>
      <c r="AX3975" s="87"/>
      <c r="AY3975" s="87"/>
      <c r="AZ3975" s="87"/>
      <c r="BA3975" s="87"/>
      <c r="BB3975" s="87"/>
      <c r="BC3975" s="87"/>
      <c r="BD3975" s="87"/>
      <c r="BE3975" s="87"/>
      <c r="BF3975" s="87"/>
    </row>
    <row r="3976" spans="13:58" x14ac:dyDescent="0.25">
      <c r="M3976" s="83"/>
      <c r="N3976" s="87"/>
      <c r="O3976" s="87"/>
      <c r="P3976" s="87"/>
      <c r="Q3976" s="87"/>
      <c r="R3976" s="87"/>
      <c r="S3976" s="87"/>
      <c r="T3976" s="87"/>
      <c r="U3976" s="87"/>
      <c r="V3976" s="87"/>
      <c r="W3976" s="87"/>
      <c r="X3976" s="87"/>
      <c r="Y3976" s="87"/>
      <c r="Z3976" s="87"/>
      <c r="AA3976" s="87"/>
      <c r="AB3976" s="87"/>
      <c r="AC3976" s="87"/>
      <c r="AD3976" s="87"/>
      <c r="AE3976" s="87"/>
      <c r="AF3976" s="87"/>
      <c r="AG3976" s="87"/>
      <c r="AH3976" s="87"/>
      <c r="AI3976" s="87"/>
      <c r="AJ3976" s="87"/>
      <c r="AK3976" s="87"/>
      <c r="AL3976" s="87"/>
      <c r="AM3976" s="87"/>
      <c r="AN3976" s="87"/>
      <c r="AO3976" s="87"/>
      <c r="AP3976" s="87"/>
      <c r="AQ3976" s="87"/>
      <c r="AR3976" s="87"/>
      <c r="AS3976" s="87"/>
      <c r="AT3976" s="87"/>
      <c r="AU3976" s="87"/>
      <c r="AV3976" s="87"/>
      <c r="AW3976" s="87"/>
      <c r="AX3976" s="87"/>
      <c r="AY3976" s="87"/>
      <c r="AZ3976" s="87"/>
      <c r="BA3976" s="87"/>
      <c r="BB3976" s="87"/>
      <c r="BC3976" s="87"/>
      <c r="BD3976" s="87"/>
      <c r="BE3976" s="87"/>
      <c r="BF3976" s="87"/>
    </row>
    <row r="3977" spans="13:58" x14ac:dyDescent="0.25">
      <c r="M3977" s="83"/>
      <c r="N3977" s="87"/>
      <c r="O3977" s="87"/>
      <c r="P3977" s="87"/>
      <c r="Q3977" s="87"/>
      <c r="R3977" s="87"/>
      <c r="S3977" s="87"/>
      <c r="T3977" s="87"/>
      <c r="U3977" s="87"/>
      <c r="V3977" s="87"/>
      <c r="W3977" s="87"/>
      <c r="X3977" s="87"/>
      <c r="Y3977" s="87"/>
      <c r="Z3977" s="87"/>
      <c r="AA3977" s="87"/>
      <c r="AB3977" s="87"/>
      <c r="AC3977" s="87"/>
      <c r="AD3977" s="87"/>
      <c r="AE3977" s="87"/>
      <c r="AF3977" s="87"/>
      <c r="AG3977" s="87"/>
      <c r="AH3977" s="87"/>
      <c r="AI3977" s="87"/>
      <c r="AJ3977" s="87"/>
      <c r="AK3977" s="87"/>
      <c r="AL3977" s="87"/>
      <c r="AM3977" s="87"/>
      <c r="AN3977" s="87"/>
      <c r="AO3977" s="87"/>
      <c r="AP3977" s="87"/>
      <c r="AQ3977" s="87"/>
      <c r="AR3977" s="87"/>
      <c r="AS3977" s="87"/>
      <c r="AT3977" s="87"/>
      <c r="AU3977" s="87"/>
      <c r="AV3977" s="87"/>
      <c r="AW3977" s="87"/>
      <c r="AX3977" s="87"/>
      <c r="AY3977" s="87"/>
      <c r="AZ3977" s="87"/>
      <c r="BA3977" s="87"/>
      <c r="BB3977" s="87"/>
      <c r="BC3977" s="87"/>
      <c r="BD3977" s="87"/>
      <c r="BE3977" s="87"/>
      <c r="BF3977" s="87"/>
    </row>
    <row r="3978" spans="13:58" x14ac:dyDescent="0.25">
      <c r="M3978" s="83"/>
      <c r="N3978" s="87"/>
      <c r="O3978" s="87"/>
      <c r="P3978" s="87"/>
      <c r="Q3978" s="87"/>
      <c r="R3978" s="87"/>
      <c r="S3978" s="87"/>
      <c r="T3978" s="87"/>
      <c r="U3978" s="87"/>
      <c r="V3978" s="87"/>
      <c r="W3978" s="87"/>
      <c r="X3978" s="87"/>
      <c r="Y3978" s="87"/>
      <c r="Z3978" s="87"/>
      <c r="AA3978" s="87"/>
      <c r="AB3978" s="87"/>
      <c r="AC3978" s="87"/>
      <c r="AD3978" s="87"/>
      <c r="AE3978" s="87"/>
      <c r="AF3978" s="87"/>
      <c r="AG3978" s="87"/>
      <c r="AH3978" s="87"/>
      <c r="AI3978" s="87"/>
      <c r="AJ3978" s="87"/>
      <c r="AK3978" s="87"/>
      <c r="AL3978" s="87"/>
      <c r="AM3978" s="87"/>
      <c r="AN3978" s="87"/>
      <c r="AO3978" s="87"/>
      <c r="AP3978" s="87"/>
      <c r="AQ3978" s="87"/>
      <c r="AR3978" s="87"/>
      <c r="AS3978" s="87"/>
      <c r="AT3978" s="87"/>
      <c r="AU3978" s="87"/>
      <c r="AV3978" s="87"/>
      <c r="AW3978" s="87"/>
      <c r="AX3978" s="87"/>
      <c r="AY3978" s="87"/>
      <c r="AZ3978" s="87"/>
      <c r="BA3978" s="87"/>
      <c r="BB3978" s="87"/>
      <c r="BC3978" s="87"/>
      <c r="BD3978" s="87"/>
      <c r="BE3978" s="87"/>
      <c r="BF3978" s="87"/>
    </row>
    <row r="3979" spans="13:58" x14ac:dyDescent="0.25">
      <c r="M3979" s="83"/>
      <c r="N3979" s="87"/>
      <c r="O3979" s="87"/>
      <c r="P3979" s="87"/>
      <c r="Q3979" s="87"/>
      <c r="R3979" s="87"/>
      <c r="S3979" s="87"/>
      <c r="T3979" s="87"/>
      <c r="U3979" s="87"/>
      <c r="V3979" s="87"/>
      <c r="W3979" s="87"/>
      <c r="X3979" s="87"/>
      <c r="Y3979" s="87"/>
      <c r="Z3979" s="87"/>
      <c r="AA3979" s="87"/>
      <c r="AB3979" s="87"/>
      <c r="AC3979" s="87"/>
      <c r="AD3979" s="87"/>
      <c r="AE3979" s="87"/>
      <c r="AF3979" s="87"/>
      <c r="AG3979" s="87"/>
      <c r="AH3979" s="87"/>
      <c r="AI3979" s="87"/>
      <c r="AJ3979" s="87"/>
      <c r="AK3979" s="87"/>
      <c r="AL3979" s="87"/>
      <c r="AM3979" s="87"/>
      <c r="AN3979" s="87"/>
      <c r="AO3979" s="87"/>
      <c r="AP3979" s="87"/>
      <c r="AQ3979" s="87"/>
      <c r="AR3979" s="87"/>
      <c r="AS3979" s="87"/>
      <c r="AT3979" s="87"/>
      <c r="AU3979" s="87"/>
      <c r="AV3979" s="87"/>
      <c r="AW3979" s="87"/>
      <c r="AX3979" s="87"/>
      <c r="AY3979" s="87"/>
      <c r="AZ3979" s="87"/>
      <c r="BA3979" s="87"/>
      <c r="BB3979" s="87"/>
      <c r="BC3979" s="87"/>
      <c r="BD3979" s="87"/>
      <c r="BE3979" s="87"/>
      <c r="BF3979" s="87"/>
    </row>
    <row r="3980" spans="13:58" x14ac:dyDescent="0.25">
      <c r="M3980" s="83"/>
      <c r="N3980" s="87"/>
      <c r="O3980" s="87"/>
      <c r="P3980" s="87"/>
      <c r="Q3980" s="87"/>
      <c r="R3980" s="87"/>
      <c r="S3980" s="87"/>
      <c r="T3980" s="87"/>
      <c r="U3980" s="87"/>
      <c r="V3980" s="87"/>
      <c r="W3980" s="87"/>
      <c r="X3980" s="87"/>
      <c r="Y3980" s="87"/>
      <c r="Z3980" s="87"/>
      <c r="AA3980" s="87"/>
      <c r="AB3980" s="87"/>
      <c r="AC3980" s="87"/>
      <c r="AD3980" s="87"/>
      <c r="AE3980" s="87"/>
      <c r="AF3980" s="87"/>
      <c r="AG3980" s="87"/>
      <c r="AH3980" s="87"/>
      <c r="AI3980" s="87"/>
      <c r="AJ3980" s="87"/>
      <c r="AK3980" s="87"/>
      <c r="AL3980" s="87"/>
      <c r="AM3980" s="87"/>
      <c r="AN3980" s="87"/>
      <c r="AO3980" s="87"/>
      <c r="AP3980" s="87"/>
      <c r="AQ3980" s="87"/>
      <c r="AR3980" s="87"/>
      <c r="AS3980" s="87"/>
      <c r="AT3980" s="87"/>
      <c r="AU3980" s="87"/>
      <c r="AV3980" s="87"/>
      <c r="AW3980" s="87"/>
      <c r="AX3980" s="87"/>
      <c r="AY3980" s="87"/>
      <c r="AZ3980" s="87"/>
      <c r="BA3980" s="87"/>
      <c r="BB3980" s="87"/>
      <c r="BC3980" s="87"/>
      <c r="BD3980" s="87"/>
      <c r="BE3980" s="87"/>
      <c r="BF3980" s="87"/>
    </row>
    <row r="3981" spans="13:58" x14ac:dyDescent="0.25">
      <c r="M3981" s="83"/>
      <c r="N3981" s="87"/>
      <c r="O3981" s="87"/>
      <c r="P3981" s="87"/>
      <c r="Q3981" s="87"/>
      <c r="R3981" s="87"/>
      <c r="S3981" s="87"/>
      <c r="T3981" s="87"/>
      <c r="U3981" s="87"/>
      <c r="V3981" s="87"/>
      <c r="W3981" s="87"/>
      <c r="X3981" s="87"/>
      <c r="Y3981" s="87"/>
      <c r="Z3981" s="87"/>
      <c r="AA3981" s="87"/>
      <c r="AB3981" s="87"/>
      <c r="AC3981" s="87"/>
      <c r="AD3981" s="87"/>
      <c r="AE3981" s="87"/>
      <c r="AF3981" s="87"/>
      <c r="AG3981" s="87"/>
      <c r="AH3981" s="87"/>
      <c r="AI3981" s="87"/>
      <c r="AJ3981" s="87"/>
      <c r="AK3981" s="87"/>
      <c r="AL3981" s="87"/>
      <c r="AM3981" s="87"/>
      <c r="AN3981" s="87"/>
      <c r="AO3981" s="87"/>
      <c r="AP3981" s="87"/>
      <c r="AQ3981" s="87"/>
      <c r="AR3981" s="87"/>
      <c r="AS3981" s="87"/>
      <c r="AT3981" s="87"/>
      <c r="AU3981" s="87"/>
      <c r="AV3981" s="87"/>
      <c r="AW3981" s="87"/>
      <c r="AX3981" s="87"/>
      <c r="AY3981" s="87"/>
      <c r="AZ3981" s="87"/>
      <c r="BA3981" s="87"/>
      <c r="BB3981" s="87"/>
      <c r="BC3981" s="87"/>
      <c r="BD3981" s="87"/>
      <c r="BE3981" s="87"/>
      <c r="BF3981" s="87"/>
    </row>
    <row r="3982" spans="13:58" x14ac:dyDescent="0.25">
      <c r="M3982" s="83"/>
      <c r="N3982" s="87"/>
      <c r="O3982" s="87"/>
      <c r="P3982" s="87"/>
      <c r="Q3982" s="87"/>
      <c r="R3982" s="87"/>
      <c r="S3982" s="87"/>
      <c r="T3982" s="87"/>
      <c r="U3982" s="87"/>
      <c r="V3982" s="87"/>
      <c r="W3982" s="87"/>
      <c r="X3982" s="87"/>
      <c r="Y3982" s="87"/>
      <c r="Z3982" s="87"/>
      <c r="AA3982" s="87"/>
      <c r="AB3982" s="87"/>
      <c r="AC3982" s="87"/>
      <c r="AD3982" s="87"/>
      <c r="AE3982" s="87"/>
      <c r="AF3982" s="87"/>
      <c r="AG3982" s="87"/>
      <c r="AH3982" s="87"/>
      <c r="AI3982" s="87"/>
      <c r="AJ3982" s="87"/>
      <c r="AK3982" s="87"/>
      <c r="AL3982" s="87"/>
      <c r="AM3982" s="87"/>
      <c r="AN3982" s="87"/>
      <c r="AO3982" s="87"/>
      <c r="AP3982" s="87"/>
      <c r="AQ3982" s="87"/>
      <c r="AR3982" s="87"/>
      <c r="AS3982" s="87"/>
      <c r="AT3982" s="87"/>
      <c r="AU3982" s="87"/>
      <c r="AV3982" s="87"/>
      <c r="AW3982" s="87"/>
      <c r="AX3982" s="87"/>
      <c r="AY3982" s="87"/>
      <c r="AZ3982" s="87"/>
      <c r="BA3982" s="87"/>
      <c r="BB3982" s="87"/>
      <c r="BC3982" s="87"/>
      <c r="BD3982" s="87"/>
      <c r="BE3982" s="87"/>
      <c r="BF3982" s="87"/>
    </row>
    <row r="3983" spans="13:58" x14ac:dyDescent="0.25">
      <c r="M3983" s="83"/>
      <c r="N3983" s="87"/>
      <c r="O3983" s="87"/>
      <c r="P3983" s="87"/>
      <c r="Q3983" s="87"/>
      <c r="R3983" s="87"/>
      <c r="S3983" s="87"/>
      <c r="T3983" s="87"/>
      <c r="U3983" s="87"/>
      <c r="V3983" s="87"/>
      <c r="W3983" s="87"/>
      <c r="X3983" s="87"/>
      <c r="Y3983" s="87"/>
      <c r="Z3983" s="87"/>
      <c r="AA3983" s="87"/>
      <c r="AB3983" s="87"/>
      <c r="AC3983" s="87"/>
      <c r="AD3983" s="87"/>
      <c r="AE3983" s="87"/>
      <c r="AF3983" s="87"/>
      <c r="AG3983" s="87"/>
      <c r="AH3983" s="87"/>
      <c r="AI3983" s="87"/>
      <c r="AJ3983" s="87"/>
      <c r="AK3983" s="87"/>
      <c r="AL3983" s="87"/>
      <c r="AM3983" s="87"/>
      <c r="AN3983" s="87"/>
      <c r="AO3983" s="87"/>
      <c r="AP3983" s="87"/>
      <c r="AQ3983" s="87"/>
      <c r="AR3983" s="87"/>
      <c r="AS3983" s="87"/>
      <c r="AT3983" s="87"/>
      <c r="AU3983" s="87"/>
      <c r="AV3983" s="87"/>
      <c r="AW3983" s="87"/>
      <c r="AX3983" s="87"/>
      <c r="AY3983" s="87"/>
      <c r="AZ3983" s="87"/>
      <c r="BA3983" s="87"/>
      <c r="BB3983" s="87"/>
      <c r="BC3983" s="87"/>
      <c r="BD3983" s="87"/>
      <c r="BE3983" s="87"/>
      <c r="BF3983" s="87"/>
    </row>
    <row r="3984" spans="13:58" x14ac:dyDescent="0.25">
      <c r="M3984" s="83"/>
      <c r="N3984" s="87"/>
      <c r="O3984" s="87"/>
      <c r="P3984" s="87"/>
      <c r="Q3984" s="87"/>
      <c r="R3984" s="87"/>
      <c r="S3984" s="87"/>
      <c r="T3984" s="87"/>
      <c r="U3984" s="87"/>
      <c r="V3984" s="87"/>
      <c r="W3984" s="87"/>
      <c r="X3984" s="87"/>
      <c r="Y3984" s="87"/>
      <c r="Z3984" s="87"/>
      <c r="AA3984" s="87"/>
      <c r="AB3984" s="87"/>
      <c r="AC3984" s="87"/>
      <c r="AD3984" s="87"/>
      <c r="AE3984" s="87"/>
      <c r="AF3984" s="87"/>
      <c r="AG3984" s="87"/>
      <c r="AH3984" s="87"/>
      <c r="AI3984" s="87"/>
      <c r="AJ3984" s="87"/>
      <c r="AK3984" s="87"/>
      <c r="AL3984" s="87"/>
      <c r="AM3984" s="87"/>
      <c r="AN3984" s="87"/>
      <c r="AO3984" s="87"/>
      <c r="AP3984" s="87"/>
      <c r="AQ3984" s="87"/>
      <c r="AR3984" s="87"/>
      <c r="AS3984" s="87"/>
      <c r="AT3984" s="87"/>
      <c r="AU3984" s="87"/>
      <c r="AV3984" s="87"/>
      <c r="AW3984" s="87"/>
      <c r="AX3984" s="87"/>
      <c r="AY3984" s="87"/>
      <c r="AZ3984" s="87"/>
      <c r="BA3984" s="87"/>
      <c r="BB3984" s="87"/>
      <c r="BC3984" s="87"/>
      <c r="BD3984" s="87"/>
      <c r="BE3984" s="87"/>
      <c r="BF3984" s="87"/>
    </row>
    <row r="3985" spans="13:58" x14ac:dyDescent="0.25">
      <c r="M3985" s="83"/>
      <c r="N3985" s="87"/>
      <c r="O3985" s="87"/>
      <c r="P3985" s="87"/>
      <c r="Q3985" s="87"/>
      <c r="R3985" s="87"/>
      <c r="S3985" s="87"/>
      <c r="T3985" s="87"/>
      <c r="U3985" s="87"/>
      <c r="V3985" s="87"/>
      <c r="W3985" s="87"/>
      <c r="X3985" s="87"/>
      <c r="Y3985" s="87"/>
      <c r="Z3985" s="87"/>
      <c r="AA3985" s="87"/>
      <c r="AB3985" s="87"/>
      <c r="AC3985" s="87"/>
      <c r="AD3985" s="87"/>
      <c r="AE3985" s="87"/>
      <c r="AF3985" s="87"/>
      <c r="AG3985" s="87"/>
      <c r="AH3985" s="87"/>
      <c r="AI3985" s="87"/>
      <c r="AJ3985" s="87"/>
      <c r="AK3985" s="87"/>
      <c r="AL3985" s="87"/>
      <c r="AM3985" s="87"/>
      <c r="AN3985" s="87"/>
      <c r="AO3985" s="87"/>
      <c r="AP3985" s="87"/>
      <c r="AQ3985" s="87"/>
      <c r="AR3985" s="87"/>
      <c r="AS3985" s="87"/>
      <c r="AT3985" s="87"/>
      <c r="AU3985" s="87"/>
      <c r="AV3985" s="87"/>
      <c r="AW3985" s="87"/>
      <c r="AX3985" s="87"/>
      <c r="AY3985" s="87"/>
      <c r="AZ3985" s="87"/>
      <c r="BA3985" s="87"/>
      <c r="BB3985" s="87"/>
      <c r="BC3985" s="87"/>
      <c r="BD3985" s="87"/>
      <c r="BE3985" s="87"/>
      <c r="BF3985" s="87"/>
    </row>
    <row r="3986" spans="13:58" x14ac:dyDescent="0.25">
      <c r="M3986" s="83"/>
      <c r="N3986" s="87"/>
      <c r="O3986" s="87"/>
      <c r="P3986" s="87"/>
      <c r="Q3986" s="87"/>
      <c r="R3986" s="87"/>
      <c r="S3986" s="87"/>
      <c r="T3986" s="87"/>
      <c r="U3986" s="87"/>
      <c r="V3986" s="87"/>
      <c r="W3986" s="87"/>
      <c r="X3986" s="87"/>
      <c r="Y3986" s="87"/>
      <c r="Z3986" s="87"/>
      <c r="AA3986" s="87"/>
      <c r="AB3986" s="87"/>
      <c r="AC3986" s="87"/>
      <c r="AD3986" s="87"/>
      <c r="AE3986" s="87"/>
      <c r="AF3986" s="87"/>
      <c r="AG3986" s="87"/>
      <c r="AH3986" s="87"/>
      <c r="AI3986" s="87"/>
      <c r="AJ3986" s="87"/>
      <c r="AK3986" s="87"/>
      <c r="AL3986" s="87"/>
      <c r="AM3986" s="87"/>
      <c r="AN3986" s="87"/>
      <c r="AO3986" s="87"/>
      <c r="AP3986" s="87"/>
      <c r="AQ3986" s="87"/>
      <c r="AR3986" s="87"/>
      <c r="AS3986" s="87"/>
      <c r="AT3986" s="87"/>
      <c r="AU3986" s="87"/>
      <c r="AV3986" s="87"/>
      <c r="AW3986" s="87"/>
      <c r="AX3986" s="87"/>
      <c r="AY3986" s="87"/>
      <c r="AZ3986" s="87"/>
      <c r="BA3986" s="87"/>
      <c r="BB3986" s="87"/>
      <c r="BC3986" s="87"/>
      <c r="BD3986" s="87"/>
      <c r="BE3986" s="87"/>
      <c r="BF3986" s="87"/>
    </row>
    <row r="3987" spans="13:58" x14ac:dyDescent="0.25">
      <c r="M3987" s="83"/>
      <c r="N3987" s="87"/>
      <c r="O3987" s="87"/>
      <c r="P3987" s="87"/>
      <c r="Q3987" s="87"/>
      <c r="R3987" s="87"/>
      <c r="S3987" s="87"/>
      <c r="T3987" s="87"/>
      <c r="U3987" s="87"/>
      <c r="V3987" s="87"/>
      <c r="W3987" s="87"/>
      <c r="X3987" s="87"/>
      <c r="Y3987" s="87"/>
      <c r="Z3987" s="87"/>
      <c r="AA3987" s="87"/>
      <c r="AB3987" s="87"/>
      <c r="AC3987" s="87"/>
      <c r="AD3987" s="87"/>
      <c r="AE3987" s="87"/>
      <c r="AF3987" s="87"/>
      <c r="AG3987" s="87"/>
      <c r="AH3987" s="87"/>
      <c r="AI3987" s="87"/>
      <c r="AJ3987" s="87"/>
      <c r="AK3987" s="87"/>
      <c r="AL3987" s="87"/>
      <c r="AM3987" s="87"/>
      <c r="AN3987" s="87"/>
      <c r="AO3987" s="87"/>
      <c r="AP3987" s="87"/>
      <c r="AQ3987" s="87"/>
      <c r="AR3987" s="87"/>
      <c r="AS3987" s="87"/>
      <c r="AT3987" s="87"/>
      <c r="AU3987" s="87"/>
      <c r="AV3987" s="87"/>
      <c r="AW3987" s="87"/>
      <c r="AX3987" s="87"/>
      <c r="AY3987" s="87"/>
      <c r="AZ3987" s="87"/>
      <c r="BA3987" s="87"/>
      <c r="BB3987" s="87"/>
      <c r="BC3987" s="87"/>
      <c r="BD3987" s="87"/>
      <c r="BE3987" s="87"/>
      <c r="BF3987" s="87"/>
    </row>
    <row r="3988" spans="13:58" x14ac:dyDescent="0.25">
      <c r="M3988" s="83"/>
      <c r="N3988" s="87"/>
      <c r="O3988" s="87"/>
      <c r="P3988" s="87"/>
      <c r="Q3988" s="87"/>
      <c r="R3988" s="87"/>
      <c r="S3988" s="87"/>
      <c r="T3988" s="87"/>
      <c r="U3988" s="87"/>
      <c r="V3988" s="87"/>
      <c r="W3988" s="87"/>
      <c r="X3988" s="87"/>
      <c r="Y3988" s="87"/>
      <c r="Z3988" s="87"/>
      <c r="AA3988" s="87"/>
      <c r="AB3988" s="87"/>
      <c r="AC3988" s="87"/>
      <c r="AD3988" s="87"/>
      <c r="AE3988" s="87"/>
      <c r="AF3988" s="87"/>
      <c r="AG3988" s="87"/>
      <c r="AH3988" s="87"/>
      <c r="AI3988" s="87"/>
      <c r="AJ3988" s="87"/>
      <c r="AK3988" s="87"/>
      <c r="AL3988" s="87"/>
      <c r="AM3988" s="87"/>
      <c r="AN3988" s="87"/>
      <c r="AO3988" s="87"/>
      <c r="AP3988" s="87"/>
      <c r="AQ3988" s="87"/>
      <c r="AR3988" s="87"/>
      <c r="AS3988" s="87"/>
      <c r="AT3988" s="87"/>
      <c r="AU3988" s="87"/>
      <c r="AV3988" s="87"/>
      <c r="AW3988" s="87"/>
      <c r="AX3988" s="87"/>
      <c r="AY3988" s="87"/>
      <c r="AZ3988" s="87"/>
      <c r="BA3988" s="87"/>
      <c r="BB3988" s="87"/>
      <c r="BC3988" s="87"/>
      <c r="BD3988" s="87"/>
      <c r="BE3988" s="87"/>
      <c r="BF3988" s="87"/>
    </row>
    <row r="3989" spans="13:58" x14ac:dyDescent="0.25">
      <c r="M3989" s="83"/>
      <c r="N3989" s="87"/>
      <c r="O3989" s="87"/>
      <c r="P3989" s="87"/>
      <c r="Q3989" s="87"/>
      <c r="R3989" s="87"/>
      <c r="S3989" s="87"/>
      <c r="T3989" s="87"/>
      <c r="U3989" s="87"/>
      <c r="V3989" s="87"/>
      <c r="W3989" s="87"/>
      <c r="X3989" s="87"/>
      <c r="Y3989" s="87"/>
      <c r="Z3989" s="87"/>
      <c r="AA3989" s="87"/>
      <c r="AB3989" s="87"/>
      <c r="AC3989" s="87"/>
      <c r="AD3989" s="87"/>
      <c r="AE3989" s="87"/>
      <c r="AF3989" s="87"/>
      <c r="AG3989" s="87"/>
      <c r="AH3989" s="87"/>
      <c r="AI3989" s="87"/>
      <c r="AJ3989" s="87"/>
      <c r="AK3989" s="87"/>
      <c r="AL3989" s="87"/>
      <c r="AM3989" s="87"/>
      <c r="AN3989" s="87"/>
      <c r="AO3989" s="87"/>
      <c r="AP3989" s="87"/>
      <c r="AQ3989" s="87"/>
      <c r="AR3989" s="87"/>
      <c r="AS3989" s="87"/>
      <c r="AT3989" s="87"/>
      <c r="AU3989" s="87"/>
      <c r="AV3989" s="87"/>
      <c r="AW3989" s="87"/>
      <c r="AX3989" s="87"/>
      <c r="AY3989" s="87"/>
      <c r="AZ3989" s="87"/>
      <c r="BA3989" s="87"/>
      <c r="BB3989" s="87"/>
      <c r="BC3989" s="87"/>
      <c r="BD3989" s="87"/>
      <c r="BE3989" s="87"/>
      <c r="BF3989" s="87"/>
    </row>
    <row r="3990" spans="13:58" x14ac:dyDescent="0.25">
      <c r="M3990" s="83"/>
      <c r="N3990" s="87"/>
      <c r="O3990" s="87"/>
      <c r="P3990" s="87"/>
      <c r="Q3990" s="87"/>
      <c r="R3990" s="87"/>
      <c r="S3990" s="87"/>
      <c r="T3990" s="87"/>
      <c r="U3990" s="87"/>
      <c r="V3990" s="87"/>
      <c r="W3990" s="87"/>
      <c r="X3990" s="87"/>
      <c r="Y3990" s="87"/>
      <c r="Z3990" s="87"/>
      <c r="AA3990" s="87"/>
      <c r="AB3990" s="87"/>
      <c r="AC3990" s="87"/>
      <c r="AD3990" s="87"/>
      <c r="AE3990" s="87"/>
      <c r="AF3990" s="87"/>
      <c r="AG3990" s="87"/>
      <c r="AH3990" s="87"/>
      <c r="AI3990" s="87"/>
      <c r="AJ3990" s="87"/>
      <c r="AK3990" s="87"/>
      <c r="AL3990" s="87"/>
      <c r="AM3990" s="87"/>
      <c r="AN3990" s="87"/>
      <c r="AO3990" s="87"/>
      <c r="AP3990" s="87"/>
      <c r="AQ3990" s="87"/>
      <c r="AR3990" s="87"/>
      <c r="AS3990" s="87"/>
      <c r="AT3990" s="87"/>
      <c r="AU3990" s="87"/>
      <c r="AV3990" s="87"/>
      <c r="AW3990" s="87"/>
      <c r="AX3990" s="87"/>
      <c r="AY3990" s="87"/>
      <c r="AZ3990" s="87"/>
      <c r="BA3990" s="87"/>
      <c r="BB3990" s="87"/>
      <c r="BC3990" s="87"/>
      <c r="BD3990" s="87"/>
      <c r="BE3990" s="87"/>
      <c r="BF3990" s="87"/>
    </row>
    <row r="3991" spans="13:58" x14ac:dyDescent="0.25">
      <c r="M3991" s="83"/>
      <c r="N3991" s="87"/>
      <c r="O3991" s="87"/>
      <c r="P3991" s="87"/>
      <c r="Q3991" s="87"/>
      <c r="R3991" s="87"/>
      <c r="S3991" s="87"/>
      <c r="T3991" s="87"/>
      <c r="U3991" s="87"/>
      <c r="V3991" s="87"/>
      <c r="W3991" s="87"/>
      <c r="X3991" s="87"/>
      <c r="Y3991" s="87"/>
      <c r="Z3991" s="87"/>
      <c r="AA3991" s="87"/>
      <c r="AB3991" s="87"/>
      <c r="AC3991" s="87"/>
      <c r="AD3991" s="87"/>
      <c r="AE3991" s="87"/>
      <c r="AF3991" s="87"/>
      <c r="AG3991" s="87"/>
      <c r="AH3991" s="87"/>
      <c r="AI3991" s="87"/>
      <c r="AJ3991" s="87"/>
      <c r="AK3991" s="87"/>
      <c r="AL3991" s="87"/>
      <c r="AM3991" s="87"/>
      <c r="AN3991" s="87"/>
      <c r="AO3991" s="87"/>
      <c r="AP3991" s="87"/>
      <c r="AQ3991" s="87"/>
      <c r="AR3991" s="87"/>
      <c r="AS3991" s="87"/>
      <c r="AT3991" s="87"/>
      <c r="AU3991" s="87"/>
      <c r="AV3991" s="87"/>
      <c r="AW3991" s="87"/>
      <c r="AX3991" s="87"/>
      <c r="AY3991" s="87"/>
      <c r="AZ3991" s="87"/>
      <c r="BA3991" s="87"/>
      <c r="BB3991" s="87"/>
      <c r="BC3991" s="87"/>
      <c r="BD3991" s="87"/>
      <c r="BE3991" s="87"/>
      <c r="BF3991" s="87"/>
    </row>
    <row r="3992" spans="13:58" x14ac:dyDescent="0.25">
      <c r="M3992" s="83"/>
      <c r="N3992" s="87"/>
      <c r="O3992" s="87"/>
      <c r="P3992" s="87"/>
      <c r="Q3992" s="87"/>
      <c r="R3992" s="87"/>
      <c r="S3992" s="87"/>
      <c r="T3992" s="87"/>
      <c r="U3992" s="87"/>
      <c r="V3992" s="87"/>
      <c r="W3992" s="87"/>
      <c r="X3992" s="87"/>
      <c r="Y3992" s="87"/>
      <c r="Z3992" s="87"/>
      <c r="AA3992" s="87"/>
      <c r="AB3992" s="87"/>
      <c r="AC3992" s="87"/>
      <c r="AD3992" s="87"/>
      <c r="AE3992" s="87"/>
      <c r="AF3992" s="87"/>
      <c r="AG3992" s="87"/>
      <c r="AH3992" s="87"/>
      <c r="AI3992" s="87"/>
      <c r="AJ3992" s="87"/>
      <c r="AK3992" s="87"/>
      <c r="AL3992" s="87"/>
      <c r="AM3992" s="87"/>
      <c r="AN3992" s="87"/>
      <c r="AO3992" s="87"/>
      <c r="AP3992" s="87"/>
      <c r="AQ3992" s="87"/>
      <c r="AR3992" s="87"/>
      <c r="AS3992" s="87"/>
      <c r="AT3992" s="87"/>
      <c r="AU3992" s="87"/>
      <c r="AV3992" s="87"/>
      <c r="AW3992" s="87"/>
      <c r="AX3992" s="87"/>
      <c r="AY3992" s="87"/>
      <c r="AZ3992" s="87"/>
      <c r="BA3992" s="87"/>
      <c r="BB3992" s="87"/>
      <c r="BC3992" s="87"/>
      <c r="BD3992" s="87"/>
      <c r="BE3992" s="87"/>
      <c r="BF3992" s="87"/>
    </row>
    <row r="3993" spans="13:58" x14ac:dyDescent="0.25">
      <c r="M3993" s="83"/>
      <c r="N3993" s="87"/>
      <c r="O3993" s="87"/>
      <c r="P3993" s="87"/>
      <c r="Q3993" s="87"/>
      <c r="R3993" s="87"/>
      <c r="S3993" s="87"/>
      <c r="T3993" s="87"/>
      <c r="U3993" s="87"/>
      <c r="V3993" s="87"/>
      <c r="W3993" s="87"/>
      <c r="X3993" s="87"/>
      <c r="Y3993" s="87"/>
      <c r="Z3993" s="87"/>
      <c r="AA3993" s="87"/>
      <c r="AB3993" s="87"/>
      <c r="AC3993" s="87"/>
      <c r="AD3993" s="87"/>
      <c r="AE3993" s="87"/>
      <c r="AF3993" s="87"/>
      <c r="AG3993" s="87"/>
      <c r="AH3993" s="87"/>
      <c r="AI3993" s="87"/>
      <c r="AJ3993" s="87"/>
      <c r="AK3993" s="87"/>
      <c r="AL3993" s="87"/>
      <c r="AM3993" s="87"/>
      <c r="AN3993" s="87"/>
      <c r="AO3993" s="87"/>
      <c r="AP3993" s="87"/>
      <c r="AQ3993" s="87"/>
      <c r="AR3993" s="87"/>
      <c r="AS3993" s="87"/>
      <c r="AT3993" s="87"/>
      <c r="AU3993" s="87"/>
      <c r="AV3993" s="87"/>
      <c r="AW3993" s="87"/>
      <c r="AX3993" s="87"/>
      <c r="AY3993" s="87"/>
      <c r="AZ3993" s="87"/>
      <c r="BA3993" s="87"/>
      <c r="BB3993" s="87"/>
      <c r="BC3993" s="87"/>
      <c r="BD3993" s="87"/>
      <c r="BE3993" s="87"/>
      <c r="BF3993" s="87"/>
    </row>
    <row r="3994" spans="13:58" x14ac:dyDescent="0.25">
      <c r="M3994" s="83"/>
      <c r="N3994" s="87"/>
      <c r="O3994" s="87"/>
      <c r="P3994" s="87"/>
      <c r="Q3994" s="87"/>
      <c r="R3994" s="87"/>
      <c r="S3994" s="87"/>
      <c r="T3994" s="87"/>
      <c r="U3994" s="87"/>
      <c r="V3994" s="87"/>
      <c r="W3994" s="87"/>
      <c r="X3994" s="87"/>
      <c r="Y3994" s="87"/>
      <c r="Z3994" s="87"/>
      <c r="AA3994" s="87"/>
      <c r="AB3994" s="87"/>
      <c r="AC3994" s="87"/>
      <c r="AD3994" s="87"/>
      <c r="AE3994" s="87"/>
      <c r="AF3994" s="87"/>
      <c r="AG3994" s="87"/>
      <c r="AH3994" s="87"/>
      <c r="AI3994" s="87"/>
      <c r="AJ3994" s="87"/>
      <c r="AK3994" s="87"/>
      <c r="AL3994" s="87"/>
      <c r="AM3994" s="87"/>
      <c r="AN3994" s="87"/>
      <c r="AO3994" s="87"/>
      <c r="AP3994" s="87"/>
      <c r="AQ3994" s="87"/>
      <c r="AR3994" s="87"/>
      <c r="AS3994" s="87"/>
      <c r="AT3994" s="87"/>
      <c r="AU3994" s="87"/>
      <c r="AV3994" s="87"/>
      <c r="AW3994" s="87"/>
      <c r="AX3994" s="87"/>
      <c r="AY3994" s="87"/>
      <c r="AZ3994" s="87"/>
      <c r="BA3994" s="87"/>
      <c r="BB3994" s="87"/>
      <c r="BC3994" s="87"/>
      <c r="BD3994" s="87"/>
      <c r="BE3994" s="87"/>
      <c r="BF3994" s="87"/>
    </row>
    <row r="3995" spans="13:58" x14ac:dyDescent="0.25">
      <c r="M3995" s="83"/>
      <c r="N3995" s="87"/>
      <c r="O3995" s="87"/>
      <c r="P3995" s="87"/>
      <c r="Q3995" s="87"/>
      <c r="R3995" s="87"/>
      <c r="S3995" s="87"/>
      <c r="T3995" s="87"/>
      <c r="U3995" s="87"/>
      <c r="V3995" s="87"/>
      <c r="W3995" s="87"/>
      <c r="X3995" s="87"/>
      <c r="Y3995" s="87"/>
      <c r="Z3995" s="87"/>
      <c r="AA3995" s="87"/>
      <c r="AB3995" s="87"/>
      <c r="AC3995" s="87"/>
      <c r="AD3995" s="87"/>
      <c r="AE3995" s="87"/>
      <c r="AF3995" s="87"/>
      <c r="AG3995" s="87"/>
      <c r="AH3995" s="87"/>
      <c r="AI3995" s="87"/>
      <c r="AJ3995" s="87"/>
      <c r="AK3995" s="87"/>
      <c r="AL3995" s="87"/>
      <c r="AM3995" s="87"/>
      <c r="AN3995" s="87"/>
      <c r="AO3995" s="87"/>
      <c r="AP3995" s="87"/>
      <c r="AQ3995" s="87"/>
      <c r="AR3995" s="87"/>
      <c r="AS3995" s="87"/>
      <c r="AT3995" s="87"/>
      <c r="AU3995" s="87"/>
      <c r="AV3995" s="87"/>
      <c r="AW3995" s="87"/>
      <c r="AX3995" s="87"/>
      <c r="AY3995" s="87"/>
      <c r="AZ3995" s="87"/>
      <c r="BA3995" s="87"/>
      <c r="BB3995" s="87"/>
      <c r="BC3995" s="87"/>
      <c r="BD3995" s="87"/>
      <c r="BE3995" s="87"/>
      <c r="BF3995" s="87"/>
    </row>
    <row r="3996" spans="13:58" x14ac:dyDescent="0.25">
      <c r="M3996" s="83"/>
      <c r="N3996" s="87"/>
      <c r="O3996" s="87"/>
      <c r="P3996" s="87"/>
      <c r="Q3996" s="87"/>
      <c r="R3996" s="87"/>
      <c r="S3996" s="87"/>
      <c r="T3996" s="87"/>
      <c r="U3996" s="87"/>
      <c r="V3996" s="87"/>
      <c r="W3996" s="87"/>
      <c r="X3996" s="87"/>
      <c r="Y3996" s="87"/>
      <c r="Z3996" s="87"/>
      <c r="AA3996" s="87"/>
      <c r="AB3996" s="87"/>
      <c r="AC3996" s="87"/>
      <c r="AD3996" s="87"/>
      <c r="AE3996" s="87"/>
      <c r="AF3996" s="87"/>
      <c r="AG3996" s="87"/>
      <c r="AH3996" s="87"/>
      <c r="AI3996" s="87"/>
      <c r="AJ3996" s="87"/>
      <c r="AK3996" s="87"/>
      <c r="AL3996" s="87"/>
      <c r="AM3996" s="87"/>
      <c r="AN3996" s="87"/>
      <c r="AO3996" s="87"/>
      <c r="AP3996" s="87"/>
      <c r="AQ3996" s="87"/>
      <c r="AR3996" s="87"/>
      <c r="AS3996" s="87"/>
      <c r="AT3996" s="87"/>
      <c r="AU3996" s="87"/>
      <c r="AV3996" s="87"/>
      <c r="AW3996" s="87"/>
      <c r="AX3996" s="87"/>
      <c r="AY3996" s="87"/>
      <c r="AZ3996" s="87"/>
      <c r="BA3996" s="87"/>
      <c r="BB3996" s="87"/>
      <c r="BC3996" s="87"/>
      <c r="BD3996" s="87"/>
      <c r="BE3996" s="87"/>
      <c r="BF3996" s="87"/>
    </row>
    <row r="3997" spans="13:58" x14ac:dyDescent="0.25">
      <c r="M3997" s="83"/>
      <c r="N3997" s="87"/>
      <c r="O3997" s="87"/>
      <c r="P3997" s="87"/>
      <c r="Q3997" s="87"/>
      <c r="R3997" s="87"/>
      <c r="S3997" s="87"/>
      <c r="T3997" s="87"/>
      <c r="U3997" s="87"/>
      <c r="V3997" s="87"/>
      <c r="W3997" s="87"/>
      <c r="X3997" s="87"/>
      <c r="Y3997" s="87"/>
      <c r="Z3997" s="87"/>
      <c r="AA3997" s="87"/>
      <c r="AB3997" s="87"/>
      <c r="AC3997" s="87"/>
      <c r="AD3997" s="87"/>
      <c r="AE3997" s="87"/>
      <c r="AF3997" s="87"/>
      <c r="AG3997" s="87"/>
      <c r="AH3997" s="87"/>
      <c r="AI3997" s="87"/>
      <c r="AJ3997" s="87"/>
      <c r="AK3997" s="87"/>
      <c r="AL3997" s="87"/>
      <c r="AM3997" s="87"/>
      <c r="AN3997" s="87"/>
      <c r="AO3997" s="87"/>
      <c r="AP3997" s="87"/>
      <c r="AQ3997" s="87"/>
      <c r="AR3997" s="87"/>
      <c r="AS3997" s="87"/>
      <c r="AT3997" s="87"/>
      <c r="AU3997" s="87"/>
      <c r="AV3997" s="87"/>
      <c r="AW3997" s="87"/>
      <c r="AX3997" s="87"/>
      <c r="AY3997" s="87"/>
      <c r="AZ3997" s="87"/>
      <c r="BA3997" s="87"/>
      <c r="BB3997" s="87"/>
      <c r="BC3997" s="87"/>
      <c r="BD3997" s="87"/>
      <c r="BE3997" s="87"/>
      <c r="BF3997" s="87"/>
    </row>
    <row r="3998" spans="13:58" x14ac:dyDescent="0.25">
      <c r="M3998" s="83"/>
      <c r="N3998" s="87"/>
      <c r="O3998" s="87"/>
      <c r="P3998" s="87"/>
      <c r="Q3998" s="87"/>
      <c r="R3998" s="87"/>
      <c r="S3998" s="87"/>
      <c r="T3998" s="87"/>
      <c r="U3998" s="87"/>
      <c r="V3998" s="87"/>
      <c r="W3998" s="87"/>
      <c r="X3998" s="87"/>
      <c r="Y3998" s="87"/>
      <c r="Z3998" s="87"/>
      <c r="AA3998" s="87"/>
      <c r="AB3998" s="87"/>
      <c r="AC3998" s="87"/>
      <c r="AD3998" s="87"/>
      <c r="AE3998" s="87"/>
      <c r="AF3998" s="87"/>
      <c r="AG3998" s="87"/>
      <c r="AH3998" s="87"/>
      <c r="AI3998" s="87"/>
      <c r="AJ3998" s="87"/>
      <c r="AK3998" s="87"/>
      <c r="AL3998" s="87"/>
      <c r="AM3998" s="87"/>
      <c r="AN3998" s="87"/>
      <c r="AO3998" s="87"/>
      <c r="AP3998" s="87"/>
      <c r="AQ3998" s="87"/>
      <c r="AR3998" s="87"/>
      <c r="AS3998" s="87"/>
      <c r="AT3998" s="87"/>
      <c r="AU3998" s="87"/>
      <c r="AV3998" s="87"/>
      <c r="AW3998" s="87"/>
      <c r="AX3998" s="87"/>
      <c r="AY3998" s="87"/>
      <c r="AZ3998" s="87"/>
      <c r="BA3998" s="87"/>
      <c r="BB3998" s="87"/>
      <c r="BC3998" s="87"/>
      <c r="BD3998" s="87"/>
      <c r="BE3998" s="87"/>
      <c r="BF3998" s="87"/>
    </row>
    <row r="3999" spans="13:58" x14ac:dyDescent="0.25">
      <c r="M3999" s="83"/>
      <c r="N3999" s="87"/>
      <c r="O3999" s="87"/>
      <c r="P3999" s="87"/>
      <c r="Q3999" s="87"/>
      <c r="R3999" s="87"/>
      <c r="S3999" s="87"/>
      <c r="T3999" s="87"/>
      <c r="U3999" s="87"/>
      <c r="V3999" s="87"/>
      <c r="W3999" s="87"/>
      <c r="X3999" s="87"/>
      <c r="Y3999" s="87"/>
      <c r="Z3999" s="87"/>
      <c r="AA3999" s="87"/>
      <c r="AB3999" s="87"/>
      <c r="AC3999" s="87"/>
      <c r="AD3999" s="87"/>
      <c r="AE3999" s="87"/>
      <c r="AF3999" s="87"/>
      <c r="AG3999" s="87"/>
      <c r="AH3999" s="87"/>
      <c r="AI3999" s="87"/>
      <c r="AJ3999" s="87"/>
      <c r="AK3999" s="87"/>
      <c r="AL3999" s="87"/>
      <c r="AM3999" s="87"/>
      <c r="AN3999" s="87"/>
      <c r="AO3999" s="87"/>
      <c r="AP3999" s="87"/>
      <c r="AQ3999" s="87"/>
      <c r="AR3999" s="87"/>
      <c r="AS3999" s="87"/>
      <c r="AT3999" s="87"/>
      <c r="AU3999" s="87"/>
      <c r="AV3999" s="87"/>
      <c r="AW3999" s="87"/>
      <c r="AX3999" s="87"/>
      <c r="AY3999" s="87"/>
      <c r="AZ3999" s="87"/>
      <c r="BA3999" s="87"/>
      <c r="BB3999" s="87"/>
      <c r="BC3999" s="87"/>
      <c r="BD3999" s="87"/>
      <c r="BE3999" s="87"/>
      <c r="BF3999" s="87"/>
    </row>
    <row r="4000" spans="13:58" x14ac:dyDescent="0.25">
      <c r="M4000" s="83"/>
      <c r="N4000" s="87"/>
      <c r="O4000" s="87"/>
      <c r="P4000" s="87"/>
      <c r="Q4000" s="87"/>
      <c r="R4000" s="87"/>
      <c r="S4000" s="87"/>
      <c r="T4000" s="87"/>
      <c r="U4000" s="87"/>
      <c r="V4000" s="87"/>
      <c r="W4000" s="87"/>
      <c r="X4000" s="87"/>
      <c r="Y4000" s="87"/>
      <c r="Z4000" s="87"/>
      <c r="AA4000" s="87"/>
      <c r="AB4000" s="87"/>
      <c r="AC4000" s="87"/>
      <c r="AD4000" s="87"/>
      <c r="AE4000" s="87"/>
      <c r="AF4000" s="87"/>
      <c r="AG4000" s="87"/>
      <c r="AH4000" s="87"/>
      <c r="AI4000" s="87"/>
      <c r="AJ4000" s="87"/>
      <c r="AK4000" s="87"/>
      <c r="AL4000" s="87"/>
      <c r="AM4000" s="87"/>
      <c r="AN4000" s="87"/>
      <c r="AO4000" s="87"/>
      <c r="AP4000" s="87"/>
      <c r="AQ4000" s="87"/>
      <c r="AR4000" s="87"/>
      <c r="AS4000" s="87"/>
      <c r="AT4000" s="87"/>
      <c r="AU4000" s="87"/>
      <c r="AV4000" s="87"/>
      <c r="AW4000" s="87"/>
      <c r="AX4000" s="87"/>
      <c r="AY4000" s="87"/>
      <c r="AZ4000" s="87"/>
      <c r="BA4000" s="87"/>
      <c r="BB4000" s="87"/>
      <c r="BC4000" s="87"/>
      <c r="BD4000" s="87"/>
      <c r="BE4000" s="87"/>
      <c r="BF4000" s="87"/>
    </row>
    <row r="4001" spans="13:58" x14ac:dyDescent="0.25">
      <c r="M4001" s="83"/>
      <c r="N4001" s="87"/>
      <c r="O4001" s="87"/>
      <c r="P4001" s="87"/>
      <c r="Q4001" s="87"/>
      <c r="R4001" s="87"/>
      <c r="S4001" s="87"/>
      <c r="T4001" s="87"/>
      <c r="U4001" s="87"/>
      <c r="V4001" s="87"/>
      <c r="W4001" s="87"/>
      <c r="X4001" s="87"/>
      <c r="Y4001" s="87"/>
      <c r="Z4001" s="87"/>
      <c r="AA4001" s="87"/>
      <c r="AB4001" s="87"/>
      <c r="AC4001" s="87"/>
      <c r="AD4001" s="87"/>
      <c r="AE4001" s="87"/>
      <c r="AF4001" s="87"/>
      <c r="AG4001" s="87"/>
      <c r="AH4001" s="87"/>
      <c r="AI4001" s="87"/>
      <c r="AJ4001" s="87"/>
      <c r="AK4001" s="87"/>
      <c r="AL4001" s="87"/>
      <c r="AM4001" s="87"/>
      <c r="AN4001" s="87"/>
      <c r="AO4001" s="87"/>
      <c r="AP4001" s="87"/>
      <c r="AQ4001" s="87"/>
      <c r="AR4001" s="87"/>
      <c r="AS4001" s="87"/>
      <c r="AT4001" s="87"/>
      <c r="AU4001" s="87"/>
      <c r="AV4001" s="87"/>
      <c r="AW4001" s="87"/>
      <c r="AX4001" s="87"/>
      <c r="AY4001" s="87"/>
      <c r="AZ4001" s="87"/>
      <c r="BA4001" s="87"/>
      <c r="BB4001" s="87"/>
      <c r="BC4001" s="87"/>
      <c r="BD4001" s="87"/>
      <c r="BE4001" s="87"/>
      <c r="BF4001" s="87"/>
    </row>
    <row r="4002" spans="13:58" x14ac:dyDescent="0.25">
      <c r="M4002" s="83"/>
      <c r="N4002" s="87"/>
      <c r="O4002" s="87"/>
      <c r="P4002" s="87"/>
      <c r="Q4002" s="87"/>
      <c r="R4002" s="87"/>
      <c r="S4002" s="87"/>
      <c r="T4002" s="87"/>
      <c r="U4002" s="87"/>
      <c r="V4002" s="87"/>
      <c r="W4002" s="87"/>
      <c r="X4002" s="87"/>
      <c r="Y4002" s="87"/>
      <c r="Z4002" s="87"/>
      <c r="AA4002" s="87"/>
      <c r="AB4002" s="87"/>
      <c r="AC4002" s="87"/>
      <c r="AD4002" s="87"/>
      <c r="AE4002" s="87"/>
      <c r="AF4002" s="87"/>
      <c r="AG4002" s="87"/>
      <c r="AH4002" s="87"/>
      <c r="AI4002" s="87"/>
      <c r="AJ4002" s="87"/>
      <c r="AK4002" s="87"/>
      <c r="AL4002" s="87"/>
      <c r="AM4002" s="87"/>
      <c r="AN4002" s="87"/>
      <c r="AO4002" s="87"/>
      <c r="AP4002" s="87"/>
      <c r="AQ4002" s="87"/>
      <c r="AR4002" s="87"/>
      <c r="AS4002" s="87"/>
      <c r="AT4002" s="87"/>
      <c r="AU4002" s="87"/>
      <c r="AV4002" s="87"/>
      <c r="AW4002" s="87"/>
      <c r="AX4002" s="87"/>
      <c r="AY4002" s="87"/>
      <c r="AZ4002" s="87"/>
      <c r="BA4002" s="87"/>
      <c r="BB4002" s="87"/>
      <c r="BC4002" s="87"/>
      <c r="BD4002" s="87"/>
      <c r="BE4002" s="87"/>
      <c r="BF4002" s="87"/>
    </row>
    <row r="4003" spans="13:58" x14ac:dyDescent="0.25">
      <c r="M4003" s="83"/>
      <c r="N4003" s="87"/>
      <c r="O4003" s="87"/>
      <c r="P4003" s="87"/>
      <c r="Q4003" s="87"/>
      <c r="R4003" s="87"/>
      <c r="S4003" s="87"/>
      <c r="T4003" s="87"/>
      <c r="U4003" s="87"/>
      <c r="V4003" s="87"/>
      <c r="W4003" s="87"/>
      <c r="X4003" s="87"/>
      <c r="Y4003" s="87"/>
      <c r="Z4003" s="87"/>
      <c r="AA4003" s="87"/>
      <c r="AB4003" s="87"/>
      <c r="AC4003" s="87"/>
      <c r="AD4003" s="87"/>
      <c r="AE4003" s="87"/>
      <c r="AF4003" s="87"/>
      <c r="AG4003" s="87"/>
      <c r="AH4003" s="87"/>
      <c r="AI4003" s="87"/>
      <c r="AJ4003" s="87"/>
      <c r="AK4003" s="87"/>
      <c r="AL4003" s="87"/>
      <c r="AM4003" s="87"/>
      <c r="AN4003" s="87"/>
      <c r="AO4003" s="87"/>
      <c r="AP4003" s="87"/>
      <c r="AQ4003" s="87"/>
      <c r="AR4003" s="87"/>
      <c r="AS4003" s="87"/>
      <c r="AT4003" s="87"/>
      <c r="AU4003" s="87"/>
      <c r="AV4003" s="87"/>
      <c r="AW4003" s="87"/>
      <c r="AX4003" s="87"/>
      <c r="AY4003" s="87"/>
      <c r="AZ4003" s="87"/>
      <c r="BA4003" s="87"/>
      <c r="BB4003" s="87"/>
      <c r="BC4003" s="87"/>
      <c r="BD4003" s="87"/>
      <c r="BE4003" s="87"/>
      <c r="BF4003" s="87"/>
    </row>
    <row r="4004" spans="13:58" x14ac:dyDescent="0.25">
      <c r="M4004" s="83"/>
      <c r="N4004" s="87"/>
      <c r="O4004" s="87"/>
      <c r="P4004" s="87"/>
      <c r="Q4004" s="87"/>
      <c r="R4004" s="87"/>
      <c r="S4004" s="87"/>
      <c r="T4004" s="87"/>
      <c r="U4004" s="87"/>
      <c r="V4004" s="87"/>
      <c r="W4004" s="87"/>
      <c r="X4004" s="87"/>
      <c r="Y4004" s="87"/>
      <c r="Z4004" s="87"/>
      <c r="AA4004" s="87"/>
      <c r="AB4004" s="87"/>
      <c r="AC4004" s="87"/>
      <c r="AD4004" s="87"/>
      <c r="AE4004" s="87"/>
      <c r="AF4004" s="87"/>
      <c r="AG4004" s="87"/>
      <c r="AH4004" s="87"/>
      <c r="AI4004" s="87"/>
      <c r="AJ4004" s="87"/>
      <c r="AK4004" s="87"/>
      <c r="AL4004" s="87"/>
      <c r="AM4004" s="87"/>
      <c r="AN4004" s="87"/>
      <c r="AO4004" s="87"/>
      <c r="AP4004" s="87"/>
      <c r="AQ4004" s="87"/>
      <c r="AR4004" s="87"/>
      <c r="AS4004" s="87"/>
      <c r="AT4004" s="87"/>
      <c r="AU4004" s="87"/>
      <c r="AV4004" s="87"/>
      <c r="AW4004" s="87"/>
      <c r="AX4004" s="87"/>
      <c r="AY4004" s="87"/>
      <c r="AZ4004" s="87"/>
      <c r="BA4004" s="87"/>
      <c r="BB4004" s="87"/>
      <c r="BC4004" s="87"/>
      <c r="BD4004" s="87"/>
      <c r="BE4004" s="87"/>
      <c r="BF4004" s="87"/>
    </row>
    <row r="4005" spans="13:58" x14ac:dyDescent="0.25">
      <c r="M4005" s="83"/>
      <c r="N4005" s="87"/>
      <c r="O4005" s="87"/>
      <c r="P4005" s="87"/>
      <c r="Q4005" s="87"/>
      <c r="R4005" s="87"/>
      <c r="S4005" s="87"/>
      <c r="T4005" s="87"/>
      <c r="U4005" s="87"/>
      <c r="V4005" s="87"/>
      <c r="W4005" s="87"/>
      <c r="X4005" s="87"/>
      <c r="Y4005" s="87"/>
      <c r="Z4005" s="87"/>
      <c r="AA4005" s="87"/>
      <c r="AB4005" s="87"/>
      <c r="AC4005" s="87"/>
      <c r="AD4005" s="87"/>
      <c r="AE4005" s="87"/>
      <c r="AF4005" s="87"/>
      <c r="AG4005" s="87"/>
      <c r="AH4005" s="87"/>
      <c r="AI4005" s="87"/>
      <c r="AJ4005" s="87"/>
      <c r="AK4005" s="87"/>
      <c r="AL4005" s="87"/>
      <c r="AM4005" s="87"/>
      <c r="AN4005" s="87"/>
      <c r="AO4005" s="87"/>
      <c r="AP4005" s="87"/>
      <c r="AQ4005" s="87"/>
      <c r="AR4005" s="87"/>
      <c r="AS4005" s="87"/>
      <c r="AT4005" s="87"/>
      <c r="AU4005" s="87"/>
      <c r="AV4005" s="87"/>
      <c r="AW4005" s="87"/>
      <c r="AX4005" s="87"/>
      <c r="AY4005" s="87"/>
      <c r="AZ4005" s="87"/>
      <c r="BA4005" s="87"/>
      <c r="BB4005" s="87"/>
      <c r="BC4005" s="87"/>
      <c r="BD4005" s="87"/>
      <c r="BE4005" s="87"/>
      <c r="BF4005" s="87"/>
    </row>
    <row r="4006" spans="13:58" x14ac:dyDescent="0.25">
      <c r="M4006" s="83"/>
      <c r="N4006" s="87"/>
      <c r="O4006" s="87"/>
      <c r="P4006" s="87"/>
      <c r="Q4006" s="87"/>
      <c r="R4006" s="87"/>
      <c r="S4006" s="87"/>
      <c r="T4006" s="87"/>
      <c r="U4006" s="87"/>
      <c r="V4006" s="87"/>
      <c r="W4006" s="87"/>
      <c r="X4006" s="87"/>
      <c r="Y4006" s="87"/>
      <c r="Z4006" s="87"/>
      <c r="AA4006" s="87"/>
      <c r="AB4006" s="87"/>
      <c r="AC4006" s="87"/>
      <c r="AD4006" s="87"/>
      <c r="AE4006" s="87"/>
      <c r="AF4006" s="87"/>
      <c r="AG4006" s="87"/>
      <c r="AH4006" s="87"/>
      <c r="AI4006" s="87"/>
      <c r="AJ4006" s="87"/>
      <c r="AK4006" s="87"/>
      <c r="AL4006" s="87"/>
      <c r="AM4006" s="87"/>
      <c r="AN4006" s="87"/>
      <c r="AO4006" s="87"/>
      <c r="AP4006" s="87"/>
      <c r="AQ4006" s="87"/>
      <c r="AR4006" s="87"/>
      <c r="AS4006" s="87"/>
      <c r="AT4006" s="87"/>
      <c r="AU4006" s="87"/>
      <c r="AV4006" s="87"/>
      <c r="AW4006" s="87"/>
      <c r="AX4006" s="87"/>
      <c r="AY4006" s="87"/>
      <c r="AZ4006" s="87"/>
      <c r="BA4006" s="87"/>
      <c r="BB4006" s="87"/>
      <c r="BC4006" s="87"/>
      <c r="BD4006" s="87"/>
      <c r="BE4006" s="87"/>
      <c r="BF4006" s="87"/>
    </row>
    <row r="4007" spans="13:58" x14ac:dyDescent="0.25">
      <c r="M4007" s="83"/>
      <c r="N4007" s="87"/>
      <c r="O4007" s="87"/>
      <c r="P4007" s="87"/>
      <c r="Q4007" s="87"/>
      <c r="R4007" s="87"/>
      <c r="S4007" s="87"/>
      <c r="T4007" s="87"/>
      <c r="U4007" s="87"/>
      <c r="V4007" s="87"/>
      <c r="W4007" s="87"/>
      <c r="X4007" s="87"/>
      <c r="Y4007" s="87"/>
      <c r="Z4007" s="87"/>
      <c r="AA4007" s="87"/>
      <c r="AB4007" s="87"/>
      <c r="AC4007" s="87"/>
      <c r="AD4007" s="87"/>
      <c r="AE4007" s="87"/>
      <c r="AF4007" s="87"/>
      <c r="AG4007" s="87"/>
      <c r="AH4007" s="87"/>
      <c r="AI4007" s="87"/>
      <c r="AJ4007" s="87"/>
      <c r="AK4007" s="87"/>
      <c r="AL4007" s="87"/>
      <c r="AM4007" s="87"/>
      <c r="AN4007" s="87"/>
      <c r="AO4007" s="87"/>
      <c r="AP4007" s="87"/>
      <c r="AQ4007" s="87"/>
      <c r="AR4007" s="87"/>
      <c r="AS4007" s="87"/>
      <c r="AT4007" s="87"/>
      <c r="AU4007" s="87"/>
      <c r="AV4007" s="87"/>
      <c r="AW4007" s="87"/>
      <c r="AX4007" s="87"/>
      <c r="AY4007" s="87"/>
      <c r="AZ4007" s="87"/>
      <c r="BA4007" s="87"/>
      <c r="BB4007" s="87"/>
      <c r="BC4007" s="87"/>
      <c r="BD4007" s="87"/>
      <c r="BE4007" s="87"/>
      <c r="BF4007" s="87"/>
    </row>
    <row r="4008" spans="13:58" x14ac:dyDescent="0.25">
      <c r="M4008" s="83"/>
      <c r="N4008" s="87"/>
      <c r="O4008" s="87"/>
      <c r="P4008" s="87"/>
      <c r="Q4008" s="87"/>
      <c r="R4008" s="87"/>
      <c r="S4008" s="87"/>
      <c r="T4008" s="87"/>
      <c r="U4008" s="87"/>
      <c r="V4008" s="87"/>
      <c r="W4008" s="87"/>
      <c r="X4008" s="87"/>
      <c r="Y4008" s="87"/>
      <c r="Z4008" s="87"/>
      <c r="AA4008" s="87"/>
      <c r="AB4008" s="87"/>
      <c r="AC4008" s="87"/>
      <c r="AD4008" s="87"/>
      <c r="AE4008" s="87"/>
      <c r="AF4008" s="87"/>
      <c r="AG4008" s="87"/>
      <c r="AH4008" s="87"/>
      <c r="AI4008" s="87"/>
      <c r="AJ4008" s="87"/>
      <c r="AK4008" s="87"/>
      <c r="AL4008" s="87"/>
      <c r="AM4008" s="87"/>
      <c r="AN4008" s="87"/>
      <c r="AO4008" s="87"/>
      <c r="AP4008" s="87"/>
      <c r="AQ4008" s="87"/>
      <c r="AR4008" s="87"/>
      <c r="AS4008" s="87"/>
      <c r="AT4008" s="87"/>
      <c r="AU4008" s="87"/>
      <c r="AV4008" s="87"/>
      <c r="AW4008" s="87"/>
      <c r="AX4008" s="87"/>
      <c r="AY4008" s="87"/>
      <c r="AZ4008" s="87"/>
      <c r="BA4008" s="87"/>
      <c r="BB4008" s="87"/>
      <c r="BC4008" s="87"/>
      <c r="BD4008" s="87"/>
      <c r="BE4008" s="87"/>
      <c r="BF4008" s="87"/>
    </row>
    <row r="4009" spans="13:58" x14ac:dyDescent="0.25">
      <c r="M4009" s="83"/>
      <c r="N4009" s="87"/>
      <c r="O4009" s="87"/>
      <c r="P4009" s="87"/>
      <c r="Q4009" s="87"/>
      <c r="R4009" s="87"/>
      <c r="S4009" s="87"/>
      <c r="T4009" s="87"/>
      <c r="U4009" s="87"/>
      <c r="V4009" s="87"/>
      <c r="W4009" s="87"/>
      <c r="X4009" s="87"/>
      <c r="Y4009" s="87"/>
      <c r="Z4009" s="87"/>
      <c r="AA4009" s="87"/>
      <c r="AB4009" s="87"/>
      <c r="AC4009" s="87"/>
      <c r="AD4009" s="87"/>
      <c r="AE4009" s="87"/>
      <c r="AF4009" s="87"/>
      <c r="AG4009" s="87"/>
      <c r="AH4009" s="87"/>
      <c r="AI4009" s="87"/>
      <c r="AJ4009" s="87"/>
      <c r="AK4009" s="87"/>
      <c r="AL4009" s="87"/>
      <c r="AM4009" s="87"/>
      <c r="AN4009" s="87"/>
      <c r="AO4009" s="87"/>
      <c r="AP4009" s="87"/>
      <c r="AQ4009" s="87"/>
      <c r="AR4009" s="87"/>
      <c r="AS4009" s="87"/>
      <c r="AT4009" s="87"/>
      <c r="AU4009" s="87"/>
      <c r="AV4009" s="87"/>
      <c r="AW4009" s="87"/>
      <c r="AX4009" s="87"/>
      <c r="AY4009" s="87"/>
      <c r="AZ4009" s="87"/>
      <c r="BA4009" s="87"/>
      <c r="BB4009" s="87"/>
      <c r="BC4009" s="87"/>
      <c r="BD4009" s="87"/>
      <c r="BE4009" s="87"/>
      <c r="BF4009" s="87"/>
    </row>
    <row r="4010" spans="13:58" x14ac:dyDescent="0.25">
      <c r="M4010" s="83"/>
      <c r="N4010" s="87"/>
      <c r="O4010" s="87"/>
      <c r="P4010" s="87"/>
      <c r="Q4010" s="87"/>
      <c r="R4010" s="87"/>
      <c r="S4010" s="87"/>
      <c r="T4010" s="87"/>
      <c r="U4010" s="87"/>
      <c r="V4010" s="87"/>
      <c r="W4010" s="87"/>
      <c r="X4010" s="87"/>
      <c r="Y4010" s="87"/>
      <c r="Z4010" s="87"/>
      <c r="AA4010" s="87"/>
      <c r="AB4010" s="87"/>
      <c r="AC4010" s="87"/>
      <c r="AD4010" s="87"/>
      <c r="AE4010" s="87"/>
      <c r="AF4010" s="87"/>
      <c r="AG4010" s="87"/>
      <c r="AH4010" s="87"/>
      <c r="AI4010" s="87"/>
      <c r="AJ4010" s="87"/>
      <c r="AK4010" s="87"/>
      <c r="AL4010" s="87"/>
      <c r="AM4010" s="87"/>
      <c r="AN4010" s="87"/>
      <c r="AO4010" s="87"/>
      <c r="AP4010" s="87"/>
      <c r="AQ4010" s="87"/>
      <c r="AR4010" s="87"/>
      <c r="AS4010" s="87"/>
      <c r="AT4010" s="87"/>
      <c r="AU4010" s="87"/>
      <c r="AV4010" s="87"/>
      <c r="AW4010" s="87"/>
      <c r="AX4010" s="87"/>
      <c r="AY4010" s="87"/>
      <c r="AZ4010" s="87"/>
      <c r="BA4010" s="87"/>
      <c r="BB4010" s="87"/>
      <c r="BC4010" s="87"/>
      <c r="BD4010" s="87"/>
      <c r="BE4010" s="87"/>
      <c r="BF4010" s="87"/>
    </row>
    <row r="4011" spans="13:58" x14ac:dyDescent="0.25">
      <c r="M4011" s="83"/>
      <c r="N4011" s="87"/>
      <c r="O4011" s="87"/>
      <c r="P4011" s="87"/>
      <c r="Q4011" s="87"/>
      <c r="R4011" s="87"/>
      <c r="S4011" s="87"/>
      <c r="T4011" s="87"/>
      <c r="U4011" s="87"/>
      <c r="V4011" s="87"/>
      <c r="W4011" s="87"/>
      <c r="X4011" s="87"/>
      <c r="Y4011" s="87"/>
      <c r="Z4011" s="87"/>
      <c r="AA4011" s="87"/>
      <c r="AB4011" s="87"/>
      <c r="AC4011" s="87"/>
      <c r="AD4011" s="87"/>
      <c r="AE4011" s="87"/>
      <c r="AF4011" s="87"/>
      <c r="AG4011" s="87"/>
      <c r="AH4011" s="87"/>
      <c r="AI4011" s="87"/>
      <c r="AJ4011" s="87"/>
      <c r="AK4011" s="87"/>
      <c r="AL4011" s="87"/>
      <c r="AM4011" s="87"/>
      <c r="AN4011" s="87"/>
      <c r="AO4011" s="87"/>
      <c r="AP4011" s="87"/>
      <c r="AQ4011" s="87"/>
      <c r="AR4011" s="87"/>
      <c r="AS4011" s="87"/>
      <c r="AT4011" s="87"/>
      <c r="AU4011" s="87"/>
      <c r="AV4011" s="87"/>
      <c r="AW4011" s="87"/>
      <c r="AX4011" s="87"/>
      <c r="AY4011" s="87"/>
      <c r="AZ4011" s="87"/>
      <c r="BA4011" s="87"/>
      <c r="BB4011" s="87"/>
      <c r="BC4011" s="87"/>
      <c r="BD4011" s="87"/>
      <c r="BE4011" s="87"/>
      <c r="BF4011" s="87"/>
    </row>
    <row r="4012" spans="13:58" x14ac:dyDescent="0.25">
      <c r="M4012" s="83"/>
      <c r="N4012" s="87"/>
      <c r="O4012" s="87"/>
      <c r="P4012" s="87"/>
      <c r="Q4012" s="87"/>
      <c r="R4012" s="87"/>
      <c r="S4012" s="87"/>
      <c r="T4012" s="87"/>
      <c r="U4012" s="87"/>
      <c r="V4012" s="87"/>
      <c r="W4012" s="87"/>
      <c r="X4012" s="87"/>
      <c r="Y4012" s="87"/>
      <c r="Z4012" s="87"/>
      <c r="AA4012" s="87"/>
      <c r="AB4012" s="87"/>
      <c r="AC4012" s="87"/>
      <c r="AD4012" s="87"/>
      <c r="AE4012" s="87"/>
      <c r="AF4012" s="87"/>
      <c r="AG4012" s="87"/>
      <c r="AH4012" s="87"/>
      <c r="AI4012" s="87"/>
      <c r="AJ4012" s="87"/>
      <c r="AK4012" s="87"/>
      <c r="AL4012" s="87"/>
      <c r="AM4012" s="87"/>
      <c r="AN4012" s="87"/>
      <c r="AO4012" s="87"/>
      <c r="AP4012" s="87"/>
      <c r="AQ4012" s="87"/>
      <c r="AR4012" s="87"/>
      <c r="AS4012" s="87"/>
      <c r="AT4012" s="87"/>
      <c r="AU4012" s="87"/>
      <c r="AV4012" s="87"/>
      <c r="AW4012" s="87"/>
      <c r="AX4012" s="87"/>
      <c r="AY4012" s="87"/>
      <c r="AZ4012" s="87"/>
      <c r="BA4012" s="87"/>
      <c r="BB4012" s="87"/>
      <c r="BC4012" s="87"/>
      <c r="BD4012" s="87"/>
      <c r="BE4012" s="87"/>
      <c r="BF4012" s="87"/>
    </row>
    <row r="4013" spans="13:58" x14ac:dyDescent="0.25">
      <c r="M4013" s="83"/>
      <c r="N4013" s="87"/>
      <c r="O4013" s="87"/>
      <c r="P4013" s="87"/>
      <c r="Q4013" s="87"/>
      <c r="R4013" s="87"/>
      <c r="S4013" s="87"/>
      <c r="T4013" s="87"/>
      <c r="U4013" s="87"/>
      <c r="V4013" s="87"/>
      <c r="W4013" s="87"/>
      <c r="X4013" s="87"/>
      <c r="Y4013" s="87"/>
      <c r="Z4013" s="87"/>
      <c r="AA4013" s="87"/>
      <c r="AB4013" s="87"/>
      <c r="AC4013" s="87"/>
      <c r="AD4013" s="87"/>
      <c r="AE4013" s="87"/>
      <c r="AF4013" s="87"/>
      <c r="AG4013" s="87"/>
      <c r="AH4013" s="87"/>
      <c r="AI4013" s="87"/>
      <c r="AJ4013" s="87"/>
      <c r="AK4013" s="87"/>
      <c r="AL4013" s="87"/>
      <c r="AM4013" s="87"/>
      <c r="AN4013" s="87"/>
      <c r="AO4013" s="87"/>
      <c r="AP4013" s="87"/>
      <c r="AQ4013" s="87"/>
      <c r="AR4013" s="87"/>
      <c r="AS4013" s="87"/>
      <c r="AT4013" s="87"/>
      <c r="AU4013" s="87"/>
      <c r="AV4013" s="87"/>
      <c r="AW4013" s="87"/>
      <c r="AX4013" s="87"/>
      <c r="AY4013" s="87"/>
      <c r="AZ4013" s="87"/>
      <c r="BA4013" s="87"/>
      <c r="BB4013" s="87"/>
      <c r="BC4013" s="87"/>
      <c r="BD4013" s="87"/>
      <c r="BE4013" s="87"/>
      <c r="BF4013" s="87"/>
    </row>
    <row r="4014" spans="13:58" x14ac:dyDescent="0.25">
      <c r="M4014" s="83"/>
      <c r="N4014" s="87"/>
      <c r="O4014" s="87"/>
      <c r="P4014" s="87"/>
      <c r="Q4014" s="87"/>
      <c r="R4014" s="87"/>
      <c r="S4014" s="87"/>
      <c r="T4014" s="87"/>
      <c r="U4014" s="87"/>
      <c r="V4014" s="87"/>
      <c r="W4014" s="87"/>
      <c r="X4014" s="87"/>
      <c r="Y4014" s="87"/>
      <c r="Z4014" s="87"/>
      <c r="AA4014" s="87"/>
      <c r="AB4014" s="87"/>
      <c r="AC4014" s="87"/>
      <c r="AD4014" s="87"/>
      <c r="AE4014" s="87"/>
      <c r="AF4014" s="87"/>
      <c r="AG4014" s="87"/>
      <c r="AH4014" s="87"/>
      <c r="AI4014" s="87"/>
      <c r="AJ4014" s="87"/>
      <c r="AK4014" s="87"/>
      <c r="AL4014" s="87"/>
      <c r="AM4014" s="87"/>
      <c r="AN4014" s="87"/>
      <c r="AO4014" s="87"/>
      <c r="AP4014" s="87"/>
      <c r="AQ4014" s="87"/>
      <c r="AR4014" s="87"/>
      <c r="AS4014" s="87"/>
      <c r="AT4014" s="87"/>
      <c r="AU4014" s="87"/>
      <c r="AV4014" s="87"/>
      <c r="AW4014" s="87"/>
      <c r="AX4014" s="87"/>
      <c r="AY4014" s="87"/>
      <c r="AZ4014" s="87"/>
      <c r="BA4014" s="87"/>
      <c r="BB4014" s="87"/>
      <c r="BC4014" s="87"/>
      <c r="BD4014" s="87"/>
      <c r="BE4014" s="87"/>
      <c r="BF4014" s="87"/>
    </row>
    <row r="4015" spans="13:58" x14ac:dyDescent="0.25">
      <c r="M4015" s="83"/>
      <c r="N4015" s="87"/>
      <c r="O4015" s="87"/>
      <c r="P4015" s="87"/>
      <c r="Q4015" s="87"/>
      <c r="R4015" s="87"/>
      <c r="S4015" s="87"/>
      <c r="T4015" s="87"/>
      <c r="U4015" s="87"/>
      <c r="V4015" s="87"/>
      <c r="W4015" s="87"/>
      <c r="X4015" s="87"/>
      <c r="Y4015" s="87"/>
      <c r="Z4015" s="87"/>
      <c r="AA4015" s="87"/>
      <c r="AB4015" s="87"/>
      <c r="AC4015" s="87"/>
      <c r="AD4015" s="87"/>
      <c r="AE4015" s="87"/>
      <c r="AF4015" s="87"/>
      <c r="AG4015" s="87"/>
      <c r="AH4015" s="87"/>
      <c r="AI4015" s="87"/>
      <c r="AJ4015" s="87"/>
      <c r="AK4015" s="87"/>
      <c r="AL4015" s="87"/>
      <c r="AM4015" s="87"/>
      <c r="AN4015" s="87"/>
      <c r="AO4015" s="87"/>
      <c r="AP4015" s="87"/>
      <c r="AQ4015" s="87"/>
      <c r="AR4015" s="87"/>
      <c r="AS4015" s="87"/>
      <c r="AT4015" s="87"/>
      <c r="AU4015" s="87"/>
      <c r="AV4015" s="87"/>
      <c r="AW4015" s="87"/>
      <c r="AX4015" s="87"/>
      <c r="AY4015" s="87"/>
      <c r="AZ4015" s="87"/>
      <c r="BA4015" s="87"/>
      <c r="BB4015" s="87"/>
      <c r="BC4015" s="87"/>
      <c r="BD4015" s="87"/>
      <c r="BE4015" s="87"/>
      <c r="BF4015" s="87"/>
    </row>
    <row r="4016" spans="13:58" x14ac:dyDescent="0.25">
      <c r="M4016" s="83"/>
      <c r="N4016" s="87"/>
      <c r="O4016" s="87"/>
      <c r="P4016" s="87"/>
      <c r="Q4016" s="87"/>
      <c r="R4016" s="87"/>
      <c r="S4016" s="87"/>
      <c r="T4016" s="87"/>
      <c r="U4016" s="87"/>
      <c r="V4016" s="87"/>
      <c r="W4016" s="87"/>
      <c r="X4016" s="87"/>
      <c r="Y4016" s="87"/>
      <c r="Z4016" s="87"/>
      <c r="AA4016" s="87"/>
      <c r="AB4016" s="87"/>
      <c r="AC4016" s="87"/>
      <c r="AD4016" s="87"/>
      <c r="AE4016" s="87"/>
      <c r="AF4016" s="87"/>
      <c r="AG4016" s="87"/>
      <c r="AH4016" s="87"/>
      <c r="AI4016" s="87"/>
      <c r="AJ4016" s="87"/>
      <c r="AK4016" s="87"/>
      <c r="AL4016" s="87"/>
      <c r="AM4016" s="87"/>
      <c r="AN4016" s="87"/>
      <c r="AO4016" s="87"/>
      <c r="AP4016" s="87"/>
      <c r="AQ4016" s="87"/>
      <c r="AR4016" s="87"/>
      <c r="AS4016" s="87"/>
      <c r="AT4016" s="87"/>
      <c r="AU4016" s="87"/>
      <c r="AV4016" s="87"/>
      <c r="AW4016" s="87"/>
      <c r="AX4016" s="87"/>
      <c r="AY4016" s="87"/>
      <c r="AZ4016" s="87"/>
      <c r="BA4016" s="87"/>
      <c r="BB4016" s="87"/>
      <c r="BC4016" s="87"/>
      <c r="BD4016" s="87"/>
      <c r="BE4016" s="87"/>
      <c r="BF4016" s="87"/>
    </row>
    <row r="4017" spans="13:58" x14ac:dyDescent="0.25">
      <c r="M4017" s="83"/>
      <c r="N4017" s="87"/>
      <c r="O4017" s="87"/>
      <c r="P4017" s="87"/>
      <c r="Q4017" s="87"/>
      <c r="R4017" s="87"/>
      <c r="S4017" s="87"/>
      <c r="T4017" s="87"/>
      <c r="U4017" s="87"/>
      <c r="V4017" s="87"/>
      <c r="W4017" s="87"/>
      <c r="X4017" s="87"/>
      <c r="Y4017" s="87"/>
      <c r="Z4017" s="87"/>
      <c r="AA4017" s="87"/>
      <c r="AB4017" s="87"/>
      <c r="AC4017" s="87"/>
      <c r="AD4017" s="87"/>
      <c r="AE4017" s="87"/>
      <c r="AF4017" s="87"/>
      <c r="AG4017" s="87"/>
      <c r="AH4017" s="87"/>
      <c r="AI4017" s="87"/>
      <c r="AJ4017" s="87"/>
      <c r="AK4017" s="87"/>
      <c r="AL4017" s="87"/>
      <c r="AM4017" s="87"/>
      <c r="AN4017" s="87"/>
      <c r="AO4017" s="87"/>
      <c r="AP4017" s="87"/>
      <c r="AQ4017" s="87"/>
      <c r="AR4017" s="87"/>
      <c r="AS4017" s="87"/>
      <c r="AT4017" s="87"/>
      <c r="AU4017" s="87"/>
      <c r="AV4017" s="87"/>
      <c r="AW4017" s="87"/>
      <c r="AX4017" s="87"/>
      <c r="AY4017" s="87"/>
      <c r="AZ4017" s="87"/>
      <c r="BA4017" s="87"/>
      <c r="BB4017" s="87"/>
      <c r="BC4017" s="87"/>
      <c r="BD4017" s="87"/>
      <c r="BE4017" s="87"/>
      <c r="BF4017" s="87"/>
    </row>
    <row r="4018" spans="13:58" x14ac:dyDescent="0.25">
      <c r="M4018" s="83"/>
      <c r="N4018" s="87"/>
      <c r="O4018" s="87"/>
      <c r="P4018" s="87"/>
      <c r="Q4018" s="87"/>
      <c r="R4018" s="87"/>
      <c r="S4018" s="87"/>
      <c r="T4018" s="87"/>
      <c r="U4018" s="87"/>
      <c r="V4018" s="87"/>
      <c r="W4018" s="87"/>
      <c r="X4018" s="87"/>
      <c r="Y4018" s="87"/>
      <c r="Z4018" s="87"/>
      <c r="AA4018" s="87"/>
      <c r="AB4018" s="87"/>
      <c r="AC4018" s="87"/>
      <c r="AD4018" s="87"/>
      <c r="AE4018" s="87"/>
      <c r="AF4018" s="87"/>
      <c r="AG4018" s="87"/>
      <c r="AH4018" s="87"/>
      <c r="AI4018" s="87"/>
      <c r="AJ4018" s="87"/>
      <c r="AK4018" s="87"/>
      <c r="AL4018" s="87"/>
      <c r="AM4018" s="87"/>
      <c r="AN4018" s="87"/>
      <c r="AO4018" s="87"/>
      <c r="AP4018" s="87"/>
      <c r="AQ4018" s="87"/>
      <c r="AR4018" s="87"/>
      <c r="AS4018" s="87"/>
      <c r="AT4018" s="87"/>
      <c r="AU4018" s="87"/>
      <c r="AV4018" s="87"/>
      <c r="AW4018" s="87"/>
      <c r="AX4018" s="87"/>
      <c r="AY4018" s="87"/>
      <c r="AZ4018" s="87"/>
      <c r="BA4018" s="87"/>
      <c r="BB4018" s="87"/>
      <c r="BC4018" s="87"/>
      <c r="BD4018" s="87"/>
      <c r="BE4018" s="87"/>
      <c r="BF4018" s="87"/>
    </row>
    <row r="4019" spans="13:58" x14ac:dyDescent="0.25">
      <c r="M4019" s="83"/>
      <c r="N4019" s="87"/>
      <c r="O4019" s="87"/>
      <c r="P4019" s="87"/>
      <c r="Q4019" s="87"/>
      <c r="R4019" s="87"/>
      <c r="S4019" s="87"/>
      <c r="T4019" s="87"/>
      <c r="U4019" s="87"/>
      <c r="V4019" s="87"/>
      <c r="W4019" s="87"/>
      <c r="X4019" s="87"/>
      <c r="Y4019" s="87"/>
      <c r="Z4019" s="87"/>
      <c r="AA4019" s="87"/>
      <c r="AB4019" s="87"/>
      <c r="AC4019" s="87"/>
      <c r="AD4019" s="87"/>
      <c r="AE4019" s="87"/>
      <c r="AF4019" s="87"/>
      <c r="AG4019" s="87"/>
      <c r="AH4019" s="87"/>
      <c r="AI4019" s="87"/>
      <c r="AJ4019" s="87"/>
      <c r="AK4019" s="87"/>
      <c r="AL4019" s="87"/>
      <c r="AM4019" s="87"/>
      <c r="AN4019" s="87"/>
      <c r="AO4019" s="87"/>
      <c r="AP4019" s="87"/>
      <c r="AQ4019" s="87"/>
      <c r="AR4019" s="87"/>
      <c r="AS4019" s="87"/>
      <c r="AT4019" s="87"/>
      <c r="AU4019" s="87"/>
      <c r="AV4019" s="87"/>
      <c r="AW4019" s="87"/>
      <c r="AX4019" s="87"/>
      <c r="AY4019" s="87"/>
      <c r="AZ4019" s="87"/>
      <c r="BA4019" s="87"/>
      <c r="BB4019" s="87"/>
      <c r="BC4019" s="87"/>
      <c r="BD4019" s="87"/>
      <c r="BE4019" s="87"/>
      <c r="BF4019" s="87"/>
    </row>
    <row r="4020" spans="13:58" x14ac:dyDescent="0.25">
      <c r="M4020" s="83"/>
      <c r="N4020" s="87"/>
      <c r="O4020" s="87"/>
      <c r="P4020" s="87"/>
      <c r="Q4020" s="87"/>
      <c r="R4020" s="87"/>
      <c r="S4020" s="87"/>
      <c r="T4020" s="87"/>
      <c r="U4020" s="87"/>
      <c r="V4020" s="87"/>
      <c r="W4020" s="87"/>
      <c r="X4020" s="87"/>
      <c r="Y4020" s="87"/>
      <c r="Z4020" s="87"/>
      <c r="AA4020" s="87"/>
      <c r="AB4020" s="87"/>
      <c r="AC4020" s="87"/>
      <c r="AD4020" s="87"/>
      <c r="AE4020" s="87"/>
      <c r="AF4020" s="87"/>
      <c r="AG4020" s="87"/>
      <c r="AH4020" s="87"/>
      <c r="AI4020" s="87"/>
      <c r="AJ4020" s="87"/>
      <c r="AK4020" s="87"/>
      <c r="AL4020" s="87"/>
      <c r="AM4020" s="87"/>
      <c r="AN4020" s="87"/>
      <c r="AO4020" s="87"/>
      <c r="AP4020" s="87"/>
      <c r="AQ4020" s="87"/>
      <c r="AR4020" s="87"/>
      <c r="AS4020" s="87"/>
      <c r="AT4020" s="87"/>
      <c r="AU4020" s="87"/>
      <c r="AV4020" s="87"/>
      <c r="AW4020" s="87"/>
      <c r="AX4020" s="87"/>
      <c r="AY4020" s="87"/>
      <c r="AZ4020" s="87"/>
      <c r="BA4020" s="87"/>
      <c r="BB4020" s="87"/>
      <c r="BC4020" s="87"/>
      <c r="BD4020" s="87"/>
      <c r="BE4020" s="87"/>
      <c r="BF4020" s="87"/>
    </row>
    <row r="4021" spans="13:58" x14ac:dyDescent="0.25">
      <c r="M4021" s="83"/>
      <c r="N4021" s="87"/>
      <c r="O4021" s="87"/>
      <c r="P4021" s="87"/>
      <c r="Q4021" s="87"/>
      <c r="R4021" s="87"/>
      <c r="S4021" s="87"/>
      <c r="T4021" s="87"/>
      <c r="U4021" s="87"/>
      <c r="V4021" s="87"/>
      <c r="W4021" s="87"/>
      <c r="X4021" s="87"/>
      <c r="Y4021" s="87"/>
      <c r="Z4021" s="87"/>
      <c r="AA4021" s="87"/>
      <c r="AB4021" s="87"/>
      <c r="AC4021" s="87"/>
      <c r="AD4021" s="87"/>
      <c r="AE4021" s="87"/>
      <c r="AF4021" s="87"/>
      <c r="AG4021" s="87"/>
      <c r="AH4021" s="87"/>
      <c r="AI4021" s="87"/>
      <c r="AJ4021" s="87"/>
      <c r="AK4021" s="87"/>
      <c r="AL4021" s="87"/>
      <c r="AM4021" s="87"/>
      <c r="AN4021" s="87"/>
      <c r="AO4021" s="87"/>
      <c r="AP4021" s="87"/>
      <c r="AQ4021" s="87"/>
      <c r="AR4021" s="87"/>
      <c r="AS4021" s="87"/>
      <c r="AT4021" s="87"/>
      <c r="AU4021" s="87"/>
      <c r="AV4021" s="87"/>
      <c r="AW4021" s="87"/>
      <c r="AX4021" s="87"/>
      <c r="AY4021" s="87"/>
      <c r="AZ4021" s="87"/>
      <c r="BA4021" s="87"/>
      <c r="BB4021" s="87"/>
      <c r="BC4021" s="87"/>
      <c r="BD4021" s="87"/>
      <c r="BE4021" s="87"/>
      <c r="BF4021" s="87"/>
    </row>
    <row r="4022" spans="13:58" x14ac:dyDescent="0.25">
      <c r="M4022" s="83"/>
      <c r="N4022" s="87"/>
      <c r="O4022" s="87"/>
      <c r="P4022" s="87"/>
      <c r="Q4022" s="87"/>
      <c r="R4022" s="87"/>
      <c r="S4022" s="87"/>
      <c r="T4022" s="87"/>
      <c r="U4022" s="87"/>
      <c r="V4022" s="87"/>
      <c r="W4022" s="87"/>
      <c r="X4022" s="87"/>
      <c r="Y4022" s="87"/>
      <c r="Z4022" s="87"/>
      <c r="AA4022" s="87"/>
      <c r="AB4022" s="87"/>
      <c r="AC4022" s="87"/>
      <c r="AD4022" s="87"/>
      <c r="AE4022" s="87"/>
      <c r="AF4022" s="87"/>
      <c r="AG4022" s="87"/>
      <c r="AH4022" s="87"/>
      <c r="AI4022" s="87"/>
      <c r="AJ4022" s="87"/>
      <c r="AK4022" s="87"/>
      <c r="AL4022" s="87"/>
      <c r="AM4022" s="87"/>
      <c r="AN4022" s="87"/>
      <c r="AO4022" s="87"/>
      <c r="AP4022" s="87"/>
      <c r="AQ4022" s="87"/>
      <c r="AR4022" s="87"/>
      <c r="AS4022" s="87"/>
      <c r="AT4022" s="87"/>
      <c r="AU4022" s="87"/>
      <c r="AV4022" s="87"/>
      <c r="AW4022" s="87"/>
      <c r="AX4022" s="87"/>
      <c r="AY4022" s="87"/>
      <c r="AZ4022" s="87"/>
      <c r="BA4022" s="87"/>
      <c r="BB4022" s="87"/>
      <c r="BC4022" s="87"/>
      <c r="BD4022" s="87"/>
      <c r="BE4022" s="87"/>
      <c r="BF4022" s="87"/>
    </row>
    <row r="4023" spans="13:58" x14ac:dyDescent="0.25">
      <c r="M4023" s="83"/>
      <c r="N4023" s="87"/>
      <c r="O4023" s="87"/>
      <c r="P4023" s="87"/>
      <c r="Q4023" s="87"/>
      <c r="R4023" s="87"/>
      <c r="S4023" s="87"/>
      <c r="T4023" s="87"/>
      <c r="U4023" s="87"/>
      <c r="V4023" s="87"/>
      <c r="W4023" s="87"/>
      <c r="X4023" s="87"/>
      <c r="Y4023" s="87"/>
      <c r="Z4023" s="87"/>
      <c r="AA4023" s="87"/>
      <c r="AB4023" s="87"/>
      <c r="AC4023" s="87"/>
      <c r="AD4023" s="87"/>
      <c r="AE4023" s="87"/>
      <c r="AF4023" s="87"/>
      <c r="AG4023" s="87"/>
      <c r="AH4023" s="87"/>
      <c r="AI4023" s="87"/>
      <c r="AJ4023" s="87"/>
      <c r="AK4023" s="87"/>
      <c r="AL4023" s="87"/>
      <c r="AM4023" s="87"/>
      <c r="AN4023" s="87"/>
      <c r="AO4023" s="87"/>
      <c r="AP4023" s="87"/>
      <c r="AQ4023" s="87"/>
      <c r="AR4023" s="87"/>
      <c r="AS4023" s="87"/>
      <c r="AT4023" s="87"/>
      <c r="AU4023" s="87"/>
      <c r="AV4023" s="87"/>
      <c r="AW4023" s="87"/>
      <c r="AX4023" s="87"/>
      <c r="AY4023" s="87"/>
      <c r="AZ4023" s="87"/>
      <c r="BA4023" s="87"/>
      <c r="BB4023" s="87"/>
      <c r="BC4023" s="87"/>
      <c r="BD4023" s="87"/>
      <c r="BE4023" s="87"/>
      <c r="BF4023" s="87"/>
    </row>
    <row r="4024" spans="13:58" x14ac:dyDescent="0.25">
      <c r="M4024" s="83"/>
      <c r="N4024" s="87"/>
      <c r="O4024" s="87"/>
      <c r="P4024" s="87"/>
      <c r="Q4024" s="87"/>
      <c r="R4024" s="87"/>
      <c r="S4024" s="87"/>
      <c r="T4024" s="87"/>
      <c r="U4024" s="87"/>
      <c r="V4024" s="87"/>
      <c r="W4024" s="87"/>
      <c r="X4024" s="87"/>
      <c r="Y4024" s="87"/>
      <c r="Z4024" s="87"/>
      <c r="AA4024" s="87"/>
      <c r="AB4024" s="87"/>
      <c r="AC4024" s="87"/>
      <c r="AD4024" s="87"/>
      <c r="AE4024" s="87"/>
      <c r="AF4024" s="87"/>
      <c r="AG4024" s="87"/>
      <c r="AH4024" s="87"/>
      <c r="AI4024" s="87"/>
      <c r="AJ4024" s="87"/>
      <c r="AK4024" s="87"/>
      <c r="AL4024" s="87"/>
      <c r="AM4024" s="87"/>
      <c r="AN4024" s="87"/>
      <c r="AO4024" s="87"/>
      <c r="AP4024" s="87"/>
      <c r="AQ4024" s="87"/>
      <c r="AR4024" s="87"/>
      <c r="AS4024" s="87"/>
      <c r="AT4024" s="87"/>
      <c r="AU4024" s="87"/>
      <c r="AV4024" s="87"/>
      <c r="AW4024" s="87"/>
      <c r="AX4024" s="87"/>
      <c r="AY4024" s="87"/>
      <c r="AZ4024" s="87"/>
      <c r="BA4024" s="87"/>
      <c r="BB4024" s="87"/>
      <c r="BC4024" s="87"/>
      <c r="BD4024" s="87"/>
      <c r="BE4024" s="87"/>
      <c r="BF4024" s="87"/>
    </row>
    <row r="4025" spans="13:58" x14ac:dyDescent="0.25">
      <c r="M4025" s="83"/>
      <c r="N4025" s="87"/>
      <c r="O4025" s="87"/>
      <c r="P4025" s="87"/>
      <c r="Q4025" s="87"/>
      <c r="R4025" s="87"/>
      <c r="S4025" s="87"/>
      <c r="T4025" s="87"/>
      <c r="U4025" s="87"/>
      <c r="V4025" s="87"/>
      <c r="W4025" s="87"/>
      <c r="X4025" s="87"/>
      <c r="Y4025" s="87"/>
      <c r="Z4025" s="87"/>
      <c r="AA4025" s="87"/>
      <c r="AB4025" s="87"/>
      <c r="AC4025" s="87"/>
      <c r="AD4025" s="87"/>
      <c r="AE4025" s="87"/>
      <c r="AF4025" s="87"/>
      <c r="AG4025" s="87"/>
      <c r="AH4025" s="87"/>
      <c r="AI4025" s="87"/>
      <c r="AJ4025" s="87"/>
      <c r="AK4025" s="87"/>
      <c r="AL4025" s="87"/>
      <c r="AM4025" s="87"/>
      <c r="AN4025" s="87"/>
      <c r="AO4025" s="87"/>
      <c r="AP4025" s="87"/>
      <c r="AQ4025" s="87"/>
      <c r="AR4025" s="87"/>
      <c r="AS4025" s="87"/>
      <c r="AT4025" s="87"/>
      <c r="AU4025" s="87"/>
      <c r="AV4025" s="87"/>
      <c r="AW4025" s="87"/>
      <c r="AX4025" s="87"/>
      <c r="AY4025" s="87"/>
      <c r="AZ4025" s="87"/>
      <c r="BA4025" s="87"/>
      <c r="BB4025" s="87"/>
      <c r="BC4025" s="87"/>
      <c r="BD4025" s="87"/>
      <c r="BE4025" s="87"/>
      <c r="BF4025" s="87"/>
    </row>
    <row r="4026" spans="13:58" x14ac:dyDescent="0.25">
      <c r="M4026" s="83"/>
      <c r="N4026" s="87"/>
      <c r="O4026" s="87"/>
      <c r="P4026" s="87"/>
      <c r="Q4026" s="87"/>
      <c r="R4026" s="87"/>
      <c r="S4026" s="87"/>
      <c r="T4026" s="87"/>
      <c r="U4026" s="87"/>
      <c r="V4026" s="87"/>
      <c r="W4026" s="87"/>
      <c r="X4026" s="87"/>
      <c r="Y4026" s="87"/>
      <c r="Z4026" s="87"/>
      <c r="AA4026" s="87"/>
      <c r="AB4026" s="87"/>
      <c r="AC4026" s="87"/>
      <c r="AD4026" s="87"/>
      <c r="AE4026" s="87"/>
      <c r="AF4026" s="87"/>
      <c r="AG4026" s="87"/>
      <c r="AH4026" s="87"/>
      <c r="AI4026" s="87"/>
      <c r="AJ4026" s="87"/>
      <c r="AK4026" s="87"/>
      <c r="AL4026" s="87"/>
      <c r="AM4026" s="87"/>
      <c r="AN4026" s="87"/>
      <c r="AO4026" s="87"/>
      <c r="AP4026" s="87"/>
      <c r="AQ4026" s="87"/>
      <c r="AR4026" s="87"/>
      <c r="AS4026" s="87"/>
      <c r="AT4026" s="87"/>
      <c r="AU4026" s="87"/>
      <c r="AV4026" s="87"/>
      <c r="AW4026" s="87"/>
      <c r="AX4026" s="87"/>
      <c r="AY4026" s="87"/>
      <c r="AZ4026" s="87"/>
      <c r="BA4026" s="87"/>
      <c r="BB4026" s="87"/>
      <c r="BC4026" s="87"/>
      <c r="BD4026" s="87"/>
      <c r="BE4026" s="87"/>
      <c r="BF4026" s="87"/>
    </row>
    <row r="4027" spans="13:58" x14ac:dyDescent="0.25">
      <c r="M4027" s="83"/>
      <c r="N4027" s="87"/>
      <c r="O4027" s="87"/>
      <c r="P4027" s="87"/>
      <c r="Q4027" s="87"/>
      <c r="R4027" s="87"/>
      <c r="S4027" s="87"/>
      <c r="T4027" s="87"/>
      <c r="U4027" s="87"/>
      <c r="V4027" s="87"/>
      <c r="W4027" s="87"/>
      <c r="X4027" s="87"/>
      <c r="Y4027" s="87"/>
      <c r="Z4027" s="87"/>
      <c r="AA4027" s="87"/>
      <c r="AB4027" s="87"/>
      <c r="AC4027" s="87"/>
      <c r="AD4027" s="87"/>
      <c r="AE4027" s="87"/>
      <c r="AF4027" s="87"/>
      <c r="AG4027" s="87"/>
      <c r="AH4027" s="87"/>
      <c r="AI4027" s="87"/>
      <c r="AJ4027" s="87"/>
      <c r="AK4027" s="87"/>
      <c r="AL4027" s="87"/>
      <c r="AM4027" s="87"/>
      <c r="AN4027" s="87"/>
      <c r="AO4027" s="87"/>
      <c r="AP4027" s="87"/>
      <c r="AQ4027" s="87"/>
      <c r="AR4027" s="87"/>
      <c r="AS4027" s="87"/>
      <c r="AT4027" s="87"/>
      <c r="AU4027" s="87"/>
      <c r="AV4027" s="87"/>
      <c r="AW4027" s="87"/>
      <c r="AX4027" s="87"/>
      <c r="AY4027" s="87"/>
      <c r="AZ4027" s="87"/>
      <c r="BA4027" s="87"/>
      <c r="BB4027" s="87"/>
      <c r="BC4027" s="87"/>
      <c r="BD4027" s="87"/>
      <c r="BE4027" s="87"/>
      <c r="BF4027" s="87"/>
    </row>
    <row r="4028" spans="13:58" x14ac:dyDescent="0.25">
      <c r="M4028" s="83"/>
      <c r="N4028" s="87"/>
      <c r="O4028" s="87"/>
      <c r="P4028" s="87"/>
      <c r="Q4028" s="87"/>
      <c r="R4028" s="87"/>
      <c r="S4028" s="87"/>
      <c r="T4028" s="87"/>
      <c r="U4028" s="87"/>
      <c r="V4028" s="87"/>
      <c r="W4028" s="87"/>
      <c r="X4028" s="87"/>
      <c r="Y4028" s="87"/>
      <c r="Z4028" s="87"/>
      <c r="AA4028" s="87"/>
      <c r="AB4028" s="87"/>
      <c r="AC4028" s="87"/>
      <c r="AD4028" s="87"/>
      <c r="AE4028" s="87"/>
      <c r="AF4028" s="87"/>
      <c r="AG4028" s="87"/>
      <c r="AH4028" s="87"/>
      <c r="AI4028" s="87"/>
      <c r="AJ4028" s="87"/>
      <c r="AK4028" s="87"/>
      <c r="AL4028" s="87"/>
      <c r="AM4028" s="87"/>
      <c r="AN4028" s="87"/>
      <c r="AO4028" s="87"/>
      <c r="AP4028" s="87"/>
      <c r="AQ4028" s="87"/>
      <c r="AR4028" s="87"/>
      <c r="AS4028" s="87"/>
      <c r="AT4028" s="87"/>
      <c r="AU4028" s="87"/>
      <c r="AV4028" s="87"/>
      <c r="AW4028" s="87"/>
      <c r="AX4028" s="87"/>
      <c r="AY4028" s="87"/>
      <c r="AZ4028" s="87"/>
      <c r="BA4028" s="87"/>
      <c r="BB4028" s="87"/>
      <c r="BC4028" s="87"/>
      <c r="BD4028" s="87"/>
      <c r="BE4028" s="87"/>
      <c r="BF4028" s="87"/>
    </row>
    <row r="4029" spans="13:58" x14ac:dyDescent="0.25">
      <c r="M4029" s="83"/>
      <c r="N4029" s="87"/>
      <c r="O4029" s="87"/>
      <c r="P4029" s="87"/>
      <c r="Q4029" s="87"/>
      <c r="R4029" s="87"/>
      <c r="S4029" s="87"/>
      <c r="T4029" s="87"/>
      <c r="U4029" s="87"/>
      <c r="V4029" s="87"/>
      <c r="W4029" s="87"/>
      <c r="X4029" s="87"/>
      <c r="Y4029" s="87"/>
      <c r="Z4029" s="87"/>
      <c r="AA4029" s="87"/>
      <c r="AB4029" s="87"/>
      <c r="AC4029" s="87"/>
      <c r="AD4029" s="87"/>
      <c r="AE4029" s="87"/>
      <c r="AF4029" s="87"/>
      <c r="AG4029" s="87"/>
      <c r="AH4029" s="87"/>
      <c r="AI4029" s="87"/>
      <c r="AJ4029" s="87"/>
      <c r="AK4029" s="87"/>
      <c r="AL4029" s="87"/>
      <c r="AM4029" s="87"/>
      <c r="AN4029" s="87"/>
      <c r="AO4029" s="87"/>
      <c r="AP4029" s="87"/>
      <c r="AQ4029" s="87"/>
      <c r="AR4029" s="87"/>
      <c r="AS4029" s="87"/>
      <c r="AT4029" s="87"/>
      <c r="AU4029" s="87"/>
      <c r="AV4029" s="87"/>
      <c r="AW4029" s="87"/>
      <c r="AX4029" s="87"/>
      <c r="AY4029" s="87"/>
      <c r="AZ4029" s="87"/>
      <c r="BA4029" s="87"/>
      <c r="BB4029" s="87"/>
      <c r="BC4029" s="87"/>
      <c r="BD4029" s="87"/>
      <c r="BE4029" s="87"/>
      <c r="BF4029" s="87"/>
    </row>
    <row r="4030" spans="13:58" x14ac:dyDescent="0.25">
      <c r="M4030" s="83"/>
      <c r="N4030" s="87"/>
      <c r="O4030" s="87"/>
      <c r="P4030" s="87"/>
      <c r="Q4030" s="87"/>
      <c r="R4030" s="87"/>
      <c r="S4030" s="87"/>
      <c r="T4030" s="87"/>
      <c r="U4030" s="87"/>
      <c r="V4030" s="87"/>
      <c r="W4030" s="87"/>
      <c r="X4030" s="87"/>
      <c r="Y4030" s="87"/>
      <c r="Z4030" s="87"/>
      <c r="AA4030" s="87"/>
      <c r="AB4030" s="87"/>
      <c r="AC4030" s="87"/>
      <c r="AD4030" s="87"/>
      <c r="AE4030" s="87"/>
      <c r="AF4030" s="87"/>
      <c r="AG4030" s="87"/>
      <c r="AH4030" s="87"/>
      <c r="AI4030" s="87"/>
      <c r="AJ4030" s="87"/>
      <c r="AK4030" s="87"/>
      <c r="AL4030" s="87"/>
      <c r="AM4030" s="87"/>
      <c r="AN4030" s="87"/>
      <c r="AO4030" s="87"/>
      <c r="AP4030" s="87"/>
      <c r="AQ4030" s="87"/>
      <c r="AR4030" s="87"/>
      <c r="AS4030" s="87"/>
      <c r="AT4030" s="87"/>
      <c r="AU4030" s="87"/>
      <c r="AV4030" s="87"/>
      <c r="AW4030" s="87"/>
      <c r="AX4030" s="87"/>
      <c r="AY4030" s="87"/>
      <c r="AZ4030" s="87"/>
      <c r="BA4030" s="87"/>
      <c r="BB4030" s="87"/>
      <c r="BC4030" s="87"/>
      <c r="BD4030" s="87"/>
      <c r="BE4030" s="87"/>
      <c r="BF4030" s="87"/>
    </row>
    <row r="4031" spans="13:58" x14ac:dyDescent="0.25">
      <c r="M4031" s="83"/>
      <c r="N4031" s="87"/>
      <c r="O4031" s="87"/>
      <c r="P4031" s="87"/>
      <c r="Q4031" s="87"/>
      <c r="R4031" s="87"/>
      <c r="S4031" s="87"/>
      <c r="T4031" s="87"/>
      <c r="U4031" s="87"/>
      <c r="V4031" s="87"/>
      <c r="W4031" s="87"/>
      <c r="X4031" s="87"/>
      <c r="Y4031" s="87"/>
      <c r="Z4031" s="87"/>
      <c r="AA4031" s="87"/>
      <c r="AB4031" s="87"/>
      <c r="AC4031" s="87"/>
      <c r="AD4031" s="87"/>
      <c r="AE4031" s="87"/>
      <c r="AF4031" s="87"/>
      <c r="AG4031" s="87"/>
      <c r="AH4031" s="87"/>
      <c r="AI4031" s="87"/>
      <c r="AJ4031" s="87"/>
      <c r="AK4031" s="87"/>
      <c r="AL4031" s="87"/>
      <c r="AM4031" s="87"/>
      <c r="AN4031" s="87"/>
      <c r="AO4031" s="87"/>
      <c r="AP4031" s="87"/>
      <c r="AQ4031" s="87"/>
      <c r="AR4031" s="87"/>
      <c r="AS4031" s="87"/>
      <c r="AT4031" s="87"/>
      <c r="AU4031" s="87"/>
      <c r="AV4031" s="87"/>
      <c r="AW4031" s="87"/>
      <c r="AX4031" s="87"/>
      <c r="AY4031" s="87"/>
      <c r="AZ4031" s="87"/>
      <c r="BA4031" s="87"/>
      <c r="BB4031" s="87"/>
      <c r="BC4031" s="87"/>
      <c r="BD4031" s="87"/>
      <c r="BE4031" s="87"/>
      <c r="BF4031" s="87"/>
    </row>
    <row r="4032" spans="13:58" x14ac:dyDescent="0.25">
      <c r="M4032" s="83"/>
      <c r="N4032" s="87"/>
      <c r="O4032" s="87"/>
      <c r="P4032" s="87"/>
      <c r="Q4032" s="87"/>
      <c r="R4032" s="87"/>
      <c r="S4032" s="87"/>
      <c r="T4032" s="87"/>
      <c r="U4032" s="87"/>
      <c r="V4032" s="87"/>
      <c r="W4032" s="87"/>
      <c r="X4032" s="87"/>
      <c r="Y4032" s="87"/>
      <c r="Z4032" s="87"/>
      <c r="AA4032" s="87"/>
      <c r="AB4032" s="87"/>
      <c r="AC4032" s="87"/>
      <c r="AD4032" s="87"/>
      <c r="AE4032" s="87"/>
      <c r="AF4032" s="87"/>
      <c r="AG4032" s="87"/>
      <c r="AH4032" s="87"/>
      <c r="AI4032" s="87"/>
      <c r="AJ4032" s="87"/>
      <c r="AK4032" s="87"/>
      <c r="AL4032" s="87"/>
      <c r="AM4032" s="87"/>
      <c r="AN4032" s="87"/>
      <c r="AO4032" s="87"/>
      <c r="AP4032" s="87"/>
      <c r="AQ4032" s="87"/>
      <c r="AR4032" s="87"/>
      <c r="AS4032" s="87"/>
      <c r="AT4032" s="87"/>
      <c r="AU4032" s="87"/>
      <c r="AV4032" s="87"/>
      <c r="AW4032" s="87"/>
      <c r="AX4032" s="87"/>
      <c r="AY4032" s="87"/>
      <c r="AZ4032" s="87"/>
      <c r="BA4032" s="87"/>
      <c r="BB4032" s="87"/>
      <c r="BC4032" s="87"/>
      <c r="BD4032" s="87"/>
      <c r="BE4032" s="87"/>
      <c r="BF4032" s="87"/>
    </row>
    <row r="4033" spans="13:58" x14ac:dyDescent="0.25">
      <c r="M4033" s="83"/>
      <c r="N4033" s="87"/>
      <c r="O4033" s="87"/>
      <c r="P4033" s="87"/>
      <c r="Q4033" s="87"/>
      <c r="R4033" s="87"/>
      <c r="S4033" s="87"/>
      <c r="T4033" s="87"/>
      <c r="U4033" s="87"/>
      <c r="V4033" s="87"/>
      <c r="W4033" s="87"/>
      <c r="X4033" s="87"/>
      <c r="Y4033" s="87"/>
      <c r="Z4033" s="87"/>
      <c r="AA4033" s="87"/>
      <c r="AB4033" s="87"/>
      <c r="AC4033" s="87"/>
      <c r="AD4033" s="87"/>
      <c r="AE4033" s="87"/>
      <c r="AF4033" s="87"/>
      <c r="AG4033" s="87"/>
      <c r="AH4033" s="87"/>
      <c r="AI4033" s="87"/>
      <c r="AJ4033" s="87"/>
      <c r="AK4033" s="87"/>
      <c r="AL4033" s="87"/>
      <c r="AM4033" s="87"/>
      <c r="AN4033" s="87"/>
      <c r="AO4033" s="87"/>
      <c r="AP4033" s="87"/>
      <c r="AQ4033" s="87"/>
      <c r="AR4033" s="87"/>
      <c r="AS4033" s="87"/>
      <c r="AT4033" s="87"/>
      <c r="AU4033" s="87"/>
      <c r="AV4033" s="87"/>
      <c r="AW4033" s="87"/>
      <c r="AX4033" s="87"/>
      <c r="AY4033" s="87"/>
      <c r="AZ4033" s="87"/>
      <c r="BA4033" s="87"/>
      <c r="BB4033" s="87"/>
      <c r="BC4033" s="87"/>
      <c r="BD4033" s="87"/>
      <c r="BE4033" s="87"/>
      <c r="BF4033" s="87"/>
    </row>
    <row r="4034" spans="13:58" x14ac:dyDescent="0.25">
      <c r="M4034" s="83"/>
      <c r="N4034" s="87"/>
      <c r="O4034" s="87"/>
      <c r="P4034" s="87"/>
      <c r="Q4034" s="87"/>
      <c r="R4034" s="87"/>
      <c r="S4034" s="87"/>
      <c r="T4034" s="87"/>
      <c r="U4034" s="87"/>
      <c r="V4034" s="87"/>
      <c r="W4034" s="87"/>
      <c r="X4034" s="87"/>
      <c r="Y4034" s="87"/>
      <c r="Z4034" s="87"/>
      <c r="AA4034" s="87"/>
      <c r="AB4034" s="87"/>
      <c r="AC4034" s="87"/>
      <c r="AD4034" s="87"/>
      <c r="AE4034" s="87"/>
      <c r="AF4034" s="87"/>
      <c r="AG4034" s="87"/>
      <c r="AH4034" s="87"/>
      <c r="AI4034" s="87"/>
      <c r="AJ4034" s="87"/>
      <c r="AK4034" s="87"/>
      <c r="AL4034" s="87"/>
      <c r="AM4034" s="87"/>
      <c r="AN4034" s="87"/>
      <c r="AO4034" s="87"/>
      <c r="AP4034" s="87"/>
      <c r="AQ4034" s="87"/>
      <c r="AR4034" s="87"/>
      <c r="AS4034" s="87"/>
      <c r="AT4034" s="87"/>
      <c r="AU4034" s="87"/>
      <c r="AV4034" s="87"/>
      <c r="AW4034" s="87"/>
      <c r="AX4034" s="87"/>
      <c r="AY4034" s="87"/>
      <c r="AZ4034" s="87"/>
      <c r="BA4034" s="87"/>
      <c r="BB4034" s="87"/>
      <c r="BC4034" s="87"/>
      <c r="BD4034" s="87"/>
      <c r="BE4034" s="87"/>
      <c r="BF4034" s="87"/>
    </row>
    <row r="4035" spans="13:58" x14ac:dyDescent="0.25">
      <c r="M4035" s="83"/>
      <c r="N4035" s="87"/>
      <c r="O4035" s="87"/>
      <c r="P4035" s="87"/>
      <c r="Q4035" s="87"/>
      <c r="R4035" s="87"/>
      <c r="S4035" s="87"/>
      <c r="T4035" s="87"/>
      <c r="U4035" s="87"/>
      <c r="V4035" s="87"/>
      <c r="W4035" s="87"/>
      <c r="X4035" s="87"/>
      <c r="Y4035" s="87"/>
      <c r="Z4035" s="87"/>
      <c r="AA4035" s="87"/>
      <c r="AB4035" s="87"/>
      <c r="AC4035" s="87"/>
      <c r="AD4035" s="87"/>
      <c r="AE4035" s="87"/>
      <c r="AF4035" s="87"/>
      <c r="AG4035" s="87"/>
      <c r="AH4035" s="87"/>
      <c r="AI4035" s="87"/>
      <c r="AJ4035" s="87"/>
      <c r="AK4035" s="87"/>
      <c r="AL4035" s="87"/>
      <c r="AM4035" s="87"/>
      <c r="AN4035" s="87"/>
      <c r="AO4035" s="87"/>
      <c r="AP4035" s="87"/>
      <c r="AQ4035" s="87"/>
      <c r="AR4035" s="87"/>
      <c r="AS4035" s="87"/>
      <c r="AT4035" s="87"/>
      <c r="AU4035" s="87"/>
      <c r="AV4035" s="87"/>
      <c r="AW4035" s="87"/>
      <c r="AX4035" s="87"/>
      <c r="AY4035" s="87"/>
      <c r="AZ4035" s="87"/>
      <c r="BA4035" s="87"/>
      <c r="BB4035" s="87"/>
      <c r="BC4035" s="87"/>
      <c r="BD4035" s="87"/>
      <c r="BE4035" s="87"/>
      <c r="BF4035" s="87"/>
    </row>
    <row r="4036" spans="13:58" x14ac:dyDescent="0.25">
      <c r="M4036" s="83"/>
      <c r="N4036" s="87"/>
      <c r="O4036" s="87"/>
      <c r="P4036" s="87"/>
      <c r="Q4036" s="87"/>
      <c r="R4036" s="87"/>
      <c r="S4036" s="87"/>
      <c r="T4036" s="87"/>
      <c r="U4036" s="87"/>
      <c r="V4036" s="87"/>
      <c r="W4036" s="87"/>
      <c r="X4036" s="87"/>
      <c r="Y4036" s="87"/>
      <c r="Z4036" s="87"/>
      <c r="AA4036" s="87"/>
      <c r="AB4036" s="87"/>
      <c r="AC4036" s="87"/>
      <c r="AD4036" s="87"/>
      <c r="AE4036" s="87"/>
      <c r="AF4036" s="87"/>
      <c r="AG4036" s="87"/>
      <c r="AH4036" s="87"/>
      <c r="AI4036" s="87"/>
      <c r="AJ4036" s="87"/>
      <c r="AK4036" s="87"/>
      <c r="AL4036" s="87"/>
      <c r="AM4036" s="87"/>
      <c r="AN4036" s="87"/>
      <c r="AO4036" s="87"/>
      <c r="AP4036" s="87"/>
      <c r="AQ4036" s="87"/>
      <c r="AR4036" s="87"/>
      <c r="AS4036" s="87"/>
      <c r="AT4036" s="87"/>
      <c r="AU4036" s="87"/>
      <c r="AV4036" s="87"/>
      <c r="AW4036" s="87"/>
      <c r="AX4036" s="87"/>
      <c r="AY4036" s="87"/>
      <c r="AZ4036" s="87"/>
      <c r="BA4036" s="87"/>
      <c r="BB4036" s="87"/>
      <c r="BC4036" s="87"/>
      <c r="BD4036" s="87"/>
      <c r="BE4036" s="87"/>
      <c r="BF4036" s="87"/>
    </row>
    <row r="4037" spans="13:58" x14ac:dyDescent="0.25">
      <c r="M4037" s="83"/>
      <c r="N4037" s="87"/>
      <c r="O4037" s="87"/>
      <c r="P4037" s="87"/>
      <c r="Q4037" s="87"/>
      <c r="R4037" s="87"/>
      <c r="S4037" s="87"/>
      <c r="T4037" s="87"/>
      <c r="U4037" s="87"/>
      <c r="V4037" s="87"/>
      <c r="W4037" s="87"/>
      <c r="X4037" s="87"/>
      <c r="Y4037" s="87"/>
      <c r="Z4037" s="87"/>
      <c r="AA4037" s="87"/>
      <c r="AB4037" s="87"/>
      <c r="AC4037" s="87"/>
      <c r="AD4037" s="87"/>
      <c r="AE4037" s="87"/>
      <c r="AF4037" s="87"/>
      <c r="AG4037" s="87"/>
      <c r="AH4037" s="87"/>
      <c r="AI4037" s="87"/>
      <c r="AJ4037" s="87"/>
      <c r="AK4037" s="87"/>
      <c r="AL4037" s="87"/>
      <c r="AM4037" s="87"/>
      <c r="AN4037" s="87"/>
      <c r="AO4037" s="87"/>
      <c r="AP4037" s="87"/>
      <c r="AQ4037" s="87"/>
      <c r="AR4037" s="87"/>
      <c r="AS4037" s="87"/>
      <c r="AT4037" s="87"/>
      <c r="AU4037" s="87"/>
      <c r="AV4037" s="87"/>
      <c r="AW4037" s="87"/>
      <c r="AX4037" s="87"/>
      <c r="AY4037" s="87"/>
      <c r="AZ4037" s="87"/>
      <c r="BA4037" s="87"/>
      <c r="BB4037" s="87"/>
      <c r="BC4037" s="87"/>
      <c r="BD4037" s="87"/>
      <c r="BE4037" s="87"/>
      <c r="BF4037" s="87"/>
    </row>
    <row r="4038" spans="13:58" x14ac:dyDescent="0.25">
      <c r="M4038" s="83"/>
      <c r="N4038" s="87"/>
      <c r="O4038" s="87"/>
      <c r="P4038" s="87"/>
      <c r="Q4038" s="87"/>
      <c r="R4038" s="87"/>
      <c r="S4038" s="87"/>
      <c r="T4038" s="87"/>
      <c r="U4038" s="87"/>
      <c r="V4038" s="87"/>
      <c r="W4038" s="87"/>
      <c r="X4038" s="87"/>
      <c r="Y4038" s="87"/>
      <c r="Z4038" s="87"/>
      <c r="AA4038" s="87"/>
      <c r="AB4038" s="87"/>
      <c r="AC4038" s="87"/>
      <c r="AD4038" s="87"/>
      <c r="AE4038" s="87"/>
      <c r="AF4038" s="87"/>
      <c r="AG4038" s="87"/>
      <c r="AH4038" s="87"/>
      <c r="AI4038" s="87"/>
      <c r="AJ4038" s="87"/>
      <c r="AK4038" s="87"/>
      <c r="AL4038" s="87"/>
      <c r="AM4038" s="87"/>
      <c r="AN4038" s="87"/>
      <c r="AO4038" s="87"/>
      <c r="AP4038" s="87"/>
      <c r="AQ4038" s="87"/>
      <c r="AR4038" s="87"/>
      <c r="AS4038" s="87"/>
      <c r="AT4038" s="87"/>
      <c r="AU4038" s="87"/>
      <c r="AV4038" s="87"/>
      <c r="AW4038" s="87"/>
      <c r="AX4038" s="87"/>
      <c r="AY4038" s="87"/>
      <c r="AZ4038" s="87"/>
      <c r="BA4038" s="87"/>
      <c r="BB4038" s="87"/>
      <c r="BC4038" s="87"/>
      <c r="BD4038" s="87"/>
      <c r="BE4038" s="87"/>
      <c r="BF4038" s="87"/>
    </row>
    <row r="4039" spans="13:58" x14ac:dyDescent="0.25">
      <c r="M4039" s="83"/>
      <c r="N4039" s="87"/>
      <c r="O4039" s="87"/>
      <c r="P4039" s="87"/>
      <c r="Q4039" s="87"/>
      <c r="R4039" s="87"/>
      <c r="S4039" s="87"/>
      <c r="T4039" s="87"/>
      <c r="U4039" s="87"/>
      <c r="V4039" s="87"/>
      <c r="W4039" s="87"/>
      <c r="X4039" s="87"/>
      <c r="Y4039" s="87"/>
      <c r="Z4039" s="87"/>
      <c r="AA4039" s="87"/>
      <c r="AB4039" s="87"/>
      <c r="AC4039" s="87"/>
      <c r="AD4039" s="87"/>
      <c r="AE4039" s="87"/>
      <c r="AF4039" s="87"/>
      <c r="AG4039" s="87"/>
      <c r="AH4039" s="87"/>
      <c r="AI4039" s="87"/>
      <c r="AJ4039" s="87"/>
      <c r="AK4039" s="87"/>
      <c r="AL4039" s="87"/>
      <c r="AM4039" s="87"/>
      <c r="AN4039" s="87"/>
      <c r="AO4039" s="87"/>
      <c r="AP4039" s="87"/>
      <c r="AQ4039" s="87"/>
      <c r="AR4039" s="87"/>
      <c r="AS4039" s="87"/>
      <c r="AT4039" s="87"/>
      <c r="AU4039" s="87"/>
      <c r="AV4039" s="87"/>
      <c r="AW4039" s="87"/>
      <c r="AX4039" s="87"/>
      <c r="AY4039" s="87"/>
      <c r="AZ4039" s="87"/>
      <c r="BA4039" s="87"/>
      <c r="BB4039" s="87"/>
      <c r="BC4039" s="87"/>
      <c r="BD4039" s="87"/>
      <c r="BE4039" s="87"/>
      <c r="BF4039" s="87"/>
    </row>
    <row r="4040" spans="13:58" x14ac:dyDescent="0.25">
      <c r="M4040" s="83"/>
      <c r="N4040" s="87"/>
      <c r="O4040" s="87"/>
      <c r="P4040" s="87"/>
      <c r="Q4040" s="87"/>
      <c r="R4040" s="87"/>
      <c r="S4040" s="87"/>
      <c r="T4040" s="87"/>
      <c r="U4040" s="87"/>
      <c r="V4040" s="87"/>
      <c r="W4040" s="87"/>
      <c r="X4040" s="87"/>
      <c r="Y4040" s="87"/>
      <c r="Z4040" s="87"/>
      <c r="AA4040" s="87"/>
      <c r="AB4040" s="87"/>
      <c r="AC4040" s="87"/>
      <c r="AD4040" s="87"/>
      <c r="AE4040" s="87"/>
      <c r="AF4040" s="87"/>
      <c r="AG4040" s="87"/>
      <c r="AH4040" s="87"/>
      <c r="AI4040" s="87"/>
      <c r="AJ4040" s="87"/>
      <c r="AK4040" s="87"/>
      <c r="AL4040" s="87"/>
      <c r="AM4040" s="87"/>
      <c r="AN4040" s="87"/>
      <c r="AO4040" s="87"/>
      <c r="AP4040" s="87"/>
      <c r="AQ4040" s="87"/>
      <c r="AR4040" s="87"/>
      <c r="AS4040" s="87"/>
      <c r="AT4040" s="87"/>
      <c r="AU4040" s="87"/>
      <c r="AV4040" s="87"/>
      <c r="AW4040" s="87"/>
      <c r="AX4040" s="87"/>
      <c r="AY4040" s="87"/>
      <c r="AZ4040" s="87"/>
      <c r="BA4040" s="87"/>
      <c r="BB4040" s="87"/>
      <c r="BC4040" s="87"/>
      <c r="BD4040" s="87"/>
      <c r="BE4040" s="87"/>
      <c r="BF4040" s="87"/>
    </row>
    <row r="4041" spans="13:58" x14ac:dyDescent="0.25">
      <c r="M4041" s="83"/>
      <c r="N4041" s="87"/>
      <c r="O4041" s="87"/>
      <c r="P4041" s="87"/>
      <c r="Q4041" s="87"/>
      <c r="R4041" s="87"/>
      <c r="S4041" s="87"/>
      <c r="T4041" s="87"/>
      <c r="U4041" s="87"/>
      <c r="V4041" s="87"/>
      <c r="W4041" s="87"/>
      <c r="X4041" s="87"/>
      <c r="Y4041" s="87"/>
      <c r="Z4041" s="87"/>
      <c r="AA4041" s="87"/>
      <c r="AB4041" s="87"/>
      <c r="AC4041" s="87"/>
      <c r="AD4041" s="87"/>
      <c r="AE4041" s="87"/>
      <c r="AF4041" s="87"/>
      <c r="AG4041" s="87"/>
      <c r="AH4041" s="87"/>
      <c r="AI4041" s="87"/>
      <c r="AJ4041" s="87"/>
      <c r="AK4041" s="87"/>
      <c r="AL4041" s="87"/>
      <c r="AM4041" s="87"/>
      <c r="AN4041" s="87"/>
      <c r="AO4041" s="87"/>
      <c r="AP4041" s="87"/>
      <c r="AQ4041" s="87"/>
      <c r="AR4041" s="87"/>
      <c r="AS4041" s="87"/>
      <c r="AT4041" s="87"/>
      <c r="AU4041" s="87"/>
      <c r="AV4041" s="87"/>
      <c r="AW4041" s="87"/>
      <c r="AX4041" s="87"/>
      <c r="AY4041" s="87"/>
      <c r="AZ4041" s="87"/>
      <c r="BA4041" s="87"/>
      <c r="BB4041" s="87"/>
      <c r="BC4041" s="87"/>
      <c r="BD4041" s="87"/>
      <c r="BE4041" s="87"/>
      <c r="BF4041" s="87"/>
    </row>
    <row r="4042" spans="13:58" x14ac:dyDescent="0.25">
      <c r="M4042" s="83"/>
      <c r="N4042" s="87"/>
      <c r="O4042" s="87"/>
      <c r="P4042" s="87"/>
      <c r="Q4042" s="87"/>
      <c r="R4042" s="87"/>
      <c r="S4042" s="87"/>
      <c r="T4042" s="87"/>
      <c r="U4042" s="87"/>
      <c r="V4042" s="87"/>
      <c r="W4042" s="87"/>
      <c r="X4042" s="87"/>
      <c r="Y4042" s="87"/>
      <c r="Z4042" s="87"/>
      <c r="AA4042" s="87"/>
      <c r="AB4042" s="87"/>
      <c r="AC4042" s="87"/>
      <c r="AD4042" s="87"/>
      <c r="AE4042" s="87"/>
      <c r="AF4042" s="87"/>
      <c r="AG4042" s="87"/>
      <c r="AH4042" s="87"/>
      <c r="AI4042" s="87"/>
      <c r="AJ4042" s="87"/>
      <c r="AK4042" s="87"/>
      <c r="AL4042" s="87"/>
      <c r="AM4042" s="87"/>
      <c r="AN4042" s="87"/>
      <c r="AO4042" s="87"/>
      <c r="AP4042" s="87"/>
      <c r="AQ4042" s="87"/>
      <c r="AR4042" s="87"/>
      <c r="AS4042" s="87"/>
      <c r="AT4042" s="87"/>
      <c r="AU4042" s="87"/>
      <c r="AV4042" s="87"/>
      <c r="AW4042" s="87"/>
      <c r="AX4042" s="87"/>
      <c r="AY4042" s="87"/>
      <c r="AZ4042" s="87"/>
      <c r="BA4042" s="87"/>
      <c r="BB4042" s="87"/>
      <c r="BC4042" s="87"/>
      <c r="BD4042" s="87"/>
      <c r="BE4042" s="87"/>
      <c r="BF4042" s="87"/>
    </row>
    <row r="4043" spans="13:58" x14ac:dyDescent="0.25">
      <c r="M4043" s="83"/>
      <c r="N4043" s="87"/>
      <c r="O4043" s="87"/>
      <c r="P4043" s="87"/>
      <c r="Q4043" s="87"/>
      <c r="R4043" s="87"/>
      <c r="S4043" s="87"/>
      <c r="T4043" s="87"/>
      <c r="U4043" s="87"/>
      <c r="V4043" s="87"/>
      <c r="W4043" s="87"/>
      <c r="X4043" s="87"/>
      <c r="Y4043" s="87"/>
      <c r="Z4043" s="87"/>
      <c r="AA4043" s="87"/>
      <c r="AB4043" s="87"/>
      <c r="AC4043" s="87"/>
      <c r="AD4043" s="87"/>
      <c r="AE4043" s="87"/>
      <c r="AF4043" s="87"/>
      <c r="AG4043" s="87"/>
      <c r="AH4043" s="87"/>
      <c r="AI4043" s="87"/>
      <c r="AJ4043" s="87"/>
      <c r="AK4043" s="87"/>
      <c r="AL4043" s="87"/>
      <c r="AM4043" s="87"/>
      <c r="AN4043" s="87"/>
      <c r="AO4043" s="87"/>
      <c r="AP4043" s="87"/>
      <c r="AQ4043" s="87"/>
      <c r="AR4043" s="87"/>
      <c r="AS4043" s="87"/>
      <c r="AT4043" s="87"/>
      <c r="AU4043" s="87"/>
      <c r="AV4043" s="87"/>
      <c r="AW4043" s="87"/>
      <c r="AX4043" s="87"/>
      <c r="AY4043" s="87"/>
      <c r="AZ4043" s="87"/>
      <c r="BA4043" s="87"/>
      <c r="BB4043" s="87"/>
      <c r="BC4043" s="87"/>
      <c r="BD4043" s="87"/>
      <c r="BE4043" s="87"/>
      <c r="BF4043" s="87"/>
    </row>
    <row r="4044" spans="13:58" x14ac:dyDescent="0.25">
      <c r="M4044" s="83"/>
      <c r="N4044" s="87"/>
      <c r="O4044" s="87"/>
      <c r="P4044" s="87"/>
      <c r="Q4044" s="87"/>
      <c r="R4044" s="87"/>
      <c r="S4044" s="87"/>
      <c r="T4044" s="87"/>
      <c r="U4044" s="87"/>
      <c r="V4044" s="87"/>
      <c r="W4044" s="87"/>
      <c r="X4044" s="87"/>
      <c r="Y4044" s="87"/>
      <c r="Z4044" s="87"/>
      <c r="AA4044" s="87"/>
      <c r="AB4044" s="87"/>
      <c r="AC4044" s="87"/>
      <c r="AD4044" s="87"/>
      <c r="AE4044" s="87"/>
      <c r="AF4044" s="87"/>
      <c r="AG4044" s="87"/>
      <c r="AH4044" s="87"/>
      <c r="AI4044" s="87"/>
      <c r="AJ4044" s="87"/>
      <c r="AK4044" s="87"/>
      <c r="AL4044" s="87"/>
      <c r="AM4044" s="87"/>
      <c r="AN4044" s="87"/>
      <c r="AO4044" s="87"/>
      <c r="AP4044" s="87"/>
      <c r="AQ4044" s="87"/>
      <c r="AR4044" s="87"/>
      <c r="AS4044" s="87"/>
      <c r="AT4044" s="87"/>
      <c r="AU4044" s="87"/>
      <c r="AV4044" s="87"/>
      <c r="AW4044" s="87"/>
      <c r="AX4044" s="87"/>
      <c r="AY4044" s="87"/>
      <c r="AZ4044" s="87"/>
      <c r="BA4044" s="87"/>
      <c r="BB4044" s="87"/>
      <c r="BC4044" s="87"/>
      <c r="BD4044" s="87"/>
      <c r="BE4044" s="87"/>
      <c r="BF4044" s="87"/>
    </row>
    <row r="4045" spans="13:58" x14ac:dyDescent="0.25">
      <c r="M4045" s="83"/>
      <c r="N4045" s="87"/>
      <c r="O4045" s="87"/>
      <c r="P4045" s="87"/>
      <c r="Q4045" s="87"/>
      <c r="R4045" s="87"/>
      <c r="S4045" s="87"/>
      <c r="T4045" s="87"/>
      <c r="U4045" s="87"/>
      <c r="V4045" s="87"/>
      <c r="W4045" s="87"/>
      <c r="X4045" s="87"/>
      <c r="Y4045" s="87"/>
      <c r="Z4045" s="87"/>
      <c r="AA4045" s="87"/>
      <c r="AB4045" s="87"/>
      <c r="AC4045" s="87"/>
      <c r="AD4045" s="87"/>
      <c r="AE4045" s="87"/>
      <c r="AF4045" s="87"/>
      <c r="AG4045" s="87"/>
      <c r="AH4045" s="87"/>
      <c r="AI4045" s="87"/>
      <c r="AJ4045" s="87"/>
      <c r="AK4045" s="87"/>
      <c r="AL4045" s="87"/>
      <c r="AM4045" s="87"/>
      <c r="AN4045" s="87"/>
      <c r="AO4045" s="87"/>
      <c r="AP4045" s="87"/>
      <c r="AQ4045" s="87"/>
      <c r="AR4045" s="87"/>
      <c r="AS4045" s="87"/>
      <c r="AT4045" s="87"/>
      <c r="AU4045" s="87"/>
      <c r="AV4045" s="87"/>
      <c r="AW4045" s="87"/>
      <c r="AX4045" s="87"/>
      <c r="AY4045" s="87"/>
      <c r="AZ4045" s="87"/>
      <c r="BA4045" s="87"/>
      <c r="BB4045" s="87"/>
      <c r="BC4045" s="87"/>
      <c r="BD4045" s="87"/>
      <c r="BE4045" s="87"/>
      <c r="BF4045" s="87"/>
    </row>
    <row r="4046" spans="13:58" x14ac:dyDescent="0.25">
      <c r="M4046" s="83"/>
      <c r="N4046" s="87"/>
      <c r="O4046" s="87"/>
      <c r="P4046" s="87"/>
      <c r="Q4046" s="87"/>
      <c r="R4046" s="87"/>
      <c r="S4046" s="87"/>
      <c r="T4046" s="87"/>
      <c r="U4046" s="87"/>
      <c r="V4046" s="87"/>
      <c r="W4046" s="87"/>
      <c r="X4046" s="87"/>
      <c r="Y4046" s="87"/>
      <c r="Z4046" s="87"/>
      <c r="AA4046" s="87"/>
      <c r="AB4046" s="87"/>
      <c r="AC4046" s="87"/>
      <c r="AD4046" s="87"/>
      <c r="AE4046" s="87"/>
      <c r="AF4046" s="87"/>
      <c r="AG4046" s="87"/>
      <c r="AH4046" s="87"/>
      <c r="AI4046" s="87"/>
      <c r="AJ4046" s="87"/>
      <c r="AK4046" s="87"/>
      <c r="AL4046" s="87"/>
      <c r="AM4046" s="87"/>
      <c r="AN4046" s="87"/>
      <c r="AO4046" s="87"/>
      <c r="AP4046" s="87"/>
      <c r="AQ4046" s="87"/>
      <c r="AR4046" s="87"/>
      <c r="AS4046" s="87"/>
      <c r="AT4046" s="87"/>
      <c r="AU4046" s="87"/>
      <c r="AV4046" s="87"/>
      <c r="AW4046" s="87"/>
      <c r="AX4046" s="87"/>
      <c r="AY4046" s="87"/>
      <c r="AZ4046" s="87"/>
      <c r="BA4046" s="87"/>
      <c r="BB4046" s="87"/>
      <c r="BC4046" s="87"/>
      <c r="BD4046" s="87"/>
      <c r="BE4046" s="87"/>
      <c r="BF4046" s="87"/>
    </row>
    <row r="4047" spans="13:58" x14ac:dyDescent="0.25">
      <c r="M4047" s="83"/>
      <c r="N4047" s="87"/>
      <c r="O4047" s="87"/>
      <c r="P4047" s="87"/>
      <c r="Q4047" s="87"/>
      <c r="R4047" s="87"/>
      <c r="S4047" s="87"/>
      <c r="T4047" s="87"/>
      <c r="U4047" s="87"/>
      <c r="V4047" s="87"/>
      <c r="W4047" s="87"/>
      <c r="X4047" s="87"/>
      <c r="Y4047" s="87"/>
      <c r="Z4047" s="87"/>
      <c r="AA4047" s="87"/>
      <c r="AB4047" s="87"/>
      <c r="AC4047" s="87"/>
      <c r="AD4047" s="87"/>
      <c r="AE4047" s="87"/>
      <c r="AF4047" s="87"/>
      <c r="AG4047" s="87"/>
      <c r="AH4047" s="87"/>
      <c r="AI4047" s="87"/>
      <c r="AJ4047" s="87"/>
      <c r="AK4047" s="87"/>
      <c r="AL4047" s="87"/>
      <c r="AM4047" s="87"/>
      <c r="AN4047" s="87"/>
      <c r="AO4047" s="87"/>
      <c r="AP4047" s="87"/>
      <c r="AQ4047" s="87"/>
      <c r="AR4047" s="87"/>
      <c r="AS4047" s="87"/>
      <c r="AT4047" s="87"/>
      <c r="AU4047" s="87"/>
      <c r="AV4047" s="87"/>
      <c r="AW4047" s="87"/>
      <c r="AX4047" s="87"/>
      <c r="AY4047" s="87"/>
      <c r="AZ4047" s="87"/>
      <c r="BA4047" s="87"/>
      <c r="BB4047" s="87"/>
      <c r="BC4047" s="87"/>
      <c r="BD4047" s="87"/>
      <c r="BE4047" s="87"/>
      <c r="BF4047" s="87"/>
    </row>
    <row r="4048" spans="13:58" x14ac:dyDescent="0.25">
      <c r="M4048" s="83"/>
      <c r="N4048" s="87"/>
      <c r="O4048" s="87"/>
      <c r="P4048" s="87"/>
      <c r="Q4048" s="87"/>
      <c r="R4048" s="87"/>
      <c r="S4048" s="87"/>
      <c r="T4048" s="87"/>
      <c r="U4048" s="87"/>
      <c r="V4048" s="87"/>
      <c r="W4048" s="87"/>
      <c r="X4048" s="87"/>
      <c r="Y4048" s="87"/>
      <c r="Z4048" s="87"/>
      <c r="AA4048" s="87"/>
      <c r="AB4048" s="87"/>
      <c r="AC4048" s="87"/>
      <c r="AD4048" s="87"/>
      <c r="AE4048" s="87"/>
      <c r="AF4048" s="87"/>
      <c r="AG4048" s="87"/>
      <c r="AH4048" s="87"/>
      <c r="AI4048" s="87"/>
      <c r="AJ4048" s="87"/>
      <c r="AK4048" s="87"/>
      <c r="AL4048" s="87"/>
      <c r="AM4048" s="87"/>
      <c r="AN4048" s="87"/>
      <c r="AO4048" s="87"/>
      <c r="AP4048" s="87"/>
      <c r="AQ4048" s="87"/>
      <c r="AR4048" s="87"/>
      <c r="AS4048" s="87"/>
      <c r="AT4048" s="87"/>
      <c r="AU4048" s="87"/>
      <c r="AV4048" s="87"/>
      <c r="AW4048" s="87"/>
      <c r="AX4048" s="87"/>
      <c r="AY4048" s="87"/>
      <c r="AZ4048" s="87"/>
      <c r="BA4048" s="87"/>
      <c r="BB4048" s="87"/>
      <c r="BC4048" s="87"/>
      <c r="BD4048" s="87"/>
      <c r="BE4048" s="87"/>
      <c r="BF4048" s="87"/>
    </row>
    <row r="4049" spans="13:58" x14ac:dyDescent="0.25">
      <c r="M4049" s="83"/>
      <c r="N4049" s="87"/>
      <c r="O4049" s="87"/>
      <c r="P4049" s="87"/>
      <c r="Q4049" s="87"/>
      <c r="R4049" s="87"/>
      <c r="S4049" s="87"/>
      <c r="T4049" s="87"/>
      <c r="U4049" s="87"/>
      <c r="V4049" s="87"/>
      <c r="W4049" s="87"/>
      <c r="X4049" s="87"/>
      <c r="Y4049" s="87"/>
      <c r="Z4049" s="87"/>
      <c r="AA4049" s="87"/>
      <c r="AB4049" s="87"/>
      <c r="AC4049" s="87"/>
      <c r="AD4049" s="87"/>
      <c r="AE4049" s="87"/>
      <c r="AF4049" s="87"/>
      <c r="AG4049" s="87"/>
      <c r="AH4049" s="87"/>
      <c r="AI4049" s="87"/>
      <c r="AJ4049" s="87"/>
      <c r="AK4049" s="87"/>
      <c r="AL4049" s="87"/>
      <c r="AM4049" s="87"/>
      <c r="AN4049" s="87"/>
      <c r="AO4049" s="87"/>
      <c r="AP4049" s="87"/>
      <c r="AQ4049" s="87"/>
      <c r="AR4049" s="87"/>
      <c r="AS4049" s="87"/>
      <c r="AT4049" s="87"/>
      <c r="AU4049" s="87"/>
      <c r="AV4049" s="87"/>
      <c r="AW4049" s="87"/>
      <c r="AX4049" s="87"/>
      <c r="AY4049" s="87"/>
      <c r="AZ4049" s="87"/>
      <c r="BA4049" s="87"/>
      <c r="BB4049" s="87"/>
      <c r="BC4049" s="87"/>
      <c r="BD4049" s="87"/>
      <c r="BE4049" s="87"/>
      <c r="BF4049" s="87"/>
    </row>
    <row r="4050" spans="13:58" x14ac:dyDescent="0.25">
      <c r="M4050" s="83"/>
      <c r="N4050" s="87"/>
      <c r="O4050" s="87"/>
      <c r="P4050" s="87"/>
      <c r="Q4050" s="87"/>
      <c r="R4050" s="87"/>
      <c r="S4050" s="87"/>
      <c r="T4050" s="87"/>
      <c r="U4050" s="87"/>
      <c r="V4050" s="87"/>
      <c r="W4050" s="87"/>
      <c r="X4050" s="87"/>
      <c r="Y4050" s="87"/>
      <c r="Z4050" s="87"/>
      <c r="AA4050" s="87"/>
      <c r="AB4050" s="87"/>
      <c r="AC4050" s="87"/>
      <c r="AD4050" s="87"/>
      <c r="AE4050" s="87"/>
      <c r="AF4050" s="87"/>
      <c r="AG4050" s="87"/>
      <c r="AH4050" s="87"/>
      <c r="AI4050" s="87"/>
      <c r="AJ4050" s="87"/>
      <c r="AK4050" s="87"/>
      <c r="AL4050" s="87"/>
      <c r="AM4050" s="87"/>
      <c r="AN4050" s="87"/>
      <c r="AO4050" s="87"/>
      <c r="AP4050" s="87"/>
      <c r="AQ4050" s="87"/>
      <c r="AR4050" s="87"/>
      <c r="AS4050" s="87"/>
      <c r="AT4050" s="87"/>
      <c r="AU4050" s="87"/>
      <c r="AV4050" s="87"/>
      <c r="AW4050" s="87"/>
      <c r="AX4050" s="87"/>
      <c r="AY4050" s="87"/>
      <c r="AZ4050" s="87"/>
      <c r="BA4050" s="87"/>
      <c r="BB4050" s="87"/>
      <c r="BC4050" s="87"/>
      <c r="BD4050" s="87"/>
      <c r="BE4050" s="87"/>
      <c r="BF4050" s="87"/>
    </row>
    <row r="4051" spans="13:58" x14ac:dyDescent="0.25">
      <c r="M4051" s="83"/>
      <c r="N4051" s="87"/>
      <c r="O4051" s="87"/>
      <c r="P4051" s="87"/>
      <c r="Q4051" s="87"/>
      <c r="R4051" s="87"/>
      <c r="S4051" s="87"/>
      <c r="T4051" s="87"/>
      <c r="U4051" s="87"/>
      <c r="V4051" s="87"/>
      <c r="W4051" s="87"/>
      <c r="X4051" s="87"/>
      <c r="Y4051" s="87"/>
      <c r="Z4051" s="87"/>
      <c r="AA4051" s="87"/>
      <c r="AB4051" s="87"/>
      <c r="AC4051" s="87"/>
      <c r="AD4051" s="87"/>
      <c r="AE4051" s="87"/>
      <c r="AF4051" s="87"/>
      <c r="AG4051" s="87"/>
      <c r="AH4051" s="87"/>
      <c r="AI4051" s="87"/>
      <c r="AJ4051" s="87"/>
      <c r="AK4051" s="87"/>
      <c r="AL4051" s="87"/>
      <c r="AM4051" s="87"/>
      <c r="AN4051" s="87"/>
      <c r="AO4051" s="87"/>
      <c r="AP4051" s="87"/>
      <c r="AQ4051" s="87"/>
      <c r="AR4051" s="87"/>
      <c r="AS4051" s="87"/>
      <c r="AT4051" s="87"/>
      <c r="AU4051" s="87"/>
      <c r="AV4051" s="87"/>
      <c r="AW4051" s="87"/>
      <c r="AX4051" s="87"/>
      <c r="AY4051" s="87"/>
      <c r="AZ4051" s="87"/>
      <c r="BA4051" s="87"/>
      <c r="BB4051" s="87"/>
      <c r="BC4051" s="87"/>
      <c r="BD4051" s="87"/>
      <c r="BE4051" s="87"/>
      <c r="BF4051" s="87"/>
    </row>
    <row r="4052" spans="13:58" x14ac:dyDescent="0.25">
      <c r="M4052" s="83"/>
      <c r="N4052" s="87"/>
      <c r="O4052" s="87"/>
      <c r="P4052" s="87"/>
      <c r="Q4052" s="87"/>
      <c r="R4052" s="87"/>
      <c r="S4052" s="87"/>
      <c r="T4052" s="87"/>
      <c r="U4052" s="87"/>
      <c r="V4052" s="87"/>
      <c r="W4052" s="87"/>
      <c r="X4052" s="87"/>
      <c r="Y4052" s="87"/>
      <c r="Z4052" s="87"/>
      <c r="AA4052" s="87"/>
      <c r="AB4052" s="87"/>
      <c r="AC4052" s="87"/>
      <c r="AD4052" s="87"/>
      <c r="AE4052" s="87"/>
      <c r="AF4052" s="87"/>
      <c r="AG4052" s="87"/>
      <c r="AH4052" s="87"/>
      <c r="AI4052" s="87"/>
      <c r="AJ4052" s="87"/>
      <c r="AK4052" s="87"/>
      <c r="AL4052" s="87"/>
      <c r="AM4052" s="87"/>
      <c r="AN4052" s="87"/>
      <c r="AO4052" s="87"/>
      <c r="AP4052" s="87"/>
      <c r="AQ4052" s="87"/>
      <c r="AR4052" s="87"/>
      <c r="AS4052" s="87"/>
      <c r="AT4052" s="87"/>
      <c r="AU4052" s="87"/>
      <c r="AV4052" s="87"/>
      <c r="AW4052" s="87"/>
      <c r="AX4052" s="87"/>
      <c r="AY4052" s="87"/>
      <c r="AZ4052" s="87"/>
      <c r="BA4052" s="87"/>
      <c r="BB4052" s="87"/>
      <c r="BC4052" s="87"/>
      <c r="BD4052" s="87"/>
      <c r="BE4052" s="87"/>
      <c r="BF4052" s="87"/>
    </row>
    <row r="4053" spans="13:58" x14ac:dyDescent="0.25">
      <c r="M4053" s="83"/>
      <c r="N4053" s="87"/>
      <c r="O4053" s="87"/>
      <c r="P4053" s="87"/>
      <c r="Q4053" s="87"/>
      <c r="R4053" s="87"/>
      <c r="S4053" s="87"/>
      <c r="T4053" s="87"/>
      <c r="U4053" s="87"/>
      <c r="V4053" s="87"/>
      <c r="W4053" s="87"/>
      <c r="X4053" s="87"/>
      <c r="Y4053" s="87"/>
      <c r="Z4053" s="87"/>
      <c r="AA4053" s="87"/>
      <c r="AB4053" s="87"/>
      <c r="AC4053" s="87"/>
      <c r="AD4053" s="87"/>
      <c r="AE4053" s="87"/>
      <c r="AF4053" s="87"/>
      <c r="AG4053" s="87"/>
      <c r="AH4053" s="87"/>
      <c r="AI4053" s="87"/>
      <c r="AJ4053" s="87"/>
      <c r="AK4053" s="87"/>
      <c r="AL4053" s="87"/>
      <c r="AM4053" s="87"/>
      <c r="AN4053" s="87"/>
      <c r="AO4053" s="87"/>
      <c r="AP4053" s="87"/>
      <c r="AQ4053" s="87"/>
      <c r="AR4053" s="87"/>
      <c r="AS4053" s="87"/>
      <c r="AT4053" s="87"/>
      <c r="AU4053" s="87"/>
      <c r="AV4053" s="87"/>
      <c r="AW4053" s="87"/>
      <c r="AX4053" s="87"/>
      <c r="AY4053" s="87"/>
      <c r="AZ4053" s="87"/>
      <c r="BA4053" s="87"/>
      <c r="BB4053" s="87"/>
      <c r="BC4053" s="87"/>
      <c r="BD4053" s="87"/>
      <c r="BE4053" s="87"/>
      <c r="BF4053" s="87"/>
    </row>
    <row r="4054" spans="13:58" x14ac:dyDescent="0.25">
      <c r="M4054" s="83"/>
      <c r="N4054" s="87"/>
      <c r="O4054" s="87"/>
      <c r="P4054" s="87"/>
      <c r="Q4054" s="87"/>
      <c r="R4054" s="87"/>
      <c r="S4054" s="87"/>
      <c r="T4054" s="87"/>
      <c r="U4054" s="87"/>
      <c r="V4054" s="87"/>
      <c r="W4054" s="87"/>
      <c r="X4054" s="87"/>
      <c r="Y4054" s="87"/>
      <c r="Z4054" s="87"/>
      <c r="AA4054" s="87"/>
      <c r="AB4054" s="87"/>
      <c r="AC4054" s="87"/>
      <c r="AD4054" s="87"/>
      <c r="AE4054" s="87"/>
      <c r="AF4054" s="87"/>
      <c r="AG4054" s="87"/>
      <c r="AH4054" s="87"/>
      <c r="AI4054" s="87"/>
      <c r="AJ4054" s="87"/>
      <c r="AK4054" s="87"/>
      <c r="AL4054" s="87"/>
      <c r="AM4054" s="87"/>
      <c r="AN4054" s="87"/>
      <c r="AO4054" s="87"/>
      <c r="AP4054" s="87"/>
      <c r="AQ4054" s="87"/>
      <c r="AR4054" s="87"/>
      <c r="AS4054" s="87"/>
      <c r="AT4054" s="87"/>
      <c r="AU4054" s="87"/>
      <c r="AV4054" s="87"/>
      <c r="AW4054" s="87"/>
      <c r="AX4054" s="87"/>
      <c r="AY4054" s="87"/>
      <c r="AZ4054" s="87"/>
      <c r="BA4054" s="87"/>
      <c r="BB4054" s="87"/>
      <c r="BC4054" s="87"/>
      <c r="BD4054" s="87"/>
      <c r="BE4054" s="87"/>
      <c r="BF4054" s="87"/>
    </row>
    <row r="4055" spans="13:58" x14ac:dyDescent="0.25">
      <c r="M4055" s="83"/>
      <c r="N4055" s="87"/>
      <c r="O4055" s="87"/>
      <c r="P4055" s="87"/>
      <c r="Q4055" s="87"/>
      <c r="R4055" s="87"/>
      <c r="S4055" s="87"/>
      <c r="T4055" s="87"/>
      <c r="U4055" s="87"/>
      <c r="V4055" s="87"/>
      <c r="W4055" s="87"/>
      <c r="X4055" s="87"/>
      <c r="Y4055" s="87"/>
      <c r="Z4055" s="87"/>
      <c r="AA4055" s="87"/>
      <c r="AB4055" s="87"/>
      <c r="AC4055" s="87"/>
      <c r="AD4055" s="87"/>
      <c r="AE4055" s="87"/>
      <c r="AF4055" s="87"/>
      <c r="AG4055" s="87"/>
      <c r="AH4055" s="87"/>
      <c r="AI4055" s="87"/>
      <c r="AJ4055" s="87"/>
      <c r="AK4055" s="87"/>
      <c r="AL4055" s="87"/>
      <c r="AM4055" s="87"/>
      <c r="AN4055" s="87"/>
      <c r="AO4055" s="87"/>
      <c r="AP4055" s="87"/>
      <c r="AQ4055" s="87"/>
      <c r="AR4055" s="87"/>
      <c r="AS4055" s="87"/>
      <c r="AT4055" s="87"/>
      <c r="AU4055" s="87"/>
      <c r="AV4055" s="87"/>
      <c r="AW4055" s="87"/>
      <c r="AX4055" s="87"/>
      <c r="AY4055" s="87"/>
      <c r="AZ4055" s="87"/>
      <c r="BA4055" s="87"/>
      <c r="BB4055" s="87"/>
      <c r="BC4055" s="87"/>
      <c r="BD4055" s="87"/>
      <c r="BE4055" s="87"/>
      <c r="BF4055" s="87"/>
    </row>
    <row r="4056" spans="13:58" x14ac:dyDescent="0.25">
      <c r="M4056" s="83"/>
      <c r="N4056" s="87"/>
      <c r="O4056" s="87"/>
      <c r="P4056" s="87"/>
      <c r="Q4056" s="87"/>
      <c r="R4056" s="87"/>
      <c r="S4056" s="87"/>
      <c r="T4056" s="87"/>
      <c r="U4056" s="87"/>
      <c r="V4056" s="87"/>
      <c r="W4056" s="87"/>
      <c r="X4056" s="87"/>
      <c r="Y4056" s="87"/>
      <c r="Z4056" s="87"/>
      <c r="AA4056" s="87"/>
      <c r="AB4056" s="87"/>
      <c r="AC4056" s="87"/>
      <c r="AD4056" s="87"/>
      <c r="AE4056" s="87"/>
      <c r="AF4056" s="87"/>
      <c r="AG4056" s="87"/>
      <c r="AH4056" s="87"/>
      <c r="AI4056" s="87"/>
      <c r="AJ4056" s="87"/>
      <c r="AK4056" s="87"/>
      <c r="AL4056" s="87"/>
      <c r="AM4056" s="87"/>
      <c r="AN4056" s="87"/>
      <c r="AO4056" s="87"/>
      <c r="AP4056" s="87"/>
      <c r="AQ4056" s="87"/>
      <c r="AR4056" s="87"/>
      <c r="AS4056" s="87"/>
      <c r="AT4056" s="87"/>
      <c r="AU4056" s="87"/>
      <c r="AV4056" s="87"/>
      <c r="AW4056" s="87"/>
      <c r="AX4056" s="87"/>
      <c r="AY4056" s="87"/>
      <c r="AZ4056" s="87"/>
      <c r="BA4056" s="87"/>
      <c r="BB4056" s="87"/>
      <c r="BC4056" s="87"/>
      <c r="BD4056" s="87"/>
      <c r="BE4056" s="87"/>
      <c r="BF4056" s="87"/>
    </row>
    <row r="4057" spans="13:58" x14ac:dyDescent="0.25">
      <c r="M4057" s="83"/>
      <c r="N4057" s="87"/>
      <c r="O4057" s="87"/>
      <c r="P4057" s="87"/>
      <c r="Q4057" s="87"/>
      <c r="R4057" s="87"/>
      <c r="S4057" s="87"/>
      <c r="T4057" s="87"/>
      <c r="U4057" s="87"/>
      <c r="V4057" s="87"/>
      <c r="W4057" s="87"/>
      <c r="X4057" s="87"/>
      <c r="Y4057" s="87"/>
      <c r="Z4057" s="87"/>
      <c r="AA4057" s="87"/>
      <c r="AB4057" s="87"/>
      <c r="AC4057" s="87"/>
      <c r="AD4057" s="87"/>
      <c r="AE4057" s="87"/>
      <c r="AF4057" s="87"/>
      <c r="AG4057" s="87"/>
      <c r="AH4057" s="87"/>
      <c r="AI4057" s="87"/>
      <c r="AJ4057" s="87"/>
      <c r="AK4057" s="87"/>
      <c r="AL4057" s="87"/>
      <c r="AM4057" s="87"/>
      <c r="AN4057" s="87"/>
      <c r="AO4057" s="87"/>
      <c r="AP4057" s="87"/>
      <c r="AQ4057" s="87"/>
      <c r="AR4057" s="87"/>
      <c r="AS4057" s="87"/>
      <c r="AT4057" s="87"/>
      <c r="AU4057" s="87"/>
      <c r="AV4057" s="87"/>
      <c r="AW4057" s="87"/>
      <c r="AX4057" s="87"/>
      <c r="AY4057" s="87"/>
      <c r="AZ4057" s="87"/>
      <c r="BA4057" s="87"/>
      <c r="BB4057" s="87"/>
      <c r="BC4057" s="87"/>
      <c r="BD4057" s="87"/>
      <c r="BE4057" s="87"/>
      <c r="BF4057" s="87"/>
    </row>
    <row r="4058" spans="13:58" x14ac:dyDescent="0.25">
      <c r="M4058" s="83"/>
      <c r="N4058" s="87"/>
      <c r="O4058" s="87"/>
      <c r="P4058" s="87"/>
      <c r="Q4058" s="87"/>
      <c r="R4058" s="87"/>
      <c r="S4058" s="87"/>
      <c r="T4058" s="87"/>
      <c r="U4058" s="87"/>
      <c r="V4058" s="87"/>
      <c r="W4058" s="87"/>
      <c r="X4058" s="87"/>
      <c r="Y4058" s="87"/>
      <c r="Z4058" s="87"/>
      <c r="AA4058" s="87"/>
      <c r="AB4058" s="87"/>
      <c r="AC4058" s="87"/>
      <c r="AD4058" s="87"/>
      <c r="AE4058" s="87"/>
      <c r="AF4058" s="87"/>
      <c r="AG4058" s="87"/>
      <c r="AH4058" s="87"/>
      <c r="AI4058" s="87"/>
      <c r="AJ4058" s="87"/>
      <c r="AK4058" s="87"/>
      <c r="AL4058" s="87"/>
      <c r="AM4058" s="87"/>
      <c r="AN4058" s="87"/>
      <c r="AO4058" s="87"/>
      <c r="AP4058" s="87"/>
      <c r="AQ4058" s="87"/>
      <c r="AR4058" s="87"/>
      <c r="AS4058" s="87"/>
      <c r="AT4058" s="87"/>
      <c r="AU4058" s="87"/>
      <c r="AV4058" s="87"/>
      <c r="AW4058" s="87"/>
      <c r="AX4058" s="87"/>
      <c r="AY4058" s="87"/>
      <c r="AZ4058" s="87"/>
      <c r="BA4058" s="87"/>
      <c r="BB4058" s="87"/>
      <c r="BC4058" s="87"/>
      <c r="BD4058" s="87"/>
      <c r="BE4058" s="87"/>
      <c r="BF4058" s="87"/>
    </row>
    <row r="4059" spans="13:58" x14ac:dyDescent="0.25">
      <c r="M4059" s="83"/>
      <c r="N4059" s="87"/>
      <c r="O4059" s="87"/>
      <c r="P4059" s="87"/>
      <c r="Q4059" s="87"/>
      <c r="R4059" s="87"/>
      <c r="S4059" s="87"/>
      <c r="T4059" s="87"/>
      <c r="U4059" s="87"/>
      <c r="V4059" s="87"/>
      <c r="W4059" s="87"/>
      <c r="X4059" s="87"/>
      <c r="Y4059" s="87"/>
      <c r="Z4059" s="87"/>
      <c r="AA4059" s="87"/>
      <c r="AB4059" s="87"/>
      <c r="AC4059" s="87"/>
      <c r="AD4059" s="87"/>
      <c r="AE4059" s="87"/>
      <c r="AF4059" s="87"/>
      <c r="AG4059" s="87"/>
      <c r="AH4059" s="87"/>
      <c r="AI4059" s="87"/>
      <c r="AJ4059" s="87"/>
      <c r="AK4059" s="87"/>
      <c r="AL4059" s="87"/>
      <c r="AM4059" s="87"/>
      <c r="AN4059" s="87"/>
      <c r="AO4059" s="87"/>
      <c r="AP4059" s="87"/>
      <c r="AQ4059" s="87"/>
      <c r="AR4059" s="87"/>
      <c r="AS4059" s="87"/>
      <c r="AT4059" s="87"/>
      <c r="AU4059" s="87"/>
      <c r="AV4059" s="87"/>
      <c r="AW4059" s="87"/>
      <c r="AX4059" s="87"/>
      <c r="AY4059" s="87"/>
      <c r="AZ4059" s="87"/>
      <c r="BA4059" s="87"/>
      <c r="BB4059" s="87"/>
      <c r="BC4059" s="87"/>
      <c r="BD4059" s="87"/>
      <c r="BE4059" s="87"/>
      <c r="BF4059" s="87"/>
    </row>
    <row r="4060" spans="13:58" x14ac:dyDescent="0.25">
      <c r="M4060" s="83"/>
      <c r="N4060" s="87"/>
      <c r="O4060" s="87"/>
      <c r="P4060" s="87"/>
      <c r="Q4060" s="87"/>
      <c r="R4060" s="87"/>
      <c r="S4060" s="87"/>
      <c r="T4060" s="87"/>
      <c r="U4060" s="87"/>
      <c r="V4060" s="87"/>
      <c r="W4060" s="87"/>
      <c r="X4060" s="87"/>
      <c r="Y4060" s="87"/>
      <c r="Z4060" s="87"/>
      <c r="AA4060" s="87"/>
      <c r="AB4060" s="87"/>
      <c r="AC4060" s="87"/>
      <c r="AD4060" s="87"/>
      <c r="AE4060" s="87"/>
      <c r="AF4060" s="87"/>
      <c r="AG4060" s="87"/>
      <c r="AH4060" s="87"/>
      <c r="AI4060" s="87"/>
      <c r="AJ4060" s="87"/>
      <c r="AK4060" s="87"/>
      <c r="AL4060" s="87"/>
      <c r="AM4060" s="87"/>
      <c r="AN4060" s="87"/>
      <c r="AO4060" s="87"/>
      <c r="AP4060" s="87"/>
      <c r="AQ4060" s="87"/>
      <c r="AR4060" s="87"/>
      <c r="AS4060" s="87"/>
      <c r="AT4060" s="87"/>
      <c r="AU4060" s="87"/>
      <c r="AV4060" s="87"/>
      <c r="AW4060" s="87"/>
      <c r="AX4060" s="87"/>
      <c r="AY4060" s="87"/>
      <c r="AZ4060" s="87"/>
      <c r="BA4060" s="87"/>
      <c r="BB4060" s="87"/>
      <c r="BC4060" s="87"/>
      <c r="BD4060" s="87"/>
      <c r="BE4060" s="87"/>
      <c r="BF4060" s="87"/>
    </row>
    <row r="4061" spans="13:58" x14ac:dyDescent="0.25">
      <c r="M4061" s="83"/>
      <c r="N4061" s="87"/>
      <c r="O4061" s="87"/>
      <c r="P4061" s="87"/>
      <c r="Q4061" s="87"/>
      <c r="R4061" s="87"/>
      <c r="S4061" s="87"/>
      <c r="T4061" s="87"/>
      <c r="U4061" s="87"/>
      <c r="V4061" s="87"/>
      <c r="W4061" s="87"/>
      <c r="X4061" s="87"/>
      <c r="Y4061" s="87"/>
      <c r="Z4061" s="87"/>
      <c r="AA4061" s="87"/>
      <c r="AB4061" s="87"/>
      <c r="AC4061" s="87"/>
      <c r="AD4061" s="87"/>
      <c r="AE4061" s="87"/>
      <c r="AF4061" s="87"/>
      <c r="AG4061" s="87"/>
      <c r="AH4061" s="87"/>
      <c r="AI4061" s="87"/>
      <c r="AJ4061" s="87"/>
      <c r="AK4061" s="87"/>
      <c r="AL4061" s="87"/>
      <c r="AM4061" s="87"/>
      <c r="AN4061" s="87"/>
      <c r="AO4061" s="87"/>
      <c r="AP4061" s="87"/>
      <c r="AQ4061" s="87"/>
      <c r="AR4061" s="87"/>
      <c r="AS4061" s="87"/>
      <c r="AT4061" s="87"/>
      <c r="AU4061" s="87"/>
      <c r="AV4061" s="87"/>
      <c r="AW4061" s="87"/>
      <c r="AX4061" s="87"/>
      <c r="AY4061" s="87"/>
      <c r="AZ4061" s="87"/>
      <c r="BA4061" s="87"/>
      <c r="BB4061" s="87"/>
      <c r="BC4061" s="87"/>
      <c r="BD4061" s="87"/>
      <c r="BE4061" s="87"/>
      <c r="BF4061" s="87"/>
    </row>
    <row r="4062" spans="13:58" x14ac:dyDescent="0.25">
      <c r="M4062" s="83"/>
      <c r="N4062" s="87"/>
      <c r="O4062" s="87"/>
      <c r="P4062" s="87"/>
      <c r="Q4062" s="87"/>
      <c r="R4062" s="87"/>
      <c r="S4062" s="87"/>
      <c r="T4062" s="87"/>
      <c r="U4062" s="87"/>
      <c r="V4062" s="87"/>
      <c r="W4062" s="87"/>
      <c r="X4062" s="87"/>
      <c r="Y4062" s="87"/>
      <c r="Z4062" s="87"/>
      <c r="AA4062" s="87"/>
      <c r="AB4062" s="87"/>
      <c r="AC4062" s="87"/>
      <c r="AD4062" s="87"/>
      <c r="AE4062" s="87"/>
      <c r="AF4062" s="87"/>
      <c r="AG4062" s="87"/>
      <c r="AH4062" s="87"/>
      <c r="AI4062" s="87"/>
      <c r="AJ4062" s="87"/>
      <c r="AK4062" s="87"/>
      <c r="AL4062" s="87"/>
      <c r="AM4062" s="87"/>
      <c r="AN4062" s="87"/>
      <c r="AO4062" s="87"/>
      <c r="AP4062" s="87"/>
      <c r="AQ4062" s="87"/>
      <c r="AR4062" s="87"/>
      <c r="AS4062" s="87"/>
      <c r="AT4062" s="87"/>
      <c r="AU4062" s="87"/>
      <c r="AV4062" s="87"/>
      <c r="AW4062" s="87"/>
      <c r="AX4062" s="87"/>
      <c r="AY4062" s="87"/>
      <c r="AZ4062" s="87"/>
      <c r="BA4062" s="87"/>
      <c r="BB4062" s="87"/>
      <c r="BC4062" s="87"/>
      <c r="BD4062" s="87"/>
      <c r="BE4062" s="87"/>
      <c r="BF4062" s="87"/>
    </row>
    <row r="4063" spans="13:58" x14ac:dyDescent="0.25">
      <c r="M4063" s="83"/>
      <c r="N4063" s="87"/>
      <c r="O4063" s="87"/>
      <c r="P4063" s="87"/>
      <c r="Q4063" s="87"/>
      <c r="R4063" s="87"/>
      <c r="S4063" s="87"/>
      <c r="T4063" s="87"/>
      <c r="U4063" s="87"/>
      <c r="V4063" s="87"/>
      <c r="W4063" s="87"/>
      <c r="X4063" s="87"/>
      <c r="Y4063" s="87"/>
      <c r="Z4063" s="87"/>
      <c r="AA4063" s="87"/>
      <c r="AB4063" s="87"/>
      <c r="AC4063" s="87"/>
      <c r="AD4063" s="87"/>
      <c r="AE4063" s="87"/>
      <c r="AF4063" s="87"/>
      <c r="AG4063" s="87"/>
      <c r="AH4063" s="87"/>
      <c r="AI4063" s="87"/>
      <c r="AJ4063" s="87"/>
      <c r="AK4063" s="87"/>
      <c r="AL4063" s="87"/>
      <c r="AM4063" s="87"/>
      <c r="AN4063" s="87"/>
      <c r="AO4063" s="87"/>
      <c r="AP4063" s="87"/>
      <c r="AQ4063" s="87"/>
      <c r="AR4063" s="87"/>
      <c r="AS4063" s="87"/>
      <c r="AT4063" s="87"/>
      <c r="AU4063" s="87"/>
      <c r="AV4063" s="87"/>
      <c r="AW4063" s="87"/>
      <c r="AX4063" s="87"/>
      <c r="AY4063" s="87"/>
      <c r="AZ4063" s="87"/>
      <c r="BA4063" s="87"/>
      <c r="BB4063" s="87"/>
      <c r="BC4063" s="87"/>
      <c r="BD4063" s="87"/>
      <c r="BE4063" s="87"/>
      <c r="BF4063" s="87"/>
    </row>
    <row r="4064" spans="13:58" x14ac:dyDescent="0.25">
      <c r="M4064" s="83"/>
      <c r="N4064" s="87"/>
      <c r="O4064" s="87"/>
      <c r="P4064" s="87"/>
      <c r="Q4064" s="87"/>
      <c r="R4064" s="87"/>
      <c r="S4064" s="87"/>
      <c r="T4064" s="87"/>
      <c r="U4064" s="87"/>
      <c r="V4064" s="87"/>
      <c r="W4064" s="87"/>
      <c r="X4064" s="87"/>
      <c r="Y4064" s="87"/>
      <c r="Z4064" s="87"/>
      <c r="AA4064" s="87"/>
      <c r="AB4064" s="87"/>
      <c r="AC4064" s="87"/>
      <c r="AD4064" s="87"/>
      <c r="AE4064" s="87"/>
      <c r="AF4064" s="87"/>
      <c r="AG4064" s="87"/>
      <c r="AH4064" s="87"/>
      <c r="AI4064" s="87"/>
      <c r="AJ4064" s="87"/>
      <c r="AK4064" s="87"/>
      <c r="AL4064" s="87"/>
      <c r="AM4064" s="87"/>
      <c r="AN4064" s="87"/>
      <c r="AO4064" s="87"/>
      <c r="AP4064" s="87"/>
      <c r="AQ4064" s="87"/>
      <c r="AR4064" s="87"/>
      <c r="AS4064" s="87"/>
      <c r="AT4064" s="87"/>
      <c r="AU4064" s="87"/>
      <c r="AV4064" s="87"/>
      <c r="AW4064" s="87"/>
      <c r="AX4064" s="87"/>
      <c r="AY4064" s="87"/>
      <c r="AZ4064" s="87"/>
      <c r="BA4064" s="87"/>
      <c r="BB4064" s="87"/>
      <c r="BC4064" s="87"/>
      <c r="BD4064" s="87"/>
      <c r="BE4064" s="87"/>
      <c r="BF4064" s="87"/>
    </row>
    <row r="4065" spans="13:58" x14ac:dyDescent="0.25">
      <c r="M4065" s="83"/>
      <c r="N4065" s="87"/>
      <c r="O4065" s="87"/>
      <c r="P4065" s="87"/>
      <c r="Q4065" s="87"/>
      <c r="R4065" s="87"/>
      <c r="S4065" s="87"/>
      <c r="T4065" s="87"/>
      <c r="U4065" s="87"/>
      <c r="V4065" s="87"/>
      <c r="W4065" s="87"/>
      <c r="X4065" s="87"/>
      <c r="Y4065" s="87"/>
      <c r="Z4065" s="87"/>
      <c r="AA4065" s="87"/>
      <c r="AB4065" s="87"/>
      <c r="AC4065" s="87"/>
      <c r="AD4065" s="87"/>
      <c r="AE4065" s="87"/>
      <c r="AF4065" s="87"/>
      <c r="AG4065" s="87"/>
      <c r="AH4065" s="87"/>
      <c r="AI4065" s="87"/>
      <c r="AJ4065" s="87"/>
      <c r="AK4065" s="87"/>
      <c r="AL4065" s="87"/>
      <c r="AM4065" s="87"/>
      <c r="AN4065" s="87"/>
      <c r="AO4065" s="87"/>
      <c r="AP4065" s="87"/>
      <c r="AQ4065" s="87"/>
      <c r="AR4065" s="87"/>
      <c r="AS4065" s="87"/>
      <c r="AT4065" s="87"/>
      <c r="AU4065" s="87"/>
      <c r="AV4065" s="87"/>
      <c r="AW4065" s="87"/>
      <c r="AX4065" s="87"/>
      <c r="AY4065" s="87"/>
      <c r="AZ4065" s="87"/>
      <c r="BA4065" s="87"/>
      <c r="BB4065" s="87"/>
      <c r="BC4065" s="87"/>
      <c r="BD4065" s="87"/>
      <c r="BE4065" s="87"/>
      <c r="BF4065" s="87"/>
    </row>
    <row r="4066" spans="13:58" x14ac:dyDescent="0.25">
      <c r="M4066" s="83"/>
      <c r="N4066" s="87"/>
      <c r="O4066" s="87"/>
      <c r="P4066" s="87"/>
      <c r="Q4066" s="87"/>
      <c r="R4066" s="87"/>
      <c r="S4066" s="87"/>
      <c r="T4066" s="87"/>
      <c r="U4066" s="87"/>
      <c r="V4066" s="87"/>
      <c r="W4066" s="87"/>
      <c r="X4066" s="87"/>
      <c r="Y4066" s="87"/>
      <c r="Z4066" s="87"/>
      <c r="AA4066" s="87"/>
      <c r="AB4066" s="87"/>
      <c r="AC4066" s="87"/>
      <c r="AD4066" s="87"/>
      <c r="AE4066" s="87"/>
      <c r="AF4066" s="87"/>
      <c r="AG4066" s="87"/>
      <c r="AH4066" s="87"/>
      <c r="AI4066" s="87"/>
      <c r="AJ4066" s="87"/>
      <c r="AK4066" s="87"/>
      <c r="AL4066" s="87"/>
      <c r="AM4066" s="87"/>
      <c r="AN4066" s="87"/>
      <c r="AO4066" s="87"/>
      <c r="AP4066" s="87"/>
      <c r="AQ4066" s="87"/>
      <c r="AR4066" s="87"/>
      <c r="AS4066" s="87"/>
      <c r="AT4066" s="87"/>
      <c r="AU4066" s="87"/>
      <c r="AV4066" s="87"/>
      <c r="AW4066" s="87"/>
      <c r="AX4066" s="87"/>
      <c r="AY4066" s="87"/>
      <c r="AZ4066" s="87"/>
      <c r="BA4066" s="87"/>
      <c r="BB4066" s="87"/>
      <c r="BC4066" s="87"/>
      <c r="BD4066" s="87"/>
      <c r="BE4066" s="87"/>
      <c r="BF4066" s="87"/>
    </row>
    <row r="4067" spans="13:58" x14ac:dyDescent="0.25">
      <c r="M4067" s="83"/>
      <c r="N4067" s="87"/>
      <c r="O4067" s="87"/>
      <c r="P4067" s="87"/>
      <c r="Q4067" s="87"/>
      <c r="R4067" s="87"/>
      <c r="S4067" s="87"/>
      <c r="T4067" s="87"/>
      <c r="U4067" s="87"/>
      <c r="V4067" s="87"/>
      <c r="W4067" s="87"/>
      <c r="X4067" s="87"/>
      <c r="Y4067" s="87"/>
      <c r="Z4067" s="87"/>
      <c r="AA4067" s="87"/>
      <c r="AB4067" s="87"/>
      <c r="AC4067" s="87"/>
      <c r="AD4067" s="87"/>
      <c r="AE4067" s="87"/>
      <c r="AF4067" s="87"/>
      <c r="AG4067" s="87"/>
      <c r="AH4067" s="87"/>
      <c r="AI4067" s="87"/>
      <c r="AJ4067" s="87"/>
      <c r="AK4067" s="87"/>
      <c r="AL4067" s="87"/>
      <c r="AM4067" s="87"/>
      <c r="AN4067" s="87"/>
      <c r="AO4067" s="87"/>
      <c r="AP4067" s="87"/>
      <c r="AQ4067" s="87"/>
      <c r="AR4067" s="87"/>
      <c r="AS4067" s="87"/>
      <c r="AT4067" s="87"/>
      <c r="AU4067" s="87"/>
      <c r="AV4067" s="87"/>
      <c r="AW4067" s="87"/>
      <c r="AX4067" s="87"/>
      <c r="AY4067" s="87"/>
      <c r="AZ4067" s="87"/>
      <c r="BA4067" s="87"/>
      <c r="BB4067" s="87"/>
      <c r="BC4067" s="87"/>
      <c r="BD4067" s="87"/>
      <c r="BE4067" s="87"/>
      <c r="BF4067" s="87"/>
    </row>
    <row r="4068" spans="13:58" x14ac:dyDescent="0.25">
      <c r="M4068" s="83"/>
      <c r="N4068" s="87"/>
      <c r="O4068" s="87"/>
      <c r="P4068" s="87"/>
      <c r="Q4068" s="87"/>
      <c r="R4068" s="87"/>
      <c r="S4068" s="87"/>
      <c r="T4068" s="87"/>
      <c r="U4068" s="87"/>
      <c r="V4068" s="87"/>
      <c r="W4068" s="87"/>
      <c r="X4068" s="87"/>
      <c r="Y4068" s="87"/>
      <c r="Z4068" s="87"/>
      <c r="AA4068" s="87"/>
      <c r="AB4068" s="87"/>
      <c r="AC4068" s="87"/>
      <c r="AD4068" s="87"/>
      <c r="AE4068" s="87"/>
      <c r="AF4068" s="87"/>
      <c r="AG4068" s="87"/>
      <c r="AH4068" s="87"/>
      <c r="AI4068" s="87"/>
      <c r="AJ4068" s="87"/>
      <c r="AK4068" s="87"/>
      <c r="AL4068" s="87"/>
      <c r="AM4068" s="87"/>
      <c r="AN4068" s="87"/>
      <c r="AO4068" s="87"/>
      <c r="AP4068" s="87"/>
      <c r="AQ4068" s="87"/>
      <c r="AR4068" s="87"/>
      <c r="AS4068" s="87"/>
      <c r="AT4068" s="87"/>
      <c r="AU4068" s="87"/>
      <c r="AV4068" s="87"/>
      <c r="AW4068" s="87"/>
      <c r="AX4068" s="87"/>
      <c r="AY4068" s="87"/>
      <c r="AZ4068" s="87"/>
      <c r="BA4068" s="87"/>
      <c r="BB4068" s="87"/>
      <c r="BC4068" s="87"/>
      <c r="BD4068" s="87"/>
      <c r="BE4068" s="87"/>
      <c r="BF4068" s="87"/>
    </row>
    <row r="4069" spans="13:58" x14ac:dyDescent="0.25">
      <c r="M4069" s="83"/>
      <c r="N4069" s="87"/>
      <c r="O4069" s="87"/>
      <c r="P4069" s="87"/>
      <c r="Q4069" s="87"/>
      <c r="R4069" s="87"/>
      <c r="S4069" s="87"/>
      <c r="T4069" s="87"/>
      <c r="U4069" s="87"/>
      <c r="V4069" s="87"/>
      <c r="W4069" s="87"/>
      <c r="X4069" s="87"/>
      <c r="Y4069" s="87"/>
      <c r="Z4069" s="87"/>
      <c r="AA4069" s="87"/>
      <c r="AB4069" s="87"/>
      <c r="AC4069" s="87"/>
      <c r="AD4069" s="87"/>
      <c r="AE4069" s="87"/>
      <c r="AF4069" s="87"/>
      <c r="AG4069" s="87"/>
      <c r="AH4069" s="87"/>
      <c r="AI4069" s="87"/>
      <c r="AJ4069" s="87"/>
      <c r="AK4069" s="87"/>
      <c r="AL4069" s="87"/>
      <c r="AM4069" s="87"/>
      <c r="AN4069" s="87"/>
      <c r="AO4069" s="87"/>
      <c r="AP4069" s="87"/>
      <c r="AQ4069" s="87"/>
      <c r="AR4069" s="87"/>
      <c r="AS4069" s="87"/>
      <c r="AT4069" s="87"/>
      <c r="AU4069" s="87"/>
      <c r="AV4069" s="87"/>
      <c r="AW4069" s="87"/>
      <c r="AX4069" s="87"/>
      <c r="AY4069" s="87"/>
      <c r="AZ4069" s="87"/>
      <c r="BA4069" s="87"/>
      <c r="BB4069" s="87"/>
      <c r="BC4069" s="87"/>
      <c r="BD4069" s="87"/>
      <c r="BE4069" s="87"/>
      <c r="BF4069" s="87"/>
    </row>
    <row r="4070" spans="13:58" x14ac:dyDescent="0.25">
      <c r="M4070" s="83"/>
      <c r="N4070" s="87"/>
      <c r="O4070" s="87"/>
      <c r="P4070" s="87"/>
      <c r="Q4070" s="87"/>
      <c r="R4070" s="87"/>
      <c r="S4070" s="87"/>
      <c r="T4070" s="87"/>
      <c r="U4070" s="87"/>
      <c r="V4070" s="87"/>
      <c r="W4070" s="87"/>
      <c r="X4070" s="87"/>
      <c r="Y4070" s="87"/>
      <c r="Z4070" s="87"/>
      <c r="AA4070" s="87"/>
      <c r="AB4070" s="87"/>
      <c r="AC4070" s="87"/>
      <c r="AD4070" s="87"/>
      <c r="AE4070" s="87"/>
      <c r="AF4070" s="87"/>
      <c r="AG4070" s="87"/>
      <c r="AH4070" s="87"/>
      <c r="AI4070" s="87"/>
      <c r="AJ4070" s="87"/>
      <c r="AK4070" s="87"/>
      <c r="AL4070" s="87"/>
      <c r="AM4070" s="87"/>
      <c r="AN4070" s="87"/>
      <c r="AO4070" s="87"/>
      <c r="AP4070" s="87"/>
      <c r="AQ4070" s="87"/>
      <c r="AR4070" s="87"/>
      <c r="AS4070" s="87"/>
      <c r="AT4070" s="87"/>
      <c r="AU4070" s="87"/>
      <c r="AV4070" s="87"/>
      <c r="AW4070" s="87"/>
      <c r="AX4070" s="87"/>
      <c r="AY4070" s="87"/>
      <c r="AZ4070" s="87"/>
      <c r="BA4070" s="87"/>
      <c r="BB4070" s="87"/>
      <c r="BC4070" s="87"/>
      <c r="BD4070" s="87"/>
      <c r="BE4070" s="87"/>
      <c r="BF4070" s="87"/>
    </row>
    <row r="4071" spans="13:58" x14ac:dyDescent="0.25">
      <c r="M4071" s="83"/>
      <c r="N4071" s="87"/>
      <c r="O4071" s="87"/>
      <c r="P4071" s="87"/>
      <c r="Q4071" s="87"/>
      <c r="R4071" s="87"/>
      <c r="S4071" s="87"/>
      <c r="T4071" s="87"/>
      <c r="U4071" s="87"/>
      <c r="V4071" s="87"/>
      <c r="W4071" s="87"/>
      <c r="X4071" s="87"/>
      <c r="Y4071" s="87"/>
      <c r="Z4071" s="87"/>
      <c r="AA4071" s="87"/>
      <c r="AB4071" s="87"/>
      <c r="AC4071" s="87"/>
      <c r="AD4071" s="87"/>
      <c r="AE4071" s="87"/>
      <c r="AF4071" s="87"/>
      <c r="AG4071" s="87"/>
      <c r="AH4071" s="87"/>
      <c r="AI4071" s="87"/>
      <c r="AJ4071" s="87"/>
      <c r="AK4071" s="87"/>
      <c r="AL4071" s="87"/>
      <c r="AM4071" s="87"/>
      <c r="AN4071" s="87"/>
      <c r="AO4071" s="87"/>
      <c r="AP4071" s="87"/>
      <c r="AQ4071" s="87"/>
      <c r="AR4071" s="87"/>
      <c r="AS4071" s="87"/>
      <c r="AT4071" s="87"/>
      <c r="AU4071" s="87"/>
      <c r="AV4071" s="87"/>
      <c r="AW4071" s="87"/>
      <c r="AX4071" s="87"/>
      <c r="AY4071" s="87"/>
      <c r="AZ4071" s="87"/>
      <c r="BA4071" s="87"/>
      <c r="BB4071" s="87"/>
      <c r="BC4071" s="87"/>
      <c r="BD4071" s="87"/>
      <c r="BE4071" s="87"/>
      <c r="BF4071" s="87"/>
    </row>
    <row r="4072" spans="13:58" x14ac:dyDescent="0.25">
      <c r="M4072" s="83"/>
      <c r="N4072" s="87"/>
      <c r="O4072" s="87"/>
      <c r="P4072" s="87"/>
      <c r="Q4072" s="87"/>
      <c r="R4072" s="87"/>
      <c r="S4072" s="87"/>
      <c r="T4072" s="87"/>
      <c r="U4072" s="87"/>
      <c r="V4072" s="87"/>
      <c r="W4072" s="87"/>
      <c r="X4072" s="87"/>
      <c r="Y4072" s="87"/>
      <c r="Z4072" s="87"/>
      <c r="AA4072" s="87"/>
      <c r="AB4072" s="87"/>
      <c r="AC4072" s="87"/>
      <c r="AD4072" s="87"/>
      <c r="AE4072" s="87"/>
      <c r="AF4072" s="87"/>
      <c r="AG4072" s="87"/>
      <c r="AH4072" s="87"/>
      <c r="AI4072" s="87"/>
      <c r="AJ4072" s="87"/>
      <c r="AK4072" s="87"/>
      <c r="AL4072" s="87"/>
      <c r="AM4072" s="87"/>
      <c r="AN4072" s="87"/>
      <c r="AO4072" s="87"/>
      <c r="AP4072" s="87"/>
      <c r="AQ4072" s="87"/>
      <c r="AR4072" s="87"/>
      <c r="AS4072" s="87"/>
      <c r="AT4072" s="87"/>
      <c r="AU4072" s="87"/>
      <c r="AV4072" s="87"/>
      <c r="AW4072" s="87"/>
      <c r="AX4072" s="87"/>
      <c r="AY4072" s="87"/>
      <c r="AZ4072" s="87"/>
      <c r="BA4072" s="87"/>
      <c r="BB4072" s="87"/>
      <c r="BC4072" s="87"/>
      <c r="BD4072" s="87"/>
      <c r="BE4072" s="87"/>
      <c r="BF4072" s="87"/>
    </row>
    <row r="4073" spans="13:58" x14ac:dyDescent="0.25">
      <c r="M4073" s="83"/>
      <c r="N4073" s="87"/>
      <c r="O4073" s="87"/>
      <c r="P4073" s="87"/>
      <c r="Q4073" s="87"/>
      <c r="R4073" s="87"/>
      <c r="S4073" s="87"/>
      <c r="T4073" s="87"/>
      <c r="U4073" s="87"/>
      <c r="V4073" s="87"/>
      <c r="W4073" s="87"/>
      <c r="X4073" s="87"/>
      <c r="Y4073" s="87"/>
      <c r="Z4073" s="87"/>
      <c r="AA4073" s="87"/>
      <c r="AB4073" s="87"/>
      <c r="AC4073" s="87"/>
      <c r="AD4073" s="87"/>
      <c r="AE4073" s="87"/>
      <c r="AF4073" s="87"/>
      <c r="AG4073" s="87"/>
      <c r="AH4073" s="87"/>
      <c r="AI4073" s="87"/>
      <c r="AJ4073" s="87"/>
      <c r="AK4073" s="87"/>
      <c r="AL4073" s="87"/>
      <c r="AM4073" s="87"/>
      <c r="AN4073" s="87"/>
      <c r="AO4073" s="87"/>
      <c r="AP4073" s="87"/>
      <c r="AQ4073" s="87"/>
      <c r="AR4073" s="87"/>
      <c r="AS4073" s="87"/>
      <c r="AT4073" s="87"/>
      <c r="AU4073" s="87"/>
      <c r="AV4073" s="87"/>
      <c r="AW4073" s="87"/>
      <c r="AX4073" s="87"/>
      <c r="AY4073" s="87"/>
      <c r="AZ4073" s="87"/>
      <c r="BA4073" s="87"/>
      <c r="BB4073" s="87"/>
      <c r="BC4073" s="87"/>
      <c r="BD4073" s="87"/>
      <c r="BE4073" s="87"/>
      <c r="BF4073" s="87"/>
    </row>
    <row r="4074" spans="13:58" x14ac:dyDescent="0.25">
      <c r="M4074" s="83"/>
      <c r="N4074" s="87"/>
      <c r="O4074" s="87"/>
      <c r="P4074" s="87"/>
      <c r="Q4074" s="87"/>
      <c r="R4074" s="87"/>
      <c r="S4074" s="87"/>
      <c r="T4074" s="87"/>
      <c r="U4074" s="87"/>
      <c r="V4074" s="87"/>
      <c r="W4074" s="87"/>
      <c r="X4074" s="87"/>
      <c r="Y4074" s="87"/>
      <c r="Z4074" s="87"/>
      <c r="AA4074" s="87"/>
      <c r="AB4074" s="87"/>
      <c r="AC4074" s="87"/>
      <c r="AD4074" s="87"/>
      <c r="AE4074" s="87"/>
      <c r="AF4074" s="87"/>
      <c r="AG4074" s="87"/>
      <c r="AH4074" s="87"/>
      <c r="AI4074" s="87"/>
      <c r="AJ4074" s="87"/>
      <c r="AK4074" s="87"/>
      <c r="AL4074" s="87"/>
      <c r="AM4074" s="87"/>
      <c r="AN4074" s="87"/>
      <c r="AO4074" s="87"/>
      <c r="AP4074" s="87"/>
      <c r="AQ4074" s="87"/>
      <c r="AR4074" s="87"/>
      <c r="AS4074" s="87"/>
      <c r="AT4074" s="87"/>
      <c r="AU4074" s="87"/>
      <c r="AV4074" s="87"/>
      <c r="AW4074" s="87"/>
      <c r="AX4074" s="87"/>
      <c r="AY4074" s="87"/>
      <c r="AZ4074" s="87"/>
      <c r="BA4074" s="87"/>
      <c r="BB4074" s="87"/>
      <c r="BC4074" s="87"/>
      <c r="BD4074" s="87"/>
      <c r="BE4074" s="87"/>
      <c r="BF4074" s="87"/>
    </row>
    <row r="4075" spans="13:58" x14ac:dyDescent="0.25">
      <c r="M4075" s="83"/>
      <c r="N4075" s="87"/>
      <c r="O4075" s="87"/>
      <c r="P4075" s="87"/>
      <c r="Q4075" s="87"/>
      <c r="R4075" s="87"/>
      <c r="S4075" s="87"/>
      <c r="T4075" s="87"/>
      <c r="U4075" s="87"/>
      <c r="V4075" s="87"/>
      <c r="W4075" s="87"/>
      <c r="X4075" s="87"/>
      <c r="Y4075" s="87"/>
      <c r="Z4075" s="87"/>
      <c r="AA4075" s="87"/>
      <c r="AB4075" s="87"/>
      <c r="AC4075" s="87"/>
      <c r="AD4075" s="87"/>
      <c r="AE4075" s="87"/>
      <c r="AF4075" s="87"/>
      <c r="AG4075" s="87"/>
      <c r="AH4075" s="87"/>
      <c r="AI4075" s="87"/>
      <c r="AJ4075" s="87"/>
      <c r="AK4075" s="87"/>
      <c r="AL4075" s="87"/>
      <c r="AM4075" s="87"/>
      <c r="AN4075" s="87"/>
      <c r="AO4075" s="87"/>
      <c r="AP4075" s="87"/>
      <c r="AQ4075" s="87"/>
      <c r="AR4075" s="87"/>
      <c r="AS4075" s="87"/>
      <c r="AT4075" s="87"/>
      <c r="AU4075" s="87"/>
      <c r="AV4075" s="87"/>
      <c r="AW4075" s="87"/>
      <c r="AX4075" s="87"/>
      <c r="AY4075" s="87"/>
      <c r="AZ4075" s="87"/>
      <c r="BA4075" s="87"/>
      <c r="BB4075" s="87"/>
      <c r="BC4075" s="87"/>
      <c r="BD4075" s="87"/>
      <c r="BE4075" s="87"/>
      <c r="BF4075" s="87"/>
    </row>
    <row r="4076" spans="13:58" x14ac:dyDescent="0.25">
      <c r="M4076" s="83"/>
      <c r="N4076" s="87"/>
      <c r="O4076" s="87"/>
      <c r="P4076" s="87"/>
      <c r="Q4076" s="87"/>
      <c r="R4076" s="87"/>
      <c r="S4076" s="87"/>
      <c r="T4076" s="87"/>
      <c r="U4076" s="87"/>
      <c r="V4076" s="87"/>
      <c r="W4076" s="87"/>
      <c r="X4076" s="87"/>
      <c r="Y4076" s="87"/>
      <c r="Z4076" s="87"/>
      <c r="AA4076" s="87"/>
      <c r="AB4076" s="87"/>
      <c r="AC4076" s="87"/>
      <c r="AD4076" s="87"/>
      <c r="AE4076" s="87"/>
      <c r="AF4076" s="87"/>
      <c r="AG4076" s="87"/>
      <c r="AH4076" s="87"/>
      <c r="AI4076" s="87"/>
      <c r="AJ4076" s="87"/>
      <c r="AK4076" s="87"/>
      <c r="AL4076" s="87"/>
      <c r="AM4076" s="87"/>
      <c r="AN4076" s="87"/>
      <c r="AO4076" s="87"/>
      <c r="AP4076" s="87"/>
      <c r="AQ4076" s="87"/>
      <c r="AR4076" s="87"/>
      <c r="AS4076" s="87"/>
      <c r="AT4076" s="87"/>
      <c r="AU4076" s="87"/>
      <c r="AV4076" s="87"/>
      <c r="AW4076" s="87"/>
      <c r="AX4076" s="87"/>
      <c r="AY4076" s="87"/>
      <c r="AZ4076" s="87"/>
      <c r="BA4076" s="87"/>
      <c r="BB4076" s="87"/>
      <c r="BC4076" s="87"/>
      <c r="BD4076" s="87"/>
      <c r="BE4076" s="87"/>
      <c r="BF4076" s="87"/>
    </row>
    <row r="4077" spans="13:58" x14ac:dyDescent="0.25">
      <c r="M4077" s="83"/>
      <c r="N4077" s="87"/>
      <c r="O4077" s="87"/>
      <c r="P4077" s="87"/>
      <c r="Q4077" s="87"/>
      <c r="R4077" s="87"/>
      <c r="S4077" s="87"/>
      <c r="T4077" s="87"/>
      <c r="U4077" s="87"/>
      <c r="V4077" s="87"/>
      <c r="W4077" s="87"/>
      <c r="X4077" s="87"/>
      <c r="Y4077" s="87"/>
      <c r="Z4077" s="87"/>
      <c r="AA4077" s="87"/>
      <c r="AB4077" s="87"/>
      <c r="AC4077" s="87"/>
      <c r="AD4077" s="87"/>
      <c r="AE4077" s="87"/>
      <c r="AF4077" s="87"/>
      <c r="AG4077" s="87"/>
      <c r="AH4077" s="87"/>
      <c r="AI4077" s="87"/>
      <c r="AJ4077" s="87"/>
      <c r="AK4077" s="87"/>
      <c r="AL4077" s="87"/>
      <c r="AM4077" s="87"/>
      <c r="AN4077" s="87"/>
      <c r="AO4077" s="87"/>
      <c r="AP4077" s="87"/>
      <c r="AQ4077" s="87"/>
      <c r="AR4077" s="87"/>
      <c r="AS4077" s="87"/>
      <c r="AT4077" s="87"/>
      <c r="AU4077" s="87"/>
      <c r="AV4077" s="87"/>
      <c r="AW4077" s="87"/>
      <c r="AX4077" s="87"/>
      <c r="AY4077" s="87"/>
      <c r="AZ4077" s="87"/>
      <c r="BA4077" s="87"/>
      <c r="BB4077" s="87"/>
      <c r="BC4077" s="87"/>
      <c r="BD4077" s="87"/>
      <c r="BE4077" s="87"/>
      <c r="BF4077" s="87"/>
    </row>
    <row r="4078" spans="13:58" x14ac:dyDescent="0.25">
      <c r="M4078" s="83"/>
      <c r="N4078" s="87"/>
      <c r="O4078" s="87"/>
      <c r="P4078" s="87"/>
      <c r="Q4078" s="87"/>
      <c r="R4078" s="87"/>
      <c r="S4078" s="87"/>
      <c r="T4078" s="87"/>
      <c r="U4078" s="87"/>
      <c r="V4078" s="87"/>
      <c r="W4078" s="87"/>
      <c r="X4078" s="87"/>
      <c r="Y4078" s="87"/>
      <c r="Z4078" s="87"/>
      <c r="AA4078" s="87"/>
      <c r="AB4078" s="87"/>
      <c r="AC4078" s="87"/>
      <c r="AD4078" s="87"/>
      <c r="AE4078" s="87"/>
      <c r="AF4078" s="87"/>
      <c r="AG4078" s="87"/>
      <c r="AH4078" s="87"/>
      <c r="AI4078" s="87"/>
      <c r="AJ4078" s="87"/>
      <c r="AK4078" s="87"/>
      <c r="AL4078" s="87"/>
      <c r="AM4078" s="87"/>
      <c r="AN4078" s="87"/>
      <c r="AO4078" s="87"/>
      <c r="AP4078" s="87"/>
      <c r="AQ4078" s="87"/>
      <c r="AR4078" s="87"/>
      <c r="AS4078" s="87"/>
      <c r="AT4078" s="87"/>
      <c r="AU4078" s="87"/>
      <c r="AV4078" s="87"/>
      <c r="AW4078" s="87"/>
      <c r="AX4078" s="87"/>
      <c r="AY4078" s="87"/>
      <c r="AZ4078" s="87"/>
      <c r="BA4078" s="87"/>
      <c r="BB4078" s="87"/>
      <c r="BC4078" s="87"/>
      <c r="BD4078" s="87"/>
      <c r="BE4078" s="87"/>
      <c r="BF4078" s="87"/>
    </row>
    <row r="4079" spans="13:58" x14ac:dyDescent="0.25">
      <c r="M4079" s="83"/>
      <c r="N4079" s="87"/>
      <c r="O4079" s="87"/>
      <c r="P4079" s="87"/>
      <c r="Q4079" s="87"/>
      <c r="R4079" s="87"/>
      <c r="S4079" s="87"/>
      <c r="T4079" s="87"/>
      <c r="U4079" s="87"/>
      <c r="V4079" s="87"/>
      <c r="W4079" s="87"/>
      <c r="X4079" s="87"/>
      <c r="Y4079" s="87"/>
      <c r="Z4079" s="87"/>
      <c r="AA4079" s="87"/>
      <c r="AB4079" s="87"/>
      <c r="AC4079" s="87"/>
      <c r="AD4079" s="87"/>
      <c r="AE4079" s="87"/>
      <c r="AF4079" s="87"/>
      <c r="AG4079" s="87"/>
      <c r="AH4079" s="87"/>
      <c r="AI4079" s="87"/>
      <c r="AJ4079" s="87"/>
      <c r="AK4079" s="87"/>
      <c r="AL4079" s="87"/>
      <c r="AM4079" s="87"/>
      <c r="AN4079" s="87"/>
      <c r="AO4079" s="87"/>
      <c r="AP4079" s="87"/>
      <c r="AQ4079" s="87"/>
      <c r="AR4079" s="87"/>
      <c r="AS4079" s="87"/>
      <c r="AT4079" s="87"/>
      <c r="AU4079" s="87"/>
      <c r="AV4079" s="87"/>
      <c r="AW4079" s="87"/>
      <c r="AX4079" s="87"/>
      <c r="AY4079" s="87"/>
      <c r="AZ4079" s="87"/>
      <c r="BA4079" s="87"/>
      <c r="BB4079" s="87"/>
      <c r="BC4079" s="87"/>
      <c r="BD4079" s="87"/>
      <c r="BE4079" s="87"/>
      <c r="BF4079" s="87"/>
    </row>
    <row r="4080" spans="13:58" x14ac:dyDescent="0.25">
      <c r="M4080" s="83"/>
      <c r="N4080" s="87"/>
      <c r="O4080" s="87"/>
      <c r="P4080" s="87"/>
      <c r="Q4080" s="87"/>
      <c r="R4080" s="87"/>
      <c r="S4080" s="87"/>
      <c r="T4080" s="87"/>
      <c r="U4080" s="87"/>
      <c r="V4080" s="87"/>
      <c r="W4080" s="87"/>
      <c r="X4080" s="87"/>
      <c r="Y4080" s="87"/>
      <c r="Z4080" s="87"/>
      <c r="AA4080" s="87"/>
      <c r="AB4080" s="87"/>
      <c r="AC4080" s="87"/>
      <c r="AD4080" s="87"/>
      <c r="AE4080" s="87"/>
      <c r="AF4080" s="87"/>
      <c r="AG4080" s="87"/>
      <c r="AH4080" s="87"/>
      <c r="AI4080" s="87"/>
      <c r="AJ4080" s="87"/>
      <c r="AK4080" s="87"/>
      <c r="AL4080" s="87"/>
      <c r="AM4080" s="87"/>
      <c r="AN4080" s="87"/>
      <c r="AO4080" s="87"/>
      <c r="AP4080" s="87"/>
      <c r="AQ4080" s="87"/>
      <c r="AR4080" s="87"/>
      <c r="AS4080" s="87"/>
      <c r="AT4080" s="87"/>
      <c r="AU4080" s="87"/>
      <c r="AV4080" s="87"/>
      <c r="AW4080" s="87"/>
      <c r="AX4080" s="87"/>
      <c r="AY4080" s="87"/>
      <c r="AZ4080" s="87"/>
      <c r="BA4080" s="87"/>
      <c r="BB4080" s="87"/>
      <c r="BC4080" s="87"/>
      <c r="BD4080" s="87"/>
      <c r="BE4080" s="87"/>
      <c r="BF4080" s="87"/>
    </row>
    <row r="4081" spans="13:58" x14ac:dyDescent="0.25">
      <c r="M4081" s="83"/>
      <c r="N4081" s="87"/>
      <c r="O4081" s="87"/>
      <c r="P4081" s="87"/>
      <c r="Q4081" s="87"/>
      <c r="R4081" s="87"/>
      <c r="S4081" s="87"/>
      <c r="T4081" s="87"/>
      <c r="U4081" s="87"/>
      <c r="V4081" s="87"/>
      <c r="W4081" s="87"/>
      <c r="X4081" s="87"/>
      <c r="Y4081" s="87"/>
      <c r="Z4081" s="87"/>
      <c r="AA4081" s="87"/>
      <c r="AB4081" s="87"/>
      <c r="AC4081" s="87"/>
      <c r="AD4081" s="87"/>
      <c r="AE4081" s="87"/>
      <c r="AF4081" s="87"/>
      <c r="AG4081" s="87"/>
      <c r="AH4081" s="87"/>
      <c r="AI4081" s="87"/>
      <c r="AJ4081" s="87"/>
      <c r="AK4081" s="87"/>
      <c r="AL4081" s="87"/>
      <c r="AM4081" s="87"/>
      <c r="AN4081" s="87"/>
      <c r="AO4081" s="87"/>
      <c r="AP4081" s="87"/>
      <c r="AQ4081" s="87"/>
      <c r="AR4081" s="87"/>
      <c r="AS4081" s="87"/>
      <c r="AT4081" s="87"/>
      <c r="AU4081" s="87"/>
      <c r="AV4081" s="87"/>
      <c r="AW4081" s="87"/>
      <c r="AX4081" s="87"/>
      <c r="AY4081" s="87"/>
      <c r="AZ4081" s="87"/>
      <c r="BA4081" s="87"/>
      <c r="BB4081" s="87"/>
      <c r="BC4081" s="87"/>
      <c r="BD4081" s="87"/>
      <c r="BE4081" s="87"/>
      <c r="BF4081" s="87"/>
    </row>
    <row r="4082" spans="13:58" x14ac:dyDescent="0.25">
      <c r="M4082" s="83"/>
      <c r="N4082" s="87"/>
      <c r="O4082" s="87"/>
      <c r="P4082" s="87"/>
      <c r="Q4082" s="87"/>
      <c r="R4082" s="87"/>
      <c r="S4082" s="87"/>
      <c r="T4082" s="87"/>
      <c r="U4082" s="87"/>
      <c r="V4082" s="87"/>
      <c r="W4082" s="87"/>
      <c r="X4082" s="87"/>
      <c r="Y4082" s="87"/>
      <c r="Z4082" s="87"/>
      <c r="AA4082" s="87"/>
      <c r="AB4082" s="87"/>
      <c r="AC4082" s="87"/>
      <c r="AD4082" s="87"/>
      <c r="AE4082" s="87"/>
      <c r="AF4082" s="87"/>
      <c r="AG4082" s="87"/>
      <c r="AH4082" s="87"/>
      <c r="AI4082" s="87"/>
      <c r="AJ4082" s="87"/>
      <c r="AK4082" s="87"/>
      <c r="AL4082" s="87"/>
      <c r="AM4082" s="87"/>
      <c r="AN4082" s="87"/>
      <c r="AO4082" s="87"/>
      <c r="AP4082" s="87"/>
      <c r="AQ4082" s="87"/>
      <c r="AR4082" s="87"/>
      <c r="AS4082" s="87"/>
      <c r="AT4082" s="87"/>
      <c r="AU4082" s="87"/>
      <c r="AV4082" s="87"/>
      <c r="AW4082" s="87"/>
      <c r="AX4082" s="87"/>
      <c r="AY4082" s="87"/>
      <c r="AZ4082" s="87"/>
      <c r="BA4082" s="87"/>
      <c r="BB4082" s="87"/>
      <c r="BC4082" s="87"/>
      <c r="BD4082" s="87"/>
      <c r="BE4082" s="87"/>
      <c r="BF4082" s="87"/>
    </row>
    <row r="4083" spans="13:58" x14ac:dyDescent="0.25">
      <c r="M4083" s="83"/>
      <c r="N4083" s="87"/>
      <c r="O4083" s="87"/>
      <c r="P4083" s="87"/>
      <c r="Q4083" s="87"/>
      <c r="R4083" s="87"/>
      <c r="S4083" s="87"/>
      <c r="T4083" s="87"/>
      <c r="U4083" s="87"/>
      <c r="V4083" s="87"/>
      <c r="W4083" s="87"/>
      <c r="X4083" s="87"/>
      <c r="Y4083" s="87"/>
      <c r="Z4083" s="87"/>
      <c r="AA4083" s="87"/>
      <c r="AB4083" s="87"/>
      <c r="AC4083" s="87"/>
      <c r="AD4083" s="87"/>
      <c r="AE4083" s="87"/>
      <c r="AF4083" s="87"/>
      <c r="AG4083" s="87"/>
      <c r="AH4083" s="87"/>
      <c r="AI4083" s="87"/>
      <c r="AJ4083" s="87"/>
      <c r="AK4083" s="87"/>
      <c r="AL4083" s="87"/>
      <c r="AM4083" s="87"/>
      <c r="AN4083" s="87"/>
      <c r="AO4083" s="87"/>
      <c r="AP4083" s="87"/>
      <c r="AQ4083" s="87"/>
      <c r="AR4083" s="87"/>
      <c r="AS4083" s="87"/>
      <c r="AT4083" s="87"/>
      <c r="AU4083" s="87"/>
      <c r="AV4083" s="87"/>
      <c r="AW4083" s="87"/>
      <c r="AX4083" s="87"/>
      <c r="AY4083" s="87"/>
      <c r="AZ4083" s="87"/>
      <c r="BA4083" s="87"/>
      <c r="BB4083" s="87"/>
      <c r="BC4083" s="87"/>
      <c r="BD4083" s="87"/>
      <c r="BE4083" s="87"/>
      <c r="BF4083" s="87"/>
    </row>
    <row r="4084" spans="13:58" x14ac:dyDescent="0.25">
      <c r="M4084" s="83"/>
      <c r="N4084" s="87"/>
      <c r="O4084" s="87"/>
      <c r="P4084" s="87"/>
      <c r="Q4084" s="87"/>
      <c r="R4084" s="87"/>
      <c r="S4084" s="87"/>
      <c r="T4084" s="87"/>
      <c r="U4084" s="87"/>
      <c r="V4084" s="87"/>
      <c r="W4084" s="87"/>
      <c r="X4084" s="87"/>
      <c r="Y4084" s="87"/>
      <c r="Z4084" s="87"/>
      <c r="AA4084" s="87"/>
      <c r="AB4084" s="87"/>
      <c r="AC4084" s="87"/>
      <c r="AD4084" s="87"/>
      <c r="AE4084" s="87"/>
      <c r="AF4084" s="87"/>
      <c r="AG4084" s="87"/>
      <c r="AH4084" s="87"/>
      <c r="AI4084" s="87"/>
      <c r="AJ4084" s="87"/>
      <c r="AK4084" s="87"/>
      <c r="AL4084" s="87"/>
      <c r="AM4084" s="87"/>
      <c r="AN4084" s="87"/>
      <c r="AO4084" s="87"/>
      <c r="AP4084" s="87"/>
      <c r="AQ4084" s="87"/>
      <c r="AR4084" s="87"/>
      <c r="AS4084" s="87"/>
      <c r="AT4084" s="87"/>
      <c r="AU4084" s="87"/>
      <c r="AV4084" s="87"/>
      <c r="AW4084" s="87"/>
      <c r="AX4084" s="87"/>
      <c r="AY4084" s="87"/>
      <c r="AZ4084" s="87"/>
      <c r="BA4084" s="87"/>
      <c r="BB4084" s="87"/>
      <c r="BC4084" s="87"/>
      <c r="BD4084" s="87"/>
      <c r="BE4084" s="87"/>
      <c r="BF4084" s="87"/>
    </row>
    <row r="4085" spans="13:58" x14ac:dyDescent="0.25">
      <c r="M4085" s="83"/>
      <c r="N4085" s="87"/>
      <c r="O4085" s="87"/>
      <c r="P4085" s="87"/>
      <c r="Q4085" s="87"/>
      <c r="R4085" s="87"/>
      <c r="S4085" s="87"/>
      <c r="T4085" s="87"/>
      <c r="U4085" s="87"/>
      <c r="V4085" s="87"/>
      <c r="W4085" s="87"/>
      <c r="X4085" s="87"/>
      <c r="Y4085" s="87"/>
      <c r="Z4085" s="87"/>
      <c r="AA4085" s="87"/>
      <c r="AB4085" s="87"/>
      <c r="AC4085" s="87"/>
      <c r="AD4085" s="87"/>
      <c r="AE4085" s="87"/>
      <c r="AF4085" s="87"/>
      <c r="AG4085" s="87"/>
      <c r="AH4085" s="87"/>
      <c r="AI4085" s="87"/>
      <c r="AJ4085" s="87"/>
      <c r="AK4085" s="87"/>
      <c r="AL4085" s="87"/>
      <c r="AM4085" s="87"/>
      <c r="AN4085" s="87"/>
      <c r="AO4085" s="87"/>
      <c r="AP4085" s="87"/>
      <c r="AQ4085" s="87"/>
      <c r="AR4085" s="87"/>
      <c r="AS4085" s="87"/>
      <c r="AT4085" s="87"/>
      <c r="AU4085" s="87"/>
      <c r="AV4085" s="87"/>
      <c r="AW4085" s="87"/>
      <c r="AX4085" s="87"/>
      <c r="AY4085" s="87"/>
      <c r="AZ4085" s="87"/>
      <c r="BA4085" s="87"/>
      <c r="BB4085" s="87"/>
      <c r="BC4085" s="87"/>
      <c r="BD4085" s="87"/>
      <c r="BE4085" s="87"/>
      <c r="BF4085" s="87"/>
    </row>
    <row r="4086" spans="13:58" x14ac:dyDescent="0.25">
      <c r="M4086" s="83"/>
      <c r="N4086" s="87"/>
      <c r="O4086" s="87"/>
      <c r="P4086" s="87"/>
      <c r="Q4086" s="87"/>
      <c r="R4086" s="87"/>
      <c r="S4086" s="87"/>
      <c r="T4086" s="87"/>
      <c r="U4086" s="87"/>
      <c r="V4086" s="87"/>
      <c r="W4086" s="87"/>
      <c r="X4086" s="87"/>
      <c r="Y4086" s="87"/>
      <c r="Z4086" s="87"/>
      <c r="AA4086" s="87"/>
      <c r="AB4086" s="87"/>
      <c r="AC4086" s="87"/>
      <c r="AD4086" s="87"/>
      <c r="AE4086" s="87"/>
      <c r="AF4086" s="87"/>
      <c r="AG4086" s="87"/>
      <c r="AH4086" s="87"/>
      <c r="AI4086" s="87"/>
      <c r="AJ4086" s="87"/>
      <c r="AK4086" s="87"/>
      <c r="AL4086" s="87"/>
      <c r="AM4086" s="87"/>
      <c r="AN4086" s="87"/>
      <c r="AO4086" s="87"/>
      <c r="AP4086" s="87"/>
      <c r="AQ4086" s="87"/>
      <c r="AR4086" s="87"/>
      <c r="AS4086" s="87"/>
      <c r="AT4086" s="87"/>
      <c r="AU4086" s="87"/>
      <c r="AV4086" s="87"/>
      <c r="AW4086" s="87"/>
      <c r="AX4086" s="87"/>
      <c r="AY4086" s="87"/>
      <c r="AZ4086" s="87"/>
      <c r="BA4086" s="87"/>
      <c r="BB4086" s="87"/>
      <c r="BC4086" s="87"/>
      <c r="BD4086" s="87"/>
      <c r="BE4086" s="87"/>
      <c r="BF4086" s="87"/>
    </row>
    <row r="4087" spans="13:58" x14ac:dyDescent="0.25">
      <c r="M4087" s="83"/>
      <c r="N4087" s="87"/>
      <c r="O4087" s="87"/>
      <c r="P4087" s="87"/>
      <c r="Q4087" s="87"/>
      <c r="R4087" s="87"/>
      <c r="S4087" s="87"/>
      <c r="T4087" s="87"/>
      <c r="U4087" s="87"/>
      <c r="V4087" s="87"/>
      <c r="W4087" s="87"/>
      <c r="X4087" s="87"/>
      <c r="Y4087" s="87"/>
      <c r="Z4087" s="87"/>
      <c r="AA4087" s="87"/>
      <c r="AB4087" s="87"/>
      <c r="AC4087" s="87"/>
      <c r="AD4087" s="87"/>
      <c r="AE4087" s="87"/>
      <c r="AF4087" s="87"/>
      <c r="AG4087" s="87"/>
      <c r="AH4087" s="87"/>
      <c r="AI4087" s="87"/>
      <c r="AJ4087" s="87"/>
      <c r="AK4087" s="87"/>
      <c r="AL4087" s="87"/>
      <c r="AM4087" s="87"/>
      <c r="AN4087" s="87"/>
      <c r="AO4087" s="87"/>
      <c r="AP4087" s="87"/>
      <c r="AQ4087" s="87"/>
      <c r="AR4087" s="87"/>
      <c r="AS4087" s="87"/>
      <c r="AT4087" s="87"/>
      <c r="AU4087" s="87"/>
      <c r="AV4087" s="87"/>
      <c r="AW4087" s="87"/>
      <c r="AX4087" s="87"/>
      <c r="AY4087" s="87"/>
      <c r="AZ4087" s="87"/>
      <c r="BA4087" s="87"/>
      <c r="BB4087" s="87"/>
      <c r="BC4087" s="87"/>
      <c r="BD4087" s="87"/>
      <c r="BE4087" s="87"/>
      <c r="BF4087" s="87"/>
    </row>
    <row r="4088" spans="13:58" x14ac:dyDescent="0.25">
      <c r="M4088" s="83"/>
      <c r="N4088" s="87"/>
      <c r="O4088" s="87"/>
      <c r="P4088" s="87"/>
      <c r="Q4088" s="87"/>
      <c r="R4088" s="87"/>
      <c r="S4088" s="87"/>
      <c r="T4088" s="87"/>
      <c r="U4088" s="87"/>
      <c r="V4088" s="87"/>
      <c r="W4088" s="87"/>
      <c r="X4088" s="87"/>
      <c r="Y4088" s="87"/>
      <c r="Z4088" s="87"/>
      <c r="AA4088" s="87"/>
      <c r="AB4088" s="87"/>
      <c r="AC4088" s="87"/>
      <c r="AD4088" s="87"/>
      <c r="AE4088" s="87"/>
      <c r="AF4088" s="87"/>
      <c r="AG4088" s="87"/>
      <c r="AH4088" s="87"/>
      <c r="AI4088" s="87"/>
      <c r="AJ4088" s="87"/>
      <c r="AK4088" s="87"/>
      <c r="AL4088" s="87"/>
      <c r="AM4088" s="87"/>
      <c r="AN4088" s="87"/>
      <c r="AO4088" s="87"/>
      <c r="AP4088" s="87"/>
      <c r="AQ4088" s="87"/>
      <c r="AR4088" s="87"/>
      <c r="AS4088" s="87"/>
      <c r="AT4088" s="87"/>
      <c r="AU4088" s="87"/>
      <c r="AV4088" s="87"/>
      <c r="AW4088" s="87"/>
      <c r="AX4088" s="87"/>
      <c r="AY4088" s="87"/>
      <c r="AZ4088" s="87"/>
      <c r="BA4088" s="87"/>
      <c r="BB4088" s="87"/>
      <c r="BC4088" s="87"/>
      <c r="BD4088" s="87"/>
      <c r="BE4088" s="87"/>
      <c r="BF4088" s="87"/>
    </row>
    <row r="4089" spans="13:58" x14ac:dyDescent="0.25">
      <c r="M4089" s="83"/>
      <c r="N4089" s="87"/>
      <c r="O4089" s="87"/>
      <c r="P4089" s="87"/>
      <c r="Q4089" s="87"/>
      <c r="R4089" s="87"/>
      <c r="S4089" s="87"/>
      <c r="T4089" s="87"/>
      <c r="U4089" s="87"/>
      <c r="V4089" s="87"/>
      <c r="W4089" s="87"/>
      <c r="X4089" s="87"/>
      <c r="Y4089" s="87"/>
      <c r="Z4089" s="87"/>
      <c r="AA4089" s="87"/>
      <c r="AB4089" s="87"/>
      <c r="AC4089" s="87"/>
      <c r="AD4089" s="87"/>
      <c r="AE4089" s="87"/>
      <c r="AF4089" s="87"/>
      <c r="AG4089" s="87"/>
      <c r="AH4089" s="87"/>
      <c r="AI4089" s="87"/>
      <c r="AJ4089" s="87"/>
      <c r="AK4089" s="87"/>
      <c r="AL4089" s="87"/>
      <c r="AM4089" s="87"/>
      <c r="AN4089" s="87"/>
      <c r="AO4089" s="87"/>
      <c r="AP4089" s="87"/>
      <c r="AQ4089" s="87"/>
      <c r="AR4089" s="87"/>
      <c r="AS4089" s="87"/>
      <c r="AT4089" s="87"/>
      <c r="AU4089" s="87"/>
      <c r="AV4089" s="87"/>
      <c r="AW4089" s="87"/>
      <c r="AX4089" s="87"/>
      <c r="AY4089" s="87"/>
      <c r="AZ4089" s="87"/>
      <c r="BA4089" s="87"/>
      <c r="BB4089" s="87"/>
      <c r="BC4089" s="87"/>
      <c r="BD4089" s="87"/>
      <c r="BE4089" s="87"/>
      <c r="BF4089" s="87"/>
    </row>
    <row r="4090" spans="13:58" x14ac:dyDescent="0.25">
      <c r="M4090" s="83"/>
      <c r="N4090" s="87"/>
      <c r="O4090" s="87"/>
      <c r="P4090" s="87"/>
      <c r="Q4090" s="87"/>
      <c r="R4090" s="87"/>
      <c r="S4090" s="87"/>
      <c r="T4090" s="87"/>
      <c r="U4090" s="87"/>
      <c r="V4090" s="87"/>
      <c r="W4090" s="87"/>
      <c r="X4090" s="87"/>
      <c r="Y4090" s="87"/>
      <c r="Z4090" s="87"/>
      <c r="AA4090" s="87"/>
      <c r="AB4090" s="87"/>
      <c r="AC4090" s="87"/>
      <c r="AD4090" s="87"/>
      <c r="AE4090" s="87"/>
      <c r="AF4090" s="87"/>
      <c r="AG4090" s="87"/>
      <c r="AH4090" s="87"/>
      <c r="AI4090" s="87"/>
      <c r="AJ4090" s="87"/>
      <c r="AK4090" s="87"/>
      <c r="AL4090" s="87"/>
      <c r="AM4090" s="87"/>
      <c r="AN4090" s="87"/>
      <c r="AO4090" s="87"/>
      <c r="AP4090" s="87"/>
      <c r="AQ4090" s="87"/>
      <c r="AR4090" s="87"/>
      <c r="AS4090" s="87"/>
      <c r="AT4090" s="87"/>
      <c r="AU4090" s="87"/>
      <c r="AV4090" s="87"/>
      <c r="AW4090" s="87"/>
      <c r="AX4090" s="87"/>
      <c r="AY4090" s="87"/>
      <c r="AZ4090" s="87"/>
      <c r="BA4090" s="87"/>
      <c r="BB4090" s="87"/>
      <c r="BC4090" s="87"/>
      <c r="BD4090" s="87"/>
      <c r="BE4090" s="87"/>
      <c r="BF4090" s="87"/>
    </row>
    <row r="4091" spans="13:58" x14ac:dyDescent="0.25">
      <c r="M4091" s="83"/>
      <c r="N4091" s="87"/>
      <c r="O4091" s="87"/>
      <c r="P4091" s="87"/>
      <c r="Q4091" s="87"/>
      <c r="R4091" s="87"/>
      <c r="S4091" s="87"/>
      <c r="T4091" s="87"/>
      <c r="U4091" s="87"/>
      <c r="V4091" s="87"/>
      <c r="W4091" s="87"/>
      <c r="X4091" s="87"/>
      <c r="Y4091" s="87"/>
      <c r="Z4091" s="87"/>
      <c r="AA4091" s="87"/>
      <c r="AB4091" s="87"/>
      <c r="AC4091" s="87"/>
      <c r="AD4091" s="87"/>
      <c r="AE4091" s="87"/>
      <c r="AF4091" s="87"/>
      <c r="AG4091" s="87"/>
      <c r="AH4091" s="87"/>
      <c r="AI4091" s="87"/>
      <c r="AJ4091" s="87"/>
      <c r="AK4091" s="87"/>
      <c r="AL4091" s="87"/>
      <c r="AM4091" s="87"/>
      <c r="AN4091" s="87"/>
      <c r="AO4091" s="87"/>
      <c r="AP4091" s="87"/>
      <c r="AQ4091" s="87"/>
      <c r="AR4091" s="87"/>
      <c r="AS4091" s="87"/>
      <c r="AT4091" s="87"/>
      <c r="AU4091" s="87"/>
      <c r="AV4091" s="87"/>
      <c r="AW4091" s="87"/>
      <c r="AX4091" s="87"/>
      <c r="AY4091" s="87"/>
      <c r="AZ4091" s="87"/>
      <c r="BA4091" s="87"/>
      <c r="BB4091" s="87"/>
      <c r="BC4091" s="87"/>
      <c r="BD4091" s="87"/>
      <c r="BE4091" s="87"/>
      <c r="BF4091" s="87"/>
    </row>
    <row r="4092" spans="13:58" x14ac:dyDescent="0.25">
      <c r="M4092" s="83"/>
      <c r="N4092" s="87"/>
      <c r="O4092" s="87"/>
      <c r="P4092" s="87"/>
      <c r="Q4092" s="87"/>
      <c r="R4092" s="87"/>
      <c r="S4092" s="87"/>
      <c r="T4092" s="87"/>
      <c r="U4092" s="87"/>
      <c r="V4092" s="87"/>
      <c r="W4092" s="87"/>
      <c r="X4092" s="87"/>
      <c r="Y4092" s="87"/>
      <c r="Z4092" s="87"/>
      <c r="AA4092" s="87"/>
      <c r="AB4092" s="87"/>
      <c r="AC4092" s="87"/>
      <c r="AD4092" s="87"/>
      <c r="AE4092" s="87"/>
      <c r="AF4092" s="87"/>
      <c r="AG4092" s="87"/>
      <c r="AH4092" s="87"/>
      <c r="AI4092" s="87"/>
      <c r="AJ4092" s="87"/>
      <c r="AK4092" s="87"/>
      <c r="AL4092" s="87"/>
      <c r="AM4092" s="87"/>
      <c r="AN4092" s="87"/>
      <c r="AO4092" s="87"/>
      <c r="AP4092" s="87"/>
      <c r="AQ4092" s="87"/>
      <c r="AR4092" s="87"/>
      <c r="AS4092" s="87"/>
      <c r="AT4092" s="87"/>
      <c r="AU4092" s="87"/>
      <c r="AV4092" s="87"/>
      <c r="AW4092" s="87"/>
      <c r="AX4092" s="87"/>
      <c r="AY4092" s="87"/>
      <c r="AZ4092" s="87"/>
      <c r="BA4092" s="87"/>
      <c r="BB4092" s="87"/>
      <c r="BC4092" s="87"/>
      <c r="BD4092" s="87"/>
      <c r="BE4092" s="87"/>
      <c r="BF4092" s="87"/>
    </row>
    <row r="4093" spans="13:58" x14ac:dyDescent="0.25">
      <c r="M4093" s="83"/>
      <c r="N4093" s="87"/>
      <c r="O4093" s="87"/>
      <c r="P4093" s="87"/>
      <c r="Q4093" s="87"/>
      <c r="R4093" s="87"/>
      <c r="S4093" s="87"/>
      <c r="T4093" s="87"/>
      <c r="U4093" s="87"/>
      <c r="V4093" s="87"/>
      <c r="W4093" s="87"/>
      <c r="X4093" s="87"/>
      <c r="Y4093" s="87"/>
      <c r="Z4093" s="87"/>
      <c r="AA4093" s="87"/>
      <c r="AB4093" s="87"/>
      <c r="AC4093" s="87"/>
      <c r="AD4093" s="87"/>
      <c r="AE4093" s="87"/>
      <c r="AF4093" s="87"/>
      <c r="AG4093" s="87"/>
      <c r="AH4093" s="87"/>
      <c r="AI4093" s="87"/>
      <c r="AJ4093" s="87"/>
      <c r="AK4093" s="87"/>
      <c r="AL4093" s="87"/>
      <c r="AM4093" s="87"/>
      <c r="AN4093" s="87"/>
      <c r="AO4093" s="87"/>
      <c r="AP4093" s="87"/>
      <c r="AQ4093" s="87"/>
      <c r="AR4093" s="87"/>
      <c r="AS4093" s="87"/>
      <c r="AT4093" s="87"/>
      <c r="AU4093" s="87"/>
      <c r="AV4093" s="87"/>
      <c r="AW4093" s="87"/>
      <c r="AX4093" s="87"/>
      <c r="AY4093" s="87"/>
      <c r="AZ4093" s="87"/>
      <c r="BA4093" s="87"/>
      <c r="BB4093" s="87"/>
      <c r="BC4093" s="87"/>
      <c r="BD4093" s="87"/>
      <c r="BE4093" s="87"/>
      <c r="BF4093" s="87"/>
    </row>
    <row r="4094" spans="13:58" x14ac:dyDescent="0.25">
      <c r="M4094" s="83"/>
      <c r="N4094" s="87"/>
      <c r="O4094" s="87"/>
      <c r="P4094" s="87"/>
      <c r="Q4094" s="87"/>
      <c r="R4094" s="87"/>
      <c r="S4094" s="87"/>
      <c r="T4094" s="87"/>
      <c r="U4094" s="87"/>
      <c r="V4094" s="87"/>
      <c r="W4094" s="87"/>
      <c r="X4094" s="87"/>
      <c r="Y4094" s="87"/>
      <c r="Z4094" s="87"/>
      <c r="AA4094" s="87"/>
      <c r="AB4094" s="87"/>
      <c r="AC4094" s="87"/>
      <c r="AD4094" s="87"/>
      <c r="AE4094" s="87"/>
      <c r="AF4094" s="87"/>
      <c r="AG4094" s="87"/>
      <c r="AH4094" s="87"/>
      <c r="AI4094" s="87"/>
      <c r="AJ4094" s="87"/>
      <c r="AK4094" s="87"/>
      <c r="AL4094" s="87"/>
      <c r="AM4094" s="87"/>
      <c r="AN4094" s="87"/>
      <c r="AO4094" s="87"/>
      <c r="AP4094" s="87"/>
      <c r="AQ4094" s="87"/>
      <c r="AR4094" s="87"/>
      <c r="AS4094" s="87"/>
      <c r="AT4094" s="87"/>
      <c r="AU4094" s="87"/>
      <c r="AV4094" s="87"/>
      <c r="AW4094" s="87"/>
      <c r="AX4094" s="87"/>
      <c r="AY4094" s="87"/>
      <c r="AZ4094" s="87"/>
      <c r="BA4094" s="87"/>
      <c r="BB4094" s="87"/>
      <c r="BC4094" s="87"/>
      <c r="BD4094" s="87"/>
      <c r="BE4094" s="87"/>
      <c r="BF4094" s="87"/>
    </row>
    <row r="4095" spans="13:58" x14ac:dyDescent="0.25">
      <c r="M4095" s="83"/>
      <c r="N4095" s="87"/>
      <c r="O4095" s="87"/>
      <c r="P4095" s="87"/>
      <c r="Q4095" s="87"/>
      <c r="R4095" s="87"/>
      <c r="S4095" s="87"/>
      <c r="T4095" s="87"/>
      <c r="U4095" s="87"/>
      <c r="V4095" s="87"/>
      <c r="W4095" s="87"/>
      <c r="X4095" s="87"/>
      <c r="Y4095" s="87"/>
      <c r="Z4095" s="87"/>
      <c r="AA4095" s="87"/>
      <c r="AB4095" s="87"/>
      <c r="AC4095" s="87"/>
      <c r="AD4095" s="87"/>
      <c r="AE4095" s="87"/>
      <c r="AF4095" s="87"/>
      <c r="AG4095" s="87"/>
      <c r="AH4095" s="87"/>
      <c r="AI4095" s="87"/>
      <c r="AJ4095" s="87"/>
      <c r="AK4095" s="87"/>
      <c r="AL4095" s="87"/>
      <c r="AM4095" s="87"/>
      <c r="AN4095" s="87"/>
      <c r="AO4095" s="87"/>
      <c r="AP4095" s="87"/>
      <c r="AQ4095" s="87"/>
      <c r="AR4095" s="87"/>
      <c r="AS4095" s="87"/>
      <c r="AT4095" s="87"/>
      <c r="AU4095" s="87"/>
      <c r="AV4095" s="87"/>
      <c r="AW4095" s="87"/>
      <c r="AX4095" s="87"/>
      <c r="AY4095" s="87"/>
      <c r="AZ4095" s="87"/>
      <c r="BA4095" s="87"/>
      <c r="BB4095" s="87"/>
      <c r="BC4095" s="87"/>
      <c r="BD4095" s="87"/>
      <c r="BE4095" s="87"/>
      <c r="BF4095" s="87"/>
    </row>
    <row r="4096" spans="13:58" x14ac:dyDescent="0.25">
      <c r="M4096" s="83"/>
      <c r="N4096" s="87"/>
      <c r="O4096" s="87"/>
      <c r="P4096" s="87"/>
      <c r="Q4096" s="87"/>
      <c r="R4096" s="87"/>
      <c r="S4096" s="87"/>
      <c r="T4096" s="87"/>
      <c r="U4096" s="87"/>
      <c r="V4096" s="87"/>
      <c r="W4096" s="87"/>
      <c r="X4096" s="87"/>
      <c r="Y4096" s="87"/>
      <c r="Z4096" s="87"/>
      <c r="AA4096" s="87"/>
      <c r="AB4096" s="87"/>
      <c r="AC4096" s="87"/>
      <c r="AD4096" s="87"/>
      <c r="AE4096" s="87"/>
      <c r="AF4096" s="87"/>
      <c r="AG4096" s="87"/>
      <c r="AH4096" s="87"/>
      <c r="AI4096" s="87"/>
      <c r="AJ4096" s="87"/>
      <c r="AK4096" s="87"/>
      <c r="AL4096" s="87"/>
      <c r="AM4096" s="87"/>
      <c r="AN4096" s="87"/>
      <c r="AO4096" s="87"/>
      <c r="AP4096" s="87"/>
      <c r="AQ4096" s="87"/>
      <c r="AR4096" s="87"/>
      <c r="AS4096" s="87"/>
      <c r="AT4096" s="87"/>
      <c r="AU4096" s="87"/>
      <c r="AV4096" s="87"/>
      <c r="AW4096" s="87"/>
      <c r="AX4096" s="87"/>
      <c r="AY4096" s="87"/>
      <c r="AZ4096" s="87"/>
      <c r="BA4096" s="87"/>
      <c r="BB4096" s="87"/>
      <c r="BC4096" s="87"/>
      <c r="BD4096" s="87"/>
      <c r="BE4096" s="87"/>
      <c r="BF4096" s="87"/>
    </row>
    <row r="4097" spans="13:58" x14ac:dyDescent="0.25">
      <c r="M4097" s="83"/>
      <c r="N4097" s="87"/>
      <c r="O4097" s="87"/>
      <c r="P4097" s="87"/>
      <c r="Q4097" s="87"/>
      <c r="R4097" s="87"/>
      <c r="S4097" s="87"/>
      <c r="T4097" s="87"/>
      <c r="U4097" s="87"/>
      <c r="V4097" s="87"/>
      <c r="W4097" s="87"/>
      <c r="X4097" s="87"/>
      <c r="Y4097" s="87"/>
      <c r="Z4097" s="87"/>
      <c r="AA4097" s="87"/>
      <c r="AB4097" s="87"/>
      <c r="AC4097" s="87"/>
      <c r="AD4097" s="87"/>
      <c r="AE4097" s="87"/>
      <c r="AF4097" s="87"/>
      <c r="AG4097" s="87"/>
      <c r="AH4097" s="87"/>
      <c r="AI4097" s="87"/>
      <c r="AJ4097" s="87"/>
      <c r="AK4097" s="87"/>
      <c r="AL4097" s="87"/>
      <c r="AM4097" s="87"/>
      <c r="AN4097" s="87"/>
      <c r="AO4097" s="87"/>
      <c r="AP4097" s="87"/>
      <c r="AQ4097" s="87"/>
      <c r="AR4097" s="87"/>
      <c r="AS4097" s="87"/>
      <c r="AT4097" s="87"/>
      <c r="AU4097" s="87"/>
      <c r="AV4097" s="87"/>
      <c r="AW4097" s="87"/>
      <c r="AX4097" s="87"/>
      <c r="AY4097" s="87"/>
      <c r="AZ4097" s="87"/>
      <c r="BA4097" s="87"/>
      <c r="BB4097" s="87"/>
      <c r="BC4097" s="87"/>
      <c r="BD4097" s="87"/>
      <c r="BE4097" s="87"/>
      <c r="BF4097" s="87"/>
    </row>
    <row r="4098" spans="13:58" x14ac:dyDescent="0.25">
      <c r="M4098" s="83"/>
      <c r="N4098" s="87"/>
      <c r="O4098" s="87"/>
      <c r="P4098" s="87"/>
      <c r="Q4098" s="87"/>
      <c r="R4098" s="87"/>
      <c r="S4098" s="87"/>
      <c r="T4098" s="87"/>
      <c r="U4098" s="87"/>
      <c r="V4098" s="87"/>
      <c r="W4098" s="87"/>
      <c r="X4098" s="87"/>
      <c r="Y4098" s="87"/>
      <c r="Z4098" s="87"/>
      <c r="AA4098" s="87"/>
      <c r="AB4098" s="87"/>
      <c r="AC4098" s="87"/>
      <c r="AD4098" s="87"/>
      <c r="AE4098" s="87"/>
      <c r="AF4098" s="87"/>
      <c r="AG4098" s="87"/>
      <c r="AH4098" s="87"/>
      <c r="AI4098" s="87"/>
      <c r="AJ4098" s="87"/>
      <c r="AK4098" s="87"/>
      <c r="AL4098" s="87"/>
      <c r="AM4098" s="87"/>
      <c r="AN4098" s="87"/>
      <c r="AO4098" s="87"/>
      <c r="AP4098" s="87"/>
      <c r="AQ4098" s="87"/>
      <c r="AR4098" s="87"/>
      <c r="AS4098" s="87"/>
      <c r="AT4098" s="87"/>
      <c r="AU4098" s="87"/>
      <c r="AV4098" s="87"/>
      <c r="AW4098" s="87"/>
      <c r="AX4098" s="87"/>
      <c r="AY4098" s="87"/>
      <c r="AZ4098" s="87"/>
      <c r="BA4098" s="87"/>
      <c r="BB4098" s="87"/>
      <c r="BC4098" s="87"/>
      <c r="BD4098" s="87"/>
      <c r="BE4098" s="87"/>
      <c r="BF4098" s="87"/>
    </row>
    <row r="4099" spans="13:58" x14ac:dyDescent="0.25">
      <c r="M4099" s="83"/>
      <c r="N4099" s="87"/>
      <c r="O4099" s="87"/>
      <c r="P4099" s="87"/>
      <c r="Q4099" s="87"/>
      <c r="R4099" s="87"/>
      <c r="S4099" s="87"/>
      <c r="T4099" s="87"/>
      <c r="U4099" s="87"/>
      <c r="V4099" s="87"/>
      <c r="W4099" s="87"/>
      <c r="X4099" s="87"/>
      <c r="Y4099" s="87"/>
      <c r="Z4099" s="87"/>
      <c r="AA4099" s="87"/>
      <c r="AB4099" s="87"/>
      <c r="AC4099" s="87"/>
      <c r="AD4099" s="87"/>
      <c r="AE4099" s="87"/>
      <c r="AF4099" s="87"/>
      <c r="AG4099" s="87"/>
      <c r="AH4099" s="87"/>
      <c r="AI4099" s="87"/>
      <c r="AJ4099" s="87"/>
      <c r="AK4099" s="87"/>
      <c r="AL4099" s="87"/>
      <c r="AM4099" s="87"/>
      <c r="AN4099" s="87"/>
      <c r="AO4099" s="87"/>
      <c r="AP4099" s="87"/>
      <c r="AQ4099" s="87"/>
      <c r="AR4099" s="87"/>
      <c r="AS4099" s="87"/>
      <c r="AT4099" s="87"/>
      <c r="AU4099" s="87"/>
      <c r="AV4099" s="87"/>
      <c r="AW4099" s="87"/>
      <c r="AX4099" s="87"/>
      <c r="AY4099" s="87"/>
      <c r="AZ4099" s="87"/>
      <c r="BA4099" s="87"/>
      <c r="BB4099" s="87"/>
      <c r="BC4099" s="87"/>
      <c r="BD4099" s="87"/>
      <c r="BE4099" s="87"/>
      <c r="BF4099" s="87"/>
    </row>
    <row r="4100" spans="13:58" x14ac:dyDescent="0.25">
      <c r="M4100" s="83"/>
      <c r="N4100" s="87"/>
      <c r="O4100" s="87"/>
      <c r="P4100" s="87"/>
      <c r="Q4100" s="87"/>
      <c r="R4100" s="87"/>
      <c r="S4100" s="87"/>
      <c r="T4100" s="87"/>
      <c r="U4100" s="87"/>
      <c r="V4100" s="87"/>
      <c r="W4100" s="87"/>
      <c r="X4100" s="87"/>
      <c r="Y4100" s="87"/>
      <c r="Z4100" s="87"/>
      <c r="AA4100" s="87"/>
      <c r="AB4100" s="87"/>
      <c r="AC4100" s="87"/>
      <c r="AD4100" s="87"/>
      <c r="AE4100" s="87"/>
      <c r="AF4100" s="87"/>
      <c r="AG4100" s="87"/>
      <c r="AH4100" s="87"/>
      <c r="AI4100" s="87"/>
      <c r="AJ4100" s="87"/>
      <c r="AK4100" s="87"/>
      <c r="AL4100" s="87"/>
      <c r="AM4100" s="87"/>
      <c r="AN4100" s="87"/>
      <c r="AO4100" s="87"/>
      <c r="AP4100" s="87"/>
      <c r="AQ4100" s="87"/>
      <c r="AR4100" s="87"/>
      <c r="AS4100" s="87"/>
      <c r="AT4100" s="87"/>
      <c r="AU4100" s="87"/>
      <c r="AV4100" s="87"/>
      <c r="AW4100" s="87"/>
      <c r="AX4100" s="87"/>
      <c r="AY4100" s="87"/>
      <c r="AZ4100" s="87"/>
      <c r="BA4100" s="87"/>
      <c r="BB4100" s="87"/>
      <c r="BC4100" s="87"/>
      <c r="BD4100" s="87"/>
      <c r="BE4100" s="87"/>
      <c r="BF4100" s="87"/>
    </row>
    <row r="4101" spans="13:58" x14ac:dyDescent="0.25">
      <c r="M4101" s="83"/>
      <c r="N4101" s="87"/>
      <c r="O4101" s="87"/>
      <c r="P4101" s="87"/>
      <c r="Q4101" s="87"/>
      <c r="R4101" s="87"/>
      <c r="S4101" s="87"/>
      <c r="T4101" s="87"/>
      <c r="U4101" s="87"/>
      <c r="V4101" s="87"/>
      <c r="W4101" s="87"/>
      <c r="X4101" s="87"/>
      <c r="Y4101" s="87"/>
      <c r="Z4101" s="87"/>
      <c r="AA4101" s="87"/>
      <c r="AB4101" s="87"/>
      <c r="AC4101" s="87"/>
      <c r="AD4101" s="87"/>
      <c r="AE4101" s="87"/>
      <c r="AF4101" s="87"/>
      <c r="AG4101" s="87"/>
      <c r="AH4101" s="87"/>
      <c r="AI4101" s="87"/>
      <c r="AJ4101" s="87"/>
      <c r="AK4101" s="87"/>
      <c r="AL4101" s="87"/>
      <c r="AM4101" s="87"/>
      <c r="AN4101" s="87"/>
      <c r="AO4101" s="87"/>
      <c r="AP4101" s="87"/>
      <c r="AQ4101" s="87"/>
      <c r="AR4101" s="87"/>
      <c r="AS4101" s="87"/>
      <c r="AT4101" s="87"/>
      <c r="AU4101" s="87"/>
      <c r="AV4101" s="87"/>
      <c r="AW4101" s="87"/>
      <c r="AX4101" s="87"/>
      <c r="AY4101" s="87"/>
      <c r="AZ4101" s="87"/>
      <c r="BA4101" s="87"/>
      <c r="BB4101" s="87"/>
      <c r="BC4101" s="87"/>
      <c r="BD4101" s="87"/>
      <c r="BE4101" s="87"/>
      <c r="BF4101" s="87"/>
    </row>
    <row r="4102" spans="13:58" x14ac:dyDescent="0.25">
      <c r="M4102" s="83"/>
      <c r="N4102" s="87"/>
      <c r="O4102" s="87"/>
      <c r="P4102" s="87"/>
      <c r="Q4102" s="87"/>
      <c r="R4102" s="87"/>
      <c r="S4102" s="87"/>
      <c r="T4102" s="87"/>
      <c r="U4102" s="87"/>
      <c r="V4102" s="87"/>
      <c r="W4102" s="87"/>
      <c r="X4102" s="87"/>
      <c r="Y4102" s="87"/>
      <c r="Z4102" s="87"/>
      <c r="AA4102" s="87"/>
      <c r="AB4102" s="87"/>
      <c r="AC4102" s="87"/>
      <c r="AD4102" s="87"/>
      <c r="AE4102" s="87"/>
      <c r="AF4102" s="87"/>
      <c r="AG4102" s="87"/>
      <c r="AH4102" s="87"/>
      <c r="AI4102" s="87"/>
      <c r="AJ4102" s="87"/>
      <c r="AK4102" s="87"/>
      <c r="AL4102" s="87"/>
      <c r="AM4102" s="87"/>
      <c r="AN4102" s="87"/>
      <c r="AO4102" s="87"/>
      <c r="AP4102" s="87"/>
      <c r="AQ4102" s="87"/>
      <c r="AR4102" s="87"/>
      <c r="AS4102" s="87"/>
      <c r="AT4102" s="87"/>
      <c r="AU4102" s="87"/>
      <c r="AV4102" s="87"/>
      <c r="AW4102" s="87"/>
      <c r="AX4102" s="87"/>
      <c r="AY4102" s="87"/>
      <c r="AZ4102" s="87"/>
      <c r="BA4102" s="87"/>
      <c r="BB4102" s="87"/>
      <c r="BC4102" s="87"/>
      <c r="BD4102" s="87"/>
      <c r="BE4102" s="87"/>
      <c r="BF4102" s="87"/>
    </row>
    <row r="4103" spans="13:58" x14ac:dyDescent="0.25">
      <c r="M4103" s="83"/>
      <c r="N4103" s="87"/>
      <c r="O4103" s="87"/>
      <c r="P4103" s="87"/>
      <c r="Q4103" s="87"/>
      <c r="R4103" s="87"/>
      <c r="S4103" s="87"/>
      <c r="T4103" s="87"/>
      <c r="U4103" s="87"/>
      <c r="V4103" s="87"/>
      <c r="W4103" s="87"/>
      <c r="X4103" s="87"/>
      <c r="Y4103" s="87"/>
      <c r="Z4103" s="87"/>
      <c r="AA4103" s="87"/>
      <c r="AB4103" s="87"/>
      <c r="AC4103" s="87"/>
      <c r="AD4103" s="87"/>
      <c r="AE4103" s="87"/>
      <c r="AF4103" s="87"/>
      <c r="AG4103" s="87"/>
      <c r="AH4103" s="87"/>
      <c r="AI4103" s="87"/>
      <c r="AJ4103" s="87"/>
      <c r="AK4103" s="87"/>
      <c r="AL4103" s="87"/>
      <c r="AM4103" s="87"/>
      <c r="AN4103" s="87"/>
      <c r="AO4103" s="87"/>
      <c r="AP4103" s="87"/>
      <c r="AQ4103" s="87"/>
      <c r="AR4103" s="87"/>
      <c r="AS4103" s="87"/>
      <c r="AT4103" s="87"/>
      <c r="AU4103" s="87"/>
      <c r="AV4103" s="87"/>
      <c r="AW4103" s="87"/>
      <c r="AX4103" s="87"/>
      <c r="AY4103" s="87"/>
      <c r="AZ4103" s="87"/>
      <c r="BA4103" s="87"/>
      <c r="BB4103" s="87"/>
      <c r="BC4103" s="87"/>
      <c r="BD4103" s="87"/>
      <c r="BE4103" s="87"/>
      <c r="BF4103" s="87"/>
    </row>
    <row r="4104" spans="13:58" x14ac:dyDescent="0.25">
      <c r="M4104" s="83"/>
      <c r="N4104" s="87"/>
      <c r="O4104" s="87"/>
      <c r="P4104" s="87"/>
      <c r="Q4104" s="87"/>
      <c r="R4104" s="87"/>
      <c r="S4104" s="87"/>
      <c r="T4104" s="87"/>
      <c r="U4104" s="87"/>
      <c r="V4104" s="87"/>
      <c r="W4104" s="87"/>
      <c r="X4104" s="87"/>
      <c r="Y4104" s="87"/>
      <c r="Z4104" s="87"/>
      <c r="AA4104" s="87"/>
      <c r="AB4104" s="87"/>
      <c r="AC4104" s="87"/>
      <c r="AD4104" s="87"/>
      <c r="AE4104" s="87"/>
      <c r="AF4104" s="87"/>
      <c r="AG4104" s="87"/>
      <c r="AH4104" s="87"/>
      <c r="AI4104" s="87"/>
      <c r="AJ4104" s="87"/>
      <c r="AK4104" s="87"/>
      <c r="AL4104" s="87"/>
      <c r="AM4104" s="87"/>
      <c r="AN4104" s="87"/>
      <c r="AO4104" s="87"/>
      <c r="AP4104" s="87"/>
      <c r="AQ4104" s="87"/>
      <c r="AR4104" s="87"/>
      <c r="AS4104" s="87"/>
      <c r="AT4104" s="87"/>
      <c r="AU4104" s="87"/>
      <c r="AV4104" s="87"/>
      <c r="AW4104" s="87"/>
      <c r="AX4104" s="87"/>
      <c r="AY4104" s="87"/>
      <c r="AZ4104" s="87"/>
      <c r="BA4104" s="87"/>
      <c r="BB4104" s="87"/>
      <c r="BC4104" s="87"/>
      <c r="BD4104" s="87"/>
      <c r="BE4104" s="87"/>
      <c r="BF4104" s="87"/>
    </row>
    <row r="4105" spans="13:58" x14ac:dyDescent="0.25">
      <c r="M4105" s="83"/>
      <c r="N4105" s="87"/>
      <c r="O4105" s="87"/>
      <c r="P4105" s="87"/>
      <c r="Q4105" s="87"/>
      <c r="R4105" s="87"/>
      <c r="S4105" s="87"/>
      <c r="T4105" s="87"/>
      <c r="U4105" s="87"/>
      <c r="V4105" s="87"/>
      <c r="W4105" s="87"/>
      <c r="X4105" s="87"/>
      <c r="Y4105" s="87"/>
      <c r="Z4105" s="87"/>
      <c r="AA4105" s="87"/>
      <c r="AB4105" s="87"/>
      <c r="AC4105" s="87"/>
      <c r="AD4105" s="87"/>
      <c r="AE4105" s="87"/>
      <c r="AF4105" s="87"/>
      <c r="AG4105" s="87"/>
      <c r="AH4105" s="87"/>
      <c r="AI4105" s="87"/>
      <c r="AJ4105" s="87"/>
      <c r="AK4105" s="87"/>
      <c r="AL4105" s="87"/>
      <c r="AM4105" s="87"/>
      <c r="AN4105" s="87"/>
      <c r="AO4105" s="87"/>
      <c r="AP4105" s="87"/>
      <c r="AQ4105" s="87"/>
      <c r="AR4105" s="87"/>
      <c r="AS4105" s="87"/>
      <c r="AT4105" s="87"/>
      <c r="AU4105" s="87"/>
      <c r="AV4105" s="87"/>
      <c r="AW4105" s="87"/>
      <c r="AX4105" s="87"/>
      <c r="AY4105" s="87"/>
      <c r="AZ4105" s="87"/>
      <c r="BA4105" s="87"/>
      <c r="BB4105" s="87"/>
      <c r="BC4105" s="87"/>
      <c r="BD4105" s="87"/>
      <c r="BE4105" s="87"/>
      <c r="BF4105" s="87"/>
    </row>
    <row r="4106" spans="13:58" x14ac:dyDescent="0.25">
      <c r="M4106" s="83"/>
      <c r="N4106" s="87"/>
      <c r="O4106" s="87"/>
      <c r="P4106" s="87"/>
      <c r="Q4106" s="87"/>
      <c r="R4106" s="87"/>
      <c r="S4106" s="87"/>
      <c r="T4106" s="87"/>
      <c r="U4106" s="87"/>
      <c r="V4106" s="87"/>
      <c r="W4106" s="87"/>
      <c r="X4106" s="87"/>
      <c r="Y4106" s="87"/>
      <c r="Z4106" s="87"/>
      <c r="AA4106" s="87"/>
      <c r="AB4106" s="87"/>
      <c r="AC4106" s="87"/>
      <c r="AD4106" s="87"/>
      <c r="AE4106" s="87"/>
      <c r="AF4106" s="87"/>
      <c r="AG4106" s="87"/>
      <c r="AH4106" s="87"/>
      <c r="AI4106" s="87"/>
      <c r="AJ4106" s="87"/>
      <c r="AK4106" s="87"/>
      <c r="AL4106" s="87"/>
      <c r="AM4106" s="87"/>
      <c r="AN4106" s="87"/>
      <c r="AO4106" s="87"/>
      <c r="AP4106" s="87"/>
      <c r="AQ4106" s="87"/>
      <c r="AR4106" s="87"/>
      <c r="AS4106" s="87"/>
      <c r="AT4106" s="87"/>
      <c r="AU4106" s="87"/>
      <c r="AV4106" s="87"/>
      <c r="AW4106" s="87"/>
      <c r="AX4106" s="87"/>
      <c r="AY4106" s="87"/>
      <c r="AZ4106" s="87"/>
      <c r="BA4106" s="87"/>
      <c r="BB4106" s="87"/>
      <c r="BC4106" s="87"/>
      <c r="BD4106" s="87"/>
      <c r="BE4106" s="87"/>
      <c r="BF4106" s="87"/>
    </row>
    <row r="4107" spans="13:58" x14ac:dyDescent="0.25">
      <c r="M4107" s="83"/>
      <c r="N4107" s="87"/>
      <c r="O4107" s="87"/>
      <c r="P4107" s="87"/>
      <c r="Q4107" s="87"/>
      <c r="R4107" s="87"/>
      <c r="S4107" s="87"/>
      <c r="T4107" s="87"/>
      <c r="U4107" s="87"/>
      <c r="V4107" s="87"/>
      <c r="W4107" s="87"/>
      <c r="X4107" s="87"/>
      <c r="Y4107" s="87"/>
      <c r="Z4107" s="87"/>
      <c r="AA4107" s="87"/>
      <c r="AB4107" s="87"/>
      <c r="AC4107" s="87"/>
      <c r="AD4107" s="87"/>
      <c r="AE4107" s="87"/>
      <c r="AF4107" s="87"/>
      <c r="AG4107" s="87"/>
      <c r="AH4107" s="87"/>
      <c r="AI4107" s="87"/>
      <c r="AJ4107" s="87"/>
      <c r="AK4107" s="87"/>
      <c r="AL4107" s="87"/>
      <c r="AM4107" s="87"/>
      <c r="AN4107" s="87"/>
      <c r="AO4107" s="87"/>
      <c r="AP4107" s="87"/>
      <c r="AQ4107" s="87"/>
      <c r="AR4107" s="87"/>
      <c r="AS4107" s="87"/>
      <c r="AT4107" s="87"/>
      <c r="AU4107" s="87"/>
      <c r="AV4107" s="87"/>
      <c r="AW4107" s="87"/>
      <c r="AX4107" s="87"/>
      <c r="AY4107" s="87"/>
      <c r="AZ4107" s="87"/>
      <c r="BA4107" s="87"/>
      <c r="BB4107" s="87"/>
      <c r="BC4107" s="87"/>
      <c r="BD4107" s="87"/>
      <c r="BE4107" s="87"/>
      <c r="BF4107" s="87"/>
    </row>
    <row r="4108" spans="13:58" x14ac:dyDescent="0.25">
      <c r="M4108" s="83"/>
      <c r="N4108" s="87"/>
      <c r="O4108" s="87"/>
      <c r="P4108" s="87"/>
      <c r="Q4108" s="87"/>
      <c r="R4108" s="87"/>
      <c r="S4108" s="87"/>
      <c r="T4108" s="87"/>
      <c r="U4108" s="87"/>
      <c r="V4108" s="87"/>
      <c r="W4108" s="87"/>
      <c r="X4108" s="87"/>
      <c r="Y4108" s="87"/>
      <c r="Z4108" s="87"/>
      <c r="AA4108" s="87"/>
      <c r="AB4108" s="87"/>
      <c r="AC4108" s="87"/>
      <c r="AD4108" s="87"/>
      <c r="AE4108" s="87"/>
      <c r="AF4108" s="87"/>
      <c r="AG4108" s="87"/>
      <c r="AH4108" s="87"/>
      <c r="AI4108" s="87"/>
      <c r="AJ4108" s="87"/>
      <c r="AK4108" s="87"/>
      <c r="AL4108" s="87"/>
      <c r="AM4108" s="87"/>
      <c r="AN4108" s="87"/>
      <c r="AO4108" s="87"/>
      <c r="AP4108" s="87"/>
      <c r="AQ4108" s="87"/>
      <c r="AR4108" s="87"/>
      <c r="AS4108" s="87"/>
      <c r="AT4108" s="87"/>
      <c r="AU4108" s="87"/>
      <c r="AV4108" s="87"/>
      <c r="AW4108" s="87"/>
      <c r="AX4108" s="87"/>
      <c r="AY4108" s="87"/>
      <c r="AZ4108" s="87"/>
      <c r="BA4108" s="87"/>
      <c r="BB4108" s="87"/>
      <c r="BC4108" s="87"/>
      <c r="BD4108" s="87"/>
      <c r="BE4108" s="87"/>
      <c r="BF4108" s="87"/>
    </row>
    <row r="4109" spans="13:58" x14ac:dyDescent="0.25">
      <c r="M4109" s="83"/>
      <c r="N4109" s="87"/>
      <c r="O4109" s="87"/>
      <c r="P4109" s="87"/>
      <c r="Q4109" s="87"/>
      <c r="R4109" s="87"/>
      <c r="S4109" s="87"/>
      <c r="T4109" s="87"/>
      <c r="U4109" s="87"/>
      <c r="V4109" s="87"/>
      <c r="W4109" s="87"/>
      <c r="X4109" s="87"/>
      <c r="Y4109" s="87"/>
      <c r="Z4109" s="87"/>
      <c r="AA4109" s="87"/>
      <c r="AB4109" s="87"/>
      <c r="AC4109" s="87"/>
      <c r="AD4109" s="87"/>
      <c r="AE4109" s="87"/>
      <c r="AF4109" s="87"/>
      <c r="AG4109" s="87"/>
      <c r="AH4109" s="87"/>
      <c r="AI4109" s="87"/>
      <c r="AJ4109" s="87"/>
      <c r="AK4109" s="87"/>
      <c r="AL4109" s="87"/>
      <c r="AM4109" s="87"/>
      <c r="AN4109" s="87"/>
      <c r="AO4109" s="87"/>
      <c r="AP4109" s="87"/>
      <c r="AQ4109" s="87"/>
      <c r="AR4109" s="87"/>
      <c r="AS4109" s="87"/>
      <c r="AT4109" s="87"/>
      <c r="AU4109" s="87"/>
      <c r="AV4109" s="87"/>
      <c r="AW4109" s="87"/>
      <c r="AX4109" s="87"/>
      <c r="AY4109" s="87"/>
      <c r="AZ4109" s="87"/>
      <c r="BA4109" s="87"/>
      <c r="BB4109" s="87"/>
      <c r="BC4109" s="87"/>
      <c r="BD4109" s="87"/>
      <c r="BE4109" s="87"/>
      <c r="BF4109" s="87"/>
    </row>
    <row r="4110" spans="13:58" x14ac:dyDescent="0.25">
      <c r="M4110" s="83"/>
      <c r="N4110" s="87"/>
      <c r="O4110" s="87"/>
      <c r="P4110" s="87"/>
      <c r="Q4110" s="87"/>
      <c r="R4110" s="87"/>
      <c r="S4110" s="87"/>
      <c r="T4110" s="87"/>
      <c r="U4110" s="87"/>
      <c r="V4110" s="87"/>
      <c r="W4110" s="87"/>
      <c r="X4110" s="87"/>
      <c r="Y4110" s="87"/>
      <c r="Z4110" s="87"/>
      <c r="AA4110" s="87"/>
      <c r="AB4110" s="87"/>
      <c r="AC4110" s="87"/>
      <c r="AD4110" s="87"/>
      <c r="AE4110" s="87"/>
      <c r="AF4110" s="87"/>
      <c r="AG4110" s="87"/>
      <c r="AH4110" s="87"/>
      <c r="AI4110" s="87"/>
      <c r="AJ4110" s="87"/>
      <c r="AK4110" s="87"/>
      <c r="AL4110" s="87"/>
      <c r="AM4110" s="87"/>
      <c r="AN4110" s="87"/>
      <c r="AO4110" s="87"/>
      <c r="AP4110" s="87"/>
      <c r="AQ4110" s="87"/>
      <c r="AR4110" s="87"/>
      <c r="AS4110" s="87"/>
      <c r="AT4110" s="87"/>
      <c r="AU4110" s="87"/>
      <c r="AV4110" s="87"/>
      <c r="AW4110" s="87"/>
      <c r="AX4110" s="87"/>
      <c r="AY4110" s="87"/>
      <c r="AZ4110" s="87"/>
      <c r="BA4110" s="87"/>
      <c r="BB4110" s="87"/>
      <c r="BC4110" s="87"/>
      <c r="BD4110" s="87"/>
      <c r="BE4110" s="87"/>
      <c r="BF4110" s="87"/>
    </row>
    <row r="4111" spans="13:58" x14ac:dyDescent="0.25">
      <c r="M4111" s="83"/>
      <c r="N4111" s="87"/>
      <c r="O4111" s="87"/>
      <c r="P4111" s="87"/>
      <c r="Q4111" s="87"/>
      <c r="R4111" s="87"/>
      <c r="S4111" s="87"/>
      <c r="T4111" s="87"/>
      <c r="U4111" s="87"/>
      <c r="V4111" s="87"/>
      <c r="W4111" s="87"/>
      <c r="X4111" s="87"/>
      <c r="Y4111" s="87"/>
      <c r="Z4111" s="87"/>
      <c r="AA4111" s="87"/>
      <c r="AB4111" s="87"/>
      <c r="AC4111" s="87"/>
      <c r="AD4111" s="87"/>
      <c r="AE4111" s="87"/>
      <c r="AF4111" s="87"/>
      <c r="AG4111" s="87"/>
      <c r="AH4111" s="87"/>
      <c r="AI4111" s="87"/>
      <c r="AJ4111" s="87"/>
      <c r="AK4111" s="87"/>
      <c r="AL4111" s="87"/>
      <c r="AM4111" s="87"/>
      <c r="AN4111" s="87"/>
      <c r="AO4111" s="87"/>
      <c r="AP4111" s="87"/>
      <c r="AQ4111" s="87"/>
      <c r="AR4111" s="87"/>
      <c r="AS4111" s="87"/>
      <c r="AT4111" s="87"/>
      <c r="AU4111" s="87"/>
      <c r="AV4111" s="87"/>
      <c r="AW4111" s="87"/>
      <c r="AX4111" s="87"/>
      <c r="AY4111" s="87"/>
      <c r="AZ4111" s="87"/>
      <c r="BA4111" s="87"/>
      <c r="BB4111" s="87"/>
      <c r="BC4111" s="87"/>
      <c r="BD4111" s="87"/>
      <c r="BE4111" s="87"/>
      <c r="BF4111" s="87"/>
    </row>
    <row r="4112" spans="13:58" x14ac:dyDescent="0.25">
      <c r="M4112" s="83"/>
      <c r="N4112" s="87"/>
      <c r="O4112" s="87"/>
      <c r="P4112" s="87"/>
      <c r="Q4112" s="87"/>
      <c r="R4112" s="87"/>
      <c r="S4112" s="87"/>
      <c r="T4112" s="87"/>
      <c r="U4112" s="87"/>
      <c r="V4112" s="87"/>
      <c r="W4112" s="87"/>
      <c r="X4112" s="87"/>
      <c r="Y4112" s="87"/>
      <c r="Z4112" s="87"/>
      <c r="AA4112" s="87"/>
      <c r="AB4112" s="87"/>
      <c r="AC4112" s="87"/>
      <c r="AD4112" s="87"/>
      <c r="AE4112" s="87"/>
      <c r="AF4112" s="87"/>
      <c r="AG4112" s="87"/>
      <c r="AH4112" s="87"/>
      <c r="AI4112" s="87"/>
      <c r="AJ4112" s="87"/>
      <c r="AK4112" s="87"/>
      <c r="AL4112" s="87"/>
      <c r="AM4112" s="87"/>
      <c r="AN4112" s="87"/>
      <c r="AO4112" s="87"/>
      <c r="AP4112" s="87"/>
      <c r="AQ4112" s="87"/>
      <c r="AR4112" s="87"/>
      <c r="AS4112" s="87"/>
      <c r="AT4112" s="87"/>
      <c r="AU4112" s="87"/>
      <c r="AV4112" s="87"/>
      <c r="AW4112" s="87"/>
      <c r="AX4112" s="87"/>
      <c r="AY4112" s="87"/>
      <c r="AZ4112" s="87"/>
      <c r="BA4112" s="87"/>
      <c r="BB4112" s="87"/>
      <c r="BC4112" s="87"/>
      <c r="BD4112" s="87"/>
      <c r="BE4112" s="87"/>
      <c r="BF4112" s="87"/>
    </row>
    <row r="4113" spans="13:58" x14ac:dyDescent="0.25">
      <c r="M4113" s="83"/>
      <c r="N4113" s="87"/>
      <c r="O4113" s="87"/>
      <c r="P4113" s="87"/>
      <c r="Q4113" s="87"/>
      <c r="R4113" s="87"/>
      <c r="S4113" s="87"/>
      <c r="T4113" s="87"/>
      <c r="U4113" s="87"/>
      <c r="V4113" s="87"/>
      <c r="W4113" s="87"/>
      <c r="X4113" s="87"/>
      <c r="Y4113" s="87"/>
      <c r="Z4113" s="87"/>
      <c r="AA4113" s="87"/>
      <c r="AB4113" s="87"/>
      <c r="AC4113" s="87"/>
      <c r="AD4113" s="87"/>
      <c r="AE4113" s="87"/>
      <c r="AF4113" s="87"/>
      <c r="AG4113" s="87"/>
      <c r="AH4113" s="87"/>
      <c r="AI4113" s="87"/>
      <c r="AJ4113" s="87"/>
      <c r="AK4113" s="87"/>
      <c r="AL4113" s="87"/>
      <c r="AM4113" s="87"/>
      <c r="AN4113" s="87"/>
      <c r="AO4113" s="87"/>
      <c r="AP4113" s="87"/>
      <c r="AQ4113" s="87"/>
      <c r="AR4113" s="87"/>
      <c r="AS4113" s="87"/>
      <c r="AT4113" s="87"/>
      <c r="AU4113" s="87"/>
      <c r="AV4113" s="87"/>
      <c r="AW4113" s="87"/>
      <c r="AX4113" s="87"/>
      <c r="AY4113" s="87"/>
      <c r="AZ4113" s="87"/>
      <c r="BA4113" s="87"/>
      <c r="BB4113" s="87"/>
      <c r="BC4113" s="87"/>
      <c r="BD4113" s="87"/>
      <c r="BE4113" s="87"/>
      <c r="BF4113" s="87"/>
    </row>
    <row r="4114" spans="13:58" x14ac:dyDescent="0.25">
      <c r="M4114" s="83"/>
      <c r="N4114" s="87"/>
      <c r="O4114" s="87"/>
      <c r="P4114" s="87"/>
      <c r="Q4114" s="87"/>
      <c r="R4114" s="87"/>
      <c r="S4114" s="87"/>
      <c r="T4114" s="87"/>
      <c r="U4114" s="87"/>
      <c r="V4114" s="87"/>
      <c r="W4114" s="87"/>
      <c r="X4114" s="87"/>
      <c r="Y4114" s="87"/>
      <c r="Z4114" s="87"/>
      <c r="AA4114" s="87"/>
      <c r="AB4114" s="87"/>
      <c r="AC4114" s="87"/>
      <c r="AD4114" s="87"/>
      <c r="AE4114" s="87"/>
      <c r="AF4114" s="87"/>
      <c r="AG4114" s="87"/>
      <c r="AH4114" s="87"/>
      <c r="AI4114" s="87"/>
      <c r="AJ4114" s="87"/>
      <c r="AK4114" s="87"/>
      <c r="AL4114" s="87"/>
      <c r="AM4114" s="87"/>
      <c r="AN4114" s="87"/>
      <c r="AO4114" s="87"/>
      <c r="AP4114" s="87"/>
      <c r="AQ4114" s="87"/>
      <c r="AR4114" s="87"/>
      <c r="AS4114" s="87"/>
      <c r="AT4114" s="87"/>
      <c r="AU4114" s="87"/>
      <c r="AV4114" s="87"/>
      <c r="AW4114" s="87"/>
      <c r="AX4114" s="87"/>
      <c r="AY4114" s="87"/>
      <c r="AZ4114" s="87"/>
      <c r="BA4114" s="87"/>
      <c r="BB4114" s="87"/>
      <c r="BC4114" s="87"/>
      <c r="BD4114" s="87"/>
      <c r="BE4114" s="87"/>
      <c r="BF4114" s="87"/>
    </row>
    <row r="4115" spans="13:58" x14ac:dyDescent="0.25">
      <c r="M4115" s="83"/>
      <c r="N4115" s="87"/>
      <c r="O4115" s="87"/>
      <c r="P4115" s="87"/>
      <c r="Q4115" s="87"/>
      <c r="R4115" s="87"/>
      <c r="S4115" s="87"/>
      <c r="T4115" s="87"/>
      <c r="U4115" s="87"/>
      <c r="V4115" s="87"/>
      <c r="W4115" s="87"/>
      <c r="X4115" s="87"/>
      <c r="Y4115" s="87"/>
      <c r="Z4115" s="87"/>
      <c r="AA4115" s="87"/>
      <c r="AB4115" s="87"/>
      <c r="AC4115" s="87"/>
      <c r="AD4115" s="87"/>
      <c r="AE4115" s="87"/>
      <c r="AF4115" s="87"/>
      <c r="AG4115" s="87"/>
      <c r="AH4115" s="87"/>
      <c r="AI4115" s="87"/>
      <c r="AJ4115" s="87"/>
      <c r="AK4115" s="87"/>
      <c r="AL4115" s="87"/>
      <c r="AM4115" s="87"/>
      <c r="AN4115" s="87"/>
      <c r="AO4115" s="87"/>
      <c r="AP4115" s="87"/>
      <c r="AQ4115" s="87"/>
      <c r="AR4115" s="87"/>
      <c r="AS4115" s="87"/>
      <c r="AT4115" s="87"/>
      <c r="AU4115" s="87"/>
      <c r="AV4115" s="87"/>
      <c r="AW4115" s="87"/>
      <c r="AX4115" s="87"/>
      <c r="AY4115" s="87"/>
      <c r="AZ4115" s="87"/>
      <c r="BA4115" s="87"/>
      <c r="BB4115" s="87"/>
      <c r="BC4115" s="87"/>
      <c r="BD4115" s="87"/>
      <c r="BE4115" s="87"/>
      <c r="BF4115" s="87"/>
    </row>
    <row r="4116" spans="13:58" x14ac:dyDescent="0.25">
      <c r="M4116" s="83"/>
      <c r="N4116" s="87"/>
      <c r="O4116" s="87"/>
      <c r="P4116" s="87"/>
      <c r="Q4116" s="87"/>
      <c r="R4116" s="87"/>
      <c r="S4116" s="87"/>
      <c r="T4116" s="87"/>
      <c r="U4116" s="87"/>
      <c r="V4116" s="87"/>
      <c r="W4116" s="87"/>
      <c r="X4116" s="87"/>
      <c r="Y4116" s="87"/>
      <c r="Z4116" s="87"/>
      <c r="AA4116" s="87"/>
      <c r="AB4116" s="87"/>
      <c r="AC4116" s="87"/>
      <c r="AD4116" s="87"/>
      <c r="AE4116" s="87"/>
      <c r="AF4116" s="87"/>
      <c r="AG4116" s="87"/>
      <c r="AH4116" s="87"/>
      <c r="AI4116" s="87"/>
      <c r="AJ4116" s="87"/>
      <c r="AK4116" s="87"/>
      <c r="AL4116" s="87"/>
      <c r="AM4116" s="87"/>
      <c r="AN4116" s="87"/>
      <c r="AO4116" s="87"/>
      <c r="AP4116" s="87"/>
      <c r="AQ4116" s="87"/>
      <c r="AR4116" s="87"/>
      <c r="AS4116" s="87"/>
      <c r="AT4116" s="87"/>
      <c r="AU4116" s="87"/>
      <c r="AV4116" s="87"/>
      <c r="AW4116" s="87"/>
      <c r="AX4116" s="87"/>
      <c r="AY4116" s="87"/>
      <c r="AZ4116" s="87"/>
      <c r="BA4116" s="87"/>
      <c r="BB4116" s="87"/>
      <c r="BC4116" s="87"/>
      <c r="BD4116" s="87"/>
      <c r="BE4116" s="87"/>
      <c r="BF4116" s="87"/>
    </row>
    <row r="4117" spans="13:58" x14ac:dyDescent="0.25">
      <c r="M4117" s="83"/>
      <c r="N4117" s="87"/>
      <c r="O4117" s="87"/>
      <c r="P4117" s="87"/>
      <c r="Q4117" s="87"/>
      <c r="R4117" s="87"/>
      <c r="S4117" s="87"/>
      <c r="T4117" s="87"/>
      <c r="U4117" s="87"/>
      <c r="V4117" s="87"/>
      <c r="W4117" s="87"/>
      <c r="X4117" s="87"/>
      <c r="Y4117" s="87"/>
      <c r="Z4117" s="87"/>
      <c r="AA4117" s="87"/>
      <c r="AB4117" s="87"/>
      <c r="AC4117" s="87"/>
      <c r="AD4117" s="87"/>
      <c r="AE4117" s="87"/>
      <c r="AF4117" s="87"/>
      <c r="AG4117" s="87"/>
      <c r="AH4117" s="87"/>
      <c r="AI4117" s="87"/>
      <c r="AJ4117" s="87"/>
      <c r="AK4117" s="87"/>
      <c r="AL4117" s="87"/>
      <c r="AM4117" s="87"/>
      <c r="AN4117" s="87"/>
      <c r="AO4117" s="87"/>
      <c r="AP4117" s="87"/>
      <c r="AQ4117" s="87"/>
      <c r="AR4117" s="87"/>
      <c r="AS4117" s="87"/>
      <c r="AT4117" s="87"/>
      <c r="AU4117" s="87"/>
      <c r="AV4117" s="87"/>
      <c r="AW4117" s="87"/>
      <c r="AX4117" s="87"/>
      <c r="AY4117" s="87"/>
      <c r="AZ4117" s="87"/>
      <c r="BA4117" s="87"/>
      <c r="BB4117" s="87"/>
      <c r="BC4117" s="87"/>
      <c r="BD4117" s="87"/>
      <c r="BE4117" s="87"/>
      <c r="BF4117" s="87"/>
    </row>
    <row r="4118" spans="13:58" x14ac:dyDescent="0.25">
      <c r="M4118" s="83"/>
      <c r="N4118" s="87"/>
      <c r="O4118" s="87"/>
      <c r="P4118" s="87"/>
      <c r="Q4118" s="87"/>
      <c r="R4118" s="87"/>
      <c r="S4118" s="87"/>
      <c r="T4118" s="87"/>
      <c r="U4118" s="87"/>
      <c r="V4118" s="87"/>
      <c r="W4118" s="87"/>
      <c r="X4118" s="87"/>
      <c r="Y4118" s="87"/>
      <c r="Z4118" s="87"/>
      <c r="AA4118" s="87"/>
      <c r="AB4118" s="87"/>
      <c r="AC4118" s="87"/>
      <c r="AD4118" s="87"/>
      <c r="AE4118" s="87"/>
      <c r="AF4118" s="87"/>
      <c r="AG4118" s="87"/>
      <c r="AH4118" s="87"/>
      <c r="AI4118" s="87"/>
      <c r="AJ4118" s="87"/>
      <c r="AK4118" s="87"/>
      <c r="AL4118" s="87"/>
      <c r="AM4118" s="87"/>
      <c r="AN4118" s="87"/>
      <c r="AO4118" s="87"/>
      <c r="AP4118" s="87"/>
      <c r="AQ4118" s="87"/>
      <c r="AR4118" s="87"/>
      <c r="AS4118" s="87"/>
      <c r="AT4118" s="87"/>
      <c r="AU4118" s="87"/>
      <c r="AV4118" s="87"/>
      <c r="AW4118" s="87"/>
      <c r="AX4118" s="87"/>
      <c r="AY4118" s="87"/>
      <c r="AZ4118" s="87"/>
      <c r="BA4118" s="87"/>
      <c r="BB4118" s="87"/>
      <c r="BC4118" s="87"/>
      <c r="BD4118" s="87"/>
      <c r="BE4118" s="87"/>
      <c r="BF4118" s="87"/>
    </row>
    <row r="4119" spans="13:58" x14ac:dyDescent="0.25">
      <c r="M4119" s="83"/>
      <c r="N4119" s="87"/>
      <c r="O4119" s="87"/>
      <c r="P4119" s="87"/>
      <c r="Q4119" s="87"/>
      <c r="R4119" s="87"/>
      <c r="S4119" s="87"/>
      <c r="T4119" s="87"/>
      <c r="U4119" s="87"/>
      <c r="V4119" s="87"/>
      <c r="W4119" s="87"/>
      <c r="X4119" s="87"/>
      <c r="Y4119" s="87"/>
      <c r="Z4119" s="87"/>
      <c r="AA4119" s="87"/>
      <c r="AB4119" s="87"/>
      <c r="AC4119" s="87"/>
      <c r="AD4119" s="87"/>
      <c r="AE4119" s="87"/>
      <c r="AF4119" s="87"/>
      <c r="AG4119" s="87"/>
      <c r="AH4119" s="87"/>
      <c r="AI4119" s="87"/>
      <c r="AJ4119" s="87"/>
      <c r="AK4119" s="87"/>
      <c r="AL4119" s="87"/>
      <c r="AM4119" s="87"/>
      <c r="AN4119" s="87"/>
      <c r="AO4119" s="87"/>
      <c r="AP4119" s="87"/>
      <c r="AQ4119" s="87"/>
      <c r="AR4119" s="87"/>
      <c r="AS4119" s="87"/>
      <c r="AT4119" s="87"/>
      <c r="AU4119" s="87"/>
      <c r="AV4119" s="87"/>
      <c r="AW4119" s="87"/>
      <c r="AX4119" s="87"/>
      <c r="AY4119" s="87"/>
      <c r="AZ4119" s="87"/>
      <c r="BA4119" s="87"/>
      <c r="BB4119" s="87"/>
      <c r="BC4119" s="87"/>
      <c r="BD4119" s="87"/>
      <c r="BE4119" s="87"/>
      <c r="BF4119" s="87"/>
    </row>
    <row r="4120" spans="13:58" x14ac:dyDescent="0.25">
      <c r="M4120" s="83"/>
      <c r="N4120" s="87"/>
      <c r="O4120" s="87"/>
      <c r="P4120" s="87"/>
      <c r="Q4120" s="87"/>
      <c r="R4120" s="87"/>
      <c r="S4120" s="87"/>
      <c r="T4120" s="87"/>
      <c r="U4120" s="87"/>
      <c r="V4120" s="87"/>
      <c r="W4120" s="87"/>
      <c r="X4120" s="87"/>
      <c r="Y4120" s="87"/>
      <c r="Z4120" s="87"/>
      <c r="AA4120" s="87"/>
      <c r="AB4120" s="87"/>
      <c r="AC4120" s="87"/>
      <c r="AD4120" s="87"/>
      <c r="AE4120" s="87"/>
      <c r="AF4120" s="87"/>
      <c r="AG4120" s="87"/>
      <c r="AH4120" s="87"/>
      <c r="AI4120" s="87"/>
      <c r="AJ4120" s="87"/>
      <c r="AK4120" s="87"/>
      <c r="AL4120" s="87"/>
      <c r="AM4120" s="87"/>
      <c r="AN4120" s="87"/>
      <c r="AO4120" s="87"/>
      <c r="AP4120" s="87"/>
      <c r="AQ4120" s="87"/>
      <c r="AR4120" s="87"/>
      <c r="AS4120" s="87"/>
      <c r="AT4120" s="87"/>
      <c r="AU4120" s="87"/>
      <c r="AV4120" s="87"/>
      <c r="AW4120" s="87"/>
      <c r="AX4120" s="87"/>
      <c r="AY4120" s="87"/>
      <c r="AZ4120" s="87"/>
      <c r="BA4120" s="87"/>
      <c r="BB4120" s="87"/>
      <c r="BC4120" s="87"/>
      <c r="BD4120" s="87"/>
      <c r="BE4120" s="87"/>
      <c r="BF4120" s="87"/>
    </row>
    <row r="4121" spans="13:58" x14ac:dyDescent="0.25">
      <c r="M4121" s="83"/>
      <c r="N4121" s="87"/>
      <c r="O4121" s="87"/>
      <c r="P4121" s="87"/>
      <c r="Q4121" s="87"/>
      <c r="R4121" s="87"/>
      <c r="S4121" s="87"/>
      <c r="T4121" s="87"/>
      <c r="U4121" s="87"/>
      <c r="V4121" s="87"/>
      <c r="W4121" s="87"/>
      <c r="X4121" s="87"/>
      <c r="Y4121" s="87"/>
      <c r="Z4121" s="87"/>
      <c r="AA4121" s="87"/>
      <c r="AB4121" s="87"/>
      <c r="AC4121" s="87"/>
      <c r="AD4121" s="87"/>
      <c r="AE4121" s="87"/>
      <c r="AF4121" s="87"/>
      <c r="AG4121" s="87"/>
      <c r="AH4121" s="87"/>
      <c r="AI4121" s="87"/>
      <c r="AJ4121" s="87"/>
      <c r="AK4121" s="87"/>
      <c r="AL4121" s="87"/>
      <c r="AM4121" s="87"/>
      <c r="AN4121" s="87"/>
      <c r="AO4121" s="87"/>
      <c r="AP4121" s="87"/>
      <c r="AQ4121" s="87"/>
      <c r="AR4121" s="87"/>
      <c r="AS4121" s="87"/>
      <c r="AT4121" s="87"/>
      <c r="AU4121" s="87"/>
      <c r="AV4121" s="87"/>
      <c r="AW4121" s="87"/>
      <c r="AX4121" s="87"/>
      <c r="AY4121" s="87"/>
      <c r="AZ4121" s="87"/>
      <c r="BA4121" s="87"/>
      <c r="BB4121" s="87"/>
      <c r="BC4121" s="87"/>
      <c r="BD4121" s="87"/>
      <c r="BE4121" s="87"/>
      <c r="BF4121" s="87"/>
    </row>
    <row r="4122" spans="13:58" x14ac:dyDescent="0.25">
      <c r="M4122" s="83"/>
      <c r="N4122" s="87"/>
      <c r="O4122" s="87"/>
      <c r="P4122" s="87"/>
      <c r="Q4122" s="87"/>
      <c r="R4122" s="87"/>
      <c r="S4122" s="87"/>
      <c r="T4122" s="87"/>
      <c r="U4122" s="87"/>
      <c r="V4122" s="87"/>
      <c r="W4122" s="87"/>
      <c r="X4122" s="87"/>
      <c r="Y4122" s="87"/>
      <c r="Z4122" s="87"/>
      <c r="AA4122" s="87"/>
      <c r="AB4122" s="87"/>
      <c r="AC4122" s="87"/>
      <c r="AD4122" s="87"/>
      <c r="AE4122" s="87"/>
      <c r="AF4122" s="87"/>
      <c r="AG4122" s="87"/>
      <c r="AH4122" s="87"/>
      <c r="AI4122" s="87"/>
      <c r="AJ4122" s="87"/>
      <c r="AK4122" s="87"/>
      <c r="AL4122" s="87"/>
      <c r="AM4122" s="87"/>
      <c r="AN4122" s="87"/>
      <c r="AO4122" s="87"/>
      <c r="AP4122" s="87"/>
      <c r="AQ4122" s="87"/>
      <c r="AR4122" s="87"/>
      <c r="AS4122" s="87"/>
      <c r="AT4122" s="87"/>
      <c r="AU4122" s="87"/>
      <c r="AV4122" s="87"/>
      <c r="AW4122" s="87"/>
      <c r="AX4122" s="87"/>
      <c r="AY4122" s="87"/>
      <c r="AZ4122" s="87"/>
      <c r="BA4122" s="87"/>
      <c r="BB4122" s="87"/>
      <c r="BC4122" s="87"/>
      <c r="BD4122" s="87"/>
      <c r="BE4122" s="87"/>
      <c r="BF4122" s="87"/>
    </row>
    <row r="4123" spans="13:58" x14ac:dyDescent="0.25">
      <c r="M4123" s="83"/>
      <c r="N4123" s="87"/>
      <c r="O4123" s="87"/>
      <c r="P4123" s="87"/>
      <c r="Q4123" s="87"/>
      <c r="R4123" s="87"/>
      <c r="S4123" s="87"/>
      <c r="T4123" s="87"/>
      <c r="U4123" s="87"/>
      <c r="V4123" s="87"/>
      <c r="W4123" s="87"/>
      <c r="X4123" s="87"/>
      <c r="Y4123" s="87"/>
      <c r="Z4123" s="87"/>
      <c r="AA4123" s="87"/>
      <c r="AB4123" s="87"/>
      <c r="AC4123" s="87"/>
      <c r="AD4123" s="87"/>
      <c r="AE4123" s="87"/>
      <c r="AF4123" s="87"/>
      <c r="AG4123" s="87"/>
      <c r="AH4123" s="87"/>
      <c r="AI4123" s="87"/>
      <c r="AJ4123" s="87"/>
      <c r="AK4123" s="87"/>
      <c r="AL4123" s="87"/>
      <c r="AM4123" s="87"/>
      <c r="AN4123" s="87"/>
      <c r="AO4123" s="87"/>
      <c r="AP4123" s="87"/>
      <c r="AQ4123" s="87"/>
      <c r="AR4123" s="87"/>
      <c r="AS4123" s="87"/>
      <c r="AT4123" s="87"/>
      <c r="AU4123" s="87"/>
      <c r="AV4123" s="87"/>
      <c r="AW4123" s="87"/>
      <c r="AX4123" s="87"/>
      <c r="AY4123" s="87"/>
      <c r="AZ4123" s="87"/>
      <c r="BA4123" s="87"/>
      <c r="BB4123" s="87"/>
      <c r="BC4123" s="87"/>
      <c r="BD4123" s="87"/>
      <c r="BE4123" s="87"/>
      <c r="BF4123" s="87"/>
    </row>
    <row r="4124" spans="13:58" x14ac:dyDescent="0.25">
      <c r="M4124" s="83"/>
      <c r="N4124" s="87"/>
      <c r="O4124" s="87"/>
      <c r="P4124" s="87"/>
      <c r="Q4124" s="87"/>
      <c r="R4124" s="87"/>
      <c r="S4124" s="87"/>
      <c r="T4124" s="87"/>
      <c r="U4124" s="87"/>
      <c r="V4124" s="87"/>
      <c r="W4124" s="87"/>
      <c r="X4124" s="87"/>
      <c r="Y4124" s="87"/>
      <c r="Z4124" s="87"/>
      <c r="AA4124" s="87"/>
      <c r="AB4124" s="87"/>
      <c r="AC4124" s="87"/>
      <c r="AD4124" s="87"/>
      <c r="AE4124" s="87"/>
      <c r="AF4124" s="87"/>
      <c r="AG4124" s="87"/>
      <c r="AH4124" s="87"/>
      <c r="AI4124" s="87"/>
      <c r="AJ4124" s="87"/>
      <c r="AK4124" s="87"/>
      <c r="AL4124" s="87"/>
      <c r="AM4124" s="87"/>
      <c r="AN4124" s="87"/>
      <c r="AO4124" s="87"/>
      <c r="AP4124" s="87"/>
      <c r="AQ4124" s="87"/>
      <c r="AR4124" s="87"/>
      <c r="AS4124" s="87"/>
      <c r="AT4124" s="87"/>
      <c r="AU4124" s="87"/>
      <c r="AV4124" s="87"/>
      <c r="AW4124" s="87"/>
      <c r="AX4124" s="87"/>
      <c r="AY4124" s="87"/>
      <c r="AZ4124" s="87"/>
      <c r="BA4124" s="87"/>
      <c r="BB4124" s="87"/>
      <c r="BC4124" s="87"/>
      <c r="BD4124" s="87"/>
      <c r="BE4124" s="87"/>
      <c r="BF4124" s="87"/>
    </row>
    <row r="4125" spans="13:58" x14ac:dyDescent="0.25">
      <c r="M4125" s="83"/>
      <c r="N4125" s="87"/>
      <c r="O4125" s="87"/>
      <c r="P4125" s="87"/>
      <c r="Q4125" s="87"/>
      <c r="R4125" s="87"/>
      <c r="S4125" s="87"/>
      <c r="T4125" s="87"/>
      <c r="U4125" s="87"/>
      <c r="V4125" s="87"/>
      <c r="W4125" s="87"/>
      <c r="X4125" s="87"/>
      <c r="Y4125" s="87"/>
      <c r="Z4125" s="87"/>
      <c r="AA4125" s="87"/>
      <c r="AB4125" s="87"/>
      <c r="AC4125" s="87"/>
      <c r="AD4125" s="87"/>
      <c r="AE4125" s="87"/>
      <c r="AF4125" s="87"/>
      <c r="AG4125" s="87"/>
      <c r="AH4125" s="87"/>
      <c r="AI4125" s="87"/>
      <c r="AJ4125" s="87"/>
      <c r="AK4125" s="87"/>
      <c r="AL4125" s="87"/>
      <c r="AM4125" s="87"/>
      <c r="AN4125" s="87"/>
      <c r="AO4125" s="87"/>
      <c r="AP4125" s="87"/>
      <c r="AQ4125" s="87"/>
      <c r="AR4125" s="87"/>
      <c r="AS4125" s="87"/>
      <c r="AT4125" s="87"/>
      <c r="AU4125" s="87"/>
      <c r="AV4125" s="87"/>
      <c r="AW4125" s="87"/>
      <c r="AX4125" s="87"/>
      <c r="AY4125" s="87"/>
      <c r="AZ4125" s="87"/>
      <c r="BA4125" s="87"/>
      <c r="BB4125" s="87"/>
      <c r="BC4125" s="87"/>
      <c r="BD4125" s="87"/>
      <c r="BE4125" s="87"/>
      <c r="BF4125" s="87"/>
    </row>
    <row r="4126" spans="13:58" x14ac:dyDescent="0.25">
      <c r="M4126" s="83"/>
      <c r="N4126" s="87"/>
      <c r="O4126" s="87"/>
      <c r="P4126" s="87"/>
      <c r="Q4126" s="87"/>
      <c r="R4126" s="87"/>
      <c r="S4126" s="87"/>
      <c r="T4126" s="87"/>
      <c r="U4126" s="87"/>
      <c r="V4126" s="87"/>
      <c r="W4126" s="87"/>
      <c r="X4126" s="87"/>
      <c r="Y4126" s="87"/>
      <c r="Z4126" s="87"/>
      <c r="AA4126" s="87"/>
      <c r="AB4126" s="87"/>
      <c r="AC4126" s="87"/>
      <c r="AD4126" s="87"/>
      <c r="AE4126" s="87"/>
      <c r="AF4126" s="87"/>
      <c r="AG4126" s="87"/>
      <c r="AH4126" s="87"/>
      <c r="AI4126" s="87"/>
      <c r="AJ4126" s="87"/>
      <c r="AK4126" s="87"/>
      <c r="AL4126" s="87"/>
      <c r="AM4126" s="87"/>
      <c r="AN4126" s="87"/>
      <c r="AO4126" s="87"/>
      <c r="AP4126" s="87"/>
      <c r="AQ4126" s="87"/>
      <c r="AR4126" s="87"/>
      <c r="AS4126" s="87"/>
      <c r="AT4126" s="87"/>
      <c r="AU4126" s="87"/>
      <c r="AV4126" s="87"/>
      <c r="AW4126" s="87"/>
      <c r="AX4126" s="87"/>
      <c r="AY4126" s="87"/>
      <c r="AZ4126" s="87"/>
      <c r="BA4126" s="87"/>
      <c r="BB4126" s="87"/>
      <c r="BC4126" s="87"/>
      <c r="BD4126" s="87"/>
      <c r="BE4126" s="87"/>
      <c r="BF4126" s="87"/>
    </row>
    <row r="4127" spans="13:58" x14ac:dyDescent="0.25">
      <c r="M4127" s="83"/>
      <c r="N4127" s="87"/>
      <c r="O4127" s="87"/>
      <c r="P4127" s="87"/>
      <c r="Q4127" s="87"/>
      <c r="R4127" s="87"/>
      <c r="S4127" s="87"/>
      <c r="T4127" s="87"/>
      <c r="U4127" s="87"/>
      <c r="V4127" s="87"/>
      <c r="W4127" s="87"/>
      <c r="X4127" s="87"/>
      <c r="Y4127" s="87"/>
      <c r="Z4127" s="87"/>
      <c r="AA4127" s="87"/>
      <c r="AB4127" s="87"/>
      <c r="AC4127" s="87"/>
      <c r="AD4127" s="87"/>
      <c r="AE4127" s="87"/>
      <c r="AF4127" s="87"/>
      <c r="AG4127" s="87"/>
      <c r="AH4127" s="87"/>
      <c r="AI4127" s="87"/>
      <c r="AJ4127" s="87"/>
      <c r="AK4127" s="87"/>
      <c r="AL4127" s="87"/>
      <c r="AM4127" s="87"/>
      <c r="AN4127" s="87"/>
      <c r="AO4127" s="87"/>
      <c r="AP4127" s="87"/>
      <c r="AQ4127" s="87"/>
      <c r="AR4127" s="87"/>
      <c r="AS4127" s="87"/>
      <c r="AT4127" s="87"/>
      <c r="AU4127" s="87"/>
      <c r="AV4127" s="87"/>
      <c r="AW4127" s="87"/>
      <c r="AX4127" s="87"/>
      <c r="AY4127" s="87"/>
      <c r="AZ4127" s="87"/>
      <c r="BA4127" s="87"/>
      <c r="BB4127" s="87"/>
      <c r="BC4127" s="87"/>
      <c r="BD4127" s="87"/>
      <c r="BE4127" s="87"/>
      <c r="BF4127" s="87"/>
    </row>
    <row r="4128" spans="13:58" x14ac:dyDescent="0.25">
      <c r="M4128" s="83"/>
      <c r="N4128" s="87"/>
      <c r="O4128" s="87"/>
      <c r="P4128" s="87"/>
      <c r="Q4128" s="87"/>
      <c r="R4128" s="87"/>
      <c r="S4128" s="87"/>
      <c r="T4128" s="87"/>
      <c r="U4128" s="87"/>
      <c r="V4128" s="87"/>
      <c r="W4128" s="87"/>
      <c r="X4128" s="87"/>
      <c r="Y4128" s="87"/>
      <c r="Z4128" s="87"/>
      <c r="AA4128" s="87"/>
      <c r="AB4128" s="87"/>
      <c r="AC4128" s="87"/>
      <c r="AD4128" s="87"/>
      <c r="AE4128" s="87"/>
      <c r="AF4128" s="87"/>
      <c r="AG4128" s="87"/>
      <c r="AH4128" s="87"/>
      <c r="AI4128" s="87"/>
      <c r="AJ4128" s="87"/>
      <c r="AK4128" s="87"/>
      <c r="AL4128" s="87"/>
      <c r="AM4128" s="87"/>
      <c r="AN4128" s="87"/>
      <c r="AO4128" s="87"/>
      <c r="AP4128" s="87"/>
      <c r="AQ4128" s="87"/>
      <c r="AR4128" s="87"/>
      <c r="AS4128" s="87"/>
      <c r="AT4128" s="87"/>
      <c r="AU4128" s="87"/>
      <c r="AV4128" s="87"/>
      <c r="AW4128" s="87"/>
      <c r="AX4128" s="87"/>
      <c r="AY4128" s="87"/>
      <c r="AZ4128" s="87"/>
      <c r="BA4128" s="87"/>
      <c r="BB4128" s="87"/>
      <c r="BC4128" s="87"/>
      <c r="BD4128" s="87"/>
      <c r="BE4128" s="87"/>
      <c r="BF4128" s="87"/>
    </row>
    <row r="4129" spans="13:58" x14ac:dyDescent="0.25">
      <c r="M4129" s="83"/>
      <c r="N4129" s="87"/>
      <c r="O4129" s="87"/>
      <c r="P4129" s="87"/>
      <c r="Q4129" s="87"/>
      <c r="R4129" s="87"/>
      <c r="S4129" s="87"/>
      <c r="T4129" s="87"/>
      <c r="U4129" s="87"/>
      <c r="V4129" s="87"/>
      <c r="W4129" s="87"/>
      <c r="X4129" s="87"/>
      <c r="Y4129" s="87"/>
      <c r="Z4129" s="87"/>
      <c r="AA4129" s="87"/>
      <c r="AB4129" s="87"/>
      <c r="AC4129" s="87"/>
      <c r="AD4129" s="87"/>
      <c r="AE4129" s="87"/>
      <c r="AF4129" s="87"/>
      <c r="AG4129" s="87"/>
      <c r="AH4129" s="87"/>
      <c r="AI4129" s="87"/>
      <c r="AJ4129" s="87"/>
      <c r="AK4129" s="87"/>
      <c r="AL4129" s="87"/>
      <c r="AM4129" s="87"/>
      <c r="AN4129" s="87"/>
      <c r="AO4129" s="87"/>
      <c r="AP4129" s="87"/>
      <c r="AQ4129" s="87"/>
      <c r="AR4129" s="87"/>
      <c r="AS4129" s="87"/>
      <c r="AT4129" s="87"/>
      <c r="AU4129" s="87"/>
      <c r="AV4129" s="87"/>
      <c r="AW4129" s="87"/>
      <c r="AX4129" s="87"/>
      <c r="AY4129" s="87"/>
      <c r="AZ4129" s="87"/>
      <c r="BA4129" s="87"/>
      <c r="BB4129" s="87"/>
      <c r="BC4129" s="87"/>
      <c r="BD4129" s="87"/>
      <c r="BE4129" s="87"/>
      <c r="BF4129" s="87"/>
    </row>
    <row r="4130" spans="13:58" x14ac:dyDescent="0.25">
      <c r="M4130" s="83"/>
      <c r="N4130" s="87"/>
      <c r="O4130" s="87"/>
      <c r="P4130" s="87"/>
      <c r="Q4130" s="87"/>
      <c r="R4130" s="87"/>
      <c r="S4130" s="87"/>
      <c r="T4130" s="87"/>
      <c r="U4130" s="87"/>
      <c r="V4130" s="87"/>
      <c r="W4130" s="87"/>
      <c r="X4130" s="87"/>
      <c r="Y4130" s="87"/>
      <c r="Z4130" s="87"/>
      <c r="AA4130" s="87"/>
      <c r="AB4130" s="87"/>
      <c r="AC4130" s="87"/>
      <c r="AD4130" s="87"/>
      <c r="AE4130" s="87"/>
      <c r="AF4130" s="87"/>
      <c r="AG4130" s="87"/>
      <c r="AH4130" s="87"/>
      <c r="AI4130" s="87"/>
      <c r="AJ4130" s="87"/>
      <c r="AK4130" s="87"/>
      <c r="AL4130" s="87"/>
      <c r="AM4130" s="87"/>
      <c r="AN4130" s="87"/>
      <c r="AO4130" s="87"/>
      <c r="AP4130" s="87"/>
      <c r="AQ4130" s="87"/>
      <c r="AR4130" s="87"/>
      <c r="AS4130" s="87"/>
      <c r="AT4130" s="87"/>
      <c r="AU4130" s="87"/>
      <c r="AV4130" s="87"/>
      <c r="AW4130" s="87"/>
      <c r="AX4130" s="87"/>
      <c r="AY4130" s="87"/>
      <c r="AZ4130" s="87"/>
      <c r="BA4130" s="87"/>
      <c r="BB4130" s="87"/>
      <c r="BC4130" s="87"/>
      <c r="BD4130" s="87"/>
      <c r="BE4130" s="87"/>
      <c r="BF4130" s="87"/>
    </row>
    <row r="4131" spans="13:58" x14ac:dyDescent="0.25">
      <c r="M4131" s="83"/>
      <c r="N4131" s="87"/>
      <c r="O4131" s="87"/>
      <c r="P4131" s="87"/>
      <c r="Q4131" s="87"/>
      <c r="R4131" s="87"/>
      <c r="S4131" s="87"/>
      <c r="T4131" s="87"/>
      <c r="U4131" s="87"/>
      <c r="V4131" s="87"/>
      <c r="W4131" s="87"/>
      <c r="X4131" s="87"/>
      <c r="Y4131" s="87"/>
      <c r="Z4131" s="87"/>
      <c r="AA4131" s="87"/>
      <c r="AB4131" s="87"/>
      <c r="AC4131" s="87"/>
      <c r="AD4131" s="87"/>
      <c r="AE4131" s="87"/>
      <c r="AF4131" s="87"/>
      <c r="AG4131" s="87"/>
      <c r="AH4131" s="87"/>
      <c r="AI4131" s="87"/>
      <c r="AJ4131" s="87"/>
      <c r="AK4131" s="87"/>
      <c r="AL4131" s="87"/>
      <c r="AM4131" s="87"/>
      <c r="AN4131" s="87"/>
      <c r="AO4131" s="87"/>
      <c r="AP4131" s="87"/>
      <c r="AQ4131" s="87"/>
      <c r="AR4131" s="87"/>
      <c r="AS4131" s="87"/>
      <c r="AT4131" s="87"/>
      <c r="AU4131" s="87"/>
      <c r="AV4131" s="87"/>
      <c r="AW4131" s="87"/>
      <c r="AX4131" s="87"/>
      <c r="AY4131" s="87"/>
      <c r="AZ4131" s="87"/>
      <c r="BA4131" s="87"/>
      <c r="BB4131" s="87"/>
      <c r="BC4131" s="87"/>
      <c r="BD4131" s="87"/>
      <c r="BE4131" s="87"/>
      <c r="BF4131" s="87"/>
    </row>
    <row r="4132" spans="13:58" x14ac:dyDescent="0.25">
      <c r="M4132" s="83"/>
      <c r="N4132" s="87"/>
      <c r="O4132" s="87"/>
      <c r="P4132" s="87"/>
      <c r="Q4132" s="87"/>
      <c r="R4132" s="87"/>
      <c r="S4132" s="87"/>
      <c r="T4132" s="87"/>
      <c r="U4132" s="87"/>
      <c r="V4132" s="87"/>
      <c r="W4132" s="87"/>
      <c r="X4132" s="87"/>
      <c r="Y4132" s="87"/>
      <c r="Z4132" s="87"/>
      <c r="AA4132" s="87"/>
      <c r="AB4132" s="87"/>
      <c r="AC4132" s="87"/>
      <c r="AD4132" s="87"/>
      <c r="AE4132" s="87"/>
      <c r="AF4132" s="87"/>
      <c r="AG4132" s="87"/>
      <c r="AH4132" s="87"/>
      <c r="AI4132" s="87"/>
      <c r="AJ4132" s="87"/>
      <c r="AK4132" s="87"/>
      <c r="AL4132" s="87"/>
      <c r="AM4132" s="87"/>
      <c r="AN4132" s="87"/>
      <c r="AO4132" s="87"/>
      <c r="AP4132" s="87"/>
      <c r="AQ4132" s="87"/>
      <c r="AR4132" s="87"/>
      <c r="AS4132" s="87"/>
      <c r="AT4132" s="87"/>
      <c r="AU4132" s="87"/>
      <c r="AV4132" s="87"/>
      <c r="AW4132" s="87"/>
      <c r="AX4132" s="87"/>
      <c r="AY4132" s="87"/>
      <c r="AZ4132" s="87"/>
      <c r="BA4132" s="87"/>
      <c r="BB4132" s="87"/>
      <c r="BC4132" s="87"/>
      <c r="BD4132" s="87"/>
      <c r="BE4132" s="87"/>
      <c r="BF4132" s="87"/>
    </row>
    <row r="4133" spans="13:58" x14ac:dyDescent="0.25">
      <c r="M4133" s="83"/>
      <c r="N4133" s="87"/>
      <c r="O4133" s="87"/>
      <c r="P4133" s="87"/>
      <c r="Q4133" s="87"/>
      <c r="R4133" s="87"/>
      <c r="S4133" s="87"/>
      <c r="T4133" s="87"/>
      <c r="U4133" s="87"/>
      <c r="V4133" s="87"/>
      <c r="W4133" s="87"/>
      <c r="X4133" s="87"/>
      <c r="Y4133" s="87"/>
      <c r="Z4133" s="87"/>
      <c r="AA4133" s="87"/>
      <c r="AB4133" s="87"/>
      <c r="AC4133" s="87"/>
      <c r="AD4133" s="87"/>
      <c r="AE4133" s="87"/>
      <c r="AF4133" s="87"/>
      <c r="AG4133" s="87"/>
      <c r="AH4133" s="87"/>
      <c r="AI4133" s="87"/>
      <c r="AJ4133" s="87"/>
      <c r="AK4133" s="87"/>
      <c r="AL4133" s="87"/>
      <c r="AM4133" s="87"/>
      <c r="AN4133" s="87"/>
      <c r="AO4133" s="87"/>
      <c r="AP4133" s="87"/>
      <c r="AQ4133" s="87"/>
      <c r="AR4133" s="87"/>
      <c r="AS4133" s="87"/>
      <c r="AT4133" s="87"/>
      <c r="AU4133" s="87"/>
      <c r="AV4133" s="87"/>
      <c r="AW4133" s="87"/>
      <c r="AX4133" s="87"/>
      <c r="AY4133" s="87"/>
      <c r="AZ4133" s="87"/>
      <c r="BA4133" s="87"/>
      <c r="BB4133" s="87"/>
      <c r="BC4133" s="87"/>
      <c r="BD4133" s="87"/>
      <c r="BE4133" s="87"/>
      <c r="BF4133" s="87"/>
    </row>
    <row r="4134" spans="13:58" x14ac:dyDescent="0.25">
      <c r="M4134" s="83"/>
      <c r="N4134" s="87"/>
      <c r="O4134" s="87"/>
      <c r="P4134" s="87"/>
      <c r="Q4134" s="87"/>
      <c r="R4134" s="87"/>
      <c r="S4134" s="87"/>
      <c r="T4134" s="87"/>
      <c r="U4134" s="87"/>
      <c r="V4134" s="87"/>
      <c r="W4134" s="87"/>
      <c r="X4134" s="87"/>
      <c r="Y4134" s="87"/>
      <c r="Z4134" s="87"/>
      <c r="AA4134" s="87"/>
      <c r="AB4134" s="87"/>
      <c r="AC4134" s="87"/>
      <c r="AD4134" s="87"/>
      <c r="AE4134" s="87"/>
      <c r="AF4134" s="87"/>
      <c r="AG4134" s="87"/>
      <c r="AH4134" s="87"/>
      <c r="AI4134" s="87"/>
      <c r="AJ4134" s="87"/>
      <c r="AK4134" s="87"/>
      <c r="AL4134" s="87"/>
      <c r="AM4134" s="87"/>
      <c r="AN4134" s="87"/>
      <c r="AO4134" s="87"/>
      <c r="AP4134" s="87"/>
      <c r="AQ4134" s="87"/>
      <c r="AR4134" s="87"/>
      <c r="AS4134" s="87"/>
      <c r="AT4134" s="87"/>
      <c r="AU4134" s="87"/>
      <c r="AV4134" s="87"/>
      <c r="AW4134" s="87"/>
      <c r="AX4134" s="87"/>
      <c r="AY4134" s="87"/>
      <c r="AZ4134" s="87"/>
      <c r="BA4134" s="87"/>
      <c r="BB4134" s="87"/>
      <c r="BC4134" s="87"/>
      <c r="BD4134" s="87"/>
      <c r="BE4134" s="87"/>
      <c r="BF4134" s="87"/>
    </row>
    <row r="4135" spans="13:58" x14ac:dyDescent="0.25">
      <c r="M4135" s="83"/>
      <c r="N4135" s="87"/>
      <c r="O4135" s="87"/>
      <c r="P4135" s="87"/>
      <c r="Q4135" s="87"/>
      <c r="R4135" s="87"/>
      <c r="S4135" s="87"/>
      <c r="T4135" s="87"/>
      <c r="U4135" s="87"/>
      <c r="V4135" s="87"/>
      <c r="W4135" s="87"/>
      <c r="X4135" s="87"/>
      <c r="Y4135" s="87"/>
      <c r="Z4135" s="87"/>
      <c r="AA4135" s="87"/>
      <c r="AB4135" s="87"/>
      <c r="AC4135" s="87"/>
      <c r="AD4135" s="87"/>
      <c r="AE4135" s="87"/>
      <c r="AF4135" s="87"/>
      <c r="AG4135" s="87"/>
      <c r="AH4135" s="87"/>
      <c r="AI4135" s="87"/>
      <c r="AJ4135" s="87"/>
      <c r="AK4135" s="87"/>
      <c r="AL4135" s="87"/>
      <c r="AM4135" s="87"/>
      <c r="AN4135" s="87"/>
      <c r="AO4135" s="87"/>
      <c r="AP4135" s="87"/>
      <c r="AQ4135" s="87"/>
      <c r="AR4135" s="87"/>
      <c r="AS4135" s="87"/>
      <c r="AT4135" s="87"/>
      <c r="AU4135" s="87"/>
      <c r="AV4135" s="87"/>
      <c r="AW4135" s="87"/>
      <c r="AX4135" s="87"/>
      <c r="AY4135" s="87"/>
      <c r="AZ4135" s="87"/>
      <c r="BA4135" s="87"/>
      <c r="BB4135" s="87"/>
      <c r="BC4135" s="87"/>
      <c r="BD4135" s="87"/>
      <c r="BE4135" s="87"/>
      <c r="BF4135" s="87"/>
    </row>
    <row r="4136" spans="13:58" x14ac:dyDescent="0.25">
      <c r="M4136" s="83"/>
      <c r="N4136" s="87"/>
      <c r="O4136" s="87"/>
      <c r="P4136" s="87"/>
      <c r="Q4136" s="87"/>
      <c r="R4136" s="87"/>
      <c r="S4136" s="87"/>
      <c r="T4136" s="87"/>
      <c r="U4136" s="87"/>
      <c r="V4136" s="87"/>
      <c r="W4136" s="87"/>
      <c r="X4136" s="87"/>
      <c r="Y4136" s="87"/>
      <c r="Z4136" s="87"/>
      <c r="AA4136" s="87"/>
      <c r="AB4136" s="87"/>
      <c r="AC4136" s="87"/>
      <c r="AD4136" s="87"/>
      <c r="AE4136" s="87"/>
      <c r="AF4136" s="87"/>
      <c r="AG4136" s="87"/>
      <c r="AH4136" s="87"/>
      <c r="AI4136" s="87"/>
      <c r="AJ4136" s="87"/>
      <c r="AK4136" s="87"/>
      <c r="AL4136" s="87"/>
      <c r="AM4136" s="87"/>
      <c r="AN4136" s="87"/>
      <c r="AO4136" s="87"/>
      <c r="AP4136" s="87"/>
      <c r="AQ4136" s="87"/>
      <c r="AR4136" s="87"/>
      <c r="AS4136" s="87"/>
      <c r="AT4136" s="87"/>
      <c r="AU4136" s="87"/>
      <c r="AV4136" s="87"/>
      <c r="AW4136" s="87"/>
      <c r="AX4136" s="87"/>
      <c r="AY4136" s="87"/>
      <c r="AZ4136" s="87"/>
      <c r="BA4136" s="87"/>
      <c r="BB4136" s="87"/>
      <c r="BC4136" s="87"/>
      <c r="BD4136" s="87"/>
      <c r="BE4136" s="87"/>
      <c r="BF4136" s="87"/>
    </row>
    <row r="4137" spans="13:58" x14ac:dyDescent="0.25">
      <c r="M4137" s="83"/>
      <c r="N4137" s="87"/>
      <c r="O4137" s="87"/>
      <c r="P4137" s="87"/>
      <c r="Q4137" s="87"/>
      <c r="R4137" s="87"/>
      <c r="S4137" s="87"/>
      <c r="T4137" s="87"/>
      <c r="U4137" s="87"/>
      <c r="V4137" s="87"/>
      <c r="W4137" s="87"/>
      <c r="X4137" s="87"/>
      <c r="Y4137" s="87"/>
      <c r="Z4137" s="87"/>
      <c r="AA4137" s="87"/>
      <c r="AB4137" s="87"/>
      <c r="AC4137" s="87"/>
      <c r="AD4137" s="87"/>
      <c r="AE4137" s="87"/>
      <c r="AF4137" s="87"/>
      <c r="AG4137" s="87"/>
      <c r="AH4137" s="87"/>
      <c r="AI4137" s="87"/>
      <c r="AJ4137" s="87"/>
      <c r="AK4137" s="87"/>
      <c r="AL4137" s="87"/>
      <c r="AM4137" s="87"/>
      <c r="AN4137" s="87"/>
      <c r="AO4137" s="87"/>
      <c r="AP4137" s="87"/>
      <c r="AQ4137" s="87"/>
      <c r="AR4137" s="87"/>
      <c r="AS4137" s="87"/>
      <c r="AT4137" s="87"/>
      <c r="AU4137" s="87"/>
      <c r="AV4137" s="87"/>
      <c r="AW4137" s="87"/>
      <c r="AX4137" s="87"/>
      <c r="AY4137" s="87"/>
      <c r="AZ4137" s="87"/>
      <c r="BA4137" s="87"/>
      <c r="BB4137" s="87"/>
      <c r="BC4137" s="87"/>
      <c r="BD4137" s="87"/>
      <c r="BE4137" s="87"/>
      <c r="BF4137" s="87"/>
    </row>
    <row r="4138" spans="13:58" x14ac:dyDescent="0.25">
      <c r="M4138" s="83"/>
      <c r="N4138" s="87"/>
      <c r="O4138" s="87"/>
      <c r="P4138" s="87"/>
      <c r="Q4138" s="87"/>
      <c r="R4138" s="87"/>
      <c r="S4138" s="87"/>
      <c r="T4138" s="87"/>
      <c r="U4138" s="87"/>
      <c r="V4138" s="87"/>
      <c r="W4138" s="87"/>
      <c r="X4138" s="87"/>
      <c r="Y4138" s="87"/>
      <c r="Z4138" s="87"/>
      <c r="AA4138" s="87"/>
      <c r="AB4138" s="87"/>
      <c r="AC4138" s="87"/>
      <c r="AD4138" s="87"/>
      <c r="AE4138" s="87"/>
      <c r="AF4138" s="87"/>
      <c r="AG4138" s="87"/>
      <c r="AH4138" s="87"/>
      <c r="AI4138" s="87"/>
      <c r="AJ4138" s="87"/>
      <c r="AK4138" s="87"/>
      <c r="AL4138" s="87"/>
      <c r="AM4138" s="87"/>
      <c r="AN4138" s="87"/>
      <c r="AO4138" s="87"/>
      <c r="AP4138" s="87"/>
      <c r="AQ4138" s="87"/>
      <c r="AR4138" s="87"/>
      <c r="AS4138" s="87"/>
      <c r="AT4138" s="87"/>
      <c r="AU4138" s="87"/>
      <c r="AV4138" s="87"/>
      <c r="AW4138" s="87"/>
      <c r="AX4138" s="87"/>
      <c r="AY4138" s="87"/>
      <c r="AZ4138" s="87"/>
      <c r="BA4138" s="87"/>
      <c r="BB4138" s="87"/>
      <c r="BC4138" s="87"/>
      <c r="BD4138" s="87"/>
      <c r="BE4138" s="87"/>
      <c r="BF4138" s="87"/>
    </row>
    <row r="4139" spans="13:58" x14ac:dyDescent="0.25">
      <c r="M4139" s="83"/>
      <c r="N4139" s="87"/>
      <c r="O4139" s="87"/>
      <c r="P4139" s="87"/>
      <c r="Q4139" s="87"/>
      <c r="R4139" s="87"/>
      <c r="S4139" s="87"/>
      <c r="T4139" s="87"/>
      <c r="U4139" s="87"/>
      <c r="V4139" s="87"/>
      <c r="W4139" s="87"/>
      <c r="X4139" s="87"/>
      <c r="Y4139" s="87"/>
      <c r="Z4139" s="87"/>
      <c r="AA4139" s="87"/>
      <c r="AB4139" s="87"/>
      <c r="AC4139" s="87"/>
      <c r="AD4139" s="87"/>
      <c r="AE4139" s="87"/>
      <c r="AF4139" s="87"/>
      <c r="AG4139" s="87"/>
      <c r="AH4139" s="87"/>
      <c r="AI4139" s="87"/>
      <c r="AJ4139" s="87"/>
      <c r="AK4139" s="87"/>
      <c r="AL4139" s="87"/>
      <c r="AM4139" s="87"/>
      <c r="AN4139" s="87"/>
      <c r="AO4139" s="87"/>
      <c r="AP4139" s="87"/>
      <c r="AQ4139" s="87"/>
      <c r="AR4139" s="87"/>
      <c r="AS4139" s="87"/>
      <c r="AT4139" s="87"/>
      <c r="AU4139" s="87"/>
      <c r="AV4139" s="87"/>
      <c r="AW4139" s="87"/>
      <c r="AX4139" s="87"/>
      <c r="AY4139" s="87"/>
      <c r="AZ4139" s="87"/>
      <c r="BA4139" s="87"/>
      <c r="BB4139" s="87"/>
      <c r="BC4139" s="87"/>
      <c r="BD4139" s="87"/>
      <c r="BE4139" s="87"/>
      <c r="BF4139" s="87"/>
    </row>
    <row r="4140" spans="13:58" x14ac:dyDescent="0.25">
      <c r="M4140" s="83"/>
      <c r="N4140" s="87"/>
      <c r="O4140" s="87"/>
      <c r="P4140" s="87"/>
      <c r="Q4140" s="87"/>
      <c r="R4140" s="87"/>
      <c r="S4140" s="87"/>
      <c r="T4140" s="87"/>
      <c r="U4140" s="87"/>
      <c r="V4140" s="87"/>
      <c r="W4140" s="87"/>
      <c r="X4140" s="87"/>
      <c r="Y4140" s="87"/>
      <c r="Z4140" s="87"/>
      <c r="AA4140" s="87"/>
      <c r="AB4140" s="87"/>
      <c r="AC4140" s="87"/>
      <c r="AD4140" s="87"/>
      <c r="AE4140" s="87"/>
      <c r="AF4140" s="87"/>
      <c r="AG4140" s="87"/>
      <c r="AH4140" s="87"/>
      <c r="AI4140" s="87"/>
      <c r="AJ4140" s="87"/>
      <c r="AK4140" s="87"/>
      <c r="AL4140" s="87"/>
      <c r="AM4140" s="87"/>
      <c r="AN4140" s="87"/>
      <c r="AO4140" s="87"/>
      <c r="AP4140" s="87"/>
      <c r="AQ4140" s="87"/>
      <c r="AR4140" s="87"/>
      <c r="AS4140" s="87"/>
      <c r="AT4140" s="87"/>
      <c r="AU4140" s="87"/>
      <c r="AV4140" s="87"/>
      <c r="AW4140" s="87"/>
      <c r="AX4140" s="87"/>
      <c r="AY4140" s="87"/>
      <c r="AZ4140" s="87"/>
      <c r="BA4140" s="87"/>
      <c r="BB4140" s="87"/>
      <c r="BC4140" s="87"/>
      <c r="BD4140" s="87"/>
      <c r="BE4140" s="87"/>
      <c r="BF4140" s="87"/>
    </row>
    <row r="4141" spans="13:58" x14ac:dyDescent="0.25">
      <c r="M4141" s="83"/>
      <c r="N4141" s="87"/>
      <c r="O4141" s="87"/>
      <c r="P4141" s="87"/>
      <c r="Q4141" s="87"/>
      <c r="R4141" s="87"/>
      <c r="S4141" s="87"/>
      <c r="T4141" s="87"/>
      <c r="U4141" s="87"/>
      <c r="V4141" s="87"/>
      <c r="W4141" s="87"/>
      <c r="X4141" s="87"/>
      <c r="Y4141" s="87"/>
      <c r="Z4141" s="87"/>
      <c r="AA4141" s="87"/>
      <c r="AB4141" s="87"/>
      <c r="AC4141" s="87"/>
      <c r="AD4141" s="87"/>
      <c r="AE4141" s="87"/>
      <c r="AF4141" s="87"/>
      <c r="AG4141" s="87"/>
      <c r="AH4141" s="87"/>
      <c r="AI4141" s="87"/>
      <c r="AJ4141" s="87"/>
      <c r="AK4141" s="87"/>
      <c r="AL4141" s="87"/>
      <c r="AM4141" s="87"/>
      <c r="AN4141" s="87"/>
      <c r="AO4141" s="87"/>
      <c r="AP4141" s="87"/>
      <c r="AQ4141" s="87"/>
      <c r="AR4141" s="87"/>
      <c r="AS4141" s="87"/>
      <c r="AT4141" s="87"/>
      <c r="AU4141" s="87"/>
      <c r="AV4141" s="87"/>
      <c r="AW4141" s="87"/>
      <c r="AX4141" s="87"/>
      <c r="AY4141" s="87"/>
      <c r="AZ4141" s="87"/>
      <c r="BA4141" s="87"/>
      <c r="BB4141" s="87"/>
      <c r="BC4141" s="87"/>
      <c r="BD4141" s="87"/>
      <c r="BE4141" s="87"/>
      <c r="BF4141" s="87"/>
    </row>
    <row r="4142" spans="13:58" x14ac:dyDescent="0.25">
      <c r="M4142" s="83"/>
      <c r="N4142" s="87"/>
      <c r="O4142" s="87"/>
      <c r="P4142" s="87"/>
      <c r="Q4142" s="87"/>
      <c r="R4142" s="87"/>
      <c r="S4142" s="87"/>
      <c r="T4142" s="87"/>
      <c r="U4142" s="87"/>
      <c r="V4142" s="87"/>
      <c r="W4142" s="87"/>
      <c r="X4142" s="87"/>
      <c r="Y4142" s="87"/>
      <c r="Z4142" s="87"/>
      <c r="AA4142" s="87"/>
      <c r="AB4142" s="87"/>
      <c r="AC4142" s="87"/>
      <c r="AD4142" s="87"/>
      <c r="AE4142" s="87"/>
      <c r="AF4142" s="87"/>
      <c r="AG4142" s="87"/>
      <c r="AH4142" s="87"/>
      <c r="AI4142" s="87"/>
      <c r="AJ4142" s="87"/>
      <c r="AK4142" s="87"/>
      <c r="AL4142" s="87"/>
      <c r="AM4142" s="87"/>
      <c r="AN4142" s="87"/>
      <c r="AO4142" s="87"/>
      <c r="AP4142" s="87"/>
      <c r="AQ4142" s="87"/>
      <c r="AR4142" s="87"/>
      <c r="AS4142" s="87"/>
      <c r="AT4142" s="87"/>
      <c r="AU4142" s="87"/>
      <c r="AV4142" s="87"/>
      <c r="AW4142" s="87"/>
      <c r="AX4142" s="87"/>
      <c r="AY4142" s="87"/>
      <c r="AZ4142" s="87"/>
      <c r="BA4142" s="87"/>
      <c r="BB4142" s="87"/>
      <c r="BC4142" s="87"/>
      <c r="BD4142" s="87"/>
      <c r="BE4142" s="87"/>
      <c r="BF4142" s="87"/>
    </row>
    <row r="4143" spans="13:58" x14ac:dyDescent="0.25">
      <c r="M4143" s="83"/>
      <c r="N4143" s="87"/>
      <c r="O4143" s="87"/>
      <c r="P4143" s="87"/>
      <c r="Q4143" s="87"/>
      <c r="R4143" s="87"/>
      <c r="S4143" s="87"/>
      <c r="T4143" s="87"/>
      <c r="U4143" s="87"/>
      <c r="V4143" s="87"/>
      <c r="W4143" s="87"/>
      <c r="X4143" s="87"/>
      <c r="Y4143" s="87"/>
      <c r="Z4143" s="87"/>
      <c r="AA4143" s="87"/>
      <c r="AB4143" s="87"/>
      <c r="AC4143" s="87"/>
      <c r="AD4143" s="87"/>
      <c r="AE4143" s="87"/>
      <c r="AF4143" s="87"/>
      <c r="AG4143" s="87"/>
      <c r="AH4143" s="87"/>
      <c r="AI4143" s="87"/>
      <c r="AJ4143" s="87"/>
      <c r="AK4143" s="87"/>
      <c r="AL4143" s="87"/>
      <c r="AM4143" s="87"/>
      <c r="AN4143" s="87"/>
      <c r="AO4143" s="87"/>
      <c r="AP4143" s="87"/>
      <c r="AQ4143" s="87"/>
      <c r="AR4143" s="87"/>
      <c r="AS4143" s="87"/>
      <c r="AT4143" s="87"/>
      <c r="AU4143" s="87"/>
      <c r="AV4143" s="87"/>
      <c r="AW4143" s="87"/>
      <c r="AX4143" s="87"/>
      <c r="AY4143" s="87"/>
      <c r="AZ4143" s="87"/>
      <c r="BA4143" s="87"/>
      <c r="BB4143" s="87"/>
      <c r="BC4143" s="87"/>
      <c r="BD4143" s="87"/>
      <c r="BE4143" s="87"/>
      <c r="BF4143" s="87"/>
    </row>
    <row r="4144" spans="13:58" x14ac:dyDescent="0.25">
      <c r="M4144" s="83"/>
      <c r="N4144" s="87"/>
      <c r="O4144" s="87"/>
      <c r="P4144" s="87"/>
      <c r="Q4144" s="87"/>
      <c r="R4144" s="87"/>
      <c r="S4144" s="87"/>
      <c r="T4144" s="87"/>
      <c r="U4144" s="87"/>
      <c r="V4144" s="87"/>
      <c r="W4144" s="87"/>
      <c r="X4144" s="87"/>
      <c r="Y4144" s="87"/>
      <c r="Z4144" s="87"/>
      <c r="AA4144" s="87"/>
      <c r="AB4144" s="87"/>
      <c r="AC4144" s="87"/>
      <c r="AD4144" s="87"/>
      <c r="AE4144" s="87"/>
      <c r="AF4144" s="87"/>
      <c r="AG4144" s="87"/>
      <c r="AH4144" s="87"/>
      <c r="AI4144" s="87"/>
      <c r="AJ4144" s="87"/>
      <c r="AK4144" s="87"/>
      <c r="AL4144" s="87"/>
      <c r="AM4144" s="87"/>
      <c r="AN4144" s="87"/>
      <c r="AO4144" s="87"/>
      <c r="AP4144" s="87"/>
      <c r="AQ4144" s="87"/>
      <c r="AR4144" s="87"/>
      <c r="AS4144" s="87"/>
      <c r="AT4144" s="87"/>
      <c r="AU4144" s="87"/>
      <c r="AV4144" s="87"/>
      <c r="AW4144" s="87"/>
      <c r="AX4144" s="87"/>
      <c r="AY4144" s="87"/>
      <c r="AZ4144" s="87"/>
      <c r="BA4144" s="87"/>
      <c r="BB4144" s="87"/>
      <c r="BC4144" s="87"/>
      <c r="BD4144" s="87"/>
      <c r="BE4144" s="87"/>
      <c r="BF4144" s="87"/>
    </row>
    <row r="4145" spans="13:58" x14ac:dyDescent="0.25">
      <c r="M4145" s="83"/>
      <c r="N4145" s="87"/>
      <c r="O4145" s="87"/>
      <c r="P4145" s="87"/>
      <c r="Q4145" s="87"/>
      <c r="R4145" s="87"/>
      <c r="S4145" s="87"/>
      <c r="T4145" s="87"/>
      <c r="U4145" s="87"/>
      <c r="V4145" s="87"/>
      <c r="W4145" s="87"/>
      <c r="X4145" s="87"/>
      <c r="Y4145" s="87"/>
      <c r="Z4145" s="87"/>
      <c r="AA4145" s="87"/>
      <c r="AB4145" s="87"/>
      <c r="AC4145" s="87"/>
      <c r="AD4145" s="87"/>
      <c r="AE4145" s="87"/>
      <c r="AF4145" s="87"/>
      <c r="AG4145" s="87"/>
      <c r="AH4145" s="87"/>
      <c r="AI4145" s="87"/>
      <c r="AJ4145" s="87"/>
      <c r="AK4145" s="87"/>
      <c r="AL4145" s="87"/>
      <c r="AM4145" s="87"/>
      <c r="AN4145" s="87"/>
      <c r="AO4145" s="87"/>
      <c r="AP4145" s="87"/>
      <c r="AQ4145" s="87"/>
      <c r="AR4145" s="87"/>
      <c r="AS4145" s="87"/>
      <c r="AT4145" s="87"/>
      <c r="AU4145" s="87"/>
      <c r="AV4145" s="87"/>
      <c r="AW4145" s="87"/>
      <c r="AX4145" s="87"/>
      <c r="AY4145" s="87"/>
      <c r="AZ4145" s="87"/>
      <c r="BA4145" s="87"/>
      <c r="BB4145" s="87"/>
      <c r="BC4145" s="87"/>
      <c r="BD4145" s="87"/>
      <c r="BE4145" s="87"/>
      <c r="BF4145" s="87"/>
    </row>
    <row r="4146" spans="13:58" x14ac:dyDescent="0.25">
      <c r="M4146" s="83"/>
      <c r="N4146" s="87"/>
      <c r="O4146" s="87"/>
      <c r="P4146" s="87"/>
      <c r="Q4146" s="87"/>
      <c r="R4146" s="87"/>
      <c r="S4146" s="87"/>
      <c r="T4146" s="87"/>
      <c r="U4146" s="87"/>
      <c r="V4146" s="87"/>
      <c r="W4146" s="87"/>
      <c r="X4146" s="87"/>
      <c r="Y4146" s="87"/>
      <c r="Z4146" s="87"/>
      <c r="AA4146" s="87"/>
      <c r="AB4146" s="87"/>
      <c r="AC4146" s="87"/>
      <c r="AD4146" s="87"/>
      <c r="AE4146" s="87"/>
      <c r="AF4146" s="87"/>
      <c r="AG4146" s="87"/>
      <c r="AH4146" s="87"/>
      <c r="AI4146" s="87"/>
      <c r="AJ4146" s="87"/>
      <c r="AK4146" s="87"/>
      <c r="AL4146" s="87"/>
      <c r="AM4146" s="87"/>
      <c r="AN4146" s="87"/>
      <c r="AO4146" s="87"/>
      <c r="AP4146" s="87"/>
      <c r="AQ4146" s="87"/>
      <c r="AR4146" s="87"/>
      <c r="AS4146" s="87"/>
      <c r="AT4146" s="87"/>
      <c r="AU4146" s="87"/>
      <c r="AV4146" s="87"/>
      <c r="AW4146" s="87"/>
      <c r="AX4146" s="87"/>
      <c r="AY4146" s="87"/>
      <c r="AZ4146" s="87"/>
      <c r="BA4146" s="87"/>
      <c r="BB4146" s="87"/>
      <c r="BC4146" s="87"/>
      <c r="BD4146" s="87"/>
      <c r="BE4146" s="87"/>
      <c r="BF4146" s="87"/>
    </row>
    <row r="4147" spans="13:58" x14ac:dyDescent="0.25">
      <c r="M4147" s="83"/>
      <c r="N4147" s="87"/>
      <c r="O4147" s="87"/>
      <c r="P4147" s="87"/>
      <c r="Q4147" s="87"/>
      <c r="R4147" s="87"/>
      <c r="S4147" s="87"/>
      <c r="T4147" s="87"/>
      <c r="U4147" s="87"/>
      <c r="V4147" s="87"/>
      <c r="W4147" s="87"/>
      <c r="X4147" s="87"/>
      <c r="Y4147" s="87"/>
      <c r="Z4147" s="87"/>
      <c r="AA4147" s="87"/>
      <c r="AB4147" s="87"/>
      <c r="AC4147" s="87"/>
      <c r="AD4147" s="87"/>
      <c r="AE4147" s="87"/>
      <c r="AF4147" s="87"/>
      <c r="AG4147" s="87"/>
      <c r="AH4147" s="87"/>
      <c r="AI4147" s="87"/>
      <c r="AJ4147" s="87"/>
      <c r="AK4147" s="87"/>
      <c r="AL4147" s="87"/>
      <c r="AM4147" s="87"/>
      <c r="AN4147" s="87"/>
      <c r="AO4147" s="87"/>
      <c r="AP4147" s="87"/>
      <c r="AQ4147" s="87"/>
      <c r="AR4147" s="87"/>
      <c r="AS4147" s="87"/>
      <c r="AT4147" s="87"/>
      <c r="AU4147" s="87"/>
      <c r="AV4147" s="87"/>
      <c r="AW4147" s="87"/>
      <c r="AX4147" s="87"/>
      <c r="AY4147" s="87"/>
      <c r="AZ4147" s="87"/>
      <c r="BA4147" s="87"/>
      <c r="BB4147" s="87"/>
      <c r="BC4147" s="87"/>
      <c r="BD4147" s="87"/>
      <c r="BE4147" s="87"/>
      <c r="BF4147" s="87"/>
    </row>
    <row r="4148" spans="13:58" x14ac:dyDescent="0.25">
      <c r="M4148" s="83"/>
      <c r="N4148" s="87"/>
      <c r="O4148" s="87"/>
      <c r="P4148" s="87"/>
      <c r="Q4148" s="87"/>
      <c r="R4148" s="87"/>
      <c r="S4148" s="87"/>
      <c r="T4148" s="87"/>
      <c r="U4148" s="87"/>
      <c r="V4148" s="87"/>
      <c r="W4148" s="87"/>
      <c r="X4148" s="87"/>
      <c r="Y4148" s="87"/>
      <c r="Z4148" s="87"/>
      <c r="AA4148" s="87"/>
      <c r="AB4148" s="87"/>
      <c r="AC4148" s="87"/>
      <c r="AD4148" s="87"/>
      <c r="AE4148" s="87"/>
      <c r="AF4148" s="87"/>
      <c r="AG4148" s="87"/>
      <c r="AH4148" s="87"/>
      <c r="AI4148" s="87"/>
      <c r="AJ4148" s="87"/>
      <c r="AK4148" s="87"/>
      <c r="AL4148" s="87"/>
      <c r="AM4148" s="87"/>
      <c r="AN4148" s="87"/>
      <c r="AO4148" s="87"/>
      <c r="AP4148" s="87"/>
      <c r="AQ4148" s="87"/>
      <c r="AR4148" s="87"/>
      <c r="AS4148" s="87"/>
      <c r="AT4148" s="87"/>
      <c r="AU4148" s="87"/>
      <c r="AV4148" s="87"/>
      <c r="AW4148" s="87"/>
      <c r="AX4148" s="87"/>
      <c r="AY4148" s="87"/>
      <c r="AZ4148" s="87"/>
      <c r="BA4148" s="87"/>
      <c r="BB4148" s="87"/>
      <c r="BC4148" s="87"/>
      <c r="BD4148" s="87"/>
      <c r="BE4148" s="87"/>
      <c r="BF4148" s="87"/>
    </row>
    <row r="4149" spans="13:58" x14ac:dyDescent="0.25">
      <c r="M4149" s="83"/>
      <c r="N4149" s="87"/>
      <c r="O4149" s="87"/>
      <c r="P4149" s="87"/>
      <c r="Q4149" s="87"/>
      <c r="R4149" s="87"/>
      <c r="S4149" s="87"/>
      <c r="T4149" s="87"/>
      <c r="U4149" s="87"/>
      <c r="V4149" s="87"/>
      <c r="W4149" s="87"/>
      <c r="X4149" s="87"/>
      <c r="Y4149" s="87"/>
      <c r="Z4149" s="87"/>
      <c r="AA4149" s="87"/>
      <c r="AB4149" s="87"/>
      <c r="AC4149" s="87"/>
      <c r="AD4149" s="87"/>
      <c r="AE4149" s="87"/>
      <c r="AF4149" s="87"/>
      <c r="AG4149" s="87"/>
      <c r="AH4149" s="87"/>
      <c r="AI4149" s="87"/>
      <c r="AJ4149" s="87"/>
      <c r="AK4149" s="87"/>
      <c r="AL4149" s="87"/>
      <c r="AM4149" s="87"/>
      <c r="AN4149" s="87"/>
      <c r="AO4149" s="87"/>
      <c r="AP4149" s="87"/>
      <c r="AQ4149" s="87"/>
      <c r="AR4149" s="87"/>
      <c r="AS4149" s="87"/>
      <c r="AT4149" s="87"/>
      <c r="AU4149" s="87"/>
      <c r="AV4149" s="87"/>
      <c r="AW4149" s="87"/>
      <c r="AX4149" s="87"/>
      <c r="AY4149" s="87"/>
      <c r="AZ4149" s="87"/>
      <c r="BA4149" s="87"/>
      <c r="BB4149" s="87"/>
      <c r="BC4149" s="87"/>
      <c r="BD4149" s="87"/>
      <c r="BE4149" s="87"/>
      <c r="BF4149" s="87"/>
    </row>
    <row r="4150" spans="13:58" x14ac:dyDescent="0.25">
      <c r="M4150" s="83"/>
      <c r="N4150" s="87"/>
      <c r="O4150" s="87"/>
      <c r="P4150" s="87"/>
      <c r="Q4150" s="87"/>
      <c r="R4150" s="87"/>
      <c r="S4150" s="87"/>
      <c r="T4150" s="87"/>
      <c r="U4150" s="87"/>
      <c r="V4150" s="87"/>
      <c r="W4150" s="87"/>
      <c r="X4150" s="87"/>
      <c r="Y4150" s="87"/>
      <c r="Z4150" s="87"/>
      <c r="AA4150" s="87"/>
      <c r="AB4150" s="87"/>
      <c r="AC4150" s="87"/>
      <c r="AD4150" s="87"/>
      <c r="AE4150" s="87"/>
      <c r="AF4150" s="87"/>
      <c r="AG4150" s="87"/>
      <c r="AH4150" s="87"/>
      <c r="AI4150" s="87"/>
      <c r="AJ4150" s="87"/>
      <c r="AK4150" s="87"/>
      <c r="AL4150" s="87"/>
      <c r="AM4150" s="87"/>
      <c r="AN4150" s="87"/>
      <c r="AO4150" s="87"/>
      <c r="AP4150" s="87"/>
      <c r="AQ4150" s="87"/>
      <c r="AR4150" s="87"/>
      <c r="AS4150" s="87"/>
      <c r="AT4150" s="87"/>
      <c r="AU4150" s="87"/>
      <c r="AV4150" s="87"/>
      <c r="AW4150" s="87"/>
      <c r="AX4150" s="87"/>
      <c r="AY4150" s="87"/>
      <c r="AZ4150" s="87"/>
      <c r="BA4150" s="87"/>
      <c r="BB4150" s="87"/>
      <c r="BC4150" s="87"/>
      <c r="BD4150" s="87"/>
      <c r="BE4150" s="87"/>
      <c r="BF4150" s="87"/>
    </row>
    <row r="4151" spans="13:58" x14ac:dyDescent="0.25">
      <c r="M4151" s="83"/>
      <c r="N4151" s="87"/>
      <c r="O4151" s="87"/>
      <c r="P4151" s="87"/>
      <c r="Q4151" s="87"/>
      <c r="R4151" s="87"/>
      <c r="S4151" s="87"/>
      <c r="T4151" s="87"/>
      <c r="U4151" s="87"/>
      <c r="V4151" s="87"/>
      <c r="W4151" s="87"/>
      <c r="X4151" s="87"/>
      <c r="Y4151" s="87"/>
      <c r="Z4151" s="87"/>
      <c r="AA4151" s="87"/>
      <c r="AB4151" s="87"/>
      <c r="AC4151" s="87"/>
      <c r="AD4151" s="87"/>
      <c r="AE4151" s="87"/>
      <c r="AF4151" s="87"/>
      <c r="AG4151" s="87"/>
      <c r="AH4151" s="87"/>
      <c r="AI4151" s="87"/>
      <c r="AJ4151" s="87"/>
      <c r="AK4151" s="87"/>
      <c r="AL4151" s="87"/>
      <c r="AM4151" s="87"/>
      <c r="AN4151" s="87"/>
      <c r="AO4151" s="87"/>
      <c r="AP4151" s="87"/>
      <c r="AQ4151" s="87"/>
      <c r="AR4151" s="87"/>
      <c r="AS4151" s="87"/>
      <c r="AT4151" s="87"/>
      <c r="AU4151" s="87"/>
      <c r="AV4151" s="87"/>
      <c r="AW4151" s="87"/>
      <c r="AX4151" s="87"/>
      <c r="AY4151" s="87"/>
      <c r="AZ4151" s="87"/>
      <c r="BA4151" s="87"/>
      <c r="BB4151" s="87"/>
      <c r="BC4151" s="87"/>
      <c r="BD4151" s="87"/>
      <c r="BE4151" s="87"/>
      <c r="BF4151" s="87"/>
    </row>
    <row r="4152" spans="13:58" x14ac:dyDescent="0.25">
      <c r="M4152" s="83"/>
      <c r="N4152" s="87"/>
      <c r="O4152" s="87"/>
      <c r="P4152" s="87"/>
      <c r="Q4152" s="87"/>
      <c r="R4152" s="87"/>
      <c r="S4152" s="87"/>
      <c r="T4152" s="87"/>
      <c r="U4152" s="87"/>
      <c r="V4152" s="87"/>
      <c r="W4152" s="87"/>
      <c r="X4152" s="87"/>
      <c r="Y4152" s="87"/>
      <c r="Z4152" s="87"/>
      <c r="AA4152" s="87"/>
      <c r="AB4152" s="87"/>
      <c r="AC4152" s="87"/>
      <c r="AD4152" s="87"/>
      <c r="AE4152" s="87"/>
      <c r="AF4152" s="87"/>
      <c r="AG4152" s="87"/>
      <c r="AH4152" s="87"/>
      <c r="AI4152" s="87"/>
      <c r="AJ4152" s="87"/>
      <c r="AK4152" s="87"/>
      <c r="AL4152" s="87"/>
      <c r="AM4152" s="87"/>
      <c r="AN4152" s="87"/>
      <c r="AO4152" s="87"/>
      <c r="AP4152" s="87"/>
      <c r="AQ4152" s="87"/>
      <c r="AR4152" s="87"/>
      <c r="AS4152" s="87"/>
      <c r="AT4152" s="87"/>
      <c r="AU4152" s="87"/>
      <c r="AV4152" s="87"/>
      <c r="AW4152" s="87"/>
      <c r="AX4152" s="87"/>
      <c r="AY4152" s="87"/>
      <c r="AZ4152" s="87"/>
      <c r="BA4152" s="87"/>
      <c r="BB4152" s="87"/>
      <c r="BC4152" s="87"/>
      <c r="BD4152" s="87"/>
      <c r="BE4152" s="87"/>
      <c r="BF4152" s="87"/>
    </row>
    <row r="4153" spans="13:58" x14ac:dyDescent="0.25">
      <c r="M4153" s="83"/>
      <c r="N4153" s="87"/>
      <c r="O4153" s="87"/>
      <c r="P4153" s="87"/>
      <c r="Q4153" s="87"/>
      <c r="R4153" s="87"/>
      <c r="S4153" s="87"/>
      <c r="T4153" s="87"/>
      <c r="U4153" s="87"/>
      <c r="V4153" s="87"/>
      <c r="W4153" s="87"/>
      <c r="X4153" s="87"/>
      <c r="Y4153" s="87"/>
      <c r="Z4153" s="87"/>
      <c r="AA4153" s="87"/>
      <c r="AB4153" s="87"/>
      <c r="AC4153" s="87"/>
      <c r="AD4153" s="87"/>
      <c r="AE4153" s="87"/>
      <c r="AF4153" s="87"/>
      <c r="AG4153" s="87"/>
      <c r="AH4153" s="87"/>
      <c r="AI4153" s="87"/>
      <c r="AJ4153" s="87"/>
      <c r="AK4153" s="87"/>
      <c r="AL4153" s="87"/>
      <c r="AM4153" s="87"/>
      <c r="AN4153" s="87"/>
      <c r="AO4153" s="87"/>
      <c r="AP4153" s="87"/>
      <c r="AQ4153" s="87"/>
      <c r="AR4153" s="87"/>
      <c r="AS4153" s="87"/>
      <c r="AT4153" s="87"/>
      <c r="AU4153" s="87"/>
      <c r="AV4153" s="87"/>
      <c r="AW4153" s="87"/>
      <c r="AX4153" s="87"/>
      <c r="AY4153" s="87"/>
      <c r="AZ4153" s="87"/>
      <c r="BA4153" s="87"/>
      <c r="BB4153" s="87"/>
      <c r="BC4153" s="87"/>
      <c r="BD4153" s="87"/>
      <c r="BE4153" s="87"/>
      <c r="BF4153" s="87"/>
    </row>
    <row r="4154" spans="13:58" x14ac:dyDescent="0.25">
      <c r="M4154" s="83"/>
      <c r="N4154" s="87"/>
      <c r="O4154" s="87"/>
      <c r="P4154" s="87"/>
      <c r="Q4154" s="87"/>
      <c r="R4154" s="87"/>
      <c r="S4154" s="87"/>
      <c r="T4154" s="87"/>
      <c r="U4154" s="87"/>
      <c r="V4154" s="87"/>
      <c r="W4154" s="87"/>
      <c r="X4154" s="87"/>
      <c r="Y4154" s="87"/>
      <c r="Z4154" s="87"/>
      <c r="AA4154" s="87"/>
      <c r="AB4154" s="87"/>
      <c r="AC4154" s="87"/>
      <c r="AD4154" s="87"/>
      <c r="AE4154" s="87"/>
      <c r="AF4154" s="87"/>
      <c r="AG4154" s="87"/>
      <c r="AH4154" s="87"/>
      <c r="AI4154" s="87"/>
      <c r="AJ4154" s="87"/>
      <c r="AK4154" s="87"/>
      <c r="AL4154" s="87"/>
      <c r="AM4154" s="87"/>
      <c r="AN4154" s="87"/>
      <c r="AO4154" s="87"/>
      <c r="AP4154" s="87"/>
      <c r="AQ4154" s="87"/>
      <c r="AR4154" s="87"/>
      <c r="AS4154" s="87"/>
      <c r="AT4154" s="87"/>
      <c r="AU4154" s="87"/>
      <c r="AV4154" s="87"/>
      <c r="AW4154" s="87"/>
      <c r="AX4154" s="87"/>
      <c r="AY4154" s="87"/>
      <c r="AZ4154" s="87"/>
      <c r="BA4154" s="87"/>
      <c r="BB4154" s="87"/>
      <c r="BC4154" s="87"/>
      <c r="BD4154" s="87"/>
      <c r="BE4154" s="87"/>
      <c r="BF4154" s="87"/>
    </row>
    <row r="4155" spans="13:58" x14ac:dyDescent="0.25">
      <c r="M4155" s="83"/>
      <c r="N4155" s="87"/>
      <c r="O4155" s="87"/>
      <c r="P4155" s="87"/>
      <c r="Q4155" s="87"/>
      <c r="R4155" s="87"/>
      <c r="S4155" s="87"/>
      <c r="T4155" s="87"/>
      <c r="U4155" s="87"/>
      <c r="V4155" s="87"/>
      <c r="W4155" s="87"/>
      <c r="X4155" s="87"/>
      <c r="Y4155" s="87"/>
      <c r="Z4155" s="87"/>
      <c r="AA4155" s="87"/>
      <c r="AB4155" s="87"/>
      <c r="AC4155" s="87"/>
      <c r="AD4155" s="87"/>
      <c r="AE4155" s="87"/>
      <c r="AF4155" s="87"/>
      <c r="AG4155" s="87"/>
      <c r="AH4155" s="87"/>
      <c r="AI4155" s="87"/>
      <c r="AJ4155" s="87"/>
      <c r="AK4155" s="87"/>
      <c r="AL4155" s="87"/>
      <c r="AM4155" s="87"/>
      <c r="AN4155" s="87"/>
      <c r="AO4155" s="87"/>
      <c r="AP4155" s="87"/>
      <c r="AQ4155" s="87"/>
      <c r="AR4155" s="87"/>
      <c r="AS4155" s="87"/>
      <c r="AT4155" s="87"/>
      <c r="AU4155" s="87"/>
      <c r="AV4155" s="87"/>
      <c r="AW4155" s="87"/>
      <c r="AX4155" s="87"/>
      <c r="AY4155" s="87"/>
      <c r="AZ4155" s="87"/>
      <c r="BA4155" s="87"/>
      <c r="BB4155" s="87"/>
      <c r="BC4155" s="87"/>
      <c r="BD4155" s="87"/>
      <c r="BE4155" s="87"/>
      <c r="BF4155" s="87"/>
    </row>
    <row r="4156" spans="13:58" x14ac:dyDescent="0.25">
      <c r="M4156" s="83"/>
      <c r="N4156" s="87"/>
      <c r="O4156" s="87"/>
      <c r="P4156" s="87"/>
      <c r="Q4156" s="87"/>
      <c r="R4156" s="87"/>
      <c r="S4156" s="87"/>
      <c r="T4156" s="87"/>
      <c r="U4156" s="87"/>
      <c r="V4156" s="87"/>
      <c r="W4156" s="87"/>
      <c r="X4156" s="87"/>
      <c r="Y4156" s="87"/>
      <c r="Z4156" s="87"/>
      <c r="AA4156" s="87"/>
      <c r="AB4156" s="87"/>
      <c r="AC4156" s="87"/>
      <c r="AD4156" s="87"/>
      <c r="AE4156" s="87"/>
      <c r="AF4156" s="87"/>
      <c r="AG4156" s="87"/>
      <c r="AH4156" s="87"/>
      <c r="AI4156" s="87"/>
      <c r="AJ4156" s="87"/>
      <c r="AK4156" s="87"/>
      <c r="AL4156" s="87"/>
      <c r="AM4156" s="87"/>
      <c r="AN4156" s="87"/>
      <c r="AO4156" s="87"/>
      <c r="AP4156" s="87"/>
      <c r="AQ4156" s="87"/>
      <c r="AR4156" s="87"/>
      <c r="AS4156" s="87"/>
      <c r="AT4156" s="87"/>
      <c r="AU4156" s="87"/>
      <c r="AV4156" s="87"/>
      <c r="AW4156" s="87"/>
      <c r="AX4156" s="87"/>
      <c r="AY4156" s="87"/>
      <c r="AZ4156" s="87"/>
      <c r="BA4156" s="87"/>
      <c r="BB4156" s="87"/>
      <c r="BC4156" s="87"/>
      <c r="BD4156" s="87"/>
      <c r="BE4156" s="87"/>
      <c r="BF4156" s="87"/>
    </row>
    <row r="4157" spans="13:58" x14ac:dyDescent="0.25">
      <c r="M4157" s="83"/>
      <c r="N4157" s="87"/>
      <c r="O4157" s="87"/>
      <c r="P4157" s="87"/>
      <c r="Q4157" s="87"/>
      <c r="R4157" s="87"/>
      <c r="S4157" s="87"/>
      <c r="T4157" s="87"/>
      <c r="U4157" s="87"/>
      <c r="V4157" s="87"/>
      <c r="W4157" s="87"/>
      <c r="X4157" s="87"/>
      <c r="Y4157" s="87"/>
      <c r="Z4157" s="87"/>
      <c r="AA4157" s="87"/>
      <c r="AB4157" s="87"/>
      <c r="AC4157" s="87"/>
      <c r="AD4157" s="87"/>
      <c r="AE4157" s="87"/>
      <c r="AF4157" s="87"/>
      <c r="AG4157" s="87"/>
      <c r="AH4157" s="87"/>
      <c r="AI4157" s="87"/>
      <c r="AJ4157" s="87"/>
      <c r="AK4157" s="87"/>
      <c r="AL4157" s="87"/>
      <c r="AM4157" s="87"/>
      <c r="AN4157" s="87"/>
      <c r="AO4157" s="87"/>
      <c r="AP4157" s="87"/>
      <c r="AQ4157" s="87"/>
      <c r="AR4157" s="87"/>
      <c r="AS4157" s="87"/>
      <c r="AT4157" s="87"/>
      <c r="AU4157" s="87"/>
      <c r="AV4157" s="87"/>
      <c r="AW4157" s="87"/>
      <c r="AX4157" s="87"/>
      <c r="AY4157" s="87"/>
      <c r="AZ4157" s="87"/>
      <c r="BA4157" s="87"/>
      <c r="BB4157" s="87"/>
      <c r="BC4157" s="87"/>
      <c r="BD4157" s="87"/>
      <c r="BE4157" s="87"/>
      <c r="BF4157" s="87"/>
    </row>
    <row r="4158" spans="13:58" x14ac:dyDescent="0.25">
      <c r="M4158" s="83"/>
      <c r="N4158" s="87"/>
      <c r="O4158" s="87"/>
      <c r="P4158" s="87"/>
      <c r="Q4158" s="87"/>
      <c r="R4158" s="87"/>
      <c r="S4158" s="87"/>
      <c r="T4158" s="87"/>
      <c r="U4158" s="87"/>
      <c r="V4158" s="87"/>
      <c r="W4158" s="87"/>
      <c r="X4158" s="87"/>
      <c r="Y4158" s="87"/>
      <c r="Z4158" s="87"/>
      <c r="AA4158" s="87"/>
      <c r="AB4158" s="87"/>
      <c r="AC4158" s="87"/>
      <c r="AD4158" s="87"/>
      <c r="AE4158" s="87"/>
      <c r="AF4158" s="87"/>
      <c r="AG4158" s="87"/>
      <c r="AH4158" s="87"/>
      <c r="AI4158" s="87"/>
      <c r="AJ4158" s="87"/>
      <c r="AK4158" s="87"/>
      <c r="AL4158" s="87"/>
      <c r="AM4158" s="87"/>
      <c r="AN4158" s="87"/>
      <c r="AO4158" s="87"/>
      <c r="AP4158" s="87"/>
      <c r="AQ4158" s="87"/>
      <c r="AR4158" s="87"/>
      <c r="AS4158" s="87"/>
      <c r="AT4158" s="87"/>
      <c r="AU4158" s="87"/>
      <c r="AV4158" s="87"/>
      <c r="AW4158" s="87"/>
      <c r="AX4158" s="87"/>
      <c r="AY4158" s="87"/>
      <c r="AZ4158" s="87"/>
      <c r="BA4158" s="87"/>
      <c r="BB4158" s="87"/>
      <c r="BC4158" s="87"/>
      <c r="BD4158" s="87"/>
      <c r="BE4158" s="87"/>
      <c r="BF4158" s="87"/>
    </row>
    <row r="4159" spans="13:58" x14ac:dyDescent="0.25">
      <c r="M4159" s="83"/>
      <c r="N4159" s="87"/>
      <c r="O4159" s="87"/>
      <c r="P4159" s="87"/>
      <c r="Q4159" s="87"/>
      <c r="R4159" s="87"/>
      <c r="S4159" s="87"/>
      <c r="T4159" s="87"/>
      <c r="U4159" s="87"/>
      <c r="V4159" s="87"/>
      <c r="W4159" s="87"/>
      <c r="X4159" s="87"/>
      <c r="Y4159" s="87"/>
      <c r="Z4159" s="87"/>
      <c r="AA4159" s="87"/>
      <c r="AB4159" s="87"/>
      <c r="AC4159" s="87"/>
      <c r="AD4159" s="87"/>
      <c r="AE4159" s="87"/>
      <c r="AF4159" s="87"/>
      <c r="AG4159" s="87"/>
      <c r="AH4159" s="87"/>
      <c r="AI4159" s="87"/>
      <c r="AJ4159" s="87"/>
      <c r="AK4159" s="87"/>
      <c r="AL4159" s="87"/>
      <c r="AM4159" s="87"/>
      <c r="AN4159" s="87"/>
      <c r="AO4159" s="87"/>
      <c r="AP4159" s="87"/>
      <c r="AQ4159" s="87"/>
      <c r="AR4159" s="87"/>
      <c r="AS4159" s="87"/>
      <c r="AT4159" s="87"/>
      <c r="AU4159" s="87"/>
      <c r="AV4159" s="87"/>
      <c r="AW4159" s="87"/>
      <c r="AX4159" s="87"/>
      <c r="AY4159" s="87"/>
      <c r="AZ4159" s="87"/>
      <c r="BA4159" s="87"/>
      <c r="BB4159" s="87"/>
      <c r="BC4159" s="87"/>
      <c r="BD4159" s="87"/>
      <c r="BE4159" s="87"/>
      <c r="BF4159" s="87"/>
    </row>
    <row r="4160" spans="13:58" x14ac:dyDescent="0.25">
      <c r="M4160" s="83"/>
      <c r="N4160" s="87"/>
      <c r="O4160" s="87"/>
      <c r="P4160" s="87"/>
      <c r="Q4160" s="87"/>
      <c r="R4160" s="87"/>
      <c r="S4160" s="87"/>
      <c r="T4160" s="87"/>
      <c r="U4160" s="87"/>
      <c r="V4160" s="87"/>
      <c r="W4160" s="87"/>
      <c r="X4160" s="87"/>
      <c r="Y4160" s="87"/>
      <c r="Z4160" s="87"/>
      <c r="AA4160" s="87"/>
      <c r="AB4160" s="87"/>
      <c r="AC4160" s="87"/>
      <c r="AD4160" s="87"/>
      <c r="AE4160" s="87"/>
      <c r="AF4160" s="87"/>
      <c r="AG4160" s="87"/>
      <c r="AH4160" s="87"/>
      <c r="AI4160" s="87"/>
      <c r="AJ4160" s="87"/>
      <c r="AK4160" s="87"/>
      <c r="AL4160" s="87"/>
      <c r="AM4160" s="87"/>
      <c r="AN4160" s="87"/>
      <c r="AO4160" s="87"/>
      <c r="AP4160" s="87"/>
      <c r="AQ4160" s="87"/>
      <c r="AR4160" s="87"/>
      <c r="AS4160" s="87"/>
      <c r="AT4160" s="87"/>
      <c r="AU4160" s="87"/>
      <c r="AV4160" s="87"/>
      <c r="AW4160" s="87"/>
      <c r="AX4160" s="87"/>
      <c r="AY4160" s="87"/>
      <c r="AZ4160" s="87"/>
      <c r="BA4160" s="87"/>
      <c r="BB4160" s="87"/>
      <c r="BC4160" s="87"/>
      <c r="BD4160" s="87"/>
      <c r="BE4160" s="87"/>
      <c r="BF4160" s="87"/>
    </row>
    <row r="4161" spans="13:58" x14ac:dyDescent="0.25">
      <c r="M4161" s="83"/>
      <c r="N4161" s="87"/>
      <c r="O4161" s="87"/>
      <c r="P4161" s="87"/>
      <c r="Q4161" s="87"/>
      <c r="R4161" s="87"/>
      <c r="S4161" s="87"/>
      <c r="T4161" s="87"/>
      <c r="U4161" s="87"/>
      <c r="V4161" s="87"/>
      <c r="W4161" s="87"/>
      <c r="X4161" s="87"/>
      <c r="Y4161" s="87"/>
      <c r="Z4161" s="87"/>
      <c r="AA4161" s="87"/>
      <c r="AB4161" s="87"/>
      <c r="AC4161" s="87"/>
      <c r="AD4161" s="87"/>
      <c r="AE4161" s="87"/>
      <c r="AF4161" s="87"/>
      <c r="AG4161" s="87"/>
      <c r="AH4161" s="87"/>
      <c r="AI4161" s="87"/>
      <c r="AJ4161" s="87"/>
      <c r="AK4161" s="87"/>
      <c r="AL4161" s="87"/>
      <c r="AM4161" s="87"/>
      <c r="AN4161" s="87"/>
      <c r="AO4161" s="87"/>
      <c r="AP4161" s="87"/>
      <c r="AQ4161" s="87"/>
      <c r="AR4161" s="87"/>
      <c r="AS4161" s="87"/>
      <c r="AT4161" s="87"/>
      <c r="AU4161" s="87"/>
      <c r="AV4161" s="87"/>
      <c r="AW4161" s="87"/>
      <c r="AX4161" s="87"/>
      <c r="AY4161" s="87"/>
      <c r="AZ4161" s="87"/>
      <c r="BA4161" s="87"/>
      <c r="BB4161" s="87"/>
      <c r="BC4161" s="87"/>
      <c r="BD4161" s="87"/>
      <c r="BE4161" s="87"/>
      <c r="BF4161" s="87"/>
    </row>
    <row r="4162" spans="13:58" x14ac:dyDescent="0.25">
      <c r="M4162" s="83"/>
      <c r="N4162" s="87"/>
      <c r="O4162" s="87"/>
      <c r="P4162" s="87"/>
      <c r="Q4162" s="87"/>
      <c r="R4162" s="87"/>
      <c r="S4162" s="87"/>
      <c r="T4162" s="87"/>
      <c r="U4162" s="87"/>
      <c r="V4162" s="87"/>
      <c r="W4162" s="87"/>
      <c r="X4162" s="87"/>
      <c r="Y4162" s="87"/>
      <c r="Z4162" s="87"/>
      <c r="AA4162" s="87"/>
      <c r="AB4162" s="87"/>
      <c r="AC4162" s="87"/>
      <c r="AD4162" s="87"/>
      <c r="AE4162" s="87"/>
      <c r="AF4162" s="87"/>
      <c r="AG4162" s="87"/>
      <c r="AH4162" s="87"/>
      <c r="AI4162" s="87"/>
      <c r="AJ4162" s="87"/>
      <c r="AK4162" s="87"/>
      <c r="AL4162" s="87"/>
      <c r="AM4162" s="87"/>
      <c r="AN4162" s="87"/>
      <c r="AO4162" s="87"/>
      <c r="AP4162" s="87"/>
      <c r="AQ4162" s="87"/>
      <c r="AR4162" s="87"/>
      <c r="AS4162" s="87"/>
      <c r="AT4162" s="87"/>
      <c r="AU4162" s="87"/>
      <c r="AV4162" s="87"/>
      <c r="AW4162" s="87"/>
      <c r="AX4162" s="87"/>
      <c r="AY4162" s="87"/>
      <c r="AZ4162" s="87"/>
      <c r="BA4162" s="87"/>
      <c r="BB4162" s="87"/>
      <c r="BC4162" s="87"/>
      <c r="BD4162" s="87"/>
      <c r="BE4162" s="87"/>
      <c r="BF4162" s="87"/>
    </row>
    <row r="4163" spans="13:58" x14ac:dyDescent="0.25">
      <c r="M4163" s="83"/>
      <c r="N4163" s="87"/>
      <c r="O4163" s="87"/>
      <c r="P4163" s="87"/>
      <c r="Q4163" s="87"/>
      <c r="R4163" s="87"/>
      <c r="S4163" s="87"/>
      <c r="T4163" s="87"/>
      <c r="U4163" s="87"/>
      <c r="V4163" s="87"/>
      <c r="W4163" s="87"/>
      <c r="X4163" s="87"/>
      <c r="Y4163" s="87"/>
      <c r="Z4163" s="87"/>
      <c r="AA4163" s="87"/>
      <c r="AB4163" s="87"/>
      <c r="AC4163" s="87"/>
      <c r="AD4163" s="87"/>
      <c r="AE4163" s="87"/>
      <c r="AF4163" s="87"/>
      <c r="AG4163" s="87"/>
      <c r="AH4163" s="87"/>
      <c r="AI4163" s="87"/>
      <c r="AJ4163" s="87"/>
      <c r="AK4163" s="87"/>
      <c r="AL4163" s="87"/>
      <c r="AM4163" s="87"/>
      <c r="AN4163" s="87"/>
      <c r="AO4163" s="87"/>
      <c r="AP4163" s="87"/>
      <c r="AQ4163" s="87"/>
      <c r="AR4163" s="87"/>
      <c r="AS4163" s="87"/>
      <c r="AT4163" s="87"/>
      <c r="AU4163" s="87"/>
      <c r="AV4163" s="87"/>
      <c r="AW4163" s="87"/>
      <c r="AX4163" s="87"/>
      <c r="AY4163" s="87"/>
      <c r="AZ4163" s="87"/>
      <c r="BA4163" s="87"/>
      <c r="BB4163" s="87"/>
      <c r="BC4163" s="87"/>
      <c r="BD4163" s="87"/>
      <c r="BE4163" s="87"/>
      <c r="BF4163" s="87"/>
    </row>
    <row r="4164" spans="13:58" x14ac:dyDescent="0.25">
      <c r="M4164" s="83"/>
      <c r="N4164" s="87"/>
      <c r="O4164" s="87"/>
      <c r="P4164" s="87"/>
      <c r="Q4164" s="87"/>
      <c r="R4164" s="87"/>
      <c r="S4164" s="87"/>
      <c r="T4164" s="87"/>
      <c r="U4164" s="87"/>
      <c r="V4164" s="87"/>
      <c r="W4164" s="87"/>
      <c r="X4164" s="87"/>
      <c r="Y4164" s="87"/>
      <c r="Z4164" s="87"/>
      <c r="AA4164" s="87"/>
      <c r="AB4164" s="87"/>
      <c r="AC4164" s="87"/>
      <c r="AD4164" s="87"/>
      <c r="AE4164" s="87"/>
      <c r="AF4164" s="87"/>
      <c r="AG4164" s="87"/>
      <c r="AH4164" s="87"/>
      <c r="AI4164" s="87"/>
      <c r="AJ4164" s="87"/>
      <c r="AK4164" s="87"/>
      <c r="AL4164" s="87"/>
      <c r="AM4164" s="87"/>
      <c r="AN4164" s="87"/>
      <c r="AO4164" s="87"/>
      <c r="AP4164" s="87"/>
      <c r="AQ4164" s="87"/>
      <c r="AR4164" s="87"/>
      <c r="AS4164" s="87"/>
      <c r="AT4164" s="87"/>
      <c r="AU4164" s="87"/>
      <c r="AV4164" s="87"/>
      <c r="AW4164" s="87"/>
      <c r="AX4164" s="87"/>
      <c r="AY4164" s="87"/>
      <c r="AZ4164" s="87"/>
      <c r="BA4164" s="87"/>
      <c r="BB4164" s="87"/>
      <c r="BC4164" s="87"/>
      <c r="BD4164" s="87"/>
      <c r="BE4164" s="87"/>
      <c r="BF4164" s="87"/>
    </row>
    <row r="4165" spans="13:58" x14ac:dyDescent="0.25">
      <c r="M4165" s="83"/>
      <c r="N4165" s="87"/>
      <c r="O4165" s="87"/>
      <c r="P4165" s="87"/>
      <c r="Q4165" s="87"/>
      <c r="R4165" s="87"/>
      <c r="S4165" s="87"/>
      <c r="T4165" s="87"/>
      <c r="U4165" s="87"/>
      <c r="V4165" s="87"/>
      <c r="W4165" s="87"/>
      <c r="X4165" s="87"/>
      <c r="Y4165" s="87"/>
      <c r="Z4165" s="87"/>
      <c r="AA4165" s="87"/>
      <c r="AB4165" s="87"/>
      <c r="AC4165" s="87"/>
      <c r="AD4165" s="87"/>
      <c r="AE4165" s="87"/>
      <c r="AF4165" s="87"/>
      <c r="AG4165" s="87"/>
      <c r="AH4165" s="87"/>
      <c r="AI4165" s="87"/>
      <c r="AJ4165" s="87"/>
      <c r="AK4165" s="87"/>
      <c r="AL4165" s="87"/>
      <c r="AM4165" s="87"/>
      <c r="AN4165" s="87"/>
      <c r="AO4165" s="87"/>
      <c r="AP4165" s="87"/>
      <c r="AQ4165" s="87"/>
      <c r="AR4165" s="87"/>
      <c r="AS4165" s="87"/>
      <c r="AT4165" s="87"/>
      <c r="AU4165" s="87"/>
      <c r="AV4165" s="87"/>
      <c r="AW4165" s="87"/>
      <c r="AX4165" s="87"/>
      <c r="AY4165" s="87"/>
      <c r="AZ4165" s="87"/>
      <c r="BA4165" s="87"/>
      <c r="BB4165" s="87"/>
      <c r="BC4165" s="87"/>
      <c r="BD4165" s="87"/>
      <c r="BE4165" s="87"/>
      <c r="BF4165" s="87"/>
    </row>
    <row r="4166" spans="13:58" x14ac:dyDescent="0.25">
      <c r="M4166" s="83"/>
      <c r="N4166" s="87"/>
      <c r="O4166" s="87"/>
      <c r="P4166" s="87"/>
      <c r="Q4166" s="87"/>
      <c r="R4166" s="87"/>
      <c r="S4166" s="87"/>
      <c r="T4166" s="87"/>
      <c r="U4166" s="87"/>
      <c r="V4166" s="87"/>
      <c r="W4166" s="87"/>
      <c r="X4166" s="87"/>
      <c r="Y4166" s="87"/>
      <c r="Z4166" s="87"/>
      <c r="AA4166" s="87"/>
      <c r="AB4166" s="87"/>
      <c r="AC4166" s="87"/>
      <c r="AD4166" s="87"/>
      <c r="AE4166" s="87"/>
      <c r="AF4166" s="87"/>
      <c r="AG4166" s="87"/>
      <c r="AH4166" s="87"/>
      <c r="AI4166" s="87"/>
      <c r="AJ4166" s="87"/>
      <c r="AK4166" s="87"/>
      <c r="AL4166" s="87"/>
      <c r="AM4166" s="87"/>
      <c r="AN4166" s="87"/>
      <c r="AO4166" s="87"/>
      <c r="AP4166" s="87"/>
      <c r="AQ4166" s="87"/>
      <c r="AR4166" s="87"/>
      <c r="AS4166" s="87"/>
      <c r="AT4166" s="87"/>
      <c r="AU4166" s="87"/>
      <c r="AV4166" s="87"/>
      <c r="AW4166" s="87"/>
      <c r="AX4166" s="87"/>
      <c r="AY4166" s="87"/>
      <c r="AZ4166" s="87"/>
      <c r="BA4166" s="87"/>
      <c r="BB4166" s="87"/>
      <c r="BC4166" s="87"/>
      <c r="BD4166" s="87"/>
      <c r="BE4166" s="87"/>
      <c r="BF4166" s="87"/>
    </row>
    <row r="4167" spans="13:58" x14ac:dyDescent="0.25">
      <c r="M4167" s="83"/>
      <c r="N4167" s="87"/>
      <c r="O4167" s="87"/>
      <c r="P4167" s="87"/>
      <c r="Q4167" s="87"/>
      <c r="R4167" s="87"/>
      <c r="S4167" s="87"/>
      <c r="T4167" s="87"/>
      <c r="U4167" s="87"/>
      <c r="V4167" s="87"/>
      <c r="W4167" s="87"/>
      <c r="X4167" s="87"/>
      <c r="Y4167" s="87"/>
      <c r="Z4167" s="87"/>
      <c r="AA4167" s="87"/>
      <c r="AB4167" s="87"/>
      <c r="AC4167" s="87"/>
      <c r="AD4167" s="87"/>
      <c r="AE4167" s="87"/>
      <c r="AF4167" s="87"/>
      <c r="AG4167" s="87"/>
      <c r="AH4167" s="87"/>
      <c r="AI4167" s="87"/>
      <c r="AJ4167" s="87"/>
      <c r="AK4167" s="87"/>
      <c r="AL4167" s="87"/>
      <c r="AM4167" s="87"/>
      <c r="AN4167" s="87"/>
      <c r="AO4167" s="87"/>
      <c r="AP4167" s="87"/>
      <c r="AQ4167" s="87"/>
      <c r="AR4167" s="87"/>
      <c r="AS4167" s="87"/>
      <c r="AT4167" s="87"/>
      <c r="AU4167" s="87"/>
      <c r="AV4167" s="87"/>
      <c r="AW4167" s="87"/>
      <c r="AX4167" s="87"/>
      <c r="AY4167" s="87"/>
      <c r="AZ4167" s="87"/>
      <c r="BA4167" s="87"/>
      <c r="BB4167" s="87"/>
      <c r="BC4167" s="87"/>
      <c r="BD4167" s="87"/>
      <c r="BE4167" s="87"/>
      <c r="BF4167" s="87"/>
    </row>
    <row r="4168" spans="13:58" x14ac:dyDescent="0.25">
      <c r="M4168" s="83"/>
      <c r="N4168" s="87"/>
      <c r="O4168" s="87"/>
      <c r="P4168" s="87"/>
      <c r="Q4168" s="87"/>
      <c r="R4168" s="87"/>
      <c r="S4168" s="87"/>
      <c r="T4168" s="87"/>
      <c r="U4168" s="87"/>
      <c r="V4168" s="87"/>
      <c r="W4168" s="87"/>
      <c r="X4168" s="87"/>
      <c r="Y4168" s="87"/>
      <c r="Z4168" s="87"/>
      <c r="AA4168" s="87"/>
      <c r="AB4168" s="87"/>
      <c r="AC4168" s="87"/>
      <c r="AD4168" s="87"/>
      <c r="AE4168" s="87"/>
      <c r="AF4168" s="87"/>
      <c r="AG4168" s="87"/>
      <c r="AH4168" s="87"/>
      <c r="AI4168" s="87"/>
      <c r="AJ4168" s="87"/>
      <c r="AK4168" s="87"/>
      <c r="AL4168" s="87"/>
      <c r="AM4168" s="87"/>
      <c r="AN4168" s="87"/>
      <c r="AO4168" s="87"/>
      <c r="AP4168" s="87"/>
      <c r="AQ4168" s="87"/>
      <c r="AR4168" s="87"/>
      <c r="AS4168" s="87"/>
      <c r="AT4168" s="87"/>
      <c r="AU4168" s="87"/>
      <c r="AV4168" s="87"/>
      <c r="AW4168" s="87"/>
      <c r="AX4168" s="87"/>
      <c r="AY4168" s="87"/>
      <c r="AZ4168" s="87"/>
      <c r="BA4168" s="87"/>
      <c r="BB4168" s="87"/>
      <c r="BC4168" s="87"/>
      <c r="BD4168" s="87"/>
      <c r="BE4168" s="87"/>
      <c r="BF4168" s="87"/>
    </row>
    <row r="4169" spans="13:58" x14ac:dyDescent="0.25">
      <c r="M4169" s="83"/>
      <c r="N4169" s="87"/>
      <c r="O4169" s="87"/>
      <c r="P4169" s="87"/>
      <c r="Q4169" s="87"/>
      <c r="R4169" s="87"/>
      <c r="S4169" s="87"/>
      <c r="T4169" s="87"/>
      <c r="U4169" s="87"/>
      <c r="V4169" s="87"/>
      <c r="W4169" s="87"/>
      <c r="X4169" s="87"/>
      <c r="Y4169" s="87"/>
      <c r="Z4169" s="87"/>
      <c r="AA4169" s="87"/>
      <c r="AB4169" s="87"/>
      <c r="AC4169" s="87"/>
      <c r="AD4169" s="87"/>
      <c r="AE4169" s="87"/>
      <c r="AF4169" s="87"/>
      <c r="AG4169" s="87"/>
      <c r="AH4169" s="87"/>
      <c r="AI4169" s="87"/>
      <c r="AJ4169" s="87"/>
      <c r="AK4169" s="87"/>
      <c r="AL4169" s="87"/>
      <c r="AM4169" s="87"/>
      <c r="AN4169" s="87"/>
      <c r="AO4169" s="87"/>
      <c r="AP4169" s="87"/>
      <c r="AQ4169" s="87"/>
      <c r="AR4169" s="87"/>
      <c r="AS4169" s="87"/>
      <c r="AT4169" s="87"/>
      <c r="AU4169" s="87"/>
      <c r="AV4169" s="87"/>
      <c r="AW4169" s="87"/>
      <c r="AX4169" s="87"/>
      <c r="AY4169" s="87"/>
      <c r="AZ4169" s="87"/>
      <c r="BA4169" s="87"/>
      <c r="BB4169" s="87"/>
      <c r="BC4169" s="87"/>
      <c r="BD4169" s="87"/>
      <c r="BE4169" s="87"/>
      <c r="BF4169" s="87"/>
    </row>
    <row r="4170" spans="13:58" x14ac:dyDescent="0.25">
      <c r="M4170" s="83"/>
      <c r="N4170" s="87"/>
      <c r="O4170" s="87"/>
      <c r="P4170" s="87"/>
      <c r="Q4170" s="87"/>
      <c r="R4170" s="87"/>
      <c r="S4170" s="87"/>
      <c r="T4170" s="87"/>
      <c r="U4170" s="87"/>
      <c r="V4170" s="87"/>
      <c r="W4170" s="87"/>
      <c r="X4170" s="87"/>
      <c r="Y4170" s="87"/>
      <c r="Z4170" s="87"/>
      <c r="AA4170" s="87"/>
      <c r="AB4170" s="87"/>
      <c r="AC4170" s="87"/>
      <c r="AD4170" s="87"/>
      <c r="AE4170" s="87"/>
      <c r="AF4170" s="87"/>
      <c r="AG4170" s="87"/>
      <c r="AH4170" s="87"/>
      <c r="AI4170" s="87"/>
      <c r="AJ4170" s="87"/>
      <c r="AK4170" s="87"/>
      <c r="AL4170" s="87"/>
      <c r="AM4170" s="87"/>
      <c r="AN4170" s="87"/>
      <c r="AO4170" s="87"/>
      <c r="AP4170" s="87"/>
      <c r="AQ4170" s="87"/>
      <c r="AR4170" s="87"/>
      <c r="AS4170" s="87"/>
      <c r="AT4170" s="87"/>
      <c r="AU4170" s="87"/>
      <c r="AV4170" s="87"/>
      <c r="AW4170" s="87"/>
      <c r="AX4170" s="87"/>
      <c r="AY4170" s="87"/>
      <c r="AZ4170" s="87"/>
      <c r="BA4170" s="87"/>
      <c r="BB4170" s="87"/>
      <c r="BC4170" s="87"/>
      <c r="BD4170" s="87"/>
      <c r="BE4170" s="87"/>
      <c r="BF4170" s="87"/>
    </row>
    <row r="4171" spans="13:58" x14ac:dyDescent="0.25">
      <c r="M4171" s="83"/>
      <c r="N4171" s="87"/>
      <c r="O4171" s="87"/>
      <c r="P4171" s="87"/>
      <c r="Q4171" s="87"/>
      <c r="R4171" s="87"/>
      <c r="S4171" s="87"/>
      <c r="T4171" s="87"/>
      <c r="U4171" s="87"/>
      <c r="V4171" s="87"/>
      <c r="W4171" s="87"/>
      <c r="X4171" s="87"/>
      <c r="Y4171" s="87"/>
      <c r="Z4171" s="87"/>
      <c r="AA4171" s="87"/>
      <c r="AB4171" s="87"/>
      <c r="AC4171" s="87"/>
      <c r="AD4171" s="87"/>
      <c r="AE4171" s="87"/>
      <c r="AF4171" s="87"/>
      <c r="AG4171" s="87"/>
      <c r="AH4171" s="87"/>
      <c r="AI4171" s="87"/>
      <c r="AJ4171" s="87"/>
      <c r="AK4171" s="87"/>
      <c r="AL4171" s="87"/>
      <c r="AM4171" s="87"/>
      <c r="AN4171" s="87"/>
      <c r="AO4171" s="87"/>
      <c r="AP4171" s="87"/>
      <c r="AQ4171" s="87"/>
      <c r="AR4171" s="87"/>
      <c r="AS4171" s="87"/>
      <c r="AT4171" s="87"/>
      <c r="AU4171" s="87"/>
      <c r="AV4171" s="87"/>
      <c r="AW4171" s="87"/>
      <c r="AX4171" s="87"/>
      <c r="AY4171" s="87"/>
      <c r="AZ4171" s="87"/>
      <c r="BA4171" s="87"/>
      <c r="BB4171" s="87"/>
      <c r="BC4171" s="87"/>
      <c r="BD4171" s="87"/>
      <c r="BE4171" s="87"/>
      <c r="BF4171" s="87"/>
    </row>
    <row r="4172" spans="13:58" x14ac:dyDescent="0.25">
      <c r="M4172" s="83"/>
      <c r="N4172" s="87"/>
      <c r="O4172" s="87"/>
      <c r="P4172" s="87"/>
      <c r="Q4172" s="87"/>
      <c r="R4172" s="87"/>
      <c r="S4172" s="87"/>
      <c r="T4172" s="87"/>
      <c r="U4172" s="87"/>
      <c r="V4172" s="87"/>
      <c r="W4172" s="87"/>
      <c r="X4172" s="87"/>
      <c r="Y4172" s="87"/>
      <c r="Z4172" s="87"/>
      <c r="AA4172" s="87"/>
      <c r="AB4172" s="87"/>
      <c r="AC4172" s="87"/>
      <c r="AD4172" s="87"/>
      <c r="AE4172" s="87"/>
      <c r="AF4172" s="87"/>
      <c r="AG4172" s="87"/>
      <c r="AH4172" s="87"/>
      <c r="AI4172" s="87"/>
      <c r="AJ4172" s="87"/>
      <c r="AK4172" s="87"/>
      <c r="AL4172" s="87"/>
      <c r="AM4172" s="87"/>
      <c r="AN4172" s="87"/>
      <c r="AO4172" s="87"/>
      <c r="AP4172" s="87"/>
      <c r="AQ4172" s="87"/>
      <c r="AR4172" s="87"/>
      <c r="AS4172" s="87"/>
      <c r="AT4172" s="87"/>
      <c r="AU4172" s="87"/>
      <c r="AV4172" s="87"/>
      <c r="AW4172" s="87"/>
      <c r="AX4172" s="87"/>
      <c r="AY4172" s="87"/>
      <c r="AZ4172" s="87"/>
      <c r="BA4172" s="87"/>
      <c r="BB4172" s="87"/>
      <c r="BC4172" s="87"/>
      <c r="BD4172" s="87"/>
      <c r="BE4172" s="87"/>
      <c r="BF4172" s="87"/>
    </row>
    <row r="4173" spans="13:58" x14ac:dyDescent="0.25">
      <c r="M4173" s="83"/>
      <c r="N4173" s="87"/>
      <c r="O4173" s="87"/>
      <c r="P4173" s="87"/>
      <c r="Q4173" s="87"/>
      <c r="R4173" s="87"/>
      <c r="S4173" s="87"/>
      <c r="T4173" s="87"/>
      <c r="U4173" s="87"/>
      <c r="V4173" s="87"/>
      <c r="W4173" s="87"/>
      <c r="X4173" s="87"/>
      <c r="Y4173" s="87"/>
      <c r="Z4173" s="87"/>
      <c r="AA4173" s="87"/>
      <c r="AB4173" s="87"/>
      <c r="AC4173" s="87"/>
      <c r="AD4173" s="87"/>
      <c r="AE4173" s="87"/>
      <c r="AF4173" s="87"/>
      <c r="AG4173" s="87"/>
      <c r="AH4173" s="87"/>
      <c r="AI4173" s="87"/>
      <c r="AJ4173" s="87"/>
      <c r="AK4173" s="87"/>
      <c r="AL4173" s="87"/>
      <c r="AM4173" s="87"/>
      <c r="AN4173" s="87"/>
      <c r="AO4173" s="87"/>
      <c r="AP4173" s="87"/>
      <c r="AQ4173" s="87"/>
      <c r="AR4173" s="87"/>
      <c r="AS4173" s="87"/>
      <c r="AT4173" s="87"/>
      <c r="AU4173" s="87"/>
      <c r="AV4173" s="87"/>
      <c r="AW4173" s="87"/>
      <c r="AX4173" s="87"/>
      <c r="AY4173" s="87"/>
      <c r="AZ4173" s="87"/>
      <c r="BA4173" s="87"/>
      <c r="BB4173" s="87"/>
      <c r="BC4173" s="87"/>
      <c r="BD4173" s="87"/>
      <c r="BE4173" s="87"/>
      <c r="BF4173" s="87"/>
    </row>
    <row r="4174" spans="13:58" x14ac:dyDescent="0.25">
      <c r="M4174" s="83"/>
      <c r="N4174" s="87"/>
      <c r="O4174" s="87"/>
      <c r="P4174" s="87"/>
      <c r="Q4174" s="87"/>
      <c r="R4174" s="87"/>
      <c r="S4174" s="87"/>
      <c r="T4174" s="87"/>
      <c r="U4174" s="87"/>
      <c r="V4174" s="87"/>
      <c r="W4174" s="87"/>
      <c r="X4174" s="87"/>
      <c r="Y4174" s="87"/>
      <c r="Z4174" s="87"/>
      <c r="AA4174" s="87"/>
      <c r="AB4174" s="87"/>
      <c r="AC4174" s="87"/>
      <c r="AD4174" s="87"/>
      <c r="AE4174" s="87"/>
      <c r="AF4174" s="87"/>
      <c r="AG4174" s="87"/>
      <c r="AH4174" s="87"/>
      <c r="AI4174" s="87"/>
      <c r="AJ4174" s="87"/>
      <c r="AK4174" s="87"/>
      <c r="AL4174" s="87"/>
      <c r="AM4174" s="87"/>
      <c r="AN4174" s="87"/>
      <c r="AO4174" s="87"/>
      <c r="AP4174" s="87"/>
      <c r="AQ4174" s="87"/>
      <c r="AR4174" s="87"/>
      <c r="AS4174" s="87"/>
      <c r="AT4174" s="87"/>
      <c r="AU4174" s="87"/>
      <c r="AV4174" s="87"/>
      <c r="AW4174" s="87"/>
      <c r="AX4174" s="87"/>
      <c r="AY4174" s="87"/>
      <c r="AZ4174" s="87"/>
      <c r="BA4174" s="87"/>
      <c r="BB4174" s="87"/>
      <c r="BC4174" s="87"/>
      <c r="BD4174" s="87"/>
      <c r="BE4174" s="87"/>
      <c r="BF4174" s="87"/>
    </row>
    <row r="4175" spans="13:58" x14ac:dyDescent="0.25">
      <c r="M4175" s="83"/>
      <c r="N4175" s="87"/>
      <c r="O4175" s="87"/>
      <c r="P4175" s="87"/>
      <c r="Q4175" s="87"/>
      <c r="R4175" s="87"/>
      <c r="S4175" s="87"/>
      <c r="T4175" s="87"/>
      <c r="U4175" s="87"/>
      <c r="V4175" s="87"/>
      <c r="W4175" s="87"/>
      <c r="X4175" s="87"/>
      <c r="Y4175" s="87"/>
      <c r="Z4175" s="87"/>
      <c r="AA4175" s="87"/>
      <c r="AB4175" s="87"/>
      <c r="AC4175" s="87"/>
      <c r="AD4175" s="87"/>
      <c r="AE4175" s="87"/>
      <c r="AF4175" s="87"/>
      <c r="AG4175" s="87"/>
      <c r="AH4175" s="87"/>
      <c r="AI4175" s="87"/>
      <c r="AJ4175" s="87"/>
      <c r="AK4175" s="87"/>
      <c r="AL4175" s="87"/>
      <c r="AM4175" s="87"/>
      <c r="AN4175" s="87"/>
      <c r="AO4175" s="87"/>
      <c r="AP4175" s="87"/>
      <c r="AQ4175" s="87"/>
      <c r="AR4175" s="87"/>
      <c r="AS4175" s="87"/>
      <c r="AT4175" s="87"/>
      <c r="AU4175" s="87"/>
      <c r="AV4175" s="87"/>
      <c r="AW4175" s="87"/>
      <c r="AX4175" s="87"/>
      <c r="AY4175" s="87"/>
      <c r="AZ4175" s="87"/>
      <c r="BA4175" s="87"/>
      <c r="BB4175" s="87"/>
      <c r="BC4175" s="87"/>
      <c r="BD4175" s="87"/>
      <c r="BE4175" s="87"/>
      <c r="BF4175" s="87"/>
    </row>
    <row r="4176" spans="13:58" x14ac:dyDescent="0.25">
      <c r="M4176" s="83"/>
      <c r="N4176" s="87"/>
      <c r="O4176" s="87"/>
      <c r="P4176" s="87"/>
      <c r="Q4176" s="87"/>
      <c r="R4176" s="87"/>
      <c r="S4176" s="87"/>
      <c r="T4176" s="87"/>
      <c r="U4176" s="87"/>
      <c r="V4176" s="87"/>
      <c r="W4176" s="87"/>
      <c r="X4176" s="87"/>
      <c r="Y4176" s="87"/>
      <c r="Z4176" s="87"/>
      <c r="AA4176" s="87"/>
      <c r="AB4176" s="87"/>
      <c r="AC4176" s="87"/>
      <c r="AD4176" s="87"/>
      <c r="AE4176" s="87"/>
      <c r="AF4176" s="87"/>
      <c r="AG4176" s="87"/>
      <c r="AH4176" s="87"/>
      <c r="AI4176" s="87"/>
      <c r="AJ4176" s="87"/>
      <c r="AK4176" s="87"/>
      <c r="AL4176" s="87"/>
      <c r="AM4176" s="87"/>
      <c r="AN4176" s="87"/>
      <c r="AO4176" s="87"/>
      <c r="AP4176" s="87"/>
      <c r="AQ4176" s="87"/>
      <c r="AR4176" s="87"/>
      <c r="AS4176" s="87"/>
      <c r="AT4176" s="87"/>
      <c r="AU4176" s="87"/>
      <c r="AV4176" s="87"/>
      <c r="AW4176" s="87"/>
      <c r="AX4176" s="87"/>
      <c r="AY4176" s="87"/>
      <c r="AZ4176" s="87"/>
      <c r="BA4176" s="87"/>
      <c r="BB4176" s="87"/>
      <c r="BC4176" s="87"/>
      <c r="BD4176" s="87"/>
      <c r="BE4176" s="87"/>
      <c r="BF4176" s="87"/>
    </row>
    <row r="4177" spans="13:58" x14ac:dyDescent="0.25">
      <c r="M4177" s="83"/>
      <c r="N4177" s="87"/>
      <c r="O4177" s="87"/>
      <c r="P4177" s="87"/>
      <c r="Q4177" s="87"/>
      <c r="R4177" s="87"/>
      <c r="S4177" s="87"/>
      <c r="T4177" s="87"/>
      <c r="U4177" s="87"/>
      <c r="V4177" s="87"/>
      <c r="W4177" s="87"/>
      <c r="X4177" s="87"/>
      <c r="Y4177" s="87"/>
      <c r="Z4177" s="87"/>
      <c r="AA4177" s="87"/>
      <c r="AB4177" s="87"/>
      <c r="AC4177" s="87"/>
      <c r="AD4177" s="87"/>
      <c r="AE4177" s="87"/>
      <c r="AF4177" s="87"/>
      <c r="AG4177" s="87"/>
      <c r="AH4177" s="87"/>
      <c r="AI4177" s="87"/>
      <c r="AJ4177" s="87"/>
      <c r="AK4177" s="87"/>
      <c r="AL4177" s="87"/>
      <c r="AM4177" s="87"/>
      <c r="AN4177" s="87"/>
      <c r="AO4177" s="87"/>
      <c r="AP4177" s="87"/>
      <c r="AQ4177" s="87"/>
      <c r="AR4177" s="87"/>
      <c r="AS4177" s="87"/>
      <c r="AT4177" s="87"/>
      <c r="AU4177" s="87"/>
      <c r="AV4177" s="87"/>
      <c r="AW4177" s="87"/>
      <c r="AX4177" s="87"/>
      <c r="AY4177" s="87"/>
      <c r="AZ4177" s="87"/>
      <c r="BA4177" s="87"/>
      <c r="BB4177" s="87"/>
      <c r="BC4177" s="87"/>
      <c r="BD4177" s="87"/>
      <c r="BE4177" s="87"/>
      <c r="BF4177" s="87"/>
    </row>
    <row r="4178" spans="13:58" x14ac:dyDescent="0.25">
      <c r="M4178" s="83"/>
      <c r="N4178" s="87"/>
      <c r="O4178" s="87"/>
      <c r="P4178" s="87"/>
      <c r="Q4178" s="87"/>
      <c r="R4178" s="87"/>
      <c r="S4178" s="87"/>
      <c r="T4178" s="87"/>
      <c r="U4178" s="87"/>
      <c r="V4178" s="87"/>
      <c r="W4178" s="87"/>
      <c r="X4178" s="87"/>
      <c r="Y4178" s="87"/>
      <c r="Z4178" s="87"/>
      <c r="AA4178" s="87"/>
      <c r="AB4178" s="87"/>
      <c r="AC4178" s="87"/>
      <c r="AD4178" s="87"/>
      <c r="AE4178" s="87"/>
      <c r="AF4178" s="87"/>
      <c r="AG4178" s="87"/>
      <c r="AH4178" s="87"/>
      <c r="AI4178" s="87"/>
      <c r="AJ4178" s="87"/>
      <c r="AK4178" s="87"/>
      <c r="AL4178" s="87"/>
      <c r="AM4178" s="87"/>
      <c r="AN4178" s="87"/>
      <c r="AO4178" s="87"/>
      <c r="AP4178" s="87"/>
      <c r="AQ4178" s="87"/>
      <c r="AR4178" s="87"/>
      <c r="AS4178" s="87"/>
      <c r="AT4178" s="87"/>
      <c r="AU4178" s="87"/>
      <c r="AV4178" s="87"/>
      <c r="AW4178" s="87"/>
      <c r="AX4178" s="87"/>
      <c r="AY4178" s="87"/>
      <c r="AZ4178" s="87"/>
      <c r="BA4178" s="87"/>
      <c r="BB4178" s="87"/>
      <c r="BC4178" s="87"/>
      <c r="BD4178" s="87"/>
      <c r="BE4178" s="87"/>
      <c r="BF4178" s="87"/>
    </row>
    <row r="4179" spans="13:58" x14ac:dyDescent="0.25">
      <c r="M4179" s="83"/>
      <c r="N4179" s="87"/>
      <c r="O4179" s="87"/>
      <c r="P4179" s="87"/>
      <c r="Q4179" s="87"/>
      <c r="R4179" s="87"/>
      <c r="S4179" s="87"/>
      <c r="T4179" s="87"/>
      <c r="U4179" s="87"/>
      <c r="V4179" s="87"/>
      <c r="W4179" s="87"/>
      <c r="X4179" s="87"/>
      <c r="Y4179" s="87"/>
      <c r="Z4179" s="87"/>
      <c r="AA4179" s="87"/>
      <c r="AB4179" s="87"/>
      <c r="AC4179" s="87"/>
      <c r="AD4179" s="87"/>
      <c r="AE4179" s="87"/>
      <c r="AF4179" s="87"/>
      <c r="AG4179" s="87"/>
      <c r="AH4179" s="87"/>
      <c r="AI4179" s="87"/>
      <c r="AJ4179" s="87"/>
      <c r="AK4179" s="87"/>
      <c r="AL4179" s="87"/>
      <c r="AM4179" s="87"/>
      <c r="AN4179" s="87"/>
      <c r="AO4179" s="87"/>
      <c r="AP4179" s="87"/>
      <c r="AQ4179" s="87"/>
      <c r="AR4179" s="87"/>
      <c r="AS4179" s="87"/>
      <c r="AT4179" s="87"/>
      <c r="AU4179" s="87"/>
      <c r="AV4179" s="87"/>
      <c r="AW4179" s="87"/>
      <c r="AX4179" s="87"/>
      <c r="AY4179" s="87"/>
      <c r="AZ4179" s="87"/>
      <c r="BA4179" s="87"/>
      <c r="BB4179" s="87"/>
      <c r="BC4179" s="87"/>
      <c r="BD4179" s="87"/>
      <c r="BE4179" s="87"/>
      <c r="BF4179" s="87"/>
    </row>
    <row r="4180" spans="13:58" x14ac:dyDescent="0.25">
      <c r="M4180" s="83"/>
      <c r="N4180" s="87"/>
      <c r="O4180" s="87"/>
      <c r="P4180" s="87"/>
      <c r="Q4180" s="87"/>
      <c r="R4180" s="87"/>
      <c r="S4180" s="87"/>
      <c r="T4180" s="87"/>
      <c r="U4180" s="87"/>
      <c r="V4180" s="87"/>
      <c r="W4180" s="87"/>
      <c r="X4180" s="87"/>
      <c r="Y4180" s="87"/>
      <c r="Z4180" s="87"/>
      <c r="AA4180" s="87"/>
      <c r="AB4180" s="87"/>
      <c r="AC4180" s="87"/>
      <c r="AD4180" s="87"/>
      <c r="AE4180" s="87"/>
      <c r="AF4180" s="87"/>
      <c r="AG4180" s="87"/>
      <c r="AH4180" s="87"/>
      <c r="AI4180" s="87"/>
      <c r="AJ4180" s="87"/>
      <c r="AK4180" s="87"/>
      <c r="AL4180" s="87"/>
      <c r="AM4180" s="87"/>
      <c r="AN4180" s="87"/>
      <c r="AO4180" s="87"/>
      <c r="AP4180" s="87"/>
      <c r="AQ4180" s="87"/>
      <c r="AR4180" s="87"/>
      <c r="AS4180" s="87"/>
      <c r="AT4180" s="87"/>
      <c r="AU4180" s="87"/>
      <c r="AV4180" s="87"/>
      <c r="AW4180" s="87"/>
      <c r="AX4180" s="87"/>
      <c r="AY4180" s="87"/>
      <c r="AZ4180" s="87"/>
      <c r="BA4180" s="87"/>
      <c r="BB4180" s="87"/>
      <c r="BC4180" s="87"/>
      <c r="BD4180" s="87"/>
      <c r="BE4180" s="87"/>
      <c r="BF4180" s="87"/>
    </row>
    <row r="4181" spans="13:58" x14ac:dyDescent="0.25">
      <c r="M4181" s="83"/>
      <c r="N4181" s="87"/>
      <c r="O4181" s="87"/>
      <c r="P4181" s="87"/>
      <c r="Q4181" s="87"/>
      <c r="R4181" s="87"/>
      <c r="S4181" s="87"/>
      <c r="T4181" s="87"/>
      <c r="U4181" s="87"/>
      <c r="V4181" s="87"/>
      <c r="W4181" s="87"/>
      <c r="X4181" s="87"/>
      <c r="Y4181" s="87"/>
      <c r="Z4181" s="87"/>
      <c r="AA4181" s="87"/>
      <c r="AB4181" s="87"/>
      <c r="AC4181" s="87"/>
      <c r="AD4181" s="87"/>
      <c r="AE4181" s="87"/>
      <c r="AF4181" s="87"/>
      <c r="AG4181" s="87"/>
      <c r="AH4181" s="87"/>
      <c r="AI4181" s="87"/>
      <c r="AJ4181" s="87"/>
      <c r="AK4181" s="87"/>
      <c r="AL4181" s="87"/>
      <c r="AM4181" s="87"/>
      <c r="AN4181" s="87"/>
      <c r="AO4181" s="87"/>
      <c r="AP4181" s="87"/>
      <c r="AQ4181" s="87"/>
      <c r="AR4181" s="87"/>
      <c r="AS4181" s="87"/>
      <c r="AT4181" s="87"/>
      <c r="AU4181" s="87"/>
      <c r="AV4181" s="87"/>
      <c r="AW4181" s="87"/>
      <c r="AX4181" s="87"/>
      <c r="AY4181" s="87"/>
      <c r="AZ4181" s="87"/>
      <c r="BA4181" s="87"/>
      <c r="BB4181" s="87"/>
      <c r="BC4181" s="87"/>
      <c r="BD4181" s="87"/>
      <c r="BE4181" s="87"/>
      <c r="BF4181" s="87"/>
    </row>
    <row r="4182" spans="13:58" x14ac:dyDescent="0.25">
      <c r="M4182" s="83"/>
      <c r="N4182" s="87"/>
      <c r="O4182" s="87"/>
      <c r="P4182" s="87"/>
      <c r="Q4182" s="87"/>
      <c r="R4182" s="87"/>
      <c r="S4182" s="87"/>
      <c r="T4182" s="87"/>
      <c r="U4182" s="87"/>
      <c r="V4182" s="87"/>
      <c r="W4182" s="87"/>
      <c r="X4182" s="87"/>
      <c r="Y4182" s="87"/>
      <c r="Z4182" s="87"/>
      <c r="AA4182" s="87"/>
      <c r="AB4182" s="87"/>
      <c r="AC4182" s="87"/>
      <c r="AD4182" s="87"/>
      <c r="AE4182" s="87"/>
      <c r="AF4182" s="87"/>
      <c r="AG4182" s="87"/>
      <c r="AH4182" s="87"/>
      <c r="AI4182" s="87"/>
      <c r="AJ4182" s="87"/>
      <c r="AK4182" s="87"/>
      <c r="AL4182" s="87"/>
      <c r="AM4182" s="87"/>
      <c r="AN4182" s="87"/>
      <c r="AO4182" s="87"/>
      <c r="AP4182" s="87"/>
      <c r="AQ4182" s="87"/>
      <c r="AR4182" s="87"/>
      <c r="AS4182" s="87"/>
      <c r="AT4182" s="87"/>
      <c r="AU4182" s="87"/>
      <c r="AV4182" s="87"/>
      <c r="AW4182" s="87"/>
      <c r="AX4182" s="87"/>
      <c r="AY4182" s="87"/>
      <c r="AZ4182" s="87"/>
      <c r="BA4182" s="87"/>
      <c r="BB4182" s="87"/>
      <c r="BC4182" s="87"/>
      <c r="BD4182" s="87"/>
      <c r="BE4182" s="87"/>
      <c r="BF4182" s="87"/>
    </row>
    <row r="4183" spans="13:58" x14ac:dyDescent="0.25">
      <c r="M4183" s="83"/>
      <c r="N4183" s="87"/>
      <c r="O4183" s="87"/>
      <c r="P4183" s="87"/>
      <c r="Q4183" s="87"/>
      <c r="R4183" s="87"/>
      <c r="S4183" s="87"/>
      <c r="T4183" s="87"/>
      <c r="U4183" s="87"/>
      <c r="V4183" s="87"/>
      <c r="W4183" s="87"/>
      <c r="X4183" s="87"/>
      <c r="Y4183" s="87"/>
      <c r="Z4183" s="87"/>
      <c r="AA4183" s="87"/>
      <c r="AB4183" s="87"/>
      <c r="AC4183" s="87"/>
      <c r="AD4183" s="87"/>
      <c r="AE4183" s="87"/>
      <c r="AF4183" s="87"/>
      <c r="AG4183" s="87"/>
      <c r="AH4183" s="87"/>
      <c r="AI4183" s="87"/>
      <c r="AJ4183" s="87"/>
      <c r="AK4183" s="87"/>
      <c r="AL4183" s="87"/>
      <c r="AM4183" s="87"/>
      <c r="AN4183" s="87"/>
      <c r="AO4183" s="87"/>
      <c r="AP4183" s="87"/>
      <c r="AQ4183" s="87"/>
      <c r="AR4183" s="87"/>
      <c r="AS4183" s="87"/>
      <c r="AT4183" s="87"/>
      <c r="AU4183" s="87"/>
      <c r="AV4183" s="87"/>
      <c r="AW4183" s="87"/>
      <c r="AX4183" s="87"/>
      <c r="AY4183" s="87"/>
      <c r="AZ4183" s="87"/>
      <c r="BA4183" s="87"/>
      <c r="BB4183" s="87"/>
      <c r="BC4183" s="87"/>
      <c r="BD4183" s="87"/>
      <c r="BE4183" s="87"/>
      <c r="BF4183" s="87"/>
    </row>
    <row r="4184" spans="13:58" x14ac:dyDescent="0.25">
      <c r="M4184" s="83"/>
      <c r="N4184" s="87"/>
      <c r="O4184" s="87"/>
      <c r="P4184" s="87"/>
      <c r="Q4184" s="87"/>
      <c r="R4184" s="87"/>
      <c r="S4184" s="87"/>
      <c r="T4184" s="87"/>
      <c r="U4184" s="87"/>
      <c r="V4184" s="87"/>
      <c r="W4184" s="87"/>
      <c r="X4184" s="87"/>
      <c r="Y4184" s="87"/>
      <c r="Z4184" s="87"/>
      <c r="AA4184" s="87"/>
      <c r="AB4184" s="87"/>
      <c r="AC4184" s="87"/>
      <c r="AD4184" s="87"/>
      <c r="AE4184" s="87"/>
      <c r="AF4184" s="87"/>
      <c r="AG4184" s="87"/>
      <c r="AH4184" s="87"/>
      <c r="AI4184" s="87"/>
      <c r="AJ4184" s="87"/>
      <c r="AK4184" s="87"/>
      <c r="AL4184" s="87"/>
      <c r="AM4184" s="87"/>
      <c r="AN4184" s="87"/>
      <c r="AO4184" s="87"/>
      <c r="AP4184" s="87"/>
      <c r="AQ4184" s="87"/>
      <c r="AR4184" s="87"/>
      <c r="AS4184" s="87"/>
      <c r="AT4184" s="87"/>
      <c r="AU4184" s="87"/>
      <c r="AV4184" s="87"/>
      <c r="AW4184" s="87"/>
      <c r="AX4184" s="87"/>
      <c r="AY4184" s="87"/>
      <c r="AZ4184" s="87"/>
      <c r="BA4184" s="87"/>
      <c r="BB4184" s="87"/>
      <c r="BC4184" s="87"/>
      <c r="BD4184" s="87"/>
      <c r="BE4184" s="87"/>
      <c r="BF4184" s="87"/>
    </row>
    <row r="4185" spans="13:58" x14ac:dyDescent="0.25">
      <c r="M4185" s="83"/>
      <c r="N4185" s="87"/>
      <c r="O4185" s="87"/>
      <c r="P4185" s="87"/>
      <c r="Q4185" s="87"/>
      <c r="R4185" s="87"/>
      <c r="S4185" s="87"/>
      <c r="T4185" s="87"/>
      <c r="U4185" s="87"/>
      <c r="V4185" s="87"/>
      <c r="W4185" s="87"/>
      <c r="X4185" s="87"/>
      <c r="Y4185" s="87"/>
      <c r="Z4185" s="87"/>
      <c r="AA4185" s="87"/>
      <c r="AB4185" s="87"/>
      <c r="AC4185" s="87"/>
      <c r="AD4185" s="87"/>
      <c r="AE4185" s="87"/>
      <c r="AF4185" s="87"/>
      <c r="AG4185" s="87"/>
      <c r="AH4185" s="87"/>
      <c r="AI4185" s="87"/>
      <c r="AJ4185" s="87"/>
      <c r="AK4185" s="87"/>
      <c r="AL4185" s="87"/>
      <c r="AM4185" s="87"/>
      <c r="AN4185" s="87"/>
      <c r="AO4185" s="87"/>
      <c r="AP4185" s="87"/>
      <c r="AQ4185" s="87"/>
      <c r="AR4185" s="87"/>
      <c r="AS4185" s="87"/>
      <c r="AT4185" s="87"/>
      <c r="AU4185" s="87"/>
      <c r="AV4185" s="87"/>
      <c r="AW4185" s="87"/>
      <c r="AX4185" s="87"/>
      <c r="AY4185" s="87"/>
      <c r="AZ4185" s="87"/>
      <c r="BA4185" s="87"/>
      <c r="BB4185" s="87"/>
      <c r="BC4185" s="87"/>
      <c r="BD4185" s="87"/>
      <c r="BE4185" s="87"/>
      <c r="BF4185" s="87"/>
    </row>
    <row r="4186" spans="13:58" x14ac:dyDescent="0.25">
      <c r="M4186" s="83"/>
      <c r="N4186" s="87"/>
      <c r="O4186" s="87"/>
      <c r="P4186" s="87"/>
      <c r="Q4186" s="87"/>
      <c r="R4186" s="87"/>
      <c r="S4186" s="87"/>
      <c r="T4186" s="87"/>
      <c r="U4186" s="87"/>
      <c r="V4186" s="87"/>
      <c r="W4186" s="87"/>
      <c r="X4186" s="87"/>
      <c r="Y4186" s="87"/>
      <c r="Z4186" s="87"/>
      <c r="AA4186" s="87"/>
      <c r="AB4186" s="87"/>
      <c r="AC4186" s="87"/>
      <c r="AD4186" s="87"/>
      <c r="AE4186" s="87"/>
      <c r="AF4186" s="87"/>
      <c r="AG4186" s="87"/>
      <c r="AH4186" s="87"/>
      <c r="AI4186" s="87"/>
      <c r="AJ4186" s="87"/>
      <c r="AK4186" s="87"/>
      <c r="AL4186" s="87"/>
      <c r="AM4186" s="87"/>
      <c r="AN4186" s="87"/>
      <c r="AO4186" s="87"/>
      <c r="AP4186" s="87"/>
      <c r="AQ4186" s="87"/>
      <c r="AR4186" s="87"/>
      <c r="AS4186" s="87"/>
      <c r="AT4186" s="87"/>
      <c r="AU4186" s="87"/>
      <c r="AV4186" s="87"/>
      <c r="AW4186" s="87"/>
      <c r="AX4186" s="87"/>
      <c r="AY4186" s="87"/>
      <c r="AZ4186" s="87"/>
      <c r="BA4186" s="87"/>
      <c r="BB4186" s="87"/>
      <c r="BC4186" s="87"/>
      <c r="BD4186" s="87"/>
      <c r="BE4186" s="87"/>
      <c r="BF4186" s="87"/>
    </row>
    <row r="4187" spans="13:58" x14ac:dyDescent="0.25">
      <c r="M4187" s="83"/>
      <c r="N4187" s="87"/>
      <c r="O4187" s="87"/>
      <c r="P4187" s="87"/>
      <c r="Q4187" s="87"/>
      <c r="R4187" s="87"/>
      <c r="S4187" s="87"/>
      <c r="T4187" s="87"/>
      <c r="U4187" s="87"/>
      <c r="V4187" s="87"/>
      <c r="W4187" s="87"/>
      <c r="X4187" s="87"/>
      <c r="Y4187" s="87"/>
      <c r="Z4187" s="87"/>
      <c r="AA4187" s="87"/>
      <c r="AB4187" s="87"/>
      <c r="AC4187" s="87"/>
      <c r="AD4187" s="87"/>
      <c r="AE4187" s="87"/>
      <c r="AF4187" s="87"/>
      <c r="AG4187" s="87"/>
      <c r="AH4187" s="87"/>
      <c r="AI4187" s="87"/>
      <c r="AJ4187" s="87"/>
      <c r="AK4187" s="87"/>
      <c r="AL4187" s="87"/>
      <c r="AM4187" s="87"/>
      <c r="AN4187" s="87"/>
      <c r="AO4187" s="87"/>
      <c r="AP4187" s="87"/>
      <c r="AQ4187" s="87"/>
      <c r="AR4187" s="87"/>
      <c r="AS4187" s="87"/>
      <c r="AT4187" s="87"/>
      <c r="AU4187" s="87"/>
      <c r="AV4187" s="87"/>
      <c r="AW4187" s="87"/>
      <c r="AX4187" s="87"/>
      <c r="AY4187" s="87"/>
      <c r="AZ4187" s="87"/>
      <c r="BA4187" s="87"/>
      <c r="BB4187" s="87"/>
      <c r="BC4187" s="87"/>
      <c r="BD4187" s="87"/>
      <c r="BE4187" s="87"/>
      <c r="BF4187" s="87"/>
    </row>
    <row r="4188" spans="13:58" x14ac:dyDescent="0.25">
      <c r="M4188" s="83"/>
      <c r="N4188" s="87"/>
      <c r="O4188" s="87"/>
      <c r="P4188" s="87"/>
      <c r="Q4188" s="87"/>
      <c r="R4188" s="87"/>
      <c r="S4188" s="87"/>
      <c r="T4188" s="87"/>
      <c r="U4188" s="87"/>
      <c r="V4188" s="87"/>
      <c r="W4188" s="87"/>
      <c r="X4188" s="87"/>
      <c r="Y4188" s="87"/>
      <c r="Z4188" s="87"/>
      <c r="AA4188" s="87"/>
      <c r="AB4188" s="87"/>
      <c r="AC4188" s="87"/>
      <c r="AD4188" s="87"/>
      <c r="AE4188" s="87"/>
      <c r="AF4188" s="87"/>
      <c r="AG4188" s="87"/>
      <c r="AH4188" s="87"/>
      <c r="AI4188" s="87"/>
      <c r="AJ4188" s="87"/>
      <c r="AK4188" s="87"/>
      <c r="AL4188" s="87"/>
      <c r="AM4188" s="87"/>
      <c r="AN4188" s="87"/>
      <c r="AO4188" s="87"/>
      <c r="AP4188" s="87"/>
      <c r="AQ4188" s="87"/>
      <c r="AR4188" s="87"/>
      <c r="AS4188" s="87"/>
      <c r="AT4188" s="87"/>
      <c r="AU4188" s="87"/>
      <c r="AV4188" s="87"/>
      <c r="AW4188" s="87"/>
      <c r="AX4188" s="87"/>
      <c r="AY4188" s="87"/>
      <c r="AZ4188" s="87"/>
      <c r="BA4188" s="87"/>
      <c r="BB4188" s="87"/>
      <c r="BC4188" s="87"/>
      <c r="BD4188" s="87"/>
      <c r="BE4188" s="87"/>
      <c r="BF4188" s="87"/>
    </row>
    <row r="4189" spans="13:58" x14ac:dyDescent="0.25">
      <c r="M4189" s="83"/>
      <c r="N4189" s="87"/>
      <c r="O4189" s="87"/>
      <c r="P4189" s="87"/>
      <c r="Q4189" s="87"/>
      <c r="R4189" s="87"/>
      <c r="S4189" s="87"/>
      <c r="T4189" s="87"/>
      <c r="U4189" s="87"/>
      <c r="V4189" s="87"/>
      <c r="W4189" s="87"/>
      <c r="X4189" s="87"/>
      <c r="Y4189" s="87"/>
      <c r="Z4189" s="87"/>
      <c r="AA4189" s="87"/>
      <c r="AB4189" s="87"/>
      <c r="AC4189" s="87"/>
      <c r="AD4189" s="87"/>
      <c r="AE4189" s="87"/>
      <c r="AF4189" s="87"/>
      <c r="AG4189" s="87"/>
      <c r="AH4189" s="87"/>
      <c r="AI4189" s="87"/>
      <c r="AJ4189" s="87"/>
      <c r="AK4189" s="87"/>
      <c r="AL4189" s="87"/>
      <c r="AM4189" s="87"/>
      <c r="AN4189" s="87"/>
      <c r="AO4189" s="87"/>
      <c r="AP4189" s="87"/>
      <c r="AQ4189" s="87"/>
      <c r="AR4189" s="87"/>
      <c r="AS4189" s="87"/>
      <c r="AT4189" s="87"/>
      <c r="AU4189" s="87"/>
      <c r="AV4189" s="87"/>
      <c r="AW4189" s="87"/>
      <c r="AX4189" s="87"/>
      <c r="AY4189" s="87"/>
      <c r="AZ4189" s="87"/>
      <c r="BA4189" s="87"/>
      <c r="BB4189" s="87"/>
      <c r="BC4189" s="87"/>
      <c r="BD4189" s="87"/>
      <c r="BE4189" s="87"/>
      <c r="BF4189" s="87"/>
    </row>
    <row r="4190" spans="13:58" x14ac:dyDescent="0.25">
      <c r="M4190" s="83"/>
      <c r="N4190" s="87"/>
      <c r="O4190" s="87"/>
      <c r="P4190" s="87"/>
      <c r="Q4190" s="87"/>
      <c r="R4190" s="87"/>
      <c r="S4190" s="87"/>
      <c r="T4190" s="87"/>
      <c r="U4190" s="87"/>
      <c r="V4190" s="87"/>
      <c r="W4190" s="87"/>
      <c r="X4190" s="87"/>
      <c r="Y4190" s="87"/>
      <c r="Z4190" s="87"/>
      <c r="AA4190" s="87"/>
      <c r="AB4190" s="87"/>
      <c r="AC4190" s="87"/>
      <c r="AD4190" s="87"/>
      <c r="AE4190" s="87"/>
      <c r="AF4190" s="87"/>
      <c r="AG4190" s="87"/>
      <c r="AH4190" s="87"/>
      <c r="AI4190" s="87"/>
      <c r="AJ4190" s="87"/>
      <c r="AK4190" s="87"/>
      <c r="AL4190" s="87"/>
      <c r="AM4190" s="87"/>
      <c r="AN4190" s="87"/>
      <c r="AO4190" s="87"/>
      <c r="AP4190" s="87"/>
      <c r="AQ4190" s="87"/>
      <c r="AR4190" s="87"/>
      <c r="AS4190" s="87"/>
      <c r="AT4190" s="87"/>
      <c r="AU4190" s="87"/>
      <c r="AV4190" s="87"/>
      <c r="AW4190" s="87"/>
      <c r="AX4190" s="87"/>
      <c r="AY4190" s="87"/>
      <c r="AZ4190" s="87"/>
      <c r="BA4190" s="87"/>
      <c r="BB4190" s="87"/>
      <c r="BC4190" s="87"/>
      <c r="BD4190" s="87"/>
      <c r="BE4190" s="87"/>
      <c r="BF4190" s="87"/>
    </row>
    <row r="4191" spans="13:58" x14ac:dyDescent="0.25">
      <c r="M4191" s="83"/>
      <c r="N4191" s="87"/>
      <c r="O4191" s="87"/>
      <c r="P4191" s="87"/>
      <c r="Q4191" s="87"/>
      <c r="R4191" s="87"/>
      <c r="S4191" s="87"/>
      <c r="T4191" s="87"/>
      <c r="U4191" s="87"/>
      <c r="V4191" s="87"/>
      <c r="W4191" s="87"/>
      <c r="X4191" s="87"/>
      <c r="Y4191" s="87"/>
      <c r="Z4191" s="87"/>
      <c r="AA4191" s="87"/>
      <c r="AB4191" s="87"/>
      <c r="AC4191" s="87"/>
      <c r="AD4191" s="87"/>
      <c r="AE4191" s="87"/>
      <c r="AF4191" s="87"/>
      <c r="AG4191" s="87"/>
      <c r="AH4191" s="87"/>
      <c r="AI4191" s="87"/>
      <c r="AJ4191" s="87"/>
      <c r="AK4191" s="87"/>
      <c r="AL4191" s="87"/>
      <c r="AM4191" s="87"/>
      <c r="AN4191" s="87"/>
      <c r="AO4191" s="87"/>
      <c r="AP4191" s="87"/>
      <c r="AQ4191" s="87"/>
      <c r="AR4191" s="87"/>
      <c r="AS4191" s="87"/>
      <c r="AT4191" s="87"/>
      <c r="AU4191" s="87"/>
      <c r="AV4191" s="87"/>
      <c r="AW4191" s="87"/>
      <c r="AX4191" s="87"/>
      <c r="AY4191" s="87"/>
      <c r="AZ4191" s="87"/>
      <c r="BA4191" s="87"/>
      <c r="BB4191" s="87"/>
      <c r="BC4191" s="87"/>
      <c r="BD4191" s="87"/>
      <c r="BE4191" s="87"/>
      <c r="BF4191" s="87"/>
    </row>
    <row r="4192" spans="13:58" x14ac:dyDescent="0.25">
      <c r="M4192" s="83"/>
      <c r="N4192" s="87"/>
      <c r="O4192" s="87"/>
      <c r="P4192" s="87"/>
      <c r="Q4192" s="87"/>
      <c r="R4192" s="87"/>
      <c r="S4192" s="87"/>
      <c r="T4192" s="87"/>
      <c r="U4192" s="87"/>
      <c r="V4192" s="87"/>
      <c r="W4192" s="87"/>
      <c r="X4192" s="87"/>
      <c r="Y4192" s="87"/>
      <c r="Z4192" s="87"/>
      <c r="AA4192" s="87"/>
      <c r="AB4192" s="87"/>
      <c r="AC4192" s="87"/>
      <c r="AD4192" s="87"/>
      <c r="AE4192" s="87"/>
      <c r="AF4192" s="87"/>
      <c r="AG4192" s="87"/>
      <c r="AH4192" s="87"/>
      <c r="AI4192" s="87"/>
      <c r="AJ4192" s="87"/>
      <c r="AK4192" s="87"/>
      <c r="AL4192" s="87"/>
      <c r="AM4192" s="87"/>
      <c r="AN4192" s="87"/>
      <c r="AO4192" s="87"/>
      <c r="AP4192" s="87"/>
      <c r="AQ4192" s="87"/>
      <c r="AR4192" s="87"/>
      <c r="AS4192" s="87"/>
      <c r="AT4192" s="87"/>
      <c r="AU4192" s="87"/>
      <c r="AV4192" s="87"/>
      <c r="AW4192" s="87"/>
      <c r="AX4192" s="87"/>
      <c r="AY4192" s="87"/>
      <c r="AZ4192" s="87"/>
      <c r="BA4192" s="87"/>
      <c r="BB4192" s="87"/>
      <c r="BC4192" s="87"/>
      <c r="BD4192" s="87"/>
      <c r="BE4192" s="87"/>
      <c r="BF4192" s="87"/>
    </row>
    <row r="4193" spans="13:58" x14ac:dyDescent="0.25">
      <c r="M4193" s="83"/>
      <c r="N4193" s="87"/>
      <c r="O4193" s="87"/>
      <c r="P4193" s="87"/>
      <c r="Q4193" s="87"/>
      <c r="R4193" s="87"/>
      <c r="S4193" s="87"/>
      <c r="T4193" s="87"/>
      <c r="U4193" s="87"/>
      <c r="V4193" s="87"/>
      <c r="W4193" s="87"/>
      <c r="X4193" s="87"/>
      <c r="Y4193" s="87"/>
      <c r="Z4193" s="87"/>
      <c r="AA4193" s="87"/>
      <c r="AB4193" s="87"/>
      <c r="AC4193" s="87"/>
      <c r="AD4193" s="87"/>
      <c r="AE4193" s="87"/>
      <c r="AF4193" s="87"/>
      <c r="AG4193" s="87"/>
      <c r="AH4193" s="87"/>
      <c r="AI4193" s="87"/>
      <c r="AJ4193" s="87"/>
      <c r="AK4193" s="87"/>
      <c r="AL4193" s="87"/>
      <c r="AM4193" s="87"/>
      <c r="AN4193" s="87"/>
      <c r="AO4193" s="87"/>
      <c r="AP4193" s="87"/>
      <c r="AQ4193" s="87"/>
      <c r="AR4193" s="87"/>
      <c r="AS4193" s="87"/>
      <c r="AT4193" s="87"/>
      <c r="AU4193" s="87"/>
      <c r="AV4193" s="87"/>
      <c r="AW4193" s="87"/>
      <c r="AX4193" s="87"/>
      <c r="AY4193" s="87"/>
      <c r="AZ4193" s="87"/>
      <c r="BA4193" s="87"/>
      <c r="BB4193" s="87"/>
      <c r="BC4193" s="87"/>
      <c r="BD4193" s="87"/>
      <c r="BE4193" s="87"/>
      <c r="BF4193" s="87"/>
    </row>
    <row r="4194" spans="13:58" x14ac:dyDescent="0.25">
      <c r="M4194" s="83"/>
      <c r="N4194" s="87"/>
      <c r="O4194" s="87"/>
      <c r="P4194" s="87"/>
      <c r="Q4194" s="87"/>
      <c r="R4194" s="87"/>
      <c r="S4194" s="87"/>
      <c r="T4194" s="87"/>
      <c r="U4194" s="87"/>
      <c r="V4194" s="87"/>
      <c r="W4194" s="87"/>
      <c r="X4194" s="87"/>
      <c r="Y4194" s="87"/>
      <c r="Z4194" s="87"/>
      <c r="AA4194" s="87"/>
      <c r="AB4194" s="87"/>
      <c r="AC4194" s="87"/>
      <c r="AD4194" s="87"/>
      <c r="AE4194" s="87"/>
      <c r="AF4194" s="87"/>
      <c r="AG4194" s="87"/>
      <c r="AH4194" s="87"/>
      <c r="AI4194" s="87"/>
      <c r="AJ4194" s="87"/>
      <c r="AK4194" s="87"/>
      <c r="AL4194" s="87"/>
      <c r="AM4194" s="87"/>
      <c r="AN4194" s="87"/>
      <c r="AO4194" s="87"/>
      <c r="AP4194" s="87"/>
      <c r="AQ4194" s="87"/>
      <c r="AR4194" s="87"/>
      <c r="AS4194" s="87"/>
      <c r="AT4194" s="87"/>
      <c r="AU4194" s="87"/>
      <c r="AV4194" s="87"/>
      <c r="AW4194" s="87"/>
      <c r="AX4194" s="87"/>
      <c r="AY4194" s="87"/>
      <c r="AZ4194" s="87"/>
      <c r="BA4194" s="87"/>
      <c r="BB4194" s="87"/>
      <c r="BC4194" s="87"/>
      <c r="BD4194" s="87"/>
      <c r="BE4194" s="87"/>
      <c r="BF4194" s="87"/>
    </row>
    <row r="4195" spans="13:58" x14ac:dyDescent="0.25">
      <c r="M4195" s="83"/>
      <c r="N4195" s="87"/>
      <c r="O4195" s="87"/>
      <c r="P4195" s="87"/>
      <c r="Q4195" s="87"/>
      <c r="R4195" s="87"/>
      <c r="S4195" s="87"/>
      <c r="T4195" s="87"/>
      <c r="U4195" s="87"/>
      <c r="V4195" s="87"/>
      <c r="W4195" s="87"/>
      <c r="X4195" s="87"/>
      <c r="Y4195" s="87"/>
      <c r="Z4195" s="87"/>
      <c r="AA4195" s="87"/>
      <c r="AB4195" s="87"/>
      <c r="AC4195" s="87"/>
      <c r="AD4195" s="87"/>
      <c r="AE4195" s="87"/>
      <c r="AF4195" s="87"/>
      <c r="AG4195" s="87"/>
      <c r="AH4195" s="87"/>
      <c r="AI4195" s="87"/>
      <c r="AJ4195" s="87"/>
      <c r="AK4195" s="87"/>
      <c r="AL4195" s="87"/>
      <c r="AM4195" s="87"/>
      <c r="AN4195" s="87"/>
      <c r="AO4195" s="87"/>
      <c r="AP4195" s="87"/>
      <c r="AQ4195" s="87"/>
      <c r="AR4195" s="87"/>
      <c r="AS4195" s="87"/>
      <c r="AT4195" s="87"/>
      <c r="AU4195" s="87"/>
      <c r="AV4195" s="87"/>
      <c r="AW4195" s="87"/>
      <c r="AX4195" s="87"/>
      <c r="AY4195" s="87"/>
      <c r="AZ4195" s="87"/>
      <c r="BA4195" s="87"/>
      <c r="BB4195" s="87"/>
      <c r="BC4195" s="87"/>
      <c r="BD4195" s="87"/>
      <c r="BE4195" s="87"/>
      <c r="BF4195" s="87"/>
    </row>
    <row r="4196" spans="13:58" x14ac:dyDescent="0.25">
      <c r="M4196" s="83"/>
      <c r="N4196" s="87"/>
      <c r="O4196" s="87"/>
      <c r="P4196" s="87"/>
      <c r="Q4196" s="87"/>
      <c r="R4196" s="87"/>
      <c r="S4196" s="87"/>
      <c r="T4196" s="87"/>
      <c r="U4196" s="87"/>
      <c r="V4196" s="87"/>
      <c r="W4196" s="87"/>
      <c r="X4196" s="87"/>
      <c r="Y4196" s="87"/>
      <c r="Z4196" s="87"/>
      <c r="AA4196" s="87"/>
      <c r="AB4196" s="87"/>
      <c r="AC4196" s="87"/>
      <c r="AD4196" s="87"/>
      <c r="AE4196" s="87"/>
      <c r="AF4196" s="87"/>
      <c r="AG4196" s="87"/>
      <c r="AH4196" s="87"/>
      <c r="AI4196" s="87"/>
      <c r="AJ4196" s="87"/>
      <c r="AK4196" s="87"/>
      <c r="AL4196" s="87"/>
      <c r="AM4196" s="87"/>
      <c r="AN4196" s="87"/>
      <c r="AO4196" s="87"/>
      <c r="AP4196" s="87"/>
      <c r="AQ4196" s="87"/>
      <c r="AR4196" s="87"/>
      <c r="AS4196" s="87"/>
      <c r="AT4196" s="87"/>
      <c r="AU4196" s="87"/>
      <c r="AV4196" s="87"/>
      <c r="AW4196" s="87"/>
      <c r="AX4196" s="87"/>
      <c r="AY4196" s="87"/>
      <c r="AZ4196" s="87"/>
      <c r="BA4196" s="87"/>
      <c r="BB4196" s="87"/>
      <c r="BC4196" s="87"/>
      <c r="BD4196" s="87"/>
      <c r="BE4196" s="87"/>
      <c r="BF4196" s="87"/>
    </row>
    <row r="4197" spans="13:58" x14ac:dyDescent="0.25">
      <c r="M4197" s="83"/>
      <c r="N4197" s="87"/>
      <c r="O4197" s="87"/>
      <c r="P4197" s="87"/>
      <c r="Q4197" s="87"/>
      <c r="R4197" s="87"/>
      <c r="S4197" s="87"/>
      <c r="T4197" s="87"/>
      <c r="U4197" s="87"/>
      <c r="V4197" s="87"/>
      <c r="W4197" s="87"/>
      <c r="X4197" s="87"/>
      <c r="Y4197" s="87"/>
      <c r="Z4197" s="87"/>
      <c r="AA4197" s="87"/>
      <c r="AB4197" s="87"/>
      <c r="AC4197" s="87"/>
      <c r="AD4197" s="87"/>
      <c r="AE4197" s="87"/>
      <c r="AF4197" s="87"/>
      <c r="AG4197" s="87"/>
      <c r="AH4197" s="87"/>
      <c r="AI4197" s="87"/>
      <c r="AJ4197" s="87"/>
      <c r="AK4197" s="87"/>
      <c r="AL4197" s="87"/>
      <c r="AM4197" s="87"/>
      <c r="AN4197" s="87"/>
      <c r="AO4197" s="87"/>
      <c r="AP4197" s="87"/>
      <c r="AQ4197" s="87"/>
      <c r="AR4197" s="87"/>
      <c r="AS4197" s="87"/>
      <c r="AT4197" s="87"/>
      <c r="AU4197" s="87"/>
      <c r="AV4197" s="87"/>
      <c r="AW4197" s="87"/>
      <c r="AX4197" s="87"/>
      <c r="AY4197" s="87"/>
      <c r="AZ4197" s="87"/>
      <c r="BA4197" s="87"/>
      <c r="BB4197" s="87"/>
      <c r="BC4197" s="87"/>
      <c r="BD4197" s="87"/>
      <c r="BE4197" s="87"/>
      <c r="BF4197" s="87"/>
    </row>
    <row r="4198" spans="13:58" x14ac:dyDescent="0.25">
      <c r="M4198" s="83"/>
      <c r="N4198" s="87"/>
      <c r="O4198" s="87"/>
      <c r="P4198" s="87"/>
      <c r="Q4198" s="87"/>
      <c r="R4198" s="87"/>
      <c r="S4198" s="87"/>
      <c r="T4198" s="87"/>
      <c r="U4198" s="87"/>
      <c r="V4198" s="87"/>
      <c r="W4198" s="87"/>
      <c r="X4198" s="87"/>
      <c r="Y4198" s="87"/>
      <c r="Z4198" s="87"/>
      <c r="AA4198" s="87"/>
      <c r="AB4198" s="87"/>
      <c r="AC4198" s="87"/>
      <c r="AD4198" s="87"/>
      <c r="AE4198" s="87"/>
      <c r="AF4198" s="87"/>
      <c r="AG4198" s="87"/>
      <c r="AH4198" s="87"/>
      <c r="AI4198" s="87"/>
      <c r="AJ4198" s="87"/>
      <c r="AK4198" s="87"/>
      <c r="AL4198" s="87"/>
      <c r="AM4198" s="87"/>
      <c r="AN4198" s="87"/>
      <c r="AO4198" s="87"/>
      <c r="AP4198" s="87"/>
      <c r="AQ4198" s="87"/>
      <c r="AR4198" s="87"/>
      <c r="AS4198" s="87"/>
      <c r="AT4198" s="87"/>
      <c r="AU4198" s="87"/>
      <c r="AV4198" s="87"/>
      <c r="AW4198" s="87"/>
      <c r="AX4198" s="87"/>
      <c r="AY4198" s="87"/>
      <c r="AZ4198" s="87"/>
      <c r="BA4198" s="87"/>
      <c r="BB4198" s="87"/>
      <c r="BC4198" s="87"/>
      <c r="BD4198" s="87"/>
      <c r="BE4198" s="87"/>
      <c r="BF4198" s="87"/>
    </row>
    <row r="4199" spans="13:58" x14ac:dyDescent="0.25">
      <c r="M4199" s="83"/>
      <c r="N4199" s="87"/>
      <c r="O4199" s="87"/>
      <c r="P4199" s="87"/>
      <c r="Q4199" s="87"/>
      <c r="R4199" s="87"/>
      <c r="S4199" s="87"/>
      <c r="T4199" s="87"/>
      <c r="U4199" s="87"/>
      <c r="V4199" s="87"/>
      <c r="W4199" s="87"/>
      <c r="X4199" s="87"/>
      <c r="Y4199" s="87"/>
      <c r="Z4199" s="87"/>
      <c r="AA4199" s="87"/>
      <c r="AB4199" s="87"/>
      <c r="AC4199" s="87"/>
      <c r="AD4199" s="87"/>
      <c r="AE4199" s="87"/>
      <c r="AF4199" s="87"/>
      <c r="AG4199" s="87"/>
      <c r="AH4199" s="87"/>
      <c r="AI4199" s="87"/>
      <c r="AJ4199" s="87"/>
      <c r="AK4199" s="87"/>
      <c r="AL4199" s="87"/>
      <c r="AM4199" s="87"/>
      <c r="AN4199" s="87"/>
      <c r="AO4199" s="87"/>
      <c r="AP4199" s="87"/>
      <c r="AQ4199" s="87"/>
      <c r="AR4199" s="87"/>
      <c r="AS4199" s="87"/>
      <c r="AT4199" s="87"/>
      <c r="AU4199" s="87"/>
      <c r="AV4199" s="87"/>
      <c r="AW4199" s="87"/>
      <c r="AX4199" s="87"/>
      <c r="AY4199" s="87"/>
      <c r="AZ4199" s="87"/>
      <c r="BA4199" s="87"/>
      <c r="BB4199" s="87"/>
      <c r="BC4199" s="87"/>
      <c r="BD4199" s="87"/>
      <c r="BE4199" s="87"/>
      <c r="BF4199" s="87"/>
    </row>
    <row r="4200" spans="13:58" x14ac:dyDescent="0.25">
      <c r="M4200" s="83"/>
      <c r="N4200" s="87"/>
      <c r="O4200" s="87"/>
      <c r="P4200" s="87"/>
      <c r="Q4200" s="87"/>
      <c r="R4200" s="87"/>
      <c r="S4200" s="87"/>
      <c r="T4200" s="87"/>
      <c r="U4200" s="87"/>
      <c r="V4200" s="87"/>
      <c r="W4200" s="87"/>
      <c r="X4200" s="87"/>
      <c r="Y4200" s="87"/>
      <c r="Z4200" s="87"/>
      <c r="AA4200" s="87"/>
      <c r="AB4200" s="87"/>
      <c r="AC4200" s="87"/>
      <c r="AD4200" s="87"/>
      <c r="AE4200" s="87"/>
      <c r="AF4200" s="87"/>
      <c r="AG4200" s="87"/>
      <c r="AH4200" s="87"/>
      <c r="AI4200" s="87"/>
      <c r="AJ4200" s="87"/>
      <c r="AK4200" s="87"/>
      <c r="AL4200" s="87"/>
      <c r="AM4200" s="87"/>
      <c r="AN4200" s="87"/>
      <c r="AO4200" s="87"/>
      <c r="AP4200" s="87"/>
      <c r="AQ4200" s="87"/>
      <c r="AR4200" s="87"/>
      <c r="AS4200" s="87"/>
      <c r="AT4200" s="87"/>
      <c r="AU4200" s="87"/>
      <c r="AV4200" s="87"/>
      <c r="AW4200" s="87"/>
      <c r="AX4200" s="87"/>
      <c r="AY4200" s="87"/>
      <c r="AZ4200" s="87"/>
      <c r="BA4200" s="87"/>
      <c r="BB4200" s="87"/>
      <c r="BC4200" s="87"/>
      <c r="BD4200" s="87"/>
      <c r="BE4200" s="87"/>
      <c r="BF4200" s="87"/>
    </row>
    <row r="4201" spans="13:58" x14ac:dyDescent="0.25">
      <c r="M4201" s="83"/>
      <c r="N4201" s="87"/>
      <c r="O4201" s="87"/>
      <c r="P4201" s="87"/>
      <c r="Q4201" s="87"/>
      <c r="R4201" s="87"/>
      <c r="S4201" s="87"/>
      <c r="T4201" s="87"/>
      <c r="U4201" s="87"/>
      <c r="V4201" s="87"/>
      <c r="W4201" s="87"/>
      <c r="X4201" s="87"/>
      <c r="Y4201" s="87"/>
      <c r="Z4201" s="87"/>
      <c r="AA4201" s="87"/>
      <c r="AB4201" s="87"/>
      <c r="AC4201" s="87"/>
      <c r="AD4201" s="87"/>
      <c r="AE4201" s="87"/>
      <c r="AF4201" s="87"/>
      <c r="AG4201" s="87"/>
      <c r="AH4201" s="87"/>
      <c r="AI4201" s="87"/>
      <c r="AJ4201" s="87"/>
      <c r="AK4201" s="87"/>
      <c r="AL4201" s="87"/>
      <c r="AM4201" s="87"/>
      <c r="AN4201" s="87"/>
      <c r="AO4201" s="87"/>
      <c r="AP4201" s="87"/>
      <c r="AQ4201" s="87"/>
      <c r="AR4201" s="87"/>
      <c r="AS4201" s="87"/>
      <c r="AT4201" s="87"/>
      <c r="AU4201" s="87"/>
      <c r="AV4201" s="87"/>
      <c r="AW4201" s="87"/>
      <c r="AX4201" s="87"/>
      <c r="AY4201" s="87"/>
      <c r="AZ4201" s="87"/>
      <c r="BA4201" s="87"/>
      <c r="BB4201" s="87"/>
      <c r="BC4201" s="87"/>
      <c r="BD4201" s="87"/>
      <c r="BE4201" s="87"/>
      <c r="BF4201" s="87"/>
    </row>
    <row r="4202" spans="13:58" x14ac:dyDescent="0.25">
      <c r="M4202" s="83"/>
      <c r="N4202" s="87"/>
      <c r="O4202" s="87"/>
      <c r="P4202" s="87"/>
      <c r="Q4202" s="87"/>
      <c r="R4202" s="87"/>
      <c r="S4202" s="87"/>
      <c r="T4202" s="87"/>
      <c r="U4202" s="87"/>
      <c r="V4202" s="87"/>
      <c r="W4202" s="87"/>
      <c r="X4202" s="87"/>
      <c r="Y4202" s="87"/>
      <c r="Z4202" s="87"/>
      <c r="AA4202" s="87"/>
      <c r="AB4202" s="87"/>
      <c r="AC4202" s="87"/>
      <c r="AD4202" s="87"/>
      <c r="AE4202" s="87"/>
      <c r="AF4202" s="87"/>
      <c r="AG4202" s="87"/>
      <c r="AH4202" s="87"/>
      <c r="AI4202" s="87"/>
      <c r="AJ4202" s="87"/>
      <c r="AK4202" s="87"/>
      <c r="AL4202" s="87"/>
      <c r="AM4202" s="87"/>
      <c r="AN4202" s="87"/>
      <c r="AO4202" s="87"/>
      <c r="AP4202" s="87"/>
      <c r="AQ4202" s="87"/>
      <c r="AR4202" s="87"/>
      <c r="AS4202" s="87"/>
      <c r="AT4202" s="87"/>
      <c r="AU4202" s="87"/>
      <c r="AV4202" s="87"/>
      <c r="AW4202" s="87"/>
      <c r="AX4202" s="87"/>
      <c r="AY4202" s="87"/>
      <c r="AZ4202" s="87"/>
      <c r="BA4202" s="87"/>
      <c r="BB4202" s="87"/>
      <c r="BC4202" s="87"/>
      <c r="BD4202" s="87"/>
      <c r="BE4202" s="87"/>
      <c r="BF4202" s="87"/>
    </row>
    <row r="4203" spans="13:58" x14ac:dyDescent="0.25">
      <c r="M4203" s="83"/>
      <c r="N4203" s="87"/>
      <c r="O4203" s="87"/>
      <c r="P4203" s="87"/>
      <c r="Q4203" s="87"/>
      <c r="R4203" s="87"/>
      <c r="S4203" s="87"/>
      <c r="T4203" s="87"/>
      <c r="U4203" s="87"/>
      <c r="V4203" s="87"/>
      <c r="W4203" s="87"/>
      <c r="X4203" s="87"/>
      <c r="Y4203" s="87"/>
      <c r="Z4203" s="87"/>
      <c r="AA4203" s="87"/>
      <c r="AB4203" s="87"/>
      <c r="AC4203" s="87"/>
      <c r="AD4203" s="87"/>
      <c r="AE4203" s="87"/>
      <c r="AF4203" s="87"/>
      <c r="AG4203" s="87"/>
      <c r="AH4203" s="87"/>
      <c r="AI4203" s="87"/>
      <c r="AJ4203" s="87"/>
      <c r="AK4203" s="87"/>
      <c r="AL4203" s="87"/>
      <c r="AM4203" s="87"/>
      <c r="AN4203" s="87"/>
      <c r="AO4203" s="87"/>
      <c r="AP4203" s="87"/>
      <c r="AQ4203" s="87"/>
      <c r="AR4203" s="87"/>
      <c r="AS4203" s="87"/>
      <c r="AT4203" s="87"/>
      <c r="AU4203" s="87"/>
      <c r="AV4203" s="87"/>
      <c r="AW4203" s="87"/>
      <c r="AX4203" s="87"/>
      <c r="AY4203" s="87"/>
      <c r="AZ4203" s="87"/>
      <c r="BA4203" s="87"/>
      <c r="BB4203" s="87"/>
      <c r="BC4203" s="87"/>
      <c r="BD4203" s="87"/>
      <c r="BE4203" s="87"/>
      <c r="BF4203" s="87"/>
    </row>
    <row r="4204" spans="13:58" x14ac:dyDescent="0.25">
      <c r="M4204" s="83"/>
      <c r="N4204" s="87"/>
      <c r="O4204" s="87"/>
      <c r="P4204" s="87"/>
      <c r="Q4204" s="87"/>
      <c r="R4204" s="87"/>
      <c r="S4204" s="87"/>
      <c r="T4204" s="87"/>
      <c r="U4204" s="87"/>
      <c r="V4204" s="87"/>
      <c r="W4204" s="87"/>
      <c r="X4204" s="87"/>
      <c r="Y4204" s="87"/>
      <c r="Z4204" s="87"/>
      <c r="AA4204" s="87"/>
      <c r="AB4204" s="87"/>
      <c r="AC4204" s="87"/>
      <c r="AD4204" s="87"/>
      <c r="AE4204" s="87"/>
      <c r="AF4204" s="87"/>
      <c r="AG4204" s="87"/>
      <c r="AH4204" s="87"/>
      <c r="AI4204" s="87"/>
      <c r="AJ4204" s="87"/>
      <c r="AK4204" s="87"/>
      <c r="AL4204" s="87"/>
      <c r="AM4204" s="87"/>
      <c r="AN4204" s="87"/>
      <c r="AO4204" s="87"/>
      <c r="AP4204" s="87"/>
      <c r="AQ4204" s="87"/>
      <c r="AR4204" s="87"/>
      <c r="AS4204" s="87"/>
      <c r="AT4204" s="87"/>
      <c r="AU4204" s="87"/>
      <c r="AV4204" s="87"/>
      <c r="AW4204" s="87"/>
      <c r="AX4204" s="87"/>
      <c r="AY4204" s="87"/>
      <c r="AZ4204" s="87"/>
      <c r="BA4204" s="87"/>
      <c r="BB4204" s="87"/>
      <c r="BC4204" s="87"/>
      <c r="BD4204" s="87"/>
      <c r="BE4204" s="87"/>
      <c r="BF4204" s="87"/>
    </row>
    <row r="4205" spans="13:58" x14ac:dyDescent="0.25">
      <c r="M4205" s="83"/>
      <c r="N4205" s="87"/>
      <c r="O4205" s="87"/>
      <c r="P4205" s="87"/>
      <c r="Q4205" s="87"/>
      <c r="R4205" s="87"/>
      <c r="S4205" s="87"/>
      <c r="T4205" s="87"/>
      <c r="U4205" s="87"/>
      <c r="V4205" s="87"/>
      <c r="W4205" s="87"/>
      <c r="X4205" s="87"/>
      <c r="Y4205" s="87"/>
      <c r="Z4205" s="87"/>
      <c r="AA4205" s="87"/>
      <c r="AB4205" s="87"/>
      <c r="AC4205" s="87"/>
      <c r="AD4205" s="87"/>
      <c r="AE4205" s="87"/>
      <c r="AF4205" s="87"/>
      <c r="AG4205" s="87"/>
      <c r="AH4205" s="87"/>
      <c r="AI4205" s="87"/>
      <c r="AJ4205" s="87"/>
      <c r="AK4205" s="87"/>
      <c r="AL4205" s="87"/>
      <c r="AM4205" s="87"/>
      <c r="AN4205" s="87"/>
      <c r="AO4205" s="87"/>
      <c r="AP4205" s="87"/>
      <c r="AQ4205" s="87"/>
      <c r="AR4205" s="87"/>
      <c r="AS4205" s="87"/>
      <c r="AT4205" s="87"/>
      <c r="AU4205" s="87"/>
      <c r="AV4205" s="87"/>
      <c r="AW4205" s="87"/>
      <c r="AX4205" s="87"/>
      <c r="AY4205" s="87"/>
      <c r="AZ4205" s="87"/>
      <c r="BA4205" s="87"/>
      <c r="BB4205" s="87"/>
      <c r="BC4205" s="87"/>
      <c r="BD4205" s="87"/>
      <c r="BE4205" s="87"/>
      <c r="BF4205" s="87"/>
    </row>
    <row r="4206" spans="13:58" x14ac:dyDescent="0.25">
      <c r="M4206" s="83"/>
      <c r="N4206" s="87"/>
      <c r="O4206" s="87"/>
      <c r="P4206" s="87"/>
      <c r="Q4206" s="87"/>
      <c r="R4206" s="87"/>
      <c r="S4206" s="87"/>
      <c r="T4206" s="87"/>
      <c r="U4206" s="87"/>
      <c r="V4206" s="87"/>
      <c r="W4206" s="87"/>
      <c r="X4206" s="87"/>
      <c r="Y4206" s="87"/>
      <c r="Z4206" s="87"/>
      <c r="AA4206" s="87"/>
      <c r="AB4206" s="87"/>
      <c r="AC4206" s="87"/>
      <c r="AD4206" s="87"/>
      <c r="AE4206" s="87"/>
      <c r="AF4206" s="87"/>
      <c r="AG4206" s="87"/>
      <c r="AH4206" s="87"/>
      <c r="AI4206" s="87"/>
      <c r="AJ4206" s="87"/>
      <c r="AK4206" s="87"/>
      <c r="AL4206" s="87"/>
      <c r="AM4206" s="87"/>
      <c r="AN4206" s="87"/>
      <c r="AO4206" s="87"/>
      <c r="AP4206" s="87"/>
      <c r="AQ4206" s="87"/>
      <c r="AR4206" s="87"/>
      <c r="AS4206" s="87"/>
      <c r="AT4206" s="87"/>
      <c r="AU4206" s="87"/>
      <c r="AV4206" s="87"/>
      <c r="AW4206" s="87"/>
      <c r="AX4206" s="87"/>
      <c r="AY4206" s="87"/>
      <c r="AZ4206" s="87"/>
      <c r="BA4206" s="87"/>
      <c r="BB4206" s="87"/>
      <c r="BC4206" s="87"/>
      <c r="BD4206" s="87"/>
      <c r="BE4206" s="87"/>
      <c r="BF4206" s="87"/>
    </row>
    <row r="4207" spans="13:58" x14ac:dyDescent="0.25">
      <c r="M4207" s="83"/>
      <c r="N4207" s="87"/>
      <c r="O4207" s="87"/>
      <c r="P4207" s="87"/>
      <c r="Q4207" s="87"/>
      <c r="R4207" s="87"/>
      <c r="S4207" s="87"/>
      <c r="T4207" s="87"/>
      <c r="U4207" s="87"/>
      <c r="V4207" s="87"/>
      <c r="W4207" s="87"/>
      <c r="X4207" s="87"/>
      <c r="Y4207" s="87"/>
      <c r="Z4207" s="87"/>
      <c r="AA4207" s="87"/>
      <c r="AB4207" s="87"/>
      <c r="AC4207" s="87"/>
      <c r="AD4207" s="87"/>
      <c r="AE4207" s="87"/>
      <c r="AF4207" s="87"/>
      <c r="AG4207" s="87"/>
      <c r="AH4207" s="87"/>
      <c r="AI4207" s="87"/>
      <c r="AJ4207" s="87"/>
      <c r="AK4207" s="87"/>
      <c r="AL4207" s="87"/>
      <c r="AM4207" s="87"/>
      <c r="AN4207" s="87"/>
      <c r="AO4207" s="87"/>
      <c r="AP4207" s="87"/>
      <c r="AQ4207" s="87"/>
      <c r="AR4207" s="87"/>
      <c r="AS4207" s="87"/>
      <c r="AT4207" s="87"/>
      <c r="AU4207" s="87"/>
      <c r="AV4207" s="87"/>
      <c r="AW4207" s="87"/>
      <c r="AX4207" s="87"/>
      <c r="AY4207" s="87"/>
      <c r="AZ4207" s="87"/>
      <c r="BA4207" s="87"/>
      <c r="BB4207" s="87"/>
      <c r="BC4207" s="87"/>
      <c r="BD4207" s="87"/>
      <c r="BE4207" s="87"/>
      <c r="BF4207" s="87"/>
    </row>
    <row r="4208" spans="13:58" x14ac:dyDescent="0.25">
      <c r="M4208" s="83"/>
      <c r="N4208" s="87"/>
      <c r="O4208" s="87"/>
      <c r="P4208" s="87"/>
      <c r="Q4208" s="87"/>
      <c r="R4208" s="87"/>
      <c r="S4208" s="87"/>
      <c r="T4208" s="87"/>
      <c r="U4208" s="87"/>
      <c r="V4208" s="87"/>
      <c r="W4208" s="87"/>
      <c r="X4208" s="87"/>
      <c r="Y4208" s="87"/>
      <c r="Z4208" s="87"/>
      <c r="AA4208" s="87"/>
      <c r="AB4208" s="87"/>
      <c r="AC4208" s="87"/>
      <c r="AD4208" s="87"/>
      <c r="AE4208" s="87"/>
      <c r="AF4208" s="87"/>
      <c r="AG4208" s="87"/>
      <c r="AH4208" s="87"/>
      <c r="AI4208" s="87"/>
      <c r="AJ4208" s="87"/>
      <c r="AK4208" s="87"/>
      <c r="AL4208" s="87"/>
      <c r="AM4208" s="87"/>
      <c r="AN4208" s="87"/>
      <c r="AO4208" s="87"/>
      <c r="AP4208" s="87"/>
      <c r="AQ4208" s="87"/>
      <c r="AR4208" s="87"/>
      <c r="AS4208" s="87"/>
      <c r="AT4208" s="87"/>
      <c r="AU4208" s="87"/>
      <c r="AV4208" s="87"/>
      <c r="AW4208" s="87"/>
      <c r="AX4208" s="87"/>
      <c r="AY4208" s="87"/>
      <c r="AZ4208" s="87"/>
      <c r="BA4208" s="87"/>
      <c r="BB4208" s="87"/>
      <c r="BC4208" s="87"/>
      <c r="BD4208" s="87"/>
      <c r="BE4208" s="87"/>
      <c r="BF4208" s="87"/>
    </row>
    <row r="4209" spans="13:58" x14ac:dyDescent="0.25">
      <c r="M4209" s="83"/>
      <c r="N4209" s="87"/>
      <c r="O4209" s="87"/>
      <c r="P4209" s="87"/>
      <c r="Q4209" s="87"/>
      <c r="R4209" s="87"/>
      <c r="S4209" s="87"/>
      <c r="T4209" s="87"/>
      <c r="U4209" s="87"/>
      <c r="V4209" s="87"/>
      <c r="W4209" s="87"/>
      <c r="X4209" s="87"/>
      <c r="Y4209" s="87"/>
      <c r="Z4209" s="87"/>
      <c r="AA4209" s="87"/>
      <c r="AB4209" s="87"/>
      <c r="AC4209" s="87"/>
      <c r="AD4209" s="87"/>
      <c r="AE4209" s="87"/>
      <c r="AF4209" s="87"/>
      <c r="AG4209" s="87"/>
      <c r="AH4209" s="87"/>
      <c r="AI4209" s="87"/>
      <c r="AJ4209" s="87"/>
      <c r="AK4209" s="87"/>
      <c r="AL4209" s="87"/>
      <c r="AM4209" s="87"/>
      <c r="AN4209" s="87"/>
      <c r="AO4209" s="87"/>
      <c r="AP4209" s="87"/>
      <c r="AQ4209" s="87"/>
      <c r="AR4209" s="87"/>
      <c r="AS4209" s="87"/>
      <c r="AT4209" s="87"/>
      <c r="AU4209" s="87"/>
      <c r="AV4209" s="87"/>
      <c r="AW4209" s="87"/>
      <c r="AX4209" s="87"/>
      <c r="AY4209" s="87"/>
      <c r="AZ4209" s="87"/>
      <c r="BA4209" s="87"/>
      <c r="BB4209" s="87"/>
      <c r="BC4209" s="87"/>
      <c r="BD4209" s="87"/>
      <c r="BE4209" s="87"/>
      <c r="BF4209" s="87"/>
    </row>
    <row r="4210" spans="13:58" x14ac:dyDescent="0.25">
      <c r="M4210" s="83"/>
      <c r="N4210" s="87"/>
      <c r="O4210" s="87"/>
      <c r="P4210" s="87"/>
      <c r="Q4210" s="87"/>
      <c r="R4210" s="87"/>
      <c r="S4210" s="87"/>
      <c r="T4210" s="87"/>
      <c r="U4210" s="87"/>
      <c r="V4210" s="87"/>
      <c r="W4210" s="87"/>
      <c r="X4210" s="87"/>
      <c r="Y4210" s="87"/>
      <c r="Z4210" s="87"/>
      <c r="AA4210" s="87"/>
      <c r="AB4210" s="87"/>
      <c r="AC4210" s="87"/>
      <c r="AD4210" s="87"/>
      <c r="AE4210" s="87"/>
      <c r="AF4210" s="87"/>
      <c r="AG4210" s="87"/>
      <c r="AH4210" s="87"/>
      <c r="AI4210" s="87"/>
      <c r="AJ4210" s="87"/>
      <c r="AK4210" s="87"/>
      <c r="AL4210" s="87"/>
      <c r="AM4210" s="87"/>
      <c r="AN4210" s="87"/>
      <c r="AO4210" s="87"/>
      <c r="AP4210" s="87"/>
      <c r="AQ4210" s="87"/>
      <c r="AR4210" s="87"/>
      <c r="AS4210" s="87"/>
      <c r="AT4210" s="87"/>
      <c r="AU4210" s="87"/>
      <c r="AV4210" s="87"/>
      <c r="AW4210" s="87"/>
      <c r="AX4210" s="87"/>
      <c r="AY4210" s="87"/>
      <c r="AZ4210" s="87"/>
      <c r="BA4210" s="87"/>
      <c r="BB4210" s="87"/>
      <c r="BC4210" s="87"/>
      <c r="BD4210" s="87"/>
      <c r="BE4210" s="87"/>
      <c r="BF4210" s="87"/>
    </row>
    <row r="4211" spans="13:58" x14ac:dyDescent="0.25">
      <c r="M4211" s="83"/>
      <c r="N4211" s="87"/>
      <c r="O4211" s="87"/>
      <c r="P4211" s="87"/>
      <c r="Q4211" s="87"/>
      <c r="R4211" s="87"/>
      <c r="S4211" s="87"/>
      <c r="T4211" s="87"/>
      <c r="U4211" s="87"/>
      <c r="V4211" s="87"/>
      <c r="W4211" s="87"/>
      <c r="X4211" s="87"/>
      <c r="Y4211" s="87"/>
      <c r="Z4211" s="87"/>
      <c r="AA4211" s="87"/>
      <c r="AB4211" s="87"/>
      <c r="AC4211" s="87"/>
      <c r="AD4211" s="87"/>
      <c r="AE4211" s="87"/>
      <c r="AF4211" s="87"/>
      <c r="AG4211" s="87"/>
      <c r="AH4211" s="87"/>
      <c r="AI4211" s="87"/>
      <c r="AJ4211" s="87"/>
      <c r="AK4211" s="87"/>
      <c r="AL4211" s="87"/>
      <c r="AM4211" s="87"/>
      <c r="AN4211" s="87"/>
      <c r="AO4211" s="87"/>
      <c r="AP4211" s="87"/>
      <c r="AQ4211" s="87"/>
      <c r="AR4211" s="87"/>
      <c r="AS4211" s="87"/>
      <c r="AT4211" s="87"/>
      <c r="AU4211" s="87"/>
      <c r="AV4211" s="87"/>
      <c r="AW4211" s="87"/>
      <c r="AX4211" s="87"/>
      <c r="AY4211" s="87"/>
      <c r="AZ4211" s="87"/>
      <c r="BA4211" s="87"/>
      <c r="BB4211" s="87"/>
      <c r="BC4211" s="87"/>
      <c r="BD4211" s="87"/>
      <c r="BE4211" s="87"/>
      <c r="BF4211" s="87"/>
    </row>
    <row r="4212" spans="13:58" x14ac:dyDescent="0.25">
      <c r="M4212" s="83"/>
      <c r="N4212" s="87"/>
      <c r="O4212" s="87"/>
      <c r="P4212" s="87"/>
      <c r="Q4212" s="87"/>
      <c r="R4212" s="87"/>
      <c r="S4212" s="87"/>
      <c r="T4212" s="87"/>
      <c r="U4212" s="87"/>
      <c r="V4212" s="87"/>
      <c r="W4212" s="87"/>
      <c r="X4212" s="87"/>
      <c r="Y4212" s="87"/>
      <c r="Z4212" s="87"/>
      <c r="AA4212" s="87"/>
      <c r="AB4212" s="87"/>
      <c r="AC4212" s="87"/>
      <c r="AD4212" s="87"/>
      <c r="AE4212" s="87"/>
      <c r="AF4212" s="87"/>
      <c r="AG4212" s="87"/>
      <c r="AH4212" s="87"/>
      <c r="AI4212" s="87"/>
      <c r="AJ4212" s="87"/>
      <c r="AK4212" s="87"/>
      <c r="AL4212" s="87"/>
      <c r="AM4212" s="87"/>
      <c r="AN4212" s="87"/>
      <c r="AO4212" s="87"/>
      <c r="AP4212" s="87"/>
      <c r="AQ4212" s="87"/>
      <c r="AR4212" s="87"/>
      <c r="AS4212" s="87"/>
      <c r="AT4212" s="87"/>
      <c r="AU4212" s="87"/>
      <c r="AV4212" s="87"/>
      <c r="AW4212" s="87"/>
      <c r="AX4212" s="87"/>
      <c r="AY4212" s="87"/>
      <c r="AZ4212" s="87"/>
      <c r="BA4212" s="87"/>
      <c r="BB4212" s="87"/>
      <c r="BC4212" s="87"/>
      <c r="BD4212" s="87"/>
      <c r="BE4212" s="87"/>
      <c r="BF4212" s="87"/>
    </row>
    <row r="4213" spans="13:58" x14ac:dyDescent="0.25">
      <c r="M4213" s="83"/>
      <c r="N4213" s="87"/>
      <c r="O4213" s="87"/>
      <c r="P4213" s="87"/>
      <c r="Q4213" s="87"/>
      <c r="R4213" s="87"/>
      <c r="S4213" s="87"/>
      <c r="T4213" s="87"/>
      <c r="U4213" s="87"/>
      <c r="V4213" s="87"/>
      <c r="W4213" s="87"/>
      <c r="X4213" s="87"/>
      <c r="Y4213" s="87"/>
      <c r="Z4213" s="87"/>
      <c r="AA4213" s="87"/>
      <c r="AB4213" s="87"/>
      <c r="AC4213" s="87"/>
      <c r="AD4213" s="87"/>
      <c r="AE4213" s="87"/>
      <c r="AF4213" s="87"/>
      <c r="AG4213" s="87"/>
      <c r="AH4213" s="87"/>
      <c r="AI4213" s="87"/>
      <c r="AJ4213" s="87"/>
      <c r="AK4213" s="87"/>
      <c r="AL4213" s="87"/>
      <c r="AM4213" s="87"/>
      <c r="AN4213" s="87"/>
      <c r="AO4213" s="87"/>
      <c r="AP4213" s="87"/>
      <c r="AQ4213" s="87"/>
      <c r="AR4213" s="87"/>
      <c r="AS4213" s="87"/>
      <c r="AT4213" s="87"/>
      <c r="AU4213" s="87"/>
      <c r="AV4213" s="87"/>
      <c r="AW4213" s="87"/>
      <c r="AX4213" s="87"/>
      <c r="AY4213" s="87"/>
      <c r="AZ4213" s="87"/>
      <c r="BA4213" s="87"/>
      <c r="BB4213" s="87"/>
      <c r="BC4213" s="87"/>
      <c r="BD4213" s="87"/>
      <c r="BE4213" s="87"/>
      <c r="BF4213" s="87"/>
    </row>
    <row r="4214" spans="13:58" x14ac:dyDescent="0.25">
      <c r="M4214" s="83"/>
      <c r="N4214" s="87"/>
      <c r="O4214" s="87"/>
      <c r="P4214" s="87"/>
      <c r="Q4214" s="87"/>
      <c r="R4214" s="87"/>
      <c r="S4214" s="87"/>
      <c r="T4214" s="87"/>
      <c r="U4214" s="87"/>
      <c r="V4214" s="87"/>
      <c r="W4214" s="87"/>
      <c r="X4214" s="87"/>
      <c r="Y4214" s="87"/>
      <c r="Z4214" s="87"/>
      <c r="AA4214" s="87"/>
      <c r="AB4214" s="87"/>
      <c r="AC4214" s="87"/>
      <c r="AD4214" s="87"/>
      <c r="AE4214" s="87"/>
      <c r="AF4214" s="87"/>
      <c r="AG4214" s="87"/>
      <c r="AH4214" s="87"/>
      <c r="AI4214" s="87"/>
      <c r="AJ4214" s="87"/>
      <c r="AK4214" s="87"/>
      <c r="AL4214" s="87"/>
      <c r="AM4214" s="87"/>
      <c r="AN4214" s="87"/>
      <c r="AO4214" s="87"/>
      <c r="AP4214" s="87"/>
      <c r="AQ4214" s="87"/>
      <c r="AR4214" s="87"/>
      <c r="AS4214" s="87"/>
      <c r="AT4214" s="87"/>
      <c r="AU4214" s="87"/>
      <c r="AV4214" s="87"/>
      <c r="AW4214" s="87"/>
      <c r="AX4214" s="87"/>
      <c r="AY4214" s="87"/>
      <c r="AZ4214" s="87"/>
      <c r="BA4214" s="87"/>
      <c r="BB4214" s="87"/>
      <c r="BC4214" s="87"/>
      <c r="BD4214" s="87"/>
      <c r="BE4214" s="87"/>
      <c r="BF4214" s="87"/>
    </row>
    <row r="4215" spans="13:58" x14ac:dyDescent="0.25">
      <c r="M4215" s="83"/>
      <c r="N4215" s="87"/>
      <c r="O4215" s="87"/>
      <c r="P4215" s="87"/>
      <c r="Q4215" s="87"/>
      <c r="R4215" s="87"/>
      <c r="S4215" s="87"/>
      <c r="T4215" s="87"/>
      <c r="U4215" s="87"/>
      <c r="V4215" s="87"/>
      <c r="W4215" s="87"/>
      <c r="X4215" s="87"/>
      <c r="Y4215" s="87"/>
      <c r="Z4215" s="87"/>
      <c r="AA4215" s="87"/>
      <c r="AB4215" s="87"/>
      <c r="AC4215" s="87"/>
      <c r="AD4215" s="87"/>
      <c r="AE4215" s="87"/>
      <c r="AF4215" s="87"/>
      <c r="AG4215" s="87"/>
      <c r="AH4215" s="87"/>
      <c r="AI4215" s="87"/>
      <c r="AJ4215" s="87"/>
      <c r="AK4215" s="87"/>
      <c r="AL4215" s="87"/>
      <c r="AM4215" s="87"/>
      <c r="AN4215" s="87"/>
      <c r="AO4215" s="87"/>
      <c r="AP4215" s="87"/>
      <c r="AQ4215" s="87"/>
      <c r="AR4215" s="87"/>
      <c r="AS4215" s="87"/>
      <c r="AT4215" s="87"/>
      <c r="AU4215" s="87"/>
      <c r="AV4215" s="87"/>
      <c r="AW4215" s="87"/>
      <c r="AX4215" s="87"/>
      <c r="AY4215" s="87"/>
      <c r="AZ4215" s="87"/>
      <c r="BA4215" s="87"/>
      <c r="BB4215" s="87"/>
      <c r="BC4215" s="87"/>
      <c r="BD4215" s="87"/>
      <c r="BE4215" s="87"/>
      <c r="BF4215" s="87"/>
    </row>
    <row r="4216" spans="13:58" x14ac:dyDescent="0.25">
      <c r="M4216" s="83"/>
      <c r="N4216" s="87"/>
      <c r="O4216" s="87"/>
      <c r="P4216" s="87"/>
      <c r="Q4216" s="87"/>
      <c r="R4216" s="87"/>
      <c r="S4216" s="87"/>
      <c r="T4216" s="87"/>
      <c r="U4216" s="87"/>
      <c r="V4216" s="87"/>
      <c r="W4216" s="87"/>
      <c r="X4216" s="87"/>
      <c r="Y4216" s="87"/>
      <c r="Z4216" s="87"/>
      <c r="AA4216" s="87"/>
      <c r="AB4216" s="87"/>
      <c r="AC4216" s="87"/>
      <c r="AD4216" s="87"/>
      <c r="AE4216" s="87"/>
      <c r="AF4216" s="87"/>
      <c r="AG4216" s="87"/>
      <c r="AH4216" s="87"/>
      <c r="AI4216" s="87"/>
      <c r="AJ4216" s="87"/>
      <c r="AK4216" s="87"/>
      <c r="AL4216" s="87"/>
      <c r="AM4216" s="87"/>
      <c r="AN4216" s="87"/>
      <c r="AO4216" s="87"/>
      <c r="AP4216" s="87"/>
      <c r="AQ4216" s="87"/>
      <c r="AR4216" s="87"/>
      <c r="AS4216" s="87"/>
      <c r="AT4216" s="87"/>
      <c r="AU4216" s="87"/>
      <c r="AV4216" s="87"/>
      <c r="AW4216" s="87"/>
      <c r="AX4216" s="87"/>
      <c r="AY4216" s="87"/>
      <c r="AZ4216" s="87"/>
      <c r="BA4216" s="87"/>
      <c r="BB4216" s="87"/>
      <c r="BC4216" s="87"/>
      <c r="BD4216" s="87"/>
      <c r="BE4216" s="87"/>
      <c r="BF4216" s="87"/>
    </row>
    <row r="4217" spans="13:58" x14ac:dyDescent="0.25">
      <c r="M4217" s="83"/>
      <c r="N4217" s="87"/>
      <c r="O4217" s="87"/>
      <c r="P4217" s="87"/>
      <c r="Q4217" s="87"/>
      <c r="R4217" s="87"/>
      <c r="S4217" s="87"/>
      <c r="T4217" s="87"/>
      <c r="U4217" s="87"/>
      <c r="V4217" s="87"/>
      <c r="W4217" s="87"/>
      <c r="X4217" s="87"/>
      <c r="Y4217" s="87"/>
      <c r="Z4217" s="87"/>
      <c r="AA4217" s="87"/>
      <c r="AB4217" s="87"/>
      <c r="AC4217" s="87"/>
      <c r="AD4217" s="87"/>
      <c r="AE4217" s="87"/>
      <c r="AF4217" s="87"/>
      <c r="AG4217" s="87"/>
      <c r="AH4217" s="87"/>
      <c r="AI4217" s="87"/>
      <c r="AJ4217" s="87"/>
      <c r="AK4217" s="87"/>
      <c r="AL4217" s="87"/>
      <c r="AM4217" s="87"/>
      <c r="AN4217" s="87"/>
      <c r="AO4217" s="87"/>
      <c r="AP4217" s="87"/>
      <c r="AQ4217" s="87"/>
      <c r="AR4217" s="87"/>
      <c r="AS4217" s="87"/>
      <c r="AT4217" s="87"/>
      <c r="AU4217" s="87"/>
      <c r="AV4217" s="87"/>
      <c r="AW4217" s="87"/>
      <c r="AX4217" s="87"/>
      <c r="AY4217" s="87"/>
      <c r="AZ4217" s="87"/>
      <c r="BA4217" s="87"/>
      <c r="BB4217" s="87"/>
      <c r="BC4217" s="87"/>
      <c r="BD4217" s="87"/>
      <c r="BE4217" s="87"/>
      <c r="BF4217" s="87"/>
    </row>
    <row r="4218" spans="13:58" x14ac:dyDescent="0.25">
      <c r="M4218" s="83"/>
      <c r="N4218" s="87"/>
      <c r="O4218" s="87"/>
      <c r="P4218" s="87"/>
      <c r="Q4218" s="87"/>
      <c r="R4218" s="87"/>
      <c r="S4218" s="87"/>
      <c r="T4218" s="87"/>
      <c r="U4218" s="87"/>
      <c r="V4218" s="87"/>
      <c r="W4218" s="87"/>
      <c r="X4218" s="87"/>
      <c r="Y4218" s="87"/>
      <c r="Z4218" s="87"/>
      <c r="AA4218" s="87"/>
      <c r="AB4218" s="87"/>
      <c r="AC4218" s="87"/>
      <c r="AD4218" s="87"/>
      <c r="AE4218" s="87"/>
      <c r="AF4218" s="87"/>
      <c r="AG4218" s="87"/>
      <c r="AH4218" s="87"/>
      <c r="AI4218" s="87"/>
      <c r="AJ4218" s="87"/>
      <c r="AK4218" s="87"/>
      <c r="AL4218" s="87"/>
      <c r="AM4218" s="87"/>
      <c r="AN4218" s="87"/>
      <c r="AO4218" s="87"/>
      <c r="AP4218" s="87"/>
      <c r="AQ4218" s="87"/>
      <c r="AR4218" s="87"/>
      <c r="AS4218" s="87"/>
      <c r="AT4218" s="87"/>
      <c r="AU4218" s="87"/>
      <c r="AV4218" s="87"/>
      <c r="AW4218" s="87"/>
      <c r="AX4218" s="87"/>
      <c r="AY4218" s="87"/>
      <c r="AZ4218" s="87"/>
      <c r="BA4218" s="87"/>
      <c r="BB4218" s="87"/>
      <c r="BC4218" s="87"/>
      <c r="BD4218" s="87"/>
      <c r="BE4218" s="87"/>
      <c r="BF4218" s="87"/>
    </row>
    <row r="4219" spans="13:58" x14ac:dyDescent="0.25">
      <c r="M4219" s="83"/>
      <c r="N4219" s="87"/>
      <c r="O4219" s="87"/>
      <c r="P4219" s="87"/>
      <c r="Q4219" s="87"/>
      <c r="R4219" s="87"/>
      <c r="S4219" s="87"/>
      <c r="T4219" s="87"/>
      <c r="U4219" s="87"/>
      <c r="V4219" s="87"/>
      <c r="W4219" s="87"/>
      <c r="X4219" s="87"/>
      <c r="Y4219" s="87"/>
      <c r="Z4219" s="87"/>
      <c r="AA4219" s="87"/>
      <c r="AB4219" s="87"/>
      <c r="AC4219" s="87"/>
      <c r="AD4219" s="87"/>
      <c r="AE4219" s="87"/>
      <c r="AF4219" s="87"/>
      <c r="AG4219" s="87"/>
      <c r="AH4219" s="87"/>
      <c r="AI4219" s="87"/>
      <c r="AJ4219" s="87"/>
      <c r="AK4219" s="87"/>
      <c r="AL4219" s="87"/>
      <c r="AM4219" s="87"/>
      <c r="AN4219" s="87"/>
      <c r="AO4219" s="87"/>
      <c r="AP4219" s="87"/>
      <c r="AQ4219" s="87"/>
      <c r="AR4219" s="87"/>
      <c r="AS4219" s="87"/>
      <c r="AT4219" s="87"/>
      <c r="AU4219" s="87"/>
      <c r="AV4219" s="87"/>
      <c r="AW4219" s="87"/>
      <c r="AX4219" s="87"/>
      <c r="AY4219" s="87"/>
      <c r="AZ4219" s="87"/>
      <c r="BA4219" s="87"/>
      <c r="BB4219" s="87"/>
      <c r="BC4219" s="87"/>
      <c r="BD4219" s="87"/>
      <c r="BE4219" s="87"/>
      <c r="BF4219" s="87"/>
    </row>
    <row r="4220" spans="13:58" x14ac:dyDescent="0.25">
      <c r="M4220" s="83"/>
      <c r="N4220" s="87"/>
      <c r="O4220" s="87"/>
      <c r="P4220" s="87"/>
      <c r="Q4220" s="87"/>
      <c r="R4220" s="87"/>
      <c r="S4220" s="87"/>
      <c r="T4220" s="87"/>
      <c r="U4220" s="87"/>
      <c r="V4220" s="87"/>
      <c r="W4220" s="87"/>
      <c r="X4220" s="87"/>
      <c r="Y4220" s="87"/>
      <c r="Z4220" s="87"/>
      <c r="AA4220" s="87"/>
      <c r="AB4220" s="87"/>
      <c r="AC4220" s="87"/>
      <c r="AD4220" s="87"/>
      <c r="AE4220" s="87"/>
      <c r="AF4220" s="87"/>
      <c r="AG4220" s="87"/>
      <c r="AH4220" s="87"/>
      <c r="AI4220" s="87"/>
      <c r="AJ4220" s="87"/>
      <c r="AK4220" s="87"/>
      <c r="AL4220" s="87"/>
      <c r="AM4220" s="87"/>
      <c r="AN4220" s="87"/>
      <c r="AO4220" s="87"/>
      <c r="AP4220" s="87"/>
      <c r="AQ4220" s="87"/>
      <c r="AR4220" s="87"/>
      <c r="AS4220" s="87"/>
      <c r="AT4220" s="87"/>
      <c r="AU4220" s="87"/>
      <c r="AV4220" s="87"/>
      <c r="AW4220" s="87"/>
      <c r="AX4220" s="87"/>
      <c r="AY4220" s="87"/>
      <c r="AZ4220" s="87"/>
      <c r="BA4220" s="87"/>
      <c r="BB4220" s="87"/>
      <c r="BC4220" s="87"/>
      <c r="BD4220" s="87"/>
      <c r="BE4220" s="87"/>
      <c r="BF4220" s="87"/>
    </row>
    <row r="4221" spans="13:58" x14ac:dyDescent="0.25">
      <c r="M4221" s="83"/>
      <c r="N4221" s="87"/>
      <c r="O4221" s="87"/>
      <c r="P4221" s="87"/>
      <c r="Q4221" s="87"/>
      <c r="R4221" s="87"/>
      <c r="S4221" s="87"/>
      <c r="T4221" s="87"/>
      <c r="U4221" s="87"/>
      <c r="V4221" s="87"/>
      <c r="W4221" s="87"/>
      <c r="X4221" s="87"/>
      <c r="Y4221" s="87"/>
      <c r="Z4221" s="87"/>
      <c r="AA4221" s="87"/>
      <c r="AB4221" s="87"/>
      <c r="AC4221" s="87"/>
      <c r="AD4221" s="87"/>
      <c r="AE4221" s="87"/>
      <c r="AF4221" s="87"/>
      <c r="AG4221" s="87"/>
      <c r="AH4221" s="87"/>
      <c r="AI4221" s="87"/>
      <c r="AJ4221" s="87"/>
      <c r="AK4221" s="87"/>
      <c r="AL4221" s="87"/>
      <c r="AM4221" s="87"/>
      <c r="AN4221" s="87"/>
      <c r="AO4221" s="87"/>
      <c r="AP4221" s="87"/>
      <c r="AQ4221" s="87"/>
      <c r="AR4221" s="87"/>
      <c r="AS4221" s="87"/>
      <c r="AT4221" s="87"/>
      <c r="AU4221" s="87"/>
      <c r="AV4221" s="87"/>
      <c r="AW4221" s="87"/>
      <c r="AX4221" s="87"/>
      <c r="AY4221" s="87"/>
      <c r="AZ4221" s="87"/>
      <c r="BA4221" s="87"/>
      <c r="BB4221" s="87"/>
      <c r="BC4221" s="87"/>
      <c r="BD4221" s="87"/>
      <c r="BE4221" s="87"/>
      <c r="BF4221" s="87"/>
    </row>
    <row r="4222" spans="13:58" x14ac:dyDescent="0.25">
      <c r="M4222" s="83"/>
      <c r="N4222" s="87"/>
      <c r="O4222" s="87"/>
      <c r="P4222" s="87"/>
      <c r="Q4222" s="87"/>
      <c r="R4222" s="87"/>
      <c r="S4222" s="87"/>
      <c r="T4222" s="87"/>
      <c r="U4222" s="87"/>
      <c r="V4222" s="87"/>
      <c r="W4222" s="87"/>
      <c r="X4222" s="87"/>
      <c r="Y4222" s="87"/>
      <c r="Z4222" s="87"/>
      <c r="AA4222" s="87"/>
      <c r="AB4222" s="87"/>
      <c r="AC4222" s="87"/>
      <c r="AD4222" s="87"/>
      <c r="AE4222" s="87"/>
      <c r="AF4222" s="87"/>
      <c r="AG4222" s="87"/>
      <c r="AH4222" s="87"/>
      <c r="AI4222" s="87"/>
      <c r="AJ4222" s="87"/>
      <c r="AK4222" s="87"/>
      <c r="AL4222" s="87"/>
      <c r="AM4222" s="87"/>
      <c r="AN4222" s="87"/>
      <c r="AO4222" s="87"/>
      <c r="AP4222" s="87"/>
      <c r="AQ4222" s="87"/>
      <c r="AR4222" s="87"/>
      <c r="AS4222" s="87"/>
      <c r="AT4222" s="87"/>
      <c r="AU4222" s="87"/>
      <c r="AV4222" s="87"/>
      <c r="AW4222" s="87"/>
      <c r="AX4222" s="87"/>
      <c r="AY4222" s="87"/>
      <c r="AZ4222" s="87"/>
      <c r="BA4222" s="87"/>
      <c r="BB4222" s="87"/>
      <c r="BC4222" s="87"/>
      <c r="BD4222" s="87"/>
      <c r="BE4222" s="87"/>
      <c r="BF4222" s="87"/>
    </row>
    <row r="4223" spans="13:58" x14ac:dyDescent="0.25">
      <c r="M4223" s="83"/>
      <c r="N4223" s="87"/>
      <c r="O4223" s="87"/>
      <c r="P4223" s="87"/>
      <c r="Q4223" s="87"/>
      <c r="R4223" s="87"/>
      <c r="S4223" s="87"/>
      <c r="T4223" s="87"/>
      <c r="U4223" s="87"/>
      <c r="V4223" s="87"/>
      <c r="W4223" s="87"/>
      <c r="X4223" s="87"/>
      <c r="Y4223" s="87"/>
      <c r="Z4223" s="87"/>
      <c r="AA4223" s="87"/>
      <c r="AB4223" s="87"/>
      <c r="AC4223" s="87"/>
      <c r="AD4223" s="87"/>
      <c r="AE4223" s="87"/>
      <c r="AF4223" s="87"/>
      <c r="AG4223" s="87"/>
      <c r="AH4223" s="87"/>
      <c r="AI4223" s="87"/>
      <c r="AJ4223" s="87"/>
      <c r="AK4223" s="87"/>
      <c r="AL4223" s="87"/>
      <c r="AM4223" s="87"/>
      <c r="AN4223" s="87"/>
      <c r="AO4223" s="87"/>
      <c r="AP4223" s="87"/>
      <c r="AQ4223" s="87"/>
      <c r="AR4223" s="87"/>
      <c r="AS4223" s="87"/>
      <c r="AT4223" s="87"/>
      <c r="AU4223" s="87"/>
      <c r="AV4223" s="87"/>
      <c r="AW4223" s="87"/>
      <c r="AX4223" s="87"/>
      <c r="AY4223" s="87"/>
      <c r="AZ4223" s="87"/>
      <c r="BA4223" s="87"/>
      <c r="BB4223" s="87"/>
      <c r="BC4223" s="87"/>
      <c r="BD4223" s="87"/>
      <c r="BE4223" s="87"/>
      <c r="BF4223" s="87"/>
    </row>
    <row r="4224" spans="13:58" x14ac:dyDescent="0.25">
      <c r="M4224" s="83"/>
      <c r="N4224" s="87"/>
      <c r="O4224" s="87"/>
      <c r="P4224" s="87"/>
      <c r="Q4224" s="87"/>
      <c r="R4224" s="87"/>
      <c r="S4224" s="87"/>
      <c r="T4224" s="87"/>
      <c r="U4224" s="87"/>
      <c r="V4224" s="87"/>
      <c r="W4224" s="87"/>
      <c r="X4224" s="87"/>
      <c r="Y4224" s="87"/>
      <c r="Z4224" s="87"/>
      <c r="AA4224" s="87"/>
      <c r="AB4224" s="87"/>
      <c r="AC4224" s="87"/>
      <c r="AD4224" s="87"/>
      <c r="AE4224" s="87"/>
      <c r="AF4224" s="87"/>
      <c r="AG4224" s="87"/>
      <c r="AH4224" s="87"/>
      <c r="AI4224" s="87"/>
      <c r="AJ4224" s="87"/>
      <c r="AK4224" s="87"/>
      <c r="AL4224" s="87"/>
      <c r="AM4224" s="87"/>
      <c r="AN4224" s="87"/>
      <c r="AO4224" s="87"/>
      <c r="AP4224" s="87"/>
      <c r="AQ4224" s="87"/>
      <c r="AR4224" s="87"/>
      <c r="AS4224" s="87"/>
      <c r="AT4224" s="87"/>
      <c r="AU4224" s="87"/>
      <c r="AV4224" s="87"/>
      <c r="AW4224" s="87"/>
      <c r="AX4224" s="87"/>
      <c r="AY4224" s="87"/>
      <c r="AZ4224" s="87"/>
      <c r="BA4224" s="87"/>
      <c r="BB4224" s="87"/>
      <c r="BC4224" s="87"/>
      <c r="BD4224" s="87"/>
      <c r="BE4224" s="87"/>
      <c r="BF4224" s="87"/>
    </row>
    <row r="4225" spans="13:58" x14ac:dyDescent="0.25">
      <c r="M4225" s="83"/>
      <c r="N4225" s="87"/>
      <c r="O4225" s="87"/>
      <c r="P4225" s="87"/>
      <c r="Q4225" s="87"/>
      <c r="R4225" s="87"/>
      <c r="S4225" s="87"/>
      <c r="T4225" s="87"/>
      <c r="U4225" s="87"/>
      <c r="V4225" s="87"/>
      <c r="W4225" s="87"/>
      <c r="X4225" s="87"/>
      <c r="Y4225" s="87"/>
      <c r="Z4225" s="87"/>
      <c r="AA4225" s="87"/>
      <c r="AB4225" s="87"/>
      <c r="AC4225" s="87"/>
      <c r="AD4225" s="87"/>
      <c r="AE4225" s="87"/>
      <c r="AF4225" s="87"/>
      <c r="AG4225" s="87"/>
      <c r="AH4225" s="87"/>
      <c r="AI4225" s="87"/>
      <c r="AJ4225" s="87"/>
      <c r="AK4225" s="87"/>
      <c r="AL4225" s="87"/>
      <c r="AM4225" s="87"/>
      <c r="AN4225" s="87"/>
      <c r="AO4225" s="87"/>
      <c r="AP4225" s="87"/>
      <c r="AQ4225" s="87"/>
      <c r="AR4225" s="87"/>
      <c r="AS4225" s="87"/>
      <c r="AT4225" s="87"/>
      <c r="AU4225" s="87"/>
      <c r="AV4225" s="87"/>
      <c r="AW4225" s="87"/>
      <c r="AX4225" s="87"/>
      <c r="AY4225" s="87"/>
      <c r="AZ4225" s="87"/>
      <c r="BA4225" s="87"/>
      <c r="BB4225" s="87"/>
      <c r="BC4225" s="87"/>
      <c r="BD4225" s="87"/>
      <c r="BE4225" s="87"/>
      <c r="BF4225" s="87"/>
    </row>
    <row r="4226" spans="13:58" x14ac:dyDescent="0.25">
      <c r="M4226" s="83"/>
      <c r="N4226" s="87"/>
      <c r="O4226" s="87"/>
      <c r="P4226" s="87"/>
      <c r="Q4226" s="87"/>
      <c r="R4226" s="87"/>
      <c r="S4226" s="87"/>
      <c r="T4226" s="87"/>
      <c r="U4226" s="87"/>
      <c r="V4226" s="87"/>
      <c r="W4226" s="87"/>
      <c r="X4226" s="87"/>
      <c r="Y4226" s="87"/>
      <c r="Z4226" s="87"/>
      <c r="AA4226" s="87"/>
      <c r="AB4226" s="87"/>
      <c r="AC4226" s="87"/>
      <c r="AD4226" s="87"/>
      <c r="AE4226" s="87"/>
      <c r="AF4226" s="87"/>
      <c r="AG4226" s="87"/>
      <c r="AH4226" s="87"/>
      <c r="AI4226" s="87"/>
      <c r="AJ4226" s="87"/>
      <c r="AK4226" s="87"/>
      <c r="AL4226" s="87"/>
      <c r="AM4226" s="87"/>
      <c r="AN4226" s="87"/>
      <c r="AO4226" s="87"/>
      <c r="AP4226" s="87"/>
      <c r="AQ4226" s="87"/>
      <c r="AR4226" s="87"/>
      <c r="AS4226" s="87"/>
      <c r="AT4226" s="87"/>
      <c r="AU4226" s="87"/>
      <c r="AV4226" s="87"/>
      <c r="AW4226" s="87"/>
      <c r="AX4226" s="87"/>
      <c r="AY4226" s="87"/>
      <c r="AZ4226" s="87"/>
      <c r="BA4226" s="87"/>
      <c r="BB4226" s="87"/>
      <c r="BC4226" s="87"/>
      <c r="BD4226" s="87"/>
      <c r="BE4226" s="87"/>
      <c r="BF4226" s="87"/>
    </row>
    <row r="4227" spans="13:58" x14ac:dyDescent="0.25">
      <c r="M4227" s="83"/>
      <c r="N4227" s="87"/>
      <c r="O4227" s="87"/>
      <c r="P4227" s="87"/>
      <c r="Q4227" s="87"/>
      <c r="R4227" s="87"/>
      <c r="S4227" s="87"/>
      <c r="T4227" s="87"/>
      <c r="U4227" s="87"/>
      <c r="V4227" s="87"/>
      <c r="W4227" s="87"/>
      <c r="X4227" s="87"/>
      <c r="Y4227" s="87"/>
      <c r="Z4227" s="87"/>
      <c r="AA4227" s="87"/>
      <c r="AB4227" s="87"/>
      <c r="AC4227" s="87"/>
      <c r="AD4227" s="87"/>
      <c r="AE4227" s="87"/>
      <c r="AF4227" s="87"/>
      <c r="AG4227" s="87"/>
      <c r="AH4227" s="87"/>
      <c r="AI4227" s="87"/>
      <c r="AJ4227" s="87"/>
      <c r="AK4227" s="87"/>
      <c r="AL4227" s="87"/>
      <c r="AM4227" s="87"/>
      <c r="AN4227" s="87"/>
      <c r="AO4227" s="87"/>
      <c r="AP4227" s="87"/>
      <c r="AQ4227" s="87"/>
      <c r="AR4227" s="87"/>
      <c r="AS4227" s="87"/>
      <c r="AT4227" s="87"/>
      <c r="AU4227" s="87"/>
      <c r="AV4227" s="87"/>
      <c r="AW4227" s="87"/>
      <c r="AX4227" s="87"/>
      <c r="AY4227" s="87"/>
      <c r="AZ4227" s="87"/>
      <c r="BA4227" s="87"/>
      <c r="BB4227" s="87"/>
      <c r="BC4227" s="87"/>
      <c r="BD4227" s="87"/>
      <c r="BE4227" s="87"/>
      <c r="BF4227" s="87"/>
    </row>
    <row r="4228" spans="13:58" x14ac:dyDescent="0.25">
      <c r="M4228" s="83"/>
      <c r="N4228" s="87"/>
      <c r="O4228" s="87"/>
      <c r="P4228" s="87"/>
      <c r="Q4228" s="87"/>
      <c r="R4228" s="87"/>
      <c r="S4228" s="87"/>
      <c r="T4228" s="87"/>
      <c r="U4228" s="87"/>
      <c r="V4228" s="87"/>
      <c r="W4228" s="87"/>
      <c r="X4228" s="87"/>
      <c r="Y4228" s="87"/>
      <c r="Z4228" s="87"/>
      <c r="AA4228" s="87"/>
      <c r="AB4228" s="87"/>
      <c r="AC4228" s="87"/>
      <c r="AD4228" s="87"/>
      <c r="AE4228" s="87"/>
      <c r="AF4228" s="87"/>
      <c r="AG4228" s="87"/>
      <c r="AH4228" s="87"/>
      <c r="AI4228" s="87"/>
      <c r="AJ4228" s="87"/>
      <c r="AK4228" s="87"/>
      <c r="AL4228" s="87"/>
      <c r="AM4228" s="87"/>
      <c r="AN4228" s="87"/>
      <c r="AO4228" s="87"/>
      <c r="AP4228" s="87"/>
      <c r="AQ4228" s="87"/>
      <c r="AR4228" s="87"/>
      <c r="AS4228" s="87"/>
      <c r="AT4228" s="87"/>
      <c r="AU4228" s="87"/>
      <c r="AV4228" s="87"/>
      <c r="AW4228" s="87"/>
      <c r="AX4228" s="87"/>
      <c r="AY4228" s="87"/>
      <c r="AZ4228" s="87"/>
      <c r="BA4228" s="87"/>
      <c r="BB4228" s="87"/>
      <c r="BC4228" s="87"/>
      <c r="BD4228" s="87"/>
      <c r="BE4228" s="87"/>
      <c r="BF4228" s="87"/>
    </row>
    <row r="4229" spans="13:58" x14ac:dyDescent="0.25">
      <c r="M4229" s="83"/>
      <c r="N4229" s="87"/>
      <c r="O4229" s="87"/>
      <c r="P4229" s="87"/>
      <c r="Q4229" s="87"/>
      <c r="R4229" s="87"/>
      <c r="S4229" s="87"/>
      <c r="T4229" s="87"/>
      <c r="U4229" s="87"/>
      <c r="V4229" s="87"/>
      <c r="W4229" s="87"/>
      <c r="X4229" s="87"/>
      <c r="Y4229" s="87"/>
      <c r="Z4229" s="87"/>
      <c r="AA4229" s="87"/>
      <c r="AB4229" s="87"/>
      <c r="AC4229" s="87"/>
      <c r="AD4229" s="87"/>
      <c r="AE4229" s="87"/>
      <c r="AF4229" s="87"/>
      <c r="AG4229" s="87"/>
      <c r="AH4229" s="87"/>
      <c r="AI4229" s="87"/>
      <c r="AJ4229" s="87"/>
      <c r="AK4229" s="87"/>
      <c r="AL4229" s="87"/>
      <c r="AM4229" s="87"/>
      <c r="AN4229" s="87"/>
      <c r="AO4229" s="87"/>
      <c r="AP4229" s="87"/>
      <c r="AQ4229" s="87"/>
      <c r="AR4229" s="87"/>
      <c r="AS4229" s="87"/>
      <c r="AT4229" s="87"/>
      <c r="AU4229" s="87"/>
      <c r="AV4229" s="87"/>
      <c r="AW4229" s="87"/>
      <c r="AX4229" s="87"/>
      <c r="AY4229" s="87"/>
      <c r="AZ4229" s="87"/>
      <c r="BA4229" s="87"/>
      <c r="BB4229" s="87"/>
      <c r="BC4229" s="87"/>
      <c r="BD4229" s="87"/>
      <c r="BE4229" s="87"/>
      <c r="BF4229" s="87"/>
    </row>
    <row r="4230" spans="13:58" x14ac:dyDescent="0.25">
      <c r="M4230" s="83"/>
      <c r="N4230" s="87"/>
      <c r="O4230" s="87"/>
      <c r="P4230" s="87"/>
      <c r="Q4230" s="87"/>
      <c r="R4230" s="87"/>
      <c r="S4230" s="87"/>
      <c r="T4230" s="87"/>
      <c r="U4230" s="87"/>
      <c r="V4230" s="87"/>
      <c r="W4230" s="87"/>
      <c r="X4230" s="87"/>
      <c r="Y4230" s="87"/>
      <c r="Z4230" s="87"/>
      <c r="AA4230" s="87"/>
      <c r="AB4230" s="87"/>
      <c r="AC4230" s="87"/>
      <c r="AD4230" s="87"/>
      <c r="AE4230" s="87"/>
      <c r="AF4230" s="87"/>
      <c r="AG4230" s="87"/>
      <c r="AH4230" s="87"/>
      <c r="AI4230" s="87"/>
      <c r="AJ4230" s="87"/>
      <c r="AK4230" s="87"/>
      <c r="AL4230" s="87"/>
      <c r="AM4230" s="87"/>
      <c r="AN4230" s="87"/>
      <c r="AO4230" s="87"/>
      <c r="AP4230" s="87"/>
      <c r="AQ4230" s="87"/>
      <c r="AR4230" s="87"/>
      <c r="AS4230" s="87"/>
      <c r="AT4230" s="87"/>
      <c r="AU4230" s="87"/>
      <c r="AV4230" s="87"/>
      <c r="AW4230" s="87"/>
      <c r="AX4230" s="87"/>
      <c r="AY4230" s="87"/>
      <c r="AZ4230" s="87"/>
      <c r="BA4230" s="87"/>
      <c r="BB4230" s="87"/>
      <c r="BC4230" s="87"/>
      <c r="BD4230" s="87"/>
      <c r="BE4230" s="87"/>
      <c r="BF4230" s="87"/>
    </row>
    <row r="4231" spans="13:58" x14ac:dyDescent="0.25">
      <c r="M4231" s="83"/>
      <c r="N4231" s="87"/>
      <c r="O4231" s="87"/>
      <c r="P4231" s="87"/>
      <c r="Q4231" s="87"/>
      <c r="R4231" s="87"/>
      <c r="S4231" s="87"/>
      <c r="T4231" s="87"/>
      <c r="U4231" s="87"/>
      <c r="V4231" s="87"/>
      <c r="W4231" s="87"/>
      <c r="X4231" s="87"/>
      <c r="Y4231" s="87"/>
      <c r="Z4231" s="87"/>
      <c r="AA4231" s="87"/>
      <c r="AB4231" s="87"/>
      <c r="AC4231" s="87"/>
      <c r="AD4231" s="87"/>
      <c r="AE4231" s="87"/>
      <c r="AF4231" s="87"/>
      <c r="AG4231" s="87"/>
      <c r="AH4231" s="87"/>
      <c r="AI4231" s="87"/>
      <c r="AJ4231" s="87"/>
      <c r="AK4231" s="87"/>
      <c r="AL4231" s="87"/>
      <c r="AM4231" s="87"/>
      <c r="AN4231" s="87"/>
      <c r="AO4231" s="87"/>
      <c r="AP4231" s="87"/>
      <c r="AQ4231" s="87"/>
      <c r="AR4231" s="87"/>
      <c r="AS4231" s="87"/>
      <c r="AT4231" s="87"/>
      <c r="AU4231" s="87"/>
      <c r="AV4231" s="87"/>
      <c r="AW4231" s="87"/>
      <c r="AX4231" s="87"/>
      <c r="AY4231" s="87"/>
      <c r="AZ4231" s="87"/>
      <c r="BA4231" s="87"/>
      <c r="BB4231" s="87"/>
      <c r="BC4231" s="87"/>
      <c r="BD4231" s="87"/>
      <c r="BE4231" s="87"/>
      <c r="BF4231" s="87"/>
    </row>
    <row r="4232" spans="13:58" x14ac:dyDescent="0.25">
      <c r="M4232" s="83"/>
      <c r="N4232" s="87"/>
      <c r="O4232" s="87"/>
      <c r="P4232" s="87"/>
      <c r="Q4232" s="87"/>
      <c r="R4232" s="87"/>
      <c r="S4232" s="87"/>
      <c r="T4232" s="87"/>
      <c r="U4232" s="87"/>
      <c r="V4232" s="87"/>
      <c r="W4232" s="87"/>
      <c r="X4232" s="87"/>
      <c r="Y4232" s="87"/>
      <c r="Z4232" s="87"/>
      <c r="AA4232" s="87"/>
      <c r="AB4232" s="87"/>
      <c r="AC4232" s="87"/>
      <c r="AD4232" s="87"/>
      <c r="AE4232" s="87"/>
      <c r="AF4232" s="87"/>
      <c r="AG4232" s="87"/>
      <c r="AH4232" s="87"/>
      <c r="AI4232" s="87"/>
      <c r="AJ4232" s="87"/>
      <c r="AK4232" s="87"/>
      <c r="AL4232" s="87"/>
      <c r="AM4232" s="87"/>
      <c r="AN4232" s="87"/>
      <c r="AO4232" s="87"/>
      <c r="AP4232" s="87"/>
      <c r="AQ4232" s="87"/>
      <c r="AR4232" s="87"/>
      <c r="AS4232" s="87"/>
      <c r="AT4232" s="87"/>
      <c r="AU4232" s="87"/>
      <c r="AV4232" s="87"/>
      <c r="AW4232" s="87"/>
      <c r="AX4232" s="87"/>
      <c r="AY4232" s="87"/>
      <c r="AZ4232" s="87"/>
      <c r="BA4232" s="87"/>
      <c r="BB4232" s="87"/>
      <c r="BC4232" s="87"/>
      <c r="BD4232" s="87"/>
      <c r="BE4232" s="87"/>
      <c r="BF4232" s="87"/>
    </row>
    <row r="4233" spans="13:58" x14ac:dyDescent="0.25">
      <c r="M4233" s="83"/>
      <c r="N4233" s="87"/>
      <c r="O4233" s="87"/>
      <c r="P4233" s="87"/>
      <c r="Q4233" s="87"/>
      <c r="R4233" s="87"/>
      <c r="S4233" s="87"/>
      <c r="T4233" s="87"/>
      <c r="U4233" s="87"/>
      <c r="V4233" s="87"/>
      <c r="W4233" s="87"/>
      <c r="X4233" s="87"/>
      <c r="Y4233" s="87"/>
      <c r="Z4233" s="87"/>
      <c r="AA4233" s="87"/>
      <c r="AB4233" s="87"/>
      <c r="AC4233" s="87"/>
      <c r="AD4233" s="87"/>
      <c r="AE4233" s="87"/>
      <c r="AF4233" s="87"/>
      <c r="AG4233" s="87"/>
      <c r="AH4233" s="87"/>
      <c r="AI4233" s="87"/>
      <c r="AJ4233" s="87"/>
      <c r="AK4233" s="87"/>
      <c r="AL4233" s="87"/>
      <c r="AM4233" s="87"/>
      <c r="AN4233" s="87"/>
      <c r="AO4233" s="87"/>
      <c r="AP4233" s="87"/>
      <c r="AQ4233" s="87"/>
      <c r="AR4233" s="87"/>
      <c r="AS4233" s="87"/>
      <c r="AT4233" s="87"/>
      <c r="AU4233" s="87"/>
      <c r="AV4233" s="87"/>
      <c r="AW4233" s="87"/>
      <c r="AX4233" s="87"/>
      <c r="AY4233" s="87"/>
      <c r="AZ4233" s="87"/>
      <c r="BA4233" s="87"/>
      <c r="BB4233" s="87"/>
      <c r="BC4233" s="87"/>
      <c r="BD4233" s="87"/>
      <c r="BE4233" s="87"/>
      <c r="BF4233" s="87"/>
    </row>
    <row r="4234" spans="13:58" x14ac:dyDescent="0.25">
      <c r="M4234" s="83"/>
      <c r="N4234" s="87"/>
      <c r="O4234" s="87"/>
      <c r="P4234" s="87"/>
      <c r="Q4234" s="87"/>
      <c r="R4234" s="87"/>
      <c r="S4234" s="87"/>
      <c r="T4234" s="87"/>
      <c r="U4234" s="87"/>
      <c r="V4234" s="87"/>
      <c r="W4234" s="87"/>
      <c r="X4234" s="87"/>
      <c r="Y4234" s="87"/>
      <c r="Z4234" s="87"/>
      <c r="AA4234" s="87"/>
      <c r="AB4234" s="87"/>
      <c r="AC4234" s="87"/>
      <c r="AD4234" s="87"/>
      <c r="AE4234" s="87"/>
      <c r="AF4234" s="87"/>
      <c r="AG4234" s="87"/>
      <c r="AH4234" s="87"/>
      <c r="AI4234" s="87"/>
      <c r="AJ4234" s="87"/>
      <c r="AK4234" s="87"/>
      <c r="AL4234" s="87"/>
      <c r="AM4234" s="87"/>
      <c r="AN4234" s="87"/>
      <c r="AO4234" s="87"/>
      <c r="AP4234" s="87"/>
      <c r="AQ4234" s="87"/>
      <c r="AR4234" s="87"/>
      <c r="AS4234" s="87"/>
      <c r="AT4234" s="87"/>
      <c r="AU4234" s="87"/>
      <c r="AV4234" s="87"/>
      <c r="AW4234" s="87"/>
      <c r="AX4234" s="87"/>
      <c r="AY4234" s="87"/>
      <c r="AZ4234" s="87"/>
      <c r="BA4234" s="87"/>
      <c r="BB4234" s="87"/>
      <c r="BC4234" s="87"/>
      <c r="BD4234" s="87"/>
      <c r="BE4234" s="87"/>
      <c r="BF4234" s="87"/>
    </row>
    <row r="4235" spans="13:58" x14ac:dyDescent="0.25">
      <c r="M4235" s="83"/>
      <c r="N4235" s="87"/>
      <c r="O4235" s="87"/>
      <c r="P4235" s="87"/>
      <c r="Q4235" s="87"/>
      <c r="R4235" s="87"/>
      <c r="S4235" s="87"/>
      <c r="T4235" s="87"/>
      <c r="U4235" s="87"/>
      <c r="V4235" s="87"/>
      <c r="W4235" s="87"/>
      <c r="X4235" s="87"/>
      <c r="Y4235" s="87"/>
      <c r="Z4235" s="87"/>
      <c r="AA4235" s="87"/>
      <c r="AB4235" s="87"/>
      <c r="AC4235" s="87"/>
      <c r="AD4235" s="87"/>
      <c r="AE4235" s="87"/>
      <c r="AF4235" s="87"/>
      <c r="AG4235" s="87"/>
      <c r="AH4235" s="87"/>
      <c r="AI4235" s="87"/>
      <c r="AJ4235" s="87"/>
      <c r="AK4235" s="87"/>
      <c r="AL4235" s="87"/>
      <c r="AM4235" s="87"/>
      <c r="AN4235" s="87"/>
      <c r="AO4235" s="87"/>
      <c r="AP4235" s="87"/>
      <c r="AQ4235" s="87"/>
      <c r="AR4235" s="87"/>
      <c r="AS4235" s="87"/>
      <c r="AT4235" s="87"/>
      <c r="AU4235" s="87"/>
      <c r="AV4235" s="87"/>
      <c r="AW4235" s="87"/>
      <c r="AX4235" s="87"/>
      <c r="AY4235" s="87"/>
      <c r="AZ4235" s="87"/>
      <c r="BA4235" s="87"/>
      <c r="BB4235" s="87"/>
      <c r="BC4235" s="87"/>
      <c r="BD4235" s="87"/>
      <c r="BE4235" s="87"/>
      <c r="BF4235" s="87"/>
    </row>
    <row r="4236" spans="13:58" x14ac:dyDescent="0.25">
      <c r="M4236" s="83"/>
      <c r="N4236" s="87"/>
      <c r="O4236" s="87"/>
      <c r="P4236" s="87"/>
      <c r="Q4236" s="87"/>
      <c r="R4236" s="87"/>
      <c r="S4236" s="87"/>
      <c r="T4236" s="87"/>
      <c r="U4236" s="87"/>
      <c r="V4236" s="87"/>
      <c r="W4236" s="87"/>
      <c r="X4236" s="87"/>
      <c r="Y4236" s="87"/>
      <c r="Z4236" s="87"/>
      <c r="AA4236" s="87"/>
      <c r="AB4236" s="87"/>
      <c r="AC4236" s="87"/>
      <c r="AD4236" s="87"/>
      <c r="AE4236" s="87"/>
      <c r="AF4236" s="87"/>
      <c r="AG4236" s="87"/>
      <c r="AH4236" s="87"/>
      <c r="AI4236" s="87"/>
      <c r="AJ4236" s="87"/>
      <c r="AK4236" s="87"/>
      <c r="AL4236" s="87"/>
      <c r="AM4236" s="87"/>
      <c r="AN4236" s="87"/>
      <c r="AO4236" s="87"/>
      <c r="AP4236" s="87"/>
      <c r="AQ4236" s="87"/>
      <c r="AR4236" s="87"/>
      <c r="AS4236" s="87"/>
      <c r="AT4236" s="87"/>
      <c r="AU4236" s="87"/>
      <c r="AV4236" s="87"/>
      <c r="AW4236" s="87"/>
      <c r="AX4236" s="87"/>
      <c r="AY4236" s="87"/>
      <c r="AZ4236" s="87"/>
      <c r="BA4236" s="87"/>
      <c r="BB4236" s="87"/>
      <c r="BC4236" s="87"/>
      <c r="BD4236" s="87"/>
      <c r="BE4236" s="87"/>
      <c r="BF4236" s="87"/>
    </row>
    <row r="4237" spans="13:58" x14ac:dyDescent="0.25">
      <c r="M4237" s="83"/>
      <c r="N4237" s="87"/>
      <c r="O4237" s="87"/>
      <c r="P4237" s="87"/>
      <c r="Q4237" s="87"/>
      <c r="R4237" s="87"/>
      <c r="S4237" s="87"/>
      <c r="T4237" s="87"/>
      <c r="U4237" s="87"/>
      <c r="V4237" s="87"/>
      <c r="W4237" s="87"/>
      <c r="X4237" s="87"/>
      <c r="Y4237" s="87"/>
      <c r="Z4237" s="87"/>
      <c r="AA4237" s="87"/>
      <c r="AB4237" s="87"/>
      <c r="AC4237" s="87"/>
      <c r="AD4237" s="87"/>
      <c r="AE4237" s="87"/>
      <c r="AF4237" s="87"/>
      <c r="AG4237" s="87"/>
      <c r="AH4237" s="87"/>
      <c r="AI4237" s="87"/>
      <c r="AJ4237" s="87"/>
      <c r="AK4237" s="87"/>
      <c r="AL4237" s="87"/>
      <c r="AM4237" s="87"/>
      <c r="AN4237" s="87"/>
      <c r="AO4237" s="87"/>
      <c r="AP4237" s="87"/>
      <c r="AQ4237" s="87"/>
      <c r="AR4237" s="87"/>
      <c r="AS4237" s="87"/>
      <c r="AT4237" s="87"/>
      <c r="AU4237" s="87"/>
      <c r="AV4237" s="87"/>
      <c r="AW4237" s="87"/>
      <c r="AX4237" s="87"/>
      <c r="AY4237" s="87"/>
      <c r="AZ4237" s="87"/>
      <c r="BA4237" s="87"/>
      <c r="BB4237" s="87"/>
      <c r="BC4237" s="87"/>
      <c r="BD4237" s="87"/>
      <c r="BE4237" s="87"/>
      <c r="BF4237" s="87"/>
    </row>
    <row r="4238" spans="13:58" x14ac:dyDescent="0.25">
      <c r="M4238" s="83"/>
      <c r="N4238" s="87"/>
      <c r="O4238" s="87"/>
      <c r="P4238" s="87"/>
      <c r="Q4238" s="87"/>
      <c r="R4238" s="87"/>
      <c r="S4238" s="87"/>
      <c r="T4238" s="87"/>
      <c r="U4238" s="87"/>
      <c r="V4238" s="87"/>
      <c r="W4238" s="87"/>
      <c r="X4238" s="87"/>
      <c r="Y4238" s="87"/>
      <c r="Z4238" s="87"/>
      <c r="AA4238" s="87"/>
      <c r="AB4238" s="87"/>
      <c r="AC4238" s="87"/>
      <c r="AD4238" s="87"/>
      <c r="AE4238" s="87"/>
      <c r="AF4238" s="87"/>
      <c r="AG4238" s="87"/>
      <c r="AH4238" s="87"/>
      <c r="AI4238" s="87"/>
      <c r="AJ4238" s="87"/>
      <c r="AK4238" s="87"/>
      <c r="AL4238" s="87"/>
      <c r="AM4238" s="87"/>
      <c r="AN4238" s="87"/>
      <c r="AO4238" s="87"/>
      <c r="AP4238" s="87"/>
      <c r="AQ4238" s="87"/>
      <c r="AR4238" s="87"/>
      <c r="AS4238" s="87"/>
      <c r="AT4238" s="87"/>
      <c r="AU4238" s="87"/>
      <c r="AV4238" s="87"/>
      <c r="AW4238" s="87"/>
      <c r="AX4238" s="87"/>
      <c r="AY4238" s="87"/>
      <c r="AZ4238" s="87"/>
      <c r="BA4238" s="87"/>
      <c r="BB4238" s="87"/>
      <c r="BC4238" s="87"/>
      <c r="BD4238" s="87"/>
      <c r="BE4238" s="87"/>
      <c r="BF4238" s="87"/>
    </row>
    <row r="4239" spans="13:58" x14ac:dyDescent="0.25">
      <c r="M4239" s="83"/>
      <c r="N4239" s="87"/>
      <c r="O4239" s="87"/>
      <c r="P4239" s="87"/>
      <c r="Q4239" s="87"/>
      <c r="R4239" s="87"/>
      <c r="S4239" s="87"/>
      <c r="T4239" s="87"/>
      <c r="U4239" s="87"/>
      <c r="V4239" s="87"/>
      <c r="W4239" s="87"/>
      <c r="X4239" s="87"/>
      <c r="Y4239" s="87"/>
      <c r="Z4239" s="87"/>
      <c r="AA4239" s="87"/>
      <c r="AB4239" s="87"/>
      <c r="AC4239" s="87"/>
      <c r="AD4239" s="87"/>
      <c r="AE4239" s="87"/>
      <c r="AF4239" s="87"/>
      <c r="AG4239" s="87"/>
      <c r="AH4239" s="87"/>
      <c r="AI4239" s="87"/>
      <c r="AJ4239" s="87"/>
      <c r="AK4239" s="87"/>
      <c r="AL4239" s="87"/>
      <c r="AM4239" s="87"/>
      <c r="AN4239" s="87"/>
      <c r="AO4239" s="87"/>
      <c r="AP4239" s="87"/>
      <c r="AQ4239" s="87"/>
      <c r="AR4239" s="87"/>
      <c r="AS4239" s="87"/>
      <c r="AT4239" s="87"/>
      <c r="AU4239" s="87"/>
      <c r="AV4239" s="87"/>
      <c r="AW4239" s="87"/>
      <c r="AX4239" s="87"/>
      <c r="AY4239" s="87"/>
      <c r="AZ4239" s="87"/>
      <c r="BA4239" s="87"/>
      <c r="BB4239" s="87"/>
      <c r="BC4239" s="87"/>
      <c r="BD4239" s="87"/>
      <c r="BE4239" s="87"/>
      <c r="BF4239" s="87"/>
    </row>
    <row r="4240" spans="13:58" x14ac:dyDescent="0.25">
      <c r="M4240" s="83"/>
      <c r="N4240" s="87"/>
      <c r="O4240" s="87"/>
      <c r="P4240" s="87"/>
      <c r="Q4240" s="87"/>
      <c r="R4240" s="87"/>
      <c r="S4240" s="87"/>
      <c r="T4240" s="87"/>
      <c r="U4240" s="87"/>
      <c r="V4240" s="87"/>
      <c r="W4240" s="87"/>
      <c r="X4240" s="87"/>
      <c r="Y4240" s="87"/>
      <c r="Z4240" s="87"/>
      <c r="AA4240" s="87"/>
      <c r="AB4240" s="87"/>
      <c r="AC4240" s="87"/>
      <c r="AD4240" s="87"/>
      <c r="AE4240" s="87"/>
      <c r="AF4240" s="87"/>
      <c r="AG4240" s="87"/>
      <c r="AH4240" s="87"/>
      <c r="AI4240" s="87"/>
      <c r="AJ4240" s="87"/>
      <c r="AK4240" s="87"/>
      <c r="AL4240" s="87"/>
      <c r="AM4240" s="87"/>
      <c r="AN4240" s="87"/>
      <c r="AO4240" s="87"/>
      <c r="AP4240" s="87"/>
      <c r="AQ4240" s="87"/>
      <c r="AR4240" s="87"/>
      <c r="AS4240" s="87"/>
      <c r="AT4240" s="87"/>
      <c r="AU4240" s="87"/>
      <c r="AV4240" s="87"/>
      <c r="AW4240" s="87"/>
      <c r="AX4240" s="87"/>
      <c r="AY4240" s="87"/>
      <c r="AZ4240" s="87"/>
      <c r="BA4240" s="87"/>
      <c r="BB4240" s="87"/>
      <c r="BC4240" s="87"/>
      <c r="BD4240" s="87"/>
      <c r="BE4240" s="87"/>
      <c r="BF4240" s="87"/>
    </row>
    <row r="4241" spans="13:58" x14ac:dyDescent="0.25">
      <c r="M4241" s="83"/>
      <c r="N4241" s="87"/>
      <c r="O4241" s="87"/>
      <c r="P4241" s="87"/>
      <c r="Q4241" s="87"/>
      <c r="R4241" s="87"/>
      <c r="S4241" s="87"/>
      <c r="T4241" s="87"/>
      <c r="U4241" s="87"/>
      <c r="V4241" s="87"/>
      <c r="W4241" s="87"/>
      <c r="X4241" s="87"/>
      <c r="Y4241" s="87"/>
      <c r="Z4241" s="87"/>
      <c r="AA4241" s="87"/>
      <c r="AB4241" s="87"/>
      <c r="AC4241" s="87"/>
      <c r="AD4241" s="87"/>
      <c r="AE4241" s="87"/>
      <c r="AF4241" s="87"/>
      <c r="AG4241" s="87"/>
      <c r="AH4241" s="87"/>
      <c r="AI4241" s="87"/>
      <c r="AJ4241" s="87"/>
      <c r="AK4241" s="87"/>
      <c r="AL4241" s="87"/>
      <c r="AM4241" s="87"/>
      <c r="AN4241" s="87"/>
      <c r="AO4241" s="87"/>
      <c r="AP4241" s="87"/>
      <c r="AQ4241" s="87"/>
      <c r="AR4241" s="87"/>
      <c r="AS4241" s="87"/>
      <c r="AT4241" s="87"/>
      <c r="AU4241" s="87"/>
      <c r="AV4241" s="87"/>
      <c r="AW4241" s="87"/>
      <c r="AX4241" s="87"/>
      <c r="AY4241" s="87"/>
      <c r="AZ4241" s="87"/>
      <c r="BA4241" s="87"/>
      <c r="BB4241" s="87"/>
      <c r="BC4241" s="87"/>
      <c r="BD4241" s="87"/>
      <c r="BE4241" s="87"/>
      <c r="BF4241" s="87"/>
    </row>
    <row r="4242" spans="13:58" x14ac:dyDescent="0.25">
      <c r="M4242" s="83"/>
      <c r="N4242" s="87"/>
      <c r="O4242" s="87"/>
      <c r="P4242" s="87"/>
      <c r="Q4242" s="87"/>
      <c r="R4242" s="87"/>
      <c r="S4242" s="87"/>
      <c r="T4242" s="87"/>
      <c r="U4242" s="87"/>
      <c r="V4242" s="87"/>
      <c r="W4242" s="87"/>
      <c r="X4242" s="87"/>
      <c r="Y4242" s="87"/>
      <c r="Z4242" s="87"/>
      <c r="AA4242" s="87"/>
      <c r="AB4242" s="87"/>
      <c r="AC4242" s="87"/>
      <c r="AD4242" s="87"/>
      <c r="AE4242" s="87"/>
      <c r="AF4242" s="87"/>
      <c r="AG4242" s="87"/>
      <c r="AH4242" s="87"/>
      <c r="AI4242" s="87"/>
      <c r="AJ4242" s="87"/>
      <c r="AK4242" s="87"/>
      <c r="AL4242" s="87"/>
      <c r="AM4242" s="87"/>
      <c r="AN4242" s="87"/>
      <c r="AO4242" s="87"/>
      <c r="AP4242" s="87"/>
      <c r="AQ4242" s="87"/>
      <c r="AR4242" s="87"/>
      <c r="AS4242" s="87"/>
      <c r="AT4242" s="87"/>
      <c r="AU4242" s="87"/>
      <c r="AV4242" s="87"/>
      <c r="AW4242" s="87"/>
      <c r="AX4242" s="87"/>
      <c r="AY4242" s="87"/>
      <c r="AZ4242" s="87"/>
      <c r="BA4242" s="87"/>
      <c r="BB4242" s="87"/>
      <c r="BC4242" s="87"/>
      <c r="BD4242" s="87"/>
      <c r="BE4242" s="87"/>
      <c r="BF4242" s="87"/>
    </row>
    <row r="4243" spans="13:58" x14ac:dyDescent="0.25">
      <c r="M4243" s="83"/>
      <c r="N4243" s="87"/>
      <c r="O4243" s="87"/>
      <c r="P4243" s="87"/>
      <c r="Q4243" s="87"/>
      <c r="R4243" s="87"/>
      <c r="S4243" s="87"/>
      <c r="T4243" s="87"/>
      <c r="U4243" s="87"/>
      <c r="V4243" s="87"/>
      <c r="W4243" s="87"/>
      <c r="X4243" s="87"/>
      <c r="Y4243" s="87"/>
      <c r="Z4243" s="87"/>
      <c r="AA4243" s="87"/>
      <c r="AB4243" s="87"/>
      <c r="AC4243" s="87"/>
      <c r="AD4243" s="87"/>
      <c r="AE4243" s="87"/>
      <c r="AF4243" s="87"/>
      <c r="AG4243" s="87"/>
      <c r="AH4243" s="87"/>
      <c r="AI4243" s="87"/>
      <c r="AJ4243" s="87"/>
      <c r="AK4243" s="87"/>
      <c r="AL4243" s="87"/>
      <c r="AM4243" s="87"/>
      <c r="AN4243" s="87"/>
      <c r="AO4243" s="87"/>
      <c r="AP4243" s="87"/>
      <c r="AQ4243" s="87"/>
      <c r="AR4243" s="87"/>
      <c r="AS4243" s="87"/>
      <c r="AT4243" s="87"/>
      <c r="AU4243" s="87"/>
      <c r="AV4243" s="87"/>
      <c r="AW4243" s="87"/>
      <c r="AX4243" s="87"/>
      <c r="AY4243" s="87"/>
      <c r="AZ4243" s="87"/>
      <c r="BA4243" s="87"/>
      <c r="BB4243" s="87"/>
      <c r="BC4243" s="87"/>
      <c r="BD4243" s="87"/>
      <c r="BE4243" s="87"/>
      <c r="BF4243" s="87"/>
    </row>
    <row r="4244" spans="13:58" x14ac:dyDescent="0.25">
      <c r="M4244" s="83"/>
      <c r="N4244" s="87"/>
      <c r="O4244" s="87"/>
      <c r="P4244" s="87"/>
      <c r="Q4244" s="87"/>
      <c r="R4244" s="87"/>
      <c r="S4244" s="87"/>
      <c r="T4244" s="87"/>
      <c r="U4244" s="87"/>
      <c r="V4244" s="87"/>
      <c r="W4244" s="87"/>
      <c r="X4244" s="87"/>
      <c r="Y4244" s="87"/>
      <c r="Z4244" s="87"/>
      <c r="AA4244" s="87"/>
      <c r="AB4244" s="87"/>
      <c r="AC4244" s="87"/>
      <c r="AD4244" s="87"/>
      <c r="AE4244" s="87"/>
      <c r="AF4244" s="87"/>
      <c r="AG4244" s="87"/>
      <c r="AH4244" s="87"/>
      <c r="AI4244" s="87"/>
      <c r="AJ4244" s="87"/>
      <c r="AK4244" s="87"/>
      <c r="AL4244" s="87"/>
      <c r="AM4244" s="87"/>
      <c r="AN4244" s="87"/>
      <c r="AO4244" s="87"/>
      <c r="AP4244" s="87"/>
      <c r="AQ4244" s="87"/>
      <c r="AR4244" s="87"/>
      <c r="AS4244" s="87"/>
      <c r="AT4244" s="87"/>
      <c r="AU4244" s="87"/>
      <c r="AV4244" s="87"/>
      <c r="AW4244" s="87"/>
      <c r="AX4244" s="87"/>
      <c r="AY4244" s="87"/>
      <c r="AZ4244" s="87"/>
      <c r="BA4244" s="87"/>
      <c r="BB4244" s="87"/>
      <c r="BC4244" s="87"/>
      <c r="BD4244" s="87"/>
      <c r="BE4244" s="87"/>
      <c r="BF4244" s="87"/>
    </row>
    <row r="4245" spans="13:58" x14ac:dyDescent="0.25">
      <c r="M4245" s="83"/>
      <c r="N4245" s="87"/>
      <c r="O4245" s="87"/>
      <c r="P4245" s="87"/>
      <c r="Q4245" s="87"/>
      <c r="R4245" s="87"/>
      <c r="S4245" s="87"/>
      <c r="T4245" s="87"/>
      <c r="U4245" s="87"/>
      <c r="V4245" s="87"/>
      <c r="W4245" s="87"/>
      <c r="X4245" s="87"/>
      <c r="Y4245" s="87"/>
      <c r="Z4245" s="87"/>
      <c r="AA4245" s="87"/>
      <c r="AB4245" s="87"/>
      <c r="AC4245" s="87"/>
      <c r="AD4245" s="87"/>
      <c r="AE4245" s="87"/>
      <c r="AF4245" s="87"/>
      <c r="AG4245" s="87"/>
      <c r="AH4245" s="87"/>
      <c r="AI4245" s="87"/>
      <c r="AJ4245" s="87"/>
      <c r="AK4245" s="87"/>
      <c r="AL4245" s="87"/>
      <c r="AM4245" s="87"/>
      <c r="AN4245" s="87"/>
      <c r="AO4245" s="87"/>
      <c r="AP4245" s="87"/>
      <c r="AQ4245" s="87"/>
      <c r="AR4245" s="87"/>
      <c r="AS4245" s="87"/>
      <c r="AT4245" s="87"/>
      <c r="AU4245" s="87"/>
      <c r="AV4245" s="87"/>
      <c r="AW4245" s="87"/>
      <c r="AX4245" s="87"/>
      <c r="AY4245" s="87"/>
      <c r="AZ4245" s="87"/>
      <c r="BA4245" s="87"/>
      <c r="BB4245" s="87"/>
      <c r="BC4245" s="87"/>
      <c r="BD4245" s="87"/>
      <c r="BE4245" s="87"/>
      <c r="BF4245" s="87"/>
    </row>
    <row r="4246" spans="13:58" x14ac:dyDescent="0.25">
      <c r="M4246" s="83"/>
      <c r="N4246" s="87"/>
      <c r="O4246" s="87"/>
      <c r="P4246" s="87"/>
      <c r="Q4246" s="87"/>
      <c r="R4246" s="87"/>
      <c r="S4246" s="87"/>
      <c r="T4246" s="87"/>
      <c r="U4246" s="87"/>
      <c r="V4246" s="87"/>
      <c r="W4246" s="87"/>
      <c r="X4246" s="87"/>
      <c r="Y4246" s="87"/>
      <c r="Z4246" s="87"/>
      <c r="AA4246" s="87"/>
      <c r="AB4246" s="87"/>
      <c r="AC4246" s="87"/>
      <c r="AD4246" s="87"/>
      <c r="AE4246" s="87"/>
      <c r="AF4246" s="87"/>
      <c r="AG4246" s="87"/>
      <c r="AH4246" s="87"/>
      <c r="AI4246" s="87"/>
      <c r="AJ4246" s="87"/>
      <c r="AK4246" s="87"/>
      <c r="AL4246" s="87"/>
      <c r="AM4246" s="87"/>
      <c r="AN4246" s="87"/>
      <c r="AO4246" s="87"/>
      <c r="AP4246" s="87"/>
      <c r="AQ4246" s="87"/>
      <c r="AR4246" s="87"/>
      <c r="AS4246" s="87"/>
      <c r="AT4246" s="87"/>
      <c r="AU4246" s="87"/>
      <c r="AV4246" s="87"/>
      <c r="AW4246" s="87"/>
      <c r="AX4246" s="87"/>
      <c r="AY4246" s="87"/>
      <c r="AZ4246" s="87"/>
      <c r="BA4246" s="87"/>
      <c r="BB4246" s="87"/>
      <c r="BC4246" s="87"/>
      <c r="BD4246" s="87"/>
      <c r="BE4246" s="87"/>
      <c r="BF4246" s="87"/>
    </row>
    <row r="4247" spans="13:58" x14ac:dyDescent="0.25">
      <c r="M4247" s="83"/>
      <c r="N4247" s="87"/>
      <c r="O4247" s="87"/>
      <c r="P4247" s="87"/>
      <c r="Q4247" s="87"/>
      <c r="R4247" s="87"/>
      <c r="S4247" s="87"/>
      <c r="T4247" s="87"/>
      <c r="U4247" s="87"/>
      <c r="V4247" s="87"/>
      <c r="W4247" s="87"/>
      <c r="X4247" s="87"/>
      <c r="Y4247" s="87"/>
      <c r="Z4247" s="87"/>
      <c r="AA4247" s="87"/>
      <c r="AB4247" s="87"/>
      <c r="AC4247" s="87"/>
      <c r="AD4247" s="87"/>
      <c r="AE4247" s="87"/>
      <c r="AF4247" s="87"/>
      <c r="AG4247" s="87"/>
      <c r="AH4247" s="87"/>
      <c r="AI4247" s="87"/>
      <c r="AJ4247" s="87"/>
      <c r="AK4247" s="87"/>
      <c r="AL4247" s="87"/>
      <c r="AM4247" s="87"/>
      <c r="AN4247" s="87"/>
      <c r="AO4247" s="87"/>
      <c r="AP4247" s="87"/>
      <c r="AQ4247" s="87"/>
      <c r="AR4247" s="87"/>
      <c r="AS4247" s="87"/>
      <c r="AT4247" s="87"/>
      <c r="AU4247" s="87"/>
      <c r="AV4247" s="87"/>
      <c r="AW4247" s="87"/>
      <c r="AX4247" s="87"/>
      <c r="AY4247" s="87"/>
      <c r="AZ4247" s="87"/>
      <c r="BA4247" s="87"/>
      <c r="BB4247" s="87"/>
      <c r="BC4247" s="87"/>
      <c r="BD4247" s="87"/>
      <c r="BE4247" s="87"/>
      <c r="BF4247" s="87"/>
    </row>
    <row r="4248" spans="13:58" x14ac:dyDescent="0.25">
      <c r="M4248" s="83"/>
      <c r="N4248" s="87"/>
      <c r="O4248" s="87"/>
      <c r="P4248" s="87"/>
      <c r="Q4248" s="87"/>
      <c r="R4248" s="87"/>
      <c r="S4248" s="87"/>
      <c r="T4248" s="87"/>
      <c r="U4248" s="87"/>
      <c r="V4248" s="87"/>
      <c r="W4248" s="87"/>
      <c r="X4248" s="87"/>
      <c r="Y4248" s="87"/>
      <c r="Z4248" s="87"/>
      <c r="AA4248" s="87"/>
      <c r="AB4248" s="87"/>
      <c r="AC4248" s="87"/>
      <c r="AD4248" s="87"/>
      <c r="AE4248" s="87"/>
      <c r="AF4248" s="87"/>
      <c r="AG4248" s="87"/>
      <c r="AH4248" s="87"/>
      <c r="AI4248" s="87"/>
      <c r="AJ4248" s="87"/>
      <c r="AK4248" s="87"/>
      <c r="AL4248" s="87"/>
      <c r="AM4248" s="87"/>
      <c r="AN4248" s="87"/>
      <c r="AO4248" s="87"/>
      <c r="AP4248" s="87"/>
      <c r="AQ4248" s="87"/>
      <c r="AR4248" s="87"/>
      <c r="AS4248" s="87"/>
      <c r="AT4248" s="87"/>
      <c r="AU4248" s="87"/>
      <c r="AV4248" s="87"/>
      <c r="AW4248" s="87"/>
      <c r="AX4248" s="87"/>
      <c r="AY4248" s="87"/>
      <c r="AZ4248" s="87"/>
      <c r="BA4248" s="87"/>
      <c r="BB4248" s="87"/>
      <c r="BC4248" s="87"/>
      <c r="BD4248" s="87"/>
      <c r="BE4248" s="87"/>
      <c r="BF4248" s="87"/>
    </row>
    <row r="4249" spans="13:58" x14ac:dyDescent="0.25">
      <c r="M4249" s="83"/>
      <c r="N4249" s="87"/>
      <c r="O4249" s="87"/>
      <c r="P4249" s="87"/>
      <c r="Q4249" s="87"/>
      <c r="R4249" s="87"/>
      <c r="S4249" s="87"/>
      <c r="T4249" s="87"/>
      <c r="U4249" s="87"/>
      <c r="V4249" s="87"/>
      <c r="W4249" s="87"/>
      <c r="X4249" s="87"/>
      <c r="Y4249" s="87"/>
      <c r="Z4249" s="87"/>
      <c r="AA4249" s="87"/>
      <c r="AB4249" s="87"/>
      <c r="AC4249" s="87"/>
      <c r="AD4249" s="87"/>
      <c r="AE4249" s="87"/>
      <c r="AF4249" s="87"/>
      <c r="AG4249" s="87"/>
      <c r="AH4249" s="87"/>
      <c r="AI4249" s="87"/>
      <c r="AJ4249" s="87"/>
      <c r="AK4249" s="87"/>
      <c r="AL4249" s="87"/>
      <c r="AM4249" s="87"/>
      <c r="AN4249" s="87"/>
      <c r="AO4249" s="87"/>
      <c r="AP4249" s="87"/>
      <c r="AQ4249" s="87"/>
      <c r="AR4249" s="87"/>
      <c r="AS4249" s="87"/>
      <c r="AT4249" s="87"/>
      <c r="AU4249" s="87"/>
      <c r="AV4249" s="87"/>
      <c r="AW4249" s="87"/>
      <c r="AX4249" s="87"/>
      <c r="AY4249" s="87"/>
      <c r="AZ4249" s="87"/>
      <c r="BA4249" s="87"/>
      <c r="BB4249" s="87"/>
      <c r="BC4249" s="87"/>
      <c r="BD4249" s="87"/>
      <c r="BE4249" s="87"/>
      <c r="BF4249" s="87"/>
    </row>
    <row r="4250" spans="13:58" x14ac:dyDescent="0.25">
      <c r="M4250" s="83"/>
      <c r="N4250" s="87"/>
      <c r="O4250" s="87"/>
      <c r="P4250" s="87"/>
      <c r="Q4250" s="87"/>
      <c r="R4250" s="87"/>
      <c r="S4250" s="87"/>
      <c r="T4250" s="87"/>
      <c r="U4250" s="87"/>
      <c r="V4250" s="87"/>
      <c r="W4250" s="87"/>
      <c r="X4250" s="87"/>
      <c r="Y4250" s="87"/>
      <c r="Z4250" s="87"/>
      <c r="AA4250" s="87"/>
      <c r="AB4250" s="87"/>
      <c r="AC4250" s="87"/>
      <c r="AD4250" s="87"/>
      <c r="AE4250" s="87"/>
      <c r="AF4250" s="87"/>
      <c r="AG4250" s="87"/>
      <c r="AH4250" s="87"/>
      <c r="AI4250" s="87"/>
      <c r="AJ4250" s="87"/>
      <c r="AK4250" s="87"/>
      <c r="AL4250" s="87"/>
      <c r="AM4250" s="87"/>
      <c r="AN4250" s="87"/>
      <c r="AO4250" s="87"/>
      <c r="AP4250" s="87"/>
      <c r="AQ4250" s="87"/>
      <c r="AR4250" s="87"/>
      <c r="AS4250" s="87"/>
      <c r="AT4250" s="87"/>
      <c r="AU4250" s="87"/>
      <c r="AV4250" s="87"/>
      <c r="AW4250" s="87"/>
      <c r="AX4250" s="87"/>
      <c r="AY4250" s="87"/>
      <c r="AZ4250" s="87"/>
      <c r="BA4250" s="87"/>
      <c r="BB4250" s="87"/>
      <c r="BC4250" s="87"/>
      <c r="BD4250" s="87"/>
      <c r="BE4250" s="87"/>
      <c r="BF4250" s="87"/>
    </row>
    <row r="4251" spans="13:58" x14ac:dyDescent="0.25">
      <c r="M4251" s="83"/>
      <c r="N4251" s="87"/>
      <c r="O4251" s="87"/>
      <c r="P4251" s="87"/>
      <c r="Q4251" s="87"/>
      <c r="R4251" s="87"/>
      <c r="S4251" s="87"/>
      <c r="T4251" s="87"/>
      <c r="U4251" s="87"/>
      <c r="V4251" s="87"/>
      <c r="W4251" s="87"/>
      <c r="X4251" s="87"/>
      <c r="Y4251" s="87"/>
      <c r="Z4251" s="87"/>
      <c r="AA4251" s="87"/>
      <c r="AB4251" s="87"/>
      <c r="AC4251" s="87"/>
      <c r="AD4251" s="87"/>
      <c r="AE4251" s="87"/>
      <c r="AF4251" s="87"/>
      <c r="AG4251" s="87"/>
      <c r="AH4251" s="87"/>
      <c r="AI4251" s="87"/>
      <c r="AJ4251" s="87"/>
      <c r="AK4251" s="87"/>
      <c r="AL4251" s="87"/>
      <c r="AM4251" s="87"/>
      <c r="AN4251" s="87"/>
      <c r="AO4251" s="87"/>
      <c r="AP4251" s="87"/>
      <c r="AQ4251" s="87"/>
      <c r="AR4251" s="87"/>
      <c r="AS4251" s="87"/>
      <c r="AT4251" s="87"/>
      <c r="AU4251" s="87"/>
      <c r="AV4251" s="87"/>
      <c r="AW4251" s="87"/>
      <c r="AX4251" s="87"/>
      <c r="AY4251" s="87"/>
      <c r="AZ4251" s="87"/>
      <c r="BA4251" s="87"/>
      <c r="BB4251" s="87"/>
      <c r="BC4251" s="87"/>
      <c r="BD4251" s="87"/>
      <c r="BE4251" s="87"/>
      <c r="BF4251" s="87"/>
    </row>
    <row r="4252" spans="13:58" x14ac:dyDescent="0.25">
      <c r="M4252" s="83"/>
      <c r="N4252" s="87"/>
      <c r="O4252" s="87"/>
      <c r="P4252" s="87"/>
      <c r="Q4252" s="87"/>
      <c r="R4252" s="87"/>
      <c r="S4252" s="87"/>
      <c r="T4252" s="87"/>
      <c r="U4252" s="87"/>
      <c r="V4252" s="87"/>
      <c r="W4252" s="87"/>
      <c r="X4252" s="87"/>
      <c r="Y4252" s="87"/>
      <c r="Z4252" s="87"/>
      <c r="AA4252" s="87"/>
      <c r="AB4252" s="87"/>
      <c r="AC4252" s="87"/>
      <c r="AD4252" s="87"/>
      <c r="AE4252" s="87"/>
      <c r="AF4252" s="87"/>
      <c r="AG4252" s="87"/>
      <c r="AH4252" s="87"/>
      <c r="AI4252" s="87"/>
      <c r="AJ4252" s="87"/>
      <c r="AK4252" s="87"/>
      <c r="AL4252" s="87"/>
      <c r="AM4252" s="87"/>
      <c r="AN4252" s="87"/>
      <c r="AO4252" s="87"/>
      <c r="AP4252" s="87"/>
      <c r="AQ4252" s="87"/>
      <c r="AR4252" s="87"/>
      <c r="AS4252" s="87"/>
      <c r="AT4252" s="87"/>
      <c r="AU4252" s="87"/>
      <c r="AV4252" s="87"/>
      <c r="AW4252" s="87"/>
      <c r="AX4252" s="87"/>
      <c r="AY4252" s="87"/>
      <c r="AZ4252" s="87"/>
      <c r="BA4252" s="87"/>
      <c r="BB4252" s="87"/>
      <c r="BC4252" s="87"/>
      <c r="BD4252" s="87"/>
      <c r="BE4252" s="87"/>
      <c r="BF4252" s="87"/>
    </row>
    <row r="4253" spans="13:58" x14ac:dyDescent="0.25">
      <c r="M4253" s="83"/>
      <c r="N4253" s="87"/>
      <c r="O4253" s="87"/>
      <c r="P4253" s="87"/>
      <c r="Q4253" s="87"/>
      <c r="R4253" s="87"/>
      <c r="S4253" s="87"/>
      <c r="T4253" s="87"/>
      <c r="U4253" s="87"/>
      <c r="V4253" s="87"/>
      <c r="W4253" s="87"/>
      <c r="X4253" s="87"/>
      <c r="Y4253" s="87"/>
      <c r="Z4253" s="87"/>
      <c r="AA4253" s="87"/>
      <c r="AB4253" s="87"/>
      <c r="AC4253" s="87"/>
      <c r="AD4253" s="87"/>
      <c r="AE4253" s="87"/>
      <c r="AF4253" s="87"/>
      <c r="AG4253" s="87"/>
      <c r="AH4253" s="87"/>
      <c r="AI4253" s="87"/>
      <c r="AJ4253" s="87"/>
      <c r="AK4253" s="87"/>
      <c r="AL4253" s="87"/>
      <c r="AM4253" s="87"/>
      <c r="AN4253" s="87"/>
      <c r="AO4253" s="87"/>
      <c r="AP4253" s="87"/>
      <c r="AQ4253" s="87"/>
      <c r="AR4253" s="87"/>
      <c r="AS4253" s="87"/>
      <c r="AT4253" s="87"/>
      <c r="AU4253" s="87"/>
      <c r="AV4253" s="87"/>
      <c r="AW4253" s="87"/>
      <c r="AX4253" s="87"/>
      <c r="AY4253" s="87"/>
      <c r="AZ4253" s="87"/>
      <c r="BA4253" s="87"/>
      <c r="BB4253" s="87"/>
      <c r="BC4253" s="87"/>
      <c r="BD4253" s="87"/>
      <c r="BE4253" s="87"/>
      <c r="BF4253" s="87"/>
    </row>
    <row r="4254" spans="13:58" x14ac:dyDescent="0.25">
      <c r="M4254" s="83"/>
      <c r="N4254" s="87"/>
      <c r="O4254" s="87"/>
      <c r="P4254" s="87"/>
      <c r="Q4254" s="87"/>
      <c r="R4254" s="87"/>
      <c r="S4254" s="87"/>
      <c r="T4254" s="87"/>
      <c r="U4254" s="87"/>
      <c r="V4254" s="87"/>
      <c r="W4254" s="87"/>
      <c r="X4254" s="87"/>
      <c r="Y4254" s="87"/>
      <c r="Z4254" s="87"/>
      <c r="AA4254" s="87"/>
      <c r="AB4254" s="87"/>
      <c r="AC4254" s="87"/>
      <c r="AD4254" s="87"/>
      <c r="AE4254" s="87"/>
      <c r="AF4254" s="87"/>
      <c r="AG4254" s="87"/>
      <c r="AH4254" s="87"/>
      <c r="AI4254" s="87"/>
      <c r="AJ4254" s="87"/>
      <c r="AK4254" s="87"/>
      <c r="AL4254" s="87"/>
      <c r="AM4254" s="87"/>
      <c r="AN4254" s="87"/>
      <c r="AO4254" s="87"/>
      <c r="AP4254" s="87"/>
      <c r="AQ4254" s="87"/>
      <c r="AR4254" s="87"/>
      <c r="AS4254" s="87"/>
      <c r="AT4254" s="87"/>
      <c r="AU4254" s="87"/>
      <c r="AV4254" s="87"/>
      <c r="AW4254" s="87"/>
      <c r="AX4254" s="87"/>
      <c r="AY4254" s="87"/>
      <c r="AZ4254" s="87"/>
      <c r="BA4254" s="87"/>
      <c r="BB4254" s="87"/>
      <c r="BC4254" s="87"/>
      <c r="BD4254" s="87"/>
      <c r="BE4254" s="87"/>
      <c r="BF4254" s="87"/>
    </row>
    <row r="4255" spans="13:58" x14ac:dyDescent="0.25">
      <c r="M4255" s="83"/>
      <c r="N4255" s="87"/>
      <c r="O4255" s="87"/>
      <c r="P4255" s="87"/>
      <c r="Q4255" s="87"/>
      <c r="R4255" s="87"/>
      <c r="S4255" s="87"/>
      <c r="T4255" s="87"/>
      <c r="U4255" s="87"/>
      <c r="V4255" s="87"/>
      <c r="W4255" s="87"/>
      <c r="X4255" s="87"/>
      <c r="Y4255" s="87"/>
      <c r="Z4255" s="87"/>
      <c r="AA4255" s="87"/>
      <c r="AB4255" s="87"/>
      <c r="AC4255" s="87"/>
      <c r="AD4255" s="87"/>
      <c r="AE4255" s="87"/>
      <c r="AF4255" s="87"/>
      <c r="AG4255" s="87"/>
      <c r="AH4255" s="87"/>
      <c r="AI4255" s="87"/>
      <c r="AJ4255" s="87"/>
      <c r="AK4255" s="87"/>
      <c r="AL4255" s="87"/>
      <c r="AM4255" s="87"/>
      <c r="AN4255" s="87"/>
      <c r="AO4255" s="87"/>
      <c r="AP4255" s="87"/>
      <c r="AQ4255" s="87"/>
      <c r="AR4255" s="87"/>
      <c r="AS4255" s="87"/>
      <c r="AT4255" s="87"/>
      <c r="AU4255" s="87"/>
      <c r="AV4255" s="87"/>
      <c r="AW4255" s="87"/>
      <c r="AX4255" s="87"/>
      <c r="AY4255" s="87"/>
      <c r="AZ4255" s="87"/>
      <c r="BA4255" s="87"/>
      <c r="BB4255" s="87"/>
      <c r="BC4255" s="87"/>
      <c r="BD4255" s="87"/>
      <c r="BE4255" s="87"/>
      <c r="BF4255" s="87"/>
    </row>
    <row r="4256" spans="13:58" x14ac:dyDescent="0.25">
      <c r="M4256" s="83"/>
      <c r="N4256" s="87"/>
      <c r="O4256" s="87"/>
      <c r="P4256" s="87"/>
      <c r="Q4256" s="87"/>
      <c r="R4256" s="87"/>
      <c r="S4256" s="87"/>
      <c r="T4256" s="87"/>
      <c r="U4256" s="87"/>
      <c r="V4256" s="87"/>
      <c r="W4256" s="87"/>
      <c r="X4256" s="87"/>
      <c r="Y4256" s="87"/>
      <c r="Z4256" s="87"/>
      <c r="AA4256" s="87"/>
      <c r="AB4256" s="87"/>
      <c r="AC4256" s="87"/>
      <c r="AD4256" s="87"/>
      <c r="AE4256" s="87"/>
      <c r="AF4256" s="87"/>
      <c r="AG4256" s="87"/>
      <c r="AH4256" s="87"/>
      <c r="AI4256" s="87"/>
      <c r="AJ4256" s="87"/>
      <c r="AK4256" s="87"/>
      <c r="AL4256" s="87"/>
      <c r="AM4256" s="87"/>
      <c r="AN4256" s="87"/>
      <c r="AO4256" s="87"/>
      <c r="AP4256" s="87"/>
      <c r="AQ4256" s="87"/>
      <c r="AR4256" s="87"/>
      <c r="AS4256" s="87"/>
      <c r="AT4256" s="87"/>
      <c r="AU4256" s="87"/>
      <c r="AV4256" s="87"/>
      <c r="AW4256" s="87"/>
      <c r="AX4256" s="87"/>
      <c r="AY4256" s="87"/>
      <c r="AZ4256" s="87"/>
      <c r="BA4256" s="87"/>
      <c r="BB4256" s="87"/>
      <c r="BC4256" s="87"/>
      <c r="BD4256" s="87"/>
      <c r="BE4256" s="87"/>
      <c r="BF4256" s="87"/>
    </row>
    <row r="4257" spans="13:58" x14ac:dyDescent="0.25">
      <c r="M4257" s="83"/>
      <c r="N4257" s="87"/>
      <c r="O4257" s="87"/>
      <c r="P4257" s="87"/>
      <c r="Q4257" s="87"/>
      <c r="R4257" s="87"/>
      <c r="S4257" s="87"/>
      <c r="T4257" s="87"/>
      <c r="U4257" s="87"/>
      <c r="V4257" s="87"/>
      <c r="W4257" s="87"/>
      <c r="X4257" s="87"/>
      <c r="Y4257" s="87"/>
      <c r="Z4257" s="87"/>
      <c r="AA4257" s="87"/>
      <c r="AB4257" s="87"/>
      <c r="AC4257" s="87"/>
      <c r="AD4257" s="87"/>
      <c r="AE4257" s="87"/>
      <c r="AF4257" s="87"/>
      <c r="AG4257" s="87"/>
      <c r="AH4257" s="87"/>
      <c r="AI4257" s="87"/>
      <c r="AJ4257" s="87"/>
      <c r="AK4257" s="87"/>
      <c r="AL4257" s="87"/>
      <c r="AM4257" s="87"/>
      <c r="AN4257" s="87"/>
      <c r="AO4257" s="87"/>
      <c r="AP4257" s="87"/>
      <c r="AQ4257" s="87"/>
      <c r="AR4257" s="87"/>
      <c r="AS4257" s="87"/>
      <c r="AT4257" s="87"/>
      <c r="AU4257" s="87"/>
      <c r="AV4257" s="87"/>
      <c r="AW4257" s="87"/>
      <c r="AX4257" s="87"/>
      <c r="AY4257" s="87"/>
      <c r="AZ4257" s="87"/>
      <c r="BA4257" s="87"/>
      <c r="BB4257" s="87"/>
      <c r="BC4257" s="87"/>
      <c r="BD4257" s="87"/>
      <c r="BE4257" s="87"/>
      <c r="BF4257" s="87"/>
    </row>
    <row r="4258" spans="13:58" x14ac:dyDescent="0.25">
      <c r="M4258" s="83"/>
      <c r="N4258" s="87"/>
      <c r="O4258" s="87"/>
      <c r="P4258" s="87"/>
      <c r="Q4258" s="87"/>
      <c r="R4258" s="87"/>
      <c r="S4258" s="87"/>
      <c r="T4258" s="87"/>
      <c r="U4258" s="87"/>
      <c r="V4258" s="87"/>
      <c r="W4258" s="87"/>
      <c r="X4258" s="87"/>
      <c r="Y4258" s="87"/>
      <c r="Z4258" s="87"/>
      <c r="AA4258" s="87"/>
      <c r="AB4258" s="87"/>
      <c r="AC4258" s="87"/>
      <c r="AD4258" s="87"/>
      <c r="AE4258" s="87"/>
      <c r="AF4258" s="87"/>
      <c r="AG4258" s="87"/>
      <c r="AH4258" s="87"/>
      <c r="AI4258" s="87"/>
      <c r="AJ4258" s="87"/>
      <c r="AK4258" s="87"/>
      <c r="AL4258" s="87"/>
      <c r="AM4258" s="87"/>
      <c r="AN4258" s="87"/>
      <c r="AO4258" s="87"/>
      <c r="AP4258" s="87"/>
      <c r="AQ4258" s="87"/>
      <c r="AR4258" s="87"/>
      <c r="AS4258" s="87"/>
      <c r="AT4258" s="87"/>
      <c r="AU4258" s="87"/>
      <c r="AV4258" s="87"/>
      <c r="AW4258" s="87"/>
      <c r="AX4258" s="87"/>
      <c r="AY4258" s="87"/>
      <c r="AZ4258" s="87"/>
      <c r="BA4258" s="87"/>
      <c r="BB4258" s="87"/>
      <c r="BC4258" s="87"/>
      <c r="BD4258" s="87"/>
      <c r="BE4258" s="87"/>
      <c r="BF4258" s="87"/>
    </row>
    <row r="4259" spans="13:58" x14ac:dyDescent="0.25">
      <c r="M4259" s="83"/>
      <c r="N4259" s="87"/>
      <c r="O4259" s="87"/>
      <c r="P4259" s="87"/>
      <c r="Q4259" s="87"/>
      <c r="R4259" s="87"/>
      <c r="S4259" s="87"/>
      <c r="T4259" s="87"/>
      <c r="U4259" s="87"/>
      <c r="V4259" s="87"/>
      <c r="W4259" s="87"/>
      <c r="X4259" s="87"/>
      <c r="Y4259" s="87"/>
      <c r="Z4259" s="87"/>
      <c r="AA4259" s="87"/>
      <c r="AB4259" s="87"/>
      <c r="AC4259" s="87"/>
      <c r="AD4259" s="87"/>
      <c r="AE4259" s="87"/>
      <c r="AF4259" s="87"/>
      <c r="AG4259" s="87"/>
      <c r="AH4259" s="87"/>
      <c r="AI4259" s="87"/>
      <c r="AJ4259" s="87"/>
      <c r="AK4259" s="87"/>
      <c r="AL4259" s="87"/>
      <c r="AM4259" s="87"/>
      <c r="AN4259" s="87"/>
      <c r="AO4259" s="87"/>
      <c r="AP4259" s="87"/>
      <c r="AQ4259" s="87"/>
      <c r="AR4259" s="87"/>
      <c r="AS4259" s="87"/>
      <c r="AT4259" s="87"/>
      <c r="AU4259" s="87"/>
      <c r="AV4259" s="87"/>
      <c r="AW4259" s="87"/>
      <c r="AX4259" s="87"/>
      <c r="AY4259" s="87"/>
      <c r="AZ4259" s="87"/>
      <c r="BA4259" s="87"/>
      <c r="BB4259" s="87"/>
      <c r="BC4259" s="87"/>
      <c r="BD4259" s="87"/>
      <c r="BE4259" s="87"/>
      <c r="BF4259" s="87"/>
    </row>
    <row r="4260" spans="13:58" x14ac:dyDescent="0.25">
      <c r="M4260" s="83"/>
      <c r="N4260" s="87"/>
      <c r="O4260" s="87"/>
      <c r="P4260" s="87"/>
      <c r="Q4260" s="87"/>
      <c r="R4260" s="87"/>
      <c r="S4260" s="87"/>
      <c r="T4260" s="87"/>
      <c r="U4260" s="87"/>
      <c r="V4260" s="87"/>
      <c r="W4260" s="87"/>
      <c r="X4260" s="87"/>
      <c r="Y4260" s="87"/>
      <c r="Z4260" s="87"/>
      <c r="AA4260" s="87"/>
      <c r="AB4260" s="87"/>
      <c r="AC4260" s="87"/>
      <c r="AD4260" s="87"/>
      <c r="AE4260" s="87"/>
      <c r="AF4260" s="87"/>
      <c r="AG4260" s="87"/>
      <c r="AH4260" s="87"/>
      <c r="AI4260" s="87"/>
      <c r="AJ4260" s="87"/>
      <c r="AK4260" s="87"/>
      <c r="AL4260" s="87"/>
      <c r="AM4260" s="87"/>
      <c r="AN4260" s="87"/>
      <c r="AO4260" s="87"/>
      <c r="AP4260" s="87"/>
      <c r="AQ4260" s="87"/>
      <c r="AR4260" s="87"/>
      <c r="AS4260" s="87"/>
      <c r="AT4260" s="87"/>
      <c r="AU4260" s="87"/>
      <c r="AV4260" s="87"/>
      <c r="AW4260" s="87"/>
      <c r="AX4260" s="87"/>
      <c r="AY4260" s="87"/>
      <c r="AZ4260" s="87"/>
      <c r="BA4260" s="87"/>
      <c r="BB4260" s="87"/>
      <c r="BC4260" s="87"/>
      <c r="BD4260" s="87"/>
      <c r="BE4260" s="87"/>
      <c r="BF4260" s="87"/>
    </row>
    <row r="4261" spans="13:58" x14ac:dyDescent="0.25">
      <c r="M4261" s="83"/>
      <c r="N4261" s="87"/>
      <c r="O4261" s="87"/>
      <c r="P4261" s="87"/>
      <c r="Q4261" s="87"/>
      <c r="R4261" s="87"/>
      <c r="S4261" s="87"/>
      <c r="T4261" s="87"/>
      <c r="U4261" s="87"/>
      <c r="V4261" s="87"/>
      <c r="W4261" s="87"/>
      <c r="X4261" s="87"/>
      <c r="Y4261" s="87"/>
      <c r="Z4261" s="87"/>
      <c r="AA4261" s="87"/>
      <c r="AB4261" s="87"/>
      <c r="AC4261" s="87"/>
      <c r="AD4261" s="87"/>
      <c r="AE4261" s="87"/>
      <c r="AF4261" s="87"/>
      <c r="AG4261" s="87"/>
      <c r="AH4261" s="87"/>
      <c r="AI4261" s="87"/>
      <c r="AJ4261" s="87"/>
      <c r="AK4261" s="87"/>
      <c r="AL4261" s="87"/>
      <c r="AM4261" s="87"/>
      <c r="AN4261" s="87"/>
      <c r="AO4261" s="87"/>
      <c r="AP4261" s="87"/>
      <c r="AQ4261" s="87"/>
      <c r="AR4261" s="87"/>
      <c r="AS4261" s="87"/>
      <c r="AT4261" s="87"/>
      <c r="AU4261" s="87"/>
      <c r="AV4261" s="87"/>
      <c r="AW4261" s="87"/>
      <c r="AX4261" s="87"/>
      <c r="AY4261" s="87"/>
      <c r="AZ4261" s="87"/>
      <c r="BA4261" s="87"/>
      <c r="BB4261" s="87"/>
      <c r="BC4261" s="87"/>
      <c r="BD4261" s="87"/>
      <c r="BE4261" s="87"/>
      <c r="BF4261" s="87"/>
    </row>
    <row r="4262" spans="13:58" x14ac:dyDescent="0.25">
      <c r="M4262" s="83"/>
      <c r="N4262" s="87"/>
      <c r="O4262" s="87"/>
      <c r="P4262" s="87"/>
      <c r="Q4262" s="87"/>
      <c r="R4262" s="87"/>
      <c r="S4262" s="87"/>
      <c r="T4262" s="87"/>
      <c r="U4262" s="87"/>
      <c r="V4262" s="87"/>
      <c r="W4262" s="87"/>
      <c r="X4262" s="87"/>
      <c r="Y4262" s="87"/>
      <c r="Z4262" s="87"/>
      <c r="AA4262" s="87"/>
      <c r="AB4262" s="87"/>
      <c r="AC4262" s="87"/>
      <c r="AD4262" s="87"/>
      <c r="AE4262" s="87"/>
      <c r="AF4262" s="87"/>
      <c r="AG4262" s="87"/>
      <c r="AH4262" s="87"/>
      <c r="AI4262" s="87"/>
      <c r="AJ4262" s="87"/>
      <c r="AK4262" s="87"/>
      <c r="AL4262" s="87"/>
      <c r="AM4262" s="87"/>
      <c r="AN4262" s="87"/>
      <c r="AO4262" s="87"/>
      <c r="AP4262" s="87"/>
      <c r="AQ4262" s="87"/>
      <c r="AR4262" s="87"/>
      <c r="AS4262" s="87"/>
      <c r="AT4262" s="87"/>
      <c r="AU4262" s="87"/>
      <c r="AV4262" s="87"/>
      <c r="AW4262" s="87"/>
      <c r="AX4262" s="87"/>
      <c r="AY4262" s="87"/>
      <c r="AZ4262" s="87"/>
      <c r="BA4262" s="87"/>
      <c r="BB4262" s="87"/>
      <c r="BC4262" s="87"/>
      <c r="BD4262" s="87"/>
      <c r="BE4262" s="87"/>
      <c r="BF4262" s="87"/>
    </row>
    <row r="4263" spans="13:58" x14ac:dyDescent="0.25">
      <c r="M4263" s="83"/>
      <c r="N4263" s="87"/>
      <c r="O4263" s="87"/>
      <c r="P4263" s="87"/>
      <c r="Q4263" s="87"/>
      <c r="R4263" s="87"/>
      <c r="S4263" s="87"/>
      <c r="T4263" s="87"/>
      <c r="U4263" s="87"/>
      <c r="V4263" s="87"/>
      <c r="W4263" s="87"/>
      <c r="X4263" s="87"/>
      <c r="Y4263" s="87"/>
      <c r="Z4263" s="87"/>
      <c r="AA4263" s="87"/>
      <c r="AB4263" s="87"/>
      <c r="AC4263" s="87"/>
      <c r="AD4263" s="87"/>
      <c r="AE4263" s="87"/>
      <c r="AF4263" s="87"/>
      <c r="AG4263" s="87"/>
      <c r="AH4263" s="87"/>
      <c r="AI4263" s="87"/>
      <c r="AJ4263" s="87"/>
      <c r="AK4263" s="87"/>
      <c r="AL4263" s="87"/>
      <c r="AM4263" s="87"/>
      <c r="AN4263" s="87"/>
      <c r="AO4263" s="87"/>
      <c r="AP4263" s="87"/>
      <c r="AQ4263" s="87"/>
      <c r="AR4263" s="87"/>
      <c r="AS4263" s="87"/>
      <c r="AT4263" s="87"/>
      <c r="AU4263" s="87"/>
      <c r="AV4263" s="87"/>
      <c r="AW4263" s="87"/>
      <c r="AX4263" s="87"/>
      <c r="AY4263" s="87"/>
      <c r="AZ4263" s="87"/>
      <c r="BA4263" s="87"/>
      <c r="BB4263" s="87"/>
      <c r="BC4263" s="87"/>
      <c r="BD4263" s="87"/>
      <c r="BE4263" s="87"/>
      <c r="BF4263" s="87"/>
    </row>
    <row r="4264" spans="13:58" x14ac:dyDescent="0.25">
      <c r="M4264" s="83"/>
      <c r="N4264" s="87"/>
      <c r="O4264" s="87"/>
      <c r="P4264" s="87"/>
      <c r="Q4264" s="87"/>
      <c r="R4264" s="87"/>
      <c r="S4264" s="87"/>
      <c r="T4264" s="87"/>
      <c r="U4264" s="87"/>
      <c r="V4264" s="87"/>
      <c r="W4264" s="87"/>
      <c r="X4264" s="87"/>
      <c r="Y4264" s="87"/>
      <c r="Z4264" s="87"/>
      <c r="AA4264" s="87"/>
      <c r="AB4264" s="87"/>
      <c r="AC4264" s="87"/>
      <c r="AD4264" s="87"/>
      <c r="AE4264" s="87"/>
      <c r="AF4264" s="87"/>
      <c r="AG4264" s="87"/>
      <c r="AH4264" s="87"/>
      <c r="AI4264" s="87"/>
      <c r="AJ4264" s="87"/>
      <c r="AK4264" s="87"/>
      <c r="AL4264" s="87"/>
      <c r="AM4264" s="87"/>
      <c r="AN4264" s="87"/>
      <c r="AO4264" s="87"/>
      <c r="AP4264" s="87"/>
      <c r="AQ4264" s="87"/>
      <c r="AR4264" s="87"/>
      <c r="AS4264" s="87"/>
      <c r="AT4264" s="87"/>
      <c r="AU4264" s="87"/>
      <c r="AV4264" s="87"/>
      <c r="AW4264" s="87"/>
      <c r="AX4264" s="87"/>
      <c r="AY4264" s="87"/>
      <c r="AZ4264" s="87"/>
      <c r="BA4264" s="87"/>
      <c r="BB4264" s="87"/>
      <c r="BC4264" s="87"/>
      <c r="BD4264" s="87"/>
      <c r="BE4264" s="87"/>
      <c r="BF4264" s="87"/>
    </row>
    <row r="4265" spans="13:58" x14ac:dyDescent="0.25">
      <c r="M4265" s="83"/>
      <c r="N4265" s="87"/>
      <c r="O4265" s="87"/>
      <c r="P4265" s="87"/>
      <c r="Q4265" s="87"/>
      <c r="R4265" s="87"/>
      <c r="S4265" s="87"/>
      <c r="T4265" s="87"/>
      <c r="U4265" s="87"/>
      <c r="V4265" s="87"/>
      <c r="W4265" s="87"/>
      <c r="X4265" s="87"/>
      <c r="Y4265" s="87"/>
      <c r="Z4265" s="87"/>
      <c r="AA4265" s="87"/>
      <c r="AB4265" s="87"/>
      <c r="AC4265" s="87"/>
      <c r="AD4265" s="87"/>
      <c r="AE4265" s="87"/>
      <c r="AF4265" s="87"/>
      <c r="AG4265" s="87"/>
      <c r="AH4265" s="87"/>
      <c r="AI4265" s="87"/>
      <c r="AJ4265" s="87"/>
      <c r="AK4265" s="87"/>
      <c r="AL4265" s="87"/>
      <c r="AM4265" s="87"/>
      <c r="AN4265" s="87"/>
      <c r="AO4265" s="87"/>
      <c r="AP4265" s="87"/>
      <c r="AQ4265" s="87"/>
      <c r="AR4265" s="87"/>
      <c r="AS4265" s="87"/>
      <c r="AT4265" s="87"/>
      <c r="AU4265" s="87"/>
      <c r="AV4265" s="87"/>
      <c r="AW4265" s="87"/>
      <c r="AX4265" s="87"/>
      <c r="AY4265" s="87"/>
      <c r="AZ4265" s="87"/>
      <c r="BA4265" s="87"/>
      <c r="BB4265" s="87"/>
      <c r="BC4265" s="87"/>
      <c r="BD4265" s="87"/>
      <c r="BE4265" s="87"/>
      <c r="BF4265" s="87"/>
    </row>
    <row r="4266" spans="13:58" x14ac:dyDescent="0.25">
      <c r="M4266" s="83"/>
      <c r="N4266" s="87"/>
      <c r="O4266" s="87"/>
      <c r="P4266" s="87"/>
      <c r="Q4266" s="87"/>
      <c r="R4266" s="87"/>
      <c r="S4266" s="87"/>
      <c r="T4266" s="87"/>
      <c r="U4266" s="87"/>
      <c r="V4266" s="87"/>
      <c r="W4266" s="87"/>
      <c r="X4266" s="87"/>
      <c r="Y4266" s="87"/>
      <c r="Z4266" s="87"/>
      <c r="AA4266" s="87"/>
      <c r="AB4266" s="87"/>
      <c r="AC4266" s="87"/>
      <c r="AD4266" s="87"/>
      <c r="AE4266" s="87"/>
      <c r="AF4266" s="87"/>
      <c r="AG4266" s="87"/>
      <c r="AH4266" s="87"/>
      <c r="AI4266" s="87"/>
      <c r="AJ4266" s="87"/>
      <c r="AK4266" s="87"/>
      <c r="AL4266" s="87"/>
      <c r="AM4266" s="87"/>
      <c r="AN4266" s="87"/>
      <c r="AO4266" s="87"/>
      <c r="AP4266" s="87"/>
      <c r="AQ4266" s="87"/>
      <c r="AR4266" s="87"/>
      <c r="AS4266" s="87"/>
      <c r="AT4266" s="87"/>
      <c r="AU4266" s="87"/>
      <c r="AV4266" s="87"/>
      <c r="AW4266" s="87"/>
      <c r="AX4266" s="87"/>
      <c r="AY4266" s="87"/>
      <c r="AZ4266" s="87"/>
      <c r="BA4266" s="87"/>
      <c r="BB4266" s="87"/>
      <c r="BC4266" s="87"/>
      <c r="BD4266" s="87"/>
      <c r="BE4266" s="87"/>
      <c r="BF4266" s="87"/>
    </row>
    <row r="4267" spans="13:58" x14ac:dyDescent="0.25">
      <c r="M4267" s="83"/>
      <c r="N4267" s="87"/>
      <c r="O4267" s="87"/>
      <c r="P4267" s="87"/>
      <c r="Q4267" s="87"/>
      <c r="R4267" s="87"/>
      <c r="S4267" s="87"/>
      <c r="T4267" s="87"/>
      <c r="U4267" s="87"/>
      <c r="V4267" s="87"/>
      <c r="W4267" s="87"/>
      <c r="X4267" s="87"/>
      <c r="Y4267" s="87"/>
      <c r="Z4267" s="87"/>
      <c r="AA4267" s="87"/>
      <c r="AB4267" s="87"/>
      <c r="AC4267" s="87"/>
      <c r="AD4267" s="87"/>
      <c r="AE4267" s="87"/>
      <c r="AF4267" s="87"/>
      <c r="AG4267" s="87"/>
      <c r="AH4267" s="87"/>
      <c r="AI4267" s="87"/>
      <c r="AJ4267" s="87"/>
      <c r="AK4267" s="87"/>
      <c r="AL4267" s="87"/>
      <c r="AM4267" s="87"/>
      <c r="AN4267" s="87"/>
      <c r="AO4267" s="87"/>
      <c r="AP4267" s="87"/>
      <c r="AQ4267" s="87"/>
      <c r="AR4267" s="87"/>
      <c r="AS4267" s="87"/>
      <c r="AT4267" s="87"/>
      <c r="AU4267" s="87"/>
      <c r="AV4267" s="87"/>
      <c r="AW4267" s="87"/>
      <c r="AX4267" s="87"/>
      <c r="AY4267" s="87"/>
      <c r="AZ4267" s="87"/>
      <c r="BA4267" s="87"/>
      <c r="BB4267" s="87"/>
      <c r="BC4267" s="87"/>
      <c r="BD4267" s="87"/>
      <c r="BE4267" s="87"/>
      <c r="BF4267" s="87"/>
    </row>
    <row r="4268" spans="13:58" x14ac:dyDescent="0.25">
      <c r="M4268" s="83"/>
      <c r="N4268" s="87"/>
      <c r="O4268" s="87"/>
      <c r="P4268" s="87"/>
      <c r="Q4268" s="87"/>
      <c r="R4268" s="87"/>
      <c r="S4268" s="87"/>
      <c r="T4268" s="87"/>
      <c r="U4268" s="87"/>
      <c r="V4268" s="87"/>
      <c r="W4268" s="87"/>
      <c r="X4268" s="87"/>
      <c r="Y4268" s="87"/>
      <c r="Z4268" s="87"/>
      <c r="AA4268" s="87"/>
      <c r="AB4268" s="87"/>
      <c r="AC4268" s="87"/>
      <c r="AD4268" s="87"/>
      <c r="AE4268" s="87"/>
      <c r="AF4268" s="87"/>
      <c r="AG4268" s="87"/>
      <c r="AH4268" s="87"/>
      <c r="AI4268" s="87"/>
      <c r="AJ4268" s="87"/>
      <c r="AK4268" s="87"/>
      <c r="AL4268" s="87"/>
      <c r="AM4268" s="87"/>
      <c r="AN4268" s="87"/>
      <c r="AO4268" s="87"/>
      <c r="AP4268" s="87"/>
      <c r="AQ4268" s="87"/>
      <c r="AR4268" s="87"/>
      <c r="AS4268" s="87"/>
      <c r="AT4268" s="87"/>
      <c r="AU4268" s="87"/>
      <c r="AV4268" s="87"/>
      <c r="AW4268" s="87"/>
      <c r="AX4268" s="87"/>
      <c r="AY4268" s="87"/>
      <c r="AZ4268" s="87"/>
      <c r="BA4268" s="87"/>
      <c r="BB4268" s="87"/>
      <c r="BC4268" s="87"/>
      <c r="BD4268" s="87"/>
      <c r="BE4268" s="87"/>
      <c r="BF4268" s="87"/>
    </row>
    <row r="4269" spans="13:58" x14ac:dyDescent="0.25">
      <c r="M4269" s="83"/>
      <c r="N4269" s="87"/>
      <c r="O4269" s="87"/>
      <c r="P4269" s="87"/>
      <c r="Q4269" s="87"/>
      <c r="R4269" s="87"/>
      <c r="S4269" s="87"/>
      <c r="T4269" s="87"/>
      <c r="U4269" s="87"/>
      <c r="V4269" s="87"/>
      <c r="W4269" s="87"/>
      <c r="X4269" s="87"/>
      <c r="Y4269" s="87"/>
      <c r="Z4269" s="87"/>
      <c r="AA4269" s="87"/>
      <c r="AB4269" s="87"/>
      <c r="AC4269" s="87"/>
      <c r="AD4269" s="87"/>
      <c r="AE4269" s="87"/>
      <c r="AF4269" s="87"/>
      <c r="AG4269" s="87"/>
      <c r="AH4269" s="87"/>
      <c r="AI4269" s="87"/>
      <c r="AJ4269" s="87"/>
      <c r="AK4269" s="87"/>
      <c r="AL4269" s="87"/>
      <c r="AM4269" s="87"/>
      <c r="AN4269" s="87"/>
      <c r="AO4269" s="87"/>
      <c r="AP4269" s="87"/>
      <c r="AQ4269" s="87"/>
      <c r="AR4269" s="87"/>
      <c r="AS4269" s="87"/>
      <c r="AT4269" s="87"/>
      <c r="AU4269" s="87"/>
      <c r="AV4269" s="87"/>
      <c r="AW4269" s="87"/>
      <c r="AX4269" s="87"/>
      <c r="AY4269" s="87"/>
      <c r="AZ4269" s="87"/>
      <c r="BA4269" s="87"/>
      <c r="BB4269" s="87"/>
      <c r="BC4269" s="87"/>
      <c r="BD4269" s="87"/>
      <c r="BE4269" s="87"/>
      <c r="BF4269" s="87"/>
    </row>
    <row r="4270" spans="13:58" x14ac:dyDescent="0.25">
      <c r="M4270" s="83"/>
      <c r="N4270" s="87"/>
      <c r="O4270" s="87"/>
      <c r="P4270" s="87"/>
      <c r="Q4270" s="87"/>
      <c r="R4270" s="87"/>
      <c r="S4270" s="87"/>
      <c r="T4270" s="87"/>
      <c r="U4270" s="87"/>
      <c r="V4270" s="87"/>
      <c r="W4270" s="87"/>
      <c r="X4270" s="87"/>
      <c r="Y4270" s="87"/>
      <c r="Z4270" s="87"/>
      <c r="AA4270" s="87"/>
      <c r="AB4270" s="87"/>
      <c r="AC4270" s="87"/>
      <c r="AD4270" s="87"/>
      <c r="AE4270" s="87"/>
      <c r="AF4270" s="87"/>
      <c r="AG4270" s="87"/>
      <c r="AH4270" s="87"/>
      <c r="AI4270" s="87"/>
      <c r="AJ4270" s="87"/>
      <c r="AK4270" s="87"/>
      <c r="AL4270" s="87"/>
      <c r="AM4270" s="87"/>
      <c r="AN4270" s="87"/>
      <c r="AO4270" s="87"/>
      <c r="AP4270" s="87"/>
      <c r="AQ4270" s="87"/>
      <c r="AR4270" s="87"/>
      <c r="AS4270" s="87"/>
      <c r="AT4270" s="87"/>
      <c r="AU4270" s="87"/>
      <c r="AV4270" s="87"/>
      <c r="AW4270" s="87"/>
      <c r="AX4270" s="87"/>
      <c r="AY4270" s="87"/>
      <c r="AZ4270" s="87"/>
      <c r="BA4270" s="87"/>
      <c r="BB4270" s="87"/>
      <c r="BC4270" s="87"/>
      <c r="BD4270" s="87"/>
      <c r="BE4270" s="87"/>
      <c r="BF4270" s="87"/>
    </row>
    <row r="4271" spans="13:58" x14ac:dyDescent="0.25">
      <c r="M4271" s="83"/>
      <c r="N4271" s="87"/>
      <c r="O4271" s="87"/>
      <c r="P4271" s="87"/>
      <c r="Q4271" s="87"/>
      <c r="R4271" s="87"/>
      <c r="S4271" s="87"/>
      <c r="T4271" s="87"/>
      <c r="U4271" s="87"/>
      <c r="V4271" s="87"/>
      <c r="W4271" s="87"/>
      <c r="X4271" s="87"/>
      <c r="Y4271" s="87"/>
      <c r="Z4271" s="87"/>
      <c r="AA4271" s="87"/>
      <c r="AB4271" s="87"/>
      <c r="AC4271" s="87"/>
      <c r="AD4271" s="87"/>
      <c r="AE4271" s="87"/>
      <c r="AF4271" s="87"/>
      <c r="AG4271" s="87"/>
      <c r="AH4271" s="87"/>
      <c r="AI4271" s="87"/>
      <c r="AJ4271" s="87"/>
      <c r="AK4271" s="87"/>
      <c r="AL4271" s="87"/>
      <c r="AM4271" s="87"/>
      <c r="AN4271" s="87"/>
      <c r="AO4271" s="87"/>
      <c r="AP4271" s="87"/>
      <c r="AQ4271" s="87"/>
      <c r="AR4271" s="87"/>
      <c r="AS4271" s="87"/>
      <c r="AT4271" s="87"/>
      <c r="AU4271" s="87"/>
      <c r="AV4271" s="87"/>
      <c r="AW4271" s="87"/>
      <c r="AX4271" s="87"/>
      <c r="AY4271" s="87"/>
      <c r="AZ4271" s="87"/>
      <c r="BA4271" s="87"/>
      <c r="BB4271" s="87"/>
      <c r="BC4271" s="87"/>
      <c r="BD4271" s="87"/>
      <c r="BE4271" s="87"/>
      <c r="BF4271" s="87"/>
    </row>
    <row r="4272" spans="13:58" x14ac:dyDescent="0.25">
      <c r="M4272" s="83"/>
      <c r="N4272" s="87"/>
      <c r="O4272" s="87"/>
      <c r="P4272" s="87"/>
      <c r="Q4272" s="87"/>
      <c r="R4272" s="87"/>
      <c r="S4272" s="87"/>
      <c r="T4272" s="87"/>
      <c r="U4272" s="87"/>
      <c r="V4272" s="87"/>
      <c r="W4272" s="87"/>
      <c r="X4272" s="87"/>
      <c r="Y4272" s="87"/>
      <c r="Z4272" s="87"/>
      <c r="AA4272" s="87"/>
      <c r="AB4272" s="87"/>
      <c r="AC4272" s="87"/>
      <c r="AD4272" s="87"/>
      <c r="AE4272" s="87"/>
      <c r="AF4272" s="87"/>
      <c r="AG4272" s="87"/>
      <c r="AH4272" s="87"/>
      <c r="AI4272" s="87"/>
      <c r="AJ4272" s="87"/>
      <c r="AK4272" s="87"/>
      <c r="AL4272" s="87"/>
      <c r="AM4272" s="87"/>
      <c r="AN4272" s="87"/>
      <c r="AO4272" s="87"/>
      <c r="AP4272" s="87"/>
      <c r="AQ4272" s="87"/>
      <c r="AR4272" s="87"/>
      <c r="AS4272" s="87"/>
      <c r="AT4272" s="87"/>
      <c r="AU4272" s="87"/>
      <c r="AV4272" s="87"/>
      <c r="AW4272" s="87"/>
      <c r="AX4272" s="87"/>
      <c r="AY4272" s="87"/>
      <c r="AZ4272" s="87"/>
      <c r="BA4272" s="87"/>
      <c r="BB4272" s="87"/>
      <c r="BC4272" s="87"/>
      <c r="BD4272" s="87"/>
      <c r="BE4272" s="87"/>
      <c r="BF4272" s="87"/>
    </row>
    <row r="4273" spans="13:58" x14ac:dyDescent="0.25">
      <c r="M4273" s="83"/>
      <c r="N4273" s="87"/>
      <c r="O4273" s="87"/>
      <c r="P4273" s="87"/>
      <c r="Q4273" s="87"/>
      <c r="R4273" s="87"/>
      <c r="S4273" s="87"/>
      <c r="T4273" s="87"/>
      <c r="U4273" s="87"/>
      <c r="V4273" s="87"/>
      <c r="W4273" s="87"/>
      <c r="X4273" s="87"/>
      <c r="Y4273" s="87"/>
      <c r="Z4273" s="87"/>
      <c r="AA4273" s="87"/>
      <c r="AB4273" s="87"/>
      <c r="AC4273" s="87"/>
      <c r="AD4273" s="87"/>
      <c r="AE4273" s="87"/>
      <c r="AF4273" s="87"/>
      <c r="AG4273" s="87"/>
      <c r="AH4273" s="87"/>
      <c r="AI4273" s="87"/>
      <c r="AJ4273" s="87"/>
      <c r="AK4273" s="87"/>
      <c r="AL4273" s="87"/>
      <c r="AM4273" s="87"/>
      <c r="AN4273" s="87"/>
      <c r="AO4273" s="87"/>
      <c r="AP4273" s="87"/>
      <c r="AQ4273" s="87"/>
      <c r="AR4273" s="87"/>
      <c r="AS4273" s="87"/>
      <c r="AT4273" s="87"/>
      <c r="AU4273" s="87"/>
      <c r="AV4273" s="87"/>
      <c r="AW4273" s="87"/>
      <c r="AX4273" s="87"/>
      <c r="AY4273" s="87"/>
      <c r="AZ4273" s="87"/>
      <c r="BA4273" s="87"/>
      <c r="BB4273" s="87"/>
      <c r="BC4273" s="87"/>
      <c r="BD4273" s="87"/>
      <c r="BE4273" s="87"/>
      <c r="BF4273" s="87"/>
    </row>
    <row r="4274" spans="13:58" x14ac:dyDescent="0.25">
      <c r="M4274" s="83"/>
      <c r="N4274" s="87"/>
      <c r="O4274" s="87"/>
      <c r="P4274" s="87"/>
      <c r="Q4274" s="87"/>
      <c r="R4274" s="87"/>
      <c r="S4274" s="87"/>
      <c r="T4274" s="87"/>
      <c r="U4274" s="87"/>
      <c r="V4274" s="87"/>
      <c r="W4274" s="87"/>
      <c r="X4274" s="87"/>
      <c r="Y4274" s="87"/>
      <c r="Z4274" s="87"/>
      <c r="AA4274" s="87"/>
      <c r="AB4274" s="87"/>
      <c r="AC4274" s="87"/>
      <c r="AD4274" s="87"/>
      <c r="AE4274" s="87"/>
      <c r="AF4274" s="87"/>
      <c r="AG4274" s="87"/>
      <c r="AH4274" s="87"/>
      <c r="AI4274" s="87"/>
      <c r="AJ4274" s="87"/>
      <c r="AK4274" s="87"/>
      <c r="AL4274" s="87"/>
      <c r="AM4274" s="87"/>
      <c r="AN4274" s="87"/>
      <c r="AO4274" s="87"/>
      <c r="AP4274" s="87"/>
      <c r="AQ4274" s="87"/>
      <c r="AR4274" s="87"/>
      <c r="AS4274" s="87"/>
      <c r="AT4274" s="87"/>
      <c r="AU4274" s="87"/>
      <c r="AV4274" s="87"/>
      <c r="AW4274" s="87"/>
      <c r="AX4274" s="87"/>
      <c r="AY4274" s="87"/>
      <c r="AZ4274" s="87"/>
      <c r="BA4274" s="87"/>
      <c r="BB4274" s="87"/>
      <c r="BC4274" s="87"/>
      <c r="BD4274" s="87"/>
      <c r="BE4274" s="87"/>
      <c r="BF4274" s="87"/>
    </row>
    <row r="4275" spans="13:58" x14ac:dyDescent="0.25">
      <c r="M4275" s="83"/>
      <c r="N4275" s="87"/>
      <c r="O4275" s="87"/>
      <c r="P4275" s="87"/>
      <c r="Q4275" s="87"/>
      <c r="R4275" s="87"/>
      <c r="S4275" s="87"/>
      <c r="T4275" s="87"/>
      <c r="U4275" s="87"/>
      <c r="V4275" s="87"/>
      <c r="W4275" s="87"/>
      <c r="X4275" s="87"/>
      <c r="Y4275" s="87"/>
      <c r="Z4275" s="87"/>
      <c r="AA4275" s="87"/>
      <c r="AB4275" s="87"/>
      <c r="AC4275" s="87"/>
      <c r="AD4275" s="87"/>
      <c r="AE4275" s="87"/>
      <c r="AF4275" s="87"/>
      <c r="AG4275" s="87"/>
      <c r="AH4275" s="87"/>
      <c r="AI4275" s="87"/>
      <c r="AJ4275" s="87"/>
      <c r="AK4275" s="87"/>
      <c r="AL4275" s="87"/>
      <c r="AM4275" s="87"/>
      <c r="AN4275" s="87"/>
      <c r="AO4275" s="87"/>
      <c r="AP4275" s="87"/>
      <c r="AQ4275" s="87"/>
      <c r="AR4275" s="87"/>
      <c r="AS4275" s="87"/>
      <c r="AT4275" s="87"/>
      <c r="AU4275" s="87"/>
      <c r="AV4275" s="87"/>
      <c r="AW4275" s="87"/>
      <c r="AX4275" s="87"/>
      <c r="AY4275" s="87"/>
      <c r="AZ4275" s="87"/>
      <c r="BA4275" s="87"/>
      <c r="BB4275" s="87"/>
      <c r="BC4275" s="87"/>
      <c r="BD4275" s="87"/>
      <c r="BE4275" s="87"/>
      <c r="BF4275" s="87"/>
    </row>
    <row r="4276" spans="13:58" x14ac:dyDescent="0.25">
      <c r="M4276" s="83"/>
      <c r="N4276" s="87"/>
      <c r="O4276" s="87"/>
      <c r="P4276" s="87"/>
      <c r="Q4276" s="87"/>
      <c r="R4276" s="87"/>
      <c r="S4276" s="87"/>
      <c r="T4276" s="87"/>
      <c r="U4276" s="87"/>
      <c r="V4276" s="87"/>
      <c r="W4276" s="87"/>
      <c r="X4276" s="87"/>
      <c r="Y4276" s="87"/>
      <c r="Z4276" s="87"/>
      <c r="AA4276" s="87"/>
      <c r="AB4276" s="87"/>
      <c r="AC4276" s="87"/>
      <c r="AD4276" s="87"/>
      <c r="AE4276" s="87"/>
      <c r="AF4276" s="87"/>
      <c r="AG4276" s="87"/>
      <c r="AH4276" s="87"/>
      <c r="AI4276" s="87"/>
      <c r="AJ4276" s="87"/>
      <c r="AK4276" s="87"/>
      <c r="AL4276" s="87"/>
      <c r="AM4276" s="87"/>
      <c r="AN4276" s="87"/>
      <c r="AO4276" s="87"/>
      <c r="AP4276" s="87"/>
      <c r="AQ4276" s="87"/>
      <c r="AR4276" s="87"/>
      <c r="AS4276" s="87"/>
      <c r="AT4276" s="87"/>
      <c r="AU4276" s="87"/>
      <c r="AV4276" s="87"/>
      <c r="AW4276" s="87"/>
      <c r="AX4276" s="87"/>
      <c r="AY4276" s="87"/>
      <c r="AZ4276" s="87"/>
      <c r="BA4276" s="87"/>
      <c r="BB4276" s="87"/>
      <c r="BC4276" s="87"/>
      <c r="BD4276" s="87"/>
      <c r="BE4276" s="87"/>
      <c r="BF4276" s="87"/>
    </row>
    <row r="4277" spans="13:58" x14ac:dyDescent="0.25">
      <c r="M4277" s="83"/>
      <c r="N4277" s="87"/>
      <c r="O4277" s="87"/>
      <c r="P4277" s="87"/>
      <c r="Q4277" s="87"/>
      <c r="R4277" s="87"/>
      <c r="S4277" s="87"/>
      <c r="T4277" s="87"/>
      <c r="U4277" s="87"/>
      <c r="V4277" s="87"/>
      <c r="W4277" s="87"/>
      <c r="X4277" s="87"/>
      <c r="Y4277" s="87"/>
      <c r="Z4277" s="87"/>
      <c r="AA4277" s="87"/>
      <c r="AB4277" s="87"/>
      <c r="AC4277" s="87"/>
      <c r="AD4277" s="87"/>
      <c r="AE4277" s="87"/>
      <c r="AF4277" s="87"/>
      <c r="AG4277" s="87"/>
      <c r="AH4277" s="87"/>
      <c r="AI4277" s="87"/>
      <c r="AJ4277" s="87"/>
      <c r="AK4277" s="87"/>
      <c r="AL4277" s="87"/>
      <c r="AM4277" s="87"/>
      <c r="AN4277" s="87"/>
      <c r="AO4277" s="87"/>
      <c r="AP4277" s="87"/>
      <c r="AQ4277" s="87"/>
      <c r="AR4277" s="87"/>
      <c r="AS4277" s="87"/>
      <c r="AT4277" s="87"/>
      <c r="AU4277" s="87"/>
      <c r="AV4277" s="87"/>
      <c r="AW4277" s="87"/>
      <c r="AX4277" s="87"/>
      <c r="AY4277" s="87"/>
      <c r="AZ4277" s="87"/>
      <c r="BA4277" s="87"/>
      <c r="BB4277" s="87"/>
      <c r="BC4277" s="87"/>
      <c r="BD4277" s="87"/>
      <c r="BE4277" s="87"/>
      <c r="BF4277" s="87"/>
    </row>
    <row r="4278" spans="13:58" x14ac:dyDescent="0.25">
      <c r="M4278" s="83"/>
      <c r="N4278" s="87"/>
      <c r="O4278" s="87"/>
      <c r="P4278" s="87"/>
      <c r="Q4278" s="87"/>
      <c r="R4278" s="87"/>
      <c r="S4278" s="87"/>
      <c r="T4278" s="87"/>
      <c r="U4278" s="87"/>
      <c r="V4278" s="87"/>
      <c r="W4278" s="87"/>
      <c r="X4278" s="87"/>
      <c r="Y4278" s="87"/>
      <c r="Z4278" s="87"/>
      <c r="AA4278" s="87"/>
      <c r="AB4278" s="87"/>
      <c r="AC4278" s="87"/>
      <c r="AD4278" s="87"/>
      <c r="AE4278" s="87"/>
      <c r="AF4278" s="87"/>
      <c r="AG4278" s="87"/>
      <c r="AH4278" s="87"/>
      <c r="AI4278" s="87"/>
      <c r="AJ4278" s="87"/>
      <c r="AK4278" s="87"/>
      <c r="AL4278" s="87"/>
      <c r="AM4278" s="87"/>
      <c r="AN4278" s="87"/>
      <c r="AO4278" s="87"/>
      <c r="AP4278" s="87"/>
      <c r="AQ4278" s="87"/>
      <c r="AR4278" s="87"/>
      <c r="AS4278" s="87"/>
      <c r="AT4278" s="87"/>
      <c r="AU4278" s="87"/>
      <c r="AV4278" s="87"/>
      <c r="AW4278" s="87"/>
      <c r="AX4278" s="87"/>
      <c r="AY4278" s="87"/>
      <c r="AZ4278" s="87"/>
      <c r="BA4278" s="87"/>
      <c r="BB4278" s="87"/>
      <c r="BC4278" s="87"/>
      <c r="BD4278" s="87"/>
      <c r="BE4278" s="87"/>
      <c r="BF4278" s="87"/>
    </row>
    <row r="4279" spans="13:58" x14ac:dyDescent="0.25">
      <c r="M4279" s="83"/>
      <c r="N4279" s="87"/>
      <c r="O4279" s="87"/>
      <c r="P4279" s="87"/>
      <c r="Q4279" s="87"/>
      <c r="R4279" s="87"/>
      <c r="S4279" s="87"/>
      <c r="T4279" s="87"/>
      <c r="U4279" s="87"/>
      <c r="V4279" s="87"/>
      <c r="W4279" s="87"/>
      <c r="X4279" s="87"/>
      <c r="Y4279" s="87"/>
      <c r="Z4279" s="87"/>
      <c r="AA4279" s="87"/>
      <c r="AB4279" s="87"/>
      <c r="AC4279" s="87"/>
      <c r="AD4279" s="87"/>
      <c r="AE4279" s="87"/>
      <c r="AF4279" s="87"/>
      <c r="AG4279" s="87"/>
      <c r="AH4279" s="87"/>
      <c r="AI4279" s="87"/>
      <c r="AJ4279" s="87"/>
      <c r="AK4279" s="87"/>
      <c r="AL4279" s="87"/>
      <c r="AM4279" s="87"/>
      <c r="AN4279" s="87"/>
      <c r="AO4279" s="87"/>
      <c r="AP4279" s="87"/>
      <c r="AQ4279" s="87"/>
      <c r="AR4279" s="87"/>
      <c r="AS4279" s="87"/>
      <c r="AT4279" s="87"/>
      <c r="AU4279" s="87"/>
      <c r="AV4279" s="87"/>
      <c r="AW4279" s="87"/>
      <c r="AX4279" s="87"/>
      <c r="AY4279" s="87"/>
      <c r="AZ4279" s="87"/>
      <c r="BA4279" s="87"/>
      <c r="BB4279" s="87"/>
      <c r="BC4279" s="87"/>
      <c r="BD4279" s="87"/>
      <c r="BE4279" s="87"/>
      <c r="BF4279" s="87"/>
    </row>
    <row r="4280" spans="13:58" x14ac:dyDescent="0.25">
      <c r="M4280" s="83"/>
      <c r="N4280" s="87"/>
      <c r="O4280" s="87"/>
      <c r="P4280" s="87"/>
      <c r="Q4280" s="87"/>
      <c r="R4280" s="87"/>
      <c r="S4280" s="87"/>
      <c r="T4280" s="87"/>
      <c r="U4280" s="87"/>
      <c r="V4280" s="87"/>
      <c r="W4280" s="87"/>
      <c r="X4280" s="87"/>
      <c r="Y4280" s="87"/>
      <c r="Z4280" s="87"/>
      <c r="AA4280" s="87"/>
      <c r="AB4280" s="87"/>
      <c r="AC4280" s="87"/>
      <c r="AD4280" s="87"/>
      <c r="AE4280" s="87"/>
      <c r="AF4280" s="87"/>
      <c r="AG4280" s="87"/>
      <c r="AH4280" s="87"/>
      <c r="AI4280" s="87"/>
      <c r="AJ4280" s="87"/>
      <c r="AK4280" s="87"/>
      <c r="AL4280" s="87"/>
      <c r="AM4280" s="87"/>
      <c r="AN4280" s="87"/>
      <c r="AO4280" s="87"/>
      <c r="AP4280" s="87"/>
      <c r="AQ4280" s="87"/>
      <c r="AR4280" s="87"/>
      <c r="AS4280" s="87"/>
      <c r="AT4280" s="87"/>
      <c r="AU4280" s="87"/>
      <c r="AV4280" s="87"/>
      <c r="AW4280" s="87"/>
      <c r="AX4280" s="87"/>
      <c r="AY4280" s="87"/>
      <c r="AZ4280" s="87"/>
      <c r="BA4280" s="87"/>
      <c r="BB4280" s="87"/>
      <c r="BC4280" s="87"/>
      <c r="BD4280" s="87"/>
      <c r="BE4280" s="87"/>
      <c r="BF4280" s="87"/>
    </row>
    <row r="4281" spans="13:58" x14ac:dyDescent="0.25">
      <c r="M4281" s="83"/>
      <c r="N4281" s="87"/>
      <c r="O4281" s="87"/>
      <c r="P4281" s="87"/>
      <c r="Q4281" s="87"/>
      <c r="R4281" s="87"/>
      <c r="S4281" s="87"/>
      <c r="T4281" s="87"/>
      <c r="U4281" s="87"/>
      <c r="V4281" s="87"/>
      <c r="W4281" s="87"/>
      <c r="X4281" s="87"/>
      <c r="Y4281" s="87"/>
      <c r="Z4281" s="87"/>
      <c r="AA4281" s="87"/>
      <c r="AB4281" s="87"/>
      <c r="AC4281" s="87"/>
      <c r="AD4281" s="87"/>
      <c r="AE4281" s="87"/>
      <c r="AF4281" s="87"/>
      <c r="AG4281" s="87"/>
      <c r="AH4281" s="87"/>
      <c r="AI4281" s="87"/>
      <c r="AJ4281" s="87"/>
      <c r="AK4281" s="87"/>
      <c r="AL4281" s="87"/>
      <c r="AM4281" s="87"/>
      <c r="AN4281" s="87"/>
      <c r="AO4281" s="87"/>
      <c r="AP4281" s="87"/>
      <c r="AQ4281" s="87"/>
      <c r="AR4281" s="87"/>
      <c r="AS4281" s="87"/>
      <c r="AT4281" s="87"/>
      <c r="AU4281" s="87"/>
      <c r="AV4281" s="87"/>
      <c r="AW4281" s="87"/>
      <c r="AX4281" s="87"/>
      <c r="AY4281" s="87"/>
      <c r="AZ4281" s="87"/>
      <c r="BA4281" s="87"/>
      <c r="BB4281" s="87"/>
      <c r="BC4281" s="87"/>
      <c r="BD4281" s="87"/>
      <c r="BE4281" s="87"/>
      <c r="BF4281" s="87"/>
    </row>
    <row r="4282" spans="13:58" x14ac:dyDescent="0.25">
      <c r="M4282" s="83"/>
      <c r="N4282" s="87"/>
      <c r="O4282" s="87"/>
      <c r="P4282" s="87"/>
      <c r="Q4282" s="87"/>
      <c r="R4282" s="87"/>
      <c r="S4282" s="87"/>
      <c r="T4282" s="87"/>
      <c r="U4282" s="87"/>
      <c r="V4282" s="87"/>
      <c r="W4282" s="87"/>
      <c r="X4282" s="87"/>
      <c r="Y4282" s="87"/>
      <c r="Z4282" s="87"/>
      <c r="AA4282" s="87"/>
      <c r="AB4282" s="87"/>
      <c r="AC4282" s="87"/>
      <c r="AD4282" s="87"/>
      <c r="AE4282" s="87"/>
      <c r="AF4282" s="87"/>
      <c r="AG4282" s="87"/>
      <c r="AH4282" s="87"/>
      <c r="AI4282" s="87"/>
      <c r="AJ4282" s="87"/>
      <c r="AK4282" s="87"/>
      <c r="AL4282" s="87"/>
      <c r="AM4282" s="87"/>
      <c r="AN4282" s="87"/>
      <c r="AO4282" s="87"/>
      <c r="AP4282" s="87"/>
      <c r="AQ4282" s="87"/>
      <c r="AR4282" s="87"/>
      <c r="AS4282" s="87"/>
      <c r="AT4282" s="87"/>
      <c r="AU4282" s="87"/>
      <c r="AV4282" s="87"/>
      <c r="AW4282" s="87"/>
      <c r="AX4282" s="87"/>
      <c r="AY4282" s="87"/>
      <c r="AZ4282" s="87"/>
      <c r="BA4282" s="87"/>
      <c r="BB4282" s="87"/>
      <c r="BC4282" s="87"/>
      <c r="BD4282" s="87"/>
      <c r="BE4282" s="87"/>
      <c r="BF4282" s="87"/>
    </row>
    <row r="4283" spans="13:58" x14ac:dyDescent="0.25">
      <c r="M4283" s="83"/>
      <c r="N4283" s="87"/>
      <c r="O4283" s="87"/>
      <c r="P4283" s="87"/>
      <c r="Q4283" s="87"/>
      <c r="R4283" s="87"/>
      <c r="S4283" s="87"/>
      <c r="T4283" s="87"/>
      <c r="U4283" s="87"/>
      <c r="V4283" s="87"/>
      <c r="W4283" s="87"/>
      <c r="X4283" s="87"/>
      <c r="Y4283" s="87"/>
      <c r="Z4283" s="87"/>
      <c r="AA4283" s="87"/>
      <c r="AB4283" s="87"/>
      <c r="AC4283" s="87"/>
      <c r="AD4283" s="87"/>
      <c r="AE4283" s="87"/>
      <c r="AF4283" s="87"/>
      <c r="AG4283" s="87"/>
      <c r="AH4283" s="87"/>
      <c r="AI4283" s="87"/>
      <c r="AJ4283" s="87"/>
      <c r="AK4283" s="87"/>
      <c r="AL4283" s="87"/>
      <c r="AM4283" s="87"/>
      <c r="AN4283" s="87"/>
      <c r="AO4283" s="87"/>
      <c r="AP4283" s="87"/>
      <c r="AQ4283" s="87"/>
      <c r="AR4283" s="87"/>
      <c r="AS4283" s="87"/>
      <c r="AT4283" s="87"/>
      <c r="AU4283" s="87"/>
      <c r="AV4283" s="87"/>
      <c r="AW4283" s="87"/>
      <c r="AX4283" s="87"/>
      <c r="AY4283" s="87"/>
      <c r="AZ4283" s="87"/>
      <c r="BA4283" s="87"/>
      <c r="BB4283" s="87"/>
      <c r="BC4283" s="87"/>
      <c r="BD4283" s="87"/>
      <c r="BE4283" s="87"/>
      <c r="BF4283" s="87"/>
    </row>
    <row r="4284" spans="13:58" x14ac:dyDescent="0.25">
      <c r="M4284" s="83"/>
      <c r="N4284" s="87"/>
      <c r="O4284" s="87"/>
      <c r="P4284" s="87"/>
      <c r="Q4284" s="87"/>
      <c r="R4284" s="87"/>
      <c r="S4284" s="87"/>
      <c r="T4284" s="87"/>
      <c r="U4284" s="87"/>
      <c r="V4284" s="87"/>
      <c r="W4284" s="87"/>
      <c r="X4284" s="87"/>
      <c r="Y4284" s="87"/>
      <c r="Z4284" s="87"/>
      <c r="AA4284" s="87"/>
      <c r="AB4284" s="87"/>
      <c r="AC4284" s="87"/>
      <c r="AD4284" s="87"/>
      <c r="AE4284" s="87"/>
      <c r="AF4284" s="87"/>
      <c r="AG4284" s="87"/>
      <c r="AH4284" s="87"/>
      <c r="AI4284" s="87"/>
      <c r="AJ4284" s="87"/>
      <c r="AK4284" s="87"/>
      <c r="AL4284" s="87"/>
      <c r="AM4284" s="87"/>
      <c r="AN4284" s="87"/>
      <c r="AO4284" s="87"/>
      <c r="AP4284" s="87"/>
      <c r="AQ4284" s="87"/>
      <c r="AR4284" s="87"/>
      <c r="AS4284" s="87"/>
      <c r="AT4284" s="87"/>
      <c r="AU4284" s="87"/>
      <c r="AV4284" s="87"/>
      <c r="AW4284" s="87"/>
      <c r="AX4284" s="87"/>
      <c r="AY4284" s="87"/>
      <c r="AZ4284" s="87"/>
      <c r="BA4284" s="87"/>
      <c r="BB4284" s="87"/>
      <c r="BC4284" s="87"/>
      <c r="BD4284" s="87"/>
      <c r="BE4284" s="87"/>
      <c r="BF4284" s="87"/>
    </row>
    <row r="4285" spans="13:58" x14ac:dyDescent="0.25">
      <c r="M4285" s="83"/>
      <c r="N4285" s="87"/>
      <c r="O4285" s="87"/>
      <c r="P4285" s="87"/>
      <c r="Q4285" s="87"/>
      <c r="R4285" s="87"/>
      <c r="S4285" s="87"/>
      <c r="T4285" s="87"/>
      <c r="U4285" s="87"/>
      <c r="V4285" s="87"/>
      <c r="W4285" s="87"/>
      <c r="X4285" s="87"/>
      <c r="Y4285" s="87"/>
      <c r="Z4285" s="87"/>
      <c r="AA4285" s="87"/>
      <c r="AB4285" s="87"/>
      <c r="AC4285" s="87"/>
      <c r="AD4285" s="87"/>
      <c r="AE4285" s="87"/>
      <c r="AF4285" s="87"/>
      <c r="AG4285" s="87"/>
      <c r="AH4285" s="87"/>
      <c r="AI4285" s="87"/>
      <c r="AJ4285" s="87"/>
      <c r="AK4285" s="87"/>
      <c r="AL4285" s="87"/>
      <c r="AM4285" s="87"/>
      <c r="AN4285" s="87"/>
      <c r="AO4285" s="87"/>
      <c r="AP4285" s="87"/>
      <c r="AQ4285" s="87"/>
      <c r="AR4285" s="87"/>
      <c r="AS4285" s="87"/>
      <c r="AT4285" s="87"/>
      <c r="AU4285" s="87"/>
      <c r="AV4285" s="87"/>
      <c r="AW4285" s="87"/>
      <c r="AX4285" s="87"/>
      <c r="AY4285" s="87"/>
      <c r="AZ4285" s="87"/>
      <c r="BA4285" s="87"/>
      <c r="BB4285" s="87"/>
      <c r="BC4285" s="87"/>
      <c r="BD4285" s="87"/>
      <c r="BE4285" s="87"/>
      <c r="BF4285" s="87"/>
    </row>
    <row r="4286" spans="13:58" x14ac:dyDescent="0.25">
      <c r="M4286" s="83"/>
      <c r="N4286" s="87"/>
      <c r="O4286" s="87"/>
      <c r="P4286" s="87"/>
      <c r="Q4286" s="87"/>
      <c r="R4286" s="87"/>
      <c r="S4286" s="87"/>
      <c r="T4286" s="87"/>
      <c r="U4286" s="87"/>
      <c r="V4286" s="87"/>
      <c r="W4286" s="87"/>
      <c r="X4286" s="87"/>
      <c r="Y4286" s="87"/>
      <c r="Z4286" s="87"/>
      <c r="AA4286" s="87"/>
      <c r="AB4286" s="87"/>
      <c r="AC4286" s="87"/>
      <c r="AD4286" s="87"/>
      <c r="AE4286" s="87"/>
      <c r="AF4286" s="87"/>
      <c r="AG4286" s="87"/>
      <c r="AH4286" s="87"/>
      <c r="AI4286" s="87"/>
      <c r="AJ4286" s="87"/>
      <c r="AK4286" s="87"/>
      <c r="AL4286" s="87"/>
      <c r="AM4286" s="87"/>
      <c r="AN4286" s="87"/>
      <c r="AO4286" s="87"/>
      <c r="AP4286" s="87"/>
      <c r="AQ4286" s="87"/>
      <c r="AR4286" s="87"/>
      <c r="AS4286" s="87"/>
      <c r="AT4286" s="87"/>
      <c r="AU4286" s="87"/>
      <c r="AV4286" s="87"/>
      <c r="AW4286" s="87"/>
      <c r="AX4286" s="87"/>
      <c r="AY4286" s="87"/>
      <c r="AZ4286" s="87"/>
      <c r="BA4286" s="87"/>
      <c r="BB4286" s="87"/>
      <c r="BC4286" s="87"/>
      <c r="BD4286" s="87"/>
      <c r="BE4286" s="87"/>
      <c r="BF4286" s="87"/>
    </row>
    <row r="4287" spans="13:58" x14ac:dyDescent="0.25">
      <c r="M4287" s="83"/>
      <c r="N4287" s="87"/>
      <c r="O4287" s="87"/>
      <c r="P4287" s="87"/>
      <c r="Q4287" s="87"/>
      <c r="R4287" s="87"/>
      <c r="S4287" s="87"/>
      <c r="T4287" s="87"/>
      <c r="U4287" s="87"/>
      <c r="V4287" s="87"/>
      <c r="W4287" s="87"/>
      <c r="X4287" s="87"/>
      <c r="Y4287" s="87"/>
      <c r="Z4287" s="87"/>
      <c r="AA4287" s="87"/>
      <c r="AB4287" s="87"/>
      <c r="AC4287" s="87"/>
      <c r="AD4287" s="87"/>
      <c r="AE4287" s="87"/>
      <c r="AF4287" s="87"/>
      <c r="AG4287" s="87"/>
      <c r="AH4287" s="87"/>
      <c r="AI4287" s="87"/>
      <c r="AJ4287" s="87"/>
      <c r="AK4287" s="87"/>
      <c r="AL4287" s="87"/>
      <c r="AM4287" s="87"/>
      <c r="AN4287" s="87"/>
      <c r="AO4287" s="87"/>
      <c r="AP4287" s="87"/>
      <c r="AQ4287" s="87"/>
      <c r="AR4287" s="87"/>
      <c r="AS4287" s="87"/>
      <c r="AT4287" s="87"/>
      <c r="AU4287" s="87"/>
      <c r="AV4287" s="87"/>
      <c r="AW4287" s="87"/>
      <c r="AX4287" s="87"/>
      <c r="AY4287" s="87"/>
      <c r="AZ4287" s="87"/>
      <c r="BA4287" s="87"/>
      <c r="BB4287" s="87"/>
      <c r="BC4287" s="87"/>
      <c r="BD4287" s="87"/>
      <c r="BE4287" s="87"/>
      <c r="BF4287" s="87"/>
    </row>
    <row r="4288" spans="13:58" x14ac:dyDescent="0.25">
      <c r="M4288" s="83"/>
      <c r="N4288" s="87"/>
      <c r="O4288" s="87"/>
      <c r="P4288" s="87"/>
      <c r="Q4288" s="87"/>
      <c r="R4288" s="87"/>
      <c r="S4288" s="87"/>
      <c r="T4288" s="87"/>
      <c r="U4288" s="87"/>
      <c r="V4288" s="87"/>
      <c r="W4288" s="87"/>
      <c r="X4288" s="87"/>
      <c r="Y4288" s="87"/>
      <c r="Z4288" s="87"/>
      <c r="AA4288" s="87"/>
      <c r="AB4288" s="87"/>
      <c r="AC4288" s="87"/>
      <c r="AD4288" s="87"/>
      <c r="AE4288" s="87"/>
      <c r="AF4288" s="87"/>
      <c r="AG4288" s="87"/>
      <c r="AH4288" s="87"/>
      <c r="AI4288" s="87"/>
      <c r="AJ4288" s="87"/>
      <c r="AK4288" s="87"/>
      <c r="AL4288" s="87"/>
      <c r="AM4288" s="87"/>
      <c r="AN4288" s="87"/>
      <c r="AO4288" s="87"/>
      <c r="AP4288" s="87"/>
      <c r="AQ4288" s="87"/>
      <c r="AR4288" s="87"/>
      <c r="AS4288" s="87"/>
      <c r="AT4288" s="87"/>
      <c r="AU4288" s="87"/>
      <c r="AV4288" s="87"/>
      <c r="AW4288" s="87"/>
      <c r="AX4288" s="87"/>
      <c r="AY4288" s="87"/>
      <c r="AZ4288" s="87"/>
      <c r="BA4288" s="87"/>
      <c r="BB4288" s="87"/>
      <c r="BC4288" s="87"/>
      <c r="BD4288" s="87"/>
      <c r="BE4288" s="87"/>
      <c r="BF4288" s="87"/>
    </row>
    <row r="4289" spans="13:58" x14ac:dyDescent="0.25">
      <c r="M4289" s="83"/>
      <c r="N4289" s="87"/>
      <c r="O4289" s="87"/>
      <c r="P4289" s="87"/>
      <c r="Q4289" s="87"/>
      <c r="R4289" s="87"/>
      <c r="S4289" s="87"/>
      <c r="T4289" s="87"/>
      <c r="U4289" s="87"/>
      <c r="V4289" s="87"/>
      <c r="W4289" s="87"/>
      <c r="X4289" s="87"/>
      <c r="Y4289" s="87"/>
      <c r="Z4289" s="87"/>
      <c r="AA4289" s="87"/>
      <c r="AB4289" s="87"/>
      <c r="AC4289" s="87"/>
      <c r="AD4289" s="87"/>
      <c r="AE4289" s="87"/>
      <c r="AF4289" s="87"/>
      <c r="AG4289" s="87"/>
      <c r="AH4289" s="87"/>
      <c r="AI4289" s="87"/>
      <c r="AJ4289" s="87"/>
      <c r="AK4289" s="87"/>
      <c r="AL4289" s="87"/>
      <c r="AM4289" s="87"/>
      <c r="AN4289" s="87"/>
      <c r="AO4289" s="87"/>
      <c r="AP4289" s="87"/>
      <c r="AQ4289" s="87"/>
      <c r="AR4289" s="87"/>
      <c r="AS4289" s="87"/>
      <c r="AT4289" s="87"/>
      <c r="AU4289" s="87"/>
      <c r="AV4289" s="87"/>
      <c r="AW4289" s="87"/>
      <c r="AX4289" s="87"/>
      <c r="AY4289" s="87"/>
      <c r="AZ4289" s="87"/>
      <c r="BA4289" s="87"/>
      <c r="BB4289" s="87"/>
      <c r="BC4289" s="87"/>
      <c r="BD4289" s="87"/>
      <c r="BE4289" s="87"/>
      <c r="BF4289" s="87"/>
    </row>
    <row r="4290" spans="13:58" x14ac:dyDescent="0.25">
      <c r="M4290" s="83"/>
      <c r="N4290" s="87"/>
      <c r="O4290" s="87"/>
      <c r="P4290" s="87"/>
      <c r="Q4290" s="87"/>
      <c r="R4290" s="87"/>
      <c r="S4290" s="87"/>
      <c r="T4290" s="87"/>
      <c r="U4290" s="87"/>
      <c r="V4290" s="87"/>
      <c r="W4290" s="87"/>
      <c r="X4290" s="87"/>
      <c r="Y4290" s="87"/>
      <c r="Z4290" s="87"/>
      <c r="AA4290" s="87"/>
      <c r="AB4290" s="87"/>
      <c r="AC4290" s="87"/>
      <c r="AD4290" s="87"/>
      <c r="AE4290" s="87"/>
      <c r="AF4290" s="87"/>
      <c r="AG4290" s="87"/>
      <c r="AH4290" s="87"/>
      <c r="AI4290" s="87"/>
      <c r="AJ4290" s="87"/>
      <c r="AK4290" s="87"/>
      <c r="AL4290" s="87"/>
      <c r="AM4290" s="87"/>
      <c r="AN4290" s="87"/>
      <c r="AO4290" s="87"/>
      <c r="AP4290" s="87"/>
      <c r="AQ4290" s="87"/>
      <c r="AR4290" s="87"/>
      <c r="AS4290" s="87"/>
      <c r="AT4290" s="87"/>
      <c r="AU4290" s="87"/>
      <c r="AV4290" s="87"/>
      <c r="AW4290" s="87"/>
      <c r="AX4290" s="87"/>
      <c r="AY4290" s="87"/>
      <c r="AZ4290" s="87"/>
      <c r="BA4290" s="87"/>
      <c r="BB4290" s="87"/>
      <c r="BC4290" s="87"/>
      <c r="BD4290" s="87"/>
      <c r="BE4290" s="87"/>
      <c r="BF4290" s="87"/>
    </row>
    <row r="4291" spans="13:58" x14ac:dyDescent="0.25">
      <c r="M4291" s="83"/>
      <c r="N4291" s="87"/>
      <c r="O4291" s="87"/>
      <c r="P4291" s="87"/>
      <c r="Q4291" s="87"/>
      <c r="R4291" s="87"/>
      <c r="S4291" s="87"/>
      <c r="T4291" s="87"/>
      <c r="U4291" s="87"/>
      <c r="V4291" s="87"/>
      <c r="W4291" s="87"/>
      <c r="X4291" s="87"/>
      <c r="Y4291" s="87"/>
      <c r="Z4291" s="87"/>
      <c r="AA4291" s="87"/>
      <c r="AB4291" s="87"/>
      <c r="AC4291" s="87"/>
      <c r="AD4291" s="87"/>
      <c r="AE4291" s="87"/>
      <c r="AF4291" s="87"/>
      <c r="AG4291" s="87"/>
      <c r="AH4291" s="87"/>
      <c r="AI4291" s="87"/>
      <c r="AJ4291" s="87"/>
      <c r="AK4291" s="87"/>
      <c r="AL4291" s="87"/>
      <c r="AM4291" s="87"/>
      <c r="AN4291" s="87"/>
      <c r="AO4291" s="87"/>
      <c r="AP4291" s="87"/>
      <c r="AQ4291" s="87"/>
      <c r="AR4291" s="87"/>
      <c r="AS4291" s="87"/>
      <c r="AT4291" s="87"/>
      <c r="AU4291" s="87"/>
      <c r="AV4291" s="87"/>
      <c r="AW4291" s="87"/>
      <c r="AX4291" s="87"/>
      <c r="AY4291" s="87"/>
      <c r="AZ4291" s="87"/>
      <c r="BA4291" s="87"/>
      <c r="BB4291" s="87"/>
      <c r="BC4291" s="87"/>
      <c r="BD4291" s="87"/>
      <c r="BE4291" s="87"/>
      <c r="BF4291" s="87"/>
    </row>
    <row r="4292" spans="13:58" x14ac:dyDescent="0.25">
      <c r="M4292" s="83"/>
      <c r="N4292" s="87"/>
      <c r="O4292" s="87"/>
      <c r="P4292" s="87"/>
      <c r="Q4292" s="87"/>
      <c r="R4292" s="87"/>
      <c r="S4292" s="87"/>
      <c r="T4292" s="87"/>
      <c r="U4292" s="87"/>
      <c r="V4292" s="87"/>
      <c r="W4292" s="87"/>
      <c r="X4292" s="87"/>
      <c r="Y4292" s="87"/>
      <c r="Z4292" s="87"/>
      <c r="AA4292" s="87"/>
      <c r="AB4292" s="87"/>
      <c r="AC4292" s="87"/>
      <c r="AD4292" s="87"/>
      <c r="AE4292" s="87"/>
      <c r="AF4292" s="87"/>
      <c r="AG4292" s="87"/>
      <c r="AH4292" s="87"/>
      <c r="AI4292" s="87"/>
      <c r="AJ4292" s="87"/>
      <c r="AK4292" s="87"/>
      <c r="AL4292" s="87"/>
      <c r="AM4292" s="87"/>
      <c r="AN4292" s="87"/>
      <c r="AO4292" s="87"/>
      <c r="AP4292" s="87"/>
      <c r="AQ4292" s="87"/>
      <c r="AR4292" s="87"/>
      <c r="AS4292" s="87"/>
      <c r="AT4292" s="87"/>
      <c r="AU4292" s="87"/>
      <c r="AV4292" s="87"/>
      <c r="AW4292" s="87"/>
      <c r="AX4292" s="87"/>
      <c r="AY4292" s="87"/>
      <c r="AZ4292" s="87"/>
      <c r="BA4292" s="87"/>
      <c r="BB4292" s="87"/>
      <c r="BC4292" s="87"/>
      <c r="BD4292" s="87"/>
      <c r="BE4292" s="87"/>
      <c r="BF4292" s="87"/>
    </row>
    <row r="4293" spans="13:58" x14ac:dyDescent="0.25">
      <c r="M4293" s="83"/>
      <c r="N4293" s="87"/>
      <c r="O4293" s="87"/>
      <c r="P4293" s="87"/>
      <c r="Q4293" s="87"/>
      <c r="R4293" s="87"/>
      <c r="S4293" s="87"/>
      <c r="T4293" s="87"/>
      <c r="U4293" s="87"/>
      <c r="V4293" s="87"/>
      <c r="W4293" s="87"/>
      <c r="X4293" s="87"/>
      <c r="Y4293" s="87"/>
      <c r="Z4293" s="87"/>
      <c r="AA4293" s="87"/>
      <c r="AB4293" s="87"/>
      <c r="AC4293" s="87"/>
      <c r="AD4293" s="87"/>
      <c r="AE4293" s="87"/>
      <c r="AF4293" s="87"/>
      <c r="AG4293" s="87"/>
      <c r="AH4293" s="87"/>
      <c r="AI4293" s="87"/>
      <c r="AJ4293" s="87"/>
      <c r="AK4293" s="87"/>
      <c r="AL4293" s="87"/>
      <c r="AM4293" s="87"/>
      <c r="AN4293" s="87"/>
      <c r="AO4293" s="87"/>
      <c r="AP4293" s="87"/>
      <c r="AQ4293" s="87"/>
      <c r="AR4293" s="87"/>
      <c r="AS4293" s="87"/>
      <c r="AT4293" s="87"/>
      <c r="AU4293" s="87"/>
      <c r="AV4293" s="87"/>
      <c r="AW4293" s="87"/>
      <c r="AX4293" s="87"/>
      <c r="AY4293" s="87"/>
      <c r="AZ4293" s="87"/>
      <c r="BA4293" s="87"/>
      <c r="BB4293" s="87"/>
      <c r="BC4293" s="87"/>
      <c r="BD4293" s="87"/>
      <c r="BE4293" s="87"/>
      <c r="BF4293" s="87"/>
    </row>
    <row r="4294" spans="13:58" x14ac:dyDescent="0.25">
      <c r="M4294" s="83"/>
      <c r="N4294" s="87"/>
      <c r="O4294" s="87"/>
      <c r="P4294" s="87"/>
      <c r="Q4294" s="87"/>
      <c r="R4294" s="87"/>
      <c r="S4294" s="87"/>
      <c r="T4294" s="87"/>
      <c r="U4294" s="87"/>
      <c r="V4294" s="87"/>
      <c r="W4294" s="87"/>
      <c r="X4294" s="87"/>
      <c r="Y4294" s="87"/>
      <c r="Z4294" s="87"/>
      <c r="AA4294" s="87"/>
      <c r="AB4294" s="87"/>
      <c r="AC4294" s="87"/>
      <c r="AD4294" s="87"/>
      <c r="AE4294" s="87"/>
      <c r="AF4294" s="87"/>
      <c r="AG4294" s="87"/>
      <c r="AH4294" s="87"/>
      <c r="AI4294" s="87"/>
      <c r="AJ4294" s="87"/>
      <c r="AK4294" s="87"/>
      <c r="AL4294" s="87"/>
      <c r="AM4294" s="87"/>
      <c r="AN4294" s="87"/>
      <c r="AO4294" s="87"/>
      <c r="AP4294" s="87"/>
      <c r="AQ4294" s="87"/>
      <c r="AR4294" s="87"/>
      <c r="AS4294" s="87"/>
      <c r="AT4294" s="87"/>
      <c r="AU4294" s="87"/>
      <c r="AV4294" s="87"/>
      <c r="AW4294" s="87"/>
      <c r="AX4294" s="87"/>
      <c r="AY4294" s="87"/>
      <c r="AZ4294" s="87"/>
      <c r="BA4294" s="87"/>
      <c r="BB4294" s="87"/>
      <c r="BC4294" s="87"/>
      <c r="BD4294" s="87"/>
      <c r="BE4294" s="87"/>
      <c r="BF4294" s="87"/>
    </row>
    <row r="4295" spans="13:58" x14ac:dyDescent="0.25">
      <c r="M4295" s="83"/>
      <c r="N4295" s="87"/>
      <c r="O4295" s="87"/>
      <c r="P4295" s="87"/>
      <c r="Q4295" s="87"/>
      <c r="R4295" s="87"/>
      <c r="S4295" s="87"/>
      <c r="T4295" s="87"/>
      <c r="U4295" s="87"/>
      <c r="V4295" s="87"/>
      <c r="W4295" s="87"/>
      <c r="X4295" s="87"/>
      <c r="Y4295" s="87"/>
      <c r="Z4295" s="87"/>
      <c r="AA4295" s="87"/>
      <c r="AB4295" s="87"/>
      <c r="AC4295" s="87"/>
      <c r="AD4295" s="87"/>
      <c r="AE4295" s="87"/>
      <c r="AF4295" s="87"/>
      <c r="AG4295" s="87"/>
      <c r="AH4295" s="87"/>
      <c r="AI4295" s="87"/>
      <c r="AJ4295" s="87"/>
      <c r="AK4295" s="87"/>
      <c r="AL4295" s="87"/>
      <c r="AM4295" s="87"/>
      <c r="AN4295" s="87"/>
      <c r="AO4295" s="87"/>
      <c r="AP4295" s="87"/>
      <c r="AQ4295" s="87"/>
      <c r="AR4295" s="87"/>
      <c r="AS4295" s="87"/>
      <c r="AT4295" s="87"/>
      <c r="AU4295" s="87"/>
      <c r="AV4295" s="87"/>
      <c r="AW4295" s="87"/>
      <c r="AX4295" s="87"/>
      <c r="AY4295" s="87"/>
      <c r="AZ4295" s="87"/>
      <c r="BA4295" s="87"/>
      <c r="BB4295" s="87"/>
      <c r="BC4295" s="87"/>
      <c r="BD4295" s="87"/>
      <c r="BE4295" s="87"/>
      <c r="BF4295" s="87"/>
    </row>
    <row r="4296" spans="13:58" x14ac:dyDescent="0.25">
      <c r="M4296" s="83"/>
      <c r="N4296" s="87"/>
      <c r="O4296" s="87"/>
      <c r="P4296" s="87"/>
      <c r="Q4296" s="87"/>
      <c r="R4296" s="87"/>
      <c r="S4296" s="87"/>
      <c r="T4296" s="87"/>
      <c r="U4296" s="87"/>
      <c r="V4296" s="87"/>
      <c r="W4296" s="87"/>
      <c r="X4296" s="87"/>
      <c r="Y4296" s="87"/>
      <c r="Z4296" s="87"/>
      <c r="AA4296" s="87"/>
      <c r="AB4296" s="87"/>
      <c r="AC4296" s="87"/>
      <c r="AD4296" s="87"/>
      <c r="AE4296" s="87"/>
      <c r="AF4296" s="87"/>
      <c r="AG4296" s="87"/>
      <c r="AH4296" s="87"/>
      <c r="AI4296" s="87"/>
      <c r="AJ4296" s="87"/>
      <c r="AK4296" s="87"/>
      <c r="AL4296" s="87"/>
      <c r="AM4296" s="87"/>
      <c r="AN4296" s="87"/>
      <c r="AO4296" s="87"/>
      <c r="AP4296" s="87"/>
      <c r="AQ4296" s="87"/>
      <c r="AR4296" s="87"/>
      <c r="AS4296" s="87"/>
      <c r="AT4296" s="87"/>
      <c r="AU4296" s="87"/>
      <c r="AV4296" s="87"/>
      <c r="AW4296" s="87"/>
      <c r="AX4296" s="87"/>
      <c r="AY4296" s="87"/>
      <c r="AZ4296" s="87"/>
      <c r="BA4296" s="87"/>
      <c r="BB4296" s="87"/>
      <c r="BC4296" s="87"/>
      <c r="BD4296" s="87"/>
      <c r="BE4296" s="87"/>
      <c r="BF4296" s="87"/>
    </row>
    <row r="4297" spans="13:58" x14ac:dyDescent="0.25">
      <c r="M4297" s="83"/>
      <c r="N4297" s="87"/>
      <c r="O4297" s="87"/>
      <c r="P4297" s="87"/>
      <c r="Q4297" s="87"/>
      <c r="R4297" s="87"/>
      <c r="S4297" s="87"/>
      <c r="T4297" s="87"/>
      <c r="U4297" s="87"/>
      <c r="V4297" s="87"/>
      <c r="W4297" s="87"/>
      <c r="X4297" s="87"/>
      <c r="Y4297" s="87"/>
      <c r="Z4297" s="87"/>
      <c r="AA4297" s="87"/>
      <c r="AB4297" s="87"/>
      <c r="AC4297" s="87"/>
      <c r="AD4297" s="87"/>
      <c r="AE4297" s="87"/>
      <c r="AF4297" s="87"/>
      <c r="AG4297" s="87"/>
      <c r="AH4297" s="87"/>
      <c r="AI4297" s="87"/>
      <c r="AJ4297" s="87"/>
      <c r="AK4297" s="87"/>
      <c r="AL4297" s="87"/>
      <c r="AM4297" s="87"/>
      <c r="AN4297" s="87"/>
      <c r="AO4297" s="87"/>
      <c r="AP4297" s="87"/>
      <c r="AQ4297" s="87"/>
      <c r="AR4297" s="87"/>
      <c r="AS4297" s="87"/>
      <c r="AT4297" s="87"/>
      <c r="AU4297" s="87"/>
      <c r="AV4297" s="87"/>
      <c r="AW4297" s="87"/>
      <c r="AX4297" s="87"/>
      <c r="AY4297" s="87"/>
      <c r="AZ4297" s="87"/>
      <c r="BA4297" s="87"/>
      <c r="BB4297" s="87"/>
      <c r="BC4297" s="87"/>
      <c r="BD4297" s="87"/>
      <c r="BE4297" s="87"/>
      <c r="BF4297" s="87"/>
    </row>
    <row r="4298" spans="13:58" x14ac:dyDescent="0.25">
      <c r="M4298" s="83"/>
      <c r="N4298" s="87"/>
      <c r="O4298" s="87"/>
      <c r="P4298" s="87"/>
      <c r="Q4298" s="87"/>
      <c r="R4298" s="87"/>
      <c r="S4298" s="87"/>
      <c r="T4298" s="87"/>
      <c r="U4298" s="87"/>
      <c r="V4298" s="87"/>
      <c r="W4298" s="87"/>
      <c r="X4298" s="87"/>
      <c r="Y4298" s="87"/>
      <c r="Z4298" s="87"/>
      <c r="AA4298" s="87"/>
      <c r="AB4298" s="87"/>
      <c r="AC4298" s="87"/>
      <c r="AD4298" s="87"/>
      <c r="AE4298" s="87"/>
      <c r="AF4298" s="87"/>
      <c r="AG4298" s="87"/>
      <c r="AH4298" s="87"/>
      <c r="AI4298" s="87"/>
      <c r="AJ4298" s="87"/>
      <c r="AK4298" s="87"/>
      <c r="AL4298" s="87"/>
      <c r="AM4298" s="87"/>
      <c r="AN4298" s="87"/>
      <c r="AO4298" s="87"/>
      <c r="AP4298" s="87"/>
      <c r="AQ4298" s="87"/>
      <c r="AR4298" s="87"/>
      <c r="AS4298" s="87"/>
      <c r="AT4298" s="87"/>
      <c r="AU4298" s="87"/>
      <c r="AV4298" s="87"/>
      <c r="AW4298" s="87"/>
      <c r="AX4298" s="87"/>
      <c r="AY4298" s="87"/>
      <c r="AZ4298" s="87"/>
      <c r="BA4298" s="87"/>
      <c r="BB4298" s="87"/>
      <c r="BC4298" s="87"/>
      <c r="BD4298" s="87"/>
      <c r="BE4298" s="87"/>
      <c r="BF4298" s="87"/>
    </row>
    <row r="4299" spans="13:58" x14ac:dyDescent="0.25">
      <c r="M4299" s="83"/>
      <c r="N4299" s="87"/>
      <c r="O4299" s="87"/>
      <c r="P4299" s="87"/>
      <c r="Q4299" s="87"/>
      <c r="R4299" s="87"/>
      <c r="S4299" s="87"/>
      <c r="T4299" s="87"/>
      <c r="U4299" s="87"/>
      <c r="V4299" s="87"/>
      <c r="W4299" s="87"/>
      <c r="X4299" s="87"/>
      <c r="Y4299" s="87"/>
      <c r="Z4299" s="87"/>
      <c r="AA4299" s="87"/>
      <c r="AB4299" s="87"/>
      <c r="AC4299" s="87"/>
      <c r="AD4299" s="87"/>
      <c r="AE4299" s="87"/>
      <c r="AF4299" s="87"/>
      <c r="AG4299" s="87"/>
      <c r="AH4299" s="87"/>
      <c r="AI4299" s="87"/>
      <c r="AJ4299" s="87"/>
      <c r="AK4299" s="87"/>
      <c r="AL4299" s="87"/>
      <c r="AM4299" s="87"/>
      <c r="AN4299" s="87"/>
      <c r="AO4299" s="87"/>
      <c r="AP4299" s="87"/>
      <c r="AQ4299" s="87"/>
      <c r="AR4299" s="87"/>
      <c r="AS4299" s="87"/>
      <c r="AT4299" s="87"/>
      <c r="AU4299" s="87"/>
      <c r="AV4299" s="87"/>
      <c r="AW4299" s="87"/>
      <c r="AX4299" s="87"/>
      <c r="AY4299" s="87"/>
      <c r="AZ4299" s="87"/>
      <c r="BA4299" s="87"/>
      <c r="BB4299" s="87"/>
      <c r="BC4299" s="87"/>
      <c r="BD4299" s="87"/>
      <c r="BE4299" s="87"/>
      <c r="BF4299" s="87"/>
    </row>
    <row r="4300" spans="13:58" x14ac:dyDescent="0.25">
      <c r="M4300" s="83"/>
      <c r="N4300" s="87"/>
      <c r="O4300" s="87"/>
      <c r="P4300" s="87"/>
      <c r="Q4300" s="87"/>
      <c r="R4300" s="87"/>
      <c r="S4300" s="87"/>
      <c r="T4300" s="87"/>
      <c r="U4300" s="87"/>
      <c r="V4300" s="87"/>
      <c r="W4300" s="87"/>
      <c r="X4300" s="87"/>
      <c r="Y4300" s="87"/>
      <c r="Z4300" s="87"/>
      <c r="AA4300" s="87"/>
      <c r="AB4300" s="87"/>
      <c r="AC4300" s="87"/>
      <c r="AD4300" s="87"/>
      <c r="AE4300" s="87"/>
      <c r="AF4300" s="87"/>
      <c r="AG4300" s="87"/>
      <c r="AH4300" s="87"/>
      <c r="AI4300" s="87"/>
      <c r="AJ4300" s="87"/>
      <c r="AK4300" s="87"/>
      <c r="AL4300" s="87"/>
      <c r="AM4300" s="87"/>
      <c r="AN4300" s="87"/>
      <c r="AO4300" s="87"/>
      <c r="AP4300" s="87"/>
      <c r="AQ4300" s="87"/>
      <c r="AR4300" s="87"/>
      <c r="AS4300" s="87"/>
      <c r="AT4300" s="87"/>
      <c r="AU4300" s="87"/>
      <c r="AV4300" s="87"/>
      <c r="AW4300" s="87"/>
      <c r="AX4300" s="87"/>
      <c r="AY4300" s="87"/>
      <c r="AZ4300" s="87"/>
      <c r="BA4300" s="87"/>
      <c r="BB4300" s="87"/>
      <c r="BC4300" s="87"/>
      <c r="BD4300" s="87"/>
      <c r="BE4300" s="87"/>
      <c r="BF4300" s="87"/>
    </row>
    <row r="4301" spans="13:58" x14ac:dyDescent="0.25">
      <c r="M4301" s="83"/>
      <c r="N4301" s="87"/>
      <c r="O4301" s="87"/>
      <c r="P4301" s="87"/>
      <c r="Q4301" s="87"/>
      <c r="R4301" s="87"/>
      <c r="S4301" s="87"/>
      <c r="T4301" s="87"/>
      <c r="U4301" s="87"/>
      <c r="V4301" s="87"/>
      <c r="W4301" s="87"/>
      <c r="X4301" s="87"/>
      <c r="Y4301" s="87"/>
      <c r="Z4301" s="87"/>
      <c r="AA4301" s="87"/>
      <c r="AB4301" s="87"/>
      <c r="AC4301" s="87"/>
      <c r="AD4301" s="87"/>
      <c r="AE4301" s="87"/>
      <c r="AF4301" s="87"/>
      <c r="AG4301" s="87"/>
      <c r="AH4301" s="87"/>
      <c r="AI4301" s="87"/>
      <c r="AJ4301" s="87"/>
      <c r="AK4301" s="87"/>
      <c r="AL4301" s="87"/>
      <c r="AM4301" s="87"/>
      <c r="AN4301" s="87"/>
      <c r="AO4301" s="87"/>
      <c r="AP4301" s="87"/>
      <c r="AQ4301" s="87"/>
      <c r="AR4301" s="87"/>
      <c r="AS4301" s="87"/>
      <c r="AT4301" s="87"/>
      <c r="AU4301" s="87"/>
      <c r="AV4301" s="87"/>
      <c r="AW4301" s="87"/>
      <c r="AX4301" s="87"/>
      <c r="AY4301" s="87"/>
      <c r="AZ4301" s="87"/>
      <c r="BA4301" s="87"/>
      <c r="BB4301" s="87"/>
      <c r="BC4301" s="87"/>
      <c r="BD4301" s="87"/>
      <c r="BE4301" s="87"/>
      <c r="BF4301" s="87"/>
    </row>
    <row r="4302" spans="13:58" x14ac:dyDescent="0.25">
      <c r="M4302" s="83"/>
      <c r="N4302" s="87"/>
      <c r="O4302" s="87"/>
      <c r="P4302" s="87"/>
      <c r="Q4302" s="87"/>
      <c r="R4302" s="87"/>
      <c r="S4302" s="87"/>
      <c r="T4302" s="87"/>
      <c r="U4302" s="87"/>
      <c r="V4302" s="87"/>
      <c r="W4302" s="87"/>
      <c r="X4302" s="87"/>
      <c r="Y4302" s="87"/>
      <c r="Z4302" s="87"/>
      <c r="AA4302" s="87"/>
      <c r="AB4302" s="87"/>
      <c r="AC4302" s="87"/>
      <c r="AD4302" s="87"/>
      <c r="AE4302" s="87"/>
      <c r="AF4302" s="87"/>
      <c r="AG4302" s="87"/>
      <c r="AH4302" s="87"/>
      <c r="AI4302" s="87"/>
      <c r="AJ4302" s="87"/>
      <c r="AK4302" s="87"/>
      <c r="AL4302" s="87"/>
      <c r="AM4302" s="87"/>
      <c r="AN4302" s="87"/>
      <c r="AO4302" s="87"/>
      <c r="AP4302" s="87"/>
      <c r="AQ4302" s="87"/>
      <c r="AR4302" s="87"/>
      <c r="AS4302" s="87"/>
      <c r="AT4302" s="87"/>
      <c r="AU4302" s="87"/>
      <c r="AV4302" s="87"/>
      <c r="AW4302" s="87"/>
      <c r="AX4302" s="87"/>
      <c r="AY4302" s="87"/>
      <c r="AZ4302" s="87"/>
      <c r="BA4302" s="87"/>
      <c r="BB4302" s="87"/>
      <c r="BC4302" s="87"/>
      <c r="BD4302" s="87"/>
      <c r="BE4302" s="87"/>
      <c r="BF4302" s="87"/>
    </row>
    <row r="4303" spans="13:58" x14ac:dyDescent="0.25">
      <c r="M4303" s="83"/>
      <c r="N4303" s="87"/>
      <c r="O4303" s="87"/>
      <c r="P4303" s="87"/>
      <c r="Q4303" s="87"/>
      <c r="R4303" s="87"/>
      <c r="S4303" s="87"/>
      <c r="T4303" s="87"/>
      <c r="U4303" s="87"/>
      <c r="V4303" s="87"/>
      <c r="W4303" s="87"/>
      <c r="X4303" s="87"/>
      <c r="Y4303" s="87"/>
      <c r="Z4303" s="87"/>
      <c r="AA4303" s="87"/>
      <c r="AB4303" s="87"/>
      <c r="AC4303" s="87"/>
      <c r="AD4303" s="87"/>
      <c r="AE4303" s="87"/>
      <c r="AF4303" s="87"/>
      <c r="AG4303" s="87"/>
      <c r="AH4303" s="87"/>
      <c r="AI4303" s="87"/>
      <c r="AJ4303" s="87"/>
      <c r="AK4303" s="87"/>
      <c r="AL4303" s="87"/>
      <c r="AM4303" s="87"/>
      <c r="AN4303" s="87"/>
      <c r="AO4303" s="87"/>
      <c r="AP4303" s="87"/>
      <c r="AQ4303" s="87"/>
      <c r="AR4303" s="87"/>
      <c r="AS4303" s="87"/>
      <c r="AT4303" s="87"/>
      <c r="AU4303" s="87"/>
      <c r="AV4303" s="87"/>
      <c r="AW4303" s="87"/>
      <c r="AX4303" s="87"/>
      <c r="AY4303" s="87"/>
      <c r="AZ4303" s="87"/>
      <c r="BA4303" s="87"/>
      <c r="BB4303" s="87"/>
      <c r="BC4303" s="87"/>
      <c r="BD4303" s="87"/>
      <c r="BE4303" s="87"/>
      <c r="BF4303" s="87"/>
    </row>
    <row r="4304" spans="13:58" x14ac:dyDescent="0.25">
      <c r="M4304" s="83"/>
      <c r="N4304" s="87"/>
      <c r="O4304" s="87"/>
      <c r="P4304" s="87"/>
      <c r="Q4304" s="87"/>
      <c r="R4304" s="87"/>
      <c r="S4304" s="87"/>
      <c r="T4304" s="87"/>
      <c r="U4304" s="87"/>
      <c r="V4304" s="87"/>
      <c r="W4304" s="87"/>
      <c r="X4304" s="87"/>
      <c r="Y4304" s="87"/>
      <c r="Z4304" s="87"/>
      <c r="AA4304" s="87"/>
      <c r="AB4304" s="87"/>
      <c r="AC4304" s="87"/>
      <c r="AD4304" s="87"/>
      <c r="AE4304" s="87"/>
      <c r="AF4304" s="87"/>
      <c r="AG4304" s="87"/>
      <c r="AH4304" s="87"/>
      <c r="AI4304" s="87"/>
      <c r="AJ4304" s="87"/>
      <c r="AK4304" s="87"/>
      <c r="AL4304" s="87"/>
      <c r="AM4304" s="87"/>
      <c r="AN4304" s="87"/>
      <c r="AO4304" s="87"/>
      <c r="AP4304" s="87"/>
      <c r="AQ4304" s="87"/>
      <c r="AR4304" s="87"/>
      <c r="AS4304" s="87"/>
      <c r="AT4304" s="87"/>
      <c r="AU4304" s="87"/>
      <c r="AV4304" s="87"/>
      <c r="AW4304" s="87"/>
      <c r="AX4304" s="87"/>
      <c r="AY4304" s="87"/>
      <c r="AZ4304" s="87"/>
      <c r="BA4304" s="87"/>
      <c r="BB4304" s="87"/>
      <c r="BC4304" s="87"/>
      <c r="BD4304" s="87"/>
      <c r="BE4304" s="87"/>
      <c r="BF4304" s="87"/>
    </row>
    <row r="4305" spans="13:58" x14ac:dyDescent="0.25">
      <c r="M4305" s="83"/>
      <c r="N4305" s="87"/>
      <c r="O4305" s="87"/>
      <c r="P4305" s="87"/>
      <c r="Q4305" s="87"/>
      <c r="R4305" s="87"/>
      <c r="S4305" s="87"/>
      <c r="T4305" s="87"/>
      <c r="U4305" s="87"/>
      <c r="V4305" s="87"/>
      <c r="W4305" s="87"/>
      <c r="X4305" s="87"/>
      <c r="Y4305" s="87"/>
      <c r="Z4305" s="87"/>
      <c r="AA4305" s="87"/>
      <c r="AB4305" s="87"/>
      <c r="AC4305" s="87"/>
      <c r="AD4305" s="87"/>
      <c r="AE4305" s="87"/>
      <c r="AF4305" s="87"/>
      <c r="AG4305" s="87"/>
      <c r="AH4305" s="87"/>
      <c r="AI4305" s="87"/>
      <c r="AJ4305" s="87"/>
      <c r="AK4305" s="87"/>
      <c r="AL4305" s="87"/>
      <c r="AM4305" s="87"/>
      <c r="AN4305" s="87"/>
      <c r="AO4305" s="87"/>
      <c r="AP4305" s="87"/>
      <c r="AQ4305" s="87"/>
      <c r="AR4305" s="87"/>
      <c r="AS4305" s="87"/>
      <c r="AT4305" s="87"/>
      <c r="AU4305" s="87"/>
      <c r="AV4305" s="87"/>
      <c r="AW4305" s="87"/>
      <c r="AX4305" s="87"/>
      <c r="AY4305" s="87"/>
      <c r="AZ4305" s="87"/>
      <c r="BA4305" s="87"/>
      <c r="BB4305" s="87"/>
      <c r="BC4305" s="87"/>
      <c r="BD4305" s="87"/>
      <c r="BE4305" s="87"/>
      <c r="BF4305" s="87"/>
    </row>
    <row r="4306" spans="13:58" x14ac:dyDescent="0.25">
      <c r="M4306" s="83"/>
      <c r="N4306" s="87"/>
      <c r="O4306" s="87"/>
      <c r="P4306" s="87"/>
      <c r="Q4306" s="87"/>
      <c r="R4306" s="87"/>
      <c r="S4306" s="87"/>
      <c r="T4306" s="87"/>
      <c r="U4306" s="87"/>
      <c r="V4306" s="87"/>
      <c r="W4306" s="87"/>
      <c r="X4306" s="87"/>
      <c r="Y4306" s="87"/>
      <c r="Z4306" s="87"/>
      <c r="AA4306" s="87"/>
      <c r="AB4306" s="87"/>
      <c r="AC4306" s="87"/>
      <c r="AD4306" s="87"/>
      <c r="AE4306" s="87"/>
      <c r="AF4306" s="87"/>
      <c r="AG4306" s="87"/>
      <c r="AH4306" s="87"/>
      <c r="AI4306" s="87"/>
      <c r="AJ4306" s="87"/>
      <c r="AK4306" s="87"/>
      <c r="AL4306" s="87"/>
      <c r="AM4306" s="87"/>
      <c r="AN4306" s="87"/>
      <c r="AO4306" s="87"/>
      <c r="AP4306" s="87"/>
      <c r="AQ4306" s="87"/>
      <c r="AR4306" s="87"/>
      <c r="AS4306" s="87"/>
      <c r="AT4306" s="87"/>
      <c r="AU4306" s="87"/>
      <c r="AV4306" s="87"/>
      <c r="AW4306" s="87"/>
      <c r="AX4306" s="87"/>
      <c r="AY4306" s="87"/>
      <c r="AZ4306" s="87"/>
      <c r="BA4306" s="87"/>
      <c r="BB4306" s="87"/>
      <c r="BC4306" s="87"/>
      <c r="BD4306" s="87"/>
      <c r="BE4306" s="87"/>
      <c r="BF4306" s="87"/>
    </row>
    <row r="4307" spans="13:58" x14ac:dyDescent="0.25">
      <c r="M4307" s="83"/>
      <c r="N4307" s="87"/>
      <c r="O4307" s="87"/>
      <c r="P4307" s="87"/>
      <c r="Q4307" s="87"/>
      <c r="R4307" s="87"/>
      <c r="S4307" s="87"/>
      <c r="T4307" s="87"/>
      <c r="U4307" s="87"/>
      <c r="V4307" s="87"/>
      <c r="W4307" s="87"/>
      <c r="X4307" s="87"/>
      <c r="Y4307" s="87"/>
      <c r="Z4307" s="87"/>
      <c r="AA4307" s="87"/>
      <c r="AB4307" s="87"/>
      <c r="AC4307" s="87"/>
      <c r="AD4307" s="87"/>
      <c r="AE4307" s="87"/>
      <c r="AF4307" s="87"/>
      <c r="AG4307" s="87"/>
      <c r="AH4307" s="87"/>
      <c r="AI4307" s="87"/>
      <c r="AJ4307" s="87"/>
      <c r="AK4307" s="87"/>
      <c r="AL4307" s="87"/>
      <c r="AM4307" s="87"/>
      <c r="AN4307" s="87"/>
      <c r="AO4307" s="87"/>
      <c r="AP4307" s="87"/>
      <c r="AQ4307" s="87"/>
      <c r="AR4307" s="87"/>
      <c r="AS4307" s="87"/>
      <c r="AT4307" s="87"/>
      <c r="AU4307" s="87"/>
      <c r="AV4307" s="87"/>
      <c r="AW4307" s="87"/>
      <c r="AX4307" s="87"/>
      <c r="AY4307" s="87"/>
      <c r="AZ4307" s="87"/>
      <c r="BA4307" s="87"/>
      <c r="BB4307" s="87"/>
      <c r="BC4307" s="87"/>
      <c r="BD4307" s="87"/>
      <c r="BE4307" s="87"/>
      <c r="BF4307" s="87"/>
    </row>
    <row r="4308" spans="13:58" x14ac:dyDescent="0.25">
      <c r="M4308" s="83"/>
      <c r="N4308" s="87"/>
      <c r="O4308" s="87"/>
      <c r="P4308" s="87"/>
      <c r="Q4308" s="87"/>
      <c r="R4308" s="87"/>
      <c r="S4308" s="87"/>
      <c r="T4308" s="87"/>
      <c r="U4308" s="87"/>
      <c r="V4308" s="87"/>
      <c r="W4308" s="87"/>
      <c r="X4308" s="87"/>
      <c r="Y4308" s="87"/>
      <c r="Z4308" s="87"/>
      <c r="AA4308" s="87"/>
      <c r="AB4308" s="87"/>
      <c r="AC4308" s="87"/>
      <c r="AD4308" s="87"/>
      <c r="AE4308" s="87"/>
      <c r="AF4308" s="87"/>
      <c r="AG4308" s="87"/>
      <c r="AH4308" s="87"/>
      <c r="AI4308" s="87"/>
      <c r="AJ4308" s="87"/>
      <c r="AK4308" s="87"/>
      <c r="AL4308" s="87"/>
      <c r="AM4308" s="87"/>
      <c r="AN4308" s="87"/>
      <c r="AO4308" s="87"/>
      <c r="AP4308" s="87"/>
      <c r="AQ4308" s="87"/>
      <c r="AR4308" s="87"/>
      <c r="AS4308" s="87"/>
      <c r="AT4308" s="87"/>
      <c r="AU4308" s="87"/>
      <c r="AV4308" s="87"/>
      <c r="AW4308" s="87"/>
      <c r="AX4308" s="87"/>
      <c r="AY4308" s="87"/>
      <c r="AZ4308" s="87"/>
      <c r="BA4308" s="87"/>
      <c r="BB4308" s="87"/>
      <c r="BC4308" s="87"/>
      <c r="BD4308" s="87"/>
      <c r="BE4308" s="87"/>
      <c r="BF4308" s="87"/>
    </row>
    <row r="4309" spans="13:58" x14ac:dyDescent="0.25">
      <c r="M4309" s="83"/>
      <c r="N4309" s="87"/>
      <c r="O4309" s="87"/>
      <c r="P4309" s="87"/>
      <c r="Q4309" s="87"/>
      <c r="R4309" s="87"/>
      <c r="S4309" s="87"/>
      <c r="T4309" s="87"/>
      <c r="U4309" s="87"/>
      <c r="V4309" s="87"/>
      <c r="W4309" s="87"/>
      <c r="X4309" s="87"/>
      <c r="Y4309" s="87"/>
      <c r="Z4309" s="87"/>
      <c r="AA4309" s="87"/>
      <c r="AB4309" s="87"/>
      <c r="AC4309" s="87"/>
      <c r="AD4309" s="87"/>
      <c r="AE4309" s="87"/>
      <c r="AF4309" s="87"/>
      <c r="AG4309" s="87"/>
      <c r="AH4309" s="87"/>
      <c r="AI4309" s="87"/>
      <c r="AJ4309" s="87"/>
      <c r="AK4309" s="87"/>
      <c r="AL4309" s="87"/>
      <c r="AM4309" s="87"/>
      <c r="AN4309" s="87"/>
      <c r="AO4309" s="87"/>
      <c r="AP4309" s="87"/>
      <c r="AQ4309" s="87"/>
      <c r="AR4309" s="87"/>
      <c r="AS4309" s="87"/>
      <c r="AT4309" s="87"/>
      <c r="AU4309" s="87"/>
      <c r="AV4309" s="87"/>
      <c r="AW4309" s="87"/>
      <c r="AX4309" s="87"/>
      <c r="AY4309" s="87"/>
      <c r="AZ4309" s="87"/>
      <c r="BA4309" s="87"/>
      <c r="BB4309" s="87"/>
      <c r="BC4309" s="87"/>
      <c r="BD4309" s="87"/>
      <c r="BE4309" s="87"/>
      <c r="BF4309" s="87"/>
    </row>
    <row r="4310" spans="13:58" x14ac:dyDescent="0.25">
      <c r="M4310" s="83"/>
      <c r="N4310" s="87"/>
      <c r="O4310" s="87"/>
      <c r="P4310" s="87"/>
      <c r="Q4310" s="87"/>
      <c r="R4310" s="87"/>
      <c r="S4310" s="87"/>
      <c r="T4310" s="87"/>
      <c r="U4310" s="87"/>
      <c r="V4310" s="87"/>
      <c r="W4310" s="87"/>
      <c r="X4310" s="87"/>
      <c r="Y4310" s="87"/>
      <c r="Z4310" s="87"/>
      <c r="AA4310" s="87"/>
      <c r="AB4310" s="87"/>
      <c r="AC4310" s="87"/>
      <c r="AD4310" s="87"/>
      <c r="AE4310" s="87"/>
      <c r="AF4310" s="87"/>
      <c r="AG4310" s="87"/>
      <c r="AH4310" s="87"/>
      <c r="AI4310" s="87"/>
      <c r="AJ4310" s="87"/>
      <c r="AK4310" s="87"/>
      <c r="AL4310" s="87"/>
      <c r="AM4310" s="87"/>
      <c r="AN4310" s="87"/>
      <c r="AO4310" s="87"/>
      <c r="AP4310" s="87"/>
      <c r="AQ4310" s="87"/>
      <c r="AR4310" s="87"/>
      <c r="AS4310" s="87"/>
      <c r="AT4310" s="87"/>
      <c r="AU4310" s="87"/>
      <c r="AV4310" s="87"/>
      <c r="AW4310" s="87"/>
      <c r="AX4310" s="87"/>
      <c r="AY4310" s="87"/>
      <c r="AZ4310" s="87"/>
      <c r="BA4310" s="87"/>
      <c r="BB4310" s="87"/>
      <c r="BC4310" s="87"/>
      <c r="BD4310" s="87"/>
      <c r="BE4310" s="87"/>
      <c r="BF4310" s="87"/>
    </row>
    <row r="4311" spans="13:58" x14ac:dyDescent="0.25">
      <c r="M4311" s="83"/>
      <c r="N4311" s="87"/>
      <c r="O4311" s="87"/>
      <c r="P4311" s="87"/>
      <c r="Q4311" s="87"/>
      <c r="R4311" s="87"/>
      <c r="S4311" s="87"/>
      <c r="T4311" s="87"/>
      <c r="U4311" s="87"/>
      <c r="V4311" s="87"/>
      <c r="W4311" s="87"/>
      <c r="X4311" s="87"/>
      <c r="Y4311" s="87"/>
      <c r="Z4311" s="87"/>
      <c r="AA4311" s="87"/>
      <c r="AB4311" s="87"/>
      <c r="AC4311" s="87"/>
      <c r="AD4311" s="87"/>
      <c r="AE4311" s="87"/>
      <c r="AF4311" s="87"/>
      <c r="AG4311" s="87"/>
      <c r="AH4311" s="87"/>
      <c r="AI4311" s="87"/>
      <c r="AJ4311" s="87"/>
      <c r="AK4311" s="87"/>
      <c r="AL4311" s="87"/>
      <c r="AM4311" s="87"/>
      <c r="AN4311" s="87"/>
      <c r="AO4311" s="87"/>
      <c r="AP4311" s="87"/>
      <c r="AQ4311" s="87"/>
      <c r="AR4311" s="87"/>
      <c r="AS4311" s="87"/>
      <c r="AT4311" s="87"/>
      <c r="AU4311" s="87"/>
      <c r="AV4311" s="87"/>
      <c r="AW4311" s="87"/>
      <c r="AX4311" s="87"/>
      <c r="AY4311" s="87"/>
      <c r="AZ4311" s="87"/>
      <c r="BA4311" s="87"/>
      <c r="BB4311" s="87"/>
      <c r="BC4311" s="87"/>
      <c r="BD4311" s="87"/>
      <c r="BE4311" s="87"/>
      <c r="BF4311" s="87"/>
    </row>
    <row r="4312" spans="13:58" x14ac:dyDescent="0.25">
      <c r="M4312" s="83"/>
      <c r="N4312" s="87"/>
      <c r="O4312" s="87"/>
      <c r="P4312" s="87"/>
      <c r="Q4312" s="87"/>
      <c r="R4312" s="87"/>
      <c r="S4312" s="87"/>
      <c r="T4312" s="87"/>
      <c r="U4312" s="87"/>
      <c r="V4312" s="87"/>
      <c r="W4312" s="87"/>
      <c r="X4312" s="87"/>
      <c r="Y4312" s="87"/>
      <c r="Z4312" s="87"/>
      <c r="AA4312" s="87"/>
      <c r="AB4312" s="87"/>
      <c r="AC4312" s="87"/>
      <c r="AD4312" s="87"/>
      <c r="AE4312" s="87"/>
      <c r="AF4312" s="87"/>
      <c r="AG4312" s="87"/>
      <c r="AH4312" s="87"/>
      <c r="AI4312" s="87"/>
      <c r="AJ4312" s="87"/>
      <c r="AK4312" s="87"/>
      <c r="AL4312" s="87"/>
      <c r="AM4312" s="87"/>
      <c r="AN4312" s="87"/>
      <c r="AO4312" s="87"/>
      <c r="AP4312" s="87"/>
      <c r="AQ4312" s="87"/>
      <c r="AR4312" s="87"/>
      <c r="AS4312" s="87"/>
      <c r="AT4312" s="87"/>
      <c r="AU4312" s="87"/>
      <c r="AV4312" s="87"/>
      <c r="AW4312" s="87"/>
      <c r="AX4312" s="87"/>
      <c r="AY4312" s="87"/>
      <c r="AZ4312" s="87"/>
      <c r="BA4312" s="87"/>
      <c r="BB4312" s="87"/>
      <c r="BC4312" s="87"/>
      <c r="BD4312" s="87"/>
      <c r="BE4312" s="87"/>
      <c r="BF4312" s="87"/>
    </row>
    <row r="4313" spans="13:58" x14ac:dyDescent="0.25">
      <c r="M4313" s="83"/>
      <c r="N4313" s="87"/>
      <c r="O4313" s="87"/>
      <c r="P4313" s="87"/>
      <c r="Q4313" s="87"/>
      <c r="R4313" s="87"/>
      <c r="S4313" s="87"/>
      <c r="T4313" s="87"/>
      <c r="U4313" s="87"/>
      <c r="V4313" s="87"/>
      <c r="W4313" s="87"/>
      <c r="X4313" s="87"/>
      <c r="Y4313" s="87"/>
      <c r="Z4313" s="87"/>
      <c r="AA4313" s="87"/>
      <c r="AB4313" s="87"/>
      <c r="AC4313" s="87"/>
      <c r="AD4313" s="87"/>
      <c r="AE4313" s="87"/>
      <c r="AF4313" s="87"/>
      <c r="AG4313" s="87"/>
      <c r="AH4313" s="87"/>
      <c r="AI4313" s="87"/>
      <c r="AJ4313" s="87"/>
      <c r="AK4313" s="87"/>
      <c r="AL4313" s="87"/>
      <c r="AM4313" s="87"/>
      <c r="AN4313" s="87"/>
      <c r="AO4313" s="87"/>
      <c r="AP4313" s="87"/>
      <c r="AQ4313" s="87"/>
      <c r="AR4313" s="87"/>
      <c r="AS4313" s="87"/>
      <c r="AT4313" s="87"/>
      <c r="AU4313" s="87"/>
      <c r="AV4313" s="87"/>
      <c r="AW4313" s="87"/>
      <c r="AX4313" s="87"/>
      <c r="AY4313" s="87"/>
      <c r="AZ4313" s="87"/>
      <c r="BA4313" s="87"/>
      <c r="BB4313" s="87"/>
      <c r="BC4313" s="87"/>
      <c r="BD4313" s="87"/>
      <c r="BE4313" s="87"/>
      <c r="BF4313" s="87"/>
    </row>
    <row r="4314" spans="13:58" x14ac:dyDescent="0.25">
      <c r="M4314" s="83"/>
      <c r="N4314" s="87"/>
      <c r="O4314" s="87"/>
      <c r="P4314" s="87"/>
      <c r="Q4314" s="87"/>
      <c r="R4314" s="87"/>
      <c r="S4314" s="87"/>
      <c r="T4314" s="87"/>
      <c r="U4314" s="87"/>
      <c r="V4314" s="87"/>
      <c r="W4314" s="87"/>
      <c r="X4314" s="87"/>
      <c r="Y4314" s="87"/>
      <c r="Z4314" s="87"/>
      <c r="AA4314" s="87"/>
      <c r="AB4314" s="87"/>
      <c r="AC4314" s="87"/>
      <c r="AD4314" s="87"/>
      <c r="AE4314" s="87"/>
      <c r="AF4314" s="87"/>
      <c r="AG4314" s="87"/>
      <c r="AH4314" s="87"/>
      <c r="AI4314" s="87"/>
      <c r="AJ4314" s="87"/>
      <c r="AK4314" s="87"/>
      <c r="AL4314" s="87"/>
      <c r="AM4314" s="87"/>
      <c r="AN4314" s="87"/>
      <c r="AO4314" s="87"/>
      <c r="AP4314" s="87"/>
      <c r="AQ4314" s="87"/>
      <c r="AR4314" s="87"/>
      <c r="AS4314" s="87"/>
      <c r="AT4314" s="87"/>
      <c r="AU4314" s="87"/>
      <c r="AV4314" s="87"/>
      <c r="AW4314" s="87"/>
      <c r="AX4314" s="87"/>
      <c r="AY4314" s="87"/>
      <c r="AZ4314" s="87"/>
      <c r="BA4314" s="87"/>
      <c r="BB4314" s="87"/>
      <c r="BC4314" s="87"/>
      <c r="BD4314" s="87"/>
      <c r="BE4314" s="87"/>
      <c r="BF4314" s="87"/>
    </row>
    <row r="4315" spans="13:58" x14ac:dyDescent="0.25">
      <c r="M4315" s="83"/>
      <c r="N4315" s="87"/>
      <c r="O4315" s="87"/>
      <c r="P4315" s="87"/>
      <c r="Q4315" s="87"/>
      <c r="R4315" s="87"/>
      <c r="S4315" s="87"/>
      <c r="T4315" s="87"/>
      <c r="U4315" s="87"/>
      <c r="V4315" s="87"/>
      <c r="W4315" s="87"/>
      <c r="X4315" s="87"/>
      <c r="Y4315" s="87"/>
      <c r="Z4315" s="87"/>
      <c r="AA4315" s="87"/>
      <c r="AB4315" s="87"/>
      <c r="AC4315" s="87"/>
      <c r="AD4315" s="87"/>
      <c r="AE4315" s="87"/>
      <c r="AF4315" s="87"/>
      <c r="AG4315" s="87"/>
      <c r="AH4315" s="87"/>
      <c r="AI4315" s="87"/>
      <c r="AJ4315" s="87"/>
      <c r="AK4315" s="87"/>
      <c r="AL4315" s="87"/>
      <c r="AM4315" s="87"/>
      <c r="AN4315" s="87"/>
      <c r="AO4315" s="87"/>
      <c r="AP4315" s="87"/>
      <c r="AQ4315" s="87"/>
      <c r="AR4315" s="87"/>
      <c r="AS4315" s="87"/>
      <c r="AT4315" s="87"/>
      <c r="AU4315" s="87"/>
      <c r="AV4315" s="87"/>
      <c r="AW4315" s="87"/>
      <c r="AX4315" s="87"/>
      <c r="AY4315" s="87"/>
      <c r="AZ4315" s="87"/>
      <c r="BA4315" s="87"/>
      <c r="BB4315" s="87"/>
      <c r="BC4315" s="87"/>
      <c r="BD4315" s="87"/>
      <c r="BE4315" s="87"/>
      <c r="BF4315" s="87"/>
    </row>
    <row r="4316" spans="13:58" x14ac:dyDescent="0.25">
      <c r="M4316" s="83"/>
      <c r="N4316" s="87"/>
      <c r="O4316" s="87"/>
      <c r="P4316" s="87"/>
      <c r="Q4316" s="87"/>
      <c r="R4316" s="87"/>
      <c r="S4316" s="87"/>
      <c r="T4316" s="87"/>
      <c r="U4316" s="87"/>
      <c r="V4316" s="87"/>
      <c r="W4316" s="87"/>
      <c r="X4316" s="87"/>
      <c r="Y4316" s="87"/>
      <c r="Z4316" s="87"/>
      <c r="AA4316" s="87"/>
      <c r="AB4316" s="87"/>
      <c r="AC4316" s="87"/>
      <c r="AD4316" s="87"/>
      <c r="AE4316" s="87"/>
      <c r="AF4316" s="87"/>
      <c r="AG4316" s="87"/>
      <c r="AH4316" s="87"/>
      <c r="AI4316" s="87"/>
      <c r="AJ4316" s="87"/>
      <c r="AK4316" s="87"/>
      <c r="AL4316" s="87"/>
      <c r="AM4316" s="87"/>
      <c r="AN4316" s="87"/>
      <c r="AO4316" s="87"/>
      <c r="AP4316" s="87"/>
      <c r="AQ4316" s="87"/>
      <c r="AR4316" s="87"/>
      <c r="AS4316" s="87"/>
      <c r="AT4316" s="87"/>
      <c r="AU4316" s="87"/>
      <c r="AV4316" s="87"/>
      <c r="AW4316" s="87"/>
      <c r="AX4316" s="87"/>
      <c r="AY4316" s="87"/>
      <c r="AZ4316" s="87"/>
      <c r="BA4316" s="87"/>
      <c r="BB4316" s="87"/>
      <c r="BC4316" s="87"/>
      <c r="BD4316" s="87"/>
      <c r="BE4316" s="87"/>
      <c r="BF4316" s="87"/>
    </row>
    <row r="4317" spans="13:58" x14ac:dyDescent="0.25">
      <c r="M4317" s="83"/>
      <c r="N4317" s="87"/>
      <c r="O4317" s="87"/>
      <c r="P4317" s="87"/>
      <c r="Q4317" s="87"/>
      <c r="R4317" s="87"/>
      <c r="S4317" s="87"/>
      <c r="T4317" s="87"/>
      <c r="U4317" s="87"/>
      <c r="V4317" s="87"/>
      <c r="W4317" s="87"/>
      <c r="X4317" s="87"/>
      <c r="Y4317" s="87"/>
      <c r="Z4317" s="87"/>
      <c r="AA4317" s="87"/>
      <c r="AB4317" s="87"/>
      <c r="AC4317" s="87"/>
      <c r="AD4317" s="87"/>
      <c r="AE4317" s="87"/>
      <c r="AF4317" s="87"/>
      <c r="AG4317" s="87"/>
      <c r="AH4317" s="87"/>
      <c r="AI4317" s="87"/>
      <c r="AJ4317" s="87"/>
      <c r="AK4317" s="87"/>
      <c r="AL4317" s="87"/>
      <c r="AM4317" s="87"/>
      <c r="AN4317" s="87"/>
      <c r="AO4317" s="87"/>
      <c r="AP4317" s="87"/>
      <c r="AQ4317" s="87"/>
      <c r="AR4317" s="87"/>
      <c r="AS4317" s="87"/>
      <c r="AT4317" s="87"/>
      <c r="AU4317" s="87"/>
      <c r="AV4317" s="87"/>
      <c r="AW4317" s="87"/>
      <c r="AX4317" s="87"/>
      <c r="AY4317" s="87"/>
      <c r="AZ4317" s="87"/>
      <c r="BA4317" s="87"/>
      <c r="BB4317" s="87"/>
      <c r="BC4317" s="87"/>
      <c r="BD4317" s="87"/>
      <c r="BE4317" s="87"/>
      <c r="BF4317" s="87"/>
    </row>
    <row r="4318" spans="13:58" x14ac:dyDescent="0.25">
      <c r="M4318" s="83"/>
      <c r="N4318" s="87"/>
      <c r="O4318" s="87"/>
      <c r="P4318" s="87"/>
      <c r="Q4318" s="87"/>
      <c r="R4318" s="87"/>
      <c r="S4318" s="87"/>
      <c r="T4318" s="87"/>
      <c r="U4318" s="87"/>
      <c r="V4318" s="87"/>
      <c r="W4318" s="87"/>
      <c r="X4318" s="87"/>
      <c r="Y4318" s="87"/>
      <c r="Z4318" s="87"/>
      <c r="AA4318" s="87"/>
      <c r="AB4318" s="87"/>
      <c r="AC4318" s="87"/>
      <c r="AD4318" s="87"/>
      <c r="AE4318" s="87"/>
      <c r="AF4318" s="87"/>
      <c r="AG4318" s="87"/>
      <c r="AH4318" s="87"/>
      <c r="AI4318" s="87"/>
      <c r="AJ4318" s="87"/>
      <c r="AK4318" s="87"/>
      <c r="AL4318" s="87"/>
      <c r="AM4318" s="87"/>
      <c r="AN4318" s="87"/>
      <c r="AO4318" s="87"/>
      <c r="AP4318" s="87"/>
      <c r="AQ4318" s="87"/>
      <c r="AR4318" s="87"/>
      <c r="AS4318" s="87"/>
      <c r="AT4318" s="87"/>
      <c r="AU4318" s="87"/>
      <c r="AV4318" s="87"/>
      <c r="AW4318" s="87"/>
      <c r="AX4318" s="87"/>
      <c r="AY4318" s="87"/>
      <c r="AZ4318" s="87"/>
      <c r="BA4318" s="87"/>
      <c r="BB4318" s="87"/>
      <c r="BC4318" s="87"/>
      <c r="BD4318" s="87"/>
      <c r="BE4318" s="87"/>
      <c r="BF4318" s="87"/>
    </row>
    <row r="4319" spans="13:58" x14ac:dyDescent="0.25">
      <c r="M4319" s="83"/>
      <c r="N4319" s="87"/>
      <c r="O4319" s="87"/>
      <c r="P4319" s="87"/>
      <c r="Q4319" s="87"/>
      <c r="R4319" s="87"/>
      <c r="S4319" s="87"/>
      <c r="T4319" s="87"/>
      <c r="U4319" s="87"/>
      <c r="V4319" s="87"/>
      <c r="W4319" s="87"/>
      <c r="X4319" s="87"/>
      <c r="Y4319" s="87"/>
      <c r="Z4319" s="87"/>
      <c r="AA4319" s="87"/>
      <c r="AB4319" s="87"/>
      <c r="AC4319" s="87"/>
      <c r="AD4319" s="87"/>
      <c r="AE4319" s="87"/>
      <c r="AF4319" s="87"/>
      <c r="AG4319" s="87"/>
      <c r="AH4319" s="87"/>
      <c r="AI4319" s="87"/>
      <c r="AJ4319" s="87"/>
      <c r="AK4319" s="87"/>
      <c r="AL4319" s="87"/>
      <c r="AM4319" s="87"/>
      <c r="AN4319" s="87"/>
      <c r="AO4319" s="87"/>
      <c r="AP4319" s="87"/>
      <c r="AQ4319" s="87"/>
      <c r="AR4319" s="87"/>
      <c r="AS4319" s="87"/>
      <c r="AT4319" s="87"/>
      <c r="AU4319" s="87"/>
      <c r="AV4319" s="87"/>
      <c r="AW4319" s="87"/>
      <c r="AX4319" s="87"/>
      <c r="AY4319" s="87"/>
      <c r="AZ4319" s="87"/>
      <c r="BA4319" s="87"/>
      <c r="BB4319" s="87"/>
      <c r="BC4319" s="87"/>
      <c r="BD4319" s="87"/>
      <c r="BE4319" s="87"/>
      <c r="BF4319" s="87"/>
    </row>
    <row r="4320" spans="13:58" x14ac:dyDescent="0.25">
      <c r="M4320" s="83"/>
      <c r="N4320" s="87"/>
      <c r="O4320" s="87"/>
      <c r="P4320" s="87"/>
      <c r="Q4320" s="87"/>
      <c r="R4320" s="87"/>
      <c r="S4320" s="87"/>
      <c r="T4320" s="87"/>
      <c r="U4320" s="87"/>
      <c r="V4320" s="87"/>
      <c r="W4320" s="87"/>
      <c r="X4320" s="87"/>
      <c r="Y4320" s="87"/>
      <c r="Z4320" s="87"/>
      <c r="AA4320" s="87"/>
      <c r="AB4320" s="87"/>
      <c r="AC4320" s="87"/>
      <c r="AD4320" s="87"/>
      <c r="AE4320" s="87"/>
      <c r="AF4320" s="87"/>
      <c r="AG4320" s="87"/>
      <c r="AH4320" s="87"/>
      <c r="AI4320" s="87"/>
      <c r="AJ4320" s="87"/>
      <c r="AK4320" s="87"/>
      <c r="AL4320" s="87"/>
      <c r="AM4320" s="87"/>
      <c r="AN4320" s="87"/>
      <c r="AO4320" s="87"/>
      <c r="AP4320" s="87"/>
      <c r="AQ4320" s="87"/>
      <c r="AR4320" s="87"/>
      <c r="AS4320" s="87"/>
      <c r="AT4320" s="87"/>
      <c r="AU4320" s="87"/>
      <c r="AV4320" s="87"/>
      <c r="AW4320" s="87"/>
      <c r="AX4320" s="87"/>
      <c r="AY4320" s="87"/>
      <c r="AZ4320" s="87"/>
      <c r="BA4320" s="87"/>
      <c r="BB4320" s="87"/>
      <c r="BC4320" s="87"/>
      <c r="BD4320" s="87"/>
      <c r="BE4320" s="87"/>
      <c r="BF4320" s="87"/>
    </row>
    <row r="4321" spans="13:58" x14ac:dyDescent="0.25">
      <c r="M4321" s="83"/>
      <c r="N4321" s="87"/>
      <c r="O4321" s="87"/>
      <c r="P4321" s="87"/>
      <c r="Q4321" s="87"/>
      <c r="R4321" s="87"/>
      <c r="S4321" s="87"/>
      <c r="T4321" s="87"/>
      <c r="U4321" s="87"/>
      <c r="V4321" s="87"/>
      <c r="W4321" s="87"/>
      <c r="X4321" s="87"/>
      <c r="Y4321" s="87"/>
      <c r="Z4321" s="87"/>
      <c r="AA4321" s="87"/>
      <c r="AB4321" s="87"/>
      <c r="AC4321" s="87"/>
      <c r="AD4321" s="87"/>
      <c r="AE4321" s="87"/>
      <c r="AF4321" s="87"/>
      <c r="AG4321" s="87"/>
      <c r="AH4321" s="87"/>
      <c r="AI4321" s="87"/>
      <c r="AJ4321" s="87"/>
      <c r="AK4321" s="87"/>
      <c r="AL4321" s="87"/>
      <c r="AM4321" s="87"/>
      <c r="AN4321" s="87"/>
      <c r="AO4321" s="87"/>
      <c r="AP4321" s="87"/>
      <c r="AQ4321" s="87"/>
      <c r="AR4321" s="87"/>
      <c r="AS4321" s="87"/>
      <c r="AT4321" s="87"/>
      <c r="AU4321" s="87"/>
      <c r="AV4321" s="87"/>
      <c r="AW4321" s="87"/>
      <c r="AX4321" s="87"/>
      <c r="AY4321" s="87"/>
      <c r="AZ4321" s="87"/>
      <c r="BA4321" s="87"/>
      <c r="BB4321" s="87"/>
      <c r="BC4321" s="87"/>
      <c r="BD4321" s="87"/>
      <c r="BE4321" s="87"/>
      <c r="BF4321" s="87"/>
    </row>
    <row r="4322" spans="13:58" x14ac:dyDescent="0.25">
      <c r="M4322" s="83"/>
      <c r="N4322" s="87"/>
      <c r="O4322" s="87"/>
      <c r="P4322" s="87"/>
      <c r="Q4322" s="87"/>
      <c r="R4322" s="87"/>
      <c r="S4322" s="87"/>
      <c r="T4322" s="87"/>
      <c r="U4322" s="87"/>
      <c r="V4322" s="87"/>
      <c r="W4322" s="87"/>
      <c r="X4322" s="87"/>
      <c r="Y4322" s="87"/>
      <c r="Z4322" s="87"/>
      <c r="AA4322" s="87"/>
      <c r="AB4322" s="87"/>
      <c r="AC4322" s="87"/>
      <c r="AD4322" s="87"/>
      <c r="AE4322" s="87"/>
      <c r="AF4322" s="87"/>
      <c r="AG4322" s="87"/>
      <c r="AH4322" s="87"/>
      <c r="AI4322" s="87"/>
      <c r="AJ4322" s="87"/>
      <c r="AK4322" s="87"/>
      <c r="AL4322" s="87"/>
      <c r="AM4322" s="87"/>
      <c r="AN4322" s="87"/>
      <c r="AO4322" s="87"/>
      <c r="AP4322" s="87"/>
      <c r="AQ4322" s="87"/>
      <c r="AR4322" s="87"/>
      <c r="AS4322" s="87"/>
      <c r="AT4322" s="87"/>
      <c r="AU4322" s="87"/>
      <c r="AV4322" s="87"/>
      <c r="AW4322" s="87"/>
      <c r="AX4322" s="87"/>
      <c r="AY4322" s="87"/>
      <c r="AZ4322" s="87"/>
      <c r="BA4322" s="87"/>
      <c r="BB4322" s="87"/>
      <c r="BC4322" s="87"/>
      <c r="BD4322" s="87"/>
      <c r="BE4322" s="87"/>
      <c r="BF4322" s="87"/>
    </row>
    <row r="4323" spans="13:58" x14ac:dyDescent="0.25">
      <c r="M4323" s="83"/>
      <c r="N4323" s="87"/>
      <c r="O4323" s="87"/>
      <c r="P4323" s="87"/>
      <c r="Q4323" s="87"/>
      <c r="R4323" s="87"/>
      <c r="S4323" s="87"/>
      <c r="T4323" s="87"/>
      <c r="U4323" s="87"/>
      <c r="V4323" s="87"/>
      <c r="W4323" s="87"/>
      <c r="X4323" s="87"/>
      <c r="Y4323" s="87"/>
      <c r="Z4323" s="87"/>
      <c r="AA4323" s="87"/>
      <c r="AB4323" s="87"/>
      <c r="AC4323" s="87"/>
      <c r="AD4323" s="87"/>
      <c r="AE4323" s="87"/>
      <c r="AF4323" s="87"/>
      <c r="AG4323" s="87"/>
      <c r="AH4323" s="87"/>
      <c r="AI4323" s="87"/>
      <c r="AJ4323" s="87"/>
      <c r="AK4323" s="87"/>
      <c r="AL4323" s="87"/>
      <c r="AM4323" s="87"/>
      <c r="AN4323" s="87"/>
      <c r="AO4323" s="87"/>
      <c r="AP4323" s="87"/>
      <c r="AQ4323" s="87"/>
      <c r="AR4323" s="87"/>
      <c r="AS4323" s="87"/>
      <c r="AT4323" s="87"/>
      <c r="AU4323" s="87"/>
      <c r="AV4323" s="87"/>
      <c r="AW4323" s="87"/>
      <c r="AX4323" s="87"/>
      <c r="AY4323" s="87"/>
      <c r="AZ4323" s="87"/>
      <c r="BA4323" s="87"/>
      <c r="BB4323" s="87"/>
      <c r="BC4323" s="87"/>
      <c r="BD4323" s="87"/>
      <c r="BE4323" s="87"/>
      <c r="BF4323" s="87"/>
    </row>
    <row r="4324" spans="13:58" x14ac:dyDescent="0.25">
      <c r="M4324" s="83"/>
      <c r="N4324" s="87"/>
      <c r="O4324" s="87"/>
      <c r="P4324" s="87"/>
      <c r="Q4324" s="87"/>
      <c r="R4324" s="87"/>
      <c r="S4324" s="87"/>
      <c r="T4324" s="87"/>
      <c r="U4324" s="87"/>
      <c r="V4324" s="87"/>
      <c r="W4324" s="87"/>
      <c r="X4324" s="87"/>
      <c r="Y4324" s="87"/>
      <c r="Z4324" s="87"/>
      <c r="AA4324" s="87"/>
      <c r="AB4324" s="87"/>
      <c r="AC4324" s="87"/>
      <c r="AD4324" s="87"/>
      <c r="AE4324" s="87"/>
      <c r="AF4324" s="87"/>
      <c r="AG4324" s="87"/>
      <c r="AH4324" s="87"/>
      <c r="AI4324" s="87"/>
      <c r="AJ4324" s="87"/>
      <c r="AK4324" s="87"/>
      <c r="AL4324" s="87"/>
      <c r="AM4324" s="87"/>
      <c r="AN4324" s="87"/>
      <c r="AO4324" s="87"/>
      <c r="AP4324" s="87"/>
      <c r="AQ4324" s="87"/>
      <c r="AR4324" s="87"/>
      <c r="AS4324" s="87"/>
      <c r="AT4324" s="87"/>
      <c r="AU4324" s="87"/>
      <c r="AV4324" s="87"/>
      <c r="AW4324" s="87"/>
      <c r="AX4324" s="87"/>
      <c r="AY4324" s="87"/>
      <c r="AZ4324" s="87"/>
      <c r="BA4324" s="87"/>
      <c r="BB4324" s="87"/>
      <c r="BC4324" s="87"/>
      <c r="BD4324" s="87"/>
      <c r="BE4324" s="87"/>
      <c r="BF4324" s="87"/>
    </row>
    <row r="4325" spans="13:58" x14ac:dyDescent="0.25">
      <c r="M4325" s="83"/>
      <c r="N4325" s="87"/>
      <c r="O4325" s="87"/>
      <c r="P4325" s="87"/>
      <c r="Q4325" s="87"/>
      <c r="R4325" s="87"/>
      <c r="S4325" s="87"/>
      <c r="T4325" s="87"/>
      <c r="U4325" s="87"/>
      <c r="V4325" s="87"/>
      <c r="W4325" s="87"/>
      <c r="X4325" s="87"/>
      <c r="Y4325" s="87"/>
      <c r="Z4325" s="87"/>
      <c r="AA4325" s="87"/>
      <c r="AB4325" s="87"/>
      <c r="AC4325" s="87"/>
      <c r="AD4325" s="87"/>
      <c r="AE4325" s="87"/>
      <c r="AF4325" s="87"/>
      <c r="AG4325" s="87"/>
      <c r="AH4325" s="87"/>
      <c r="AI4325" s="87"/>
      <c r="AJ4325" s="87"/>
      <c r="AK4325" s="87"/>
      <c r="AL4325" s="87"/>
      <c r="AM4325" s="87"/>
      <c r="AN4325" s="87"/>
      <c r="AO4325" s="87"/>
      <c r="AP4325" s="87"/>
      <c r="AQ4325" s="87"/>
      <c r="AR4325" s="87"/>
      <c r="AS4325" s="87"/>
      <c r="AT4325" s="87"/>
      <c r="AU4325" s="87"/>
      <c r="AV4325" s="87"/>
      <c r="AW4325" s="87"/>
      <c r="AX4325" s="87"/>
      <c r="AY4325" s="87"/>
      <c r="AZ4325" s="87"/>
      <c r="BA4325" s="87"/>
      <c r="BB4325" s="87"/>
      <c r="BC4325" s="87"/>
      <c r="BD4325" s="87"/>
      <c r="BE4325" s="87"/>
      <c r="BF4325" s="87"/>
    </row>
    <row r="4326" spans="13:58" x14ac:dyDescent="0.25">
      <c r="M4326" s="83"/>
      <c r="N4326" s="87"/>
      <c r="O4326" s="87"/>
      <c r="P4326" s="87"/>
      <c r="Q4326" s="87"/>
      <c r="R4326" s="87"/>
      <c r="S4326" s="87"/>
      <c r="T4326" s="87"/>
      <c r="U4326" s="87"/>
      <c r="V4326" s="87"/>
      <c r="W4326" s="87"/>
      <c r="X4326" s="87"/>
      <c r="Y4326" s="87"/>
      <c r="Z4326" s="87"/>
      <c r="AA4326" s="87"/>
      <c r="AB4326" s="87"/>
      <c r="AC4326" s="87"/>
      <c r="AD4326" s="87"/>
      <c r="AE4326" s="87"/>
      <c r="AF4326" s="87"/>
      <c r="AG4326" s="87"/>
      <c r="AH4326" s="87"/>
      <c r="AI4326" s="87"/>
      <c r="AJ4326" s="87"/>
      <c r="AK4326" s="87"/>
      <c r="AL4326" s="87"/>
      <c r="AM4326" s="87"/>
      <c r="AN4326" s="87"/>
      <c r="AO4326" s="87"/>
      <c r="AP4326" s="87"/>
      <c r="AQ4326" s="87"/>
      <c r="AR4326" s="87"/>
      <c r="AS4326" s="87"/>
      <c r="AT4326" s="87"/>
      <c r="AU4326" s="87"/>
      <c r="AV4326" s="87"/>
      <c r="AW4326" s="87"/>
      <c r="AX4326" s="87"/>
      <c r="AY4326" s="87"/>
      <c r="AZ4326" s="87"/>
      <c r="BA4326" s="87"/>
      <c r="BB4326" s="87"/>
      <c r="BC4326" s="87"/>
      <c r="BD4326" s="87"/>
      <c r="BE4326" s="87"/>
      <c r="BF4326" s="87"/>
    </row>
    <row r="4327" spans="13:58" x14ac:dyDescent="0.25">
      <c r="M4327" s="83"/>
      <c r="N4327" s="87"/>
      <c r="O4327" s="87"/>
      <c r="P4327" s="87"/>
      <c r="Q4327" s="87"/>
      <c r="R4327" s="87"/>
      <c r="S4327" s="87"/>
      <c r="T4327" s="87"/>
      <c r="U4327" s="87"/>
      <c r="V4327" s="87"/>
      <c r="W4327" s="87"/>
      <c r="X4327" s="87"/>
      <c r="Y4327" s="87"/>
      <c r="Z4327" s="87"/>
      <c r="AA4327" s="87"/>
      <c r="AB4327" s="87"/>
      <c r="AC4327" s="87"/>
      <c r="AD4327" s="87"/>
      <c r="AE4327" s="87"/>
      <c r="AF4327" s="87"/>
      <c r="AG4327" s="87"/>
      <c r="AH4327" s="87"/>
      <c r="AI4327" s="87"/>
      <c r="AJ4327" s="87"/>
      <c r="AK4327" s="87"/>
      <c r="AL4327" s="87"/>
      <c r="AM4327" s="87"/>
      <c r="AN4327" s="87"/>
      <c r="AO4327" s="87"/>
      <c r="AP4327" s="87"/>
      <c r="AQ4327" s="87"/>
      <c r="AR4327" s="87"/>
      <c r="AS4327" s="87"/>
      <c r="AT4327" s="87"/>
      <c r="AU4327" s="87"/>
      <c r="AV4327" s="87"/>
      <c r="AW4327" s="87"/>
      <c r="AX4327" s="87"/>
      <c r="AY4327" s="87"/>
      <c r="AZ4327" s="87"/>
      <c r="BA4327" s="87"/>
      <c r="BB4327" s="87"/>
      <c r="BC4327" s="87"/>
      <c r="BD4327" s="87"/>
      <c r="BE4327" s="87"/>
      <c r="BF4327" s="87"/>
    </row>
    <row r="4328" spans="13:58" x14ac:dyDescent="0.25">
      <c r="M4328" s="83"/>
      <c r="N4328" s="87"/>
      <c r="O4328" s="87"/>
      <c r="P4328" s="87"/>
      <c r="Q4328" s="87"/>
      <c r="R4328" s="87"/>
      <c r="S4328" s="87"/>
      <c r="T4328" s="87"/>
      <c r="U4328" s="87"/>
      <c r="V4328" s="87"/>
      <c r="W4328" s="87"/>
      <c r="X4328" s="87"/>
      <c r="Y4328" s="87"/>
      <c r="Z4328" s="87"/>
      <c r="AA4328" s="87"/>
      <c r="AB4328" s="87"/>
      <c r="AC4328" s="87"/>
      <c r="AD4328" s="87"/>
      <c r="AE4328" s="87"/>
      <c r="AF4328" s="87"/>
      <c r="AG4328" s="87"/>
      <c r="AH4328" s="87"/>
      <c r="AI4328" s="87"/>
      <c r="AJ4328" s="87"/>
      <c r="AK4328" s="87"/>
      <c r="AL4328" s="87"/>
      <c r="AM4328" s="87"/>
      <c r="AN4328" s="87"/>
      <c r="AO4328" s="87"/>
      <c r="AP4328" s="87"/>
      <c r="AQ4328" s="87"/>
      <c r="AR4328" s="87"/>
      <c r="AS4328" s="87"/>
      <c r="AT4328" s="87"/>
      <c r="AU4328" s="87"/>
      <c r="AV4328" s="87"/>
      <c r="AW4328" s="87"/>
      <c r="AX4328" s="87"/>
      <c r="AY4328" s="87"/>
      <c r="AZ4328" s="87"/>
      <c r="BA4328" s="87"/>
      <c r="BB4328" s="87"/>
      <c r="BC4328" s="87"/>
      <c r="BD4328" s="87"/>
      <c r="BE4328" s="87"/>
      <c r="BF4328" s="87"/>
    </row>
    <row r="4329" spans="13:58" x14ac:dyDescent="0.25">
      <c r="M4329" s="83"/>
      <c r="N4329" s="87"/>
      <c r="O4329" s="87"/>
      <c r="P4329" s="87"/>
      <c r="Q4329" s="87"/>
      <c r="R4329" s="87"/>
      <c r="S4329" s="87"/>
      <c r="T4329" s="87"/>
      <c r="U4329" s="87"/>
      <c r="V4329" s="87"/>
      <c r="W4329" s="87"/>
      <c r="X4329" s="87"/>
      <c r="Y4329" s="87"/>
      <c r="Z4329" s="87"/>
      <c r="AA4329" s="87"/>
      <c r="AB4329" s="87"/>
      <c r="AC4329" s="87"/>
      <c r="AD4329" s="87"/>
      <c r="AE4329" s="87"/>
      <c r="AF4329" s="87"/>
      <c r="AG4329" s="87"/>
      <c r="AH4329" s="87"/>
      <c r="AI4329" s="87"/>
      <c r="AJ4329" s="87"/>
      <c r="AK4329" s="87"/>
      <c r="AL4329" s="87"/>
      <c r="AM4329" s="87"/>
      <c r="AN4329" s="87"/>
      <c r="AO4329" s="87"/>
      <c r="AP4329" s="87"/>
      <c r="AQ4329" s="87"/>
      <c r="AR4329" s="87"/>
      <c r="AS4329" s="87"/>
      <c r="AT4329" s="87"/>
      <c r="AU4329" s="87"/>
      <c r="AV4329" s="87"/>
      <c r="AW4329" s="87"/>
      <c r="AX4329" s="87"/>
      <c r="AY4329" s="87"/>
      <c r="AZ4329" s="87"/>
      <c r="BA4329" s="87"/>
      <c r="BB4329" s="87"/>
      <c r="BC4329" s="87"/>
      <c r="BD4329" s="87"/>
      <c r="BE4329" s="87"/>
      <c r="BF4329" s="87"/>
    </row>
    <row r="4330" spans="13:58" x14ac:dyDescent="0.25">
      <c r="M4330" s="83"/>
      <c r="N4330" s="87"/>
      <c r="O4330" s="87"/>
      <c r="P4330" s="87"/>
      <c r="Q4330" s="87"/>
      <c r="R4330" s="87"/>
      <c r="S4330" s="87"/>
      <c r="T4330" s="87"/>
      <c r="U4330" s="87"/>
      <c r="V4330" s="87"/>
      <c r="W4330" s="87"/>
      <c r="X4330" s="87"/>
      <c r="Y4330" s="87"/>
      <c r="Z4330" s="87"/>
      <c r="AA4330" s="87"/>
      <c r="AB4330" s="87"/>
      <c r="AC4330" s="87"/>
      <c r="AD4330" s="87"/>
      <c r="AE4330" s="87"/>
      <c r="AF4330" s="87"/>
      <c r="AG4330" s="87"/>
      <c r="AH4330" s="87"/>
      <c r="AI4330" s="87"/>
      <c r="AJ4330" s="87"/>
      <c r="AK4330" s="87"/>
      <c r="AL4330" s="87"/>
      <c r="AM4330" s="87"/>
      <c r="AN4330" s="87"/>
      <c r="AO4330" s="87"/>
      <c r="AP4330" s="87"/>
      <c r="AQ4330" s="87"/>
      <c r="AR4330" s="87"/>
      <c r="AS4330" s="87"/>
      <c r="AT4330" s="87"/>
      <c r="AU4330" s="87"/>
      <c r="AV4330" s="87"/>
      <c r="AW4330" s="87"/>
      <c r="AX4330" s="87"/>
      <c r="AY4330" s="87"/>
      <c r="AZ4330" s="87"/>
      <c r="BA4330" s="87"/>
      <c r="BB4330" s="87"/>
      <c r="BC4330" s="87"/>
      <c r="BD4330" s="87"/>
      <c r="BE4330" s="87"/>
      <c r="BF4330" s="87"/>
    </row>
    <row r="4331" spans="13:58" x14ac:dyDescent="0.25">
      <c r="M4331" s="83"/>
      <c r="N4331" s="87"/>
      <c r="O4331" s="87"/>
      <c r="P4331" s="87"/>
      <c r="Q4331" s="87"/>
      <c r="R4331" s="87"/>
      <c r="S4331" s="87"/>
      <c r="T4331" s="87"/>
      <c r="U4331" s="87"/>
      <c r="V4331" s="87"/>
      <c r="W4331" s="87"/>
      <c r="X4331" s="87"/>
      <c r="Y4331" s="87"/>
      <c r="Z4331" s="87"/>
      <c r="AA4331" s="87"/>
      <c r="AB4331" s="87"/>
      <c r="AC4331" s="87"/>
      <c r="AD4331" s="87"/>
      <c r="AE4331" s="87"/>
      <c r="AF4331" s="87"/>
      <c r="AG4331" s="87"/>
      <c r="AH4331" s="87"/>
      <c r="AI4331" s="87"/>
      <c r="AJ4331" s="87"/>
      <c r="AK4331" s="87"/>
      <c r="AL4331" s="87"/>
      <c r="AM4331" s="87"/>
      <c r="AN4331" s="87"/>
      <c r="AO4331" s="87"/>
      <c r="AP4331" s="87"/>
      <c r="AQ4331" s="87"/>
      <c r="AR4331" s="87"/>
      <c r="AS4331" s="87"/>
      <c r="AT4331" s="87"/>
      <c r="AU4331" s="87"/>
      <c r="AV4331" s="87"/>
      <c r="AW4331" s="87"/>
      <c r="AX4331" s="87"/>
      <c r="AY4331" s="87"/>
      <c r="AZ4331" s="87"/>
      <c r="BA4331" s="87"/>
      <c r="BB4331" s="87"/>
      <c r="BC4331" s="87"/>
      <c r="BD4331" s="87"/>
      <c r="BE4331" s="87"/>
      <c r="BF4331" s="87"/>
    </row>
    <row r="4332" spans="13:58" x14ac:dyDescent="0.25">
      <c r="M4332" s="83"/>
      <c r="N4332" s="87"/>
      <c r="O4332" s="87"/>
      <c r="P4332" s="87"/>
      <c r="Q4332" s="87"/>
      <c r="R4332" s="87"/>
      <c r="S4332" s="87"/>
      <c r="T4332" s="87"/>
      <c r="U4332" s="87"/>
      <c r="V4332" s="87"/>
      <c r="W4332" s="87"/>
      <c r="X4332" s="87"/>
      <c r="Y4332" s="87"/>
      <c r="Z4332" s="87"/>
      <c r="AA4332" s="87"/>
      <c r="AB4332" s="87"/>
      <c r="AC4332" s="87"/>
      <c r="AD4332" s="87"/>
      <c r="AE4332" s="87"/>
      <c r="AF4332" s="87"/>
      <c r="AG4332" s="87"/>
      <c r="AH4332" s="87"/>
      <c r="AI4332" s="87"/>
      <c r="AJ4332" s="87"/>
      <c r="AK4332" s="87"/>
      <c r="AL4332" s="87"/>
      <c r="AM4332" s="87"/>
      <c r="AN4332" s="87"/>
      <c r="AO4332" s="87"/>
      <c r="AP4332" s="87"/>
      <c r="AQ4332" s="87"/>
      <c r="AR4332" s="87"/>
      <c r="AS4332" s="87"/>
      <c r="AT4332" s="87"/>
      <c r="AU4332" s="87"/>
      <c r="AV4332" s="87"/>
      <c r="AW4332" s="87"/>
      <c r="AX4332" s="87"/>
      <c r="AY4332" s="87"/>
      <c r="AZ4332" s="87"/>
      <c r="BA4332" s="87"/>
      <c r="BB4332" s="87"/>
      <c r="BC4332" s="87"/>
      <c r="BD4332" s="87"/>
      <c r="BE4332" s="87"/>
      <c r="BF4332" s="87"/>
    </row>
    <row r="4333" spans="13:58" x14ac:dyDescent="0.25">
      <c r="M4333" s="83"/>
      <c r="N4333" s="87"/>
      <c r="O4333" s="87"/>
      <c r="P4333" s="87"/>
      <c r="Q4333" s="87"/>
      <c r="R4333" s="87"/>
      <c r="S4333" s="87"/>
      <c r="T4333" s="87"/>
      <c r="U4333" s="87"/>
      <c r="V4333" s="87"/>
      <c r="W4333" s="87"/>
      <c r="X4333" s="87"/>
      <c r="Y4333" s="87"/>
      <c r="Z4333" s="87"/>
      <c r="AA4333" s="87"/>
      <c r="AB4333" s="87"/>
      <c r="AC4333" s="87"/>
      <c r="AD4333" s="87"/>
      <c r="AE4333" s="87"/>
      <c r="AF4333" s="87"/>
      <c r="AG4333" s="87"/>
      <c r="AH4333" s="87"/>
      <c r="AI4333" s="87"/>
      <c r="AJ4333" s="87"/>
      <c r="AK4333" s="87"/>
      <c r="AL4333" s="87"/>
      <c r="AM4333" s="87"/>
      <c r="AN4333" s="87"/>
      <c r="AO4333" s="87"/>
      <c r="AP4333" s="87"/>
      <c r="AQ4333" s="87"/>
      <c r="AR4333" s="87"/>
      <c r="AS4333" s="87"/>
      <c r="AT4333" s="87"/>
      <c r="AU4333" s="87"/>
      <c r="AV4333" s="87"/>
      <c r="AW4333" s="87"/>
      <c r="AX4333" s="87"/>
      <c r="AY4333" s="87"/>
      <c r="AZ4333" s="87"/>
      <c r="BA4333" s="87"/>
      <c r="BB4333" s="87"/>
      <c r="BC4333" s="87"/>
      <c r="BD4333" s="87"/>
      <c r="BE4333" s="87"/>
      <c r="BF4333" s="87"/>
    </row>
    <row r="4334" spans="13:58" x14ac:dyDescent="0.25">
      <c r="M4334" s="83"/>
      <c r="N4334" s="87"/>
      <c r="O4334" s="87"/>
      <c r="P4334" s="87"/>
      <c r="Q4334" s="87"/>
      <c r="R4334" s="87"/>
      <c r="S4334" s="87"/>
      <c r="T4334" s="87"/>
      <c r="U4334" s="87"/>
      <c r="V4334" s="87"/>
      <c r="W4334" s="87"/>
      <c r="X4334" s="87"/>
      <c r="Y4334" s="87"/>
      <c r="Z4334" s="87"/>
      <c r="AA4334" s="87"/>
      <c r="AB4334" s="87"/>
      <c r="AC4334" s="87"/>
      <c r="AD4334" s="87"/>
      <c r="AE4334" s="87"/>
      <c r="AF4334" s="87"/>
      <c r="AG4334" s="87"/>
      <c r="AH4334" s="87"/>
      <c r="AI4334" s="87"/>
      <c r="AJ4334" s="87"/>
      <c r="AK4334" s="87"/>
      <c r="AL4334" s="87"/>
      <c r="AM4334" s="87"/>
      <c r="AN4334" s="87"/>
      <c r="AO4334" s="87"/>
      <c r="AP4334" s="87"/>
      <c r="AQ4334" s="87"/>
      <c r="AR4334" s="87"/>
      <c r="AS4334" s="87"/>
      <c r="AT4334" s="87"/>
      <c r="AU4334" s="87"/>
      <c r="AV4334" s="87"/>
      <c r="AW4334" s="87"/>
      <c r="AX4334" s="87"/>
      <c r="AY4334" s="87"/>
      <c r="AZ4334" s="87"/>
      <c r="BA4334" s="87"/>
      <c r="BB4334" s="87"/>
      <c r="BC4334" s="87"/>
      <c r="BD4334" s="87"/>
      <c r="BE4334" s="87"/>
      <c r="BF4334" s="87"/>
    </row>
    <row r="4335" spans="13:58" x14ac:dyDescent="0.25">
      <c r="M4335" s="83"/>
      <c r="N4335" s="87"/>
      <c r="O4335" s="87"/>
      <c r="P4335" s="87"/>
      <c r="Q4335" s="87"/>
      <c r="R4335" s="87"/>
      <c r="S4335" s="87"/>
      <c r="T4335" s="87"/>
      <c r="U4335" s="87"/>
      <c r="V4335" s="87"/>
      <c r="W4335" s="87"/>
      <c r="X4335" s="87"/>
      <c r="Y4335" s="87"/>
      <c r="Z4335" s="87"/>
      <c r="AA4335" s="87"/>
      <c r="AB4335" s="87"/>
      <c r="AC4335" s="87"/>
      <c r="AD4335" s="87"/>
      <c r="AE4335" s="87"/>
      <c r="AF4335" s="87"/>
      <c r="AG4335" s="87"/>
      <c r="AH4335" s="87"/>
      <c r="AI4335" s="87"/>
      <c r="AJ4335" s="87"/>
      <c r="AK4335" s="87"/>
      <c r="AL4335" s="87"/>
      <c r="AM4335" s="87"/>
      <c r="AN4335" s="87"/>
      <c r="AO4335" s="87"/>
      <c r="AP4335" s="87"/>
      <c r="AQ4335" s="87"/>
      <c r="AR4335" s="87"/>
      <c r="AS4335" s="87"/>
      <c r="AT4335" s="87"/>
      <c r="AU4335" s="87"/>
      <c r="AV4335" s="87"/>
      <c r="AW4335" s="87"/>
      <c r="AX4335" s="87"/>
      <c r="AY4335" s="87"/>
      <c r="AZ4335" s="87"/>
      <c r="BA4335" s="87"/>
      <c r="BB4335" s="87"/>
      <c r="BC4335" s="87"/>
      <c r="BD4335" s="87"/>
      <c r="BE4335" s="87"/>
      <c r="BF4335" s="87"/>
    </row>
    <row r="4336" spans="13:58" x14ac:dyDescent="0.25">
      <c r="M4336" s="83"/>
      <c r="N4336" s="87"/>
      <c r="O4336" s="87"/>
      <c r="P4336" s="87"/>
      <c r="Q4336" s="87"/>
      <c r="R4336" s="87"/>
      <c r="S4336" s="87"/>
      <c r="T4336" s="87"/>
      <c r="U4336" s="87"/>
      <c r="V4336" s="87"/>
      <c r="W4336" s="87"/>
      <c r="X4336" s="87"/>
      <c r="Y4336" s="87"/>
      <c r="Z4336" s="87"/>
      <c r="AA4336" s="87"/>
      <c r="AB4336" s="87"/>
      <c r="AC4336" s="87"/>
      <c r="AD4336" s="87"/>
      <c r="AE4336" s="87"/>
      <c r="AF4336" s="87"/>
      <c r="AG4336" s="87"/>
      <c r="AH4336" s="87"/>
      <c r="AI4336" s="87"/>
      <c r="AJ4336" s="87"/>
      <c r="AK4336" s="87"/>
      <c r="AL4336" s="87"/>
      <c r="AM4336" s="87"/>
      <c r="AN4336" s="87"/>
      <c r="AO4336" s="87"/>
      <c r="AP4336" s="87"/>
      <c r="AQ4336" s="87"/>
      <c r="AR4336" s="87"/>
      <c r="AS4336" s="87"/>
      <c r="AT4336" s="87"/>
      <c r="AU4336" s="87"/>
      <c r="AV4336" s="87"/>
      <c r="AW4336" s="87"/>
      <c r="AX4336" s="87"/>
      <c r="AY4336" s="87"/>
      <c r="AZ4336" s="87"/>
      <c r="BA4336" s="87"/>
      <c r="BB4336" s="87"/>
      <c r="BC4336" s="87"/>
      <c r="BD4336" s="87"/>
      <c r="BE4336" s="87"/>
      <c r="BF4336" s="87"/>
    </row>
    <row r="4337" spans="13:58" x14ac:dyDescent="0.25">
      <c r="M4337" s="83"/>
      <c r="N4337" s="87"/>
      <c r="O4337" s="87"/>
      <c r="P4337" s="87"/>
      <c r="Q4337" s="87"/>
      <c r="R4337" s="87"/>
      <c r="S4337" s="87"/>
      <c r="T4337" s="87"/>
      <c r="U4337" s="87"/>
      <c r="V4337" s="87"/>
      <c r="W4337" s="87"/>
      <c r="X4337" s="87"/>
      <c r="Y4337" s="87"/>
      <c r="Z4337" s="87"/>
      <c r="AA4337" s="87"/>
      <c r="AB4337" s="87"/>
      <c r="AC4337" s="87"/>
      <c r="AD4337" s="87"/>
      <c r="AE4337" s="87"/>
      <c r="AF4337" s="87"/>
      <c r="AG4337" s="87"/>
      <c r="AH4337" s="87"/>
      <c r="AI4337" s="87"/>
      <c r="AJ4337" s="87"/>
      <c r="AK4337" s="87"/>
      <c r="AL4337" s="87"/>
      <c r="AM4337" s="87"/>
      <c r="AN4337" s="87"/>
      <c r="AO4337" s="87"/>
      <c r="AP4337" s="87"/>
      <c r="AQ4337" s="87"/>
      <c r="AR4337" s="87"/>
      <c r="AS4337" s="87"/>
      <c r="AT4337" s="87"/>
      <c r="AU4337" s="87"/>
      <c r="AV4337" s="87"/>
      <c r="AW4337" s="87"/>
      <c r="AX4337" s="87"/>
      <c r="AY4337" s="87"/>
      <c r="AZ4337" s="87"/>
      <c r="BA4337" s="87"/>
      <c r="BB4337" s="87"/>
      <c r="BC4337" s="87"/>
      <c r="BD4337" s="87"/>
      <c r="BE4337" s="87"/>
      <c r="BF4337" s="87"/>
    </row>
    <row r="4338" spans="13:58" x14ac:dyDescent="0.25">
      <c r="M4338" s="83"/>
      <c r="N4338" s="87"/>
      <c r="O4338" s="87"/>
      <c r="P4338" s="87"/>
      <c r="Q4338" s="87"/>
      <c r="R4338" s="87"/>
      <c r="S4338" s="87"/>
      <c r="T4338" s="87"/>
      <c r="U4338" s="87"/>
      <c r="V4338" s="87"/>
      <c r="W4338" s="87"/>
      <c r="X4338" s="87"/>
      <c r="Y4338" s="87"/>
      <c r="Z4338" s="87"/>
      <c r="AA4338" s="87"/>
      <c r="AB4338" s="87"/>
      <c r="AC4338" s="87"/>
      <c r="AD4338" s="87"/>
      <c r="AE4338" s="87"/>
      <c r="AF4338" s="87"/>
      <c r="AG4338" s="87"/>
      <c r="AH4338" s="87"/>
      <c r="AI4338" s="87"/>
      <c r="AJ4338" s="87"/>
      <c r="AK4338" s="87"/>
      <c r="AL4338" s="87"/>
      <c r="AM4338" s="87"/>
      <c r="AN4338" s="87"/>
      <c r="AO4338" s="87"/>
      <c r="AP4338" s="87"/>
      <c r="AQ4338" s="87"/>
      <c r="AR4338" s="87"/>
      <c r="AS4338" s="87"/>
      <c r="AT4338" s="87"/>
      <c r="AU4338" s="87"/>
      <c r="AV4338" s="87"/>
      <c r="AW4338" s="87"/>
      <c r="AX4338" s="87"/>
      <c r="AY4338" s="87"/>
      <c r="AZ4338" s="87"/>
      <c r="BA4338" s="87"/>
      <c r="BB4338" s="87"/>
      <c r="BC4338" s="87"/>
      <c r="BD4338" s="87"/>
      <c r="BE4338" s="87"/>
      <c r="BF4338" s="87"/>
    </row>
    <row r="4339" spans="13:58" x14ac:dyDescent="0.25">
      <c r="M4339" s="83"/>
      <c r="N4339" s="87"/>
      <c r="O4339" s="87"/>
      <c r="P4339" s="87"/>
      <c r="Q4339" s="87"/>
      <c r="R4339" s="87"/>
      <c r="S4339" s="87"/>
      <c r="T4339" s="87"/>
      <c r="U4339" s="87"/>
      <c r="V4339" s="87"/>
      <c r="W4339" s="87"/>
      <c r="X4339" s="87"/>
      <c r="Y4339" s="87"/>
      <c r="Z4339" s="87"/>
      <c r="AA4339" s="87"/>
      <c r="AB4339" s="87"/>
      <c r="AC4339" s="87"/>
      <c r="AD4339" s="87"/>
      <c r="AE4339" s="87"/>
      <c r="AF4339" s="87"/>
      <c r="AG4339" s="87"/>
      <c r="AH4339" s="87"/>
      <c r="AI4339" s="87"/>
      <c r="AJ4339" s="87"/>
      <c r="AK4339" s="87"/>
      <c r="AL4339" s="87"/>
      <c r="AM4339" s="87"/>
      <c r="AN4339" s="87"/>
      <c r="AO4339" s="87"/>
      <c r="AP4339" s="87"/>
      <c r="AQ4339" s="87"/>
      <c r="AR4339" s="87"/>
      <c r="AS4339" s="87"/>
      <c r="AT4339" s="87"/>
      <c r="AU4339" s="87"/>
      <c r="AV4339" s="87"/>
      <c r="AW4339" s="87"/>
      <c r="AX4339" s="87"/>
      <c r="AY4339" s="87"/>
      <c r="AZ4339" s="87"/>
      <c r="BA4339" s="87"/>
      <c r="BB4339" s="87"/>
      <c r="BC4339" s="87"/>
      <c r="BD4339" s="87"/>
      <c r="BE4339" s="87"/>
      <c r="BF4339" s="87"/>
    </row>
    <row r="4340" spans="13:58" x14ac:dyDescent="0.25">
      <c r="M4340" s="83"/>
      <c r="N4340" s="87"/>
      <c r="O4340" s="87"/>
      <c r="P4340" s="87"/>
      <c r="Q4340" s="87"/>
      <c r="R4340" s="87"/>
      <c r="S4340" s="87"/>
      <c r="T4340" s="87"/>
      <c r="U4340" s="87"/>
      <c r="V4340" s="87"/>
      <c r="W4340" s="87"/>
      <c r="X4340" s="87"/>
      <c r="Y4340" s="87"/>
      <c r="Z4340" s="87"/>
      <c r="AA4340" s="87"/>
      <c r="AB4340" s="87"/>
      <c r="AC4340" s="87"/>
      <c r="AD4340" s="87"/>
      <c r="AE4340" s="87"/>
      <c r="AF4340" s="87"/>
      <c r="AG4340" s="87"/>
      <c r="AH4340" s="87"/>
      <c r="AI4340" s="87"/>
      <c r="AJ4340" s="87"/>
      <c r="AK4340" s="87"/>
      <c r="AL4340" s="87"/>
      <c r="AM4340" s="87"/>
      <c r="AN4340" s="87"/>
      <c r="AO4340" s="87"/>
      <c r="AP4340" s="87"/>
      <c r="AQ4340" s="87"/>
      <c r="AR4340" s="87"/>
      <c r="AS4340" s="87"/>
      <c r="AT4340" s="87"/>
      <c r="AU4340" s="87"/>
      <c r="AV4340" s="87"/>
      <c r="AW4340" s="87"/>
      <c r="AX4340" s="87"/>
      <c r="AY4340" s="87"/>
      <c r="AZ4340" s="87"/>
      <c r="BA4340" s="87"/>
      <c r="BB4340" s="87"/>
      <c r="BC4340" s="87"/>
      <c r="BD4340" s="87"/>
      <c r="BE4340" s="87"/>
      <c r="BF4340" s="87"/>
    </row>
    <row r="4341" spans="13:58" x14ac:dyDescent="0.25">
      <c r="M4341" s="83"/>
      <c r="N4341" s="87"/>
      <c r="O4341" s="87"/>
      <c r="P4341" s="87"/>
      <c r="Q4341" s="87"/>
      <c r="R4341" s="87"/>
      <c r="S4341" s="87"/>
      <c r="T4341" s="87"/>
      <c r="U4341" s="87"/>
      <c r="V4341" s="87"/>
      <c r="W4341" s="87"/>
      <c r="X4341" s="87"/>
      <c r="Y4341" s="87"/>
      <c r="Z4341" s="87"/>
      <c r="AA4341" s="87"/>
      <c r="AB4341" s="87"/>
      <c r="AC4341" s="87"/>
      <c r="AD4341" s="87"/>
      <c r="AE4341" s="87"/>
      <c r="AF4341" s="87"/>
      <c r="AG4341" s="87"/>
      <c r="AH4341" s="87"/>
      <c r="AI4341" s="87"/>
      <c r="AJ4341" s="87"/>
      <c r="AK4341" s="87"/>
      <c r="AL4341" s="87"/>
      <c r="AM4341" s="87"/>
      <c r="AN4341" s="87"/>
      <c r="AO4341" s="87"/>
      <c r="AP4341" s="87"/>
      <c r="AQ4341" s="87"/>
      <c r="AR4341" s="87"/>
      <c r="AS4341" s="87"/>
      <c r="AT4341" s="87"/>
      <c r="AU4341" s="87"/>
      <c r="AV4341" s="87"/>
      <c r="AW4341" s="87"/>
      <c r="AX4341" s="87"/>
      <c r="AY4341" s="87"/>
      <c r="AZ4341" s="87"/>
      <c r="BA4341" s="87"/>
      <c r="BB4341" s="87"/>
      <c r="BC4341" s="87"/>
      <c r="BD4341" s="87"/>
      <c r="BE4341" s="87"/>
      <c r="BF4341" s="87"/>
    </row>
    <row r="4342" spans="13:58" x14ac:dyDescent="0.25">
      <c r="M4342" s="83"/>
      <c r="N4342" s="87"/>
      <c r="O4342" s="87"/>
      <c r="P4342" s="87"/>
      <c r="Q4342" s="87"/>
      <c r="R4342" s="87"/>
      <c r="S4342" s="87"/>
      <c r="T4342" s="87"/>
      <c r="U4342" s="87"/>
      <c r="V4342" s="87"/>
      <c r="W4342" s="87"/>
      <c r="X4342" s="87"/>
      <c r="Y4342" s="87"/>
      <c r="Z4342" s="87"/>
      <c r="AA4342" s="87"/>
      <c r="AB4342" s="87"/>
      <c r="AC4342" s="87"/>
      <c r="AD4342" s="87"/>
      <c r="AE4342" s="87"/>
      <c r="AF4342" s="87"/>
      <c r="AG4342" s="87"/>
      <c r="AH4342" s="87"/>
      <c r="AI4342" s="87"/>
      <c r="AJ4342" s="87"/>
      <c r="AK4342" s="87"/>
      <c r="AL4342" s="87"/>
      <c r="AM4342" s="87"/>
      <c r="AN4342" s="87"/>
      <c r="AO4342" s="87"/>
      <c r="AP4342" s="87"/>
      <c r="AQ4342" s="87"/>
      <c r="AR4342" s="87"/>
      <c r="AS4342" s="87"/>
      <c r="AT4342" s="87"/>
      <c r="AU4342" s="87"/>
      <c r="AV4342" s="87"/>
      <c r="AW4342" s="87"/>
      <c r="AX4342" s="87"/>
      <c r="AY4342" s="87"/>
      <c r="AZ4342" s="87"/>
      <c r="BA4342" s="87"/>
      <c r="BB4342" s="87"/>
      <c r="BC4342" s="87"/>
      <c r="BD4342" s="87"/>
      <c r="BE4342" s="87"/>
      <c r="BF4342" s="87"/>
    </row>
    <row r="4343" spans="13:58" x14ac:dyDescent="0.25">
      <c r="M4343" s="83"/>
      <c r="N4343" s="87"/>
      <c r="O4343" s="87"/>
      <c r="P4343" s="87"/>
      <c r="Q4343" s="87"/>
      <c r="R4343" s="87"/>
      <c r="S4343" s="87"/>
      <c r="T4343" s="87"/>
      <c r="U4343" s="87"/>
      <c r="V4343" s="87"/>
      <c r="W4343" s="87"/>
      <c r="X4343" s="87"/>
      <c r="Y4343" s="87"/>
      <c r="Z4343" s="87"/>
      <c r="AA4343" s="87"/>
      <c r="AB4343" s="87"/>
      <c r="AC4343" s="87"/>
      <c r="AD4343" s="87"/>
      <c r="AE4343" s="87"/>
      <c r="AF4343" s="87"/>
      <c r="AG4343" s="87"/>
      <c r="AH4343" s="87"/>
      <c r="AI4343" s="87"/>
      <c r="AJ4343" s="87"/>
      <c r="AK4343" s="87"/>
      <c r="AL4343" s="87"/>
      <c r="AM4343" s="87"/>
      <c r="AN4343" s="87"/>
      <c r="AO4343" s="87"/>
      <c r="AP4343" s="87"/>
      <c r="AQ4343" s="87"/>
      <c r="AR4343" s="87"/>
      <c r="AS4343" s="87"/>
      <c r="AT4343" s="87"/>
      <c r="AU4343" s="87"/>
      <c r="AV4343" s="87"/>
      <c r="AW4343" s="87"/>
      <c r="AX4343" s="87"/>
      <c r="AY4343" s="87"/>
      <c r="AZ4343" s="87"/>
      <c r="BA4343" s="87"/>
      <c r="BB4343" s="87"/>
      <c r="BC4343" s="87"/>
      <c r="BD4343" s="87"/>
      <c r="BE4343" s="87"/>
      <c r="BF4343" s="87"/>
    </row>
    <row r="4344" spans="13:58" x14ac:dyDescent="0.25">
      <c r="M4344" s="83"/>
      <c r="N4344" s="87"/>
      <c r="O4344" s="87"/>
      <c r="P4344" s="87"/>
      <c r="Q4344" s="87"/>
      <c r="R4344" s="87"/>
      <c r="S4344" s="87"/>
      <c r="T4344" s="87"/>
      <c r="U4344" s="87"/>
      <c r="V4344" s="87"/>
      <c r="W4344" s="87"/>
      <c r="X4344" s="87"/>
      <c r="Y4344" s="87"/>
      <c r="Z4344" s="87"/>
      <c r="AA4344" s="87"/>
      <c r="AB4344" s="87"/>
      <c r="AC4344" s="87"/>
      <c r="AD4344" s="87"/>
      <c r="AE4344" s="87"/>
      <c r="AF4344" s="87"/>
      <c r="AG4344" s="87"/>
      <c r="AH4344" s="87"/>
      <c r="AI4344" s="87"/>
      <c r="AJ4344" s="87"/>
      <c r="AK4344" s="87"/>
      <c r="AL4344" s="87"/>
      <c r="AM4344" s="87"/>
      <c r="AN4344" s="87"/>
      <c r="AO4344" s="87"/>
      <c r="AP4344" s="87"/>
      <c r="AQ4344" s="87"/>
      <c r="AR4344" s="87"/>
      <c r="AS4344" s="87"/>
      <c r="AT4344" s="87"/>
      <c r="AU4344" s="87"/>
      <c r="AV4344" s="87"/>
      <c r="AW4344" s="87"/>
      <c r="AX4344" s="87"/>
      <c r="AY4344" s="87"/>
      <c r="AZ4344" s="87"/>
      <c r="BA4344" s="87"/>
      <c r="BB4344" s="87"/>
      <c r="BC4344" s="87"/>
      <c r="BD4344" s="87"/>
      <c r="BE4344" s="87"/>
      <c r="BF4344" s="87"/>
    </row>
    <row r="4345" spans="13:58" x14ac:dyDescent="0.25">
      <c r="M4345" s="83"/>
      <c r="N4345" s="87"/>
      <c r="O4345" s="87"/>
      <c r="P4345" s="87"/>
      <c r="Q4345" s="87"/>
      <c r="R4345" s="87"/>
      <c r="S4345" s="87"/>
      <c r="T4345" s="87"/>
      <c r="U4345" s="87"/>
      <c r="V4345" s="87"/>
      <c r="W4345" s="87"/>
      <c r="X4345" s="87"/>
      <c r="Y4345" s="87"/>
      <c r="Z4345" s="87"/>
      <c r="AA4345" s="87"/>
      <c r="AB4345" s="87"/>
      <c r="AC4345" s="87"/>
      <c r="AD4345" s="87"/>
      <c r="AE4345" s="87"/>
      <c r="AF4345" s="87"/>
      <c r="AG4345" s="87"/>
      <c r="AH4345" s="87"/>
      <c r="AI4345" s="87"/>
      <c r="AJ4345" s="87"/>
      <c r="AK4345" s="87"/>
      <c r="AL4345" s="87"/>
      <c r="AM4345" s="87"/>
      <c r="AN4345" s="87"/>
      <c r="AO4345" s="87"/>
      <c r="AP4345" s="87"/>
      <c r="AQ4345" s="87"/>
      <c r="AR4345" s="87"/>
      <c r="AS4345" s="87"/>
      <c r="AT4345" s="87"/>
      <c r="AU4345" s="87"/>
      <c r="AV4345" s="87"/>
      <c r="AW4345" s="87"/>
      <c r="AX4345" s="87"/>
      <c r="AY4345" s="87"/>
      <c r="AZ4345" s="87"/>
      <c r="BA4345" s="87"/>
      <c r="BB4345" s="87"/>
      <c r="BC4345" s="87"/>
      <c r="BD4345" s="87"/>
      <c r="BE4345" s="87"/>
      <c r="BF4345" s="87"/>
    </row>
    <row r="4346" spans="13:58" x14ac:dyDescent="0.25">
      <c r="M4346" s="83"/>
      <c r="N4346" s="87"/>
      <c r="O4346" s="87"/>
      <c r="P4346" s="87"/>
      <c r="Q4346" s="87"/>
      <c r="R4346" s="87"/>
      <c r="S4346" s="87"/>
      <c r="T4346" s="87"/>
      <c r="U4346" s="87"/>
      <c r="V4346" s="87"/>
      <c r="W4346" s="87"/>
      <c r="X4346" s="87"/>
      <c r="Y4346" s="87"/>
      <c r="Z4346" s="87"/>
      <c r="AA4346" s="87"/>
      <c r="AB4346" s="87"/>
      <c r="AC4346" s="87"/>
      <c r="AD4346" s="87"/>
      <c r="AE4346" s="87"/>
      <c r="AF4346" s="87"/>
      <c r="AG4346" s="87"/>
      <c r="AH4346" s="87"/>
      <c r="AI4346" s="87"/>
      <c r="AJ4346" s="87"/>
      <c r="AK4346" s="87"/>
      <c r="AL4346" s="87"/>
      <c r="AM4346" s="87"/>
      <c r="AN4346" s="87"/>
      <c r="AO4346" s="87"/>
      <c r="AP4346" s="87"/>
      <c r="AQ4346" s="87"/>
      <c r="AR4346" s="87"/>
      <c r="AS4346" s="87"/>
      <c r="AT4346" s="87"/>
      <c r="AU4346" s="87"/>
      <c r="AV4346" s="87"/>
      <c r="AW4346" s="87"/>
      <c r="AX4346" s="87"/>
      <c r="AY4346" s="87"/>
      <c r="AZ4346" s="87"/>
      <c r="BA4346" s="87"/>
      <c r="BB4346" s="87"/>
      <c r="BC4346" s="87"/>
      <c r="BD4346" s="87"/>
      <c r="BE4346" s="87"/>
      <c r="BF4346" s="87"/>
    </row>
    <row r="4347" spans="13:58" x14ac:dyDescent="0.25">
      <c r="M4347" s="83"/>
      <c r="N4347" s="87"/>
      <c r="O4347" s="87"/>
      <c r="P4347" s="87"/>
      <c r="Q4347" s="87"/>
      <c r="R4347" s="87"/>
      <c r="S4347" s="87"/>
      <c r="T4347" s="87"/>
      <c r="U4347" s="87"/>
      <c r="V4347" s="87"/>
      <c r="W4347" s="87"/>
      <c r="X4347" s="87"/>
      <c r="Y4347" s="87"/>
      <c r="Z4347" s="87"/>
      <c r="AA4347" s="87"/>
      <c r="AB4347" s="87"/>
      <c r="AC4347" s="87"/>
      <c r="AD4347" s="87"/>
      <c r="AE4347" s="87"/>
      <c r="AF4347" s="87"/>
      <c r="AG4347" s="87"/>
      <c r="AH4347" s="87"/>
      <c r="AI4347" s="87"/>
      <c r="AJ4347" s="87"/>
      <c r="AK4347" s="87"/>
      <c r="AL4347" s="87"/>
      <c r="AM4347" s="87"/>
      <c r="AN4347" s="87"/>
      <c r="AO4347" s="87"/>
      <c r="AP4347" s="87"/>
      <c r="AQ4347" s="87"/>
      <c r="AR4347" s="87"/>
      <c r="AS4347" s="87"/>
      <c r="AT4347" s="87"/>
      <c r="AU4347" s="87"/>
      <c r="AV4347" s="87"/>
      <c r="AW4347" s="87"/>
      <c r="AX4347" s="87"/>
      <c r="AY4347" s="87"/>
      <c r="AZ4347" s="87"/>
      <c r="BA4347" s="87"/>
      <c r="BB4347" s="87"/>
      <c r="BC4347" s="87"/>
      <c r="BD4347" s="87"/>
      <c r="BE4347" s="87"/>
      <c r="BF4347" s="87"/>
    </row>
    <row r="4348" spans="13:58" x14ac:dyDescent="0.25">
      <c r="M4348" s="83"/>
      <c r="N4348" s="87"/>
      <c r="O4348" s="87"/>
      <c r="P4348" s="87"/>
      <c r="Q4348" s="87"/>
      <c r="R4348" s="87"/>
      <c r="S4348" s="87"/>
      <c r="T4348" s="87"/>
      <c r="U4348" s="87"/>
      <c r="V4348" s="87"/>
      <c r="W4348" s="87"/>
      <c r="X4348" s="87"/>
      <c r="Y4348" s="87"/>
      <c r="Z4348" s="87"/>
      <c r="AA4348" s="87"/>
      <c r="AB4348" s="87"/>
      <c r="AC4348" s="87"/>
      <c r="AD4348" s="87"/>
      <c r="AE4348" s="87"/>
      <c r="AF4348" s="87"/>
      <c r="AG4348" s="87"/>
      <c r="AH4348" s="87"/>
      <c r="AI4348" s="87"/>
      <c r="AJ4348" s="87"/>
      <c r="AK4348" s="87"/>
      <c r="AL4348" s="87"/>
      <c r="AM4348" s="87"/>
      <c r="AN4348" s="87"/>
      <c r="AO4348" s="87"/>
      <c r="AP4348" s="87"/>
      <c r="AQ4348" s="87"/>
      <c r="AR4348" s="87"/>
      <c r="AS4348" s="87"/>
      <c r="AT4348" s="87"/>
      <c r="AU4348" s="87"/>
      <c r="AV4348" s="87"/>
      <c r="AW4348" s="87"/>
      <c r="AX4348" s="87"/>
      <c r="AY4348" s="87"/>
      <c r="AZ4348" s="87"/>
      <c r="BA4348" s="87"/>
      <c r="BB4348" s="87"/>
      <c r="BC4348" s="87"/>
      <c r="BD4348" s="87"/>
      <c r="BE4348" s="87"/>
      <c r="BF4348" s="87"/>
    </row>
    <row r="4349" spans="13:58" x14ac:dyDescent="0.25">
      <c r="M4349" s="83"/>
      <c r="N4349" s="87"/>
      <c r="O4349" s="87"/>
      <c r="P4349" s="87"/>
      <c r="Q4349" s="87"/>
      <c r="R4349" s="87"/>
      <c r="S4349" s="87"/>
      <c r="T4349" s="87"/>
      <c r="U4349" s="87"/>
      <c r="V4349" s="87"/>
      <c r="W4349" s="87"/>
      <c r="X4349" s="87"/>
      <c r="Y4349" s="87"/>
      <c r="Z4349" s="87"/>
      <c r="AA4349" s="87"/>
      <c r="AB4349" s="87"/>
      <c r="AC4349" s="87"/>
      <c r="AD4349" s="87"/>
      <c r="AE4349" s="87"/>
      <c r="AF4349" s="87"/>
      <c r="AG4349" s="87"/>
      <c r="AH4349" s="87"/>
      <c r="AI4349" s="87"/>
      <c r="AJ4349" s="87"/>
      <c r="AK4349" s="87"/>
      <c r="AL4349" s="87"/>
      <c r="AM4349" s="87"/>
      <c r="AN4349" s="87"/>
      <c r="AO4349" s="87"/>
      <c r="AP4349" s="87"/>
      <c r="AQ4349" s="87"/>
      <c r="AR4349" s="87"/>
      <c r="AS4349" s="87"/>
      <c r="AT4349" s="87"/>
      <c r="AU4349" s="87"/>
      <c r="AV4349" s="87"/>
      <c r="AW4349" s="87"/>
      <c r="AX4349" s="87"/>
      <c r="AY4349" s="87"/>
      <c r="AZ4349" s="87"/>
      <c r="BA4349" s="87"/>
      <c r="BB4349" s="87"/>
      <c r="BC4349" s="87"/>
      <c r="BD4349" s="87"/>
      <c r="BE4349" s="87"/>
      <c r="BF4349" s="87"/>
    </row>
    <row r="4350" spans="13:58" x14ac:dyDescent="0.25">
      <c r="M4350" s="83"/>
      <c r="N4350" s="87"/>
      <c r="O4350" s="87"/>
      <c r="P4350" s="87"/>
      <c r="Q4350" s="87"/>
      <c r="R4350" s="87"/>
      <c r="S4350" s="87"/>
      <c r="T4350" s="87"/>
      <c r="U4350" s="87"/>
      <c r="V4350" s="87"/>
      <c r="W4350" s="87"/>
      <c r="X4350" s="87"/>
      <c r="Y4350" s="87"/>
      <c r="Z4350" s="87"/>
      <c r="AA4350" s="87"/>
      <c r="AB4350" s="87"/>
      <c r="AC4350" s="87"/>
      <c r="AD4350" s="87"/>
      <c r="AE4350" s="87"/>
      <c r="AF4350" s="87"/>
      <c r="AG4350" s="87"/>
      <c r="AH4350" s="87"/>
      <c r="AI4350" s="87"/>
      <c r="AJ4350" s="87"/>
      <c r="AK4350" s="87"/>
      <c r="AL4350" s="87"/>
      <c r="AM4350" s="87"/>
      <c r="AN4350" s="87"/>
      <c r="AO4350" s="87"/>
      <c r="AP4350" s="87"/>
      <c r="AQ4350" s="87"/>
      <c r="AR4350" s="87"/>
      <c r="AS4350" s="87"/>
      <c r="AT4350" s="87"/>
      <c r="AU4350" s="87"/>
      <c r="AV4350" s="87"/>
      <c r="AW4350" s="87"/>
      <c r="AX4350" s="87"/>
      <c r="AY4350" s="87"/>
      <c r="AZ4350" s="87"/>
      <c r="BA4350" s="87"/>
      <c r="BB4350" s="87"/>
      <c r="BC4350" s="87"/>
      <c r="BD4350" s="87"/>
      <c r="BE4350" s="87"/>
      <c r="BF4350" s="87"/>
    </row>
    <row r="4351" spans="13:58" x14ac:dyDescent="0.25">
      <c r="M4351" s="83"/>
      <c r="N4351" s="87"/>
      <c r="O4351" s="87"/>
      <c r="P4351" s="87"/>
      <c r="Q4351" s="87"/>
      <c r="R4351" s="87"/>
      <c r="S4351" s="87"/>
      <c r="T4351" s="87"/>
      <c r="U4351" s="87"/>
      <c r="V4351" s="87"/>
      <c r="W4351" s="87"/>
      <c r="X4351" s="87"/>
      <c r="Y4351" s="87"/>
      <c r="Z4351" s="87"/>
      <c r="AA4351" s="87"/>
      <c r="AB4351" s="87"/>
      <c r="AC4351" s="87"/>
      <c r="AD4351" s="87"/>
      <c r="AE4351" s="87"/>
      <c r="AF4351" s="87"/>
      <c r="AG4351" s="87"/>
      <c r="AH4351" s="87"/>
      <c r="AI4351" s="87"/>
      <c r="AJ4351" s="87"/>
      <c r="AK4351" s="87"/>
      <c r="AL4351" s="87"/>
      <c r="AM4351" s="87"/>
      <c r="AN4351" s="87"/>
      <c r="AO4351" s="87"/>
      <c r="AP4351" s="87"/>
      <c r="AQ4351" s="87"/>
      <c r="AR4351" s="87"/>
      <c r="AS4351" s="87"/>
      <c r="AT4351" s="87"/>
      <c r="AU4351" s="87"/>
      <c r="AV4351" s="87"/>
      <c r="AW4351" s="87"/>
      <c r="AX4351" s="87"/>
      <c r="AY4351" s="87"/>
      <c r="AZ4351" s="87"/>
      <c r="BA4351" s="87"/>
      <c r="BB4351" s="87"/>
      <c r="BC4351" s="87"/>
      <c r="BD4351" s="87"/>
      <c r="BE4351" s="87"/>
      <c r="BF4351" s="87"/>
    </row>
    <row r="4352" spans="13:58" x14ac:dyDescent="0.25">
      <c r="M4352" s="83"/>
      <c r="N4352" s="87"/>
      <c r="O4352" s="87"/>
      <c r="P4352" s="87"/>
      <c r="Q4352" s="87"/>
      <c r="R4352" s="87"/>
      <c r="S4352" s="87"/>
      <c r="T4352" s="87"/>
      <c r="U4352" s="87"/>
      <c r="V4352" s="87"/>
      <c r="W4352" s="87"/>
      <c r="X4352" s="87"/>
      <c r="Y4352" s="87"/>
      <c r="Z4352" s="87"/>
      <c r="AA4352" s="87"/>
      <c r="AB4352" s="87"/>
      <c r="AC4352" s="87"/>
      <c r="AD4352" s="87"/>
      <c r="AE4352" s="87"/>
      <c r="AF4352" s="87"/>
      <c r="AG4352" s="87"/>
      <c r="AH4352" s="87"/>
      <c r="AI4352" s="87"/>
      <c r="AJ4352" s="87"/>
      <c r="AK4352" s="87"/>
      <c r="AL4352" s="87"/>
      <c r="AM4352" s="87"/>
      <c r="AN4352" s="87"/>
      <c r="AO4352" s="87"/>
      <c r="AP4352" s="87"/>
      <c r="AQ4352" s="87"/>
      <c r="AR4352" s="87"/>
      <c r="AS4352" s="87"/>
      <c r="AT4352" s="87"/>
      <c r="AU4352" s="87"/>
      <c r="AV4352" s="87"/>
      <c r="AW4352" s="87"/>
      <c r="AX4352" s="87"/>
      <c r="AY4352" s="87"/>
      <c r="AZ4352" s="87"/>
      <c r="BA4352" s="87"/>
      <c r="BB4352" s="87"/>
      <c r="BC4352" s="87"/>
      <c r="BD4352" s="87"/>
      <c r="BE4352" s="87"/>
      <c r="BF4352" s="87"/>
    </row>
    <row r="4353" spans="13:58" x14ac:dyDescent="0.25">
      <c r="M4353" s="83"/>
      <c r="N4353" s="87"/>
      <c r="O4353" s="87"/>
      <c r="P4353" s="87"/>
      <c r="Q4353" s="87"/>
      <c r="R4353" s="87"/>
      <c r="S4353" s="87"/>
      <c r="T4353" s="87"/>
      <c r="U4353" s="87"/>
      <c r="V4353" s="87"/>
      <c r="W4353" s="87"/>
      <c r="X4353" s="87"/>
      <c r="Y4353" s="87"/>
      <c r="Z4353" s="87"/>
      <c r="AA4353" s="87"/>
      <c r="AB4353" s="87"/>
      <c r="AC4353" s="87"/>
      <c r="AD4353" s="87"/>
      <c r="AE4353" s="87"/>
      <c r="AF4353" s="87"/>
      <c r="AG4353" s="87"/>
      <c r="AH4353" s="87"/>
      <c r="AI4353" s="87"/>
      <c r="AJ4353" s="87"/>
      <c r="AK4353" s="87"/>
      <c r="AL4353" s="87"/>
      <c r="AM4353" s="87"/>
      <c r="AN4353" s="87"/>
      <c r="AO4353" s="87"/>
      <c r="AP4353" s="87"/>
      <c r="AQ4353" s="87"/>
      <c r="AR4353" s="87"/>
      <c r="AS4353" s="87"/>
      <c r="AT4353" s="87"/>
      <c r="AU4353" s="87"/>
      <c r="AV4353" s="87"/>
      <c r="AW4353" s="87"/>
      <c r="AX4353" s="87"/>
      <c r="AY4353" s="87"/>
      <c r="AZ4353" s="87"/>
      <c r="BA4353" s="87"/>
      <c r="BB4353" s="87"/>
      <c r="BC4353" s="87"/>
      <c r="BD4353" s="87"/>
      <c r="BE4353" s="87"/>
      <c r="BF4353" s="87"/>
    </row>
    <row r="4354" spans="13:58" x14ac:dyDescent="0.25">
      <c r="M4354" s="83"/>
      <c r="N4354" s="87"/>
      <c r="O4354" s="87"/>
      <c r="P4354" s="87"/>
      <c r="Q4354" s="87"/>
      <c r="R4354" s="87"/>
      <c r="S4354" s="87"/>
      <c r="T4354" s="87"/>
      <c r="U4354" s="87"/>
      <c r="V4354" s="87"/>
      <c r="W4354" s="87"/>
      <c r="X4354" s="87"/>
      <c r="Y4354" s="87"/>
      <c r="Z4354" s="87"/>
      <c r="AA4354" s="87"/>
      <c r="AB4354" s="87"/>
      <c r="AC4354" s="87"/>
      <c r="AD4354" s="87"/>
      <c r="AE4354" s="87"/>
      <c r="AF4354" s="87"/>
      <c r="AG4354" s="87"/>
      <c r="AH4354" s="87"/>
      <c r="AI4354" s="87"/>
      <c r="AJ4354" s="87"/>
      <c r="AK4354" s="87"/>
      <c r="AL4354" s="87"/>
      <c r="AM4354" s="87"/>
      <c r="AN4354" s="87"/>
      <c r="AO4354" s="87"/>
      <c r="AP4354" s="87"/>
      <c r="AQ4354" s="87"/>
      <c r="AR4354" s="87"/>
      <c r="AS4354" s="87"/>
      <c r="AT4354" s="87"/>
      <c r="AU4354" s="87"/>
      <c r="AV4354" s="87"/>
      <c r="AW4354" s="87"/>
      <c r="AX4354" s="87"/>
      <c r="AY4354" s="87"/>
      <c r="AZ4354" s="87"/>
      <c r="BA4354" s="87"/>
      <c r="BB4354" s="87"/>
      <c r="BC4354" s="87"/>
      <c r="BD4354" s="87"/>
      <c r="BE4354" s="87"/>
      <c r="BF4354" s="87"/>
    </row>
    <row r="4355" spans="13:58" x14ac:dyDescent="0.25">
      <c r="M4355" s="83"/>
      <c r="N4355" s="87"/>
      <c r="O4355" s="87"/>
      <c r="P4355" s="87"/>
      <c r="Q4355" s="87"/>
      <c r="R4355" s="87"/>
      <c r="S4355" s="87"/>
      <c r="T4355" s="87"/>
      <c r="U4355" s="87"/>
      <c r="V4355" s="87"/>
      <c r="W4355" s="87"/>
      <c r="X4355" s="87"/>
      <c r="Y4355" s="87"/>
      <c r="Z4355" s="87"/>
      <c r="AA4355" s="87"/>
      <c r="AB4355" s="87"/>
      <c r="AC4355" s="87"/>
      <c r="AD4355" s="87"/>
      <c r="AE4355" s="87"/>
      <c r="AF4355" s="87"/>
      <c r="AG4355" s="87"/>
      <c r="AH4355" s="87"/>
      <c r="AI4355" s="87"/>
      <c r="AJ4355" s="87"/>
      <c r="AK4355" s="87"/>
      <c r="AL4355" s="87"/>
      <c r="AM4355" s="87"/>
      <c r="AN4355" s="87"/>
      <c r="AO4355" s="87"/>
      <c r="AP4355" s="87"/>
      <c r="AQ4355" s="87"/>
      <c r="AR4355" s="87"/>
      <c r="AS4355" s="87"/>
      <c r="AT4355" s="87"/>
      <c r="AU4355" s="87"/>
      <c r="AV4355" s="87"/>
      <c r="AW4355" s="87"/>
      <c r="AX4355" s="87"/>
      <c r="AY4355" s="87"/>
      <c r="AZ4355" s="87"/>
      <c r="BA4355" s="87"/>
      <c r="BB4355" s="87"/>
      <c r="BC4355" s="87"/>
      <c r="BD4355" s="87"/>
      <c r="BE4355" s="87"/>
      <c r="BF4355" s="87"/>
    </row>
    <row r="4356" spans="13:58" x14ac:dyDescent="0.25">
      <c r="M4356" s="83"/>
      <c r="N4356" s="87"/>
      <c r="O4356" s="87"/>
      <c r="P4356" s="87"/>
      <c r="Q4356" s="87"/>
      <c r="R4356" s="87"/>
      <c r="S4356" s="87"/>
      <c r="T4356" s="87"/>
      <c r="U4356" s="87"/>
      <c r="V4356" s="87"/>
      <c r="W4356" s="87"/>
      <c r="X4356" s="87"/>
      <c r="Y4356" s="87"/>
      <c r="Z4356" s="87"/>
      <c r="AA4356" s="87"/>
      <c r="AB4356" s="87"/>
      <c r="AC4356" s="87"/>
      <c r="AD4356" s="87"/>
      <c r="AE4356" s="87"/>
      <c r="AF4356" s="87"/>
      <c r="AG4356" s="87"/>
      <c r="AH4356" s="87"/>
      <c r="AI4356" s="87"/>
      <c r="AJ4356" s="87"/>
      <c r="AK4356" s="87"/>
      <c r="AL4356" s="87"/>
      <c r="AM4356" s="87"/>
      <c r="AN4356" s="87"/>
      <c r="AO4356" s="87"/>
      <c r="AP4356" s="87"/>
      <c r="AQ4356" s="87"/>
      <c r="AR4356" s="87"/>
      <c r="AS4356" s="87"/>
      <c r="AT4356" s="87"/>
      <c r="AU4356" s="87"/>
      <c r="AV4356" s="87"/>
      <c r="AW4356" s="87"/>
      <c r="AX4356" s="87"/>
      <c r="AY4356" s="87"/>
      <c r="AZ4356" s="87"/>
      <c r="BA4356" s="87"/>
      <c r="BB4356" s="87"/>
      <c r="BC4356" s="87"/>
      <c r="BD4356" s="87"/>
      <c r="BE4356" s="87"/>
      <c r="BF4356" s="87"/>
    </row>
    <row r="4357" spans="13:58" x14ac:dyDescent="0.25">
      <c r="M4357" s="83"/>
      <c r="N4357" s="87"/>
      <c r="O4357" s="87"/>
      <c r="P4357" s="87"/>
      <c r="Q4357" s="87"/>
      <c r="R4357" s="87"/>
      <c r="S4357" s="87"/>
      <c r="T4357" s="87"/>
      <c r="U4357" s="87"/>
      <c r="V4357" s="87"/>
      <c r="W4357" s="87"/>
      <c r="X4357" s="87"/>
      <c r="Y4357" s="87"/>
      <c r="Z4357" s="87"/>
      <c r="AA4357" s="87"/>
      <c r="AB4357" s="87"/>
      <c r="AC4357" s="87"/>
      <c r="AD4357" s="87"/>
      <c r="AE4357" s="87"/>
      <c r="AF4357" s="87"/>
      <c r="AG4357" s="87"/>
      <c r="AH4357" s="87"/>
      <c r="AI4357" s="87"/>
      <c r="AJ4357" s="87"/>
      <c r="AK4357" s="87"/>
      <c r="AL4357" s="87"/>
      <c r="AM4357" s="87"/>
      <c r="AN4357" s="87"/>
      <c r="AO4357" s="87"/>
      <c r="AP4357" s="87"/>
      <c r="AQ4357" s="87"/>
      <c r="AR4357" s="87"/>
      <c r="AS4357" s="87"/>
      <c r="AT4357" s="87"/>
      <c r="AU4357" s="87"/>
      <c r="AV4357" s="87"/>
      <c r="AW4357" s="87"/>
      <c r="AX4357" s="87"/>
      <c r="AY4357" s="87"/>
      <c r="AZ4357" s="87"/>
      <c r="BA4357" s="87"/>
      <c r="BB4357" s="87"/>
      <c r="BC4357" s="87"/>
      <c r="BD4357" s="87"/>
      <c r="BE4357" s="87"/>
      <c r="BF4357" s="87"/>
    </row>
    <row r="4358" spans="13:58" x14ac:dyDescent="0.25">
      <c r="M4358" s="83"/>
      <c r="N4358" s="87"/>
      <c r="O4358" s="87"/>
      <c r="P4358" s="87"/>
      <c r="Q4358" s="87"/>
      <c r="R4358" s="87"/>
      <c r="S4358" s="87"/>
      <c r="T4358" s="87"/>
      <c r="U4358" s="87"/>
      <c r="V4358" s="87"/>
      <c r="W4358" s="87"/>
      <c r="X4358" s="87"/>
      <c r="Y4358" s="87"/>
      <c r="Z4358" s="87"/>
      <c r="AA4358" s="87"/>
      <c r="AB4358" s="87"/>
      <c r="AC4358" s="87"/>
      <c r="AD4358" s="87"/>
      <c r="AE4358" s="87"/>
      <c r="AF4358" s="87"/>
      <c r="AG4358" s="87"/>
      <c r="AH4358" s="87"/>
      <c r="AI4358" s="87"/>
      <c r="AJ4358" s="87"/>
      <c r="AK4358" s="87"/>
      <c r="AL4358" s="87"/>
      <c r="AM4358" s="87"/>
      <c r="AN4358" s="87"/>
      <c r="AO4358" s="87"/>
      <c r="AP4358" s="87"/>
      <c r="AQ4358" s="87"/>
      <c r="AR4358" s="87"/>
      <c r="AS4358" s="87"/>
      <c r="AT4358" s="87"/>
      <c r="AU4358" s="87"/>
      <c r="AV4358" s="87"/>
      <c r="AW4358" s="87"/>
      <c r="AX4358" s="87"/>
      <c r="AY4358" s="87"/>
      <c r="AZ4358" s="87"/>
      <c r="BA4358" s="87"/>
      <c r="BB4358" s="87"/>
      <c r="BC4358" s="87"/>
      <c r="BD4358" s="87"/>
      <c r="BE4358" s="87"/>
      <c r="BF4358" s="87"/>
    </row>
    <row r="4359" spans="13:58" x14ac:dyDescent="0.25">
      <c r="M4359" s="83"/>
      <c r="N4359" s="87"/>
      <c r="O4359" s="87"/>
      <c r="P4359" s="87"/>
      <c r="Q4359" s="87"/>
      <c r="R4359" s="87"/>
      <c r="S4359" s="87"/>
      <c r="T4359" s="87"/>
      <c r="U4359" s="87"/>
      <c r="V4359" s="87"/>
      <c r="W4359" s="87"/>
      <c r="X4359" s="87"/>
      <c r="Y4359" s="87"/>
      <c r="Z4359" s="87"/>
      <c r="AA4359" s="87"/>
      <c r="AB4359" s="87"/>
      <c r="AC4359" s="87"/>
      <c r="AD4359" s="87"/>
      <c r="AE4359" s="87"/>
      <c r="AF4359" s="87"/>
      <c r="AG4359" s="87"/>
      <c r="AH4359" s="87"/>
      <c r="AI4359" s="87"/>
      <c r="AJ4359" s="87"/>
      <c r="AK4359" s="87"/>
      <c r="AL4359" s="87"/>
      <c r="AM4359" s="87"/>
      <c r="AN4359" s="87"/>
      <c r="AO4359" s="87"/>
      <c r="AP4359" s="87"/>
      <c r="AQ4359" s="87"/>
      <c r="AR4359" s="87"/>
      <c r="AS4359" s="87"/>
      <c r="AT4359" s="87"/>
      <c r="AU4359" s="87"/>
      <c r="AV4359" s="87"/>
      <c r="AW4359" s="87"/>
      <c r="AX4359" s="87"/>
      <c r="AY4359" s="87"/>
      <c r="AZ4359" s="87"/>
      <c r="BA4359" s="87"/>
      <c r="BB4359" s="87"/>
      <c r="BC4359" s="87"/>
      <c r="BD4359" s="87"/>
      <c r="BE4359" s="87"/>
      <c r="BF4359" s="87"/>
    </row>
    <row r="4360" spans="13:58" x14ac:dyDescent="0.25">
      <c r="M4360" s="83"/>
      <c r="N4360" s="87"/>
      <c r="O4360" s="87"/>
      <c r="P4360" s="87"/>
      <c r="Q4360" s="87"/>
      <c r="R4360" s="87"/>
      <c r="S4360" s="87"/>
      <c r="T4360" s="87"/>
      <c r="U4360" s="87"/>
      <c r="V4360" s="87"/>
      <c r="W4360" s="87"/>
      <c r="X4360" s="87"/>
      <c r="Y4360" s="87"/>
      <c r="Z4360" s="87"/>
      <c r="AA4360" s="87"/>
      <c r="AB4360" s="87"/>
      <c r="AC4360" s="87"/>
      <c r="AD4360" s="87"/>
      <c r="AE4360" s="87"/>
      <c r="AF4360" s="87"/>
      <c r="AG4360" s="87"/>
      <c r="AH4360" s="87"/>
      <c r="AI4360" s="87"/>
      <c r="AJ4360" s="87"/>
      <c r="AK4360" s="87"/>
      <c r="AL4360" s="87"/>
      <c r="AM4360" s="87"/>
      <c r="AN4360" s="87"/>
      <c r="AO4360" s="87"/>
      <c r="AP4360" s="87"/>
      <c r="AQ4360" s="87"/>
      <c r="AR4360" s="87"/>
      <c r="AS4360" s="87"/>
      <c r="AT4360" s="87"/>
      <c r="AU4360" s="87"/>
      <c r="AV4360" s="87"/>
      <c r="AW4360" s="87"/>
      <c r="AX4360" s="87"/>
      <c r="AY4360" s="87"/>
      <c r="AZ4360" s="87"/>
      <c r="BA4360" s="87"/>
      <c r="BB4360" s="87"/>
      <c r="BC4360" s="87"/>
      <c r="BD4360" s="87"/>
      <c r="BE4360" s="87"/>
      <c r="BF4360" s="87"/>
    </row>
    <row r="4361" spans="13:58" x14ac:dyDescent="0.25">
      <c r="M4361" s="83"/>
      <c r="N4361" s="87"/>
      <c r="O4361" s="87"/>
      <c r="P4361" s="87"/>
      <c r="Q4361" s="87"/>
      <c r="R4361" s="87"/>
      <c r="S4361" s="87"/>
      <c r="T4361" s="87"/>
      <c r="U4361" s="87"/>
      <c r="V4361" s="87"/>
      <c r="W4361" s="87"/>
      <c r="X4361" s="87"/>
      <c r="Y4361" s="87"/>
      <c r="Z4361" s="87"/>
      <c r="AA4361" s="87"/>
      <c r="AB4361" s="87"/>
      <c r="AC4361" s="87"/>
      <c r="AD4361" s="87"/>
      <c r="AE4361" s="87"/>
      <c r="AF4361" s="87"/>
      <c r="AG4361" s="87"/>
      <c r="AH4361" s="87"/>
      <c r="AI4361" s="87"/>
      <c r="AJ4361" s="87"/>
      <c r="AK4361" s="87"/>
      <c r="AL4361" s="87"/>
      <c r="AM4361" s="87"/>
      <c r="AN4361" s="87"/>
      <c r="AO4361" s="87"/>
      <c r="AP4361" s="87"/>
      <c r="AQ4361" s="87"/>
      <c r="AR4361" s="87"/>
      <c r="AS4361" s="87"/>
      <c r="AT4361" s="87"/>
      <c r="AU4361" s="87"/>
      <c r="AV4361" s="87"/>
      <c r="AW4361" s="87"/>
      <c r="AX4361" s="87"/>
      <c r="AY4361" s="87"/>
      <c r="AZ4361" s="87"/>
      <c r="BA4361" s="87"/>
      <c r="BB4361" s="87"/>
      <c r="BC4361" s="87"/>
      <c r="BD4361" s="87"/>
      <c r="BE4361" s="87"/>
      <c r="BF4361" s="87"/>
    </row>
    <row r="4362" spans="13:58" x14ac:dyDescent="0.25">
      <c r="M4362" s="83"/>
      <c r="N4362" s="87"/>
      <c r="O4362" s="87"/>
      <c r="P4362" s="87"/>
      <c r="Q4362" s="87"/>
      <c r="R4362" s="87"/>
      <c r="S4362" s="87"/>
      <c r="T4362" s="87"/>
      <c r="U4362" s="87"/>
      <c r="V4362" s="87"/>
      <c r="W4362" s="87"/>
      <c r="X4362" s="87"/>
      <c r="Y4362" s="87"/>
      <c r="Z4362" s="87"/>
      <c r="AA4362" s="87"/>
      <c r="AB4362" s="87"/>
      <c r="AC4362" s="87"/>
      <c r="AD4362" s="87"/>
      <c r="AE4362" s="87"/>
      <c r="AF4362" s="87"/>
      <c r="AG4362" s="87"/>
      <c r="AH4362" s="87"/>
      <c r="AI4362" s="87"/>
      <c r="AJ4362" s="87"/>
      <c r="AK4362" s="87"/>
      <c r="AL4362" s="87"/>
      <c r="AM4362" s="87"/>
      <c r="AN4362" s="87"/>
      <c r="AO4362" s="87"/>
      <c r="AP4362" s="87"/>
      <c r="AQ4362" s="87"/>
      <c r="AR4362" s="87"/>
      <c r="AS4362" s="87"/>
      <c r="AT4362" s="87"/>
      <c r="AU4362" s="87"/>
      <c r="AV4362" s="87"/>
      <c r="AW4362" s="87"/>
      <c r="AX4362" s="87"/>
      <c r="AY4362" s="87"/>
      <c r="AZ4362" s="87"/>
      <c r="BA4362" s="87"/>
      <c r="BB4362" s="87"/>
      <c r="BC4362" s="87"/>
      <c r="BD4362" s="87"/>
      <c r="BE4362" s="87"/>
      <c r="BF4362" s="87"/>
    </row>
    <row r="4363" spans="13:58" x14ac:dyDescent="0.25">
      <c r="M4363" s="83"/>
      <c r="N4363" s="87"/>
      <c r="O4363" s="87"/>
      <c r="P4363" s="87"/>
      <c r="Q4363" s="87"/>
      <c r="R4363" s="87"/>
      <c r="S4363" s="87"/>
      <c r="T4363" s="87"/>
      <c r="U4363" s="87"/>
      <c r="V4363" s="87"/>
      <c r="W4363" s="87"/>
      <c r="X4363" s="87"/>
      <c r="Y4363" s="87"/>
      <c r="Z4363" s="87"/>
      <c r="AA4363" s="87"/>
      <c r="AB4363" s="87"/>
      <c r="AC4363" s="87"/>
      <c r="AD4363" s="87"/>
      <c r="AE4363" s="87"/>
      <c r="AF4363" s="87"/>
      <c r="AG4363" s="87"/>
      <c r="AH4363" s="87"/>
      <c r="AI4363" s="87"/>
      <c r="AJ4363" s="87"/>
      <c r="AK4363" s="87"/>
      <c r="AL4363" s="87"/>
      <c r="AM4363" s="87"/>
      <c r="AN4363" s="87"/>
      <c r="AO4363" s="87"/>
      <c r="AP4363" s="87"/>
      <c r="AQ4363" s="87"/>
      <c r="AR4363" s="87"/>
      <c r="AS4363" s="87"/>
      <c r="AT4363" s="87"/>
      <c r="AU4363" s="87"/>
      <c r="AV4363" s="87"/>
      <c r="AW4363" s="87"/>
      <c r="AX4363" s="87"/>
      <c r="AY4363" s="87"/>
      <c r="AZ4363" s="87"/>
      <c r="BA4363" s="87"/>
      <c r="BB4363" s="87"/>
      <c r="BC4363" s="87"/>
      <c r="BD4363" s="87"/>
      <c r="BE4363" s="87"/>
      <c r="BF4363" s="87"/>
    </row>
    <row r="4364" spans="13:58" x14ac:dyDescent="0.25">
      <c r="M4364" s="83"/>
      <c r="N4364" s="87"/>
      <c r="O4364" s="87"/>
      <c r="P4364" s="87"/>
      <c r="Q4364" s="87"/>
      <c r="R4364" s="87"/>
      <c r="S4364" s="87"/>
      <c r="T4364" s="87"/>
      <c r="U4364" s="87"/>
      <c r="V4364" s="87"/>
      <c r="W4364" s="87"/>
      <c r="X4364" s="87"/>
      <c r="Y4364" s="87"/>
      <c r="Z4364" s="87"/>
      <c r="AA4364" s="87"/>
      <c r="AB4364" s="87"/>
      <c r="AC4364" s="87"/>
      <c r="AD4364" s="87"/>
      <c r="AE4364" s="87"/>
      <c r="AF4364" s="87"/>
      <c r="AG4364" s="87"/>
      <c r="AH4364" s="87"/>
      <c r="AI4364" s="87"/>
      <c r="AJ4364" s="87"/>
      <c r="AK4364" s="87"/>
      <c r="AL4364" s="87"/>
      <c r="AM4364" s="87"/>
      <c r="AN4364" s="87"/>
      <c r="AO4364" s="87"/>
      <c r="AP4364" s="87"/>
      <c r="AQ4364" s="87"/>
      <c r="AR4364" s="87"/>
      <c r="AS4364" s="87"/>
      <c r="AT4364" s="87"/>
      <c r="AU4364" s="87"/>
      <c r="AV4364" s="87"/>
      <c r="AW4364" s="87"/>
      <c r="AX4364" s="87"/>
      <c r="AY4364" s="87"/>
      <c r="AZ4364" s="87"/>
      <c r="BA4364" s="87"/>
      <c r="BB4364" s="87"/>
      <c r="BC4364" s="87"/>
      <c r="BD4364" s="87"/>
      <c r="BE4364" s="87"/>
      <c r="BF4364" s="87"/>
    </row>
    <row r="4365" spans="13:58" x14ac:dyDescent="0.25">
      <c r="M4365" s="83"/>
      <c r="N4365" s="87"/>
      <c r="O4365" s="87"/>
      <c r="P4365" s="87"/>
      <c r="Q4365" s="87"/>
      <c r="R4365" s="87"/>
      <c r="S4365" s="87"/>
      <c r="T4365" s="87"/>
      <c r="U4365" s="87"/>
      <c r="V4365" s="87"/>
      <c r="W4365" s="87"/>
      <c r="X4365" s="87"/>
      <c r="Y4365" s="87"/>
      <c r="Z4365" s="87"/>
      <c r="AA4365" s="87"/>
      <c r="AB4365" s="87"/>
      <c r="AC4365" s="87"/>
      <c r="AD4365" s="87"/>
      <c r="AE4365" s="87"/>
      <c r="AF4365" s="87"/>
      <c r="AG4365" s="87"/>
      <c r="AH4365" s="87"/>
      <c r="AI4365" s="87"/>
      <c r="AJ4365" s="87"/>
      <c r="AK4365" s="87"/>
      <c r="AL4365" s="87"/>
      <c r="AM4365" s="87"/>
      <c r="AN4365" s="87"/>
      <c r="AO4365" s="87"/>
      <c r="AP4365" s="87"/>
      <c r="AQ4365" s="87"/>
      <c r="AR4365" s="87"/>
      <c r="AS4365" s="87"/>
      <c r="AT4365" s="87"/>
      <c r="AU4365" s="87"/>
      <c r="AV4365" s="87"/>
      <c r="AW4365" s="87"/>
      <c r="AX4365" s="87"/>
      <c r="AY4365" s="87"/>
      <c r="AZ4365" s="87"/>
      <c r="BA4365" s="87"/>
      <c r="BB4365" s="87"/>
      <c r="BC4365" s="87"/>
      <c r="BD4365" s="87"/>
      <c r="BE4365" s="87"/>
      <c r="BF4365" s="87"/>
    </row>
    <row r="4366" spans="13:58" x14ac:dyDescent="0.25">
      <c r="M4366" s="83"/>
      <c r="N4366" s="87"/>
      <c r="O4366" s="87"/>
      <c r="P4366" s="87"/>
      <c r="Q4366" s="87"/>
      <c r="R4366" s="87"/>
      <c r="S4366" s="87"/>
      <c r="T4366" s="87"/>
      <c r="U4366" s="87"/>
      <c r="V4366" s="87"/>
      <c r="W4366" s="87"/>
      <c r="X4366" s="87"/>
      <c r="Y4366" s="87"/>
      <c r="Z4366" s="87"/>
      <c r="AA4366" s="87"/>
      <c r="AB4366" s="87"/>
      <c r="AC4366" s="87"/>
      <c r="AD4366" s="87"/>
      <c r="AE4366" s="87"/>
      <c r="AF4366" s="87"/>
      <c r="AG4366" s="87"/>
      <c r="AH4366" s="87"/>
      <c r="AI4366" s="87"/>
      <c r="AJ4366" s="87"/>
      <c r="AK4366" s="87"/>
      <c r="AL4366" s="87"/>
      <c r="AM4366" s="87"/>
      <c r="AN4366" s="87"/>
      <c r="AO4366" s="87"/>
      <c r="AP4366" s="87"/>
      <c r="AQ4366" s="87"/>
      <c r="AR4366" s="87"/>
      <c r="AS4366" s="87"/>
      <c r="AT4366" s="87"/>
      <c r="AU4366" s="87"/>
      <c r="AV4366" s="87"/>
      <c r="AW4366" s="87"/>
      <c r="AX4366" s="87"/>
      <c r="AY4366" s="87"/>
      <c r="AZ4366" s="87"/>
      <c r="BA4366" s="87"/>
      <c r="BB4366" s="87"/>
      <c r="BC4366" s="87"/>
      <c r="BD4366" s="87"/>
      <c r="BE4366" s="87"/>
      <c r="BF4366" s="87"/>
    </row>
    <row r="4367" spans="13:58" x14ac:dyDescent="0.25">
      <c r="M4367" s="83"/>
      <c r="N4367" s="87"/>
      <c r="O4367" s="87"/>
      <c r="P4367" s="87"/>
      <c r="Q4367" s="87"/>
      <c r="R4367" s="87"/>
      <c r="S4367" s="87"/>
      <c r="T4367" s="87"/>
      <c r="U4367" s="87"/>
      <c r="V4367" s="87"/>
      <c r="W4367" s="87"/>
      <c r="X4367" s="87"/>
      <c r="Y4367" s="87"/>
      <c r="Z4367" s="87"/>
      <c r="AA4367" s="87"/>
      <c r="AB4367" s="87"/>
      <c r="AC4367" s="87"/>
      <c r="AD4367" s="87"/>
      <c r="AE4367" s="87"/>
      <c r="AF4367" s="87"/>
      <c r="AG4367" s="87"/>
      <c r="AH4367" s="87"/>
      <c r="AI4367" s="87"/>
      <c r="AJ4367" s="87"/>
      <c r="AK4367" s="87"/>
      <c r="AL4367" s="87"/>
      <c r="AM4367" s="87"/>
      <c r="AN4367" s="87"/>
      <c r="AO4367" s="87"/>
      <c r="AP4367" s="87"/>
      <c r="AQ4367" s="87"/>
      <c r="AR4367" s="87"/>
      <c r="AS4367" s="87"/>
      <c r="AT4367" s="87"/>
      <c r="AU4367" s="87"/>
      <c r="AV4367" s="87"/>
      <c r="AW4367" s="87"/>
      <c r="AX4367" s="87"/>
      <c r="AY4367" s="87"/>
      <c r="AZ4367" s="87"/>
      <c r="BA4367" s="87"/>
      <c r="BB4367" s="87"/>
      <c r="BC4367" s="87"/>
      <c r="BD4367" s="87"/>
      <c r="BE4367" s="87"/>
      <c r="BF4367" s="87"/>
    </row>
    <row r="4368" spans="13:58" x14ac:dyDescent="0.25">
      <c r="M4368" s="83"/>
      <c r="N4368" s="87"/>
      <c r="O4368" s="87"/>
      <c r="P4368" s="87"/>
      <c r="Q4368" s="87"/>
      <c r="R4368" s="87"/>
      <c r="S4368" s="87"/>
      <c r="T4368" s="87"/>
      <c r="U4368" s="87"/>
      <c r="V4368" s="87"/>
      <c r="W4368" s="87"/>
      <c r="X4368" s="87"/>
      <c r="Y4368" s="87"/>
      <c r="Z4368" s="87"/>
      <c r="AA4368" s="87"/>
      <c r="AB4368" s="87"/>
      <c r="AC4368" s="87"/>
      <c r="AD4368" s="87"/>
      <c r="AE4368" s="87"/>
      <c r="AF4368" s="87"/>
      <c r="AG4368" s="87"/>
      <c r="AH4368" s="87"/>
      <c r="AI4368" s="87"/>
      <c r="AJ4368" s="87"/>
      <c r="AK4368" s="87"/>
      <c r="AL4368" s="87"/>
      <c r="AM4368" s="87"/>
      <c r="AN4368" s="87"/>
      <c r="AO4368" s="87"/>
      <c r="AP4368" s="87"/>
      <c r="AQ4368" s="87"/>
      <c r="AR4368" s="87"/>
      <c r="AS4368" s="87"/>
      <c r="AT4368" s="87"/>
      <c r="AU4368" s="87"/>
      <c r="AV4368" s="87"/>
      <c r="AW4368" s="87"/>
      <c r="AX4368" s="87"/>
      <c r="AY4368" s="87"/>
      <c r="AZ4368" s="87"/>
      <c r="BA4368" s="87"/>
      <c r="BB4368" s="87"/>
      <c r="BC4368" s="87"/>
      <c r="BD4368" s="87"/>
      <c r="BE4368" s="87"/>
      <c r="BF4368" s="87"/>
    </row>
    <row r="4369" spans="13:58" x14ac:dyDescent="0.25">
      <c r="M4369" s="83"/>
      <c r="N4369" s="87"/>
      <c r="O4369" s="87"/>
      <c r="P4369" s="87"/>
      <c r="Q4369" s="87"/>
      <c r="R4369" s="87"/>
      <c r="S4369" s="87"/>
      <c r="T4369" s="87"/>
      <c r="U4369" s="87"/>
      <c r="V4369" s="87"/>
      <c r="W4369" s="87"/>
      <c r="X4369" s="87"/>
      <c r="Y4369" s="87"/>
      <c r="Z4369" s="87"/>
      <c r="AA4369" s="87"/>
      <c r="AB4369" s="87"/>
      <c r="AC4369" s="87"/>
      <c r="AD4369" s="87"/>
      <c r="AE4369" s="87"/>
      <c r="AF4369" s="87"/>
      <c r="AG4369" s="87"/>
      <c r="AH4369" s="87"/>
      <c r="AI4369" s="87"/>
      <c r="AJ4369" s="87"/>
      <c r="AK4369" s="87"/>
      <c r="AL4369" s="87"/>
      <c r="AM4369" s="87"/>
      <c r="AN4369" s="87"/>
      <c r="AO4369" s="87"/>
      <c r="AP4369" s="87"/>
      <c r="AQ4369" s="87"/>
      <c r="AR4369" s="87"/>
      <c r="AS4369" s="87"/>
      <c r="AT4369" s="87"/>
      <c r="AU4369" s="87"/>
      <c r="AV4369" s="87"/>
      <c r="AW4369" s="87"/>
      <c r="AX4369" s="87"/>
      <c r="AY4369" s="87"/>
      <c r="AZ4369" s="87"/>
      <c r="BA4369" s="87"/>
      <c r="BB4369" s="87"/>
      <c r="BC4369" s="87"/>
      <c r="BD4369" s="87"/>
      <c r="BE4369" s="87"/>
      <c r="BF4369" s="87"/>
    </row>
    <row r="4370" spans="13:58" x14ac:dyDescent="0.25">
      <c r="M4370" s="83"/>
      <c r="N4370" s="87"/>
      <c r="O4370" s="87"/>
      <c r="P4370" s="87"/>
      <c r="Q4370" s="87"/>
      <c r="R4370" s="87"/>
      <c r="S4370" s="87"/>
      <c r="T4370" s="87"/>
      <c r="U4370" s="87"/>
      <c r="V4370" s="87"/>
      <c r="W4370" s="87"/>
      <c r="X4370" s="87"/>
      <c r="Y4370" s="87"/>
      <c r="Z4370" s="87"/>
      <c r="AA4370" s="87"/>
      <c r="AB4370" s="87"/>
      <c r="AC4370" s="87"/>
      <c r="AD4370" s="87"/>
      <c r="AE4370" s="87"/>
      <c r="AF4370" s="87"/>
      <c r="AG4370" s="87"/>
      <c r="AH4370" s="87"/>
      <c r="AI4370" s="87"/>
      <c r="AJ4370" s="87"/>
      <c r="AK4370" s="87"/>
      <c r="AL4370" s="87"/>
      <c r="AM4370" s="87"/>
      <c r="AN4370" s="87"/>
      <c r="AO4370" s="87"/>
      <c r="AP4370" s="87"/>
      <c r="AQ4370" s="87"/>
      <c r="AR4370" s="87"/>
      <c r="AS4370" s="87"/>
      <c r="AT4370" s="87"/>
      <c r="AU4370" s="87"/>
      <c r="AV4370" s="87"/>
      <c r="AW4370" s="87"/>
      <c r="AX4370" s="87"/>
      <c r="AY4370" s="87"/>
      <c r="AZ4370" s="87"/>
      <c r="BA4370" s="87"/>
      <c r="BB4370" s="87"/>
      <c r="BC4370" s="87"/>
      <c r="BD4370" s="87"/>
      <c r="BE4370" s="87"/>
      <c r="BF4370" s="87"/>
    </row>
    <row r="4371" spans="13:58" x14ac:dyDescent="0.25">
      <c r="M4371" s="83"/>
      <c r="N4371" s="87"/>
      <c r="O4371" s="87"/>
      <c r="P4371" s="87"/>
      <c r="Q4371" s="87"/>
      <c r="R4371" s="87"/>
      <c r="S4371" s="87"/>
      <c r="T4371" s="87"/>
      <c r="U4371" s="87"/>
      <c r="V4371" s="87"/>
      <c r="W4371" s="87"/>
      <c r="X4371" s="87"/>
      <c r="Y4371" s="87"/>
      <c r="Z4371" s="87"/>
      <c r="AA4371" s="87"/>
      <c r="AB4371" s="87"/>
      <c r="AC4371" s="87"/>
      <c r="AD4371" s="87"/>
      <c r="AE4371" s="87"/>
      <c r="AF4371" s="87"/>
      <c r="AG4371" s="87"/>
      <c r="AH4371" s="87"/>
      <c r="AI4371" s="87"/>
      <c r="AJ4371" s="87"/>
      <c r="AK4371" s="87"/>
      <c r="AL4371" s="87"/>
      <c r="AM4371" s="87"/>
      <c r="AN4371" s="87"/>
      <c r="AO4371" s="87"/>
      <c r="AP4371" s="87"/>
      <c r="AQ4371" s="87"/>
      <c r="AR4371" s="87"/>
      <c r="AS4371" s="87"/>
      <c r="AT4371" s="87"/>
      <c r="AU4371" s="87"/>
      <c r="AV4371" s="87"/>
      <c r="AW4371" s="87"/>
      <c r="AX4371" s="87"/>
      <c r="AY4371" s="87"/>
      <c r="AZ4371" s="87"/>
      <c r="BA4371" s="87"/>
      <c r="BB4371" s="87"/>
      <c r="BC4371" s="87"/>
      <c r="BD4371" s="87"/>
      <c r="BE4371" s="87"/>
      <c r="BF4371" s="87"/>
    </row>
    <row r="4372" spans="13:58" x14ac:dyDescent="0.25">
      <c r="M4372" s="83"/>
      <c r="N4372" s="87"/>
      <c r="O4372" s="87"/>
      <c r="P4372" s="87"/>
      <c r="Q4372" s="87"/>
      <c r="R4372" s="87"/>
      <c r="S4372" s="87"/>
      <c r="T4372" s="87"/>
      <c r="U4372" s="87"/>
      <c r="V4372" s="87"/>
      <c r="W4372" s="87"/>
      <c r="X4372" s="87"/>
      <c r="Y4372" s="87"/>
      <c r="Z4372" s="87"/>
      <c r="AA4372" s="87"/>
      <c r="AB4372" s="87"/>
      <c r="AC4372" s="87"/>
      <c r="AD4372" s="87"/>
      <c r="AE4372" s="87"/>
      <c r="AF4372" s="87"/>
      <c r="AG4372" s="87"/>
      <c r="AH4372" s="87"/>
      <c r="AI4372" s="87"/>
      <c r="AJ4372" s="87"/>
      <c r="AK4372" s="87"/>
      <c r="AL4372" s="87"/>
      <c r="AM4372" s="87"/>
      <c r="AN4372" s="87"/>
      <c r="AO4372" s="87"/>
      <c r="AP4372" s="87"/>
      <c r="AQ4372" s="87"/>
      <c r="AR4372" s="87"/>
      <c r="AS4372" s="87"/>
      <c r="AT4372" s="87"/>
      <c r="AU4372" s="87"/>
      <c r="AV4372" s="87"/>
      <c r="AW4372" s="87"/>
      <c r="AX4372" s="87"/>
      <c r="AY4372" s="87"/>
      <c r="AZ4372" s="87"/>
      <c r="BA4372" s="87"/>
      <c r="BB4372" s="87"/>
      <c r="BC4372" s="87"/>
      <c r="BD4372" s="87"/>
      <c r="BE4372" s="87"/>
      <c r="BF4372" s="87"/>
    </row>
    <row r="4373" spans="13:58" x14ac:dyDescent="0.25">
      <c r="M4373" s="83"/>
      <c r="N4373" s="87"/>
      <c r="O4373" s="87"/>
      <c r="P4373" s="87"/>
      <c r="Q4373" s="87"/>
      <c r="R4373" s="87"/>
      <c r="S4373" s="87"/>
      <c r="T4373" s="87"/>
      <c r="U4373" s="87"/>
      <c r="V4373" s="87"/>
      <c r="W4373" s="87"/>
      <c r="X4373" s="87"/>
      <c r="Y4373" s="87"/>
      <c r="Z4373" s="87"/>
      <c r="AA4373" s="87"/>
      <c r="AB4373" s="87"/>
      <c r="AC4373" s="87"/>
      <c r="AD4373" s="87"/>
      <c r="AE4373" s="87"/>
      <c r="AF4373" s="87"/>
      <c r="AG4373" s="87"/>
      <c r="AH4373" s="87"/>
      <c r="AI4373" s="87"/>
      <c r="AJ4373" s="87"/>
      <c r="AK4373" s="87"/>
      <c r="AL4373" s="87"/>
      <c r="AM4373" s="87"/>
      <c r="AN4373" s="87"/>
      <c r="AO4373" s="87"/>
      <c r="AP4373" s="87"/>
      <c r="AQ4373" s="87"/>
      <c r="AR4373" s="87"/>
      <c r="AS4373" s="87"/>
      <c r="AT4373" s="87"/>
      <c r="AU4373" s="87"/>
      <c r="AV4373" s="87"/>
      <c r="AW4373" s="87"/>
      <c r="AX4373" s="87"/>
      <c r="AY4373" s="87"/>
      <c r="AZ4373" s="87"/>
      <c r="BA4373" s="87"/>
      <c r="BB4373" s="87"/>
      <c r="BC4373" s="87"/>
      <c r="BD4373" s="87"/>
      <c r="BE4373" s="87"/>
      <c r="BF4373" s="87"/>
    </row>
    <row r="4374" spans="13:58" x14ac:dyDescent="0.25">
      <c r="M4374" s="83"/>
      <c r="N4374" s="87"/>
      <c r="O4374" s="87"/>
      <c r="P4374" s="87"/>
      <c r="Q4374" s="87"/>
      <c r="R4374" s="87"/>
      <c r="S4374" s="87"/>
      <c r="T4374" s="87"/>
      <c r="U4374" s="87"/>
      <c r="V4374" s="87"/>
      <c r="W4374" s="87"/>
      <c r="X4374" s="87"/>
      <c r="Y4374" s="87"/>
      <c r="Z4374" s="87"/>
      <c r="AA4374" s="87"/>
      <c r="AB4374" s="87"/>
      <c r="AC4374" s="87"/>
      <c r="AD4374" s="87"/>
      <c r="AE4374" s="87"/>
      <c r="AF4374" s="87"/>
      <c r="AG4374" s="87"/>
      <c r="AH4374" s="87"/>
      <c r="AI4374" s="87"/>
      <c r="AJ4374" s="87"/>
      <c r="AK4374" s="87"/>
      <c r="AL4374" s="87"/>
      <c r="AM4374" s="87"/>
      <c r="AN4374" s="87"/>
      <c r="AO4374" s="87"/>
      <c r="AP4374" s="87"/>
      <c r="AQ4374" s="87"/>
      <c r="AR4374" s="87"/>
      <c r="AS4374" s="87"/>
      <c r="AT4374" s="87"/>
      <c r="AU4374" s="87"/>
      <c r="AV4374" s="87"/>
      <c r="AW4374" s="87"/>
      <c r="AX4374" s="87"/>
      <c r="AY4374" s="87"/>
      <c r="AZ4374" s="87"/>
      <c r="BA4374" s="87"/>
      <c r="BB4374" s="87"/>
      <c r="BC4374" s="87"/>
      <c r="BD4374" s="87"/>
      <c r="BE4374" s="87"/>
      <c r="BF4374" s="87"/>
    </row>
    <row r="4375" spans="13:58" x14ac:dyDescent="0.25">
      <c r="M4375" s="83"/>
      <c r="N4375" s="87"/>
      <c r="O4375" s="87"/>
      <c r="P4375" s="87"/>
      <c r="Q4375" s="87"/>
      <c r="R4375" s="87"/>
      <c r="S4375" s="87"/>
      <c r="T4375" s="87"/>
      <c r="U4375" s="87"/>
      <c r="V4375" s="87"/>
      <c r="W4375" s="87"/>
      <c r="X4375" s="87"/>
      <c r="Y4375" s="87"/>
      <c r="Z4375" s="87"/>
      <c r="AA4375" s="87"/>
      <c r="AB4375" s="87"/>
      <c r="AC4375" s="87"/>
      <c r="AD4375" s="87"/>
      <c r="AE4375" s="87"/>
      <c r="AF4375" s="87"/>
      <c r="AG4375" s="87"/>
      <c r="AH4375" s="87"/>
      <c r="AI4375" s="87"/>
      <c r="AJ4375" s="87"/>
      <c r="AK4375" s="87"/>
      <c r="AL4375" s="87"/>
      <c r="AM4375" s="87"/>
      <c r="AN4375" s="87"/>
      <c r="AO4375" s="87"/>
      <c r="AP4375" s="87"/>
      <c r="AQ4375" s="87"/>
      <c r="AR4375" s="87"/>
      <c r="AS4375" s="87"/>
      <c r="AT4375" s="87"/>
      <c r="AU4375" s="87"/>
      <c r="AV4375" s="87"/>
      <c r="AW4375" s="87"/>
      <c r="AX4375" s="87"/>
      <c r="AY4375" s="87"/>
      <c r="AZ4375" s="87"/>
      <c r="BA4375" s="87"/>
      <c r="BB4375" s="87"/>
      <c r="BC4375" s="87"/>
      <c r="BD4375" s="87"/>
      <c r="BE4375" s="87"/>
      <c r="BF4375" s="87"/>
    </row>
    <row r="4376" spans="13:58" x14ac:dyDescent="0.25">
      <c r="M4376" s="83"/>
      <c r="N4376" s="87"/>
      <c r="O4376" s="87"/>
      <c r="P4376" s="87"/>
      <c r="Q4376" s="87"/>
      <c r="R4376" s="87"/>
      <c r="S4376" s="87"/>
      <c r="T4376" s="87"/>
      <c r="U4376" s="87"/>
      <c r="V4376" s="87"/>
      <c r="W4376" s="87"/>
      <c r="X4376" s="87"/>
      <c r="Y4376" s="87"/>
      <c r="Z4376" s="87"/>
      <c r="AA4376" s="87"/>
      <c r="AB4376" s="87"/>
      <c r="AC4376" s="87"/>
      <c r="AD4376" s="87"/>
      <c r="AE4376" s="87"/>
      <c r="AF4376" s="87"/>
      <c r="AG4376" s="87"/>
      <c r="AH4376" s="87"/>
      <c r="AI4376" s="87"/>
      <c r="AJ4376" s="87"/>
      <c r="AK4376" s="87"/>
      <c r="AL4376" s="87"/>
      <c r="AM4376" s="87"/>
      <c r="AN4376" s="87"/>
      <c r="AO4376" s="87"/>
      <c r="AP4376" s="87"/>
      <c r="AQ4376" s="87"/>
      <c r="AR4376" s="87"/>
      <c r="AS4376" s="87"/>
      <c r="AT4376" s="87"/>
      <c r="AU4376" s="87"/>
      <c r="AV4376" s="87"/>
      <c r="AW4376" s="87"/>
      <c r="AX4376" s="87"/>
      <c r="AY4376" s="87"/>
      <c r="AZ4376" s="87"/>
      <c r="BA4376" s="87"/>
      <c r="BB4376" s="87"/>
      <c r="BC4376" s="87"/>
      <c r="BD4376" s="87"/>
      <c r="BE4376" s="87"/>
      <c r="BF4376" s="87"/>
    </row>
    <row r="4377" spans="13:58" x14ac:dyDescent="0.25">
      <c r="M4377" s="83"/>
      <c r="N4377" s="87"/>
      <c r="O4377" s="87"/>
      <c r="P4377" s="87"/>
      <c r="Q4377" s="87"/>
      <c r="R4377" s="87"/>
      <c r="S4377" s="87"/>
      <c r="T4377" s="87"/>
      <c r="U4377" s="87"/>
      <c r="V4377" s="87"/>
      <c r="W4377" s="87"/>
      <c r="X4377" s="87"/>
      <c r="Y4377" s="87"/>
      <c r="Z4377" s="87"/>
      <c r="AA4377" s="87"/>
      <c r="AB4377" s="87"/>
      <c r="AC4377" s="87"/>
      <c r="AD4377" s="87"/>
      <c r="AE4377" s="87"/>
      <c r="AF4377" s="87"/>
      <c r="AG4377" s="87"/>
      <c r="AH4377" s="87"/>
      <c r="AI4377" s="87"/>
      <c r="AJ4377" s="87"/>
      <c r="AK4377" s="87"/>
      <c r="AL4377" s="87"/>
      <c r="AM4377" s="87"/>
      <c r="AN4377" s="87"/>
      <c r="AO4377" s="87"/>
      <c r="AP4377" s="87"/>
      <c r="AQ4377" s="87"/>
      <c r="AR4377" s="87"/>
      <c r="AS4377" s="87"/>
      <c r="AT4377" s="87"/>
      <c r="AU4377" s="87"/>
      <c r="AV4377" s="87"/>
      <c r="AW4377" s="87"/>
      <c r="AX4377" s="87"/>
      <c r="AY4377" s="87"/>
      <c r="AZ4377" s="87"/>
      <c r="BA4377" s="87"/>
      <c r="BB4377" s="87"/>
      <c r="BC4377" s="87"/>
      <c r="BD4377" s="87"/>
      <c r="BE4377" s="87"/>
      <c r="BF4377" s="87"/>
    </row>
    <row r="4378" spans="13:58" x14ac:dyDescent="0.25">
      <c r="M4378" s="83"/>
      <c r="N4378" s="87"/>
      <c r="O4378" s="87"/>
      <c r="P4378" s="87"/>
      <c r="Q4378" s="87"/>
      <c r="R4378" s="87"/>
      <c r="S4378" s="87"/>
      <c r="T4378" s="87"/>
      <c r="U4378" s="87"/>
      <c r="V4378" s="87"/>
      <c r="W4378" s="87"/>
      <c r="X4378" s="87"/>
      <c r="Y4378" s="87"/>
      <c r="Z4378" s="87"/>
      <c r="AA4378" s="87"/>
      <c r="AB4378" s="87"/>
      <c r="AC4378" s="87"/>
      <c r="AD4378" s="87"/>
      <c r="AE4378" s="87"/>
      <c r="AF4378" s="87"/>
      <c r="AG4378" s="87"/>
      <c r="AH4378" s="87"/>
      <c r="AI4378" s="87"/>
      <c r="AJ4378" s="87"/>
      <c r="AK4378" s="87"/>
      <c r="AL4378" s="87"/>
      <c r="AM4378" s="87"/>
      <c r="AN4378" s="87"/>
      <c r="AO4378" s="87"/>
      <c r="AP4378" s="87"/>
      <c r="AQ4378" s="87"/>
      <c r="AR4378" s="87"/>
      <c r="AS4378" s="87"/>
      <c r="AT4378" s="87"/>
      <c r="AU4378" s="87"/>
      <c r="AV4378" s="87"/>
      <c r="AW4378" s="87"/>
      <c r="AX4378" s="87"/>
      <c r="AY4378" s="87"/>
      <c r="AZ4378" s="87"/>
      <c r="BA4378" s="87"/>
      <c r="BB4378" s="87"/>
      <c r="BC4378" s="87"/>
      <c r="BD4378" s="87"/>
      <c r="BE4378" s="87"/>
      <c r="BF4378" s="87"/>
    </row>
    <row r="4379" spans="13:58" x14ac:dyDescent="0.25">
      <c r="M4379" s="83"/>
      <c r="N4379" s="87"/>
      <c r="O4379" s="87"/>
      <c r="P4379" s="87"/>
      <c r="Q4379" s="87"/>
      <c r="R4379" s="87"/>
      <c r="S4379" s="87"/>
      <c r="T4379" s="87"/>
      <c r="U4379" s="87"/>
      <c r="V4379" s="87"/>
      <c r="W4379" s="87"/>
      <c r="X4379" s="87"/>
      <c r="Y4379" s="87"/>
      <c r="Z4379" s="87"/>
      <c r="AA4379" s="87"/>
      <c r="AB4379" s="87"/>
      <c r="AC4379" s="87"/>
      <c r="AD4379" s="87"/>
      <c r="AE4379" s="87"/>
      <c r="AF4379" s="87"/>
      <c r="AG4379" s="87"/>
      <c r="AH4379" s="87"/>
      <c r="AI4379" s="87"/>
      <c r="AJ4379" s="87"/>
      <c r="AK4379" s="87"/>
      <c r="AL4379" s="87"/>
      <c r="AM4379" s="87"/>
      <c r="AN4379" s="87"/>
      <c r="AO4379" s="87"/>
      <c r="AP4379" s="87"/>
      <c r="AQ4379" s="87"/>
      <c r="AR4379" s="87"/>
      <c r="AS4379" s="87"/>
      <c r="AT4379" s="87"/>
      <c r="AU4379" s="87"/>
      <c r="AV4379" s="87"/>
      <c r="AW4379" s="87"/>
      <c r="AX4379" s="87"/>
      <c r="AY4379" s="87"/>
      <c r="AZ4379" s="87"/>
      <c r="BA4379" s="87"/>
      <c r="BB4379" s="87"/>
      <c r="BC4379" s="87"/>
      <c r="BD4379" s="87"/>
      <c r="BE4379" s="87"/>
      <c r="BF4379" s="87"/>
    </row>
    <row r="4380" spans="13:58" x14ac:dyDescent="0.25">
      <c r="M4380" s="83"/>
      <c r="N4380" s="87"/>
      <c r="O4380" s="87"/>
      <c r="P4380" s="87"/>
      <c r="Q4380" s="87"/>
      <c r="R4380" s="87"/>
      <c r="S4380" s="87"/>
      <c r="T4380" s="87"/>
      <c r="U4380" s="87"/>
      <c r="V4380" s="87"/>
      <c r="W4380" s="87"/>
      <c r="X4380" s="87"/>
      <c r="Y4380" s="87"/>
      <c r="Z4380" s="87"/>
      <c r="AA4380" s="87"/>
      <c r="AB4380" s="87"/>
      <c r="AC4380" s="87"/>
      <c r="AD4380" s="87"/>
      <c r="AE4380" s="87"/>
      <c r="AF4380" s="87"/>
      <c r="AG4380" s="87"/>
      <c r="AH4380" s="87"/>
      <c r="AI4380" s="87"/>
      <c r="AJ4380" s="87"/>
      <c r="AK4380" s="87"/>
      <c r="AL4380" s="87"/>
      <c r="AM4380" s="87"/>
      <c r="AN4380" s="87"/>
      <c r="AO4380" s="87"/>
      <c r="AP4380" s="87"/>
      <c r="AQ4380" s="87"/>
      <c r="AR4380" s="87"/>
      <c r="AS4380" s="87"/>
      <c r="AT4380" s="87"/>
      <c r="AU4380" s="87"/>
      <c r="AV4380" s="87"/>
      <c r="AW4380" s="87"/>
      <c r="AX4380" s="87"/>
      <c r="AY4380" s="87"/>
      <c r="AZ4380" s="87"/>
      <c r="BA4380" s="87"/>
      <c r="BB4380" s="87"/>
      <c r="BC4380" s="87"/>
      <c r="BD4380" s="87"/>
      <c r="BE4380" s="87"/>
      <c r="BF4380" s="87"/>
    </row>
    <row r="4381" spans="13:58" x14ac:dyDescent="0.25">
      <c r="M4381" s="83"/>
      <c r="N4381" s="87"/>
      <c r="O4381" s="87"/>
      <c r="P4381" s="87"/>
      <c r="Q4381" s="87"/>
      <c r="R4381" s="87"/>
      <c r="S4381" s="87"/>
      <c r="T4381" s="87"/>
      <c r="U4381" s="87"/>
      <c r="V4381" s="87"/>
      <c r="W4381" s="87"/>
      <c r="X4381" s="87"/>
      <c r="Y4381" s="87"/>
      <c r="Z4381" s="87"/>
      <c r="AA4381" s="87"/>
      <c r="AB4381" s="87"/>
      <c r="AC4381" s="87"/>
      <c r="AD4381" s="87"/>
      <c r="AE4381" s="87"/>
      <c r="AF4381" s="87"/>
      <c r="AG4381" s="87"/>
      <c r="AH4381" s="87"/>
      <c r="AI4381" s="87"/>
      <c r="AJ4381" s="87"/>
      <c r="AK4381" s="87"/>
      <c r="AL4381" s="87"/>
      <c r="AM4381" s="87"/>
      <c r="AN4381" s="87"/>
      <c r="AO4381" s="87"/>
      <c r="AP4381" s="87"/>
      <c r="AQ4381" s="87"/>
      <c r="AR4381" s="87"/>
      <c r="AS4381" s="87"/>
      <c r="AT4381" s="87"/>
      <c r="AU4381" s="87"/>
      <c r="AV4381" s="87"/>
      <c r="AW4381" s="87"/>
      <c r="AX4381" s="87"/>
      <c r="AY4381" s="87"/>
      <c r="AZ4381" s="87"/>
      <c r="BA4381" s="87"/>
      <c r="BB4381" s="87"/>
      <c r="BC4381" s="87"/>
      <c r="BD4381" s="87"/>
      <c r="BE4381" s="87"/>
      <c r="BF4381" s="87"/>
    </row>
    <row r="4382" spans="13:58" x14ac:dyDescent="0.25">
      <c r="M4382" s="83"/>
      <c r="N4382" s="87"/>
      <c r="O4382" s="87"/>
      <c r="P4382" s="87"/>
      <c r="Q4382" s="87"/>
      <c r="R4382" s="87"/>
      <c r="S4382" s="87"/>
      <c r="T4382" s="87"/>
      <c r="U4382" s="87"/>
      <c r="V4382" s="87"/>
      <c r="W4382" s="87"/>
      <c r="X4382" s="87"/>
      <c r="Y4382" s="87"/>
      <c r="Z4382" s="87"/>
      <c r="AA4382" s="87"/>
      <c r="AB4382" s="87"/>
      <c r="AC4382" s="87"/>
      <c r="AD4382" s="87"/>
      <c r="AE4382" s="87"/>
      <c r="AF4382" s="87"/>
      <c r="AG4382" s="87"/>
      <c r="AH4382" s="87"/>
      <c r="AI4382" s="87"/>
      <c r="AJ4382" s="87"/>
      <c r="AK4382" s="87"/>
      <c r="AL4382" s="87"/>
      <c r="AM4382" s="87"/>
      <c r="AN4382" s="87"/>
      <c r="AO4382" s="87"/>
      <c r="AP4382" s="87"/>
      <c r="AQ4382" s="87"/>
      <c r="AR4382" s="87"/>
      <c r="AS4382" s="87"/>
      <c r="AT4382" s="87"/>
      <c r="AU4382" s="87"/>
      <c r="AV4382" s="87"/>
      <c r="AW4382" s="87"/>
      <c r="AX4382" s="87"/>
      <c r="AY4382" s="87"/>
      <c r="AZ4382" s="87"/>
      <c r="BA4382" s="87"/>
      <c r="BB4382" s="87"/>
      <c r="BC4382" s="87"/>
      <c r="BD4382" s="87"/>
      <c r="BE4382" s="87"/>
      <c r="BF4382" s="87"/>
    </row>
    <row r="4383" spans="13:58" x14ac:dyDescent="0.25">
      <c r="M4383" s="83"/>
      <c r="N4383" s="87"/>
      <c r="O4383" s="87"/>
      <c r="P4383" s="87"/>
      <c r="Q4383" s="87"/>
      <c r="R4383" s="87"/>
      <c r="S4383" s="87"/>
      <c r="T4383" s="87"/>
      <c r="U4383" s="87"/>
      <c r="V4383" s="87"/>
      <c r="W4383" s="87"/>
      <c r="X4383" s="87"/>
      <c r="Y4383" s="87"/>
      <c r="Z4383" s="87"/>
      <c r="AA4383" s="87"/>
      <c r="AB4383" s="87"/>
      <c r="AC4383" s="87"/>
      <c r="AD4383" s="87"/>
      <c r="AE4383" s="87"/>
      <c r="AF4383" s="87"/>
      <c r="AG4383" s="87"/>
      <c r="AH4383" s="87"/>
      <c r="AI4383" s="87"/>
      <c r="AJ4383" s="87"/>
      <c r="AK4383" s="87"/>
      <c r="AL4383" s="87"/>
      <c r="AM4383" s="87"/>
      <c r="AN4383" s="87"/>
      <c r="AO4383" s="87"/>
      <c r="AP4383" s="87"/>
      <c r="AQ4383" s="87"/>
      <c r="AR4383" s="87"/>
      <c r="AS4383" s="87"/>
      <c r="AT4383" s="87"/>
      <c r="AU4383" s="87"/>
      <c r="AV4383" s="87"/>
      <c r="AW4383" s="87"/>
      <c r="AX4383" s="87"/>
      <c r="AY4383" s="87"/>
      <c r="AZ4383" s="87"/>
      <c r="BA4383" s="87"/>
      <c r="BB4383" s="87"/>
      <c r="BC4383" s="87"/>
      <c r="BD4383" s="87"/>
      <c r="BE4383" s="87"/>
      <c r="BF4383" s="87"/>
    </row>
    <row r="4384" spans="13:58" x14ac:dyDescent="0.25">
      <c r="M4384" s="83"/>
      <c r="N4384" s="87"/>
      <c r="O4384" s="87"/>
      <c r="P4384" s="87"/>
      <c r="Q4384" s="87"/>
      <c r="R4384" s="87"/>
      <c r="S4384" s="87"/>
      <c r="T4384" s="87"/>
      <c r="U4384" s="87"/>
      <c r="V4384" s="87"/>
      <c r="W4384" s="87"/>
      <c r="X4384" s="87"/>
      <c r="Y4384" s="87"/>
      <c r="Z4384" s="87"/>
      <c r="AA4384" s="87"/>
      <c r="AB4384" s="87"/>
      <c r="AC4384" s="87"/>
      <c r="AD4384" s="87"/>
      <c r="AE4384" s="87"/>
      <c r="AF4384" s="87"/>
      <c r="AG4384" s="87"/>
      <c r="AH4384" s="87"/>
      <c r="AI4384" s="87"/>
      <c r="AJ4384" s="87"/>
      <c r="AK4384" s="87"/>
      <c r="AL4384" s="87"/>
      <c r="AM4384" s="87"/>
      <c r="AN4384" s="87"/>
      <c r="AO4384" s="87"/>
      <c r="AP4384" s="87"/>
      <c r="AQ4384" s="87"/>
      <c r="AR4384" s="87"/>
      <c r="AS4384" s="87"/>
      <c r="AT4384" s="87"/>
      <c r="AU4384" s="87"/>
      <c r="AV4384" s="87"/>
      <c r="AW4384" s="87"/>
      <c r="AX4384" s="87"/>
      <c r="AY4384" s="87"/>
      <c r="AZ4384" s="87"/>
      <c r="BA4384" s="87"/>
      <c r="BB4384" s="87"/>
      <c r="BC4384" s="87"/>
      <c r="BD4384" s="87"/>
      <c r="BE4384" s="87"/>
      <c r="BF4384" s="87"/>
    </row>
    <row r="4385" spans="13:58" x14ac:dyDescent="0.25">
      <c r="M4385" s="83"/>
      <c r="N4385" s="87"/>
      <c r="O4385" s="87"/>
      <c r="P4385" s="87"/>
      <c r="Q4385" s="87"/>
      <c r="R4385" s="87"/>
      <c r="S4385" s="87"/>
      <c r="T4385" s="87"/>
      <c r="U4385" s="87"/>
      <c r="V4385" s="87"/>
      <c r="W4385" s="87"/>
      <c r="X4385" s="87"/>
      <c r="Y4385" s="87"/>
      <c r="Z4385" s="87"/>
      <c r="AA4385" s="87"/>
      <c r="AB4385" s="87"/>
      <c r="AC4385" s="87"/>
      <c r="AD4385" s="87"/>
      <c r="AE4385" s="87"/>
      <c r="AF4385" s="87"/>
      <c r="AG4385" s="87"/>
      <c r="AH4385" s="87"/>
      <c r="AI4385" s="87"/>
      <c r="AJ4385" s="87"/>
      <c r="AK4385" s="87"/>
      <c r="AL4385" s="87"/>
      <c r="AM4385" s="87"/>
      <c r="AN4385" s="87"/>
      <c r="AO4385" s="87"/>
      <c r="AP4385" s="87"/>
      <c r="AQ4385" s="87"/>
      <c r="AR4385" s="87"/>
      <c r="AS4385" s="87"/>
      <c r="AT4385" s="87"/>
      <c r="AU4385" s="87"/>
      <c r="AV4385" s="87"/>
      <c r="AW4385" s="87"/>
      <c r="AX4385" s="87"/>
      <c r="AY4385" s="87"/>
      <c r="AZ4385" s="87"/>
      <c r="BA4385" s="87"/>
      <c r="BB4385" s="87"/>
      <c r="BC4385" s="87"/>
      <c r="BD4385" s="87"/>
      <c r="BE4385" s="87"/>
      <c r="BF4385" s="87"/>
    </row>
    <row r="4386" spans="13:58" x14ac:dyDescent="0.25">
      <c r="M4386" s="83"/>
      <c r="N4386" s="87"/>
      <c r="O4386" s="87"/>
      <c r="P4386" s="87"/>
      <c r="Q4386" s="87"/>
      <c r="R4386" s="87"/>
      <c r="S4386" s="87"/>
      <c r="T4386" s="87"/>
      <c r="U4386" s="87"/>
      <c r="V4386" s="87"/>
      <c r="W4386" s="87"/>
      <c r="X4386" s="87"/>
      <c r="Y4386" s="87"/>
      <c r="Z4386" s="87"/>
      <c r="AA4386" s="87"/>
      <c r="AB4386" s="87"/>
      <c r="AC4386" s="87"/>
      <c r="AD4386" s="87"/>
      <c r="AE4386" s="87"/>
      <c r="AF4386" s="87"/>
      <c r="AG4386" s="87"/>
      <c r="AH4386" s="87"/>
      <c r="AI4386" s="87"/>
      <c r="AJ4386" s="87"/>
      <c r="AK4386" s="87"/>
      <c r="AL4386" s="87"/>
      <c r="AM4386" s="87"/>
      <c r="AN4386" s="87"/>
      <c r="AO4386" s="87"/>
      <c r="AP4386" s="87"/>
      <c r="AQ4386" s="87"/>
      <c r="AR4386" s="87"/>
      <c r="AS4386" s="87"/>
      <c r="AT4386" s="87"/>
      <c r="AU4386" s="87"/>
      <c r="AV4386" s="87"/>
      <c r="AW4386" s="87"/>
      <c r="AX4386" s="87"/>
      <c r="AY4386" s="87"/>
      <c r="AZ4386" s="87"/>
      <c r="BA4386" s="87"/>
      <c r="BB4386" s="87"/>
      <c r="BC4386" s="87"/>
      <c r="BD4386" s="87"/>
      <c r="BE4386" s="87"/>
      <c r="BF4386" s="87"/>
    </row>
    <row r="4387" spans="13:58" x14ac:dyDescent="0.25">
      <c r="M4387" s="83"/>
      <c r="N4387" s="87"/>
      <c r="O4387" s="87"/>
      <c r="P4387" s="87"/>
      <c r="Q4387" s="87"/>
      <c r="R4387" s="87"/>
      <c r="S4387" s="87"/>
      <c r="T4387" s="87"/>
      <c r="U4387" s="87"/>
      <c r="V4387" s="87"/>
      <c r="W4387" s="87"/>
      <c r="X4387" s="87"/>
      <c r="Y4387" s="87"/>
      <c r="Z4387" s="87"/>
      <c r="AA4387" s="87"/>
      <c r="AB4387" s="87"/>
      <c r="AC4387" s="87"/>
      <c r="AD4387" s="87"/>
      <c r="AE4387" s="87"/>
      <c r="AF4387" s="87"/>
      <c r="AG4387" s="87"/>
      <c r="AH4387" s="87"/>
      <c r="AI4387" s="87"/>
      <c r="AJ4387" s="87"/>
      <c r="AK4387" s="87"/>
      <c r="AL4387" s="87"/>
      <c r="AM4387" s="87"/>
      <c r="AN4387" s="87"/>
      <c r="AO4387" s="87"/>
      <c r="AP4387" s="87"/>
      <c r="AQ4387" s="87"/>
      <c r="AR4387" s="87"/>
      <c r="AS4387" s="87"/>
      <c r="AT4387" s="87"/>
      <c r="AU4387" s="87"/>
      <c r="AV4387" s="87"/>
      <c r="AW4387" s="87"/>
      <c r="AX4387" s="87"/>
      <c r="AY4387" s="87"/>
      <c r="AZ4387" s="87"/>
      <c r="BA4387" s="87"/>
      <c r="BB4387" s="87"/>
      <c r="BC4387" s="87"/>
      <c r="BD4387" s="87"/>
      <c r="BE4387" s="87"/>
      <c r="BF4387" s="87"/>
    </row>
    <row r="4388" spans="13:58" x14ac:dyDescent="0.25">
      <c r="M4388" s="83"/>
      <c r="N4388" s="87"/>
      <c r="O4388" s="87"/>
      <c r="P4388" s="87"/>
      <c r="Q4388" s="87"/>
      <c r="R4388" s="87"/>
      <c r="S4388" s="87"/>
      <c r="T4388" s="87"/>
      <c r="U4388" s="87"/>
      <c r="V4388" s="87"/>
      <c r="W4388" s="87"/>
      <c r="X4388" s="87"/>
      <c r="Y4388" s="87"/>
      <c r="Z4388" s="87"/>
      <c r="AA4388" s="87"/>
      <c r="AB4388" s="87"/>
      <c r="AC4388" s="87"/>
      <c r="AD4388" s="87"/>
      <c r="AE4388" s="87"/>
      <c r="AF4388" s="87"/>
      <c r="AG4388" s="87"/>
      <c r="AH4388" s="87"/>
      <c r="AI4388" s="87"/>
      <c r="AJ4388" s="87"/>
      <c r="AK4388" s="87"/>
      <c r="AL4388" s="87"/>
      <c r="AM4388" s="87"/>
      <c r="AN4388" s="87"/>
      <c r="AO4388" s="87"/>
      <c r="AP4388" s="87"/>
      <c r="AQ4388" s="87"/>
      <c r="AR4388" s="87"/>
      <c r="AS4388" s="87"/>
      <c r="AT4388" s="87"/>
      <c r="AU4388" s="87"/>
      <c r="AV4388" s="87"/>
      <c r="AW4388" s="87"/>
      <c r="AX4388" s="87"/>
      <c r="AY4388" s="87"/>
      <c r="AZ4388" s="87"/>
      <c r="BA4388" s="87"/>
      <c r="BB4388" s="87"/>
      <c r="BC4388" s="87"/>
      <c r="BD4388" s="87"/>
      <c r="BE4388" s="87"/>
      <c r="BF4388" s="87"/>
    </row>
    <row r="4389" spans="13:58" x14ac:dyDescent="0.25">
      <c r="M4389" s="83"/>
      <c r="N4389" s="87"/>
      <c r="O4389" s="87"/>
      <c r="P4389" s="87"/>
      <c r="Q4389" s="87"/>
      <c r="R4389" s="87"/>
      <c r="S4389" s="87"/>
      <c r="T4389" s="87"/>
      <c r="U4389" s="87"/>
      <c r="V4389" s="87"/>
      <c r="W4389" s="87"/>
      <c r="X4389" s="87"/>
      <c r="Y4389" s="87"/>
      <c r="Z4389" s="87"/>
      <c r="AA4389" s="87"/>
      <c r="AB4389" s="87"/>
      <c r="AC4389" s="87"/>
      <c r="AD4389" s="87"/>
      <c r="AE4389" s="87"/>
      <c r="AF4389" s="87"/>
      <c r="AG4389" s="87"/>
      <c r="AH4389" s="87"/>
      <c r="AI4389" s="87"/>
      <c r="AJ4389" s="87"/>
      <c r="AK4389" s="87"/>
      <c r="AL4389" s="87"/>
      <c r="AM4389" s="87"/>
      <c r="AN4389" s="87"/>
      <c r="AO4389" s="87"/>
      <c r="AP4389" s="87"/>
      <c r="AQ4389" s="87"/>
      <c r="AR4389" s="87"/>
      <c r="AS4389" s="87"/>
      <c r="AT4389" s="87"/>
      <c r="AU4389" s="87"/>
      <c r="AV4389" s="87"/>
      <c r="AW4389" s="87"/>
      <c r="AX4389" s="87"/>
      <c r="AY4389" s="87"/>
      <c r="AZ4389" s="87"/>
      <c r="BA4389" s="87"/>
      <c r="BB4389" s="87"/>
      <c r="BC4389" s="87"/>
      <c r="BD4389" s="87"/>
      <c r="BE4389" s="87"/>
      <c r="BF4389" s="87"/>
    </row>
    <row r="4390" spans="13:58" x14ac:dyDescent="0.25">
      <c r="M4390" s="83"/>
      <c r="N4390" s="87"/>
      <c r="O4390" s="87"/>
      <c r="P4390" s="87"/>
      <c r="Q4390" s="87"/>
      <c r="R4390" s="87"/>
      <c r="S4390" s="87"/>
      <c r="T4390" s="87"/>
      <c r="U4390" s="87"/>
      <c r="V4390" s="87"/>
      <c r="W4390" s="87"/>
      <c r="X4390" s="87"/>
      <c r="Y4390" s="87"/>
      <c r="Z4390" s="87"/>
      <c r="AA4390" s="87"/>
      <c r="AB4390" s="87"/>
      <c r="AC4390" s="87"/>
      <c r="AD4390" s="87"/>
      <c r="AE4390" s="87"/>
      <c r="AF4390" s="87"/>
      <c r="AG4390" s="87"/>
      <c r="AH4390" s="87"/>
      <c r="AI4390" s="87"/>
      <c r="AJ4390" s="87"/>
      <c r="AK4390" s="87"/>
      <c r="AL4390" s="87"/>
      <c r="AM4390" s="87"/>
      <c r="AN4390" s="87"/>
      <c r="AO4390" s="87"/>
      <c r="AP4390" s="87"/>
      <c r="AQ4390" s="87"/>
      <c r="AR4390" s="87"/>
      <c r="AS4390" s="87"/>
      <c r="AT4390" s="87"/>
      <c r="AU4390" s="87"/>
      <c r="AV4390" s="87"/>
      <c r="AW4390" s="87"/>
      <c r="AX4390" s="87"/>
      <c r="AY4390" s="87"/>
      <c r="AZ4390" s="87"/>
      <c r="BA4390" s="87"/>
      <c r="BB4390" s="87"/>
      <c r="BC4390" s="87"/>
      <c r="BD4390" s="87"/>
      <c r="BE4390" s="87"/>
      <c r="BF4390" s="87"/>
    </row>
    <row r="4391" spans="13:58" x14ac:dyDescent="0.25">
      <c r="M4391" s="83"/>
      <c r="N4391" s="87"/>
      <c r="O4391" s="87"/>
      <c r="P4391" s="87"/>
      <c r="Q4391" s="87"/>
      <c r="R4391" s="87"/>
      <c r="S4391" s="87"/>
      <c r="T4391" s="87"/>
      <c r="U4391" s="87"/>
      <c r="V4391" s="87"/>
      <c r="W4391" s="87"/>
      <c r="X4391" s="87"/>
      <c r="Y4391" s="87"/>
      <c r="Z4391" s="87"/>
      <c r="AA4391" s="87"/>
      <c r="AB4391" s="87"/>
      <c r="AC4391" s="87"/>
      <c r="AD4391" s="87"/>
      <c r="AE4391" s="87"/>
      <c r="AF4391" s="87"/>
      <c r="AG4391" s="87"/>
      <c r="AH4391" s="87"/>
      <c r="AI4391" s="87"/>
      <c r="AJ4391" s="87"/>
      <c r="AK4391" s="87"/>
      <c r="AL4391" s="87"/>
      <c r="AM4391" s="87"/>
      <c r="AN4391" s="87"/>
      <c r="AO4391" s="87"/>
      <c r="AP4391" s="87"/>
      <c r="AQ4391" s="87"/>
      <c r="AR4391" s="87"/>
      <c r="AS4391" s="87"/>
      <c r="AT4391" s="87"/>
      <c r="AU4391" s="87"/>
      <c r="AV4391" s="87"/>
      <c r="AW4391" s="87"/>
      <c r="AX4391" s="87"/>
      <c r="AY4391" s="87"/>
      <c r="AZ4391" s="87"/>
      <c r="BA4391" s="87"/>
      <c r="BB4391" s="87"/>
      <c r="BC4391" s="87"/>
      <c r="BD4391" s="87"/>
      <c r="BE4391" s="87"/>
      <c r="BF4391" s="87"/>
    </row>
    <row r="4392" spans="13:58" x14ac:dyDescent="0.25">
      <c r="M4392" s="83"/>
      <c r="N4392" s="87"/>
      <c r="O4392" s="87"/>
      <c r="P4392" s="87"/>
      <c r="Q4392" s="87"/>
      <c r="R4392" s="87"/>
      <c r="S4392" s="87"/>
      <c r="T4392" s="87"/>
      <c r="U4392" s="87"/>
      <c r="V4392" s="87"/>
      <c r="W4392" s="87"/>
      <c r="X4392" s="87"/>
      <c r="Y4392" s="87"/>
      <c r="Z4392" s="87"/>
      <c r="AA4392" s="87"/>
      <c r="AB4392" s="87"/>
      <c r="AC4392" s="87"/>
      <c r="AD4392" s="87"/>
      <c r="AE4392" s="87"/>
      <c r="AF4392" s="87"/>
      <c r="AG4392" s="87"/>
      <c r="AH4392" s="87"/>
      <c r="AI4392" s="87"/>
      <c r="AJ4392" s="87"/>
      <c r="AK4392" s="87"/>
      <c r="AL4392" s="87"/>
      <c r="AM4392" s="87"/>
      <c r="AN4392" s="87"/>
      <c r="AO4392" s="87"/>
      <c r="AP4392" s="87"/>
      <c r="AQ4392" s="87"/>
      <c r="AR4392" s="87"/>
      <c r="AS4392" s="87"/>
      <c r="AT4392" s="87"/>
      <c r="AU4392" s="87"/>
      <c r="AV4392" s="87"/>
      <c r="AW4392" s="87"/>
      <c r="AX4392" s="87"/>
      <c r="AY4392" s="87"/>
      <c r="AZ4392" s="87"/>
      <c r="BA4392" s="87"/>
      <c r="BB4392" s="87"/>
      <c r="BC4392" s="87"/>
      <c r="BD4392" s="87"/>
      <c r="BE4392" s="87"/>
      <c r="BF4392" s="87"/>
    </row>
    <row r="4393" spans="13:58" x14ac:dyDescent="0.25">
      <c r="M4393" s="83"/>
      <c r="N4393" s="87"/>
      <c r="O4393" s="87"/>
      <c r="P4393" s="87"/>
      <c r="Q4393" s="87"/>
      <c r="R4393" s="87"/>
      <c r="S4393" s="87"/>
      <c r="T4393" s="87"/>
      <c r="U4393" s="87"/>
      <c r="V4393" s="87"/>
      <c r="W4393" s="87"/>
      <c r="X4393" s="87"/>
      <c r="Y4393" s="87"/>
      <c r="Z4393" s="87"/>
      <c r="AA4393" s="87"/>
      <c r="AB4393" s="87"/>
      <c r="AC4393" s="87"/>
      <c r="AD4393" s="87"/>
      <c r="AE4393" s="87"/>
      <c r="AF4393" s="87"/>
      <c r="AG4393" s="87"/>
      <c r="AH4393" s="87"/>
      <c r="AI4393" s="87"/>
      <c r="AJ4393" s="87"/>
      <c r="AK4393" s="87"/>
      <c r="AL4393" s="87"/>
      <c r="AM4393" s="87"/>
      <c r="AN4393" s="87"/>
      <c r="AO4393" s="87"/>
      <c r="AP4393" s="87"/>
      <c r="AQ4393" s="87"/>
      <c r="AR4393" s="87"/>
      <c r="AS4393" s="87"/>
      <c r="AT4393" s="87"/>
      <c r="AU4393" s="87"/>
      <c r="AV4393" s="87"/>
      <c r="AW4393" s="87"/>
      <c r="AX4393" s="87"/>
      <c r="AY4393" s="87"/>
      <c r="AZ4393" s="87"/>
      <c r="BA4393" s="87"/>
      <c r="BB4393" s="87"/>
      <c r="BC4393" s="87"/>
      <c r="BD4393" s="87"/>
      <c r="BE4393" s="87"/>
      <c r="BF4393" s="87"/>
    </row>
    <row r="4394" spans="13:58" x14ac:dyDescent="0.25">
      <c r="M4394" s="83"/>
      <c r="N4394" s="87"/>
      <c r="O4394" s="87"/>
      <c r="P4394" s="87"/>
      <c r="Q4394" s="87"/>
      <c r="R4394" s="87"/>
      <c r="S4394" s="87"/>
      <c r="T4394" s="87"/>
      <c r="U4394" s="87"/>
      <c r="V4394" s="87"/>
      <c r="W4394" s="87"/>
      <c r="X4394" s="87"/>
      <c r="Y4394" s="87"/>
      <c r="Z4394" s="87"/>
      <c r="AA4394" s="87"/>
      <c r="AB4394" s="87"/>
      <c r="AC4394" s="87"/>
      <c r="AD4394" s="87"/>
      <c r="AE4394" s="87"/>
      <c r="AF4394" s="87"/>
      <c r="AG4394" s="87"/>
      <c r="AH4394" s="87"/>
      <c r="AI4394" s="87"/>
      <c r="AJ4394" s="87"/>
      <c r="AK4394" s="87"/>
      <c r="AL4394" s="87"/>
      <c r="AM4394" s="87"/>
      <c r="AN4394" s="87"/>
      <c r="AO4394" s="87"/>
      <c r="AP4394" s="87"/>
      <c r="AQ4394" s="87"/>
      <c r="AR4394" s="87"/>
      <c r="AS4394" s="87"/>
      <c r="AT4394" s="87"/>
      <c r="AU4394" s="87"/>
      <c r="AV4394" s="87"/>
      <c r="AW4394" s="87"/>
      <c r="AX4394" s="87"/>
      <c r="AY4394" s="87"/>
      <c r="AZ4394" s="87"/>
      <c r="BA4394" s="87"/>
      <c r="BB4394" s="87"/>
      <c r="BC4394" s="87"/>
      <c r="BD4394" s="87"/>
      <c r="BE4394" s="87"/>
      <c r="BF4394" s="87"/>
    </row>
    <row r="4395" spans="13:58" x14ac:dyDescent="0.25">
      <c r="M4395" s="83"/>
      <c r="N4395" s="87"/>
      <c r="O4395" s="87"/>
      <c r="P4395" s="87"/>
      <c r="Q4395" s="87"/>
      <c r="R4395" s="87"/>
      <c r="S4395" s="87"/>
      <c r="T4395" s="87"/>
      <c r="U4395" s="87"/>
      <c r="V4395" s="87"/>
      <c r="W4395" s="87"/>
      <c r="X4395" s="87"/>
      <c r="Y4395" s="87"/>
      <c r="Z4395" s="87"/>
      <c r="AA4395" s="87"/>
      <c r="AB4395" s="87"/>
      <c r="AC4395" s="87"/>
      <c r="AD4395" s="87"/>
      <c r="AE4395" s="87"/>
      <c r="AF4395" s="87"/>
      <c r="AG4395" s="87"/>
      <c r="AH4395" s="87"/>
      <c r="AI4395" s="87"/>
      <c r="AJ4395" s="87"/>
      <c r="AK4395" s="87"/>
      <c r="AL4395" s="87"/>
      <c r="AM4395" s="87"/>
      <c r="AN4395" s="87"/>
      <c r="AO4395" s="87"/>
      <c r="AP4395" s="87"/>
      <c r="AQ4395" s="87"/>
      <c r="AR4395" s="87"/>
      <c r="AS4395" s="87"/>
      <c r="AT4395" s="87"/>
      <c r="AU4395" s="87"/>
      <c r="AV4395" s="87"/>
      <c r="AW4395" s="87"/>
      <c r="AX4395" s="87"/>
      <c r="AY4395" s="87"/>
      <c r="AZ4395" s="87"/>
      <c r="BA4395" s="87"/>
      <c r="BB4395" s="87"/>
      <c r="BC4395" s="87"/>
      <c r="BD4395" s="87"/>
      <c r="BE4395" s="87"/>
      <c r="BF4395" s="87"/>
    </row>
    <row r="4396" spans="13:58" x14ac:dyDescent="0.25">
      <c r="M4396" s="83"/>
      <c r="N4396" s="87"/>
      <c r="O4396" s="87"/>
      <c r="P4396" s="87"/>
      <c r="Q4396" s="87"/>
      <c r="R4396" s="87"/>
      <c r="S4396" s="87"/>
      <c r="T4396" s="87"/>
      <c r="U4396" s="87"/>
      <c r="V4396" s="87"/>
      <c r="W4396" s="87"/>
      <c r="X4396" s="87"/>
      <c r="Y4396" s="87"/>
      <c r="Z4396" s="87"/>
      <c r="AA4396" s="87"/>
      <c r="AB4396" s="87"/>
      <c r="AC4396" s="87"/>
      <c r="AD4396" s="87"/>
      <c r="AE4396" s="87"/>
      <c r="AF4396" s="87"/>
      <c r="AG4396" s="87"/>
      <c r="AH4396" s="87"/>
      <c r="AI4396" s="87"/>
      <c r="AJ4396" s="87"/>
      <c r="AK4396" s="87"/>
      <c r="AL4396" s="87"/>
      <c r="AM4396" s="87"/>
      <c r="AN4396" s="87"/>
      <c r="AO4396" s="87"/>
      <c r="AP4396" s="87"/>
      <c r="AQ4396" s="87"/>
      <c r="AR4396" s="87"/>
      <c r="AS4396" s="87"/>
      <c r="AT4396" s="87"/>
      <c r="AU4396" s="87"/>
      <c r="AV4396" s="87"/>
      <c r="AW4396" s="87"/>
      <c r="AX4396" s="87"/>
      <c r="AY4396" s="87"/>
      <c r="AZ4396" s="87"/>
      <c r="BA4396" s="87"/>
      <c r="BB4396" s="87"/>
      <c r="BC4396" s="87"/>
      <c r="BD4396" s="87"/>
      <c r="BE4396" s="87"/>
      <c r="BF4396" s="87"/>
    </row>
    <row r="4397" spans="13:58" x14ac:dyDescent="0.25">
      <c r="M4397" s="83"/>
      <c r="N4397" s="87"/>
      <c r="O4397" s="87"/>
      <c r="P4397" s="87"/>
      <c r="Q4397" s="87"/>
      <c r="R4397" s="87"/>
      <c r="S4397" s="87"/>
      <c r="T4397" s="87"/>
      <c r="U4397" s="87"/>
      <c r="V4397" s="87"/>
      <c r="W4397" s="87"/>
      <c r="X4397" s="87"/>
      <c r="Y4397" s="87"/>
      <c r="Z4397" s="87"/>
      <c r="AA4397" s="87"/>
      <c r="AB4397" s="87"/>
      <c r="AC4397" s="87"/>
      <c r="AD4397" s="87"/>
      <c r="AE4397" s="87"/>
      <c r="AF4397" s="87"/>
      <c r="AG4397" s="87"/>
      <c r="AH4397" s="87"/>
      <c r="AI4397" s="87"/>
      <c r="AJ4397" s="87"/>
      <c r="AK4397" s="87"/>
      <c r="AL4397" s="87"/>
      <c r="AM4397" s="87"/>
      <c r="AN4397" s="87"/>
      <c r="AO4397" s="87"/>
      <c r="AP4397" s="87"/>
      <c r="AQ4397" s="87"/>
      <c r="AR4397" s="87"/>
      <c r="AS4397" s="87"/>
      <c r="AT4397" s="87"/>
      <c r="AU4397" s="87"/>
      <c r="AV4397" s="87"/>
      <c r="AW4397" s="87"/>
      <c r="AX4397" s="87"/>
      <c r="AY4397" s="87"/>
      <c r="AZ4397" s="87"/>
      <c r="BA4397" s="87"/>
      <c r="BB4397" s="87"/>
      <c r="BC4397" s="87"/>
      <c r="BD4397" s="87"/>
      <c r="BE4397" s="87"/>
      <c r="BF4397" s="87"/>
    </row>
    <row r="4398" spans="13:58" x14ac:dyDescent="0.25">
      <c r="M4398" s="83"/>
      <c r="N4398" s="87"/>
      <c r="O4398" s="87"/>
      <c r="P4398" s="87"/>
      <c r="Q4398" s="87"/>
      <c r="R4398" s="87"/>
      <c r="S4398" s="87"/>
      <c r="T4398" s="87"/>
      <c r="U4398" s="87"/>
      <c r="V4398" s="87"/>
      <c r="W4398" s="87"/>
      <c r="X4398" s="87"/>
      <c r="Y4398" s="87"/>
      <c r="Z4398" s="87"/>
      <c r="AA4398" s="87"/>
      <c r="AB4398" s="87"/>
      <c r="AC4398" s="87"/>
      <c r="AD4398" s="87"/>
      <c r="AE4398" s="87"/>
      <c r="AF4398" s="87"/>
      <c r="AG4398" s="87"/>
      <c r="AH4398" s="87"/>
      <c r="AI4398" s="87"/>
      <c r="AJ4398" s="87"/>
      <c r="AK4398" s="87"/>
      <c r="AL4398" s="87"/>
      <c r="AM4398" s="87"/>
      <c r="AN4398" s="87"/>
      <c r="AO4398" s="87"/>
      <c r="AP4398" s="87"/>
      <c r="AQ4398" s="87"/>
      <c r="AR4398" s="87"/>
      <c r="AS4398" s="87"/>
      <c r="AT4398" s="87"/>
      <c r="AU4398" s="87"/>
      <c r="AV4398" s="87"/>
      <c r="AW4398" s="87"/>
      <c r="AX4398" s="87"/>
      <c r="AY4398" s="87"/>
      <c r="AZ4398" s="87"/>
      <c r="BA4398" s="87"/>
      <c r="BB4398" s="87"/>
      <c r="BC4398" s="87"/>
      <c r="BD4398" s="87"/>
      <c r="BE4398" s="87"/>
      <c r="BF4398" s="87"/>
    </row>
    <row r="4399" spans="13:58" x14ac:dyDescent="0.25">
      <c r="M4399" s="83"/>
      <c r="N4399" s="87"/>
      <c r="O4399" s="87"/>
      <c r="P4399" s="87"/>
      <c r="Q4399" s="87"/>
      <c r="R4399" s="87"/>
      <c r="S4399" s="87"/>
      <c r="T4399" s="87"/>
      <c r="U4399" s="87"/>
      <c r="V4399" s="87"/>
      <c r="W4399" s="87"/>
      <c r="X4399" s="87"/>
      <c r="Y4399" s="87"/>
      <c r="Z4399" s="87"/>
      <c r="AA4399" s="87"/>
      <c r="AB4399" s="87"/>
      <c r="AC4399" s="87"/>
      <c r="AD4399" s="87"/>
      <c r="AE4399" s="87"/>
      <c r="AF4399" s="87"/>
      <c r="AG4399" s="87"/>
      <c r="AH4399" s="87"/>
      <c r="AI4399" s="87"/>
      <c r="AJ4399" s="87"/>
      <c r="AK4399" s="87"/>
      <c r="AL4399" s="87"/>
      <c r="AM4399" s="87"/>
      <c r="AN4399" s="87"/>
      <c r="AO4399" s="87"/>
      <c r="AP4399" s="87"/>
      <c r="AQ4399" s="87"/>
      <c r="AR4399" s="87"/>
      <c r="AS4399" s="87"/>
      <c r="AT4399" s="87"/>
      <c r="AU4399" s="87"/>
      <c r="AV4399" s="87"/>
      <c r="AW4399" s="87"/>
      <c r="AX4399" s="87"/>
      <c r="AY4399" s="87"/>
      <c r="AZ4399" s="87"/>
      <c r="BA4399" s="87"/>
      <c r="BB4399" s="87"/>
      <c r="BC4399" s="87"/>
      <c r="BD4399" s="87"/>
      <c r="BE4399" s="87"/>
      <c r="BF4399" s="87"/>
    </row>
    <row r="4400" spans="13:58" x14ac:dyDescent="0.25">
      <c r="M4400" s="83"/>
      <c r="N4400" s="87"/>
      <c r="O4400" s="87"/>
      <c r="P4400" s="87"/>
      <c r="Q4400" s="87"/>
      <c r="R4400" s="87"/>
      <c r="S4400" s="87"/>
      <c r="T4400" s="87"/>
      <c r="U4400" s="87"/>
      <c r="V4400" s="87"/>
      <c r="W4400" s="87"/>
      <c r="X4400" s="87"/>
      <c r="Y4400" s="87"/>
      <c r="Z4400" s="87"/>
      <c r="AA4400" s="87"/>
      <c r="AB4400" s="87"/>
      <c r="AC4400" s="87"/>
      <c r="AD4400" s="87"/>
      <c r="AE4400" s="87"/>
      <c r="AF4400" s="87"/>
      <c r="AG4400" s="87"/>
      <c r="AH4400" s="87"/>
      <c r="AI4400" s="87"/>
      <c r="AJ4400" s="87"/>
      <c r="AK4400" s="87"/>
      <c r="AL4400" s="87"/>
      <c r="AM4400" s="87"/>
      <c r="AN4400" s="87"/>
      <c r="AO4400" s="87"/>
      <c r="AP4400" s="87"/>
      <c r="AQ4400" s="87"/>
      <c r="AR4400" s="87"/>
      <c r="AS4400" s="87"/>
      <c r="AT4400" s="87"/>
      <c r="AU4400" s="87"/>
      <c r="AV4400" s="87"/>
      <c r="AW4400" s="87"/>
      <c r="AX4400" s="87"/>
      <c r="AY4400" s="87"/>
      <c r="AZ4400" s="87"/>
      <c r="BA4400" s="87"/>
      <c r="BB4400" s="87"/>
      <c r="BC4400" s="87"/>
      <c r="BD4400" s="87"/>
      <c r="BE4400" s="87"/>
      <c r="BF4400" s="87"/>
    </row>
    <row r="4401" spans="13:58" x14ac:dyDescent="0.25">
      <c r="M4401" s="83"/>
      <c r="N4401" s="87"/>
      <c r="O4401" s="87"/>
      <c r="P4401" s="87"/>
      <c r="Q4401" s="87"/>
      <c r="R4401" s="87"/>
      <c r="S4401" s="87"/>
      <c r="T4401" s="87"/>
      <c r="U4401" s="87"/>
      <c r="V4401" s="87"/>
      <c r="W4401" s="87"/>
      <c r="X4401" s="87"/>
      <c r="Y4401" s="87"/>
      <c r="Z4401" s="87"/>
      <c r="AA4401" s="87"/>
      <c r="AB4401" s="87"/>
      <c r="AC4401" s="87"/>
      <c r="AD4401" s="87"/>
      <c r="AE4401" s="87"/>
      <c r="AF4401" s="87"/>
      <c r="AG4401" s="87"/>
      <c r="AH4401" s="87"/>
      <c r="AI4401" s="87"/>
      <c r="AJ4401" s="87"/>
      <c r="AK4401" s="87"/>
      <c r="AL4401" s="87"/>
      <c r="AM4401" s="87"/>
      <c r="AN4401" s="87"/>
      <c r="AO4401" s="87"/>
      <c r="AP4401" s="87"/>
      <c r="AQ4401" s="87"/>
      <c r="AR4401" s="87"/>
      <c r="AS4401" s="87"/>
      <c r="AT4401" s="87"/>
      <c r="AU4401" s="87"/>
      <c r="AV4401" s="87"/>
      <c r="AW4401" s="87"/>
      <c r="AX4401" s="87"/>
      <c r="AY4401" s="87"/>
      <c r="AZ4401" s="87"/>
      <c r="BA4401" s="87"/>
      <c r="BB4401" s="87"/>
      <c r="BC4401" s="87"/>
      <c r="BD4401" s="87"/>
      <c r="BE4401" s="87"/>
      <c r="BF4401" s="87"/>
    </row>
    <row r="4402" spans="13:58" x14ac:dyDescent="0.25">
      <c r="M4402" s="83"/>
      <c r="N4402" s="87"/>
      <c r="O4402" s="87"/>
      <c r="P4402" s="87"/>
      <c r="Q4402" s="87"/>
      <c r="R4402" s="87"/>
      <c r="S4402" s="87"/>
      <c r="T4402" s="87"/>
      <c r="U4402" s="87"/>
      <c r="V4402" s="87"/>
      <c r="W4402" s="87"/>
      <c r="X4402" s="87"/>
      <c r="Y4402" s="87"/>
      <c r="Z4402" s="87"/>
      <c r="AA4402" s="87"/>
      <c r="AB4402" s="87"/>
      <c r="AC4402" s="87"/>
      <c r="AD4402" s="87"/>
      <c r="AE4402" s="87"/>
      <c r="AF4402" s="87"/>
      <c r="AG4402" s="87"/>
      <c r="AH4402" s="87"/>
      <c r="AI4402" s="87"/>
      <c r="AJ4402" s="87"/>
      <c r="AK4402" s="87"/>
      <c r="AL4402" s="87"/>
      <c r="AM4402" s="87"/>
      <c r="AN4402" s="87"/>
      <c r="AO4402" s="87"/>
      <c r="AP4402" s="87"/>
      <c r="AQ4402" s="87"/>
      <c r="AR4402" s="87"/>
      <c r="AS4402" s="87"/>
      <c r="AT4402" s="87"/>
      <c r="AU4402" s="87"/>
      <c r="AV4402" s="87"/>
      <c r="AW4402" s="87"/>
      <c r="AX4402" s="87"/>
      <c r="AY4402" s="87"/>
      <c r="AZ4402" s="87"/>
      <c r="BA4402" s="87"/>
      <c r="BB4402" s="87"/>
      <c r="BC4402" s="87"/>
      <c r="BD4402" s="87"/>
      <c r="BE4402" s="87"/>
      <c r="BF4402" s="87"/>
    </row>
    <row r="4403" spans="13:58" x14ac:dyDescent="0.25">
      <c r="M4403" s="83"/>
      <c r="N4403" s="87"/>
      <c r="O4403" s="87"/>
      <c r="P4403" s="87"/>
      <c r="Q4403" s="87"/>
      <c r="R4403" s="87"/>
      <c r="S4403" s="87"/>
      <c r="T4403" s="87"/>
      <c r="U4403" s="87"/>
      <c r="V4403" s="87"/>
      <c r="W4403" s="87"/>
      <c r="X4403" s="87"/>
      <c r="Y4403" s="87"/>
      <c r="Z4403" s="87"/>
      <c r="AA4403" s="87"/>
      <c r="AB4403" s="87"/>
      <c r="AC4403" s="87"/>
      <c r="AD4403" s="87"/>
      <c r="AE4403" s="87"/>
      <c r="AF4403" s="87"/>
      <c r="AG4403" s="87"/>
      <c r="AH4403" s="87"/>
      <c r="AI4403" s="87"/>
      <c r="AJ4403" s="87"/>
      <c r="AK4403" s="87"/>
      <c r="AL4403" s="87"/>
      <c r="AM4403" s="87"/>
      <c r="AN4403" s="87"/>
      <c r="AO4403" s="87"/>
      <c r="AP4403" s="87"/>
      <c r="AQ4403" s="87"/>
      <c r="AR4403" s="87"/>
      <c r="AS4403" s="87"/>
      <c r="AT4403" s="87"/>
      <c r="AU4403" s="87"/>
      <c r="AV4403" s="87"/>
      <c r="AW4403" s="87"/>
      <c r="AX4403" s="87"/>
      <c r="AY4403" s="87"/>
      <c r="AZ4403" s="87"/>
      <c r="BA4403" s="87"/>
      <c r="BB4403" s="87"/>
      <c r="BC4403" s="87"/>
      <c r="BD4403" s="87"/>
      <c r="BE4403" s="87"/>
      <c r="BF4403" s="87"/>
    </row>
    <row r="4404" spans="13:58" x14ac:dyDescent="0.25">
      <c r="M4404" s="83"/>
      <c r="N4404" s="87"/>
      <c r="O4404" s="87"/>
      <c r="P4404" s="87"/>
      <c r="Q4404" s="87"/>
      <c r="R4404" s="87"/>
      <c r="S4404" s="87"/>
      <c r="T4404" s="87"/>
      <c r="U4404" s="87"/>
      <c r="V4404" s="87"/>
      <c r="W4404" s="87"/>
      <c r="X4404" s="87"/>
      <c r="Y4404" s="87"/>
      <c r="Z4404" s="87"/>
      <c r="AA4404" s="87"/>
      <c r="AB4404" s="87"/>
      <c r="AC4404" s="87"/>
      <c r="AD4404" s="87"/>
      <c r="AE4404" s="87"/>
      <c r="AF4404" s="87"/>
      <c r="AG4404" s="87"/>
      <c r="AH4404" s="87"/>
      <c r="AI4404" s="87"/>
      <c r="AJ4404" s="87"/>
      <c r="AK4404" s="87"/>
      <c r="AL4404" s="87"/>
      <c r="AM4404" s="87"/>
      <c r="AN4404" s="87"/>
      <c r="AO4404" s="87"/>
      <c r="AP4404" s="87"/>
      <c r="AQ4404" s="87"/>
      <c r="AR4404" s="87"/>
      <c r="AS4404" s="87"/>
      <c r="AT4404" s="87"/>
      <c r="AU4404" s="87"/>
      <c r="AV4404" s="87"/>
      <c r="AW4404" s="87"/>
      <c r="AX4404" s="87"/>
      <c r="AY4404" s="87"/>
      <c r="AZ4404" s="87"/>
      <c r="BA4404" s="87"/>
      <c r="BB4404" s="87"/>
      <c r="BC4404" s="87"/>
      <c r="BD4404" s="87"/>
      <c r="BE4404" s="87"/>
      <c r="BF4404" s="87"/>
    </row>
    <row r="4405" spans="13:58" x14ac:dyDescent="0.25">
      <c r="M4405" s="83"/>
      <c r="N4405" s="87"/>
      <c r="O4405" s="87"/>
      <c r="P4405" s="87"/>
      <c r="Q4405" s="87"/>
      <c r="R4405" s="87"/>
      <c r="S4405" s="87"/>
      <c r="T4405" s="87"/>
      <c r="U4405" s="87"/>
      <c r="V4405" s="87"/>
      <c r="W4405" s="87"/>
      <c r="X4405" s="87"/>
      <c r="Y4405" s="87"/>
      <c r="Z4405" s="87"/>
      <c r="AA4405" s="87"/>
      <c r="AB4405" s="87"/>
      <c r="AC4405" s="87"/>
      <c r="AD4405" s="87"/>
      <c r="AE4405" s="87"/>
      <c r="AF4405" s="87"/>
      <c r="AG4405" s="87"/>
      <c r="AH4405" s="87"/>
      <c r="AI4405" s="87"/>
      <c r="AJ4405" s="87"/>
      <c r="AK4405" s="87"/>
      <c r="AL4405" s="87"/>
      <c r="AM4405" s="87"/>
      <c r="AN4405" s="87"/>
      <c r="AO4405" s="87"/>
      <c r="AP4405" s="87"/>
      <c r="AQ4405" s="87"/>
      <c r="AR4405" s="87"/>
      <c r="AS4405" s="87"/>
      <c r="AT4405" s="87"/>
      <c r="AU4405" s="87"/>
      <c r="AV4405" s="87"/>
      <c r="AW4405" s="87"/>
      <c r="AX4405" s="87"/>
      <c r="AY4405" s="87"/>
      <c r="AZ4405" s="87"/>
      <c r="BA4405" s="87"/>
      <c r="BB4405" s="87"/>
      <c r="BC4405" s="87"/>
      <c r="BD4405" s="87"/>
      <c r="BE4405" s="87"/>
      <c r="BF4405" s="87"/>
    </row>
    <row r="4406" spans="13:58" x14ac:dyDescent="0.25">
      <c r="M4406" s="83"/>
      <c r="N4406" s="87"/>
      <c r="O4406" s="87"/>
      <c r="P4406" s="87"/>
      <c r="Q4406" s="87"/>
      <c r="R4406" s="87"/>
      <c r="S4406" s="87"/>
      <c r="T4406" s="87"/>
      <c r="U4406" s="87"/>
      <c r="V4406" s="87"/>
      <c r="W4406" s="87"/>
      <c r="X4406" s="87"/>
      <c r="Y4406" s="87"/>
      <c r="Z4406" s="87"/>
      <c r="AA4406" s="87"/>
      <c r="AB4406" s="87"/>
      <c r="AC4406" s="87"/>
      <c r="AD4406" s="87"/>
      <c r="AE4406" s="87"/>
      <c r="AF4406" s="87"/>
      <c r="AG4406" s="87"/>
      <c r="AH4406" s="87"/>
      <c r="AI4406" s="87"/>
      <c r="AJ4406" s="87"/>
      <c r="AK4406" s="87"/>
      <c r="AL4406" s="87"/>
      <c r="AM4406" s="87"/>
      <c r="AN4406" s="87"/>
      <c r="AO4406" s="87"/>
      <c r="AP4406" s="87"/>
      <c r="AQ4406" s="87"/>
      <c r="AR4406" s="87"/>
      <c r="AS4406" s="87"/>
      <c r="AT4406" s="87"/>
      <c r="AU4406" s="87"/>
      <c r="AV4406" s="87"/>
      <c r="AW4406" s="87"/>
      <c r="AX4406" s="87"/>
      <c r="AY4406" s="87"/>
      <c r="AZ4406" s="87"/>
      <c r="BA4406" s="87"/>
      <c r="BB4406" s="87"/>
      <c r="BC4406" s="87"/>
      <c r="BD4406" s="87"/>
      <c r="BE4406" s="87"/>
      <c r="BF4406" s="87"/>
    </row>
    <row r="4407" spans="13:58" x14ac:dyDescent="0.25">
      <c r="M4407" s="83"/>
      <c r="N4407" s="87"/>
      <c r="O4407" s="87"/>
      <c r="P4407" s="87"/>
      <c r="Q4407" s="87"/>
      <c r="R4407" s="87"/>
      <c r="S4407" s="87"/>
      <c r="T4407" s="87"/>
      <c r="U4407" s="87"/>
      <c r="V4407" s="87"/>
      <c r="W4407" s="87"/>
      <c r="X4407" s="87"/>
      <c r="Y4407" s="87"/>
      <c r="Z4407" s="87"/>
      <c r="AA4407" s="87"/>
      <c r="AB4407" s="87"/>
      <c r="AC4407" s="87"/>
      <c r="AD4407" s="87"/>
      <c r="AE4407" s="87"/>
      <c r="AF4407" s="87"/>
      <c r="AG4407" s="87"/>
      <c r="AH4407" s="87"/>
      <c r="AI4407" s="87"/>
      <c r="AJ4407" s="87"/>
      <c r="AK4407" s="87"/>
      <c r="AL4407" s="87"/>
      <c r="AM4407" s="87"/>
      <c r="AN4407" s="87"/>
      <c r="AO4407" s="87"/>
      <c r="AP4407" s="87"/>
      <c r="AQ4407" s="87"/>
      <c r="AR4407" s="87"/>
      <c r="AS4407" s="87"/>
      <c r="AT4407" s="87"/>
      <c r="AU4407" s="87"/>
      <c r="AV4407" s="87"/>
      <c r="AW4407" s="87"/>
      <c r="AX4407" s="87"/>
      <c r="AY4407" s="87"/>
      <c r="AZ4407" s="87"/>
      <c r="BA4407" s="87"/>
      <c r="BB4407" s="87"/>
      <c r="BC4407" s="87"/>
      <c r="BD4407" s="87"/>
      <c r="BE4407" s="87"/>
      <c r="BF4407" s="87"/>
    </row>
    <row r="4408" spans="13:58" x14ac:dyDescent="0.25">
      <c r="M4408" s="83"/>
      <c r="N4408" s="87"/>
      <c r="O4408" s="87"/>
      <c r="P4408" s="87"/>
      <c r="Q4408" s="87"/>
      <c r="R4408" s="87"/>
      <c r="S4408" s="87"/>
      <c r="T4408" s="87"/>
      <c r="U4408" s="87"/>
      <c r="V4408" s="87"/>
      <c r="W4408" s="87"/>
      <c r="X4408" s="87"/>
      <c r="Y4408" s="87"/>
      <c r="Z4408" s="87"/>
      <c r="AA4408" s="87"/>
      <c r="AB4408" s="87"/>
      <c r="AC4408" s="87"/>
      <c r="AD4408" s="87"/>
      <c r="AE4408" s="87"/>
      <c r="AF4408" s="87"/>
      <c r="AG4408" s="87"/>
      <c r="AH4408" s="87"/>
      <c r="AI4408" s="87"/>
      <c r="AJ4408" s="87"/>
      <c r="AK4408" s="87"/>
      <c r="AL4408" s="87"/>
      <c r="AM4408" s="87"/>
      <c r="AN4408" s="87"/>
      <c r="AO4408" s="87"/>
      <c r="AP4408" s="87"/>
      <c r="AQ4408" s="87"/>
      <c r="AR4408" s="87"/>
      <c r="AS4408" s="87"/>
      <c r="AT4408" s="87"/>
      <c r="AU4408" s="87"/>
      <c r="AV4408" s="87"/>
      <c r="AW4408" s="87"/>
      <c r="AX4408" s="87"/>
      <c r="AY4408" s="87"/>
      <c r="AZ4408" s="87"/>
      <c r="BA4408" s="87"/>
      <c r="BB4408" s="87"/>
      <c r="BC4408" s="87"/>
      <c r="BD4408" s="87"/>
      <c r="BE4408" s="87"/>
      <c r="BF4408" s="87"/>
    </row>
    <row r="4409" spans="13:58" x14ac:dyDescent="0.25">
      <c r="M4409" s="83"/>
      <c r="N4409" s="87"/>
      <c r="O4409" s="87"/>
      <c r="P4409" s="87"/>
      <c r="Q4409" s="87"/>
      <c r="R4409" s="87"/>
      <c r="S4409" s="87"/>
      <c r="T4409" s="87"/>
      <c r="U4409" s="87"/>
      <c r="V4409" s="87"/>
      <c r="W4409" s="87"/>
      <c r="X4409" s="87"/>
      <c r="Y4409" s="87"/>
      <c r="Z4409" s="87"/>
      <c r="AA4409" s="87"/>
      <c r="AB4409" s="87"/>
      <c r="AC4409" s="87"/>
      <c r="AD4409" s="87"/>
      <c r="AE4409" s="87"/>
      <c r="AF4409" s="87"/>
      <c r="AG4409" s="87"/>
      <c r="AH4409" s="87"/>
      <c r="AI4409" s="87"/>
      <c r="AJ4409" s="87"/>
      <c r="AK4409" s="87"/>
      <c r="AL4409" s="87"/>
      <c r="AM4409" s="87"/>
      <c r="AN4409" s="87"/>
      <c r="AO4409" s="87"/>
      <c r="AP4409" s="87"/>
      <c r="AQ4409" s="87"/>
      <c r="AR4409" s="87"/>
      <c r="AS4409" s="87"/>
      <c r="AT4409" s="87"/>
      <c r="AU4409" s="87"/>
      <c r="AV4409" s="87"/>
      <c r="AW4409" s="87"/>
      <c r="AX4409" s="87"/>
      <c r="AY4409" s="87"/>
      <c r="AZ4409" s="87"/>
      <c r="BA4409" s="87"/>
      <c r="BB4409" s="87"/>
      <c r="BC4409" s="87"/>
      <c r="BD4409" s="87"/>
      <c r="BE4409" s="87"/>
      <c r="BF4409" s="87"/>
    </row>
    <row r="4410" spans="13:58" x14ac:dyDescent="0.25">
      <c r="M4410" s="83"/>
      <c r="N4410" s="87"/>
      <c r="O4410" s="87"/>
      <c r="P4410" s="87"/>
      <c r="Q4410" s="87"/>
      <c r="R4410" s="87"/>
      <c r="S4410" s="87"/>
      <c r="T4410" s="87"/>
      <c r="U4410" s="87"/>
      <c r="V4410" s="87"/>
      <c r="W4410" s="87"/>
      <c r="X4410" s="87"/>
      <c r="Y4410" s="87"/>
      <c r="Z4410" s="87"/>
      <c r="AA4410" s="87"/>
      <c r="AB4410" s="87"/>
      <c r="AC4410" s="87"/>
      <c r="AD4410" s="87"/>
      <c r="AE4410" s="87"/>
      <c r="AF4410" s="87"/>
      <c r="AG4410" s="87"/>
      <c r="AH4410" s="87"/>
      <c r="AI4410" s="87"/>
      <c r="AJ4410" s="87"/>
      <c r="AK4410" s="87"/>
      <c r="AL4410" s="87"/>
      <c r="AM4410" s="87"/>
      <c r="AN4410" s="87"/>
      <c r="AO4410" s="87"/>
      <c r="AP4410" s="87"/>
      <c r="AQ4410" s="87"/>
      <c r="AR4410" s="87"/>
      <c r="AS4410" s="87"/>
      <c r="AT4410" s="87"/>
      <c r="AU4410" s="87"/>
      <c r="AV4410" s="87"/>
      <c r="AW4410" s="87"/>
      <c r="AX4410" s="87"/>
      <c r="AY4410" s="87"/>
      <c r="AZ4410" s="87"/>
      <c r="BA4410" s="87"/>
      <c r="BB4410" s="87"/>
      <c r="BC4410" s="87"/>
      <c r="BD4410" s="87"/>
      <c r="BE4410" s="87"/>
      <c r="BF4410" s="87"/>
    </row>
    <row r="4411" spans="13:58" x14ac:dyDescent="0.25">
      <c r="M4411" s="83"/>
      <c r="N4411" s="87"/>
      <c r="O4411" s="87"/>
      <c r="P4411" s="87"/>
      <c r="Q4411" s="87"/>
      <c r="R4411" s="87"/>
      <c r="S4411" s="87"/>
      <c r="T4411" s="87"/>
      <c r="U4411" s="87"/>
      <c r="V4411" s="87"/>
      <c r="W4411" s="87"/>
      <c r="X4411" s="87"/>
      <c r="Y4411" s="87"/>
      <c r="Z4411" s="87"/>
      <c r="AA4411" s="87"/>
      <c r="AB4411" s="87"/>
      <c r="AC4411" s="87"/>
      <c r="AD4411" s="87"/>
      <c r="AE4411" s="87"/>
      <c r="AF4411" s="87"/>
      <c r="AG4411" s="87"/>
      <c r="AH4411" s="87"/>
      <c r="AI4411" s="87"/>
      <c r="AJ4411" s="87"/>
      <c r="AK4411" s="87"/>
      <c r="AL4411" s="87"/>
      <c r="AM4411" s="87"/>
      <c r="AN4411" s="87"/>
      <c r="AO4411" s="87"/>
      <c r="AP4411" s="87"/>
      <c r="AQ4411" s="87"/>
      <c r="AR4411" s="87"/>
      <c r="AS4411" s="87"/>
      <c r="AT4411" s="87"/>
      <c r="AU4411" s="87"/>
      <c r="AV4411" s="87"/>
      <c r="AW4411" s="87"/>
      <c r="AX4411" s="87"/>
      <c r="AY4411" s="87"/>
      <c r="AZ4411" s="87"/>
      <c r="BA4411" s="87"/>
      <c r="BB4411" s="87"/>
      <c r="BC4411" s="87"/>
      <c r="BD4411" s="87"/>
      <c r="BE4411" s="87"/>
      <c r="BF4411" s="87"/>
    </row>
    <row r="4412" spans="13:58" x14ac:dyDescent="0.25">
      <c r="M4412" s="83"/>
      <c r="N4412" s="87"/>
      <c r="O4412" s="87"/>
      <c r="P4412" s="87"/>
      <c r="Q4412" s="87"/>
      <c r="R4412" s="87"/>
      <c r="S4412" s="87"/>
      <c r="T4412" s="87"/>
      <c r="U4412" s="87"/>
      <c r="V4412" s="87"/>
      <c r="W4412" s="87"/>
      <c r="X4412" s="87"/>
      <c r="Y4412" s="87"/>
      <c r="Z4412" s="87"/>
      <c r="AA4412" s="87"/>
      <c r="AB4412" s="87"/>
      <c r="AC4412" s="87"/>
      <c r="AD4412" s="87"/>
      <c r="AE4412" s="87"/>
      <c r="AF4412" s="87"/>
      <c r="AG4412" s="87"/>
      <c r="AH4412" s="87"/>
      <c r="AI4412" s="87"/>
      <c r="AJ4412" s="87"/>
      <c r="AK4412" s="87"/>
      <c r="AL4412" s="87"/>
      <c r="AM4412" s="87"/>
      <c r="AN4412" s="87"/>
      <c r="AO4412" s="87"/>
      <c r="AP4412" s="87"/>
      <c r="AQ4412" s="87"/>
      <c r="AR4412" s="87"/>
      <c r="AS4412" s="87"/>
      <c r="AT4412" s="87"/>
      <c r="AU4412" s="87"/>
      <c r="AV4412" s="87"/>
      <c r="AW4412" s="87"/>
      <c r="AX4412" s="87"/>
      <c r="AY4412" s="87"/>
      <c r="AZ4412" s="87"/>
      <c r="BA4412" s="87"/>
      <c r="BB4412" s="87"/>
      <c r="BC4412" s="87"/>
      <c r="BD4412" s="87"/>
      <c r="BE4412" s="87"/>
      <c r="BF4412" s="87"/>
    </row>
    <row r="4413" spans="13:58" x14ac:dyDescent="0.25">
      <c r="M4413" s="83"/>
      <c r="N4413" s="87"/>
      <c r="O4413" s="87"/>
      <c r="P4413" s="87"/>
      <c r="Q4413" s="87"/>
      <c r="R4413" s="87"/>
      <c r="S4413" s="87"/>
      <c r="T4413" s="87"/>
      <c r="U4413" s="87"/>
      <c r="V4413" s="87"/>
      <c r="W4413" s="87"/>
      <c r="X4413" s="87"/>
      <c r="Y4413" s="87"/>
      <c r="Z4413" s="87"/>
      <c r="AA4413" s="87"/>
      <c r="AB4413" s="87"/>
      <c r="AC4413" s="87"/>
      <c r="AD4413" s="87"/>
      <c r="AE4413" s="87"/>
      <c r="AF4413" s="87"/>
      <c r="AG4413" s="87"/>
      <c r="AH4413" s="87"/>
      <c r="AI4413" s="87"/>
      <c r="AJ4413" s="87"/>
      <c r="AK4413" s="87"/>
      <c r="AL4413" s="87"/>
      <c r="AM4413" s="87"/>
      <c r="AN4413" s="87"/>
      <c r="AO4413" s="87"/>
      <c r="AP4413" s="87"/>
      <c r="AQ4413" s="87"/>
      <c r="AR4413" s="87"/>
      <c r="AS4413" s="87"/>
      <c r="AT4413" s="87"/>
      <c r="AU4413" s="87"/>
      <c r="AV4413" s="87"/>
      <c r="AW4413" s="87"/>
      <c r="AX4413" s="87"/>
      <c r="AY4413" s="87"/>
      <c r="AZ4413" s="87"/>
      <c r="BA4413" s="87"/>
      <c r="BB4413" s="87"/>
      <c r="BC4413" s="87"/>
      <c r="BD4413" s="87"/>
      <c r="BE4413" s="87"/>
      <c r="BF4413" s="87"/>
    </row>
    <row r="4414" spans="13:58" x14ac:dyDescent="0.25">
      <c r="M4414" s="83"/>
      <c r="N4414" s="87"/>
      <c r="O4414" s="87"/>
      <c r="P4414" s="87"/>
      <c r="Q4414" s="87"/>
      <c r="R4414" s="87"/>
      <c r="S4414" s="87"/>
      <c r="T4414" s="87"/>
      <c r="U4414" s="87"/>
      <c r="V4414" s="87"/>
      <c r="W4414" s="87"/>
      <c r="X4414" s="87"/>
      <c r="Y4414" s="87"/>
      <c r="Z4414" s="87"/>
      <c r="AA4414" s="87"/>
      <c r="AB4414" s="87"/>
      <c r="AC4414" s="87"/>
      <c r="AD4414" s="87"/>
      <c r="AE4414" s="87"/>
      <c r="AF4414" s="87"/>
      <c r="AG4414" s="87"/>
      <c r="AH4414" s="87"/>
      <c r="AI4414" s="87"/>
      <c r="AJ4414" s="87"/>
      <c r="AK4414" s="87"/>
      <c r="AL4414" s="87"/>
      <c r="AM4414" s="87"/>
      <c r="AN4414" s="87"/>
      <c r="AO4414" s="87"/>
      <c r="AP4414" s="87"/>
      <c r="AQ4414" s="87"/>
      <c r="AR4414" s="87"/>
      <c r="AS4414" s="87"/>
      <c r="AT4414" s="87"/>
      <c r="AU4414" s="87"/>
      <c r="AV4414" s="87"/>
      <c r="AW4414" s="87"/>
      <c r="AX4414" s="87"/>
      <c r="AY4414" s="87"/>
      <c r="AZ4414" s="87"/>
      <c r="BA4414" s="87"/>
      <c r="BB4414" s="87"/>
      <c r="BC4414" s="87"/>
      <c r="BD4414" s="87"/>
      <c r="BE4414" s="87"/>
      <c r="BF4414" s="87"/>
    </row>
    <row r="4415" spans="13:58" x14ac:dyDescent="0.25">
      <c r="M4415" s="83"/>
      <c r="N4415" s="87"/>
      <c r="O4415" s="87"/>
      <c r="P4415" s="87"/>
      <c r="Q4415" s="87"/>
      <c r="R4415" s="87"/>
      <c r="S4415" s="87"/>
      <c r="T4415" s="87"/>
      <c r="U4415" s="87"/>
      <c r="V4415" s="87"/>
      <c r="W4415" s="87"/>
      <c r="X4415" s="87"/>
      <c r="Y4415" s="87"/>
      <c r="Z4415" s="87"/>
      <c r="AA4415" s="87"/>
      <c r="AB4415" s="87"/>
      <c r="AC4415" s="87"/>
      <c r="AD4415" s="87"/>
      <c r="AE4415" s="87"/>
      <c r="AF4415" s="87"/>
      <c r="AG4415" s="87"/>
      <c r="AH4415" s="87"/>
      <c r="AI4415" s="87"/>
      <c r="AJ4415" s="87"/>
      <c r="AK4415" s="87"/>
      <c r="AL4415" s="87"/>
      <c r="AM4415" s="87"/>
      <c r="AN4415" s="87"/>
      <c r="AO4415" s="87"/>
      <c r="AP4415" s="87"/>
      <c r="AQ4415" s="87"/>
      <c r="AR4415" s="87"/>
      <c r="AS4415" s="87"/>
      <c r="AT4415" s="87"/>
      <c r="AU4415" s="87"/>
      <c r="AV4415" s="87"/>
      <c r="AW4415" s="87"/>
      <c r="AX4415" s="87"/>
      <c r="AY4415" s="87"/>
      <c r="AZ4415" s="87"/>
      <c r="BA4415" s="87"/>
      <c r="BB4415" s="87"/>
      <c r="BC4415" s="87"/>
      <c r="BD4415" s="87"/>
      <c r="BE4415" s="87"/>
      <c r="BF4415" s="87"/>
    </row>
    <row r="4416" spans="13:58" x14ac:dyDescent="0.25">
      <c r="M4416" s="83"/>
      <c r="N4416" s="87"/>
      <c r="O4416" s="87"/>
      <c r="P4416" s="87"/>
      <c r="Q4416" s="87"/>
      <c r="R4416" s="87"/>
      <c r="S4416" s="87"/>
      <c r="T4416" s="87"/>
      <c r="U4416" s="87"/>
      <c r="V4416" s="87"/>
      <c r="W4416" s="87"/>
      <c r="X4416" s="87"/>
      <c r="Y4416" s="87"/>
      <c r="Z4416" s="87"/>
      <c r="AA4416" s="87"/>
      <c r="AB4416" s="87"/>
      <c r="AC4416" s="87"/>
      <c r="AD4416" s="87"/>
      <c r="AE4416" s="87"/>
      <c r="AF4416" s="87"/>
      <c r="AG4416" s="87"/>
      <c r="AH4416" s="87"/>
      <c r="AI4416" s="87"/>
      <c r="AJ4416" s="87"/>
      <c r="AK4416" s="87"/>
      <c r="AL4416" s="87"/>
      <c r="AM4416" s="87"/>
      <c r="AN4416" s="87"/>
      <c r="AO4416" s="87"/>
      <c r="AP4416" s="87"/>
      <c r="AQ4416" s="87"/>
      <c r="AR4416" s="87"/>
      <c r="AS4416" s="87"/>
      <c r="AT4416" s="87"/>
      <c r="AU4416" s="87"/>
      <c r="AV4416" s="87"/>
      <c r="AW4416" s="87"/>
      <c r="AX4416" s="87"/>
      <c r="AY4416" s="87"/>
      <c r="AZ4416" s="87"/>
      <c r="BA4416" s="87"/>
      <c r="BB4416" s="87"/>
      <c r="BC4416" s="87"/>
      <c r="BD4416" s="87"/>
      <c r="BE4416" s="87"/>
      <c r="BF4416" s="87"/>
    </row>
    <row r="4417" spans="13:58" x14ac:dyDescent="0.25">
      <c r="M4417" s="83"/>
      <c r="N4417" s="87"/>
      <c r="O4417" s="87"/>
      <c r="P4417" s="87"/>
      <c r="Q4417" s="87"/>
      <c r="R4417" s="87"/>
      <c r="S4417" s="87"/>
      <c r="T4417" s="87"/>
      <c r="U4417" s="87"/>
      <c r="V4417" s="87"/>
      <c r="W4417" s="87"/>
      <c r="X4417" s="87"/>
      <c r="Y4417" s="87"/>
      <c r="Z4417" s="87"/>
      <c r="AA4417" s="87"/>
      <c r="AB4417" s="87"/>
      <c r="AC4417" s="87"/>
      <c r="AD4417" s="87"/>
      <c r="AE4417" s="87"/>
      <c r="AF4417" s="87"/>
      <c r="AG4417" s="87"/>
      <c r="AH4417" s="87"/>
      <c r="AI4417" s="87"/>
      <c r="AJ4417" s="87"/>
      <c r="AK4417" s="87"/>
      <c r="AL4417" s="87"/>
      <c r="AM4417" s="87"/>
      <c r="AN4417" s="87"/>
      <c r="AO4417" s="87"/>
      <c r="AP4417" s="87"/>
      <c r="AQ4417" s="87"/>
      <c r="AR4417" s="87"/>
      <c r="AS4417" s="87"/>
      <c r="AT4417" s="87"/>
      <c r="AU4417" s="87"/>
      <c r="AV4417" s="87"/>
      <c r="AW4417" s="87"/>
      <c r="AX4417" s="87"/>
      <c r="AY4417" s="87"/>
      <c r="AZ4417" s="87"/>
      <c r="BA4417" s="87"/>
      <c r="BB4417" s="87"/>
      <c r="BC4417" s="87"/>
      <c r="BD4417" s="87"/>
      <c r="BE4417" s="87"/>
      <c r="BF4417" s="87"/>
    </row>
    <row r="4418" spans="13:58" x14ac:dyDescent="0.25">
      <c r="M4418" s="83"/>
      <c r="N4418" s="87"/>
      <c r="O4418" s="87"/>
      <c r="P4418" s="87"/>
      <c r="Q4418" s="87"/>
      <c r="R4418" s="87"/>
      <c r="S4418" s="87"/>
      <c r="T4418" s="87"/>
      <c r="U4418" s="87"/>
      <c r="V4418" s="87"/>
      <c r="W4418" s="87"/>
      <c r="X4418" s="87"/>
      <c r="Y4418" s="87"/>
      <c r="Z4418" s="87"/>
      <c r="AA4418" s="87"/>
      <c r="AB4418" s="87"/>
      <c r="AC4418" s="87"/>
      <c r="AD4418" s="87"/>
      <c r="AE4418" s="87"/>
      <c r="AF4418" s="87"/>
      <c r="AG4418" s="87"/>
      <c r="AH4418" s="87"/>
      <c r="AI4418" s="87"/>
      <c r="AJ4418" s="87"/>
      <c r="AK4418" s="87"/>
      <c r="AL4418" s="87"/>
      <c r="AM4418" s="87"/>
      <c r="AN4418" s="87"/>
      <c r="AO4418" s="87"/>
      <c r="AP4418" s="87"/>
      <c r="AQ4418" s="87"/>
      <c r="AR4418" s="87"/>
      <c r="AS4418" s="87"/>
      <c r="AT4418" s="87"/>
      <c r="AU4418" s="87"/>
      <c r="AV4418" s="87"/>
      <c r="AW4418" s="87"/>
      <c r="AX4418" s="87"/>
      <c r="AY4418" s="87"/>
      <c r="AZ4418" s="87"/>
      <c r="BA4418" s="87"/>
      <c r="BB4418" s="87"/>
      <c r="BC4418" s="87"/>
      <c r="BD4418" s="87"/>
      <c r="BE4418" s="87"/>
      <c r="BF4418" s="87"/>
    </row>
    <row r="4419" spans="13:58" x14ac:dyDescent="0.25">
      <c r="M4419" s="83"/>
      <c r="N4419" s="87"/>
      <c r="O4419" s="87"/>
      <c r="P4419" s="87"/>
      <c r="Q4419" s="87"/>
      <c r="R4419" s="87"/>
      <c r="S4419" s="87"/>
      <c r="T4419" s="87"/>
      <c r="U4419" s="87"/>
      <c r="V4419" s="87"/>
      <c r="W4419" s="87"/>
      <c r="X4419" s="87"/>
      <c r="Y4419" s="87"/>
      <c r="Z4419" s="87"/>
      <c r="AA4419" s="87"/>
      <c r="AB4419" s="87"/>
      <c r="AC4419" s="87"/>
      <c r="AD4419" s="87"/>
      <c r="AE4419" s="87"/>
      <c r="AF4419" s="87"/>
      <c r="AG4419" s="87"/>
      <c r="AH4419" s="87"/>
      <c r="AI4419" s="87"/>
      <c r="AJ4419" s="87"/>
      <c r="AK4419" s="87"/>
      <c r="AL4419" s="87"/>
      <c r="AM4419" s="87"/>
      <c r="AN4419" s="87"/>
      <c r="AO4419" s="87"/>
      <c r="AP4419" s="87"/>
      <c r="AQ4419" s="87"/>
      <c r="AR4419" s="87"/>
      <c r="AS4419" s="87"/>
      <c r="AT4419" s="87"/>
      <c r="AU4419" s="87"/>
      <c r="AV4419" s="87"/>
      <c r="AW4419" s="87"/>
      <c r="AX4419" s="87"/>
      <c r="AY4419" s="87"/>
      <c r="AZ4419" s="87"/>
      <c r="BA4419" s="87"/>
      <c r="BB4419" s="87"/>
      <c r="BC4419" s="87"/>
      <c r="BD4419" s="87"/>
      <c r="BE4419" s="87"/>
      <c r="BF4419" s="87"/>
    </row>
    <row r="4420" spans="13:58" x14ac:dyDescent="0.25">
      <c r="M4420" s="83"/>
      <c r="N4420" s="87"/>
      <c r="O4420" s="87"/>
      <c r="P4420" s="87"/>
      <c r="Q4420" s="87"/>
      <c r="R4420" s="87"/>
      <c r="S4420" s="87"/>
      <c r="T4420" s="87"/>
      <c r="U4420" s="87"/>
      <c r="V4420" s="87"/>
      <c r="W4420" s="87"/>
      <c r="X4420" s="87"/>
      <c r="Y4420" s="87"/>
      <c r="Z4420" s="87"/>
      <c r="AA4420" s="87"/>
      <c r="AB4420" s="87"/>
      <c r="AC4420" s="87"/>
      <c r="AD4420" s="87"/>
      <c r="AE4420" s="87"/>
      <c r="AF4420" s="87"/>
      <c r="AG4420" s="87"/>
      <c r="AH4420" s="87"/>
      <c r="AI4420" s="87"/>
      <c r="AJ4420" s="87"/>
      <c r="AK4420" s="87"/>
      <c r="AL4420" s="87"/>
      <c r="AM4420" s="87"/>
      <c r="AN4420" s="87"/>
      <c r="AO4420" s="87"/>
      <c r="AP4420" s="87"/>
      <c r="AQ4420" s="87"/>
      <c r="AR4420" s="87"/>
      <c r="AS4420" s="87"/>
      <c r="AT4420" s="87"/>
      <c r="AU4420" s="87"/>
      <c r="AV4420" s="87"/>
      <c r="AW4420" s="87"/>
      <c r="AX4420" s="87"/>
      <c r="AY4420" s="87"/>
      <c r="AZ4420" s="87"/>
      <c r="BA4420" s="87"/>
      <c r="BB4420" s="87"/>
      <c r="BC4420" s="87"/>
      <c r="BD4420" s="87"/>
      <c r="BE4420" s="87"/>
      <c r="BF4420" s="87"/>
    </row>
    <row r="4421" spans="13:58" x14ac:dyDescent="0.25">
      <c r="M4421" s="83"/>
      <c r="N4421" s="87"/>
      <c r="O4421" s="87"/>
      <c r="P4421" s="87"/>
      <c r="Q4421" s="87"/>
      <c r="R4421" s="87"/>
      <c r="S4421" s="87"/>
      <c r="T4421" s="87"/>
      <c r="U4421" s="87"/>
      <c r="V4421" s="87"/>
      <c r="W4421" s="87"/>
      <c r="X4421" s="87"/>
      <c r="Y4421" s="87"/>
      <c r="Z4421" s="87"/>
      <c r="AA4421" s="87"/>
      <c r="AB4421" s="87"/>
      <c r="AC4421" s="87"/>
      <c r="AD4421" s="87"/>
      <c r="AE4421" s="87"/>
      <c r="AF4421" s="87"/>
      <c r="AG4421" s="87"/>
      <c r="AH4421" s="87"/>
      <c r="AI4421" s="87"/>
      <c r="AJ4421" s="87"/>
      <c r="AK4421" s="87"/>
      <c r="AL4421" s="87"/>
      <c r="AM4421" s="87"/>
      <c r="AN4421" s="87"/>
      <c r="AO4421" s="87"/>
      <c r="AP4421" s="87"/>
      <c r="AQ4421" s="87"/>
      <c r="AR4421" s="87"/>
      <c r="AS4421" s="87"/>
      <c r="AT4421" s="87"/>
      <c r="AU4421" s="87"/>
      <c r="AV4421" s="87"/>
      <c r="AW4421" s="87"/>
      <c r="AX4421" s="87"/>
      <c r="AY4421" s="87"/>
      <c r="AZ4421" s="87"/>
      <c r="BA4421" s="87"/>
      <c r="BB4421" s="87"/>
      <c r="BC4421" s="87"/>
      <c r="BD4421" s="87"/>
      <c r="BE4421" s="87"/>
      <c r="BF4421" s="87"/>
    </row>
    <row r="4422" spans="13:58" x14ac:dyDescent="0.25">
      <c r="M4422" s="83"/>
      <c r="N4422" s="87"/>
      <c r="O4422" s="87"/>
      <c r="P4422" s="87"/>
      <c r="Q4422" s="87"/>
      <c r="R4422" s="87"/>
      <c r="S4422" s="87"/>
      <c r="T4422" s="87"/>
      <c r="U4422" s="87"/>
      <c r="V4422" s="87"/>
      <c r="W4422" s="87"/>
      <c r="X4422" s="87"/>
      <c r="Y4422" s="87"/>
      <c r="Z4422" s="87"/>
      <c r="AA4422" s="87"/>
      <c r="AB4422" s="87"/>
      <c r="AC4422" s="87"/>
      <c r="AD4422" s="87"/>
      <c r="AE4422" s="87"/>
      <c r="AF4422" s="87"/>
      <c r="AG4422" s="87"/>
      <c r="AH4422" s="87"/>
      <c r="AI4422" s="87"/>
      <c r="AJ4422" s="87"/>
      <c r="AK4422" s="87"/>
      <c r="AL4422" s="87"/>
      <c r="AM4422" s="87"/>
      <c r="AN4422" s="87"/>
      <c r="AO4422" s="87"/>
      <c r="AP4422" s="87"/>
      <c r="AQ4422" s="87"/>
      <c r="AR4422" s="87"/>
      <c r="AS4422" s="87"/>
      <c r="AT4422" s="87"/>
      <c r="AU4422" s="87"/>
      <c r="AV4422" s="87"/>
      <c r="AW4422" s="87"/>
      <c r="AX4422" s="87"/>
      <c r="AY4422" s="87"/>
      <c r="AZ4422" s="87"/>
      <c r="BA4422" s="87"/>
      <c r="BB4422" s="87"/>
      <c r="BC4422" s="87"/>
      <c r="BD4422" s="87"/>
      <c r="BE4422" s="87"/>
      <c r="BF4422" s="87"/>
    </row>
    <row r="4423" spans="13:58" x14ac:dyDescent="0.25">
      <c r="M4423" s="83"/>
      <c r="N4423" s="87"/>
      <c r="O4423" s="87"/>
      <c r="P4423" s="87"/>
      <c r="Q4423" s="87"/>
      <c r="R4423" s="87"/>
      <c r="S4423" s="87"/>
      <c r="T4423" s="87"/>
      <c r="U4423" s="87"/>
      <c r="V4423" s="87"/>
      <c r="W4423" s="87"/>
      <c r="X4423" s="87"/>
      <c r="Y4423" s="87"/>
      <c r="Z4423" s="87"/>
      <c r="AA4423" s="87"/>
      <c r="AB4423" s="87"/>
      <c r="AC4423" s="87"/>
      <c r="AD4423" s="87"/>
      <c r="AE4423" s="87"/>
      <c r="AF4423" s="87"/>
      <c r="AG4423" s="87"/>
      <c r="AH4423" s="87"/>
      <c r="AI4423" s="87"/>
      <c r="AJ4423" s="87"/>
      <c r="AK4423" s="87"/>
      <c r="AL4423" s="87"/>
      <c r="AM4423" s="87"/>
      <c r="AN4423" s="87"/>
      <c r="AO4423" s="87"/>
      <c r="AP4423" s="87"/>
      <c r="AQ4423" s="87"/>
      <c r="AR4423" s="87"/>
      <c r="AS4423" s="87"/>
      <c r="AT4423" s="87"/>
      <c r="AU4423" s="87"/>
      <c r="AV4423" s="87"/>
      <c r="AW4423" s="87"/>
      <c r="AX4423" s="87"/>
      <c r="AY4423" s="87"/>
      <c r="AZ4423" s="87"/>
      <c r="BA4423" s="87"/>
      <c r="BB4423" s="87"/>
      <c r="BC4423" s="87"/>
      <c r="BD4423" s="87"/>
      <c r="BE4423" s="87"/>
      <c r="BF4423" s="87"/>
    </row>
    <row r="4424" spans="13:58" x14ac:dyDescent="0.25">
      <c r="M4424" s="83"/>
      <c r="N4424" s="87"/>
      <c r="O4424" s="87"/>
      <c r="P4424" s="87"/>
      <c r="Q4424" s="87"/>
      <c r="R4424" s="87"/>
      <c r="S4424" s="87"/>
      <c r="T4424" s="87"/>
      <c r="U4424" s="87"/>
      <c r="V4424" s="87"/>
      <c r="W4424" s="87"/>
      <c r="X4424" s="87"/>
      <c r="Y4424" s="87"/>
      <c r="Z4424" s="87"/>
      <c r="AA4424" s="87"/>
      <c r="AB4424" s="87"/>
      <c r="AC4424" s="87"/>
      <c r="AD4424" s="87"/>
      <c r="AE4424" s="87"/>
      <c r="AF4424" s="87"/>
      <c r="AG4424" s="87"/>
      <c r="AH4424" s="87"/>
      <c r="AI4424" s="87"/>
      <c r="AJ4424" s="87"/>
      <c r="AK4424" s="87"/>
      <c r="AL4424" s="87"/>
      <c r="AM4424" s="87"/>
      <c r="AN4424" s="87"/>
      <c r="AO4424" s="87"/>
      <c r="AP4424" s="87"/>
      <c r="AQ4424" s="87"/>
      <c r="AR4424" s="87"/>
      <c r="AS4424" s="87"/>
      <c r="AT4424" s="87"/>
      <c r="AU4424" s="87"/>
      <c r="AV4424" s="87"/>
      <c r="AW4424" s="87"/>
      <c r="AX4424" s="87"/>
      <c r="AY4424" s="87"/>
      <c r="AZ4424" s="87"/>
      <c r="BA4424" s="87"/>
      <c r="BB4424" s="87"/>
      <c r="BC4424" s="87"/>
      <c r="BD4424" s="87"/>
      <c r="BE4424" s="87"/>
      <c r="BF4424" s="87"/>
    </row>
    <row r="4425" spans="13:58" x14ac:dyDescent="0.25">
      <c r="M4425" s="83"/>
      <c r="N4425" s="87"/>
      <c r="O4425" s="87"/>
      <c r="P4425" s="87"/>
      <c r="Q4425" s="87"/>
      <c r="R4425" s="87"/>
      <c r="S4425" s="87"/>
      <c r="T4425" s="87"/>
      <c r="U4425" s="87"/>
      <c r="V4425" s="87"/>
      <c r="W4425" s="87"/>
      <c r="X4425" s="87"/>
      <c r="Y4425" s="87"/>
      <c r="Z4425" s="87"/>
      <c r="AA4425" s="87"/>
      <c r="AB4425" s="87"/>
      <c r="AC4425" s="87"/>
      <c r="AD4425" s="87"/>
      <c r="AE4425" s="87"/>
      <c r="AF4425" s="87"/>
      <c r="AG4425" s="87"/>
      <c r="AH4425" s="87"/>
      <c r="AI4425" s="87"/>
      <c r="AJ4425" s="87"/>
      <c r="AK4425" s="87"/>
      <c r="AL4425" s="87"/>
      <c r="AM4425" s="87"/>
      <c r="AN4425" s="87"/>
      <c r="AO4425" s="87"/>
      <c r="AP4425" s="87"/>
      <c r="AQ4425" s="87"/>
      <c r="AR4425" s="87"/>
      <c r="AS4425" s="87"/>
      <c r="AT4425" s="87"/>
      <c r="AU4425" s="87"/>
      <c r="AV4425" s="87"/>
      <c r="AW4425" s="87"/>
      <c r="AX4425" s="87"/>
      <c r="AY4425" s="87"/>
      <c r="AZ4425" s="87"/>
      <c r="BA4425" s="87"/>
      <c r="BB4425" s="87"/>
      <c r="BC4425" s="87"/>
      <c r="BD4425" s="87"/>
      <c r="BE4425" s="87"/>
      <c r="BF4425" s="87"/>
    </row>
    <row r="4426" spans="13:58" x14ac:dyDescent="0.25">
      <c r="M4426" s="83"/>
      <c r="N4426" s="87"/>
      <c r="O4426" s="87"/>
      <c r="P4426" s="87"/>
      <c r="Q4426" s="87"/>
      <c r="R4426" s="87"/>
      <c r="S4426" s="87"/>
      <c r="T4426" s="87"/>
      <c r="U4426" s="87"/>
      <c r="V4426" s="87"/>
      <c r="W4426" s="87"/>
      <c r="X4426" s="87"/>
      <c r="Y4426" s="87"/>
      <c r="Z4426" s="87"/>
      <c r="AA4426" s="87"/>
      <c r="AB4426" s="87"/>
      <c r="AC4426" s="87"/>
      <c r="AD4426" s="87"/>
      <c r="AE4426" s="87"/>
      <c r="AF4426" s="87"/>
      <c r="AG4426" s="87"/>
      <c r="AH4426" s="87"/>
      <c r="AI4426" s="87"/>
      <c r="AJ4426" s="87"/>
      <c r="AK4426" s="87"/>
      <c r="AL4426" s="87"/>
      <c r="AM4426" s="87"/>
      <c r="AN4426" s="87"/>
      <c r="AO4426" s="87"/>
      <c r="AP4426" s="87"/>
      <c r="AQ4426" s="87"/>
      <c r="AR4426" s="87"/>
      <c r="AS4426" s="87"/>
      <c r="AT4426" s="87"/>
      <c r="AU4426" s="87"/>
      <c r="AV4426" s="87"/>
      <c r="AW4426" s="87"/>
      <c r="AX4426" s="87"/>
      <c r="AY4426" s="87"/>
      <c r="AZ4426" s="87"/>
      <c r="BA4426" s="87"/>
      <c r="BB4426" s="87"/>
      <c r="BC4426" s="87"/>
      <c r="BD4426" s="87"/>
      <c r="BE4426" s="87"/>
      <c r="BF4426" s="87"/>
    </row>
    <row r="4427" spans="13:58" x14ac:dyDescent="0.25">
      <c r="M4427" s="83"/>
      <c r="N4427" s="87"/>
      <c r="O4427" s="87"/>
      <c r="P4427" s="87"/>
      <c r="Q4427" s="87"/>
      <c r="R4427" s="87"/>
      <c r="S4427" s="87"/>
      <c r="T4427" s="87"/>
      <c r="U4427" s="87"/>
      <c r="V4427" s="87"/>
      <c r="W4427" s="87"/>
      <c r="X4427" s="87"/>
      <c r="Y4427" s="87"/>
      <c r="Z4427" s="87"/>
      <c r="AA4427" s="87"/>
      <c r="AB4427" s="87"/>
      <c r="AC4427" s="87"/>
      <c r="AD4427" s="87"/>
      <c r="AE4427" s="87"/>
      <c r="AF4427" s="87"/>
      <c r="AG4427" s="87"/>
      <c r="AH4427" s="87"/>
      <c r="AI4427" s="87"/>
      <c r="AJ4427" s="87"/>
      <c r="AK4427" s="87"/>
      <c r="AL4427" s="87"/>
      <c r="AM4427" s="87"/>
      <c r="AN4427" s="87"/>
      <c r="AO4427" s="87"/>
      <c r="AP4427" s="87"/>
      <c r="AQ4427" s="87"/>
      <c r="AR4427" s="87"/>
      <c r="AS4427" s="87"/>
      <c r="AT4427" s="87"/>
      <c r="AU4427" s="87"/>
      <c r="AV4427" s="87"/>
      <c r="AW4427" s="87"/>
      <c r="AX4427" s="87"/>
      <c r="AY4427" s="87"/>
      <c r="AZ4427" s="87"/>
      <c r="BA4427" s="87"/>
      <c r="BB4427" s="87"/>
      <c r="BC4427" s="87"/>
      <c r="BD4427" s="87"/>
      <c r="BE4427" s="87"/>
      <c r="BF4427" s="87"/>
    </row>
    <row r="4428" spans="13:58" x14ac:dyDescent="0.25">
      <c r="M4428" s="83"/>
      <c r="N4428" s="87"/>
      <c r="O4428" s="87"/>
      <c r="P4428" s="87"/>
      <c r="Q4428" s="87"/>
      <c r="R4428" s="87"/>
      <c r="S4428" s="87"/>
      <c r="T4428" s="87"/>
      <c r="U4428" s="87"/>
      <c r="V4428" s="87"/>
      <c r="W4428" s="87"/>
      <c r="X4428" s="87"/>
      <c r="Y4428" s="87"/>
      <c r="Z4428" s="87"/>
      <c r="AA4428" s="87"/>
      <c r="AB4428" s="87"/>
      <c r="AC4428" s="87"/>
      <c r="AD4428" s="87"/>
      <c r="AE4428" s="87"/>
      <c r="AF4428" s="87"/>
      <c r="AG4428" s="87"/>
      <c r="AH4428" s="87"/>
      <c r="AI4428" s="87"/>
      <c r="AJ4428" s="87"/>
      <c r="AK4428" s="87"/>
      <c r="AL4428" s="87"/>
      <c r="AM4428" s="87"/>
      <c r="AN4428" s="87"/>
      <c r="AO4428" s="87"/>
      <c r="AP4428" s="87"/>
      <c r="AQ4428" s="87"/>
      <c r="AR4428" s="87"/>
      <c r="AS4428" s="87"/>
      <c r="AT4428" s="87"/>
      <c r="AU4428" s="87"/>
      <c r="AV4428" s="87"/>
      <c r="AW4428" s="87"/>
      <c r="AX4428" s="87"/>
      <c r="AY4428" s="87"/>
      <c r="AZ4428" s="87"/>
      <c r="BA4428" s="87"/>
      <c r="BB4428" s="87"/>
      <c r="BC4428" s="87"/>
      <c r="BD4428" s="87"/>
      <c r="BE4428" s="87"/>
      <c r="BF4428" s="87"/>
    </row>
    <row r="4429" spans="13:58" x14ac:dyDescent="0.25">
      <c r="M4429" s="83"/>
      <c r="N4429" s="87"/>
      <c r="O4429" s="87"/>
      <c r="P4429" s="87"/>
      <c r="Q4429" s="87"/>
      <c r="R4429" s="87"/>
      <c r="S4429" s="87"/>
      <c r="T4429" s="87"/>
      <c r="U4429" s="87"/>
      <c r="V4429" s="87"/>
      <c r="W4429" s="87"/>
      <c r="X4429" s="87"/>
      <c r="Y4429" s="87"/>
      <c r="Z4429" s="87"/>
      <c r="AA4429" s="87"/>
      <c r="AB4429" s="87"/>
      <c r="AC4429" s="87"/>
      <c r="AD4429" s="87"/>
      <c r="AE4429" s="87"/>
      <c r="AF4429" s="87"/>
      <c r="AG4429" s="87"/>
      <c r="AH4429" s="87"/>
      <c r="AI4429" s="87"/>
      <c r="AJ4429" s="87"/>
      <c r="AK4429" s="87"/>
      <c r="AL4429" s="87"/>
      <c r="AM4429" s="87"/>
      <c r="AN4429" s="87"/>
      <c r="AO4429" s="87"/>
      <c r="AP4429" s="87"/>
      <c r="AQ4429" s="87"/>
      <c r="AR4429" s="87"/>
      <c r="AS4429" s="87"/>
      <c r="AT4429" s="87"/>
      <c r="AU4429" s="87"/>
      <c r="AV4429" s="87"/>
      <c r="AW4429" s="87"/>
      <c r="AX4429" s="87"/>
      <c r="AY4429" s="87"/>
      <c r="AZ4429" s="87"/>
      <c r="BA4429" s="87"/>
      <c r="BB4429" s="87"/>
      <c r="BC4429" s="87"/>
      <c r="BD4429" s="87"/>
      <c r="BE4429" s="87"/>
      <c r="BF4429" s="87"/>
    </row>
    <row r="4430" spans="13:58" x14ac:dyDescent="0.25">
      <c r="M4430" s="83"/>
      <c r="N4430" s="87"/>
      <c r="O4430" s="87"/>
      <c r="P4430" s="87"/>
      <c r="Q4430" s="87"/>
      <c r="R4430" s="87"/>
      <c r="S4430" s="87"/>
      <c r="T4430" s="87"/>
      <c r="U4430" s="87"/>
      <c r="V4430" s="87"/>
      <c r="W4430" s="87"/>
      <c r="X4430" s="87"/>
      <c r="Y4430" s="87"/>
      <c r="Z4430" s="87"/>
      <c r="AA4430" s="87"/>
      <c r="AB4430" s="87"/>
      <c r="AC4430" s="87"/>
      <c r="AD4430" s="87"/>
      <c r="AE4430" s="87"/>
      <c r="AF4430" s="87"/>
      <c r="AG4430" s="87"/>
      <c r="AH4430" s="87"/>
      <c r="AI4430" s="87"/>
      <c r="AJ4430" s="87"/>
      <c r="AK4430" s="87"/>
      <c r="AL4430" s="87"/>
      <c r="AM4430" s="87"/>
      <c r="AN4430" s="87"/>
      <c r="AO4430" s="87"/>
      <c r="AP4430" s="87"/>
      <c r="AQ4430" s="87"/>
      <c r="AR4430" s="87"/>
      <c r="AS4430" s="87"/>
      <c r="AT4430" s="87"/>
      <c r="AU4430" s="87"/>
      <c r="AV4430" s="87"/>
      <c r="AW4430" s="87"/>
      <c r="AX4430" s="87"/>
      <c r="AY4430" s="87"/>
      <c r="AZ4430" s="87"/>
      <c r="BA4430" s="87"/>
      <c r="BB4430" s="87"/>
      <c r="BC4430" s="87"/>
      <c r="BD4430" s="87"/>
      <c r="BE4430" s="87"/>
      <c r="BF4430" s="87"/>
    </row>
    <row r="4431" spans="13:58" x14ac:dyDescent="0.25">
      <c r="M4431" s="83"/>
      <c r="N4431" s="87"/>
      <c r="O4431" s="87"/>
      <c r="P4431" s="87"/>
      <c r="Q4431" s="87"/>
      <c r="R4431" s="87"/>
      <c r="S4431" s="87"/>
      <c r="T4431" s="87"/>
      <c r="U4431" s="87"/>
      <c r="V4431" s="87"/>
      <c r="W4431" s="87"/>
      <c r="X4431" s="87"/>
      <c r="Y4431" s="87"/>
      <c r="Z4431" s="87"/>
      <c r="AA4431" s="87"/>
      <c r="AB4431" s="87"/>
      <c r="AC4431" s="87"/>
      <c r="AD4431" s="87"/>
      <c r="AE4431" s="87"/>
      <c r="AF4431" s="87"/>
      <c r="AG4431" s="87"/>
      <c r="AH4431" s="87"/>
      <c r="AI4431" s="87"/>
      <c r="AJ4431" s="87"/>
      <c r="AK4431" s="87"/>
      <c r="AL4431" s="87"/>
      <c r="AM4431" s="87"/>
      <c r="AN4431" s="87"/>
      <c r="AO4431" s="87"/>
      <c r="AP4431" s="87"/>
      <c r="AQ4431" s="87"/>
      <c r="AR4431" s="87"/>
      <c r="AS4431" s="87"/>
      <c r="AT4431" s="87"/>
      <c r="AU4431" s="87"/>
      <c r="AV4431" s="87"/>
      <c r="AW4431" s="87"/>
      <c r="AX4431" s="87"/>
      <c r="AY4431" s="87"/>
      <c r="AZ4431" s="87"/>
      <c r="BA4431" s="87"/>
      <c r="BB4431" s="87"/>
      <c r="BC4431" s="87"/>
      <c r="BD4431" s="87"/>
      <c r="BE4431" s="87"/>
      <c r="BF4431" s="87"/>
    </row>
    <row r="4432" spans="13:58" x14ac:dyDescent="0.25">
      <c r="M4432" s="83"/>
      <c r="N4432" s="87"/>
      <c r="O4432" s="87"/>
      <c r="P4432" s="87"/>
      <c r="Q4432" s="87"/>
      <c r="R4432" s="87"/>
      <c r="S4432" s="87"/>
      <c r="T4432" s="87"/>
      <c r="U4432" s="87"/>
      <c r="V4432" s="87"/>
      <c r="W4432" s="87"/>
      <c r="X4432" s="87"/>
      <c r="Y4432" s="87"/>
      <c r="Z4432" s="87"/>
      <c r="AA4432" s="87"/>
      <c r="AB4432" s="87"/>
      <c r="AC4432" s="87"/>
      <c r="AD4432" s="87"/>
      <c r="AE4432" s="87"/>
      <c r="AF4432" s="87"/>
      <c r="AG4432" s="87"/>
      <c r="AH4432" s="87"/>
      <c r="AI4432" s="87"/>
      <c r="AJ4432" s="87"/>
      <c r="AK4432" s="87"/>
      <c r="AL4432" s="87"/>
      <c r="AM4432" s="87"/>
      <c r="AN4432" s="87"/>
      <c r="AO4432" s="87"/>
      <c r="AP4432" s="87"/>
      <c r="AQ4432" s="87"/>
      <c r="AR4432" s="87"/>
      <c r="AS4432" s="87"/>
      <c r="AT4432" s="87"/>
      <c r="AU4432" s="87"/>
      <c r="AV4432" s="87"/>
      <c r="AW4432" s="87"/>
      <c r="AX4432" s="87"/>
      <c r="AY4432" s="87"/>
      <c r="AZ4432" s="87"/>
      <c r="BA4432" s="87"/>
      <c r="BB4432" s="87"/>
      <c r="BC4432" s="87"/>
      <c r="BD4432" s="87"/>
      <c r="BE4432" s="87"/>
      <c r="BF4432" s="87"/>
    </row>
    <row r="4433" spans="13:58" x14ac:dyDescent="0.25">
      <c r="M4433" s="83"/>
      <c r="N4433" s="87"/>
      <c r="O4433" s="87"/>
      <c r="P4433" s="87"/>
      <c r="Q4433" s="87"/>
      <c r="R4433" s="87"/>
      <c r="S4433" s="87"/>
      <c r="T4433" s="87"/>
      <c r="U4433" s="87"/>
      <c r="V4433" s="87"/>
      <c r="W4433" s="87"/>
      <c r="X4433" s="87"/>
      <c r="Y4433" s="87"/>
      <c r="Z4433" s="87"/>
      <c r="AA4433" s="87"/>
      <c r="AB4433" s="87"/>
      <c r="AC4433" s="87"/>
      <c r="AD4433" s="87"/>
      <c r="AE4433" s="87"/>
      <c r="AF4433" s="87"/>
      <c r="AG4433" s="87"/>
      <c r="AH4433" s="87"/>
      <c r="AI4433" s="87"/>
      <c r="AJ4433" s="87"/>
      <c r="AK4433" s="87"/>
      <c r="AL4433" s="87"/>
      <c r="AM4433" s="87"/>
      <c r="AN4433" s="87"/>
      <c r="AO4433" s="87"/>
      <c r="AP4433" s="87"/>
      <c r="AQ4433" s="87"/>
      <c r="AR4433" s="87"/>
      <c r="AS4433" s="87"/>
      <c r="AT4433" s="87"/>
      <c r="AU4433" s="87"/>
      <c r="AV4433" s="87"/>
      <c r="AW4433" s="87"/>
      <c r="AX4433" s="87"/>
      <c r="AY4433" s="87"/>
      <c r="AZ4433" s="87"/>
      <c r="BA4433" s="87"/>
      <c r="BB4433" s="87"/>
      <c r="BC4433" s="87"/>
      <c r="BD4433" s="87"/>
      <c r="BE4433" s="87"/>
      <c r="BF4433" s="87"/>
    </row>
    <row r="4434" spans="13:58" x14ac:dyDescent="0.25">
      <c r="M4434" s="83"/>
      <c r="N4434" s="87"/>
      <c r="O4434" s="87"/>
      <c r="P4434" s="87"/>
      <c r="Q4434" s="87"/>
      <c r="R4434" s="87"/>
      <c r="S4434" s="87"/>
      <c r="T4434" s="87"/>
      <c r="U4434" s="87"/>
      <c r="V4434" s="87"/>
      <c r="W4434" s="87"/>
      <c r="X4434" s="87"/>
      <c r="Y4434" s="87"/>
      <c r="Z4434" s="87"/>
      <c r="AA4434" s="87"/>
      <c r="AB4434" s="87"/>
      <c r="AC4434" s="87"/>
      <c r="AD4434" s="87"/>
      <c r="AE4434" s="87"/>
      <c r="AF4434" s="87"/>
      <c r="AG4434" s="87"/>
      <c r="AH4434" s="87"/>
      <c r="AI4434" s="87"/>
      <c r="AJ4434" s="87"/>
      <c r="AK4434" s="87"/>
      <c r="AL4434" s="87"/>
      <c r="AM4434" s="87"/>
      <c r="AN4434" s="87"/>
      <c r="AO4434" s="87"/>
      <c r="AP4434" s="87"/>
      <c r="AQ4434" s="87"/>
      <c r="AR4434" s="87"/>
      <c r="AS4434" s="87"/>
      <c r="AT4434" s="87"/>
      <c r="AU4434" s="87"/>
      <c r="AV4434" s="87"/>
      <c r="AW4434" s="87"/>
      <c r="AX4434" s="87"/>
      <c r="AY4434" s="87"/>
      <c r="AZ4434" s="87"/>
      <c r="BA4434" s="87"/>
      <c r="BB4434" s="87"/>
      <c r="BC4434" s="87"/>
      <c r="BD4434" s="87"/>
      <c r="BE4434" s="87"/>
      <c r="BF4434" s="87"/>
    </row>
    <row r="4435" spans="13:58" x14ac:dyDescent="0.25">
      <c r="M4435" s="83"/>
      <c r="N4435" s="87"/>
      <c r="O4435" s="87"/>
      <c r="P4435" s="87"/>
      <c r="Q4435" s="87"/>
      <c r="R4435" s="87"/>
      <c r="S4435" s="87"/>
      <c r="T4435" s="87"/>
      <c r="U4435" s="87"/>
      <c r="V4435" s="87"/>
      <c r="W4435" s="87"/>
      <c r="X4435" s="87"/>
      <c r="Y4435" s="87"/>
      <c r="Z4435" s="87"/>
      <c r="AA4435" s="87"/>
      <c r="AB4435" s="87"/>
      <c r="AC4435" s="87"/>
      <c r="AD4435" s="87"/>
      <c r="AE4435" s="87"/>
      <c r="AF4435" s="87"/>
      <c r="AG4435" s="87"/>
      <c r="AH4435" s="87"/>
      <c r="AI4435" s="87"/>
      <c r="AJ4435" s="87"/>
      <c r="AK4435" s="87"/>
      <c r="AL4435" s="87"/>
      <c r="AM4435" s="87"/>
      <c r="AN4435" s="87"/>
      <c r="AO4435" s="87"/>
      <c r="AP4435" s="87"/>
      <c r="AQ4435" s="87"/>
      <c r="AR4435" s="87"/>
      <c r="AS4435" s="87"/>
      <c r="AT4435" s="87"/>
      <c r="AU4435" s="87"/>
      <c r="AV4435" s="87"/>
      <c r="AW4435" s="87"/>
      <c r="AX4435" s="87"/>
      <c r="AY4435" s="87"/>
      <c r="AZ4435" s="87"/>
      <c r="BA4435" s="87"/>
      <c r="BB4435" s="87"/>
      <c r="BC4435" s="87"/>
      <c r="BD4435" s="87"/>
      <c r="BE4435" s="87"/>
      <c r="BF4435" s="87"/>
    </row>
    <row r="4436" spans="13:58" x14ac:dyDescent="0.25">
      <c r="M4436" s="83"/>
      <c r="N4436" s="87"/>
      <c r="O4436" s="87"/>
      <c r="P4436" s="87"/>
      <c r="Q4436" s="87"/>
      <c r="R4436" s="87"/>
      <c r="S4436" s="87"/>
      <c r="T4436" s="87"/>
      <c r="U4436" s="87"/>
      <c r="V4436" s="87"/>
      <c r="W4436" s="87"/>
      <c r="X4436" s="87"/>
      <c r="Y4436" s="87"/>
      <c r="Z4436" s="87"/>
      <c r="AA4436" s="87"/>
      <c r="AB4436" s="87"/>
      <c r="AC4436" s="87"/>
      <c r="AD4436" s="87"/>
      <c r="AE4436" s="87"/>
      <c r="AF4436" s="87"/>
      <c r="AG4436" s="87"/>
      <c r="AH4436" s="87"/>
      <c r="AI4436" s="87"/>
      <c r="AJ4436" s="87"/>
      <c r="AK4436" s="87"/>
      <c r="AL4436" s="87"/>
      <c r="AM4436" s="87"/>
      <c r="AN4436" s="87"/>
      <c r="AO4436" s="87"/>
      <c r="AP4436" s="87"/>
      <c r="AQ4436" s="87"/>
      <c r="AR4436" s="87"/>
      <c r="AS4436" s="87"/>
      <c r="AT4436" s="87"/>
      <c r="AU4436" s="87"/>
      <c r="AV4436" s="87"/>
      <c r="AW4436" s="87"/>
      <c r="AX4436" s="87"/>
      <c r="AY4436" s="87"/>
      <c r="AZ4436" s="87"/>
      <c r="BA4436" s="87"/>
      <c r="BB4436" s="87"/>
      <c r="BC4436" s="87"/>
      <c r="BD4436" s="87"/>
      <c r="BE4436" s="87"/>
      <c r="BF4436" s="87"/>
    </row>
    <row r="4437" spans="13:58" x14ac:dyDescent="0.25">
      <c r="M4437" s="83"/>
      <c r="N4437" s="87"/>
      <c r="O4437" s="87"/>
      <c r="P4437" s="87"/>
      <c r="Q4437" s="87"/>
      <c r="R4437" s="87"/>
      <c r="S4437" s="87"/>
      <c r="T4437" s="87"/>
      <c r="U4437" s="87"/>
      <c r="V4437" s="87"/>
      <c r="W4437" s="87"/>
      <c r="X4437" s="87"/>
      <c r="Y4437" s="87"/>
      <c r="Z4437" s="87"/>
      <c r="AA4437" s="87"/>
      <c r="AB4437" s="87"/>
      <c r="AC4437" s="87"/>
      <c r="AD4437" s="87"/>
      <c r="AE4437" s="87"/>
      <c r="AF4437" s="87"/>
      <c r="AG4437" s="87"/>
      <c r="AH4437" s="87"/>
      <c r="AI4437" s="87"/>
      <c r="AJ4437" s="87"/>
      <c r="AK4437" s="87"/>
      <c r="AL4437" s="87"/>
      <c r="AM4437" s="87"/>
      <c r="AN4437" s="87"/>
      <c r="AO4437" s="87"/>
      <c r="AP4437" s="87"/>
      <c r="AQ4437" s="87"/>
      <c r="AR4437" s="87"/>
      <c r="AS4437" s="87"/>
      <c r="AT4437" s="87"/>
      <c r="AU4437" s="87"/>
      <c r="AV4437" s="87"/>
      <c r="AW4437" s="87"/>
      <c r="AX4437" s="87"/>
      <c r="AY4437" s="87"/>
      <c r="AZ4437" s="87"/>
      <c r="BA4437" s="87"/>
      <c r="BB4437" s="87"/>
      <c r="BC4437" s="87"/>
      <c r="BD4437" s="87"/>
      <c r="BE4437" s="87"/>
      <c r="BF4437" s="87"/>
    </row>
    <row r="4438" spans="13:58" x14ac:dyDescent="0.25">
      <c r="M4438" s="83"/>
      <c r="N4438" s="87"/>
      <c r="O4438" s="87"/>
      <c r="P4438" s="87"/>
      <c r="Q4438" s="87"/>
      <c r="R4438" s="87"/>
      <c r="S4438" s="87"/>
      <c r="T4438" s="87"/>
      <c r="U4438" s="87"/>
      <c r="V4438" s="87"/>
      <c r="W4438" s="87"/>
      <c r="X4438" s="87"/>
      <c r="Y4438" s="87"/>
      <c r="Z4438" s="87"/>
      <c r="AA4438" s="87"/>
      <c r="AB4438" s="87"/>
      <c r="AC4438" s="87"/>
      <c r="AD4438" s="87"/>
      <c r="AE4438" s="87"/>
      <c r="AF4438" s="87"/>
      <c r="AG4438" s="87"/>
      <c r="AH4438" s="87"/>
      <c r="AI4438" s="87"/>
      <c r="AJ4438" s="87"/>
      <c r="AK4438" s="87"/>
      <c r="AL4438" s="87"/>
      <c r="AM4438" s="87"/>
      <c r="AN4438" s="87"/>
      <c r="AO4438" s="87"/>
      <c r="AP4438" s="87"/>
      <c r="AQ4438" s="87"/>
      <c r="AR4438" s="87"/>
      <c r="AS4438" s="87"/>
      <c r="AT4438" s="87"/>
      <c r="AU4438" s="87"/>
      <c r="AV4438" s="87"/>
      <c r="AW4438" s="87"/>
      <c r="AX4438" s="87"/>
      <c r="AY4438" s="87"/>
      <c r="AZ4438" s="87"/>
      <c r="BA4438" s="87"/>
      <c r="BB4438" s="87"/>
      <c r="BC4438" s="87"/>
      <c r="BD4438" s="87"/>
      <c r="BE4438" s="87"/>
      <c r="BF4438" s="87"/>
    </row>
    <row r="4439" spans="13:58" x14ac:dyDescent="0.25">
      <c r="M4439" s="83"/>
      <c r="N4439" s="87"/>
      <c r="O4439" s="87"/>
      <c r="P4439" s="87"/>
      <c r="Q4439" s="87"/>
      <c r="R4439" s="87"/>
      <c r="S4439" s="87"/>
      <c r="T4439" s="87"/>
      <c r="U4439" s="87"/>
      <c r="V4439" s="87"/>
      <c r="W4439" s="87"/>
      <c r="X4439" s="87"/>
      <c r="Y4439" s="87"/>
      <c r="Z4439" s="87"/>
      <c r="AA4439" s="87"/>
      <c r="AB4439" s="87"/>
      <c r="AC4439" s="87"/>
      <c r="AD4439" s="87"/>
      <c r="AE4439" s="87"/>
      <c r="AF4439" s="87"/>
      <c r="AG4439" s="87"/>
      <c r="AH4439" s="87"/>
      <c r="AI4439" s="87"/>
      <c r="AJ4439" s="87"/>
      <c r="AK4439" s="87"/>
      <c r="AL4439" s="87"/>
      <c r="AM4439" s="87"/>
      <c r="AN4439" s="87"/>
      <c r="AO4439" s="87"/>
      <c r="AP4439" s="87"/>
      <c r="AQ4439" s="87"/>
      <c r="AR4439" s="87"/>
      <c r="AS4439" s="87"/>
      <c r="AT4439" s="87"/>
      <c r="AU4439" s="87"/>
      <c r="AV4439" s="87"/>
      <c r="AW4439" s="87"/>
      <c r="AX4439" s="87"/>
      <c r="AY4439" s="87"/>
      <c r="AZ4439" s="87"/>
      <c r="BA4439" s="87"/>
      <c r="BB4439" s="87"/>
      <c r="BC4439" s="87"/>
      <c r="BD4439" s="87"/>
      <c r="BE4439" s="87"/>
      <c r="BF4439" s="87"/>
    </row>
    <row r="4440" spans="13:58" x14ac:dyDescent="0.25">
      <c r="M4440" s="83"/>
      <c r="N4440" s="87"/>
      <c r="O4440" s="87"/>
      <c r="P4440" s="87"/>
      <c r="Q4440" s="87"/>
      <c r="R4440" s="87"/>
      <c r="S4440" s="87"/>
      <c r="T4440" s="87"/>
      <c r="U4440" s="87"/>
      <c r="V4440" s="87"/>
      <c r="W4440" s="87"/>
      <c r="X4440" s="87"/>
      <c r="Y4440" s="87"/>
      <c r="Z4440" s="87"/>
      <c r="AA4440" s="87"/>
      <c r="AB4440" s="87"/>
      <c r="AC4440" s="87"/>
      <c r="AD4440" s="87"/>
      <c r="AE4440" s="87"/>
      <c r="AF4440" s="87"/>
      <c r="AG4440" s="87"/>
      <c r="AH4440" s="87"/>
      <c r="AI4440" s="87"/>
      <c r="AJ4440" s="87"/>
      <c r="AK4440" s="87"/>
      <c r="AL4440" s="87"/>
      <c r="AM4440" s="87"/>
      <c r="AN4440" s="87"/>
      <c r="AO4440" s="87"/>
      <c r="AP4440" s="87"/>
      <c r="AQ4440" s="87"/>
      <c r="AR4440" s="87"/>
      <c r="AS4440" s="87"/>
      <c r="AT4440" s="87"/>
      <c r="AU4440" s="87"/>
      <c r="AV4440" s="87"/>
      <c r="AW4440" s="87"/>
      <c r="AX4440" s="87"/>
      <c r="AY4440" s="87"/>
      <c r="AZ4440" s="87"/>
      <c r="BA4440" s="87"/>
      <c r="BB4440" s="87"/>
      <c r="BC4440" s="87"/>
      <c r="BD4440" s="87"/>
      <c r="BE4440" s="87"/>
      <c r="BF4440" s="87"/>
    </row>
    <row r="4441" spans="13:58" x14ac:dyDescent="0.25">
      <c r="M4441" s="83"/>
      <c r="N4441" s="87"/>
      <c r="O4441" s="87"/>
      <c r="P4441" s="87"/>
      <c r="Q4441" s="87"/>
      <c r="R4441" s="87"/>
      <c r="S4441" s="87"/>
      <c r="T4441" s="87"/>
      <c r="U4441" s="87"/>
      <c r="V4441" s="87"/>
      <c r="W4441" s="87"/>
      <c r="X4441" s="87"/>
      <c r="Y4441" s="87"/>
      <c r="Z4441" s="87"/>
      <c r="AA4441" s="87"/>
      <c r="AB4441" s="87"/>
      <c r="AC4441" s="87"/>
      <c r="AD4441" s="87"/>
      <c r="AE4441" s="87"/>
      <c r="AF4441" s="87"/>
      <c r="AG4441" s="87"/>
      <c r="AH4441" s="87"/>
      <c r="AI4441" s="87"/>
      <c r="AJ4441" s="87"/>
      <c r="AK4441" s="87"/>
      <c r="AL4441" s="87"/>
      <c r="AM4441" s="87"/>
      <c r="AN4441" s="87"/>
      <c r="AO4441" s="87"/>
      <c r="AP4441" s="87"/>
      <c r="AQ4441" s="87"/>
      <c r="AR4441" s="87"/>
      <c r="AS4441" s="87"/>
      <c r="AT4441" s="87"/>
      <c r="AU4441" s="87"/>
      <c r="AV4441" s="87"/>
      <c r="AW4441" s="87"/>
      <c r="AX4441" s="87"/>
      <c r="AY4441" s="87"/>
      <c r="AZ4441" s="87"/>
      <c r="BA4441" s="87"/>
      <c r="BB4441" s="87"/>
      <c r="BC4441" s="87"/>
      <c r="BD4441" s="87"/>
      <c r="BE4441" s="87"/>
      <c r="BF4441" s="87"/>
    </row>
    <row r="4442" spans="13:58" x14ac:dyDescent="0.25">
      <c r="M4442" s="83"/>
      <c r="N4442" s="87"/>
      <c r="O4442" s="87"/>
      <c r="P4442" s="87"/>
      <c r="Q4442" s="87"/>
      <c r="R4442" s="87"/>
      <c r="S4442" s="87"/>
      <c r="T4442" s="87"/>
      <c r="U4442" s="87"/>
      <c r="V4442" s="87"/>
      <c r="W4442" s="87"/>
      <c r="X4442" s="87"/>
      <c r="Y4442" s="87"/>
      <c r="Z4442" s="87"/>
      <c r="AA4442" s="87"/>
      <c r="AB4442" s="87"/>
      <c r="AC4442" s="87"/>
      <c r="AD4442" s="87"/>
      <c r="AE4442" s="87"/>
      <c r="AF4442" s="87"/>
      <c r="AG4442" s="87"/>
      <c r="AH4442" s="87"/>
      <c r="AI4442" s="87"/>
      <c r="AJ4442" s="87"/>
      <c r="AK4442" s="87"/>
      <c r="AL4442" s="87"/>
      <c r="AM4442" s="87"/>
      <c r="AN4442" s="87"/>
      <c r="AO4442" s="87"/>
      <c r="AP4442" s="87"/>
      <c r="AQ4442" s="87"/>
      <c r="AR4442" s="87"/>
      <c r="AS4442" s="87"/>
      <c r="AT4442" s="87"/>
      <c r="AU4442" s="87"/>
      <c r="AV4442" s="87"/>
      <c r="AW4442" s="87"/>
      <c r="AX4442" s="87"/>
      <c r="AY4442" s="87"/>
      <c r="AZ4442" s="87"/>
      <c r="BA4442" s="87"/>
      <c r="BB4442" s="87"/>
      <c r="BC4442" s="87"/>
      <c r="BD4442" s="87"/>
      <c r="BE4442" s="87"/>
      <c r="BF4442" s="87"/>
    </row>
    <row r="4443" spans="13:58" x14ac:dyDescent="0.25">
      <c r="M4443" s="83"/>
      <c r="N4443" s="87"/>
      <c r="O4443" s="87"/>
      <c r="P4443" s="87"/>
      <c r="Q4443" s="87"/>
      <c r="R4443" s="87"/>
      <c r="S4443" s="87"/>
      <c r="T4443" s="87"/>
      <c r="U4443" s="87"/>
      <c r="V4443" s="87"/>
      <c r="W4443" s="87"/>
      <c r="X4443" s="87"/>
      <c r="Y4443" s="87"/>
      <c r="Z4443" s="87"/>
      <c r="AA4443" s="87"/>
      <c r="AB4443" s="87"/>
      <c r="AC4443" s="87"/>
      <c r="AD4443" s="87"/>
      <c r="AE4443" s="87"/>
      <c r="AF4443" s="87"/>
      <c r="AG4443" s="87"/>
      <c r="AH4443" s="87"/>
      <c r="AI4443" s="87"/>
      <c r="AJ4443" s="87"/>
      <c r="AK4443" s="87"/>
      <c r="AL4443" s="87"/>
      <c r="AM4443" s="87"/>
      <c r="AN4443" s="87"/>
      <c r="AO4443" s="87"/>
      <c r="AP4443" s="87"/>
      <c r="AQ4443" s="87"/>
      <c r="AR4443" s="87"/>
      <c r="AS4443" s="87"/>
      <c r="AT4443" s="87"/>
      <c r="AU4443" s="87"/>
      <c r="AV4443" s="87"/>
      <c r="AW4443" s="87"/>
      <c r="AX4443" s="87"/>
      <c r="AY4443" s="87"/>
      <c r="AZ4443" s="87"/>
      <c r="BA4443" s="87"/>
      <c r="BB4443" s="87"/>
      <c r="BC4443" s="87"/>
      <c r="BD4443" s="87"/>
      <c r="BE4443" s="87"/>
      <c r="BF4443" s="87"/>
    </row>
    <row r="4444" spans="13:58" x14ac:dyDescent="0.25">
      <c r="M4444" s="83"/>
      <c r="N4444" s="87"/>
      <c r="O4444" s="87"/>
      <c r="P4444" s="87"/>
      <c r="Q4444" s="87"/>
      <c r="R4444" s="87"/>
      <c r="S4444" s="87"/>
      <c r="T4444" s="87"/>
      <c r="U4444" s="87"/>
      <c r="V4444" s="87"/>
      <c r="W4444" s="87"/>
      <c r="X4444" s="87"/>
      <c r="Y4444" s="87"/>
      <c r="Z4444" s="87"/>
      <c r="AA4444" s="87"/>
      <c r="AB4444" s="87"/>
      <c r="AC4444" s="87"/>
      <c r="AD4444" s="87"/>
      <c r="AE4444" s="87"/>
      <c r="AF4444" s="87"/>
      <c r="AG4444" s="87"/>
      <c r="AH4444" s="87"/>
      <c r="AI4444" s="87"/>
      <c r="AJ4444" s="87"/>
      <c r="AK4444" s="87"/>
      <c r="AL4444" s="87"/>
      <c r="AM4444" s="87"/>
      <c r="AN4444" s="87"/>
      <c r="AO4444" s="87"/>
      <c r="AP4444" s="87"/>
      <c r="AQ4444" s="87"/>
      <c r="AR4444" s="87"/>
      <c r="AS4444" s="87"/>
      <c r="AT4444" s="87"/>
      <c r="AU4444" s="87"/>
      <c r="AV4444" s="87"/>
      <c r="AW4444" s="87"/>
      <c r="AX4444" s="87"/>
      <c r="AY4444" s="87"/>
      <c r="AZ4444" s="87"/>
      <c r="BA4444" s="87"/>
      <c r="BB4444" s="87"/>
      <c r="BC4444" s="87"/>
      <c r="BD4444" s="87"/>
      <c r="BE4444" s="87"/>
      <c r="BF4444" s="87"/>
    </row>
    <row r="4445" spans="13:58" x14ac:dyDescent="0.25">
      <c r="M4445" s="83"/>
      <c r="N4445" s="87"/>
      <c r="O4445" s="87"/>
      <c r="P4445" s="87"/>
      <c r="Q4445" s="87"/>
      <c r="R4445" s="87"/>
      <c r="S4445" s="87"/>
      <c r="T4445" s="87"/>
      <c r="U4445" s="87"/>
      <c r="V4445" s="87"/>
      <c r="W4445" s="87"/>
      <c r="X4445" s="87"/>
      <c r="Y4445" s="87"/>
      <c r="Z4445" s="87"/>
      <c r="AA4445" s="87"/>
      <c r="AB4445" s="87"/>
      <c r="AC4445" s="87"/>
      <c r="AD4445" s="87"/>
      <c r="AE4445" s="87"/>
      <c r="AF4445" s="87"/>
      <c r="AG4445" s="87"/>
      <c r="AH4445" s="87"/>
      <c r="AI4445" s="87"/>
      <c r="AJ4445" s="87"/>
      <c r="AK4445" s="87"/>
      <c r="AL4445" s="87"/>
      <c r="AM4445" s="87"/>
      <c r="AN4445" s="87"/>
      <c r="AO4445" s="87"/>
      <c r="AP4445" s="87"/>
      <c r="AQ4445" s="87"/>
      <c r="AR4445" s="87"/>
      <c r="AS4445" s="87"/>
      <c r="AT4445" s="87"/>
      <c r="AU4445" s="87"/>
      <c r="AV4445" s="87"/>
      <c r="AW4445" s="87"/>
      <c r="AX4445" s="87"/>
      <c r="AY4445" s="87"/>
      <c r="AZ4445" s="87"/>
      <c r="BA4445" s="87"/>
      <c r="BB4445" s="87"/>
      <c r="BC4445" s="87"/>
      <c r="BD4445" s="87"/>
      <c r="BE4445" s="87"/>
      <c r="BF4445" s="87"/>
    </row>
    <row r="4446" spans="13:58" x14ac:dyDescent="0.25">
      <c r="M4446" s="83"/>
      <c r="N4446" s="87"/>
      <c r="O4446" s="87"/>
      <c r="P4446" s="87"/>
      <c r="Q4446" s="87"/>
      <c r="R4446" s="87"/>
      <c r="S4446" s="87"/>
      <c r="T4446" s="87"/>
      <c r="U4446" s="87"/>
      <c r="V4446" s="87"/>
      <c r="W4446" s="87"/>
      <c r="X4446" s="87"/>
      <c r="Y4446" s="87"/>
      <c r="Z4446" s="87"/>
      <c r="AA4446" s="87"/>
      <c r="AB4446" s="87"/>
      <c r="AC4446" s="87"/>
      <c r="AD4446" s="87"/>
      <c r="AE4446" s="87"/>
      <c r="AF4446" s="87"/>
      <c r="AG4446" s="87"/>
      <c r="AH4446" s="87"/>
      <c r="AI4446" s="87"/>
      <c r="AJ4446" s="87"/>
      <c r="AK4446" s="87"/>
      <c r="AL4446" s="87"/>
      <c r="AM4446" s="87"/>
      <c r="AN4446" s="87"/>
      <c r="AO4446" s="87"/>
      <c r="AP4446" s="87"/>
      <c r="AQ4446" s="87"/>
      <c r="AR4446" s="87"/>
      <c r="AS4446" s="87"/>
      <c r="AT4446" s="87"/>
      <c r="AU4446" s="87"/>
      <c r="AV4446" s="87"/>
      <c r="AW4446" s="87"/>
      <c r="AX4446" s="87"/>
      <c r="AY4446" s="87"/>
      <c r="AZ4446" s="87"/>
      <c r="BA4446" s="87"/>
      <c r="BB4446" s="87"/>
      <c r="BC4446" s="87"/>
      <c r="BD4446" s="87"/>
      <c r="BE4446" s="87"/>
      <c r="BF4446" s="87"/>
    </row>
    <row r="4447" spans="13:58" x14ac:dyDescent="0.25">
      <c r="M4447" s="83"/>
      <c r="N4447" s="87"/>
      <c r="O4447" s="87"/>
      <c r="P4447" s="87"/>
      <c r="Q4447" s="87"/>
      <c r="R4447" s="87"/>
      <c r="S4447" s="87"/>
      <c r="T4447" s="87"/>
      <c r="U4447" s="87"/>
      <c r="V4447" s="87"/>
      <c r="W4447" s="87"/>
      <c r="X4447" s="87"/>
      <c r="Y4447" s="87"/>
      <c r="Z4447" s="87"/>
      <c r="AA4447" s="87"/>
      <c r="AB4447" s="87"/>
      <c r="AC4447" s="87"/>
      <c r="AD4447" s="87"/>
      <c r="AE4447" s="87"/>
      <c r="AF4447" s="87"/>
      <c r="AG4447" s="87"/>
      <c r="AH4447" s="87"/>
      <c r="AI4447" s="87"/>
      <c r="AJ4447" s="87"/>
      <c r="AK4447" s="87"/>
      <c r="AL4447" s="87"/>
      <c r="AM4447" s="87"/>
      <c r="AN4447" s="87"/>
      <c r="AO4447" s="87"/>
      <c r="AP4447" s="87"/>
      <c r="AQ4447" s="87"/>
      <c r="AR4447" s="87"/>
      <c r="AS4447" s="87"/>
      <c r="AT4447" s="87"/>
      <c r="AU4447" s="87"/>
      <c r="AV4447" s="87"/>
      <c r="AW4447" s="87"/>
      <c r="AX4447" s="87"/>
      <c r="AY4447" s="87"/>
      <c r="AZ4447" s="87"/>
      <c r="BA4447" s="87"/>
      <c r="BB4447" s="87"/>
      <c r="BC4447" s="87"/>
      <c r="BD4447" s="87"/>
      <c r="BE4447" s="87"/>
      <c r="BF4447" s="87"/>
    </row>
    <row r="4448" spans="13:58" x14ac:dyDescent="0.25">
      <c r="M4448" s="83"/>
      <c r="N4448" s="87"/>
      <c r="O4448" s="87"/>
      <c r="P4448" s="87"/>
      <c r="Q4448" s="87"/>
      <c r="R4448" s="87"/>
      <c r="S4448" s="87"/>
      <c r="T4448" s="87"/>
      <c r="U4448" s="87"/>
      <c r="V4448" s="87"/>
      <c r="W4448" s="87"/>
      <c r="X4448" s="87"/>
      <c r="Y4448" s="87"/>
      <c r="Z4448" s="87"/>
      <c r="AA4448" s="87"/>
      <c r="AB4448" s="87"/>
      <c r="AC4448" s="87"/>
      <c r="AD4448" s="87"/>
      <c r="AE4448" s="87"/>
      <c r="AF4448" s="87"/>
      <c r="AG4448" s="87"/>
      <c r="AH4448" s="87"/>
      <c r="AI4448" s="87"/>
      <c r="AJ4448" s="87"/>
      <c r="AK4448" s="87"/>
      <c r="AL4448" s="87"/>
      <c r="AM4448" s="87"/>
      <c r="AN4448" s="87"/>
      <c r="AO4448" s="87"/>
      <c r="AP4448" s="87"/>
      <c r="AQ4448" s="87"/>
      <c r="AR4448" s="87"/>
      <c r="AS4448" s="87"/>
      <c r="AT4448" s="87"/>
      <c r="AU4448" s="87"/>
      <c r="AV4448" s="87"/>
      <c r="AW4448" s="87"/>
      <c r="AX4448" s="87"/>
      <c r="AY4448" s="87"/>
      <c r="AZ4448" s="87"/>
      <c r="BA4448" s="87"/>
      <c r="BB4448" s="87"/>
      <c r="BC4448" s="87"/>
      <c r="BD4448" s="87"/>
      <c r="BE4448" s="87"/>
      <c r="BF4448" s="87"/>
    </row>
    <row r="4449" spans="13:58" x14ac:dyDescent="0.25">
      <c r="M4449" s="83"/>
      <c r="N4449" s="87"/>
      <c r="O4449" s="87"/>
      <c r="P4449" s="87"/>
      <c r="Q4449" s="87"/>
      <c r="R4449" s="87"/>
      <c r="S4449" s="87"/>
      <c r="T4449" s="87"/>
      <c r="U4449" s="87"/>
      <c r="V4449" s="87"/>
      <c r="W4449" s="87"/>
      <c r="X4449" s="87"/>
      <c r="Y4449" s="87"/>
      <c r="Z4449" s="87"/>
      <c r="AA4449" s="87"/>
      <c r="AB4449" s="87"/>
      <c r="AC4449" s="87"/>
      <c r="AD4449" s="87"/>
      <c r="AE4449" s="87"/>
      <c r="AF4449" s="87"/>
      <c r="AG4449" s="87"/>
      <c r="AH4449" s="87"/>
      <c r="AI4449" s="87"/>
      <c r="AJ4449" s="87"/>
      <c r="AK4449" s="87"/>
      <c r="AL4449" s="87"/>
      <c r="AM4449" s="87"/>
      <c r="AN4449" s="87"/>
      <c r="AO4449" s="87"/>
      <c r="AP4449" s="87"/>
      <c r="AQ4449" s="87"/>
      <c r="AR4449" s="87"/>
      <c r="AS4449" s="87"/>
      <c r="AT4449" s="87"/>
      <c r="AU4449" s="87"/>
      <c r="AV4449" s="87"/>
      <c r="AW4449" s="87"/>
      <c r="AX4449" s="87"/>
      <c r="AY4449" s="87"/>
      <c r="AZ4449" s="87"/>
      <c r="BA4449" s="87"/>
      <c r="BB4449" s="87"/>
      <c r="BC4449" s="87"/>
      <c r="BD4449" s="87"/>
      <c r="BE4449" s="87"/>
      <c r="BF4449" s="87"/>
    </row>
    <row r="4450" spans="13:58" x14ac:dyDescent="0.25">
      <c r="M4450" s="83"/>
      <c r="N4450" s="87"/>
      <c r="O4450" s="87"/>
      <c r="P4450" s="87"/>
      <c r="Q4450" s="87"/>
      <c r="R4450" s="87"/>
      <c r="S4450" s="87"/>
      <c r="T4450" s="87"/>
      <c r="U4450" s="87"/>
      <c r="V4450" s="87"/>
      <c r="W4450" s="87"/>
      <c r="X4450" s="87"/>
      <c r="Y4450" s="87"/>
      <c r="Z4450" s="87"/>
      <c r="AA4450" s="87"/>
      <c r="AB4450" s="87"/>
      <c r="AC4450" s="87"/>
      <c r="AD4450" s="87"/>
      <c r="AE4450" s="87"/>
      <c r="AF4450" s="87"/>
      <c r="AG4450" s="87"/>
      <c r="AH4450" s="87"/>
      <c r="AI4450" s="87"/>
      <c r="AJ4450" s="87"/>
      <c r="AK4450" s="87"/>
      <c r="AL4450" s="87"/>
      <c r="AM4450" s="87"/>
      <c r="AN4450" s="87"/>
      <c r="AO4450" s="87"/>
      <c r="AP4450" s="87"/>
      <c r="AQ4450" s="87"/>
      <c r="AR4450" s="87"/>
      <c r="AS4450" s="87"/>
      <c r="AT4450" s="87"/>
      <c r="AU4450" s="87"/>
      <c r="AV4450" s="87"/>
      <c r="AW4450" s="87"/>
      <c r="AX4450" s="87"/>
      <c r="AY4450" s="87"/>
      <c r="AZ4450" s="87"/>
      <c r="BA4450" s="87"/>
      <c r="BB4450" s="87"/>
      <c r="BC4450" s="87"/>
      <c r="BD4450" s="87"/>
      <c r="BE4450" s="87"/>
      <c r="BF4450" s="87"/>
    </row>
    <row r="4451" spans="13:58" x14ac:dyDescent="0.25">
      <c r="M4451" s="83"/>
      <c r="N4451" s="87"/>
      <c r="O4451" s="87"/>
      <c r="P4451" s="87"/>
      <c r="Q4451" s="87"/>
      <c r="R4451" s="87"/>
      <c r="S4451" s="87"/>
      <c r="T4451" s="87"/>
      <c r="U4451" s="87"/>
      <c r="V4451" s="87"/>
      <c r="W4451" s="87"/>
      <c r="X4451" s="87"/>
      <c r="Y4451" s="87"/>
      <c r="Z4451" s="87"/>
      <c r="AA4451" s="87"/>
      <c r="AB4451" s="87"/>
      <c r="AC4451" s="87"/>
      <c r="AD4451" s="87"/>
      <c r="AE4451" s="87"/>
      <c r="AF4451" s="87"/>
      <c r="AG4451" s="87"/>
      <c r="AH4451" s="87"/>
      <c r="AI4451" s="87"/>
      <c r="AJ4451" s="87"/>
      <c r="AK4451" s="87"/>
      <c r="AL4451" s="87"/>
      <c r="AM4451" s="87"/>
      <c r="AN4451" s="87"/>
      <c r="AO4451" s="87"/>
      <c r="AP4451" s="87"/>
      <c r="AQ4451" s="87"/>
      <c r="AR4451" s="87"/>
      <c r="AS4451" s="87"/>
      <c r="AT4451" s="87"/>
      <c r="AU4451" s="87"/>
      <c r="AV4451" s="87"/>
      <c r="AW4451" s="87"/>
      <c r="AX4451" s="87"/>
      <c r="AY4451" s="87"/>
      <c r="AZ4451" s="87"/>
      <c r="BA4451" s="87"/>
      <c r="BB4451" s="87"/>
      <c r="BC4451" s="87"/>
      <c r="BD4451" s="87"/>
      <c r="BE4451" s="87"/>
      <c r="BF4451" s="87"/>
    </row>
    <row r="4452" spans="13:58" x14ac:dyDescent="0.25">
      <c r="M4452" s="83"/>
      <c r="N4452" s="87"/>
      <c r="O4452" s="87"/>
      <c r="P4452" s="87"/>
      <c r="Q4452" s="87"/>
      <c r="R4452" s="87"/>
      <c r="S4452" s="87"/>
      <c r="T4452" s="87"/>
      <c r="U4452" s="87"/>
      <c r="V4452" s="87"/>
      <c r="W4452" s="87"/>
      <c r="X4452" s="87"/>
      <c r="Y4452" s="87"/>
      <c r="Z4452" s="87"/>
      <c r="AA4452" s="87"/>
      <c r="AB4452" s="87"/>
      <c r="AC4452" s="87"/>
      <c r="AD4452" s="87"/>
      <c r="AE4452" s="87"/>
      <c r="AF4452" s="87"/>
      <c r="AG4452" s="87"/>
      <c r="AH4452" s="87"/>
      <c r="AI4452" s="87"/>
      <c r="AJ4452" s="87"/>
      <c r="AK4452" s="87"/>
      <c r="AL4452" s="87"/>
      <c r="AM4452" s="87"/>
      <c r="AN4452" s="87"/>
      <c r="AO4452" s="87"/>
      <c r="AP4452" s="87"/>
      <c r="AQ4452" s="87"/>
      <c r="AR4452" s="87"/>
      <c r="AS4452" s="87"/>
      <c r="AT4452" s="87"/>
      <c r="AU4452" s="87"/>
      <c r="AV4452" s="87"/>
      <c r="AW4452" s="87"/>
      <c r="AX4452" s="87"/>
      <c r="AY4452" s="87"/>
      <c r="AZ4452" s="87"/>
      <c r="BA4452" s="87"/>
      <c r="BB4452" s="87"/>
      <c r="BC4452" s="87"/>
      <c r="BD4452" s="87"/>
      <c r="BE4452" s="87"/>
      <c r="BF4452" s="87"/>
    </row>
    <row r="4453" spans="13:58" x14ac:dyDescent="0.25">
      <c r="M4453" s="83"/>
      <c r="N4453" s="87"/>
      <c r="O4453" s="87"/>
      <c r="P4453" s="87"/>
      <c r="Q4453" s="87"/>
      <c r="R4453" s="87"/>
      <c r="S4453" s="87"/>
      <c r="T4453" s="87"/>
      <c r="U4453" s="87"/>
      <c r="V4453" s="87"/>
      <c r="W4453" s="87"/>
      <c r="X4453" s="87"/>
      <c r="Y4453" s="87"/>
      <c r="Z4453" s="87"/>
      <c r="AA4453" s="87"/>
      <c r="AB4453" s="87"/>
      <c r="AC4453" s="87"/>
      <c r="AD4453" s="87"/>
      <c r="AE4453" s="87"/>
      <c r="AF4453" s="87"/>
      <c r="AG4453" s="87"/>
      <c r="AH4453" s="87"/>
      <c r="AI4453" s="87"/>
      <c r="AJ4453" s="87"/>
      <c r="AK4453" s="87"/>
      <c r="AL4453" s="87"/>
      <c r="AM4453" s="87"/>
      <c r="AN4453" s="87"/>
      <c r="AO4453" s="87"/>
      <c r="AP4453" s="87"/>
      <c r="AQ4453" s="87"/>
      <c r="AR4453" s="87"/>
      <c r="AS4453" s="87"/>
      <c r="AT4453" s="87"/>
      <c r="AU4453" s="87"/>
      <c r="AV4453" s="87"/>
      <c r="AW4453" s="87"/>
      <c r="AX4453" s="87"/>
      <c r="AY4453" s="87"/>
      <c r="AZ4453" s="87"/>
      <c r="BA4453" s="87"/>
      <c r="BB4453" s="87"/>
      <c r="BC4453" s="87"/>
      <c r="BD4453" s="87"/>
      <c r="BE4453" s="87"/>
      <c r="BF4453" s="87"/>
    </row>
    <row r="4454" spans="13:58" x14ac:dyDescent="0.25">
      <c r="M4454" s="83"/>
      <c r="N4454" s="87"/>
      <c r="O4454" s="87"/>
      <c r="P4454" s="87"/>
      <c r="Q4454" s="87"/>
      <c r="R4454" s="87"/>
      <c r="S4454" s="87"/>
      <c r="T4454" s="87"/>
      <c r="U4454" s="87"/>
      <c r="V4454" s="87"/>
      <c r="W4454" s="87"/>
      <c r="X4454" s="87"/>
      <c r="Y4454" s="87"/>
      <c r="Z4454" s="87"/>
      <c r="AA4454" s="87"/>
      <c r="AB4454" s="87"/>
      <c r="AC4454" s="87"/>
      <c r="AD4454" s="87"/>
      <c r="AE4454" s="87"/>
      <c r="AF4454" s="87"/>
      <c r="AG4454" s="87"/>
      <c r="AH4454" s="87"/>
      <c r="AI4454" s="87"/>
      <c r="AJ4454" s="87"/>
      <c r="AK4454" s="87"/>
      <c r="AL4454" s="87"/>
      <c r="AM4454" s="87"/>
      <c r="AN4454" s="87"/>
      <c r="AO4454" s="87"/>
      <c r="AP4454" s="87"/>
      <c r="AQ4454" s="87"/>
      <c r="AR4454" s="87"/>
      <c r="AS4454" s="87"/>
      <c r="AT4454" s="87"/>
      <c r="AU4454" s="87"/>
      <c r="AV4454" s="87"/>
      <c r="AW4454" s="87"/>
      <c r="AX4454" s="87"/>
      <c r="AY4454" s="87"/>
      <c r="AZ4454" s="87"/>
      <c r="BA4454" s="87"/>
      <c r="BB4454" s="87"/>
      <c r="BC4454" s="87"/>
      <c r="BD4454" s="87"/>
      <c r="BE4454" s="87"/>
      <c r="BF4454" s="87"/>
    </row>
    <row r="4455" spans="13:58" x14ac:dyDescent="0.25">
      <c r="M4455" s="83"/>
      <c r="N4455" s="87"/>
      <c r="O4455" s="87"/>
      <c r="P4455" s="87"/>
      <c r="Q4455" s="87"/>
      <c r="R4455" s="87"/>
      <c r="S4455" s="87"/>
      <c r="T4455" s="87"/>
      <c r="U4455" s="87"/>
      <c r="V4455" s="87"/>
      <c r="W4455" s="87"/>
      <c r="X4455" s="87"/>
      <c r="Y4455" s="87"/>
      <c r="Z4455" s="87"/>
      <c r="AA4455" s="87"/>
      <c r="AB4455" s="87"/>
      <c r="AC4455" s="87"/>
      <c r="AD4455" s="87"/>
      <c r="AE4455" s="87"/>
      <c r="AF4455" s="87"/>
      <c r="AG4455" s="87"/>
      <c r="AH4455" s="87"/>
      <c r="AI4455" s="87"/>
      <c r="AJ4455" s="87"/>
      <c r="AK4455" s="87"/>
      <c r="AL4455" s="87"/>
      <c r="AM4455" s="87"/>
      <c r="AN4455" s="87"/>
      <c r="AO4455" s="87"/>
      <c r="AP4455" s="87"/>
      <c r="AQ4455" s="87"/>
      <c r="AR4455" s="87"/>
      <c r="AS4455" s="87"/>
      <c r="AT4455" s="87"/>
      <c r="AU4455" s="87"/>
      <c r="AV4455" s="87"/>
      <c r="AW4455" s="87"/>
      <c r="AX4455" s="87"/>
      <c r="AY4455" s="87"/>
      <c r="AZ4455" s="87"/>
      <c r="BA4455" s="87"/>
      <c r="BB4455" s="87"/>
      <c r="BC4455" s="87"/>
      <c r="BD4455" s="87"/>
      <c r="BE4455" s="87"/>
      <c r="BF4455" s="87"/>
    </row>
    <row r="4456" spans="13:58" x14ac:dyDescent="0.25">
      <c r="M4456" s="83"/>
      <c r="N4456" s="87"/>
      <c r="O4456" s="87"/>
      <c r="P4456" s="87"/>
      <c r="Q4456" s="87"/>
      <c r="R4456" s="87"/>
      <c r="S4456" s="87"/>
      <c r="T4456" s="87"/>
      <c r="U4456" s="87"/>
      <c r="V4456" s="87"/>
      <c r="W4456" s="87"/>
      <c r="X4456" s="87"/>
      <c r="Y4456" s="87"/>
      <c r="Z4456" s="87"/>
      <c r="AA4456" s="87"/>
      <c r="AB4456" s="87"/>
      <c r="AC4456" s="87"/>
      <c r="AD4456" s="87"/>
      <c r="AE4456" s="87"/>
      <c r="AF4456" s="87"/>
      <c r="AG4456" s="87"/>
      <c r="AH4456" s="87"/>
      <c r="AI4456" s="87"/>
      <c r="AJ4456" s="87"/>
      <c r="AK4456" s="87"/>
      <c r="AL4456" s="87"/>
      <c r="AM4456" s="87"/>
      <c r="AN4456" s="87"/>
      <c r="AO4456" s="87"/>
      <c r="AP4456" s="87"/>
      <c r="AQ4456" s="87"/>
      <c r="AR4456" s="87"/>
      <c r="AS4456" s="87"/>
      <c r="AT4456" s="87"/>
      <c r="AU4456" s="87"/>
      <c r="AV4456" s="87"/>
      <c r="AW4456" s="87"/>
      <c r="AX4456" s="87"/>
      <c r="AY4456" s="87"/>
      <c r="AZ4456" s="87"/>
      <c r="BA4456" s="87"/>
      <c r="BB4456" s="87"/>
      <c r="BC4456" s="87"/>
      <c r="BD4456" s="87"/>
      <c r="BE4456" s="87"/>
      <c r="BF4456" s="87"/>
    </row>
    <row r="4457" spans="13:58" x14ac:dyDescent="0.25">
      <c r="M4457" s="83"/>
      <c r="N4457" s="87"/>
      <c r="O4457" s="87"/>
      <c r="P4457" s="87"/>
      <c r="Q4457" s="87"/>
      <c r="R4457" s="87"/>
      <c r="S4457" s="87"/>
      <c r="T4457" s="87"/>
      <c r="U4457" s="87"/>
      <c r="V4457" s="87"/>
      <c r="W4457" s="87"/>
      <c r="X4457" s="87"/>
      <c r="Y4457" s="87"/>
      <c r="Z4457" s="87"/>
      <c r="AA4457" s="87"/>
      <c r="AB4457" s="87"/>
      <c r="AC4457" s="87"/>
      <c r="AD4457" s="87"/>
      <c r="AE4457" s="87"/>
      <c r="AF4457" s="87"/>
      <c r="AG4457" s="87"/>
      <c r="AH4457" s="87"/>
      <c r="AI4457" s="87"/>
      <c r="AJ4457" s="87"/>
      <c r="AK4457" s="87"/>
      <c r="AL4457" s="87"/>
      <c r="AM4457" s="87"/>
      <c r="AN4457" s="87"/>
      <c r="AO4457" s="87"/>
      <c r="AP4457" s="87"/>
      <c r="AQ4457" s="87"/>
      <c r="AR4457" s="87"/>
      <c r="AS4457" s="87"/>
      <c r="AT4457" s="87"/>
      <c r="AU4457" s="87"/>
      <c r="AV4457" s="87"/>
      <c r="AW4457" s="87"/>
      <c r="AX4457" s="87"/>
      <c r="AY4457" s="87"/>
      <c r="AZ4457" s="87"/>
      <c r="BA4457" s="87"/>
      <c r="BB4457" s="87"/>
      <c r="BC4457" s="87"/>
      <c r="BD4457" s="87"/>
      <c r="BE4457" s="87"/>
      <c r="BF4457" s="87"/>
    </row>
    <row r="4458" spans="13:58" x14ac:dyDescent="0.25">
      <c r="M4458" s="83"/>
      <c r="N4458" s="87"/>
      <c r="O4458" s="87"/>
      <c r="P4458" s="87"/>
      <c r="Q4458" s="87"/>
      <c r="R4458" s="87"/>
      <c r="S4458" s="87"/>
      <c r="T4458" s="87"/>
      <c r="U4458" s="87"/>
      <c r="V4458" s="87"/>
      <c r="W4458" s="87"/>
      <c r="X4458" s="87"/>
      <c r="Y4458" s="87"/>
      <c r="Z4458" s="87"/>
      <c r="AA4458" s="87"/>
      <c r="AB4458" s="87"/>
      <c r="AC4458" s="87"/>
      <c r="AD4458" s="87"/>
      <c r="AE4458" s="87"/>
      <c r="AF4458" s="87"/>
      <c r="AG4458" s="87"/>
      <c r="AH4458" s="87"/>
      <c r="AI4458" s="87"/>
      <c r="AJ4458" s="87"/>
      <c r="AK4458" s="87"/>
      <c r="AL4458" s="87"/>
      <c r="AM4458" s="87"/>
      <c r="AN4458" s="87"/>
      <c r="AO4458" s="87"/>
      <c r="AP4458" s="87"/>
      <c r="AQ4458" s="87"/>
      <c r="AR4458" s="87"/>
      <c r="AS4458" s="87"/>
      <c r="AT4458" s="87"/>
      <c r="AU4458" s="87"/>
      <c r="AV4458" s="87"/>
      <c r="AW4458" s="87"/>
      <c r="AX4458" s="87"/>
      <c r="AY4458" s="87"/>
      <c r="AZ4458" s="87"/>
      <c r="BA4458" s="87"/>
      <c r="BB4458" s="87"/>
      <c r="BC4458" s="87"/>
      <c r="BD4458" s="87"/>
      <c r="BE4458" s="87"/>
      <c r="BF4458" s="87"/>
    </row>
    <row r="4459" spans="13:58" x14ac:dyDescent="0.25">
      <c r="M4459" s="83"/>
      <c r="N4459" s="87"/>
      <c r="O4459" s="87"/>
      <c r="P4459" s="87"/>
      <c r="Q4459" s="87"/>
      <c r="R4459" s="87"/>
      <c r="S4459" s="87"/>
      <c r="T4459" s="87"/>
      <c r="U4459" s="87"/>
      <c r="V4459" s="87"/>
      <c r="W4459" s="87"/>
      <c r="X4459" s="87"/>
      <c r="Y4459" s="87"/>
      <c r="Z4459" s="87"/>
      <c r="AA4459" s="87"/>
      <c r="AB4459" s="87"/>
      <c r="AC4459" s="87"/>
      <c r="AD4459" s="87"/>
      <c r="AE4459" s="87"/>
      <c r="AF4459" s="87"/>
      <c r="AG4459" s="87"/>
      <c r="AH4459" s="87"/>
      <c r="AI4459" s="87"/>
      <c r="AJ4459" s="87"/>
      <c r="AK4459" s="87"/>
      <c r="AL4459" s="87"/>
      <c r="AM4459" s="87"/>
      <c r="AN4459" s="87"/>
      <c r="AO4459" s="87"/>
      <c r="AP4459" s="87"/>
      <c r="AQ4459" s="87"/>
      <c r="AR4459" s="87"/>
      <c r="AS4459" s="87"/>
      <c r="AT4459" s="87"/>
      <c r="AU4459" s="87"/>
      <c r="AV4459" s="87"/>
      <c r="AW4459" s="87"/>
      <c r="AX4459" s="87"/>
      <c r="AY4459" s="87"/>
      <c r="AZ4459" s="87"/>
      <c r="BA4459" s="87"/>
      <c r="BB4459" s="87"/>
      <c r="BC4459" s="87"/>
      <c r="BD4459" s="87"/>
      <c r="BE4459" s="87"/>
      <c r="BF4459" s="87"/>
    </row>
    <row r="4460" spans="13:58" x14ac:dyDescent="0.25">
      <c r="M4460" s="83"/>
      <c r="N4460" s="87"/>
      <c r="O4460" s="87"/>
      <c r="P4460" s="87"/>
      <c r="Q4460" s="87"/>
      <c r="R4460" s="87"/>
      <c r="S4460" s="87"/>
      <c r="T4460" s="87"/>
      <c r="U4460" s="87"/>
      <c r="V4460" s="87"/>
      <c r="W4460" s="87"/>
      <c r="X4460" s="87"/>
      <c r="Y4460" s="87"/>
      <c r="Z4460" s="87"/>
      <c r="AA4460" s="87"/>
      <c r="AB4460" s="87"/>
      <c r="AC4460" s="87"/>
      <c r="AD4460" s="87"/>
      <c r="AE4460" s="87"/>
      <c r="AF4460" s="87"/>
      <c r="AG4460" s="87"/>
      <c r="AH4460" s="87"/>
      <c r="AI4460" s="87"/>
      <c r="AJ4460" s="87"/>
      <c r="AK4460" s="87"/>
      <c r="AL4460" s="87"/>
      <c r="AM4460" s="87"/>
      <c r="AN4460" s="87"/>
      <c r="AO4460" s="87"/>
      <c r="AP4460" s="87"/>
      <c r="AQ4460" s="87"/>
      <c r="AR4460" s="87"/>
      <c r="AS4460" s="87"/>
      <c r="AT4460" s="87"/>
      <c r="AU4460" s="87"/>
      <c r="AV4460" s="87"/>
      <c r="AW4460" s="87"/>
      <c r="AX4460" s="87"/>
      <c r="AY4460" s="87"/>
      <c r="AZ4460" s="87"/>
      <c r="BA4460" s="87"/>
      <c r="BB4460" s="87"/>
      <c r="BC4460" s="87"/>
      <c r="BD4460" s="87"/>
      <c r="BE4460" s="87"/>
      <c r="BF4460" s="87"/>
    </row>
    <row r="4461" spans="13:58" x14ac:dyDescent="0.25">
      <c r="M4461" s="83"/>
      <c r="N4461" s="87"/>
      <c r="O4461" s="87"/>
      <c r="P4461" s="87"/>
      <c r="Q4461" s="87"/>
      <c r="R4461" s="87"/>
      <c r="S4461" s="87"/>
      <c r="T4461" s="87"/>
      <c r="U4461" s="87"/>
      <c r="V4461" s="87"/>
      <c r="W4461" s="87"/>
      <c r="X4461" s="87"/>
      <c r="Y4461" s="87"/>
      <c r="Z4461" s="87"/>
      <c r="AA4461" s="87"/>
      <c r="AB4461" s="87"/>
      <c r="AC4461" s="87"/>
      <c r="AD4461" s="87"/>
      <c r="AE4461" s="87"/>
      <c r="AF4461" s="87"/>
      <c r="AG4461" s="87"/>
      <c r="AH4461" s="87"/>
      <c r="AI4461" s="87"/>
      <c r="AJ4461" s="87"/>
      <c r="AK4461" s="87"/>
      <c r="AL4461" s="87"/>
      <c r="AM4461" s="87"/>
      <c r="AN4461" s="87"/>
      <c r="AO4461" s="87"/>
      <c r="AP4461" s="87"/>
      <c r="AQ4461" s="87"/>
      <c r="AR4461" s="87"/>
      <c r="AS4461" s="87"/>
      <c r="AT4461" s="87"/>
      <c r="AU4461" s="87"/>
      <c r="AV4461" s="87"/>
      <c r="AW4461" s="87"/>
      <c r="AX4461" s="87"/>
      <c r="AY4461" s="87"/>
      <c r="AZ4461" s="87"/>
      <c r="BA4461" s="87"/>
      <c r="BB4461" s="87"/>
      <c r="BC4461" s="87"/>
      <c r="BD4461" s="87"/>
      <c r="BE4461" s="87"/>
      <c r="BF4461" s="87"/>
    </row>
    <row r="4462" spans="13:58" x14ac:dyDescent="0.25">
      <c r="M4462" s="83"/>
      <c r="N4462" s="87"/>
      <c r="O4462" s="87"/>
      <c r="P4462" s="87"/>
      <c r="Q4462" s="87"/>
      <c r="R4462" s="87"/>
      <c r="S4462" s="87"/>
      <c r="T4462" s="87"/>
      <c r="U4462" s="87"/>
      <c r="V4462" s="87"/>
      <c r="W4462" s="87"/>
      <c r="X4462" s="87"/>
      <c r="Y4462" s="87"/>
      <c r="Z4462" s="87"/>
      <c r="AA4462" s="87"/>
      <c r="AB4462" s="87"/>
      <c r="AC4462" s="87"/>
      <c r="AD4462" s="87"/>
      <c r="AE4462" s="87"/>
      <c r="AF4462" s="87"/>
      <c r="AG4462" s="87"/>
      <c r="AH4462" s="87"/>
      <c r="AI4462" s="87"/>
      <c r="AJ4462" s="87"/>
      <c r="AK4462" s="87"/>
      <c r="AL4462" s="87"/>
      <c r="AM4462" s="87"/>
      <c r="AN4462" s="87"/>
      <c r="AO4462" s="87"/>
      <c r="AP4462" s="87"/>
      <c r="AQ4462" s="87"/>
      <c r="AR4462" s="87"/>
      <c r="AS4462" s="87"/>
      <c r="AT4462" s="87"/>
      <c r="AU4462" s="87"/>
      <c r="AV4462" s="87"/>
      <c r="AW4462" s="87"/>
      <c r="AX4462" s="87"/>
      <c r="AY4462" s="87"/>
      <c r="AZ4462" s="87"/>
      <c r="BA4462" s="87"/>
      <c r="BB4462" s="87"/>
      <c r="BC4462" s="87"/>
      <c r="BD4462" s="87"/>
      <c r="BE4462" s="87"/>
      <c r="BF4462" s="87"/>
    </row>
    <row r="4463" spans="13:58" x14ac:dyDescent="0.25">
      <c r="M4463" s="83"/>
      <c r="N4463" s="87"/>
      <c r="O4463" s="87"/>
      <c r="P4463" s="87"/>
      <c r="Q4463" s="87"/>
      <c r="R4463" s="87"/>
      <c r="S4463" s="87"/>
      <c r="T4463" s="87"/>
      <c r="U4463" s="87"/>
      <c r="V4463" s="87"/>
      <c r="W4463" s="87"/>
      <c r="X4463" s="87"/>
      <c r="Y4463" s="87"/>
      <c r="Z4463" s="87"/>
      <c r="AA4463" s="87"/>
      <c r="AB4463" s="87"/>
      <c r="AC4463" s="87"/>
      <c r="AD4463" s="87"/>
      <c r="AE4463" s="87"/>
      <c r="AF4463" s="87"/>
      <c r="AG4463" s="87"/>
      <c r="AH4463" s="87"/>
      <c r="AI4463" s="87"/>
      <c r="AJ4463" s="87"/>
      <c r="AK4463" s="87"/>
      <c r="AL4463" s="87"/>
      <c r="AM4463" s="87"/>
      <c r="AN4463" s="87"/>
      <c r="AO4463" s="87"/>
      <c r="AP4463" s="87"/>
      <c r="AQ4463" s="87"/>
      <c r="AR4463" s="87"/>
      <c r="AS4463" s="87"/>
      <c r="AT4463" s="87"/>
      <c r="AU4463" s="87"/>
      <c r="AV4463" s="87"/>
      <c r="AW4463" s="87"/>
      <c r="AX4463" s="87"/>
      <c r="AY4463" s="87"/>
      <c r="AZ4463" s="87"/>
      <c r="BA4463" s="87"/>
      <c r="BB4463" s="87"/>
      <c r="BC4463" s="87"/>
      <c r="BD4463" s="87"/>
      <c r="BE4463" s="87"/>
      <c r="BF4463" s="87"/>
    </row>
    <row r="4464" spans="13:58" x14ac:dyDescent="0.25">
      <c r="M4464" s="83"/>
      <c r="N4464" s="87"/>
      <c r="O4464" s="87"/>
      <c r="P4464" s="87"/>
      <c r="Q4464" s="87"/>
      <c r="R4464" s="87"/>
      <c r="S4464" s="87"/>
      <c r="T4464" s="87"/>
      <c r="U4464" s="87"/>
      <c r="V4464" s="87"/>
      <c r="W4464" s="87"/>
      <c r="X4464" s="87"/>
      <c r="Y4464" s="87"/>
      <c r="Z4464" s="87"/>
      <c r="AA4464" s="87"/>
      <c r="AB4464" s="87"/>
      <c r="AC4464" s="87"/>
      <c r="AD4464" s="87"/>
      <c r="AE4464" s="87"/>
      <c r="AF4464" s="87"/>
      <c r="AG4464" s="87"/>
      <c r="AH4464" s="87"/>
      <c r="AI4464" s="87"/>
      <c r="AJ4464" s="87"/>
      <c r="AK4464" s="87"/>
      <c r="AL4464" s="87"/>
      <c r="AM4464" s="87"/>
      <c r="AN4464" s="87"/>
      <c r="AO4464" s="87"/>
      <c r="AP4464" s="87"/>
      <c r="AQ4464" s="87"/>
      <c r="AR4464" s="87"/>
      <c r="AS4464" s="87"/>
      <c r="AT4464" s="87"/>
      <c r="AU4464" s="87"/>
      <c r="AV4464" s="87"/>
      <c r="AW4464" s="87"/>
      <c r="AX4464" s="87"/>
      <c r="AY4464" s="87"/>
      <c r="AZ4464" s="87"/>
      <c r="BA4464" s="87"/>
      <c r="BB4464" s="87"/>
      <c r="BC4464" s="87"/>
      <c r="BD4464" s="87"/>
      <c r="BE4464" s="87"/>
      <c r="BF4464" s="87"/>
    </row>
    <row r="4465" spans="13:58" x14ac:dyDescent="0.25">
      <c r="M4465" s="83"/>
      <c r="N4465" s="87"/>
      <c r="O4465" s="87"/>
      <c r="P4465" s="87"/>
      <c r="Q4465" s="87"/>
      <c r="R4465" s="87"/>
      <c r="S4465" s="87"/>
      <c r="T4465" s="87"/>
      <c r="U4465" s="87"/>
      <c r="V4465" s="87"/>
      <c r="W4465" s="87"/>
      <c r="X4465" s="87"/>
      <c r="Y4465" s="87"/>
      <c r="Z4465" s="87"/>
      <c r="AA4465" s="87"/>
      <c r="AB4465" s="87"/>
      <c r="AC4465" s="87"/>
      <c r="AD4465" s="87"/>
      <c r="AE4465" s="87"/>
      <c r="AF4465" s="87"/>
      <c r="AG4465" s="87"/>
      <c r="AH4465" s="87"/>
      <c r="AI4465" s="87"/>
      <c r="AJ4465" s="87"/>
      <c r="AK4465" s="87"/>
      <c r="AL4465" s="87"/>
      <c r="AM4465" s="87"/>
      <c r="AN4465" s="87"/>
      <c r="AO4465" s="87"/>
      <c r="AP4465" s="87"/>
      <c r="AQ4465" s="87"/>
      <c r="AR4465" s="87"/>
      <c r="AS4465" s="87"/>
      <c r="AT4465" s="87"/>
      <c r="AU4465" s="87"/>
      <c r="AV4465" s="87"/>
      <c r="AW4465" s="87"/>
      <c r="AX4465" s="87"/>
      <c r="AY4465" s="87"/>
      <c r="AZ4465" s="87"/>
      <c r="BA4465" s="87"/>
      <c r="BB4465" s="87"/>
      <c r="BC4465" s="87"/>
      <c r="BD4465" s="87"/>
      <c r="BE4465" s="87"/>
      <c r="BF4465" s="87"/>
    </row>
    <row r="4466" spans="13:58" x14ac:dyDescent="0.25">
      <c r="M4466" s="83"/>
      <c r="N4466" s="87"/>
      <c r="O4466" s="87"/>
      <c r="P4466" s="87"/>
      <c r="Q4466" s="87"/>
      <c r="R4466" s="87"/>
      <c r="S4466" s="87"/>
      <c r="T4466" s="87"/>
      <c r="U4466" s="87"/>
      <c r="V4466" s="87"/>
      <c r="W4466" s="87"/>
      <c r="X4466" s="87"/>
      <c r="Y4466" s="87"/>
      <c r="Z4466" s="87"/>
      <c r="AA4466" s="87"/>
      <c r="AB4466" s="87"/>
      <c r="AC4466" s="87"/>
      <c r="AD4466" s="87"/>
      <c r="AE4466" s="87"/>
      <c r="AF4466" s="87"/>
      <c r="AG4466" s="87"/>
      <c r="AH4466" s="87"/>
      <c r="AI4466" s="87"/>
      <c r="AJ4466" s="87"/>
      <c r="AK4466" s="87"/>
      <c r="AL4466" s="87"/>
      <c r="AM4466" s="87"/>
      <c r="AN4466" s="87"/>
      <c r="AO4466" s="87"/>
      <c r="AP4466" s="87"/>
      <c r="AQ4466" s="87"/>
      <c r="AR4466" s="87"/>
      <c r="AS4466" s="87"/>
      <c r="AT4466" s="87"/>
      <c r="AU4466" s="87"/>
      <c r="AV4466" s="87"/>
      <c r="AW4466" s="87"/>
      <c r="AX4466" s="87"/>
      <c r="AY4466" s="87"/>
      <c r="AZ4466" s="87"/>
      <c r="BA4466" s="87"/>
      <c r="BB4466" s="87"/>
      <c r="BC4466" s="87"/>
      <c r="BD4466" s="87"/>
      <c r="BE4466" s="87"/>
      <c r="BF4466" s="87"/>
    </row>
    <row r="4467" spans="13:58" x14ac:dyDescent="0.25">
      <c r="M4467" s="83"/>
      <c r="N4467" s="87"/>
      <c r="O4467" s="87"/>
      <c r="P4467" s="87"/>
      <c r="Q4467" s="87"/>
      <c r="R4467" s="87"/>
      <c r="S4467" s="87"/>
      <c r="T4467" s="87"/>
      <c r="U4467" s="87"/>
      <c r="V4467" s="87"/>
      <c r="W4467" s="87"/>
      <c r="X4467" s="87"/>
      <c r="Y4467" s="87"/>
      <c r="Z4467" s="87"/>
      <c r="AA4467" s="87"/>
      <c r="AB4467" s="87"/>
      <c r="AC4467" s="87"/>
      <c r="AD4467" s="87"/>
      <c r="AE4467" s="87"/>
      <c r="AF4467" s="87"/>
      <c r="AG4467" s="87"/>
      <c r="AH4467" s="87"/>
      <c r="AI4467" s="87"/>
      <c r="AJ4467" s="87"/>
      <c r="AK4467" s="87"/>
      <c r="AL4467" s="87"/>
      <c r="AM4467" s="87"/>
      <c r="AN4467" s="87"/>
      <c r="AO4467" s="87"/>
      <c r="AP4467" s="87"/>
      <c r="AQ4467" s="87"/>
      <c r="AR4467" s="87"/>
      <c r="AS4467" s="87"/>
      <c r="AT4467" s="87"/>
      <c r="AU4467" s="87"/>
      <c r="AV4467" s="87"/>
      <c r="AW4467" s="87"/>
      <c r="AX4467" s="87"/>
      <c r="AY4467" s="87"/>
      <c r="AZ4467" s="87"/>
      <c r="BA4467" s="87"/>
      <c r="BB4467" s="87"/>
      <c r="BC4467" s="87"/>
      <c r="BD4467" s="87"/>
      <c r="BE4467" s="87"/>
      <c r="BF4467" s="87"/>
    </row>
    <row r="4468" spans="13:58" x14ac:dyDescent="0.25">
      <c r="M4468" s="83"/>
      <c r="N4468" s="87"/>
      <c r="O4468" s="87"/>
      <c r="P4468" s="87"/>
      <c r="Q4468" s="87"/>
      <c r="R4468" s="87"/>
      <c r="S4468" s="87"/>
      <c r="T4468" s="87"/>
      <c r="U4468" s="87"/>
      <c r="V4468" s="87"/>
      <c r="W4468" s="87"/>
      <c r="X4468" s="87"/>
      <c r="Y4468" s="87"/>
      <c r="Z4468" s="87"/>
      <c r="AA4468" s="87"/>
      <c r="AB4468" s="87"/>
      <c r="AC4468" s="87"/>
      <c r="AD4468" s="87"/>
      <c r="AE4468" s="87"/>
      <c r="AF4468" s="87"/>
      <c r="AG4468" s="87"/>
      <c r="AH4468" s="87"/>
      <c r="AI4468" s="87"/>
      <c r="AJ4468" s="87"/>
      <c r="AK4468" s="87"/>
      <c r="AL4468" s="87"/>
      <c r="AM4468" s="87"/>
      <c r="AN4468" s="87"/>
      <c r="AO4468" s="87"/>
      <c r="AP4468" s="87"/>
      <c r="AQ4468" s="87"/>
      <c r="AR4468" s="87"/>
      <c r="AS4468" s="87"/>
      <c r="AT4468" s="87"/>
      <c r="AU4468" s="87"/>
      <c r="AV4468" s="87"/>
      <c r="AW4468" s="87"/>
      <c r="AX4468" s="87"/>
      <c r="AY4468" s="87"/>
      <c r="AZ4468" s="87"/>
      <c r="BA4468" s="87"/>
      <c r="BB4468" s="87"/>
      <c r="BC4468" s="87"/>
      <c r="BD4468" s="87"/>
      <c r="BE4468" s="87"/>
      <c r="BF4468" s="87"/>
    </row>
    <row r="4469" spans="13:58" x14ac:dyDescent="0.25">
      <c r="M4469" s="83"/>
      <c r="N4469" s="87"/>
      <c r="O4469" s="87"/>
      <c r="P4469" s="87"/>
      <c r="Q4469" s="87"/>
      <c r="R4469" s="87"/>
      <c r="S4469" s="87"/>
      <c r="T4469" s="87"/>
      <c r="U4469" s="87"/>
      <c r="V4469" s="87"/>
      <c r="W4469" s="87"/>
      <c r="X4469" s="87"/>
      <c r="Y4469" s="87"/>
      <c r="Z4469" s="87"/>
      <c r="AA4469" s="87"/>
      <c r="AB4469" s="87"/>
      <c r="AC4469" s="87"/>
      <c r="AD4469" s="87"/>
      <c r="AE4469" s="87"/>
      <c r="AF4469" s="87"/>
      <c r="AG4469" s="87"/>
      <c r="AH4469" s="87"/>
      <c r="AI4469" s="87"/>
      <c r="AJ4469" s="87"/>
      <c r="AK4469" s="87"/>
      <c r="AL4469" s="87"/>
      <c r="AM4469" s="87"/>
      <c r="AN4469" s="87"/>
      <c r="AO4469" s="87"/>
      <c r="AP4469" s="87"/>
      <c r="AQ4469" s="87"/>
      <c r="AR4469" s="87"/>
      <c r="AS4469" s="87"/>
      <c r="AT4469" s="87"/>
      <c r="AU4469" s="87"/>
      <c r="AV4469" s="87"/>
      <c r="AW4469" s="87"/>
      <c r="AX4469" s="87"/>
      <c r="AY4469" s="87"/>
      <c r="AZ4469" s="87"/>
      <c r="BA4469" s="87"/>
      <c r="BB4469" s="87"/>
      <c r="BC4469" s="87"/>
      <c r="BD4469" s="87"/>
      <c r="BE4469" s="87"/>
      <c r="BF4469" s="87"/>
    </row>
    <row r="4470" spans="13:58" x14ac:dyDescent="0.25">
      <c r="M4470" s="83"/>
      <c r="N4470" s="87"/>
      <c r="O4470" s="87"/>
      <c r="P4470" s="87"/>
      <c r="Q4470" s="87"/>
      <c r="R4470" s="87"/>
      <c r="S4470" s="87"/>
      <c r="T4470" s="87"/>
      <c r="U4470" s="87"/>
      <c r="V4470" s="87"/>
      <c r="W4470" s="87"/>
      <c r="X4470" s="87"/>
      <c r="Y4470" s="87"/>
      <c r="Z4470" s="87"/>
      <c r="AA4470" s="87"/>
      <c r="AB4470" s="87"/>
      <c r="AC4470" s="87"/>
      <c r="AD4470" s="87"/>
      <c r="AE4470" s="87"/>
      <c r="AF4470" s="87"/>
      <c r="AG4470" s="87"/>
      <c r="AH4470" s="87"/>
      <c r="AI4470" s="87"/>
      <c r="AJ4470" s="87"/>
      <c r="AK4470" s="87"/>
      <c r="AL4470" s="87"/>
      <c r="AM4470" s="87"/>
      <c r="AN4470" s="87"/>
      <c r="AO4470" s="87"/>
      <c r="AP4470" s="87"/>
      <c r="AQ4470" s="87"/>
      <c r="AR4470" s="87"/>
      <c r="AS4470" s="87"/>
      <c r="AT4470" s="87"/>
      <c r="AU4470" s="87"/>
      <c r="AV4470" s="87"/>
      <c r="AW4470" s="87"/>
      <c r="AX4470" s="87"/>
      <c r="AY4470" s="87"/>
      <c r="AZ4470" s="87"/>
      <c r="BA4470" s="87"/>
      <c r="BB4470" s="87"/>
      <c r="BC4470" s="87"/>
      <c r="BD4470" s="87"/>
      <c r="BE4470" s="87"/>
      <c r="BF4470" s="87"/>
    </row>
    <row r="4471" spans="13:58" x14ac:dyDescent="0.25">
      <c r="M4471" s="83"/>
      <c r="N4471" s="87"/>
      <c r="O4471" s="87"/>
      <c r="P4471" s="87"/>
      <c r="Q4471" s="87"/>
      <c r="R4471" s="87"/>
      <c r="S4471" s="87"/>
      <c r="T4471" s="87"/>
      <c r="U4471" s="87"/>
      <c r="V4471" s="87"/>
      <c r="W4471" s="87"/>
      <c r="X4471" s="87"/>
      <c r="Y4471" s="87"/>
      <c r="Z4471" s="87"/>
      <c r="AA4471" s="87"/>
      <c r="AB4471" s="87"/>
      <c r="AC4471" s="87"/>
      <c r="AD4471" s="87"/>
      <c r="AE4471" s="87"/>
      <c r="AF4471" s="87"/>
      <c r="AG4471" s="87"/>
      <c r="AH4471" s="87"/>
      <c r="AI4471" s="87"/>
      <c r="AJ4471" s="87"/>
      <c r="AK4471" s="87"/>
      <c r="AL4471" s="87"/>
      <c r="AM4471" s="87"/>
      <c r="AN4471" s="87"/>
      <c r="AO4471" s="87"/>
      <c r="AP4471" s="87"/>
      <c r="AQ4471" s="87"/>
      <c r="AR4471" s="87"/>
      <c r="AS4471" s="87"/>
      <c r="AT4471" s="87"/>
      <c r="AU4471" s="87"/>
      <c r="AV4471" s="87"/>
      <c r="AW4471" s="87"/>
      <c r="AX4471" s="87"/>
      <c r="AY4471" s="87"/>
      <c r="AZ4471" s="87"/>
      <c r="BA4471" s="87"/>
      <c r="BB4471" s="87"/>
      <c r="BC4471" s="87"/>
      <c r="BD4471" s="87"/>
      <c r="BE4471" s="87"/>
      <c r="BF4471" s="87"/>
    </row>
    <row r="4472" spans="13:58" x14ac:dyDescent="0.25">
      <c r="M4472" s="83"/>
      <c r="N4472" s="87"/>
      <c r="O4472" s="87"/>
      <c r="P4472" s="87"/>
      <c r="Q4472" s="87"/>
      <c r="R4472" s="87"/>
      <c r="S4472" s="87"/>
      <c r="T4472" s="87"/>
      <c r="U4472" s="87"/>
      <c r="V4472" s="87"/>
      <c r="W4472" s="87"/>
      <c r="X4472" s="87"/>
      <c r="Y4472" s="87"/>
      <c r="Z4472" s="87"/>
      <c r="AA4472" s="87"/>
      <c r="AB4472" s="87"/>
      <c r="AC4472" s="87"/>
      <c r="AD4472" s="87"/>
      <c r="AE4472" s="87"/>
      <c r="AF4472" s="87"/>
      <c r="AG4472" s="87"/>
      <c r="AH4472" s="87"/>
      <c r="AI4472" s="87"/>
      <c r="AJ4472" s="87"/>
      <c r="AK4472" s="87"/>
      <c r="AL4472" s="87"/>
      <c r="AM4472" s="87"/>
      <c r="AN4472" s="87"/>
      <c r="AO4472" s="87"/>
      <c r="AP4472" s="87"/>
      <c r="AQ4472" s="87"/>
      <c r="AR4472" s="87"/>
      <c r="AS4472" s="87"/>
      <c r="AT4472" s="87"/>
      <c r="AU4472" s="87"/>
      <c r="AV4472" s="87"/>
      <c r="AW4472" s="87"/>
      <c r="AX4472" s="87"/>
      <c r="AY4472" s="87"/>
      <c r="AZ4472" s="87"/>
      <c r="BA4472" s="87"/>
      <c r="BB4472" s="87"/>
      <c r="BC4472" s="87"/>
      <c r="BD4472" s="87"/>
      <c r="BE4472" s="87"/>
      <c r="BF4472" s="87"/>
    </row>
    <row r="4473" spans="13:58" x14ac:dyDescent="0.25">
      <c r="M4473" s="83"/>
      <c r="N4473" s="87"/>
      <c r="O4473" s="87"/>
      <c r="P4473" s="87"/>
      <c r="Q4473" s="87"/>
      <c r="R4473" s="87"/>
      <c r="S4473" s="87"/>
      <c r="T4473" s="87"/>
      <c r="U4473" s="87"/>
      <c r="V4473" s="87"/>
      <c r="W4473" s="87"/>
      <c r="X4473" s="87"/>
      <c r="Y4473" s="87"/>
      <c r="Z4473" s="87"/>
      <c r="AA4473" s="87"/>
      <c r="AB4473" s="87"/>
      <c r="AC4473" s="87"/>
      <c r="AD4473" s="87"/>
      <c r="AE4473" s="87"/>
      <c r="AF4473" s="87"/>
      <c r="AG4473" s="87"/>
      <c r="AH4473" s="87"/>
      <c r="AI4473" s="87"/>
      <c r="AJ4473" s="87"/>
      <c r="AK4473" s="87"/>
      <c r="AL4473" s="87"/>
      <c r="AM4473" s="87"/>
      <c r="AN4473" s="87"/>
      <c r="AO4473" s="87"/>
      <c r="AP4473" s="87"/>
      <c r="AQ4473" s="87"/>
      <c r="AR4473" s="87"/>
      <c r="AS4473" s="87"/>
      <c r="AT4473" s="87"/>
      <c r="AU4473" s="87"/>
      <c r="AV4473" s="87"/>
      <c r="AW4473" s="87"/>
      <c r="AX4473" s="87"/>
      <c r="AY4473" s="87"/>
      <c r="AZ4473" s="87"/>
      <c r="BA4473" s="87"/>
      <c r="BB4473" s="87"/>
      <c r="BC4473" s="87"/>
      <c r="BD4473" s="87"/>
      <c r="BE4473" s="87"/>
      <c r="BF4473" s="87"/>
    </row>
    <row r="4474" spans="13:58" x14ac:dyDescent="0.25">
      <c r="M4474" s="83"/>
      <c r="N4474" s="87"/>
      <c r="O4474" s="87"/>
      <c r="P4474" s="87"/>
      <c r="Q4474" s="87"/>
      <c r="R4474" s="87"/>
      <c r="S4474" s="87"/>
      <c r="T4474" s="87"/>
      <c r="U4474" s="87"/>
      <c r="V4474" s="87"/>
      <c r="W4474" s="87"/>
      <c r="X4474" s="87"/>
      <c r="Y4474" s="87"/>
      <c r="Z4474" s="87"/>
      <c r="AA4474" s="87"/>
      <c r="AB4474" s="87"/>
      <c r="AC4474" s="87"/>
      <c r="AD4474" s="87"/>
      <c r="AE4474" s="87"/>
      <c r="AF4474" s="87"/>
      <c r="AG4474" s="87"/>
      <c r="AH4474" s="87"/>
      <c r="AI4474" s="87"/>
      <c r="AJ4474" s="87"/>
      <c r="AK4474" s="87"/>
      <c r="AL4474" s="87"/>
      <c r="AM4474" s="87"/>
      <c r="AN4474" s="87"/>
      <c r="AO4474" s="87"/>
      <c r="AP4474" s="87"/>
      <c r="AQ4474" s="87"/>
      <c r="AR4474" s="87"/>
      <c r="AS4474" s="87"/>
      <c r="AT4474" s="87"/>
      <c r="AU4474" s="87"/>
      <c r="AV4474" s="87"/>
      <c r="AW4474" s="87"/>
      <c r="AX4474" s="87"/>
      <c r="AY4474" s="87"/>
      <c r="AZ4474" s="87"/>
      <c r="BA4474" s="87"/>
      <c r="BB4474" s="87"/>
      <c r="BC4474" s="87"/>
      <c r="BD4474" s="87"/>
      <c r="BE4474" s="87"/>
      <c r="BF4474" s="87"/>
    </row>
    <row r="4475" spans="13:58" x14ac:dyDescent="0.25">
      <c r="M4475" s="83"/>
      <c r="N4475" s="87"/>
      <c r="O4475" s="87"/>
      <c r="P4475" s="87"/>
      <c r="Q4475" s="87"/>
      <c r="R4475" s="87"/>
      <c r="S4475" s="87"/>
      <c r="T4475" s="87"/>
      <c r="U4475" s="87"/>
      <c r="V4475" s="87"/>
      <c r="W4475" s="87"/>
      <c r="X4475" s="87"/>
      <c r="Y4475" s="87"/>
      <c r="Z4475" s="87"/>
      <c r="AA4475" s="87"/>
      <c r="AB4475" s="87"/>
      <c r="AC4475" s="87"/>
      <c r="AD4475" s="87"/>
      <c r="AE4475" s="87"/>
      <c r="AF4475" s="87"/>
      <c r="AG4475" s="87"/>
      <c r="AH4475" s="87"/>
      <c r="AI4475" s="87"/>
      <c r="AJ4475" s="87"/>
      <c r="AK4475" s="87"/>
      <c r="AL4475" s="87"/>
      <c r="AM4475" s="87"/>
      <c r="AN4475" s="87"/>
      <c r="AO4475" s="87"/>
      <c r="AP4475" s="87"/>
      <c r="AQ4475" s="87"/>
      <c r="AR4475" s="87"/>
      <c r="AS4475" s="87"/>
      <c r="AT4475" s="87"/>
      <c r="AU4475" s="87"/>
      <c r="AV4475" s="87"/>
      <c r="AW4475" s="87"/>
      <c r="AX4475" s="87"/>
      <c r="AY4475" s="87"/>
      <c r="AZ4475" s="87"/>
      <c r="BA4475" s="87"/>
      <c r="BB4475" s="87"/>
      <c r="BC4475" s="87"/>
      <c r="BD4475" s="87"/>
      <c r="BE4475" s="87"/>
      <c r="BF4475" s="87"/>
    </row>
    <row r="4476" spans="13:58" x14ac:dyDescent="0.25">
      <c r="M4476" s="83"/>
      <c r="N4476" s="87"/>
      <c r="O4476" s="87"/>
      <c r="P4476" s="87"/>
      <c r="Q4476" s="87"/>
      <c r="R4476" s="87"/>
      <c r="S4476" s="87"/>
      <c r="T4476" s="87"/>
      <c r="U4476" s="87"/>
      <c r="V4476" s="87"/>
      <c r="W4476" s="87"/>
      <c r="X4476" s="87"/>
      <c r="Y4476" s="87"/>
      <c r="Z4476" s="87"/>
      <c r="AA4476" s="87"/>
      <c r="AB4476" s="87"/>
      <c r="AC4476" s="87"/>
      <c r="AD4476" s="87"/>
      <c r="AE4476" s="87"/>
      <c r="AF4476" s="87"/>
      <c r="AG4476" s="87"/>
      <c r="AH4476" s="87"/>
      <c r="AI4476" s="87"/>
      <c r="AJ4476" s="87"/>
      <c r="AK4476" s="87"/>
      <c r="AL4476" s="87"/>
      <c r="AM4476" s="87"/>
      <c r="AN4476" s="87"/>
      <c r="AO4476" s="87"/>
      <c r="AP4476" s="87"/>
      <c r="AQ4476" s="87"/>
      <c r="AR4476" s="87"/>
      <c r="AS4476" s="87"/>
      <c r="AT4476" s="87"/>
      <c r="AU4476" s="87"/>
      <c r="AV4476" s="87"/>
      <c r="AW4476" s="87"/>
      <c r="AX4476" s="87"/>
      <c r="AY4476" s="87"/>
      <c r="AZ4476" s="87"/>
      <c r="BA4476" s="87"/>
      <c r="BB4476" s="87"/>
      <c r="BC4476" s="87"/>
      <c r="BD4476" s="87"/>
      <c r="BE4476" s="87"/>
      <c r="BF4476" s="87"/>
    </row>
    <row r="4477" spans="13:58" x14ac:dyDescent="0.25">
      <c r="M4477" s="83"/>
      <c r="N4477" s="87"/>
      <c r="O4477" s="87"/>
      <c r="P4477" s="87"/>
      <c r="Q4477" s="87"/>
      <c r="R4477" s="87"/>
      <c r="S4477" s="87"/>
      <c r="T4477" s="87"/>
      <c r="U4477" s="87"/>
      <c r="V4477" s="87"/>
      <c r="W4477" s="87"/>
      <c r="X4477" s="87"/>
      <c r="Y4477" s="87"/>
      <c r="Z4477" s="87"/>
      <c r="AA4477" s="87"/>
      <c r="AB4477" s="87"/>
      <c r="AC4477" s="87"/>
      <c r="AD4477" s="87"/>
      <c r="AE4477" s="87"/>
      <c r="AF4477" s="87"/>
      <c r="AG4477" s="87"/>
      <c r="AH4477" s="87"/>
      <c r="AI4477" s="87"/>
      <c r="AJ4477" s="87"/>
      <c r="AK4477" s="87"/>
      <c r="AL4477" s="87"/>
      <c r="AM4477" s="87"/>
      <c r="AN4477" s="87"/>
      <c r="AO4477" s="87"/>
      <c r="AP4477" s="87"/>
      <c r="AQ4477" s="87"/>
      <c r="AR4477" s="87"/>
      <c r="AS4477" s="87"/>
      <c r="AT4477" s="87"/>
      <c r="AU4477" s="87"/>
      <c r="AV4477" s="87"/>
      <c r="AW4477" s="87"/>
      <c r="AX4477" s="87"/>
      <c r="AY4477" s="87"/>
      <c r="AZ4477" s="87"/>
      <c r="BA4477" s="87"/>
      <c r="BB4477" s="87"/>
      <c r="BC4477" s="87"/>
      <c r="BD4477" s="87"/>
      <c r="BE4477" s="87"/>
      <c r="BF4477" s="87"/>
    </row>
    <row r="4478" spans="13:58" x14ac:dyDescent="0.25">
      <c r="M4478" s="83"/>
      <c r="N4478" s="87"/>
      <c r="O4478" s="87"/>
      <c r="P4478" s="87"/>
      <c r="Q4478" s="87"/>
      <c r="R4478" s="87"/>
      <c r="S4478" s="87"/>
      <c r="T4478" s="87"/>
      <c r="U4478" s="87"/>
      <c r="V4478" s="87"/>
      <c r="W4478" s="87"/>
      <c r="X4478" s="87"/>
      <c r="Y4478" s="87"/>
      <c r="Z4478" s="87"/>
      <c r="AA4478" s="87"/>
      <c r="AB4478" s="87"/>
      <c r="AC4478" s="87"/>
      <c r="AD4478" s="87"/>
      <c r="AE4478" s="87"/>
      <c r="AF4478" s="87"/>
      <c r="AG4478" s="87"/>
      <c r="AH4478" s="87"/>
      <c r="AI4478" s="87"/>
      <c r="AJ4478" s="87"/>
      <c r="AK4478" s="87"/>
      <c r="AL4478" s="87"/>
      <c r="AM4478" s="87"/>
      <c r="AN4478" s="87"/>
      <c r="AO4478" s="87"/>
      <c r="AP4478" s="87"/>
      <c r="AQ4478" s="87"/>
      <c r="AR4478" s="87"/>
      <c r="AS4478" s="87"/>
      <c r="AT4478" s="87"/>
      <c r="AU4478" s="87"/>
      <c r="AV4478" s="87"/>
      <c r="AW4478" s="87"/>
      <c r="AX4478" s="87"/>
      <c r="AY4478" s="87"/>
      <c r="AZ4478" s="87"/>
      <c r="BA4478" s="87"/>
      <c r="BB4478" s="87"/>
      <c r="BC4478" s="87"/>
      <c r="BD4478" s="87"/>
      <c r="BE4478" s="87"/>
      <c r="BF4478" s="87"/>
    </row>
    <row r="4479" spans="13:58" x14ac:dyDescent="0.25">
      <c r="M4479" s="83"/>
      <c r="N4479" s="87"/>
      <c r="O4479" s="87"/>
      <c r="P4479" s="87"/>
      <c r="Q4479" s="87"/>
      <c r="R4479" s="87"/>
      <c r="S4479" s="87"/>
      <c r="T4479" s="87"/>
      <c r="U4479" s="87"/>
      <c r="V4479" s="87"/>
      <c r="W4479" s="87"/>
      <c r="X4479" s="87"/>
      <c r="Y4479" s="87"/>
      <c r="Z4479" s="87"/>
      <c r="AA4479" s="87"/>
      <c r="AB4479" s="87"/>
      <c r="AC4479" s="87"/>
      <c r="AD4479" s="87"/>
      <c r="AE4479" s="87"/>
      <c r="AF4479" s="87"/>
      <c r="AG4479" s="87"/>
      <c r="AH4479" s="87"/>
      <c r="AI4479" s="87"/>
      <c r="AJ4479" s="87"/>
      <c r="AK4479" s="87"/>
      <c r="AL4479" s="87"/>
      <c r="AM4479" s="87"/>
      <c r="AN4479" s="87"/>
      <c r="AO4479" s="87"/>
      <c r="AP4479" s="87"/>
      <c r="AQ4479" s="87"/>
      <c r="AR4479" s="87"/>
      <c r="AS4479" s="87"/>
      <c r="AT4479" s="87"/>
      <c r="AU4479" s="87"/>
      <c r="AV4479" s="87"/>
      <c r="AW4479" s="87"/>
      <c r="AX4479" s="87"/>
      <c r="AY4479" s="87"/>
      <c r="AZ4479" s="87"/>
      <c r="BA4479" s="87"/>
      <c r="BB4479" s="87"/>
      <c r="BC4479" s="87"/>
      <c r="BD4479" s="87"/>
      <c r="BE4479" s="87"/>
      <c r="BF4479" s="87"/>
    </row>
    <row r="4480" spans="13:58" x14ac:dyDescent="0.25">
      <c r="M4480" s="83"/>
      <c r="N4480" s="87"/>
      <c r="O4480" s="87"/>
      <c r="P4480" s="87"/>
      <c r="Q4480" s="87"/>
      <c r="R4480" s="87"/>
      <c r="S4480" s="87"/>
      <c r="T4480" s="87"/>
      <c r="U4480" s="87"/>
      <c r="V4480" s="87"/>
      <c r="W4480" s="87"/>
      <c r="X4480" s="87"/>
      <c r="Y4480" s="87"/>
      <c r="Z4480" s="87"/>
      <c r="AA4480" s="87"/>
      <c r="AB4480" s="87"/>
      <c r="AC4480" s="87"/>
      <c r="AD4480" s="87"/>
      <c r="AE4480" s="87"/>
      <c r="AF4480" s="87"/>
      <c r="AG4480" s="87"/>
      <c r="AH4480" s="87"/>
      <c r="AI4480" s="87"/>
      <c r="AJ4480" s="87"/>
      <c r="AK4480" s="87"/>
      <c r="AL4480" s="87"/>
      <c r="AM4480" s="87"/>
      <c r="AN4480" s="87"/>
      <c r="AO4480" s="87"/>
      <c r="AP4480" s="87"/>
      <c r="AQ4480" s="87"/>
      <c r="AR4480" s="87"/>
      <c r="AS4480" s="87"/>
      <c r="AT4480" s="87"/>
      <c r="AU4480" s="87"/>
      <c r="AV4480" s="87"/>
      <c r="AW4480" s="87"/>
      <c r="AX4480" s="87"/>
      <c r="AY4480" s="87"/>
      <c r="AZ4480" s="87"/>
      <c r="BA4480" s="87"/>
      <c r="BB4480" s="87"/>
      <c r="BC4480" s="87"/>
      <c r="BD4480" s="87"/>
      <c r="BE4480" s="87"/>
      <c r="BF4480" s="87"/>
    </row>
    <row r="4481" spans="13:58" x14ac:dyDescent="0.25">
      <c r="M4481" s="83"/>
      <c r="N4481" s="87"/>
      <c r="O4481" s="87"/>
      <c r="P4481" s="87"/>
      <c r="Q4481" s="87"/>
      <c r="R4481" s="87"/>
      <c r="S4481" s="87"/>
      <c r="T4481" s="87"/>
      <c r="U4481" s="87"/>
      <c r="V4481" s="87"/>
      <c r="W4481" s="87"/>
      <c r="X4481" s="87"/>
      <c r="Y4481" s="87"/>
      <c r="Z4481" s="87"/>
      <c r="AA4481" s="87"/>
      <c r="AB4481" s="87"/>
      <c r="AC4481" s="87"/>
      <c r="AD4481" s="87"/>
      <c r="AE4481" s="87"/>
      <c r="AF4481" s="87"/>
      <c r="AG4481" s="87"/>
      <c r="AH4481" s="87"/>
      <c r="AI4481" s="87"/>
      <c r="AJ4481" s="87"/>
      <c r="AK4481" s="87"/>
      <c r="AL4481" s="87"/>
      <c r="AM4481" s="87"/>
      <c r="AN4481" s="87"/>
      <c r="AO4481" s="87"/>
      <c r="AP4481" s="87"/>
      <c r="AQ4481" s="87"/>
      <c r="AR4481" s="87"/>
      <c r="AS4481" s="87"/>
      <c r="AT4481" s="87"/>
      <c r="AU4481" s="87"/>
      <c r="AV4481" s="87"/>
      <c r="AW4481" s="87"/>
      <c r="AX4481" s="87"/>
      <c r="AY4481" s="87"/>
      <c r="AZ4481" s="87"/>
      <c r="BA4481" s="87"/>
      <c r="BB4481" s="87"/>
      <c r="BC4481" s="87"/>
      <c r="BD4481" s="87"/>
      <c r="BE4481" s="87"/>
      <c r="BF4481" s="87"/>
    </row>
    <row r="4482" spans="13:58" x14ac:dyDescent="0.25">
      <c r="M4482" s="83"/>
      <c r="N4482" s="87"/>
      <c r="O4482" s="87"/>
      <c r="P4482" s="87"/>
      <c r="Q4482" s="87"/>
      <c r="R4482" s="87"/>
      <c r="S4482" s="87"/>
      <c r="T4482" s="87"/>
      <c r="U4482" s="87"/>
      <c r="V4482" s="87"/>
      <c r="W4482" s="87"/>
      <c r="X4482" s="87"/>
      <c r="Y4482" s="87"/>
      <c r="Z4482" s="87"/>
      <c r="AA4482" s="87"/>
      <c r="AB4482" s="87"/>
      <c r="AC4482" s="87"/>
      <c r="AD4482" s="87"/>
      <c r="AE4482" s="87"/>
      <c r="AF4482" s="87"/>
      <c r="AG4482" s="87"/>
      <c r="AH4482" s="87"/>
      <c r="AI4482" s="87"/>
      <c r="AJ4482" s="87"/>
      <c r="AK4482" s="87"/>
      <c r="AL4482" s="87"/>
      <c r="AM4482" s="87"/>
      <c r="AN4482" s="87"/>
      <c r="AO4482" s="87"/>
      <c r="AP4482" s="87"/>
      <c r="AQ4482" s="87"/>
      <c r="AR4482" s="87"/>
      <c r="AS4482" s="87"/>
      <c r="AT4482" s="87"/>
      <c r="AU4482" s="87"/>
      <c r="AV4482" s="87"/>
      <c r="AW4482" s="87"/>
      <c r="AX4482" s="87"/>
      <c r="AY4482" s="87"/>
      <c r="AZ4482" s="87"/>
      <c r="BA4482" s="87"/>
      <c r="BB4482" s="87"/>
      <c r="BC4482" s="87"/>
      <c r="BD4482" s="87"/>
      <c r="BE4482" s="87"/>
      <c r="BF4482" s="87"/>
    </row>
    <row r="4483" spans="13:58" x14ac:dyDescent="0.25">
      <c r="M4483" s="83"/>
      <c r="N4483" s="87"/>
      <c r="O4483" s="87"/>
      <c r="P4483" s="87"/>
      <c r="Q4483" s="87"/>
      <c r="R4483" s="87"/>
      <c r="S4483" s="87"/>
      <c r="T4483" s="87"/>
      <c r="U4483" s="87"/>
      <c r="V4483" s="87"/>
      <c r="W4483" s="87"/>
      <c r="X4483" s="87"/>
      <c r="Y4483" s="87"/>
      <c r="Z4483" s="87"/>
      <c r="AA4483" s="87"/>
      <c r="AB4483" s="87"/>
      <c r="AC4483" s="87"/>
      <c r="AD4483" s="87"/>
      <c r="AE4483" s="87"/>
      <c r="AF4483" s="87"/>
      <c r="AG4483" s="87"/>
      <c r="AH4483" s="87"/>
      <c r="AI4483" s="87"/>
      <c r="AJ4483" s="87"/>
      <c r="AK4483" s="87"/>
      <c r="AL4483" s="87"/>
      <c r="AM4483" s="87"/>
      <c r="AN4483" s="87"/>
      <c r="AO4483" s="87"/>
      <c r="AP4483" s="87"/>
      <c r="AQ4483" s="87"/>
      <c r="AR4483" s="87"/>
      <c r="AS4483" s="87"/>
      <c r="AT4483" s="87"/>
      <c r="AU4483" s="87"/>
      <c r="AV4483" s="87"/>
      <c r="AW4483" s="87"/>
      <c r="AX4483" s="87"/>
      <c r="AY4483" s="87"/>
      <c r="AZ4483" s="87"/>
      <c r="BA4483" s="87"/>
      <c r="BB4483" s="87"/>
      <c r="BC4483" s="87"/>
      <c r="BD4483" s="87"/>
      <c r="BE4483" s="87"/>
      <c r="BF4483" s="87"/>
    </row>
    <row r="4484" spans="13:58" x14ac:dyDescent="0.25">
      <c r="M4484" s="83"/>
      <c r="N4484" s="87"/>
      <c r="O4484" s="87"/>
      <c r="P4484" s="87"/>
      <c r="Q4484" s="87"/>
      <c r="R4484" s="87"/>
      <c r="S4484" s="87"/>
      <c r="T4484" s="87"/>
      <c r="U4484" s="87"/>
      <c r="V4484" s="87"/>
      <c r="W4484" s="87"/>
      <c r="X4484" s="87"/>
      <c r="Y4484" s="87"/>
      <c r="Z4484" s="87"/>
      <c r="AA4484" s="87"/>
      <c r="AB4484" s="87"/>
      <c r="AC4484" s="87"/>
      <c r="AD4484" s="87"/>
      <c r="AE4484" s="87"/>
      <c r="AF4484" s="87"/>
      <c r="AG4484" s="87"/>
      <c r="AH4484" s="87"/>
      <c r="AI4484" s="87"/>
      <c r="AJ4484" s="87"/>
      <c r="AK4484" s="87"/>
      <c r="AL4484" s="87"/>
      <c r="AM4484" s="87"/>
      <c r="AN4484" s="87"/>
      <c r="AO4484" s="87"/>
      <c r="AP4484" s="87"/>
      <c r="AQ4484" s="87"/>
      <c r="AR4484" s="87"/>
      <c r="AS4484" s="87"/>
      <c r="AT4484" s="87"/>
      <c r="AU4484" s="87"/>
      <c r="AV4484" s="87"/>
      <c r="AW4484" s="87"/>
      <c r="AX4484" s="87"/>
      <c r="AY4484" s="87"/>
      <c r="AZ4484" s="87"/>
      <c r="BA4484" s="87"/>
      <c r="BB4484" s="87"/>
      <c r="BC4484" s="87"/>
      <c r="BD4484" s="87"/>
      <c r="BE4484" s="87"/>
      <c r="BF4484" s="87"/>
    </row>
    <row r="4485" spans="13:58" x14ac:dyDescent="0.25">
      <c r="M4485" s="83"/>
      <c r="N4485" s="87"/>
      <c r="O4485" s="87"/>
      <c r="P4485" s="87"/>
      <c r="Q4485" s="87"/>
      <c r="R4485" s="87"/>
      <c r="S4485" s="87"/>
      <c r="T4485" s="87"/>
      <c r="U4485" s="87"/>
      <c r="V4485" s="87"/>
      <c r="W4485" s="87"/>
      <c r="X4485" s="87"/>
      <c r="Y4485" s="87"/>
      <c r="Z4485" s="87"/>
      <c r="AA4485" s="87"/>
      <c r="AB4485" s="87"/>
      <c r="AC4485" s="87"/>
      <c r="AD4485" s="87"/>
      <c r="AE4485" s="87"/>
      <c r="AF4485" s="87"/>
      <c r="AG4485" s="87"/>
      <c r="AH4485" s="87"/>
      <c r="AI4485" s="87"/>
      <c r="AJ4485" s="87"/>
      <c r="AK4485" s="87"/>
      <c r="AL4485" s="87"/>
      <c r="AM4485" s="87"/>
      <c r="AN4485" s="87"/>
      <c r="AO4485" s="87"/>
      <c r="AP4485" s="87"/>
      <c r="AQ4485" s="87"/>
      <c r="AR4485" s="87"/>
      <c r="AS4485" s="87"/>
      <c r="AT4485" s="87"/>
      <c r="AU4485" s="87"/>
      <c r="AV4485" s="87"/>
      <c r="AW4485" s="87"/>
      <c r="AX4485" s="87"/>
      <c r="AY4485" s="87"/>
      <c r="AZ4485" s="87"/>
      <c r="BA4485" s="87"/>
      <c r="BB4485" s="87"/>
      <c r="BC4485" s="87"/>
      <c r="BD4485" s="87"/>
      <c r="BE4485" s="87"/>
      <c r="BF4485" s="87"/>
    </row>
    <row r="4486" spans="13:58" x14ac:dyDescent="0.25">
      <c r="M4486" s="83"/>
      <c r="N4486" s="87"/>
      <c r="O4486" s="87"/>
      <c r="P4486" s="87"/>
      <c r="Q4486" s="87"/>
      <c r="R4486" s="87"/>
      <c r="S4486" s="87"/>
      <c r="T4486" s="87"/>
      <c r="U4486" s="87"/>
      <c r="V4486" s="87"/>
      <c r="W4486" s="87"/>
      <c r="X4486" s="87"/>
      <c r="Y4486" s="87"/>
      <c r="Z4486" s="87"/>
      <c r="AA4486" s="87"/>
      <c r="AB4486" s="87"/>
      <c r="AC4486" s="87"/>
      <c r="AD4486" s="87"/>
      <c r="AE4486" s="87"/>
      <c r="AF4486" s="87"/>
      <c r="AG4486" s="87"/>
      <c r="AH4486" s="87"/>
      <c r="AI4486" s="87"/>
      <c r="AJ4486" s="87"/>
      <c r="AK4486" s="87"/>
      <c r="AL4486" s="87"/>
      <c r="AM4486" s="87"/>
      <c r="AN4486" s="87"/>
      <c r="AO4486" s="87"/>
      <c r="AP4486" s="87"/>
      <c r="AQ4486" s="87"/>
      <c r="AR4486" s="87"/>
      <c r="AS4486" s="87"/>
      <c r="AT4486" s="87"/>
      <c r="AU4486" s="87"/>
      <c r="AV4486" s="87"/>
      <c r="AW4486" s="87"/>
      <c r="AX4486" s="87"/>
      <c r="AY4486" s="87"/>
      <c r="AZ4486" s="87"/>
      <c r="BA4486" s="87"/>
      <c r="BB4486" s="87"/>
      <c r="BC4486" s="87"/>
      <c r="BD4486" s="87"/>
      <c r="BE4486" s="87"/>
      <c r="BF4486" s="87"/>
    </row>
    <row r="4487" spans="13:58" x14ac:dyDescent="0.25">
      <c r="M4487" s="83"/>
      <c r="N4487" s="87"/>
      <c r="O4487" s="87"/>
      <c r="P4487" s="87"/>
      <c r="Q4487" s="87"/>
      <c r="R4487" s="87"/>
      <c r="S4487" s="87"/>
      <c r="T4487" s="87"/>
      <c r="U4487" s="87"/>
      <c r="V4487" s="87"/>
      <c r="W4487" s="87"/>
      <c r="X4487" s="87"/>
      <c r="Y4487" s="87"/>
      <c r="Z4487" s="87"/>
      <c r="AA4487" s="87"/>
      <c r="AB4487" s="87"/>
      <c r="AC4487" s="87"/>
      <c r="AD4487" s="87"/>
      <c r="AE4487" s="87"/>
      <c r="AF4487" s="87"/>
      <c r="AG4487" s="87"/>
      <c r="AH4487" s="87"/>
      <c r="AI4487" s="87"/>
      <c r="AJ4487" s="87"/>
      <c r="AK4487" s="87"/>
      <c r="AL4487" s="87"/>
      <c r="AM4487" s="87"/>
      <c r="AN4487" s="87"/>
      <c r="AO4487" s="87"/>
      <c r="AP4487" s="87"/>
      <c r="AQ4487" s="87"/>
      <c r="AR4487" s="87"/>
      <c r="AS4487" s="87"/>
      <c r="AT4487" s="87"/>
      <c r="AU4487" s="87"/>
      <c r="AV4487" s="87"/>
      <c r="AW4487" s="87"/>
      <c r="AX4487" s="87"/>
      <c r="AY4487" s="87"/>
      <c r="AZ4487" s="87"/>
      <c r="BA4487" s="87"/>
      <c r="BB4487" s="87"/>
      <c r="BC4487" s="87"/>
      <c r="BD4487" s="87"/>
      <c r="BE4487" s="87"/>
      <c r="BF4487" s="87"/>
    </row>
    <row r="4488" spans="13:58" x14ac:dyDescent="0.25">
      <c r="M4488" s="83"/>
      <c r="N4488" s="87"/>
      <c r="O4488" s="87"/>
      <c r="P4488" s="87"/>
      <c r="Q4488" s="87"/>
      <c r="R4488" s="87"/>
      <c r="S4488" s="87"/>
      <c r="T4488" s="87"/>
      <c r="U4488" s="87"/>
      <c r="V4488" s="87"/>
      <c r="W4488" s="87"/>
      <c r="X4488" s="87"/>
      <c r="Y4488" s="87"/>
      <c r="Z4488" s="87"/>
      <c r="AA4488" s="87"/>
      <c r="AB4488" s="87"/>
      <c r="AC4488" s="87"/>
      <c r="AD4488" s="87"/>
      <c r="AE4488" s="87"/>
      <c r="AF4488" s="87"/>
      <c r="AG4488" s="87"/>
      <c r="AH4488" s="87"/>
      <c r="AI4488" s="87"/>
      <c r="AJ4488" s="87"/>
      <c r="AK4488" s="87"/>
      <c r="AL4488" s="87"/>
      <c r="AM4488" s="87"/>
      <c r="AN4488" s="87"/>
      <c r="AO4488" s="87"/>
      <c r="AP4488" s="87"/>
      <c r="AQ4488" s="87"/>
      <c r="AR4488" s="87"/>
      <c r="AS4488" s="87"/>
      <c r="AT4488" s="87"/>
      <c r="AU4488" s="87"/>
      <c r="AV4488" s="87"/>
      <c r="AW4488" s="87"/>
      <c r="AX4488" s="87"/>
      <c r="AY4488" s="87"/>
      <c r="AZ4488" s="87"/>
      <c r="BA4488" s="87"/>
      <c r="BB4488" s="87"/>
      <c r="BC4488" s="87"/>
      <c r="BD4488" s="87"/>
      <c r="BE4488" s="87"/>
      <c r="BF4488" s="87"/>
    </row>
    <row r="4489" spans="13:58" x14ac:dyDescent="0.25">
      <c r="M4489" s="83"/>
      <c r="N4489" s="87"/>
      <c r="O4489" s="87"/>
      <c r="P4489" s="87"/>
      <c r="Q4489" s="87"/>
      <c r="R4489" s="87"/>
      <c r="S4489" s="87"/>
      <c r="T4489" s="87"/>
      <c r="U4489" s="87"/>
      <c r="V4489" s="87"/>
      <c r="W4489" s="87"/>
      <c r="X4489" s="87"/>
      <c r="Y4489" s="87"/>
      <c r="Z4489" s="87"/>
      <c r="AA4489" s="87"/>
      <c r="AB4489" s="87"/>
      <c r="AC4489" s="87"/>
      <c r="AD4489" s="87"/>
      <c r="AE4489" s="87"/>
      <c r="AF4489" s="87"/>
      <c r="AG4489" s="87"/>
      <c r="AH4489" s="87"/>
      <c r="AI4489" s="87"/>
      <c r="AJ4489" s="87"/>
      <c r="AK4489" s="87"/>
      <c r="AL4489" s="87"/>
      <c r="AM4489" s="87"/>
      <c r="AN4489" s="87"/>
      <c r="AO4489" s="87"/>
      <c r="AP4489" s="87"/>
      <c r="AQ4489" s="87"/>
      <c r="AR4489" s="87"/>
      <c r="AS4489" s="87"/>
      <c r="AT4489" s="87"/>
      <c r="AU4489" s="87"/>
      <c r="AV4489" s="87"/>
      <c r="AW4489" s="87"/>
      <c r="AX4489" s="87"/>
      <c r="AY4489" s="87"/>
      <c r="AZ4489" s="87"/>
      <c r="BA4489" s="87"/>
      <c r="BB4489" s="87"/>
      <c r="BC4489" s="87"/>
      <c r="BD4489" s="87"/>
      <c r="BE4489" s="87"/>
      <c r="BF4489" s="87"/>
    </row>
    <row r="4490" spans="13:58" x14ac:dyDescent="0.25">
      <c r="M4490" s="83"/>
      <c r="N4490" s="87"/>
      <c r="O4490" s="87"/>
      <c r="P4490" s="87"/>
      <c r="Q4490" s="87"/>
      <c r="R4490" s="87"/>
      <c r="S4490" s="87"/>
      <c r="T4490" s="87"/>
      <c r="U4490" s="87"/>
      <c r="V4490" s="87"/>
      <c r="W4490" s="87"/>
      <c r="X4490" s="87"/>
      <c r="Y4490" s="87"/>
      <c r="Z4490" s="87"/>
      <c r="AA4490" s="87"/>
      <c r="AB4490" s="87"/>
      <c r="AC4490" s="87"/>
      <c r="AD4490" s="87"/>
      <c r="AE4490" s="87"/>
      <c r="AF4490" s="87"/>
      <c r="AG4490" s="87"/>
      <c r="AH4490" s="87"/>
      <c r="AI4490" s="87"/>
      <c r="AJ4490" s="87"/>
      <c r="AK4490" s="87"/>
      <c r="AL4490" s="87"/>
      <c r="AM4490" s="87"/>
      <c r="AN4490" s="87"/>
      <c r="AO4490" s="87"/>
      <c r="AP4490" s="87"/>
      <c r="AQ4490" s="87"/>
      <c r="AR4490" s="87"/>
      <c r="AS4490" s="87"/>
      <c r="AT4490" s="87"/>
      <c r="AU4490" s="87"/>
      <c r="AV4490" s="87"/>
      <c r="AW4490" s="87"/>
      <c r="AX4490" s="87"/>
      <c r="AY4490" s="87"/>
      <c r="AZ4490" s="87"/>
      <c r="BA4490" s="87"/>
      <c r="BB4490" s="87"/>
      <c r="BC4490" s="87"/>
      <c r="BD4490" s="87"/>
      <c r="BE4490" s="87"/>
      <c r="BF4490" s="87"/>
    </row>
    <row r="4491" spans="13:58" x14ac:dyDescent="0.25">
      <c r="M4491" s="83"/>
      <c r="N4491" s="87"/>
      <c r="O4491" s="87"/>
      <c r="P4491" s="87"/>
      <c r="Q4491" s="87"/>
      <c r="R4491" s="87"/>
      <c r="S4491" s="87"/>
      <c r="T4491" s="87"/>
      <c r="U4491" s="87"/>
      <c r="V4491" s="87"/>
      <c r="W4491" s="87"/>
      <c r="X4491" s="87"/>
      <c r="Y4491" s="87"/>
      <c r="Z4491" s="87"/>
      <c r="AA4491" s="87"/>
      <c r="AB4491" s="87"/>
      <c r="AC4491" s="87"/>
      <c r="AD4491" s="87"/>
      <c r="AE4491" s="87"/>
      <c r="AF4491" s="87"/>
      <c r="AG4491" s="87"/>
      <c r="AH4491" s="87"/>
      <c r="AI4491" s="87"/>
      <c r="AJ4491" s="87"/>
      <c r="AK4491" s="87"/>
      <c r="AL4491" s="87"/>
      <c r="AM4491" s="87"/>
      <c r="AN4491" s="87"/>
      <c r="AO4491" s="87"/>
      <c r="AP4491" s="87"/>
      <c r="AQ4491" s="87"/>
      <c r="AR4491" s="87"/>
      <c r="AS4491" s="87"/>
      <c r="AT4491" s="87"/>
      <c r="AU4491" s="87"/>
      <c r="AV4491" s="87"/>
      <c r="AW4491" s="87"/>
      <c r="AX4491" s="87"/>
      <c r="AY4491" s="87"/>
      <c r="AZ4491" s="87"/>
      <c r="BA4491" s="87"/>
      <c r="BB4491" s="87"/>
      <c r="BC4491" s="87"/>
      <c r="BD4491" s="87"/>
      <c r="BE4491" s="87"/>
      <c r="BF4491" s="87"/>
    </row>
    <row r="4492" spans="13:58" x14ac:dyDescent="0.25">
      <c r="M4492" s="83"/>
      <c r="N4492" s="87"/>
      <c r="O4492" s="87"/>
      <c r="P4492" s="87"/>
      <c r="Q4492" s="87"/>
      <c r="R4492" s="87"/>
      <c r="S4492" s="87"/>
      <c r="T4492" s="87"/>
      <c r="U4492" s="87"/>
      <c r="V4492" s="87"/>
      <c r="W4492" s="87"/>
      <c r="X4492" s="87"/>
      <c r="Y4492" s="87"/>
      <c r="Z4492" s="87"/>
      <c r="AA4492" s="87"/>
      <c r="AB4492" s="87"/>
      <c r="AC4492" s="87"/>
      <c r="AD4492" s="87"/>
      <c r="AE4492" s="87"/>
      <c r="AF4492" s="87"/>
      <c r="AG4492" s="87"/>
      <c r="AH4492" s="87"/>
      <c r="AI4492" s="87"/>
      <c r="AJ4492" s="87"/>
      <c r="AK4492" s="87"/>
      <c r="AL4492" s="87"/>
      <c r="AM4492" s="87"/>
      <c r="AN4492" s="87"/>
      <c r="AO4492" s="87"/>
      <c r="AP4492" s="87"/>
      <c r="AQ4492" s="87"/>
      <c r="AR4492" s="87"/>
      <c r="AS4492" s="87"/>
      <c r="AT4492" s="87"/>
      <c r="AU4492" s="87"/>
      <c r="AV4492" s="87"/>
      <c r="AW4492" s="87"/>
      <c r="AX4492" s="87"/>
      <c r="AY4492" s="87"/>
      <c r="AZ4492" s="87"/>
      <c r="BA4492" s="87"/>
      <c r="BB4492" s="87"/>
      <c r="BC4492" s="87"/>
      <c r="BD4492" s="87"/>
      <c r="BE4492" s="87"/>
      <c r="BF4492" s="87"/>
    </row>
    <row r="4493" spans="13:58" x14ac:dyDescent="0.25">
      <c r="M4493" s="83"/>
      <c r="N4493" s="87"/>
      <c r="O4493" s="87"/>
      <c r="P4493" s="87"/>
      <c r="Q4493" s="87"/>
      <c r="R4493" s="87"/>
      <c r="S4493" s="87"/>
      <c r="T4493" s="87"/>
      <c r="U4493" s="87"/>
      <c r="V4493" s="87"/>
      <c r="W4493" s="87"/>
      <c r="X4493" s="87"/>
      <c r="Y4493" s="87"/>
      <c r="Z4493" s="87"/>
      <c r="AA4493" s="87"/>
      <c r="AB4493" s="87"/>
      <c r="AC4493" s="87"/>
      <c r="AD4493" s="87"/>
      <c r="AE4493" s="87"/>
      <c r="AF4493" s="87"/>
      <c r="AG4493" s="87"/>
      <c r="AH4493" s="87"/>
      <c r="AI4493" s="87"/>
      <c r="AJ4493" s="87"/>
      <c r="AK4493" s="87"/>
      <c r="AL4493" s="87"/>
      <c r="AM4493" s="87"/>
      <c r="AN4493" s="87"/>
      <c r="AO4493" s="87"/>
      <c r="AP4493" s="87"/>
      <c r="AQ4493" s="87"/>
      <c r="AR4493" s="87"/>
      <c r="AS4493" s="87"/>
      <c r="AT4493" s="87"/>
      <c r="AU4493" s="87"/>
      <c r="AV4493" s="87"/>
      <c r="AW4493" s="87"/>
      <c r="AX4493" s="87"/>
      <c r="AY4493" s="87"/>
      <c r="AZ4493" s="87"/>
      <c r="BA4493" s="87"/>
      <c r="BB4493" s="87"/>
      <c r="BC4493" s="87"/>
      <c r="BD4493" s="87"/>
      <c r="BE4493" s="87"/>
      <c r="BF4493" s="87"/>
    </row>
    <row r="4494" spans="13:58" x14ac:dyDescent="0.25">
      <c r="M4494" s="83"/>
      <c r="N4494" s="87"/>
      <c r="O4494" s="87"/>
      <c r="P4494" s="87"/>
      <c r="Q4494" s="87"/>
      <c r="R4494" s="87"/>
      <c r="S4494" s="87"/>
      <c r="T4494" s="87"/>
      <c r="U4494" s="87"/>
      <c r="V4494" s="87"/>
      <c r="W4494" s="87"/>
      <c r="X4494" s="87"/>
      <c r="Y4494" s="87"/>
      <c r="Z4494" s="87"/>
      <c r="AA4494" s="87"/>
      <c r="AB4494" s="87"/>
      <c r="AC4494" s="87"/>
      <c r="AD4494" s="87"/>
      <c r="AE4494" s="87"/>
      <c r="AF4494" s="87"/>
      <c r="AG4494" s="87"/>
      <c r="AH4494" s="87"/>
      <c r="AI4494" s="87"/>
      <c r="AJ4494" s="87"/>
      <c r="AK4494" s="87"/>
      <c r="AL4494" s="87"/>
      <c r="AM4494" s="87"/>
      <c r="AN4494" s="87"/>
      <c r="AO4494" s="87"/>
      <c r="AP4494" s="87"/>
      <c r="AQ4494" s="87"/>
      <c r="AR4494" s="87"/>
      <c r="AS4494" s="87"/>
      <c r="AT4494" s="87"/>
      <c r="AU4494" s="87"/>
      <c r="AV4494" s="87"/>
      <c r="AW4494" s="87"/>
      <c r="AX4494" s="87"/>
      <c r="AY4494" s="87"/>
      <c r="AZ4494" s="87"/>
      <c r="BA4494" s="87"/>
      <c r="BB4494" s="87"/>
      <c r="BC4494" s="87"/>
      <c r="BD4494" s="87"/>
      <c r="BE4494" s="87"/>
      <c r="BF4494" s="87"/>
    </row>
    <row r="4495" spans="13:58" x14ac:dyDescent="0.25">
      <c r="M4495" s="83"/>
      <c r="N4495" s="87"/>
      <c r="O4495" s="87"/>
      <c r="P4495" s="87"/>
      <c r="Q4495" s="87"/>
      <c r="R4495" s="87"/>
      <c r="S4495" s="87"/>
      <c r="T4495" s="87"/>
      <c r="U4495" s="87"/>
      <c r="V4495" s="87"/>
      <c r="W4495" s="87"/>
      <c r="X4495" s="87"/>
      <c r="Y4495" s="87"/>
      <c r="Z4495" s="87"/>
      <c r="AA4495" s="87"/>
      <c r="AB4495" s="87"/>
      <c r="AC4495" s="87"/>
      <c r="AD4495" s="87"/>
      <c r="AE4495" s="87"/>
      <c r="AF4495" s="87"/>
      <c r="AG4495" s="87"/>
      <c r="AH4495" s="87"/>
      <c r="AI4495" s="87"/>
      <c r="AJ4495" s="87"/>
      <c r="AK4495" s="87"/>
      <c r="AL4495" s="87"/>
      <c r="AM4495" s="87"/>
      <c r="AN4495" s="87"/>
      <c r="AO4495" s="87"/>
      <c r="AP4495" s="87"/>
      <c r="AQ4495" s="87"/>
      <c r="AR4495" s="87"/>
      <c r="AS4495" s="87"/>
      <c r="AT4495" s="87"/>
      <c r="AU4495" s="87"/>
      <c r="AV4495" s="87"/>
      <c r="AW4495" s="87"/>
      <c r="AX4495" s="87"/>
      <c r="AY4495" s="87"/>
      <c r="AZ4495" s="87"/>
      <c r="BA4495" s="87"/>
      <c r="BB4495" s="87"/>
      <c r="BC4495" s="87"/>
      <c r="BD4495" s="87"/>
      <c r="BE4495" s="87"/>
      <c r="BF4495" s="87"/>
    </row>
    <row r="4496" spans="13:58" x14ac:dyDescent="0.25">
      <c r="M4496" s="83"/>
      <c r="N4496" s="87"/>
      <c r="O4496" s="87"/>
      <c r="P4496" s="87"/>
      <c r="Q4496" s="87"/>
      <c r="R4496" s="87"/>
      <c r="S4496" s="87"/>
      <c r="T4496" s="87"/>
      <c r="U4496" s="87"/>
      <c r="V4496" s="87"/>
      <c r="W4496" s="87"/>
      <c r="X4496" s="87"/>
      <c r="Y4496" s="87"/>
      <c r="Z4496" s="87"/>
      <c r="AA4496" s="87"/>
      <c r="AB4496" s="87"/>
      <c r="AC4496" s="87"/>
      <c r="AD4496" s="87"/>
      <c r="AE4496" s="87"/>
      <c r="AF4496" s="87"/>
      <c r="AG4496" s="87"/>
      <c r="AH4496" s="87"/>
      <c r="AI4496" s="87"/>
      <c r="AJ4496" s="87"/>
      <c r="AK4496" s="87"/>
      <c r="AL4496" s="87"/>
      <c r="AM4496" s="87"/>
      <c r="AN4496" s="87"/>
      <c r="AO4496" s="87"/>
      <c r="AP4496" s="87"/>
      <c r="AQ4496" s="87"/>
      <c r="AR4496" s="87"/>
      <c r="AS4496" s="87"/>
      <c r="AT4496" s="87"/>
      <c r="AU4496" s="87"/>
      <c r="AV4496" s="87"/>
      <c r="AW4496" s="87"/>
      <c r="AX4496" s="87"/>
      <c r="AY4496" s="87"/>
      <c r="AZ4496" s="87"/>
      <c r="BA4496" s="87"/>
      <c r="BB4496" s="87"/>
      <c r="BC4496" s="87"/>
      <c r="BD4496" s="87"/>
      <c r="BE4496" s="87"/>
      <c r="BF4496" s="87"/>
    </row>
    <row r="4497" spans="13:58" x14ac:dyDescent="0.25">
      <c r="M4497" s="83"/>
      <c r="N4497" s="87"/>
      <c r="O4497" s="87"/>
      <c r="P4497" s="87"/>
      <c r="Q4497" s="87"/>
      <c r="R4497" s="87"/>
      <c r="S4497" s="87"/>
      <c r="T4497" s="87"/>
      <c r="U4497" s="87"/>
      <c r="V4497" s="87"/>
      <c r="W4497" s="87"/>
      <c r="X4497" s="87"/>
      <c r="Y4497" s="87"/>
      <c r="Z4497" s="87"/>
      <c r="AA4497" s="87"/>
      <c r="AB4497" s="87"/>
      <c r="AC4497" s="87"/>
      <c r="AD4497" s="87"/>
      <c r="AE4497" s="87"/>
      <c r="AF4497" s="87"/>
      <c r="AG4497" s="87"/>
      <c r="AH4497" s="87"/>
      <c r="AI4497" s="87"/>
      <c r="AJ4497" s="87"/>
      <c r="AK4497" s="87"/>
      <c r="AL4497" s="87"/>
      <c r="AM4497" s="87"/>
      <c r="AN4497" s="87"/>
      <c r="AO4497" s="87"/>
      <c r="AP4497" s="87"/>
      <c r="AQ4497" s="87"/>
      <c r="AR4497" s="87"/>
      <c r="AS4497" s="87"/>
      <c r="AT4497" s="87"/>
      <c r="AU4497" s="87"/>
      <c r="AV4497" s="87"/>
      <c r="AW4497" s="87"/>
      <c r="AX4497" s="87"/>
      <c r="AY4497" s="87"/>
      <c r="AZ4497" s="87"/>
      <c r="BA4497" s="87"/>
      <c r="BB4497" s="87"/>
      <c r="BC4497" s="87"/>
      <c r="BD4497" s="87"/>
      <c r="BE4497" s="87"/>
      <c r="BF4497" s="87"/>
    </row>
    <row r="4498" spans="13:58" x14ac:dyDescent="0.25">
      <c r="M4498" s="83"/>
      <c r="N4498" s="87"/>
      <c r="O4498" s="87"/>
      <c r="P4498" s="87"/>
      <c r="Q4498" s="87"/>
      <c r="R4498" s="87"/>
      <c r="S4498" s="87"/>
      <c r="T4498" s="87"/>
      <c r="U4498" s="87"/>
      <c r="V4498" s="87"/>
      <c r="W4498" s="87"/>
      <c r="X4498" s="87"/>
      <c r="Y4498" s="87"/>
      <c r="Z4498" s="87"/>
      <c r="AA4498" s="87"/>
      <c r="AB4498" s="87"/>
      <c r="AC4498" s="87"/>
      <c r="AD4498" s="87"/>
      <c r="AE4498" s="87"/>
      <c r="AF4498" s="87"/>
      <c r="AG4498" s="87"/>
      <c r="AH4498" s="87"/>
      <c r="AI4498" s="87"/>
      <c r="AJ4498" s="87"/>
      <c r="AK4498" s="87"/>
      <c r="AL4498" s="87"/>
      <c r="AM4498" s="87"/>
      <c r="AN4498" s="87"/>
      <c r="AO4498" s="87"/>
      <c r="AP4498" s="87"/>
      <c r="AQ4498" s="87"/>
      <c r="AR4498" s="87"/>
      <c r="AS4498" s="87"/>
      <c r="AT4498" s="87"/>
      <c r="AU4498" s="87"/>
      <c r="AV4498" s="87"/>
      <c r="AW4498" s="87"/>
      <c r="AX4498" s="87"/>
      <c r="AY4498" s="87"/>
      <c r="AZ4498" s="87"/>
      <c r="BA4498" s="87"/>
      <c r="BB4498" s="87"/>
      <c r="BC4498" s="87"/>
      <c r="BD4498" s="87"/>
      <c r="BE4498" s="87"/>
      <c r="BF4498" s="87"/>
    </row>
    <row r="4499" spans="13:58" x14ac:dyDescent="0.25">
      <c r="M4499" s="83"/>
      <c r="N4499" s="87"/>
      <c r="O4499" s="87"/>
      <c r="P4499" s="87"/>
      <c r="Q4499" s="87"/>
      <c r="R4499" s="87"/>
      <c r="S4499" s="87"/>
      <c r="T4499" s="87"/>
      <c r="U4499" s="87"/>
      <c r="V4499" s="87"/>
      <c r="W4499" s="87"/>
      <c r="X4499" s="87"/>
      <c r="Y4499" s="87"/>
      <c r="Z4499" s="87"/>
      <c r="AA4499" s="87"/>
      <c r="AB4499" s="87"/>
      <c r="AC4499" s="87"/>
      <c r="AD4499" s="87"/>
      <c r="AE4499" s="87"/>
      <c r="AF4499" s="87"/>
      <c r="AG4499" s="87"/>
      <c r="AH4499" s="87"/>
      <c r="AI4499" s="87"/>
      <c r="AJ4499" s="87"/>
      <c r="AK4499" s="87"/>
      <c r="AL4499" s="87"/>
      <c r="AM4499" s="87"/>
      <c r="AN4499" s="87"/>
      <c r="AO4499" s="87"/>
      <c r="AP4499" s="87"/>
      <c r="AQ4499" s="87"/>
      <c r="AR4499" s="87"/>
      <c r="AS4499" s="87"/>
      <c r="AT4499" s="87"/>
      <c r="AU4499" s="87"/>
      <c r="AV4499" s="87"/>
      <c r="AW4499" s="87"/>
      <c r="AX4499" s="87"/>
      <c r="AY4499" s="87"/>
      <c r="AZ4499" s="87"/>
      <c r="BA4499" s="87"/>
      <c r="BB4499" s="87"/>
      <c r="BC4499" s="87"/>
      <c r="BD4499" s="87"/>
      <c r="BE4499" s="87"/>
      <c r="BF4499" s="87"/>
    </row>
    <row r="4500" spans="13:58" x14ac:dyDescent="0.25">
      <c r="M4500" s="83"/>
      <c r="N4500" s="87"/>
      <c r="O4500" s="87"/>
      <c r="P4500" s="87"/>
      <c r="Q4500" s="87"/>
      <c r="R4500" s="87"/>
      <c r="S4500" s="87"/>
      <c r="T4500" s="87"/>
      <c r="U4500" s="87"/>
      <c r="V4500" s="87"/>
      <c r="W4500" s="87"/>
      <c r="X4500" s="87"/>
      <c r="Y4500" s="87"/>
      <c r="Z4500" s="87"/>
      <c r="AA4500" s="87"/>
      <c r="AB4500" s="87"/>
      <c r="AC4500" s="87"/>
      <c r="AD4500" s="87"/>
      <c r="AE4500" s="87"/>
      <c r="AF4500" s="87"/>
      <c r="AG4500" s="87"/>
      <c r="AH4500" s="87"/>
      <c r="AI4500" s="87"/>
      <c r="AJ4500" s="87"/>
      <c r="AK4500" s="87"/>
      <c r="AL4500" s="87"/>
      <c r="AM4500" s="87"/>
      <c r="AN4500" s="87"/>
      <c r="AO4500" s="87"/>
      <c r="AP4500" s="87"/>
      <c r="AQ4500" s="87"/>
      <c r="AR4500" s="87"/>
      <c r="AS4500" s="87"/>
      <c r="AT4500" s="87"/>
      <c r="AU4500" s="87"/>
      <c r="AV4500" s="87"/>
      <c r="AW4500" s="87"/>
      <c r="AX4500" s="87"/>
      <c r="AY4500" s="87"/>
      <c r="AZ4500" s="87"/>
      <c r="BA4500" s="87"/>
      <c r="BB4500" s="87"/>
      <c r="BC4500" s="87"/>
      <c r="BD4500" s="87"/>
      <c r="BE4500" s="87"/>
      <c r="BF4500" s="87"/>
    </row>
    <row r="4501" spans="13:58" x14ac:dyDescent="0.25">
      <c r="M4501" s="83"/>
      <c r="N4501" s="87"/>
      <c r="O4501" s="87"/>
      <c r="P4501" s="87"/>
      <c r="Q4501" s="87"/>
      <c r="R4501" s="87"/>
      <c r="S4501" s="87"/>
      <c r="T4501" s="87"/>
      <c r="U4501" s="87"/>
      <c r="V4501" s="87"/>
      <c r="W4501" s="87"/>
      <c r="X4501" s="87"/>
      <c r="Y4501" s="87"/>
      <c r="Z4501" s="87"/>
      <c r="AA4501" s="87"/>
      <c r="AB4501" s="87"/>
      <c r="AC4501" s="87"/>
      <c r="AD4501" s="87"/>
      <c r="AE4501" s="87"/>
      <c r="AF4501" s="87"/>
      <c r="AG4501" s="87"/>
      <c r="AH4501" s="87"/>
      <c r="AI4501" s="87"/>
      <c r="AJ4501" s="87"/>
      <c r="AK4501" s="87"/>
      <c r="AL4501" s="87"/>
      <c r="AM4501" s="87"/>
      <c r="AN4501" s="87"/>
      <c r="AO4501" s="87"/>
      <c r="AP4501" s="87"/>
      <c r="AQ4501" s="87"/>
      <c r="AR4501" s="87"/>
      <c r="AS4501" s="87"/>
      <c r="AT4501" s="87"/>
      <c r="AU4501" s="87"/>
      <c r="AV4501" s="87"/>
      <c r="AW4501" s="87"/>
      <c r="AX4501" s="87"/>
      <c r="AY4501" s="87"/>
      <c r="AZ4501" s="87"/>
      <c r="BA4501" s="87"/>
      <c r="BB4501" s="87"/>
      <c r="BC4501" s="87"/>
      <c r="BD4501" s="87"/>
      <c r="BE4501" s="87"/>
      <c r="BF4501" s="87"/>
    </row>
    <row r="4502" spans="13:58" x14ac:dyDescent="0.25">
      <c r="M4502" s="83"/>
      <c r="N4502" s="87"/>
      <c r="O4502" s="87"/>
      <c r="P4502" s="87"/>
      <c r="Q4502" s="87"/>
      <c r="R4502" s="87"/>
      <c r="S4502" s="87"/>
      <c r="T4502" s="87"/>
      <c r="U4502" s="87"/>
      <c r="V4502" s="87"/>
      <c r="W4502" s="87"/>
      <c r="X4502" s="87"/>
      <c r="Y4502" s="87"/>
      <c r="Z4502" s="87"/>
      <c r="AA4502" s="87"/>
      <c r="AB4502" s="87"/>
      <c r="AC4502" s="87"/>
      <c r="AD4502" s="87"/>
      <c r="AE4502" s="87"/>
      <c r="AF4502" s="87"/>
      <c r="AG4502" s="87"/>
      <c r="AH4502" s="87"/>
      <c r="AI4502" s="87"/>
      <c r="AJ4502" s="87"/>
      <c r="AK4502" s="87"/>
      <c r="AL4502" s="87"/>
      <c r="AM4502" s="87"/>
      <c r="AN4502" s="87"/>
      <c r="AO4502" s="87"/>
      <c r="AP4502" s="87"/>
      <c r="AQ4502" s="87"/>
      <c r="AR4502" s="87"/>
      <c r="AS4502" s="87"/>
      <c r="AT4502" s="87"/>
      <c r="AU4502" s="87"/>
      <c r="AV4502" s="87"/>
      <c r="AW4502" s="87"/>
      <c r="AX4502" s="87"/>
      <c r="AY4502" s="87"/>
      <c r="AZ4502" s="87"/>
      <c r="BA4502" s="87"/>
      <c r="BB4502" s="87"/>
      <c r="BC4502" s="87"/>
      <c r="BD4502" s="87"/>
      <c r="BE4502" s="87"/>
      <c r="BF4502" s="87"/>
    </row>
    <row r="4503" spans="13:58" x14ac:dyDescent="0.25">
      <c r="M4503" s="83"/>
      <c r="N4503" s="87"/>
      <c r="O4503" s="87"/>
      <c r="P4503" s="87"/>
      <c r="Q4503" s="87"/>
      <c r="R4503" s="87"/>
      <c r="S4503" s="87"/>
      <c r="T4503" s="87"/>
      <c r="U4503" s="87"/>
      <c r="V4503" s="87"/>
      <c r="W4503" s="87"/>
      <c r="X4503" s="87"/>
      <c r="Y4503" s="87"/>
      <c r="Z4503" s="87"/>
      <c r="AA4503" s="87"/>
      <c r="AB4503" s="87"/>
      <c r="AC4503" s="87"/>
      <c r="AD4503" s="87"/>
      <c r="AE4503" s="87"/>
      <c r="AF4503" s="87"/>
      <c r="AG4503" s="87"/>
      <c r="AH4503" s="87"/>
      <c r="AI4503" s="87"/>
      <c r="AJ4503" s="87"/>
      <c r="AK4503" s="87"/>
      <c r="AL4503" s="87"/>
      <c r="AM4503" s="87"/>
      <c r="AN4503" s="87"/>
      <c r="AO4503" s="87"/>
      <c r="AP4503" s="87"/>
      <c r="AQ4503" s="87"/>
      <c r="AR4503" s="87"/>
      <c r="AS4503" s="87"/>
      <c r="AT4503" s="87"/>
      <c r="AU4503" s="87"/>
      <c r="AV4503" s="87"/>
      <c r="AW4503" s="87"/>
      <c r="AX4503" s="87"/>
      <c r="AY4503" s="87"/>
      <c r="AZ4503" s="87"/>
      <c r="BA4503" s="87"/>
      <c r="BB4503" s="87"/>
      <c r="BC4503" s="87"/>
      <c r="BD4503" s="87"/>
      <c r="BE4503" s="87"/>
      <c r="BF4503" s="87"/>
    </row>
    <row r="4504" spans="13:58" x14ac:dyDescent="0.25">
      <c r="M4504" s="83"/>
      <c r="N4504" s="87"/>
      <c r="O4504" s="87"/>
      <c r="P4504" s="87"/>
      <c r="Q4504" s="87"/>
      <c r="R4504" s="87"/>
      <c r="S4504" s="87"/>
      <c r="T4504" s="87"/>
      <c r="U4504" s="87"/>
      <c r="V4504" s="87"/>
      <c r="W4504" s="87"/>
      <c r="X4504" s="87"/>
      <c r="Y4504" s="87"/>
      <c r="Z4504" s="87"/>
      <c r="AA4504" s="87"/>
      <c r="AB4504" s="87"/>
      <c r="AC4504" s="87"/>
      <c r="AD4504" s="87"/>
      <c r="AE4504" s="87"/>
      <c r="AF4504" s="87"/>
      <c r="AG4504" s="87"/>
      <c r="AH4504" s="87"/>
      <c r="AI4504" s="87"/>
      <c r="AJ4504" s="87"/>
      <c r="AK4504" s="87"/>
      <c r="AL4504" s="87"/>
      <c r="AM4504" s="87"/>
      <c r="AN4504" s="87"/>
      <c r="AO4504" s="87"/>
      <c r="AP4504" s="87"/>
      <c r="AQ4504" s="87"/>
      <c r="AR4504" s="87"/>
      <c r="AS4504" s="87"/>
      <c r="AT4504" s="87"/>
      <c r="AU4504" s="87"/>
      <c r="AV4504" s="87"/>
      <c r="AW4504" s="87"/>
      <c r="AX4504" s="87"/>
      <c r="AY4504" s="87"/>
      <c r="AZ4504" s="87"/>
      <c r="BA4504" s="87"/>
      <c r="BB4504" s="87"/>
      <c r="BC4504" s="87"/>
      <c r="BD4504" s="87"/>
      <c r="BE4504" s="87"/>
      <c r="BF4504" s="87"/>
    </row>
    <row r="4505" spans="13:58" x14ac:dyDescent="0.25">
      <c r="M4505" s="83"/>
      <c r="N4505" s="87"/>
      <c r="O4505" s="87"/>
      <c r="P4505" s="87"/>
      <c r="Q4505" s="87"/>
      <c r="R4505" s="87"/>
      <c r="S4505" s="87"/>
      <c r="T4505" s="87"/>
      <c r="U4505" s="87"/>
      <c r="V4505" s="87"/>
      <c r="W4505" s="87"/>
      <c r="X4505" s="87"/>
      <c r="Y4505" s="87"/>
      <c r="Z4505" s="87"/>
      <c r="AA4505" s="87"/>
      <c r="AB4505" s="87"/>
      <c r="AC4505" s="87"/>
      <c r="AD4505" s="87"/>
      <c r="AE4505" s="87"/>
      <c r="AF4505" s="87"/>
      <c r="AG4505" s="87"/>
      <c r="AH4505" s="87"/>
      <c r="AI4505" s="87"/>
      <c r="AJ4505" s="87"/>
      <c r="AK4505" s="87"/>
      <c r="AL4505" s="87"/>
      <c r="AM4505" s="87"/>
      <c r="AN4505" s="87"/>
      <c r="AO4505" s="87"/>
      <c r="AP4505" s="87"/>
      <c r="AQ4505" s="87"/>
      <c r="AR4505" s="87"/>
      <c r="AS4505" s="87"/>
      <c r="AT4505" s="87"/>
      <c r="AU4505" s="87"/>
      <c r="AV4505" s="87"/>
      <c r="AW4505" s="87"/>
      <c r="AX4505" s="87"/>
      <c r="AY4505" s="87"/>
      <c r="AZ4505" s="87"/>
      <c r="BA4505" s="87"/>
      <c r="BB4505" s="87"/>
      <c r="BC4505" s="87"/>
      <c r="BD4505" s="87"/>
      <c r="BE4505" s="87"/>
      <c r="BF4505" s="87"/>
    </row>
    <row r="4506" spans="13:58" x14ac:dyDescent="0.25">
      <c r="M4506" s="83"/>
      <c r="N4506" s="87"/>
      <c r="O4506" s="87"/>
      <c r="P4506" s="87"/>
      <c r="Q4506" s="87"/>
      <c r="R4506" s="87"/>
      <c r="S4506" s="87"/>
      <c r="T4506" s="87"/>
      <c r="U4506" s="87"/>
      <c r="V4506" s="87"/>
      <c r="W4506" s="87"/>
      <c r="X4506" s="87"/>
      <c r="Y4506" s="87"/>
      <c r="Z4506" s="87"/>
      <c r="AA4506" s="87"/>
      <c r="AB4506" s="87"/>
      <c r="AC4506" s="87"/>
      <c r="AD4506" s="87"/>
      <c r="AE4506" s="87"/>
      <c r="AF4506" s="87"/>
      <c r="AG4506" s="87"/>
      <c r="AH4506" s="87"/>
      <c r="AI4506" s="87"/>
      <c r="AJ4506" s="87"/>
      <c r="AK4506" s="87"/>
      <c r="AL4506" s="87"/>
      <c r="AM4506" s="87"/>
      <c r="AN4506" s="87"/>
      <c r="AO4506" s="87"/>
      <c r="AP4506" s="87"/>
      <c r="AQ4506" s="87"/>
      <c r="AR4506" s="87"/>
      <c r="AS4506" s="87"/>
      <c r="AT4506" s="87"/>
      <c r="AU4506" s="87"/>
      <c r="AV4506" s="87"/>
      <c r="AW4506" s="87"/>
      <c r="AX4506" s="87"/>
      <c r="AY4506" s="87"/>
      <c r="AZ4506" s="87"/>
      <c r="BA4506" s="87"/>
      <c r="BB4506" s="87"/>
      <c r="BC4506" s="87"/>
      <c r="BD4506" s="87"/>
      <c r="BE4506" s="87"/>
      <c r="BF4506" s="87"/>
    </row>
    <row r="4507" spans="13:58" x14ac:dyDescent="0.25">
      <c r="M4507" s="83"/>
      <c r="N4507" s="87"/>
      <c r="O4507" s="87"/>
      <c r="P4507" s="87"/>
      <c r="Q4507" s="87"/>
      <c r="R4507" s="87"/>
      <c r="S4507" s="87"/>
      <c r="T4507" s="87"/>
      <c r="U4507" s="87"/>
      <c r="V4507" s="87"/>
      <c r="W4507" s="87"/>
      <c r="X4507" s="87"/>
      <c r="Y4507" s="87"/>
      <c r="Z4507" s="87"/>
      <c r="AA4507" s="87"/>
      <c r="AB4507" s="87"/>
      <c r="AC4507" s="87"/>
      <c r="AD4507" s="87"/>
      <c r="AE4507" s="87"/>
      <c r="AF4507" s="87"/>
      <c r="AG4507" s="87"/>
      <c r="AH4507" s="87"/>
      <c r="AI4507" s="87"/>
      <c r="AJ4507" s="87"/>
      <c r="AK4507" s="87"/>
      <c r="AL4507" s="87"/>
      <c r="AM4507" s="87"/>
      <c r="AN4507" s="87"/>
      <c r="AO4507" s="87"/>
      <c r="AP4507" s="87"/>
      <c r="AQ4507" s="87"/>
      <c r="AR4507" s="87"/>
      <c r="AS4507" s="87"/>
      <c r="AT4507" s="87"/>
      <c r="AU4507" s="87"/>
      <c r="AV4507" s="87"/>
      <c r="AW4507" s="87"/>
      <c r="AX4507" s="87"/>
      <c r="AY4507" s="87"/>
      <c r="AZ4507" s="87"/>
      <c r="BA4507" s="87"/>
      <c r="BB4507" s="87"/>
      <c r="BC4507" s="87"/>
      <c r="BD4507" s="87"/>
      <c r="BE4507" s="87"/>
      <c r="BF4507" s="87"/>
    </row>
    <row r="4508" spans="13:58" x14ac:dyDescent="0.25">
      <c r="M4508" s="83"/>
      <c r="N4508" s="87"/>
      <c r="O4508" s="87"/>
      <c r="P4508" s="87"/>
      <c r="Q4508" s="87"/>
      <c r="R4508" s="87"/>
      <c r="S4508" s="87"/>
      <c r="T4508" s="87"/>
      <c r="U4508" s="87"/>
      <c r="V4508" s="87"/>
      <c r="W4508" s="87"/>
      <c r="X4508" s="87"/>
      <c r="Y4508" s="87"/>
      <c r="Z4508" s="87"/>
      <c r="AA4508" s="87"/>
      <c r="AB4508" s="87"/>
      <c r="AC4508" s="87"/>
      <c r="AD4508" s="87"/>
      <c r="AE4508" s="87"/>
      <c r="AF4508" s="87"/>
      <c r="AG4508" s="87"/>
      <c r="AH4508" s="87"/>
      <c r="AI4508" s="87"/>
      <c r="AJ4508" s="87"/>
      <c r="AK4508" s="87"/>
      <c r="AL4508" s="87"/>
      <c r="AM4508" s="87"/>
      <c r="AN4508" s="87"/>
      <c r="AO4508" s="87"/>
      <c r="AP4508" s="87"/>
      <c r="AQ4508" s="87"/>
      <c r="AR4508" s="87"/>
      <c r="AS4508" s="87"/>
      <c r="AT4508" s="87"/>
      <c r="AU4508" s="87"/>
      <c r="AV4508" s="87"/>
      <c r="AW4508" s="87"/>
      <c r="AX4508" s="87"/>
      <c r="AY4508" s="87"/>
      <c r="AZ4508" s="87"/>
      <c r="BA4508" s="87"/>
      <c r="BB4508" s="87"/>
      <c r="BC4508" s="87"/>
      <c r="BD4508" s="87"/>
      <c r="BE4508" s="87"/>
      <c r="BF4508" s="87"/>
    </row>
    <row r="4509" spans="13:58" x14ac:dyDescent="0.25">
      <c r="M4509" s="83"/>
      <c r="N4509" s="87"/>
      <c r="O4509" s="87"/>
      <c r="P4509" s="87"/>
      <c r="Q4509" s="87"/>
      <c r="R4509" s="87"/>
      <c r="S4509" s="87"/>
      <c r="T4509" s="87"/>
      <c r="U4509" s="87"/>
      <c r="V4509" s="87"/>
      <c r="W4509" s="87"/>
      <c r="X4509" s="87"/>
      <c r="Y4509" s="87"/>
      <c r="Z4509" s="87"/>
      <c r="AA4509" s="87"/>
      <c r="AB4509" s="87"/>
      <c r="AC4509" s="87"/>
      <c r="AD4509" s="87"/>
      <c r="AE4509" s="87"/>
      <c r="AF4509" s="87"/>
      <c r="AG4509" s="87"/>
      <c r="AH4509" s="87"/>
      <c r="AI4509" s="87"/>
      <c r="AJ4509" s="87"/>
      <c r="AK4509" s="87"/>
      <c r="AL4509" s="87"/>
      <c r="AM4509" s="87"/>
      <c r="AN4509" s="87"/>
      <c r="AO4509" s="87"/>
      <c r="AP4509" s="87"/>
      <c r="AQ4509" s="87"/>
      <c r="AR4509" s="87"/>
      <c r="AS4509" s="87"/>
      <c r="AT4509" s="87"/>
      <c r="AU4509" s="87"/>
      <c r="AV4509" s="87"/>
      <c r="AW4509" s="87"/>
      <c r="AX4509" s="87"/>
      <c r="AY4509" s="87"/>
      <c r="AZ4509" s="87"/>
      <c r="BA4509" s="87"/>
      <c r="BB4509" s="87"/>
      <c r="BC4509" s="87"/>
      <c r="BD4509" s="87"/>
      <c r="BE4509" s="87"/>
      <c r="BF4509" s="87"/>
    </row>
    <row r="4510" spans="13:58" x14ac:dyDescent="0.25">
      <c r="M4510" s="83"/>
      <c r="N4510" s="87"/>
      <c r="O4510" s="87"/>
      <c r="P4510" s="87"/>
      <c r="Q4510" s="87"/>
      <c r="R4510" s="87"/>
      <c r="S4510" s="87"/>
      <c r="T4510" s="87"/>
      <c r="U4510" s="87"/>
      <c r="V4510" s="87"/>
      <c r="W4510" s="87"/>
      <c r="X4510" s="87"/>
      <c r="Y4510" s="87"/>
      <c r="Z4510" s="87"/>
      <c r="AA4510" s="87"/>
      <c r="AB4510" s="87"/>
      <c r="AC4510" s="87"/>
      <c r="AD4510" s="87"/>
      <c r="AE4510" s="87"/>
      <c r="AF4510" s="87"/>
      <c r="AG4510" s="87"/>
      <c r="AH4510" s="87"/>
      <c r="AI4510" s="87"/>
      <c r="AJ4510" s="87"/>
      <c r="AK4510" s="87"/>
      <c r="AL4510" s="87"/>
      <c r="AM4510" s="87"/>
      <c r="AN4510" s="87"/>
      <c r="AO4510" s="87"/>
      <c r="AP4510" s="87"/>
      <c r="AQ4510" s="87"/>
      <c r="AR4510" s="87"/>
      <c r="AS4510" s="87"/>
      <c r="AT4510" s="87"/>
      <c r="AU4510" s="87"/>
      <c r="AV4510" s="87"/>
      <c r="AW4510" s="87"/>
      <c r="AX4510" s="87"/>
      <c r="AY4510" s="87"/>
      <c r="AZ4510" s="87"/>
      <c r="BA4510" s="87"/>
      <c r="BB4510" s="87"/>
      <c r="BC4510" s="87"/>
      <c r="BD4510" s="87"/>
      <c r="BE4510" s="87"/>
      <c r="BF4510" s="87"/>
    </row>
    <row r="4511" spans="13:58" x14ac:dyDescent="0.25">
      <c r="M4511" s="83"/>
      <c r="N4511" s="87"/>
      <c r="O4511" s="87"/>
      <c r="P4511" s="87"/>
      <c r="Q4511" s="87"/>
      <c r="R4511" s="87"/>
      <c r="S4511" s="87"/>
      <c r="T4511" s="87"/>
      <c r="U4511" s="87"/>
      <c r="V4511" s="87"/>
      <c r="W4511" s="87"/>
      <c r="X4511" s="87"/>
      <c r="Y4511" s="87"/>
      <c r="Z4511" s="87"/>
      <c r="AA4511" s="87"/>
      <c r="AB4511" s="87"/>
      <c r="AC4511" s="87"/>
      <c r="AD4511" s="87"/>
      <c r="AE4511" s="87"/>
      <c r="AF4511" s="87"/>
      <c r="AG4511" s="87"/>
      <c r="AH4511" s="87"/>
      <c r="AI4511" s="87"/>
      <c r="AJ4511" s="87"/>
      <c r="AK4511" s="87"/>
      <c r="AL4511" s="87"/>
      <c r="AM4511" s="87"/>
      <c r="AN4511" s="87"/>
      <c r="AO4511" s="87"/>
      <c r="AP4511" s="87"/>
      <c r="AQ4511" s="87"/>
      <c r="AR4511" s="87"/>
      <c r="AS4511" s="87"/>
      <c r="AT4511" s="87"/>
      <c r="AU4511" s="87"/>
      <c r="AV4511" s="87"/>
      <c r="AW4511" s="87"/>
      <c r="AX4511" s="87"/>
      <c r="AY4511" s="87"/>
      <c r="AZ4511" s="87"/>
      <c r="BA4511" s="87"/>
      <c r="BB4511" s="87"/>
      <c r="BC4511" s="87"/>
      <c r="BD4511" s="87"/>
      <c r="BE4511" s="87"/>
      <c r="BF4511" s="87"/>
    </row>
    <row r="4512" spans="13:58" x14ac:dyDescent="0.25">
      <c r="M4512" s="83"/>
      <c r="N4512" s="87"/>
      <c r="O4512" s="87"/>
      <c r="P4512" s="87"/>
      <c r="Q4512" s="87"/>
      <c r="R4512" s="87"/>
      <c r="S4512" s="87"/>
      <c r="T4512" s="87"/>
      <c r="U4512" s="87"/>
      <c r="V4512" s="87"/>
      <c r="W4512" s="87"/>
      <c r="X4512" s="87"/>
      <c r="Y4512" s="87"/>
      <c r="Z4512" s="87"/>
      <c r="AA4512" s="87"/>
      <c r="AB4512" s="87"/>
      <c r="AC4512" s="87"/>
      <c r="AD4512" s="87"/>
      <c r="AE4512" s="87"/>
      <c r="AF4512" s="87"/>
      <c r="AG4512" s="87"/>
      <c r="AH4512" s="87"/>
      <c r="AI4512" s="87"/>
      <c r="AJ4512" s="87"/>
      <c r="AK4512" s="87"/>
      <c r="AL4512" s="87"/>
      <c r="AM4512" s="87"/>
      <c r="AN4512" s="87"/>
      <c r="AO4512" s="87"/>
      <c r="AP4512" s="87"/>
      <c r="AQ4512" s="87"/>
      <c r="AR4512" s="87"/>
      <c r="AS4512" s="87"/>
      <c r="AT4512" s="87"/>
      <c r="AU4512" s="87"/>
      <c r="AV4512" s="87"/>
      <c r="AW4512" s="87"/>
      <c r="AX4512" s="87"/>
      <c r="AY4512" s="87"/>
      <c r="AZ4512" s="87"/>
      <c r="BA4512" s="87"/>
      <c r="BB4512" s="87"/>
      <c r="BC4512" s="87"/>
      <c r="BD4512" s="87"/>
      <c r="BE4512" s="87"/>
      <c r="BF4512" s="87"/>
    </row>
    <row r="4513" spans="13:58" x14ac:dyDescent="0.25">
      <c r="M4513" s="83"/>
      <c r="N4513" s="87"/>
      <c r="O4513" s="87"/>
      <c r="P4513" s="87"/>
      <c r="Q4513" s="87"/>
      <c r="R4513" s="87"/>
      <c r="S4513" s="87"/>
      <c r="T4513" s="87"/>
      <c r="U4513" s="87"/>
      <c r="V4513" s="87"/>
      <c r="W4513" s="87"/>
      <c r="X4513" s="87"/>
      <c r="Y4513" s="87"/>
      <c r="Z4513" s="87"/>
      <c r="AA4513" s="87"/>
      <c r="AB4513" s="87"/>
      <c r="AC4513" s="87"/>
      <c r="AD4513" s="87"/>
      <c r="AE4513" s="87"/>
      <c r="AF4513" s="87"/>
      <c r="AG4513" s="87"/>
      <c r="AH4513" s="87"/>
      <c r="AI4513" s="87"/>
      <c r="AJ4513" s="87"/>
      <c r="AK4513" s="87"/>
      <c r="AL4513" s="87"/>
      <c r="AM4513" s="87"/>
      <c r="AN4513" s="87"/>
      <c r="AO4513" s="87"/>
      <c r="AP4513" s="87"/>
      <c r="AQ4513" s="87"/>
      <c r="AR4513" s="87"/>
      <c r="AS4513" s="87"/>
      <c r="AT4513" s="87"/>
      <c r="AU4513" s="87"/>
      <c r="AV4513" s="87"/>
      <c r="AW4513" s="87"/>
      <c r="AX4513" s="87"/>
      <c r="AY4513" s="87"/>
      <c r="AZ4513" s="87"/>
      <c r="BA4513" s="87"/>
      <c r="BB4513" s="87"/>
      <c r="BC4513" s="87"/>
      <c r="BD4513" s="87"/>
      <c r="BE4513" s="87"/>
      <c r="BF4513" s="87"/>
    </row>
    <row r="4514" spans="13:58" x14ac:dyDescent="0.25">
      <c r="M4514" s="83"/>
      <c r="N4514" s="87"/>
      <c r="O4514" s="87"/>
      <c r="P4514" s="87"/>
      <c r="Q4514" s="87"/>
      <c r="R4514" s="87"/>
      <c r="S4514" s="87"/>
      <c r="T4514" s="87"/>
      <c r="U4514" s="87"/>
      <c r="V4514" s="87"/>
      <c r="W4514" s="87"/>
      <c r="X4514" s="87"/>
      <c r="Y4514" s="87"/>
      <c r="Z4514" s="87"/>
      <c r="AA4514" s="87"/>
      <c r="AB4514" s="87"/>
      <c r="AC4514" s="87"/>
      <c r="AD4514" s="87"/>
      <c r="AE4514" s="87"/>
      <c r="AF4514" s="87"/>
      <c r="AG4514" s="87"/>
      <c r="AH4514" s="87"/>
      <c r="AI4514" s="87"/>
      <c r="AJ4514" s="87"/>
      <c r="AK4514" s="87"/>
      <c r="AL4514" s="87"/>
      <c r="AM4514" s="87"/>
      <c r="AN4514" s="87"/>
      <c r="AO4514" s="87"/>
      <c r="AP4514" s="87"/>
      <c r="AQ4514" s="87"/>
      <c r="AR4514" s="87"/>
      <c r="AS4514" s="87"/>
      <c r="AT4514" s="87"/>
      <c r="AU4514" s="87"/>
      <c r="AV4514" s="87"/>
      <c r="AW4514" s="87"/>
      <c r="AX4514" s="87"/>
      <c r="AY4514" s="87"/>
      <c r="AZ4514" s="87"/>
      <c r="BA4514" s="87"/>
      <c r="BB4514" s="87"/>
      <c r="BC4514" s="87"/>
      <c r="BD4514" s="87"/>
      <c r="BE4514" s="87"/>
      <c r="BF4514" s="87"/>
    </row>
    <row r="4515" spans="13:58" x14ac:dyDescent="0.25">
      <c r="M4515" s="83"/>
      <c r="N4515" s="87"/>
      <c r="O4515" s="87"/>
      <c r="P4515" s="87"/>
      <c r="Q4515" s="87"/>
      <c r="R4515" s="87"/>
      <c r="S4515" s="87"/>
      <c r="T4515" s="87"/>
      <c r="U4515" s="87"/>
      <c r="V4515" s="87"/>
      <c r="W4515" s="87"/>
      <c r="X4515" s="87"/>
      <c r="Y4515" s="87"/>
      <c r="Z4515" s="87"/>
      <c r="AA4515" s="87"/>
      <c r="AB4515" s="87"/>
      <c r="AC4515" s="87"/>
      <c r="AD4515" s="87"/>
      <c r="AE4515" s="87"/>
      <c r="AF4515" s="87"/>
      <c r="AG4515" s="87"/>
      <c r="AH4515" s="87"/>
      <c r="AI4515" s="87"/>
      <c r="AJ4515" s="87"/>
      <c r="AK4515" s="87"/>
      <c r="AL4515" s="87"/>
      <c r="AM4515" s="87"/>
      <c r="AN4515" s="87"/>
      <c r="AO4515" s="87"/>
      <c r="AP4515" s="87"/>
      <c r="AQ4515" s="87"/>
      <c r="AR4515" s="87"/>
      <c r="AS4515" s="87"/>
      <c r="AT4515" s="87"/>
      <c r="AU4515" s="87"/>
      <c r="AV4515" s="87"/>
      <c r="AW4515" s="87"/>
      <c r="AX4515" s="87"/>
      <c r="AY4515" s="87"/>
      <c r="AZ4515" s="87"/>
      <c r="BA4515" s="87"/>
      <c r="BB4515" s="87"/>
      <c r="BC4515" s="87"/>
      <c r="BD4515" s="87"/>
      <c r="BE4515" s="87"/>
      <c r="BF4515" s="87"/>
    </row>
    <row r="4516" spans="13:58" x14ac:dyDescent="0.25">
      <c r="M4516" s="83"/>
      <c r="N4516" s="87"/>
      <c r="O4516" s="87"/>
      <c r="P4516" s="87"/>
      <c r="Q4516" s="87"/>
      <c r="R4516" s="87"/>
      <c r="S4516" s="87"/>
      <c r="T4516" s="87"/>
      <c r="U4516" s="87"/>
      <c r="V4516" s="87"/>
      <c r="W4516" s="87"/>
      <c r="X4516" s="87"/>
      <c r="Y4516" s="87"/>
      <c r="Z4516" s="87"/>
      <c r="AA4516" s="87"/>
      <c r="AB4516" s="87"/>
      <c r="AC4516" s="87"/>
      <c r="AD4516" s="87"/>
      <c r="AE4516" s="87"/>
      <c r="AF4516" s="87"/>
      <c r="AG4516" s="87"/>
      <c r="AH4516" s="87"/>
      <c r="AI4516" s="87"/>
      <c r="AJ4516" s="87"/>
      <c r="AK4516" s="87"/>
      <c r="AL4516" s="87"/>
      <c r="AM4516" s="87"/>
      <c r="AN4516" s="87"/>
      <c r="AO4516" s="87"/>
      <c r="AP4516" s="87"/>
      <c r="AQ4516" s="87"/>
      <c r="AR4516" s="87"/>
      <c r="AS4516" s="87"/>
      <c r="AT4516" s="87"/>
      <c r="AU4516" s="87"/>
      <c r="AV4516" s="87"/>
      <c r="AW4516" s="87"/>
      <c r="AX4516" s="87"/>
      <c r="AY4516" s="87"/>
      <c r="AZ4516" s="87"/>
      <c r="BA4516" s="87"/>
      <c r="BB4516" s="87"/>
      <c r="BC4516" s="87"/>
      <c r="BD4516" s="87"/>
      <c r="BE4516" s="87"/>
      <c r="BF4516" s="87"/>
    </row>
    <row r="4517" spans="13:58" x14ac:dyDescent="0.25">
      <c r="M4517" s="83"/>
      <c r="N4517" s="87"/>
      <c r="O4517" s="87"/>
      <c r="P4517" s="87"/>
      <c r="Q4517" s="87"/>
      <c r="R4517" s="87"/>
      <c r="S4517" s="87"/>
      <c r="T4517" s="87"/>
      <c r="U4517" s="87"/>
      <c r="V4517" s="87"/>
      <c r="W4517" s="87"/>
      <c r="X4517" s="87"/>
      <c r="Y4517" s="87"/>
      <c r="Z4517" s="87"/>
      <c r="AA4517" s="87"/>
      <c r="AB4517" s="87"/>
      <c r="AC4517" s="87"/>
      <c r="AD4517" s="87"/>
      <c r="AE4517" s="87"/>
      <c r="AF4517" s="87"/>
      <c r="AG4517" s="87"/>
      <c r="AH4517" s="87"/>
      <c r="AI4517" s="87"/>
      <c r="AJ4517" s="87"/>
      <c r="AK4517" s="87"/>
      <c r="AL4517" s="87"/>
      <c r="AM4517" s="87"/>
      <c r="AN4517" s="87"/>
      <c r="AO4517" s="87"/>
      <c r="AP4517" s="87"/>
      <c r="AQ4517" s="87"/>
      <c r="AR4517" s="87"/>
      <c r="AS4517" s="87"/>
      <c r="AT4517" s="87"/>
      <c r="AU4517" s="87"/>
      <c r="AV4517" s="87"/>
      <c r="AW4517" s="87"/>
      <c r="AX4517" s="87"/>
      <c r="AY4517" s="87"/>
      <c r="AZ4517" s="87"/>
      <c r="BA4517" s="87"/>
      <c r="BB4517" s="87"/>
      <c r="BC4517" s="87"/>
      <c r="BD4517" s="87"/>
      <c r="BE4517" s="87"/>
      <c r="BF4517" s="87"/>
    </row>
    <row r="4518" spans="13:58" x14ac:dyDescent="0.25">
      <c r="M4518" s="83"/>
      <c r="N4518" s="87"/>
      <c r="O4518" s="87"/>
      <c r="P4518" s="87"/>
      <c r="Q4518" s="87"/>
      <c r="R4518" s="87"/>
      <c r="S4518" s="87"/>
      <c r="T4518" s="87"/>
      <c r="U4518" s="87"/>
      <c r="V4518" s="87"/>
      <c r="W4518" s="87"/>
      <c r="X4518" s="87"/>
      <c r="Y4518" s="87"/>
      <c r="Z4518" s="87"/>
      <c r="AA4518" s="87"/>
      <c r="AB4518" s="87"/>
      <c r="AC4518" s="87"/>
      <c r="AD4518" s="87"/>
      <c r="AE4518" s="87"/>
      <c r="AF4518" s="87"/>
      <c r="AG4518" s="87"/>
      <c r="AH4518" s="87"/>
      <c r="AI4518" s="87"/>
      <c r="AJ4518" s="87"/>
      <c r="AK4518" s="87"/>
      <c r="AL4518" s="87"/>
      <c r="AM4518" s="87"/>
      <c r="AN4518" s="87"/>
      <c r="AO4518" s="87"/>
      <c r="AP4518" s="87"/>
      <c r="AQ4518" s="87"/>
      <c r="AR4518" s="87"/>
      <c r="AS4518" s="87"/>
      <c r="AT4518" s="87"/>
      <c r="AU4518" s="87"/>
      <c r="AV4518" s="87"/>
      <c r="AW4518" s="87"/>
      <c r="AX4518" s="87"/>
      <c r="AY4518" s="87"/>
      <c r="AZ4518" s="87"/>
      <c r="BA4518" s="87"/>
      <c r="BB4518" s="87"/>
      <c r="BC4518" s="87"/>
      <c r="BD4518" s="87"/>
      <c r="BE4518" s="87"/>
      <c r="BF4518" s="87"/>
    </row>
    <row r="4519" spans="13:58" x14ac:dyDescent="0.25">
      <c r="M4519" s="83"/>
      <c r="N4519" s="87"/>
      <c r="O4519" s="87"/>
      <c r="P4519" s="87"/>
      <c r="Q4519" s="87"/>
      <c r="R4519" s="87"/>
      <c r="S4519" s="87"/>
      <c r="T4519" s="87"/>
      <c r="U4519" s="87"/>
      <c r="V4519" s="87"/>
      <c r="W4519" s="87"/>
      <c r="X4519" s="87"/>
      <c r="Y4519" s="87"/>
      <c r="Z4519" s="87"/>
      <c r="AA4519" s="87"/>
      <c r="AB4519" s="87"/>
      <c r="AC4519" s="87"/>
      <c r="AD4519" s="87"/>
      <c r="AE4519" s="87"/>
      <c r="AF4519" s="87"/>
      <c r="AG4519" s="87"/>
      <c r="AH4519" s="87"/>
      <c r="AI4519" s="87"/>
      <c r="AJ4519" s="87"/>
      <c r="AK4519" s="87"/>
      <c r="AL4519" s="87"/>
      <c r="AM4519" s="87"/>
      <c r="AN4519" s="87"/>
      <c r="AO4519" s="87"/>
      <c r="AP4519" s="87"/>
      <c r="AQ4519" s="87"/>
      <c r="AR4519" s="87"/>
      <c r="AS4519" s="87"/>
      <c r="AT4519" s="87"/>
      <c r="AU4519" s="87"/>
      <c r="AV4519" s="87"/>
      <c r="AW4519" s="87"/>
      <c r="AX4519" s="87"/>
      <c r="AY4519" s="87"/>
      <c r="AZ4519" s="87"/>
      <c r="BA4519" s="87"/>
      <c r="BB4519" s="87"/>
      <c r="BC4519" s="87"/>
      <c r="BD4519" s="87"/>
      <c r="BE4519" s="87"/>
      <c r="BF4519" s="87"/>
    </row>
    <row r="4520" spans="13:58" x14ac:dyDescent="0.25">
      <c r="M4520" s="83"/>
      <c r="N4520" s="87"/>
      <c r="O4520" s="87"/>
      <c r="P4520" s="87"/>
      <c r="Q4520" s="87"/>
      <c r="R4520" s="87"/>
      <c r="S4520" s="87"/>
      <c r="T4520" s="87"/>
      <c r="U4520" s="87"/>
      <c r="V4520" s="87"/>
      <c r="W4520" s="87"/>
      <c r="X4520" s="87"/>
      <c r="Y4520" s="87"/>
      <c r="Z4520" s="87"/>
      <c r="AA4520" s="87"/>
      <c r="AB4520" s="87"/>
      <c r="AC4520" s="87"/>
      <c r="AD4520" s="87"/>
      <c r="AE4520" s="87"/>
      <c r="AF4520" s="87"/>
      <c r="AG4520" s="87"/>
      <c r="AH4520" s="87"/>
      <c r="AI4520" s="87"/>
      <c r="AJ4520" s="87"/>
      <c r="AK4520" s="87"/>
      <c r="AL4520" s="87"/>
      <c r="AM4520" s="87"/>
      <c r="AN4520" s="87"/>
      <c r="AO4520" s="87"/>
      <c r="AP4520" s="87"/>
      <c r="AQ4520" s="87"/>
      <c r="AR4520" s="87"/>
      <c r="AS4520" s="87"/>
      <c r="AT4520" s="87"/>
      <c r="AU4520" s="87"/>
      <c r="AV4520" s="87"/>
      <c r="AW4520" s="87"/>
      <c r="AX4520" s="87"/>
      <c r="AY4520" s="87"/>
      <c r="AZ4520" s="87"/>
      <c r="BA4520" s="87"/>
      <c r="BB4520" s="87"/>
      <c r="BC4520" s="87"/>
      <c r="BD4520" s="87"/>
      <c r="BE4520" s="87"/>
      <c r="BF4520" s="87"/>
    </row>
    <row r="4521" spans="13:58" x14ac:dyDescent="0.25">
      <c r="M4521" s="83"/>
      <c r="N4521" s="87"/>
      <c r="O4521" s="87"/>
      <c r="P4521" s="87"/>
      <c r="Q4521" s="87"/>
      <c r="R4521" s="87"/>
      <c r="S4521" s="87"/>
      <c r="T4521" s="87"/>
      <c r="U4521" s="87"/>
      <c r="V4521" s="87"/>
      <c r="W4521" s="87"/>
      <c r="X4521" s="87"/>
      <c r="Y4521" s="87"/>
      <c r="Z4521" s="87"/>
      <c r="AA4521" s="87"/>
      <c r="AB4521" s="87"/>
      <c r="AC4521" s="87"/>
      <c r="AD4521" s="87"/>
      <c r="AE4521" s="87"/>
      <c r="AF4521" s="87"/>
      <c r="AG4521" s="87"/>
      <c r="AH4521" s="87"/>
      <c r="AI4521" s="87"/>
      <c r="AJ4521" s="87"/>
      <c r="AK4521" s="87"/>
      <c r="AL4521" s="87"/>
      <c r="AM4521" s="87"/>
      <c r="AN4521" s="87"/>
      <c r="AO4521" s="87"/>
      <c r="AP4521" s="87"/>
      <c r="AQ4521" s="87"/>
      <c r="AR4521" s="87"/>
      <c r="AS4521" s="87"/>
      <c r="AT4521" s="87"/>
      <c r="AU4521" s="87"/>
      <c r="AV4521" s="87"/>
      <c r="AW4521" s="87"/>
      <c r="AX4521" s="87"/>
      <c r="AY4521" s="87"/>
      <c r="AZ4521" s="87"/>
      <c r="BA4521" s="87"/>
      <c r="BB4521" s="87"/>
      <c r="BC4521" s="87"/>
      <c r="BD4521" s="87"/>
      <c r="BE4521" s="87"/>
      <c r="BF4521" s="87"/>
    </row>
    <row r="4522" spans="13:58" x14ac:dyDescent="0.25">
      <c r="M4522" s="83"/>
      <c r="N4522" s="87"/>
      <c r="O4522" s="87"/>
      <c r="P4522" s="87"/>
      <c r="Q4522" s="87"/>
      <c r="R4522" s="87"/>
      <c r="S4522" s="87"/>
      <c r="T4522" s="87"/>
      <c r="U4522" s="87"/>
      <c r="V4522" s="87"/>
      <c r="W4522" s="87"/>
      <c r="X4522" s="87"/>
      <c r="Y4522" s="87"/>
      <c r="Z4522" s="87"/>
      <c r="AA4522" s="87"/>
      <c r="AB4522" s="87"/>
      <c r="AC4522" s="87"/>
      <c r="AD4522" s="87"/>
      <c r="AE4522" s="87"/>
      <c r="AF4522" s="87"/>
      <c r="AG4522" s="87"/>
      <c r="AH4522" s="87"/>
      <c r="AI4522" s="87"/>
      <c r="AJ4522" s="87"/>
      <c r="AK4522" s="87"/>
      <c r="AL4522" s="87"/>
      <c r="AM4522" s="87"/>
      <c r="AN4522" s="87"/>
      <c r="AO4522" s="87"/>
      <c r="AP4522" s="87"/>
      <c r="AQ4522" s="87"/>
      <c r="AR4522" s="87"/>
      <c r="AS4522" s="87"/>
      <c r="AT4522" s="87"/>
      <c r="AU4522" s="87"/>
      <c r="AV4522" s="87"/>
      <c r="AW4522" s="87"/>
      <c r="AX4522" s="87"/>
      <c r="AY4522" s="87"/>
      <c r="AZ4522" s="87"/>
      <c r="BA4522" s="87"/>
      <c r="BB4522" s="87"/>
      <c r="BC4522" s="87"/>
      <c r="BD4522" s="87"/>
      <c r="BE4522" s="87"/>
      <c r="BF4522" s="87"/>
    </row>
    <row r="4523" spans="13:58" x14ac:dyDescent="0.25">
      <c r="M4523" s="83"/>
      <c r="N4523" s="87"/>
      <c r="O4523" s="87"/>
      <c r="P4523" s="87"/>
      <c r="Q4523" s="87"/>
      <c r="R4523" s="87"/>
      <c r="S4523" s="87"/>
      <c r="T4523" s="87"/>
      <c r="U4523" s="87"/>
      <c r="V4523" s="87"/>
      <c r="W4523" s="87"/>
      <c r="X4523" s="87"/>
      <c r="Y4523" s="87"/>
      <c r="Z4523" s="87"/>
      <c r="AA4523" s="87"/>
      <c r="AB4523" s="87"/>
      <c r="AC4523" s="87"/>
      <c r="AD4523" s="87"/>
      <c r="AE4523" s="87"/>
      <c r="AF4523" s="87"/>
      <c r="AG4523" s="87"/>
      <c r="AH4523" s="87"/>
      <c r="AI4523" s="87"/>
      <c r="AJ4523" s="87"/>
      <c r="AK4523" s="87"/>
      <c r="AL4523" s="87"/>
      <c r="AM4523" s="87"/>
      <c r="AN4523" s="87"/>
      <c r="AO4523" s="87"/>
      <c r="AP4523" s="87"/>
      <c r="AQ4523" s="87"/>
      <c r="AR4523" s="87"/>
      <c r="AS4523" s="87"/>
      <c r="AT4523" s="87"/>
      <c r="AU4523" s="87"/>
      <c r="AV4523" s="87"/>
      <c r="AW4523" s="87"/>
      <c r="AX4523" s="87"/>
      <c r="AY4523" s="87"/>
      <c r="AZ4523" s="87"/>
      <c r="BA4523" s="87"/>
      <c r="BB4523" s="87"/>
      <c r="BC4523" s="87"/>
      <c r="BD4523" s="87"/>
      <c r="BE4523" s="87"/>
      <c r="BF4523" s="87"/>
    </row>
    <row r="4524" spans="13:58" x14ac:dyDescent="0.25">
      <c r="M4524" s="83"/>
      <c r="N4524" s="87"/>
      <c r="O4524" s="87"/>
      <c r="P4524" s="87"/>
      <c r="Q4524" s="87"/>
      <c r="R4524" s="87"/>
      <c r="S4524" s="87"/>
      <c r="T4524" s="87"/>
      <c r="U4524" s="87"/>
      <c r="V4524" s="87"/>
      <c r="W4524" s="87"/>
      <c r="X4524" s="87"/>
      <c r="Y4524" s="87"/>
      <c r="Z4524" s="87"/>
      <c r="AA4524" s="87"/>
      <c r="AB4524" s="87"/>
      <c r="AC4524" s="87"/>
      <c r="AD4524" s="87"/>
      <c r="AE4524" s="87"/>
      <c r="AF4524" s="87"/>
      <c r="AG4524" s="87"/>
      <c r="AH4524" s="87"/>
      <c r="AI4524" s="87"/>
      <c r="AJ4524" s="87"/>
      <c r="AK4524" s="87"/>
      <c r="AL4524" s="87"/>
      <c r="AM4524" s="87"/>
      <c r="AN4524" s="87"/>
      <c r="AO4524" s="87"/>
      <c r="AP4524" s="87"/>
      <c r="AQ4524" s="87"/>
      <c r="AR4524" s="87"/>
      <c r="AS4524" s="87"/>
      <c r="AT4524" s="87"/>
      <c r="AU4524" s="87"/>
      <c r="AV4524" s="87"/>
      <c r="AW4524" s="87"/>
      <c r="AX4524" s="87"/>
      <c r="AY4524" s="87"/>
      <c r="AZ4524" s="87"/>
      <c r="BA4524" s="87"/>
      <c r="BB4524" s="87"/>
      <c r="BC4524" s="87"/>
      <c r="BD4524" s="87"/>
      <c r="BE4524" s="87"/>
      <c r="BF4524" s="87"/>
    </row>
    <row r="4525" spans="13:58" x14ac:dyDescent="0.25">
      <c r="M4525" s="83"/>
      <c r="N4525" s="87"/>
      <c r="O4525" s="87"/>
      <c r="P4525" s="87"/>
      <c r="Q4525" s="87"/>
      <c r="R4525" s="87"/>
      <c r="S4525" s="87"/>
      <c r="T4525" s="87"/>
      <c r="U4525" s="87"/>
      <c r="V4525" s="87"/>
      <c r="W4525" s="87"/>
      <c r="X4525" s="87"/>
      <c r="Y4525" s="87"/>
      <c r="Z4525" s="87"/>
      <c r="AA4525" s="87"/>
      <c r="AB4525" s="87"/>
      <c r="AC4525" s="87"/>
      <c r="AD4525" s="87"/>
      <c r="AE4525" s="87"/>
      <c r="AF4525" s="87"/>
      <c r="AG4525" s="87"/>
      <c r="AH4525" s="87"/>
      <c r="AI4525" s="87"/>
      <c r="AJ4525" s="87"/>
      <c r="AK4525" s="87"/>
      <c r="AL4525" s="87"/>
      <c r="AM4525" s="87"/>
      <c r="AN4525" s="87"/>
      <c r="AO4525" s="87"/>
      <c r="AP4525" s="87"/>
      <c r="AQ4525" s="87"/>
      <c r="AR4525" s="87"/>
      <c r="AS4525" s="87"/>
      <c r="AT4525" s="87"/>
      <c r="AU4525" s="87"/>
      <c r="AV4525" s="87"/>
      <c r="AW4525" s="87"/>
      <c r="AX4525" s="87"/>
      <c r="AY4525" s="87"/>
      <c r="AZ4525" s="87"/>
      <c r="BA4525" s="87"/>
      <c r="BB4525" s="87"/>
      <c r="BC4525" s="87"/>
      <c r="BD4525" s="87"/>
      <c r="BE4525" s="87"/>
      <c r="BF4525" s="87"/>
    </row>
    <row r="4526" spans="13:58" x14ac:dyDescent="0.25">
      <c r="M4526" s="83"/>
      <c r="N4526" s="87"/>
      <c r="O4526" s="87"/>
      <c r="P4526" s="87"/>
      <c r="Q4526" s="87"/>
      <c r="R4526" s="87"/>
      <c r="S4526" s="87"/>
      <c r="T4526" s="87"/>
      <c r="U4526" s="87"/>
      <c r="V4526" s="87"/>
      <c r="W4526" s="87"/>
      <c r="X4526" s="87"/>
      <c r="Y4526" s="87"/>
      <c r="Z4526" s="87"/>
      <c r="AA4526" s="87"/>
      <c r="AB4526" s="87"/>
      <c r="AC4526" s="87"/>
      <c r="AD4526" s="87"/>
      <c r="AE4526" s="87"/>
      <c r="AF4526" s="87"/>
      <c r="AG4526" s="87"/>
      <c r="AH4526" s="87"/>
      <c r="AI4526" s="87"/>
      <c r="AJ4526" s="87"/>
      <c r="AK4526" s="87"/>
      <c r="AL4526" s="87"/>
      <c r="AM4526" s="87"/>
      <c r="AN4526" s="87"/>
      <c r="AO4526" s="87"/>
      <c r="AP4526" s="87"/>
      <c r="AQ4526" s="87"/>
      <c r="AR4526" s="87"/>
      <c r="AS4526" s="87"/>
      <c r="AT4526" s="87"/>
      <c r="AU4526" s="87"/>
      <c r="AV4526" s="87"/>
      <c r="AW4526" s="87"/>
      <c r="AX4526" s="87"/>
      <c r="AY4526" s="87"/>
      <c r="AZ4526" s="87"/>
      <c r="BA4526" s="87"/>
      <c r="BB4526" s="87"/>
      <c r="BC4526" s="87"/>
      <c r="BD4526" s="87"/>
      <c r="BE4526" s="87"/>
      <c r="BF4526" s="87"/>
    </row>
    <row r="4527" spans="13:58" x14ac:dyDescent="0.25">
      <c r="M4527" s="83"/>
      <c r="N4527" s="87"/>
      <c r="O4527" s="87"/>
      <c r="P4527" s="87"/>
      <c r="Q4527" s="87"/>
      <c r="R4527" s="87"/>
      <c r="S4527" s="87"/>
      <c r="T4527" s="87"/>
      <c r="U4527" s="87"/>
      <c r="V4527" s="87"/>
      <c r="W4527" s="87"/>
      <c r="X4527" s="87"/>
      <c r="Y4527" s="87"/>
      <c r="Z4527" s="87"/>
      <c r="AA4527" s="87"/>
      <c r="AB4527" s="87"/>
      <c r="AC4527" s="87"/>
      <c r="AD4527" s="87"/>
      <c r="AE4527" s="87"/>
      <c r="AF4527" s="87"/>
      <c r="AG4527" s="87"/>
      <c r="AH4527" s="87"/>
      <c r="AI4527" s="87"/>
      <c r="AJ4527" s="87"/>
      <c r="AK4527" s="87"/>
      <c r="AL4527" s="87"/>
      <c r="AM4527" s="87"/>
      <c r="AN4527" s="87"/>
      <c r="AO4527" s="87"/>
      <c r="AP4527" s="87"/>
      <c r="AQ4527" s="87"/>
      <c r="AR4527" s="87"/>
      <c r="AS4527" s="87"/>
      <c r="AT4527" s="87"/>
      <c r="AU4527" s="87"/>
      <c r="AV4527" s="87"/>
      <c r="AW4527" s="87"/>
      <c r="AX4527" s="87"/>
      <c r="AY4527" s="87"/>
      <c r="AZ4527" s="87"/>
      <c r="BA4527" s="87"/>
      <c r="BB4527" s="87"/>
      <c r="BC4527" s="87"/>
      <c r="BD4527" s="87"/>
      <c r="BE4527" s="87"/>
      <c r="BF4527" s="87"/>
    </row>
    <row r="4528" spans="13:58" x14ac:dyDescent="0.25">
      <c r="M4528" s="83"/>
      <c r="N4528" s="87"/>
      <c r="O4528" s="87"/>
      <c r="P4528" s="87"/>
      <c r="Q4528" s="87"/>
      <c r="R4528" s="87"/>
      <c r="S4528" s="87"/>
      <c r="T4528" s="87"/>
      <c r="U4528" s="87"/>
      <c r="V4528" s="87"/>
      <c r="W4528" s="87"/>
      <c r="X4528" s="87"/>
      <c r="Y4528" s="87"/>
      <c r="Z4528" s="87"/>
      <c r="AA4528" s="87"/>
      <c r="AB4528" s="87"/>
      <c r="AC4528" s="87"/>
      <c r="AD4528" s="87"/>
      <c r="AE4528" s="87"/>
      <c r="AF4528" s="87"/>
      <c r="AG4528" s="87"/>
      <c r="AH4528" s="87"/>
      <c r="AI4528" s="87"/>
      <c r="AJ4528" s="87"/>
      <c r="AK4528" s="87"/>
      <c r="AL4528" s="87"/>
      <c r="AM4528" s="87"/>
      <c r="AN4528" s="87"/>
      <c r="AO4528" s="87"/>
      <c r="AP4528" s="87"/>
      <c r="AQ4528" s="87"/>
      <c r="AR4528" s="87"/>
      <c r="AS4528" s="87"/>
      <c r="AT4528" s="87"/>
      <c r="AU4528" s="87"/>
      <c r="AV4528" s="87"/>
      <c r="AW4528" s="87"/>
      <c r="AX4528" s="87"/>
      <c r="AY4528" s="87"/>
      <c r="AZ4528" s="87"/>
      <c r="BA4528" s="87"/>
      <c r="BB4528" s="87"/>
      <c r="BC4528" s="87"/>
      <c r="BD4528" s="87"/>
      <c r="BE4528" s="87"/>
      <c r="BF4528" s="87"/>
    </row>
    <row r="4529" spans="13:58" x14ac:dyDescent="0.25">
      <c r="M4529" s="83"/>
      <c r="N4529" s="87"/>
      <c r="O4529" s="87"/>
      <c r="P4529" s="87"/>
      <c r="Q4529" s="87"/>
      <c r="R4529" s="87"/>
      <c r="S4529" s="87"/>
      <c r="T4529" s="87"/>
      <c r="U4529" s="87"/>
      <c r="V4529" s="87"/>
      <c r="W4529" s="87"/>
      <c r="X4529" s="87"/>
      <c r="Y4529" s="87"/>
      <c r="Z4529" s="87"/>
      <c r="AA4529" s="87"/>
      <c r="AB4529" s="87"/>
      <c r="AC4529" s="87"/>
      <c r="AD4529" s="87"/>
      <c r="AE4529" s="87"/>
      <c r="AF4529" s="87"/>
      <c r="AG4529" s="87"/>
      <c r="AH4529" s="87"/>
      <c r="AI4529" s="87"/>
      <c r="AJ4529" s="87"/>
      <c r="AK4529" s="87"/>
      <c r="AL4529" s="87"/>
      <c r="AM4529" s="87"/>
      <c r="AN4529" s="87"/>
      <c r="AO4529" s="87"/>
      <c r="AP4529" s="87"/>
      <c r="AQ4529" s="87"/>
      <c r="AR4529" s="87"/>
      <c r="AS4529" s="87"/>
      <c r="AT4529" s="87"/>
      <c r="AU4529" s="87"/>
      <c r="AV4529" s="87"/>
      <c r="AW4529" s="87"/>
      <c r="AX4529" s="87"/>
      <c r="AY4529" s="87"/>
      <c r="AZ4529" s="87"/>
      <c r="BA4529" s="87"/>
      <c r="BB4529" s="87"/>
      <c r="BC4529" s="87"/>
      <c r="BD4529" s="87"/>
      <c r="BE4529" s="87"/>
      <c r="BF4529" s="87"/>
    </row>
    <row r="4530" spans="13:58" x14ac:dyDescent="0.25">
      <c r="M4530" s="83"/>
      <c r="N4530" s="87"/>
      <c r="O4530" s="87"/>
      <c r="P4530" s="87"/>
      <c r="Q4530" s="87"/>
      <c r="R4530" s="87"/>
      <c r="S4530" s="87"/>
      <c r="T4530" s="87"/>
      <c r="U4530" s="87"/>
      <c r="V4530" s="87"/>
      <c r="W4530" s="87"/>
      <c r="X4530" s="87"/>
      <c r="Y4530" s="87"/>
      <c r="Z4530" s="87"/>
      <c r="AA4530" s="87"/>
      <c r="AB4530" s="87"/>
      <c r="AC4530" s="87"/>
      <c r="AD4530" s="87"/>
      <c r="AE4530" s="87"/>
      <c r="AF4530" s="87"/>
      <c r="AG4530" s="87"/>
      <c r="AH4530" s="87"/>
      <c r="AI4530" s="87"/>
      <c r="AJ4530" s="87"/>
      <c r="AK4530" s="87"/>
      <c r="AL4530" s="87"/>
      <c r="AM4530" s="87"/>
      <c r="AN4530" s="87"/>
      <c r="AO4530" s="87"/>
      <c r="AP4530" s="87"/>
      <c r="AQ4530" s="87"/>
      <c r="AR4530" s="87"/>
      <c r="AS4530" s="87"/>
      <c r="AT4530" s="87"/>
      <c r="AU4530" s="87"/>
      <c r="AV4530" s="87"/>
      <c r="AW4530" s="87"/>
      <c r="AX4530" s="87"/>
      <c r="AY4530" s="87"/>
      <c r="AZ4530" s="87"/>
      <c r="BA4530" s="87"/>
      <c r="BB4530" s="87"/>
      <c r="BC4530" s="87"/>
      <c r="BD4530" s="87"/>
      <c r="BE4530" s="87"/>
      <c r="BF4530" s="87"/>
    </row>
    <row r="4531" spans="13:58" x14ac:dyDescent="0.25">
      <c r="M4531" s="83"/>
      <c r="N4531" s="87"/>
      <c r="O4531" s="87"/>
      <c r="P4531" s="87"/>
      <c r="Q4531" s="87"/>
      <c r="R4531" s="87"/>
      <c r="S4531" s="87"/>
      <c r="T4531" s="87"/>
      <c r="U4531" s="87"/>
      <c r="V4531" s="87"/>
      <c r="W4531" s="87"/>
      <c r="X4531" s="87"/>
      <c r="Y4531" s="87"/>
      <c r="Z4531" s="87"/>
      <c r="AA4531" s="87"/>
      <c r="AB4531" s="87"/>
      <c r="AC4531" s="87"/>
      <c r="AD4531" s="87"/>
      <c r="AE4531" s="87"/>
      <c r="AF4531" s="87"/>
      <c r="AG4531" s="87"/>
      <c r="AH4531" s="87"/>
      <c r="AI4531" s="87"/>
      <c r="AJ4531" s="87"/>
      <c r="AK4531" s="87"/>
      <c r="AL4531" s="87"/>
      <c r="AM4531" s="87"/>
      <c r="AN4531" s="87"/>
      <c r="AO4531" s="87"/>
      <c r="AP4531" s="87"/>
      <c r="AQ4531" s="87"/>
      <c r="AR4531" s="87"/>
      <c r="AS4531" s="87"/>
      <c r="AT4531" s="87"/>
      <c r="AU4531" s="87"/>
      <c r="AV4531" s="87"/>
      <c r="AW4531" s="87"/>
      <c r="AX4531" s="87"/>
      <c r="AY4531" s="87"/>
      <c r="AZ4531" s="87"/>
      <c r="BA4531" s="87"/>
      <c r="BB4531" s="87"/>
      <c r="BC4531" s="87"/>
      <c r="BD4531" s="87"/>
      <c r="BE4531" s="87"/>
      <c r="BF4531" s="87"/>
    </row>
    <row r="4532" spans="13:58" x14ac:dyDescent="0.25">
      <c r="M4532" s="83"/>
      <c r="N4532" s="87"/>
      <c r="O4532" s="87"/>
      <c r="P4532" s="87"/>
      <c r="Q4532" s="87"/>
      <c r="R4532" s="87"/>
      <c r="S4532" s="87"/>
      <c r="T4532" s="87"/>
      <c r="U4532" s="87"/>
      <c r="V4532" s="87"/>
      <c r="W4532" s="87"/>
      <c r="X4532" s="87"/>
      <c r="Y4532" s="87"/>
      <c r="Z4532" s="87"/>
      <c r="AA4532" s="87"/>
      <c r="AB4532" s="87"/>
      <c r="AC4532" s="87"/>
      <c r="AD4532" s="87"/>
      <c r="AE4532" s="87"/>
      <c r="AF4532" s="87"/>
      <c r="AG4532" s="87"/>
      <c r="AH4532" s="87"/>
      <c r="AI4532" s="87"/>
      <c r="AJ4532" s="87"/>
      <c r="AK4532" s="87"/>
      <c r="AL4532" s="87"/>
      <c r="AM4532" s="87"/>
      <c r="AN4532" s="87"/>
      <c r="AO4532" s="87"/>
      <c r="AP4532" s="87"/>
      <c r="AQ4532" s="87"/>
      <c r="AR4532" s="87"/>
      <c r="AS4532" s="87"/>
      <c r="AT4532" s="87"/>
      <c r="AU4532" s="87"/>
      <c r="AV4532" s="87"/>
      <c r="AW4532" s="87"/>
      <c r="AX4532" s="87"/>
      <c r="AY4532" s="87"/>
      <c r="AZ4532" s="87"/>
      <c r="BA4532" s="87"/>
      <c r="BB4532" s="87"/>
      <c r="BC4532" s="87"/>
      <c r="BD4532" s="87"/>
      <c r="BE4532" s="87"/>
      <c r="BF4532" s="87"/>
    </row>
    <row r="4533" spans="13:58" x14ac:dyDescent="0.25">
      <c r="M4533" s="83"/>
      <c r="N4533" s="87"/>
      <c r="O4533" s="87"/>
      <c r="P4533" s="87"/>
      <c r="Q4533" s="87"/>
      <c r="R4533" s="87"/>
      <c r="S4533" s="87"/>
      <c r="T4533" s="87"/>
      <c r="U4533" s="87"/>
      <c r="V4533" s="87"/>
      <c r="W4533" s="87"/>
      <c r="X4533" s="87"/>
      <c r="Y4533" s="87"/>
      <c r="Z4533" s="87"/>
      <c r="AA4533" s="87"/>
      <c r="AB4533" s="87"/>
      <c r="AC4533" s="87"/>
      <c r="AD4533" s="87"/>
      <c r="AE4533" s="87"/>
      <c r="AF4533" s="87"/>
      <c r="AG4533" s="87"/>
      <c r="AH4533" s="87"/>
      <c r="AI4533" s="87"/>
      <c r="AJ4533" s="87"/>
      <c r="AK4533" s="87"/>
      <c r="AL4533" s="87"/>
      <c r="AM4533" s="87"/>
      <c r="AN4533" s="87"/>
      <c r="AO4533" s="87"/>
      <c r="AP4533" s="87"/>
      <c r="AQ4533" s="87"/>
      <c r="AR4533" s="87"/>
      <c r="AS4533" s="87"/>
      <c r="AT4533" s="87"/>
      <c r="AU4533" s="87"/>
      <c r="AV4533" s="87"/>
      <c r="AW4533" s="87"/>
      <c r="AX4533" s="87"/>
      <c r="AY4533" s="87"/>
      <c r="AZ4533" s="87"/>
      <c r="BA4533" s="87"/>
      <c r="BB4533" s="87"/>
      <c r="BC4533" s="87"/>
      <c r="BD4533" s="87"/>
      <c r="BE4533" s="87"/>
      <c r="BF4533" s="87"/>
    </row>
    <row r="4534" spans="13:58" x14ac:dyDescent="0.25">
      <c r="M4534" s="83"/>
      <c r="N4534" s="87"/>
      <c r="O4534" s="87"/>
      <c r="P4534" s="87"/>
      <c r="Q4534" s="87"/>
      <c r="R4534" s="87"/>
      <c r="S4534" s="87"/>
      <c r="T4534" s="87"/>
      <c r="U4534" s="87"/>
      <c r="V4534" s="87"/>
      <c r="W4534" s="87"/>
      <c r="X4534" s="87"/>
      <c r="Y4534" s="87"/>
      <c r="Z4534" s="87"/>
      <c r="AA4534" s="87"/>
      <c r="AB4534" s="87"/>
      <c r="AC4534" s="87"/>
      <c r="AD4534" s="87"/>
      <c r="AE4534" s="87"/>
      <c r="AF4534" s="87"/>
      <c r="AG4534" s="87"/>
      <c r="AH4534" s="87"/>
      <c r="AI4534" s="87"/>
      <c r="AJ4534" s="87"/>
      <c r="AK4534" s="87"/>
      <c r="AL4534" s="87"/>
      <c r="AM4534" s="87"/>
      <c r="AN4534" s="87"/>
      <c r="AO4534" s="87"/>
      <c r="AP4534" s="87"/>
      <c r="AQ4534" s="87"/>
      <c r="AR4534" s="87"/>
      <c r="AS4534" s="87"/>
      <c r="AT4534" s="87"/>
      <c r="AU4534" s="87"/>
      <c r="AV4534" s="87"/>
      <c r="AW4534" s="87"/>
      <c r="AX4534" s="87"/>
      <c r="AY4534" s="87"/>
      <c r="AZ4534" s="87"/>
      <c r="BA4534" s="87"/>
      <c r="BB4534" s="87"/>
      <c r="BC4534" s="87"/>
      <c r="BD4534" s="87"/>
      <c r="BE4534" s="87"/>
      <c r="BF4534" s="87"/>
    </row>
    <row r="4535" spans="13:58" x14ac:dyDescent="0.25">
      <c r="M4535" s="83"/>
      <c r="N4535" s="87"/>
      <c r="O4535" s="87"/>
      <c r="P4535" s="87"/>
      <c r="Q4535" s="87"/>
      <c r="R4535" s="87"/>
      <c r="S4535" s="87"/>
      <c r="T4535" s="87"/>
      <c r="U4535" s="87"/>
      <c r="V4535" s="87"/>
      <c r="W4535" s="87"/>
      <c r="X4535" s="87"/>
      <c r="Y4535" s="87"/>
      <c r="Z4535" s="87"/>
      <c r="AA4535" s="87"/>
      <c r="AB4535" s="87"/>
      <c r="AC4535" s="87"/>
      <c r="AD4535" s="87"/>
      <c r="AE4535" s="87"/>
      <c r="AF4535" s="87"/>
      <c r="AG4535" s="87"/>
      <c r="AH4535" s="87"/>
      <c r="AI4535" s="87"/>
      <c r="AJ4535" s="87"/>
      <c r="AK4535" s="87"/>
      <c r="AL4535" s="87"/>
      <c r="AM4535" s="87"/>
      <c r="AN4535" s="87"/>
      <c r="AO4535" s="87"/>
      <c r="AP4535" s="87"/>
      <c r="AQ4535" s="87"/>
      <c r="AR4535" s="87"/>
      <c r="AS4535" s="87"/>
      <c r="AT4535" s="87"/>
      <c r="AU4535" s="87"/>
      <c r="AV4535" s="87"/>
      <c r="AW4535" s="87"/>
      <c r="AX4535" s="87"/>
      <c r="AY4535" s="87"/>
      <c r="AZ4535" s="87"/>
      <c r="BA4535" s="87"/>
      <c r="BB4535" s="87"/>
      <c r="BC4535" s="87"/>
      <c r="BD4535" s="87"/>
      <c r="BE4535" s="87"/>
      <c r="BF4535" s="87"/>
    </row>
    <row r="4536" spans="13:58" x14ac:dyDescent="0.25">
      <c r="M4536" s="83"/>
      <c r="N4536" s="87"/>
      <c r="O4536" s="87"/>
      <c r="P4536" s="87"/>
      <c r="Q4536" s="87"/>
      <c r="R4536" s="87"/>
      <c r="S4536" s="87"/>
      <c r="T4536" s="87"/>
      <c r="U4536" s="87"/>
      <c r="V4536" s="87"/>
      <c r="W4536" s="87"/>
      <c r="X4536" s="87"/>
      <c r="Y4536" s="87"/>
      <c r="Z4536" s="87"/>
      <c r="AA4536" s="87"/>
      <c r="AB4536" s="87"/>
      <c r="AC4536" s="87"/>
      <c r="AD4536" s="87"/>
      <c r="AE4536" s="87"/>
      <c r="AF4536" s="87"/>
      <c r="AG4536" s="87"/>
      <c r="AH4536" s="87"/>
      <c r="AI4536" s="87"/>
      <c r="AJ4536" s="87"/>
      <c r="AK4536" s="87"/>
      <c r="AL4536" s="87"/>
      <c r="AM4536" s="87"/>
      <c r="AN4536" s="87"/>
      <c r="AO4536" s="87"/>
      <c r="AP4536" s="87"/>
      <c r="AQ4536" s="87"/>
      <c r="AR4536" s="87"/>
      <c r="AS4536" s="87"/>
      <c r="AT4536" s="87"/>
      <c r="AU4536" s="87"/>
      <c r="AV4536" s="87"/>
      <c r="AW4536" s="87"/>
      <c r="AX4536" s="87"/>
      <c r="AY4536" s="87"/>
      <c r="AZ4536" s="87"/>
      <c r="BA4536" s="87"/>
      <c r="BB4536" s="87"/>
      <c r="BC4536" s="87"/>
      <c r="BD4536" s="87"/>
      <c r="BE4536" s="87"/>
      <c r="BF4536" s="87"/>
    </row>
    <row r="4537" spans="13:58" x14ac:dyDescent="0.25">
      <c r="M4537" s="83"/>
      <c r="N4537" s="87"/>
      <c r="O4537" s="87"/>
      <c r="P4537" s="87"/>
      <c r="Q4537" s="87"/>
      <c r="R4537" s="87"/>
      <c r="S4537" s="87"/>
      <c r="T4537" s="87"/>
      <c r="U4537" s="87"/>
      <c r="V4537" s="87"/>
      <c r="W4537" s="87"/>
      <c r="X4537" s="87"/>
      <c r="Y4537" s="87"/>
      <c r="Z4537" s="87"/>
      <c r="AA4537" s="87"/>
      <c r="AB4537" s="87"/>
      <c r="AC4537" s="87"/>
      <c r="AD4537" s="87"/>
      <c r="AE4537" s="87"/>
      <c r="AF4537" s="87"/>
      <c r="AG4537" s="87"/>
      <c r="AH4537" s="87"/>
      <c r="AI4537" s="87"/>
      <c r="AJ4537" s="87"/>
      <c r="AK4537" s="87"/>
      <c r="AL4537" s="87"/>
      <c r="AM4537" s="87"/>
      <c r="AN4537" s="87"/>
      <c r="AO4537" s="87"/>
      <c r="AP4537" s="87"/>
      <c r="AQ4537" s="87"/>
      <c r="AR4537" s="87"/>
      <c r="AS4537" s="87"/>
      <c r="AT4537" s="87"/>
      <c r="AU4537" s="87"/>
      <c r="AV4537" s="87"/>
      <c r="AW4537" s="87"/>
      <c r="AX4537" s="87"/>
      <c r="AY4537" s="87"/>
      <c r="AZ4537" s="87"/>
      <c r="BA4537" s="87"/>
      <c r="BB4537" s="87"/>
      <c r="BC4537" s="87"/>
      <c r="BD4537" s="87"/>
      <c r="BE4537" s="87"/>
      <c r="BF4537" s="87"/>
    </row>
    <row r="4538" spans="13:58" x14ac:dyDescent="0.25">
      <c r="M4538" s="83"/>
      <c r="N4538" s="87"/>
      <c r="O4538" s="87"/>
      <c r="P4538" s="87"/>
      <c r="Q4538" s="87"/>
      <c r="R4538" s="87"/>
      <c r="S4538" s="87"/>
      <c r="T4538" s="87"/>
      <c r="U4538" s="87"/>
      <c r="V4538" s="87"/>
      <c r="W4538" s="87"/>
      <c r="X4538" s="87"/>
      <c r="Y4538" s="87"/>
      <c r="Z4538" s="87"/>
      <c r="AA4538" s="87"/>
      <c r="AB4538" s="87"/>
      <c r="AC4538" s="87"/>
      <c r="AD4538" s="87"/>
      <c r="AE4538" s="87"/>
      <c r="AF4538" s="87"/>
      <c r="AG4538" s="87"/>
      <c r="AH4538" s="87"/>
      <c r="AI4538" s="87"/>
      <c r="AJ4538" s="87"/>
      <c r="AK4538" s="87"/>
      <c r="AL4538" s="87"/>
      <c r="AM4538" s="87"/>
      <c r="AN4538" s="87"/>
      <c r="AO4538" s="87"/>
      <c r="AP4538" s="87"/>
      <c r="AQ4538" s="87"/>
      <c r="AR4538" s="87"/>
      <c r="AS4538" s="87"/>
      <c r="AT4538" s="87"/>
      <c r="AU4538" s="87"/>
      <c r="AV4538" s="87"/>
      <c r="AW4538" s="87"/>
      <c r="AX4538" s="87"/>
      <c r="AY4538" s="87"/>
      <c r="AZ4538" s="87"/>
      <c r="BA4538" s="87"/>
      <c r="BB4538" s="87"/>
      <c r="BC4538" s="87"/>
      <c r="BD4538" s="87"/>
      <c r="BE4538" s="87"/>
      <c r="BF4538" s="87"/>
    </row>
    <row r="4539" spans="13:58" x14ac:dyDescent="0.25">
      <c r="M4539" s="83"/>
      <c r="N4539" s="87"/>
      <c r="O4539" s="87"/>
      <c r="P4539" s="87"/>
      <c r="Q4539" s="87"/>
      <c r="R4539" s="87"/>
      <c r="S4539" s="87"/>
      <c r="T4539" s="87"/>
      <c r="U4539" s="87"/>
      <c r="V4539" s="87"/>
      <c r="W4539" s="87"/>
      <c r="X4539" s="87"/>
      <c r="Y4539" s="87"/>
      <c r="Z4539" s="87"/>
      <c r="AA4539" s="87"/>
      <c r="AB4539" s="87"/>
      <c r="AC4539" s="87"/>
      <c r="AD4539" s="87"/>
      <c r="AE4539" s="87"/>
      <c r="AF4539" s="87"/>
      <c r="AG4539" s="87"/>
      <c r="AH4539" s="87"/>
      <c r="AI4539" s="87"/>
      <c r="AJ4539" s="87"/>
      <c r="AK4539" s="87"/>
      <c r="AL4539" s="87"/>
      <c r="AM4539" s="87"/>
      <c r="AN4539" s="87"/>
      <c r="AO4539" s="87"/>
      <c r="AP4539" s="87"/>
      <c r="AQ4539" s="87"/>
      <c r="AR4539" s="87"/>
      <c r="AS4539" s="87"/>
      <c r="AT4539" s="87"/>
      <c r="AU4539" s="87"/>
      <c r="AV4539" s="87"/>
      <c r="AW4539" s="87"/>
      <c r="AX4539" s="87"/>
      <c r="AY4539" s="87"/>
      <c r="AZ4539" s="87"/>
      <c r="BA4539" s="87"/>
      <c r="BB4539" s="87"/>
      <c r="BC4539" s="87"/>
      <c r="BD4539" s="87"/>
      <c r="BE4539" s="87"/>
      <c r="BF4539" s="87"/>
    </row>
    <row r="4540" spans="13:58" x14ac:dyDescent="0.25">
      <c r="M4540" s="83"/>
      <c r="N4540" s="87"/>
      <c r="O4540" s="87"/>
      <c r="P4540" s="87"/>
      <c r="Q4540" s="87"/>
      <c r="R4540" s="87"/>
      <c r="S4540" s="87"/>
      <c r="T4540" s="87"/>
      <c r="U4540" s="87"/>
      <c r="V4540" s="87"/>
      <c r="W4540" s="87"/>
      <c r="X4540" s="87"/>
      <c r="Y4540" s="87"/>
      <c r="Z4540" s="87"/>
      <c r="AA4540" s="87"/>
      <c r="AB4540" s="87"/>
      <c r="AC4540" s="87"/>
      <c r="AD4540" s="87"/>
      <c r="AE4540" s="87"/>
      <c r="AF4540" s="87"/>
      <c r="AG4540" s="87"/>
      <c r="AH4540" s="87"/>
      <c r="AI4540" s="87"/>
      <c r="AJ4540" s="87"/>
      <c r="AK4540" s="87"/>
      <c r="AL4540" s="87"/>
      <c r="AM4540" s="87"/>
      <c r="AN4540" s="87"/>
      <c r="AO4540" s="87"/>
      <c r="AP4540" s="87"/>
      <c r="AQ4540" s="87"/>
      <c r="AR4540" s="87"/>
      <c r="AS4540" s="87"/>
      <c r="AT4540" s="87"/>
      <c r="AU4540" s="87"/>
      <c r="AV4540" s="87"/>
      <c r="AW4540" s="87"/>
      <c r="AX4540" s="87"/>
      <c r="AY4540" s="87"/>
      <c r="AZ4540" s="87"/>
      <c r="BA4540" s="87"/>
      <c r="BB4540" s="87"/>
      <c r="BC4540" s="87"/>
      <c r="BD4540" s="87"/>
      <c r="BE4540" s="87"/>
      <c r="BF4540" s="87"/>
    </row>
    <row r="4541" spans="13:58" x14ac:dyDescent="0.25">
      <c r="M4541" s="83"/>
      <c r="N4541" s="87"/>
      <c r="O4541" s="87"/>
      <c r="P4541" s="87"/>
      <c r="Q4541" s="87"/>
      <c r="R4541" s="87"/>
      <c r="S4541" s="87"/>
      <c r="T4541" s="87"/>
      <c r="U4541" s="87"/>
      <c r="V4541" s="87"/>
      <c r="W4541" s="87"/>
      <c r="X4541" s="87"/>
      <c r="Y4541" s="87"/>
      <c r="Z4541" s="87"/>
      <c r="AA4541" s="87"/>
      <c r="AB4541" s="87"/>
      <c r="AC4541" s="87"/>
      <c r="AD4541" s="87"/>
      <c r="AE4541" s="87"/>
      <c r="AF4541" s="87"/>
      <c r="AG4541" s="87"/>
      <c r="AH4541" s="87"/>
      <c r="AI4541" s="87"/>
      <c r="AJ4541" s="87"/>
      <c r="AK4541" s="87"/>
      <c r="AL4541" s="87"/>
      <c r="AM4541" s="87"/>
      <c r="AN4541" s="87"/>
      <c r="AO4541" s="87"/>
      <c r="AP4541" s="87"/>
      <c r="AQ4541" s="87"/>
      <c r="AR4541" s="87"/>
      <c r="AS4541" s="87"/>
      <c r="AT4541" s="87"/>
      <c r="AU4541" s="87"/>
      <c r="AV4541" s="87"/>
      <c r="AW4541" s="87"/>
      <c r="AX4541" s="87"/>
      <c r="AY4541" s="87"/>
      <c r="AZ4541" s="87"/>
      <c r="BA4541" s="87"/>
      <c r="BB4541" s="87"/>
      <c r="BC4541" s="87"/>
      <c r="BD4541" s="87"/>
      <c r="BE4541" s="87"/>
      <c r="BF4541" s="87"/>
    </row>
    <row r="4542" spans="13:58" x14ac:dyDescent="0.25">
      <c r="M4542" s="83"/>
      <c r="N4542" s="87"/>
      <c r="O4542" s="87"/>
      <c r="P4542" s="87"/>
      <c r="Q4542" s="87"/>
      <c r="R4542" s="87"/>
      <c r="S4542" s="87"/>
      <c r="T4542" s="87"/>
      <c r="U4542" s="87"/>
      <c r="V4542" s="87"/>
      <c r="W4542" s="87"/>
      <c r="X4542" s="87"/>
      <c r="Y4542" s="87"/>
      <c r="Z4542" s="87"/>
      <c r="AA4542" s="87"/>
      <c r="AB4542" s="87"/>
      <c r="AC4542" s="87"/>
      <c r="AD4542" s="87"/>
      <c r="AE4542" s="87"/>
      <c r="AF4542" s="87"/>
      <c r="AG4542" s="87"/>
      <c r="AH4542" s="87"/>
      <c r="AI4542" s="87"/>
      <c r="AJ4542" s="87"/>
      <c r="AK4542" s="87"/>
      <c r="AL4542" s="87"/>
      <c r="AM4542" s="87"/>
      <c r="AN4542" s="87"/>
      <c r="AO4542" s="87"/>
      <c r="AP4542" s="87"/>
      <c r="AQ4542" s="87"/>
      <c r="AR4542" s="87"/>
      <c r="AS4542" s="87"/>
      <c r="AT4542" s="87"/>
      <c r="AU4542" s="87"/>
      <c r="AV4542" s="87"/>
      <c r="AW4542" s="87"/>
      <c r="AX4542" s="87"/>
      <c r="AY4542" s="87"/>
      <c r="AZ4542" s="87"/>
      <c r="BA4542" s="87"/>
      <c r="BB4542" s="87"/>
      <c r="BC4542" s="87"/>
      <c r="BD4542" s="87"/>
      <c r="BE4542" s="87"/>
      <c r="BF4542" s="87"/>
    </row>
    <row r="4543" spans="13:58" x14ac:dyDescent="0.25">
      <c r="M4543" s="83"/>
      <c r="N4543" s="87"/>
      <c r="O4543" s="87"/>
      <c r="P4543" s="87"/>
      <c r="Q4543" s="87"/>
      <c r="R4543" s="87"/>
      <c r="S4543" s="87"/>
      <c r="T4543" s="87"/>
      <c r="U4543" s="87"/>
      <c r="V4543" s="87"/>
      <c r="W4543" s="87"/>
      <c r="X4543" s="87"/>
      <c r="Y4543" s="87"/>
      <c r="Z4543" s="87"/>
      <c r="AA4543" s="87"/>
      <c r="AB4543" s="87"/>
      <c r="AC4543" s="87"/>
      <c r="AD4543" s="87"/>
      <c r="AE4543" s="87"/>
      <c r="AF4543" s="87"/>
      <c r="AG4543" s="87"/>
      <c r="AH4543" s="87"/>
      <c r="AI4543" s="87"/>
      <c r="AJ4543" s="87"/>
      <c r="AK4543" s="87"/>
      <c r="AL4543" s="87"/>
      <c r="AM4543" s="87"/>
      <c r="AN4543" s="87"/>
      <c r="AO4543" s="87"/>
      <c r="AP4543" s="87"/>
      <c r="AQ4543" s="87"/>
      <c r="AR4543" s="87"/>
      <c r="AS4543" s="87"/>
      <c r="AT4543" s="87"/>
      <c r="AU4543" s="87"/>
      <c r="AV4543" s="87"/>
      <c r="AW4543" s="87"/>
      <c r="AX4543" s="87"/>
      <c r="AY4543" s="87"/>
      <c r="AZ4543" s="87"/>
      <c r="BA4543" s="87"/>
      <c r="BB4543" s="87"/>
      <c r="BC4543" s="87"/>
      <c r="BD4543" s="87"/>
      <c r="BE4543" s="87"/>
      <c r="BF4543" s="87"/>
    </row>
    <row r="4544" spans="13:58" x14ac:dyDescent="0.25">
      <c r="M4544" s="83"/>
      <c r="N4544" s="87"/>
      <c r="O4544" s="87"/>
      <c r="P4544" s="87"/>
      <c r="Q4544" s="87"/>
      <c r="R4544" s="87"/>
      <c r="S4544" s="87"/>
      <c r="T4544" s="87"/>
      <c r="U4544" s="87"/>
      <c r="V4544" s="87"/>
      <c r="W4544" s="87"/>
      <c r="X4544" s="87"/>
      <c r="Y4544" s="87"/>
      <c r="Z4544" s="87"/>
      <c r="AA4544" s="87"/>
      <c r="AB4544" s="87"/>
      <c r="AC4544" s="87"/>
      <c r="AD4544" s="87"/>
      <c r="AE4544" s="87"/>
      <c r="AF4544" s="87"/>
      <c r="AG4544" s="87"/>
      <c r="AH4544" s="87"/>
      <c r="AI4544" s="87"/>
      <c r="AJ4544" s="87"/>
      <c r="AK4544" s="87"/>
      <c r="AL4544" s="87"/>
      <c r="AM4544" s="87"/>
      <c r="AN4544" s="87"/>
      <c r="AO4544" s="87"/>
      <c r="AP4544" s="87"/>
      <c r="AQ4544" s="87"/>
      <c r="AR4544" s="87"/>
      <c r="AS4544" s="87"/>
      <c r="AT4544" s="87"/>
      <c r="AU4544" s="87"/>
      <c r="AV4544" s="87"/>
      <c r="AW4544" s="87"/>
      <c r="AX4544" s="87"/>
      <c r="AY4544" s="87"/>
      <c r="AZ4544" s="87"/>
      <c r="BA4544" s="87"/>
      <c r="BB4544" s="87"/>
      <c r="BC4544" s="87"/>
      <c r="BD4544" s="87"/>
      <c r="BE4544" s="87"/>
      <c r="BF4544" s="87"/>
    </row>
    <row r="4545" spans="13:58" x14ac:dyDescent="0.25">
      <c r="M4545" s="83"/>
      <c r="N4545" s="87"/>
      <c r="O4545" s="87"/>
      <c r="P4545" s="87"/>
      <c r="Q4545" s="87"/>
      <c r="R4545" s="87"/>
      <c r="S4545" s="87"/>
      <c r="T4545" s="87"/>
      <c r="U4545" s="87"/>
      <c r="V4545" s="87"/>
      <c r="W4545" s="87"/>
      <c r="X4545" s="87"/>
      <c r="Y4545" s="87"/>
      <c r="Z4545" s="87"/>
      <c r="AA4545" s="87"/>
      <c r="AB4545" s="87"/>
      <c r="AC4545" s="87"/>
      <c r="AD4545" s="87"/>
      <c r="AE4545" s="87"/>
      <c r="AF4545" s="87"/>
      <c r="AG4545" s="87"/>
      <c r="AH4545" s="87"/>
      <c r="AI4545" s="87"/>
      <c r="AJ4545" s="87"/>
      <c r="AK4545" s="87"/>
      <c r="AL4545" s="87"/>
      <c r="AM4545" s="87"/>
      <c r="AN4545" s="87"/>
      <c r="AO4545" s="87"/>
      <c r="AP4545" s="87"/>
      <c r="AQ4545" s="87"/>
      <c r="AR4545" s="87"/>
      <c r="AS4545" s="87"/>
      <c r="AT4545" s="87"/>
      <c r="AU4545" s="87"/>
      <c r="AV4545" s="87"/>
      <c r="AW4545" s="87"/>
      <c r="AX4545" s="87"/>
      <c r="AY4545" s="87"/>
      <c r="AZ4545" s="87"/>
      <c r="BA4545" s="87"/>
      <c r="BB4545" s="87"/>
      <c r="BC4545" s="87"/>
      <c r="BD4545" s="87"/>
      <c r="BE4545" s="87"/>
      <c r="BF4545" s="87"/>
    </row>
    <row r="4546" spans="13:58" x14ac:dyDescent="0.25">
      <c r="M4546" s="83"/>
      <c r="N4546" s="87"/>
      <c r="O4546" s="87"/>
      <c r="P4546" s="87"/>
      <c r="Q4546" s="87"/>
      <c r="R4546" s="87"/>
      <c r="S4546" s="87"/>
      <c r="T4546" s="87"/>
      <c r="U4546" s="87"/>
      <c r="V4546" s="87"/>
      <c r="W4546" s="87"/>
      <c r="X4546" s="87"/>
      <c r="Y4546" s="87"/>
      <c r="Z4546" s="87"/>
      <c r="AA4546" s="87"/>
      <c r="AB4546" s="87"/>
      <c r="AC4546" s="87"/>
      <c r="AD4546" s="87"/>
      <c r="AE4546" s="87"/>
      <c r="AF4546" s="87"/>
      <c r="AG4546" s="87"/>
      <c r="AH4546" s="87"/>
      <c r="AI4546" s="87"/>
      <c r="AJ4546" s="87"/>
      <c r="AK4546" s="87"/>
      <c r="AL4546" s="87"/>
      <c r="AM4546" s="87"/>
      <c r="AN4546" s="87"/>
      <c r="AO4546" s="87"/>
      <c r="AP4546" s="87"/>
      <c r="AQ4546" s="87"/>
      <c r="AR4546" s="87"/>
      <c r="AS4546" s="87"/>
      <c r="AT4546" s="87"/>
      <c r="AU4546" s="87"/>
      <c r="AV4546" s="87"/>
      <c r="AW4546" s="87"/>
      <c r="AX4546" s="87"/>
      <c r="AY4546" s="87"/>
      <c r="AZ4546" s="87"/>
      <c r="BA4546" s="87"/>
      <c r="BB4546" s="87"/>
      <c r="BC4546" s="87"/>
      <c r="BD4546" s="87"/>
      <c r="BE4546" s="87"/>
      <c r="BF4546" s="87"/>
    </row>
    <row r="4547" spans="13:58" x14ac:dyDescent="0.25">
      <c r="M4547" s="83"/>
      <c r="N4547" s="87"/>
      <c r="O4547" s="87"/>
      <c r="P4547" s="87"/>
      <c r="Q4547" s="87"/>
      <c r="R4547" s="87"/>
      <c r="S4547" s="87"/>
      <c r="T4547" s="87"/>
      <c r="U4547" s="87"/>
      <c r="V4547" s="87"/>
      <c r="W4547" s="87"/>
      <c r="X4547" s="87"/>
      <c r="Y4547" s="87"/>
      <c r="Z4547" s="87"/>
      <c r="AA4547" s="87"/>
      <c r="AB4547" s="87"/>
      <c r="AC4547" s="87"/>
      <c r="AD4547" s="87"/>
      <c r="AE4547" s="87"/>
      <c r="AF4547" s="87"/>
      <c r="AG4547" s="87"/>
      <c r="AH4547" s="87"/>
      <c r="AI4547" s="87"/>
      <c r="AJ4547" s="87"/>
      <c r="AK4547" s="87"/>
      <c r="AL4547" s="87"/>
      <c r="AM4547" s="87"/>
      <c r="AN4547" s="87"/>
      <c r="AO4547" s="87"/>
      <c r="AP4547" s="87"/>
      <c r="AQ4547" s="87"/>
      <c r="AR4547" s="87"/>
      <c r="AS4547" s="87"/>
      <c r="AT4547" s="87"/>
      <c r="AU4547" s="87"/>
      <c r="AV4547" s="87"/>
      <c r="AW4547" s="87"/>
      <c r="AX4547" s="87"/>
      <c r="AY4547" s="87"/>
      <c r="AZ4547" s="87"/>
      <c r="BA4547" s="87"/>
      <c r="BB4547" s="87"/>
      <c r="BC4547" s="87"/>
      <c r="BD4547" s="87"/>
      <c r="BE4547" s="87"/>
      <c r="BF4547" s="87"/>
    </row>
    <row r="4548" spans="13:58" x14ac:dyDescent="0.25">
      <c r="M4548" s="83"/>
      <c r="N4548" s="87"/>
      <c r="O4548" s="87"/>
      <c r="P4548" s="87"/>
      <c r="Q4548" s="87"/>
      <c r="R4548" s="87"/>
      <c r="S4548" s="87"/>
      <c r="T4548" s="87"/>
      <c r="U4548" s="87"/>
      <c r="V4548" s="87"/>
      <c r="W4548" s="87"/>
      <c r="X4548" s="87"/>
      <c r="Y4548" s="87"/>
      <c r="Z4548" s="87"/>
      <c r="AA4548" s="87"/>
      <c r="AB4548" s="87"/>
      <c r="AC4548" s="87"/>
      <c r="AD4548" s="87"/>
      <c r="AE4548" s="87"/>
      <c r="AF4548" s="87"/>
      <c r="AG4548" s="87"/>
      <c r="AH4548" s="87"/>
      <c r="AI4548" s="87"/>
      <c r="AJ4548" s="87"/>
      <c r="AK4548" s="87"/>
      <c r="AL4548" s="87"/>
      <c r="AM4548" s="87"/>
      <c r="AN4548" s="87"/>
      <c r="AO4548" s="87"/>
      <c r="AP4548" s="87"/>
      <c r="AQ4548" s="87"/>
      <c r="AR4548" s="87"/>
      <c r="AS4548" s="87"/>
      <c r="AT4548" s="87"/>
      <c r="AU4548" s="87"/>
      <c r="AV4548" s="87"/>
      <c r="AW4548" s="87"/>
      <c r="AX4548" s="87"/>
      <c r="AY4548" s="87"/>
      <c r="AZ4548" s="87"/>
      <c r="BA4548" s="87"/>
      <c r="BB4548" s="87"/>
      <c r="BC4548" s="87"/>
      <c r="BD4548" s="87"/>
      <c r="BE4548" s="87"/>
      <c r="BF4548" s="87"/>
    </row>
    <row r="4549" spans="13:58" x14ac:dyDescent="0.25">
      <c r="M4549" s="83"/>
      <c r="N4549" s="87"/>
      <c r="O4549" s="87"/>
      <c r="P4549" s="87"/>
      <c r="Q4549" s="87"/>
      <c r="R4549" s="87"/>
      <c r="S4549" s="87"/>
      <c r="T4549" s="87"/>
      <c r="U4549" s="87"/>
      <c r="V4549" s="87"/>
      <c r="W4549" s="87"/>
      <c r="X4549" s="87"/>
      <c r="Y4549" s="87"/>
      <c r="Z4549" s="87"/>
      <c r="AA4549" s="87"/>
      <c r="AB4549" s="87"/>
      <c r="AC4549" s="87"/>
      <c r="AD4549" s="87"/>
      <c r="AE4549" s="87"/>
      <c r="AF4549" s="87"/>
      <c r="AG4549" s="87"/>
      <c r="AH4549" s="87"/>
      <c r="AI4549" s="87"/>
      <c r="AJ4549" s="87"/>
      <c r="AK4549" s="87"/>
      <c r="AL4549" s="87"/>
      <c r="AM4549" s="87"/>
      <c r="AN4549" s="87"/>
      <c r="AO4549" s="87"/>
      <c r="AP4549" s="87"/>
      <c r="AQ4549" s="87"/>
      <c r="AR4549" s="87"/>
      <c r="AS4549" s="87"/>
      <c r="AT4549" s="87"/>
      <c r="AU4549" s="87"/>
      <c r="AV4549" s="87"/>
      <c r="AW4549" s="87"/>
      <c r="AX4549" s="87"/>
      <c r="AY4549" s="87"/>
      <c r="AZ4549" s="87"/>
      <c r="BA4549" s="87"/>
      <c r="BB4549" s="87"/>
      <c r="BC4549" s="87"/>
      <c r="BD4549" s="87"/>
      <c r="BE4549" s="87"/>
      <c r="BF4549" s="87"/>
    </row>
    <row r="4550" spans="13:58" x14ac:dyDescent="0.25">
      <c r="M4550" s="83"/>
      <c r="N4550" s="87"/>
      <c r="O4550" s="87"/>
      <c r="P4550" s="87"/>
      <c r="Q4550" s="87"/>
      <c r="R4550" s="87"/>
      <c r="S4550" s="87"/>
      <c r="T4550" s="87"/>
      <c r="U4550" s="87"/>
      <c r="V4550" s="87"/>
      <c r="W4550" s="87"/>
      <c r="X4550" s="87"/>
      <c r="Y4550" s="87"/>
      <c r="Z4550" s="87"/>
      <c r="AA4550" s="87"/>
      <c r="AB4550" s="87"/>
      <c r="AC4550" s="87"/>
      <c r="AD4550" s="87"/>
      <c r="AE4550" s="87"/>
      <c r="AF4550" s="87"/>
      <c r="AG4550" s="87"/>
      <c r="AH4550" s="87"/>
      <c r="AI4550" s="87"/>
      <c r="AJ4550" s="87"/>
      <c r="AK4550" s="87"/>
      <c r="AL4550" s="87"/>
      <c r="AM4550" s="87"/>
      <c r="AN4550" s="87"/>
      <c r="AO4550" s="87"/>
      <c r="AP4550" s="87"/>
      <c r="AQ4550" s="87"/>
      <c r="AR4550" s="87"/>
      <c r="AS4550" s="87"/>
      <c r="AT4550" s="87"/>
      <c r="AU4550" s="87"/>
      <c r="AV4550" s="87"/>
      <c r="AW4550" s="87"/>
      <c r="AX4550" s="87"/>
      <c r="AY4550" s="87"/>
      <c r="AZ4550" s="87"/>
      <c r="BA4550" s="87"/>
      <c r="BB4550" s="87"/>
      <c r="BC4550" s="87"/>
      <c r="BD4550" s="87"/>
      <c r="BE4550" s="87"/>
      <c r="BF4550" s="87"/>
    </row>
    <row r="4551" spans="13:58" x14ac:dyDescent="0.25">
      <c r="M4551" s="83"/>
      <c r="N4551" s="87"/>
      <c r="O4551" s="87"/>
      <c r="P4551" s="87"/>
      <c r="Q4551" s="87"/>
      <c r="R4551" s="87"/>
      <c r="S4551" s="87"/>
      <c r="T4551" s="87"/>
      <c r="U4551" s="87"/>
      <c r="V4551" s="87"/>
      <c r="W4551" s="87"/>
      <c r="X4551" s="87"/>
      <c r="Y4551" s="87"/>
      <c r="Z4551" s="87"/>
      <c r="AA4551" s="87"/>
      <c r="AB4551" s="87"/>
      <c r="AC4551" s="87"/>
      <c r="AD4551" s="87"/>
      <c r="AE4551" s="87"/>
      <c r="AF4551" s="87"/>
      <c r="AG4551" s="87"/>
      <c r="AH4551" s="87"/>
      <c r="AI4551" s="87"/>
      <c r="AJ4551" s="87"/>
      <c r="AK4551" s="87"/>
      <c r="AL4551" s="87"/>
      <c r="AM4551" s="87"/>
      <c r="AN4551" s="87"/>
      <c r="AO4551" s="87"/>
      <c r="AP4551" s="87"/>
      <c r="AQ4551" s="87"/>
      <c r="AR4551" s="87"/>
      <c r="AS4551" s="87"/>
      <c r="AT4551" s="87"/>
      <c r="AU4551" s="87"/>
      <c r="AV4551" s="87"/>
      <c r="AW4551" s="87"/>
      <c r="AX4551" s="87"/>
      <c r="AY4551" s="87"/>
      <c r="AZ4551" s="87"/>
      <c r="BA4551" s="87"/>
      <c r="BB4551" s="87"/>
      <c r="BC4551" s="87"/>
      <c r="BD4551" s="87"/>
      <c r="BE4551" s="87"/>
      <c r="BF4551" s="87"/>
    </row>
    <row r="4552" spans="13:58" x14ac:dyDescent="0.25">
      <c r="M4552" s="83"/>
      <c r="N4552" s="87"/>
      <c r="O4552" s="87"/>
      <c r="P4552" s="87"/>
      <c r="Q4552" s="87"/>
      <c r="R4552" s="87"/>
      <c r="S4552" s="87"/>
      <c r="T4552" s="87"/>
      <c r="U4552" s="87"/>
      <c r="V4552" s="87"/>
      <c r="W4552" s="87"/>
      <c r="X4552" s="87"/>
      <c r="Y4552" s="87"/>
      <c r="Z4552" s="87"/>
      <c r="AA4552" s="87"/>
      <c r="AB4552" s="87"/>
      <c r="AC4552" s="87"/>
      <c r="AD4552" s="87"/>
      <c r="AE4552" s="87"/>
      <c r="AF4552" s="87"/>
      <c r="AG4552" s="87"/>
      <c r="AH4552" s="87"/>
      <c r="AI4552" s="87"/>
      <c r="AJ4552" s="87"/>
      <c r="AK4552" s="87"/>
      <c r="AL4552" s="87"/>
      <c r="AM4552" s="87"/>
      <c r="AN4552" s="87"/>
      <c r="AO4552" s="87"/>
      <c r="AP4552" s="87"/>
      <c r="AQ4552" s="87"/>
      <c r="AR4552" s="87"/>
      <c r="AS4552" s="87"/>
      <c r="AT4552" s="87"/>
      <c r="AU4552" s="87"/>
      <c r="AV4552" s="87"/>
      <c r="AW4552" s="87"/>
      <c r="AX4552" s="87"/>
      <c r="AY4552" s="87"/>
      <c r="AZ4552" s="87"/>
      <c r="BA4552" s="87"/>
      <c r="BB4552" s="87"/>
      <c r="BC4552" s="87"/>
      <c r="BD4552" s="87"/>
      <c r="BE4552" s="87"/>
      <c r="BF4552" s="87"/>
    </row>
    <row r="4553" spans="13:58" x14ac:dyDescent="0.25">
      <c r="M4553" s="83"/>
      <c r="N4553" s="87"/>
      <c r="O4553" s="87"/>
      <c r="P4553" s="87"/>
      <c r="Q4553" s="87"/>
      <c r="R4553" s="87"/>
      <c r="S4553" s="87"/>
      <c r="T4553" s="87"/>
      <c r="U4553" s="87"/>
      <c r="V4553" s="87"/>
      <c r="W4553" s="87"/>
      <c r="X4553" s="87"/>
      <c r="Y4553" s="87"/>
      <c r="Z4553" s="87"/>
      <c r="AA4553" s="87"/>
      <c r="AB4553" s="87"/>
      <c r="AC4553" s="87"/>
      <c r="AD4553" s="87"/>
      <c r="AE4553" s="87"/>
      <c r="AF4553" s="87"/>
      <c r="AG4553" s="87"/>
      <c r="AH4553" s="87"/>
      <c r="AI4553" s="87"/>
      <c r="AJ4553" s="87"/>
      <c r="AK4553" s="87"/>
      <c r="AL4553" s="87"/>
      <c r="AM4553" s="87"/>
      <c r="AN4553" s="87"/>
      <c r="AO4553" s="87"/>
      <c r="AP4553" s="87"/>
      <c r="AQ4553" s="87"/>
      <c r="AR4553" s="87"/>
      <c r="AS4553" s="87"/>
      <c r="AT4553" s="87"/>
      <c r="AU4553" s="87"/>
      <c r="AV4553" s="87"/>
      <c r="AW4553" s="87"/>
      <c r="AX4553" s="87"/>
      <c r="AY4553" s="87"/>
      <c r="AZ4553" s="87"/>
      <c r="BA4553" s="87"/>
      <c r="BB4553" s="87"/>
      <c r="BC4553" s="87"/>
      <c r="BD4553" s="87"/>
      <c r="BE4553" s="87"/>
      <c r="BF4553" s="87"/>
    </row>
    <row r="4554" spans="13:58" x14ac:dyDescent="0.25">
      <c r="M4554" s="83"/>
      <c r="N4554" s="87"/>
      <c r="O4554" s="87"/>
      <c r="P4554" s="87"/>
      <c r="Q4554" s="87"/>
      <c r="R4554" s="87"/>
      <c r="S4554" s="87"/>
      <c r="T4554" s="87"/>
      <c r="U4554" s="87"/>
      <c r="V4554" s="87"/>
      <c r="W4554" s="87"/>
      <c r="X4554" s="87"/>
      <c r="Y4554" s="87"/>
      <c r="Z4554" s="87"/>
      <c r="AA4554" s="87"/>
      <c r="AB4554" s="87"/>
      <c r="AC4554" s="87"/>
      <c r="AD4554" s="87"/>
      <c r="AE4554" s="87"/>
      <c r="AF4554" s="87"/>
      <c r="AG4554" s="87"/>
      <c r="AH4554" s="87"/>
      <c r="AI4554" s="87"/>
      <c r="AJ4554" s="87"/>
      <c r="AK4554" s="87"/>
      <c r="AL4554" s="87"/>
      <c r="AM4554" s="87"/>
      <c r="AN4554" s="87"/>
      <c r="AO4554" s="87"/>
      <c r="AP4554" s="87"/>
      <c r="AQ4554" s="87"/>
      <c r="AR4554" s="87"/>
      <c r="AS4554" s="87"/>
      <c r="AT4554" s="87"/>
      <c r="AU4554" s="87"/>
      <c r="AV4554" s="87"/>
      <c r="AW4554" s="87"/>
      <c r="AX4554" s="87"/>
      <c r="AY4554" s="87"/>
      <c r="AZ4554" s="87"/>
      <c r="BA4554" s="87"/>
      <c r="BB4554" s="87"/>
      <c r="BC4554" s="87"/>
      <c r="BD4554" s="87"/>
      <c r="BE4554" s="87"/>
      <c r="BF4554" s="87"/>
    </row>
    <row r="4555" spans="13:58" x14ac:dyDescent="0.25">
      <c r="M4555" s="83"/>
      <c r="N4555" s="87"/>
      <c r="O4555" s="87"/>
      <c r="P4555" s="87"/>
      <c r="Q4555" s="87"/>
      <c r="R4555" s="87"/>
      <c r="S4555" s="87"/>
      <c r="T4555" s="87"/>
      <c r="U4555" s="87"/>
      <c r="V4555" s="87"/>
      <c r="W4555" s="87"/>
      <c r="X4555" s="87"/>
      <c r="Y4555" s="87"/>
      <c r="Z4555" s="87"/>
      <c r="AA4555" s="87"/>
      <c r="AB4555" s="87"/>
      <c r="AC4555" s="87"/>
      <c r="AD4555" s="87"/>
      <c r="AE4555" s="87"/>
      <c r="AF4555" s="87"/>
      <c r="AG4555" s="87"/>
      <c r="AH4555" s="87"/>
      <c r="AI4555" s="87"/>
      <c r="AJ4555" s="87"/>
      <c r="AK4555" s="87"/>
      <c r="AL4555" s="87"/>
      <c r="AM4555" s="87"/>
      <c r="AN4555" s="87"/>
      <c r="AO4555" s="87"/>
      <c r="AP4555" s="87"/>
      <c r="AQ4555" s="87"/>
      <c r="AR4555" s="87"/>
      <c r="AS4555" s="87"/>
      <c r="AT4555" s="87"/>
      <c r="AU4555" s="87"/>
      <c r="AV4555" s="87"/>
      <c r="AW4555" s="87"/>
      <c r="AX4555" s="87"/>
      <c r="AY4555" s="87"/>
      <c r="AZ4555" s="87"/>
      <c r="BA4555" s="87"/>
      <c r="BB4555" s="87"/>
      <c r="BC4555" s="87"/>
      <c r="BD4555" s="87"/>
      <c r="BE4555" s="87"/>
      <c r="BF4555" s="87"/>
    </row>
    <row r="4556" spans="13:58" x14ac:dyDescent="0.25">
      <c r="M4556" s="83"/>
      <c r="N4556" s="87"/>
      <c r="O4556" s="87"/>
      <c r="P4556" s="87"/>
      <c r="Q4556" s="87"/>
      <c r="R4556" s="87"/>
      <c r="S4556" s="87"/>
      <c r="T4556" s="87"/>
      <c r="U4556" s="87"/>
      <c r="V4556" s="87"/>
      <c r="W4556" s="87"/>
      <c r="X4556" s="87"/>
      <c r="Y4556" s="87"/>
      <c r="Z4556" s="87"/>
      <c r="AA4556" s="87"/>
      <c r="AB4556" s="87"/>
      <c r="AC4556" s="87"/>
      <c r="AD4556" s="87"/>
      <c r="AE4556" s="87"/>
      <c r="AF4556" s="87"/>
      <c r="AG4556" s="87"/>
      <c r="AH4556" s="87"/>
      <c r="AI4556" s="87"/>
      <c r="AJ4556" s="87"/>
      <c r="AK4556" s="87"/>
      <c r="AL4556" s="87"/>
      <c r="AM4556" s="87"/>
      <c r="AN4556" s="87"/>
      <c r="AO4556" s="87"/>
      <c r="AP4556" s="87"/>
      <c r="AQ4556" s="87"/>
      <c r="AR4556" s="87"/>
      <c r="AS4556" s="87"/>
      <c r="AT4556" s="87"/>
      <c r="AU4556" s="87"/>
      <c r="AV4556" s="87"/>
      <c r="AW4556" s="87"/>
      <c r="AX4556" s="87"/>
      <c r="AY4556" s="87"/>
      <c r="AZ4556" s="87"/>
      <c r="BA4556" s="87"/>
      <c r="BB4556" s="87"/>
      <c r="BC4556" s="87"/>
      <c r="BD4556" s="87"/>
      <c r="BE4556" s="87"/>
      <c r="BF4556" s="87"/>
    </row>
    <row r="4557" spans="13:58" x14ac:dyDescent="0.25">
      <c r="M4557" s="83"/>
      <c r="N4557" s="87"/>
      <c r="O4557" s="87"/>
      <c r="P4557" s="87"/>
      <c r="Q4557" s="87"/>
      <c r="R4557" s="87"/>
      <c r="S4557" s="87"/>
      <c r="T4557" s="87"/>
      <c r="U4557" s="87"/>
      <c r="V4557" s="87"/>
      <c r="W4557" s="87"/>
      <c r="X4557" s="87"/>
      <c r="Y4557" s="87"/>
      <c r="Z4557" s="87"/>
      <c r="AA4557" s="87"/>
      <c r="AB4557" s="87"/>
      <c r="AC4557" s="87"/>
      <c r="AD4557" s="87"/>
      <c r="AE4557" s="87"/>
      <c r="AF4557" s="87"/>
      <c r="AG4557" s="87"/>
      <c r="AH4557" s="87"/>
      <c r="AI4557" s="87"/>
      <c r="AJ4557" s="87"/>
      <c r="AK4557" s="87"/>
      <c r="AL4557" s="87"/>
      <c r="AM4557" s="87"/>
      <c r="AN4557" s="87"/>
      <c r="AO4557" s="87"/>
      <c r="AP4557" s="87"/>
      <c r="AQ4557" s="87"/>
      <c r="AR4557" s="87"/>
      <c r="AS4557" s="87"/>
      <c r="AT4557" s="87"/>
      <c r="AU4557" s="87"/>
      <c r="AV4557" s="87"/>
      <c r="AW4557" s="87"/>
      <c r="AX4557" s="87"/>
      <c r="AY4557" s="87"/>
      <c r="AZ4557" s="87"/>
      <c r="BA4557" s="87"/>
      <c r="BB4557" s="87"/>
      <c r="BC4557" s="87"/>
      <c r="BD4557" s="87"/>
      <c r="BE4557" s="87"/>
      <c r="BF4557" s="87"/>
    </row>
    <row r="4558" spans="13:58" x14ac:dyDescent="0.25">
      <c r="M4558" s="83"/>
      <c r="N4558" s="87"/>
      <c r="O4558" s="87"/>
      <c r="P4558" s="87"/>
      <c r="Q4558" s="87"/>
      <c r="R4558" s="87"/>
      <c r="S4558" s="87"/>
      <c r="T4558" s="87"/>
      <c r="U4558" s="87"/>
      <c r="V4558" s="87"/>
      <c r="W4558" s="87"/>
      <c r="X4558" s="87"/>
      <c r="Y4558" s="87"/>
      <c r="Z4558" s="87"/>
      <c r="AA4558" s="87"/>
      <c r="AB4558" s="87"/>
      <c r="AC4558" s="87"/>
      <c r="AD4558" s="87"/>
      <c r="AE4558" s="87"/>
      <c r="AF4558" s="87"/>
      <c r="AG4558" s="87"/>
      <c r="AH4558" s="87"/>
      <c r="AI4558" s="87"/>
      <c r="AJ4558" s="87"/>
      <c r="AK4558" s="87"/>
      <c r="AL4558" s="87"/>
      <c r="AM4558" s="87"/>
      <c r="AN4558" s="87"/>
      <c r="AO4558" s="87"/>
      <c r="AP4558" s="87"/>
      <c r="AQ4558" s="87"/>
      <c r="AR4558" s="87"/>
      <c r="AS4558" s="87"/>
      <c r="AT4558" s="87"/>
      <c r="AU4558" s="87"/>
      <c r="AV4558" s="87"/>
      <c r="AW4558" s="87"/>
      <c r="AX4558" s="87"/>
      <c r="AY4558" s="87"/>
      <c r="AZ4558" s="87"/>
      <c r="BA4558" s="87"/>
      <c r="BB4558" s="87"/>
      <c r="BC4558" s="87"/>
      <c r="BD4558" s="87"/>
      <c r="BE4558" s="87"/>
      <c r="BF4558" s="87"/>
    </row>
    <row r="4559" spans="13:58" x14ac:dyDescent="0.25">
      <c r="M4559" s="83"/>
      <c r="N4559" s="87"/>
      <c r="O4559" s="87"/>
      <c r="P4559" s="87"/>
      <c r="Q4559" s="87"/>
      <c r="R4559" s="87"/>
      <c r="S4559" s="87"/>
      <c r="T4559" s="87"/>
      <c r="U4559" s="87"/>
      <c r="V4559" s="87"/>
      <c r="W4559" s="87"/>
      <c r="X4559" s="87"/>
      <c r="Y4559" s="87"/>
      <c r="Z4559" s="87"/>
      <c r="AA4559" s="87"/>
      <c r="AB4559" s="87"/>
      <c r="AC4559" s="87"/>
      <c r="AD4559" s="87"/>
      <c r="AE4559" s="87"/>
      <c r="AF4559" s="87"/>
      <c r="AG4559" s="87"/>
      <c r="AH4559" s="87"/>
      <c r="AI4559" s="87"/>
      <c r="AJ4559" s="87"/>
      <c r="AK4559" s="87"/>
      <c r="AL4559" s="87"/>
      <c r="AM4559" s="87"/>
      <c r="AN4559" s="87"/>
      <c r="AO4559" s="87"/>
      <c r="AP4559" s="87"/>
      <c r="AQ4559" s="87"/>
      <c r="AR4559" s="87"/>
      <c r="AS4559" s="87"/>
      <c r="AT4559" s="87"/>
      <c r="AU4559" s="87"/>
      <c r="AV4559" s="87"/>
      <c r="AW4559" s="87"/>
      <c r="AX4559" s="87"/>
      <c r="AY4559" s="87"/>
      <c r="AZ4559" s="87"/>
      <c r="BA4559" s="87"/>
      <c r="BB4559" s="87"/>
      <c r="BC4559" s="87"/>
      <c r="BD4559" s="87"/>
      <c r="BE4559" s="87"/>
      <c r="BF4559" s="87"/>
    </row>
    <row r="4560" spans="13:58" x14ac:dyDescent="0.25">
      <c r="M4560" s="83"/>
      <c r="N4560" s="87"/>
      <c r="O4560" s="87"/>
      <c r="P4560" s="87"/>
      <c r="Q4560" s="87"/>
      <c r="R4560" s="87"/>
      <c r="S4560" s="87"/>
      <c r="T4560" s="87"/>
      <c r="U4560" s="87"/>
      <c r="V4560" s="87"/>
      <c r="W4560" s="87"/>
      <c r="X4560" s="87"/>
      <c r="Y4560" s="87"/>
      <c r="Z4560" s="87"/>
      <c r="AA4560" s="87"/>
      <c r="AB4560" s="87"/>
      <c r="AC4560" s="87"/>
      <c r="AD4560" s="87"/>
      <c r="AE4560" s="87"/>
      <c r="AF4560" s="87"/>
      <c r="AG4560" s="87"/>
      <c r="AH4560" s="87"/>
      <c r="AI4560" s="87"/>
      <c r="AJ4560" s="87"/>
      <c r="AK4560" s="87"/>
      <c r="AL4560" s="87"/>
      <c r="AM4560" s="87"/>
      <c r="AN4560" s="87"/>
      <c r="AO4560" s="87"/>
      <c r="AP4560" s="87"/>
      <c r="AQ4560" s="87"/>
      <c r="AR4560" s="87"/>
      <c r="AS4560" s="87"/>
      <c r="AT4560" s="87"/>
      <c r="AU4560" s="87"/>
      <c r="AV4560" s="87"/>
      <c r="AW4560" s="87"/>
      <c r="AX4560" s="87"/>
      <c r="AY4560" s="87"/>
      <c r="AZ4560" s="87"/>
      <c r="BA4560" s="87"/>
      <c r="BB4560" s="87"/>
      <c r="BC4560" s="87"/>
      <c r="BD4560" s="87"/>
      <c r="BE4560" s="87"/>
      <c r="BF4560" s="87"/>
    </row>
    <row r="4561" spans="13:58" x14ac:dyDescent="0.25">
      <c r="M4561" s="83"/>
      <c r="N4561" s="87"/>
      <c r="O4561" s="87"/>
      <c r="P4561" s="87"/>
      <c r="Q4561" s="87"/>
      <c r="R4561" s="87"/>
      <c r="S4561" s="87"/>
      <c r="T4561" s="87"/>
      <c r="U4561" s="87"/>
      <c r="V4561" s="87"/>
      <c r="W4561" s="87"/>
      <c r="X4561" s="87"/>
      <c r="Y4561" s="87"/>
      <c r="Z4561" s="87"/>
      <c r="AA4561" s="87"/>
      <c r="AB4561" s="87"/>
      <c r="AC4561" s="87"/>
      <c r="AD4561" s="87"/>
      <c r="AE4561" s="87"/>
      <c r="AF4561" s="87"/>
      <c r="AG4561" s="87"/>
      <c r="AH4561" s="87"/>
      <c r="AI4561" s="87"/>
      <c r="AJ4561" s="87"/>
      <c r="AK4561" s="87"/>
      <c r="AL4561" s="87"/>
      <c r="AM4561" s="87"/>
      <c r="AN4561" s="87"/>
      <c r="AO4561" s="87"/>
      <c r="AP4561" s="87"/>
      <c r="AQ4561" s="87"/>
      <c r="AR4561" s="87"/>
      <c r="AS4561" s="87"/>
      <c r="AT4561" s="87"/>
      <c r="AU4561" s="87"/>
      <c r="AV4561" s="87"/>
      <c r="AW4561" s="87"/>
      <c r="AX4561" s="87"/>
      <c r="AY4561" s="87"/>
      <c r="AZ4561" s="87"/>
      <c r="BA4561" s="87"/>
      <c r="BB4561" s="87"/>
      <c r="BC4561" s="87"/>
      <c r="BD4561" s="87"/>
      <c r="BE4561" s="87"/>
      <c r="BF4561" s="87"/>
    </row>
    <row r="4562" spans="13:58" x14ac:dyDescent="0.25">
      <c r="M4562" s="83"/>
      <c r="N4562" s="87"/>
      <c r="O4562" s="87"/>
      <c r="P4562" s="87"/>
      <c r="Q4562" s="87"/>
      <c r="R4562" s="87"/>
      <c r="S4562" s="87"/>
      <c r="T4562" s="87"/>
      <c r="U4562" s="87"/>
      <c r="V4562" s="87"/>
      <c r="W4562" s="87"/>
      <c r="X4562" s="87"/>
      <c r="Y4562" s="87"/>
      <c r="Z4562" s="87"/>
      <c r="AA4562" s="87"/>
      <c r="AB4562" s="87"/>
      <c r="AC4562" s="87"/>
      <c r="AD4562" s="87"/>
      <c r="AE4562" s="87"/>
      <c r="AF4562" s="87"/>
      <c r="AG4562" s="87"/>
      <c r="AH4562" s="87"/>
      <c r="AI4562" s="87"/>
      <c r="AJ4562" s="87"/>
      <c r="AK4562" s="87"/>
      <c r="AL4562" s="87"/>
      <c r="AM4562" s="87"/>
      <c r="AN4562" s="87"/>
      <c r="AO4562" s="87"/>
      <c r="AP4562" s="87"/>
      <c r="AQ4562" s="87"/>
      <c r="AR4562" s="87"/>
      <c r="AS4562" s="87"/>
      <c r="AT4562" s="87"/>
      <c r="AU4562" s="87"/>
      <c r="AV4562" s="87"/>
      <c r="AW4562" s="87"/>
      <c r="AX4562" s="87"/>
      <c r="AY4562" s="87"/>
      <c r="AZ4562" s="87"/>
      <c r="BA4562" s="87"/>
      <c r="BB4562" s="87"/>
      <c r="BC4562" s="87"/>
      <c r="BD4562" s="87"/>
      <c r="BE4562" s="87"/>
      <c r="BF4562" s="87"/>
    </row>
    <row r="4563" spans="13:58" x14ac:dyDescent="0.25">
      <c r="M4563" s="83"/>
      <c r="N4563" s="87"/>
      <c r="O4563" s="87"/>
      <c r="P4563" s="87"/>
      <c r="Q4563" s="87"/>
      <c r="R4563" s="87"/>
      <c r="S4563" s="87"/>
      <c r="T4563" s="87"/>
      <c r="U4563" s="87"/>
      <c r="V4563" s="87"/>
      <c r="W4563" s="87"/>
      <c r="X4563" s="87"/>
      <c r="Y4563" s="87"/>
      <c r="Z4563" s="87"/>
      <c r="AA4563" s="87"/>
      <c r="AB4563" s="87"/>
      <c r="AC4563" s="87"/>
      <c r="AD4563" s="87"/>
      <c r="AE4563" s="87"/>
      <c r="AF4563" s="87"/>
      <c r="AG4563" s="87"/>
      <c r="AH4563" s="87"/>
      <c r="AI4563" s="87"/>
      <c r="AJ4563" s="87"/>
      <c r="AK4563" s="87"/>
      <c r="AL4563" s="87"/>
      <c r="AM4563" s="87"/>
      <c r="AN4563" s="87"/>
      <c r="AO4563" s="87"/>
      <c r="AP4563" s="87"/>
      <c r="AQ4563" s="87"/>
      <c r="AR4563" s="87"/>
      <c r="AS4563" s="87"/>
      <c r="AT4563" s="87"/>
      <c r="AU4563" s="87"/>
      <c r="AV4563" s="87"/>
      <c r="AW4563" s="87"/>
      <c r="AX4563" s="87"/>
      <c r="AY4563" s="87"/>
      <c r="AZ4563" s="87"/>
      <c r="BA4563" s="87"/>
      <c r="BB4563" s="87"/>
      <c r="BC4563" s="87"/>
      <c r="BD4563" s="87"/>
      <c r="BE4563" s="87"/>
      <c r="BF4563" s="87"/>
    </row>
    <row r="4564" spans="13:58" x14ac:dyDescent="0.25">
      <c r="M4564" s="83"/>
      <c r="N4564" s="87"/>
      <c r="O4564" s="87"/>
      <c r="P4564" s="87"/>
      <c r="Q4564" s="87"/>
      <c r="R4564" s="87"/>
      <c r="S4564" s="87"/>
      <c r="T4564" s="87"/>
      <c r="U4564" s="87"/>
      <c r="V4564" s="87"/>
      <c r="W4564" s="87"/>
      <c r="X4564" s="87"/>
      <c r="Y4564" s="87"/>
      <c r="Z4564" s="87"/>
      <c r="AA4564" s="87"/>
      <c r="AB4564" s="87"/>
      <c r="AC4564" s="87"/>
      <c r="AD4564" s="87"/>
      <c r="AE4564" s="87"/>
      <c r="AF4564" s="87"/>
      <c r="AG4564" s="87"/>
      <c r="AH4564" s="87"/>
      <c r="AI4564" s="87"/>
      <c r="AJ4564" s="87"/>
      <c r="AK4564" s="87"/>
      <c r="AL4564" s="87"/>
      <c r="AM4564" s="87"/>
      <c r="AN4564" s="87"/>
      <c r="AO4564" s="87"/>
      <c r="AP4564" s="87"/>
      <c r="AQ4564" s="87"/>
      <c r="AR4564" s="87"/>
      <c r="AS4564" s="87"/>
      <c r="AT4564" s="87"/>
      <c r="AU4564" s="87"/>
      <c r="AV4564" s="87"/>
      <c r="AW4564" s="87"/>
      <c r="AX4564" s="87"/>
      <c r="AY4564" s="87"/>
      <c r="AZ4564" s="87"/>
      <c r="BA4564" s="87"/>
      <c r="BB4564" s="87"/>
      <c r="BC4564" s="87"/>
      <c r="BD4564" s="87"/>
      <c r="BE4564" s="87"/>
      <c r="BF4564" s="87"/>
    </row>
    <row r="4565" spans="13:58" x14ac:dyDescent="0.25">
      <c r="M4565" s="83"/>
      <c r="N4565" s="87"/>
      <c r="O4565" s="87"/>
      <c r="P4565" s="87"/>
      <c r="Q4565" s="87"/>
      <c r="R4565" s="87"/>
      <c r="S4565" s="87"/>
      <c r="T4565" s="87"/>
      <c r="U4565" s="87"/>
      <c r="V4565" s="87"/>
      <c r="W4565" s="87"/>
      <c r="X4565" s="87"/>
      <c r="Y4565" s="87"/>
      <c r="Z4565" s="87"/>
      <c r="AA4565" s="87"/>
      <c r="AB4565" s="87"/>
      <c r="AC4565" s="87"/>
      <c r="AD4565" s="87"/>
      <c r="AE4565" s="87"/>
      <c r="AF4565" s="87"/>
      <c r="AG4565" s="87"/>
      <c r="AH4565" s="87"/>
      <c r="AI4565" s="87"/>
      <c r="AJ4565" s="87"/>
      <c r="AK4565" s="87"/>
      <c r="AL4565" s="87"/>
      <c r="AM4565" s="87"/>
      <c r="AN4565" s="87"/>
      <c r="AO4565" s="87"/>
      <c r="AP4565" s="87"/>
      <c r="AQ4565" s="87"/>
      <c r="AR4565" s="87"/>
      <c r="AS4565" s="87"/>
      <c r="AT4565" s="87"/>
      <c r="AU4565" s="87"/>
      <c r="AV4565" s="87"/>
      <c r="AW4565" s="87"/>
      <c r="AX4565" s="87"/>
      <c r="AY4565" s="87"/>
      <c r="AZ4565" s="87"/>
      <c r="BA4565" s="87"/>
      <c r="BB4565" s="87"/>
      <c r="BC4565" s="87"/>
      <c r="BD4565" s="87"/>
      <c r="BE4565" s="87"/>
      <c r="BF4565" s="87"/>
    </row>
    <row r="4566" spans="13:58" x14ac:dyDescent="0.25">
      <c r="M4566" s="83"/>
      <c r="N4566" s="87"/>
      <c r="O4566" s="87"/>
      <c r="P4566" s="87"/>
      <c r="Q4566" s="87"/>
      <c r="R4566" s="87"/>
      <c r="S4566" s="87"/>
      <c r="T4566" s="87"/>
      <c r="U4566" s="87"/>
      <c r="V4566" s="87"/>
      <c r="W4566" s="87"/>
      <c r="X4566" s="87"/>
      <c r="Y4566" s="87"/>
      <c r="Z4566" s="87"/>
      <c r="AA4566" s="87"/>
      <c r="AB4566" s="87"/>
      <c r="AC4566" s="87"/>
      <c r="AD4566" s="87"/>
      <c r="AE4566" s="87"/>
      <c r="AF4566" s="87"/>
      <c r="AG4566" s="87"/>
      <c r="AH4566" s="87"/>
      <c r="AI4566" s="87"/>
      <c r="AJ4566" s="87"/>
      <c r="AK4566" s="87"/>
      <c r="AL4566" s="87"/>
      <c r="AM4566" s="87"/>
      <c r="AN4566" s="87"/>
      <c r="AO4566" s="87"/>
      <c r="AP4566" s="87"/>
      <c r="AQ4566" s="87"/>
      <c r="AR4566" s="87"/>
      <c r="AS4566" s="87"/>
      <c r="AT4566" s="87"/>
      <c r="AU4566" s="87"/>
      <c r="AV4566" s="87"/>
      <c r="AW4566" s="87"/>
      <c r="AX4566" s="87"/>
      <c r="AY4566" s="87"/>
      <c r="AZ4566" s="87"/>
      <c r="BA4566" s="87"/>
      <c r="BB4566" s="87"/>
      <c r="BC4566" s="87"/>
      <c r="BD4566" s="87"/>
      <c r="BE4566" s="87"/>
      <c r="BF4566" s="87"/>
    </row>
    <row r="4567" spans="13:58" x14ac:dyDescent="0.25">
      <c r="M4567" s="83"/>
      <c r="N4567" s="87"/>
      <c r="O4567" s="87"/>
      <c r="P4567" s="87"/>
      <c r="Q4567" s="87"/>
      <c r="R4567" s="87"/>
      <c r="S4567" s="87"/>
      <c r="T4567" s="87"/>
      <c r="U4567" s="87"/>
      <c r="V4567" s="87"/>
      <c r="W4567" s="87"/>
      <c r="X4567" s="87"/>
      <c r="Y4567" s="87"/>
      <c r="Z4567" s="87"/>
      <c r="AA4567" s="87"/>
      <c r="AB4567" s="87"/>
      <c r="AC4567" s="87"/>
      <c r="AD4567" s="87"/>
      <c r="AE4567" s="87"/>
      <c r="AF4567" s="87"/>
      <c r="AG4567" s="87"/>
      <c r="AH4567" s="87"/>
      <c r="AI4567" s="87"/>
      <c r="AJ4567" s="87"/>
      <c r="AK4567" s="87"/>
      <c r="AL4567" s="87"/>
      <c r="AM4567" s="87"/>
      <c r="AN4567" s="87"/>
      <c r="AO4567" s="87"/>
      <c r="AP4567" s="87"/>
      <c r="AQ4567" s="87"/>
      <c r="AR4567" s="87"/>
      <c r="AS4567" s="87"/>
      <c r="AT4567" s="87"/>
      <c r="AU4567" s="87"/>
      <c r="AV4567" s="87"/>
      <c r="AW4567" s="87"/>
      <c r="AX4567" s="87"/>
      <c r="AY4567" s="87"/>
      <c r="AZ4567" s="87"/>
      <c r="BA4567" s="87"/>
      <c r="BB4567" s="87"/>
      <c r="BC4567" s="87"/>
      <c r="BD4567" s="87"/>
      <c r="BE4567" s="87"/>
      <c r="BF4567" s="87"/>
    </row>
    <row r="4568" spans="13:58" x14ac:dyDescent="0.25">
      <c r="M4568" s="83"/>
      <c r="N4568" s="87"/>
      <c r="O4568" s="87"/>
      <c r="P4568" s="87"/>
      <c r="Q4568" s="87"/>
      <c r="R4568" s="87"/>
      <c r="S4568" s="87"/>
      <c r="T4568" s="87"/>
      <c r="U4568" s="87"/>
      <c r="V4568" s="87"/>
      <c r="W4568" s="87"/>
      <c r="X4568" s="87"/>
      <c r="Y4568" s="87"/>
      <c r="Z4568" s="87"/>
      <c r="AA4568" s="87"/>
      <c r="AB4568" s="87"/>
      <c r="AC4568" s="87"/>
      <c r="AD4568" s="87"/>
      <c r="AE4568" s="87"/>
      <c r="AF4568" s="87"/>
      <c r="AG4568" s="87"/>
      <c r="AH4568" s="87"/>
      <c r="AI4568" s="87"/>
      <c r="AJ4568" s="87"/>
      <c r="AK4568" s="87"/>
      <c r="AL4568" s="87"/>
      <c r="AM4568" s="87"/>
      <c r="AN4568" s="87"/>
      <c r="AO4568" s="87"/>
      <c r="AP4568" s="87"/>
      <c r="AQ4568" s="87"/>
      <c r="AR4568" s="87"/>
      <c r="AS4568" s="87"/>
      <c r="AT4568" s="87"/>
      <c r="AU4568" s="87"/>
      <c r="AV4568" s="87"/>
      <c r="AW4568" s="87"/>
      <c r="AX4568" s="87"/>
      <c r="AY4568" s="87"/>
      <c r="AZ4568" s="87"/>
      <c r="BA4568" s="87"/>
      <c r="BB4568" s="87"/>
      <c r="BC4568" s="87"/>
      <c r="BD4568" s="87"/>
      <c r="BE4568" s="87"/>
      <c r="BF4568" s="87"/>
    </row>
    <row r="4569" spans="13:58" x14ac:dyDescent="0.25">
      <c r="M4569" s="83"/>
      <c r="N4569" s="87"/>
      <c r="O4569" s="87"/>
      <c r="P4569" s="87"/>
      <c r="Q4569" s="87"/>
      <c r="R4569" s="87"/>
      <c r="S4569" s="87"/>
      <c r="T4569" s="87"/>
      <c r="U4569" s="87"/>
      <c r="V4569" s="87"/>
      <c r="W4569" s="87"/>
      <c r="X4569" s="87"/>
      <c r="Y4569" s="87"/>
      <c r="Z4569" s="87"/>
      <c r="AA4569" s="87"/>
      <c r="AB4569" s="87"/>
      <c r="AC4569" s="87"/>
      <c r="AD4569" s="87"/>
      <c r="AE4569" s="87"/>
      <c r="AF4569" s="87"/>
      <c r="AG4569" s="87"/>
      <c r="AH4569" s="87"/>
      <c r="AI4569" s="87"/>
      <c r="AJ4569" s="87"/>
      <c r="AK4569" s="87"/>
      <c r="AL4569" s="87"/>
      <c r="AM4569" s="87"/>
      <c r="AN4569" s="87"/>
      <c r="AO4569" s="87"/>
      <c r="AP4569" s="87"/>
      <c r="AQ4569" s="87"/>
      <c r="AR4569" s="87"/>
      <c r="AS4569" s="87"/>
      <c r="AT4569" s="87"/>
      <c r="AU4569" s="87"/>
      <c r="AV4569" s="87"/>
      <c r="AW4569" s="87"/>
      <c r="AX4569" s="87"/>
      <c r="AY4569" s="87"/>
      <c r="AZ4569" s="87"/>
      <c r="BA4569" s="87"/>
      <c r="BB4569" s="87"/>
      <c r="BC4569" s="87"/>
      <c r="BD4569" s="87"/>
      <c r="BE4569" s="87"/>
      <c r="BF4569" s="87"/>
    </row>
    <row r="4570" spans="13:58" x14ac:dyDescent="0.25">
      <c r="M4570" s="83"/>
      <c r="N4570" s="87"/>
      <c r="O4570" s="87"/>
      <c r="P4570" s="87"/>
      <c r="Q4570" s="87"/>
      <c r="R4570" s="87"/>
      <c r="S4570" s="87"/>
      <c r="T4570" s="87"/>
      <c r="U4570" s="87"/>
      <c r="V4570" s="87"/>
      <c r="W4570" s="87"/>
      <c r="X4570" s="87"/>
      <c r="Y4570" s="87"/>
      <c r="Z4570" s="87"/>
      <c r="AA4570" s="87"/>
      <c r="AB4570" s="87"/>
      <c r="AC4570" s="87"/>
      <c r="AD4570" s="87"/>
      <c r="AE4570" s="87"/>
      <c r="AF4570" s="87"/>
      <c r="AG4570" s="87"/>
      <c r="AH4570" s="87"/>
      <c r="AI4570" s="87"/>
      <c r="AJ4570" s="87"/>
      <c r="AK4570" s="87"/>
      <c r="AL4570" s="87"/>
      <c r="AM4570" s="87"/>
      <c r="AN4570" s="87"/>
      <c r="AO4570" s="87"/>
      <c r="AP4570" s="87"/>
      <c r="AQ4570" s="87"/>
      <c r="AR4570" s="87"/>
      <c r="AS4570" s="87"/>
      <c r="AT4570" s="87"/>
      <c r="AU4570" s="87"/>
      <c r="AV4570" s="87"/>
      <c r="AW4570" s="87"/>
      <c r="AX4570" s="87"/>
      <c r="AY4570" s="87"/>
      <c r="AZ4570" s="87"/>
      <c r="BA4570" s="87"/>
      <c r="BB4570" s="87"/>
      <c r="BC4570" s="87"/>
      <c r="BD4570" s="87"/>
      <c r="BE4570" s="87"/>
      <c r="BF4570" s="87"/>
    </row>
    <row r="4571" spans="13:58" x14ac:dyDescent="0.25">
      <c r="M4571" s="83"/>
      <c r="N4571" s="87"/>
      <c r="O4571" s="87"/>
      <c r="P4571" s="87"/>
      <c r="Q4571" s="87"/>
      <c r="R4571" s="87"/>
      <c r="S4571" s="87"/>
      <c r="T4571" s="87"/>
      <c r="U4571" s="87"/>
      <c r="V4571" s="87"/>
      <c r="W4571" s="87"/>
      <c r="X4571" s="87"/>
      <c r="Y4571" s="87"/>
      <c r="Z4571" s="87"/>
      <c r="AA4571" s="87"/>
      <c r="AB4571" s="87"/>
      <c r="AC4571" s="87"/>
      <c r="AD4571" s="87"/>
      <c r="AE4571" s="87"/>
      <c r="AF4571" s="87"/>
      <c r="AG4571" s="87"/>
      <c r="AH4571" s="87"/>
      <c r="AI4571" s="87"/>
      <c r="AJ4571" s="87"/>
      <c r="AK4571" s="87"/>
      <c r="AL4571" s="87"/>
      <c r="AM4571" s="87"/>
      <c r="AN4571" s="87"/>
      <c r="AO4571" s="87"/>
      <c r="AP4571" s="87"/>
      <c r="AQ4571" s="87"/>
      <c r="AR4571" s="87"/>
      <c r="AS4571" s="87"/>
      <c r="AT4571" s="87"/>
      <c r="AU4571" s="87"/>
      <c r="AV4571" s="87"/>
      <c r="AW4571" s="87"/>
      <c r="AX4571" s="87"/>
      <c r="AY4571" s="87"/>
      <c r="AZ4571" s="87"/>
      <c r="BA4571" s="87"/>
      <c r="BB4571" s="87"/>
      <c r="BC4571" s="87"/>
      <c r="BD4571" s="87"/>
      <c r="BE4571" s="87"/>
      <c r="BF4571" s="87"/>
    </row>
    <row r="4572" spans="13:58" x14ac:dyDescent="0.25">
      <c r="M4572" s="83"/>
      <c r="N4572" s="87"/>
      <c r="O4572" s="87"/>
      <c r="P4572" s="87"/>
      <c r="Q4572" s="87"/>
      <c r="R4572" s="87"/>
      <c r="S4572" s="87"/>
      <c r="T4572" s="87"/>
      <c r="U4572" s="87"/>
      <c r="V4572" s="87"/>
      <c r="W4572" s="87"/>
      <c r="X4572" s="87"/>
      <c r="Y4572" s="87"/>
      <c r="Z4572" s="87"/>
      <c r="AA4572" s="87"/>
      <c r="AB4572" s="87"/>
      <c r="AC4572" s="87"/>
      <c r="AD4572" s="87"/>
      <c r="AE4572" s="87"/>
      <c r="AF4572" s="87"/>
      <c r="AG4572" s="87"/>
      <c r="AH4572" s="87"/>
      <c r="AI4572" s="87"/>
      <c r="AJ4572" s="87"/>
      <c r="AK4572" s="87"/>
      <c r="AL4572" s="87"/>
      <c r="AM4572" s="87"/>
      <c r="AN4572" s="87"/>
      <c r="AO4572" s="87"/>
      <c r="AP4572" s="87"/>
      <c r="AQ4572" s="87"/>
      <c r="AR4572" s="87"/>
      <c r="AS4572" s="87"/>
      <c r="AT4572" s="87"/>
      <c r="AU4572" s="87"/>
      <c r="AV4572" s="87"/>
      <c r="AW4572" s="87"/>
      <c r="AX4572" s="87"/>
      <c r="AY4572" s="87"/>
      <c r="AZ4572" s="87"/>
      <c r="BA4572" s="87"/>
      <c r="BB4572" s="87"/>
      <c r="BC4572" s="87"/>
      <c r="BD4572" s="87"/>
      <c r="BE4572" s="87"/>
      <c r="BF4572" s="87"/>
    </row>
    <row r="4573" spans="13:58" x14ac:dyDescent="0.25">
      <c r="M4573" s="83"/>
      <c r="N4573" s="87"/>
      <c r="O4573" s="87"/>
      <c r="P4573" s="87"/>
      <c r="Q4573" s="87"/>
      <c r="R4573" s="87"/>
      <c r="S4573" s="87"/>
      <c r="T4573" s="87"/>
      <c r="U4573" s="87"/>
      <c r="V4573" s="87"/>
      <c r="W4573" s="87"/>
      <c r="X4573" s="87"/>
      <c r="Y4573" s="87"/>
      <c r="Z4573" s="87"/>
      <c r="AA4573" s="87"/>
      <c r="AB4573" s="87"/>
      <c r="AC4573" s="87"/>
      <c r="AD4573" s="87"/>
      <c r="AE4573" s="87"/>
      <c r="AF4573" s="87"/>
      <c r="AG4573" s="87"/>
      <c r="AH4573" s="87"/>
      <c r="AI4573" s="87"/>
      <c r="AJ4573" s="87"/>
      <c r="AK4573" s="87"/>
      <c r="AL4573" s="87"/>
      <c r="AM4573" s="87"/>
      <c r="AN4573" s="87"/>
      <c r="AO4573" s="87"/>
      <c r="AP4573" s="87"/>
      <c r="AQ4573" s="87"/>
      <c r="AR4573" s="87"/>
      <c r="AS4573" s="87"/>
      <c r="AT4573" s="87"/>
      <c r="AU4573" s="87"/>
      <c r="AV4573" s="87"/>
      <c r="AW4573" s="87"/>
      <c r="AX4573" s="87"/>
      <c r="AY4573" s="87"/>
      <c r="AZ4573" s="87"/>
      <c r="BA4573" s="87"/>
      <c r="BB4573" s="87"/>
      <c r="BC4573" s="87"/>
      <c r="BD4573" s="87"/>
      <c r="BE4573" s="87"/>
      <c r="BF4573" s="87"/>
    </row>
    <row r="4574" spans="13:58" x14ac:dyDescent="0.25">
      <c r="M4574" s="83"/>
      <c r="N4574" s="87"/>
      <c r="O4574" s="87"/>
      <c r="P4574" s="87"/>
      <c r="Q4574" s="87"/>
      <c r="R4574" s="87"/>
      <c r="S4574" s="87"/>
      <c r="T4574" s="87"/>
      <c r="U4574" s="87"/>
      <c r="V4574" s="87"/>
      <c r="W4574" s="87"/>
      <c r="X4574" s="87"/>
      <c r="Y4574" s="87"/>
      <c r="Z4574" s="87"/>
      <c r="AA4574" s="87"/>
      <c r="AB4574" s="87"/>
      <c r="AC4574" s="87"/>
      <c r="AD4574" s="87"/>
      <c r="AE4574" s="87"/>
      <c r="AF4574" s="87"/>
      <c r="AG4574" s="87"/>
      <c r="AH4574" s="87"/>
      <c r="AI4574" s="87"/>
      <c r="AJ4574" s="87"/>
      <c r="AK4574" s="87"/>
      <c r="AL4574" s="87"/>
      <c r="AM4574" s="87"/>
      <c r="AN4574" s="87"/>
      <c r="AO4574" s="87"/>
      <c r="AP4574" s="87"/>
      <c r="AQ4574" s="87"/>
      <c r="AR4574" s="87"/>
      <c r="AS4574" s="87"/>
      <c r="AT4574" s="87"/>
      <c r="AU4574" s="87"/>
      <c r="AV4574" s="87"/>
      <c r="AW4574" s="87"/>
      <c r="AX4574" s="87"/>
      <c r="AY4574" s="87"/>
      <c r="AZ4574" s="87"/>
      <c r="BA4574" s="87"/>
      <c r="BB4574" s="87"/>
      <c r="BC4574" s="87"/>
      <c r="BD4574" s="87"/>
      <c r="BE4574" s="87"/>
      <c r="BF4574" s="87"/>
    </row>
    <row r="4575" spans="13:58" x14ac:dyDescent="0.25">
      <c r="M4575" s="83"/>
      <c r="N4575" s="87"/>
      <c r="O4575" s="87"/>
      <c r="P4575" s="87"/>
      <c r="Q4575" s="87"/>
      <c r="R4575" s="87"/>
      <c r="S4575" s="87"/>
      <c r="T4575" s="87"/>
      <c r="U4575" s="87"/>
      <c r="V4575" s="87"/>
      <c r="W4575" s="87"/>
      <c r="X4575" s="87"/>
      <c r="Y4575" s="87"/>
      <c r="Z4575" s="87"/>
      <c r="AA4575" s="87"/>
      <c r="AB4575" s="87"/>
      <c r="AC4575" s="87"/>
      <c r="AD4575" s="87"/>
      <c r="AE4575" s="87"/>
      <c r="AF4575" s="87"/>
      <c r="AG4575" s="87"/>
      <c r="AH4575" s="87"/>
      <c r="AI4575" s="87"/>
      <c r="AJ4575" s="87"/>
      <c r="AK4575" s="87"/>
      <c r="AL4575" s="87"/>
      <c r="AM4575" s="87"/>
      <c r="AN4575" s="87"/>
      <c r="AO4575" s="87"/>
      <c r="AP4575" s="87"/>
      <c r="AQ4575" s="87"/>
      <c r="AR4575" s="87"/>
      <c r="AS4575" s="87"/>
      <c r="AT4575" s="87"/>
      <c r="AU4575" s="87"/>
      <c r="AV4575" s="87"/>
      <c r="AW4575" s="87"/>
      <c r="AX4575" s="87"/>
      <c r="AY4575" s="87"/>
      <c r="AZ4575" s="87"/>
      <c r="BA4575" s="87"/>
      <c r="BB4575" s="87"/>
      <c r="BC4575" s="87"/>
      <c r="BD4575" s="87"/>
      <c r="BE4575" s="87"/>
      <c r="BF4575" s="87"/>
    </row>
    <row r="4576" spans="13:58" x14ac:dyDescent="0.25">
      <c r="M4576" s="83"/>
      <c r="N4576" s="87"/>
      <c r="O4576" s="87"/>
      <c r="P4576" s="87"/>
      <c r="Q4576" s="87"/>
      <c r="R4576" s="87"/>
      <c r="S4576" s="87"/>
      <c r="T4576" s="87"/>
      <c r="U4576" s="87"/>
      <c r="V4576" s="87"/>
      <c r="W4576" s="87"/>
      <c r="X4576" s="87"/>
      <c r="Y4576" s="87"/>
      <c r="Z4576" s="87"/>
      <c r="AA4576" s="87"/>
      <c r="AB4576" s="87"/>
      <c r="AC4576" s="87"/>
      <c r="AD4576" s="87"/>
      <c r="AE4576" s="87"/>
      <c r="AF4576" s="87"/>
      <c r="AG4576" s="87"/>
      <c r="AH4576" s="87"/>
      <c r="AI4576" s="87"/>
      <c r="AJ4576" s="87"/>
      <c r="AK4576" s="87"/>
      <c r="AL4576" s="87"/>
      <c r="AM4576" s="87"/>
      <c r="AN4576" s="87"/>
      <c r="AO4576" s="87"/>
      <c r="AP4576" s="87"/>
      <c r="AQ4576" s="87"/>
      <c r="AR4576" s="87"/>
      <c r="AS4576" s="87"/>
      <c r="AT4576" s="87"/>
      <c r="AU4576" s="87"/>
      <c r="AV4576" s="87"/>
      <c r="AW4576" s="87"/>
      <c r="AX4576" s="87"/>
      <c r="AY4576" s="87"/>
      <c r="AZ4576" s="87"/>
      <c r="BA4576" s="87"/>
      <c r="BB4576" s="87"/>
      <c r="BC4576" s="87"/>
      <c r="BD4576" s="87"/>
      <c r="BE4576" s="87"/>
      <c r="BF4576" s="87"/>
    </row>
    <row r="4577" spans="13:58" x14ac:dyDescent="0.25">
      <c r="M4577" s="83"/>
      <c r="N4577" s="87"/>
      <c r="O4577" s="87"/>
      <c r="P4577" s="87"/>
      <c r="Q4577" s="87"/>
      <c r="R4577" s="87"/>
      <c r="S4577" s="87"/>
      <c r="T4577" s="87"/>
      <c r="U4577" s="87"/>
      <c r="V4577" s="87"/>
      <c r="W4577" s="87"/>
      <c r="X4577" s="87"/>
      <c r="Y4577" s="87"/>
      <c r="Z4577" s="87"/>
      <c r="AA4577" s="87"/>
      <c r="AB4577" s="87"/>
      <c r="AC4577" s="87"/>
      <c r="AD4577" s="87"/>
      <c r="AE4577" s="87"/>
      <c r="AF4577" s="87"/>
      <c r="AG4577" s="87"/>
      <c r="AH4577" s="87"/>
      <c r="AI4577" s="87"/>
      <c r="AJ4577" s="87"/>
      <c r="AK4577" s="87"/>
      <c r="AL4577" s="87"/>
      <c r="AM4577" s="87"/>
      <c r="AN4577" s="87"/>
      <c r="AO4577" s="87"/>
      <c r="AP4577" s="87"/>
      <c r="AQ4577" s="87"/>
      <c r="AR4577" s="87"/>
      <c r="AS4577" s="87"/>
      <c r="AT4577" s="87"/>
      <c r="AU4577" s="87"/>
      <c r="AV4577" s="87"/>
      <c r="AW4577" s="87"/>
      <c r="AX4577" s="87"/>
      <c r="AY4577" s="87"/>
      <c r="AZ4577" s="87"/>
      <c r="BA4577" s="87"/>
      <c r="BB4577" s="87"/>
      <c r="BC4577" s="87"/>
      <c r="BD4577" s="87"/>
      <c r="BE4577" s="87"/>
      <c r="BF4577" s="87"/>
    </row>
    <row r="4578" spans="13:58" x14ac:dyDescent="0.25">
      <c r="M4578" s="83"/>
      <c r="N4578" s="87"/>
      <c r="O4578" s="87"/>
      <c r="P4578" s="87"/>
      <c r="Q4578" s="87"/>
      <c r="R4578" s="87"/>
      <c r="S4578" s="87"/>
      <c r="T4578" s="87"/>
      <c r="U4578" s="87"/>
      <c r="V4578" s="87"/>
      <c r="W4578" s="87"/>
      <c r="X4578" s="87"/>
      <c r="Y4578" s="87"/>
      <c r="Z4578" s="87"/>
      <c r="AA4578" s="87"/>
      <c r="AB4578" s="87"/>
      <c r="AC4578" s="87"/>
      <c r="AD4578" s="87"/>
      <c r="AE4578" s="87"/>
      <c r="AF4578" s="87"/>
      <c r="AG4578" s="87"/>
      <c r="AH4578" s="87"/>
      <c r="AI4578" s="87"/>
      <c r="AJ4578" s="87"/>
      <c r="AK4578" s="87"/>
      <c r="AL4578" s="87"/>
      <c r="AM4578" s="87"/>
      <c r="AN4578" s="87"/>
      <c r="AO4578" s="87"/>
      <c r="AP4578" s="87"/>
      <c r="AQ4578" s="87"/>
      <c r="AR4578" s="87"/>
      <c r="AS4578" s="87"/>
      <c r="AT4578" s="87"/>
      <c r="AU4578" s="87"/>
      <c r="AV4578" s="87"/>
      <c r="AW4578" s="87"/>
      <c r="AX4578" s="87"/>
      <c r="AY4578" s="87"/>
      <c r="AZ4578" s="87"/>
      <c r="BA4578" s="87"/>
      <c r="BB4578" s="87"/>
      <c r="BC4578" s="87"/>
      <c r="BD4578" s="87"/>
      <c r="BE4578" s="87"/>
      <c r="BF4578" s="87"/>
    </row>
    <row r="4579" spans="13:58" x14ac:dyDescent="0.25">
      <c r="M4579" s="83"/>
      <c r="N4579" s="87"/>
      <c r="O4579" s="87"/>
      <c r="P4579" s="87"/>
      <c r="Q4579" s="87"/>
      <c r="R4579" s="87"/>
      <c r="S4579" s="87"/>
      <c r="T4579" s="87"/>
      <c r="U4579" s="87"/>
      <c r="V4579" s="87"/>
      <c r="W4579" s="87"/>
      <c r="X4579" s="87"/>
      <c r="Y4579" s="87"/>
      <c r="Z4579" s="87"/>
      <c r="AA4579" s="87"/>
      <c r="AB4579" s="87"/>
      <c r="AC4579" s="87"/>
      <c r="AD4579" s="87"/>
      <c r="AE4579" s="87"/>
      <c r="AF4579" s="87"/>
      <c r="AG4579" s="87"/>
      <c r="AH4579" s="87"/>
      <c r="AI4579" s="87"/>
      <c r="AJ4579" s="87"/>
      <c r="AK4579" s="87"/>
      <c r="AL4579" s="87"/>
      <c r="AM4579" s="87"/>
      <c r="AN4579" s="87"/>
      <c r="AO4579" s="87"/>
      <c r="AP4579" s="87"/>
      <c r="AQ4579" s="87"/>
      <c r="AR4579" s="87"/>
      <c r="AS4579" s="87"/>
      <c r="AT4579" s="87"/>
      <c r="AU4579" s="87"/>
      <c r="AV4579" s="87"/>
      <c r="AW4579" s="87"/>
      <c r="AX4579" s="87"/>
      <c r="AY4579" s="87"/>
      <c r="AZ4579" s="87"/>
      <c r="BA4579" s="87"/>
      <c r="BB4579" s="87"/>
      <c r="BC4579" s="87"/>
      <c r="BD4579" s="87"/>
      <c r="BE4579" s="87"/>
      <c r="BF4579" s="87"/>
    </row>
    <row r="4580" spans="13:58" x14ac:dyDescent="0.25">
      <c r="M4580" s="83"/>
      <c r="N4580" s="87"/>
      <c r="O4580" s="87"/>
      <c r="P4580" s="87"/>
      <c r="Q4580" s="87"/>
      <c r="R4580" s="87"/>
      <c r="S4580" s="87"/>
      <c r="T4580" s="87"/>
      <c r="U4580" s="87"/>
      <c r="V4580" s="87"/>
      <c r="W4580" s="87"/>
      <c r="X4580" s="87"/>
      <c r="Y4580" s="87"/>
      <c r="Z4580" s="87"/>
      <c r="AA4580" s="87"/>
      <c r="AB4580" s="87"/>
      <c r="AC4580" s="87"/>
      <c r="AD4580" s="87"/>
      <c r="AE4580" s="87"/>
      <c r="AF4580" s="87"/>
      <c r="AG4580" s="87"/>
      <c r="AH4580" s="87"/>
      <c r="AI4580" s="87"/>
      <c r="AJ4580" s="87"/>
      <c r="AK4580" s="87"/>
      <c r="AL4580" s="87"/>
      <c r="AM4580" s="87"/>
      <c r="AN4580" s="87"/>
      <c r="AO4580" s="87"/>
      <c r="AP4580" s="87"/>
      <c r="AQ4580" s="87"/>
      <c r="AR4580" s="87"/>
      <c r="AS4580" s="87"/>
      <c r="AT4580" s="87"/>
      <c r="AU4580" s="87"/>
      <c r="AV4580" s="87"/>
      <c r="AW4580" s="87"/>
      <c r="AX4580" s="87"/>
      <c r="AY4580" s="87"/>
      <c r="AZ4580" s="87"/>
      <c r="BA4580" s="87"/>
      <c r="BB4580" s="87"/>
      <c r="BC4580" s="87"/>
      <c r="BD4580" s="87"/>
      <c r="BE4580" s="87"/>
      <c r="BF4580" s="87"/>
    </row>
    <row r="4581" spans="13:58" x14ac:dyDescent="0.25">
      <c r="M4581" s="83"/>
      <c r="N4581" s="87"/>
      <c r="O4581" s="87"/>
      <c r="P4581" s="87"/>
      <c r="Q4581" s="87"/>
      <c r="R4581" s="87"/>
      <c r="S4581" s="87"/>
      <c r="T4581" s="87"/>
      <c r="U4581" s="87"/>
      <c r="V4581" s="87"/>
      <c r="W4581" s="87"/>
      <c r="X4581" s="87"/>
      <c r="Y4581" s="87"/>
      <c r="Z4581" s="87"/>
      <c r="AA4581" s="87"/>
      <c r="AB4581" s="87"/>
      <c r="AC4581" s="87"/>
      <c r="AD4581" s="87"/>
      <c r="AE4581" s="87"/>
      <c r="AF4581" s="87"/>
      <c r="AG4581" s="87"/>
      <c r="AH4581" s="87"/>
      <c r="AI4581" s="87"/>
      <c r="AJ4581" s="87"/>
      <c r="AK4581" s="87"/>
      <c r="AL4581" s="87"/>
      <c r="AM4581" s="87"/>
      <c r="AN4581" s="87"/>
      <c r="AO4581" s="87"/>
      <c r="AP4581" s="87"/>
      <c r="AQ4581" s="87"/>
      <c r="AR4581" s="87"/>
      <c r="AS4581" s="87"/>
      <c r="AT4581" s="87"/>
      <c r="AU4581" s="87"/>
      <c r="AV4581" s="87"/>
      <c r="AW4581" s="87"/>
      <c r="AX4581" s="87"/>
      <c r="AY4581" s="87"/>
      <c r="AZ4581" s="87"/>
      <c r="BA4581" s="87"/>
      <c r="BB4581" s="87"/>
      <c r="BC4581" s="87"/>
      <c r="BD4581" s="87"/>
      <c r="BE4581" s="87"/>
      <c r="BF4581" s="87"/>
    </row>
    <row r="4582" spans="13:58" x14ac:dyDescent="0.25">
      <c r="M4582" s="83"/>
      <c r="N4582" s="87"/>
      <c r="O4582" s="87"/>
      <c r="P4582" s="87"/>
      <c r="Q4582" s="87"/>
      <c r="R4582" s="87"/>
      <c r="S4582" s="87"/>
      <c r="T4582" s="87"/>
      <c r="U4582" s="87"/>
      <c r="V4582" s="87"/>
      <c r="W4582" s="87"/>
      <c r="X4582" s="87"/>
      <c r="Y4582" s="87"/>
      <c r="Z4582" s="87"/>
      <c r="AA4582" s="87"/>
      <c r="AB4582" s="87"/>
      <c r="AC4582" s="87"/>
      <c r="AD4582" s="87"/>
      <c r="AE4582" s="87"/>
      <c r="AF4582" s="87"/>
      <c r="AG4582" s="87"/>
      <c r="AH4582" s="87"/>
      <c r="AI4582" s="87"/>
      <c r="AJ4582" s="87"/>
      <c r="AK4582" s="87"/>
      <c r="AL4582" s="87"/>
      <c r="AM4582" s="87"/>
      <c r="AN4582" s="87"/>
      <c r="AO4582" s="87"/>
      <c r="AP4582" s="87"/>
      <c r="AQ4582" s="87"/>
      <c r="AR4582" s="87"/>
      <c r="AS4582" s="87"/>
      <c r="AT4582" s="87"/>
      <c r="AU4582" s="87"/>
      <c r="AV4582" s="87"/>
      <c r="AW4582" s="87"/>
      <c r="AX4582" s="87"/>
      <c r="AY4582" s="87"/>
      <c r="AZ4582" s="87"/>
      <c r="BA4582" s="87"/>
      <c r="BB4582" s="87"/>
      <c r="BC4582" s="87"/>
      <c r="BD4582" s="87"/>
      <c r="BE4582" s="87"/>
      <c r="BF4582" s="87"/>
    </row>
    <row r="4583" spans="13:58" x14ac:dyDescent="0.25">
      <c r="M4583" s="83"/>
      <c r="N4583" s="87"/>
      <c r="O4583" s="87"/>
      <c r="P4583" s="87"/>
      <c r="Q4583" s="87"/>
      <c r="R4583" s="87"/>
      <c r="S4583" s="87"/>
      <c r="T4583" s="87"/>
      <c r="U4583" s="87"/>
      <c r="V4583" s="87"/>
      <c r="W4583" s="87"/>
      <c r="X4583" s="87"/>
      <c r="Y4583" s="87"/>
      <c r="Z4583" s="87"/>
      <c r="AA4583" s="87"/>
      <c r="AB4583" s="87"/>
      <c r="AC4583" s="87"/>
      <c r="AD4583" s="87"/>
      <c r="AE4583" s="87"/>
      <c r="AF4583" s="87"/>
      <c r="AG4583" s="87"/>
      <c r="AH4583" s="87"/>
      <c r="AI4583" s="87"/>
      <c r="AJ4583" s="87"/>
      <c r="AK4583" s="87"/>
      <c r="AL4583" s="87"/>
      <c r="AM4583" s="87"/>
      <c r="AN4583" s="87"/>
      <c r="AO4583" s="87"/>
      <c r="AP4583" s="87"/>
      <c r="AQ4583" s="87"/>
      <c r="AR4583" s="87"/>
      <c r="AS4583" s="87"/>
      <c r="AT4583" s="87"/>
      <c r="AU4583" s="87"/>
      <c r="AV4583" s="87"/>
      <c r="AW4583" s="87"/>
      <c r="AX4583" s="87"/>
      <c r="AY4583" s="87"/>
      <c r="AZ4583" s="87"/>
      <c r="BA4583" s="87"/>
      <c r="BB4583" s="87"/>
      <c r="BC4583" s="87"/>
      <c r="BD4583" s="87"/>
      <c r="BE4583" s="87"/>
      <c r="BF4583" s="87"/>
    </row>
    <row r="4584" spans="13:58" x14ac:dyDescent="0.25">
      <c r="M4584" s="83"/>
      <c r="N4584" s="87"/>
      <c r="O4584" s="87"/>
      <c r="P4584" s="87"/>
      <c r="Q4584" s="87"/>
      <c r="R4584" s="87"/>
      <c r="S4584" s="87"/>
      <c r="T4584" s="87"/>
      <c r="U4584" s="87"/>
      <c r="V4584" s="87"/>
      <c r="W4584" s="87"/>
      <c r="X4584" s="87"/>
      <c r="Y4584" s="87"/>
      <c r="Z4584" s="87"/>
      <c r="AA4584" s="87"/>
      <c r="AB4584" s="87"/>
      <c r="AC4584" s="87"/>
      <c r="AD4584" s="87"/>
      <c r="AE4584" s="87"/>
      <c r="AF4584" s="87"/>
      <c r="AG4584" s="87"/>
      <c r="AH4584" s="87"/>
      <c r="AI4584" s="87"/>
      <c r="AJ4584" s="87"/>
      <c r="AK4584" s="87"/>
      <c r="AL4584" s="87"/>
      <c r="AM4584" s="87"/>
      <c r="AN4584" s="87"/>
      <c r="AO4584" s="87"/>
      <c r="AP4584" s="87"/>
      <c r="AQ4584" s="87"/>
      <c r="AR4584" s="87"/>
      <c r="AS4584" s="87"/>
      <c r="AT4584" s="87"/>
      <c r="AU4584" s="87"/>
      <c r="AV4584" s="87"/>
      <c r="AW4584" s="87"/>
      <c r="AX4584" s="87"/>
      <c r="AY4584" s="87"/>
      <c r="AZ4584" s="87"/>
      <c r="BA4584" s="87"/>
      <c r="BB4584" s="87"/>
      <c r="BC4584" s="87"/>
      <c r="BD4584" s="87"/>
      <c r="BE4584" s="87"/>
      <c r="BF4584" s="87"/>
    </row>
    <row r="4585" spans="13:58" x14ac:dyDescent="0.25">
      <c r="M4585" s="83"/>
      <c r="N4585" s="87"/>
      <c r="O4585" s="87"/>
      <c r="P4585" s="87"/>
      <c r="Q4585" s="87"/>
      <c r="R4585" s="87"/>
      <c r="S4585" s="87"/>
      <c r="T4585" s="87"/>
      <c r="U4585" s="87"/>
      <c r="V4585" s="87"/>
      <c r="W4585" s="87"/>
      <c r="X4585" s="87"/>
      <c r="Y4585" s="87"/>
      <c r="Z4585" s="87"/>
      <c r="AA4585" s="87"/>
      <c r="AB4585" s="87"/>
      <c r="AC4585" s="87"/>
      <c r="AD4585" s="87"/>
      <c r="AE4585" s="87"/>
      <c r="AF4585" s="87"/>
      <c r="AG4585" s="87"/>
      <c r="AH4585" s="87"/>
      <c r="AI4585" s="87"/>
      <c r="AJ4585" s="87"/>
      <c r="AK4585" s="87"/>
      <c r="AL4585" s="87"/>
      <c r="AM4585" s="87"/>
      <c r="AN4585" s="87"/>
      <c r="AO4585" s="87"/>
      <c r="AP4585" s="87"/>
      <c r="AQ4585" s="87"/>
      <c r="AR4585" s="87"/>
      <c r="AS4585" s="87"/>
      <c r="AT4585" s="87"/>
      <c r="AU4585" s="87"/>
      <c r="AV4585" s="87"/>
      <c r="AW4585" s="87"/>
      <c r="AX4585" s="87"/>
      <c r="AY4585" s="87"/>
      <c r="AZ4585" s="87"/>
      <c r="BA4585" s="87"/>
      <c r="BB4585" s="87"/>
      <c r="BC4585" s="87"/>
      <c r="BD4585" s="87"/>
      <c r="BE4585" s="87"/>
      <c r="BF4585" s="87"/>
    </row>
    <row r="4586" spans="13:58" x14ac:dyDescent="0.25">
      <c r="M4586" s="83"/>
      <c r="N4586" s="87"/>
      <c r="O4586" s="87"/>
      <c r="P4586" s="87"/>
      <c r="Q4586" s="87"/>
      <c r="R4586" s="87"/>
      <c r="S4586" s="87"/>
      <c r="T4586" s="87"/>
      <c r="U4586" s="87"/>
      <c r="V4586" s="87"/>
      <c r="W4586" s="87"/>
      <c r="X4586" s="87"/>
      <c r="Y4586" s="87"/>
      <c r="Z4586" s="87"/>
      <c r="AA4586" s="87"/>
      <c r="AB4586" s="87"/>
      <c r="AC4586" s="87"/>
      <c r="AD4586" s="87"/>
      <c r="AE4586" s="87"/>
      <c r="AF4586" s="87"/>
      <c r="AG4586" s="87"/>
      <c r="AH4586" s="87"/>
      <c r="AI4586" s="87"/>
      <c r="AJ4586" s="87"/>
      <c r="AK4586" s="87"/>
      <c r="AL4586" s="87"/>
      <c r="AM4586" s="87"/>
      <c r="AN4586" s="87"/>
      <c r="AO4586" s="87"/>
      <c r="AP4586" s="87"/>
      <c r="AQ4586" s="87"/>
      <c r="AR4586" s="87"/>
      <c r="AS4586" s="87"/>
      <c r="AT4586" s="87"/>
      <c r="AU4586" s="87"/>
      <c r="AV4586" s="87"/>
      <c r="AW4586" s="87"/>
      <c r="AX4586" s="87"/>
      <c r="AY4586" s="87"/>
      <c r="AZ4586" s="87"/>
      <c r="BA4586" s="87"/>
      <c r="BB4586" s="87"/>
      <c r="BC4586" s="87"/>
      <c r="BD4586" s="87"/>
      <c r="BE4586" s="87"/>
      <c r="BF4586" s="87"/>
    </row>
    <row r="4587" spans="13:58" x14ac:dyDescent="0.25">
      <c r="M4587" s="83"/>
      <c r="N4587" s="87"/>
      <c r="O4587" s="87"/>
      <c r="P4587" s="87"/>
      <c r="Q4587" s="87"/>
      <c r="R4587" s="87"/>
      <c r="S4587" s="87"/>
      <c r="T4587" s="87"/>
      <c r="U4587" s="87"/>
      <c r="V4587" s="87"/>
      <c r="W4587" s="87"/>
      <c r="X4587" s="87"/>
      <c r="Y4587" s="87"/>
      <c r="Z4587" s="87"/>
      <c r="AA4587" s="87"/>
      <c r="AB4587" s="87"/>
      <c r="AC4587" s="87"/>
      <c r="AD4587" s="87"/>
      <c r="AE4587" s="87"/>
      <c r="AF4587" s="87"/>
      <c r="AG4587" s="87"/>
      <c r="AH4587" s="87"/>
      <c r="AI4587" s="87"/>
      <c r="AJ4587" s="87"/>
      <c r="AK4587" s="87"/>
      <c r="AL4587" s="87"/>
      <c r="AM4587" s="87"/>
      <c r="AN4587" s="87"/>
      <c r="AO4587" s="87"/>
      <c r="AP4587" s="87"/>
      <c r="AQ4587" s="87"/>
      <c r="AR4587" s="87"/>
      <c r="AS4587" s="87"/>
      <c r="AT4587" s="87"/>
      <c r="AU4587" s="87"/>
      <c r="AV4587" s="87"/>
      <c r="AW4587" s="87"/>
      <c r="AX4587" s="87"/>
      <c r="AY4587" s="87"/>
      <c r="AZ4587" s="87"/>
      <c r="BA4587" s="87"/>
      <c r="BB4587" s="87"/>
      <c r="BC4587" s="87"/>
      <c r="BD4587" s="87"/>
      <c r="BE4587" s="87"/>
      <c r="BF4587" s="87"/>
    </row>
    <row r="4588" spans="13:58" x14ac:dyDescent="0.25">
      <c r="M4588" s="83"/>
      <c r="N4588" s="87"/>
      <c r="O4588" s="87"/>
      <c r="P4588" s="87"/>
      <c r="Q4588" s="87"/>
      <c r="R4588" s="87"/>
      <c r="S4588" s="87"/>
      <c r="T4588" s="87"/>
      <c r="U4588" s="87"/>
      <c r="V4588" s="87"/>
      <c r="W4588" s="87"/>
      <c r="X4588" s="87"/>
      <c r="Y4588" s="87"/>
      <c r="Z4588" s="87"/>
      <c r="AA4588" s="87"/>
      <c r="AB4588" s="87"/>
      <c r="AC4588" s="87"/>
      <c r="AD4588" s="87"/>
      <c r="AE4588" s="87"/>
      <c r="AF4588" s="87"/>
      <c r="AG4588" s="87"/>
      <c r="AH4588" s="87"/>
      <c r="AI4588" s="87"/>
      <c r="AJ4588" s="87"/>
      <c r="AK4588" s="87"/>
      <c r="AL4588" s="87"/>
      <c r="AM4588" s="87"/>
      <c r="AN4588" s="87"/>
      <c r="AO4588" s="87"/>
      <c r="AP4588" s="87"/>
      <c r="AQ4588" s="87"/>
      <c r="AR4588" s="87"/>
      <c r="AS4588" s="87"/>
      <c r="AT4588" s="87"/>
      <c r="AU4588" s="87"/>
      <c r="AV4588" s="87"/>
      <c r="AW4588" s="87"/>
      <c r="AX4588" s="87"/>
      <c r="AY4588" s="87"/>
      <c r="AZ4588" s="87"/>
      <c r="BA4588" s="87"/>
      <c r="BB4588" s="87"/>
      <c r="BC4588" s="87"/>
      <c r="BD4588" s="87"/>
      <c r="BE4588" s="87"/>
      <c r="BF4588" s="87"/>
    </row>
    <row r="4589" spans="13:58" x14ac:dyDescent="0.25">
      <c r="M4589" s="83"/>
      <c r="N4589" s="87"/>
      <c r="O4589" s="87"/>
      <c r="P4589" s="87"/>
      <c r="Q4589" s="87"/>
      <c r="R4589" s="87"/>
      <c r="S4589" s="87"/>
      <c r="T4589" s="87"/>
      <c r="U4589" s="87"/>
      <c r="V4589" s="87"/>
      <c r="W4589" s="87"/>
      <c r="X4589" s="87"/>
      <c r="Y4589" s="87"/>
      <c r="Z4589" s="87"/>
      <c r="AA4589" s="87"/>
      <c r="AB4589" s="87"/>
      <c r="AC4589" s="87"/>
      <c r="AD4589" s="87"/>
      <c r="AE4589" s="87"/>
      <c r="AF4589" s="87"/>
      <c r="AG4589" s="87"/>
      <c r="AH4589" s="87"/>
      <c r="AI4589" s="87"/>
      <c r="AJ4589" s="87"/>
      <c r="AK4589" s="87"/>
      <c r="AL4589" s="87"/>
      <c r="AM4589" s="87"/>
      <c r="AN4589" s="87"/>
      <c r="AO4589" s="87"/>
      <c r="AP4589" s="87"/>
      <c r="AQ4589" s="87"/>
      <c r="AR4589" s="87"/>
      <c r="AS4589" s="87"/>
      <c r="AT4589" s="87"/>
      <c r="AU4589" s="87"/>
      <c r="AV4589" s="87"/>
      <c r="AW4589" s="87"/>
      <c r="AX4589" s="87"/>
      <c r="AY4589" s="87"/>
      <c r="AZ4589" s="87"/>
      <c r="BA4589" s="87"/>
      <c r="BB4589" s="87"/>
      <c r="BC4589" s="87"/>
      <c r="BD4589" s="87"/>
      <c r="BE4589" s="87"/>
      <c r="BF4589" s="87"/>
    </row>
    <row r="4590" spans="13:58" x14ac:dyDescent="0.25">
      <c r="M4590" s="83"/>
      <c r="N4590" s="87"/>
      <c r="O4590" s="87"/>
      <c r="P4590" s="87"/>
      <c r="Q4590" s="87"/>
      <c r="R4590" s="87"/>
      <c r="S4590" s="87"/>
      <c r="T4590" s="87"/>
      <c r="U4590" s="87"/>
      <c r="V4590" s="87"/>
      <c r="W4590" s="87"/>
      <c r="X4590" s="87"/>
      <c r="Y4590" s="87"/>
      <c r="Z4590" s="87"/>
      <c r="AA4590" s="87"/>
      <c r="AB4590" s="87"/>
      <c r="AC4590" s="87"/>
      <c r="AD4590" s="87"/>
      <c r="AE4590" s="87"/>
      <c r="AF4590" s="87"/>
      <c r="AG4590" s="87"/>
      <c r="AH4590" s="87"/>
      <c r="AI4590" s="87"/>
      <c r="AJ4590" s="87"/>
      <c r="AK4590" s="87"/>
      <c r="AL4590" s="87"/>
      <c r="AM4590" s="87"/>
      <c r="AN4590" s="87"/>
      <c r="AO4590" s="87"/>
      <c r="AP4590" s="87"/>
      <c r="AQ4590" s="87"/>
      <c r="AR4590" s="87"/>
      <c r="AS4590" s="87"/>
      <c r="AT4590" s="87"/>
      <c r="AU4590" s="87"/>
      <c r="AV4590" s="87"/>
      <c r="AW4590" s="87"/>
      <c r="AX4590" s="87"/>
      <c r="AY4590" s="87"/>
      <c r="AZ4590" s="87"/>
      <c r="BA4590" s="87"/>
      <c r="BB4590" s="87"/>
      <c r="BC4590" s="87"/>
      <c r="BD4590" s="87"/>
      <c r="BE4590" s="87"/>
      <c r="BF4590" s="87"/>
    </row>
    <row r="4591" spans="13:58" x14ac:dyDescent="0.25">
      <c r="M4591" s="83"/>
      <c r="N4591" s="87"/>
      <c r="O4591" s="87"/>
      <c r="P4591" s="87"/>
      <c r="Q4591" s="87"/>
      <c r="R4591" s="87"/>
      <c r="S4591" s="87"/>
      <c r="T4591" s="87"/>
      <c r="U4591" s="87"/>
      <c r="V4591" s="87"/>
      <c r="W4591" s="87"/>
      <c r="X4591" s="87"/>
      <c r="Y4591" s="87"/>
      <c r="Z4591" s="87"/>
      <c r="AA4591" s="87"/>
      <c r="AB4591" s="87"/>
      <c r="AC4591" s="87"/>
      <c r="AD4591" s="87"/>
      <c r="AE4591" s="87"/>
      <c r="AF4591" s="87"/>
      <c r="AG4591" s="87"/>
      <c r="AH4591" s="87"/>
      <c r="AI4591" s="87"/>
      <c r="AJ4591" s="87"/>
      <c r="AK4591" s="87"/>
      <c r="AL4591" s="87"/>
      <c r="AM4591" s="87"/>
      <c r="AN4591" s="87"/>
      <c r="AO4591" s="87"/>
      <c r="AP4591" s="87"/>
      <c r="AQ4591" s="87"/>
      <c r="AR4591" s="87"/>
      <c r="AS4591" s="87"/>
      <c r="AT4591" s="87"/>
      <c r="AU4591" s="87"/>
      <c r="AV4591" s="87"/>
      <c r="AW4591" s="87"/>
      <c r="AX4591" s="87"/>
      <c r="AY4591" s="87"/>
      <c r="AZ4591" s="87"/>
      <c r="BA4591" s="87"/>
      <c r="BB4591" s="87"/>
      <c r="BC4591" s="87"/>
      <c r="BD4591" s="87"/>
      <c r="BE4591" s="87"/>
      <c r="BF4591" s="87"/>
    </row>
    <row r="4592" spans="13:58" x14ac:dyDescent="0.25">
      <c r="M4592" s="83"/>
      <c r="N4592" s="87"/>
      <c r="O4592" s="87"/>
      <c r="P4592" s="87"/>
      <c r="Q4592" s="87"/>
      <c r="R4592" s="87"/>
      <c r="S4592" s="87"/>
      <c r="T4592" s="87"/>
      <c r="U4592" s="87"/>
      <c r="V4592" s="87"/>
      <c r="W4592" s="87"/>
      <c r="X4592" s="87"/>
      <c r="Y4592" s="87"/>
      <c r="Z4592" s="87"/>
      <c r="AA4592" s="87"/>
      <c r="AB4592" s="87"/>
      <c r="AC4592" s="87"/>
      <c r="AD4592" s="87"/>
      <c r="AE4592" s="87"/>
      <c r="AF4592" s="87"/>
      <c r="AG4592" s="87"/>
      <c r="AH4592" s="87"/>
      <c r="AI4592" s="87"/>
      <c r="AJ4592" s="87"/>
      <c r="AK4592" s="87"/>
      <c r="AL4592" s="87"/>
      <c r="AM4592" s="87"/>
      <c r="AN4592" s="87"/>
      <c r="AO4592" s="87"/>
      <c r="AP4592" s="87"/>
      <c r="AQ4592" s="87"/>
      <c r="AR4592" s="87"/>
      <c r="AS4592" s="87"/>
      <c r="AT4592" s="87"/>
      <c r="AU4592" s="87"/>
      <c r="AV4592" s="87"/>
      <c r="AW4592" s="87"/>
      <c r="AX4592" s="87"/>
      <c r="AY4592" s="87"/>
      <c r="AZ4592" s="87"/>
      <c r="BA4592" s="87"/>
      <c r="BB4592" s="87"/>
      <c r="BC4592" s="87"/>
      <c r="BD4592" s="87"/>
      <c r="BE4592" s="87"/>
      <c r="BF4592" s="87"/>
    </row>
    <row r="4593" spans="13:58" x14ac:dyDescent="0.25">
      <c r="M4593" s="83"/>
      <c r="N4593" s="87"/>
      <c r="O4593" s="87"/>
      <c r="P4593" s="87"/>
      <c r="Q4593" s="87"/>
      <c r="R4593" s="87"/>
      <c r="S4593" s="87"/>
      <c r="T4593" s="87"/>
      <c r="U4593" s="87"/>
      <c r="V4593" s="87"/>
      <c r="W4593" s="87"/>
      <c r="X4593" s="87"/>
      <c r="Y4593" s="87"/>
      <c r="Z4593" s="87"/>
      <c r="AA4593" s="87"/>
      <c r="AB4593" s="87"/>
      <c r="AC4593" s="87"/>
      <c r="AD4593" s="87"/>
      <c r="AE4593" s="87"/>
      <c r="AF4593" s="87"/>
      <c r="AG4593" s="87"/>
      <c r="AH4593" s="87"/>
      <c r="AI4593" s="87"/>
      <c r="AJ4593" s="87"/>
      <c r="AK4593" s="87"/>
      <c r="AL4593" s="87"/>
      <c r="AM4593" s="87"/>
      <c r="AN4593" s="87"/>
      <c r="AO4593" s="87"/>
      <c r="AP4593" s="87"/>
      <c r="AQ4593" s="87"/>
      <c r="AR4593" s="87"/>
      <c r="AS4593" s="87"/>
      <c r="AT4593" s="87"/>
      <c r="AU4593" s="87"/>
      <c r="AV4593" s="87"/>
      <c r="AW4593" s="87"/>
      <c r="AX4593" s="87"/>
      <c r="AY4593" s="87"/>
      <c r="AZ4593" s="87"/>
      <c r="BA4593" s="87"/>
      <c r="BB4593" s="87"/>
      <c r="BC4593" s="87"/>
      <c r="BD4593" s="87"/>
      <c r="BE4593" s="87"/>
      <c r="BF4593" s="87"/>
    </row>
    <row r="4594" spans="13:58" x14ac:dyDescent="0.25">
      <c r="M4594" s="83"/>
      <c r="N4594" s="87"/>
      <c r="O4594" s="87"/>
      <c r="P4594" s="87"/>
      <c r="Q4594" s="87"/>
      <c r="R4594" s="87"/>
      <c r="S4594" s="87"/>
      <c r="T4594" s="87"/>
      <c r="U4594" s="87"/>
      <c r="V4594" s="87"/>
      <c r="W4594" s="87"/>
      <c r="X4594" s="87"/>
      <c r="Y4594" s="87"/>
      <c r="Z4594" s="87"/>
      <c r="AA4594" s="87"/>
      <c r="AB4594" s="87"/>
      <c r="AC4594" s="87"/>
      <c r="AD4594" s="87"/>
      <c r="AE4594" s="87"/>
      <c r="AF4594" s="87"/>
      <c r="AG4594" s="87"/>
      <c r="AH4594" s="87"/>
      <c r="AI4594" s="87"/>
      <c r="AJ4594" s="87"/>
      <c r="AK4594" s="87"/>
      <c r="AL4594" s="87"/>
      <c r="AM4594" s="87"/>
      <c r="AN4594" s="87"/>
      <c r="AO4594" s="87"/>
      <c r="AP4594" s="87"/>
      <c r="AQ4594" s="87"/>
      <c r="AR4594" s="87"/>
      <c r="AS4594" s="87"/>
      <c r="AT4594" s="87"/>
      <c r="AU4594" s="87"/>
      <c r="AV4594" s="87"/>
      <c r="AW4594" s="87"/>
      <c r="AX4594" s="87"/>
      <c r="AY4594" s="87"/>
      <c r="AZ4594" s="87"/>
      <c r="BA4594" s="87"/>
      <c r="BB4594" s="87"/>
      <c r="BC4594" s="87"/>
      <c r="BD4594" s="87"/>
      <c r="BE4594" s="87"/>
      <c r="BF4594" s="87"/>
    </row>
    <row r="4595" spans="13:58" x14ac:dyDescent="0.25">
      <c r="M4595" s="83"/>
      <c r="N4595" s="87"/>
      <c r="O4595" s="87"/>
      <c r="P4595" s="87"/>
      <c r="Q4595" s="87"/>
      <c r="R4595" s="87"/>
      <c r="S4595" s="87"/>
      <c r="T4595" s="87"/>
      <c r="U4595" s="87"/>
      <c r="V4595" s="87"/>
      <c r="W4595" s="87"/>
      <c r="X4595" s="87"/>
      <c r="Y4595" s="87"/>
      <c r="Z4595" s="87"/>
      <c r="AA4595" s="87"/>
      <c r="AB4595" s="87"/>
      <c r="AC4595" s="87"/>
      <c r="AD4595" s="87"/>
      <c r="AE4595" s="87"/>
      <c r="AF4595" s="87"/>
      <c r="AG4595" s="87"/>
      <c r="AH4595" s="87"/>
      <c r="AI4595" s="87"/>
      <c r="AJ4595" s="87"/>
      <c r="AK4595" s="87"/>
      <c r="AL4595" s="87"/>
      <c r="AM4595" s="87"/>
      <c r="AN4595" s="87"/>
      <c r="AO4595" s="87"/>
      <c r="AP4595" s="87"/>
      <c r="AQ4595" s="87"/>
      <c r="AR4595" s="87"/>
      <c r="AS4595" s="87"/>
      <c r="AT4595" s="87"/>
      <c r="AU4595" s="87"/>
      <c r="AV4595" s="87"/>
      <c r="AW4595" s="87"/>
      <c r="AX4595" s="87"/>
      <c r="AY4595" s="87"/>
      <c r="AZ4595" s="87"/>
      <c r="BA4595" s="87"/>
      <c r="BB4595" s="87"/>
      <c r="BC4595" s="87"/>
      <c r="BD4595" s="87"/>
      <c r="BE4595" s="87"/>
      <c r="BF4595" s="87"/>
    </row>
    <row r="4596" spans="13:58" x14ac:dyDescent="0.25">
      <c r="M4596" s="83"/>
      <c r="N4596" s="87"/>
      <c r="O4596" s="87"/>
      <c r="P4596" s="87"/>
      <c r="Q4596" s="87"/>
      <c r="R4596" s="87"/>
      <c r="S4596" s="87"/>
      <c r="T4596" s="87"/>
      <c r="U4596" s="87"/>
      <c r="V4596" s="87"/>
      <c r="W4596" s="87"/>
      <c r="X4596" s="87"/>
      <c r="Y4596" s="87"/>
      <c r="Z4596" s="87"/>
      <c r="AA4596" s="87"/>
      <c r="AB4596" s="87"/>
      <c r="AC4596" s="87"/>
      <c r="AD4596" s="87"/>
      <c r="AE4596" s="87"/>
      <c r="AF4596" s="87"/>
      <c r="AG4596" s="87"/>
      <c r="AH4596" s="87"/>
      <c r="AI4596" s="87"/>
      <c r="AJ4596" s="87"/>
      <c r="AK4596" s="87"/>
      <c r="AL4596" s="87"/>
      <c r="AM4596" s="87"/>
      <c r="AN4596" s="87"/>
      <c r="AO4596" s="87"/>
      <c r="AP4596" s="87"/>
      <c r="AQ4596" s="87"/>
      <c r="AR4596" s="87"/>
      <c r="AS4596" s="87"/>
      <c r="AT4596" s="87"/>
      <c r="AU4596" s="87"/>
      <c r="AV4596" s="87"/>
      <c r="AW4596" s="87"/>
      <c r="AX4596" s="87"/>
      <c r="AY4596" s="87"/>
      <c r="AZ4596" s="87"/>
      <c r="BA4596" s="87"/>
      <c r="BB4596" s="87"/>
      <c r="BC4596" s="87"/>
      <c r="BD4596" s="87"/>
      <c r="BE4596" s="87"/>
      <c r="BF4596" s="87"/>
    </row>
    <row r="4597" spans="13:58" x14ac:dyDescent="0.25">
      <c r="M4597" s="83"/>
      <c r="N4597" s="87"/>
      <c r="O4597" s="87"/>
      <c r="P4597" s="87"/>
      <c r="Q4597" s="87"/>
      <c r="R4597" s="87"/>
      <c r="S4597" s="87"/>
      <c r="T4597" s="87"/>
      <c r="U4597" s="87"/>
      <c r="V4597" s="87"/>
      <c r="W4597" s="87"/>
      <c r="X4597" s="87"/>
      <c r="Y4597" s="87"/>
      <c r="Z4597" s="87"/>
      <c r="AA4597" s="87"/>
      <c r="AB4597" s="87"/>
      <c r="AC4597" s="87"/>
      <c r="AD4597" s="87"/>
      <c r="AE4597" s="87"/>
      <c r="AF4597" s="87"/>
      <c r="AG4597" s="87"/>
      <c r="AH4597" s="87"/>
      <c r="AI4597" s="87"/>
      <c r="AJ4597" s="87"/>
      <c r="AK4597" s="87"/>
      <c r="AL4597" s="87"/>
      <c r="AM4597" s="87"/>
      <c r="AN4597" s="87"/>
      <c r="AO4597" s="87"/>
      <c r="AP4597" s="87"/>
      <c r="AQ4597" s="87"/>
      <c r="AR4597" s="87"/>
      <c r="AS4597" s="87"/>
      <c r="AT4597" s="87"/>
      <c r="AU4597" s="87"/>
      <c r="AV4597" s="87"/>
      <c r="AW4597" s="87"/>
      <c r="AX4597" s="87"/>
      <c r="AY4597" s="87"/>
      <c r="AZ4597" s="87"/>
      <c r="BA4597" s="87"/>
      <c r="BB4597" s="87"/>
      <c r="BC4597" s="87"/>
      <c r="BD4597" s="87"/>
      <c r="BE4597" s="87"/>
      <c r="BF4597" s="87"/>
    </row>
    <row r="4598" spans="13:58" x14ac:dyDescent="0.25">
      <c r="M4598" s="83"/>
      <c r="N4598" s="87"/>
      <c r="O4598" s="87"/>
      <c r="P4598" s="87"/>
      <c r="Q4598" s="87"/>
      <c r="R4598" s="87"/>
      <c r="S4598" s="87"/>
      <c r="T4598" s="87"/>
      <c r="U4598" s="87"/>
      <c r="V4598" s="87"/>
      <c r="W4598" s="87"/>
      <c r="X4598" s="87"/>
      <c r="Y4598" s="87"/>
      <c r="Z4598" s="87"/>
      <c r="AA4598" s="87"/>
      <c r="AB4598" s="87"/>
      <c r="AC4598" s="87"/>
      <c r="AD4598" s="87"/>
      <c r="AE4598" s="87"/>
      <c r="AF4598" s="87"/>
      <c r="AG4598" s="87"/>
      <c r="AH4598" s="87"/>
      <c r="AI4598" s="87"/>
      <c r="AJ4598" s="87"/>
      <c r="AK4598" s="87"/>
      <c r="AL4598" s="87"/>
      <c r="AM4598" s="87"/>
      <c r="AN4598" s="87"/>
      <c r="AO4598" s="87"/>
      <c r="AP4598" s="87"/>
      <c r="AQ4598" s="87"/>
      <c r="AR4598" s="87"/>
      <c r="AS4598" s="87"/>
      <c r="AT4598" s="87"/>
      <c r="AU4598" s="87"/>
      <c r="AV4598" s="87"/>
      <c r="AW4598" s="87"/>
      <c r="AX4598" s="87"/>
      <c r="AY4598" s="87"/>
      <c r="AZ4598" s="87"/>
      <c r="BA4598" s="87"/>
      <c r="BB4598" s="87"/>
      <c r="BC4598" s="87"/>
      <c r="BD4598" s="87"/>
      <c r="BE4598" s="87"/>
      <c r="BF4598" s="87"/>
    </row>
    <row r="4599" spans="13:58" x14ac:dyDescent="0.25">
      <c r="M4599" s="83"/>
      <c r="N4599" s="87"/>
      <c r="O4599" s="87"/>
      <c r="P4599" s="87"/>
      <c r="Q4599" s="87"/>
      <c r="R4599" s="87"/>
      <c r="S4599" s="87"/>
      <c r="T4599" s="87"/>
      <c r="U4599" s="87"/>
      <c r="V4599" s="87"/>
      <c r="W4599" s="87"/>
      <c r="X4599" s="87"/>
      <c r="Y4599" s="87"/>
      <c r="Z4599" s="87"/>
      <c r="AA4599" s="87"/>
      <c r="AB4599" s="87"/>
      <c r="AC4599" s="87"/>
      <c r="AD4599" s="87"/>
      <c r="AE4599" s="87"/>
      <c r="AF4599" s="87"/>
      <c r="AG4599" s="87"/>
      <c r="AH4599" s="87"/>
      <c r="AI4599" s="87"/>
      <c r="AJ4599" s="87"/>
      <c r="AK4599" s="87"/>
      <c r="AL4599" s="87"/>
      <c r="AM4599" s="87"/>
      <c r="AN4599" s="87"/>
      <c r="AO4599" s="87"/>
      <c r="AP4599" s="87"/>
      <c r="AQ4599" s="87"/>
      <c r="AR4599" s="87"/>
      <c r="AS4599" s="87"/>
      <c r="AT4599" s="87"/>
      <c r="AU4599" s="87"/>
      <c r="AV4599" s="87"/>
      <c r="AW4599" s="87"/>
      <c r="AX4599" s="87"/>
      <c r="AY4599" s="87"/>
      <c r="AZ4599" s="87"/>
      <c r="BA4599" s="87"/>
      <c r="BB4599" s="87"/>
      <c r="BC4599" s="87"/>
      <c r="BD4599" s="87"/>
      <c r="BE4599" s="87"/>
      <c r="BF4599" s="87"/>
    </row>
    <row r="4600" spans="13:58" x14ac:dyDescent="0.25">
      <c r="M4600" s="83"/>
      <c r="N4600" s="87"/>
      <c r="O4600" s="87"/>
      <c r="P4600" s="87"/>
      <c r="Q4600" s="87"/>
      <c r="R4600" s="87"/>
      <c r="S4600" s="87"/>
      <c r="T4600" s="87"/>
      <c r="U4600" s="87"/>
      <c r="V4600" s="87"/>
      <c r="W4600" s="87"/>
      <c r="X4600" s="87"/>
      <c r="Y4600" s="87"/>
      <c r="Z4600" s="87"/>
      <c r="AA4600" s="87"/>
      <c r="AB4600" s="87"/>
      <c r="AC4600" s="87"/>
      <c r="AD4600" s="87"/>
      <c r="AE4600" s="87"/>
      <c r="AF4600" s="87"/>
      <c r="AG4600" s="87"/>
      <c r="AH4600" s="87"/>
      <c r="AI4600" s="87"/>
      <c r="AJ4600" s="87"/>
      <c r="AK4600" s="87"/>
      <c r="AL4600" s="87"/>
      <c r="AM4600" s="87"/>
      <c r="AN4600" s="87"/>
      <c r="AO4600" s="87"/>
      <c r="AP4600" s="87"/>
      <c r="AQ4600" s="87"/>
      <c r="AR4600" s="87"/>
      <c r="AS4600" s="87"/>
      <c r="AT4600" s="87"/>
      <c r="AU4600" s="87"/>
      <c r="AV4600" s="87"/>
      <c r="AW4600" s="87"/>
      <c r="AX4600" s="87"/>
      <c r="AY4600" s="87"/>
      <c r="AZ4600" s="87"/>
      <c r="BA4600" s="87"/>
      <c r="BB4600" s="87"/>
      <c r="BC4600" s="87"/>
      <c r="BD4600" s="87"/>
      <c r="BE4600" s="87"/>
      <c r="BF4600" s="87"/>
    </row>
    <row r="4601" spans="13:58" x14ac:dyDescent="0.25">
      <c r="M4601" s="83"/>
      <c r="N4601" s="87"/>
      <c r="O4601" s="87"/>
      <c r="P4601" s="87"/>
      <c r="Q4601" s="87"/>
      <c r="R4601" s="87"/>
      <c r="S4601" s="87"/>
      <c r="T4601" s="87"/>
      <c r="U4601" s="87"/>
      <c r="V4601" s="87"/>
      <c r="W4601" s="87"/>
      <c r="X4601" s="87"/>
      <c r="Y4601" s="87"/>
      <c r="Z4601" s="87"/>
      <c r="AA4601" s="87"/>
      <c r="AB4601" s="87"/>
      <c r="AC4601" s="87"/>
      <c r="AD4601" s="87"/>
      <c r="AE4601" s="87"/>
      <c r="AF4601" s="87"/>
      <c r="AG4601" s="87"/>
      <c r="AH4601" s="87"/>
      <c r="AI4601" s="87"/>
      <c r="AJ4601" s="87"/>
      <c r="AK4601" s="87"/>
      <c r="AL4601" s="87"/>
      <c r="AM4601" s="87"/>
      <c r="AN4601" s="87"/>
      <c r="AO4601" s="87"/>
      <c r="AP4601" s="87"/>
      <c r="AQ4601" s="87"/>
      <c r="AR4601" s="87"/>
      <c r="AS4601" s="87"/>
      <c r="AT4601" s="87"/>
      <c r="AU4601" s="87"/>
      <c r="AV4601" s="87"/>
      <c r="AW4601" s="87"/>
      <c r="AX4601" s="87"/>
      <c r="AY4601" s="87"/>
      <c r="AZ4601" s="87"/>
      <c r="BA4601" s="87"/>
      <c r="BB4601" s="87"/>
      <c r="BC4601" s="87"/>
      <c r="BD4601" s="87"/>
      <c r="BE4601" s="87"/>
      <c r="BF4601" s="87"/>
    </row>
    <row r="4602" spans="13:58" x14ac:dyDescent="0.25">
      <c r="M4602" s="83"/>
      <c r="N4602" s="87"/>
      <c r="O4602" s="87"/>
      <c r="P4602" s="87"/>
      <c r="Q4602" s="87"/>
      <c r="R4602" s="87"/>
      <c r="S4602" s="87"/>
      <c r="T4602" s="87"/>
      <c r="U4602" s="87"/>
      <c r="V4602" s="87"/>
      <c r="W4602" s="87"/>
      <c r="X4602" s="87"/>
      <c r="Y4602" s="87"/>
      <c r="Z4602" s="87"/>
      <c r="AA4602" s="87"/>
      <c r="AB4602" s="87"/>
      <c r="AC4602" s="87"/>
      <c r="AD4602" s="87"/>
      <c r="AE4602" s="87"/>
      <c r="AF4602" s="87"/>
      <c r="AG4602" s="87"/>
      <c r="AH4602" s="87"/>
      <c r="AI4602" s="87"/>
      <c r="AJ4602" s="87"/>
      <c r="AK4602" s="87"/>
      <c r="AL4602" s="87"/>
      <c r="AM4602" s="87"/>
      <c r="AN4602" s="87"/>
      <c r="AO4602" s="87"/>
      <c r="AP4602" s="87"/>
      <c r="AQ4602" s="87"/>
      <c r="AR4602" s="87"/>
      <c r="AS4602" s="87"/>
      <c r="AT4602" s="87"/>
      <c r="AU4602" s="87"/>
      <c r="AV4602" s="87"/>
      <c r="AW4602" s="87"/>
      <c r="AX4602" s="87"/>
      <c r="AY4602" s="87"/>
      <c r="AZ4602" s="87"/>
      <c r="BA4602" s="87"/>
      <c r="BB4602" s="87"/>
      <c r="BC4602" s="87"/>
      <c r="BD4602" s="87"/>
      <c r="BE4602" s="87"/>
      <c r="BF4602" s="87"/>
    </row>
    <row r="4603" spans="13:58" x14ac:dyDescent="0.25">
      <c r="M4603" s="83"/>
      <c r="N4603" s="87"/>
      <c r="O4603" s="87"/>
      <c r="P4603" s="87"/>
      <c r="Q4603" s="87"/>
      <c r="R4603" s="87"/>
      <c r="S4603" s="87"/>
      <c r="T4603" s="87"/>
      <c r="U4603" s="87"/>
      <c r="V4603" s="87"/>
      <c r="W4603" s="87"/>
      <c r="X4603" s="87"/>
      <c r="Y4603" s="87"/>
      <c r="Z4603" s="87"/>
      <c r="AA4603" s="87"/>
      <c r="AB4603" s="87"/>
      <c r="AC4603" s="87"/>
      <c r="AD4603" s="87"/>
      <c r="AE4603" s="87"/>
      <c r="AF4603" s="87"/>
      <c r="AG4603" s="87"/>
      <c r="AH4603" s="87"/>
      <c r="AI4603" s="87"/>
      <c r="AJ4603" s="87"/>
      <c r="AK4603" s="87"/>
      <c r="AL4603" s="87"/>
      <c r="AM4603" s="87"/>
      <c r="AN4603" s="87"/>
      <c r="AO4603" s="87"/>
      <c r="AP4603" s="87"/>
      <c r="AQ4603" s="87"/>
      <c r="AR4603" s="87"/>
      <c r="AS4603" s="87"/>
      <c r="AT4603" s="87"/>
      <c r="AU4603" s="87"/>
      <c r="AV4603" s="87"/>
      <c r="AW4603" s="87"/>
      <c r="AX4603" s="87"/>
      <c r="AY4603" s="87"/>
      <c r="AZ4603" s="87"/>
      <c r="BA4603" s="87"/>
      <c r="BB4603" s="87"/>
      <c r="BC4603" s="87"/>
      <c r="BD4603" s="87"/>
      <c r="BE4603" s="87"/>
      <c r="BF4603" s="87"/>
    </row>
    <row r="4604" spans="13:58" x14ac:dyDescent="0.25">
      <c r="M4604" s="83"/>
      <c r="N4604" s="87"/>
      <c r="O4604" s="87"/>
      <c r="P4604" s="87"/>
      <c r="Q4604" s="87"/>
      <c r="R4604" s="87"/>
      <c r="S4604" s="87"/>
      <c r="T4604" s="87"/>
      <c r="U4604" s="87"/>
      <c r="V4604" s="87"/>
      <c r="W4604" s="87"/>
      <c r="X4604" s="87"/>
      <c r="Y4604" s="87"/>
      <c r="Z4604" s="87"/>
      <c r="AA4604" s="87"/>
      <c r="AB4604" s="87"/>
      <c r="AC4604" s="87"/>
      <c r="AD4604" s="87"/>
      <c r="AE4604" s="87"/>
      <c r="AF4604" s="87"/>
      <c r="AG4604" s="87"/>
      <c r="AH4604" s="87"/>
      <c r="AI4604" s="87"/>
      <c r="AJ4604" s="87"/>
      <c r="AK4604" s="87"/>
      <c r="AL4604" s="87"/>
      <c r="AM4604" s="87"/>
      <c r="AN4604" s="87"/>
      <c r="AO4604" s="87"/>
      <c r="AP4604" s="87"/>
      <c r="AQ4604" s="87"/>
      <c r="AR4604" s="87"/>
      <c r="AS4604" s="87"/>
      <c r="AT4604" s="87"/>
      <c r="AU4604" s="87"/>
      <c r="AV4604" s="87"/>
      <c r="AW4604" s="87"/>
      <c r="AX4604" s="87"/>
      <c r="AY4604" s="87"/>
      <c r="AZ4604" s="87"/>
      <c r="BA4604" s="87"/>
      <c r="BB4604" s="87"/>
      <c r="BC4604" s="87"/>
      <c r="BD4604" s="87"/>
      <c r="BE4604" s="87"/>
      <c r="BF4604" s="87"/>
    </row>
    <row r="4605" spans="13:58" x14ac:dyDescent="0.25">
      <c r="M4605" s="83"/>
      <c r="N4605" s="87"/>
      <c r="O4605" s="87"/>
      <c r="P4605" s="87"/>
      <c r="Q4605" s="87"/>
      <c r="R4605" s="87"/>
      <c r="S4605" s="87"/>
      <c r="T4605" s="87"/>
      <c r="U4605" s="87"/>
      <c r="V4605" s="87"/>
      <c r="W4605" s="87"/>
      <c r="X4605" s="87"/>
      <c r="Y4605" s="87"/>
      <c r="Z4605" s="87"/>
      <c r="AA4605" s="87"/>
      <c r="AB4605" s="87"/>
      <c r="AC4605" s="87"/>
      <c r="AD4605" s="87"/>
      <c r="AE4605" s="87"/>
      <c r="AF4605" s="87"/>
      <c r="AG4605" s="87"/>
      <c r="AH4605" s="87"/>
      <c r="AI4605" s="87"/>
      <c r="AJ4605" s="87"/>
      <c r="AK4605" s="87"/>
      <c r="AL4605" s="87"/>
      <c r="AM4605" s="87"/>
      <c r="AN4605" s="87"/>
      <c r="AO4605" s="87"/>
      <c r="AP4605" s="87"/>
      <c r="AQ4605" s="87"/>
      <c r="AR4605" s="87"/>
      <c r="AS4605" s="87"/>
      <c r="AT4605" s="87"/>
      <c r="AU4605" s="87"/>
      <c r="AV4605" s="87"/>
      <c r="AW4605" s="87"/>
      <c r="AX4605" s="87"/>
      <c r="AY4605" s="87"/>
      <c r="AZ4605" s="87"/>
      <c r="BA4605" s="87"/>
      <c r="BB4605" s="87"/>
      <c r="BC4605" s="87"/>
      <c r="BD4605" s="87"/>
      <c r="BE4605" s="87"/>
      <c r="BF4605" s="87"/>
    </row>
    <row r="4606" spans="13:58" x14ac:dyDescent="0.25">
      <c r="M4606" s="83"/>
      <c r="N4606" s="87"/>
      <c r="O4606" s="87"/>
      <c r="P4606" s="87"/>
      <c r="Q4606" s="87"/>
      <c r="R4606" s="87"/>
      <c r="S4606" s="87"/>
      <c r="T4606" s="87"/>
      <c r="U4606" s="87"/>
      <c r="V4606" s="87"/>
      <c r="W4606" s="87"/>
      <c r="X4606" s="87"/>
      <c r="Y4606" s="87"/>
      <c r="Z4606" s="87"/>
      <c r="AA4606" s="87"/>
      <c r="AB4606" s="87"/>
      <c r="AC4606" s="87"/>
      <c r="AD4606" s="87"/>
      <c r="AE4606" s="87"/>
      <c r="AF4606" s="87"/>
      <c r="AG4606" s="87"/>
      <c r="AH4606" s="87"/>
      <c r="AI4606" s="87"/>
      <c r="AJ4606" s="87"/>
      <c r="AK4606" s="87"/>
      <c r="AL4606" s="87"/>
      <c r="AM4606" s="87"/>
      <c r="AN4606" s="87"/>
      <c r="AO4606" s="87"/>
      <c r="AP4606" s="87"/>
      <c r="AQ4606" s="87"/>
      <c r="AR4606" s="87"/>
      <c r="AS4606" s="87"/>
      <c r="AT4606" s="87"/>
      <c r="AU4606" s="87"/>
      <c r="AV4606" s="87"/>
      <c r="AW4606" s="87"/>
      <c r="AX4606" s="87"/>
      <c r="AY4606" s="87"/>
      <c r="AZ4606" s="87"/>
      <c r="BA4606" s="87"/>
      <c r="BB4606" s="87"/>
      <c r="BC4606" s="87"/>
      <c r="BD4606" s="87"/>
      <c r="BE4606" s="87"/>
      <c r="BF4606" s="87"/>
    </row>
    <row r="4607" spans="13:58" x14ac:dyDescent="0.25">
      <c r="M4607" s="83"/>
      <c r="N4607" s="87"/>
      <c r="O4607" s="87"/>
      <c r="P4607" s="87"/>
      <c r="Q4607" s="87"/>
      <c r="R4607" s="87"/>
      <c r="S4607" s="87"/>
      <c r="T4607" s="87"/>
      <c r="U4607" s="87"/>
      <c r="V4607" s="87"/>
      <c r="W4607" s="87"/>
      <c r="X4607" s="87"/>
      <c r="Y4607" s="87"/>
      <c r="Z4607" s="87"/>
      <c r="AA4607" s="87"/>
      <c r="AB4607" s="87"/>
      <c r="AC4607" s="87"/>
      <c r="AD4607" s="87"/>
      <c r="AE4607" s="87"/>
      <c r="AF4607" s="87"/>
      <c r="AG4607" s="87"/>
      <c r="AH4607" s="87"/>
      <c r="AI4607" s="87"/>
      <c r="AJ4607" s="87"/>
      <c r="AK4607" s="87"/>
      <c r="AL4607" s="87"/>
      <c r="AM4607" s="87"/>
      <c r="AN4607" s="87"/>
      <c r="AO4607" s="87"/>
      <c r="AP4607" s="87"/>
      <c r="AQ4607" s="87"/>
      <c r="AR4607" s="87"/>
      <c r="AS4607" s="87"/>
      <c r="AT4607" s="87"/>
      <c r="AU4607" s="87"/>
      <c r="AV4607" s="87"/>
      <c r="AW4607" s="87"/>
      <c r="AX4607" s="87"/>
      <c r="AY4607" s="87"/>
      <c r="AZ4607" s="87"/>
      <c r="BA4607" s="87"/>
      <c r="BB4607" s="87"/>
      <c r="BC4607" s="87"/>
      <c r="BD4607" s="87"/>
      <c r="BE4607" s="87"/>
      <c r="BF4607" s="87"/>
    </row>
    <row r="4608" spans="13:58" x14ac:dyDescent="0.25">
      <c r="M4608" s="83"/>
      <c r="N4608" s="87"/>
      <c r="O4608" s="87"/>
      <c r="P4608" s="87"/>
      <c r="Q4608" s="87"/>
      <c r="R4608" s="87"/>
      <c r="S4608" s="87"/>
      <c r="T4608" s="87"/>
      <c r="U4608" s="87"/>
      <c r="V4608" s="87"/>
      <c r="W4608" s="87"/>
      <c r="X4608" s="87"/>
      <c r="Y4608" s="87"/>
      <c r="Z4608" s="87"/>
      <c r="AA4608" s="87"/>
      <c r="AB4608" s="87"/>
      <c r="AC4608" s="87"/>
      <c r="AD4608" s="87"/>
      <c r="AE4608" s="87"/>
      <c r="AF4608" s="87"/>
      <c r="AG4608" s="87"/>
      <c r="AH4608" s="87"/>
      <c r="AI4608" s="87"/>
      <c r="AJ4608" s="87"/>
      <c r="AK4608" s="87"/>
      <c r="AL4608" s="87"/>
      <c r="AM4608" s="87"/>
      <c r="AN4608" s="87"/>
      <c r="AO4608" s="87"/>
      <c r="AP4608" s="87"/>
      <c r="AQ4608" s="87"/>
      <c r="AR4608" s="87"/>
      <c r="AS4608" s="87"/>
      <c r="AT4608" s="87"/>
      <c r="AU4608" s="87"/>
      <c r="AV4608" s="87"/>
      <c r="AW4608" s="87"/>
      <c r="AX4608" s="87"/>
      <c r="AY4608" s="87"/>
      <c r="AZ4608" s="87"/>
      <c r="BA4608" s="87"/>
      <c r="BB4608" s="87"/>
      <c r="BC4608" s="87"/>
      <c r="BD4608" s="87"/>
      <c r="BE4608" s="87"/>
      <c r="BF4608" s="87"/>
    </row>
    <row r="4609" spans="13:58" x14ac:dyDescent="0.25">
      <c r="M4609" s="83"/>
      <c r="N4609" s="87"/>
      <c r="O4609" s="87"/>
      <c r="P4609" s="87"/>
      <c r="Q4609" s="87"/>
      <c r="R4609" s="87"/>
      <c r="S4609" s="87"/>
      <c r="T4609" s="87"/>
      <c r="U4609" s="87"/>
      <c r="V4609" s="87"/>
      <c r="W4609" s="87"/>
      <c r="X4609" s="87"/>
      <c r="Y4609" s="87"/>
      <c r="Z4609" s="87"/>
      <c r="AA4609" s="87"/>
      <c r="AB4609" s="87"/>
      <c r="AC4609" s="87"/>
      <c r="AD4609" s="87"/>
      <c r="AE4609" s="87"/>
      <c r="AF4609" s="87"/>
      <c r="AG4609" s="87"/>
      <c r="AH4609" s="87"/>
      <c r="AI4609" s="87"/>
      <c r="AJ4609" s="87"/>
      <c r="AK4609" s="87"/>
      <c r="AL4609" s="87"/>
      <c r="AM4609" s="87"/>
      <c r="AN4609" s="87"/>
      <c r="AO4609" s="87"/>
      <c r="AP4609" s="87"/>
      <c r="AQ4609" s="87"/>
      <c r="AR4609" s="87"/>
      <c r="AS4609" s="87"/>
      <c r="AT4609" s="87"/>
      <c r="AU4609" s="87"/>
      <c r="AV4609" s="87"/>
      <c r="AW4609" s="87"/>
      <c r="AX4609" s="87"/>
      <c r="AY4609" s="87"/>
      <c r="AZ4609" s="87"/>
      <c r="BA4609" s="87"/>
      <c r="BB4609" s="87"/>
      <c r="BC4609" s="87"/>
      <c r="BD4609" s="87"/>
      <c r="BE4609" s="87"/>
      <c r="BF4609" s="87"/>
    </row>
    <row r="4610" spans="13:58" x14ac:dyDescent="0.25">
      <c r="M4610" s="83"/>
      <c r="N4610" s="87"/>
      <c r="O4610" s="87"/>
      <c r="P4610" s="87"/>
      <c r="Q4610" s="87"/>
      <c r="R4610" s="87"/>
      <c r="S4610" s="87"/>
      <c r="T4610" s="87"/>
      <c r="U4610" s="87"/>
      <c r="V4610" s="87"/>
      <c r="W4610" s="87"/>
      <c r="X4610" s="87"/>
      <c r="Y4610" s="87"/>
      <c r="Z4610" s="87"/>
      <c r="AA4610" s="87"/>
      <c r="AB4610" s="87"/>
      <c r="AC4610" s="87"/>
      <c r="AD4610" s="87"/>
      <c r="AE4610" s="87"/>
      <c r="AF4610" s="87"/>
      <c r="AG4610" s="87"/>
      <c r="AH4610" s="87"/>
      <c r="AI4610" s="87"/>
      <c r="AJ4610" s="87"/>
      <c r="AK4610" s="87"/>
      <c r="AL4610" s="87"/>
      <c r="AM4610" s="87"/>
      <c r="AN4610" s="87"/>
      <c r="AO4610" s="87"/>
      <c r="AP4610" s="87"/>
      <c r="AQ4610" s="87"/>
      <c r="AR4610" s="87"/>
      <c r="AS4610" s="87"/>
      <c r="AT4610" s="87"/>
      <c r="AU4610" s="87"/>
      <c r="AV4610" s="87"/>
      <c r="AW4610" s="87"/>
      <c r="AX4610" s="87"/>
      <c r="AY4610" s="87"/>
      <c r="AZ4610" s="87"/>
      <c r="BA4610" s="87"/>
      <c r="BB4610" s="87"/>
      <c r="BC4610" s="87"/>
      <c r="BD4610" s="87"/>
      <c r="BE4610" s="87"/>
      <c r="BF4610" s="87"/>
    </row>
    <row r="4611" spans="13:58" x14ac:dyDescent="0.25">
      <c r="M4611" s="83"/>
      <c r="N4611" s="87"/>
      <c r="O4611" s="87"/>
      <c r="P4611" s="87"/>
      <c r="Q4611" s="87"/>
      <c r="R4611" s="87"/>
      <c r="S4611" s="87"/>
      <c r="T4611" s="87"/>
      <c r="U4611" s="87"/>
      <c r="V4611" s="87"/>
      <c r="W4611" s="87"/>
      <c r="X4611" s="87"/>
      <c r="Y4611" s="87"/>
      <c r="Z4611" s="87"/>
      <c r="AA4611" s="87"/>
      <c r="AB4611" s="87"/>
      <c r="AC4611" s="87"/>
      <c r="AD4611" s="87"/>
      <c r="AE4611" s="87"/>
      <c r="AF4611" s="87"/>
      <c r="AG4611" s="87"/>
      <c r="AH4611" s="87"/>
      <c r="AI4611" s="87"/>
      <c r="AJ4611" s="87"/>
      <c r="AK4611" s="87"/>
      <c r="AL4611" s="87"/>
      <c r="AM4611" s="87"/>
      <c r="AN4611" s="87"/>
      <c r="AO4611" s="87"/>
      <c r="AP4611" s="87"/>
      <c r="AQ4611" s="87"/>
      <c r="AR4611" s="87"/>
      <c r="AS4611" s="87"/>
      <c r="AT4611" s="87"/>
      <c r="AU4611" s="87"/>
      <c r="AV4611" s="87"/>
      <c r="AW4611" s="87"/>
      <c r="AX4611" s="87"/>
      <c r="AY4611" s="87"/>
      <c r="AZ4611" s="87"/>
      <c r="BA4611" s="87"/>
      <c r="BB4611" s="87"/>
      <c r="BC4611" s="87"/>
      <c r="BD4611" s="87"/>
      <c r="BE4611" s="87"/>
      <c r="BF4611" s="87"/>
    </row>
    <row r="4612" spans="13:58" x14ac:dyDescent="0.25">
      <c r="M4612" s="83"/>
      <c r="N4612" s="87"/>
      <c r="O4612" s="87"/>
      <c r="P4612" s="87"/>
      <c r="Q4612" s="87"/>
      <c r="R4612" s="87"/>
      <c r="S4612" s="87"/>
      <c r="T4612" s="87"/>
      <c r="U4612" s="87"/>
      <c r="V4612" s="87"/>
      <c r="W4612" s="87"/>
      <c r="X4612" s="87"/>
      <c r="Y4612" s="87"/>
      <c r="Z4612" s="87"/>
      <c r="AA4612" s="87"/>
      <c r="AB4612" s="87"/>
      <c r="AC4612" s="87"/>
      <c r="AD4612" s="87"/>
      <c r="AE4612" s="87"/>
      <c r="AF4612" s="87"/>
      <c r="AG4612" s="87"/>
      <c r="AH4612" s="87"/>
      <c r="AI4612" s="87"/>
      <c r="AJ4612" s="87"/>
      <c r="AK4612" s="87"/>
      <c r="AL4612" s="87"/>
      <c r="AM4612" s="87"/>
      <c r="AN4612" s="87"/>
      <c r="AO4612" s="87"/>
      <c r="AP4612" s="87"/>
      <c r="AQ4612" s="87"/>
      <c r="AR4612" s="87"/>
      <c r="AS4612" s="87"/>
      <c r="AT4612" s="87"/>
      <c r="AU4612" s="87"/>
      <c r="AV4612" s="87"/>
      <c r="AW4612" s="87"/>
      <c r="AX4612" s="87"/>
      <c r="AY4612" s="87"/>
      <c r="AZ4612" s="87"/>
      <c r="BA4612" s="87"/>
      <c r="BB4612" s="87"/>
      <c r="BC4612" s="87"/>
      <c r="BD4612" s="87"/>
      <c r="BE4612" s="87"/>
      <c r="BF4612" s="87"/>
    </row>
    <row r="4613" spans="13:58" x14ac:dyDescent="0.25">
      <c r="M4613" s="83"/>
      <c r="N4613" s="87"/>
      <c r="O4613" s="87"/>
      <c r="P4613" s="87"/>
      <c r="Q4613" s="87"/>
      <c r="R4613" s="87"/>
      <c r="S4613" s="87"/>
      <c r="T4613" s="87"/>
      <c r="U4613" s="87"/>
      <c r="V4613" s="87"/>
      <c r="W4613" s="87"/>
      <c r="X4613" s="87"/>
      <c r="Y4613" s="87"/>
      <c r="Z4613" s="87"/>
      <c r="AA4613" s="87"/>
      <c r="AB4613" s="87"/>
      <c r="AC4613" s="87"/>
      <c r="AD4613" s="87"/>
      <c r="AE4613" s="87"/>
      <c r="AF4613" s="87"/>
      <c r="AG4613" s="87"/>
      <c r="AH4613" s="87"/>
      <c r="AI4613" s="87"/>
      <c r="AJ4613" s="87"/>
      <c r="AK4613" s="87"/>
      <c r="AL4613" s="87"/>
      <c r="AM4613" s="87"/>
      <c r="AN4613" s="87"/>
      <c r="AO4613" s="87"/>
      <c r="AP4613" s="87"/>
      <c r="AQ4613" s="87"/>
      <c r="AR4613" s="87"/>
      <c r="AS4613" s="87"/>
      <c r="AT4613" s="87"/>
      <c r="AU4613" s="87"/>
      <c r="AV4613" s="87"/>
      <c r="AW4613" s="87"/>
      <c r="AX4613" s="87"/>
      <c r="AY4613" s="87"/>
      <c r="AZ4613" s="87"/>
      <c r="BA4613" s="87"/>
      <c r="BB4613" s="87"/>
      <c r="BC4613" s="87"/>
      <c r="BD4613" s="87"/>
      <c r="BE4613" s="87"/>
      <c r="BF4613" s="87"/>
    </row>
    <row r="4614" spans="13:58" x14ac:dyDescent="0.25">
      <c r="M4614" s="83"/>
      <c r="N4614" s="87"/>
      <c r="O4614" s="87"/>
      <c r="P4614" s="87"/>
      <c r="Q4614" s="87"/>
      <c r="R4614" s="87"/>
      <c r="S4614" s="87"/>
      <c r="T4614" s="87"/>
      <c r="U4614" s="87"/>
      <c r="V4614" s="87"/>
      <c r="W4614" s="87"/>
      <c r="X4614" s="87"/>
      <c r="Y4614" s="87"/>
      <c r="Z4614" s="87"/>
      <c r="AA4614" s="87"/>
      <c r="AB4614" s="87"/>
      <c r="AC4614" s="87"/>
      <c r="AD4614" s="87"/>
      <c r="AE4614" s="87"/>
      <c r="AF4614" s="87"/>
      <c r="AG4614" s="87"/>
      <c r="AH4614" s="87"/>
      <c r="AI4614" s="87"/>
      <c r="AJ4614" s="87"/>
      <c r="AK4614" s="87"/>
      <c r="AL4614" s="87"/>
      <c r="AM4614" s="87"/>
      <c r="AN4614" s="87"/>
      <c r="AO4614" s="87"/>
      <c r="AP4614" s="87"/>
      <c r="AQ4614" s="87"/>
      <c r="AR4614" s="87"/>
      <c r="AS4614" s="87"/>
      <c r="AT4614" s="87"/>
      <c r="AU4614" s="87"/>
      <c r="AV4614" s="87"/>
      <c r="AW4614" s="87"/>
      <c r="AX4614" s="87"/>
      <c r="AY4614" s="87"/>
      <c r="AZ4614" s="87"/>
      <c r="BA4614" s="87"/>
      <c r="BB4614" s="87"/>
      <c r="BC4614" s="87"/>
      <c r="BD4614" s="87"/>
      <c r="BE4614" s="87"/>
      <c r="BF4614" s="87"/>
    </row>
    <row r="4615" spans="13:58" x14ac:dyDescent="0.25">
      <c r="M4615" s="83"/>
      <c r="N4615" s="87"/>
      <c r="O4615" s="87"/>
      <c r="P4615" s="87"/>
      <c r="Q4615" s="87"/>
      <c r="R4615" s="87"/>
      <c r="S4615" s="87"/>
      <c r="T4615" s="87"/>
      <c r="U4615" s="87"/>
      <c r="V4615" s="87"/>
      <c r="W4615" s="87"/>
      <c r="X4615" s="87"/>
      <c r="Y4615" s="87"/>
      <c r="Z4615" s="87"/>
      <c r="AA4615" s="87"/>
      <c r="AB4615" s="87"/>
      <c r="AC4615" s="87"/>
      <c r="AD4615" s="87"/>
      <c r="AE4615" s="87"/>
      <c r="AF4615" s="87"/>
      <c r="AG4615" s="87"/>
      <c r="AH4615" s="87"/>
      <c r="AI4615" s="87"/>
      <c r="AJ4615" s="87"/>
      <c r="AK4615" s="87"/>
      <c r="AL4615" s="87"/>
      <c r="AM4615" s="87"/>
      <c r="AN4615" s="87"/>
      <c r="AO4615" s="87"/>
      <c r="AP4615" s="87"/>
      <c r="AQ4615" s="87"/>
      <c r="AR4615" s="87"/>
      <c r="AS4615" s="87"/>
      <c r="AT4615" s="87"/>
      <c r="AU4615" s="87"/>
      <c r="AV4615" s="87"/>
      <c r="AW4615" s="87"/>
      <c r="AX4615" s="87"/>
      <c r="AY4615" s="87"/>
      <c r="AZ4615" s="87"/>
      <c r="BA4615" s="87"/>
      <c r="BB4615" s="87"/>
      <c r="BC4615" s="87"/>
      <c r="BD4615" s="87"/>
      <c r="BE4615" s="87"/>
      <c r="BF4615" s="87"/>
    </row>
    <row r="4616" spans="13:58" x14ac:dyDescent="0.25">
      <c r="M4616" s="83"/>
      <c r="N4616" s="87"/>
      <c r="O4616" s="87"/>
      <c r="P4616" s="87"/>
      <c r="Q4616" s="87"/>
      <c r="R4616" s="87"/>
      <c r="S4616" s="87"/>
      <c r="T4616" s="87"/>
      <c r="U4616" s="87"/>
      <c r="V4616" s="87"/>
      <c r="W4616" s="87"/>
      <c r="X4616" s="87"/>
      <c r="Y4616" s="87"/>
      <c r="Z4616" s="87"/>
      <c r="AA4616" s="87"/>
      <c r="AB4616" s="87"/>
      <c r="AC4616" s="87"/>
      <c r="AD4616" s="87"/>
      <c r="AE4616" s="87"/>
      <c r="AF4616" s="87"/>
      <c r="AG4616" s="87"/>
      <c r="AH4616" s="87"/>
      <c r="AI4616" s="87"/>
      <c r="AJ4616" s="87"/>
      <c r="AK4616" s="87"/>
      <c r="AL4616" s="87"/>
      <c r="AM4616" s="87"/>
      <c r="AN4616" s="87"/>
      <c r="AO4616" s="87"/>
      <c r="AP4616" s="87"/>
      <c r="AQ4616" s="87"/>
      <c r="AR4616" s="87"/>
      <c r="AS4616" s="87"/>
      <c r="AT4616" s="87"/>
      <c r="AU4616" s="87"/>
      <c r="AV4616" s="87"/>
      <c r="AW4616" s="87"/>
      <c r="AX4616" s="87"/>
      <c r="AY4616" s="87"/>
      <c r="AZ4616" s="87"/>
      <c r="BA4616" s="87"/>
      <c r="BB4616" s="87"/>
      <c r="BC4616" s="87"/>
      <c r="BD4616" s="87"/>
      <c r="BE4616" s="87"/>
      <c r="BF4616" s="87"/>
    </row>
    <row r="4617" spans="13:58" x14ac:dyDescent="0.25">
      <c r="M4617" s="83"/>
      <c r="N4617" s="87"/>
      <c r="O4617" s="87"/>
      <c r="P4617" s="87"/>
      <c r="Q4617" s="87"/>
      <c r="R4617" s="87"/>
      <c r="S4617" s="87"/>
      <c r="T4617" s="87"/>
      <c r="U4617" s="87"/>
      <c r="V4617" s="87"/>
      <c r="W4617" s="87"/>
      <c r="X4617" s="87"/>
      <c r="Y4617" s="87"/>
      <c r="Z4617" s="87"/>
      <c r="AA4617" s="87"/>
      <c r="AB4617" s="87"/>
      <c r="AC4617" s="87"/>
      <c r="AD4617" s="87"/>
      <c r="AE4617" s="87"/>
      <c r="AF4617" s="87"/>
      <c r="AG4617" s="87"/>
      <c r="AH4617" s="87"/>
      <c r="AI4617" s="87"/>
      <c r="AJ4617" s="87"/>
      <c r="AK4617" s="87"/>
      <c r="AL4617" s="87"/>
      <c r="AM4617" s="87"/>
      <c r="AN4617" s="87"/>
      <c r="AO4617" s="87"/>
      <c r="AP4617" s="87"/>
      <c r="AQ4617" s="87"/>
      <c r="AR4617" s="87"/>
      <c r="AS4617" s="87"/>
      <c r="AT4617" s="87"/>
      <c r="AU4617" s="87"/>
      <c r="AV4617" s="87"/>
      <c r="AW4617" s="87"/>
      <c r="AX4617" s="87"/>
      <c r="AY4617" s="87"/>
      <c r="AZ4617" s="87"/>
      <c r="BA4617" s="87"/>
      <c r="BB4617" s="87"/>
      <c r="BC4617" s="87"/>
      <c r="BD4617" s="87"/>
      <c r="BE4617" s="87"/>
      <c r="BF4617" s="87"/>
    </row>
    <row r="4618" spans="13:58" x14ac:dyDescent="0.25">
      <c r="M4618" s="83"/>
      <c r="N4618" s="87"/>
      <c r="O4618" s="87"/>
      <c r="P4618" s="87"/>
      <c r="Q4618" s="87"/>
      <c r="R4618" s="87"/>
      <c r="S4618" s="87"/>
      <c r="T4618" s="87"/>
      <c r="U4618" s="87"/>
      <c r="V4618" s="87"/>
      <c r="W4618" s="87"/>
      <c r="X4618" s="87"/>
      <c r="Y4618" s="87"/>
      <c r="Z4618" s="87"/>
      <c r="AA4618" s="87"/>
      <c r="AB4618" s="87"/>
      <c r="AC4618" s="87"/>
      <c r="AD4618" s="87"/>
      <c r="AE4618" s="87"/>
      <c r="AF4618" s="87"/>
      <c r="AG4618" s="87"/>
      <c r="AH4618" s="87"/>
      <c r="AI4618" s="87"/>
      <c r="AJ4618" s="87"/>
      <c r="AK4618" s="87"/>
      <c r="AL4618" s="87"/>
      <c r="AM4618" s="87"/>
      <c r="AN4618" s="87"/>
      <c r="AO4618" s="87"/>
      <c r="AP4618" s="87"/>
      <c r="AQ4618" s="87"/>
      <c r="AR4618" s="87"/>
      <c r="AS4618" s="87"/>
      <c r="AT4618" s="87"/>
      <c r="AU4618" s="87"/>
      <c r="AV4618" s="87"/>
      <c r="AW4618" s="87"/>
      <c r="AX4618" s="87"/>
      <c r="AY4618" s="87"/>
      <c r="AZ4618" s="87"/>
      <c r="BA4618" s="87"/>
      <c r="BB4618" s="87"/>
      <c r="BC4618" s="87"/>
      <c r="BD4618" s="87"/>
      <c r="BE4618" s="87"/>
      <c r="BF4618" s="87"/>
    </row>
    <row r="4619" spans="13:58" x14ac:dyDescent="0.25">
      <c r="M4619" s="83"/>
      <c r="N4619" s="87"/>
      <c r="O4619" s="87"/>
      <c r="P4619" s="87"/>
      <c r="Q4619" s="87"/>
      <c r="R4619" s="87"/>
      <c r="S4619" s="87"/>
      <c r="T4619" s="87"/>
      <c r="U4619" s="87"/>
      <c r="V4619" s="87"/>
      <c r="W4619" s="87"/>
      <c r="X4619" s="87"/>
      <c r="Y4619" s="87"/>
      <c r="Z4619" s="87"/>
      <c r="AA4619" s="87"/>
      <c r="AB4619" s="87"/>
      <c r="AC4619" s="87"/>
      <c r="AD4619" s="87"/>
      <c r="AE4619" s="87"/>
      <c r="AF4619" s="87"/>
      <c r="AG4619" s="87"/>
      <c r="AH4619" s="87"/>
      <c r="AI4619" s="87"/>
      <c r="AJ4619" s="87"/>
      <c r="AK4619" s="87"/>
      <c r="AL4619" s="87"/>
      <c r="AM4619" s="87"/>
      <c r="AN4619" s="87"/>
      <c r="AO4619" s="87"/>
      <c r="AP4619" s="87"/>
      <c r="AQ4619" s="87"/>
      <c r="AR4619" s="87"/>
      <c r="AS4619" s="87"/>
      <c r="AT4619" s="87"/>
      <c r="AU4619" s="87"/>
      <c r="AV4619" s="87"/>
      <c r="AW4619" s="87"/>
      <c r="AX4619" s="87"/>
      <c r="AY4619" s="87"/>
      <c r="AZ4619" s="87"/>
      <c r="BA4619" s="87"/>
      <c r="BB4619" s="87"/>
      <c r="BC4619" s="87"/>
      <c r="BD4619" s="87"/>
      <c r="BE4619" s="87"/>
      <c r="BF4619" s="87"/>
    </row>
    <row r="4620" spans="13:58" x14ac:dyDescent="0.25">
      <c r="M4620" s="83"/>
      <c r="N4620" s="87"/>
      <c r="O4620" s="87"/>
      <c r="P4620" s="87"/>
      <c r="Q4620" s="87"/>
      <c r="R4620" s="87"/>
      <c r="S4620" s="87"/>
      <c r="T4620" s="87"/>
      <c r="U4620" s="87"/>
      <c r="V4620" s="87"/>
      <c r="W4620" s="87"/>
      <c r="X4620" s="87"/>
      <c r="Y4620" s="87"/>
      <c r="Z4620" s="87"/>
      <c r="AA4620" s="87"/>
      <c r="AB4620" s="87"/>
      <c r="AC4620" s="87"/>
      <c r="AD4620" s="87"/>
      <c r="AE4620" s="87"/>
      <c r="AF4620" s="87"/>
      <c r="AG4620" s="87"/>
      <c r="AH4620" s="87"/>
      <c r="AI4620" s="87"/>
      <c r="AJ4620" s="87"/>
      <c r="AK4620" s="87"/>
      <c r="AL4620" s="87"/>
      <c r="AM4620" s="87"/>
      <c r="AN4620" s="87"/>
      <c r="AO4620" s="87"/>
      <c r="AP4620" s="87"/>
      <c r="AQ4620" s="87"/>
      <c r="AR4620" s="87"/>
      <c r="AS4620" s="87"/>
      <c r="AT4620" s="87"/>
      <c r="AU4620" s="87"/>
      <c r="AV4620" s="87"/>
      <c r="AW4620" s="87"/>
      <c r="AX4620" s="87"/>
      <c r="AY4620" s="87"/>
      <c r="AZ4620" s="87"/>
      <c r="BA4620" s="87"/>
      <c r="BB4620" s="87"/>
      <c r="BC4620" s="87"/>
      <c r="BD4620" s="87"/>
      <c r="BE4620" s="87"/>
      <c r="BF4620" s="87"/>
    </row>
    <row r="4621" spans="13:58" x14ac:dyDescent="0.25">
      <c r="M4621" s="83"/>
      <c r="N4621" s="87"/>
      <c r="O4621" s="87"/>
      <c r="P4621" s="87"/>
      <c r="Q4621" s="87"/>
      <c r="R4621" s="87"/>
      <c r="S4621" s="87"/>
      <c r="T4621" s="87"/>
      <c r="U4621" s="87"/>
      <c r="V4621" s="87"/>
      <c r="W4621" s="87"/>
      <c r="X4621" s="87"/>
      <c r="Y4621" s="87"/>
      <c r="Z4621" s="87"/>
      <c r="AA4621" s="87"/>
      <c r="AB4621" s="87"/>
      <c r="AC4621" s="87"/>
      <c r="AD4621" s="87"/>
      <c r="AE4621" s="87"/>
      <c r="AF4621" s="87"/>
      <c r="AG4621" s="87"/>
      <c r="AH4621" s="87"/>
      <c r="AI4621" s="87"/>
      <c r="AJ4621" s="87"/>
      <c r="AK4621" s="87"/>
      <c r="AL4621" s="87"/>
      <c r="AM4621" s="87"/>
      <c r="AN4621" s="87"/>
      <c r="AO4621" s="87"/>
      <c r="AP4621" s="87"/>
      <c r="AQ4621" s="87"/>
      <c r="AR4621" s="87"/>
      <c r="AS4621" s="87"/>
      <c r="AT4621" s="87"/>
      <c r="AU4621" s="87"/>
      <c r="AV4621" s="87"/>
      <c r="AW4621" s="87"/>
      <c r="AX4621" s="87"/>
      <c r="AY4621" s="87"/>
      <c r="AZ4621" s="87"/>
      <c r="BA4621" s="87"/>
      <c r="BB4621" s="87"/>
      <c r="BC4621" s="87"/>
      <c r="BD4621" s="87"/>
      <c r="BE4621" s="87"/>
      <c r="BF4621" s="87"/>
    </row>
    <row r="4622" spans="13:58" x14ac:dyDescent="0.25">
      <c r="M4622" s="83"/>
      <c r="N4622" s="87"/>
      <c r="O4622" s="87"/>
      <c r="P4622" s="87"/>
      <c r="Q4622" s="87"/>
      <c r="R4622" s="87"/>
      <c r="S4622" s="87"/>
      <c r="T4622" s="87"/>
      <c r="U4622" s="87"/>
      <c r="V4622" s="87"/>
      <c r="W4622" s="87"/>
      <c r="X4622" s="87"/>
      <c r="Y4622" s="87"/>
      <c r="Z4622" s="87"/>
      <c r="AA4622" s="87"/>
      <c r="AB4622" s="87"/>
      <c r="AC4622" s="87"/>
      <c r="AD4622" s="87"/>
      <c r="AE4622" s="87"/>
      <c r="AF4622" s="87"/>
      <c r="AG4622" s="87"/>
      <c r="AH4622" s="87"/>
      <c r="AI4622" s="87"/>
      <c r="AJ4622" s="87"/>
      <c r="AK4622" s="87"/>
      <c r="AL4622" s="87"/>
      <c r="AM4622" s="87"/>
      <c r="AN4622" s="87"/>
      <c r="AO4622" s="87"/>
      <c r="AP4622" s="87"/>
      <c r="AQ4622" s="87"/>
      <c r="AR4622" s="87"/>
      <c r="AS4622" s="87"/>
      <c r="AT4622" s="87"/>
      <c r="AU4622" s="87"/>
      <c r="AV4622" s="87"/>
      <c r="AW4622" s="87"/>
      <c r="AX4622" s="87"/>
      <c r="AY4622" s="87"/>
      <c r="AZ4622" s="87"/>
      <c r="BA4622" s="87"/>
      <c r="BB4622" s="87"/>
      <c r="BC4622" s="87"/>
      <c r="BD4622" s="87"/>
      <c r="BE4622" s="87"/>
      <c r="BF4622" s="87"/>
    </row>
    <row r="4623" spans="13:58" x14ac:dyDescent="0.25">
      <c r="M4623" s="83"/>
      <c r="N4623" s="87"/>
      <c r="O4623" s="87"/>
      <c r="P4623" s="87"/>
      <c r="Q4623" s="87"/>
      <c r="R4623" s="87"/>
      <c r="S4623" s="87"/>
      <c r="T4623" s="87"/>
      <c r="U4623" s="87"/>
      <c r="V4623" s="87"/>
      <c r="W4623" s="87"/>
      <c r="X4623" s="87"/>
      <c r="Y4623" s="87"/>
      <c r="Z4623" s="87"/>
      <c r="AA4623" s="87"/>
      <c r="AB4623" s="87"/>
      <c r="AC4623" s="87"/>
      <c r="AD4623" s="87"/>
      <c r="AE4623" s="87"/>
      <c r="AF4623" s="87"/>
      <c r="AG4623" s="87"/>
      <c r="AH4623" s="87"/>
      <c r="AI4623" s="87"/>
      <c r="AJ4623" s="87"/>
      <c r="AK4623" s="87"/>
      <c r="AL4623" s="87"/>
      <c r="AM4623" s="87"/>
      <c r="AN4623" s="87"/>
      <c r="AO4623" s="87"/>
      <c r="AP4623" s="87"/>
      <c r="AQ4623" s="87"/>
      <c r="AR4623" s="87"/>
      <c r="AS4623" s="87"/>
      <c r="AT4623" s="87"/>
      <c r="AU4623" s="87"/>
      <c r="AV4623" s="87"/>
      <c r="AW4623" s="87"/>
      <c r="AX4623" s="87"/>
      <c r="AY4623" s="87"/>
      <c r="AZ4623" s="87"/>
      <c r="BA4623" s="87"/>
      <c r="BB4623" s="87"/>
      <c r="BC4623" s="87"/>
      <c r="BD4623" s="87"/>
      <c r="BE4623" s="87"/>
      <c r="BF4623" s="87"/>
    </row>
    <row r="4624" spans="13:58" x14ac:dyDescent="0.25">
      <c r="M4624" s="83"/>
      <c r="N4624" s="87"/>
      <c r="O4624" s="87"/>
      <c r="P4624" s="87"/>
      <c r="Q4624" s="87"/>
      <c r="R4624" s="87"/>
      <c r="S4624" s="87"/>
      <c r="T4624" s="87"/>
      <c r="U4624" s="87"/>
      <c r="V4624" s="87"/>
      <c r="W4624" s="87"/>
      <c r="X4624" s="87"/>
      <c r="Y4624" s="87"/>
      <c r="Z4624" s="87"/>
      <c r="AA4624" s="87"/>
      <c r="AB4624" s="87"/>
      <c r="AC4624" s="87"/>
      <c r="AD4624" s="87"/>
      <c r="AE4624" s="87"/>
      <c r="AF4624" s="87"/>
      <c r="AG4624" s="87"/>
      <c r="AH4624" s="87"/>
      <c r="AI4624" s="87"/>
      <c r="AJ4624" s="87"/>
      <c r="AK4624" s="87"/>
      <c r="AL4624" s="87"/>
      <c r="AM4624" s="87"/>
      <c r="AN4624" s="87"/>
      <c r="AO4624" s="87"/>
      <c r="AP4624" s="87"/>
      <c r="AQ4624" s="87"/>
      <c r="AR4624" s="87"/>
      <c r="AS4624" s="87"/>
      <c r="AT4624" s="87"/>
      <c r="AU4624" s="87"/>
      <c r="AV4624" s="87"/>
      <c r="AW4624" s="87"/>
      <c r="AX4624" s="87"/>
      <c r="AY4624" s="87"/>
      <c r="AZ4624" s="87"/>
      <c r="BA4624" s="87"/>
      <c r="BB4624" s="87"/>
      <c r="BC4624" s="87"/>
      <c r="BD4624" s="87"/>
      <c r="BE4624" s="87"/>
      <c r="BF4624" s="87"/>
    </row>
    <row r="4625" spans="13:58" x14ac:dyDescent="0.25">
      <c r="M4625" s="83"/>
      <c r="N4625" s="87"/>
      <c r="O4625" s="87"/>
      <c r="P4625" s="87"/>
      <c r="Q4625" s="87"/>
      <c r="R4625" s="87"/>
      <c r="S4625" s="87"/>
      <c r="T4625" s="87"/>
      <c r="U4625" s="87"/>
      <c r="V4625" s="87"/>
      <c r="W4625" s="87"/>
      <c r="X4625" s="87"/>
      <c r="Y4625" s="87"/>
      <c r="Z4625" s="87"/>
      <c r="AA4625" s="87"/>
      <c r="AB4625" s="87"/>
      <c r="AC4625" s="87"/>
      <c r="AD4625" s="87"/>
      <c r="AE4625" s="87"/>
      <c r="AF4625" s="87"/>
      <c r="AG4625" s="87"/>
      <c r="AH4625" s="87"/>
      <c r="AI4625" s="87"/>
      <c r="AJ4625" s="87"/>
      <c r="AK4625" s="87"/>
      <c r="AL4625" s="87"/>
      <c r="AM4625" s="87"/>
      <c r="AN4625" s="87"/>
      <c r="AO4625" s="87"/>
      <c r="AP4625" s="87"/>
      <c r="AQ4625" s="87"/>
      <c r="AR4625" s="87"/>
      <c r="AS4625" s="87"/>
      <c r="AT4625" s="87"/>
      <c r="AU4625" s="87"/>
      <c r="AV4625" s="87"/>
      <c r="AW4625" s="87"/>
      <c r="AX4625" s="87"/>
      <c r="AY4625" s="87"/>
      <c r="AZ4625" s="87"/>
      <c r="BA4625" s="87"/>
      <c r="BB4625" s="87"/>
      <c r="BC4625" s="87"/>
      <c r="BD4625" s="87"/>
      <c r="BE4625" s="87"/>
      <c r="BF4625" s="87"/>
    </row>
    <row r="4626" spans="13:58" x14ac:dyDescent="0.25">
      <c r="M4626" s="83"/>
      <c r="N4626" s="87"/>
      <c r="O4626" s="87"/>
      <c r="P4626" s="87"/>
      <c r="Q4626" s="87"/>
      <c r="R4626" s="87"/>
      <c r="S4626" s="87"/>
      <c r="T4626" s="87"/>
      <c r="U4626" s="87"/>
      <c r="V4626" s="87"/>
      <c r="W4626" s="87"/>
      <c r="X4626" s="87"/>
      <c r="Y4626" s="87"/>
      <c r="Z4626" s="87"/>
      <c r="AA4626" s="87"/>
      <c r="AB4626" s="87"/>
      <c r="AC4626" s="87"/>
      <c r="AD4626" s="87"/>
      <c r="AE4626" s="87"/>
      <c r="AF4626" s="87"/>
      <c r="AG4626" s="87"/>
      <c r="AH4626" s="87"/>
      <c r="AI4626" s="87"/>
      <c r="AJ4626" s="87"/>
      <c r="AK4626" s="87"/>
      <c r="AL4626" s="87"/>
      <c r="AM4626" s="87"/>
      <c r="AN4626" s="87"/>
      <c r="AO4626" s="87"/>
      <c r="AP4626" s="87"/>
      <c r="AQ4626" s="87"/>
      <c r="AR4626" s="87"/>
      <c r="AS4626" s="87"/>
      <c r="AT4626" s="87"/>
      <c r="AU4626" s="87"/>
      <c r="AV4626" s="87"/>
      <c r="AW4626" s="87"/>
      <c r="AX4626" s="87"/>
      <c r="AY4626" s="87"/>
      <c r="AZ4626" s="87"/>
      <c r="BA4626" s="87"/>
      <c r="BB4626" s="87"/>
      <c r="BC4626" s="87"/>
      <c r="BD4626" s="87"/>
      <c r="BE4626" s="87"/>
      <c r="BF4626" s="87"/>
    </row>
    <row r="4627" spans="13:58" x14ac:dyDescent="0.25">
      <c r="M4627" s="83"/>
      <c r="N4627" s="87"/>
      <c r="O4627" s="87"/>
      <c r="P4627" s="87"/>
      <c r="Q4627" s="87"/>
      <c r="R4627" s="87"/>
      <c r="S4627" s="87"/>
      <c r="T4627" s="87"/>
      <c r="U4627" s="87"/>
      <c r="V4627" s="87"/>
      <c r="W4627" s="87"/>
      <c r="X4627" s="87"/>
      <c r="Y4627" s="87"/>
      <c r="Z4627" s="87"/>
      <c r="AA4627" s="87"/>
      <c r="AB4627" s="87"/>
      <c r="AC4627" s="87"/>
      <c r="AD4627" s="87"/>
      <c r="AE4627" s="87"/>
      <c r="AF4627" s="87"/>
      <c r="AG4627" s="87"/>
      <c r="AH4627" s="87"/>
      <c r="AI4627" s="87"/>
      <c r="AJ4627" s="87"/>
      <c r="AK4627" s="87"/>
      <c r="AL4627" s="87"/>
      <c r="AM4627" s="87"/>
      <c r="AN4627" s="87"/>
      <c r="AO4627" s="87"/>
      <c r="AP4627" s="87"/>
      <c r="AQ4627" s="87"/>
      <c r="AR4627" s="87"/>
      <c r="AS4627" s="87"/>
      <c r="AT4627" s="87"/>
      <c r="AU4627" s="87"/>
      <c r="AV4627" s="87"/>
      <c r="AW4627" s="87"/>
      <c r="AX4627" s="87"/>
      <c r="AY4627" s="87"/>
      <c r="AZ4627" s="87"/>
      <c r="BA4627" s="87"/>
      <c r="BB4627" s="87"/>
      <c r="BC4627" s="87"/>
      <c r="BD4627" s="87"/>
      <c r="BE4627" s="87"/>
      <c r="BF4627" s="87"/>
    </row>
    <row r="4628" spans="13:58" x14ac:dyDescent="0.25">
      <c r="M4628" s="83"/>
      <c r="N4628" s="87"/>
      <c r="O4628" s="87"/>
      <c r="P4628" s="87"/>
      <c r="Q4628" s="87"/>
      <c r="R4628" s="87"/>
      <c r="S4628" s="87"/>
      <c r="T4628" s="87"/>
      <c r="U4628" s="87"/>
      <c r="V4628" s="87"/>
      <c r="W4628" s="87"/>
      <c r="X4628" s="87"/>
      <c r="Y4628" s="87"/>
      <c r="Z4628" s="87"/>
      <c r="AA4628" s="87"/>
      <c r="AB4628" s="87"/>
      <c r="AC4628" s="87"/>
      <c r="AD4628" s="87"/>
      <c r="AE4628" s="87"/>
      <c r="AF4628" s="87"/>
      <c r="AG4628" s="87"/>
      <c r="AH4628" s="87"/>
      <c r="AI4628" s="87"/>
      <c r="AJ4628" s="87"/>
      <c r="AK4628" s="87"/>
      <c r="AL4628" s="87"/>
      <c r="AM4628" s="87"/>
      <c r="AN4628" s="87"/>
      <c r="AO4628" s="87"/>
      <c r="AP4628" s="87"/>
      <c r="AQ4628" s="87"/>
      <c r="AR4628" s="87"/>
      <c r="AS4628" s="87"/>
      <c r="AT4628" s="87"/>
      <c r="AU4628" s="87"/>
      <c r="AV4628" s="87"/>
      <c r="AW4628" s="87"/>
      <c r="AX4628" s="87"/>
      <c r="AY4628" s="87"/>
      <c r="AZ4628" s="87"/>
      <c r="BA4628" s="87"/>
      <c r="BB4628" s="87"/>
      <c r="BC4628" s="87"/>
      <c r="BD4628" s="87"/>
      <c r="BE4628" s="87"/>
      <c r="BF4628" s="87"/>
    </row>
    <row r="4629" spans="13:58" x14ac:dyDescent="0.25">
      <c r="M4629" s="83"/>
      <c r="N4629" s="87"/>
      <c r="O4629" s="87"/>
      <c r="P4629" s="87"/>
      <c r="Q4629" s="87"/>
      <c r="R4629" s="87"/>
      <c r="S4629" s="87"/>
      <c r="T4629" s="87"/>
      <c r="U4629" s="87"/>
      <c r="V4629" s="87"/>
      <c r="W4629" s="87"/>
      <c r="X4629" s="87"/>
      <c r="Y4629" s="87"/>
      <c r="Z4629" s="87"/>
      <c r="AA4629" s="87"/>
      <c r="AB4629" s="87"/>
      <c r="AC4629" s="87"/>
      <c r="AD4629" s="87"/>
      <c r="AE4629" s="87"/>
      <c r="AF4629" s="87"/>
      <c r="AG4629" s="87"/>
      <c r="AH4629" s="87"/>
      <c r="AI4629" s="87"/>
      <c r="AJ4629" s="87"/>
      <c r="AK4629" s="87"/>
      <c r="AL4629" s="87"/>
      <c r="AM4629" s="87"/>
      <c r="AN4629" s="87"/>
      <c r="AO4629" s="87"/>
      <c r="AP4629" s="87"/>
      <c r="AQ4629" s="87"/>
      <c r="AR4629" s="87"/>
      <c r="AS4629" s="87"/>
      <c r="AT4629" s="87"/>
      <c r="AU4629" s="87"/>
      <c r="AV4629" s="87"/>
      <c r="AW4629" s="87"/>
      <c r="AX4629" s="87"/>
      <c r="AY4629" s="87"/>
      <c r="AZ4629" s="87"/>
      <c r="BA4629" s="87"/>
      <c r="BB4629" s="87"/>
      <c r="BC4629" s="87"/>
      <c r="BD4629" s="87"/>
      <c r="BE4629" s="87"/>
      <c r="BF4629" s="87"/>
    </row>
    <row r="4630" spans="13:58" x14ac:dyDescent="0.25">
      <c r="M4630" s="83"/>
      <c r="N4630" s="87"/>
      <c r="O4630" s="87"/>
      <c r="P4630" s="87"/>
      <c r="Q4630" s="87"/>
      <c r="R4630" s="87"/>
      <c r="S4630" s="87"/>
      <c r="T4630" s="87"/>
      <c r="U4630" s="87"/>
      <c r="V4630" s="87"/>
      <c r="W4630" s="87"/>
      <c r="X4630" s="87"/>
      <c r="Y4630" s="87"/>
      <c r="Z4630" s="87"/>
      <c r="AA4630" s="87"/>
      <c r="AB4630" s="87"/>
      <c r="AC4630" s="87"/>
      <c r="AD4630" s="87"/>
      <c r="AE4630" s="87"/>
      <c r="AF4630" s="87"/>
      <c r="AG4630" s="87"/>
      <c r="AH4630" s="87"/>
      <c r="AI4630" s="87"/>
      <c r="AJ4630" s="87"/>
      <c r="AK4630" s="87"/>
      <c r="AL4630" s="87"/>
      <c r="AM4630" s="87"/>
      <c r="AN4630" s="87"/>
      <c r="AO4630" s="87"/>
      <c r="AP4630" s="87"/>
      <c r="AQ4630" s="87"/>
      <c r="AR4630" s="87"/>
      <c r="AS4630" s="87"/>
      <c r="AT4630" s="87"/>
      <c r="AU4630" s="87"/>
      <c r="AV4630" s="87"/>
      <c r="AW4630" s="87"/>
      <c r="AX4630" s="87"/>
      <c r="AY4630" s="87"/>
      <c r="AZ4630" s="87"/>
      <c r="BA4630" s="87"/>
      <c r="BB4630" s="87"/>
      <c r="BC4630" s="87"/>
      <c r="BD4630" s="87"/>
      <c r="BE4630" s="87"/>
      <c r="BF4630" s="87"/>
    </row>
    <row r="4631" spans="13:58" x14ac:dyDescent="0.25">
      <c r="M4631" s="83"/>
      <c r="N4631" s="87"/>
      <c r="O4631" s="87"/>
      <c r="P4631" s="87"/>
      <c r="Q4631" s="87"/>
      <c r="R4631" s="87"/>
      <c r="S4631" s="87"/>
      <c r="T4631" s="87"/>
      <c r="U4631" s="87"/>
      <c r="V4631" s="87"/>
      <c r="W4631" s="87"/>
      <c r="X4631" s="87"/>
      <c r="Y4631" s="87"/>
      <c r="Z4631" s="87"/>
      <c r="AA4631" s="87"/>
      <c r="AB4631" s="87"/>
      <c r="AC4631" s="87"/>
      <c r="AD4631" s="87"/>
      <c r="AE4631" s="87"/>
      <c r="AF4631" s="87"/>
      <c r="AG4631" s="87"/>
      <c r="AH4631" s="87"/>
      <c r="AI4631" s="87"/>
      <c r="AJ4631" s="87"/>
      <c r="AK4631" s="87"/>
      <c r="AL4631" s="87"/>
      <c r="AM4631" s="87"/>
      <c r="AN4631" s="87"/>
      <c r="AO4631" s="87"/>
      <c r="AP4631" s="87"/>
      <c r="AQ4631" s="87"/>
      <c r="AR4631" s="87"/>
      <c r="AS4631" s="87"/>
      <c r="AT4631" s="87"/>
      <c r="AU4631" s="87"/>
      <c r="AV4631" s="87"/>
      <c r="AW4631" s="87"/>
      <c r="AX4631" s="87"/>
      <c r="AY4631" s="87"/>
      <c r="AZ4631" s="87"/>
      <c r="BA4631" s="87"/>
      <c r="BB4631" s="87"/>
      <c r="BC4631" s="87"/>
      <c r="BD4631" s="87"/>
      <c r="BE4631" s="87"/>
      <c r="BF4631" s="87"/>
    </row>
    <row r="4632" spans="13:58" x14ac:dyDescent="0.25">
      <c r="M4632" s="83"/>
      <c r="N4632" s="87"/>
      <c r="O4632" s="87"/>
      <c r="P4632" s="87"/>
      <c r="Q4632" s="87"/>
      <c r="R4632" s="87"/>
      <c r="S4632" s="87"/>
      <c r="T4632" s="87"/>
      <c r="U4632" s="87"/>
      <c r="V4632" s="87"/>
      <c r="W4632" s="87"/>
      <c r="X4632" s="87"/>
      <c r="Y4632" s="87"/>
      <c r="Z4632" s="87"/>
      <c r="AA4632" s="87"/>
      <c r="AB4632" s="87"/>
      <c r="AC4632" s="87"/>
      <c r="AD4632" s="87"/>
      <c r="AE4632" s="87"/>
      <c r="AF4632" s="87"/>
      <c r="AG4632" s="87"/>
      <c r="AH4632" s="87"/>
      <c r="AI4632" s="87"/>
      <c r="AJ4632" s="87"/>
      <c r="AK4632" s="87"/>
      <c r="AL4632" s="87"/>
      <c r="AM4632" s="87"/>
      <c r="AN4632" s="87"/>
      <c r="AO4632" s="87"/>
      <c r="AP4632" s="87"/>
      <c r="AQ4632" s="87"/>
      <c r="AR4632" s="87"/>
      <c r="AS4632" s="87"/>
      <c r="AT4632" s="87"/>
      <c r="AU4632" s="87"/>
      <c r="AV4632" s="87"/>
      <c r="AW4632" s="87"/>
      <c r="AX4632" s="87"/>
      <c r="AY4632" s="87"/>
      <c r="AZ4632" s="87"/>
      <c r="BA4632" s="87"/>
      <c r="BB4632" s="87"/>
      <c r="BC4632" s="87"/>
      <c r="BD4632" s="87"/>
      <c r="BE4632" s="87"/>
      <c r="BF4632" s="87"/>
    </row>
    <row r="4633" spans="13:58" x14ac:dyDescent="0.25">
      <c r="M4633" s="83"/>
      <c r="N4633" s="87"/>
      <c r="O4633" s="87"/>
      <c r="P4633" s="87"/>
      <c r="Q4633" s="87"/>
      <c r="R4633" s="87"/>
      <c r="S4633" s="87"/>
      <c r="T4633" s="87"/>
      <c r="U4633" s="87"/>
      <c r="V4633" s="87"/>
      <c r="W4633" s="87"/>
      <c r="X4633" s="87"/>
      <c r="Y4633" s="87"/>
      <c r="Z4633" s="87"/>
      <c r="AA4633" s="87"/>
      <c r="AB4633" s="87"/>
      <c r="AC4633" s="87"/>
      <c r="AD4633" s="87"/>
      <c r="AE4633" s="87"/>
      <c r="AF4633" s="87"/>
      <c r="AG4633" s="87"/>
      <c r="AH4633" s="87"/>
      <c r="AI4633" s="87"/>
      <c r="AJ4633" s="87"/>
      <c r="AK4633" s="87"/>
      <c r="AL4633" s="87"/>
      <c r="AM4633" s="87"/>
      <c r="AN4633" s="87"/>
      <c r="AO4633" s="87"/>
      <c r="AP4633" s="87"/>
      <c r="AQ4633" s="87"/>
      <c r="AR4633" s="87"/>
      <c r="AS4633" s="87"/>
      <c r="AT4633" s="87"/>
      <c r="AU4633" s="87"/>
      <c r="AV4633" s="87"/>
      <c r="AW4633" s="87"/>
      <c r="AX4633" s="87"/>
      <c r="AY4633" s="87"/>
      <c r="AZ4633" s="87"/>
      <c r="BA4633" s="87"/>
      <c r="BB4633" s="87"/>
      <c r="BC4633" s="87"/>
      <c r="BD4633" s="87"/>
      <c r="BE4633" s="87"/>
      <c r="BF4633" s="87"/>
    </row>
    <row r="4634" spans="13:58" x14ac:dyDescent="0.25">
      <c r="M4634" s="83"/>
      <c r="N4634" s="87"/>
      <c r="O4634" s="87"/>
      <c r="P4634" s="87"/>
      <c r="Q4634" s="87"/>
      <c r="R4634" s="87"/>
      <c r="S4634" s="87"/>
      <c r="T4634" s="87"/>
      <c r="U4634" s="87"/>
      <c r="V4634" s="87"/>
      <c r="W4634" s="87"/>
      <c r="X4634" s="87"/>
      <c r="Y4634" s="87"/>
      <c r="Z4634" s="87"/>
      <c r="AA4634" s="87"/>
      <c r="AB4634" s="87"/>
      <c r="AC4634" s="87"/>
      <c r="AD4634" s="87"/>
      <c r="AE4634" s="87"/>
      <c r="AF4634" s="87"/>
      <c r="AG4634" s="87"/>
      <c r="AH4634" s="87"/>
      <c r="AI4634" s="87"/>
      <c r="AJ4634" s="87"/>
      <c r="AK4634" s="87"/>
      <c r="AL4634" s="87"/>
      <c r="AM4634" s="87"/>
      <c r="AN4634" s="87"/>
      <c r="AO4634" s="87"/>
      <c r="AP4634" s="87"/>
      <c r="AQ4634" s="87"/>
      <c r="AR4634" s="87"/>
      <c r="AS4634" s="87"/>
      <c r="AT4634" s="87"/>
      <c r="AU4634" s="87"/>
      <c r="AV4634" s="87"/>
      <c r="AW4634" s="87"/>
      <c r="AX4634" s="87"/>
      <c r="AY4634" s="87"/>
      <c r="AZ4634" s="87"/>
      <c r="BA4634" s="87"/>
      <c r="BB4634" s="87"/>
      <c r="BC4634" s="87"/>
      <c r="BD4634" s="87"/>
      <c r="BE4634" s="87"/>
      <c r="BF4634" s="87"/>
    </row>
    <row r="4635" spans="13:58" x14ac:dyDescent="0.25">
      <c r="M4635" s="83"/>
      <c r="N4635" s="87"/>
      <c r="O4635" s="87"/>
      <c r="P4635" s="87"/>
      <c r="Q4635" s="87"/>
      <c r="R4635" s="87"/>
      <c r="S4635" s="87"/>
      <c r="T4635" s="87"/>
      <c r="U4635" s="87"/>
      <c r="V4635" s="87"/>
      <c r="W4635" s="87"/>
      <c r="X4635" s="87"/>
      <c r="Y4635" s="87"/>
      <c r="Z4635" s="87"/>
      <c r="AA4635" s="87"/>
      <c r="AB4635" s="87"/>
      <c r="AC4635" s="87"/>
      <c r="AD4635" s="87"/>
      <c r="AE4635" s="87"/>
      <c r="AF4635" s="87"/>
      <c r="AG4635" s="87"/>
      <c r="AH4635" s="87"/>
      <c r="AI4635" s="87"/>
      <c r="AJ4635" s="87"/>
      <c r="AK4635" s="87"/>
      <c r="AL4635" s="87"/>
      <c r="AM4635" s="87"/>
      <c r="AN4635" s="87"/>
      <c r="AO4635" s="87"/>
      <c r="AP4635" s="87"/>
      <c r="AQ4635" s="87"/>
      <c r="AR4635" s="87"/>
      <c r="AS4635" s="87"/>
      <c r="AT4635" s="87"/>
      <c r="AU4635" s="87"/>
      <c r="AV4635" s="87"/>
      <c r="AW4635" s="87"/>
      <c r="AX4635" s="87"/>
      <c r="AY4635" s="87"/>
      <c r="AZ4635" s="87"/>
      <c r="BA4635" s="87"/>
      <c r="BB4635" s="87"/>
      <c r="BC4635" s="87"/>
      <c r="BD4635" s="87"/>
      <c r="BE4635" s="87"/>
      <c r="BF4635" s="87"/>
    </row>
    <row r="4636" spans="13:58" x14ac:dyDescent="0.25">
      <c r="M4636" s="83"/>
      <c r="N4636" s="87"/>
      <c r="O4636" s="87"/>
      <c r="P4636" s="87"/>
      <c r="Q4636" s="87"/>
      <c r="R4636" s="87"/>
      <c r="S4636" s="87"/>
      <c r="T4636" s="87"/>
      <c r="U4636" s="87"/>
      <c r="V4636" s="87"/>
      <c r="W4636" s="87"/>
      <c r="X4636" s="87"/>
      <c r="Y4636" s="87"/>
      <c r="Z4636" s="87"/>
      <c r="AA4636" s="87"/>
      <c r="AB4636" s="87"/>
      <c r="AC4636" s="87"/>
      <c r="AD4636" s="87"/>
      <c r="AE4636" s="87"/>
      <c r="AF4636" s="87"/>
      <c r="AG4636" s="87"/>
      <c r="AH4636" s="87"/>
      <c r="AI4636" s="87"/>
      <c r="AJ4636" s="87"/>
      <c r="AK4636" s="87"/>
      <c r="AL4636" s="87"/>
      <c r="AM4636" s="87"/>
      <c r="AN4636" s="87"/>
      <c r="AO4636" s="87"/>
      <c r="AP4636" s="87"/>
      <c r="AQ4636" s="87"/>
      <c r="AR4636" s="87"/>
      <c r="AS4636" s="87"/>
      <c r="AT4636" s="87"/>
      <c r="AU4636" s="87"/>
      <c r="AV4636" s="87"/>
      <c r="AW4636" s="87"/>
      <c r="AX4636" s="87"/>
      <c r="AY4636" s="87"/>
      <c r="AZ4636" s="87"/>
      <c r="BA4636" s="87"/>
      <c r="BB4636" s="87"/>
      <c r="BC4636" s="87"/>
      <c r="BD4636" s="87"/>
      <c r="BE4636" s="87"/>
      <c r="BF4636" s="87"/>
    </row>
    <row r="4637" spans="13:58" x14ac:dyDescent="0.25">
      <c r="M4637" s="83"/>
      <c r="N4637" s="87"/>
      <c r="O4637" s="87"/>
      <c r="P4637" s="87"/>
      <c r="Q4637" s="87"/>
      <c r="R4637" s="87"/>
      <c r="S4637" s="87"/>
      <c r="T4637" s="87"/>
      <c r="U4637" s="87"/>
      <c r="V4637" s="87"/>
      <c r="W4637" s="87"/>
      <c r="X4637" s="87"/>
      <c r="Y4637" s="87"/>
      <c r="Z4637" s="87"/>
      <c r="AA4637" s="87"/>
      <c r="AB4637" s="87"/>
      <c r="AC4637" s="87"/>
      <c r="AD4637" s="87"/>
      <c r="AE4637" s="87"/>
      <c r="AF4637" s="87"/>
      <c r="AG4637" s="87"/>
      <c r="AH4637" s="87"/>
      <c r="AI4637" s="87"/>
      <c r="AJ4637" s="87"/>
      <c r="AK4637" s="87"/>
      <c r="AL4637" s="87"/>
      <c r="AM4637" s="87"/>
      <c r="AN4637" s="87"/>
      <c r="AO4637" s="87"/>
      <c r="AP4637" s="87"/>
      <c r="AQ4637" s="87"/>
      <c r="AR4637" s="87"/>
      <c r="AS4637" s="87"/>
      <c r="AT4637" s="87"/>
      <c r="AU4637" s="87"/>
      <c r="AV4637" s="87"/>
      <c r="AW4637" s="87"/>
      <c r="AX4637" s="87"/>
      <c r="AY4637" s="87"/>
      <c r="AZ4637" s="87"/>
      <c r="BA4637" s="87"/>
      <c r="BB4637" s="87"/>
      <c r="BC4637" s="87"/>
      <c r="BD4637" s="87"/>
      <c r="BE4637" s="87"/>
      <c r="BF4637" s="87"/>
    </row>
    <row r="4638" spans="13:58" x14ac:dyDescent="0.25">
      <c r="M4638" s="83"/>
      <c r="N4638" s="87"/>
      <c r="O4638" s="87"/>
      <c r="P4638" s="87"/>
      <c r="Q4638" s="87"/>
      <c r="R4638" s="87"/>
      <c r="S4638" s="87"/>
      <c r="T4638" s="87"/>
      <c r="U4638" s="87"/>
      <c r="V4638" s="87"/>
      <c r="W4638" s="87"/>
      <c r="X4638" s="87"/>
      <c r="Y4638" s="87"/>
      <c r="Z4638" s="87"/>
      <c r="AA4638" s="87"/>
      <c r="AB4638" s="87"/>
      <c r="AC4638" s="87"/>
      <c r="AD4638" s="87"/>
      <c r="AE4638" s="87"/>
      <c r="AF4638" s="87"/>
      <c r="AG4638" s="87"/>
      <c r="AH4638" s="87"/>
      <c r="AI4638" s="87"/>
      <c r="AJ4638" s="87"/>
      <c r="AK4638" s="87"/>
      <c r="AL4638" s="87"/>
      <c r="AM4638" s="87"/>
      <c r="AN4638" s="87"/>
      <c r="AO4638" s="87"/>
      <c r="AP4638" s="87"/>
      <c r="AQ4638" s="87"/>
      <c r="AR4638" s="87"/>
      <c r="AS4638" s="87"/>
      <c r="AT4638" s="87"/>
      <c r="AU4638" s="87"/>
      <c r="AV4638" s="87"/>
      <c r="AW4638" s="87"/>
      <c r="AX4638" s="87"/>
      <c r="AY4638" s="87"/>
      <c r="AZ4638" s="87"/>
      <c r="BA4638" s="87"/>
      <c r="BB4638" s="87"/>
      <c r="BC4638" s="87"/>
      <c r="BD4638" s="87"/>
      <c r="BE4638" s="87"/>
      <c r="BF4638" s="87"/>
    </row>
    <row r="4639" spans="13:58" x14ac:dyDescent="0.25">
      <c r="M4639" s="83"/>
      <c r="N4639" s="87"/>
      <c r="O4639" s="87"/>
      <c r="P4639" s="87"/>
      <c r="Q4639" s="87"/>
      <c r="R4639" s="87"/>
      <c r="S4639" s="87"/>
      <c r="T4639" s="87"/>
      <c r="U4639" s="87"/>
      <c r="V4639" s="87"/>
      <c r="W4639" s="87"/>
      <c r="X4639" s="87"/>
      <c r="Y4639" s="87"/>
      <c r="Z4639" s="87"/>
      <c r="AA4639" s="87"/>
      <c r="AB4639" s="87"/>
      <c r="AC4639" s="87"/>
      <c r="AD4639" s="87"/>
      <c r="AE4639" s="87"/>
      <c r="AF4639" s="87"/>
      <c r="AG4639" s="87"/>
      <c r="AH4639" s="87"/>
      <c r="AI4639" s="87"/>
      <c r="AJ4639" s="87"/>
      <c r="AK4639" s="87"/>
      <c r="AL4639" s="87"/>
      <c r="AM4639" s="87"/>
      <c r="AN4639" s="87"/>
      <c r="AO4639" s="87"/>
      <c r="AP4639" s="87"/>
      <c r="AQ4639" s="87"/>
      <c r="AR4639" s="87"/>
      <c r="AS4639" s="87"/>
      <c r="AT4639" s="87"/>
      <c r="AU4639" s="87"/>
      <c r="AV4639" s="87"/>
      <c r="AW4639" s="87"/>
      <c r="AX4639" s="87"/>
      <c r="AY4639" s="87"/>
      <c r="AZ4639" s="87"/>
      <c r="BA4639" s="87"/>
      <c r="BB4639" s="87"/>
      <c r="BC4639" s="87"/>
      <c r="BD4639" s="87"/>
      <c r="BE4639" s="87"/>
      <c r="BF4639" s="87"/>
    </row>
    <row r="4640" spans="13:58" x14ac:dyDescent="0.25">
      <c r="M4640" s="83"/>
      <c r="N4640" s="87"/>
      <c r="O4640" s="87"/>
      <c r="P4640" s="87"/>
      <c r="Q4640" s="87"/>
      <c r="R4640" s="87"/>
      <c r="S4640" s="87"/>
      <c r="T4640" s="87"/>
      <c r="U4640" s="87"/>
      <c r="V4640" s="87"/>
      <c r="W4640" s="87"/>
      <c r="X4640" s="87"/>
      <c r="Y4640" s="87"/>
      <c r="Z4640" s="87"/>
      <c r="AA4640" s="87"/>
      <c r="AB4640" s="87"/>
      <c r="AC4640" s="87"/>
      <c r="AD4640" s="87"/>
      <c r="AE4640" s="87"/>
      <c r="AF4640" s="87"/>
      <c r="AG4640" s="87"/>
      <c r="AH4640" s="87"/>
      <c r="AI4640" s="87"/>
      <c r="AJ4640" s="87"/>
      <c r="AK4640" s="87"/>
      <c r="AL4640" s="87"/>
      <c r="AM4640" s="87"/>
      <c r="AN4640" s="87"/>
      <c r="AO4640" s="87"/>
      <c r="AP4640" s="87"/>
      <c r="AQ4640" s="87"/>
      <c r="AR4640" s="87"/>
      <c r="AS4640" s="87"/>
      <c r="AT4640" s="87"/>
      <c r="AU4640" s="87"/>
      <c r="AV4640" s="87"/>
      <c r="AW4640" s="87"/>
      <c r="AX4640" s="87"/>
      <c r="AY4640" s="87"/>
      <c r="AZ4640" s="87"/>
      <c r="BA4640" s="87"/>
      <c r="BB4640" s="87"/>
      <c r="BC4640" s="87"/>
      <c r="BD4640" s="87"/>
      <c r="BE4640" s="87"/>
      <c r="BF4640" s="87"/>
    </row>
    <row r="4641" spans="13:58" x14ac:dyDescent="0.25">
      <c r="M4641" s="83"/>
      <c r="N4641" s="87"/>
      <c r="O4641" s="87"/>
      <c r="P4641" s="87"/>
      <c r="Q4641" s="87"/>
      <c r="R4641" s="87"/>
      <c r="S4641" s="87"/>
      <c r="T4641" s="87"/>
      <c r="U4641" s="87"/>
      <c r="V4641" s="87"/>
      <c r="W4641" s="87"/>
      <c r="X4641" s="87"/>
      <c r="Y4641" s="87"/>
      <c r="Z4641" s="87"/>
      <c r="AA4641" s="87"/>
      <c r="AB4641" s="87"/>
      <c r="AC4641" s="87"/>
      <c r="AD4641" s="87"/>
      <c r="AE4641" s="87"/>
      <c r="AF4641" s="87"/>
      <c r="AG4641" s="87"/>
      <c r="AH4641" s="87"/>
      <c r="AI4641" s="87"/>
      <c r="AJ4641" s="87"/>
      <c r="AK4641" s="87"/>
      <c r="AL4641" s="87"/>
      <c r="AM4641" s="87"/>
      <c r="AN4641" s="87"/>
      <c r="AO4641" s="87"/>
      <c r="AP4641" s="87"/>
      <c r="AQ4641" s="87"/>
      <c r="AR4641" s="87"/>
      <c r="AS4641" s="87"/>
      <c r="AT4641" s="87"/>
      <c r="AU4641" s="87"/>
      <c r="AV4641" s="87"/>
      <c r="AW4641" s="87"/>
      <c r="AX4641" s="87"/>
      <c r="AY4641" s="87"/>
      <c r="AZ4641" s="87"/>
      <c r="BA4641" s="87"/>
      <c r="BB4641" s="87"/>
      <c r="BC4641" s="87"/>
      <c r="BD4641" s="87"/>
      <c r="BE4641" s="87"/>
      <c r="BF4641" s="87"/>
    </row>
    <row r="4642" spans="13:58" x14ac:dyDescent="0.25">
      <c r="M4642" s="83"/>
      <c r="N4642" s="87"/>
      <c r="O4642" s="87"/>
      <c r="P4642" s="87"/>
      <c r="Q4642" s="87"/>
      <c r="R4642" s="87"/>
      <c r="S4642" s="87"/>
      <c r="T4642" s="87"/>
      <c r="U4642" s="87"/>
      <c r="V4642" s="87"/>
      <c r="W4642" s="87"/>
      <c r="X4642" s="87"/>
      <c r="Y4642" s="87"/>
      <c r="Z4642" s="87"/>
      <c r="AA4642" s="87"/>
      <c r="AB4642" s="87"/>
      <c r="AC4642" s="87"/>
      <c r="AD4642" s="87"/>
      <c r="AE4642" s="87"/>
      <c r="AF4642" s="87"/>
      <c r="AG4642" s="87"/>
      <c r="AH4642" s="87"/>
      <c r="AI4642" s="87"/>
      <c r="AJ4642" s="87"/>
      <c r="AK4642" s="87"/>
      <c r="AL4642" s="87"/>
      <c r="AM4642" s="87"/>
      <c r="AN4642" s="87"/>
      <c r="AO4642" s="87"/>
      <c r="AP4642" s="87"/>
      <c r="AQ4642" s="87"/>
      <c r="AR4642" s="87"/>
      <c r="AS4642" s="87"/>
      <c r="AT4642" s="87"/>
      <c r="AU4642" s="87"/>
      <c r="AV4642" s="87"/>
      <c r="AW4642" s="87"/>
      <c r="AX4642" s="87"/>
      <c r="AY4642" s="87"/>
      <c r="AZ4642" s="87"/>
      <c r="BA4642" s="87"/>
      <c r="BB4642" s="87"/>
      <c r="BC4642" s="87"/>
      <c r="BD4642" s="87"/>
      <c r="BE4642" s="87"/>
      <c r="BF4642" s="87"/>
    </row>
    <row r="4643" spans="13:58" x14ac:dyDescent="0.25">
      <c r="M4643" s="83"/>
      <c r="N4643" s="87"/>
      <c r="O4643" s="87"/>
      <c r="P4643" s="87"/>
      <c r="Q4643" s="87"/>
      <c r="R4643" s="87"/>
      <c r="S4643" s="87"/>
      <c r="T4643" s="87"/>
      <c r="U4643" s="87"/>
      <c r="V4643" s="87"/>
      <c r="W4643" s="87"/>
      <c r="X4643" s="87"/>
      <c r="Y4643" s="87"/>
      <c r="Z4643" s="87"/>
      <c r="AA4643" s="87"/>
      <c r="AB4643" s="87"/>
      <c r="AC4643" s="87"/>
      <c r="AD4643" s="87"/>
      <c r="AE4643" s="87"/>
      <c r="AF4643" s="87"/>
      <c r="AG4643" s="87"/>
      <c r="AH4643" s="87"/>
      <c r="AI4643" s="87"/>
      <c r="AJ4643" s="87"/>
      <c r="AK4643" s="87"/>
      <c r="AL4643" s="87"/>
      <c r="AM4643" s="87"/>
      <c r="AN4643" s="87"/>
      <c r="AO4643" s="87"/>
      <c r="AP4643" s="87"/>
      <c r="AQ4643" s="87"/>
      <c r="AR4643" s="87"/>
      <c r="AS4643" s="87"/>
      <c r="AT4643" s="87"/>
      <c r="AU4643" s="87"/>
      <c r="AV4643" s="87"/>
      <c r="AW4643" s="87"/>
      <c r="AX4643" s="87"/>
      <c r="AY4643" s="87"/>
      <c r="AZ4643" s="87"/>
      <c r="BA4643" s="87"/>
      <c r="BB4643" s="87"/>
      <c r="BC4643" s="87"/>
      <c r="BD4643" s="87"/>
      <c r="BE4643" s="87"/>
      <c r="BF4643" s="87"/>
    </row>
    <row r="4644" spans="13:58" x14ac:dyDescent="0.25">
      <c r="M4644" s="83"/>
      <c r="N4644" s="87"/>
      <c r="O4644" s="87"/>
      <c r="P4644" s="87"/>
      <c r="Q4644" s="87"/>
      <c r="R4644" s="87"/>
      <c r="S4644" s="87"/>
      <c r="T4644" s="87"/>
      <c r="U4644" s="87"/>
      <c r="V4644" s="87"/>
      <c r="W4644" s="87"/>
      <c r="X4644" s="87"/>
      <c r="Y4644" s="87"/>
      <c r="Z4644" s="87"/>
      <c r="AA4644" s="87"/>
      <c r="AB4644" s="87"/>
      <c r="AC4644" s="87"/>
      <c r="AD4644" s="87"/>
      <c r="AE4644" s="87"/>
      <c r="AF4644" s="87"/>
      <c r="AG4644" s="87"/>
      <c r="AH4644" s="87"/>
      <c r="AI4644" s="87"/>
      <c r="AJ4644" s="87"/>
      <c r="AK4644" s="87"/>
      <c r="AL4644" s="87"/>
      <c r="AM4644" s="87"/>
      <c r="AN4644" s="87"/>
      <c r="AO4644" s="87"/>
      <c r="AP4644" s="87"/>
      <c r="AQ4644" s="87"/>
      <c r="AR4644" s="87"/>
      <c r="AS4644" s="87"/>
      <c r="AT4644" s="87"/>
      <c r="AU4644" s="87"/>
      <c r="AV4644" s="87"/>
      <c r="AW4644" s="87"/>
      <c r="AX4644" s="87"/>
      <c r="AY4644" s="87"/>
      <c r="AZ4644" s="87"/>
      <c r="BA4644" s="87"/>
      <c r="BB4644" s="87"/>
      <c r="BC4644" s="87"/>
      <c r="BD4644" s="87"/>
      <c r="BE4644" s="87"/>
      <c r="BF4644" s="87"/>
    </row>
    <row r="4645" spans="13:58" x14ac:dyDescent="0.25">
      <c r="M4645" s="83"/>
      <c r="N4645" s="87"/>
      <c r="O4645" s="87"/>
      <c r="P4645" s="87"/>
      <c r="Q4645" s="87"/>
      <c r="R4645" s="87"/>
      <c r="S4645" s="87"/>
      <c r="T4645" s="87"/>
      <c r="U4645" s="87"/>
      <c r="V4645" s="87"/>
      <c r="W4645" s="87"/>
      <c r="X4645" s="87"/>
      <c r="Y4645" s="87"/>
      <c r="Z4645" s="87"/>
      <c r="AA4645" s="87"/>
      <c r="AB4645" s="87"/>
      <c r="AC4645" s="87"/>
      <c r="AD4645" s="87"/>
      <c r="AE4645" s="87"/>
      <c r="AF4645" s="87"/>
      <c r="AG4645" s="87"/>
      <c r="AH4645" s="87"/>
      <c r="AI4645" s="87"/>
      <c r="AJ4645" s="87"/>
      <c r="AK4645" s="87"/>
      <c r="AL4645" s="87"/>
      <c r="AM4645" s="87"/>
      <c r="AN4645" s="87"/>
      <c r="AO4645" s="87"/>
      <c r="AP4645" s="87"/>
      <c r="AQ4645" s="87"/>
      <c r="AR4645" s="87"/>
      <c r="AS4645" s="87"/>
      <c r="AT4645" s="87"/>
      <c r="AU4645" s="87"/>
      <c r="AV4645" s="87"/>
      <c r="AW4645" s="87"/>
      <c r="AX4645" s="87"/>
      <c r="AY4645" s="87"/>
      <c r="AZ4645" s="87"/>
      <c r="BA4645" s="87"/>
      <c r="BB4645" s="87"/>
      <c r="BC4645" s="87"/>
      <c r="BD4645" s="87"/>
      <c r="BE4645" s="87"/>
      <c r="BF4645" s="87"/>
    </row>
    <row r="4646" spans="13:58" x14ac:dyDescent="0.25">
      <c r="M4646" s="83"/>
      <c r="N4646" s="87"/>
      <c r="O4646" s="87"/>
      <c r="P4646" s="87"/>
      <c r="Q4646" s="87"/>
      <c r="R4646" s="87"/>
      <c r="S4646" s="87"/>
      <c r="T4646" s="87"/>
      <c r="U4646" s="87"/>
      <c r="V4646" s="87"/>
      <c r="W4646" s="87"/>
      <c r="X4646" s="87"/>
      <c r="Y4646" s="87"/>
      <c r="Z4646" s="87"/>
      <c r="AA4646" s="87"/>
      <c r="AB4646" s="87"/>
      <c r="AC4646" s="87"/>
      <c r="AD4646" s="87"/>
      <c r="AE4646" s="87"/>
      <c r="AF4646" s="87"/>
      <c r="AG4646" s="87"/>
      <c r="AH4646" s="87"/>
      <c r="AI4646" s="87"/>
      <c r="AJ4646" s="87"/>
      <c r="AK4646" s="87"/>
      <c r="AL4646" s="87"/>
      <c r="AM4646" s="87"/>
      <c r="AN4646" s="87"/>
      <c r="AO4646" s="87"/>
      <c r="AP4646" s="87"/>
      <c r="AQ4646" s="87"/>
      <c r="AR4646" s="87"/>
      <c r="AS4646" s="87"/>
      <c r="AT4646" s="87"/>
      <c r="AU4646" s="87"/>
      <c r="AV4646" s="87"/>
      <c r="AW4646" s="87"/>
      <c r="AX4646" s="87"/>
      <c r="AY4646" s="87"/>
      <c r="AZ4646" s="87"/>
      <c r="BA4646" s="87"/>
      <c r="BB4646" s="87"/>
      <c r="BC4646" s="87"/>
      <c r="BD4646" s="87"/>
      <c r="BE4646" s="87"/>
      <c r="BF4646" s="87"/>
    </row>
    <row r="4647" spans="13:58" x14ac:dyDescent="0.25">
      <c r="M4647" s="83"/>
      <c r="N4647" s="87"/>
      <c r="O4647" s="87"/>
      <c r="P4647" s="87"/>
      <c r="Q4647" s="87"/>
      <c r="R4647" s="87"/>
      <c r="S4647" s="87"/>
      <c r="T4647" s="87"/>
      <c r="U4647" s="87"/>
      <c r="V4647" s="87"/>
      <c r="W4647" s="87"/>
      <c r="X4647" s="87"/>
      <c r="Y4647" s="87"/>
      <c r="Z4647" s="87"/>
      <c r="AA4647" s="87"/>
      <c r="AB4647" s="87"/>
      <c r="AC4647" s="87"/>
      <c r="AD4647" s="87"/>
      <c r="AE4647" s="87"/>
      <c r="AF4647" s="87"/>
      <c r="AG4647" s="87"/>
      <c r="AH4647" s="87"/>
      <c r="AI4647" s="87"/>
      <c r="AJ4647" s="87"/>
      <c r="AK4647" s="87"/>
      <c r="AL4647" s="87"/>
      <c r="AM4647" s="87"/>
      <c r="AN4647" s="87"/>
      <c r="AO4647" s="87"/>
      <c r="AP4647" s="87"/>
      <c r="AQ4647" s="87"/>
      <c r="AR4647" s="87"/>
      <c r="AS4647" s="87"/>
      <c r="AT4647" s="87"/>
      <c r="AU4647" s="87"/>
      <c r="AV4647" s="87"/>
      <c r="AW4647" s="87"/>
      <c r="AX4647" s="87"/>
      <c r="AY4647" s="87"/>
      <c r="AZ4647" s="87"/>
      <c r="BA4647" s="87"/>
      <c r="BB4647" s="87"/>
      <c r="BC4647" s="87"/>
      <c r="BD4647" s="87"/>
      <c r="BE4647" s="87"/>
      <c r="BF4647" s="87"/>
    </row>
    <row r="4648" spans="13:58" x14ac:dyDescent="0.25">
      <c r="M4648" s="83"/>
      <c r="N4648" s="87"/>
      <c r="O4648" s="87"/>
      <c r="P4648" s="87"/>
      <c r="Q4648" s="87"/>
      <c r="R4648" s="87"/>
      <c r="S4648" s="87"/>
      <c r="T4648" s="87"/>
      <c r="U4648" s="87"/>
      <c r="V4648" s="87"/>
      <c r="W4648" s="87"/>
      <c r="X4648" s="87"/>
      <c r="Y4648" s="87"/>
      <c r="Z4648" s="87"/>
      <c r="AA4648" s="87"/>
      <c r="AB4648" s="87"/>
      <c r="AC4648" s="87"/>
      <c r="AD4648" s="87"/>
      <c r="AE4648" s="87"/>
      <c r="AF4648" s="87"/>
      <c r="AG4648" s="87"/>
      <c r="AH4648" s="87"/>
      <c r="AI4648" s="87"/>
      <c r="AJ4648" s="87"/>
      <c r="AK4648" s="87"/>
      <c r="AL4648" s="87"/>
      <c r="AM4648" s="87"/>
      <c r="AN4648" s="87"/>
      <c r="AO4648" s="87"/>
      <c r="AP4648" s="87"/>
      <c r="AQ4648" s="87"/>
      <c r="AR4648" s="87"/>
      <c r="AS4648" s="87"/>
      <c r="AT4648" s="87"/>
      <c r="AU4648" s="87"/>
      <c r="AV4648" s="87"/>
      <c r="AW4648" s="87"/>
      <c r="AX4648" s="87"/>
      <c r="AY4648" s="87"/>
      <c r="AZ4648" s="87"/>
      <c r="BA4648" s="87"/>
      <c r="BB4648" s="87"/>
      <c r="BC4648" s="87"/>
      <c r="BD4648" s="87"/>
      <c r="BE4648" s="87"/>
      <c r="BF4648" s="87"/>
    </row>
    <row r="4649" spans="13:58" x14ac:dyDescent="0.25">
      <c r="M4649" s="83"/>
      <c r="N4649" s="87"/>
      <c r="O4649" s="87"/>
      <c r="P4649" s="87"/>
      <c r="Q4649" s="87"/>
      <c r="R4649" s="87"/>
      <c r="S4649" s="87"/>
      <c r="T4649" s="87"/>
      <c r="U4649" s="87"/>
      <c r="V4649" s="87"/>
      <c r="W4649" s="87"/>
      <c r="X4649" s="87"/>
      <c r="Y4649" s="87"/>
      <c r="Z4649" s="87"/>
      <c r="AA4649" s="87"/>
      <c r="AB4649" s="87"/>
      <c r="AC4649" s="87"/>
      <c r="AD4649" s="87"/>
      <c r="AE4649" s="87"/>
      <c r="AF4649" s="87"/>
      <c r="AG4649" s="87"/>
      <c r="AH4649" s="87"/>
      <c r="AI4649" s="87"/>
      <c r="AJ4649" s="87"/>
      <c r="AK4649" s="87"/>
      <c r="AL4649" s="87"/>
      <c r="AM4649" s="87"/>
      <c r="AN4649" s="87"/>
      <c r="AO4649" s="87"/>
      <c r="AP4649" s="87"/>
      <c r="AQ4649" s="87"/>
      <c r="AR4649" s="87"/>
      <c r="AS4649" s="87"/>
      <c r="AT4649" s="87"/>
      <c r="AU4649" s="87"/>
      <c r="AV4649" s="87"/>
      <c r="AW4649" s="87"/>
      <c r="AX4649" s="87"/>
      <c r="AY4649" s="87"/>
      <c r="AZ4649" s="87"/>
      <c r="BA4649" s="87"/>
      <c r="BB4649" s="87"/>
      <c r="BC4649" s="87"/>
      <c r="BD4649" s="87"/>
      <c r="BE4649" s="87"/>
      <c r="BF4649" s="87"/>
    </row>
    <row r="4650" spans="13:58" x14ac:dyDescent="0.25">
      <c r="M4650" s="83"/>
      <c r="N4650" s="87"/>
      <c r="O4650" s="87"/>
      <c r="P4650" s="87"/>
      <c r="Q4650" s="87"/>
      <c r="R4650" s="87"/>
      <c r="S4650" s="87"/>
      <c r="T4650" s="87"/>
      <c r="U4650" s="87"/>
      <c r="V4650" s="87"/>
      <c r="W4650" s="87"/>
      <c r="X4650" s="87"/>
      <c r="Y4650" s="87"/>
      <c r="Z4650" s="87"/>
      <c r="AA4650" s="87"/>
      <c r="AB4650" s="87"/>
      <c r="AC4650" s="87"/>
      <c r="AD4650" s="87"/>
      <c r="AE4650" s="87"/>
      <c r="AF4650" s="87"/>
      <c r="AG4650" s="87"/>
      <c r="AH4650" s="87"/>
      <c r="AI4650" s="87"/>
      <c r="AJ4650" s="87"/>
      <c r="AK4650" s="87"/>
      <c r="AL4650" s="87"/>
      <c r="AM4650" s="87"/>
      <c r="AN4650" s="87"/>
      <c r="AO4650" s="87"/>
      <c r="AP4650" s="87"/>
      <c r="AQ4650" s="87"/>
      <c r="AR4650" s="87"/>
      <c r="AS4650" s="87"/>
      <c r="AT4650" s="87"/>
      <c r="AU4650" s="87"/>
      <c r="AV4650" s="87"/>
      <c r="AW4650" s="87"/>
      <c r="AX4650" s="87"/>
      <c r="AY4650" s="87"/>
      <c r="AZ4650" s="87"/>
      <c r="BA4650" s="87"/>
      <c r="BB4650" s="87"/>
      <c r="BC4650" s="87"/>
      <c r="BD4650" s="87"/>
      <c r="BE4650" s="87"/>
      <c r="BF4650" s="87"/>
    </row>
    <row r="4651" spans="13:58" x14ac:dyDescent="0.25">
      <c r="M4651" s="83"/>
      <c r="N4651" s="87"/>
      <c r="O4651" s="87"/>
      <c r="P4651" s="87"/>
      <c r="Q4651" s="87"/>
      <c r="R4651" s="87"/>
      <c r="S4651" s="87"/>
      <c r="T4651" s="87"/>
      <c r="U4651" s="87"/>
      <c r="V4651" s="87"/>
      <c r="W4651" s="87"/>
      <c r="X4651" s="87"/>
      <c r="Y4651" s="87"/>
      <c r="Z4651" s="87"/>
      <c r="AA4651" s="87"/>
      <c r="AB4651" s="87"/>
      <c r="AC4651" s="87"/>
      <c r="AD4651" s="87"/>
      <c r="AE4651" s="87"/>
      <c r="AF4651" s="87"/>
      <c r="AG4651" s="87"/>
      <c r="AH4651" s="87"/>
      <c r="AI4651" s="87"/>
      <c r="AJ4651" s="87"/>
      <c r="AK4651" s="87"/>
      <c r="AL4651" s="87"/>
      <c r="AM4651" s="87"/>
      <c r="AN4651" s="87"/>
      <c r="AO4651" s="87"/>
      <c r="AP4651" s="87"/>
      <c r="AQ4651" s="87"/>
      <c r="AR4651" s="87"/>
      <c r="AS4651" s="87"/>
      <c r="AT4651" s="87"/>
      <c r="AU4651" s="87"/>
      <c r="AV4651" s="87"/>
      <c r="AW4651" s="87"/>
      <c r="AX4651" s="87"/>
      <c r="AY4651" s="87"/>
      <c r="AZ4651" s="87"/>
      <c r="BA4651" s="87"/>
      <c r="BB4651" s="87"/>
      <c r="BC4651" s="87"/>
      <c r="BD4651" s="87"/>
      <c r="BE4651" s="87"/>
      <c r="BF4651" s="87"/>
    </row>
    <row r="4652" spans="13:58" x14ac:dyDescent="0.25">
      <c r="M4652" s="83"/>
      <c r="N4652" s="87"/>
      <c r="O4652" s="87"/>
      <c r="P4652" s="87"/>
      <c r="Q4652" s="87"/>
      <c r="R4652" s="87"/>
      <c r="S4652" s="87"/>
      <c r="T4652" s="87"/>
      <c r="U4652" s="87"/>
      <c r="V4652" s="87"/>
      <c r="W4652" s="87"/>
      <c r="X4652" s="87"/>
      <c r="Y4652" s="87"/>
      <c r="Z4652" s="87"/>
      <c r="AA4652" s="87"/>
      <c r="AB4652" s="87"/>
      <c r="AC4652" s="87"/>
      <c r="AD4652" s="87"/>
      <c r="AE4652" s="87"/>
      <c r="AF4652" s="87"/>
      <c r="AG4652" s="87"/>
      <c r="AH4652" s="87"/>
      <c r="AI4652" s="87"/>
      <c r="AJ4652" s="87"/>
      <c r="AK4652" s="87"/>
      <c r="AL4652" s="87"/>
      <c r="AM4652" s="87"/>
      <c r="AN4652" s="87"/>
      <c r="AO4652" s="87"/>
      <c r="AP4652" s="87"/>
      <c r="AQ4652" s="87"/>
      <c r="AR4652" s="87"/>
      <c r="AS4652" s="87"/>
      <c r="AT4652" s="87"/>
      <c r="AU4652" s="87"/>
      <c r="AV4652" s="87"/>
      <c r="AW4652" s="87"/>
      <c r="AX4652" s="87"/>
      <c r="AY4652" s="87"/>
      <c r="AZ4652" s="87"/>
      <c r="BA4652" s="87"/>
      <c r="BB4652" s="87"/>
      <c r="BC4652" s="87"/>
      <c r="BD4652" s="87"/>
      <c r="BE4652" s="87"/>
      <c r="BF4652" s="87"/>
    </row>
    <row r="4653" spans="13:58" x14ac:dyDescent="0.25">
      <c r="M4653" s="83"/>
      <c r="N4653" s="87"/>
      <c r="O4653" s="87"/>
      <c r="P4653" s="87"/>
      <c r="Q4653" s="87"/>
      <c r="R4653" s="87"/>
      <c r="S4653" s="87"/>
      <c r="T4653" s="87"/>
      <c r="U4653" s="87"/>
      <c r="V4653" s="87"/>
      <c r="W4653" s="87"/>
      <c r="X4653" s="87"/>
      <c r="Y4653" s="87"/>
      <c r="Z4653" s="87"/>
      <c r="AA4653" s="87"/>
      <c r="AB4653" s="87"/>
      <c r="AC4653" s="87"/>
      <c r="AD4653" s="87"/>
      <c r="AE4653" s="87"/>
      <c r="AF4653" s="87"/>
      <c r="AG4653" s="87"/>
      <c r="AH4653" s="87"/>
      <c r="AI4653" s="87"/>
      <c r="AJ4653" s="87"/>
      <c r="AK4653" s="87"/>
      <c r="AL4653" s="87"/>
      <c r="AM4653" s="87"/>
      <c r="AN4653" s="87"/>
      <c r="AO4653" s="87"/>
      <c r="AP4653" s="87"/>
      <c r="AQ4653" s="87"/>
      <c r="AR4653" s="87"/>
      <c r="AS4653" s="87"/>
      <c r="AT4653" s="87"/>
      <c r="AU4653" s="87"/>
      <c r="AV4653" s="87"/>
      <c r="AW4653" s="87"/>
      <c r="AX4653" s="87"/>
      <c r="AY4653" s="87"/>
      <c r="AZ4653" s="87"/>
      <c r="BA4653" s="87"/>
      <c r="BB4653" s="87"/>
      <c r="BC4653" s="87"/>
      <c r="BD4653" s="87"/>
      <c r="BE4653" s="87"/>
      <c r="BF4653" s="87"/>
    </row>
    <row r="4654" spans="13:58" x14ac:dyDescent="0.25">
      <c r="M4654" s="83"/>
      <c r="N4654" s="87"/>
      <c r="O4654" s="87"/>
      <c r="P4654" s="87"/>
      <c r="Q4654" s="87"/>
      <c r="R4654" s="87"/>
      <c r="S4654" s="87"/>
      <c r="T4654" s="87"/>
      <c r="U4654" s="87"/>
      <c r="V4654" s="87"/>
      <c r="W4654" s="87"/>
      <c r="X4654" s="87"/>
      <c r="Y4654" s="87"/>
      <c r="Z4654" s="87"/>
      <c r="AA4654" s="87"/>
      <c r="AB4654" s="87"/>
      <c r="AC4654" s="87"/>
      <c r="AD4654" s="87"/>
      <c r="AE4654" s="87"/>
      <c r="AF4654" s="87"/>
      <c r="AG4654" s="87"/>
      <c r="AH4654" s="87"/>
      <c r="AI4654" s="87"/>
      <c r="AJ4654" s="87"/>
      <c r="AK4654" s="87"/>
      <c r="AL4654" s="87"/>
      <c r="AM4654" s="87"/>
      <c r="AN4654" s="87"/>
      <c r="AO4654" s="87"/>
      <c r="AP4654" s="87"/>
      <c r="AQ4654" s="87"/>
      <c r="AR4654" s="87"/>
      <c r="AS4654" s="87"/>
      <c r="AT4654" s="87"/>
      <c r="AU4654" s="87"/>
      <c r="AV4654" s="87"/>
      <c r="AW4654" s="87"/>
      <c r="AX4654" s="87"/>
      <c r="AY4654" s="87"/>
      <c r="AZ4654" s="87"/>
      <c r="BA4654" s="87"/>
      <c r="BB4654" s="87"/>
      <c r="BC4654" s="87"/>
      <c r="BD4654" s="87"/>
      <c r="BE4654" s="87"/>
      <c r="BF4654" s="87"/>
    </row>
    <row r="4655" spans="13:58" x14ac:dyDescent="0.25">
      <c r="M4655" s="83"/>
      <c r="N4655" s="87"/>
      <c r="O4655" s="87"/>
      <c r="P4655" s="87"/>
      <c r="Q4655" s="87"/>
      <c r="R4655" s="87"/>
      <c r="S4655" s="87"/>
      <c r="T4655" s="87"/>
      <c r="U4655" s="87"/>
      <c r="V4655" s="87"/>
      <c r="W4655" s="87"/>
      <c r="X4655" s="87"/>
      <c r="Y4655" s="87"/>
      <c r="Z4655" s="87"/>
      <c r="AA4655" s="87"/>
      <c r="AB4655" s="87"/>
      <c r="AC4655" s="87"/>
      <c r="AD4655" s="87"/>
      <c r="AE4655" s="87"/>
      <c r="AF4655" s="87"/>
      <c r="AG4655" s="87"/>
      <c r="AH4655" s="87"/>
      <c r="AI4655" s="87"/>
      <c r="AJ4655" s="87"/>
      <c r="AK4655" s="87"/>
      <c r="AL4655" s="87"/>
      <c r="AM4655" s="87"/>
      <c r="AN4655" s="87"/>
      <c r="AO4655" s="87"/>
      <c r="AP4655" s="87"/>
      <c r="AQ4655" s="87"/>
      <c r="AR4655" s="87"/>
      <c r="AS4655" s="87"/>
      <c r="AT4655" s="87"/>
      <c r="AU4655" s="87"/>
      <c r="AV4655" s="87"/>
      <c r="AW4655" s="87"/>
      <c r="AX4655" s="87"/>
      <c r="AY4655" s="87"/>
      <c r="AZ4655" s="87"/>
      <c r="BA4655" s="87"/>
      <c r="BB4655" s="87"/>
      <c r="BC4655" s="87"/>
      <c r="BD4655" s="87"/>
      <c r="BE4655" s="87"/>
      <c r="BF4655" s="87"/>
    </row>
    <row r="4656" spans="13:58" x14ac:dyDescent="0.25">
      <c r="M4656" s="83"/>
      <c r="N4656" s="87"/>
      <c r="O4656" s="87"/>
      <c r="P4656" s="87"/>
      <c r="Q4656" s="87"/>
      <c r="R4656" s="87"/>
      <c r="S4656" s="87"/>
      <c r="T4656" s="87"/>
      <c r="U4656" s="87"/>
      <c r="V4656" s="87"/>
      <c r="W4656" s="87"/>
      <c r="X4656" s="87"/>
      <c r="Y4656" s="87"/>
      <c r="Z4656" s="87"/>
      <c r="AA4656" s="87"/>
      <c r="AB4656" s="87"/>
      <c r="AC4656" s="87"/>
      <c r="AD4656" s="87"/>
      <c r="AE4656" s="87"/>
      <c r="AF4656" s="87"/>
      <c r="AG4656" s="87"/>
      <c r="AH4656" s="87"/>
      <c r="AI4656" s="87"/>
      <c r="AJ4656" s="87"/>
      <c r="AK4656" s="87"/>
      <c r="AL4656" s="87"/>
      <c r="AM4656" s="87"/>
      <c r="AN4656" s="87"/>
      <c r="AO4656" s="87"/>
      <c r="AP4656" s="87"/>
      <c r="AQ4656" s="87"/>
      <c r="AR4656" s="87"/>
      <c r="AS4656" s="87"/>
      <c r="AT4656" s="87"/>
      <c r="AU4656" s="87"/>
      <c r="AV4656" s="87"/>
      <c r="AW4656" s="87"/>
      <c r="AX4656" s="87"/>
      <c r="AY4656" s="87"/>
      <c r="AZ4656" s="87"/>
      <c r="BA4656" s="87"/>
      <c r="BB4656" s="87"/>
      <c r="BC4656" s="87"/>
      <c r="BD4656" s="87"/>
      <c r="BE4656" s="87"/>
      <c r="BF4656" s="87"/>
    </row>
    <row r="4657" spans="13:58" x14ac:dyDescent="0.25">
      <c r="M4657" s="83"/>
      <c r="N4657" s="87"/>
      <c r="O4657" s="87"/>
      <c r="P4657" s="87"/>
      <c r="Q4657" s="87"/>
      <c r="R4657" s="87"/>
      <c r="S4657" s="87"/>
      <c r="T4657" s="87"/>
      <c r="U4657" s="87"/>
      <c r="V4657" s="87"/>
      <c r="W4657" s="87"/>
      <c r="X4657" s="87"/>
      <c r="Y4657" s="87"/>
      <c r="Z4657" s="87"/>
      <c r="AA4657" s="87"/>
      <c r="AB4657" s="87"/>
      <c r="AC4657" s="87"/>
      <c r="AD4657" s="87"/>
      <c r="AE4657" s="87"/>
      <c r="AF4657" s="87"/>
      <c r="AG4657" s="87"/>
      <c r="AH4657" s="87"/>
      <c r="AI4657" s="87"/>
      <c r="AJ4657" s="87"/>
      <c r="AK4657" s="87"/>
      <c r="AL4657" s="87"/>
      <c r="AM4657" s="87"/>
      <c r="AN4657" s="87"/>
      <c r="AO4657" s="87"/>
      <c r="AP4657" s="87"/>
      <c r="AQ4657" s="87"/>
      <c r="AR4657" s="87"/>
      <c r="AS4657" s="87"/>
      <c r="AT4657" s="87"/>
      <c r="AU4657" s="87"/>
      <c r="AV4657" s="87"/>
      <c r="AW4657" s="87"/>
      <c r="AX4657" s="87"/>
      <c r="AY4657" s="87"/>
      <c r="AZ4657" s="87"/>
      <c r="BA4657" s="87"/>
      <c r="BB4657" s="87"/>
      <c r="BC4657" s="87"/>
      <c r="BD4657" s="87"/>
      <c r="BE4657" s="87"/>
      <c r="BF4657" s="87"/>
    </row>
    <row r="4658" spans="13:58" x14ac:dyDescent="0.25">
      <c r="M4658" s="83"/>
      <c r="N4658" s="87"/>
      <c r="O4658" s="87"/>
      <c r="P4658" s="87"/>
      <c r="Q4658" s="87"/>
      <c r="R4658" s="87"/>
      <c r="S4658" s="87"/>
      <c r="T4658" s="87"/>
      <c r="U4658" s="87"/>
      <c r="V4658" s="87"/>
      <c r="W4658" s="87"/>
      <c r="X4658" s="87"/>
      <c r="Y4658" s="87"/>
      <c r="Z4658" s="87"/>
      <c r="AA4658" s="87"/>
      <c r="AB4658" s="87"/>
      <c r="AC4658" s="87"/>
      <c r="AD4658" s="87"/>
      <c r="AE4658" s="87"/>
      <c r="AF4658" s="87"/>
      <c r="AG4658" s="87"/>
      <c r="AH4658" s="87"/>
      <c r="AI4658" s="87"/>
      <c r="AJ4658" s="87"/>
      <c r="AK4658" s="87"/>
      <c r="AL4658" s="87"/>
      <c r="AM4658" s="87"/>
      <c r="AN4658" s="87"/>
      <c r="AO4658" s="87"/>
      <c r="AP4658" s="87"/>
      <c r="AQ4658" s="87"/>
      <c r="AR4658" s="87"/>
      <c r="AS4658" s="87"/>
      <c r="AT4658" s="87"/>
      <c r="AU4658" s="87"/>
      <c r="AV4658" s="87"/>
      <c r="AW4658" s="87"/>
      <c r="AX4658" s="87"/>
      <c r="AY4658" s="87"/>
      <c r="AZ4658" s="87"/>
      <c r="BA4658" s="87"/>
      <c r="BB4658" s="87"/>
      <c r="BC4658" s="87"/>
      <c r="BD4658" s="87"/>
      <c r="BE4658" s="87"/>
      <c r="BF4658" s="87"/>
    </row>
    <row r="4659" spans="13:58" x14ac:dyDescent="0.25">
      <c r="M4659" s="83"/>
      <c r="N4659" s="87"/>
      <c r="O4659" s="87"/>
      <c r="P4659" s="87"/>
      <c r="Q4659" s="87"/>
      <c r="R4659" s="87"/>
      <c r="S4659" s="87"/>
      <c r="T4659" s="87"/>
      <c r="U4659" s="87"/>
      <c r="V4659" s="87"/>
      <c r="W4659" s="87"/>
      <c r="X4659" s="87"/>
      <c r="Y4659" s="87"/>
      <c r="Z4659" s="87"/>
      <c r="AA4659" s="87"/>
      <c r="AB4659" s="87"/>
      <c r="AC4659" s="87"/>
      <c r="AD4659" s="87"/>
      <c r="AE4659" s="87"/>
      <c r="AF4659" s="87"/>
      <c r="AG4659" s="87"/>
      <c r="AH4659" s="87"/>
      <c r="AI4659" s="87"/>
      <c r="AJ4659" s="87"/>
      <c r="AK4659" s="87"/>
      <c r="AL4659" s="87"/>
      <c r="AM4659" s="87"/>
      <c r="AN4659" s="87"/>
      <c r="AO4659" s="87"/>
      <c r="AP4659" s="87"/>
      <c r="AQ4659" s="87"/>
      <c r="AR4659" s="87"/>
      <c r="AS4659" s="87"/>
      <c r="AT4659" s="87"/>
      <c r="AU4659" s="87"/>
      <c r="AV4659" s="87"/>
      <c r="AW4659" s="87"/>
      <c r="AX4659" s="87"/>
      <c r="AY4659" s="87"/>
      <c r="AZ4659" s="87"/>
      <c r="BA4659" s="87"/>
      <c r="BB4659" s="87"/>
      <c r="BC4659" s="87"/>
      <c r="BD4659" s="87"/>
      <c r="BE4659" s="87"/>
      <c r="BF4659" s="87"/>
    </row>
    <row r="4660" spans="13:58" x14ac:dyDescent="0.25">
      <c r="M4660" s="83"/>
      <c r="N4660" s="87"/>
      <c r="O4660" s="87"/>
      <c r="P4660" s="87"/>
      <c r="Q4660" s="87"/>
      <c r="R4660" s="87"/>
      <c r="S4660" s="87"/>
      <c r="T4660" s="87"/>
      <c r="U4660" s="87"/>
      <c r="V4660" s="87"/>
      <c r="W4660" s="87"/>
      <c r="X4660" s="87"/>
      <c r="Y4660" s="87"/>
      <c r="Z4660" s="87"/>
      <c r="AA4660" s="87"/>
      <c r="AB4660" s="87"/>
      <c r="AC4660" s="87"/>
      <c r="AD4660" s="87"/>
      <c r="AE4660" s="87"/>
      <c r="AF4660" s="87"/>
      <c r="AG4660" s="87"/>
      <c r="AH4660" s="87"/>
      <c r="AI4660" s="87"/>
      <c r="AJ4660" s="87"/>
      <c r="AK4660" s="87"/>
      <c r="AL4660" s="87"/>
      <c r="AM4660" s="87"/>
      <c r="AN4660" s="87"/>
      <c r="AO4660" s="87"/>
      <c r="AP4660" s="87"/>
      <c r="AQ4660" s="87"/>
      <c r="AR4660" s="87"/>
      <c r="AS4660" s="87"/>
      <c r="AT4660" s="87"/>
      <c r="AU4660" s="87"/>
      <c r="AV4660" s="87"/>
      <c r="AW4660" s="87"/>
      <c r="AX4660" s="87"/>
      <c r="AY4660" s="87"/>
      <c r="AZ4660" s="87"/>
      <c r="BA4660" s="87"/>
      <c r="BB4660" s="87"/>
      <c r="BC4660" s="87"/>
      <c r="BD4660" s="87"/>
      <c r="BE4660" s="87"/>
      <c r="BF4660" s="87"/>
    </row>
    <row r="4661" spans="13:58" x14ac:dyDescent="0.25">
      <c r="M4661" s="83"/>
      <c r="N4661" s="87"/>
      <c r="O4661" s="87"/>
      <c r="P4661" s="87"/>
      <c r="Q4661" s="87"/>
      <c r="R4661" s="87"/>
      <c r="S4661" s="87"/>
      <c r="T4661" s="87"/>
      <c r="U4661" s="87"/>
      <c r="V4661" s="87"/>
      <c r="W4661" s="87"/>
      <c r="X4661" s="87"/>
      <c r="Y4661" s="87"/>
      <c r="Z4661" s="87"/>
      <c r="AA4661" s="87"/>
      <c r="AB4661" s="87"/>
      <c r="AC4661" s="87"/>
      <c r="AD4661" s="87"/>
      <c r="AE4661" s="87"/>
      <c r="AF4661" s="87"/>
      <c r="AG4661" s="87"/>
      <c r="AH4661" s="87"/>
      <c r="AI4661" s="87"/>
      <c r="AJ4661" s="87"/>
      <c r="AK4661" s="87"/>
      <c r="AL4661" s="87"/>
      <c r="AM4661" s="87"/>
      <c r="AN4661" s="87"/>
      <c r="AO4661" s="87"/>
      <c r="AP4661" s="87"/>
      <c r="AQ4661" s="87"/>
      <c r="AR4661" s="87"/>
      <c r="AS4661" s="87"/>
      <c r="AT4661" s="87"/>
      <c r="AU4661" s="87"/>
      <c r="AV4661" s="87"/>
      <c r="AW4661" s="87"/>
      <c r="AX4661" s="87"/>
      <c r="AY4661" s="87"/>
      <c r="AZ4661" s="87"/>
      <c r="BA4661" s="87"/>
      <c r="BB4661" s="87"/>
      <c r="BC4661" s="87"/>
      <c r="BD4661" s="87"/>
      <c r="BE4661" s="87"/>
      <c r="BF4661" s="87"/>
    </row>
    <row r="4662" spans="13:58" x14ac:dyDescent="0.25">
      <c r="M4662" s="83"/>
      <c r="N4662" s="87"/>
      <c r="O4662" s="87"/>
      <c r="P4662" s="87"/>
      <c r="Q4662" s="87"/>
      <c r="R4662" s="87"/>
      <c r="S4662" s="87"/>
      <c r="T4662" s="87"/>
      <c r="U4662" s="87"/>
      <c r="V4662" s="87"/>
      <c r="W4662" s="87"/>
      <c r="X4662" s="87"/>
      <c r="Y4662" s="87"/>
      <c r="Z4662" s="87"/>
      <c r="AA4662" s="87"/>
      <c r="AB4662" s="87"/>
      <c r="AC4662" s="87"/>
      <c r="AD4662" s="87"/>
      <c r="AE4662" s="87"/>
      <c r="AF4662" s="87"/>
      <c r="AG4662" s="87"/>
      <c r="AH4662" s="87"/>
      <c r="AI4662" s="87"/>
      <c r="AJ4662" s="87"/>
      <c r="AK4662" s="87"/>
      <c r="AL4662" s="87"/>
      <c r="AM4662" s="87"/>
      <c r="AN4662" s="87"/>
      <c r="AO4662" s="87"/>
      <c r="AP4662" s="87"/>
      <c r="AQ4662" s="87"/>
      <c r="AR4662" s="87"/>
      <c r="AS4662" s="87"/>
      <c r="AT4662" s="87"/>
      <c r="AU4662" s="87"/>
      <c r="AV4662" s="87"/>
      <c r="AW4662" s="87"/>
      <c r="AX4662" s="87"/>
      <c r="AY4662" s="87"/>
      <c r="AZ4662" s="87"/>
      <c r="BA4662" s="87"/>
      <c r="BB4662" s="87"/>
      <c r="BC4662" s="87"/>
      <c r="BD4662" s="87"/>
      <c r="BE4662" s="87"/>
      <c r="BF4662" s="87"/>
    </row>
    <row r="4663" spans="13:58" x14ac:dyDescent="0.25">
      <c r="M4663" s="83"/>
      <c r="N4663" s="87"/>
      <c r="O4663" s="87"/>
      <c r="P4663" s="87"/>
      <c r="Q4663" s="87"/>
      <c r="R4663" s="87"/>
      <c r="S4663" s="87"/>
      <c r="T4663" s="87"/>
      <c r="U4663" s="87"/>
      <c r="V4663" s="87"/>
      <c r="W4663" s="87"/>
      <c r="X4663" s="87"/>
      <c r="Y4663" s="87"/>
      <c r="Z4663" s="87"/>
      <c r="AA4663" s="87"/>
      <c r="AB4663" s="87"/>
      <c r="AC4663" s="87"/>
      <c r="AD4663" s="87"/>
      <c r="AE4663" s="87"/>
      <c r="AF4663" s="87"/>
      <c r="AG4663" s="87"/>
      <c r="AH4663" s="87"/>
      <c r="AI4663" s="87"/>
      <c r="AJ4663" s="87"/>
      <c r="AK4663" s="87"/>
      <c r="AL4663" s="87"/>
      <c r="AM4663" s="87"/>
      <c r="AN4663" s="87"/>
      <c r="AO4663" s="87"/>
      <c r="AP4663" s="87"/>
      <c r="AQ4663" s="87"/>
      <c r="AR4663" s="87"/>
      <c r="AS4663" s="87"/>
      <c r="AT4663" s="87"/>
      <c r="AU4663" s="87"/>
      <c r="AV4663" s="87"/>
      <c r="AW4663" s="87"/>
      <c r="AX4663" s="87"/>
      <c r="AY4663" s="87"/>
      <c r="AZ4663" s="87"/>
      <c r="BA4663" s="87"/>
      <c r="BB4663" s="87"/>
      <c r="BC4663" s="87"/>
      <c r="BD4663" s="87"/>
      <c r="BE4663" s="87"/>
      <c r="BF4663" s="87"/>
    </row>
    <row r="4664" spans="13:58" x14ac:dyDescent="0.25">
      <c r="M4664" s="83"/>
      <c r="N4664" s="87"/>
      <c r="O4664" s="87"/>
      <c r="P4664" s="87"/>
      <c r="Q4664" s="87"/>
      <c r="R4664" s="87"/>
      <c r="S4664" s="87"/>
      <c r="T4664" s="87"/>
      <c r="U4664" s="87"/>
      <c r="V4664" s="87"/>
      <c r="W4664" s="87"/>
      <c r="X4664" s="87"/>
      <c r="Y4664" s="87"/>
      <c r="Z4664" s="87"/>
      <c r="AA4664" s="87"/>
      <c r="AB4664" s="87"/>
      <c r="AC4664" s="87"/>
      <c r="AD4664" s="87"/>
      <c r="AE4664" s="87"/>
      <c r="AF4664" s="87"/>
      <c r="AG4664" s="87"/>
      <c r="AH4664" s="87"/>
      <c r="AI4664" s="87"/>
      <c r="AJ4664" s="87"/>
      <c r="AK4664" s="87"/>
      <c r="AL4664" s="87"/>
      <c r="AM4664" s="87"/>
      <c r="AN4664" s="87"/>
      <c r="AO4664" s="87"/>
      <c r="AP4664" s="87"/>
      <c r="AQ4664" s="87"/>
      <c r="AR4664" s="87"/>
      <c r="AS4664" s="87"/>
      <c r="AT4664" s="87"/>
      <c r="AU4664" s="87"/>
      <c r="AV4664" s="87"/>
      <c r="AW4664" s="87"/>
      <c r="AX4664" s="87"/>
      <c r="AY4664" s="87"/>
      <c r="AZ4664" s="87"/>
      <c r="BA4664" s="87"/>
      <c r="BB4664" s="87"/>
      <c r="BC4664" s="87"/>
      <c r="BD4664" s="87"/>
      <c r="BE4664" s="87"/>
      <c r="BF4664" s="87"/>
    </row>
    <row r="4665" spans="13:58" x14ac:dyDescent="0.25">
      <c r="M4665" s="83"/>
      <c r="N4665" s="87"/>
      <c r="O4665" s="87"/>
      <c r="P4665" s="87"/>
      <c r="Q4665" s="87"/>
      <c r="R4665" s="87"/>
      <c r="S4665" s="87"/>
      <c r="T4665" s="87"/>
      <c r="U4665" s="87"/>
      <c r="V4665" s="87"/>
      <c r="W4665" s="87"/>
      <c r="X4665" s="87"/>
      <c r="Y4665" s="87"/>
      <c r="Z4665" s="87"/>
      <c r="AA4665" s="87"/>
      <c r="AB4665" s="87"/>
      <c r="AC4665" s="87"/>
      <c r="AD4665" s="87"/>
      <c r="AE4665" s="87"/>
      <c r="AF4665" s="87"/>
      <c r="AG4665" s="87"/>
      <c r="AH4665" s="87"/>
      <c r="AI4665" s="87"/>
      <c r="AJ4665" s="87"/>
      <c r="AK4665" s="87"/>
      <c r="AL4665" s="87"/>
      <c r="AM4665" s="87"/>
      <c r="AN4665" s="87"/>
      <c r="AO4665" s="87"/>
      <c r="AP4665" s="87"/>
      <c r="AQ4665" s="87"/>
      <c r="AR4665" s="87"/>
      <c r="AS4665" s="87"/>
      <c r="AT4665" s="87"/>
      <c r="AU4665" s="87"/>
      <c r="AV4665" s="87"/>
      <c r="AW4665" s="87"/>
      <c r="AX4665" s="87"/>
      <c r="AY4665" s="87"/>
      <c r="AZ4665" s="87"/>
      <c r="BA4665" s="87"/>
      <c r="BB4665" s="87"/>
      <c r="BC4665" s="87"/>
      <c r="BD4665" s="87"/>
      <c r="BE4665" s="87"/>
      <c r="BF4665" s="87"/>
    </row>
    <row r="4666" spans="13:58" x14ac:dyDescent="0.25">
      <c r="M4666" s="83"/>
      <c r="N4666" s="87"/>
      <c r="O4666" s="87"/>
      <c r="P4666" s="87"/>
      <c r="Q4666" s="87"/>
      <c r="R4666" s="87"/>
      <c r="S4666" s="87"/>
      <c r="T4666" s="87"/>
      <c r="U4666" s="87"/>
      <c r="V4666" s="87"/>
      <c r="W4666" s="87"/>
      <c r="X4666" s="87"/>
      <c r="Y4666" s="87"/>
      <c r="Z4666" s="87"/>
      <c r="AA4666" s="87"/>
      <c r="AB4666" s="87"/>
      <c r="AC4666" s="87"/>
      <c r="AD4666" s="87"/>
      <c r="AE4666" s="87"/>
      <c r="AF4666" s="87"/>
      <c r="AG4666" s="87"/>
      <c r="AH4666" s="87"/>
      <c r="AI4666" s="87"/>
      <c r="AJ4666" s="87"/>
      <c r="AK4666" s="87"/>
      <c r="AL4666" s="87"/>
      <c r="AM4666" s="87"/>
      <c r="AN4666" s="87"/>
      <c r="AO4666" s="87"/>
      <c r="AP4666" s="87"/>
      <c r="AQ4666" s="87"/>
      <c r="AR4666" s="87"/>
      <c r="AS4666" s="87"/>
      <c r="AT4666" s="87"/>
      <c r="AU4666" s="87"/>
      <c r="AV4666" s="87"/>
      <c r="AW4666" s="87"/>
      <c r="AX4666" s="87"/>
      <c r="AY4666" s="87"/>
      <c r="AZ4666" s="87"/>
      <c r="BA4666" s="87"/>
      <c r="BB4666" s="87"/>
      <c r="BC4666" s="87"/>
      <c r="BD4666" s="87"/>
      <c r="BE4666" s="87"/>
      <c r="BF4666" s="87"/>
    </row>
    <row r="4667" spans="13:58" x14ac:dyDescent="0.25">
      <c r="M4667" s="83"/>
      <c r="N4667" s="87"/>
      <c r="O4667" s="87"/>
      <c r="P4667" s="87"/>
      <c r="Q4667" s="87"/>
      <c r="R4667" s="87"/>
      <c r="S4667" s="87"/>
      <c r="T4667" s="87"/>
      <c r="U4667" s="87"/>
      <c r="V4667" s="87"/>
      <c r="W4667" s="87"/>
      <c r="X4667" s="87"/>
      <c r="Y4667" s="87"/>
      <c r="Z4667" s="87"/>
      <c r="AA4667" s="87"/>
      <c r="AB4667" s="87"/>
      <c r="AC4667" s="87"/>
      <c r="AD4667" s="87"/>
      <c r="AE4667" s="87"/>
      <c r="AF4667" s="87"/>
      <c r="AG4667" s="87"/>
      <c r="AH4667" s="87"/>
      <c r="AI4667" s="87"/>
      <c r="AJ4667" s="87"/>
      <c r="AK4667" s="87"/>
      <c r="AL4667" s="87"/>
      <c r="AM4667" s="87"/>
      <c r="AN4667" s="87"/>
      <c r="AO4667" s="87"/>
      <c r="AP4667" s="87"/>
      <c r="AQ4667" s="87"/>
      <c r="AR4667" s="87"/>
      <c r="AS4667" s="87"/>
      <c r="AT4667" s="87"/>
      <c r="AU4667" s="87"/>
      <c r="AV4667" s="87"/>
      <c r="AW4667" s="87"/>
      <c r="AX4667" s="87"/>
      <c r="AY4667" s="87"/>
      <c r="AZ4667" s="87"/>
      <c r="BA4667" s="87"/>
      <c r="BB4667" s="87"/>
      <c r="BC4667" s="87"/>
      <c r="BD4667" s="87"/>
      <c r="BE4667" s="87"/>
      <c r="BF4667" s="87"/>
    </row>
    <row r="4668" spans="13:58" x14ac:dyDescent="0.25">
      <c r="M4668" s="83"/>
      <c r="N4668" s="87"/>
      <c r="O4668" s="87"/>
      <c r="P4668" s="87"/>
      <c r="Q4668" s="87"/>
      <c r="R4668" s="87"/>
      <c r="S4668" s="87"/>
      <c r="T4668" s="87"/>
      <c r="U4668" s="87"/>
      <c r="V4668" s="87"/>
      <c r="W4668" s="87"/>
      <c r="X4668" s="87"/>
      <c r="Y4668" s="87"/>
      <c r="Z4668" s="87"/>
      <c r="AA4668" s="87"/>
      <c r="AB4668" s="87"/>
      <c r="AC4668" s="87"/>
      <c r="AD4668" s="87"/>
      <c r="AE4668" s="87"/>
      <c r="AF4668" s="87"/>
      <c r="AG4668" s="87"/>
      <c r="AH4668" s="87"/>
      <c r="AI4668" s="87"/>
      <c r="AJ4668" s="87"/>
      <c r="AK4668" s="87"/>
      <c r="AL4668" s="87"/>
      <c r="AM4668" s="87"/>
      <c r="AN4668" s="87"/>
      <c r="AO4668" s="87"/>
      <c r="AP4668" s="87"/>
      <c r="AQ4668" s="87"/>
      <c r="AR4668" s="87"/>
      <c r="AS4668" s="87"/>
      <c r="AT4668" s="87"/>
      <c r="AU4668" s="87"/>
      <c r="AV4668" s="87"/>
      <c r="AW4668" s="87"/>
      <c r="AX4668" s="87"/>
      <c r="AY4668" s="87"/>
      <c r="AZ4668" s="87"/>
      <c r="BA4668" s="87"/>
      <c r="BB4668" s="87"/>
      <c r="BC4668" s="87"/>
      <c r="BD4668" s="87"/>
      <c r="BE4668" s="87"/>
      <c r="BF4668" s="87"/>
    </row>
    <row r="4669" spans="13:58" x14ac:dyDescent="0.25">
      <c r="M4669" s="83"/>
      <c r="N4669" s="87"/>
      <c r="O4669" s="87"/>
      <c r="P4669" s="87"/>
      <c r="Q4669" s="87"/>
      <c r="R4669" s="87"/>
      <c r="S4669" s="87"/>
      <c r="T4669" s="87"/>
      <c r="U4669" s="87"/>
      <c r="V4669" s="87"/>
      <c r="W4669" s="87"/>
      <c r="X4669" s="87"/>
      <c r="Y4669" s="87"/>
      <c r="Z4669" s="87"/>
      <c r="AA4669" s="87"/>
      <c r="AB4669" s="87"/>
      <c r="AC4669" s="87"/>
      <c r="AD4669" s="87"/>
      <c r="AE4669" s="87"/>
      <c r="AF4669" s="87"/>
      <c r="AG4669" s="87"/>
      <c r="AH4669" s="87"/>
      <c r="AI4669" s="87"/>
      <c r="AJ4669" s="87"/>
      <c r="AK4669" s="87"/>
      <c r="AL4669" s="87"/>
      <c r="AM4669" s="87"/>
      <c r="AN4669" s="87"/>
      <c r="AO4669" s="87"/>
      <c r="AP4669" s="87"/>
      <c r="AQ4669" s="87"/>
      <c r="AR4669" s="87"/>
      <c r="AS4669" s="87"/>
      <c r="AT4669" s="87"/>
      <c r="AU4669" s="87"/>
      <c r="AV4669" s="87"/>
      <c r="AW4669" s="87"/>
      <c r="AX4669" s="87"/>
      <c r="AY4669" s="87"/>
      <c r="AZ4669" s="87"/>
      <c r="BA4669" s="87"/>
      <c r="BB4669" s="87"/>
      <c r="BC4669" s="87"/>
      <c r="BD4669" s="87"/>
      <c r="BE4669" s="87"/>
      <c r="BF4669" s="87"/>
    </row>
    <row r="4670" spans="13:58" x14ac:dyDescent="0.25">
      <c r="M4670" s="83"/>
      <c r="N4670" s="87"/>
      <c r="O4670" s="87"/>
      <c r="P4670" s="87"/>
      <c r="Q4670" s="87"/>
      <c r="R4670" s="87"/>
      <c r="S4670" s="87"/>
      <c r="T4670" s="87"/>
      <c r="U4670" s="87"/>
      <c r="V4670" s="87"/>
      <c r="W4670" s="87"/>
      <c r="X4670" s="87"/>
      <c r="Y4670" s="87"/>
      <c r="Z4670" s="87"/>
      <c r="AA4670" s="87"/>
      <c r="AB4670" s="87"/>
      <c r="AC4670" s="87"/>
      <c r="AD4670" s="87"/>
      <c r="AE4670" s="87"/>
      <c r="AF4670" s="87"/>
      <c r="AG4670" s="87"/>
      <c r="AH4670" s="87"/>
      <c r="AI4670" s="87"/>
      <c r="AJ4670" s="87"/>
      <c r="AK4670" s="87"/>
      <c r="AL4670" s="87"/>
      <c r="AM4670" s="87"/>
      <c r="AN4670" s="87"/>
      <c r="AO4670" s="87"/>
      <c r="AP4670" s="87"/>
      <c r="AQ4670" s="87"/>
      <c r="AR4670" s="87"/>
      <c r="AS4670" s="87"/>
      <c r="AT4670" s="87"/>
      <c r="AU4670" s="87"/>
      <c r="AV4670" s="87"/>
      <c r="AW4670" s="87"/>
      <c r="AX4670" s="87"/>
      <c r="AY4670" s="87"/>
      <c r="AZ4670" s="87"/>
      <c r="BA4670" s="87"/>
      <c r="BB4670" s="87"/>
      <c r="BC4670" s="87"/>
      <c r="BD4670" s="87"/>
      <c r="BE4670" s="87"/>
      <c r="BF4670" s="87"/>
    </row>
    <row r="4671" spans="13:58" x14ac:dyDescent="0.25">
      <c r="M4671" s="83"/>
      <c r="N4671" s="87"/>
      <c r="O4671" s="87"/>
      <c r="P4671" s="87"/>
      <c r="Q4671" s="87"/>
      <c r="R4671" s="87"/>
      <c r="S4671" s="87"/>
      <c r="T4671" s="87"/>
      <c r="U4671" s="87"/>
      <c r="V4671" s="87"/>
      <c r="W4671" s="87"/>
      <c r="X4671" s="87"/>
      <c r="Y4671" s="87"/>
      <c r="Z4671" s="87"/>
      <c r="AA4671" s="87"/>
      <c r="AB4671" s="87"/>
      <c r="AC4671" s="87"/>
      <c r="AD4671" s="87"/>
      <c r="AE4671" s="87"/>
      <c r="AF4671" s="87"/>
      <c r="AG4671" s="87"/>
      <c r="AH4671" s="87"/>
      <c r="AI4671" s="87"/>
      <c r="AJ4671" s="87"/>
      <c r="AK4671" s="87"/>
      <c r="AL4671" s="87"/>
      <c r="AM4671" s="87"/>
      <c r="AN4671" s="87"/>
      <c r="AO4671" s="87"/>
      <c r="AP4671" s="87"/>
      <c r="AQ4671" s="87"/>
      <c r="AR4671" s="87"/>
      <c r="AS4671" s="87"/>
      <c r="AT4671" s="87"/>
      <c r="AU4671" s="87"/>
      <c r="AV4671" s="87"/>
      <c r="AW4671" s="87"/>
      <c r="AX4671" s="87"/>
      <c r="AY4671" s="87"/>
      <c r="AZ4671" s="87"/>
      <c r="BA4671" s="87"/>
      <c r="BB4671" s="87"/>
      <c r="BC4671" s="87"/>
      <c r="BD4671" s="87"/>
      <c r="BE4671" s="87"/>
      <c r="BF4671" s="87"/>
    </row>
    <row r="4672" spans="13:58" x14ac:dyDescent="0.25">
      <c r="M4672" s="83"/>
      <c r="N4672" s="87"/>
      <c r="O4672" s="87"/>
      <c r="P4672" s="87"/>
      <c r="Q4672" s="87"/>
      <c r="R4672" s="87"/>
      <c r="S4672" s="87"/>
      <c r="T4672" s="87"/>
      <c r="U4672" s="87"/>
      <c r="V4672" s="87"/>
      <c r="W4672" s="87"/>
      <c r="X4672" s="87"/>
      <c r="Y4672" s="87"/>
      <c r="Z4672" s="87"/>
      <c r="AA4672" s="87"/>
      <c r="AB4672" s="87"/>
      <c r="AC4672" s="87"/>
      <c r="AD4672" s="87"/>
      <c r="AE4672" s="87"/>
      <c r="AF4672" s="87"/>
      <c r="AG4672" s="87"/>
      <c r="AH4672" s="87"/>
      <c r="AI4672" s="87"/>
      <c r="AJ4672" s="87"/>
      <c r="AK4672" s="87"/>
      <c r="AL4672" s="87"/>
      <c r="AM4672" s="87"/>
      <c r="AN4672" s="87"/>
      <c r="AO4672" s="87"/>
      <c r="AP4672" s="87"/>
      <c r="AQ4672" s="87"/>
      <c r="AR4672" s="87"/>
      <c r="AS4672" s="87"/>
      <c r="AT4672" s="87"/>
      <c r="AU4672" s="87"/>
      <c r="AV4672" s="87"/>
      <c r="AW4672" s="87"/>
      <c r="AX4672" s="87"/>
      <c r="AY4672" s="87"/>
      <c r="AZ4672" s="87"/>
      <c r="BA4672" s="87"/>
      <c r="BB4672" s="87"/>
      <c r="BC4672" s="87"/>
      <c r="BD4672" s="87"/>
      <c r="BE4672" s="87"/>
      <c r="BF4672" s="87"/>
    </row>
    <row r="4673" spans="13:58" x14ac:dyDescent="0.25">
      <c r="M4673" s="83"/>
      <c r="N4673" s="87"/>
      <c r="O4673" s="87"/>
      <c r="P4673" s="87"/>
      <c r="Q4673" s="87"/>
      <c r="R4673" s="87"/>
      <c r="S4673" s="87"/>
      <c r="T4673" s="87"/>
      <c r="U4673" s="87"/>
      <c r="V4673" s="87"/>
      <c r="W4673" s="87"/>
      <c r="X4673" s="87"/>
      <c r="Y4673" s="87"/>
      <c r="Z4673" s="87"/>
      <c r="AA4673" s="87"/>
      <c r="AB4673" s="87"/>
      <c r="AC4673" s="87"/>
      <c r="AD4673" s="87"/>
      <c r="AE4673" s="87"/>
      <c r="AF4673" s="87"/>
      <c r="AG4673" s="87"/>
      <c r="AH4673" s="87"/>
      <c r="AI4673" s="87"/>
      <c r="AJ4673" s="87"/>
      <c r="AK4673" s="87"/>
      <c r="AL4673" s="87"/>
      <c r="AM4673" s="87"/>
      <c r="AN4673" s="87"/>
      <c r="AO4673" s="87"/>
      <c r="AP4673" s="87"/>
      <c r="AQ4673" s="87"/>
      <c r="AR4673" s="87"/>
      <c r="AS4673" s="87"/>
      <c r="AT4673" s="87"/>
      <c r="AU4673" s="87"/>
      <c r="AV4673" s="87"/>
      <c r="AW4673" s="87"/>
      <c r="AX4673" s="87"/>
      <c r="AY4673" s="87"/>
      <c r="AZ4673" s="87"/>
      <c r="BA4673" s="87"/>
      <c r="BB4673" s="87"/>
      <c r="BC4673" s="87"/>
      <c r="BD4673" s="87"/>
      <c r="BE4673" s="87"/>
      <c r="BF4673" s="87"/>
    </row>
    <row r="4674" spans="13:58" x14ac:dyDescent="0.25">
      <c r="M4674" s="83"/>
      <c r="N4674" s="87"/>
      <c r="O4674" s="87"/>
      <c r="P4674" s="87"/>
      <c r="Q4674" s="87"/>
      <c r="R4674" s="87"/>
      <c r="S4674" s="87"/>
      <c r="T4674" s="87"/>
      <c r="U4674" s="87"/>
      <c r="V4674" s="87"/>
      <c r="W4674" s="87"/>
      <c r="X4674" s="87"/>
      <c r="Y4674" s="87"/>
      <c r="Z4674" s="87"/>
      <c r="AA4674" s="87"/>
      <c r="AB4674" s="87"/>
      <c r="AC4674" s="87"/>
      <c r="AD4674" s="87"/>
      <c r="AE4674" s="87"/>
      <c r="AF4674" s="87"/>
      <c r="AG4674" s="87"/>
      <c r="AH4674" s="87"/>
      <c r="AI4674" s="87"/>
      <c r="AJ4674" s="87"/>
      <c r="AK4674" s="87"/>
      <c r="AL4674" s="87"/>
      <c r="AM4674" s="87"/>
      <c r="AN4674" s="87"/>
      <c r="AO4674" s="87"/>
      <c r="AP4674" s="87"/>
      <c r="AQ4674" s="87"/>
      <c r="AR4674" s="87"/>
      <c r="AS4674" s="87"/>
      <c r="AT4674" s="87"/>
      <c r="AU4674" s="87"/>
      <c r="AV4674" s="87"/>
      <c r="AW4674" s="87"/>
      <c r="AX4674" s="87"/>
      <c r="AY4674" s="87"/>
      <c r="AZ4674" s="87"/>
      <c r="BA4674" s="87"/>
      <c r="BB4674" s="87"/>
      <c r="BC4674" s="87"/>
      <c r="BD4674" s="87"/>
      <c r="BE4674" s="87"/>
      <c r="BF4674" s="87"/>
    </row>
    <row r="4675" spans="13:58" x14ac:dyDescent="0.25">
      <c r="M4675" s="83"/>
      <c r="N4675" s="87"/>
      <c r="O4675" s="87"/>
      <c r="P4675" s="87"/>
      <c r="Q4675" s="87"/>
      <c r="R4675" s="87"/>
      <c r="S4675" s="87"/>
      <c r="T4675" s="87"/>
      <c r="U4675" s="87"/>
      <c r="V4675" s="87"/>
      <c r="W4675" s="87"/>
      <c r="X4675" s="87"/>
      <c r="Y4675" s="87"/>
      <c r="Z4675" s="87"/>
      <c r="AA4675" s="87"/>
      <c r="AB4675" s="87"/>
      <c r="AC4675" s="87"/>
      <c r="AD4675" s="87"/>
      <c r="AE4675" s="87"/>
      <c r="AF4675" s="87"/>
      <c r="AG4675" s="87"/>
      <c r="AH4675" s="87"/>
      <c r="AI4675" s="87"/>
      <c r="AJ4675" s="87"/>
      <c r="AK4675" s="87"/>
      <c r="AL4675" s="87"/>
      <c r="AM4675" s="87"/>
      <c r="AN4675" s="87"/>
      <c r="AO4675" s="87"/>
      <c r="AP4675" s="87"/>
      <c r="AQ4675" s="87"/>
      <c r="AR4675" s="87"/>
      <c r="AS4675" s="87"/>
      <c r="AT4675" s="87"/>
      <c r="AU4675" s="87"/>
      <c r="AV4675" s="87"/>
      <c r="AW4675" s="87"/>
      <c r="AX4675" s="87"/>
      <c r="AY4675" s="87"/>
      <c r="AZ4675" s="87"/>
      <c r="BA4675" s="87"/>
      <c r="BB4675" s="87"/>
      <c r="BC4675" s="87"/>
      <c r="BD4675" s="87"/>
      <c r="BE4675" s="87"/>
      <c r="BF4675" s="87"/>
    </row>
    <row r="4676" spans="13:58" x14ac:dyDescent="0.25">
      <c r="M4676" s="83"/>
      <c r="N4676" s="87"/>
      <c r="O4676" s="87"/>
      <c r="P4676" s="87"/>
      <c r="Q4676" s="87"/>
      <c r="R4676" s="87"/>
      <c r="S4676" s="87"/>
      <c r="T4676" s="87"/>
      <c r="U4676" s="87"/>
      <c r="V4676" s="87"/>
      <c r="W4676" s="87"/>
      <c r="X4676" s="87"/>
      <c r="Y4676" s="87"/>
      <c r="Z4676" s="87"/>
      <c r="AA4676" s="87"/>
      <c r="AB4676" s="87"/>
      <c r="AC4676" s="87"/>
      <c r="AD4676" s="87"/>
      <c r="AE4676" s="87"/>
      <c r="AF4676" s="87"/>
      <c r="AG4676" s="87"/>
      <c r="AH4676" s="87"/>
      <c r="AI4676" s="87"/>
      <c r="AJ4676" s="87"/>
      <c r="AK4676" s="87"/>
      <c r="AL4676" s="87"/>
      <c r="AM4676" s="87"/>
      <c r="AN4676" s="87"/>
      <c r="AO4676" s="87"/>
      <c r="AP4676" s="87"/>
      <c r="AQ4676" s="87"/>
      <c r="AR4676" s="87"/>
      <c r="AS4676" s="87"/>
      <c r="AT4676" s="87"/>
      <c r="AU4676" s="87"/>
      <c r="AV4676" s="87"/>
      <c r="AW4676" s="87"/>
      <c r="AX4676" s="87"/>
      <c r="AY4676" s="87"/>
      <c r="AZ4676" s="87"/>
      <c r="BA4676" s="87"/>
      <c r="BB4676" s="87"/>
      <c r="BC4676" s="87"/>
      <c r="BD4676" s="87"/>
      <c r="BE4676" s="87"/>
      <c r="BF4676" s="87"/>
    </row>
    <row r="4677" spans="13:58" x14ac:dyDescent="0.25">
      <c r="M4677" s="83"/>
      <c r="N4677" s="87"/>
      <c r="O4677" s="87"/>
      <c r="P4677" s="87"/>
      <c r="Q4677" s="87"/>
      <c r="R4677" s="87"/>
      <c r="S4677" s="87"/>
      <c r="T4677" s="87"/>
      <c r="U4677" s="87"/>
      <c r="V4677" s="87"/>
      <c r="W4677" s="87"/>
      <c r="X4677" s="87"/>
      <c r="Y4677" s="87"/>
      <c r="Z4677" s="87"/>
      <c r="AA4677" s="87"/>
      <c r="AB4677" s="87"/>
      <c r="AC4677" s="87"/>
      <c r="AD4677" s="87"/>
      <c r="AE4677" s="87"/>
      <c r="AF4677" s="87"/>
      <c r="AG4677" s="87"/>
      <c r="AH4677" s="87"/>
      <c r="AI4677" s="87"/>
      <c r="AJ4677" s="87"/>
      <c r="AK4677" s="87"/>
      <c r="AL4677" s="87"/>
      <c r="AM4677" s="87"/>
      <c r="AN4677" s="87"/>
      <c r="AO4677" s="87"/>
      <c r="AP4677" s="87"/>
      <c r="AQ4677" s="87"/>
      <c r="AR4677" s="87"/>
      <c r="AS4677" s="87"/>
      <c r="AT4677" s="87"/>
      <c r="AU4677" s="87"/>
      <c r="AV4677" s="87"/>
      <c r="AW4677" s="87"/>
      <c r="AX4677" s="87"/>
      <c r="AY4677" s="87"/>
      <c r="AZ4677" s="87"/>
      <c r="BA4677" s="87"/>
      <c r="BB4677" s="87"/>
      <c r="BC4677" s="87"/>
      <c r="BD4677" s="87"/>
      <c r="BE4677" s="87"/>
      <c r="BF4677" s="87"/>
    </row>
    <row r="4678" spans="13:58" x14ac:dyDescent="0.25">
      <c r="M4678" s="83"/>
      <c r="N4678" s="87"/>
      <c r="O4678" s="87"/>
      <c r="P4678" s="87"/>
      <c r="Q4678" s="87"/>
      <c r="R4678" s="87"/>
      <c r="S4678" s="87"/>
      <c r="T4678" s="87"/>
      <c r="U4678" s="87"/>
      <c r="V4678" s="87"/>
      <c r="W4678" s="87"/>
      <c r="X4678" s="87"/>
      <c r="Y4678" s="87"/>
      <c r="Z4678" s="87"/>
      <c r="AA4678" s="87"/>
      <c r="AB4678" s="87"/>
      <c r="AC4678" s="87"/>
      <c r="AD4678" s="87"/>
      <c r="AE4678" s="87"/>
      <c r="AF4678" s="87"/>
      <c r="AG4678" s="87"/>
      <c r="AH4678" s="87"/>
      <c r="AI4678" s="87"/>
      <c r="AJ4678" s="87"/>
      <c r="AK4678" s="87"/>
      <c r="AL4678" s="87"/>
      <c r="AM4678" s="87"/>
      <c r="AN4678" s="87"/>
      <c r="AO4678" s="87"/>
      <c r="AP4678" s="87"/>
      <c r="AQ4678" s="87"/>
      <c r="AR4678" s="87"/>
      <c r="AS4678" s="87"/>
      <c r="AT4678" s="87"/>
      <c r="AU4678" s="87"/>
      <c r="AV4678" s="87"/>
      <c r="AW4678" s="87"/>
      <c r="AX4678" s="87"/>
      <c r="AY4678" s="87"/>
      <c r="AZ4678" s="87"/>
      <c r="BA4678" s="87"/>
      <c r="BB4678" s="87"/>
      <c r="BC4678" s="87"/>
      <c r="BD4678" s="87"/>
      <c r="BE4678" s="87"/>
      <c r="BF4678" s="87"/>
    </row>
    <row r="4679" spans="13:58" x14ac:dyDescent="0.25">
      <c r="M4679" s="83"/>
      <c r="N4679" s="87"/>
      <c r="O4679" s="87"/>
      <c r="P4679" s="87"/>
      <c r="Q4679" s="87"/>
      <c r="R4679" s="87"/>
      <c r="S4679" s="87"/>
      <c r="T4679" s="87"/>
      <c r="U4679" s="87"/>
      <c r="V4679" s="87"/>
      <c r="W4679" s="87"/>
      <c r="X4679" s="87"/>
      <c r="Y4679" s="87"/>
      <c r="Z4679" s="87"/>
      <c r="AA4679" s="87"/>
      <c r="AB4679" s="87"/>
      <c r="AC4679" s="87"/>
      <c r="AD4679" s="87"/>
      <c r="AE4679" s="87"/>
      <c r="AF4679" s="87"/>
      <c r="AG4679" s="87"/>
      <c r="AH4679" s="87"/>
      <c r="AI4679" s="87"/>
      <c r="AJ4679" s="87"/>
      <c r="AK4679" s="87"/>
      <c r="AL4679" s="87"/>
      <c r="AM4679" s="87"/>
      <c r="AN4679" s="87"/>
      <c r="AO4679" s="87"/>
      <c r="AP4679" s="87"/>
      <c r="AQ4679" s="87"/>
      <c r="AR4679" s="87"/>
      <c r="AS4679" s="87"/>
      <c r="AT4679" s="87"/>
      <c r="AU4679" s="87"/>
      <c r="AV4679" s="87"/>
      <c r="AW4679" s="87"/>
      <c r="AX4679" s="87"/>
      <c r="AY4679" s="87"/>
      <c r="AZ4679" s="87"/>
      <c r="BA4679" s="87"/>
      <c r="BB4679" s="87"/>
      <c r="BC4679" s="87"/>
      <c r="BD4679" s="87"/>
      <c r="BE4679" s="87"/>
      <c r="BF4679" s="87"/>
    </row>
    <row r="4680" spans="13:58" x14ac:dyDescent="0.25">
      <c r="M4680" s="83"/>
      <c r="N4680" s="87"/>
      <c r="O4680" s="87"/>
      <c r="P4680" s="87"/>
      <c r="Q4680" s="87"/>
      <c r="R4680" s="87"/>
      <c r="S4680" s="87"/>
      <c r="T4680" s="87"/>
      <c r="U4680" s="87"/>
      <c r="V4680" s="87"/>
      <c r="W4680" s="87"/>
      <c r="X4680" s="87"/>
      <c r="Y4680" s="87"/>
      <c r="Z4680" s="87"/>
      <c r="AA4680" s="87"/>
      <c r="AB4680" s="87"/>
      <c r="AC4680" s="87"/>
      <c r="AD4680" s="87"/>
      <c r="AE4680" s="87"/>
      <c r="AF4680" s="87"/>
      <c r="AG4680" s="87"/>
      <c r="AH4680" s="87"/>
      <c r="AI4680" s="87"/>
      <c r="AJ4680" s="87"/>
      <c r="AK4680" s="87"/>
      <c r="AL4680" s="87"/>
      <c r="AM4680" s="87"/>
      <c r="AN4680" s="87"/>
      <c r="AO4680" s="87"/>
      <c r="AP4680" s="87"/>
      <c r="AQ4680" s="87"/>
      <c r="AR4680" s="87"/>
      <c r="AS4680" s="87"/>
      <c r="AT4680" s="87"/>
      <c r="AU4680" s="87"/>
      <c r="AV4680" s="87"/>
      <c r="AW4680" s="87"/>
      <c r="AX4680" s="87"/>
      <c r="AY4680" s="87"/>
      <c r="AZ4680" s="87"/>
      <c r="BA4680" s="87"/>
      <c r="BB4680" s="87"/>
      <c r="BC4680" s="87"/>
      <c r="BD4680" s="87"/>
      <c r="BE4680" s="87"/>
      <c r="BF4680" s="87"/>
    </row>
    <row r="4681" spans="13:58" x14ac:dyDescent="0.25">
      <c r="M4681" s="83"/>
      <c r="N4681" s="87"/>
      <c r="O4681" s="87"/>
      <c r="P4681" s="87"/>
      <c r="Q4681" s="87"/>
      <c r="R4681" s="87"/>
      <c r="S4681" s="87"/>
      <c r="T4681" s="87"/>
      <c r="U4681" s="87"/>
      <c r="V4681" s="87"/>
      <c r="W4681" s="87"/>
      <c r="X4681" s="87"/>
      <c r="Y4681" s="87"/>
      <c r="Z4681" s="87"/>
      <c r="AA4681" s="87"/>
      <c r="AB4681" s="87"/>
      <c r="AC4681" s="87"/>
      <c r="AD4681" s="87"/>
      <c r="AE4681" s="87"/>
      <c r="AF4681" s="87"/>
      <c r="AG4681" s="87"/>
      <c r="AH4681" s="87"/>
      <c r="AI4681" s="87"/>
      <c r="AJ4681" s="87"/>
      <c r="AK4681" s="87"/>
      <c r="AL4681" s="87"/>
      <c r="AM4681" s="87"/>
      <c r="AN4681" s="87"/>
      <c r="AO4681" s="87"/>
      <c r="AP4681" s="87"/>
      <c r="AQ4681" s="87"/>
      <c r="AR4681" s="87"/>
      <c r="AS4681" s="87"/>
      <c r="AT4681" s="87"/>
      <c r="AU4681" s="87"/>
      <c r="AV4681" s="87"/>
      <c r="AW4681" s="87"/>
      <c r="AX4681" s="87"/>
      <c r="AY4681" s="87"/>
      <c r="AZ4681" s="87"/>
      <c r="BA4681" s="87"/>
      <c r="BB4681" s="87"/>
      <c r="BC4681" s="87"/>
      <c r="BD4681" s="87"/>
      <c r="BE4681" s="87"/>
      <c r="BF4681" s="87"/>
    </row>
    <row r="4682" spans="13:58" x14ac:dyDescent="0.25">
      <c r="M4682" s="83"/>
      <c r="N4682" s="87"/>
      <c r="O4682" s="87"/>
      <c r="P4682" s="87"/>
      <c r="Q4682" s="87"/>
      <c r="R4682" s="87"/>
      <c r="S4682" s="87"/>
      <c r="T4682" s="87"/>
      <c r="U4682" s="87"/>
      <c r="V4682" s="87"/>
      <c r="W4682" s="87"/>
      <c r="X4682" s="87"/>
      <c r="Y4682" s="87"/>
      <c r="Z4682" s="87"/>
      <c r="AA4682" s="87"/>
      <c r="AB4682" s="87"/>
      <c r="AC4682" s="87"/>
      <c r="AD4682" s="87"/>
      <c r="AE4682" s="87"/>
      <c r="AF4682" s="87"/>
      <c r="AG4682" s="87"/>
      <c r="AH4682" s="87"/>
      <c r="AI4682" s="87"/>
      <c r="AJ4682" s="87"/>
      <c r="AK4682" s="87"/>
      <c r="AL4682" s="87"/>
      <c r="AM4682" s="87"/>
      <c r="AN4682" s="87"/>
      <c r="AO4682" s="87"/>
      <c r="AP4682" s="87"/>
      <c r="AQ4682" s="87"/>
      <c r="AR4682" s="87"/>
      <c r="AS4682" s="87"/>
      <c r="AT4682" s="87"/>
      <c r="AU4682" s="87"/>
      <c r="AV4682" s="87"/>
      <c r="AW4682" s="87"/>
      <c r="AX4682" s="87"/>
      <c r="AY4682" s="87"/>
      <c r="AZ4682" s="87"/>
      <c r="BA4682" s="87"/>
      <c r="BB4682" s="87"/>
      <c r="BC4682" s="87"/>
      <c r="BD4682" s="87"/>
      <c r="BE4682" s="87"/>
      <c r="BF4682" s="87"/>
    </row>
    <row r="4683" spans="13:58" x14ac:dyDescent="0.25">
      <c r="M4683" s="83"/>
      <c r="N4683" s="87"/>
      <c r="O4683" s="87"/>
      <c r="P4683" s="87"/>
      <c r="Q4683" s="87"/>
      <c r="R4683" s="87"/>
      <c r="S4683" s="87"/>
      <c r="T4683" s="87"/>
      <c r="U4683" s="87"/>
      <c r="V4683" s="87"/>
      <c r="W4683" s="87"/>
      <c r="X4683" s="87"/>
      <c r="Y4683" s="87"/>
      <c r="Z4683" s="87"/>
      <c r="AA4683" s="87"/>
      <c r="AB4683" s="87"/>
      <c r="AC4683" s="87"/>
      <c r="AD4683" s="87"/>
      <c r="AE4683" s="87"/>
      <c r="AF4683" s="87"/>
      <c r="AG4683" s="87"/>
      <c r="AH4683" s="87"/>
      <c r="AI4683" s="87"/>
      <c r="AJ4683" s="87"/>
      <c r="AK4683" s="87"/>
      <c r="AL4683" s="87"/>
      <c r="AM4683" s="87"/>
      <c r="AN4683" s="87"/>
      <c r="AO4683" s="87"/>
      <c r="AP4683" s="87"/>
      <c r="AQ4683" s="87"/>
      <c r="AR4683" s="87"/>
      <c r="AS4683" s="87"/>
      <c r="AT4683" s="87"/>
      <c r="AU4683" s="87"/>
      <c r="AV4683" s="87"/>
      <c r="AW4683" s="87"/>
      <c r="AX4683" s="87"/>
      <c r="AY4683" s="87"/>
      <c r="AZ4683" s="87"/>
      <c r="BA4683" s="87"/>
      <c r="BB4683" s="87"/>
      <c r="BC4683" s="87"/>
      <c r="BD4683" s="87"/>
      <c r="BE4683" s="87"/>
      <c r="BF4683" s="87"/>
    </row>
    <row r="4684" spans="13:58" x14ac:dyDescent="0.25">
      <c r="M4684" s="83"/>
      <c r="N4684" s="87"/>
      <c r="O4684" s="87"/>
      <c r="P4684" s="87"/>
      <c r="Q4684" s="87"/>
      <c r="R4684" s="87"/>
      <c r="S4684" s="87"/>
      <c r="T4684" s="87"/>
      <c r="U4684" s="87"/>
      <c r="V4684" s="87"/>
      <c r="W4684" s="87"/>
      <c r="X4684" s="87"/>
      <c r="Y4684" s="87"/>
      <c r="Z4684" s="87"/>
      <c r="AA4684" s="87"/>
      <c r="AB4684" s="87"/>
      <c r="AC4684" s="87"/>
      <c r="AD4684" s="87"/>
      <c r="AE4684" s="87"/>
      <c r="AF4684" s="87"/>
      <c r="AG4684" s="87"/>
      <c r="AH4684" s="87"/>
      <c r="AI4684" s="87"/>
      <c r="AJ4684" s="87"/>
      <c r="AK4684" s="87"/>
      <c r="AL4684" s="87"/>
      <c r="AM4684" s="87"/>
      <c r="AN4684" s="87"/>
      <c r="AO4684" s="87"/>
      <c r="AP4684" s="87"/>
      <c r="AQ4684" s="87"/>
      <c r="AR4684" s="87"/>
      <c r="AS4684" s="87"/>
      <c r="AT4684" s="87"/>
      <c r="AU4684" s="87"/>
      <c r="AV4684" s="87"/>
      <c r="AW4684" s="87"/>
      <c r="AX4684" s="87"/>
      <c r="AY4684" s="87"/>
      <c r="AZ4684" s="87"/>
      <c r="BA4684" s="87"/>
      <c r="BB4684" s="87"/>
      <c r="BC4684" s="87"/>
      <c r="BD4684" s="87"/>
      <c r="BE4684" s="87"/>
      <c r="BF4684" s="87"/>
    </row>
    <row r="4685" spans="13:58" x14ac:dyDescent="0.25">
      <c r="M4685" s="83"/>
      <c r="N4685" s="87"/>
      <c r="O4685" s="87"/>
      <c r="P4685" s="87"/>
      <c r="Q4685" s="87"/>
      <c r="R4685" s="87"/>
      <c r="S4685" s="87"/>
      <c r="T4685" s="87"/>
      <c r="U4685" s="87"/>
      <c r="V4685" s="87"/>
      <c r="W4685" s="87"/>
      <c r="X4685" s="87"/>
      <c r="Y4685" s="87"/>
      <c r="Z4685" s="87"/>
      <c r="AA4685" s="87"/>
      <c r="AB4685" s="87"/>
      <c r="AC4685" s="87"/>
      <c r="AD4685" s="87"/>
      <c r="AE4685" s="87"/>
      <c r="AF4685" s="87"/>
      <c r="AG4685" s="87"/>
      <c r="AH4685" s="87"/>
      <c r="AI4685" s="87"/>
      <c r="AJ4685" s="87"/>
      <c r="AK4685" s="87"/>
      <c r="AL4685" s="87"/>
      <c r="AM4685" s="87"/>
      <c r="AN4685" s="87"/>
      <c r="AO4685" s="87"/>
      <c r="AP4685" s="87"/>
      <c r="AQ4685" s="87"/>
      <c r="AR4685" s="87"/>
      <c r="AS4685" s="87"/>
      <c r="AT4685" s="87"/>
      <c r="AU4685" s="87"/>
      <c r="AV4685" s="87"/>
      <c r="AW4685" s="87"/>
      <c r="AX4685" s="87"/>
      <c r="AY4685" s="87"/>
      <c r="AZ4685" s="87"/>
      <c r="BA4685" s="87"/>
      <c r="BB4685" s="87"/>
      <c r="BC4685" s="87"/>
      <c r="BD4685" s="87"/>
      <c r="BE4685" s="87"/>
      <c r="BF4685" s="87"/>
    </row>
    <row r="4686" spans="13:58" x14ac:dyDescent="0.25">
      <c r="M4686" s="83"/>
      <c r="N4686" s="87"/>
      <c r="O4686" s="87"/>
      <c r="P4686" s="87"/>
      <c r="Q4686" s="87"/>
      <c r="R4686" s="87"/>
      <c r="S4686" s="87"/>
      <c r="T4686" s="87"/>
      <c r="U4686" s="87"/>
      <c r="V4686" s="87"/>
      <c r="W4686" s="87"/>
      <c r="X4686" s="87"/>
      <c r="Y4686" s="87"/>
      <c r="Z4686" s="87"/>
      <c r="AA4686" s="87"/>
      <c r="AB4686" s="87"/>
      <c r="AC4686" s="87"/>
      <c r="AD4686" s="87"/>
      <c r="AE4686" s="87"/>
      <c r="AF4686" s="87"/>
      <c r="AG4686" s="87"/>
      <c r="AH4686" s="87"/>
      <c r="AI4686" s="87"/>
      <c r="AJ4686" s="87"/>
      <c r="AK4686" s="87"/>
      <c r="AL4686" s="87"/>
      <c r="AM4686" s="87"/>
      <c r="AN4686" s="87"/>
      <c r="AO4686" s="87"/>
      <c r="AP4686" s="87"/>
      <c r="AQ4686" s="87"/>
      <c r="AR4686" s="87"/>
      <c r="AS4686" s="87"/>
      <c r="AT4686" s="87"/>
      <c r="AU4686" s="87"/>
      <c r="AV4686" s="87"/>
      <c r="AW4686" s="87"/>
      <c r="AX4686" s="87"/>
      <c r="AY4686" s="87"/>
      <c r="AZ4686" s="87"/>
      <c r="BA4686" s="87"/>
      <c r="BB4686" s="87"/>
      <c r="BC4686" s="87"/>
      <c r="BD4686" s="87"/>
      <c r="BE4686" s="87"/>
      <c r="BF4686" s="87"/>
    </row>
    <row r="4687" spans="13:58" x14ac:dyDescent="0.25">
      <c r="M4687" s="83"/>
      <c r="N4687" s="87"/>
      <c r="O4687" s="87"/>
      <c r="P4687" s="87"/>
      <c r="Q4687" s="87"/>
      <c r="R4687" s="87"/>
      <c r="S4687" s="87"/>
      <c r="T4687" s="87"/>
      <c r="U4687" s="87"/>
      <c r="V4687" s="87"/>
      <c r="W4687" s="87"/>
      <c r="X4687" s="87"/>
      <c r="Y4687" s="87"/>
      <c r="Z4687" s="87"/>
      <c r="AA4687" s="87"/>
      <c r="AB4687" s="87"/>
      <c r="AC4687" s="87"/>
      <c r="AD4687" s="87"/>
      <c r="AE4687" s="87"/>
      <c r="AF4687" s="87"/>
      <c r="AG4687" s="87"/>
      <c r="AH4687" s="87"/>
      <c r="AI4687" s="87"/>
      <c r="AJ4687" s="87"/>
      <c r="AK4687" s="87"/>
      <c r="AL4687" s="87"/>
      <c r="AM4687" s="87"/>
      <c r="AN4687" s="87"/>
      <c r="AO4687" s="87"/>
      <c r="AP4687" s="87"/>
      <c r="AQ4687" s="87"/>
      <c r="AR4687" s="87"/>
      <c r="AS4687" s="87"/>
      <c r="AT4687" s="87"/>
      <c r="AU4687" s="87"/>
      <c r="AV4687" s="87"/>
      <c r="AW4687" s="87"/>
      <c r="AX4687" s="87"/>
      <c r="AY4687" s="87"/>
      <c r="AZ4687" s="87"/>
      <c r="BA4687" s="87"/>
      <c r="BB4687" s="87"/>
      <c r="BC4687" s="87"/>
      <c r="BD4687" s="87"/>
      <c r="BE4687" s="87"/>
      <c r="BF4687" s="87"/>
    </row>
    <row r="4688" spans="13:58" x14ac:dyDescent="0.25">
      <c r="M4688" s="83"/>
      <c r="N4688" s="87"/>
      <c r="O4688" s="87"/>
      <c r="P4688" s="87"/>
      <c r="Q4688" s="87"/>
      <c r="R4688" s="87"/>
      <c r="S4688" s="87"/>
      <c r="T4688" s="87"/>
      <c r="U4688" s="87"/>
      <c r="V4688" s="87"/>
      <c r="W4688" s="87"/>
      <c r="X4688" s="87"/>
      <c r="Y4688" s="87"/>
      <c r="Z4688" s="87"/>
      <c r="AA4688" s="87"/>
      <c r="AB4688" s="87"/>
      <c r="AC4688" s="87"/>
      <c r="AD4688" s="87"/>
      <c r="AE4688" s="87"/>
      <c r="AF4688" s="87"/>
      <c r="AG4688" s="87"/>
      <c r="AH4688" s="87"/>
      <c r="AI4688" s="87"/>
      <c r="AJ4688" s="87"/>
      <c r="AK4688" s="87"/>
      <c r="AL4688" s="87"/>
      <c r="AM4688" s="87"/>
      <c r="AN4688" s="87"/>
      <c r="AO4688" s="87"/>
      <c r="AP4688" s="87"/>
      <c r="AQ4688" s="87"/>
      <c r="AR4688" s="87"/>
      <c r="AS4688" s="87"/>
      <c r="AT4688" s="87"/>
      <c r="AU4688" s="87"/>
      <c r="AV4688" s="87"/>
      <c r="AW4688" s="87"/>
      <c r="AX4688" s="87"/>
      <c r="AY4688" s="87"/>
      <c r="AZ4688" s="87"/>
      <c r="BA4688" s="87"/>
      <c r="BB4688" s="87"/>
      <c r="BC4688" s="87"/>
      <c r="BD4688" s="87"/>
      <c r="BE4688" s="87"/>
      <c r="BF4688" s="87"/>
    </row>
    <row r="4689" spans="13:58" x14ac:dyDescent="0.25">
      <c r="M4689" s="83"/>
      <c r="N4689" s="87"/>
      <c r="O4689" s="87"/>
      <c r="P4689" s="87"/>
      <c r="Q4689" s="87"/>
      <c r="R4689" s="87"/>
      <c r="S4689" s="87"/>
      <c r="T4689" s="87"/>
      <c r="U4689" s="87"/>
      <c r="V4689" s="87"/>
      <c r="W4689" s="87"/>
      <c r="X4689" s="87"/>
      <c r="Y4689" s="87"/>
      <c r="Z4689" s="87"/>
      <c r="AA4689" s="87"/>
      <c r="AB4689" s="87"/>
      <c r="AC4689" s="87"/>
      <c r="AD4689" s="87"/>
      <c r="AE4689" s="87"/>
      <c r="AF4689" s="87"/>
      <c r="AG4689" s="87"/>
      <c r="AH4689" s="87"/>
      <c r="AI4689" s="87"/>
      <c r="AJ4689" s="87"/>
      <c r="AK4689" s="87"/>
      <c r="AL4689" s="87"/>
      <c r="AM4689" s="87"/>
      <c r="AN4689" s="87"/>
      <c r="AO4689" s="87"/>
      <c r="AP4689" s="87"/>
      <c r="AQ4689" s="87"/>
      <c r="AR4689" s="87"/>
      <c r="AS4689" s="87"/>
      <c r="AT4689" s="87"/>
      <c r="AU4689" s="87"/>
      <c r="AV4689" s="87"/>
      <c r="AW4689" s="87"/>
      <c r="AX4689" s="87"/>
      <c r="AY4689" s="87"/>
      <c r="AZ4689" s="87"/>
      <c r="BA4689" s="87"/>
      <c r="BB4689" s="87"/>
      <c r="BC4689" s="87"/>
      <c r="BD4689" s="87"/>
      <c r="BE4689" s="87"/>
      <c r="BF4689" s="87"/>
    </row>
    <row r="4690" spans="13:58" x14ac:dyDescent="0.25">
      <c r="M4690" s="83"/>
      <c r="N4690" s="87"/>
      <c r="O4690" s="87"/>
      <c r="P4690" s="87"/>
      <c r="Q4690" s="87"/>
      <c r="R4690" s="87"/>
      <c r="S4690" s="87"/>
      <c r="T4690" s="87"/>
      <c r="U4690" s="87"/>
      <c r="V4690" s="87"/>
      <c r="W4690" s="87"/>
      <c r="X4690" s="87"/>
      <c r="Y4690" s="87"/>
      <c r="Z4690" s="87"/>
      <c r="AA4690" s="87"/>
      <c r="AB4690" s="87"/>
      <c r="AC4690" s="87"/>
      <c r="AD4690" s="87"/>
      <c r="AE4690" s="87"/>
      <c r="AF4690" s="87"/>
      <c r="AG4690" s="87"/>
      <c r="AH4690" s="87"/>
      <c r="AI4690" s="87"/>
      <c r="AJ4690" s="87"/>
      <c r="AK4690" s="87"/>
      <c r="AL4690" s="87"/>
      <c r="AM4690" s="87"/>
      <c r="AN4690" s="87"/>
      <c r="AO4690" s="87"/>
      <c r="AP4690" s="87"/>
      <c r="AQ4690" s="87"/>
      <c r="AR4690" s="87"/>
      <c r="AS4690" s="87"/>
      <c r="AT4690" s="87"/>
      <c r="AU4690" s="87"/>
      <c r="AV4690" s="87"/>
      <c r="AW4690" s="87"/>
      <c r="AX4690" s="87"/>
      <c r="AY4690" s="87"/>
      <c r="AZ4690" s="87"/>
      <c r="BA4690" s="87"/>
      <c r="BB4690" s="87"/>
      <c r="BC4690" s="87"/>
      <c r="BD4690" s="87"/>
      <c r="BE4690" s="87"/>
      <c r="BF4690" s="87"/>
    </row>
    <row r="4691" spans="13:58" x14ac:dyDescent="0.25">
      <c r="M4691" s="83"/>
      <c r="N4691" s="87"/>
      <c r="O4691" s="87"/>
      <c r="P4691" s="87"/>
      <c r="Q4691" s="87"/>
      <c r="R4691" s="87"/>
      <c r="S4691" s="87"/>
      <c r="T4691" s="87"/>
      <c r="U4691" s="87"/>
      <c r="V4691" s="87"/>
      <c r="W4691" s="87"/>
      <c r="X4691" s="87"/>
      <c r="Y4691" s="87"/>
      <c r="Z4691" s="87"/>
      <c r="AA4691" s="87"/>
      <c r="AB4691" s="87"/>
      <c r="AC4691" s="87"/>
      <c r="AD4691" s="87"/>
      <c r="AE4691" s="87"/>
      <c r="AF4691" s="87"/>
      <c r="AG4691" s="87"/>
      <c r="AH4691" s="87"/>
      <c r="AI4691" s="87"/>
      <c r="AJ4691" s="87"/>
      <c r="AK4691" s="87"/>
      <c r="AL4691" s="87"/>
      <c r="AM4691" s="87"/>
      <c r="AN4691" s="87"/>
      <c r="AO4691" s="87"/>
      <c r="AP4691" s="87"/>
      <c r="AQ4691" s="87"/>
      <c r="AR4691" s="87"/>
      <c r="AS4691" s="87"/>
      <c r="AT4691" s="87"/>
      <c r="AU4691" s="87"/>
      <c r="AV4691" s="87"/>
      <c r="AW4691" s="87"/>
      <c r="AX4691" s="87"/>
      <c r="AY4691" s="87"/>
      <c r="AZ4691" s="87"/>
      <c r="BA4691" s="87"/>
      <c r="BB4691" s="87"/>
      <c r="BC4691" s="87"/>
      <c r="BD4691" s="87"/>
      <c r="BE4691" s="87"/>
      <c r="BF4691" s="87"/>
    </row>
    <row r="4692" spans="13:58" x14ac:dyDescent="0.25">
      <c r="M4692" s="83"/>
      <c r="N4692" s="87"/>
      <c r="O4692" s="87"/>
      <c r="P4692" s="87"/>
      <c r="Q4692" s="87"/>
      <c r="R4692" s="87"/>
      <c r="S4692" s="87"/>
      <c r="T4692" s="87"/>
      <c r="U4692" s="87"/>
      <c r="V4692" s="87"/>
      <c r="W4692" s="87"/>
      <c r="X4692" s="87"/>
      <c r="Y4692" s="87"/>
      <c r="Z4692" s="87"/>
      <c r="AA4692" s="87"/>
      <c r="AB4692" s="87"/>
      <c r="AC4692" s="87"/>
      <c r="AD4692" s="87"/>
      <c r="AE4692" s="87"/>
      <c r="AF4692" s="87"/>
      <c r="AG4692" s="87"/>
      <c r="AH4692" s="87"/>
      <c r="AI4692" s="87"/>
      <c r="AJ4692" s="87"/>
      <c r="AK4692" s="87"/>
      <c r="AL4692" s="87"/>
      <c r="AM4692" s="87"/>
      <c r="AN4692" s="87"/>
      <c r="AO4692" s="87"/>
      <c r="AP4692" s="87"/>
      <c r="AQ4692" s="87"/>
      <c r="AR4692" s="87"/>
      <c r="AS4692" s="87"/>
      <c r="AT4692" s="87"/>
      <c r="AU4692" s="87"/>
      <c r="AV4692" s="87"/>
      <c r="AW4692" s="87"/>
      <c r="AX4692" s="87"/>
      <c r="AY4692" s="87"/>
      <c r="AZ4692" s="87"/>
      <c r="BA4692" s="87"/>
      <c r="BB4692" s="87"/>
      <c r="BC4692" s="87"/>
      <c r="BD4692" s="87"/>
      <c r="BE4692" s="87"/>
      <c r="BF4692" s="87"/>
    </row>
    <row r="4693" spans="13:58" x14ac:dyDescent="0.25">
      <c r="M4693" s="83"/>
      <c r="N4693" s="87"/>
      <c r="O4693" s="87"/>
      <c r="P4693" s="87"/>
      <c r="Q4693" s="87"/>
      <c r="R4693" s="87"/>
      <c r="S4693" s="87"/>
      <c r="T4693" s="87"/>
      <c r="U4693" s="87"/>
      <c r="V4693" s="87"/>
      <c r="W4693" s="87"/>
      <c r="X4693" s="87"/>
      <c r="Y4693" s="87"/>
      <c r="Z4693" s="87"/>
      <c r="AA4693" s="87"/>
      <c r="AB4693" s="87"/>
      <c r="AC4693" s="87"/>
      <c r="AD4693" s="87"/>
      <c r="AE4693" s="87"/>
      <c r="AF4693" s="87"/>
      <c r="AG4693" s="87"/>
      <c r="AH4693" s="87"/>
      <c r="AI4693" s="87"/>
      <c r="AJ4693" s="87"/>
      <c r="AK4693" s="87"/>
      <c r="AL4693" s="87"/>
      <c r="AM4693" s="87"/>
      <c r="AN4693" s="87"/>
      <c r="AO4693" s="87"/>
      <c r="AP4693" s="87"/>
      <c r="AQ4693" s="87"/>
      <c r="AR4693" s="87"/>
      <c r="AS4693" s="87"/>
      <c r="AT4693" s="87"/>
      <c r="AU4693" s="87"/>
      <c r="AV4693" s="87"/>
      <c r="AW4693" s="87"/>
      <c r="AX4693" s="87"/>
      <c r="AY4693" s="87"/>
      <c r="AZ4693" s="87"/>
      <c r="BA4693" s="87"/>
      <c r="BB4693" s="87"/>
      <c r="BC4693" s="87"/>
      <c r="BD4693" s="87"/>
      <c r="BE4693" s="87"/>
      <c r="BF4693" s="87"/>
    </row>
    <row r="4694" spans="13:58" x14ac:dyDescent="0.25">
      <c r="M4694" s="83"/>
      <c r="N4694" s="87"/>
      <c r="O4694" s="87"/>
      <c r="P4694" s="87"/>
      <c r="Q4694" s="87"/>
      <c r="R4694" s="87"/>
      <c r="S4694" s="87"/>
      <c r="T4694" s="87"/>
      <c r="U4694" s="87"/>
      <c r="V4694" s="87"/>
      <c r="W4694" s="87"/>
      <c r="X4694" s="87"/>
      <c r="Y4694" s="87"/>
      <c r="Z4694" s="87"/>
      <c r="AA4694" s="87"/>
      <c r="AB4694" s="87"/>
      <c r="AC4694" s="87"/>
      <c r="AD4694" s="87"/>
      <c r="AE4694" s="87"/>
      <c r="AF4694" s="87"/>
      <c r="AG4694" s="87"/>
      <c r="AH4694" s="87"/>
      <c r="AI4694" s="87"/>
      <c r="AJ4694" s="87"/>
      <c r="AK4694" s="87"/>
      <c r="AL4694" s="87"/>
      <c r="AM4694" s="87"/>
      <c r="AN4694" s="87"/>
      <c r="AO4694" s="87"/>
      <c r="AP4694" s="87"/>
      <c r="AQ4694" s="87"/>
      <c r="AR4694" s="87"/>
      <c r="AS4694" s="87"/>
      <c r="AT4694" s="87"/>
      <c r="AU4694" s="87"/>
      <c r="AV4694" s="87"/>
      <c r="AW4694" s="87"/>
      <c r="AX4694" s="87"/>
      <c r="AY4694" s="87"/>
      <c r="AZ4694" s="87"/>
      <c r="BA4694" s="87"/>
      <c r="BB4694" s="87"/>
      <c r="BC4694" s="87"/>
      <c r="BD4694" s="87"/>
      <c r="BE4694" s="87"/>
      <c r="BF4694" s="87"/>
    </row>
    <row r="4695" spans="13:58" x14ac:dyDescent="0.25">
      <c r="M4695" s="83"/>
      <c r="N4695" s="87"/>
      <c r="O4695" s="87"/>
      <c r="P4695" s="87"/>
      <c r="Q4695" s="87"/>
      <c r="R4695" s="87"/>
      <c r="S4695" s="87"/>
      <c r="T4695" s="87"/>
      <c r="U4695" s="87"/>
      <c r="V4695" s="87"/>
      <c r="W4695" s="87"/>
      <c r="X4695" s="87"/>
      <c r="Y4695" s="87"/>
      <c r="Z4695" s="87"/>
      <c r="AA4695" s="87"/>
      <c r="AB4695" s="87"/>
      <c r="AC4695" s="87"/>
      <c r="AD4695" s="87"/>
      <c r="AE4695" s="87"/>
      <c r="AF4695" s="87"/>
      <c r="AG4695" s="87"/>
      <c r="AH4695" s="87"/>
      <c r="AI4695" s="87"/>
      <c r="AJ4695" s="87"/>
      <c r="AK4695" s="87"/>
      <c r="AL4695" s="87"/>
      <c r="AM4695" s="87"/>
      <c r="AN4695" s="87"/>
      <c r="AO4695" s="87"/>
      <c r="AP4695" s="87"/>
      <c r="AQ4695" s="87"/>
      <c r="AR4695" s="87"/>
      <c r="AS4695" s="87"/>
      <c r="AT4695" s="87"/>
      <c r="AU4695" s="87"/>
      <c r="AV4695" s="87"/>
      <c r="AW4695" s="87"/>
      <c r="AX4695" s="87"/>
      <c r="AY4695" s="87"/>
      <c r="AZ4695" s="87"/>
      <c r="BA4695" s="87"/>
      <c r="BB4695" s="87"/>
      <c r="BC4695" s="87"/>
      <c r="BD4695" s="87"/>
      <c r="BE4695" s="87"/>
      <c r="BF4695" s="87"/>
    </row>
    <row r="4696" spans="13:58" x14ac:dyDescent="0.25">
      <c r="M4696" s="83"/>
      <c r="N4696" s="87"/>
      <c r="O4696" s="87"/>
      <c r="P4696" s="87"/>
      <c r="Q4696" s="87"/>
      <c r="R4696" s="87"/>
      <c r="S4696" s="87"/>
      <c r="T4696" s="87"/>
      <c r="U4696" s="87"/>
      <c r="V4696" s="87"/>
      <c r="W4696" s="87"/>
      <c r="X4696" s="87"/>
      <c r="Y4696" s="87"/>
      <c r="Z4696" s="87"/>
      <c r="AA4696" s="87"/>
      <c r="AB4696" s="87"/>
      <c r="AC4696" s="87"/>
      <c r="AD4696" s="87"/>
      <c r="AE4696" s="87"/>
      <c r="AF4696" s="87"/>
      <c r="AG4696" s="87"/>
      <c r="AH4696" s="87"/>
      <c r="AI4696" s="87"/>
      <c r="AJ4696" s="87"/>
      <c r="AK4696" s="87"/>
      <c r="AL4696" s="87"/>
      <c r="AM4696" s="87"/>
      <c r="AN4696" s="87"/>
      <c r="AO4696" s="87"/>
      <c r="AP4696" s="87"/>
      <c r="AQ4696" s="87"/>
      <c r="AR4696" s="87"/>
      <c r="AS4696" s="87"/>
      <c r="AT4696" s="87"/>
      <c r="AU4696" s="87"/>
      <c r="AV4696" s="87"/>
      <c r="AW4696" s="87"/>
      <c r="AX4696" s="87"/>
      <c r="AY4696" s="87"/>
      <c r="AZ4696" s="87"/>
      <c r="BA4696" s="87"/>
      <c r="BB4696" s="87"/>
      <c r="BC4696" s="87"/>
      <c r="BD4696" s="87"/>
      <c r="BE4696" s="87"/>
      <c r="BF4696" s="87"/>
    </row>
    <row r="4697" spans="13:58" x14ac:dyDescent="0.25">
      <c r="M4697" s="83"/>
      <c r="N4697" s="87"/>
      <c r="O4697" s="87"/>
      <c r="P4697" s="87"/>
      <c r="Q4697" s="87"/>
      <c r="R4697" s="87"/>
      <c r="S4697" s="87"/>
      <c r="T4697" s="87"/>
      <c r="U4697" s="87"/>
      <c r="V4697" s="87"/>
      <c r="W4697" s="87"/>
      <c r="X4697" s="87"/>
      <c r="Y4697" s="87"/>
      <c r="Z4697" s="87"/>
      <c r="AA4697" s="87"/>
      <c r="AB4697" s="87"/>
      <c r="AC4697" s="87"/>
      <c r="AD4697" s="87"/>
      <c r="AE4697" s="87"/>
      <c r="AF4697" s="87"/>
      <c r="AG4697" s="87"/>
      <c r="AH4697" s="87"/>
      <c r="AI4697" s="87"/>
      <c r="AJ4697" s="87"/>
      <c r="AK4697" s="87"/>
      <c r="AL4697" s="87"/>
      <c r="AM4697" s="87"/>
      <c r="AN4697" s="87"/>
      <c r="AO4697" s="87"/>
      <c r="AP4697" s="87"/>
      <c r="AQ4697" s="87"/>
      <c r="AR4697" s="87"/>
      <c r="AS4697" s="87"/>
      <c r="AT4697" s="87"/>
      <c r="AU4697" s="87"/>
      <c r="AV4697" s="87"/>
      <c r="AW4697" s="87"/>
      <c r="AX4697" s="87"/>
      <c r="AY4697" s="87"/>
      <c r="AZ4697" s="87"/>
      <c r="BA4697" s="87"/>
      <c r="BB4697" s="87"/>
      <c r="BC4697" s="87"/>
      <c r="BD4697" s="87"/>
      <c r="BE4697" s="87"/>
      <c r="BF4697" s="87"/>
    </row>
    <row r="4698" spans="13:58" x14ac:dyDescent="0.25">
      <c r="M4698" s="83"/>
      <c r="N4698" s="87"/>
      <c r="O4698" s="87"/>
      <c r="P4698" s="87"/>
      <c r="Q4698" s="87"/>
      <c r="R4698" s="87"/>
      <c r="S4698" s="87"/>
      <c r="T4698" s="87"/>
      <c r="U4698" s="87"/>
      <c r="V4698" s="87"/>
      <c r="W4698" s="87"/>
      <c r="X4698" s="87"/>
      <c r="Y4698" s="87"/>
      <c r="Z4698" s="87"/>
      <c r="AA4698" s="87"/>
      <c r="AB4698" s="87"/>
      <c r="AC4698" s="87"/>
      <c r="AD4698" s="87"/>
      <c r="AE4698" s="87"/>
      <c r="AF4698" s="87"/>
      <c r="AG4698" s="87"/>
      <c r="AH4698" s="87"/>
      <c r="AI4698" s="87"/>
      <c r="AJ4698" s="87"/>
      <c r="AK4698" s="87"/>
      <c r="AL4698" s="87"/>
      <c r="AM4698" s="87"/>
      <c r="AN4698" s="87"/>
      <c r="AO4698" s="87"/>
      <c r="AP4698" s="87"/>
      <c r="AQ4698" s="87"/>
      <c r="AR4698" s="87"/>
      <c r="AS4698" s="87"/>
      <c r="AT4698" s="87"/>
      <c r="AU4698" s="87"/>
      <c r="AV4698" s="87"/>
      <c r="AW4698" s="87"/>
      <c r="AX4698" s="87"/>
      <c r="AY4698" s="87"/>
      <c r="AZ4698" s="87"/>
      <c r="BA4698" s="87"/>
      <c r="BB4698" s="87"/>
      <c r="BC4698" s="87"/>
      <c r="BD4698" s="87"/>
      <c r="BE4698" s="87"/>
      <c r="BF4698" s="87"/>
    </row>
    <row r="4699" spans="13:58" x14ac:dyDescent="0.25">
      <c r="M4699" s="83"/>
      <c r="N4699" s="87"/>
      <c r="O4699" s="87"/>
      <c r="P4699" s="87"/>
      <c r="Q4699" s="87"/>
      <c r="R4699" s="87"/>
      <c r="S4699" s="87"/>
      <c r="T4699" s="87"/>
      <c r="U4699" s="87"/>
      <c r="V4699" s="87"/>
      <c r="W4699" s="87"/>
      <c r="X4699" s="87"/>
      <c r="Y4699" s="87"/>
      <c r="Z4699" s="87"/>
      <c r="AA4699" s="87"/>
      <c r="AB4699" s="87"/>
      <c r="AC4699" s="87"/>
      <c r="AD4699" s="87"/>
      <c r="AE4699" s="87"/>
      <c r="AF4699" s="87"/>
      <c r="AG4699" s="87"/>
      <c r="AH4699" s="87"/>
      <c r="AI4699" s="87"/>
      <c r="AJ4699" s="87"/>
      <c r="AK4699" s="87"/>
      <c r="AL4699" s="87"/>
      <c r="AM4699" s="87"/>
      <c r="AN4699" s="87"/>
      <c r="AO4699" s="87"/>
      <c r="AP4699" s="87"/>
      <c r="AQ4699" s="87"/>
      <c r="AR4699" s="87"/>
      <c r="AS4699" s="87"/>
      <c r="AT4699" s="87"/>
      <c r="AU4699" s="87"/>
      <c r="AV4699" s="87"/>
      <c r="AW4699" s="87"/>
      <c r="AX4699" s="87"/>
      <c r="AY4699" s="87"/>
      <c r="AZ4699" s="87"/>
      <c r="BA4699" s="87"/>
      <c r="BB4699" s="87"/>
      <c r="BC4699" s="87"/>
      <c r="BD4699" s="87"/>
      <c r="BE4699" s="87"/>
      <c r="BF4699" s="87"/>
    </row>
    <row r="4700" spans="13:58" x14ac:dyDescent="0.25">
      <c r="M4700" s="83"/>
      <c r="N4700" s="87"/>
      <c r="O4700" s="87"/>
      <c r="P4700" s="87"/>
      <c r="Q4700" s="87"/>
      <c r="R4700" s="87"/>
      <c r="S4700" s="87"/>
      <c r="T4700" s="87"/>
      <c r="U4700" s="87"/>
      <c r="V4700" s="87"/>
      <c r="W4700" s="87"/>
      <c r="X4700" s="87"/>
      <c r="Y4700" s="87"/>
      <c r="Z4700" s="87"/>
      <c r="AA4700" s="87"/>
      <c r="AB4700" s="87"/>
      <c r="AC4700" s="87"/>
      <c r="AD4700" s="87"/>
      <c r="AE4700" s="87"/>
      <c r="AF4700" s="87"/>
      <c r="AG4700" s="87"/>
      <c r="AH4700" s="87"/>
      <c r="AI4700" s="87"/>
      <c r="AJ4700" s="87"/>
      <c r="AK4700" s="87"/>
      <c r="AL4700" s="87"/>
      <c r="AM4700" s="87"/>
      <c r="AN4700" s="87"/>
      <c r="AO4700" s="87"/>
      <c r="AP4700" s="87"/>
      <c r="AQ4700" s="87"/>
      <c r="AR4700" s="87"/>
      <c r="AS4700" s="87"/>
      <c r="AT4700" s="87"/>
      <c r="AU4700" s="87"/>
      <c r="AV4700" s="87"/>
      <c r="AW4700" s="87"/>
      <c r="AX4700" s="87"/>
      <c r="AY4700" s="87"/>
      <c r="AZ4700" s="87"/>
      <c r="BA4700" s="87"/>
      <c r="BB4700" s="87"/>
      <c r="BC4700" s="87"/>
      <c r="BD4700" s="87"/>
      <c r="BE4700" s="87"/>
      <c r="BF4700" s="87"/>
    </row>
    <row r="4701" spans="13:58" x14ac:dyDescent="0.25">
      <c r="M4701" s="83"/>
      <c r="N4701" s="87"/>
      <c r="O4701" s="87"/>
      <c r="P4701" s="87"/>
      <c r="Q4701" s="87"/>
      <c r="R4701" s="87"/>
      <c r="S4701" s="87"/>
      <c r="T4701" s="87"/>
      <c r="U4701" s="87"/>
      <c r="V4701" s="87"/>
      <c r="W4701" s="87"/>
      <c r="X4701" s="87"/>
      <c r="Y4701" s="87"/>
      <c r="Z4701" s="87"/>
      <c r="AA4701" s="87"/>
      <c r="AB4701" s="87"/>
      <c r="AC4701" s="87"/>
      <c r="AD4701" s="87"/>
      <c r="AE4701" s="87"/>
      <c r="AF4701" s="87"/>
      <c r="AG4701" s="87"/>
      <c r="AH4701" s="87"/>
      <c r="AI4701" s="87"/>
      <c r="AJ4701" s="87"/>
      <c r="AK4701" s="87"/>
      <c r="AL4701" s="87"/>
      <c r="AM4701" s="87"/>
      <c r="AN4701" s="87"/>
      <c r="AO4701" s="87"/>
      <c r="AP4701" s="87"/>
      <c r="AQ4701" s="87"/>
      <c r="AR4701" s="87"/>
      <c r="AS4701" s="87"/>
      <c r="AT4701" s="87"/>
      <c r="AU4701" s="87"/>
      <c r="AV4701" s="87"/>
      <c r="AW4701" s="87"/>
      <c r="AX4701" s="87"/>
      <c r="AY4701" s="87"/>
      <c r="AZ4701" s="87"/>
      <c r="BA4701" s="87"/>
      <c r="BB4701" s="87"/>
      <c r="BC4701" s="87"/>
      <c r="BD4701" s="87"/>
      <c r="BE4701" s="87"/>
      <c r="BF4701" s="87"/>
    </row>
    <row r="4702" spans="13:58" x14ac:dyDescent="0.25">
      <c r="M4702" s="83"/>
      <c r="N4702" s="87"/>
      <c r="O4702" s="87"/>
      <c r="P4702" s="87"/>
      <c r="Q4702" s="87"/>
      <c r="R4702" s="87"/>
      <c r="S4702" s="87"/>
      <c r="T4702" s="87"/>
      <c r="U4702" s="87"/>
      <c r="V4702" s="87"/>
      <c r="W4702" s="87"/>
      <c r="X4702" s="87"/>
      <c r="Y4702" s="87"/>
      <c r="Z4702" s="87"/>
      <c r="AA4702" s="87"/>
      <c r="AB4702" s="87"/>
      <c r="AC4702" s="87"/>
      <c r="AD4702" s="87"/>
      <c r="AE4702" s="87"/>
      <c r="AF4702" s="87"/>
      <c r="AG4702" s="87"/>
      <c r="AH4702" s="87"/>
      <c r="AI4702" s="87"/>
      <c r="AJ4702" s="87"/>
      <c r="AK4702" s="87"/>
      <c r="AL4702" s="87"/>
      <c r="AM4702" s="87"/>
      <c r="AN4702" s="87"/>
      <c r="AO4702" s="87"/>
      <c r="AP4702" s="87"/>
      <c r="AQ4702" s="87"/>
      <c r="AR4702" s="87"/>
      <c r="AS4702" s="87"/>
      <c r="AT4702" s="87"/>
      <c r="AU4702" s="87"/>
      <c r="AV4702" s="87"/>
      <c r="AW4702" s="87"/>
      <c r="AX4702" s="87"/>
      <c r="AY4702" s="87"/>
      <c r="AZ4702" s="87"/>
      <c r="BA4702" s="87"/>
      <c r="BB4702" s="87"/>
      <c r="BC4702" s="87"/>
      <c r="BD4702" s="87"/>
      <c r="BE4702" s="87"/>
      <c r="BF4702" s="87"/>
    </row>
    <row r="4703" spans="13:58" x14ac:dyDescent="0.25">
      <c r="M4703" s="83"/>
      <c r="N4703" s="87"/>
      <c r="O4703" s="87"/>
      <c r="P4703" s="87"/>
      <c r="Q4703" s="87"/>
      <c r="R4703" s="87"/>
      <c r="S4703" s="87"/>
      <c r="T4703" s="87"/>
      <c r="U4703" s="87"/>
      <c r="V4703" s="87"/>
      <c r="W4703" s="87"/>
      <c r="X4703" s="87"/>
      <c r="Y4703" s="87"/>
      <c r="Z4703" s="87"/>
      <c r="AA4703" s="87"/>
      <c r="AB4703" s="87"/>
      <c r="AC4703" s="87"/>
      <c r="AD4703" s="87"/>
      <c r="AE4703" s="87"/>
      <c r="AF4703" s="87"/>
      <c r="AG4703" s="87"/>
      <c r="AH4703" s="87"/>
      <c r="AI4703" s="87"/>
      <c r="AJ4703" s="87"/>
      <c r="AK4703" s="87"/>
      <c r="AL4703" s="87"/>
      <c r="AM4703" s="87"/>
      <c r="AN4703" s="87"/>
      <c r="AO4703" s="87"/>
      <c r="AP4703" s="87"/>
      <c r="AQ4703" s="87"/>
      <c r="AR4703" s="87"/>
      <c r="AS4703" s="87"/>
      <c r="AT4703" s="87"/>
      <c r="AU4703" s="87"/>
      <c r="AV4703" s="87"/>
      <c r="AW4703" s="87"/>
      <c r="AX4703" s="87"/>
      <c r="AY4703" s="87"/>
      <c r="AZ4703" s="87"/>
      <c r="BA4703" s="87"/>
      <c r="BB4703" s="87"/>
      <c r="BC4703" s="87"/>
      <c r="BD4703" s="87"/>
      <c r="BE4703" s="87"/>
      <c r="BF4703" s="87"/>
    </row>
    <row r="4704" spans="13:58" x14ac:dyDescent="0.25">
      <c r="M4704" s="83"/>
      <c r="N4704" s="87"/>
      <c r="O4704" s="87"/>
      <c r="P4704" s="87"/>
      <c r="Q4704" s="87"/>
      <c r="R4704" s="87"/>
      <c r="S4704" s="87"/>
      <c r="T4704" s="87"/>
      <c r="U4704" s="87"/>
      <c r="V4704" s="87"/>
      <c r="W4704" s="87"/>
      <c r="X4704" s="87"/>
      <c r="Y4704" s="87"/>
      <c r="Z4704" s="87"/>
      <c r="AA4704" s="87"/>
      <c r="AB4704" s="87"/>
      <c r="AC4704" s="87"/>
      <c r="AD4704" s="87"/>
      <c r="AE4704" s="87"/>
      <c r="AF4704" s="87"/>
      <c r="AG4704" s="87"/>
      <c r="AH4704" s="87"/>
      <c r="AI4704" s="87"/>
      <c r="AJ4704" s="87"/>
      <c r="AK4704" s="87"/>
      <c r="AL4704" s="87"/>
      <c r="AM4704" s="87"/>
      <c r="AN4704" s="87"/>
      <c r="AO4704" s="87"/>
      <c r="AP4704" s="87"/>
      <c r="AQ4704" s="87"/>
      <c r="AR4704" s="87"/>
      <c r="AS4704" s="87"/>
      <c r="AT4704" s="87"/>
      <c r="AU4704" s="87"/>
      <c r="AV4704" s="87"/>
      <c r="AW4704" s="87"/>
      <c r="AX4704" s="87"/>
      <c r="AY4704" s="87"/>
      <c r="AZ4704" s="87"/>
      <c r="BA4704" s="87"/>
      <c r="BB4704" s="87"/>
      <c r="BC4704" s="87"/>
      <c r="BD4704" s="87"/>
      <c r="BE4704" s="87"/>
      <c r="BF4704" s="87"/>
    </row>
    <row r="4705" spans="13:58" x14ac:dyDescent="0.25">
      <c r="M4705" s="83"/>
      <c r="N4705" s="87"/>
      <c r="O4705" s="87"/>
      <c r="P4705" s="87"/>
      <c r="Q4705" s="87"/>
      <c r="R4705" s="87"/>
      <c r="S4705" s="87"/>
      <c r="T4705" s="87"/>
      <c r="U4705" s="87"/>
      <c r="V4705" s="87"/>
      <c r="W4705" s="87"/>
      <c r="X4705" s="87"/>
      <c r="Y4705" s="87"/>
      <c r="Z4705" s="87"/>
      <c r="AA4705" s="87"/>
      <c r="AB4705" s="87"/>
      <c r="AC4705" s="87"/>
      <c r="AD4705" s="87"/>
      <c r="AE4705" s="87"/>
      <c r="AF4705" s="87"/>
      <c r="AG4705" s="87"/>
      <c r="AH4705" s="87"/>
      <c r="AI4705" s="87"/>
      <c r="AJ4705" s="87"/>
      <c r="AK4705" s="87"/>
      <c r="AL4705" s="87"/>
      <c r="AM4705" s="87"/>
      <c r="AN4705" s="87"/>
      <c r="AO4705" s="87"/>
      <c r="AP4705" s="87"/>
      <c r="AQ4705" s="87"/>
      <c r="AR4705" s="87"/>
      <c r="AS4705" s="87"/>
      <c r="AT4705" s="87"/>
      <c r="AU4705" s="87"/>
      <c r="AV4705" s="87"/>
      <c r="AW4705" s="87"/>
      <c r="AX4705" s="87"/>
      <c r="AY4705" s="87"/>
      <c r="AZ4705" s="87"/>
      <c r="BA4705" s="87"/>
      <c r="BB4705" s="87"/>
      <c r="BC4705" s="87"/>
      <c r="BD4705" s="87"/>
      <c r="BE4705" s="87"/>
      <c r="BF4705" s="87"/>
    </row>
    <row r="4706" spans="13:58" x14ac:dyDescent="0.25">
      <c r="M4706" s="83"/>
      <c r="N4706" s="87"/>
      <c r="O4706" s="87"/>
      <c r="P4706" s="87"/>
      <c r="Q4706" s="87"/>
      <c r="R4706" s="87"/>
      <c r="S4706" s="87"/>
      <c r="T4706" s="87"/>
      <c r="U4706" s="87"/>
      <c r="V4706" s="87"/>
      <c r="W4706" s="87"/>
      <c r="X4706" s="87"/>
      <c r="Y4706" s="87"/>
      <c r="Z4706" s="87"/>
      <c r="AA4706" s="87"/>
      <c r="AB4706" s="87"/>
      <c r="AC4706" s="87"/>
      <c r="AD4706" s="87"/>
      <c r="AE4706" s="87"/>
      <c r="AF4706" s="87"/>
      <c r="AG4706" s="87"/>
      <c r="AH4706" s="87"/>
      <c r="AI4706" s="87"/>
      <c r="AJ4706" s="87"/>
      <c r="AK4706" s="87"/>
      <c r="AL4706" s="87"/>
      <c r="AM4706" s="87"/>
      <c r="AN4706" s="87"/>
      <c r="AO4706" s="87"/>
      <c r="AP4706" s="87"/>
      <c r="AQ4706" s="87"/>
      <c r="AR4706" s="87"/>
      <c r="AS4706" s="87"/>
      <c r="AT4706" s="87"/>
      <c r="AU4706" s="87"/>
      <c r="AV4706" s="87"/>
      <c r="AW4706" s="87"/>
      <c r="AX4706" s="87"/>
      <c r="AY4706" s="87"/>
      <c r="AZ4706" s="87"/>
      <c r="BA4706" s="87"/>
      <c r="BB4706" s="87"/>
      <c r="BC4706" s="87"/>
      <c r="BD4706" s="87"/>
      <c r="BE4706" s="87"/>
      <c r="BF4706" s="87"/>
    </row>
    <row r="4707" spans="13:58" x14ac:dyDescent="0.25">
      <c r="M4707" s="83"/>
      <c r="N4707" s="87"/>
      <c r="O4707" s="87"/>
      <c r="P4707" s="87"/>
      <c r="Q4707" s="87"/>
      <c r="R4707" s="87"/>
      <c r="S4707" s="87"/>
      <c r="T4707" s="87"/>
      <c r="U4707" s="87"/>
      <c r="V4707" s="87"/>
      <c r="W4707" s="87"/>
      <c r="X4707" s="87"/>
      <c r="Y4707" s="87"/>
      <c r="Z4707" s="87"/>
      <c r="AA4707" s="87"/>
      <c r="AB4707" s="87"/>
      <c r="AC4707" s="87"/>
      <c r="AD4707" s="87"/>
      <c r="AE4707" s="87"/>
      <c r="AF4707" s="87"/>
      <c r="AG4707" s="87"/>
      <c r="AH4707" s="87"/>
      <c r="AI4707" s="87"/>
      <c r="AJ4707" s="87"/>
      <c r="AK4707" s="87"/>
      <c r="AL4707" s="87"/>
      <c r="AM4707" s="87"/>
      <c r="AN4707" s="87"/>
      <c r="AO4707" s="87"/>
      <c r="AP4707" s="87"/>
      <c r="AQ4707" s="87"/>
      <c r="AR4707" s="87"/>
      <c r="AS4707" s="87"/>
      <c r="AT4707" s="87"/>
      <c r="AU4707" s="87"/>
      <c r="AV4707" s="87"/>
      <c r="AW4707" s="87"/>
      <c r="AX4707" s="87"/>
      <c r="AY4707" s="87"/>
      <c r="AZ4707" s="87"/>
      <c r="BA4707" s="87"/>
      <c r="BB4707" s="87"/>
      <c r="BC4707" s="87"/>
      <c r="BD4707" s="87"/>
      <c r="BE4707" s="87"/>
      <c r="BF4707" s="87"/>
    </row>
    <row r="4708" spans="13:58" x14ac:dyDescent="0.25">
      <c r="M4708" s="83"/>
      <c r="N4708" s="87"/>
      <c r="O4708" s="87"/>
      <c r="P4708" s="87"/>
      <c r="Q4708" s="87"/>
      <c r="R4708" s="87"/>
      <c r="S4708" s="87"/>
      <c r="T4708" s="87"/>
      <c r="U4708" s="87"/>
      <c r="V4708" s="87"/>
      <c r="W4708" s="87"/>
      <c r="X4708" s="87"/>
      <c r="Y4708" s="87"/>
      <c r="Z4708" s="87"/>
      <c r="AA4708" s="87"/>
      <c r="AB4708" s="87"/>
      <c r="AC4708" s="87"/>
      <c r="AD4708" s="87"/>
      <c r="AE4708" s="87"/>
      <c r="AF4708" s="87"/>
      <c r="AG4708" s="87"/>
      <c r="AH4708" s="87"/>
      <c r="AI4708" s="87"/>
      <c r="AJ4708" s="87"/>
      <c r="AK4708" s="87"/>
      <c r="AL4708" s="87"/>
      <c r="AM4708" s="87"/>
      <c r="AN4708" s="87"/>
      <c r="AO4708" s="87"/>
      <c r="AP4708" s="87"/>
      <c r="AQ4708" s="87"/>
      <c r="AR4708" s="87"/>
      <c r="AS4708" s="87"/>
      <c r="AT4708" s="87"/>
      <c r="AU4708" s="87"/>
      <c r="AV4708" s="87"/>
      <c r="AW4708" s="87"/>
      <c r="AX4708" s="87"/>
      <c r="AY4708" s="87"/>
      <c r="AZ4708" s="87"/>
      <c r="BA4708" s="87"/>
      <c r="BB4708" s="87"/>
      <c r="BC4708" s="87"/>
      <c r="BD4708" s="87"/>
      <c r="BE4708" s="87"/>
      <c r="BF4708" s="87"/>
    </row>
    <row r="4709" spans="13:58" x14ac:dyDescent="0.25">
      <c r="M4709" s="83"/>
      <c r="N4709" s="87"/>
      <c r="O4709" s="87"/>
      <c r="P4709" s="87"/>
      <c r="Q4709" s="87"/>
      <c r="R4709" s="87"/>
      <c r="S4709" s="87"/>
      <c r="T4709" s="87"/>
      <c r="U4709" s="87"/>
      <c r="V4709" s="87"/>
      <c r="W4709" s="87"/>
      <c r="X4709" s="87"/>
      <c r="Y4709" s="87"/>
      <c r="Z4709" s="87"/>
      <c r="AA4709" s="87"/>
      <c r="AB4709" s="87"/>
      <c r="AC4709" s="87"/>
      <c r="AD4709" s="87"/>
      <c r="AE4709" s="87"/>
      <c r="AF4709" s="87"/>
      <c r="AG4709" s="87"/>
      <c r="AH4709" s="87"/>
      <c r="AI4709" s="87"/>
      <c r="AJ4709" s="87"/>
      <c r="AK4709" s="87"/>
      <c r="AL4709" s="87"/>
      <c r="AM4709" s="87"/>
      <c r="AN4709" s="87"/>
      <c r="AO4709" s="87"/>
      <c r="AP4709" s="87"/>
      <c r="AQ4709" s="87"/>
      <c r="AR4709" s="87"/>
      <c r="AS4709" s="87"/>
      <c r="AT4709" s="87"/>
      <c r="AU4709" s="87"/>
      <c r="AV4709" s="87"/>
      <c r="AW4709" s="87"/>
      <c r="AX4709" s="87"/>
      <c r="AY4709" s="87"/>
      <c r="AZ4709" s="87"/>
      <c r="BA4709" s="87"/>
      <c r="BB4709" s="87"/>
      <c r="BC4709" s="87"/>
      <c r="BD4709" s="87"/>
      <c r="BE4709" s="87"/>
      <c r="BF4709" s="87"/>
    </row>
    <row r="4710" spans="13:58" x14ac:dyDescent="0.25">
      <c r="M4710" s="83"/>
      <c r="N4710" s="87"/>
      <c r="O4710" s="87"/>
      <c r="P4710" s="87"/>
      <c r="Q4710" s="87"/>
      <c r="R4710" s="87"/>
      <c r="S4710" s="87"/>
      <c r="T4710" s="87"/>
      <c r="U4710" s="87"/>
      <c r="V4710" s="87"/>
      <c r="W4710" s="87"/>
      <c r="X4710" s="87"/>
      <c r="Y4710" s="87"/>
      <c r="Z4710" s="87"/>
      <c r="AA4710" s="87"/>
      <c r="AB4710" s="87"/>
      <c r="AC4710" s="87"/>
      <c r="AD4710" s="87"/>
      <c r="AE4710" s="87"/>
      <c r="AF4710" s="87"/>
      <c r="AG4710" s="87"/>
      <c r="AH4710" s="87"/>
      <c r="AI4710" s="87"/>
      <c r="AJ4710" s="87"/>
      <c r="AK4710" s="87"/>
      <c r="AL4710" s="87"/>
      <c r="AM4710" s="87"/>
      <c r="AN4710" s="87"/>
      <c r="AO4710" s="87"/>
      <c r="AP4710" s="87"/>
      <c r="AQ4710" s="87"/>
      <c r="AR4710" s="87"/>
      <c r="AS4710" s="87"/>
      <c r="AT4710" s="87"/>
      <c r="AU4710" s="87"/>
      <c r="AV4710" s="87"/>
      <c r="AW4710" s="87"/>
      <c r="AX4710" s="87"/>
      <c r="AY4710" s="87"/>
      <c r="AZ4710" s="87"/>
      <c r="BA4710" s="87"/>
      <c r="BB4710" s="87"/>
      <c r="BC4710" s="87"/>
      <c r="BD4710" s="87"/>
      <c r="BE4710" s="87"/>
      <c r="BF4710" s="87"/>
    </row>
    <row r="4711" spans="13:58" x14ac:dyDescent="0.25">
      <c r="M4711" s="83"/>
      <c r="N4711" s="87"/>
      <c r="O4711" s="87"/>
      <c r="P4711" s="87"/>
      <c r="Q4711" s="87"/>
      <c r="R4711" s="87"/>
      <c r="S4711" s="87"/>
      <c r="T4711" s="87"/>
      <c r="U4711" s="87"/>
      <c r="V4711" s="87"/>
      <c r="W4711" s="87"/>
      <c r="X4711" s="87"/>
      <c r="Y4711" s="87"/>
      <c r="Z4711" s="87"/>
      <c r="AA4711" s="87"/>
      <c r="AB4711" s="87"/>
      <c r="AC4711" s="87"/>
      <c r="AD4711" s="87"/>
      <c r="AE4711" s="87"/>
      <c r="AF4711" s="87"/>
      <c r="AG4711" s="87"/>
      <c r="AH4711" s="87"/>
      <c r="AI4711" s="87"/>
      <c r="AJ4711" s="87"/>
      <c r="AK4711" s="87"/>
      <c r="AL4711" s="87"/>
      <c r="AM4711" s="87"/>
      <c r="AN4711" s="87"/>
      <c r="AO4711" s="87"/>
      <c r="AP4711" s="87"/>
      <c r="AQ4711" s="87"/>
      <c r="AR4711" s="87"/>
      <c r="AS4711" s="87"/>
      <c r="AT4711" s="87"/>
      <c r="AU4711" s="87"/>
      <c r="AV4711" s="87"/>
      <c r="AW4711" s="87"/>
      <c r="AX4711" s="87"/>
      <c r="AY4711" s="87"/>
      <c r="AZ4711" s="87"/>
      <c r="BA4711" s="87"/>
      <c r="BB4711" s="87"/>
      <c r="BC4711" s="87"/>
      <c r="BD4711" s="87"/>
      <c r="BE4711" s="87"/>
      <c r="BF4711" s="87"/>
    </row>
    <row r="4712" spans="13:58" x14ac:dyDescent="0.25">
      <c r="M4712" s="83"/>
      <c r="N4712" s="87"/>
      <c r="O4712" s="87"/>
      <c r="P4712" s="87"/>
      <c r="Q4712" s="87"/>
      <c r="R4712" s="87"/>
      <c r="S4712" s="87"/>
      <c r="T4712" s="87"/>
      <c r="U4712" s="87"/>
      <c r="V4712" s="87"/>
      <c r="W4712" s="87"/>
      <c r="X4712" s="87"/>
      <c r="Y4712" s="87"/>
      <c r="Z4712" s="87"/>
      <c r="AA4712" s="87"/>
      <c r="AB4712" s="87"/>
      <c r="AC4712" s="87"/>
      <c r="AD4712" s="87"/>
      <c r="AE4712" s="87"/>
      <c r="AF4712" s="87"/>
      <c r="AG4712" s="87"/>
      <c r="AH4712" s="87"/>
      <c r="AI4712" s="87"/>
      <c r="AJ4712" s="87"/>
      <c r="AK4712" s="87"/>
      <c r="AL4712" s="87"/>
      <c r="AM4712" s="87"/>
      <c r="AN4712" s="87"/>
      <c r="AO4712" s="87"/>
      <c r="AP4712" s="87"/>
      <c r="AQ4712" s="87"/>
      <c r="AR4712" s="87"/>
      <c r="AS4712" s="87"/>
      <c r="AT4712" s="87"/>
      <c r="AU4712" s="87"/>
      <c r="AV4712" s="87"/>
      <c r="AW4712" s="87"/>
      <c r="AX4712" s="87"/>
      <c r="AY4712" s="87"/>
      <c r="AZ4712" s="87"/>
      <c r="BA4712" s="87"/>
      <c r="BB4712" s="87"/>
      <c r="BC4712" s="87"/>
      <c r="BD4712" s="87"/>
      <c r="BE4712" s="87"/>
      <c r="BF4712" s="87"/>
    </row>
    <row r="4713" spans="13:58" x14ac:dyDescent="0.25">
      <c r="M4713" s="83"/>
      <c r="N4713" s="87"/>
      <c r="O4713" s="87"/>
      <c r="P4713" s="87"/>
      <c r="Q4713" s="87"/>
      <c r="R4713" s="87"/>
      <c r="S4713" s="87"/>
      <c r="T4713" s="87"/>
      <c r="U4713" s="87"/>
      <c r="V4713" s="87"/>
      <c r="W4713" s="87"/>
      <c r="X4713" s="87"/>
      <c r="Y4713" s="87"/>
      <c r="Z4713" s="87"/>
      <c r="AA4713" s="87"/>
      <c r="AB4713" s="87"/>
      <c r="AC4713" s="87"/>
      <c r="AD4713" s="87"/>
      <c r="AE4713" s="87"/>
      <c r="AF4713" s="87"/>
      <c r="AG4713" s="87"/>
      <c r="AH4713" s="87"/>
      <c r="AI4713" s="87"/>
      <c r="AJ4713" s="87"/>
      <c r="AK4713" s="87"/>
      <c r="AL4713" s="87"/>
      <c r="AM4713" s="87"/>
      <c r="AN4713" s="87"/>
      <c r="AO4713" s="87"/>
      <c r="AP4713" s="87"/>
      <c r="AQ4713" s="87"/>
      <c r="AR4713" s="87"/>
      <c r="AS4713" s="87"/>
      <c r="AT4713" s="87"/>
      <c r="AU4713" s="87"/>
      <c r="AV4713" s="87"/>
      <c r="AW4713" s="87"/>
      <c r="AX4713" s="87"/>
      <c r="AY4713" s="87"/>
      <c r="AZ4713" s="87"/>
      <c r="BA4713" s="87"/>
      <c r="BB4713" s="87"/>
      <c r="BC4713" s="87"/>
      <c r="BD4713" s="87"/>
      <c r="BE4713" s="87"/>
      <c r="BF4713" s="87"/>
    </row>
    <row r="4714" spans="13:58" x14ac:dyDescent="0.25">
      <c r="M4714" s="83"/>
      <c r="N4714" s="87"/>
      <c r="O4714" s="87"/>
      <c r="P4714" s="87"/>
      <c r="Q4714" s="87"/>
      <c r="R4714" s="87"/>
      <c r="S4714" s="87"/>
      <c r="T4714" s="87"/>
      <c r="U4714" s="87"/>
      <c r="V4714" s="87"/>
      <c r="W4714" s="87"/>
      <c r="X4714" s="87"/>
      <c r="Y4714" s="87"/>
      <c r="Z4714" s="87"/>
      <c r="AA4714" s="87"/>
      <c r="AB4714" s="87"/>
      <c r="AC4714" s="87"/>
      <c r="AD4714" s="87"/>
      <c r="AE4714" s="87"/>
      <c r="AF4714" s="87"/>
      <c r="AG4714" s="87"/>
      <c r="AH4714" s="87"/>
      <c r="AI4714" s="87"/>
      <c r="AJ4714" s="87"/>
      <c r="AK4714" s="87"/>
      <c r="AL4714" s="87"/>
      <c r="AM4714" s="87"/>
      <c r="AN4714" s="87"/>
      <c r="AO4714" s="87"/>
      <c r="AP4714" s="87"/>
      <c r="AQ4714" s="87"/>
      <c r="AR4714" s="87"/>
      <c r="AS4714" s="87"/>
      <c r="AT4714" s="87"/>
      <c r="AU4714" s="87"/>
      <c r="AV4714" s="87"/>
      <c r="AW4714" s="87"/>
      <c r="AX4714" s="87"/>
      <c r="AY4714" s="87"/>
      <c r="AZ4714" s="87"/>
      <c r="BA4714" s="87"/>
      <c r="BB4714" s="87"/>
      <c r="BC4714" s="87"/>
      <c r="BD4714" s="87"/>
      <c r="BE4714" s="87"/>
      <c r="BF4714" s="87"/>
    </row>
    <row r="4715" spans="13:58" x14ac:dyDescent="0.25">
      <c r="M4715" s="83"/>
      <c r="N4715" s="87"/>
      <c r="O4715" s="87"/>
      <c r="P4715" s="87"/>
      <c r="Q4715" s="87"/>
      <c r="R4715" s="87"/>
      <c r="S4715" s="87"/>
      <c r="T4715" s="87"/>
      <c r="U4715" s="87"/>
      <c r="V4715" s="87"/>
      <c r="W4715" s="87"/>
      <c r="X4715" s="87"/>
      <c r="Y4715" s="87"/>
      <c r="Z4715" s="87"/>
      <c r="AA4715" s="87"/>
      <c r="AB4715" s="87"/>
      <c r="AC4715" s="87"/>
      <c r="AD4715" s="87"/>
      <c r="AE4715" s="87"/>
      <c r="AF4715" s="87"/>
      <c r="AG4715" s="87"/>
      <c r="AH4715" s="87"/>
      <c r="AI4715" s="87"/>
      <c r="AJ4715" s="87"/>
      <c r="AK4715" s="87"/>
      <c r="AL4715" s="87"/>
      <c r="AM4715" s="87"/>
      <c r="AN4715" s="87"/>
      <c r="AO4715" s="87"/>
      <c r="AP4715" s="87"/>
      <c r="AQ4715" s="87"/>
      <c r="AR4715" s="87"/>
      <c r="AS4715" s="87"/>
      <c r="AT4715" s="87"/>
      <c r="AU4715" s="87"/>
      <c r="AV4715" s="87"/>
      <c r="AW4715" s="87"/>
      <c r="AX4715" s="87"/>
      <c r="AY4715" s="87"/>
      <c r="AZ4715" s="87"/>
      <c r="BA4715" s="87"/>
      <c r="BB4715" s="87"/>
      <c r="BC4715" s="87"/>
      <c r="BD4715" s="87"/>
      <c r="BE4715" s="87"/>
      <c r="BF4715" s="87"/>
    </row>
    <row r="4716" spans="13:58" x14ac:dyDescent="0.25">
      <c r="M4716" s="83"/>
      <c r="N4716" s="87"/>
      <c r="O4716" s="87"/>
      <c r="P4716" s="87"/>
      <c r="Q4716" s="87"/>
      <c r="R4716" s="87"/>
      <c r="S4716" s="87"/>
      <c r="T4716" s="87"/>
      <c r="U4716" s="87"/>
      <c r="V4716" s="87"/>
      <c r="W4716" s="87"/>
      <c r="X4716" s="87"/>
      <c r="Y4716" s="87"/>
      <c r="Z4716" s="87"/>
      <c r="AA4716" s="87"/>
      <c r="AB4716" s="87"/>
      <c r="AC4716" s="87"/>
      <c r="AD4716" s="87"/>
      <c r="AE4716" s="87"/>
      <c r="AF4716" s="87"/>
      <c r="AG4716" s="87"/>
      <c r="AH4716" s="87"/>
      <c r="AI4716" s="87"/>
      <c r="AJ4716" s="87"/>
      <c r="AK4716" s="87"/>
      <c r="AL4716" s="87"/>
      <c r="AM4716" s="87"/>
      <c r="AN4716" s="87"/>
      <c r="AO4716" s="87"/>
      <c r="AP4716" s="87"/>
      <c r="AQ4716" s="87"/>
      <c r="AR4716" s="87"/>
      <c r="AS4716" s="87"/>
      <c r="AT4716" s="87"/>
      <c r="AU4716" s="87"/>
      <c r="AV4716" s="87"/>
      <c r="AW4716" s="87"/>
      <c r="AX4716" s="87"/>
      <c r="AY4716" s="87"/>
      <c r="AZ4716" s="87"/>
      <c r="BA4716" s="87"/>
      <c r="BB4716" s="87"/>
      <c r="BC4716" s="87"/>
      <c r="BD4716" s="87"/>
      <c r="BE4716" s="87"/>
      <c r="BF4716" s="87"/>
    </row>
    <row r="4717" spans="13:58" x14ac:dyDescent="0.25">
      <c r="M4717" s="83"/>
      <c r="N4717" s="87"/>
      <c r="O4717" s="87"/>
      <c r="P4717" s="87"/>
      <c r="Q4717" s="87"/>
      <c r="R4717" s="87"/>
      <c r="S4717" s="87"/>
      <c r="T4717" s="87"/>
      <c r="U4717" s="87"/>
      <c r="V4717" s="87"/>
      <c r="W4717" s="87"/>
      <c r="X4717" s="87"/>
      <c r="Y4717" s="87"/>
      <c r="Z4717" s="87"/>
      <c r="AA4717" s="87"/>
      <c r="AB4717" s="87"/>
      <c r="AC4717" s="87"/>
      <c r="AD4717" s="87"/>
      <c r="AE4717" s="87"/>
      <c r="AF4717" s="87"/>
      <c r="AG4717" s="87"/>
      <c r="AH4717" s="87"/>
      <c r="AI4717" s="87"/>
      <c r="AJ4717" s="87"/>
      <c r="AK4717" s="87"/>
      <c r="AL4717" s="87"/>
      <c r="AM4717" s="87"/>
      <c r="AN4717" s="87"/>
      <c r="AO4717" s="87"/>
      <c r="AP4717" s="87"/>
      <c r="AQ4717" s="87"/>
      <c r="AR4717" s="87"/>
      <c r="AS4717" s="87"/>
      <c r="AT4717" s="87"/>
      <c r="AU4717" s="87"/>
      <c r="AV4717" s="87"/>
      <c r="AW4717" s="87"/>
      <c r="AX4717" s="87"/>
      <c r="AY4717" s="87"/>
      <c r="AZ4717" s="87"/>
      <c r="BA4717" s="87"/>
      <c r="BB4717" s="87"/>
      <c r="BC4717" s="87"/>
      <c r="BD4717" s="87"/>
      <c r="BE4717" s="87"/>
      <c r="BF4717" s="87"/>
    </row>
    <row r="4718" spans="13:58" x14ac:dyDescent="0.25">
      <c r="M4718" s="83"/>
      <c r="N4718" s="87"/>
      <c r="O4718" s="87"/>
      <c r="P4718" s="87"/>
      <c r="Q4718" s="87"/>
      <c r="R4718" s="87"/>
      <c r="S4718" s="87"/>
      <c r="T4718" s="87"/>
      <c r="U4718" s="87"/>
      <c r="V4718" s="87"/>
      <c r="W4718" s="87"/>
      <c r="X4718" s="87"/>
      <c r="Y4718" s="87"/>
      <c r="Z4718" s="87"/>
      <c r="AA4718" s="87"/>
      <c r="AB4718" s="87"/>
      <c r="AC4718" s="87"/>
      <c r="AD4718" s="87"/>
      <c r="AE4718" s="87"/>
      <c r="AF4718" s="87"/>
      <c r="AG4718" s="87"/>
      <c r="AH4718" s="87"/>
      <c r="AI4718" s="87"/>
      <c r="AJ4718" s="87"/>
      <c r="AK4718" s="87"/>
      <c r="AL4718" s="87"/>
      <c r="AM4718" s="87"/>
      <c r="AN4718" s="87"/>
      <c r="AO4718" s="87"/>
      <c r="AP4718" s="87"/>
      <c r="AQ4718" s="87"/>
      <c r="AR4718" s="87"/>
      <c r="AS4718" s="87"/>
      <c r="AT4718" s="87"/>
      <c r="AU4718" s="87"/>
      <c r="AV4718" s="87"/>
      <c r="AW4718" s="87"/>
      <c r="AX4718" s="87"/>
      <c r="AY4718" s="87"/>
      <c r="AZ4718" s="87"/>
      <c r="BA4718" s="87"/>
      <c r="BB4718" s="87"/>
      <c r="BC4718" s="87"/>
      <c r="BD4718" s="87"/>
      <c r="BE4718" s="87"/>
      <c r="BF4718" s="87"/>
    </row>
    <row r="4719" spans="13:58" x14ac:dyDescent="0.25">
      <c r="M4719" s="83"/>
      <c r="N4719" s="87"/>
      <c r="O4719" s="87"/>
      <c r="P4719" s="87"/>
      <c r="Q4719" s="87"/>
      <c r="R4719" s="87"/>
      <c r="S4719" s="87"/>
      <c r="T4719" s="87"/>
      <c r="U4719" s="87"/>
      <c r="V4719" s="87"/>
      <c r="W4719" s="87"/>
      <c r="X4719" s="87"/>
      <c r="Y4719" s="87"/>
      <c r="Z4719" s="87"/>
      <c r="AA4719" s="87"/>
      <c r="AB4719" s="87"/>
      <c r="AC4719" s="87"/>
      <c r="AD4719" s="87"/>
      <c r="AE4719" s="87"/>
      <c r="AF4719" s="87"/>
      <c r="AG4719" s="87"/>
      <c r="AH4719" s="87"/>
      <c r="AI4719" s="87"/>
      <c r="AJ4719" s="87"/>
      <c r="AK4719" s="87"/>
      <c r="AL4719" s="87"/>
      <c r="AM4719" s="87"/>
      <c r="AN4719" s="87"/>
      <c r="AO4719" s="87"/>
      <c r="AP4719" s="87"/>
      <c r="AQ4719" s="87"/>
      <c r="AR4719" s="87"/>
      <c r="AS4719" s="87"/>
      <c r="AT4719" s="87"/>
      <c r="AU4719" s="87"/>
      <c r="AV4719" s="87"/>
      <c r="AW4719" s="87"/>
      <c r="AX4719" s="87"/>
      <c r="AY4719" s="87"/>
      <c r="AZ4719" s="87"/>
      <c r="BA4719" s="87"/>
      <c r="BB4719" s="87"/>
      <c r="BC4719" s="87"/>
      <c r="BD4719" s="87"/>
      <c r="BE4719" s="87"/>
      <c r="BF4719" s="87"/>
    </row>
    <row r="4720" spans="13:58" x14ac:dyDescent="0.25">
      <c r="M4720" s="83"/>
      <c r="N4720" s="87"/>
      <c r="O4720" s="87"/>
      <c r="P4720" s="87"/>
      <c r="Q4720" s="87"/>
      <c r="R4720" s="87"/>
      <c r="S4720" s="87"/>
      <c r="T4720" s="87"/>
      <c r="U4720" s="87"/>
      <c r="V4720" s="87"/>
      <c r="W4720" s="87"/>
      <c r="X4720" s="87"/>
      <c r="Y4720" s="87"/>
      <c r="Z4720" s="87"/>
      <c r="AA4720" s="87"/>
      <c r="AB4720" s="87"/>
      <c r="AC4720" s="87"/>
      <c r="AD4720" s="87"/>
      <c r="AE4720" s="87"/>
      <c r="AF4720" s="87"/>
      <c r="AG4720" s="87"/>
      <c r="AH4720" s="87"/>
      <c r="AI4720" s="87"/>
      <c r="AJ4720" s="87"/>
      <c r="AK4720" s="87"/>
      <c r="AL4720" s="87"/>
      <c r="AM4720" s="87"/>
      <c r="AN4720" s="87"/>
      <c r="AO4720" s="87"/>
      <c r="AP4720" s="87"/>
      <c r="AQ4720" s="87"/>
      <c r="AR4720" s="87"/>
      <c r="AS4720" s="87"/>
      <c r="AT4720" s="87"/>
      <c r="AU4720" s="87"/>
      <c r="AV4720" s="87"/>
      <c r="AW4720" s="87"/>
      <c r="AX4720" s="87"/>
      <c r="AY4720" s="87"/>
      <c r="AZ4720" s="87"/>
      <c r="BA4720" s="87"/>
      <c r="BB4720" s="87"/>
      <c r="BC4720" s="87"/>
      <c r="BD4720" s="87"/>
      <c r="BE4720" s="87"/>
      <c r="BF4720" s="87"/>
    </row>
    <row r="4721" spans="13:58" x14ac:dyDescent="0.25">
      <c r="M4721" s="83"/>
      <c r="N4721" s="87"/>
      <c r="O4721" s="87"/>
      <c r="P4721" s="87"/>
      <c r="Q4721" s="87"/>
      <c r="R4721" s="87"/>
      <c r="S4721" s="87"/>
      <c r="T4721" s="87"/>
      <c r="U4721" s="87"/>
      <c r="V4721" s="87"/>
      <c r="W4721" s="87"/>
      <c r="X4721" s="87"/>
      <c r="Y4721" s="87"/>
      <c r="Z4721" s="87"/>
      <c r="AA4721" s="87"/>
      <c r="AB4721" s="87"/>
      <c r="AC4721" s="87"/>
      <c r="AD4721" s="87"/>
      <c r="AE4721" s="87"/>
      <c r="AF4721" s="87"/>
      <c r="AG4721" s="87"/>
      <c r="AH4721" s="87"/>
      <c r="AI4721" s="87"/>
      <c r="AJ4721" s="87"/>
      <c r="AK4721" s="87"/>
      <c r="AL4721" s="87"/>
      <c r="AM4721" s="87"/>
      <c r="AN4721" s="87"/>
      <c r="AO4721" s="87"/>
      <c r="AP4721" s="87"/>
      <c r="AQ4721" s="87"/>
      <c r="AR4721" s="87"/>
      <c r="AS4721" s="87"/>
      <c r="AT4721" s="87"/>
      <c r="AU4721" s="87"/>
      <c r="AV4721" s="87"/>
      <c r="AW4721" s="87"/>
      <c r="AX4721" s="87"/>
      <c r="AY4721" s="87"/>
      <c r="AZ4721" s="87"/>
      <c r="BA4721" s="87"/>
      <c r="BB4721" s="87"/>
      <c r="BC4721" s="87"/>
      <c r="BD4721" s="87"/>
      <c r="BE4721" s="87"/>
      <c r="BF4721" s="87"/>
    </row>
    <row r="4722" spans="13:58" x14ac:dyDescent="0.25">
      <c r="M4722" s="83"/>
      <c r="N4722" s="87"/>
      <c r="O4722" s="87"/>
      <c r="P4722" s="87"/>
      <c r="Q4722" s="87"/>
      <c r="R4722" s="87"/>
      <c r="S4722" s="87"/>
      <c r="T4722" s="87"/>
      <c r="U4722" s="87"/>
      <c r="V4722" s="87"/>
      <c r="W4722" s="87"/>
      <c r="X4722" s="87"/>
      <c r="Y4722" s="87"/>
      <c r="Z4722" s="87"/>
      <c r="AA4722" s="87"/>
      <c r="AB4722" s="87"/>
      <c r="AC4722" s="87"/>
      <c r="AD4722" s="87"/>
      <c r="AE4722" s="87"/>
      <c r="AF4722" s="87"/>
      <c r="AG4722" s="87"/>
      <c r="AH4722" s="87"/>
      <c r="AI4722" s="87"/>
      <c r="AJ4722" s="87"/>
      <c r="AK4722" s="87"/>
      <c r="AL4722" s="87"/>
      <c r="AM4722" s="87"/>
      <c r="AN4722" s="87"/>
      <c r="AO4722" s="87"/>
      <c r="AP4722" s="87"/>
      <c r="AQ4722" s="87"/>
      <c r="AR4722" s="87"/>
      <c r="AS4722" s="87"/>
      <c r="AT4722" s="87"/>
      <c r="AU4722" s="87"/>
      <c r="AV4722" s="87"/>
      <c r="AW4722" s="87"/>
      <c r="AX4722" s="87"/>
      <c r="AY4722" s="87"/>
      <c r="AZ4722" s="87"/>
      <c r="BA4722" s="87"/>
      <c r="BB4722" s="87"/>
      <c r="BC4722" s="87"/>
      <c r="BD4722" s="87"/>
      <c r="BE4722" s="87"/>
      <c r="BF4722" s="87"/>
    </row>
    <row r="4723" spans="13:58" x14ac:dyDescent="0.25">
      <c r="M4723" s="83"/>
      <c r="N4723" s="87"/>
      <c r="O4723" s="87"/>
      <c r="P4723" s="87"/>
      <c r="Q4723" s="87"/>
      <c r="R4723" s="87"/>
      <c r="S4723" s="87"/>
      <c r="T4723" s="87"/>
      <c r="U4723" s="87"/>
      <c r="V4723" s="87"/>
      <c r="W4723" s="87"/>
      <c r="X4723" s="87"/>
      <c r="Y4723" s="87"/>
      <c r="Z4723" s="87"/>
      <c r="AA4723" s="87"/>
      <c r="AB4723" s="87"/>
      <c r="AC4723" s="87"/>
      <c r="AD4723" s="87"/>
      <c r="AE4723" s="87"/>
      <c r="AF4723" s="87"/>
      <c r="AG4723" s="87"/>
      <c r="AH4723" s="87"/>
      <c r="AI4723" s="87"/>
      <c r="AJ4723" s="87"/>
      <c r="AK4723" s="87"/>
      <c r="AL4723" s="87"/>
      <c r="AM4723" s="87"/>
      <c r="AN4723" s="87"/>
      <c r="AO4723" s="87"/>
      <c r="AP4723" s="87"/>
      <c r="AQ4723" s="87"/>
      <c r="AR4723" s="87"/>
      <c r="AS4723" s="87"/>
      <c r="AT4723" s="87"/>
      <c r="AU4723" s="87"/>
      <c r="AV4723" s="87"/>
      <c r="AW4723" s="87"/>
      <c r="AX4723" s="87"/>
      <c r="AY4723" s="87"/>
      <c r="AZ4723" s="87"/>
      <c r="BA4723" s="87"/>
      <c r="BB4723" s="87"/>
      <c r="BC4723" s="87"/>
      <c r="BD4723" s="87"/>
      <c r="BE4723" s="87"/>
      <c r="BF4723" s="87"/>
    </row>
    <row r="4724" spans="13:58" x14ac:dyDescent="0.25">
      <c r="M4724" s="83"/>
      <c r="N4724" s="87"/>
      <c r="O4724" s="87"/>
      <c r="P4724" s="87"/>
      <c r="Q4724" s="87"/>
      <c r="R4724" s="87"/>
      <c r="S4724" s="87"/>
      <c r="T4724" s="87"/>
      <c r="U4724" s="87"/>
      <c r="V4724" s="87"/>
      <c r="W4724" s="87"/>
      <c r="X4724" s="87"/>
      <c r="Y4724" s="87"/>
      <c r="Z4724" s="87"/>
      <c r="AA4724" s="87"/>
      <c r="AB4724" s="87"/>
      <c r="AC4724" s="87"/>
      <c r="AD4724" s="87"/>
      <c r="AE4724" s="87"/>
      <c r="AF4724" s="87"/>
      <c r="AG4724" s="87"/>
      <c r="AH4724" s="87"/>
      <c r="AI4724" s="87"/>
      <c r="AJ4724" s="87"/>
      <c r="AK4724" s="87"/>
      <c r="AL4724" s="87"/>
      <c r="AM4724" s="87"/>
      <c r="AN4724" s="87"/>
      <c r="AO4724" s="87"/>
      <c r="AP4724" s="87"/>
      <c r="AQ4724" s="87"/>
      <c r="AR4724" s="87"/>
      <c r="AS4724" s="87"/>
      <c r="AT4724" s="87"/>
      <c r="AU4724" s="87"/>
      <c r="AV4724" s="87"/>
      <c r="AW4724" s="87"/>
      <c r="AX4724" s="87"/>
      <c r="AY4724" s="87"/>
      <c r="AZ4724" s="87"/>
      <c r="BA4724" s="87"/>
      <c r="BB4724" s="87"/>
      <c r="BC4724" s="87"/>
      <c r="BD4724" s="87"/>
      <c r="BE4724" s="87"/>
      <c r="BF4724" s="87"/>
    </row>
    <row r="4725" spans="13:58" x14ac:dyDescent="0.25">
      <c r="M4725" s="83"/>
      <c r="N4725" s="87"/>
      <c r="O4725" s="87"/>
      <c r="P4725" s="87"/>
      <c r="Q4725" s="87"/>
      <c r="R4725" s="87"/>
      <c r="S4725" s="87"/>
      <c r="T4725" s="87"/>
      <c r="U4725" s="87"/>
      <c r="V4725" s="87"/>
      <c r="W4725" s="87"/>
      <c r="X4725" s="87"/>
      <c r="Y4725" s="87"/>
      <c r="Z4725" s="87"/>
      <c r="AA4725" s="87"/>
      <c r="AB4725" s="87"/>
      <c r="AC4725" s="87"/>
      <c r="AD4725" s="87"/>
      <c r="AE4725" s="87"/>
      <c r="AF4725" s="87"/>
      <c r="AG4725" s="87"/>
      <c r="AH4725" s="87"/>
      <c r="AI4725" s="87"/>
      <c r="AJ4725" s="87"/>
      <c r="AK4725" s="87"/>
      <c r="AL4725" s="87"/>
      <c r="AM4725" s="87"/>
      <c r="AN4725" s="87"/>
      <c r="AO4725" s="87"/>
      <c r="AP4725" s="87"/>
      <c r="AQ4725" s="87"/>
      <c r="AR4725" s="87"/>
      <c r="AS4725" s="87"/>
      <c r="AT4725" s="87"/>
      <c r="AU4725" s="87"/>
      <c r="AV4725" s="87"/>
      <c r="AW4725" s="87"/>
      <c r="AX4725" s="87"/>
      <c r="AY4725" s="87"/>
      <c r="AZ4725" s="87"/>
      <c r="BA4725" s="87"/>
      <c r="BB4725" s="87"/>
      <c r="BC4725" s="87"/>
      <c r="BD4725" s="87"/>
      <c r="BE4725" s="87"/>
      <c r="BF4725" s="87"/>
    </row>
    <row r="4726" spans="13:58" x14ac:dyDescent="0.25">
      <c r="M4726" s="83"/>
      <c r="N4726" s="87"/>
      <c r="O4726" s="87"/>
      <c r="P4726" s="87"/>
      <c r="Q4726" s="87"/>
      <c r="R4726" s="87"/>
      <c r="S4726" s="87"/>
      <c r="T4726" s="87"/>
      <c r="U4726" s="87"/>
      <c r="V4726" s="87"/>
      <c r="W4726" s="87"/>
      <c r="X4726" s="87"/>
      <c r="Y4726" s="87"/>
      <c r="Z4726" s="87"/>
      <c r="AA4726" s="87"/>
      <c r="AB4726" s="87"/>
      <c r="AC4726" s="87"/>
      <c r="AD4726" s="87"/>
      <c r="AE4726" s="87"/>
      <c r="AF4726" s="87"/>
      <c r="AG4726" s="87"/>
      <c r="AH4726" s="87"/>
      <c r="AI4726" s="87"/>
      <c r="AJ4726" s="87"/>
      <c r="AK4726" s="87"/>
      <c r="AL4726" s="87"/>
      <c r="AM4726" s="87"/>
      <c r="AN4726" s="87"/>
      <c r="AO4726" s="87"/>
      <c r="AP4726" s="87"/>
      <c r="AQ4726" s="87"/>
      <c r="AR4726" s="87"/>
      <c r="AS4726" s="87"/>
      <c r="AT4726" s="87"/>
      <c r="AU4726" s="87"/>
      <c r="AV4726" s="87"/>
      <c r="AW4726" s="87"/>
      <c r="AX4726" s="87"/>
      <c r="AY4726" s="87"/>
      <c r="AZ4726" s="87"/>
      <c r="BA4726" s="87"/>
      <c r="BB4726" s="87"/>
      <c r="BC4726" s="87"/>
      <c r="BD4726" s="87"/>
      <c r="BE4726" s="87"/>
      <c r="BF4726" s="87"/>
    </row>
    <row r="4727" spans="13:58" x14ac:dyDescent="0.25">
      <c r="M4727" s="83"/>
      <c r="N4727" s="87"/>
      <c r="O4727" s="87"/>
      <c r="P4727" s="87"/>
      <c r="Q4727" s="87"/>
      <c r="R4727" s="87"/>
      <c r="S4727" s="87"/>
      <c r="T4727" s="87"/>
      <c r="U4727" s="87"/>
      <c r="V4727" s="87"/>
      <c r="W4727" s="87"/>
      <c r="X4727" s="87"/>
      <c r="Y4727" s="87"/>
      <c r="Z4727" s="87"/>
      <c r="AA4727" s="87"/>
      <c r="AB4727" s="87"/>
      <c r="AC4727" s="87"/>
      <c r="AD4727" s="87"/>
      <c r="AE4727" s="87"/>
      <c r="AF4727" s="87"/>
      <c r="AG4727" s="87"/>
      <c r="AH4727" s="87"/>
      <c r="AI4727" s="87"/>
      <c r="AJ4727" s="87"/>
      <c r="AK4727" s="87"/>
      <c r="AL4727" s="87"/>
      <c r="AM4727" s="87"/>
      <c r="AN4727" s="87"/>
      <c r="AO4727" s="87"/>
      <c r="AP4727" s="87"/>
      <c r="AQ4727" s="87"/>
      <c r="AR4727" s="87"/>
      <c r="AS4727" s="87"/>
      <c r="AT4727" s="87"/>
      <c r="AU4727" s="87"/>
      <c r="AV4727" s="87"/>
      <c r="AW4727" s="87"/>
      <c r="AX4727" s="87"/>
      <c r="AY4727" s="87"/>
      <c r="AZ4727" s="87"/>
      <c r="BA4727" s="87"/>
      <c r="BB4727" s="87"/>
      <c r="BC4727" s="87"/>
      <c r="BD4727" s="87"/>
      <c r="BE4727" s="87"/>
      <c r="BF4727" s="87"/>
    </row>
    <row r="4728" spans="13:58" x14ac:dyDescent="0.25">
      <c r="M4728" s="83"/>
      <c r="N4728" s="87"/>
      <c r="O4728" s="87"/>
      <c r="P4728" s="87"/>
      <c r="Q4728" s="87"/>
      <c r="R4728" s="87"/>
      <c r="S4728" s="87"/>
      <c r="T4728" s="87"/>
      <c r="U4728" s="87"/>
      <c r="V4728" s="87"/>
      <c r="W4728" s="87"/>
      <c r="X4728" s="87"/>
      <c r="Y4728" s="87"/>
      <c r="Z4728" s="87"/>
      <c r="AA4728" s="87"/>
      <c r="AB4728" s="87"/>
      <c r="AC4728" s="87"/>
      <c r="AD4728" s="87"/>
      <c r="AE4728" s="87"/>
      <c r="AF4728" s="87"/>
      <c r="AG4728" s="87"/>
      <c r="AH4728" s="87"/>
      <c r="AI4728" s="87"/>
      <c r="AJ4728" s="87"/>
      <c r="AK4728" s="87"/>
      <c r="AL4728" s="87"/>
      <c r="AM4728" s="87"/>
      <c r="AN4728" s="87"/>
      <c r="AO4728" s="87"/>
      <c r="AP4728" s="87"/>
      <c r="AQ4728" s="87"/>
      <c r="AR4728" s="87"/>
      <c r="AS4728" s="87"/>
      <c r="AT4728" s="87"/>
      <c r="AU4728" s="87"/>
      <c r="AV4728" s="87"/>
      <c r="AW4728" s="87"/>
      <c r="AX4728" s="87"/>
      <c r="AY4728" s="87"/>
      <c r="AZ4728" s="87"/>
      <c r="BA4728" s="87"/>
      <c r="BB4728" s="87"/>
      <c r="BC4728" s="87"/>
      <c r="BD4728" s="87"/>
      <c r="BE4728" s="87"/>
      <c r="BF4728" s="87"/>
    </row>
    <row r="4729" spans="13:58" x14ac:dyDescent="0.25">
      <c r="M4729" s="83"/>
      <c r="N4729" s="87"/>
      <c r="O4729" s="87"/>
      <c r="P4729" s="87"/>
      <c r="Q4729" s="87"/>
      <c r="R4729" s="87"/>
      <c r="S4729" s="87"/>
      <c r="T4729" s="87"/>
      <c r="U4729" s="87"/>
      <c r="V4729" s="87"/>
      <c r="W4729" s="87"/>
      <c r="X4729" s="87"/>
      <c r="Y4729" s="87"/>
      <c r="Z4729" s="87"/>
      <c r="AA4729" s="87"/>
      <c r="AB4729" s="87"/>
      <c r="AC4729" s="87"/>
      <c r="AD4729" s="87"/>
      <c r="AE4729" s="87"/>
      <c r="AF4729" s="87"/>
      <c r="AG4729" s="87"/>
      <c r="AH4729" s="87"/>
      <c r="AI4729" s="87"/>
      <c r="AJ4729" s="87"/>
      <c r="AK4729" s="87"/>
      <c r="AL4729" s="87"/>
      <c r="AM4729" s="87"/>
      <c r="AN4729" s="87"/>
      <c r="AO4729" s="87"/>
      <c r="AP4729" s="87"/>
      <c r="AQ4729" s="87"/>
      <c r="AR4729" s="87"/>
      <c r="AS4729" s="87"/>
      <c r="AT4729" s="87"/>
      <c r="AU4729" s="87"/>
      <c r="AV4729" s="87"/>
      <c r="AW4729" s="87"/>
      <c r="AX4729" s="87"/>
      <c r="AY4729" s="87"/>
      <c r="AZ4729" s="87"/>
      <c r="BA4729" s="87"/>
      <c r="BB4729" s="87"/>
      <c r="BC4729" s="87"/>
      <c r="BD4729" s="87"/>
      <c r="BE4729" s="87"/>
      <c r="BF4729" s="87"/>
    </row>
    <row r="4730" spans="13:58" x14ac:dyDescent="0.25">
      <c r="M4730" s="83"/>
      <c r="N4730" s="87"/>
      <c r="O4730" s="87"/>
      <c r="P4730" s="87"/>
      <c r="Q4730" s="87"/>
      <c r="R4730" s="87"/>
      <c r="S4730" s="87"/>
      <c r="T4730" s="87"/>
      <c r="U4730" s="87"/>
      <c r="V4730" s="87"/>
      <c r="W4730" s="87"/>
      <c r="X4730" s="87"/>
      <c r="Y4730" s="87"/>
      <c r="Z4730" s="87"/>
      <c r="AA4730" s="87"/>
      <c r="AB4730" s="87"/>
      <c r="AC4730" s="87"/>
      <c r="AD4730" s="87"/>
      <c r="AE4730" s="87"/>
      <c r="AF4730" s="87"/>
      <c r="AG4730" s="87"/>
      <c r="AH4730" s="87"/>
      <c r="AI4730" s="87"/>
      <c r="AJ4730" s="87"/>
      <c r="AK4730" s="87"/>
      <c r="AL4730" s="87"/>
      <c r="AM4730" s="87"/>
      <c r="AN4730" s="87"/>
      <c r="AO4730" s="87"/>
      <c r="AP4730" s="87"/>
      <c r="AQ4730" s="87"/>
      <c r="AR4730" s="87"/>
      <c r="AS4730" s="87"/>
      <c r="AT4730" s="87"/>
      <c r="AU4730" s="87"/>
      <c r="AV4730" s="87"/>
      <c r="AW4730" s="87"/>
      <c r="AX4730" s="87"/>
      <c r="AY4730" s="87"/>
      <c r="AZ4730" s="87"/>
      <c r="BA4730" s="87"/>
      <c r="BB4730" s="87"/>
      <c r="BC4730" s="87"/>
      <c r="BD4730" s="87"/>
      <c r="BE4730" s="87"/>
      <c r="BF4730" s="87"/>
    </row>
    <row r="4731" spans="13:58" x14ac:dyDescent="0.25">
      <c r="M4731" s="83"/>
      <c r="N4731" s="87"/>
      <c r="O4731" s="87"/>
      <c r="P4731" s="87"/>
      <c r="Q4731" s="87"/>
      <c r="R4731" s="87"/>
      <c r="S4731" s="87"/>
      <c r="T4731" s="87"/>
      <c r="U4731" s="87"/>
      <c r="V4731" s="87"/>
      <c r="W4731" s="87"/>
      <c r="X4731" s="87"/>
      <c r="Y4731" s="87"/>
      <c r="Z4731" s="87"/>
      <c r="AA4731" s="87"/>
      <c r="AB4731" s="87"/>
      <c r="AC4731" s="87"/>
      <c r="AD4731" s="87"/>
      <c r="AE4731" s="87"/>
      <c r="AF4731" s="87"/>
      <c r="AG4731" s="87"/>
      <c r="AH4731" s="87"/>
      <c r="AI4731" s="87"/>
      <c r="AJ4731" s="87"/>
      <c r="AK4731" s="87"/>
      <c r="AL4731" s="87"/>
      <c r="AM4731" s="87"/>
      <c r="AN4731" s="87"/>
      <c r="AO4731" s="87"/>
      <c r="AP4731" s="87"/>
      <c r="AQ4731" s="87"/>
      <c r="AR4731" s="87"/>
      <c r="AS4731" s="87"/>
      <c r="AT4731" s="87"/>
      <c r="AU4731" s="87"/>
      <c r="AV4731" s="87"/>
      <c r="AW4731" s="87"/>
      <c r="AX4731" s="87"/>
      <c r="AY4731" s="87"/>
      <c r="AZ4731" s="87"/>
      <c r="BA4731" s="87"/>
      <c r="BB4731" s="87"/>
      <c r="BC4731" s="87"/>
      <c r="BD4731" s="87"/>
      <c r="BE4731" s="87"/>
      <c r="BF4731" s="87"/>
    </row>
    <row r="4732" spans="13:58" x14ac:dyDescent="0.25">
      <c r="M4732" s="83"/>
      <c r="N4732" s="87"/>
      <c r="O4732" s="87"/>
      <c r="P4732" s="87"/>
      <c r="Q4732" s="87"/>
      <c r="R4732" s="87"/>
      <c r="S4732" s="87"/>
      <c r="T4732" s="87"/>
      <c r="U4732" s="87"/>
      <c r="V4732" s="87"/>
      <c r="W4732" s="87"/>
      <c r="X4732" s="87"/>
      <c r="Y4732" s="87"/>
      <c r="Z4732" s="87"/>
      <c r="AA4732" s="87"/>
      <c r="AB4732" s="87"/>
      <c r="AC4732" s="87"/>
      <c r="AD4732" s="87"/>
      <c r="AE4732" s="87"/>
      <c r="AF4732" s="87"/>
      <c r="AG4732" s="87"/>
      <c r="AH4732" s="87"/>
      <c r="AI4732" s="87"/>
      <c r="AJ4732" s="87"/>
      <c r="AK4732" s="87"/>
      <c r="AL4732" s="87"/>
      <c r="AM4732" s="87"/>
      <c r="AN4732" s="87"/>
      <c r="AO4732" s="87"/>
      <c r="AP4732" s="87"/>
      <c r="AQ4732" s="87"/>
      <c r="AR4732" s="87"/>
      <c r="AS4732" s="87"/>
      <c r="AT4732" s="87"/>
      <c r="AU4732" s="87"/>
      <c r="AV4732" s="87"/>
      <c r="AW4732" s="87"/>
      <c r="AX4732" s="87"/>
      <c r="AY4732" s="87"/>
      <c r="AZ4732" s="87"/>
      <c r="BA4732" s="87"/>
      <c r="BB4732" s="87"/>
      <c r="BC4732" s="87"/>
      <c r="BD4732" s="87"/>
      <c r="BE4732" s="87"/>
      <c r="BF4732" s="87"/>
    </row>
    <row r="4733" spans="13:58" x14ac:dyDescent="0.25">
      <c r="M4733" s="83"/>
      <c r="N4733" s="87"/>
      <c r="O4733" s="87"/>
      <c r="P4733" s="87"/>
      <c r="Q4733" s="87"/>
      <c r="R4733" s="87"/>
      <c r="S4733" s="87"/>
      <c r="T4733" s="87"/>
      <c r="U4733" s="87"/>
      <c r="V4733" s="87"/>
      <c r="W4733" s="87"/>
      <c r="X4733" s="87"/>
      <c r="Y4733" s="87"/>
      <c r="Z4733" s="87"/>
      <c r="AA4733" s="87"/>
      <c r="AB4733" s="87"/>
      <c r="AC4733" s="87"/>
      <c r="AD4733" s="87"/>
      <c r="AE4733" s="87"/>
      <c r="AF4733" s="87"/>
      <c r="AG4733" s="87"/>
      <c r="AH4733" s="87"/>
      <c r="AI4733" s="87"/>
      <c r="AJ4733" s="87"/>
      <c r="AK4733" s="87"/>
      <c r="AL4733" s="87"/>
      <c r="AM4733" s="87"/>
      <c r="AN4733" s="87"/>
      <c r="AO4733" s="87"/>
      <c r="AP4733" s="87"/>
      <c r="AQ4733" s="87"/>
      <c r="AR4733" s="87"/>
      <c r="AS4733" s="87"/>
      <c r="AT4733" s="87"/>
      <c r="AU4733" s="87"/>
      <c r="AV4733" s="87"/>
      <c r="AW4733" s="87"/>
      <c r="AX4733" s="87"/>
      <c r="AY4733" s="87"/>
      <c r="AZ4733" s="87"/>
      <c r="BA4733" s="87"/>
      <c r="BB4733" s="87"/>
      <c r="BC4733" s="87"/>
      <c r="BD4733" s="87"/>
      <c r="BE4733" s="87"/>
      <c r="BF4733" s="87"/>
    </row>
    <row r="4734" spans="13:58" x14ac:dyDescent="0.25">
      <c r="M4734" s="83"/>
      <c r="N4734" s="87"/>
      <c r="O4734" s="87"/>
      <c r="P4734" s="87"/>
      <c r="Q4734" s="87"/>
      <c r="R4734" s="87"/>
      <c r="S4734" s="87"/>
      <c r="T4734" s="87"/>
      <c r="U4734" s="87"/>
      <c r="V4734" s="87"/>
      <c r="W4734" s="87"/>
      <c r="X4734" s="87"/>
      <c r="Y4734" s="87"/>
      <c r="Z4734" s="87"/>
      <c r="AA4734" s="87"/>
      <c r="AB4734" s="87"/>
      <c r="AC4734" s="87"/>
      <c r="AD4734" s="87"/>
      <c r="AE4734" s="87"/>
      <c r="AF4734" s="87"/>
      <c r="AG4734" s="87"/>
      <c r="AH4734" s="87"/>
      <c r="AI4734" s="87"/>
      <c r="AJ4734" s="87"/>
      <c r="AK4734" s="87"/>
      <c r="AL4734" s="87"/>
      <c r="AM4734" s="87"/>
      <c r="AN4734" s="87"/>
      <c r="AO4734" s="87"/>
      <c r="AP4734" s="87"/>
      <c r="AQ4734" s="87"/>
      <c r="AR4734" s="87"/>
      <c r="AS4734" s="87"/>
      <c r="AT4734" s="87"/>
      <c r="AU4734" s="87"/>
      <c r="AV4734" s="87"/>
      <c r="AW4734" s="87"/>
      <c r="AX4734" s="87"/>
      <c r="AY4734" s="87"/>
      <c r="AZ4734" s="87"/>
      <c r="BA4734" s="87"/>
      <c r="BB4734" s="87"/>
      <c r="BC4734" s="87"/>
      <c r="BD4734" s="87"/>
      <c r="BE4734" s="87"/>
      <c r="BF4734" s="87"/>
    </row>
    <row r="4735" spans="13:58" x14ac:dyDescent="0.25">
      <c r="M4735" s="83"/>
      <c r="N4735" s="87"/>
      <c r="O4735" s="87"/>
      <c r="P4735" s="87"/>
      <c r="Q4735" s="87"/>
      <c r="R4735" s="87"/>
      <c r="S4735" s="87"/>
      <c r="T4735" s="87"/>
      <c r="U4735" s="87"/>
      <c r="V4735" s="87"/>
      <c r="W4735" s="87"/>
      <c r="X4735" s="87"/>
      <c r="Y4735" s="87"/>
      <c r="Z4735" s="87"/>
      <c r="AA4735" s="87"/>
      <c r="AB4735" s="87"/>
      <c r="AC4735" s="87"/>
      <c r="AD4735" s="87"/>
      <c r="AE4735" s="87"/>
      <c r="AF4735" s="87"/>
      <c r="AG4735" s="87"/>
      <c r="AH4735" s="87"/>
      <c r="AI4735" s="87"/>
      <c r="AJ4735" s="87"/>
      <c r="AK4735" s="87"/>
      <c r="AL4735" s="87"/>
      <c r="AM4735" s="87"/>
      <c r="AN4735" s="87"/>
      <c r="AO4735" s="87"/>
      <c r="AP4735" s="87"/>
      <c r="AQ4735" s="87"/>
      <c r="AR4735" s="87"/>
      <c r="AS4735" s="87"/>
      <c r="AT4735" s="87"/>
      <c r="AU4735" s="87"/>
      <c r="AV4735" s="87"/>
      <c r="AW4735" s="87"/>
      <c r="AX4735" s="87"/>
      <c r="AY4735" s="87"/>
      <c r="AZ4735" s="87"/>
      <c r="BA4735" s="87"/>
      <c r="BB4735" s="87"/>
      <c r="BC4735" s="87"/>
      <c r="BD4735" s="87"/>
      <c r="BE4735" s="87"/>
      <c r="BF4735" s="87"/>
    </row>
    <row r="4736" spans="13:58" x14ac:dyDescent="0.25">
      <c r="M4736" s="83"/>
      <c r="N4736" s="87"/>
      <c r="O4736" s="87"/>
      <c r="P4736" s="87"/>
      <c r="Q4736" s="87"/>
      <c r="R4736" s="87"/>
      <c r="S4736" s="87"/>
      <c r="T4736" s="87"/>
      <c r="U4736" s="87"/>
      <c r="V4736" s="87"/>
      <c r="W4736" s="87"/>
      <c r="X4736" s="87"/>
      <c r="Y4736" s="87"/>
      <c r="Z4736" s="87"/>
      <c r="AA4736" s="87"/>
      <c r="AB4736" s="87"/>
      <c r="AC4736" s="87"/>
      <c r="AD4736" s="87"/>
      <c r="AE4736" s="87"/>
      <c r="AF4736" s="87"/>
      <c r="AG4736" s="87"/>
      <c r="AH4736" s="87"/>
      <c r="AI4736" s="87"/>
      <c r="AJ4736" s="87"/>
      <c r="AK4736" s="87"/>
      <c r="AL4736" s="87"/>
      <c r="AM4736" s="87"/>
      <c r="AN4736" s="87"/>
      <c r="AO4736" s="87"/>
      <c r="AP4736" s="87"/>
      <c r="AQ4736" s="87"/>
      <c r="AR4736" s="87"/>
      <c r="AS4736" s="87"/>
      <c r="AT4736" s="87"/>
      <c r="AU4736" s="87"/>
      <c r="AV4736" s="87"/>
      <c r="AW4736" s="87"/>
      <c r="AX4736" s="87"/>
      <c r="AY4736" s="87"/>
      <c r="AZ4736" s="87"/>
      <c r="BA4736" s="87"/>
      <c r="BB4736" s="87"/>
      <c r="BC4736" s="87"/>
      <c r="BD4736" s="87"/>
      <c r="BE4736" s="87"/>
      <c r="BF4736" s="87"/>
    </row>
    <row r="4737" spans="13:58" x14ac:dyDescent="0.25">
      <c r="M4737" s="83"/>
      <c r="N4737" s="87"/>
      <c r="O4737" s="87"/>
      <c r="P4737" s="87"/>
      <c r="Q4737" s="87"/>
      <c r="R4737" s="87"/>
      <c r="S4737" s="87"/>
      <c r="T4737" s="87"/>
      <c r="U4737" s="87"/>
      <c r="V4737" s="87"/>
      <c r="W4737" s="87"/>
      <c r="X4737" s="87"/>
      <c r="Y4737" s="87"/>
      <c r="Z4737" s="87"/>
      <c r="AA4737" s="87"/>
      <c r="AB4737" s="87"/>
      <c r="AC4737" s="87"/>
      <c r="AD4737" s="87"/>
      <c r="AE4737" s="87"/>
      <c r="AF4737" s="87"/>
      <c r="AG4737" s="87"/>
      <c r="AH4737" s="87"/>
      <c r="AI4737" s="87"/>
      <c r="AJ4737" s="87"/>
      <c r="AK4737" s="87"/>
      <c r="AL4737" s="87"/>
      <c r="AM4737" s="87"/>
      <c r="AN4737" s="87"/>
      <c r="AO4737" s="87"/>
      <c r="AP4737" s="87"/>
      <c r="AQ4737" s="87"/>
      <c r="AR4737" s="87"/>
      <c r="AS4737" s="87"/>
      <c r="AT4737" s="87"/>
      <c r="AU4737" s="87"/>
      <c r="AV4737" s="87"/>
      <c r="AW4737" s="87"/>
      <c r="AX4737" s="87"/>
      <c r="AY4737" s="87"/>
      <c r="AZ4737" s="87"/>
      <c r="BA4737" s="87"/>
      <c r="BB4737" s="87"/>
      <c r="BC4737" s="87"/>
      <c r="BD4737" s="87"/>
      <c r="BE4737" s="87"/>
      <c r="BF4737" s="87"/>
    </row>
    <row r="4738" spans="13:58" x14ac:dyDescent="0.25">
      <c r="M4738" s="83"/>
      <c r="N4738" s="87"/>
      <c r="O4738" s="87"/>
      <c r="P4738" s="87"/>
      <c r="Q4738" s="87"/>
      <c r="R4738" s="87"/>
      <c r="S4738" s="87"/>
      <c r="T4738" s="87"/>
      <c r="U4738" s="87"/>
      <c r="V4738" s="87"/>
      <c r="W4738" s="87"/>
      <c r="X4738" s="87"/>
      <c r="Y4738" s="87"/>
      <c r="Z4738" s="87"/>
      <c r="AA4738" s="87"/>
      <c r="AB4738" s="87"/>
      <c r="AC4738" s="87"/>
      <c r="AD4738" s="87"/>
      <c r="AE4738" s="87"/>
      <c r="AF4738" s="87"/>
      <c r="AG4738" s="87"/>
      <c r="AH4738" s="87"/>
      <c r="AI4738" s="87"/>
      <c r="AJ4738" s="87"/>
      <c r="AK4738" s="87"/>
      <c r="AL4738" s="87"/>
      <c r="AM4738" s="87"/>
      <c r="AN4738" s="87"/>
      <c r="AO4738" s="87"/>
      <c r="AP4738" s="87"/>
      <c r="AQ4738" s="87"/>
      <c r="AR4738" s="87"/>
      <c r="AS4738" s="87"/>
      <c r="AT4738" s="87"/>
      <c r="AU4738" s="87"/>
      <c r="AV4738" s="87"/>
      <c r="AW4738" s="87"/>
      <c r="AX4738" s="87"/>
      <c r="AY4738" s="87"/>
      <c r="AZ4738" s="87"/>
      <c r="BA4738" s="87"/>
      <c r="BB4738" s="87"/>
      <c r="BC4738" s="87"/>
      <c r="BD4738" s="87"/>
      <c r="BE4738" s="87"/>
      <c r="BF4738" s="87"/>
    </row>
    <row r="4739" spans="13:58" x14ac:dyDescent="0.25">
      <c r="M4739" s="83"/>
      <c r="N4739" s="87"/>
      <c r="O4739" s="87"/>
      <c r="P4739" s="87"/>
      <c r="Q4739" s="87"/>
      <c r="R4739" s="87"/>
      <c r="S4739" s="87"/>
      <c r="T4739" s="87"/>
      <c r="U4739" s="87"/>
      <c r="V4739" s="87"/>
      <c r="W4739" s="87"/>
      <c r="X4739" s="87"/>
      <c r="Y4739" s="87"/>
      <c r="Z4739" s="87"/>
      <c r="AA4739" s="87"/>
      <c r="AB4739" s="87"/>
      <c r="AC4739" s="87"/>
      <c r="AD4739" s="87"/>
      <c r="AE4739" s="87"/>
      <c r="AF4739" s="87"/>
      <c r="AG4739" s="87"/>
      <c r="AH4739" s="87"/>
      <c r="AI4739" s="87"/>
      <c r="AJ4739" s="87"/>
      <c r="AK4739" s="87"/>
      <c r="AL4739" s="87"/>
      <c r="AM4739" s="87"/>
      <c r="AN4739" s="87"/>
      <c r="AO4739" s="87"/>
      <c r="AP4739" s="87"/>
      <c r="AQ4739" s="87"/>
      <c r="AR4739" s="87"/>
      <c r="AS4739" s="87"/>
      <c r="AT4739" s="87"/>
      <c r="AU4739" s="87"/>
      <c r="AV4739" s="87"/>
      <c r="AW4739" s="87"/>
      <c r="AX4739" s="87"/>
      <c r="AY4739" s="87"/>
      <c r="AZ4739" s="87"/>
      <c r="BA4739" s="87"/>
      <c r="BB4739" s="87"/>
      <c r="BC4739" s="87"/>
      <c r="BD4739" s="87"/>
      <c r="BE4739" s="87"/>
      <c r="BF4739" s="87"/>
    </row>
    <row r="4740" spans="13:58" x14ac:dyDescent="0.25">
      <c r="M4740" s="83"/>
      <c r="N4740" s="87"/>
      <c r="O4740" s="87"/>
      <c r="P4740" s="87"/>
      <c r="Q4740" s="87"/>
      <c r="R4740" s="87"/>
      <c r="S4740" s="87"/>
      <c r="T4740" s="87"/>
      <c r="U4740" s="87"/>
      <c r="V4740" s="87"/>
      <c r="W4740" s="87"/>
      <c r="X4740" s="87"/>
      <c r="Y4740" s="87"/>
      <c r="Z4740" s="87"/>
      <c r="AA4740" s="87"/>
      <c r="AB4740" s="87"/>
      <c r="AC4740" s="87"/>
      <c r="AD4740" s="87"/>
      <c r="AE4740" s="87"/>
      <c r="AF4740" s="87"/>
      <c r="AG4740" s="87"/>
      <c r="AH4740" s="87"/>
      <c r="AI4740" s="87"/>
      <c r="AJ4740" s="87"/>
      <c r="AK4740" s="87"/>
      <c r="AL4740" s="87"/>
      <c r="AM4740" s="87"/>
      <c r="AN4740" s="87"/>
      <c r="AO4740" s="87"/>
      <c r="AP4740" s="87"/>
      <c r="AQ4740" s="87"/>
      <c r="AR4740" s="87"/>
      <c r="AS4740" s="87"/>
      <c r="AT4740" s="87"/>
      <c r="AU4740" s="87"/>
      <c r="AV4740" s="87"/>
      <c r="AW4740" s="87"/>
      <c r="AX4740" s="87"/>
      <c r="AY4740" s="87"/>
      <c r="AZ4740" s="87"/>
      <c r="BA4740" s="87"/>
      <c r="BB4740" s="87"/>
      <c r="BC4740" s="87"/>
      <c r="BD4740" s="87"/>
      <c r="BE4740" s="87"/>
      <c r="BF4740" s="87"/>
    </row>
    <row r="4741" spans="13:58" x14ac:dyDescent="0.25">
      <c r="M4741" s="83"/>
      <c r="N4741" s="87"/>
      <c r="O4741" s="87"/>
      <c r="P4741" s="87"/>
      <c r="Q4741" s="87"/>
      <c r="R4741" s="87"/>
      <c r="S4741" s="87"/>
      <c r="T4741" s="87"/>
      <c r="U4741" s="87"/>
      <c r="V4741" s="87"/>
      <c r="W4741" s="87"/>
      <c r="X4741" s="87"/>
      <c r="Y4741" s="87"/>
      <c r="Z4741" s="87"/>
      <c r="AA4741" s="87"/>
      <c r="AB4741" s="87"/>
      <c r="AC4741" s="87"/>
      <c r="AD4741" s="87"/>
      <c r="AE4741" s="87"/>
      <c r="AF4741" s="87"/>
      <c r="AG4741" s="87"/>
      <c r="AH4741" s="87"/>
      <c r="AI4741" s="87"/>
      <c r="AJ4741" s="87"/>
      <c r="AK4741" s="87"/>
      <c r="AL4741" s="87"/>
      <c r="AM4741" s="87"/>
      <c r="AN4741" s="87"/>
      <c r="AO4741" s="87"/>
      <c r="AP4741" s="87"/>
      <c r="AQ4741" s="87"/>
      <c r="AR4741" s="87"/>
      <c r="AS4741" s="87"/>
      <c r="AT4741" s="87"/>
      <c r="AU4741" s="87"/>
      <c r="AV4741" s="87"/>
      <c r="AW4741" s="87"/>
      <c r="AX4741" s="87"/>
      <c r="AY4741" s="87"/>
      <c r="AZ4741" s="87"/>
      <c r="BA4741" s="87"/>
      <c r="BB4741" s="87"/>
      <c r="BC4741" s="87"/>
      <c r="BD4741" s="87"/>
      <c r="BE4741" s="87"/>
      <c r="BF4741" s="87"/>
    </row>
    <row r="4742" spans="13:58" x14ac:dyDescent="0.25">
      <c r="M4742" s="83"/>
      <c r="N4742" s="87"/>
      <c r="O4742" s="87"/>
      <c r="P4742" s="87"/>
      <c r="Q4742" s="87"/>
      <c r="R4742" s="87"/>
      <c r="S4742" s="87"/>
      <c r="T4742" s="87"/>
      <c r="U4742" s="87"/>
      <c r="V4742" s="87"/>
      <c r="W4742" s="87"/>
      <c r="X4742" s="87"/>
      <c r="Y4742" s="87"/>
      <c r="Z4742" s="87"/>
      <c r="AA4742" s="87"/>
      <c r="AB4742" s="87"/>
      <c r="AC4742" s="87"/>
      <c r="AD4742" s="87"/>
      <c r="AE4742" s="87"/>
      <c r="AF4742" s="87"/>
      <c r="AG4742" s="87"/>
      <c r="AH4742" s="87"/>
      <c r="AI4742" s="87"/>
      <c r="AJ4742" s="87"/>
      <c r="AK4742" s="87"/>
      <c r="AL4742" s="87"/>
      <c r="AM4742" s="87"/>
      <c r="AN4742" s="87"/>
      <c r="AO4742" s="87"/>
      <c r="AP4742" s="87"/>
      <c r="AQ4742" s="87"/>
      <c r="AR4742" s="87"/>
      <c r="AS4742" s="87"/>
      <c r="AT4742" s="87"/>
      <c r="AU4742" s="87"/>
      <c r="AV4742" s="87"/>
      <c r="AW4742" s="87"/>
      <c r="AX4742" s="87"/>
      <c r="AY4742" s="87"/>
      <c r="AZ4742" s="87"/>
      <c r="BA4742" s="87"/>
      <c r="BB4742" s="87"/>
      <c r="BC4742" s="87"/>
      <c r="BD4742" s="87"/>
      <c r="BE4742" s="87"/>
      <c r="BF4742" s="87"/>
    </row>
    <row r="4743" spans="13:58" x14ac:dyDescent="0.25">
      <c r="M4743" s="83"/>
      <c r="N4743" s="87"/>
      <c r="O4743" s="87"/>
      <c r="P4743" s="87"/>
      <c r="Q4743" s="87"/>
      <c r="R4743" s="87"/>
      <c r="S4743" s="87"/>
      <c r="T4743" s="87"/>
      <c r="U4743" s="87"/>
      <c r="V4743" s="87"/>
      <c r="W4743" s="87"/>
      <c r="X4743" s="87"/>
      <c r="Y4743" s="87"/>
      <c r="Z4743" s="87"/>
      <c r="AA4743" s="87"/>
      <c r="AB4743" s="87"/>
      <c r="AC4743" s="87"/>
      <c r="AD4743" s="87"/>
      <c r="AE4743" s="87"/>
      <c r="AF4743" s="87"/>
      <c r="AG4743" s="87"/>
      <c r="AH4743" s="87"/>
      <c r="AI4743" s="87"/>
      <c r="AJ4743" s="87"/>
      <c r="AK4743" s="87"/>
      <c r="AL4743" s="87"/>
      <c r="AM4743" s="87"/>
      <c r="AN4743" s="87"/>
      <c r="AO4743" s="87"/>
      <c r="AP4743" s="87"/>
      <c r="AQ4743" s="87"/>
      <c r="AR4743" s="87"/>
      <c r="AS4743" s="87"/>
      <c r="AT4743" s="87"/>
      <c r="AU4743" s="87"/>
      <c r="AV4743" s="87"/>
      <c r="AW4743" s="87"/>
      <c r="AX4743" s="87"/>
      <c r="AY4743" s="87"/>
      <c r="AZ4743" s="87"/>
      <c r="BA4743" s="87"/>
      <c r="BB4743" s="87"/>
      <c r="BC4743" s="87"/>
      <c r="BD4743" s="87"/>
      <c r="BE4743" s="87"/>
      <c r="BF4743" s="87"/>
    </row>
    <row r="4744" spans="13:58" x14ac:dyDescent="0.25">
      <c r="M4744" s="83"/>
      <c r="N4744" s="87"/>
      <c r="O4744" s="87"/>
      <c r="P4744" s="87"/>
      <c r="Q4744" s="87"/>
      <c r="R4744" s="87"/>
      <c r="S4744" s="87"/>
      <c r="T4744" s="87"/>
      <c r="U4744" s="87"/>
      <c r="V4744" s="87"/>
      <c r="W4744" s="87"/>
      <c r="X4744" s="87"/>
      <c r="Y4744" s="87"/>
      <c r="Z4744" s="87"/>
      <c r="AA4744" s="87"/>
      <c r="AB4744" s="87"/>
      <c r="AC4744" s="87"/>
      <c r="AD4744" s="87"/>
      <c r="AE4744" s="87"/>
      <c r="AF4744" s="87"/>
      <c r="AG4744" s="87"/>
      <c r="AH4744" s="87"/>
      <c r="AI4744" s="87"/>
      <c r="AJ4744" s="87"/>
      <c r="AK4744" s="87"/>
      <c r="AL4744" s="87"/>
      <c r="AM4744" s="87"/>
      <c r="AN4744" s="87"/>
      <c r="AO4744" s="87"/>
      <c r="AP4744" s="87"/>
      <c r="AQ4744" s="87"/>
      <c r="AR4744" s="87"/>
      <c r="AS4744" s="87"/>
      <c r="AT4744" s="87"/>
      <c r="AU4744" s="87"/>
      <c r="AV4744" s="87"/>
      <c r="AW4744" s="87"/>
      <c r="AX4744" s="87"/>
      <c r="AY4744" s="87"/>
      <c r="AZ4744" s="87"/>
      <c r="BA4744" s="87"/>
      <c r="BB4744" s="87"/>
      <c r="BC4744" s="87"/>
      <c r="BD4744" s="87"/>
      <c r="BE4744" s="87"/>
      <c r="BF4744" s="87"/>
    </row>
    <row r="4745" spans="13:58" x14ac:dyDescent="0.25">
      <c r="M4745" s="83"/>
      <c r="N4745" s="87"/>
      <c r="O4745" s="87"/>
      <c r="P4745" s="87"/>
      <c r="Q4745" s="87"/>
      <c r="R4745" s="87"/>
      <c r="S4745" s="87"/>
      <c r="T4745" s="87"/>
      <c r="U4745" s="87"/>
      <c r="V4745" s="87"/>
      <c r="W4745" s="87"/>
      <c r="X4745" s="87"/>
      <c r="Y4745" s="87"/>
      <c r="Z4745" s="87"/>
      <c r="AA4745" s="87"/>
      <c r="AB4745" s="87"/>
      <c r="AC4745" s="87"/>
      <c r="AD4745" s="87"/>
      <c r="AE4745" s="87"/>
      <c r="AF4745" s="87"/>
      <c r="AG4745" s="87"/>
      <c r="AH4745" s="87"/>
      <c r="AI4745" s="87"/>
      <c r="AJ4745" s="87"/>
      <c r="AK4745" s="87"/>
      <c r="AL4745" s="87"/>
      <c r="AM4745" s="87"/>
      <c r="AN4745" s="87"/>
      <c r="AO4745" s="87"/>
      <c r="AP4745" s="87"/>
      <c r="AQ4745" s="87"/>
      <c r="AR4745" s="87"/>
      <c r="AS4745" s="87"/>
      <c r="AT4745" s="87"/>
      <c r="AU4745" s="87"/>
      <c r="AV4745" s="87"/>
      <c r="AW4745" s="87"/>
      <c r="AX4745" s="87"/>
      <c r="AY4745" s="87"/>
      <c r="AZ4745" s="87"/>
      <c r="BA4745" s="87"/>
      <c r="BB4745" s="87"/>
      <c r="BC4745" s="87"/>
      <c r="BD4745" s="87"/>
      <c r="BE4745" s="87"/>
      <c r="BF4745" s="87"/>
    </row>
    <row r="4746" spans="13:58" x14ac:dyDescent="0.25">
      <c r="M4746" s="83"/>
      <c r="N4746" s="87"/>
      <c r="O4746" s="87"/>
      <c r="P4746" s="87"/>
      <c r="Q4746" s="87"/>
      <c r="R4746" s="87"/>
      <c r="S4746" s="87"/>
      <c r="T4746" s="87"/>
      <c r="U4746" s="87"/>
      <c r="V4746" s="87"/>
      <c r="W4746" s="87"/>
      <c r="X4746" s="87"/>
      <c r="Y4746" s="87"/>
      <c r="Z4746" s="87"/>
      <c r="AA4746" s="87"/>
      <c r="AB4746" s="87"/>
      <c r="AC4746" s="87"/>
      <c r="AD4746" s="87"/>
      <c r="AE4746" s="87"/>
      <c r="AF4746" s="87"/>
      <c r="AG4746" s="87"/>
      <c r="AH4746" s="87"/>
      <c r="AI4746" s="87"/>
      <c r="AJ4746" s="87"/>
      <c r="AK4746" s="87"/>
      <c r="AL4746" s="87"/>
      <c r="AM4746" s="87"/>
      <c r="AN4746" s="87"/>
      <c r="AO4746" s="87"/>
      <c r="AP4746" s="87"/>
      <c r="AQ4746" s="87"/>
      <c r="AR4746" s="87"/>
      <c r="AS4746" s="87"/>
      <c r="AT4746" s="87"/>
      <c r="AU4746" s="87"/>
      <c r="AV4746" s="87"/>
      <c r="AW4746" s="87"/>
      <c r="AX4746" s="87"/>
      <c r="AY4746" s="87"/>
      <c r="AZ4746" s="87"/>
      <c r="BA4746" s="87"/>
      <c r="BB4746" s="87"/>
      <c r="BC4746" s="87"/>
      <c r="BD4746" s="87"/>
      <c r="BE4746" s="87"/>
      <c r="BF4746" s="87"/>
    </row>
    <row r="4747" spans="13:58" x14ac:dyDescent="0.25">
      <c r="M4747" s="83"/>
      <c r="N4747" s="87"/>
      <c r="O4747" s="87"/>
      <c r="P4747" s="87"/>
      <c r="Q4747" s="87"/>
      <c r="R4747" s="87"/>
      <c r="S4747" s="87"/>
      <c r="T4747" s="87"/>
      <c r="U4747" s="87"/>
      <c r="V4747" s="87"/>
      <c r="W4747" s="87"/>
      <c r="X4747" s="87"/>
      <c r="Y4747" s="87"/>
      <c r="Z4747" s="87"/>
      <c r="AA4747" s="87"/>
      <c r="AB4747" s="87"/>
      <c r="AC4747" s="87"/>
      <c r="AD4747" s="87"/>
      <c r="AE4747" s="87"/>
      <c r="AF4747" s="87"/>
      <c r="AG4747" s="87"/>
      <c r="AH4747" s="87"/>
      <c r="AI4747" s="87"/>
      <c r="AJ4747" s="87"/>
      <c r="AK4747" s="87"/>
      <c r="AL4747" s="87"/>
      <c r="AM4747" s="87"/>
      <c r="AN4747" s="87"/>
      <c r="AO4747" s="87"/>
      <c r="AP4747" s="87"/>
      <c r="AQ4747" s="87"/>
      <c r="AR4747" s="87"/>
      <c r="AS4747" s="87"/>
      <c r="AT4747" s="87"/>
      <c r="AU4747" s="87"/>
      <c r="AV4747" s="87"/>
      <c r="AW4747" s="87"/>
      <c r="AX4747" s="87"/>
      <c r="AY4747" s="87"/>
      <c r="AZ4747" s="87"/>
      <c r="BA4747" s="87"/>
      <c r="BB4747" s="87"/>
      <c r="BC4747" s="87"/>
      <c r="BD4747" s="87"/>
      <c r="BE4747" s="87"/>
      <c r="BF4747" s="87"/>
    </row>
    <row r="4748" spans="13:58" x14ac:dyDescent="0.25">
      <c r="M4748" s="83"/>
      <c r="N4748" s="87"/>
      <c r="O4748" s="87"/>
      <c r="P4748" s="87"/>
      <c r="Q4748" s="87"/>
      <c r="R4748" s="87"/>
      <c r="S4748" s="87"/>
      <c r="T4748" s="87"/>
      <c r="U4748" s="87"/>
      <c r="V4748" s="87"/>
      <c r="W4748" s="87"/>
      <c r="X4748" s="87"/>
      <c r="Y4748" s="87"/>
      <c r="Z4748" s="87"/>
      <c r="AA4748" s="87"/>
      <c r="AB4748" s="87"/>
      <c r="AC4748" s="87"/>
      <c r="AD4748" s="87"/>
      <c r="AE4748" s="87"/>
      <c r="AF4748" s="87"/>
      <c r="AG4748" s="87"/>
      <c r="AH4748" s="87"/>
      <c r="AI4748" s="87"/>
      <c r="AJ4748" s="87"/>
      <c r="AK4748" s="87"/>
      <c r="AL4748" s="87"/>
      <c r="AM4748" s="87"/>
      <c r="AN4748" s="87"/>
      <c r="AO4748" s="87"/>
      <c r="AP4748" s="87"/>
      <c r="AQ4748" s="87"/>
      <c r="AR4748" s="87"/>
      <c r="AS4748" s="87"/>
      <c r="AT4748" s="87"/>
      <c r="AU4748" s="87"/>
      <c r="AV4748" s="87"/>
      <c r="AW4748" s="87"/>
      <c r="AX4748" s="87"/>
      <c r="AY4748" s="87"/>
      <c r="AZ4748" s="87"/>
      <c r="BA4748" s="87"/>
      <c r="BB4748" s="87"/>
      <c r="BC4748" s="87"/>
      <c r="BD4748" s="87"/>
      <c r="BE4748" s="87"/>
      <c r="BF4748" s="87"/>
    </row>
    <row r="4749" spans="13:58" x14ac:dyDescent="0.25">
      <c r="M4749" s="83"/>
      <c r="N4749" s="87"/>
      <c r="O4749" s="87"/>
      <c r="P4749" s="87"/>
      <c r="Q4749" s="87"/>
      <c r="R4749" s="87"/>
      <c r="S4749" s="87"/>
      <c r="T4749" s="87"/>
      <c r="U4749" s="87"/>
      <c r="V4749" s="87"/>
      <c r="W4749" s="87"/>
      <c r="X4749" s="87"/>
      <c r="Y4749" s="87"/>
      <c r="Z4749" s="87"/>
      <c r="AA4749" s="87"/>
      <c r="AB4749" s="87"/>
      <c r="AC4749" s="87"/>
      <c r="AD4749" s="87"/>
      <c r="AE4749" s="87"/>
      <c r="AF4749" s="87"/>
      <c r="AG4749" s="87"/>
      <c r="AH4749" s="87"/>
      <c r="AI4749" s="87"/>
      <c r="AJ4749" s="87"/>
      <c r="AK4749" s="87"/>
      <c r="AL4749" s="87"/>
      <c r="AM4749" s="87"/>
      <c r="AN4749" s="87"/>
      <c r="AO4749" s="87"/>
      <c r="AP4749" s="87"/>
      <c r="AQ4749" s="87"/>
      <c r="AR4749" s="87"/>
      <c r="AS4749" s="87"/>
      <c r="AT4749" s="87"/>
      <c r="AU4749" s="87"/>
      <c r="AV4749" s="87"/>
      <c r="AW4749" s="87"/>
      <c r="AX4749" s="87"/>
      <c r="AY4749" s="87"/>
      <c r="AZ4749" s="87"/>
      <c r="BA4749" s="87"/>
      <c r="BB4749" s="87"/>
      <c r="BC4749" s="87"/>
      <c r="BD4749" s="87"/>
      <c r="BE4749" s="87"/>
      <c r="BF4749" s="87"/>
    </row>
    <row r="4750" spans="13:58" x14ac:dyDescent="0.25">
      <c r="M4750" s="83"/>
      <c r="N4750" s="87"/>
      <c r="O4750" s="87"/>
      <c r="P4750" s="87"/>
      <c r="Q4750" s="87"/>
      <c r="R4750" s="87"/>
      <c r="S4750" s="87"/>
      <c r="T4750" s="87"/>
      <c r="U4750" s="87"/>
      <c r="V4750" s="87"/>
      <c r="W4750" s="87"/>
      <c r="X4750" s="87"/>
      <c r="Y4750" s="87"/>
      <c r="Z4750" s="87"/>
      <c r="AA4750" s="87"/>
      <c r="AB4750" s="87"/>
      <c r="AC4750" s="87"/>
      <c r="AD4750" s="87"/>
      <c r="AE4750" s="87"/>
      <c r="AF4750" s="87"/>
      <c r="AG4750" s="87"/>
      <c r="AH4750" s="87"/>
      <c r="AI4750" s="87"/>
      <c r="AJ4750" s="87"/>
      <c r="AK4750" s="87"/>
      <c r="AL4750" s="87"/>
      <c r="AM4750" s="87"/>
      <c r="AN4750" s="87"/>
      <c r="AO4750" s="87"/>
      <c r="AP4750" s="87"/>
      <c r="AQ4750" s="87"/>
      <c r="AR4750" s="87"/>
      <c r="AS4750" s="87"/>
      <c r="AT4750" s="87"/>
      <c r="AU4750" s="87"/>
      <c r="AV4750" s="87"/>
      <c r="AW4750" s="87"/>
      <c r="AX4750" s="87"/>
      <c r="AY4750" s="87"/>
      <c r="AZ4750" s="87"/>
      <c r="BA4750" s="87"/>
      <c r="BB4750" s="87"/>
      <c r="BC4750" s="87"/>
      <c r="BD4750" s="87"/>
      <c r="BE4750" s="87"/>
      <c r="BF4750" s="87"/>
    </row>
    <row r="4751" spans="13:58" x14ac:dyDescent="0.25">
      <c r="M4751" s="83"/>
      <c r="N4751" s="87"/>
      <c r="O4751" s="87"/>
      <c r="P4751" s="87"/>
      <c r="Q4751" s="87"/>
      <c r="R4751" s="87"/>
      <c r="S4751" s="87"/>
      <c r="T4751" s="87"/>
      <c r="U4751" s="87"/>
      <c r="V4751" s="87"/>
      <c r="W4751" s="87"/>
      <c r="X4751" s="87"/>
      <c r="Y4751" s="87"/>
      <c r="Z4751" s="87"/>
      <c r="AA4751" s="87"/>
      <c r="AB4751" s="87"/>
      <c r="AC4751" s="87"/>
      <c r="AD4751" s="87"/>
      <c r="AE4751" s="87"/>
      <c r="AF4751" s="87"/>
      <c r="AG4751" s="87"/>
      <c r="AH4751" s="87"/>
      <c r="AI4751" s="87"/>
      <c r="AJ4751" s="87"/>
      <c r="AK4751" s="87"/>
      <c r="AL4751" s="87"/>
      <c r="AM4751" s="87"/>
      <c r="AN4751" s="87"/>
      <c r="AO4751" s="87"/>
      <c r="AP4751" s="87"/>
      <c r="AQ4751" s="87"/>
      <c r="AR4751" s="87"/>
      <c r="AS4751" s="87"/>
      <c r="AT4751" s="87"/>
      <c r="AU4751" s="87"/>
      <c r="AV4751" s="87"/>
      <c r="AW4751" s="87"/>
      <c r="AX4751" s="87"/>
      <c r="AY4751" s="87"/>
      <c r="AZ4751" s="87"/>
      <c r="BA4751" s="87"/>
      <c r="BB4751" s="87"/>
      <c r="BC4751" s="87"/>
      <c r="BD4751" s="87"/>
      <c r="BE4751" s="87"/>
      <c r="BF4751" s="87"/>
    </row>
    <row r="4752" spans="13:58" x14ac:dyDescent="0.25">
      <c r="M4752" s="83"/>
      <c r="N4752" s="87"/>
      <c r="O4752" s="87"/>
      <c r="P4752" s="87"/>
      <c r="Q4752" s="87"/>
      <c r="R4752" s="87"/>
      <c r="S4752" s="87"/>
      <c r="T4752" s="87"/>
      <c r="U4752" s="87"/>
      <c r="V4752" s="87"/>
      <c r="W4752" s="87"/>
      <c r="X4752" s="87"/>
      <c r="Y4752" s="87"/>
      <c r="Z4752" s="87"/>
      <c r="AA4752" s="87"/>
      <c r="AB4752" s="87"/>
      <c r="AC4752" s="87"/>
      <c r="AD4752" s="87"/>
      <c r="AE4752" s="87"/>
      <c r="AF4752" s="87"/>
      <c r="AG4752" s="87"/>
      <c r="AH4752" s="87"/>
      <c r="AI4752" s="87"/>
      <c r="AJ4752" s="87"/>
      <c r="AK4752" s="87"/>
      <c r="AL4752" s="87"/>
      <c r="AM4752" s="87"/>
      <c r="AN4752" s="87"/>
      <c r="AO4752" s="87"/>
      <c r="AP4752" s="87"/>
      <c r="AQ4752" s="87"/>
      <c r="AR4752" s="87"/>
      <c r="AS4752" s="87"/>
      <c r="AT4752" s="87"/>
      <c r="AU4752" s="87"/>
      <c r="AV4752" s="87"/>
      <c r="AW4752" s="87"/>
      <c r="AX4752" s="87"/>
      <c r="AY4752" s="87"/>
      <c r="AZ4752" s="87"/>
      <c r="BA4752" s="87"/>
      <c r="BB4752" s="87"/>
      <c r="BC4752" s="87"/>
      <c r="BD4752" s="87"/>
      <c r="BE4752" s="87"/>
      <c r="BF4752" s="87"/>
    </row>
    <row r="4753" spans="13:58" x14ac:dyDescent="0.25">
      <c r="M4753" s="83"/>
      <c r="N4753" s="87"/>
      <c r="O4753" s="87"/>
      <c r="P4753" s="87"/>
      <c r="Q4753" s="87"/>
      <c r="R4753" s="87"/>
      <c r="S4753" s="87"/>
      <c r="T4753" s="87"/>
      <c r="U4753" s="87"/>
      <c r="V4753" s="87"/>
      <c r="W4753" s="87"/>
      <c r="X4753" s="87"/>
      <c r="Y4753" s="87"/>
      <c r="Z4753" s="87"/>
      <c r="AA4753" s="87"/>
      <c r="AB4753" s="87"/>
      <c r="AC4753" s="87"/>
      <c r="AD4753" s="87"/>
      <c r="AE4753" s="87"/>
      <c r="AF4753" s="87"/>
      <c r="AG4753" s="87"/>
      <c r="AH4753" s="87"/>
      <c r="AI4753" s="87"/>
      <c r="AJ4753" s="87"/>
      <c r="AK4753" s="87"/>
      <c r="AL4753" s="87"/>
      <c r="AM4753" s="87"/>
      <c r="AN4753" s="87"/>
      <c r="AO4753" s="87"/>
      <c r="AP4753" s="87"/>
      <c r="AQ4753" s="87"/>
      <c r="AR4753" s="87"/>
      <c r="AS4753" s="87"/>
      <c r="AT4753" s="87"/>
      <c r="AU4753" s="87"/>
      <c r="AV4753" s="87"/>
      <c r="AW4753" s="87"/>
      <c r="AX4753" s="87"/>
      <c r="AY4753" s="87"/>
      <c r="AZ4753" s="87"/>
      <c r="BA4753" s="87"/>
      <c r="BB4753" s="87"/>
      <c r="BC4753" s="87"/>
      <c r="BD4753" s="87"/>
      <c r="BE4753" s="87"/>
      <c r="BF4753" s="87"/>
    </row>
    <row r="4754" spans="13:58" x14ac:dyDescent="0.25">
      <c r="M4754" s="83"/>
      <c r="N4754" s="87"/>
      <c r="O4754" s="87"/>
      <c r="P4754" s="87"/>
      <c r="Q4754" s="87"/>
      <c r="R4754" s="87"/>
      <c r="S4754" s="87"/>
      <c r="T4754" s="87"/>
      <c r="U4754" s="87"/>
      <c r="V4754" s="87"/>
      <c r="W4754" s="87"/>
      <c r="X4754" s="87"/>
      <c r="Y4754" s="87"/>
      <c r="Z4754" s="87"/>
      <c r="AA4754" s="87"/>
      <c r="AB4754" s="87"/>
      <c r="AC4754" s="87"/>
      <c r="AD4754" s="87"/>
      <c r="AE4754" s="87"/>
      <c r="AF4754" s="87"/>
      <c r="AG4754" s="87"/>
      <c r="AH4754" s="87"/>
      <c r="AI4754" s="87"/>
      <c r="AJ4754" s="87"/>
      <c r="AK4754" s="87"/>
      <c r="AL4754" s="87"/>
      <c r="AM4754" s="87"/>
      <c r="AN4754" s="87"/>
      <c r="AO4754" s="87"/>
      <c r="AP4754" s="87"/>
      <c r="AQ4754" s="87"/>
      <c r="AR4754" s="87"/>
      <c r="AS4754" s="87"/>
      <c r="AT4754" s="87"/>
      <c r="AU4754" s="87"/>
      <c r="AV4754" s="87"/>
      <c r="AW4754" s="87"/>
      <c r="AX4754" s="87"/>
      <c r="AY4754" s="87"/>
      <c r="AZ4754" s="87"/>
      <c r="BA4754" s="87"/>
      <c r="BB4754" s="87"/>
      <c r="BC4754" s="87"/>
      <c r="BD4754" s="87"/>
      <c r="BE4754" s="87"/>
      <c r="BF4754" s="87"/>
    </row>
    <row r="4755" spans="13:58" x14ac:dyDescent="0.25">
      <c r="M4755" s="83"/>
      <c r="N4755" s="87"/>
      <c r="O4755" s="87"/>
      <c r="P4755" s="87"/>
      <c r="Q4755" s="87"/>
      <c r="R4755" s="87"/>
      <c r="S4755" s="87"/>
      <c r="T4755" s="87"/>
      <c r="U4755" s="87"/>
      <c r="V4755" s="87"/>
      <c r="W4755" s="87"/>
      <c r="X4755" s="87"/>
      <c r="Y4755" s="87"/>
      <c r="Z4755" s="87"/>
      <c r="AA4755" s="87"/>
      <c r="AB4755" s="87"/>
      <c r="AC4755" s="87"/>
      <c r="AD4755" s="87"/>
      <c r="AE4755" s="87"/>
      <c r="AF4755" s="87"/>
      <c r="AG4755" s="87"/>
      <c r="AH4755" s="87"/>
      <c r="AI4755" s="87"/>
      <c r="AJ4755" s="87"/>
      <c r="AK4755" s="87"/>
      <c r="AL4755" s="87"/>
      <c r="AM4755" s="87"/>
      <c r="AN4755" s="87"/>
      <c r="AO4755" s="87"/>
      <c r="AP4755" s="87"/>
      <c r="AQ4755" s="87"/>
      <c r="AR4755" s="87"/>
      <c r="AS4755" s="87"/>
      <c r="AT4755" s="87"/>
      <c r="AU4755" s="87"/>
      <c r="AV4755" s="87"/>
      <c r="AW4755" s="87"/>
      <c r="AX4755" s="87"/>
      <c r="AY4755" s="87"/>
      <c r="AZ4755" s="87"/>
      <c r="BA4755" s="87"/>
      <c r="BB4755" s="87"/>
      <c r="BC4755" s="87"/>
      <c r="BD4755" s="87"/>
      <c r="BE4755" s="87"/>
      <c r="BF4755" s="87"/>
    </row>
    <row r="4756" spans="13:58" x14ac:dyDescent="0.25">
      <c r="M4756" s="83"/>
      <c r="N4756" s="87"/>
      <c r="O4756" s="87"/>
      <c r="P4756" s="87"/>
      <c r="Q4756" s="87"/>
      <c r="R4756" s="87"/>
      <c r="S4756" s="87"/>
      <c r="T4756" s="87"/>
      <c r="U4756" s="87"/>
      <c r="V4756" s="87"/>
      <c r="W4756" s="87"/>
      <c r="X4756" s="87"/>
      <c r="Y4756" s="87"/>
      <c r="Z4756" s="87"/>
      <c r="AA4756" s="87"/>
      <c r="AB4756" s="87"/>
      <c r="AC4756" s="87"/>
      <c r="AD4756" s="87"/>
      <c r="AE4756" s="87"/>
      <c r="AF4756" s="87"/>
      <c r="AG4756" s="87"/>
      <c r="AH4756" s="87"/>
      <c r="AI4756" s="87"/>
      <c r="AJ4756" s="87"/>
      <c r="AK4756" s="87"/>
      <c r="AL4756" s="87"/>
      <c r="AM4756" s="87"/>
      <c r="AN4756" s="87"/>
      <c r="AO4756" s="87"/>
      <c r="AP4756" s="87"/>
      <c r="AQ4756" s="87"/>
      <c r="AR4756" s="87"/>
      <c r="AS4756" s="87"/>
      <c r="AT4756" s="87"/>
      <c r="AU4756" s="87"/>
      <c r="AV4756" s="87"/>
      <c r="AW4756" s="87"/>
      <c r="AX4756" s="87"/>
      <c r="AY4756" s="87"/>
      <c r="AZ4756" s="87"/>
      <c r="BA4756" s="87"/>
      <c r="BB4756" s="87"/>
      <c r="BC4756" s="87"/>
      <c r="BD4756" s="87"/>
      <c r="BE4756" s="87"/>
      <c r="BF4756" s="87"/>
    </row>
    <row r="4757" spans="13:58" x14ac:dyDescent="0.25">
      <c r="M4757" s="83"/>
      <c r="N4757" s="87"/>
      <c r="O4757" s="87"/>
      <c r="P4757" s="87"/>
      <c r="Q4757" s="87"/>
      <c r="R4757" s="87"/>
      <c r="S4757" s="87"/>
      <c r="T4757" s="87"/>
      <c r="U4757" s="87"/>
      <c r="V4757" s="87"/>
      <c r="W4757" s="87"/>
      <c r="X4757" s="87"/>
      <c r="Y4757" s="87"/>
      <c r="Z4757" s="87"/>
      <c r="AA4757" s="87"/>
      <c r="AB4757" s="87"/>
      <c r="AC4757" s="87"/>
      <c r="AD4757" s="87"/>
      <c r="AE4757" s="87"/>
      <c r="AF4757" s="87"/>
      <c r="AG4757" s="87"/>
      <c r="AH4757" s="87"/>
      <c r="AI4757" s="87"/>
      <c r="AJ4757" s="87"/>
      <c r="AK4757" s="87"/>
      <c r="AL4757" s="87"/>
      <c r="AM4757" s="87"/>
      <c r="AN4757" s="87"/>
      <c r="AO4757" s="87"/>
      <c r="AP4757" s="87"/>
      <c r="AQ4757" s="87"/>
      <c r="AR4757" s="87"/>
      <c r="AS4757" s="87"/>
      <c r="AT4757" s="87"/>
      <c r="AU4757" s="87"/>
      <c r="AV4757" s="87"/>
      <c r="AW4757" s="87"/>
      <c r="AX4757" s="87"/>
      <c r="AY4757" s="87"/>
      <c r="AZ4757" s="87"/>
      <c r="BA4757" s="87"/>
      <c r="BB4757" s="87"/>
      <c r="BC4757" s="87"/>
      <c r="BD4757" s="87"/>
      <c r="BE4757" s="87"/>
      <c r="BF4757" s="87"/>
    </row>
    <row r="4758" spans="13:58" x14ac:dyDescent="0.25">
      <c r="M4758" s="83"/>
      <c r="N4758" s="87"/>
      <c r="O4758" s="87"/>
      <c r="P4758" s="87"/>
      <c r="Q4758" s="87"/>
      <c r="R4758" s="87"/>
      <c r="S4758" s="87"/>
      <c r="T4758" s="87"/>
      <c r="U4758" s="87"/>
      <c r="V4758" s="87"/>
      <c r="W4758" s="87"/>
      <c r="X4758" s="87"/>
      <c r="Y4758" s="87"/>
      <c r="Z4758" s="87"/>
      <c r="AA4758" s="87"/>
      <c r="AB4758" s="87"/>
      <c r="AC4758" s="87"/>
      <c r="AD4758" s="87"/>
      <c r="AE4758" s="87"/>
      <c r="AF4758" s="87"/>
      <c r="AG4758" s="87"/>
      <c r="AH4758" s="87"/>
      <c r="AI4758" s="87"/>
      <c r="AJ4758" s="87"/>
      <c r="AK4758" s="87"/>
      <c r="AL4758" s="87"/>
      <c r="AM4758" s="87"/>
      <c r="AN4758" s="87"/>
      <c r="AO4758" s="87"/>
      <c r="AP4758" s="87"/>
      <c r="AQ4758" s="87"/>
      <c r="AR4758" s="87"/>
      <c r="AS4758" s="87"/>
      <c r="AT4758" s="87"/>
      <c r="AU4758" s="87"/>
      <c r="AV4758" s="87"/>
      <c r="AW4758" s="87"/>
      <c r="AX4758" s="87"/>
      <c r="AY4758" s="87"/>
      <c r="AZ4758" s="87"/>
      <c r="BA4758" s="87"/>
      <c r="BB4758" s="87"/>
      <c r="BC4758" s="87"/>
      <c r="BD4758" s="87"/>
      <c r="BE4758" s="87"/>
      <c r="BF4758" s="87"/>
    </row>
    <row r="4759" spans="13:58" x14ac:dyDescent="0.25">
      <c r="M4759" s="83"/>
      <c r="N4759" s="87"/>
      <c r="O4759" s="87"/>
      <c r="P4759" s="87"/>
      <c r="Q4759" s="87"/>
      <c r="R4759" s="87"/>
      <c r="S4759" s="87"/>
      <c r="T4759" s="87"/>
      <c r="U4759" s="87"/>
      <c r="V4759" s="87"/>
      <c r="W4759" s="87"/>
      <c r="X4759" s="87"/>
      <c r="Y4759" s="87"/>
      <c r="Z4759" s="87"/>
      <c r="AA4759" s="87"/>
      <c r="AB4759" s="87"/>
      <c r="AC4759" s="87"/>
      <c r="AD4759" s="87"/>
      <c r="AE4759" s="87"/>
      <c r="AF4759" s="87"/>
      <c r="AG4759" s="87"/>
      <c r="AH4759" s="87"/>
      <c r="AI4759" s="87"/>
      <c r="AJ4759" s="87"/>
      <c r="AK4759" s="87"/>
      <c r="AL4759" s="87"/>
      <c r="AM4759" s="87"/>
      <c r="AN4759" s="87"/>
      <c r="AO4759" s="87"/>
      <c r="AP4759" s="87"/>
      <c r="AQ4759" s="87"/>
      <c r="AR4759" s="87"/>
      <c r="AS4759" s="87"/>
      <c r="AT4759" s="87"/>
      <c r="AU4759" s="87"/>
      <c r="AV4759" s="87"/>
      <c r="AW4759" s="87"/>
      <c r="AX4759" s="87"/>
      <c r="AY4759" s="87"/>
      <c r="AZ4759" s="87"/>
      <c r="BA4759" s="87"/>
      <c r="BB4759" s="87"/>
      <c r="BC4759" s="87"/>
      <c r="BD4759" s="87"/>
      <c r="BE4759" s="87"/>
      <c r="BF4759" s="87"/>
    </row>
    <row r="4760" spans="13:58" x14ac:dyDescent="0.25">
      <c r="M4760" s="83"/>
      <c r="N4760" s="87"/>
      <c r="O4760" s="87"/>
      <c r="P4760" s="87"/>
      <c r="Q4760" s="87"/>
      <c r="R4760" s="87"/>
      <c r="S4760" s="87"/>
      <c r="T4760" s="87"/>
      <c r="U4760" s="87"/>
      <c r="V4760" s="87"/>
      <c r="W4760" s="87"/>
      <c r="X4760" s="87"/>
      <c r="Y4760" s="87"/>
      <c r="Z4760" s="87"/>
      <c r="AA4760" s="87"/>
      <c r="AB4760" s="87"/>
      <c r="AC4760" s="87"/>
      <c r="AD4760" s="87"/>
      <c r="AE4760" s="87"/>
      <c r="AF4760" s="87"/>
      <c r="AG4760" s="87"/>
      <c r="AH4760" s="87"/>
      <c r="AI4760" s="87"/>
      <c r="AJ4760" s="87"/>
      <c r="AK4760" s="87"/>
      <c r="AL4760" s="87"/>
      <c r="AM4760" s="87"/>
      <c r="AN4760" s="87"/>
      <c r="AO4760" s="87"/>
      <c r="AP4760" s="87"/>
      <c r="AQ4760" s="87"/>
      <c r="AR4760" s="87"/>
      <c r="AS4760" s="87"/>
      <c r="AT4760" s="87"/>
      <c r="AU4760" s="87"/>
      <c r="AV4760" s="87"/>
      <c r="AW4760" s="87"/>
      <c r="AX4760" s="87"/>
      <c r="AY4760" s="87"/>
      <c r="AZ4760" s="87"/>
      <c r="BA4760" s="87"/>
      <c r="BB4760" s="87"/>
      <c r="BC4760" s="87"/>
      <c r="BD4760" s="87"/>
      <c r="BE4760" s="87"/>
      <c r="BF4760" s="87"/>
    </row>
    <row r="4761" spans="13:58" x14ac:dyDescent="0.25">
      <c r="M4761" s="83"/>
      <c r="N4761" s="87"/>
      <c r="O4761" s="87"/>
      <c r="P4761" s="87"/>
      <c r="Q4761" s="87"/>
      <c r="R4761" s="87"/>
      <c r="S4761" s="87"/>
      <c r="T4761" s="87"/>
      <c r="U4761" s="87"/>
      <c r="V4761" s="87"/>
      <c r="W4761" s="87"/>
      <c r="X4761" s="87"/>
      <c r="Y4761" s="87"/>
      <c r="Z4761" s="87"/>
      <c r="AA4761" s="87"/>
      <c r="AB4761" s="87"/>
      <c r="AC4761" s="87"/>
      <c r="AD4761" s="87"/>
      <c r="AE4761" s="87"/>
      <c r="AF4761" s="87"/>
      <c r="AG4761" s="87"/>
      <c r="AH4761" s="87"/>
      <c r="AI4761" s="87"/>
      <c r="AJ4761" s="87"/>
      <c r="AK4761" s="87"/>
      <c r="AL4761" s="87"/>
      <c r="AM4761" s="87"/>
      <c r="AN4761" s="87"/>
      <c r="AO4761" s="87"/>
      <c r="AP4761" s="87"/>
      <c r="AQ4761" s="87"/>
      <c r="AR4761" s="87"/>
      <c r="AS4761" s="87"/>
      <c r="AT4761" s="87"/>
      <c r="AU4761" s="87"/>
      <c r="AV4761" s="87"/>
      <c r="AW4761" s="87"/>
      <c r="AX4761" s="87"/>
      <c r="AY4761" s="87"/>
      <c r="AZ4761" s="87"/>
      <c r="BA4761" s="87"/>
      <c r="BB4761" s="87"/>
      <c r="BC4761" s="87"/>
      <c r="BD4761" s="87"/>
      <c r="BE4761" s="87"/>
      <c r="BF4761" s="87"/>
    </row>
    <row r="4762" spans="13:58" x14ac:dyDescent="0.25">
      <c r="M4762" s="83"/>
      <c r="N4762" s="87"/>
      <c r="O4762" s="87"/>
      <c r="P4762" s="87"/>
      <c r="Q4762" s="87"/>
      <c r="R4762" s="87"/>
      <c r="S4762" s="87"/>
      <c r="T4762" s="87"/>
      <c r="U4762" s="87"/>
      <c r="V4762" s="87"/>
      <c r="W4762" s="87"/>
      <c r="X4762" s="87"/>
      <c r="Y4762" s="87"/>
      <c r="Z4762" s="87"/>
      <c r="AA4762" s="87"/>
      <c r="AB4762" s="87"/>
      <c r="AC4762" s="87"/>
      <c r="AD4762" s="87"/>
      <c r="AE4762" s="87"/>
      <c r="AF4762" s="87"/>
      <c r="AG4762" s="87"/>
      <c r="AH4762" s="87"/>
      <c r="AI4762" s="87"/>
      <c r="AJ4762" s="87"/>
      <c r="AK4762" s="87"/>
      <c r="AL4762" s="87"/>
      <c r="AM4762" s="87"/>
      <c r="AN4762" s="87"/>
      <c r="AO4762" s="87"/>
      <c r="AP4762" s="87"/>
      <c r="AQ4762" s="87"/>
      <c r="AR4762" s="87"/>
      <c r="AS4762" s="87"/>
      <c r="AT4762" s="87"/>
      <c r="AU4762" s="87"/>
      <c r="AV4762" s="87"/>
      <c r="AW4762" s="87"/>
      <c r="AX4762" s="87"/>
      <c r="AY4762" s="87"/>
      <c r="AZ4762" s="87"/>
      <c r="BA4762" s="87"/>
      <c r="BB4762" s="87"/>
      <c r="BC4762" s="87"/>
      <c r="BD4762" s="87"/>
      <c r="BE4762" s="87"/>
      <c r="BF4762" s="87"/>
    </row>
    <row r="4763" spans="13:58" x14ac:dyDescent="0.25">
      <c r="M4763" s="83"/>
      <c r="N4763" s="87"/>
      <c r="O4763" s="87"/>
      <c r="P4763" s="87"/>
      <c r="Q4763" s="87"/>
      <c r="R4763" s="87"/>
      <c r="S4763" s="87"/>
      <c r="T4763" s="87"/>
      <c r="U4763" s="87"/>
      <c r="V4763" s="87"/>
      <c r="W4763" s="87"/>
      <c r="X4763" s="87"/>
      <c r="Y4763" s="87"/>
      <c r="Z4763" s="87"/>
      <c r="AA4763" s="87"/>
      <c r="AB4763" s="87"/>
      <c r="AC4763" s="87"/>
      <c r="AD4763" s="87"/>
      <c r="AE4763" s="87"/>
      <c r="AF4763" s="87"/>
      <c r="AG4763" s="87"/>
      <c r="AH4763" s="87"/>
      <c r="AI4763" s="87"/>
      <c r="AJ4763" s="87"/>
      <c r="AK4763" s="87"/>
      <c r="AL4763" s="87"/>
      <c r="AM4763" s="87"/>
      <c r="AN4763" s="87"/>
      <c r="AO4763" s="87"/>
      <c r="AP4763" s="87"/>
      <c r="AQ4763" s="87"/>
      <c r="AR4763" s="87"/>
      <c r="AS4763" s="87"/>
      <c r="AT4763" s="87"/>
      <c r="AU4763" s="87"/>
      <c r="AV4763" s="87"/>
      <c r="AW4763" s="87"/>
      <c r="AX4763" s="87"/>
      <c r="AY4763" s="87"/>
      <c r="AZ4763" s="87"/>
      <c r="BA4763" s="87"/>
      <c r="BB4763" s="87"/>
      <c r="BC4763" s="87"/>
      <c r="BD4763" s="87"/>
      <c r="BE4763" s="87"/>
      <c r="BF4763" s="87"/>
    </row>
    <row r="4764" spans="13:58" x14ac:dyDescent="0.25">
      <c r="M4764" s="83"/>
      <c r="N4764" s="87"/>
      <c r="O4764" s="87"/>
      <c r="P4764" s="87"/>
      <c r="Q4764" s="87"/>
      <c r="R4764" s="87"/>
      <c r="S4764" s="87"/>
      <c r="T4764" s="87"/>
      <c r="U4764" s="87"/>
      <c r="V4764" s="87"/>
      <c r="W4764" s="87"/>
      <c r="X4764" s="87"/>
      <c r="Y4764" s="87"/>
      <c r="Z4764" s="87"/>
      <c r="AA4764" s="87"/>
      <c r="AB4764" s="87"/>
      <c r="AC4764" s="87"/>
      <c r="AD4764" s="87"/>
      <c r="AE4764" s="87"/>
      <c r="AF4764" s="87"/>
      <c r="AG4764" s="87"/>
      <c r="AH4764" s="87"/>
      <c r="AI4764" s="87"/>
      <c r="AJ4764" s="87"/>
      <c r="AK4764" s="87"/>
      <c r="AL4764" s="87"/>
      <c r="AM4764" s="87"/>
      <c r="AN4764" s="87"/>
      <c r="AO4764" s="87"/>
      <c r="AP4764" s="87"/>
      <c r="AQ4764" s="87"/>
      <c r="AR4764" s="87"/>
      <c r="AS4764" s="87"/>
      <c r="AT4764" s="87"/>
      <c r="AU4764" s="87"/>
      <c r="AV4764" s="87"/>
      <c r="AW4764" s="87"/>
      <c r="AX4764" s="87"/>
      <c r="AY4764" s="87"/>
      <c r="AZ4764" s="87"/>
      <c r="BA4764" s="87"/>
      <c r="BB4764" s="87"/>
      <c r="BC4764" s="87"/>
      <c r="BD4764" s="87"/>
      <c r="BE4764" s="87"/>
      <c r="BF4764" s="87"/>
    </row>
    <row r="4765" spans="13:58" x14ac:dyDescent="0.25">
      <c r="M4765" s="83"/>
      <c r="N4765" s="87"/>
      <c r="O4765" s="87"/>
      <c r="P4765" s="87"/>
      <c r="Q4765" s="87"/>
      <c r="R4765" s="87"/>
      <c r="S4765" s="87"/>
      <c r="T4765" s="87"/>
      <c r="U4765" s="87"/>
      <c r="V4765" s="87"/>
      <c r="W4765" s="87"/>
      <c r="X4765" s="87"/>
      <c r="Y4765" s="87"/>
      <c r="Z4765" s="87"/>
      <c r="AA4765" s="87"/>
      <c r="AB4765" s="87"/>
      <c r="AC4765" s="87"/>
      <c r="AD4765" s="87"/>
      <c r="AE4765" s="87"/>
      <c r="AF4765" s="87"/>
      <c r="AG4765" s="87"/>
      <c r="AH4765" s="87"/>
      <c r="AI4765" s="87"/>
      <c r="AJ4765" s="87"/>
      <c r="AK4765" s="87"/>
      <c r="AL4765" s="87"/>
      <c r="AM4765" s="87"/>
      <c r="AN4765" s="87"/>
      <c r="AO4765" s="87"/>
      <c r="AP4765" s="87"/>
      <c r="AQ4765" s="87"/>
      <c r="AR4765" s="87"/>
      <c r="AS4765" s="87"/>
      <c r="AT4765" s="87"/>
      <c r="AU4765" s="87"/>
      <c r="AV4765" s="87"/>
      <c r="AW4765" s="87"/>
      <c r="AX4765" s="87"/>
      <c r="AY4765" s="87"/>
      <c r="AZ4765" s="87"/>
      <c r="BA4765" s="87"/>
      <c r="BB4765" s="87"/>
      <c r="BC4765" s="87"/>
      <c r="BD4765" s="87"/>
      <c r="BE4765" s="87"/>
      <c r="BF4765" s="87"/>
    </row>
    <row r="4766" spans="13:58" x14ac:dyDescent="0.25">
      <c r="M4766" s="83"/>
      <c r="N4766" s="87"/>
      <c r="O4766" s="87"/>
      <c r="P4766" s="87"/>
      <c r="Q4766" s="87"/>
      <c r="R4766" s="87"/>
      <c r="S4766" s="87"/>
      <c r="T4766" s="87"/>
      <c r="U4766" s="87"/>
      <c r="V4766" s="87"/>
      <c r="W4766" s="87"/>
      <c r="X4766" s="87"/>
      <c r="Y4766" s="87"/>
      <c r="Z4766" s="87"/>
      <c r="AA4766" s="87"/>
      <c r="AB4766" s="87"/>
      <c r="AC4766" s="87"/>
      <c r="AD4766" s="87"/>
      <c r="AE4766" s="87"/>
      <c r="AF4766" s="87"/>
      <c r="AG4766" s="87"/>
      <c r="AH4766" s="87"/>
      <c r="AI4766" s="87"/>
      <c r="AJ4766" s="87"/>
      <c r="AK4766" s="87"/>
      <c r="AL4766" s="87"/>
      <c r="AM4766" s="87"/>
      <c r="AN4766" s="87"/>
      <c r="AO4766" s="87"/>
      <c r="AP4766" s="87"/>
      <c r="AQ4766" s="87"/>
      <c r="AR4766" s="87"/>
      <c r="AS4766" s="87"/>
      <c r="AT4766" s="87"/>
      <c r="AU4766" s="87"/>
      <c r="AV4766" s="87"/>
      <c r="AW4766" s="87"/>
      <c r="AX4766" s="87"/>
      <c r="AY4766" s="87"/>
      <c r="AZ4766" s="87"/>
      <c r="BA4766" s="87"/>
      <c r="BB4766" s="87"/>
      <c r="BC4766" s="87"/>
      <c r="BD4766" s="87"/>
      <c r="BE4766" s="87"/>
      <c r="BF4766" s="87"/>
    </row>
    <row r="4767" spans="13:58" x14ac:dyDescent="0.25">
      <c r="M4767" s="83"/>
      <c r="N4767" s="87"/>
      <c r="O4767" s="87"/>
      <c r="P4767" s="87"/>
      <c r="Q4767" s="87"/>
      <c r="R4767" s="87"/>
      <c r="S4767" s="87"/>
      <c r="T4767" s="87"/>
      <c r="U4767" s="87"/>
      <c r="V4767" s="87"/>
      <c r="W4767" s="87"/>
      <c r="X4767" s="87"/>
      <c r="Y4767" s="87"/>
      <c r="Z4767" s="87"/>
      <c r="AA4767" s="87"/>
      <c r="AB4767" s="87"/>
      <c r="AC4767" s="87"/>
      <c r="AD4767" s="87"/>
      <c r="AE4767" s="87"/>
      <c r="AF4767" s="87"/>
      <c r="AG4767" s="87"/>
      <c r="AH4767" s="87"/>
      <c r="AI4767" s="87"/>
      <c r="AJ4767" s="87"/>
      <c r="AK4767" s="87"/>
      <c r="AL4767" s="87"/>
      <c r="AM4767" s="87"/>
      <c r="AN4767" s="87"/>
      <c r="AO4767" s="87"/>
      <c r="AP4767" s="87"/>
      <c r="AQ4767" s="87"/>
      <c r="AR4767" s="87"/>
      <c r="AS4767" s="87"/>
      <c r="AT4767" s="87"/>
      <c r="AU4767" s="87"/>
      <c r="AV4767" s="87"/>
      <c r="AW4767" s="87"/>
      <c r="AX4767" s="87"/>
      <c r="AY4767" s="87"/>
      <c r="AZ4767" s="87"/>
      <c r="BA4767" s="87"/>
      <c r="BB4767" s="87"/>
      <c r="BC4767" s="87"/>
      <c r="BD4767" s="87"/>
      <c r="BE4767" s="87"/>
      <c r="BF4767" s="87"/>
    </row>
    <row r="4768" spans="13:58" x14ac:dyDescent="0.25">
      <c r="M4768" s="83"/>
      <c r="N4768" s="87"/>
      <c r="O4768" s="87"/>
      <c r="P4768" s="87"/>
      <c r="Q4768" s="87"/>
      <c r="R4768" s="87"/>
      <c r="S4768" s="87"/>
      <c r="T4768" s="87"/>
      <c r="U4768" s="87"/>
      <c r="V4768" s="87"/>
      <c r="W4768" s="87"/>
      <c r="X4768" s="87"/>
      <c r="Y4768" s="87"/>
      <c r="Z4768" s="87"/>
      <c r="AA4768" s="87"/>
      <c r="AB4768" s="87"/>
      <c r="AC4768" s="87"/>
      <c r="AD4768" s="87"/>
      <c r="AE4768" s="87"/>
      <c r="AF4768" s="87"/>
      <c r="AG4768" s="87"/>
      <c r="AH4768" s="87"/>
      <c r="AI4768" s="87"/>
      <c r="AJ4768" s="87"/>
      <c r="AK4768" s="87"/>
      <c r="AL4768" s="87"/>
      <c r="AM4768" s="87"/>
      <c r="AN4768" s="87"/>
      <c r="AO4768" s="87"/>
      <c r="AP4768" s="87"/>
      <c r="AQ4768" s="87"/>
      <c r="AR4768" s="87"/>
      <c r="AS4768" s="87"/>
      <c r="AT4768" s="87"/>
      <c r="AU4768" s="87"/>
      <c r="AV4768" s="87"/>
      <c r="AW4768" s="87"/>
      <c r="AX4768" s="87"/>
      <c r="AY4768" s="87"/>
      <c r="AZ4768" s="87"/>
      <c r="BA4768" s="87"/>
      <c r="BB4768" s="87"/>
      <c r="BC4768" s="87"/>
      <c r="BD4768" s="87"/>
      <c r="BE4768" s="87"/>
      <c r="BF4768" s="87"/>
    </row>
    <row r="4769" spans="13:58" x14ac:dyDescent="0.25">
      <c r="M4769" s="83"/>
      <c r="N4769" s="87"/>
      <c r="O4769" s="87"/>
      <c r="P4769" s="87"/>
      <c r="Q4769" s="87"/>
      <c r="R4769" s="87"/>
      <c r="S4769" s="87"/>
      <c r="T4769" s="87"/>
      <c r="U4769" s="87"/>
      <c r="V4769" s="87"/>
      <c r="W4769" s="87"/>
      <c r="X4769" s="87"/>
      <c r="Y4769" s="87"/>
      <c r="Z4769" s="87"/>
      <c r="AA4769" s="87"/>
      <c r="AB4769" s="87"/>
      <c r="AC4769" s="87"/>
      <c r="AD4769" s="87"/>
      <c r="AE4769" s="87"/>
      <c r="AF4769" s="87"/>
      <c r="AG4769" s="87"/>
      <c r="AH4769" s="87"/>
      <c r="AI4769" s="87"/>
      <c r="AJ4769" s="87"/>
      <c r="AK4769" s="87"/>
      <c r="AL4769" s="87"/>
      <c r="AM4769" s="87"/>
      <c r="AN4769" s="87"/>
      <c r="AO4769" s="87"/>
      <c r="AP4769" s="87"/>
      <c r="AQ4769" s="87"/>
      <c r="AR4769" s="87"/>
      <c r="AS4769" s="87"/>
      <c r="AT4769" s="87"/>
      <c r="AU4769" s="87"/>
      <c r="AV4769" s="87"/>
      <c r="AW4769" s="87"/>
      <c r="AX4769" s="87"/>
      <c r="AY4769" s="87"/>
      <c r="AZ4769" s="87"/>
      <c r="BA4769" s="87"/>
      <c r="BB4769" s="87"/>
      <c r="BC4769" s="87"/>
      <c r="BD4769" s="87"/>
      <c r="BE4769" s="87"/>
      <c r="BF4769" s="87"/>
    </row>
    <row r="4770" spans="13:58" x14ac:dyDescent="0.25">
      <c r="M4770" s="83"/>
      <c r="N4770" s="87"/>
      <c r="O4770" s="87"/>
      <c r="P4770" s="87"/>
      <c r="Q4770" s="87"/>
      <c r="R4770" s="87"/>
      <c r="S4770" s="87"/>
      <c r="T4770" s="87"/>
      <c r="U4770" s="87"/>
      <c r="V4770" s="87"/>
      <c r="W4770" s="87"/>
      <c r="X4770" s="87"/>
      <c r="Y4770" s="87"/>
      <c r="Z4770" s="87"/>
      <c r="AA4770" s="87"/>
      <c r="AB4770" s="87"/>
      <c r="AC4770" s="87"/>
      <c r="AD4770" s="87"/>
      <c r="AE4770" s="87"/>
      <c r="AF4770" s="87"/>
      <c r="AG4770" s="87"/>
      <c r="AH4770" s="87"/>
      <c r="AI4770" s="87"/>
      <c r="AJ4770" s="87"/>
      <c r="AK4770" s="87"/>
      <c r="AL4770" s="87"/>
      <c r="AM4770" s="87"/>
      <c r="AN4770" s="87"/>
      <c r="AO4770" s="87"/>
      <c r="AP4770" s="87"/>
      <c r="AQ4770" s="87"/>
      <c r="AR4770" s="87"/>
      <c r="AS4770" s="87"/>
      <c r="AT4770" s="87"/>
      <c r="AU4770" s="87"/>
      <c r="AV4770" s="87"/>
      <c r="AW4770" s="87"/>
      <c r="AX4770" s="87"/>
      <c r="AY4770" s="87"/>
      <c r="AZ4770" s="87"/>
      <c r="BA4770" s="87"/>
      <c r="BB4770" s="87"/>
      <c r="BC4770" s="87"/>
      <c r="BD4770" s="87"/>
      <c r="BE4770" s="87"/>
      <c r="BF4770" s="87"/>
    </row>
    <row r="4771" spans="13:58" x14ac:dyDescent="0.25">
      <c r="M4771" s="83"/>
      <c r="N4771" s="87"/>
      <c r="O4771" s="87"/>
      <c r="P4771" s="87"/>
      <c r="Q4771" s="87"/>
      <c r="R4771" s="87"/>
      <c r="S4771" s="87"/>
      <c r="T4771" s="87"/>
      <c r="U4771" s="87"/>
      <c r="V4771" s="87"/>
      <c r="W4771" s="87"/>
      <c r="X4771" s="87"/>
      <c r="Y4771" s="87"/>
      <c r="Z4771" s="87"/>
      <c r="AA4771" s="87"/>
      <c r="AB4771" s="87"/>
      <c r="AC4771" s="87"/>
      <c r="AD4771" s="87"/>
      <c r="AE4771" s="87"/>
      <c r="AF4771" s="87"/>
      <c r="AG4771" s="87"/>
      <c r="AH4771" s="87"/>
      <c r="AI4771" s="87"/>
      <c r="AJ4771" s="87"/>
      <c r="AK4771" s="87"/>
      <c r="AL4771" s="87"/>
      <c r="AM4771" s="87"/>
      <c r="AN4771" s="87"/>
      <c r="AO4771" s="87"/>
      <c r="AP4771" s="87"/>
      <c r="AQ4771" s="87"/>
      <c r="AR4771" s="87"/>
      <c r="AS4771" s="87"/>
      <c r="AT4771" s="87"/>
      <c r="AU4771" s="87"/>
      <c r="AV4771" s="87"/>
      <c r="AW4771" s="87"/>
      <c r="AX4771" s="87"/>
      <c r="AY4771" s="87"/>
      <c r="AZ4771" s="87"/>
      <c r="BA4771" s="87"/>
      <c r="BB4771" s="87"/>
      <c r="BC4771" s="87"/>
      <c r="BD4771" s="87"/>
      <c r="BE4771" s="87"/>
      <c r="BF4771" s="87"/>
    </row>
    <row r="4772" spans="13:58" x14ac:dyDescent="0.25">
      <c r="M4772" s="83"/>
      <c r="N4772" s="87"/>
      <c r="O4772" s="87"/>
      <c r="P4772" s="87"/>
      <c r="Q4772" s="87"/>
      <c r="R4772" s="87"/>
      <c r="S4772" s="87"/>
      <c r="T4772" s="87"/>
      <c r="U4772" s="87"/>
      <c r="V4772" s="87"/>
      <c r="W4772" s="87"/>
      <c r="X4772" s="87"/>
      <c r="Y4772" s="87"/>
      <c r="Z4772" s="87"/>
      <c r="AA4772" s="87"/>
      <c r="AB4772" s="87"/>
      <c r="AC4772" s="87"/>
      <c r="AD4772" s="87"/>
      <c r="AE4772" s="87"/>
      <c r="AF4772" s="87"/>
      <c r="AG4772" s="87"/>
      <c r="AH4772" s="87"/>
      <c r="AI4772" s="87"/>
      <c r="AJ4772" s="87"/>
      <c r="AK4772" s="87"/>
      <c r="AL4772" s="87"/>
      <c r="AM4772" s="87"/>
      <c r="AN4772" s="87"/>
      <c r="AO4772" s="87"/>
      <c r="AP4772" s="87"/>
      <c r="AQ4772" s="87"/>
      <c r="AR4772" s="87"/>
      <c r="AS4772" s="87"/>
      <c r="AT4772" s="87"/>
      <c r="AU4772" s="87"/>
      <c r="AV4772" s="87"/>
      <c r="AW4772" s="87"/>
      <c r="AX4772" s="87"/>
      <c r="AY4772" s="87"/>
      <c r="AZ4772" s="87"/>
      <c r="BA4772" s="87"/>
      <c r="BB4772" s="87"/>
      <c r="BC4772" s="87"/>
      <c r="BD4772" s="87"/>
      <c r="BE4772" s="87"/>
      <c r="BF4772" s="87"/>
    </row>
    <row r="4773" spans="13:58" x14ac:dyDescent="0.25">
      <c r="M4773" s="83"/>
      <c r="N4773" s="87"/>
      <c r="O4773" s="87"/>
      <c r="P4773" s="87"/>
      <c r="Q4773" s="87"/>
      <c r="R4773" s="87"/>
      <c r="S4773" s="87"/>
      <c r="T4773" s="87"/>
      <c r="U4773" s="87"/>
      <c r="V4773" s="87"/>
      <c r="W4773" s="87"/>
      <c r="X4773" s="87"/>
      <c r="Y4773" s="87"/>
      <c r="Z4773" s="87"/>
      <c r="AA4773" s="87"/>
      <c r="AB4773" s="87"/>
      <c r="AC4773" s="87"/>
      <c r="AD4773" s="87"/>
      <c r="AE4773" s="87"/>
      <c r="AF4773" s="87"/>
      <c r="AG4773" s="87"/>
      <c r="AH4773" s="87"/>
      <c r="AI4773" s="87"/>
      <c r="AJ4773" s="87"/>
      <c r="AK4773" s="87"/>
      <c r="AL4773" s="87"/>
      <c r="AM4773" s="87"/>
      <c r="AN4773" s="87"/>
      <c r="AO4773" s="87"/>
      <c r="AP4773" s="87"/>
      <c r="AQ4773" s="87"/>
      <c r="AR4773" s="87"/>
      <c r="AS4773" s="87"/>
      <c r="AT4773" s="87"/>
      <c r="AU4773" s="87"/>
      <c r="AV4773" s="87"/>
      <c r="AW4773" s="87"/>
      <c r="AX4773" s="87"/>
      <c r="AY4773" s="87"/>
      <c r="AZ4773" s="87"/>
      <c r="BA4773" s="87"/>
      <c r="BB4773" s="87"/>
      <c r="BC4773" s="87"/>
      <c r="BD4773" s="87"/>
      <c r="BE4773" s="87"/>
      <c r="BF4773" s="87"/>
    </row>
    <row r="4774" spans="13:58" x14ac:dyDescent="0.25">
      <c r="M4774" s="83"/>
      <c r="N4774" s="87"/>
      <c r="O4774" s="87"/>
      <c r="P4774" s="87"/>
      <c r="Q4774" s="87"/>
      <c r="R4774" s="87"/>
      <c r="S4774" s="87"/>
      <c r="T4774" s="87"/>
      <c r="U4774" s="87"/>
      <c r="V4774" s="87"/>
      <c r="W4774" s="87"/>
      <c r="X4774" s="87"/>
      <c r="Y4774" s="87"/>
      <c r="Z4774" s="87"/>
      <c r="AA4774" s="87"/>
      <c r="AB4774" s="87"/>
      <c r="AC4774" s="87"/>
      <c r="AD4774" s="87"/>
      <c r="AE4774" s="87"/>
      <c r="AF4774" s="87"/>
      <c r="AG4774" s="87"/>
      <c r="AH4774" s="87"/>
      <c r="AI4774" s="87"/>
      <c r="AJ4774" s="87"/>
      <c r="AK4774" s="87"/>
      <c r="AL4774" s="87"/>
      <c r="AM4774" s="87"/>
      <c r="AN4774" s="87"/>
      <c r="AO4774" s="87"/>
      <c r="AP4774" s="87"/>
      <c r="AQ4774" s="87"/>
      <c r="AR4774" s="87"/>
      <c r="AS4774" s="87"/>
      <c r="AT4774" s="87"/>
      <c r="AU4774" s="87"/>
      <c r="AV4774" s="87"/>
      <c r="AW4774" s="87"/>
      <c r="AX4774" s="87"/>
      <c r="AY4774" s="87"/>
      <c r="AZ4774" s="87"/>
      <c r="BA4774" s="87"/>
      <c r="BB4774" s="87"/>
      <c r="BC4774" s="87"/>
      <c r="BD4774" s="87"/>
      <c r="BE4774" s="87"/>
      <c r="BF4774" s="87"/>
    </row>
    <row r="4775" spans="13:58" x14ac:dyDescent="0.25">
      <c r="M4775" s="83"/>
      <c r="N4775" s="87"/>
      <c r="O4775" s="87"/>
      <c r="P4775" s="87"/>
      <c r="Q4775" s="87"/>
      <c r="R4775" s="87"/>
      <c r="S4775" s="87"/>
      <c r="T4775" s="87"/>
      <c r="U4775" s="87"/>
      <c r="V4775" s="87"/>
      <c r="W4775" s="87"/>
      <c r="X4775" s="87"/>
      <c r="Y4775" s="87"/>
      <c r="Z4775" s="87"/>
      <c r="AA4775" s="87"/>
      <c r="AB4775" s="87"/>
      <c r="AC4775" s="87"/>
      <c r="AD4775" s="87"/>
      <c r="AE4775" s="87"/>
      <c r="AF4775" s="87"/>
      <c r="AG4775" s="87"/>
      <c r="AH4775" s="87"/>
      <c r="AI4775" s="87"/>
      <c r="AJ4775" s="87"/>
      <c r="AK4775" s="87"/>
      <c r="AL4775" s="87"/>
      <c r="AM4775" s="87"/>
      <c r="AN4775" s="87"/>
      <c r="AO4775" s="87"/>
      <c r="AP4775" s="87"/>
      <c r="AQ4775" s="87"/>
      <c r="AR4775" s="87"/>
      <c r="AS4775" s="87"/>
      <c r="AT4775" s="87"/>
      <c r="AU4775" s="87"/>
      <c r="AV4775" s="87"/>
      <c r="AW4775" s="87"/>
      <c r="AX4775" s="87"/>
      <c r="AY4775" s="87"/>
      <c r="AZ4775" s="87"/>
      <c r="BA4775" s="87"/>
      <c r="BB4775" s="87"/>
      <c r="BC4775" s="87"/>
      <c r="BD4775" s="87"/>
      <c r="BE4775" s="87"/>
      <c r="BF4775" s="87"/>
    </row>
    <row r="4776" spans="13:58" x14ac:dyDescent="0.25">
      <c r="M4776" s="83"/>
      <c r="N4776" s="87"/>
      <c r="O4776" s="87"/>
      <c r="P4776" s="87"/>
      <c r="Q4776" s="87"/>
      <c r="R4776" s="87"/>
      <c r="S4776" s="87"/>
      <c r="T4776" s="87"/>
      <c r="U4776" s="87"/>
      <c r="V4776" s="87"/>
      <c r="W4776" s="87"/>
      <c r="X4776" s="87"/>
      <c r="Y4776" s="87"/>
      <c r="Z4776" s="87"/>
      <c r="AA4776" s="87"/>
      <c r="AB4776" s="87"/>
      <c r="AC4776" s="87"/>
      <c r="AD4776" s="87"/>
      <c r="AE4776" s="87"/>
      <c r="AF4776" s="87"/>
      <c r="AG4776" s="87"/>
      <c r="AH4776" s="87"/>
      <c r="AI4776" s="87"/>
      <c r="AJ4776" s="87"/>
      <c r="AK4776" s="87"/>
      <c r="AL4776" s="87"/>
      <c r="AM4776" s="87"/>
      <c r="AN4776" s="87"/>
      <c r="AO4776" s="87"/>
      <c r="AP4776" s="87"/>
      <c r="AQ4776" s="87"/>
      <c r="AR4776" s="87"/>
      <c r="AS4776" s="87"/>
      <c r="AT4776" s="87"/>
      <c r="AU4776" s="87"/>
      <c r="AV4776" s="87"/>
      <c r="AW4776" s="87"/>
      <c r="AX4776" s="87"/>
      <c r="AY4776" s="87"/>
      <c r="AZ4776" s="87"/>
      <c r="BA4776" s="87"/>
      <c r="BB4776" s="87"/>
      <c r="BC4776" s="87"/>
      <c r="BD4776" s="87"/>
      <c r="BE4776" s="87"/>
      <c r="BF4776" s="87"/>
    </row>
    <row r="4777" spans="13:58" x14ac:dyDescent="0.25">
      <c r="M4777" s="83"/>
      <c r="N4777" s="87"/>
      <c r="O4777" s="87"/>
      <c r="P4777" s="87"/>
      <c r="Q4777" s="87"/>
      <c r="R4777" s="87"/>
      <c r="S4777" s="87"/>
      <c r="T4777" s="87"/>
      <c r="U4777" s="87"/>
      <c r="V4777" s="87"/>
      <c r="W4777" s="87"/>
      <c r="X4777" s="87"/>
      <c r="Y4777" s="87"/>
      <c r="Z4777" s="87"/>
      <c r="AA4777" s="87"/>
      <c r="AB4777" s="87"/>
      <c r="AC4777" s="87"/>
      <c r="AD4777" s="87"/>
      <c r="AE4777" s="87"/>
      <c r="AF4777" s="87"/>
      <c r="AG4777" s="87"/>
      <c r="AH4777" s="87"/>
      <c r="AI4777" s="87"/>
      <c r="AJ4777" s="87"/>
      <c r="AK4777" s="87"/>
      <c r="AL4777" s="87"/>
      <c r="AM4777" s="87"/>
      <c r="AN4777" s="87"/>
      <c r="AO4777" s="87"/>
      <c r="AP4777" s="87"/>
      <c r="AQ4777" s="87"/>
      <c r="AR4777" s="87"/>
      <c r="AS4777" s="87"/>
      <c r="AT4777" s="87"/>
      <c r="AU4777" s="87"/>
      <c r="AV4777" s="87"/>
      <c r="AW4777" s="87"/>
      <c r="AX4777" s="87"/>
      <c r="AY4777" s="87"/>
      <c r="AZ4777" s="87"/>
      <c r="BA4777" s="87"/>
      <c r="BB4777" s="87"/>
      <c r="BC4777" s="87"/>
      <c r="BD4777" s="87"/>
      <c r="BE4777" s="87"/>
      <c r="BF4777" s="87"/>
    </row>
    <row r="4778" spans="13:58" x14ac:dyDescent="0.25">
      <c r="M4778" s="83"/>
      <c r="N4778" s="87"/>
      <c r="O4778" s="87"/>
      <c r="P4778" s="87"/>
      <c r="Q4778" s="87"/>
      <c r="R4778" s="87"/>
      <c r="S4778" s="87"/>
      <c r="T4778" s="87"/>
      <c r="U4778" s="87"/>
      <c r="V4778" s="87"/>
      <c r="W4778" s="87"/>
      <c r="X4778" s="87"/>
      <c r="Y4778" s="87"/>
      <c r="Z4778" s="87"/>
      <c r="AA4778" s="87"/>
      <c r="AB4778" s="87"/>
      <c r="AC4778" s="87"/>
      <c r="AD4778" s="87"/>
      <c r="AE4778" s="87"/>
      <c r="AF4778" s="87"/>
      <c r="AG4778" s="87"/>
      <c r="AH4778" s="87"/>
      <c r="AI4778" s="87"/>
      <c r="AJ4778" s="87"/>
      <c r="AK4778" s="87"/>
      <c r="AL4778" s="87"/>
      <c r="AM4778" s="87"/>
      <c r="AN4778" s="87"/>
      <c r="AO4778" s="87"/>
      <c r="AP4778" s="87"/>
      <c r="AQ4778" s="87"/>
      <c r="AR4778" s="87"/>
      <c r="AS4778" s="87"/>
      <c r="AT4778" s="87"/>
      <c r="AU4778" s="87"/>
      <c r="AV4778" s="87"/>
      <c r="AW4778" s="87"/>
      <c r="AX4778" s="87"/>
      <c r="AY4778" s="87"/>
      <c r="AZ4778" s="87"/>
      <c r="BA4778" s="87"/>
      <c r="BB4778" s="87"/>
      <c r="BC4778" s="87"/>
      <c r="BD4778" s="87"/>
      <c r="BE4778" s="87"/>
      <c r="BF4778" s="87"/>
    </row>
    <row r="4779" spans="13:58" x14ac:dyDescent="0.25">
      <c r="M4779" s="83"/>
      <c r="N4779" s="87"/>
      <c r="O4779" s="87"/>
      <c r="P4779" s="87"/>
      <c r="Q4779" s="87"/>
      <c r="R4779" s="87"/>
      <c r="S4779" s="87"/>
      <c r="T4779" s="87"/>
      <c r="U4779" s="87"/>
      <c r="V4779" s="87"/>
      <c r="W4779" s="87"/>
      <c r="X4779" s="87"/>
      <c r="Y4779" s="87"/>
      <c r="Z4779" s="87"/>
      <c r="AA4779" s="87"/>
      <c r="AB4779" s="87"/>
      <c r="AC4779" s="87"/>
      <c r="AD4779" s="87"/>
      <c r="AE4779" s="87"/>
      <c r="AF4779" s="87"/>
      <c r="AG4779" s="87"/>
      <c r="AH4779" s="87"/>
      <c r="AI4779" s="87"/>
      <c r="AJ4779" s="87"/>
      <c r="AK4779" s="87"/>
      <c r="AL4779" s="87"/>
      <c r="AM4779" s="87"/>
      <c r="AN4779" s="87"/>
      <c r="AO4779" s="87"/>
      <c r="AP4779" s="87"/>
      <c r="AQ4779" s="87"/>
      <c r="AR4779" s="87"/>
      <c r="AS4779" s="87"/>
      <c r="AT4779" s="87"/>
      <c r="AU4779" s="87"/>
      <c r="AV4779" s="87"/>
      <c r="AW4779" s="87"/>
      <c r="AX4779" s="87"/>
      <c r="AY4779" s="87"/>
      <c r="AZ4779" s="87"/>
      <c r="BA4779" s="87"/>
      <c r="BB4779" s="87"/>
      <c r="BC4779" s="87"/>
      <c r="BD4779" s="87"/>
      <c r="BE4779" s="87"/>
      <c r="BF4779" s="87"/>
    </row>
    <row r="4780" spans="13:58" x14ac:dyDescent="0.25">
      <c r="M4780" s="83"/>
      <c r="N4780" s="87"/>
      <c r="O4780" s="87"/>
      <c r="P4780" s="87"/>
      <c r="Q4780" s="87"/>
      <c r="R4780" s="87"/>
      <c r="S4780" s="87"/>
      <c r="T4780" s="87"/>
      <c r="U4780" s="87"/>
      <c r="V4780" s="87"/>
      <c r="W4780" s="87"/>
      <c r="X4780" s="87"/>
      <c r="Y4780" s="87"/>
      <c r="Z4780" s="87"/>
      <c r="AA4780" s="87"/>
      <c r="AB4780" s="87"/>
      <c r="AC4780" s="87"/>
      <c r="AD4780" s="87"/>
      <c r="AE4780" s="87"/>
      <c r="AF4780" s="87"/>
      <c r="AG4780" s="87"/>
      <c r="AH4780" s="87"/>
      <c r="AI4780" s="87"/>
      <c r="AJ4780" s="87"/>
      <c r="AK4780" s="87"/>
      <c r="AL4780" s="87"/>
      <c r="AM4780" s="87"/>
      <c r="AN4780" s="87"/>
      <c r="AO4780" s="87"/>
      <c r="AP4780" s="87"/>
      <c r="AQ4780" s="87"/>
      <c r="AR4780" s="87"/>
      <c r="AS4780" s="87"/>
      <c r="AT4780" s="87"/>
      <c r="AU4780" s="87"/>
      <c r="AV4780" s="87"/>
      <c r="AW4780" s="87"/>
      <c r="AX4780" s="87"/>
      <c r="AY4780" s="87"/>
      <c r="AZ4780" s="87"/>
      <c r="BA4780" s="87"/>
      <c r="BB4780" s="87"/>
      <c r="BC4780" s="87"/>
      <c r="BD4780" s="87"/>
      <c r="BE4780" s="87"/>
      <c r="BF4780" s="87"/>
    </row>
    <row r="4781" spans="13:58" x14ac:dyDescent="0.25">
      <c r="M4781" s="83"/>
      <c r="N4781" s="87"/>
      <c r="O4781" s="87"/>
      <c r="P4781" s="87"/>
      <c r="Q4781" s="87"/>
      <c r="R4781" s="87"/>
      <c r="S4781" s="87"/>
      <c r="T4781" s="87"/>
      <c r="U4781" s="87"/>
      <c r="V4781" s="87"/>
      <c r="W4781" s="87"/>
      <c r="X4781" s="87"/>
      <c r="Y4781" s="87"/>
      <c r="Z4781" s="87"/>
      <c r="AA4781" s="87"/>
      <c r="AB4781" s="87"/>
      <c r="AC4781" s="87"/>
      <c r="AD4781" s="87"/>
      <c r="AE4781" s="87"/>
      <c r="AF4781" s="87"/>
      <c r="AG4781" s="87"/>
      <c r="AH4781" s="87"/>
      <c r="AI4781" s="87"/>
      <c r="AJ4781" s="87"/>
      <c r="AK4781" s="87"/>
      <c r="AL4781" s="87"/>
      <c r="AM4781" s="87"/>
      <c r="AN4781" s="87"/>
      <c r="AO4781" s="87"/>
      <c r="AP4781" s="87"/>
      <c r="AQ4781" s="87"/>
      <c r="AR4781" s="87"/>
      <c r="AS4781" s="87"/>
      <c r="AT4781" s="87"/>
      <c r="AU4781" s="87"/>
      <c r="AV4781" s="87"/>
      <c r="AW4781" s="87"/>
      <c r="AX4781" s="87"/>
      <c r="AY4781" s="87"/>
      <c r="AZ4781" s="87"/>
      <c r="BA4781" s="87"/>
      <c r="BB4781" s="87"/>
      <c r="BC4781" s="87"/>
      <c r="BD4781" s="87"/>
      <c r="BE4781" s="87"/>
      <c r="BF4781" s="87"/>
    </row>
    <row r="4782" spans="13:58" x14ac:dyDescent="0.25">
      <c r="M4782" s="83"/>
      <c r="N4782" s="87"/>
      <c r="O4782" s="87"/>
      <c r="P4782" s="87"/>
      <c r="Q4782" s="87"/>
      <c r="R4782" s="87"/>
      <c r="S4782" s="87"/>
      <c r="T4782" s="87"/>
      <c r="U4782" s="87"/>
      <c r="V4782" s="87"/>
      <c r="W4782" s="87"/>
      <c r="X4782" s="87"/>
      <c r="Y4782" s="87"/>
      <c r="Z4782" s="87"/>
      <c r="AA4782" s="87"/>
      <c r="AB4782" s="87"/>
      <c r="AC4782" s="87"/>
      <c r="AD4782" s="87"/>
      <c r="AE4782" s="87"/>
      <c r="AF4782" s="87"/>
      <c r="AG4782" s="87"/>
      <c r="AH4782" s="87"/>
      <c r="AI4782" s="87"/>
      <c r="AJ4782" s="87"/>
      <c r="AK4782" s="87"/>
      <c r="AL4782" s="87"/>
      <c r="AM4782" s="87"/>
      <c r="AN4782" s="87"/>
      <c r="AO4782" s="87"/>
      <c r="AP4782" s="87"/>
      <c r="AQ4782" s="87"/>
      <c r="AR4782" s="87"/>
      <c r="AS4782" s="87"/>
      <c r="AT4782" s="87"/>
      <c r="AU4782" s="87"/>
      <c r="AV4782" s="87"/>
      <c r="AW4782" s="87"/>
      <c r="AX4782" s="87"/>
      <c r="AY4782" s="87"/>
      <c r="AZ4782" s="87"/>
      <c r="BA4782" s="87"/>
      <c r="BB4782" s="87"/>
      <c r="BC4782" s="87"/>
      <c r="BD4782" s="87"/>
      <c r="BE4782" s="87"/>
      <c r="BF4782" s="87"/>
    </row>
    <row r="4783" spans="13:58" x14ac:dyDescent="0.25">
      <c r="M4783" s="83"/>
      <c r="N4783" s="87"/>
      <c r="O4783" s="87"/>
      <c r="P4783" s="87"/>
      <c r="Q4783" s="87"/>
      <c r="R4783" s="87"/>
      <c r="S4783" s="87"/>
      <c r="T4783" s="87"/>
      <c r="U4783" s="87"/>
      <c r="V4783" s="87"/>
      <c r="W4783" s="87"/>
      <c r="X4783" s="87"/>
      <c r="Y4783" s="87"/>
      <c r="Z4783" s="87"/>
      <c r="AA4783" s="87"/>
      <c r="AB4783" s="87"/>
      <c r="AC4783" s="87"/>
      <c r="AD4783" s="87"/>
      <c r="AE4783" s="87"/>
      <c r="AF4783" s="87"/>
      <c r="AG4783" s="87"/>
      <c r="AH4783" s="87"/>
      <c r="AI4783" s="87"/>
      <c r="AJ4783" s="87"/>
      <c r="AK4783" s="87"/>
      <c r="AL4783" s="87"/>
      <c r="AM4783" s="87"/>
      <c r="AN4783" s="87"/>
      <c r="AO4783" s="87"/>
      <c r="AP4783" s="87"/>
      <c r="AQ4783" s="87"/>
      <c r="AR4783" s="87"/>
      <c r="AS4783" s="87"/>
      <c r="AT4783" s="87"/>
      <c r="AU4783" s="87"/>
      <c r="AV4783" s="87"/>
      <c r="AW4783" s="87"/>
      <c r="AX4783" s="87"/>
      <c r="AY4783" s="87"/>
      <c r="AZ4783" s="87"/>
      <c r="BA4783" s="87"/>
      <c r="BB4783" s="87"/>
      <c r="BC4783" s="87"/>
      <c r="BD4783" s="87"/>
      <c r="BE4783" s="87"/>
      <c r="BF4783" s="87"/>
    </row>
    <row r="4784" spans="13:58" x14ac:dyDescent="0.25">
      <c r="M4784" s="83"/>
      <c r="N4784" s="87"/>
      <c r="O4784" s="87"/>
      <c r="P4784" s="87"/>
      <c r="Q4784" s="87"/>
      <c r="R4784" s="87"/>
      <c r="S4784" s="87"/>
      <c r="T4784" s="87"/>
      <c r="U4784" s="87"/>
      <c r="V4784" s="87"/>
      <c r="W4784" s="87"/>
      <c r="X4784" s="87"/>
      <c r="Y4784" s="87"/>
      <c r="Z4784" s="87"/>
      <c r="AA4784" s="87"/>
      <c r="AB4784" s="87"/>
      <c r="AC4784" s="87"/>
      <c r="AD4784" s="87"/>
      <c r="AE4784" s="87"/>
      <c r="AF4784" s="87"/>
      <c r="AG4784" s="87"/>
      <c r="AH4784" s="87"/>
      <c r="AI4784" s="87"/>
      <c r="AJ4784" s="87"/>
      <c r="AK4784" s="87"/>
      <c r="AL4784" s="87"/>
      <c r="AM4784" s="87"/>
      <c r="AN4784" s="87"/>
      <c r="AO4784" s="87"/>
      <c r="AP4784" s="87"/>
      <c r="AQ4784" s="87"/>
      <c r="AR4784" s="87"/>
      <c r="AS4784" s="87"/>
      <c r="AT4784" s="87"/>
      <c r="AU4784" s="87"/>
      <c r="AV4784" s="87"/>
      <c r="AW4784" s="87"/>
      <c r="AX4784" s="87"/>
      <c r="AY4784" s="87"/>
      <c r="AZ4784" s="87"/>
      <c r="BA4784" s="87"/>
      <c r="BB4784" s="87"/>
      <c r="BC4784" s="87"/>
      <c r="BD4784" s="87"/>
      <c r="BE4784" s="87"/>
      <c r="BF4784" s="87"/>
    </row>
    <row r="4785" spans="13:58" x14ac:dyDescent="0.25">
      <c r="M4785" s="83"/>
      <c r="N4785" s="87"/>
      <c r="O4785" s="87"/>
      <c r="P4785" s="87"/>
      <c r="Q4785" s="87"/>
      <c r="R4785" s="87"/>
      <c r="S4785" s="87"/>
      <c r="T4785" s="87"/>
      <c r="U4785" s="87"/>
      <c r="V4785" s="87"/>
      <c r="W4785" s="87"/>
      <c r="X4785" s="87"/>
      <c r="Y4785" s="87"/>
      <c r="Z4785" s="87"/>
      <c r="AA4785" s="87"/>
      <c r="AB4785" s="87"/>
      <c r="AC4785" s="87"/>
      <c r="AD4785" s="87"/>
      <c r="AE4785" s="87"/>
      <c r="AF4785" s="87"/>
      <c r="AG4785" s="87"/>
      <c r="AH4785" s="87"/>
      <c r="AI4785" s="87"/>
      <c r="AJ4785" s="87"/>
      <c r="AK4785" s="87"/>
      <c r="AL4785" s="87"/>
      <c r="AM4785" s="87"/>
      <c r="AN4785" s="87"/>
      <c r="AO4785" s="87"/>
      <c r="AP4785" s="87"/>
      <c r="AQ4785" s="87"/>
      <c r="AR4785" s="87"/>
      <c r="AS4785" s="87"/>
      <c r="AT4785" s="87"/>
      <c r="AU4785" s="87"/>
      <c r="AV4785" s="87"/>
      <c r="AW4785" s="87"/>
      <c r="AX4785" s="87"/>
      <c r="AY4785" s="87"/>
      <c r="AZ4785" s="87"/>
      <c r="BA4785" s="87"/>
      <c r="BB4785" s="87"/>
      <c r="BC4785" s="87"/>
      <c r="BD4785" s="87"/>
      <c r="BE4785" s="87"/>
      <c r="BF4785" s="87"/>
    </row>
    <row r="4786" spans="13:58" x14ac:dyDescent="0.25">
      <c r="M4786" s="83"/>
      <c r="N4786" s="87"/>
      <c r="O4786" s="87"/>
      <c r="P4786" s="87"/>
      <c r="Q4786" s="87"/>
      <c r="R4786" s="87"/>
      <c r="S4786" s="87"/>
      <c r="T4786" s="87"/>
      <c r="U4786" s="87"/>
      <c r="V4786" s="87"/>
      <c r="W4786" s="87"/>
      <c r="X4786" s="87"/>
      <c r="Y4786" s="87"/>
      <c r="Z4786" s="87"/>
      <c r="AA4786" s="87"/>
      <c r="AB4786" s="87"/>
      <c r="AC4786" s="87"/>
      <c r="AD4786" s="87"/>
      <c r="AE4786" s="87"/>
      <c r="AF4786" s="87"/>
      <c r="AG4786" s="87"/>
      <c r="AH4786" s="87"/>
      <c r="AI4786" s="87"/>
      <c r="AJ4786" s="87"/>
      <c r="AK4786" s="87"/>
      <c r="AL4786" s="87"/>
      <c r="AM4786" s="87"/>
      <c r="AN4786" s="87"/>
      <c r="AO4786" s="87"/>
      <c r="AP4786" s="87"/>
      <c r="AQ4786" s="87"/>
      <c r="AR4786" s="87"/>
      <c r="AS4786" s="87"/>
      <c r="AT4786" s="87"/>
      <c r="AU4786" s="87"/>
      <c r="AV4786" s="87"/>
      <c r="AW4786" s="87"/>
      <c r="AX4786" s="87"/>
      <c r="AY4786" s="87"/>
      <c r="AZ4786" s="87"/>
      <c r="BA4786" s="87"/>
      <c r="BB4786" s="87"/>
      <c r="BC4786" s="87"/>
      <c r="BD4786" s="87"/>
      <c r="BE4786" s="87"/>
      <c r="BF4786" s="87"/>
    </row>
    <row r="4787" spans="13:58" x14ac:dyDescent="0.25">
      <c r="M4787" s="83"/>
      <c r="N4787" s="87"/>
      <c r="O4787" s="87"/>
      <c r="P4787" s="87"/>
      <c r="Q4787" s="87"/>
      <c r="R4787" s="87"/>
      <c r="S4787" s="87"/>
      <c r="T4787" s="87"/>
      <c r="U4787" s="87"/>
      <c r="V4787" s="87"/>
      <c r="W4787" s="87"/>
      <c r="X4787" s="87"/>
      <c r="Y4787" s="87"/>
      <c r="Z4787" s="87"/>
      <c r="AA4787" s="87"/>
      <c r="AB4787" s="87"/>
      <c r="AC4787" s="87"/>
      <c r="AD4787" s="87"/>
      <c r="AE4787" s="87"/>
      <c r="AF4787" s="87"/>
      <c r="AG4787" s="87"/>
      <c r="AH4787" s="87"/>
      <c r="AI4787" s="87"/>
      <c r="AJ4787" s="87"/>
      <c r="AK4787" s="87"/>
      <c r="AL4787" s="87"/>
      <c r="AM4787" s="87"/>
      <c r="AN4787" s="87"/>
      <c r="AO4787" s="87"/>
      <c r="AP4787" s="87"/>
      <c r="AQ4787" s="87"/>
      <c r="AR4787" s="87"/>
      <c r="AS4787" s="87"/>
      <c r="AT4787" s="87"/>
      <c r="AU4787" s="87"/>
      <c r="AV4787" s="87"/>
      <c r="AW4787" s="87"/>
      <c r="AX4787" s="87"/>
      <c r="AY4787" s="87"/>
      <c r="AZ4787" s="87"/>
      <c r="BA4787" s="87"/>
      <c r="BB4787" s="87"/>
      <c r="BC4787" s="87"/>
      <c r="BD4787" s="87"/>
      <c r="BE4787" s="87"/>
      <c r="BF4787" s="87"/>
    </row>
    <row r="4788" spans="13:58" x14ac:dyDescent="0.25">
      <c r="M4788" s="83"/>
      <c r="N4788" s="87"/>
      <c r="O4788" s="87"/>
      <c r="P4788" s="87"/>
      <c r="Q4788" s="87"/>
      <c r="R4788" s="87"/>
      <c r="S4788" s="87"/>
      <c r="T4788" s="87"/>
      <c r="U4788" s="87"/>
      <c r="V4788" s="87"/>
      <c r="W4788" s="87"/>
      <c r="X4788" s="87"/>
      <c r="Y4788" s="87"/>
      <c r="Z4788" s="87"/>
      <c r="AA4788" s="87"/>
      <c r="AB4788" s="87"/>
      <c r="AC4788" s="87"/>
      <c r="AD4788" s="87"/>
      <c r="AE4788" s="87"/>
      <c r="AF4788" s="87"/>
      <c r="AG4788" s="87"/>
      <c r="AH4788" s="87"/>
      <c r="AI4788" s="87"/>
      <c r="AJ4788" s="87"/>
      <c r="AK4788" s="87"/>
      <c r="AL4788" s="87"/>
      <c r="AM4788" s="87"/>
      <c r="AN4788" s="87"/>
      <c r="AO4788" s="87"/>
      <c r="AP4788" s="87"/>
      <c r="AQ4788" s="87"/>
      <c r="AR4788" s="87"/>
      <c r="AS4788" s="87"/>
      <c r="AT4788" s="87"/>
      <c r="AU4788" s="87"/>
      <c r="AV4788" s="87"/>
      <c r="AW4788" s="87"/>
      <c r="AX4788" s="87"/>
      <c r="AY4788" s="87"/>
      <c r="AZ4788" s="87"/>
      <c r="BA4788" s="87"/>
      <c r="BB4788" s="87"/>
      <c r="BC4788" s="87"/>
      <c r="BD4788" s="87"/>
      <c r="BE4788" s="87"/>
      <c r="BF4788" s="87"/>
    </row>
    <row r="4789" spans="13:58" x14ac:dyDescent="0.25">
      <c r="M4789" s="83"/>
      <c r="N4789" s="87"/>
      <c r="O4789" s="87"/>
      <c r="P4789" s="87"/>
      <c r="Q4789" s="87"/>
      <c r="R4789" s="87"/>
      <c r="S4789" s="87"/>
      <c r="T4789" s="87"/>
      <c r="U4789" s="87"/>
      <c r="V4789" s="87"/>
      <c r="W4789" s="87"/>
      <c r="X4789" s="87"/>
      <c r="Y4789" s="87"/>
      <c r="Z4789" s="87"/>
      <c r="AA4789" s="87"/>
      <c r="AB4789" s="87"/>
      <c r="AC4789" s="87"/>
      <c r="AD4789" s="87"/>
      <c r="AE4789" s="87"/>
      <c r="AF4789" s="87"/>
      <c r="AG4789" s="87"/>
      <c r="AH4789" s="87"/>
      <c r="AI4789" s="87"/>
      <c r="AJ4789" s="87"/>
      <c r="AK4789" s="87"/>
      <c r="AL4789" s="87"/>
      <c r="AM4789" s="87"/>
      <c r="AN4789" s="87"/>
      <c r="AO4789" s="87"/>
      <c r="AP4789" s="87"/>
      <c r="AQ4789" s="87"/>
      <c r="AR4789" s="87"/>
      <c r="AS4789" s="87"/>
      <c r="AT4789" s="87"/>
      <c r="AU4789" s="87"/>
      <c r="AV4789" s="87"/>
      <c r="AW4789" s="87"/>
      <c r="AX4789" s="87"/>
      <c r="AY4789" s="87"/>
      <c r="AZ4789" s="87"/>
      <c r="BA4789" s="87"/>
      <c r="BB4789" s="87"/>
      <c r="BC4789" s="87"/>
      <c r="BD4789" s="87"/>
      <c r="BE4789" s="87"/>
      <c r="BF4789" s="87"/>
    </row>
    <row r="4790" spans="13:58" x14ac:dyDescent="0.25">
      <c r="M4790" s="83"/>
      <c r="N4790" s="87"/>
      <c r="O4790" s="87"/>
      <c r="P4790" s="87"/>
      <c r="Q4790" s="87"/>
      <c r="R4790" s="87"/>
      <c r="S4790" s="87"/>
      <c r="T4790" s="87"/>
      <c r="U4790" s="87"/>
      <c r="V4790" s="87"/>
      <c r="W4790" s="87"/>
      <c r="X4790" s="87"/>
      <c r="Y4790" s="87"/>
      <c r="Z4790" s="87"/>
      <c r="AA4790" s="87"/>
      <c r="AB4790" s="87"/>
      <c r="AC4790" s="87"/>
      <c r="AD4790" s="87"/>
      <c r="AE4790" s="87"/>
      <c r="AF4790" s="87"/>
      <c r="AG4790" s="87"/>
      <c r="AH4790" s="87"/>
      <c r="AI4790" s="87"/>
      <c r="AJ4790" s="87"/>
      <c r="AK4790" s="87"/>
      <c r="AL4790" s="87"/>
      <c r="AM4790" s="87"/>
      <c r="AN4790" s="87"/>
      <c r="AO4790" s="87"/>
      <c r="AP4790" s="87"/>
      <c r="AQ4790" s="87"/>
      <c r="AR4790" s="87"/>
      <c r="AS4790" s="87"/>
      <c r="AT4790" s="87"/>
      <c r="AU4790" s="87"/>
      <c r="AV4790" s="87"/>
      <c r="AW4790" s="87"/>
      <c r="AX4790" s="87"/>
      <c r="AY4790" s="87"/>
      <c r="AZ4790" s="87"/>
      <c r="BA4790" s="87"/>
      <c r="BB4790" s="87"/>
      <c r="BC4790" s="87"/>
      <c r="BD4790" s="87"/>
      <c r="BE4790" s="87"/>
      <c r="BF4790" s="87"/>
    </row>
    <row r="4791" spans="13:58" x14ac:dyDescent="0.25">
      <c r="M4791" s="83"/>
      <c r="N4791" s="87"/>
      <c r="O4791" s="87"/>
      <c r="P4791" s="87"/>
      <c r="Q4791" s="87"/>
      <c r="R4791" s="87"/>
      <c r="S4791" s="87"/>
      <c r="T4791" s="87"/>
      <c r="U4791" s="87"/>
      <c r="V4791" s="87"/>
      <c r="W4791" s="87"/>
      <c r="X4791" s="87"/>
      <c r="Y4791" s="87"/>
      <c r="Z4791" s="87"/>
      <c r="AA4791" s="87"/>
      <c r="AB4791" s="87"/>
      <c r="AC4791" s="87"/>
      <c r="AD4791" s="87"/>
      <c r="AE4791" s="87"/>
      <c r="AF4791" s="87"/>
      <c r="AG4791" s="87"/>
      <c r="AH4791" s="87"/>
      <c r="AI4791" s="87"/>
      <c r="AJ4791" s="87"/>
      <c r="AK4791" s="87"/>
      <c r="AL4791" s="87"/>
      <c r="AM4791" s="87"/>
      <c r="AN4791" s="87"/>
      <c r="AO4791" s="87"/>
      <c r="AP4791" s="87"/>
      <c r="AQ4791" s="87"/>
      <c r="AR4791" s="87"/>
      <c r="AS4791" s="87"/>
      <c r="AT4791" s="87"/>
      <c r="AU4791" s="87"/>
      <c r="AV4791" s="87"/>
      <c r="AW4791" s="87"/>
      <c r="AX4791" s="87"/>
      <c r="AY4791" s="87"/>
      <c r="AZ4791" s="87"/>
      <c r="BA4791" s="87"/>
      <c r="BB4791" s="87"/>
      <c r="BC4791" s="87"/>
      <c r="BD4791" s="87"/>
      <c r="BE4791" s="87"/>
      <c r="BF4791" s="87"/>
    </row>
    <row r="4792" spans="13:58" x14ac:dyDescent="0.25">
      <c r="M4792" s="83"/>
      <c r="N4792" s="87"/>
      <c r="O4792" s="87"/>
      <c r="P4792" s="87"/>
      <c r="Q4792" s="87"/>
      <c r="R4792" s="87"/>
      <c r="S4792" s="87"/>
      <c r="T4792" s="87"/>
      <c r="U4792" s="87"/>
      <c r="V4792" s="87"/>
      <c r="W4792" s="87"/>
      <c r="X4792" s="87"/>
      <c r="Y4792" s="87"/>
      <c r="Z4792" s="87"/>
      <c r="AA4792" s="87"/>
      <c r="AB4792" s="87"/>
      <c r="AC4792" s="87"/>
      <c r="AD4792" s="87"/>
      <c r="AE4792" s="87"/>
      <c r="AF4792" s="87"/>
      <c r="AG4792" s="87"/>
      <c r="AH4792" s="87"/>
      <c r="AI4792" s="87"/>
      <c r="AJ4792" s="87"/>
      <c r="AK4792" s="87"/>
      <c r="AL4792" s="87"/>
      <c r="AM4792" s="87"/>
      <c r="AN4792" s="87"/>
      <c r="AO4792" s="87"/>
      <c r="AP4792" s="87"/>
      <c r="AQ4792" s="87"/>
      <c r="AR4792" s="87"/>
      <c r="AS4792" s="87"/>
      <c r="AT4792" s="87"/>
      <c r="AU4792" s="87"/>
      <c r="AV4792" s="87"/>
      <c r="AW4792" s="87"/>
      <c r="AX4792" s="87"/>
      <c r="AY4792" s="87"/>
      <c r="AZ4792" s="87"/>
      <c r="BA4792" s="87"/>
      <c r="BB4792" s="87"/>
      <c r="BC4792" s="87"/>
      <c r="BD4792" s="87"/>
      <c r="BE4792" s="87"/>
      <c r="BF4792" s="87"/>
    </row>
    <row r="4793" spans="13:58" x14ac:dyDescent="0.25">
      <c r="M4793" s="83"/>
      <c r="N4793" s="87"/>
      <c r="O4793" s="87"/>
      <c r="P4793" s="87"/>
      <c r="Q4793" s="87"/>
      <c r="R4793" s="87"/>
      <c r="S4793" s="87"/>
      <c r="T4793" s="87"/>
      <c r="U4793" s="87"/>
      <c r="V4793" s="87"/>
      <c r="W4793" s="87"/>
      <c r="X4793" s="87"/>
      <c r="Y4793" s="87"/>
      <c r="Z4793" s="87"/>
      <c r="AA4793" s="87"/>
      <c r="AB4793" s="87"/>
      <c r="AC4793" s="87"/>
      <c r="AD4793" s="87"/>
      <c r="AE4793" s="87"/>
      <c r="AF4793" s="87"/>
      <c r="AG4793" s="87"/>
      <c r="AH4793" s="87"/>
      <c r="AI4793" s="87"/>
      <c r="AJ4793" s="87"/>
      <c r="AK4793" s="87"/>
      <c r="AL4793" s="87"/>
      <c r="AM4793" s="87"/>
      <c r="AN4793" s="87"/>
      <c r="AO4793" s="87"/>
      <c r="AP4793" s="87"/>
      <c r="AQ4793" s="87"/>
      <c r="AR4793" s="87"/>
      <c r="AS4793" s="87"/>
      <c r="AT4793" s="87"/>
      <c r="AU4793" s="87"/>
      <c r="AV4793" s="87"/>
      <c r="AW4793" s="87"/>
      <c r="AX4793" s="87"/>
      <c r="AY4793" s="87"/>
      <c r="AZ4793" s="87"/>
      <c r="BA4793" s="87"/>
      <c r="BB4793" s="87"/>
      <c r="BC4793" s="87"/>
      <c r="BD4793" s="87"/>
      <c r="BE4793" s="87"/>
      <c r="BF4793" s="87"/>
    </row>
    <row r="4794" spans="13:58" x14ac:dyDescent="0.25">
      <c r="M4794" s="83"/>
      <c r="N4794" s="87"/>
      <c r="O4794" s="87"/>
      <c r="P4794" s="87"/>
      <c r="Q4794" s="87"/>
      <c r="R4794" s="87"/>
      <c r="S4794" s="87"/>
      <c r="T4794" s="87"/>
      <c r="U4794" s="87"/>
      <c r="V4794" s="87"/>
      <c r="W4794" s="87"/>
      <c r="X4794" s="87"/>
      <c r="Y4794" s="87"/>
      <c r="Z4794" s="87"/>
      <c r="AA4794" s="87"/>
      <c r="AB4794" s="87"/>
      <c r="AC4794" s="87"/>
      <c r="AD4794" s="87"/>
      <c r="AE4794" s="87"/>
      <c r="AF4794" s="87"/>
      <c r="AG4794" s="87"/>
      <c r="AH4794" s="87"/>
      <c r="AI4794" s="87"/>
      <c r="AJ4794" s="87"/>
      <c r="AK4794" s="87"/>
      <c r="AL4794" s="87"/>
      <c r="AM4794" s="87"/>
      <c r="AN4794" s="87"/>
      <c r="AO4794" s="87"/>
      <c r="AP4794" s="87"/>
      <c r="AQ4794" s="87"/>
      <c r="AR4794" s="87"/>
      <c r="AS4794" s="87"/>
      <c r="AT4794" s="87"/>
      <c r="AU4794" s="87"/>
      <c r="AV4794" s="87"/>
      <c r="AW4794" s="87"/>
      <c r="AX4794" s="87"/>
      <c r="AY4794" s="87"/>
      <c r="AZ4794" s="87"/>
      <c r="BA4794" s="87"/>
      <c r="BB4794" s="87"/>
      <c r="BC4794" s="87"/>
      <c r="BD4794" s="87"/>
      <c r="BE4794" s="87"/>
      <c r="BF4794" s="87"/>
    </row>
    <row r="4795" spans="13:58" x14ac:dyDescent="0.25">
      <c r="M4795" s="83"/>
      <c r="N4795" s="87"/>
      <c r="O4795" s="87"/>
      <c r="P4795" s="87"/>
      <c r="Q4795" s="87"/>
      <c r="R4795" s="87"/>
      <c r="S4795" s="87"/>
      <c r="T4795" s="87"/>
      <c r="U4795" s="87"/>
      <c r="V4795" s="87"/>
      <c r="W4795" s="87"/>
      <c r="X4795" s="87"/>
      <c r="Y4795" s="87"/>
      <c r="Z4795" s="87"/>
      <c r="AA4795" s="87"/>
      <c r="AB4795" s="87"/>
      <c r="AC4795" s="87"/>
      <c r="AD4795" s="87"/>
      <c r="AE4795" s="87"/>
      <c r="AF4795" s="87"/>
      <c r="AG4795" s="87"/>
      <c r="AH4795" s="87"/>
      <c r="AI4795" s="87"/>
      <c r="AJ4795" s="87"/>
      <c r="AK4795" s="87"/>
      <c r="AL4795" s="87"/>
      <c r="AM4795" s="87"/>
      <c r="AN4795" s="87"/>
      <c r="AO4795" s="87"/>
      <c r="AP4795" s="87"/>
      <c r="AQ4795" s="87"/>
      <c r="AR4795" s="87"/>
      <c r="AS4795" s="87"/>
      <c r="AT4795" s="87"/>
      <c r="AU4795" s="87"/>
      <c r="AV4795" s="87"/>
      <c r="AW4795" s="87"/>
      <c r="AX4795" s="87"/>
      <c r="AY4795" s="87"/>
      <c r="AZ4795" s="87"/>
      <c r="BA4795" s="87"/>
      <c r="BB4795" s="87"/>
      <c r="BC4795" s="87"/>
      <c r="BD4795" s="87"/>
      <c r="BE4795" s="87"/>
      <c r="BF4795" s="87"/>
    </row>
    <row r="4796" spans="13:58" x14ac:dyDescent="0.25">
      <c r="M4796" s="83"/>
      <c r="N4796" s="87"/>
      <c r="O4796" s="87"/>
      <c r="P4796" s="87"/>
      <c r="Q4796" s="87"/>
      <c r="R4796" s="87"/>
      <c r="S4796" s="87"/>
      <c r="T4796" s="87"/>
      <c r="U4796" s="87"/>
      <c r="V4796" s="87"/>
      <c r="W4796" s="87"/>
      <c r="X4796" s="87"/>
      <c r="Y4796" s="87"/>
      <c r="Z4796" s="87"/>
      <c r="AA4796" s="87"/>
      <c r="AB4796" s="87"/>
      <c r="AC4796" s="87"/>
      <c r="AD4796" s="87"/>
      <c r="AE4796" s="87"/>
      <c r="AF4796" s="87"/>
      <c r="AG4796" s="87"/>
      <c r="AH4796" s="87"/>
      <c r="AI4796" s="87"/>
      <c r="AJ4796" s="87"/>
      <c r="AK4796" s="87"/>
      <c r="AL4796" s="87"/>
      <c r="AM4796" s="87"/>
      <c r="AN4796" s="87"/>
      <c r="AO4796" s="87"/>
      <c r="AP4796" s="87"/>
      <c r="AQ4796" s="87"/>
      <c r="AR4796" s="87"/>
      <c r="AS4796" s="87"/>
      <c r="AT4796" s="87"/>
      <c r="AU4796" s="87"/>
      <c r="AV4796" s="87"/>
      <c r="AW4796" s="87"/>
      <c r="AX4796" s="87"/>
      <c r="AY4796" s="87"/>
      <c r="AZ4796" s="87"/>
      <c r="BA4796" s="87"/>
      <c r="BB4796" s="87"/>
      <c r="BC4796" s="87"/>
      <c r="BD4796" s="87"/>
      <c r="BE4796" s="87"/>
      <c r="BF4796" s="87"/>
    </row>
    <row r="4797" spans="13:58" x14ac:dyDescent="0.25">
      <c r="M4797" s="83"/>
      <c r="N4797" s="87"/>
      <c r="O4797" s="87"/>
      <c r="P4797" s="87"/>
      <c r="Q4797" s="87"/>
      <c r="R4797" s="87"/>
      <c r="S4797" s="87"/>
      <c r="T4797" s="87"/>
      <c r="U4797" s="87"/>
      <c r="V4797" s="87"/>
      <c r="W4797" s="87"/>
      <c r="X4797" s="87"/>
      <c r="Y4797" s="87"/>
      <c r="Z4797" s="87"/>
      <c r="AA4797" s="87"/>
      <c r="AB4797" s="87"/>
      <c r="AC4797" s="87"/>
      <c r="AD4797" s="87"/>
      <c r="AE4797" s="87"/>
      <c r="AF4797" s="87"/>
      <c r="AG4797" s="87"/>
      <c r="AH4797" s="87"/>
      <c r="AI4797" s="87"/>
      <c r="AJ4797" s="87"/>
      <c r="AK4797" s="87"/>
      <c r="AL4797" s="87"/>
      <c r="AM4797" s="87"/>
      <c r="AN4797" s="87"/>
      <c r="AO4797" s="87"/>
      <c r="AP4797" s="87"/>
      <c r="AQ4797" s="87"/>
      <c r="AR4797" s="87"/>
      <c r="AS4797" s="87"/>
      <c r="AT4797" s="87"/>
      <c r="AU4797" s="87"/>
      <c r="AV4797" s="87"/>
      <c r="AW4797" s="87"/>
      <c r="AX4797" s="87"/>
      <c r="AY4797" s="87"/>
      <c r="AZ4797" s="87"/>
      <c r="BA4797" s="87"/>
      <c r="BB4797" s="87"/>
      <c r="BC4797" s="87"/>
      <c r="BD4797" s="87"/>
      <c r="BE4797" s="87"/>
      <c r="BF4797" s="87"/>
    </row>
    <row r="4798" spans="13:58" x14ac:dyDescent="0.25">
      <c r="M4798" s="83"/>
      <c r="N4798" s="87"/>
      <c r="O4798" s="87"/>
      <c r="P4798" s="87"/>
      <c r="Q4798" s="87"/>
      <c r="R4798" s="87"/>
      <c r="S4798" s="87"/>
      <c r="T4798" s="87"/>
      <c r="U4798" s="87"/>
      <c r="V4798" s="87"/>
      <c r="W4798" s="87"/>
      <c r="X4798" s="87"/>
      <c r="Y4798" s="87"/>
      <c r="Z4798" s="87"/>
      <c r="AA4798" s="87"/>
      <c r="AB4798" s="87"/>
      <c r="AC4798" s="87"/>
      <c r="AD4798" s="87"/>
      <c r="AE4798" s="87"/>
      <c r="AF4798" s="87"/>
      <c r="AG4798" s="87"/>
      <c r="AH4798" s="87"/>
      <c r="AI4798" s="87"/>
      <c r="AJ4798" s="87"/>
      <c r="AK4798" s="87"/>
      <c r="AL4798" s="87"/>
      <c r="AM4798" s="87"/>
      <c r="AN4798" s="87"/>
      <c r="AO4798" s="87"/>
      <c r="AP4798" s="87"/>
      <c r="AQ4798" s="87"/>
      <c r="AR4798" s="87"/>
      <c r="AS4798" s="87"/>
      <c r="AT4798" s="87"/>
      <c r="AU4798" s="87"/>
      <c r="AV4798" s="87"/>
      <c r="AW4798" s="87"/>
      <c r="AX4798" s="87"/>
      <c r="AY4798" s="87"/>
      <c r="AZ4798" s="87"/>
      <c r="BA4798" s="87"/>
      <c r="BB4798" s="87"/>
      <c r="BC4798" s="87"/>
      <c r="BD4798" s="87"/>
      <c r="BE4798" s="87"/>
      <c r="BF4798" s="87"/>
    </row>
    <row r="4799" spans="13:58" x14ac:dyDescent="0.25">
      <c r="M4799" s="83"/>
      <c r="N4799" s="87"/>
      <c r="O4799" s="87"/>
      <c r="P4799" s="87"/>
      <c r="Q4799" s="87"/>
      <c r="R4799" s="87"/>
      <c r="S4799" s="87"/>
      <c r="T4799" s="87"/>
      <c r="U4799" s="87"/>
      <c r="V4799" s="87"/>
      <c r="W4799" s="87"/>
      <c r="X4799" s="87"/>
      <c r="Y4799" s="87"/>
      <c r="Z4799" s="87"/>
      <c r="AA4799" s="87"/>
      <c r="AB4799" s="87"/>
      <c r="AC4799" s="87"/>
      <c r="AD4799" s="87"/>
      <c r="AE4799" s="87"/>
      <c r="AF4799" s="87"/>
      <c r="AG4799" s="87"/>
      <c r="AH4799" s="87"/>
      <c r="AI4799" s="87"/>
      <c r="AJ4799" s="87"/>
      <c r="AK4799" s="87"/>
      <c r="AL4799" s="87"/>
      <c r="AM4799" s="87"/>
      <c r="AN4799" s="87"/>
      <c r="AO4799" s="87"/>
      <c r="AP4799" s="87"/>
      <c r="AQ4799" s="87"/>
      <c r="AR4799" s="87"/>
      <c r="AS4799" s="87"/>
      <c r="AT4799" s="87"/>
      <c r="AU4799" s="87"/>
      <c r="AV4799" s="87"/>
      <c r="AW4799" s="87"/>
      <c r="AX4799" s="87"/>
      <c r="AY4799" s="87"/>
      <c r="AZ4799" s="87"/>
      <c r="BA4799" s="87"/>
      <c r="BB4799" s="87"/>
      <c r="BC4799" s="87"/>
      <c r="BD4799" s="87"/>
      <c r="BE4799" s="87"/>
      <c r="BF4799" s="87"/>
    </row>
    <row r="4800" spans="13:58" x14ac:dyDescent="0.25">
      <c r="M4800" s="83"/>
      <c r="N4800" s="87"/>
      <c r="O4800" s="87"/>
      <c r="P4800" s="87"/>
      <c r="Q4800" s="87"/>
      <c r="R4800" s="87"/>
      <c r="S4800" s="87"/>
      <c r="T4800" s="87"/>
      <c r="U4800" s="87"/>
      <c r="V4800" s="87"/>
      <c r="W4800" s="87"/>
      <c r="X4800" s="87"/>
      <c r="Y4800" s="87"/>
      <c r="Z4800" s="87"/>
      <c r="AA4800" s="87"/>
      <c r="AB4800" s="87"/>
      <c r="AC4800" s="87"/>
      <c r="AD4800" s="87"/>
      <c r="AE4800" s="87"/>
      <c r="AF4800" s="87"/>
      <c r="AG4800" s="87"/>
      <c r="AH4800" s="87"/>
      <c r="AI4800" s="87"/>
      <c r="AJ4800" s="87"/>
      <c r="AK4800" s="87"/>
      <c r="AL4800" s="87"/>
      <c r="AM4800" s="87"/>
      <c r="AN4800" s="87"/>
      <c r="AO4800" s="87"/>
      <c r="AP4800" s="87"/>
      <c r="AQ4800" s="87"/>
      <c r="AR4800" s="87"/>
      <c r="AS4800" s="87"/>
      <c r="AT4800" s="87"/>
      <c r="AU4800" s="87"/>
      <c r="AV4800" s="87"/>
      <c r="AW4800" s="87"/>
      <c r="AX4800" s="87"/>
      <c r="AY4800" s="87"/>
      <c r="AZ4800" s="87"/>
      <c r="BA4800" s="87"/>
      <c r="BB4800" s="87"/>
      <c r="BC4800" s="87"/>
      <c r="BD4800" s="87"/>
      <c r="BE4800" s="87"/>
      <c r="BF4800" s="87"/>
    </row>
    <row r="4801" spans="13:58" x14ac:dyDescent="0.25">
      <c r="M4801" s="83"/>
      <c r="N4801" s="87"/>
      <c r="O4801" s="87"/>
      <c r="P4801" s="87"/>
      <c r="Q4801" s="87"/>
      <c r="R4801" s="87"/>
      <c r="S4801" s="87"/>
      <c r="T4801" s="87"/>
      <c r="U4801" s="87"/>
      <c r="V4801" s="87"/>
      <c r="W4801" s="87"/>
      <c r="X4801" s="87"/>
      <c r="Y4801" s="87"/>
      <c r="Z4801" s="87"/>
      <c r="AA4801" s="87"/>
      <c r="AB4801" s="87"/>
      <c r="AC4801" s="87"/>
      <c r="AD4801" s="87"/>
      <c r="AE4801" s="87"/>
      <c r="AF4801" s="87"/>
      <c r="AG4801" s="87"/>
      <c r="AH4801" s="87"/>
      <c r="AI4801" s="87"/>
      <c r="AJ4801" s="87"/>
      <c r="AK4801" s="87"/>
      <c r="AL4801" s="87"/>
      <c r="AM4801" s="87"/>
      <c r="AN4801" s="87"/>
      <c r="AO4801" s="87"/>
      <c r="AP4801" s="87"/>
      <c r="AQ4801" s="87"/>
      <c r="AR4801" s="87"/>
      <c r="AS4801" s="87"/>
      <c r="AT4801" s="87"/>
      <c r="AU4801" s="87"/>
      <c r="AV4801" s="87"/>
      <c r="AW4801" s="87"/>
      <c r="AX4801" s="87"/>
      <c r="AY4801" s="87"/>
      <c r="AZ4801" s="87"/>
      <c r="BA4801" s="87"/>
      <c r="BB4801" s="87"/>
      <c r="BC4801" s="87"/>
      <c r="BD4801" s="87"/>
      <c r="BE4801" s="87"/>
      <c r="BF4801" s="87"/>
    </row>
    <row r="4802" spans="13:58" x14ac:dyDescent="0.25">
      <c r="M4802" s="83"/>
      <c r="N4802" s="87"/>
      <c r="O4802" s="87"/>
      <c r="P4802" s="87"/>
      <c r="Q4802" s="87"/>
      <c r="R4802" s="87"/>
      <c r="S4802" s="87"/>
      <c r="T4802" s="87"/>
      <c r="U4802" s="87"/>
      <c r="V4802" s="87"/>
      <c r="W4802" s="87"/>
      <c r="X4802" s="87"/>
      <c r="Y4802" s="87"/>
      <c r="Z4802" s="87"/>
      <c r="AA4802" s="87"/>
      <c r="AB4802" s="87"/>
      <c r="AC4802" s="87"/>
      <c r="AD4802" s="87"/>
      <c r="AE4802" s="87"/>
      <c r="AF4802" s="87"/>
      <c r="AG4802" s="87"/>
      <c r="AH4802" s="87"/>
      <c r="AI4802" s="87"/>
      <c r="AJ4802" s="87"/>
      <c r="AK4802" s="87"/>
      <c r="AL4802" s="87"/>
      <c r="AM4802" s="87"/>
      <c r="AN4802" s="87"/>
      <c r="AO4802" s="87"/>
      <c r="AP4802" s="87"/>
      <c r="AQ4802" s="87"/>
      <c r="AR4802" s="87"/>
      <c r="AS4802" s="87"/>
      <c r="AT4802" s="87"/>
      <c r="AU4802" s="87"/>
      <c r="AV4802" s="87"/>
      <c r="AW4802" s="87"/>
      <c r="AX4802" s="87"/>
      <c r="AY4802" s="87"/>
      <c r="AZ4802" s="87"/>
      <c r="BA4802" s="87"/>
      <c r="BB4802" s="87"/>
      <c r="BC4802" s="87"/>
      <c r="BD4802" s="87"/>
      <c r="BE4802" s="87"/>
      <c r="BF4802" s="87"/>
    </row>
    <row r="4803" spans="13:58" x14ac:dyDescent="0.25">
      <c r="M4803" s="83"/>
      <c r="N4803" s="87"/>
      <c r="O4803" s="87"/>
      <c r="P4803" s="87"/>
      <c r="Q4803" s="87"/>
      <c r="R4803" s="87"/>
      <c r="S4803" s="87"/>
      <c r="T4803" s="87"/>
      <c r="U4803" s="87"/>
      <c r="V4803" s="87"/>
      <c r="W4803" s="87"/>
      <c r="X4803" s="87"/>
      <c r="Y4803" s="87"/>
      <c r="Z4803" s="87"/>
      <c r="AA4803" s="87"/>
      <c r="AB4803" s="87"/>
      <c r="AC4803" s="87"/>
      <c r="AD4803" s="87"/>
      <c r="AE4803" s="87"/>
      <c r="AF4803" s="87"/>
      <c r="AG4803" s="87"/>
      <c r="AH4803" s="87"/>
      <c r="AI4803" s="87"/>
      <c r="AJ4803" s="87"/>
      <c r="AK4803" s="87"/>
      <c r="AL4803" s="87"/>
      <c r="AM4803" s="87"/>
      <c r="AN4803" s="87"/>
      <c r="AO4803" s="87"/>
      <c r="AP4803" s="87"/>
      <c r="AQ4803" s="87"/>
      <c r="AR4803" s="87"/>
      <c r="AS4803" s="87"/>
      <c r="AT4803" s="87"/>
      <c r="AU4803" s="87"/>
      <c r="AV4803" s="87"/>
      <c r="AW4803" s="87"/>
      <c r="AX4803" s="87"/>
      <c r="AY4803" s="87"/>
      <c r="AZ4803" s="87"/>
      <c r="BA4803" s="87"/>
      <c r="BB4803" s="87"/>
      <c r="BC4803" s="87"/>
      <c r="BD4803" s="87"/>
      <c r="BE4803" s="87"/>
      <c r="BF4803" s="87"/>
    </row>
    <row r="4804" spans="13:58" x14ac:dyDescent="0.25">
      <c r="M4804" s="83"/>
      <c r="N4804" s="87"/>
      <c r="O4804" s="87"/>
      <c r="P4804" s="87"/>
      <c r="Q4804" s="87"/>
      <c r="R4804" s="87"/>
      <c r="S4804" s="87"/>
      <c r="T4804" s="87"/>
      <c r="U4804" s="87"/>
      <c r="V4804" s="87"/>
      <c r="W4804" s="87"/>
      <c r="X4804" s="87"/>
      <c r="Y4804" s="87"/>
      <c r="Z4804" s="87"/>
      <c r="AA4804" s="87"/>
      <c r="AB4804" s="87"/>
      <c r="AC4804" s="87"/>
      <c r="AD4804" s="87"/>
      <c r="AE4804" s="87"/>
      <c r="AF4804" s="87"/>
      <c r="AG4804" s="87"/>
      <c r="AH4804" s="87"/>
      <c r="AI4804" s="87"/>
      <c r="AJ4804" s="87"/>
      <c r="AK4804" s="87"/>
      <c r="AL4804" s="87"/>
      <c r="AM4804" s="87"/>
      <c r="AN4804" s="87"/>
      <c r="AO4804" s="87"/>
      <c r="AP4804" s="87"/>
      <c r="AQ4804" s="87"/>
      <c r="AR4804" s="87"/>
      <c r="AS4804" s="87"/>
      <c r="AT4804" s="87"/>
      <c r="AU4804" s="87"/>
      <c r="AV4804" s="87"/>
      <c r="AW4804" s="87"/>
      <c r="AX4804" s="87"/>
      <c r="AY4804" s="87"/>
      <c r="AZ4804" s="87"/>
      <c r="BA4804" s="87"/>
      <c r="BB4804" s="87"/>
      <c r="BC4804" s="87"/>
      <c r="BD4804" s="87"/>
      <c r="BE4804" s="87"/>
      <c r="BF4804" s="87"/>
    </row>
    <row r="4805" spans="13:58" x14ac:dyDescent="0.25">
      <c r="M4805" s="83"/>
      <c r="N4805" s="87"/>
      <c r="O4805" s="87"/>
      <c r="P4805" s="87"/>
      <c r="Q4805" s="87"/>
      <c r="R4805" s="87"/>
      <c r="S4805" s="87"/>
      <c r="T4805" s="87"/>
      <c r="U4805" s="87"/>
      <c r="V4805" s="87"/>
      <c r="W4805" s="87"/>
      <c r="X4805" s="87"/>
      <c r="Y4805" s="87"/>
      <c r="Z4805" s="87"/>
      <c r="AA4805" s="87"/>
      <c r="AB4805" s="87"/>
      <c r="AC4805" s="87"/>
      <c r="AD4805" s="87"/>
      <c r="AE4805" s="87"/>
      <c r="AF4805" s="87"/>
      <c r="AG4805" s="87"/>
      <c r="AH4805" s="87"/>
      <c r="AI4805" s="87"/>
      <c r="AJ4805" s="87"/>
      <c r="AK4805" s="87"/>
      <c r="AL4805" s="87"/>
      <c r="AM4805" s="87"/>
      <c r="AN4805" s="87"/>
      <c r="AO4805" s="87"/>
      <c r="AP4805" s="87"/>
      <c r="AQ4805" s="87"/>
      <c r="AR4805" s="87"/>
      <c r="AS4805" s="87"/>
      <c r="AT4805" s="87"/>
      <c r="AU4805" s="87"/>
      <c r="AV4805" s="87"/>
      <c r="AW4805" s="87"/>
      <c r="AX4805" s="87"/>
      <c r="AY4805" s="87"/>
      <c r="AZ4805" s="87"/>
      <c r="BA4805" s="87"/>
      <c r="BB4805" s="87"/>
      <c r="BC4805" s="87"/>
      <c r="BD4805" s="87"/>
      <c r="BE4805" s="87"/>
      <c r="BF4805" s="87"/>
    </row>
    <row r="4806" spans="13:58" x14ac:dyDescent="0.25">
      <c r="M4806" s="83"/>
      <c r="N4806" s="87"/>
      <c r="O4806" s="87"/>
      <c r="P4806" s="87"/>
      <c r="Q4806" s="87"/>
      <c r="R4806" s="87"/>
      <c r="S4806" s="87"/>
      <c r="T4806" s="87"/>
      <c r="U4806" s="87"/>
      <c r="V4806" s="87"/>
      <c r="W4806" s="87"/>
      <c r="X4806" s="87"/>
      <c r="Y4806" s="87"/>
      <c r="Z4806" s="87"/>
      <c r="AA4806" s="87"/>
      <c r="AB4806" s="87"/>
      <c r="AC4806" s="87"/>
      <c r="AD4806" s="87"/>
      <c r="AE4806" s="87"/>
      <c r="AF4806" s="87"/>
      <c r="AG4806" s="87"/>
      <c r="AH4806" s="87"/>
      <c r="AI4806" s="87"/>
      <c r="AJ4806" s="87"/>
      <c r="AK4806" s="87"/>
      <c r="AL4806" s="87"/>
      <c r="AM4806" s="87"/>
      <c r="AN4806" s="87"/>
      <c r="AO4806" s="87"/>
      <c r="AP4806" s="87"/>
      <c r="AQ4806" s="87"/>
      <c r="AR4806" s="87"/>
      <c r="AS4806" s="87"/>
      <c r="AT4806" s="87"/>
      <c r="AU4806" s="87"/>
      <c r="AV4806" s="87"/>
      <c r="AW4806" s="87"/>
      <c r="AX4806" s="87"/>
      <c r="AY4806" s="87"/>
      <c r="AZ4806" s="87"/>
      <c r="BA4806" s="87"/>
      <c r="BB4806" s="87"/>
      <c r="BC4806" s="87"/>
      <c r="BD4806" s="87"/>
      <c r="BE4806" s="87"/>
      <c r="BF4806" s="87"/>
    </row>
    <row r="4807" spans="13:58" x14ac:dyDescent="0.25">
      <c r="M4807" s="83"/>
      <c r="N4807" s="87"/>
      <c r="O4807" s="87"/>
      <c r="P4807" s="87"/>
      <c r="Q4807" s="87"/>
      <c r="R4807" s="87"/>
      <c r="S4807" s="87"/>
      <c r="T4807" s="87"/>
      <c r="U4807" s="87"/>
      <c r="V4807" s="87"/>
      <c r="W4807" s="87"/>
      <c r="X4807" s="87"/>
      <c r="Y4807" s="87"/>
      <c r="Z4807" s="87"/>
      <c r="AA4807" s="87"/>
      <c r="AB4807" s="87"/>
      <c r="AC4807" s="87"/>
      <c r="AD4807" s="87"/>
      <c r="AE4807" s="87"/>
      <c r="AF4807" s="87"/>
      <c r="AG4807" s="87"/>
      <c r="AH4807" s="87"/>
      <c r="AI4807" s="87"/>
      <c r="AJ4807" s="87"/>
      <c r="AK4807" s="87"/>
      <c r="AL4807" s="87"/>
      <c r="AM4807" s="87"/>
      <c r="AN4807" s="87"/>
      <c r="AO4807" s="87"/>
      <c r="AP4807" s="87"/>
      <c r="AQ4807" s="87"/>
      <c r="AR4807" s="87"/>
      <c r="AS4807" s="87"/>
      <c r="AT4807" s="87"/>
      <c r="AU4807" s="87"/>
      <c r="AV4807" s="87"/>
      <c r="AW4807" s="87"/>
      <c r="AX4807" s="87"/>
      <c r="AY4807" s="87"/>
      <c r="AZ4807" s="87"/>
      <c r="BA4807" s="87"/>
      <c r="BB4807" s="87"/>
      <c r="BC4807" s="87"/>
      <c r="BD4807" s="87"/>
      <c r="BE4807" s="87"/>
      <c r="BF4807" s="87"/>
    </row>
    <row r="4808" spans="13:58" x14ac:dyDescent="0.25">
      <c r="M4808" s="83"/>
      <c r="N4808" s="87"/>
      <c r="O4808" s="87"/>
      <c r="P4808" s="87"/>
      <c r="Q4808" s="87"/>
      <c r="R4808" s="87"/>
      <c r="S4808" s="87"/>
      <c r="T4808" s="87"/>
      <c r="U4808" s="87"/>
      <c r="V4808" s="87"/>
      <c r="W4808" s="87"/>
      <c r="X4808" s="87"/>
      <c r="Y4808" s="87"/>
      <c r="Z4808" s="87"/>
      <c r="AA4808" s="87"/>
      <c r="AB4808" s="87"/>
      <c r="AC4808" s="87"/>
      <c r="AD4808" s="87"/>
      <c r="AE4808" s="87"/>
      <c r="AF4808" s="87"/>
      <c r="AG4808" s="87"/>
      <c r="AH4808" s="87"/>
      <c r="AI4808" s="87"/>
      <c r="AJ4808" s="87"/>
      <c r="AK4808" s="87"/>
      <c r="AL4808" s="87"/>
      <c r="AM4808" s="87"/>
      <c r="AN4808" s="87"/>
      <c r="AO4808" s="87"/>
      <c r="AP4808" s="87"/>
      <c r="AQ4808" s="87"/>
      <c r="AR4808" s="87"/>
      <c r="AS4808" s="87"/>
      <c r="AT4808" s="87"/>
      <c r="AU4808" s="87"/>
      <c r="AV4808" s="87"/>
      <c r="AW4808" s="87"/>
      <c r="AX4808" s="87"/>
      <c r="AY4808" s="87"/>
      <c r="AZ4808" s="87"/>
      <c r="BA4808" s="87"/>
      <c r="BB4808" s="87"/>
      <c r="BC4808" s="87"/>
      <c r="BD4808" s="87"/>
      <c r="BE4808" s="87"/>
      <c r="BF4808" s="87"/>
    </row>
    <row r="4809" spans="13:58" x14ac:dyDescent="0.25">
      <c r="M4809" s="83"/>
      <c r="N4809" s="87"/>
      <c r="O4809" s="87"/>
      <c r="P4809" s="87"/>
      <c r="Q4809" s="87"/>
      <c r="R4809" s="87"/>
      <c r="S4809" s="87"/>
      <c r="T4809" s="87"/>
      <c r="U4809" s="87"/>
      <c r="V4809" s="87"/>
      <c r="W4809" s="87"/>
      <c r="X4809" s="87"/>
      <c r="Y4809" s="87"/>
      <c r="Z4809" s="87"/>
      <c r="AA4809" s="87"/>
      <c r="AB4809" s="87"/>
      <c r="AC4809" s="87"/>
      <c r="AD4809" s="87"/>
      <c r="AE4809" s="87"/>
      <c r="AF4809" s="87"/>
      <c r="AG4809" s="87"/>
      <c r="AH4809" s="87"/>
      <c r="AI4809" s="87"/>
      <c r="AJ4809" s="87"/>
      <c r="AK4809" s="87"/>
      <c r="AL4809" s="87"/>
      <c r="AM4809" s="87"/>
      <c r="AN4809" s="87"/>
      <c r="AO4809" s="87"/>
      <c r="AP4809" s="87"/>
      <c r="AQ4809" s="87"/>
      <c r="AR4809" s="87"/>
      <c r="AS4809" s="87"/>
      <c r="AT4809" s="87"/>
      <c r="AU4809" s="87"/>
      <c r="AV4809" s="87"/>
      <c r="AW4809" s="87"/>
      <c r="AX4809" s="87"/>
      <c r="AY4809" s="87"/>
      <c r="AZ4809" s="87"/>
      <c r="BA4809" s="87"/>
      <c r="BB4809" s="87"/>
      <c r="BC4809" s="87"/>
      <c r="BD4809" s="87"/>
      <c r="BE4809" s="87"/>
      <c r="BF4809" s="87"/>
    </row>
    <row r="4810" spans="13:58" x14ac:dyDescent="0.25">
      <c r="M4810" s="83"/>
      <c r="N4810" s="87"/>
      <c r="O4810" s="87"/>
      <c r="P4810" s="87"/>
      <c r="Q4810" s="87"/>
      <c r="R4810" s="87"/>
      <c r="S4810" s="87"/>
      <c r="T4810" s="87"/>
      <c r="U4810" s="87"/>
      <c r="V4810" s="87"/>
      <c r="W4810" s="87"/>
      <c r="X4810" s="87"/>
      <c r="Y4810" s="87"/>
      <c r="Z4810" s="87"/>
      <c r="AA4810" s="87"/>
      <c r="AB4810" s="87"/>
      <c r="AC4810" s="87"/>
      <c r="AD4810" s="87"/>
      <c r="AE4810" s="87"/>
      <c r="AF4810" s="87"/>
      <c r="AG4810" s="87"/>
      <c r="AH4810" s="87"/>
      <c r="AI4810" s="87"/>
      <c r="AJ4810" s="87"/>
      <c r="AK4810" s="87"/>
      <c r="AL4810" s="87"/>
      <c r="AM4810" s="87"/>
      <c r="AN4810" s="87"/>
      <c r="AO4810" s="87"/>
      <c r="AP4810" s="87"/>
      <c r="AQ4810" s="87"/>
      <c r="AR4810" s="87"/>
      <c r="AS4810" s="87"/>
      <c r="AT4810" s="87"/>
      <c r="AU4810" s="87"/>
      <c r="AV4810" s="87"/>
      <c r="AW4810" s="87"/>
      <c r="AX4810" s="87"/>
      <c r="AY4810" s="87"/>
      <c r="AZ4810" s="87"/>
      <c r="BA4810" s="87"/>
      <c r="BB4810" s="87"/>
      <c r="BC4810" s="87"/>
      <c r="BD4810" s="87"/>
      <c r="BE4810" s="87"/>
      <c r="BF4810" s="87"/>
    </row>
    <row r="4811" spans="13:58" x14ac:dyDescent="0.25">
      <c r="M4811" s="83"/>
      <c r="N4811" s="87"/>
      <c r="O4811" s="87"/>
      <c r="P4811" s="87"/>
      <c r="Q4811" s="87"/>
      <c r="R4811" s="87"/>
      <c r="S4811" s="87"/>
      <c r="T4811" s="87"/>
      <c r="U4811" s="87"/>
      <c r="V4811" s="87"/>
      <c r="W4811" s="87"/>
      <c r="X4811" s="87"/>
      <c r="Y4811" s="87"/>
      <c r="Z4811" s="87"/>
      <c r="AA4811" s="87"/>
      <c r="AB4811" s="87"/>
      <c r="AC4811" s="87"/>
      <c r="AD4811" s="87"/>
      <c r="AE4811" s="87"/>
      <c r="AF4811" s="87"/>
      <c r="AG4811" s="87"/>
      <c r="AH4811" s="87"/>
      <c r="AI4811" s="87"/>
      <c r="AJ4811" s="87"/>
      <c r="AK4811" s="87"/>
      <c r="AL4811" s="87"/>
      <c r="AM4811" s="87"/>
      <c r="AN4811" s="87"/>
      <c r="AO4811" s="87"/>
      <c r="AP4811" s="87"/>
      <c r="AQ4811" s="87"/>
      <c r="AR4811" s="87"/>
      <c r="AS4811" s="87"/>
      <c r="AT4811" s="87"/>
      <c r="AU4811" s="87"/>
      <c r="AV4811" s="87"/>
      <c r="AW4811" s="87"/>
      <c r="AX4811" s="87"/>
      <c r="AY4811" s="87"/>
      <c r="AZ4811" s="87"/>
      <c r="BA4811" s="87"/>
      <c r="BB4811" s="87"/>
      <c r="BC4811" s="87"/>
      <c r="BD4811" s="87"/>
      <c r="BE4811" s="87"/>
      <c r="BF4811" s="87"/>
    </row>
    <row r="4812" spans="13:58" x14ac:dyDescent="0.25">
      <c r="M4812" s="83"/>
      <c r="N4812" s="87"/>
      <c r="O4812" s="87"/>
      <c r="P4812" s="87"/>
      <c r="Q4812" s="87"/>
      <c r="R4812" s="87"/>
      <c r="S4812" s="87"/>
      <c r="T4812" s="87"/>
      <c r="U4812" s="87"/>
      <c r="V4812" s="87"/>
      <c r="W4812" s="87"/>
      <c r="X4812" s="87"/>
      <c r="Y4812" s="87"/>
      <c r="Z4812" s="87"/>
      <c r="AA4812" s="87"/>
      <c r="AB4812" s="87"/>
      <c r="AC4812" s="87"/>
      <c r="AD4812" s="87"/>
      <c r="AE4812" s="87"/>
      <c r="AF4812" s="87"/>
      <c r="AG4812" s="87"/>
      <c r="AH4812" s="87"/>
      <c r="AI4812" s="87"/>
      <c r="AJ4812" s="87"/>
      <c r="AK4812" s="87"/>
      <c r="AL4812" s="87"/>
      <c r="AM4812" s="87"/>
      <c r="AN4812" s="87"/>
      <c r="AO4812" s="87"/>
      <c r="AP4812" s="87"/>
      <c r="AQ4812" s="87"/>
      <c r="AR4812" s="87"/>
      <c r="AS4812" s="87"/>
      <c r="AT4812" s="87"/>
      <c r="AU4812" s="87"/>
      <c r="AV4812" s="87"/>
      <c r="AW4812" s="87"/>
      <c r="AX4812" s="87"/>
      <c r="AY4812" s="87"/>
      <c r="AZ4812" s="87"/>
      <c r="BA4812" s="87"/>
      <c r="BB4812" s="87"/>
      <c r="BC4812" s="87"/>
      <c r="BD4812" s="87"/>
      <c r="BE4812" s="87"/>
      <c r="BF4812" s="87"/>
    </row>
    <row r="4813" spans="13:58" x14ac:dyDescent="0.25">
      <c r="M4813" s="83"/>
      <c r="N4813" s="87"/>
      <c r="O4813" s="87"/>
      <c r="P4813" s="87"/>
      <c r="Q4813" s="87"/>
      <c r="R4813" s="87"/>
      <c r="S4813" s="87"/>
      <c r="T4813" s="87"/>
      <c r="U4813" s="87"/>
      <c r="V4813" s="87"/>
      <c r="W4813" s="87"/>
      <c r="X4813" s="87"/>
      <c r="Y4813" s="87"/>
      <c r="Z4813" s="87"/>
      <c r="AA4813" s="87"/>
      <c r="AB4813" s="87"/>
      <c r="AC4813" s="87"/>
      <c r="AD4813" s="87"/>
      <c r="AE4813" s="87"/>
      <c r="AF4813" s="87"/>
      <c r="AG4813" s="87"/>
      <c r="AH4813" s="87"/>
      <c r="AI4813" s="87"/>
      <c r="AJ4813" s="87"/>
      <c r="AK4813" s="87"/>
      <c r="AL4813" s="87"/>
      <c r="AM4813" s="87"/>
      <c r="AN4813" s="87"/>
      <c r="AO4813" s="87"/>
      <c r="AP4813" s="87"/>
      <c r="AQ4813" s="87"/>
      <c r="AR4813" s="87"/>
      <c r="AS4813" s="87"/>
      <c r="AT4813" s="87"/>
      <c r="AU4813" s="87"/>
      <c r="AV4813" s="87"/>
      <c r="AW4813" s="87"/>
      <c r="AX4813" s="87"/>
      <c r="AY4813" s="87"/>
      <c r="AZ4813" s="87"/>
      <c r="BA4813" s="87"/>
      <c r="BB4813" s="87"/>
      <c r="BC4813" s="87"/>
      <c r="BD4813" s="87"/>
      <c r="BE4813" s="87"/>
      <c r="BF4813" s="87"/>
    </row>
    <row r="4814" spans="13:58" x14ac:dyDescent="0.25">
      <c r="M4814" s="83"/>
      <c r="N4814" s="87"/>
      <c r="O4814" s="87"/>
      <c r="P4814" s="87"/>
      <c r="Q4814" s="87"/>
      <c r="R4814" s="87"/>
      <c r="S4814" s="87"/>
      <c r="T4814" s="87"/>
      <c r="U4814" s="87"/>
      <c r="V4814" s="87"/>
      <c r="W4814" s="87"/>
      <c r="X4814" s="87"/>
      <c r="Y4814" s="87"/>
      <c r="Z4814" s="87"/>
      <c r="AA4814" s="87"/>
      <c r="AB4814" s="87"/>
      <c r="AC4814" s="87"/>
      <c r="AD4814" s="87"/>
      <c r="AE4814" s="87"/>
      <c r="AF4814" s="87"/>
      <c r="AG4814" s="87"/>
      <c r="AH4814" s="87"/>
      <c r="AI4814" s="87"/>
      <c r="AJ4814" s="87"/>
      <c r="AK4814" s="87"/>
      <c r="AL4814" s="87"/>
      <c r="AM4814" s="87"/>
      <c r="AN4814" s="87"/>
      <c r="AO4814" s="87"/>
      <c r="AP4814" s="87"/>
      <c r="AQ4814" s="87"/>
      <c r="AR4814" s="87"/>
      <c r="AS4814" s="87"/>
      <c r="AT4814" s="87"/>
      <c r="AU4814" s="87"/>
      <c r="AV4814" s="87"/>
      <c r="AW4814" s="87"/>
      <c r="AX4814" s="87"/>
      <c r="AY4814" s="87"/>
      <c r="AZ4814" s="87"/>
      <c r="BA4814" s="87"/>
      <c r="BB4814" s="87"/>
      <c r="BC4814" s="87"/>
      <c r="BD4814" s="87"/>
      <c r="BE4814" s="87"/>
      <c r="BF4814" s="87"/>
    </row>
    <row r="4815" spans="13:58" x14ac:dyDescent="0.25">
      <c r="M4815" s="83"/>
      <c r="N4815" s="87"/>
      <c r="O4815" s="87"/>
      <c r="P4815" s="87"/>
      <c r="Q4815" s="87"/>
      <c r="R4815" s="87"/>
      <c r="S4815" s="87"/>
      <c r="T4815" s="87"/>
      <c r="U4815" s="87"/>
      <c r="V4815" s="87"/>
      <c r="W4815" s="87"/>
      <c r="X4815" s="87"/>
      <c r="Y4815" s="87"/>
      <c r="Z4815" s="87"/>
      <c r="AA4815" s="87"/>
      <c r="AB4815" s="87"/>
      <c r="AC4815" s="87"/>
      <c r="AD4815" s="87"/>
      <c r="AE4815" s="87"/>
      <c r="AF4815" s="87"/>
      <c r="AG4815" s="87"/>
      <c r="AH4815" s="87"/>
      <c r="AI4815" s="87"/>
      <c r="AJ4815" s="87"/>
      <c r="AK4815" s="87"/>
      <c r="AL4815" s="87"/>
      <c r="AM4815" s="87"/>
      <c r="AN4815" s="87"/>
      <c r="AO4815" s="87"/>
      <c r="AP4815" s="87"/>
      <c r="AQ4815" s="87"/>
      <c r="AR4815" s="87"/>
      <c r="AS4815" s="87"/>
      <c r="AT4815" s="87"/>
      <c r="AU4815" s="87"/>
      <c r="AV4815" s="87"/>
      <c r="AW4815" s="87"/>
      <c r="AX4815" s="87"/>
      <c r="AY4815" s="87"/>
      <c r="AZ4815" s="87"/>
      <c r="BA4815" s="87"/>
      <c r="BB4815" s="87"/>
      <c r="BC4815" s="87"/>
      <c r="BD4815" s="87"/>
      <c r="BE4815" s="87"/>
      <c r="BF4815" s="87"/>
    </row>
    <row r="4816" spans="13:58" x14ac:dyDescent="0.25">
      <c r="M4816" s="83"/>
      <c r="N4816" s="87"/>
      <c r="O4816" s="87"/>
      <c r="P4816" s="87"/>
      <c r="Q4816" s="87"/>
      <c r="R4816" s="87"/>
      <c r="S4816" s="87"/>
      <c r="T4816" s="87"/>
      <c r="U4816" s="87"/>
      <c r="V4816" s="87"/>
      <c r="W4816" s="87"/>
      <c r="X4816" s="87"/>
      <c r="Y4816" s="87"/>
      <c r="Z4816" s="87"/>
      <c r="AA4816" s="87"/>
      <c r="AB4816" s="87"/>
      <c r="AC4816" s="87"/>
      <c r="AD4816" s="87"/>
      <c r="AE4816" s="87"/>
      <c r="AF4816" s="87"/>
      <c r="AG4816" s="87"/>
      <c r="AH4816" s="87"/>
      <c r="AI4816" s="87"/>
      <c r="AJ4816" s="87"/>
      <c r="AK4816" s="87"/>
      <c r="AL4816" s="87"/>
      <c r="AM4816" s="87"/>
      <c r="AN4816" s="87"/>
      <c r="AO4816" s="87"/>
      <c r="AP4816" s="87"/>
      <c r="AQ4816" s="87"/>
      <c r="AR4816" s="87"/>
      <c r="AS4816" s="87"/>
      <c r="AT4816" s="87"/>
      <c r="AU4816" s="87"/>
      <c r="AV4816" s="87"/>
      <c r="AW4816" s="87"/>
      <c r="AX4816" s="87"/>
      <c r="AY4816" s="87"/>
      <c r="AZ4816" s="87"/>
      <c r="BA4816" s="87"/>
      <c r="BB4816" s="87"/>
      <c r="BC4816" s="87"/>
      <c r="BD4816" s="87"/>
      <c r="BE4816" s="87"/>
      <c r="BF4816" s="87"/>
    </row>
    <row r="4817" spans="13:58" x14ac:dyDescent="0.25">
      <c r="M4817" s="83"/>
      <c r="N4817" s="87"/>
      <c r="O4817" s="87"/>
      <c r="P4817" s="87"/>
      <c r="Q4817" s="87"/>
      <c r="R4817" s="87"/>
      <c r="S4817" s="87"/>
      <c r="T4817" s="87"/>
      <c r="U4817" s="87"/>
      <c r="V4817" s="87"/>
      <c r="W4817" s="87"/>
      <c r="X4817" s="87"/>
      <c r="Y4817" s="87"/>
      <c r="Z4817" s="87"/>
      <c r="AA4817" s="87"/>
      <c r="AB4817" s="87"/>
      <c r="AC4817" s="87"/>
      <c r="AD4817" s="87"/>
      <c r="AE4817" s="87"/>
      <c r="AF4817" s="87"/>
      <c r="AG4817" s="87"/>
      <c r="AH4817" s="87"/>
      <c r="AI4817" s="87"/>
      <c r="AJ4817" s="87"/>
      <c r="AK4817" s="87"/>
      <c r="AL4817" s="87"/>
      <c r="AM4817" s="87"/>
      <c r="AN4817" s="87"/>
      <c r="AO4817" s="87"/>
      <c r="AP4817" s="87"/>
      <c r="AQ4817" s="87"/>
      <c r="AR4817" s="87"/>
      <c r="AS4817" s="87"/>
      <c r="AT4817" s="87"/>
      <c r="AU4817" s="87"/>
      <c r="AV4817" s="87"/>
      <c r="AW4817" s="87"/>
      <c r="AX4817" s="87"/>
      <c r="AY4817" s="87"/>
      <c r="AZ4817" s="87"/>
      <c r="BA4817" s="87"/>
      <c r="BB4817" s="87"/>
      <c r="BC4817" s="87"/>
      <c r="BD4817" s="87"/>
      <c r="BE4817" s="87"/>
      <c r="BF4817" s="87"/>
    </row>
    <row r="4818" spans="13:58" x14ac:dyDescent="0.25">
      <c r="M4818" s="83"/>
      <c r="N4818" s="87"/>
      <c r="O4818" s="87"/>
      <c r="P4818" s="87"/>
      <c r="Q4818" s="87"/>
      <c r="R4818" s="87"/>
      <c r="S4818" s="87"/>
      <c r="T4818" s="87"/>
      <c r="U4818" s="87"/>
      <c r="V4818" s="87"/>
      <c r="W4818" s="87"/>
      <c r="X4818" s="87"/>
      <c r="Y4818" s="87"/>
      <c r="Z4818" s="87"/>
      <c r="AA4818" s="87"/>
      <c r="AB4818" s="87"/>
      <c r="AC4818" s="87"/>
      <c r="AD4818" s="87"/>
      <c r="AE4818" s="87"/>
      <c r="AF4818" s="87"/>
      <c r="AG4818" s="87"/>
      <c r="AH4818" s="87"/>
      <c r="AI4818" s="87"/>
      <c r="AJ4818" s="87"/>
      <c r="AK4818" s="87"/>
      <c r="AL4818" s="87"/>
      <c r="AM4818" s="87"/>
      <c r="AN4818" s="87"/>
      <c r="AO4818" s="87"/>
      <c r="AP4818" s="87"/>
      <c r="AQ4818" s="87"/>
      <c r="AR4818" s="87"/>
      <c r="AS4818" s="87"/>
      <c r="AT4818" s="87"/>
      <c r="AU4818" s="87"/>
      <c r="AV4818" s="87"/>
      <c r="AW4818" s="87"/>
      <c r="AX4818" s="87"/>
      <c r="AY4818" s="87"/>
      <c r="AZ4818" s="87"/>
      <c r="BA4818" s="87"/>
      <c r="BB4818" s="87"/>
      <c r="BC4818" s="87"/>
      <c r="BD4818" s="87"/>
      <c r="BE4818" s="87"/>
      <c r="BF4818" s="87"/>
    </row>
    <row r="4819" spans="13:58" x14ac:dyDescent="0.25">
      <c r="M4819" s="83"/>
      <c r="N4819" s="87"/>
      <c r="O4819" s="87"/>
      <c r="P4819" s="87"/>
      <c r="Q4819" s="87"/>
      <c r="R4819" s="87"/>
      <c r="S4819" s="87"/>
      <c r="T4819" s="87"/>
      <c r="U4819" s="87"/>
      <c r="V4819" s="87"/>
      <c r="W4819" s="87"/>
      <c r="X4819" s="87"/>
      <c r="Y4819" s="87"/>
      <c r="Z4819" s="87"/>
      <c r="AA4819" s="87"/>
      <c r="AB4819" s="87"/>
      <c r="AC4819" s="87"/>
      <c r="AD4819" s="87"/>
      <c r="AE4819" s="87"/>
      <c r="AF4819" s="87"/>
      <c r="AG4819" s="87"/>
      <c r="AH4819" s="87"/>
      <c r="AI4819" s="87"/>
      <c r="AJ4819" s="87"/>
      <c r="AK4819" s="87"/>
      <c r="AL4819" s="87"/>
      <c r="AM4819" s="87"/>
      <c r="AN4819" s="87"/>
      <c r="AO4819" s="87"/>
      <c r="AP4819" s="87"/>
      <c r="AQ4819" s="87"/>
      <c r="AR4819" s="87"/>
      <c r="AS4819" s="87"/>
      <c r="AT4819" s="87"/>
      <c r="AU4819" s="87"/>
      <c r="AV4819" s="87"/>
      <c r="AW4819" s="87"/>
      <c r="AX4819" s="87"/>
      <c r="AY4819" s="87"/>
      <c r="AZ4819" s="87"/>
      <c r="BA4819" s="87"/>
      <c r="BB4819" s="87"/>
      <c r="BC4819" s="87"/>
      <c r="BD4819" s="87"/>
      <c r="BE4819" s="87"/>
      <c r="BF4819" s="87"/>
    </row>
    <row r="4820" spans="13:58" x14ac:dyDescent="0.25">
      <c r="M4820" s="83"/>
      <c r="N4820" s="87"/>
      <c r="O4820" s="87"/>
      <c r="P4820" s="87"/>
      <c r="Q4820" s="87"/>
      <c r="R4820" s="87"/>
      <c r="S4820" s="87"/>
      <c r="T4820" s="87"/>
      <c r="U4820" s="87"/>
      <c r="V4820" s="87"/>
      <c r="W4820" s="87"/>
      <c r="X4820" s="87"/>
      <c r="Y4820" s="87"/>
      <c r="Z4820" s="87"/>
      <c r="AA4820" s="87"/>
      <c r="AB4820" s="87"/>
      <c r="AC4820" s="87"/>
      <c r="AD4820" s="87"/>
      <c r="AE4820" s="87"/>
      <c r="AF4820" s="87"/>
      <c r="AG4820" s="87"/>
      <c r="AH4820" s="87"/>
      <c r="AI4820" s="87"/>
      <c r="AJ4820" s="87"/>
      <c r="AK4820" s="87"/>
      <c r="AL4820" s="87"/>
      <c r="AM4820" s="87"/>
      <c r="AN4820" s="87"/>
      <c r="AO4820" s="87"/>
      <c r="AP4820" s="87"/>
      <c r="AQ4820" s="87"/>
      <c r="AR4820" s="87"/>
      <c r="AS4820" s="87"/>
      <c r="AT4820" s="87"/>
      <c r="AU4820" s="87"/>
      <c r="AV4820" s="87"/>
      <c r="AW4820" s="87"/>
      <c r="AX4820" s="87"/>
      <c r="AY4820" s="87"/>
      <c r="AZ4820" s="87"/>
      <c r="BA4820" s="87"/>
      <c r="BB4820" s="87"/>
      <c r="BC4820" s="87"/>
      <c r="BD4820" s="87"/>
      <c r="BE4820" s="87"/>
      <c r="BF4820" s="87"/>
    </row>
    <row r="4821" spans="13:58" x14ac:dyDescent="0.25">
      <c r="M4821" s="83"/>
      <c r="N4821" s="87"/>
      <c r="O4821" s="87"/>
      <c r="P4821" s="87"/>
      <c r="Q4821" s="87"/>
      <c r="R4821" s="87"/>
      <c r="S4821" s="87"/>
      <c r="T4821" s="87"/>
      <c r="U4821" s="87"/>
      <c r="V4821" s="87"/>
      <c r="W4821" s="87"/>
      <c r="X4821" s="87"/>
      <c r="Y4821" s="87"/>
      <c r="Z4821" s="87"/>
      <c r="AA4821" s="87"/>
      <c r="AB4821" s="87"/>
      <c r="AC4821" s="87"/>
      <c r="AD4821" s="87"/>
      <c r="AE4821" s="87"/>
      <c r="AF4821" s="87"/>
      <c r="AG4821" s="87"/>
      <c r="AH4821" s="87"/>
      <c r="AI4821" s="87"/>
      <c r="AJ4821" s="87"/>
      <c r="AK4821" s="87"/>
      <c r="AL4821" s="87"/>
      <c r="AM4821" s="87"/>
      <c r="AN4821" s="87"/>
      <c r="AO4821" s="87"/>
      <c r="AP4821" s="87"/>
      <c r="AQ4821" s="87"/>
      <c r="AR4821" s="87"/>
      <c r="AS4821" s="87"/>
      <c r="AT4821" s="87"/>
      <c r="AU4821" s="87"/>
      <c r="AV4821" s="87"/>
      <c r="AW4821" s="87"/>
      <c r="AX4821" s="87"/>
      <c r="AY4821" s="87"/>
      <c r="AZ4821" s="87"/>
      <c r="BA4821" s="87"/>
      <c r="BB4821" s="87"/>
      <c r="BC4821" s="87"/>
      <c r="BD4821" s="87"/>
      <c r="BE4821" s="87"/>
      <c r="BF4821" s="87"/>
    </row>
    <row r="4822" spans="13:58" x14ac:dyDescent="0.25">
      <c r="M4822" s="83"/>
      <c r="N4822" s="87"/>
      <c r="O4822" s="87"/>
      <c r="P4822" s="87"/>
      <c r="Q4822" s="87"/>
      <c r="R4822" s="87"/>
      <c r="S4822" s="87"/>
      <c r="T4822" s="87"/>
      <c r="U4822" s="87"/>
      <c r="V4822" s="87"/>
      <c r="W4822" s="87"/>
      <c r="X4822" s="87"/>
      <c r="Y4822" s="87"/>
      <c r="Z4822" s="87"/>
      <c r="AA4822" s="87"/>
      <c r="AB4822" s="87"/>
      <c r="AC4822" s="87"/>
      <c r="AD4822" s="87"/>
      <c r="AE4822" s="87"/>
      <c r="AF4822" s="87"/>
      <c r="AG4822" s="87"/>
      <c r="AH4822" s="87"/>
      <c r="AI4822" s="87"/>
      <c r="AJ4822" s="87"/>
      <c r="AK4822" s="87"/>
      <c r="AL4822" s="87"/>
      <c r="AM4822" s="87"/>
      <c r="AN4822" s="87"/>
      <c r="AO4822" s="87"/>
      <c r="AP4822" s="87"/>
      <c r="AQ4822" s="87"/>
      <c r="AR4822" s="87"/>
      <c r="AS4822" s="87"/>
      <c r="AT4822" s="87"/>
      <c r="AU4822" s="87"/>
      <c r="AV4822" s="87"/>
      <c r="AW4822" s="87"/>
      <c r="AX4822" s="87"/>
      <c r="AY4822" s="87"/>
      <c r="AZ4822" s="87"/>
      <c r="BA4822" s="87"/>
      <c r="BB4822" s="87"/>
      <c r="BC4822" s="87"/>
      <c r="BD4822" s="87"/>
      <c r="BE4822" s="87"/>
      <c r="BF4822" s="87"/>
    </row>
    <row r="4823" spans="13:58" x14ac:dyDescent="0.25">
      <c r="M4823" s="83"/>
      <c r="N4823" s="87"/>
      <c r="O4823" s="87"/>
      <c r="P4823" s="87"/>
      <c r="Q4823" s="87"/>
      <c r="R4823" s="87"/>
      <c r="S4823" s="87"/>
      <c r="T4823" s="87"/>
      <c r="U4823" s="87"/>
      <c r="V4823" s="87"/>
      <c r="W4823" s="87"/>
      <c r="X4823" s="87"/>
      <c r="Y4823" s="87"/>
      <c r="Z4823" s="87"/>
      <c r="AA4823" s="87"/>
      <c r="AB4823" s="87"/>
      <c r="AC4823" s="87"/>
      <c r="AD4823" s="87"/>
      <c r="AE4823" s="87"/>
      <c r="AF4823" s="87"/>
      <c r="AG4823" s="87"/>
      <c r="AH4823" s="87"/>
      <c r="AI4823" s="87"/>
      <c r="AJ4823" s="87"/>
      <c r="AK4823" s="87"/>
      <c r="AL4823" s="87"/>
      <c r="AM4823" s="87"/>
      <c r="AN4823" s="87"/>
      <c r="AO4823" s="87"/>
      <c r="AP4823" s="87"/>
      <c r="AQ4823" s="87"/>
      <c r="AR4823" s="87"/>
      <c r="AS4823" s="87"/>
      <c r="AT4823" s="87"/>
      <c r="AU4823" s="87"/>
      <c r="AV4823" s="87"/>
      <c r="AW4823" s="87"/>
      <c r="AX4823" s="87"/>
      <c r="AY4823" s="87"/>
      <c r="AZ4823" s="87"/>
      <c r="BA4823" s="87"/>
      <c r="BB4823" s="87"/>
      <c r="BC4823" s="87"/>
      <c r="BD4823" s="87"/>
      <c r="BE4823" s="87"/>
      <c r="BF4823" s="87"/>
    </row>
    <row r="4824" spans="13:58" x14ac:dyDescent="0.25">
      <c r="M4824" s="83"/>
      <c r="N4824" s="87"/>
      <c r="O4824" s="87"/>
      <c r="P4824" s="87"/>
      <c r="Q4824" s="87"/>
      <c r="R4824" s="87"/>
      <c r="S4824" s="87"/>
      <c r="T4824" s="87"/>
      <c r="U4824" s="87"/>
      <c r="V4824" s="87"/>
      <c r="W4824" s="87"/>
      <c r="X4824" s="87"/>
      <c r="Y4824" s="87"/>
      <c r="Z4824" s="87"/>
      <c r="AA4824" s="87"/>
      <c r="AB4824" s="87"/>
      <c r="AC4824" s="87"/>
      <c r="AD4824" s="87"/>
      <c r="AE4824" s="87"/>
      <c r="AF4824" s="87"/>
      <c r="AG4824" s="87"/>
      <c r="AH4824" s="87"/>
      <c r="AI4824" s="87"/>
      <c r="AJ4824" s="87"/>
      <c r="AK4824" s="87"/>
      <c r="AL4824" s="87"/>
      <c r="AM4824" s="87"/>
      <c r="AN4824" s="87"/>
      <c r="AO4824" s="87"/>
      <c r="AP4824" s="87"/>
      <c r="AQ4824" s="87"/>
      <c r="AR4824" s="87"/>
      <c r="AS4824" s="87"/>
      <c r="AT4824" s="87"/>
      <c r="AU4824" s="87"/>
      <c r="AV4824" s="87"/>
      <c r="AW4824" s="87"/>
      <c r="AX4824" s="87"/>
      <c r="AY4824" s="87"/>
      <c r="AZ4824" s="87"/>
      <c r="BA4824" s="87"/>
      <c r="BB4824" s="87"/>
      <c r="BC4824" s="87"/>
      <c r="BD4824" s="87"/>
      <c r="BE4824" s="87"/>
      <c r="BF4824" s="87"/>
    </row>
    <row r="4825" spans="13:58" x14ac:dyDescent="0.25">
      <c r="M4825" s="83"/>
      <c r="N4825" s="87"/>
      <c r="O4825" s="87"/>
      <c r="P4825" s="87"/>
      <c r="Q4825" s="87"/>
      <c r="R4825" s="87"/>
      <c r="S4825" s="87"/>
      <c r="T4825" s="87"/>
      <c r="U4825" s="87"/>
      <c r="V4825" s="87"/>
      <c r="W4825" s="87"/>
      <c r="X4825" s="87"/>
      <c r="Y4825" s="87"/>
      <c r="Z4825" s="87"/>
      <c r="AA4825" s="87"/>
      <c r="AB4825" s="87"/>
      <c r="AC4825" s="87"/>
      <c r="AD4825" s="87"/>
      <c r="AE4825" s="87"/>
      <c r="AF4825" s="87"/>
      <c r="AG4825" s="87"/>
      <c r="AH4825" s="87"/>
      <c r="AI4825" s="87"/>
      <c r="AJ4825" s="87"/>
      <c r="AK4825" s="87"/>
      <c r="AL4825" s="87"/>
      <c r="AM4825" s="87"/>
      <c r="AN4825" s="87"/>
      <c r="AO4825" s="87"/>
      <c r="AP4825" s="87"/>
      <c r="AQ4825" s="87"/>
      <c r="AR4825" s="87"/>
      <c r="AS4825" s="87"/>
      <c r="AT4825" s="87"/>
      <c r="AU4825" s="87"/>
      <c r="AV4825" s="87"/>
      <c r="AW4825" s="87"/>
      <c r="AX4825" s="87"/>
      <c r="AY4825" s="87"/>
      <c r="AZ4825" s="87"/>
      <c r="BA4825" s="87"/>
      <c r="BB4825" s="87"/>
      <c r="BC4825" s="87"/>
      <c r="BD4825" s="87"/>
      <c r="BE4825" s="87"/>
      <c r="BF4825" s="87"/>
    </row>
    <row r="4826" spans="13:58" x14ac:dyDescent="0.25">
      <c r="M4826" s="83"/>
      <c r="N4826" s="87"/>
      <c r="O4826" s="87"/>
      <c r="P4826" s="87"/>
      <c r="Q4826" s="87"/>
      <c r="R4826" s="87"/>
      <c r="S4826" s="87"/>
      <c r="T4826" s="87"/>
      <c r="U4826" s="87"/>
      <c r="V4826" s="87"/>
      <c r="W4826" s="87"/>
      <c r="X4826" s="87"/>
      <c r="Y4826" s="87"/>
      <c r="Z4826" s="87"/>
      <c r="AA4826" s="87"/>
      <c r="AB4826" s="87"/>
      <c r="AC4826" s="87"/>
      <c r="AD4826" s="87"/>
      <c r="AE4826" s="87"/>
      <c r="AF4826" s="87"/>
      <c r="AG4826" s="87"/>
      <c r="AH4826" s="87"/>
      <c r="AI4826" s="87"/>
      <c r="AJ4826" s="87"/>
      <c r="AK4826" s="87"/>
      <c r="AL4826" s="87"/>
      <c r="AM4826" s="87"/>
      <c r="AN4826" s="87"/>
      <c r="AO4826" s="87"/>
      <c r="AP4826" s="87"/>
      <c r="AQ4826" s="87"/>
      <c r="AR4826" s="87"/>
      <c r="AS4826" s="87"/>
      <c r="AT4826" s="87"/>
      <c r="AU4826" s="87"/>
      <c r="AV4826" s="87"/>
      <c r="AW4826" s="87"/>
      <c r="AX4826" s="87"/>
      <c r="AY4826" s="87"/>
      <c r="AZ4826" s="87"/>
      <c r="BA4826" s="87"/>
      <c r="BB4826" s="87"/>
      <c r="BC4826" s="87"/>
      <c r="BD4826" s="87"/>
      <c r="BE4826" s="87"/>
      <c r="BF4826" s="87"/>
    </row>
    <row r="4827" spans="13:58" x14ac:dyDescent="0.25">
      <c r="M4827" s="83"/>
      <c r="N4827" s="87"/>
      <c r="O4827" s="87"/>
      <c r="P4827" s="87"/>
      <c r="Q4827" s="87"/>
      <c r="R4827" s="87"/>
      <c r="S4827" s="87"/>
      <c r="T4827" s="87"/>
      <c r="U4827" s="87"/>
      <c r="V4827" s="87"/>
      <c r="W4827" s="87"/>
      <c r="X4827" s="87"/>
      <c r="Y4827" s="87"/>
      <c r="Z4827" s="87"/>
      <c r="AA4827" s="87"/>
      <c r="AB4827" s="87"/>
      <c r="AC4827" s="87"/>
      <c r="AD4827" s="87"/>
      <c r="AE4827" s="87"/>
      <c r="AF4827" s="87"/>
      <c r="AG4827" s="87"/>
      <c r="AH4827" s="87"/>
      <c r="AI4827" s="87"/>
      <c r="AJ4827" s="87"/>
      <c r="AK4827" s="87"/>
      <c r="AL4827" s="87"/>
      <c r="AM4827" s="87"/>
      <c r="AN4827" s="87"/>
      <c r="AO4827" s="87"/>
      <c r="AP4827" s="87"/>
      <c r="AQ4827" s="87"/>
      <c r="AR4827" s="87"/>
      <c r="AS4827" s="87"/>
      <c r="AT4827" s="87"/>
      <c r="AU4827" s="87"/>
      <c r="AV4827" s="87"/>
      <c r="AW4827" s="87"/>
      <c r="AX4827" s="87"/>
      <c r="AY4827" s="87"/>
      <c r="AZ4827" s="87"/>
      <c r="BA4827" s="87"/>
      <c r="BB4827" s="87"/>
      <c r="BC4827" s="87"/>
      <c r="BD4827" s="87"/>
      <c r="BE4827" s="87"/>
      <c r="BF4827" s="87"/>
    </row>
    <row r="4828" spans="13:58" x14ac:dyDescent="0.25">
      <c r="M4828" s="83"/>
      <c r="N4828" s="87"/>
      <c r="O4828" s="87"/>
      <c r="P4828" s="87"/>
      <c r="Q4828" s="87"/>
      <c r="R4828" s="87"/>
      <c r="S4828" s="87"/>
      <c r="T4828" s="87"/>
      <c r="U4828" s="87"/>
      <c r="V4828" s="87"/>
      <c r="W4828" s="87"/>
      <c r="X4828" s="87"/>
      <c r="Y4828" s="87"/>
      <c r="Z4828" s="87"/>
      <c r="AA4828" s="87"/>
      <c r="AB4828" s="87"/>
      <c r="AC4828" s="87"/>
      <c r="AD4828" s="87"/>
      <c r="AE4828" s="87"/>
      <c r="AF4828" s="87"/>
      <c r="AG4828" s="87"/>
      <c r="AH4828" s="87"/>
      <c r="AI4828" s="87"/>
      <c r="AJ4828" s="87"/>
      <c r="AK4828" s="87"/>
      <c r="AL4828" s="87"/>
      <c r="AM4828" s="87"/>
      <c r="AN4828" s="87"/>
      <c r="AO4828" s="87"/>
      <c r="AP4828" s="87"/>
      <c r="AQ4828" s="87"/>
      <c r="AR4828" s="87"/>
      <c r="AS4828" s="87"/>
      <c r="AT4828" s="87"/>
      <c r="AU4828" s="87"/>
      <c r="AV4828" s="87"/>
      <c r="AW4828" s="87"/>
      <c r="AX4828" s="87"/>
      <c r="AY4828" s="87"/>
      <c r="AZ4828" s="87"/>
      <c r="BA4828" s="87"/>
      <c r="BB4828" s="87"/>
      <c r="BC4828" s="87"/>
      <c r="BD4828" s="87"/>
      <c r="BE4828" s="87"/>
      <c r="BF4828" s="87"/>
    </row>
    <row r="4829" spans="13:58" x14ac:dyDescent="0.25">
      <c r="M4829" s="83"/>
      <c r="N4829" s="87"/>
      <c r="O4829" s="87"/>
      <c r="P4829" s="87"/>
      <c r="Q4829" s="87"/>
      <c r="R4829" s="87"/>
      <c r="S4829" s="87"/>
      <c r="T4829" s="87"/>
      <c r="U4829" s="87"/>
      <c r="V4829" s="87"/>
      <c r="W4829" s="87"/>
      <c r="X4829" s="87"/>
      <c r="Y4829" s="87"/>
      <c r="Z4829" s="87"/>
      <c r="AA4829" s="87"/>
      <c r="AB4829" s="87"/>
      <c r="AC4829" s="87"/>
      <c r="AD4829" s="87"/>
      <c r="AE4829" s="87"/>
      <c r="AF4829" s="87"/>
      <c r="AG4829" s="87"/>
      <c r="AH4829" s="87"/>
      <c r="AI4829" s="87"/>
      <c r="AJ4829" s="87"/>
      <c r="AK4829" s="87"/>
      <c r="AL4829" s="87"/>
      <c r="AM4829" s="87"/>
      <c r="AN4829" s="87"/>
      <c r="AO4829" s="87"/>
      <c r="AP4829" s="87"/>
      <c r="AQ4829" s="87"/>
      <c r="AR4829" s="87"/>
      <c r="AS4829" s="87"/>
      <c r="AT4829" s="87"/>
      <c r="AU4829" s="87"/>
      <c r="AV4829" s="87"/>
      <c r="AW4829" s="87"/>
      <c r="AX4829" s="87"/>
      <c r="AY4829" s="87"/>
      <c r="AZ4829" s="87"/>
      <c r="BA4829" s="87"/>
      <c r="BB4829" s="87"/>
      <c r="BC4829" s="87"/>
      <c r="BD4829" s="87"/>
      <c r="BE4829" s="87"/>
      <c r="BF4829" s="87"/>
    </row>
    <row r="4830" spans="13:58" x14ac:dyDescent="0.25">
      <c r="M4830" s="83"/>
      <c r="N4830" s="87"/>
      <c r="O4830" s="87"/>
      <c r="P4830" s="87"/>
      <c r="Q4830" s="87"/>
      <c r="R4830" s="87"/>
      <c r="S4830" s="87"/>
      <c r="T4830" s="87"/>
      <c r="U4830" s="87"/>
      <c r="V4830" s="87"/>
      <c r="W4830" s="87"/>
      <c r="X4830" s="87"/>
      <c r="Y4830" s="87"/>
      <c r="Z4830" s="87"/>
      <c r="AA4830" s="87"/>
      <c r="AB4830" s="87"/>
      <c r="AC4830" s="87"/>
      <c r="AD4830" s="87"/>
      <c r="AE4830" s="87"/>
      <c r="AF4830" s="87"/>
      <c r="AG4830" s="87"/>
      <c r="AH4830" s="87"/>
      <c r="AI4830" s="87"/>
      <c r="AJ4830" s="87"/>
      <c r="AK4830" s="87"/>
      <c r="AL4830" s="87"/>
      <c r="AM4830" s="87"/>
      <c r="AN4830" s="87"/>
      <c r="AO4830" s="87"/>
      <c r="AP4830" s="87"/>
      <c r="AQ4830" s="87"/>
      <c r="AR4830" s="87"/>
      <c r="AS4830" s="87"/>
      <c r="AT4830" s="87"/>
      <c r="AU4830" s="87"/>
      <c r="AV4830" s="87"/>
      <c r="AW4830" s="87"/>
      <c r="AX4830" s="87"/>
      <c r="AY4830" s="87"/>
      <c r="AZ4830" s="87"/>
      <c r="BA4830" s="87"/>
      <c r="BB4830" s="87"/>
      <c r="BC4830" s="87"/>
      <c r="BD4830" s="87"/>
      <c r="BE4830" s="87"/>
      <c r="BF4830" s="87"/>
    </row>
    <row r="4831" spans="13:58" x14ac:dyDescent="0.25">
      <c r="M4831" s="83"/>
      <c r="N4831" s="87"/>
      <c r="O4831" s="87"/>
      <c r="P4831" s="87"/>
      <c r="Q4831" s="87"/>
      <c r="R4831" s="87"/>
      <c r="S4831" s="87"/>
      <c r="T4831" s="87"/>
      <c r="U4831" s="87"/>
      <c r="V4831" s="87"/>
      <c r="W4831" s="87"/>
      <c r="X4831" s="87"/>
      <c r="Y4831" s="87"/>
      <c r="Z4831" s="87"/>
      <c r="AA4831" s="87"/>
      <c r="AB4831" s="87"/>
      <c r="AC4831" s="87"/>
      <c r="AD4831" s="87"/>
      <c r="AE4831" s="87"/>
      <c r="AF4831" s="87"/>
      <c r="AG4831" s="87"/>
      <c r="AH4831" s="87"/>
      <c r="AI4831" s="87"/>
      <c r="AJ4831" s="87"/>
      <c r="AK4831" s="87"/>
      <c r="AL4831" s="87"/>
      <c r="AM4831" s="87"/>
      <c r="AN4831" s="87"/>
      <c r="AO4831" s="87"/>
      <c r="AP4831" s="87"/>
      <c r="AQ4831" s="87"/>
      <c r="AR4831" s="87"/>
      <c r="AS4831" s="87"/>
      <c r="AT4831" s="87"/>
      <c r="AU4831" s="87"/>
      <c r="AV4831" s="87"/>
      <c r="AW4831" s="87"/>
      <c r="AX4831" s="87"/>
      <c r="AY4831" s="87"/>
      <c r="AZ4831" s="87"/>
      <c r="BA4831" s="87"/>
      <c r="BB4831" s="87"/>
      <c r="BC4831" s="87"/>
      <c r="BD4831" s="87"/>
      <c r="BE4831" s="87"/>
      <c r="BF4831" s="87"/>
    </row>
    <row r="4832" spans="13:58" x14ac:dyDescent="0.25">
      <c r="M4832" s="83"/>
      <c r="N4832" s="87"/>
      <c r="O4832" s="87"/>
      <c r="P4832" s="87"/>
      <c r="Q4832" s="87"/>
      <c r="R4832" s="87"/>
      <c r="S4832" s="87"/>
      <c r="T4832" s="87"/>
      <c r="U4832" s="87"/>
      <c r="V4832" s="87"/>
      <c r="W4832" s="87"/>
      <c r="X4832" s="87"/>
      <c r="Y4832" s="87"/>
      <c r="Z4832" s="87"/>
      <c r="AA4832" s="87"/>
      <c r="AB4832" s="87"/>
      <c r="AC4832" s="87"/>
      <c r="AD4832" s="87"/>
      <c r="AE4832" s="87"/>
      <c r="AF4832" s="87"/>
      <c r="AG4832" s="87"/>
      <c r="AH4832" s="87"/>
      <c r="AI4832" s="87"/>
      <c r="AJ4832" s="87"/>
      <c r="AK4832" s="87"/>
      <c r="AL4832" s="87"/>
      <c r="AM4832" s="87"/>
      <c r="AN4832" s="87"/>
      <c r="AO4832" s="87"/>
      <c r="AP4832" s="87"/>
      <c r="AQ4832" s="87"/>
      <c r="AR4832" s="87"/>
      <c r="AS4832" s="87"/>
      <c r="AT4832" s="87"/>
      <c r="AU4832" s="87"/>
      <c r="AV4832" s="87"/>
      <c r="AW4832" s="87"/>
      <c r="AX4832" s="87"/>
      <c r="AY4832" s="87"/>
      <c r="AZ4832" s="87"/>
      <c r="BA4832" s="87"/>
      <c r="BB4832" s="87"/>
      <c r="BC4832" s="87"/>
      <c r="BD4832" s="87"/>
      <c r="BE4832" s="87"/>
      <c r="BF4832" s="87"/>
    </row>
    <row r="4833" spans="13:58" x14ac:dyDescent="0.25">
      <c r="M4833" s="83"/>
      <c r="N4833" s="87"/>
      <c r="O4833" s="87"/>
      <c r="P4833" s="87"/>
      <c r="Q4833" s="87"/>
      <c r="R4833" s="87"/>
      <c r="S4833" s="87"/>
      <c r="T4833" s="87"/>
      <c r="U4833" s="87"/>
      <c r="V4833" s="87"/>
      <c r="W4833" s="87"/>
      <c r="X4833" s="87"/>
      <c r="Y4833" s="87"/>
      <c r="Z4833" s="87"/>
      <c r="AA4833" s="87"/>
      <c r="AB4833" s="87"/>
      <c r="AC4833" s="87"/>
      <c r="AD4833" s="87"/>
      <c r="AE4833" s="87"/>
      <c r="AF4833" s="87"/>
      <c r="AG4833" s="87"/>
      <c r="AH4833" s="87"/>
      <c r="AI4833" s="87"/>
      <c r="AJ4833" s="87"/>
      <c r="AK4833" s="87"/>
      <c r="AL4833" s="87"/>
      <c r="AM4833" s="87"/>
      <c r="AN4833" s="87"/>
      <c r="AO4833" s="87"/>
      <c r="AP4833" s="87"/>
      <c r="AQ4833" s="87"/>
      <c r="AR4833" s="87"/>
      <c r="AS4833" s="87"/>
      <c r="AT4833" s="87"/>
      <c r="AU4833" s="87"/>
      <c r="AV4833" s="87"/>
      <c r="AW4833" s="87"/>
      <c r="AX4833" s="87"/>
      <c r="AY4833" s="87"/>
      <c r="AZ4833" s="87"/>
      <c r="BA4833" s="87"/>
      <c r="BB4833" s="87"/>
      <c r="BC4833" s="87"/>
      <c r="BD4833" s="87"/>
      <c r="BE4833" s="87"/>
      <c r="BF4833" s="87"/>
    </row>
    <row r="4834" spans="13:58" x14ac:dyDescent="0.25">
      <c r="M4834" s="83"/>
      <c r="N4834" s="87"/>
      <c r="O4834" s="87"/>
      <c r="P4834" s="87"/>
      <c r="Q4834" s="87"/>
      <c r="R4834" s="87"/>
      <c r="S4834" s="87"/>
      <c r="T4834" s="87"/>
      <c r="U4834" s="87"/>
      <c r="V4834" s="87"/>
      <c r="W4834" s="87"/>
      <c r="X4834" s="87"/>
      <c r="Y4834" s="87"/>
      <c r="Z4834" s="87"/>
      <c r="AA4834" s="87"/>
      <c r="AB4834" s="87"/>
      <c r="AC4834" s="87"/>
      <c r="AD4834" s="87"/>
      <c r="AE4834" s="87"/>
      <c r="AF4834" s="87"/>
      <c r="AG4834" s="87"/>
      <c r="AH4834" s="87"/>
      <c r="AI4834" s="87"/>
      <c r="AJ4834" s="87"/>
      <c r="AK4834" s="87"/>
      <c r="AL4834" s="87"/>
      <c r="AM4834" s="87"/>
      <c r="AN4834" s="87"/>
      <c r="AO4834" s="87"/>
      <c r="AP4834" s="87"/>
      <c r="AQ4834" s="87"/>
      <c r="AR4834" s="87"/>
      <c r="AS4834" s="87"/>
      <c r="AT4834" s="87"/>
      <c r="AU4834" s="87"/>
      <c r="AV4834" s="87"/>
      <c r="AW4834" s="87"/>
      <c r="AX4834" s="87"/>
      <c r="AY4834" s="87"/>
      <c r="AZ4834" s="87"/>
      <c r="BA4834" s="87"/>
      <c r="BB4834" s="87"/>
      <c r="BC4834" s="87"/>
      <c r="BD4834" s="87"/>
      <c r="BE4834" s="87"/>
      <c r="BF4834" s="87"/>
    </row>
    <row r="4835" spans="13:58" x14ac:dyDescent="0.25">
      <c r="M4835" s="83"/>
      <c r="N4835" s="87"/>
      <c r="O4835" s="87"/>
      <c r="P4835" s="87"/>
      <c r="Q4835" s="87"/>
      <c r="R4835" s="87"/>
      <c r="S4835" s="87"/>
      <c r="T4835" s="87"/>
      <c r="U4835" s="87"/>
      <c r="V4835" s="87"/>
      <c r="W4835" s="87"/>
      <c r="X4835" s="87"/>
      <c r="Y4835" s="87"/>
      <c r="Z4835" s="87"/>
      <c r="AA4835" s="87"/>
      <c r="AB4835" s="87"/>
      <c r="AC4835" s="87"/>
      <c r="AD4835" s="87"/>
      <c r="AE4835" s="87"/>
      <c r="AF4835" s="87"/>
      <c r="AG4835" s="87"/>
      <c r="AH4835" s="87"/>
      <c r="AI4835" s="87"/>
      <c r="AJ4835" s="87"/>
      <c r="AK4835" s="87"/>
      <c r="AL4835" s="87"/>
      <c r="AM4835" s="87"/>
      <c r="AN4835" s="87"/>
      <c r="AO4835" s="87"/>
      <c r="AP4835" s="87"/>
      <c r="AQ4835" s="87"/>
      <c r="AR4835" s="87"/>
      <c r="AS4835" s="87"/>
      <c r="AT4835" s="87"/>
      <c r="AU4835" s="87"/>
      <c r="AV4835" s="87"/>
      <c r="AW4835" s="87"/>
      <c r="AX4835" s="87"/>
      <c r="AY4835" s="87"/>
      <c r="AZ4835" s="87"/>
      <c r="BA4835" s="87"/>
      <c r="BB4835" s="87"/>
      <c r="BC4835" s="87"/>
      <c r="BD4835" s="87"/>
      <c r="BE4835" s="87"/>
      <c r="BF4835" s="87"/>
    </row>
    <row r="4836" spans="13:58" x14ac:dyDescent="0.25">
      <c r="M4836" s="83"/>
      <c r="N4836" s="87"/>
      <c r="O4836" s="87"/>
      <c r="P4836" s="87"/>
      <c r="Q4836" s="87"/>
      <c r="R4836" s="87"/>
      <c r="S4836" s="87"/>
      <c r="T4836" s="87"/>
      <c r="U4836" s="87"/>
      <c r="V4836" s="87"/>
      <c r="W4836" s="87"/>
      <c r="X4836" s="87"/>
      <c r="Y4836" s="87"/>
      <c r="Z4836" s="87"/>
      <c r="AA4836" s="87"/>
      <c r="AB4836" s="87"/>
      <c r="AC4836" s="87"/>
      <c r="AD4836" s="87"/>
      <c r="AE4836" s="87"/>
      <c r="AF4836" s="87"/>
      <c r="AG4836" s="87"/>
      <c r="AH4836" s="87"/>
      <c r="AI4836" s="87"/>
      <c r="AJ4836" s="87"/>
      <c r="AK4836" s="87"/>
      <c r="AL4836" s="87"/>
      <c r="AM4836" s="87"/>
      <c r="AN4836" s="87"/>
      <c r="AO4836" s="87"/>
      <c r="AP4836" s="87"/>
      <c r="AQ4836" s="87"/>
      <c r="AR4836" s="87"/>
      <c r="AS4836" s="87"/>
      <c r="AT4836" s="87"/>
      <c r="AU4836" s="87"/>
      <c r="AV4836" s="87"/>
      <c r="AW4836" s="87"/>
      <c r="AX4836" s="87"/>
      <c r="AY4836" s="87"/>
      <c r="AZ4836" s="87"/>
      <c r="BA4836" s="87"/>
      <c r="BB4836" s="87"/>
      <c r="BC4836" s="87"/>
      <c r="BD4836" s="87"/>
      <c r="BE4836" s="87"/>
      <c r="BF4836" s="87"/>
    </row>
    <row r="4837" spans="13:58" x14ac:dyDescent="0.25">
      <c r="M4837" s="83"/>
      <c r="N4837" s="87"/>
      <c r="O4837" s="87"/>
      <c r="P4837" s="87"/>
      <c r="Q4837" s="87"/>
      <c r="R4837" s="87"/>
      <c r="S4837" s="87"/>
      <c r="T4837" s="87"/>
      <c r="U4837" s="87"/>
      <c r="V4837" s="87"/>
      <c r="W4837" s="87"/>
      <c r="X4837" s="87"/>
      <c r="Y4837" s="87"/>
      <c r="Z4837" s="87"/>
      <c r="AA4837" s="87"/>
      <c r="AB4837" s="87"/>
      <c r="AC4837" s="87"/>
      <c r="AD4837" s="87"/>
      <c r="AE4837" s="87"/>
      <c r="AF4837" s="87"/>
      <c r="AG4837" s="87"/>
      <c r="AH4837" s="87"/>
      <c r="AI4837" s="87"/>
      <c r="AJ4837" s="87"/>
      <c r="AK4837" s="87"/>
      <c r="AL4837" s="87"/>
      <c r="AM4837" s="87"/>
      <c r="AN4837" s="87"/>
      <c r="AO4837" s="87"/>
      <c r="AP4837" s="87"/>
      <c r="AQ4837" s="87"/>
      <c r="AR4837" s="87"/>
      <c r="AS4837" s="87"/>
      <c r="AT4837" s="87"/>
      <c r="AU4837" s="87"/>
      <c r="AV4837" s="87"/>
      <c r="AW4837" s="87"/>
      <c r="AX4837" s="87"/>
      <c r="AY4837" s="87"/>
      <c r="AZ4837" s="87"/>
      <c r="BA4837" s="87"/>
      <c r="BB4837" s="87"/>
      <c r="BC4837" s="87"/>
      <c r="BD4837" s="87"/>
      <c r="BE4837" s="87"/>
      <c r="BF4837" s="87"/>
    </row>
    <row r="4838" spans="13:58" x14ac:dyDescent="0.25">
      <c r="M4838" s="83"/>
      <c r="N4838" s="87"/>
      <c r="O4838" s="87"/>
      <c r="P4838" s="87"/>
      <c r="Q4838" s="87"/>
      <c r="R4838" s="87"/>
      <c r="S4838" s="87"/>
      <c r="T4838" s="87"/>
      <c r="U4838" s="87"/>
      <c r="V4838" s="87"/>
      <c r="W4838" s="87"/>
      <c r="X4838" s="87"/>
      <c r="Y4838" s="87"/>
      <c r="Z4838" s="87"/>
      <c r="AA4838" s="87"/>
      <c r="AB4838" s="87"/>
      <c r="AC4838" s="87"/>
      <c r="AD4838" s="87"/>
      <c r="AE4838" s="87"/>
      <c r="AF4838" s="87"/>
      <c r="AG4838" s="87"/>
      <c r="AH4838" s="87"/>
      <c r="AI4838" s="87"/>
      <c r="AJ4838" s="87"/>
      <c r="AK4838" s="87"/>
      <c r="AL4838" s="87"/>
      <c r="AM4838" s="87"/>
      <c r="AN4838" s="87"/>
      <c r="AO4838" s="87"/>
      <c r="AP4838" s="87"/>
      <c r="AQ4838" s="87"/>
      <c r="AR4838" s="87"/>
      <c r="AS4838" s="87"/>
      <c r="AT4838" s="87"/>
      <c r="AU4838" s="87"/>
      <c r="AV4838" s="87"/>
      <c r="AW4838" s="87"/>
      <c r="AX4838" s="87"/>
      <c r="AY4838" s="87"/>
      <c r="AZ4838" s="87"/>
      <c r="BA4838" s="87"/>
      <c r="BB4838" s="87"/>
      <c r="BC4838" s="87"/>
      <c r="BD4838" s="87"/>
      <c r="BE4838" s="87"/>
      <c r="BF4838" s="87"/>
    </row>
    <row r="4839" spans="13:58" x14ac:dyDescent="0.25">
      <c r="M4839" s="83"/>
      <c r="N4839" s="87"/>
      <c r="O4839" s="87"/>
      <c r="P4839" s="87"/>
      <c r="Q4839" s="87"/>
      <c r="R4839" s="87"/>
      <c r="S4839" s="87"/>
      <c r="T4839" s="87"/>
      <c r="U4839" s="87"/>
      <c r="V4839" s="87"/>
      <c r="W4839" s="87"/>
      <c r="X4839" s="87"/>
      <c r="Y4839" s="87"/>
      <c r="Z4839" s="87"/>
      <c r="AA4839" s="87"/>
      <c r="AB4839" s="87"/>
      <c r="AC4839" s="87"/>
      <c r="AD4839" s="87"/>
      <c r="AE4839" s="87"/>
      <c r="AF4839" s="87"/>
      <c r="AG4839" s="87"/>
      <c r="AH4839" s="87"/>
      <c r="AI4839" s="87"/>
      <c r="AJ4839" s="87"/>
      <c r="AK4839" s="87"/>
      <c r="AL4839" s="87"/>
      <c r="AM4839" s="87"/>
      <c r="AN4839" s="87"/>
      <c r="AO4839" s="87"/>
      <c r="AP4839" s="87"/>
      <c r="AQ4839" s="87"/>
      <c r="AR4839" s="87"/>
      <c r="AS4839" s="87"/>
      <c r="AT4839" s="87"/>
      <c r="AU4839" s="87"/>
      <c r="AV4839" s="87"/>
      <c r="AW4839" s="87"/>
      <c r="AX4839" s="87"/>
      <c r="AY4839" s="87"/>
      <c r="AZ4839" s="87"/>
      <c r="BA4839" s="87"/>
      <c r="BB4839" s="87"/>
      <c r="BC4839" s="87"/>
      <c r="BD4839" s="87"/>
      <c r="BE4839" s="87"/>
      <c r="BF4839" s="87"/>
    </row>
    <row r="4840" spans="13:58" x14ac:dyDescent="0.25">
      <c r="M4840" s="83"/>
      <c r="N4840" s="87"/>
      <c r="O4840" s="87"/>
      <c r="P4840" s="87"/>
      <c r="Q4840" s="87"/>
      <c r="R4840" s="87"/>
      <c r="S4840" s="87"/>
      <c r="T4840" s="87"/>
      <c r="U4840" s="87"/>
      <c r="V4840" s="87"/>
      <c r="W4840" s="87"/>
      <c r="X4840" s="87"/>
      <c r="Y4840" s="87"/>
      <c r="Z4840" s="87"/>
      <c r="AA4840" s="87"/>
      <c r="AB4840" s="87"/>
      <c r="AC4840" s="87"/>
      <c r="AD4840" s="87"/>
      <c r="AE4840" s="87"/>
      <c r="AF4840" s="87"/>
      <c r="AG4840" s="87"/>
      <c r="AH4840" s="87"/>
      <c r="AI4840" s="87"/>
      <c r="AJ4840" s="87"/>
      <c r="AK4840" s="87"/>
      <c r="AL4840" s="87"/>
      <c r="AM4840" s="87"/>
      <c r="AN4840" s="87"/>
      <c r="AO4840" s="87"/>
      <c r="AP4840" s="87"/>
      <c r="AQ4840" s="87"/>
      <c r="AR4840" s="87"/>
      <c r="AS4840" s="87"/>
      <c r="AT4840" s="87"/>
      <c r="AU4840" s="87"/>
      <c r="AV4840" s="87"/>
      <c r="AW4840" s="87"/>
      <c r="AX4840" s="87"/>
      <c r="AY4840" s="87"/>
      <c r="AZ4840" s="87"/>
      <c r="BA4840" s="87"/>
      <c r="BB4840" s="87"/>
      <c r="BC4840" s="87"/>
      <c r="BD4840" s="87"/>
      <c r="BE4840" s="87"/>
      <c r="BF4840" s="87"/>
    </row>
    <row r="4841" spans="13:58" x14ac:dyDescent="0.25">
      <c r="M4841" s="83"/>
      <c r="N4841" s="87"/>
      <c r="O4841" s="87"/>
      <c r="P4841" s="87"/>
      <c r="Q4841" s="87"/>
      <c r="R4841" s="87"/>
      <c r="S4841" s="87"/>
      <c r="T4841" s="87"/>
      <c r="U4841" s="87"/>
      <c r="V4841" s="87"/>
      <c r="W4841" s="87"/>
      <c r="X4841" s="87"/>
      <c r="Y4841" s="87"/>
      <c r="Z4841" s="87"/>
      <c r="AA4841" s="87"/>
      <c r="AB4841" s="87"/>
      <c r="AC4841" s="87"/>
      <c r="AD4841" s="87"/>
      <c r="AE4841" s="87"/>
      <c r="AF4841" s="87"/>
      <c r="AG4841" s="87"/>
      <c r="AH4841" s="87"/>
      <c r="AI4841" s="87"/>
      <c r="AJ4841" s="87"/>
      <c r="AK4841" s="87"/>
      <c r="AL4841" s="87"/>
      <c r="AM4841" s="87"/>
      <c r="AN4841" s="87"/>
      <c r="AO4841" s="87"/>
      <c r="AP4841" s="87"/>
      <c r="AQ4841" s="87"/>
      <c r="AR4841" s="87"/>
      <c r="AS4841" s="87"/>
      <c r="AT4841" s="87"/>
      <c r="AU4841" s="87"/>
      <c r="AV4841" s="87"/>
      <c r="AW4841" s="87"/>
      <c r="AX4841" s="87"/>
      <c r="AY4841" s="87"/>
      <c r="AZ4841" s="87"/>
      <c r="BA4841" s="87"/>
      <c r="BB4841" s="87"/>
      <c r="BC4841" s="87"/>
      <c r="BD4841" s="87"/>
      <c r="BE4841" s="87"/>
      <c r="BF4841" s="87"/>
    </row>
    <row r="4842" spans="13:58" x14ac:dyDescent="0.25">
      <c r="M4842" s="83"/>
      <c r="N4842" s="87"/>
      <c r="O4842" s="87"/>
      <c r="P4842" s="87"/>
      <c r="Q4842" s="87"/>
      <c r="R4842" s="87"/>
      <c r="S4842" s="87"/>
      <c r="T4842" s="87"/>
      <c r="U4842" s="87"/>
      <c r="V4842" s="87"/>
      <c r="W4842" s="87"/>
      <c r="X4842" s="87"/>
      <c r="Y4842" s="87"/>
      <c r="Z4842" s="87"/>
      <c r="AA4842" s="87"/>
      <c r="AB4842" s="87"/>
      <c r="AC4842" s="87"/>
      <c r="AD4842" s="87"/>
      <c r="AE4842" s="87"/>
      <c r="AF4842" s="87"/>
      <c r="AG4842" s="87"/>
      <c r="AH4842" s="87"/>
      <c r="AI4842" s="87"/>
      <c r="AJ4842" s="87"/>
      <c r="AK4842" s="87"/>
      <c r="AL4842" s="87"/>
      <c r="AM4842" s="87"/>
      <c r="AN4842" s="87"/>
      <c r="AO4842" s="87"/>
      <c r="AP4842" s="87"/>
      <c r="AQ4842" s="87"/>
      <c r="AR4842" s="87"/>
      <c r="AS4842" s="87"/>
      <c r="AT4842" s="87"/>
      <c r="AU4842" s="87"/>
      <c r="AV4842" s="87"/>
      <c r="AW4842" s="87"/>
      <c r="AX4842" s="87"/>
      <c r="AY4842" s="87"/>
      <c r="AZ4842" s="87"/>
      <c r="BA4842" s="87"/>
      <c r="BB4842" s="87"/>
      <c r="BC4842" s="87"/>
      <c r="BD4842" s="87"/>
      <c r="BE4842" s="87"/>
      <c r="BF4842" s="87"/>
    </row>
    <row r="4843" spans="13:58" x14ac:dyDescent="0.25">
      <c r="M4843" s="83"/>
      <c r="N4843" s="87"/>
      <c r="O4843" s="87"/>
      <c r="P4843" s="87"/>
      <c r="Q4843" s="87"/>
      <c r="R4843" s="87"/>
      <c r="S4843" s="87"/>
      <c r="T4843" s="87"/>
      <c r="U4843" s="87"/>
      <c r="V4843" s="87"/>
      <c r="W4843" s="87"/>
      <c r="X4843" s="87"/>
      <c r="Y4843" s="87"/>
      <c r="Z4843" s="87"/>
      <c r="AA4843" s="87"/>
      <c r="AB4843" s="87"/>
      <c r="AC4843" s="87"/>
      <c r="AD4843" s="87"/>
      <c r="AE4843" s="87"/>
      <c r="AF4843" s="87"/>
      <c r="AG4843" s="87"/>
      <c r="AH4843" s="87"/>
      <c r="AI4843" s="87"/>
      <c r="AJ4843" s="87"/>
      <c r="AK4843" s="87"/>
      <c r="AL4843" s="87"/>
      <c r="AM4843" s="87"/>
      <c r="AN4843" s="87"/>
      <c r="AO4843" s="87"/>
      <c r="AP4843" s="87"/>
      <c r="AQ4843" s="87"/>
      <c r="AR4843" s="87"/>
      <c r="AS4843" s="87"/>
      <c r="AT4843" s="87"/>
      <c r="AU4843" s="87"/>
      <c r="AV4843" s="87"/>
      <c r="AW4843" s="87"/>
      <c r="AX4843" s="87"/>
      <c r="AY4843" s="87"/>
      <c r="AZ4843" s="87"/>
      <c r="BA4843" s="87"/>
      <c r="BB4843" s="87"/>
      <c r="BC4843" s="87"/>
      <c r="BD4843" s="87"/>
      <c r="BE4843" s="87"/>
      <c r="BF4843" s="87"/>
    </row>
    <row r="4844" spans="13:58" x14ac:dyDescent="0.25">
      <c r="M4844" s="83"/>
      <c r="N4844" s="87"/>
      <c r="O4844" s="87"/>
      <c r="P4844" s="87"/>
      <c r="Q4844" s="87"/>
      <c r="R4844" s="87"/>
      <c r="S4844" s="87"/>
      <c r="T4844" s="87"/>
      <c r="U4844" s="87"/>
      <c r="V4844" s="87"/>
      <c r="W4844" s="87"/>
      <c r="X4844" s="87"/>
      <c r="Y4844" s="87"/>
      <c r="Z4844" s="87"/>
      <c r="AA4844" s="87"/>
      <c r="AB4844" s="87"/>
      <c r="AC4844" s="87"/>
      <c r="AD4844" s="87"/>
      <c r="AE4844" s="87"/>
      <c r="AF4844" s="87"/>
      <c r="AG4844" s="87"/>
      <c r="AH4844" s="87"/>
      <c r="AI4844" s="87"/>
      <c r="AJ4844" s="87"/>
      <c r="AK4844" s="87"/>
      <c r="AL4844" s="87"/>
      <c r="AM4844" s="87"/>
      <c r="AN4844" s="87"/>
      <c r="AO4844" s="87"/>
      <c r="AP4844" s="87"/>
      <c r="AQ4844" s="87"/>
      <c r="AR4844" s="87"/>
      <c r="AS4844" s="87"/>
      <c r="AT4844" s="87"/>
      <c r="AU4844" s="87"/>
      <c r="AV4844" s="87"/>
      <c r="AW4844" s="87"/>
      <c r="AX4844" s="87"/>
      <c r="AY4844" s="87"/>
      <c r="AZ4844" s="87"/>
      <c r="BA4844" s="87"/>
      <c r="BB4844" s="87"/>
      <c r="BC4844" s="87"/>
      <c r="BD4844" s="87"/>
      <c r="BE4844" s="87"/>
      <c r="BF4844" s="87"/>
    </row>
    <row r="4845" spans="13:58" x14ac:dyDescent="0.25">
      <c r="M4845" s="83"/>
      <c r="N4845" s="87"/>
      <c r="O4845" s="87"/>
      <c r="P4845" s="87"/>
      <c r="Q4845" s="87"/>
      <c r="R4845" s="87"/>
      <c r="S4845" s="87"/>
      <c r="T4845" s="87"/>
      <c r="U4845" s="87"/>
      <c r="V4845" s="87"/>
      <c r="W4845" s="87"/>
      <c r="X4845" s="87"/>
      <c r="Y4845" s="87"/>
      <c r="Z4845" s="87"/>
      <c r="AA4845" s="87"/>
      <c r="AB4845" s="87"/>
      <c r="AC4845" s="87"/>
      <c r="AD4845" s="87"/>
      <c r="AE4845" s="87"/>
      <c r="AF4845" s="87"/>
      <c r="AG4845" s="87"/>
      <c r="AH4845" s="87"/>
      <c r="AI4845" s="87"/>
      <c r="AJ4845" s="87"/>
      <c r="AK4845" s="87"/>
      <c r="AL4845" s="87"/>
      <c r="AM4845" s="87"/>
      <c r="AN4845" s="87"/>
      <c r="AO4845" s="87"/>
      <c r="AP4845" s="87"/>
      <c r="AQ4845" s="87"/>
      <c r="AR4845" s="87"/>
      <c r="AS4845" s="87"/>
      <c r="AT4845" s="87"/>
      <c r="AU4845" s="87"/>
      <c r="AV4845" s="87"/>
      <c r="AW4845" s="87"/>
      <c r="AX4845" s="87"/>
      <c r="AY4845" s="87"/>
      <c r="AZ4845" s="87"/>
      <c r="BA4845" s="87"/>
      <c r="BB4845" s="87"/>
      <c r="BC4845" s="87"/>
      <c r="BD4845" s="87"/>
      <c r="BE4845" s="87"/>
      <c r="BF4845" s="87"/>
    </row>
    <row r="4846" spans="13:58" x14ac:dyDescent="0.25">
      <c r="M4846" s="83"/>
      <c r="N4846" s="87"/>
      <c r="O4846" s="87"/>
      <c r="P4846" s="87"/>
      <c r="Q4846" s="87"/>
      <c r="R4846" s="87"/>
      <c r="S4846" s="87"/>
      <c r="T4846" s="87"/>
      <c r="U4846" s="87"/>
      <c r="V4846" s="87"/>
      <c r="W4846" s="87"/>
      <c r="X4846" s="87"/>
      <c r="Y4846" s="87"/>
      <c r="Z4846" s="87"/>
      <c r="AA4846" s="87"/>
      <c r="AB4846" s="87"/>
      <c r="AC4846" s="87"/>
      <c r="AD4846" s="87"/>
      <c r="AE4846" s="87"/>
      <c r="AF4846" s="87"/>
      <c r="AG4846" s="87"/>
      <c r="AH4846" s="87"/>
      <c r="AI4846" s="87"/>
      <c r="AJ4846" s="87"/>
      <c r="AK4846" s="87"/>
      <c r="AL4846" s="87"/>
      <c r="AM4846" s="87"/>
      <c r="AN4846" s="87"/>
      <c r="AO4846" s="87"/>
      <c r="AP4846" s="87"/>
      <c r="AQ4846" s="87"/>
      <c r="AR4846" s="87"/>
      <c r="AS4846" s="87"/>
      <c r="AT4846" s="87"/>
      <c r="AU4846" s="87"/>
      <c r="AV4846" s="87"/>
      <c r="AW4846" s="87"/>
      <c r="AX4846" s="87"/>
      <c r="AY4846" s="87"/>
      <c r="AZ4846" s="87"/>
      <c r="BA4846" s="87"/>
      <c r="BB4846" s="87"/>
      <c r="BC4846" s="87"/>
      <c r="BD4846" s="87"/>
      <c r="BE4846" s="87"/>
      <c r="BF4846" s="87"/>
    </row>
    <row r="4847" spans="13:58" x14ac:dyDescent="0.25">
      <c r="M4847" s="83"/>
      <c r="N4847" s="87"/>
      <c r="O4847" s="87"/>
      <c r="P4847" s="87"/>
      <c r="Q4847" s="87"/>
      <c r="R4847" s="87"/>
      <c r="S4847" s="87"/>
      <c r="T4847" s="87"/>
      <c r="U4847" s="87"/>
      <c r="V4847" s="87"/>
      <c r="W4847" s="87"/>
      <c r="X4847" s="87"/>
      <c r="Y4847" s="87"/>
      <c r="Z4847" s="87"/>
      <c r="AA4847" s="87"/>
      <c r="AB4847" s="87"/>
      <c r="AC4847" s="87"/>
      <c r="AD4847" s="87"/>
      <c r="AE4847" s="87"/>
      <c r="AF4847" s="87"/>
      <c r="AG4847" s="87"/>
      <c r="AH4847" s="87"/>
      <c r="AI4847" s="87"/>
      <c r="AJ4847" s="87"/>
      <c r="AK4847" s="87"/>
      <c r="AL4847" s="87"/>
      <c r="AM4847" s="87"/>
      <c r="AN4847" s="87"/>
      <c r="AO4847" s="87"/>
      <c r="AP4847" s="87"/>
      <c r="AQ4847" s="87"/>
      <c r="AR4847" s="87"/>
      <c r="AS4847" s="87"/>
      <c r="AT4847" s="87"/>
      <c r="AU4847" s="87"/>
      <c r="AV4847" s="87"/>
      <c r="AW4847" s="87"/>
      <c r="AX4847" s="87"/>
      <c r="AY4847" s="87"/>
      <c r="AZ4847" s="87"/>
      <c r="BA4847" s="87"/>
      <c r="BB4847" s="87"/>
      <c r="BC4847" s="87"/>
      <c r="BD4847" s="87"/>
      <c r="BE4847" s="87"/>
      <c r="BF4847" s="87"/>
    </row>
    <row r="4848" spans="13:58" x14ac:dyDescent="0.25">
      <c r="M4848" s="83"/>
      <c r="N4848" s="87"/>
      <c r="O4848" s="87"/>
      <c r="P4848" s="87"/>
      <c r="Q4848" s="87"/>
      <c r="R4848" s="87"/>
      <c r="S4848" s="87"/>
      <c r="T4848" s="87"/>
      <c r="U4848" s="87"/>
      <c r="V4848" s="87"/>
      <c r="W4848" s="87"/>
      <c r="X4848" s="87"/>
      <c r="Y4848" s="87"/>
      <c r="Z4848" s="87"/>
      <c r="AA4848" s="87"/>
      <c r="AB4848" s="87"/>
      <c r="AC4848" s="87"/>
      <c r="AD4848" s="87"/>
      <c r="AE4848" s="87"/>
      <c r="AF4848" s="87"/>
      <c r="AG4848" s="87"/>
      <c r="AH4848" s="87"/>
      <c r="AI4848" s="87"/>
      <c r="AJ4848" s="87"/>
      <c r="AK4848" s="87"/>
      <c r="AL4848" s="87"/>
      <c r="AM4848" s="87"/>
      <c r="AN4848" s="87"/>
      <c r="AO4848" s="87"/>
      <c r="AP4848" s="87"/>
      <c r="AQ4848" s="87"/>
      <c r="AR4848" s="87"/>
      <c r="AS4848" s="87"/>
      <c r="AT4848" s="87"/>
      <c r="AU4848" s="87"/>
      <c r="AV4848" s="87"/>
      <c r="AW4848" s="87"/>
      <c r="AX4848" s="87"/>
      <c r="AY4848" s="87"/>
      <c r="AZ4848" s="87"/>
      <c r="BA4848" s="87"/>
      <c r="BB4848" s="87"/>
      <c r="BC4848" s="87"/>
      <c r="BD4848" s="87"/>
      <c r="BE4848" s="87"/>
      <c r="BF4848" s="87"/>
    </row>
    <row r="4849" spans="13:58" x14ac:dyDescent="0.25">
      <c r="M4849" s="83"/>
      <c r="N4849" s="87"/>
      <c r="O4849" s="87"/>
      <c r="P4849" s="87"/>
      <c r="Q4849" s="87"/>
      <c r="R4849" s="87"/>
      <c r="S4849" s="87"/>
      <c r="T4849" s="87"/>
      <c r="U4849" s="87"/>
      <c r="V4849" s="87"/>
      <c r="W4849" s="87"/>
      <c r="X4849" s="87"/>
      <c r="Y4849" s="87"/>
      <c r="Z4849" s="87"/>
      <c r="AA4849" s="87"/>
      <c r="AB4849" s="87"/>
      <c r="AC4849" s="87"/>
      <c r="AD4849" s="87"/>
      <c r="AE4849" s="87"/>
      <c r="AF4849" s="87"/>
      <c r="AG4849" s="87"/>
      <c r="AH4849" s="87"/>
      <c r="AI4849" s="87"/>
      <c r="AJ4849" s="87"/>
      <c r="AK4849" s="87"/>
      <c r="AL4849" s="87"/>
      <c r="AM4849" s="87"/>
      <c r="AN4849" s="87"/>
      <c r="AO4849" s="87"/>
      <c r="AP4849" s="87"/>
      <c r="AQ4849" s="87"/>
      <c r="AR4849" s="87"/>
      <c r="AS4849" s="87"/>
      <c r="AT4849" s="87"/>
      <c r="AU4849" s="87"/>
      <c r="AV4849" s="87"/>
      <c r="AW4849" s="87"/>
      <c r="AX4849" s="87"/>
      <c r="AY4849" s="87"/>
      <c r="AZ4849" s="87"/>
      <c r="BA4849" s="87"/>
      <c r="BB4849" s="87"/>
      <c r="BC4849" s="87"/>
      <c r="BD4849" s="87"/>
      <c r="BE4849" s="87"/>
      <c r="BF4849" s="87"/>
    </row>
    <row r="4850" spans="13:58" x14ac:dyDescent="0.25">
      <c r="M4850" s="83"/>
      <c r="N4850" s="87"/>
      <c r="O4850" s="87"/>
      <c r="P4850" s="87"/>
      <c r="Q4850" s="87"/>
      <c r="R4850" s="87"/>
      <c r="S4850" s="87"/>
      <c r="T4850" s="87"/>
      <c r="U4850" s="87"/>
      <c r="V4850" s="87"/>
      <c r="W4850" s="87"/>
      <c r="X4850" s="87"/>
      <c r="Y4850" s="87"/>
      <c r="Z4850" s="87"/>
      <c r="AA4850" s="87"/>
      <c r="AB4850" s="87"/>
      <c r="AC4850" s="87"/>
      <c r="AD4850" s="87"/>
      <c r="AE4850" s="87"/>
      <c r="AF4850" s="87"/>
      <c r="AG4850" s="87"/>
      <c r="AH4850" s="87"/>
      <c r="AI4850" s="87"/>
      <c r="AJ4850" s="87"/>
      <c r="AK4850" s="87"/>
      <c r="AL4850" s="87"/>
      <c r="AM4850" s="87"/>
      <c r="AN4850" s="87"/>
      <c r="AO4850" s="87"/>
      <c r="AP4850" s="87"/>
      <c r="AQ4850" s="87"/>
      <c r="AR4850" s="87"/>
      <c r="AS4850" s="87"/>
      <c r="AT4850" s="87"/>
      <c r="AU4850" s="87"/>
      <c r="AV4850" s="87"/>
      <c r="AW4850" s="87"/>
      <c r="AX4850" s="87"/>
      <c r="AY4850" s="87"/>
      <c r="AZ4850" s="87"/>
      <c r="BA4850" s="87"/>
      <c r="BB4850" s="87"/>
      <c r="BC4850" s="87"/>
      <c r="BD4850" s="87"/>
      <c r="BE4850" s="87"/>
      <c r="BF4850" s="87"/>
    </row>
    <row r="4851" spans="13:58" x14ac:dyDescent="0.25">
      <c r="M4851" s="83"/>
      <c r="N4851" s="87"/>
      <c r="O4851" s="87"/>
      <c r="P4851" s="87"/>
      <c r="Q4851" s="87"/>
      <c r="R4851" s="87"/>
      <c r="S4851" s="87"/>
      <c r="T4851" s="87"/>
      <c r="U4851" s="87"/>
      <c r="V4851" s="87"/>
      <c r="W4851" s="87"/>
      <c r="X4851" s="87"/>
      <c r="Y4851" s="87"/>
      <c r="Z4851" s="87"/>
      <c r="AA4851" s="87"/>
      <c r="AB4851" s="87"/>
      <c r="AC4851" s="87"/>
      <c r="AD4851" s="87"/>
      <c r="AE4851" s="87"/>
      <c r="AF4851" s="87"/>
      <c r="AG4851" s="87"/>
      <c r="AH4851" s="87"/>
      <c r="AI4851" s="87"/>
      <c r="AJ4851" s="87"/>
      <c r="AK4851" s="87"/>
      <c r="AL4851" s="87"/>
      <c r="AM4851" s="87"/>
      <c r="AN4851" s="87"/>
      <c r="AO4851" s="87"/>
      <c r="AP4851" s="87"/>
      <c r="AQ4851" s="87"/>
      <c r="AR4851" s="87"/>
      <c r="AS4851" s="87"/>
      <c r="AT4851" s="87"/>
      <c r="AU4851" s="87"/>
      <c r="AV4851" s="87"/>
      <c r="AW4851" s="87"/>
      <c r="AX4851" s="87"/>
      <c r="AY4851" s="87"/>
      <c r="AZ4851" s="87"/>
      <c r="BA4851" s="87"/>
      <c r="BB4851" s="87"/>
      <c r="BC4851" s="87"/>
      <c r="BD4851" s="87"/>
      <c r="BE4851" s="87"/>
      <c r="BF4851" s="87"/>
    </row>
    <row r="4852" spans="13:58" x14ac:dyDescent="0.25">
      <c r="M4852" s="83"/>
      <c r="N4852" s="87"/>
      <c r="O4852" s="87"/>
      <c r="P4852" s="87"/>
      <c r="Q4852" s="87"/>
      <c r="R4852" s="87"/>
      <c r="S4852" s="87"/>
      <c r="T4852" s="87"/>
      <c r="U4852" s="87"/>
      <c r="V4852" s="87"/>
      <c r="W4852" s="87"/>
      <c r="X4852" s="87"/>
      <c r="Y4852" s="87"/>
      <c r="Z4852" s="87"/>
      <c r="AA4852" s="87"/>
      <c r="AB4852" s="87"/>
      <c r="AC4852" s="87"/>
      <c r="AD4852" s="87"/>
      <c r="AE4852" s="87"/>
      <c r="AF4852" s="87"/>
      <c r="AG4852" s="87"/>
      <c r="AH4852" s="87"/>
      <c r="AI4852" s="87"/>
      <c r="AJ4852" s="87"/>
      <c r="AK4852" s="87"/>
      <c r="AL4852" s="87"/>
      <c r="AM4852" s="87"/>
      <c r="AN4852" s="87"/>
      <c r="AO4852" s="87"/>
      <c r="AP4852" s="87"/>
      <c r="AQ4852" s="87"/>
      <c r="AR4852" s="87"/>
      <c r="AS4852" s="87"/>
      <c r="AT4852" s="87"/>
      <c r="AU4852" s="87"/>
      <c r="AV4852" s="87"/>
      <c r="AW4852" s="87"/>
      <c r="AX4852" s="87"/>
      <c r="AY4852" s="87"/>
      <c r="AZ4852" s="87"/>
      <c r="BA4852" s="87"/>
      <c r="BB4852" s="87"/>
      <c r="BC4852" s="87"/>
      <c r="BD4852" s="87"/>
      <c r="BE4852" s="87"/>
      <c r="BF4852" s="87"/>
    </row>
    <row r="4853" spans="13:58" x14ac:dyDescent="0.25">
      <c r="M4853" s="83"/>
      <c r="N4853" s="87"/>
      <c r="O4853" s="87"/>
      <c r="P4853" s="87"/>
      <c r="Q4853" s="87"/>
      <c r="R4853" s="87"/>
      <c r="S4853" s="87"/>
      <c r="T4853" s="87"/>
      <c r="U4853" s="87"/>
      <c r="V4853" s="87"/>
      <c r="W4853" s="87"/>
      <c r="X4853" s="87"/>
      <c r="Y4853" s="87"/>
      <c r="Z4853" s="87"/>
      <c r="AA4853" s="87"/>
      <c r="AB4853" s="87"/>
      <c r="AC4853" s="87"/>
      <c r="AD4853" s="87"/>
      <c r="AE4853" s="87"/>
      <c r="AF4853" s="87"/>
      <c r="AG4853" s="87"/>
      <c r="AH4853" s="87"/>
      <c r="AI4853" s="87"/>
      <c r="AJ4853" s="87"/>
      <c r="AK4853" s="87"/>
      <c r="AL4853" s="87"/>
      <c r="AM4853" s="87"/>
      <c r="AN4853" s="87"/>
      <c r="AO4853" s="87"/>
      <c r="AP4853" s="87"/>
      <c r="AQ4853" s="87"/>
      <c r="AR4853" s="87"/>
      <c r="AS4853" s="87"/>
      <c r="AT4853" s="87"/>
      <c r="AU4853" s="87"/>
      <c r="AV4853" s="87"/>
      <c r="AW4853" s="87"/>
      <c r="AX4853" s="87"/>
      <c r="AY4853" s="87"/>
      <c r="AZ4853" s="87"/>
      <c r="BA4853" s="87"/>
      <c r="BB4853" s="87"/>
      <c r="BC4853" s="87"/>
      <c r="BD4853" s="87"/>
      <c r="BE4853" s="87"/>
      <c r="BF4853" s="87"/>
    </row>
    <row r="4854" spans="13:58" x14ac:dyDescent="0.25">
      <c r="M4854" s="83"/>
      <c r="N4854" s="87"/>
      <c r="O4854" s="87"/>
      <c r="P4854" s="87"/>
      <c r="Q4854" s="87"/>
      <c r="R4854" s="87"/>
      <c r="S4854" s="87"/>
      <c r="T4854" s="87"/>
      <c r="U4854" s="87"/>
      <c r="V4854" s="87"/>
      <c r="W4854" s="87"/>
      <c r="X4854" s="87"/>
      <c r="Y4854" s="87"/>
      <c r="Z4854" s="87"/>
      <c r="AA4854" s="87"/>
      <c r="AB4854" s="87"/>
      <c r="AC4854" s="87"/>
      <c r="AD4854" s="87"/>
      <c r="AE4854" s="87"/>
      <c r="AF4854" s="87"/>
      <c r="AG4854" s="87"/>
      <c r="AH4854" s="87"/>
      <c r="AI4854" s="87"/>
      <c r="AJ4854" s="87"/>
      <c r="AK4854" s="87"/>
      <c r="AL4854" s="87"/>
      <c r="AM4854" s="87"/>
      <c r="AN4854" s="87"/>
      <c r="AO4854" s="87"/>
      <c r="AP4854" s="87"/>
      <c r="AQ4854" s="87"/>
      <c r="AR4854" s="87"/>
      <c r="AS4854" s="87"/>
      <c r="AT4854" s="87"/>
      <c r="AU4854" s="87"/>
      <c r="AV4854" s="87"/>
      <c r="AW4854" s="87"/>
      <c r="AX4854" s="87"/>
      <c r="AY4854" s="87"/>
      <c r="AZ4854" s="87"/>
      <c r="BA4854" s="87"/>
      <c r="BB4854" s="87"/>
      <c r="BC4854" s="87"/>
      <c r="BD4854" s="87"/>
      <c r="BE4854" s="87"/>
      <c r="BF4854" s="87"/>
    </row>
    <row r="4855" spans="13:58" x14ac:dyDescent="0.25">
      <c r="M4855" s="83"/>
      <c r="N4855" s="87"/>
      <c r="O4855" s="87"/>
      <c r="P4855" s="87"/>
      <c r="Q4855" s="87"/>
      <c r="R4855" s="87"/>
      <c r="S4855" s="87"/>
      <c r="T4855" s="87"/>
      <c r="U4855" s="87"/>
      <c r="V4855" s="87"/>
      <c r="W4855" s="87"/>
      <c r="X4855" s="87"/>
      <c r="Y4855" s="87"/>
      <c r="Z4855" s="87"/>
      <c r="AA4855" s="87"/>
      <c r="AB4855" s="87"/>
      <c r="AC4855" s="87"/>
      <c r="AD4855" s="87"/>
      <c r="AE4855" s="87"/>
      <c r="AF4855" s="87"/>
      <c r="AG4855" s="87"/>
      <c r="AH4855" s="87"/>
      <c r="AI4855" s="87"/>
      <c r="AJ4855" s="87"/>
      <c r="AK4855" s="87"/>
      <c r="AL4855" s="87"/>
      <c r="AM4855" s="87"/>
      <c r="AN4855" s="87"/>
      <c r="AO4855" s="87"/>
      <c r="AP4855" s="87"/>
      <c r="AQ4855" s="87"/>
      <c r="AR4855" s="87"/>
      <c r="AS4855" s="87"/>
      <c r="AT4855" s="87"/>
      <c r="AU4855" s="87"/>
      <c r="AV4855" s="87"/>
      <c r="AW4855" s="87"/>
      <c r="AX4855" s="87"/>
      <c r="AY4855" s="87"/>
      <c r="AZ4855" s="87"/>
      <c r="BA4855" s="87"/>
      <c r="BB4855" s="87"/>
      <c r="BC4855" s="87"/>
      <c r="BD4855" s="87"/>
      <c r="BE4855" s="87"/>
      <c r="BF4855" s="87"/>
    </row>
    <row r="4856" spans="13:58" x14ac:dyDescent="0.25">
      <c r="M4856" s="83"/>
      <c r="N4856" s="87"/>
      <c r="O4856" s="87"/>
      <c r="P4856" s="87"/>
      <c r="Q4856" s="87"/>
      <c r="R4856" s="87"/>
      <c r="S4856" s="87"/>
      <c r="T4856" s="87"/>
      <c r="U4856" s="87"/>
      <c r="V4856" s="87"/>
      <c r="W4856" s="87"/>
      <c r="X4856" s="87"/>
      <c r="Y4856" s="87"/>
      <c r="Z4856" s="87"/>
      <c r="AA4856" s="87"/>
      <c r="AB4856" s="87"/>
      <c r="AC4856" s="87"/>
      <c r="AD4856" s="87"/>
      <c r="AE4856" s="87"/>
      <c r="AF4856" s="87"/>
      <c r="AG4856" s="87"/>
      <c r="AH4856" s="87"/>
      <c r="AI4856" s="87"/>
      <c r="AJ4856" s="87"/>
      <c r="AK4856" s="87"/>
      <c r="AL4856" s="87"/>
      <c r="AM4856" s="87"/>
      <c r="AN4856" s="87"/>
      <c r="AO4856" s="87"/>
      <c r="AP4856" s="87"/>
      <c r="AQ4856" s="87"/>
      <c r="AR4856" s="87"/>
      <c r="AS4856" s="87"/>
      <c r="AT4856" s="87"/>
      <c r="AU4856" s="87"/>
      <c r="AV4856" s="87"/>
      <c r="AW4856" s="87"/>
      <c r="AX4856" s="87"/>
      <c r="AY4856" s="87"/>
      <c r="AZ4856" s="87"/>
      <c r="BA4856" s="87"/>
      <c r="BB4856" s="87"/>
      <c r="BC4856" s="87"/>
      <c r="BD4856" s="87"/>
      <c r="BE4856" s="87"/>
      <c r="BF4856" s="87"/>
    </row>
    <row r="4857" spans="13:58" x14ac:dyDescent="0.25">
      <c r="M4857" s="83"/>
      <c r="N4857" s="87"/>
      <c r="O4857" s="87"/>
      <c r="P4857" s="87"/>
      <c r="Q4857" s="87"/>
      <c r="R4857" s="87"/>
      <c r="S4857" s="87"/>
      <c r="T4857" s="87"/>
      <c r="U4857" s="87"/>
      <c r="V4857" s="87"/>
      <c r="W4857" s="87"/>
      <c r="X4857" s="87"/>
      <c r="Y4857" s="87"/>
      <c r="Z4857" s="87"/>
      <c r="AA4857" s="87"/>
      <c r="AB4857" s="87"/>
      <c r="AC4857" s="87"/>
      <c r="AD4857" s="87"/>
      <c r="AE4857" s="87"/>
      <c r="AF4857" s="87"/>
      <c r="AG4857" s="87"/>
      <c r="AH4857" s="87"/>
      <c r="AI4857" s="87"/>
      <c r="AJ4857" s="87"/>
      <c r="AK4857" s="87"/>
      <c r="AL4857" s="87"/>
      <c r="AM4857" s="87"/>
      <c r="AN4857" s="87"/>
      <c r="AO4857" s="87"/>
      <c r="AP4857" s="87"/>
      <c r="AQ4857" s="87"/>
      <c r="AR4857" s="87"/>
      <c r="AS4857" s="87"/>
      <c r="AT4857" s="87"/>
      <c r="AU4857" s="87"/>
      <c r="AV4857" s="87"/>
      <c r="AW4857" s="87"/>
      <c r="AX4857" s="87"/>
      <c r="AY4857" s="87"/>
      <c r="AZ4857" s="87"/>
      <c r="BA4857" s="87"/>
      <c r="BB4857" s="87"/>
      <c r="BC4857" s="87"/>
      <c r="BD4857" s="87"/>
      <c r="BE4857" s="87"/>
      <c r="BF4857" s="87"/>
    </row>
    <row r="4858" spans="13:58" x14ac:dyDescent="0.25">
      <c r="M4858" s="83"/>
      <c r="N4858" s="87"/>
      <c r="O4858" s="87"/>
      <c r="P4858" s="87"/>
      <c r="Q4858" s="87"/>
      <c r="R4858" s="87"/>
      <c r="S4858" s="87"/>
      <c r="T4858" s="87"/>
      <c r="U4858" s="87"/>
      <c r="V4858" s="87"/>
      <c r="W4858" s="87"/>
      <c r="X4858" s="87"/>
      <c r="Y4858" s="87"/>
      <c r="Z4858" s="87"/>
      <c r="AA4858" s="87"/>
      <c r="AB4858" s="87"/>
      <c r="AC4858" s="87"/>
      <c r="AD4858" s="87"/>
      <c r="AE4858" s="87"/>
      <c r="AF4858" s="87"/>
      <c r="AG4858" s="87"/>
      <c r="AH4858" s="87"/>
      <c r="AI4858" s="87"/>
      <c r="AJ4858" s="87"/>
      <c r="AK4858" s="87"/>
      <c r="AL4858" s="87"/>
      <c r="AM4858" s="87"/>
      <c r="AN4858" s="87"/>
      <c r="AO4858" s="87"/>
      <c r="AP4858" s="87"/>
      <c r="AQ4858" s="87"/>
      <c r="AR4858" s="87"/>
      <c r="AS4858" s="87"/>
      <c r="AT4858" s="87"/>
      <c r="AU4858" s="87"/>
      <c r="AV4858" s="87"/>
      <c r="AW4858" s="87"/>
      <c r="AX4858" s="87"/>
      <c r="AY4858" s="87"/>
      <c r="AZ4858" s="87"/>
      <c r="BA4858" s="87"/>
      <c r="BB4858" s="87"/>
      <c r="BC4858" s="87"/>
      <c r="BD4858" s="87"/>
      <c r="BE4858" s="87"/>
      <c r="BF4858" s="87"/>
    </row>
    <row r="4859" spans="13:58" x14ac:dyDescent="0.25">
      <c r="M4859" s="83"/>
      <c r="N4859" s="87"/>
      <c r="O4859" s="87"/>
      <c r="P4859" s="87"/>
      <c r="Q4859" s="87"/>
      <c r="R4859" s="87"/>
      <c r="S4859" s="87"/>
      <c r="T4859" s="87"/>
      <c r="U4859" s="87"/>
      <c r="V4859" s="87"/>
      <c r="W4859" s="87"/>
      <c r="X4859" s="87"/>
      <c r="Y4859" s="87"/>
      <c r="Z4859" s="87"/>
      <c r="AA4859" s="87"/>
      <c r="AB4859" s="87"/>
      <c r="AC4859" s="87"/>
      <c r="AD4859" s="87"/>
      <c r="AE4859" s="87"/>
      <c r="AF4859" s="87"/>
      <c r="AG4859" s="87"/>
      <c r="AH4859" s="87"/>
      <c r="AI4859" s="87"/>
      <c r="AJ4859" s="87"/>
      <c r="AK4859" s="87"/>
      <c r="AL4859" s="87"/>
      <c r="AM4859" s="87"/>
      <c r="AN4859" s="87"/>
      <c r="AO4859" s="87"/>
      <c r="AP4859" s="87"/>
      <c r="AQ4859" s="87"/>
      <c r="AR4859" s="87"/>
      <c r="AS4859" s="87"/>
      <c r="AT4859" s="87"/>
      <c r="AU4859" s="87"/>
      <c r="AV4859" s="87"/>
      <c r="AW4859" s="87"/>
      <c r="AX4859" s="87"/>
      <c r="AY4859" s="87"/>
      <c r="AZ4859" s="87"/>
      <c r="BA4859" s="87"/>
      <c r="BB4859" s="87"/>
      <c r="BC4859" s="87"/>
      <c r="BD4859" s="87"/>
      <c r="BE4859" s="87"/>
      <c r="BF4859" s="87"/>
    </row>
    <row r="4860" spans="13:58" x14ac:dyDescent="0.25">
      <c r="M4860" s="83"/>
      <c r="N4860" s="87"/>
      <c r="O4860" s="87"/>
      <c r="P4860" s="87"/>
      <c r="Q4860" s="87"/>
      <c r="R4860" s="87"/>
      <c r="S4860" s="87"/>
      <c r="T4860" s="87"/>
      <c r="U4860" s="87"/>
      <c r="V4860" s="87"/>
      <c r="W4860" s="87"/>
      <c r="X4860" s="87"/>
      <c r="Y4860" s="87"/>
      <c r="Z4860" s="87"/>
      <c r="AA4860" s="87"/>
      <c r="AB4860" s="87"/>
      <c r="AC4860" s="87"/>
      <c r="AD4860" s="87"/>
      <c r="AE4860" s="87"/>
      <c r="AF4860" s="87"/>
      <c r="AG4860" s="87"/>
      <c r="AH4860" s="87"/>
      <c r="AI4860" s="87"/>
      <c r="AJ4860" s="87"/>
      <c r="AK4860" s="87"/>
      <c r="AL4860" s="87"/>
      <c r="AM4860" s="87"/>
      <c r="AN4860" s="87"/>
      <c r="AO4860" s="87"/>
      <c r="AP4860" s="87"/>
      <c r="AQ4860" s="87"/>
      <c r="AR4860" s="87"/>
      <c r="AS4860" s="87"/>
      <c r="AT4860" s="87"/>
      <c r="AU4860" s="87"/>
      <c r="AV4860" s="87"/>
      <c r="AW4860" s="87"/>
      <c r="AX4860" s="87"/>
      <c r="AY4860" s="87"/>
      <c r="AZ4860" s="87"/>
      <c r="BA4860" s="87"/>
      <c r="BB4860" s="87"/>
      <c r="BC4860" s="87"/>
      <c r="BD4860" s="87"/>
      <c r="BE4860" s="87"/>
      <c r="BF4860" s="87"/>
    </row>
    <row r="4861" spans="13:58" x14ac:dyDescent="0.25">
      <c r="M4861" s="83"/>
      <c r="N4861" s="87"/>
      <c r="O4861" s="87"/>
      <c r="P4861" s="87"/>
      <c r="Q4861" s="87"/>
      <c r="R4861" s="87"/>
      <c r="S4861" s="87"/>
      <c r="T4861" s="87"/>
      <c r="U4861" s="87"/>
      <c r="V4861" s="87"/>
      <c r="W4861" s="87"/>
      <c r="X4861" s="87"/>
      <c r="Y4861" s="87"/>
      <c r="Z4861" s="87"/>
      <c r="AA4861" s="87"/>
      <c r="AB4861" s="87"/>
      <c r="AC4861" s="87"/>
      <c r="AD4861" s="87"/>
      <c r="AE4861" s="87"/>
      <c r="AF4861" s="87"/>
      <c r="AG4861" s="87"/>
      <c r="AH4861" s="87"/>
      <c r="AI4861" s="87"/>
      <c r="AJ4861" s="87"/>
      <c r="AK4861" s="87"/>
      <c r="AL4861" s="87"/>
      <c r="AM4861" s="87"/>
      <c r="AN4861" s="87"/>
      <c r="AO4861" s="87"/>
      <c r="AP4861" s="87"/>
      <c r="AQ4861" s="87"/>
      <c r="AR4861" s="87"/>
      <c r="AS4861" s="87"/>
      <c r="AT4861" s="87"/>
      <c r="AU4861" s="87"/>
      <c r="AV4861" s="87"/>
      <c r="AW4861" s="87"/>
      <c r="AX4861" s="87"/>
      <c r="AY4861" s="87"/>
      <c r="AZ4861" s="87"/>
      <c r="BA4861" s="87"/>
      <c r="BB4861" s="87"/>
      <c r="BC4861" s="87"/>
      <c r="BD4861" s="87"/>
      <c r="BE4861" s="87"/>
      <c r="BF4861" s="87"/>
    </row>
    <row r="4862" spans="13:58" x14ac:dyDescent="0.25">
      <c r="M4862" s="83"/>
      <c r="N4862" s="87"/>
      <c r="O4862" s="87"/>
      <c r="P4862" s="87"/>
      <c r="Q4862" s="87"/>
      <c r="R4862" s="87"/>
      <c r="S4862" s="87"/>
      <c r="T4862" s="87"/>
      <c r="U4862" s="87"/>
      <c r="V4862" s="87"/>
      <c r="W4862" s="87"/>
      <c r="X4862" s="87"/>
      <c r="Y4862" s="87"/>
      <c r="Z4862" s="87"/>
      <c r="AA4862" s="87"/>
      <c r="AB4862" s="87"/>
      <c r="AC4862" s="87"/>
      <c r="AD4862" s="87"/>
      <c r="AE4862" s="87"/>
      <c r="AF4862" s="87"/>
      <c r="AG4862" s="87"/>
      <c r="AH4862" s="87"/>
      <c r="AI4862" s="87"/>
      <c r="AJ4862" s="87"/>
      <c r="AK4862" s="87"/>
      <c r="AL4862" s="87"/>
      <c r="AM4862" s="87"/>
      <c r="AN4862" s="87"/>
      <c r="AO4862" s="87"/>
      <c r="AP4862" s="87"/>
      <c r="AQ4862" s="87"/>
      <c r="AR4862" s="87"/>
      <c r="AS4862" s="87"/>
      <c r="AT4862" s="87"/>
      <c r="AU4862" s="87"/>
      <c r="AV4862" s="87"/>
      <c r="AW4862" s="87"/>
      <c r="AX4862" s="87"/>
      <c r="AY4862" s="87"/>
      <c r="AZ4862" s="87"/>
      <c r="BA4862" s="87"/>
      <c r="BB4862" s="87"/>
      <c r="BC4862" s="87"/>
      <c r="BD4862" s="87"/>
      <c r="BE4862" s="87"/>
      <c r="BF4862" s="87"/>
    </row>
    <row r="4863" spans="13:58" x14ac:dyDescent="0.25">
      <c r="M4863" s="83"/>
      <c r="N4863" s="87"/>
      <c r="O4863" s="87"/>
      <c r="P4863" s="87"/>
      <c r="Q4863" s="87"/>
      <c r="R4863" s="87"/>
      <c r="S4863" s="87"/>
      <c r="T4863" s="87"/>
      <c r="U4863" s="87"/>
      <c r="V4863" s="87"/>
      <c r="W4863" s="87"/>
      <c r="X4863" s="87"/>
      <c r="Y4863" s="87"/>
      <c r="Z4863" s="87"/>
      <c r="AA4863" s="87"/>
      <c r="AB4863" s="87"/>
      <c r="AC4863" s="87"/>
      <c r="AD4863" s="87"/>
      <c r="AE4863" s="87"/>
      <c r="AF4863" s="87"/>
      <c r="AG4863" s="87"/>
      <c r="AH4863" s="87"/>
      <c r="AI4863" s="87"/>
      <c r="AJ4863" s="87"/>
      <c r="AK4863" s="87"/>
      <c r="AL4863" s="87"/>
      <c r="AM4863" s="87"/>
      <c r="AN4863" s="87"/>
      <c r="AO4863" s="87"/>
      <c r="AP4863" s="87"/>
      <c r="AQ4863" s="87"/>
      <c r="AR4863" s="87"/>
      <c r="AS4863" s="87"/>
      <c r="AT4863" s="87"/>
      <c r="AU4863" s="87"/>
      <c r="AV4863" s="87"/>
      <c r="AW4863" s="87"/>
      <c r="AX4863" s="87"/>
      <c r="AY4863" s="87"/>
      <c r="AZ4863" s="87"/>
      <c r="BA4863" s="87"/>
      <c r="BB4863" s="87"/>
      <c r="BC4863" s="87"/>
      <c r="BD4863" s="87"/>
      <c r="BE4863" s="87"/>
      <c r="BF4863" s="87"/>
    </row>
    <row r="4864" spans="13:58" x14ac:dyDescent="0.25">
      <c r="M4864" s="83"/>
      <c r="N4864" s="87"/>
      <c r="O4864" s="87"/>
      <c r="P4864" s="87"/>
      <c r="Q4864" s="87"/>
      <c r="R4864" s="87"/>
      <c r="S4864" s="87"/>
      <c r="T4864" s="87"/>
      <c r="U4864" s="87"/>
      <c r="V4864" s="87"/>
      <c r="W4864" s="87"/>
      <c r="X4864" s="87"/>
      <c r="Y4864" s="87"/>
      <c r="Z4864" s="87"/>
      <c r="AA4864" s="87"/>
      <c r="AB4864" s="87"/>
      <c r="AC4864" s="87"/>
      <c r="AD4864" s="87"/>
      <c r="AE4864" s="87"/>
      <c r="AF4864" s="87"/>
      <c r="AG4864" s="87"/>
      <c r="AH4864" s="87"/>
      <c r="AI4864" s="87"/>
      <c r="AJ4864" s="87"/>
      <c r="AK4864" s="87"/>
      <c r="AL4864" s="87"/>
      <c r="AM4864" s="87"/>
      <c r="AN4864" s="87"/>
      <c r="AO4864" s="87"/>
      <c r="AP4864" s="87"/>
      <c r="AQ4864" s="87"/>
      <c r="AR4864" s="87"/>
      <c r="AS4864" s="87"/>
      <c r="AT4864" s="87"/>
      <c r="AU4864" s="87"/>
      <c r="AV4864" s="87"/>
      <c r="AW4864" s="87"/>
      <c r="AX4864" s="87"/>
      <c r="AY4864" s="87"/>
      <c r="AZ4864" s="87"/>
      <c r="BA4864" s="87"/>
      <c r="BB4864" s="87"/>
      <c r="BC4864" s="87"/>
      <c r="BD4864" s="87"/>
      <c r="BE4864" s="87"/>
      <c r="BF4864" s="87"/>
    </row>
    <row r="4865" spans="13:58" x14ac:dyDescent="0.25">
      <c r="M4865" s="83"/>
      <c r="N4865" s="87"/>
      <c r="O4865" s="87"/>
      <c r="P4865" s="87"/>
      <c r="Q4865" s="87"/>
      <c r="R4865" s="87"/>
      <c r="S4865" s="87"/>
      <c r="T4865" s="87"/>
      <c r="U4865" s="87"/>
      <c r="V4865" s="87"/>
      <c r="W4865" s="87"/>
      <c r="X4865" s="87"/>
      <c r="Y4865" s="87"/>
      <c r="Z4865" s="87"/>
      <c r="AA4865" s="87"/>
      <c r="AB4865" s="87"/>
      <c r="AC4865" s="87"/>
      <c r="AD4865" s="87"/>
      <c r="AE4865" s="87"/>
      <c r="AF4865" s="87"/>
      <c r="AG4865" s="87"/>
      <c r="AH4865" s="87"/>
      <c r="AI4865" s="87"/>
      <c r="AJ4865" s="87"/>
      <c r="AK4865" s="87"/>
      <c r="AL4865" s="87"/>
      <c r="AM4865" s="87"/>
      <c r="AN4865" s="87"/>
      <c r="AO4865" s="87"/>
      <c r="AP4865" s="87"/>
      <c r="AQ4865" s="87"/>
      <c r="AR4865" s="87"/>
      <c r="AS4865" s="87"/>
      <c r="AT4865" s="87"/>
      <c r="AU4865" s="87"/>
      <c r="AV4865" s="87"/>
      <c r="AW4865" s="87"/>
      <c r="AX4865" s="87"/>
      <c r="AY4865" s="87"/>
      <c r="AZ4865" s="87"/>
      <c r="BA4865" s="87"/>
      <c r="BB4865" s="87"/>
      <c r="BC4865" s="87"/>
      <c r="BD4865" s="87"/>
      <c r="BE4865" s="87"/>
      <c r="BF4865" s="87"/>
    </row>
    <row r="4866" spans="13:58" x14ac:dyDescent="0.25">
      <c r="M4866" s="83"/>
      <c r="N4866" s="87"/>
      <c r="O4866" s="87"/>
      <c r="P4866" s="87"/>
      <c r="Q4866" s="87"/>
      <c r="R4866" s="87"/>
      <c r="S4866" s="87"/>
      <c r="T4866" s="87"/>
      <c r="U4866" s="87"/>
      <c r="V4866" s="87"/>
      <c r="W4866" s="87"/>
      <c r="X4866" s="87"/>
      <c r="Y4866" s="87"/>
      <c r="Z4866" s="87"/>
      <c r="AA4866" s="87"/>
      <c r="AB4866" s="87"/>
      <c r="AC4866" s="87"/>
      <c r="AD4866" s="87"/>
      <c r="AE4866" s="87"/>
      <c r="AF4866" s="87"/>
      <c r="AG4866" s="87"/>
      <c r="AH4866" s="87"/>
      <c r="AI4866" s="87"/>
      <c r="AJ4866" s="87"/>
      <c r="AK4866" s="87"/>
      <c r="AL4866" s="87"/>
      <c r="AM4866" s="87"/>
      <c r="AN4866" s="87"/>
      <c r="AO4866" s="87"/>
      <c r="AP4866" s="87"/>
      <c r="AQ4866" s="87"/>
      <c r="AR4866" s="87"/>
      <c r="AS4866" s="87"/>
      <c r="AT4866" s="87"/>
      <c r="AU4866" s="87"/>
      <c r="AV4866" s="87"/>
      <c r="AW4866" s="87"/>
      <c r="AX4866" s="87"/>
      <c r="AY4866" s="87"/>
      <c r="AZ4866" s="87"/>
      <c r="BA4866" s="87"/>
      <c r="BB4866" s="87"/>
      <c r="BC4866" s="87"/>
      <c r="BD4866" s="87"/>
      <c r="BE4866" s="87"/>
      <c r="BF4866" s="87"/>
    </row>
    <row r="4867" spans="13:58" x14ac:dyDescent="0.25">
      <c r="M4867" s="83"/>
      <c r="N4867" s="87"/>
      <c r="O4867" s="87"/>
      <c r="P4867" s="87"/>
      <c r="Q4867" s="87"/>
      <c r="R4867" s="87"/>
      <c r="S4867" s="87"/>
      <c r="T4867" s="87"/>
      <c r="U4867" s="87"/>
      <c r="V4867" s="87"/>
      <c r="W4867" s="87"/>
      <c r="X4867" s="87"/>
      <c r="Y4867" s="87"/>
      <c r="Z4867" s="87"/>
      <c r="AA4867" s="87"/>
      <c r="AB4867" s="87"/>
      <c r="AC4867" s="87"/>
      <c r="AD4867" s="87"/>
      <c r="AE4867" s="87"/>
      <c r="AF4867" s="87"/>
      <c r="AG4867" s="87"/>
      <c r="AH4867" s="87"/>
      <c r="AI4867" s="87"/>
      <c r="AJ4867" s="87"/>
      <c r="AK4867" s="87"/>
      <c r="AL4867" s="87"/>
      <c r="AM4867" s="87"/>
      <c r="AN4867" s="87"/>
      <c r="AO4867" s="87"/>
      <c r="AP4867" s="87"/>
      <c r="AQ4867" s="87"/>
      <c r="AR4867" s="87"/>
      <c r="AS4867" s="87"/>
      <c r="AT4867" s="87"/>
      <c r="AU4867" s="87"/>
      <c r="AV4867" s="87"/>
      <c r="AW4867" s="87"/>
      <c r="AX4867" s="87"/>
      <c r="AY4867" s="87"/>
      <c r="AZ4867" s="87"/>
      <c r="BA4867" s="87"/>
      <c r="BB4867" s="87"/>
      <c r="BC4867" s="87"/>
      <c r="BD4867" s="87"/>
      <c r="BE4867" s="87"/>
      <c r="BF4867" s="87"/>
    </row>
    <row r="4868" spans="13:58" x14ac:dyDescent="0.25">
      <c r="M4868" s="83"/>
      <c r="N4868" s="87"/>
      <c r="O4868" s="87"/>
      <c r="P4868" s="87"/>
      <c r="Q4868" s="87"/>
      <c r="R4868" s="87"/>
      <c r="S4868" s="87"/>
      <c r="T4868" s="87"/>
      <c r="U4868" s="87"/>
      <c r="V4868" s="87"/>
      <c r="W4868" s="87"/>
      <c r="X4868" s="87"/>
      <c r="Y4868" s="87"/>
      <c r="Z4868" s="87"/>
      <c r="AA4868" s="87"/>
      <c r="AB4868" s="87"/>
      <c r="AC4868" s="87"/>
      <c r="AD4868" s="87"/>
      <c r="AE4868" s="87"/>
      <c r="AF4868" s="87"/>
      <c r="AG4868" s="87"/>
      <c r="AH4868" s="87"/>
      <c r="AI4868" s="87"/>
      <c r="AJ4868" s="87"/>
      <c r="AK4868" s="87"/>
      <c r="AL4868" s="87"/>
      <c r="AM4868" s="87"/>
      <c r="AN4868" s="87"/>
      <c r="AO4868" s="87"/>
      <c r="AP4868" s="87"/>
      <c r="AQ4868" s="87"/>
      <c r="AR4868" s="87"/>
      <c r="AS4868" s="87"/>
      <c r="AT4868" s="87"/>
      <c r="AU4868" s="87"/>
      <c r="AV4868" s="87"/>
      <c r="AW4868" s="87"/>
      <c r="AX4868" s="87"/>
      <c r="AY4868" s="87"/>
      <c r="AZ4868" s="87"/>
      <c r="BA4868" s="87"/>
      <c r="BB4868" s="87"/>
      <c r="BC4868" s="87"/>
      <c r="BD4868" s="87"/>
      <c r="BE4868" s="87"/>
      <c r="BF4868" s="87"/>
    </row>
    <row r="4869" spans="13:58" x14ac:dyDescent="0.25">
      <c r="M4869" s="83"/>
      <c r="N4869" s="87"/>
      <c r="O4869" s="87"/>
      <c r="P4869" s="87"/>
      <c r="Q4869" s="87"/>
      <c r="R4869" s="87"/>
      <c r="S4869" s="87"/>
      <c r="T4869" s="87"/>
      <c r="U4869" s="87"/>
      <c r="V4869" s="87"/>
      <c r="W4869" s="87"/>
      <c r="X4869" s="87"/>
      <c r="Y4869" s="87"/>
      <c r="Z4869" s="87"/>
      <c r="AA4869" s="87"/>
      <c r="AB4869" s="87"/>
      <c r="AC4869" s="87"/>
      <c r="AD4869" s="87"/>
      <c r="AE4869" s="87"/>
      <c r="AF4869" s="87"/>
      <c r="AG4869" s="87"/>
      <c r="AH4869" s="87"/>
      <c r="AI4869" s="87"/>
      <c r="AJ4869" s="87"/>
      <c r="AK4869" s="87"/>
      <c r="AL4869" s="87"/>
      <c r="AM4869" s="87"/>
      <c r="AN4869" s="87"/>
      <c r="AO4869" s="87"/>
      <c r="AP4869" s="87"/>
      <c r="AQ4869" s="87"/>
      <c r="AR4869" s="87"/>
      <c r="AS4869" s="87"/>
      <c r="AT4869" s="87"/>
      <c r="AU4869" s="87"/>
      <c r="AV4869" s="87"/>
      <c r="AW4869" s="87"/>
      <c r="AX4869" s="87"/>
      <c r="AY4869" s="87"/>
      <c r="AZ4869" s="87"/>
      <c r="BA4869" s="87"/>
      <c r="BB4869" s="87"/>
      <c r="BC4869" s="87"/>
      <c r="BD4869" s="87"/>
      <c r="BE4869" s="87"/>
      <c r="BF4869" s="87"/>
    </row>
    <row r="4870" spans="13:58" x14ac:dyDescent="0.25">
      <c r="M4870" s="83"/>
      <c r="N4870" s="87"/>
      <c r="O4870" s="87"/>
      <c r="P4870" s="87"/>
      <c r="Q4870" s="87"/>
      <c r="R4870" s="87"/>
      <c r="S4870" s="87"/>
      <c r="T4870" s="87"/>
      <c r="U4870" s="87"/>
      <c r="V4870" s="87"/>
      <c r="W4870" s="87"/>
      <c r="X4870" s="87"/>
      <c r="Y4870" s="87"/>
      <c r="Z4870" s="87"/>
      <c r="AA4870" s="87"/>
      <c r="AB4870" s="87"/>
      <c r="AC4870" s="87"/>
      <c r="AD4870" s="87"/>
      <c r="AE4870" s="87"/>
      <c r="AF4870" s="87"/>
      <c r="AG4870" s="87"/>
      <c r="AH4870" s="87"/>
      <c r="AI4870" s="87"/>
      <c r="AJ4870" s="87"/>
      <c r="AK4870" s="87"/>
      <c r="AL4870" s="87"/>
      <c r="AM4870" s="87"/>
      <c r="AN4870" s="87"/>
      <c r="AO4870" s="87"/>
      <c r="AP4870" s="87"/>
      <c r="AQ4870" s="87"/>
      <c r="AR4870" s="87"/>
      <c r="AS4870" s="87"/>
      <c r="AT4870" s="87"/>
      <c r="AU4870" s="87"/>
      <c r="AV4870" s="87"/>
      <c r="AW4870" s="87"/>
      <c r="AX4870" s="87"/>
      <c r="AY4870" s="87"/>
      <c r="AZ4870" s="87"/>
      <c r="BA4870" s="87"/>
      <c r="BB4870" s="87"/>
      <c r="BC4870" s="87"/>
      <c r="BD4870" s="87"/>
      <c r="BE4870" s="87"/>
      <c r="BF4870" s="87"/>
    </row>
    <row r="4871" spans="13:58" x14ac:dyDescent="0.25">
      <c r="M4871" s="83"/>
      <c r="N4871" s="87"/>
      <c r="O4871" s="87"/>
      <c r="P4871" s="87"/>
      <c r="Q4871" s="87"/>
      <c r="R4871" s="87"/>
      <c r="S4871" s="87"/>
      <c r="T4871" s="87"/>
      <c r="U4871" s="87"/>
      <c r="V4871" s="87"/>
      <c r="W4871" s="87"/>
      <c r="X4871" s="87"/>
      <c r="Y4871" s="87"/>
      <c r="Z4871" s="87"/>
      <c r="AA4871" s="87"/>
      <c r="AB4871" s="87"/>
      <c r="AC4871" s="87"/>
      <c r="AD4871" s="87"/>
      <c r="AE4871" s="87"/>
      <c r="AF4871" s="87"/>
      <c r="AG4871" s="87"/>
      <c r="AH4871" s="87"/>
      <c r="AI4871" s="87"/>
      <c r="AJ4871" s="87"/>
      <c r="AK4871" s="87"/>
      <c r="AL4871" s="87"/>
      <c r="AM4871" s="87"/>
      <c r="AN4871" s="87"/>
      <c r="AO4871" s="87"/>
      <c r="AP4871" s="87"/>
      <c r="AQ4871" s="87"/>
      <c r="AR4871" s="87"/>
      <c r="AS4871" s="87"/>
      <c r="AT4871" s="87"/>
      <c r="AU4871" s="87"/>
      <c r="AV4871" s="87"/>
      <c r="AW4871" s="87"/>
      <c r="AX4871" s="87"/>
      <c r="AY4871" s="87"/>
      <c r="AZ4871" s="87"/>
      <c r="BA4871" s="87"/>
      <c r="BB4871" s="87"/>
      <c r="BC4871" s="87"/>
      <c r="BD4871" s="87"/>
      <c r="BE4871" s="87"/>
      <c r="BF4871" s="87"/>
    </row>
    <row r="4872" spans="13:58" x14ac:dyDescent="0.25">
      <c r="M4872" s="83"/>
      <c r="N4872" s="87"/>
      <c r="O4872" s="87"/>
      <c r="P4872" s="87"/>
      <c r="Q4872" s="87"/>
      <c r="R4872" s="87"/>
      <c r="S4872" s="87"/>
      <c r="T4872" s="87"/>
      <c r="U4872" s="87"/>
      <c r="V4872" s="87"/>
      <c r="W4872" s="87"/>
      <c r="X4872" s="87"/>
      <c r="Y4872" s="87"/>
      <c r="Z4872" s="87"/>
      <c r="AA4872" s="87"/>
      <c r="AB4872" s="87"/>
      <c r="AC4872" s="87"/>
      <c r="AD4872" s="87"/>
      <c r="AE4872" s="87"/>
      <c r="AF4872" s="87"/>
      <c r="AG4872" s="87"/>
      <c r="AH4872" s="87"/>
      <c r="AI4872" s="87"/>
      <c r="AJ4872" s="87"/>
      <c r="AK4872" s="87"/>
      <c r="AL4872" s="87"/>
      <c r="AM4872" s="87"/>
      <c r="AN4872" s="87"/>
      <c r="AO4872" s="87"/>
      <c r="AP4872" s="87"/>
      <c r="AQ4872" s="87"/>
      <c r="AR4872" s="87"/>
      <c r="AS4872" s="87"/>
      <c r="AT4872" s="87"/>
      <c r="AU4872" s="87"/>
      <c r="AV4872" s="87"/>
      <c r="AW4872" s="87"/>
      <c r="AX4872" s="87"/>
      <c r="AY4872" s="87"/>
      <c r="AZ4872" s="87"/>
      <c r="BA4872" s="87"/>
      <c r="BB4872" s="87"/>
      <c r="BC4872" s="87"/>
      <c r="BD4872" s="87"/>
      <c r="BE4872" s="87"/>
      <c r="BF4872" s="87"/>
    </row>
    <row r="4873" spans="13:58" x14ac:dyDescent="0.25">
      <c r="M4873" s="83"/>
      <c r="N4873" s="87"/>
      <c r="O4873" s="87"/>
      <c r="P4873" s="87"/>
      <c r="Q4873" s="87"/>
      <c r="R4873" s="87"/>
      <c r="S4873" s="87"/>
      <c r="T4873" s="87"/>
      <c r="U4873" s="87"/>
      <c r="V4873" s="87"/>
      <c r="W4873" s="87"/>
      <c r="X4873" s="87"/>
      <c r="Y4873" s="87"/>
      <c r="Z4873" s="87"/>
      <c r="AA4873" s="87"/>
      <c r="AB4873" s="87"/>
      <c r="AC4873" s="87"/>
      <c r="AD4873" s="87"/>
      <c r="AE4873" s="87"/>
      <c r="AF4873" s="87"/>
      <c r="AG4873" s="87"/>
      <c r="AH4873" s="87"/>
      <c r="AI4873" s="87"/>
      <c r="AJ4873" s="87"/>
      <c r="AK4873" s="87"/>
      <c r="AL4873" s="87"/>
      <c r="AM4873" s="87"/>
      <c r="AN4873" s="87"/>
      <c r="AO4873" s="87"/>
      <c r="AP4873" s="87"/>
      <c r="AQ4873" s="87"/>
      <c r="AR4873" s="87"/>
      <c r="AS4873" s="87"/>
      <c r="AT4873" s="87"/>
      <c r="AU4873" s="87"/>
      <c r="AV4873" s="87"/>
      <c r="AW4873" s="87"/>
      <c r="AX4873" s="87"/>
      <c r="AY4873" s="87"/>
      <c r="AZ4873" s="87"/>
      <c r="BA4873" s="87"/>
      <c r="BB4873" s="87"/>
      <c r="BC4873" s="87"/>
      <c r="BD4873" s="87"/>
      <c r="BE4873" s="87"/>
      <c r="BF4873" s="87"/>
    </row>
    <row r="4874" spans="13:58" x14ac:dyDescent="0.25">
      <c r="M4874" s="83"/>
      <c r="N4874" s="87"/>
      <c r="O4874" s="87"/>
      <c r="P4874" s="87"/>
      <c r="Q4874" s="87"/>
      <c r="R4874" s="87"/>
      <c r="S4874" s="87"/>
      <c r="T4874" s="87"/>
      <c r="U4874" s="87"/>
      <c r="V4874" s="87"/>
      <c r="W4874" s="87"/>
      <c r="X4874" s="87"/>
      <c r="Y4874" s="87"/>
      <c r="Z4874" s="87"/>
      <c r="AA4874" s="87"/>
      <c r="AB4874" s="87"/>
      <c r="AC4874" s="87"/>
      <c r="AD4874" s="87"/>
      <c r="AE4874" s="87"/>
      <c r="AF4874" s="87"/>
      <c r="AG4874" s="87"/>
      <c r="AH4874" s="87"/>
      <c r="AI4874" s="87"/>
      <c r="AJ4874" s="87"/>
      <c r="AK4874" s="87"/>
      <c r="AL4874" s="87"/>
      <c r="AM4874" s="87"/>
      <c r="AN4874" s="87"/>
      <c r="AO4874" s="87"/>
      <c r="AP4874" s="87"/>
      <c r="AQ4874" s="87"/>
      <c r="AR4874" s="87"/>
      <c r="AS4874" s="87"/>
      <c r="AT4874" s="87"/>
      <c r="AU4874" s="87"/>
      <c r="AV4874" s="87"/>
      <c r="AW4874" s="87"/>
      <c r="AX4874" s="87"/>
      <c r="AY4874" s="87"/>
      <c r="AZ4874" s="87"/>
      <c r="BA4874" s="87"/>
      <c r="BB4874" s="87"/>
      <c r="BC4874" s="87"/>
      <c r="BD4874" s="87"/>
      <c r="BE4874" s="87"/>
      <c r="BF4874" s="87"/>
    </row>
    <row r="4875" spans="13:58" x14ac:dyDescent="0.25">
      <c r="M4875" s="83"/>
      <c r="N4875" s="87"/>
      <c r="O4875" s="87"/>
      <c r="P4875" s="87"/>
      <c r="Q4875" s="87"/>
      <c r="R4875" s="87"/>
      <c r="S4875" s="87"/>
      <c r="T4875" s="87"/>
      <c r="U4875" s="87"/>
      <c r="V4875" s="87"/>
      <c r="W4875" s="87"/>
      <c r="X4875" s="87"/>
      <c r="Y4875" s="87"/>
      <c r="Z4875" s="87"/>
      <c r="AA4875" s="87"/>
      <c r="AB4875" s="87"/>
      <c r="AC4875" s="87"/>
      <c r="AD4875" s="87"/>
      <c r="AE4875" s="87"/>
      <c r="AF4875" s="87"/>
      <c r="AG4875" s="87"/>
      <c r="AH4875" s="87"/>
      <c r="AI4875" s="87"/>
      <c r="AJ4875" s="87"/>
      <c r="AK4875" s="87"/>
      <c r="AL4875" s="87"/>
      <c r="AM4875" s="87"/>
      <c r="AN4875" s="87"/>
      <c r="AO4875" s="87"/>
      <c r="AP4875" s="87"/>
      <c r="AQ4875" s="87"/>
      <c r="AR4875" s="87"/>
      <c r="AS4875" s="87"/>
      <c r="AT4875" s="87"/>
      <c r="AU4875" s="87"/>
      <c r="AV4875" s="87"/>
      <c r="AW4875" s="87"/>
      <c r="AX4875" s="87"/>
      <c r="AY4875" s="87"/>
      <c r="AZ4875" s="87"/>
      <c r="BA4875" s="87"/>
      <c r="BB4875" s="87"/>
      <c r="BC4875" s="87"/>
      <c r="BD4875" s="87"/>
      <c r="BE4875" s="87"/>
      <c r="BF4875" s="87"/>
    </row>
    <row r="4876" spans="13:58" x14ac:dyDescent="0.25">
      <c r="M4876" s="83"/>
      <c r="N4876" s="87"/>
      <c r="O4876" s="87"/>
      <c r="P4876" s="87"/>
      <c r="Q4876" s="87"/>
      <c r="R4876" s="87"/>
      <c r="S4876" s="87"/>
      <c r="T4876" s="87"/>
      <c r="U4876" s="87"/>
      <c r="V4876" s="87"/>
      <c r="W4876" s="87"/>
      <c r="X4876" s="87"/>
      <c r="Y4876" s="87"/>
      <c r="Z4876" s="87"/>
      <c r="AA4876" s="87"/>
      <c r="AB4876" s="87"/>
      <c r="AC4876" s="87"/>
      <c r="AD4876" s="87"/>
      <c r="AE4876" s="87"/>
      <c r="AF4876" s="87"/>
      <c r="AG4876" s="87"/>
      <c r="AH4876" s="87"/>
      <c r="AI4876" s="87"/>
      <c r="AJ4876" s="87"/>
      <c r="AK4876" s="87"/>
      <c r="AL4876" s="87"/>
      <c r="AM4876" s="87"/>
      <c r="AN4876" s="87"/>
      <c r="AO4876" s="87"/>
      <c r="AP4876" s="87"/>
      <c r="AQ4876" s="87"/>
      <c r="AR4876" s="87"/>
      <c r="AS4876" s="87"/>
      <c r="AT4876" s="87"/>
      <c r="AU4876" s="87"/>
      <c r="AV4876" s="87"/>
      <c r="AW4876" s="87"/>
      <c r="AX4876" s="87"/>
      <c r="AY4876" s="87"/>
      <c r="AZ4876" s="87"/>
      <c r="BA4876" s="87"/>
      <c r="BB4876" s="87"/>
      <c r="BC4876" s="87"/>
      <c r="BD4876" s="87"/>
      <c r="BE4876" s="87"/>
      <c r="BF4876" s="87"/>
    </row>
    <row r="4877" spans="13:58" x14ac:dyDescent="0.25">
      <c r="M4877" s="83"/>
      <c r="N4877" s="87"/>
      <c r="O4877" s="87"/>
      <c r="P4877" s="87"/>
      <c r="Q4877" s="87"/>
      <c r="R4877" s="87"/>
      <c r="S4877" s="87"/>
      <c r="T4877" s="87"/>
      <c r="U4877" s="87"/>
      <c r="V4877" s="87"/>
      <c r="W4877" s="87"/>
      <c r="X4877" s="87"/>
      <c r="Y4877" s="87"/>
      <c r="Z4877" s="87"/>
      <c r="AA4877" s="87"/>
      <c r="AB4877" s="87"/>
      <c r="AC4877" s="87"/>
      <c r="AD4877" s="87"/>
      <c r="AE4877" s="87"/>
      <c r="AF4877" s="87"/>
      <c r="AG4877" s="87"/>
      <c r="AH4877" s="87"/>
      <c r="AI4877" s="87"/>
      <c r="AJ4877" s="87"/>
      <c r="AK4877" s="87"/>
      <c r="AL4877" s="87"/>
      <c r="AM4877" s="87"/>
      <c r="AN4877" s="87"/>
      <c r="AO4877" s="87"/>
      <c r="AP4877" s="87"/>
      <c r="AQ4877" s="87"/>
      <c r="AR4877" s="87"/>
      <c r="AS4877" s="87"/>
      <c r="AT4877" s="87"/>
      <c r="AU4877" s="87"/>
      <c r="AV4877" s="87"/>
      <c r="AW4877" s="87"/>
      <c r="AX4877" s="87"/>
      <c r="AY4877" s="87"/>
      <c r="AZ4877" s="87"/>
      <c r="BA4877" s="87"/>
      <c r="BB4877" s="87"/>
      <c r="BC4877" s="87"/>
      <c r="BD4877" s="87"/>
      <c r="BE4877" s="87"/>
      <c r="BF4877" s="87"/>
    </row>
    <row r="4878" spans="13:58" x14ac:dyDescent="0.25">
      <c r="M4878" s="83"/>
      <c r="N4878" s="87"/>
      <c r="O4878" s="87"/>
      <c r="P4878" s="87"/>
      <c r="Q4878" s="87"/>
      <c r="R4878" s="87"/>
      <c r="S4878" s="87"/>
      <c r="T4878" s="87"/>
      <c r="U4878" s="87"/>
      <c r="V4878" s="87"/>
      <c r="W4878" s="87"/>
      <c r="X4878" s="87"/>
      <c r="Y4878" s="87"/>
      <c r="Z4878" s="87"/>
      <c r="AA4878" s="87"/>
      <c r="AB4878" s="87"/>
      <c r="AC4878" s="87"/>
      <c r="AD4878" s="87"/>
      <c r="AE4878" s="87"/>
      <c r="AF4878" s="87"/>
      <c r="AG4878" s="87"/>
      <c r="AH4878" s="87"/>
      <c r="AI4878" s="87"/>
      <c r="AJ4878" s="87"/>
      <c r="AK4878" s="87"/>
      <c r="AL4878" s="87"/>
      <c r="AM4878" s="87"/>
      <c r="AN4878" s="87"/>
      <c r="AO4878" s="87"/>
      <c r="AP4878" s="87"/>
      <c r="AQ4878" s="87"/>
      <c r="AR4878" s="87"/>
      <c r="AS4878" s="87"/>
      <c r="AT4878" s="87"/>
      <c r="AU4878" s="87"/>
      <c r="AV4878" s="87"/>
      <c r="AW4878" s="87"/>
      <c r="AX4878" s="87"/>
      <c r="AY4878" s="87"/>
      <c r="AZ4878" s="87"/>
      <c r="BA4878" s="87"/>
      <c r="BB4878" s="87"/>
      <c r="BC4878" s="87"/>
      <c r="BD4878" s="87"/>
      <c r="BE4878" s="87"/>
      <c r="BF4878" s="87"/>
    </row>
    <row r="4879" spans="13:58" x14ac:dyDescent="0.25">
      <c r="M4879" s="83"/>
      <c r="N4879" s="87"/>
      <c r="O4879" s="87"/>
      <c r="P4879" s="87"/>
      <c r="Q4879" s="87"/>
      <c r="R4879" s="87"/>
      <c r="S4879" s="87"/>
      <c r="T4879" s="87"/>
      <c r="U4879" s="87"/>
      <c r="V4879" s="87"/>
      <c r="W4879" s="87"/>
      <c r="X4879" s="87"/>
      <c r="Y4879" s="87"/>
      <c r="Z4879" s="87"/>
      <c r="AA4879" s="87"/>
      <c r="AB4879" s="87"/>
      <c r="AC4879" s="87"/>
      <c r="AD4879" s="87"/>
      <c r="AE4879" s="87"/>
      <c r="AF4879" s="87"/>
      <c r="AG4879" s="87"/>
      <c r="AH4879" s="87"/>
      <c r="AI4879" s="87"/>
      <c r="AJ4879" s="87"/>
      <c r="AK4879" s="87"/>
      <c r="AL4879" s="87"/>
      <c r="AM4879" s="87"/>
      <c r="AN4879" s="87"/>
      <c r="AO4879" s="87"/>
      <c r="AP4879" s="87"/>
      <c r="AQ4879" s="87"/>
      <c r="AR4879" s="87"/>
      <c r="AS4879" s="87"/>
      <c r="AT4879" s="87"/>
      <c r="AU4879" s="87"/>
      <c r="AV4879" s="87"/>
      <c r="AW4879" s="87"/>
      <c r="AX4879" s="87"/>
      <c r="AY4879" s="87"/>
      <c r="AZ4879" s="87"/>
      <c r="BA4879" s="87"/>
      <c r="BB4879" s="87"/>
      <c r="BC4879" s="87"/>
      <c r="BD4879" s="87"/>
      <c r="BE4879" s="87"/>
      <c r="BF4879" s="87"/>
    </row>
    <row r="4880" spans="13:58" x14ac:dyDescent="0.25">
      <c r="M4880" s="83"/>
      <c r="N4880" s="87"/>
      <c r="O4880" s="87"/>
      <c r="P4880" s="87"/>
      <c r="Q4880" s="87"/>
      <c r="R4880" s="87"/>
      <c r="S4880" s="87"/>
      <c r="T4880" s="87"/>
      <c r="U4880" s="87"/>
      <c r="V4880" s="87"/>
      <c r="W4880" s="87"/>
      <c r="X4880" s="87"/>
      <c r="Y4880" s="87"/>
      <c r="Z4880" s="87"/>
      <c r="AA4880" s="87"/>
      <c r="AB4880" s="87"/>
      <c r="AC4880" s="87"/>
      <c r="AD4880" s="87"/>
      <c r="AE4880" s="87"/>
      <c r="AF4880" s="87"/>
      <c r="AG4880" s="87"/>
      <c r="AH4880" s="87"/>
      <c r="AI4880" s="87"/>
      <c r="AJ4880" s="87"/>
      <c r="AK4880" s="87"/>
      <c r="AL4880" s="87"/>
      <c r="AM4880" s="87"/>
      <c r="AN4880" s="87"/>
      <c r="AO4880" s="87"/>
      <c r="AP4880" s="87"/>
      <c r="AQ4880" s="87"/>
      <c r="AR4880" s="87"/>
      <c r="AS4880" s="87"/>
      <c r="AT4880" s="87"/>
      <c r="AU4880" s="87"/>
      <c r="AV4880" s="87"/>
      <c r="AW4880" s="87"/>
      <c r="AX4880" s="87"/>
      <c r="AY4880" s="87"/>
      <c r="AZ4880" s="87"/>
      <c r="BA4880" s="87"/>
      <c r="BB4880" s="87"/>
      <c r="BC4880" s="87"/>
      <c r="BD4880" s="87"/>
      <c r="BE4880" s="87"/>
      <c r="BF4880" s="87"/>
    </row>
    <row r="4881" spans="13:58" x14ac:dyDescent="0.25">
      <c r="M4881" s="83"/>
      <c r="N4881" s="87"/>
      <c r="O4881" s="87"/>
      <c r="P4881" s="87"/>
      <c r="Q4881" s="87"/>
      <c r="R4881" s="87"/>
      <c r="S4881" s="87"/>
      <c r="T4881" s="87"/>
      <c r="U4881" s="87"/>
      <c r="V4881" s="87"/>
      <c r="W4881" s="87"/>
      <c r="X4881" s="87"/>
      <c r="Y4881" s="87"/>
      <c r="Z4881" s="87"/>
      <c r="AA4881" s="87"/>
      <c r="AB4881" s="87"/>
      <c r="AC4881" s="87"/>
      <c r="AD4881" s="87"/>
      <c r="AE4881" s="87"/>
      <c r="AF4881" s="87"/>
      <c r="AG4881" s="87"/>
      <c r="AH4881" s="87"/>
      <c r="AI4881" s="87"/>
      <c r="AJ4881" s="87"/>
      <c r="AK4881" s="87"/>
      <c r="AL4881" s="87"/>
      <c r="AM4881" s="87"/>
      <c r="AN4881" s="87"/>
      <c r="AO4881" s="87"/>
      <c r="AP4881" s="87"/>
      <c r="AQ4881" s="87"/>
      <c r="AR4881" s="87"/>
      <c r="AS4881" s="87"/>
      <c r="AT4881" s="87"/>
      <c r="AU4881" s="87"/>
      <c r="AV4881" s="87"/>
      <c r="AW4881" s="87"/>
      <c r="AX4881" s="87"/>
      <c r="AY4881" s="87"/>
      <c r="AZ4881" s="87"/>
      <c r="BA4881" s="87"/>
      <c r="BB4881" s="87"/>
      <c r="BC4881" s="87"/>
      <c r="BD4881" s="87"/>
      <c r="BE4881" s="87"/>
      <c r="BF4881" s="87"/>
    </row>
    <row r="4882" spans="13:58" x14ac:dyDescent="0.25">
      <c r="M4882" s="83"/>
      <c r="N4882" s="87"/>
      <c r="O4882" s="87"/>
      <c r="P4882" s="87"/>
      <c r="Q4882" s="87"/>
      <c r="R4882" s="87"/>
      <c r="S4882" s="87"/>
      <c r="T4882" s="87"/>
      <c r="U4882" s="87"/>
      <c r="V4882" s="87"/>
      <c r="W4882" s="87"/>
      <c r="X4882" s="87"/>
      <c r="Y4882" s="87"/>
      <c r="Z4882" s="87"/>
      <c r="AA4882" s="87"/>
      <c r="AB4882" s="87"/>
      <c r="AC4882" s="87"/>
      <c r="AD4882" s="87"/>
      <c r="AE4882" s="87"/>
      <c r="AF4882" s="87"/>
      <c r="AG4882" s="87"/>
      <c r="AH4882" s="87"/>
      <c r="AI4882" s="87"/>
      <c r="AJ4882" s="87"/>
      <c r="AK4882" s="87"/>
      <c r="AL4882" s="87"/>
      <c r="AM4882" s="87"/>
      <c r="AN4882" s="87"/>
      <c r="AO4882" s="87"/>
      <c r="AP4882" s="87"/>
      <c r="AQ4882" s="87"/>
      <c r="AR4882" s="87"/>
      <c r="AS4882" s="87"/>
      <c r="AT4882" s="87"/>
      <c r="AU4882" s="87"/>
      <c r="AV4882" s="87"/>
      <c r="AW4882" s="87"/>
      <c r="AX4882" s="87"/>
      <c r="AY4882" s="87"/>
      <c r="AZ4882" s="87"/>
      <c r="BA4882" s="87"/>
      <c r="BB4882" s="87"/>
      <c r="BC4882" s="87"/>
      <c r="BD4882" s="87"/>
      <c r="BE4882" s="87"/>
      <c r="BF4882" s="87"/>
    </row>
    <row r="4883" spans="13:58" x14ac:dyDescent="0.25">
      <c r="M4883" s="83"/>
      <c r="N4883" s="87"/>
      <c r="O4883" s="87"/>
      <c r="P4883" s="87"/>
      <c r="Q4883" s="87"/>
      <c r="R4883" s="87"/>
      <c r="S4883" s="87"/>
      <c r="T4883" s="87"/>
      <c r="U4883" s="87"/>
      <c r="V4883" s="87"/>
      <c r="W4883" s="87"/>
      <c r="X4883" s="87"/>
      <c r="Y4883" s="87"/>
      <c r="Z4883" s="87"/>
      <c r="AA4883" s="87"/>
      <c r="AB4883" s="87"/>
      <c r="AC4883" s="87"/>
      <c r="AD4883" s="87"/>
      <c r="AE4883" s="87"/>
      <c r="AF4883" s="87"/>
      <c r="AG4883" s="87"/>
      <c r="AH4883" s="87"/>
      <c r="AI4883" s="87"/>
      <c r="AJ4883" s="87"/>
      <c r="AK4883" s="87"/>
      <c r="AL4883" s="87"/>
      <c r="AM4883" s="87"/>
      <c r="AN4883" s="87"/>
      <c r="AO4883" s="87"/>
      <c r="AP4883" s="87"/>
      <c r="AQ4883" s="87"/>
      <c r="AR4883" s="87"/>
      <c r="AS4883" s="87"/>
      <c r="AT4883" s="87"/>
      <c r="AU4883" s="87"/>
      <c r="AV4883" s="87"/>
      <c r="AW4883" s="87"/>
      <c r="AX4883" s="87"/>
      <c r="AY4883" s="87"/>
      <c r="AZ4883" s="87"/>
      <c r="BA4883" s="87"/>
      <c r="BB4883" s="87"/>
      <c r="BC4883" s="87"/>
      <c r="BD4883" s="87"/>
      <c r="BE4883" s="87"/>
      <c r="BF4883" s="87"/>
    </row>
    <row r="4884" spans="13:58" x14ac:dyDescent="0.25">
      <c r="M4884" s="83"/>
      <c r="N4884" s="87"/>
      <c r="O4884" s="87"/>
      <c r="P4884" s="87"/>
      <c r="Q4884" s="87"/>
      <c r="R4884" s="87"/>
      <c r="S4884" s="87"/>
      <c r="T4884" s="87"/>
      <c r="U4884" s="87"/>
      <c r="V4884" s="87"/>
      <c r="W4884" s="87"/>
      <c r="X4884" s="87"/>
      <c r="Y4884" s="87"/>
      <c r="Z4884" s="87"/>
      <c r="AA4884" s="87"/>
      <c r="AB4884" s="87"/>
      <c r="AC4884" s="87"/>
      <c r="AD4884" s="87"/>
      <c r="AE4884" s="87"/>
      <c r="AF4884" s="87"/>
      <c r="AG4884" s="87"/>
      <c r="AH4884" s="87"/>
      <c r="AI4884" s="87"/>
      <c r="AJ4884" s="87"/>
      <c r="AK4884" s="87"/>
      <c r="AL4884" s="87"/>
      <c r="AM4884" s="87"/>
      <c r="AN4884" s="87"/>
      <c r="AO4884" s="87"/>
      <c r="AP4884" s="87"/>
      <c r="AQ4884" s="87"/>
      <c r="AR4884" s="87"/>
      <c r="AS4884" s="87"/>
      <c r="AT4884" s="87"/>
      <c r="AU4884" s="87"/>
      <c r="AV4884" s="87"/>
      <c r="AW4884" s="87"/>
      <c r="AX4884" s="87"/>
      <c r="AY4884" s="87"/>
      <c r="AZ4884" s="87"/>
      <c r="BA4884" s="87"/>
      <c r="BB4884" s="87"/>
      <c r="BC4884" s="87"/>
      <c r="BD4884" s="87"/>
      <c r="BE4884" s="87"/>
      <c r="BF4884" s="87"/>
    </row>
    <row r="4885" spans="13:58" x14ac:dyDescent="0.25">
      <c r="M4885" s="83"/>
      <c r="N4885" s="87"/>
      <c r="O4885" s="87"/>
      <c r="P4885" s="87"/>
      <c r="Q4885" s="87"/>
      <c r="R4885" s="87"/>
      <c r="S4885" s="87"/>
      <c r="T4885" s="87"/>
      <c r="U4885" s="87"/>
      <c r="V4885" s="87"/>
      <c r="W4885" s="87"/>
      <c r="X4885" s="87"/>
      <c r="Y4885" s="87"/>
      <c r="Z4885" s="87"/>
      <c r="AA4885" s="87"/>
      <c r="AB4885" s="87"/>
      <c r="AC4885" s="87"/>
      <c r="AD4885" s="87"/>
      <c r="AE4885" s="87"/>
      <c r="AF4885" s="87"/>
      <c r="AG4885" s="87"/>
      <c r="AH4885" s="87"/>
      <c r="AI4885" s="87"/>
      <c r="AJ4885" s="87"/>
      <c r="AK4885" s="87"/>
      <c r="AL4885" s="87"/>
      <c r="AM4885" s="87"/>
      <c r="AN4885" s="87"/>
      <c r="AO4885" s="87"/>
      <c r="AP4885" s="87"/>
      <c r="AQ4885" s="87"/>
      <c r="AR4885" s="87"/>
      <c r="AS4885" s="87"/>
      <c r="AT4885" s="87"/>
      <c r="AU4885" s="87"/>
      <c r="AV4885" s="87"/>
      <c r="AW4885" s="87"/>
      <c r="AX4885" s="87"/>
      <c r="AY4885" s="87"/>
      <c r="AZ4885" s="87"/>
      <c r="BA4885" s="87"/>
      <c r="BB4885" s="87"/>
      <c r="BC4885" s="87"/>
      <c r="BD4885" s="87"/>
      <c r="BE4885" s="87"/>
      <c r="BF4885" s="87"/>
    </row>
    <row r="4886" spans="13:58" x14ac:dyDescent="0.25">
      <c r="M4886" s="83"/>
      <c r="N4886" s="87"/>
      <c r="O4886" s="87"/>
      <c r="P4886" s="87"/>
      <c r="Q4886" s="87"/>
      <c r="R4886" s="87"/>
      <c r="S4886" s="87"/>
      <c r="T4886" s="87"/>
      <c r="U4886" s="87"/>
      <c r="V4886" s="87"/>
      <c r="W4886" s="87"/>
      <c r="X4886" s="87"/>
      <c r="Y4886" s="87"/>
      <c r="Z4886" s="87"/>
      <c r="AA4886" s="87"/>
      <c r="AB4886" s="87"/>
      <c r="AC4886" s="87"/>
      <c r="AD4886" s="87"/>
      <c r="AE4886" s="87"/>
      <c r="AF4886" s="87"/>
      <c r="AG4886" s="87"/>
      <c r="AH4886" s="87"/>
      <c r="AI4886" s="87"/>
      <c r="AJ4886" s="87"/>
      <c r="AK4886" s="87"/>
      <c r="AL4886" s="87"/>
      <c r="AM4886" s="87"/>
      <c r="AN4886" s="87"/>
      <c r="AO4886" s="87"/>
      <c r="AP4886" s="87"/>
      <c r="AQ4886" s="87"/>
      <c r="AR4886" s="87"/>
      <c r="AS4886" s="87"/>
      <c r="AT4886" s="87"/>
      <c r="AU4886" s="87"/>
      <c r="AV4886" s="87"/>
      <c r="AW4886" s="87"/>
      <c r="AX4886" s="87"/>
      <c r="AY4886" s="87"/>
      <c r="AZ4886" s="87"/>
      <c r="BA4886" s="87"/>
      <c r="BB4886" s="87"/>
      <c r="BC4886" s="87"/>
      <c r="BD4886" s="87"/>
      <c r="BE4886" s="87"/>
      <c r="BF4886" s="87"/>
    </row>
    <row r="4887" spans="13:58" x14ac:dyDescent="0.25">
      <c r="M4887" s="83"/>
      <c r="N4887" s="87"/>
      <c r="O4887" s="87"/>
      <c r="P4887" s="87"/>
      <c r="Q4887" s="87"/>
      <c r="R4887" s="87"/>
      <c r="S4887" s="87"/>
      <c r="T4887" s="87"/>
      <c r="U4887" s="87"/>
      <c r="V4887" s="87"/>
      <c r="W4887" s="87"/>
      <c r="X4887" s="87"/>
      <c r="Y4887" s="87"/>
      <c r="Z4887" s="87"/>
      <c r="AA4887" s="87"/>
      <c r="AB4887" s="87"/>
      <c r="AC4887" s="87"/>
      <c r="AD4887" s="87"/>
      <c r="AE4887" s="87"/>
      <c r="AF4887" s="87"/>
      <c r="AG4887" s="87"/>
      <c r="AH4887" s="87"/>
      <c r="AI4887" s="87"/>
      <c r="AJ4887" s="87"/>
      <c r="AK4887" s="87"/>
      <c r="AL4887" s="87"/>
      <c r="AM4887" s="87"/>
      <c r="AN4887" s="87"/>
      <c r="AO4887" s="87"/>
      <c r="AP4887" s="87"/>
      <c r="AQ4887" s="87"/>
      <c r="AR4887" s="87"/>
      <c r="AS4887" s="87"/>
      <c r="AT4887" s="87"/>
      <c r="AU4887" s="87"/>
      <c r="AV4887" s="87"/>
      <c r="AW4887" s="87"/>
      <c r="AX4887" s="87"/>
      <c r="AY4887" s="87"/>
      <c r="AZ4887" s="87"/>
      <c r="BA4887" s="87"/>
      <c r="BB4887" s="87"/>
      <c r="BC4887" s="87"/>
      <c r="BD4887" s="87"/>
      <c r="BE4887" s="87"/>
      <c r="BF4887" s="87"/>
    </row>
    <row r="4888" spans="13:58" x14ac:dyDescent="0.25">
      <c r="M4888" s="83"/>
      <c r="N4888" s="87"/>
      <c r="O4888" s="87"/>
      <c r="P4888" s="87"/>
      <c r="Q4888" s="87"/>
      <c r="R4888" s="87"/>
      <c r="S4888" s="87"/>
      <c r="T4888" s="87"/>
      <c r="U4888" s="87"/>
      <c r="V4888" s="87"/>
      <c r="W4888" s="87"/>
      <c r="X4888" s="87"/>
      <c r="Y4888" s="87"/>
      <c r="Z4888" s="87"/>
      <c r="AA4888" s="87"/>
      <c r="AB4888" s="87"/>
      <c r="AC4888" s="87"/>
      <c r="AD4888" s="87"/>
      <c r="AE4888" s="87"/>
      <c r="AF4888" s="87"/>
      <c r="AG4888" s="87"/>
      <c r="AH4888" s="87"/>
      <c r="AI4888" s="87"/>
      <c r="AJ4888" s="87"/>
      <c r="AK4888" s="87"/>
      <c r="AL4888" s="87"/>
      <c r="AM4888" s="87"/>
      <c r="AN4888" s="87"/>
      <c r="AO4888" s="87"/>
      <c r="AP4888" s="87"/>
      <c r="AQ4888" s="87"/>
      <c r="AR4888" s="87"/>
      <c r="AS4888" s="87"/>
      <c r="AT4888" s="87"/>
      <c r="AU4888" s="87"/>
      <c r="AV4888" s="87"/>
      <c r="AW4888" s="87"/>
      <c r="AX4888" s="87"/>
      <c r="AY4888" s="87"/>
      <c r="AZ4888" s="87"/>
      <c r="BA4888" s="87"/>
      <c r="BB4888" s="87"/>
      <c r="BC4888" s="87"/>
      <c r="BD4888" s="87"/>
      <c r="BE4888" s="87"/>
      <c r="BF4888" s="87"/>
    </row>
    <row r="4889" spans="13:58" x14ac:dyDescent="0.25">
      <c r="M4889" s="83"/>
      <c r="N4889" s="87"/>
      <c r="O4889" s="87"/>
      <c r="P4889" s="87"/>
      <c r="Q4889" s="87"/>
      <c r="R4889" s="87"/>
      <c r="S4889" s="87"/>
      <c r="T4889" s="87"/>
      <c r="U4889" s="87"/>
      <c r="V4889" s="87"/>
      <c r="W4889" s="87"/>
      <c r="X4889" s="87"/>
      <c r="Y4889" s="87"/>
      <c r="Z4889" s="87"/>
      <c r="AA4889" s="87"/>
      <c r="AB4889" s="87"/>
      <c r="AC4889" s="87"/>
      <c r="AD4889" s="87"/>
      <c r="AE4889" s="87"/>
      <c r="AF4889" s="87"/>
      <c r="AG4889" s="87"/>
      <c r="AH4889" s="87"/>
      <c r="AI4889" s="87"/>
      <c r="AJ4889" s="87"/>
      <c r="AK4889" s="87"/>
      <c r="AL4889" s="87"/>
      <c r="AM4889" s="87"/>
      <c r="AN4889" s="87"/>
      <c r="AO4889" s="87"/>
      <c r="AP4889" s="87"/>
      <c r="AQ4889" s="87"/>
      <c r="AR4889" s="87"/>
      <c r="AS4889" s="87"/>
      <c r="AT4889" s="87"/>
      <c r="AU4889" s="87"/>
      <c r="AV4889" s="87"/>
      <c r="AW4889" s="87"/>
      <c r="AX4889" s="87"/>
      <c r="AY4889" s="87"/>
      <c r="AZ4889" s="87"/>
      <c r="BA4889" s="87"/>
      <c r="BB4889" s="87"/>
      <c r="BC4889" s="87"/>
      <c r="BD4889" s="87"/>
      <c r="BE4889" s="87"/>
      <c r="BF4889" s="87"/>
    </row>
    <row r="4890" spans="13:58" x14ac:dyDescent="0.25">
      <c r="M4890" s="83"/>
      <c r="N4890" s="87"/>
      <c r="O4890" s="87"/>
      <c r="P4890" s="87"/>
      <c r="Q4890" s="87"/>
      <c r="R4890" s="87"/>
      <c r="S4890" s="87"/>
      <c r="T4890" s="87"/>
      <c r="U4890" s="87"/>
      <c r="V4890" s="87"/>
      <c r="W4890" s="87"/>
      <c r="X4890" s="87"/>
      <c r="Y4890" s="87"/>
      <c r="Z4890" s="87"/>
      <c r="AA4890" s="87"/>
      <c r="AB4890" s="87"/>
      <c r="AC4890" s="87"/>
      <c r="AD4890" s="87"/>
      <c r="AE4890" s="87"/>
      <c r="AF4890" s="87"/>
      <c r="AG4890" s="87"/>
      <c r="AH4890" s="87"/>
      <c r="AI4890" s="87"/>
      <c r="AJ4890" s="87"/>
      <c r="AK4890" s="87"/>
      <c r="AL4890" s="87"/>
      <c r="AM4890" s="87"/>
      <c r="AN4890" s="87"/>
      <c r="AO4890" s="87"/>
      <c r="AP4890" s="87"/>
      <c r="AQ4890" s="87"/>
      <c r="AR4890" s="87"/>
      <c r="AS4890" s="87"/>
      <c r="AT4890" s="87"/>
      <c r="AU4890" s="87"/>
      <c r="AV4890" s="87"/>
      <c r="AW4890" s="87"/>
      <c r="AX4890" s="87"/>
      <c r="AY4890" s="87"/>
      <c r="AZ4890" s="87"/>
      <c r="BA4890" s="87"/>
      <c r="BB4890" s="87"/>
      <c r="BC4890" s="87"/>
      <c r="BD4890" s="87"/>
      <c r="BE4890" s="87"/>
      <c r="BF4890" s="87"/>
    </row>
    <row r="4891" spans="13:58" x14ac:dyDescent="0.25">
      <c r="M4891" s="83"/>
      <c r="N4891" s="87"/>
      <c r="O4891" s="87"/>
      <c r="P4891" s="87"/>
      <c r="Q4891" s="87"/>
      <c r="R4891" s="87"/>
      <c r="S4891" s="87"/>
      <c r="T4891" s="87"/>
      <c r="U4891" s="87"/>
      <c r="V4891" s="87"/>
      <c r="W4891" s="87"/>
      <c r="X4891" s="87"/>
      <c r="Y4891" s="87"/>
      <c r="Z4891" s="87"/>
      <c r="AA4891" s="87"/>
      <c r="AB4891" s="87"/>
      <c r="AC4891" s="87"/>
      <c r="AD4891" s="87"/>
      <c r="AE4891" s="87"/>
      <c r="AF4891" s="87"/>
      <c r="AG4891" s="87"/>
      <c r="AH4891" s="87"/>
      <c r="AI4891" s="87"/>
      <c r="AJ4891" s="87"/>
      <c r="AK4891" s="87"/>
      <c r="AL4891" s="87"/>
      <c r="AM4891" s="87"/>
      <c r="AN4891" s="87"/>
      <c r="AO4891" s="87"/>
      <c r="AP4891" s="87"/>
      <c r="AQ4891" s="87"/>
      <c r="AR4891" s="87"/>
      <c r="AS4891" s="87"/>
      <c r="AT4891" s="87"/>
      <c r="AU4891" s="87"/>
      <c r="AV4891" s="87"/>
      <c r="AW4891" s="87"/>
      <c r="AX4891" s="87"/>
      <c r="AY4891" s="87"/>
      <c r="AZ4891" s="87"/>
      <c r="BA4891" s="87"/>
      <c r="BB4891" s="87"/>
      <c r="BC4891" s="87"/>
      <c r="BD4891" s="87"/>
      <c r="BE4891" s="87"/>
      <c r="BF4891" s="87"/>
    </row>
    <row r="4892" spans="13:58" x14ac:dyDescent="0.25">
      <c r="M4892" s="83"/>
      <c r="N4892" s="87"/>
      <c r="O4892" s="87"/>
      <c r="P4892" s="87"/>
      <c r="Q4892" s="87"/>
      <c r="R4892" s="87"/>
      <c r="S4892" s="87"/>
      <c r="T4892" s="87"/>
      <c r="U4892" s="87"/>
      <c r="V4892" s="87"/>
      <c r="W4892" s="87"/>
      <c r="X4892" s="87"/>
      <c r="Y4892" s="87"/>
      <c r="Z4892" s="87"/>
      <c r="AA4892" s="87"/>
      <c r="AB4892" s="87"/>
      <c r="AC4892" s="87"/>
      <c r="AD4892" s="87"/>
      <c r="AE4892" s="87"/>
      <c r="AF4892" s="87"/>
      <c r="AG4892" s="87"/>
      <c r="AH4892" s="87"/>
      <c r="AI4892" s="87"/>
      <c r="AJ4892" s="87"/>
      <c r="AK4892" s="87"/>
      <c r="AL4892" s="87"/>
      <c r="AM4892" s="87"/>
      <c r="AN4892" s="87"/>
      <c r="AO4892" s="87"/>
      <c r="AP4892" s="87"/>
      <c r="AQ4892" s="87"/>
      <c r="AR4892" s="87"/>
      <c r="AS4892" s="87"/>
      <c r="AT4892" s="87"/>
      <c r="AU4892" s="87"/>
      <c r="AV4892" s="87"/>
      <c r="AW4892" s="87"/>
      <c r="AX4892" s="87"/>
      <c r="AY4892" s="87"/>
      <c r="AZ4892" s="87"/>
      <c r="BA4892" s="87"/>
      <c r="BB4892" s="87"/>
      <c r="BC4892" s="87"/>
      <c r="BD4892" s="87"/>
      <c r="BE4892" s="87"/>
      <c r="BF4892" s="87"/>
    </row>
    <row r="4893" spans="13:58" x14ac:dyDescent="0.25">
      <c r="M4893" s="83"/>
      <c r="N4893" s="87"/>
      <c r="O4893" s="87"/>
      <c r="P4893" s="87"/>
      <c r="Q4893" s="87"/>
      <c r="R4893" s="87"/>
      <c r="S4893" s="87"/>
      <c r="T4893" s="87"/>
      <c r="U4893" s="87"/>
      <c r="V4893" s="87"/>
      <c r="W4893" s="87"/>
      <c r="X4893" s="87"/>
      <c r="Y4893" s="87"/>
      <c r="Z4893" s="87"/>
      <c r="AA4893" s="87"/>
      <c r="AB4893" s="87"/>
      <c r="AC4893" s="87"/>
      <c r="AD4893" s="87"/>
      <c r="AE4893" s="87"/>
      <c r="AF4893" s="87"/>
      <c r="AG4893" s="87"/>
      <c r="AH4893" s="87"/>
      <c r="AI4893" s="87"/>
      <c r="AJ4893" s="87"/>
      <c r="AK4893" s="87"/>
      <c r="AL4893" s="87"/>
      <c r="AM4893" s="87"/>
      <c r="AN4893" s="87"/>
      <c r="AO4893" s="87"/>
      <c r="AP4893" s="87"/>
      <c r="AQ4893" s="87"/>
      <c r="AR4893" s="87"/>
      <c r="AS4893" s="87"/>
      <c r="AT4893" s="87"/>
      <c r="AU4893" s="87"/>
      <c r="AV4893" s="87"/>
      <c r="AW4893" s="87"/>
      <c r="AX4893" s="87"/>
      <c r="AY4893" s="87"/>
      <c r="AZ4893" s="87"/>
      <c r="BA4893" s="87"/>
      <c r="BB4893" s="87"/>
      <c r="BC4893" s="87"/>
      <c r="BD4893" s="87"/>
      <c r="BE4893" s="87"/>
      <c r="BF4893" s="87"/>
    </row>
    <row r="4894" spans="13:58" x14ac:dyDescent="0.25">
      <c r="M4894" s="83"/>
      <c r="N4894" s="87"/>
      <c r="O4894" s="87"/>
      <c r="P4894" s="87"/>
      <c r="Q4894" s="87"/>
      <c r="R4894" s="87"/>
      <c r="S4894" s="87"/>
      <c r="T4894" s="87"/>
      <c r="U4894" s="87"/>
      <c r="V4894" s="87"/>
      <c r="W4894" s="87"/>
      <c r="X4894" s="87"/>
      <c r="Y4894" s="87"/>
      <c r="Z4894" s="87"/>
      <c r="AA4894" s="87"/>
      <c r="AB4894" s="87"/>
      <c r="AC4894" s="87"/>
      <c r="AD4894" s="87"/>
      <c r="AE4894" s="87"/>
      <c r="AF4894" s="87"/>
      <c r="AG4894" s="87"/>
      <c r="AH4894" s="87"/>
      <c r="AI4894" s="87"/>
      <c r="AJ4894" s="87"/>
      <c r="AK4894" s="87"/>
      <c r="AL4894" s="87"/>
      <c r="AM4894" s="87"/>
      <c r="AN4894" s="87"/>
      <c r="AO4894" s="87"/>
      <c r="AP4894" s="87"/>
      <c r="AQ4894" s="87"/>
      <c r="AR4894" s="87"/>
      <c r="AS4894" s="87"/>
      <c r="AT4894" s="87"/>
      <c r="AU4894" s="87"/>
      <c r="AV4894" s="87"/>
      <c r="AW4894" s="87"/>
      <c r="AX4894" s="87"/>
      <c r="AY4894" s="87"/>
      <c r="AZ4894" s="87"/>
      <c r="BA4894" s="87"/>
      <c r="BB4894" s="87"/>
      <c r="BC4894" s="87"/>
      <c r="BD4894" s="87"/>
      <c r="BE4894" s="87"/>
      <c r="BF4894" s="87"/>
    </row>
    <row r="4895" spans="13:58" x14ac:dyDescent="0.25">
      <c r="M4895" s="83"/>
      <c r="N4895" s="87"/>
      <c r="O4895" s="87"/>
      <c r="P4895" s="87"/>
      <c r="Q4895" s="87"/>
      <c r="R4895" s="87"/>
      <c r="S4895" s="87"/>
      <c r="T4895" s="87"/>
      <c r="U4895" s="87"/>
      <c r="V4895" s="87"/>
      <c r="W4895" s="87"/>
      <c r="X4895" s="87"/>
      <c r="Y4895" s="87"/>
      <c r="Z4895" s="87"/>
      <c r="AA4895" s="87"/>
      <c r="AB4895" s="87"/>
      <c r="AC4895" s="87"/>
      <c r="AD4895" s="87"/>
      <c r="AE4895" s="87"/>
      <c r="AF4895" s="87"/>
      <c r="AG4895" s="87"/>
      <c r="AH4895" s="87"/>
      <c r="AI4895" s="87"/>
      <c r="AJ4895" s="87"/>
      <c r="AK4895" s="87"/>
      <c r="AL4895" s="87"/>
      <c r="AM4895" s="87"/>
      <c r="AN4895" s="87"/>
      <c r="AO4895" s="87"/>
      <c r="AP4895" s="87"/>
      <c r="AQ4895" s="87"/>
      <c r="AR4895" s="87"/>
      <c r="AS4895" s="87"/>
      <c r="AT4895" s="87"/>
      <c r="AU4895" s="87"/>
      <c r="AV4895" s="87"/>
      <c r="AW4895" s="87"/>
      <c r="AX4895" s="87"/>
      <c r="AY4895" s="87"/>
      <c r="AZ4895" s="87"/>
      <c r="BA4895" s="87"/>
      <c r="BB4895" s="87"/>
      <c r="BC4895" s="87"/>
      <c r="BD4895" s="87"/>
      <c r="BE4895" s="87"/>
      <c r="BF4895" s="87"/>
    </row>
    <row r="4896" spans="13:58" x14ac:dyDescent="0.25">
      <c r="M4896" s="83"/>
      <c r="N4896" s="87"/>
      <c r="O4896" s="87"/>
      <c r="P4896" s="87"/>
      <c r="Q4896" s="87"/>
      <c r="R4896" s="87"/>
      <c r="S4896" s="87"/>
      <c r="T4896" s="87"/>
      <c r="U4896" s="87"/>
      <c r="V4896" s="87"/>
      <c r="W4896" s="87"/>
      <c r="X4896" s="87"/>
      <c r="Y4896" s="87"/>
      <c r="Z4896" s="87"/>
      <c r="AA4896" s="87"/>
      <c r="AB4896" s="87"/>
      <c r="AC4896" s="87"/>
      <c r="AD4896" s="87"/>
      <c r="AE4896" s="87"/>
      <c r="AF4896" s="87"/>
      <c r="AG4896" s="87"/>
      <c r="AH4896" s="87"/>
      <c r="AI4896" s="87"/>
      <c r="AJ4896" s="87"/>
      <c r="AK4896" s="87"/>
      <c r="AL4896" s="87"/>
      <c r="AM4896" s="87"/>
      <c r="AN4896" s="87"/>
      <c r="AO4896" s="87"/>
      <c r="AP4896" s="87"/>
      <c r="AQ4896" s="87"/>
      <c r="AR4896" s="87"/>
      <c r="AS4896" s="87"/>
      <c r="AT4896" s="87"/>
      <c r="AU4896" s="87"/>
      <c r="AV4896" s="87"/>
      <c r="AW4896" s="87"/>
      <c r="AX4896" s="87"/>
      <c r="AY4896" s="87"/>
      <c r="AZ4896" s="87"/>
      <c r="BA4896" s="87"/>
      <c r="BB4896" s="87"/>
      <c r="BC4896" s="87"/>
      <c r="BD4896" s="87"/>
      <c r="BE4896" s="87"/>
      <c r="BF4896" s="87"/>
    </row>
    <row r="4897" spans="13:58" x14ac:dyDescent="0.25">
      <c r="M4897" s="83"/>
      <c r="N4897" s="87"/>
      <c r="O4897" s="87"/>
      <c r="P4897" s="87"/>
      <c r="Q4897" s="87"/>
      <c r="R4897" s="87"/>
      <c r="S4897" s="87"/>
      <c r="T4897" s="87"/>
      <c r="U4897" s="87"/>
      <c r="V4897" s="87"/>
      <c r="W4897" s="87"/>
      <c r="X4897" s="87"/>
      <c r="Y4897" s="87"/>
      <c r="Z4897" s="87"/>
      <c r="AA4897" s="87"/>
      <c r="AB4897" s="87"/>
      <c r="AC4897" s="87"/>
      <c r="AD4897" s="87"/>
      <c r="AE4897" s="87"/>
      <c r="AF4897" s="87"/>
      <c r="AG4897" s="87"/>
      <c r="AH4897" s="87"/>
      <c r="AI4897" s="87"/>
      <c r="AJ4897" s="87"/>
      <c r="AK4897" s="87"/>
      <c r="AL4897" s="87"/>
      <c r="AM4897" s="87"/>
      <c r="AN4897" s="87"/>
      <c r="AO4897" s="87"/>
      <c r="AP4897" s="87"/>
      <c r="AQ4897" s="87"/>
      <c r="AR4897" s="87"/>
      <c r="AS4897" s="87"/>
      <c r="AT4897" s="87"/>
      <c r="AU4897" s="87"/>
      <c r="AV4897" s="87"/>
      <c r="AW4897" s="87"/>
      <c r="AX4897" s="87"/>
      <c r="AY4897" s="87"/>
      <c r="AZ4897" s="87"/>
      <c r="BA4897" s="87"/>
      <c r="BB4897" s="87"/>
      <c r="BC4897" s="87"/>
      <c r="BD4897" s="87"/>
      <c r="BE4897" s="87"/>
      <c r="BF4897" s="87"/>
    </row>
    <row r="4898" spans="13:58" x14ac:dyDescent="0.25">
      <c r="M4898" s="83"/>
      <c r="N4898" s="87"/>
      <c r="O4898" s="87"/>
      <c r="P4898" s="87"/>
      <c r="Q4898" s="87"/>
      <c r="R4898" s="87"/>
      <c r="S4898" s="87"/>
      <c r="T4898" s="87"/>
      <c r="U4898" s="87"/>
      <c r="V4898" s="87"/>
      <c r="W4898" s="87"/>
      <c r="X4898" s="87"/>
      <c r="Y4898" s="87"/>
      <c r="Z4898" s="87"/>
      <c r="AA4898" s="87"/>
      <c r="AB4898" s="87"/>
      <c r="AC4898" s="87"/>
      <c r="AD4898" s="87"/>
      <c r="AE4898" s="87"/>
      <c r="AF4898" s="87"/>
      <c r="AG4898" s="87"/>
      <c r="AH4898" s="87"/>
      <c r="AI4898" s="87"/>
      <c r="AJ4898" s="87"/>
      <c r="AK4898" s="87"/>
      <c r="AL4898" s="87"/>
      <c r="AM4898" s="87"/>
      <c r="AN4898" s="87"/>
      <c r="AO4898" s="87"/>
      <c r="AP4898" s="87"/>
      <c r="AQ4898" s="87"/>
      <c r="AR4898" s="87"/>
      <c r="AS4898" s="87"/>
      <c r="AT4898" s="87"/>
      <c r="AU4898" s="87"/>
      <c r="AV4898" s="87"/>
      <c r="AW4898" s="87"/>
      <c r="AX4898" s="87"/>
      <c r="AY4898" s="87"/>
      <c r="AZ4898" s="87"/>
      <c r="BA4898" s="87"/>
      <c r="BB4898" s="87"/>
      <c r="BC4898" s="87"/>
      <c r="BD4898" s="87"/>
      <c r="BE4898" s="87"/>
      <c r="BF4898" s="87"/>
    </row>
    <row r="4899" spans="13:58" x14ac:dyDescent="0.25">
      <c r="M4899" s="83"/>
      <c r="N4899" s="87"/>
      <c r="O4899" s="87"/>
      <c r="P4899" s="87"/>
      <c r="Q4899" s="87"/>
      <c r="R4899" s="87"/>
      <c r="S4899" s="87"/>
      <c r="T4899" s="87"/>
      <c r="U4899" s="87"/>
      <c r="V4899" s="87"/>
      <c r="W4899" s="87"/>
      <c r="X4899" s="87"/>
      <c r="Y4899" s="87"/>
      <c r="Z4899" s="87"/>
      <c r="AA4899" s="87"/>
      <c r="AB4899" s="87"/>
      <c r="AC4899" s="87"/>
      <c r="AD4899" s="87"/>
      <c r="AE4899" s="87"/>
      <c r="AF4899" s="87"/>
      <c r="AG4899" s="87"/>
      <c r="AH4899" s="87"/>
      <c r="AI4899" s="87"/>
      <c r="AJ4899" s="87"/>
      <c r="AK4899" s="87"/>
      <c r="AL4899" s="87"/>
      <c r="AM4899" s="87"/>
      <c r="AN4899" s="87"/>
      <c r="AO4899" s="87"/>
      <c r="AP4899" s="87"/>
      <c r="AQ4899" s="87"/>
      <c r="AR4899" s="87"/>
      <c r="AS4899" s="87"/>
      <c r="AT4899" s="87"/>
      <c r="AU4899" s="87"/>
      <c r="AV4899" s="87"/>
      <c r="AW4899" s="87"/>
      <c r="AX4899" s="87"/>
      <c r="AY4899" s="87"/>
      <c r="AZ4899" s="87"/>
      <c r="BA4899" s="87"/>
      <c r="BB4899" s="87"/>
      <c r="BC4899" s="87"/>
      <c r="BD4899" s="87"/>
      <c r="BE4899" s="87"/>
      <c r="BF4899" s="87"/>
    </row>
    <row r="4900" spans="13:58" x14ac:dyDescent="0.25">
      <c r="M4900" s="83"/>
      <c r="N4900" s="87"/>
      <c r="O4900" s="87"/>
      <c r="P4900" s="87"/>
      <c r="Q4900" s="87"/>
      <c r="R4900" s="87"/>
      <c r="S4900" s="87"/>
      <c r="T4900" s="87"/>
      <c r="U4900" s="87"/>
      <c r="V4900" s="87"/>
      <c r="W4900" s="87"/>
      <c r="X4900" s="87"/>
      <c r="Y4900" s="87"/>
      <c r="Z4900" s="87"/>
      <c r="AA4900" s="87"/>
      <c r="AB4900" s="87"/>
      <c r="AC4900" s="87"/>
      <c r="AD4900" s="87"/>
      <c r="AE4900" s="87"/>
      <c r="AF4900" s="87"/>
      <c r="AG4900" s="87"/>
      <c r="AH4900" s="87"/>
      <c r="AI4900" s="87"/>
      <c r="AJ4900" s="87"/>
      <c r="AK4900" s="87"/>
      <c r="AL4900" s="87"/>
      <c r="AM4900" s="87"/>
      <c r="AN4900" s="87"/>
      <c r="AO4900" s="87"/>
      <c r="AP4900" s="87"/>
      <c r="AQ4900" s="87"/>
      <c r="AR4900" s="87"/>
      <c r="AS4900" s="87"/>
      <c r="AT4900" s="87"/>
      <c r="AU4900" s="87"/>
      <c r="AV4900" s="87"/>
      <c r="AW4900" s="87"/>
      <c r="AX4900" s="87"/>
      <c r="AY4900" s="87"/>
      <c r="AZ4900" s="87"/>
      <c r="BA4900" s="87"/>
      <c r="BB4900" s="87"/>
      <c r="BC4900" s="87"/>
      <c r="BD4900" s="87"/>
      <c r="BE4900" s="87"/>
      <c r="BF4900" s="87"/>
    </row>
    <row r="4901" spans="13:58" x14ac:dyDescent="0.25">
      <c r="M4901" s="83"/>
      <c r="N4901" s="87"/>
      <c r="O4901" s="87"/>
      <c r="P4901" s="87"/>
      <c r="Q4901" s="87"/>
      <c r="R4901" s="87"/>
      <c r="S4901" s="87"/>
      <c r="T4901" s="87"/>
      <c r="U4901" s="87"/>
      <c r="V4901" s="87"/>
      <c r="W4901" s="87"/>
      <c r="X4901" s="87"/>
      <c r="Y4901" s="87"/>
      <c r="Z4901" s="87"/>
      <c r="AA4901" s="87"/>
      <c r="AB4901" s="87"/>
      <c r="AC4901" s="87"/>
      <c r="AD4901" s="87"/>
      <c r="AE4901" s="87"/>
      <c r="AF4901" s="87"/>
      <c r="AG4901" s="87"/>
      <c r="AH4901" s="87"/>
      <c r="AI4901" s="87"/>
      <c r="AJ4901" s="87"/>
      <c r="AK4901" s="87"/>
      <c r="AL4901" s="87"/>
      <c r="AM4901" s="87"/>
      <c r="AN4901" s="87"/>
      <c r="AO4901" s="87"/>
      <c r="AP4901" s="87"/>
      <c r="AQ4901" s="87"/>
      <c r="AR4901" s="87"/>
      <c r="AS4901" s="87"/>
      <c r="AT4901" s="87"/>
      <c r="AU4901" s="87"/>
      <c r="AV4901" s="87"/>
      <c r="AW4901" s="87"/>
      <c r="AX4901" s="87"/>
      <c r="AY4901" s="87"/>
      <c r="AZ4901" s="87"/>
      <c r="BA4901" s="87"/>
      <c r="BB4901" s="87"/>
      <c r="BC4901" s="87"/>
      <c r="BD4901" s="87"/>
      <c r="BE4901" s="87"/>
      <c r="BF4901" s="87"/>
    </row>
    <row r="4902" spans="13:58" x14ac:dyDescent="0.25">
      <c r="M4902" s="83"/>
      <c r="N4902" s="87"/>
      <c r="O4902" s="87"/>
      <c r="P4902" s="87"/>
      <c r="Q4902" s="87"/>
      <c r="R4902" s="87"/>
      <c r="S4902" s="87"/>
      <c r="T4902" s="87"/>
      <c r="U4902" s="87"/>
      <c r="V4902" s="87"/>
      <c r="W4902" s="87"/>
      <c r="X4902" s="87"/>
      <c r="Y4902" s="87"/>
      <c r="Z4902" s="87"/>
      <c r="AA4902" s="87"/>
      <c r="AB4902" s="87"/>
      <c r="AC4902" s="87"/>
      <c r="AD4902" s="87"/>
      <c r="AE4902" s="87"/>
      <c r="AF4902" s="87"/>
      <c r="AG4902" s="87"/>
      <c r="AH4902" s="87"/>
      <c r="AI4902" s="87"/>
      <c r="AJ4902" s="87"/>
      <c r="AK4902" s="87"/>
      <c r="AL4902" s="87"/>
      <c r="AM4902" s="87"/>
      <c r="AN4902" s="87"/>
      <c r="AO4902" s="87"/>
      <c r="AP4902" s="87"/>
      <c r="AQ4902" s="87"/>
      <c r="AR4902" s="87"/>
      <c r="AS4902" s="87"/>
      <c r="AT4902" s="87"/>
      <c r="AU4902" s="87"/>
      <c r="AV4902" s="87"/>
      <c r="AW4902" s="87"/>
      <c r="AX4902" s="87"/>
      <c r="AY4902" s="87"/>
      <c r="AZ4902" s="87"/>
      <c r="BA4902" s="87"/>
      <c r="BB4902" s="87"/>
      <c r="BC4902" s="87"/>
      <c r="BD4902" s="87"/>
      <c r="BE4902" s="87"/>
      <c r="BF4902" s="87"/>
    </row>
    <row r="4903" spans="13:58" x14ac:dyDescent="0.25">
      <c r="M4903" s="83"/>
      <c r="N4903" s="87"/>
      <c r="O4903" s="87"/>
      <c r="P4903" s="87"/>
      <c r="Q4903" s="87"/>
      <c r="R4903" s="87"/>
      <c r="S4903" s="87"/>
      <c r="T4903" s="87"/>
      <c r="U4903" s="87"/>
      <c r="V4903" s="87"/>
      <c r="W4903" s="87"/>
      <c r="X4903" s="87"/>
      <c r="Y4903" s="87"/>
      <c r="Z4903" s="87"/>
      <c r="AA4903" s="87"/>
      <c r="AB4903" s="87"/>
      <c r="AC4903" s="87"/>
      <c r="AD4903" s="87"/>
      <c r="AE4903" s="87"/>
      <c r="AF4903" s="87"/>
      <c r="AG4903" s="87"/>
      <c r="AH4903" s="87"/>
      <c r="AI4903" s="87"/>
      <c r="AJ4903" s="87"/>
      <c r="AK4903" s="87"/>
      <c r="AL4903" s="87"/>
      <c r="AM4903" s="87"/>
      <c r="AN4903" s="87"/>
      <c r="AO4903" s="87"/>
      <c r="AP4903" s="87"/>
      <c r="AQ4903" s="87"/>
      <c r="AR4903" s="87"/>
      <c r="AS4903" s="87"/>
      <c r="AT4903" s="87"/>
      <c r="AU4903" s="87"/>
      <c r="AV4903" s="87"/>
      <c r="AW4903" s="87"/>
      <c r="AX4903" s="87"/>
      <c r="AY4903" s="87"/>
      <c r="AZ4903" s="87"/>
      <c r="BA4903" s="87"/>
      <c r="BB4903" s="87"/>
      <c r="BC4903" s="87"/>
      <c r="BD4903" s="87"/>
      <c r="BE4903" s="87"/>
      <c r="BF4903" s="87"/>
    </row>
    <row r="4904" spans="13:58" x14ac:dyDescent="0.25">
      <c r="M4904" s="83"/>
      <c r="N4904" s="87"/>
      <c r="O4904" s="87"/>
      <c r="P4904" s="87"/>
      <c r="Q4904" s="87"/>
      <c r="R4904" s="87"/>
      <c r="S4904" s="87"/>
      <c r="T4904" s="87"/>
      <c r="U4904" s="87"/>
      <c r="V4904" s="87"/>
      <c r="W4904" s="87"/>
      <c r="X4904" s="87"/>
      <c r="Y4904" s="87"/>
      <c r="Z4904" s="87"/>
      <c r="AA4904" s="87"/>
      <c r="AB4904" s="87"/>
      <c r="AC4904" s="87"/>
      <c r="AD4904" s="87"/>
      <c r="AE4904" s="87"/>
      <c r="AF4904" s="87"/>
      <c r="AG4904" s="87"/>
      <c r="AH4904" s="87"/>
      <c r="AI4904" s="87"/>
      <c r="AJ4904" s="87"/>
      <c r="AK4904" s="87"/>
      <c r="AL4904" s="87"/>
      <c r="AM4904" s="87"/>
      <c r="AN4904" s="87"/>
      <c r="AO4904" s="87"/>
      <c r="AP4904" s="87"/>
      <c r="AQ4904" s="87"/>
      <c r="AR4904" s="87"/>
      <c r="AS4904" s="87"/>
      <c r="AT4904" s="87"/>
      <c r="AU4904" s="87"/>
      <c r="AV4904" s="87"/>
      <c r="AW4904" s="87"/>
      <c r="AX4904" s="87"/>
      <c r="AY4904" s="87"/>
      <c r="AZ4904" s="87"/>
      <c r="BA4904" s="87"/>
      <c r="BB4904" s="87"/>
      <c r="BC4904" s="87"/>
      <c r="BD4904" s="87"/>
      <c r="BE4904" s="87"/>
      <c r="BF4904" s="87"/>
    </row>
    <row r="4905" spans="13:58" x14ac:dyDescent="0.25">
      <c r="M4905" s="83"/>
      <c r="N4905" s="87"/>
      <c r="O4905" s="87"/>
      <c r="P4905" s="87"/>
      <c r="Q4905" s="87"/>
      <c r="R4905" s="87"/>
      <c r="S4905" s="87"/>
      <c r="T4905" s="87"/>
      <c r="U4905" s="87"/>
      <c r="V4905" s="87"/>
      <c r="W4905" s="87"/>
      <c r="X4905" s="87"/>
      <c r="Y4905" s="87"/>
      <c r="Z4905" s="87"/>
      <c r="AA4905" s="87"/>
      <c r="AB4905" s="87"/>
      <c r="AC4905" s="87"/>
      <c r="AD4905" s="87"/>
      <c r="AE4905" s="87"/>
      <c r="AF4905" s="87"/>
      <c r="AG4905" s="87"/>
      <c r="AH4905" s="87"/>
      <c r="AI4905" s="87"/>
      <c r="AJ4905" s="87"/>
      <c r="AK4905" s="87"/>
      <c r="AL4905" s="87"/>
      <c r="AM4905" s="87"/>
      <c r="AN4905" s="87"/>
      <c r="AO4905" s="87"/>
      <c r="AP4905" s="87"/>
      <c r="AQ4905" s="87"/>
      <c r="AR4905" s="87"/>
      <c r="AS4905" s="87"/>
      <c r="AT4905" s="87"/>
      <c r="AU4905" s="87"/>
      <c r="AV4905" s="87"/>
      <c r="AW4905" s="87"/>
      <c r="AX4905" s="87"/>
      <c r="AY4905" s="87"/>
      <c r="AZ4905" s="87"/>
      <c r="BA4905" s="87"/>
      <c r="BB4905" s="87"/>
      <c r="BC4905" s="87"/>
      <c r="BD4905" s="87"/>
      <c r="BE4905" s="87"/>
      <c r="BF4905" s="87"/>
    </row>
    <row r="4906" spans="13:58" x14ac:dyDescent="0.25">
      <c r="M4906" s="83"/>
      <c r="N4906" s="87"/>
      <c r="O4906" s="87"/>
      <c r="P4906" s="87"/>
      <c r="Q4906" s="87"/>
      <c r="R4906" s="87"/>
      <c r="S4906" s="87"/>
      <c r="T4906" s="87"/>
      <c r="U4906" s="87"/>
      <c r="V4906" s="87"/>
      <c r="W4906" s="87"/>
      <c r="X4906" s="87"/>
      <c r="Y4906" s="87"/>
      <c r="Z4906" s="87"/>
      <c r="AA4906" s="87"/>
      <c r="AB4906" s="87"/>
      <c r="AC4906" s="87"/>
      <c r="AD4906" s="87"/>
      <c r="AE4906" s="87"/>
      <c r="AF4906" s="87"/>
      <c r="AG4906" s="87"/>
      <c r="AH4906" s="87"/>
      <c r="AI4906" s="87"/>
      <c r="AJ4906" s="87"/>
      <c r="AK4906" s="87"/>
      <c r="AL4906" s="87"/>
      <c r="AM4906" s="87"/>
      <c r="AN4906" s="87"/>
      <c r="AO4906" s="87"/>
      <c r="AP4906" s="87"/>
      <c r="AQ4906" s="87"/>
      <c r="AR4906" s="87"/>
      <c r="AS4906" s="87"/>
      <c r="AT4906" s="87"/>
      <c r="AU4906" s="87"/>
      <c r="AV4906" s="87"/>
      <c r="AW4906" s="87"/>
      <c r="AX4906" s="87"/>
      <c r="AY4906" s="87"/>
      <c r="AZ4906" s="87"/>
      <c r="BA4906" s="87"/>
      <c r="BB4906" s="87"/>
      <c r="BC4906" s="87"/>
      <c r="BD4906" s="87"/>
      <c r="BE4906" s="87"/>
      <c r="BF4906" s="87"/>
    </row>
    <row r="4907" spans="13:58" x14ac:dyDescent="0.25">
      <c r="M4907" s="83"/>
      <c r="N4907" s="87"/>
      <c r="O4907" s="87"/>
      <c r="P4907" s="87"/>
      <c r="Q4907" s="87"/>
      <c r="R4907" s="87"/>
      <c r="S4907" s="87"/>
      <c r="T4907" s="87"/>
      <c r="U4907" s="87"/>
      <c r="V4907" s="87"/>
      <c r="W4907" s="87"/>
      <c r="X4907" s="87"/>
      <c r="Y4907" s="87"/>
      <c r="Z4907" s="87"/>
      <c r="AA4907" s="87"/>
      <c r="AB4907" s="87"/>
      <c r="AC4907" s="87"/>
      <c r="AD4907" s="87"/>
      <c r="AE4907" s="87"/>
      <c r="AF4907" s="87"/>
      <c r="AG4907" s="87"/>
      <c r="AH4907" s="87"/>
      <c r="AI4907" s="87"/>
      <c r="AJ4907" s="87"/>
      <c r="AK4907" s="87"/>
      <c r="AL4907" s="87"/>
      <c r="AM4907" s="87"/>
      <c r="AN4907" s="87"/>
      <c r="AO4907" s="87"/>
      <c r="AP4907" s="87"/>
      <c r="AQ4907" s="87"/>
      <c r="AR4907" s="87"/>
      <c r="AS4907" s="87"/>
      <c r="AT4907" s="87"/>
      <c r="AU4907" s="87"/>
      <c r="AV4907" s="87"/>
      <c r="AW4907" s="87"/>
      <c r="AX4907" s="87"/>
      <c r="AY4907" s="87"/>
      <c r="AZ4907" s="87"/>
      <c r="BA4907" s="87"/>
      <c r="BB4907" s="87"/>
      <c r="BC4907" s="87"/>
      <c r="BD4907" s="87"/>
      <c r="BE4907" s="87"/>
      <c r="BF4907" s="87"/>
    </row>
    <row r="4908" spans="13:58" x14ac:dyDescent="0.25">
      <c r="M4908" s="83"/>
      <c r="N4908" s="87"/>
      <c r="O4908" s="87"/>
      <c r="P4908" s="87"/>
      <c r="Q4908" s="87"/>
      <c r="R4908" s="87"/>
      <c r="S4908" s="87"/>
      <c r="T4908" s="87"/>
      <c r="U4908" s="87"/>
      <c r="V4908" s="87"/>
      <c r="W4908" s="87"/>
      <c r="X4908" s="87"/>
      <c r="Y4908" s="87"/>
      <c r="Z4908" s="87"/>
      <c r="AA4908" s="87"/>
      <c r="AB4908" s="87"/>
      <c r="AC4908" s="87"/>
      <c r="AD4908" s="87"/>
      <c r="AE4908" s="87"/>
      <c r="AF4908" s="87"/>
      <c r="AG4908" s="87"/>
      <c r="AH4908" s="87"/>
      <c r="AI4908" s="87"/>
      <c r="AJ4908" s="87"/>
      <c r="AK4908" s="87"/>
      <c r="AL4908" s="87"/>
      <c r="AM4908" s="87"/>
      <c r="AN4908" s="87"/>
      <c r="AO4908" s="87"/>
      <c r="AP4908" s="87"/>
      <c r="AQ4908" s="87"/>
      <c r="AR4908" s="87"/>
      <c r="AS4908" s="87"/>
      <c r="AT4908" s="87"/>
      <c r="AU4908" s="87"/>
      <c r="AV4908" s="87"/>
      <c r="AW4908" s="87"/>
      <c r="AX4908" s="87"/>
      <c r="AY4908" s="87"/>
      <c r="AZ4908" s="87"/>
      <c r="BA4908" s="87"/>
      <c r="BB4908" s="87"/>
      <c r="BC4908" s="87"/>
      <c r="BD4908" s="87"/>
      <c r="BE4908" s="87"/>
      <c r="BF4908" s="87"/>
    </row>
    <row r="4909" spans="13:58" x14ac:dyDescent="0.25">
      <c r="M4909" s="83"/>
      <c r="N4909" s="87"/>
      <c r="O4909" s="87"/>
      <c r="P4909" s="87"/>
      <c r="Q4909" s="87"/>
      <c r="R4909" s="87"/>
      <c r="S4909" s="87"/>
      <c r="T4909" s="87"/>
      <c r="U4909" s="87"/>
      <c r="V4909" s="87"/>
      <c r="W4909" s="87"/>
      <c r="X4909" s="87"/>
      <c r="Y4909" s="87"/>
      <c r="Z4909" s="87"/>
      <c r="AA4909" s="87"/>
      <c r="AB4909" s="87"/>
      <c r="AC4909" s="87"/>
      <c r="AD4909" s="87"/>
      <c r="AE4909" s="87"/>
      <c r="AF4909" s="87"/>
      <c r="AG4909" s="87"/>
      <c r="AH4909" s="87"/>
      <c r="AI4909" s="87"/>
      <c r="AJ4909" s="87"/>
      <c r="AK4909" s="87"/>
      <c r="AL4909" s="87"/>
      <c r="AM4909" s="87"/>
      <c r="AN4909" s="87"/>
      <c r="AO4909" s="87"/>
      <c r="AP4909" s="87"/>
      <c r="AQ4909" s="87"/>
      <c r="AR4909" s="87"/>
      <c r="AS4909" s="87"/>
      <c r="AT4909" s="87"/>
      <c r="AU4909" s="87"/>
      <c r="AV4909" s="87"/>
      <c r="AW4909" s="87"/>
      <c r="AX4909" s="87"/>
      <c r="AY4909" s="87"/>
      <c r="AZ4909" s="87"/>
      <c r="BA4909" s="87"/>
      <c r="BB4909" s="87"/>
      <c r="BC4909" s="87"/>
      <c r="BD4909" s="87"/>
      <c r="BE4909" s="87"/>
      <c r="BF4909" s="87"/>
    </row>
    <row r="4910" spans="13:58" x14ac:dyDescent="0.25">
      <c r="M4910" s="83"/>
      <c r="N4910" s="87"/>
      <c r="O4910" s="87"/>
      <c r="P4910" s="87"/>
      <c r="Q4910" s="87"/>
      <c r="R4910" s="87"/>
      <c r="S4910" s="87"/>
      <c r="T4910" s="87"/>
      <c r="U4910" s="87"/>
      <c r="V4910" s="87"/>
      <c r="W4910" s="87"/>
      <c r="X4910" s="87"/>
      <c r="Y4910" s="87"/>
      <c r="Z4910" s="87"/>
      <c r="AA4910" s="87"/>
      <c r="AB4910" s="87"/>
      <c r="AC4910" s="87"/>
      <c r="AD4910" s="87"/>
      <c r="AE4910" s="87"/>
      <c r="AF4910" s="87"/>
      <c r="AG4910" s="87"/>
      <c r="AH4910" s="87"/>
      <c r="AI4910" s="87"/>
      <c r="AJ4910" s="87"/>
      <c r="AK4910" s="87"/>
      <c r="AL4910" s="87"/>
      <c r="AM4910" s="87"/>
      <c r="AN4910" s="87"/>
      <c r="AO4910" s="87"/>
      <c r="AP4910" s="87"/>
      <c r="AQ4910" s="87"/>
      <c r="AR4910" s="87"/>
      <c r="AS4910" s="87"/>
      <c r="AT4910" s="87"/>
      <c r="AU4910" s="87"/>
      <c r="AV4910" s="87"/>
      <c r="AW4910" s="87"/>
      <c r="AX4910" s="87"/>
      <c r="AY4910" s="87"/>
      <c r="AZ4910" s="87"/>
      <c r="BA4910" s="87"/>
      <c r="BB4910" s="87"/>
      <c r="BC4910" s="87"/>
      <c r="BD4910" s="87"/>
      <c r="BE4910" s="87"/>
      <c r="BF4910" s="87"/>
    </row>
    <row r="4911" spans="13:58" x14ac:dyDescent="0.25">
      <c r="M4911" s="83"/>
      <c r="N4911" s="87"/>
      <c r="O4911" s="87"/>
      <c r="P4911" s="87"/>
      <c r="Q4911" s="87"/>
      <c r="R4911" s="87"/>
      <c r="S4911" s="87"/>
      <c r="T4911" s="87"/>
      <c r="U4911" s="87"/>
      <c r="V4911" s="87"/>
      <c r="W4911" s="87"/>
      <c r="X4911" s="87"/>
      <c r="Y4911" s="87"/>
      <c r="Z4911" s="87"/>
      <c r="AA4911" s="87"/>
      <c r="AB4911" s="87"/>
      <c r="AC4911" s="87"/>
      <c r="AD4911" s="87"/>
      <c r="AE4911" s="87"/>
      <c r="AF4911" s="87"/>
      <c r="AG4911" s="87"/>
      <c r="AH4911" s="87"/>
      <c r="AI4911" s="87"/>
      <c r="AJ4911" s="87"/>
      <c r="AK4911" s="87"/>
      <c r="AL4911" s="87"/>
      <c r="AM4911" s="87"/>
      <c r="AN4911" s="87"/>
      <c r="AO4911" s="87"/>
      <c r="AP4911" s="87"/>
      <c r="AQ4911" s="87"/>
      <c r="AR4911" s="87"/>
      <c r="AS4911" s="87"/>
      <c r="AT4911" s="87"/>
      <c r="AU4911" s="87"/>
      <c r="AV4911" s="87"/>
      <c r="AW4911" s="87"/>
      <c r="AX4911" s="87"/>
      <c r="AY4911" s="87"/>
      <c r="AZ4911" s="87"/>
      <c r="BA4911" s="87"/>
      <c r="BB4911" s="87"/>
      <c r="BC4911" s="87"/>
      <c r="BD4911" s="87"/>
      <c r="BE4911" s="87"/>
      <c r="BF4911" s="87"/>
    </row>
    <row r="4912" spans="13:58" x14ac:dyDescent="0.25">
      <c r="M4912" s="83"/>
      <c r="N4912" s="87"/>
      <c r="O4912" s="87"/>
      <c r="P4912" s="87"/>
      <c r="Q4912" s="87"/>
      <c r="R4912" s="87"/>
      <c r="S4912" s="87"/>
      <c r="T4912" s="87"/>
      <c r="U4912" s="87"/>
      <c r="V4912" s="87"/>
      <c r="W4912" s="87"/>
      <c r="X4912" s="87"/>
      <c r="Y4912" s="87"/>
      <c r="Z4912" s="87"/>
      <c r="AA4912" s="87"/>
      <c r="AB4912" s="87"/>
      <c r="AC4912" s="87"/>
      <c r="AD4912" s="87"/>
      <c r="AE4912" s="87"/>
      <c r="AF4912" s="87"/>
      <c r="AG4912" s="87"/>
      <c r="AH4912" s="87"/>
      <c r="AI4912" s="87"/>
      <c r="AJ4912" s="87"/>
      <c r="AK4912" s="87"/>
      <c r="AL4912" s="87"/>
      <c r="AM4912" s="87"/>
      <c r="AN4912" s="87"/>
      <c r="AO4912" s="87"/>
      <c r="AP4912" s="87"/>
      <c r="AQ4912" s="87"/>
      <c r="AR4912" s="87"/>
      <c r="AS4912" s="87"/>
      <c r="AT4912" s="87"/>
      <c r="AU4912" s="87"/>
      <c r="AV4912" s="87"/>
      <c r="AW4912" s="87"/>
      <c r="AX4912" s="87"/>
      <c r="AY4912" s="87"/>
      <c r="AZ4912" s="87"/>
      <c r="BA4912" s="87"/>
      <c r="BB4912" s="87"/>
      <c r="BC4912" s="87"/>
      <c r="BD4912" s="87"/>
      <c r="BE4912" s="87"/>
      <c r="BF4912" s="87"/>
    </row>
    <row r="4913" spans="13:58" x14ac:dyDescent="0.25">
      <c r="M4913" s="83"/>
      <c r="N4913" s="87"/>
      <c r="O4913" s="87"/>
      <c r="P4913" s="87"/>
      <c r="Q4913" s="87"/>
      <c r="R4913" s="87"/>
      <c r="S4913" s="87"/>
      <c r="T4913" s="87"/>
      <c r="U4913" s="87"/>
      <c r="V4913" s="87"/>
      <c r="W4913" s="87"/>
      <c r="X4913" s="87"/>
      <c r="Y4913" s="87"/>
      <c r="Z4913" s="87"/>
      <c r="AA4913" s="87"/>
      <c r="AB4913" s="87"/>
      <c r="AC4913" s="87"/>
      <c r="AD4913" s="87"/>
      <c r="AE4913" s="87"/>
      <c r="AF4913" s="87"/>
      <c r="AG4913" s="87"/>
      <c r="AH4913" s="87"/>
      <c r="AI4913" s="87"/>
      <c r="AJ4913" s="87"/>
      <c r="AK4913" s="87"/>
      <c r="AL4913" s="87"/>
      <c r="AM4913" s="87"/>
      <c r="AN4913" s="87"/>
      <c r="AO4913" s="87"/>
      <c r="AP4913" s="87"/>
      <c r="AQ4913" s="87"/>
      <c r="AR4913" s="87"/>
      <c r="AS4913" s="87"/>
      <c r="AT4913" s="87"/>
      <c r="AU4913" s="87"/>
      <c r="AV4913" s="87"/>
      <c r="AW4913" s="87"/>
      <c r="AX4913" s="87"/>
      <c r="AY4913" s="87"/>
      <c r="AZ4913" s="87"/>
      <c r="BA4913" s="87"/>
      <c r="BB4913" s="87"/>
      <c r="BC4913" s="87"/>
      <c r="BD4913" s="87"/>
      <c r="BE4913" s="87"/>
      <c r="BF4913" s="87"/>
    </row>
    <row r="4914" spans="13:58" x14ac:dyDescent="0.25">
      <c r="M4914" s="83"/>
      <c r="N4914" s="87"/>
      <c r="O4914" s="87"/>
      <c r="P4914" s="87"/>
      <c r="Q4914" s="87"/>
      <c r="R4914" s="87"/>
      <c r="S4914" s="87"/>
      <c r="T4914" s="87"/>
      <c r="U4914" s="87"/>
      <c r="V4914" s="87"/>
      <c r="W4914" s="87"/>
      <c r="X4914" s="87"/>
      <c r="Y4914" s="87"/>
      <c r="Z4914" s="87"/>
      <c r="AA4914" s="87"/>
      <c r="AB4914" s="87"/>
      <c r="AC4914" s="87"/>
      <c r="AD4914" s="87"/>
      <c r="AE4914" s="87"/>
      <c r="AF4914" s="87"/>
      <c r="AG4914" s="87"/>
      <c r="AH4914" s="87"/>
      <c r="AI4914" s="87"/>
      <c r="AJ4914" s="87"/>
      <c r="AK4914" s="87"/>
      <c r="AL4914" s="87"/>
      <c r="AM4914" s="87"/>
      <c r="AN4914" s="87"/>
      <c r="AO4914" s="87"/>
      <c r="AP4914" s="87"/>
      <c r="AQ4914" s="87"/>
      <c r="AR4914" s="87"/>
      <c r="AS4914" s="87"/>
      <c r="AT4914" s="87"/>
      <c r="AU4914" s="87"/>
      <c r="AV4914" s="87"/>
      <c r="AW4914" s="87"/>
      <c r="AX4914" s="87"/>
      <c r="AY4914" s="87"/>
      <c r="AZ4914" s="87"/>
      <c r="BA4914" s="87"/>
      <c r="BB4914" s="87"/>
      <c r="BC4914" s="87"/>
      <c r="BD4914" s="87"/>
      <c r="BE4914" s="87"/>
      <c r="BF4914" s="87"/>
    </row>
    <row r="4915" spans="13:58" x14ac:dyDescent="0.25">
      <c r="M4915" s="83"/>
      <c r="N4915" s="87"/>
      <c r="O4915" s="87"/>
      <c r="P4915" s="87"/>
      <c r="Q4915" s="87"/>
      <c r="R4915" s="87"/>
      <c r="S4915" s="87"/>
      <c r="T4915" s="87"/>
      <c r="U4915" s="87"/>
      <c r="V4915" s="87"/>
      <c r="W4915" s="87"/>
      <c r="X4915" s="87"/>
      <c r="Y4915" s="87"/>
      <c r="Z4915" s="87"/>
      <c r="AA4915" s="87"/>
      <c r="AB4915" s="87"/>
      <c r="AC4915" s="87"/>
      <c r="AD4915" s="87"/>
      <c r="AE4915" s="87"/>
      <c r="AF4915" s="87"/>
      <c r="AG4915" s="87"/>
      <c r="AH4915" s="87"/>
      <c r="AI4915" s="87"/>
      <c r="AJ4915" s="87"/>
      <c r="AK4915" s="87"/>
      <c r="AL4915" s="87"/>
      <c r="AM4915" s="87"/>
      <c r="AN4915" s="87"/>
      <c r="AO4915" s="87"/>
      <c r="AP4915" s="87"/>
      <c r="AQ4915" s="87"/>
      <c r="AR4915" s="87"/>
      <c r="AS4915" s="87"/>
      <c r="AT4915" s="87"/>
      <c r="AU4915" s="87"/>
      <c r="AV4915" s="87"/>
      <c r="AW4915" s="87"/>
      <c r="AX4915" s="87"/>
      <c r="AY4915" s="87"/>
      <c r="AZ4915" s="87"/>
      <c r="BA4915" s="87"/>
      <c r="BB4915" s="87"/>
      <c r="BC4915" s="87"/>
      <c r="BD4915" s="87"/>
      <c r="BE4915" s="87"/>
      <c r="BF4915" s="87"/>
    </row>
    <row r="4916" spans="13:58" x14ac:dyDescent="0.25">
      <c r="M4916" s="83"/>
      <c r="N4916" s="87"/>
      <c r="O4916" s="87"/>
      <c r="P4916" s="87"/>
      <c r="Q4916" s="87"/>
      <c r="R4916" s="87"/>
      <c r="S4916" s="87"/>
      <c r="T4916" s="87"/>
      <c r="U4916" s="87"/>
      <c r="V4916" s="87"/>
      <c r="W4916" s="87"/>
      <c r="X4916" s="87"/>
      <c r="Y4916" s="87"/>
      <c r="Z4916" s="87"/>
      <c r="AA4916" s="87"/>
      <c r="AB4916" s="87"/>
      <c r="AC4916" s="87"/>
      <c r="AD4916" s="87"/>
      <c r="AE4916" s="87"/>
      <c r="AF4916" s="87"/>
      <c r="AG4916" s="87"/>
      <c r="AH4916" s="87"/>
      <c r="AI4916" s="87"/>
      <c r="AJ4916" s="87"/>
      <c r="AK4916" s="87"/>
      <c r="AL4916" s="87"/>
      <c r="AM4916" s="87"/>
      <c r="AN4916" s="87"/>
      <c r="AO4916" s="87"/>
      <c r="AP4916" s="87"/>
      <c r="AQ4916" s="87"/>
      <c r="AR4916" s="87"/>
      <c r="AS4916" s="87"/>
      <c r="AT4916" s="87"/>
      <c r="AU4916" s="87"/>
      <c r="AV4916" s="87"/>
      <c r="AW4916" s="87"/>
      <c r="AX4916" s="87"/>
      <c r="AY4916" s="87"/>
      <c r="AZ4916" s="87"/>
      <c r="BA4916" s="87"/>
      <c r="BB4916" s="87"/>
      <c r="BC4916" s="87"/>
      <c r="BD4916" s="87"/>
      <c r="BE4916" s="87"/>
      <c r="BF4916" s="87"/>
    </row>
    <row r="4917" spans="13:58" x14ac:dyDescent="0.25">
      <c r="M4917" s="83"/>
      <c r="N4917" s="87"/>
      <c r="O4917" s="87"/>
      <c r="P4917" s="87"/>
      <c r="Q4917" s="87"/>
      <c r="R4917" s="87"/>
      <c r="S4917" s="87"/>
      <c r="T4917" s="87"/>
      <c r="U4917" s="87"/>
      <c r="V4917" s="87"/>
      <c r="W4917" s="87"/>
      <c r="X4917" s="87"/>
      <c r="Y4917" s="87"/>
      <c r="Z4917" s="87"/>
      <c r="AA4917" s="87"/>
      <c r="AB4917" s="87"/>
      <c r="AC4917" s="87"/>
      <c r="AD4917" s="87"/>
      <c r="AE4917" s="87"/>
      <c r="AF4917" s="87"/>
      <c r="AG4917" s="87"/>
      <c r="AH4917" s="87"/>
      <c r="AI4917" s="87"/>
      <c r="AJ4917" s="87"/>
      <c r="AK4917" s="87"/>
      <c r="AL4917" s="87"/>
      <c r="AM4917" s="87"/>
      <c r="AN4917" s="87"/>
      <c r="AO4917" s="87"/>
      <c r="AP4917" s="87"/>
      <c r="AQ4917" s="87"/>
      <c r="AR4917" s="87"/>
      <c r="AS4917" s="87"/>
      <c r="AT4917" s="87"/>
      <c r="AU4917" s="87"/>
      <c r="AV4917" s="87"/>
      <c r="AW4917" s="87"/>
      <c r="AX4917" s="87"/>
      <c r="AY4917" s="87"/>
      <c r="AZ4917" s="87"/>
      <c r="BA4917" s="87"/>
      <c r="BB4917" s="87"/>
      <c r="BC4917" s="87"/>
      <c r="BD4917" s="87"/>
      <c r="BE4917" s="87"/>
      <c r="BF4917" s="87"/>
    </row>
    <row r="4918" spans="13:58" x14ac:dyDescent="0.25">
      <c r="M4918" s="83"/>
      <c r="N4918" s="87"/>
      <c r="O4918" s="87"/>
      <c r="P4918" s="87"/>
      <c r="Q4918" s="87"/>
      <c r="R4918" s="87"/>
      <c r="S4918" s="87"/>
      <c r="T4918" s="87"/>
      <c r="U4918" s="87"/>
      <c r="V4918" s="87"/>
      <c r="W4918" s="87"/>
      <c r="X4918" s="87"/>
      <c r="Y4918" s="87"/>
      <c r="Z4918" s="87"/>
      <c r="AA4918" s="87"/>
      <c r="AB4918" s="87"/>
      <c r="AC4918" s="87"/>
      <c r="AD4918" s="87"/>
      <c r="AE4918" s="87"/>
      <c r="AF4918" s="87"/>
      <c r="AG4918" s="87"/>
      <c r="AH4918" s="87"/>
      <c r="AI4918" s="87"/>
      <c r="AJ4918" s="87"/>
      <c r="AK4918" s="87"/>
      <c r="AL4918" s="87"/>
      <c r="AM4918" s="87"/>
      <c r="AN4918" s="87"/>
      <c r="AO4918" s="87"/>
      <c r="AP4918" s="87"/>
      <c r="AQ4918" s="87"/>
      <c r="AR4918" s="87"/>
      <c r="AS4918" s="87"/>
      <c r="AT4918" s="87"/>
      <c r="AU4918" s="87"/>
      <c r="AV4918" s="87"/>
      <c r="AW4918" s="87"/>
      <c r="AX4918" s="87"/>
      <c r="AY4918" s="87"/>
      <c r="AZ4918" s="87"/>
      <c r="BA4918" s="87"/>
      <c r="BB4918" s="87"/>
      <c r="BC4918" s="87"/>
      <c r="BD4918" s="87"/>
      <c r="BE4918" s="87"/>
      <c r="BF4918" s="87"/>
    </row>
    <row r="4919" spans="13:58" x14ac:dyDescent="0.25">
      <c r="M4919" s="83"/>
      <c r="N4919" s="87"/>
      <c r="O4919" s="87"/>
      <c r="P4919" s="87"/>
      <c r="Q4919" s="87"/>
      <c r="R4919" s="87"/>
      <c r="S4919" s="87"/>
      <c r="T4919" s="87"/>
      <c r="U4919" s="87"/>
      <c r="V4919" s="87"/>
      <c r="W4919" s="87"/>
      <c r="X4919" s="87"/>
      <c r="Y4919" s="87"/>
      <c r="Z4919" s="87"/>
      <c r="AA4919" s="87"/>
      <c r="AB4919" s="87"/>
      <c r="AC4919" s="87"/>
      <c r="AD4919" s="87"/>
      <c r="AE4919" s="87"/>
      <c r="AF4919" s="87"/>
      <c r="AG4919" s="87"/>
      <c r="AH4919" s="87"/>
      <c r="AI4919" s="87"/>
      <c r="AJ4919" s="87"/>
      <c r="AK4919" s="87"/>
      <c r="AL4919" s="87"/>
      <c r="AM4919" s="87"/>
      <c r="AN4919" s="87"/>
      <c r="AO4919" s="87"/>
      <c r="AP4919" s="87"/>
      <c r="AQ4919" s="87"/>
      <c r="AR4919" s="87"/>
      <c r="AS4919" s="87"/>
      <c r="AT4919" s="87"/>
      <c r="AU4919" s="87"/>
      <c r="AV4919" s="87"/>
      <c r="AW4919" s="87"/>
      <c r="AX4919" s="87"/>
      <c r="AY4919" s="87"/>
      <c r="AZ4919" s="87"/>
      <c r="BA4919" s="87"/>
      <c r="BB4919" s="87"/>
      <c r="BC4919" s="87"/>
      <c r="BD4919" s="87"/>
      <c r="BE4919" s="87"/>
      <c r="BF4919" s="87"/>
    </row>
    <row r="4920" spans="13:58" x14ac:dyDescent="0.25">
      <c r="M4920" s="83"/>
      <c r="N4920" s="87"/>
      <c r="O4920" s="87"/>
      <c r="P4920" s="87"/>
      <c r="Q4920" s="87"/>
      <c r="R4920" s="87"/>
      <c r="S4920" s="87"/>
      <c r="T4920" s="87"/>
      <c r="U4920" s="87"/>
      <c r="V4920" s="87"/>
      <c r="W4920" s="87"/>
      <c r="X4920" s="87"/>
      <c r="Y4920" s="87"/>
      <c r="Z4920" s="87"/>
      <c r="AA4920" s="87"/>
      <c r="AB4920" s="87"/>
      <c r="AC4920" s="87"/>
      <c r="AD4920" s="87"/>
      <c r="AE4920" s="87"/>
      <c r="AF4920" s="87"/>
      <c r="AG4920" s="87"/>
      <c r="AH4920" s="87"/>
      <c r="AI4920" s="87"/>
      <c r="AJ4920" s="87"/>
      <c r="AK4920" s="87"/>
      <c r="AL4920" s="87"/>
      <c r="AM4920" s="87"/>
      <c r="AN4920" s="87"/>
      <c r="AO4920" s="87"/>
      <c r="AP4920" s="87"/>
      <c r="AQ4920" s="87"/>
      <c r="AR4920" s="87"/>
      <c r="AS4920" s="87"/>
      <c r="AT4920" s="87"/>
      <c r="AU4920" s="87"/>
      <c r="AV4920" s="87"/>
      <c r="AW4920" s="87"/>
      <c r="AX4920" s="87"/>
      <c r="AY4920" s="87"/>
      <c r="AZ4920" s="87"/>
      <c r="BA4920" s="87"/>
      <c r="BB4920" s="87"/>
      <c r="BC4920" s="87"/>
      <c r="BD4920" s="87"/>
      <c r="BE4920" s="87"/>
      <c r="BF4920" s="87"/>
    </row>
    <row r="4921" spans="13:58" x14ac:dyDescent="0.25">
      <c r="M4921" s="83"/>
      <c r="N4921" s="87"/>
      <c r="O4921" s="87"/>
      <c r="P4921" s="87"/>
      <c r="Q4921" s="87"/>
      <c r="R4921" s="87"/>
      <c r="S4921" s="87"/>
      <c r="T4921" s="87"/>
      <c r="U4921" s="87"/>
      <c r="V4921" s="87"/>
      <c r="W4921" s="87"/>
      <c r="X4921" s="87"/>
      <c r="Y4921" s="87"/>
      <c r="Z4921" s="87"/>
      <c r="AA4921" s="87"/>
      <c r="AB4921" s="87"/>
      <c r="AC4921" s="87"/>
      <c r="AD4921" s="87"/>
      <c r="AE4921" s="87"/>
      <c r="AF4921" s="87"/>
      <c r="AG4921" s="87"/>
      <c r="AH4921" s="87"/>
      <c r="AI4921" s="87"/>
      <c r="AJ4921" s="87"/>
      <c r="AK4921" s="87"/>
      <c r="AL4921" s="87"/>
      <c r="AM4921" s="87"/>
      <c r="AN4921" s="87"/>
      <c r="AO4921" s="87"/>
      <c r="AP4921" s="87"/>
      <c r="AQ4921" s="87"/>
      <c r="AR4921" s="87"/>
      <c r="AS4921" s="87"/>
      <c r="AT4921" s="87"/>
      <c r="AU4921" s="87"/>
      <c r="AV4921" s="87"/>
      <c r="AW4921" s="87"/>
      <c r="AX4921" s="87"/>
      <c r="AY4921" s="87"/>
      <c r="AZ4921" s="87"/>
      <c r="BA4921" s="87"/>
      <c r="BB4921" s="87"/>
      <c r="BC4921" s="87"/>
      <c r="BD4921" s="87"/>
      <c r="BE4921" s="87"/>
      <c r="BF4921" s="87"/>
    </row>
    <row r="4922" spans="13:58" x14ac:dyDescent="0.25">
      <c r="M4922" s="83"/>
      <c r="N4922" s="87"/>
      <c r="O4922" s="87"/>
      <c r="P4922" s="87"/>
      <c r="Q4922" s="87"/>
      <c r="R4922" s="87"/>
      <c r="S4922" s="87"/>
      <c r="T4922" s="87"/>
      <c r="U4922" s="87"/>
      <c r="V4922" s="87"/>
      <c r="W4922" s="87"/>
      <c r="X4922" s="87"/>
      <c r="Y4922" s="87"/>
      <c r="Z4922" s="87"/>
      <c r="AA4922" s="87"/>
      <c r="AB4922" s="87"/>
      <c r="AC4922" s="87"/>
      <c r="AD4922" s="87"/>
      <c r="AE4922" s="87"/>
      <c r="AF4922" s="87"/>
      <c r="AG4922" s="87"/>
      <c r="AH4922" s="87"/>
      <c r="AI4922" s="87"/>
      <c r="AJ4922" s="87"/>
      <c r="AK4922" s="87"/>
      <c r="AL4922" s="87"/>
      <c r="AM4922" s="87"/>
      <c r="AN4922" s="87"/>
      <c r="AO4922" s="87"/>
      <c r="AP4922" s="87"/>
      <c r="AQ4922" s="87"/>
      <c r="AR4922" s="87"/>
      <c r="AS4922" s="87"/>
      <c r="AT4922" s="87"/>
      <c r="AU4922" s="87"/>
      <c r="AV4922" s="87"/>
      <c r="AW4922" s="87"/>
      <c r="AX4922" s="87"/>
      <c r="AY4922" s="87"/>
      <c r="AZ4922" s="87"/>
      <c r="BA4922" s="87"/>
      <c r="BB4922" s="87"/>
      <c r="BC4922" s="87"/>
      <c r="BD4922" s="87"/>
      <c r="BE4922" s="87"/>
      <c r="BF4922" s="87"/>
    </row>
    <row r="4923" spans="13:58" x14ac:dyDescent="0.25">
      <c r="M4923" s="83"/>
      <c r="N4923" s="87"/>
      <c r="O4923" s="87"/>
      <c r="P4923" s="87"/>
      <c r="Q4923" s="87"/>
      <c r="R4923" s="87"/>
      <c r="S4923" s="87"/>
      <c r="T4923" s="87"/>
      <c r="U4923" s="87"/>
      <c r="V4923" s="87"/>
      <c r="W4923" s="87"/>
      <c r="X4923" s="87"/>
      <c r="Y4923" s="87"/>
      <c r="Z4923" s="87"/>
      <c r="AA4923" s="87"/>
      <c r="AB4923" s="87"/>
      <c r="AC4923" s="87"/>
      <c r="AD4923" s="87"/>
      <c r="AE4923" s="87"/>
      <c r="AF4923" s="87"/>
      <c r="AG4923" s="87"/>
      <c r="AH4923" s="87"/>
      <c r="AI4923" s="87"/>
      <c r="AJ4923" s="87"/>
      <c r="AK4923" s="87"/>
      <c r="AL4923" s="87"/>
      <c r="AM4923" s="87"/>
      <c r="AN4923" s="87"/>
      <c r="AO4923" s="87"/>
      <c r="AP4923" s="87"/>
      <c r="AQ4923" s="87"/>
      <c r="AR4923" s="87"/>
      <c r="AS4923" s="87"/>
      <c r="AT4923" s="87"/>
      <c r="AU4923" s="87"/>
      <c r="AV4923" s="87"/>
      <c r="AW4923" s="87"/>
      <c r="AX4923" s="87"/>
      <c r="AY4923" s="87"/>
      <c r="AZ4923" s="87"/>
      <c r="BA4923" s="87"/>
      <c r="BB4923" s="87"/>
      <c r="BC4923" s="87"/>
      <c r="BD4923" s="87"/>
      <c r="BE4923" s="87"/>
      <c r="BF4923" s="87"/>
    </row>
    <row r="4924" spans="13:58" x14ac:dyDescent="0.25">
      <c r="M4924" s="83"/>
      <c r="N4924" s="87"/>
      <c r="O4924" s="87"/>
      <c r="P4924" s="87"/>
      <c r="Q4924" s="87"/>
      <c r="R4924" s="87"/>
      <c r="S4924" s="87"/>
      <c r="T4924" s="87"/>
      <c r="U4924" s="87"/>
      <c r="V4924" s="87"/>
      <c r="W4924" s="87"/>
      <c r="X4924" s="87"/>
      <c r="Y4924" s="87"/>
      <c r="Z4924" s="87"/>
      <c r="AA4924" s="87"/>
      <c r="AB4924" s="87"/>
      <c r="AC4924" s="87"/>
      <c r="AD4924" s="87"/>
      <c r="AE4924" s="87"/>
      <c r="AF4924" s="87"/>
      <c r="AG4924" s="87"/>
      <c r="AH4924" s="87"/>
      <c r="AI4924" s="87"/>
      <c r="AJ4924" s="87"/>
      <c r="AK4924" s="87"/>
      <c r="AL4924" s="87"/>
      <c r="AM4924" s="87"/>
      <c r="AN4924" s="87"/>
      <c r="AO4924" s="87"/>
      <c r="AP4924" s="87"/>
      <c r="AQ4924" s="87"/>
      <c r="AR4924" s="87"/>
      <c r="AS4924" s="87"/>
      <c r="AT4924" s="87"/>
      <c r="AU4924" s="87"/>
      <c r="AV4924" s="87"/>
      <c r="AW4924" s="87"/>
      <c r="AX4924" s="87"/>
      <c r="AY4924" s="87"/>
      <c r="AZ4924" s="87"/>
      <c r="BA4924" s="87"/>
      <c r="BB4924" s="87"/>
      <c r="BC4924" s="87"/>
      <c r="BD4924" s="87"/>
      <c r="BE4924" s="87"/>
      <c r="BF4924" s="87"/>
    </row>
    <row r="4925" spans="13:58" x14ac:dyDescent="0.25">
      <c r="M4925" s="83"/>
      <c r="N4925" s="87"/>
      <c r="O4925" s="87"/>
      <c r="P4925" s="87"/>
      <c r="Q4925" s="87"/>
      <c r="R4925" s="87"/>
      <c r="S4925" s="87"/>
      <c r="T4925" s="87"/>
      <c r="U4925" s="87"/>
      <c r="V4925" s="87"/>
      <c r="W4925" s="87"/>
      <c r="X4925" s="87"/>
      <c r="Y4925" s="87"/>
      <c r="Z4925" s="87"/>
      <c r="AA4925" s="87"/>
      <c r="AB4925" s="87"/>
      <c r="AC4925" s="87"/>
      <c r="AD4925" s="87"/>
      <c r="AE4925" s="87"/>
      <c r="AF4925" s="87"/>
      <c r="AG4925" s="87"/>
      <c r="AH4925" s="87"/>
      <c r="AI4925" s="87"/>
      <c r="AJ4925" s="87"/>
      <c r="AK4925" s="87"/>
      <c r="AL4925" s="87"/>
      <c r="AM4925" s="87"/>
      <c r="AN4925" s="87"/>
      <c r="AO4925" s="87"/>
      <c r="AP4925" s="87"/>
      <c r="AQ4925" s="87"/>
      <c r="AR4925" s="87"/>
      <c r="AS4925" s="87"/>
      <c r="AT4925" s="87"/>
      <c r="AU4925" s="87"/>
      <c r="AV4925" s="87"/>
      <c r="AW4925" s="87"/>
      <c r="AX4925" s="87"/>
      <c r="AY4925" s="87"/>
      <c r="AZ4925" s="87"/>
      <c r="BA4925" s="87"/>
      <c r="BB4925" s="87"/>
      <c r="BC4925" s="87"/>
      <c r="BD4925" s="87"/>
      <c r="BE4925" s="87"/>
      <c r="BF4925" s="87"/>
    </row>
    <row r="4926" spans="13:58" x14ac:dyDescent="0.25">
      <c r="M4926" s="83"/>
      <c r="N4926" s="87"/>
      <c r="O4926" s="87"/>
      <c r="P4926" s="87"/>
      <c r="Q4926" s="87"/>
      <c r="R4926" s="87"/>
      <c r="S4926" s="87"/>
      <c r="T4926" s="87"/>
      <c r="U4926" s="87"/>
      <c r="V4926" s="87"/>
      <c r="W4926" s="87"/>
      <c r="X4926" s="87"/>
      <c r="Y4926" s="87"/>
      <c r="Z4926" s="87"/>
      <c r="AA4926" s="87"/>
      <c r="AB4926" s="87"/>
      <c r="AC4926" s="87"/>
      <c r="AD4926" s="87"/>
      <c r="AE4926" s="87"/>
      <c r="AF4926" s="87"/>
      <c r="AG4926" s="87"/>
      <c r="AH4926" s="87"/>
      <c r="AI4926" s="87"/>
      <c r="AJ4926" s="87"/>
      <c r="AK4926" s="87"/>
      <c r="AL4926" s="87"/>
      <c r="AM4926" s="87"/>
      <c r="AN4926" s="87"/>
      <c r="AO4926" s="87"/>
      <c r="AP4926" s="87"/>
      <c r="AQ4926" s="87"/>
      <c r="AR4926" s="87"/>
      <c r="AS4926" s="87"/>
      <c r="AT4926" s="87"/>
      <c r="AU4926" s="87"/>
      <c r="AV4926" s="87"/>
      <c r="AW4926" s="87"/>
      <c r="AX4926" s="87"/>
      <c r="AY4926" s="87"/>
      <c r="AZ4926" s="87"/>
      <c r="BA4926" s="87"/>
      <c r="BB4926" s="87"/>
      <c r="BC4926" s="87"/>
      <c r="BD4926" s="87"/>
      <c r="BE4926" s="87"/>
      <c r="BF4926" s="87"/>
    </row>
    <row r="4927" spans="13:58" x14ac:dyDescent="0.25">
      <c r="M4927" s="83"/>
      <c r="N4927" s="87"/>
      <c r="O4927" s="87"/>
      <c r="P4927" s="87"/>
      <c r="Q4927" s="87"/>
      <c r="R4927" s="87"/>
      <c r="S4927" s="87"/>
      <c r="T4927" s="87"/>
      <c r="U4927" s="87"/>
      <c r="V4927" s="87"/>
      <c r="W4927" s="87"/>
      <c r="X4927" s="87"/>
      <c r="Y4927" s="87"/>
      <c r="Z4927" s="87"/>
      <c r="AA4927" s="87"/>
      <c r="AB4927" s="87"/>
      <c r="AC4927" s="87"/>
      <c r="AD4927" s="87"/>
      <c r="AE4927" s="87"/>
      <c r="AF4927" s="87"/>
      <c r="AG4927" s="87"/>
      <c r="AH4927" s="87"/>
      <c r="AI4927" s="87"/>
      <c r="AJ4927" s="87"/>
      <c r="AK4927" s="87"/>
      <c r="AL4927" s="87"/>
      <c r="AM4927" s="87"/>
      <c r="AN4927" s="87"/>
      <c r="AO4927" s="87"/>
      <c r="AP4927" s="87"/>
      <c r="AQ4927" s="87"/>
      <c r="AR4927" s="87"/>
      <c r="AS4927" s="87"/>
      <c r="AT4927" s="87"/>
      <c r="AU4927" s="87"/>
      <c r="AV4927" s="87"/>
      <c r="AW4927" s="87"/>
      <c r="AX4927" s="87"/>
      <c r="AY4927" s="87"/>
      <c r="AZ4927" s="87"/>
      <c r="BA4927" s="87"/>
      <c r="BB4927" s="87"/>
      <c r="BC4927" s="87"/>
      <c r="BD4927" s="87"/>
      <c r="BE4927" s="87"/>
      <c r="BF4927" s="87"/>
    </row>
    <row r="4928" spans="13:58" x14ac:dyDescent="0.25">
      <c r="M4928" s="83"/>
      <c r="N4928" s="87"/>
      <c r="O4928" s="87"/>
      <c r="P4928" s="87"/>
      <c r="Q4928" s="87"/>
      <c r="R4928" s="87"/>
      <c r="S4928" s="87"/>
      <c r="T4928" s="87"/>
      <c r="U4928" s="87"/>
      <c r="V4928" s="87"/>
      <c r="W4928" s="87"/>
      <c r="X4928" s="87"/>
      <c r="Y4928" s="87"/>
      <c r="Z4928" s="87"/>
      <c r="AA4928" s="87"/>
      <c r="AB4928" s="87"/>
      <c r="AC4928" s="87"/>
      <c r="AD4928" s="87"/>
      <c r="AE4928" s="87"/>
      <c r="AF4928" s="87"/>
      <c r="AG4928" s="87"/>
      <c r="AH4928" s="87"/>
      <c r="AI4928" s="87"/>
      <c r="AJ4928" s="87"/>
      <c r="AK4928" s="87"/>
      <c r="AL4928" s="87"/>
      <c r="AM4928" s="87"/>
      <c r="AN4928" s="87"/>
      <c r="AO4928" s="87"/>
      <c r="AP4928" s="87"/>
      <c r="AQ4928" s="87"/>
      <c r="AR4928" s="87"/>
      <c r="AS4928" s="87"/>
      <c r="AT4928" s="87"/>
      <c r="AU4928" s="87"/>
      <c r="AV4928" s="87"/>
      <c r="AW4928" s="87"/>
      <c r="AX4928" s="87"/>
      <c r="AY4928" s="87"/>
      <c r="AZ4928" s="87"/>
      <c r="BA4928" s="87"/>
      <c r="BB4928" s="87"/>
      <c r="BC4928" s="87"/>
      <c r="BD4928" s="87"/>
      <c r="BE4928" s="87"/>
      <c r="BF4928" s="87"/>
    </row>
    <row r="4929" spans="13:58" x14ac:dyDescent="0.25">
      <c r="M4929" s="83"/>
      <c r="N4929" s="87"/>
      <c r="O4929" s="87"/>
      <c r="P4929" s="87"/>
      <c r="Q4929" s="87"/>
      <c r="R4929" s="87"/>
      <c r="S4929" s="87"/>
      <c r="T4929" s="87"/>
      <c r="U4929" s="87"/>
      <c r="V4929" s="87"/>
      <c r="W4929" s="87"/>
      <c r="X4929" s="87"/>
      <c r="Y4929" s="87"/>
      <c r="Z4929" s="87"/>
      <c r="AA4929" s="87"/>
      <c r="AB4929" s="87"/>
      <c r="AC4929" s="87"/>
      <c r="AD4929" s="87"/>
      <c r="AE4929" s="87"/>
      <c r="AF4929" s="87"/>
      <c r="AG4929" s="87"/>
      <c r="AH4929" s="87"/>
      <c r="AI4929" s="87"/>
      <c r="AJ4929" s="87"/>
      <c r="AK4929" s="87"/>
      <c r="AL4929" s="87"/>
      <c r="AM4929" s="87"/>
      <c r="AN4929" s="87"/>
      <c r="AO4929" s="87"/>
      <c r="AP4929" s="87"/>
      <c r="AQ4929" s="87"/>
      <c r="AR4929" s="87"/>
      <c r="AS4929" s="87"/>
      <c r="AT4929" s="87"/>
      <c r="AU4929" s="87"/>
      <c r="AV4929" s="87"/>
      <c r="AW4929" s="87"/>
      <c r="AX4929" s="87"/>
      <c r="AY4929" s="87"/>
      <c r="AZ4929" s="87"/>
      <c r="BA4929" s="87"/>
      <c r="BB4929" s="87"/>
      <c r="BC4929" s="87"/>
      <c r="BD4929" s="87"/>
      <c r="BE4929" s="87"/>
      <c r="BF4929" s="87"/>
    </row>
    <row r="4930" spans="13:58" x14ac:dyDescent="0.25">
      <c r="M4930" s="83"/>
      <c r="N4930" s="87"/>
      <c r="O4930" s="87"/>
      <c r="P4930" s="87"/>
      <c r="Q4930" s="87"/>
      <c r="R4930" s="87"/>
      <c r="S4930" s="87"/>
      <c r="T4930" s="87"/>
      <c r="U4930" s="87"/>
      <c r="V4930" s="87"/>
      <c r="W4930" s="87"/>
      <c r="X4930" s="87"/>
      <c r="Y4930" s="87"/>
      <c r="Z4930" s="87"/>
      <c r="AA4930" s="87"/>
      <c r="AB4930" s="87"/>
      <c r="AC4930" s="87"/>
      <c r="AD4930" s="87"/>
      <c r="AE4930" s="87"/>
      <c r="AF4930" s="87"/>
      <c r="AG4930" s="87"/>
      <c r="AH4930" s="87"/>
      <c r="AI4930" s="87"/>
      <c r="AJ4930" s="87"/>
      <c r="AK4930" s="87"/>
      <c r="AL4930" s="87"/>
      <c r="AM4930" s="87"/>
      <c r="AN4930" s="87"/>
      <c r="AO4930" s="87"/>
      <c r="AP4930" s="87"/>
      <c r="AQ4930" s="87"/>
      <c r="AR4930" s="87"/>
      <c r="AS4930" s="87"/>
      <c r="AT4930" s="87"/>
      <c r="AU4930" s="87"/>
      <c r="AV4930" s="87"/>
      <c r="AW4930" s="87"/>
      <c r="AX4930" s="87"/>
      <c r="AY4930" s="87"/>
      <c r="AZ4930" s="87"/>
      <c r="BA4930" s="87"/>
      <c r="BB4930" s="87"/>
      <c r="BC4930" s="87"/>
      <c r="BD4930" s="87"/>
      <c r="BE4930" s="87"/>
      <c r="BF4930" s="87"/>
    </row>
    <row r="4931" spans="13:58" x14ac:dyDescent="0.25">
      <c r="M4931" s="83"/>
      <c r="N4931" s="87"/>
      <c r="O4931" s="87"/>
      <c r="P4931" s="87"/>
      <c r="Q4931" s="87"/>
      <c r="R4931" s="87"/>
      <c r="S4931" s="87"/>
      <c r="T4931" s="87"/>
      <c r="U4931" s="87"/>
      <c r="V4931" s="87"/>
      <c r="W4931" s="87"/>
      <c r="X4931" s="87"/>
      <c r="Y4931" s="87"/>
      <c r="Z4931" s="87"/>
      <c r="AA4931" s="87"/>
      <c r="AB4931" s="87"/>
      <c r="AC4931" s="87"/>
      <c r="AD4931" s="87"/>
      <c r="AE4931" s="87"/>
      <c r="AF4931" s="87"/>
      <c r="AG4931" s="87"/>
      <c r="AH4931" s="87"/>
      <c r="AI4931" s="87"/>
      <c r="AJ4931" s="87"/>
      <c r="AK4931" s="87"/>
      <c r="AL4931" s="87"/>
      <c r="AM4931" s="87"/>
      <c r="AN4931" s="87"/>
      <c r="AO4931" s="87"/>
      <c r="AP4931" s="87"/>
      <c r="AQ4931" s="87"/>
      <c r="AR4931" s="87"/>
      <c r="AS4931" s="87"/>
      <c r="AT4931" s="87"/>
      <c r="AU4931" s="87"/>
      <c r="AV4931" s="87"/>
      <c r="AW4931" s="87"/>
      <c r="AX4931" s="87"/>
      <c r="AY4931" s="87"/>
      <c r="AZ4931" s="87"/>
      <c r="BA4931" s="87"/>
      <c r="BB4931" s="87"/>
      <c r="BC4931" s="87"/>
      <c r="BD4931" s="87"/>
      <c r="BE4931" s="87"/>
      <c r="BF4931" s="87"/>
    </row>
    <row r="4932" spans="13:58" x14ac:dyDescent="0.25">
      <c r="M4932" s="83"/>
      <c r="N4932" s="87"/>
      <c r="O4932" s="87"/>
      <c r="P4932" s="87"/>
      <c r="Q4932" s="87"/>
      <c r="R4932" s="87"/>
      <c r="S4932" s="87"/>
      <c r="T4932" s="87"/>
      <c r="U4932" s="87"/>
      <c r="V4932" s="87"/>
      <c r="W4932" s="87"/>
      <c r="X4932" s="87"/>
      <c r="Y4932" s="87"/>
      <c r="Z4932" s="87"/>
      <c r="AA4932" s="87"/>
      <c r="AB4932" s="87"/>
      <c r="AC4932" s="87"/>
      <c r="AD4932" s="87"/>
      <c r="AE4932" s="87"/>
      <c r="AF4932" s="87"/>
      <c r="AG4932" s="87"/>
      <c r="AH4932" s="87"/>
      <c r="AI4932" s="87"/>
      <c r="AJ4932" s="87"/>
      <c r="AK4932" s="87"/>
      <c r="AL4932" s="87"/>
      <c r="AM4932" s="87"/>
      <c r="AN4932" s="87"/>
      <c r="AO4932" s="87"/>
      <c r="AP4932" s="87"/>
      <c r="AQ4932" s="87"/>
      <c r="AR4932" s="87"/>
      <c r="AS4932" s="87"/>
      <c r="AT4932" s="87"/>
      <c r="AU4932" s="87"/>
      <c r="AV4932" s="87"/>
      <c r="AW4932" s="87"/>
      <c r="AX4932" s="87"/>
      <c r="AY4932" s="87"/>
      <c r="AZ4932" s="87"/>
      <c r="BA4932" s="87"/>
      <c r="BB4932" s="87"/>
      <c r="BC4932" s="87"/>
      <c r="BD4932" s="87"/>
      <c r="BE4932" s="87"/>
      <c r="BF4932" s="87"/>
    </row>
    <row r="4933" spans="13:58" x14ac:dyDescent="0.25">
      <c r="M4933" s="83"/>
      <c r="N4933" s="87"/>
      <c r="O4933" s="87"/>
      <c r="P4933" s="87"/>
      <c r="Q4933" s="87"/>
      <c r="R4933" s="87"/>
      <c r="S4933" s="87"/>
      <c r="T4933" s="87"/>
      <c r="U4933" s="87"/>
      <c r="V4933" s="87"/>
      <c r="W4933" s="87"/>
      <c r="X4933" s="87"/>
      <c r="Y4933" s="87"/>
      <c r="Z4933" s="87"/>
      <c r="AA4933" s="87"/>
      <c r="AB4933" s="87"/>
      <c r="AC4933" s="87"/>
      <c r="AD4933" s="87"/>
      <c r="AE4933" s="87"/>
      <c r="AF4933" s="87"/>
      <c r="AG4933" s="87"/>
      <c r="AH4933" s="87"/>
      <c r="AI4933" s="87"/>
      <c r="AJ4933" s="87"/>
      <c r="AK4933" s="87"/>
      <c r="AL4933" s="87"/>
      <c r="AM4933" s="87"/>
      <c r="AN4933" s="87"/>
      <c r="AO4933" s="87"/>
      <c r="AP4933" s="87"/>
      <c r="AQ4933" s="87"/>
      <c r="AR4933" s="87"/>
      <c r="AS4933" s="87"/>
      <c r="AT4933" s="87"/>
      <c r="AU4933" s="87"/>
      <c r="AV4933" s="87"/>
      <c r="AW4933" s="87"/>
      <c r="AX4933" s="87"/>
      <c r="AY4933" s="87"/>
      <c r="AZ4933" s="87"/>
      <c r="BA4933" s="87"/>
      <c r="BB4933" s="87"/>
      <c r="BC4933" s="87"/>
      <c r="BD4933" s="87"/>
      <c r="BE4933" s="87"/>
      <c r="BF4933" s="87"/>
    </row>
    <row r="4934" spans="13:58" x14ac:dyDescent="0.25">
      <c r="M4934" s="83"/>
      <c r="N4934" s="87"/>
      <c r="O4934" s="87"/>
      <c r="P4934" s="87"/>
      <c r="Q4934" s="87"/>
      <c r="R4934" s="87"/>
      <c r="S4934" s="87"/>
      <c r="T4934" s="87"/>
      <c r="U4934" s="87"/>
      <c r="V4934" s="87"/>
      <c r="W4934" s="87"/>
      <c r="X4934" s="87"/>
      <c r="Y4934" s="87"/>
      <c r="Z4934" s="87"/>
      <c r="AA4934" s="87"/>
      <c r="AB4934" s="87"/>
      <c r="AC4934" s="87"/>
      <c r="AD4934" s="87"/>
      <c r="AE4934" s="87"/>
      <c r="AF4934" s="87"/>
      <c r="AG4934" s="87"/>
      <c r="AH4934" s="87"/>
      <c r="AI4934" s="87"/>
      <c r="AJ4934" s="87"/>
      <c r="AK4934" s="87"/>
      <c r="AL4934" s="87"/>
      <c r="AM4934" s="87"/>
      <c r="AN4934" s="87"/>
      <c r="AO4934" s="87"/>
      <c r="AP4934" s="87"/>
      <c r="AQ4934" s="87"/>
      <c r="AR4934" s="87"/>
      <c r="AS4934" s="87"/>
      <c r="AT4934" s="87"/>
      <c r="AU4934" s="87"/>
      <c r="AV4934" s="87"/>
      <c r="AW4934" s="87"/>
      <c r="AX4934" s="87"/>
      <c r="AY4934" s="87"/>
      <c r="AZ4934" s="87"/>
      <c r="BA4934" s="87"/>
      <c r="BB4934" s="87"/>
      <c r="BC4934" s="87"/>
      <c r="BD4934" s="87"/>
      <c r="BE4934" s="87"/>
      <c r="BF4934" s="87"/>
    </row>
    <row r="4935" spans="13:58" x14ac:dyDescent="0.25">
      <c r="M4935" s="83"/>
      <c r="N4935" s="87"/>
      <c r="O4935" s="87"/>
      <c r="P4935" s="87"/>
      <c r="Q4935" s="87"/>
      <c r="R4935" s="87"/>
      <c r="S4935" s="87"/>
      <c r="T4935" s="87"/>
      <c r="U4935" s="87"/>
      <c r="V4935" s="87"/>
      <c r="W4935" s="87"/>
      <c r="X4935" s="87"/>
      <c r="Y4935" s="87"/>
      <c r="Z4935" s="87"/>
      <c r="AA4935" s="87"/>
      <c r="AB4935" s="87"/>
      <c r="AC4935" s="87"/>
      <c r="AD4935" s="87"/>
      <c r="AE4935" s="87"/>
      <c r="AF4935" s="87"/>
      <c r="AG4935" s="87"/>
      <c r="AH4935" s="87"/>
      <c r="AI4935" s="87"/>
      <c r="AJ4935" s="87"/>
      <c r="AK4935" s="87"/>
      <c r="AL4935" s="87"/>
      <c r="AM4935" s="87"/>
      <c r="AN4935" s="87"/>
      <c r="AO4935" s="87"/>
      <c r="AP4935" s="87"/>
      <c r="AQ4935" s="87"/>
      <c r="AR4935" s="87"/>
      <c r="AS4935" s="87"/>
      <c r="AT4935" s="87"/>
      <c r="AU4935" s="87"/>
      <c r="AV4935" s="87"/>
      <c r="AW4935" s="87"/>
      <c r="AX4935" s="87"/>
      <c r="AY4935" s="87"/>
      <c r="AZ4935" s="87"/>
      <c r="BA4935" s="87"/>
      <c r="BB4935" s="87"/>
      <c r="BC4935" s="87"/>
      <c r="BD4935" s="87"/>
      <c r="BE4935" s="87"/>
      <c r="BF4935" s="87"/>
    </row>
    <row r="4936" spans="13:58" x14ac:dyDescent="0.25">
      <c r="M4936" s="83"/>
      <c r="N4936" s="87"/>
      <c r="O4936" s="87"/>
      <c r="P4936" s="87"/>
      <c r="Q4936" s="87"/>
      <c r="R4936" s="87"/>
      <c r="S4936" s="87"/>
      <c r="T4936" s="87"/>
      <c r="U4936" s="87"/>
      <c r="V4936" s="87"/>
      <c r="W4936" s="87"/>
      <c r="X4936" s="87"/>
      <c r="Y4936" s="87"/>
      <c r="Z4936" s="87"/>
      <c r="AA4936" s="87"/>
      <c r="AB4936" s="87"/>
      <c r="AC4936" s="87"/>
      <c r="AD4936" s="87"/>
      <c r="AE4936" s="87"/>
      <c r="AF4936" s="87"/>
      <c r="AG4936" s="87"/>
      <c r="AH4936" s="87"/>
      <c r="AI4936" s="87"/>
      <c r="AJ4936" s="87"/>
      <c r="AK4936" s="87"/>
      <c r="AL4936" s="87"/>
      <c r="AM4936" s="87"/>
      <c r="AN4936" s="87"/>
      <c r="AO4936" s="87"/>
      <c r="AP4936" s="87"/>
      <c r="AQ4936" s="87"/>
      <c r="AR4936" s="87"/>
      <c r="AS4936" s="87"/>
      <c r="AT4936" s="87"/>
      <c r="AU4936" s="87"/>
      <c r="AV4936" s="87"/>
      <c r="AW4936" s="87"/>
      <c r="AX4936" s="87"/>
      <c r="AY4936" s="87"/>
      <c r="AZ4936" s="87"/>
      <c r="BA4936" s="87"/>
      <c r="BB4936" s="87"/>
      <c r="BC4936" s="87"/>
      <c r="BD4936" s="87"/>
      <c r="BE4936" s="87"/>
      <c r="BF4936" s="87"/>
    </row>
    <row r="4937" spans="13:58" x14ac:dyDescent="0.25">
      <c r="M4937" s="83"/>
      <c r="N4937" s="87"/>
      <c r="O4937" s="87"/>
      <c r="P4937" s="87"/>
      <c r="Q4937" s="87"/>
      <c r="R4937" s="87"/>
      <c r="S4937" s="87"/>
      <c r="T4937" s="87"/>
      <c r="U4937" s="87"/>
      <c r="V4937" s="87"/>
      <c r="W4937" s="87"/>
      <c r="X4937" s="87"/>
      <c r="Y4937" s="87"/>
      <c r="Z4937" s="87"/>
      <c r="AA4937" s="87"/>
      <c r="AB4937" s="87"/>
      <c r="AC4937" s="87"/>
      <c r="AD4937" s="87"/>
      <c r="AE4937" s="87"/>
      <c r="AF4937" s="87"/>
      <c r="AG4937" s="87"/>
      <c r="AH4937" s="87"/>
      <c r="AI4937" s="87"/>
      <c r="AJ4937" s="87"/>
      <c r="AK4937" s="87"/>
      <c r="AL4937" s="87"/>
      <c r="AM4937" s="87"/>
      <c r="AN4937" s="87"/>
      <c r="AO4937" s="87"/>
      <c r="AP4937" s="87"/>
      <c r="AQ4937" s="87"/>
      <c r="AR4937" s="87"/>
      <c r="AS4937" s="87"/>
      <c r="AT4937" s="87"/>
      <c r="AU4937" s="87"/>
      <c r="AV4937" s="87"/>
      <c r="AW4937" s="87"/>
      <c r="AX4937" s="87"/>
      <c r="AY4937" s="87"/>
      <c r="AZ4937" s="87"/>
      <c r="BA4937" s="87"/>
      <c r="BB4937" s="87"/>
      <c r="BC4937" s="87"/>
      <c r="BD4937" s="87"/>
      <c r="BE4937" s="87"/>
      <c r="BF4937" s="87"/>
    </row>
    <row r="4938" spans="13:58" x14ac:dyDescent="0.25">
      <c r="M4938" s="83"/>
      <c r="N4938" s="87"/>
      <c r="O4938" s="87"/>
      <c r="P4938" s="87"/>
      <c r="Q4938" s="87"/>
      <c r="R4938" s="87"/>
      <c r="S4938" s="87"/>
      <c r="T4938" s="87"/>
      <c r="U4938" s="87"/>
      <c r="V4938" s="87"/>
      <c r="W4938" s="87"/>
      <c r="X4938" s="87"/>
      <c r="Y4938" s="87"/>
      <c r="Z4938" s="87"/>
      <c r="AA4938" s="87"/>
      <c r="AB4938" s="87"/>
      <c r="AC4938" s="87"/>
      <c r="AD4938" s="87"/>
      <c r="AE4938" s="87"/>
      <c r="AF4938" s="87"/>
      <c r="AG4938" s="87"/>
      <c r="AH4938" s="87"/>
      <c r="AI4938" s="87"/>
      <c r="AJ4938" s="87"/>
      <c r="AK4938" s="87"/>
      <c r="AL4938" s="87"/>
      <c r="AM4938" s="87"/>
      <c r="AN4938" s="87"/>
      <c r="AO4938" s="87"/>
      <c r="AP4938" s="87"/>
      <c r="AQ4938" s="87"/>
      <c r="AR4938" s="87"/>
      <c r="AS4938" s="87"/>
      <c r="AT4938" s="87"/>
      <c r="AU4938" s="87"/>
      <c r="AV4938" s="87"/>
      <c r="AW4938" s="87"/>
      <c r="AX4938" s="87"/>
      <c r="AY4938" s="87"/>
      <c r="AZ4938" s="87"/>
      <c r="BA4938" s="87"/>
      <c r="BB4938" s="87"/>
      <c r="BC4938" s="87"/>
      <c r="BD4938" s="87"/>
      <c r="BE4938" s="87"/>
      <c r="BF4938" s="87"/>
    </row>
    <row r="4939" spans="13:58" x14ac:dyDescent="0.25">
      <c r="M4939" s="83"/>
      <c r="N4939" s="87"/>
      <c r="O4939" s="87"/>
      <c r="P4939" s="87"/>
      <c r="Q4939" s="87"/>
      <c r="R4939" s="87"/>
      <c r="S4939" s="87"/>
      <c r="T4939" s="87"/>
      <c r="U4939" s="87"/>
      <c r="V4939" s="87"/>
      <c r="W4939" s="87"/>
      <c r="X4939" s="87"/>
      <c r="Y4939" s="87"/>
      <c r="Z4939" s="87"/>
      <c r="AA4939" s="87"/>
      <c r="AB4939" s="87"/>
      <c r="AC4939" s="87"/>
      <c r="AD4939" s="87"/>
      <c r="AE4939" s="87"/>
      <c r="AF4939" s="87"/>
      <c r="AG4939" s="87"/>
      <c r="AH4939" s="87"/>
      <c r="AI4939" s="87"/>
      <c r="AJ4939" s="87"/>
      <c r="AK4939" s="87"/>
      <c r="AL4939" s="87"/>
      <c r="AM4939" s="87"/>
      <c r="AN4939" s="87"/>
      <c r="AO4939" s="87"/>
      <c r="AP4939" s="87"/>
      <c r="AQ4939" s="87"/>
      <c r="AR4939" s="87"/>
      <c r="AS4939" s="87"/>
      <c r="AT4939" s="87"/>
      <c r="AU4939" s="87"/>
      <c r="AV4939" s="87"/>
      <c r="AW4939" s="87"/>
      <c r="AX4939" s="87"/>
      <c r="AY4939" s="87"/>
      <c r="AZ4939" s="87"/>
      <c r="BA4939" s="87"/>
      <c r="BB4939" s="87"/>
      <c r="BC4939" s="87"/>
      <c r="BD4939" s="87"/>
      <c r="BE4939" s="87"/>
      <c r="BF4939" s="87"/>
    </row>
    <row r="4940" spans="13:58" x14ac:dyDescent="0.25">
      <c r="M4940" s="83"/>
      <c r="N4940" s="87"/>
      <c r="O4940" s="87"/>
      <c r="P4940" s="87"/>
      <c r="Q4940" s="87"/>
      <c r="R4940" s="87"/>
      <c r="S4940" s="87"/>
      <c r="T4940" s="87"/>
      <c r="U4940" s="87"/>
      <c r="V4940" s="87"/>
      <c r="W4940" s="87"/>
      <c r="X4940" s="87"/>
      <c r="Y4940" s="87"/>
      <c r="Z4940" s="87"/>
      <c r="AA4940" s="87"/>
      <c r="AB4940" s="87"/>
      <c r="AC4940" s="87"/>
      <c r="AD4940" s="87"/>
      <c r="AE4940" s="87"/>
      <c r="AF4940" s="87"/>
      <c r="AG4940" s="87"/>
      <c r="AH4940" s="87"/>
      <c r="AI4940" s="87"/>
      <c r="AJ4940" s="87"/>
      <c r="AK4940" s="87"/>
      <c r="AL4940" s="87"/>
      <c r="AM4940" s="87"/>
      <c r="AN4940" s="87"/>
      <c r="AO4940" s="87"/>
      <c r="AP4940" s="87"/>
      <c r="AQ4940" s="87"/>
      <c r="AR4940" s="87"/>
      <c r="AS4940" s="87"/>
      <c r="AT4940" s="87"/>
      <c r="AU4940" s="87"/>
      <c r="AV4940" s="87"/>
      <c r="AW4940" s="87"/>
      <c r="AX4940" s="87"/>
      <c r="AY4940" s="87"/>
      <c r="AZ4940" s="87"/>
      <c r="BA4940" s="87"/>
      <c r="BB4940" s="87"/>
      <c r="BC4940" s="87"/>
      <c r="BD4940" s="87"/>
      <c r="BE4940" s="87"/>
      <c r="BF4940" s="87"/>
    </row>
    <row r="4941" spans="13:58" x14ac:dyDescent="0.25">
      <c r="M4941" s="83"/>
      <c r="N4941" s="87"/>
      <c r="O4941" s="87"/>
      <c r="P4941" s="87"/>
      <c r="Q4941" s="87"/>
      <c r="R4941" s="87"/>
      <c r="S4941" s="87"/>
      <c r="T4941" s="87"/>
      <c r="U4941" s="87"/>
      <c r="V4941" s="87"/>
      <c r="W4941" s="87"/>
      <c r="X4941" s="87"/>
      <c r="Y4941" s="87"/>
      <c r="Z4941" s="87"/>
      <c r="AA4941" s="87"/>
      <c r="AB4941" s="87"/>
      <c r="AC4941" s="87"/>
      <c r="AD4941" s="87"/>
      <c r="AE4941" s="87"/>
      <c r="AF4941" s="87"/>
      <c r="AG4941" s="87"/>
      <c r="AH4941" s="87"/>
      <c r="AI4941" s="87"/>
      <c r="AJ4941" s="87"/>
      <c r="AK4941" s="87"/>
      <c r="AL4941" s="87"/>
      <c r="AM4941" s="87"/>
      <c r="AN4941" s="87"/>
      <c r="AO4941" s="87"/>
      <c r="AP4941" s="87"/>
      <c r="AQ4941" s="87"/>
      <c r="AR4941" s="87"/>
      <c r="AS4941" s="87"/>
      <c r="AT4941" s="87"/>
      <c r="AU4941" s="87"/>
      <c r="AV4941" s="87"/>
      <c r="AW4941" s="87"/>
      <c r="AX4941" s="87"/>
      <c r="AY4941" s="87"/>
      <c r="AZ4941" s="87"/>
      <c r="BA4941" s="87"/>
      <c r="BB4941" s="87"/>
      <c r="BC4941" s="87"/>
      <c r="BD4941" s="87"/>
      <c r="BE4941" s="87"/>
      <c r="BF4941" s="87"/>
    </row>
    <row r="4942" spans="13:58" x14ac:dyDescent="0.25">
      <c r="M4942" s="83"/>
      <c r="N4942" s="87"/>
      <c r="O4942" s="87"/>
      <c r="P4942" s="87"/>
      <c r="Q4942" s="87"/>
      <c r="R4942" s="87"/>
      <c r="S4942" s="87"/>
      <c r="T4942" s="87"/>
      <c r="U4942" s="87"/>
      <c r="V4942" s="87"/>
      <c r="W4942" s="87"/>
      <c r="X4942" s="87"/>
      <c r="Y4942" s="87"/>
      <c r="Z4942" s="87"/>
      <c r="AA4942" s="87"/>
      <c r="AB4942" s="87"/>
      <c r="AC4942" s="87"/>
      <c r="AD4942" s="87"/>
      <c r="AE4942" s="87"/>
      <c r="AF4942" s="87"/>
      <c r="AG4942" s="87"/>
      <c r="AH4942" s="87"/>
      <c r="AI4942" s="87"/>
      <c r="AJ4942" s="87"/>
      <c r="AK4942" s="87"/>
      <c r="AL4942" s="87"/>
      <c r="AM4942" s="87"/>
      <c r="AN4942" s="87"/>
      <c r="AO4942" s="87"/>
      <c r="AP4942" s="87"/>
      <c r="AQ4942" s="87"/>
      <c r="AR4942" s="87"/>
      <c r="AS4942" s="87"/>
      <c r="AT4942" s="87"/>
      <c r="AU4942" s="87"/>
      <c r="AV4942" s="87"/>
      <c r="AW4942" s="87"/>
      <c r="AX4942" s="87"/>
      <c r="AY4942" s="87"/>
      <c r="AZ4942" s="87"/>
      <c r="BA4942" s="87"/>
      <c r="BB4942" s="87"/>
      <c r="BC4942" s="87"/>
      <c r="BD4942" s="87"/>
      <c r="BE4942" s="87"/>
      <c r="BF4942" s="87"/>
    </row>
    <row r="4943" spans="13:58" x14ac:dyDescent="0.25">
      <c r="M4943" s="83"/>
      <c r="N4943" s="87"/>
      <c r="O4943" s="87"/>
      <c r="P4943" s="87"/>
      <c r="Q4943" s="87"/>
      <c r="R4943" s="87"/>
      <c r="S4943" s="87"/>
      <c r="T4943" s="87"/>
      <c r="U4943" s="87"/>
      <c r="V4943" s="87"/>
      <c r="W4943" s="87"/>
      <c r="X4943" s="87"/>
      <c r="Y4943" s="87"/>
      <c r="Z4943" s="87"/>
      <c r="AA4943" s="87"/>
      <c r="AB4943" s="87"/>
      <c r="AC4943" s="87"/>
      <c r="AD4943" s="87"/>
      <c r="AE4943" s="87"/>
      <c r="AF4943" s="87"/>
      <c r="AG4943" s="87"/>
      <c r="AH4943" s="87"/>
      <c r="AI4943" s="87"/>
      <c r="AJ4943" s="87"/>
      <c r="AK4943" s="87"/>
      <c r="AL4943" s="87"/>
      <c r="AM4943" s="87"/>
      <c r="AN4943" s="87"/>
      <c r="AO4943" s="87"/>
      <c r="AP4943" s="87"/>
      <c r="AQ4943" s="87"/>
      <c r="AR4943" s="87"/>
      <c r="AS4943" s="87"/>
      <c r="AT4943" s="87"/>
      <c r="AU4943" s="87"/>
      <c r="AV4943" s="87"/>
      <c r="AW4943" s="87"/>
      <c r="AX4943" s="87"/>
      <c r="AY4943" s="87"/>
      <c r="AZ4943" s="87"/>
      <c r="BA4943" s="87"/>
      <c r="BB4943" s="87"/>
      <c r="BC4943" s="87"/>
      <c r="BD4943" s="87"/>
      <c r="BE4943" s="87"/>
      <c r="BF4943" s="87"/>
    </row>
    <row r="4944" spans="13:58" x14ac:dyDescent="0.25">
      <c r="M4944" s="83"/>
      <c r="N4944" s="87"/>
      <c r="O4944" s="87"/>
      <c r="P4944" s="87"/>
      <c r="Q4944" s="87"/>
      <c r="R4944" s="87"/>
      <c r="S4944" s="87"/>
      <c r="T4944" s="87"/>
      <c r="U4944" s="87"/>
      <c r="V4944" s="87"/>
      <c r="W4944" s="87"/>
      <c r="X4944" s="87"/>
      <c r="Y4944" s="87"/>
      <c r="Z4944" s="87"/>
      <c r="AA4944" s="87"/>
      <c r="AB4944" s="87"/>
      <c r="AC4944" s="87"/>
      <c r="AD4944" s="87"/>
      <c r="AE4944" s="87"/>
      <c r="AF4944" s="87"/>
      <c r="AG4944" s="87"/>
      <c r="AH4944" s="87"/>
      <c r="AI4944" s="87"/>
      <c r="AJ4944" s="87"/>
      <c r="AK4944" s="87"/>
      <c r="AL4944" s="87"/>
      <c r="AM4944" s="87"/>
      <c r="AN4944" s="87"/>
      <c r="AO4944" s="87"/>
      <c r="AP4944" s="87"/>
      <c r="AQ4944" s="87"/>
      <c r="AR4944" s="87"/>
      <c r="AS4944" s="87"/>
      <c r="AT4944" s="87"/>
      <c r="AU4944" s="87"/>
      <c r="AV4944" s="87"/>
      <c r="AW4944" s="87"/>
      <c r="AX4944" s="87"/>
      <c r="AY4944" s="87"/>
      <c r="AZ4944" s="87"/>
      <c r="BA4944" s="87"/>
      <c r="BB4944" s="87"/>
      <c r="BC4944" s="87"/>
      <c r="BD4944" s="87"/>
      <c r="BE4944" s="87"/>
      <c r="BF4944" s="87"/>
    </row>
    <row r="4945" spans="13:58" x14ac:dyDescent="0.25">
      <c r="M4945" s="83"/>
      <c r="N4945" s="87"/>
      <c r="O4945" s="87"/>
      <c r="P4945" s="87"/>
      <c r="Q4945" s="87"/>
      <c r="R4945" s="87"/>
      <c r="S4945" s="87"/>
      <c r="T4945" s="87"/>
      <c r="U4945" s="87"/>
      <c r="V4945" s="87"/>
      <c r="W4945" s="87"/>
      <c r="X4945" s="87"/>
      <c r="Y4945" s="87"/>
      <c r="Z4945" s="87"/>
      <c r="AA4945" s="87"/>
      <c r="AB4945" s="87"/>
      <c r="AC4945" s="87"/>
      <c r="AD4945" s="87"/>
      <c r="AE4945" s="87"/>
      <c r="AF4945" s="87"/>
      <c r="AG4945" s="87"/>
      <c r="AH4945" s="87"/>
      <c r="AI4945" s="87"/>
      <c r="AJ4945" s="87"/>
      <c r="AK4945" s="87"/>
      <c r="AL4945" s="87"/>
      <c r="AM4945" s="87"/>
      <c r="AN4945" s="87"/>
      <c r="AO4945" s="87"/>
      <c r="AP4945" s="87"/>
      <c r="AQ4945" s="87"/>
      <c r="AR4945" s="87"/>
      <c r="AS4945" s="87"/>
      <c r="AT4945" s="87"/>
      <c r="AU4945" s="87"/>
      <c r="AV4945" s="87"/>
      <c r="AW4945" s="87"/>
      <c r="AX4945" s="87"/>
      <c r="AY4945" s="87"/>
      <c r="AZ4945" s="87"/>
      <c r="BA4945" s="87"/>
      <c r="BB4945" s="87"/>
      <c r="BC4945" s="87"/>
      <c r="BD4945" s="87"/>
      <c r="BE4945" s="87"/>
      <c r="BF4945" s="87"/>
    </row>
    <row r="4946" spans="13:58" x14ac:dyDescent="0.25">
      <c r="M4946" s="83"/>
      <c r="N4946" s="87"/>
      <c r="O4946" s="87"/>
      <c r="P4946" s="87"/>
      <c r="Q4946" s="87"/>
      <c r="R4946" s="87"/>
      <c r="S4946" s="87"/>
      <c r="T4946" s="87"/>
      <c r="U4946" s="87"/>
      <c r="V4946" s="87"/>
      <c r="W4946" s="87"/>
      <c r="X4946" s="87"/>
      <c r="Y4946" s="87"/>
      <c r="Z4946" s="87"/>
      <c r="AA4946" s="87"/>
      <c r="AB4946" s="87"/>
      <c r="AC4946" s="87"/>
      <c r="AD4946" s="87"/>
      <c r="AE4946" s="87"/>
      <c r="AF4946" s="87"/>
      <c r="AG4946" s="87"/>
      <c r="AH4946" s="87"/>
      <c r="AI4946" s="87"/>
      <c r="AJ4946" s="87"/>
      <c r="AK4946" s="87"/>
      <c r="AL4946" s="87"/>
      <c r="AM4946" s="87"/>
      <c r="AN4946" s="87"/>
      <c r="AO4946" s="87"/>
      <c r="AP4946" s="87"/>
      <c r="AQ4946" s="87"/>
      <c r="AR4946" s="87"/>
      <c r="AS4946" s="87"/>
      <c r="AT4946" s="87"/>
      <c r="AU4946" s="87"/>
      <c r="AV4946" s="87"/>
      <c r="AW4946" s="87"/>
      <c r="AX4946" s="87"/>
      <c r="AY4946" s="87"/>
      <c r="AZ4946" s="87"/>
      <c r="BA4946" s="87"/>
      <c r="BB4946" s="87"/>
      <c r="BC4946" s="87"/>
      <c r="BD4946" s="87"/>
      <c r="BE4946" s="87"/>
      <c r="BF4946" s="87"/>
    </row>
    <row r="4947" spans="13:58" x14ac:dyDescent="0.25">
      <c r="M4947" s="83"/>
      <c r="N4947" s="87"/>
      <c r="O4947" s="87"/>
      <c r="P4947" s="87"/>
      <c r="Q4947" s="87"/>
      <c r="R4947" s="87"/>
      <c r="S4947" s="87"/>
      <c r="T4947" s="87"/>
      <c r="U4947" s="87"/>
      <c r="V4947" s="87"/>
      <c r="W4947" s="87"/>
      <c r="X4947" s="87"/>
      <c r="Y4947" s="87"/>
      <c r="Z4947" s="87"/>
      <c r="AA4947" s="87"/>
      <c r="AB4947" s="87"/>
      <c r="AC4947" s="87"/>
      <c r="AD4947" s="87"/>
      <c r="AE4947" s="87"/>
      <c r="AF4947" s="87"/>
      <c r="AG4947" s="87"/>
      <c r="AH4947" s="87"/>
      <c r="AI4947" s="87"/>
      <c r="AJ4947" s="87"/>
      <c r="AK4947" s="87"/>
      <c r="AL4947" s="87"/>
      <c r="AM4947" s="87"/>
      <c r="AN4947" s="87"/>
      <c r="AO4947" s="87"/>
      <c r="AP4947" s="87"/>
      <c r="AQ4947" s="87"/>
      <c r="AR4947" s="87"/>
      <c r="AS4947" s="87"/>
      <c r="AT4947" s="87"/>
      <c r="AU4947" s="87"/>
      <c r="AV4947" s="87"/>
      <c r="AW4947" s="87"/>
      <c r="AX4947" s="87"/>
      <c r="AY4947" s="87"/>
      <c r="AZ4947" s="87"/>
      <c r="BA4947" s="87"/>
      <c r="BB4947" s="87"/>
      <c r="BC4947" s="87"/>
      <c r="BD4947" s="87"/>
      <c r="BE4947" s="87"/>
      <c r="BF4947" s="87"/>
    </row>
    <row r="4948" spans="13:58" x14ac:dyDescent="0.25">
      <c r="M4948" s="83"/>
      <c r="N4948" s="87"/>
      <c r="O4948" s="87"/>
      <c r="P4948" s="87"/>
      <c r="Q4948" s="87"/>
      <c r="R4948" s="87"/>
      <c r="S4948" s="87"/>
      <c r="T4948" s="87"/>
      <c r="U4948" s="87"/>
      <c r="V4948" s="87"/>
      <c r="W4948" s="87"/>
      <c r="X4948" s="87"/>
      <c r="Y4948" s="87"/>
      <c r="Z4948" s="87"/>
      <c r="AA4948" s="87"/>
      <c r="AB4948" s="87"/>
      <c r="AC4948" s="87"/>
      <c r="AD4948" s="87"/>
      <c r="AE4948" s="87"/>
      <c r="AF4948" s="87"/>
      <c r="AG4948" s="87"/>
      <c r="AH4948" s="87"/>
      <c r="AI4948" s="87"/>
      <c r="AJ4948" s="87"/>
      <c r="AK4948" s="87"/>
      <c r="AL4948" s="87"/>
      <c r="AM4948" s="87"/>
      <c r="AN4948" s="87"/>
      <c r="AO4948" s="87"/>
      <c r="AP4948" s="87"/>
      <c r="AQ4948" s="87"/>
      <c r="AR4948" s="87"/>
      <c r="AS4948" s="87"/>
      <c r="AT4948" s="87"/>
      <c r="AU4948" s="87"/>
      <c r="AV4948" s="87"/>
      <c r="AW4948" s="87"/>
      <c r="AX4948" s="87"/>
      <c r="AY4948" s="87"/>
      <c r="AZ4948" s="87"/>
      <c r="BA4948" s="87"/>
      <c r="BB4948" s="87"/>
      <c r="BC4948" s="87"/>
      <c r="BD4948" s="87"/>
      <c r="BE4948" s="87"/>
      <c r="BF4948" s="87"/>
    </row>
    <row r="4949" spans="13:58" x14ac:dyDescent="0.25">
      <c r="M4949" s="83"/>
      <c r="N4949" s="87"/>
      <c r="O4949" s="87"/>
      <c r="P4949" s="87"/>
      <c r="Q4949" s="87"/>
      <c r="R4949" s="87"/>
      <c r="S4949" s="87"/>
      <c r="T4949" s="87"/>
      <c r="U4949" s="87"/>
      <c r="V4949" s="87"/>
      <c r="W4949" s="87"/>
      <c r="X4949" s="87"/>
      <c r="Y4949" s="87"/>
      <c r="Z4949" s="87"/>
      <c r="AA4949" s="87"/>
      <c r="AB4949" s="87"/>
      <c r="AC4949" s="87"/>
      <c r="AD4949" s="87"/>
      <c r="AE4949" s="87"/>
      <c r="AF4949" s="87"/>
      <c r="AG4949" s="87"/>
      <c r="AH4949" s="87"/>
      <c r="AI4949" s="87"/>
      <c r="AJ4949" s="87"/>
      <c r="AK4949" s="87"/>
      <c r="AL4949" s="87"/>
      <c r="AM4949" s="87"/>
      <c r="AN4949" s="87"/>
      <c r="AO4949" s="87"/>
      <c r="AP4949" s="87"/>
      <c r="AQ4949" s="87"/>
      <c r="AR4949" s="87"/>
      <c r="AS4949" s="87"/>
      <c r="AT4949" s="87"/>
      <c r="AU4949" s="87"/>
      <c r="AV4949" s="87"/>
      <c r="AW4949" s="87"/>
      <c r="AX4949" s="87"/>
      <c r="AY4949" s="87"/>
      <c r="AZ4949" s="87"/>
      <c r="BA4949" s="87"/>
      <c r="BB4949" s="87"/>
      <c r="BC4949" s="87"/>
      <c r="BD4949" s="87"/>
      <c r="BE4949" s="87"/>
      <c r="BF4949" s="87"/>
    </row>
    <row r="4950" spans="13:58" x14ac:dyDescent="0.25">
      <c r="M4950" s="83"/>
      <c r="N4950" s="87"/>
      <c r="O4950" s="87"/>
      <c r="P4950" s="87"/>
      <c r="Q4950" s="87"/>
      <c r="R4950" s="87"/>
      <c r="S4950" s="87"/>
      <c r="T4950" s="87"/>
      <c r="U4950" s="87"/>
      <c r="V4950" s="87"/>
      <c r="W4950" s="87"/>
      <c r="X4950" s="87"/>
      <c r="Y4950" s="87"/>
      <c r="Z4950" s="87"/>
      <c r="AA4950" s="87"/>
      <c r="AB4950" s="87"/>
      <c r="AC4950" s="87"/>
      <c r="AD4950" s="87"/>
      <c r="AE4950" s="87"/>
      <c r="AF4950" s="87"/>
      <c r="AG4950" s="87"/>
      <c r="AH4950" s="87"/>
      <c r="AI4950" s="87"/>
      <c r="AJ4950" s="87"/>
      <c r="AK4950" s="87"/>
      <c r="AL4950" s="87"/>
      <c r="AM4950" s="87"/>
      <c r="AN4950" s="87"/>
      <c r="AO4950" s="87"/>
      <c r="AP4950" s="87"/>
      <c r="AQ4950" s="87"/>
      <c r="AR4950" s="87"/>
      <c r="AS4950" s="87"/>
      <c r="AT4950" s="87"/>
      <c r="AU4950" s="87"/>
      <c r="AV4950" s="87"/>
      <c r="AW4950" s="87"/>
      <c r="AX4950" s="87"/>
      <c r="AY4950" s="87"/>
      <c r="AZ4950" s="87"/>
      <c r="BA4950" s="87"/>
      <c r="BB4950" s="87"/>
      <c r="BC4950" s="87"/>
      <c r="BD4950" s="87"/>
      <c r="BE4950" s="87"/>
      <c r="BF4950" s="87"/>
    </row>
    <row r="4951" spans="13:58" x14ac:dyDescent="0.25">
      <c r="M4951" s="83"/>
      <c r="N4951" s="87"/>
      <c r="O4951" s="87"/>
      <c r="P4951" s="87"/>
      <c r="Q4951" s="87"/>
      <c r="R4951" s="87"/>
      <c r="S4951" s="87"/>
      <c r="T4951" s="87"/>
      <c r="U4951" s="87"/>
      <c r="V4951" s="87"/>
      <c r="W4951" s="87"/>
      <c r="X4951" s="87"/>
      <c r="Y4951" s="87"/>
      <c r="Z4951" s="87"/>
      <c r="AA4951" s="87"/>
      <c r="AB4951" s="87"/>
      <c r="AC4951" s="87"/>
      <c r="AD4951" s="87"/>
      <c r="AE4951" s="87"/>
      <c r="AF4951" s="87"/>
      <c r="AG4951" s="87"/>
      <c r="AH4951" s="87"/>
      <c r="AI4951" s="87"/>
      <c r="AJ4951" s="87"/>
      <c r="AK4951" s="87"/>
      <c r="AL4951" s="87"/>
      <c r="AM4951" s="87"/>
      <c r="AN4951" s="87"/>
      <c r="AO4951" s="87"/>
      <c r="AP4951" s="87"/>
      <c r="AQ4951" s="87"/>
      <c r="AR4951" s="87"/>
      <c r="AS4951" s="87"/>
      <c r="AT4951" s="87"/>
      <c r="AU4951" s="87"/>
      <c r="AV4951" s="87"/>
      <c r="AW4951" s="87"/>
      <c r="AX4951" s="87"/>
      <c r="AY4951" s="87"/>
      <c r="AZ4951" s="87"/>
      <c r="BA4951" s="87"/>
      <c r="BB4951" s="87"/>
      <c r="BC4951" s="87"/>
      <c r="BD4951" s="87"/>
      <c r="BE4951" s="87"/>
      <c r="BF4951" s="87"/>
    </row>
    <row r="4952" spans="13:58" x14ac:dyDescent="0.25">
      <c r="M4952" s="83"/>
      <c r="N4952" s="87"/>
      <c r="O4952" s="87"/>
      <c r="P4952" s="87"/>
      <c r="Q4952" s="87"/>
      <c r="R4952" s="87"/>
      <c r="S4952" s="87"/>
      <c r="T4952" s="87"/>
      <c r="U4952" s="87"/>
      <c r="V4952" s="87"/>
      <c r="W4952" s="87"/>
      <c r="X4952" s="87"/>
      <c r="Y4952" s="87"/>
      <c r="Z4952" s="87"/>
      <c r="AA4952" s="87"/>
      <c r="AB4952" s="87"/>
      <c r="AC4952" s="87"/>
      <c r="AD4952" s="87"/>
      <c r="AE4952" s="87"/>
      <c r="AF4952" s="87"/>
      <c r="AG4952" s="87"/>
      <c r="AH4952" s="87"/>
      <c r="AI4952" s="87"/>
      <c r="AJ4952" s="87"/>
      <c r="AK4952" s="87"/>
      <c r="AL4952" s="87"/>
      <c r="AM4952" s="87"/>
      <c r="AN4952" s="87"/>
      <c r="AO4952" s="87"/>
      <c r="AP4952" s="87"/>
      <c r="AQ4952" s="87"/>
      <c r="AR4952" s="87"/>
      <c r="AS4952" s="87"/>
      <c r="AT4952" s="87"/>
      <c r="AU4952" s="87"/>
      <c r="AV4952" s="87"/>
      <c r="AW4952" s="87"/>
      <c r="AX4952" s="87"/>
      <c r="AY4952" s="87"/>
      <c r="AZ4952" s="87"/>
      <c r="BA4952" s="87"/>
      <c r="BB4952" s="87"/>
      <c r="BC4952" s="87"/>
      <c r="BD4952" s="87"/>
      <c r="BE4952" s="87"/>
      <c r="BF4952" s="87"/>
    </row>
    <row r="4953" spans="13:58" x14ac:dyDescent="0.25">
      <c r="M4953" s="83"/>
      <c r="N4953" s="87"/>
      <c r="O4953" s="87"/>
      <c r="P4953" s="87"/>
      <c r="Q4953" s="87"/>
      <c r="R4953" s="87"/>
      <c r="S4953" s="87"/>
      <c r="T4953" s="87"/>
      <c r="U4953" s="87"/>
      <c r="V4953" s="87"/>
      <c r="W4953" s="87"/>
      <c r="X4953" s="87"/>
      <c r="Y4953" s="87"/>
      <c r="Z4953" s="87"/>
      <c r="AA4953" s="87"/>
      <c r="AB4953" s="87"/>
      <c r="AC4953" s="87"/>
      <c r="AD4953" s="87"/>
      <c r="AE4953" s="87"/>
      <c r="AF4953" s="87"/>
      <c r="AG4953" s="87"/>
      <c r="AH4953" s="87"/>
      <c r="AI4953" s="87"/>
      <c r="AJ4953" s="87"/>
      <c r="AK4953" s="87"/>
      <c r="AL4953" s="87"/>
      <c r="AM4953" s="87"/>
      <c r="AN4953" s="87"/>
      <c r="AO4953" s="87"/>
      <c r="AP4953" s="87"/>
      <c r="AQ4953" s="87"/>
      <c r="AR4953" s="87"/>
      <c r="AS4953" s="87"/>
      <c r="AT4953" s="87"/>
      <c r="AU4953" s="87"/>
      <c r="AV4953" s="87"/>
      <c r="AW4953" s="87"/>
      <c r="AX4953" s="87"/>
      <c r="AY4953" s="87"/>
      <c r="AZ4953" s="87"/>
      <c r="BA4953" s="87"/>
      <c r="BB4953" s="87"/>
      <c r="BC4953" s="87"/>
      <c r="BD4953" s="87"/>
      <c r="BE4953" s="87"/>
      <c r="BF4953" s="87"/>
    </row>
    <row r="4954" spans="13:58" x14ac:dyDescent="0.25">
      <c r="M4954" s="83"/>
      <c r="N4954" s="87"/>
      <c r="O4954" s="87"/>
      <c r="P4954" s="87"/>
      <c r="Q4954" s="87"/>
      <c r="R4954" s="87"/>
      <c r="S4954" s="87"/>
      <c r="T4954" s="87"/>
      <c r="U4954" s="87"/>
      <c r="V4954" s="87"/>
      <c r="W4954" s="87"/>
      <c r="X4954" s="87"/>
      <c r="Y4954" s="87"/>
      <c r="Z4954" s="87"/>
      <c r="AA4954" s="87"/>
      <c r="AB4954" s="87"/>
      <c r="AC4954" s="87"/>
      <c r="AD4954" s="87"/>
      <c r="AE4954" s="87"/>
      <c r="AF4954" s="87"/>
      <c r="AG4954" s="87"/>
      <c r="AH4954" s="87"/>
      <c r="AI4954" s="87"/>
      <c r="AJ4954" s="87"/>
      <c r="AK4954" s="87"/>
      <c r="AL4954" s="87"/>
      <c r="AM4954" s="87"/>
      <c r="AN4954" s="87"/>
      <c r="AO4954" s="87"/>
      <c r="AP4954" s="87"/>
      <c r="AQ4954" s="87"/>
      <c r="AR4954" s="87"/>
      <c r="AS4954" s="87"/>
      <c r="AT4954" s="87"/>
      <c r="AU4954" s="87"/>
      <c r="AV4954" s="87"/>
      <c r="AW4954" s="87"/>
      <c r="AX4954" s="87"/>
      <c r="AY4954" s="87"/>
      <c r="AZ4954" s="87"/>
      <c r="BA4954" s="87"/>
      <c r="BB4954" s="87"/>
      <c r="BC4954" s="87"/>
      <c r="BD4954" s="87"/>
      <c r="BE4954" s="87"/>
      <c r="BF4954" s="87"/>
    </row>
    <row r="4955" spans="13:58" x14ac:dyDescent="0.25">
      <c r="M4955" s="83"/>
      <c r="N4955" s="87"/>
      <c r="O4955" s="87"/>
      <c r="P4955" s="87"/>
      <c r="Q4955" s="87"/>
      <c r="R4955" s="87"/>
      <c r="S4955" s="87"/>
      <c r="T4955" s="87"/>
      <c r="U4955" s="87"/>
      <c r="V4955" s="87"/>
      <c r="W4955" s="87"/>
      <c r="X4955" s="87"/>
      <c r="Y4955" s="87"/>
      <c r="Z4955" s="87"/>
      <c r="AA4955" s="87"/>
      <c r="AB4955" s="87"/>
      <c r="AC4955" s="87"/>
      <c r="AD4955" s="87"/>
      <c r="AE4955" s="87"/>
      <c r="AF4955" s="87"/>
      <c r="AG4955" s="87"/>
      <c r="AH4955" s="87"/>
      <c r="AI4955" s="87"/>
      <c r="AJ4955" s="87"/>
      <c r="AK4955" s="87"/>
      <c r="AL4955" s="87"/>
      <c r="AM4955" s="87"/>
      <c r="AN4955" s="87"/>
      <c r="AO4955" s="87"/>
      <c r="AP4955" s="87"/>
      <c r="AQ4955" s="87"/>
      <c r="AR4955" s="87"/>
      <c r="AS4955" s="87"/>
      <c r="AT4955" s="87"/>
      <c r="AU4955" s="87"/>
      <c r="AV4955" s="87"/>
      <c r="AW4955" s="87"/>
      <c r="AX4955" s="87"/>
      <c r="AY4955" s="87"/>
      <c r="AZ4955" s="87"/>
      <c r="BA4955" s="87"/>
      <c r="BB4955" s="87"/>
      <c r="BC4955" s="87"/>
      <c r="BD4955" s="87"/>
      <c r="BE4955" s="87"/>
      <c r="BF4955" s="87"/>
    </row>
    <row r="4956" spans="13:58" x14ac:dyDescent="0.25">
      <c r="M4956" s="83"/>
      <c r="N4956" s="87"/>
      <c r="O4956" s="87"/>
      <c r="P4956" s="87"/>
      <c r="Q4956" s="87"/>
      <c r="R4956" s="87"/>
      <c r="S4956" s="87"/>
      <c r="T4956" s="87"/>
      <c r="U4956" s="87"/>
      <c r="V4956" s="87"/>
      <c r="W4956" s="87"/>
      <c r="X4956" s="87"/>
      <c r="Y4956" s="87"/>
      <c r="Z4956" s="87"/>
      <c r="AA4956" s="87"/>
      <c r="AB4956" s="87"/>
      <c r="AC4956" s="87"/>
      <c r="AD4956" s="87"/>
      <c r="AE4956" s="87"/>
      <c r="AF4956" s="87"/>
      <c r="AG4956" s="87"/>
      <c r="AH4956" s="87"/>
      <c r="AI4956" s="87"/>
      <c r="AJ4956" s="87"/>
      <c r="AK4956" s="87"/>
      <c r="AL4956" s="87"/>
      <c r="AM4956" s="87"/>
      <c r="AN4956" s="87"/>
      <c r="AO4956" s="87"/>
      <c r="AP4956" s="87"/>
      <c r="AQ4956" s="87"/>
      <c r="AR4956" s="87"/>
      <c r="AS4956" s="87"/>
      <c r="AT4956" s="87"/>
      <c r="AU4956" s="87"/>
      <c r="AV4956" s="87"/>
      <c r="AW4956" s="87"/>
      <c r="AX4956" s="87"/>
      <c r="AY4956" s="87"/>
      <c r="AZ4956" s="87"/>
      <c r="BA4956" s="87"/>
      <c r="BB4956" s="87"/>
      <c r="BC4956" s="87"/>
      <c r="BD4956" s="87"/>
      <c r="BE4956" s="87"/>
      <c r="BF4956" s="87"/>
    </row>
    <row r="4957" spans="13:58" x14ac:dyDescent="0.25">
      <c r="M4957" s="83"/>
      <c r="N4957" s="87"/>
      <c r="O4957" s="87"/>
      <c r="P4957" s="87"/>
      <c r="Q4957" s="87"/>
      <c r="R4957" s="87"/>
      <c r="S4957" s="87"/>
      <c r="T4957" s="87"/>
      <c r="U4957" s="87"/>
      <c r="V4957" s="87"/>
      <c r="W4957" s="87"/>
      <c r="X4957" s="87"/>
      <c r="Y4957" s="87"/>
      <c r="Z4957" s="87"/>
      <c r="AA4957" s="87"/>
      <c r="AB4957" s="87"/>
      <c r="AC4957" s="87"/>
      <c r="AD4957" s="87"/>
      <c r="AE4957" s="87"/>
      <c r="AF4957" s="87"/>
      <c r="AG4957" s="87"/>
      <c r="AH4957" s="87"/>
      <c r="AI4957" s="87"/>
      <c r="AJ4957" s="87"/>
      <c r="AK4957" s="87"/>
      <c r="AL4957" s="87"/>
      <c r="AM4957" s="87"/>
      <c r="AN4957" s="87"/>
      <c r="AO4957" s="87"/>
      <c r="AP4957" s="87"/>
      <c r="AQ4957" s="87"/>
      <c r="AR4957" s="87"/>
      <c r="AS4957" s="87"/>
      <c r="AT4957" s="87"/>
      <c r="AU4957" s="87"/>
      <c r="AV4957" s="87"/>
      <c r="AW4957" s="87"/>
      <c r="AX4957" s="87"/>
      <c r="AY4957" s="87"/>
      <c r="AZ4957" s="87"/>
      <c r="BA4957" s="87"/>
      <c r="BB4957" s="87"/>
      <c r="BC4957" s="87"/>
      <c r="BD4957" s="87"/>
      <c r="BE4957" s="87"/>
      <c r="BF4957" s="87"/>
    </row>
    <row r="4958" spans="13:58" x14ac:dyDescent="0.25">
      <c r="M4958" s="83"/>
      <c r="N4958" s="87"/>
      <c r="O4958" s="87"/>
      <c r="P4958" s="87"/>
      <c r="Q4958" s="87"/>
      <c r="R4958" s="87"/>
      <c r="S4958" s="87"/>
      <c r="T4958" s="87"/>
      <c r="U4958" s="87"/>
      <c r="V4958" s="87"/>
      <c r="W4958" s="87"/>
      <c r="X4958" s="87"/>
      <c r="Y4958" s="87"/>
      <c r="Z4958" s="87"/>
      <c r="AA4958" s="87"/>
      <c r="AB4958" s="87"/>
      <c r="AC4958" s="87"/>
      <c r="AD4958" s="87"/>
      <c r="AE4958" s="87"/>
      <c r="AF4958" s="87"/>
      <c r="AG4958" s="87"/>
      <c r="AH4958" s="87"/>
      <c r="AI4958" s="87"/>
      <c r="AJ4958" s="87"/>
      <c r="AK4958" s="87"/>
      <c r="AL4958" s="87"/>
      <c r="AM4958" s="87"/>
      <c r="AN4958" s="87"/>
      <c r="AO4958" s="87"/>
      <c r="AP4958" s="87"/>
      <c r="AQ4958" s="87"/>
      <c r="AR4958" s="87"/>
      <c r="AS4958" s="87"/>
      <c r="AT4958" s="87"/>
      <c r="AU4958" s="87"/>
      <c r="AV4958" s="87"/>
      <c r="AW4958" s="87"/>
      <c r="AX4958" s="87"/>
      <c r="AY4958" s="87"/>
      <c r="AZ4958" s="87"/>
      <c r="BA4958" s="87"/>
      <c r="BB4958" s="87"/>
      <c r="BC4958" s="87"/>
      <c r="BD4958" s="87"/>
      <c r="BE4958" s="87"/>
      <c r="BF4958" s="87"/>
    </row>
    <row r="4959" spans="13:58" x14ac:dyDescent="0.25">
      <c r="M4959" s="83"/>
      <c r="N4959" s="87"/>
      <c r="O4959" s="87"/>
      <c r="P4959" s="87"/>
      <c r="Q4959" s="87"/>
      <c r="R4959" s="87"/>
      <c r="S4959" s="87"/>
      <c r="T4959" s="87"/>
      <c r="U4959" s="87"/>
      <c r="V4959" s="87"/>
      <c r="W4959" s="87"/>
      <c r="X4959" s="87"/>
      <c r="Y4959" s="87"/>
      <c r="Z4959" s="87"/>
      <c r="AA4959" s="87"/>
      <c r="AB4959" s="87"/>
      <c r="AC4959" s="87"/>
      <c r="AD4959" s="87"/>
      <c r="AE4959" s="87"/>
      <c r="AF4959" s="87"/>
      <c r="AG4959" s="87"/>
      <c r="AH4959" s="87"/>
      <c r="AI4959" s="87"/>
      <c r="AJ4959" s="87"/>
      <c r="AK4959" s="87"/>
      <c r="AL4959" s="87"/>
      <c r="AM4959" s="87"/>
      <c r="AN4959" s="87"/>
      <c r="AO4959" s="87"/>
      <c r="AP4959" s="87"/>
      <c r="AQ4959" s="87"/>
      <c r="AR4959" s="87"/>
      <c r="AS4959" s="87"/>
      <c r="AT4959" s="87"/>
      <c r="AU4959" s="87"/>
      <c r="AV4959" s="87"/>
      <c r="AW4959" s="87"/>
      <c r="AX4959" s="87"/>
      <c r="AY4959" s="87"/>
      <c r="AZ4959" s="87"/>
      <c r="BA4959" s="87"/>
      <c r="BB4959" s="87"/>
      <c r="BC4959" s="87"/>
      <c r="BD4959" s="87"/>
      <c r="BE4959" s="87"/>
      <c r="BF4959" s="87"/>
    </row>
    <row r="4960" spans="13:58" x14ac:dyDescent="0.25">
      <c r="M4960" s="83"/>
      <c r="N4960" s="87"/>
      <c r="O4960" s="87"/>
      <c r="P4960" s="87"/>
      <c r="Q4960" s="87"/>
      <c r="R4960" s="87"/>
      <c r="S4960" s="87"/>
      <c r="T4960" s="87"/>
      <c r="U4960" s="87"/>
      <c r="V4960" s="87"/>
      <c r="W4960" s="87"/>
      <c r="X4960" s="87"/>
      <c r="Y4960" s="87"/>
      <c r="Z4960" s="87"/>
      <c r="AA4960" s="87"/>
      <c r="AB4960" s="87"/>
      <c r="AC4960" s="87"/>
      <c r="AD4960" s="87"/>
      <c r="AE4960" s="87"/>
      <c r="AF4960" s="87"/>
      <c r="AG4960" s="87"/>
      <c r="AH4960" s="87"/>
      <c r="AI4960" s="87"/>
      <c r="AJ4960" s="87"/>
      <c r="AK4960" s="87"/>
      <c r="AL4960" s="87"/>
      <c r="AM4960" s="87"/>
      <c r="AN4960" s="87"/>
      <c r="AO4960" s="87"/>
      <c r="AP4960" s="87"/>
      <c r="AQ4960" s="87"/>
      <c r="AR4960" s="87"/>
      <c r="AS4960" s="87"/>
      <c r="AT4960" s="87"/>
      <c r="AU4960" s="87"/>
      <c r="AV4960" s="87"/>
      <c r="AW4960" s="87"/>
      <c r="AX4960" s="87"/>
      <c r="AY4960" s="87"/>
      <c r="AZ4960" s="87"/>
      <c r="BA4960" s="87"/>
      <c r="BB4960" s="87"/>
      <c r="BC4960" s="87"/>
      <c r="BD4960" s="87"/>
      <c r="BE4960" s="87"/>
      <c r="BF4960" s="87"/>
    </row>
    <row r="4961" spans="13:58" x14ac:dyDescent="0.25">
      <c r="M4961" s="83"/>
      <c r="N4961" s="87"/>
      <c r="O4961" s="87"/>
      <c r="P4961" s="87"/>
      <c r="Q4961" s="87"/>
      <c r="R4961" s="87"/>
      <c r="S4961" s="87"/>
      <c r="T4961" s="87"/>
      <c r="U4961" s="87"/>
      <c r="V4961" s="87"/>
      <c r="W4961" s="87"/>
      <c r="X4961" s="87"/>
      <c r="Y4961" s="87"/>
      <c r="Z4961" s="87"/>
      <c r="AA4961" s="87"/>
      <c r="AB4961" s="87"/>
      <c r="AC4961" s="87"/>
      <c r="AD4961" s="87"/>
      <c r="AE4961" s="87"/>
      <c r="AF4961" s="87"/>
      <c r="AG4961" s="87"/>
      <c r="AH4961" s="87"/>
      <c r="AI4961" s="87"/>
      <c r="AJ4961" s="87"/>
      <c r="AK4961" s="87"/>
      <c r="AL4961" s="87"/>
      <c r="AM4961" s="87"/>
      <c r="AN4961" s="87"/>
      <c r="AO4961" s="87"/>
      <c r="AP4961" s="87"/>
      <c r="AQ4961" s="87"/>
      <c r="AR4961" s="87"/>
      <c r="AS4961" s="87"/>
      <c r="AT4961" s="87"/>
      <c r="AU4961" s="87"/>
      <c r="AV4961" s="87"/>
      <c r="AW4961" s="87"/>
      <c r="AX4961" s="87"/>
      <c r="AY4961" s="87"/>
      <c r="AZ4961" s="87"/>
      <c r="BA4961" s="87"/>
      <c r="BB4961" s="87"/>
      <c r="BC4961" s="87"/>
      <c r="BD4961" s="87"/>
      <c r="BE4961" s="87"/>
      <c r="BF4961" s="87"/>
    </row>
    <row r="4962" spans="13:58" x14ac:dyDescent="0.25">
      <c r="M4962" s="83"/>
      <c r="N4962" s="87"/>
      <c r="O4962" s="87"/>
      <c r="P4962" s="87"/>
      <c r="Q4962" s="87"/>
      <c r="R4962" s="87"/>
      <c r="S4962" s="87"/>
      <c r="T4962" s="87"/>
      <c r="U4962" s="87"/>
      <c r="V4962" s="87"/>
      <c r="W4962" s="87"/>
      <c r="X4962" s="87"/>
      <c r="Y4962" s="87"/>
      <c r="Z4962" s="87"/>
      <c r="AA4962" s="87"/>
      <c r="AB4962" s="87"/>
      <c r="AC4962" s="87"/>
      <c r="AD4962" s="87"/>
      <c r="AE4962" s="87"/>
      <c r="AF4962" s="87"/>
      <c r="AG4962" s="87"/>
      <c r="AH4962" s="87"/>
      <c r="AI4962" s="87"/>
      <c r="AJ4962" s="87"/>
      <c r="AK4962" s="87"/>
      <c r="AL4962" s="87"/>
      <c r="AM4962" s="87"/>
      <c r="AN4962" s="87"/>
      <c r="AO4962" s="87"/>
      <c r="AP4962" s="87"/>
      <c r="AQ4962" s="87"/>
      <c r="AR4962" s="87"/>
      <c r="AS4962" s="87"/>
      <c r="AT4962" s="87"/>
      <c r="AU4962" s="87"/>
      <c r="AV4962" s="87"/>
      <c r="AW4962" s="87"/>
      <c r="AX4962" s="87"/>
      <c r="AY4962" s="87"/>
      <c r="AZ4962" s="87"/>
      <c r="BA4962" s="87"/>
      <c r="BB4962" s="87"/>
      <c r="BC4962" s="87"/>
      <c r="BD4962" s="87"/>
      <c r="BE4962" s="87"/>
      <c r="BF4962" s="87"/>
    </row>
    <row r="4963" spans="13:58" x14ac:dyDescent="0.25">
      <c r="M4963" s="83"/>
      <c r="N4963" s="87"/>
      <c r="O4963" s="87"/>
      <c r="P4963" s="87"/>
      <c r="Q4963" s="87"/>
      <c r="R4963" s="87"/>
      <c r="S4963" s="87"/>
      <c r="T4963" s="87"/>
      <c r="U4963" s="87"/>
      <c r="V4963" s="87"/>
      <c r="W4963" s="87"/>
      <c r="X4963" s="87"/>
      <c r="Y4963" s="87"/>
      <c r="Z4963" s="87"/>
      <c r="AA4963" s="87"/>
      <c r="AB4963" s="87"/>
      <c r="AC4963" s="87"/>
      <c r="AD4963" s="87"/>
      <c r="AE4963" s="87"/>
      <c r="AF4963" s="87"/>
      <c r="AG4963" s="87"/>
      <c r="AH4963" s="87"/>
      <c r="AI4963" s="87"/>
      <c r="AJ4963" s="87"/>
      <c r="AK4963" s="87"/>
      <c r="AL4963" s="87"/>
      <c r="AM4963" s="87"/>
      <c r="AN4963" s="87"/>
      <c r="AO4963" s="87"/>
      <c r="AP4963" s="87"/>
      <c r="AQ4963" s="87"/>
      <c r="AR4963" s="87"/>
      <c r="AS4963" s="87"/>
      <c r="AT4963" s="87"/>
      <c r="AU4963" s="87"/>
      <c r="AV4963" s="87"/>
      <c r="AW4963" s="87"/>
      <c r="AX4963" s="87"/>
      <c r="AY4963" s="87"/>
      <c r="AZ4963" s="87"/>
      <c r="BA4963" s="87"/>
      <c r="BB4963" s="87"/>
      <c r="BC4963" s="87"/>
      <c r="BD4963" s="87"/>
      <c r="BE4963" s="87"/>
      <c r="BF4963" s="87"/>
    </row>
    <row r="4964" spans="13:58" x14ac:dyDescent="0.25">
      <c r="M4964" s="83"/>
      <c r="N4964" s="87"/>
      <c r="O4964" s="87"/>
      <c r="P4964" s="87"/>
      <c r="Q4964" s="87"/>
      <c r="R4964" s="87"/>
      <c r="S4964" s="87"/>
      <c r="T4964" s="87"/>
      <c r="U4964" s="87"/>
      <c r="V4964" s="87"/>
      <c r="W4964" s="87"/>
      <c r="X4964" s="87"/>
      <c r="Y4964" s="87"/>
      <c r="Z4964" s="87"/>
      <c r="AA4964" s="87"/>
      <c r="AB4964" s="87"/>
      <c r="AC4964" s="87"/>
      <c r="AD4964" s="87"/>
      <c r="AE4964" s="87"/>
      <c r="AF4964" s="87"/>
      <c r="AG4964" s="87"/>
      <c r="AH4964" s="87"/>
      <c r="AI4964" s="87"/>
      <c r="AJ4964" s="87"/>
      <c r="AK4964" s="87"/>
      <c r="AL4964" s="87"/>
      <c r="AM4964" s="87"/>
      <c r="AN4964" s="87"/>
      <c r="AO4964" s="87"/>
      <c r="AP4964" s="87"/>
      <c r="AQ4964" s="87"/>
      <c r="AR4964" s="87"/>
      <c r="AS4964" s="87"/>
      <c r="AT4964" s="87"/>
      <c r="AU4964" s="87"/>
      <c r="AV4964" s="87"/>
      <c r="AW4964" s="87"/>
      <c r="AX4964" s="87"/>
      <c r="AY4964" s="87"/>
      <c r="AZ4964" s="87"/>
      <c r="BA4964" s="87"/>
      <c r="BB4964" s="87"/>
      <c r="BC4964" s="87"/>
      <c r="BD4964" s="87"/>
      <c r="BE4964" s="87"/>
      <c r="BF4964" s="87"/>
    </row>
    <row r="4965" spans="13:58" x14ac:dyDescent="0.25">
      <c r="M4965" s="83"/>
      <c r="N4965" s="87"/>
      <c r="O4965" s="87"/>
      <c r="P4965" s="87"/>
      <c r="Q4965" s="87"/>
      <c r="R4965" s="87"/>
      <c r="S4965" s="87"/>
      <c r="T4965" s="87"/>
      <c r="U4965" s="87"/>
      <c r="V4965" s="87"/>
      <c r="W4965" s="87"/>
      <c r="X4965" s="87"/>
      <c r="Y4965" s="87"/>
      <c r="Z4965" s="87"/>
      <c r="AA4965" s="87"/>
      <c r="AB4965" s="87"/>
      <c r="AC4965" s="87"/>
      <c r="AD4965" s="87"/>
      <c r="AE4965" s="87"/>
      <c r="AF4965" s="87"/>
      <c r="AG4965" s="87"/>
      <c r="AH4965" s="87"/>
      <c r="AI4965" s="87"/>
      <c r="AJ4965" s="87"/>
      <c r="AK4965" s="87"/>
      <c r="AL4965" s="87"/>
      <c r="AM4965" s="87"/>
      <c r="AN4965" s="87"/>
      <c r="AO4965" s="87"/>
      <c r="AP4965" s="87"/>
      <c r="AQ4965" s="87"/>
      <c r="AR4965" s="87"/>
      <c r="AS4965" s="87"/>
      <c r="AT4965" s="87"/>
      <c r="AU4965" s="87"/>
      <c r="AV4965" s="87"/>
      <c r="AW4965" s="87"/>
      <c r="AX4965" s="87"/>
      <c r="AY4965" s="87"/>
      <c r="AZ4965" s="87"/>
      <c r="BA4965" s="87"/>
      <c r="BB4965" s="87"/>
      <c r="BC4965" s="87"/>
      <c r="BD4965" s="87"/>
      <c r="BE4965" s="87"/>
      <c r="BF4965" s="87"/>
    </row>
    <row r="4966" spans="13:58" x14ac:dyDescent="0.25">
      <c r="M4966" s="83"/>
      <c r="N4966" s="87"/>
      <c r="O4966" s="87"/>
      <c r="P4966" s="87"/>
      <c r="Q4966" s="87"/>
      <c r="R4966" s="87"/>
      <c r="S4966" s="87"/>
      <c r="T4966" s="87"/>
      <c r="U4966" s="87"/>
      <c r="V4966" s="87"/>
      <c r="W4966" s="87"/>
      <c r="X4966" s="87"/>
      <c r="Y4966" s="87"/>
      <c r="Z4966" s="87"/>
      <c r="AA4966" s="87"/>
      <c r="AB4966" s="87"/>
      <c r="AC4966" s="87"/>
      <c r="AD4966" s="87"/>
      <c r="AE4966" s="87"/>
      <c r="AF4966" s="87"/>
      <c r="AG4966" s="87"/>
      <c r="AH4966" s="87"/>
      <c r="AI4966" s="87"/>
      <c r="AJ4966" s="87"/>
      <c r="AK4966" s="87"/>
      <c r="AL4966" s="87"/>
      <c r="AM4966" s="87"/>
      <c r="AN4966" s="87"/>
      <c r="AO4966" s="87"/>
      <c r="AP4966" s="87"/>
      <c r="AQ4966" s="87"/>
      <c r="AR4966" s="87"/>
      <c r="AS4966" s="87"/>
      <c r="AT4966" s="87"/>
      <c r="AU4966" s="87"/>
      <c r="AV4966" s="87"/>
      <c r="AW4966" s="87"/>
      <c r="AX4966" s="87"/>
      <c r="AY4966" s="87"/>
      <c r="AZ4966" s="87"/>
      <c r="BA4966" s="87"/>
      <c r="BB4966" s="87"/>
      <c r="BC4966" s="87"/>
      <c r="BD4966" s="87"/>
      <c r="BE4966" s="87"/>
      <c r="BF4966" s="87"/>
    </row>
    <row r="4967" spans="13:58" x14ac:dyDescent="0.25">
      <c r="M4967" s="83"/>
      <c r="N4967" s="87"/>
      <c r="O4967" s="87"/>
      <c r="P4967" s="87"/>
      <c r="Q4967" s="87"/>
      <c r="R4967" s="87"/>
      <c r="S4967" s="87"/>
      <c r="T4967" s="87"/>
      <c r="U4967" s="87"/>
      <c r="V4967" s="87"/>
      <c r="W4967" s="87"/>
      <c r="X4967" s="87"/>
      <c r="Y4967" s="87"/>
      <c r="Z4967" s="87"/>
      <c r="AA4967" s="87"/>
      <c r="AB4967" s="87"/>
      <c r="AC4967" s="87"/>
      <c r="AD4967" s="87"/>
      <c r="AE4967" s="87"/>
      <c r="AF4967" s="87"/>
      <c r="AG4967" s="87"/>
      <c r="AH4967" s="87"/>
      <c r="AI4967" s="87"/>
      <c r="AJ4967" s="87"/>
      <c r="AK4967" s="87"/>
      <c r="AL4967" s="87"/>
      <c r="AM4967" s="87"/>
      <c r="AN4967" s="87"/>
      <c r="AO4967" s="87"/>
      <c r="AP4967" s="87"/>
      <c r="AQ4967" s="87"/>
      <c r="AR4967" s="87"/>
      <c r="AS4967" s="87"/>
      <c r="AT4967" s="87"/>
      <c r="AU4967" s="87"/>
      <c r="AV4967" s="87"/>
      <c r="AW4967" s="87"/>
      <c r="AX4967" s="87"/>
      <c r="AY4967" s="87"/>
      <c r="AZ4967" s="87"/>
      <c r="BA4967" s="87"/>
      <c r="BB4967" s="87"/>
      <c r="BC4967" s="87"/>
      <c r="BD4967" s="87"/>
      <c r="BE4967" s="87"/>
      <c r="BF4967" s="87"/>
    </row>
    <row r="4968" spans="13:58" x14ac:dyDescent="0.25">
      <c r="M4968" s="83"/>
      <c r="N4968" s="87"/>
      <c r="O4968" s="87"/>
      <c r="P4968" s="87"/>
      <c r="Q4968" s="87"/>
      <c r="R4968" s="87"/>
      <c r="S4968" s="87"/>
      <c r="T4968" s="87"/>
      <c r="U4968" s="87"/>
      <c r="V4968" s="87"/>
      <c r="W4968" s="87"/>
      <c r="X4968" s="87"/>
      <c r="Y4968" s="87"/>
      <c r="Z4968" s="87"/>
      <c r="AA4968" s="87"/>
      <c r="AB4968" s="87"/>
      <c r="AC4968" s="87"/>
      <c r="AD4968" s="87"/>
      <c r="AE4968" s="87"/>
      <c r="AF4968" s="87"/>
      <c r="AG4968" s="87"/>
      <c r="AH4968" s="87"/>
      <c r="AI4968" s="87"/>
      <c r="AJ4968" s="87"/>
      <c r="AK4968" s="87"/>
      <c r="AL4968" s="87"/>
      <c r="AM4968" s="87"/>
      <c r="AN4968" s="87"/>
      <c r="AO4968" s="87"/>
      <c r="AP4968" s="87"/>
      <c r="AQ4968" s="87"/>
      <c r="AR4968" s="87"/>
      <c r="AS4968" s="87"/>
      <c r="AT4968" s="87"/>
      <c r="AU4968" s="87"/>
      <c r="AV4968" s="87"/>
      <c r="AW4968" s="87"/>
      <c r="AX4968" s="87"/>
      <c r="AY4968" s="87"/>
      <c r="AZ4968" s="87"/>
      <c r="BA4968" s="87"/>
      <c r="BB4968" s="87"/>
      <c r="BC4968" s="87"/>
      <c r="BD4968" s="87"/>
      <c r="BE4968" s="87"/>
      <c r="BF4968" s="87"/>
    </row>
    <row r="4969" spans="13:58" x14ac:dyDescent="0.25">
      <c r="M4969" s="83"/>
      <c r="N4969" s="87"/>
      <c r="O4969" s="87"/>
      <c r="P4969" s="87"/>
      <c r="Q4969" s="87"/>
      <c r="R4969" s="87"/>
      <c r="S4969" s="87"/>
      <c r="T4969" s="87"/>
      <c r="U4969" s="87"/>
      <c r="V4969" s="87"/>
      <c r="W4969" s="87"/>
      <c r="X4969" s="87"/>
      <c r="Y4969" s="87"/>
      <c r="Z4969" s="87"/>
      <c r="AA4969" s="87"/>
      <c r="AB4969" s="87"/>
      <c r="AC4969" s="87"/>
      <c r="AD4969" s="87"/>
      <c r="AE4969" s="87"/>
      <c r="AF4969" s="87"/>
      <c r="AG4969" s="87"/>
      <c r="AH4969" s="87"/>
      <c r="AI4969" s="87"/>
      <c r="AJ4969" s="87"/>
      <c r="AK4969" s="87"/>
      <c r="AL4969" s="87"/>
      <c r="AM4969" s="87"/>
      <c r="AN4969" s="87"/>
      <c r="AO4969" s="87"/>
      <c r="AP4969" s="87"/>
      <c r="AQ4969" s="87"/>
      <c r="AR4969" s="87"/>
      <c r="AS4969" s="87"/>
      <c r="AT4969" s="87"/>
      <c r="AU4969" s="87"/>
      <c r="AV4969" s="87"/>
      <c r="AW4969" s="87"/>
      <c r="AX4969" s="87"/>
      <c r="AY4969" s="87"/>
      <c r="AZ4969" s="87"/>
      <c r="BA4969" s="87"/>
      <c r="BB4969" s="87"/>
      <c r="BC4969" s="87"/>
      <c r="BD4969" s="87"/>
      <c r="BE4969" s="87"/>
      <c r="BF4969" s="87"/>
    </row>
    <row r="4970" spans="13:58" x14ac:dyDescent="0.25">
      <c r="M4970" s="83"/>
      <c r="N4970" s="87"/>
      <c r="O4970" s="87"/>
      <c r="P4970" s="87"/>
      <c r="Q4970" s="87"/>
      <c r="R4970" s="87"/>
      <c r="S4970" s="87"/>
      <c r="T4970" s="87"/>
      <c r="U4970" s="87"/>
      <c r="V4970" s="87"/>
      <c r="W4970" s="87"/>
      <c r="X4970" s="87"/>
      <c r="Y4970" s="87"/>
      <c r="Z4970" s="87"/>
      <c r="AA4970" s="87"/>
      <c r="AB4970" s="87"/>
      <c r="AC4970" s="87"/>
      <c r="AD4970" s="87"/>
      <c r="AE4970" s="87"/>
      <c r="AF4970" s="87"/>
      <c r="AG4970" s="87"/>
      <c r="AH4970" s="87"/>
      <c r="AI4970" s="87"/>
      <c r="AJ4970" s="87"/>
      <c r="AK4970" s="87"/>
      <c r="AL4970" s="87"/>
      <c r="AM4970" s="87"/>
      <c r="AN4970" s="87"/>
      <c r="AO4970" s="87"/>
      <c r="AP4970" s="87"/>
      <c r="AQ4970" s="87"/>
      <c r="AR4970" s="87"/>
      <c r="AS4970" s="87"/>
      <c r="AT4970" s="87"/>
      <c r="AU4970" s="87"/>
      <c r="AV4970" s="87"/>
      <c r="AW4970" s="87"/>
      <c r="AX4970" s="87"/>
      <c r="AY4970" s="87"/>
      <c r="AZ4970" s="87"/>
      <c r="BA4970" s="87"/>
      <c r="BB4970" s="87"/>
      <c r="BC4970" s="87"/>
      <c r="BD4970" s="87"/>
      <c r="BE4970" s="87"/>
      <c r="BF4970" s="87"/>
    </row>
    <row r="4971" spans="13:58" x14ac:dyDescent="0.25">
      <c r="M4971" s="83"/>
      <c r="N4971" s="87"/>
      <c r="O4971" s="87"/>
      <c r="P4971" s="87"/>
      <c r="Q4971" s="87"/>
      <c r="R4971" s="87"/>
      <c r="S4971" s="87"/>
      <c r="T4971" s="87"/>
      <c r="U4971" s="87"/>
      <c r="V4971" s="87"/>
      <c r="W4971" s="87"/>
      <c r="X4971" s="87"/>
      <c r="Y4971" s="87"/>
      <c r="Z4971" s="87"/>
      <c r="AA4971" s="87"/>
      <c r="AB4971" s="87"/>
      <c r="AC4971" s="87"/>
      <c r="AD4971" s="87"/>
      <c r="AE4971" s="87"/>
      <c r="AF4971" s="87"/>
      <c r="AG4971" s="87"/>
      <c r="AH4971" s="87"/>
      <c r="AI4971" s="87"/>
      <c r="AJ4971" s="87"/>
      <c r="AK4971" s="87"/>
      <c r="AL4971" s="87"/>
      <c r="AM4971" s="87"/>
      <c r="AN4971" s="87"/>
      <c r="AO4971" s="87"/>
      <c r="AP4971" s="87"/>
      <c r="AQ4971" s="87"/>
      <c r="AR4971" s="87"/>
      <c r="AS4971" s="87"/>
      <c r="AT4971" s="87"/>
      <c r="AU4971" s="87"/>
      <c r="AV4971" s="87"/>
      <c r="AW4971" s="87"/>
      <c r="AX4971" s="87"/>
      <c r="AY4971" s="87"/>
      <c r="AZ4971" s="87"/>
      <c r="BA4971" s="87"/>
      <c r="BB4971" s="87"/>
      <c r="BC4971" s="87"/>
      <c r="BD4971" s="87"/>
      <c r="BE4971" s="87"/>
      <c r="BF4971" s="87"/>
    </row>
    <row r="4972" spans="13:58" x14ac:dyDescent="0.25">
      <c r="M4972" s="83"/>
      <c r="N4972" s="87"/>
      <c r="O4972" s="87"/>
      <c r="P4972" s="87"/>
      <c r="Q4972" s="87"/>
      <c r="R4972" s="87"/>
      <c r="S4972" s="87"/>
      <c r="T4972" s="87"/>
      <c r="U4972" s="87"/>
      <c r="V4972" s="87"/>
      <c r="W4972" s="87"/>
      <c r="X4972" s="87"/>
      <c r="Y4972" s="87"/>
      <c r="Z4972" s="87"/>
      <c r="AA4972" s="87"/>
      <c r="AB4972" s="87"/>
      <c r="AC4972" s="87"/>
      <c r="AD4972" s="87"/>
      <c r="AE4972" s="87"/>
      <c r="AF4972" s="87"/>
      <c r="AG4972" s="87"/>
      <c r="AH4972" s="87"/>
      <c r="AI4972" s="87"/>
      <c r="AJ4972" s="87"/>
      <c r="AK4972" s="87"/>
      <c r="AL4972" s="87"/>
      <c r="AM4972" s="87"/>
      <c r="AN4972" s="87"/>
      <c r="AO4972" s="87"/>
      <c r="AP4972" s="87"/>
      <c r="AQ4972" s="87"/>
      <c r="AR4972" s="87"/>
      <c r="AS4972" s="87"/>
      <c r="AT4972" s="87"/>
      <c r="AU4972" s="87"/>
      <c r="AV4972" s="87"/>
      <c r="AW4972" s="87"/>
      <c r="AX4972" s="87"/>
      <c r="AY4972" s="87"/>
      <c r="AZ4972" s="87"/>
      <c r="BA4972" s="87"/>
      <c r="BB4972" s="87"/>
      <c r="BC4972" s="87"/>
      <c r="BD4972" s="87"/>
      <c r="BE4972" s="87"/>
      <c r="BF4972" s="87"/>
    </row>
    <row r="4973" spans="13:58" x14ac:dyDescent="0.25">
      <c r="M4973" s="83"/>
      <c r="N4973" s="87"/>
      <c r="O4973" s="87"/>
      <c r="P4973" s="87"/>
      <c r="Q4973" s="87"/>
      <c r="R4973" s="87"/>
      <c r="S4973" s="87"/>
      <c r="T4973" s="87"/>
      <c r="U4973" s="87"/>
      <c r="V4973" s="87"/>
      <c r="W4973" s="87"/>
      <c r="X4973" s="87"/>
      <c r="Y4973" s="87"/>
      <c r="Z4973" s="87"/>
      <c r="AA4973" s="87"/>
      <c r="AB4973" s="87"/>
      <c r="AC4973" s="87"/>
      <c r="AD4973" s="87"/>
      <c r="AE4973" s="87"/>
      <c r="AF4973" s="87"/>
      <c r="AG4973" s="87"/>
      <c r="AH4973" s="87"/>
      <c r="AI4973" s="87"/>
      <c r="AJ4973" s="87"/>
      <c r="AK4973" s="87"/>
      <c r="AL4973" s="87"/>
      <c r="AM4973" s="87"/>
      <c r="AN4973" s="87"/>
      <c r="AO4973" s="87"/>
      <c r="AP4973" s="87"/>
      <c r="AQ4973" s="87"/>
      <c r="AR4973" s="87"/>
      <c r="AS4973" s="87"/>
      <c r="AT4973" s="87"/>
      <c r="AU4973" s="87"/>
      <c r="AV4973" s="87"/>
      <c r="AW4973" s="87"/>
      <c r="AX4973" s="87"/>
      <c r="AY4973" s="87"/>
      <c r="AZ4973" s="87"/>
      <c r="BA4973" s="87"/>
      <c r="BB4973" s="87"/>
      <c r="BC4973" s="87"/>
      <c r="BD4973" s="87"/>
      <c r="BE4973" s="87"/>
      <c r="BF4973" s="87"/>
    </row>
    <row r="4974" spans="13:58" x14ac:dyDescent="0.25">
      <c r="M4974" s="83"/>
      <c r="N4974" s="87"/>
      <c r="O4974" s="87"/>
      <c r="P4974" s="87"/>
      <c r="Q4974" s="87"/>
      <c r="R4974" s="87"/>
      <c r="S4974" s="87"/>
      <c r="T4974" s="87"/>
      <c r="U4974" s="87"/>
      <c r="V4974" s="87"/>
      <c r="W4974" s="87"/>
      <c r="X4974" s="87"/>
      <c r="Y4974" s="87"/>
      <c r="Z4974" s="87"/>
      <c r="AA4974" s="87"/>
      <c r="AB4974" s="87"/>
      <c r="AC4974" s="87"/>
      <c r="AD4974" s="87"/>
      <c r="AE4974" s="87"/>
      <c r="AF4974" s="87"/>
      <c r="AG4974" s="87"/>
      <c r="AH4974" s="87"/>
      <c r="AI4974" s="87"/>
      <c r="AJ4974" s="87"/>
      <c r="AK4974" s="87"/>
      <c r="AL4974" s="87"/>
      <c r="AM4974" s="87"/>
      <c r="AN4974" s="87"/>
      <c r="AO4974" s="87"/>
      <c r="AP4974" s="87"/>
      <c r="AQ4974" s="87"/>
      <c r="AR4974" s="87"/>
      <c r="AS4974" s="87"/>
      <c r="AT4974" s="87"/>
      <c r="AU4974" s="87"/>
      <c r="AV4974" s="87"/>
      <c r="AW4974" s="87"/>
      <c r="AX4974" s="87"/>
      <c r="AY4974" s="87"/>
      <c r="AZ4974" s="87"/>
      <c r="BA4974" s="87"/>
      <c r="BB4974" s="87"/>
      <c r="BC4974" s="87"/>
      <c r="BD4974" s="87"/>
      <c r="BE4974" s="87"/>
      <c r="BF4974" s="87"/>
    </row>
    <row r="4975" spans="13:58" x14ac:dyDescent="0.25">
      <c r="M4975" s="83"/>
      <c r="N4975" s="87"/>
      <c r="O4975" s="87"/>
      <c r="P4975" s="87"/>
      <c r="Q4975" s="87"/>
      <c r="R4975" s="87"/>
      <c r="S4975" s="87"/>
      <c r="T4975" s="87"/>
      <c r="U4975" s="87"/>
      <c r="V4975" s="87"/>
      <c r="W4975" s="87"/>
      <c r="X4975" s="87"/>
      <c r="Y4975" s="87"/>
      <c r="Z4975" s="87"/>
      <c r="AA4975" s="87"/>
      <c r="AB4975" s="87"/>
      <c r="AC4975" s="87"/>
      <c r="AD4975" s="87"/>
      <c r="AE4975" s="87"/>
      <c r="AF4975" s="87"/>
      <c r="AG4975" s="87"/>
      <c r="AH4975" s="87"/>
      <c r="AI4975" s="87"/>
      <c r="AJ4975" s="87"/>
      <c r="AK4975" s="87"/>
      <c r="AL4975" s="87"/>
      <c r="AM4975" s="87"/>
      <c r="AN4975" s="87"/>
      <c r="AO4975" s="87"/>
      <c r="AP4975" s="87"/>
      <c r="AQ4975" s="87"/>
      <c r="AR4975" s="87"/>
      <c r="AS4975" s="87"/>
      <c r="AT4975" s="87"/>
      <c r="AU4975" s="87"/>
      <c r="AV4975" s="87"/>
      <c r="AW4975" s="87"/>
      <c r="AX4975" s="87"/>
      <c r="AY4975" s="87"/>
      <c r="AZ4975" s="87"/>
      <c r="BA4975" s="87"/>
      <c r="BB4975" s="87"/>
      <c r="BC4975" s="87"/>
      <c r="BD4975" s="87"/>
      <c r="BE4975" s="87"/>
      <c r="BF4975" s="87"/>
    </row>
    <row r="4976" spans="13:58" x14ac:dyDescent="0.25">
      <c r="M4976" s="83"/>
      <c r="N4976" s="87"/>
      <c r="O4976" s="87"/>
      <c r="P4976" s="87"/>
      <c r="Q4976" s="87"/>
      <c r="R4976" s="87"/>
      <c r="S4976" s="87"/>
      <c r="T4976" s="87"/>
      <c r="U4976" s="87"/>
      <c r="V4976" s="87"/>
      <c r="W4976" s="87"/>
      <c r="X4976" s="87"/>
      <c r="Y4976" s="87"/>
      <c r="Z4976" s="87"/>
      <c r="AA4976" s="87"/>
      <c r="AB4976" s="87"/>
      <c r="AC4976" s="87"/>
      <c r="AD4976" s="87"/>
      <c r="AE4976" s="87"/>
      <c r="AF4976" s="87"/>
      <c r="AG4976" s="87"/>
      <c r="AH4976" s="87"/>
      <c r="AI4976" s="87"/>
      <c r="AJ4976" s="87"/>
      <c r="AK4976" s="87"/>
      <c r="AL4976" s="87"/>
      <c r="AM4976" s="87"/>
      <c r="AN4976" s="87"/>
      <c r="AO4976" s="87"/>
      <c r="AP4976" s="87"/>
      <c r="AQ4976" s="87"/>
      <c r="AR4976" s="87"/>
      <c r="AS4976" s="87"/>
      <c r="AT4976" s="87"/>
      <c r="AU4976" s="87"/>
      <c r="AV4976" s="87"/>
      <c r="AW4976" s="87"/>
      <c r="AX4976" s="87"/>
      <c r="AY4976" s="87"/>
      <c r="AZ4976" s="87"/>
      <c r="BA4976" s="87"/>
      <c r="BB4976" s="87"/>
      <c r="BC4976" s="87"/>
      <c r="BD4976" s="87"/>
      <c r="BE4976" s="87"/>
      <c r="BF4976" s="87"/>
    </row>
    <row r="4977" spans="13:58" x14ac:dyDescent="0.25">
      <c r="M4977" s="83"/>
      <c r="N4977" s="87"/>
      <c r="O4977" s="87"/>
      <c r="P4977" s="87"/>
      <c r="Q4977" s="87"/>
      <c r="R4977" s="87"/>
      <c r="S4977" s="87"/>
      <c r="T4977" s="87"/>
      <c r="U4977" s="87"/>
      <c r="V4977" s="87"/>
      <c r="W4977" s="87"/>
      <c r="X4977" s="87"/>
      <c r="Y4977" s="87"/>
      <c r="Z4977" s="87"/>
      <c r="AA4977" s="87"/>
      <c r="AB4977" s="87"/>
      <c r="AC4977" s="87"/>
      <c r="AD4977" s="87"/>
      <c r="AE4977" s="87"/>
      <c r="AF4977" s="87"/>
      <c r="AG4977" s="87"/>
      <c r="AH4977" s="87"/>
      <c r="AI4977" s="87"/>
      <c r="AJ4977" s="87"/>
      <c r="AK4977" s="87"/>
      <c r="AL4977" s="87"/>
      <c r="AM4977" s="87"/>
      <c r="AN4977" s="87"/>
      <c r="AO4977" s="87"/>
      <c r="AP4977" s="87"/>
      <c r="AQ4977" s="87"/>
      <c r="AR4977" s="87"/>
      <c r="AS4977" s="87"/>
      <c r="AT4977" s="87"/>
      <c r="AU4977" s="87"/>
      <c r="AV4977" s="87"/>
      <c r="AW4977" s="87"/>
      <c r="AX4977" s="87"/>
      <c r="AY4977" s="87"/>
      <c r="AZ4977" s="87"/>
      <c r="BA4977" s="87"/>
      <c r="BB4977" s="87"/>
      <c r="BC4977" s="87"/>
      <c r="BD4977" s="87"/>
      <c r="BE4977" s="87"/>
      <c r="BF4977" s="87"/>
    </row>
    <row r="4978" spans="13:58" x14ac:dyDescent="0.25">
      <c r="M4978" s="83"/>
      <c r="N4978" s="87"/>
      <c r="O4978" s="87"/>
      <c r="P4978" s="87"/>
      <c r="Q4978" s="87"/>
      <c r="R4978" s="87"/>
      <c r="S4978" s="87"/>
      <c r="T4978" s="87"/>
      <c r="U4978" s="87"/>
      <c r="V4978" s="87"/>
      <c r="W4978" s="87"/>
      <c r="X4978" s="87"/>
      <c r="Y4978" s="87"/>
      <c r="Z4978" s="87"/>
      <c r="AA4978" s="87"/>
      <c r="AB4978" s="87"/>
      <c r="AC4978" s="87"/>
      <c r="AD4978" s="87"/>
      <c r="AE4978" s="87"/>
      <c r="AF4978" s="87"/>
      <c r="AG4978" s="87"/>
      <c r="AH4978" s="87"/>
      <c r="AI4978" s="87"/>
      <c r="AJ4978" s="87"/>
      <c r="AK4978" s="87"/>
      <c r="AL4978" s="87"/>
      <c r="AM4978" s="87"/>
      <c r="AN4978" s="87"/>
      <c r="AO4978" s="87"/>
      <c r="AP4978" s="87"/>
      <c r="AQ4978" s="87"/>
      <c r="AR4978" s="87"/>
      <c r="AS4978" s="87"/>
      <c r="AT4978" s="87"/>
      <c r="AU4978" s="87"/>
      <c r="AV4978" s="87"/>
      <c r="AW4978" s="87"/>
      <c r="AX4978" s="87"/>
      <c r="AY4978" s="87"/>
      <c r="AZ4978" s="87"/>
      <c r="BA4978" s="87"/>
      <c r="BB4978" s="87"/>
      <c r="BC4978" s="87"/>
      <c r="BD4978" s="87"/>
      <c r="BE4978" s="87"/>
      <c r="BF4978" s="87"/>
    </row>
    <row r="4979" spans="13:58" x14ac:dyDescent="0.25">
      <c r="M4979" s="83"/>
      <c r="N4979" s="87"/>
      <c r="O4979" s="87"/>
      <c r="P4979" s="87"/>
      <c r="Q4979" s="87"/>
      <c r="R4979" s="87"/>
      <c r="S4979" s="87"/>
      <c r="T4979" s="87"/>
      <c r="U4979" s="87"/>
      <c r="V4979" s="87"/>
      <c r="W4979" s="87"/>
      <c r="X4979" s="87"/>
      <c r="Y4979" s="87"/>
      <c r="Z4979" s="87"/>
      <c r="AA4979" s="87"/>
      <c r="AB4979" s="87"/>
      <c r="AC4979" s="87"/>
      <c r="AD4979" s="87"/>
      <c r="AE4979" s="87"/>
      <c r="AF4979" s="87"/>
      <c r="AG4979" s="87"/>
      <c r="AH4979" s="87"/>
      <c r="AI4979" s="87"/>
      <c r="AJ4979" s="87"/>
      <c r="AK4979" s="87"/>
      <c r="AL4979" s="87"/>
      <c r="AM4979" s="87"/>
      <c r="AN4979" s="87"/>
      <c r="AO4979" s="87"/>
      <c r="AP4979" s="87"/>
      <c r="AQ4979" s="87"/>
      <c r="AR4979" s="87"/>
      <c r="AS4979" s="87"/>
      <c r="AT4979" s="87"/>
      <c r="AU4979" s="87"/>
      <c r="AV4979" s="87"/>
      <c r="AW4979" s="87"/>
      <c r="AX4979" s="87"/>
      <c r="AY4979" s="87"/>
      <c r="AZ4979" s="87"/>
      <c r="BA4979" s="87"/>
      <c r="BB4979" s="87"/>
      <c r="BC4979" s="87"/>
      <c r="BD4979" s="87"/>
      <c r="BE4979" s="87"/>
      <c r="BF4979" s="87"/>
    </row>
    <row r="4980" spans="13:58" x14ac:dyDescent="0.25">
      <c r="M4980" s="83"/>
      <c r="N4980" s="87"/>
      <c r="O4980" s="87"/>
      <c r="P4980" s="87"/>
      <c r="Q4980" s="87"/>
      <c r="R4980" s="87"/>
      <c r="S4980" s="87"/>
      <c r="T4980" s="87"/>
      <c r="U4980" s="87"/>
      <c r="V4980" s="87"/>
      <c r="W4980" s="87"/>
      <c r="X4980" s="87"/>
      <c r="Y4980" s="87"/>
      <c r="Z4980" s="87"/>
      <c r="AA4980" s="87"/>
      <c r="AB4980" s="87"/>
      <c r="AC4980" s="87"/>
      <c r="AD4980" s="87"/>
      <c r="AE4980" s="87"/>
      <c r="AF4980" s="87"/>
      <c r="AG4980" s="87"/>
      <c r="AH4980" s="87"/>
      <c r="AI4980" s="87"/>
      <c r="AJ4980" s="87"/>
      <c r="AK4980" s="87"/>
      <c r="AL4980" s="87"/>
      <c r="AM4980" s="87"/>
      <c r="AN4980" s="87"/>
      <c r="AO4980" s="87"/>
      <c r="AP4980" s="87"/>
      <c r="AQ4980" s="87"/>
      <c r="AR4980" s="87"/>
      <c r="AS4980" s="87"/>
      <c r="AT4980" s="87"/>
      <c r="AU4980" s="87"/>
      <c r="AV4980" s="87"/>
      <c r="AW4980" s="87"/>
      <c r="AX4980" s="87"/>
      <c r="AY4980" s="87"/>
      <c r="AZ4980" s="87"/>
      <c r="BA4980" s="87"/>
      <c r="BB4980" s="87"/>
      <c r="BC4980" s="87"/>
      <c r="BD4980" s="87"/>
      <c r="BE4980" s="87"/>
      <c r="BF4980" s="87"/>
    </row>
    <row r="4981" spans="13:58" x14ac:dyDescent="0.25">
      <c r="M4981" s="83"/>
      <c r="N4981" s="87"/>
      <c r="O4981" s="87"/>
      <c r="P4981" s="87"/>
      <c r="Q4981" s="87"/>
      <c r="R4981" s="87"/>
      <c r="S4981" s="87"/>
      <c r="T4981" s="87"/>
      <c r="U4981" s="87"/>
      <c r="V4981" s="87"/>
      <c r="W4981" s="87"/>
      <c r="X4981" s="87"/>
      <c r="Y4981" s="87"/>
      <c r="Z4981" s="87"/>
      <c r="AA4981" s="87"/>
      <c r="AB4981" s="87"/>
      <c r="AC4981" s="87"/>
      <c r="AD4981" s="87"/>
      <c r="AE4981" s="87"/>
      <c r="AF4981" s="87"/>
      <c r="AG4981" s="87"/>
      <c r="AH4981" s="87"/>
      <c r="AI4981" s="87"/>
      <c r="AJ4981" s="87"/>
      <c r="AK4981" s="87"/>
      <c r="AL4981" s="87"/>
      <c r="AM4981" s="87"/>
      <c r="AN4981" s="87"/>
      <c r="AO4981" s="87"/>
      <c r="AP4981" s="87"/>
      <c r="AQ4981" s="87"/>
      <c r="AR4981" s="87"/>
      <c r="AS4981" s="87"/>
      <c r="AT4981" s="87"/>
      <c r="AU4981" s="87"/>
      <c r="AV4981" s="87"/>
      <c r="AW4981" s="87"/>
      <c r="AX4981" s="87"/>
      <c r="AY4981" s="87"/>
      <c r="AZ4981" s="87"/>
      <c r="BA4981" s="87"/>
      <c r="BB4981" s="87"/>
      <c r="BC4981" s="87"/>
      <c r="BD4981" s="87"/>
      <c r="BE4981" s="87"/>
      <c r="BF4981" s="87"/>
    </row>
    <row r="4982" spans="13:58" x14ac:dyDescent="0.25">
      <c r="M4982" s="83"/>
      <c r="N4982" s="87"/>
      <c r="O4982" s="87"/>
      <c r="P4982" s="87"/>
      <c r="Q4982" s="87"/>
      <c r="R4982" s="87"/>
      <c r="S4982" s="87"/>
      <c r="T4982" s="87"/>
      <c r="U4982" s="87"/>
      <c r="V4982" s="87"/>
      <c r="W4982" s="87"/>
      <c r="X4982" s="87"/>
      <c r="Y4982" s="87"/>
      <c r="Z4982" s="87"/>
      <c r="AA4982" s="87"/>
      <c r="AB4982" s="87"/>
      <c r="AC4982" s="87"/>
      <c r="AD4982" s="87"/>
      <c r="AE4982" s="87"/>
      <c r="AF4982" s="87"/>
      <c r="AG4982" s="87"/>
      <c r="AH4982" s="87"/>
      <c r="AI4982" s="87"/>
      <c r="AJ4982" s="87"/>
      <c r="AK4982" s="87"/>
      <c r="AL4982" s="87"/>
      <c r="AM4982" s="87"/>
      <c r="AN4982" s="87"/>
      <c r="AO4982" s="87"/>
      <c r="AP4982" s="87"/>
      <c r="AQ4982" s="87"/>
      <c r="AR4982" s="87"/>
      <c r="AS4982" s="87"/>
      <c r="AT4982" s="87"/>
      <c r="AU4982" s="87"/>
      <c r="AV4982" s="87"/>
      <c r="AW4982" s="87"/>
      <c r="AX4982" s="87"/>
      <c r="AY4982" s="87"/>
      <c r="AZ4982" s="87"/>
      <c r="BA4982" s="87"/>
      <c r="BB4982" s="87"/>
      <c r="BC4982" s="87"/>
      <c r="BD4982" s="87"/>
      <c r="BE4982" s="87"/>
      <c r="BF4982" s="87"/>
    </row>
    <row r="4983" spans="13:58" x14ac:dyDescent="0.25">
      <c r="M4983" s="83"/>
      <c r="N4983" s="87"/>
      <c r="O4983" s="87"/>
      <c r="P4983" s="87"/>
      <c r="Q4983" s="87"/>
      <c r="R4983" s="87"/>
      <c r="S4983" s="87"/>
      <c r="T4983" s="87"/>
      <c r="U4983" s="87"/>
      <c r="V4983" s="87"/>
      <c r="W4983" s="87"/>
      <c r="X4983" s="87"/>
      <c r="Y4983" s="87"/>
      <c r="Z4983" s="87"/>
      <c r="AA4983" s="87"/>
      <c r="AB4983" s="87"/>
      <c r="AC4983" s="87"/>
      <c r="AD4983" s="87"/>
      <c r="AE4983" s="87"/>
      <c r="AF4983" s="87"/>
      <c r="AG4983" s="87"/>
      <c r="AH4983" s="87"/>
      <c r="AI4983" s="87"/>
      <c r="AJ4983" s="87"/>
      <c r="AK4983" s="87"/>
      <c r="AL4983" s="87"/>
      <c r="AM4983" s="87"/>
      <c r="AN4983" s="87"/>
      <c r="AO4983" s="87"/>
      <c r="AP4983" s="87"/>
      <c r="AQ4983" s="87"/>
      <c r="AR4983" s="87"/>
      <c r="AS4983" s="87"/>
      <c r="AT4983" s="87"/>
      <c r="AU4983" s="87"/>
      <c r="AV4983" s="87"/>
      <c r="AW4983" s="87"/>
      <c r="AX4983" s="87"/>
      <c r="AY4983" s="87"/>
      <c r="AZ4983" s="87"/>
      <c r="BA4983" s="87"/>
      <c r="BB4983" s="87"/>
      <c r="BC4983" s="87"/>
      <c r="BD4983" s="87"/>
      <c r="BE4983" s="87"/>
      <c r="BF4983" s="87"/>
    </row>
    <row r="4984" spans="13:58" x14ac:dyDescent="0.25">
      <c r="M4984" s="83"/>
      <c r="N4984" s="87"/>
      <c r="O4984" s="87"/>
      <c r="P4984" s="87"/>
      <c r="Q4984" s="87"/>
      <c r="R4984" s="87"/>
      <c r="S4984" s="87"/>
      <c r="T4984" s="87"/>
      <c r="U4984" s="87"/>
      <c r="V4984" s="87"/>
      <c r="W4984" s="87"/>
      <c r="X4984" s="87"/>
      <c r="Y4984" s="87"/>
      <c r="Z4984" s="87"/>
      <c r="AA4984" s="87"/>
      <c r="AB4984" s="87"/>
      <c r="AC4984" s="87"/>
      <c r="AD4984" s="87"/>
      <c r="AE4984" s="87"/>
      <c r="AF4984" s="87"/>
      <c r="AG4984" s="87"/>
      <c r="AH4984" s="87"/>
      <c r="AI4984" s="87"/>
      <c r="AJ4984" s="87"/>
      <c r="AK4984" s="87"/>
      <c r="AL4984" s="87"/>
      <c r="AM4984" s="87"/>
      <c r="AN4984" s="87"/>
      <c r="AO4984" s="87"/>
      <c r="AP4984" s="87"/>
      <c r="AQ4984" s="87"/>
      <c r="AR4984" s="87"/>
      <c r="AS4984" s="87"/>
      <c r="AT4984" s="87"/>
      <c r="AU4984" s="87"/>
      <c r="AV4984" s="87"/>
      <c r="AW4984" s="87"/>
      <c r="AX4984" s="87"/>
      <c r="AY4984" s="87"/>
      <c r="AZ4984" s="87"/>
      <c r="BA4984" s="87"/>
      <c r="BB4984" s="87"/>
      <c r="BC4984" s="87"/>
      <c r="BD4984" s="87"/>
      <c r="BE4984" s="87"/>
      <c r="BF4984" s="87"/>
    </row>
    <row r="4985" spans="13:58" x14ac:dyDescent="0.25">
      <c r="M4985" s="83"/>
      <c r="N4985" s="87"/>
      <c r="O4985" s="87"/>
      <c r="P4985" s="87"/>
      <c r="Q4985" s="87"/>
      <c r="R4985" s="87"/>
      <c r="S4985" s="87"/>
      <c r="T4985" s="87"/>
      <c r="U4985" s="87"/>
      <c r="V4985" s="87"/>
      <c r="W4985" s="87"/>
      <c r="X4985" s="87"/>
      <c r="Y4985" s="87"/>
      <c r="Z4985" s="87"/>
      <c r="AA4985" s="87"/>
      <c r="AB4985" s="87"/>
      <c r="AC4985" s="87"/>
      <c r="AD4985" s="87"/>
      <c r="AE4985" s="87"/>
      <c r="AF4985" s="87"/>
      <c r="AG4985" s="87"/>
      <c r="AH4985" s="87"/>
      <c r="AI4985" s="87"/>
      <c r="AJ4985" s="87"/>
      <c r="AK4985" s="87"/>
      <c r="AL4985" s="87"/>
      <c r="AM4985" s="87"/>
      <c r="AN4985" s="87"/>
      <c r="AO4985" s="87"/>
      <c r="AP4985" s="87"/>
      <c r="AQ4985" s="87"/>
      <c r="AR4985" s="87"/>
      <c r="AS4985" s="87"/>
      <c r="AT4985" s="87"/>
      <c r="AU4985" s="87"/>
      <c r="AV4985" s="87"/>
      <c r="AW4985" s="87"/>
      <c r="AX4985" s="87"/>
      <c r="AY4985" s="87"/>
      <c r="AZ4985" s="87"/>
      <c r="BA4985" s="87"/>
      <c r="BB4985" s="87"/>
      <c r="BC4985" s="87"/>
      <c r="BD4985" s="87"/>
      <c r="BE4985" s="87"/>
      <c r="BF4985" s="87"/>
    </row>
    <row r="4986" spans="13:58" x14ac:dyDescent="0.25">
      <c r="M4986" s="83"/>
      <c r="N4986" s="87"/>
      <c r="O4986" s="87"/>
      <c r="P4986" s="87"/>
      <c r="Q4986" s="87"/>
      <c r="R4986" s="87"/>
      <c r="S4986" s="87"/>
      <c r="T4986" s="87"/>
      <c r="U4986" s="87"/>
      <c r="V4986" s="87"/>
      <c r="W4986" s="87"/>
      <c r="X4986" s="87"/>
      <c r="Y4986" s="87"/>
      <c r="Z4986" s="87"/>
      <c r="AA4986" s="87"/>
      <c r="AB4986" s="87"/>
      <c r="AC4986" s="87"/>
      <c r="AD4986" s="87"/>
      <c r="AE4986" s="87"/>
      <c r="AF4986" s="87"/>
      <c r="AG4986" s="87"/>
      <c r="AH4986" s="87"/>
      <c r="AI4986" s="87"/>
      <c r="AJ4986" s="87"/>
      <c r="AK4986" s="87"/>
      <c r="AL4986" s="87"/>
      <c r="AM4986" s="87"/>
      <c r="AN4986" s="87"/>
      <c r="AO4986" s="87"/>
      <c r="AP4986" s="87"/>
      <c r="AQ4986" s="87"/>
      <c r="AR4986" s="87"/>
      <c r="AS4986" s="87"/>
      <c r="AT4986" s="87"/>
      <c r="AU4986" s="87"/>
      <c r="AV4986" s="87"/>
      <c r="AW4986" s="87"/>
      <c r="AX4986" s="87"/>
      <c r="AY4986" s="87"/>
      <c r="AZ4986" s="87"/>
      <c r="BA4986" s="87"/>
      <c r="BB4986" s="87"/>
      <c r="BC4986" s="87"/>
      <c r="BD4986" s="87"/>
      <c r="BE4986" s="87"/>
      <c r="BF4986" s="87"/>
    </row>
    <row r="4987" spans="13:58" x14ac:dyDescent="0.25">
      <c r="M4987" s="83"/>
      <c r="N4987" s="87"/>
      <c r="O4987" s="87"/>
      <c r="P4987" s="87"/>
      <c r="Q4987" s="87"/>
      <c r="R4987" s="87"/>
      <c r="S4987" s="87"/>
      <c r="T4987" s="87"/>
      <c r="U4987" s="87"/>
      <c r="V4987" s="87"/>
      <c r="W4987" s="87"/>
      <c r="X4987" s="87"/>
      <c r="Y4987" s="87"/>
      <c r="Z4987" s="87"/>
      <c r="AA4987" s="87"/>
      <c r="AB4987" s="87"/>
      <c r="AC4987" s="87"/>
      <c r="AD4987" s="87"/>
      <c r="AE4987" s="87"/>
      <c r="AF4987" s="87"/>
      <c r="AG4987" s="87"/>
      <c r="AH4987" s="87"/>
      <c r="AI4987" s="87"/>
      <c r="AJ4987" s="87"/>
      <c r="AK4987" s="87"/>
      <c r="AL4987" s="87"/>
      <c r="AM4987" s="87"/>
      <c r="AN4987" s="87"/>
      <c r="AO4987" s="87"/>
      <c r="AP4987" s="87"/>
      <c r="AQ4987" s="87"/>
      <c r="AR4987" s="87"/>
      <c r="AS4987" s="87"/>
      <c r="AT4987" s="87"/>
      <c r="AU4987" s="87"/>
      <c r="AV4987" s="87"/>
      <c r="AW4987" s="87"/>
      <c r="AX4987" s="87"/>
      <c r="AY4987" s="87"/>
      <c r="AZ4987" s="87"/>
      <c r="BA4987" s="87"/>
      <c r="BB4987" s="87"/>
      <c r="BC4987" s="87"/>
      <c r="BD4987" s="87"/>
      <c r="BE4987" s="87"/>
      <c r="BF4987" s="87"/>
    </row>
    <row r="4988" spans="13:58" x14ac:dyDescent="0.25">
      <c r="M4988" s="83"/>
      <c r="N4988" s="87"/>
      <c r="O4988" s="87"/>
      <c r="P4988" s="87"/>
      <c r="Q4988" s="87"/>
      <c r="R4988" s="87"/>
      <c r="S4988" s="87"/>
      <c r="T4988" s="87"/>
      <c r="U4988" s="87"/>
      <c r="V4988" s="87"/>
      <c r="W4988" s="87"/>
      <c r="X4988" s="87"/>
      <c r="Y4988" s="87"/>
      <c r="Z4988" s="87"/>
      <c r="AA4988" s="87"/>
      <c r="AB4988" s="87"/>
      <c r="AC4988" s="87"/>
      <c r="AD4988" s="87"/>
      <c r="AE4988" s="87"/>
      <c r="AF4988" s="87"/>
      <c r="AG4988" s="87"/>
      <c r="AH4988" s="87"/>
      <c r="AI4988" s="87"/>
      <c r="AJ4988" s="87"/>
      <c r="AK4988" s="87"/>
      <c r="AL4988" s="87"/>
      <c r="AM4988" s="87"/>
      <c r="AN4988" s="87"/>
      <c r="AO4988" s="87"/>
      <c r="AP4988" s="87"/>
      <c r="AQ4988" s="87"/>
      <c r="AR4988" s="87"/>
      <c r="AS4988" s="87"/>
      <c r="AT4988" s="87"/>
      <c r="AU4988" s="87"/>
      <c r="AV4988" s="87"/>
      <c r="AW4988" s="87"/>
      <c r="AX4988" s="87"/>
      <c r="AY4988" s="87"/>
      <c r="AZ4988" s="87"/>
      <c r="BA4988" s="87"/>
      <c r="BB4988" s="87"/>
      <c r="BC4988" s="87"/>
      <c r="BD4988" s="87"/>
      <c r="BE4988" s="87"/>
      <c r="BF4988" s="87"/>
    </row>
    <row r="4989" spans="13:58" x14ac:dyDescent="0.25">
      <c r="M4989" s="83"/>
      <c r="N4989" s="87"/>
      <c r="O4989" s="87"/>
      <c r="P4989" s="87"/>
      <c r="Q4989" s="87"/>
      <c r="R4989" s="87"/>
      <c r="S4989" s="87"/>
      <c r="T4989" s="87"/>
      <c r="U4989" s="87"/>
      <c r="V4989" s="87"/>
      <c r="W4989" s="87"/>
      <c r="X4989" s="87"/>
      <c r="Y4989" s="87"/>
      <c r="Z4989" s="87"/>
      <c r="AA4989" s="87"/>
      <c r="AB4989" s="87"/>
      <c r="AC4989" s="87"/>
      <c r="AD4989" s="87"/>
      <c r="AE4989" s="87"/>
      <c r="AF4989" s="87"/>
      <c r="AG4989" s="87"/>
      <c r="AH4989" s="87"/>
      <c r="AI4989" s="87"/>
      <c r="AJ4989" s="87"/>
      <c r="AK4989" s="87"/>
      <c r="AL4989" s="87"/>
      <c r="AM4989" s="87"/>
      <c r="AN4989" s="87"/>
      <c r="AO4989" s="87"/>
      <c r="AP4989" s="87"/>
      <c r="AQ4989" s="87"/>
      <c r="AR4989" s="87"/>
      <c r="AS4989" s="87"/>
      <c r="AT4989" s="87"/>
      <c r="AU4989" s="87"/>
      <c r="AV4989" s="87"/>
      <c r="AW4989" s="87"/>
      <c r="AX4989" s="87"/>
      <c r="AY4989" s="87"/>
      <c r="AZ4989" s="87"/>
      <c r="BA4989" s="87"/>
      <c r="BB4989" s="87"/>
      <c r="BC4989" s="87"/>
      <c r="BD4989" s="87"/>
      <c r="BE4989" s="87"/>
      <c r="BF4989" s="87"/>
    </row>
    <row r="4990" spans="13:58" x14ac:dyDescent="0.25">
      <c r="M4990" s="83"/>
      <c r="N4990" s="87"/>
      <c r="O4990" s="87"/>
      <c r="P4990" s="87"/>
      <c r="Q4990" s="87"/>
      <c r="R4990" s="87"/>
      <c r="S4990" s="87"/>
      <c r="T4990" s="87"/>
      <c r="U4990" s="87"/>
      <c r="V4990" s="87"/>
      <c r="W4990" s="87"/>
      <c r="X4990" s="87"/>
      <c r="Y4990" s="87"/>
      <c r="Z4990" s="87"/>
      <c r="AA4990" s="87"/>
      <c r="AB4990" s="87"/>
      <c r="AC4990" s="87"/>
      <c r="AD4990" s="87"/>
      <c r="AE4990" s="87"/>
      <c r="AF4990" s="87"/>
      <c r="AG4990" s="87"/>
      <c r="AH4990" s="87"/>
      <c r="AI4990" s="87"/>
      <c r="AJ4990" s="87"/>
      <c r="AK4990" s="87"/>
      <c r="AL4990" s="87"/>
      <c r="AM4990" s="87"/>
      <c r="AN4990" s="87"/>
      <c r="AO4990" s="87"/>
      <c r="AP4990" s="87"/>
      <c r="AQ4990" s="87"/>
      <c r="AR4990" s="87"/>
      <c r="AS4990" s="87"/>
      <c r="AT4990" s="87"/>
      <c r="AU4990" s="87"/>
      <c r="AV4990" s="87"/>
      <c r="AW4990" s="87"/>
      <c r="AX4990" s="87"/>
      <c r="AY4990" s="87"/>
      <c r="AZ4990" s="87"/>
      <c r="BA4990" s="87"/>
      <c r="BB4990" s="87"/>
      <c r="BC4990" s="87"/>
      <c r="BD4990" s="87"/>
      <c r="BE4990" s="87"/>
      <c r="BF4990" s="87"/>
    </row>
    <row r="4991" spans="13:58" x14ac:dyDescent="0.25">
      <c r="M4991" s="83"/>
      <c r="N4991" s="87"/>
      <c r="O4991" s="87"/>
      <c r="P4991" s="87"/>
      <c r="Q4991" s="87"/>
      <c r="R4991" s="87"/>
      <c r="S4991" s="87"/>
      <c r="T4991" s="87"/>
      <c r="U4991" s="87"/>
      <c r="V4991" s="87"/>
      <c r="W4991" s="87"/>
      <c r="X4991" s="87"/>
      <c r="Y4991" s="87"/>
      <c r="Z4991" s="87"/>
      <c r="AA4991" s="87"/>
      <c r="AB4991" s="87"/>
      <c r="AC4991" s="87"/>
      <c r="AD4991" s="87"/>
      <c r="AE4991" s="87"/>
      <c r="AF4991" s="87"/>
      <c r="AG4991" s="87"/>
      <c r="AH4991" s="87"/>
      <c r="AI4991" s="87"/>
      <c r="AJ4991" s="87"/>
      <c r="AK4991" s="87"/>
      <c r="AL4991" s="87"/>
      <c r="AM4991" s="87"/>
      <c r="AN4991" s="87"/>
      <c r="AO4991" s="87"/>
      <c r="AP4991" s="87"/>
      <c r="AQ4991" s="87"/>
      <c r="AR4991" s="87"/>
      <c r="AS4991" s="87"/>
      <c r="AT4991" s="87"/>
      <c r="AU4991" s="87"/>
      <c r="AV4991" s="87"/>
      <c r="AW4991" s="87"/>
      <c r="AX4991" s="87"/>
      <c r="AY4991" s="87"/>
      <c r="AZ4991" s="87"/>
      <c r="BA4991" s="87"/>
      <c r="BB4991" s="87"/>
      <c r="BC4991" s="87"/>
      <c r="BD4991" s="87"/>
      <c r="BE4991" s="87"/>
      <c r="BF4991" s="87"/>
    </row>
    <row r="4992" spans="13:58" x14ac:dyDescent="0.25">
      <c r="M4992" s="83"/>
      <c r="N4992" s="87"/>
      <c r="O4992" s="87"/>
      <c r="P4992" s="87"/>
      <c r="Q4992" s="87"/>
      <c r="R4992" s="87"/>
      <c r="S4992" s="87"/>
      <c r="T4992" s="87"/>
      <c r="U4992" s="87"/>
      <c r="V4992" s="87"/>
      <c r="W4992" s="87"/>
      <c r="X4992" s="87"/>
      <c r="Y4992" s="87"/>
      <c r="Z4992" s="87"/>
      <c r="AA4992" s="87"/>
      <c r="AB4992" s="87"/>
      <c r="AC4992" s="87"/>
      <c r="AD4992" s="87"/>
      <c r="AE4992" s="87"/>
      <c r="AF4992" s="87"/>
      <c r="AG4992" s="87"/>
      <c r="AH4992" s="87"/>
      <c r="AI4992" s="87"/>
      <c r="AJ4992" s="87"/>
      <c r="AK4992" s="87"/>
      <c r="AL4992" s="87"/>
      <c r="AM4992" s="87"/>
      <c r="AN4992" s="87"/>
      <c r="AO4992" s="87"/>
      <c r="AP4992" s="87"/>
      <c r="AQ4992" s="87"/>
      <c r="AR4992" s="87"/>
      <c r="AS4992" s="87"/>
      <c r="AT4992" s="87"/>
      <c r="AU4992" s="87"/>
      <c r="AV4992" s="87"/>
      <c r="AW4992" s="87"/>
      <c r="AX4992" s="87"/>
      <c r="AY4992" s="87"/>
      <c r="AZ4992" s="87"/>
      <c r="BA4992" s="87"/>
      <c r="BB4992" s="87"/>
      <c r="BC4992" s="87"/>
      <c r="BD4992" s="87"/>
      <c r="BE4992" s="87"/>
      <c r="BF4992" s="87"/>
    </row>
    <row r="4993" spans="13:58" x14ac:dyDescent="0.25">
      <c r="M4993" s="83"/>
      <c r="N4993" s="87"/>
      <c r="O4993" s="87"/>
      <c r="P4993" s="87"/>
      <c r="Q4993" s="87"/>
      <c r="R4993" s="87"/>
      <c r="S4993" s="87"/>
      <c r="T4993" s="87"/>
      <c r="U4993" s="87"/>
      <c r="V4993" s="87"/>
      <c r="W4993" s="87"/>
      <c r="X4993" s="87"/>
      <c r="Y4993" s="87"/>
      <c r="Z4993" s="87"/>
      <c r="AA4993" s="87"/>
      <c r="AB4993" s="87"/>
      <c r="AC4993" s="87"/>
      <c r="AD4993" s="87"/>
      <c r="AE4993" s="87"/>
      <c r="AF4993" s="87"/>
      <c r="AG4993" s="87"/>
      <c r="AH4993" s="87"/>
      <c r="AI4993" s="87"/>
      <c r="AJ4993" s="87"/>
      <c r="AK4993" s="87"/>
      <c r="AL4993" s="87"/>
      <c r="AM4993" s="87"/>
      <c r="AN4993" s="87"/>
      <c r="AO4993" s="87"/>
      <c r="AP4993" s="87"/>
      <c r="AQ4993" s="87"/>
      <c r="AR4993" s="87"/>
      <c r="AS4993" s="87"/>
      <c r="AT4993" s="87"/>
      <c r="AU4993" s="87"/>
      <c r="AV4993" s="87"/>
      <c r="AW4993" s="87"/>
      <c r="AX4993" s="87"/>
      <c r="AY4993" s="87"/>
      <c r="AZ4993" s="87"/>
      <c r="BA4993" s="87"/>
      <c r="BB4993" s="87"/>
      <c r="BC4993" s="87"/>
      <c r="BD4993" s="87"/>
      <c r="BE4993" s="87"/>
      <c r="BF4993" s="87"/>
    </row>
    <row r="4994" spans="13:58" x14ac:dyDescent="0.25">
      <c r="M4994" s="83"/>
      <c r="N4994" s="87"/>
      <c r="O4994" s="87"/>
      <c r="P4994" s="87"/>
      <c r="Q4994" s="87"/>
      <c r="R4994" s="87"/>
      <c r="S4994" s="87"/>
      <c r="T4994" s="87"/>
      <c r="U4994" s="87"/>
      <c r="V4994" s="87"/>
      <c r="W4994" s="87"/>
      <c r="X4994" s="87"/>
      <c r="Y4994" s="87"/>
      <c r="Z4994" s="87"/>
      <c r="AA4994" s="87"/>
      <c r="AB4994" s="87"/>
      <c r="AC4994" s="87"/>
      <c r="AD4994" s="87"/>
      <c r="AE4994" s="87"/>
      <c r="AF4994" s="87"/>
      <c r="AG4994" s="87"/>
      <c r="AH4994" s="87"/>
      <c r="AI4994" s="87"/>
      <c r="AJ4994" s="87"/>
      <c r="AK4994" s="87"/>
      <c r="AL4994" s="87"/>
      <c r="AM4994" s="87"/>
      <c r="AN4994" s="87"/>
      <c r="AO4994" s="87"/>
      <c r="AP4994" s="87"/>
      <c r="AQ4994" s="87"/>
      <c r="AR4994" s="87"/>
      <c r="AS4994" s="87"/>
      <c r="AT4994" s="87"/>
      <c r="AU4994" s="87"/>
      <c r="AV4994" s="87"/>
      <c r="AW4994" s="87"/>
      <c r="AX4994" s="87"/>
      <c r="AY4994" s="87"/>
      <c r="AZ4994" s="87"/>
      <c r="BA4994" s="87"/>
      <c r="BB4994" s="87"/>
      <c r="BC4994" s="87"/>
      <c r="BD4994" s="87"/>
      <c r="BE4994" s="87"/>
      <c r="BF4994" s="87"/>
    </row>
    <row r="4995" spans="13:58" x14ac:dyDescent="0.25">
      <c r="M4995" s="83"/>
      <c r="N4995" s="87"/>
      <c r="O4995" s="87"/>
      <c r="P4995" s="87"/>
      <c r="Q4995" s="87"/>
      <c r="R4995" s="87"/>
      <c r="S4995" s="87"/>
      <c r="T4995" s="87"/>
      <c r="U4995" s="87"/>
      <c r="V4995" s="87"/>
      <c r="W4995" s="87"/>
      <c r="X4995" s="87"/>
      <c r="Y4995" s="87"/>
      <c r="Z4995" s="87"/>
      <c r="AA4995" s="87"/>
      <c r="AB4995" s="87"/>
      <c r="AC4995" s="87"/>
      <c r="AD4995" s="87"/>
      <c r="AE4995" s="87"/>
      <c r="AF4995" s="87"/>
      <c r="AG4995" s="87"/>
      <c r="AH4995" s="87"/>
      <c r="AI4995" s="87"/>
      <c r="AJ4995" s="87"/>
      <c r="AK4995" s="87"/>
      <c r="AL4995" s="87"/>
      <c r="AM4995" s="87"/>
      <c r="AN4995" s="87"/>
      <c r="AO4995" s="87"/>
      <c r="AP4995" s="87"/>
      <c r="AQ4995" s="87"/>
      <c r="AR4995" s="87"/>
      <c r="AS4995" s="87"/>
      <c r="AT4995" s="87"/>
      <c r="AU4995" s="87"/>
      <c r="AV4995" s="87"/>
      <c r="AW4995" s="87"/>
      <c r="AX4995" s="87"/>
      <c r="AY4995" s="87"/>
      <c r="AZ4995" s="87"/>
      <c r="BA4995" s="87"/>
      <c r="BB4995" s="87"/>
      <c r="BC4995" s="87"/>
      <c r="BD4995" s="87"/>
      <c r="BE4995" s="87"/>
      <c r="BF4995" s="87"/>
    </row>
    <row r="4996" spans="13:58" x14ac:dyDescent="0.25">
      <c r="M4996" s="83"/>
      <c r="N4996" s="87"/>
      <c r="O4996" s="87"/>
      <c r="P4996" s="87"/>
      <c r="Q4996" s="87"/>
      <c r="R4996" s="87"/>
      <c r="S4996" s="87"/>
      <c r="T4996" s="87"/>
      <c r="U4996" s="87"/>
      <c r="V4996" s="87"/>
      <c r="W4996" s="87"/>
      <c r="X4996" s="87"/>
      <c r="Y4996" s="87"/>
      <c r="Z4996" s="87"/>
      <c r="AA4996" s="87"/>
      <c r="AB4996" s="87"/>
      <c r="AC4996" s="87"/>
      <c r="AD4996" s="87"/>
      <c r="AE4996" s="87"/>
      <c r="AF4996" s="87"/>
      <c r="AG4996" s="87"/>
      <c r="AH4996" s="87"/>
      <c r="AI4996" s="87"/>
      <c r="AJ4996" s="87"/>
      <c r="AK4996" s="87"/>
      <c r="AL4996" s="87"/>
      <c r="AM4996" s="87"/>
      <c r="AN4996" s="87"/>
      <c r="AO4996" s="87"/>
      <c r="AP4996" s="87"/>
      <c r="AQ4996" s="87"/>
      <c r="AR4996" s="87"/>
      <c r="AS4996" s="87"/>
      <c r="AT4996" s="87"/>
      <c r="AU4996" s="87"/>
      <c r="AV4996" s="87"/>
      <c r="AW4996" s="87"/>
      <c r="AX4996" s="87"/>
      <c r="AY4996" s="87"/>
      <c r="AZ4996" s="87"/>
      <c r="BA4996" s="87"/>
      <c r="BB4996" s="87"/>
      <c r="BC4996" s="87"/>
      <c r="BD4996" s="87"/>
      <c r="BE4996" s="87"/>
      <c r="BF4996" s="87"/>
    </row>
    <row r="4997" spans="13:58" x14ac:dyDescent="0.25">
      <c r="M4997" s="83"/>
      <c r="N4997" s="87"/>
      <c r="O4997" s="87"/>
      <c r="P4997" s="87"/>
      <c r="Q4997" s="87"/>
      <c r="R4997" s="87"/>
      <c r="S4997" s="87"/>
      <c r="T4997" s="87"/>
      <c r="U4997" s="87"/>
      <c r="V4997" s="87"/>
      <c r="W4997" s="87"/>
      <c r="X4997" s="87"/>
      <c r="Y4997" s="87"/>
      <c r="Z4997" s="87"/>
      <c r="AA4997" s="87"/>
      <c r="AB4997" s="87"/>
      <c r="AC4997" s="87"/>
      <c r="AD4997" s="87"/>
      <c r="AE4997" s="87"/>
      <c r="AF4997" s="87"/>
      <c r="AG4997" s="87"/>
      <c r="AH4997" s="87"/>
      <c r="AI4997" s="87"/>
      <c r="AJ4997" s="87"/>
      <c r="AK4997" s="87"/>
      <c r="AL4997" s="87"/>
      <c r="AM4997" s="87"/>
      <c r="AN4997" s="87"/>
      <c r="AO4997" s="87"/>
      <c r="AP4997" s="87"/>
      <c r="AQ4997" s="87"/>
      <c r="AR4997" s="87"/>
      <c r="AS4997" s="87"/>
      <c r="AT4997" s="87"/>
      <c r="AU4997" s="87"/>
      <c r="AV4997" s="87"/>
      <c r="AW4997" s="87"/>
      <c r="AX4997" s="87"/>
      <c r="AY4997" s="87"/>
      <c r="AZ4997" s="87"/>
      <c r="BA4997" s="87"/>
      <c r="BB4997" s="87"/>
      <c r="BC4997" s="87"/>
      <c r="BD4997" s="87"/>
      <c r="BE4997" s="87"/>
      <c r="BF4997" s="87"/>
    </row>
    <row r="4998" spans="13:58" x14ac:dyDescent="0.25">
      <c r="M4998" s="83"/>
      <c r="N4998" s="87"/>
      <c r="O4998" s="87"/>
      <c r="P4998" s="87"/>
      <c r="Q4998" s="87"/>
      <c r="R4998" s="87"/>
      <c r="S4998" s="87"/>
      <c r="T4998" s="87"/>
      <c r="U4998" s="87"/>
      <c r="V4998" s="87"/>
      <c r="W4998" s="87"/>
      <c r="X4998" s="87"/>
      <c r="Y4998" s="87"/>
      <c r="Z4998" s="87"/>
      <c r="AA4998" s="87"/>
      <c r="AB4998" s="87"/>
      <c r="AC4998" s="87"/>
      <c r="AD4998" s="87"/>
      <c r="AE4998" s="87"/>
      <c r="AF4998" s="87"/>
      <c r="AG4998" s="87"/>
      <c r="AH4998" s="87"/>
      <c r="AI4998" s="87"/>
      <c r="AJ4998" s="87"/>
      <c r="AK4998" s="87"/>
      <c r="AL4998" s="87"/>
      <c r="AM4998" s="87"/>
      <c r="AN4998" s="87"/>
      <c r="AO4998" s="87"/>
      <c r="AP4998" s="87"/>
      <c r="AQ4998" s="87"/>
      <c r="AR4998" s="87"/>
      <c r="AS4998" s="87"/>
      <c r="AT4998" s="87"/>
      <c r="AU4998" s="87"/>
      <c r="AV4998" s="87"/>
      <c r="AW4998" s="87"/>
      <c r="AX4998" s="87"/>
      <c r="AY4998" s="87"/>
      <c r="AZ4998" s="87"/>
      <c r="BA4998" s="87"/>
      <c r="BB4998" s="87"/>
      <c r="BC4998" s="87"/>
      <c r="BD4998" s="87"/>
      <c r="BE4998" s="87"/>
      <c r="BF4998" s="87"/>
    </row>
    <row r="4999" spans="13:58" x14ac:dyDescent="0.25">
      <c r="M4999" s="83"/>
      <c r="N4999" s="87"/>
      <c r="O4999" s="87"/>
      <c r="P4999" s="87"/>
      <c r="Q4999" s="87"/>
      <c r="R4999" s="87"/>
      <c r="S4999" s="87"/>
      <c r="T4999" s="87"/>
      <c r="U4999" s="87"/>
      <c r="V4999" s="87"/>
      <c r="W4999" s="87"/>
      <c r="X4999" s="87"/>
      <c r="Y4999" s="87"/>
      <c r="Z4999" s="87"/>
      <c r="AA4999" s="87"/>
      <c r="AB4999" s="87"/>
      <c r="AC4999" s="87"/>
      <c r="AD4999" s="87"/>
      <c r="AE4999" s="87"/>
      <c r="AF4999" s="87"/>
      <c r="AG4999" s="87"/>
      <c r="AH4999" s="87"/>
      <c r="AI4999" s="87"/>
      <c r="AJ4999" s="87"/>
      <c r="AK4999" s="87"/>
      <c r="AL4999" s="87"/>
      <c r="AM4999" s="87"/>
      <c r="AN4999" s="87"/>
      <c r="AO4999" s="87"/>
      <c r="AP4999" s="87"/>
      <c r="AQ4999" s="87"/>
      <c r="AR4999" s="87"/>
      <c r="AS4999" s="87"/>
      <c r="AT4999" s="87"/>
      <c r="AU4999" s="87"/>
      <c r="AV4999" s="87"/>
      <c r="AW4999" s="87"/>
      <c r="AX4999" s="87"/>
      <c r="AY4999" s="87"/>
      <c r="AZ4999" s="87"/>
      <c r="BA4999" s="87"/>
      <c r="BB4999" s="87"/>
      <c r="BC4999" s="87"/>
      <c r="BD4999" s="87"/>
      <c r="BE4999" s="87"/>
      <c r="BF4999" s="87"/>
    </row>
    <row r="5000" spans="13:58" x14ac:dyDescent="0.25">
      <c r="M5000" s="83"/>
      <c r="N5000" s="87"/>
      <c r="O5000" s="87"/>
      <c r="P5000" s="87"/>
      <c r="Q5000" s="87"/>
      <c r="R5000" s="87"/>
      <c r="S5000" s="87"/>
      <c r="T5000" s="87"/>
      <c r="U5000" s="87"/>
      <c r="V5000" s="87"/>
      <c r="W5000" s="87"/>
      <c r="X5000" s="87"/>
      <c r="Y5000" s="87"/>
      <c r="Z5000" s="87"/>
      <c r="AA5000" s="87"/>
      <c r="AB5000" s="87"/>
      <c r="AC5000" s="87"/>
      <c r="AD5000" s="87"/>
      <c r="AE5000" s="87"/>
      <c r="AF5000" s="87"/>
      <c r="AG5000" s="87"/>
      <c r="AH5000" s="87"/>
      <c r="AI5000" s="87"/>
      <c r="AJ5000" s="87"/>
      <c r="AK5000" s="87"/>
      <c r="AL5000" s="87"/>
      <c r="AM5000" s="87"/>
      <c r="AN5000" s="87"/>
      <c r="AO5000" s="87"/>
      <c r="AP5000" s="87"/>
      <c r="AQ5000" s="87"/>
      <c r="AR5000" s="87"/>
      <c r="AS5000" s="87"/>
      <c r="AT5000" s="87"/>
      <c r="AU5000" s="87"/>
      <c r="AV5000" s="87"/>
      <c r="AW5000" s="87"/>
      <c r="AX5000" s="87"/>
      <c r="AY5000" s="87"/>
      <c r="AZ5000" s="87"/>
      <c r="BA5000" s="87"/>
      <c r="BB5000" s="87"/>
      <c r="BC5000" s="87"/>
      <c r="BD5000" s="87"/>
      <c r="BE5000" s="87"/>
      <c r="BF5000" s="87"/>
    </row>
    <row r="5001" spans="13:58" x14ac:dyDescent="0.25">
      <c r="M5001" s="83"/>
      <c r="N5001" s="87"/>
      <c r="O5001" s="87"/>
      <c r="P5001" s="87"/>
      <c r="Q5001" s="87"/>
      <c r="R5001" s="87"/>
      <c r="S5001" s="87"/>
      <c r="T5001" s="87"/>
      <c r="U5001" s="87"/>
      <c r="V5001" s="87"/>
      <c r="W5001" s="87"/>
      <c r="X5001" s="87"/>
      <c r="Y5001" s="87"/>
      <c r="Z5001" s="87"/>
      <c r="AA5001" s="87"/>
      <c r="AB5001" s="87"/>
      <c r="AC5001" s="87"/>
      <c r="AD5001" s="87"/>
      <c r="AE5001" s="87"/>
      <c r="AF5001" s="87"/>
      <c r="AG5001" s="87"/>
      <c r="AH5001" s="87"/>
      <c r="AI5001" s="87"/>
      <c r="AJ5001" s="87"/>
      <c r="AK5001" s="87"/>
      <c r="AL5001" s="87"/>
      <c r="AM5001" s="87"/>
      <c r="AN5001" s="87"/>
      <c r="AO5001" s="87"/>
      <c r="AP5001" s="87"/>
      <c r="AQ5001" s="87"/>
      <c r="AR5001" s="87"/>
      <c r="AS5001" s="87"/>
      <c r="AT5001" s="87"/>
      <c r="AU5001" s="87"/>
      <c r="AV5001" s="87"/>
      <c r="AW5001" s="87"/>
      <c r="AX5001" s="87"/>
      <c r="AY5001" s="87"/>
      <c r="AZ5001" s="87"/>
      <c r="BA5001" s="87"/>
      <c r="BB5001" s="87"/>
      <c r="BC5001" s="87"/>
      <c r="BD5001" s="87"/>
      <c r="BE5001" s="87"/>
      <c r="BF5001" s="87"/>
    </row>
    <row r="5002" spans="13:58" x14ac:dyDescent="0.25">
      <c r="M5002" s="83"/>
      <c r="N5002" s="87"/>
      <c r="O5002" s="87"/>
      <c r="P5002" s="87"/>
      <c r="Q5002" s="87"/>
      <c r="R5002" s="87"/>
      <c r="S5002" s="87"/>
      <c r="T5002" s="87"/>
      <c r="U5002" s="87"/>
      <c r="V5002" s="87"/>
      <c r="W5002" s="87"/>
      <c r="X5002" s="87"/>
      <c r="Y5002" s="87"/>
      <c r="Z5002" s="87"/>
      <c r="AA5002" s="87"/>
      <c r="AB5002" s="87"/>
      <c r="AC5002" s="87"/>
      <c r="AD5002" s="87"/>
      <c r="AE5002" s="87"/>
      <c r="AF5002" s="87"/>
      <c r="AG5002" s="87"/>
      <c r="AH5002" s="87"/>
      <c r="AI5002" s="87"/>
      <c r="AJ5002" s="87"/>
      <c r="AK5002" s="87"/>
      <c r="AL5002" s="87"/>
      <c r="AM5002" s="87"/>
      <c r="AN5002" s="87"/>
      <c r="AO5002" s="87"/>
      <c r="AP5002" s="87"/>
      <c r="AQ5002" s="87"/>
      <c r="AR5002" s="87"/>
      <c r="AS5002" s="87"/>
      <c r="AT5002" s="87"/>
      <c r="AU5002" s="87"/>
      <c r="AV5002" s="87"/>
      <c r="AW5002" s="87"/>
      <c r="AX5002" s="87"/>
      <c r="AY5002" s="87"/>
      <c r="AZ5002" s="87"/>
      <c r="BA5002" s="87"/>
      <c r="BB5002" s="87"/>
      <c r="BC5002" s="87"/>
      <c r="BD5002" s="87"/>
      <c r="BE5002" s="87"/>
      <c r="BF5002" s="87"/>
    </row>
    <row r="5003" spans="13:58" x14ac:dyDescent="0.25">
      <c r="M5003" s="83"/>
      <c r="N5003" s="87"/>
      <c r="O5003" s="87"/>
      <c r="P5003" s="87"/>
      <c r="Q5003" s="87"/>
      <c r="R5003" s="87"/>
      <c r="S5003" s="87"/>
      <c r="T5003" s="87"/>
      <c r="U5003" s="87"/>
      <c r="V5003" s="87"/>
      <c r="W5003" s="87"/>
      <c r="X5003" s="87"/>
      <c r="Y5003" s="87"/>
      <c r="Z5003" s="87"/>
      <c r="AA5003" s="87"/>
      <c r="AB5003" s="87"/>
      <c r="AC5003" s="87"/>
      <c r="AD5003" s="87"/>
      <c r="AE5003" s="87"/>
      <c r="AF5003" s="87"/>
      <c r="AG5003" s="87"/>
      <c r="AH5003" s="87"/>
      <c r="AI5003" s="87"/>
      <c r="AJ5003" s="87"/>
      <c r="AK5003" s="87"/>
      <c r="AL5003" s="87"/>
      <c r="AM5003" s="87"/>
      <c r="AN5003" s="87"/>
      <c r="AO5003" s="87"/>
      <c r="AP5003" s="87"/>
      <c r="AQ5003" s="87"/>
      <c r="AR5003" s="87"/>
      <c r="AS5003" s="87"/>
      <c r="AT5003" s="87"/>
      <c r="AU5003" s="87"/>
      <c r="AV5003" s="87"/>
      <c r="AW5003" s="87"/>
      <c r="AX5003" s="87"/>
      <c r="AY5003" s="87"/>
      <c r="AZ5003" s="87"/>
      <c r="BA5003" s="87"/>
      <c r="BB5003" s="87"/>
      <c r="BC5003" s="87"/>
      <c r="BD5003" s="87"/>
      <c r="BE5003" s="87"/>
      <c r="BF5003" s="87"/>
    </row>
    <row r="5004" spans="13:58" x14ac:dyDescent="0.25">
      <c r="M5004" s="83"/>
      <c r="N5004" s="87"/>
      <c r="O5004" s="87"/>
      <c r="P5004" s="87"/>
      <c r="Q5004" s="87"/>
      <c r="R5004" s="87"/>
      <c r="S5004" s="87"/>
      <c r="T5004" s="87"/>
      <c r="U5004" s="87"/>
      <c r="V5004" s="87"/>
      <c r="W5004" s="87"/>
      <c r="X5004" s="87"/>
      <c r="Y5004" s="87"/>
      <c r="Z5004" s="87"/>
      <c r="AA5004" s="87"/>
      <c r="AB5004" s="87"/>
      <c r="AC5004" s="87"/>
      <c r="AD5004" s="87"/>
      <c r="AE5004" s="87"/>
      <c r="AF5004" s="87"/>
      <c r="AG5004" s="87"/>
      <c r="AH5004" s="87"/>
      <c r="AI5004" s="87"/>
      <c r="AJ5004" s="87"/>
      <c r="AK5004" s="87"/>
      <c r="AL5004" s="87"/>
      <c r="AM5004" s="87"/>
      <c r="AN5004" s="87"/>
      <c r="AO5004" s="87"/>
      <c r="AP5004" s="87"/>
      <c r="AQ5004" s="87"/>
      <c r="AR5004" s="87"/>
      <c r="AS5004" s="87"/>
      <c r="AT5004" s="87"/>
      <c r="AU5004" s="87"/>
      <c r="AV5004" s="87"/>
      <c r="AW5004" s="87"/>
      <c r="AX5004" s="87"/>
      <c r="AY5004" s="87"/>
      <c r="AZ5004" s="87"/>
      <c r="BA5004" s="87"/>
      <c r="BB5004" s="87"/>
      <c r="BC5004" s="87"/>
      <c r="BD5004" s="87"/>
      <c r="BE5004" s="87"/>
      <c r="BF5004" s="87"/>
    </row>
    <row r="5005" spans="13:58" x14ac:dyDescent="0.25">
      <c r="M5005" s="83"/>
      <c r="N5005" s="87"/>
      <c r="O5005" s="87"/>
      <c r="P5005" s="87"/>
      <c r="Q5005" s="87"/>
      <c r="R5005" s="87"/>
      <c r="S5005" s="87"/>
      <c r="T5005" s="87"/>
      <c r="U5005" s="87"/>
      <c r="V5005" s="87"/>
      <c r="W5005" s="87"/>
      <c r="X5005" s="87"/>
      <c r="Y5005" s="87"/>
      <c r="Z5005" s="87"/>
      <c r="AA5005" s="87"/>
      <c r="AB5005" s="87"/>
      <c r="AC5005" s="87"/>
      <c r="AD5005" s="87"/>
      <c r="AE5005" s="87"/>
      <c r="AF5005" s="87"/>
      <c r="AG5005" s="87"/>
      <c r="AH5005" s="87"/>
      <c r="AI5005" s="87"/>
      <c r="AJ5005" s="87"/>
      <c r="AK5005" s="87"/>
      <c r="AL5005" s="87"/>
      <c r="AM5005" s="87"/>
      <c r="AN5005" s="87"/>
      <c r="AO5005" s="87"/>
      <c r="AP5005" s="87"/>
      <c r="AQ5005" s="87"/>
      <c r="AR5005" s="87"/>
      <c r="AS5005" s="87"/>
      <c r="AT5005" s="87"/>
      <c r="AU5005" s="87"/>
      <c r="AV5005" s="87"/>
      <c r="AW5005" s="87"/>
      <c r="AX5005" s="87"/>
      <c r="AY5005" s="87"/>
      <c r="AZ5005" s="87"/>
      <c r="BA5005" s="87"/>
      <c r="BB5005" s="87"/>
      <c r="BC5005" s="87"/>
      <c r="BD5005" s="87"/>
      <c r="BE5005" s="87"/>
      <c r="BF5005" s="87"/>
    </row>
    <row r="5006" spans="13:58" x14ac:dyDescent="0.25">
      <c r="M5006" s="83"/>
      <c r="N5006" s="87"/>
      <c r="O5006" s="87"/>
      <c r="P5006" s="87"/>
      <c r="Q5006" s="87"/>
      <c r="R5006" s="87"/>
      <c r="S5006" s="87"/>
      <c r="T5006" s="87"/>
      <c r="U5006" s="87"/>
      <c r="V5006" s="87"/>
      <c r="W5006" s="87"/>
      <c r="X5006" s="87"/>
      <c r="Y5006" s="87"/>
      <c r="Z5006" s="87"/>
      <c r="AA5006" s="87"/>
      <c r="AB5006" s="87"/>
      <c r="AC5006" s="87"/>
      <c r="AD5006" s="87"/>
      <c r="AE5006" s="87"/>
      <c r="AF5006" s="87"/>
      <c r="AG5006" s="87"/>
      <c r="AH5006" s="87"/>
      <c r="AI5006" s="87"/>
      <c r="AJ5006" s="87"/>
      <c r="AK5006" s="87"/>
      <c r="AL5006" s="87"/>
      <c r="AM5006" s="87"/>
      <c r="AN5006" s="87"/>
      <c r="AO5006" s="87"/>
      <c r="AP5006" s="87"/>
      <c r="AQ5006" s="87"/>
      <c r="AR5006" s="87"/>
      <c r="AS5006" s="87"/>
      <c r="AT5006" s="87"/>
      <c r="AU5006" s="87"/>
      <c r="AV5006" s="87"/>
      <c r="AW5006" s="87"/>
      <c r="AX5006" s="87"/>
      <c r="AY5006" s="87"/>
      <c r="AZ5006" s="87"/>
      <c r="BA5006" s="87"/>
      <c r="BB5006" s="87"/>
      <c r="BC5006" s="87"/>
      <c r="BD5006" s="87"/>
      <c r="BE5006" s="87"/>
      <c r="BF5006" s="87"/>
    </row>
    <row r="5007" spans="13:58" x14ac:dyDescent="0.25">
      <c r="M5007" s="83"/>
      <c r="N5007" s="87"/>
      <c r="O5007" s="87"/>
      <c r="P5007" s="87"/>
      <c r="Q5007" s="87"/>
      <c r="R5007" s="87"/>
      <c r="S5007" s="87"/>
      <c r="T5007" s="87"/>
      <c r="U5007" s="87"/>
      <c r="V5007" s="87"/>
      <c r="W5007" s="87"/>
      <c r="X5007" s="87"/>
      <c r="Y5007" s="87"/>
      <c r="Z5007" s="87"/>
      <c r="AA5007" s="87"/>
      <c r="AB5007" s="87"/>
      <c r="AC5007" s="87"/>
      <c r="AD5007" s="87"/>
      <c r="AE5007" s="87"/>
      <c r="AF5007" s="87"/>
      <c r="AG5007" s="87"/>
      <c r="AH5007" s="87"/>
      <c r="AI5007" s="87"/>
      <c r="AJ5007" s="87"/>
      <c r="AK5007" s="87"/>
      <c r="AL5007" s="87"/>
      <c r="AM5007" s="87"/>
      <c r="AN5007" s="87"/>
      <c r="AO5007" s="87"/>
      <c r="AP5007" s="87"/>
      <c r="AQ5007" s="87"/>
      <c r="AR5007" s="87"/>
      <c r="AS5007" s="87"/>
      <c r="AT5007" s="87"/>
      <c r="AU5007" s="87"/>
      <c r="AV5007" s="87"/>
      <c r="AW5007" s="87"/>
      <c r="AX5007" s="87"/>
      <c r="AY5007" s="87"/>
      <c r="AZ5007" s="87"/>
      <c r="BA5007" s="87"/>
      <c r="BB5007" s="87"/>
      <c r="BC5007" s="87"/>
      <c r="BD5007" s="87"/>
      <c r="BE5007" s="87"/>
      <c r="BF5007" s="87"/>
    </row>
    <row r="5008" spans="13:58" x14ac:dyDescent="0.25">
      <c r="M5008" s="83"/>
      <c r="N5008" s="87"/>
      <c r="O5008" s="87"/>
      <c r="P5008" s="87"/>
      <c r="Q5008" s="87"/>
      <c r="R5008" s="87"/>
      <c r="S5008" s="87"/>
      <c r="T5008" s="87"/>
      <c r="U5008" s="87"/>
      <c r="V5008" s="87"/>
      <c r="W5008" s="87"/>
      <c r="X5008" s="87"/>
      <c r="Y5008" s="87"/>
      <c r="Z5008" s="87"/>
      <c r="AA5008" s="87"/>
      <c r="AB5008" s="87"/>
      <c r="AC5008" s="87"/>
      <c r="AD5008" s="87"/>
      <c r="AE5008" s="87"/>
      <c r="AF5008" s="87"/>
      <c r="AG5008" s="87"/>
      <c r="AH5008" s="87"/>
      <c r="AI5008" s="87"/>
      <c r="AJ5008" s="87"/>
      <c r="AK5008" s="87"/>
      <c r="AL5008" s="87"/>
      <c r="AM5008" s="87"/>
      <c r="AN5008" s="87"/>
      <c r="AO5008" s="87"/>
      <c r="AP5008" s="87"/>
      <c r="AQ5008" s="87"/>
      <c r="AR5008" s="87"/>
      <c r="AS5008" s="87"/>
      <c r="AT5008" s="87"/>
      <c r="AU5008" s="87"/>
      <c r="AV5008" s="87"/>
      <c r="AW5008" s="87"/>
      <c r="AX5008" s="87"/>
      <c r="AY5008" s="87"/>
      <c r="AZ5008" s="87"/>
      <c r="BA5008" s="87"/>
      <c r="BB5008" s="87"/>
      <c r="BC5008" s="87"/>
      <c r="BD5008" s="87"/>
      <c r="BE5008" s="87"/>
      <c r="BF5008" s="87"/>
    </row>
    <row r="5009" spans="13:58" x14ac:dyDescent="0.25">
      <c r="M5009" s="83"/>
      <c r="N5009" s="87"/>
      <c r="O5009" s="87"/>
      <c r="P5009" s="87"/>
      <c r="Q5009" s="87"/>
      <c r="R5009" s="87"/>
      <c r="S5009" s="87"/>
      <c r="T5009" s="87"/>
      <c r="U5009" s="87"/>
      <c r="V5009" s="87"/>
      <c r="W5009" s="87"/>
      <c r="X5009" s="87"/>
      <c r="Y5009" s="87"/>
      <c r="Z5009" s="87"/>
      <c r="AA5009" s="87"/>
      <c r="AB5009" s="87"/>
      <c r="AC5009" s="87"/>
      <c r="AD5009" s="87"/>
      <c r="AE5009" s="87"/>
      <c r="AF5009" s="87"/>
      <c r="AG5009" s="87"/>
      <c r="AH5009" s="87"/>
      <c r="AI5009" s="87"/>
      <c r="AJ5009" s="87"/>
      <c r="AK5009" s="87"/>
      <c r="AL5009" s="87"/>
      <c r="AM5009" s="87"/>
      <c r="AN5009" s="87"/>
      <c r="AO5009" s="87"/>
      <c r="AP5009" s="87"/>
      <c r="AQ5009" s="87"/>
      <c r="AR5009" s="87"/>
      <c r="AS5009" s="87"/>
      <c r="AT5009" s="87"/>
      <c r="AU5009" s="87"/>
      <c r="AV5009" s="87"/>
      <c r="AW5009" s="87"/>
      <c r="AX5009" s="87"/>
      <c r="AY5009" s="87"/>
      <c r="AZ5009" s="87"/>
      <c r="BA5009" s="87"/>
      <c r="BB5009" s="87"/>
      <c r="BC5009" s="87"/>
      <c r="BD5009" s="87"/>
      <c r="BE5009" s="87"/>
      <c r="BF5009" s="87"/>
    </row>
    <row r="5010" spans="13:58" x14ac:dyDescent="0.25">
      <c r="M5010" s="83"/>
      <c r="N5010" s="87"/>
      <c r="O5010" s="87"/>
      <c r="P5010" s="87"/>
      <c r="Q5010" s="87"/>
      <c r="R5010" s="87"/>
      <c r="S5010" s="87"/>
      <c r="T5010" s="87"/>
      <c r="U5010" s="87"/>
      <c r="V5010" s="87"/>
      <c r="W5010" s="87"/>
      <c r="X5010" s="87"/>
      <c r="Y5010" s="87"/>
      <c r="Z5010" s="87"/>
      <c r="AA5010" s="87"/>
      <c r="AB5010" s="87"/>
      <c r="AC5010" s="87"/>
      <c r="AD5010" s="87"/>
      <c r="AE5010" s="87"/>
      <c r="AF5010" s="87"/>
      <c r="AG5010" s="87"/>
      <c r="AH5010" s="87"/>
      <c r="AI5010" s="87"/>
      <c r="AJ5010" s="87"/>
      <c r="AK5010" s="87"/>
      <c r="AL5010" s="87"/>
      <c r="AM5010" s="87"/>
      <c r="AN5010" s="87"/>
      <c r="AO5010" s="87"/>
      <c r="AP5010" s="87"/>
      <c r="AQ5010" s="87"/>
      <c r="AR5010" s="87"/>
      <c r="AS5010" s="87"/>
      <c r="AT5010" s="87"/>
      <c r="AU5010" s="87"/>
      <c r="AV5010" s="87"/>
      <c r="AW5010" s="87"/>
      <c r="AX5010" s="87"/>
      <c r="AY5010" s="87"/>
      <c r="AZ5010" s="87"/>
      <c r="BA5010" s="87"/>
      <c r="BB5010" s="87"/>
      <c r="BC5010" s="87"/>
      <c r="BD5010" s="87"/>
      <c r="BE5010" s="87"/>
      <c r="BF5010" s="87"/>
    </row>
    <row r="5011" spans="13:58" x14ac:dyDescent="0.25">
      <c r="M5011" s="83"/>
      <c r="N5011" s="87"/>
      <c r="O5011" s="87"/>
      <c r="P5011" s="87"/>
      <c r="Q5011" s="87"/>
      <c r="R5011" s="87"/>
      <c r="S5011" s="87"/>
      <c r="T5011" s="87"/>
      <c r="U5011" s="87"/>
      <c r="V5011" s="87"/>
      <c r="W5011" s="87"/>
      <c r="X5011" s="87"/>
      <c r="Y5011" s="87"/>
      <c r="Z5011" s="87"/>
      <c r="AA5011" s="87"/>
      <c r="AB5011" s="87"/>
      <c r="AC5011" s="87"/>
      <c r="AD5011" s="87"/>
      <c r="AE5011" s="87"/>
      <c r="AF5011" s="87"/>
      <c r="AG5011" s="87"/>
      <c r="AH5011" s="87"/>
      <c r="AI5011" s="87"/>
      <c r="AJ5011" s="87"/>
      <c r="AK5011" s="87"/>
      <c r="AL5011" s="87"/>
      <c r="AM5011" s="87"/>
      <c r="AN5011" s="87"/>
      <c r="AO5011" s="87"/>
      <c r="AP5011" s="87"/>
      <c r="AQ5011" s="87"/>
      <c r="AR5011" s="87"/>
      <c r="AS5011" s="87"/>
      <c r="AT5011" s="87"/>
      <c r="AU5011" s="87"/>
      <c r="AV5011" s="87"/>
      <c r="AW5011" s="87"/>
      <c r="AX5011" s="87"/>
      <c r="AY5011" s="87"/>
      <c r="AZ5011" s="87"/>
      <c r="BA5011" s="87"/>
      <c r="BB5011" s="87"/>
      <c r="BC5011" s="87"/>
      <c r="BD5011" s="87"/>
      <c r="BE5011" s="87"/>
      <c r="BF5011" s="87"/>
    </row>
    <row r="5012" spans="13:58" x14ac:dyDescent="0.25">
      <c r="M5012" s="83"/>
      <c r="N5012" s="87"/>
      <c r="O5012" s="87"/>
      <c r="P5012" s="87"/>
      <c r="Q5012" s="87"/>
      <c r="R5012" s="87"/>
      <c r="S5012" s="87"/>
      <c r="T5012" s="87"/>
      <c r="U5012" s="87"/>
      <c r="V5012" s="87"/>
      <c r="W5012" s="87"/>
      <c r="X5012" s="87"/>
      <c r="Y5012" s="87"/>
      <c r="Z5012" s="87"/>
      <c r="AA5012" s="87"/>
      <c r="AB5012" s="87"/>
      <c r="AC5012" s="87"/>
      <c r="AD5012" s="87"/>
      <c r="AE5012" s="87"/>
      <c r="AF5012" s="87"/>
      <c r="AG5012" s="87"/>
      <c r="AH5012" s="87"/>
      <c r="AI5012" s="87"/>
      <c r="AJ5012" s="87"/>
      <c r="AK5012" s="87"/>
      <c r="AL5012" s="87"/>
      <c r="AM5012" s="87"/>
      <c r="AN5012" s="87"/>
      <c r="AO5012" s="87"/>
      <c r="AP5012" s="87"/>
      <c r="AQ5012" s="87"/>
      <c r="AR5012" s="87"/>
      <c r="AS5012" s="87"/>
      <c r="AT5012" s="87"/>
      <c r="AU5012" s="87"/>
      <c r="AV5012" s="87"/>
      <c r="AW5012" s="87"/>
      <c r="AX5012" s="87"/>
      <c r="AY5012" s="87"/>
      <c r="AZ5012" s="87"/>
      <c r="BA5012" s="87"/>
      <c r="BB5012" s="87"/>
      <c r="BC5012" s="87"/>
      <c r="BD5012" s="87"/>
      <c r="BE5012" s="87"/>
      <c r="BF5012" s="87"/>
    </row>
    <row r="5013" spans="13:58" x14ac:dyDescent="0.25">
      <c r="M5013" s="83"/>
      <c r="N5013" s="87"/>
      <c r="O5013" s="87"/>
      <c r="P5013" s="87"/>
      <c r="Q5013" s="87"/>
      <c r="R5013" s="87"/>
      <c r="S5013" s="87"/>
      <c r="T5013" s="87"/>
      <c r="U5013" s="87"/>
      <c r="V5013" s="87"/>
      <c r="W5013" s="87"/>
      <c r="X5013" s="87"/>
      <c r="Y5013" s="87"/>
      <c r="Z5013" s="87"/>
      <c r="AA5013" s="87"/>
      <c r="AB5013" s="87"/>
      <c r="AC5013" s="87"/>
      <c r="AD5013" s="87"/>
      <c r="AE5013" s="87"/>
      <c r="AF5013" s="87"/>
      <c r="AG5013" s="87"/>
      <c r="AH5013" s="87"/>
      <c r="AI5013" s="87"/>
      <c r="AJ5013" s="87"/>
      <c r="AK5013" s="87"/>
      <c r="AL5013" s="87"/>
      <c r="AM5013" s="87"/>
      <c r="AN5013" s="87"/>
      <c r="AO5013" s="87"/>
      <c r="AP5013" s="87"/>
      <c r="AQ5013" s="87"/>
      <c r="AR5013" s="87"/>
      <c r="AS5013" s="87"/>
      <c r="AT5013" s="87"/>
      <c r="AU5013" s="87"/>
      <c r="AV5013" s="87"/>
      <c r="AW5013" s="87"/>
      <c r="AX5013" s="87"/>
      <c r="AY5013" s="87"/>
      <c r="AZ5013" s="87"/>
      <c r="BA5013" s="87"/>
      <c r="BB5013" s="87"/>
      <c r="BC5013" s="87"/>
      <c r="BD5013" s="87"/>
      <c r="BE5013" s="87"/>
      <c r="BF5013" s="87"/>
    </row>
    <row r="5014" spans="13:58" x14ac:dyDescent="0.25">
      <c r="M5014" s="83"/>
      <c r="N5014" s="87"/>
      <c r="O5014" s="87"/>
      <c r="P5014" s="87"/>
      <c r="Q5014" s="87"/>
      <c r="R5014" s="87"/>
      <c r="S5014" s="87"/>
      <c r="T5014" s="87"/>
      <c r="U5014" s="87"/>
      <c r="V5014" s="87"/>
      <c r="W5014" s="87"/>
      <c r="X5014" s="87"/>
      <c r="Y5014" s="87"/>
      <c r="Z5014" s="87"/>
      <c r="AA5014" s="87"/>
      <c r="AB5014" s="87"/>
      <c r="AC5014" s="87"/>
      <c r="AD5014" s="87"/>
      <c r="AE5014" s="87"/>
      <c r="AF5014" s="87"/>
      <c r="AG5014" s="87"/>
      <c r="AH5014" s="87"/>
      <c r="AI5014" s="87"/>
      <c r="AJ5014" s="87"/>
      <c r="AK5014" s="87"/>
      <c r="AL5014" s="87"/>
      <c r="AM5014" s="87"/>
      <c r="AN5014" s="87"/>
      <c r="AO5014" s="87"/>
      <c r="AP5014" s="87"/>
      <c r="AQ5014" s="87"/>
      <c r="AR5014" s="87"/>
      <c r="AS5014" s="87"/>
      <c r="AT5014" s="87"/>
      <c r="AU5014" s="87"/>
      <c r="AV5014" s="87"/>
      <c r="AW5014" s="87"/>
      <c r="AX5014" s="87"/>
      <c r="AY5014" s="87"/>
      <c r="AZ5014" s="87"/>
      <c r="BA5014" s="87"/>
      <c r="BB5014" s="87"/>
      <c r="BC5014" s="87"/>
      <c r="BD5014" s="87"/>
      <c r="BE5014" s="87"/>
      <c r="BF5014" s="87"/>
    </row>
    <row r="5015" spans="13:58" x14ac:dyDescent="0.25">
      <c r="M5015" s="83"/>
      <c r="N5015" s="87"/>
      <c r="O5015" s="87"/>
      <c r="P5015" s="87"/>
      <c r="Q5015" s="87"/>
      <c r="R5015" s="87"/>
      <c r="S5015" s="87"/>
      <c r="T5015" s="87"/>
      <c r="U5015" s="87"/>
      <c r="V5015" s="87"/>
      <c r="W5015" s="87"/>
      <c r="X5015" s="87"/>
      <c r="Y5015" s="87"/>
      <c r="Z5015" s="87"/>
      <c r="AA5015" s="87"/>
      <c r="AB5015" s="87"/>
      <c r="AC5015" s="87"/>
      <c r="AD5015" s="87"/>
      <c r="AE5015" s="87"/>
      <c r="AF5015" s="87"/>
      <c r="AG5015" s="87"/>
      <c r="AH5015" s="87"/>
      <c r="AI5015" s="87"/>
      <c r="AJ5015" s="87"/>
      <c r="AK5015" s="87"/>
      <c r="AL5015" s="87"/>
      <c r="AM5015" s="87"/>
      <c r="AN5015" s="87"/>
      <c r="AO5015" s="87"/>
      <c r="AP5015" s="87"/>
      <c r="AQ5015" s="87"/>
      <c r="AR5015" s="87"/>
      <c r="AS5015" s="87"/>
      <c r="AT5015" s="87"/>
      <c r="AU5015" s="87"/>
      <c r="AV5015" s="87"/>
      <c r="AW5015" s="87"/>
      <c r="AX5015" s="87"/>
      <c r="AY5015" s="87"/>
      <c r="AZ5015" s="87"/>
      <c r="BA5015" s="87"/>
      <c r="BB5015" s="87"/>
      <c r="BC5015" s="87"/>
      <c r="BD5015" s="87"/>
      <c r="BE5015" s="87"/>
      <c r="BF5015" s="87"/>
    </row>
    <row r="5016" spans="13:58" x14ac:dyDescent="0.25">
      <c r="M5016" s="83"/>
      <c r="N5016" s="87"/>
      <c r="O5016" s="87"/>
      <c r="P5016" s="87"/>
      <c r="Q5016" s="87"/>
      <c r="R5016" s="87"/>
      <c r="S5016" s="87"/>
      <c r="T5016" s="87"/>
      <c r="U5016" s="87"/>
      <c r="V5016" s="87"/>
      <c r="W5016" s="87"/>
      <c r="X5016" s="87"/>
      <c r="Y5016" s="87"/>
      <c r="Z5016" s="87"/>
      <c r="AA5016" s="87"/>
      <c r="AB5016" s="87"/>
      <c r="AC5016" s="87"/>
      <c r="AD5016" s="87"/>
      <c r="AE5016" s="87"/>
      <c r="AF5016" s="87"/>
      <c r="AG5016" s="87"/>
      <c r="AH5016" s="87"/>
      <c r="AI5016" s="87"/>
      <c r="AJ5016" s="87"/>
      <c r="AK5016" s="87"/>
      <c r="AL5016" s="87"/>
      <c r="AM5016" s="87"/>
      <c r="AN5016" s="87"/>
      <c r="AO5016" s="87"/>
      <c r="AP5016" s="87"/>
      <c r="AQ5016" s="87"/>
      <c r="AR5016" s="87"/>
      <c r="AS5016" s="87"/>
      <c r="AT5016" s="87"/>
      <c r="AU5016" s="87"/>
      <c r="AV5016" s="87"/>
      <c r="AW5016" s="87"/>
      <c r="AX5016" s="87"/>
      <c r="AY5016" s="87"/>
      <c r="AZ5016" s="87"/>
      <c r="BA5016" s="87"/>
      <c r="BB5016" s="87"/>
      <c r="BC5016" s="87"/>
      <c r="BD5016" s="87"/>
      <c r="BE5016" s="87"/>
      <c r="BF5016" s="87"/>
    </row>
    <row r="5017" spans="13:58" x14ac:dyDescent="0.25">
      <c r="M5017" s="83"/>
      <c r="N5017" s="87"/>
      <c r="O5017" s="87"/>
      <c r="P5017" s="87"/>
      <c r="Q5017" s="87"/>
      <c r="R5017" s="87"/>
      <c r="S5017" s="87"/>
      <c r="T5017" s="87"/>
      <c r="U5017" s="87"/>
      <c r="V5017" s="87"/>
      <c r="W5017" s="87"/>
      <c r="X5017" s="87"/>
      <c r="Y5017" s="87"/>
      <c r="Z5017" s="87"/>
      <c r="AA5017" s="87"/>
      <c r="AB5017" s="87"/>
      <c r="AC5017" s="87"/>
      <c r="AD5017" s="87"/>
      <c r="AE5017" s="87"/>
      <c r="AF5017" s="87"/>
      <c r="AG5017" s="87"/>
      <c r="AH5017" s="87"/>
      <c r="AI5017" s="87"/>
      <c r="AJ5017" s="87"/>
      <c r="AK5017" s="87"/>
      <c r="AL5017" s="87"/>
      <c r="AM5017" s="87"/>
      <c r="AN5017" s="87"/>
      <c r="AO5017" s="87"/>
      <c r="AP5017" s="87"/>
      <c r="AQ5017" s="87"/>
      <c r="AR5017" s="87"/>
      <c r="AS5017" s="87"/>
      <c r="AT5017" s="87"/>
      <c r="AU5017" s="87"/>
      <c r="AV5017" s="87"/>
      <c r="AW5017" s="87"/>
      <c r="AX5017" s="87"/>
      <c r="AY5017" s="87"/>
      <c r="AZ5017" s="87"/>
      <c r="BA5017" s="87"/>
      <c r="BB5017" s="87"/>
      <c r="BC5017" s="87"/>
      <c r="BD5017" s="87"/>
      <c r="BE5017" s="87"/>
      <c r="BF5017" s="87"/>
    </row>
    <row r="5018" spans="13:58" x14ac:dyDescent="0.25">
      <c r="M5018" s="83"/>
      <c r="N5018" s="87"/>
      <c r="O5018" s="87"/>
      <c r="P5018" s="87"/>
      <c r="Q5018" s="87"/>
      <c r="R5018" s="87"/>
      <c r="S5018" s="87"/>
      <c r="T5018" s="87"/>
      <c r="U5018" s="87"/>
      <c r="V5018" s="87"/>
      <c r="W5018" s="87"/>
      <c r="X5018" s="87"/>
      <c r="Y5018" s="87"/>
      <c r="Z5018" s="87"/>
      <c r="AA5018" s="87"/>
      <c r="AB5018" s="87"/>
      <c r="AC5018" s="87"/>
      <c r="AD5018" s="87"/>
      <c r="AE5018" s="87"/>
      <c r="AF5018" s="87"/>
      <c r="AG5018" s="87"/>
      <c r="AH5018" s="87"/>
      <c r="AI5018" s="87"/>
      <c r="AJ5018" s="87"/>
      <c r="AK5018" s="87"/>
      <c r="AL5018" s="87"/>
      <c r="AM5018" s="87"/>
      <c r="AN5018" s="87"/>
      <c r="AO5018" s="87"/>
      <c r="AP5018" s="87"/>
      <c r="AQ5018" s="87"/>
      <c r="AR5018" s="87"/>
      <c r="AS5018" s="87"/>
      <c r="AT5018" s="87"/>
      <c r="AU5018" s="87"/>
      <c r="AV5018" s="87"/>
      <c r="AW5018" s="87"/>
      <c r="AX5018" s="87"/>
      <c r="AY5018" s="87"/>
      <c r="AZ5018" s="87"/>
      <c r="BA5018" s="87"/>
      <c r="BB5018" s="87"/>
      <c r="BC5018" s="87"/>
      <c r="BD5018" s="87"/>
      <c r="BE5018" s="87"/>
      <c r="BF5018" s="87"/>
    </row>
    <row r="5019" spans="13:58" x14ac:dyDescent="0.25">
      <c r="M5019" s="83"/>
      <c r="N5019" s="87"/>
      <c r="O5019" s="87"/>
      <c r="P5019" s="87"/>
      <c r="Q5019" s="87"/>
      <c r="R5019" s="87"/>
      <c r="S5019" s="87"/>
      <c r="T5019" s="87"/>
      <c r="U5019" s="87"/>
      <c r="V5019" s="87"/>
      <c r="W5019" s="87"/>
      <c r="X5019" s="87"/>
      <c r="Y5019" s="87"/>
      <c r="Z5019" s="87"/>
      <c r="AA5019" s="87"/>
      <c r="AB5019" s="87"/>
      <c r="AC5019" s="87"/>
      <c r="AD5019" s="87"/>
      <c r="AE5019" s="87"/>
      <c r="AF5019" s="87"/>
      <c r="AG5019" s="87"/>
      <c r="AH5019" s="87"/>
      <c r="AI5019" s="87"/>
      <c r="AJ5019" s="87"/>
      <c r="AK5019" s="87"/>
      <c r="AL5019" s="87"/>
      <c r="AM5019" s="87"/>
      <c r="AN5019" s="87"/>
      <c r="AO5019" s="87"/>
      <c r="AP5019" s="87"/>
      <c r="AQ5019" s="87"/>
      <c r="AR5019" s="87"/>
      <c r="AS5019" s="87"/>
      <c r="AT5019" s="87"/>
      <c r="AU5019" s="87"/>
      <c r="AV5019" s="87"/>
      <c r="AW5019" s="87"/>
      <c r="AX5019" s="87"/>
      <c r="AY5019" s="87"/>
      <c r="AZ5019" s="87"/>
      <c r="BA5019" s="87"/>
      <c r="BB5019" s="87"/>
      <c r="BC5019" s="87"/>
      <c r="BD5019" s="87"/>
      <c r="BE5019" s="87"/>
      <c r="BF5019" s="87"/>
    </row>
    <row r="5020" spans="13:58" x14ac:dyDescent="0.25">
      <c r="M5020" s="83"/>
      <c r="N5020" s="87"/>
      <c r="O5020" s="87"/>
      <c r="P5020" s="87"/>
      <c r="Q5020" s="87"/>
      <c r="R5020" s="87"/>
      <c r="S5020" s="87"/>
      <c r="T5020" s="87"/>
      <c r="U5020" s="87"/>
      <c r="V5020" s="87"/>
      <c r="W5020" s="87"/>
      <c r="X5020" s="87"/>
      <c r="Y5020" s="87"/>
      <c r="Z5020" s="87"/>
      <c r="AA5020" s="87"/>
      <c r="AB5020" s="87"/>
      <c r="AC5020" s="87"/>
      <c r="AD5020" s="87"/>
      <c r="AE5020" s="87"/>
      <c r="AF5020" s="87"/>
      <c r="AG5020" s="87"/>
      <c r="AH5020" s="87"/>
      <c r="AI5020" s="87"/>
      <c r="AJ5020" s="87"/>
      <c r="AK5020" s="87"/>
      <c r="AL5020" s="87"/>
      <c r="AM5020" s="87"/>
      <c r="AN5020" s="87"/>
      <c r="AO5020" s="87"/>
      <c r="AP5020" s="87"/>
      <c r="AQ5020" s="87"/>
      <c r="AR5020" s="87"/>
      <c r="AS5020" s="87"/>
      <c r="AT5020" s="87"/>
      <c r="AU5020" s="87"/>
      <c r="AV5020" s="87"/>
      <c r="AW5020" s="87"/>
      <c r="AX5020" s="87"/>
      <c r="AY5020" s="87"/>
      <c r="AZ5020" s="87"/>
      <c r="BA5020" s="87"/>
      <c r="BB5020" s="87"/>
      <c r="BC5020" s="87"/>
      <c r="BD5020" s="87"/>
      <c r="BE5020" s="87"/>
      <c r="BF5020" s="87"/>
    </row>
    <row r="5021" spans="13:58" x14ac:dyDescent="0.25">
      <c r="M5021" s="83"/>
      <c r="N5021" s="87"/>
      <c r="O5021" s="87"/>
      <c r="P5021" s="87"/>
      <c r="Q5021" s="87"/>
      <c r="R5021" s="87"/>
      <c r="S5021" s="87"/>
      <c r="T5021" s="87"/>
      <c r="U5021" s="87"/>
      <c r="V5021" s="87"/>
      <c r="W5021" s="87"/>
      <c r="X5021" s="87"/>
      <c r="Y5021" s="87"/>
      <c r="Z5021" s="87"/>
      <c r="AA5021" s="87"/>
      <c r="AB5021" s="87"/>
      <c r="AC5021" s="87"/>
      <c r="AD5021" s="87"/>
      <c r="AE5021" s="87"/>
      <c r="AF5021" s="87"/>
      <c r="AG5021" s="87"/>
      <c r="AH5021" s="87"/>
      <c r="AI5021" s="87"/>
      <c r="AJ5021" s="87"/>
      <c r="AK5021" s="87"/>
      <c r="AL5021" s="87"/>
      <c r="AM5021" s="87"/>
      <c r="AN5021" s="87"/>
      <c r="AO5021" s="87"/>
      <c r="AP5021" s="87"/>
      <c r="AQ5021" s="87"/>
      <c r="AR5021" s="87"/>
      <c r="AS5021" s="87"/>
      <c r="AT5021" s="87"/>
      <c r="AU5021" s="87"/>
      <c r="AV5021" s="87"/>
      <c r="AW5021" s="87"/>
      <c r="AX5021" s="87"/>
      <c r="AY5021" s="87"/>
      <c r="AZ5021" s="87"/>
      <c r="BA5021" s="87"/>
      <c r="BB5021" s="87"/>
      <c r="BC5021" s="87"/>
      <c r="BD5021" s="87"/>
      <c r="BE5021" s="87"/>
      <c r="BF5021" s="87"/>
    </row>
    <row r="5022" spans="13:58" x14ac:dyDescent="0.25">
      <c r="M5022" s="83"/>
      <c r="N5022" s="87"/>
      <c r="O5022" s="87"/>
      <c r="P5022" s="87"/>
      <c r="Q5022" s="87"/>
      <c r="R5022" s="87"/>
      <c r="S5022" s="87"/>
      <c r="T5022" s="87"/>
      <c r="U5022" s="87"/>
      <c r="V5022" s="87"/>
      <c r="W5022" s="87"/>
      <c r="X5022" s="87"/>
      <c r="Y5022" s="87"/>
      <c r="Z5022" s="87"/>
      <c r="AA5022" s="87"/>
      <c r="AB5022" s="87"/>
      <c r="AC5022" s="87"/>
      <c r="AD5022" s="87"/>
      <c r="AE5022" s="87"/>
      <c r="AF5022" s="87"/>
      <c r="AG5022" s="87"/>
      <c r="AH5022" s="87"/>
      <c r="AI5022" s="87"/>
      <c r="AJ5022" s="87"/>
      <c r="AK5022" s="87"/>
      <c r="AL5022" s="87"/>
      <c r="AM5022" s="87"/>
      <c r="AN5022" s="87"/>
      <c r="AO5022" s="87"/>
      <c r="AP5022" s="87"/>
      <c r="AQ5022" s="87"/>
      <c r="AR5022" s="87"/>
      <c r="AS5022" s="87"/>
      <c r="AT5022" s="87"/>
      <c r="AU5022" s="87"/>
      <c r="AV5022" s="87"/>
      <c r="AW5022" s="87"/>
      <c r="AX5022" s="87"/>
      <c r="AY5022" s="87"/>
      <c r="AZ5022" s="87"/>
      <c r="BA5022" s="87"/>
      <c r="BB5022" s="87"/>
      <c r="BC5022" s="87"/>
      <c r="BD5022" s="87"/>
      <c r="BE5022" s="87"/>
      <c r="BF5022" s="87"/>
    </row>
    <row r="5023" spans="13:58" x14ac:dyDescent="0.25">
      <c r="M5023" s="83"/>
      <c r="N5023" s="87"/>
      <c r="O5023" s="87"/>
      <c r="P5023" s="87"/>
      <c r="Q5023" s="87"/>
      <c r="R5023" s="87"/>
      <c r="S5023" s="87"/>
      <c r="T5023" s="87"/>
      <c r="U5023" s="87"/>
      <c r="V5023" s="87"/>
      <c r="W5023" s="87"/>
      <c r="X5023" s="87"/>
      <c r="Y5023" s="87"/>
      <c r="Z5023" s="87"/>
      <c r="AA5023" s="87"/>
      <c r="AB5023" s="87"/>
      <c r="AC5023" s="87"/>
      <c r="AD5023" s="87"/>
      <c r="AE5023" s="87"/>
      <c r="AF5023" s="87"/>
      <c r="AG5023" s="87"/>
      <c r="AH5023" s="87"/>
      <c r="AI5023" s="87"/>
      <c r="AJ5023" s="87"/>
      <c r="AK5023" s="87"/>
      <c r="AL5023" s="87"/>
      <c r="AM5023" s="87"/>
      <c r="AN5023" s="87"/>
      <c r="AO5023" s="87"/>
      <c r="AP5023" s="87"/>
      <c r="AQ5023" s="87"/>
      <c r="AR5023" s="87"/>
      <c r="AS5023" s="87"/>
      <c r="AT5023" s="87"/>
      <c r="AU5023" s="87"/>
      <c r="AV5023" s="87"/>
      <c r="AW5023" s="87"/>
      <c r="AX5023" s="87"/>
      <c r="AY5023" s="87"/>
      <c r="AZ5023" s="87"/>
      <c r="BA5023" s="87"/>
      <c r="BB5023" s="87"/>
      <c r="BC5023" s="87"/>
      <c r="BD5023" s="87"/>
      <c r="BE5023" s="87"/>
      <c r="BF5023" s="87"/>
    </row>
    <row r="5024" spans="13:58" x14ac:dyDescent="0.25">
      <c r="M5024" s="83"/>
      <c r="N5024" s="87"/>
      <c r="O5024" s="87"/>
      <c r="P5024" s="87"/>
      <c r="Q5024" s="87"/>
      <c r="R5024" s="87"/>
      <c r="S5024" s="87"/>
      <c r="T5024" s="87"/>
      <c r="U5024" s="87"/>
      <c r="V5024" s="87"/>
      <c r="W5024" s="87"/>
      <c r="X5024" s="87"/>
      <c r="Y5024" s="87"/>
      <c r="Z5024" s="87"/>
      <c r="AA5024" s="87"/>
      <c r="AB5024" s="87"/>
      <c r="AC5024" s="87"/>
      <c r="AD5024" s="87"/>
      <c r="AE5024" s="87"/>
      <c r="AF5024" s="87"/>
      <c r="AG5024" s="87"/>
      <c r="AH5024" s="87"/>
      <c r="AI5024" s="87"/>
      <c r="AJ5024" s="87"/>
      <c r="AK5024" s="87"/>
      <c r="AL5024" s="87"/>
      <c r="AM5024" s="87"/>
      <c r="AN5024" s="87"/>
      <c r="AO5024" s="87"/>
      <c r="AP5024" s="87"/>
      <c r="AQ5024" s="87"/>
      <c r="AR5024" s="87"/>
      <c r="AS5024" s="87"/>
      <c r="AT5024" s="87"/>
      <c r="AU5024" s="87"/>
      <c r="AV5024" s="87"/>
      <c r="AW5024" s="87"/>
      <c r="AX5024" s="87"/>
      <c r="AY5024" s="87"/>
      <c r="AZ5024" s="87"/>
      <c r="BA5024" s="87"/>
      <c r="BB5024" s="87"/>
      <c r="BC5024" s="87"/>
      <c r="BD5024" s="87"/>
      <c r="BE5024" s="87"/>
      <c r="BF5024" s="87"/>
    </row>
    <row r="5025" spans="13:58" x14ac:dyDescent="0.25">
      <c r="M5025" s="83"/>
      <c r="N5025" s="87"/>
      <c r="O5025" s="87"/>
      <c r="P5025" s="87"/>
      <c r="Q5025" s="87"/>
      <c r="R5025" s="87"/>
      <c r="S5025" s="87"/>
      <c r="T5025" s="87"/>
      <c r="U5025" s="87"/>
      <c r="V5025" s="87"/>
      <c r="W5025" s="87"/>
      <c r="X5025" s="87"/>
      <c r="Y5025" s="87"/>
      <c r="Z5025" s="87"/>
      <c r="AA5025" s="87"/>
      <c r="AB5025" s="87"/>
      <c r="AC5025" s="87"/>
      <c r="AD5025" s="87"/>
      <c r="AE5025" s="87"/>
      <c r="AF5025" s="87"/>
      <c r="AG5025" s="87"/>
      <c r="AH5025" s="87"/>
      <c r="AI5025" s="87"/>
      <c r="AJ5025" s="87"/>
      <c r="AK5025" s="87"/>
      <c r="AL5025" s="87"/>
      <c r="AM5025" s="87"/>
      <c r="AN5025" s="87"/>
      <c r="AO5025" s="87"/>
      <c r="AP5025" s="87"/>
      <c r="AQ5025" s="87"/>
      <c r="AR5025" s="87"/>
      <c r="AS5025" s="87"/>
      <c r="AT5025" s="87"/>
      <c r="AU5025" s="87"/>
      <c r="AV5025" s="87"/>
      <c r="AW5025" s="87"/>
      <c r="AX5025" s="87"/>
      <c r="AY5025" s="87"/>
      <c r="AZ5025" s="87"/>
      <c r="BA5025" s="87"/>
      <c r="BB5025" s="87"/>
      <c r="BC5025" s="87"/>
      <c r="BD5025" s="87"/>
      <c r="BE5025" s="87"/>
      <c r="BF5025" s="87"/>
    </row>
    <row r="5026" spans="13:58" x14ac:dyDescent="0.25">
      <c r="M5026" s="83"/>
      <c r="N5026" s="87"/>
      <c r="O5026" s="87"/>
      <c r="P5026" s="87"/>
      <c r="Q5026" s="87"/>
      <c r="R5026" s="87"/>
      <c r="S5026" s="87"/>
      <c r="T5026" s="87"/>
      <c r="U5026" s="87"/>
      <c r="V5026" s="87"/>
      <c r="W5026" s="87"/>
      <c r="X5026" s="87"/>
      <c r="Y5026" s="87"/>
      <c r="Z5026" s="87"/>
      <c r="AA5026" s="87"/>
      <c r="AB5026" s="87"/>
      <c r="AC5026" s="87"/>
      <c r="AD5026" s="87"/>
      <c r="AE5026" s="87"/>
      <c r="AF5026" s="87"/>
      <c r="AG5026" s="87"/>
      <c r="AH5026" s="87"/>
      <c r="AI5026" s="87"/>
      <c r="AJ5026" s="87"/>
      <c r="AK5026" s="87"/>
      <c r="AL5026" s="87"/>
      <c r="AM5026" s="87"/>
      <c r="AN5026" s="87"/>
      <c r="AO5026" s="87"/>
      <c r="AP5026" s="87"/>
      <c r="AQ5026" s="87"/>
      <c r="AR5026" s="87"/>
      <c r="AS5026" s="87"/>
      <c r="AT5026" s="87"/>
      <c r="AU5026" s="87"/>
      <c r="AV5026" s="87"/>
      <c r="AW5026" s="87"/>
      <c r="AX5026" s="87"/>
      <c r="AY5026" s="87"/>
      <c r="AZ5026" s="87"/>
      <c r="BA5026" s="87"/>
      <c r="BB5026" s="87"/>
      <c r="BC5026" s="87"/>
      <c r="BD5026" s="87"/>
      <c r="BE5026" s="87"/>
      <c r="BF5026" s="87"/>
    </row>
    <row r="5027" spans="13:58" x14ac:dyDescent="0.25">
      <c r="M5027" s="83"/>
      <c r="N5027" s="87"/>
      <c r="O5027" s="87"/>
      <c r="P5027" s="87"/>
      <c r="Q5027" s="87"/>
      <c r="R5027" s="87"/>
      <c r="S5027" s="87"/>
      <c r="T5027" s="87"/>
      <c r="U5027" s="87"/>
      <c r="V5027" s="87"/>
      <c r="W5027" s="87"/>
      <c r="X5027" s="87"/>
      <c r="Y5027" s="87"/>
      <c r="Z5027" s="87"/>
      <c r="AA5027" s="87"/>
      <c r="AB5027" s="87"/>
      <c r="AC5027" s="87"/>
      <c r="AD5027" s="87"/>
      <c r="AE5027" s="87"/>
      <c r="AF5027" s="87"/>
      <c r="AG5027" s="87"/>
      <c r="AH5027" s="87"/>
      <c r="AI5027" s="87"/>
      <c r="AJ5027" s="87"/>
      <c r="AK5027" s="87"/>
      <c r="AL5027" s="87"/>
      <c r="AM5027" s="87"/>
      <c r="AN5027" s="87"/>
      <c r="AO5027" s="87"/>
      <c r="AP5027" s="87"/>
      <c r="AQ5027" s="87"/>
      <c r="AR5027" s="87"/>
      <c r="AS5027" s="87"/>
      <c r="AT5027" s="87"/>
      <c r="AU5027" s="87"/>
      <c r="AV5027" s="87"/>
      <c r="AW5027" s="87"/>
      <c r="AX5027" s="87"/>
      <c r="AY5027" s="87"/>
      <c r="AZ5027" s="87"/>
      <c r="BA5027" s="87"/>
      <c r="BB5027" s="87"/>
      <c r="BC5027" s="87"/>
      <c r="BD5027" s="87"/>
      <c r="BE5027" s="87"/>
      <c r="BF5027" s="87"/>
    </row>
    <row r="5028" spans="13:58" x14ac:dyDescent="0.25">
      <c r="M5028" s="83"/>
      <c r="N5028" s="87"/>
      <c r="O5028" s="87"/>
      <c r="P5028" s="87"/>
      <c r="Q5028" s="87"/>
      <c r="R5028" s="87"/>
      <c r="S5028" s="87"/>
      <c r="T5028" s="87"/>
      <c r="U5028" s="87"/>
      <c r="V5028" s="87"/>
      <c r="W5028" s="87"/>
      <c r="X5028" s="87"/>
      <c r="Y5028" s="87"/>
      <c r="Z5028" s="87"/>
      <c r="AA5028" s="87"/>
      <c r="AB5028" s="87"/>
      <c r="AC5028" s="87"/>
      <c r="AD5028" s="87"/>
      <c r="AE5028" s="87"/>
      <c r="AF5028" s="87"/>
      <c r="AG5028" s="87"/>
      <c r="AH5028" s="87"/>
      <c r="AI5028" s="87"/>
      <c r="AJ5028" s="87"/>
      <c r="AK5028" s="87"/>
      <c r="AL5028" s="87"/>
      <c r="AM5028" s="87"/>
      <c r="AN5028" s="87"/>
      <c r="AO5028" s="87"/>
      <c r="AP5028" s="87"/>
      <c r="AQ5028" s="87"/>
      <c r="AR5028" s="87"/>
      <c r="AS5028" s="87"/>
      <c r="AT5028" s="87"/>
      <c r="AU5028" s="87"/>
      <c r="AV5028" s="87"/>
      <c r="AW5028" s="87"/>
      <c r="AX5028" s="87"/>
      <c r="AY5028" s="87"/>
      <c r="AZ5028" s="87"/>
      <c r="BA5028" s="87"/>
      <c r="BB5028" s="87"/>
      <c r="BC5028" s="87"/>
      <c r="BD5028" s="87"/>
      <c r="BE5028" s="87"/>
      <c r="BF5028" s="87"/>
    </row>
    <row r="5029" spans="13:58" x14ac:dyDescent="0.25">
      <c r="M5029" s="83"/>
      <c r="N5029" s="87"/>
      <c r="O5029" s="87"/>
      <c r="P5029" s="87"/>
      <c r="Q5029" s="87"/>
      <c r="R5029" s="87"/>
      <c r="S5029" s="87"/>
      <c r="T5029" s="87"/>
      <c r="U5029" s="87"/>
      <c r="V5029" s="87"/>
      <c r="W5029" s="87"/>
      <c r="X5029" s="87"/>
      <c r="Y5029" s="87"/>
      <c r="Z5029" s="87"/>
      <c r="AA5029" s="87"/>
      <c r="AB5029" s="87"/>
      <c r="AC5029" s="87"/>
      <c r="AD5029" s="87"/>
      <c r="AE5029" s="87"/>
      <c r="AF5029" s="87"/>
      <c r="AG5029" s="87"/>
      <c r="AH5029" s="87"/>
      <c r="AI5029" s="87"/>
      <c r="AJ5029" s="87"/>
      <c r="AK5029" s="87"/>
      <c r="AL5029" s="87"/>
      <c r="AM5029" s="87"/>
      <c r="AN5029" s="87"/>
      <c r="AO5029" s="87"/>
      <c r="AP5029" s="87"/>
      <c r="AQ5029" s="87"/>
      <c r="AR5029" s="87"/>
      <c r="AS5029" s="87"/>
      <c r="AT5029" s="87"/>
      <c r="AU5029" s="87"/>
      <c r="AV5029" s="87"/>
      <c r="AW5029" s="87"/>
      <c r="AX5029" s="87"/>
      <c r="AY5029" s="87"/>
      <c r="AZ5029" s="87"/>
      <c r="BA5029" s="87"/>
      <c r="BB5029" s="87"/>
      <c r="BC5029" s="87"/>
      <c r="BD5029" s="87"/>
      <c r="BE5029" s="87"/>
      <c r="BF5029" s="87"/>
    </row>
    <row r="5030" spans="13:58" x14ac:dyDescent="0.25">
      <c r="M5030" s="83"/>
      <c r="N5030" s="87"/>
      <c r="O5030" s="87"/>
      <c r="P5030" s="87"/>
      <c r="Q5030" s="87"/>
      <c r="R5030" s="87"/>
      <c r="S5030" s="87"/>
      <c r="T5030" s="87"/>
      <c r="U5030" s="87"/>
      <c r="V5030" s="87"/>
      <c r="W5030" s="87"/>
      <c r="X5030" s="87"/>
      <c r="Y5030" s="87"/>
      <c r="Z5030" s="87"/>
      <c r="AA5030" s="87"/>
      <c r="AB5030" s="87"/>
      <c r="AC5030" s="87"/>
      <c r="AD5030" s="87"/>
      <c r="AE5030" s="87"/>
      <c r="AF5030" s="87"/>
      <c r="AG5030" s="87"/>
      <c r="AH5030" s="87"/>
      <c r="AI5030" s="87"/>
      <c r="AJ5030" s="87"/>
      <c r="AK5030" s="87"/>
      <c r="AL5030" s="87"/>
      <c r="AM5030" s="87"/>
      <c r="AN5030" s="87"/>
      <c r="AO5030" s="87"/>
      <c r="AP5030" s="87"/>
      <c r="AQ5030" s="87"/>
      <c r="AR5030" s="87"/>
      <c r="AS5030" s="87"/>
      <c r="AT5030" s="87"/>
      <c r="AU5030" s="87"/>
      <c r="AV5030" s="87"/>
      <c r="AW5030" s="87"/>
      <c r="AX5030" s="87"/>
      <c r="AY5030" s="87"/>
      <c r="AZ5030" s="87"/>
      <c r="BA5030" s="87"/>
      <c r="BB5030" s="87"/>
      <c r="BC5030" s="87"/>
      <c r="BD5030" s="87"/>
      <c r="BE5030" s="87"/>
      <c r="BF5030" s="87"/>
    </row>
    <row r="5031" spans="13:58" x14ac:dyDescent="0.25">
      <c r="M5031" s="83"/>
      <c r="N5031" s="87"/>
      <c r="O5031" s="87"/>
      <c r="P5031" s="87"/>
      <c r="Q5031" s="87"/>
      <c r="R5031" s="87"/>
      <c r="S5031" s="87"/>
      <c r="T5031" s="87"/>
      <c r="U5031" s="87"/>
      <c r="V5031" s="87"/>
      <c r="W5031" s="87"/>
      <c r="X5031" s="87"/>
      <c r="Y5031" s="87"/>
      <c r="Z5031" s="87"/>
      <c r="AA5031" s="87"/>
      <c r="AB5031" s="87"/>
      <c r="AC5031" s="87"/>
      <c r="AD5031" s="87"/>
      <c r="AE5031" s="87"/>
      <c r="AF5031" s="87"/>
      <c r="AG5031" s="87"/>
      <c r="AH5031" s="87"/>
      <c r="AI5031" s="87"/>
      <c r="AJ5031" s="87"/>
      <c r="AK5031" s="87"/>
      <c r="AL5031" s="87"/>
      <c r="AM5031" s="87"/>
      <c r="AN5031" s="87"/>
      <c r="AO5031" s="87"/>
      <c r="AP5031" s="87"/>
      <c r="AQ5031" s="87"/>
      <c r="AR5031" s="87"/>
      <c r="AS5031" s="87"/>
      <c r="AT5031" s="87"/>
      <c r="AU5031" s="87"/>
      <c r="AV5031" s="87"/>
      <c r="AW5031" s="87"/>
      <c r="AX5031" s="87"/>
      <c r="AY5031" s="87"/>
      <c r="AZ5031" s="87"/>
      <c r="BA5031" s="87"/>
      <c r="BB5031" s="87"/>
      <c r="BC5031" s="87"/>
      <c r="BD5031" s="87"/>
      <c r="BE5031" s="87"/>
      <c r="BF5031" s="87"/>
    </row>
    <row r="5032" spans="13:58" x14ac:dyDescent="0.25">
      <c r="M5032" s="83"/>
      <c r="N5032" s="87"/>
      <c r="O5032" s="87"/>
      <c r="P5032" s="87"/>
      <c r="Q5032" s="87"/>
      <c r="R5032" s="87"/>
      <c r="S5032" s="87"/>
      <c r="T5032" s="87"/>
      <c r="U5032" s="87"/>
      <c r="V5032" s="87"/>
      <c r="W5032" s="87"/>
      <c r="X5032" s="87"/>
      <c r="Y5032" s="87"/>
      <c r="Z5032" s="87"/>
      <c r="AA5032" s="87"/>
      <c r="AB5032" s="87"/>
      <c r="AC5032" s="87"/>
      <c r="AD5032" s="87"/>
      <c r="AE5032" s="87"/>
      <c r="AF5032" s="87"/>
      <c r="AG5032" s="87"/>
      <c r="AH5032" s="87"/>
      <c r="AI5032" s="87"/>
      <c r="AJ5032" s="87"/>
      <c r="AK5032" s="87"/>
      <c r="AL5032" s="87"/>
      <c r="AM5032" s="87"/>
      <c r="AN5032" s="87"/>
      <c r="AO5032" s="87"/>
      <c r="AP5032" s="87"/>
      <c r="AQ5032" s="87"/>
      <c r="AR5032" s="87"/>
      <c r="AS5032" s="87"/>
      <c r="AT5032" s="87"/>
      <c r="AU5032" s="87"/>
      <c r="AV5032" s="87"/>
      <c r="AW5032" s="87"/>
      <c r="AX5032" s="87"/>
      <c r="AY5032" s="87"/>
      <c r="AZ5032" s="87"/>
      <c r="BA5032" s="87"/>
      <c r="BB5032" s="87"/>
      <c r="BC5032" s="87"/>
      <c r="BD5032" s="87"/>
      <c r="BE5032" s="87"/>
      <c r="BF5032" s="87"/>
    </row>
    <row r="5033" spans="13:58" x14ac:dyDescent="0.25">
      <c r="M5033" s="83"/>
      <c r="N5033" s="87"/>
      <c r="O5033" s="87"/>
      <c r="P5033" s="87"/>
      <c r="Q5033" s="87"/>
      <c r="R5033" s="87"/>
      <c r="S5033" s="87"/>
      <c r="T5033" s="87"/>
      <c r="U5033" s="87"/>
      <c r="V5033" s="87"/>
      <c r="W5033" s="87"/>
      <c r="X5033" s="87"/>
      <c r="Y5033" s="87"/>
      <c r="Z5033" s="87"/>
      <c r="AA5033" s="87"/>
      <c r="AB5033" s="87"/>
      <c r="AC5033" s="87"/>
      <c r="AD5033" s="87"/>
      <c r="AE5033" s="87"/>
      <c r="AF5033" s="87"/>
      <c r="AG5033" s="87"/>
      <c r="AH5033" s="87"/>
      <c r="AI5033" s="87"/>
      <c r="AJ5033" s="87"/>
      <c r="AK5033" s="87"/>
      <c r="AL5033" s="87"/>
      <c r="AM5033" s="87"/>
      <c r="AN5033" s="87"/>
      <c r="AO5033" s="87"/>
      <c r="AP5033" s="87"/>
      <c r="AQ5033" s="87"/>
      <c r="AR5033" s="87"/>
      <c r="AS5033" s="87"/>
      <c r="AT5033" s="87"/>
      <c r="AU5033" s="87"/>
      <c r="AV5033" s="87"/>
      <c r="AW5033" s="87"/>
      <c r="AX5033" s="87"/>
      <c r="AY5033" s="87"/>
      <c r="AZ5033" s="87"/>
      <c r="BA5033" s="87"/>
      <c r="BB5033" s="87"/>
      <c r="BC5033" s="87"/>
      <c r="BD5033" s="87"/>
      <c r="BE5033" s="87"/>
      <c r="BF5033" s="87"/>
    </row>
    <row r="5034" spans="13:58" x14ac:dyDescent="0.25">
      <c r="M5034" s="83"/>
      <c r="N5034" s="87"/>
      <c r="O5034" s="87"/>
      <c r="P5034" s="87"/>
      <c r="Q5034" s="87"/>
      <c r="R5034" s="87"/>
      <c r="S5034" s="87"/>
      <c r="T5034" s="87"/>
      <c r="U5034" s="87"/>
      <c r="V5034" s="87"/>
      <c r="W5034" s="87"/>
      <c r="X5034" s="87"/>
      <c r="Y5034" s="87"/>
      <c r="Z5034" s="87"/>
      <c r="AA5034" s="87"/>
      <c r="AB5034" s="87"/>
      <c r="AC5034" s="87"/>
      <c r="AD5034" s="87"/>
      <c r="AE5034" s="87"/>
      <c r="AF5034" s="87"/>
      <c r="AG5034" s="87"/>
      <c r="AH5034" s="87"/>
      <c r="AI5034" s="87"/>
      <c r="AJ5034" s="87"/>
      <c r="AK5034" s="87"/>
      <c r="AL5034" s="87"/>
      <c r="AM5034" s="87"/>
      <c r="AN5034" s="87"/>
      <c r="AO5034" s="87"/>
      <c r="AP5034" s="87"/>
      <c r="AQ5034" s="87"/>
      <c r="AR5034" s="87"/>
      <c r="AS5034" s="87"/>
      <c r="AT5034" s="87"/>
      <c r="AU5034" s="87"/>
      <c r="AV5034" s="87"/>
      <c r="AW5034" s="87"/>
      <c r="AX5034" s="87"/>
      <c r="AY5034" s="87"/>
      <c r="AZ5034" s="87"/>
      <c r="BA5034" s="87"/>
      <c r="BB5034" s="87"/>
      <c r="BC5034" s="87"/>
      <c r="BD5034" s="87"/>
      <c r="BE5034" s="87"/>
      <c r="BF5034" s="87"/>
    </row>
    <row r="5035" spans="13:58" x14ac:dyDescent="0.25">
      <c r="M5035" s="83"/>
      <c r="N5035" s="87"/>
      <c r="O5035" s="87"/>
      <c r="P5035" s="87"/>
      <c r="Q5035" s="87"/>
      <c r="R5035" s="87"/>
      <c r="S5035" s="87"/>
      <c r="T5035" s="87"/>
      <c r="U5035" s="87"/>
      <c r="V5035" s="87"/>
      <c r="W5035" s="87"/>
      <c r="X5035" s="87"/>
      <c r="Y5035" s="87"/>
      <c r="Z5035" s="87"/>
      <c r="AA5035" s="87"/>
      <c r="AB5035" s="87"/>
      <c r="AC5035" s="87"/>
      <c r="AD5035" s="87"/>
      <c r="AE5035" s="87"/>
      <c r="AF5035" s="87"/>
      <c r="AG5035" s="87"/>
      <c r="AH5035" s="87"/>
      <c r="AI5035" s="87"/>
      <c r="AJ5035" s="87"/>
      <c r="AK5035" s="87"/>
      <c r="AL5035" s="87"/>
      <c r="AM5035" s="87"/>
      <c r="AN5035" s="87"/>
      <c r="AO5035" s="87"/>
      <c r="AP5035" s="87"/>
      <c r="AQ5035" s="87"/>
      <c r="AR5035" s="87"/>
      <c r="AS5035" s="87"/>
      <c r="AT5035" s="87"/>
      <c r="AU5035" s="87"/>
      <c r="AV5035" s="87"/>
      <c r="AW5035" s="87"/>
      <c r="AX5035" s="87"/>
      <c r="AY5035" s="87"/>
      <c r="AZ5035" s="87"/>
      <c r="BA5035" s="87"/>
      <c r="BB5035" s="87"/>
      <c r="BC5035" s="87"/>
      <c r="BD5035" s="87"/>
      <c r="BE5035" s="87"/>
      <c r="BF5035" s="87"/>
    </row>
    <row r="5036" spans="13:58" x14ac:dyDescent="0.25">
      <c r="M5036" s="83"/>
      <c r="N5036" s="87"/>
      <c r="O5036" s="87"/>
      <c r="P5036" s="87"/>
      <c r="Q5036" s="87"/>
      <c r="R5036" s="87"/>
      <c r="S5036" s="87"/>
      <c r="T5036" s="87"/>
      <c r="U5036" s="87"/>
      <c r="V5036" s="87"/>
      <c r="W5036" s="87"/>
      <c r="X5036" s="87"/>
      <c r="Y5036" s="87"/>
      <c r="Z5036" s="87"/>
      <c r="AA5036" s="87"/>
      <c r="AB5036" s="87"/>
      <c r="AC5036" s="87"/>
      <c r="AD5036" s="87"/>
      <c r="AE5036" s="87"/>
      <c r="AF5036" s="87"/>
      <c r="AG5036" s="87"/>
      <c r="AH5036" s="87"/>
      <c r="AI5036" s="87"/>
      <c r="AJ5036" s="87"/>
      <c r="AK5036" s="87"/>
      <c r="AL5036" s="87"/>
      <c r="AM5036" s="87"/>
      <c r="AN5036" s="87"/>
      <c r="AO5036" s="87"/>
      <c r="AP5036" s="87"/>
      <c r="AQ5036" s="87"/>
      <c r="AR5036" s="87"/>
      <c r="AS5036" s="87"/>
      <c r="AT5036" s="87"/>
      <c r="AU5036" s="87"/>
      <c r="AV5036" s="87"/>
      <c r="AW5036" s="87"/>
      <c r="AX5036" s="87"/>
      <c r="AY5036" s="87"/>
      <c r="AZ5036" s="87"/>
      <c r="BA5036" s="87"/>
      <c r="BB5036" s="87"/>
      <c r="BC5036" s="87"/>
      <c r="BD5036" s="87"/>
      <c r="BE5036" s="87"/>
      <c r="BF5036" s="87"/>
    </row>
    <row r="5037" spans="13:58" x14ac:dyDescent="0.25">
      <c r="M5037" s="83"/>
      <c r="N5037" s="87"/>
      <c r="O5037" s="87"/>
      <c r="P5037" s="87"/>
      <c r="Q5037" s="87"/>
      <c r="R5037" s="87"/>
      <c r="S5037" s="87"/>
      <c r="T5037" s="87"/>
      <c r="U5037" s="87"/>
      <c r="V5037" s="87"/>
      <c r="W5037" s="87"/>
      <c r="X5037" s="87"/>
      <c r="Y5037" s="87"/>
      <c r="Z5037" s="87"/>
      <c r="AA5037" s="87"/>
      <c r="AB5037" s="87"/>
      <c r="AC5037" s="87"/>
      <c r="AD5037" s="87"/>
      <c r="AE5037" s="87"/>
      <c r="AF5037" s="87"/>
      <c r="AG5037" s="87"/>
      <c r="AH5037" s="87"/>
      <c r="AI5037" s="87"/>
      <c r="AJ5037" s="87"/>
      <c r="AK5037" s="87"/>
      <c r="AL5037" s="87"/>
      <c r="AM5037" s="87"/>
      <c r="AN5037" s="87"/>
      <c r="AO5037" s="87"/>
      <c r="AP5037" s="87"/>
      <c r="AQ5037" s="87"/>
      <c r="AR5037" s="87"/>
      <c r="AS5037" s="87"/>
      <c r="AT5037" s="87"/>
      <c r="AU5037" s="87"/>
      <c r="AV5037" s="87"/>
      <c r="AW5037" s="87"/>
      <c r="AX5037" s="87"/>
      <c r="AY5037" s="87"/>
      <c r="AZ5037" s="87"/>
      <c r="BA5037" s="87"/>
      <c r="BB5037" s="87"/>
      <c r="BC5037" s="87"/>
      <c r="BD5037" s="87"/>
      <c r="BE5037" s="87"/>
      <c r="BF5037" s="87"/>
    </row>
    <row r="5038" spans="13:58" x14ac:dyDescent="0.25">
      <c r="M5038" s="83"/>
      <c r="N5038" s="87"/>
      <c r="O5038" s="87"/>
      <c r="P5038" s="87"/>
      <c r="Q5038" s="87"/>
      <c r="R5038" s="87"/>
      <c r="S5038" s="87"/>
      <c r="T5038" s="87"/>
      <c r="U5038" s="87"/>
      <c r="V5038" s="87"/>
      <c r="W5038" s="87"/>
      <c r="X5038" s="87"/>
      <c r="Y5038" s="87"/>
      <c r="Z5038" s="87"/>
      <c r="AA5038" s="87"/>
      <c r="AB5038" s="87"/>
      <c r="AC5038" s="87"/>
      <c r="AD5038" s="87"/>
      <c r="AE5038" s="87"/>
      <c r="AF5038" s="87"/>
      <c r="AG5038" s="87"/>
      <c r="AH5038" s="87"/>
      <c r="AI5038" s="87"/>
      <c r="AJ5038" s="87"/>
      <c r="AK5038" s="87"/>
      <c r="AL5038" s="87"/>
      <c r="AM5038" s="87"/>
      <c r="AN5038" s="87"/>
      <c r="AO5038" s="87"/>
      <c r="AP5038" s="87"/>
      <c r="AQ5038" s="87"/>
      <c r="AR5038" s="87"/>
      <c r="AS5038" s="87"/>
      <c r="AT5038" s="87"/>
      <c r="AU5038" s="87"/>
      <c r="AV5038" s="87"/>
      <c r="AW5038" s="87"/>
      <c r="AX5038" s="87"/>
      <c r="AY5038" s="87"/>
      <c r="AZ5038" s="87"/>
      <c r="BA5038" s="87"/>
      <c r="BB5038" s="87"/>
      <c r="BC5038" s="87"/>
      <c r="BD5038" s="87"/>
      <c r="BE5038" s="87"/>
      <c r="BF5038" s="87"/>
    </row>
    <row r="5039" spans="13:58" x14ac:dyDescent="0.25">
      <c r="M5039" s="83"/>
      <c r="N5039" s="87"/>
      <c r="O5039" s="87"/>
      <c r="P5039" s="87"/>
      <c r="Q5039" s="87"/>
      <c r="R5039" s="87"/>
      <c r="S5039" s="87"/>
      <c r="T5039" s="87"/>
      <c r="U5039" s="87"/>
      <c r="V5039" s="87"/>
      <c r="W5039" s="87"/>
      <c r="X5039" s="87"/>
      <c r="Y5039" s="87"/>
      <c r="Z5039" s="87"/>
      <c r="AA5039" s="87"/>
      <c r="AB5039" s="87"/>
      <c r="AC5039" s="87"/>
      <c r="AD5039" s="87"/>
      <c r="AE5039" s="87"/>
      <c r="AF5039" s="87"/>
      <c r="AG5039" s="87"/>
      <c r="AH5039" s="87"/>
      <c r="AI5039" s="87"/>
      <c r="AJ5039" s="87"/>
      <c r="AK5039" s="87"/>
      <c r="AL5039" s="87"/>
      <c r="AM5039" s="87"/>
      <c r="AN5039" s="87"/>
      <c r="AO5039" s="87"/>
      <c r="AP5039" s="87"/>
      <c r="AQ5039" s="87"/>
      <c r="AR5039" s="87"/>
      <c r="AS5039" s="87"/>
      <c r="AT5039" s="87"/>
      <c r="AU5039" s="87"/>
      <c r="AV5039" s="87"/>
      <c r="AW5039" s="87"/>
      <c r="AX5039" s="87"/>
      <c r="AY5039" s="87"/>
      <c r="AZ5039" s="87"/>
      <c r="BA5039" s="87"/>
      <c r="BB5039" s="87"/>
      <c r="BC5039" s="87"/>
      <c r="BD5039" s="87"/>
      <c r="BE5039" s="87"/>
      <c r="BF5039" s="87"/>
    </row>
    <row r="5040" spans="13:58" x14ac:dyDescent="0.25">
      <c r="M5040" s="83"/>
      <c r="N5040" s="87"/>
      <c r="O5040" s="87"/>
      <c r="P5040" s="87"/>
      <c r="Q5040" s="87"/>
      <c r="R5040" s="87"/>
      <c r="S5040" s="87"/>
      <c r="T5040" s="87"/>
      <c r="U5040" s="87"/>
      <c r="V5040" s="87"/>
      <c r="W5040" s="87"/>
      <c r="X5040" s="87"/>
      <c r="Y5040" s="87"/>
      <c r="Z5040" s="87"/>
      <c r="AA5040" s="87"/>
      <c r="AB5040" s="87"/>
      <c r="AC5040" s="87"/>
      <c r="AD5040" s="87"/>
      <c r="AE5040" s="87"/>
      <c r="AF5040" s="87"/>
      <c r="AG5040" s="87"/>
      <c r="AH5040" s="87"/>
      <c r="AI5040" s="87"/>
      <c r="AJ5040" s="87"/>
      <c r="AK5040" s="87"/>
      <c r="AL5040" s="87"/>
      <c r="AM5040" s="87"/>
      <c r="AN5040" s="87"/>
      <c r="AO5040" s="87"/>
      <c r="AP5040" s="87"/>
      <c r="AQ5040" s="87"/>
      <c r="AR5040" s="87"/>
      <c r="AS5040" s="87"/>
      <c r="AT5040" s="87"/>
      <c r="AU5040" s="87"/>
      <c r="AV5040" s="87"/>
      <c r="AW5040" s="87"/>
      <c r="AX5040" s="87"/>
      <c r="AY5040" s="87"/>
      <c r="AZ5040" s="87"/>
      <c r="BA5040" s="87"/>
      <c r="BB5040" s="87"/>
      <c r="BC5040" s="87"/>
      <c r="BD5040" s="87"/>
      <c r="BE5040" s="87"/>
      <c r="BF5040" s="87"/>
    </row>
    <row r="5041" spans="13:58" x14ac:dyDescent="0.25">
      <c r="M5041" s="83"/>
      <c r="N5041" s="87"/>
      <c r="O5041" s="87"/>
      <c r="P5041" s="87"/>
      <c r="Q5041" s="87"/>
      <c r="R5041" s="87"/>
      <c r="S5041" s="87"/>
      <c r="T5041" s="87"/>
      <c r="U5041" s="87"/>
      <c r="V5041" s="87"/>
      <c r="W5041" s="87"/>
      <c r="X5041" s="87"/>
      <c r="Y5041" s="87"/>
      <c r="Z5041" s="87"/>
      <c r="AA5041" s="87"/>
      <c r="AB5041" s="87"/>
      <c r="AC5041" s="87"/>
      <c r="AD5041" s="87"/>
      <c r="AE5041" s="87"/>
      <c r="AF5041" s="87"/>
      <c r="AG5041" s="87"/>
      <c r="AH5041" s="87"/>
      <c r="AI5041" s="87"/>
      <c r="AJ5041" s="87"/>
      <c r="AK5041" s="87"/>
      <c r="AL5041" s="87"/>
      <c r="AM5041" s="87"/>
      <c r="AN5041" s="87"/>
      <c r="AO5041" s="87"/>
      <c r="AP5041" s="87"/>
      <c r="AQ5041" s="87"/>
      <c r="AR5041" s="87"/>
      <c r="AS5041" s="87"/>
      <c r="AT5041" s="87"/>
      <c r="AU5041" s="87"/>
      <c r="AV5041" s="87"/>
      <c r="AW5041" s="87"/>
      <c r="AX5041" s="87"/>
      <c r="AY5041" s="87"/>
      <c r="AZ5041" s="87"/>
      <c r="BA5041" s="87"/>
      <c r="BB5041" s="87"/>
      <c r="BC5041" s="87"/>
      <c r="BD5041" s="87"/>
      <c r="BE5041" s="87"/>
      <c r="BF5041" s="87"/>
    </row>
    <row r="5042" spans="13:58" x14ac:dyDescent="0.25">
      <c r="M5042" s="83"/>
      <c r="N5042" s="87"/>
      <c r="O5042" s="87"/>
      <c r="P5042" s="87"/>
      <c r="Q5042" s="87"/>
      <c r="R5042" s="87"/>
      <c r="S5042" s="87"/>
      <c r="T5042" s="87"/>
      <c r="U5042" s="87"/>
      <c r="V5042" s="87"/>
      <c r="W5042" s="87"/>
      <c r="X5042" s="87"/>
      <c r="Y5042" s="87"/>
      <c r="Z5042" s="87"/>
      <c r="AA5042" s="87"/>
      <c r="AB5042" s="87"/>
      <c r="AC5042" s="87"/>
      <c r="AD5042" s="87"/>
      <c r="AE5042" s="87"/>
      <c r="AF5042" s="87"/>
      <c r="AG5042" s="87"/>
      <c r="AH5042" s="87"/>
      <c r="AI5042" s="87"/>
      <c r="AJ5042" s="87"/>
      <c r="AK5042" s="87"/>
      <c r="AL5042" s="87"/>
      <c r="AM5042" s="87"/>
      <c r="AN5042" s="87"/>
      <c r="AO5042" s="87"/>
      <c r="AP5042" s="87"/>
      <c r="AQ5042" s="87"/>
      <c r="AR5042" s="87"/>
      <c r="AS5042" s="87"/>
      <c r="AT5042" s="87"/>
      <c r="AU5042" s="87"/>
      <c r="AV5042" s="87"/>
      <c r="AW5042" s="87"/>
      <c r="AX5042" s="87"/>
      <c r="AY5042" s="87"/>
      <c r="AZ5042" s="87"/>
      <c r="BA5042" s="87"/>
      <c r="BB5042" s="87"/>
      <c r="BC5042" s="87"/>
      <c r="BD5042" s="87"/>
      <c r="BE5042" s="87"/>
      <c r="BF5042" s="87"/>
    </row>
    <row r="5043" spans="13:58" x14ac:dyDescent="0.25">
      <c r="M5043" s="83"/>
      <c r="N5043" s="87"/>
      <c r="O5043" s="87"/>
      <c r="P5043" s="87"/>
      <c r="Q5043" s="87"/>
      <c r="R5043" s="87"/>
      <c r="S5043" s="87"/>
      <c r="T5043" s="87"/>
      <c r="U5043" s="87"/>
      <c r="V5043" s="87"/>
      <c r="W5043" s="87"/>
      <c r="X5043" s="87"/>
      <c r="Y5043" s="87"/>
      <c r="Z5043" s="87"/>
      <c r="AA5043" s="87"/>
      <c r="AB5043" s="87"/>
      <c r="AC5043" s="87"/>
      <c r="AD5043" s="87"/>
      <c r="AE5043" s="87"/>
      <c r="AF5043" s="87"/>
      <c r="AG5043" s="87"/>
      <c r="AH5043" s="87"/>
      <c r="AI5043" s="87"/>
      <c r="AJ5043" s="87"/>
      <c r="AK5043" s="87"/>
      <c r="AL5043" s="87"/>
      <c r="AM5043" s="87"/>
      <c r="AN5043" s="87"/>
      <c r="AO5043" s="87"/>
      <c r="AP5043" s="87"/>
      <c r="AQ5043" s="87"/>
      <c r="AR5043" s="87"/>
      <c r="AS5043" s="87"/>
      <c r="AT5043" s="87"/>
      <c r="AU5043" s="87"/>
      <c r="AV5043" s="87"/>
      <c r="AW5043" s="87"/>
      <c r="AX5043" s="87"/>
      <c r="AY5043" s="87"/>
      <c r="AZ5043" s="87"/>
      <c r="BA5043" s="87"/>
      <c r="BB5043" s="87"/>
      <c r="BC5043" s="87"/>
      <c r="BD5043" s="87"/>
      <c r="BE5043" s="87"/>
      <c r="BF5043" s="87"/>
    </row>
    <row r="5044" spans="13:58" x14ac:dyDescent="0.25">
      <c r="M5044" s="83"/>
      <c r="N5044" s="87"/>
      <c r="O5044" s="87"/>
      <c r="P5044" s="87"/>
      <c r="Q5044" s="87"/>
      <c r="R5044" s="87"/>
      <c r="S5044" s="87"/>
      <c r="T5044" s="87"/>
      <c r="U5044" s="87"/>
      <c r="V5044" s="87"/>
      <c r="W5044" s="87"/>
      <c r="X5044" s="87"/>
      <c r="Y5044" s="87"/>
      <c r="Z5044" s="87"/>
      <c r="AA5044" s="87"/>
      <c r="AB5044" s="87"/>
      <c r="AC5044" s="87"/>
      <c r="AD5044" s="87"/>
      <c r="AE5044" s="87"/>
      <c r="AF5044" s="87"/>
      <c r="AG5044" s="87"/>
      <c r="AH5044" s="87"/>
      <c r="AI5044" s="87"/>
      <c r="AJ5044" s="87"/>
      <c r="AK5044" s="87"/>
      <c r="AL5044" s="87"/>
      <c r="AM5044" s="87"/>
      <c r="AN5044" s="87"/>
      <c r="AO5044" s="87"/>
      <c r="AP5044" s="87"/>
      <c r="AQ5044" s="87"/>
      <c r="AR5044" s="87"/>
      <c r="AS5044" s="87"/>
      <c r="AT5044" s="87"/>
      <c r="AU5044" s="87"/>
      <c r="AV5044" s="87"/>
      <c r="AW5044" s="87"/>
      <c r="AX5044" s="87"/>
      <c r="AY5044" s="87"/>
      <c r="AZ5044" s="87"/>
      <c r="BA5044" s="87"/>
      <c r="BB5044" s="87"/>
      <c r="BC5044" s="87"/>
      <c r="BD5044" s="87"/>
      <c r="BE5044" s="87"/>
      <c r="BF5044" s="87"/>
    </row>
    <row r="5045" spans="13:58" x14ac:dyDescent="0.25">
      <c r="M5045" s="83"/>
      <c r="N5045" s="87"/>
      <c r="O5045" s="87"/>
      <c r="P5045" s="87"/>
      <c r="Q5045" s="87"/>
      <c r="R5045" s="87"/>
      <c r="S5045" s="87"/>
      <c r="T5045" s="87"/>
      <c r="U5045" s="87"/>
      <c r="V5045" s="87"/>
      <c r="W5045" s="87"/>
      <c r="X5045" s="87"/>
      <c r="Y5045" s="87"/>
      <c r="Z5045" s="87"/>
      <c r="AA5045" s="87"/>
      <c r="AB5045" s="87"/>
      <c r="AC5045" s="87"/>
      <c r="AD5045" s="87"/>
      <c r="AE5045" s="87"/>
      <c r="AF5045" s="87"/>
      <c r="AG5045" s="87"/>
      <c r="AH5045" s="87"/>
      <c r="AI5045" s="87"/>
      <c r="AJ5045" s="87"/>
      <c r="AK5045" s="87"/>
      <c r="AL5045" s="87"/>
      <c r="AM5045" s="87"/>
      <c r="AN5045" s="87"/>
      <c r="AO5045" s="87"/>
      <c r="AP5045" s="87"/>
      <c r="AQ5045" s="87"/>
      <c r="AR5045" s="87"/>
      <c r="AS5045" s="87"/>
      <c r="AT5045" s="87"/>
      <c r="AU5045" s="87"/>
      <c r="AV5045" s="87"/>
      <c r="AW5045" s="87"/>
      <c r="AX5045" s="87"/>
      <c r="AY5045" s="87"/>
      <c r="AZ5045" s="87"/>
      <c r="BA5045" s="87"/>
      <c r="BB5045" s="87"/>
      <c r="BC5045" s="87"/>
      <c r="BD5045" s="87"/>
      <c r="BE5045" s="87"/>
      <c r="BF5045" s="87"/>
    </row>
    <row r="5046" spans="13:58" x14ac:dyDescent="0.25">
      <c r="M5046" s="83"/>
      <c r="N5046" s="87"/>
      <c r="O5046" s="87"/>
      <c r="P5046" s="87"/>
      <c r="Q5046" s="87"/>
      <c r="R5046" s="87"/>
      <c r="S5046" s="87"/>
      <c r="T5046" s="87"/>
      <c r="U5046" s="87"/>
      <c r="V5046" s="87"/>
      <c r="W5046" s="87"/>
      <c r="X5046" s="87"/>
      <c r="Y5046" s="87"/>
      <c r="Z5046" s="87"/>
      <c r="AA5046" s="87"/>
      <c r="AB5046" s="87"/>
      <c r="AC5046" s="87"/>
      <c r="AD5046" s="87"/>
      <c r="AE5046" s="87"/>
      <c r="AF5046" s="87"/>
      <c r="AG5046" s="87"/>
      <c r="AH5046" s="87"/>
      <c r="AI5046" s="87"/>
      <c r="AJ5046" s="87"/>
      <c r="AK5046" s="87"/>
      <c r="AL5046" s="87"/>
      <c r="AM5046" s="87"/>
      <c r="AN5046" s="87"/>
      <c r="AO5046" s="87"/>
      <c r="AP5046" s="87"/>
      <c r="AQ5046" s="87"/>
      <c r="AR5046" s="87"/>
      <c r="AS5046" s="87"/>
      <c r="AT5046" s="87"/>
      <c r="AU5046" s="87"/>
      <c r="AV5046" s="87"/>
      <c r="AW5046" s="87"/>
      <c r="AX5046" s="87"/>
      <c r="AY5046" s="87"/>
      <c r="AZ5046" s="87"/>
      <c r="BA5046" s="87"/>
      <c r="BB5046" s="87"/>
      <c r="BC5046" s="87"/>
      <c r="BD5046" s="87"/>
      <c r="BE5046" s="87"/>
      <c r="BF5046" s="87"/>
    </row>
    <row r="5047" spans="13:58" x14ac:dyDescent="0.25">
      <c r="M5047" s="83"/>
      <c r="N5047" s="87"/>
      <c r="O5047" s="87"/>
      <c r="P5047" s="87"/>
      <c r="Q5047" s="87"/>
      <c r="R5047" s="87"/>
      <c r="S5047" s="87"/>
      <c r="T5047" s="87"/>
      <c r="U5047" s="87"/>
      <c r="V5047" s="87"/>
      <c r="W5047" s="87"/>
      <c r="X5047" s="87"/>
      <c r="Y5047" s="87"/>
      <c r="Z5047" s="87"/>
      <c r="AA5047" s="87"/>
      <c r="AB5047" s="87"/>
      <c r="AC5047" s="87"/>
      <c r="AD5047" s="87"/>
      <c r="AE5047" s="87"/>
      <c r="AF5047" s="87"/>
      <c r="AG5047" s="87"/>
      <c r="AH5047" s="87"/>
      <c r="AI5047" s="87"/>
      <c r="AJ5047" s="87"/>
      <c r="AK5047" s="87"/>
      <c r="AL5047" s="87"/>
      <c r="AM5047" s="87"/>
      <c r="AN5047" s="87"/>
      <c r="AO5047" s="87"/>
      <c r="AP5047" s="87"/>
      <c r="AQ5047" s="87"/>
      <c r="AR5047" s="87"/>
      <c r="AS5047" s="87"/>
      <c r="AT5047" s="87"/>
      <c r="AU5047" s="87"/>
      <c r="AV5047" s="87"/>
      <c r="AW5047" s="87"/>
      <c r="AX5047" s="87"/>
      <c r="AY5047" s="87"/>
      <c r="AZ5047" s="87"/>
      <c r="BA5047" s="87"/>
      <c r="BB5047" s="87"/>
      <c r="BC5047" s="87"/>
      <c r="BD5047" s="87"/>
      <c r="BE5047" s="87"/>
      <c r="BF5047" s="87"/>
    </row>
    <row r="5048" spans="13:58" x14ac:dyDescent="0.25">
      <c r="M5048" s="83"/>
      <c r="N5048" s="87"/>
      <c r="O5048" s="87"/>
      <c r="P5048" s="87"/>
      <c r="Q5048" s="87"/>
      <c r="R5048" s="87"/>
      <c r="S5048" s="87"/>
      <c r="T5048" s="87"/>
      <c r="U5048" s="87"/>
      <c r="V5048" s="87"/>
      <c r="W5048" s="87"/>
      <c r="X5048" s="87"/>
      <c r="Y5048" s="87"/>
      <c r="Z5048" s="87"/>
      <c r="AA5048" s="87"/>
      <c r="AB5048" s="87"/>
      <c r="AC5048" s="87"/>
      <c r="AD5048" s="87"/>
      <c r="AE5048" s="87"/>
      <c r="AF5048" s="87"/>
      <c r="AG5048" s="87"/>
      <c r="AH5048" s="87"/>
      <c r="AI5048" s="87"/>
      <c r="AJ5048" s="87"/>
      <c r="AK5048" s="87"/>
      <c r="AL5048" s="87"/>
      <c r="AM5048" s="87"/>
      <c r="AN5048" s="87"/>
      <c r="AO5048" s="87"/>
      <c r="AP5048" s="87"/>
      <c r="AQ5048" s="87"/>
      <c r="AR5048" s="87"/>
      <c r="AS5048" s="87"/>
      <c r="AT5048" s="87"/>
      <c r="AU5048" s="87"/>
      <c r="AV5048" s="87"/>
      <c r="AW5048" s="87"/>
      <c r="AX5048" s="87"/>
      <c r="AY5048" s="87"/>
      <c r="AZ5048" s="87"/>
      <c r="BA5048" s="87"/>
      <c r="BB5048" s="87"/>
      <c r="BC5048" s="87"/>
      <c r="BD5048" s="87"/>
      <c r="BE5048" s="87"/>
      <c r="BF5048" s="87"/>
    </row>
    <row r="5049" spans="13:58" x14ac:dyDescent="0.25">
      <c r="M5049" s="83"/>
      <c r="N5049" s="87"/>
      <c r="O5049" s="87"/>
      <c r="P5049" s="87"/>
      <c r="Q5049" s="87"/>
      <c r="R5049" s="87"/>
      <c r="S5049" s="87"/>
      <c r="T5049" s="87"/>
      <c r="U5049" s="87"/>
      <c r="V5049" s="87"/>
      <c r="W5049" s="87"/>
      <c r="X5049" s="87"/>
      <c r="Y5049" s="87"/>
      <c r="Z5049" s="87"/>
      <c r="AA5049" s="87"/>
      <c r="AB5049" s="87"/>
      <c r="AC5049" s="87"/>
      <c r="AD5049" s="87"/>
      <c r="AE5049" s="87"/>
      <c r="AF5049" s="87"/>
      <c r="AG5049" s="87"/>
      <c r="AH5049" s="87"/>
      <c r="AI5049" s="87"/>
      <c r="AJ5049" s="87"/>
      <c r="AK5049" s="87"/>
      <c r="AL5049" s="87"/>
      <c r="AM5049" s="87"/>
      <c r="AN5049" s="87"/>
      <c r="AO5049" s="87"/>
      <c r="AP5049" s="87"/>
      <c r="AQ5049" s="87"/>
      <c r="AR5049" s="87"/>
      <c r="AS5049" s="87"/>
      <c r="AT5049" s="87"/>
      <c r="AU5049" s="87"/>
      <c r="AV5049" s="87"/>
      <c r="AW5049" s="87"/>
      <c r="AX5049" s="87"/>
      <c r="AY5049" s="87"/>
      <c r="AZ5049" s="87"/>
      <c r="BA5049" s="87"/>
      <c r="BB5049" s="87"/>
      <c r="BC5049" s="87"/>
      <c r="BD5049" s="87"/>
      <c r="BE5049" s="87"/>
      <c r="BF5049" s="87"/>
    </row>
    <row r="5050" spans="13:58" x14ac:dyDescent="0.25">
      <c r="M5050" s="83"/>
      <c r="N5050" s="87"/>
      <c r="O5050" s="87"/>
      <c r="P5050" s="87"/>
      <c r="Q5050" s="87"/>
      <c r="R5050" s="87"/>
      <c r="S5050" s="87"/>
      <c r="T5050" s="87"/>
      <c r="U5050" s="87"/>
      <c r="V5050" s="87"/>
      <c r="W5050" s="87"/>
      <c r="X5050" s="87"/>
      <c r="Y5050" s="87"/>
      <c r="Z5050" s="87"/>
      <c r="AA5050" s="87"/>
      <c r="AB5050" s="87"/>
      <c r="AC5050" s="87"/>
      <c r="AD5050" s="87"/>
      <c r="AE5050" s="87"/>
      <c r="AF5050" s="87"/>
      <c r="AG5050" s="87"/>
      <c r="AH5050" s="87"/>
      <c r="AI5050" s="87"/>
      <c r="AJ5050" s="87"/>
      <c r="AK5050" s="87"/>
      <c r="AL5050" s="87"/>
      <c r="AM5050" s="87"/>
      <c r="AN5050" s="87"/>
      <c r="AO5050" s="87"/>
      <c r="AP5050" s="87"/>
      <c r="AQ5050" s="87"/>
      <c r="AR5050" s="87"/>
      <c r="AS5050" s="87"/>
      <c r="AT5050" s="87"/>
      <c r="AU5050" s="87"/>
      <c r="AV5050" s="87"/>
      <c r="AW5050" s="87"/>
      <c r="AX5050" s="87"/>
      <c r="AY5050" s="87"/>
      <c r="AZ5050" s="87"/>
      <c r="BA5050" s="87"/>
      <c r="BB5050" s="87"/>
      <c r="BC5050" s="87"/>
      <c r="BD5050" s="87"/>
      <c r="BE5050" s="87"/>
      <c r="BF5050" s="87"/>
    </row>
    <row r="5051" spans="13:58" x14ac:dyDescent="0.25">
      <c r="M5051" s="83"/>
      <c r="N5051" s="87"/>
      <c r="O5051" s="87"/>
      <c r="P5051" s="87"/>
      <c r="Q5051" s="87"/>
      <c r="R5051" s="87"/>
      <c r="S5051" s="87"/>
      <c r="T5051" s="87"/>
      <c r="U5051" s="87"/>
      <c r="V5051" s="87"/>
      <c r="W5051" s="87"/>
      <c r="X5051" s="87"/>
      <c r="Y5051" s="87"/>
      <c r="Z5051" s="87"/>
      <c r="AA5051" s="87"/>
      <c r="AB5051" s="87"/>
      <c r="AC5051" s="87"/>
      <c r="AD5051" s="87"/>
      <c r="AE5051" s="87"/>
      <c r="AF5051" s="87"/>
      <c r="AG5051" s="87"/>
      <c r="AH5051" s="87"/>
      <c r="AI5051" s="87"/>
      <c r="AJ5051" s="87"/>
      <c r="AK5051" s="87"/>
      <c r="AL5051" s="87"/>
      <c r="AM5051" s="87"/>
      <c r="AN5051" s="87"/>
      <c r="AO5051" s="87"/>
      <c r="AP5051" s="87"/>
      <c r="AQ5051" s="87"/>
      <c r="AR5051" s="87"/>
      <c r="AS5051" s="87"/>
      <c r="AT5051" s="87"/>
      <c r="AU5051" s="87"/>
      <c r="AV5051" s="87"/>
      <c r="AW5051" s="87"/>
      <c r="AX5051" s="87"/>
      <c r="AY5051" s="87"/>
      <c r="AZ5051" s="87"/>
      <c r="BA5051" s="87"/>
      <c r="BB5051" s="87"/>
      <c r="BC5051" s="87"/>
      <c r="BD5051" s="87"/>
      <c r="BE5051" s="87"/>
      <c r="BF5051" s="87"/>
    </row>
    <row r="5052" spans="13:58" x14ac:dyDescent="0.25">
      <c r="M5052" s="83"/>
      <c r="N5052" s="87"/>
      <c r="O5052" s="87"/>
      <c r="P5052" s="87"/>
      <c r="Q5052" s="87"/>
      <c r="R5052" s="87"/>
      <c r="S5052" s="87"/>
      <c r="T5052" s="87"/>
      <c r="U5052" s="87"/>
      <c r="V5052" s="87"/>
      <c r="W5052" s="87"/>
      <c r="X5052" s="87"/>
      <c r="Y5052" s="87"/>
      <c r="Z5052" s="87"/>
      <c r="AA5052" s="87"/>
      <c r="AB5052" s="87"/>
      <c r="AC5052" s="87"/>
      <c r="AD5052" s="87"/>
      <c r="AE5052" s="87"/>
      <c r="AF5052" s="87"/>
      <c r="AG5052" s="87"/>
      <c r="AH5052" s="87"/>
      <c r="AI5052" s="87"/>
      <c r="AJ5052" s="87"/>
      <c r="AK5052" s="87"/>
      <c r="AL5052" s="87"/>
      <c r="AM5052" s="87"/>
      <c r="AN5052" s="87"/>
      <c r="AO5052" s="87"/>
      <c r="AP5052" s="87"/>
      <c r="AQ5052" s="87"/>
      <c r="AR5052" s="87"/>
      <c r="AS5052" s="87"/>
      <c r="AT5052" s="87"/>
      <c r="AU5052" s="87"/>
      <c r="AV5052" s="87"/>
      <c r="AW5052" s="87"/>
      <c r="AX5052" s="87"/>
      <c r="AY5052" s="87"/>
      <c r="AZ5052" s="87"/>
      <c r="BA5052" s="87"/>
      <c r="BB5052" s="87"/>
      <c r="BC5052" s="87"/>
      <c r="BD5052" s="87"/>
      <c r="BE5052" s="87"/>
      <c r="BF5052" s="87"/>
    </row>
    <row r="5053" spans="13:58" x14ac:dyDescent="0.25">
      <c r="M5053" s="83"/>
      <c r="N5053" s="87"/>
      <c r="O5053" s="87"/>
      <c r="P5053" s="87"/>
      <c r="Q5053" s="87"/>
      <c r="R5053" s="87"/>
      <c r="S5053" s="87"/>
      <c r="T5053" s="87"/>
      <c r="U5053" s="87"/>
      <c r="V5053" s="87"/>
      <c r="W5053" s="87"/>
      <c r="X5053" s="87"/>
      <c r="Y5053" s="87"/>
      <c r="Z5053" s="87"/>
      <c r="AA5053" s="87"/>
      <c r="AB5053" s="87"/>
      <c r="AC5053" s="87"/>
      <c r="AD5053" s="87"/>
      <c r="AE5053" s="87"/>
      <c r="AF5053" s="87"/>
      <c r="AG5053" s="87"/>
      <c r="AH5053" s="87"/>
      <c r="AI5053" s="87"/>
      <c r="AJ5053" s="87"/>
      <c r="AK5053" s="87"/>
      <c r="AL5053" s="87"/>
      <c r="AM5053" s="87"/>
      <c r="AN5053" s="87"/>
      <c r="AO5053" s="87"/>
      <c r="AP5053" s="87"/>
      <c r="AQ5053" s="87"/>
      <c r="AR5053" s="87"/>
      <c r="AS5053" s="87"/>
      <c r="AT5053" s="87"/>
      <c r="AU5053" s="87"/>
      <c r="AV5053" s="87"/>
      <c r="AW5053" s="87"/>
      <c r="AX5053" s="87"/>
      <c r="AY5053" s="87"/>
      <c r="AZ5053" s="87"/>
      <c r="BA5053" s="87"/>
      <c r="BB5053" s="87"/>
      <c r="BC5053" s="87"/>
      <c r="BD5053" s="87"/>
      <c r="BE5053" s="87"/>
      <c r="BF5053" s="87"/>
    </row>
    <row r="5054" spans="13:58" x14ac:dyDescent="0.25">
      <c r="M5054" s="83"/>
      <c r="N5054" s="87"/>
      <c r="O5054" s="87"/>
      <c r="P5054" s="87"/>
      <c r="Q5054" s="87"/>
      <c r="R5054" s="87"/>
      <c r="S5054" s="87"/>
      <c r="T5054" s="87"/>
      <c r="U5054" s="87"/>
      <c r="V5054" s="87"/>
      <c r="W5054" s="87"/>
      <c r="X5054" s="87"/>
      <c r="Y5054" s="87"/>
      <c r="Z5054" s="87"/>
      <c r="AA5054" s="87"/>
      <c r="AB5054" s="87"/>
      <c r="AC5054" s="87"/>
      <c r="AD5054" s="87"/>
      <c r="AE5054" s="87"/>
      <c r="AF5054" s="87"/>
      <c r="AG5054" s="87"/>
      <c r="AH5054" s="87"/>
      <c r="AI5054" s="87"/>
      <c r="AJ5054" s="87"/>
      <c r="AK5054" s="87"/>
      <c r="AL5054" s="87"/>
      <c r="AM5054" s="87"/>
      <c r="AN5054" s="87"/>
      <c r="AO5054" s="87"/>
      <c r="AP5054" s="87"/>
      <c r="AQ5054" s="87"/>
      <c r="AR5054" s="87"/>
      <c r="AS5054" s="87"/>
      <c r="AT5054" s="87"/>
      <c r="AU5054" s="87"/>
      <c r="AV5054" s="87"/>
      <c r="AW5054" s="87"/>
      <c r="AX5054" s="87"/>
      <c r="AY5054" s="87"/>
      <c r="AZ5054" s="87"/>
      <c r="BA5054" s="87"/>
      <c r="BB5054" s="87"/>
      <c r="BC5054" s="87"/>
      <c r="BD5054" s="87"/>
      <c r="BE5054" s="87"/>
      <c r="BF5054" s="87"/>
    </row>
    <row r="5055" spans="13:58" x14ac:dyDescent="0.25">
      <c r="M5055" s="83"/>
      <c r="N5055" s="87"/>
      <c r="O5055" s="87"/>
      <c r="P5055" s="87"/>
      <c r="Q5055" s="87"/>
      <c r="R5055" s="87"/>
      <c r="S5055" s="87"/>
      <c r="T5055" s="87"/>
      <c r="U5055" s="87"/>
      <c r="V5055" s="87"/>
      <c r="W5055" s="87"/>
      <c r="X5055" s="87"/>
      <c r="Y5055" s="87"/>
      <c r="Z5055" s="87"/>
      <c r="AA5055" s="87"/>
      <c r="AB5055" s="87"/>
      <c r="AC5055" s="87"/>
      <c r="AD5055" s="87"/>
      <c r="AE5055" s="87"/>
      <c r="AF5055" s="87"/>
      <c r="AG5055" s="87"/>
      <c r="AH5055" s="87"/>
      <c r="AI5055" s="87"/>
      <c r="AJ5055" s="87"/>
      <c r="AK5055" s="87"/>
      <c r="AL5055" s="87"/>
      <c r="AM5055" s="87"/>
      <c r="AN5055" s="87"/>
      <c r="AO5055" s="87"/>
      <c r="AP5055" s="87"/>
      <c r="AQ5055" s="87"/>
      <c r="AR5055" s="87"/>
      <c r="AS5055" s="87"/>
      <c r="AT5055" s="87"/>
      <c r="AU5055" s="87"/>
      <c r="AV5055" s="87"/>
      <c r="AW5055" s="87"/>
      <c r="AX5055" s="87"/>
      <c r="AY5055" s="87"/>
      <c r="AZ5055" s="87"/>
      <c r="BA5055" s="87"/>
      <c r="BB5055" s="87"/>
      <c r="BC5055" s="87"/>
      <c r="BD5055" s="87"/>
      <c r="BE5055" s="87"/>
      <c r="BF5055" s="87"/>
    </row>
    <row r="5056" spans="13:58" x14ac:dyDescent="0.25">
      <c r="M5056" s="83"/>
      <c r="N5056" s="87"/>
      <c r="O5056" s="87"/>
      <c r="P5056" s="87"/>
      <c r="Q5056" s="87"/>
      <c r="R5056" s="87"/>
      <c r="S5056" s="87"/>
      <c r="T5056" s="87"/>
      <c r="U5056" s="87"/>
      <c r="V5056" s="87"/>
      <c r="W5056" s="87"/>
      <c r="X5056" s="87"/>
      <c r="Y5056" s="87"/>
      <c r="Z5056" s="87"/>
      <c r="AA5056" s="87"/>
      <c r="AB5056" s="87"/>
      <c r="AC5056" s="87"/>
      <c r="AD5056" s="87"/>
      <c r="AE5056" s="87"/>
      <c r="AF5056" s="87"/>
      <c r="AG5056" s="87"/>
      <c r="AH5056" s="87"/>
      <c r="AI5056" s="87"/>
      <c r="AJ5056" s="87"/>
      <c r="AK5056" s="87"/>
      <c r="AL5056" s="87"/>
      <c r="AM5056" s="87"/>
      <c r="AN5056" s="87"/>
      <c r="AO5056" s="87"/>
      <c r="AP5056" s="87"/>
      <c r="AQ5056" s="87"/>
      <c r="AR5056" s="87"/>
      <c r="AS5056" s="87"/>
      <c r="AT5056" s="87"/>
      <c r="AU5056" s="87"/>
      <c r="AV5056" s="87"/>
      <c r="AW5056" s="87"/>
      <c r="AX5056" s="87"/>
      <c r="AY5056" s="87"/>
      <c r="AZ5056" s="87"/>
      <c r="BA5056" s="87"/>
      <c r="BB5056" s="87"/>
      <c r="BC5056" s="87"/>
      <c r="BD5056" s="87"/>
      <c r="BE5056" s="87"/>
      <c r="BF5056" s="87"/>
    </row>
    <row r="5057" spans="13:58" x14ac:dyDescent="0.25">
      <c r="M5057" s="83"/>
      <c r="N5057" s="87"/>
      <c r="O5057" s="87"/>
      <c r="P5057" s="87"/>
      <c r="Q5057" s="87"/>
      <c r="R5057" s="87"/>
      <c r="S5057" s="87"/>
      <c r="T5057" s="87"/>
      <c r="U5057" s="87"/>
      <c r="V5057" s="87"/>
      <c r="W5057" s="87"/>
      <c r="X5057" s="87"/>
      <c r="Y5057" s="87"/>
      <c r="Z5057" s="87"/>
      <c r="AA5057" s="87"/>
      <c r="AB5057" s="87"/>
      <c r="AC5057" s="87"/>
      <c r="AD5057" s="87"/>
      <c r="AE5057" s="87"/>
      <c r="AF5057" s="87"/>
      <c r="AG5057" s="87"/>
      <c r="AH5057" s="87"/>
      <c r="AI5057" s="87"/>
      <c r="AJ5057" s="87"/>
      <c r="AK5057" s="87"/>
      <c r="AL5057" s="87"/>
      <c r="AM5057" s="87"/>
      <c r="AN5057" s="87"/>
      <c r="AO5057" s="87"/>
      <c r="AP5057" s="87"/>
      <c r="AQ5057" s="87"/>
      <c r="AR5057" s="87"/>
      <c r="AS5057" s="87"/>
      <c r="AT5057" s="87"/>
      <c r="AU5057" s="87"/>
      <c r="AV5057" s="87"/>
      <c r="AW5057" s="87"/>
      <c r="AX5057" s="87"/>
      <c r="AY5057" s="87"/>
      <c r="AZ5057" s="87"/>
      <c r="BA5057" s="87"/>
      <c r="BB5057" s="87"/>
      <c r="BC5057" s="87"/>
      <c r="BD5057" s="87"/>
      <c r="BE5057" s="87"/>
      <c r="BF5057" s="87"/>
    </row>
    <row r="5058" spans="13:58" x14ac:dyDescent="0.25">
      <c r="M5058" s="83"/>
      <c r="N5058" s="87"/>
      <c r="O5058" s="87"/>
      <c r="P5058" s="87"/>
      <c r="Q5058" s="87"/>
      <c r="R5058" s="87"/>
      <c r="S5058" s="87"/>
      <c r="T5058" s="87"/>
      <c r="U5058" s="87"/>
      <c r="V5058" s="87"/>
      <c r="W5058" s="87"/>
      <c r="X5058" s="87"/>
      <c r="Y5058" s="87"/>
      <c r="Z5058" s="87"/>
      <c r="AA5058" s="87"/>
      <c r="AB5058" s="87"/>
      <c r="AC5058" s="87"/>
      <c r="AD5058" s="87"/>
      <c r="AE5058" s="87"/>
      <c r="AF5058" s="87"/>
      <c r="AG5058" s="87"/>
      <c r="AH5058" s="87"/>
      <c r="AI5058" s="87"/>
      <c r="AJ5058" s="87"/>
      <c r="AK5058" s="87"/>
      <c r="AL5058" s="87"/>
      <c r="AM5058" s="87"/>
      <c r="AN5058" s="87"/>
      <c r="AO5058" s="87"/>
      <c r="AP5058" s="87"/>
      <c r="AQ5058" s="87"/>
      <c r="AR5058" s="87"/>
      <c r="AS5058" s="87"/>
      <c r="AT5058" s="87"/>
      <c r="AU5058" s="87"/>
      <c r="AV5058" s="87"/>
      <c r="AW5058" s="87"/>
      <c r="AX5058" s="87"/>
      <c r="AY5058" s="87"/>
      <c r="AZ5058" s="87"/>
      <c r="BA5058" s="87"/>
      <c r="BB5058" s="87"/>
      <c r="BC5058" s="87"/>
      <c r="BD5058" s="87"/>
      <c r="BE5058" s="87"/>
      <c r="BF5058" s="87"/>
    </row>
    <row r="5059" spans="13:58" x14ac:dyDescent="0.25">
      <c r="M5059" s="83"/>
      <c r="N5059" s="87"/>
      <c r="O5059" s="87"/>
      <c r="P5059" s="87"/>
      <c r="Q5059" s="87"/>
      <c r="R5059" s="87"/>
      <c r="S5059" s="87"/>
      <c r="T5059" s="87"/>
      <c r="U5059" s="87"/>
      <c r="V5059" s="87"/>
      <c r="W5059" s="87"/>
      <c r="X5059" s="87"/>
      <c r="Y5059" s="87"/>
      <c r="Z5059" s="87"/>
      <c r="AA5059" s="87"/>
      <c r="AB5059" s="87"/>
      <c r="AC5059" s="87"/>
      <c r="AD5059" s="87"/>
      <c r="AE5059" s="87"/>
      <c r="AF5059" s="87"/>
      <c r="AG5059" s="87"/>
      <c r="AH5059" s="87"/>
      <c r="AI5059" s="87"/>
      <c r="AJ5059" s="87"/>
      <c r="AK5059" s="87"/>
      <c r="AL5059" s="87"/>
      <c r="AM5059" s="87"/>
      <c r="AN5059" s="87"/>
      <c r="AO5059" s="87"/>
      <c r="AP5059" s="87"/>
      <c r="AQ5059" s="87"/>
      <c r="AR5059" s="87"/>
      <c r="AS5059" s="87"/>
      <c r="AT5059" s="87"/>
      <c r="AU5059" s="87"/>
      <c r="AV5059" s="87"/>
      <c r="AW5059" s="87"/>
      <c r="AX5059" s="87"/>
      <c r="AY5059" s="87"/>
      <c r="AZ5059" s="87"/>
      <c r="BA5059" s="87"/>
      <c r="BB5059" s="87"/>
      <c r="BC5059" s="87"/>
      <c r="BD5059" s="87"/>
      <c r="BE5059" s="87"/>
      <c r="BF5059" s="87"/>
    </row>
    <row r="5060" spans="13:58" x14ac:dyDescent="0.25">
      <c r="M5060" s="83"/>
      <c r="N5060" s="87"/>
      <c r="O5060" s="87"/>
      <c r="P5060" s="87"/>
      <c r="Q5060" s="87"/>
      <c r="R5060" s="87"/>
      <c r="S5060" s="87"/>
      <c r="T5060" s="87"/>
      <c r="U5060" s="87"/>
      <c r="V5060" s="87"/>
      <c r="W5060" s="87"/>
      <c r="X5060" s="87"/>
      <c r="Y5060" s="87"/>
      <c r="Z5060" s="87"/>
      <c r="AA5060" s="87"/>
      <c r="AB5060" s="87"/>
      <c r="AC5060" s="87"/>
      <c r="AD5060" s="87"/>
      <c r="AE5060" s="87"/>
      <c r="AF5060" s="87"/>
      <c r="AG5060" s="87"/>
      <c r="AH5060" s="87"/>
      <c r="AI5060" s="87"/>
      <c r="AJ5060" s="87"/>
      <c r="AK5060" s="87"/>
      <c r="AL5060" s="87"/>
      <c r="AM5060" s="87"/>
      <c r="AN5060" s="87"/>
      <c r="AO5060" s="87"/>
      <c r="AP5060" s="87"/>
      <c r="AQ5060" s="87"/>
      <c r="AR5060" s="87"/>
      <c r="AS5060" s="87"/>
      <c r="AT5060" s="87"/>
      <c r="AU5060" s="87"/>
      <c r="AV5060" s="87"/>
      <c r="AW5060" s="87"/>
      <c r="AX5060" s="87"/>
      <c r="AY5060" s="87"/>
      <c r="AZ5060" s="87"/>
      <c r="BA5060" s="87"/>
      <c r="BB5060" s="87"/>
      <c r="BC5060" s="87"/>
      <c r="BD5060" s="87"/>
      <c r="BE5060" s="87"/>
      <c r="BF5060" s="87"/>
    </row>
    <row r="5061" spans="13:58" x14ac:dyDescent="0.25">
      <c r="M5061" s="83"/>
      <c r="N5061" s="87"/>
      <c r="O5061" s="87"/>
      <c r="P5061" s="87"/>
      <c r="Q5061" s="87"/>
      <c r="R5061" s="87"/>
      <c r="S5061" s="87"/>
      <c r="T5061" s="87"/>
      <c r="U5061" s="87"/>
      <c r="V5061" s="87"/>
      <c r="W5061" s="87"/>
      <c r="X5061" s="87"/>
      <c r="Y5061" s="87"/>
      <c r="Z5061" s="87"/>
      <c r="AA5061" s="87"/>
      <c r="AB5061" s="87"/>
      <c r="AC5061" s="87"/>
      <c r="AD5061" s="87"/>
      <c r="AE5061" s="87"/>
      <c r="AF5061" s="87"/>
      <c r="AG5061" s="87"/>
      <c r="AH5061" s="87"/>
      <c r="AI5061" s="87"/>
      <c r="AJ5061" s="87"/>
      <c r="AK5061" s="87"/>
      <c r="AL5061" s="87"/>
      <c r="AM5061" s="87"/>
      <c r="AN5061" s="87"/>
      <c r="AO5061" s="87"/>
      <c r="AP5061" s="87"/>
      <c r="AQ5061" s="87"/>
      <c r="AR5061" s="87"/>
      <c r="AS5061" s="87"/>
      <c r="AT5061" s="87"/>
      <c r="AU5061" s="87"/>
      <c r="AV5061" s="87"/>
      <c r="AW5061" s="87"/>
      <c r="AX5061" s="87"/>
      <c r="AY5061" s="87"/>
      <c r="AZ5061" s="87"/>
      <c r="BA5061" s="87"/>
      <c r="BB5061" s="87"/>
      <c r="BC5061" s="87"/>
      <c r="BD5061" s="87"/>
      <c r="BE5061" s="87"/>
      <c r="BF5061" s="87"/>
    </row>
    <row r="5062" spans="13:58" x14ac:dyDescent="0.25">
      <c r="M5062" s="83"/>
      <c r="N5062" s="87"/>
      <c r="O5062" s="87"/>
      <c r="P5062" s="87"/>
      <c r="Q5062" s="87"/>
      <c r="R5062" s="87"/>
      <c r="S5062" s="87"/>
      <c r="T5062" s="87"/>
      <c r="U5062" s="87"/>
      <c r="V5062" s="87"/>
      <c r="W5062" s="87"/>
      <c r="X5062" s="87"/>
      <c r="Y5062" s="87"/>
      <c r="Z5062" s="87"/>
      <c r="AA5062" s="87"/>
      <c r="AB5062" s="87"/>
      <c r="AC5062" s="87"/>
      <c r="AD5062" s="87"/>
      <c r="AE5062" s="87"/>
      <c r="AF5062" s="87"/>
      <c r="AG5062" s="87"/>
      <c r="AH5062" s="87"/>
      <c r="AI5062" s="87"/>
      <c r="AJ5062" s="87"/>
      <c r="AK5062" s="87"/>
      <c r="AL5062" s="87"/>
      <c r="AM5062" s="87"/>
      <c r="AN5062" s="87"/>
      <c r="AO5062" s="87"/>
      <c r="AP5062" s="87"/>
      <c r="AQ5062" s="87"/>
      <c r="AR5062" s="87"/>
      <c r="AS5062" s="87"/>
      <c r="AT5062" s="87"/>
      <c r="AU5062" s="87"/>
      <c r="AV5062" s="87"/>
      <c r="AW5062" s="87"/>
      <c r="AX5062" s="87"/>
      <c r="AY5062" s="87"/>
      <c r="AZ5062" s="87"/>
      <c r="BA5062" s="87"/>
      <c r="BB5062" s="87"/>
      <c r="BC5062" s="87"/>
      <c r="BD5062" s="87"/>
      <c r="BE5062" s="87"/>
      <c r="BF5062" s="87"/>
    </row>
    <row r="5063" spans="13:58" x14ac:dyDescent="0.25">
      <c r="M5063" s="83"/>
      <c r="N5063" s="87"/>
      <c r="O5063" s="87"/>
      <c r="P5063" s="87"/>
      <c r="Q5063" s="87"/>
      <c r="R5063" s="87"/>
      <c r="S5063" s="87"/>
      <c r="T5063" s="87"/>
      <c r="U5063" s="87"/>
      <c r="V5063" s="87"/>
      <c r="W5063" s="87"/>
      <c r="X5063" s="87"/>
      <c r="Y5063" s="87"/>
      <c r="Z5063" s="87"/>
      <c r="AA5063" s="87"/>
      <c r="AB5063" s="87"/>
      <c r="AC5063" s="87"/>
      <c r="AD5063" s="87"/>
      <c r="AE5063" s="87"/>
      <c r="AF5063" s="87"/>
      <c r="AG5063" s="87"/>
      <c r="AH5063" s="87"/>
      <c r="AI5063" s="87"/>
      <c r="AJ5063" s="87"/>
      <c r="AK5063" s="87"/>
      <c r="AL5063" s="87"/>
      <c r="AM5063" s="87"/>
      <c r="AN5063" s="87"/>
      <c r="AO5063" s="87"/>
      <c r="AP5063" s="87"/>
      <c r="AQ5063" s="87"/>
      <c r="AR5063" s="87"/>
      <c r="AS5063" s="87"/>
      <c r="AT5063" s="87"/>
      <c r="AU5063" s="87"/>
      <c r="AV5063" s="87"/>
      <c r="AW5063" s="87"/>
      <c r="AX5063" s="87"/>
      <c r="AY5063" s="87"/>
      <c r="AZ5063" s="87"/>
      <c r="BA5063" s="87"/>
      <c r="BB5063" s="87"/>
      <c r="BC5063" s="87"/>
      <c r="BD5063" s="87"/>
      <c r="BE5063" s="87"/>
      <c r="BF5063" s="87"/>
    </row>
    <row r="5064" spans="13:58" x14ac:dyDescent="0.25">
      <c r="M5064" s="83"/>
      <c r="N5064" s="87"/>
      <c r="O5064" s="87"/>
      <c r="P5064" s="87"/>
      <c r="Q5064" s="87"/>
      <c r="R5064" s="87"/>
      <c r="S5064" s="87"/>
      <c r="T5064" s="87"/>
      <c r="U5064" s="87"/>
      <c r="V5064" s="87"/>
      <c r="W5064" s="87"/>
      <c r="X5064" s="87"/>
      <c r="Y5064" s="87"/>
      <c r="Z5064" s="87"/>
      <c r="AA5064" s="87"/>
      <c r="AB5064" s="87"/>
      <c r="AC5064" s="87"/>
      <c r="AD5064" s="87"/>
      <c r="AE5064" s="87"/>
      <c r="AF5064" s="87"/>
      <c r="AG5064" s="87"/>
      <c r="AH5064" s="87"/>
      <c r="AI5064" s="87"/>
      <c r="AJ5064" s="87"/>
      <c r="AK5064" s="87"/>
      <c r="AL5064" s="87"/>
      <c r="AM5064" s="87"/>
      <c r="AN5064" s="87"/>
      <c r="AO5064" s="87"/>
      <c r="AP5064" s="87"/>
      <c r="AQ5064" s="87"/>
      <c r="AR5064" s="87"/>
      <c r="AS5064" s="87"/>
      <c r="AT5064" s="87"/>
      <c r="AU5064" s="87"/>
      <c r="AV5064" s="87"/>
      <c r="AW5064" s="87"/>
      <c r="AX5064" s="87"/>
      <c r="AY5064" s="87"/>
      <c r="AZ5064" s="87"/>
      <c r="BA5064" s="87"/>
      <c r="BB5064" s="87"/>
      <c r="BC5064" s="87"/>
      <c r="BD5064" s="87"/>
      <c r="BE5064" s="87"/>
      <c r="BF5064" s="87"/>
    </row>
    <row r="5065" spans="13:58" x14ac:dyDescent="0.25">
      <c r="M5065" s="83"/>
      <c r="N5065" s="87"/>
      <c r="O5065" s="87"/>
      <c r="P5065" s="87"/>
      <c r="Q5065" s="87"/>
      <c r="R5065" s="87"/>
      <c r="S5065" s="87"/>
      <c r="T5065" s="87"/>
      <c r="U5065" s="87"/>
      <c r="V5065" s="87"/>
      <c r="W5065" s="87"/>
      <c r="X5065" s="87"/>
      <c r="Y5065" s="87"/>
      <c r="Z5065" s="87"/>
      <c r="AA5065" s="87"/>
      <c r="AB5065" s="87"/>
      <c r="AC5065" s="87"/>
      <c r="AD5065" s="87"/>
      <c r="AE5065" s="87"/>
      <c r="AF5065" s="87"/>
      <c r="AG5065" s="87"/>
      <c r="AH5065" s="87"/>
      <c r="AI5065" s="87"/>
      <c r="AJ5065" s="87"/>
      <c r="AK5065" s="87"/>
      <c r="AL5065" s="87"/>
      <c r="AM5065" s="87"/>
      <c r="AN5065" s="87"/>
      <c r="AO5065" s="87"/>
      <c r="AP5065" s="87"/>
      <c r="AQ5065" s="87"/>
      <c r="AR5065" s="87"/>
      <c r="AS5065" s="87"/>
      <c r="AT5065" s="87"/>
      <c r="AU5065" s="87"/>
      <c r="AV5065" s="87"/>
      <c r="AW5065" s="87"/>
      <c r="AX5065" s="87"/>
      <c r="AY5065" s="87"/>
      <c r="AZ5065" s="87"/>
      <c r="BA5065" s="87"/>
      <c r="BB5065" s="87"/>
      <c r="BC5065" s="87"/>
      <c r="BD5065" s="87"/>
      <c r="BE5065" s="87"/>
      <c r="BF5065" s="87"/>
    </row>
    <row r="5066" spans="13:58" x14ac:dyDescent="0.25">
      <c r="M5066" s="83"/>
      <c r="N5066" s="87"/>
      <c r="O5066" s="87"/>
      <c r="P5066" s="87"/>
      <c r="Q5066" s="87"/>
      <c r="R5066" s="87"/>
      <c r="S5066" s="87"/>
      <c r="T5066" s="87"/>
      <c r="U5066" s="87"/>
      <c r="V5066" s="87"/>
      <c r="W5066" s="87"/>
      <c r="X5066" s="87"/>
      <c r="Y5066" s="87"/>
      <c r="Z5066" s="87"/>
      <c r="AA5066" s="87"/>
      <c r="AB5066" s="87"/>
      <c r="AC5066" s="87"/>
      <c r="AD5066" s="87"/>
      <c r="AE5066" s="87"/>
      <c r="AF5066" s="87"/>
      <c r="AG5066" s="87"/>
      <c r="AH5066" s="87"/>
      <c r="AI5066" s="87"/>
      <c r="AJ5066" s="87"/>
      <c r="AK5066" s="87"/>
      <c r="AL5066" s="87"/>
      <c r="AM5066" s="87"/>
      <c r="AN5066" s="87"/>
      <c r="AO5066" s="87"/>
      <c r="AP5066" s="87"/>
      <c r="AQ5066" s="87"/>
      <c r="AR5066" s="87"/>
      <c r="AS5066" s="87"/>
      <c r="AT5066" s="87"/>
      <c r="AU5066" s="87"/>
      <c r="AV5066" s="87"/>
      <c r="AW5066" s="87"/>
      <c r="AX5066" s="87"/>
      <c r="AY5066" s="87"/>
      <c r="AZ5066" s="87"/>
      <c r="BA5066" s="87"/>
      <c r="BB5066" s="87"/>
      <c r="BC5066" s="87"/>
      <c r="BD5066" s="87"/>
      <c r="BE5066" s="87"/>
      <c r="BF5066" s="87"/>
    </row>
    <row r="5067" spans="13:58" x14ac:dyDescent="0.25">
      <c r="M5067" s="83"/>
      <c r="N5067" s="87"/>
      <c r="O5067" s="87"/>
      <c r="P5067" s="87"/>
      <c r="Q5067" s="87"/>
      <c r="R5067" s="87"/>
      <c r="S5067" s="87"/>
      <c r="T5067" s="87"/>
      <c r="U5067" s="87"/>
      <c r="V5067" s="87"/>
      <c r="W5067" s="87"/>
      <c r="X5067" s="87"/>
      <c r="Y5067" s="87"/>
      <c r="Z5067" s="87"/>
      <c r="AA5067" s="87"/>
      <c r="AB5067" s="87"/>
      <c r="AC5067" s="87"/>
      <c r="AD5067" s="87"/>
      <c r="AE5067" s="87"/>
      <c r="AF5067" s="87"/>
      <c r="AG5067" s="87"/>
      <c r="AH5067" s="87"/>
      <c r="AI5067" s="87"/>
      <c r="AJ5067" s="87"/>
      <c r="AK5067" s="87"/>
      <c r="AL5067" s="87"/>
      <c r="AM5067" s="87"/>
      <c r="AN5067" s="87"/>
      <c r="AO5067" s="87"/>
      <c r="AP5067" s="87"/>
      <c r="AQ5067" s="87"/>
      <c r="AR5067" s="87"/>
      <c r="AS5067" s="87"/>
      <c r="AT5067" s="87"/>
      <c r="AU5067" s="87"/>
      <c r="AV5067" s="87"/>
      <c r="AW5067" s="87"/>
      <c r="AX5067" s="87"/>
      <c r="AY5067" s="87"/>
      <c r="AZ5067" s="87"/>
      <c r="BA5067" s="87"/>
      <c r="BB5067" s="87"/>
      <c r="BC5067" s="87"/>
      <c r="BD5067" s="87"/>
      <c r="BE5067" s="87"/>
      <c r="BF5067" s="87"/>
    </row>
    <row r="5068" spans="13:58" x14ac:dyDescent="0.25">
      <c r="M5068" s="83"/>
      <c r="N5068" s="87"/>
      <c r="O5068" s="87"/>
      <c r="P5068" s="87"/>
      <c r="Q5068" s="87"/>
      <c r="R5068" s="87"/>
      <c r="S5068" s="87"/>
      <c r="T5068" s="87"/>
      <c r="U5068" s="87"/>
      <c r="V5068" s="87"/>
      <c r="W5068" s="87"/>
      <c r="X5068" s="87"/>
      <c r="Y5068" s="87"/>
      <c r="Z5068" s="87"/>
      <c r="AA5068" s="87"/>
      <c r="AB5068" s="87"/>
      <c r="AC5068" s="87"/>
      <c r="AD5068" s="87"/>
      <c r="AE5068" s="87"/>
      <c r="AF5068" s="87"/>
      <c r="AG5068" s="87"/>
      <c r="AH5068" s="87"/>
      <c r="AI5068" s="87"/>
      <c r="AJ5068" s="87"/>
      <c r="AK5068" s="87"/>
      <c r="AL5068" s="87"/>
      <c r="AM5068" s="87"/>
      <c r="AN5068" s="87"/>
      <c r="AO5068" s="87"/>
      <c r="AP5068" s="87"/>
      <c r="AQ5068" s="87"/>
      <c r="AR5068" s="87"/>
      <c r="AS5068" s="87"/>
      <c r="AT5068" s="87"/>
      <c r="AU5068" s="87"/>
      <c r="AV5068" s="87"/>
      <c r="AW5068" s="87"/>
      <c r="AX5068" s="87"/>
      <c r="AY5068" s="87"/>
      <c r="AZ5068" s="87"/>
      <c r="BA5068" s="87"/>
      <c r="BB5068" s="87"/>
      <c r="BC5068" s="87"/>
      <c r="BD5068" s="87"/>
      <c r="BE5068" s="87"/>
      <c r="BF5068" s="87"/>
    </row>
    <row r="5069" spans="13:58" x14ac:dyDescent="0.25">
      <c r="M5069" s="83"/>
      <c r="N5069" s="87"/>
      <c r="O5069" s="87"/>
      <c r="P5069" s="87"/>
      <c r="Q5069" s="87"/>
      <c r="R5069" s="87"/>
      <c r="S5069" s="87"/>
      <c r="T5069" s="87"/>
      <c r="U5069" s="87"/>
      <c r="V5069" s="87"/>
      <c r="W5069" s="87"/>
      <c r="X5069" s="87"/>
      <c r="Y5069" s="87"/>
      <c r="Z5069" s="87"/>
      <c r="AA5069" s="87"/>
      <c r="AB5069" s="87"/>
      <c r="AC5069" s="87"/>
      <c r="AD5069" s="87"/>
      <c r="AE5069" s="87"/>
      <c r="AF5069" s="87"/>
      <c r="AG5069" s="87"/>
      <c r="AH5069" s="87"/>
      <c r="AI5069" s="87"/>
      <c r="AJ5069" s="87"/>
      <c r="AK5069" s="87"/>
      <c r="AL5069" s="87"/>
      <c r="AM5069" s="87"/>
      <c r="AN5069" s="87"/>
      <c r="AO5069" s="87"/>
      <c r="AP5069" s="87"/>
      <c r="AQ5069" s="87"/>
      <c r="AR5069" s="87"/>
      <c r="AS5069" s="87"/>
      <c r="AT5069" s="87"/>
      <c r="AU5069" s="87"/>
      <c r="AV5069" s="87"/>
      <c r="AW5069" s="87"/>
      <c r="AX5069" s="87"/>
      <c r="AY5069" s="87"/>
      <c r="AZ5069" s="87"/>
      <c r="BA5069" s="87"/>
      <c r="BB5069" s="87"/>
      <c r="BC5069" s="87"/>
      <c r="BD5069" s="87"/>
      <c r="BE5069" s="87"/>
      <c r="BF5069" s="87"/>
    </row>
    <row r="5070" spans="13:58" x14ac:dyDescent="0.25">
      <c r="M5070" s="83"/>
      <c r="N5070" s="87"/>
      <c r="O5070" s="87"/>
      <c r="P5070" s="87"/>
      <c r="Q5070" s="87"/>
      <c r="R5070" s="87"/>
      <c r="S5070" s="87"/>
      <c r="T5070" s="87"/>
      <c r="U5070" s="87"/>
      <c r="V5070" s="87"/>
      <c r="W5070" s="87"/>
      <c r="X5070" s="87"/>
      <c r="Y5070" s="87"/>
      <c r="Z5070" s="87"/>
      <c r="AA5070" s="87"/>
      <c r="AB5070" s="87"/>
      <c r="AC5070" s="87"/>
      <c r="AD5070" s="87"/>
      <c r="AE5070" s="87"/>
      <c r="AF5070" s="87"/>
      <c r="AG5070" s="87"/>
      <c r="AH5070" s="87"/>
      <c r="AI5070" s="87"/>
      <c r="AJ5070" s="87"/>
      <c r="AK5070" s="87"/>
      <c r="AL5070" s="87"/>
      <c r="AM5070" s="87"/>
      <c r="AN5070" s="87"/>
      <c r="AO5070" s="87"/>
      <c r="AP5070" s="87"/>
      <c r="AQ5070" s="87"/>
      <c r="AR5070" s="87"/>
      <c r="AS5070" s="87"/>
      <c r="AT5070" s="87"/>
      <c r="AU5070" s="87"/>
      <c r="AV5070" s="87"/>
      <c r="AW5070" s="87"/>
      <c r="AX5070" s="87"/>
      <c r="AY5070" s="87"/>
      <c r="AZ5070" s="87"/>
      <c r="BA5070" s="87"/>
      <c r="BB5070" s="87"/>
      <c r="BC5070" s="87"/>
      <c r="BD5070" s="87"/>
      <c r="BE5070" s="87"/>
      <c r="BF5070" s="87"/>
    </row>
    <row r="5071" spans="13:58" x14ac:dyDescent="0.25">
      <c r="M5071" s="83"/>
      <c r="N5071" s="87"/>
      <c r="O5071" s="87"/>
      <c r="P5071" s="87"/>
      <c r="Q5071" s="87"/>
      <c r="R5071" s="87"/>
      <c r="S5071" s="87"/>
      <c r="T5071" s="87"/>
      <c r="U5071" s="87"/>
      <c r="V5071" s="87"/>
      <c r="W5071" s="87"/>
      <c r="X5071" s="87"/>
      <c r="Y5071" s="87"/>
      <c r="Z5071" s="87"/>
      <c r="AA5071" s="87"/>
      <c r="AB5071" s="87"/>
      <c r="AC5071" s="87"/>
      <c r="AD5071" s="87"/>
      <c r="AE5071" s="87"/>
      <c r="AF5071" s="87"/>
      <c r="AG5071" s="87"/>
      <c r="AH5071" s="87"/>
      <c r="AI5071" s="87"/>
      <c r="AJ5071" s="87"/>
      <c r="AK5071" s="87"/>
      <c r="AL5071" s="87"/>
      <c r="AM5071" s="87"/>
      <c r="AN5071" s="87"/>
      <c r="AO5071" s="87"/>
      <c r="AP5071" s="87"/>
      <c r="AQ5071" s="87"/>
      <c r="AR5071" s="87"/>
      <c r="AS5071" s="87"/>
      <c r="AT5071" s="87"/>
      <c r="AU5071" s="87"/>
      <c r="AV5071" s="87"/>
      <c r="AW5071" s="87"/>
      <c r="AX5071" s="87"/>
      <c r="AY5071" s="87"/>
      <c r="AZ5071" s="87"/>
      <c r="BA5071" s="87"/>
      <c r="BB5071" s="87"/>
      <c r="BC5071" s="87"/>
      <c r="BD5071" s="87"/>
      <c r="BE5071" s="87"/>
      <c r="BF5071" s="87"/>
    </row>
    <row r="5072" spans="13:58" x14ac:dyDescent="0.25">
      <c r="M5072" s="83"/>
      <c r="N5072" s="87"/>
      <c r="O5072" s="87"/>
      <c r="P5072" s="87"/>
      <c r="Q5072" s="87"/>
      <c r="R5072" s="87"/>
      <c r="S5072" s="87"/>
      <c r="T5072" s="87"/>
      <c r="U5072" s="87"/>
      <c r="V5072" s="87"/>
      <c r="W5072" s="87"/>
      <c r="X5072" s="87"/>
      <c r="Y5072" s="87"/>
      <c r="Z5072" s="87"/>
      <c r="AA5072" s="87"/>
      <c r="AB5072" s="87"/>
      <c r="AC5072" s="87"/>
      <c r="AD5072" s="87"/>
      <c r="AE5072" s="87"/>
      <c r="AF5072" s="87"/>
      <c r="AG5072" s="87"/>
      <c r="AH5072" s="87"/>
      <c r="AI5072" s="87"/>
      <c r="AJ5072" s="87"/>
      <c r="AK5072" s="87"/>
      <c r="AL5072" s="87"/>
      <c r="AM5072" s="87"/>
      <c r="AN5072" s="87"/>
      <c r="AO5072" s="87"/>
      <c r="AP5072" s="87"/>
      <c r="AQ5072" s="87"/>
      <c r="AR5072" s="87"/>
      <c r="AS5072" s="87"/>
      <c r="AT5072" s="87"/>
      <c r="AU5072" s="87"/>
      <c r="AV5072" s="87"/>
      <c r="AW5072" s="87"/>
      <c r="AX5072" s="87"/>
      <c r="AY5072" s="87"/>
      <c r="AZ5072" s="87"/>
      <c r="BA5072" s="87"/>
      <c r="BB5072" s="87"/>
      <c r="BC5072" s="87"/>
      <c r="BD5072" s="87"/>
      <c r="BE5072" s="87"/>
      <c r="BF5072" s="87"/>
    </row>
    <row r="5073" spans="13:58" x14ac:dyDescent="0.25">
      <c r="M5073" s="83"/>
      <c r="N5073" s="87"/>
      <c r="O5073" s="87"/>
      <c r="P5073" s="87"/>
      <c r="Q5073" s="87"/>
      <c r="R5073" s="87"/>
      <c r="S5073" s="87"/>
      <c r="T5073" s="87"/>
      <c r="U5073" s="87"/>
      <c r="V5073" s="87"/>
      <c r="W5073" s="87"/>
      <c r="X5073" s="87"/>
      <c r="Y5073" s="87"/>
      <c r="Z5073" s="87"/>
      <c r="AA5073" s="87"/>
      <c r="AB5073" s="87"/>
      <c r="AC5073" s="87"/>
      <c r="AD5073" s="87"/>
      <c r="AE5073" s="87"/>
      <c r="AF5073" s="87"/>
      <c r="AG5073" s="87"/>
      <c r="AH5073" s="87"/>
      <c r="AI5073" s="87"/>
      <c r="AJ5073" s="87"/>
      <c r="AK5073" s="87"/>
      <c r="AL5073" s="87"/>
      <c r="AM5073" s="87"/>
      <c r="AN5073" s="87"/>
      <c r="AO5073" s="87"/>
      <c r="AP5073" s="87"/>
      <c r="AQ5073" s="87"/>
      <c r="AR5073" s="87"/>
      <c r="AS5073" s="87"/>
      <c r="AT5073" s="87"/>
      <c r="AU5073" s="87"/>
      <c r="AV5073" s="87"/>
      <c r="AW5073" s="87"/>
      <c r="AX5073" s="87"/>
      <c r="AY5073" s="87"/>
      <c r="AZ5073" s="87"/>
      <c r="BA5073" s="87"/>
      <c r="BB5073" s="87"/>
      <c r="BC5073" s="87"/>
      <c r="BD5073" s="87"/>
      <c r="BE5073" s="87"/>
      <c r="BF5073" s="87"/>
    </row>
    <row r="5074" spans="13:58" x14ac:dyDescent="0.25">
      <c r="M5074" s="83"/>
      <c r="N5074" s="87"/>
      <c r="O5074" s="87"/>
      <c r="P5074" s="87"/>
      <c r="Q5074" s="87"/>
      <c r="R5074" s="87"/>
      <c r="S5074" s="87"/>
      <c r="T5074" s="87"/>
      <c r="U5074" s="87"/>
      <c r="V5074" s="87"/>
      <c r="W5074" s="87"/>
      <c r="X5074" s="87"/>
      <c r="Y5074" s="87"/>
      <c r="Z5074" s="87"/>
      <c r="AA5074" s="87"/>
      <c r="AB5074" s="87"/>
      <c r="AC5074" s="87"/>
      <c r="AD5074" s="87"/>
      <c r="AE5074" s="87"/>
      <c r="AF5074" s="87"/>
      <c r="AG5074" s="87"/>
      <c r="AH5074" s="87"/>
      <c r="AI5074" s="87"/>
      <c r="AJ5074" s="87"/>
      <c r="AK5074" s="87"/>
      <c r="AL5074" s="87"/>
      <c r="AM5074" s="87"/>
      <c r="AN5074" s="87"/>
      <c r="AO5074" s="87"/>
      <c r="AP5074" s="87"/>
      <c r="AQ5074" s="87"/>
      <c r="AR5074" s="87"/>
      <c r="AS5074" s="87"/>
      <c r="AT5074" s="87"/>
      <c r="AU5074" s="87"/>
      <c r="AV5074" s="87"/>
      <c r="AW5074" s="87"/>
      <c r="AX5074" s="87"/>
      <c r="AY5074" s="87"/>
      <c r="AZ5074" s="87"/>
      <c r="BA5074" s="87"/>
      <c r="BB5074" s="87"/>
      <c r="BC5074" s="87"/>
      <c r="BD5074" s="87"/>
      <c r="BE5074" s="87"/>
      <c r="BF5074" s="87"/>
    </row>
    <row r="5075" spans="13:58" x14ac:dyDescent="0.25">
      <c r="M5075" s="83"/>
      <c r="N5075" s="87"/>
      <c r="O5075" s="87"/>
      <c r="P5075" s="87"/>
      <c r="Q5075" s="87"/>
      <c r="R5075" s="87"/>
      <c r="S5075" s="87"/>
      <c r="T5075" s="87"/>
      <c r="U5075" s="87"/>
      <c r="V5075" s="87"/>
      <c r="W5075" s="87"/>
      <c r="X5075" s="87"/>
      <c r="Y5075" s="87"/>
      <c r="Z5075" s="87"/>
      <c r="AA5075" s="87"/>
      <c r="AB5075" s="87"/>
      <c r="AC5075" s="87"/>
      <c r="AD5075" s="87"/>
      <c r="AE5075" s="87"/>
      <c r="AF5075" s="87"/>
      <c r="AG5075" s="87"/>
      <c r="AH5075" s="87"/>
      <c r="AI5075" s="87"/>
      <c r="AJ5075" s="87"/>
      <c r="AK5075" s="87"/>
      <c r="AL5075" s="87"/>
      <c r="AM5075" s="87"/>
      <c r="AN5075" s="87"/>
      <c r="AO5075" s="87"/>
      <c r="AP5075" s="87"/>
      <c r="AQ5075" s="87"/>
      <c r="AR5075" s="87"/>
      <c r="AS5075" s="87"/>
      <c r="AT5075" s="87"/>
      <c r="AU5075" s="87"/>
      <c r="AV5075" s="87"/>
      <c r="AW5075" s="87"/>
      <c r="AX5075" s="87"/>
      <c r="AY5075" s="87"/>
      <c r="AZ5075" s="87"/>
      <c r="BA5075" s="87"/>
      <c r="BB5075" s="87"/>
      <c r="BC5075" s="87"/>
      <c r="BD5075" s="87"/>
      <c r="BE5075" s="87"/>
      <c r="BF5075" s="87"/>
    </row>
    <row r="5076" spans="13:58" x14ac:dyDescent="0.25">
      <c r="M5076" s="83"/>
      <c r="N5076" s="87"/>
      <c r="O5076" s="87"/>
      <c r="P5076" s="87"/>
      <c r="Q5076" s="87"/>
      <c r="R5076" s="87"/>
      <c r="S5076" s="87"/>
      <c r="T5076" s="87"/>
      <c r="U5076" s="87"/>
      <c r="V5076" s="87"/>
      <c r="W5076" s="87"/>
      <c r="X5076" s="87"/>
      <c r="Y5076" s="87"/>
      <c r="Z5076" s="87"/>
      <c r="AA5076" s="87"/>
      <c r="AB5076" s="87"/>
      <c r="AC5076" s="87"/>
      <c r="AD5076" s="87"/>
      <c r="AE5076" s="87"/>
      <c r="AF5076" s="87"/>
      <c r="AG5076" s="87"/>
      <c r="AH5076" s="87"/>
      <c r="AI5076" s="87"/>
      <c r="AJ5076" s="87"/>
      <c r="AK5076" s="87"/>
      <c r="AL5076" s="87"/>
      <c r="AM5076" s="87"/>
      <c r="AN5076" s="87"/>
      <c r="AO5076" s="87"/>
      <c r="AP5076" s="87"/>
      <c r="AQ5076" s="87"/>
      <c r="AR5076" s="87"/>
      <c r="AS5076" s="87"/>
      <c r="AT5076" s="87"/>
      <c r="AU5076" s="87"/>
      <c r="AV5076" s="87"/>
      <c r="AW5076" s="87"/>
      <c r="AX5076" s="87"/>
      <c r="AY5076" s="87"/>
      <c r="AZ5076" s="87"/>
      <c r="BA5076" s="87"/>
      <c r="BB5076" s="87"/>
      <c r="BC5076" s="87"/>
      <c r="BD5076" s="87"/>
      <c r="BE5076" s="87"/>
      <c r="BF5076" s="87"/>
    </row>
    <row r="5077" spans="13:58" x14ac:dyDescent="0.25">
      <c r="M5077" s="83"/>
      <c r="N5077" s="87"/>
      <c r="O5077" s="87"/>
      <c r="P5077" s="87"/>
      <c r="Q5077" s="87"/>
      <c r="R5077" s="87"/>
      <c r="S5077" s="87"/>
      <c r="T5077" s="87"/>
      <c r="U5077" s="87"/>
      <c r="V5077" s="87"/>
      <c r="W5077" s="87"/>
      <c r="X5077" s="87"/>
      <c r="Y5077" s="87"/>
      <c r="Z5077" s="87"/>
      <c r="AA5077" s="87"/>
      <c r="AB5077" s="87"/>
      <c r="AC5077" s="87"/>
      <c r="AD5077" s="87"/>
      <c r="AE5077" s="87"/>
      <c r="AF5077" s="87"/>
      <c r="AG5077" s="87"/>
      <c r="AH5077" s="87"/>
      <c r="AI5077" s="87"/>
      <c r="AJ5077" s="87"/>
      <c r="AK5077" s="87"/>
      <c r="AL5077" s="87"/>
      <c r="AM5077" s="87"/>
      <c r="AN5077" s="87"/>
      <c r="AO5077" s="87"/>
      <c r="AP5077" s="87"/>
      <c r="AQ5077" s="87"/>
      <c r="AR5077" s="87"/>
      <c r="AS5077" s="87"/>
      <c r="AT5077" s="87"/>
      <c r="AU5077" s="87"/>
      <c r="AV5077" s="87"/>
      <c r="AW5077" s="87"/>
      <c r="AX5077" s="87"/>
      <c r="AY5077" s="87"/>
      <c r="AZ5077" s="87"/>
      <c r="BA5077" s="87"/>
      <c r="BB5077" s="87"/>
      <c r="BC5077" s="87"/>
      <c r="BD5077" s="87"/>
      <c r="BE5077" s="87"/>
      <c r="BF5077" s="87"/>
    </row>
    <row r="5078" spans="13:58" x14ac:dyDescent="0.25">
      <c r="M5078" s="83"/>
      <c r="N5078" s="87"/>
      <c r="O5078" s="87"/>
      <c r="P5078" s="87"/>
      <c r="Q5078" s="87"/>
      <c r="R5078" s="87"/>
      <c r="S5078" s="87"/>
      <c r="T5078" s="87"/>
      <c r="U5078" s="87"/>
      <c r="V5078" s="87"/>
      <c r="W5078" s="87"/>
      <c r="X5078" s="87"/>
      <c r="Y5078" s="87"/>
      <c r="Z5078" s="87"/>
      <c r="AA5078" s="87"/>
      <c r="AB5078" s="87"/>
      <c r="AC5078" s="87"/>
      <c r="AD5078" s="87"/>
      <c r="AE5078" s="87"/>
      <c r="AF5078" s="87"/>
      <c r="AG5078" s="87"/>
      <c r="AH5078" s="87"/>
      <c r="AI5078" s="87"/>
      <c r="AJ5078" s="87"/>
      <c r="AK5078" s="87"/>
      <c r="AL5078" s="87"/>
      <c r="AM5078" s="87"/>
      <c r="AN5078" s="87"/>
      <c r="AO5078" s="87"/>
      <c r="AP5078" s="87"/>
      <c r="AQ5078" s="87"/>
      <c r="AR5078" s="87"/>
      <c r="AS5078" s="87"/>
      <c r="AT5078" s="87"/>
      <c r="AU5078" s="87"/>
      <c r="AV5078" s="87"/>
      <c r="AW5078" s="87"/>
      <c r="AX5078" s="87"/>
      <c r="AY5078" s="87"/>
      <c r="AZ5078" s="87"/>
      <c r="BA5078" s="87"/>
      <c r="BB5078" s="87"/>
      <c r="BC5078" s="87"/>
      <c r="BD5078" s="87"/>
      <c r="BE5078" s="87"/>
      <c r="BF5078" s="87"/>
    </row>
    <row r="5079" spans="13:58" x14ac:dyDescent="0.25">
      <c r="M5079" s="83"/>
      <c r="N5079" s="87"/>
      <c r="O5079" s="87"/>
      <c r="P5079" s="87"/>
      <c r="Q5079" s="87"/>
      <c r="R5079" s="87"/>
      <c r="S5079" s="87"/>
      <c r="T5079" s="87"/>
      <c r="U5079" s="87"/>
      <c r="V5079" s="87"/>
      <c r="W5079" s="87"/>
      <c r="X5079" s="87"/>
      <c r="Y5079" s="87"/>
      <c r="Z5079" s="87"/>
      <c r="AA5079" s="87"/>
      <c r="AB5079" s="87"/>
      <c r="AC5079" s="87"/>
      <c r="AD5079" s="87"/>
      <c r="AE5079" s="87"/>
      <c r="AF5079" s="87"/>
      <c r="AG5079" s="87"/>
      <c r="AH5079" s="87"/>
      <c r="AI5079" s="87"/>
      <c r="AJ5079" s="87"/>
      <c r="AK5079" s="87"/>
      <c r="AL5079" s="87"/>
      <c r="AM5079" s="87"/>
      <c r="AN5079" s="87"/>
      <c r="AO5079" s="87"/>
      <c r="AP5079" s="87"/>
      <c r="AQ5079" s="87"/>
      <c r="AR5079" s="87"/>
      <c r="AS5079" s="87"/>
      <c r="AT5079" s="87"/>
      <c r="AU5079" s="87"/>
      <c r="AV5079" s="87"/>
      <c r="AW5079" s="87"/>
      <c r="AX5079" s="87"/>
      <c r="AY5079" s="87"/>
      <c r="AZ5079" s="87"/>
      <c r="BA5079" s="87"/>
      <c r="BB5079" s="87"/>
      <c r="BC5079" s="87"/>
      <c r="BD5079" s="87"/>
      <c r="BE5079" s="87"/>
      <c r="BF5079" s="87"/>
    </row>
    <row r="5080" spans="13:58" x14ac:dyDescent="0.25">
      <c r="M5080" s="83"/>
      <c r="N5080" s="87"/>
      <c r="O5080" s="87"/>
      <c r="P5080" s="87"/>
      <c r="Q5080" s="87"/>
      <c r="R5080" s="87"/>
      <c r="S5080" s="87"/>
      <c r="T5080" s="87"/>
      <c r="U5080" s="87"/>
      <c r="V5080" s="87"/>
      <c r="W5080" s="87"/>
      <c r="X5080" s="87"/>
      <c r="Y5080" s="87"/>
      <c r="Z5080" s="87"/>
      <c r="AA5080" s="87"/>
      <c r="AB5080" s="87"/>
      <c r="AC5080" s="87"/>
      <c r="AD5080" s="87"/>
      <c r="AE5080" s="87"/>
      <c r="AF5080" s="87"/>
      <c r="AG5080" s="87"/>
      <c r="AH5080" s="87"/>
      <c r="AI5080" s="87"/>
      <c r="AJ5080" s="87"/>
      <c r="AK5080" s="87"/>
      <c r="AL5080" s="87"/>
      <c r="AM5080" s="87"/>
      <c r="AN5080" s="87"/>
      <c r="AO5080" s="87"/>
      <c r="AP5080" s="87"/>
      <c r="AQ5080" s="87"/>
      <c r="AR5080" s="87"/>
      <c r="AS5080" s="87"/>
      <c r="AT5080" s="87"/>
      <c r="AU5080" s="87"/>
      <c r="AV5080" s="87"/>
      <c r="AW5080" s="87"/>
      <c r="AX5080" s="87"/>
      <c r="AY5080" s="87"/>
      <c r="AZ5080" s="87"/>
      <c r="BA5080" s="87"/>
      <c r="BB5080" s="87"/>
      <c r="BC5080" s="87"/>
      <c r="BD5080" s="87"/>
      <c r="BE5080" s="87"/>
      <c r="BF5080" s="87"/>
    </row>
    <row r="5081" spans="13:58" x14ac:dyDescent="0.25">
      <c r="M5081" s="83"/>
      <c r="N5081" s="87"/>
      <c r="O5081" s="87"/>
      <c r="P5081" s="87"/>
      <c r="Q5081" s="87"/>
      <c r="R5081" s="87"/>
      <c r="S5081" s="87"/>
      <c r="T5081" s="87"/>
      <c r="U5081" s="87"/>
      <c r="V5081" s="87"/>
      <c r="W5081" s="87"/>
      <c r="X5081" s="87"/>
      <c r="Y5081" s="87"/>
      <c r="Z5081" s="87"/>
      <c r="AA5081" s="87"/>
      <c r="AB5081" s="87"/>
      <c r="AC5081" s="87"/>
      <c r="AD5081" s="87"/>
      <c r="AE5081" s="87"/>
      <c r="AF5081" s="87"/>
      <c r="AG5081" s="87"/>
      <c r="AH5081" s="87"/>
      <c r="AI5081" s="87"/>
      <c r="AJ5081" s="87"/>
      <c r="AK5081" s="87"/>
      <c r="AL5081" s="87"/>
      <c r="AM5081" s="87"/>
      <c r="AN5081" s="87"/>
      <c r="AO5081" s="87"/>
      <c r="AP5081" s="87"/>
      <c r="AQ5081" s="87"/>
      <c r="AR5081" s="87"/>
      <c r="AS5081" s="87"/>
      <c r="AT5081" s="87"/>
      <c r="AU5081" s="87"/>
      <c r="AV5081" s="87"/>
      <c r="AW5081" s="87"/>
      <c r="AX5081" s="87"/>
      <c r="AY5081" s="87"/>
      <c r="AZ5081" s="87"/>
      <c r="BA5081" s="87"/>
      <c r="BB5081" s="87"/>
      <c r="BC5081" s="87"/>
      <c r="BD5081" s="87"/>
      <c r="BE5081" s="87"/>
      <c r="BF5081" s="87"/>
    </row>
    <row r="5082" spans="13:58" x14ac:dyDescent="0.25">
      <c r="M5082" s="83"/>
      <c r="N5082" s="87"/>
      <c r="O5082" s="87"/>
      <c r="P5082" s="87"/>
      <c r="Q5082" s="87"/>
      <c r="R5082" s="87"/>
      <c r="S5082" s="87"/>
      <c r="T5082" s="87"/>
      <c r="U5082" s="87"/>
      <c r="V5082" s="87"/>
      <c r="W5082" s="87"/>
      <c r="X5082" s="87"/>
      <c r="Y5082" s="87"/>
      <c r="Z5082" s="87"/>
      <c r="AA5082" s="87"/>
      <c r="AB5082" s="87"/>
      <c r="AC5082" s="87"/>
      <c r="AD5082" s="87"/>
      <c r="AE5082" s="87"/>
      <c r="AF5082" s="87"/>
      <c r="AG5082" s="87"/>
      <c r="AH5082" s="87"/>
      <c r="AI5082" s="87"/>
      <c r="AJ5082" s="87"/>
      <c r="AK5082" s="87"/>
      <c r="AL5082" s="87"/>
      <c r="AM5082" s="87"/>
      <c r="AN5082" s="87"/>
      <c r="AO5082" s="87"/>
      <c r="AP5082" s="87"/>
      <c r="AQ5082" s="87"/>
      <c r="AR5082" s="87"/>
      <c r="AS5082" s="87"/>
      <c r="AT5082" s="87"/>
      <c r="AU5082" s="87"/>
      <c r="AV5082" s="87"/>
      <c r="AW5082" s="87"/>
      <c r="AX5082" s="87"/>
      <c r="AY5082" s="87"/>
      <c r="AZ5082" s="87"/>
      <c r="BA5082" s="87"/>
      <c r="BB5082" s="87"/>
      <c r="BC5082" s="87"/>
      <c r="BD5082" s="87"/>
      <c r="BE5082" s="87"/>
      <c r="BF5082" s="87"/>
    </row>
    <row r="5083" spans="13:58" x14ac:dyDescent="0.25">
      <c r="M5083" s="83"/>
      <c r="N5083" s="87"/>
      <c r="O5083" s="87"/>
      <c r="P5083" s="87"/>
      <c r="Q5083" s="87"/>
      <c r="R5083" s="87"/>
      <c r="S5083" s="87"/>
      <c r="T5083" s="87"/>
      <c r="U5083" s="87"/>
      <c r="V5083" s="87"/>
      <c r="W5083" s="87"/>
      <c r="X5083" s="87"/>
      <c r="Y5083" s="87"/>
      <c r="Z5083" s="87"/>
      <c r="AA5083" s="87"/>
      <c r="AB5083" s="87"/>
      <c r="AC5083" s="87"/>
      <c r="AD5083" s="87"/>
      <c r="AE5083" s="87"/>
      <c r="AF5083" s="87"/>
      <c r="AG5083" s="87"/>
      <c r="AH5083" s="87"/>
      <c r="AI5083" s="87"/>
      <c r="AJ5083" s="87"/>
      <c r="AK5083" s="87"/>
      <c r="AL5083" s="87"/>
      <c r="AM5083" s="87"/>
      <c r="AN5083" s="87"/>
      <c r="AO5083" s="87"/>
      <c r="AP5083" s="87"/>
      <c r="AQ5083" s="87"/>
      <c r="AR5083" s="87"/>
      <c r="AS5083" s="87"/>
      <c r="AT5083" s="87"/>
      <c r="AU5083" s="87"/>
      <c r="AV5083" s="87"/>
      <c r="AW5083" s="87"/>
      <c r="AX5083" s="87"/>
      <c r="AY5083" s="87"/>
      <c r="AZ5083" s="87"/>
      <c r="BA5083" s="87"/>
      <c r="BB5083" s="87"/>
      <c r="BC5083" s="87"/>
      <c r="BD5083" s="87"/>
      <c r="BE5083" s="87"/>
      <c r="BF5083" s="87"/>
    </row>
    <row r="5084" spans="13:58" x14ac:dyDescent="0.25">
      <c r="M5084" s="83"/>
      <c r="N5084" s="87"/>
      <c r="O5084" s="87"/>
      <c r="P5084" s="87"/>
      <c r="Q5084" s="87"/>
      <c r="R5084" s="87"/>
      <c r="S5084" s="87"/>
      <c r="T5084" s="87"/>
      <c r="U5084" s="87"/>
      <c r="V5084" s="87"/>
      <c r="W5084" s="87"/>
      <c r="X5084" s="87"/>
      <c r="Y5084" s="87"/>
      <c r="Z5084" s="87"/>
      <c r="AA5084" s="87"/>
      <c r="AB5084" s="87"/>
      <c r="AC5084" s="87"/>
      <c r="AD5084" s="87"/>
      <c r="AE5084" s="87"/>
      <c r="AF5084" s="87"/>
      <c r="AG5084" s="87"/>
      <c r="AH5084" s="87"/>
      <c r="AI5084" s="87"/>
      <c r="AJ5084" s="87"/>
      <c r="AK5084" s="87"/>
      <c r="AL5084" s="87"/>
      <c r="AM5084" s="87"/>
      <c r="AN5084" s="87"/>
      <c r="AO5084" s="87"/>
      <c r="AP5084" s="87"/>
      <c r="AQ5084" s="87"/>
      <c r="AR5084" s="87"/>
      <c r="AS5084" s="87"/>
      <c r="AT5084" s="87"/>
      <c r="AU5084" s="87"/>
      <c r="AV5084" s="87"/>
      <c r="AW5084" s="87"/>
      <c r="AX5084" s="87"/>
      <c r="AY5084" s="87"/>
      <c r="AZ5084" s="87"/>
      <c r="BA5084" s="87"/>
      <c r="BB5084" s="87"/>
      <c r="BC5084" s="87"/>
      <c r="BD5084" s="87"/>
      <c r="BE5084" s="87"/>
      <c r="BF5084" s="87"/>
    </row>
    <row r="5085" spans="13:58" x14ac:dyDescent="0.25">
      <c r="M5085" s="83"/>
      <c r="N5085" s="87"/>
      <c r="O5085" s="87"/>
      <c r="P5085" s="87"/>
      <c r="Q5085" s="87"/>
      <c r="R5085" s="87"/>
      <c r="S5085" s="87"/>
      <c r="T5085" s="87"/>
      <c r="U5085" s="87"/>
      <c r="V5085" s="87"/>
      <c r="W5085" s="87"/>
      <c r="X5085" s="87"/>
      <c r="Y5085" s="87"/>
      <c r="Z5085" s="87"/>
      <c r="AA5085" s="87"/>
      <c r="AB5085" s="87"/>
      <c r="AC5085" s="87"/>
      <c r="AD5085" s="87"/>
      <c r="AE5085" s="87"/>
      <c r="AF5085" s="87"/>
      <c r="AG5085" s="87"/>
      <c r="AH5085" s="87"/>
      <c r="AI5085" s="87"/>
      <c r="AJ5085" s="87"/>
      <c r="AK5085" s="87"/>
      <c r="AL5085" s="87"/>
      <c r="AM5085" s="87"/>
      <c r="AN5085" s="87"/>
      <c r="AO5085" s="87"/>
      <c r="AP5085" s="87"/>
      <c r="AQ5085" s="87"/>
      <c r="AR5085" s="87"/>
      <c r="AS5085" s="87"/>
      <c r="AT5085" s="87"/>
      <c r="AU5085" s="87"/>
      <c r="AV5085" s="87"/>
      <c r="AW5085" s="87"/>
      <c r="AX5085" s="87"/>
      <c r="AY5085" s="87"/>
      <c r="AZ5085" s="87"/>
      <c r="BA5085" s="87"/>
      <c r="BB5085" s="87"/>
      <c r="BC5085" s="87"/>
      <c r="BD5085" s="87"/>
      <c r="BE5085" s="87"/>
      <c r="BF5085" s="87"/>
    </row>
    <row r="5086" spans="13:58" x14ac:dyDescent="0.25">
      <c r="M5086" s="83"/>
      <c r="N5086" s="87"/>
      <c r="O5086" s="87"/>
      <c r="P5086" s="87"/>
      <c r="Q5086" s="87"/>
      <c r="R5086" s="87"/>
      <c r="S5086" s="87"/>
      <c r="T5086" s="87"/>
      <c r="U5086" s="87"/>
      <c r="V5086" s="87"/>
      <c r="W5086" s="87"/>
      <c r="X5086" s="87"/>
      <c r="Y5086" s="87"/>
      <c r="Z5086" s="87"/>
      <c r="AA5086" s="87"/>
      <c r="AB5086" s="87"/>
      <c r="AC5086" s="87"/>
      <c r="AD5086" s="87"/>
      <c r="AE5086" s="87"/>
      <c r="AF5086" s="87"/>
      <c r="AG5086" s="87"/>
      <c r="AH5086" s="87"/>
      <c r="AI5086" s="87"/>
      <c r="AJ5086" s="87"/>
      <c r="AK5086" s="87"/>
      <c r="AL5086" s="87"/>
      <c r="AM5086" s="87"/>
      <c r="AN5086" s="87"/>
      <c r="AO5086" s="87"/>
      <c r="AP5086" s="87"/>
      <c r="AQ5086" s="87"/>
      <c r="AR5086" s="87"/>
      <c r="AS5086" s="87"/>
      <c r="AT5086" s="87"/>
      <c r="AU5086" s="87"/>
      <c r="AV5086" s="87"/>
      <c r="AW5086" s="87"/>
      <c r="AX5086" s="87"/>
      <c r="AY5086" s="87"/>
      <c r="AZ5086" s="87"/>
      <c r="BA5086" s="87"/>
      <c r="BB5086" s="87"/>
      <c r="BC5086" s="87"/>
      <c r="BD5086" s="87"/>
      <c r="BE5086" s="87"/>
      <c r="BF5086" s="87"/>
    </row>
    <row r="5087" spans="13:58" x14ac:dyDescent="0.25">
      <c r="M5087" s="83"/>
      <c r="N5087" s="87"/>
      <c r="O5087" s="87"/>
      <c r="P5087" s="87"/>
      <c r="Q5087" s="87"/>
      <c r="R5087" s="87"/>
      <c r="S5087" s="87"/>
      <c r="T5087" s="87"/>
      <c r="U5087" s="87"/>
      <c r="V5087" s="87"/>
      <c r="W5087" s="87"/>
      <c r="X5087" s="87"/>
      <c r="Y5087" s="87"/>
      <c r="Z5087" s="87"/>
      <c r="AA5087" s="87"/>
      <c r="AB5087" s="87"/>
      <c r="AC5087" s="87"/>
      <c r="AD5087" s="87"/>
      <c r="AE5087" s="87"/>
      <c r="AF5087" s="87"/>
      <c r="AG5087" s="87"/>
      <c r="AH5087" s="87"/>
      <c r="AI5087" s="87"/>
      <c r="AJ5087" s="87"/>
      <c r="AK5087" s="87"/>
      <c r="AL5087" s="87"/>
      <c r="AM5087" s="87"/>
      <c r="AN5087" s="87"/>
      <c r="AO5087" s="87"/>
      <c r="AP5087" s="87"/>
      <c r="AQ5087" s="87"/>
      <c r="AR5087" s="87"/>
      <c r="AS5087" s="87"/>
      <c r="AT5087" s="87"/>
      <c r="AU5087" s="87"/>
      <c r="AV5087" s="87"/>
      <c r="AW5087" s="87"/>
      <c r="AX5087" s="87"/>
      <c r="AY5087" s="87"/>
      <c r="AZ5087" s="87"/>
      <c r="BA5087" s="87"/>
      <c r="BB5087" s="87"/>
      <c r="BC5087" s="87"/>
      <c r="BD5087" s="87"/>
      <c r="BE5087" s="87"/>
      <c r="BF5087" s="87"/>
    </row>
    <row r="5088" spans="13:58" x14ac:dyDescent="0.25">
      <c r="M5088" s="83"/>
      <c r="N5088" s="87"/>
      <c r="O5088" s="87"/>
      <c r="P5088" s="87"/>
      <c r="Q5088" s="87"/>
      <c r="R5088" s="87"/>
      <c r="S5088" s="87"/>
      <c r="T5088" s="87"/>
      <c r="U5088" s="87"/>
      <c r="V5088" s="87"/>
      <c r="W5088" s="87"/>
      <c r="X5088" s="87"/>
      <c r="Y5088" s="87"/>
      <c r="Z5088" s="87"/>
      <c r="AA5088" s="87"/>
      <c r="AB5088" s="87"/>
      <c r="AC5088" s="87"/>
      <c r="AD5088" s="87"/>
      <c r="AE5088" s="87"/>
      <c r="AF5088" s="87"/>
      <c r="AG5088" s="87"/>
      <c r="AH5088" s="87"/>
      <c r="AI5088" s="87"/>
      <c r="AJ5088" s="87"/>
      <c r="AK5088" s="87"/>
      <c r="AL5088" s="87"/>
      <c r="AM5088" s="87"/>
      <c r="AN5088" s="87"/>
      <c r="AO5088" s="87"/>
      <c r="AP5088" s="87"/>
      <c r="AQ5088" s="87"/>
      <c r="AR5088" s="87"/>
      <c r="AS5088" s="87"/>
      <c r="AT5088" s="87"/>
      <c r="AU5088" s="87"/>
      <c r="AV5088" s="87"/>
      <c r="AW5088" s="87"/>
      <c r="AX5088" s="87"/>
      <c r="AY5088" s="87"/>
      <c r="AZ5088" s="87"/>
      <c r="BA5088" s="87"/>
      <c r="BB5088" s="87"/>
      <c r="BC5088" s="87"/>
      <c r="BD5088" s="87"/>
      <c r="BE5088" s="87"/>
      <c r="BF5088" s="87"/>
    </row>
    <row r="5089" spans="13:58" x14ac:dyDescent="0.25">
      <c r="M5089" s="83"/>
      <c r="N5089" s="87"/>
      <c r="O5089" s="87"/>
      <c r="P5089" s="87"/>
      <c r="Q5089" s="87"/>
      <c r="R5089" s="87"/>
      <c r="S5089" s="87"/>
      <c r="T5089" s="87"/>
      <c r="U5089" s="87"/>
      <c r="V5089" s="87"/>
      <c r="W5089" s="87"/>
      <c r="X5089" s="87"/>
      <c r="Y5089" s="87"/>
      <c r="Z5089" s="87"/>
      <c r="AA5089" s="87"/>
      <c r="AB5089" s="87"/>
      <c r="AC5089" s="87"/>
      <c r="AD5089" s="87"/>
      <c r="AE5089" s="87"/>
      <c r="AF5089" s="87"/>
      <c r="AG5089" s="87"/>
      <c r="AH5089" s="87"/>
      <c r="AI5089" s="87"/>
      <c r="AJ5089" s="87"/>
      <c r="AK5089" s="87"/>
      <c r="AL5089" s="87"/>
      <c r="AM5089" s="87"/>
      <c r="AN5089" s="87"/>
      <c r="AO5089" s="87"/>
      <c r="AP5089" s="87"/>
      <c r="AQ5089" s="87"/>
      <c r="AR5089" s="87"/>
      <c r="AS5089" s="87"/>
      <c r="AT5089" s="87"/>
      <c r="AU5089" s="87"/>
      <c r="AV5089" s="87"/>
      <c r="AW5089" s="87"/>
      <c r="AX5089" s="87"/>
      <c r="AY5089" s="87"/>
      <c r="AZ5089" s="87"/>
      <c r="BA5089" s="87"/>
      <c r="BB5089" s="87"/>
      <c r="BC5089" s="87"/>
      <c r="BD5089" s="87"/>
      <c r="BE5089" s="87"/>
      <c r="BF5089" s="87"/>
    </row>
    <row r="5090" spans="13:58" x14ac:dyDescent="0.25">
      <c r="M5090" s="83"/>
      <c r="N5090" s="87"/>
      <c r="O5090" s="87"/>
      <c r="P5090" s="87"/>
      <c r="Q5090" s="87"/>
      <c r="R5090" s="87"/>
      <c r="S5090" s="87"/>
      <c r="T5090" s="87"/>
      <c r="U5090" s="87"/>
      <c r="V5090" s="87"/>
      <c r="W5090" s="87"/>
      <c r="X5090" s="87"/>
      <c r="Y5090" s="87"/>
      <c r="Z5090" s="87"/>
      <c r="AA5090" s="87"/>
      <c r="AB5090" s="87"/>
      <c r="AC5090" s="87"/>
      <c r="AD5090" s="87"/>
      <c r="AE5090" s="87"/>
      <c r="AF5090" s="87"/>
      <c r="AG5090" s="87"/>
      <c r="AH5090" s="87"/>
      <c r="AI5090" s="87"/>
      <c r="AJ5090" s="87"/>
      <c r="AK5090" s="87"/>
      <c r="AL5090" s="87"/>
      <c r="AM5090" s="87"/>
      <c r="AN5090" s="87"/>
      <c r="AO5090" s="87"/>
      <c r="AP5090" s="87"/>
      <c r="AQ5090" s="87"/>
      <c r="AR5090" s="87"/>
      <c r="AS5090" s="87"/>
      <c r="AT5090" s="87"/>
      <c r="AU5090" s="87"/>
      <c r="AV5090" s="87"/>
      <c r="AW5090" s="87"/>
      <c r="AX5090" s="87"/>
      <c r="AY5090" s="87"/>
      <c r="AZ5090" s="87"/>
      <c r="BA5090" s="87"/>
      <c r="BB5090" s="87"/>
      <c r="BC5090" s="87"/>
      <c r="BD5090" s="87"/>
      <c r="BE5090" s="87"/>
      <c r="BF5090" s="87"/>
    </row>
    <row r="5091" spans="13:58" x14ac:dyDescent="0.25">
      <c r="M5091" s="83"/>
      <c r="N5091" s="87"/>
      <c r="O5091" s="87"/>
      <c r="P5091" s="87"/>
      <c r="Q5091" s="87"/>
      <c r="R5091" s="87"/>
      <c r="S5091" s="87"/>
      <c r="T5091" s="87"/>
      <c r="U5091" s="87"/>
      <c r="V5091" s="87"/>
      <c r="W5091" s="87"/>
      <c r="X5091" s="87"/>
      <c r="Y5091" s="87"/>
      <c r="Z5091" s="87"/>
      <c r="AA5091" s="87"/>
      <c r="AB5091" s="87"/>
      <c r="AC5091" s="87"/>
      <c r="AD5091" s="87"/>
      <c r="AE5091" s="87"/>
      <c r="AF5091" s="87"/>
      <c r="AG5091" s="87"/>
      <c r="AH5091" s="87"/>
      <c r="AI5091" s="87"/>
      <c r="AJ5091" s="87"/>
      <c r="AK5091" s="87"/>
      <c r="AL5091" s="87"/>
      <c r="AM5091" s="87"/>
      <c r="AN5091" s="87"/>
      <c r="AO5091" s="87"/>
      <c r="AP5091" s="87"/>
      <c r="AQ5091" s="87"/>
      <c r="AR5091" s="87"/>
      <c r="AS5091" s="87"/>
      <c r="AT5091" s="87"/>
      <c r="AU5091" s="87"/>
      <c r="AV5091" s="87"/>
      <c r="AW5091" s="87"/>
      <c r="AX5091" s="87"/>
      <c r="AY5091" s="87"/>
      <c r="AZ5091" s="87"/>
      <c r="BA5091" s="87"/>
      <c r="BB5091" s="87"/>
      <c r="BC5091" s="87"/>
      <c r="BD5091" s="87"/>
      <c r="BE5091" s="87"/>
      <c r="BF5091" s="87"/>
    </row>
    <row r="5092" spans="13:58" x14ac:dyDescent="0.25">
      <c r="M5092" s="83"/>
      <c r="N5092" s="87"/>
      <c r="O5092" s="87"/>
      <c r="P5092" s="87"/>
      <c r="Q5092" s="87"/>
      <c r="R5092" s="87"/>
      <c r="S5092" s="87"/>
      <c r="T5092" s="87"/>
      <c r="U5092" s="87"/>
      <c r="V5092" s="87"/>
      <c r="W5092" s="87"/>
      <c r="X5092" s="87"/>
      <c r="Y5092" s="87"/>
      <c r="Z5092" s="87"/>
      <c r="AA5092" s="87"/>
      <c r="AB5092" s="87"/>
      <c r="AC5092" s="87"/>
      <c r="AD5092" s="87"/>
      <c r="AE5092" s="87"/>
      <c r="AF5092" s="87"/>
      <c r="AG5092" s="87"/>
      <c r="AH5092" s="87"/>
      <c r="AI5092" s="87"/>
      <c r="AJ5092" s="87"/>
      <c r="AK5092" s="87"/>
      <c r="AL5092" s="87"/>
      <c r="AM5092" s="87"/>
      <c r="AN5092" s="87"/>
      <c r="AO5092" s="87"/>
      <c r="AP5092" s="87"/>
      <c r="AQ5092" s="87"/>
      <c r="AR5092" s="87"/>
      <c r="AS5092" s="87"/>
      <c r="AT5092" s="87"/>
      <c r="AU5092" s="87"/>
      <c r="AV5092" s="87"/>
      <c r="AW5092" s="87"/>
      <c r="AX5092" s="87"/>
      <c r="AY5092" s="87"/>
      <c r="AZ5092" s="87"/>
      <c r="BA5092" s="87"/>
      <c r="BB5092" s="87"/>
      <c r="BC5092" s="87"/>
      <c r="BD5092" s="87"/>
      <c r="BE5092" s="87"/>
      <c r="BF5092" s="87"/>
    </row>
    <row r="5093" spans="13:58" x14ac:dyDescent="0.25">
      <c r="M5093" s="83"/>
      <c r="N5093" s="87"/>
      <c r="O5093" s="87"/>
      <c r="P5093" s="87"/>
      <c r="Q5093" s="87"/>
      <c r="R5093" s="87"/>
      <c r="S5093" s="87"/>
      <c r="T5093" s="87"/>
      <c r="U5093" s="87"/>
      <c r="V5093" s="87"/>
      <c r="W5093" s="87"/>
      <c r="X5093" s="87"/>
      <c r="Y5093" s="87"/>
      <c r="Z5093" s="87"/>
      <c r="AA5093" s="87"/>
      <c r="AB5093" s="87"/>
      <c r="AC5093" s="87"/>
      <c r="AD5093" s="87"/>
      <c r="AE5093" s="87"/>
      <c r="AF5093" s="87"/>
      <c r="AG5093" s="87"/>
      <c r="AH5093" s="87"/>
      <c r="AI5093" s="87"/>
      <c r="AJ5093" s="87"/>
      <c r="AK5093" s="87"/>
      <c r="AL5093" s="87"/>
      <c r="AM5093" s="87"/>
      <c r="AN5093" s="87"/>
      <c r="AO5093" s="87"/>
      <c r="AP5093" s="87"/>
      <c r="AQ5093" s="87"/>
      <c r="AR5093" s="87"/>
      <c r="AS5093" s="87"/>
      <c r="AT5093" s="87"/>
      <c r="AU5093" s="87"/>
      <c r="AV5093" s="87"/>
      <c r="AW5093" s="87"/>
      <c r="AX5093" s="87"/>
      <c r="AY5093" s="87"/>
      <c r="AZ5093" s="87"/>
      <c r="BA5093" s="87"/>
      <c r="BB5093" s="87"/>
      <c r="BC5093" s="87"/>
      <c r="BD5093" s="87"/>
      <c r="BE5093" s="87"/>
      <c r="BF5093" s="87"/>
    </row>
    <row r="5094" spans="13:58" x14ac:dyDescent="0.25">
      <c r="M5094" s="83"/>
      <c r="N5094" s="87"/>
      <c r="O5094" s="87"/>
      <c r="P5094" s="87"/>
      <c r="Q5094" s="87"/>
      <c r="R5094" s="87"/>
      <c r="S5094" s="87"/>
      <c r="T5094" s="87"/>
      <c r="U5094" s="87"/>
      <c r="V5094" s="87"/>
      <c r="W5094" s="87"/>
      <c r="X5094" s="87"/>
      <c r="Y5094" s="87"/>
      <c r="Z5094" s="87"/>
      <c r="AA5094" s="87"/>
      <c r="AB5094" s="87"/>
      <c r="AC5094" s="87"/>
      <c r="AD5094" s="87"/>
      <c r="AE5094" s="87"/>
      <c r="AF5094" s="87"/>
      <c r="AG5094" s="87"/>
      <c r="AH5094" s="87"/>
      <c r="AI5094" s="87"/>
      <c r="AJ5094" s="87"/>
      <c r="AK5094" s="87"/>
      <c r="AL5094" s="87"/>
      <c r="AM5094" s="87"/>
      <c r="AN5094" s="87"/>
      <c r="AO5094" s="87"/>
      <c r="AP5094" s="87"/>
      <c r="AQ5094" s="87"/>
      <c r="AR5094" s="87"/>
      <c r="AS5094" s="87"/>
      <c r="AT5094" s="87"/>
      <c r="AU5094" s="87"/>
      <c r="AV5094" s="87"/>
      <c r="AW5094" s="87"/>
      <c r="AX5094" s="87"/>
      <c r="AY5094" s="87"/>
      <c r="AZ5094" s="87"/>
      <c r="BA5094" s="87"/>
      <c r="BB5094" s="87"/>
      <c r="BC5094" s="87"/>
      <c r="BD5094" s="87"/>
      <c r="BE5094" s="87"/>
      <c r="BF5094" s="87"/>
    </row>
    <row r="5095" spans="13:58" x14ac:dyDescent="0.25">
      <c r="M5095" s="83"/>
      <c r="N5095" s="87"/>
      <c r="O5095" s="87"/>
      <c r="P5095" s="87"/>
      <c r="Q5095" s="87"/>
      <c r="R5095" s="87"/>
      <c r="S5095" s="87"/>
      <c r="T5095" s="87"/>
      <c r="U5095" s="87"/>
      <c r="V5095" s="87"/>
      <c r="W5095" s="87"/>
      <c r="X5095" s="87"/>
      <c r="Y5095" s="87"/>
      <c r="Z5095" s="87"/>
      <c r="AA5095" s="87"/>
      <c r="AB5095" s="87"/>
      <c r="AC5095" s="87"/>
      <c r="AD5095" s="87"/>
      <c r="AE5095" s="87"/>
      <c r="AF5095" s="87"/>
      <c r="AG5095" s="87"/>
      <c r="AH5095" s="87"/>
      <c r="AI5095" s="87"/>
      <c r="AJ5095" s="87"/>
      <c r="AK5095" s="87"/>
      <c r="AL5095" s="87"/>
      <c r="AM5095" s="87"/>
      <c r="AN5095" s="87"/>
      <c r="AO5095" s="87"/>
      <c r="AP5095" s="87"/>
      <c r="AQ5095" s="87"/>
      <c r="AR5095" s="87"/>
      <c r="AS5095" s="87"/>
      <c r="AT5095" s="87"/>
      <c r="AU5095" s="87"/>
      <c r="AV5095" s="87"/>
      <c r="AW5095" s="87"/>
      <c r="AX5095" s="87"/>
      <c r="AY5095" s="87"/>
      <c r="AZ5095" s="87"/>
      <c r="BA5095" s="87"/>
      <c r="BB5095" s="87"/>
      <c r="BC5095" s="87"/>
      <c r="BD5095" s="87"/>
      <c r="BE5095" s="87"/>
      <c r="BF5095" s="87"/>
    </row>
    <row r="5096" spans="13:58" x14ac:dyDescent="0.25">
      <c r="M5096" s="83"/>
      <c r="N5096" s="87"/>
      <c r="O5096" s="87"/>
      <c r="P5096" s="87"/>
      <c r="Q5096" s="87"/>
      <c r="R5096" s="87"/>
      <c r="S5096" s="87"/>
      <c r="T5096" s="87"/>
      <c r="U5096" s="87"/>
      <c r="V5096" s="87"/>
      <c r="W5096" s="87"/>
      <c r="X5096" s="87"/>
      <c r="Y5096" s="87"/>
      <c r="Z5096" s="87"/>
      <c r="AA5096" s="87"/>
      <c r="AB5096" s="87"/>
      <c r="AC5096" s="87"/>
      <c r="AD5096" s="87"/>
      <c r="AE5096" s="87"/>
      <c r="AF5096" s="87"/>
      <c r="AG5096" s="87"/>
      <c r="AH5096" s="87"/>
      <c r="AI5096" s="87"/>
      <c r="AJ5096" s="87"/>
      <c r="AK5096" s="87"/>
      <c r="AL5096" s="87"/>
      <c r="AM5096" s="87"/>
      <c r="AN5096" s="87"/>
      <c r="AO5096" s="87"/>
      <c r="AP5096" s="87"/>
      <c r="AQ5096" s="87"/>
      <c r="AR5096" s="87"/>
      <c r="AS5096" s="87"/>
      <c r="AT5096" s="87"/>
      <c r="AU5096" s="87"/>
      <c r="AV5096" s="87"/>
      <c r="AW5096" s="87"/>
      <c r="AX5096" s="87"/>
      <c r="AY5096" s="87"/>
      <c r="AZ5096" s="87"/>
      <c r="BA5096" s="87"/>
      <c r="BB5096" s="87"/>
      <c r="BC5096" s="87"/>
      <c r="BD5096" s="87"/>
      <c r="BE5096" s="87"/>
      <c r="BF5096" s="87"/>
    </row>
    <row r="5097" spans="13:58" x14ac:dyDescent="0.25">
      <c r="M5097" s="83"/>
      <c r="N5097" s="87"/>
      <c r="O5097" s="87"/>
      <c r="P5097" s="87"/>
      <c r="Q5097" s="87"/>
      <c r="R5097" s="87"/>
      <c r="S5097" s="87"/>
      <c r="T5097" s="87"/>
      <c r="U5097" s="87"/>
      <c r="V5097" s="87"/>
      <c r="W5097" s="87"/>
      <c r="X5097" s="87"/>
      <c r="Y5097" s="87"/>
      <c r="Z5097" s="87"/>
      <c r="AA5097" s="87"/>
      <c r="AB5097" s="87"/>
      <c r="AC5097" s="87"/>
      <c r="AD5097" s="87"/>
      <c r="AE5097" s="87"/>
      <c r="AF5097" s="87"/>
      <c r="AG5097" s="87"/>
      <c r="AH5097" s="87"/>
      <c r="AI5097" s="87"/>
      <c r="AJ5097" s="87"/>
      <c r="AK5097" s="87"/>
      <c r="AL5097" s="87"/>
      <c r="AM5097" s="87"/>
      <c r="AN5097" s="87"/>
      <c r="AO5097" s="87"/>
      <c r="AP5097" s="87"/>
      <c r="AQ5097" s="87"/>
      <c r="AR5097" s="87"/>
      <c r="AS5097" s="87"/>
      <c r="AT5097" s="87"/>
      <c r="AU5097" s="87"/>
      <c r="AV5097" s="87"/>
      <c r="AW5097" s="87"/>
      <c r="AX5097" s="87"/>
      <c r="AY5097" s="87"/>
      <c r="AZ5097" s="87"/>
      <c r="BA5097" s="87"/>
      <c r="BB5097" s="87"/>
      <c r="BC5097" s="87"/>
      <c r="BD5097" s="87"/>
      <c r="BE5097" s="87"/>
      <c r="BF5097" s="87"/>
    </row>
    <row r="5098" spans="13:58" x14ac:dyDescent="0.25">
      <c r="M5098" s="83"/>
      <c r="N5098" s="87"/>
      <c r="O5098" s="87"/>
      <c r="P5098" s="87"/>
      <c r="Q5098" s="87"/>
      <c r="R5098" s="87"/>
      <c r="S5098" s="87"/>
      <c r="T5098" s="87"/>
      <c r="U5098" s="87"/>
      <c r="V5098" s="87"/>
      <c r="W5098" s="87"/>
      <c r="X5098" s="87"/>
      <c r="Y5098" s="87"/>
      <c r="Z5098" s="87"/>
      <c r="AA5098" s="87"/>
      <c r="AB5098" s="87"/>
      <c r="AC5098" s="87"/>
      <c r="AD5098" s="87"/>
      <c r="AE5098" s="87"/>
      <c r="AF5098" s="87"/>
      <c r="AG5098" s="87"/>
      <c r="AH5098" s="87"/>
      <c r="AI5098" s="87"/>
      <c r="AJ5098" s="87"/>
      <c r="AK5098" s="87"/>
      <c r="AL5098" s="87"/>
      <c r="AM5098" s="87"/>
      <c r="AN5098" s="87"/>
      <c r="AO5098" s="87"/>
      <c r="AP5098" s="87"/>
      <c r="AQ5098" s="87"/>
      <c r="AR5098" s="87"/>
      <c r="AS5098" s="87"/>
      <c r="AT5098" s="87"/>
      <c r="AU5098" s="87"/>
      <c r="AV5098" s="87"/>
      <c r="AW5098" s="87"/>
      <c r="AX5098" s="87"/>
      <c r="AY5098" s="87"/>
      <c r="AZ5098" s="87"/>
      <c r="BA5098" s="87"/>
      <c r="BB5098" s="87"/>
      <c r="BC5098" s="87"/>
      <c r="BD5098" s="87"/>
      <c r="BE5098" s="87"/>
      <c r="BF5098" s="87"/>
    </row>
    <row r="5099" spans="13:58" x14ac:dyDescent="0.25">
      <c r="M5099" s="83"/>
      <c r="N5099" s="87"/>
      <c r="O5099" s="87"/>
      <c r="P5099" s="87"/>
      <c r="Q5099" s="87"/>
      <c r="R5099" s="87"/>
      <c r="S5099" s="87"/>
      <c r="T5099" s="87"/>
      <c r="U5099" s="87"/>
      <c r="V5099" s="87"/>
      <c r="W5099" s="87"/>
      <c r="X5099" s="87"/>
      <c r="Y5099" s="87"/>
      <c r="Z5099" s="87"/>
      <c r="AA5099" s="87"/>
      <c r="AB5099" s="87"/>
      <c r="AC5099" s="87"/>
      <c r="AD5099" s="87"/>
      <c r="AE5099" s="87"/>
      <c r="AF5099" s="87"/>
      <c r="AG5099" s="87"/>
      <c r="AH5099" s="87"/>
      <c r="AI5099" s="87"/>
      <c r="AJ5099" s="87"/>
      <c r="AK5099" s="87"/>
      <c r="AL5099" s="87"/>
      <c r="AM5099" s="87"/>
      <c r="AN5099" s="87"/>
      <c r="AO5099" s="87"/>
      <c r="AP5099" s="87"/>
      <c r="AQ5099" s="87"/>
      <c r="AR5099" s="87"/>
      <c r="AS5099" s="87"/>
      <c r="AT5099" s="87"/>
      <c r="AU5099" s="87"/>
      <c r="AV5099" s="87"/>
      <c r="AW5099" s="87"/>
      <c r="AX5099" s="87"/>
      <c r="AY5099" s="87"/>
      <c r="AZ5099" s="87"/>
      <c r="BA5099" s="87"/>
      <c r="BB5099" s="87"/>
      <c r="BC5099" s="87"/>
      <c r="BD5099" s="87"/>
      <c r="BE5099" s="87"/>
      <c r="BF5099" s="87"/>
    </row>
    <row r="5100" spans="13:58" x14ac:dyDescent="0.25">
      <c r="M5100" s="83"/>
      <c r="N5100" s="87"/>
      <c r="O5100" s="87"/>
      <c r="P5100" s="87"/>
      <c r="Q5100" s="87"/>
      <c r="R5100" s="87"/>
      <c r="S5100" s="87"/>
      <c r="T5100" s="87"/>
      <c r="U5100" s="87"/>
      <c r="V5100" s="87"/>
      <c r="W5100" s="87"/>
      <c r="X5100" s="87"/>
      <c r="Y5100" s="87"/>
      <c r="Z5100" s="87"/>
      <c r="AA5100" s="87"/>
      <c r="AB5100" s="87"/>
      <c r="AC5100" s="87"/>
      <c r="AD5100" s="87"/>
      <c r="AE5100" s="87"/>
      <c r="AF5100" s="87"/>
      <c r="AG5100" s="87"/>
      <c r="AH5100" s="87"/>
      <c r="AI5100" s="87"/>
      <c r="AJ5100" s="87"/>
      <c r="AK5100" s="87"/>
      <c r="AL5100" s="87"/>
      <c r="AM5100" s="87"/>
      <c r="AN5100" s="87"/>
      <c r="AO5100" s="87"/>
      <c r="AP5100" s="87"/>
      <c r="AQ5100" s="87"/>
      <c r="AR5100" s="87"/>
      <c r="AS5100" s="87"/>
      <c r="AT5100" s="87"/>
      <c r="AU5100" s="87"/>
      <c r="AV5100" s="87"/>
      <c r="AW5100" s="87"/>
      <c r="AX5100" s="87"/>
      <c r="AY5100" s="87"/>
      <c r="AZ5100" s="87"/>
      <c r="BA5100" s="87"/>
      <c r="BB5100" s="87"/>
      <c r="BC5100" s="87"/>
      <c r="BD5100" s="87"/>
      <c r="BE5100" s="87"/>
      <c r="BF5100" s="87"/>
    </row>
    <row r="5101" spans="13:58" x14ac:dyDescent="0.25">
      <c r="M5101" s="83"/>
      <c r="N5101" s="87"/>
      <c r="O5101" s="87"/>
      <c r="P5101" s="87"/>
      <c r="Q5101" s="87"/>
      <c r="R5101" s="87"/>
      <c r="S5101" s="87"/>
      <c r="T5101" s="87"/>
      <c r="U5101" s="87"/>
      <c r="V5101" s="87"/>
      <c r="W5101" s="87"/>
      <c r="X5101" s="87"/>
      <c r="Y5101" s="87"/>
      <c r="Z5101" s="87"/>
      <c r="AA5101" s="87"/>
      <c r="AB5101" s="87"/>
      <c r="AC5101" s="87"/>
      <c r="AD5101" s="87"/>
      <c r="AE5101" s="87"/>
      <c r="AF5101" s="87"/>
      <c r="AG5101" s="87"/>
      <c r="AH5101" s="87"/>
      <c r="AI5101" s="87"/>
      <c r="AJ5101" s="87"/>
      <c r="AK5101" s="87"/>
      <c r="AL5101" s="87"/>
      <c r="AM5101" s="87"/>
      <c r="AN5101" s="87"/>
      <c r="AO5101" s="87"/>
      <c r="AP5101" s="87"/>
      <c r="AQ5101" s="87"/>
      <c r="AR5101" s="87"/>
      <c r="AS5101" s="87"/>
      <c r="AT5101" s="87"/>
      <c r="AU5101" s="87"/>
      <c r="AV5101" s="87"/>
      <c r="AW5101" s="87"/>
      <c r="AX5101" s="87"/>
      <c r="AY5101" s="87"/>
      <c r="AZ5101" s="87"/>
      <c r="BA5101" s="87"/>
      <c r="BB5101" s="87"/>
      <c r="BC5101" s="87"/>
      <c r="BD5101" s="87"/>
      <c r="BE5101" s="87"/>
      <c r="BF5101" s="87"/>
    </row>
    <row r="5102" spans="13:58" x14ac:dyDescent="0.25">
      <c r="M5102" s="83"/>
      <c r="N5102" s="87"/>
      <c r="O5102" s="87"/>
      <c r="P5102" s="87"/>
      <c r="Q5102" s="87"/>
      <c r="R5102" s="87"/>
      <c r="S5102" s="87"/>
      <c r="T5102" s="87"/>
      <c r="U5102" s="87"/>
      <c r="V5102" s="87"/>
      <c r="W5102" s="87"/>
      <c r="X5102" s="87"/>
      <c r="Y5102" s="87"/>
      <c r="Z5102" s="87"/>
      <c r="AA5102" s="87"/>
      <c r="AB5102" s="87"/>
      <c r="AC5102" s="87"/>
      <c r="AD5102" s="87"/>
      <c r="AE5102" s="87"/>
      <c r="AF5102" s="87"/>
      <c r="AG5102" s="87"/>
      <c r="AH5102" s="87"/>
      <c r="AI5102" s="87"/>
      <c r="AJ5102" s="87"/>
      <c r="AK5102" s="87"/>
      <c r="AL5102" s="87"/>
      <c r="AM5102" s="87"/>
      <c r="AN5102" s="87"/>
      <c r="AO5102" s="87"/>
      <c r="AP5102" s="87"/>
      <c r="AQ5102" s="87"/>
      <c r="AR5102" s="87"/>
      <c r="AS5102" s="87"/>
      <c r="AT5102" s="87"/>
      <c r="AU5102" s="87"/>
      <c r="AV5102" s="87"/>
      <c r="AW5102" s="87"/>
      <c r="AX5102" s="87"/>
      <c r="AY5102" s="87"/>
      <c r="AZ5102" s="87"/>
      <c r="BA5102" s="87"/>
      <c r="BB5102" s="87"/>
      <c r="BC5102" s="87"/>
      <c r="BD5102" s="87"/>
      <c r="BE5102" s="87"/>
      <c r="BF5102" s="87"/>
    </row>
    <row r="5103" spans="13:58" x14ac:dyDescent="0.25">
      <c r="M5103" s="83"/>
      <c r="N5103" s="87"/>
      <c r="O5103" s="87"/>
      <c r="P5103" s="87"/>
      <c r="Q5103" s="87"/>
      <c r="R5103" s="87"/>
      <c r="S5103" s="87"/>
      <c r="T5103" s="87"/>
      <c r="U5103" s="87"/>
      <c r="V5103" s="87"/>
      <c r="W5103" s="87"/>
      <c r="X5103" s="87"/>
      <c r="Y5103" s="87"/>
      <c r="Z5103" s="87"/>
      <c r="AA5103" s="87"/>
      <c r="AB5103" s="87"/>
      <c r="AC5103" s="87"/>
      <c r="AD5103" s="87"/>
      <c r="AE5103" s="87"/>
      <c r="AF5103" s="87"/>
      <c r="AG5103" s="87"/>
      <c r="AH5103" s="87"/>
      <c r="AI5103" s="87"/>
      <c r="AJ5103" s="87"/>
      <c r="AK5103" s="87"/>
      <c r="AL5103" s="87"/>
      <c r="AM5103" s="87"/>
      <c r="AN5103" s="87"/>
      <c r="AO5103" s="87"/>
      <c r="AP5103" s="87"/>
      <c r="AQ5103" s="87"/>
      <c r="AR5103" s="87"/>
      <c r="AS5103" s="87"/>
      <c r="AT5103" s="87"/>
      <c r="AU5103" s="87"/>
      <c r="AV5103" s="87"/>
      <c r="AW5103" s="87"/>
      <c r="AX5103" s="87"/>
      <c r="AY5103" s="87"/>
      <c r="AZ5103" s="87"/>
      <c r="BA5103" s="87"/>
      <c r="BB5103" s="87"/>
      <c r="BC5103" s="87"/>
      <c r="BD5103" s="87"/>
      <c r="BE5103" s="87"/>
      <c r="BF5103" s="87"/>
    </row>
    <row r="5104" spans="13:58" x14ac:dyDescent="0.25">
      <c r="M5104" s="83"/>
      <c r="N5104" s="87"/>
      <c r="O5104" s="87"/>
      <c r="P5104" s="87"/>
      <c r="Q5104" s="87"/>
      <c r="R5104" s="87"/>
      <c r="S5104" s="87"/>
      <c r="T5104" s="87"/>
      <c r="U5104" s="87"/>
      <c r="V5104" s="87"/>
      <c r="W5104" s="87"/>
      <c r="X5104" s="87"/>
      <c r="Y5104" s="87"/>
      <c r="Z5104" s="87"/>
      <c r="AA5104" s="87"/>
      <c r="AB5104" s="87"/>
      <c r="AC5104" s="87"/>
      <c r="AD5104" s="87"/>
      <c r="AE5104" s="87"/>
      <c r="AF5104" s="87"/>
      <c r="AG5104" s="87"/>
      <c r="AH5104" s="87"/>
      <c r="AI5104" s="87"/>
      <c r="AJ5104" s="87"/>
      <c r="AK5104" s="87"/>
      <c r="AL5104" s="87"/>
      <c r="AM5104" s="87"/>
      <c r="AN5104" s="87"/>
      <c r="AO5104" s="87"/>
      <c r="AP5104" s="87"/>
      <c r="AQ5104" s="87"/>
      <c r="AR5104" s="87"/>
      <c r="AS5104" s="87"/>
      <c r="AT5104" s="87"/>
      <c r="AU5104" s="87"/>
      <c r="AV5104" s="87"/>
      <c r="AW5104" s="87"/>
      <c r="AX5104" s="87"/>
      <c r="AY5104" s="87"/>
      <c r="AZ5104" s="87"/>
      <c r="BA5104" s="87"/>
      <c r="BB5104" s="87"/>
      <c r="BC5104" s="87"/>
      <c r="BD5104" s="87"/>
      <c r="BE5104" s="87"/>
      <c r="BF5104" s="87"/>
    </row>
    <row r="5105" spans="13:58" x14ac:dyDescent="0.25">
      <c r="M5105" s="83"/>
      <c r="N5105" s="87"/>
      <c r="O5105" s="87"/>
      <c r="P5105" s="87"/>
      <c r="Q5105" s="87"/>
      <c r="R5105" s="87"/>
      <c r="S5105" s="87"/>
      <c r="T5105" s="87"/>
      <c r="U5105" s="87"/>
      <c r="V5105" s="87"/>
      <c r="W5105" s="87"/>
      <c r="X5105" s="87"/>
      <c r="Y5105" s="87"/>
      <c r="Z5105" s="87"/>
      <c r="AA5105" s="87"/>
      <c r="AB5105" s="87"/>
      <c r="AC5105" s="87"/>
      <c r="AD5105" s="87"/>
      <c r="AE5105" s="87"/>
      <c r="AF5105" s="87"/>
      <c r="AG5105" s="87"/>
      <c r="AH5105" s="87"/>
      <c r="AI5105" s="87"/>
      <c r="AJ5105" s="87"/>
      <c r="AK5105" s="87"/>
      <c r="AL5105" s="87"/>
      <c r="AM5105" s="87"/>
      <c r="AN5105" s="87"/>
      <c r="AO5105" s="87"/>
      <c r="AP5105" s="87"/>
      <c r="AQ5105" s="87"/>
      <c r="AR5105" s="87"/>
      <c r="AS5105" s="87"/>
      <c r="AT5105" s="87"/>
      <c r="AU5105" s="87"/>
      <c r="AV5105" s="87"/>
      <c r="AW5105" s="87"/>
      <c r="AX5105" s="87"/>
      <c r="AY5105" s="87"/>
      <c r="AZ5105" s="87"/>
      <c r="BA5105" s="87"/>
      <c r="BB5105" s="87"/>
      <c r="BC5105" s="87"/>
      <c r="BD5105" s="87"/>
      <c r="BE5105" s="87"/>
      <c r="BF5105" s="87"/>
    </row>
    <row r="5106" spans="13:58" x14ac:dyDescent="0.25">
      <c r="M5106" s="83"/>
      <c r="N5106" s="87"/>
      <c r="O5106" s="87"/>
      <c r="P5106" s="87"/>
      <c r="Q5106" s="87"/>
      <c r="R5106" s="87"/>
      <c r="S5106" s="87"/>
      <c r="T5106" s="87"/>
      <c r="U5106" s="87"/>
      <c r="V5106" s="87"/>
      <c r="W5106" s="87"/>
      <c r="X5106" s="87"/>
      <c r="Y5106" s="87"/>
      <c r="Z5106" s="87"/>
      <c r="AA5106" s="87"/>
      <c r="AB5106" s="87"/>
      <c r="AC5106" s="87"/>
      <c r="AD5106" s="87"/>
      <c r="AE5106" s="87"/>
      <c r="AF5106" s="87"/>
      <c r="AG5106" s="87"/>
      <c r="AH5106" s="87"/>
      <c r="AI5106" s="87"/>
      <c r="AJ5106" s="87"/>
      <c r="AK5106" s="87"/>
      <c r="AL5106" s="87"/>
      <c r="AM5106" s="87"/>
      <c r="AN5106" s="87"/>
      <c r="AO5106" s="87"/>
      <c r="AP5106" s="87"/>
      <c r="AQ5106" s="87"/>
      <c r="AR5106" s="87"/>
      <c r="AS5106" s="87"/>
      <c r="AT5106" s="87"/>
      <c r="AU5106" s="87"/>
      <c r="AV5106" s="87"/>
      <c r="AW5106" s="87"/>
      <c r="AX5106" s="87"/>
      <c r="AY5106" s="87"/>
      <c r="AZ5106" s="87"/>
      <c r="BA5106" s="87"/>
      <c r="BB5106" s="87"/>
      <c r="BC5106" s="87"/>
      <c r="BD5106" s="87"/>
      <c r="BE5106" s="87"/>
      <c r="BF5106" s="87"/>
    </row>
    <row r="5107" spans="13:58" x14ac:dyDescent="0.25">
      <c r="M5107" s="83"/>
      <c r="N5107" s="87"/>
      <c r="O5107" s="87"/>
      <c r="P5107" s="87"/>
      <c r="Q5107" s="87"/>
      <c r="R5107" s="87"/>
      <c r="S5107" s="87"/>
      <c r="T5107" s="87"/>
      <c r="U5107" s="87"/>
      <c r="V5107" s="87"/>
      <c r="W5107" s="87"/>
      <c r="X5107" s="87"/>
      <c r="Y5107" s="87"/>
      <c r="Z5107" s="87"/>
      <c r="AA5107" s="87"/>
      <c r="AB5107" s="87"/>
      <c r="AC5107" s="87"/>
      <c r="AD5107" s="87"/>
      <c r="AE5107" s="87"/>
      <c r="AF5107" s="87"/>
      <c r="AG5107" s="87"/>
      <c r="AH5107" s="87"/>
      <c r="AI5107" s="87"/>
      <c r="AJ5107" s="87"/>
      <c r="AK5107" s="87"/>
      <c r="AL5107" s="87"/>
      <c r="AM5107" s="87"/>
      <c r="AN5107" s="87"/>
      <c r="AO5107" s="87"/>
      <c r="AP5107" s="87"/>
      <c r="AQ5107" s="87"/>
      <c r="AR5107" s="87"/>
      <c r="AS5107" s="87"/>
      <c r="AT5107" s="87"/>
      <c r="AU5107" s="87"/>
      <c r="AV5107" s="87"/>
      <c r="AW5107" s="87"/>
      <c r="AX5107" s="87"/>
      <c r="AY5107" s="87"/>
      <c r="AZ5107" s="87"/>
      <c r="BA5107" s="87"/>
      <c r="BB5107" s="87"/>
      <c r="BC5107" s="87"/>
      <c r="BD5107" s="87"/>
      <c r="BE5107" s="87"/>
      <c r="BF5107" s="87"/>
    </row>
    <row r="5108" spans="13:58" x14ac:dyDescent="0.25">
      <c r="M5108" s="83"/>
      <c r="N5108" s="87"/>
      <c r="O5108" s="87"/>
      <c r="P5108" s="87"/>
      <c r="Q5108" s="87"/>
      <c r="R5108" s="87"/>
      <c r="S5108" s="87"/>
      <c r="T5108" s="87"/>
      <c r="U5108" s="87"/>
      <c r="V5108" s="87"/>
      <c r="W5108" s="87"/>
      <c r="X5108" s="87"/>
      <c r="Y5108" s="87"/>
      <c r="Z5108" s="87"/>
      <c r="AA5108" s="87"/>
      <c r="AB5108" s="87"/>
      <c r="AC5108" s="87"/>
      <c r="AD5108" s="87"/>
      <c r="AE5108" s="87"/>
      <c r="AF5108" s="87"/>
      <c r="AG5108" s="87"/>
      <c r="AH5108" s="87"/>
      <c r="AI5108" s="87"/>
      <c r="AJ5108" s="87"/>
      <c r="AK5108" s="87"/>
      <c r="AL5108" s="87"/>
      <c r="AM5108" s="87"/>
      <c r="AN5108" s="87"/>
      <c r="AO5108" s="87"/>
      <c r="AP5108" s="87"/>
      <c r="AQ5108" s="87"/>
      <c r="AR5108" s="87"/>
      <c r="AS5108" s="87"/>
      <c r="AT5108" s="87"/>
      <c r="AU5108" s="87"/>
      <c r="AV5108" s="87"/>
      <c r="AW5108" s="87"/>
      <c r="AX5108" s="87"/>
      <c r="AY5108" s="87"/>
      <c r="AZ5108" s="87"/>
      <c r="BA5108" s="87"/>
      <c r="BB5108" s="87"/>
      <c r="BC5108" s="87"/>
      <c r="BD5108" s="87"/>
      <c r="BE5108" s="87"/>
      <c r="BF5108" s="87"/>
    </row>
    <row r="5109" spans="13:58" x14ac:dyDescent="0.25">
      <c r="M5109" s="83"/>
      <c r="N5109" s="87"/>
      <c r="O5109" s="87"/>
      <c r="P5109" s="87"/>
      <c r="Q5109" s="87"/>
      <c r="R5109" s="87"/>
      <c r="S5109" s="87"/>
      <c r="T5109" s="87"/>
      <c r="U5109" s="87"/>
      <c r="V5109" s="87"/>
      <c r="W5109" s="87"/>
      <c r="X5109" s="87"/>
      <c r="Y5109" s="87"/>
      <c r="Z5109" s="87"/>
      <c r="AA5109" s="87"/>
      <c r="AB5109" s="87"/>
      <c r="AC5109" s="87"/>
      <c r="AD5109" s="87"/>
      <c r="AE5109" s="87"/>
      <c r="AF5109" s="87"/>
      <c r="AG5109" s="87"/>
      <c r="AH5109" s="87"/>
      <c r="AI5109" s="87"/>
      <c r="AJ5109" s="87"/>
      <c r="AK5109" s="87"/>
      <c r="AL5109" s="87"/>
      <c r="AM5109" s="87"/>
      <c r="AN5109" s="87"/>
      <c r="AO5109" s="87"/>
      <c r="AP5109" s="87"/>
      <c r="AQ5109" s="87"/>
      <c r="AR5109" s="87"/>
      <c r="AS5109" s="87"/>
      <c r="AT5109" s="87"/>
      <c r="AU5109" s="87"/>
      <c r="AV5109" s="87"/>
      <c r="AW5109" s="87"/>
      <c r="AX5109" s="87"/>
      <c r="AY5109" s="87"/>
      <c r="AZ5109" s="87"/>
      <c r="BA5109" s="87"/>
      <c r="BB5109" s="87"/>
      <c r="BC5109" s="87"/>
      <c r="BD5109" s="87"/>
      <c r="BE5109" s="87"/>
      <c r="BF5109" s="87"/>
    </row>
    <row r="5110" spans="13:58" x14ac:dyDescent="0.25">
      <c r="M5110" s="83"/>
      <c r="N5110" s="87"/>
      <c r="O5110" s="87"/>
      <c r="P5110" s="87"/>
      <c r="Q5110" s="87"/>
      <c r="R5110" s="87"/>
      <c r="S5110" s="87"/>
      <c r="T5110" s="87"/>
      <c r="U5110" s="87"/>
      <c r="V5110" s="87"/>
      <c r="W5110" s="87"/>
      <c r="X5110" s="87"/>
      <c r="Y5110" s="87"/>
      <c r="Z5110" s="87"/>
      <c r="AA5110" s="87"/>
      <c r="AB5110" s="87"/>
      <c r="AC5110" s="87"/>
      <c r="AD5110" s="87"/>
      <c r="AE5110" s="87"/>
      <c r="AF5110" s="87"/>
      <c r="AG5110" s="87"/>
      <c r="AH5110" s="87"/>
      <c r="AI5110" s="87"/>
      <c r="AJ5110" s="87"/>
      <c r="AK5110" s="87"/>
      <c r="AL5110" s="87"/>
      <c r="AM5110" s="87"/>
      <c r="AN5110" s="87"/>
      <c r="AO5110" s="87"/>
      <c r="AP5110" s="87"/>
      <c r="AQ5110" s="87"/>
      <c r="AR5110" s="87"/>
      <c r="AS5110" s="87"/>
      <c r="AT5110" s="87"/>
      <c r="AU5110" s="87"/>
      <c r="AV5110" s="87"/>
      <c r="AW5110" s="87"/>
      <c r="AX5110" s="87"/>
      <c r="AY5110" s="87"/>
      <c r="AZ5110" s="87"/>
      <c r="BA5110" s="87"/>
      <c r="BB5110" s="87"/>
      <c r="BC5110" s="87"/>
      <c r="BD5110" s="87"/>
      <c r="BE5110" s="87"/>
      <c r="BF5110" s="87"/>
    </row>
    <row r="5111" spans="13:58" x14ac:dyDescent="0.25">
      <c r="M5111" s="83"/>
      <c r="N5111" s="87"/>
      <c r="O5111" s="87"/>
      <c r="P5111" s="87"/>
      <c r="Q5111" s="87"/>
      <c r="R5111" s="87"/>
      <c r="S5111" s="87"/>
      <c r="T5111" s="87"/>
      <c r="U5111" s="87"/>
      <c r="V5111" s="87"/>
      <c r="W5111" s="87"/>
      <c r="X5111" s="87"/>
      <c r="Y5111" s="87"/>
      <c r="Z5111" s="87"/>
      <c r="AA5111" s="87"/>
      <c r="AB5111" s="87"/>
      <c r="AC5111" s="87"/>
      <c r="AD5111" s="87"/>
      <c r="AE5111" s="87"/>
      <c r="AF5111" s="87"/>
      <c r="AG5111" s="87"/>
      <c r="AH5111" s="87"/>
      <c r="AI5111" s="87"/>
      <c r="AJ5111" s="87"/>
      <c r="AK5111" s="87"/>
      <c r="AL5111" s="87"/>
      <c r="AM5111" s="87"/>
      <c r="AN5111" s="87"/>
      <c r="AO5111" s="87"/>
      <c r="AP5111" s="87"/>
      <c r="AQ5111" s="87"/>
      <c r="AR5111" s="87"/>
      <c r="AS5111" s="87"/>
      <c r="AT5111" s="87"/>
      <c r="AU5111" s="87"/>
      <c r="AV5111" s="87"/>
      <c r="AW5111" s="87"/>
      <c r="AX5111" s="87"/>
      <c r="AY5111" s="87"/>
      <c r="AZ5111" s="87"/>
      <c r="BA5111" s="87"/>
      <c r="BB5111" s="87"/>
      <c r="BC5111" s="87"/>
      <c r="BD5111" s="87"/>
      <c r="BE5111" s="87"/>
      <c r="BF5111" s="87"/>
    </row>
    <row r="5112" spans="13:58" x14ac:dyDescent="0.25">
      <c r="M5112" s="83"/>
      <c r="N5112" s="87"/>
      <c r="O5112" s="87"/>
      <c r="P5112" s="87"/>
      <c r="Q5112" s="87"/>
      <c r="R5112" s="87"/>
      <c r="S5112" s="87"/>
      <c r="T5112" s="87"/>
      <c r="U5112" s="87"/>
      <c r="V5112" s="87"/>
      <c r="W5112" s="87"/>
      <c r="X5112" s="87"/>
      <c r="Y5112" s="87"/>
      <c r="Z5112" s="87"/>
      <c r="AA5112" s="87"/>
      <c r="AB5112" s="87"/>
      <c r="AC5112" s="87"/>
      <c r="AD5112" s="87"/>
      <c r="AE5112" s="87"/>
      <c r="AF5112" s="87"/>
      <c r="AG5112" s="87"/>
      <c r="AH5112" s="87"/>
      <c r="AI5112" s="87"/>
      <c r="AJ5112" s="87"/>
      <c r="AK5112" s="87"/>
      <c r="AL5112" s="87"/>
      <c r="AM5112" s="87"/>
      <c r="AN5112" s="87"/>
      <c r="AO5112" s="87"/>
      <c r="AP5112" s="87"/>
      <c r="AQ5112" s="87"/>
      <c r="AR5112" s="87"/>
      <c r="AS5112" s="87"/>
      <c r="AT5112" s="87"/>
      <c r="AU5112" s="87"/>
      <c r="AV5112" s="87"/>
      <c r="AW5112" s="87"/>
      <c r="AX5112" s="87"/>
      <c r="AY5112" s="87"/>
      <c r="AZ5112" s="87"/>
      <c r="BA5112" s="87"/>
      <c r="BB5112" s="87"/>
      <c r="BC5112" s="87"/>
      <c r="BD5112" s="87"/>
      <c r="BE5112" s="87"/>
      <c r="BF5112" s="87"/>
    </row>
    <row r="5113" spans="13:58" x14ac:dyDescent="0.25">
      <c r="M5113" s="83"/>
      <c r="N5113" s="87"/>
      <c r="O5113" s="87"/>
      <c r="P5113" s="87"/>
      <c r="Q5113" s="87"/>
      <c r="R5113" s="87"/>
      <c r="S5113" s="87"/>
      <c r="T5113" s="87"/>
      <c r="U5113" s="87"/>
      <c r="V5113" s="87"/>
      <c r="W5113" s="87"/>
      <c r="X5113" s="87"/>
      <c r="Y5113" s="87"/>
      <c r="Z5113" s="87"/>
      <c r="AA5113" s="87"/>
      <c r="AB5113" s="87"/>
      <c r="AC5113" s="87"/>
      <c r="AD5113" s="87"/>
      <c r="AE5113" s="87"/>
      <c r="AF5113" s="87"/>
      <c r="AG5113" s="87"/>
      <c r="AH5113" s="87"/>
      <c r="AI5113" s="87"/>
      <c r="AJ5113" s="87"/>
      <c r="AK5113" s="87"/>
      <c r="AL5113" s="87"/>
      <c r="AM5113" s="87"/>
      <c r="AN5113" s="87"/>
      <c r="AO5113" s="87"/>
      <c r="AP5113" s="87"/>
      <c r="AQ5113" s="87"/>
      <c r="AR5113" s="87"/>
      <c r="AS5113" s="87"/>
      <c r="AT5113" s="87"/>
      <c r="AU5113" s="87"/>
      <c r="AV5113" s="87"/>
      <c r="AW5113" s="87"/>
      <c r="AX5113" s="87"/>
      <c r="AY5113" s="87"/>
      <c r="AZ5113" s="87"/>
      <c r="BA5113" s="87"/>
      <c r="BB5113" s="87"/>
      <c r="BC5113" s="87"/>
      <c r="BD5113" s="87"/>
      <c r="BE5113" s="87"/>
      <c r="BF5113" s="87"/>
    </row>
    <row r="5114" spans="13:58" x14ac:dyDescent="0.25">
      <c r="M5114" s="83"/>
      <c r="N5114" s="87"/>
      <c r="O5114" s="87"/>
      <c r="P5114" s="87"/>
      <c r="Q5114" s="87"/>
      <c r="R5114" s="87"/>
      <c r="S5114" s="87"/>
      <c r="T5114" s="87"/>
      <c r="U5114" s="87"/>
      <c r="V5114" s="87"/>
      <c r="W5114" s="87"/>
      <c r="X5114" s="87"/>
      <c r="Y5114" s="87"/>
      <c r="Z5114" s="87"/>
      <c r="AA5114" s="87"/>
      <c r="AB5114" s="87"/>
      <c r="AC5114" s="87"/>
      <c r="AD5114" s="87"/>
      <c r="AE5114" s="87"/>
      <c r="AF5114" s="87"/>
      <c r="AG5114" s="87"/>
      <c r="AH5114" s="87"/>
      <c r="AI5114" s="87"/>
      <c r="AJ5114" s="87"/>
      <c r="AK5114" s="87"/>
      <c r="AL5114" s="87"/>
      <c r="AM5114" s="87"/>
      <c r="AN5114" s="87"/>
      <c r="AO5114" s="87"/>
      <c r="AP5114" s="87"/>
      <c r="AQ5114" s="87"/>
      <c r="AR5114" s="87"/>
      <c r="AS5114" s="87"/>
      <c r="AT5114" s="87"/>
      <c r="AU5114" s="87"/>
      <c r="AV5114" s="87"/>
      <c r="AW5114" s="87"/>
      <c r="AX5114" s="87"/>
      <c r="AY5114" s="87"/>
      <c r="AZ5114" s="87"/>
      <c r="BA5114" s="87"/>
      <c r="BB5114" s="87"/>
      <c r="BC5114" s="87"/>
      <c r="BD5114" s="87"/>
      <c r="BE5114" s="87"/>
      <c r="BF5114" s="87"/>
    </row>
    <row r="5115" spans="13:58" x14ac:dyDescent="0.25">
      <c r="M5115" s="83"/>
      <c r="N5115" s="87"/>
      <c r="O5115" s="87"/>
      <c r="P5115" s="87"/>
      <c r="Q5115" s="87"/>
      <c r="R5115" s="87"/>
      <c r="S5115" s="87"/>
      <c r="T5115" s="87"/>
      <c r="U5115" s="87"/>
      <c r="V5115" s="87"/>
      <c r="W5115" s="87"/>
      <c r="X5115" s="87"/>
      <c r="Y5115" s="87"/>
      <c r="Z5115" s="87"/>
      <c r="AA5115" s="87"/>
      <c r="AB5115" s="87"/>
      <c r="AC5115" s="87"/>
      <c r="AD5115" s="87"/>
      <c r="AE5115" s="87"/>
      <c r="AF5115" s="87"/>
      <c r="AG5115" s="87"/>
      <c r="AH5115" s="87"/>
      <c r="AI5115" s="87"/>
      <c r="AJ5115" s="87"/>
      <c r="AK5115" s="87"/>
      <c r="AL5115" s="87"/>
      <c r="AM5115" s="87"/>
      <c r="AN5115" s="87"/>
      <c r="AO5115" s="87"/>
      <c r="AP5115" s="87"/>
      <c r="AQ5115" s="87"/>
      <c r="AR5115" s="87"/>
      <c r="AS5115" s="87"/>
      <c r="AT5115" s="87"/>
      <c r="AU5115" s="87"/>
      <c r="AV5115" s="87"/>
      <c r="AW5115" s="87"/>
      <c r="AX5115" s="87"/>
      <c r="AY5115" s="87"/>
      <c r="AZ5115" s="87"/>
      <c r="BA5115" s="87"/>
      <c r="BB5115" s="87"/>
      <c r="BC5115" s="87"/>
      <c r="BD5115" s="87"/>
      <c r="BE5115" s="87"/>
      <c r="BF5115" s="87"/>
    </row>
    <row r="5116" spans="13:58" x14ac:dyDescent="0.25">
      <c r="M5116" s="83"/>
      <c r="N5116" s="87"/>
      <c r="O5116" s="87"/>
      <c r="P5116" s="87"/>
      <c r="Q5116" s="87"/>
      <c r="R5116" s="87"/>
      <c r="S5116" s="87"/>
      <c r="T5116" s="87"/>
      <c r="U5116" s="87"/>
      <c r="V5116" s="87"/>
      <c r="W5116" s="87"/>
      <c r="X5116" s="87"/>
      <c r="Y5116" s="87"/>
      <c r="Z5116" s="87"/>
      <c r="AA5116" s="87"/>
      <c r="AB5116" s="87"/>
      <c r="AC5116" s="87"/>
      <c r="AD5116" s="87"/>
      <c r="AE5116" s="87"/>
      <c r="AF5116" s="87"/>
      <c r="AG5116" s="87"/>
      <c r="AH5116" s="87"/>
      <c r="AI5116" s="87"/>
      <c r="AJ5116" s="87"/>
      <c r="AK5116" s="87"/>
      <c r="AL5116" s="87"/>
      <c r="AM5116" s="87"/>
      <c r="AN5116" s="87"/>
      <c r="AO5116" s="87"/>
      <c r="AP5116" s="87"/>
      <c r="AQ5116" s="87"/>
      <c r="AR5116" s="87"/>
      <c r="AS5116" s="87"/>
      <c r="AT5116" s="87"/>
      <c r="AU5116" s="87"/>
      <c r="AV5116" s="87"/>
      <c r="AW5116" s="87"/>
      <c r="AX5116" s="87"/>
      <c r="AY5116" s="87"/>
      <c r="AZ5116" s="87"/>
      <c r="BA5116" s="87"/>
      <c r="BB5116" s="87"/>
      <c r="BC5116" s="87"/>
      <c r="BD5116" s="87"/>
      <c r="BE5116" s="87"/>
      <c r="BF5116" s="87"/>
    </row>
    <row r="5117" spans="13:58" x14ac:dyDescent="0.25">
      <c r="M5117" s="83"/>
      <c r="N5117" s="87"/>
      <c r="O5117" s="87"/>
      <c r="P5117" s="87"/>
      <c r="Q5117" s="87"/>
      <c r="R5117" s="87"/>
      <c r="S5117" s="87"/>
      <c r="T5117" s="87"/>
      <c r="U5117" s="87"/>
      <c r="V5117" s="87"/>
      <c r="W5117" s="87"/>
      <c r="X5117" s="87"/>
      <c r="Y5117" s="87"/>
      <c r="Z5117" s="87"/>
      <c r="AA5117" s="87"/>
      <c r="AB5117" s="87"/>
      <c r="AC5117" s="87"/>
      <c r="AD5117" s="87"/>
      <c r="AE5117" s="87"/>
      <c r="AF5117" s="87"/>
      <c r="AG5117" s="87"/>
      <c r="AH5117" s="87"/>
      <c r="AI5117" s="87"/>
      <c r="AJ5117" s="87"/>
      <c r="AK5117" s="87"/>
      <c r="AL5117" s="87"/>
      <c r="AM5117" s="87"/>
      <c r="AN5117" s="87"/>
      <c r="AO5117" s="87"/>
      <c r="AP5117" s="87"/>
      <c r="AQ5117" s="87"/>
      <c r="AR5117" s="87"/>
      <c r="AS5117" s="87"/>
      <c r="AT5117" s="87"/>
      <c r="AU5117" s="87"/>
      <c r="AV5117" s="87"/>
      <c r="AW5117" s="87"/>
      <c r="AX5117" s="87"/>
      <c r="AY5117" s="87"/>
      <c r="AZ5117" s="87"/>
      <c r="BA5117" s="87"/>
      <c r="BB5117" s="87"/>
      <c r="BC5117" s="87"/>
      <c r="BD5117" s="87"/>
      <c r="BE5117" s="87"/>
      <c r="BF5117" s="87"/>
    </row>
    <row r="5118" spans="13:58" x14ac:dyDescent="0.25">
      <c r="M5118" s="83"/>
      <c r="N5118" s="87"/>
      <c r="O5118" s="87"/>
      <c r="P5118" s="87"/>
      <c r="Q5118" s="87"/>
      <c r="R5118" s="87"/>
      <c r="S5118" s="87"/>
      <c r="T5118" s="87"/>
      <c r="U5118" s="87"/>
      <c r="V5118" s="87"/>
      <c r="W5118" s="87"/>
      <c r="X5118" s="87"/>
      <c r="Y5118" s="87"/>
      <c r="Z5118" s="87"/>
      <c r="AA5118" s="87"/>
      <c r="AB5118" s="87"/>
      <c r="AC5118" s="87"/>
      <c r="AD5118" s="87"/>
      <c r="AE5118" s="87"/>
      <c r="AF5118" s="87"/>
      <c r="AG5118" s="87"/>
      <c r="AH5118" s="87"/>
      <c r="AI5118" s="87"/>
      <c r="AJ5118" s="87"/>
      <c r="AK5118" s="87"/>
      <c r="AL5118" s="87"/>
      <c r="AM5118" s="87"/>
      <c r="AN5118" s="87"/>
      <c r="AO5118" s="87"/>
      <c r="AP5118" s="87"/>
      <c r="AQ5118" s="87"/>
      <c r="AR5118" s="87"/>
      <c r="AS5118" s="87"/>
      <c r="AT5118" s="87"/>
      <c r="AU5118" s="87"/>
      <c r="AV5118" s="87"/>
      <c r="AW5118" s="87"/>
      <c r="AX5118" s="87"/>
      <c r="AY5118" s="87"/>
      <c r="AZ5118" s="87"/>
      <c r="BA5118" s="87"/>
      <c r="BB5118" s="87"/>
      <c r="BC5118" s="87"/>
      <c r="BD5118" s="87"/>
      <c r="BE5118" s="87"/>
      <c r="BF5118" s="87"/>
    </row>
    <row r="5119" spans="13:58" x14ac:dyDescent="0.25">
      <c r="M5119" s="83"/>
      <c r="N5119" s="87"/>
      <c r="O5119" s="87"/>
      <c r="P5119" s="87"/>
      <c r="Q5119" s="87"/>
      <c r="R5119" s="87"/>
      <c r="S5119" s="87"/>
      <c r="T5119" s="87"/>
      <c r="U5119" s="87"/>
      <c r="V5119" s="87"/>
      <c r="W5119" s="87"/>
      <c r="X5119" s="87"/>
      <c r="Y5119" s="87"/>
      <c r="Z5119" s="87"/>
      <c r="AA5119" s="87"/>
      <c r="AB5119" s="87"/>
      <c r="AC5119" s="87"/>
      <c r="AD5119" s="87"/>
      <c r="AE5119" s="87"/>
      <c r="AF5119" s="87"/>
      <c r="AG5119" s="87"/>
      <c r="AH5119" s="87"/>
      <c r="AI5119" s="87"/>
      <c r="AJ5119" s="87"/>
      <c r="AK5119" s="87"/>
      <c r="AL5119" s="87"/>
      <c r="AM5119" s="87"/>
      <c r="AN5119" s="87"/>
      <c r="AO5119" s="87"/>
      <c r="AP5119" s="87"/>
      <c r="AQ5119" s="87"/>
      <c r="AR5119" s="87"/>
      <c r="AS5119" s="87"/>
      <c r="AT5119" s="87"/>
      <c r="AU5119" s="87"/>
      <c r="AV5119" s="87"/>
      <c r="AW5119" s="87"/>
      <c r="AX5119" s="87"/>
      <c r="AY5119" s="87"/>
      <c r="AZ5119" s="87"/>
      <c r="BA5119" s="87"/>
      <c r="BB5119" s="87"/>
      <c r="BC5119" s="87"/>
      <c r="BD5119" s="87"/>
      <c r="BE5119" s="87"/>
      <c r="BF5119" s="87"/>
    </row>
    <row r="5120" spans="13:58" x14ac:dyDescent="0.25">
      <c r="M5120" s="83"/>
      <c r="N5120" s="87"/>
      <c r="O5120" s="87"/>
      <c r="P5120" s="87"/>
      <c r="Q5120" s="87"/>
      <c r="R5120" s="87"/>
      <c r="S5120" s="87"/>
      <c r="T5120" s="87"/>
      <c r="U5120" s="87"/>
      <c r="V5120" s="87"/>
      <c r="W5120" s="87"/>
      <c r="X5120" s="87"/>
      <c r="Y5120" s="87"/>
      <c r="Z5120" s="87"/>
      <c r="AA5120" s="87"/>
      <c r="AB5120" s="87"/>
      <c r="AC5120" s="87"/>
      <c r="AD5120" s="87"/>
      <c r="AE5120" s="87"/>
      <c r="AF5120" s="87"/>
      <c r="AG5120" s="87"/>
      <c r="AH5120" s="87"/>
      <c r="AI5120" s="87"/>
      <c r="AJ5120" s="87"/>
      <c r="AK5120" s="87"/>
      <c r="AL5120" s="87"/>
      <c r="AM5120" s="87"/>
      <c r="AN5120" s="87"/>
      <c r="AO5120" s="87"/>
      <c r="AP5120" s="87"/>
      <c r="AQ5120" s="87"/>
      <c r="AR5120" s="87"/>
      <c r="AS5120" s="87"/>
      <c r="AT5120" s="87"/>
      <c r="AU5120" s="87"/>
      <c r="AV5120" s="87"/>
      <c r="AW5120" s="87"/>
      <c r="AX5120" s="87"/>
      <c r="AY5120" s="87"/>
      <c r="AZ5120" s="87"/>
      <c r="BA5120" s="87"/>
      <c r="BB5120" s="87"/>
      <c r="BC5120" s="87"/>
      <c r="BD5120" s="87"/>
      <c r="BE5120" s="87"/>
      <c r="BF5120" s="87"/>
    </row>
    <row r="5121" spans="13:58" x14ac:dyDescent="0.25">
      <c r="M5121" s="83"/>
      <c r="N5121" s="87"/>
      <c r="O5121" s="87"/>
      <c r="P5121" s="87"/>
      <c r="Q5121" s="87"/>
      <c r="R5121" s="87"/>
      <c r="S5121" s="87"/>
      <c r="T5121" s="87"/>
      <c r="U5121" s="87"/>
      <c r="V5121" s="87"/>
      <c r="W5121" s="87"/>
      <c r="X5121" s="87"/>
      <c r="Y5121" s="87"/>
      <c r="Z5121" s="87"/>
      <c r="AA5121" s="87"/>
      <c r="AB5121" s="87"/>
      <c r="AC5121" s="87"/>
      <c r="AD5121" s="87"/>
      <c r="AE5121" s="87"/>
      <c r="AF5121" s="87"/>
      <c r="AG5121" s="87"/>
      <c r="AH5121" s="87"/>
      <c r="AI5121" s="87"/>
      <c r="AJ5121" s="87"/>
      <c r="AK5121" s="87"/>
      <c r="AL5121" s="87"/>
      <c r="AM5121" s="87"/>
      <c r="AN5121" s="87"/>
      <c r="AO5121" s="87"/>
      <c r="AP5121" s="87"/>
      <c r="AQ5121" s="87"/>
      <c r="AR5121" s="87"/>
      <c r="AS5121" s="87"/>
      <c r="AT5121" s="87"/>
      <c r="AU5121" s="87"/>
      <c r="AV5121" s="87"/>
      <c r="AW5121" s="87"/>
      <c r="AX5121" s="87"/>
      <c r="AY5121" s="87"/>
      <c r="AZ5121" s="87"/>
      <c r="BA5121" s="87"/>
      <c r="BB5121" s="87"/>
      <c r="BC5121" s="87"/>
      <c r="BD5121" s="87"/>
      <c r="BE5121" s="87"/>
      <c r="BF5121" s="87"/>
    </row>
    <row r="5122" spans="13:58" x14ac:dyDescent="0.25">
      <c r="M5122" s="83"/>
      <c r="N5122" s="87"/>
      <c r="O5122" s="87"/>
      <c r="P5122" s="87"/>
      <c r="Q5122" s="87"/>
      <c r="R5122" s="87"/>
      <c r="S5122" s="87"/>
      <c r="T5122" s="87"/>
      <c r="U5122" s="87"/>
      <c r="V5122" s="87"/>
      <c r="W5122" s="87"/>
      <c r="X5122" s="87"/>
      <c r="Y5122" s="87"/>
      <c r="Z5122" s="87"/>
      <c r="AA5122" s="87"/>
      <c r="AB5122" s="87"/>
      <c r="AC5122" s="87"/>
      <c r="AD5122" s="87"/>
      <c r="AE5122" s="87"/>
      <c r="AF5122" s="87"/>
      <c r="AG5122" s="87"/>
      <c r="AH5122" s="87"/>
      <c r="AI5122" s="87"/>
      <c r="AJ5122" s="87"/>
      <c r="AK5122" s="87"/>
      <c r="AL5122" s="87"/>
      <c r="AM5122" s="87"/>
      <c r="AN5122" s="87"/>
      <c r="AO5122" s="87"/>
      <c r="AP5122" s="87"/>
      <c r="AQ5122" s="87"/>
      <c r="AR5122" s="87"/>
      <c r="AS5122" s="87"/>
      <c r="AT5122" s="87"/>
      <c r="AU5122" s="87"/>
      <c r="AV5122" s="87"/>
      <c r="AW5122" s="87"/>
      <c r="AX5122" s="87"/>
      <c r="AY5122" s="87"/>
      <c r="AZ5122" s="87"/>
      <c r="BA5122" s="87"/>
      <c r="BB5122" s="87"/>
      <c r="BC5122" s="87"/>
      <c r="BD5122" s="87"/>
      <c r="BE5122" s="87"/>
      <c r="BF5122" s="87"/>
    </row>
    <row r="5123" spans="13:58" x14ac:dyDescent="0.25">
      <c r="M5123" s="83"/>
      <c r="N5123" s="87"/>
      <c r="O5123" s="87"/>
      <c r="P5123" s="87"/>
      <c r="Q5123" s="87"/>
      <c r="R5123" s="87"/>
      <c r="S5123" s="87"/>
      <c r="T5123" s="87"/>
      <c r="U5123" s="87"/>
      <c r="V5123" s="87"/>
      <c r="W5123" s="87"/>
      <c r="X5123" s="87"/>
      <c r="Y5123" s="87"/>
      <c r="Z5123" s="87"/>
      <c r="AA5123" s="87"/>
      <c r="AB5123" s="87"/>
      <c r="AC5123" s="87"/>
      <c r="AD5123" s="87"/>
      <c r="AE5123" s="87"/>
      <c r="AF5123" s="87"/>
      <c r="AG5123" s="87"/>
      <c r="AH5123" s="87"/>
      <c r="AI5123" s="87"/>
      <c r="AJ5123" s="87"/>
      <c r="AK5123" s="87"/>
      <c r="AL5123" s="87"/>
      <c r="AM5123" s="87"/>
      <c r="AN5123" s="87"/>
      <c r="AO5123" s="87"/>
      <c r="AP5123" s="87"/>
      <c r="AQ5123" s="87"/>
      <c r="AR5123" s="87"/>
      <c r="AS5123" s="87"/>
      <c r="AT5123" s="87"/>
      <c r="AU5123" s="87"/>
      <c r="AV5123" s="87"/>
      <c r="AW5123" s="87"/>
      <c r="AX5123" s="87"/>
      <c r="AY5123" s="87"/>
      <c r="AZ5123" s="87"/>
      <c r="BA5123" s="87"/>
      <c r="BB5123" s="87"/>
      <c r="BC5123" s="87"/>
      <c r="BD5123" s="87"/>
      <c r="BE5123" s="87"/>
      <c r="BF5123" s="87"/>
    </row>
    <row r="5124" spans="13:58" x14ac:dyDescent="0.25">
      <c r="M5124" s="83"/>
      <c r="N5124" s="87"/>
      <c r="O5124" s="87"/>
      <c r="P5124" s="87"/>
      <c r="Q5124" s="87"/>
      <c r="R5124" s="87"/>
      <c r="S5124" s="87"/>
      <c r="T5124" s="87"/>
      <c r="U5124" s="87"/>
      <c r="V5124" s="87"/>
      <c r="W5124" s="87"/>
      <c r="X5124" s="87"/>
      <c r="Y5124" s="87"/>
      <c r="Z5124" s="87"/>
      <c r="AA5124" s="87"/>
      <c r="AB5124" s="87"/>
      <c r="AC5124" s="87"/>
      <c r="AD5124" s="87"/>
      <c r="AE5124" s="87"/>
      <c r="AF5124" s="87"/>
      <c r="AG5124" s="87"/>
      <c r="AH5124" s="87"/>
      <c r="AI5124" s="87"/>
      <c r="AJ5124" s="87"/>
      <c r="AK5124" s="87"/>
      <c r="AL5124" s="87"/>
      <c r="AM5124" s="87"/>
      <c r="AN5124" s="87"/>
      <c r="AO5124" s="87"/>
      <c r="AP5124" s="87"/>
      <c r="AQ5124" s="87"/>
      <c r="AR5124" s="87"/>
      <c r="AS5124" s="87"/>
      <c r="AT5124" s="87"/>
      <c r="AU5124" s="87"/>
      <c r="AV5124" s="87"/>
      <c r="AW5124" s="87"/>
      <c r="AX5124" s="87"/>
      <c r="AY5124" s="87"/>
      <c r="AZ5124" s="87"/>
      <c r="BA5124" s="87"/>
      <c r="BB5124" s="87"/>
      <c r="BC5124" s="87"/>
      <c r="BD5124" s="87"/>
      <c r="BE5124" s="87"/>
      <c r="BF5124" s="87"/>
    </row>
    <row r="5125" spans="13:58" x14ac:dyDescent="0.25">
      <c r="M5125" s="83"/>
      <c r="N5125" s="87"/>
      <c r="O5125" s="87"/>
      <c r="P5125" s="87"/>
      <c r="Q5125" s="87"/>
      <c r="R5125" s="87"/>
      <c r="S5125" s="87"/>
      <c r="T5125" s="87"/>
      <c r="U5125" s="87"/>
      <c r="V5125" s="87"/>
      <c r="W5125" s="87"/>
      <c r="X5125" s="87"/>
      <c r="Y5125" s="87"/>
      <c r="Z5125" s="87"/>
      <c r="AA5125" s="87"/>
      <c r="AB5125" s="87"/>
      <c r="AC5125" s="87"/>
      <c r="AD5125" s="87"/>
      <c r="AE5125" s="87"/>
      <c r="AF5125" s="87"/>
      <c r="AG5125" s="87"/>
      <c r="AH5125" s="87"/>
      <c r="AI5125" s="87"/>
      <c r="AJ5125" s="87"/>
      <c r="AK5125" s="87"/>
      <c r="AL5125" s="87"/>
      <c r="AM5125" s="87"/>
      <c r="AN5125" s="87"/>
      <c r="AO5125" s="87"/>
      <c r="AP5125" s="87"/>
      <c r="AQ5125" s="87"/>
      <c r="AR5125" s="87"/>
      <c r="AS5125" s="87"/>
      <c r="AT5125" s="87"/>
      <c r="AU5125" s="87"/>
      <c r="AV5125" s="87"/>
      <c r="AW5125" s="87"/>
      <c r="AX5125" s="87"/>
      <c r="AY5125" s="87"/>
      <c r="AZ5125" s="87"/>
      <c r="BA5125" s="87"/>
      <c r="BB5125" s="87"/>
      <c r="BC5125" s="87"/>
      <c r="BD5125" s="87"/>
      <c r="BE5125" s="87"/>
      <c r="BF5125" s="87"/>
    </row>
    <row r="5126" spans="13:58" x14ac:dyDescent="0.25">
      <c r="M5126" s="83"/>
      <c r="N5126" s="87"/>
      <c r="O5126" s="87"/>
      <c r="P5126" s="87"/>
      <c r="Q5126" s="87"/>
      <c r="R5126" s="87"/>
      <c r="S5126" s="87"/>
      <c r="T5126" s="87"/>
      <c r="U5126" s="87"/>
      <c r="V5126" s="87"/>
      <c r="W5126" s="87"/>
      <c r="X5126" s="87"/>
      <c r="Y5126" s="87"/>
      <c r="Z5126" s="87"/>
      <c r="AA5126" s="87"/>
      <c r="AB5126" s="87"/>
      <c r="AC5126" s="87"/>
      <c r="AD5126" s="87"/>
      <c r="AE5126" s="87"/>
      <c r="AF5126" s="87"/>
      <c r="AG5126" s="87"/>
      <c r="AH5126" s="87"/>
      <c r="AI5126" s="87"/>
      <c r="AJ5126" s="87"/>
      <c r="AK5126" s="87"/>
      <c r="AL5126" s="87"/>
      <c r="AM5126" s="87"/>
      <c r="AN5126" s="87"/>
      <c r="AO5126" s="87"/>
      <c r="AP5126" s="87"/>
      <c r="AQ5126" s="87"/>
      <c r="AR5126" s="87"/>
      <c r="AS5126" s="87"/>
      <c r="AT5126" s="87"/>
      <c r="AU5126" s="87"/>
      <c r="AV5126" s="87"/>
      <c r="AW5126" s="87"/>
      <c r="AX5126" s="87"/>
      <c r="AY5126" s="87"/>
      <c r="AZ5126" s="87"/>
      <c r="BA5126" s="87"/>
      <c r="BB5126" s="87"/>
      <c r="BC5126" s="87"/>
      <c r="BD5126" s="87"/>
      <c r="BE5126" s="87"/>
      <c r="BF5126" s="87"/>
    </row>
    <row r="5127" spans="13:58" x14ac:dyDescent="0.25">
      <c r="M5127" s="83"/>
      <c r="N5127" s="87"/>
      <c r="O5127" s="87"/>
      <c r="P5127" s="87"/>
      <c r="Q5127" s="87"/>
      <c r="R5127" s="87"/>
      <c r="S5127" s="87"/>
      <c r="T5127" s="87"/>
      <c r="U5127" s="87"/>
      <c r="V5127" s="87"/>
      <c r="W5127" s="87"/>
      <c r="X5127" s="87"/>
      <c r="Y5127" s="87"/>
      <c r="Z5127" s="87"/>
      <c r="AA5127" s="87"/>
      <c r="AB5127" s="87"/>
      <c r="AC5127" s="87"/>
      <c r="AD5127" s="87"/>
      <c r="AE5127" s="87"/>
      <c r="AF5127" s="87"/>
      <c r="AG5127" s="87"/>
      <c r="AH5127" s="87"/>
      <c r="AI5127" s="87"/>
      <c r="AJ5127" s="87"/>
      <c r="AK5127" s="87"/>
      <c r="AL5127" s="87"/>
      <c r="AM5127" s="87"/>
      <c r="AN5127" s="87"/>
      <c r="AO5127" s="87"/>
      <c r="AP5127" s="87"/>
      <c r="AQ5127" s="87"/>
      <c r="AR5127" s="87"/>
      <c r="AS5127" s="87"/>
      <c r="AT5127" s="87"/>
      <c r="AU5127" s="87"/>
      <c r="AV5127" s="87"/>
      <c r="AW5127" s="87"/>
      <c r="AX5127" s="87"/>
      <c r="AY5127" s="87"/>
      <c r="AZ5127" s="87"/>
      <c r="BA5127" s="87"/>
      <c r="BB5127" s="87"/>
      <c r="BC5127" s="87"/>
      <c r="BD5127" s="87"/>
      <c r="BE5127" s="87"/>
      <c r="BF5127" s="87"/>
    </row>
    <row r="5128" spans="13:58" x14ac:dyDescent="0.25">
      <c r="M5128" s="83"/>
      <c r="N5128" s="87"/>
      <c r="O5128" s="87"/>
      <c r="P5128" s="87"/>
      <c r="Q5128" s="87"/>
      <c r="R5128" s="87"/>
      <c r="S5128" s="87"/>
      <c r="T5128" s="87"/>
      <c r="U5128" s="87"/>
      <c r="V5128" s="87"/>
      <c r="W5128" s="87"/>
      <c r="X5128" s="87"/>
      <c r="Y5128" s="87"/>
      <c r="Z5128" s="87"/>
      <c r="AA5128" s="87"/>
      <c r="AB5128" s="87"/>
      <c r="AC5128" s="87"/>
      <c r="AD5128" s="87"/>
      <c r="AE5128" s="87"/>
      <c r="AF5128" s="87"/>
      <c r="AG5128" s="87"/>
      <c r="AH5128" s="87"/>
      <c r="AI5128" s="87"/>
      <c r="AJ5128" s="87"/>
      <c r="AK5128" s="87"/>
      <c r="AL5128" s="87"/>
      <c r="AM5128" s="87"/>
      <c r="AN5128" s="87"/>
      <c r="AO5128" s="87"/>
      <c r="AP5128" s="87"/>
      <c r="AQ5128" s="87"/>
      <c r="AR5128" s="87"/>
      <c r="AS5128" s="87"/>
      <c r="AT5128" s="87"/>
      <c r="AU5128" s="87"/>
      <c r="AV5128" s="87"/>
      <c r="AW5128" s="87"/>
      <c r="AX5128" s="87"/>
      <c r="AY5128" s="87"/>
      <c r="AZ5128" s="87"/>
      <c r="BA5128" s="87"/>
      <c r="BB5128" s="87"/>
      <c r="BC5128" s="87"/>
      <c r="BD5128" s="87"/>
      <c r="BE5128" s="87"/>
      <c r="BF5128" s="87"/>
    </row>
    <row r="5129" spans="13:58" x14ac:dyDescent="0.25">
      <c r="M5129" s="83"/>
      <c r="N5129" s="87"/>
      <c r="O5129" s="87"/>
      <c r="P5129" s="87"/>
      <c r="Q5129" s="87"/>
      <c r="R5129" s="87"/>
      <c r="S5129" s="87"/>
      <c r="T5129" s="87"/>
      <c r="U5129" s="87"/>
      <c r="V5129" s="87"/>
      <c r="W5129" s="87"/>
      <c r="X5129" s="87"/>
      <c r="Y5129" s="87"/>
      <c r="Z5129" s="87"/>
      <c r="AA5129" s="87"/>
      <c r="AB5129" s="87"/>
      <c r="AC5129" s="87"/>
      <c r="AD5129" s="87"/>
      <c r="AE5129" s="87"/>
      <c r="AF5129" s="87"/>
      <c r="AG5129" s="87"/>
      <c r="AH5129" s="87"/>
      <c r="AI5129" s="87"/>
      <c r="AJ5129" s="87"/>
      <c r="AK5129" s="87"/>
      <c r="AL5129" s="87"/>
      <c r="AM5129" s="87"/>
      <c r="AN5129" s="87"/>
      <c r="AO5129" s="87"/>
      <c r="AP5129" s="87"/>
      <c r="AQ5129" s="87"/>
      <c r="AR5129" s="87"/>
      <c r="AS5129" s="87"/>
      <c r="AT5129" s="87"/>
      <c r="AU5129" s="87"/>
      <c r="AV5129" s="87"/>
      <c r="AW5129" s="87"/>
      <c r="AX5129" s="87"/>
      <c r="AY5129" s="87"/>
      <c r="AZ5129" s="87"/>
      <c r="BA5129" s="87"/>
      <c r="BB5129" s="87"/>
      <c r="BC5129" s="87"/>
      <c r="BD5129" s="87"/>
      <c r="BE5129" s="87"/>
      <c r="BF5129" s="87"/>
    </row>
    <row r="5130" spans="13:58" x14ac:dyDescent="0.25">
      <c r="M5130" s="83"/>
      <c r="N5130" s="87"/>
      <c r="O5130" s="87"/>
      <c r="P5130" s="87"/>
      <c r="Q5130" s="87"/>
      <c r="R5130" s="87"/>
      <c r="S5130" s="87"/>
      <c r="T5130" s="87"/>
      <c r="U5130" s="87"/>
      <c r="V5130" s="87"/>
      <c r="W5130" s="87"/>
      <c r="X5130" s="87"/>
      <c r="Y5130" s="87"/>
      <c r="Z5130" s="87"/>
      <c r="AA5130" s="87"/>
      <c r="AB5130" s="87"/>
      <c r="AC5130" s="87"/>
      <c r="AD5130" s="87"/>
      <c r="AE5130" s="87"/>
      <c r="AF5130" s="87"/>
      <c r="AG5130" s="87"/>
      <c r="AH5130" s="87"/>
      <c r="AI5130" s="87"/>
      <c r="AJ5130" s="87"/>
      <c r="AK5130" s="87"/>
      <c r="AL5130" s="87"/>
      <c r="AM5130" s="87"/>
      <c r="AN5130" s="87"/>
      <c r="AO5130" s="87"/>
      <c r="AP5130" s="87"/>
      <c r="AQ5130" s="87"/>
      <c r="AR5130" s="87"/>
      <c r="AS5130" s="87"/>
      <c r="AT5130" s="87"/>
      <c r="AU5130" s="87"/>
      <c r="AV5130" s="87"/>
      <c r="AW5130" s="87"/>
      <c r="AX5130" s="87"/>
      <c r="AY5130" s="87"/>
      <c r="AZ5130" s="87"/>
      <c r="BA5130" s="87"/>
      <c r="BB5130" s="87"/>
      <c r="BC5130" s="87"/>
      <c r="BD5130" s="87"/>
      <c r="BE5130" s="87"/>
      <c r="BF5130" s="87"/>
    </row>
    <row r="5131" spans="13:58" x14ac:dyDescent="0.25">
      <c r="M5131" s="83"/>
      <c r="N5131" s="87"/>
      <c r="O5131" s="87"/>
      <c r="P5131" s="87"/>
      <c r="Q5131" s="87"/>
      <c r="R5131" s="87"/>
      <c r="S5131" s="87"/>
      <c r="T5131" s="87"/>
      <c r="U5131" s="87"/>
      <c r="V5131" s="87"/>
      <c r="W5131" s="87"/>
      <c r="X5131" s="87"/>
      <c r="Y5131" s="87"/>
      <c r="Z5131" s="87"/>
      <c r="AA5131" s="87"/>
      <c r="AB5131" s="87"/>
      <c r="AC5131" s="87"/>
      <c r="AD5131" s="87"/>
      <c r="AE5131" s="87"/>
      <c r="AF5131" s="87"/>
      <c r="AG5131" s="87"/>
      <c r="AH5131" s="87"/>
      <c r="AI5131" s="87"/>
      <c r="AJ5131" s="87"/>
      <c r="AK5131" s="87"/>
      <c r="AL5131" s="87"/>
      <c r="AM5131" s="87"/>
      <c r="AN5131" s="87"/>
      <c r="AO5131" s="87"/>
      <c r="AP5131" s="87"/>
      <c r="AQ5131" s="87"/>
      <c r="AR5131" s="87"/>
      <c r="AS5131" s="87"/>
      <c r="AT5131" s="87"/>
      <c r="AU5131" s="87"/>
      <c r="AV5131" s="87"/>
      <c r="AW5131" s="87"/>
      <c r="AX5131" s="87"/>
      <c r="AY5131" s="87"/>
      <c r="AZ5131" s="87"/>
      <c r="BA5131" s="87"/>
      <c r="BB5131" s="87"/>
      <c r="BC5131" s="87"/>
      <c r="BD5131" s="87"/>
      <c r="BE5131" s="87"/>
      <c r="BF5131" s="87"/>
    </row>
    <row r="5132" spans="13:58" x14ac:dyDescent="0.25">
      <c r="M5132" s="83"/>
      <c r="N5132" s="87"/>
      <c r="O5132" s="87"/>
      <c r="P5132" s="87"/>
      <c r="Q5132" s="87"/>
      <c r="R5132" s="87"/>
      <c r="S5132" s="87"/>
      <c r="T5132" s="87"/>
      <c r="U5132" s="87"/>
      <c r="V5132" s="87"/>
      <c r="W5132" s="87"/>
      <c r="X5132" s="87"/>
      <c r="Y5132" s="87"/>
      <c r="Z5132" s="87"/>
      <c r="AA5132" s="87"/>
      <c r="AB5132" s="87"/>
      <c r="AC5132" s="87"/>
      <c r="AD5132" s="87"/>
      <c r="AE5132" s="87"/>
      <c r="AF5132" s="87"/>
      <c r="AG5132" s="87"/>
      <c r="AH5132" s="87"/>
      <c r="AI5132" s="87"/>
      <c r="AJ5132" s="87"/>
      <c r="AK5132" s="87"/>
      <c r="AL5132" s="87"/>
      <c r="AM5132" s="87"/>
      <c r="AN5132" s="87"/>
      <c r="AO5132" s="87"/>
      <c r="AP5132" s="87"/>
      <c r="AQ5132" s="87"/>
      <c r="AR5132" s="87"/>
      <c r="AS5132" s="87"/>
      <c r="AT5132" s="87"/>
      <c r="AU5132" s="87"/>
      <c r="AV5132" s="87"/>
      <c r="AW5132" s="87"/>
      <c r="AX5132" s="87"/>
      <c r="AY5132" s="87"/>
      <c r="AZ5132" s="87"/>
      <c r="BA5132" s="87"/>
      <c r="BB5132" s="87"/>
      <c r="BC5132" s="87"/>
      <c r="BD5132" s="87"/>
      <c r="BE5132" s="87"/>
      <c r="BF5132" s="87"/>
    </row>
    <row r="5133" spans="13:58" x14ac:dyDescent="0.25">
      <c r="M5133" s="83"/>
      <c r="N5133" s="87"/>
      <c r="O5133" s="87"/>
      <c r="P5133" s="87"/>
      <c r="Q5133" s="87"/>
      <c r="R5133" s="87"/>
      <c r="S5133" s="87"/>
      <c r="T5133" s="87"/>
      <c r="U5133" s="87"/>
      <c r="V5133" s="87"/>
      <c r="W5133" s="87"/>
      <c r="X5133" s="87"/>
      <c r="Y5133" s="87"/>
      <c r="Z5133" s="87"/>
      <c r="AA5133" s="87"/>
      <c r="AB5133" s="87"/>
      <c r="AC5133" s="87"/>
      <c r="AD5133" s="87"/>
      <c r="AE5133" s="87"/>
      <c r="AF5133" s="87"/>
      <c r="AG5133" s="87"/>
      <c r="AH5133" s="87"/>
      <c r="AI5133" s="87"/>
      <c r="AJ5133" s="87"/>
      <c r="AK5133" s="87"/>
      <c r="AL5133" s="87"/>
      <c r="AM5133" s="87"/>
      <c r="AN5133" s="87"/>
      <c r="AO5133" s="87"/>
      <c r="AP5133" s="87"/>
      <c r="AQ5133" s="87"/>
      <c r="AR5133" s="87"/>
      <c r="AS5133" s="87"/>
      <c r="AT5133" s="87"/>
      <c r="AU5133" s="87"/>
      <c r="AV5133" s="87"/>
      <c r="AW5133" s="87"/>
      <c r="AX5133" s="87"/>
      <c r="AY5133" s="87"/>
      <c r="AZ5133" s="87"/>
      <c r="BA5133" s="87"/>
      <c r="BB5133" s="87"/>
      <c r="BC5133" s="87"/>
      <c r="BD5133" s="87"/>
      <c r="BE5133" s="87"/>
      <c r="BF5133" s="87"/>
    </row>
    <row r="5134" spans="13:58" x14ac:dyDescent="0.25">
      <c r="M5134" s="83"/>
      <c r="N5134" s="87"/>
      <c r="O5134" s="87"/>
      <c r="P5134" s="87"/>
      <c r="Q5134" s="87"/>
      <c r="R5134" s="87"/>
      <c r="S5134" s="87"/>
      <c r="T5134" s="87"/>
      <c r="U5134" s="87"/>
      <c r="V5134" s="87"/>
      <c r="W5134" s="87"/>
      <c r="X5134" s="87"/>
      <c r="Y5134" s="87"/>
      <c r="Z5134" s="87"/>
      <c r="AA5134" s="87"/>
      <c r="AB5134" s="87"/>
      <c r="AC5134" s="87"/>
      <c r="AD5134" s="87"/>
      <c r="AE5134" s="87"/>
      <c r="AF5134" s="87"/>
      <c r="AG5134" s="87"/>
      <c r="AH5134" s="87"/>
      <c r="AI5134" s="87"/>
      <c r="AJ5134" s="87"/>
      <c r="AK5134" s="87"/>
      <c r="AL5134" s="87"/>
      <c r="AM5134" s="87"/>
      <c r="AN5134" s="87"/>
      <c r="AO5134" s="87"/>
      <c r="AP5134" s="87"/>
      <c r="AQ5134" s="87"/>
      <c r="AR5134" s="87"/>
      <c r="AS5134" s="87"/>
      <c r="AT5134" s="87"/>
      <c r="AU5134" s="87"/>
      <c r="AV5134" s="87"/>
      <c r="AW5134" s="87"/>
      <c r="AX5134" s="87"/>
      <c r="AY5134" s="87"/>
      <c r="AZ5134" s="87"/>
      <c r="BA5134" s="87"/>
      <c r="BB5134" s="87"/>
      <c r="BC5134" s="87"/>
      <c r="BD5134" s="87"/>
      <c r="BE5134" s="87"/>
      <c r="BF5134" s="87"/>
    </row>
    <row r="5135" spans="13:58" x14ac:dyDescent="0.25">
      <c r="M5135" s="83"/>
      <c r="N5135" s="87"/>
      <c r="O5135" s="87"/>
      <c r="P5135" s="87"/>
      <c r="Q5135" s="87"/>
      <c r="R5135" s="87"/>
      <c r="S5135" s="87"/>
      <c r="T5135" s="87"/>
      <c r="U5135" s="87"/>
      <c r="V5135" s="87"/>
      <c r="W5135" s="87"/>
      <c r="X5135" s="87"/>
      <c r="Y5135" s="87"/>
      <c r="Z5135" s="87"/>
      <c r="AA5135" s="87"/>
      <c r="AB5135" s="87"/>
      <c r="AC5135" s="87"/>
      <c r="AD5135" s="87"/>
      <c r="AE5135" s="87"/>
      <c r="AF5135" s="87"/>
      <c r="AG5135" s="87"/>
      <c r="AH5135" s="87"/>
      <c r="AI5135" s="87"/>
      <c r="AJ5135" s="87"/>
      <c r="AK5135" s="87"/>
      <c r="AL5135" s="87"/>
      <c r="AM5135" s="87"/>
      <c r="AN5135" s="87"/>
      <c r="AO5135" s="87"/>
      <c r="AP5135" s="87"/>
      <c r="AQ5135" s="87"/>
      <c r="AR5135" s="87"/>
      <c r="AS5135" s="87"/>
      <c r="AT5135" s="87"/>
      <c r="AU5135" s="87"/>
      <c r="AV5135" s="87"/>
      <c r="AW5135" s="87"/>
      <c r="AX5135" s="87"/>
      <c r="AY5135" s="87"/>
      <c r="AZ5135" s="87"/>
      <c r="BA5135" s="87"/>
      <c r="BB5135" s="87"/>
      <c r="BC5135" s="87"/>
      <c r="BD5135" s="87"/>
      <c r="BE5135" s="87"/>
      <c r="BF5135" s="87"/>
    </row>
    <row r="5136" spans="13:58" x14ac:dyDescent="0.25">
      <c r="M5136" s="83"/>
      <c r="N5136" s="87"/>
      <c r="O5136" s="87"/>
      <c r="P5136" s="87"/>
      <c r="Q5136" s="87"/>
      <c r="R5136" s="87"/>
      <c r="S5136" s="87"/>
      <c r="T5136" s="87"/>
      <c r="U5136" s="87"/>
      <c r="V5136" s="87"/>
      <c r="W5136" s="87"/>
      <c r="X5136" s="87"/>
      <c r="Y5136" s="87"/>
      <c r="Z5136" s="87"/>
      <c r="AA5136" s="87"/>
      <c r="AB5136" s="87"/>
      <c r="AC5136" s="87"/>
      <c r="AD5136" s="87"/>
      <c r="AE5136" s="87"/>
      <c r="AF5136" s="87"/>
      <c r="AG5136" s="87"/>
      <c r="AH5136" s="87"/>
      <c r="AI5136" s="87"/>
      <c r="AJ5136" s="87"/>
      <c r="AK5136" s="87"/>
      <c r="AL5136" s="87"/>
      <c r="AM5136" s="87"/>
      <c r="AN5136" s="87"/>
      <c r="AO5136" s="87"/>
      <c r="AP5136" s="87"/>
      <c r="AQ5136" s="87"/>
      <c r="AR5136" s="87"/>
      <c r="AS5136" s="87"/>
      <c r="AT5136" s="87"/>
      <c r="AU5136" s="87"/>
      <c r="AV5136" s="87"/>
      <c r="AW5136" s="87"/>
      <c r="AX5136" s="87"/>
      <c r="AY5136" s="87"/>
      <c r="AZ5136" s="87"/>
      <c r="BA5136" s="87"/>
      <c r="BB5136" s="87"/>
      <c r="BC5136" s="87"/>
      <c r="BD5136" s="87"/>
      <c r="BE5136" s="87"/>
      <c r="BF5136" s="87"/>
    </row>
    <row r="5137" spans="13:58" x14ac:dyDescent="0.25">
      <c r="M5137" s="83"/>
      <c r="N5137" s="87"/>
      <c r="O5137" s="87"/>
      <c r="P5137" s="87"/>
      <c r="Q5137" s="87"/>
      <c r="R5137" s="87"/>
      <c r="S5137" s="87"/>
      <c r="T5137" s="87"/>
      <c r="U5137" s="87"/>
      <c r="V5137" s="87"/>
      <c r="W5137" s="87"/>
      <c r="X5137" s="87"/>
      <c r="Y5137" s="87"/>
      <c r="Z5137" s="87"/>
      <c r="AA5137" s="87"/>
      <c r="AB5137" s="87"/>
      <c r="AC5137" s="87"/>
      <c r="AD5137" s="87"/>
      <c r="AE5137" s="87"/>
      <c r="AF5137" s="87"/>
      <c r="AG5137" s="87"/>
      <c r="AH5137" s="87"/>
      <c r="AI5137" s="87"/>
      <c r="AJ5137" s="87"/>
      <c r="AK5137" s="87"/>
      <c r="AL5137" s="87"/>
      <c r="AM5137" s="87"/>
      <c r="AN5137" s="87"/>
      <c r="AO5137" s="87"/>
      <c r="AP5137" s="87"/>
      <c r="AQ5137" s="87"/>
      <c r="AR5137" s="87"/>
      <c r="AS5137" s="87"/>
      <c r="AT5137" s="87"/>
      <c r="AU5137" s="87"/>
      <c r="AV5137" s="87"/>
      <c r="AW5137" s="87"/>
      <c r="AX5137" s="87"/>
      <c r="AY5137" s="87"/>
      <c r="AZ5137" s="87"/>
      <c r="BA5137" s="87"/>
      <c r="BB5137" s="87"/>
      <c r="BC5137" s="87"/>
      <c r="BD5137" s="87"/>
      <c r="BE5137" s="87"/>
      <c r="BF5137" s="87"/>
    </row>
    <row r="5138" spans="13:58" x14ac:dyDescent="0.25">
      <c r="M5138" s="83"/>
      <c r="N5138" s="87"/>
      <c r="O5138" s="87"/>
      <c r="P5138" s="87"/>
      <c r="Q5138" s="87"/>
      <c r="R5138" s="87"/>
      <c r="S5138" s="87"/>
      <c r="T5138" s="87"/>
      <c r="U5138" s="87"/>
      <c r="V5138" s="87"/>
      <c r="W5138" s="87"/>
      <c r="X5138" s="87"/>
      <c r="Y5138" s="87"/>
      <c r="Z5138" s="87"/>
      <c r="AA5138" s="87"/>
      <c r="AB5138" s="87"/>
      <c r="AC5138" s="87"/>
      <c r="AD5138" s="87"/>
      <c r="AE5138" s="87"/>
      <c r="AF5138" s="87"/>
      <c r="AG5138" s="87"/>
      <c r="AH5138" s="87"/>
      <c r="AI5138" s="87"/>
      <c r="AJ5138" s="87"/>
      <c r="AK5138" s="87"/>
      <c r="AL5138" s="87"/>
      <c r="AM5138" s="87"/>
      <c r="AN5138" s="87"/>
      <c r="AO5138" s="87"/>
      <c r="AP5138" s="87"/>
      <c r="AQ5138" s="87"/>
      <c r="AR5138" s="87"/>
      <c r="AS5138" s="87"/>
      <c r="AT5138" s="87"/>
      <c r="AU5138" s="87"/>
      <c r="AV5138" s="87"/>
      <c r="AW5138" s="87"/>
      <c r="AX5138" s="87"/>
      <c r="AY5138" s="87"/>
      <c r="AZ5138" s="87"/>
      <c r="BA5138" s="87"/>
      <c r="BB5138" s="87"/>
      <c r="BC5138" s="87"/>
      <c r="BD5138" s="87"/>
      <c r="BE5138" s="87"/>
      <c r="BF5138" s="87"/>
    </row>
    <row r="5139" spans="13:58" x14ac:dyDescent="0.25">
      <c r="M5139" s="83"/>
      <c r="N5139" s="87"/>
      <c r="O5139" s="87"/>
      <c r="P5139" s="87"/>
      <c r="Q5139" s="87"/>
      <c r="R5139" s="87"/>
      <c r="S5139" s="87"/>
      <c r="T5139" s="87"/>
      <c r="U5139" s="87"/>
      <c r="V5139" s="87"/>
      <c r="W5139" s="87"/>
      <c r="X5139" s="87"/>
      <c r="Y5139" s="87"/>
      <c r="Z5139" s="87"/>
      <c r="AA5139" s="87"/>
      <c r="AB5139" s="87"/>
      <c r="AC5139" s="87"/>
      <c r="AD5139" s="87"/>
      <c r="AE5139" s="87"/>
      <c r="AF5139" s="87"/>
      <c r="AG5139" s="87"/>
      <c r="AH5139" s="87"/>
      <c r="AI5139" s="87"/>
      <c r="AJ5139" s="87"/>
      <c r="AK5139" s="87"/>
      <c r="AL5139" s="87"/>
      <c r="AM5139" s="87"/>
      <c r="AN5139" s="87"/>
      <c r="AO5139" s="87"/>
      <c r="AP5139" s="87"/>
      <c r="AQ5139" s="87"/>
      <c r="AR5139" s="87"/>
      <c r="AS5139" s="87"/>
      <c r="AT5139" s="87"/>
      <c r="AU5139" s="87"/>
      <c r="AV5139" s="87"/>
      <c r="AW5139" s="87"/>
      <c r="AX5139" s="87"/>
      <c r="AY5139" s="87"/>
      <c r="AZ5139" s="87"/>
      <c r="BA5139" s="87"/>
      <c r="BB5139" s="87"/>
      <c r="BC5139" s="87"/>
      <c r="BD5139" s="87"/>
      <c r="BE5139" s="87"/>
      <c r="BF5139" s="87"/>
    </row>
    <row r="5140" spans="13:58" x14ac:dyDescent="0.25">
      <c r="M5140" s="83"/>
      <c r="N5140" s="87"/>
      <c r="O5140" s="87"/>
      <c r="P5140" s="87"/>
      <c r="Q5140" s="87"/>
      <c r="R5140" s="87"/>
      <c r="S5140" s="87"/>
      <c r="T5140" s="87"/>
      <c r="U5140" s="87"/>
      <c r="V5140" s="87"/>
      <c r="W5140" s="87"/>
      <c r="X5140" s="87"/>
      <c r="Y5140" s="87"/>
      <c r="Z5140" s="87"/>
      <c r="AA5140" s="87"/>
      <c r="AB5140" s="87"/>
      <c r="AC5140" s="87"/>
      <c r="AD5140" s="87"/>
      <c r="AE5140" s="87"/>
      <c r="AF5140" s="87"/>
      <c r="AG5140" s="87"/>
      <c r="AH5140" s="87"/>
      <c r="AI5140" s="87"/>
      <c r="AJ5140" s="87"/>
      <c r="AK5140" s="87"/>
      <c r="AL5140" s="87"/>
      <c r="AM5140" s="87"/>
      <c r="AN5140" s="87"/>
      <c r="AO5140" s="87"/>
      <c r="AP5140" s="87"/>
      <c r="AQ5140" s="87"/>
      <c r="AR5140" s="87"/>
      <c r="AS5140" s="87"/>
      <c r="AT5140" s="87"/>
      <c r="AU5140" s="87"/>
      <c r="AV5140" s="87"/>
      <c r="AW5140" s="87"/>
      <c r="AX5140" s="87"/>
      <c r="AY5140" s="87"/>
      <c r="AZ5140" s="87"/>
      <c r="BA5140" s="87"/>
      <c r="BB5140" s="87"/>
      <c r="BC5140" s="87"/>
      <c r="BD5140" s="87"/>
      <c r="BE5140" s="87"/>
      <c r="BF5140" s="87"/>
    </row>
    <row r="5141" spans="13:58" x14ac:dyDescent="0.25">
      <c r="M5141" s="83"/>
      <c r="N5141" s="87"/>
      <c r="O5141" s="87"/>
      <c r="P5141" s="87"/>
      <c r="Q5141" s="87"/>
      <c r="R5141" s="87"/>
      <c r="S5141" s="87"/>
      <c r="T5141" s="87"/>
      <c r="U5141" s="87"/>
      <c r="V5141" s="87"/>
      <c r="W5141" s="87"/>
      <c r="X5141" s="87"/>
      <c r="Y5141" s="87"/>
      <c r="Z5141" s="87"/>
      <c r="AA5141" s="87"/>
      <c r="AB5141" s="87"/>
      <c r="AC5141" s="87"/>
      <c r="AD5141" s="87"/>
      <c r="AE5141" s="87"/>
      <c r="AF5141" s="87"/>
      <c r="AG5141" s="87"/>
      <c r="AH5141" s="87"/>
      <c r="AI5141" s="87"/>
      <c r="AJ5141" s="87"/>
      <c r="AK5141" s="87"/>
      <c r="AL5141" s="87"/>
      <c r="AM5141" s="87"/>
      <c r="AN5141" s="87"/>
      <c r="AO5141" s="87"/>
      <c r="AP5141" s="87"/>
      <c r="AQ5141" s="87"/>
      <c r="AR5141" s="87"/>
      <c r="AS5141" s="87"/>
      <c r="AT5141" s="87"/>
      <c r="AU5141" s="87"/>
      <c r="AV5141" s="87"/>
      <c r="AW5141" s="87"/>
      <c r="AX5141" s="87"/>
      <c r="AY5141" s="87"/>
      <c r="AZ5141" s="87"/>
      <c r="BA5141" s="87"/>
      <c r="BB5141" s="87"/>
      <c r="BC5141" s="87"/>
      <c r="BD5141" s="87"/>
      <c r="BE5141" s="87"/>
      <c r="BF5141" s="87"/>
    </row>
    <row r="5142" spans="13:58" x14ac:dyDescent="0.25">
      <c r="M5142" s="83"/>
      <c r="N5142" s="87"/>
      <c r="O5142" s="87"/>
      <c r="P5142" s="87"/>
      <c r="Q5142" s="87"/>
      <c r="R5142" s="87"/>
      <c r="S5142" s="87"/>
      <c r="T5142" s="87"/>
      <c r="U5142" s="87"/>
      <c r="V5142" s="87"/>
      <c r="W5142" s="87"/>
      <c r="X5142" s="87"/>
      <c r="Y5142" s="87"/>
      <c r="Z5142" s="87"/>
      <c r="AA5142" s="87"/>
      <c r="AB5142" s="87"/>
      <c r="AC5142" s="87"/>
      <c r="AD5142" s="87"/>
      <c r="AE5142" s="87"/>
      <c r="AF5142" s="87"/>
      <c r="AG5142" s="87"/>
      <c r="AH5142" s="87"/>
      <c r="AI5142" s="87"/>
      <c r="AJ5142" s="87"/>
      <c r="AK5142" s="87"/>
      <c r="AL5142" s="87"/>
      <c r="AM5142" s="87"/>
      <c r="AN5142" s="87"/>
      <c r="AO5142" s="87"/>
      <c r="AP5142" s="87"/>
      <c r="AQ5142" s="87"/>
      <c r="AR5142" s="87"/>
      <c r="AS5142" s="87"/>
      <c r="AT5142" s="87"/>
      <c r="AU5142" s="87"/>
      <c r="AV5142" s="87"/>
      <c r="AW5142" s="87"/>
      <c r="AX5142" s="87"/>
      <c r="AY5142" s="87"/>
      <c r="AZ5142" s="87"/>
      <c r="BA5142" s="87"/>
      <c r="BB5142" s="87"/>
      <c r="BC5142" s="87"/>
      <c r="BD5142" s="87"/>
      <c r="BE5142" s="87"/>
      <c r="BF5142" s="87"/>
    </row>
    <row r="5143" spans="13:58" x14ac:dyDescent="0.25">
      <c r="M5143" s="83"/>
      <c r="N5143" s="87"/>
      <c r="O5143" s="87"/>
      <c r="P5143" s="87"/>
      <c r="Q5143" s="87"/>
      <c r="R5143" s="87"/>
      <c r="S5143" s="87"/>
      <c r="T5143" s="87"/>
      <c r="U5143" s="87"/>
      <c r="V5143" s="87"/>
      <c r="W5143" s="87"/>
      <c r="X5143" s="87"/>
      <c r="Y5143" s="87"/>
      <c r="Z5143" s="87"/>
      <c r="AA5143" s="87"/>
      <c r="AB5143" s="87"/>
      <c r="AC5143" s="87"/>
      <c r="AD5143" s="87"/>
      <c r="AE5143" s="87"/>
      <c r="AF5143" s="87"/>
      <c r="AG5143" s="87"/>
      <c r="AH5143" s="87"/>
      <c r="AI5143" s="87"/>
      <c r="AJ5143" s="87"/>
      <c r="AK5143" s="87"/>
      <c r="AL5143" s="87"/>
      <c r="AM5143" s="87"/>
      <c r="AN5143" s="87"/>
      <c r="AO5143" s="87"/>
      <c r="AP5143" s="87"/>
      <c r="AQ5143" s="87"/>
      <c r="AR5143" s="87"/>
      <c r="AS5143" s="87"/>
      <c r="AT5143" s="87"/>
      <c r="AU5143" s="87"/>
      <c r="AV5143" s="87"/>
      <c r="AW5143" s="87"/>
      <c r="AX5143" s="87"/>
      <c r="AY5143" s="87"/>
      <c r="AZ5143" s="87"/>
      <c r="BA5143" s="87"/>
      <c r="BB5143" s="87"/>
      <c r="BC5143" s="87"/>
      <c r="BD5143" s="87"/>
      <c r="BE5143" s="87"/>
      <c r="BF5143" s="87"/>
    </row>
    <row r="5144" spans="13:58" x14ac:dyDescent="0.25">
      <c r="M5144" s="83"/>
      <c r="N5144" s="87"/>
      <c r="O5144" s="87"/>
      <c r="P5144" s="87"/>
      <c r="Q5144" s="87"/>
      <c r="R5144" s="87"/>
      <c r="S5144" s="87"/>
      <c r="T5144" s="87"/>
      <c r="U5144" s="87"/>
      <c r="V5144" s="87"/>
      <c r="W5144" s="87"/>
      <c r="X5144" s="87"/>
      <c r="Y5144" s="87"/>
      <c r="Z5144" s="87"/>
      <c r="AA5144" s="87"/>
      <c r="AB5144" s="87"/>
      <c r="AC5144" s="87"/>
      <c r="AD5144" s="87"/>
      <c r="AE5144" s="87"/>
      <c r="AF5144" s="87"/>
      <c r="AG5144" s="87"/>
      <c r="AH5144" s="87"/>
      <c r="AI5144" s="87"/>
      <c r="AJ5144" s="87"/>
      <c r="AK5144" s="87"/>
      <c r="AL5144" s="87"/>
      <c r="AM5144" s="87"/>
      <c r="AN5144" s="87"/>
      <c r="AO5144" s="87"/>
      <c r="AP5144" s="87"/>
      <c r="AQ5144" s="87"/>
      <c r="AR5144" s="87"/>
      <c r="AS5144" s="87"/>
      <c r="AT5144" s="87"/>
      <c r="AU5144" s="87"/>
      <c r="AV5144" s="87"/>
      <c r="AW5144" s="87"/>
      <c r="AX5144" s="87"/>
      <c r="AY5144" s="87"/>
      <c r="AZ5144" s="87"/>
      <c r="BA5144" s="87"/>
      <c r="BB5144" s="87"/>
      <c r="BC5144" s="87"/>
      <c r="BD5144" s="87"/>
      <c r="BE5144" s="87"/>
      <c r="BF5144" s="87"/>
    </row>
    <row r="5145" spans="13:58" x14ac:dyDescent="0.25">
      <c r="M5145" s="83"/>
      <c r="N5145" s="87"/>
      <c r="O5145" s="87"/>
      <c r="P5145" s="87"/>
      <c r="Q5145" s="87"/>
      <c r="R5145" s="87"/>
      <c r="S5145" s="87"/>
      <c r="T5145" s="87"/>
      <c r="U5145" s="87"/>
      <c r="V5145" s="87"/>
      <c r="W5145" s="87"/>
      <c r="X5145" s="87"/>
      <c r="Y5145" s="87"/>
      <c r="Z5145" s="87"/>
      <c r="AA5145" s="87"/>
      <c r="AB5145" s="87"/>
      <c r="AC5145" s="87"/>
      <c r="AD5145" s="87"/>
      <c r="AE5145" s="87"/>
      <c r="AF5145" s="87"/>
      <c r="AG5145" s="87"/>
      <c r="AH5145" s="87"/>
      <c r="AI5145" s="87"/>
      <c r="AJ5145" s="87"/>
      <c r="AK5145" s="87"/>
      <c r="AL5145" s="87"/>
      <c r="AM5145" s="87"/>
      <c r="AN5145" s="87"/>
      <c r="AO5145" s="87"/>
      <c r="AP5145" s="87"/>
      <c r="AQ5145" s="87"/>
      <c r="AR5145" s="87"/>
      <c r="AS5145" s="87"/>
      <c r="AT5145" s="87"/>
      <c r="AU5145" s="87"/>
      <c r="AV5145" s="87"/>
      <c r="AW5145" s="87"/>
      <c r="AX5145" s="87"/>
      <c r="AY5145" s="87"/>
      <c r="AZ5145" s="87"/>
      <c r="BA5145" s="87"/>
      <c r="BB5145" s="87"/>
      <c r="BC5145" s="87"/>
      <c r="BD5145" s="87"/>
      <c r="BE5145" s="87"/>
      <c r="BF5145" s="87"/>
    </row>
    <row r="5146" spans="13:58" x14ac:dyDescent="0.25">
      <c r="M5146" s="83"/>
      <c r="N5146" s="87"/>
      <c r="O5146" s="87"/>
      <c r="P5146" s="87"/>
      <c r="Q5146" s="87"/>
      <c r="R5146" s="87"/>
      <c r="S5146" s="87"/>
      <c r="T5146" s="87"/>
      <c r="U5146" s="87"/>
      <c r="V5146" s="87"/>
      <c r="W5146" s="87"/>
      <c r="X5146" s="87"/>
      <c r="Y5146" s="87"/>
      <c r="Z5146" s="87"/>
      <c r="AA5146" s="87"/>
      <c r="AB5146" s="87"/>
      <c r="AC5146" s="87"/>
      <c r="AD5146" s="87"/>
      <c r="AE5146" s="87"/>
      <c r="AF5146" s="87"/>
      <c r="AG5146" s="87"/>
      <c r="AH5146" s="87"/>
      <c r="AI5146" s="87"/>
      <c r="AJ5146" s="87"/>
      <c r="AK5146" s="87"/>
      <c r="AL5146" s="87"/>
      <c r="AM5146" s="87"/>
      <c r="AN5146" s="87"/>
      <c r="AO5146" s="87"/>
      <c r="AP5146" s="87"/>
      <c r="AQ5146" s="87"/>
      <c r="AR5146" s="87"/>
      <c r="AS5146" s="87"/>
      <c r="AT5146" s="87"/>
      <c r="AU5146" s="87"/>
      <c r="AV5146" s="87"/>
      <c r="AW5146" s="87"/>
      <c r="AX5146" s="87"/>
      <c r="AY5146" s="87"/>
      <c r="AZ5146" s="87"/>
      <c r="BA5146" s="87"/>
      <c r="BB5146" s="87"/>
      <c r="BC5146" s="87"/>
      <c r="BD5146" s="87"/>
      <c r="BE5146" s="87"/>
      <c r="BF5146" s="87"/>
    </row>
    <row r="5147" spans="13:58" x14ac:dyDescent="0.25">
      <c r="M5147" s="83"/>
      <c r="N5147" s="87"/>
      <c r="O5147" s="87"/>
      <c r="P5147" s="87"/>
      <c r="Q5147" s="87"/>
      <c r="R5147" s="87"/>
      <c r="S5147" s="87"/>
      <c r="T5147" s="87"/>
      <c r="U5147" s="87"/>
      <c r="V5147" s="87"/>
      <c r="W5147" s="87"/>
      <c r="X5147" s="87"/>
      <c r="Y5147" s="87"/>
      <c r="Z5147" s="87"/>
      <c r="AA5147" s="87"/>
      <c r="AB5147" s="87"/>
      <c r="AC5147" s="87"/>
      <c r="AD5147" s="87"/>
      <c r="AE5147" s="87"/>
      <c r="AF5147" s="87"/>
      <c r="AG5147" s="87"/>
      <c r="AH5147" s="87"/>
      <c r="AI5147" s="87"/>
      <c r="AJ5147" s="87"/>
      <c r="AK5147" s="87"/>
      <c r="AL5147" s="87"/>
      <c r="AM5147" s="87"/>
      <c r="AN5147" s="87"/>
      <c r="AO5147" s="87"/>
      <c r="AP5147" s="87"/>
      <c r="AQ5147" s="87"/>
      <c r="AR5147" s="87"/>
      <c r="AS5147" s="87"/>
      <c r="AT5147" s="87"/>
      <c r="AU5147" s="87"/>
      <c r="AV5147" s="87"/>
      <c r="AW5147" s="87"/>
      <c r="AX5147" s="87"/>
      <c r="AY5147" s="87"/>
      <c r="AZ5147" s="87"/>
      <c r="BA5147" s="87"/>
      <c r="BB5147" s="87"/>
      <c r="BC5147" s="87"/>
      <c r="BD5147" s="87"/>
      <c r="BE5147" s="87"/>
      <c r="BF5147" s="87"/>
    </row>
    <row r="5148" spans="13:58" x14ac:dyDescent="0.25">
      <c r="M5148" s="83"/>
      <c r="N5148" s="87"/>
      <c r="O5148" s="87"/>
      <c r="P5148" s="87"/>
      <c r="Q5148" s="87"/>
      <c r="R5148" s="87"/>
      <c r="S5148" s="87"/>
      <c r="T5148" s="87"/>
      <c r="U5148" s="87"/>
      <c r="V5148" s="87"/>
      <c r="W5148" s="87"/>
      <c r="X5148" s="87"/>
      <c r="Y5148" s="87"/>
      <c r="Z5148" s="87"/>
      <c r="AA5148" s="87"/>
      <c r="AB5148" s="87"/>
      <c r="AC5148" s="87"/>
      <c r="AD5148" s="87"/>
      <c r="AE5148" s="87"/>
      <c r="AF5148" s="87"/>
      <c r="AG5148" s="87"/>
      <c r="AH5148" s="87"/>
      <c r="AI5148" s="87"/>
      <c r="AJ5148" s="87"/>
      <c r="AK5148" s="87"/>
      <c r="AL5148" s="87"/>
      <c r="AM5148" s="87"/>
      <c r="AN5148" s="87"/>
      <c r="AO5148" s="87"/>
      <c r="AP5148" s="87"/>
      <c r="AQ5148" s="87"/>
      <c r="AR5148" s="87"/>
      <c r="AS5148" s="87"/>
      <c r="AT5148" s="87"/>
      <c r="AU5148" s="87"/>
      <c r="AV5148" s="87"/>
      <c r="AW5148" s="87"/>
      <c r="AX5148" s="87"/>
      <c r="AY5148" s="87"/>
      <c r="AZ5148" s="87"/>
      <c r="BA5148" s="87"/>
      <c r="BB5148" s="87"/>
      <c r="BC5148" s="87"/>
      <c r="BD5148" s="87"/>
      <c r="BE5148" s="87"/>
      <c r="BF5148" s="87"/>
    </row>
    <row r="5149" spans="13:58" x14ac:dyDescent="0.25">
      <c r="M5149" s="83"/>
      <c r="N5149" s="87"/>
      <c r="O5149" s="87"/>
      <c r="P5149" s="87"/>
      <c r="Q5149" s="87"/>
      <c r="R5149" s="87"/>
      <c r="S5149" s="87"/>
      <c r="T5149" s="87"/>
      <c r="U5149" s="87"/>
      <c r="V5149" s="87"/>
      <c r="W5149" s="87"/>
      <c r="X5149" s="87"/>
      <c r="Y5149" s="87"/>
      <c r="Z5149" s="87"/>
      <c r="AA5149" s="87"/>
      <c r="AB5149" s="87"/>
      <c r="AC5149" s="87"/>
      <c r="AD5149" s="87"/>
      <c r="AE5149" s="87"/>
      <c r="AF5149" s="87"/>
      <c r="AG5149" s="87"/>
      <c r="AH5149" s="87"/>
      <c r="AI5149" s="87"/>
      <c r="AJ5149" s="87"/>
      <c r="AK5149" s="87"/>
      <c r="AL5149" s="87"/>
      <c r="AM5149" s="87"/>
      <c r="AN5149" s="87"/>
      <c r="AO5149" s="87"/>
      <c r="AP5149" s="87"/>
      <c r="AQ5149" s="87"/>
      <c r="AR5149" s="87"/>
      <c r="AS5149" s="87"/>
      <c r="AT5149" s="87"/>
      <c r="AU5149" s="87"/>
      <c r="AV5149" s="87"/>
      <c r="AW5149" s="87"/>
      <c r="AX5149" s="87"/>
      <c r="AY5149" s="87"/>
      <c r="AZ5149" s="87"/>
      <c r="BA5149" s="87"/>
      <c r="BB5149" s="87"/>
      <c r="BC5149" s="87"/>
      <c r="BD5149" s="87"/>
      <c r="BE5149" s="87"/>
      <c r="BF5149" s="87"/>
    </row>
    <row r="5150" spans="13:58" x14ac:dyDescent="0.25">
      <c r="M5150" s="83"/>
      <c r="N5150" s="87"/>
      <c r="O5150" s="87"/>
      <c r="P5150" s="87"/>
      <c r="Q5150" s="87"/>
      <c r="R5150" s="87"/>
      <c r="S5150" s="87"/>
      <c r="T5150" s="87"/>
      <c r="U5150" s="87"/>
      <c r="V5150" s="87"/>
      <c r="W5150" s="87"/>
      <c r="X5150" s="87"/>
      <c r="Y5150" s="87"/>
      <c r="Z5150" s="87"/>
      <c r="AA5150" s="87"/>
      <c r="AB5150" s="87"/>
      <c r="AC5150" s="87"/>
      <c r="AD5150" s="87"/>
      <c r="AE5150" s="87"/>
      <c r="AF5150" s="87"/>
      <c r="AG5150" s="87"/>
      <c r="AH5150" s="87"/>
      <c r="AI5150" s="87"/>
      <c r="AJ5150" s="87"/>
      <c r="AK5150" s="87"/>
      <c r="AL5150" s="87"/>
      <c r="AM5150" s="87"/>
      <c r="AN5150" s="87"/>
      <c r="AO5150" s="87"/>
      <c r="AP5150" s="87"/>
      <c r="AQ5150" s="87"/>
      <c r="AR5150" s="87"/>
      <c r="AS5150" s="87"/>
      <c r="AT5150" s="87"/>
      <c r="AU5150" s="87"/>
      <c r="AV5150" s="87"/>
      <c r="AW5150" s="87"/>
      <c r="AX5150" s="87"/>
      <c r="AY5150" s="87"/>
      <c r="AZ5150" s="87"/>
      <c r="BA5150" s="87"/>
      <c r="BB5150" s="87"/>
      <c r="BC5150" s="87"/>
      <c r="BD5150" s="87"/>
      <c r="BE5150" s="87"/>
      <c r="BF5150" s="87"/>
    </row>
    <row r="5151" spans="13:58" x14ac:dyDescent="0.25">
      <c r="M5151" s="83"/>
      <c r="N5151" s="87"/>
      <c r="O5151" s="87"/>
      <c r="P5151" s="87"/>
      <c r="Q5151" s="87"/>
      <c r="R5151" s="87"/>
      <c r="S5151" s="87"/>
      <c r="T5151" s="87"/>
      <c r="U5151" s="87"/>
      <c r="V5151" s="87"/>
      <c r="W5151" s="87"/>
      <c r="X5151" s="87"/>
      <c r="Y5151" s="87"/>
      <c r="Z5151" s="87"/>
      <c r="AA5151" s="87"/>
      <c r="AB5151" s="87"/>
      <c r="AC5151" s="87"/>
      <c r="AD5151" s="87"/>
      <c r="AE5151" s="87"/>
      <c r="AF5151" s="87"/>
      <c r="AG5151" s="87"/>
      <c r="AH5151" s="87"/>
      <c r="AI5151" s="87"/>
      <c r="AJ5151" s="87"/>
      <c r="AK5151" s="87"/>
      <c r="AL5151" s="87"/>
      <c r="AM5151" s="87"/>
      <c r="AN5151" s="87"/>
      <c r="AO5151" s="87"/>
      <c r="AP5151" s="87"/>
      <c r="AQ5151" s="87"/>
      <c r="AR5151" s="87"/>
      <c r="AS5151" s="87"/>
      <c r="AT5151" s="87"/>
      <c r="AU5151" s="87"/>
      <c r="AV5151" s="87"/>
      <c r="AW5151" s="87"/>
      <c r="AX5151" s="87"/>
      <c r="AY5151" s="87"/>
      <c r="AZ5151" s="87"/>
      <c r="BA5151" s="87"/>
      <c r="BB5151" s="87"/>
      <c r="BC5151" s="87"/>
      <c r="BD5151" s="87"/>
      <c r="BE5151" s="87"/>
      <c r="BF5151" s="87"/>
    </row>
    <row r="5152" spans="13:58" x14ac:dyDescent="0.25">
      <c r="M5152" s="83"/>
      <c r="N5152" s="87"/>
      <c r="O5152" s="87"/>
      <c r="P5152" s="87"/>
      <c r="Q5152" s="87"/>
      <c r="R5152" s="87"/>
      <c r="S5152" s="87"/>
      <c r="T5152" s="87"/>
      <c r="U5152" s="87"/>
      <c r="V5152" s="87"/>
      <c r="W5152" s="87"/>
      <c r="X5152" s="87"/>
      <c r="Y5152" s="87"/>
      <c r="Z5152" s="87"/>
      <c r="AA5152" s="87"/>
      <c r="AB5152" s="87"/>
      <c r="AC5152" s="87"/>
      <c r="AD5152" s="87"/>
      <c r="AE5152" s="87"/>
      <c r="AF5152" s="87"/>
      <c r="AG5152" s="87"/>
      <c r="AH5152" s="87"/>
      <c r="AI5152" s="87"/>
      <c r="AJ5152" s="87"/>
      <c r="AK5152" s="87"/>
      <c r="AL5152" s="87"/>
      <c r="AM5152" s="87"/>
      <c r="AN5152" s="87"/>
      <c r="AO5152" s="87"/>
      <c r="AP5152" s="87"/>
      <c r="AQ5152" s="87"/>
      <c r="AR5152" s="87"/>
      <c r="AS5152" s="87"/>
      <c r="AT5152" s="87"/>
      <c r="AU5152" s="87"/>
      <c r="AV5152" s="87"/>
      <c r="AW5152" s="87"/>
      <c r="AX5152" s="87"/>
      <c r="AY5152" s="87"/>
      <c r="AZ5152" s="87"/>
      <c r="BA5152" s="87"/>
      <c r="BB5152" s="87"/>
      <c r="BC5152" s="87"/>
      <c r="BD5152" s="87"/>
      <c r="BE5152" s="87"/>
      <c r="BF5152" s="87"/>
    </row>
    <row r="5153" spans="13:58" x14ac:dyDescent="0.25">
      <c r="M5153" s="83"/>
      <c r="N5153" s="87"/>
      <c r="O5153" s="87"/>
      <c r="P5153" s="87"/>
      <c r="Q5153" s="87"/>
      <c r="R5153" s="87"/>
      <c r="S5153" s="87"/>
      <c r="T5153" s="87"/>
      <c r="U5153" s="87"/>
      <c r="V5153" s="87"/>
      <c r="W5153" s="87"/>
      <c r="X5153" s="87"/>
      <c r="Y5153" s="87"/>
      <c r="Z5153" s="87"/>
      <c r="AA5153" s="87"/>
      <c r="AB5153" s="87"/>
      <c r="AC5153" s="87"/>
      <c r="AD5153" s="87"/>
      <c r="AE5153" s="87"/>
      <c r="AF5153" s="87"/>
      <c r="AG5153" s="87"/>
      <c r="AH5153" s="87"/>
      <c r="AI5153" s="87"/>
      <c r="AJ5153" s="87"/>
      <c r="AK5153" s="87"/>
      <c r="AL5153" s="87"/>
      <c r="AM5153" s="87"/>
      <c r="AN5153" s="87"/>
      <c r="AO5153" s="87"/>
      <c r="AP5153" s="87"/>
      <c r="AQ5153" s="87"/>
      <c r="AR5153" s="87"/>
      <c r="AS5153" s="87"/>
      <c r="AT5153" s="87"/>
      <c r="AU5153" s="87"/>
      <c r="AV5153" s="87"/>
      <c r="AW5153" s="87"/>
      <c r="AX5153" s="87"/>
      <c r="AY5153" s="87"/>
      <c r="AZ5153" s="87"/>
      <c r="BA5153" s="87"/>
      <c r="BB5153" s="87"/>
      <c r="BC5153" s="87"/>
      <c r="BD5153" s="87"/>
      <c r="BE5153" s="87"/>
      <c r="BF5153" s="87"/>
    </row>
    <row r="5154" spans="13:58" x14ac:dyDescent="0.25">
      <c r="M5154" s="83"/>
      <c r="N5154" s="87"/>
      <c r="O5154" s="87"/>
      <c r="P5154" s="87"/>
      <c r="Q5154" s="87"/>
      <c r="R5154" s="87"/>
      <c r="S5154" s="87"/>
      <c r="T5154" s="87"/>
      <c r="U5154" s="87"/>
      <c r="V5154" s="87"/>
      <c r="W5154" s="87"/>
      <c r="X5154" s="87"/>
      <c r="Y5154" s="87"/>
      <c r="Z5154" s="87"/>
      <c r="AA5154" s="87"/>
      <c r="AB5154" s="87"/>
      <c r="AC5154" s="87"/>
      <c r="AD5154" s="87"/>
      <c r="AE5154" s="87"/>
      <c r="AF5154" s="87"/>
      <c r="AG5154" s="87"/>
      <c r="AH5154" s="87"/>
      <c r="AI5154" s="87"/>
      <c r="AJ5154" s="87"/>
      <c r="AK5154" s="87"/>
      <c r="AL5154" s="87"/>
      <c r="AM5154" s="87"/>
      <c r="AN5154" s="87"/>
      <c r="AO5154" s="87"/>
      <c r="AP5154" s="87"/>
      <c r="AQ5154" s="87"/>
      <c r="AR5154" s="87"/>
      <c r="AS5154" s="87"/>
      <c r="AT5154" s="87"/>
      <c r="AU5154" s="87"/>
      <c r="AV5154" s="87"/>
      <c r="AW5154" s="87"/>
      <c r="AX5154" s="87"/>
      <c r="AY5154" s="87"/>
      <c r="AZ5154" s="87"/>
      <c r="BA5154" s="87"/>
      <c r="BB5154" s="87"/>
      <c r="BC5154" s="87"/>
      <c r="BD5154" s="87"/>
      <c r="BE5154" s="87"/>
      <c r="BF5154" s="87"/>
    </row>
    <row r="5155" spans="13:58" x14ac:dyDescent="0.25">
      <c r="M5155" s="83"/>
      <c r="N5155" s="87"/>
      <c r="O5155" s="87"/>
      <c r="P5155" s="87"/>
      <c r="Q5155" s="87"/>
      <c r="R5155" s="87"/>
      <c r="S5155" s="87"/>
      <c r="T5155" s="87"/>
      <c r="U5155" s="87"/>
      <c r="V5155" s="87"/>
      <c r="W5155" s="87"/>
      <c r="X5155" s="87"/>
      <c r="Y5155" s="87"/>
      <c r="Z5155" s="87"/>
      <c r="AA5155" s="87"/>
      <c r="AB5155" s="87"/>
      <c r="AC5155" s="87"/>
      <c r="AD5155" s="87"/>
      <c r="AE5155" s="87"/>
      <c r="AF5155" s="87"/>
      <c r="AG5155" s="87"/>
      <c r="AH5155" s="87"/>
      <c r="AI5155" s="87"/>
      <c r="AJ5155" s="87"/>
      <c r="AK5155" s="87"/>
      <c r="AL5155" s="87"/>
      <c r="AM5155" s="87"/>
      <c r="AN5155" s="87"/>
      <c r="AO5155" s="87"/>
      <c r="AP5155" s="87"/>
      <c r="AQ5155" s="87"/>
      <c r="AR5155" s="87"/>
      <c r="AS5155" s="87"/>
      <c r="AT5155" s="87"/>
      <c r="AU5155" s="87"/>
      <c r="AV5155" s="87"/>
      <c r="AW5155" s="87"/>
      <c r="AX5155" s="87"/>
      <c r="AY5155" s="87"/>
      <c r="AZ5155" s="87"/>
      <c r="BA5155" s="87"/>
      <c r="BB5155" s="87"/>
      <c r="BC5155" s="87"/>
      <c r="BD5155" s="87"/>
      <c r="BE5155" s="87"/>
      <c r="BF5155" s="87"/>
    </row>
    <row r="5156" spans="13:58" x14ac:dyDescent="0.25">
      <c r="M5156" s="83"/>
      <c r="N5156" s="87"/>
      <c r="O5156" s="87"/>
      <c r="P5156" s="87"/>
      <c r="Q5156" s="87"/>
      <c r="R5156" s="87"/>
      <c r="S5156" s="87"/>
      <c r="T5156" s="87"/>
      <c r="U5156" s="87"/>
      <c r="V5156" s="87"/>
      <c r="W5156" s="87"/>
      <c r="X5156" s="87"/>
      <c r="Y5156" s="87"/>
      <c r="Z5156" s="87"/>
      <c r="AA5156" s="87"/>
      <c r="AB5156" s="87"/>
      <c r="AC5156" s="87"/>
      <c r="AD5156" s="87"/>
      <c r="AE5156" s="87"/>
      <c r="AF5156" s="87"/>
      <c r="AG5156" s="87"/>
      <c r="AH5156" s="87"/>
      <c r="AI5156" s="87"/>
      <c r="AJ5156" s="87"/>
      <c r="AK5156" s="87"/>
      <c r="AL5156" s="87"/>
      <c r="AM5156" s="87"/>
      <c r="AN5156" s="87"/>
      <c r="AO5156" s="87"/>
      <c r="AP5156" s="87"/>
      <c r="AQ5156" s="87"/>
      <c r="AR5156" s="87"/>
      <c r="AS5156" s="87"/>
      <c r="AT5156" s="87"/>
      <c r="AU5156" s="87"/>
      <c r="AV5156" s="87"/>
      <c r="AW5156" s="87"/>
      <c r="AX5156" s="87"/>
      <c r="AY5156" s="87"/>
      <c r="AZ5156" s="87"/>
      <c r="BA5156" s="87"/>
      <c r="BB5156" s="87"/>
      <c r="BC5156" s="87"/>
      <c r="BD5156" s="87"/>
      <c r="BE5156" s="87"/>
      <c r="BF5156" s="87"/>
    </row>
    <row r="5157" spans="13:58" x14ac:dyDescent="0.25">
      <c r="M5157" s="83"/>
      <c r="N5157" s="87"/>
      <c r="O5157" s="87"/>
      <c r="P5157" s="87"/>
      <c r="Q5157" s="87"/>
      <c r="R5157" s="87"/>
      <c r="S5157" s="87"/>
      <c r="T5157" s="87"/>
      <c r="U5157" s="87"/>
      <c r="V5157" s="87"/>
      <c r="W5157" s="87"/>
      <c r="X5157" s="87"/>
      <c r="Y5157" s="87"/>
      <c r="Z5157" s="87"/>
      <c r="AA5157" s="87"/>
      <c r="AB5157" s="87"/>
      <c r="AC5157" s="87"/>
      <c r="AD5157" s="87"/>
      <c r="AE5157" s="87"/>
      <c r="AF5157" s="87"/>
      <c r="AG5157" s="87"/>
      <c r="AH5157" s="87"/>
      <c r="AI5157" s="87"/>
      <c r="AJ5157" s="87"/>
      <c r="AK5157" s="87"/>
      <c r="AL5157" s="87"/>
      <c r="AM5157" s="87"/>
      <c r="AN5157" s="87"/>
      <c r="AO5157" s="87"/>
      <c r="AP5157" s="87"/>
      <c r="AQ5157" s="87"/>
      <c r="AR5157" s="87"/>
      <c r="AS5157" s="87"/>
      <c r="AT5157" s="87"/>
      <c r="AU5157" s="87"/>
      <c r="AV5157" s="87"/>
      <c r="AW5157" s="87"/>
      <c r="AX5157" s="87"/>
      <c r="AY5157" s="87"/>
      <c r="AZ5157" s="87"/>
      <c r="BA5157" s="87"/>
      <c r="BB5157" s="87"/>
      <c r="BC5157" s="87"/>
      <c r="BD5157" s="87"/>
      <c r="BE5157" s="87"/>
      <c r="BF5157" s="87"/>
    </row>
    <row r="5158" spans="13:58" x14ac:dyDescent="0.25">
      <c r="M5158" s="83"/>
      <c r="N5158" s="87"/>
      <c r="O5158" s="87"/>
      <c r="P5158" s="87"/>
      <c r="Q5158" s="87"/>
      <c r="R5158" s="87"/>
      <c r="S5158" s="87"/>
      <c r="T5158" s="87"/>
      <c r="U5158" s="87"/>
      <c r="V5158" s="87"/>
      <c r="W5158" s="87"/>
      <c r="X5158" s="87"/>
      <c r="Y5158" s="87"/>
      <c r="Z5158" s="87"/>
      <c r="AA5158" s="87"/>
      <c r="AB5158" s="87"/>
      <c r="AC5158" s="87"/>
      <c r="AD5158" s="87"/>
      <c r="AE5158" s="87"/>
      <c r="AF5158" s="87"/>
      <c r="AG5158" s="87"/>
      <c r="AH5158" s="87"/>
      <c r="AI5158" s="87"/>
      <c r="AJ5158" s="87"/>
      <c r="AK5158" s="87"/>
      <c r="AL5158" s="87"/>
      <c r="AM5158" s="87"/>
      <c r="AN5158" s="87"/>
      <c r="AO5158" s="87"/>
      <c r="AP5158" s="87"/>
      <c r="AQ5158" s="87"/>
      <c r="AR5158" s="87"/>
      <c r="AS5158" s="87"/>
      <c r="AT5158" s="87"/>
      <c r="AU5158" s="87"/>
      <c r="AV5158" s="87"/>
      <c r="AW5158" s="87"/>
      <c r="AX5158" s="87"/>
      <c r="AY5158" s="87"/>
      <c r="AZ5158" s="87"/>
      <c r="BA5158" s="87"/>
      <c r="BB5158" s="87"/>
      <c r="BC5158" s="87"/>
      <c r="BD5158" s="87"/>
      <c r="BE5158" s="87"/>
      <c r="BF5158" s="87"/>
    </row>
    <row r="5159" spans="13:58" x14ac:dyDescent="0.25">
      <c r="M5159" s="83"/>
      <c r="N5159" s="87"/>
      <c r="O5159" s="87"/>
      <c r="P5159" s="87"/>
      <c r="Q5159" s="87"/>
      <c r="R5159" s="87"/>
      <c r="S5159" s="87"/>
      <c r="T5159" s="87"/>
      <c r="U5159" s="87"/>
      <c r="V5159" s="87"/>
      <c r="W5159" s="87"/>
      <c r="X5159" s="87"/>
      <c r="Y5159" s="87"/>
      <c r="Z5159" s="87"/>
      <c r="AA5159" s="87"/>
      <c r="AB5159" s="87"/>
      <c r="AC5159" s="87"/>
      <c r="AD5159" s="87"/>
      <c r="AE5159" s="87"/>
      <c r="AF5159" s="87"/>
      <c r="AG5159" s="87"/>
      <c r="AH5159" s="87"/>
      <c r="AI5159" s="87"/>
      <c r="AJ5159" s="87"/>
      <c r="AK5159" s="87"/>
      <c r="AL5159" s="87"/>
      <c r="AM5159" s="87"/>
      <c r="AN5159" s="87"/>
      <c r="AO5159" s="87"/>
      <c r="AP5159" s="87"/>
      <c r="AQ5159" s="87"/>
      <c r="AR5159" s="87"/>
      <c r="AS5159" s="87"/>
      <c r="AT5159" s="87"/>
      <c r="AU5159" s="87"/>
      <c r="AV5159" s="87"/>
      <c r="AW5159" s="87"/>
      <c r="AX5159" s="87"/>
      <c r="AY5159" s="87"/>
      <c r="AZ5159" s="87"/>
      <c r="BA5159" s="87"/>
      <c r="BB5159" s="87"/>
      <c r="BC5159" s="87"/>
      <c r="BD5159" s="87"/>
      <c r="BE5159" s="87"/>
      <c r="BF5159" s="87"/>
    </row>
    <row r="5160" spans="13:58" x14ac:dyDescent="0.25">
      <c r="M5160" s="83"/>
      <c r="N5160" s="87"/>
      <c r="O5160" s="87"/>
      <c r="P5160" s="87"/>
      <c r="Q5160" s="87"/>
      <c r="R5160" s="87"/>
      <c r="S5160" s="87"/>
      <c r="T5160" s="87"/>
      <c r="U5160" s="87"/>
      <c r="V5160" s="87"/>
      <c r="W5160" s="87"/>
      <c r="X5160" s="87"/>
      <c r="Y5160" s="87"/>
      <c r="Z5160" s="87"/>
      <c r="AA5160" s="87"/>
      <c r="AB5160" s="87"/>
      <c r="AC5160" s="87"/>
      <c r="AD5160" s="87"/>
      <c r="AE5160" s="87"/>
      <c r="AF5160" s="87"/>
      <c r="AG5160" s="87"/>
      <c r="AH5160" s="87"/>
      <c r="AI5160" s="87"/>
      <c r="AJ5160" s="87"/>
      <c r="AK5160" s="87"/>
      <c r="AL5160" s="87"/>
      <c r="AM5160" s="87"/>
      <c r="AN5160" s="87"/>
      <c r="AO5160" s="87"/>
      <c r="AP5160" s="87"/>
      <c r="AQ5160" s="87"/>
      <c r="AR5160" s="87"/>
      <c r="AS5160" s="87"/>
      <c r="AT5160" s="87"/>
      <c r="AU5160" s="87"/>
      <c r="AV5160" s="87"/>
      <c r="AW5160" s="87"/>
      <c r="AX5160" s="87"/>
      <c r="AY5160" s="87"/>
      <c r="AZ5160" s="87"/>
      <c r="BA5160" s="87"/>
      <c r="BB5160" s="87"/>
      <c r="BC5160" s="87"/>
      <c r="BD5160" s="87"/>
      <c r="BE5160" s="87"/>
      <c r="BF5160" s="87"/>
    </row>
    <row r="5161" spans="13:58" x14ac:dyDescent="0.25">
      <c r="M5161" s="83"/>
      <c r="N5161" s="87"/>
      <c r="O5161" s="87"/>
      <c r="P5161" s="87"/>
      <c r="Q5161" s="87"/>
      <c r="R5161" s="87"/>
      <c r="S5161" s="87"/>
      <c r="T5161" s="87"/>
      <c r="U5161" s="87"/>
      <c r="V5161" s="87"/>
      <c r="W5161" s="87"/>
      <c r="X5161" s="87"/>
      <c r="Y5161" s="87"/>
      <c r="Z5161" s="87"/>
      <c r="AA5161" s="87"/>
      <c r="AB5161" s="87"/>
      <c r="AC5161" s="87"/>
      <c r="AD5161" s="87"/>
      <c r="AE5161" s="87"/>
      <c r="AF5161" s="87"/>
      <c r="AG5161" s="87"/>
      <c r="AH5161" s="87"/>
      <c r="AI5161" s="87"/>
      <c r="AJ5161" s="87"/>
      <c r="AK5161" s="87"/>
      <c r="AL5161" s="87"/>
      <c r="AM5161" s="87"/>
      <c r="AN5161" s="87"/>
      <c r="AO5161" s="87"/>
      <c r="AP5161" s="87"/>
      <c r="AQ5161" s="87"/>
      <c r="AR5161" s="87"/>
      <c r="AS5161" s="87"/>
      <c r="AT5161" s="87"/>
      <c r="AU5161" s="87"/>
      <c r="AV5161" s="87"/>
      <c r="AW5161" s="87"/>
      <c r="AX5161" s="87"/>
      <c r="AY5161" s="87"/>
      <c r="AZ5161" s="87"/>
      <c r="BA5161" s="87"/>
      <c r="BB5161" s="87"/>
      <c r="BC5161" s="87"/>
      <c r="BD5161" s="87"/>
      <c r="BE5161" s="87"/>
      <c r="BF5161" s="87"/>
    </row>
    <row r="5162" spans="13:58" x14ac:dyDescent="0.25">
      <c r="M5162" s="83"/>
      <c r="N5162" s="87"/>
      <c r="O5162" s="87"/>
      <c r="P5162" s="87"/>
      <c r="Q5162" s="87"/>
      <c r="R5162" s="87"/>
      <c r="S5162" s="87"/>
      <c r="T5162" s="87"/>
      <c r="U5162" s="87"/>
      <c r="V5162" s="87"/>
      <c r="W5162" s="87"/>
      <c r="X5162" s="87"/>
      <c r="Y5162" s="87"/>
      <c r="Z5162" s="87"/>
      <c r="AA5162" s="87"/>
      <c r="AB5162" s="87"/>
      <c r="AC5162" s="87"/>
      <c r="AD5162" s="87"/>
      <c r="AE5162" s="87"/>
      <c r="AF5162" s="87"/>
      <c r="AG5162" s="87"/>
      <c r="AH5162" s="87"/>
      <c r="AI5162" s="87"/>
      <c r="AJ5162" s="87"/>
      <c r="AK5162" s="87"/>
      <c r="AL5162" s="87"/>
      <c r="AM5162" s="87"/>
      <c r="AN5162" s="87"/>
      <c r="AO5162" s="87"/>
      <c r="AP5162" s="87"/>
      <c r="AQ5162" s="87"/>
      <c r="AR5162" s="87"/>
      <c r="AS5162" s="87"/>
      <c r="AT5162" s="87"/>
      <c r="AU5162" s="87"/>
      <c r="AV5162" s="87"/>
      <c r="AW5162" s="87"/>
      <c r="AX5162" s="87"/>
      <c r="AY5162" s="87"/>
      <c r="AZ5162" s="87"/>
      <c r="BA5162" s="87"/>
      <c r="BB5162" s="87"/>
      <c r="BC5162" s="87"/>
      <c r="BD5162" s="87"/>
      <c r="BE5162" s="87"/>
      <c r="BF5162" s="87"/>
    </row>
    <row r="5163" spans="13:58" x14ac:dyDescent="0.25">
      <c r="M5163" s="83"/>
      <c r="N5163" s="87"/>
      <c r="O5163" s="87"/>
      <c r="P5163" s="87"/>
      <c r="Q5163" s="87"/>
      <c r="R5163" s="87"/>
      <c r="S5163" s="87"/>
      <c r="T5163" s="87"/>
      <c r="U5163" s="87"/>
      <c r="V5163" s="87"/>
      <c r="W5163" s="87"/>
      <c r="X5163" s="87"/>
      <c r="Y5163" s="87"/>
      <c r="Z5163" s="87"/>
      <c r="AA5163" s="87"/>
      <c r="AB5163" s="87"/>
      <c r="AC5163" s="87"/>
      <c r="AD5163" s="87"/>
      <c r="AE5163" s="87"/>
      <c r="AF5163" s="87"/>
      <c r="AG5163" s="87"/>
      <c r="AH5163" s="87"/>
      <c r="AI5163" s="87"/>
      <c r="AJ5163" s="87"/>
      <c r="AK5163" s="87"/>
      <c r="AL5163" s="87"/>
      <c r="AM5163" s="87"/>
      <c r="AN5163" s="87"/>
      <c r="AO5163" s="87"/>
      <c r="AP5163" s="87"/>
      <c r="AQ5163" s="87"/>
      <c r="AR5163" s="87"/>
      <c r="AS5163" s="87"/>
      <c r="AT5163" s="87"/>
      <c r="AU5163" s="87"/>
      <c r="AV5163" s="87"/>
      <c r="AW5163" s="87"/>
      <c r="AX5163" s="87"/>
      <c r="AY5163" s="87"/>
      <c r="AZ5163" s="87"/>
      <c r="BA5163" s="87"/>
      <c r="BB5163" s="87"/>
      <c r="BC5163" s="87"/>
      <c r="BD5163" s="87"/>
      <c r="BE5163" s="87"/>
      <c r="BF5163" s="87"/>
    </row>
    <row r="5164" spans="13:58" x14ac:dyDescent="0.25">
      <c r="M5164" s="83"/>
      <c r="N5164" s="87"/>
      <c r="O5164" s="87"/>
      <c r="P5164" s="87"/>
      <c r="Q5164" s="87"/>
      <c r="R5164" s="87"/>
      <c r="S5164" s="87"/>
      <c r="T5164" s="87"/>
      <c r="U5164" s="87"/>
      <c r="V5164" s="87"/>
      <c r="W5164" s="87"/>
      <c r="X5164" s="87"/>
      <c r="Y5164" s="87"/>
      <c r="Z5164" s="87"/>
      <c r="AA5164" s="87"/>
      <c r="AB5164" s="87"/>
      <c r="AC5164" s="87"/>
      <c r="AD5164" s="87"/>
      <c r="AE5164" s="87"/>
      <c r="AF5164" s="87"/>
      <c r="AG5164" s="87"/>
      <c r="AH5164" s="87"/>
      <c r="AI5164" s="87"/>
      <c r="AJ5164" s="87"/>
      <c r="AK5164" s="87"/>
      <c r="AL5164" s="87"/>
      <c r="AM5164" s="87"/>
      <c r="AN5164" s="87"/>
      <c r="AO5164" s="87"/>
      <c r="AP5164" s="87"/>
      <c r="AQ5164" s="87"/>
      <c r="AR5164" s="87"/>
      <c r="AS5164" s="87"/>
      <c r="AT5164" s="87"/>
      <c r="AU5164" s="87"/>
      <c r="AV5164" s="87"/>
      <c r="AW5164" s="87"/>
      <c r="AX5164" s="87"/>
      <c r="AY5164" s="87"/>
      <c r="AZ5164" s="87"/>
      <c r="BA5164" s="87"/>
      <c r="BB5164" s="87"/>
      <c r="BC5164" s="87"/>
      <c r="BD5164" s="87"/>
      <c r="BE5164" s="87"/>
      <c r="BF5164" s="87"/>
    </row>
    <row r="5165" spans="13:58" x14ac:dyDescent="0.25">
      <c r="M5165" s="83"/>
      <c r="N5165" s="87"/>
      <c r="O5165" s="87"/>
      <c r="P5165" s="87"/>
      <c r="Q5165" s="87"/>
      <c r="R5165" s="87"/>
      <c r="S5165" s="87"/>
      <c r="T5165" s="87"/>
      <c r="U5165" s="87"/>
      <c r="V5165" s="87"/>
      <c r="W5165" s="87"/>
      <c r="X5165" s="87"/>
      <c r="Y5165" s="87"/>
      <c r="Z5165" s="87"/>
      <c r="AA5165" s="87"/>
      <c r="AB5165" s="87"/>
      <c r="AC5165" s="87"/>
      <c r="AD5165" s="87"/>
      <c r="AE5165" s="87"/>
      <c r="AF5165" s="87"/>
      <c r="AG5165" s="87"/>
      <c r="AH5165" s="87"/>
      <c r="AI5165" s="87"/>
      <c r="AJ5165" s="87"/>
      <c r="AK5165" s="87"/>
      <c r="AL5165" s="87"/>
      <c r="AM5165" s="87"/>
      <c r="AN5165" s="87"/>
      <c r="AO5165" s="87"/>
      <c r="AP5165" s="87"/>
      <c r="AQ5165" s="87"/>
      <c r="AR5165" s="87"/>
      <c r="AS5165" s="87"/>
      <c r="AT5165" s="87"/>
      <c r="AU5165" s="87"/>
      <c r="AV5165" s="87"/>
      <c r="AW5165" s="87"/>
      <c r="AX5165" s="87"/>
      <c r="AY5165" s="87"/>
      <c r="AZ5165" s="87"/>
      <c r="BA5165" s="87"/>
      <c r="BB5165" s="87"/>
      <c r="BC5165" s="87"/>
      <c r="BD5165" s="87"/>
      <c r="BE5165" s="87"/>
      <c r="BF5165" s="87"/>
    </row>
    <row r="5166" spans="13:58" x14ac:dyDescent="0.25">
      <c r="M5166" s="83"/>
      <c r="N5166" s="87"/>
      <c r="O5166" s="87"/>
      <c r="P5166" s="87"/>
      <c r="Q5166" s="87"/>
      <c r="R5166" s="87"/>
      <c r="S5166" s="87"/>
      <c r="T5166" s="87"/>
      <c r="U5166" s="87"/>
      <c r="V5166" s="87"/>
      <c r="W5166" s="87"/>
      <c r="X5166" s="87"/>
      <c r="Y5166" s="87"/>
      <c r="Z5166" s="87"/>
      <c r="AA5166" s="87"/>
      <c r="AB5166" s="87"/>
      <c r="AC5166" s="87"/>
      <c r="AD5166" s="87"/>
      <c r="AE5166" s="87"/>
      <c r="AF5166" s="87"/>
      <c r="AG5166" s="87"/>
      <c r="AH5166" s="87"/>
      <c r="AI5166" s="87"/>
      <c r="AJ5166" s="87"/>
      <c r="AK5166" s="87"/>
      <c r="AL5166" s="87"/>
      <c r="AM5166" s="87"/>
      <c r="AN5166" s="87"/>
      <c r="AO5166" s="87"/>
      <c r="AP5166" s="87"/>
      <c r="AQ5166" s="87"/>
      <c r="AR5166" s="87"/>
      <c r="AS5166" s="87"/>
      <c r="AT5166" s="87"/>
      <c r="AU5166" s="87"/>
      <c r="AV5166" s="87"/>
      <c r="AW5166" s="87"/>
      <c r="AX5166" s="87"/>
      <c r="AY5166" s="87"/>
      <c r="AZ5166" s="87"/>
      <c r="BA5166" s="87"/>
      <c r="BB5166" s="87"/>
      <c r="BC5166" s="87"/>
      <c r="BD5166" s="87"/>
      <c r="BE5166" s="87"/>
      <c r="BF5166" s="87"/>
    </row>
    <row r="5167" spans="13:58" x14ac:dyDescent="0.25">
      <c r="M5167" s="83"/>
      <c r="N5167" s="87"/>
      <c r="O5167" s="87"/>
      <c r="P5167" s="87"/>
      <c r="Q5167" s="87"/>
      <c r="R5167" s="87"/>
      <c r="S5167" s="87"/>
      <c r="T5167" s="87"/>
      <c r="U5167" s="87"/>
      <c r="V5167" s="87"/>
      <c r="W5167" s="87"/>
      <c r="X5167" s="87"/>
      <c r="Y5167" s="87"/>
      <c r="Z5167" s="87"/>
      <c r="AA5167" s="87"/>
      <c r="AB5167" s="87"/>
      <c r="AC5167" s="87"/>
      <c r="AD5167" s="87"/>
      <c r="AE5167" s="87"/>
      <c r="AF5167" s="87"/>
      <c r="AG5167" s="87"/>
      <c r="AH5167" s="87"/>
      <c r="AI5167" s="87"/>
      <c r="AJ5167" s="87"/>
      <c r="AK5167" s="87"/>
      <c r="AL5167" s="87"/>
      <c r="AM5167" s="87"/>
      <c r="AN5167" s="87"/>
      <c r="AO5167" s="87"/>
      <c r="AP5167" s="87"/>
      <c r="AQ5167" s="87"/>
      <c r="AR5167" s="87"/>
      <c r="AS5167" s="87"/>
      <c r="AT5167" s="87"/>
      <c r="AU5167" s="87"/>
      <c r="AV5167" s="87"/>
      <c r="AW5167" s="87"/>
      <c r="AX5167" s="87"/>
      <c r="AY5167" s="87"/>
      <c r="AZ5167" s="87"/>
      <c r="BA5167" s="87"/>
      <c r="BB5167" s="87"/>
      <c r="BC5167" s="87"/>
      <c r="BD5167" s="87"/>
      <c r="BE5167" s="87"/>
      <c r="BF5167" s="87"/>
    </row>
    <row r="5168" spans="13:58" x14ac:dyDescent="0.25">
      <c r="M5168" s="83"/>
      <c r="N5168" s="87"/>
      <c r="O5168" s="87"/>
      <c r="P5168" s="87"/>
      <c r="Q5168" s="87"/>
      <c r="R5168" s="87"/>
      <c r="S5168" s="87"/>
      <c r="T5168" s="87"/>
      <c r="U5168" s="87"/>
      <c r="V5168" s="87"/>
      <c r="W5168" s="87"/>
      <c r="X5168" s="87"/>
      <c r="Y5168" s="87"/>
      <c r="Z5168" s="87"/>
      <c r="AA5168" s="87"/>
      <c r="AB5168" s="87"/>
      <c r="AC5168" s="87"/>
      <c r="AD5168" s="87"/>
      <c r="AE5168" s="87"/>
      <c r="AF5168" s="87"/>
      <c r="AG5168" s="87"/>
      <c r="AH5168" s="87"/>
      <c r="AI5168" s="87"/>
      <c r="AJ5168" s="87"/>
      <c r="AK5168" s="87"/>
      <c r="AL5168" s="87"/>
      <c r="AM5168" s="87"/>
      <c r="AN5168" s="87"/>
      <c r="AO5168" s="87"/>
      <c r="AP5168" s="87"/>
      <c r="AQ5168" s="87"/>
      <c r="AR5168" s="87"/>
      <c r="AS5168" s="87"/>
      <c r="AT5168" s="87"/>
      <c r="AU5168" s="87"/>
      <c r="AV5168" s="87"/>
      <c r="AW5168" s="87"/>
      <c r="AX5168" s="87"/>
      <c r="AY5168" s="87"/>
      <c r="AZ5168" s="87"/>
      <c r="BA5168" s="87"/>
      <c r="BB5168" s="87"/>
      <c r="BC5168" s="87"/>
      <c r="BD5168" s="87"/>
      <c r="BE5168" s="87"/>
      <c r="BF5168" s="87"/>
    </row>
    <row r="5169" spans="13:58" x14ac:dyDescent="0.25">
      <c r="M5169" s="83"/>
      <c r="N5169" s="87"/>
      <c r="O5169" s="87"/>
      <c r="P5169" s="87"/>
      <c r="Q5169" s="87"/>
      <c r="R5169" s="87"/>
      <c r="S5169" s="87"/>
      <c r="T5169" s="87"/>
      <c r="U5169" s="87"/>
      <c r="V5169" s="87"/>
      <c r="W5169" s="87"/>
      <c r="X5169" s="87"/>
      <c r="Y5169" s="87"/>
      <c r="Z5169" s="87"/>
      <c r="AA5169" s="87"/>
      <c r="AB5169" s="87"/>
      <c r="AC5169" s="87"/>
      <c r="AD5169" s="87"/>
      <c r="AE5169" s="87"/>
      <c r="AF5169" s="87"/>
      <c r="AG5169" s="87"/>
      <c r="AH5169" s="87"/>
      <c r="AI5169" s="87"/>
      <c r="AJ5169" s="87"/>
      <c r="AK5169" s="87"/>
      <c r="AL5169" s="87"/>
      <c r="AM5169" s="87"/>
      <c r="AN5169" s="87"/>
      <c r="AO5169" s="87"/>
      <c r="AP5169" s="87"/>
      <c r="AQ5169" s="87"/>
      <c r="AR5169" s="87"/>
      <c r="AS5169" s="87"/>
      <c r="AT5169" s="87"/>
      <c r="AU5169" s="87"/>
      <c r="AV5169" s="87"/>
      <c r="AW5169" s="87"/>
      <c r="AX5169" s="87"/>
      <c r="AY5169" s="87"/>
      <c r="AZ5169" s="87"/>
      <c r="BA5169" s="87"/>
      <c r="BB5169" s="87"/>
      <c r="BC5169" s="87"/>
      <c r="BD5169" s="87"/>
      <c r="BE5169" s="87"/>
      <c r="BF5169" s="87"/>
    </row>
    <row r="5170" spans="13:58" x14ac:dyDescent="0.25">
      <c r="M5170" s="83"/>
      <c r="N5170" s="87"/>
      <c r="O5170" s="87"/>
      <c r="P5170" s="87"/>
      <c r="Q5170" s="87"/>
      <c r="R5170" s="87"/>
      <c r="S5170" s="87"/>
      <c r="T5170" s="87"/>
      <c r="U5170" s="87"/>
      <c r="V5170" s="87"/>
      <c r="W5170" s="87"/>
      <c r="X5170" s="87"/>
      <c r="Y5170" s="87"/>
      <c r="Z5170" s="87"/>
      <c r="AA5170" s="87"/>
      <c r="AB5170" s="87"/>
      <c r="AC5170" s="87"/>
      <c r="AD5170" s="87"/>
      <c r="AE5170" s="87"/>
      <c r="AF5170" s="87"/>
      <c r="AG5170" s="87"/>
      <c r="AH5170" s="87"/>
      <c r="AI5170" s="87"/>
      <c r="AJ5170" s="87"/>
      <c r="AK5170" s="87"/>
      <c r="AL5170" s="87"/>
      <c r="AM5170" s="87"/>
      <c r="AN5170" s="87"/>
      <c r="AO5170" s="87"/>
      <c r="AP5170" s="87"/>
      <c r="AQ5170" s="87"/>
      <c r="AR5170" s="87"/>
      <c r="AS5170" s="87"/>
      <c r="AT5170" s="87"/>
      <c r="AU5170" s="87"/>
      <c r="AV5170" s="87"/>
      <c r="AW5170" s="87"/>
      <c r="AX5170" s="87"/>
      <c r="AY5170" s="87"/>
      <c r="AZ5170" s="87"/>
      <c r="BA5170" s="87"/>
      <c r="BB5170" s="87"/>
      <c r="BC5170" s="87"/>
      <c r="BD5170" s="87"/>
      <c r="BE5170" s="87"/>
      <c r="BF5170" s="87"/>
    </row>
    <row r="5171" spans="13:58" x14ac:dyDescent="0.25">
      <c r="M5171" s="83"/>
      <c r="N5171" s="87"/>
      <c r="O5171" s="87"/>
      <c r="P5171" s="87"/>
      <c r="Q5171" s="87"/>
      <c r="R5171" s="87"/>
      <c r="S5171" s="87"/>
      <c r="T5171" s="87"/>
      <c r="U5171" s="87"/>
      <c r="V5171" s="87"/>
      <c r="W5171" s="87"/>
      <c r="X5171" s="87"/>
      <c r="Y5171" s="87"/>
      <c r="Z5171" s="87"/>
      <c r="AA5171" s="87"/>
      <c r="AB5171" s="87"/>
      <c r="AC5171" s="87"/>
      <c r="AD5171" s="87"/>
      <c r="AE5171" s="87"/>
      <c r="AF5171" s="87"/>
      <c r="AG5171" s="87"/>
      <c r="AH5171" s="87"/>
      <c r="AI5171" s="87"/>
      <c r="AJ5171" s="87"/>
      <c r="AK5171" s="87"/>
      <c r="AL5171" s="87"/>
      <c r="AM5171" s="87"/>
      <c r="AN5171" s="87"/>
      <c r="AO5171" s="87"/>
      <c r="AP5171" s="87"/>
      <c r="AQ5171" s="87"/>
      <c r="AR5171" s="87"/>
      <c r="AS5171" s="87"/>
      <c r="AT5171" s="87"/>
      <c r="AU5171" s="87"/>
      <c r="AV5171" s="87"/>
      <c r="AW5171" s="87"/>
      <c r="AX5171" s="87"/>
      <c r="AY5171" s="87"/>
      <c r="AZ5171" s="87"/>
      <c r="BA5171" s="87"/>
      <c r="BB5171" s="87"/>
      <c r="BC5171" s="87"/>
      <c r="BD5171" s="87"/>
      <c r="BE5171" s="87"/>
      <c r="BF5171" s="87"/>
    </row>
    <row r="5172" spans="13:58" x14ac:dyDescent="0.25">
      <c r="M5172" s="83"/>
      <c r="N5172" s="87"/>
      <c r="O5172" s="87"/>
      <c r="P5172" s="87"/>
      <c r="Q5172" s="87"/>
      <c r="R5172" s="87"/>
      <c r="S5172" s="87"/>
      <c r="T5172" s="87"/>
      <c r="U5172" s="87"/>
      <c r="V5172" s="87"/>
      <c r="W5172" s="87"/>
      <c r="X5172" s="87"/>
      <c r="Y5172" s="87"/>
      <c r="Z5172" s="87"/>
      <c r="AA5172" s="87"/>
      <c r="AB5172" s="87"/>
      <c r="AC5172" s="87"/>
      <c r="AD5172" s="87"/>
      <c r="AE5172" s="87"/>
      <c r="AF5172" s="87"/>
      <c r="AG5172" s="87"/>
      <c r="AH5172" s="87"/>
      <c r="AI5172" s="87"/>
      <c r="AJ5172" s="87"/>
      <c r="AK5172" s="87"/>
      <c r="AL5172" s="87"/>
      <c r="AM5172" s="87"/>
      <c r="AN5172" s="87"/>
      <c r="AO5172" s="87"/>
      <c r="AP5172" s="87"/>
      <c r="AQ5172" s="87"/>
      <c r="AR5172" s="87"/>
      <c r="AS5172" s="87"/>
      <c r="AT5172" s="87"/>
      <c r="AU5172" s="87"/>
      <c r="AV5172" s="87"/>
      <c r="AW5172" s="87"/>
      <c r="AX5172" s="87"/>
      <c r="AY5172" s="87"/>
      <c r="AZ5172" s="87"/>
      <c r="BA5172" s="87"/>
      <c r="BB5172" s="87"/>
      <c r="BC5172" s="87"/>
      <c r="BD5172" s="87"/>
      <c r="BE5172" s="87"/>
      <c r="BF5172" s="87"/>
    </row>
    <row r="5173" spans="13:58" x14ac:dyDescent="0.25">
      <c r="M5173" s="83"/>
      <c r="N5173" s="87"/>
      <c r="O5173" s="87"/>
      <c r="P5173" s="87"/>
      <c r="Q5173" s="87"/>
      <c r="R5173" s="87"/>
      <c r="S5173" s="87"/>
      <c r="T5173" s="87"/>
      <c r="U5173" s="87"/>
      <c r="V5173" s="87"/>
      <c r="W5173" s="87"/>
      <c r="X5173" s="87"/>
      <c r="Y5173" s="87"/>
      <c r="Z5173" s="87"/>
      <c r="AA5173" s="87"/>
      <c r="AB5173" s="87"/>
      <c r="AC5173" s="87"/>
      <c r="AD5173" s="87"/>
      <c r="AE5173" s="87"/>
      <c r="AF5173" s="87"/>
      <c r="AG5173" s="87"/>
      <c r="AH5173" s="87"/>
      <c r="AI5173" s="87"/>
      <c r="AJ5173" s="87"/>
      <c r="AK5173" s="87"/>
      <c r="AL5173" s="87"/>
      <c r="AM5173" s="87"/>
      <c r="AN5173" s="87"/>
      <c r="AO5173" s="87"/>
      <c r="AP5173" s="87"/>
      <c r="AQ5173" s="87"/>
      <c r="AR5173" s="87"/>
      <c r="AS5173" s="87"/>
      <c r="AT5173" s="87"/>
      <c r="AU5173" s="87"/>
      <c r="AV5173" s="87"/>
      <c r="AW5173" s="87"/>
      <c r="AX5173" s="87"/>
      <c r="AY5173" s="87"/>
      <c r="AZ5173" s="87"/>
      <c r="BA5173" s="87"/>
      <c r="BB5173" s="87"/>
      <c r="BC5173" s="87"/>
      <c r="BD5173" s="87"/>
      <c r="BE5173" s="87"/>
      <c r="BF5173" s="87"/>
    </row>
    <row r="5174" spans="13:58" x14ac:dyDescent="0.25">
      <c r="M5174" s="83"/>
      <c r="N5174" s="87"/>
      <c r="O5174" s="87"/>
      <c r="P5174" s="87"/>
      <c r="Q5174" s="87"/>
      <c r="R5174" s="87"/>
      <c r="S5174" s="87"/>
      <c r="T5174" s="87"/>
      <c r="U5174" s="87"/>
      <c r="V5174" s="87"/>
      <c r="W5174" s="87"/>
      <c r="X5174" s="87"/>
      <c r="Y5174" s="87"/>
      <c r="Z5174" s="87"/>
      <c r="AA5174" s="87"/>
      <c r="AB5174" s="87"/>
      <c r="AC5174" s="87"/>
      <c r="AD5174" s="87"/>
      <c r="AE5174" s="87"/>
      <c r="AF5174" s="87"/>
      <c r="AG5174" s="87"/>
      <c r="AH5174" s="87"/>
      <c r="AI5174" s="87"/>
      <c r="AJ5174" s="87"/>
      <c r="AK5174" s="87"/>
      <c r="AL5174" s="87"/>
      <c r="AM5174" s="87"/>
      <c r="AN5174" s="87"/>
      <c r="AO5174" s="87"/>
      <c r="AP5174" s="87"/>
      <c r="AQ5174" s="87"/>
      <c r="AR5174" s="87"/>
      <c r="AS5174" s="87"/>
      <c r="AT5174" s="87"/>
      <c r="AU5174" s="87"/>
      <c r="AV5174" s="87"/>
      <c r="AW5174" s="87"/>
      <c r="AX5174" s="87"/>
      <c r="AY5174" s="87"/>
      <c r="AZ5174" s="87"/>
      <c r="BA5174" s="87"/>
      <c r="BB5174" s="87"/>
      <c r="BC5174" s="87"/>
      <c r="BD5174" s="87"/>
      <c r="BE5174" s="87"/>
      <c r="BF5174" s="87"/>
    </row>
    <row r="5175" spans="13:58" x14ac:dyDescent="0.25">
      <c r="M5175" s="83"/>
      <c r="N5175" s="87"/>
      <c r="O5175" s="87"/>
      <c r="P5175" s="87"/>
      <c r="Q5175" s="87"/>
      <c r="R5175" s="87"/>
      <c r="S5175" s="87"/>
      <c r="T5175" s="87"/>
      <c r="U5175" s="87"/>
      <c r="V5175" s="87"/>
      <c r="W5175" s="87"/>
      <c r="X5175" s="87"/>
      <c r="Y5175" s="87"/>
      <c r="Z5175" s="87"/>
      <c r="AA5175" s="87"/>
      <c r="AB5175" s="87"/>
      <c r="AC5175" s="87"/>
      <c r="AD5175" s="87"/>
      <c r="AE5175" s="87"/>
      <c r="AF5175" s="87"/>
      <c r="AG5175" s="87"/>
      <c r="AH5175" s="87"/>
      <c r="AI5175" s="87"/>
      <c r="AJ5175" s="87"/>
      <c r="AK5175" s="87"/>
      <c r="AL5175" s="87"/>
      <c r="AM5175" s="87"/>
      <c r="AN5175" s="87"/>
      <c r="AO5175" s="87"/>
      <c r="AP5175" s="87"/>
      <c r="AQ5175" s="87"/>
      <c r="AR5175" s="87"/>
      <c r="AS5175" s="87"/>
      <c r="AT5175" s="87"/>
      <c r="AU5175" s="87"/>
      <c r="AV5175" s="87"/>
      <c r="AW5175" s="87"/>
      <c r="AX5175" s="87"/>
      <c r="AY5175" s="87"/>
      <c r="AZ5175" s="87"/>
      <c r="BA5175" s="87"/>
      <c r="BB5175" s="87"/>
      <c r="BC5175" s="87"/>
      <c r="BD5175" s="87"/>
      <c r="BE5175" s="87"/>
      <c r="BF5175" s="87"/>
    </row>
    <row r="5176" spans="13:58" x14ac:dyDescent="0.25">
      <c r="M5176" s="83"/>
      <c r="N5176" s="87"/>
      <c r="O5176" s="87"/>
      <c r="P5176" s="87"/>
      <c r="Q5176" s="87"/>
      <c r="R5176" s="87"/>
      <c r="S5176" s="87"/>
      <c r="T5176" s="87"/>
      <c r="U5176" s="87"/>
      <c r="V5176" s="87"/>
      <c r="W5176" s="87"/>
      <c r="X5176" s="87"/>
      <c r="Y5176" s="87"/>
      <c r="Z5176" s="87"/>
      <c r="AA5176" s="87"/>
      <c r="AB5176" s="87"/>
      <c r="AC5176" s="87"/>
      <c r="AD5176" s="87"/>
      <c r="AE5176" s="87"/>
      <c r="AF5176" s="87"/>
      <c r="AG5176" s="87"/>
      <c r="AH5176" s="87"/>
      <c r="AI5176" s="87"/>
      <c r="AJ5176" s="87"/>
      <c r="AK5176" s="87"/>
      <c r="AL5176" s="87"/>
      <c r="AM5176" s="87"/>
      <c r="AN5176" s="87"/>
      <c r="AO5176" s="87"/>
      <c r="AP5176" s="87"/>
      <c r="AQ5176" s="87"/>
      <c r="AR5176" s="87"/>
      <c r="AS5176" s="87"/>
      <c r="AT5176" s="87"/>
      <c r="AU5176" s="87"/>
      <c r="AV5176" s="87"/>
      <c r="AW5176" s="87"/>
      <c r="AX5176" s="87"/>
      <c r="AY5176" s="87"/>
      <c r="AZ5176" s="87"/>
      <c r="BA5176" s="87"/>
      <c r="BB5176" s="87"/>
      <c r="BC5176" s="87"/>
      <c r="BD5176" s="87"/>
      <c r="BE5176" s="87"/>
      <c r="BF5176" s="87"/>
    </row>
    <row r="5177" spans="13:58" x14ac:dyDescent="0.25">
      <c r="M5177" s="83"/>
      <c r="N5177" s="87"/>
      <c r="O5177" s="87"/>
      <c r="P5177" s="87"/>
      <c r="Q5177" s="87"/>
      <c r="R5177" s="87"/>
      <c r="S5177" s="87"/>
      <c r="T5177" s="87"/>
      <c r="U5177" s="87"/>
      <c r="V5177" s="87"/>
      <c r="W5177" s="87"/>
      <c r="X5177" s="87"/>
      <c r="Y5177" s="87"/>
      <c r="Z5177" s="87"/>
      <c r="AA5177" s="87"/>
      <c r="AB5177" s="87"/>
      <c r="AC5177" s="87"/>
      <c r="AD5177" s="87"/>
      <c r="AE5177" s="87"/>
      <c r="AF5177" s="87"/>
      <c r="AG5177" s="87"/>
      <c r="AH5177" s="87"/>
      <c r="AI5177" s="87"/>
      <c r="AJ5177" s="87"/>
      <c r="AK5177" s="87"/>
      <c r="AL5177" s="87"/>
      <c r="AM5177" s="87"/>
      <c r="AN5177" s="87"/>
      <c r="AO5177" s="87"/>
      <c r="AP5177" s="87"/>
      <c r="AQ5177" s="87"/>
      <c r="AR5177" s="87"/>
      <c r="AS5177" s="87"/>
      <c r="AT5177" s="87"/>
      <c r="AU5177" s="87"/>
      <c r="AV5177" s="87"/>
      <c r="AW5177" s="87"/>
      <c r="AX5177" s="87"/>
      <c r="AY5177" s="87"/>
      <c r="AZ5177" s="87"/>
      <c r="BA5177" s="87"/>
      <c r="BB5177" s="87"/>
      <c r="BC5177" s="87"/>
      <c r="BD5177" s="87"/>
      <c r="BE5177" s="87"/>
      <c r="BF5177" s="87"/>
    </row>
    <row r="5178" spans="13:58" x14ac:dyDescent="0.25">
      <c r="M5178" s="83"/>
      <c r="N5178" s="87"/>
      <c r="O5178" s="87"/>
      <c r="P5178" s="87"/>
      <c r="Q5178" s="87"/>
      <c r="R5178" s="87"/>
      <c r="S5178" s="87"/>
      <c r="T5178" s="87"/>
      <c r="U5178" s="87"/>
      <c r="V5178" s="87"/>
      <c r="W5178" s="87"/>
      <c r="X5178" s="87"/>
      <c r="Y5178" s="87"/>
      <c r="Z5178" s="87"/>
      <c r="AA5178" s="87"/>
      <c r="AB5178" s="87"/>
      <c r="AC5178" s="87"/>
      <c r="AD5178" s="87"/>
      <c r="AE5178" s="87"/>
      <c r="AF5178" s="87"/>
      <c r="AG5178" s="87"/>
      <c r="AH5178" s="87"/>
      <c r="AI5178" s="87"/>
      <c r="AJ5178" s="87"/>
      <c r="AK5178" s="87"/>
      <c r="AL5178" s="87"/>
      <c r="AM5178" s="87"/>
      <c r="AN5178" s="87"/>
      <c r="AO5178" s="87"/>
      <c r="AP5178" s="87"/>
      <c r="AQ5178" s="87"/>
      <c r="AR5178" s="87"/>
      <c r="AS5178" s="87"/>
      <c r="AT5178" s="87"/>
      <c r="AU5178" s="87"/>
      <c r="AV5178" s="87"/>
      <c r="AW5178" s="87"/>
      <c r="AX5178" s="87"/>
      <c r="AY5178" s="87"/>
      <c r="AZ5178" s="87"/>
      <c r="BA5178" s="87"/>
      <c r="BB5178" s="87"/>
      <c r="BC5178" s="87"/>
      <c r="BD5178" s="87"/>
      <c r="BE5178" s="87"/>
      <c r="BF5178" s="87"/>
    </row>
    <row r="5179" spans="13:58" x14ac:dyDescent="0.25">
      <c r="M5179" s="83"/>
      <c r="N5179" s="87"/>
      <c r="O5179" s="87"/>
      <c r="P5179" s="87"/>
      <c r="Q5179" s="87"/>
      <c r="R5179" s="87"/>
      <c r="S5179" s="87"/>
      <c r="T5179" s="87"/>
      <c r="U5179" s="87"/>
      <c r="V5179" s="87"/>
      <c r="W5179" s="87"/>
      <c r="X5179" s="87"/>
      <c r="Y5179" s="87"/>
      <c r="Z5179" s="87"/>
      <c r="AA5179" s="87"/>
      <c r="AB5179" s="87"/>
      <c r="AC5179" s="87"/>
      <c r="AD5179" s="87"/>
      <c r="AE5179" s="87"/>
      <c r="AF5179" s="87"/>
      <c r="AG5179" s="87"/>
      <c r="AH5179" s="87"/>
      <c r="AI5179" s="87"/>
      <c r="AJ5179" s="87"/>
      <c r="AK5179" s="87"/>
      <c r="AL5179" s="87"/>
      <c r="AM5179" s="87"/>
      <c r="AN5179" s="87"/>
      <c r="AO5179" s="87"/>
      <c r="AP5179" s="87"/>
      <c r="AQ5179" s="87"/>
      <c r="AR5179" s="87"/>
      <c r="AS5179" s="87"/>
      <c r="AT5179" s="87"/>
      <c r="AU5179" s="87"/>
      <c r="AV5179" s="87"/>
      <c r="AW5179" s="87"/>
      <c r="AX5179" s="87"/>
      <c r="AY5179" s="87"/>
      <c r="AZ5179" s="87"/>
      <c r="BA5179" s="87"/>
      <c r="BB5179" s="87"/>
      <c r="BC5179" s="87"/>
      <c r="BD5179" s="87"/>
      <c r="BE5179" s="87"/>
      <c r="BF5179" s="87"/>
    </row>
    <row r="5180" spans="13:58" x14ac:dyDescent="0.25">
      <c r="M5180" s="83"/>
      <c r="N5180" s="87"/>
      <c r="O5180" s="87"/>
      <c r="P5180" s="87"/>
      <c r="Q5180" s="87"/>
      <c r="R5180" s="87"/>
      <c r="S5180" s="87"/>
      <c r="T5180" s="87"/>
      <c r="U5180" s="87"/>
      <c r="V5180" s="87"/>
      <c r="W5180" s="87"/>
      <c r="X5180" s="87"/>
      <c r="Y5180" s="87"/>
      <c r="Z5180" s="87"/>
      <c r="AA5180" s="87"/>
      <c r="AB5180" s="87"/>
      <c r="AC5180" s="87"/>
      <c r="AD5180" s="87"/>
      <c r="AE5180" s="87"/>
      <c r="AF5180" s="87"/>
      <c r="AG5180" s="87"/>
      <c r="AH5180" s="87"/>
      <c r="AI5180" s="87"/>
      <c r="AJ5180" s="87"/>
      <c r="AK5180" s="87"/>
      <c r="AL5180" s="87"/>
      <c r="AM5180" s="87"/>
      <c r="AN5180" s="87"/>
      <c r="AO5180" s="87"/>
      <c r="AP5180" s="87"/>
      <c r="AQ5180" s="87"/>
      <c r="AR5180" s="87"/>
      <c r="AS5180" s="87"/>
      <c r="AT5180" s="87"/>
      <c r="AU5180" s="87"/>
      <c r="AV5180" s="87"/>
      <c r="AW5180" s="87"/>
      <c r="AX5180" s="87"/>
      <c r="AY5180" s="87"/>
      <c r="AZ5180" s="87"/>
      <c r="BA5180" s="87"/>
      <c r="BB5180" s="87"/>
      <c r="BC5180" s="87"/>
      <c r="BD5180" s="87"/>
      <c r="BE5180" s="87"/>
      <c r="BF5180" s="87"/>
    </row>
    <row r="5181" spans="13:58" x14ac:dyDescent="0.25">
      <c r="M5181" s="83"/>
      <c r="N5181" s="87"/>
      <c r="O5181" s="87"/>
      <c r="P5181" s="87"/>
      <c r="Q5181" s="87"/>
      <c r="R5181" s="87"/>
      <c r="S5181" s="87"/>
      <c r="T5181" s="87"/>
      <c r="U5181" s="87"/>
      <c r="V5181" s="87"/>
      <c r="W5181" s="87"/>
      <c r="X5181" s="87"/>
      <c r="Y5181" s="87"/>
      <c r="Z5181" s="87"/>
      <c r="AA5181" s="87"/>
      <c r="AB5181" s="87"/>
      <c r="AC5181" s="87"/>
      <c r="AD5181" s="87"/>
      <c r="AE5181" s="87"/>
      <c r="AF5181" s="87"/>
      <c r="AG5181" s="87"/>
      <c r="AH5181" s="87"/>
      <c r="AI5181" s="87"/>
      <c r="AJ5181" s="87"/>
      <c r="AK5181" s="87"/>
      <c r="AL5181" s="87"/>
      <c r="AM5181" s="87"/>
      <c r="AN5181" s="87"/>
      <c r="AO5181" s="87"/>
      <c r="AP5181" s="87"/>
      <c r="AQ5181" s="87"/>
      <c r="AR5181" s="87"/>
      <c r="AS5181" s="87"/>
      <c r="AT5181" s="87"/>
      <c r="AU5181" s="87"/>
      <c r="AV5181" s="87"/>
      <c r="AW5181" s="87"/>
      <c r="AX5181" s="87"/>
      <c r="AY5181" s="87"/>
      <c r="AZ5181" s="87"/>
      <c r="BA5181" s="87"/>
      <c r="BB5181" s="87"/>
      <c r="BC5181" s="87"/>
      <c r="BD5181" s="87"/>
      <c r="BE5181" s="87"/>
      <c r="BF5181" s="87"/>
    </row>
    <row r="5182" spans="13:58" x14ac:dyDescent="0.25">
      <c r="M5182" s="83"/>
      <c r="N5182" s="87"/>
      <c r="O5182" s="87"/>
      <c r="P5182" s="87"/>
      <c r="Q5182" s="87"/>
      <c r="R5182" s="87"/>
      <c r="S5182" s="87"/>
      <c r="T5182" s="87"/>
      <c r="U5182" s="87"/>
      <c r="V5182" s="87"/>
      <c r="W5182" s="87"/>
      <c r="X5182" s="87"/>
      <c r="Y5182" s="87"/>
      <c r="Z5182" s="87"/>
      <c r="AA5182" s="87"/>
      <c r="AB5182" s="87"/>
      <c r="AC5182" s="87"/>
      <c r="AD5182" s="87"/>
      <c r="AE5182" s="87"/>
      <c r="AF5182" s="87"/>
      <c r="AG5182" s="87"/>
      <c r="AH5182" s="87"/>
      <c r="AI5182" s="87"/>
      <c r="AJ5182" s="87"/>
      <c r="AK5182" s="87"/>
      <c r="AL5182" s="87"/>
      <c r="AM5182" s="87"/>
      <c r="AN5182" s="87"/>
      <c r="AO5182" s="87"/>
      <c r="AP5182" s="87"/>
      <c r="AQ5182" s="87"/>
      <c r="AR5182" s="87"/>
      <c r="AS5182" s="87"/>
      <c r="AT5182" s="87"/>
      <c r="AU5182" s="87"/>
      <c r="AV5182" s="87"/>
      <c r="AW5182" s="87"/>
      <c r="AX5182" s="87"/>
      <c r="AY5182" s="87"/>
      <c r="AZ5182" s="87"/>
      <c r="BA5182" s="87"/>
      <c r="BB5182" s="87"/>
      <c r="BC5182" s="87"/>
      <c r="BD5182" s="87"/>
      <c r="BE5182" s="87"/>
      <c r="BF5182" s="87"/>
    </row>
    <row r="5183" spans="13:58" x14ac:dyDescent="0.25">
      <c r="M5183" s="83"/>
      <c r="N5183" s="87"/>
      <c r="O5183" s="87"/>
      <c r="P5183" s="87"/>
      <c r="Q5183" s="87"/>
      <c r="R5183" s="87"/>
      <c r="S5183" s="87"/>
      <c r="T5183" s="87"/>
      <c r="U5183" s="87"/>
      <c r="V5183" s="87"/>
      <c r="W5183" s="87"/>
      <c r="X5183" s="87"/>
      <c r="Y5183" s="87"/>
      <c r="Z5183" s="87"/>
      <c r="AA5183" s="87"/>
      <c r="AB5183" s="87"/>
      <c r="AC5183" s="87"/>
      <c r="AD5183" s="87"/>
      <c r="AE5183" s="87"/>
      <c r="AF5183" s="87"/>
      <c r="AG5183" s="87"/>
      <c r="AH5183" s="87"/>
      <c r="AI5183" s="87"/>
      <c r="AJ5183" s="87"/>
      <c r="AK5183" s="87"/>
      <c r="AL5183" s="87"/>
      <c r="AM5183" s="87"/>
      <c r="AN5183" s="87"/>
      <c r="AO5183" s="87"/>
      <c r="AP5183" s="87"/>
      <c r="AQ5183" s="87"/>
      <c r="AR5183" s="87"/>
      <c r="AS5183" s="87"/>
      <c r="AT5183" s="87"/>
      <c r="AU5183" s="87"/>
      <c r="AV5183" s="87"/>
      <c r="AW5183" s="87"/>
      <c r="AX5183" s="87"/>
      <c r="AY5183" s="87"/>
      <c r="AZ5183" s="87"/>
      <c r="BA5183" s="87"/>
      <c r="BB5183" s="87"/>
      <c r="BC5183" s="87"/>
      <c r="BD5183" s="87"/>
      <c r="BE5183" s="87"/>
      <c r="BF5183" s="87"/>
    </row>
    <row r="5184" spans="13:58" x14ac:dyDescent="0.25">
      <c r="M5184" s="83"/>
      <c r="N5184" s="87"/>
      <c r="O5184" s="87"/>
      <c r="P5184" s="87"/>
      <c r="Q5184" s="87"/>
      <c r="R5184" s="87"/>
      <c r="S5184" s="87"/>
      <c r="T5184" s="87"/>
      <c r="U5184" s="87"/>
      <c r="V5184" s="87"/>
      <c r="W5184" s="87"/>
      <c r="X5184" s="87"/>
      <c r="Y5184" s="87"/>
      <c r="Z5184" s="87"/>
      <c r="AA5184" s="87"/>
      <c r="AB5184" s="87"/>
      <c r="AC5184" s="87"/>
      <c r="AD5184" s="87"/>
      <c r="AE5184" s="87"/>
      <c r="AF5184" s="87"/>
      <c r="AG5184" s="87"/>
      <c r="AH5184" s="87"/>
      <c r="AI5184" s="87"/>
      <c r="AJ5184" s="87"/>
      <c r="AK5184" s="87"/>
      <c r="AL5184" s="87"/>
      <c r="AM5184" s="87"/>
      <c r="AN5184" s="87"/>
      <c r="AO5184" s="87"/>
      <c r="AP5184" s="87"/>
      <c r="AQ5184" s="87"/>
      <c r="AR5184" s="87"/>
      <c r="AS5184" s="87"/>
      <c r="AT5184" s="87"/>
      <c r="AU5184" s="87"/>
      <c r="AV5184" s="87"/>
      <c r="AW5184" s="87"/>
      <c r="AX5184" s="87"/>
      <c r="AY5184" s="87"/>
      <c r="AZ5184" s="87"/>
      <c r="BA5184" s="87"/>
      <c r="BB5184" s="87"/>
      <c r="BC5184" s="87"/>
      <c r="BD5184" s="87"/>
      <c r="BE5184" s="87"/>
      <c r="BF5184" s="87"/>
    </row>
    <row r="5185" spans="13:58" x14ac:dyDescent="0.25">
      <c r="M5185" s="83"/>
      <c r="N5185" s="87"/>
      <c r="O5185" s="87"/>
      <c r="P5185" s="87"/>
      <c r="Q5185" s="87"/>
      <c r="R5185" s="87"/>
      <c r="S5185" s="87"/>
      <c r="T5185" s="87"/>
      <c r="U5185" s="87"/>
      <c r="V5185" s="87"/>
      <c r="W5185" s="87"/>
      <c r="X5185" s="87"/>
      <c r="Y5185" s="87"/>
      <c r="Z5185" s="87"/>
      <c r="AA5185" s="87"/>
      <c r="AB5185" s="87"/>
      <c r="AC5185" s="87"/>
      <c r="AD5185" s="87"/>
      <c r="AE5185" s="87"/>
      <c r="AF5185" s="87"/>
      <c r="AG5185" s="87"/>
      <c r="AH5185" s="87"/>
      <c r="AI5185" s="87"/>
      <c r="AJ5185" s="87"/>
      <c r="AK5185" s="87"/>
      <c r="AL5185" s="87"/>
      <c r="AM5185" s="87"/>
      <c r="AN5185" s="87"/>
      <c r="AO5185" s="87"/>
      <c r="AP5185" s="87"/>
      <c r="AQ5185" s="87"/>
      <c r="AR5185" s="87"/>
      <c r="AS5185" s="87"/>
      <c r="AT5185" s="87"/>
      <c r="AU5185" s="87"/>
      <c r="AV5185" s="87"/>
      <c r="AW5185" s="87"/>
      <c r="AX5185" s="87"/>
      <c r="AY5185" s="87"/>
      <c r="AZ5185" s="87"/>
      <c r="BA5185" s="87"/>
      <c r="BB5185" s="87"/>
      <c r="BC5185" s="87"/>
      <c r="BD5185" s="87"/>
      <c r="BE5185" s="87"/>
      <c r="BF5185" s="87"/>
    </row>
    <row r="5186" spans="13:58" x14ac:dyDescent="0.25">
      <c r="M5186" s="83"/>
      <c r="N5186" s="87"/>
      <c r="O5186" s="87"/>
      <c r="P5186" s="87"/>
      <c r="Q5186" s="87"/>
      <c r="R5186" s="87"/>
      <c r="S5186" s="87"/>
      <c r="T5186" s="87"/>
      <c r="U5186" s="87"/>
      <c r="V5186" s="87"/>
      <c r="W5186" s="87"/>
      <c r="X5186" s="87"/>
      <c r="Y5186" s="87"/>
      <c r="Z5186" s="87"/>
      <c r="AA5186" s="87"/>
      <c r="AB5186" s="87"/>
      <c r="AC5186" s="87"/>
      <c r="AD5186" s="87"/>
      <c r="AE5186" s="87"/>
      <c r="AF5186" s="87"/>
      <c r="AG5186" s="87"/>
      <c r="AH5186" s="87"/>
      <c r="AI5186" s="87"/>
      <c r="AJ5186" s="87"/>
      <c r="AK5186" s="87"/>
      <c r="AL5186" s="87"/>
      <c r="AM5186" s="87"/>
      <c r="AN5186" s="87"/>
      <c r="AO5186" s="87"/>
      <c r="AP5186" s="87"/>
      <c r="AQ5186" s="87"/>
      <c r="AR5186" s="87"/>
      <c r="AS5186" s="87"/>
      <c r="AT5186" s="87"/>
      <c r="AU5186" s="87"/>
      <c r="AV5186" s="87"/>
      <c r="AW5186" s="87"/>
      <c r="AX5186" s="87"/>
      <c r="AY5186" s="87"/>
      <c r="AZ5186" s="87"/>
      <c r="BA5186" s="87"/>
      <c r="BB5186" s="87"/>
      <c r="BC5186" s="87"/>
      <c r="BD5186" s="87"/>
      <c r="BE5186" s="87"/>
      <c r="BF5186" s="87"/>
    </row>
    <row r="5187" spans="13:58" x14ac:dyDescent="0.25">
      <c r="M5187" s="83"/>
      <c r="N5187" s="87"/>
      <c r="O5187" s="87"/>
      <c r="P5187" s="87"/>
      <c r="Q5187" s="87"/>
      <c r="R5187" s="87"/>
      <c r="S5187" s="87"/>
      <c r="T5187" s="87"/>
      <c r="U5187" s="87"/>
      <c r="V5187" s="87"/>
      <c r="W5187" s="87"/>
      <c r="X5187" s="87"/>
      <c r="Y5187" s="87"/>
      <c r="Z5187" s="87"/>
      <c r="AA5187" s="87"/>
      <c r="AB5187" s="87"/>
      <c r="AC5187" s="87"/>
      <c r="AD5187" s="87"/>
      <c r="AE5187" s="87"/>
      <c r="AF5187" s="87"/>
      <c r="AG5187" s="87"/>
      <c r="AH5187" s="87"/>
      <c r="AI5187" s="87"/>
      <c r="AJ5187" s="87"/>
      <c r="AK5187" s="87"/>
      <c r="AL5187" s="87"/>
      <c r="AM5187" s="87"/>
      <c r="AN5187" s="87"/>
      <c r="AO5187" s="87"/>
      <c r="AP5187" s="87"/>
      <c r="AQ5187" s="87"/>
      <c r="AR5187" s="87"/>
      <c r="AS5187" s="87"/>
      <c r="AT5187" s="87"/>
      <c r="AU5187" s="87"/>
      <c r="AV5187" s="87"/>
      <c r="AW5187" s="87"/>
      <c r="AX5187" s="87"/>
      <c r="AY5187" s="87"/>
      <c r="AZ5187" s="87"/>
      <c r="BA5187" s="87"/>
      <c r="BB5187" s="87"/>
      <c r="BC5187" s="87"/>
      <c r="BD5187" s="87"/>
      <c r="BE5187" s="87"/>
      <c r="BF5187" s="87"/>
    </row>
    <row r="5188" spans="13:58" x14ac:dyDescent="0.25">
      <c r="M5188" s="83"/>
      <c r="N5188" s="87"/>
      <c r="O5188" s="87"/>
      <c r="P5188" s="87"/>
      <c r="Q5188" s="87"/>
      <c r="R5188" s="87"/>
      <c r="S5188" s="87"/>
      <c r="T5188" s="87"/>
      <c r="U5188" s="87"/>
      <c r="V5188" s="87"/>
      <c r="W5188" s="87"/>
      <c r="X5188" s="87"/>
      <c r="Y5188" s="87"/>
      <c r="Z5188" s="87"/>
      <c r="AA5188" s="87"/>
      <c r="AB5188" s="87"/>
      <c r="AC5188" s="87"/>
      <c r="AD5188" s="87"/>
      <c r="AE5188" s="87"/>
      <c r="AF5188" s="87"/>
      <c r="AG5188" s="87"/>
      <c r="AH5188" s="87"/>
      <c r="AI5188" s="87"/>
      <c r="AJ5188" s="87"/>
      <c r="AK5188" s="87"/>
      <c r="AL5188" s="87"/>
      <c r="AM5188" s="87"/>
      <c r="AN5188" s="87"/>
      <c r="AO5188" s="87"/>
      <c r="AP5188" s="87"/>
      <c r="AQ5188" s="87"/>
      <c r="AR5188" s="87"/>
      <c r="AS5188" s="87"/>
      <c r="AT5188" s="87"/>
      <c r="AU5188" s="87"/>
      <c r="AV5188" s="87"/>
      <c r="AW5188" s="87"/>
      <c r="AX5188" s="87"/>
      <c r="AY5188" s="87"/>
      <c r="AZ5188" s="87"/>
      <c r="BA5188" s="87"/>
      <c r="BB5188" s="87"/>
      <c r="BC5188" s="87"/>
      <c r="BD5188" s="87"/>
      <c r="BE5188" s="87"/>
      <c r="BF5188" s="87"/>
    </row>
    <row r="5189" spans="13:58" x14ac:dyDescent="0.25">
      <c r="M5189" s="83"/>
      <c r="N5189" s="87"/>
      <c r="O5189" s="87"/>
      <c r="P5189" s="87"/>
      <c r="Q5189" s="87"/>
      <c r="R5189" s="87"/>
      <c r="S5189" s="87"/>
      <c r="T5189" s="87"/>
      <c r="U5189" s="87"/>
      <c r="V5189" s="87"/>
      <c r="W5189" s="87"/>
      <c r="X5189" s="87"/>
      <c r="Y5189" s="87"/>
      <c r="Z5189" s="87"/>
      <c r="AA5189" s="87"/>
      <c r="AB5189" s="87"/>
      <c r="AC5189" s="87"/>
      <c r="AD5189" s="87"/>
      <c r="AE5189" s="87"/>
      <c r="AF5189" s="87"/>
      <c r="AG5189" s="87"/>
      <c r="AH5189" s="87"/>
      <c r="AI5189" s="87"/>
      <c r="AJ5189" s="87"/>
      <c r="AK5189" s="87"/>
      <c r="AL5189" s="87"/>
      <c r="AM5189" s="87"/>
      <c r="AN5189" s="87"/>
      <c r="AO5189" s="87"/>
      <c r="AP5189" s="87"/>
      <c r="AQ5189" s="87"/>
      <c r="AR5189" s="87"/>
      <c r="AS5189" s="87"/>
      <c r="AT5189" s="87"/>
      <c r="AU5189" s="87"/>
      <c r="AV5189" s="87"/>
      <c r="AW5189" s="87"/>
      <c r="AX5189" s="87"/>
      <c r="AY5189" s="87"/>
      <c r="AZ5189" s="87"/>
      <c r="BA5189" s="87"/>
      <c r="BB5189" s="87"/>
      <c r="BC5189" s="87"/>
      <c r="BD5189" s="87"/>
      <c r="BE5189" s="87"/>
      <c r="BF5189" s="87"/>
    </row>
    <row r="5190" spans="13:58" x14ac:dyDescent="0.25">
      <c r="M5190" s="83"/>
      <c r="N5190" s="87"/>
      <c r="O5190" s="87"/>
      <c r="P5190" s="87"/>
      <c r="Q5190" s="87"/>
      <c r="R5190" s="87"/>
      <c r="S5190" s="87"/>
      <c r="T5190" s="87"/>
      <c r="U5190" s="87"/>
      <c r="V5190" s="87"/>
      <c r="W5190" s="87"/>
      <c r="X5190" s="87"/>
      <c r="Y5190" s="87"/>
      <c r="Z5190" s="87"/>
      <c r="AA5190" s="87"/>
      <c r="AB5190" s="87"/>
      <c r="AC5190" s="87"/>
      <c r="AD5190" s="87"/>
      <c r="AE5190" s="87"/>
      <c r="AF5190" s="87"/>
      <c r="AG5190" s="87"/>
      <c r="AH5190" s="87"/>
      <c r="AI5190" s="87"/>
      <c r="AJ5190" s="87"/>
      <c r="AK5190" s="87"/>
      <c r="AL5190" s="87"/>
      <c r="AM5190" s="87"/>
      <c r="AN5190" s="87"/>
      <c r="AO5190" s="87"/>
      <c r="AP5190" s="87"/>
      <c r="AQ5190" s="87"/>
      <c r="AR5190" s="87"/>
      <c r="AS5190" s="87"/>
      <c r="AT5190" s="87"/>
      <c r="AU5190" s="87"/>
      <c r="AV5190" s="87"/>
      <c r="AW5190" s="87"/>
      <c r="AX5190" s="87"/>
      <c r="AY5190" s="87"/>
      <c r="AZ5190" s="87"/>
      <c r="BA5190" s="87"/>
      <c r="BB5190" s="87"/>
      <c r="BC5190" s="87"/>
      <c r="BD5190" s="87"/>
      <c r="BE5190" s="87"/>
      <c r="BF5190" s="87"/>
    </row>
    <row r="5191" spans="13:58" x14ac:dyDescent="0.25">
      <c r="M5191" s="83"/>
      <c r="N5191" s="87"/>
      <c r="O5191" s="87"/>
      <c r="P5191" s="87"/>
      <c r="Q5191" s="87"/>
      <c r="R5191" s="87"/>
      <c r="S5191" s="87"/>
      <c r="T5191" s="87"/>
      <c r="U5191" s="87"/>
      <c r="V5191" s="87"/>
      <c r="W5191" s="87"/>
      <c r="X5191" s="87"/>
      <c r="Y5191" s="87"/>
      <c r="Z5191" s="87"/>
      <c r="AA5191" s="87"/>
      <c r="AB5191" s="87"/>
      <c r="AC5191" s="87"/>
      <c r="AD5191" s="87"/>
      <c r="AE5191" s="87"/>
      <c r="AF5191" s="87"/>
      <c r="AG5191" s="87"/>
      <c r="AH5191" s="87"/>
      <c r="AI5191" s="87"/>
      <c r="AJ5191" s="87"/>
      <c r="AK5191" s="87"/>
      <c r="AL5191" s="87"/>
      <c r="AM5191" s="87"/>
      <c r="AN5191" s="87"/>
      <c r="AO5191" s="87"/>
      <c r="AP5191" s="87"/>
      <c r="AQ5191" s="87"/>
      <c r="AR5191" s="87"/>
      <c r="AS5191" s="87"/>
      <c r="AT5191" s="87"/>
      <c r="AU5191" s="87"/>
      <c r="AV5191" s="87"/>
      <c r="AW5191" s="87"/>
      <c r="AX5191" s="87"/>
      <c r="AY5191" s="87"/>
      <c r="AZ5191" s="87"/>
      <c r="BA5191" s="87"/>
      <c r="BB5191" s="87"/>
      <c r="BC5191" s="87"/>
      <c r="BD5191" s="87"/>
      <c r="BE5191" s="87"/>
      <c r="BF5191" s="87"/>
    </row>
    <row r="5192" spans="13:58" x14ac:dyDescent="0.25">
      <c r="M5192" s="83"/>
      <c r="N5192" s="87"/>
      <c r="O5192" s="87"/>
      <c r="P5192" s="87"/>
      <c r="Q5192" s="87"/>
      <c r="R5192" s="87"/>
      <c r="S5192" s="87"/>
      <c r="T5192" s="87"/>
      <c r="U5192" s="87"/>
      <c r="V5192" s="87"/>
      <c r="W5192" s="87"/>
      <c r="X5192" s="87"/>
      <c r="Y5192" s="87"/>
      <c r="Z5192" s="87"/>
      <c r="AA5192" s="87"/>
      <c r="AB5192" s="87"/>
      <c r="AC5192" s="87"/>
      <c r="AD5192" s="87"/>
      <c r="AE5192" s="87"/>
      <c r="AF5192" s="87"/>
      <c r="AG5192" s="87"/>
      <c r="AH5192" s="87"/>
      <c r="AI5192" s="87"/>
      <c r="AJ5192" s="87"/>
      <c r="AK5192" s="87"/>
      <c r="AL5192" s="87"/>
      <c r="AM5192" s="87"/>
      <c r="AN5192" s="87"/>
      <c r="AO5192" s="87"/>
      <c r="AP5192" s="87"/>
      <c r="AQ5192" s="87"/>
      <c r="AR5192" s="87"/>
      <c r="AS5192" s="87"/>
      <c r="AT5192" s="87"/>
      <c r="AU5192" s="87"/>
      <c r="AV5192" s="87"/>
      <c r="AW5192" s="87"/>
      <c r="AX5192" s="87"/>
      <c r="AY5192" s="87"/>
      <c r="AZ5192" s="87"/>
      <c r="BA5192" s="87"/>
      <c r="BB5192" s="87"/>
      <c r="BC5192" s="87"/>
      <c r="BD5192" s="87"/>
      <c r="BE5192" s="87"/>
      <c r="BF5192" s="87"/>
    </row>
    <row r="5193" spans="13:58" x14ac:dyDescent="0.25">
      <c r="M5193" s="83"/>
      <c r="N5193" s="87"/>
      <c r="O5193" s="87"/>
      <c r="P5193" s="87"/>
      <c r="Q5193" s="87"/>
      <c r="R5193" s="87"/>
      <c r="S5193" s="87"/>
      <c r="T5193" s="87"/>
      <c r="U5193" s="87"/>
      <c r="V5193" s="87"/>
      <c r="W5193" s="87"/>
      <c r="X5193" s="87"/>
      <c r="Y5193" s="87"/>
      <c r="Z5193" s="87"/>
      <c r="AA5193" s="87"/>
      <c r="AB5193" s="87"/>
      <c r="AC5193" s="87"/>
      <c r="AD5193" s="87"/>
      <c r="AE5193" s="87"/>
      <c r="AF5193" s="87"/>
      <c r="AG5193" s="87"/>
      <c r="AH5193" s="87"/>
      <c r="AI5193" s="87"/>
      <c r="AJ5193" s="87"/>
      <c r="AK5193" s="87"/>
      <c r="AL5193" s="87"/>
      <c r="AM5193" s="87"/>
      <c r="AN5193" s="87"/>
      <c r="AO5193" s="87"/>
      <c r="AP5193" s="87"/>
      <c r="AQ5193" s="87"/>
      <c r="AR5193" s="87"/>
      <c r="AS5193" s="87"/>
      <c r="AT5193" s="87"/>
      <c r="AU5193" s="87"/>
      <c r="AV5193" s="87"/>
      <c r="AW5193" s="87"/>
      <c r="AX5193" s="87"/>
      <c r="AY5193" s="87"/>
      <c r="AZ5193" s="87"/>
      <c r="BA5193" s="87"/>
      <c r="BB5193" s="87"/>
      <c r="BC5193" s="87"/>
      <c r="BD5193" s="87"/>
      <c r="BE5193" s="87"/>
      <c r="BF5193" s="87"/>
    </row>
    <row r="5194" spans="13:58" x14ac:dyDescent="0.25">
      <c r="M5194" s="83"/>
      <c r="N5194" s="87"/>
      <c r="O5194" s="87"/>
      <c r="P5194" s="87"/>
      <c r="Q5194" s="87"/>
      <c r="R5194" s="87"/>
      <c r="S5194" s="87"/>
      <c r="T5194" s="87"/>
      <c r="U5194" s="87"/>
      <c r="V5194" s="87"/>
      <c r="W5194" s="87"/>
      <c r="X5194" s="87"/>
      <c r="Y5194" s="87"/>
      <c r="Z5194" s="87"/>
      <c r="AA5194" s="87"/>
      <c r="AB5194" s="87"/>
      <c r="AC5194" s="87"/>
      <c r="AD5194" s="87"/>
      <c r="AE5194" s="87"/>
      <c r="AF5194" s="87"/>
      <c r="AG5194" s="87"/>
      <c r="AH5194" s="87"/>
      <c r="AI5194" s="87"/>
      <c r="AJ5194" s="87"/>
      <c r="AK5194" s="87"/>
      <c r="AL5194" s="87"/>
      <c r="AM5194" s="87"/>
      <c r="AN5194" s="87"/>
      <c r="AO5194" s="87"/>
      <c r="AP5194" s="87"/>
      <c r="AQ5194" s="87"/>
      <c r="AR5194" s="87"/>
      <c r="AS5194" s="87"/>
      <c r="AT5194" s="87"/>
      <c r="AU5194" s="87"/>
      <c r="AV5194" s="87"/>
      <c r="AW5194" s="87"/>
      <c r="AX5194" s="87"/>
      <c r="AY5194" s="87"/>
      <c r="AZ5194" s="87"/>
      <c r="BA5194" s="87"/>
      <c r="BB5194" s="87"/>
      <c r="BC5194" s="87"/>
      <c r="BD5194" s="87"/>
      <c r="BE5194" s="87"/>
      <c r="BF5194" s="87"/>
    </row>
    <row r="5195" spans="13:58" x14ac:dyDescent="0.25">
      <c r="M5195" s="83"/>
      <c r="N5195" s="87"/>
      <c r="O5195" s="87"/>
      <c r="P5195" s="87"/>
      <c r="Q5195" s="87"/>
      <c r="R5195" s="87"/>
      <c r="S5195" s="87"/>
      <c r="T5195" s="87"/>
      <c r="U5195" s="87"/>
      <c r="V5195" s="87"/>
      <c r="W5195" s="87"/>
      <c r="X5195" s="87"/>
      <c r="Y5195" s="87"/>
      <c r="Z5195" s="87"/>
      <c r="AA5195" s="87"/>
      <c r="AB5195" s="87"/>
      <c r="AC5195" s="87"/>
      <c r="AD5195" s="87"/>
      <c r="AE5195" s="87"/>
      <c r="AF5195" s="87"/>
      <c r="AG5195" s="87"/>
      <c r="AH5195" s="87"/>
      <c r="AI5195" s="87"/>
      <c r="AJ5195" s="87"/>
      <c r="AK5195" s="87"/>
      <c r="AL5195" s="87"/>
      <c r="AM5195" s="87"/>
      <c r="AN5195" s="87"/>
      <c r="AO5195" s="87"/>
      <c r="AP5195" s="87"/>
      <c r="AQ5195" s="87"/>
      <c r="AR5195" s="87"/>
      <c r="AS5195" s="87"/>
      <c r="AT5195" s="87"/>
      <c r="AU5195" s="87"/>
      <c r="AV5195" s="87"/>
      <c r="AW5195" s="87"/>
      <c r="AX5195" s="87"/>
      <c r="AY5195" s="87"/>
      <c r="AZ5195" s="87"/>
      <c r="BA5195" s="87"/>
      <c r="BB5195" s="87"/>
      <c r="BC5195" s="87"/>
      <c r="BD5195" s="87"/>
      <c r="BE5195" s="87"/>
      <c r="BF5195" s="87"/>
    </row>
    <row r="5196" spans="13:58" x14ac:dyDescent="0.25">
      <c r="M5196" s="83"/>
      <c r="N5196" s="87"/>
      <c r="O5196" s="87"/>
      <c r="P5196" s="87"/>
      <c r="Q5196" s="87"/>
      <c r="R5196" s="87"/>
      <c r="S5196" s="87"/>
      <c r="T5196" s="87"/>
      <c r="U5196" s="87"/>
      <c r="V5196" s="87"/>
      <c r="W5196" s="87"/>
      <c r="X5196" s="87"/>
      <c r="Y5196" s="87"/>
      <c r="Z5196" s="87"/>
      <c r="AA5196" s="87"/>
      <c r="AB5196" s="87"/>
      <c r="AC5196" s="87"/>
      <c r="AD5196" s="87"/>
      <c r="AE5196" s="87"/>
      <c r="AF5196" s="87"/>
      <c r="AG5196" s="87"/>
      <c r="AH5196" s="87"/>
      <c r="AI5196" s="87"/>
      <c r="AJ5196" s="87"/>
      <c r="AK5196" s="87"/>
      <c r="AL5196" s="87"/>
      <c r="AM5196" s="87"/>
      <c r="AN5196" s="87"/>
      <c r="AO5196" s="87"/>
      <c r="AP5196" s="87"/>
      <c r="AQ5196" s="87"/>
      <c r="AR5196" s="87"/>
      <c r="AS5196" s="87"/>
      <c r="AT5196" s="87"/>
      <c r="AU5196" s="87"/>
      <c r="AV5196" s="87"/>
      <c r="AW5196" s="87"/>
      <c r="AX5196" s="87"/>
      <c r="AY5196" s="87"/>
      <c r="AZ5196" s="87"/>
      <c r="BA5196" s="87"/>
      <c r="BB5196" s="87"/>
      <c r="BC5196" s="87"/>
      <c r="BD5196" s="87"/>
      <c r="BE5196" s="87"/>
      <c r="BF5196" s="87"/>
    </row>
    <row r="5197" spans="13:58" x14ac:dyDescent="0.25">
      <c r="M5197" s="83"/>
      <c r="N5197" s="87"/>
      <c r="O5197" s="87"/>
      <c r="P5197" s="87"/>
      <c r="Q5197" s="87"/>
      <c r="R5197" s="87"/>
      <c r="S5197" s="87"/>
      <c r="T5197" s="87"/>
      <c r="U5197" s="87"/>
      <c r="V5197" s="87"/>
      <c r="W5197" s="87"/>
      <c r="X5197" s="87"/>
      <c r="Y5197" s="87"/>
      <c r="Z5197" s="87"/>
      <c r="AA5197" s="87"/>
      <c r="AB5197" s="87"/>
      <c r="AC5197" s="87"/>
      <c r="AD5197" s="87"/>
      <c r="AE5197" s="87"/>
      <c r="AF5197" s="87"/>
      <c r="AG5197" s="87"/>
      <c r="AH5197" s="87"/>
      <c r="AI5197" s="87"/>
      <c r="AJ5197" s="87"/>
      <c r="AK5197" s="87"/>
      <c r="AL5197" s="87"/>
      <c r="AM5197" s="87"/>
      <c r="AN5197" s="87"/>
      <c r="AO5197" s="87"/>
      <c r="AP5197" s="87"/>
      <c r="AQ5197" s="87"/>
      <c r="AR5197" s="87"/>
      <c r="AS5197" s="87"/>
      <c r="AT5197" s="87"/>
      <c r="AU5197" s="87"/>
      <c r="AV5197" s="87"/>
      <c r="AW5197" s="87"/>
      <c r="AX5197" s="87"/>
      <c r="AY5197" s="87"/>
      <c r="AZ5197" s="87"/>
      <c r="BA5197" s="87"/>
      <c r="BB5197" s="87"/>
      <c r="BC5197" s="87"/>
      <c r="BD5197" s="87"/>
      <c r="BE5197" s="87"/>
      <c r="BF5197" s="87"/>
    </row>
    <row r="5198" spans="13:58" x14ac:dyDescent="0.25">
      <c r="M5198" s="83"/>
      <c r="N5198" s="87"/>
      <c r="O5198" s="87"/>
      <c r="P5198" s="87"/>
      <c r="Q5198" s="87"/>
      <c r="R5198" s="87"/>
      <c r="S5198" s="87"/>
      <c r="T5198" s="87"/>
      <c r="U5198" s="87"/>
      <c r="V5198" s="87"/>
      <c r="W5198" s="87"/>
      <c r="X5198" s="87"/>
      <c r="Y5198" s="87"/>
      <c r="Z5198" s="87"/>
      <c r="AA5198" s="87"/>
      <c r="AB5198" s="87"/>
      <c r="AC5198" s="87"/>
      <c r="AD5198" s="87"/>
      <c r="AE5198" s="87"/>
      <c r="AF5198" s="87"/>
      <c r="AG5198" s="87"/>
      <c r="AH5198" s="87"/>
      <c r="AI5198" s="87"/>
      <c r="AJ5198" s="87"/>
      <c r="AK5198" s="87"/>
      <c r="AL5198" s="87"/>
      <c r="AM5198" s="87"/>
      <c r="AN5198" s="87"/>
      <c r="AO5198" s="87"/>
      <c r="AP5198" s="87"/>
      <c r="AQ5198" s="87"/>
      <c r="AR5198" s="87"/>
      <c r="AS5198" s="87"/>
      <c r="AT5198" s="87"/>
      <c r="AU5198" s="87"/>
      <c r="AV5198" s="87"/>
      <c r="AW5198" s="87"/>
      <c r="AX5198" s="87"/>
      <c r="AY5198" s="87"/>
      <c r="AZ5198" s="87"/>
      <c r="BA5198" s="87"/>
      <c r="BB5198" s="87"/>
      <c r="BC5198" s="87"/>
      <c r="BD5198" s="87"/>
      <c r="BE5198" s="87"/>
      <c r="BF5198" s="87"/>
    </row>
    <row r="5199" spans="13:58" x14ac:dyDescent="0.25">
      <c r="M5199" s="83"/>
      <c r="N5199" s="87"/>
      <c r="O5199" s="87"/>
      <c r="P5199" s="87"/>
      <c r="Q5199" s="87"/>
      <c r="R5199" s="87"/>
      <c r="S5199" s="87"/>
      <c r="T5199" s="87"/>
      <c r="U5199" s="87"/>
      <c r="V5199" s="87"/>
      <c r="W5199" s="87"/>
      <c r="X5199" s="87"/>
      <c r="Y5199" s="87"/>
      <c r="Z5199" s="87"/>
      <c r="AA5199" s="87"/>
      <c r="AB5199" s="87"/>
      <c r="AC5199" s="87"/>
      <c r="AD5199" s="87"/>
      <c r="AE5199" s="87"/>
      <c r="AF5199" s="87"/>
      <c r="AG5199" s="87"/>
      <c r="AH5199" s="87"/>
      <c r="AI5199" s="87"/>
      <c r="AJ5199" s="87"/>
      <c r="AK5199" s="87"/>
      <c r="AL5199" s="87"/>
      <c r="AM5199" s="87"/>
      <c r="AN5199" s="87"/>
      <c r="AO5199" s="87"/>
      <c r="AP5199" s="87"/>
      <c r="AQ5199" s="87"/>
      <c r="AR5199" s="87"/>
      <c r="AS5199" s="87"/>
      <c r="AT5199" s="87"/>
      <c r="AU5199" s="87"/>
      <c r="AV5199" s="87"/>
      <c r="AW5199" s="87"/>
      <c r="AX5199" s="87"/>
      <c r="AY5199" s="87"/>
      <c r="AZ5199" s="87"/>
      <c r="BA5199" s="87"/>
      <c r="BB5199" s="87"/>
      <c r="BC5199" s="87"/>
      <c r="BD5199" s="87"/>
      <c r="BE5199" s="87"/>
      <c r="BF5199" s="87"/>
    </row>
    <row r="5200" spans="13:58" x14ac:dyDescent="0.25">
      <c r="M5200" s="83"/>
      <c r="N5200" s="87"/>
      <c r="O5200" s="87"/>
      <c r="P5200" s="87"/>
      <c r="Q5200" s="87"/>
      <c r="R5200" s="87"/>
      <c r="S5200" s="87"/>
      <c r="T5200" s="87"/>
      <c r="U5200" s="87"/>
      <c r="V5200" s="87"/>
      <c r="W5200" s="87"/>
      <c r="X5200" s="87"/>
      <c r="Y5200" s="87"/>
      <c r="Z5200" s="87"/>
      <c r="AA5200" s="87"/>
      <c r="AB5200" s="87"/>
      <c r="AC5200" s="87"/>
      <c r="AD5200" s="87"/>
      <c r="AE5200" s="87"/>
      <c r="AF5200" s="87"/>
      <c r="AG5200" s="87"/>
      <c r="AH5200" s="87"/>
      <c r="AI5200" s="87"/>
      <c r="AJ5200" s="87"/>
      <c r="AK5200" s="87"/>
      <c r="AL5200" s="87"/>
      <c r="AM5200" s="87"/>
      <c r="AN5200" s="87"/>
      <c r="AO5200" s="87"/>
      <c r="AP5200" s="87"/>
      <c r="AQ5200" s="87"/>
      <c r="AR5200" s="87"/>
      <c r="AS5200" s="87"/>
      <c r="AT5200" s="87"/>
      <c r="AU5200" s="87"/>
      <c r="AV5200" s="87"/>
      <c r="AW5200" s="87"/>
      <c r="AX5200" s="87"/>
      <c r="AY5200" s="87"/>
      <c r="AZ5200" s="87"/>
      <c r="BA5200" s="87"/>
      <c r="BB5200" s="87"/>
      <c r="BC5200" s="87"/>
      <c r="BD5200" s="87"/>
      <c r="BE5200" s="87"/>
      <c r="BF5200" s="87"/>
    </row>
    <row r="5201" spans="13:58" x14ac:dyDescent="0.25">
      <c r="M5201" s="83"/>
      <c r="N5201" s="87"/>
      <c r="O5201" s="87"/>
      <c r="P5201" s="87"/>
      <c r="Q5201" s="87"/>
      <c r="R5201" s="87"/>
      <c r="S5201" s="87"/>
      <c r="T5201" s="87"/>
      <c r="U5201" s="87"/>
      <c r="V5201" s="87"/>
      <c r="W5201" s="87"/>
      <c r="X5201" s="87"/>
      <c r="Y5201" s="87"/>
      <c r="Z5201" s="87"/>
      <c r="AA5201" s="87"/>
      <c r="AB5201" s="87"/>
      <c r="AC5201" s="87"/>
      <c r="AD5201" s="87"/>
      <c r="AE5201" s="87"/>
      <c r="AF5201" s="87"/>
      <c r="AG5201" s="87"/>
      <c r="AH5201" s="87"/>
      <c r="AI5201" s="87"/>
      <c r="AJ5201" s="87"/>
      <c r="AK5201" s="87"/>
      <c r="AL5201" s="87"/>
      <c r="AM5201" s="87"/>
      <c r="AN5201" s="87"/>
      <c r="AO5201" s="87"/>
      <c r="AP5201" s="87"/>
      <c r="AQ5201" s="87"/>
      <c r="AR5201" s="87"/>
      <c r="AS5201" s="87"/>
      <c r="AT5201" s="87"/>
      <c r="AU5201" s="87"/>
      <c r="AV5201" s="87"/>
      <c r="AW5201" s="87"/>
      <c r="AX5201" s="87"/>
      <c r="AY5201" s="87"/>
      <c r="AZ5201" s="87"/>
      <c r="BA5201" s="87"/>
      <c r="BB5201" s="87"/>
      <c r="BC5201" s="87"/>
      <c r="BD5201" s="87"/>
      <c r="BE5201" s="87"/>
      <c r="BF5201" s="87"/>
    </row>
    <row r="5202" spans="13:58" x14ac:dyDescent="0.25">
      <c r="M5202" s="83"/>
      <c r="N5202" s="87"/>
      <c r="O5202" s="87"/>
      <c r="P5202" s="87"/>
      <c r="Q5202" s="87"/>
      <c r="R5202" s="87"/>
      <c r="S5202" s="87"/>
      <c r="T5202" s="87"/>
      <c r="U5202" s="87"/>
      <c r="V5202" s="87"/>
      <c r="W5202" s="87"/>
      <c r="X5202" s="87"/>
      <c r="Y5202" s="87"/>
      <c r="Z5202" s="87"/>
      <c r="AA5202" s="87"/>
      <c r="AB5202" s="87"/>
      <c r="AC5202" s="87"/>
      <c r="AD5202" s="87"/>
      <c r="AE5202" s="87"/>
      <c r="AF5202" s="87"/>
      <c r="AG5202" s="87"/>
      <c r="AH5202" s="87"/>
      <c r="AI5202" s="87"/>
      <c r="AJ5202" s="87"/>
      <c r="AK5202" s="87"/>
      <c r="AL5202" s="87"/>
      <c r="AM5202" s="87"/>
      <c r="AN5202" s="87"/>
      <c r="AO5202" s="87"/>
      <c r="AP5202" s="87"/>
      <c r="AQ5202" s="87"/>
      <c r="AR5202" s="87"/>
      <c r="AS5202" s="87"/>
      <c r="AT5202" s="87"/>
      <c r="AU5202" s="87"/>
      <c r="AV5202" s="87"/>
      <c r="AW5202" s="87"/>
      <c r="AX5202" s="87"/>
      <c r="AY5202" s="87"/>
      <c r="AZ5202" s="87"/>
      <c r="BA5202" s="87"/>
      <c r="BB5202" s="87"/>
      <c r="BC5202" s="87"/>
      <c r="BD5202" s="87"/>
      <c r="BE5202" s="87"/>
      <c r="BF5202" s="87"/>
    </row>
    <row r="5203" spans="13:58" x14ac:dyDescent="0.25">
      <c r="M5203" s="83"/>
      <c r="N5203" s="87"/>
      <c r="O5203" s="87"/>
      <c r="P5203" s="87"/>
      <c r="Q5203" s="87"/>
      <c r="R5203" s="87"/>
      <c r="S5203" s="87"/>
      <c r="T5203" s="87"/>
      <c r="U5203" s="87"/>
      <c r="V5203" s="87"/>
      <c r="W5203" s="87"/>
      <c r="X5203" s="87"/>
      <c r="Y5203" s="87"/>
      <c r="Z5203" s="87"/>
      <c r="AA5203" s="87"/>
      <c r="AB5203" s="87"/>
      <c r="AC5203" s="87"/>
      <c r="AD5203" s="87"/>
      <c r="AE5203" s="87"/>
      <c r="AF5203" s="87"/>
      <c r="AG5203" s="87"/>
      <c r="AH5203" s="87"/>
      <c r="AI5203" s="87"/>
      <c r="AJ5203" s="87"/>
      <c r="AK5203" s="87"/>
      <c r="AL5203" s="87"/>
      <c r="AM5203" s="87"/>
      <c r="AN5203" s="87"/>
      <c r="AO5203" s="87"/>
      <c r="AP5203" s="87"/>
      <c r="AQ5203" s="87"/>
      <c r="AR5203" s="87"/>
      <c r="AS5203" s="87"/>
      <c r="AT5203" s="87"/>
      <c r="AU5203" s="87"/>
      <c r="AV5203" s="87"/>
      <c r="AW5203" s="87"/>
      <c r="AX5203" s="87"/>
      <c r="AY5203" s="87"/>
      <c r="AZ5203" s="87"/>
      <c r="BA5203" s="87"/>
      <c r="BB5203" s="87"/>
      <c r="BC5203" s="87"/>
      <c r="BD5203" s="87"/>
      <c r="BE5203" s="87"/>
      <c r="BF5203" s="87"/>
    </row>
    <row r="5204" spans="13:58" x14ac:dyDescent="0.25">
      <c r="M5204" s="83"/>
      <c r="N5204" s="87"/>
      <c r="O5204" s="87"/>
      <c r="P5204" s="87"/>
      <c r="Q5204" s="87"/>
      <c r="R5204" s="87"/>
      <c r="S5204" s="87"/>
      <c r="T5204" s="87"/>
      <c r="U5204" s="87"/>
      <c r="V5204" s="87"/>
      <c r="W5204" s="87"/>
      <c r="X5204" s="87"/>
      <c r="Y5204" s="87"/>
      <c r="Z5204" s="87"/>
      <c r="AA5204" s="87"/>
      <c r="AB5204" s="87"/>
      <c r="AC5204" s="87"/>
      <c r="AD5204" s="87"/>
      <c r="AE5204" s="87"/>
      <c r="AF5204" s="87"/>
      <c r="AG5204" s="87"/>
      <c r="AH5204" s="87"/>
      <c r="AI5204" s="87"/>
      <c r="AJ5204" s="87"/>
      <c r="AK5204" s="87"/>
      <c r="AL5204" s="87"/>
      <c r="AM5204" s="87"/>
      <c r="AN5204" s="87"/>
      <c r="AO5204" s="87"/>
      <c r="AP5204" s="87"/>
      <c r="AQ5204" s="87"/>
      <c r="AR5204" s="87"/>
      <c r="AS5204" s="87"/>
      <c r="AT5204" s="87"/>
      <c r="AU5204" s="87"/>
      <c r="AV5204" s="87"/>
      <c r="AW5204" s="87"/>
      <c r="AX5204" s="87"/>
      <c r="AY5204" s="87"/>
      <c r="AZ5204" s="87"/>
      <c r="BA5204" s="87"/>
      <c r="BB5204" s="87"/>
      <c r="BC5204" s="87"/>
      <c r="BD5204" s="87"/>
      <c r="BE5204" s="87"/>
      <c r="BF5204" s="87"/>
    </row>
    <row r="5205" spans="13:58" x14ac:dyDescent="0.25">
      <c r="M5205" s="83"/>
      <c r="N5205" s="87"/>
      <c r="O5205" s="87"/>
      <c r="P5205" s="87"/>
      <c r="Q5205" s="87"/>
      <c r="R5205" s="87"/>
      <c r="S5205" s="87"/>
      <c r="T5205" s="87"/>
      <c r="U5205" s="87"/>
      <c r="V5205" s="87"/>
      <c r="W5205" s="87"/>
      <c r="X5205" s="87"/>
      <c r="Y5205" s="87"/>
      <c r="Z5205" s="87"/>
      <c r="AA5205" s="87"/>
      <c r="AB5205" s="87"/>
      <c r="AC5205" s="87"/>
      <c r="AD5205" s="87"/>
      <c r="AE5205" s="87"/>
      <c r="AF5205" s="87"/>
      <c r="AG5205" s="87"/>
      <c r="AH5205" s="87"/>
      <c r="AI5205" s="87"/>
      <c r="AJ5205" s="87"/>
      <c r="AK5205" s="87"/>
      <c r="AL5205" s="87"/>
      <c r="AM5205" s="87"/>
      <c r="AN5205" s="87"/>
      <c r="AO5205" s="87"/>
      <c r="AP5205" s="87"/>
      <c r="AQ5205" s="87"/>
      <c r="AR5205" s="87"/>
      <c r="AS5205" s="87"/>
      <c r="AT5205" s="87"/>
      <c r="AU5205" s="87"/>
      <c r="AV5205" s="87"/>
      <c r="AW5205" s="87"/>
      <c r="AX5205" s="87"/>
      <c r="AY5205" s="87"/>
      <c r="AZ5205" s="87"/>
      <c r="BA5205" s="87"/>
      <c r="BB5205" s="87"/>
      <c r="BC5205" s="87"/>
      <c r="BD5205" s="87"/>
      <c r="BE5205" s="87"/>
      <c r="BF5205" s="87"/>
    </row>
    <row r="5206" spans="13:58" x14ac:dyDescent="0.25">
      <c r="M5206" s="83"/>
      <c r="N5206" s="87"/>
      <c r="O5206" s="87"/>
      <c r="P5206" s="87"/>
      <c r="Q5206" s="87"/>
      <c r="R5206" s="87"/>
      <c r="S5206" s="87"/>
      <c r="T5206" s="87"/>
      <c r="U5206" s="87"/>
      <c r="V5206" s="87"/>
      <c r="W5206" s="87"/>
      <c r="X5206" s="87"/>
      <c r="Y5206" s="87"/>
      <c r="Z5206" s="87"/>
      <c r="AA5206" s="87"/>
      <c r="AB5206" s="87"/>
      <c r="AC5206" s="87"/>
      <c r="AD5206" s="87"/>
      <c r="AE5206" s="87"/>
      <c r="AF5206" s="87"/>
      <c r="AG5206" s="87"/>
      <c r="AH5206" s="87"/>
      <c r="AI5206" s="87"/>
      <c r="AJ5206" s="87"/>
      <c r="AK5206" s="87"/>
      <c r="AL5206" s="87"/>
      <c r="AM5206" s="87"/>
      <c r="AN5206" s="87"/>
      <c r="AO5206" s="87"/>
      <c r="AP5206" s="87"/>
      <c r="AQ5206" s="87"/>
      <c r="AR5206" s="87"/>
      <c r="AS5206" s="87"/>
      <c r="AT5206" s="87"/>
      <c r="AU5206" s="87"/>
      <c r="AV5206" s="87"/>
      <c r="AW5206" s="87"/>
      <c r="AX5206" s="87"/>
      <c r="AY5206" s="87"/>
      <c r="AZ5206" s="87"/>
      <c r="BA5206" s="87"/>
      <c r="BB5206" s="87"/>
      <c r="BC5206" s="87"/>
      <c r="BD5206" s="87"/>
      <c r="BE5206" s="87"/>
      <c r="BF5206" s="87"/>
    </row>
    <row r="5207" spans="13:58" x14ac:dyDescent="0.25">
      <c r="M5207" s="83"/>
      <c r="N5207" s="87"/>
      <c r="O5207" s="87"/>
      <c r="P5207" s="87"/>
      <c r="Q5207" s="87"/>
      <c r="R5207" s="87"/>
      <c r="S5207" s="87"/>
      <c r="T5207" s="87"/>
      <c r="U5207" s="87"/>
      <c r="V5207" s="87"/>
      <c r="W5207" s="87"/>
      <c r="X5207" s="87"/>
      <c r="Y5207" s="87"/>
      <c r="Z5207" s="87"/>
      <c r="AA5207" s="87"/>
      <c r="AB5207" s="87"/>
      <c r="AC5207" s="87"/>
      <c r="AD5207" s="87"/>
      <c r="AE5207" s="87"/>
      <c r="AF5207" s="87"/>
      <c r="AG5207" s="87"/>
      <c r="AH5207" s="87"/>
      <c r="AI5207" s="87"/>
      <c r="AJ5207" s="87"/>
      <c r="AK5207" s="87"/>
      <c r="AL5207" s="87"/>
      <c r="AM5207" s="87"/>
      <c r="AN5207" s="87"/>
      <c r="AO5207" s="87"/>
      <c r="AP5207" s="87"/>
      <c r="AQ5207" s="87"/>
      <c r="AR5207" s="87"/>
      <c r="AS5207" s="87"/>
      <c r="AT5207" s="87"/>
      <c r="AU5207" s="87"/>
      <c r="AV5207" s="87"/>
      <c r="AW5207" s="87"/>
      <c r="AX5207" s="87"/>
      <c r="AY5207" s="87"/>
      <c r="AZ5207" s="87"/>
      <c r="BA5207" s="87"/>
      <c r="BB5207" s="87"/>
      <c r="BC5207" s="87"/>
      <c r="BD5207" s="87"/>
      <c r="BE5207" s="87"/>
      <c r="BF5207" s="87"/>
    </row>
    <row r="5208" spans="13:58" x14ac:dyDescent="0.25">
      <c r="M5208" s="83"/>
      <c r="N5208" s="87"/>
      <c r="O5208" s="87"/>
      <c r="P5208" s="87"/>
      <c r="Q5208" s="87"/>
      <c r="R5208" s="87"/>
      <c r="S5208" s="87"/>
      <c r="T5208" s="87"/>
      <c r="U5208" s="87"/>
      <c r="V5208" s="87"/>
      <c r="W5208" s="87"/>
      <c r="X5208" s="87"/>
      <c r="Y5208" s="87"/>
      <c r="Z5208" s="87"/>
      <c r="AA5208" s="87"/>
      <c r="AB5208" s="87"/>
      <c r="AC5208" s="87"/>
      <c r="AD5208" s="87"/>
      <c r="AE5208" s="87"/>
      <c r="AF5208" s="87"/>
      <c r="AG5208" s="87"/>
      <c r="AH5208" s="87"/>
      <c r="AI5208" s="87"/>
      <c r="AJ5208" s="87"/>
      <c r="AK5208" s="87"/>
      <c r="AL5208" s="87"/>
      <c r="AM5208" s="87"/>
      <c r="AN5208" s="87"/>
      <c r="AO5208" s="87"/>
      <c r="AP5208" s="87"/>
      <c r="AQ5208" s="87"/>
      <c r="AR5208" s="87"/>
      <c r="AS5208" s="87"/>
      <c r="AT5208" s="87"/>
      <c r="AU5208" s="87"/>
      <c r="AV5208" s="87"/>
      <c r="AW5208" s="87"/>
      <c r="AX5208" s="87"/>
      <c r="AY5208" s="87"/>
      <c r="AZ5208" s="87"/>
      <c r="BA5208" s="87"/>
      <c r="BB5208" s="87"/>
      <c r="BC5208" s="87"/>
      <c r="BD5208" s="87"/>
      <c r="BE5208" s="87"/>
      <c r="BF5208" s="87"/>
    </row>
    <row r="5209" spans="13:58" x14ac:dyDescent="0.25">
      <c r="M5209" s="83"/>
      <c r="N5209" s="87"/>
      <c r="O5209" s="87"/>
      <c r="P5209" s="87"/>
      <c r="Q5209" s="87"/>
      <c r="R5209" s="87"/>
      <c r="S5209" s="87"/>
      <c r="T5209" s="87"/>
      <c r="U5209" s="87"/>
      <c r="V5209" s="87"/>
      <c r="W5209" s="87"/>
      <c r="X5209" s="87"/>
      <c r="Y5209" s="87"/>
      <c r="Z5209" s="87"/>
      <c r="AA5209" s="87"/>
      <c r="AB5209" s="87"/>
      <c r="AC5209" s="87"/>
      <c r="AD5209" s="87"/>
      <c r="AE5209" s="87"/>
      <c r="AF5209" s="87"/>
      <c r="AG5209" s="87"/>
      <c r="AH5209" s="87"/>
      <c r="AI5209" s="87"/>
      <c r="AJ5209" s="87"/>
      <c r="AK5209" s="87"/>
      <c r="AL5209" s="87"/>
      <c r="AM5209" s="87"/>
      <c r="AN5209" s="87"/>
      <c r="AO5209" s="87"/>
      <c r="AP5209" s="87"/>
      <c r="AQ5209" s="87"/>
      <c r="AR5209" s="87"/>
      <c r="AS5209" s="87"/>
      <c r="AT5209" s="87"/>
      <c r="AU5209" s="87"/>
      <c r="AV5209" s="87"/>
      <c r="AW5209" s="87"/>
      <c r="AX5209" s="87"/>
      <c r="AY5209" s="87"/>
      <c r="AZ5209" s="87"/>
      <c r="BA5209" s="87"/>
      <c r="BB5209" s="87"/>
      <c r="BC5209" s="87"/>
      <c r="BD5209" s="87"/>
      <c r="BE5209" s="87"/>
      <c r="BF5209" s="87"/>
    </row>
    <row r="5210" spans="13:58" x14ac:dyDescent="0.25">
      <c r="M5210" s="83"/>
      <c r="N5210" s="87"/>
      <c r="O5210" s="87"/>
      <c r="P5210" s="87"/>
      <c r="Q5210" s="87"/>
      <c r="R5210" s="87"/>
      <c r="S5210" s="87"/>
      <c r="T5210" s="87"/>
      <c r="U5210" s="87"/>
      <c r="V5210" s="87"/>
      <c r="W5210" s="87"/>
      <c r="X5210" s="87"/>
      <c r="Y5210" s="87"/>
      <c r="Z5210" s="87"/>
      <c r="AA5210" s="87"/>
      <c r="AB5210" s="87"/>
      <c r="AC5210" s="87"/>
      <c r="AD5210" s="87"/>
      <c r="AE5210" s="87"/>
      <c r="AF5210" s="87"/>
      <c r="AG5210" s="87"/>
      <c r="AH5210" s="87"/>
      <c r="AI5210" s="87"/>
      <c r="AJ5210" s="87"/>
      <c r="AK5210" s="87"/>
      <c r="AL5210" s="87"/>
      <c r="AM5210" s="87"/>
      <c r="AN5210" s="87"/>
      <c r="AO5210" s="87"/>
      <c r="AP5210" s="87"/>
      <c r="AQ5210" s="87"/>
      <c r="AR5210" s="87"/>
      <c r="AS5210" s="87"/>
      <c r="AT5210" s="87"/>
      <c r="AU5210" s="87"/>
      <c r="AV5210" s="87"/>
      <c r="AW5210" s="87"/>
      <c r="AX5210" s="87"/>
      <c r="AY5210" s="87"/>
      <c r="AZ5210" s="87"/>
      <c r="BA5210" s="87"/>
      <c r="BB5210" s="87"/>
      <c r="BC5210" s="87"/>
      <c r="BD5210" s="87"/>
      <c r="BE5210" s="87"/>
      <c r="BF5210" s="87"/>
    </row>
    <row r="5211" spans="13:58" x14ac:dyDescent="0.25">
      <c r="M5211" s="83"/>
      <c r="N5211" s="87"/>
      <c r="O5211" s="87"/>
      <c r="P5211" s="87"/>
      <c r="Q5211" s="87"/>
      <c r="R5211" s="87"/>
      <c r="S5211" s="87"/>
      <c r="T5211" s="87"/>
      <c r="U5211" s="87"/>
      <c r="V5211" s="87"/>
      <c r="W5211" s="87"/>
      <c r="X5211" s="87"/>
      <c r="Y5211" s="87"/>
      <c r="Z5211" s="87"/>
      <c r="AA5211" s="87"/>
      <c r="AB5211" s="87"/>
      <c r="AC5211" s="87"/>
      <c r="AD5211" s="87"/>
      <c r="AE5211" s="87"/>
      <c r="AF5211" s="87"/>
      <c r="AG5211" s="87"/>
      <c r="AH5211" s="87"/>
      <c r="AI5211" s="87"/>
      <c r="AJ5211" s="87"/>
      <c r="AK5211" s="87"/>
      <c r="AL5211" s="87"/>
      <c r="AM5211" s="87"/>
      <c r="AN5211" s="87"/>
      <c r="AO5211" s="87"/>
      <c r="AP5211" s="87"/>
      <c r="AQ5211" s="87"/>
      <c r="AR5211" s="87"/>
      <c r="AS5211" s="87"/>
      <c r="AT5211" s="87"/>
      <c r="AU5211" s="87"/>
      <c r="AV5211" s="87"/>
      <c r="AW5211" s="87"/>
      <c r="AX5211" s="87"/>
      <c r="AY5211" s="87"/>
      <c r="AZ5211" s="87"/>
      <c r="BA5211" s="87"/>
      <c r="BB5211" s="87"/>
      <c r="BC5211" s="87"/>
      <c r="BD5211" s="87"/>
      <c r="BE5211" s="87"/>
      <c r="BF5211" s="87"/>
    </row>
    <row r="5212" spans="13:58" x14ac:dyDescent="0.25">
      <c r="M5212" s="83"/>
      <c r="N5212" s="87"/>
      <c r="O5212" s="87"/>
      <c r="P5212" s="87"/>
      <c r="Q5212" s="87"/>
      <c r="R5212" s="87"/>
      <c r="S5212" s="87"/>
      <c r="T5212" s="87"/>
      <c r="U5212" s="87"/>
      <c r="V5212" s="87"/>
      <c r="W5212" s="87"/>
      <c r="X5212" s="87"/>
      <c r="Y5212" s="87"/>
      <c r="Z5212" s="87"/>
      <c r="AA5212" s="87"/>
      <c r="AB5212" s="87"/>
      <c r="AC5212" s="87"/>
      <c r="AD5212" s="87"/>
      <c r="AE5212" s="87"/>
      <c r="AF5212" s="87"/>
      <c r="AG5212" s="87"/>
      <c r="AH5212" s="87"/>
      <c r="AI5212" s="87"/>
      <c r="AJ5212" s="87"/>
      <c r="AK5212" s="87"/>
      <c r="AL5212" s="87"/>
      <c r="AM5212" s="87"/>
      <c r="AN5212" s="87"/>
      <c r="AO5212" s="87"/>
      <c r="AP5212" s="87"/>
      <c r="AQ5212" s="87"/>
      <c r="AR5212" s="87"/>
      <c r="AS5212" s="87"/>
      <c r="AT5212" s="87"/>
      <c r="AU5212" s="87"/>
      <c r="AV5212" s="87"/>
      <c r="AW5212" s="87"/>
      <c r="AX5212" s="87"/>
      <c r="AY5212" s="87"/>
      <c r="AZ5212" s="87"/>
      <c r="BA5212" s="87"/>
      <c r="BB5212" s="87"/>
      <c r="BC5212" s="87"/>
      <c r="BD5212" s="87"/>
      <c r="BE5212" s="87"/>
      <c r="BF5212" s="87"/>
    </row>
    <row r="5213" spans="13:58" x14ac:dyDescent="0.25">
      <c r="M5213" s="83"/>
      <c r="N5213" s="87"/>
      <c r="O5213" s="87"/>
      <c r="P5213" s="87"/>
      <c r="Q5213" s="87"/>
      <c r="R5213" s="87"/>
      <c r="S5213" s="87"/>
      <c r="T5213" s="87"/>
      <c r="U5213" s="87"/>
      <c r="V5213" s="87"/>
      <c r="W5213" s="87"/>
      <c r="X5213" s="87"/>
      <c r="Y5213" s="87"/>
      <c r="Z5213" s="87"/>
      <c r="AA5213" s="87"/>
      <c r="AB5213" s="87"/>
      <c r="AC5213" s="87"/>
      <c r="AD5213" s="87"/>
      <c r="AE5213" s="87"/>
      <c r="AF5213" s="87"/>
      <c r="AG5213" s="87"/>
      <c r="AH5213" s="87"/>
      <c r="AI5213" s="87"/>
      <c r="AJ5213" s="87"/>
      <c r="AK5213" s="87"/>
      <c r="AL5213" s="87"/>
      <c r="AM5213" s="87"/>
      <c r="AN5213" s="87"/>
      <c r="AO5213" s="87"/>
      <c r="AP5213" s="87"/>
      <c r="AQ5213" s="87"/>
      <c r="AR5213" s="87"/>
      <c r="AS5213" s="87"/>
      <c r="AT5213" s="87"/>
      <c r="AU5213" s="87"/>
      <c r="AV5213" s="87"/>
      <c r="AW5213" s="87"/>
      <c r="AX5213" s="87"/>
      <c r="AY5213" s="87"/>
      <c r="AZ5213" s="87"/>
      <c r="BA5213" s="87"/>
      <c r="BB5213" s="87"/>
      <c r="BC5213" s="87"/>
      <c r="BD5213" s="87"/>
      <c r="BE5213" s="87"/>
      <c r="BF5213" s="87"/>
    </row>
    <row r="5214" spans="13:58" x14ac:dyDescent="0.25">
      <c r="M5214" s="83"/>
      <c r="N5214" s="87"/>
      <c r="O5214" s="87"/>
      <c r="P5214" s="87"/>
      <c r="Q5214" s="87"/>
      <c r="R5214" s="87"/>
      <c r="S5214" s="87"/>
      <c r="T5214" s="87"/>
      <c r="U5214" s="87"/>
      <c r="V5214" s="87"/>
      <c r="W5214" s="87"/>
      <c r="X5214" s="87"/>
      <c r="Y5214" s="87"/>
      <c r="Z5214" s="87"/>
      <c r="AA5214" s="87"/>
      <c r="AB5214" s="87"/>
      <c r="AC5214" s="87"/>
      <c r="AD5214" s="87"/>
      <c r="AE5214" s="87"/>
      <c r="AF5214" s="87"/>
      <c r="AG5214" s="87"/>
      <c r="AH5214" s="87"/>
      <c r="AI5214" s="87"/>
      <c r="AJ5214" s="87"/>
      <c r="AK5214" s="87"/>
      <c r="AL5214" s="87"/>
      <c r="AM5214" s="87"/>
      <c r="AN5214" s="87"/>
      <c r="AO5214" s="87"/>
      <c r="AP5214" s="87"/>
      <c r="AQ5214" s="87"/>
      <c r="AR5214" s="87"/>
      <c r="AS5214" s="87"/>
      <c r="AT5214" s="87"/>
      <c r="AU5214" s="87"/>
      <c r="AV5214" s="87"/>
      <c r="AW5214" s="87"/>
      <c r="AX5214" s="87"/>
      <c r="AY5214" s="87"/>
      <c r="AZ5214" s="87"/>
      <c r="BA5214" s="87"/>
      <c r="BB5214" s="87"/>
      <c r="BC5214" s="87"/>
      <c r="BD5214" s="87"/>
      <c r="BE5214" s="87"/>
      <c r="BF5214" s="87"/>
    </row>
    <row r="5215" spans="13:58" x14ac:dyDescent="0.25">
      <c r="M5215" s="83"/>
      <c r="N5215" s="87"/>
      <c r="O5215" s="87"/>
      <c r="P5215" s="87"/>
      <c r="Q5215" s="87"/>
      <c r="R5215" s="87"/>
      <c r="S5215" s="87"/>
      <c r="T5215" s="87"/>
      <c r="U5215" s="87"/>
      <c r="V5215" s="87"/>
      <c r="W5215" s="87"/>
      <c r="X5215" s="87"/>
      <c r="Y5215" s="87"/>
      <c r="Z5215" s="87"/>
      <c r="AA5215" s="87"/>
      <c r="AB5215" s="87"/>
      <c r="AC5215" s="87"/>
      <c r="AD5215" s="87"/>
      <c r="AE5215" s="87"/>
      <c r="AF5215" s="87"/>
      <c r="AG5215" s="87"/>
      <c r="AH5215" s="87"/>
      <c r="AI5215" s="87"/>
      <c r="AJ5215" s="87"/>
      <c r="AK5215" s="87"/>
      <c r="AL5215" s="87"/>
      <c r="AM5215" s="87"/>
      <c r="AN5215" s="87"/>
      <c r="AO5215" s="87"/>
      <c r="AP5215" s="87"/>
      <c r="AQ5215" s="87"/>
      <c r="AR5215" s="87"/>
      <c r="AS5215" s="87"/>
      <c r="AT5215" s="87"/>
      <c r="AU5215" s="87"/>
      <c r="AV5215" s="87"/>
      <c r="AW5215" s="87"/>
      <c r="AX5215" s="87"/>
      <c r="AY5215" s="87"/>
      <c r="AZ5215" s="87"/>
      <c r="BA5215" s="87"/>
      <c r="BB5215" s="87"/>
      <c r="BC5215" s="87"/>
      <c r="BD5215" s="87"/>
      <c r="BE5215" s="87"/>
      <c r="BF5215" s="87"/>
    </row>
    <row r="5216" spans="13:58" x14ac:dyDescent="0.25">
      <c r="M5216" s="83"/>
      <c r="N5216" s="87"/>
      <c r="O5216" s="87"/>
      <c r="P5216" s="87"/>
      <c r="Q5216" s="87"/>
      <c r="R5216" s="87"/>
      <c r="S5216" s="87"/>
      <c r="T5216" s="87"/>
      <c r="U5216" s="87"/>
      <c r="V5216" s="87"/>
      <c r="W5216" s="87"/>
      <c r="X5216" s="87"/>
      <c r="Y5216" s="87"/>
      <c r="Z5216" s="87"/>
      <c r="AA5216" s="87"/>
      <c r="AB5216" s="87"/>
      <c r="AC5216" s="87"/>
      <c r="AD5216" s="87"/>
      <c r="AE5216" s="87"/>
      <c r="AF5216" s="87"/>
      <c r="AG5216" s="87"/>
      <c r="AH5216" s="87"/>
      <c r="AI5216" s="87"/>
      <c r="AJ5216" s="87"/>
      <c r="AK5216" s="87"/>
      <c r="AL5216" s="87"/>
      <c r="AM5216" s="87"/>
      <c r="AN5216" s="87"/>
      <c r="AO5216" s="87"/>
      <c r="AP5216" s="87"/>
      <c r="AQ5216" s="87"/>
      <c r="AR5216" s="87"/>
      <c r="AS5216" s="87"/>
      <c r="AT5216" s="87"/>
      <c r="AU5216" s="87"/>
      <c r="AV5216" s="87"/>
      <c r="AW5216" s="87"/>
      <c r="AX5216" s="87"/>
      <c r="AY5216" s="87"/>
      <c r="AZ5216" s="87"/>
      <c r="BA5216" s="87"/>
      <c r="BB5216" s="87"/>
      <c r="BC5216" s="87"/>
      <c r="BD5216" s="87"/>
      <c r="BE5216" s="87"/>
      <c r="BF5216" s="87"/>
    </row>
    <row r="5217" spans="13:58" x14ac:dyDescent="0.25">
      <c r="M5217" s="83"/>
      <c r="N5217" s="87"/>
      <c r="O5217" s="87"/>
      <c r="P5217" s="87"/>
      <c r="Q5217" s="87"/>
      <c r="R5217" s="87"/>
      <c r="S5217" s="87"/>
      <c r="T5217" s="87"/>
      <c r="U5217" s="87"/>
      <c r="V5217" s="87"/>
      <c r="W5217" s="87"/>
      <c r="X5217" s="87"/>
      <c r="Y5217" s="87"/>
      <c r="Z5217" s="87"/>
      <c r="AA5217" s="87"/>
      <c r="AB5217" s="87"/>
      <c r="AC5217" s="87"/>
      <c r="AD5217" s="87"/>
      <c r="AE5217" s="87"/>
      <c r="AF5217" s="87"/>
      <c r="AG5217" s="87"/>
      <c r="AH5217" s="87"/>
      <c r="AI5217" s="87"/>
      <c r="AJ5217" s="87"/>
      <c r="AK5217" s="87"/>
      <c r="AL5217" s="87"/>
      <c r="AM5217" s="87"/>
      <c r="AN5217" s="87"/>
      <c r="AO5217" s="87"/>
      <c r="AP5217" s="87"/>
      <c r="AQ5217" s="87"/>
      <c r="AR5217" s="87"/>
      <c r="AS5217" s="87"/>
      <c r="AT5217" s="87"/>
      <c r="AU5217" s="87"/>
      <c r="AV5217" s="87"/>
      <c r="AW5217" s="87"/>
      <c r="AX5217" s="87"/>
      <c r="AY5217" s="87"/>
      <c r="AZ5217" s="87"/>
      <c r="BA5217" s="87"/>
      <c r="BB5217" s="87"/>
      <c r="BC5217" s="87"/>
      <c r="BD5217" s="87"/>
      <c r="BE5217" s="87"/>
      <c r="BF5217" s="87"/>
    </row>
    <row r="5218" spans="13:58" x14ac:dyDescent="0.25">
      <c r="M5218" s="83"/>
      <c r="N5218" s="87"/>
      <c r="O5218" s="87"/>
      <c r="P5218" s="87"/>
      <c r="Q5218" s="87"/>
      <c r="R5218" s="87"/>
      <c r="S5218" s="87"/>
      <c r="T5218" s="87"/>
      <c r="U5218" s="87"/>
      <c r="V5218" s="87"/>
      <c r="W5218" s="87"/>
      <c r="X5218" s="87"/>
      <c r="Y5218" s="87"/>
      <c r="Z5218" s="87"/>
      <c r="AA5218" s="87"/>
      <c r="AB5218" s="87"/>
      <c r="AC5218" s="87"/>
      <c r="AD5218" s="87"/>
      <c r="AE5218" s="87"/>
      <c r="AF5218" s="87"/>
      <c r="AG5218" s="87"/>
      <c r="AH5218" s="87"/>
      <c r="AI5218" s="87"/>
      <c r="AJ5218" s="87"/>
      <c r="AK5218" s="87"/>
      <c r="AL5218" s="87"/>
      <c r="AM5218" s="87"/>
      <c r="AN5218" s="87"/>
      <c r="AO5218" s="87"/>
      <c r="AP5218" s="87"/>
      <c r="AQ5218" s="87"/>
      <c r="AR5218" s="87"/>
      <c r="AS5218" s="87"/>
      <c r="AT5218" s="87"/>
      <c r="AU5218" s="87"/>
      <c r="AV5218" s="87"/>
      <c r="AW5218" s="87"/>
      <c r="AX5218" s="87"/>
      <c r="AY5218" s="87"/>
      <c r="AZ5218" s="87"/>
      <c r="BA5218" s="87"/>
      <c r="BB5218" s="87"/>
      <c r="BC5218" s="87"/>
      <c r="BD5218" s="87"/>
      <c r="BE5218" s="87"/>
      <c r="BF5218" s="87"/>
    </row>
    <row r="5219" spans="13:58" x14ac:dyDescent="0.25">
      <c r="M5219" s="83"/>
      <c r="N5219" s="87"/>
      <c r="O5219" s="87"/>
      <c r="P5219" s="87"/>
      <c r="Q5219" s="87"/>
      <c r="R5219" s="87"/>
      <c r="S5219" s="87"/>
      <c r="T5219" s="87"/>
      <c r="U5219" s="87"/>
      <c r="V5219" s="87"/>
      <c r="W5219" s="87"/>
      <c r="X5219" s="87"/>
      <c r="Y5219" s="87"/>
      <c r="Z5219" s="87"/>
      <c r="AA5219" s="87"/>
      <c r="AB5219" s="87"/>
      <c r="AC5219" s="87"/>
      <c r="AD5219" s="87"/>
      <c r="AE5219" s="87"/>
      <c r="AF5219" s="87"/>
      <c r="AG5219" s="87"/>
      <c r="AH5219" s="87"/>
      <c r="AI5219" s="87"/>
      <c r="AJ5219" s="87"/>
      <c r="AK5219" s="87"/>
      <c r="AL5219" s="87"/>
      <c r="AM5219" s="87"/>
      <c r="AN5219" s="87"/>
      <c r="AO5219" s="87"/>
      <c r="AP5219" s="87"/>
      <c r="AQ5219" s="87"/>
      <c r="AR5219" s="87"/>
      <c r="AS5219" s="87"/>
      <c r="AT5219" s="87"/>
      <c r="AU5219" s="87"/>
      <c r="AV5219" s="87"/>
      <c r="AW5219" s="87"/>
      <c r="AX5219" s="87"/>
      <c r="AY5219" s="87"/>
      <c r="AZ5219" s="87"/>
      <c r="BA5219" s="87"/>
      <c r="BB5219" s="87"/>
      <c r="BC5219" s="87"/>
      <c r="BD5219" s="87"/>
      <c r="BE5219" s="87"/>
      <c r="BF5219" s="87"/>
    </row>
    <row r="5220" spans="13:58" x14ac:dyDescent="0.25">
      <c r="M5220" s="83"/>
      <c r="N5220" s="87"/>
      <c r="O5220" s="87"/>
      <c r="P5220" s="87"/>
      <c r="Q5220" s="87"/>
      <c r="R5220" s="87"/>
      <c r="S5220" s="87"/>
      <c r="T5220" s="87"/>
      <c r="U5220" s="87"/>
      <c r="V5220" s="87"/>
      <c r="W5220" s="87"/>
      <c r="X5220" s="87"/>
      <c r="Y5220" s="87"/>
      <c r="Z5220" s="87"/>
      <c r="AA5220" s="87"/>
      <c r="AB5220" s="87"/>
      <c r="AC5220" s="87"/>
      <c r="AD5220" s="87"/>
      <c r="AE5220" s="87"/>
      <c r="AF5220" s="87"/>
      <c r="AG5220" s="87"/>
      <c r="AH5220" s="87"/>
      <c r="AI5220" s="87"/>
      <c r="AJ5220" s="87"/>
      <c r="AK5220" s="87"/>
      <c r="AL5220" s="87"/>
      <c r="AM5220" s="87"/>
      <c r="AN5220" s="87"/>
      <c r="AO5220" s="87"/>
      <c r="AP5220" s="87"/>
      <c r="AQ5220" s="87"/>
      <c r="AR5220" s="87"/>
      <c r="AS5220" s="87"/>
      <c r="AT5220" s="87"/>
      <c r="AU5220" s="87"/>
      <c r="AV5220" s="87"/>
      <c r="AW5220" s="87"/>
      <c r="AX5220" s="87"/>
      <c r="AY5220" s="87"/>
      <c r="AZ5220" s="87"/>
      <c r="BA5220" s="87"/>
      <c r="BB5220" s="87"/>
      <c r="BC5220" s="87"/>
      <c r="BD5220" s="87"/>
      <c r="BE5220" s="87"/>
      <c r="BF5220" s="87"/>
    </row>
    <row r="5221" spans="13:58" x14ac:dyDescent="0.25">
      <c r="M5221" s="83"/>
      <c r="N5221" s="87"/>
      <c r="O5221" s="87"/>
      <c r="P5221" s="87"/>
      <c r="Q5221" s="87"/>
      <c r="R5221" s="87"/>
      <c r="S5221" s="87"/>
      <c r="T5221" s="87"/>
      <c r="U5221" s="87"/>
      <c r="V5221" s="87"/>
      <c r="W5221" s="87"/>
      <c r="X5221" s="87"/>
      <c r="Y5221" s="87"/>
      <c r="Z5221" s="87"/>
      <c r="AA5221" s="87"/>
      <c r="AB5221" s="87"/>
      <c r="AC5221" s="87"/>
      <c r="AD5221" s="87"/>
      <c r="AE5221" s="87"/>
      <c r="AF5221" s="87"/>
      <c r="AG5221" s="87"/>
      <c r="AH5221" s="87"/>
      <c r="AI5221" s="87"/>
      <c r="AJ5221" s="87"/>
      <c r="AK5221" s="87"/>
      <c r="AL5221" s="87"/>
      <c r="AM5221" s="87"/>
      <c r="AN5221" s="87"/>
      <c r="AO5221" s="87"/>
      <c r="AP5221" s="87"/>
      <c r="AQ5221" s="87"/>
      <c r="AR5221" s="87"/>
      <c r="AS5221" s="87"/>
      <c r="AT5221" s="87"/>
      <c r="AU5221" s="87"/>
      <c r="AV5221" s="87"/>
      <c r="AW5221" s="87"/>
      <c r="AX5221" s="87"/>
      <c r="AY5221" s="87"/>
      <c r="AZ5221" s="87"/>
      <c r="BA5221" s="87"/>
      <c r="BB5221" s="87"/>
      <c r="BC5221" s="87"/>
      <c r="BD5221" s="87"/>
      <c r="BE5221" s="87"/>
      <c r="BF5221" s="87"/>
    </row>
    <row r="5222" spans="13:58" x14ac:dyDescent="0.25">
      <c r="M5222" s="83"/>
      <c r="N5222" s="87"/>
      <c r="O5222" s="87"/>
      <c r="P5222" s="87"/>
      <c r="Q5222" s="87"/>
      <c r="R5222" s="87"/>
      <c r="S5222" s="87"/>
      <c r="T5222" s="87"/>
      <c r="U5222" s="87"/>
      <c r="V5222" s="87"/>
      <c r="W5222" s="87"/>
      <c r="X5222" s="87"/>
      <c r="Y5222" s="87"/>
      <c r="Z5222" s="87"/>
      <c r="AA5222" s="87"/>
      <c r="AB5222" s="87"/>
      <c r="AC5222" s="87"/>
      <c r="AD5222" s="87"/>
      <c r="AE5222" s="87"/>
      <c r="AF5222" s="87"/>
      <c r="AG5222" s="87"/>
      <c r="AH5222" s="87"/>
      <c r="AI5222" s="87"/>
      <c r="AJ5222" s="87"/>
      <c r="AK5222" s="87"/>
      <c r="AL5222" s="87"/>
      <c r="AM5222" s="87"/>
      <c r="AN5222" s="87"/>
      <c r="AO5222" s="87"/>
      <c r="AP5222" s="87"/>
      <c r="AQ5222" s="87"/>
      <c r="AR5222" s="87"/>
      <c r="AS5222" s="87"/>
      <c r="AT5222" s="87"/>
      <c r="AU5222" s="87"/>
      <c r="AV5222" s="87"/>
      <c r="AW5222" s="87"/>
      <c r="AX5222" s="87"/>
      <c r="AY5222" s="87"/>
      <c r="AZ5222" s="87"/>
      <c r="BA5222" s="87"/>
      <c r="BB5222" s="87"/>
      <c r="BC5222" s="87"/>
      <c r="BD5222" s="87"/>
      <c r="BE5222" s="87"/>
      <c r="BF5222" s="87"/>
    </row>
    <row r="5223" spans="13:58" x14ac:dyDescent="0.25">
      <c r="M5223" s="83"/>
      <c r="N5223" s="87"/>
      <c r="O5223" s="87"/>
      <c r="P5223" s="87"/>
      <c r="Q5223" s="87"/>
      <c r="R5223" s="87"/>
      <c r="S5223" s="87"/>
      <c r="T5223" s="87"/>
      <c r="U5223" s="87"/>
      <c r="V5223" s="87"/>
      <c r="W5223" s="87"/>
      <c r="X5223" s="87"/>
      <c r="Y5223" s="87"/>
      <c r="Z5223" s="87"/>
      <c r="AA5223" s="87"/>
      <c r="AB5223" s="87"/>
      <c r="AC5223" s="87"/>
      <c r="AD5223" s="87"/>
      <c r="AE5223" s="87"/>
      <c r="AF5223" s="87"/>
      <c r="AG5223" s="87"/>
      <c r="AH5223" s="87"/>
      <c r="AI5223" s="87"/>
      <c r="AJ5223" s="87"/>
      <c r="AK5223" s="87"/>
      <c r="AL5223" s="87"/>
      <c r="AM5223" s="87"/>
      <c r="AN5223" s="87"/>
      <c r="AO5223" s="87"/>
      <c r="AP5223" s="87"/>
      <c r="AQ5223" s="87"/>
      <c r="AR5223" s="87"/>
      <c r="AS5223" s="87"/>
      <c r="AT5223" s="87"/>
      <c r="AU5223" s="87"/>
      <c r="AV5223" s="87"/>
      <c r="AW5223" s="87"/>
      <c r="AX5223" s="87"/>
      <c r="AY5223" s="87"/>
      <c r="AZ5223" s="87"/>
      <c r="BA5223" s="87"/>
      <c r="BB5223" s="87"/>
      <c r="BC5223" s="87"/>
      <c r="BD5223" s="87"/>
      <c r="BE5223" s="87"/>
      <c r="BF5223" s="87"/>
    </row>
    <row r="5224" spans="13:58" x14ac:dyDescent="0.25">
      <c r="M5224" s="83"/>
      <c r="N5224" s="87"/>
      <c r="O5224" s="87"/>
      <c r="P5224" s="87"/>
      <c r="Q5224" s="87"/>
      <c r="R5224" s="87"/>
      <c r="S5224" s="87"/>
      <c r="T5224" s="87"/>
      <c r="U5224" s="87"/>
      <c r="V5224" s="87"/>
      <c r="W5224" s="87"/>
      <c r="X5224" s="87"/>
      <c r="Y5224" s="87"/>
      <c r="Z5224" s="87"/>
      <c r="AA5224" s="87"/>
      <c r="AB5224" s="87"/>
      <c r="AC5224" s="87"/>
      <c r="AD5224" s="87"/>
      <c r="AE5224" s="87"/>
      <c r="AF5224" s="87"/>
      <c r="AG5224" s="87"/>
      <c r="AH5224" s="87"/>
      <c r="AI5224" s="87"/>
      <c r="AJ5224" s="87"/>
      <c r="AK5224" s="87"/>
      <c r="AL5224" s="87"/>
      <c r="AM5224" s="87"/>
      <c r="AN5224" s="87"/>
      <c r="AO5224" s="87"/>
      <c r="AP5224" s="87"/>
      <c r="AQ5224" s="87"/>
      <c r="AR5224" s="87"/>
      <c r="AS5224" s="87"/>
      <c r="AT5224" s="87"/>
      <c r="AU5224" s="87"/>
      <c r="AV5224" s="87"/>
      <c r="AW5224" s="87"/>
      <c r="AX5224" s="87"/>
      <c r="AY5224" s="87"/>
      <c r="AZ5224" s="87"/>
      <c r="BA5224" s="87"/>
      <c r="BB5224" s="87"/>
      <c r="BC5224" s="87"/>
      <c r="BD5224" s="87"/>
      <c r="BE5224" s="87"/>
      <c r="BF5224" s="87"/>
    </row>
    <row r="5225" spans="13:58" x14ac:dyDescent="0.25">
      <c r="M5225" s="83"/>
      <c r="N5225" s="87"/>
      <c r="O5225" s="87"/>
      <c r="P5225" s="87"/>
      <c r="Q5225" s="87"/>
      <c r="R5225" s="87"/>
      <c r="S5225" s="87"/>
      <c r="T5225" s="87"/>
      <c r="U5225" s="87"/>
      <c r="V5225" s="87"/>
      <c r="W5225" s="87"/>
      <c r="X5225" s="87"/>
      <c r="Y5225" s="87"/>
      <c r="Z5225" s="87"/>
      <c r="AA5225" s="87"/>
      <c r="AB5225" s="87"/>
      <c r="AC5225" s="87"/>
      <c r="AD5225" s="87"/>
      <c r="AE5225" s="87"/>
      <c r="AF5225" s="87"/>
      <c r="AG5225" s="87"/>
      <c r="AH5225" s="87"/>
      <c r="AI5225" s="87"/>
      <c r="AJ5225" s="87"/>
      <c r="AK5225" s="87"/>
      <c r="AL5225" s="87"/>
      <c r="AM5225" s="87"/>
      <c r="AN5225" s="87"/>
      <c r="AO5225" s="87"/>
      <c r="AP5225" s="87"/>
      <c r="AQ5225" s="87"/>
      <c r="AR5225" s="87"/>
      <c r="AS5225" s="87"/>
      <c r="AT5225" s="87"/>
      <c r="AU5225" s="87"/>
      <c r="AV5225" s="87"/>
      <c r="AW5225" s="87"/>
      <c r="AX5225" s="87"/>
      <c r="AY5225" s="87"/>
      <c r="AZ5225" s="87"/>
      <c r="BA5225" s="87"/>
      <c r="BB5225" s="87"/>
      <c r="BC5225" s="87"/>
      <c r="BD5225" s="87"/>
      <c r="BE5225" s="87"/>
      <c r="BF5225" s="87"/>
    </row>
    <row r="5226" spans="13:58" x14ac:dyDescent="0.25">
      <c r="M5226" s="83"/>
      <c r="N5226" s="87"/>
      <c r="O5226" s="87"/>
      <c r="P5226" s="87"/>
      <c r="Q5226" s="87"/>
      <c r="R5226" s="87"/>
      <c r="S5226" s="87"/>
      <c r="T5226" s="87"/>
      <c r="U5226" s="87"/>
      <c r="V5226" s="87"/>
      <c r="W5226" s="87"/>
      <c r="X5226" s="87"/>
      <c r="Y5226" s="87"/>
      <c r="Z5226" s="87"/>
      <c r="AA5226" s="87"/>
      <c r="AB5226" s="87"/>
      <c r="AC5226" s="87"/>
      <c r="AD5226" s="87"/>
      <c r="AE5226" s="87"/>
      <c r="AF5226" s="87"/>
      <c r="AG5226" s="87"/>
      <c r="AH5226" s="87"/>
      <c r="AI5226" s="87"/>
      <c r="AJ5226" s="87"/>
      <c r="AK5226" s="87"/>
      <c r="AL5226" s="87"/>
      <c r="AM5226" s="87"/>
      <c r="AN5226" s="87"/>
      <c r="AO5226" s="87"/>
      <c r="AP5226" s="87"/>
      <c r="AQ5226" s="87"/>
      <c r="AR5226" s="87"/>
      <c r="AS5226" s="87"/>
      <c r="AT5226" s="87"/>
      <c r="AU5226" s="87"/>
      <c r="AV5226" s="87"/>
      <c r="AW5226" s="87"/>
      <c r="AX5226" s="87"/>
      <c r="AY5226" s="87"/>
      <c r="AZ5226" s="87"/>
      <c r="BA5226" s="87"/>
      <c r="BB5226" s="87"/>
      <c r="BC5226" s="87"/>
      <c r="BD5226" s="87"/>
      <c r="BE5226" s="87"/>
      <c r="BF5226" s="87"/>
    </row>
    <row r="5227" spans="13:58" x14ac:dyDescent="0.25">
      <c r="M5227" s="83"/>
      <c r="N5227" s="87"/>
      <c r="O5227" s="87"/>
      <c r="P5227" s="87"/>
      <c r="Q5227" s="87"/>
      <c r="R5227" s="87"/>
      <c r="S5227" s="87"/>
      <c r="T5227" s="87"/>
      <c r="U5227" s="87"/>
      <c r="V5227" s="87"/>
      <c r="W5227" s="87"/>
      <c r="X5227" s="87"/>
      <c r="Y5227" s="87"/>
      <c r="Z5227" s="87"/>
      <c r="AA5227" s="87"/>
      <c r="AB5227" s="87"/>
      <c r="AC5227" s="87"/>
      <c r="AD5227" s="87"/>
      <c r="AE5227" s="87"/>
      <c r="AF5227" s="87"/>
      <c r="AG5227" s="87"/>
      <c r="AH5227" s="87"/>
      <c r="AI5227" s="87"/>
      <c r="AJ5227" s="87"/>
      <c r="AK5227" s="87"/>
      <c r="AL5227" s="87"/>
      <c r="AM5227" s="87"/>
      <c r="AN5227" s="87"/>
      <c r="AO5227" s="87"/>
      <c r="AP5227" s="87"/>
      <c r="AQ5227" s="87"/>
      <c r="AR5227" s="87"/>
      <c r="AS5227" s="87"/>
      <c r="AT5227" s="87"/>
      <c r="AU5227" s="87"/>
      <c r="AV5227" s="87"/>
      <c r="AW5227" s="87"/>
      <c r="AX5227" s="87"/>
      <c r="AY5227" s="87"/>
      <c r="AZ5227" s="87"/>
      <c r="BA5227" s="87"/>
      <c r="BB5227" s="87"/>
      <c r="BC5227" s="87"/>
      <c r="BD5227" s="87"/>
      <c r="BE5227" s="87"/>
      <c r="BF5227" s="87"/>
    </row>
    <row r="5228" spans="13:58" x14ac:dyDescent="0.25">
      <c r="M5228" s="83"/>
      <c r="N5228" s="87"/>
      <c r="O5228" s="87"/>
      <c r="P5228" s="87"/>
      <c r="Q5228" s="87"/>
      <c r="R5228" s="87"/>
      <c r="S5228" s="87"/>
      <c r="T5228" s="87"/>
      <c r="U5228" s="87"/>
      <c r="V5228" s="87"/>
      <c r="W5228" s="87"/>
      <c r="X5228" s="87"/>
      <c r="Y5228" s="87"/>
      <c r="Z5228" s="87"/>
      <c r="AA5228" s="87"/>
      <c r="AB5228" s="87"/>
      <c r="AC5228" s="87"/>
      <c r="AD5228" s="87"/>
      <c r="AE5228" s="87"/>
      <c r="AF5228" s="87"/>
      <c r="AG5228" s="87"/>
      <c r="AH5228" s="87"/>
      <c r="AI5228" s="87"/>
      <c r="AJ5228" s="87"/>
      <c r="AK5228" s="87"/>
      <c r="AL5228" s="87"/>
      <c r="AM5228" s="87"/>
      <c r="AN5228" s="87"/>
      <c r="AO5228" s="87"/>
      <c r="AP5228" s="87"/>
      <c r="AQ5228" s="87"/>
      <c r="AR5228" s="87"/>
      <c r="AS5228" s="87"/>
      <c r="AT5228" s="87"/>
      <c r="AU5228" s="87"/>
      <c r="AV5228" s="87"/>
      <c r="AW5228" s="87"/>
      <c r="AX5228" s="87"/>
      <c r="AY5228" s="87"/>
      <c r="AZ5228" s="87"/>
      <c r="BA5228" s="87"/>
      <c r="BB5228" s="87"/>
      <c r="BC5228" s="87"/>
      <c r="BD5228" s="87"/>
      <c r="BE5228" s="87"/>
      <c r="BF5228" s="87"/>
    </row>
    <row r="5229" spans="13:58" x14ac:dyDescent="0.25">
      <c r="M5229" s="83"/>
      <c r="N5229" s="87"/>
      <c r="O5229" s="87"/>
      <c r="P5229" s="87"/>
      <c r="Q5229" s="87"/>
      <c r="R5229" s="87"/>
      <c r="S5229" s="87"/>
      <c r="T5229" s="87"/>
      <c r="U5229" s="87"/>
      <c r="V5229" s="87"/>
      <c r="W5229" s="87"/>
      <c r="X5229" s="87"/>
      <c r="Y5229" s="87"/>
      <c r="Z5229" s="87"/>
      <c r="AA5229" s="87"/>
      <c r="AB5229" s="87"/>
      <c r="AC5229" s="87"/>
      <c r="AD5229" s="87"/>
      <c r="AE5229" s="87"/>
      <c r="AF5229" s="87"/>
      <c r="AG5229" s="87"/>
      <c r="AH5229" s="87"/>
      <c r="AI5229" s="87"/>
      <c r="AJ5229" s="87"/>
      <c r="AK5229" s="87"/>
      <c r="AL5229" s="87"/>
      <c r="AM5229" s="87"/>
      <c r="AN5229" s="87"/>
      <c r="AO5229" s="87"/>
      <c r="AP5229" s="87"/>
      <c r="AQ5229" s="87"/>
      <c r="AR5229" s="87"/>
      <c r="AS5229" s="87"/>
      <c r="AT5229" s="87"/>
      <c r="AU5229" s="87"/>
      <c r="AV5229" s="87"/>
      <c r="AW5229" s="87"/>
      <c r="AX5229" s="87"/>
      <c r="AY5229" s="87"/>
      <c r="AZ5229" s="87"/>
      <c r="BA5229" s="87"/>
      <c r="BB5229" s="87"/>
      <c r="BC5229" s="87"/>
      <c r="BD5229" s="87"/>
      <c r="BE5229" s="87"/>
      <c r="BF5229" s="87"/>
    </row>
    <row r="5230" spans="13:58" x14ac:dyDescent="0.25">
      <c r="M5230" s="83"/>
      <c r="N5230" s="87"/>
      <c r="O5230" s="87"/>
      <c r="P5230" s="87"/>
      <c r="Q5230" s="87"/>
      <c r="R5230" s="87"/>
      <c r="S5230" s="87"/>
      <c r="T5230" s="87"/>
      <c r="U5230" s="87"/>
      <c r="V5230" s="87"/>
      <c r="W5230" s="87"/>
      <c r="X5230" s="87"/>
      <c r="Y5230" s="87"/>
      <c r="Z5230" s="87"/>
      <c r="AA5230" s="87"/>
      <c r="AB5230" s="87"/>
      <c r="AC5230" s="87"/>
      <c r="AD5230" s="87"/>
      <c r="AE5230" s="87"/>
      <c r="AF5230" s="87"/>
      <c r="AG5230" s="87"/>
      <c r="AH5230" s="87"/>
      <c r="AI5230" s="87"/>
      <c r="AJ5230" s="87"/>
      <c r="AK5230" s="87"/>
      <c r="AL5230" s="87"/>
      <c r="AM5230" s="87"/>
      <c r="AN5230" s="87"/>
      <c r="AO5230" s="87"/>
      <c r="AP5230" s="87"/>
      <c r="AQ5230" s="87"/>
      <c r="AR5230" s="87"/>
      <c r="AS5230" s="87"/>
      <c r="AT5230" s="87"/>
      <c r="AU5230" s="87"/>
      <c r="AV5230" s="87"/>
      <c r="AW5230" s="87"/>
      <c r="AX5230" s="87"/>
      <c r="AY5230" s="87"/>
      <c r="AZ5230" s="87"/>
      <c r="BA5230" s="87"/>
      <c r="BB5230" s="87"/>
      <c r="BC5230" s="87"/>
      <c r="BD5230" s="87"/>
      <c r="BE5230" s="87"/>
      <c r="BF5230" s="87"/>
    </row>
    <row r="5231" spans="13:58" x14ac:dyDescent="0.25">
      <c r="M5231" s="83"/>
      <c r="N5231" s="87"/>
      <c r="O5231" s="87"/>
      <c r="P5231" s="87"/>
      <c r="Q5231" s="87"/>
      <c r="R5231" s="87"/>
      <c r="S5231" s="87"/>
      <c r="T5231" s="87"/>
      <c r="U5231" s="87"/>
      <c r="V5231" s="87"/>
      <c r="W5231" s="87"/>
      <c r="X5231" s="87"/>
      <c r="Y5231" s="87"/>
      <c r="Z5231" s="87"/>
      <c r="AA5231" s="87"/>
      <c r="AB5231" s="87"/>
      <c r="AC5231" s="87"/>
      <c r="AD5231" s="87"/>
      <c r="AE5231" s="87"/>
      <c r="AF5231" s="87"/>
      <c r="AG5231" s="87"/>
      <c r="AH5231" s="87"/>
      <c r="AI5231" s="87"/>
      <c r="AJ5231" s="87"/>
      <c r="AK5231" s="87"/>
      <c r="AL5231" s="87"/>
      <c r="AM5231" s="87"/>
      <c r="AN5231" s="87"/>
      <c r="AO5231" s="87"/>
      <c r="AP5231" s="87"/>
      <c r="AQ5231" s="87"/>
      <c r="AR5231" s="87"/>
      <c r="AS5231" s="87"/>
      <c r="AT5231" s="87"/>
      <c r="AU5231" s="87"/>
      <c r="AV5231" s="87"/>
      <c r="AW5231" s="87"/>
      <c r="AX5231" s="87"/>
      <c r="AY5231" s="87"/>
      <c r="AZ5231" s="87"/>
      <c r="BA5231" s="87"/>
      <c r="BB5231" s="87"/>
      <c r="BC5231" s="87"/>
      <c r="BD5231" s="87"/>
      <c r="BE5231" s="87"/>
      <c r="BF5231" s="87"/>
    </row>
    <row r="5232" spans="13:58" x14ac:dyDescent="0.25">
      <c r="M5232" s="83"/>
      <c r="N5232" s="87"/>
      <c r="O5232" s="87"/>
      <c r="P5232" s="87"/>
      <c r="Q5232" s="87"/>
      <c r="R5232" s="87"/>
      <c r="S5232" s="87"/>
      <c r="T5232" s="87"/>
      <c r="U5232" s="87"/>
      <c r="V5232" s="87"/>
      <c r="W5232" s="87"/>
      <c r="X5232" s="87"/>
      <c r="Y5232" s="87"/>
      <c r="Z5232" s="87"/>
      <c r="AA5232" s="87"/>
      <c r="AB5232" s="87"/>
      <c r="AC5232" s="87"/>
      <c r="AD5232" s="87"/>
      <c r="AE5232" s="87"/>
      <c r="AF5232" s="87"/>
      <c r="AG5232" s="87"/>
      <c r="AH5232" s="87"/>
      <c r="AI5232" s="87"/>
      <c r="AJ5232" s="87"/>
      <c r="AK5232" s="87"/>
      <c r="AL5232" s="87"/>
      <c r="AM5232" s="87"/>
      <c r="AN5232" s="87"/>
      <c r="AO5232" s="87"/>
      <c r="AP5232" s="87"/>
      <c r="AQ5232" s="87"/>
      <c r="AR5232" s="87"/>
      <c r="AS5232" s="87"/>
      <c r="AT5232" s="87"/>
      <c r="AU5232" s="87"/>
      <c r="AV5232" s="87"/>
      <c r="AW5232" s="87"/>
      <c r="AX5232" s="87"/>
      <c r="AY5232" s="87"/>
      <c r="AZ5232" s="87"/>
      <c r="BA5232" s="87"/>
      <c r="BB5232" s="87"/>
      <c r="BC5232" s="87"/>
      <c r="BD5232" s="87"/>
      <c r="BE5232" s="87"/>
      <c r="BF5232" s="87"/>
    </row>
    <row r="5233" spans="13:58" x14ac:dyDescent="0.25">
      <c r="M5233" s="83"/>
      <c r="N5233" s="87"/>
      <c r="O5233" s="87"/>
      <c r="P5233" s="87"/>
      <c r="Q5233" s="87"/>
      <c r="R5233" s="87"/>
      <c r="S5233" s="87"/>
      <c r="T5233" s="87"/>
      <c r="U5233" s="87"/>
      <c r="V5233" s="87"/>
      <c r="W5233" s="87"/>
      <c r="X5233" s="87"/>
      <c r="Y5233" s="87"/>
      <c r="Z5233" s="87"/>
      <c r="AA5233" s="87"/>
      <c r="AB5233" s="87"/>
      <c r="AC5233" s="87"/>
      <c r="AD5233" s="87"/>
      <c r="AE5233" s="87"/>
      <c r="AF5233" s="87"/>
      <c r="AG5233" s="87"/>
      <c r="AH5233" s="87"/>
      <c r="AI5233" s="87"/>
      <c r="AJ5233" s="87"/>
      <c r="AK5233" s="87"/>
      <c r="AL5233" s="87"/>
      <c r="AM5233" s="87"/>
      <c r="AN5233" s="87"/>
      <c r="AO5233" s="87"/>
      <c r="AP5233" s="87"/>
      <c r="AQ5233" s="87"/>
      <c r="AR5233" s="87"/>
      <c r="AS5233" s="87"/>
      <c r="AT5233" s="87"/>
      <c r="AU5233" s="87"/>
      <c r="AV5233" s="87"/>
      <c r="AW5233" s="87"/>
      <c r="AX5233" s="87"/>
      <c r="AY5233" s="87"/>
      <c r="AZ5233" s="87"/>
      <c r="BA5233" s="87"/>
      <c r="BB5233" s="87"/>
      <c r="BC5233" s="87"/>
      <c r="BD5233" s="87"/>
      <c r="BE5233" s="87"/>
      <c r="BF5233" s="87"/>
    </row>
    <row r="5234" spans="13:58" x14ac:dyDescent="0.25">
      <c r="M5234" s="83"/>
      <c r="N5234" s="87"/>
      <c r="O5234" s="87"/>
      <c r="P5234" s="87"/>
      <c r="Q5234" s="87"/>
      <c r="R5234" s="87"/>
      <c r="S5234" s="87"/>
      <c r="T5234" s="87"/>
      <c r="U5234" s="87"/>
      <c r="V5234" s="87"/>
      <c r="W5234" s="87"/>
      <c r="X5234" s="87"/>
      <c r="Y5234" s="87"/>
      <c r="Z5234" s="87"/>
      <c r="AA5234" s="87"/>
      <c r="AB5234" s="87"/>
      <c r="AC5234" s="87"/>
      <c r="AD5234" s="87"/>
      <c r="AE5234" s="87"/>
      <c r="AF5234" s="87"/>
      <c r="AG5234" s="87"/>
      <c r="AH5234" s="87"/>
      <c r="AI5234" s="87"/>
      <c r="AJ5234" s="87"/>
      <c r="AK5234" s="87"/>
      <c r="AL5234" s="87"/>
      <c r="AM5234" s="87"/>
      <c r="AN5234" s="87"/>
      <c r="AO5234" s="87"/>
      <c r="AP5234" s="87"/>
      <c r="AQ5234" s="87"/>
      <c r="AR5234" s="87"/>
      <c r="AS5234" s="87"/>
      <c r="AT5234" s="87"/>
      <c r="AU5234" s="87"/>
      <c r="AV5234" s="87"/>
      <c r="AW5234" s="87"/>
      <c r="AX5234" s="87"/>
      <c r="AY5234" s="87"/>
      <c r="AZ5234" s="87"/>
      <c r="BA5234" s="87"/>
      <c r="BB5234" s="87"/>
      <c r="BC5234" s="87"/>
      <c r="BD5234" s="87"/>
      <c r="BE5234" s="87"/>
      <c r="BF5234" s="87"/>
    </row>
    <row r="5235" spans="13:58" x14ac:dyDescent="0.25">
      <c r="M5235" s="83"/>
      <c r="N5235" s="87"/>
      <c r="O5235" s="87"/>
      <c r="P5235" s="87"/>
      <c r="Q5235" s="87"/>
      <c r="R5235" s="87"/>
      <c r="S5235" s="87"/>
      <c r="T5235" s="87"/>
      <c r="U5235" s="87"/>
      <c r="V5235" s="87"/>
      <c r="W5235" s="87"/>
      <c r="X5235" s="87"/>
      <c r="Y5235" s="87"/>
      <c r="Z5235" s="87"/>
      <c r="AA5235" s="87"/>
      <c r="AB5235" s="87"/>
      <c r="AC5235" s="87"/>
      <c r="AD5235" s="87"/>
      <c r="AE5235" s="87"/>
      <c r="AF5235" s="87"/>
      <c r="AG5235" s="87"/>
      <c r="AH5235" s="87"/>
      <c r="AI5235" s="87"/>
      <c r="AJ5235" s="87"/>
      <c r="AK5235" s="87"/>
      <c r="AL5235" s="87"/>
      <c r="AM5235" s="87"/>
      <c r="AN5235" s="87"/>
      <c r="AO5235" s="87"/>
      <c r="AP5235" s="87"/>
      <c r="AQ5235" s="87"/>
      <c r="AR5235" s="87"/>
      <c r="AS5235" s="87"/>
      <c r="AT5235" s="87"/>
      <c r="AU5235" s="87"/>
      <c r="AV5235" s="87"/>
      <c r="AW5235" s="87"/>
      <c r="AX5235" s="87"/>
      <c r="AY5235" s="87"/>
      <c r="AZ5235" s="87"/>
      <c r="BA5235" s="87"/>
      <c r="BB5235" s="87"/>
      <c r="BC5235" s="87"/>
      <c r="BD5235" s="87"/>
      <c r="BE5235" s="87"/>
      <c r="BF5235" s="87"/>
    </row>
    <row r="5236" spans="13:58" x14ac:dyDescent="0.25">
      <c r="M5236" s="83"/>
      <c r="N5236" s="87"/>
      <c r="O5236" s="87"/>
      <c r="P5236" s="87"/>
      <c r="Q5236" s="87"/>
      <c r="R5236" s="87"/>
      <c r="S5236" s="87"/>
      <c r="T5236" s="87"/>
      <c r="U5236" s="87"/>
      <c r="V5236" s="87"/>
      <c r="W5236" s="87"/>
      <c r="X5236" s="87"/>
      <c r="Y5236" s="87"/>
      <c r="Z5236" s="87"/>
      <c r="AA5236" s="87"/>
      <c r="AB5236" s="87"/>
      <c r="AC5236" s="87"/>
      <c r="AD5236" s="87"/>
      <c r="AE5236" s="87"/>
      <c r="AF5236" s="87"/>
      <c r="AG5236" s="87"/>
      <c r="AH5236" s="87"/>
      <c r="AI5236" s="87"/>
      <c r="AJ5236" s="87"/>
      <c r="AK5236" s="87"/>
      <c r="AL5236" s="87"/>
      <c r="AM5236" s="87"/>
      <c r="AN5236" s="87"/>
      <c r="AO5236" s="87"/>
      <c r="AP5236" s="87"/>
      <c r="AQ5236" s="87"/>
      <c r="AR5236" s="87"/>
      <c r="AS5236" s="87"/>
      <c r="AT5236" s="87"/>
      <c r="AU5236" s="87"/>
      <c r="AV5236" s="87"/>
      <c r="AW5236" s="87"/>
      <c r="AX5236" s="87"/>
      <c r="AY5236" s="87"/>
      <c r="AZ5236" s="87"/>
      <c r="BA5236" s="87"/>
      <c r="BB5236" s="87"/>
      <c r="BC5236" s="87"/>
      <c r="BD5236" s="87"/>
      <c r="BE5236" s="87"/>
      <c r="BF5236" s="87"/>
    </row>
    <row r="5237" spans="13:58" x14ac:dyDescent="0.25">
      <c r="M5237" s="83"/>
      <c r="N5237" s="87"/>
      <c r="O5237" s="87"/>
      <c r="P5237" s="87"/>
      <c r="Q5237" s="87"/>
      <c r="R5237" s="87"/>
      <c r="S5237" s="87"/>
      <c r="T5237" s="87"/>
      <c r="U5237" s="87"/>
      <c r="V5237" s="87"/>
      <c r="W5237" s="87"/>
      <c r="X5237" s="87"/>
      <c r="Y5237" s="87"/>
      <c r="Z5237" s="87"/>
      <c r="AA5237" s="87"/>
      <c r="AB5237" s="87"/>
      <c r="AC5237" s="87"/>
      <c r="AD5237" s="87"/>
      <c r="AE5237" s="87"/>
      <c r="AF5237" s="87"/>
      <c r="AG5237" s="87"/>
      <c r="AH5237" s="87"/>
      <c r="AI5237" s="87"/>
      <c r="AJ5237" s="87"/>
      <c r="AK5237" s="87"/>
      <c r="AL5237" s="87"/>
      <c r="AM5237" s="87"/>
      <c r="AN5237" s="87"/>
      <c r="AO5237" s="87"/>
      <c r="AP5237" s="87"/>
      <c r="AQ5237" s="87"/>
      <c r="AR5237" s="87"/>
      <c r="AS5237" s="87"/>
      <c r="AT5237" s="87"/>
      <c r="AU5237" s="87"/>
      <c r="AV5237" s="87"/>
      <c r="AW5237" s="87"/>
      <c r="AX5237" s="87"/>
      <c r="AY5237" s="87"/>
      <c r="AZ5237" s="87"/>
      <c r="BA5237" s="87"/>
      <c r="BB5237" s="87"/>
      <c r="BC5237" s="87"/>
      <c r="BD5237" s="87"/>
      <c r="BE5237" s="87"/>
      <c r="BF5237" s="87"/>
    </row>
    <row r="5238" spans="13:58" x14ac:dyDescent="0.25">
      <c r="M5238" s="83"/>
      <c r="N5238" s="87"/>
      <c r="O5238" s="87"/>
      <c r="P5238" s="87"/>
      <c r="Q5238" s="87"/>
      <c r="R5238" s="87"/>
      <c r="S5238" s="87"/>
      <c r="T5238" s="87"/>
      <c r="U5238" s="87"/>
      <c r="V5238" s="87"/>
      <c r="W5238" s="87"/>
      <c r="X5238" s="87"/>
      <c r="Y5238" s="87"/>
      <c r="Z5238" s="87"/>
      <c r="AA5238" s="87"/>
      <c r="AB5238" s="87"/>
      <c r="AC5238" s="87"/>
      <c r="AD5238" s="87"/>
      <c r="AE5238" s="87"/>
      <c r="AF5238" s="87"/>
      <c r="AG5238" s="87"/>
      <c r="AH5238" s="87"/>
      <c r="AI5238" s="87"/>
      <c r="AJ5238" s="87"/>
      <c r="AK5238" s="87"/>
      <c r="AL5238" s="87"/>
      <c r="AM5238" s="87"/>
      <c r="AN5238" s="87"/>
      <c r="AO5238" s="87"/>
      <c r="AP5238" s="87"/>
      <c r="AQ5238" s="87"/>
      <c r="AR5238" s="87"/>
      <c r="AS5238" s="87"/>
      <c r="AT5238" s="87"/>
      <c r="AU5238" s="87"/>
      <c r="AV5238" s="87"/>
      <c r="AW5238" s="87"/>
      <c r="AX5238" s="87"/>
      <c r="AY5238" s="87"/>
      <c r="AZ5238" s="87"/>
      <c r="BA5238" s="87"/>
      <c r="BB5238" s="87"/>
      <c r="BC5238" s="87"/>
      <c r="BD5238" s="87"/>
      <c r="BE5238" s="87"/>
      <c r="BF5238" s="87"/>
    </row>
    <row r="5239" spans="13:58" x14ac:dyDescent="0.25">
      <c r="M5239" s="83"/>
      <c r="N5239" s="87"/>
      <c r="O5239" s="87"/>
      <c r="P5239" s="87"/>
      <c r="Q5239" s="87"/>
      <c r="R5239" s="87"/>
      <c r="S5239" s="87"/>
      <c r="T5239" s="87"/>
      <c r="U5239" s="87"/>
      <c r="V5239" s="87"/>
      <c r="W5239" s="87"/>
      <c r="X5239" s="87"/>
      <c r="Y5239" s="87"/>
      <c r="Z5239" s="87"/>
      <c r="AA5239" s="87"/>
      <c r="AB5239" s="87"/>
      <c r="AC5239" s="87"/>
      <c r="AD5239" s="87"/>
      <c r="AE5239" s="87"/>
      <c r="AF5239" s="87"/>
      <c r="AG5239" s="87"/>
      <c r="AH5239" s="87"/>
      <c r="AI5239" s="87"/>
      <c r="AJ5239" s="87"/>
      <c r="AK5239" s="87"/>
      <c r="AL5239" s="87"/>
      <c r="AM5239" s="87"/>
      <c r="AN5239" s="87"/>
      <c r="AO5239" s="87"/>
      <c r="AP5239" s="87"/>
      <c r="AQ5239" s="87"/>
      <c r="AR5239" s="87"/>
      <c r="AS5239" s="87"/>
      <c r="AT5239" s="87"/>
      <c r="AU5239" s="87"/>
      <c r="AV5239" s="87"/>
      <c r="AW5239" s="87"/>
      <c r="AX5239" s="87"/>
      <c r="AY5239" s="87"/>
      <c r="AZ5239" s="87"/>
      <c r="BA5239" s="87"/>
      <c r="BB5239" s="87"/>
      <c r="BC5239" s="87"/>
      <c r="BD5239" s="87"/>
      <c r="BE5239" s="87"/>
      <c r="BF5239" s="87"/>
    </row>
    <row r="5240" spans="13:58" x14ac:dyDescent="0.25">
      <c r="M5240" s="83"/>
      <c r="N5240" s="87"/>
      <c r="O5240" s="87"/>
      <c r="P5240" s="87"/>
      <c r="Q5240" s="87"/>
      <c r="R5240" s="87"/>
      <c r="S5240" s="87"/>
      <c r="T5240" s="87"/>
      <c r="U5240" s="87"/>
      <c r="V5240" s="87"/>
      <c r="W5240" s="87"/>
      <c r="X5240" s="87"/>
      <c r="Y5240" s="87"/>
      <c r="Z5240" s="87"/>
      <c r="AA5240" s="87"/>
      <c r="AB5240" s="87"/>
      <c r="AC5240" s="87"/>
      <c r="AD5240" s="87"/>
      <c r="AE5240" s="87"/>
      <c r="AF5240" s="87"/>
      <c r="AG5240" s="87"/>
      <c r="AH5240" s="87"/>
      <c r="AI5240" s="87"/>
      <c r="AJ5240" s="87"/>
      <c r="AK5240" s="87"/>
      <c r="AL5240" s="87"/>
      <c r="AM5240" s="87"/>
      <c r="AN5240" s="87"/>
      <c r="AO5240" s="87"/>
      <c r="AP5240" s="87"/>
      <c r="AQ5240" s="87"/>
      <c r="AR5240" s="87"/>
      <c r="AS5240" s="87"/>
      <c r="AT5240" s="87"/>
      <c r="AU5240" s="87"/>
      <c r="AV5240" s="87"/>
      <c r="AW5240" s="87"/>
      <c r="AX5240" s="87"/>
      <c r="AY5240" s="87"/>
      <c r="AZ5240" s="87"/>
      <c r="BA5240" s="87"/>
      <c r="BB5240" s="87"/>
      <c r="BC5240" s="87"/>
      <c r="BD5240" s="87"/>
      <c r="BE5240" s="87"/>
      <c r="BF5240" s="87"/>
    </row>
    <row r="5241" spans="13:58" x14ac:dyDescent="0.25">
      <c r="M5241" s="83"/>
      <c r="N5241" s="87"/>
      <c r="O5241" s="87"/>
      <c r="P5241" s="87"/>
      <c r="Q5241" s="87"/>
      <c r="R5241" s="87"/>
      <c r="S5241" s="87"/>
      <c r="T5241" s="87"/>
      <c r="U5241" s="87"/>
      <c r="V5241" s="87"/>
      <c r="W5241" s="87"/>
      <c r="X5241" s="87"/>
      <c r="Y5241" s="87"/>
      <c r="Z5241" s="87"/>
      <c r="AA5241" s="87"/>
      <c r="AB5241" s="87"/>
      <c r="AC5241" s="87"/>
      <c r="AD5241" s="87"/>
      <c r="AE5241" s="87"/>
      <c r="AF5241" s="87"/>
      <c r="AG5241" s="87"/>
      <c r="AH5241" s="87"/>
      <c r="AI5241" s="87"/>
      <c r="AJ5241" s="87"/>
      <c r="AK5241" s="87"/>
      <c r="AL5241" s="87"/>
      <c r="AM5241" s="87"/>
      <c r="AN5241" s="87"/>
      <c r="AO5241" s="87"/>
      <c r="AP5241" s="87"/>
      <c r="AQ5241" s="87"/>
      <c r="AR5241" s="87"/>
      <c r="AS5241" s="87"/>
      <c r="AT5241" s="87"/>
      <c r="AU5241" s="87"/>
      <c r="AV5241" s="87"/>
      <c r="AW5241" s="87"/>
      <c r="AX5241" s="87"/>
      <c r="AY5241" s="87"/>
      <c r="AZ5241" s="87"/>
      <c r="BA5241" s="87"/>
      <c r="BB5241" s="87"/>
      <c r="BC5241" s="87"/>
      <c r="BD5241" s="87"/>
      <c r="BE5241" s="87"/>
      <c r="BF5241" s="87"/>
    </row>
    <row r="5242" spans="13:58" x14ac:dyDescent="0.25">
      <c r="M5242" s="83"/>
      <c r="N5242" s="87"/>
      <c r="O5242" s="87"/>
      <c r="P5242" s="87"/>
      <c r="Q5242" s="87"/>
      <c r="R5242" s="87"/>
      <c r="S5242" s="87"/>
      <c r="T5242" s="87"/>
      <c r="U5242" s="87"/>
      <c r="V5242" s="87"/>
      <c r="W5242" s="87"/>
      <c r="X5242" s="87"/>
      <c r="Y5242" s="87"/>
      <c r="Z5242" s="87"/>
      <c r="AA5242" s="87"/>
      <c r="AB5242" s="87"/>
      <c r="AC5242" s="87"/>
      <c r="AD5242" s="87"/>
      <c r="AE5242" s="87"/>
      <c r="AF5242" s="87"/>
      <c r="AG5242" s="87"/>
      <c r="AH5242" s="87"/>
      <c r="AI5242" s="87"/>
      <c r="AJ5242" s="87"/>
      <c r="AK5242" s="87"/>
      <c r="AL5242" s="87"/>
      <c r="AM5242" s="87"/>
      <c r="AN5242" s="87"/>
      <c r="AO5242" s="87"/>
      <c r="AP5242" s="87"/>
      <c r="AQ5242" s="87"/>
      <c r="AR5242" s="87"/>
      <c r="AS5242" s="87"/>
      <c r="AT5242" s="87"/>
      <c r="AU5242" s="87"/>
      <c r="AV5242" s="87"/>
      <c r="AW5242" s="87"/>
      <c r="AX5242" s="87"/>
      <c r="AY5242" s="87"/>
      <c r="AZ5242" s="87"/>
      <c r="BA5242" s="87"/>
      <c r="BB5242" s="87"/>
      <c r="BC5242" s="87"/>
      <c r="BD5242" s="87"/>
      <c r="BE5242" s="87"/>
      <c r="BF5242" s="87"/>
    </row>
    <row r="5243" spans="13:58" x14ac:dyDescent="0.25">
      <c r="M5243" s="83"/>
      <c r="N5243" s="87"/>
      <c r="O5243" s="87"/>
      <c r="P5243" s="87"/>
      <c r="Q5243" s="87"/>
      <c r="R5243" s="87"/>
      <c r="S5243" s="87"/>
      <c r="T5243" s="87"/>
      <c r="U5243" s="87"/>
      <c r="V5243" s="87"/>
      <c r="W5243" s="87"/>
      <c r="X5243" s="87"/>
      <c r="Y5243" s="87"/>
      <c r="Z5243" s="87"/>
      <c r="AA5243" s="87"/>
      <c r="AB5243" s="87"/>
      <c r="AC5243" s="87"/>
      <c r="AD5243" s="87"/>
      <c r="AE5243" s="87"/>
      <c r="AF5243" s="87"/>
      <c r="AG5243" s="87"/>
      <c r="AH5243" s="87"/>
      <c r="AI5243" s="87"/>
      <c r="AJ5243" s="87"/>
      <c r="AK5243" s="87"/>
      <c r="AL5243" s="87"/>
      <c r="AM5243" s="87"/>
      <c r="AN5243" s="87"/>
      <c r="AO5243" s="87"/>
      <c r="AP5243" s="87"/>
      <c r="AQ5243" s="87"/>
      <c r="AR5243" s="87"/>
      <c r="AS5243" s="87"/>
      <c r="AT5243" s="87"/>
      <c r="AU5243" s="87"/>
      <c r="AV5243" s="87"/>
      <c r="AW5243" s="87"/>
      <c r="AX5243" s="87"/>
      <c r="AY5243" s="87"/>
      <c r="AZ5243" s="87"/>
      <c r="BA5243" s="87"/>
      <c r="BB5243" s="87"/>
      <c r="BC5243" s="87"/>
      <c r="BD5243" s="87"/>
      <c r="BE5243" s="87"/>
      <c r="BF5243" s="87"/>
    </row>
    <row r="5244" spans="13:58" x14ac:dyDescent="0.25">
      <c r="M5244" s="83"/>
      <c r="N5244" s="87"/>
      <c r="O5244" s="87"/>
      <c r="P5244" s="87"/>
      <c r="Q5244" s="87"/>
      <c r="R5244" s="87"/>
      <c r="S5244" s="87"/>
      <c r="T5244" s="87"/>
      <c r="U5244" s="87"/>
      <c r="V5244" s="87"/>
      <c r="W5244" s="87"/>
      <c r="X5244" s="87"/>
      <c r="Y5244" s="87"/>
      <c r="Z5244" s="87"/>
      <c r="AA5244" s="87"/>
      <c r="AB5244" s="87"/>
      <c r="AC5244" s="87"/>
      <c r="AD5244" s="87"/>
      <c r="AE5244" s="87"/>
      <c r="AF5244" s="87"/>
      <c r="AG5244" s="87"/>
      <c r="AH5244" s="87"/>
      <c r="AI5244" s="87"/>
      <c r="AJ5244" s="87"/>
      <c r="AK5244" s="87"/>
      <c r="AL5244" s="87"/>
      <c r="AM5244" s="87"/>
      <c r="AN5244" s="87"/>
      <c r="AO5244" s="87"/>
      <c r="AP5244" s="87"/>
      <c r="AQ5244" s="87"/>
      <c r="AR5244" s="87"/>
      <c r="AS5244" s="87"/>
      <c r="AT5244" s="87"/>
      <c r="AU5244" s="87"/>
      <c r="AV5244" s="87"/>
      <c r="AW5244" s="87"/>
      <c r="AX5244" s="87"/>
      <c r="AY5244" s="87"/>
      <c r="AZ5244" s="87"/>
      <c r="BA5244" s="87"/>
      <c r="BB5244" s="87"/>
      <c r="BC5244" s="87"/>
      <c r="BD5244" s="87"/>
      <c r="BE5244" s="87"/>
      <c r="BF5244" s="87"/>
    </row>
    <row r="5245" spans="13:58" x14ac:dyDescent="0.25">
      <c r="M5245" s="83"/>
      <c r="N5245" s="87"/>
      <c r="O5245" s="87"/>
      <c r="P5245" s="87"/>
      <c r="Q5245" s="87"/>
      <c r="R5245" s="87"/>
      <c r="S5245" s="87"/>
      <c r="T5245" s="87"/>
      <c r="U5245" s="87"/>
      <c r="V5245" s="87"/>
      <c r="W5245" s="87"/>
      <c r="X5245" s="87"/>
      <c r="Y5245" s="87"/>
      <c r="Z5245" s="87"/>
      <c r="AA5245" s="87"/>
      <c r="AB5245" s="87"/>
      <c r="AC5245" s="87"/>
      <c r="AD5245" s="87"/>
      <c r="AE5245" s="87"/>
      <c r="AF5245" s="87"/>
      <c r="AG5245" s="87"/>
      <c r="AH5245" s="87"/>
      <c r="AI5245" s="87"/>
      <c r="AJ5245" s="87"/>
      <c r="AK5245" s="87"/>
      <c r="AL5245" s="87"/>
      <c r="AM5245" s="87"/>
      <c r="AN5245" s="87"/>
      <c r="AO5245" s="87"/>
      <c r="AP5245" s="87"/>
      <c r="AQ5245" s="87"/>
      <c r="AR5245" s="87"/>
      <c r="AS5245" s="87"/>
      <c r="AT5245" s="87"/>
      <c r="AU5245" s="87"/>
      <c r="AV5245" s="87"/>
      <c r="AW5245" s="87"/>
      <c r="AX5245" s="87"/>
      <c r="AY5245" s="87"/>
      <c r="AZ5245" s="87"/>
      <c r="BA5245" s="87"/>
      <c r="BB5245" s="87"/>
      <c r="BC5245" s="87"/>
      <c r="BD5245" s="87"/>
      <c r="BE5245" s="87"/>
      <c r="BF5245" s="87"/>
    </row>
    <row r="5246" spans="13:58" x14ac:dyDescent="0.25">
      <c r="M5246" s="83"/>
      <c r="N5246" s="87"/>
      <c r="O5246" s="87"/>
      <c r="P5246" s="87"/>
      <c r="Q5246" s="87"/>
      <c r="R5246" s="87"/>
      <c r="S5246" s="87"/>
      <c r="T5246" s="87"/>
      <c r="U5246" s="87"/>
      <c r="V5246" s="87"/>
      <c r="W5246" s="87"/>
      <c r="X5246" s="87"/>
      <c r="Y5246" s="87"/>
      <c r="Z5246" s="87"/>
      <c r="AA5246" s="87"/>
      <c r="AB5246" s="87"/>
      <c r="AC5246" s="87"/>
      <c r="AD5246" s="87"/>
      <c r="AE5246" s="87"/>
      <c r="AF5246" s="87"/>
      <c r="AG5246" s="87"/>
      <c r="AH5246" s="87"/>
      <c r="AI5246" s="87"/>
      <c r="AJ5246" s="87"/>
      <c r="AK5246" s="87"/>
      <c r="AL5246" s="87"/>
      <c r="AM5246" s="87"/>
      <c r="AN5246" s="87"/>
      <c r="AO5246" s="87"/>
      <c r="AP5246" s="87"/>
      <c r="AQ5246" s="87"/>
      <c r="AR5246" s="87"/>
      <c r="AS5246" s="87"/>
      <c r="AT5246" s="87"/>
      <c r="AU5246" s="87"/>
      <c r="AV5246" s="87"/>
      <c r="AW5246" s="87"/>
      <c r="AX5246" s="87"/>
      <c r="AY5246" s="87"/>
      <c r="AZ5246" s="87"/>
      <c r="BA5246" s="87"/>
      <c r="BB5246" s="87"/>
      <c r="BC5246" s="87"/>
      <c r="BD5246" s="87"/>
      <c r="BE5246" s="87"/>
      <c r="BF5246" s="87"/>
    </row>
    <row r="5247" spans="13:58" x14ac:dyDescent="0.25">
      <c r="M5247" s="83"/>
      <c r="N5247" s="87"/>
      <c r="O5247" s="87"/>
      <c r="P5247" s="87"/>
      <c r="Q5247" s="87"/>
      <c r="R5247" s="87"/>
      <c r="S5247" s="87"/>
      <c r="T5247" s="87"/>
      <c r="U5247" s="87"/>
      <c r="V5247" s="87"/>
      <c r="W5247" s="87"/>
      <c r="X5247" s="87"/>
      <c r="Y5247" s="87"/>
      <c r="Z5247" s="87"/>
      <c r="AA5247" s="87"/>
      <c r="AB5247" s="87"/>
      <c r="AC5247" s="87"/>
      <c r="AD5247" s="87"/>
      <c r="AE5247" s="87"/>
      <c r="AF5247" s="87"/>
      <c r="AG5247" s="87"/>
      <c r="AH5247" s="87"/>
      <c r="AI5247" s="87"/>
      <c r="AJ5247" s="87"/>
      <c r="AK5247" s="87"/>
      <c r="AL5247" s="87"/>
      <c r="AM5247" s="87"/>
      <c r="AN5247" s="87"/>
      <c r="AO5247" s="87"/>
      <c r="AP5247" s="87"/>
      <c r="AQ5247" s="87"/>
      <c r="AR5247" s="87"/>
      <c r="AS5247" s="87"/>
      <c r="AT5247" s="87"/>
      <c r="AU5247" s="87"/>
      <c r="AV5247" s="87"/>
      <c r="AW5247" s="87"/>
      <c r="AX5247" s="87"/>
      <c r="AY5247" s="87"/>
      <c r="AZ5247" s="87"/>
      <c r="BA5247" s="87"/>
      <c r="BB5247" s="87"/>
      <c r="BC5247" s="87"/>
      <c r="BD5247" s="87"/>
      <c r="BE5247" s="87"/>
      <c r="BF5247" s="87"/>
    </row>
    <row r="5248" spans="13:58" x14ac:dyDescent="0.25">
      <c r="M5248" s="83"/>
      <c r="N5248" s="87"/>
      <c r="O5248" s="87"/>
      <c r="P5248" s="87"/>
      <c r="Q5248" s="87"/>
      <c r="R5248" s="87"/>
      <c r="S5248" s="87"/>
      <c r="T5248" s="87"/>
      <c r="U5248" s="87"/>
      <c r="V5248" s="87"/>
      <c r="W5248" s="87"/>
      <c r="X5248" s="87"/>
      <c r="Y5248" s="87"/>
      <c r="Z5248" s="87"/>
      <c r="AA5248" s="87"/>
      <c r="AB5248" s="87"/>
      <c r="AC5248" s="87"/>
      <c r="AD5248" s="87"/>
      <c r="AE5248" s="87"/>
      <c r="AF5248" s="87"/>
      <c r="AG5248" s="87"/>
      <c r="AH5248" s="87"/>
      <c r="AI5248" s="87"/>
      <c r="AJ5248" s="87"/>
      <c r="AK5248" s="87"/>
      <c r="AL5248" s="87"/>
      <c r="AM5248" s="87"/>
      <c r="AN5248" s="87"/>
      <c r="AO5248" s="87"/>
      <c r="AP5248" s="87"/>
      <c r="AQ5248" s="87"/>
      <c r="AR5248" s="87"/>
      <c r="AS5248" s="87"/>
      <c r="AT5248" s="87"/>
      <c r="AU5248" s="87"/>
      <c r="AV5248" s="87"/>
      <c r="AW5248" s="87"/>
      <c r="AX5248" s="87"/>
      <c r="AY5248" s="87"/>
      <c r="AZ5248" s="87"/>
      <c r="BA5248" s="87"/>
      <c r="BB5248" s="87"/>
      <c r="BC5248" s="87"/>
      <c r="BD5248" s="87"/>
      <c r="BE5248" s="87"/>
      <c r="BF5248" s="87"/>
    </row>
    <row r="5249" spans="13:58" x14ac:dyDescent="0.25">
      <c r="M5249" s="83"/>
      <c r="N5249" s="87"/>
      <c r="O5249" s="87"/>
      <c r="P5249" s="87"/>
      <c r="Q5249" s="87"/>
      <c r="R5249" s="87"/>
      <c r="S5249" s="87"/>
      <c r="T5249" s="87"/>
      <c r="U5249" s="87"/>
      <c r="V5249" s="87"/>
      <c r="W5249" s="87"/>
      <c r="X5249" s="87"/>
      <c r="Y5249" s="87"/>
      <c r="Z5249" s="87"/>
      <c r="AA5249" s="87"/>
      <c r="AB5249" s="87"/>
      <c r="AC5249" s="87"/>
      <c r="AD5249" s="87"/>
      <c r="AE5249" s="87"/>
      <c r="AF5249" s="87"/>
      <c r="AG5249" s="87"/>
      <c r="AH5249" s="87"/>
      <c r="AI5249" s="87"/>
      <c r="AJ5249" s="87"/>
      <c r="AK5249" s="87"/>
      <c r="AL5249" s="87"/>
      <c r="AM5249" s="87"/>
      <c r="AN5249" s="87"/>
      <c r="AO5249" s="87"/>
      <c r="AP5249" s="87"/>
      <c r="AQ5249" s="87"/>
      <c r="AR5249" s="87"/>
      <c r="AS5249" s="87"/>
      <c r="AT5249" s="87"/>
      <c r="AU5249" s="87"/>
      <c r="AV5249" s="87"/>
      <c r="AW5249" s="87"/>
      <c r="AX5249" s="87"/>
      <c r="AY5249" s="87"/>
      <c r="AZ5249" s="87"/>
      <c r="BA5249" s="87"/>
      <c r="BB5249" s="87"/>
      <c r="BC5249" s="87"/>
      <c r="BD5249" s="87"/>
      <c r="BE5249" s="87"/>
      <c r="BF5249" s="87"/>
    </row>
    <row r="5250" spans="13:58" x14ac:dyDescent="0.25">
      <c r="M5250" s="83"/>
      <c r="N5250" s="87"/>
      <c r="O5250" s="87"/>
      <c r="P5250" s="87"/>
      <c r="Q5250" s="87"/>
      <c r="R5250" s="87"/>
      <c r="S5250" s="87"/>
      <c r="T5250" s="87"/>
      <c r="U5250" s="87"/>
      <c r="V5250" s="87"/>
      <c r="W5250" s="87"/>
      <c r="X5250" s="87"/>
      <c r="Y5250" s="87"/>
      <c r="Z5250" s="87"/>
      <c r="AA5250" s="87"/>
      <c r="AB5250" s="87"/>
      <c r="AC5250" s="87"/>
      <c r="AD5250" s="87"/>
      <c r="AE5250" s="87"/>
      <c r="AF5250" s="87"/>
      <c r="AG5250" s="87"/>
      <c r="AH5250" s="87"/>
      <c r="AI5250" s="87"/>
      <c r="AJ5250" s="87"/>
      <c r="AK5250" s="87"/>
      <c r="AL5250" s="87"/>
      <c r="AM5250" s="87"/>
      <c r="AN5250" s="87"/>
      <c r="AO5250" s="87"/>
      <c r="AP5250" s="87"/>
      <c r="AQ5250" s="87"/>
      <c r="AR5250" s="87"/>
      <c r="AS5250" s="87"/>
      <c r="AT5250" s="87"/>
      <c r="AU5250" s="87"/>
      <c r="AV5250" s="87"/>
      <c r="AW5250" s="87"/>
      <c r="AX5250" s="87"/>
      <c r="AY5250" s="87"/>
      <c r="AZ5250" s="87"/>
      <c r="BA5250" s="87"/>
      <c r="BB5250" s="87"/>
      <c r="BC5250" s="87"/>
      <c r="BD5250" s="87"/>
      <c r="BE5250" s="87"/>
      <c r="BF5250" s="87"/>
    </row>
    <row r="5251" spans="13:58" x14ac:dyDescent="0.25">
      <c r="M5251" s="83"/>
      <c r="N5251" s="87"/>
      <c r="O5251" s="87"/>
      <c r="P5251" s="87"/>
      <c r="Q5251" s="87"/>
      <c r="R5251" s="87"/>
      <c r="S5251" s="87"/>
      <c r="T5251" s="87"/>
      <c r="U5251" s="87"/>
      <c r="V5251" s="87"/>
      <c r="W5251" s="87"/>
      <c r="X5251" s="87"/>
      <c r="Y5251" s="87"/>
      <c r="Z5251" s="87"/>
      <c r="AA5251" s="87"/>
      <c r="AB5251" s="87"/>
      <c r="AC5251" s="87"/>
      <c r="AD5251" s="87"/>
      <c r="AE5251" s="87"/>
      <c r="AF5251" s="87"/>
      <c r="AG5251" s="87"/>
      <c r="AH5251" s="87"/>
      <c r="AI5251" s="87"/>
      <c r="AJ5251" s="87"/>
      <c r="AK5251" s="87"/>
      <c r="AL5251" s="87"/>
      <c r="AM5251" s="87"/>
      <c r="AN5251" s="87"/>
      <c r="AO5251" s="87"/>
      <c r="AP5251" s="87"/>
      <c r="AQ5251" s="87"/>
      <c r="AR5251" s="87"/>
      <c r="AS5251" s="87"/>
      <c r="AT5251" s="87"/>
      <c r="AU5251" s="87"/>
      <c r="AV5251" s="87"/>
      <c r="AW5251" s="87"/>
      <c r="AX5251" s="87"/>
      <c r="AY5251" s="87"/>
      <c r="AZ5251" s="87"/>
      <c r="BA5251" s="87"/>
      <c r="BB5251" s="87"/>
      <c r="BC5251" s="87"/>
      <c r="BD5251" s="87"/>
      <c r="BE5251" s="87"/>
      <c r="BF5251" s="87"/>
    </row>
    <row r="5252" spans="13:58" x14ac:dyDescent="0.25">
      <c r="M5252" s="83"/>
      <c r="N5252" s="87"/>
      <c r="O5252" s="87"/>
      <c r="P5252" s="87"/>
      <c r="Q5252" s="87"/>
      <c r="R5252" s="87"/>
      <c r="S5252" s="87"/>
      <c r="T5252" s="87"/>
      <c r="U5252" s="87"/>
      <c r="V5252" s="87"/>
      <c r="W5252" s="87"/>
      <c r="X5252" s="87"/>
      <c r="Y5252" s="87"/>
      <c r="Z5252" s="87"/>
      <c r="AA5252" s="87"/>
      <c r="AB5252" s="87"/>
      <c r="AC5252" s="87"/>
      <c r="AD5252" s="87"/>
      <c r="AE5252" s="87"/>
      <c r="AF5252" s="87"/>
      <c r="AG5252" s="87"/>
      <c r="AH5252" s="87"/>
      <c r="AI5252" s="87"/>
      <c r="AJ5252" s="87"/>
      <c r="AK5252" s="87"/>
      <c r="AL5252" s="87"/>
      <c r="AM5252" s="87"/>
      <c r="AN5252" s="87"/>
      <c r="AO5252" s="87"/>
      <c r="AP5252" s="87"/>
      <c r="AQ5252" s="87"/>
      <c r="AR5252" s="87"/>
      <c r="AS5252" s="87"/>
      <c r="AT5252" s="87"/>
      <c r="AU5252" s="87"/>
      <c r="AV5252" s="87"/>
      <c r="AW5252" s="87"/>
      <c r="AX5252" s="87"/>
      <c r="AY5252" s="87"/>
      <c r="AZ5252" s="87"/>
      <c r="BA5252" s="87"/>
      <c r="BB5252" s="87"/>
      <c r="BC5252" s="87"/>
      <c r="BD5252" s="87"/>
      <c r="BE5252" s="87"/>
      <c r="BF5252" s="87"/>
    </row>
    <row r="5253" spans="13:58" x14ac:dyDescent="0.25">
      <c r="M5253" s="83"/>
      <c r="N5253" s="87"/>
      <c r="O5253" s="87"/>
      <c r="P5253" s="87"/>
      <c r="Q5253" s="87"/>
      <c r="R5253" s="87"/>
      <c r="S5253" s="87"/>
      <c r="T5253" s="87"/>
      <c r="U5253" s="87"/>
      <c r="V5253" s="87"/>
      <c r="W5253" s="87"/>
      <c r="X5253" s="87"/>
      <c r="Y5253" s="87"/>
      <c r="Z5253" s="87"/>
      <c r="AA5253" s="87"/>
      <c r="AB5253" s="87"/>
      <c r="AC5253" s="87"/>
      <c r="AD5253" s="87"/>
      <c r="AE5253" s="87"/>
      <c r="AF5253" s="87"/>
      <c r="AG5253" s="87"/>
      <c r="AH5253" s="87"/>
      <c r="AI5253" s="87"/>
      <c r="AJ5253" s="87"/>
      <c r="AK5253" s="87"/>
      <c r="AL5253" s="87"/>
      <c r="AM5253" s="87"/>
      <c r="AN5253" s="87"/>
      <c r="AO5253" s="87"/>
      <c r="AP5253" s="87"/>
      <c r="AQ5253" s="87"/>
      <c r="AR5253" s="87"/>
      <c r="AS5253" s="87"/>
      <c r="AT5253" s="87"/>
      <c r="AU5253" s="87"/>
      <c r="AV5253" s="87"/>
      <c r="AW5253" s="87"/>
      <c r="AX5253" s="87"/>
      <c r="AY5253" s="87"/>
      <c r="AZ5253" s="87"/>
      <c r="BA5253" s="87"/>
      <c r="BB5253" s="87"/>
      <c r="BC5253" s="87"/>
      <c r="BD5253" s="87"/>
      <c r="BE5253" s="87"/>
      <c r="BF5253" s="87"/>
    </row>
    <row r="5254" spans="13:58" x14ac:dyDescent="0.25">
      <c r="M5254" s="83"/>
      <c r="N5254" s="87"/>
      <c r="O5254" s="87"/>
      <c r="P5254" s="87"/>
      <c r="Q5254" s="87"/>
      <c r="R5254" s="87"/>
      <c r="S5254" s="87"/>
      <c r="T5254" s="87"/>
      <c r="U5254" s="87"/>
      <c r="V5254" s="87"/>
      <c r="W5254" s="87"/>
      <c r="X5254" s="87"/>
      <c r="Y5254" s="87"/>
      <c r="Z5254" s="87"/>
      <c r="AA5254" s="87"/>
      <c r="AB5254" s="87"/>
      <c r="AC5254" s="87"/>
      <c r="AD5254" s="87"/>
      <c r="AE5254" s="87"/>
      <c r="AF5254" s="87"/>
      <c r="AG5254" s="87"/>
      <c r="AH5254" s="87"/>
      <c r="AI5254" s="87"/>
      <c r="AJ5254" s="87"/>
      <c r="AK5254" s="87"/>
      <c r="AL5254" s="87"/>
      <c r="AM5254" s="87"/>
      <c r="AN5254" s="87"/>
      <c r="AO5254" s="87"/>
      <c r="AP5254" s="87"/>
      <c r="AQ5254" s="87"/>
      <c r="AR5254" s="87"/>
      <c r="AS5254" s="87"/>
      <c r="AT5254" s="87"/>
      <c r="AU5254" s="87"/>
      <c r="AV5254" s="87"/>
      <c r="AW5254" s="87"/>
      <c r="AX5254" s="87"/>
      <c r="AY5254" s="87"/>
      <c r="AZ5254" s="87"/>
      <c r="BA5254" s="87"/>
      <c r="BB5254" s="87"/>
      <c r="BC5254" s="87"/>
      <c r="BD5254" s="87"/>
      <c r="BE5254" s="87"/>
      <c r="BF5254" s="87"/>
    </row>
    <row r="5255" spans="13:58" x14ac:dyDescent="0.25">
      <c r="M5255" s="83"/>
      <c r="N5255" s="87"/>
      <c r="O5255" s="87"/>
      <c r="P5255" s="87"/>
      <c r="Q5255" s="87"/>
      <c r="R5255" s="87"/>
      <c r="S5255" s="87"/>
      <c r="T5255" s="87"/>
      <c r="U5255" s="87"/>
      <c r="V5255" s="87"/>
      <c r="W5255" s="87"/>
      <c r="X5255" s="87"/>
      <c r="Y5255" s="87"/>
      <c r="Z5255" s="87"/>
      <c r="AA5255" s="87"/>
      <c r="AB5255" s="87"/>
      <c r="AC5255" s="87"/>
      <c r="AD5255" s="87"/>
      <c r="AE5255" s="87"/>
      <c r="AF5255" s="87"/>
      <c r="AG5255" s="87"/>
      <c r="AH5255" s="87"/>
      <c r="AI5255" s="87"/>
      <c r="AJ5255" s="87"/>
      <c r="AK5255" s="87"/>
      <c r="AL5255" s="87"/>
      <c r="AM5255" s="87"/>
      <c r="AN5255" s="87"/>
      <c r="AO5255" s="87"/>
      <c r="AP5255" s="87"/>
      <c r="AQ5255" s="87"/>
      <c r="AR5255" s="87"/>
      <c r="AS5255" s="87"/>
      <c r="AT5255" s="87"/>
      <c r="AU5255" s="87"/>
      <c r="AV5255" s="87"/>
      <c r="AW5255" s="87"/>
      <c r="AX5255" s="87"/>
      <c r="AY5255" s="87"/>
      <c r="AZ5255" s="87"/>
      <c r="BA5255" s="87"/>
      <c r="BB5255" s="87"/>
      <c r="BC5255" s="87"/>
      <c r="BD5255" s="87"/>
      <c r="BE5255" s="87"/>
      <c r="BF5255" s="87"/>
    </row>
    <row r="5256" spans="13:58" x14ac:dyDescent="0.25">
      <c r="M5256" s="83"/>
      <c r="N5256" s="87"/>
      <c r="O5256" s="87"/>
      <c r="P5256" s="87"/>
      <c r="Q5256" s="87"/>
      <c r="R5256" s="87"/>
      <c r="S5256" s="87"/>
      <c r="T5256" s="87"/>
      <c r="U5256" s="87"/>
      <c r="V5256" s="87"/>
      <c r="W5256" s="87"/>
      <c r="X5256" s="87"/>
      <c r="Y5256" s="87"/>
      <c r="Z5256" s="87"/>
      <c r="AA5256" s="87"/>
      <c r="AB5256" s="87"/>
      <c r="AC5256" s="87"/>
      <c r="AD5256" s="87"/>
      <c r="AE5256" s="87"/>
      <c r="AF5256" s="87"/>
      <c r="AG5256" s="87"/>
      <c r="AH5256" s="87"/>
      <c r="AI5256" s="87"/>
      <c r="AJ5256" s="87"/>
      <c r="AK5256" s="87"/>
      <c r="AL5256" s="87"/>
      <c r="AM5256" s="87"/>
      <c r="AN5256" s="87"/>
      <c r="AO5256" s="87"/>
      <c r="AP5256" s="87"/>
      <c r="AQ5256" s="87"/>
      <c r="AR5256" s="87"/>
      <c r="AS5256" s="87"/>
      <c r="AT5256" s="87"/>
      <c r="AU5256" s="87"/>
      <c r="AV5256" s="87"/>
      <c r="AW5256" s="87"/>
      <c r="AX5256" s="87"/>
      <c r="AY5256" s="87"/>
      <c r="AZ5256" s="87"/>
      <c r="BA5256" s="87"/>
      <c r="BB5256" s="87"/>
      <c r="BC5256" s="87"/>
      <c r="BD5256" s="87"/>
      <c r="BE5256" s="87"/>
      <c r="BF5256" s="87"/>
    </row>
    <row r="5257" spans="13:58" x14ac:dyDescent="0.25">
      <c r="M5257" s="83"/>
      <c r="N5257" s="87"/>
      <c r="O5257" s="87"/>
      <c r="P5257" s="87"/>
      <c r="Q5257" s="87"/>
      <c r="R5257" s="87"/>
      <c r="S5257" s="87"/>
      <c r="T5257" s="87"/>
      <c r="U5257" s="87"/>
      <c r="V5257" s="87"/>
      <c r="W5257" s="87"/>
      <c r="X5257" s="87"/>
      <c r="Y5257" s="87"/>
      <c r="Z5257" s="87"/>
      <c r="AA5257" s="87"/>
      <c r="AB5257" s="87"/>
      <c r="AC5257" s="87"/>
      <c r="AD5257" s="87"/>
      <c r="AE5257" s="87"/>
      <c r="AF5257" s="87"/>
      <c r="AG5257" s="87"/>
      <c r="AH5257" s="87"/>
      <c r="AI5257" s="87"/>
      <c r="AJ5257" s="87"/>
      <c r="AK5257" s="87"/>
      <c r="AL5257" s="87"/>
      <c r="AM5257" s="87"/>
      <c r="AN5257" s="87"/>
      <c r="AO5257" s="87"/>
      <c r="AP5257" s="87"/>
      <c r="AQ5257" s="87"/>
      <c r="AR5257" s="87"/>
      <c r="AS5257" s="87"/>
      <c r="AT5257" s="87"/>
      <c r="AU5257" s="87"/>
      <c r="AV5257" s="87"/>
      <c r="AW5257" s="87"/>
      <c r="AX5257" s="87"/>
      <c r="AY5257" s="87"/>
      <c r="AZ5257" s="87"/>
      <c r="BA5257" s="87"/>
      <c r="BB5257" s="87"/>
      <c r="BC5257" s="87"/>
      <c r="BD5257" s="87"/>
      <c r="BE5257" s="87"/>
      <c r="BF5257" s="87"/>
    </row>
    <row r="5258" spans="13:58" x14ac:dyDescent="0.25">
      <c r="M5258" s="83"/>
      <c r="N5258" s="87"/>
      <c r="O5258" s="87"/>
      <c r="P5258" s="87"/>
      <c r="Q5258" s="87"/>
      <c r="R5258" s="87"/>
      <c r="S5258" s="87"/>
      <c r="T5258" s="87"/>
      <c r="U5258" s="87"/>
      <c r="V5258" s="87"/>
      <c r="W5258" s="87"/>
      <c r="X5258" s="87"/>
      <c r="Y5258" s="87"/>
      <c r="Z5258" s="87"/>
      <c r="AA5258" s="87"/>
      <c r="AB5258" s="87"/>
      <c r="AC5258" s="87"/>
      <c r="AD5258" s="87"/>
      <c r="AE5258" s="87"/>
      <c r="AF5258" s="87"/>
      <c r="AG5258" s="87"/>
      <c r="AH5258" s="87"/>
      <c r="AI5258" s="87"/>
      <c r="AJ5258" s="87"/>
      <c r="AK5258" s="87"/>
      <c r="AL5258" s="87"/>
      <c r="AM5258" s="87"/>
      <c r="AN5258" s="87"/>
      <c r="AO5258" s="87"/>
      <c r="AP5258" s="87"/>
      <c r="AQ5258" s="87"/>
      <c r="AR5258" s="87"/>
      <c r="AS5258" s="87"/>
      <c r="AT5258" s="87"/>
      <c r="AU5258" s="87"/>
      <c r="AV5258" s="87"/>
      <c r="AW5258" s="87"/>
      <c r="AX5258" s="87"/>
      <c r="AY5258" s="87"/>
      <c r="AZ5258" s="87"/>
      <c r="BA5258" s="87"/>
      <c r="BB5258" s="87"/>
      <c r="BC5258" s="87"/>
      <c r="BD5258" s="87"/>
      <c r="BE5258" s="87"/>
      <c r="BF5258" s="87"/>
    </row>
    <row r="5259" spans="13:58" x14ac:dyDescent="0.25">
      <c r="M5259" s="83"/>
      <c r="N5259" s="87"/>
      <c r="O5259" s="87"/>
      <c r="P5259" s="87"/>
      <c r="Q5259" s="87"/>
      <c r="R5259" s="87"/>
      <c r="S5259" s="87"/>
      <c r="T5259" s="87"/>
      <c r="U5259" s="87"/>
      <c r="V5259" s="87"/>
      <c r="W5259" s="87"/>
      <c r="X5259" s="87"/>
      <c r="Y5259" s="87"/>
      <c r="Z5259" s="87"/>
      <c r="AA5259" s="87"/>
      <c r="AB5259" s="87"/>
      <c r="AC5259" s="87"/>
      <c r="AD5259" s="87"/>
      <c r="AE5259" s="87"/>
      <c r="AF5259" s="87"/>
      <c r="AG5259" s="87"/>
      <c r="AH5259" s="87"/>
      <c r="AI5259" s="87"/>
      <c r="AJ5259" s="87"/>
      <c r="AK5259" s="87"/>
      <c r="AL5259" s="87"/>
      <c r="AM5259" s="87"/>
      <c r="AN5259" s="87"/>
      <c r="AO5259" s="87"/>
      <c r="AP5259" s="87"/>
      <c r="AQ5259" s="87"/>
      <c r="AR5259" s="87"/>
      <c r="AS5259" s="87"/>
      <c r="AT5259" s="87"/>
      <c r="AU5259" s="87"/>
      <c r="AV5259" s="87"/>
      <c r="AW5259" s="87"/>
      <c r="AX5259" s="87"/>
      <c r="AY5259" s="87"/>
      <c r="AZ5259" s="87"/>
      <c r="BA5259" s="87"/>
      <c r="BB5259" s="87"/>
      <c r="BC5259" s="87"/>
      <c r="BD5259" s="87"/>
      <c r="BE5259" s="87"/>
      <c r="BF5259" s="87"/>
    </row>
    <row r="5260" spans="13:58" x14ac:dyDescent="0.25">
      <c r="M5260" s="83"/>
      <c r="N5260" s="87"/>
      <c r="O5260" s="87"/>
      <c r="P5260" s="87"/>
      <c r="Q5260" s="87"/>
      <c r="R5260" s="87"/>
      <c r="S5260" s="87"/>
      <c r="T5260" s="87"/>
      <c r="U5260" s="87"/>
      <c r="V5260" s="87"/>
      <c r="W5260" s="87"/>
      <c r="X5260" s="87"/>
      <c r="Y5260" s="87"/>
      <c r="Z5260" s="87"/>
      <c r="AA5260" s="87"/>
      <c r="AB5260" s="87"/>
      <c r="AC5260" s="87"/>
      <c r="AD5260" s="87"/>
      <c r="AE5260" s="87"/>
      <c r="AF5260" s="87"/>
      <c r="AG5260" s="87"/>
      <c r="AH5260" s="87"/>
      <c r="AI5260" s="87"/>
      <c r="AJ5260" s="87"/>
      <c r="AK5260" s="87"/>
      <c r="AL5260" s="87"/>
      <c r="AM5260" s="87"/>
      <c r="AN5260" s="87"/>
      <c r="AO5260" s="87"/>
      <c r="AP5260" s="87"/>
      <c r="AQ5260" s="87"/>
      <c r="AR5260" s="87"/>
      <c r="AS5260" s="87"/>
      <c r="AT5260" s="87"/>
      <c r="AU5260" s="87"/>
      <c r="AV5260" s="87"/>
      <c r="AW5260" s="87"/>
      <c r="AX5260" s="87"/>
      <c r="AY5260" s="87"/>
      <c r="AZ5260" s="87"/>
      <c r="BA5260" s="87"/>
      <c r="BB5260" s="87"/>
      <c r="BC5260" s="87"/>
      <c r="BD5260" s="87"/>
      <c r="BE5260" s="87"/>
      <c r="BF5260" s="87"/>
    </row>
    <row r="5261" spans="13:58" x14ac:dyDescent="0.25">
      <c r="M5261" s="83"/>
      <c r="N5261" s="87"/>
      <c r="O5261" s="87"/>
      <c r="P5261" s="87"/>
      <c r="Q5261" s="87"/>
      <c r="R5261" s="87"/>
      <c r="S5261" s="87"/>
      <c r="T5261" s="87"/>
      <c r="U5261" s="87"/>
      <c r="V5261" s="87"/>
      <c r="W5261" s="87"/>
      <c r="X5261" s="87"/>
      <c r="Y5261" s="87"/>
      <c r="Z5261" s="87"/>
      <c r="AA5261" s="87"/>
      <c r="AB5261" s="87"/>
      <c r="AC5261" s="87"/>
      <c r="AD5261" s="87"/>
      <c r="AE5261" s="87"/>
      <c r="AF5261" s="87"/>
      <c r="AG5261" s="87"/>
      <c r="AH5261" s="87"/>
      <c r="AI5261" s="87"/>
      <c r="AJ5261" s="87"/>
      <c r="AK5261" s="87"/>
      <c r="AL5261" s="87"/>
      <c r="AM5261" s="87"/>
      <c r="AN5261" s="87"/>
      <c r="AO5261" s="87"/>
      <c r="AP5261" s="87"/>
      <c r="AQ5261" s="87"/>
      <c r="AR5261" s="87"/>
      <c r="AS5261" s="87"/>
      <c r="AT5261" s="87"/>
      <c r="AU5261" s="87"/>
      <c r="AV5261" s="87"/>
      <c r="AW5261" s="87"/>
      <c r="AX5261" s="87"/>
      <c r="AY5261" s="87"/>
      <c r="AZ5261" s="87"/>
      <c r="BA5261" s="87"/>
      <c r="BB5261" s="87"/>
      <c r="BC5261" s="87"/>
      <c r="BD5261" s="87"/>
      <c r="BE5261" s="87"/>
      <c r="BF5261" s="87"/>
    </row>
    <row r="5262" spans="13:58" x14ac:dyDescent="0.25">
      <c r="M5262" s="83"/>
      <c r="N5262" s="87"/>
      <c r="O5262" s="87"/>
      <c r="P5262" s="87"/>
      <c r="Q5262" s="87"/>
      <c r="R5262" s="87"/>
      <c r="S5262" s="87"/>
      <c r="T5262" s="87"/>
      <c r="U5262" s="87"/>
      <c r="V5262" s="87"/>
      <c r="W5262" s="87"/>
      <c r="X5262" s="87"/>
      <c r="Y5262" s="87"/>
      <c r="Z5262" s="87"/>
      <c r="AA5262" s="87"/>
      <c r="AB5262" s="87"/>
      <c r="AC5262" s="87"/>
      <c r="AD5262" s="87"/>
      <c r="AE5262" s="87"/>
      <c r="AF5262" s="87"/>
      <c r="AG5262" s="87"/>
      <c r="AH5262" s="87"/>
      <c r="AI5262" s="87"/>
      <c r="AJ5262" s="87"/>
      <c r="AK5262" s="87"/>
      <c r="AL5262" s="87"/>
      <c r="AM5262" s="87"/>
      <c r="AN5262" s="87"/>
      <c r="AO5262" s="87"/>
      <c r="AP5262" s="87"/>
      <c r="AQ5262" s="87"/>
      <c r="AR5262" s="87"/>
      <c r="AS5262" s="87"/>
      <c r="AT5262" s="87"/>
      <c r="AU5262" s="87"/>
      <c r="AV5262" s="87"/>
      <c r="AW5262" s="87"/>
      <c r="AX5262" s="87"/>
      <c r="AY5262" s="87"/>
      <c r="AZ5262" s="87"/>
      <c r="BA5262" s="87"/>
      <c r="BB5262" s="87"/>
      <c r="BC5262" s="87"/>
      <c r="BD5262" s="87"/>
      <c r="BE5262" s="87"/>
      <c r="BF5262" s="87"/>
    </row>
    <row r="5263" spans="13:58" x14ac:dyDescent="0.25">
      <c r="M5263" s="83"/>
      <c r="N5263" s="87"/>
      <c r="O5263" s="87"/>
      <c r="P5263" s="87"/>
      <c r="Q5263" s="87"/>
      <c r="R5263" s="87"/>
      <c r="S5263" s="87"/>
      <c r="T5263" s="87"/>
      <c r="U5263" s="87"/>
      <c r="V5263" s="87"/>
      <c r="W5263" s="87"/>
      <c r="X5263" s="87"/>
      <c r="Y5263" s="87"/>
      <c r="Z5263" s="87"/>
      <c r="AA5263" s="87"/>
      <c r="AB5263" s="87"/>
      <c r="AC5263" s="87"/>
      <c r="AD5263" s="87"/>
      <c r="AE5263" s="87"/>
      <c r="AF5263" s="87"/>
      <c r="AG5263" s="87"/>
      <c r="AH5263" s="87"/>
      <c r="AI5263" s="87"/>
      <c r="AJ5263" s="87"/>
      <c r="AK5263" s="87"/>
      <c r="AL5263" s="87"/>
      <c r="AM5263" s="87"/>
      <c r="AN5263" s="87"/>
      <c r="AO5263" s="87"/>
      <c r="AP5263" s="87"/>
      <c r="AQ5263" s="87"/>
      <c r="AR5263" s="87"/>
      <c r="AS5263" s="87"/>
      <c r="AT5263" s="87"/>
      <c r="AU5263" s="87"/>
      <c r="AV5263" s="87"/>
      <c r="AW5263" s="87"/>
      <c r="AX5263" s="87"/>
      <c r="AY5263" s="87"/>
      <c r="AZ5263" s="87"/>
      <c r="BA5263" s="87"/>
      <c r="BB5263" s="87"/>
      <c r="BC5263" s="87"/>
      <c r="BD5263" s="87"/>
      <c r="BE5263" s="87"/>
      <c r="BF5263" s="87"/>
    </row>
    <row r="5264" spans="13:58" x14ac:dyDescent="0.25">
      <c r="M5264" s="83"/>
      <c r="N5264" s="87"/>
      <c r="O5264" s="87"/>
      <c r="P5264" s="87"/>
      <c r="Q5264" s="87"/>
      <c r="R5264" s="87"/>
      <c r="S5264" s="87"/>
      <c r="T5264" s="87"/>
      <c r="U5264" s="87"/>
      <c r="V5264" s="87"/>
      <c r="W5264" s="87"/>
      <c r="X5264" s="87"/>
      <c r="Y5264" s="87"/>
      <c r="Z5264" s="87"/>
      <c r="AA5264" s="87"/>
      <c r="AB5264" s="87"/>
      <c r="AC5264" s="87"/>
      <c r="AD5264" s="87"/>
      <c r="AE5264" s="87"/>
      <c r="AF5264" s="87"/>
      <c r="AG5264" s="87"/>
      <c r="AH5264" s="87"/>
      <c r="AI5264" s="87"/>
      <c r="AJ5264" s="87"/>
      <c r="AK5264" s="87"/>
      <c r="AL5264" s="87"/>
      <c r="AM5264" s="87"/>
      <c r="AN5264" s="87"/>
      <c r="AO5264" s="87"/>
      <c r="AP5264" s="87"/>
      <c r="AQ5264" s="87"/>
      <c r="AR5264" s="87"/>
      <c r="AS5264" s="87"/>
      <c r="AT5264" s="87"/>
      <c r="AU5264" s="87"/>
      <c r="AV5264" s="87"/>
      <c r="AW5264" s="87"/>
      <c r="AX5264" s="87"/>
      <c r="AY5264" s="87"/>
      <c r="AZ5264" s="87"/>
      <c r="BA5264" s="87"/>
      <c r="BB5264" s="87"/>
      <c r="BC5264" s="87"/>
      <c r="BD5264" s="87"/>
      <c r="BE5264" s="87"/>
      <c r="BF5264" s="87"/>
    </row>
    <row r="5265" spans="13:58" x14ac:dyDescent="0.25">
      <c r="M5265" s="83"/>
      <c r="N5265" s="87"/>
      <c r="O5265" s="87"/>
      <c r="P5265" s="87"/>
      <c r="Q5265" s="87"/>
      <c r="R5265" s="87"/>
      <c r="S5265" s="87"/>
      <c r="T5265" s="87"/>
      <c r="U5265" s="87"/>
      <c r="V5265" s="87"/>
      <c r="W5265" s="87"/>
      <c r="X5265" s="87"/>
      <c r="Y5265" s="87"/>
      <c r="Z5265" s="87"/>
      <c r="AA5265" s="87"/>
      <c r="AB5265" s="87"/>
      <c r="AC5265" s="87"/>
      <c r="AD5265" s="87"/>
      <c r="AE5265" s="87"/>
      <c r="AF5265" s="87"/>
      <c r="AG5265" s="87"/>
      <c r="AH5265" s="87"/>
      <c r="AI5265" s="87"/>
      <c r="AJ5265" s="87"/>
      <c r="AK5265" s="87"/>
      <c r="AL5265" s="87"/>
      <c r="AM5265" s="87"/>
      <c r="AN5265" s="87"/>
      <c r="AO5265" s="87"/>
      <c r="AP5265" s="87"/>
      <c r="AQ5265" s="87"/>
      <c r="AR5265" s="87"/>
      <c r="AS5265" s="87"/>
      <c r="AT5265" s="87"/>
      <c r="AU5265" s="87"/>
      <c r="AV5265" s="87"/>
      <c r="AW5265" s="87"/>
      <c r="AX5265" s="87"/>
      <c r="AY5265" s="87"/>
      <c r="AZ5265" s="87"/>
      <c r="BA5265" s="87"/>
      <c r="BB5265" s="87"/>
      <c r="BC5265" s="87"/>
      <c r="BD5265" s="87"/>
      <c r="BE5265" s="87"/>
      <c r="BF5265" s="87"/>
    </row>
    <row r="5266" spans="13:58" x14ac:dyDescent="0.25">
      <c r="M5266" s="83"/>
      <c r="N5266" s="87"/>
      <c r="O5266" s="87"/>
      <c r="P5266" s="87"/>
      <c r="Q5266" s="87"/>
      <c r="R5266" s="87"/>
      <c r="S5266" s="87"/>
      <c r="T5266" s="87"/>
      <c r="U5266" s="87"/>
      <c r="V5266" s="87"/>
      <c r="W5266" s="87"/>
      <c r="X5266" s="87"/>
      <c r="Y5266" s="87"/>
      <c r="Z5266" s="87"/>
      <c r="AA5266" s="87"/>
      <c r="AB5266" s="87"/>
      <c r="AC5266" s="87"/>
      <c r="AD5266" s="87"/>
      <c r="AE5266" s="87"/>
      <c r="AF5266" s="87"/>
      <c r="AG5266" s="87"/>
      <c r="AH5266" s="87"/>
      <c r="AI5266" s="87"/>
      <c r="AJ5266" s="87"/>
      <c r="AK5266" s="87"/>
      <c r="AL5266" s="87"/>
      <c r="AM5266" s="87"/>
      <c r="AN5266" s="87"/>
      <c r="AO5266" s="87"/>
      <c r="AP5266" s="87"/>
      <c r="AQ5266" s="87"/>
      <c r="AR5266" s="87"/>
      <c r="AS5266" s="87"/>
      <c r="AT5266" s="87"/>
      <c r="AU5266" s="87"/>
      <c r="AV5266" s="87"/>
      <c r="AW5266" s="87"/>
      <c r="AX5266" s="87"/>
      <c r="AY5266" s="87"/>
      <c r="AZ5266" s="87"/>
      <c r="BA5266" s="87"/>
      <c r="BB5266" s="87"/>
      <c r="BC5266" s="87"/>
      <c r="BD5266" s="87"/>
      <c r="BE5266" s="87"/>
      <c r="BF5266" s="87"/>
    </row>
    <row r="5267" spans="13:58" x14ac:dyDescent="0.25">
      <c r="M5267" s="83"/>
      <c r="N5267" s="87"/>
      <c r="O5267" s="87"/>
      <c r="P5267" s="87"/>
      <c r="Q5267" s="87"/>
      <c r="R5267" s="87"/>
      <c r="S5267" s="87"/>
      <c r="T5267" s="87"/>
      <c r="U5267" s="87"/>
      <c r="V5267" s="87"/>
      <c r="W5267" s="87"/>
      <c r="X5267" s="87"/>
      <c r="Y5267" s="87"/>
      <c r="Z5267" s="87"/>
      <c r="AA5267" s="87"/>
      <c r="AB5267" s="87"/>
      <c r="AC5267" s="87"/>
      <c r="AD5267" s="87"/>
      <c r="AE5267" s="87"/>
      <c r="AF5267" s="87"/>
      <c r="AG5267" s="87"/>
      <c r="AH5267" s="87"/>
      <c r="AI5267" s="87"/>
      <c r="AJ5267" s="87"/>
      <c r="AK5267" s="87"/>
      <c r="AL5267" s="87"/>
      <c r="AM5267" s="87"/>
      <c r="AN5267" s="87"/>
      <c r="AO5267" s="87"/>
      <c r="AP5267" s="87"/>
      <c r="AQ5267" s="87"/>
      <c r="AR5267" s="87"/>
      <c r="AS5267" s="87"/>
      <c r="AT5267" s="87"/>
      <c r="AU5267" s="87"/>
      <c r="AV5267" s="87"/>
      <c r="AW5267" s="87"/>
      <c r="AX5267" s="87"/>
      <c r="AY5267" s="87"/>
      <c r="AZ5267" s="87"/>
      <c r="BA5267" s="87"/>
      <c r="BB5267" s="87"/>
      <c r="BC5267" s="87"/>
      <c r="BD5267" s="87"/>
      <c r="BE5267" s="87"/>
      <c r="BF5267" s="87"/>
    </row>
    <row r="5268" spans="13:58" x14ac:dyDescent="0.25">
      <c r="M5268" s="83"/>
      <c r="N5268" s="87"/>
      <c r="O5268" s="87"/>
      <c r="P5268" s="87"/>
      <c r="Q5268" s="87"/>
      <c r="R5268" s="87"/>
      <c r="S5268" s="87"/>
      <c r="T5268" s="87"/>
      <c r="U5268" s="87"/>
      <c r="V5268" s="87"/>
      <c r="W5268" s="87"/>
      <c r="X5268" s="87"/>
      <c r="Y5268" s="87"/>
      <c r="Z5268" s="87"/>
      <c r="AA5268" s="87"/>
      <c r="AB5268" s="87"/>
      <c r="AC5268" s="87"/>
      <c r="AD5268" s="87"/>
      <c r="AE5268" s="87"/>
      <c r="AF5268" s="87"/>
      <c r="AG5268" s="87"/>
      <c r="AH5268" s="87"/>
      <c r="AI5268" s="87"/>
      <c r="AJ5268" s="87"/>
      <c r="AK5268" s="87"/>
      <c r="AL5268" s="87"/>
      <c r="AM5268" s="87"/>
      <c r="AN5268" s="87"/>
      <c r="AO5268" s="87"/>
      <c r="AP5268" s="87"/>
      <c r="AQ5268" s="87"/>
      <c r="AR5268" s="87"/>
      <c r="AS5268" s="87"/>
      <c r="AT5268" s="87"/>
      <c r="AU5268" s="87"/>
      <c r="AV5268" s="87"/>
      <c r="AW5268" s="87"/>
      <c r="AX5268" s="87"/>
      <c r="AY5268" s="87"/>
      <c r="AZ5268" s="87"/>
      <c r="BA5268" s="87"/>
      <c r="BB5268" s="87"/>
      <c r="BC5268" s="87"/>
      <c r="BD5268" s="87"/>
      <c r="BE5268" s="87"/>
      <c r="BF5268" s="87"/>
    </row>
    <row r="5269" spans="13:58" x14ac:dyDescent="0.25">
      <c r="M5269" s="83"/>
      <c r="N5269" s="87"/>
      <c r="O5269" s="87"/>
      <c r="P5269" s="87"/>
      <c r="Q5269" s="87"/>
      <c r="R5269" s="87"/>
      <c r="S5269" s="87"/>
      <c r="T5269" s="87"/>
      <c r="U5269" s="87"/>
      <c r="V5269" s="87"/>
      <c r="W5269" s="87"/>
      <c r="X5269" s="87"/>
      <c r="Y5269" s="87"/>
      <c r="Z5269" s="87"/>
      <c r="AA5269" s="87"/>
      <c r="AB5269" s="87"/>
      <c r="AC5269" s="87"/>
      <c r="AD5269" s="87"/>
      <c r="AE5269" s="87"/>
      <c r="AF5269" s="87"/>
      <c r="AG5269" s="87"/>
      <c r="AH5269" s="87"/>
      <c r="AI5269" s="87"/>
      <c r="AJ5269" s="87"/>
      <c r="AK5269" s="87"/>
      <c r="AL5269" s="87"/>
      <c r="AM5269" s="87"/>
      <c r="AN5269" s="87"/>
      <c r="AO5269" s="87"/>
      <c r="AP5269" s="87"/>
      <c r="AQ5269" s="87"/>
      <c r="AR5269" s="87"/>
      <c r="AS5269" s="87"/>
      <c r="AT5269" s="87"/>
      <c r="AU5269" s="87"/>
      <c r="AV5269" s="87"/>
      <c r="AW5269" s="87"/>
      <c r="AX5269" s="87"/>
      <c r="AY5269" s="87"/>
      <c r="AZ5269" s="87"/>
      <c r="BA5269" s="87"/>
      <c r="BB5269" s="87"/>
      <c r="BC5269" s="87"/>
      <c r="BD5269" s="87"/>
      <c r="BE5269" s="87"/>
      <c r="BF5269" s="87"/>
    </row>
    <row r="5270" spans="13:58" x14ac:dyDescent="0.25">
      <c r="M5270" s="83"/>
      <c r="N5270" s="87"/>
      <c r="O5270" s="87"/>
      <c r="P5270" s="87"/>
      <c r="Q5270" s="87"/>
      <c r="R5270" s="87"/>
      <c r="S5270" s="87"/>
      <c r="T5270" s="87"/>
      <c r="U5270" s="87"/>
      <c r="V5270" s="87"/>
      <c r="W5270" s="87"/>
      <c r="X5270" s="87"/>
      <c r="Y5270" s="87"/>
      <c r="Z5270" s="87"/>
      <c r="AA5270" s="87"/>
      <c r="AB5270" s="87"/>
      <c r="AC5270" s="87"/>
      <c r="AD5270" s="87"/>
      <c r="AE5270" s="87"/>
      <c r="AF5270" s="87"/>
      <c r="AG5270" s="87"/>
      <c r="AH5270" s="87"/>
      <c r="AI5270" s="87"/>
      <c r="AJ5270" s="87"/>
      <c r="AK5270" s="87"/>
      <c r="AL5270" s="87"/>
      <c r="AM5270" s="87"/>
      <c r="AN5270" s="87"/>
      <c r="AO5270" s="87"/>
      <c r="AP5270" s="87"/>
      <c r="AQ5270" s="87"/>
      <c r="AR5270" s="87"/>
      <c r="AS5270" s="87"/>
      <c r="AT5270" s="87"/>
      <c r="AU5270" s="87"/>
      <c r="AV5270" s="87"/>
      <c r="AW5270" s="87"/>
      <c r="AX5270" s="87"/>
      <c r="AY5270" s="87"/>
      <c r="AZ5270" s="87"/>
      <c r="BA5270" s="87"/>
      <c r="BB5270" s="87"/>
      <c r="BC5270" s="87"/>
      <c r="BD5270" s="87"/>
      <c r="BE5270" s="87"/>
      <c r="BF5270" s="87"/>
    </row>
    <row r="5271" spans="13:58" x14ac:dyDescent="0.25">
      <c r="M5271" s="83"/>
      <c r="N5271" s="87"/>
      <c r="O5271" s="87"/>
      <c r="P5271" s="87"/>
      <c r="Q5271" s="87"/>
      <c r="R5271" s="87"/>
      <c r="S5271" s="87"/>
      <c r="T5271" s="87"/>
      <c r="U5271" s="87"/>
      <c r="V5271" s="87"/>
      <c r="W5271" s="87"/>
      <c r="X5271" s="87"/>
      <c r="Y5271" s="87"/>
      <c r="Z5271" s="87"/>
      <c r="AA5271" s="87"/>
      <c r="AB5271" s="87"/>
      <c r="AC5271" s="87"/>
      <c r="AD5271" s="87"/>
      <c r="AE5271" s="87"/>
      <c r="AF5271" s="87"/>
      <c r="AG5271" s="87"/>
      <c r="AH5271" s="87"/>
      <c r="AI5271" s="87"/>
      <c r="AJ5271" s="87"/>
      <c r="AK5271" s="87"/>
      <c r="AL5271" s="87"/>
      <c r="AM5271" s="87"/>
      <c r="AN5271" s="87"/>
      <c r="AO5271" s="87"/>
      <c r="AP5271" s="87"/>
      <c r="AQ5271" s="87"/>
      <c r="AR5271" s="87"/>
      <c r="AS5271" s="87"/>
      <c r="AT5271" s="87"/>
      <c r="AU5271" s="87"/>
      <c r="AV5271" s="87"/>
      <c r="AW5271" s="87"/>
      <c r="AX5271" s="87"/>
      <c r="AY5271" s="87"/>
      <c r="AZ5271" s="87"/>
      <c r="BA5271" s="87"/>
      <c r="BB5271" s="87"/>
      <c r="BC5271" s="87"/>
      <c r="BD5271" s="87"/>
      <c r="BE5271" s="87"/>
      <c r="BF5271" s="87"/>
    </row>
    <row r="5272" spans="13:58" x14ac:dyDescent="0.25">
      <c r="M5272" s="83"/>
      <c r="N5272" s="87"/>
      <c r="O5272" s="87"/>
      <c r="P5272" s="87"/>
      <c r="Q5272" s="87"/>
      <c r="R5272" s="87"/>
      <c r="S5272" s="87"/>
      <c r="T5272" s="87"/>
      <c r="U5272" s="87"/>
      <c r="V5272" s="87"/>
      <c r="W5272" s="87"/>
      <c r="X5272" s="87"/>
      <c r="Y5272" s="87"/>
      <c r="Z5272" s="87"/>
      <c r="AA5272" s="87"/>
      <c r="AB5272" s="87"/>
      <c r="AC5272" s="87"/>
      <c r="AD5272" s="87"/>
      <c r="AE5272" s="87"/>
      <c r="AF5272" s="87"/>
      <c r="AG5272" s="87"/>
      <c r="AH5272" s="87"/>
      <c r="AI5272" s="87"/>
      <c r="AJ5272" s="87"/>
      <c r="AK5272" s="87"/>
      <c r="AL5272" s="87"/>
      <c r="AM5272" s="87"/>
      <c r="AN5272" s="87"/>
      <c r="AO5272" s="87"/>
      <c r="AP5272" s="87"/>
      <c r="AQ5272" s="87"/>
      <c r="AR5272" s="87"/>
      <c r="AS5272" s="87"/>
      <c r="AT5272" s="87"/>
      <c r="AU5272" s="87"/>
      <c r="AV5272" s="87"/>
      <c r="AW5272" s="87"/>
      <c r="AX5272" s="87"/>
      <c r="AY5272" s="87"/>
      <c r="AZ5272" s="87"/>
      <c r="BA5272" s="87"/>
      <c r="BB5272" s="87"/>
      <c r="BC5272" s="87"/>
      <c r="BD5272" s="87"/>
      <c r="BE5272" s="87"/>
      <c r="BF5272" s="87"/>
    </row>
    <row r="5273" spans="13:58" x14ac:dyDescent="0.25">
      <c r="M5273" s="83"/>
      <c r="N5273" s="87"/>
      <c r="O5273" s="87"/>
      <c r="P5273" s="87"/>
      <c r="Q5273" s="87"/>
      <c r="R5273" s="87"/>
      <c r="S5273" s="87"/>
      <c r="T5273" s="87"/>
      <c r="U5273" s="87"/>
      <c r="V5273" s="87"/>
      <c r="W5273" s="87"/>
      <c r="X5273" s="87"/>
      <c r="Y5273" s="87"/>
      <c r="Z5273" s="87"/>
      <c r="AA5273" s="87"/>
      <c r="AB5273" s="87"/>
      <c r="AC5273" s="87"/>
      <c r="AD5273" s="87"/>
      <c r="AE5273" s="87"/>
      <c r="AF5273" s="87"/>
      <c r="AG5273" s="87"/>
      <c r="AH5273" s="87"/>
      <c r="AI5273" s="87"/>
      <c r="AJ5273" s="87"/>
      <c r="AK5273" s="87"/>
      <c r="AL5273" s="87"/>
      <c r="AM5273" s="87"/>
      <c r="AN5273" s="87"/>
      <c r="AO5273" s="87"/>
      <c r="AP5273" s="87"/>
      <c r="AQ5273" s="87"/>
      <c r="AR5273" s="87"/>
      <c r="AS5273" s="87"/>
      <c r="AT5273" s="87"/>
      <c r="AU5273" s="87"/>
      <c r="AV5273" s="87"/>
      <c r="AW5273" s="87"/>
      <c r="AX5273" s="87"/>
      <c r="AY5273" s="87"/>
      <c r="AZ5273" s="87"/>
      <c r="BA5273" s="87"/>
      <c r="BB5273" s="87"/>
      <c r="BC5273" s="87"/>
      <c r="BD5273" s="87"/>
      <c r="BE5273" s="87"/>
      <c r="BF5273" s="87"/>
    </row>
    <row r="5274" spans="13:58" x14ac:dyDescent="0.25">
      <c r="M5274" s="83"/>
      <c r="N5274" s="87"/>
      <c r="O5274" s="87"/>
      <c r="P5274" s="87"/>
      <c r="Q5274" s="87"/>
      <c r="R5274" s="87"/>
      <c r="S5274" s="87"/>
      <c r="T5274" s="87"/>
      <c r="U5274" s="87"/>
      <c r="V5274" s="87"/>
      <c r="W5274" s="87"/>
      <c r="X5274" s="87"/>
      <c r="Y5274" s="87"/>
      <c r="Z5274" s="87"/>
      <c r="AA5274" s="87"/>
      <c r="AB5274" s="87"/>
      <c r="AC5274" s="87"/>
      <c r="AD5274" s="87"/>
      <c r="AE5274" s="87"/>
      <c r="AF5274" s="87"/>
      <c r="AG5274" s="87"/>
      <c r="AH5274" s="87"/>
      <c r="AI5274" s="87"/>
      <c r="AJ5274" s="87"/>
      <c r="AK5274" s="87"/>
      <c r="AL5274" s="87"/>
      <c r="AM5274" s="87"/>
      <c r="AN5274" s="87"/>
      <c r="AO5274" s="87"/>
      <c r="AP5274" s="87"/>
      <c r="AQ5274" s="87"/>
      <c r="AR5274" s="87"/>
      <c r="AS5274" s="87"/>
      <c r="AT5274" s="87"/>
      <c r="AU5274" s="87"/>
      <c r="AV5274" s="87"/>
      <c r="AW5274" s="87"/>
      <c r="AX5274" s="87"/>
      <c r="AY5274" s="87"/>
      <c r="AZ5274" s="87"/>
      <c r="BA5274" s="87"/>
      <c r="BB5274" s="87"/>
      <c r="BC5274" s="87"/>
      <c r="BD5274" s="87"/>
      <c r="BE5274" s="87"/>
      <c r="BF5274" s="87"/>
    </row>
    <row r="5275" spans="13:58" x14ac:dyDescent="0.25">
      <c r="M5275" s="83"/>
      <c r="N5275" s="87"/>
      <c r="O5275" s="87"/>
      <c r="P5275" s="87"/>
      <c r="Q5275" s="87"/>
      <c r="R5275" s="87"/>
      <c r="S5275" s="87"/>
      <c r="T5275" s="87"/>
      <c r="U5275" s="87"/>
      <c r="V5275" s="87"/>
      <c r="W5275" s="87"/>
      <c r="X5275" s="87"/>
      <c r="Y5275" s="87"/>
      <c r="Z5275" s="87"/>
      <c r="AA5275" s="87"/>
      <c r="AB5275" s="87"/>
      <c r="AC5275" s="87"/>
      <c r="AD5275" s="87"/>
      <c r="AE5275" s="87"/>
      <c r="AF5275" s="87"/>
      <c r="AG5275" s="87"/>
      <c r="AH5275" s="87"/>
      <c r="AI5275" s="87"/>
      <c r="AJ5275" s="87"/>
      <c r="AK5275" s="87"/>
      <c r="AL5275" s="87"/>
      <c r="AM5275" s="87"/>
      <c r="AN5275" s="87"/>
      <c r="AO5275" s="87"/>
      <c r="AP5275" s="87"/>
      <c r="AQ5275" s="87"/>
      <c r="AR5275" s="87"/>
      <c r="AS5275" s="87"/>
      <c r="AT5275" s="87"/>
      <c r="AU5275" s="87"/>
      <c r="AV5275" s="87"/>
      <c r="AW5275" s="87"/>
      <c r="AX5275" s="87"/>
      <c r="AY5275" s="87"/>
      <c r="AZ5275" s="87"/>
      <c r="BA5275" s="87"/>
      <c r="BB5275" s="87"/>
      <c r="BC5275" s="87"/>
      <c r="BD5275" s="87"/>
      <c r="BE5275" s="87"/>
      <c r="BF5275" s="87"/>
    </row>
    <row r="5276" spans="13:58" x14ac:dyDescent="0.25">
      <c r="M5276" s="83"/>
      <c r="N5276" s="87"/>
      <c r="O5276" s="87"/>
      <c r="P5276" s="87"/>
      <c r="Q5276" s="87"/>
      <c r="R5276" s="87"/>
      <c r="S5276" s="87"/>
      <c r="T5276" s="87"/>
      <c r="U5276" s="87"/>
      <c r="V5276" s="87"/>
      <c r="W5276" s="87"/>
      <c r="X5276" s="87"/>
      <c r="Y5276" s="87"/>
      <c r="Z5276" s="87"/>
      <c r="AA5276" s="87"/>
      <c r="AB5276" s="87"/>
      <c r="AC5276" s="87"/>
      <c r="AD5276" s="87"/>
      <c r="AE5276" s="87"/>
      <c r="AF5276" s="87"/>
      <c r="AG5276" s="87"/>
      <c r="AH5276" s="87"/>
      <c r="AI5276" s="87"/>
      <c r="AJ5276" s="87"/>
      <c r="AK5276" s="87"/>
      <c r="AL5276" s="87"/>
      <c r="AM5276" s="87"/>
      <c r="AN5276" s="87"/>
      <c r="AO5276" s="87"/>
      <c r="AP5276" s="87"/>
      <c r="AQ5276" s="87"/>
      <c r="AR5276" s="87"/>
      <c r="AS5276" s="87"/>
      <c r="AT5276" s="87"/>
      <c r="AU5276" s="87"/>
      <c r="AV5276" s="87"/>
      <c r="AW5276" s="87"/>
      <c r="AX5276" s="87"/>
      <c r="AY5276" s="87"/>
      <c r="AZ5276" s="87"/>
      <c r="BA5276" s="87"/>
      <c r="BB5276" s="87"/>
      <c r="BC5276" s="87"/>
      <c r="BD5276" s="87"/>
      <c r="BE5276" s="87"/>
      <c r="BF5276" s="87"/>
    </row>
    <row r="5277" spans="13:58" x14ac:dyDescent="0.25">
      <c r="M5277" s="83"/>
      <c r="N5277" s="87"/>
      <c r="O5277" s="87"/>
      <c r="P5277" s="87"/>
      <c r="Q5277" s="87"/>
      <c r="R5277" s="87"/>
      <c r="S5277" s="87"/>
      <c r="T5277" s="87"/>
      <c r="U5277" s="87"/>
      <c r="V5277" s="87"/>
      <c r="W5277" s="87"/>
      <c r="X5277" s="87"/>
      <c r="Y5277" s="87"/>
      <c r="Z5277" s="87"/>
      <c r="AA5277" s="87"/>
      <c r="AB5277" s="87"/>
      <c r="AC5277" s="87"/>
      <c r="AD5277" s="87"/>
      <c r="AE5277" s="87"/>
      <c r="AF5277" s="87"/>
      <c r="AG5277" s="87"/>
      <c r="AH5277" s="87"/>
      <c r="AI5277" s="87"/>
      <c r="AJ5277" s="87"/>
      <c r="AK5277" s="87"/>
      <c r="AL5277" s="87"/>
      <c r="AM5277" s="87"/>
      <c r="AN5277" s="87"/>
      <c r="AO5277" s="87"/>
      <c r="AP5277" s="87"/>
      <c r="AQ5277" s="87"/>
      <c r="AR5277" s="87"/>
      <c r="AS5277" s="87"/>
      <c r="AT5277" s="87"/>
      <c r="AU5277" s="87"/>
      <c r="AV5277" s="87"/>
      <c r="AW5277" s="87"/>
      <c r="AX5277" s="87"/>
      <c r="AY5277" s="87"/>
      <c r="AZ5277" s="87"/>
      <c r="BA5277" s="87"/>
      <c r="BB5277" s="87"/>
      <c r="BC5277" s="87"/>
      <c r="BD5277" s="87"/>
      <c r="BE5277" s="87"/>
      <c r="BF5277" s="87"/>
    </row>
    <row r="5278" spans="13:58" x14ac:dyDescent="0.25">
      <c r="M5278" s="83"/>
      <c r="N5278" s="87"/>
      <c r="O5278" s="87"/>
      <c r="P5278" s="87"/>
      <c r="Q5278" s="87"/>
      <c r="R5278" s="87"/>
      <c r="S5278" s="87"/>
      <c r="T5278" s="87"/>
      <c r="U5278" s="87"/>
      <c r="V5278" s="87"/>
      <c r="W5278" s="87"/>
      <c r="X5278" s="87"/>
      <c r="Y5278" s="87"/>
      <c r="Z5278" s="87"/>
      <c r="AA5278" s="87"/>
      <c r="AB5278" s="87"/>
      <c r="AC5278" s="87"/>
      <c r="AD5278" s="87"/>
      <c r="AE5278" s="87"/>
      <c r="AF5278" s="87"/>
      <c r="AG5278" s="87"/>
      <c r="AH5278" s="87"/>
      <c r="AI5278" s="87"/>
      <c r="AJ5278" s="87"/>
      <c r="AK5278" s="87"/>
      <c r="AL5278" s="87"/>
      <c r="AM5278" s="87"/>
      <c r="AN5278" s="87"/>
      <c r="AO5278" s="87"/>
      <c r="AP5278" s="87"/>
      <c r="AQ5278" s="87"/>
      <c r="AR5278" s="87"/>
      <c r="AS5278" s="87"/>
      <c r="AT5278" s="87"/>
      <c r="AU5278" s="87"/>
      <c r="AV5278" s="87"/>
      <c r="AW5278" s="87"/>
      <c r="AX5278" s="87"/>
      <c r="AY5278" s="87"/>
      <c r="AZ5278" s="87"/>
      <c r="BA5278" s="87"/>
      <c r="BB5278" s="87"/>
      <c r="BC5278" s="87"/>
      <c r="BD5278" s="87"/>
      <c r="BE5278" s="87"/>
      <c r="BF5278" s="87"/>
    </row>
    <row r="5279" spans="13:58" x14ac:dyDescent="0.25">
      <c r="M5279" s="83"/>
      <c r="N5279" s="87"/>
      <c r="O5279" s="87"/>
      <c r="P5279" s="87"/>
      <c r="Q5279" s="87"/>
      <c r="R5279" s="87"/>
      <c r="S5279" s="87"/>
      <c r="T5279" s="87"/>
      <c r="U5279" s="87"/>
      <c r="V5279" s="87"/>
      <c r="W5279" s="87"/>
      <c r="X5279" s="87"/>
      <c r="Y5279" s="87"/>
      <c r="Z5279" s="87"/>
      <c r="AA5279" s="87"/>
      <c r="AB5279" s="87"/>
      <c r="AC5279" s="87"/>
      <c r="AD5279" s="87"/>
      <c r="AE5279" s="87"/>
      <c r="AF5279" s="87"/>
      <c r="AG5279" s="87"/>
      <c r="AH5279" s="87"/>
      <c r="AI5279" s="87"/>
      <c r="AJ5279" s="87"/>
      <c r="AK5279" s="87"/>
      <c r="AL5279" s="87"/>
      <c r="AM5279" s="87"/>
      <c r="AN5279" s="87"/>
      <c r="AO5279" s="87"/>
      <c r="AP5279" s="87"/>
      <c r="AQ5279" s="87"/>
      <c r="AR5279" s="87"/>
      <c r="AS5279" s="87"/>
      <c r="AT5279" s="87"/>
      <c r="AU5279" s="87"/>
      <c r="AV5279" s="87"/>
      <c r="AW5279" s="87"/>
      <c r="AX5279" s="87"/>
      <c r="AY5279" s="87"/>
      <c r="AZ5279" s="87"/>
      <c r="BA5279" s="87"/>
      <c r="BB5279" s="87"/>
      <c r="BC5279" s="87"/>
      <c r="BD5279" s="87"/>
      <c r="BE5279" s="87"/>
      <c r="BF5279" s="87"/>
    </row>
    <row r="5280" spans="13:58" x14ac:dyDescent="0.25">
      <c r="M5280" s="83"/>
      <c r="N5280" s="87"/>
      <c r="O5280" s="87"/>
      <c r="P5280" s="87"/>
      <c r="Q5280" s="87"/>
      <c r="R5280" s="87"/>
      <c r="S5280" s="87"/>
      <c r="T5280" s="87"/>
      <c r="U5280" s="87"/>
      <c r="V5280" s="87"/>
      <c r="W5280" s="87"/>
      <c r="X5280" s="87"/>
      <c r="Y5280" s="87"/>
      <c r="Z5280" s="87"/>
      <c r="AA5280" s="87"/>
      <c r="AB5280" s="87"/>
      <c r="AC5280" s="87"/>
      <c r="AD5280" s="87"/>
      <c r="AE5280" s="87"/>
      <c r="AF5280" s="87"/>
      <c r="AG5280" s="87"/>
      <c r="AH5280" s="87"/>
      <c r="AI5280" s="87"/>
      <c r="AJ5280" s="87"/>
      <c r="AK5280" s="87"/>
      <c r="AL5280" s="87"/>
      <c r="AM5280" s="87"/>
      <c r="AN5280" s="87"/>
      <c r="AO5280" s="87"/>
      <c r="AP5280" s="87"/>
      <c r="AQ5280" s="87"/>
      <c r="AR5280" s="87"/>
      <c r="AS5280" s="87"/>
      <c r="AT5280" s="87"/>
      <c r="AU5280" s="87"/>
      <c r="AV5280" s="87"/>
      <c r="AW5280" s="87"/>
      <c r="AX5280" s="87"/>
      <c r="AY5280" s="87"/>
      <c r="AZ5280" s="87"/>
      <c r="BA5280" s="87"/>
      <c r="BB5280" s="87"/>
      <c r="BC5280" s="87"/>
      <c r="BD5280" s="87"/>
      <c r="BE5280" s="87"/>
      <c r="BF5280" s="87"/>
    </row>
    <row r="5281" spans="13:58" x14ac:dyDescent="0.25">
      <c r="M5281" s="83"/>
      <c r="N5281" s="87"/>
      <c r="O5281" s="87"/>
      <c r="P5281" s="87"/>
      <c r="Q5281" s="87"/>
      <c r="R5281" s="87"/>
      <c r="S5281" s="87"/>
      <c r="T5281" s="87"/>
      <c r="U5281" s="87"/>
      <c r="V5281" s="87"/>
      <c r="W5281" s="87"/>
      <c r="X5281" s="87"/>
      <c r="Y5281" s="87"/>
      <c r="Z5281" s="87"/>
      <c r="AA5281" s="87"/>
      <c r="AB5281" s="87"/>
      <c r="AC5281" s="87"/>
      <c r="AD5281" s="87"/>
      <c r="AE5281" s="87"/>
      <c r="AF5281" s="87"/>
      <c r="AG5281" s="87"/>
      <c r="AH5281" s="87"/>
      <c r="AI5281" s="87"/>
      <c r="AJ5281" s="87"/>
      <c r="AK5281" s="87"/>
      <c r="AL5281" s="87"/>
      <c r="AM5281" s="87"/>
      <c r="AN5281" s="87"/>
      <c r="AO5281" s="87"/>
      <c r="AP5281" s="87"/>
      <c r="AQ5281" s="87"/>
      <c r="AR5281" s="87"/>
      <c r="AS5281" s="87"/>
      <c r="AT5281" s="87"/>
      <c r="AU5281" s="87"/>
      <c r="AV5281" s="87"/>
      <c r="AW5281" s="87"/>
      <c r="AX5281" s="87"/>
      <c r="AY5281" s="87"/>
      <c r="AZ5281" s="87"/>
      <c r="BA5281" s="87"/>
      <c r="BB5281" s="87"/>
      <c r="BC5281" s="87"/>
      <c r="BD5281" s="87"/>
      <c r="BE5281" s="87"/>
      <c r="BF5281" s="87"/>
    </row>
    <row r="5282" spans="13:58" x14ac:dyDescent="0.25">
      <c r="M5282" s="83"/>
      <c r="N5282" s="87"/>
      <c r="O5282" s="87"/>
      <c r="P5282" s="87"/>
      <c r="Q5282" s="87"/>
      <c r="R5282" s="87"/>
      <c r="S5282" s="87"/>
      <c r="T5282" s="87"/>
      <c r="U5282" s="87"/>
      <c r="V5282" s="87"/>
      <c r="W5282" s="87"/>
      <c r="X5282" s="87"/>
      <c r="Y5282" s="87"/>
      <c r="Z5282" s="87"/>
      <c r="AA5282" s="87"/>
      <c r="AB5282" s="87"/>
      <c r="AC5282" s="87"/>
      <c r="AD5282" s="87"/>
      <c r="AE5282" s="87"/>
      <c r="AF5282" s="87"/>
      <c r="AG5282" s="87"/>
      <c r="AH5282" s="87"/>
      <c r="AI5282" s="87"/>
      <c r="AJ5282" s="87"/>
      <c r="AK5282" s="87"/>
      <c r="AL5282" s="87"/>
      <c r="AM5282" s="87"/>
      <c r="AN5282" s="87"/>
      <c r="AO5282" s="87"/>
      <c r="AP5282" s="87"/>
      <c r="AQ5282" s="87"/>
      <c r="AR5282" s="87"/>
      <c r="AS5282" s="87"/>
      <c r="AT5282" s="87"/>
      <c r="AU5282" s="87"/>
      <c r="AV5282" s="87"/>
      <c r="AW5282" s="87"/>
      <c r="AX5282" s="87"/>
      <c r="AY5282" s="87"/>
      <c r="AZ5282" s="87"/>
      <c r="BA5282" s="87"/>
      <c r="BB5282" s="87"/>
      <c r="BC5282" s="87"/>
      <c r="BD5282" s="87"/>
      <c r="BE5282" s="87"/>
      <c r="BF5282" s="87"/>
    </row>
    <row r="5283" spans="13:58" x14ac:dyDescent="0.25">
      <c r="M5283" s="83"/>
      <c r="N5283" s="87"/>
      <c r="O5283" s="87"/>
      <c r="P5283" s="87"/>
      <c r="Q5283" s="87"/>
      <c r="R5283" s="87"/>
      <c r="S5283" s="87"/>
      <c r="T5283" s="87"/>
      <c r="U5283" s="87"/>
      <c r="V5283" s="87"/>
      <c r="W5283" s="87"/>
      <c r="X5283" s="87"/>
      <c r="Y5283" s="87"/>
      <c r="Z5283" s="87"/>
      <c r="AA5283" s="87"/>
      <c r="AB5283" s="87"/>
      <c r="AC5283" s="87"/>
      <c r="AD5283" s="87"/>
      <c r="AE5283" s="87"/>
      <c r="AF5283" s="87"/>
      <c r="AG5283" s="87"/>
      <c r="AH5283" s="87"/>
      <c r="AI5283" s="87"/>
      <c r="AJ5283" s="87"/>
      <c r="AK5283" s="87"/>
      <c r="AL5283" s="87"/>
      <c r="AM5283" s="87"/>
      <c r="AN5283" s="87"/>
      <c r="AO5283" s="87"/>
      <c r="AP5283" s="87"/>
      <c r="AQ5283" s="87"/>
      <c r="AR5283" s="87"/>
      <c r="AS5283" s="87"/>
      <c r="AT5283" s="87"/>
      <c r="AU5283" s="87"/>
      <c r="AV5283" s="87"/>
      <c r="AW5283" s="87"/>
      <c r="AX5283" s="87"/>
      <c r="AY5283" s="87"/>
      <c r="AZ5283" s="87"/>
      <c r="BA5283" s="87"/>
      <c r="BB5283" s="87"/>
      <c r="BC5283" s="87"/>
      <c r="BD5283" s="87"/>
      <c r="BE5283" s="87"/>
      <c r="BF5283" s="87"/>
    </row>
    <row r="5284" spans="13:58" x14ac:dyDescent="0.25">
      <c r="M5284" s="83"/>
      <c r="N5284" s="87"/>
      <c r="O5284" s="87"/>
      <c r="P5284" s="87"/>
      <c r="Q5284" s="87"/>
      <c r="R5284" s="87"/>
      <c r="S5284" s="87"/>
      <c r="T5284" s="87"/>
      <c r="U5284" s="87"/>
      <c r="V5284" s="87"/>
      <c r="W5284" s="87"/>
      <c r="X5284" s="87"/>
      <c r="Y5284" s="87"/>
      <c r="Z5284" s="87"/>
      <c r="AA5284" s="87"/>
      <c r="AB5284" s="87"/>
      <c r="AC5284" s="87"/>
      <c r="AD5284" s="87"/>
      <c r="AE5284" s="87"/>
      <c r="AF5284" s="87"/>
      <c r="AG5284" s="87"/>
      <c r="AH5284" s="87"/>
      <c r="AI5284" s="87"/>
      <c r="AJ5284" s="87"/>
      <c r="AK5284" s="87"/>
      <c r="AL5284" s="87"/>
      <c r="AM5284" s="87"/>
      <c r="AN5284" s="87"/>
      <c r="AO5284" s="87"/>
      <c r="AP5284" s="87"/>
      <c r="AQ5284" s="87"/>
      <c r="AR5284" s="87"/>
      <c r="AS5284" s="87"/>
      <c r="AT5284" s="87"/>
      <c r="AU5284" s="87"/>
      <c r="AV5284" s="87"/>
      <c r="AW5284" s="87"/>
      <c r="AX5284" s="87"/>
      <c r="AY5284" s="87"/>
      <c r="AZ5284" s="87"/>
      <c r="BA5284" s="87"/>
      <c r="BB5284" s="87"/>
      <c r="BC5284" s="87"/>
      <c r="BD5284" s="87"/>
      <c r="BE5284" s="87"/>
      <c r="BF5284" s="87"/>
    </row>
    <row r="5285" spans="13:58" x14ac:dyDescent="0.25">
      <c r="M5285" s="83"/>
      <c r="N5285" s="87"/>
      <c r="O5285" s="87"/>
      <c r="P5285" s="87"/>
      <c r="Q5285" s="87"/>
      <c r="R5285" s="87"/>
      <c r="S5285" s="87"/>
      <c r="T5285" s="87"/>
      <c r="U5285" s="87"/>
      <c r="V5285" s="87"/>
      <c r="W5285" s="87"/>
      <c r="X5285" s="87"/>
      <c r="Y5285" s="87"/>
      <c r="Z5285" s="87"/>
      <c r="AA5285" s="87"/>
      <c r="AB5285" s="87"/>
      <c r="AC5285" s="87"/>
      <c r="AD5285" s="87"/>
      <c r="AE5285" s="87"/>
      <c r="AF5285" s="87"/>
      <c r="AG5285" s="87"/>
      <c r="AH5285" s="87"/>
      <c r="AI5285" s="87"/>
      <c r="AJ5285" s="87"/>
      <c r="AK5285" s="87"/>
      <c r="AL5285" s="87"/>
      <c r="AM5285" s="87"/>
      <c r="AN5285" s="87"/>
      <c r="AO5285" s="87"/>
      <c r="AP5285" s="87"/>
      <c r="AQ5285" s="87"/>
      <c r="AR5285" s="87"/>
      <c r="AS5285" s="87"/>
      <c r="AT5285" s="87"/>
      <c r="AU5285" s="87"/>
      <c r="AV5285" s="87"/>
      <c r="AW5285" s="87"/>
      <c r="AX5285" s="87"/>
      <c r="AY5285" s="87"/>
      <c r="AZ5285" s="87"/>
      <c r="BA5285" s="87"/>
      <c r="BB5285" s="87"/>
      <c r="BC5285" s="87"/>
      <c r="BD5285" s="87"/>
      <c r="BE5285" s="87"/>
      <c r="BF5285" s="87"/>
    </row>
    <row r="5286" spans="13:58" x14ac:dyDescent="0.25">
      <c r="M5286" s="83"/>
      <c r="N5286" s="87"/>
      <c r="O5286" s="87"/>
      <c r="P5286" s="87"/>
      <c r="Q5286" s="87"/>
      <c r="R5286" s="87"/>
      <c r="S5286" s="87"/>
      <c r="T5286" s="87"/>
      <c r="U5286" s="87"/>
      <c r="V5286" s="87"/>
      <c r="W5286" s="87"/>
      <c r="X5286" s="87"/>
      <c r="Y5286" s="87"/>
      <c r="Z5286" s="87"/>
      <c r="AA5286" s="87"/>
      <c r="AB5286" s="87"/>
      <c r="AC5286" s="87"/>
      <c r="AD5286" s="87"/>
      <c r="AE5286" s="87"/>
      <c r="AF5286" s="87"/>
      <c r="AG5286" s="87"/>
      <c r="AH5286" s="87"/>
      <c r="AI5286" s="87"/>
      <c r="AJ5286" s="87"/>
      <c r="AK5286" s="87"/>
      <c r="AL5286" s="87"/>
      <c r="AM5286" s="87"/>
      <c r="AN5286" s="87"/>
      <c r="AO5286" s="87"/>
      <c r="AP5286" s="87"/>
      <c r="AQ5286" s="87"/>
      <c r="AR5286" s="87"/>
      <c r="AS5286" s="87"/>
      <c r="AT5286" s="87"/>
      <c r="AU5286" s="87"/>
      <c r="AV5286" s="87"/>
      <c r="AW5286" s="87"/>
      <c r="AX5286" s="87"/>
      <c r="AY5286" s="87"/>
      <c r="AZ5286" s="87"/>
      <c r="BA5286" s="87"/>
      <c r="BB5286" s="87"/>
      <c r="BC5286" s="87"/>
      <c r="BD5286" s="87"/>
      <c r="BE5286" s="87"/>
      <c r="BF5286" s="87"/>
    </row>
    <row r="5287" spans="13:58" x14ac:dyDescent="0.25">
      <c r="M5287" s="83"/>
      <c r="N5287" s="87"/>
      <c r="O5287" s="87"/>
      <c r="P5287" s="87"/>
      <c r="Q5287" s="87"/>
      <c r="R5287" s="87"/>
      <c r="S5287" s="87"/>
      <c r="T5287" s="87"/>
      <c r="U5287" s="87"/>
      <c r="V5287" s="87"/>
      <c r="W5287" s="87"/>
      <c r="X5287" s="87"/>
      <c r="Y5287" s="87"/>
      <c r="Z5287" s="87"/>
      <c r="AA5287" s="87"/>
      <c r="AB5287" s="87"/>
      <c r="AC5287" s="87"/>
      <c r="AD5287" s="87"/>
      <c r="AE5287" s="87"/>
      <c r="AF5287" s="87"/>
      <c r="AG5287" s="87"/>
      <c r="AH5287" s="87"/>
      <c r="AI5287" s="87"/>
      <c r="AJ5287" s="87"/>
      <c r="AK5287" s="87"/>
      <c r="AL5287" s="87"/>
      <c r="AM5287" s="87"/>
      <c r="AN5287" s="87"/>
      <c r="AO5287" s="87"/>
      <c r="AP5287" s="87"/>
      <c r="AQ5287" s="87"/>
      <c r="AR5287" s="87"/>
      <c r="AS5287" s="87"/>
      <c r="AT5287" s="87"/>
      <c r="AU5287" s="87"/>
      <c r="AV5287" s="87"/>
      <c r="AW5287" s="87"/>
      <c r="AX5287" s="87"/>
      <c r="AY5287" s="87"/>
      <c r="AZ5287" s="87"/>
      <c r="BA5287" s="87"/>
      <c r="BB5287" s="87"/>
      <c r="BC5287" s="87"/>
      <c r="BD5287" s="87"/>
      <c r="BE5287" s="87"/>
      <c r="BF5287" s="87"/>
    </row>
    <row r="5288" spans="13:58" x14ac:dyDescent="0.25">
      <c r="M5288" s="83"/>
      <c r="N5288" s="87"/>
      <c r="O5288" s="87"/>
      <c r="P5288" s="87"/>
      <c r="Q5288" s="87"/>
      <c r="R5288" s="87"/>
      <c r="S5288" s="87"/>
      <c r="T5288" s="87"/>
      <c r="U5288" s="87"/>
      <c r="V5288" s="87"/>
      <c r="W5288" s="87"/>
      <c r="X5288" s="87"/>
      <c r="Y5288" s="87"/>
      <c r="Z5288" s="87"/>
      <c r="AA5288" s="87"/>
      <c r="AB5288" s="87"/>
      <c r="AC5288" s="87"/>
      <c r="AD5288" s="87"/>
      <c r="AE5288" s="87"/>
      <c r="AF5288" s="87"/>
      <c r="AG5288" s="87"/>
      <c r="AH5288" s="87"/>
      <c r="AI5288" s="87"/>
      <c r="AJ5288" s="87"/>
      <c r="AK5288" s="87"/>
      <c r="AL5288" s="87"/>
      <c r="AM5288" s="87"/>
      <c r="AN5288" s="87"/>
      <c r="AO5288" s="87"/>
      <c r="AP5288" s="87"/>
      <c r="AQ5288" s="87"/>
      <c r="AR5288" s="87"/>
      <c r="AS5288" s="87"/>
      <c r="AT5288" s="87"/>
      <c r="AU5288" s="87"/>
      <c r="AV5288" s="87"/>
      <c r="AW5288" s="87"/>
      <c r="AX5288" s="87"/>
      <c r="AY5288" s="87"/>
      <c r="AZ5288" s="87"/>
      <c r="BA5288" s="87"/>
      <c r="BB5288" s="87"/>
      <c r="BC5288" s="87"/>
      <c r="BD5288" s="87"/>
      <c r="BE5288" s="87"/>
      <c r="BF5288" s="87"/>
    </row>
    <row r="5289" spans="13:58" x14ac:dyDescent="0.25">
      <c r="M5289" s="83"/>
      <c r="N5289" s="87"/>
      <c r="O5289" s="87"/>
      <c r="P5289" s="87"/>
      <c r="Q5289" s="87"/>
      <c r="R5289" s="87"/>
      <c r="S5289" s="87"/>
      <c r="T5289" s="87"/>
      <c r="U5289" s="87"/>
      <c r="V5289" s="87"/>
      <c r="W5289" s="87"/>
      <c r="X5289" s="87"/>
      <c r="Y5289" s="87"/>
      <c r="Z5289" s="87"/>
      <c r="AA5289" s="87"/>
      <c r="AB5289" s="87"/>
      <c r="AC5289" s="87"/>
      <c r="AD5289" s="87"/>
      <c r="AE5289" s="87"/>
      <c r="AF5289" s="87"/>
      <c r="AG5289" s="87"/>
      <c r="AH5289" s="87"/>
      <c r="AI5289" s="87"/>
      <c r="AJ5289" s="87"/>
      <c r="AK5289" s="87"/>
      <c r="AL5289" s="87"/>
      <c r="AM5289" s="87"/>
      <c r="AN5289" s="87"/>
      <c r="AO5289" s="87"/>
      <c r="AP5289" s="87"/>
      <c r="AQ5289" s="87"/>
      <c r="AR5289" s="87"/>
      <c r="AS5289" s="87"/>
      <c r="AT5289" s="87"/>
      <c r="AU5289" s="87"/>
      <c r="AV5289" s="87"/>
      <c r="AW5289" s="87"/>
      <c r="AX5289" s="87"/>
      <c r="AY5289" s="87"/>
      <c r="AZ5289" s="87"/>
      <c r="BA5289" s="87"/>
      <c r="BB5289" s="87"/>
      <c r="BC5289" s="87"/>
      <c r="BD5289" s="87"/>
      <c r="BE5289" s="87"/>
      <c r="BF5289" s="87"/>
    </row>
    <row r="5290" spans="13:58" x14ac:dyDescent="0.25">
      <c r="M5290" s="83"/>
      <c r="N5290" s="87"/>
      <c r="O5290" s="87"/>
      <c r="P5290" s="87"/>
      <c r="Q5290" s="87"/>
      <c r="R5290" s="87"/>
      <c r="S5290" s="87"/>
      <c r="T5290" s="87"/>
      <c r="U5290" s="87"/>
      <c r="V5290" s="87"/>
      <c r="W5290" s="87"/>
      <c r="X5290" s="87"/>
      <c r="Y5290" s="87"/>
      <c r="Z5290" s="87"/>
      <c r="AA5290" s="87"/>
      <c r="AB5290" s="87"/>
      <c r="AC5290" s="87"/>
      <c r="AD5290" s="87"/>
      <c r="AE5290" s="87"/>
      <c r="AF5290" s="87"/>
      <c r="AG5290" s="87"/>
      <c r="AH5290" s="87"/>
      <c r="AI5290" s="87"/>
      <c r="AJ5290" s="87"/>
      <c r="AK5290" s="87"/>
      <c r="AL5290" s="87"/>
      <c r="AM5290" s="87"/>
      <c r="AN5290" s="87"/>
      <c r="AO5290" s="87"/>
      <c r="AP5290" s="87"/>
      <c r="AQ5290" s="87"/>
      <c r="AR5290" s="87"/>
      <c r="AS5290" s="87"/>
      <c r="AT5290" s="87"/>
      <c r="AU5290" s="87"/>
      <c r="AV5290" s="87"/>
      <c r="AW5290" s="87"/>
      <c r="AX5290" s="87"/>
      <c r="AY5290" s="87"/>
      <c r="AZ5290" s="87"/>
      <c r="BA5290" s="87"/>
      <c r="BB5290" s="87"/>
      <c r="BC5290" s="87"/>
      <c r="BD5290" s="87"/>
      <c r="BE5290" s="87"/>
      <c r="BF5290" s="87"/>
    </row>
    <row r="5291" spans="13:58" x14ac:dyDescent="0.25">
      <c r="M5291" s="83"/>
      <c r="N5291" s="87"/>
      <c r="O5291" s="87"/>
      <c r="P5291" s="87"/>
      <c r="Q5291" s="87"/>
      <c r="R5291" s="87"/>
      <c r="S5291" s="87"/>
      <c r="T5291" s="87"/>
      <c r="U5291" s="87"/>
      <c r="V5291" s="87"/>
      <c r="W5291" s="87"/>
      <c r="X5291" s="87"/>
      <c r="Y5291" s="87"/>
      <c r="Z5291" s="87"/>
      <c r="AA5291" s="87"/>
      <c r="AB5291" s="87"/>
      <c r="AC5291" s="87"/>
      <c r="AD5291" s="87"/>
      <c r="AE5291" s="87"/>
      <c r="AF5291" s="87"/>
      <c r="AG5291" s="87"/>
      <c r="AH5291" s="87"/>
      <c r="AI5291" s="87"/>
      <c r="AJ5291" s="87"/>
      <c r="AK5291" s="87"/>
      <c r="AL5291" s="87"/>
      <c r="AM5291" s="87"/>
      <c r="AN5291" s="87"/>
      <c r="AO5291" s="87"/>
      <c r="AP5291" s="87"/>
      <c r="AQ5291" s="87"/>
      <c r="AR5291" s="87"/>
      <c r="AS5291" s="87"/>
      <c r="AT5291" s="87"/>
      <c r="AU5291" s="87"/>
      <c r="AV5291" s="87"/>
      <c r="AW5291" s="87"/>
      <c r="AX5291" s="87"/>
      <c r="AY5291" s="87"/>
      <c r="AZ5291" s="87"/>
      <c r="BA5291" s="87"/>
      <c r="BB5291" s="87"/>
      <c r="BC5291" s="87"/>
      <c r="BD5291" s="87"/>
      <c r="BE5291" s="87"/>
      <c r="BF5291" s="87"/>
    </row>
    <row r="5292" spans="13:58" x14ac:dyDescent="0.25">
      <c r="M5292" s="83"/>
      <c r="N5292" s="87"/>
      <c r="O5292" s="87"/>
      <c r="P5292" s="87"/>
      <c r="Q5292" s="87"/>
      <c r="R5292" s="87"/>
      <c r="S5292" s="87"/>
      <c r="T5292" s="87"/>
      <c r="U5292" s="87"/>
      <c r="V5292" s="87"/>
      <c r="W5292" s="87"/>
      <c r="X5292" s="87"/>
      <c r="Y5292" s="87"/>
      <c r="Z5292" s="87"/>
      <c r="AA5292" s="87"/>
      <c r="AB5292" s="87"/>
      <c r="AC5292" s="87"/>
      <c r="AD5292" s="87"/>
      <c r="AE5292" s="87"/>
      <c r="AF5292" s="87"/>
      <c r="AG5292" s="87"/>
      <c r="AH5292" s="87"/>
      <c r="AI5292" s="87"/>
      <c r="AJ5292" s="87"/>
      <c r="AK5292" s="87"/>
      <c r="AL5292" s="87"/>
      <c r="AM5292" s="87"/>
      <c r="AN5292" s="87"/>
      <c r="AO5292" s="87"/>
      <c r="AP5292" s="87"/>
      <c r="AQ5292" s="87"/>
      <c r="AR5292" s="87"/>
      <c r="AS5292" s="87"/>
      <c r="AT5292" s="87"/>
      <c r="AU5292" s="87"/>
      <c r="AV5292" s="87"/>
      <c r="AW5292" s="87"/>
      <c r="AX5292" s="87"/>
      <c r="AY5292" s="87"/>
      <c r="AZ5292" s="87"/>
      <c r="BA5292" s="87"/>
      <c r="BB5292" s="87"/>
      <c r="BC5292" s="87"/>
      <c r="BD5292" s="87"/>
      <c r="BE5292" s="87"/>
      <c r="BF5292" s="87"/>
    </row>
    <row r="5293" spans="13:58" x14ac:dyDescent="0.25">
      <c r="M5293" s="83"/>
      <c r="N5293" s="87"/>
      <c r="O5293" s="87"/>
      <c r="P5293" s="87"/>
      <c r="Q5293" s="87"/>
      <c r="R5293" s="87"/>
      <c r="S5293" s="87"/>
      <c r="T5293" s="87"/>
      <c r="U5293" s="87"/>
      <c r="V5293" s="87"/>
      <c r="W5293" s="87"/>
      <c r="X5293" s="87"/>
      <c r="Y5293" s="87"/>
      <c r="Z5293" s="87"/>
      <c r="AA5293" s="87"/>
      <c r="AB5293" s="87"/>
      <c r="AC5293" s="87"/>
      <c r="AD5293" s="87"/>
      <c r="AE5293" s="87"/>
      <c r="AF5293" s="87"/>
      <c r="AG5293" s="87"/>
      <c r="AH5293" s="87"/>
      <c r="AI5293" s="87"/>
      <c r="AJ5293" s="87"/>
      <c r="AK5293" s="87"/>
      <c r="AL5293" s="87"/>
      <c r="AM5293" s="87"/>
      <c r="AN5293" s="87"/>
      <c r="AO5293" s="87"/>
      <c r="AP5293" s="87"/>
      <c r="AQ5293" s="87"/>
      <c r="AR5293" s="87"/>
      <c r="AS5293" s="87"/>
      <c r="AT5293" s="87"/>
      <c r="AU5293" s="87"/>
      <c r="AV5293" s="87"/>
      <c r="AW5293" s="87"/>
      <c r="AX5293" s="87"/>
      <c r="AY5293" s="87"/>
      <c r="AZ5293" s="87"/>
      <c r="BA5293" s="87"/>
      <c r="BB5293" s="87"/>
      <c r="BC5293" s="87"/>
      <c r="BD5293" s="87"/>
      <c r="BE5293" s="87"/>
      <c r="BF5293" s="87"/>
    </row>
    <row r="5294" spans="13:58" x14ac:dyDescent="0.25">
      <c r="M5294" s="83"/>
      <c r="N5294" s="87"/>
      <c r="O5294" s="87"/>
      <c r="P5294" s="87"/>
      <c r="Q5294" s="87"/>
      <c r="R5294" s="87"/>
      <c r="S5294" s="87"/>
      <c r="T5294" s="87"/>
      <c r="U5294" s="87"/>
      <c r="V5294" s="87"/>
      <c r="W5294" s="87"/>
      <c r="X5294" s="87"/>
      <c r="Y5294" s="87"/>
      <c r="Z5294" s="87"/>
      <c r="AA5294" s="87"/>
      <c r="AB5294" s="87"/>
      <c r="AC5294" s="87"/>
      <c r="AD5294" s="87"/>
      <c r="AE5294" s="87"/>
      <c r="AF5294" s="87"/>
      <c r="AG5294" s="87"/>
      <c r="AH5294" s="87"/>
      <c r="AI5294" s="87"/>
      <c r="AJ5294" s="87"/>
      <c r="AK5294" s="87"/>
      <c r="AL5294" s="87"/>
      <c r="AM5294" s="87"/>
      <c r="AN5294" s="87"/>
      <c r="AO5294" s="87"/>
      <c r="AP5294" s="87"/>
      <c r="AQ5294" s="87"/>
      <c r="AR5294" s="87"/>
      <c r="AS5294" s="87"/>
      <c r="AT5294" s="87"/>
      <c r="AU5294" s="87"/>
      <c r="AV5294" s="87"/>
      <c r="AW5294" s="87"/>
      <c r="AX5294" s="87"/>
      <c r="AY5294" s="87"/>
      <c r="AZ5294" s="87"/>
      <c r="BA5294" s="87"/>
      <c r="BB5294" s="87"/>
      <c r="BC5294" s="87"/>
      <c r="BD5294" s="87"/>
      <c r="BE5294" s="87"/>
      <c r="BF5294" s="87"/>
    </row>
    <row r="5295" spans="13:58" x14ac:dyDescent="0.25">
      <c r="M5295" s="83"/>
      <c r="N5295" s="87"/>
      <c r="O5295" s="87"/>
      <c r="P5295" s="87"/>
      <c r="Q5295" s="87"/>
      <c r="R5295" s="87"/>
      <c r="S5295" s="87"/>
      <c r="T5295" s="87"/>
      <c r="U5295" s="87"/>
      <c r="V5295" s="87"/>
      <c r="W5295" s="87"/>
      <c r="X5295" s="87"/>
      <c r="Y5295" s="87"/>
      <c r="Z5295" s="87"/>
      <c r="AA5295" s="87"/>
      <c r="AB5295" s="87"/>
      <c r="AC5295" s="87"/>
      <c r="AD5295" s="87"/>
      <c r="AE5295" s="87"/>
      <c r="AF5295" s="87"/>
      <c r="AG5295" s="87"/>
      <c r="AH5295" s="87"/>
      <c r="AI5295" s="87"/>
      <c r="AJ5295" s="87"/>
      <c r="AK5295" s="87"/>
      <c r="AL5295" s="87"/>
      <c r="AM5295" s="87"/>
      <c r="AN5295" s="87"/>
      <c r="AO5295" s="87"/>
      <c r="AP5295" s="87"/>
      <c r="AQ5295" s="87"/>
      <c r="AR5295" s="87"/>
      <c r="AS5295" s="87"/>
      <c r="AT5295" s="87"/>
      <c r="AU5295" s="87"/>
      <c r="AV5295" s="87"/>
      <c r="AW5295" s="87"/>
      <c r="AX5295" s="87"/>
      <c r="AY5295" s="87"/>
      <c r="AZ5295" s="87"/>
      <c r="BA5295" s="87"/>
      <c r="BB5295" s="87"/>
      <c r="BC5295" s="87"/>
      <c r="BD5295" s="87"/>
      <c r="BE5295" s="87"/>
      <c r="BF5295" s="87"/>
    </row>
    <row r="5296" spans="13:58" x14ac:dyDescent="0.25">
      <c r="M5296" s="83"/>
      <c r="N5296" s="87"/>
      <c r="O5296" s="87"/>
      <c r="P5296" s="87"/>
      <c r="Q5296" s="87"/>
      <c r="R5296" s="87"/>
      <c r="S5296" s="87"/>
      <c r="T5296" s="87"/>
      <c r="U5296" s="87"/>
      <c r="V5296" s="87"/>
      <c r="W5296" s="87"/>
      <c r="X5296" s="87"/>
      <c r="Y5296" s="87"/>
      <c r="Z5296" s="87"/>
      <c r="AA5296" s="87"/>
      <c r="AB5296" s="87"/>
      <c r="AC5296" s="87"/>
      <c r="AD5296" s="87"/>
      <c r="AE5296" s="87"/>
      <c r="AF5296" s="87"/>
      <c r="AG5296" s="87"/>
      <c r="AH5296" s="87"/>
      <c r="AI5296" s="87"/>
      <c r="AJ5296" s="87"/>
      <c r="AK5296" s="87"/>
      <c r="AL5296" s="87"/>
      <c r="AM5296" s="87"/>
      <c r="AN5296" s="87"/>
      <c r="AO5296" s="87"/>
      <c r="AP5296" s="87"/>
      <c r="AQ5296" s="87"/>
      <c r="AR5296" s="87"/>
      <c r="AS5296" s="87"/>
      <c r="AT5296" s="87"/>
      <c r="AU5296" s="87"/>
      <c r="AV5296" s="87"/>
      <c r="AW5296" s="87"/>
      <c r="AX5296" s="87"/>
      <c r="AY5296" s="87"/>
      <c r="AZ5296" s="87"/>
      <c r="BA5296" s="87"/>
      <c r="BB5296" s="87"/>
      <c r="BC5296" s="87"/>
      <c r="BD5296" s="87"/>
      <c r="BE5296" s="87"/>
      <c r="BF5296" s="87"/>
    </row>
    <row r="5297" spans="13:58" x14ac:dyDescent="0.25">
      <c r="M5297" s="83"/>
      <c r="N5297" s="87"/>
      <c r="O5297" s="87"/>
      <c r="P5297" s="87"/>
      <c r="Q5297" s="87"/>
      <c r="R5297" s="87"/>
      <c r="S5297" s="87"/>
      <c r="T5297" s="87"/>
      <c r="U5297" s="87"/>
      <c r="V5297" s="87"/>
      <c r="W5297" s="87"/>
      <c r="X5297" s="87"/>
      <c r="Y5297" s="87"/>
      <c r="Z5297" s="87"/>
      <c r="AA5297" s="87"/>
      <c r="AB5297" s="87"/>
      <c r="AC5297" s="87"/>
      <c r="AD5297" s="87"/>
      <c r="AE5297" s="87"/>
      <c r="AF5297" s="87"/>
      <c r="AG5297" s="87"/>
      <c r="AH5297" s="87"/>
      <c r="AI5297" s="87"/>
      <c r="AJ5297" s="87"/>
      <c r="AK5297" s="87"/>
      <c r="AL5297" s="87"/>
      <c r="AM5297" s="87"/>
      <c r="AN5297" s="87"/>
      <c r="AO5297" s="87"/>
      <c r="AP5297" s="87"/>
      <c r="AQ5297" s="87"/>
      <c r="AR5297" s="87"/>
      <c r="AS5297" s="87"/>
      <c r="AT5297" s="87"/>
      <c r="AU5297" s="87"/>
      <c r="AV5297" s="87"/>
      <c r="AW5297" s="87"/>
      <c r="AX5297" s="87"/>
      <c r="AY5297" s="87"/>
      <c r="AZ5297" s="87"/>
      <c r="BA5297" s="87"/>
      <c r="BB5297" s="87"/>
      <c r="BC5297" s="87"/>
      <c r="BD5297" s="87"/>
      <c r="BE5297" s="87"/>
      <c r="BF5297" s="87"/>
    </row>
    <row r="5298" spans="13:58" x14ac:dyDescent="0.25">
      <c r="M5298" s="83"/>
      <c r="N5298" s="87"/>
      <c r="O5298" s="87"/>
      <c r="P5298" s="87"/>
      <c r="Q5298" s="87"/>
      <c r="R5298" s="87"/>
      <c r="S5298" s="87"/>
      <c r="T5298" s="87"/>
      <c r="U5298" s="87"/>
      <c r="V5298" s="87"/>
      <c r="W5298" s="87"/>
      <c r="X5298" s="87"/>
      <c r="Y5298" s="87"/>
      <c r="Z5298" s="87"/>
      <c r="AA5298" s="87"/>
      <c r="AB5298" s="87"/>
      <c r="AC5298" s="87"/>
      <c r="AD5298" s="87"/>
      <c r="AE5298" s="87"/>
      <c r="AF5298" s="87"/>
      <c r="AG5298" s="87"/>
      <c r="AH5298" s="87"/>
      <c r="AI5298" s="87"/>
      <c r="AJ5298" s="87"/>
      <c r="AK5298" s="87"/>
      <c r="AL5298" s="87"/>
      <c r="AM5298" s="87"/>
      <c r="AN5298" s="87"/>
      <c r="AO5298" s="87"/>
      <c r="AP5298" s="87"/>
      <c r="AQ5298" s="87"/>
      <c r="AR5298" s="87"/>
      <c r="AS5298" s="87"/>
      <c r="AT5298" s="87"/>
      <c r="AU5298" s="87"/>
      <c r="AV5298" s="87"/>
      <c r="AW5298" s="87"/>
      <c r="AX5298" s="87"/>
      <c r="AY5298" s="87"/>
      <c r="AZ5298" s="87"/>
      <c r="BA5298" s="87"/>
      <c r="BB5298" s="87"/>
      <c r="BC5298" s="87"/>
      <c r="BD5298" s="87"/>
      <c r="BE5298" s="87"/>
      <c r="BF5298" s="87"/>
    </row>
    <row r="5299" spans="13:58" x14ac:dyDescent="0.25">
      <c r="M5299" s="83"/>
      <c r="N5299" s="87"/>
      <c r="O5299" s="87"/>
      <c r="P5299" s="87"/>
      <c r="Q5299" s="87"/>
      <c r="R5299" s="87"/>
      <c r="S5299" s="87"/>
      <c r="T5299" s="87"/>
      <c r="U5299" s="87"/>
      <c r="V5299" s="87"/>
      <c r="W5299" s="87"/>
      <c r="X5299" s="87"/>
      <c r="Y5299" s="87"/>
      <c r="Z5299" s="87"/>
      <c r="AA5299" s="87"/>
      <c r="AB5299" s="87"/>
      <c r="AC5299" s="87"/>
      <c r="AD5299" s="87"/>
      <c r="AE5299" s="87"/>
      <c r="AF5299" s="87"/>
      <c r="AG5299" s="87"/>
      <c r="AH5299" s="87"/>
      <c r="AI5299" s="87"/>
      <c r="AJ5299" s="87"/>
      <c r="AK5299" s="87"/>
      <c r="AL5299" s="87"/>
      <c r="AM5299" s="87"/>
      <c r="AN5299" s="87"/>
      <c r="AO5299" s="87"/>
      <c r="AP5299" s="87"/>
      <c r="AQ5299" s="87"/>
      <c r="AR5299" s="87"/>
      <c r="AS5299" s="87"/>
      <c r="AT5299" s="87"/>
      <c r="AU5299" s="87"/>
      <c r="AV5299" s="87"/>
      <c r="AW5299" s="87"/>
      <c r="AX5299" s="87"/>
      <c r="AY5299" s="87"/>
      <c r="AZ5299" s="87"/>
      <c r="BA5299" s="87"/>
      <c r="BB5299" s="87"/>
      <c r="BC5299" s="87"/>
      <c r="BD5299" s="87"/>
      <c r="BE5299" s="87"/>
      <c r="BF5299" s="87"/>
    </row>
    <row r="5300" spans="13:58" x14ac:dyDescent="0.25">
      <c r="M5300" s="83"/>
      <c r="N5300" s="87"/>
      <c r="O5300" s="87"/>
      <c r="P5300" s="87"/>
      <c r="Q5300" s="87"/>
      <c r="R5300" s="87"/>
      <c r="S5300" s="87"/>
      <c r="T5300" s="87"/>
      <c r="U5300" s="87"/>
      <c r="V5300" s="87"/>
      <c r="W5300" s="87"/>
      <c r="X5300" s="87"/>
      <c r="Y5300" s="87"/>
      <c r="Z5300" s="87"/>
      <c r="AA5300" s="87"/>
      <c r="AB5300" s="87"/>
      <c r="AC5300" s="87"/>
      <c r="AD5300" s="87"/>
      <c r="AE5300" s="87"/>
      <c r="AF5300" s="87"/>
      <c r="AG5300" s="87"/>
      <c r="AH5300" s="87"/>
      <c r="AI5300" s="87"/>
      <c r="AJ5300" s="87"/>
      <c r="AK5300" s="87"/>
      <c r="AL5300" s="87"/>
      <c r="AM5300" s="87"/>
      <c r="AN5300" s="87"/>
      <c r="AO5300" s="87"/>
      <c r="AP5300" s="87"/>
      <c r="AQ5300" s="87"/>
      <c r="AR5300" s="87"/>
      <c r="AS5300" s="87"/>
      <c r="AT5300" s="87"/>
      <c r="AU5300" s="87"/>
      <c r="AV5300" s="87"/>
      <c r="AW5300" s="87"/>
      <c r="AX5300" s="87"/>
      <c r="AY5300" s="87"/>
      <c r="AZ5300" s="87"/>
      <c r="BA5300" s="87"/>
      <c r="BB5300" s="87"/>
      <c r="BC5300" s="87"/>
      <c r="BD5300" s="87"/>
      <c r="BE5300" s="87"/>
      <c r="BF5300" s="87"/>
    </row>
    <row r="5301" spans="13:58" x14ac:dyDescent="0.25">
      <c r="M5301" s="83"/>
      <c r="N5301" s="87"/>
      <c r="O5301" s="87"/>
      <c r="P5301" s="87"/>
      <c r="Q5301" s="87"/>
      <c r="R5301" s="87"/>
      <c r="S5301" s="87"/>
      <c r="T5301" s="87"/>
      <c r="U5301" s="87"/>
      <c r="V5301" s="87"/>
      <c r="W5301" s="87"/>
      <c r="X5301" s="87"/>
      <c r="Y5301" s="87"/>
      <c r="Z5301" s="87"/>
      <c r="AA5301" s="87"/>
      <c r="AB5301" s="87"/>
      <c r="AC5301" s="87"/>
      <c r="AD5301" s="87"/>
      <c r="AE5301" s="87"/>
      <c r="AF5301" s="87"/>
      <c r="AG5301" s="87"/>
      <c r="AH5301" s="87"/>
      <c r="AI5301" s="87"/>
      <c r="AJ5301" s="87"/>
      <c r="AK5301" s="87"/>
      <c r="AL5301" s="87"/>
      <c r="AM5301" s="87"/>
      <c r="AN5301" s="87"/>
      <c r="AO5301" s="87"/>
      <c r="AP5301" s="87"/>
      <c r="AQ5301" s="87"/>
      <c r="AR5301" s="87"/>
      <c r="AS5301" s="87"/>
      <c r="AT5301" s="87"/>
      <c r="AU5301" s="87"/>
      <c r="AV5301" s="87"/>
      <c r="AW5301" s="87"/>
      <c r="AX5301" s="87"/>
      <c r="AY5301" s="87"/>
      <c r="AZ5301" s="87"/>
      <c r="BA5301" s="87"/>
      <c r="BB5301" s="87"/>
      <c r="BC5301" s="87"/>
      <c r="BD5301" s="87"/>
      <c r="BE5301" s="87"/>
      <c r="BF5301" s="87"/>
    </row>
    <row r="5302" spans="13:58" x14ac:dyDescent="0.25">
      <c r="M5302" s="83"/>
      <c r="N5302" s="87"/>
      <c r="O5302" s="87"/>
      <c r="P5302" s="87"/>
      <c r="Q5302" s="87"/>
      <c r="R5302" s="87"/>
      <c r="S5302" s="87"/>
      <c r="T5302" s="87"/>
      <c r="U5302" s="87"/>
      <c r="V5302" s="87"/>
      <c r="W5302" s="87"/>
      <c r="X5302" s="87"/>
      <c r="Y5302" s="87"/>
      <c r="Z5302" s="87"/>
      <c r="AA5302" s="87"/>
      <c r="AB5302" s="87"/>
      <c r="AC5302" s="87"/>
      <c r="AD5302" s="87"/>
      <c r="AE5302" s="87"/>
      <c r="AF5302" s="87"/>
      <c r="AG5302" s="87"/>
      <c r="AH5302" s="87"/>
      <c r="AI5302" s="87"/>
      <c r="AJ5302" s="87"/>
      <c r="AK5302" s="87"/>
      <c r="AL5302" s="87"/>
      <c r="AM5302" s="87"/>
      <c r="AN5302" s="87"/>
      <c r="AO5302" s="87"/>
      <c r="AP5302" s="87"/>
      <c r="AQ5302" s="87"/>
      <c r="AR5302" s="87"/>
      <c r="AS5302" s="87"/>
      <c r="AT5302" s="87"/>
      <c r="AU5302" s="87"/>
      <c r="AV5302" s="87"/>
      <c r="AW5302" s="87"/>
      <c r="AX5302" s="87"/>
      <c r="AY5302" s="87"/>
      <c r="AZ5302" s="87"/>
      <c r="BA5302" s="87"/>
      <c r="BB5302" s="87"/>
      <c r="BC5302" s="87"/>
      <c r="BD5302" s="87"/>
      <c r="BE5302" s="87"/>
      <c r="BF5302" s="87"/>
    </row>
    <row r="5303" spans="13:58" x14ac:dyDescent="0.25">
      <c r="M5303" s="83"/>
      <c r="N5303" s="87"/>
      <c r="O5303" s="87"/>
      <c r="P5303" s="87"/>
      <c r="Q5303" s="87"/>
      <c r="R5303" s="87"/>
      <c r="S5303" s="87"/>
      <c r="T5303" s="87"/>
      <c r="U5303" s="87"/>
      <c r="V5303" s="87"/>
      <c r="W5303" s="87"/>
      <c r="X5303" s="87"/>
      <c r="Y5303" s="87"/>
      <c r="Z5303" s="87"/>
      <c r="AA5303" s="87"/>
      <c r="AB5303" s="87"/>
      <c r="AC5303" s="87"/>
      <c r="AD5303" s="87"/>
      <c r="AE5303" s="87"/>
      <c r="AF5303" s="87"/>
      <c r="AG5303" s="87"/>
      <c r="AH5303" s="87"/>
      <c r="AI5303" s="87"/>
      <c r="AJ5303" s="87"/>
      <c r="AK5303" s="87"/>
      <c r="AL5303" s="87"/>
      <c r="AM5303" s="87"/>
      <c r="AN5303" s="87"/>
      <c r="AO5303" s="87"/>
      <c r="AP5303" s="87"/>
      <c r="AQ5303" s="87"/>
      <c r="AR5303" s="87"/>
      <c r="AS5303" s="87"/>
      <c r="AT5303" s="87"/>
      <c r="AU5303" s="87"/>
      <c r="AV5303" s="87"/>
      <c r="AW5303" s="87"/>
      <c r="AX5303" s="87"/>
      <c r="AY5303" s="87"/>
      <c r="AZ5303" s="87"/>
      <c r="BA5303" s="87"/>
      <c r="BB5303" s="87"/>
      <c r="BC5303" s="87"/>
      <c r="BD5303" s="87"/>
      <c r="BE5303" s="87"/>
      <c r="BF5303" s="87"/>
    </row>
    <row r="5304" spans="13:58" x14ac:dyDescent="0.25">
      <c r="M5304" s="83"/>
      <c r="N5304" s="87"/>
      <c r="O5304" s="87"/>
      <c r="P5304" s="87"/>
      <c r="Q5304" s="87"/>
      <c r="R5304" s="87"/>
      <c r="S5304" s="87"/>
      <c r="T5304" s="87"/>
      <c r="U5304" s="87"/>
      <c r="V5304" s="87"/>
      <c r="W5304" s="87"/>
      <c r="X5304" s="87"/>
      <c r="Y5304" s="87"/>
      <c r="Z5304" s="87"/>
      <c r="AA5304" s="87"/>
      <c r="AB5304" s="87"/>
      <c r="AC5304" s="87"/>
      <c r="AD5304" s="87"/>
      <c r="AE5304" s="87"/>
      <c r="AF5304" s="87"/>
      <c r="AG5304" s="87"/>
      <c r="AH5304" s="87"/>
      <c r="AI5304" s="87"/>
      <c r="AJ5304" s="87"/>
      <c r="AK5304" s="87"/>
      <c r="AL5304" s="87"/>
      <c r="AM5304" s="87"/>
      <c r="AN5304" s="87"/>
      <c r="AO5304" s="87"/>
      <c r="AP5304" s="87"/>
      <c r="AQ5304" s="87"/>
      <c r="AR5304" s="87"/>
      <c r="AS5304" s="87"/>
      <c r="AT5304" s="87"/>
      <c r="AU5304" s="87"/>
      <c r="AV5304" s="87"/>
      <c r="AW5304" s="87"/>
      <c r="AX5304" s="87"/>
      <c r="AY5304" s="87"/>
      <c r="AZ5304" s="87"/>
      <c r="BA5304" s="87"/>
      <c r="BB5304" s="87"/>
      <c r="BC5304" s="87"/>
      <c r="BD5304" s="87"/>
      <c r="BE5304" s="87"/>
      <c r="BF5304" s="87"/>
    </row>
    <row r="5305" spans="13:58" x14ac:dyDescent="0.25">
      <c r="M5305" s="83"/>
      <c r="N5305" s="87"/>
      <c r="O5305" s="87"/>
      <c r="P5305" s="87"/>
      <c r="Q5305" s="87"/>
      <c r="R5305" s="87"/>
      <c r="S5305" s="87"/>
      <c r="T5305" s="87"/>
      <c r="U5305" s="87"/>
      <c r="V5305" s="87"/>
      <c r="W5305" s="87"/>
      <c r="X5305" s="87"/>
      <c r="Y5305" s="87"/>
      <c r="Z5305" s="87"/>
      <c r="AA5305" s="87"/>
      <c r="AB5305" s="87"/>
      <c r="AC5305" s="87"/>
      <c r="AD5305" s="87"/>
      <c r="AE5305" s="87"/>
      <c r="AF5305" s="87"/>
      <c r="AG5305" s="87"/>
      <c r="AH5305" s="87"/>
      <c r="AI5305" s="87"/>
      <c r="AJ5305" s="87"/>
      <c r="AK5305" s="87"/>
      <c r="AL5305" s="87"/>
      <c r="AM5305" s="87"/>
      <c r="AN5305" s="87"/>
      <c r="AO5305" s="87"/>
      <c r="AP5305" s="87"/>
      <c r="AQ5305" s="87"/>
      <c r="AR5305" s="87"/>
      <c r="AS5305" s="87"/>
      <c r="AT5305" s="87"/>
      <c r="AU5305" s="87"/>
      <c r="AV5305" s="87"/>
      <c r="AW5305" s="87"/>
      <c r="AX5305" s="87"/>
      <c r="AY5305" s="87"/>
      <c r="AZ5305" s="87"/>
      <c r="BA5305" s="87"/>
      <c r="BB5305" s="87"/>
      <c r="BC5305" s="87"/>
      <c r="BD5305" s="87"/>
      <c r="BE5305" s="87"/>
      <c r="BF5305" s="87"/>
    </row>
    <row r="5306" spans="13:58" x14ac:dyDescent="0.25">
      <c r="M5306" s="83"/>
      <c r="N5306" s="87"/>
      <c r="O5306" s="87"/>
      <c r="P5306" s="87"/>
      <c r="Q5306" s="87"/>
      <c r="R5306" s="87"/>
      <c r="S5306" s="87"/>
      <c r="T5306" s="87"/>
      <c r="U5306" s="87"/>
      <c r="V5306" s="87"/>
      <c r="W5306" s="87"/>
      <c r="X5306" s="87"/>
      <c r="Y5306" s="87"/>
      <c r="Z5306" s="87"/>
      <c r="AA5306" s="87"/>
      <c r="AB5306" s="87"/>
      <c r="AC5306" s="87"/>
      <c r="AD5306" s="87"/>
      <c r="AE5306" s="87"/>
      <c r="AF5306" s="87"/>
      <c r="AG5306" s="87"/>
      <c r="AH5306" s="87"/>
      <c r="AI5306" s="87"/>
      <c r="AJ5306" s="87"/>
      <c r="AK5306" s="87"/>
      <c r="AL5306" s="87"/>
      <c r="AM5306" s="87"/>
      <c r="AN5306" s="87"/>
      <c r="AO5306" s="87"/>
      <c r="AP5306" s="87"/>
      <c r="AQ5306" s="87"/>
      <c r="AR5306" s="87"/>
      <c r="AS5306" s="87"/>
      <c r="AT5306" s="87"/>
      <c r="AU5306" s="87"/>
      <c r="AV5306" s="87"/>
      <c r="AW5306" s="87"/>
      <c r="AX5306" s="87"/>
      <c r="AY5306" s="87"/>
      <c r="AZ5306" s="87"/>
      <c r="BA5306" s="87"/>
      <c r="BB5306" s="87"/>
      <c r="BC5306" s="87"/>
      <c r="BD5306" s="87"/>
      <c r="BE5306" s="87"/>
      <c r="BF5306" s="87"/>
    </row>
    <row r="5307" spans="13:58" x14ac:dyDescent="0.25">
      <c r="M5307" s="83"/>
      <c r="N5307" s="87"/>
      <c r="O5307" s="87"/>
      <c r="P5307" s="87"/>
      <c r="Q5307" s="87"/>
      <c r="R5307" s="87"/>
      <c r="S5307" s="87"/>
      <c r="T5307" s="87"/>
      <c r="U5307" s="87"/>
      <c r="V5307" s="87"/>
      <c r="W5307" s="87"/>
      <c r="X5307" s="87"/>
      <c r="Y5307" s="87"/>
      <c r="Z5307" s="87"/>
      <c r="AA5307" s="87"/>
      <c r="AB5307" s="87"/>
      <c r="AC5307" s="87"/>
      <c r="AD5307" s="87"/>
      <c r="AE5307" s="87"/>
      <c r="AF5307" s="87"/>
      <c r="AG5307" s="87"/>
      <c r="AH5307" s="87"/>
      <c r="AI5307" s="87"/>
      <c r="AJ5307" s="87"/>
      <c r="AK5307" s="87"/>
      <c r="AL5307" s="87"/>
      <c r="AM5307" s="87"/>
      <c r="AN5307" s="87"/>
      <c r="AO5307" s="87"/>
      <c r="AP5307" s="87"/>
      <c r="AQ5307" s="87"/>
      <c r="AR5307" s="87"/>
      <c r="AS5307" s="87"/>
      <c r="AT5307" s="87"/>
      <c r="AU5307" s="87"/>
      <c r="AV5307" s="87"/>
      <c r="AW5307" s="87"/>
      <c r="AX5307" s="87"/>
      <c r="AY5307" s="87"/>
      <c r="AZ5307" s="87"/>
      <c r="BA5307" s="87"/>
      <c r="BB5307" s="87"/>
      <c r="BC5307" s="87"/>
      <c r="BD5307" s="87"/>
      <c r="BE5307" s="87"/>
      <c r="BF5307" s="87"/>
    </row>
    <row r="5308" spans="13:58" x14ac:dyDescent="0.25">
      <c r="M5308" s="83"/>
      <c r="N5308" s="87"/>
      <c r="O5308" s="87"/>
      <c r="P5308" s="87"/>
      <c r="Q5308" s="87"/>
      <c r="R5308" s="87"/>
      <c r="S5308" s="87"/>
      <c r="T5308" s="87"/>
      <c r="U5308" s="87"/>
      <c r="V5308" s="87"/>
      <c r="W5308" s="87"/>
      <c r="X5308" s="87"/>
      <c r="Y5308" s="87"/>
      <c r="Z5308" s="87"/>
      <c r="AA5308" s="87"/>
      <c r="AB5308" s="87"/>
      <c r="AC5308" s="87"/>
      <c r="AD5308" s="87"/>
      <c r="AE5308" s="87"/>
      <c r="AF5308" s="87"/>
      <c r="AG5308" s="87"/>
      <c r="AH5308" s="87"/>
      <c r="AI5308" s="87"/>
      <c r="AJ5308" s="87"/>
      <c r="AK5308" s="87"/>
      <c r="AL5308" s="87"/>
      <c r="AM5308" s="87"/>
      <c r="AN5308" s="87"/>
      <c r="AO5308" s="87"/>
      <c r="AP5308" s="87"/>
      <c r="AQ5308" s="87"/>
      <c r="AR5308" s="87"/>
      <c r="AS5308" s="87"/>
      <c r="AT5308" s="87"/>
      <c r="AU5308" s="87"/>
      <c r="AV5308" s="87"/>
      <c r="AW5308" s="87"/>
      <c r="AX5308" s="87"/>
      <c r="AY5308" s="87"/>
      <c r="AZ5308" s="87"/>
      <c r="BA5308" s="87"/>
      <c r="BB5308" s="87"/>
      <c r="BC5308" s="87"/>
      <c r="BD5308" s="87"/>
      <c r="BE5308" s="87"/>
      <c r="BF5308" s="87"/>
    </row>
    <row r="5309" spans="13:58" x14ac:dyDescent="0.25">
      <c r="M5309" s="83"/>
      <c r="N5309" s="87"/>
      <c r="O5309" s="87"/>
      <c r="P5309" s="87"/>
      <c r="Q5309" s="87"/>
      <c r="R5309" s="87"/>
      <c r="S5309" s="87"/>
      <c r="T5309" s="87"/>
      <c r="U5309" s="87"/>
      <c r="V5309" s="87"/>
      <c r="W5309" s="87"/>
      <c r="X5309" s="87"/>
      <c r="Y5309" s="87"/>
      <c r="Z5309" s="87"/>
      <c r="AA5309" s="87"/>
      <c r="AB5309" s="87"/>
      <c r="AC5309" s="87"/>
      <c r="AD5309" s="87"/>
      <c r="AE5309" s="87"/>
      <c r="AF5309" s="87"/>
      <c r="AG5309" s="87"/>
      <c r="AH5309" s="87"/>
      <c r="AI5309" s="87"/>
      <c r="AJ5309" s="87"/>
      <c r="AK5309" s="87"/>
      <c r="AL5309" s="87"/>
      <c r="AM5309" s="87"/>
      <c r="AN5309" s="87"/>
      <c r="AO5309" s="87"/>
      <c r="AP5309" s="87"/>
      <c r="AQ5309" s="87"/>
      <c r="AR5309" s="87"/>
      <c r="AS5309" s="87"/>
      <c r="AT5309" s="87"/>
      <c r="AU5309" s="87"/>
      <c r="AV5309" s="87"/>
      <c r="AW5309" s="87"/>
      <c r="AX5309" s="87"/>
      <c r="AY5309" s="87"/>
      <c r="AZ5309" s="87"/>
      <c r="BA5309" s="87"/>
      <c r="BB5309" s="87"/>
      <c r="BC5309" s="87"/>
      <c r="BD5309" s="87"/>
      <c r="BE5309" s="87"/>
      <c r="BF5309" s="87"/>
    </row>
    <row r="5310" spans="13:58" x14ac:dyDescent="0.25">
      <c r="M5310" s="83"/>
      <c r="N5310" s="87"/>
      <c r="O5310" s="87"/>
      <c r="P5310" s="87"/>
      <c r="Q5310" s="87"/>
      <c r="R5310" s="87"/>
      <c r="S5310" s="87"/>
      <c r="T5310" s="87"/>
      <c r="U5310" s="87"/>
      <c r="V5310" s="87"/>
      <c r="W5310" s="87"/>
      <c r="X5310" s="87"/>
      <c r="Y5310" s="87"/>
      <c r="Z5310" s="87"/>
      <c r="AA5310" s="87"/>
      <c r="AB5310" s="87"/>
      <c r="AC5310" s="87"/>
      <c r="AD5310" s="87"/>
      <c r="AE5310" s="87"/>
      <c r="AF5310" s="87"/>
      <c r="AG5310" s="87"/>
      <c r="AH5310" s="87"/>
      <c r="AI5310" s="87"/>
      <c r="AJ5310" s="87"/>
      <c r="AK5310" s="87"/>
      <c r="AL5310" s="87"/>
      <c r="AM5310" s="87"/>
      <c r="AN5310" s="87"/>
      <c r="AO5310" s="87"/>
      <c r="AP5310" s="87"/>
      <c r="AQ5310" s="87"/>
      <c r="AR5310" s="87"/>
      <c r="AS5310" s="87"/>
      <c r="AT5310" s="87"/>
      <c r="AU5310" s="87"/>
      <c r="AV5310" s="87"/>
      <c r="AW5310" s="87"/>
      <c r="AX5310" s="87"/>
      <c r="AY5310" s="87"/>
      <c r="AZ5310" s="87"/>
      <c r="BA5310" s="87"/>
      <c r="BB5310" s="87"/>
      <c r="BC5310" s="87"/>
      <c r="BD5310" s="87"/>
      <c r="BE5310" s="87"/>
      <c r="BF5310" s="87"/>
    </row>
    <row r="5311" spans="13:58" x14ac:dyDescent="0.25">
      <c r="M5311" s="83"/>
      <c r="N5311" s="87"/>
      <c r="O5311" s="87"/>
      <c r="P5311" s="87"/>
      <c r="Q5311" s="87"/>
      <c r="R5311" s="87"/>
      <c r="S5311" s="87"/>
      <c r="T5311" s="87"/>
      <c r="U5311" s="87"/>
      <c r="V5311" s="87"/>
      <c r="W5311" s="87"/>
      <c r="X5311" s="87"/>
      <c r="Y5311" s="87"/>
      <c r="Z5311" s="87"/>
      <c r="AA5311" s="87"/>
      <c r="AB5311" s="87"/>
      <c r="AC5311" s="87"/>
      <c r="AD5311" s="87"/>
      <c r="AE5311" s="87"/>
      <c r="AF5311" s="87"/>
      <c r="AG5311" s="87"/>
      <c r="AH5311" s="87"/>
      <c r="AI5311" s="87"/>
      <c r="AJ5311" s="87"/>
      <c r="AK5311" s="87"/>
      <c r="AL5311" s="87"/>
      <c r="AM5311" s="87"/>
      <c r="AN5311" s="87"/>
      <c r="AO5311" s="87"/>
      <c r="AP5311" s="87"/>
      <c r="AQ5311" s="87"/>
      <c r="AR5311" s="87"/>
      <c r="AS5311" s="87"/>
      <c r="AT5311" s="87"/>
      <c r="AU5311" s="87"/>
      <c r="AV5311" s="87"/>
      <c r="AW5311" s="87"/>
      <c r="AX5311" s="87"/>
      <c r="AY5311" s="87"/>
      <c r="AZ5311" s="87"/>
      <c r="BA5311" s="87"/>
      <c r="BB5311" s="87"/>
      <c r="BC5311" s="87"/>
      <c r="BD5311" s="87"/>
      <c r="BE5311" s="87"/>
      <c r="BF5311" s="87"/>
    </row>
    <row r="5312" spans="13:58" x14ac:dyDescent="0.25">
      <c r="M5312" s="83"/>
      <c r="N5312" s="87"/>
      <c r="O5312" s="87"/>
      <c r="P5312" s="87"/>
      <c r="Q5312" s="87"/>
      <c r="R5312" s="87"/>
      <c r="S5312" s="87"/>
      <c r="T5312" s="87"/>
      <c r="U5312" s="87"/>
      <c r="V5312" s="87"/>
      <c r="W5312" s="87"/>
      <c r="X5312" s="87"/>
      <c r="Y5312" s="87"/>
      <c r="Z5312" s="87"/>
      <c r="AA5312" s="87"/>
      <c r="AB5312" s="87"/>
      <c r="AC5312" s="87"/>
      <c r="AD5312" s="87"/>
      <c r="AE5312" s="87"/>
      <c r="AF5312" s="87"/>
      <c r="AG5312" s="87"/>
      <c r="AH5312" s="87"/>
      <c r="AI5312" s="87"/>
      <c r="AJ5312" s="87"/>
      <c r="AK5312" s="87"/>
      <c r="AL5312" s="87"/>
      <c r="AM5312" s="87"/>
      <c r="AN5312" s="87"/>
      <c r="AO5312" s="87"/>
      <c r="AP5312" s="87"/>
      <c r="AQ5312" s="87"/>
      <c r="AR5312" s="87"/>
      <c r="AS5312" s="87"/>
      <c r="AT5312" s="87"/>
      <c r="AU5312" s="87"/>
      <c r="AV5312" s="87"/>
      <c r="AW5312" s="87"/>
      <c r="AX5312" s="87"/>
      <c r="AY5312" s="87"/>
      <c r="AZ5312" s="87"/>
      <c r="BA5312" s="87"/>
      <c r="BB5312" s="87"/>
      <c r="BC5312" s="87"/>
      <c r="BD5312" s="87"/>
      <c r="BE5312" s="87"/>
      <c r="BF5312" s="87"/>
    </row>
    <row r="5313" spans="13:58" x14ac:dyDescent="0.25">
      <c r="M5313" s="83"/>
      <c r="N5313" s="87"/>
      <c r="O5313" s="87"/>
      <c r="P5313" s="87"/>
      <c r="Q5313" s="87"/>
      <c r="R5313" s="87"/>
      <c r="S5313" s="87"/>
      <c r="T5313" s="87"/>
      <c r="U5313" s="87"/>
      <c r="V5313" s="87"/>
      <c r="W5313" s="87"/>
      <c r="X5313" s="87"/>
      <c r="Y5313" s="87"/>
      <c r="Z5313" s="87"/>
      <c r="AA5313" s="87"/>
      <c r="AB5313" s="87"/>
      <c r="AC5313" s="87"/>
      <c r="AD5313" s="87"/>
      <c r="AE5313" s="87"/>
      <c r="AF5313" s="87"/>
      <c r="AG5313" s="87"/>
      <c r="AH5313" s="87"/>
      <c r="AI5313" s="87"/>
      <c r="AJ5313" s="87"/>
      <c r="AK5313" s="87"/>
      <c r="AL5313" s="87"/>
      <c r="AM5313" s="87"/>
      <c r="AN5313" s="87"/>
      <c r="AO5313" s="87"/>
      <c r="AP5313" s="87"/>
      <c r="AQ5313" s="87"/>
      <c r="AR5313" s="87"/>
      <c r="AS5313" s="87"/>
      <c r="AT5313" s="87"/>
      <c r="AU5313" s="87"/>
      <c r="AV5313" s="87"/>
      <c r="AW5313" s="87"/>
      <c r="AX5313" s="87"/>
      <c r="AY5313" s="87"/>
      <c r="AZ5313" s="87"/>
      <c r="BA5313" s="87"/>
      <c r="BB5313" s="87"/>
      <c r="BC5313" s="87"/>
      <c r="BD5313" s="87"/>
      <c r="BE5313" s="87"/>
      <c r="BF5313" s="87"/>
    </row>
    <row r="5314" spans="13:58" x14ac:dyDescent="0.25">
      <c r="M5314" s="83"/>
      <c r="N5314" s="87"/>
      <c r="O5314" s="87"/>
      <c r="P5314" s="87"/>
      <c r="Q5314" s="87"/>
      <c r="R5314" s="87"/>
      <c r="S5314" s="87"/>
      <c r="T5314" s="87"/>
      <c r="U5314" s="87"/>
      <c r="V5314" s="87"/>
      <c r="W5314" s="87"/>
      <c r="X5314" s="87"/>
      <c r="Y5314" s="87"/>
      <c r="Z5314" s="87"/>
      <c r="AA5314" s="87"/>
      <c r="AB5314" s="87"/>
      <c r="AC5314" s="87"/>
      <c r="AD5314" s="87"/>
      <c r="AE5314" s="87"/>
      <c r="AF5314" s="87"/>
      <c r="AG5314" s="87"/>
      <c r="AH5314" s="87"/>
      <c r="AI5314" s="87"/>
      <c r="AJ5314" s="87"/>
      <c r="AK5314" s="87"/>
      <c r="AL5314" s="87"/>
      <c r="AM5314" s="87"/>
      <c r="AN5314" s="87"/>
      <c r="AO5314" s="87"/>
      <c r="AP5314" s="87"/>
      <c r="AQ5314" s="87"/>
      <c r="AR5314" s="87"/>
      <c r="AS5314" s="87"/>
      <c r="AT5314" s="87"/>
      <c r="AU5314" s="87"/>
      <c r="AV5314" s="87"/>
      <c r="AW5314" s="87"/>
      <c r="AX5314" s="87"/>
      <c r="AY5314" s="87"/>
      <c r="AZ5314" s="87"/>
      <c r="BA5314" s="87"/>
      <c r="BB5314" s="87"/>
      <c r="BC5314" s="87"/>
      <c r="BD5314" s="87"/>
      <c r="BE5314" s="87"/>
      <c r="BF5314" s="87"/>
    </row>
    <row r="5315" spans="13:58" x14ac:dyDescent="0.25">
      <c r="M5315" s="83"/>
      <c r="N5315" s="87"/>
      <c r="O5315" s="87"/>
      <c r="P5315" s="87"/>
      <c r="Q5315" s="87"/>
      <c r="R5315" s="87"/>
      <c r="S5315" s="87"/>
      <c r="T5315" s="87"/>
      <c r="U5315" s="87"/>
      <c r="V5315" s="87"/>
      <c r="W5315" s="87"/>
      <c r="X5315" s="87"/>
      <c r="Y5315" s="87"/>
      <c r="Z5315" s="87"/>
      <c r="AA5315" s="87"/>
      <c r="AB5315" s="87"/>
      <c r="AC5315" s="87"/>
      <c r="AD5315" s="87"/>
      <c r="AE5315" s="87"/>
      <c r="AF5315" s="87"/>
      <c r="AG5315" s="87"/>
      <c r="AH5315" s="87"/>
      <c r="AI5315" s="87"/>
      <c r="AJ5315" s="87"/>
      <c r="AK5315" s="87"/>
      <c r="AL5315" s="87"/>
      <c r="AM5315" s="87"/>
      <c r="AN5315" s="87"/>
      <c r="AO5315" s="87"/>
      <c r="AP5315" s="87"/>
      <c r="AQ5315" s="87"/>
      <c r="AR5315" s="87"/>
      <c r="AS5315" s="87"/>
      <c r="AT5315" s="87"/>
      <c r="AU5315" s="87"/>
      <c r="AV5315" s="87"/>
      <c r="AW5315" s="87"/>
      <c r="AX5315" s="87"/>
      <c r="AY5315" s="87"/>
      <c r="AZ5315" s="87"/>
      <c r="BA5315" s="87"/>
      <c r="BB5315" s="87"/>
      <c r="BC5315" s="87"/>
      <c r="BD5315" s="87"/>
      <c r="BE5315" s="87"/>
      <c r="BF5315" s="87"/>
    </row>
    <row r="5316" spans="13:58" x14ac:dyDescent="0.25">
      <c r="M5316" s="83"/>
      <c r="N5316" s="87"/>
      <c r="O5316" s="87"/>
      <c r="P5316" s="87"/>
      <c r="Q5316" s="87"/>
      <c r="R5316" s="87"/>
      <c r="S5316" s="87"/>
      <c r="T5316" s="87"/>
      <c r="U5316" s="87"/>
      <c r="V5316" s="87"/>
      <c r="W5316" s="87"/>
      <c r="X5316" s="87"/>
      <c r="Y5316" s="87"/>
      <c r="Z5316" s="87"/>
      <c r="AA5316" s="87"/>
      <c r="AB5316" s="87"/>
      <c r="AC5316" s="87"/>
      <c r="AD5316" s="87"/>
      <c r="AE5316" s="87"/>
      <c r="AF5316" s="87"/>
      <c r="AG5316" s="87"/>
      <c r="AH5316" s="87"/>
      <c r="AI5316" s="87"/>
      <c r="AJ5316" s="87"/>
      <c r="AK5316" s="87"/>
      <c r="AL5316" s="87"/>
      <c r="AM5316" s="87"/>
      <c r="AN5316" s="87"/>
      <c r="AO5316" s="87"/>
      <c r="AP5316" s="87"/>
      <c r="AQ5316" s="87"/>
      <c r="AR5316" s="87"/>
      <c r="AS5316" s="87"/>
      <c r="AT5316" s="87"/>
      <c r="AU5316" s="87"/>
      <c r="AV5316" s="87"/>
      <c r="AW5316" s="87"/>
      <c r="AX5316" s="87"/>
      <c r="AY5316" s="87"/>
      <c r="AZ5316" s="87"/>
      <c r="BA5316" s="87"/>
      <c r="BB5316" s="87"/>
      <c r="BC5316" s="87"/>
      <c r="BD5316" s="87"/>
      <c r="BE5316" s="87"/>
      <c r="BF5316" s="87"/>
    </row>
    <row r="5317" spans="13:58" x14ac:dyDescent="0.25">
      <c r="M5317" s="83"/>
      <c r="N5317" s="87"/>
      <c r="O5317" s="87"/>
      <c r="P5317" s="87"/>
      <c r="Q5317" s="87"/>
      <c r="R5317" s="87"/>
      <c r="S5317" s="87"/>
      <c r="T5317" s="87"/>
      <c r="U5317" s="87"/>
      <c r="V5317" s="87"/>
      <c r="W5317" s="87"/>
      <c r="X5317" s="87"/>
      <c r="Y5317" s="87"/>
      <c r="Z5317" s="87"/>
      <c r="AA5317" s="87"/>
      <c r="AB5317" s="87"/>
      <c r="AC5317" s="87"/>
      <c r="AD5317" s="87"/>
      <c r="AE5317" s="87"/>
      <c r="AF5317" s="87"/>
      <c r="AG5317" s="87"/>
      <c r="AH5317" s="87"/>
      <c r="AI5317" s="87"/>
      <c r="AJ5317" s="87"/>
      <c r="AK5317" s="87"/>
      <c r="AL5317" s="87"/>
      <c r="AM5317" s="87"/>
      <c r="AN5317" s="87"/>
      <c r="AO5317" s="87"/>
      <c r="AP5317" s="87"/>
      <c r="AQ5317" s="87"/>
      <c r="AR5317" s="87"/>
      <c r="AS5317" s="87"/>
      <c r="AT5317" s="87"/>
      <c r="AU5317" s="87"/>
      <c r="AV5317" s="87"/>
      <c r="AW5317" s="87"/>
      <c r="AX5317" s="87"/>
      <c r="AY5317" s="87"/>
      <c r="AZ5317" s="87"/>
      <c r="BA5317" s="87"/>
      <c r="BB5317" s="87"/>
      <c r="BC5317" s="87"/>
      <c r="BD5317" s="87"/>
      <c r="BE5317" s="87"/>
      <c r="BF5317" s="87"/>
    </row>
    <row r="5318" spans="13:58" x14ac:dyDescent="0.25">
      <c r="M5318" s="83"/>
      <c r="N5318" s="87"/>
      <c r="O5318" s="87"/>
      <c r="P5318" s="87"/>
      <c r="Q5318" s="87"/>
      <c r="R5318" s="87"/>
      <c r="S5318" s="87"/>
      <c r="T5318" s="87"/>
      <c r="U5318" s="87"/>
      <c r="V5318" s="87"/>
      <c r="W5318" s="87"/>
      <c r="X5318" s="87"/>
      <c r="Y5318" s="87"/>
      <c r="Z5318" s="87"/>
      <c r="AA5318" s="87"/>
      <c r="AB5318" s="87"/>
      <c r="AC5318" s="87"/>
      <c r="AD5318" s="87"/>
      <c r="AE5318" s="87"/>
      <c r="AF5318" s="87"/>
      <c r="AG5318" s="87"/>
      <c r="AH5318" s="87"/>
      <c r="AI5318" s="87"/>
      <c r="AJ5318" s="87"/>
      <c r="AK5318" s="87"/>
      <c r="AL5318" s="87"/>
      <c r="AM5318" s="87"/>
      <c r="AN5318" s="87"/>
      <c r="AO5318" s="87"/>
      <c r="AP5318" s="87"/>
      <c r="AQ5318" s="87"/>
      <c r="AR5318" s="87"/>
      <c r="AS5318" s="87"/>
      <c r="AT5318" s="87"/>
      <c r="AU5318" s="87"/>
      <c r="AV5318" s="87"/>
      <c r="AW5318" s="87"/>
      <c r="AX5318" s="87"/>
      <c r="AY5318" s="87"/>
      <c r="AZ5318" s="87"/>
      <c r="BA5318" s="87"/>
      <c r="BB5318" s="87"/>
      <c r="BC5318" s="87"/>
      <c r="BD5318" s="87"/>
      <c r="BE5318" s="87"/>
      <c r="BF5318" s="87"/>
    </row>
    <row r="5319" spans="13:58" x14ac:dyDescent="0.25">
      <c r="M5319" s="83"/>
      <c r="N5319" s="87"/>
      <c r="O5319" s="87"/>
      <c r="P5319" s="87"/>
      <c r="Q5319" s="87"/>
      <c r="R5319" s="87"/>
      <c r="S5319" s="87"/>
      <c r="T5319" s="87"/>
      <c r="U5319" s="87"/>
      <c r="V5319" s="87"/>
      <c r="W5319" s="87"/>
      <c r="X5319" s="87"/>
      <c r="Y5319" s="87"/>
      <c r="Z5319" s="87"/>
      <c r="AA5319" s="87"/>
      <c r="AB5319" s="87"/>
      <c r="AC5319" s="87"/>
      <c r="AD5319" s="87"/>
      <c r="AE5319" s="87"/>
      <c r="AF5319" s="87"/>
      <c r="AG5319" s="87"/>
      <c r="AH5319" s="87"/>
      <c r="AI5319" s="87"/>
      <c r="AJ5319" s="87"/>
      <c r="AK5319" s="87"/>
      <c r="AL5319" s="87"/>
      <c r="AM5319" s="87"/>
      <c r="AN5319" s="87"/>
      <c r="AO5319" s="87"/>
      <c r="AP5319" s="87"/>
      <c r="AQ5319" s="87"/>
      <c r="AR5319" s="87"/>
      <c r="AS5319" s="87"/>
      <c r="AT5319" s="87"/>
      <c r="AU5319" s="87"/>
      <c r="AV5319" s="87"/>
      <c r="AW5319" s="87"/>
      <c r="AX5319" s="87"/>
      <c r="AY5319" s="87"/>
      <c r="AZ5319" s="87"/>
      <c r="BA5319" s="87"/>
      <c r="BB5319" s="87"/>
      <c r="BC5319" s="87"/>
      <c r="BD5319" s="87"/>
      <c r="BE5319" s="87"/>
      <c r="BF5319" s="87"/>
    </row>
    <row r="5320" spans="13:58" x14ac:dyDescent="0.25">
      <c r="M5320" s="83"/>
      <c r="N5320" s="87"/>
      <c r="O5320" s="87"/>
      <c r="P5320" s="87"/>
      <c r="Q5320" s="87"/>
      <c r="R5320" s="87"/>
      <c r="S5320" s="87"/>
      <c r="T5320" s="87"/>
      <c r="U5320" s="87"/>
      <c r="V5320" s="87"/>
      <c r="W5320" s="87"/>
      <c r="X5320" s="87"/>
      <c r="Y5320" s="87"/>
      <c r="Z5320" s="87"/>
      <c r="AA5320" s="87"/>
      <c r="AB5320" s="87"/>
      <c r="AC5320" s="87"/>
      <c r="AD5320" s="87"/>
      <c r="AE5320" s="87"/>
      <c r="AF5320" s="87"/>
      <c r="AG5320" s="87"/>
      <c r="AH5320" s="87"/>
      <c r="AI5320" s="87"/>
      <c r="AJ5320" s="87"/>
      <c r="AK5320" s="87"/>
      <c r="AL5320" s="87"/>
      <c r="AM5320" s="87"/>
      <c r="AN5320" s="87"/>
      <c r="AO5320" s="87"/>
      <c r="AP5320" s="87"/>
      <c r="AQ5320" s="87"/>
      <c r="AR5320" s="87"/>
      <c r="AS5320" s="87"/>
      <c r="AT5320" s="87"/>
      <c r="AU5320" s="87"/>
      <c r="AV5320" s="87"/>
      <c r="AW5320" s="87"/>
      <c r="AX5320" s="87"/>
      <c r="AY5320" s="87"/>
      <c r="AZ5320" s="87"/>
      <c r="BA5320" s="87"/>
      <c r="BB5320" s="87"/>
      <c r="BC5320" s="87"/>
      <c r="BD5320" s="87"/>
      <c r="BE5320" s="87"/>
      <c r="BF5320" s="87"/>
    </row>
    <row r="5321" spans="13:58" x14ac:dyDescent="0.25">
      <c r="M5321" s="83"/>
      <c r="N5321" s="87"/>
      <c r="O5321" s="87"/>
      <c r="P5321" s="87"/>
      <c r="Q5321" s="87"/>
      <c r="R5321" s="87"/>
      <c r="S5321" s="87"/>
      <c r="T5321" s="87"/>
      <c r="U5321" s="87"/>
      <c r="V5321" s="87"/>
      <c r="W5321" s="87"/>
      <c r="X5321" s="87"/>
      <c r="Y5321" s="87"/>
      <c r="Z5321" s="87"/>
      <c r="AA5321" s="87"/>
      <c r="AB5321" s="87"/>
      <c r="AC5321" s="87"/>
      <c r="AD5321" s="87"/>
      <c r="AE5321" s="87"/>
      <c r="AF5321" s="87"/>
      <c r="AG5321" s="87"/>
      <c r="AH5321" s="87"/>
      <c r="AI5321" s="87"/>
      <c r="AJ5321" s="87"/>
      <c r="AK5321" s="87"/>
      <c r="AL5321" s="87"/>
      <c r="AM5321" s="87"/>
      <c r="AN5321" s="87"/>
      <c r="AO5321" s="87"/>
      <c r="AP5321" s="87"/>
      <c r="AQ5321" s="87"/>
      <c r="AR5321" s="87"/>
      <c r="AS5321" s="87"/>
      <c r="AT5321" s="87"/>
      <c r="AU5321" s="87"/>
      <c r="AV5321" s="87"/>
      <c r="AW5321" s="87"/>
      <c r="AX5321" s="87"/>
      <c r="AY5321" s="87"/>
      <c r="AZ5321" s="87"/>
      <c r="BA5321" s="87"/>
      <c r="BB5321" s="87"/>
      <c r="BC5321" s="87"/>
      <c r="BD5321" s="87"/>
      <c r="BE5321" s="87"/>
      <c r="BF5321" s="87"/>
    </row>
    <row r="5322" spans="13:58" x14ac:dyDescent="0.25">
      <c r="M5322" s="83"/>
      <c r="N5322" s="87"/>
      <c r="O5322" s="87"/>
      <c r="P5322" s="87"/>
      <c r="Q5322" s="87"/>
      <c r="R5322" s="87"/>
      <c r="S5322" s="87"/>
      <c r="T5322" s="87"/>
      <c r="U5322" s="87"/>
      <c r="V5322" s="87"/>
      <c r="W5322" s="87"/>
      <c r="X5322" s="87"/>
      <c r="Y5322" s="87"/>
      <c r="Z5322" s="87"/>
      <c r="AA5322" s="87"/>
      <c r="AB5322" s="87"/>
      <c r="AC5322" s="87"/>
      <c r="AD5322" s="87"/>
      <c r="AE5322" s="87"/>
      <c r="AF5322" s="87"/>
      <c r="AG5322" s="87"/>
      <c r="AH5322" s="87"/>
      <c r="AI5322" s="87"/>
      <c r="AJ5322" s="87"/>
      <c r="AK5322" s="87"/>
      <c r="AL5322" s="87"/>
      <c r="AM5322" s="87"/>
      <c r="AN5322" s="87"/>
      <c r="AO5322" s="87"/>
      <c r="AP5322" s="87"/>
      <c r="AQ5322" s="87"/>
      <c r="AR5322" s="87"/>
      <c r="AS5322" s="87"/>
      <c r="AT5322" s="87"/>
      <c r="AU5322" s="87"/>
      <c r="AV5322" s="87"/>
      <c r="AW5322" s="87"/>
      <c r="AX5322" s="87"/>
      <c r="AY5322" s="87"/>
      <c r="AZ5322" s="87"/>
      <c r="BA5322" s="87"/>
      <c r="BB5322" s="87"/>
      <c r="BC5322" s="87"/>
      <c r="BD5322" s="87"/>
      <c r="BE5322" s="87"/>
      <c r="BF5322" s="87"/>
    </row>
    <row r="5323" spans="13:58" x14ac:dyDescent="0.25">
      <c r="M5323" s="83"/>
      <c r="N5323" s="87"/>
      <c r="O5323" s="87"/>
      <c r="P5323" s="87"/>
      <c r="Q5323" s="87"/>
      <c r="R5323" s="87"/>
      <c r="S5323" s="87"/>
      <c r="T5323" s="87"/>
      <c r="U5323" s="87"/>
      <c r="V5323" s="87"/>
      <c r="W5323" s="87"/>
      <c r="X5323" s="87"/>
      <c r="Y5323" s="87"/>
      <c r="Z5323" s="87"/>
      <c r="AA5323" s="87"/>
      <c r="AB5323" s="87"/>
      <c r="AC5323" s="87"/>
      <c r="AD5323" s="87"/>
      <c r="AE5323" s="87"/>
      <c r="AF5323" s="87"/>
      <c r="AG5323" s="87"/>
      <c r="AH5323" s="87"/>
      <c r="AI5323" s="87"/>
      <c r="AJ5323" s="87"/>
      <c r="AK5323" s="87"/>
      <c r="AL5323" s="87"/>
      <c r="AM5323" s="87"/>
      <c r="AN5323" s="87"/>
      <c r="AO5323" s="87"/>
      <c r="AP5323" s="87"/>
      <c r="AQ5323" s="87"/>
      <c r="AR5323" s="87"/>
      <c r="AS5323" s="87"/>
      <c r="AT5323" s="87"/>
      <c r="AU5323" s="87"/>
      <c r="AV5323" s="87"/>
      <c r="AW5323" s="87"/>
      <c r="AX5323" s="87"/>
      <c r="AY5323" s="87"/>
      <c r="AZ5323" s="87"/>
      <c r="BA5323" s="87"/>
      <c r="BB5323" s="87"/>
      <c r="BC5323" s="87"/>
      <c r="BD5323" s="87"/>
      <c r="BE5323" s="87"/>
      <c r="BF5323" s="87"/>
    </row>
    <row r="5324" spans="13:58" x14ac:dyDescent="0.25">
      <c r="M5324" s="83"/>
      <c r="N5324" s="87"/>
      <c r="O5324" s="87"/>
      <c r="P5324" s="87"/>
      <c r="Q5324" s="87"/>
      <c r="R5324" s="87"/>
      <c r="S5324" s="87"/>
      <c r="T5324" s="87"/>
      <c r="U5324" s="87"/>
      <c r="V5324" s="87"/>
      <c r="W5324" s="87"/>
      <c r="X5324" s="87"/>
      <c r="Y5324" s="87"/>
      <c r="Z5324" s="87"/>
      <c r="AA5324" s="87"/>
      <c r="AB5324" s="87"/>
      <c r="AC5324" s="87"/>
      <c r="AD5324" s="87"/>
      <c r="AE5324" s="87"/>
      <c r="AF5324" s="87"/>
      <c r="AG5324" s="87"/>
      <c r="AH5324" s="87"/>
      <c r="AI5324" s="87"/>
      <c r="AJ5324" s="87"/>
      <c r="AK5324" s="87"/>
      <c r="AL5324" s="87"/>
      <c r="AM5324" s="87"/>
      <c r="AN5324" s="87"/>
      <c r="AO5324" s="87"/>
      <c r="AP5324" s="87"/>
      <c r="AQ5324" s="87"/>
      <c r="AR5324" s="87"/>
      <c r="AS5324" s="87"/>
      <c r="AT5324" s="87"/>
      <c r="AU5324" s="87"/>
      <c r="AV5324" s="87"/>
      <c r="AW5324" s="87"/>
      <c r="AX5324" s="87"/>
      <c r="AY5324" s="87"/>
      <c r="AZ5324" s="87"/>
      <c r="BA5324" s="87"/>
      <c r="BB5324" s="87"/>
      <c r="BC5324" s="87"/>
      <c r="BD5324" s="87"/>
      <c r="BE5324" s="87"/>
      <c r="BF5324" s="87"/>
    </row>
    <row r="5325" spans="13:58" x14ac:dyDescent="0.25">
      <c r="M5325" s="83"/>
      <c r="N5325" s="87"/>
      <c r="O5325" s="87"/>
      <c r="P5325" s="87"/>
      <c r="Q5325" s="87"/>
      <c r="R5325" s="87"/>
      <c r="S5325" s="87"/>
      <c r="T5325" s="87"/>
      <c r="U5325" s="87"/>
      <c r="V5325" s="87"/>
      <c r="W5325" s="87"/>
      <c r="X5325" s="87"/>
      <c r="Y5325" s="87"/>
      <c r="Z5325" s="87"/>
      <c r="AA5325" s="87"/>
      <c r="AB5325" s="87"/>
      <c r="AC5325" s="87"/>
      <c r="AD5325" s="87"/>
      <c r="AE5325" s="87"/>
      <c r="AF5325" s="87"/>
      <c r="AG5325" s="87"/>
      <c r="AH5325" s="87"/>
      <c r="AI5325" s="87"/>
      <c r="AJ5325" s="87"/>
      <c r="AK5325" s="87"/>
      <c r="AL5325" s="87"/>
      <c r="AM5325" s="87"/>
      <c r="AN5325" s="87"/>
      <c r="AO5325" s="87"/>
      <c r="AP5325" s="87"/>
      <c r="AQ5325" s="87"/>
      <c r="AR5325" s="87"/>
      <c r="AS5325" s="87"/>
      <c r="AT5325" s="87"/>
      <c r="AU5325" s="87"/>
      <c r="AV5325" s="87"/>
      <c r="AW5325" s="87"/>
      <c r="AX5325" s="87"/>
      <c r="AY5325" s="87"/>
      <c r="AZ5325" s="87"/>
      <c r="BA5325" s="87"/>
      <c r="BB5325" s="87"/>
      <c r="BC5325" s="87"/>
      <c r="BD5325" s="87"/>
      <c r="BE5325" s="87"/>
      <c r="BF5325" s="87"/>
    </row>
    <row r="5326" spans="13:58" x14ac:dyDescent="0.25">
      <c r="M5326" s="83"/>
      <c r="N5326" s="87"/>
      <c r="O5326" s="87"/>
      <c r="P5326" s="87"/>
      <c r="Q5326" s="87"/>
      <c r="R5326" s="87"/>
      <c r="S5326" s="87"/>
      <c r="T5326" s="87"/>
      <c r="U5326" s="87"/>
      <c r="V5326" s="87"/>
      <c r="W5326" s="87"/>
      <c r="X5326" s="87"/>
      <c r="Y5326" s="87"/>
      <c r="Z5326" s="87"/>
      <c r="AA5326" s="87"/>
      <c r="AB5326" s="87"/>
      <c r="AC5326" s="87"/>
      <c r="AD5326" s="87"/>
      <c r="AE5326" s="87"/>
      <c r="AF5326" s="87"/>
      <c r="AG5326" s="87"/>
      <c r="AH5326" s="87"/>
      <c r="AI5326" s="87"/>
      <c r="AJ5326" s="87"/>
      <c r="AK5326" s="87"/>
      <c r="AL5326" s="87"/>
      <c r="AM5326" s="87"/>
      <c r="AN5326" s="87"/>
      <c r="AO5326" s="87"/>
      <c r="AP5326" s="87"/>
      <c r="AQ5326" s="87"/>
      <c r="AR5326" s="87"/>
      <c r="AS5326" s="87"/>
      <c r="AT5326" s="87"/>
      <c r="AU5326" s="87"/>
      <c r="AV5326" s="87"/>
      <c r="AW5326" s="87"/>
      <c r="AX5326" s="87"/>
      <c r="AY5326" s="87"/>
      <c r="AZ5326" s="87"/>
      <c r="BA5326" s="87"/>
      <c r="BB5326" s="87"/>
      <c r="BC5326" s="87"/>
      <c r="BD5326" s="87"/>
      <c r="BE5326" s="87"/>
      <c r="BF5326" s="87"/>
    </row>
    <row r="5327" spans="13:58" x14ac:dyDescent="0.25">
      <c r="M5327" s="83"/>
      <c r="N5327" s="87"/>
      <c r="O5327" s="87"/>
      <c r="P5327" s="87"/>
      <c r="Q5327" s="87"/>
      <c r="R5327" s="87"/>
      <c r="S5327" s="87"/>
      <c r="T5327" s="87"/>
      <c r="U5327" s="87"/>
      <c r="V5327" s="87"/>
      <c r="W5327" s="87"/>
      <c r="X5327" s="87"/>
      <c r="Y5327" s="87"/>
      <c r="Z5327" s="87"/>
      <c r="AA5327" s="87"/>
      <c r="AB5327" s="87"/>
      <c r="AC5327" s="87"/>
      <c r="AD5327" s="87"/>
      <c r="AE5327" s="87"/>
      <c r="AF5327" s="87"/>
      <c r="AG5327" s="87"/>
      <c r="AH5327" s="87"/>
      <c r="AI5327" s="87"/>
      <c r="AJ5327" s="87"/>
      <c r="AK5327" s="87"/>
      <c r="AL5327" s="87"/>
      <c r="AM5327" s="87"/>
      <c r="AN5327" s="87"/>
      <c r="AO5327" s="87"/>
      <c r="AP5327" s="87"/>
      <c r="AQ5327" s="87"/>
      <c r="AR5327" s="87"/>
      <c r="AS5327" s="87"/>
      <c r="AT5327" s="87"/>
      <c r="AU5327" s="87"/>
      <c r="AV5327" s="87"/>
      <c r="AW5327" s="87"/>
      <c r="AX5327" s="87"/>
      <c r="AY5327" s="87"/>
      <c r="AZ5327" s="87"/>
      <c r="BA5327" s="87"/>
      <c r="BB5327" s="87"/>
      <c r="BC5327" s="87"/>
      <c r="BD5327" s="87"/>
      <c r="BE5327" s="87"/>
      <c r="BF5327" s="87"/>
    </row>
    <row r="5328" spans="13:58" x14ac:dyDescent="0.25">
      <c r="M5328" s="83"/>
      <c r="N5328" s="87"/>
      <c r="O5328" s="87"/>
      <c r="P5328" s="87"/>
      <c r="Q5328" s="87"/>
      <c r="R5328" s="87"/>
      <c r="S5328" s="87"/>
      <c r="T5328" s="87"/>
      <c r="U5328" s="87"/>
      <c r="V5328" s="87"/>
      <c r="W5328" s="87"/>
      <c r="X5328" s="87"/>
      <c r="Y5328" s="87"/>
      <c r="Z5328" s="87"/>
      <c r="AA5328" s="87"/>
      <c r="AB5328" s="87"/>
      <c r="AC5328" s="87"/>
      <c r="AD5328" s="87"/>
      <c r="AE5328" s="87"/>
      <c r="AF5328" s="87"/>
      <c r="AG5328" s="87"/>
      <c r="AH5328" s="87"/>
      <c r="AI5328" s="87"/>
      <c r="AJ5328" s="87"/>
      <c r="AK5328" s="87"/>
      <c r="AL5328" s="87"/>
      <c r="AM5328" s="87"/>
      <c r="AN5328" s="87"/>
      <c r="AO5328" s="87"/>
      <c r="AP5328" s="87"/>
      <c r="AQ5328" s="87"/>
      <c r="AR5328" s="87"/>
      <c r="AS5328" s="87"/>
      <c r="AT5328" s="87"/>
      <c r="AU5328" s="87"/>
      <c r="AV5328" s="87"/>
      <c r="AW5328" s="87"/>
      <c r="AX5328" s="87"/>
      <c r="AY5328" s="87"/>
      <c r="AZ5328" s="87"/>
      <c r="BA5328" s="87"/>
      <c r="BB5328" s="87"/>
      <c r="BC5328" s="87"/>
      <c r="BD5328" s="87"/>
      <c r="BE5328" s="87"/>
      <c r="BF5328" s="87"/>
    </row>
    <row r="5329" spans="13:58" x14ac:dyDescent="0.25">
      <c r="M5329" s="83"/>
      <c r="N5329" s="87"/>
      <c r="O5329" s="87"/>
      <c r="P5329" s="87"/>
      <c r="Q5329" s="87"/>
      <c r="R5329" s="87"/>
      <c r="S5329" s="87"/>
      <c r="T5329" s="87"/>
      <c r="U5329" s="87"/>
      <c r="V5329" s="87"/>
      <c r="W5329" s="87"/>
      <c r="X5329" s="87"/>
      <c r="Y5329" s="87"/>
      <c r="Z5329" s="87"/>
      <c r="AA5329" s="87"/>
      <c r="AB5329" s="87"/>
      <c r="AC5329" s="87"/>
      <c r="AD5329" s="87"/>
      <c r="AE5329" s="87"/>
      <c r="AF5329" s="87"/>
      <c r="AG5329" s="87"/>
      <c r="AH5329" s="87"/>
      <c r="AI5329" s="87"/>
      <c r="AJ5329" s="87"/>
      <c r="AK5329" s="87"/>
      <c r="AL5329" s="87"/>
      <c r="AM5329" s="87"/>
      <c r="AN5329" s="87"/>
      <c r="AO5329" s="87"/>
      <c r="AP5329" s="87"/>
      <c r="AQ5329" s="87"/>
      <c r="AR5329" s="87"/>
      <c r="AS5329" s="87"/>
      <c r="AT5329" s="87"/>
      <c r="AU5329" s="87"/>
      <c r="AV5329" s="87"/>
      <c r="AW5329" s="87"/>
      <c r="AX5329" s="87"/>
      <c r="AY5329" s="87"/>
      <c r="AZ5329" s="87"/>
      <c r="BA5329" s="87"/>
      <c r="BB5329" s="87"/>
      <c r="BC5329" s="87"/>
      <c r="BD5329" s="87"/>
      <c r="BE5329" s="87"/>
      <c r="BF5329" s="87"/>
    </row>
    <row r="5330" spans="13:58" x14ac:dyDescent="0.25">
      <c r="M5330" s="83"/>
      <c r="N5330" s="87"/>
      <c r="O5330" s="87"/>
      <c r="P5330" s="87"/>
      <c r="Q5330" s="87"/>
      <c r="R5330" s="87"/>
      <c r="S5330" s="87"/>
      <c r="T5330" s="87"/>
      <c r="U5330" s="87"/>
      <c r="V5330" s="87"/>
      <c r="W5330" s="87"/>
      <c r="X5330" s="87"/>
      <c r="Y5330" s="87"/>
      <c r="Z5330" s="87"/>
      <c r="AA5330" s="87"/>
      <c r="AB5330" s="87"/>
      <c r="AC5330" s="87"/>
      <c r="AD5330" s="87"/>
      <c r="AE5330" s="87"/>
      <c r="AF5330" s="87"/>
      <c r="AG5330" s="87"/>
      <c r="AH5330" s="87"/>
      <c r="AI5330" s="87"/>
      <c r="AJ5330" s="87"/>
      <c r="AK5330" s="87"/>
      <c r="AL5330" s="87"/>
      <c r="AM5330" s="87"/>
      <c r="AN5330" s="87"/>
      <c r="AO5330" s="87"/>
      <c r="AP5330" s="87"/>
      <c r="AQ5330" s="87"/>
      <c r="AR5330" s="87"/>
      <c r="AS5330" s="87"/>
      <c r="AT5330" s="87"/>
      <c r="AU5330" s="87"/>
      <c r="AV5330" s="87"/>
      <c r="AW5330" s="87"/>
      <c r="AX5330" s="87"/>
      <c r="AY5330" s="87"/>
      <c r="AZ5330" s="87"/>
      <c r="BA5330" s="87"/>
      <c r="BB5330" s="87"/>
      <c r="BC5330" s="87"/>
      <c r="BD5330" s="87"/>
      <c r="BE5330" s="87"/>
      <c r="BF5330" s="87"/>
    </row>
    <row r="5331" spans="13:58" x14ac:dyDescent="0.25">
      <c r="M5331" s="83"/>
      <c r="N5331" s="87"/>
      <c r="O5331" s="87"/>
      <c r="P5331" s="87"/>
      <c r="Q5331" s="87"/>
      <c r="R5331" s="87"/>
      <c r="S5331" s="87"/>
      <c r="T5331" s="87"/>
      <c r="U5331" s="87"/>
      <c r="V5331" s="87"/>
      <c r="W5331" s="87"/>
      <c r="X5331" s="87"/>
      <c r="Y5331" s="87"/>
      <c r="Z5331" s="87"/>
      <c r="AA5331" s="87"/>
      <c r="AB5331" s="87"/>
      <c r="AC5331" s="87"/>
      <c r="AD5331" s="87"/>
      <c r="AE5331" s="87"/>
      <c r="AF5331" s="87"/>
      <c r="AG5331" s="87"/>
      <c r="AH5331" s="87"/>
      <c r="AI5331" s="87"/>
      <c r="AJ5331" s="87"/>
      <c r="AK5331" s="87"/>
      <c r="AL5331" s="87"/>
      <c r="AM5331" s="87"/>
      <c r="AN5331" s="87"/>
      <c r="AO5331" s="87"/>
      <c r="AP5331" s="87"/>
      <c r="AQ5331" s="87"/>
      <c r="AR5331" s="87"/>
      <c r="AS5331" s="87"/>
      <c r="AT5331" s="87"/>
      <c r="AU5331" s="87"/>
      <c r="AV5331" s="87"/>
      <c r="AW5331" s="87"/>
      <c r="AX5331" s="87"/>
      <c r="AY5331" s="87"/>
      <c r="AZ5331" s="87"/>
      <c r="BA5331" s="87"/>
      <c r="BB5331" s="87"/>
      <c r="BC5331" s="87"/>
      <c r="BD5331" s="87"/>
      <c r="BE5331" s="87"/>
      <c r="BF5331" s="87"/>
    </row>
    <row r="5332" spans="13:58" x14ac:dyDescent="0.25">
      <c r="M5332" s="83"/>
      <c r="N5332" s="87"/>
      <c r="O5332" s="87"/>
      <c r="P5332" s="87"/>
      <c r="Q5332" s="87"/>
      <c r="R5332" s="87"/>
      <c r="S5332" s="87"/>
      <c r="T5332" s="87"/>
      <c r="U5332" s="87"/>
      <c r="V5332" s="87"/>
      <c r="W5332" s="87"/>
      <c r="X5332" s="87"/>
      <c r="Y5332" s="87"/>
      <c r="Z5332" s="87"/>
      <c r="AA5332" s="87"/>
      <c r="AB5332" s="87"/>
      <c r="AC5332" s="87"/>
      <c r="AD5332" s="87"/>
      <c r="AE5332" s="87"/>
      <c r="AF5332" s="87"/>
      <c r="AG5332" s="87"/>
      <c r="AH5332" s="87"/>
      <c r="AI5332" s="87"/>
      <c r="AJ5332" s="87"/>
      <c r="AK5332" s="87"/>
      <c r="AL5332" s="87"/>
      <c r="AM5332" s="87"/>
      <c r="AN5332" s="87"/>
      <c r="AO5332" s="87"/>
      <c r="AP5332" s="87"/>
      <c r="AQ5332" s="87"/>
      <c r="AR5332" s="87"/>
      <c r="AS5332" s="87"/>
      <c r="AT5332" s="87"/>
      <c r="AU5332" s="87"/>
      <c r="AV5332" s="87"/>
      <c r="AW5332" s="87"/>
      <c r="AX5332" s="87"/>
      <c r="AY5332" s="87"/>
      <c r="AZ5332" s="87"/>
      <c r="BA5332" s="87"/>
      <c r="BB5332" s="87"/>
      <c r="BC5332" s="87"/>
      <c r="BD5332" s="87"/>
      <c r="BE5332" s="87"/>
      <c r="BF5332" s="87"/>
    </row>
    <row r="5333" spans="13:58" x14ac:dyDescent="0.25">
      <c r="M5333" s="83"/>
      <c r="N5333" s="87"/>
      <c r="O5333" s="87"/>
      <c r="P5333" s="87"/>
      <c r="Q5333" s="87"/>
      <c r="R5333" s="87"/>
      <c r="S5333" s="87"/>
      <c r="T5333" s="87"/>
      <c r="U5333" s="87"/>
      <c r="V5333" s="87"/>
      <c r="W5333" s="87"/>
      <c r="X5333" s="87"/>
      <c r="Y5333" s="87"/>
      <c r="Z5333" s="87"/>
      <c r="AA5333" s="87"/>
      <c r="AB5333" s="87"/>
      <c r="AC5333" s="87"/>
      <c r="AD5333" s="87"/>
      <c r="AE5333" s="87"/>
      <c r="AF5333" s="87"/>
      <c r="AG5333" s="87"/>
      <c r="AH5333" s="87"/>
      <c r="AI5333" s="87"/>
      <c r="AJ5333" s="87"/>
      <c r="AK5333" s="87"/>
      <c r="AL5333" s="87"/>
      <c r="AM5333" s="87"/>
      <c r="AN5333" s="87"/>
      <c r="AO5333" s="87"/>
      <c r="AP5333" s="87"/>
      <c r="AQ5333" s="87"/>
      <c r="AR5333" s="87"/>
      <c r="AS5333" s="87"/>
      <c r="AT5333" s="87"/>
      <c r="AU5333" s="87"/>
      <c r="AV5333" s="87"/>
      <c r="AW5333" s="87"/>
      <c r="AX5333" s="87"/>
      <c r="AY5333" s="87"/>
      <c r="AZ5333" s="87"/>
      <c r="BA5333" s="87"/>
      <c r="BB5333" s="87"/>
      <c r="BC5333" s="87"/>
      <c r="BD5333" s="87"/>
      <c r="BE5333" s="87"/>
      <c r="BF5333" s="87"/>
    </row>
    <row r="5334" spans="13:58" x14ac:dyDescent="0.25">
      <c r="M5334" s="83"/>
      <c r="N5334" s="87"/>
      <c r="O5334" s="87"/>
      <c r="P5334" s="87"/>
      <c r="Q5334" s="87"/>
      <c r="R5334" s="87"/>
      <c r="S5334" s="87"/>
      <c r="T5334" s="87"/>
      <c r="U5334" s="87"/>
      <c r="V5334" s="87"/>
      <c r="W5334" s="87"/>
      <c r="X5334" s="87"/>
      <c r="Y5334" s="87"/>
      <c r="Z5334" s="87"/>
      <c r="AA5334" s="87"/>
      <c r="AB5334" s="87"/>
      <c r="AC5334" s="87"/>
      <c r="AD5334" s="87"/>
      <c r="AE5334" s="87"/>
      <c r="AF5334" s="87"/>
      <c r="AG5334" s="87"/>
      <c r="AH5334" s="87"/>
      <c r="AI5334" s="87"/>
      <c r="AJ5334" s="87"/>
      <c r="AK5334" s="87"/>
      <c r="AL5334" s="87"/>
      <c r="AM5334" s="87"/>
      <c r="AN5334" s="87"/>
      <c r="AO5334" s="87"/>
      <c r="AP5334" s="87"/>
      <c r="AQ5334" s="87"/>
      <c r="AR5334" s="87"/>
      <c r="AS5334" s="87"/>
      <c r="AT5334" s="87"/>
      <c r="AU5334" s="87"/>
      <c r="AV5334" s="87"/>
      <c r="AW5334" s="87"/>
      <c r="AX5334" s="87"/>
      <c r="AY5334" s="87"/>
      <c r="AZ5334" s="87"/>
      <c r="BA5334" s="87"/>
      <c r="BB5334" s="87"/>
      <c r="BC5334" s="87"/>
      <c r="BD5334" s="87"/>
      <c r="BE5334" s="87"/>
      <c r="BF5334" s="87"/>
    </row>
    <row r="5335" spans="13:58" x14ac:dyDescent="0.25">
      <c r="M5335" s="83"/>
      <c r="N5335" s="87"/>
      <c r="O5335" s="87"/>
      <c r="P5335" s="87"/>
      <c r="Q5335" s="87"/>
      <c r="R5335" s="87"/>
      <c r="S5335" s="87"/>
      <c r="T5335" s="87"/>
      <c r="U5335" s="87"/>
      <c r="V5335" s="87"/>
      <c r="W5335" s="87"/>
      <c r="X5335" s="87"/>
      <c r="Y5335" s="87"/>
      <c r="Z5335" s="87"/>
      <c r="AA5335" s="87"/>
      <c r="AB5335" s="87"/>
      <c r="AC5335" s="87"/>
      <c r="AD5335" s="87"/>
      <c r="AE5335" s="87"/>
      <c r="AF5335" s="87"/>
      <c r="AG5335" s="87"/>
      <c r="AH5335" s="87"/>
      <c r="AI5335" s="87"/>
      <c r="AJ5335" s="87"/>
      <c r="AK5335" s="87"/>
      <c r="AL5335" s="87"/>
      <c r="AM5335" s="87"/>
      <c r="AN5335" s="87"/>
      <c r="AO5335" s="87"/>
      <c r="AP5335" s="87"/>
      <c r="AQ5335" s="87"/>
      <c r="AR5335" s="87"/>
      <c r="AS5335" s="87"/>
      <c r="AT5335" s="87"/>
      <c r="AU5335" s="87"/>
      <c r="AV5335" s="87"/>
      <c r="AW5335" s="87"/>
      <c r="AX5335" s="87"/>
      <c r="AY5335" s="87"/>
      <c r="AZ5335" s="87"/>
      <c r="BA5335" s="87"/>
      <c r="BB5335" s="87"/>
      <c r="BC5335" s="87"/>
      <c r="BD5335" s="87"/>
      <c r="BE5335" s="87"/>
      <c r="BF5335" s="87"/>
    </row>
    <row r="5336" spans="13:58" x14ac:dyDescent="0.25">
      <c r="M5336" s="83"/>
      <c r="N5336" s="87"/>
      <c r="O5336" s="87"/>
      <c r="P5336" s="87"/>
      <c r="Q5336" s="87"/>
      <c r="R5336" s="87"/>
      <c r="S5336" s="87"/>
      <c r="T5336" s="87"/>
      <c r="U5336" s="87"/>
      <c r="V5336" s="87"/>
      <c r="W5336" s="87"/>
      <c r="X5336" s="87"/>
      <c r="Y5336" s="87"/>
      <c r="Z5336" s="87"/>
      <c r="AA5336" s="87"/>
      <c r="AB5336" s="87"/>
      <c r="AC5336" s="87"/>
      <c r="AD5336" s="87"/>
      <c r="AE5336" s="87"/>
      <c r="AF5336" s="87"/>
      <c r="AG5336" s="87"/>
      <c r="AH5336" s="87"/>
      <c r="AI5336" s="87"/>
      <c r="AJ5336" s="87"/>
      <c r="AK5336" s="87"/>
      <c r="AL5336" s="87"/>
      <c r="AM5336" s="87"/>
      <c r="AN5336" s="87"/>
      <c r="AO5336" s="87"/>
      <c r="AP5336" s="87"/>
      <c r="AQ5336" s="87"/>
      <c r="AR5336" s="87"/>
      <c r="AS5336" s="87"/>
      <c r="AT5336" s="87"/>
      <c r="AU5336" s="87"/>
      <c r="AV5336" s="87"/>
      <c r="AW5336" s="87"/>
      <c r="AX5336" s="87"/>
      <c r="AY5336" s="87"/>
      <c r="AZ5336" s="87"/>
      <c r="BA5336" s="87"/>
      <c r="BB5336" s="87"/>
      <c r="BC5336" s="87"/>
      <c r="BD5336" s="87"/>
      <c r="BE5336" s="87"/>
      <c r="BF5336" s="87"/>
    </row>
    <row r="5337" spans="13:58" x14ac:dyDescent="0.25">
      <c r="M5337" s="83"/>
      <c r="N5337" s="87"/>
      <c r="O5337" s="87"/>
      <c r="P5337" s="87"/>
      <c r="Q5337" s="87"/>
      <c r="R5337" s="87"/>
      <c r="S5337" s="87"/>
      <c r="T5337" s="87"/>
      <c r="U5337" s="87"/>
      <c r="V5337" s="87"/>
      <c r="W5337" s="87"/>
      <c r="X5337" s="87"/>
      <c r="Y5337" s="87"/>
      <c r="Z5337" s="87"/>
      <c r="AA5337" s="87"/>
      <c r="AB5337" s="87"/>
      <c r="AC5337" s="87"/>
      <c r="AD5337" s="87"/>
      <c r="AE5337" s="87"/>
      <c r="AF5337" s="87"/>
      <c r="AG5337" s="87"/>
      <c r="AH5337" s="87"/>
      <c r="AI5337" s="87"/>
      <c r="AJ5337" s="87"/>
      <c r="AK5337" s="87"/>
      <c r="AL5337" s="87"/>
      <c r="AM5337" s="87"/>
      <c r="AN5337" s="87"/>
      <c r="AO5337" s="87"/>
      <c r="AP5337" s="87"/>
      <c r="AQ5337" s="87"/>
      <c r="AR5337" s="87"/>
      <c r="AS5337" s="87"/>
      <c r="AT5337" s="87"/>
      <c r="AU5337" s="87"/>
      <c r="AV5337" s="87"/>
      <c r="AW5337" s="87"/>
      <c r="AX5337" s="87"/>
      <c r="AY5337" s="87"/>
      <c r="AZ5337" s="87"/>
      <c r="BA5337" s="87"/>
      <c r="BB5337" s="87"/>
      <c r="BC5337" s="87"/>
      <c r="BD5337" s="87"/>
      <c r="BE5337" s="87"/>
      <c r="BF5337" s="87"/>
    </row>
    <row r="5338" spans="13:58" x14ac:dyDescent="0.25">
      <c r="M5338" s="83"/>
      <c r="N5338" s="87"/>
      <c r="O5338" s="87"/>
      <c r="P5338" s="87"/>
      <c r="Q5338" s="87"/>
      <c r="R5338" s="87"/>
      <c r="S5338" s="87"/>
      <c r="T5338" s="87"/>
      <c r="U5338" s="87"/>
      <c r="V5338" s="87"/>
      <c r="W5338" s="87"/>
      <c r="X5338" s="87"/>
      <c r="Y5338" s="87"/>
      <c r="Z5338" s="87"/>
      <c r="AA5338" s="87"/>
      <c r="AB5338" s="87"/>
      <c r="AC5338" s="87"/>
      <c r="AD5338" s="87"/>
      <c r="AE5338" s="87"/>
      <c r="AF5338" s="87"/>
      <c r="AG5338" s="87"/>
      <c r="AH5338" s="87"/>
      <c r="AI5338" s="87"/>
      <c r="AJ5338" s="87"/>
      <c r="AK5338" s="87"/>
      <c r="AL5338" s="87"/>
      <c r="AM5338" s="87"/>
      <c r="AN5338" s="87"/>
      <c r="AO5338" s="87"/>
      <c r="AP5338" s="87"/>
      <c r="AQ5338" s="87"/>
      <c r="AR5338" s="87"/>
      <c r="AS5338" s="87"/>
      <c r="AT5338" s="87"/>
      <c r="AU5338" s="87"/>
      <c r="AV5338" s="87"/>
      <c r="AW5338" s="87"/>
      <c r="AX5338" s="87"/>
      <c r="AY5338" s="87"/>
      <c r="AZ5338" s="87"/>
      <c r="BA5338" s="87"/>
      <c r="BB5338" s="87"/>
      <c r="BC5338" s="87"/>
      <c r="BD5338" s="87"/>
      <c r="BE5338" s="87"/>
      <c r="BF5338" s="87"/>
    </row>
    <row r="5339" spans="13:58" x14ac:dyDescent="0.25">
      <c r="M5339" s="83"/>
      <c r="N5339" s="87"/>
      <c r="O5339" s="87"/>
      <c r="P5339" s="87"/>
      <c r="Q5339" s="87"/>
      <c r="R5339" s="87"/>
      <c r="S5339" s="87"/>
      <c r="T5339" s="87"/>
      <c r="U5339" s="87"/>
      <c r="V5339" s="87"/>
      <c r="W5339" s="87"/>
      <c r="X5339" s="87"/>
      <c r="Y5339" s="87"/>
      <c r="Z5339" s="87"/>
      <c r="AA5339" s="87"/>
      <c r="AB5339" s="87"/>
      <c r="AC5339" s="87"/>
      <c r="AD5339" s="87"/>
      <c r="AE5339" s="87"/>
      <c r="AF5339" s="87"/>
      <c r="AG5339" s="87"/>
      <c r="AH5339" s="87"/>
      <c r="AI5339" s="87"/>
      <c r="AJ5339" s="87"/>
      <c r="AK5339" s="87"/>
      <c r="AL5339" s="87"/>
      <c r="AM5339" s="87"/>
      <c r="AN5339" s="87"/>
      <c r="AO5339" s="87"/>
      <c r="AP5339" s="87"/>
      <c r="AQ5339" s="87"/>
      <c r="AR5339" s="87"/>
      <c r="AS5339" s="87"/>
      <c r="AT5339" s="87"/>
      <c r="AU5339" s="87"/>
      <c r="AV5339" s="87"/>
      <c r="AW5339" s="87"/>
      <c r="AX5339" s="87"/>
      <c r="AY5339" s="87"/>
      <c r="AZ5339" s="87"/>
      <c r="BA5339" s="87"/>
      <c r="BB5339" s="87"/>
      <c r="BC5339" s="87"/>
      <c r="BD5339" s="87"/>
      <c r="BE5339" s="87"/>
      <c r="BF5339" s="87"/>
    </row>
    <row r="5340" spans="13:58" x14ac:dyDescent="0.25">
      <c r="M5340" s="83"/>
      <c r="N5340" s="87"/>
      <c r="O5340" s="87"/>
      <c r="P5340" s="87"/>
      <c r="Q5340" s="87"/>
      <c r="R5340" s="87"/>
      <c r="S5340" s="87"/>
      <c r="T5340" s="87"/>
      <c r="U5340" s="87"/>
      <c r="V5340" s="87"/>
      <c r="W5340" s="87"/>
      <c r="X5340" s="87"/>
      <c r="Y5340" s="87"/>
      <c r="Z5340" s="87"/>
      <c r="AA5340" s="87"/>
      <c r="AB5340" s="87"/>
      <c r="AC5340" s="87"/>
      <c r="AD5340" s="87"/>
      <c r="AE5340" s="87"/>
      <c r="AF5340" s="87"/>
      <c r="AG5340" s="87"/>
      <c r="AH5340" s="87"/>
      <c r="AI5340" s="87"/>
      <c r="AJ5340" s="87"/>
      <c r="AK5340" s="87"/>
      <c r="AL5340" s="87"/>
      <c r="AM5340" s="87"/>
      <c r="AN5340" s="87"/>
      <c r="AO5340" s="87"/>
      <c r="AP5340" s="87"/>
      <c r="AQ5340" s="87"/>
      <c r="AR5340" s="87"/>
      <c r="AS5340" s="87"/>
      <c r="AT5340" s="87"/>
      <c r="AU5340" s="87"/>
      <c r="AV5340" s="87"/>
      <c r="AW5340" s="87"/>
      <c r="AX5340" s="87"/>
      <c r="AY5340" s="87"/>
      <c r="AZ5340" s="87"/>
      <c r="BA5340" s="87"/>
      <c r="BB5340" s="87"/>
      <c r="BC5340" s="87"/>
      <c r="BD5340" s="87"/>
      <c r="BE5340" s="87"/>
      <c r="BF5340" s="87"/>
    </row>
    <row r="5341" spans="13:58" x14ac:dyDescent="0.25">
      <c r="M5341" s="83"/>
      <c r="N5341" s="87"/>
      <c r="O5341" s="87"/>
      <c r="P5341" s="87"/>
      <c r="Q5341" s="87"/>
      <c r="R5341" s="87"/>
      <c r="S5341" s="87"/>
      <c r="T5341" s="87"/>
      <c r="U5341" s="87"/>
      <c r="V5341" s="87"/>
      <c r="W5341" s="87"/>
      <c r="X5341" s="87"/>
      <c r="Y5341" s="87"/>
      <c r="Z5341" s="87"/>
      <c r="AA5341" s="87"/>
      <c r="AB5341" s="87"/>
      <c r="AC5341" s="87"/>
      <c r="AD5341" s="87"/>
      <c r="AE5341" s="87"/>
      <c r="AF5341" s="87"/>
      <c r="AG5341" s="87"/>
      <c r="AH5341" s="87"/>
      <c r="AI5341" s="87"/>
      <c r="AJ5341" s="87"/>
      <c r="AK5341" s="87"/>
      <c r="AL5341" s="87"/>
      <c r="AM5341" s="87"/>
      <c r="AN5341" s="87"/>
      <c r="AO5341" s="87"/>
      <c r="AP5341" s="87"/>
      <c r="AQ5341" s="87"/>
      <c r="AR5341" s="87"/>
      <c r="AS5341" s="87"/>
      <c r="AT5341" s="87"/>
      <c r="AU5341" s="87"/>
      <c r="AV5341" s="87"/>
      <c r="AW5341" s="87"/>
      <c r="AX5341" s="87"/>
      <c r="AY5341" s="87"/>
      <c r="AZ5341" s="87"/>
      <c r="BA5341" s="87"/>
      <c r="BB5341" s="87"/>
      <c r="BC5341" s="87"/>
      <c r="BD5341" s="87"/>
      <c r="BE5341" s="87"/>
      <c r="BF5341" s="87"/>
    </row>
    <row r="5342" spans="13:58" x14ac:dyDescent="0.25">
      <c r="M5342" s="83"/>
      <c r="N5342" s="87"/>
      <c r="O5342" s="87"/>
      <c r="P5342" s="87"/>
      <c r="Q5342" s="87"/>
      <c r="R5342" s="87"/>
      <c r="S5342" s="87"/>
      <c r="T5342" s="87"/>
      <c r="U5342" s="87"/>
      <c r="V5342" s="87"/>
      <c r="W5342" s="87"/>
      <c r="X5342" s="87"/>
      <c r="Y5342" s="87"/>
      <c r="Z5342" s="87"/>
      <c r="AA5342" s="87"/>
      <c r="AB5342" s="87"/>
      <c r="AC5342" s="87"/>
      <c r="AD5342" s="87"/>
      <c r="AE5342" s="87"/>
      <c r="AF5342" s="87"/>
      <c r="AG5342" s="87"/>
      <c r="AH5342" s="87"/>
      <c r="AI5342" s="87"/>
      <c r="AJ5342" s="87"/>
      <c r="AK5342" s="87"/>
      <c r="AL5342" s="87"/>
      <c r="AM5342" s="87"/>
      <c r="AN5342" s="87"/>
      <c r="AO5342" s="87"/>
      <c r="AP5342" s="87"/>
      <c r="AQ5342" s="87"/>
      <c r="AR5342" s="87"/>
      <c r="AS5342" s="87"/>
      <c r="AT5342" s="87"/>
      <c r="AU5342" s="87"/>
      <c r="AV5342" s="87"/>
      <c r="AW5342" s="87"/>
      <c r="AX5342" s="87"/>
      <c r="AY5342" s="87"/>
      <c r="AZ5342" s="87"/>
      <c r="BA5342" s="87"/>
      <c r="BB5342" s="87"/>
      <c r="BC5342" s="87"/>
      <c r="BD5342" s="87"/>
      <c r="BE5342" s="87"/>
      <c r="BF5342" s="87"/>
    </row>
    <row r="5343" spans="13:58" x14ac:dyDescent="0.25">
      <c r="M5343" s="83"/>
      <c r="N5343" s="87"/>
      <c r="O5343" s="87"/>
      <c r="P5343" s="87"/>
      <c r="Q5343" s="87"/>
      <c r="R5343" s="87"/>
      <c r="S5343" s="87"/>
      <c r="T5343" s="87"/>
      <c r="U5343" s="87"/>
      <c r="V5343" s="87"/>
      <c r="W5343" s="87"/>
      <c r="X5343" s="87"/>
      <c r="Y5343" s="87"/>
      <c r="Z5343" s="87"/>
      <c r="AA5343" s="87"/>
      <c r="AB5343" s="87"/>
      <c r="AC5343" s="87"/>
      <c r="AD5343" s="87"/>
      <c r="AE5343" s="87"/>
      <c r="AF5343" s="87"/>
      <c r="AG5343" s="87"/>
      <c r="AH5343" s="87"/>
      <c r="AI5343" s="87"/>
      <c r="AJ5343" s="87"/>
      <c r="AK5343" s="87"/>
      <c r="AL5343" s="87"/>
      <c r="AM5343" s="87"/>
      <c r="AN5343" s="87"/>
      <c r="AO5343" s="87"/>
      <c r="AP5343" s="87"/>
      <c r="AQ5343" s="87"/>
      <c r="AR5343" s="87"/>
      <c r="AS5343" s="87"/>
      <c r="AT5343" s="87"/>
      <c r="AU5343" s="87"/>
      <c r="AV5343" s="87"/>
      <c r="AW5343" s="87"/>
      <c r="AX5343" s="87"/>
      <c r="AY5343" s="87"/>
      <c r="AZ5343" s="87"/>
      <c r="BA5343" s="87"/>
      <c r="BB5343" s="87"/>
      <c r="BC5343" s="87"/>
      <c r="BD5343" s="87"/>
      <c r="BE5343" s="87"/>
      <c r="BF5343" s="87"/>
    </row>
    <row r="5344" spans="13:58" x14ac:dyDescent="0.25">
      <c r="M5344" s="83"/>
      <c r="N5344" s="87"/>
      <c r="O5344" s="87"/>
      <c r="P5344" s="87"/>
      <c r="Q5344" s="87"/>
      <c r="R5344" s="87"/>
      <c r="S5344" s="87"/>
      <c r="T5344" s="87"/>
      <c r="U5344" s="87"/>
      <c r="V5344" s="87"/>
      <c r="W5344" s="87"/>
      <c r="X5344" s="87"/>
      <c r="Y5344" s="87"/>
      <c r="Z5344" s="87"/>
      <c r="AA5344" s="87"/>
      <c r="AB5344" s="87"/>
      <c r="AC5344" s="87"/>
      <c r="AD5344" s="87"/>
      <c r="AE5344" s="87"/>
      <c r="AF5344" s="87"/>
      <c r="AG5344" s="87"/>
      <c r="AH5344" s="87"/>
      <c r="AI5344" s="87"/>
      <c r="AJ5344" s="87"/>
      <c r="AK5344" s="87"/>
      <c r="AL5344" s="87"/>
      <c r="AM5344" s="87"/>
      <c r="AN5344" s="87"/>
      <c r="AO5344" s="87"/>
      <c r="AP5344" s="87"/>
      <c r="AQ5344" s="87"/>
      <c r="AR5344" s="87"/>
      <c r="AS5344" s="87"/>
      <c r="AT5344" s="87"/>
      <c r="AU5344" s="87"/>
      <c r="AV5344" s="87"/>
      <c r="AW5344" s="87"/>
      <c r="AX5344" s="87"/>
      <c r="AY5344" s="87"/>
      <c r="AZ5344" s="87"/>
      <c r="BA5344" s="87"/>
      <c r="BB5344" s="87"/>
      <c r="BC5344" s="87"/>
      <c r="BD5344" s="87"/>
      <c r="BE5344" s="87"/>
      <c r="BF5344" s="87"/>
    </row>
    <row r="5345" spans="13:58" x14ac:dyDescent="0.25">
      <c r="M5345" s="83"/>
      <c r="N5345" s="87"/>
      <c r="O5345" s="87"/>
      <c r="P5345" s="87"/>
      <c r="Q5345" s="87"/>
      <c r="R5345" s="87"/>
      <c r="S5345" s="87"/>
      <c r="T5345" s="87"/>
      <c r="U5345" s="87"/>
      <c r="V5345" s="87"/>
      <c r="W5345" s="87"/>
      <c r="X5345" s="87"/>
      <c r="Y5345" s="87"/>
      <c r="Z5345" s="87"/>
      <c r="AA5345" s="87"/>
      <c r="AB5345" s="87"/>
      <c r="AC5345" s="87"/>
      <c r="AD5345" s="87"/>
      <c r="AE5345" s="87"/>
      <c r="AF5345" s="87"/>
      <c r="AG5345" s="87"/>
      <c r="AH5345" s="87"/>
      <c r="AI5345" s="87"/>
      <c r="AJ5345" s="87"/>
      <c r="AK5345" s="87"/>
      <c r="AL5345" s="87"/>
      <c r="AM5345" s="87"/>
      <c r="AN5345" s="87"/>
      <c r="AO5345" s="87"/>
      <c r="AP5345" s="87"/>
      <c r="AQ5345" s="87"/>
      <c r="AR5345" s="87"/>
      <c r="AS5345" s="87"/>
      <c r="AT5345" s="87"/>
      <c r="AU5345" s="87"/>
      <c r="AV5345" s="87"/>
      <c r="AW5345" s="87"/>
      <c r="AX5345" s="87"/>
      <c r="AY5345" s="87"/>
      <c r="AZ5345" s="87"/>
      <c r="BA5345" s="87"/>
      <c r="BB5345" s="87"/>
      <c r="BC5345" s="87"/>
      <c r="BD5345" s="87"/>
      <c r="BE5345" s="87"/>
      <c r="BF5345" s="87"/>
    </row>
    <row r="5346" spans="13:58" x14ac:dyDescent="0.25">
      <c r="M5346" s="83"/>
      <c r="N5346" s="87"/>
      <c r="O5346" s="87"/>
      <c r="P5346" s="87"/>
      <c r="Q5346" s="87"/>
      <c r="R5346" s="87"/>
      <c r="S5346" s="87"/>
      <c r="T5346" s="87"/>
      <c r="U5346" s="87"/>
      <c r="V5346" s="87"/>
      <c r="W5346" s="87"/>
      <c r="X5346" s="87"/>
      <c r="Y5346" s="87"/>
      <c r="Z5346" s="87"/>
      <c r="AA5346" s="87"/>
      <c r="AB5346" s="87"/>
      <c r="AC5346" s="87"/>
      <c r="AD5346" s="87"/>
      <c r="AE5346" s="87"/>
      <c r="AF5346" s="87"/>
      <c r="AG5346" s="87"/>
      <c r="AH5346" s="87"/>
      <c r="AI5346" s="87"/>
      <c r="AJ5346" s="87"/>
      <c r="AK5346" s="87"/>
      <c r="AL5346" s="87"/>
      <c r="AM5346" s="87"/>
      <c r="AN5346" s="87"/>
      <c r="AO5346" s="87"/>
      <c r="AP5346" s="87"/>
      <c r="AQ5346" s="87"/>
      <c r="AR5346" s="87"/>
      <c r="AS5346" s="87"/>
      <c r="AT5346" s="87"/>
      <c r="AU5346" s="87"/>
      <c r="AV5346" s="87"/>
      <c r="AW5346" s="87"/>
      <c r="AX5346" s="87"/>
      <c r="AY5346" s="87"/>
      <c r="AZ5346" s="87"/>
      <c r="BA5346" s="87"/>
      <c r="BB5346" s="87"/>
      <c r="BC5346" s="87"/>
      <c r="BD5346" s="87"/>
      <c r="BE5346" s="87"/>
      <c r="BF5346" s="87"/>
    </row>
    <row r="5347" spans="13:58" x14ac:dyDescent="0.25">
      <c r="M5347" s="83"/>
      <c r="N5347" s="87"/>
      <c r="O5347" s="87"/>
      <c r="P5347" s="87"/>
      <c r="Q5347" s="87"/>
      <c r="R5347" s="87"/>
      <c r="S5347" s="87"/>
      <c r="T5347" s="87"/>
      <c r="U5347" s="87"/>
      <c r="V5347" s="87"/>
      <c r="W5347" s="87"/>
      <c r="X5347" s="87"/>
      <c r="Y5347" s="87"/>
      <c r="Z5347" s="87"/>
      <c r="AA5347" s="87"/>
      <c r="AB5347" s="87"/>
      <c r="AC5347" s="87"/>
      <c r="AD5347" s="87"/>
      <c r="AE5347" s="87"/>
      <c r="AF5347" s="87"/>
      <c r="AG5347" s="87"/>
      <c r="AH5347" s="87"/>
      <c r="AI5347" s="87"/>
      <c r="AJ5347" s="87"/>
      <c r="AK5347" s="87"/>
      <c r="AL5347" s="87"/>
      <c r="AM5347" s="87"/>
      <c r="AN5347" s="87"/>
      <c r="AO5347" s="87"/>
      <c r="AP5347" s="87"/>
      <c r="AQ5347" s="87"/>
      <c r="AR5347" s="87"/>
      <c r="AS5347" s="87"/>
      <c r="AT5347" s="87"/>
      <c r="AU5347" s="87"/>
      <c r="AV5347" s="87"/>
      <c r="AW5347" s="87"/>
      <c r="AX5347" s="87"/>
      <c r="AY5347" s="87"/>
      <c r="AZ5347" s="87"/>
      <c r="BA5347" s="87"/>
      <c r="BB5347" s="87"/>
      <c r="BC5347" s="87"/>
      <c r="BD5347" s="87"/>
      <c r="BE5347" s="87"/>
      <c r="BF5347" s="87"/>
    </row>
    <row r="5348" spans="13:58" x14ac:dyDescent="0.25">
      <c r="M5348" s="83"/>
      <c r="N5348" s="87"/>
      <c r="O5348" s="87"/>
      <c r="P5348" s="87"/>
      <c r="Q5348" s="87"/>
      <c r="R5348" s="87"/>
      <c r="S5348" s="87"/>
      <c r="T5348" s="87"/>
      <c r="U5348" s="87"/>
      <c r="V5348" s="87"/>
      <c r="W5348" s="87"/>
      <c r="X5348" s="87"/>
      <c r="Y5348" s="87"/>
      <c r="Z5348" s="87"/>
      <c r="AA5348" s="87"/>
      <c r="AB5348" s="87"/>
      <c r="AC5348" s="87"/>
      <c r="AD5348" s="87"/>
      <c r="AE5348" s="87"/>
      <c r="AF5348" s="87"/>
      <c r="AG5348" s="87"/>
      <c r="AH5348" s="87"/>
      <c r="AI5348" s="87"/>
      <c r="AJ5348" s="87"/>
      <c r="AK5348" s="87"/>
      <c r="AL5348" s="87"/>
      <c r="AM5348" s="87"/>
      <c r="AN5348" s="87"/>
      <c r="AO5348" s="87"/>
      <c r="AP5348" s="87"/>
      <c r="AQ5348" s="87"/>
      <c r="AR5348" s="87"/>
      <c r="AS5348" s="87"/>
      <c r="AT5348" s="87"/>
      <c r="AU5348" s="87"/>
      <c r="AV5348" s="87"/>
      <c r="AW5348" s="87"/>
      <c r="AX5348" s="87"/>
      <c r="AY5348" s="87"/>
      <c r="AZ5348" s="87"/>
      <c r="BA5348" s="87"/>
      <c r="BB5348" s="87"/>
      <c r="BC5348" s="87"/>
      <c r="BD5348" s="87"/>
      <c r="BE5348" s="87"/>
      <c r="BF5348" s="87"/>
    </row>
    <row r="5349" spans="13:58" x14ac:dyDescent="0.25">
      <c r="M5349" s="83"/>
      <c r="N5349" s="87"/>
      <c r="O5349" s="87"/>
      <c r="P5349" s="87"/>
      <c r="Q5349" s="87"/>
      <c r="R5349" s="87"/>
      <c r="S5349" s="87"/>
      <c r="T5349" s="87"/>
      <c r="U5349" s="87"/>
      <c r="V5349" s="87"/>
      <c r="W5349" s="87"/>
      <c r="X5349" s="87"/>
      <c r="Y5349" s="87"/>
      <c r="Z5349" s="87"/>
      <c r="AA5349" s="87"/>
      <c r="AB5349" s="87"/>
      <c r="AC5349" s="87"/>
      <c r="AD5349" s="87"/>
      <c r="AE5349" s="87"/>
      <c r="AF5349" s="87"/>
      <c r="AG5349" s="87"/>
      <c r="AH5349" s="87"/>
      <c r="AI5349" s="87"/>
      <c r="AJ5349" s="87"/>
      <c r="AK5349" s="87"/>
      <c r="AL5349" s="87"/>
      <c r="AM5349" s="87"/>
      <c r="AN5349" s="87"/>
      <c r="AO5349" s="87"/>
      <c r="AP5349" s="87"/>
      <c r="AQ5349" s="87"/>
      <c r="AR5349" s="87"/>
      <c r="AS5349" s="87"/>
      <c r="AT5349" s="87"/>
      <c r="AU5349" s="87"/>
      <c r="AV5349" s="87"/>
      <c r="AW5349" s="87"/>
      <c r="AX5349" s="87"/>
      <c r="AY5349" s="87"/>
      <c r="AZ5349" s="87"/>
      <c r="BA5349" s="87"/>
      <c r="BB5349" s="87"/>
      <c r="BC5349" s="87"/>
      <c r="BD5349" s="87"/>
      <c r="BE5349" s="87"/>
      <c r="BF5349" s="87"/>
    </row>
    <row r="5350" spans="13:58" x14ac:dyDescent="0.25">
      <c r="M5350" s="83"/>
      <c r="N5350" s="87"/>
      <c r="O5350" s="87"/>
      <c r="P5350" s="87"/>
      <c r="Q5350" s="87"/>
      <c r="R5350" s="87"/>
      <c r="S5350" s="87"/>
      <c r="T5350" s="87"/>
      <c r="U5350" s="87"/>
      <c r="V5350" s="87"/>
      <c r="W5350" s="87"/>
      <c r="X5350" s="87"/>
      <c r="Y5350" s="87"/>
      <c r="Z5350" s="87"/>
      <c r="AA5350" s="87"/>
      <c r="AB5350" s="87"/>
      <c r="AC5350" s="87"/>
      <c r="AD5350" s="87"/>
      <c r="AE5350" s="87"/>
      <c r="AF5350" s="87"/>
      <c r="AG5350" s="87"/>
      <c r="AH5350" s="87"/>
      <c r="AI5350" s="87"/>
      <c r="AJ5350" s="87"/>
      <c r="AK5350" s="87"/>
      <c r="AL5350" s="87"/>
      <c r="AM5350" s="87"/>
      <c r="AN5350" s="87"/>
      <c r="AO5350" s="87"/>
      <c r="AP5350" s="87"/>
      <c r="AQ5350" s="87"/>
      <c r="AR5350" s="87"/>
      <c r="AS5350" s="87"/>
      <c r="AT5350" s="87"/>
      <c r="AU5350" s="87"/>
      <c r="AV5350" s="87"/>
      <c r="AW5350" s="87"/>
      <c r="AX5350" s="87"/>
      <c r="AY5350" s="87"/>
      <c r="AZ5350" s="87"/>
      <c r="BA5350" s="87"/>
      <c r="BB5350" s="87"/>
      <c r="BC5350" s="87"/>
      <c r="BD5350" s="87"/>
      <c r="BE5350" s="87"/>
      <c r="BF5350" s="87"/>
    </row>
    <row r="5351" spans="13:58" x14ac:dyDescent="0.25">
      <c r="M5351" s="83"/>
      <c r="N5351" s="87"/>
      <c r="O5351" s="87"/>
      <c r="P5351" s="87"/>
      <c r="Q5351" s="87"/>
      <c r="R5351" s="87"/>
      <c r="S5351" s="87"/>
      <c r="T5351" s="87"/>
      <c r="U5351" s="87"/>
      <c r="V5351" s="87"/>
      <c r="W5351" s="87"/>
      <c r="X5351" s="87"/>
      <c r="Y5351" s="87"/>
      <c r="Z5351" s="87"/>
      <c r="AA5351" s="87"/>
      <c r="AB5351" s="87"/>
      <c r="AC5351" s="87"/>
      <c r="AD5351" s="87"/>
      <c r="AE5351" s="87"/>
      <c r="AF5351" s="87"/>
      <c r="AG5351" s="87"/>
      <c r="AH5351" s="87"/>
      <c r="AI5351" s="87"/>
      <c r="AJ5351" s="87"/>
      <c r="AK5351" s="87"/>
      <c r="AL5351" s="87"/>
      <c r="AM5351" s="87"/>
      <c r="AN5351" s="87"/>
      <c r="AO5351" s="87"/>
      <c r="AP5351" s="87"/>
      <c r="AQ5351" s="87"/>
      <c r="AR5351" s="87"/>
      <c r="AS5351" s="87"/>
      <c r="AT5351" s="87"/>
      <c r="AU5351" s="87"/>
      <c r="AV5351" s="87"/>
      <c r="AW5351" s="87"/>
      <c r="AX5351" s="87"/>
      <c r="AY5351" s="87"/>
      <c r="AZ5351" s="87"/>
      <c r="BA5351" s="87"/>
      <c r="BB5351" s="87"/>
      <c r="BC5351" s="87"/>
      <c r="BD5351" s="87"/>
      <c r="BE5351" s="87"/>
      <c r="BF5351" s="87"/>
    </row>
    <row r="5352" spans="13:58" x14ac:dyDescent="0.25">
      <c r="M5352" s="83"/>
      <c r="N5352" s="87"/>
      <c r="O5352" s="87"/>
      <c r="P5352" s="87"/>
      <c r="Q5352" s="87"/>
      <c r="R5352" s="87"/>
      <c r="S5352" s="87"/>
      <c r="T5352" s="87"/>
      <c r="U5352" s="87"/>
      <c r="V5352" s="87"/>
      <c r="W5352" s="87"/>
      <c r="X5352" s="87"/>
      <c r="Y5352" s="87"/>
      <c r="Z5352" s="87"/>
      <c r="AA5352" s="87"/>
      <c r="AB5352" s="87"/>
      <c r="AC5352" s="87"/>
      <c r="AD5352" s="87"/>
      <c r="AE5352" s="87"/>
      <c r="AF5352" s="87"/>
      <c r="AG5352" s="87"/>
      <c r="AH5352" s="87"/>
      <c r="AI5352" s="87"/>
      <c r="AJ5352" s="87"/>
      <c r="AK5352" s="87"/>
      <c r="AL5352" s="87"/>
      <c r="AM5352" s="87"/>
      <c r="AN5352" s="87"/>
      <c r="AO5352" s="87"/>
      <c r="AP5352" s="87"/>
      <c r="AQ5352" s="87"/>
      <c r="AR5352" s="87"/>
      <c r="AS5352" s="87"/>
      <c r="AT5352" s="87"/>
      <c r="AU5352" s="87"/>
      <c r="AV5352" s="87"/>
      <c r="AW5352" s="87"/>
      <c r="AX5352" s="87"/>
      <c r="AY5352" s="87"/>
      <c r="AZ5352" s="87"/>
      <c r="BA5352" s="87"/>
      <c r="BB5352" s="87"/>
      <c r="BC5352" s="87"/>
      <c r="BD5352" s="87"/>
      <c r="BE5352" s="87"/>
      <c r="BF5352" s="87"/>
    </row>
    <row r="5353" spans="13:58" x14ac:dyDescent="0.25">
      <c r="M5353" s="83"/>
      <c r="N5353" s="87"/>
      <c r="O5353" s="87"/>
      <c r="P5353" s="87"/>
      <c r="Q5353" s="87"/>
      <c r="R5353" s="87"/>
      <c r="S5353" s="87"/>
      <c r="T5353" s="87"/>
      <c r="U5353" s="87"/>
      <c r="V5353" s="87"/>
      <c r="W5353" s="87"/>
      <c r="X5353" s="87"/>
      <c r="Y5353" s="87"/>
      <c r="Z5353" s="87"/>
      <c r="AA5353" s="87"/>
      <c r="AB5353" s="87"/>
      <c r="AC5353" s="87"/>
      <c r="AD5353" s="87"/>
      <c r="AE5353" s="87"/>
      <c r="AF5353" s="87"/>
      <c r="AG5353" s="87"/>
      <c r="AH5353" s="87"/>
      <c r="AI5353" s="87"/>
      <c r="AJ5353" s="87"/>
      <c r="AK5353" s="87"/>
      <c r="AL5353" s="87"/>
      <c r="AM5353" s="87"/>
      <c r="AN5353" s="87"/>
      <c r="AO5353" s="87"/>
      <c r="AP5353" s="87"/>
      <c r="AQ5353" s="87"/>
      <c r="AR5353" s="87"/>
      <c r="AS5353" s="87"/>
      <c r="AT5353" s="87"/>
      <c r="AU5353" s="87"/>
      <c r="AV5353" s="87"/>
      <c r="AW5353" s="87"/>
      <c r="AX5353" s="87"/>
      <c r="AY5353" s="87"/>
      <c r="AZ5353" s="87"/>
      <c r="BA5353" s="87"/>
      <c r="BB5353" s="87"/>
      <c r="BC5353" s="87"/>
      <c r="BD5353" s="87"/>
      <c r="BE5353" s="87"/>
      <c r="BF5353" s="87"/>
    </row>
    <row r="5354" spans="13:58" x14ac:dyDescent="0.25">
      <c r="M5354" s="83"/>
      <c r="N5354" s="87"/>
      <c r="O5354" s="87"/>
      <c r="P5354" s="87"/>
      <c r="Q5354" s="87"/>
      <c r="R5354" s="87"/>
      <c r="S5354" s="87"/>
      <c r="T5354" s="87"/>
      <c r="U5354" s="87"/>
      <c r="V5354" s="87"/>
      <c r="W5354" s="87"/>
      <c r="X5354" s="87"/>
      <c r="Y5354" s="87"/>
      <c r="Z5354" s="87"/>
      <c r="AA5354" s="87"/>
      <c r="AB5354" s="87"/>
      <c r="AC5354" s="87"/>
      <c r="AD5354" s="87"/>
      <c r="AE5354" s="87"/>
      <c r="AF5354" s="87"/>
      <c r="AG5354" s="87"/>
      <c r="AH5354" s="87"/>
      <c r="AI5354" s="87"/>
      <c r="AJ5354" s="87"/>
      <c r="AK5354" s="87"/>
      <c r="AL5354" s="87"/>
      <c r="AM5354" s="87"/>
      <c r="AN5354" s="87"/>
      <c r="AO5354" s="87"/>
      <c r="AP5354" s="87"/>
      <c r="AQ5354" s="87"/>
      <c r="AR5354" s="87"/>
      <c r="AS5354" s="87"/>
      <c r="AT5354" s="87"/>
      <c r="AU5354" s="87"/>
      <c r="AV5354" s="87"/>
      <c r="AW5354" s="87"/>
      <c r="AX5354" s="87"/>
      <c r="AY5354" s="87"/>
      <c r="AZ5354" s="87"/>
      <c r="BA5354" s="87"/>
      <c r="BB5354" s="87"/>
      <c r="BC5354" s="87"/>
      <c r="BD5354" s="87"/>
      <c r="BE5354" s="87"/>
      <c r="BF5354" s="87"/>
    </row>
    <row r="5355" spans="13:58" x14ac:dyDescent="0.25">
      <c r="M5355" s="83"/>
      <c r="N5355" s="87"/>
      <c r="O5355" s="87"/>
      <c r="P5355" s="87"/>
      <c r="Q5355" s="87"/>
      <c r="R5355" s="87"/>
      <c r="S5355" s="87"/>
      <c r="T5355" s="87"/>
      <c r="U5355" s="87"/>
      <c r="V5355" s="87"/>
      <c r="W5355" s="87"/>
      <c r="X5355" s="87"/>
      <c r="Y5355" s="87"/>
      <c r="Z5355" s="87"/>
      <c r="AA5355" s="87"/>
      <c r="AB5355" s="87"/>
      <c r="AC5355" s="87"/>
      <c r="AD5355" s="87"/>
      <c r="AE5355" s="87"/>
      <c r="AF5355" s="87"/>
      <c r="AG5355" s="87"/>
      <c r="AH5355" s="87"/>
      <c r="AI5355" s="87"/>
      <c r="AJ5355" s="87"/>
      <c r="AK5355" s="87"/>
      <c r="AL5355" s="87"/>
      <c r="AM5355" s="87"/>
      <c r="AN5355" s="87"/>
      <c r="AO5355" s="87"/>
      <c r="AP5355" s="87"/>
      <c r="AQ5355" s="87"/>
      <c r="AR5355" s="87"/>
      <c r="AS5355" s="87"/>
      <c r="AT5355" s="87"/>
      <c r="AU5355" s="87"/>
      <c r="AV5355" s="87"/>
      <c r="AW5355" s="87"/>
      <c r="AX5355" s="87"/>
      <c r="AY5355" s="87"/>
      <c r="AZ5355" s="87"/>
      <c r="BA5355" s="87"/>
      <c r="BB5355" s="87"/>
      <c r="BC5355" s="87"/>
      <c r="BD5355" s="87"/>
      <c r="BE5355" s="87"/>
      <c r="BF5355" s="87"/>
    </row>
    <row r="5356" spans="13:58" x14ac:dyDescent="0.25">
      <c r="M5356" s="83"/>
      <c r="N5356" s="87"/>
      <c r="O5356" s="87"/>
      <c r="P5356" s="87"/>
      <c r="Q5356" s="87"/>
      <c r="R5356" s="87"/>
      <c r="S5356" s="87"/>
      <c r="T5356" s="87"/>
      <c r="U5356" s="87"/>
      <c r="V5356" s="87"/>
      <c r="W5356" s="87"/>
      <c r="X5356" s="87"/>
      <c r="Y5356" s="87"/>
      <c r="Z5356" s="87"/>
      <c r="AA5356" s="87"/>
      <c r="AB5356" s="87"/>
      <c r="AC5356" s="87"/>
      <c r="AD5356" s="87"/>
      <c r="AE5356" s="87"/>
      <c r="AF5356" s="87"/>
      <c r="AG5356" s="87"/>
      <c r="AH5356" s="87"/>
      <c r="AI5356" s="87"/>
      <c r="AJ5356" s="87"/>
      <c r="AK5356" s="87"/>
      <c r="AL5356" s="87"/>
      <c r="AM5356" s="87"/>
      <c r="AN5356" s="87"/>
      <c r="AO5356" s="87"/>
      <c r="AP5356" s="87"/>
      <c r="AQ5356" s="87"/>
      <c r="AR5356" s="87"/>
      <c r="AS5356" s="87"/>
      <c r="AT5356" s="87"/>
      <c r="AU5356" s="87"/>
      <c r="AV5356" s="87"/>
      <c r="AW5356" s="87"/>
      <c r="AX5356" s="87"/>
      <c r="AY5356" s="87"/>
      <c r="AZ5356" s="87"/>
      <c r="BA5356" s="87"/>
      <c r="BB5356" s="87"/>
      <c r="BC5356" s="87"/>
      <c r="BD5356" s="87"/>
      <c r="BE5356" s="87"/>
      <c r="BF5356" s="87"/>
    </row>
    <row r="5357" spans="13:58" x14ac:dyDescent="0.25">
      <c r="M5357" s="83"/>
      <c r="N5357" s="87"/>
      <c r="O5357" s="87"/>
      <c r="P5357" s="87"/>
      <c r="Q5357" s="87"/>
      <c r="R5357" s="87"/>
      <c r="S5357" s="87"/>
      <c r="T5357" s="87"/>
      <c r="U5357" s="87"/>
      <c r="V5357" s="87"/>
      <c r="W5357" s="87"/>
      <c r="X5357" s="87"/>
      <c r="Y5357" s="87"/>
      <c r="Z5357" s="87"/>
      <c r="AA5357" s="87"/>
      <c r="AB5357" s="87"/>
      <c r="AC5357" s="87"/>
      <c r="AD5357" s="87"/>
      <c r="AE5357" s="87"/>
      <c r="AF5357" s="87"/>
      <c r="AG5357" s="87"/>
      <c r="AH5357" s="87"/>
      <c r="AI5357" s="87"/>
      <c r="AJ5357" s="87"/>
      <c r="AK5357" s="87"/>
      <c r="AL5357" s="87"/>
      <c r="AM5357" s="87"/>
      <c r="AN5357" s="87"/>
      <c r="AO5357" s="87"/>
      <c r="AP5357" s="87"/>
      <c r="AQ5357" s="87"/>
      <c r="AR5357" s="87"/>
      <c r="AS5357" s="87"/>
      <c r="AT5357" s="87"/>
      <c r="AU5357" s="87"/>
      <c r="AV5357" s="87"/>
      <c r="AW5357" s="87"/>
      <c r="AX5357" s="87"/>
      <c r="AY5357" s="87"/>
      <c r="AZ5357" s="87"/>
      <c r="BA5357" s="87"/>
      <c r="BB5357" s="87"/>
      <c r="BC5357" s="87"/>
      <c r="BD5357" s="87"/>
      <c r="BE5357" s="87"/>
      <c r="BF5357" s="87"/>
    </row>
    <row r="5358" spans="13:58" x14ac:dyDescent="0.25">
      <c r="M5358" s="83"/>
      <c r="N5358" s="87"/>
      <c r="O5358" s="87"/>
      <c r="P5358" s="87"/>
      <c r="Q5358" s="87"/>
      <c r="R5358" s="87"/>
      <c r="S5358" s="87"/>
      <c r="T5358" s="87"/>
      <c r="U5358" s="87"/>
      <c r="V5358" s="87"/>
      <c r="W5358" s="87"/>
      <c r="X5358" s="87"/>
      <c r="Y5358" s="87"/>
      <c r="Z5358" s="87"/>
      <c r="AA5358" s="87"/>
      <c r="AB5358" s="87"/>
      <c r="AC5358" s="87"/>
      <c r="AD5358" s="87"/>
      <c r="AE5358" s="87"/>
      <c r="AF5358" s="87"/>
      <c r="AG5358" s="87"/>
      <c r="AH5358" s="87"/>
      <c r="AI5358" s="87"/>
      <c r="AJ5358" s="87"/>
      <c r="AK5358" s="87"/>
      <c r="AL5358" s="87"/>
      <c r="AM5358" s="87"/>
      <c r="AN5358" s="87"/>
      <c r="AO5358" s="87"/>
      <c r="AP5358" s="87"/>
      <c r="AQ5358" s="87"/>
      <c r="AR5358" s="87"/>
      <c r="AS5358" s="87"/>
      <c r="AT5358" s="87"/>
      <c r="AU5358" s="87"/>
      <c r="AV5358" s="87"/>
      <c r="AW5358" s="87"/>
      <c r="AX5358" s="87"/>
      <c r="AY5358" s="87"/>
      <c r="AZ5358" s="87"/>
      <c r="BA5358" s="87"/>
      <c r="BB5358" s="87"/>
      <c r="BC5358" s="87"/>
      <c r="BD5358" s="87"/>
      <c r="BE5358" s="87"/>
      <c r="BF5358" s="87"/>
    </row>
    <row r="5359" spans="13:58" x14ac:dyDescent="0.25">
      <c r="M5359" s="83"/>
      <c r="N5359" s="87"/>
      <c r="O5359" s="87"/>
      <c r="P5359" s="87"/>
      <c r="Q5359" s="87"/>
      <c r="R5359" s="87"/>
      <c r="S5359" s="87"/>
      <c r="T5359" s="87"/>
      <c r="U5359" s="87"/>
      <c r="V5359" s="87"/>
      <c r="W5359" s="87"/>
      <c r="X5359" s="87"/>
      <c r="Y5359" s="87"/>
      <c r="Z5359" s="87"/>
      <c r="AA5359" s="87"/>
      <c r="AB5359" s="87"/>
      <c r="AC5359" s="87"/>
      <c r="AD5359" s="87"/>
      <c r="AE5359" s="87"/>
      <c r="AF5359" s="87"/>
      <c r="AG5359" s="87"/>
      <c r="AH5359" s="87"/>
      <c r="AI5359" s="87"/>
      <c r="AJ5359" s="87"/>
      <c r="AK5359" s="87"/>
      <c r="AL5359" s="87"/>
      <c r="AM5359" s="87"/>
      <c r="AN5359" s="87"/>
      <c r="AO5359" s="87"/>
      <c r="AP5359" s="87"/>
      <c r="AQ5359" s="87"/>
      <c r="AR5359" s="87"/>
      <c r="AS5359" s="87"/>
      <c r="AT5359" s="87"/>
      <c r="AU5359" s="87"/>
      <c r="AV5359" s="87"/>
      <c r="AW5359" s="87"/>
      <c r="AX5359" s="87"/>
      <c r="AY5359" s="87"/>
      <c r="AZ5359" s="87"/>
      <c r="BA5359" s="87"/>
      <c r="BB5359" s="87"/>
      <c r="BC5359" s="87"/>
      <c r="BD5359" s="87"/>
      <c r="BE5359" s="87"/>
      <c r="BF5359" s="87"/>
    </row>
    <row r="5360" spans="13:58" x14ac:dyDescent="0.25">
      <c r="M5360" s="83"/>
      <c r="N5360" s="87"/>
      <c r="O5360" s="87"/>
      <c r="P5360" s="87"/>
      <c r="Q5360" s="87"/>
      <c r="R5360" s="87"/>
      <c r="S5360" s="87"/>
      <c r="T5360" s="87"/>
      <c r="U5360" s="87"/>
      <c r="V5360" s="87"/>
      <c r="W5360" s="87"/>
      <c r="X5360" s="87"/>
      <c r="Y5360" s="87"/>
      <c r="Z5360" s="87"/>
      <c r="AA5360" s="87"/>
      <c r="AB5360" s="87"/>
      <c r="AC5360" s="87"/>
      <c r="AD5360" s="87"/>
      <c r="AE5360" s="87"/>
      <c r="AF5360" s="87"/>
      <c r="AG5360" s="87"/>
      <c r="AH5360" s="87"/>
      <c r="AI5360" s="87"/>
      <c r="AJ5360" s="87"/>
      <c r="AK5360" s="87"/>
      <c r="AL5360" s="87"/>
      <c r="AM5360" s="87"/>
      <c r="AN5360" s="87"/>
      <c r="AO5360" s="87"/>
      <c r="AP5360" s="87"/>
      <c r="AQ5360" s="87"/>
      <c r="AR5360" s="87"/>
      <c r="AS5360" s="87"/>
      <c r="AT5360" s="87"/>
      <c r="AU5360" s="87"/>
      <c r="AV5360" s="87"/>
      <c r="AW5360" s="87"/>
      <c r="AX5360" s="87"/>
      <c r="AY5360" s="87"/>
      <c r="AZ5360" s="87"/>
      <c r="BA5360" s="87"/>
      <c r="BB5360" s="87"/>
      <c r="BC5360" s="87"/>
      <c r="BD5360" s="87"/>
      <c r="BE5360" s="87"/>
      <c r="BF5360" s="87"/>
    </row>
    <row r="5361" spans="13:58" x14ac:dyDescent="0.25">
      <c r="M5361" s="83"/>
      <c r="N5361" s="87"/>
      <c r="O5361" s="87"/>
      <c r="P5361" s="87"/>
      <c r="Q5361" s="87"/>
      <c r="R5361" s="87"/>
      <c r="S5361" s="87"/>
      <c r="T5361" s="87"/>
      <c r="U5361" s="87"/>
      <c r="V5361" s="87"/>
      <c r="W5361" s="87"/>
      <c r="X5361" s="87"/>
      <c r="Y5361" s="87"/>
      <c r="Z5361" s="87"/>
      <c r="AA5361" s="87"/>
      <c r="AB5361" s="87"/>
      <c r="AC5361" s="87"/>
      <c r="AD5361" s="87"/>
      <c r="AE5361" s="87"/>
      <c r="AF5361" s="87"/>
      <c r="AG5361" s="87"/>
      <c r="AH5361" s="87"/>
      <c r="AI5361" s="87"/>
      <c r="AJ5361" s="87"/>
      <c r="AK5361" s="87"/>
      <c r="AL5361" s="87"/>
      <c r="AM5361" s="87"/>
      <c r="AN5361" s="87"/>
      <c r="AO5361" s="87"/>
      <c r="AP5361" s="87"/>
      <c r="AQ5361" s="87"/>
      <c r="AR5361" s="87"/>
      <c r="AS5361" s="87"/>
      <c r="AT5361" s="87"/>
      <c r="AU5361" s="87"/>
      <c r="AV5361" s="87"/>
      <c r="AW5361" s="87"/>
      <c r="AX5361" s="87"/>
      <c r="AY5361" s="87"/>
      <c r="AZ5361" s="87"/>
      <c r="BA5361" s="87"/>
      <c r="BB5361" s="87"/>
      <c r="BC5361" s="87"/>
      <c r="BD5361" s="87"/>
      <c r="BE5361" s="87"/>
      <c r="BF5361" s="87"/>
    </row>
    <row r="5362" spans="13:58" x14ac:dyDescent="0.25">
      <c r="M5362" s="83"/>
      <c r="N5362" s="87"/>
      <c r="O5362" s="87"/>
      <c r="P5362" s="87"/>
      <c r="Q5362" s="87"/>
      <c r="R5362" s="87"/>
      <c r="S5362" s="87"/>
      <c r="T5362" s="87"/>
      <c r="U5362" s="87"/>
      <c r="V5362" s="87"/>
      <c r="W5362" s="87"/>
      <c r="X5362" s="87"/>
      <c r="Y5362" s="87"/>
      <c r="Z5362" s="87"/>
      <c r="AA5362" s="87"/>
      <c r="AB5362" s="87"/>
      <c r="AC5362" s="87"/>
      <c r="AD5362" s="87"/>
      <c r="AE5362" s="87"/>
      <c r="AF5362" s="87"/>
      <c r="AG5362" s="87"/>
      <c r="AH5362" s="87"/>
      <c r="AI5362" s="87"/>
      <c r="AJ5362" s="87"/>
      <c r="AK5362" s="87"/>
      <c r="AL5362" s="87"/>
      <c r="AM5362" s="87"/>
      <c r="AN5362" s="87"/>
      <c r="AO5362" s="87"/>
      <c r="AP5362" s="87"/>
      <c r="AQ5362" s="87"/>
      <c r="AR5362" s="87"/>
      <c r="AS5362" s="87"/>
      <c r="AT5362" s="87"/>
      <c r="AU5362" s="87"/>
      <c r="AV5362" s="87"/>
      <c r="AW5362" s="87"/>
      <c r="AX5362" s="87"/>
      <c r="AY5362" s="87"/>
      <c r="AZ5362" s="87"/>
      <c r="BA5362" s="87"/>
      <c r="BB5362" s="87"/>
      <c r="BC5362" s="87"/>
      <c r="BD5362" s="87"/>
      <c r="BE5362" s="87"/>
      <c r="BF5362" s="87"/>
    </row>
    <row r="5363" spans="13:58" x14ac:dyDescent="0.25">
      <c r="M5363" s="83"/>
      <c r="N5363" s="87"/>
      <c r="O5363" s="87"/>
      <c r="P5363" s="87"/>
      <c r="Q5363" s="87"/>
      <c r="R5363" s="87"/>
      <c r="S5363" s="87"/>
      <c r="T5363" s="87"/>
      <c r="U5363" s="87"/>
      <c r="V5363" s="87"/>
      <c r="W5363" s="87"/>
      <c r="X5363" s="87"/>
      <c r="Y5363" s="87"/>
      <c r="Z5363" s="87"/>
      <c r="AA5363" s="87"/>
      <c r="AB5363" s="87"/>
      <c r="AC5363" s="87"/>
      <c r="AD5363" s="87"/>
      <c r="AE5363" s="87"/>
      <c r="AF5363" s="87"/>
      <c r="AG5363" s="87"/>
      <c r="AH5363" s="87"/>
      <c r="AI5363" s="87"/>
      <c r="AJ5363" s="87"/>
      <c r="AK5363" s="87"/>
      <c r="AL5363" s="87"/>
      <c r="AM5363" s="87"/>
      <c r="AN5363" s="87"/>
      <c r="AO5363" s="87"/>
      <c r="AP5363" s="87"/>
      <c r="AQ5363" s="87"/>
      <c r="AR5363" s="87"/>
      <c r="AS5363" s="87"/>
      <c r="AT5363" s="87"/>
      <c r="AU5363" s="87"/>
      <c r="AV5363" s="87"/>
      <c r="AW5363" s="87"/>
      <c r="AX5363" s="87"/>
      <c r="AY5363" s="87"/>
      <c r="AZ5363" s="87"/>
      <c r="BA5363" s="87"/>
      <c r="BB5363" s="87"/>
      <c r="BC5363" s="87"/>
      <c r="BD5363" s="87"/>
      <c r="BE5363" s="87"/>
      <c r="BF5363" s="87"/>
    </row>
    <row r="5364" spans="13:58" x14ac:dyDescent="0.25">
      <c r="M5364" s="83"/>
      <c r="N5364" s="87"/>
      <c r="O5364" s="87"/>
      <c r="P5364" s="87"/>
      <c r="Q5364" s="87"/>
      <c r="R5364" s="87"/>
      <c r="S5364" s="87"/>
      <c r="T5364" s="87"/>
      <c r="U5364" s="87"/>
      <c r="V5364" s="87"/>
      <c r="W5364" s="87"/>
      <c r="X5364" s="87"/>
      <c r="Y5364" s="87"/>
      <c r="Z5364" s="87"/>
      <c r="AA5364" s="87"/>
      <c r="AB5364" s="87"/>
      <c r="AC5364" s="87"/>
      <c r="AD5364" s="87"/>
      <c r="AE5364" s="87"/>
      <c r="AF5364" s="87"/>
      <c r="AG5364" s="87"/>
      <c r="AH5364" s="87"/>
      <c r="AI5364" s="87"/>
      <c r="AJ5364" s="87"/>
      <c r="AK5364" s="87"/>
      <c r="AL5364" s="87"/>
      <c r="AM5364" s="87"/>
      <c r="AN5364" s="87"/>
      <c r="AO5364" s="87"/>
      <c r="AP5364" s="87"/>
      <c r="AQ5364" s="87"/>
      <c r="AR5364" s="87"/>
      <c r="AS5364" s="87"/>
      <c r="AT5364" s="87"/>
      <c r="AU5364" s="87"/>
      <c r="AV5364" s="87"/>
      <c r="AW5364" s="87"/>
      <c r="AX5364" s="87"/>
      <c r="AY5364" s="87"/>
      <c r="AZ5364" s="87"/>
      <c r="BA5364" s="87"/>
      <c r="BB5364" s="87"/>
      <c r="BC5364" s="87"/>
      <c r="BD5364" s="87"/>
      <c r="BE5364" s="87"/>
      <c r="BF5364" s="87"/>
    </row>
    <row r="5365" spans="13:58" x14ac:dyDescent="0.25">
      <c r="M5365" s="83"/>
      <c r="N5365" s="87"/>
      <c r="O5365" s="87"/>
      <c r="P5365" s="87"/>
      <c r="Q5365" s="87"/>
      <c r="R5365" s="87"/>
      <c r="S5365" s="87"/>
      <c r="T5365" s="87"/>
      <c r="U5365" s="87"/>
      <c r="V5365" s="87"/>
      <c r="W5365" s="87"/>
      <c r="X5365" s="87"/>
      <c r="Y5365" s="87"/>
      <c r="Z5365" s="87"/>
      <c r="AA5365" s="87"/>
      <c r="AB5365" s="87"/>
      <c r="AC5365" s="87"/>
      <c r="AD5365" s="87"/>
      <c r="AE5365" s="87"/>
      <c r="AF5365" s="87"/>
      <c r="AG5365" s="87"/>
      <c r="AH5365" s="87"/>
      <c r="AI5365" s="87"/>
      <c r="AJ5365" s="87"/>
      <c r="AK5365" s="87"/>
      <c r="AL5365" s="87"/>
      <c r="AM5365" s="87"/>
      <c r="AN5365" s="87"/>
      <c r="AO5365" s="87"/>
      <c r="AP5365" s="87"/>
      <c r="AQ5365" s="87"/>
      <c r="AR5365" s="87"/>
      <c r="AS5365" s="87"/>
      <c r="AT5365" s="87"/>
      <c r="AU5365" s="87"/>
      <c r="AV5365" s="87"/>
      <c r="AW5365" s="87"/>
      <c r="AX5365" s="87"/>
      <c r="AY5365" s="87"/>
      <c r="AZ5365" s="87"/>
      <c r="BA5365" s="87"/>
      <c r="BB5365" s="87"/>
      <c r="BC5365" s="87"/>
      <c r="BD5365" s="87"/>
      <c r="BE5365" s="87"/>
      <c r="BF5365" s="87"/>
    </row>
    <row r="5366" spans="13:58" x14ac:dyDescent="0.25">
      <c r="M5366" s="83"/>
      <c r="N5366" s="87"/>
      <c r="O5366" s="87"/>
      <c r="P5366" s="87"/>
      <c r="Q5366" s="87"/>
      <c r="R5366" s="87"/>
      <c r="S5366" s="87"/>
      <c r="T5366" s="87"/>
      <c r="U5366" s="87"/>
      <c r="V5366" s="87"/>
      <c r="W5366" s="87"/>
      <c r="X5366" s="87"/>
      <c r="Y5366" s="87"/>
      <c r="Z5366" s="87"/>
      <c r="AA5366" s="87"/>
      <c r="AB5366" s="87"/>
      <c r="AC5366" s="87"/>
      <c r="AD5366" s="87"/>
      <c r="AE5366" s="87"/>
      <c r="AF5366" s="87"/>
      <c r="AG5366" s="87"/>
      <c r="AH5366" s="87"/>
      <c r="AI5366" s="87"/>
      <c r="AJ5366" s="87"/>
      <c r="AK5366" s="87"/>
      <c r="AL5366" s="87"/>
      <c r="AM5366" s="87"/>
      <c r="AN5366" s="87"/>
      <c r="AO5366" s="87"/>
      <c r="AP5366" s="87"/>
      <c r="AQ5366" s="87"/>
      <c r="AR5366" s="87"/>
      <c r="AS5366" s="87"/>
      <c r="AT5366" s="87"/>
      <c r="AU5366" s="87"/>
      <c r="AV5366" s="87"/>
      <c r="AW5366" s="87"/>
      <c r="AX5366" s="87"/>
      <c r="AY5366" s="87"/>
      <c r="AZ5366" s="87"/>
      <c r="BA5366" s="87"/>
      <c r="BB5366" s="87"/>
      <c r="BC5366" s="87"/>
      <c r="BD5366" s="87"/>
      <c r="BE5366" s="87"/>
      <c r="BF5366" s="87"/>
    </row>
    <row r="5367" spans="13:58" x14ac:dyDescent="0.25">
      <c r="M5367" s="83"/>
      <c r="N5367" s="87"/>
      <c r="O5367" s="87"/>
      <c r="P5367" s="87"/>
      <c r="Q5367" s="87"/>
      <c r="R5367" s="87"/>
      <c r="S5367" s="87"/>
      <c r="T5367" s="87"/>
      <c r="U5367" s="87"/>
      <c r="V5367" s="87"/>
      <c r="W5367" s="87"/>
      <c r="X5367" s="87"/>
      <c r="Y5367" s="87"/>
      <c r="Z5367" s="87"/>
      <c r="AA5367" s="87"/>
      <c r="AB5367" s="87"/>
      <c r="AC5367" s="87"/>
      <c r="AD5367" s="87"/>
      <c r="AE5367" s="87"/>
      <c r="AF5367" s="87"/>
      <c r="AG5367" s="87"/>
      <c r="AH5367" s="87"/>
      <c r="AI5367" s="87"/>
      <c r="AJ5367" s="87"/>
      <c r="AK5367" s="87"/>
      <c r="AL5367" s="87"/>
      <c r="AM5367" s="87"/>
      <c r="AN5367" s="87"/>
      <c r="AO5367" s="87"/>
      <c r="AP5367" s="87"/>
      <c r="AQ5367" s="87"/>
      <c r="AR5367" s="87"/>
      <c r="AS5367" s="87"/>
      <c r="AT5367" s="87"/>
      <c r="AU5367" s="87"/>
      <c r="AV5367" s="87"/>
      <c r="AW5367" s="87"/>
      <c r="AX5367" s="87"/>
      <c r="AY5367" s="87"/>
      <c r="AZ5367" s="87"/>
      <c r="BA5367" s="87"/>
      <c r="BB5367" s="87"/>
      <c r="BC5367" s="87"/>
      <c r="BD5367" s="87"/>
      <c r="BE5367" s="87"/>
      <c r="BF5367" s="87"/>
    </row>
    <row r="5368" spans="13:58" x14ac:dyDescent="0.25">
      <c r="M5368" s="83"/>
      <c r="N5368" s="87"/>
      <c r="O5368" s="87"/>
      <c r="P5368" s="87"/>
      <c r="Q5368" s="87"/>
      <c r="R5368" s="87"/>
      <c r="S5368" s="87"/>
      <c r="T5368" s="87"/>
      <c r="U5368" s="87"/>
      <c r="V5368" s="87"/>
      <c r="W5368" s="87"/>
      <c r="X5368" s="87"/>
      <c r="Y5368" s="87"/>
      <c r="Z5368" s="87"/>
      <c r="AA5368" s="87"/>
      <c r="AB5368" s="87"/>
      <c r="AC5368" s="87"/>
      <c r="AD5368" s="87"/>
      <c r="AE5368" s="87"/>
      <c r="AF5368" s="87"/>
      <c r="AG5368" s="87"/>
      <c r="AH5368" s="87"/>
      <c r="AI5368" s="87"/>
      <c r="AJ5368" s="87"/>
      <c r="AK5368" s="87"/>
      <c r="AL5368" s="87"/>
      <c r="AM5368" s="87"/>
      <c r="AN5368" s="87"/>
      <c r="AO5368" s="87"/>
      <c r="AP5368" s="87"/>
      <c r="AQ5368" s="87"/>
      <c r="AR5368" s="87"/>
      <c r="AS5368" s="87"/>
      <c r="AT5368" s="87"/>
      <c r="AU5368" s="87"/>
      <c r="AV5368" s="87"/>
      <c r="AW5368" s="87"/>
      <c r="AX5368" s="87"/>
      <c r="AY5368" s="87"/>
      <c r="AZ5368" s="87"/>
      <c r="BA5368" s="87"/>
      <c r="BB5368" s="87"/>
      <c r="BC5368" s="87"/>
      <c r="BD5368" s="87"/>
      <c r="BE5368" s="87"/>
      <c r="BF5368" s="87"/>
    </row>
    <row r="5369" spans="13:58" x14ac:dyDescent="0.25">
      <c r="M5369" s="83"/>
      <c r="N5369" s="87"/>
      <c r="O5369" s="87"/>
      <c r="P5369" s="87"/>
      <c r="Q5369" s="87"/>
      <c r="R5369" s="87"/>
      <c r="S5369" s="87"/>
      <c r="T5369" s="87"/>
      <c r="U5369" s="87"/>
      <c r="V5369" s="87"/>
      <c r="W5369" s="87"/>
      <c r="X5369" s="87"/>
      <c r="Y5369" s="87"/>
      <c r="Z5369" s="87"/>
      <c r="AA5369" s="87"/>
      <c r="AB5369" s="87"/>
      <c r="AC5369" s="87"/>
      <c r="AD5369" s="87"/>
      <c r="AE5369" s="87"/>
      <c r="AF5369" s="87"/>
      <c r="AG5369" s="87"/>
      <c r="AH5369" s="87"/>
      <c r="AI5369" s="87"/>
      <c r="AJ5369" s="87"/>
      <c r="AK5369" s="87"/>
      <c r="AL5369" s="87"/>
      <c r="AM5369" s="87"/>
      <c r="AN5369" s="87"/>
      <c r="AO5369" s="87"/>
      <c r="AP5369" s="87"/>
      <c r="AQ5369" s="87"/>
      <c r="AR5369" s="87"/>
      <c r="AS5369" s="87"/>
      <c r="AT5369" s="87"/>
      <c r="AU5369" s="87"/>
      <c r="AV5369" s="87"/>
      <c r="AW5369" s="87"/>
      <c r="AX5369" s="87"/>
      <c r="AY5369" s="87"/>
      <c r="AZ5369" s="87"/>
      <c r="BA5369" s="87"/>
      <c r="BB5369" s="87"/>
      <c r="BC5369" s="87"/>
      <c r="BD5369" s="87"/>
      <c r="BE5369" s="87"/>
      <c r="BF5369" s="87"/>
    </row>
    <row r="5370" spans="13:58" x14ac:dyDescent="0.25">
      <c r="M5370" s="83"/>
      <c r="N5370" s="87"/>
      <c r="O5370" s="87"/>
      <c r="P5370" s="87"/>
      <c r="Q5370" s="87"/>
      <c r="R5370" s="87"/>
      <c r="S5370" s="87"/>
      <c r="T5370" s="87"/>
      <c r="U5370" s="87"/>
      <c r="V5370" s="87"/>
      <c r="W5370" s="87"/>
      <c r="X5370" s="87"/>
      <c r="Y5370" s="87"/>
      <c r="Z5370" s="87"/>
      <c r="AA5370" s="87"/>
      <c r="AB5370" s="87"/>
      <c r="AC5370" s="87"/>
      <c r="AD5370" s="87"/>
      <c r="AE5370" s="87"/>
      <c r="AF5370" s="87"/>
      <c r="AG5370" s="87"/>
      <c r="AH5370" s="87"/>
      <c r="AI5370" s="87"/>
      <c r="AJ5370" s="87"/>
      <c r="AK5370" s="87"/>
      <c r="AL5370" s="87"/>
      <c r="AM5370" s="87"/>
      <c r="AN5370" s="87"/>
      <c r="AO5370" s="87"/>
      <c r="AP5370" s="87"/>
      <c r="AQ5370" s="87"/>
      <c r="AR5370" s="87"/>
      <c r="AS5370" s="87"/>
      <c r="AT5370" s="87"/>
      <c r="AU5370" s="87"/>
      <c r="AV5370" s="87"/>
      <c r="AW5370" s="87"/>
      <c r="AX5370" s="87"/>
      <c r="AY5370" s="87"/>
      <c r="AZ5370" s="87"/>
      <c r="BA5370" s="87"/>
      <c r="BB5370" s="87"/>
      <c r="BC5370" s="87"/>
      <c r="BD5370" s="87"/>
      <c r="BE5370" s="87"/>
      <c r="BF5370" s="87"/>
    </row>
    <row r="5371" spans="13:58" x14ac:dyDescent="0.25">
      <c r="M5371" s="83"/>
      <c r="N5371" s="87"/>
      <c r="O5371" s="87"/>
      <c r="P5371" s="87"/>
      <c r="Q5371" s="87"/>
      <c r="R5371" s="87"/>
      <c r="S5371" s="87"/>
      <c r="T5371" s="87"/>
      <c r="U5371" s="87"/>
      <c r="V5371" s="87"/>
      <c r="W5371" s="87"/>
      <c r="X5371" s="87"/>
      <c r="Y5371" s="87"/>
      <c r="Z5371" s="87"/>
      <c r="AA5371" s="87"/>
      <c r="AB5371" s="87"/>
      <c r="AC5371" s="87"/>
      <c r="AD5371" s="87"/>
      <c r="AE5371" s="87"/>
      <c r="AF5371" s="87"/>
      <c r="AG5371" s="87"/>
      <c r="AH5371" s="87"/>
      <c r="AI5371" s="87"/>
      <c r="AJ5371" s="87"/>
      <c r="AK5371" s="87"/>
      <c r="AL5371" s="87"/>
      <c r="AM5371" s="87"/>
      <c r="AN5371" s="87"/>
      <c r="AO5371" s="87"/>
      <c r="AP5371" s="87"/>
      <c r="AQ5371" s="87"/>
      <c r="AR5371" s="87"/>
      <c r="AS5371" s="87"/>
      <c r="AT5371" s="87"/>
      <c r="AU5371" s="87"/>
      <c r="AV5371" s="87"/>
      <c r="AW5371" s="87"/>
      <c r="AX5371" s="87"/>
      <c r="AY5371" s="87"/>
      <c r="AZ5371" s="87"/>
      <c r="BA5371" s="87"/>
      <c r="BB5371" s="87"/>
      <c r="BC5371" s="87"/>
      <c r="BD5371" s="87"/>
      <c r="BE5371" s="87"/>
      <c r="BF5371" s="87"/>
    </row>
    <row r="5372" spans="13:58" x14ac:dyDescent="0.25">
      <c r="M5372" s="83"/>
      <c r="N5372" s="87"/>
      <c r="O5372" s="87"/>
      <c r="P5372" s="87"/>
      <c r="Q5372" s="87"/>
      <c r="R5372" s="87"/>
      <c r="S5372" s="87"/>
      <c r="T5372" s="87"/>
      <c r="U5372" s="87"/>
      <c r="V5372" s="87"/>
      <c r="W5372" s="87"/>
      <c r="X5372" s="87"/>
      <c r="Y5372" s="87"/>
      <c r="Z5372" s="87"/>
      <c r="AA5372" s="87"/>
      <c r="AB5372" s="87"/>
      <c r="AC5372" s="87"/>
      <c r="AD5372" s="87"/>
      <c r="AE5372" s="87"/>
      <c r="AF5372" s="87"/>
      <c r="AG5372" s="87"/>
      <c r="AH5372" s="87"/>
      <c r="AI5372" s="87"/>
      <c r="AJ5372" s="87"/>
      <c r="AK5372" s="87"/>
      <c r="AL5372" s="87"/>
      <c r="AM5372" s="87"/>
      <c r="AN5372" s="87"/>
      <c r="AO5372" s="87"/>
      <c r="AP5372" s="87"/>
      <c r="AQ5372" s="87"/>
      <c r="AR5372" s="87"/>
      <c r="AS5372" s="87"/>
      <c r="AT5372" s="87"/>
      <c r="AU5372" s="87"/>
      <c r="AV5372" s="87"/>
      <c r="AW5372" s="87"/>
      <c r="AX5372" s="87"/>
      <c r="AY5372" s="87"/>
      <c r="AZ5372" s="87"/>
      <c r="BA5372" s="87"/>
      <c r="BB5372" s="87"/>
      <c r="BC5372" s="87"/>
      <c r="BD5372" s="87"/>
      <c r="BE5372" s="87"/>
      <c r="BF5372" s="87"/>
    </row>
    <row r="5373" spans="13:58" x14ac:dyDescent="0.25">
      <c r="M5373" s="83"/>
      <c r="N5373" s="87"/>
      <c r="O5373" s="87"/>
      <c r="P5373" s="87"/>
      <c r="Q5373" s="87"/>
      <c r="R5373" s="87"/>
      <c r="S5373" s="87"/>
      <c r="T5373" s="87"/>
      <c r="U5373" s="87"/>
      <c r="V5373" s="87"/>
      <c r="W5373" s="87"/>
      <c r="X5373" s="87"/>
      <c r="Y5373" s="87"/>
      <c r="Z5373" s="87"/>
      <c r="AA5373" s="87"/>
      <c r="AB5373" s="87"/>
      <c r="AC5373" s="87"/>
      <c r="AD5373" s="87"/>
      <c r="AE5373" s="87"/>
      <c r="AF5373" s="87"/>
      <c r="AG5373" s="87"/>
      <c r="AH5373" s="87"/>
      <c r="AI5373" s="87"/>
      <c r="AJ5373" s="87"/>
      <c r="AK5373" s="87"/>
      <c r="AL5373" s="87"/>
      <c r="AM5373" s="87"/>
      <c r="AN5373" s="87"/>
      <c r="AO5373" s="87"/>
      <c r="AP5373" s="87"/>
      <c r="AQ5373" s="87"/>
      <c r="AR5373" s="87"/>
      <c r="AS5373" s="87"/>
      <c r="AT5373" s="87"/>
      <c r="AU5373" s="87"/>
      <c r="AV5373" s="87"/>
      <c r="AW5373" s="87"/>
      <c r="AX5373" s="87"/>
      <c r="AY5373" s="87"/>
      <c r="AZ5373" s="87"/>
      <c r="BA5373" s="87"/>
      <c r="BB5373" s="87"/>
      <c r="BC5373" s="87"/>
      <c r="BD5373" s="87"/>
      <c r="BE5373" s="87"/>
      <c r="BF5373" s="87"/>
    </row>
    <row r="5374" spans="13:58" x14ac:dyDescent="0.25">
      <c r="M5374" s="83"/>
      <c r="N5374" s="87"/>
      <c r="O5374" s="87"/>
      <c r="P5374" s="87"/>
      <c r="Q5374" s="87"/>
      <c r="R5374" s="87"/>
      <c r="S5374" s="87"/>
      <c r="T5374" s="87"/>
      <c r="U5374" s="87"/>
      <c r="V5374" s="87"/>
      <c r="W5374" s="87"/>
      <c r="X5374" s="87"/>
      <c r="Y5374" s="87"/>
      <c r="Z5374" s="87"/>
      <c r="AA5374" s="87"/>
      <c r="AB5374" s="87"/>
      <c r="AC5374" s="87"/>
      <c r="AD5374" s="87"/>
      <c r="AE5374" s="87"/>
      <c r="AF5374" s="87"/>
      <c r="AG5374" s="87"/>
      <c r="AH5374" s="87"/>
      <c r="AI5374" s="87"/>
      <c r="AJ5374" s="87"/>
      <c r="AK5374" s="87"/>
      <c r="AL5374" s="87"/>
      <c r="AM5374" s="87"/>
      <c r="AN5374" s="87"/>
      <c r="AO5374" s="87"/>
      <c r="AP5374" s="87"/>
      <c r="AQ5374" s="87"/>
      <c r="AR5374" s="87"/>
      <c r="AS5374" s="87"/>
      <c r="AT5374" s="87"/>
      <c r="AU5374" s="87"/>
      <c r="AV5374" s="87"/>
      <c r="AW5374" s="87"/>
      <c r="AX5374" s="87"/>
      <c r="AY5374" s="87"/>
      <c r="AZ5374" s="87"/>
      <c r="BA5374" s="87"/>
      <c r="BB5374" s="87"/>
      <c r="BC5374" s="87"/>
      <c r="BD5374" s="87"/>
      <c r="BE5374" s="87"/>
      <c r="BF5374" s="87"/>
    </row>
    <row r="5375" spans="13:58" x14ac:dyDescent="0.25">
      <c r="M5375" s="83"/>
      <c r="N5375" s="87"/>
      <c r="O5375" s="87"/>
      <c r="P5375" s="87"/>
      <c r="Q5375" s="87"/>
      <c r="R5375" s="87"/>
      <c r="S5375" s="87"/>
      <c r="T5375" s="87"/>
      <c r="U5375" s="87"/>
      <c r="V5375" s="87"/>
      <c r="W5375" s="87"/>
      <c r="X5375" s="87"/>
      <c r="Y5375" s="87"/>
      <c r="Z5375" s="87"/>
      <c r="AA5375" s="87"/>
      <c r="AB5375" s="87"/>
      <c r="AC5375" s="87"/>
      <c r="AD5375" s="87"/>
      <c r="AE5375" s="87"/>
      <c r="AF5375" s="87"/>
      <c r="AG5375" s="87"/>
      <c r="AH5375" s="87"/>
      <c r="AI5375" s="87"/>
      <c r="AJ5375" s="87"/>
      <c r="AK5375" s="87"/>
      <c r="AL5375" s="87"/>
      <c r="AM5375" s="87"/>
      <c r="AN5375" s="87"/>
      <c r="AO5375" s="87"/>
      <c r="AP5375" s="87"/>
      <c r="AQ5375" s="87"/>
      <c r="AR5375" s="87"/>
      <c r="AS5375" s="87"/>
      <c r="AT5375" s="87"/>
      <c r="AU5375" s="87"/>
      <c r="AV5375" s="87"/>
      <c r="AW5375" s="87"/>
      <c r="AX5375" s="87"/>
      <c r="AY5375" s="87"/>
      <c r="AZ5375" s="87"/>
      <c r="BA5375" s="87"/>
      <c r="BB5375" s="87"/>
      <c r="BC5375" s="87"/>
      <c r="BD5375" s="87"/>
      <c r="BE5375" s="87"/>
      <c r="BF5375" s="87"/>
    </row>
    <row r="5376" spans="13:58" x14ac:dyDescent="0.25">
      <c r="M5376" s="83"/>
      <c r="N5376" s="87"/>
      <c r="O5376" s="87"/>
      <c r="P5376" s="87"/>
      <c r="Q5376" s="87"/>
      <c r="R5376" s="87"/>
      <c r="S5376" s="87"/>
      <c r="T5376" s="87"/>
      <c r="U5376" s="87"/>
      <c r="V5376" s="87"/>
      <c r="W5376" s="87"/>
      <c r="X5376" s="87"/>
      <c r="Y5376" s="87"/>
      <c r="Z5376" s="87"/>
      <c r="AA5376" s="87"/>
      <c r="AB5376" s="87"/>
      <c r="AC5376" s="87"/>
      <c r="AD5376" s="87"/>
      <c r="AE5376" s="87"/>
      <c r="AF5376" s="87"/>
      <c r="AG5376" s="87"/>
      <c r="AH5376" s="87"/>
      <c r="AI5376" s="87"/>
      <c r="AJ5376" s="87"/>
      <c r="AK5376" s="87"/>
      <c r="AL5376" s="87"/>
      <c r="AM5376" s="87"/>
      <c r="AN5376" s="87"/>
      <c r="AO5376" s="87"/>
      <c r="AP5376" s="87"/>
      <c r="AQ5376" s="87"/>
      <c r="AR5376" s="87"/>
      <c r="AS5376" s="87"/>
      <c r="AT5376" s="87"/>
      <c r="AU5376" s="87"/>
      <c r="AV5376" s="87"/>
      <c r="AW5376" s="87"/>
      <c r="AX5376" s="87"/>
      <c r="AY5376" s="87"/>
      <c r="AZ5376" s="87"/>
      <c r="BA5376" s="87"/>
      <c r="BB5376" s="87"/>
      <c r="BC5376" s="87"/>
      <c r="BD5376" s="87"/>
      <c r="BE5376" s="87"/>
      <c r="BF5376" s="87"/>
    </row>
    <row r="5377" spans="13:58" x14ac:dyDescent="0.25">
      <c r="M5377" s="83"/>
      <c r="N5377" s="87"/>
      <c r="O5377" s="87"/>
      <c r="P5377" s="87"/>
      <c r="Q5377" s="87"/>
      <c r="R5377" s="87"/>
      <c r="S5377" s="87"/>
      <c r="T5377" s="87"/>
      <c r="U5377" s="87"/>
      <c r="V5377" s="87"/>
      <c r="W5377" s="87"/>
      <c r="X5377" s="87"/>
      <c r="Y5377" s="87"/>
      <c r="Z5377" s="87"/>
      <c r="AA5377" s="87"/>
      <c r="AB5377" s="87"/>
      <c r="AC5377" s="87"/>
      <c r="AD5377" s="87"/>
      <c r="AE5377" s="87"/>
      <c r="AF5377" s="87"/>
      <c r="AG5377" s="87"/>
      <c r="AH5377" s="87"/>
      <c r="AI5377" s="87"/>
      <c r="AJ5377" s="87"/>
      <c r="AK5377" s="87"/>
      <c r="AL5377" s="87"/>
      <c r="AM5377" s="87"/>
      <c r="AN5377" s="87"/>
      <c r="AO5377" s="87"/>
      <c r="AP5377" s="87"/>
      <c r="AQ5377" s="87"/>
      <c r="AR5377" s="87"/>
      <c r="AS5377" s="87"/>
      <c r="AT5377" s="87"/>
      <c r="AU5377" s="87"/>
      <c r="AV5377" s="87"/>
      <c r="AW5377" s="87"/>
      <c r="AX5377" s="87"/>
      <c r="AY5377" s="87"/>
      <c r="AZ5377" s="87"/>
      <c r="BA5377" s="87"/>
      <c r="BB5377" s="87"/>
      <c r="BC5377" s="87"/>
      <c r="BD5377" s="87"/>
      <c r="BE5377" s="87"/>
      <c r="BF5377" s="87"/>
    </row>
    <row r="5378" spans="13:58" x14ac:dyDescent="0.25">
      <c r="M5378" s="83"/>
      <c r="N5378" s="87"/>
      <c r="O5378" s="87"/>
      <c r="P5378" s="87"/>
      <c r="Q5378" s="87"/>
      <c r="R5378" s="87"/>
      <c r="S5378" s="87"/>
      <c r="T5378" s="87"/>
      <c r="U5378" s="87"/>
      <c r="V5378" s="87"/>
      <c r="W5378" s="87"/>
      <c r="X5378" s="87"/>
      <c r="Y5378" s="87"/>
      <c r="Z5378" s="87"/>
      <c r="AA5378" s="87"/>
      <c r="AB5378" s="87"/>
      <c r="AC5378" s="87"/>
      <c r="AD5378" s="87"/>
      <c r="AE5378" s="87"/>
      <c r="AF5378" s="87"/>
      <c r="AG5378" s="87"/>
      <c r="AH5378" s="87"/>
      <c r="AI5378" s="87"/>
      <c r="AJ5378" s="87"/>
      <c r="AK5378" s="87"/>
      <c r="AL5378" s="87"/>
      <c r="AM5378" s="87"/>
      <c r="AN5378" s="87"/>
      <c r="AO5378" s="87"/>
      <c r="AP5378" s="87"/>
      <c r="AQ5378" s="87"/>
      <c r="AR5378" s="87"/>
      <c r="AS5378" s="87"/>
      <c r="AT5378" s="87"/>
      <c r="AU5378" s="87"/>
      <c r="AV5378" s="87"/>
      <c r="AW5378" s="87"/>
      <c r="AX5378" s="87"/>
      <c r="AY5378" s="87"/>
      <c r="AZ5378" s="87"/>
      <c r="BA5378" s="87"/>
      <c r="BB5378" s="87"/>
      <c r="BC5378" s="87"/>
      <c r="BD5378" s="87"/>
      <c r="BE5378" s="87"/>
      <c r="BF5378" s="87"/>
    </row>
    <row r="5379" spans="13:58" x14ac:dyDescent="0.25">
      <c r="M5379" s="83"/>
      <c r="N5379" s="87"/>
      <c r="O5379" s="87"/>
      <c r="P5379" s="87"/>
      <c r="Q5379" s="87"/>
      <c r="R5379" s="87"/>
      <c r="S5379" s="87"/>
      <c r="T5379" s="87"/>
      <c r="U5379" s="87"/>
      <c r="V5379" s="87"/>
      <c r="W5379" s="87"/>
      <c r="X5379" s="87"/>
      <c r="Y5379" s="87"/>
      <c r="Z5379" s="87"/>
      <c r="AA5379" s="87"/>
      <c r="AB5379" s="87"/>
      <c r="AC5379" s="87"/>
      <c r="AD5379" s="87"/>
      <c r="AE5379" s="87"/>
      <c r="AF5379" s="87"/>
      <c r="AG5379" s="87"/>
      <c r="AH5379" s="87"/>
      <c r="AI5379" s="87"/>
      <c r="AJ5379" s="87"/>
      <c r="AK5379" s="87"/>
      <c r="AL5379" s="87"/>
      <c r="AM5379" s="87"/>
      <c r="AN5379" s="87"/>
      <c r="AO5379" s="87"/>
      <c r="AP5379" s="87"/>
      <c r="AQ5379" s="87"/>
      <c r="AR5379" s="87"/>
      <c r="AS5379" s="87"/>
      <c r="AT5379" s="87"/>
      <c r="AU5379" s="87"/>
      <c r="AV5379" s="87"/>
      <c r="AW5379" s="87"/>
      <c r="AX5379" s="87"/>
      <c r="AY5379" s="87"/>
      <c r="AZ5379" s="87"/>
      <c r="BA5379" s="87"/>
      <c r="BB5379" s="87"/>
      <c r="BC5379" s="87"/>
      <c r="BD5379" s="87"/>
      <c r="BE5379" s="87"/>
      <c r="BF5379" s="87"/>
    </row>
    <row r="5380" spans="13:58" x14ac:dyDescent="0.25">
      <c r="M5380" s="83"/>
      <c r="N5380" s="87"/>
      <c r="O5380" s="87"/>
      <c r="P5380" s="87"/>
      <c r="Q5380" s="87"/>
      <c r="R5380" s="87"/>
      <c r="S5380" s="87"/>
      <c r="T5380" s="87"/>
      <c r="U5380" s="87"/>
      <c r="V5380" s="87"/>
      <c r="W5380" s="87"/>
      <c r="X5380" s="87"/>
      <c r="Y5380" s="87"/>
      <c r="Z5380" s="87"/>
      <c r="AA5380" s="87"/>
      <c r="AB5380" s="87"/>
      <c r="AC5380" s="87"/>
      <c r="AD5380" s="87"/>
      <c r="AE5380" s="87"/>
      <c r="AF5380" s="87"/>
      <c r="AG5380" s="87"/>
      <c r="AH5380" s="87"/>
      <c r="AI5380" s="87"/>
      <c r="AJ5380" s="87"/>
      <c r="AK5380" s="87"/>
      <c r="AL5380" s="87"/>
      <c r="AM5380" s="87"/>
      <c r="AN5380" s="87"/>
      <c r="AO5380" s="87"/>
      <c r="AP5380" s="87"/>
      <c r="AQ5380" s="87"/>
      <c r="AR5380" s="87"/>
      <c r="AS5380" s="87"/>
      <c r="AT5380" s="87"/>
      <c r="AU5380" s="87"/>
      <c r="AV5380" s="87"/>
      <c r="AW5380" s="87"/>
      <c r="AX5380" s="87"/>
      <c r="AY5380" s="87"/>
      <c r="AZ5380" s="87"/>
      <c r="BA5380" s="87"/>
      <c r="BB5380" s="87"/>
      <c r="BC5380" s="87"/>
      <c r="BD5380" s="87"/>
      <c r="BE5380" s="87"/>
      <c r="BF5380" s="87"/>
    </row>
    <row r="5381" spans="13:58" x14ac:dyDescent="0.25">
      <c r="M5381" s="83"/>
      <c r="N5381" s="87"/>
      <c r="O5381" s="87"/>
      <c r="P5381" s="87"/>
      <c r="Q5381" s="87"/>
      <c r="R5381" s="87"/>
      <c r="S5381" s="87"/>
      <c r="T5381" s="87"/>
      <c r="U5381" s="87"/>
      <c r="V5381" s="87"/>
      <c r="W5381" s="87"/>
      <c r="X5381" s="87"/>
      <c r="Y5381" s="87"/>
      <c r="Z5381" s="87"/>
      <c r="AA5381" s="87"/>
      <c r="AB5381" s="87"/>
      <c r="AC5381" s="87"/>
      <c r="AD5381" s="87"/>
      <c r="AE5381" s="87"/>
      <c r="AF5381" s="87"/>
      <c r="AG5381" s="87"/>
      <c r="AH5381" s="87"/>
      <c r="AI5381" s="87"/>
      <c r="AJ5381" s="87"/>
      <c r="AK5381" s="87"/>
      <c r="AL5381" s="87"/>
      <c r="AM5381" s="87"/>
      <c r="AN5381" s="87"/>
      <c r="AO5381" s="87"/>
      <c r="AP5381" s="87"/>
      <c r="AQ5381" s="87"/>
      <c r="AR5381" s="87"/>
      <c r="AS5381" s="87"/>
      <c r="AT5381" s="87"/>
      <c r="AU5381" s="87"/>
      <c r="AV5381" s="87"/>
      <c r="AW5381" s="87"/>
      <c r="AX5381" s="87"/>
      <c r="AY5381" s="87"/>
      <c r="AZ5381" s="87"/>
      <c r="BA5381" s="87"/>
      <c r="BB5381" s="87"/>
      <c r="BC5381" s="87"/>
      <c r="BD5381" s="87"/>
      <c r="BE5381" s="87"/>
      <c r="BF5381" s="87"/>
    </row>
    <row r="5382" spans="13:58" x14ac:dyDescent="0.25">
      <c r="M5382" s="83"/>
      <c r="N5382" s="87"/>
      <c r="O5382" s="87"/>
      <c r="P5382" s="87"/>
      <c r="Q5382" s="87"/>
      <c r="R5382" s="87"/>
      <c r="S5382" s="87"/>
      <c r="T5382" s="87"/>
      <c r="U5382" s="87"/>
      <c r="V5382" s="87"/>
      <c r="W5382" s="87"/>
      <c r="X5382" s="87"/>
      <c r="Y5382" s="87"/>
      <c r="Z5382" s="87"/>
      <c r="AA5382" s="87"/>
      <c r="AB5382" s="87"/>
      <c r="AC5382" s="87"/>
      <c r="AD5382" s="87"/>
      <c r="AE5382" s="87"/>
      <c r="AF5382" s="87"/>
      <c r="AG5382" s="87"/>
      <c r="AH5382" s="87"/>
      <c r="AI5382" s="87"/>
      <c r="AJ5382" s="87"/>
      <c r="AK5382" s="87"/>
      <c r="AL5382" s="87"/>
      <c r="AM5382" s="87"/>
      <c r="AN5382" s="87"/>
      <c r="AO5382" s="87"/>
      <c r="AP5382" s="87"/>
      <c r="AQ5382" s="87"/>
      <c r="AR5382" s="87"/>
      <c r="AS5382" s="87"/>
      <c r="AT5382" s="87"/>
      <c r="AU5382" s="87"/>
      <c r="AV5382" s="87"/>
      <c r="AW5382" s="87"/>
      <c r="AX5382" s="87"/>
      <c r="AY5382" s="87"/>
      <c r="AZ5382" s="87"/>
      <c r="BA5382" s="87"/>
      <c r="BB5382" s="87"/>
      <c r="BC5382" s="87"/>
      <c r="BD5382" s="87"/>
      <c r="BE5382" s="87"/>
      <c r="BF5382" s="87"/>
    </row>
    <row r="5383" spans="13:58" x14ac:dyDescent="0.25">
      <c r="M5383" s="83"/>
      <c r="N5383" s="87"/>
      <c r="O5383" s="87"/>
      <c r="P5383" s="87"/>
      <c r="Q5383" s="87"/>
      <c r="R5383" s="87"/>
      <c r="S5383" s="87"/>
      <c r="T5383" s="87"/>
      <c r="U5383" s="87"/>
      <c r="V5383" s="87"/>
      <c r="W5383" s="87"/>
      <c r="X5383" s="87"/>
      <c r="Y5383" s="87"/>
      <c r="Z5383" s="87"/>
      <c r="AA5383" s="87"/>
      <c r="AB5383" s="87"/>
      <c r="AC5383" s="87"/>
      <c r="AD5383" s="87"/>
      <c r="AE5383" s="87"/>
      <c r="AF5383" s="87"/>
      <c r="AG5383" s="87"/>
      <c r="AH5383" s="87"/>
      <c r="AI5383" s="87"/>
      <c r="AJ5383" s="87"/>
      <c r="AK5383" s="87"/>
      <c r="AL5383" s="87"/>
      <c r="AM5383" s="87"/>
      <c r="AN5383" s="87"/>
      <c r="AO5383" s="87"/>
      <c r="AP5383" s="87"/>
      <c r="AQ5383" s="87"/>
      <c r="AR5383" s="87"/>
      <c r="AS5383" s="87"/>
      <c r="AT5383" s="87"/>
      <c r="AU5383" s="87"/>
      <c r="AV5383" s="87"/>
      <c r="AW5383" s="87"/>
      <c r="AX5383" s="87"/>
      <c r="AY5383" s="87"/>
      <c r="AZ5383" s="87"/>
      <c r="BA5383" s="87"/>
      <c r="BB5383" s="87"/>
      <c r="BC5383" s="87"/>
      <c r="BD5383" s="87"/>
      <c r="BE5383" s="87"/>
      <c r="BF5383" s="87"/>
    </row>
    <row r="5384" spans="13:58" x14ac:dyDescent="0.25">
      <c r="M5384" s="83"/>
      <c r="N5384" s="87"/>
      <c r="O5384" s="87"/>
      <c r="P5384" s="87"/>
      <c r="Q5384" s="87"/>
      <c r="R5384" s="87"/>
      <c r="S5384" s="87"/>
      <c r="T5384" s="87"/>
      <c r="U5384" s="87"/>
      <c r="V5384" s="87"/>
      <c r="W5384" s="87"/>
      <c r="X5384" s="87"/>
      <c r="Y5384" s="87"/>
      <c r="Z5384" s="87"/>
      <c r="AA5384" s="87"/>
      <c r="AB5384" s="87"/>
      <c r="AC5384" s="87"/>
      <c r="AD5384" s="87"/>
      <c r="AE5384" s="87"/>
      <c r="AF5384" s="87"/>
      <c r="AG5384" s="87"/>
      <c r="AH5384" s="87"/>
      <c r="AI5384" s="87"/>
      <c r="AJ5384" s="87"/>
      <c r="AK5384" s="87"/>
      <c r="AL5384" s="87"/>
      <c r="AM5384" s="87"/>
      <c r="AN5384" s="87"/>
      <c r="AO5384" s="87"/>
      <c r="AP5384" s="87"/>
      <c r="AQ5384" s="87"/>
      <c r="AR5384" s="87"/>
      <c r="AS5384" s="87"/>
      <c r="AT5384" s="87"/>
      <c r="AU5384" s="87"/>
      <c r="AV5384" s="87"/>
      <c r="AW5384" s="87"/>
      <c r="AX5384" s="87"/>
      <c r="AY5384" s="87"/>
      <c r="AZ5384" s="87"/>
      <c r="BA5384" s="87"/>
      <c r="BB5384" s="87"/>
      <c r="BC5384" s="87"/>
      <c r="BD5384" s="87"/>
      <c r="BE5384" s="87"/>
      <c r="BF5384" s="87"/>
    </row>
    <row r="5385" spans="13:58" x14ac:dyDescent="0.25">
      <c r="M5385" s="83"/>
      <c r="N5385" s="87"/>
      <c r="O5385" s="87"/>
      <c r="P5385" s="87"/>
      <c r="Q5385" s="87"/>
      <c r="R5385" s="87"/>
      <c r="S5385" s="87"/>
      <c r="T5385" s="87"/>
      <c r="U5385" s="87"/>
      <c r="V5385" s="87"/>
      <c r="W5385" s="87"/>
      <c r="X5385" s="87"/>
      <c r="Y5385" s="87"/>
      <c r="Z5385" s="87"/>
      <c r="AA5385" s="87"/>
      <c r="AB5385" s="87"/>
      <c r="AC5385" s="87"/>
      <c r="AD5385" s="87"/>
      <c r="AE5385" s="87"/>
      <c r="AF5385" s="87"/>
      <c r="AG5385" s="87"/>
      <c r="AH5385" s="87"/>
      <c r="AI5385" s="87"/>
      <c r="AJ5385" s="87"/>
      <c r="AK5385" s="87"/>
      <c r="AL5385" s="87"/>
      <c r="AM5385" s="87"/>
      <c r="AN5385" s="87"/>
      <c r="AO5385" s="87"/>
      <c r="AP5385" s="87"/>
      <c r="AQ5385" s="87"/>
      <c r="AR5385" s="87"/>
      <c r="AS5385" s="87"/>
      <c r="AT5385" s="87"/>
      <c r="AU5385" s="87"/>
      <c r="AV5385" s="87"/>
      <c r="AW5385" s="87"/>
      <c r="AX5385" s="87"/>
      <c r="AY5385" s="87"/>
      <c r="AZ5385" s="87"/>
      <c r="BA5385" s="87"/>
      <c r="BB5385" s="87"/>
      <c r="BC5385" s="87"/>
      <c r="BD5385" s="87"/>
      <c r="BE5385" s="87"/>
      <c r="BF5385" s="87"/>
    </row>
    <row r="5386" spans="13:58" x14ac:dyDescent="0.25">
      <c r="M5386" s="83"/>
      <c r="N5386" s="87"/>
      <c r="O5386" s="87"/>
      <c r="P5386" s="87"/>
      <c r="Q5386" s="87"/>
      <c r="R5386" s="87"/>
      <c r="S5386" s="87"/>
      <c r="T5386" s="87"/>
      <c r="U5386" s="87"/>
      <c r="V5386" s="87"/>
      <c r="W5386" s="87"/>
      <c r="X5386" s="87"/>
      <c r="Y5386" s="87"/>
      <c r="Z5386" s="87"/>
      <c r="AA5386" s="87"/>
      <c r="AB5386" s="87"/>
      <c r="AC5386" s="87"/>
      <c r="AD5386" s="87"/>
      <c r="AE5386" s="87"/>
      <c r="AF5386" s="87"/>
      <c r="AG5386" s="87"/>
      <c r="AH5386" s="87"/>
      <c r="AI5386" s="87"/>
      <c r="AJ5386" s="87"/>
      <c r="AK5386" s="87"/>
      <c r="AL5386" s="87"/>
      <c r="AM5386" s="87"/>
      <c r="AN5386" s="87"/>
      <c r="AO5386" s="87"/>
      <c r="AP5386" s="87"/>
      <c r="AQ5386" s="87"/>
      <c r="AR5386" s="87"/>
      <c r="AS5386" s="87"/>
      <c r="AT5386" s="87"/>
      <c r="AU5386" s="87"/>
      <c r="AV5386" s="87"/>
      <c r="AW5386" s="87"/>
      <c r="AX5386" s="87"/>
      <c r="AY5386" s="87"/>
      <c r="AZ5386" s="87"/>
      <c r="BA5386" s="87"/>
      <c r="BB5386" s="87"/>
      <c r="BC5386" s="87"/>
      <c r="BD5386" s="87"/>
      <c r="BE5386" s="87"/>
      <c r="BF5386" s="87"/>
    </row>
    <row r="5387" spans="13:58" x14ac:dyDescent="0.25">
      <c r="M5387" s="83"/>
      <c r="N5387" s="87"/>
      <c r="O5387" s="87"/>
      <c r="P5387" s="87"/>
      <c r="Q5387" s="87"/>
      <c r="R5387" s="87"/>
      <c r="S5387" s="87"/>
      <c r="T5387" s="87"/>
      <c r="U5387" s="87"/>
      <c r="V5387" s="87"/>
      <c r="W5387" s="87"/>
      <c r="X5387" s="87"/>
      <c r="Y5387" s="87"/>
      <c r="Z5387" s="87"/>
      <c r="AA5387" s="87"/>
      <c r="AB5387" s="87"/>
      <c r="AC5387" s="87"/>
      <c r="AD5387" s="87"/>
      <c r="AE5387" s="87"/>
      <c r="AF5387" s="87"/>
      <c r="AG5387" s="87"/>
      <c r="AH5387" s="87"/>
      <c r="AI5387" s="87"/>
      <c r="AJ5387" s="87"/>
      <c r="AK5387" s="87"/>
      <c r="AL5387" s="87"/>
      <c r="AM5387" s="87"/>
      <c r="AN5387" s="87"/>
      <c r="AO5387" s="87"/>
      <c r="AP5387" s="87"/>
      <c r="AQ5387" s="87"/>
      <c r="AR5387" s="87"/>
      <c r="AS5387" s="87"/>
      <c r="AT5387" s="87"/>
      <c r="AU5387" s="87"/>
      <c r="AV5387" s="87"/>
      <c r="AW5387" s="87"/>
      <c r="AX5387" s="87"/>
      <c r="AY5387" s="87"/>
      <c r="AZ5387" s="87"/>
      <c r="BA5387" s="87"/>
      <c r="BB5387" s="87"/>
      <c r="BC5387" s="87"/>
      <c r="BD5387" s="87"/>
      <c r="BE5387" s="87"/>
      <c r="BF5387" s="87"/>
    </row>
    <row r="5388" spans="13:58" x14ac:dyDescent="0.25">
      <c r="M5388" s="83"/>
      <c r="N5388" s="87"/>
      <c r="O5388" s="87"/>
      <c r="P5388" s="87"/>
      <c r="Q5388" s="87"/>
      <c r="R5388" s="87"/>
      <c r="S5388" s="87"/>
      <c r="T5388" s="87"/>
      <c r="U5388" s="87"/>
      <c r="V5388" s="87"/>
      <c r="W5388" s="87"/>
      <c r="X5388" s="87"/>
      <c r="Y5388" s="87"/>
      <c r="Z5388" s="87"/>
      <c r="AA5388" s="87"/>
      <c r="AB5388" s="87"/>
      <c r="AC5388" s="87"/>
      <c r="AD5388" s="87"/>
      <c r="AE5388" s="87"/>
      <c r="AF5388" s="87"/>
      <c r="AG5388" s="87"/>
      <c r="AH5388" s="87"/>
      <c r="AI5388" s="87"/>
      <c r="AJ5388" s="87"/>
      <c r="AK5388" s="87"/>
      <c r="AL5388" s="87"/>
      <c r="AM5388" s="87"/>
      <c r="AN5388" s="87"/>
      <c r="AO5388" s="87"/>
      <c r="AP5388" s="87"/>
      <c r="AQ5388" s="87"/>
      <c r="AR5388" s="87"/>
      <c r="AS5388" s="87"/>
      <c r="AT5388" s="87"/>
      <c r="AU5388" s="87"/>
      <c r="AV5388" s="87"/>
      <c r="AW5388" s="87"/>
      <c r="AX5388" s="87"/>
      <c r="AY5388" s="87"/>
      <c r="AZ5388" s="87"/>
      <c r="BA5388" s="87"/>
      <c r="BB5388" s="87"/>
      <c r="BC5388" s="87"/>
      <c r="BD5388" s="87"/>
      <c r="BE5388" s="87"/>
      <c r="BF5388" s="87"/>
    </row>
    <row r="5389" spans="13:58" x14ac:dyDescent="0.25">
      <c r="M5389" s="83"/>
      <c r="N5389" s="87"/>
      <c r="O5389" s="87"/>
      <c r="P5389" s="87"/>
      <c r="Q5389" s="87"/>
      <c r="R5389" s="87"/>
      <c r="S5389" s="87"/>
      <c r="T5389" s="87"/>
      <c r="U5389" s="87"/>
      <c r="V5389" s="87"/>
      <c r="W5389" s="87"/>
      <c r="X5389" s="87"/>
      <c r="Y5389" s="87"/>
      <c r="Z5389" s="87"/>
      <c r="AA5389" s="87"/>
      <c r="AB5389" s="87"/>
      <c r="AC5389" s="87"/>
      <c r="AD5389" s="87"/>
      <c r="AE5389" s="87"/>
      <c r="AF5389" s="87"/>
      <c r="AG5389" s="87"/>
      <c r="AH5389" s="87"/>
      <c r="AI5389" s="87"/>
      <c r="AJ5389" s="87"/>
      <c r="AK5389" s="87"/>
      <c r="AL5389" s="87"/>
      <c r="AM5389" s="87"/>
      <c r="AN5389" s="87"/>
      <c r="AO5389" s="87"/>
      <c r="AP5389" s="87"/>
      <c r="AQ5389" s="87"/>
      <c r="AR5389" s="87"/>
      <c r="AS5389" s="87"/>
      <c r="AT5389" s="87"/>
      <c r="AU5389" s="87"/>
      <c r="AV5389" s="87"/>
      <c r="AW5389" s="87"/>
      <c r="AX5389" s="87"/>
      <c r="AY5389" s="87"/>
      <c r="AZ5389" s="87"/>
      <c r="BA5389" s="87"/>
      <c r="BB5389" s="87"/>
      <c r="BC5389" s="87"/>
      <c r="BD5389" s="87"/>
      <c r="BE5389" s="87"/>
      <c r="BF5389" s="87"/>
    </row>
    <row r="5390" spans="13:58" x14ac:dyDescent="0.25">
      <c r="M5390" s="83"/>
      <c r="N5390" s="87"/>
      <c r="O5390" s="87"/>
      <c r="P5390" s="87"/>
      <c r="Q5390" s="87"/>
      <c r="R5390" s="87"/>
      <c r="S5390" s="87"/>
      <c r="T5390" s="87"/>
      <c r="U5390" s="87"/>
      <c r="V5390" s="87"/>
      <c r="W5390" s="87"/>
      <c r="X5390" s="87"/>
      <c r="Y5390" s="87"/>
      <c r="Z5390" s="87"/>
      <c r="AA5390" s="87"/>
      <c r="AB5390" s="87"/>
      <c r="AC5390" s="87"/>
      <c r="AD5390" s="87"/>
      <c r="AE5390" s="87"/>
      <c r="AF5390" s="87"/>
      <c r="AG5390" s="87"/>
      <c r="AH5390" s="87"/>
      <c r="AI5390" s="87"/>
      <c r="AJ5390" s="87"/>
      <c r="AK5390" s="87"/>
      <c r="AL5390" s="87"/>
      <c r="AM5390" s="87"/>
      <c r="AN5390" s="87"/>
      <c r="AO5390" s="87"/>
      <c r="AP5390" s="87"/>
      <c r="AQ5390" s="87"/>
      <c r="AR5390" s="87"/>
      <c r="AS5390" s="87"/>
      <c r="AT5390" s="87"/>
      <c r="AU5390" s="87"/>
      <c r="AV5390" s="87"/>
      <c r="AW5390" s="87"/>
      <c r="AX5390" s="87"/>
      <c r="AY5390" s="87"/>
      <c r="AZ5390" s="87"/>
      <c r="BA5390" s="87"/>
      <c r="BB5390" s="87"/>
      <c r="BC5390" s="87"/>
      <c r="BD5390" s="87"/>
      <c r="BE5390" s="87"/>
      <c r="BF5390" s="87"/>
    </row>
    <row r="5391" spans="13:58" x14ac:dyDescent="0.25">
      <c r="M5391" s="83"/>
      <c r="N5391" s="87"/>
      <c r="O5391" s="87"/>
      <c r="P5391" s="87"/>
      <c r="Q5391" s="87"/>
      <c r="R5391" s="87"/>
      <c r="S5391" s="87"/>
      <c r="T5391" s="87"/>
      <c r="U5391" s="87"/>
      <c r="V5391" s="87"/>
      <c r="W5391" s="87"/>
      <c r="X5391" s="87"/>
      <c r="Y5391" s="87"/>
      <c r="Z5391" s="87"/>
      <c r="AA5391" s="87"/>
      <c r="AB5391" s="87"/>
      <c r="AC5391" s="87"/>
      <c r="AD5391" s="87"/>
      <c r="AE5391" s="87"/>
      <c r="AF5391" s="87"/>
      <c r="AG5391" s="87"/>
      <c r="AH5391" s="87"/>
      <c r="AI5391" s="87"/>
      <c r="AJ5391" s="87"/>
      <c r="AK5391" s="87"/>
      <c r="AL5391" s="87"/>
      <c r="AM5391" s="87"/>
      <c r="AN5391" s="87"/>
      <c r="AO5391" s="87"/>
      <c r="AP5391" s="87"/>
      <c r="AQ5391" s="87"/>
      <c r="AR5391" s="87"/>
      <c r="AS5391" s="87"/>
      <c r="AT5391" s="87"/>
      <c r="AU5391" s="87"/>
      <c r="AV5391" s="87"/>
      <c r="AW5391" s="87"/>
      <c r="AX5391" s="87"/>
      <c r="AY5391" s="87"/>
      <c r="AZ5391" s="87"/>
      <c r="BA5391" s="87"/>
      <c r="BB5391" s="87"/>
      <c r="BC5391" s="87"/>
      <c r="BD5391" s="87"/>
      <c r="BE5391" s="87"/>
      <c r="BF5391" s="87"/>
    </row>
    <row r="5392" spans="13:58" x14ac:dyDescent="0.25">
      <c r="M5392" s="83"/>
      <c r="N5392" s="87"/>
      <c r="O5392" s="87"/>
      <c r="P5392" s="87"/>
      <c r="Q5392" s="87"/>
      <c r="R5392" s="87"/>
      <c r="S5392" s="87"/>
      <c r="T5392" s="87"/>
      <c r="U5392" s="87"/>
      <c r="V5392" s="87"/>
      <c r="W5392" s="87"/>
      <c r="X5392" s="87"/>
      <c r="Y5392" s="87"/>
      <c r="Z5392" s="87"/>
      <c r="AA5392" s="87"/>
      <c r="AB5392" s="87"/>
      <c r="AC5392" s="87"/>
      <c r="AD5392" s="87"/>
      <c r="AE5392" s="87"/>
      <c r="AF5392" s="87"/>
      <c r="AG5392" s="87"/>
      <c r="AH5392" s="87"/>
      <c r="AI5392" s="87"/>
      <c r="AJ5392" s="87"/>
      <c r="AK5392" s="87"/>
      <c r="AL5392" s="87"/>
      <c r="AM5392" s="87"/>
      <c r="AN5392" s="87"/>
      <c r="AO5392" s="87"/>
      <c r="AP5392" s="87"/>
      <c r="AQ5392" s="87"/>
      <c r="AR5392" s="87"/>
      <c r="AS5392" s="87"/>
      <c r="AT5392" s="87"/>
      <c r="AU5392" s="87"/>
      <c r="AV5392" s="87"/>
      <c r="AW5392" s="87"/>
      <c r="AX5392" s="87"/>
      <c r="AY5392" s="87"/>
      <c r="AZ5392" s="87"/>
      <c r="BA5392" s="87"/>
      <c r="BB5392" s="87"/>
      <c r="BC5392" s="87"/>
      <c r="BD5392" s="87"/>
      <c r="BE5392" s="87"/>
      <c r="BF5392" s="87"/>
    </row>
    <row r="5393" spans="13:58" x14ac:dyDescent="0.25">
      <c r="M5393" s="83"/>
      <c r="N5393" s="87"/>
      <c r="O5393" s="87"/>
      <c r="P5393" s="87"/>
      <c r="Q5393" s="87"/>
      <c r="R5393" s="87"/>
      <c r="S5393" s="87"/>
      <c r="T5393" s="87"/>
      <c r="U5393" s="87"/>
      <c r="V5393" s="87"/>
      <c r="W5393" s="87"/>
      <c r="X5393" s="87"/>
      <c r="Y5393" s="87"/>
      <c r="Z5393" s="87"/>
      <c r="AA5393" s="87"/>
      <c r="AB5393" s="87"/>
      <c r="AC5393" s="87"/>
      <c r="AD5393" s="87"/>
      <c r="AE5393" s="87"/>
      <c r="AF5393" s="87"/>
      <c r="AG5393" s="87"/>
      <c r="AH5393" s="87"/>
      <c r="AI5393" s="87"/>
      <c r="AJ5393" s="87"/>
      <c r="AK5393" s="87"/>
      <c r="AL5393" s="87"/>
      <c r="AM5393" s="87"/>
      <c r="AN5393" s="87"/>
      <c r="AO5393" s="87"/>
      <c r="AP5393" s="87"/>
      <c r="AQ5393" s="87"/>
      <c r="AR5393" s="87"/>
      <c r="AS5393" s="87"/>
      <c r="AT5393" s="87"/>
      <c r="AU5393" s="87"/>
      <c r="AV5393" s="87"/>
      <c r="AW5393" s="87"/>
      <c r="AX5393" s="87"/>
      <c r="AY5393" s="87"/>
      <c r="AZ5393" s="87"/>
      <c r="BA5393" s="87"/>
      <c r="BB5393" s="87"/>
      <c r="BC5393" s="87"/>
      <c r="BD5393" s="87"/>
      <c r="BE5393" s="87"/>
      <c r="BF5393" s="87"/>
    </row>
    <row r="5394" spans="13:58" x14ac:dyDescent="0.25">
      <c r="M5394" s="83"/>
      <c r="N5394" s="87"/>
      <c r="O5394" s="87"/>
      <c r="P5394" s="87"/>
      <c r="Q5394" s="87"/>
      <c r="R5394" s="87"/>
      <c r="S5394" s="87"/>
      <c r="T5394" s="87"/>
      <c r="U5394" s="87"/>
      <c r="V5394" s="87"/>
      <c r="W5394" s="87"/>
      <c r="X5394" s="87"/>
      <c r="Y5394" s="87"/>
      <c r="Z5394" s="87"/>
      <c r="AA5394" s="87"/>
      <c r="AB5394" s="87"/>
      <c r="AC5394" s="87"/>
      <c r="AD5394" s="87"/>
      <c r="AE5394" s="87"/>
      <c r="AF5394" s="87"/>
      <c r="AG5394" s="87"/>
      <c r="AH5394" s="87"/>
      <c r="AI5394" s="87"/>
      <c r="AJ5394" s="87"/>
      <c r="AK5394" s="87"/>
      <c r="AL5394" s="87"/>
      <c r="AM5394" s="87"/>
      <c r="AN5394" s="87"/>
      <c r="AO5394" s="87"/>
      <c r="AP5394" s="87"/>
      <c r="AQ5394" s="87"/>
      <c r="AR5394" s="87"/>
      <c r="AS5394" s="87"/>
      <c r="AT5394" s="87"/>
      <c r="AU5394" s="87"/>
      <c r="AV5394" s="87"/>
      <c r="AW5394" s="87"/>
      <c r="AX5394" s="87"/>
      <c r="AY5394" s="87"/>
      <c r="AZ5394" s="87"/>
      <c r="BA5394" s="87"/>
      <c r="BB5394" s="87"/>
      <c r="BC5394" s="87"/>
      <c r="BD5394" s="87"/>
      <c r="BE5394" s="87"/>
      <c r="BF5394" s="87"/>
    </row>
    <row r="5395" spans="13:58" x14ac:dyDescent="0.25">
      <c r="M5395" s="83"/>
      <c r="N5395" s="87"/>
      <c r="O5395" s="87"/>
      <c r="P5395" s="87"/>
      <c r="Q5395" s="87"/>
      <c r="R5395" s="87"/>
      <c r="S5395" s="87"/>
      <c r="T5395" s="87"/>
      <c r="U5395" s="87"/>
      <c r="V5395" s="87"/>
      <c r="W5395" s="87"/>
      <c r="X5395" s="87"/>
      <c r="Y5395" s="87"/>
      <c r="Z5395" s="87"/>
      <c r="AA5395" s="87"/>
      <c r="AB5395" s="87"/>
      <c r="AC5395" s="87"/>
      <c r="AD5395" s="87"/>
      <c r="AE5395" s="87"/>
      <c r="AF5395" s="87"/>
      <c r="AG5395" s="87"/>
      <c r="AH5395" s="87"/>
      <c r="AI5395" s="87"/>
      <c r="AJ5395" s="87"/>
      <c r="AK5395" s="87"/>
      <c r="AL5395" s="87"/>
      <c r="AM5395" s="87"/>
      <c r="AN5395" s="87"/>
      <c r="AO5395" s="87"/>
      <c r="AP5395" s="87"/>
      <c r="AQ5395" s="87"/>
      <c r="AR5395" s="87"/>
      <c r="AS5395" s="87"/>
      <c r="AT5395" s="87"/>
      <c r="AU5395" s="87"/>
      <c r="AV5395" s="87"/>
      <c r="AW5395" s="87"/>
      <c r="AX5395" s="87"/>
      <c r="AY5395" s="87"/>
      <c r="AZ5395" s="87"/>
      <c r="BA5395" s="87"/>
      <c r="BB5395" s="87"/>
      <c r="BC5395" s="87"/>
      <c r="BD5395" s="87"/>
      <c r="BE5395" s="87"/>
      <c r="BF5395" s="87"/>
    </row>
    <row r="5396" spans="13:58" x14ac:dyDescent="0.25">
      <c r="M5396" s="83"/>
      <c r="N5396" s="87"/>
      <c r="O5396" s="87"/>
      <c r="P5396" s="87"/>
      <c r="Q5396" s="87"/>
      <c r="R5396" s="87"/>
      <c r="S5396" s="87"/>
      <c r="T5396" s="87"/>
      <c r="U5396" s="87"/>
      <c r="V5396" s="87"/>
      <c r="W5396" s="87"/>
      <c r="X5396" s="87"/>
      <c r="Y5396" s="87"/>
      <c r="Z5396" s="87"/>
      <c r="AA5396" s="87"/>
      <c r="AB5396" s="87"/>
      <c r="AC5396" s="87"/>
      <c r="AD5396" s="87"/>
      <c r="AE5396" s="87"/>
      <c r="AF5396" s="87"/>
      <c r="AG5396" s="87"/>
      <c r="AH5396" s="87"/>
      <c r="AI5396" s="87"/>
      <c r="AJ5396" s="87"/>
      <c r="AK5396" s="87"/>
      <c r="AL5396" s="87"/>
      <c r="AM5396" s="87"/>
      <c r="AN5396" s="87"/>
      <c r="AO5396" s="87"/>
      <c r="AP5396" s="87"/>
      <c r="AQ5396" s="87"/>
      <c r="AR5396" s="87"/>
      <c r="AS5396" s="87"/>
      <c r="AT5396" s="87"/>
      <c r="AU5396" s="87"/>
      <c r="AV5396" s="87"/>
      <c r="AW5396" s="87"/>
      <c r="AX5396" s="87"/>
      <c r="AY5396" s="87"/>
      <c r="AZ5396" s="87"/>
      <c r="BA5396" s="87"/>
      <c r="BB5396" s="87"/>
      <c r="BC5396" s="87"/>
      <c r="BD5396" s="87"/>
      <c r="BE5396" s="87"/>
      <c r="BF5396" s="87"/>
    </row>
    <row r="5397" spans="13:58" x14ac:dyDescent="0.25">
      <c r="M5397" s="83"/>
      <c r="N5397" s="87"/>
      <c r="O5397" s="87"/>
      <c r="P5397" s="87"/>
      <c r="Q5397" s="87"/>
      <c r="R5397" s="87"/>
      <c r="S5397" s="87"/>
      <c r="T5397" s="87"/>
      <c r="U5397" s="87"/>
      <c r="V5397" s="87"/>
      <c r="W5397" s="87"/>
      <c r="X5397" s="87"/>
      <c r="Y5397" s="87"/>
      <c r="Z5397" s="87"/>
      <c r="AA5397" s="87"/>
      <c r="AB5397" s="87"/>
      <c r="AC5397" s="87"/>
      <c r="AD5397" s="87"/>
      <c r="AE5397" s="87"/>
      <c r="AF5397" s="87"/>
      <c r="AG5397" s="87"/>
      <c r="AH5397" s="87"/>
      <c r="AI5397" s="87"/>
      <c r="AJ5397" s="87"/>
      <c r="AK5397" s="87"/>
      <c r="AL5397" s="87"/>
      <c r="AM5397" s="87"/>
      <c r="AN5397" s="87"/>
      <c r="AO5397" s="87"/>
      <c r="AP5397" s="87"/>
      <c r="AQ5397" s="87"/>
      <c r="AR5397" s="87"/>
      <c r="AS5397" s="87"/>
      <c r="AT5397" s="87"/>
      <c r="AU5397" s="87"/>
      <c r="AV5397" s="87"/>
      <c r="AW5397" s="87"/>
      <c r="AX5397" s="87"/>
      <c r="AY5397" s="87"/>
      <c r="AZ5397" s="87"/>
      <c r="BA5397" s="87"/>
      <c r="BB5397" s="87"/>
      <c r="BC5397" s="87"/>
      <c r="BD5397" s="87"/>
      <c r="BE5397" s="87"/>
      <c r="BF5397" s="87"/>
    </row>
    <row r="5398" spans="13:58" x14ac:dyDescent="0.25">
      <c r="M5398" s="83"/>
      <c r="N5398" s="87"/>
      <c r="O5398" s="87"/>
      <c r="P5398" s="87"/>
      <c r="Q5398" s="87"/>
      <c r="R5398" s="87"/>
      <c r="S5398" s="87"/>
      <c r="T5398" s="87"/>
      <c r="U5398" s="87"/>
      <c r="V5398" s="87"/>
      <c r="W5398" s="87"/>
      <c r="X5398" s="87"/>
      <c r="Y5398" s="87"/>
      <c r="Z5398" s="87"/>
      <c r="AA5398" s="87"/>
      <c r="AB5398" s="87"/>
      <c r="AC5398" s="87"/>
      <c r="AD5398" s="87"/>
      <c r="AE5398" s="87"/>
      <c r="AF5398" s="87"/>
      <c r="AG5398" s="87"/>
      <c r="AH5398" s="87"/>
      <c r="AI5398" s="87"/>
      <c r="AJ5398" s="87"/>
      <c r="AK5398" s="87"/>
      <c r="AL5398" s="87"/>
      <c r="AM5398" s="87"/>
      <c r="AN5398" s="87"/>
      <c r="AO5398" s="87"/>
      <c r="AP5398" s="87"/>
      <c r="AQ5398" s="87"/>
      <c r="AR5398" s="87"/>
      <c r="AS5398" s="87"/>
      <c r="AT5398" s="87"/>
      <c r="AU5398" s="87"/>
      <c r="AV5398" s="87"/>
      <c r="AW5398" s="87"/>
      <c r="AX5398" s="87"/>
      <c r="AY5398" s="87"/>
      <c r="AZ5398" s="87"/>
      <c r="BA5398" s="87"/>
      <c r="BB5398" s="87"/>
      <c r="BC5398" s="87"/>
      <c r="BD5398" s="87"/>
      <c r="BE5398" s="87"/>
      <c r="BF5398" s="87"/>
    </row>
    <row r="5399" spans="13:58" x14ac:dyDescent="0.25">
      <c r="M5399" s="83"/>
      <c r="N5399" s="87"/>
      <c r="O5399" s="87"/>
      <c r="P5399" s="87"/>
      <c r="Q5399" s="87"/>
      <c r="R5399" s="87"/>
      <c r="S5399" s="87"/>
      <c r="T5399" s="87"/>
      <c r="U5399" s="87"/>
      <c r="V5399" s="87"/>
      <c r="W5399" s="87"/>
      <c r="X5399" s="87"/>
      <c r="Y5399" s="87"/>
      <c r="Z5399" s="87"/>
      <c r="AA5399" s="87"/>
      <c r="AB5399" s="87"/>
      <c r="AC5399" s="87"/>
      <c r="AD5399" s="87"/>
      <c r="AE5399" s="87"/>
      <c r="AF5399" s="87"/>
      <c r="AG5399" s="87"/>
      <c r="AH5399" s="87"/>
      <c r="AI5399" s="87"/>
      <c r="AJ5399" s="87"/>
      <c r="AK5399" s="87"/>
      <c r="AL5399" s="87"/>
      <c r="AM5399" s="87"/>
      <c r="AN5399" s="87"/>
      <c r="AO5399" s="87"/>
      <c r="AP5399" s="87"/>
      <c r="AQ5399" s="87"/>
      <c r="AR5399" s="87"/>
      <c r="AS5399" s="87"/>
      <c r="AT5399" s="87"/>
      <c r="AU5399" s="87"/>
      <c r="AV5399" s="87"/>
      <c r="AW5399" s="87"/>
      <c r="AX5399" s="87"/>
      <c r="AY5399" s="87"/>
      <c r="AZ5399" s="87"/>
      <c r="BA5399" s="87"/>
      <c r="BB5399" s="87"/>
      <c r="BC5399" s="87"/>
      <c r="BD5399" s="87"/>
      <c r="BE5399" s="87"/>
      <c r="BF5399" s="87"/>
    </row>
    <row r="5400" spans="13:58" x14ac:dyDescent="0.25">
      <c r="M5400" s="83"/>
      <c r="N5400" s="87"/>
      <c r="O5400" s="87"/>
      <c r="P5400" s="87"/>
      <c r="Q5400" s="87"/>
      <c r="R5400" s="87"/>
      <c r="S5400" s="87"/>
      <c r="T5400" s="87"/>
      <c r="U5400" s="87"/>
      <c r="V5400" s="87"/>
      <c r="W5400" s="87"/>
      <c r="X5400" s="87"/>
      <c r="Y5400" s="87"/>
      <c r="Z5400" s="87"/>
      <c r="AA5400" s="87"/>
      <c r="AB5400" s="87"/>
      <c r="AC5400" s="87"/>
      <c r="AD5400" s="87"/>
      <c r="AE5400" s="87"/>
      <c r="AF5400" s="87"/>
      <c r="AG5400" s="87"/>
      <c r="AH5400" s="87"/>
      <c r="AI5400" s="87"/>
      <c r="AJ5400" s="87"/>
      <c r="AK5400" s="87"/>
      <c r="AL5400" s="87"/>
      <c r="AM5400" s="87"/>
      <c r="AN5400" s="87"/>
      <c r="AO5400" s="87"/>
      <c r="AP5400" s="87"/>
      <c r="AQ5400" s="87"/>
      <c r="AR5400" s="87"/>
      <c r="AS5400" s="87"/>
      <c r="AT5400" s="87"/>
      <c r="AU5400" s="87"/>
      <c r="AV5400" s="87"/>
      <c r="AW5400" s="87"/>
      <c r="AX5400" s="87"/>
      <c r="AY5400" s="87"/>
      <c r="AZ5400" s="87"/>
      <c r="BA5400" s="87"/>
      <c r="BB5400" s="87"/>
      <c r="BC5400" s="87"/>
      <c r="BD5400" s="87"/>
      <c r="BE5400" s="87"/>
      <c r="BF5400" s="87"/>
    </row>
    <row r="5401" spans="13:58" x14ac:dyDescent="0.25">
      <c r="M5401" s="83"/>
      <c r="N5401" s="87"/>
      <c r="O5401" s="87"/>
      <c r="P5401" s="87"/>
      <c r="Q5401" s="87"/>
      <c r="R5401" s="87"/>
      <c r="S5401" s="87"/>
      <c r="T5401" s="87"/>
      <c r="U5401" s="87"/>
      <c r="V5401" s="87"/>
      <c r="W5401" s="87"/>
      <c r="X5401" s="87"/>
      <c r="Y5401" s="87"/>
      <c r="Z5401" s="87"/>
      <c r="AA5401" s="87"/>
      <c r="AB5401" s="87"/>
      <c r="AC5401" s="87"/>
      <c r="AD5401" s="87"/>
      <c r="AE5401" s="87"/>
      <c r="AF5401" s="87"/>
      <c r="AG5401" s="87"/>
      <c r="AH5401" s="87"/>
      <c r="AI5401" s="87"/>
      <c r="AJ5401" s="87"/>
      <c r="AK5401" s="87"/>
      <c r="AL5401" s="87"/>
      <c r="AM5401" s="87"/>
      <c r="AN5401" s="87"/>
      <c r="AO5401" s="87"/>
      <c r="AP5401" s="87"/>
      <c r="AQ5401" s="87"/>
      <c r="AR5401" s="87"/>
      <c r="AS5401" s="87"/>
      <c r="AT5401" s="87"/>
      <c r="AU5401" s="87"/>
      <c r="AV5401" s="87"/>
      <c r="AW5401" s="87"/>
      <c r="AX5401" s="87"/>
      <c r="AY5401" s="87"/>
      <c r="AZ5401" s="87"/>
      <c r="BA5401" s="87"/>
      <c r="BB5401" s="87"/>
      <c r="BC5401" s="87"/>
      <c r="BD5401" s="87"/>
      <c r="BE5401" s="87"/>
      <c r="BF5401" s="87"/>
    </row>
    <row r="5402" spans="13:58" x14ac:dyDescent="0.25">
      <c r="M5402" s="83"/>
      <c r="N5402" s="87"/>
      <c r="O5402" s="87"/>
      <c r="P5402" s="87"/>
      <c r="Q5402" s="87"/>
      <c r="R5402" s="87"/>
      <c r="S5402" s="87"/>
      <c r="T5402" s="87"/>
      <c r="U5402" s="87"/>
      <c r="V5402" s="87"/>
      <c r="W5402" s="87"/>
      <c r="X5402" s="87"/>
      <c r="Y5402" s="87"/>
      <c r="Z5402" s="87"/>
      <c r="AA5402" s="87"/>
      <c r="AB5402" s="87"/>
      <c r="AC5402" s="87"/>
      <c r="AD5402" s="87"/>
      <c r="AE5402" s="87"/>
      <c r="AF5402" s="87"/>
      <c r="AG5402" s="87"/>
      <c r="AH5402" s="87"/>
      <c r="AI5402" s="87"/>
      <c r="AJ5402" s="87"/>
      <c r="AK5402" s="87"/>
      <c r="AL5402" s="87"/>
      <c r="AM5402" s="87"/>
      <c r="AN5402" s="87"/>
      <c r="AO5402" s="87"/>
      <c r="AP5402" s="87"/>
      <c r="AQ5402" s="87"/>
      <c r="AR5402" s="87"/>
      <c r="AS5402" s="87"/>
      <c r="AT5402" s="87"/>
      <c r="AU5402" s="87"/>
      <c r="AV5402" s="87"/>
      <c r="AW5402" s="87"/>
      <c r="AX5402" s="87"/>
      <c r="AY5402" s="87"/>
      <c r="AZ5402" s="87"/>
      <c r="BA5402" s="87"/>
      <c r="BB5402" s="87"/>
      <c r="BC5402" s="87"/>
      <c r="BD5402" s="87"/>
      <c r="BE5402" s="87"/>
      <c r="BF5402" s="87"/>
    </row>
    <row r="5403" spans="13:58" x14ac:dyDescent="0.25">
      <c r="M5403" s="83"/>
      <c r="N5403" s="87"/>
      <c r="O5403" s="87"/>
      <c r="P5403" s="87"/>
      <c r="Q5403" s="87"/>
      <c r="R5403" s="87"/>
      <c r="S5403" s="87"/>
      <c r="T5403" s="87"/>
      <c r="U5403" s="87"/>
      <c r="V5403" s="87"/>
      <c r="W5403" s="87"/>
      <c r="X5403" s="87"/>
      <c r="Y5403" s="87"/>
      <c r="Z5403" s="87"/>
      <c r="AA5403" s="87"/>
      <c r="AB5403" s="87"/>
      <c r="AC5403" s="87"/>
      <c r="AD5403" s="87"/>
      <c r="AE5403" s="87"/>
      <c r="AF5403" s="87"/>
      <c r="AG5403" s="87"/>
      <c r="AH5403" s="87"/>
      <c r="AI5403" s="87"/>
      <c r="AJ5403" s="87"/>
      <c r="AK5403" s="87"/>
      <c r="AL5403" s="87"/>
      <c r="AM5403" s="87"/>
      <c r="AN5403" s="87"/>
      <c r="AO5403" s="87"/>
      <c r="AP5403" s="87"/>
      <c r="AQ5403" s="87"/>
      <c r="AR5403" s="87"/>
      <c r="AS5403" s="87"/>
      <c r="AT5403" s="87"/>
      <c r="AU5403" s="87"/>
      <c r="AV5403" s="87"/>
      <c r="AW5403" s="87"/>
      <c r="AX5403" s="87"/>
      <c r="AY5403" s="87"/>
      <c r="AZ5403" s="87"/>
      <c r="BA5403" s="87"/>
      <c r="BB5403" s="87"/>
      <c r="BC5403" s="87"/>
      <c r="BD5403" s="87"/>
      <c r="BE5403" s="87"/>
      <c r="BF5403" s="87"/>
    </row>
    <row r="5404" spans="13:58" x14ac:dyDescent="0.25">
      <c r="M5404" s="83"/>
      <c r="N5404" s="87"/>
      <c r="O5404" s="87"/>
      <c r="P5404" s="87"/>
      <c r="Q5404" s="87"/>
      <c r="R5404" s="87"/>
      <c r="S5404" s="87"/>
      <c r="T5404" s="87"/>
      <c r="U5404" s="87"/>
      <c r="V5404" s="87"/>
      <c r="W5404" s="87"/>
      <c r="X5404" s="87"/>
      <c r="Y5404" s="87"/>
      <c r="Z5404" s="87"/>
      <c r="AA5404" s="87"/>
      <c r="AB5404" s="87"/>
      <c r="AC5404" s="87"/>
      <c r="AD5404" s="87"/>
      <c r="AE5404" s="87"/>
      <c r="AF5404" s="87"/>
      <c r="AG5404" s="87"/>
      <c r="AH5404" s="87"/>
      <c r="AI5404" s="87"/>
      <c r="AJ5404" s="87"/>
      <c r="AK5404" s="87"/>
      <c r="AL5404" s="87"/>
      <c r="AM5404" s="87"/>
      <c r="AN5404" s="87"/>
      <c r="AO5404" s="87"/>
      <c r="AP5404" s="87"/>
      <c r="AQ5404" s="87"/>
      <c r="AR5404" s="87"/>
      <c r="AS5404" s="87"/>
      <c r="AT5404" s="87"/>
      <c r="AU5404" s="87"/>
      <c r="AV5404" s="87"/>
      <c r="AW5404" s="87"/>
      <c r="AX5404" s="87"/>
      <c r="AY5404" s="87"/>
      <c r="AZ5404" s="87"/>
      <c r="BA5404" s="87"/>
      <c r="BB5404" s="87"/>
      <c r="BC5404" s="87"/>
      <c r="BD5404" s="87"/>
      <c r="BE5404" s="87"/>
      <c r="BF5404" s="87"/>
    </row>
    <row r="5405" spans="13:58" x14ac:dyDescent="0.25">
      <c r="M5405" s="83"/>
      <c r="N5405" s="87"/>
      <c r="O5405" s="87"/>
      <c r="P5405" s="87"/>
      <c r="Q5405" s="87"/>
      <c r="R5405" s="87"/>
      <c r="S5405" s="87"/>
      <c r="T5405" s="87"/>
      <c r="U5405" s="87"/>
      <c r="V5405" s="87"/>
      <c r="W5405" s="87"/>
      <c r="X5405" s="87"/>
      <c r="Y5405" s="87"/>
      <c r="Z5405" s="87"/>
      <c r="AA5405" s="87"/>
      <c r="AB5405" s="87"/>
      <c r="AC5405" s="87"/>
      <c r="AD5405" s="87"/>
      <c r="AE5405" s="87"/>
      <c r="AF5405" s="87"/>
      <c r="AG5405" s="87"/>
      <c r="AH5405" s="87"/>
      <c r="AI5405" s="87"/>
      <c r="AJ5405" s="87"/>
      <c r="AK5405" s="87"/>
      <c r="AL5405" s="87"/>
      <c r="AM5405" s="87"/>
      <c r="AN5405" s="87"/>
      <c r="AO5405" s="87"/>
      <c r="AP5405" s="87"/>
      <c r="AQ5405" s="87"/>
      <c r="AR5405" s="87"/>
      <c r="AS5405" s="87"/>
      <c r="AT5405" s="87"/>
      <c r="AU5405" s="87"/>
      <c r="AV5405" s="87"/>
      <c r="AW5405" s="87"/>
      <c r="AX5405" s="87"/>
      <c r="AY5405" s="87"/>
      <c r="AZ5405" s="87"/>
      <c r="BA5405" s="87"/>
      <c r="BB5405" s="87"/>
      <c r="BC5405" s="87"/>
      <c r="BD5405" s="87"/>
      <c r="BE5405" s="87"/>
      <c r="BF5405" s="87"/>
    </row>
    <row r="5406" spans="13:58" x14ac:dyDescent="0.25">
      <c r="M5406" s="83"/>
      <c r="N5406" s="87"/>
      <c r="O5406" s="87"/>
      <c r="P5406" s="87"/>
      <c r="Q5406" s="87"/>
      <c r="R5406" s="87"/>
      <c r="S5406" s="87"/>
      <c r="T5406" s="87"/>
      <c r="U5406" s="87"/>
      <c r="V5406" s="87"/>
      <c r="W5406" s="87"/>
      <c r="X5406" s="87"/>
      <c r="Y5406" s="87"/>
      <c r="Z5406" s="87"/>
      <c r="AA5406" s="87"/>
      <c r="AB5406" s="87"/>
      <c r="AC5406" s="87"/>
      <c r="AD5406" s="87"/>
      <c r="AE5406" s="87"/>
      <c r="AF5406" s="87"/>
      <c r="AG5406" s="87"/>
      <c r="AH5406" s="87"/>
      <c r="AI5406" s="87"/>
      <c r="AJ5406" s="87"/>
      <c r="AK5406" s="87"/>
      <c r="AL5406" s="87"/>
      <c r="AM5406" s="87"/>
      <c r="AN5406" s="87"/>
      <c r="AO5406" s="87"/>
      <c r="AP5406" s="87"/>
      <c r="AQ5406" s="87"/>
      <c r="AR5406" s="87"/>
      <c r="AS5406" s="87"/>
      <c r="AT5406" s="87"/>
      <c r="AU5406" s="87"/>
      <c r="AV5406" s="87"/>
      <c r="AW5406" s="87"/>
      <c r="AX5406" s="87"/>
      <c r="AY5406" s="87"/>
      <c r="AZ5406" s="87"/>
      <c r="BA5406" s="87"/>
      <c r="BB5406" s="87"/>
      <c r="BC5406" s="87"/>
      <c r="BD5406" s="87"/>
      <c r="BE5406" s="87"/>
      <c r="BF5406" s="87"/>
    </row>
    <row r="5407" spans="13:58" x14ac:dyDescent="0.25">
      <c r="M5407" s="83"/>
      <c r="N5407" s="87"/>
      <c r="O5407" s="87"/>
      <c r="P5407" s="87"/>
      <c r="Q5407" s="87"/>
      <c r="R5407" s="87"/>
      <c r="S5407" s="87"/>
      <c r="T5407" s="87"/>
      <c r="U5407" s="87"/>
      <c r="V5407" s="87"/>
      <c r="W5407" s="87"/>
      <c r="X5407" s="87"/>
      <c r="Y5407" s="87"/>
      <c r="Z5407" s="87"/>
      <c r="AA5407" s="87"/>
      <c r="AB5407" s="87"/>
      <c r="AC5407" s="87"/>
      <c r="AD5407" s="87"/>
      <c r="AE5407" s="87"/>
      <c r="AF5407" s="87"/>
      <c r="AG5407" s="87"/>
      <c r="AH5407" s="87"/>
      <c r="AI5407" s="87"/>
      <c r="AJ5407" s="87"/>
      <c r="AK5407" s="87"/>
      <c r="AL5407" s="87"/>
      <c r="AM5407" s="87"/>
      <c r="AN5407" s="87"/>
      <c r="AO5407" s="87"/>
      <c r="AP5407" s="87"/>
      <c r="AQ5407" s="87"/>
      <c r="AR5407" s="87"/>
      <c r="AS5407" s="87"/>
      <c r="AT5407" s="87"/>
      <c r="AU5407" s="87"/>
      <c r="AV5407" s="87"/>
      <c r="AW5407" s="87"/>
      <c r="AX5407" s="87"/>
      <c r="AY5407" s="87"/>
      <c r="AZ5407" s="87"/>
      <c r="BA5407" s="87"/>
      <c r="BB5407" s="87"/>
      <c r="BC5407" s="87"/>
      <c r="BD5407" s="87"/>
      <c r="BE5407" s="87"/>
      <c r="BF5407" s="87"/>
    </row>
    <row r="5408" spans="13:58" x14ac:dyDescent="0.25">
      <c r="M5408" s="83"/>
      <c r="N5408" s="87"/>
      <c r="O5408" s="87"/>
      <c r="P5408" s="87"/>
      <c r="Q5408" s="87"/>
      <c r="R5408" s="87"/>
      <c r="S5408" s="87"/>
      <c r="T5408" s="87"/>
      <c r="U5408" s="87"/>
      <c r="V5408" s="87"/>
      <c r="W5408" s="87"/>
      <c r="X5408" s="87"/>
      <c r="Y5408" s="87"/>
      <c r="Z5408" s="87"/>
      <c r="AA5408" s="87"/>
      <c r="AB5408" s="87"/>
      <c r="AC5408" s="87"/>
      <c r="AD5408" s="87"/>
      <c r="AE5408" s="87"/>
      <c r="AF5408" s="87"/>
      <c r="AG5408" s="87"/>
      <c r="AH5408" s="87"/>
      <c r="AI5408" s="87"/>
      <c r="AJ5408" s="87"/>
      <c r="AK5408" s="87"/>
      <c r="AL5408" s="87"/>
      <c r="AM5408" s="87"/>
      <c r="AN5408" s="87"/>
      <c r="AO5408" s="87"/>
      <c r="AP5408" s="87"/>
      <c r="AQ5408" s="87"/>
      <c r="AR5408" s="87"/>
      <c r="AS5408" s="87"/>
      <c r="AT5408" s="87"/>
      <c r="AU5408" s="87"/>
      <c r="AV5408" s="87"/>
      <c r="AW5408" s="87"/>
      <c r="AX5408" s="87"/>
      <c r="AY5408" s="87"/>
      <c r="AZ5408" s="87"/>
      <c r="BA5408" s="87"/>
      <c r="BB5408" s="87"/>
      <c r="BC5408" s="87"/>
      <c r="BD5408" s="87"/>
      <c r="BE5408" s="87"/>
      <c r="BF5408" s="87"/>
    </row>
    <row r="5409" spans="13:58" x14ac:dyDescent="0.25">
      <c r="M5409" s="83"/>
      <c r="N5409" s="87"/>
      <c r="O5409" s="87"/>
      <c r="P5409" s="87"/>
      <c r="Q5409" s="87"/>
      <c r="R5409" s="87"/>
      <c r="S5409" s="87"/>
      <c r="T5409" s="87"/>
      <c r="U5409" s="87"/>
      <c r="V5409" s="87"/>
      <c r="W5409" s="87"/>
      <c r="X5409" s="87"/>
      <c r="Y5409" s="87"/>
      <c r="Z5409" s="87"/>
      <c r="AA5409" s="87"/>
      <c r="AB5409" s="87"/>
      <c r="AC5409" s="87"/>
      <c r="AD5409" s="87"/>
      <c r="AE5409" s="87"/>
      <c r="AF5409" s="87"/>
      <c r="AG5409" s="87"/>
      <c r="AH5409" s="87"/>
      <c r="AI5409" s="87"/>
      <c r="AJ5409" s="87"/>
      <c r="AK5409" s="87"/>
      <c r="AL5409" s="87"/>
      <c r="AM5409" s="87"/>
      <c r="AN5409" s="87"/>
      <c r="AO5409" s="87"/>
      <c r="AP5409" s="87"/>
      <c r="AQ5409" s="87"/>
      <c r="AR5409" s="87"/>
      <c r="AS5409" s="87"/>
      <c r="AT5409" s="87"/>
      <c r="AU5409" s="87"/>
      <c r="AV5409" s="87"/>
      <c r="AW5409" s="87"/>
      <c r="AX5409" s="87"/>
      <c r="AY5409" s="87"/>
      <c r="AZ5409" s="87"/>
      <c r="BA5409" s="87"/>
      <c r="BB5409" s="87"/>
      <c r="BC5409" s="87"/>
      <c r="BD5409" s="87"/>
      <c r="BE5409" s="87"/>
      <c r="BF5409" s="87"/>
    </row>
    <row r="5410" spans="13:58" x14ac:dyDescent="0.25">
      <c r="M5410" s="83"/>
      <c r="N5410" s="87"/>
      <c r="O5410" s="87"/>
      <c r="P5410" s="87"/>
      <c r="Q5410" s="87"/>
      <c r="R5410" s="87"/>
      <c r="S5410" s="87"/>
      <c r="T5410" s="87"/>
      <c r="U5410" s="87"/>
      <c r="V5410" s="87"/>
      <c r="W5410" s="87"/>
      <c r="X5410" s="87"/>
      <c r="Y5410" s="87"/>
      <c r="Z5410" s="87"/>
      <c r="AA5410" s="87"/>
      <c r="AB5410" s="87"/>
      <c r="AC5410" s="87"/>
      <c r="AD5410" s="87"/>
      <c r="AE5410" s="87"/>
      <c r="AF5410" s="87"/>
      <c r="AG5410" s="87"/>
      <c r="AH5410" s="87"/>
      <c r="AI5410" s="87"/>
      <c r="AJ5410" s="87"/>
      <c r="AK5410" s="87"/>
      <c r="AL5410" s="87"/>
      <c r="AM5410" s="87"/>
      <c r="AN5410" s="87"/>
      <c r="AO5410" s="87"/>
      <c r="AP5410" s="87"/>
      <c r="AQ5410" s="87"/>
      <c r="AR5410" s="87"/>
      <c r="AS5410" s="87"/>
      <c r="AT5410" s="87"/>
      <c r="AU5410" s="87"/>
      <c r="AV5410" s="87"/>
      <c r="AW5410" s="87"/>
      <c r="AX5410" s="87"/>
      <c r="AY5410" s="87"/>
      <c r="AZ5410" s="87"/>
      <c r="BA5410" s="87"/>
      <c r="BB5410" s="87"/>
      <c r="BC5410" s="87"/>
      <c r="BD5410" s="87"/>
      <c r="BE5410" s="87"/>
      <c r="BF5410" s="87"/>
    </row>
    <row r="5411" spans="13:58" x14ac:dyDescent="0.25">
      <c r="M5411" s="83"/>
      <c r="N5411" s="87"/>
      <c r="O5411" s="87"/>
      <c r="P5411" s="87"/>
      <c r="Q5411" s="87"/>
      <c r="R5411" s="87"/>
      <c r="S5411" s="87"/>
      <c r="T5411" s="87"/>
      <c r="U5411" s="87"/>
      <c r="V5411" s="87"/>
      <c r="W5411" s="87"/>
      <c r="X5411" s="87"/>
      <c r="Y5411" s="87"/>
      <c r="Z5411" s="87"/>
      <c r="AA5411" s="87"/>
      <c r="AB5411" s="87"/>
      <c r="AC5411" s="87"/>
      <c r="AD5411" s="87"/>
      <c r="AE5411" s="87"/>
      <c r="AF5411" s="87"/>
      <c r="AG5411" s="87"/>
      <c r="AH5411" s="87"/>
      <c r="AI5411" s="87"/>
      <c r="AJ5411" s="87"/>
      <c r="AK5411" s="87"/>
      <c r="AL5411" s="87"/>
      <c r="AM5411" s="87"/>
      <c r="AN5411" s="87"/>
      <c r="AO5411" s="87"/>
      <c r="AP5411" s="87"/>
      <c r="AQ5411" s="87"/>
      <c r="AR5411" s="87"/>
      <c r="AS5411" s="87"/>
      <c r="AT5411" s="87"/>
      <c r="AU5411" s="87"/>
      <c r="AV5411" s="87"/>
      <c r="AW5411" s="87"/>
      <c r="AX5411" s="87"/>
      <c r="AY5411" s="87"/>
      <c r="AZ5411" s="87"/>
      <c r="BA5411" s="87"/>
      <c r="BB5411" s="87"/>
      <c r="BC5411" s="87"/>
      <c r="BD5411" s="87"/>
      <c r="BE5411" s="87"/>
      <c r="BF5411" s="87"/>
    </row>
    <row r="5412" spans="13:58" x14ac:dyDescent="0.25">
      <c r="M5412" s="83"/>
      <c r="N5412" s="87"/>
      <c r="O5412" s="87"/>
      <c r="P5412" s="87"/>
      <c r="Q5412" s="87"/>
      <c r="R5412" s="87"/>
      <c r="S5412" s="87"/>
      <c r="T5412" s="87"/>
      <c r="U5412" s="87"/>
      <c r="V5412" s="87"/>
      <c r="W5412" s="87"/>
      <c r="X5412" s="87"/>
      <c r="Y5412" s="87"/>
      <c r="Z5412" s="87"/>
      <c r="AA5412" s="87"/>
      <c r="AB5412" s="87"/>
      <c r="AC5412" s="87"/>
      <c r="AD5412" s="87"/>
      <c r="AE5412" s="87"/>
      <c r="AF5412" s="87"/>
      <c r="AG5412" s="87"/>
      <c r="AH5412" s="87"/>
      <c r="AI5412" s="87"/>
      <c r="AJ5412" s="87"/>
      <c r="AK5412" s="87"/>
      <c r="AL5412" s="87"/>
      <c r="AM5412" s="87"/>
      <c r="AN5412" s="87"/>
      <c r="AO5412" s="87"/>
      <c r="AP5412" s="87"/>
      <c r="AQ5412" s="87"/>
      <c r="AR5412" s="87"/>
      <c r="AS5412" s="87"/>
      <c r="AT5412" s="87"/>
      <c r="AU5412" s="87"/>
      <c r="AV5412" s="87"/>
      <c r="AW5412" s="87"/>
      <c r="AX5412" s="87"/>
      <c r="AY5412" s="87"/>
      <c r="AZ5412" s="87"/>
      <c r="BA5412" s="87"/>
      <c r="BB5412" s="87"/>
      <c r="BC5412" s="87"/>
      <c r="BD5412" s="87"/>
      <c r="BE5412" s="87"/>
      <c r="BF5412" s="87"/>
    </row>
    <row r="5413" spans="13:58" x14ac:dyDescent="0.25">
      <c r="M5413" s="83"/>
      <c r="N5413" s="87"/>
      <c r="O5413" s="87"/>
      <c r="P5413" s="87"/>
      <c r="Q5413" s="87"/>
      <c r="R5413" s="87"/>
      <c r="S5413" s="87"/>
      <c r="T5413" s="87"/>
      <c r="U5413" s="87"/>
      <c r="V5413" s="87"/>
      <c r="W5413" s="87"/>
      <c r="X5413" s="87"/>
      <c r="Y5413" s="87"/>
      <c r="Z5413" s="87"/>
      <c r="AA5413" s="87"/>
      <c r="AB5413" s="87"/>
      <c r="AC5413" s="87"/>
      <c r="AD5413" s="87"/>
      <c r="AE5413" s="87"/>
      <c r="AF5413" s="87"/>
      <c r="AG5413" s="87"/>
      <c r="AH5413" s="87"/>
      <c r="AI5413" s="87"/>
      <c r="AJ5413" s="87"/>
      <c r="AK5413" s="87"/>
      <c r="AL5413" s="87"/>
      <c r="AM5413" s="87"/>
      <c r="AN5413" s="87"/>
      <c r="AO5413" s="87"/>
      <c r="AP5413" s="87"/>
      <c r="AQ5413" s="87"/>
      <c r="AR5413" s="87"/>
      <c r="AS5413" s="87"/>
      <c r="AT5413" s="87"/>
      <c r="AU5413" s="87"/>
      <c r="AV5413" s="87"/>
      <c r="AW5413" s="87"/>
      <c r="AX5413" s="87"/>
      <c r="AY5413" s="87"/>
      <c r="AZ5413" s="87"/>
      <c r="BA5413" s="87"/>
      <c r="BB5413" s="87"/>
      <c r="BC5413" s="87"/>
      <c r="BD5413" s="87"/>
      <c r="BE5413" s="87"/>
      <c r="BF5413" s="87"/>
    </row>
    <row r="5414" spans="13:58" x14ac:dyDescent="0.25">
      <c r="M5414" s="83"/>
      <c r="N5414" s="87"/>
      <c r="O5414" s="87"/>
      <c r="P5414" s="87"/>
      <c r="Q5414" s="87"/>
      <c r="R5414" s="87"/>
      <c r="S5414" s="87"/>
      <c r="T5414" s="87"/>
      <c r="U5414" s="87"/>
      <c r="V5414" s="87"/>
      <c r="W5414" s="87"/>
      <c r="X5414" s="87"/>
      <c r="Y5414" s="87"/>
      <c r="Z5414" s="87"/>
      <c r="AA5414" s="87"/>
      <c r="AB5414" s="87"/>
      <c r="AC5414" s="87"/>
      <c r="AD5414" s="87"/>
      <c r="AE5414" s="87"/>
      <c r="AF5414" s="87"/>
      <c r="AG5414" s="87"/>
      <c r="AH5414" s="87"/>
      <c r="AI5414" s="87"/>
      <c r="AJ5414" s="87"/>
      <c r="AK5414" s="87"/>
      <c r="AL5414" s="87"/>
      <c r="AM5414" s="87"/>
      <c r="AN5414" s="87"/>
      <c r="AO5414" s="87"/>
      <c r="AP5414" s="87"/>
      <c r="AQ5414" s="87"/>
      <c r="AR5414" s="87"/>
      <c r="AS5414" s="87"/>
      <c r="AT5414" s="87"/>
      <c r="AU5414" s="87"/>
      <c r="AV5414" s="87"/>
      <c r="AW5414" s="87"/>
      <c r="AX5414" s="87"/>
      <c r="AY5414" s="87"/>
      <c r="AZ5414" s="87"/>
      <c r="BA5414" s="87"/>
      <c r="BB5414" s="87"/>
      <c r="BC5414" s="87"/>
      <c r="BD5414" s="87"/>
      <c r="BE5414" s="87"/>
      <c r="BF5414" s="87"/>
    </row>
    <row r="5415" spans="13:58" x14ac:dyDescent="0.25">
      <c r="M5415" s="83"/>
      <c r="N5415" s="87"/>
      <c r="O5415" s="87"/>
      <c r="P5415" s="87"/>
      <c r="Q5415" s="87"/>
      <c r="R5415" s="87"/>
      <c r="S5415" s="87"/>
      <c r="T5415" s="87"/>
      <c r="U5415" s="87"/>
      <c r="V5415" s="87"/>
      <c r="W5415" s="87"/>
      <c r="X5415" s="87"/>
      <c r="Y5415" s="87"/>
      <c r="Z5415" s="87"/>
      <c r="AA5415" s="87"/>
      <c r="AB5415" s="87"/>
      <c r="AC5415" s="87"/>
      <c r="AD5415" s="87"/>
      <c r="AE5415" s="87"/>
      <c r="AF5415" s="87"/>
      <c r="AG5415" s="87"/>
      <c r="AH5415" s="87"/>
      <c r="AI5415" s="87"/>
      <c r="AJ5415" s="87"/>
      <c r="AK5415" s="87"/>
      <c r="AL5415" s="87"/>
      <c r="AM5415" s="87"/>
      <c r="AN5415" s="87"/>
      <c r="AO5415" s="87"/>
      <c r="AP5415" s="87"/>
      <c r="AQ5415" s="87"/>
      <c r="AR5415" s="87"/>
      <c r="AS5415" s="87"/>
      <c r="AT5415" s="87"/>
      <c r="AU5415" s="87"/>
      <c r="AV5415" s="87"/>
      <c r="AW5415" s="87"/>
      <c r="AX5415" s="87"/>
      <c r="AY5415" s="87"/>
      <c r="AZ5415" s="87"/>
      <c r="BA5415" s="87"/>
      <c r="BB5415" s="87"/>
      <c r="BC5415" s="87"/>
      <c r="BD5415" s="87"/>
      <c r="BE5415" s="87"/>
      <c r="BF5415" s="87"/>
    </row>
    <row r="5416" spans="13:58" x14ac:dyDescent="0.25">
      <c r="M5416" s="83"/>
      <c r="N5416" s="87"/>
      <c r="O5416" s="87"/>
      <c r="P5416" s="87"/>
      <c r="Q5416" s="87"/>
      <c r="R5416" s="87"/>
      <c r="S5416" s="87"/>
      <c r="T5416" s="87"/>
      <c r="U5416" s="87"/>
      <c r="V5416" s="87"/>
      <c r="W5416" s="87"/>
      <c r="X5416" s="87"/>
      <c r="Y5416" s="87"/>
      <c r="Z5416" s="87"/>
      <c r="AA5416" s="87"/>
      <c r="AB5416" s="87"/>
      <c r="AC5416" s="87"/>
      <c r="AD5416" s="87"/>
      <c r="AE5416" s="87"/>
      <c r="AF5416" s="87"/>
      <c r="AG5416" s="87"/>
      <c r="AH5416" s="87"/>
      <c r="AI5416" s="87"/>
      <c r="AJ5416" s="87"/>
      <c r="AK5416" s="87"/>
      <c r="AL5416" s="87"/>
      <c r="AM5416" s="87"/>
      <c r="AN5416" s="87"/>
      <c r="AO5416" s="87"/>
      <c r="AP5416" s="87"/>
      <c r="AQ5416" s="87"/>
      <c r="AR5416" s="87"/>
      <c r="AS5416" s="87"/>
      <c r="AT5416" s="87"/>
      <c r="AU5416" s="87"/>
      <c r="AV5416" s="87"/>
      <c r="AW5416" s="87"/>
      <c r="AX5416" s="87"/>
      <c r="AY5416" s="87"/>
      <c r="AZ5416" s="87"/>
      <c r="BA5416" s="87"/>
      <c r="BB5416" s="87"/>
      <c r="BC5416" s="87"/>
      <c r="BD5416" s="87"/>
      <c r="BE5416" s="87"/>
      <c r="BF5416" s="87"/>
    </row>
    <row r="5417" spans="13:58" x14ac:dyDescent="0.25">
      <c r="M5417" s="83"/>
      <c r="N5417" s="87"/>
      <c r="O5417" s="87"/>
      <c r="P5417" s="87"/>
      <c r="Q5417" s="87"/>
      <c r="R5417" s="87"/>
      <c r="S5417" s="87"/>
      <c r="T5417" s="87"/>
      <c r="U5417" s="87"/>
      <c r="V5417" s="87"/>
      <c r="W5417" s="87"/>
      <c r="X5417" s="87"/>
      <c r="Y5417" s="87"/>
      <c r="Z5417" s="87"/>
      <c r="AA5417" s="87"/>
      <c r="AB5417" s="87"/>
      <c r="AC5417" s="87"/>
      <c r="AD5417" s="87"/>
      <c r="AE5417" s="87"/>
      <c r="AF5417" s="87"/>
      <c r="AG5417" s="87"/>
      <c r="AH5417" s="87"/>
      <c r="AI5417" s="87"/>
      <c r="AJ5417" s="87"/>
      <c r="AK5417" s="87"/>
      <c r="AL5417" s="87"/>
      <c r="AM5417" s="87"/>
      <c r="AN5417" s="87"/>
      <c r="AO5417" s="87"/>
      <c r="AP5417" s="87"/>
      <c r="AQ5417" s="87"/>
      <c r="AR5417" s="87"/>
      <c r="AS5417" s="87"/>
      <c r="AT5417" s="87"/>
      <c r="AU5417" s="87"/>
      <c r="AV5417" s="87"/>
      <c r="AW5417" s="87"/>
      <c r="AX5417" s="87"/>
      <c r="AY5417" s="87"/>
      <c r="AZ5417" s="87"/>
      <c r="BA5417" s="87"/>
      <c r="BB5417" s="87"/>
      <c r="BC5417" s="87"/>
      <c r="BD5417" s="87"/>
      <c r="BE5417" s="87"/>
      <c r="BF5417" s="87"/>
    </row>
    <row r="5418" spans="13:58" x14ac:dyDescent="0.25">
      <c r="M5418" s="83"/>
      <c r="N5418" s="87"/>
      <c r="O5418" s="87"/>
      <c r="P5418" s="87"/>
      <c r="Q5418" s="87"/>
      <c r="R5418" s="87"/>
      <c r="S5418" s="87"/>
      <c r="T5418" s="87"/>
      <c r="U5418" s="87"/>
      <c r="V5418" s="87"/>
      <c r="W5418" s="87"/>
      <c r="X5418" s="87"/>
      <c r="Y5418" s="87"/>
      <c r="Z5418" s="87"/>
      <c r="AA5418" s="87"/>
      <c r="AB5418" s="87"/>
      <c r="AC5418" s="87"/>
      <c r="AD5418" s="87"/>
      <c r="AE5418" s="87"/>
      <c r="AF5418" s="87"/>
      <c r="AG5418" s="87"/>
      <c r="AH5418" s="87"/>
      <c r="AI5418" s="87"/>
      <c r="AJ5418" s="87"/>
      <c r="AK5418" s="87"/>
      <c r="AL5418" s="87"/>
      <c r="AM5418" s="87"/>
      <c r="AN5418" s="87"/>
      <c r="AO5418" s="87"/>
      <c r="AP5418" s="87"/>
      <c r="AQ5418" s="87"/>
      <c r="AR5418" s="87"/>
      <c r="AS5418" s="87"/>
      <c r="AT5418" s="87"/>
      <c r="AU5418" s="87"/>
      <c r="AV5418" s="87"/>
      <c r="AW5418" s="87"/>
      <c r="AX5418" s="87"/>
      <c r="AY5418" s="87"/>
      <c r="AZ5418" s="87"/>
      <c r="BA5418" s="87"/>
      <c r="BB5418" s="87"/>
      <c r="BC5418" s="87"/>
      <c r="BD5418" s="87"/>
      <c r="BE5418" s="87"/>
      <c r="BF5418" s="87"/>
    </row>
    <row r="5419" spans="13:58" x14ac:dyDescent="0.25">
      <c r="M5419" s="83"/>
      <c r="N5419" s="87"/>
      <c r="O5419" s="87"/>
      <c r="P5419" s="87"/>
      <c r="Q5419" s="87"/>
      <c r="R5419" s="87"/>
      <c r="S5419" s="87"/>
      <c r="T5419" s="87"/>
      <c r="U5419" s="87"/>
      <c r="V5419" s="87"/>
      <c r="W5419" s="87"/>
      <c r="X5419" s="87"/>
      <c r="Y5419" s="87"/>
      <c r="Z5419" s="87"/>
      <c r="AA5419" s="87"/>
      <c r="AB5419" s="87"/>
      <c r="AC5419" s="87"/>
      <c r="AD5419" s="87"/>
      <c r="AE5419" s="87"/>
      <c r="AF5419" s="87"/>
      <c r="AG5419" s="87"/>
      <c r="AH5419" s="87"/>
      <c r="AI5419" s="87"/>
      <c r="AJ5419" s="87"/>
      <c r="AK5419" s="87"/>
      <c r="AL5419" s="87"/>
      <c r="AM5419" s="87"/>
      <c r="AN5419" s="87"/>
      <c r="AO5419" s="87"/>
      <c r="AP5419" s="87"/>
      <c r="AQ5419" s="87"/>
      <c r="AR5419" s="87"/>
      <c r="AS5419" s="87"/>
      <c r="AT5419" s="87"/>
      <c r="AU5419" s="87"/>
      <c r="AV5419" s="87"/>
      <c r="AW5419" s="87"/>
      <c r="AX5419" s="87"/>
      <c r="AY5419" s="87"/>
      <c r="AZ5419" s="87"/>
      <c r="BA5419" s="87"/>
      <c r="BB5419" s="87"/>
      <c r="BC5419" s="87"/>
      <c r="BD5419" s="87"/>
      <c r="BE5419" s="87"/>
      <c r="BF5419" s="87"/>
    </row>
    <row r="5420" spans="13:58" x14ac:dyDescent="0.25">
      <c r="M5420" s="83"/>
      <c r="N5420" s="87"/>
      <c r="O5420" s="87"/>
      <c r="P5420" s="87"/>
      <c r="Q5420" s="87"/>
      <c r="R5420" s="87"/>
      <c r="S5420" s="87"/>
      <c r="T5420" s="87"/>
      <c r="U5420" s="87"/>
      <c r="V5420" s="87"/>
      <c r="W5420" s="87"/>
      <c r="X5420" s="87"/>
      <c r="Y5420" s="87"/>
      <c r="Z5420" s="87"/>
      <c r="AA5420" s="87"/>
      <c r="AB5420" s="87"/>
      <c r="AC5420" s="87"/>
      <c r="AD5420" s="87"/>
      <c r="AE5420" s="87"/>
      <c r="AF5420" s="87"/>
      <c r="AG5420" s="87"/>
      <c r="AH5420" s="87"/>
      <c r="AI5420" s="87"/>
      <c r="AJ5420" s="87"/>
      <c r="AK5420" s="87"/>
      <c r="AL5420" s="87"/>
      <c r="AM5420" s="87"/>
      <c r="AN5420" s="87"/>
      <c r="AO5420" s="87"/>
      <c r="AP5420" s="87"/>
      <c r="AQ5420" s="87"/>
      <c r="AR5420" s="87"/>
      <c r="AS5420" s="87"/>
      <c r="AT5420" s="87"/>
      <c r="AU5420" s="87"/>
      <c r="AV5420" s="87"/>
      <c r="AW5420" s="87"/>
      <c r="AX5420" s="87"/>
      <c r="AY5420" s="87"/>
      <c r="AZ5420" s="87"/>
      <c r="BA5420" s="87"/>
      <c r="BB5420" s="87"/>
      <c r="BC5420" s="87"/>
      <c r="BD5420" s="87"/>
      <c r="BE5420" s="87"/>
      <c r="BF5420" s="87"/>
    </row>
    <row r="5421" spans="13:58" x14ac:dyDescent="0.25">
      <c r="M5421" s="83"/>
      <c r="N5421" s="87"/>
      <c r="O5421" s="87"/>
      <c r="P5421" s="87"/>
      <c r="Q5421" s="87"/>
      <c r="R5421" s="87"/>
      <c r="S5421" s="87"/>
      <c r="T5421" s="87"/>
      <c r="U5421" s="87"/>
      <c r="V5421" s="87"/>
      <c r="W5421" s="87"/>
      <c r="X5421" s="87"/>
      <c r="Y5421" s="87"/>
      <c r="Z5421" s="87"/>
      <c r="AA5421" s="87"/>
      <c r="AB5421" s="87"/>
      <c r="AC5421" s="87"/>
      <c r="AD5421" s="87"/>
      <c r="AE5421" s="87"/>
      <c r="AF5421" s="87"/>
      <c r="AG5421" s="87"/>
      <c r="AH5421" s="87"/>
      <c r="AI5421" s="87"/>
      <c r="AJ5421" s="87"/>
      <c r="AK5421" s="87"/>
      <c r="AL5421" s="87"/>
      <c r="AM5421" s="87"/>
      <c r="AN5421" s="87"/>
      <c r="AO5421" s="87"/>
      <c r="AP5421" s="87"/>
      <c r="AQ5421" s="87"/>
      <c r="AR5421" s="87"/>
      <c r="AS5421" s="87"/>
      <c r="AT5421" s="87"/>
      <c r="AU5421" s="87"/>
      <c r="AV5421" s="87"/>
      <c r="AW5421" s="87"/>
      <c r="AX5421" s="87"/>
      <c r="AY5421" s="87"/>
      <c r="AZ5421" s="87"/>
      <c r="BA5421" s="87"/>
      <c r="BB5421" s="87"/>
      <c r="BC5421" s="87"/>
      <c r="BD5421" s="87"/>
      <c r="BE5421" s="87"/>
      <c r="BF5421" s="87"/>
    </row>
    <row r="5422" spans="13:58" x14ac:dyDescent="0.25">
      <c r="M5422" s="83"/>
      <c r="N5422" s="87"/>
      <c r="O5422" s="87"/>
      <c r="P5422" s="87"/>
      <c r="Q5422" s="87"/>
      <c r="R5422" s="87"/>
      <c r="S5422" s="87"/>
      <c r="T5422" s="87"/>
      <c r="U5422" s="87"/>
      <c r="V5422" s="87"/>
      <c r="W5422" s="87"/>
      <c r="X5422" s="87"/>
      <c r="Y5422" s="87"/>
      <c r="Z5422" s="87"/>
      <c r="AA5422" s="87"/>
      <c r="AB5422" s="87"/>
      <c r="AC5422" s="87"/>
      <c r="AD5422" s="87"/>
      <c r="AE5422" s="87"/>
      <c r="AF5422" s="87"/>
      <c r="AG5422" s="87"/>
      <c r="AH5422" s="87"/>
      <c r="AI5422" s="87"/>
      <c r="AJ5422" s="87"/>
      <c r="AK5422" s="87"/>
      <c r="AL5422" s="87"/>
      <c r="AM5422" s="87"/>
      <c r="AN5422" s="87"/>
      <c r="AO5422" s="87"/>
      <c r="AP5422" s="87"/>
      <c r="AQ5422" s="87"/>
      <c r="AR5422" s="87"/>
      <c r="AS5422" s="87"/>
      <c r="AT5422" s="87"/>
      <c r="AU5422" s="87"/>
      <c r="AV5422" s="87"/>
      <c r="AW5422" s="87"/>
      <c r="AX5422" s="87"/>
      <c r="AY5422" s="87"/>
      <c r="AZ5422" s="87"/>
      <c r="BA5422" s="87"/>
      <c r="BB5422" s="87"/>
      <c r="BC5422" s="87"/>
      <c r="BD5422" s="87"/>
      <c r="BE5422" s="87"/>
      <c r="BF5422" s="87"/>
    </row>
    <row r="5423" spans="13:58" x14ac:dyDescent="0.25">
      <c r="M5423" s="83"/>
      <c r="N5423" s="87"/>
      <c r="O5423" s="87"/>
      <c r="P5423" s="87"/>
      <c r="Q5423" s="87"/>
      <c r="R5423" s="87"/>
      <c r="S5423" s="87"/>
      <c r="T5423" s="87"/>
      <c r="U5423" s="87"/>
      <c r="V5423" s="87"/>
      <c r="W5423" s="87"/>
      <c r="X5423" s="87"/>
      <c r="Y5423" s="87"/>
      <c r="Z5423" s="87"/>
      <c r="AA5423" s="87"/>
      <c r="AB5423" s="87"/>
      <c r="AC5423" s="87"/>
      <c r="AD5423" s="87"/>
      <c r="AE5423" s="87"/>
      <c r="AF5423" s="87"/>
      <c r="AG5423" s="87"/>
      <c r="AH5423" s="87"/>
      <c r="AI5423" s="87"/>
      <c r="AJ5423" s="87"/>
      <c r="AK5423" s="87"/>
      <c r="AL5423" s="87"/>
      <c r="AM5423" s="87"/>
      <c r="AN5423" s="87"/>
      <c r="AO5423" s="87"/>
      <c r="AP5423" s="87"/>
      <c r="AQ5423" s="87"/>
      <c r="AR5423" s="87"/>
      <c r="AS5423" s="87"/>
      <c r="AT5423" s="87"/>
      <c r="AU5423" s="87"/>
      <c r="AV5423" s="87"/>
      <c r="AW5423" s="87"/>
      <c r="AX5423" s="87"/>
      <c r="AY5423" s="87"/>
      <c r="AZ5423" s="87"/>
      <c r="BA5423" s="87"/>
      <c r="BB5423" s="87"/>
      <c r="BC5423" s="87"/>
      <c r="BD5423" s="87"/>
      <c r="BE5423" s="87"/>
      <c r="BF5423" s="87"/>
    </row>
    <row r="5424" spans="13:58" x14ac:dyDescent="0.25">
      <c r="M5424" s="83"/>
      <c r="N5424" s="87"/>
      <c r="O5424" s="87"/>
      <c r="P5424" s="87"/>
      <c r="Q5424" s="87"/>
      <c r="R5424" s="87"/>
      <c r="S5424" s="87"/>
      <c r="T5424" s="87"/>
      <c r="U5424" s="87"/>
      <c r="V5424" s="87"/>
      <c r="W5424" s="87"/>
      <c r="X5424" s="87"/>
      <c r="Y5424" s="87"/>
      <c r="Z5424" s="87"/>
      <c r="AA5424" s="87"/>
      <c r="AB5424" s="87"/>
      <c r="AC5424" s="87"/>
      <c r="AD5424" s="87"/>
      <c r="AE5424" s="87"/>
      <c r="AF5424" s="87"/>
      <c r="AG5424" s="87"/>
      <c r="AH5424" s="87"/>
      <c r="AI5424" s="87"/>
      <c r="AJ5424" s="87"/>
      <c r="AK5424" s="87"/>
      <c r="AL5424" s="87"/>
      <c r="AM5424" s="87"/>
      <c r="AN5424" s="87"/>
      <c r="AO5424" s="87"/>
      <c r="AP5424" s="87"/>
      <c r="AQ5424" s="87"/>
      <c r="AR5424" s="87"/>
      <c r="AS5424" s="87"/>
      <c r="AT5424" s="87"/>
      <c r="AU5424" s="87"/>
      <c r="AV5424" s="87"/>
      <c r="AW5424" s="87"/>
      <c r="AX5424" s="87"/>
      <c r="AY5424" s="87"/>
      <c r="AZ5424" s="87"/>
      <c r="BA5424" s="87"/>
      <c r="BB5424" s="87"/>
      <c r="BC5424" s="87"/>
      <c r="BD5424" s="87"/>
      <c r="BE5424" s="87"/>
      <c r="BF5424" s="87"/>
    </row>
    <row r="5425" spans="13:58" x14ac:dyDescent="0.25">
      <c r="M5425" s="83"/>
      <c r="N5425" s="87"/>
      <c r="O5425" s="87"/>
      <c r="P5425" s="87"/>
      <c r="Q5425" s="87"/>
      <c r="R5425" s="87"/>
      <c r="S5425" s="87"/>
      <c r="T5425" s="87"/>
      <c r="U5425" s="87"/>
      <c r="V5425" s="87"/>
      <c r="W5425" s="87"/>
      <c r="X5425" s="87"/>
      <c r="Y5425" s="87"/>
      <c r="Z5425" s="87"/>
      <c r="AA5425" s="87"/>
      <c r="AB5425" s="87"/>
      <c r="AC5425" s="87"/>
      <c r="AD5425" s="87"/>
      <c r="AE5425" s="87"/>
      <c r="AF5425" s="87"/>
      <c r="AG5425" s="87"/>
      <c r="AH5425" s="87"/>
      <c r="AI5425" s="87"/>
      <c r="AJ5425" s="87"/>
      <c r="AK5425" s="87"/>
      <c r="AL5425" s="87"/>
      <c r="AM5425" s="87"/>
      <c r="AN5425" s="87"/>
      <c r="AO5425" s="87"/>
      <c r="AP5425" s="87"/>
      <c r="AQ5425" s="87"/>
      <c r="AR5425" s="87"/>
      <c r="AS5425" s="87"/>
      <c r="AT5425" s="87"/>
      <c r="AU5425" s="87"/>
      <c r="AV5425" s="87"/>
      <c r="AW5425" s="87"/>
      <c r="AX5425" s="87"/>
      <c r="AY5425" s="87"/>
      <c r="AZ5425" s="87"/>
      <c r="BA5425" s="87"/>
      <c r="BB5425" s="87"/>
      <c r="BC5425" s="87"/>
      <c r="BD5425" s="87"/>
      <c r="BE5425" s="87"/>
      <c r="BF5425" s="87"/>
    </row>
    <row r="5426" spans="13:58" x14ac:dyDescent="0.25">
      <c r="M5426" s="83"/>
      <c r="N5426" s="87"/>
      <c r="O5426" s="87"/>
      <c r="P5426" s="87"/>
      <c r="Q5426" s="87"/>
      <c r="R5426" s="87"/>
      <c r="S5426" s="87"/>
      <c r="T5426" s="87"/>
      <c r="U5426" s="87"/>
      <c r="V5426" s="87"/>
      <c r="W5426" s="87"/>
      <c r="X5426" s="87"/>
      <c r="Y5426" s="87"/>
      <c r="Z5426" s="87"/>
      <c r="AA5426" s="87"/>
      <c r="AB5426" s="87"/>
      <c r="AC5426" s="87"/>
      <c r="AD5426" s="87"/>
      <c r="AE5426" s="87"/>
      <c r="AF5426" s="87"/>
      <c r="AG5426" s="87"/>
      <c r="AH5426" s="87"/>
      <c r="AI5426" s="87"/>
      <c r="AJ5426" s="87"/>
      <c r="AK5426" s="87"/>
      <c r="AL5426" s="87"/>
      <c r="AM5426" s="87"/>
      <c r="AN5426" s="87"/>
      <c r="AO5426" s="87"/>
      <c r="AP5426" s="87"/>
      <c r="AQ5426" s="87"/>
      <c r="AR5426" s="87"/>
      <c r="AS5426" s="87"/>
      <c r="AT5426" s="87"/>
      <c r="AU5426" s="87"/>
      <c r="AV5426" s="87"/>
      <c r="AW5426" s="87"/>
      <c r="AX5426" s="87"/>
      <c r="AY5426" s="87"/>
      <c r="AZ5426" s="87"/>
      <c r="BA5426" s="87"/>
      <c r="BB5426" s="87"/>
      <c r="BC5426" s="87"/>
      <c r="BD5426" s="87"/>
      <c r="BE5426" s="87"/>
      <c r="BF5426" s="87"/>
    </row>
    <row r="5427" spans="13:58" x14ac:dyDescent="0.25">
      <c r="M5427" s="83"/>
      <c r="N5427" s="87"/>
      <c r="O5427" s="87"/>
      <c r="P5427" s="87"/>
      <c r="Q5427" s="87"/>
      <c r="R5427" s="87"/>
      <c r="S5427" s="87"/>
      <c r="T5427" s="87"/>
      <c r="U5427" s="87"/>
      <c r="V5427" s="87"/>
      <c r="W5427" s="87"/>
      <c r="X5427" s="87"/>
      <c r="Y5427" s="87"/>
      <c r="Z5427" s="87"/>
      <c r="AA5427" s="87"/>
      <c r="AB5427" s="87"/>
      <c r="AC5427" s="87"/>
      <c r="AD5427" s="87"/>
      <c r="AE5427" s="87"/>
      <c r="AF5427" s="87"/>
      <c r="AG5427" s="87"/>
      <c r="AH5427" s="87"/>
      <c r="AI5427" s="87"/>
      <c r="AJ5427" s="87"/>
      <c r="AK5427" s="87"/>
      <c r="AL5427" s="87"/>
      <c r="AM5427" s="87"/>
      <c r="AN5427" s="87"/>
      <c r="AO5427" s="87"/>
      <c r="AP5427" s="87"/>
      <c r="AQ5427" s="87"/>
      <c r="AR5427" s="87"/>
      <c r="AS5427" s="87"/>
      <c r="AT5427" s="87"/>
      <c r="AU5427" s="87"/>
      <c r="AV5427" s="87"/>
      <c r="AW5427" s="87"/>
      <c r="AX5427" s="87"/>
      <c r="AY5427" s="87"/>
      <c r="AZ5427" s="87"/>
      <c r="BA5427" s="87"/>
      <c r="BB5427" s="87"/>
      <c r="BC5427" s="87"/>
      <c r="BD5427" s="87"/>
      <c r="BE5427" s="87"/>
      <c r="BF5427" s="87"/>
    </row>
    <row r="5428" spans="13:58" x14ac:dyDescent="0.25">
      <c r="M5428" s="83"/>
      <c r="N5428" s="87"/>
      <c r="O5428" s="87"/>
      <c r="P5428" s="87"/>
      <c r="Q5428" s="87"/>
      <c r="R5428" s="87"/>
      <c r="S5428" s="87"/>
      <c r="T5428" s="87"/>
      <c r="U5428" s="87"/>
      <c r="V5428" s="87"/>
      <c r="W5428" s="87"/>
      <c r="X5428" s="87"/>
      <c r="Y5428" s="87"/>
      <c r="Z5428" s="87"/>
      <c r="AA5428" s="87"/>
      <c r="AB5428" s="87"/>
      <c r="AC5428" s="87"/>
      <c r="AD5428" s="87"/>
      <c r="AE5428" s="87"/>
      <c r="AF5428" s="87"/>
      <c r="AG5428" s="87"/>
      <c r="AH5428" s="87"/>
      <c r="AI5428" s="87"/>
      <c r="AJ5428" s="87"/>
      <c r="AK5428" s="87"/>
      <c r="AL5428" s="87"/>
      <c r="AM5428" s="87"/>
      <c r="AN5428" s="87"/>
      <c r="AO5428" s="87"/>
      <c r="AP5428" s="87"/>
      <c r="AQ5428" s="87"/>
      <c r="AR5428" s="87"/>
      <c r="AS5428" s="87"/>
      <c r="AT5428" s="87"/>
      <c r="AU5428" s="87"/>
      <c r="AV5428" s="87"/>
      <c r="AW5428" s="87"/>
      <c r="AX5428" s="87"/>
      <c r="AY5428" s="87"/>
      <c r="AZ5428" s="87"/>
      <c r="BA5428" s="87"/>
      <c r="BB5428" s="87"/>
      <c r="BC5428" s="87"/>
      <c r="BD5428" s="87"/>
      <c r="BE5428" s="87"/>
      <c r="BF5428" s="87"/>
    </row>
    <row r="5429" spans="13:58" x14ac:dyDescent="0.25">
      <c r="M5429" s="83"/>
      <c r="N5429" s="87"/>
      <c r="O5429" s="87"/>
      <c r="P5429" s="87"/>
      <c r="Q5429" s="87"/>
      <c r="R5429" s="87"/>
      <c r="S5429" s="87"/>
      <c r="T5429" s="87"/>
      <c r="U5429" s="87"/>
      <c r="V5429" s="87"/>
      <c r="W5429" s="87"/>
      <c r="X5429" s="87"/>
      <c r="Y5429" s="87"/>
      <c r="Z5429" s="87"/>
      <c r="AA5429" s="87"/>
      <c r="AB5429" s="87"/>
      <c r="AC5429" s="87"/>
      <c r="AD5429" s="87"/>
      <c r="AE5429" s="87"/>
      <c r="AF5429" s="87"/>
      <c r="AG5429" s="87"/>
      <c r="AH5429" s="87"/>
      <c r="AI5429" s="87"/>
      <c r="AJ5429" s="87"/>
      <c r="AK5429" s="87"/>
      <c r="AL5429" s="87"/>
      <c r="AM5429" s="87"/>
      <c r="AN5429" s="87"/>
      <c r="AO5429" s="87"/>
      <c r="AP5429" s="87"/>
      <c r="AQ5429" s="87"/>
      <c r="AR5429" s="87"/>
      <c r="AS5429" s="87"/>
      <c r="AT5429" s="87"/>
      <c r="AU5429" s="87"/>
      <c r="AV5429" s="87"/>
      <c r="AW5429" s="87"/>
      <c r="AX5429" s="87"/>
      <c r="AY5429" s="87"/>
      <c r="AZ5429" s="87"/>
      <c r="BA5429" s="87"/>
      <c r="BB5429" s="87"/>
      <c r="BC5429" s="87"/>
      <c r="BD5429" s="87"/>
      <c r="BE5429" s="87"/>
      <c r="BF5429" s="87"/>
    </row>
    <row r="5430" spans="13:58" x14ac:dyDescent="0.25">
      <c r="M5430" s="83"/>
      <c r="N5430" s="87"/>
      <c r="O5430" s="87"/>
      <c r="P5430" s="87"/>
      <c r="Q5430" s="87"/>
      <c r="R5430" s="87"/>
      <c r="S5430" s="87"/>
      <c r="T5430" s="87"/>
      <c r="U5430" s="87"/>
      <c r="V5430" s="87"/>
      <c r="W5430" s="87"/>
      <c r="X5430" s="87"/>
      <c r="Y5430" s="87"/>
      <c r="Z5430" s="87"/>
      <c r="AA5430" s="87"/>
      <c r="AB5430" s="87"/>
      <c r="AC5430" s="87"/>
      <c r="AD5430" s="87"/>
      <c r="AE5430" s="87"/>
      <c r="AF5430" s="87"/>
      <c r="AG5430" s="87"/>
      <c r="AH5430" s="87"/>
      <c r="AI5430" s="87"/>
      <c r="AJ5430" s="87"/>
      <c r="AK5430" s="87"/>
      <c r="AL5430" s="87"/>
      <c r="AM5430" s="87"/>
      <c r="AN5430" s="87"/>
      <c r="AO5430" s="87"/>
      <c r="AP5430" s="87"/>
      <c r="AQ5430" s="87"/>
      <c r="AR5430" s="87"/>
      <c r="AS5430" s="87"/>
      <c r="AT5430" s="87"/>
      <c r="AU5430" s="87"/>
      <c r="AV5430" s="87"/>
      <c r="AW5430" s="87"/>
      <c r="AX5430" s="87"/>
      <c r="AY5430" s="87"/>
      <c r="AZ5430" s="87"/>
      <c r="BA5430" s="87"/>
      <c r="BB5430" s="87"/>
      <c r="BC5430" s="87"/>
      <c r="BD5430" s="87"/>
      <c r="BE5430" s="87"/>
      <c r="BF5430" s="87"/>
    </row>
    <row r="5431" spans="13:58" x14ac:dyDescent="0.25">
      <c r="M5431" s="83"/>
      <c r="N5431" s="87"/>
      <c r="O5431" s="87"/>
      <c r="P5431" s="87"/>
      <c r="Q5431" s="87"/>
      <c r="R5431" s="87"/>
      <c r="S5431" s="87"/>
      <c r="T5431" s="87"/>
      <c r="U5431" s="87"/>
      <c r="V5431" s="87"/>
      <c r="W5431" s="87"/>
      <c r="X5431" s="87"/>
      <c r="Y5431" s="87"/>
      <c r="Z5431" s="87"/>
      <c r="AA5431" s="87"/>
      <c r="AB5431" s="87"/>
      <c r="AC5431" s="87"/>
      <c r="AD5431" s="87"/>
      <c r="AE5431" s="87"/>
      <c r="AF5431" s="87"/>
      <c r="AG5431" s="87"/>
      <c r="AH5431" s="87"/>
      <c r="AI5431" s="87"/>
      <c r="AJ5431" s="87"/>
      <c r="AK5431" s="87"/>
      <c r="AL5431" s="87"/>
      <c r="AM5431" s="87"/>
      <c r="AN5431" s="87"/>
      <c r="AO5431" s="87"/>
      <c r="AP5431" s="87"/>
      <c r="AQ5431" s="87"/>
      <c r="AR5431" s="87"/>
      <c r="AS5431" s="87"/>
      <c r="AT5431" s="87"/>
      <c r="AU5431" s="87"/>
      <c r="AV5431" s="87"/>
      <c r="AW5431" s="87"/>
      <c r="AX5431" s="87"/>
      <c r="AY5431" s="87"/>
      <c r="AZ5431" s="87"/>
      <c r="BA5431" s="87"/>
      <c r="BB5431" s="87"/>
      <c r="BC5431" s="87"/>
      <c r="BD5431" s="87"/>
      <c r="BE5431" s="87"/>
      <c r="BF5431" s="87"/>
    </row>
    <row r="5432" spans="13:58" x14ac:dyDescent="0.25">
      <c r="M5432" s="83"/>
      <c r="N5432" s="87"/>
      <c r="O5432" s="87"/>
      <c r="P5432" s="87"/>
      <c r="Q5432" s="87"/>
      <c r="R5432" s="87"/>
      <c r="S5432" s="87"/>
      <c r="T5432" s="87"/>
      <c r="U5432" s="87"/>
      <c r="V5432" s="87"/>
      <c r="W5432" s="87"/>
      <c r="X5432" s="87"/>
      <c r="Y5432" s="87"/>
      <c r="Z5432" s="87"/>
      <c r="AA5432" s="87"/>
      <c r="AB5432" s="87"/>
      <c r="AC5432" s="87"/>
      <c r="AD5432" s="87"/>
      <c r="AE5432" s="87"/>
      <c r="AF5432" s="87"/>
      <c r="AG5432" s="87"/>
      <c r="AH5432" s="87"/>
      <c r="AI5432" s="87"/>
      <c r="AJ5432" s="87"/>
      <c r="AK5432" s="87"/>
      <c r="AL5432" s="87"/>
      <c r="AM5432" s="87"/>
      <c r="AN5432" s="87"/>
      <c r="AO5432" s="87"/>
      <c r="AP5432" s="87"/>
      <c r="AQ5432" s="87"/>
      <c r="AR5432" s="87"/>
      <c r="AS5432" s="87"/>
      <c r="AT5432" s="87"/>
      <c r="AU5432" s="87"/>
      <c r="AV5432" s="87"/>
      <c r="AW5432" s="87"/>
      <c r="AX5432" s="87"/>
      <c r="AY5432" s="87"/>
      <c r="AZ5432" s="87"/>
      <c r="BA5432" s="87"/>
      <c r="BB5432" s="87"/>
      <c r="BC5432" s="87"/>
      <c r="BD5432" s="87"/>
      <c r="BE5432" s="87"/>
      <c r="BF5432" s="87"/>
    </row>
    <row r="5433" spans="13:58" x14ac:dyDescent="0.25">
      <c r="M5433" s="83"/>
      <c r="N5433" s="87"/>
      <c r="O5433" s="87"/>
      <c r="P5433" s="87"/>
      <c r="Q5433" s="87"/>
      <c r="R5433" s="87"/>
      <c r="S5433" s="87"/>
      <c r="T5433" s="87"/>
      <c r="U5433" s="87"/>
      <c r="V5433" s="87"/>
      <c r="W5433" s="87"/>
      <c r="X5433" s="87"/>
      <c r="Y5433" s="87"/>
      <c r="Z5433" s="87"/>
      <c r="AA5433" s="87"/>
      <c r="AB5433" s="87"/>
      <c r="AC5433" s="87"/>
      <c r="AD5433" s="87"/>
      <c r="AE5433" s="87"/>
      <c r="AF5433" s="87"/>
      <c r="AG5433" s="87"/>
      <c r="AH5433" s="87"/>
      <c r="AI5433" s="87"/>
      <c r="AJ5433" s="87"/>
      <c r="AK5433" s="87"/>
      <c r="AL5433" s="87"/>
      <c r="AM5433" s="87"/>
      <c r="AN5433" s="87"/>
      <c r="AO5433" s="87"/>
      <c r="AP5433" s="87"/>
      <c r="AQ5433" s="87"/>
      <c r="AR5433" s="87"/>
      <c r="AS5433" s="87"/>
      <c r="AT5433" s="87"/>
      <c r="AU5433" s="87"/>
      <c r="AV5433" s="87"/>
      <c r="AW5433" s="87"/>
      <c r="AX5433" s="87"/>
      <c r="AY5433" s="87"/>
      <c r="AZ5433" s="87"/>
      <c r="BA5433" s="87"/>
      <c r="BB5433" s="87"/>
      <c r="BC5433" s="87"/>
      <c r="BD5433" s="87"/>
      <c r="BE5433" s="87"/>
      <c r="BF5433" s="87"/>
    </row>
    <row r="5434" spans="13:58" x14ac:dyDescent="0.25">
      <c r="M5434" s="83"/>
      <c r="N5434" s="87"/>
      <c r="O5434" s="87"/>
      <c r="P5434" s="87"/>
      <c r="Q5434" s="87"/>
      <c r="R5434" s="87"/>
      <c r="S5434" s="87"/>
      <c r="T5434" s="87"/>
      <c r="U5434" s="87"/>
      <c r="V5434" s="87"/>
      <c r="W5434" s="87"/>
      <c r="X5434" s="87"/>
      <c r="Y5434" s="87"/>
      <c r="Z5434" s="87"/>
      <c r="AA5434" s="87"/>
      <c r="AB5434" s="87"/>
      <c r="AC5434" s="87"/>
      <c r="AD5434" s="87"/>
      <c r="AE5434" s="87"/>
      <c r="AF5434" s="87"/>
      <c r="AG5434" s="87"/>
      <c r="AH5434" s="87"/>
      <c r="AI5434" s="87"/>
      <c r="AJ5434" s="87"/>
      <c r="AK5434" s="87"/>
      <c r="AL5434" s="87"/>
      <c r="AM5434" s="87"/>
      <c r="AN5434" s="87"/>
      <c r="AO5434" s="87"/>
      <c r="AP5434" s="87"/>
      <c r="AQ5434" s="87"/>
      <c r="AR5434" s="87"/>
      <c r="AS5434" s="87"/>
      <c r="AT5434" s="87"/>
      <c r="AU5434" s="87"/>
      <c r="AV5434" s="87"/>
      <c r="AW5434" s="87"/>
      <c r="AX5434" s="87"/>
      <c r="AY5434" s="87"/>
      <c r="AZ5434" s="87"/>
      <c r="BA5434" s="87"/>
      <c r="BB5434" s="87"/>
      <c r="BC5434" s="87"/>
      <c r="BD5434" s="87"/>
      <c r="BE5434" s="87"/>
      <c r="BF5434" s="87"/>
    </row>
    <row r="5435" spans="13:58" x14ac:dyDescent="0.25">
      <c r="M5435" s="83"/>
      <c r="N5435" s="87"/>
      <c r="O5435" s="87"/>
      <c r="P5435" s="87"/>
      <c r="Q5435" s="87"/>
      <c r="R5435" s="87"/>
      <c r="S5435" s="87"/>
      <c r="T5435" s="87"/>
      <c r="U5435" s="87"/>
      <c r="V5435" s="87"/>
      <c r="W5435" s="87"/>
      <c r="X5435" s="87"/>
      <c r="Y5435" s="87"/>
      <c r="Z5435" s="87"/>
      <c r="AA5435" s="87"/>
      <c r="AB5435" s="87"/>
      <c r="AC5435" s="87"/>
      <c r="AD5435" s="87"/>
      <c r="AE5435" s="87"/>
      <c r="AF5435" s="87"/>
      <c r="AG5435" s="87"/>
      <c r="AH5435" s="87"/>
      <c r="AI5435" s="87"/>
      <c r="AJ5435" s="87"/>
      <c r="AK5435" s="87"/>
      <c r="AL5435" s="87"/>
      <c r="AM5435" s="87"/>
      <c r="AN5435" s="87"/>
      <c r="AO5435" s="87"/>
      <c r="AP5435" s="87"/>
      <c r="AQ5435" s="87"/>
      <c r="AR5435" s="87"/>
      <c r="AS5435" s="87"/>
      <c r="AT5435" s="87"/>
      <c r="AU5435" s="87"/>
      <c r="AV5435" s="87"/>
      <c r="AW5435" s="87"/>
      <c r="AX5435" s="87"/>
      <c r="AY5435" s="87"/>
      <c r="AZ5435" s="87"/>
      <c r="BA5435" s="87"/>
      <c r="BB5435" s="87"/>
      <c r="BC5435" s="87"/>
      <c r="BD5435" s="87"/>
      <c r="BE5435" s="87"/>
      <c r="BF5435" s="87"/>
    </row>
    <row r="5436" spans="13:58" x14ac:dyDescent="0.25">
      <c r="M5436" s="83"/>
      <c r="N5436" s="87"/>
      <c r="O5436" s="87"/>
      <c r="P5436" s="87"/>
      <c r="Q5436" s="87"/>
      <c r="R5436" s="87"/>
      <c r="S5436" s="87"/>
      <c r="T5436" s="87"/>
      <c r="U5436" s="87"/>
      <c r="V5436" s="87"/>
      <c r="W5436" s="87"/>
      <c r="X5436" s="87"/>
      <c r="Y5436" s="87"/>
      <c r="Z5436" s="87"/>
      <c r="AA5436" s="87"/>
      <c r="AB5436" s="87"/>
      <c r="AC5436" s="87"/>
      <c r="AD5436" s="87"/>
      <c r="AE5436" s="87"/>
      <c r="AF5436" s="87"/>
      <c r="AG5436" s="87"/>
      <c r="AH5436" s="87"/>
      <c r="AI5436" s="87"/>
      <c r="AJ5436" s="87"/>
      <c r="AK5436" s="87"/>
      <c r="AL5436" s="87"/>
      <c r="AM5436" s="87"/>
      <c r="AN5436" s="87"/>
      <c r="AO5436" s="87"/>
      <c r="AP5436" s="87"/>
      <c r="AQ5436" s="87"/>
      <c r="AR5436" s="87"/>
      <c r="AS5436" s="87"/>
      <c r="AT5436" s="87"/>
      <c r="AU5436" s="87"/>
      <c r="AV5436" s="87"/>
      <c r="AW5436" s="87"/>
      <c r="AX5436" s="87"/>
      <c r="AY5436" s="87"/>
      <c r="AZ5436" s="87"/>
      <c r="BA5436" s="87"/>
      <c r="BB5436" s="87"/>
      <c r="BC5436" s="87"/>
      <c r="BD5436" s="87"/>
      <c r="BE5436" s="87"/>
      <c r="BF5436" s="87"/>
    </row>
    <row r="5437" spans="13:58" x14ac:dyDescent="0.25">
      <c r="M5437" s="83"/>
      <c r="N5437" s="87"/>
      <c r="O5437" s="87"/>
      <c r="P5437" s="87"/>
      <c r="Q5437" s="87"/>
      <c r="R5437" s="87"/>
      <c r="S5437" s="87"/>
      <c r="T5437" s="87"/>
      <c r="U5437" s="87"/>
      <c r="V5437" s="87"/>
      <c r="W5437" s="87"/>
      <c r="X5437" s="87"/>
      <c r="Y5437" s="87"/>
      <c r="Z5437" s="87"/>
      <c r="AA5437" s="87"/>
      <c r="AB5437" s="87"/>
      <c r="AC5437" s="87"/>
      <c r="AD5437" s="87"/>
      <c r="AE5437" s="87"/>
      <c r="AF5437" s="87"/>
      <c r="AG5437" s="87"/>
      <c r="AH5437" s="87"/>
      <c r="AI5437" s="87"/>
      <c r="AJ5437" s="87"/>
      <c r="AK5437" s="87"/>
      <c r="AL5437" s="87"/>
      <c r="AM5437" s="87"/>
      <c r="AN5437" s="87"/>
      <c r="AO5437" s="87"/>
      <c r="AP5437" s="87"/>
      <c r="AQ5437" s="87"/>
      <c r="AR5437" s="87"/>
      <c r="AS5437" s="87"/>
      <c r="AT5437" s="87"/>
      <c r="AU5437" s="87"/>
      <c r="AV5437" s="87"/>
      <c r="AW5437" s="87"/>
      <c r="AX5437" s="87"/>
      <c r="AY5437" s="87"/>
      <c r="AZ5437" s="87"/>
      <c r="BA5437" s="87"/>
      <c r="BB5437" s="87"/>
      <c r="BC5437" s="87"/>
      <c r="BD5437" s="87"/>
      <c r="BE5437" s="87"/>
      <c r="BF5437" s="87"/>
    </row>
    <row r="5438" spans="13:58" x14ac:dyDescent="0.25">
      <c r="M5438" s="83"/>
      <c r="N5438" s="87"/>
      <c r="O5438" s="87"/>
      <c r="P5438" s="87"/>
      <c r="Q5438" s="87"/>
      <c r="R5438" s="87"/>
      <c r="S5438" s="87"/>
      <c r="T5438" s="87"/>
      <c r="U5438" s="87"/>
      <c r="V5438" s="87"/>
      <c r="W5438" s="87"/>
      <c r="X5438" s="87"/>
      <c r="Y5438" s="87"/>
      <c r="Z5438" s="87"/>
      <c r="AA5438" s="87"/>
      <c r="AB5438" s="87"/>
      <c r="AC5438" s="87"/>
      <c r="AD5438" s="87"/>
      <c r="AE5438" s="87"/>
      <c r="AF5438" s="87"/>
      <c r="AG5438" s="87"/>
      <c r="AH5438" s="87"/>
      <c r="AI5438" s="87"/>
      <c r="AJ5438" s="87"/>
      <c r="AK5438" s="87"/>
      <c r="AL5438" s="87"/>
      <c r="AM5438" s="87"/>
      <c r="AN5438" s="87"/>
      <c r="AO5438" s="87"/>
      <c r="AP5438" s="87"/>
      <c r="AQ5438" s="87"/>
      <c r="AR5438" s="87"/>
      <c r="AS5438" s="87"/>
      <c r="AT5438" s="87"/>
      <c r="AU5438" s="87"/>
      <c r="AV5438" s="87"/>
      <c r="AW5438" s="87"/>
      <c r="AX5438" s="87"/>
      <c r="AY5438" s="87"/>
      <c r="AZ5438" s="87"/>
      <c r="BA5438" s="87"/>
      <c r="BB5438" s="87"/>
      <c r="BC5438" s="87"/>
      <c r="BD5438" s="87"/>
      <c r="BE5438" s="87"/>
      <c r="BF5438" s="87"/>
    </row>
    <row r="5439" spans="13:58" x14ac:dyDescent="0.25">
      <c r="M5439" s="83"/>
      <c r="N5439" s="87"/>
      <c r="O5439" s="87"/>
      <c r="P5439" s="87"/>
      <c r="Q5439" s="87"/>
      <c r="R5439" s="87"/>
      <c r="S5439" s="87"/>
      <c r="T5439" s="87"/>
      <c r="U5439" s="87"/>
      <c r="V5439" s="87"/>
      <c r="W5439" s="87"/>
      <c r="X5439" s="87"/>
      <c r="Y5439" s="87"/>
      <c r="Z5439" s="87"/>
      <c r="AA5439" s="87"/>
      <c r="AB5439" s="87"/>
      <c r="AC5439" s="87"/>
      <c r="AD5439" s="87"/>
      <c r="AE5439" s="87"/>
      <c r="AF5439" s="87"/>
      <c r="AG5439" s="87"/>
      <c r="AH5439" s="87"/>
      <c r="AI5439" s="87"/>
      <c r="AJ5439" s="87"/>
      <c r="AK5439" s="87"/>
      <c r="AL5439" s="87"/>
      <c r="AM5439" s="87"/>
      <c r="AN5439" s="87"/>
      <c r="AO5439" s="87"/>
      <c r="AP5439" s="87"/>
      <c r="AQ5439" s="87"/>
      <c r="AR5439" s="87"/>
      <c r="AS5439" s="87"/>
      <c r="AT5439" s="87"/>
      <c r="AU5439" s="87"/>
      <c r="AV5439" s="87"/>
      <c r="AW5439" s="87"/>
      <c r="AX5439" s="87"/>
      <c r="AY5439" s="87"/>
      <c r="AZ5439" s="87"/>
      <c r="BA5439" s="87"/>
      <c r="BB5439" s="87"/>
      <c r="BC5439" s="87"/>
      <c r="BD5439" s="87"/>
      <c r="BE5439" s="87"/>
      <c r="BF5439" s="87"/>
    </row>
    <row r="5440" spans="13:58" x14ac:dyDescent="0.25">
      <c r="M5440" s="83"/>
      <c r="N5440" s="87"/>
      <c r="O5440" s="87"/>
      <c r="P5440" s="87"/>
      <c r="Q5440" s="87"/>
      <c r="R5440" s="87"/>
      <c r="S5440" s="87"/>
      <c r="T5440" s="87"/>
      <c r="U5440" s="87"/>
      <c r="V5440" s="87"/>
      <c r="W5440" s="87"/>
      <c r="X5440" s="87"/>
      <c r="Y5440" s="87"/>
      <c r="Z5440" s="87"/>
      <c r="AA5440" s="87"/>
      <c r="AB5440" s="87"/>
      <c r="AC5440" s="87"/>
      <c r="AD5440" s="87"/>
      <c r="AE5440" s="87"/>
      <c r="AF5440" s="87"/>
      <c r="AG5440" s="87"/>
      <c r="AH5440" s="87"/>
      <c r="AI5440" s="87"/>
      <c r="AJ5440" s="87"/>
      <c r="AK5440" s="87"/>
      <c r="AL5440" s="87"/>
      <c r="AM5440" s="87"/>
      <c r="AN5440" s="87"/>
      <c r="AO5440" s="87"/>
      <c r="AP5440" s="87"/>
      <c r="AQ5440" s="87"/>
      <c r="AR5440" s="87"/>
      <c r="AS5440" s="87"/>
      <c r="AT5440" s="87"/>
      <c r="AU5440" s="87"/>
      <c r="AV5440" s="87"/>
      <c r="AW5440" s="87"/>
      <c r="AX5440" s="87"/>
      <c r="AY5440" s="87"/>
      <c r="AZ5440" s="87"/>
      <c r="BA5440" s="87"/>
      <c r="BB5440" s="87"/>
      <c r="BC5440" s="87"/>
      <c r="BD5440" s="87"/>
      <c r="BE5440" s="87"/>
      <c r="BF5440" s="87"/>
    </row>
    <row r="5441" spans="13:58" x14ac:dyDescent="0.25">
      <c r="M5441" s="83"/>
      <c r="N5441" s="87"/>
      <c r="O5441" s="87"/>
      <c r="P5441" s="87"/>
      <c r="Q5441" s="87"/>
      <c r="R5441" s="87"/>
      <c r="S5441" s="87"/>
      <c r="T5441" s="87"/>
      <c r="U5441" s="87"/>
      <c r="V5441" s="87"/>
      <c r="W5441" s="87"/>
      <c r="X5441" s="87"/>
      <c r="Y5441" s="87"/>
      <c r="Z5441" s="87"/>
      <c r="AA5441" s="87"/>
      <c r="AB5441" s="87"/>
      <c r="AC5441" s="87"/>
      <c r="AD5441" s="87"/>
      <c r="AE5441" s="87"/>
      <c r="AF5441" s="87"/>
      <c r="AG5441" s="87"/>
      <c r="AH5441" s="87"/>
      <c r="AI5441" s="87"/>
      <c r="AJ5441" s="87"/>
      <c r="AK5441" s="87"/>
      <c r="AL5441" s="87"/>
      <c r="AM5441" s="87"/>
      <c r="AN5441" s="87"/>
      <c r="AO5441" s="87"/>
      <c r="AP5441" s="87"/>
      <c r="AQ5441" s="87"/>
      <c r="AR5441" s="87"/>
      <c r="AS5441" s="87"/>
      <c r="AT5441" s="87"/>
      <c r="AU5441" s="87"/>
      <c r="AV5441" s="87"/>
      <c r="AW5441" s="87"/>
      <c r="AX5441" s="87"/>
      <c r="AY5441" s="87"/>
      <c r="AZ5441" s="87"/>
      <c r="BA5441" s="87"/>
      <c r="BB5441" s="87"/>
      <c r="BC5441" s="87"/>
      <c r="BD5441" s="87"/>
      <c r="BE5441" s="87"/>
      <c r="BF5441" s="87"/>
    </row>
    <row r="5442" spans="13:58" x14ac:dyDescent="0.25">
      <c r="M5442" s="83"/>
      <c r="N5442" s="87"/>
      <c r="O5442" s="87"/>
      <c r="P5442" s="87"/>
      <c r="Q5442" s="87"/>
      <c r="R5442" s="87"/>
      <c r="S5442" s="87"/>
      <c r="T5442" s="87"/>
      <c r="U5442" s="87"/>
      <c r="V5442" s="87"/>
      <c r="W5442" s="87"/>
      <c r="X5442" s="87"/>
      <c r="Y5442" s="87"/>
      <c r="Z5442" s="87"/>
      <c r="AA5442" s="87"/>
      <c r="AB5442" s="87"/>
      <c r="AC5442" s="87"/>
      <c r="AD5442" s="87"/>
      <c r="AE5442" s="87"/>
      <c r="AF5442" s="87"/>
      <c r="AG5442" s="87"/>
      <c r="AH5442" s="87"/>
      <c r="AI5442" s="87"/>
      <c r="AJ5442" s="87"/>
      <c r="AK5442" s="87"/>
      <c r="AL5442" s="87"/>
      <c r="AM5442" s="87"/>
      <c r="AN5442" s="87"/>
      <c r="AO5442" s="87"/>
      <c r="AP5442" s="87"/>
      <c r="AQ5442" s="87"/>
      <c r="AR5442" s="87"/>
      <c r="AS5442" s="87"/>
      <c r="AT5442" s="87"/>
      <c r="AU5442" s="87"/>
      <c r="AV5442" s="87"/>
      <c r="AW5442" s="87"/>
      <c r="AX5442" s="87"/>
      <c r="AY5442" s="87"/>
      <c r="AZ5442" s="87"/>
      <c r="BA5442" s="87"/>
      <c r="BB5442" s="87"/>
      <c r="BC5442" s="87"/>
      <c r="BD5442" s="87"/>
      <c r="BE5442" s="87"/>
      <c r="BF5442" s="87"/>
    </row>
    <row r="5443" spans="13:58" x14ac:dyDescent="0.25">
      <c r="M5443" s="83"/>
      <c r="N5443" s="87"/>
      <c r="O5443" s="87"/>
      <c r="P5443" s="87"/>
      <c r="Q5443" s="87"/>
      <c r="R5443" s="87"/>
      <c r="S5443" s="87"/>
      <c r="T5443" s="87"/>
      <c r="U5443" s="87"/>
      <c r="V5443" s="87"/>
      <c r="W5443" s="87"/>
      <c r="X5443" s="87"/>
      <c r="Y5443" s="87"/>
      <c r="Z5443" s="87"/>
      <c r="AA5443" s="87"/>
      <c r="AB5443" s="87"/>
      <c r="AC5443" s="87"/>
      <c r="AD5443" s="87"/>
      <c r="AE5443" s="87"/>
      <c r="AF5443" s="87"/>
      <c r="AG5443" s="87"/>
      <c r="AH5443" s="87"/>
      <c r="AI5443" s="87"/>
      <c r="AJ5443" s="87"/>
      <c r="AK5443" s="87"/>
      <c r="AL5443" s="87"/>
      <c r="AM5443" s="87"/>
      <c r="AN5443" s="87"/>
      <c r="AO5443" s="87"/>
      <c r="AP5443" s="87"/>
      <c r="AQ5443" s="87"/>
      <c r="AR5443" s="87"/>
      <c r="AS5443" s="87"/>
      <c r="AT5443" s="87"/>
      <c r="AU5443" s="87"/>
      <c r="AV5443" s="87"/>
      <c r="AW5443" s="87"/>
      <c r="AX5443" s="87"/>
      <c r="AY5443" s="87"/>
      <c r="AZ5443" s="87"/>
      <c r="BA5443" s="87"/>
      <c r="BB5443" s="87"/>
      <c r="BC5443" s="87"/>
      <c r="BD5443" s="87"/>
      <c r="BE5443" s="87"/>
      <c r="BF5443" s="87"/>
    </row>
    <row r="5444" spans="13:58" x14ac:dyDescent="0.25">
      <c r="M5444" s="83"/>
      <c r="N5444" s="87"/>
      <c r="O5444" s="87"/>
      <c r="P5444" s="87"/>
      <c r="Q5444" s="87"/>
      <c r="R5444" s="87"/>
      <c r="S5444" s="87"/>
      <c r="T5444" s="87"/>
      <c r="U5444" s="87"/>
      <c r="V5444" s="87"/>
      <c r="W5444" s="87"/>
      <c r="X5444" s="87"/>
      <c r="Y5444" s="87"/>
      <c r="Z5444" s="87"/>
      <c r="AA5444" s="87"/>
      <c r="AB5444" s="87"/>
      <c r="AC5444" s="87"/>
      <c r="AD5444" s="87"/>
      <c r="AE5444" s="87"/>
      <c r="AF5444" s="87"/>
      <c r="AG5444" s="87"/>
      <c r="AH5444" s="87"/>
      <c r="AI5444" s="87"/>
      <c r="AJ5444" s="87"/>
      <c r="AK5444" s="87"/>
      <c r="AL5444" s="87"/>
      <c r="AM5444" s="87"/>
      <c r="AN5444" s="87"/>
      <c r="AO5444" s="87"/>
      <c r="AP5444" s="87"/>
      <c r="AQ5444" s="87"/>
      <c r="AR5444" s="87"/>
      <c r="AS5444" s="87"/>
      <c r="AT5444" s="87"/>
      <c r="AU5444" s="87"/>
      <c r="AV5444" s="87"/>
      <c r="AW5444" s="87"/>
      <c r="AX5444" s="87"/>
      <c r="AY5444" s="87"/>
      <c r="AZ5444" s="87"/>
      <c r="BA5444" s="87"/>
      <c r="BB5444" s="87"/>
      <c r="BC5444" s="87"/>
      <c r="BD5444" s="87"/>
      <c r="BE5444" s="87"/>
      <c r="BF5444" s="87"/>
    </row>
    <row r="5445" spans="13:58" x14ac:dyDescent="0.25">
      <c r="M5445" s="83"/>
      <c r="N5445" s="87"/>
      <c r="O5445" s="87"/>
      <c r="P5445" s="87"/>
      <c r="Q5445" s="87"/>
      <c r="R5445" s="87"/>
      <c r="S5445" s="87"/>
      <c r="T5445" s="87"/>
      <c r="U5445" s="87"/>
      <c r="V5445" s="87"/>
      <c r="W5445" s="87"/>
      <c r="X5445" s="87"/>
      <c r="Y5445" s="87"/>
      <c r="Z5445" s="87"/>
      <c r="AA5445" s="87"/>
      <c r="AB5445" s="87"/>
      <c r="AC5445" s="87"/>
      <c r="AD5445" s="87"/>
      <c r="AE5445" s="87"/>
      <c r="AF5445" s="87"/>
      <c r="AG5445" s="87"/>
      <c r="AH5445" s="87"/>
      <c r="AI5445" s="87"/>
      <c r="AJ5445" s="87"/>
      <c r="AK5445" s="87"/>
      <c r="AL5445" s="87"/>
      <c r="AM5445" s="87"/>
      <c r="AN5445" s="87"/>
      <c r="AO5445" s="87"/>
      <c r="AP5445" s="87"/>
      <c r="AQ5445" s="87"/>
      <c r="AR5445" s="87"/>
      <c r="AS5445" s="87"/>
      <c r="AT5445" s="87"/>
      <c r="AU5445" s="87"/>
      <c r="AV5445" s="87"/>
      <c r="AW5445" s="87"/>
      <c r="AX5445" s="87"/>
      <c r="AY5445" s="87"/>
      <c r="AZ5445" s="87"/>
      <c r="BA5445" s="87"/>
      <c r="BB5445" s="87"/>
      <c r="BC5445" s="87"/>
      <c r="BD5445" s="87"/>
      <c r="BE5445" s="87"/>
      <c r="BF5445" s="87"/>
    </row>
    <row r="5446" spans="13:58" x14ac:dyDescent="0.25">
      <c r="M5446" s="83"/>
      <c r="N5446" s="87"/>
      <c r="O5446" s="87"/>
      <c r="P5446" s="87"/>
      <c r="Q5446" s="87"/>
      <c r="R5446" s="87"/>
      <c r="S5446" s="87"/>
      <c r="T5446" s="87"/>
      <c r="U5446" s="87"/>
      <c r="V5446" s="87"/>
      <c r="W5446" s="87"/>
      <c r="X5446" s="87"/>
      <c r="Y5446" s="87"/>
      <c r="Z5446" s="87"/>
      <c r="AA5446" s="87"/>
      <c r="AB5446" s="87"/>
      <c r="AC5446" s="87"/>
      <c r="AD5446" s="87"/>
      <c r="AE5446" s="87"/>
      <c r="AF5446" s="87"/>
      <c r="AG5446" s="87"/>
      <c r="AH5446" s="87"/>
      <c r="AI5446" s="87"/>
      <c r="AJ5446" s="87"/>
      <c r="AK5446" s="87"/>
      <c r="AL5446" s="87"/>
      <c r="AM5446" s="87"/>
      <c r="AN5446" s="87"/>
      <c r="AO5446" s="87"/>
      <c r="AP5446" s="87"/>
      <c r="AQ5446" s="87"/>
      <c r="AR5446" s="87"/>
      <c r="AS5446" s="87"/>
      <c r="AT5446" s="87"/>
      <c r="AU5446" s="87"/>
      <c r="AV5446" s="87"/>
      <c r="AW5446" s="87"/>
      <c r="AX5446" s="87"/>
      <c r="AY5446" s="87"/>
      <c r="AZ5446" s="87"/>
      <c r="BA5446" s="87"/>
      <c r="BB5446" s="87"/>
      <c r="BC5446" s="87"/>
      <c r="BD5446" s="87"/>
      <c r="BE5446" s="87"/>
      <c r="BF5446" s="87"/>
    </row>
    <row r="5447" spans="13:58" x14ac:dyDescent="0.25">
      <c r="M5447" s="83"/>
      <c r="N5447" s="87"/>
      <c r="O5447" s="87"/>
      <c r="P5447" s="87"/>
      <c r="Q5447" s="87"/>
      <c r="R5447" s="87"/>
      <c r="S5447" s="87"/>
      <c r="T5447" s="87"/>
      <c r="U5447" s="87"/>
      <c r="V5447" s="87"/>
      <c r="W5447" s="87"/>
      <c r="X5447" s="87"/>
      <c r="Y5447" s="87"/>
      <c r="Z5447" s="87"/>
      <c r="AA5447" s="87"/>
      <c r="AB5447" s="87"/>
      <c r="AC5447" s="87"/>
      <c r="AD5447" s="87"/>
      <c r="AE5447" s="87"/>
      <c r="AF5447" s="87"/>
      <c r="AG5447" s="87"/>
      <c r="AH5447" s="87"/>
      <c r="AI5447" s="87"/>
      <c r="AJ5447" s="87"/>
      <c r="AK5447" s="87"/>
      <c r="AL5447" s="87"/>
      <c r="AM5447" s="87"/>
      <c r="AN5447" s="87"/>
      <c r="AO5447" s="87"/>
      <c r="AP5447" s="87"/>
      <c r="AQ5447" s="87"/>
      <c r="AR5447" s="87"/>
      <c r="AS5447" s="87"/>
      <c r="AT5447" s="87"/>
      <c r="AU5447" s="87"/>
      <c r="AV5447" s="87"/>
      <c r="AW5447" s="87"/>
      <c r="AX5447" s="87"/>
      <c r="AY5447" s="87"/>
      <c r="AZ5447" s="87"/>
      <c r="BA5447" s="87"/>
      <c r="BB5447" s="87"/>
      <c r="BC5447" s="87"/>
      <c r="BD5447" s="87"/>
      <c r="BE5447" s="87"/>
      <c r="BF5447" s="87"/>
    </row>
    <row r="5448" spans="13:58" x14ac:dyDescent="0.25">
      <c r="M5448" s="83"/>
      <c r="N5448" s="87"/>
      <c r="O5448" s="87"/>
      <c r="P5448" s="87"/>
      <c r="Q5448" s="87"/>
      <c r="R5448" s="87"/>
      <c r="S5448" s="87"/>
      <c r="T5448" s="87"/>
      <c r="U5448" s="87"/>
      <c r="V5448" s="87"/>
      <c r="W5448" s="87"/>
      <c r="X5448" s="87"/>
      <c r="Y5448" s="87"/>
      <c r="Z5448" s="87"/>
      <c r="AA5448" s="87"/>
      <c r="AB5448" s="87"/>
      <c r="AC5448" s="87"/>
      <c r="AD5448" s="87"/>
      <c r="AE5448" s="87"/>
      <c r="AF5448" s="87"/>
      <c r="AG5448" s="87"/>
      <c r="AH5448" s="87"/>
      <c r="AI5448" s="87"/>
      <c r="AJ5448" s="87"/>
      <c r="AK5448" s="87"/>
      <c r="AL5448" s="87"/>
      <c r="AM5448" s="87"/>
      <c r="AN5448" s="87"/>
      <c r="AO5448" s="87"/>
      <c r="AP5448" s="87"/>
      <c r="AQ5448" s="87"/>
      <c r="AR5448" s="87"/>
      <c r="AS5448" s="87"/>
      <c r="AT5448" s="87"/>
      <c r="AU5448" s="87"/>
      <c r="AV5448" s="87"/>
      <c r="AW5448" s="87"/>
      <c r="AX5448" s="87"/>
      <c r="AY5448" s="87"/>
      <c r="AZ5448" s="87"/>
      <c r="BA5448" s="87"/>
      <c r="BB5448" s="87"/>
      <c r="BC5448" s="87"/>
      <c r="BD5448" s="87"/>
      <c r="BE5448" s="87"/>
      <c r="BF5448" s="87"/>
    </row>
    <row r="5449" spans="13:58" x14ac:dyDescent="0.25">
      <c r="M5449" s="83"/>
      <c r="N5449" s="87"/>
      <c r="O5449" s="87"/>
      <c r="P5449" s="87"/>
      <c r="Q5449" s="87"/>
      <c r="R5449" s="87"/>
      <c r="S5449" s="87"/>
      <c r="T5449" s="87"/>
      <c r="U5449" s="87"/>
      <c r="V5449" s="87"/>
      <c r="W5449" s="87"/>
      <c r="X5449" s="87"/>
      <c r="Y5449" s="87"/>
      <c r="Z5449" s="87"/>
      <c r="AA5449" s="87"/>
      <c r="AB5449" s="87"/>
      <c r="AC5449" s="87"/>
      <c r="AD5449" s="87"/>
      <c r="AE5449" s="87"/>
      <c r="AF5449" s="87"/>
      <c r="AG5449" s="87"/>
      <c r="AH5449" s="87"/>
      <c r="AI5449" s="87"/>
      <c r="AJ5449" s="87"/>
      <c r="AK5449" s="87"/>
      <c r="AL5449" s="87"/>
      <c r="AM5449" s="87"/>
      <c r="AN5449" s="87"/>
      <c r="AO5449" s="87"/>
      <c r="AP5449" s="87"/>
      <c r="AQ5449" s="87"/>
      <c r="AR5449" s="87"/>
      <c r="AS5449" s="87"/>
      <c r="AT5449" s="87"/>
      <c r="AU5449" s="87"/>
      <c r="AV5449" s="87"/>
      <c r="AW5449" s="87"/>
      <c r="AX5449" s="87"/>
      <c r="AY5449" s="87"/>
      <c r="AZ5449" s="87"/>
      <c r="BA5449" s="87"/>
      <c r="BB5449" s="87"/>
      <c r="BC5449" s="87"/>
      <c r="BD5449" s="87"/>
      <c r="BE5449" s="87"/>
      <c r="BF5449" s="87"/>
    </row>
    <row r="5450" spans="13:58" x14ac:dyDescent="0.25">
      <c r="M5450" s="83"/>
      <c r="N5450" s="87"/>
      <c r="O5450" s="87"/>
      <c r="P5450" s="87"/>
      <c r="Q5450" s="87"/>
      <c r="R5450" s="87"/>
      <c r="S5450" s="87"/>
      <c r="T5450" s="87"/>
      <c r="U5450" s="87"/>
      <c r="V5450" s="87"/>
      <c r="W5450" s="87"/>
      <c r="X5450" s="87"/>
      <c r="Y5450" s="87"/>
      <c r="Z5450" s="87"/>
      <c r="AA5450" s="87"/>
      <c r="AB5450" s="87"/>
      <c r="AC5450" s="87"/>
      <c r="AD5450" s="87"/>
      <c r="AE5450" s="87"/>
      <c r="AF5450" s="87"/>
      <c r="AG5450" s="87"/>
      <c r="AH5450" s="87"/>
      <c r="AI5450" s="87"/>
      <c r="AJ5450" s="87"/>
      <c r="AK5450" s="87"/>
      <c r="AL5450" s="87"/>
      <c r="AM5450" s="87"/>
      <c r="AN5450" s="87"/>
      <c r="AO5450" s="87"/>
      <c r="AP5450" s="87"/>
      <c r="AQ5450" s="87"/>
      <c r="AR5450" s="87"/>
      <c r="AS5450" s="87"/>
      <c r="AT5450" s="87"/>
      <c r="AU5450" s="87"/>
      <c r="AV5450" s="87"/>
      <c r="AW5450" s="87"/>
      <c r="AX5450" s="87"/>
      <c r="AY5450" s="87"/>
      <c r="AZ5450" s="87"/>
      <c r="BA5450" s="87"/>
      <c r="BB5450" s="87"/>
      <c r="BC5450" s="87"/>
      <c r="BD5450" s="87"/>
      <c r="BE5450" s="87"/>
      <c r="BF5450" s="87"/>
    </row>
    <row r="5451" spans="13:58" x14ac:dyDescent="0.25">
      <c r="M5451" s="83"/>
      <c r="N5451" s="87"/>
      <c r="O5451" s="87"/>
      <c r="P5451" s="87"/>
      <c r="Q5451" s="87"/>
      <c r="R5451" s="87"/>
      <c r="S5451" s="87"/>
      <c r="T5451" s="87"/>
      <c r="U5451" s="87"/>
      <c r="V5451" s="87"/>
      <c r="W5451" s="87"/>
      <c r="X5451" s="87"/>
      <c r="Y5451" s="87"/>
      <c r="Z5451" s="87"/>
      <c r="AA5451" s="87"/>
      <c r="AB5451" s="87"/>
      <c r="AC5451" s="87"/>
      <c r="AD5451" s="87"/>
      <c r="AE5451" s="87"/>
      <c r="AF5451" s="87"/>
      <c r="AG5451" s="87"/>
      <c r="AH5451" s="87"/>
      <c r="AI5451" s="87"/>
      <c r="AJ5451" s="87"/>
      <c r="AK5451" s="87"/>
      <c r="AL5451" s="87"/>
      <c r="AM5451" s="87"/>
      <c r="AN5451" s="87"/>
      <c r="AO5451" s="87"/>
      <c r="AP5451" s="87"/>
      <c r="AQ5451" s="87"/>
      <c r="AR5451" s="87"/>
      <c r="AS5451" s="87"/>
      <c r="AT5451" s="87"/>
      <c r="AU5451" s="87"/>
      <c r="AV5451" s="87"/>
      <c r="AW5451" s="87"/>
      <c r="AX5451" s="87"/>
      <c r="AY5451" s="87"/>
      <c r="AZ5451" s="87"/>
      <c r="BA5451" s="87"/>
      <c r="BB5451" s="87"/>
      <c r="BC5451" s="87"/>
      <c r="BD5451" s="87"/>
      <c r="BE5451" s="87"/>
      <c r="BF5451" s="87"/>
    </row>
    <row r="5452" spans="13:58" x14ac:dyDescent="0.25">
      <c r="M5452" s="83"/>
      <c r="N5452" s="87"/>
      <c r="O5452" s="87"/>
      <c r="P5452" s="87"/>
      <c r="Q5452" s="87"/>
      <c r="R5452" s="87"/>
      <c r="S5452" s="87"/>
      <c r="T5452" s="87"/>
      <c r="U5452" s="87"/>
      <c r="V5452" s="87"/>
      <c r="W5452" s="87"/>
      <c r="X5452" s="87"/>
      <c r="Y5452" s="87"/>
      <c r="Z5452" s="87"/>
      <c r="AA5452" s="87"/>
      <c r="AB5452" s="87"/>
      <c r="AC5452" s="87"/>
      <c r="AD5452" s="87"/>
      <c r="AE5452" s="87"/>
      <c r="AF5452" s="87"/>
      <c r="AG5452" s="87"/>
      <c r="AH5452" s="87"/>
      <c r="AI5452" s="87"/>
      <c r="AJ5452" s="87"/>
      <c r="AK5452" s="87"/>
      <c r="AL5452" s="87"/>
      <c r="AM5452" s="87"/>
      <c r="AN5452" s="87"/>
      <c r="AO5452" s="87"/>
      <c r="AP5452" s="87"/>
      <c r="AQ5452" s="87"/>
      <c r="AR5452" s="87"/>
      <c r="AS5452" s="87"/>
      <c r="AT5452" s="87"/>
      <c r="AU5452" s="87"/>
      <c r="AV5452" s="87"/>
      <c r="AW5452" s="87"/>
      <c r="AX5452" s="87"/>
      <c r="AY5452" s="87"/>
      <c r="AZ5452" s="87"/>
      <c r="BA5452" s="87"/>
      <c r="BB5452" s="87"/>
      <c r="BC5452" s="87"/>
      <c r="BD5452" s="87"/>
      <c r="BE5452" s="87"/>
      <c r="BF5452" s="87"/>
    </row>
    <row r="5453" spans="13:58" x14ac:dyDescent="0.25">
      <c r="M5453" s="83"/>
      <c r="N5453" s="87"/>
      <c r="O5453" s="87"/>
      <c r="P5453" s="87"/>
      <c r="Q5453" s="87"/>
      <c r="R5453" s="87"/>
      <c r="S5453" s="87"/>
      <c r="T5453" s="87"/>
      <c r="U5453" s="87"/>
      <c r="V5453" s="87"/>
      <c r="W5453" s="87"/>
      <c r="X5453" s="87"/>
      <c r="Y5453" s="87"/>
      <c r="Z5453" s="87"/>
      <c r="AA5453" s="87"/>
      <c r="AB5453" s="87"/>
      <c r="AC5453" s="87"/>
      <c r="AD5453" s="87"/>
      <c r="AE5453" s="87"/>
      <c r="AF5453" s="87"/>
      <c r="AG5453" s="87"/>
      <c r="AH5453" s="87"/>
      <c r="AI5453" s="87"/>
      <c r="AJ5453" s="87"/>
      <c r="AK5453" s="87"/>
      <c r="AL5453" s="87"/>
      <c r="AM5453" s="87"/>
      <c r="AN5453" s="87"/>
      <c r="AO5453" s="87"/>
      <c r="AP5453" s="87"/>
      <c r="AQ5453" s="87"/>
      <c r="AR5453" s="87"/>
      <c r="AS5453" s="87"/>
      <c r="AT5453" s="87"/>
      <c r="AU5453" s="87"/>
      <c r="AV5453" s="87"/>
      <c r="AW5453" s="87"/>
      <c r="AX5453" s="87"/>
      <c r="AY5453" s="87"/>
      <c r="AZ5453" s="87"/>
      <c r="BA5453" s="87"/>
      <c r="BB5453" s="87"/>
      <c r="BC5453" s="87"/>
      <c r="BD5453" s="87"/>
      <c r="BE5453" s="87"/>
      <c r="BF5453" s="87"/>
    </row>
    <row r="5454" spans="13:58" x14ac:dyDescent="0.25">
      <c r="M5454" s="83"/>
      <c r="N5454" s="87"/>
      <c r="O5454" s="87"/>
      <c r="P5454" s="87"/>
      <c r="Q5454" s="87"/>
      <c r="R5454" s="87"/>
      <c r="S5454" s="87"/>
      <c r="T5454" s="87"/>
      <c r="U5454" s="87"/>
      <c r="V5454" s="87"/>
      <c r="W5454" s="87"/>
      <c r="X5454" s="87"/>
      <c r="Y5454" s="87"/>
      <c r="Z5454" s="87"/>
      <c r="AA5454" s="87"/>
      <c r="AB5454" s="87"/>
      <c r="AC5454" s="87"/>
      <c r="AD5454" s="87"/>
      <c r="AE5454" s="87"/>
      <c r="AF5454" s="87"/>
      <c r="AG5454" s="87"/>
      <c r="AH5454" s="87"/>
      <c r="AI5454" s="87"/>
      <c r="AJ5454" s="87"/>
      <c r="AK5454" s="87"/>
      <c r="AL5454" s="87"/>
      <c r="AM5454" s="87"/>
      <c r="AN5454" s="87"/>
      <c r="AO5454" s="87"/>
      <c r="AP5454" s="87"/>
      <c r="AQ5454" s="87"/>
      <c r="AR5454" s="87"/>
      <c r="AS5454" s="87"/>
      <c r="AT5454" s="87"/>
      <c r="AU5454" s="87"/>
      <c r="AV5454" s="87"/>
      <c r="AW5454" s="87"/>
      <c r="AX5454" s="87"/>
      <c r="AY5454" s="87"/>
      <c r="AZ5454" s="87"/>
      <c r="BA5454" s="87"/>
      <c r="BB5454" s="87"/>
      <c r="BC5454" s="87"/>
      <c r="BD5454" s="87"/>
      <c r="BE5454" s="87"/>
      <c r="BF5454" s="87"/>
    </row>
    <row r="5455" spans="13:58" x14ac:dyDescent="0.25">
      <c r="M5455" s="83"/>
      <c r="N5455" s="87"/>
      <c r="O5455" s="87"/>
      <c r="P5455" s="87"/>
      <c r="Q5455" s="87"/>
      <c r="R5455" s="87"/>
      <c r="S5455" s="87"/>
      <c r="T5455" s="87"/>
      <c r="U5455" s="87"/>
      <c r="V5455" s="87"/>
      <c r="W5455" s="87"/>
      <c r="X5455" s="87"/>
      <c r="Y5455" s="87"/>
      <c r="Z5455" s="87"/>
      <c r="AA5455" s="87"/>
      <c r="AB5455" s="87"/>
      <c r="AC5455" s="87"/>
      <c r="AD5455" s="87"/>
      <c r="AE5455" s="87"/>
      <c r="AF5455" s="87"/>
      <c r="AG5455" s="87"/>
      <c r="AH5455" s="87"/>
      <c r="AI5455" s="87"/>
      <c r="AJ5455" s="87"/>
      <c r="AK5455" s="87"/>
      <c r="AL5455" s="87"/>
      <c r="AM5455" s="87"/>
      <c r="AN5455" s="87"/>
      <c r="AO5455" s="87"/>
      <c r="AP5455" s="87"/>
      <c r="AQ5455" s="87"/>
      <c r="AR5455" s="87"/>
      <c r="AS5455" s="87"/>
      <c r="AT5455" s="87"/>
      <c r="AU5455" s="87"/>
      <c r="AV5455" s="87"/>
      <c r="AW5455" s="87"/>
      <c r="AX5455" s="87"/>
      <c r="AY5455" s="87"/>
      <c r="AZ5455" s="87"/>
      <c r="BA5455" s="87"/>
      <c r="BB5455" s="87"/>
      <c r="BC5455" s="87"/>
      <c r="BD5455" s="87"/>
      <c r="BE5455" s="87"/>
      <c r="BF5455" s="87"/>
    </row>
    <row r="5456" spans="13:58" x14ac:dyDescent="0.25">
      <c r="M5456" s="83"/>
      <c r="N5456" s="87"/>
      <c r="O5456" s="87"/>
      <c r="P5456" s="87"/>
      <c r="Q5456" s="87"/>
      <c r="R5456" s="87"/>
      <c r="S5456" s="87"/>
      <c r="T5456" s="87"/>
      <c r="U5456" s="87"/>
      <c r="V5456" s="87"/>
      <c r="W5456" s="87"/>
      <c r="X5456" s="87"/>
      <c r="Y5456" s="87"/>
      <c r="Z5456" s="87"/>
      <c r="AA5456" s="87"/>
      <c r="AB5456" s="87"/>
      <c r="AC5456" s="87"/>
      <c r="AD5456" s="87"/>
      <c r="AE5456" s="87"/>
      <c r="AF5456" s="87"/>
      <c r="AG5456" s="87"/>
      <c r="AH5456" s="87"/>
      <c r="AI5456" s="87"/>
      <c r="AJ5456" s="87"/>
      <c r="AK5456" s="87"/>
      <c r="AL5456" s="87"/>
      <c r="AM5456" s="87"/>
      <c r="AN5456" s="87"/>
      <c r="AO5456" s="87"/>
      <c r="AP5456" s="87"/>
      <c r="AQ5456" s="87"/>
      <c r="AR5456" s="87"/>
      <c r="AS5456" s="87"/>
      <c r="AT5456" s="87"/>
      <c r="AU5456" s="87"/>
      <c r="AV5456" s="87"/>
      <c r="AW5456" s="87"/>
      <c r="AX5456" s="87"/>
      <c r="AY5456" s="87"/>
      <c r="AZ5456" s="87"/>
      <c r="BA5456" s="87"/>
      <c r="BB5456" s="87"/>
      <c r="BC5456" s="87"/>
      <c r="BD5456" s="87"/>
      <c r="BE5456" s="87"/>
      <c r="BF5456" s="87"/>
    </row>
    <row r="5457" spans="13:58" x14ac:dyDescent="0.25">
      <c r="M5457" s="83"/>
      <c r="N5457" s="87"/>
      <c r="O5457" s="87"/>
      <c r="P5457" s="87"/>
      <c r="Q5457" s="87"/>
      <c r="R5457" s="87"/>
      <c r="S5457" s="87"/>
      <c r="T5457" s="87"/>
      <c r="U5457" s="87"/>
      <c r="V5457" s="87"/>
      <c r="W5457" s="87"/>
      <c r="X5457" s="87"/>
      <c r="Y5457" s="87"/>
      <c r="Z5457" s="87"/>
      <c r="AA5457" s="87"/>
      <c r="AB5457" s="87"/>
      <c r="AC5457" s="87"/>
      <c r="AD5457" s="87"/>
      <c r="AE5457" s="87"/>
      <c r="AF5457" s="87"/>
      <c r="AG5457" s="87"/>
      <c r="AH5457" s="87"/>
      <c r="AI5457" s="87"/>
      <c r="AJ5457" s="87"/>
      <c r="AK5457" s="87"/>
      <c r="AL5457" s="87"/>
      <c r="AM5457" s="87"/>
      <c r="AN5457" s="87"/>
      <c r="AO5457" s="87"/>
      <c r="AP5457" s="87"/>
      <c r="AQ5457" s="87"/>
      <c r="AR5457" s="87"/>
      <c r="AS5457" s="87"/>
      <c r="AT5457" s="87"/>
      <c r="AU5457" s="87"/>
      <c r="AV5457" s="87"/>
      <c r="AW5457" s="87"/>
      <c r="AX5457" s="87"/>
      <c r="AY5457" s="87"/>
      <c r="AZ5457" s="87"/>
      <c r="BA5457" s="87"/>
      <c r="BB5457" s="87"/>
      <c r="BC5457" s="87"/>
      <c r="BD5457" s="87"/>
      <c r="BE5457" s="87"/>
      <c r="BF5457" s="87"/>
    </row>
    <row r="5458" spans="13:58" x14ac:dyDescent="0.25">
      <c r="M5458" s="83"/>
      <c r="N5458" s="87"/>
      <c r="O5458" s="87"/>
      <c r="P5458" s="87"/>
      <c r="Q5458" s="87"/>
      <c r="R5458" s="87"/>
      <c r="S5458" s="87"/>
      <c r="T5458" s="87"/>
      <c r="U5458" s="87"/>
      <c r="V5458" s="87"/>
      <c r="W5458" s="87"/>
      <c r="X5458" s="87"/>
      <c r="Y5458" s="87"/>
      <c r="Z5458" s="87"/>
      <c r="AA5458" s="87"/>
      <c r="AB5458" s="87"/>
      <c r="AC5458" s="87"/>
      <c r="AD5458" s="87"/>
      <c r="AE5458" s="87"/>
      <c r="AF5458" s="87"/>
      <c r="AG5458" s="87"/>
      <c r="AH5458" s="87"/>
      <c r="AI5458" s="87"/>
      <c r="AJ5458" s="87"/>
      <c r="AK5458" s="87"/>
      <c r="AL5458" s="87"/>
      <c r="AM5458" s="87"/>
      <c r="AN5458" s="87"/>
      <c r="AO5458" s="87"/>
      <c r="AP5458" s="87"/>
      <c r="AQ5458" s="87"/>
      <c r="AR5458" s="87"/>
      <c r="AS5458" s="87"/>
      <c r="AT5458" s="87"/>
      <c r="AU5458" s="87"/>
      <c r="AV5458" s="87"/>
      <c r="AW5458" s="87"/>
      <c r="AX5458" s="87"/>
      <c r="AY5458" s="87"/>
      <c r="AZ5458" s="87"/>
      <c r="BA5458" s="87"/>
      <c r="BB5458" s="87"/>
      <c r="BC5458" s="87"/>
      <c r="BD5458" s="87"/>
      <c r="BE5458" s="87"/>
      <c r="BF5458" s="87"/>
    </row>
    <row r="5459" spans="13:58" x14ac:dyDescent="0.25">
      <c r="M5459" s="83"/>
      <c r="N5459" s="87"/>
      <c r="O5459" s="87"/>
      <c r="P5459" s="87"/>
      <c r="Q5459" s="87"/>
      <c r="R5459" s="87"/>
      <c r="S5459" s="87"/>
      <c r="T5459" s="87"/>
      <c r="U5459" s="87"/>
      <c r="V5459" s="87"/>
      <c r="W5459" s="87"/>
      <c r="X5459" s="87"/>
      <c r="Y5459" s="87"/>
      <c r="Z5459" s="87"/>
      <c r="AA5459" s="87"/>
      <c r="AB5459" s="87"/>
      <c r="AC5459" s="87"/>
      <c r="AD5459" s="87"/>
      <c r="AE5459" s="87"/>
      <c r="AF5459" s="87"/>
      <c r="AG5459" s="87"/>
      <c r="AH5459" s="87"/>
      <c r="AI5459" s="87"/>
      <c r="AJ5459" s="87"/>
      <c r="AK5459" s="87"/>
      <c r="AL5459" s="87"/>
      <c r="AM5459" s="87"/>
      <c r="AN5459" s="87"/>
      <c r="AO5459" s="87"/>
      <c r="AP5459" s="87"/>
      <c r="AQ5459" s="87"/>
      <c r="AR5459" s="87"/>
      <c r="AS5459" s="87"/>
      <c r="AT5459" s="87"/>
      <c r="AU5459" s="87"/>
      <c r="AV5459" s="87"/>
      <c r="AW5459" s="87"/>
      <c r="AX5459" s="87"/>
      <c r="AY5459" s="87"/>
      <c r="AZ5459" s="87"/>
      <c r="BA5459" s="87"/>
      <c r="BB5459" s="87"/>
      <c r="BC5459" s="87"/>
      <c r="BD5459" s="87"/>
      <c r="BE5459" s="87"/>
      <c r="BF5459" s="87"/>
    </row>
    <row r="5460" spans="13:58" x14ac:dyDescent="0.25">
      <c r="M5460" s="83"/>
      <c r="N5460" s="87"/>
      <c r="O5460" s="87"/>
      <c r="P5460" s="87"/>
      <c r="Q5460" s="87"/>
      <c r="R5460" s="87"/>
      <c r="S5460" s="87"/>
      <c r="T5460" s="87"/>
      <c r="U5460" s="87"/>
      <c r="V5460" s="87"/>
      <c r="W5460" s="87"/>
      <c r="X5460" s="87"/>
      <c r="Y5460" s="87"/>
      <c r="Z5460" s="87"/>
      <c r="AA5460" s="87"/>
      <c r="AB5460" s="87"/>
      <c r="AC5460" s="87"/>
      <c r="AD5460" s="87"/>
      <c r="AE5460" s="87"/>
      <c r="AF5460" s="87"/>
      <c r="AG5460" s="87"/>
      <c r="AH5460" s="87"/>
      <c r="AI5460" s="87"/>
      <c r="AJ5460" s="87"/>
      <c r="AK5460" s="87"/>
      <c r="AL5460" s="87"/>
      <c r="AM5460" s="87"/>
      <c r="AN5460" s="87"/>
      <c r="AO5460" s="87"/>
      <c r="AP5460" s="87"/>
      <c r="AQ5460" s="87"/>
      <c r="AR5460" s="87"/>
      <c r="AS5460" s="87"/>
      <c r="AT5460" s="87"/>
      <c r="AU5460" s="87"/>
      <c r="AV5460" s="87"/>
      <c r="AW5460" s="87"/>
      <c r="AX5460" s="87"/>
      <c r="AY5460" s="87"/>
      <c r="AZ5460" s="87"/>
      <c r="BA5460" s="87"/>
      <c r="BB5460" s="87"/>
      <c r="BC5460" s="87"/>
      <c r="BD5460" s="87"/>
      <c r="BE5460" s="87"/>
      <c r="BF5460" s="87"/>
    </row>
    <row r="5461" spans="13:58" x14ac:dyDescent="0.25">
      <c r="M5461" s="83"/>
      <c r="N5461" s="87"/>
      <c r="O5461" s="87"/>
      <c r="P5461" s="87"/>
      <c r="Q5461" s="87"/>
      <c r="R5461" s="87"/>
      <c r="S5461" s="87"/>
      <c r="T5461" s="87"/>
      <c r="U5461" s="87"/>
      <c r="V5461" s="87"/>
      <c r="W5461" s="87"/>
      <c r="X5461" s="87"/>
      <c r="Y5461" s="87"/>
      <c r="Z5461" s="87"/>
      <c r="AA5461" s="87"/>
      <c r="AB5461" s="87"/>
      <c r="AC5461" s="87"/>
      <c r="AD5461" s="87"/>
      <c r="AE5461" s="87"/>
      <c r="AF5461" s="87"/>
      <c r="AG5461" s="87"/>
      <c r="AH5461" s="87"/>
      <c r="AI5461" s="87"/>
      <c r="AJ5461" s="87"/>
      <c r="AK5461" s="87"/>
      <c r="AL5461" s="87"/>
      <c r="AM5461" s="87"/>
      <c r="AN5461" s="87"/>
      <c r="AO5461" s="87"/>
      <c r="AP5461" s="87"/>
      <c r="AQ5461" s="87"/>
      <c r="AR5461" s="87"/>
      <c r="AS5461" s="87"/>
      <c r="AT5461" s="87"/>
      <c r="AU5461" s="87"/>
      <c r="AV5461" s="87"/>
      <c r="AW5461" s="87"/>
      <c r="AX5461" s="87"/>
      <c r="AY5461" s="87"/>
      <c r="AZ5461" s="87"/>
      <c r="BA5461" s="87"/>
      <c r="BB5461" s="87"/>
      <c r="BC5461" s="87"/>
      <c r="BD5461" s="87"/>
      <c r="BE5461" s="87"/>
      <c r="BF5461" s="87"/>
    </row>
    <row r="5462" spans="13:58" x14ac:dyDescent="0.25">
      <c r="M5462" s="83"/>
      <c r="N5462" s="87"/>
      <c r="O5462" s="87"/>
      <c r="P5462" s="87"/>
      <c r="Q5462" s="87"/>
      <c r="R5462" s="87"/>
      <c r="S5462" s="87"/>
      <c r="T5462" s="87"/>
      <c r="U5462" s="87"/>
      <c r="V5462" s="87"/>
      <c r="W5462" s="87"/>
      <c r="X5462" s="87"/>
      <c r="Y5462" s="87"/>
      <c r="Z5462" s="87"/>
      <c r="AA5462" s="87"/>
      <c r="AB5462" s="87"/>
      <c r="AC5462" s="87"/>
      <c r="AD5462" s="87"/>
      <c r="AE5462" s="87"/>
      <c r="AF5462" s="87"/>
      <c r="AG5462" s="87"/>
      <c r="AH5462" s="87"/>
      <c r="AI5462" s="87"/>
      <c r="AJ5462" s="87"/>
      <c r="AK5462" s="87"/>
      <c r="AL5462" s="87"/>
      <c r="AM5462" s="87"/>
      <c r="AN5462" s="87"/>
      <c r="AO5462" s="87"/>
      <c r="AP5462" s="87"/>
      <c r="AQ5462" s="87"/>
      <c r="AR5462" s="87"/>
      <c r="AS5462" s="87"/>
      <c r="AT5462" s="87"/>
      <c r="AU5462" s="87"/>
      <c r="AV5462" s="87"/>
      <c r="AW5462" s="87"/>
      <c r="AX5462" s="87"/>
      <c r="AY5462" s="87"/>
      <c r="AZ5462" s="87"/>
      <c r="BA5462" s="87"/>
      <c r="BB5462" s="87"/>
      <c r="BC5462" s="87"/>
      <c r="BD5462" s="87"/>
      <c r="BE5462" s="87"/>
      <c r="BF5462" s="87"/>
    </row>
    <row r="5463" spans="13:58" x14ac:dyDescent="0.25">
      <c r="M5463" s="83"/>
      <c r="N5463" s="87"/>
      <c r="O5463" s="87"/>
      <c r="P5463" s="87"/>
      <c r="Q5463" s="87"/>
      <c r="R5463" s="87"/>
      <c r="S5463" s="87"/>
      <c r="T5463" s="87"/>
      <c r="U5463" s="87"/>
      <c r="V5463" s="87"/>
      <c r="W5463" s="87"/>
      <c r="X5463" s="87"/>
      <c r="Y5463" s="87"/>
      <c r="Z5463" s="87"/>
      <c r="AA5463" s="87"/>
      <c r="AB5463" s="87"/>
      <c r="AC5463" s="87"/>
      <c r="AD5463" s="87"/>
      <c r="AE5463" s="87"/>
      <c r="AF5463" s="87"/>
      <c r="AG5463" s="87"/>
      <c r="AH5463" s="87"/>
      <c r="AI5463" s="87"/>
      <c r="AJ5463" s="87"/>
      <c r="AK5463" s="87"/>
      <c r="AL5463" s="87"/>
      <c r="AM5463" s="87"/>
      <c r="AN5463" s="87"/>
      <c r="AO5463" s="87"/>
      <c r="AP5463" s="87"/>
      <c r="AQ5463" s="87"/>
      <c r="AR5463" s="87"/>
      <c r="AS5463" s="87"/>
      <c r="AT5463" s="87"/>
      <c r="AU5463" s="87"/>
      <c r="AV5463" s="87"/>
      <c r="AW5463" s="87"/>
      <c r="AX5463" s="87"/>
      <c r="AY5463" s="87"/>
      <c r="AZ5463" s="87"/>
      <c r="BA5463" s="87"/>
      <c r="BB5463" s="87"/>
      <c r="BC5463" s="87"/>
      <c r="BD5463" s="87"/>
      <c r="BE5463" s="87"/>
      <c r="BF5463" s="87"/>
    </row>
    <row r="5464" spans="13:58" x14ac:dyDescent="0.25">
      <c r="M5464" s="83"/>
      <c r="N5464" s="87"/>
      <c r="O5464" s="87"/>
      <c r="P5464" s="87"/>
      <c r="Q5464" s="87"/>
      <c r="R5464" s="87"/>
      <c r="S5464" s="87"/>
      <c r="T5464" s="87"/>
      <c r="U5464" s="87"/>
      <c r="V5464" s="87"/>
      <c r="W5464" s="87"/>
      <c r="X5464" s="87"/>
      <c r="Y5464" s="87"/>
      <c r="Z5464" s="87"/>
      <c r="AA5464" s="87"/>
      <c r="AB5464" s="87"/>
      <c r="AC5464" s="87"/>
      <c r="AD5464" s="87"/>
      <c r="AE5464" s="87"/>
      <c r="AF5464" s="87"/>
      <c r="AG5464" s="87"/>
      <c r="AH5464" s="87"/>
      <c r="AI5464" s="87"/>
      <c r="AJ5464" s="87"/>
      <c r="AK5464" s="87"/>
      <c r="AL5464" s="87"/>
      <c r="AM5464" s="87"/>
      <c r="AN5464" s="87"/>
      <c r="AO5464" s="87"/>
      <c r="AP5464" s="87"/>
      <c r="AQ5464" s="87"/>
      <c r="AR5464" s="87"/>
      <c r="AS5464" s="87"/>
      <c r="AT5464" s="87"/>
      <c r="AU5464" s="87"/>
      <c r="AV5464" s="87"/>
      <c r="AW5464" s="87"/>
      <c r="AX5464" s="87"/>
      <c r="AY5464" s="87"/>
      <c r="AZ5464" s="87"/>
      <c r="BA5464" s="87"/>
      <c r="BB5464" s="87"/>
      <c r="BC5464" s="87"/>
      <c r="BD5464" s="87"/>
      <c r="BE5464" s="87"/>
      <c r="BF5464" s="87"/>
    </row>
    <row r="5465" spans="13:58" x14ac:dyDescent="0.25">
      <c r="M5465" s="83"/>
      <c r="N5465" s="87"/>
      <c r="O5465" s="87"/>
      <c r="P5465" s="87"/>
      <c r="Q5465" s="87"/>
      <c r="R5465" s="87"/>
      <c r="S5465" s="87"/>
      <c r="T5465" s="87"/>
      <c r="U5465" s="87"/>
      <c r="V5465" s="87"/>
      <c r="W5465" s="87"/>
      <c r="X5465" s="87"/>
      <c r="Y5465" s="87"/>
      <c r="Z5465" s="87"/>
      <c r="AA5465" s="87"/>
      <c r="AB5465" s="87"/>
      <c r="AC5465" s="87"/>
      <c r="AD5465" s="87"/>
      <c r="AE5465" s="87"/>
      <c r="AF5465" s="87"/>
      <c r="AG5465" s="87"/>
      <c r="AH5465" s="87"/>
      <c r="AI5465" s="87"/>
      <c r="AJ5465" s="87"/>
      <c r="AK5465" s="87"/>
      <c r="AL5465" s="87"/>
      <c r="AM5465" s="87"/>
      <c r="AN5465" s="87"/>
      <c r="AO5465" s="87"/>
      <c r="AP5465" s="87"/>
      <c r="AQ5465" s="87"/>
      <c r="AR5465" s="87"/>
      <c r="AS5465" s="87"/>
      <c r="AT5465" s="87"/>
      <c r="AU5465" s="87"/>
      <c r="AV5465" s="87"/>
      <c r="AW5465" s="87"/>
      <c r="AX5465" s="87"/>
      <c r="AY5465" s="87"/>
      <c r="AZ5465" s="87"/>
      <c r="BA5465" s="87"/>
      <c r="BB5465" s="87"/>
      <c r="BC5465" s="87"/>
      <c r="BD5465" s="87"/>
      <c r="BE5465" s="87"/>
      <c r="BF5465" s="87"/>
    </row>
    <row r="5466" spans="13:58" x14ac:dyDescent="0.25">
      <c r="M5466" s="83"/>
      <c r="N5466" s="87"/>
      <c r="O5466" s="87"/>
      <c r="P5466" s="87"/>
      <c r="Q5466" s="87"/>
      <c r="R5466" s="87"/>
      <c r="S5466" s="87"/>
      <c r="T5466" s="87"/>
      <c r="U5466" s="87"/>
      <c r="V5466" s="87"/>
      <c r="W5466" s="87"/>
      <c r="X5466" s="87"/>
      <c r="Y5466" s="87"/>
      <c r="Z5466" s="87"/>
      <c r="AA5466" s="87"/>
      <c r="AB5466" s="87"/>
      <c r="AC5466" s="87"/>
      <c r="AD5466" s="87"/>
      <c r="AE5466" s="87"/>
      <c r="AF5466" s="87"/>
      <c r="AG5466" s="87"/>
      <c r="AH5466" s="87"/>
      <c r="AI5466" s="87"/>
      <c r="AJ5466" s="87"/>
      <c r="AK5466" s="87"/>
      <c r="AL5466" s="87"/>
      <c r="AM5466" s="87"/>
      <c r="AN5466" s="87"/>
      <c r="AO5466" s="87"/>
      <c r="AP5466" s="87"/>
      <c r="AQ5466" s="87"/>
      <c r="AR5466" s="87"/>
      <c r="AS5466" s="87"/>
      <c r="AT5466" s="87"/>
      <c r="AU5466" s="87"/>
      <c r="AV5466" s="87"/>
      <c r="AW5466" s="87"/>
      <c r="AX5466" s="87"/>
      <c r="AY5466" s="87"/>
      <c r="AZ5466" s="87"/>
      <c r="BA5466" s="87"/>
      <c r="BB5466" s="87"/>
      <c r="BC5466" s="87"/>
      <c r="BD5466" s="87"/>
      <c r="BE5466" s="87"/>
      <c r="BF5466" s="87"/>
    </row>
    <row r="5467" spans="13:58" x14ac:dyDescent="0.25">
      <c r="M5467" s="83"/>
      <c r="N5467" s="87"/>
      <c r="O5467" s="87"/>
      <c r="P5467" s="87"/>
      <c r="Q5467" s="87"/>
      <c r="R5467" s="87"/>
      <c r="S5467" s="87"/>
      <c r="T5467" s="87"/>
      <c r="U5467" s="87"/>
      <c r="V5467" s="87"/>
      <c r="W5467" s="87"/>
      <c r="X5467" s="87"/>
      <c r="Y5467" s="87"/>
      <c r="Z5467" s="87"/>
      <c r="AA5467" s="87"/>
      <c r="AB5467" s="87"/>
      <c r="AC5467" s="87"/>
      <c r="AD5467" s="87"/>
      <c r="AE5467" s="87"/>
      <c r="AF5467" s="87"/>
      <c r="AG5467" s="87"/>
      <c r="AH5467" s="87"/>
      <c r="AI5467" s="87"/>
      <c r="AJ5467" s="87"/>
      <c r="AK5467" s="87"/>
      <c r="AL5467" s="87"/>
      <c r="AM5467" s="87"/>
      <c r="AN5467" s="87"/>
      <c r="AO5467" s="87"/>
      <c r="AP5467" s="87"/>
      <c r="AQ5467" s="87"/>
      <c r="AR5467" s="87"/>
      <c r="AS5467" s="87"/>
      <c r="AT5467" s="87"/>
      <c r="AU5467" s="87"/>
      <c r="AV5467" s="87"/>
      <c r="AW5467" s="87"/>
      <c r="AX5467" s="87"/>
      <c r="AY5467" s="87"/>
      <c r="AZ5467" s="87"/>
      <c r="BA5467" s="87"/>
      <c r="BB5467" s="87"/>
      <c r="BC5467" s="87"/>
      <c r="BD5467" s="87"/>
      <c r="BE5467" s="87"/>
      <c r="BF5467" s="87"/>
    </row>
    <row r="5468" spans="13:58" x14ac:dyDescent="0.25">
      <c r="M5468" s="83"/>
      <c r="N5468" s="87"/>
      <c r="O5468" s="87"/>
      <c r="P5468" s="87"/>
      <c r="Q5468" s="87"/>
      <c r="R5468" s="87"/>
      <c r="S5468" s="87"/>
      <c r="T5468" s="87"/>
      <c r="U5468" s="87"/>
      <c r="V5468" s="87"/>
      <c r="W5468" s="87"/>
      <c r="X5468" s="87"/>
      <c r="Y5468" s="87"/>
      <c r="Z5468" s="87"/>
      <c r="AA5468" s="87"/>
      <c r="AB5468" s="87"/>
      <c r="AC5468" s="87"/>
      <c r="AD5468" s="87"/>
      <c r="AE5468" s="87"/>
      <c r="AF5468" s="87"/>
      <c r="AG5468" s="87"/>
      <c r="AH5468" s="87"/>
      <c r="AI5468" s="87"/>
      <c r="AJ5468" s="87"/>
      <c r="AK5468" s="87"/>
      <c r="AL5468" s="87"/>
      <c r="AM5468" s="87"/>
      <c r="AN5468" s="87"/>
      <c r="AO5468" s="87"/>
      <c r="AP5468" s="87"/>
      <c r="AQ5468" s="87"/>
      <c r="AR5468" s="87"/>
      <c r="AS5468" s="87"/>
      <c r="AT5468" s="87"/>
      <c r="AU5468" s="87"/>
      <c r="AV5468" s="87"/>
      <c r="AW5468" s="87"/>
      <c r="AX5468" s="87"/>
      <c r="AY5468" s="87"/>
      <c r="AZ5468" s="87"/>
      <c r="BA5468" s="87"/>
      <c r="BB5468" s="87"/>
      <c r="BC5468" s="87"/>
      <c r="BD5468" s="87"/>
      <c r="BE5468" s="87"/>
      <c r="BF5468" s="87"/>
    </row>
    <row r="5469" spans="13:58" x14ac:dyDescent="0.25">
      <c r="M5469" s="83"/>
      <c r="N5469" s="87"/>
      <c r="O5469" s="87"/>
      <c r="P5469" s="87"/>
      <c r="Q5469" s="87"/>
      <c r="R5469" s="87"/>
      <c r="S5469" s="87"/>
      <c r="T5469" s="87"/>
      <c r="U5469" s="87"/>
      <c r="V5469" s="87"/>
      <c r="W5469" s="87"/>
      <c r="X5469" s="87"/>
      <c r="Y5469" s="87"/>
      <c r="Z5469" s="87"/>
      <c r="AA5469" s="87"/>
      <c r="AB5469" s="87"/>
      <c r="AC5469" s="87"/>
      <c r="AD5469" s="87"/>
      <c r="AE5469" s="87"/>
      <c r="AF5469" s="87"/>
      <c r="AG5469" s="87"/>
      <c r="AH5469" s="87"/>
      <c r="AI5469" s="87"/>
      <c r="AJ5469" s="87"/>
      <c r="AK5469" s="87"/>
      <c r="AL5469" s="87"/>
      <c r="AM5469" s="87"/>
      <c r="AN5469" s="87"/>
      <c r="AO5469" s="87"/>
      <c r="AP5469" s="87"/>
      <c r="AQ5469" s="87"/>
      <c r="AR5469" s="87"/>
      <c r="AS5469" s="87"/>
      <c r="AT5469" s="87"/>
      <c r="AU5469" s="87"/>
      <c r="AV5469" s="87"/>
      <c r="AW5469" s="87"/>
      <c r="AX5469" s="87"/>
      <c r="AY5469" s="87"/>
      <c r="AZ5469" s="87"/>
      <c r="BA5469" s="87"/>
      <c r="BB5469" s="87"/>
      <c r="BC5469" s="87"/>
      <c r="BD5469" s="87"/>
      <c r="BE5469" s="87"/>
      <c r="BF5469" s="87"/>
    </row>
    <row r="5470" spans="13:58" x14ac:dyDescent="0.25">
      <c r="M5470" s="83"/>
      <c r="N5470" s="87"/>
      <c r="O5470" s="87"/>
      <c r="P5470" s="87"/>
      <c r="Q5470" s="87"/>
      <c r="R5470" s="87"/>
      <c r="S5470" s="87"/>
      <c r="T5470" s="87"/>
      <c r="U5470" s="87"/>
      <c r="V5470" s="87"/>
      <c r="W5470" s="87"/>
      <c r="X5470" s="87"/>
      <c r="Y5470" s="87"/>
      <c r="Z5470" s="87"/>
      <c r="AA5470" s="87"/>
      <c r="AB5470" s="87"/>
      <c r="AC5470" s="87"/>
      <c r="AD5470" s="87"/>
      <c r="AE5470" s="87"/>
      <c r="AF5470" s="87"/>
      <c r="AG5470" s="87"/>
      <c r="AH5470" s="87"/>
      <c r="AI5470" s="87"/>
      <c r="AJ5470" s="87"/>
      <c r="AK5470" s="87"/>
      <c r="AL5470" s="87"/>
      <c r="AM5470" s="87"/>
      <c r="AN5470" s="87"/>
      <c r="AO5470" s="87"/>
      <c r="AP5470" s="87"/>
      <c r="AQ5470" s="87"/>
      <c r="AR5470" s="87"/>
      <c r="AS5470" s="87"/>
      <c r="AT5470" s="87"/>
      <c r="AU5470" s="87"/>
      <c r="AV5470" s="87"/>
      <c r="AW5470" s="87"/>
      <c r="AX5470" s="87"/>
      <c r="AY5470" s="87"/>
      <c r="AZ5470" s="87"/>
      <c r="BA5470" s="87"/>
      <c r="BB5470" s="87"/>
      <c r="BC5470" s="87"/>
      <c r="BD5470" s="87"/>
      <c r="BE5470" s="87"/>
      <c r="BF5470" s="87"/>
    </row>
    <row r="5471" spans="13:58" x14ac:dyDescent="0.25">
      <c r="M5471" s="83"/>
      <c r="N5471" s="87"/>
      <c r="O5471" s="87"/>
      <c r="P5471" s="87"/>
      <c r="Q5471" s="87"/>
      <c r="R5471" s="87"/>
      <c r="S5471" s="87"/>
      <c r="T5471" s="87"/>
      <c r="U5471" s="87"/>
      <c r="V5471" s="87"/>
      <c r="W5471" s="87"/>
      <c r="X5471" s="87"/>
      <c r="Y5471" s="87"/>
      <c r="Z5471" s="87"/>
      <c r="AA5471" s="87"/>
      <c r="AB5471" s="87"/>
      <c r="AC5471" s="87"/>
      <c r="AD5471" s="87"/>
      <c r="AE5471" s="87"/>
      <c r="AF5471" s="87"/>
      <c r="AG5471" s="87"/>
      <c r="AH5471" s="87"/>
      <c r="AI5471" s="87"/>
      <c r="AJ5471" s="87"/>
      <c r="AK5471" s="87"/>
      <c r="AL5471" s="87"/>
      <c r="AM5471" s="87"/>
      <c r="AN5471" s="87"/>
      <c r="AO5471" s="87"/>
      <c r="AP5471" s="87"/>
      <c r="AQ5471" s="87"/>
      <c r="AR5471" s="87"/>
      <c r="AS5471" s="87"/>
      <c r="AT5471" s="87"/>
      <c r="AU5471" s="87"/>
      <c r="AV5471" s="87"/>
      <c r="AW5471" s="87"/>
      <c r="AX5471" s="87"/>
      <c r="AY5471" s="87"/>
      <c r="AZ5471" s="87"/>
      <c r="BA5471" s="87"/>
      <c r="BB5471" s="87"/>
      <c r="BC5471" s="87"/>
      <c r="BD5471" s="87"/>
      <c r="BE5471" s="87"/>
      <c r="BF5471" s="87"/>
    </row>
    <row r="5472" spans="13:58" x14ac:dyDescent="0.25">
      <c r="M5472" s="83"/>
      <c r="N5472" s="87"/>
      <c r="O5472" s="87"/>
      <c r="P5472" s="87"/>
      <c r="Q5472" s="87"/>
      <c r="R5472" s="87"/>
      <c r="S5472" s="87"/>
      <c r="T5472" s="87"/>
      <c r="U5472" s="87"/>
      <c r="V5472" s="87"/>
      <c r="W5472" s="87"/>
      <c r="X5472" s="87"/>
      <c r="Y5472" s="87"/>
      <c r="Z5472" s="87"/>
      <c r="AA5472" s="87"/>
      <c r="AB5472" s="87"/>
      <c r="AC5472" s="87"/>
      <c r="AD5472" s="87"/>
      <c r="AE5472" s="87"/>
      <c r="AF5472" s="87"/>
      <c r="AG5472" s="87"/>
      <c r="AH5472" s="87"/>
      <c r="AI5472" s="87"/>
      <c r="AJ5472" s="87"/>
      <c r="AK5472" s="87"/>
      <c r="AL5472" s="87"/>
      <c r="AM5472" s="87"/>
      <c r="AN5472" s="87"/>
      <c r="AO5472" s="87"/>
      <c r="AP5472" s="87"/>
      <c r="AQ5472" s="87"/>
      <c r="AR5472" s="87"/>
      <c r="AS5472" s="87"/>
      <c r="AT5472" s="87"/>
      <c r="AU5472" s="87"/>
      <c r="AV5472" s="87"/>
      <c r="AW5472" s="87"/>
      <c r="AX5472" s="87"/>
      <c r="AY5472" s="87"/>
      <c r="AZ5472" s="87"/>
      <c r="BA5472" s="87"/>
      <c r="BB5472" s="87"/>
      <c r="BC5472" s="87"/>
      <c r="BD5472" s="87"/>
      <c r="BE5472" s="87"/>
      <c r="BF5472" s="87"/>
    </row>
    <row r="5473" spans="13:58" x14ac:dyDescent="0.25">
      <c r="M5473" s="83"/>
      <c r="N5473" s="87"/>
      <c r="O5473" s="87"/>
      <c r="P5473" s="87"/>
      <c r="Q5473" s="87"/>
      <c r="R5473" s="87"/>
      <c r="S5473" s="87"/>
      <c r="T5473" s="87"/>
      <c r="U5473" s="87"/>
      <c r="V5473" s="87"/>
      <c r="W5473" s="87"/>
      <c r="X5473" s="87"/>
      <c r="Y5473" s="87"/>
      <c r="Z5473" s="87"/>
      <c r="AA5473" s="87"/>
      <c r="AB5473" s="87"/>
      <c r="AC5473" s="87"/>
      <c r="AD5473" s="87"/>
      <c r="AE5473" s="87"/>
      <c r="AF5473" s="87"/>
      <c r="AG5473" s="87"/>
      <c r="AH5473" s="87"/>
      <c r="AI5473" s="87"/>
      <c r="AJ5473" s="87"/>
      <c r="AK5473" s="87"/>
      <c r="AL5473" s="87"/>
      <c r="AM5473" s="87"/>
      <c r="AN5473" s="87"/>
      <c r="AO5473" s="87"/>
      <c r="AP5473" s="87"/>
      <c r="AQ5473" s="87"/>
      <c r="AR5473" s="87"/>
      <c r="AS5473" s="87"/>
      <c r="AT5473" s="87"/>
      <c r="AU5473" s="87"/>
      <c r="AV5473" s="87"/>
      <c r="AW5473" s="87"/>
      <c r="AX5473" s="87"/>
      <c r="AY5473" s="87"/>
      <c r="AZ5473" s="87"/>
      <c r="BA5473" s="87"/>
      <c r="BB5473" s="87"/>
      <c r="BC5473" s="87"/>
      <c r="BD5473" s="87"/>
      <c r="BE5473" s="87"/>
      <c r="BF5473" s="87"/>
    </row>
    <row r="5474" spans="13:58" x14ac:dyDescent="0.25">
      <c r="M5474" s="83"/>
      <c r="N5474" s="87"/>
      <c r="O5474" s="87"/>
      <c r="P5474" s="87"/>
      <c r="Q5474" s="87"/>
      <c r="R5474" s="87"/>
      <c r="S5474" s="87"/>
      <c r="T5474" s="87"/>
      <c r="U5474" s="87"/>
      <c r="V5474" s="87"/>
      <c r="W5474" s="87"/>
      <c r="X5474" s="87"/>
      <c r="Y5474" s="87"/>
      <c r="Z5474" s="87"/>
      <c r="AA5474" s="87"/>
      <c r="AB5474" s="87"/>
      <c r="AC5474" s="87"/>
      <c r="AD5474" s="87"/>
      <c r="AE5474" s="87"/>
      <c r="AF5474" s="87"/>
      <c r="AG5474" s="87"/>
      <c r="AH5474" s="87"/>
      <c r="AI5474" s="87"/>
      <c r="AJ5474" s="87"/>
      <c r="AK5474" s="87"/>
      <c r="AL5474" s="87"/>
      <c r="AM5474" s="87"/>
      <c r="AN5474" s="87"/>
      <c r="AO5474" s="87"/>
      <c r="AP5474" s="87"/>
      <c r="AQ5474" s="87"/>
      <c r="AR5474" s="87"/>
      <c r="AS5474" s="87"/>
      <c r="AT5474" s="87"/>
      <c r="AU5474" s="87"/>
      <c r="AV5474" s="87"/>
      <c r="AW5474" s="87"/>
      <c r="AX5474" s="87"/>
      <c r="AY5474" s="87"/>
      <c r="AZ5474" s="87"/>
      <c r="BA5474" s="87"/>
      <c r="BB5474" s="87"/>
      <c r="BC5474" s="87"/>
      <c r="BD5474" s="87"/>
      <c r="BE5474" s="87"/>
      <c r="BF5474" s="87"/>
    </row>
    <row r="5475" spans="13:58" x14ac:dyDescent="0.25">
      <c r="M5475" s="83"/>
      <c r="N5475" s="87"/>
      <c r="O5475" s="87"/>
      <c r="P5475" s="87"/>
      <c r="Q5475" s="87"/>
      <c r="R5475" s="87"/>
      <c r="S5475" s="87"/>
      <c r="T5475" s="87"/>
      <c r="U5475" s="87"/>
      <c r="V5475" s="87"/>
      <c r="W5475" s="87"/>
      <c r="X5475" s="87"/>
      <c r="Y5475" s="87"/>
      <c r="Z5475" s="87"/>
      <c r="AA5475" s="87"/>
      <c r="AB5475" s="87"/>
      <c r="AC5475" s="87"/>
      <c r="AD5475" s="87"/>
      <c r="AE5475" s="87"/>
      <c r="AF5475" s="87"/>
      <c r="AG5475" s="87"/>
      <c r="AH5475" s="87"/>
      <c r="AI5475" s="87"/>
      <c r="AJ5475" s="87"/>
      <c r="AK5475" s="87"/>
      <c r="AL5475" s="87"/>
      <c r="AM5475" s="87"/>
      <c r="AN5475" s="87"/>
      <c r="AO5475" s="87"/>
      <c r="AP5475" s="87"/>
      <c r="AQ5475" s="87"/>
      <c r="AR5475" s="87"/>
      <c r="AS5475" s="87"/>
      <c r="AT5475" s="87"/>
      <c r="AU5475" s="87"/>
      <c r="AV5475" s="87"/>
      <c r="AW5475" s="87"/>
      <c r="AX5475" s="87"/>
      <c r="AY5475" s="87"/>
      <c r="AZ5475" s="87"/>
      <c r="BA5475" s="87"/>
      <c r="BB5475" s="87"/>
      <c r="BC5475" s="87"/>
      <c r="BD5475" s="87"/>
      <c r="BE5475" s="87"/>
      <c r="BF5475" s="87"/>
    </row>
    <row r="5476" spans="13:58" x14ac:dyDescent="0.25">
      <c r="M5476" s="83"/>
      <c r="N5476" s="87"/>
      <c r="O5476" s="87"/>
      <c r="P5476" s="87"/>
      <c r="Q5476" s="87"/>
      <c r="R5476" s="87"/>
      <c r="S5476" s="87"/>
      <c r="T5476" s="87"/>
      <c r="U5476" s="87"/>
      <c r="V5476" s="87"/>
      <c r="W5476" s="87"/>
      <c r="X5476" s="87"/>
      <c r="Y5476" s="87"/>
      <c r="Z5476" s="87"/>
      <c r="AA5476" s="87"/>
      <c r="AB5476" s="87"/>
      <c r="AC5476" s="87"/>
      <c r="AD5476" s="87"/>
      <c r="AE5476" s="87"/>
      <c r="AF5476" s="87"/>
      <c r="AG5476" s="87"/>
      <c r="AH5476" s="87"/>
      <c r="AI5476" s="87"/>
      <c r="AJ5476" s="87"/>
      <c r="AK5476" s="87"/>
      <c r="AL5476" s="87"/>
      <c r="AM5476" s="87"/>
      <c r="AN5476" s="87"/>
      <c r="AO5476" s="87"/>
      <c r="AP5476" s="87"/>
      <c r="AQ5476" s="87"/>
      <c r="AR5476" s="87"/>
      <c r="AS5476" s="87"/>
      <c r="AT5476" s="87"/>
      <c r="AU5476" s="87"/>
      <c r="AV5476" s="87"/>
      <c r="AW5476" s="87"/>
      <c r="AX5476" s="87"/>
      <c r="AY5476" s="87"/>
      <c r="AZ5476" s="87"/>
      <c r="BA5476" s="87"/>
      <c r="BB5476" s="87"/>
      <c r="BC5476" s="87"/>
      <c r="BD5476" s="87"/>
      <c r="BE5476" s="87"/>
      <c r="BF5476" s="87"/>
    </row>
    <row r="5477" spans="13:58" x14ac:dyDescent="0.25">
      <c r="M5477" s="83"/>
      <c r="N5477" s="87"/>
      <c r="O5477" s="87"/>
      <c r="P5477" s="87"/>
      <c r="Q5477" s="87"/>
      <c r="R5477" s="87"/>
      <c r="S5477" s="87"/>
      <c r="T5477" s="87"/>
      <c r="U5477" s="87"/>
      <c r="V5477" s="87"/>
      <c r="W5477" s="87"/>
      <c r="X5477" s="87"/>
      <c r="Y5477" s="87"/>
      <c r="Z5477" s="87"/>
      <c r="AA5477" s="87"/>
      <c r="AB5477" s="87"/>
      <c r="AC5477" s="87"/>
      <c r="AD5477" s="87"/>
      <c r="AE5477" s="87"/>
      <c r="AF5477" s="87"/>
      <c r="AG5477" s="87"/>
      <c r="AH5477" s="87"/>
      <c r="AI5477" s="87"/>
      <c r="AJ5477" s="87"/>
      <c r="AK5477" s="87"/>
      <c r="AL5477" s="87"/>
      <c r="AM5477" s="87"/>
      <c r="AN5477" s="87"/>
      <c r="AO5477" s="87"/>
      <c r="AP5477" s="87"/>
      <c r="AQ5477" s="87"/>
      <c r="AR5477" s="87"/>
      <c r="AS5477" s="87"/>
      <c r="AT5477" s="87"/>
      <c r="AU5477" s="87"/>
      <c r="AV5477" s="87"/>
      <c r="AW5477" s="87"/>
      <c r="AX5477" s="87"/>
      <c r="AY5477" s="87"/>
      <c r="AZ5477" s="87"/>
      <c r="BA5477" s="87"/>
      <c r="BB5477" s="87"/>
      <c r="BC5477" s="87"/>
      <c r="BD5477" s="87"/>
      <c r="BE5477" s="87"/>
      <c r="BF5477" s="87"/>
    </row>
    <row r="5478" spans="13:58" x14ac:dyDescent="0.25">
      <c r="M5478" s="83"/>
      <c r="N5478" s="87"/>
      <c r="O5478" s="87"/>
      <c r="P5478" s="87"/>
      <c r="Q5478" s="87"/>
      <c r="R5478" s="87"/>
      <c r="S5478" s="87"/>
      <c r="T5478" s="87"/>
      <c r="U5478" s="87"/>
      <c r="V5478" s="87"/>
      <c r="W5478" s="87"/>
      <c r="X5478" s="87"/>
      <c r="Y5478" s="87"/>
      <c r="Z5478" s="87"/>
      <c r="AA5478" s="87"/>
      <c r="AB5478" s="87"/>
      <c r="AC5478" s="87"/>
      <c r="AD5478" s="87"/>
      <c r="AE5478" s="87"/>
      <c r="AF5478" s="87"/>
      <c r="AG5478" s="87"/>
      <c r="AH5478" s="87"/>
      <c r="AI5478" s="87"/>
      <c r="AJ5478" s="87"/>
      <c r="AK5478" s="87"/>
      <c r="AL5478" s="87"/>
      <c r="AM5478" s="87"/>
      <c r="AN5478" s="87"/>
      <c r="AO5478" s="87"/>
      <c r="AP5478" s="87"/>
      <c r="AQ5478" s="87"/>
      <c r="AR5478" s="87"/>
      <c r="AS5478" s="87"/>
      <c r="AT5478" s="87"/>
      <c r="AU5478" s="87"/>
      <c r="AV5478" s="87"/>
      <c r="AW5478" s="87"/>
      <c r="AX5478" s="87"/>
      <c r="AY5478" s="87"/>
      <c r="AZ5478" s="87"/>
      <c r="BA5478" s="87"/>
      <c r="BB5478" s="87"/>
      <c r="BC5478" s="87"/>
      <c r="BD5478" s="87"/>
      <c r="BE5478" s="87"/>
      <c r="BF5478" s="87"/>
    </row>
    <row r="5479" spans="13:58" x14ac:dyDescent="0.25">
      <c r="M5479" s="83"/>
      <c r="N5479" s="87"/>
      <c r="O5479" s="87"/>
      <c r="P5479" s="87"/>
      <c r="Q5479" s="87"/>
      <c r="R5479" s="87"/>
      <c r="S5479" s="87"/>
      <c r="T5479" s="87"/>
      <c r="U5479" s="87"/>
      <c r="V5479" s="87"/>
      <c r="W5479" s="87"/>
      <c r="X5479" s="87"/>
      <c r="Y5479" s="87"/>
      <c r="Z5479" s="87"/>
      <c r="AA5479" s="87"/>
      <c r="AB5479" s="87"/>
      <c r="AC5479" s="87"/>
      <c r="AD5479" s="87"/>
      <c r="AE5479" s="87"/>
      <c r="AF5479" s="87"/>
      <c r="AG5479" s="87"/>
      <c r="AH5479" s="87"/>
      <c r="AI5479" s="87"/>
      <c r="AJ5479" s="87"/>
      <c r="AK5479" s="87"/>
      <c r="AL5479" s="87"/>
      <c r="AM5479" s="87"/>
      <c r="AN5479" s="87"/>
      <c r="AO5479" s="87"/>
      <c r="AP5479" s="87"/>
      <c r="AQ5479" s="87"/>
      <c r="AR5479" s="87"/>
      <c r="AS5479" s="87"/>
      <c r="AT5479" s="87"/>
      <c r="AU5479" s="87"/>
      <c r="AV5479" s="87"/>
      <c r="AW5479" s="87"/>
      <c r="AX5479" s="87"/>
      <c r="AY5479" s="87"/>
      <c r="AZ5479" s="87"/>
      <c r="BA5479" s="87"/>
      <c r="BB5479" s="87"/>
      <c r="BC5479" s="87"/>
      <c r="BD5479" s="87"/>
      <c r="BE5479" s="87"/>
      <c r="BF5479" s="87"/>
    </row>
    <row r="5480" spans="13:58" x14ac:dyDescent="0.25">
      <c r="M5480" s="83"/>
      <c r="N5480" s="87"/>
      <c r="O5480" s="87"/>
      <c r="P5480" s="87"/>
      <c r="Q5480" s="87"/>
      <c r="R5480" s="87"/>
      <c r="S5480" s="87"/>
      <c r="T5480" s="87"/>
      <c r="U5480" s="87"/>
      <c r="V5480" s="87"/>
      <c r="W5480" s="87"/>
      <c r="X5480" s="87"/>
      <c r="Y5480" s="87"/>
      <c r="Z5480" s="87"/>
      <c r="AA5480" s="87"/>
      <c r="AB5480" s="87"/>
      <c r="AC5480" s="87"/>
      <c r="AD5480" s="87"/>
      <c r="AE5480" s="87"/>
      <c r="AF5480" s="87"/>
      <c r="AG5480" s="87"/>
      <c r="AH5480" s="87"/>
      <c r="AI5480" s="87"/>
      <c r="AJ5480" s="87"/>
      <c r="AK5480" s="87"/>
      <c r="AL5480" s="87"/>
      <c r="AM5480" s="87"/>
      <c r="AN5480" s="87"/>
      <c r="AO5480" s="87"/>
      <c r="AP5480" s="87"/>
      <c r="AQ5480" s="87"/>
      <c r="AR5480" s="87"/>
      <c r="AS5480" s="87"/>
      <c r="AT5480" s="87"/>
      <c r="AU5480" s="87"/>
      <c r="AV5480" s="87"/>
      <c r="AW5480" s="87"/>
      <c r="AX5480" s="87"/>
      <c r="AY5480" s="87"/>
      <c r="AZ5480" s="87"/>
      <c r="BA5480" s="87"/>
      <c r="BB5480" s="87"/>
      <c r="BC5480" s="87"/>
      <c r="BD5480" s="87"/>
      <c r="BE5480" s="87"/>
      <c r="BF5480" s="87"/>
    </row>
    <row r="5481" spans="13:58" x14ac:dyDescent="0.25">
      <c r="M5481" s="83"/>
      <c r="N5481" s="87"/>
      <c r="O5481" s="87"/>
      <c r="P5481" s="87"/>
      <c r="Q5481" s="87"/>
      <c r="R5481" s="87"/>
      <c r="S5481" s="87"/>
      <c r="T5481" s="87"/>
      <c r="U5481" s="87"/>
      <c r="V5481" s="87"/>
      <c r="W5481" s="87"/>
      <c r="X5481" s="87"/>
      <c r="Y5481" s="87"/>
      <c r="Z5481" s="87"/>
      <c r="AA5481" s="87"/>
      <c r="AB5481" s="87"/>
      <c r="AC5481" s="87"/>
      <c r="AD5481" s="87"/>
      <c r="AE5481" s="87"/>
      <c r="AF5481" s="87"/>
      <c r="AG5481" s="87"/>
      <c r="AH5481" s="87"/>
      <c r="AI5481" s="87"/>
      <c r="AJ5481" s="87"/>
      <c r="AK5481" s="87"/>
      <c r="AL5481" s="87"/>
      <c r="AM5481" s="87"/>
      <c r="AN5481" s="87"/>
      <c r="AO5481" s="87"/>
      <c r="AP5481" s="87"/>
      <c r="AQ5481" s="87"/>
      <c r="AR5481" s="87"/>
      <c r="AS5481" s="87"/>
      <c r="AT5481" s="87"/>
      <c r="AU5481" s="87"/>
      <c r="AV5481" s="87"/>
      <c r="AW5481" s="87"/>
      <c r="AX5481" s="87"/>
      <c r="AY5481" s="87"/>
      <c r="AZ5481" s="87"/>
      <c r="BA5481" s="87"/>
      <c r="BB5481" s="87"/>
      <c r="BC5481" s="87"/>
      <c r="BD5481" s="87"/>
      <c r="BE5481" s="87"/>
      <c r="BF5481" s="87"/>
    </row>
    <row r="5482" spans="13:58" x14ac:dyDescent="0.25">
      <c r="M5482" s="83"/>
      <c r="N5482" s="87"/>
      <c r="O5482" s="87"/>
      <c r="P5482" s="87"/>
      <c r="Q5482" s="87"/>
      <c r="R5482" s="87"/>
      <c r="S5482" s="87"/>
      <c r="T5482" s="87"/>
      <c r="U5482" s="87"/>
      <c r="V5482" s="87"/>
      <c r="W5482" s="87"/>
      <c r="X5482" s="87"/>
      <c r="Y5482" s="87"/>
      <c r="Z5482" s="87"/>
      <c r="AA5482" s="87"/>
      <c r="AB5482" s="87"/>
      <c r="AC5482" s="87"/>
      <c r="AD5482" s="87"/>
      <c r="AE5482" s="87"/>
      <c r="AF5482" s="87"/>
      <c r="AG5482" s="87"/>
      <c r="AH5482" s="87"/>
      <c r="AI5482" s="87"/>
      <c r="AJ5482" s="87"/>
      <c r="AK5482" s="87"/>
      <c r="AL5482" s="87"/>
      <c r="AM5482" s="87"/>
      <c r="AN5482" s="87"/>
      <c r="AO5482" s="87"/>
      <c r="AP5482" s="87"/>
      <c r="AQ5482" s="87"/>
      <c r="AR5482" s="87"/>
      <c r="AS5482" s="87"/>
      <c r="AT5482" s="87"/>
      <c r="AU5482" s="87"/>
      <c r="AV5482" s="87"/>
      <c r="AW5482" s="87"/>
      <c r="AX5482" s="87"/>
      <c r="AY5482" s="87"/>
      <c r="AZ5482" s="87"/>
      <c r="BA5482" s="87"/>
      <c r="BB5482" s="87"/>
      <c r="BC5482" s="87"/>
      <c r="BD5482" s="87"/>
      <c r="BE5482" s="87"/>
      <c r="BF5482" s="87"/>
    </row>
    <row r="5483" spans="13:58" x14ac:dyDescent="0.25">
      <c r="M5483" s="83"/>
      <c r="N5483" s="87"/>
      <c r="O5483" s="87"/>
      <c r="P5483" s="87"/>
      <c r="Q5483" s="87"/>
      <c r="R5483" s="87"/>
      <c r="S5483" s="87"/>
      <c r="T5483" s="87"/>
      <c r="U5483" s="87"/>
      <c r="V5483" s="87"/>
      <c r="W5483" s="87"/>
      <c r="X5483" s="87"/>
      <c r="Y5483" s="87"/>
      <c r="Z5483" s="87"/>
      <c r="AA5483" s="87"/>
      <c r="AB5483" s="87"/>
      <c r="AC5483" s="87"/>
      <c r="AD5483" s="87"/>
      <c r="AE5483" s="87"/>
      <c r="AF5483" s="87"/>
      <c r="AG5483" s="87"/>
      <c r="AH5483" s="87"/>
      <c r="AI5483" s="87"/>
      <c r="AJ5483" s="87"/>
      <c r="AK5483" s="87"/>
      <c r="AL5483" s="87"/>
      <c r="AM5483" s="87"/>
      <c r="AN5483" s="87"/>
      <c r="AO5483" s="87"/>
      <c r="AP5483" s="87"/>
      <c r="AQ5483" s="87"/>
      <c r="AR5483" s="87"/>
      <c r="AS5483" s="87"/>
      <c r="AT5483" s="87"/>
      <c r="AU5483" s="87"/>
      <c r="AV5483" s="87"/>
      <c r="AW5483" s="87"/>
      <c r="AX5483" s="87"/>
      <c r="AY5483" s="87"/>
      <c r="AZ5483" s="87"/>
      <c r="BA5483" s="87"/>
      <c r="BB5483" s="87"/>
      <c r="BC5483" s="87"/>
      <c r="BD5483" s="87"/>
      <c r="BE5483" s="87"/>
      <c r="BF5483" s="87"/>
    </row>
    <row r="5484" spans="13:58" x14ac:dyDescent="0.25">
      <c r="M5484" s="83"/>
      <c r="N5484" s="87"/>
      <c r="O5484" s="87"/>
      <c r="P5484" s="87"/>
      <c r="Q5484" s="87"/>
      <c r="R5484" s="87"/>
      <c r="S5484" s="87"/>
      <c r="T5484" s="87"/>
      <c r="U5484" s="87"/>
      <c r="V5484" s="87"/>
      <c r="W5484" s="87"/>
      <c r="X5484" s="87"/>
      <c r="Y5484" s="87"/>
      <c r="Z5484" s="87"/>
      <c r="AA5484" s="87"/>
      <c r="AB5484" s="87"/>
      <c r="AC5484" s="87"/>
      <c r="AD5484" s="87"/>
      <c r="AE5484" s="87"/>
      <c r="AF5484" s="87"/>
      <c r="AG5484" s="87"/>
      <c r="AH5484" s="87"/>
      <c r="AI5484" s="87"/>
      <c r="AJ5484" s="87"/>
      <c r="AK5484" s="87"/>
      <c r="AL5484" s="87"/>
      <c r="AM5484" s="87"/>
      <c r="AN5484" s="87"/>
      <c r="AO5484" s="87"/>
      <c r="AP5484" s="87"/>
      <c r="AQ5484" s="87"/>
      <c r="AR5484" s="87"/>
      <c r="AS5484" s="87"/>
      <c r="AT5484" s="87"/>
      <c r="AU5484" s="87"/>
      <c r="AV5484" s="87"/>
      <c r="AW5484" s="87"/>
      <c r="AX5484" s="87"/>
      <c r="AY5484" s="87"/>
      <c r="AZ5484" s="87"/>
      <c r="BA5484" s="87"/>
      <c r="BB5484" s="87"/>
      <c r="BC5484" s="87"/>
      <c r="BD5484" s="87"/>
      <c r="BE5484" s="87"/>
      <c r="BF5484" s="87"/>
    </row>
    <row r="5485" spans="13:58" x14ac:dyDescent="0.25">
      <c r="M5485" s="83"/>
      <c r="N5485" s="87"/>
      <c r="O5485" s="87"/>
      <c r="P5485" s="87"/>
      <c r="Q5485" s="87"/>
      <c r="R5485" s="87"/>
      <c r="S5485" s="87"/>
      <c r="T5485" s="87"/>
      <c r="U5485" s="87"/>
      <c r="V5485" s="87"/>
      <c r="W5485" s="87"/>
      <c r="X5485" s="87"/>
      <c r="Y5485" s="87"/>
      <c r="Z5485" s="87"/>
      <c r="AA5485" s="87"/>
      <c r="AB5485" s="87"/>
      <c r="AC5485" s="87"/>
      <c r="AD5485" s="87"/>
      <c r="AE5485" s="87"/>
      <c r="AF5485" s="87"/>
      <c r="AG5485" s="87"/>
      <c r="AH5485" s="87"/>
      <c r="AI5485" s="87"/>
      <c r="AJ5485" s="87"/>
      <c r="AK5485" s="87"/>
      <c r="AL5485" s="87"/>
      <c r="AM5485" s="87"/>
      <c r="AN5485" s="87"/>
      <c r="AO5485" s="87"/>
      <c r="AP5485" s="87"/>
      <c r="AQ5485" s="87"/>
      <c r="AR5485" s="87"/>
      <c r="AS5485" s="87"/>
      <c r="AT5485" s="87"/>
      <c r="AU5485" s="87"/>
      <c r="AV5485" s="87"/>
      <c r="AW5485" s="87"/>
      <c r="AX5485" s="87"/>
      <c r="AY5485" s="87"/>
      <c r="AZ5485" s="87"/>
      <c r="BA5485" s="87"/>
      <c r="BB5485" s="87"/>
      <c r="BC5485" s="87"/>
      <c r="BD5485" s="87"/>
      <c r="BE5485" s="87"/>
      <c r="BF5485" s="87"/>
    </row>
    <row r="5486" spans="13:58" x14ac:dyDescent="0.25">
      <c r="M5486" s="83"/>
      <c r="N5486" s="87"/>
      <c r="O5486" s="87"/>
      <c r="P5486" s="87"/>
      <c r="Q5486" s="87"/>
      <c r="R5486" s="87"/>
      <c r="S5486" s="87"/>
      <c r="T5486" s="87"/>
      <c r="U5486" s="87"/>
      <c r="V5486" s="87"/>
      <c r="W5486" s="87"/>
      <c r="X5486" s="87"/>
      <c r="Y5486" s="87"/>
      <c r="Z5486" s="87"/>
      <c r="AA5486" s="87"/>
      <c r="AB5486" s="87"/>
      <c r="AC5486" s="87"/>
      <c r="AD5486" s="87"/>
      <c r="AE5486" s="87"/>
      <c r="AF5486" s="87"/>
      <c r="AG5486" s="87"/>
      <c r="AH5486" s="87"/>
      <c r="AI5486" s="87"/>
      <c r="AJ5486" s="87"/>
      <c r="AK5486" s="87"/>
      <c r="AL5486" s="87"/>
      <c r="AM5486" s="87"/>
      <c r="AN5486" s="87"/>
      <c r="AO5486" s="87"/>
      <c r="AP5486" s="87"/>
      <c r="AQ5486" s="87"/>
      <c r="AR5486" s="87"/>
      <c r="AS5486" s="87"/>
      <c r="AT5486" s="87"/>
      <c r="AU5486" s="87"/>
      <c r="AV5486" s="87"/>
      <c r="AW5486" s="87"/>
      <c r="AX5486" s="87"/>
      <c r="AY5486" s="87"/>
      <c r="AZ5486" s="87"/>
      <c r="BA5486" s="87"/>
      <c r="BB5486" s="87"/>
      <c r="BC5486" s="87"/>
      <c r="BD5486" s="87"/>
      <c r="BE5486" s="87"/>
      <c r="BF5486" s="87"/>
    </row>
    <row r="5487" spans="13:58" x14ac:dyDescent="0.25">
      <c r="M5487" s="83"/>
      <c r="N5487" s="87"/>
      <c r="O5487" s="87"/>
      <c r="P5487" s="87"/>
      <c r="Q5487" s="87"/>
      <c r="R5487" s="87"/>
      <c r="S5487" s="87"/>
      <c r="T5487" s="87"/>
      <c r="U5487" s="87"/>
      <c r="V5487" s="87"/>
      <c r="W5487" s="87"/>
      <c r="X5487" s="87"/>
      <c r="Y5487" s="87"/>
      <c r="Z5487" s="87"/>
      <c r="AA5487" s="87"/>
      <c r="AB5487" s="87"/>
      <c r="AC5487" s="87"/>
      <c r="AD5487" s="87"/>
      <c r="AE5487" s="87"/>
      <c r="AF5487" s="87"/>
      <c r="AG5487" s="87"/>
      <c r="AH5487" s="87"/>
      <c r="AI5487" s="87"/>
      <c r="AJ5487" s="87"/>
      <c r="AK5487" s="87"/>
      <c r="AL5487" s="87"/>
      <c r="AM5487" s="87"/>
      <c r="AN5487" s="87"/>
      <c r="AO5487" s="87"/>
      <c r="AP5487" s="87"/>
      <c r="AQ5487" s="87"/>
      <c r="AR5487" s="87"/>
      <c r="AS5487" s="87"/>
      <c r="AT5487" s="87"/>
      <c r="AU5487" s="87"/>
      <c r="AV5487" s="87"/>
      <c r="AW5487" s="87"/>
      <c r="AX5487" s="87"/>
      <c r="AY5487" s="87"/>
      <c r="AZ5487" s="87"/>
      <c r="BA5487" s="87"/>
      <c r="BB5487" s="87"/>
      <c r="BC5487" s="87"/>
      <c r="BD5487" s="87"/>
      <c r="BE5487" s="87"/>
      <c r="BF5487" s="87"/>
    </row>
    <row r="5488" spans="13:58" x14ac:dyDescent="0.25">
      <c r="M5488" s="83"/>
      <c r="N5488" s="87"/>
      <c r="O5488" s="87"/>
      <c r="P5488" s="87"/>
      <c r="Q5488" s="87"/>
      <c r="R5488" s="87"/>
      <c r="S5488" s="87"/>
      <c r="T5488" s="87"/>
      <c r="U5488" s="87"/>
      <c r="V5488" s="87"/>
      <c r="W5488" s="87"/>
      <c r="X5488" s="87"/>
      <c r="Y5488" s="87"/>
      <c r="Z5488" s="87"/>
      <c r="AA5488" s="87"/>
      <c r="AB5488" s="87"/>
      <c r="AC5488" s="87"/>
      <c r="AD5488" s="87"/>
      <c r="AE5488" s="87"/>
      <c r="AF5488" s="87"/>
      <c r="AG5488" s="87"/>
      <c r="AH5488" s="87"/>
      <c r="AI5488" s="87"/>
      <c r="AJ5488" s="87"/>
      <c r="AK5488" s="87"/>
      <c r="AL5488" s="87"/>
      <c r="AM5488" s="87"/>
      <c r="AN5488" s="87"/>
      <c r="AO5488" s="87"/>
      <c r="AP5488" s="87"/>
      <c r="AQ5488" s="87"/>
      <c r="AR5488" s="87"/>
      <c r="AS5488" s="87"/>
      <c r="AT5488" s="87"/>
      <c r="AU5488" s="87"/>
      <c r="AV5488" s="87"/>
      <c r="AW5488" s="87"/>
      <c r="AX5488" s="87"/>
      <c r="AY5488" s="87"/>
      <c r="AZ5488" s="87"/>
      <c r="BA5488" s="87"/>
      <c r="BB5488" s="87"/>
      <c r="BC5488" s="87"/>
      <c r="BD5488" s="87"/>
      <c r="BE5488" s="87"/>
      <c r="BF5488" s="87"/>
    </row>
    <row r="5489" spans="13:58" x14ac:dyDescent="0.25">
      <c r="M5489" s="83"/>
      <c r="N5489" s="87"/>
      <c r="O5489" s="87"/>
      <c r="P5489" s="87"/>
      <c r="Q5489" s="87"/>
      <c r="R5489" s="87"/>
      <c r="S5489" s="87"/>
      <c r="T5489" s="87"/>
      <c r="U5489" s="87"/>
      <c r="V5489" s="87"/>
      <c r="W5489" s="87"/>
      <c r="X5489" s="87"/>
      <c r="Y5489" s="87"/>
      <c r="Z5489" s="87"/>
      <c r="AA5489" s="87"/>
      <c r="AB5489" s="87"/>
      <c r="AC5489" s="87"/>
      <c r="AD5489" s="87"/>
      <c r="AE5489" s="87"/>
      <c r="AF5489" s="87"/>
      <c r="AG5489" s="87"/>
      <c r="AH5489" s="87"/>
      <c r="AI5489" s="87"/>
      <c r="AJ5489" s="87"/>
      <c r="AK5489" s="87"/>
      <c r="AL5489" s="87"/>
      <c r="AM5489" s="87"/>
      <c r="AN5489" s="87"/>
      <c r="AO5489" s="87"/>
      <c r="AP5489" s="87"/>
      <c r="AQ5489" s="87"/>
      <c r="AR5489" s="87"/>
      <c r="AS5489" s="87"/>
      <c r="AT5489" s="87"/>
      <c r="AU5489" s="87"/>
      <c r="AV5489" s="87"/>
      <c r="AW5489" s="87"/>
      <c r="AX5489" s="87"/>
      <c r="AY5489" s="87"/>
      <c r="AZ5489" s="87"/>
      <c r="BA5489" s="87"/>
      <c r="BB5489" s="87"/>
      <c r="BC5489" s="87"/>
      <c r="BD5489" s="87"/>
      <c r="BE5489" s="87"/>
      <c r="BF5489" s="87"/>
    </row>
    <row r="5490" spans="13:58" x14ac:dyDescent="0.25">
      <c r="M5490" s="83"/>
      <c r="N5490" s="87"/>
      <c r="O5490" s="87"/>
      <c r="P5490" s="87"/>
      <c r="Q5490" s="87"/>
      <c r="R5490" s="87"/>
      <c r="S5490" s="87"/>
      <c r="T5490" s="87"/>
      <c r="U5490" s="87"/>
      <c r="V5490" s="87"/>
      <c r="W5490" s="87"/>
      <c r="X5490" s="87"/>
      <c r="Y5490" s="87"/>
      <c r="Z5490" s="87"/>
      <c r="AA5490" s="87"/>
      <c r="AB5490" s="87"/>
      <c r="AC5490" s="87"/>
      <c r="AD5490" s="87"/>
      <c r="AE5490" s="87"/>
      <c r="AF5490" s="87"/>
      <c r="AG5490" s="87"/>
      <c r="AH5490" s="87"/>
      <c r="AI5490" s="87"/>
      <c r="AJ5490" s="87"/>
      <c r="AK5490" s="87"/>
      <c r="AL5490" s="87"/>
      <c r="AM5490" s="87"/>
      <c r="AN5490" s="87"/>
      <c r="AO5490" s="87"/>
      <c r="AP5490" s="87"/>
      <c r="AQ5490" s="87"/>
      <c r="AR5490" s="87"/>
      <c r="AS5490" s="87"/>
      <c r="AT5490" s="87"/>
      <c r="AU5490" s="87"/>
      <c r="AV5490" s="87"/>
      <c r="AW5490" s="87"/>
      <c r="AX5490" s="87"/>
      <c r="AY5490" s="87"/>
      <c r="AZ5490" s="87"/>
      <c r="BA5490" s="87"/>
      <c r="BB5490" s="87"/>
      <c r="BC5490" s="87"/>
      <c r="BD5490" s="87"/>
      <c r="BE5490" s="87"/>
      <c r="BF5490" s="87"/>
    </row>
    <row r="5491" spans="13:58" x14ac:dyDescent="0.25">
      <c r="M5491" s="83"/>
      <c r="N5491" s="87"/>
      <c r="O5491" s="87"/>
      <c r="P5491" s="87"/>
      <c r="Q5491" s="87"/>
      <c r="R5491" s="87"/>
      <c r="S5491" s="87"/>
      <c r="T5491" s="87"/>
      <c r="U5491" s="87"/>
      <c r="V5491" s="87"/>
      <c r="W5491" s="87"/>
      <c r="X5491" s="87"/>
      <c r="Y5491" s="87"/>
      <c r="Z5491" s="87"/>
      <c r="AA5491" s="87"/>
      <c r="AB5491" s="87"/>
      <c r="AC5491" s="87"/>
      <c r="AD5491" s="87"/>
      <c r="AE5491" s="87"/>
      <c r="AF5491" s="87"/>
      <c r="AG5491" s="87"/>
      <c r="AH5491" s="87"/>
      <c r="AI5491" s="87"/>
      <c r="AJ5491" s="87"/>
      <c r="AK5491" s="87"/>
      <c r="AL5491" s="87"/>
      <c r="AM5491" s="87"/>
      <c r="AN5491" s="87"/>
      <c r="AO5491" s="87"/>
      <c r="AP5491" s="87"/>
      <c r="AQ5491" s="87"/>
      <c r="AR5491" s="87"/>
      <c r="AS5491" s="87"/>
      <c r="AT5491" s="87"/>
      <c r="AU5491" s="87"/>
      <c r="AV5491" s="87"/>
      <c r="AW5491" s="87"/>
      <c r="AX5491" s="87"/>
      <c r="AY5491" s="87"/>
      <c r="AZ5491" s="87"/>
      <c r="BA5491" s="87"/>
      <c r="BB5491" s="87"/>
      <c r="BC5491" s="87"/>
      <c r="BD5491" s="87"/>
      <c r="BE5491" s="87"/>
      <c r="BF5491" s="87"/>
    </row>
    <row r="5492" spans="13:58" x14ac:dyDescent="0.25">
      <c r="M5492" s="83"/>
      <c r="N5492" s="87"/>
      <c r="O5492" s="87"/>
      <c r="P5492" s="87"/>
      <c r="Q5492" s="87"/>
      <c r="R5492" s="87"/>
      <c r="S5492" s="87"/>
      <c r="T5492" s="87"/>
      <c r="U5492" s="87"/>
      <c r="V5492" s="87"/>
      <c r="W5492" s="87"/>
      <c r="X5492" s="87"/>
      <c r="Y5492" s="87"/>
      <c r="Z5492" s="87"/>
      <c r="AA5492" s="87"/>
      <c r="AB5492" s="87"/>
      <c r="AC5492" s="87"/>
      <c r="AD5492" s="87"/>
      <c r="AE5492" s="87"/>
      <c r="AF5492" s="87"/>
      <c r="AG5492" s="87"/>
      <c r="AH5492" s="87"/>
      <c r="AI5492" s="87"/>
      <c r="AJ5492" s="87"/>
      <c r="AK5492" s="87"/>
      <c r="AL5492" s="87"/>
      <c r="AM5492" s="87"/>
      <c r="AN5492" s="87"/>
      <c r="AO5492" s="87"/>
      <c r="AP5492" s="87"/>
      <c r="AQ5492" s="87"/>
      <c r="AR5492" s="87"/>
      <c r="AS5492" s="87"/>
      <c r="AT5492" s="87"/>
      <c r="AU5492" s="87"/>
      <c r="AV5492" s="87"/>
      <c r="AW5492" s="87"/>
      <c r="AX5492" s="87"/>
      <c r="AY5492" s="87"/>
      <c r="AZ5492" s="87"/>
      <c r="BA5492" s="87"/>
      <c r="BB5492" s="87"/>
      <c r="BC5492" s="87"/>
      <c r="BD5492" s="87"/>
      <c r="BE5492" s="87"/>
      <c r="BF5492" s="87"/>
    </row>
    <row r="5493" spans="13:58" x14ac:dyDescent="0.25">
      <c r="M5493" s="83"/>
      <c r="N5493" s="87"/>
      <c r="O5493" s="87"/>
      <c r="P5493" s="87"/>
      <c r="Q5493" s="87"/>
      <c r="R5493" s="87"/>
      <c r="S5493" s="87"/>
      <c r="T5493" s="87"/>
      <c r="U5493" s="87"/>
      <c r="V5493" s="87"/>
      <c r="W5493" s="87"/>
      <c r="X5493" s="87"/>
      <c r="Y5493" s="87"/>
      <c r="Z5493" s="87"/>
      <c r="AA5493" s="87"/>
      <c r="AB5493" s="87"/>
      <c r="AC5493" s="87"/>
      <c r="AD5493" s="87"/>
      <c r="AE5493" s="87"/>
      <c r="AF5493" s="87"/>
      <c r="AG5493" s="87"/>
      <c r="AH5493" s="87"/>
      <c r="AI5493" s="87"/>
      <c r="AJ5493" s="87"/>
      <c r="AK5493" s="87"/>
      <c r="AL5493" s="87"/>
      <c r="AM5493" s="87"/>
      <c r="AN5493" s="87"/>
      <c r="AO5493" s="87"/>
      <c r="AP5493" s="87"/>
      <c r="AQ5493" s="87"/>
      <c r="AR5493" s="87"/>
      <c r="AS5493" s="87"/>
      <c r="AT5493" s="87"/>
      <c r="AU5493" s="87"/>
      <c r="AV5493" s="87"/>
      <c r="AW5493" s="87"/>
      <c r="AX5493" s="87"/>
      <c r="AY5493" s="87"/>
      <c r="AZ5493" s="87"/>
      <c r="BA5493" s="87"/>
      <c r="BB5493" s="87"/>
      <c r="BC5493" s="87"/>
      <c r="BD5493" s="87"/>
      <c r="BE5493" s="87"/>
      <c r="BF5493" s="87"/>
    </row>
    <row r="5494" spans="13:58" x14ac:dyDescent="0.25">
      <c r="M5494" s="83"/>
      <c r="N5494" s="87"/>
      <c r="O5494" s="87"/>
      <c r="P5494" s="87"/>
      <c r="Q5494" s="87"/>
      <c r="R5494" s="87"/>
      <c r="S5494" s="87"/>
      <c r="T5494" s="87"/>
      <c r="U5494" s="87"/>
      <c r="V5494" s="87"/>
      <c r="W5494" s="87"/>
      <c r="X5494" s="87"/>
      <c r="Y5494" s="87"/>
      <c r="Z5494" s="87"/>
      <c r="AA5494" s="87"/>
      <c r="AB5494" s="87"/>
      <c r="AC5494" s="87"/>
      <c r="AD5494" s="87"/>
      <c r="AE5494" s="87"/>
      <c r="AF5494" s="87"/>
      <c r="AG5494" s="87"/>
      <c r="AH5494" s="87"/>
      <c r="AI5494" s="87"/>
      <c r="AJ5494" s="87"/>
      <c r="AK5494" s="87"/>
      <c r="AL5494" s="87"/>
      <c r="AM5494" s="87"/>
      <c r="AN5494" s="87"/>
      <c r="AO5494" s="87"/>
      <c r="AP5494" s="87"/>
      <c r="AQ5494" s="87"/>
      <c r="AR5494" s="87"/>
      <c r="AS5494" s="87"/>
      <c r="AT5494" s="87"/>
      <c r="AU5494" s="87"/>
      <c r="AV5494" s="87"/>
      <c r="AW5494" s="87"/>
      <c r="AX5494" s="87"/>
      <c r="AY5494" s="87"/>
      <c r="AZ5494" s="87"/>
      <c r="BA5494" s="87"/>
      <c r="BB5494" s="87"/>
      <c r="BC5494" s="87"/>
      <c r="BD5494" s="87"/>
      <c r="BE5494" s="87"/>
      <c r="BF5494" s="87"/>
    </row>
    <row r="5495" spans="13:58" x14ac:dyDescent="0.25">
      <c r="M5495" s="83"/>
      <c r="N5495" s="87"/>
      <c r="O5495" s="87"/>
      <c r="P5495" s="87"/>
      <c r="Q5495" s="87"/>
      <c r="R5495" s="87"/>
      <c r="S5495" s="87"/>
      <c r="T5495" s="87"/>
      <c r="U5495" s="87"/>
      <c r="V5495" s="87"/>
      <c r="W5495" s="87"/>
      <c r="X5495" s="87"/>
      <c r="Y5495" s="87"/>
      <c r="Z5495" s="87"/>
      <c r="AA5495" s="87"/>
      <c r="AB5495" s="87"/>
      <c r="AC5495" s="87"/>
      <c r="AD5495" s="87"/>
      <c r="AE5495" s="87"/>
      <c r="AF5495" s="87"/>
      <c r="AG5495" s="87"/>
      <c r="AH5495" s="87"/>
      <c r="AI5495" s="87"/>
      <c r="AJ5495" s="87"/>
      <c r="AK5495" s="87"/>
      <c r="AL5495" s="87"/>
      <c r="AM5495" s="87"/>
      <c r="AN5495" s="87"/>
      <c r="AO5495" s="87"/>
      <c r="AP5495" s="87"/>
      <c r="AQ5495" s="87"/>
      <c r="AR5495" s="87"/>
      <c r="AS5495" s="87"/>
      <c r="AT5495" s="87"/>
      <c r="AU5495" s="87"/>
      <c r="AV5495" s="87"/>
      <c r="AW5495" s="87"/>
      <c r="AX5495" s="87"/>
      <c r="AY5495" s="87"/>
      <c r="AZ5495" s="87"/>
      <c r="BA5495" s="87"/>
      <c r="BB5495" s="87"/>
      <c r="BC5495" s="87"/>
      <c r="BD5495" s="87"/>
      <c r="BE5495" s="87"/>
      <c r="BF5495" s="87"/>
    </row>
    <row r="5496" spans="13:58" x14ac:dyDescent="0.25">
      <c r="M5496" s="83"/>
      <c r="N5496" s="87"/>
      <c r="O5496" s="87"/>
      <c r="P5496" s="87"/>
      <c r="Q5496" s="87"/>
      <c r="R5496" s="87"/>
      <c r="S5496" s="87"/>
      <c r="T5496" s="87"/>
      <c r="U5496" s="87"/>
      <c r="V5496" s="87"/>
      <c r="W5496" s="87"/>
      <c r="X5496" s="87"/>
      <c r="Y5496" s="87"/>
      <c r="Z5496" s="87"/>
      <c r="AA5496" s="87"/>
      <c r="AB5496" s="87"/>
      <c r="AC5496" s="87"/>
      <c r="AD5496" s="87"/>
      <c r="AE5496" s="87"/>
      <c r="AF5496" s="87"/>
      <c r="AG5496" s="87"/>
      <c r="AH5496" s="87"/>
      <c r="AI5496" s="87"/>
      <c r="AJ5496" s="87"/>
      <c r="AK5496" s="87"/>
      <c r="AL5496" s="87"/>
      <c r="AM5496" s="87"/>
      <c r="AN5496" s="87"/>
      <c r="AO5496" s="87"/>
      <c r="AP5496" s="87"/>
      <c r="AQ5496" s="87"/>
      <c r="AR5496" s="87"/>
      <c r="AS5496" s="87"/>
      <c r="AT5496" s="87"/>
      <c r="AU5496" s="87"/>
      <c r="AV5496" s="87"/>
      <c r="AW5496" s="87"/>
      <c r="AX5496" s="87"/>
      <c r="AY5496" s="87"/>
      <c r="AZ5496" s="87"/>
      <c r="BA5496" s="87"/>
      <c r="BB5496" s="87"/>
      <c r="BC5496" s="87"/>
      <c r="BD5496" s="87"/>
      <c r="BE5496" s="87"/>
      <c r="BF5496" s="87"/>
    </row>
    <row r="5497" spans="13:58" x14ac:dyDescent="0.25">
      <c r="M5497" s="83"/>
      <c r="N5497" s="87"/>
      <c r="O5497" s="87"/>
      <c r="P5497" s="87"/>
      <c r="Q5497" s="87"/>
      <c r="R5497" s="87"/>
      <c r="S5497" s="87"/>
      <c r="T5497" s="87"/>
      <c r="U5497" s="87"/>
      <c r="V5497" s="87"/>
      <c r="W5497" s="87"/>
      <c r="X5497" s="87"/>
      <c r="Y5497" s="87"/>
      <c r="Z5497" s="87"/>
      <c r="AA5497" s="87"/>
      <c r="AB5497" s="87"/>
      <c r="AC5497" s="87"/>
      <c r="AD5497" s="87"/>
      <c r="AE5497" s="87"/>
      <c r="AF5497" s="87"/>
      <c r="AG5497" s="87"/>
      <c r="AH5497" s="87"/>
      <c r="AI5497" s="87"/>
      <c r="AJ5497" s="87"/>
      <c r="AK5497" s="87"/>
      <c r="AL5497" s="87"/>
      <c r="AM5497" s="87"/>
      <c r="AN5497" s="87"/>
      <c r="AO5497" s="87"/>
      <c r="AP5497" s="87"/>
      <c r="AQ5497" s="87"/>
      <c r="AR5497" s="87"/>
      <c r="AS5497" s="87"/>
      <c r="AT5497" s="87"/>
      <c r="AU5497" s="87"/>
      <c r="AV5497" s="87"/>
      <c r="AW5497" s="87"/>
      <c r="AX5497" s="87"/>
      <c r="AY5497" s="87"/>
      <c r="AZ5497" s="87"/>
      <c r="BA5497" s="87"/>
      <c r="BB5497" s="87"/>
      <c r="BC5497" s="87"/>
      <c r="BD5497" s="87"/>
      <c r="BE5497" s="87"/>
      <c r="BF5497" s="87"/>
    </row>
    <row r="5498" spans="13:58" x14ac:dyDescent="0.25">
      <c r="M5498" s="83"/>
      <c r="N5498" s="87"/>
      <c r="O5498" s="87"/>
      <c r="P5498" s="87"/>
      <c r="Q5498" s="87"/>
      <c r="R5498" s="87"/>
      <c r="S5498" s="87"/>
      <c r="T5498" s="87"/>
      <c r="U5498" s="87"/>
      <c r="V5498" s="87"/>
      <c r="W5498" s="87"/>
      <c r="X5498" s="87"/>
      <c r="Y5498" s="87"/>
      <c r="Z5498" s="87"/>
      <c r="AA5498" s="87"/>
      <c r="AB5498" s="87"/>
      <c r="AC5498" s="87"/>
      <c r="AD5498" s="87"/>
      <c r="AE5498" s="87"/>
      <c r="AF5498" s="87"/>
      <c r="AG5498" s="87"/>
      <c r="AH5498" s="87"/>
      <c r="AI5498" s="87"/>
      <c r="AJ5498" s="87"/>
      <c r="AK5498" s="87"/>
      <c r="AL5498" s="87"/>
      <c r="AM5498" s="87"/>
      <c r="AN5498" s="87"/>
      <c r="AO5498" s="87"/>
      <c r="AP5498" s="87"/>
      <c r="AQ5498" s="87"/>
      <c r="AR5498" s="87"/>
      <c r="AS5498" s="87"/>
      <c r="AT5498" s="87"/>
      <c r="AU5498" s="87"/>
      <c r="AV5498" s="87"/>
      <c r="AW5498" s="87"/>
      <c r="AX5498" s="87"/>
      <c r="AY5498" s="87"/>
      <c r="AZ5498" s="87"/>
      <c r="BA5498" s="87"/>
      <c r="BB5498" s="87"/>
      <c r="BC5498" s="87"/>
      <c r="BD5498" s="87"/>
      <c r="BE5498" s="87"/>
      <c r="BF5498" s="87"/>
    </row>
    <row r="5499" spans="13:58" x14ac:dyDescent="0.25">
      <c r="M5499" s="83"/>
      <c r="N5499" s="87"/>
      <c r="O5499" s="87"/>
      <c r="P5499" s="87"/>
      <c r="Q5499" s="87"/>
      <c r="R5499" s="87"/>
      <c r="S5499" s="87"/>
      <c r="T5499" s="87"/>
      <c r="U5499" s="87"/>
      <c r="V5499" s="87"/>
      <c r="W5499" s="87"/>
      <c r="X5499" s="87"/>
      <c r="Y5499" s="87"/>
      <c r="Z5499" s="87"/>
      <c r="AA5499" s="87"/>
      <c r="AB5499" s="87"/>
      <c r="AC5499" s="87"/>
      <c r="AD5499" s="87"/>
      <c r="AE5499" s="87"/>
      <c r="AF5499" s="87"/>
      <c r="AG5499" s="87"/>
      <c r="AH5499" s="87"/>
      <c r="AI5499" s="87"/>
      <c r="AJ5499" s="87"/>
      <c r="AK5499" s="87"/>
      <c r="AL5499" s="87"/>
      <c r="AM5499" s="87"/>
      <c r="AN5499" s="87"/>
      <c r="AO5499" s="87"/>
      <c r="AP5499" s="87"/>
      <c r="AQ5499" s="87"/>
      <c r="AR5499" s="87"/>
      <c r="AS5499" s="87"/>
      <c r="AT5499" s="87"/>
      <c r="AU5499" s="87"/>
      <c r="AV5499" s="87"/>
      <c r="AW5499" s="87"/>
      <c r="AX5499" s="87"/>
      <c r="AY5499" s="87"/>
      <c r="AZ5499" s="87"/>
      <c r="BA5499" s="87"/>
      <c r="BB5499" s="87"/>
      <c r="BC5499" s="87"/>
      <c r="BD5499" s="87"/>
      <c r="BE5499" s="87"/>
      <c r="BF5499" s="87"/>
    </row>
    <row r="5500" spans="13:58" x14ac:dyDescent="0.25">
      <c r="M5500" s="83"/>
      <c r="N5500" s="87"/>
      <c r="O5500" s="87"/>
      <c r="P5500" s="87"/>
      <c r="Q5500" s="87"/>
      <c r="R5500" s="87"/>
      <c r="S5500" s="87"/>
      <c r="T5500" s="87"/>
      <c r="U5500" s="87"/>
      <c r="V5500" s="87"/>
      <c r="W5500" s="87"/>
      <c r="X5500" s="87"/>
      <c r="Y5500" s="87"/>
      <c r="Z5500" s="87"/>
      <c r="AA5500" s="87"/>
      <c r="AB5500" s="87"/>
      <c r="AC5500" s="87"/>
      <c r="AD5500" s="87"/>
      <c r="AE5500" s="87"/>
      <c r="AF5500" s="87"/>
      <c r="AG5500" s="87"/>
      <c r="AH5500" s="87"/>
      <c r="AI5500" s="87"/>
      <c r="AJ5500" s="87"/>
      <c r="AK5500" s="87"/>
      <c r="AL5500" s="87"/>
      <c r="AM5500" s="87"/>
      <c r="AN5500" s="87"/>
      <c r="AO5500" s="87"/>
      <c r="AP5500" s="87"/>
      <c r="AQ5500" s="87"/>
      <c r="AR5500" s="87"/>
      <c r="AS5500" s="87"/>
      <c r="AT5500" s="87"/>
      <c r="AU5500" s="87"/>
      <c r="AV5500" s="87"/>
      <c r="AW5500" s="87"/>
      <c r="AX5500" s="87"/>
      <c r="AY5500" s="87"/>
      <c r="AZ5500" s="87"/>
      <c r="BA5500" s="87"/>
      <c r="BB5500" s="87"/>
      <c r="BC5500" s="87"/>
      <c r="BD5500" s="87"/>
      <c r="BE5500" s="87"/>
      <c r="BF5500" s="87"/>
    </row>
    <row r="5501" spans="13:58" x14ac:dyDescent="0.25">
      <c r="M5501" s="83"/>
      <c r="N5501" s="87"/>
      <c r="O5501" s="87"/>
      <c r="P5501" s="87"/>
      <c r="Q5501" s="87"/>
      <c r="R5501" s="87"/>
      <c r="S5501" s="87"/>
      <c r="T5501" s="87"/>
      <c r="U5501" s="87"/>
      <c r="V5501" s="87"/>
      <c r="W5501" s="87"/>
      <c r="X5501" s="87"/>
      <c r="Y5501" s="87"/>
      <c r="Z5501" s="87"/>
      <c r="AA5501" s="87"/>
      <c r="AB5501" s="87"/>
      <c r="AC5501" s="87"/>
      <c r="AD5501" s="87"/>
      <c r="AE5501" s="87"/>
      <c r="AF5501" s="87"/>
      <c r="AG5501" s="87"/>
      <c r="AH5501" s="87"/>
      <c r="AI5501" s="87"/>
      <c r="AJ5501" s="87"/>
      <c r="AK5501" s="87"/>
      <c r="AL5501" s="87"/>
      <c r="AM5501" s="87"/>
      <c r="AN5501" s="87"/>
      <c r="AO5501" s="87"/>
      <c r="AP5501" s="87"/>
      <c r="AQ5501" s="87"/>
      <c r="AR5501" s="87"/>
      <c r="AS5501" s="87"/>
      <c r="AT5501" s="87"/>
      <c r="AU5501" s="87"/>
      <c r="AV5501" s="87"/>
      <c r="AW5501" s="87"/>
      <c r="AX5501" s="87"/>
      <c r="AY5501" s="87"/>
      <c r="AZ5501" s="87"/>
      <c r="BA5501" s="87"/>
      <c r="BB5501" s="87"/>
      <c r="BC5501" s="87"/>
      <c r="BD5501" s="87"/>
      <c r="BE5501" s="87"/>
      <c r="BF5501" s="87"/>
    </row>
    <row r="5502" spans="13:58" x14ac:dyDescent="0.25">
      <c r="M5502" s="83"/>
      <c r="N5502" s="87"/>
      <c r="O5502" s="87"/>
      <c r="P5502" s="87"/>
      <c r="Q5502" s="87"/>
      <c r="R5502" s="87"/>
      <c r="S5502" s="87"/>
      <c r="T5502" s="87"/>
      <c r="U5502" s="87"/>
      <c r="V5502" s="87"/>
      <c r="W5502" s="87"/>
      <c r="X5502" s="87"/>
      <c r="Y5502" s="87"/>
      <c r="Z5502" s="87"/>
      <c r="AA5502" s="87"/>
      <c r="AB5502" s="87"/>
      <c r="AC5502" s="87"/>
      <c r="AD5502" s="87"/>
      <c r="AE5502" s="87"/>
      <c r="AF5502" s="87"/>
      <c r="AG5502" s="87"/>
      <c r="AH5502" s="87"/>
      <c r="AI5502" s="87"/>
      <c r="AJ5502" s="87"/>
      <c r="AK5502" s="87"/>
      <c r="AL5502" s="87"/>
      <c r="AM5502" s="87"/>
      <c r="AN5502" s="87"/>
      <c r="AO5502" s="87"/>
      <c r="AP5502" s="87"/>
      <c r="AQ5502" s="87"/>
      <c r="AR5502" s="87"/>
      <c r="AS5502" s="87"/>
      <c r="AT5502" s="87"/>
      <c r="AU5502" s="87"/>
      <c r="AV5502" s="87"/>
      <c r="AW5502" s="87"/>
      <c r="AX5502" s="87"/>
      <c r="AY5502" s="87"/>
      <c r="AZ5502" s="87"/>
      <c r="BA5502" s="87"/>
      <c r="BB5502" s="87"/>
      <c r="BC5502" s="87"/>
      <c r="BD5502" s="87"/>
      <c r="BE5502" s="87"/>
      <c r="BF5502" s="87"/>
    </row>
    <row r="5503" spans="13:58" x14ac:dyDescent="0.25">
      <c r="M5503" s="83"/>
      <c r="N5503" s="87"/>
      <c r="O5503" s="87"/>
      <c r="P5503" s="87"/>
      <c r="Q5503" s="87"/>
      <c r="R5503" s="87"/>
      <c r="S5503" s="87"/>
      <c r="T5503" s="87"/>
      <c r="U5503" s="87"/>
      <c r="V5503" s="87"/>
      <c r="W5503" s="87"/>
      <c r="X5503" s="87"/>
      <c r="Y5503" s="87"/>
      <c r="Z5503" s="87"/>
      <c r="AA5503" s="87"/>
      <c r="AB5503" s="87"/>
      <c r="AC5503" s="87"/>
      <c r="AD5503" s="87"/>
      <c r="AE5503" s="87"/>
      <c r="AF5503" s="87"/>
      <c r="AG5503" s="87"/>
      <c r="AH5503" s="87"/>
      <c r="AI5503" s="87"/>
      <c r="AJ5503" s="87"/>
      <c r="AK5503" s="87"/>
      <c r="AL5503" s="87"/>
      <c r="AM5503" s="87"/>
      <c r="AN5503" s="87"/>
      <c r="AO5503" s="87"/>
      <c r="AP5503" s="87"/>
      <c r="AQ5503" s="87"/>
      <c r="AR5503" s="87"/>
      <c r="AS5503" s="87"/>
      <c r="AT5503" s="87"/>
      <c r="AU5503" s="87"/>
      <c r="AV5503" s="87"/>
      <c r="AW5503" s="87"/>
      <c r="AX5503" s="87"/>
      <c r="AY5503" s="87"/>
      <c r="AZ5503" s="87"/>
      <c r="BA5503" s="87"/>
      <c r="BB5503" s="87"/>
      <c r="BC5503" s="87"/>
      <c r="BD5503" s="87"/>
      <c r="BE5503" s="87"/>
      <c r="BF5503" s="87"/>
    </row>
    <row r="5504" spans="13:58" x14ac:dyDescent="0.25">
      <c r="M5504" s="83"/>
      <c r="N5504" s="87"/>
      <c r="O5504" s="87"/>
      <c r="P5504" s="87"/>
      <c r="Q5504" s="87"/>
      <c r="R5504" s="87"/>
      <c r="S5504" s="87"/>
      <c r="T5504" s="87"/>
      <c r="U5504" s="87"/>
      <c r="V5504" s="87"/>
      <c r="W5504" s="87"/>
      <c r="X5504" s="87"/>
      <c r="Y5504" s="87"/>
      <c r="Z5504" s="87"/>
      <c r="AA5504" s="87"/>
      <c r="AB5504" s="87"/>
      <c r="AC5504" s="87"/>
      <c r="AD5504" s="87"/>
      <c r="AE5504" s="87"/>
      <c r="AF5504" s="87"/>
      <c r="AG5504" s="87"/>
      <c r="AH5504" s="87"/>
      <c r="AI5504" s="87"/>
      <c r="AJ5504" s="87"/>
      <c r="AK5504" s="87"/>
      <c r="AL5504" s="87"/>
      <c r="AM5504" s="87"/>
      <c r="AN5504" s="87"/>
      <c r="AO5504" s="87"/>
      <c r="AP5504" s="87"/>
      <c r="AQ5504" s="87"/>
      <c r="AR5504" s="87"/>
      <c r="AS5504" s="87"/>
      <c r="AT5504" s="87"/>
      <c r="AU5504" s="87"/>
      <c r="AV5504" s="87"/>
      <c r="AW5504" s="87"/>
      <c r="AX5504" s="87"/>
      <c r="AY5504" s="87"/>
      <c r="AZ5504" s="87"/>
      <c r="BA5504" s="87"/>
      <c r="BB5504" s="87"/>
      <c r="BC5504" s="87"/>
      <c r="BD5504" s="87"/>
      <c r="BE5504" s="87"/>
      <c r="BF5504" s="87"/>
    </row>
    <row r="5505" spans="13:58" x14ac:dyDescent="0.25">
      <c r="M5505" s="83"/>
      <c r="N5505" s="87"/>
      <c r="O5505" s="87"/>
      <c r="P5505" s="87"/>
      <c r="Q5505" s="87"/>
      <c r="R5505" s="87"/>
      <c r="S5505" s="87"/>
      <c r="T5505" s="87"/>
      <c r="U5505" s="87"/>
      <c r="V5505" s="87"/>
      <c r="W5505" s="87"/>
      <c r="X5505" s="87"/>
      <c r="Y5505" s="87"/>
      <c r="Z5505" s="87"/>
      <c r="AA5505" s="87"/>
      <c r="AB5505" s="87"/>
      <c r="AC5505" s="87"/>
      <c r="AD5505" s="87"/>
      <c r="AE5505" s="87"/>
      <c r="AF5505" s="87"/>
      <c r="AG5505" s="87"/>
      <c r="AH5505" s="87"/>
      <c r="AI5505" s="87"/>
      <c r="AJ5505" s="87"/>
      <c r="AK5505" s="87"/>
      <c r="AL5505" s="87"/>
      <c r="AM5505" s="87"/>
      <c r="AN5505" s="87"/>
      <c r="AO5505" s="87"/>
      <c r="AP5505" s="87"/>
      <c r="AQ5505" s="87"/>
      <c r="AR5505" s="87"/>
      <c r="AS5505" s="87"/>
      <c r="AT5505" s="87"/>
      <c r="AU5505" s="87"/>
      <c r="AV5505" s="87"/>
      <c r="AW5505" s="87"/>
      <c r="AX5505" s="87"/>
      <c r="AY5505" s="87"/>
      <c r="AZ5505" s="87"/>
      <c r="BA5505" s="87"/>
      <c r="BB5505" s="87"/>
      <c r="BC5505" s="87"/>
      <c r="BD5505" s="87"/>
      <c r="BE5505" s="87"/>
      <c r="BF5505" s="87"/>
    </row>
    <row r="5506" spans="13:58" x14ac:dyDescent="0.25">
      <c r="M5506" s="83"/>
      <c r="N5506" s="87"/>
      <c r="O5506" s="87"/>
      <c r="P5506" s="87"/>
      <c r="Q5506" s="87"/>
      <c r="R5506" s="87"/>
      <c r="S5506" s="87"/>
      <c r="T5506" s="87"/>
      <c r="U5506" s="87"/>
      <c r="V5506" s="87"/>
      <c r="W5506" s="87"/>
      <c r="X5506" s="87"/>
      <c r="Y5506" s="87"/>
      <c r="Z5506" s="87"/>
      <c r="AA5506" s="87"/>
      <c r="AB5506" s="87"/>
      <c r="AC5506" s="87"/>
      <c r="AD5506" s="87"/>
      <c r="AE5506" s="87"/>
      <c r="AF5506" s="87"/>
      <c r="AG5506" s="87"/>
      <c r="AH5506" s="87"/>
      <c r="AI5506" s="87"/>
      <c r="AJ5506" s="87"/>
      <c r="AK5506" s="87"/>
      <c r="AL5506" s="87"/>
      <c r="AM5506" s="87"/>
      <c r="AN5506" s="87"/>
      <c r="AO5506" s="87"/>
      <c r="AP5506" s="87"/>
      <c r="AQ5506" s="87"/>
      <c r="AR5506" s="87"/>
      <c r="AS5506" s="87"/>
      <c r="AT5506" s="87"/>
      <c r="AU5506" s="87"/>
      <c r="AV5506" s="87"/>
      <c r="AW5506" s="87"/>
      <c r="AX5506" s="87"/>
      <c r="AY5506" s="87"/>
      <c r="AZ5506" s="87"/>
      <c r="BA5506" s="87"/>
      <c r="BB5506" s="87"/>
      <c r="BC5506" s="87"/>
      <c r="BD5506" s="87"/>
      <c r="BE5506" s="87"/>
      <c r="BF5506" s="87"/>
    </row>
    <row r="5507" spans="13:58" x14ac:dyDescent="0.25">
      <c r="M5507" s="83"/>
      <c r="N5507" s="87"/>
      <c r="O5507" s="87"/>
      <c r="P5507" s="87"/>
      <c r="Q5507" s="87"/>
      <c r="R5507" s="87"/>
      <c r="S5507" s="87"/>
      <c r="T5507" s="87"/>
      <c r="U5507" s="87"/>
      <c r="V5507" s="87"/>
      <c r="W5507" s="87"/>
      <c r="X5507" s="87"/>
      <c r="Y5507" s="87"/>
      <c r="Z5507" s="87"/>
      <c r="AA5507" s="87"/>
      <c r="AB5507" s="87"/>
      <c r="AC5507" s="87"/>
      <c r="AD5507" s="87"/>
      <c r="AE5507" s="87"/>
      <c r="AF5507" s="87"/>
      <c r="AG5507" s="87"/>
      <c r="AH5507" s="87"/>
      <c r="AI5507" s="87"/>
      <c r="AJ5507" s="87"/>
      <c r="AK5507" s="87"/>
      <c r="AL5507" s="87"/>
      <c r="AM5507" s="87"/>
      <c r="AN5507" s="87"/>
      <c r="AO5507" s="87"/>
      <c r="AP5507" s="87"/>
      <c r="AQ5507" s="87"/>
      <c r="AR5507" s="87"/>
      <c r="AS5507" s="87"/>
      <c r="AT5507" s="87"/>
      <c r="AU5507" s="87"/>
      <c r="AV5507" s="87"/>
      <c r="AW5507" s="87"/>
      <c r="AX5507" s="87"/>
      <c r="AY5507" s="87"/>
      <c r="AZ5507" s="87"/>
      <c r="BA5507" s="87"/>
      <c r="BB5507" s="87"/>
      <c r="BC5507" s="87"/>
      <c r="BD5507" s="87"/>
      <c r="BE5507" s="87"/>
      <c r="BF5507" s="87"/>
    </row>
    <row r="5508" spans="13:58" x14ac:dyDescent="0.25">
      <c r="M5508" s="83"/>
      <c r="N5508" s="87"/>
      <c r="O5508" s="87"/>
      <c r="P5508" s="87"/>
      <c r="Q5508" s="87"/>
      <c r="R5508" s="87"/>
      <c r="S5508" s="87"/>
      <c r="T5508" s="87"/>
      <c r="U5508" s="87"/>
      <c r="V5508" s="87"/>
      <c r="W5508" s="87"/>
      <c r="X5508" s="87"/>
      <c r="Y5508" s="87"/>
      <c r="Z5508" s="87"/>
      <c r="AA5508" s="87"/>
      <c r="AB5508" s="87"/>
      <c r="AC5508" s="87"/>
      <c r="AD5508" s="87"/>
      <c r="AE5508" s="87"/>
      <c r="AF5508" s="87"/>
      <c r="AG5508" s="87"/>
      <c r="AH5508" s="87"/>
      <c r="AI5508" s="87"/>
      <c r="AJ5508" s="87"/>
      <c r="AK5508" s="87"/>
      <c r="AL5508" s="87"/>
      <c r="AM5508" s="87"/>
      <c r="AN5508" s="87"/>
      <c r="AO5508" s="87"/>
      <c r="AP5508" s="87"/>
      <c r="AQ5508" s="87"/>
      <c r="AR5508" s="87"/>
      <c r="AS5508" s="87"/>
      <c r="AT5508" s="87"/>
      <c r="AU5508" s="87"/>
      <c r="AV5508" s="87"/>
      <c r="AW5508" s="87"/>
      <c r="AX5508" s="87"/>
      <c r="AY5508" s="87"/>
      <c r="AZ5508" s="87"/>
      <c r="BA5508" s="87"/>
      <c r="BB5508" s="87"/>
      <c r="BC5508" s="87"/>
      <c r="BD5508" s="87"/>
      <c r="BE5508" s="87"/>
      <c r="BF5508" s="87"/>
    </row>
    <row r="5509" spans="13:58" x14ac:dyDescent="0.25">
      <c r="M5509" s="83"/>
      <c r="N5509" s="87"/>
      <c r="O5509" s="87"/>
      <c r="P5509" s="87"/>
      <c r="Q5509" s="87"/>
      <c r="R5509" s="87"/>
      <c r="S5509" s="87"/>
      <c r="T5509" s="87"/>
      <c r="U5509" s="87"/>
      <c r="V5509" s="87"/>
      <c r="W5509" s="87"/>
      <c r="X5509" s="87"/>
      <c r="Y5509" s="87"/>
      <c r="Z5509" s="87"/>
      <c r="AA5509" s="87"/>
      <c r="AB5509" s="87"/>
      <c r="AC5509" s="87"/>
      <c r="AD5509" s="87"/>
      <c r="AE5509" s="87"/>
      <c r="AF5509" s="87"/>
      <c r="AG5509" s="87"/>
      <c r="AH5509" s="87"/>
      <c r="AI5509" s="87"/>
      <c r="AJ5509" s="87"/>
      <c r="AK5509" s="87"/>
      <c r="AL5509" s="87"/>
      <c r="AM5509" s="87"/>
      <c r="AN5509" s="87"/>
      <c r="AO5509" s="87"/>
      <c r="AP5509" s="87"/>
      <c r="AQ5509" s="87"/>
      <c r="AR5509" s="87"/>
      <c r="AS5509" s="87"/>
      <c r="AT5509" s="87"/>
      <c r="AU5509" s="87"/>
      <c r="AV5509" s="87"/>
      <c r="AW5509" s="87"/>
      <c r="AX5509" s="87"/>
      <c r="AY5509" s="87"/>
      <c r="AZ5509" s="87"/>
      <c r="BA5509" s="87"/>
      <c r="BB5509" s="87"/>
      <c r="BC5509" s="87"/>
      <c r="BD5509" s="87"/>
      <c r="BE5509" s="87"/>
      <c r="BF5509" s="87"/>
    </row>
    <row r="5510" spans="13:58" x14ac:dyDescent="0.25">
      <c r="M5510" s="83"/>
      <c r="N5510" s="87"/>
      <c r="O5510" s="87"/>
      <c r="P5510" s="87"/>
      <c r="Q5510" s="87"/>
      <c r="R5510" s="87"/>
      <c r="S5510" s="87"/>
      <c r="T5510" s="87"/>
      <c r="U5510" s="87"/>
      <c r="V5510" s="87"/>
      <c r="W5510" s="87"/>
      <c r="X5510" s="87"/>
      <c r="Y5510" s="87"/>
      <c r="Z5510" s="87"/>
      <c r="AA5510" s="87"/>
      <c r="AB5510" s="87"/>
      <c r="AC5510" s="87"/>
      <c r="AD5510" s="87"/>
      <c r="AE5510" s="87"/>
      <c r="AF5510" s="87"/>
      <c r="AG5510" s="87"/>
      <c r="AH5510" s="87"/>
      <c r="AI5510" s="87"/>
      <c r="AJ5510" s="87"/>
      <c r="AK5510" s="87"/>
      <c r="AL5510" s="87"/>
      <c r="AM5510" s="87"/>
      <c r="AN5510" s="87"/>
      <c r="AO5510" s="87"/>
      <c r="AP5510" s="87"/>
      <c r="AQ5510" s="87"/>
      <c r="AR5510" s="87"/>
      <c r="AS5510" s="87"/>
      <c r="AT5510" s="87"/>
      <c r="AU5510" s="87"/>
      <c r="AV5510" s="87"/>
      <c r="AW5510" s="87"/>
      <c r="AX5510" s="87"/>
      <c r="AY5510" s="87"/>
      <c r="AZ5510" s="87"/>
      <c r="BA5510" s="87"/>
      <c r="BB5510" s="87"/>
      <c r="BC5510" s="87"/>
      <c r="BD5510" s="87"/>
      <c r="BE5510" s="87"/>
      <c r="BF5510" s="87"/>
    </row>
    <row r="5511" spans="13:58" x14ac:dyDescent="0.25">
      <c r="M5511" s="83"/>
      <c r="N5511" s="87"/>
      <c r="O5511" s="87"/>
      <c r="P5511" s="87"/>
      <c r="Q5511" s="87"/>
      <c r="R5511" s="87"/>
      <c r="S5511" s="87"/>
      <c r="T5511" s="87"/>
      <c r="U5511" s="87"/>
      <c r="V5511" s="87"/>
      <c r="W5511" s="87"/>
      <c r="X5511" s="87"/>
      <c r="Y5511" s="87"/>
      <c r="Z5511" s="87"/>
      <c r="AA5511" s="87"/>
      <c r="AB5511" s="87"/>
      <c r="AC5511" s="87"/>
      <c r="AD5511" s="87"/>
      <c r="AE5511" s="87"/>
      <c r="AF5511" s="87"/>
      <c r="AG5511" s="87"/>
      <c r="AH5511" s="87"/>
      <c r="AI5511" s="87"/>
      <c r="AJ5511" s="87"/>
      <c r="AK5511" s="87"/>
      <c r="AL5511" s="87"/>
      <c r="AM5511" s="87"/>
      <c r="AN5511" s="87"/>
      <c r="AO5511" s="87"/>
      <c r="AP5511" s="87"/>
      <c r="AQ5511" s="87"/>
      <c r="AR5511" s="87"/>
      <c r="AS5511" s="87"/>
      <c r="AT5511" s="87"/>
      <c r="AU5511" s="87"/>
      <c r="AV5511" s="87"/>
      <c r="AW5511" s="87"/>
      <c r="AX5511" s="87"/>
      <c r="AY5511" s="87"/>
      <c r="AZ5511" s="87"/>
      <c r="BA5511" s="87"/>
      <c r="BB5511" s="87"/>
      <c r="BC5511" s="87"/>
      <c r="BD5511" s="87"/>
      <c r="BE5511" s="87"/>
      <c r="BF5511" s="87"/>
    </row>
    <row r="5512" spans="13:58" x14ac:dyDescent="0.25">
      <c r="M5512" s="83"/>
      <c r="N5512" s="87"/>
      <c r="O5512" s="87"/>
      <c r="P5512" s="87"/>
      <c r="Q5512" s="87"/>
      <c r="R5512" s="87"/>
      <c r="S5512" s="87"/>
      <c r="T5512" s="87"/>
      <c r="U5512" s="87"/>
      <c r="V5512" s="87"/>
      <c r="W5512" s="87"/>
      <c r="X5512" s="87"/>
      <c r="Y5512" s="87"/>
      <c r="Z5512" s="87"/>
      <c r="AA5512" s="87"/>
      <c r="AB5512" s="87"/>
      <c r="AC5512" s="87"/>
      <c r="AD5512" s="87"/>
      <c r="AE5512" s="87"/>
      <c r="AF5512" s="87"/>
      <c r="AG5512" s="87"/>
      <c r="AH5512" s="87"/>
      <c r="AI5512" s="87"/>
      <c r="AJ5512" s="87"/>
      <c r="AK5512" s="87"/>
      <c r="AL5512" s="87"/>
      <c r="AM5512" s="87"/>
      <c r="AN5512" s="87"/>
      <c r="AO5512" s="87"/>
      <c r="AP5512" s="87"/>
      <c r="AQ5512" s="87"/>
      <c r="AR5512" s="87"/>
      <c r="AS5512" s="87"/>
      <c r="AT5512" s="87"/>
      <c r="AU5512" s="87"/>
      <c r="AV5512" s="87"/>
      <c r="AW5512" s="87"/>
      <c r="AX5512" s="87"/>
      <c r="AY5512" s="87"/>
      <c r="AZ5512" s="87"/>
      <c r="BA5512" s="87"/>
      <c r="BB5512" s="87"/>
      <c r="BC5512" s="87"/>
      <c r="BD5512" s="87"/>
      <c r="BE5512" s="87"/>
      <c r="BF5512" s="87"/>
    </row>
    <row r="5513" spans="13:58" x14ac:dyDescent="0.25">
      <c r="M5513" s="83"/>
      <c r="N5513" s="87"/>
      <c r="O5513" s="87"/>
      <c r="P5513" s="87"/>
      <c r="Q5513" s="87"/>
      <c r="R5513" s="87"/>
      <c r="S5513" s="87"/>
      <c r="T5513" s="87"/>
      <c r="U5513" s="87"/>
      <c r="V5513" s="87"/>
      <c r="W5513" s="87"/>
      <c r="X5513" s="87"/>
      <c r="Y5513" s="87"/>
      <c r="Z5513" s="87"/>
      <c r="AA5513" s="87"/>
      <c r="AB5513" s="87"/>
      <c r="AC5513" s="87"/>
      <c r="AD5513" s="87"/>
      <c r="AE5513" s="87"/>
      <c r="AF5513" s="87"/>
      <c r="AG5513" s="87"/>
      <c r="AH5513" s="87"/>
      <c r="AI5513" s="87"/>
      <c r="AJ5513" s="87"/>
      <c r="AK5513" s="87"/>
      <c r="AL5513" s="87"/>
      <c r="AM5513" s="87"/>
      <c r="AN5513" s="87"/>
      <c r="AO5513" s="87"/>
      <c r="AP5513" s="87"/>
      <c r="AQ5513" s="87"/>
      <c r="AR5513" s="87"/>
      <c r="AS5513" s="87"/>
      <c r="AT5513" s="87"/>
      <c r="AU5513" s="87"/>
      <c r="AV5513" s="87"/>
      <c r="AW5513" s="87"/>
      <c r="AX5513" s="87"/>
      <c r="AY5513" s="87"/>
      <c r="AZ5513" s="87"/>
      <c r="BA5513" s="87"/>
      <c r="BB5513" s="87"/>
      <c r="BC5513" s="87"/>
      <c r="BD5513" s="87"/>
      <c r="BE5513" s="87"/>
      <c r="BF5513" s="87"/>
    </row>
    <row r="5514" spans="13:58" x14ac:dyDescent="0.25">
      <c r="M5514" s="83"/>
      <c r="N5514" s="87"/>
      <c r="O5514" s="87"/>
      <c r="P5514" s="87"/>
      <c r="Q5514" s="87"/>
      <c r="R5514" s="87"/>
      <c r="S5514" s="87"/>
      <c r="T5514" s="87"/>
      <c r="U5514" s="87"/>
      <c r="V5514" s="87"/>
      <c r="W5514" s="87"/>
      <c r="X5514" s="87"/>
      <c r="Y5514" s="87"/>
      <c r="Z5514" s="87"/>
      <c r="AA5514" s="87"/>
      <c r="AB5514" s="87"/>
      <c r="AC5514" s="87"/>
      <c r="AD5514" s="87"/>
      <c r="AE5514" s="87"/>
      <c r="AF5514" s="87"/>
      <c r="AG5514" s="87"/>
      <c r="AH5514" s="87"/>
      <c r="AI5514" s="87"/>
      <c r="AJ5514" s="87"/>
      <c r="AK5514" s="87"/>
      <c r="AL5514" s="87"/>
      <c r="AM5514" s="87"/>
      <c r="AN5514" s="87"/>
      <c r="AO5514" s="87"/>
      <c r="AP5514" s="87"/>
      <c r="AQ5514" s="87"/>
      <c r="AR5514" s="87"/>
      <c r="AS5514" s="87"/>
      <c r="AT5514" s="87"/>
      <c r="AU5514" s="87"/>
      <c r="AV5514" s="87"/>
      <c r="AW5514" s="87"/>
      <c r="AX5514" s="87"/>
      <c r="AY5514" s="87"/>
      <c r="AZ5514" s="87"/>
      <c r="BA5514" s="87"/>
      <c r="BB5514" s="87"/>
      <c r="BC5514" s="87"/>
      <c r="BD5514" s="87"/>
      <c r="BE5514" s="87"/>
      <c r="BF5514" s="87"/>
    </row>
    <row r="5515" spans="13:58" x14ac:dyDescent="0.25">
      <c r="M5515" s="83"/>
      <c r="N5515" s="87"/>
      <c r="O5515" s="87"/>
      <c r="P5515" s="87"/>
      <c r="Q5515" s="87"/>
      <c r="R5515" s="87"/>
      <c r="S5515" s="87"/>
      <c r="T5515" s="87"/>
      <c r="U5515" s="87"/>
      <c r="V5515" s="87"/>
      <c r="W5515" s="87"/>
      <c r="X5515" s="87"/>
      <c r="Y5515" s="87"/>
      <c r="Z5515" s="87"/>
      <c r="AA5515" s="87"/>
      <c r="AB5515" s="87"/>
      <c r="AC5515" s="87"/>
      <c r="AD5515" s="87"/>
      <c r="AE5515" s="87"/>
      <c r="AF5515" s="87"/>
      <c r="AG5515" s="87"/>
      <c r="AH5515" s="87"/>
      <c r="AI5515" s="87"/>
      <c r="AJ5515" s="87"/>
      <c r="AK5515" s="87"/>
      <c r="AL5515" s="87"/>
      <c r="AM5515" s="87"/>
      <c r="AN5515" s="87"/>
      <c r="AO5515" s="87"/>
      <c r="AP5515" s="87"/>
      <c r="AQ5515" s="87"/>
      <c r="AR5515" s="87"/>
      <c r="AS5515" s="87"/>
      <c r="AT5515" s="87"/>
      <c r="AU5515" s="87"/>
      <c r="AV5515" s="87"/>
      <c r="AW5515" s="87"/>
      <c r="AX5515" s="87"/>
      <c r="AY5515" s="87"/>
      <c r="AZ5515" s="87"/>
      <c r="BA5515" s="87"/>
      <c r="BB5515" s="87"/>
      <c r="BC5515" s="87"/>
      <c r="BD5515" s="87"/>
      <c r="BE5515" s="87"/>
      <c r="BF5515" s="87"/>
    </row>
    <row r="5516" spans="13:58" x14ac:dyDescent="0.25">
      <c r="M5516" s="83"/>
      <c r="N5516" s="87"/>
      <c r="O5516" s="87"/>
      <c r="P5516" s="87"/>
      <c r="Q5516" s="87"/>
      <c r="R5516" s="87"/>
      <c r="S5516" s="87"/>
      <c r="T5516" s="87"/>
      <c r="U5516" s="87"/>
      <c r="V5516" s="87"/>
      <c r="W5516" s="87"/>
      <c r="X5516" s="87"/>
      <c r="Y5516" s="87"/>
      <c r="Z5516" s="87"/>
      <c r="AA5516" s="87"/>
      <c r="AB5516" s="87"/>
      <c r="AC5516" s="87"/>
      <c r="AD5516" s="87"/>
      <c r="AE5516" s="87"/>
      <c r="AF5516" s="87"/>
      <c r="AG5516" s="87"/>
      <c r="AH5516" s="87"/>
      <c r="AI5516" s="87"/>
      <c r="AJ5516" s="87"/>
      <c r="AK5516" s="87"/>
      <c r="AL5516" s="87"/>
      <c r="AM5516" s="87"/>
      <c r="AN5516" s="87"/>
      <c r="AO5516" s="87"/>
      <c r="AP5516" s="87"/>
      <c r="AQ5516" s="87"/>
      <c r="AR5516" s="87"/>
      <c r="AS5516" s="87"/>
      <c r="AT5516" s="87"/>
      <c r="AU5516" s="87"/>
      <c r="AV5516" s="87"/>
      <c r="AW5516" s="87"/>
      <c r="AX5516" s="87"/>
      <c r="AY5516" s="87"/>
      <c r="AZ5516" s="87"/>
      <c r="BA5516" s="87"/>
      <c r="BB5516" s="87"/>
      <c r="BC5516" s="87"/>
      <c r="BD5516" s="87"/>
      <c r="BE5516" s="87"/>
      <c r="BF5516" s="87"/>
    </row>
    <row r="5517" spans="13:58" x14ac:dyDescent="0.25">
      <c r="M5517" s="83"/>
      <c r="N5517" s="87"/>
      <c r="O5517" s="87"/>
      <c r="P5517" s="87"/>
      <c r="Q5517" s="87"/>
      <c r="R5517" s="87"/>
      <c r="S5517" s="87"/>
      <c r="T5517" s="87"/>
      <c r="U5517" s="87"/>
      <c r="V5517" s="87"/>
      <c r="W5517" s="87"/>
      <c r="X5517" s="87"/>
      <c r="Y5517" s="87"/>
      <c r="Z5517" s="87"/>
      <c r="AA5517" s="87"/>
      <c r="AB5517" s="87"/>
      <c r="AC5517" s="87"/>
      <c r="AD5517" s="87"/>
      <c r="AE5517" s="87"/>
      <c r="AF5517" s="87"/>
      <c r="AG5517" s="87"/>
      <c r="AH5517" s="87"/>
      <c r="AI5517" s="87"/>
      <c r="AJ5517" s="87"/>
      <c r="AK5517" s="87"/>
      <c r="AL5517" s="87"/>
      <c r="AM5517" s="87"/>
      <c r="AN5517" s="87"/>
      <c r="AO5517" s="87"/>
      <c r="AP5517" s="87"/>
      <c r="AQ5517" s="87"/>
      <c r="AR5517" s="87"/>
      <c r="AS5517" s="87"/>
      <c r="AT5517" s="87"/>
      <c r="AU5517" s="87"/>
      <c r="AV5517" s="87"/>
      <c r="AW5517" s="87"/>
      <c r="AX5517" s="87"/>
      <c r="AY5517" s="87"/>
      <c r="AZ5517" s="87"/>
      <c r="BA5517" s="87"/>
      <c r="BB5517" s="87"/>
      <c r="BC5517" s="87"/>
      <c r="BD5517" s="87"/>
      <c r="BE5517" s="87"/>
      <c r="BF5517" s="87"/>
    </row>
    <row r="5518" spans="13:58" x14ac:dyDescent="0.25">
      <c r="M5518" s="83"/>
      <c r="N5518" s="87"/>
      <c r="O5518" s="87"/>
      <c r="P5518" s="87"/>
      <c r="Q5518" s="87"/>
      <c r="R5518" s="87"/>
      <c r="S5518" s="87"/>
      <c r="T5518" s="87"/>
      <c r="U5518" s="87"/>
      <c r="V5518" s="87"/>
      <c r="W5518" s="87"/>
      <c r="X5518" s="87"/>
      <c r="Y5518" s="87"/>
      <c r="Z5518" s="87"/>
      <c r="AA5518" s="87"/>
      <c r="AB5518" s="87"/>
      <c r="AC5518" s="87"/>
      <c r="AD5518" s="87"/>
      <c r="AE5518" s="87"/>
      <c r="AF5518" s="87"/>
      <c r="AG5518" s="87"/>
      <c r="AH5518" s="87"/>
      <c r="AI5518" s="87"/>
      <c r="AJ5518" s="87"/>
      <c r="AK5518" s="87"/>
      <c r="AL5518" s="87"/>
      <c r="AM5518" s="87"/>
      <c r="AN5518" s="87"/>
      <c r="AO5518" s="87"/>
      <c r="AP5518" s="87"/>
      <c r="AQ5518" s="87"/>
      <c r="AR5518" s="87"/>
      <c r="AS5518" s="87"/>
      <c r="AT5518" s="87"/>
      <c r="AU5518" s="87"/>
      <c r="AV5518" s="87"/>
      <c r="AW5518" s="87"/>
      <c r="AX5518" s="87"/>
      <c r="AY5518" s="87"/>
      <c r="AZ5518" s="87"/>
      <c r="BA5518" s="87"/>
      <c r="BB5518" s="87"/>
      <c r="BC5518" s="87"/>
      <c r="BD5518" s="87"/>
      <c r="BE5518" s="87"/>
      <c r="BF5518" s="87"/>
    </row>
    <row r="5519" spans="13:58" x14ac:dyDescent="0.25">
      <c r="M5519" s="83"/>
      <c r="N5519" s="87"/>
      <c r="O5519" s="87"/>
      <c r="P5519" s="87"/>
      <c r="Q5519" s="87"/>
      <c r="R5519" s="87"/>
      <c r="S5519" s="87"/>
      <c r="T5519" s="87"/>
      <c r="U5519" s="87"/>
      <c r="V5519" s="87"/>
      <c r="W5519" s="87"/>
      <c r="X5519" s="87"/>
      <c r="Y5519" s="87"/>
      <c r="Z5519" s="87"/>
      <c r="AA5519" s="87"/>
      <c r="AB5519" s="87"/>
      <c r="AC5519" s="87"/>
      <c r="AD5519" s="87"/>
      <c r="AE5519" s="87"/>
      <c r="AF5519" s="87"/>
      <c r="AG5519" s="87"/>
      <c r="AH5519" s="87"/>
      <c r="AI5519" s="87"/>
      <c r="AJ5519" s="87"/>
      <c r="AK5519" s="87"/>
      <c r="AL5519" s="87"/>
      <c r="AM5519" s="87"/>
      <c r="AN5519" s="87"/>
      <c r="AO5519" s="87"/>
      <c r="AP5519" s="87"/>
      <c r="AQ5519" s="87"/>
      <c r="AR5519" s="87"/>
      <c r="AS5519" s="87"/>
      <c r="AT5519" s="87"/>
      <c r="AU5519" s="87"/>
      <c r="AV5519" s="87"/>
      <c r="AW5519" s="87"/>
      <c r="AX5519" s="87"/>
      <c r="AY5519" s="87"/>
      <c r="AZ5519" s="87"/>
      <c r="BA5519" s="87"/>
      <c r="BB5519" s="87"/>
      <c r="BC5519" s="87"/>
      <c r="BD5519" s="87"/>
      <c r="BE5519" s="87"/>
      <c r="BF5519" s="87"/>
    </row>
    <row r="5520" spans="13:58" x14ac:dyDescent="0.25">
      <c r="M5520" s="83"/>
      <c r="N5520" s="87"/>
      <c r="O5520" s="87"/>
      <c r="P5520" s="87"/>
      <c r="Q5520" s="87"/>
      <c r="R5520" s="87"/>
      <c r="S5520" s="87"/>
      <c r="T5520" s="87"/>
      <c r="U5520" s="87"/>
      <c r="V5520" s="87"/>
      <c r="W5520" s="87"/>
      <c r="X5520" s="87"/>
      <c r="Y5520" s="87"/>
      <c r="Z5520" s="87"/>
      <c r="AA5520" s="87"/>
      <c r="AB5520" s="87"/>
      <c r="AC5520" s="87"/>
      <c r="AD5520" s="87"/>
      <c r="AE5520" s="87"/>
      <c r="AF5520" s="87"/>
      <c r="AG5520" s="87"/>
      <c r="AH5520" s="87"/>
      <c r="AI5520" s="87"/>
      <c r="AJ5520" s="87"/>
      <c r="AK5520" s="87"/>
      <c r="AL5520" s="87"/>
      <c r="AM5520" s="87"/>
      <c r="AN5520" s="87"/>
      <c r="AO5520" s="87"/>
      <c r="AP5520" s="87"/>
      <c r="AQ5520" s="87"/>
      <c r="AR5520" s="87"/>
      <c r="AS5520" s="87"/>
      <c r="AT5520" s="87"/>
      <c r="AU5520" s="87"/>
      <c r="AV5520" s="87"/>
      <c r="AW5520" s="87"/>
      <c r="AX5520" s="87"/>
      <c r="AY5520" s="87"/>
      <c r="AZ5520" s="87"/>
      <c r="BA5520" s="87"/>
      <c r="BB5520" s="87"/>
      <c r="BC5520" s="87"/>
      <c r="BD5520" s="87"/>
      <c r="BE5520" s="87"/>
      <c r="BF5520" s="87"/>
    </row>
    <row r="5521" spans="13:58" x14ac:dyDescent="0.25">
      <c r="M5521" s="83"/>
      <c r="N5521" s="87"/>
      <c r="O5521" s="87"/>
      <c r="P5521" s="87"/>
      <c r="Q5521" s="87"/>
      <c r="R5521" s="87"/>
      <c r="S5521" s="87"/>
      <c r="T5521" s="87"/>
      <c r="U5521" s="87"/>
      <c r="V5521" s="87"/>
      <c r="W5521" s="87"/>
      <c r="X5521" s="87"/>
      <c r="Y5521" s="87"/>
      <c r="Z5521" s="87"/>
      <c r="AA5521" s="87"/>
      <c r="AB5521" s="87"/>
      <c r="AC5521" s="87"/>
      <c r="AD5521" s="87"/>
      <c r="AE5521" s="87"/>
      <c r="AF5521" s="87"/>
      <c r="AG5521" s="87"/>
      <c r="AH5521" s="87"/>
      <c r="AI5521" s="87"/>
      <c r="AJ5521" s="87"/>
      <c r="AK5521" s="87"/>
      <c r="AL5521" s="87"/>
      <c r="AM5521" s="87"/>
      <c r="AN5521" s="87"/>
      <c r="AO5521" s="87"/>
      <c r="AP5521" s="87"/>
      <c r="AQ5521" s="87"/>
      <c r="AR5521" s="87"/>
      <c r="AS5521" s="87"/>
      <c r="AT5521" s="87"/>
      <c r="AU5521" s="87"/>
      <c r="AV5521" s="87"/>
      <c r="AW5521" s="87"/>
      <c r="AX5521" s="87"/>
      <c r="AY5521" s="87"/>
      <c r="AZ5521" s="87"/>
      <c r="BA5521" s="87"/>
      <c r="BB5521" s="87"/>
      <c r="BC5521" s="87"/>
      <c r="BD5521" s="87"/>
      <c r="BE5521" s="87"/>
      <c r="BF5521" s="87"/>
    </row>
    <row r="5522" spans="13:58" x14ac:dyDescent="0.25">
      <c r="M5522" s="83"/>
      <c r="N5522" s="87"/>
      <c r="O5522" s="87"/>
      <c r="P5522" s="87"/>
      <c r="Q5522" s="87"/>
      <c r="R5522" s="87"/>
      <c r="S5522" s="87"/>
      <c r="T5522" s="87"/>
      <c r="U5522" s="87"/>
      <c r="V5522" s="87"/>
      <c r="W5522" s="87"/>
      <c r="X5522" s="87"/>
      <c r="Y5522" s="87"/>
      <c r="Z5522" s="87"/>
      <c r="AA5522" s="87"/>
      <c r="AB5522" s="87"/>
      <c r="AC5522" s="87"/>
      <c r="AD5522" s="87"/>
      <c r="AE5522" s="87"/>
      <c r="AF5522" s="87"/>
      <c r="AG5522" s="87"/>
      <c r="AH5522" s="87"/>
      <c r="AI5522" s="87"/>
      <c r="AJ5522" s="87"/>
      <c r="AK5522" s="87"/>
      <c r="AL5522" s="87"/>
      <c r="AM5522" s="87"/>
      <c r="AN5522" s="87"/>
      <c r="AO5522" s="87"/>
      <c r="AP5522" s="87"/>
      <c r="AQ5522" s="87"/>
      <c r="AR5522" s="87"/>
      <c r="AS5522" s="87"/>
      <c r="AT5522" s="87"/>
      <c r="AU5522" s="87"/>
      <c r="AV5522" s="87"/>
      <c r="AW5522" s="87"/>
      <c r="AX5522" s="87"/>
      <c r="AY5522" s="87"/>
      <c r="AZ5522" s="87"/>
      <c r="BA5522" s="87"/>
      <c r="BB5522" s="87"/>
      <c r="BC5522" s="87"/>
      <c r="BD5522" s="87"/>
      <c r="BE5522" s="87"/>
      <c r="BF5522" s="87"/>
    </row>
    <row r="5523" spans="13:58" x14ac:dyDescent="0.25">
      <c r="M5523" s="83"/>
      <c r="N5523" s="87"/>
      <c r="O5523" s="87"/>
      <c r="P5523" s="87"/>
      <c r="Q5523" s="87"/>
      <c r="R5523" s="87"/>
      <c r="S5523" s="87"/>
      <c r="T5523" s="87"/>
      <c r="U5523" s="87"/>
      <c r="V5523" s="87"/>
      <c r="W5523" s="87"/>
      <c r="X5523" s="87"/>
      <c r="Y5523" s="87"/>
      <c r="Z5523" s="87"/>
      <c r="AA5523" s="87"/>
      <c r="AB5523" s="87"/>
      <c r="AC5523" s="87"/>
      <c r="AD5523" s="87"/>
      <c r="AE5523" s="87"/>
      <c r="AF5523" s="87"/>
      <c r="AG5523" s="87"/>
      <c r="AH5523" s="87"/>
      <c r="AI5523" s="87"/>
      <c r="AJ5523" s="87"/>
      <c r="AK5523" s="87"/>
      <c r="AL5523" s="87"/>
      <c r="AM5523" s="87"/>
      <c r="AN5523" s="87"/>
      <c r="AO5523" s="87"/>
      <c r="AP5523" s="87"/>
      <c r="AQ5523" s="87"/>
      <c r="AR5523" s="87"/>
      <c r="AS5523" s="87"/>
      <c r="AT5523" s="87"/>
      <c r="AU5523" s="87"/>
      <c r="AV5523" s="87"/>
      <c r="AW5523" s="87"/>
      <c r="AX5523" s="87"/>
      <c r="AY5523" s="87"/>
      <c r="AZ5523" s="87"/>
      <c r="BA5523" s="87"/>
      <c r="BB5523" s="87"/>
      <c r="BC5523" s="87"/>
      <c r="BD5523" s="87"/>
      <c r="BE5523" s="87"/>
      <c r="BF5523" s="87"/>
    </row>
    <row r="5524" spans="13:58" x14ac:dyDescent="0.25">
      <c r="M5524" s="83"/>
      <c r="N5524" s="87"/>
      <c r="O5524" s="87"/>
      <c r="P5524" s="87"/>
      <c r="Q5524" s="87"/>
      <c r="R5524" s="87"/>
      <c r="S5524" s="87"/>
      <c r="T5524" s="87"/>
      <c r="U5524" s="87"/>
      <c r="V5524" s="87"/>
      <c r="W5524" s="87"/>
      <c r="X5524" s="87"/>
      <c r="Y5524" s="87"/>
      <c r="Z5524" s="87"/>
      <c r="AA5524" s="87"/>
      <c r="AB5524" s="87"/>
      <c r="AC5524" s="87"/>
      <c r="AD5524" s="87"/>
      <c r="AE5524" s="87"/>
      <c r="AF5524" s="87"/>
      <c r="AG5524" s="87"/>
      <c r="AH5524" s="87"/>
      <c r="AI5524" s="87"/>
      <c r="AJ5524" s="87"/>
      <c r="AK5524" s="87"/>
      <c r="AL5524" s="87"/>
      <c r="AM5524" s="87"/>
      <c r="AN5524" s="87"/>
      <c r="AO5524" s="87"/>
      <c r="AP5524" s="87"/>
      <c r="AQ5524" s="87"/>
      <c r="AR5524" s="87"/>
      <c r="AS5524" s="87"/>
      <c r="AT5524" s="87"/>
      <c r="AU5524" s="87"/>
      <c r="AV5524" s="87"/>
      <c r="AW5524" s="87"/>
      <c r="AX5524" s="87"/>
      <c r="AY5524" s="87"/>
      <c r="AZ5524" s="87"/>
      <c r="BA5524" s="87"/>
      <c r="BB5524" s="87"/>
      <c r="BC5524" s="87"/>
      <c r="BD5524" s="87"/>
      <c r="BE5524" s="87"/>
      <c r="BF5524" s="87"/>
    </row>
    <row r="5525" spans="13:58" x14ac:dyDescent="0.25">
      <c r="M5525" s="83"/>
      <c r="N5525" s="87"/>
      <c r="O5525" s="87"/>
      <c r="P5525" s="87"/>
      <c r="Q5525" s="87"/>
      <c r="R5525" s="87"/>
      <c r="S5525" s="87"/>
      <c r="T5525" s="87"/>
      <c r="U5525" s="87"/>
      <c r="V5525" s="87"/>
      <c r="W5525" s="87"/>
      <c r="X5525" s="87"/>
      <c r="Y5525" s="87"/>
      <c r="Z5525" s="87"/>
      <c r="AA5525" s="87"/>
      <c r="AB5525" s="87"/>
      <c r="AC5525" s="87"/>
      <c r="AD5525" s="87"/>
      <c r="AE5525" s="87"/>
      <c r="AF5525" s="87"/>
      <c r="AG5525" s="87"/>
      <c r="AH5525" s="87"/>
      <c r="AI5525" s="87"/>
      <c r="AJ5525" s="87"/>
      <c r="AK5525" s="87"/>
      <c r="AL5525" s="87"/>
      <c r="AM5525" s="87"/>
      <c r="AN5525" s="87"/>
      <c r="AO5525" s="87"/>
      <c r="AP5525" s="87"/>
      <c r="AQ5525" s="87"/>
      <c r="AR5525" s="87"/>
      <c r="AS5525" s="87"/>
      <c r="AT5525" s="87"/>
      <c r="AU5525" s="87"/>
      <c r="AV5525" s="87"/>
      <c r="AW5525" s="87"/>
      <c r="AX5525" s="87"/>
      <c r="AY5525" s="87"/>
      <c r="AZ5525" s="87"/>
      <c r="BA5525" s="87"/>
      <c r="BB5525" s="87"/>
      <c r="BC5525" s="87"/>
      <c r="BD5525" s="87"/>
      <c r="BE5525" s="87"/>
      <c r="BF5525" s="87"/>
    </row>
    <row r="5526" spans="13:58" x14ac:dyDescent="0.25">
      <c r="M5526" s="83"/>
      <c r="N5526" s="87"/>
      <c r="O5526" s="87"/>
      <c r="P5526" s="87"/>
      <c r="Q5526" s="87"/>
      <c r="R5526" s="87"/>
      <c r="S5526" s="87"/>
      <c r="T5526" s="87"/>
      <c r="U5526" s="87"/>
      <c r="V5526" s="87"/>
      <c r="W5526" s="87"/>
      <c r="X5526" s="87"/>
      <c r="Y5526" s="87"/>
      <c r="Z5526" s="87"/>
      <c r="AA5526" s="87"/>
      <c r="AB5526" s="87"/>
      <c r="AC5526" s="87"/>
      <c r="AD5526" s="87"/>
      <c r="AE5526" s="87"/>
      <c r="AF5526" s="87"/>
      <c r="AG5526" s="87"/>
      <c r="AH5526" s="87"/>
      <c r="AI5526" s="87"/>
      <c r="AJ5526" s="87"/>
      <c r="AK5526" s="87"/>
      <c r="AL5526" s="87"/>
      <c r="AM5526" s="87"/>
      <c r="AN5526" s="87"/>
      <c r="AO5526" s="87"/>
      <c r="AP5526" s="87"/>
      <c r="AQ5526" s="87"/>
      <c r="AR5526" s="87"/>
      <c r="AS5526" s="87"/>
      <c r="AT5526" s="87"/>
      <c r="AU5526" s="87"/>
      <c r="AV5526" s="87"/>
      <c r="AW5526" s="87"/>
      <c r="AX5526" s="87"/>
      <c r="AY5526" s="87"/>
      <c r="AZ5526" s="87"/>
      <c r="BA5526" s="87"/>
      <c r="BB5526" s="87"/>
      <c r="BC5526" s="87"/>
      <c r="BD5526" s="87"/>
      <c r="BE5526" s="87"/>
      <c r="BF5526" s="87"/>
    </row>
    <row r="5527" spans="13:58" x14ac:dyDescent="0.25">
      <c r="M5527" s="83"/>
      <c r="N5527" s="87"/>
      <c r="O5527" s="87"/>
      <c r="P5527" s="87"/>
      <c r="Q5527" s="87"/>
      <c r="R5527" s="87"/>
      <c r="S5527" s="87"/>
      <c r="T5527" s="87"/>
      <c r="U5527" s="87"/>
      <c r="V5527" s="87"/>
      <c r="W5527" s="87"/>
      <c r="X5527" s="87"/>
      <c r="Y5527" s="87"/>
      <c r="Z5527" s="87"/>
      <c r="AA5527" s="87"/>
      <c r="AB5527" s="87"/>
      <c r="AC5527" s="87"/>
      <c r="AD5527" s="87"/>
      <c r="AE5527" s="87"/>
      <c r="AF5527" s="87"/>
      <c r="AG5527" s="87"/>
      <c r="AH5527" s="87"/>
      <c r="AI5527" s="87"/>
      <c r="AJ5527" s="87"/>
      <c r="AK5527" s="87"/>
      <c r="AL5527" s="87"/>
      <c r="AM5527" s="87"/>
      <c r="AN5527" s="87"/>
      <c r="AO5527" s="87"/>
      <c r="AP5527" s="87"/>
      <c r="AQ5527" s="87"/>
      <c r="AR5527" s="87"/>
      <c r="AS5527" s="87"/>
      <c r="AT5527" s="87"/>
      <c r="AU5527" s="87"/>
      <c r="AV5527" s="87"/>
      <c r="AW5527" s="87"/>
      <c r="AX5527" s="87"/>
      <c r="AY5527" s="87"/>
      <c r="AZ5527" s="87"/>
      <c r="BA5527" s="87"/>
      <c r="BB5527" s="87"/>
      <c r="BC5527" s="87"/>
      <c r="BD5527" s="87"/>
      <c r="BE5527" s="87"/>
      <c r="BF5527" s="87"/>
    </row>
    <row r="5528" spans="13:58" x14ac:dyDescent="0.25">
      <c r="M5528" s="83"/>
      <c r="N5528" s="87"/>
      <c r="O5528" s="87"/>
      <c r="P5528" s="87"/>
      <c r="Q5528" s="87"/>
      <c r="R5528" s="87"/>
      <c r="S5528" s="87"/>
      <c r="T5528" s="87"/>
      <c r="U5528" s="87"/>
      <c r="V5528" s="87"/>
      <c r="W5528" s="87"/>
      <c r="X5528" s="87"/>
      <c r="Y5528" s="87"/>
      <c r="Z5528" s="87"/>
      <c r="AA5528" s="87"/>
      <c r="AB5528" s="87"/>
      <c r="AC5528" s="87"/>
      <c r="AD5528" s="87"/>
      <c r="AE5528" s="87"/>
      <c r="AF5528" s="87"/>
      <c r="AG5528" s="87"/>
      <c r="AH5528" s="87"/>
      <c r="AI5528" s="87"/>
      <c r="AJ5528" s="87"/>
      <c r="AK5528" s="87"/>
      <c r="AL5528" s="87"/>
      <c r="AM5528" s="87"/>
      <c r="AN5528" s="87"/>
      <c r="AO5528" s="87"/>
      <c r="AP5528" s="87"/>
      <c r="AQ5528" s="87"/>
      <c r="AR5528" s="87"/>
      <c r="AS5528" s="87"/>
      <c r="AT5528" s="87"/>
      <c r="AU5528" s="87"/>
      <c r="AV5528" s="87"/>
      <c r="AW5528" s="87"/>
      <c r="AX5528" s="87"/>
      <c r="AY5528" s="87"/>
      <c r="AZ5528" s="87"/>
      <c r="BA5528" s="87"/>
      <c r="BB5528" s="87"/>
      <c r="BC5528" s="87"/>
      <c r="BD5528" s="87"/>
      <c r="BE5528" s="87"/>
      <c r="BF5528" s="87"/>
    </row>
    <row r="5529" spans="13:58" x14ac:dyDescent="0.25">
      <c r="M5529" s="83"/>
      <c r="N5529" s="87"/>
      <c r="O5529" s="87"/>
      <c r="P5529" s="87"/>
      <c r="Q5529" s="87"/>
      <c r="R5529" s="87"/>
      <c r="S5529" s="87"/>
      <c r="T5529" s="87"/>
      <c r="U5529" s="87"/>
      <c r="V5529" s="87"/>
      <c r="W5529" s="87"/>
      <c r="X5529" s="87"/>
      <c r="Y5529" s="87"/>
      <c r="Z5529" s="87"/>
      <c r="AA5529" s="87"/>
      <c r="AB5529" s="87"/>
      <c r="AC5529" s="87"/>
      <c r="AD5529" s="87"/>
      <c r="AE5529" s="87"/>
      <c r="AF5529" s="87"/>
      <c r="AG5529" s="87"/>
      <c r="AH5529" s="87"/>
      <c r="AI5529" s="87"/>
      <c r="AJ5529" s="87"/>
      <c r="AK5529" s="87"/>
      <c r="AL5529" s="87"/>
      <c r="AM5529" s="87"/>
      <c r="AN5529" s="87"/>
      <c r="AO5529" s="87"/>
      <c r="AP5529" s="87"/>
      <c r="AQ5529" s="87"/>
      <c r="AR5529" s="87"/>
      <c r="AS5529" s="87"/>
      <c r="AT5529" s="87"/>
      <c r="AU5529" s="87"/>
      <c r="AV5529" s="87"/>
      <c r="AW5529" s="87"/>
      <c r="AX5529" s="87"/>
      <c r="AY5529" s="87"/>
      <c r="AZ5529" s="87"/>
      <c r="BA5529" s="87"/>
      <c r="BB5529" s="87"/>
      <c r="BC5529" s="87"/>
      <c r="BD5529" s="87"/>
      <c r="BE5529" s="87"/>
      <c r="BF5529" s="87"/>
    </row>
    <row r="5530" spans="13:58" x14ac:dyDescent="0.25">
      <c r="M5530" s="83"/>
      <c r="N5530" s="87"/>
      <c r="O5530" s="87"/>
      <c r="P5530" s="87"/>
      <c r="Q5530" s="87"/>
      <c r="R5530" s="87"/>
      <c r="S5530" s="87"/>
      <c r="T5530" s="87"/>
      <c r="U5530" s="87"/>
      <c r="V5530" s="87"/>
      <c r="W5530" s="87"/>
      <c r="X5530" s="87"/>
      <c r="Y5530" s="87"/>
      <c r="Z5530" s="87"/>
      <c r="AA5530" s="87"/>
      <c r="AB5530" s="87"/>
      <c r="AC5530" s="87"/>
      <c r="AD5530" s="87"/>
      <c r="AE5530" s="87"/>
      <c r="AF5530" s="87"/>
      <c r="AG5530" s="87"/>
      <c r="AH5530" s="87"/>
      <c r="AI5530" s="87"/>
      <c r="AJ5530" s="87"/>
      <c r="AK5530" s="87"/>
      <c r="AL5530" s="87"/>
      <c r="AM5530" s="87"/>
      <c r="AN5530" s="87"/>
      <c r="AO5530" s="87"/>
      <c r="AP5530" s="87"/>
      <c r="AQ5530" s="87"/>
      <c r="AR5530" s="87"/>
      <c r="AS5530" s="87"/>
      <c r="AT5530" s="87"/>
      <c r="AU5530" s="87"/>
      <c r="AV5530" s="87"/>
      <c r="AW5530" s="87"/>
      <c r="AX5530" s="87"/>
      <c r="AY5530" s="87"/>
      <c r="AZ5530" s="87"/>
      <c r="BA5530" s="87"/>
      <c r="BB5530" s="87"/>
      <c r="BC5530" s="87"/>
      <c r="BD5530" s="87"/>
      <c r="BE5530" s="87"/>
      <c r="BF5530" s="87"/>
    </row>
    <row r="5531" spans="13:58" x14ac:dyDescent="0.25">
      <c r="M5531" s="83"/>
      <c r="N5531" s="87"/>
      <c r="O5531" s="87"/>
      <c r="P5531" s="87"/>
      <c r="Q5531" s="87"/>
      <c r="R5531" s="87"/>
      <c r="S5531" s="87"/>
      <c r="T5531" s="87"/>
      <c r="U5531" s="87"/>
      <c r="V5531" s="87"/>
      <c r="W5531" s="87"/>
      <c r="X5531" s="87"/>
      <c r="Y5531" s="87"/>
      <c r="Z5531" s="87"/>
      <c r="AA5531" s="87"/>
      <c r="AB5531" s="87"/>
      <c r="AC5531" s="87"/>
      <c r="AD5531" s="87"/>
      <c r="AE5531" s="87"/>
      <c r="AF5531" s="87"/>
      <c r="AG5531" s="87"/>
      <c r="AH5531" s="87"/>
      <c r="AI5531" s="87"/>
      <c r="AJ5531" s="87"/>
      <c r="AK5531" s="87"/>
      <c r="AL5531" s="87"/>
      <c r="AM5531" s="87"/>
      <c r="AN5531" s="87"/>
      <c r="AO5531" s="87"/>
      <c r="AP5531" s="87"/>
      <c r="AQ5531" s="87"/>
      <c r="AR5531" s="87"/>
      <c r="AS5531" s="87"/>
      <c r="AT5531" s="87"/>
      <c r="AU5531" s="87"/>
      <c r="AV5531" s="87"/>
      <c r="AW5531" s="87"/>
      <c r="AX5531" s="87"/>
      <c r="AY5531" s="87"/>
      <c r="AZ5531" s="87"/>
      <c r="BA5531" s="87"/>
      <c r="BB5531" s="87"/>
      <c r="BC5531" s="87"/>
      <c r="BD5531" s="87"/>
      <c r="BE5531" s="87"/>
      <c r="BF5531" s="87"/>
    </row>
    <row r="5532" spans="13:58" x14ac:dyDescent="0.25">
      <c r="M5532" s="83"/>
      <c r="N5532" s="87"/>
      <c r="O5532" s="87"/>
      <c r="P5532" s="87"/>
      <c r="Q5532" s="87"/>
      <c r="R5532" s="87"/>
      <c r="S5532" s="87"/>
      <c r="T5532" s="87"/>
      <c r="U5532" s="87"/>
      <c r="V5532" s="87"/>
      <c r="W5532" s="87"/>
      <c r="X5532" s="87"/>
      <c r="Y5532" s="87"/>
      <c r="Z5532" s="87"/>
      <c r="AA5532" s="87"/>
      <c r="AB5532" s="87"/>
      <c r="AC5532" s="87"/>
      <c r="AD5532" s="87"/>
      <c r="AE5532" s="87"/>
      <c r="AF5532" s="87"/>
      <c r="AG5532" s="87"/>
      <c r="AH5532" s="87"/>
      <c r="AI5532" s="87"/>
      <c r="AJ5532" s="87"/>
      <c r="AK5532" s="87"/>
      <c r="AL5532" s="87"/>
      <c r="AM5532" s="87"/>
      <c r="AN5532" s="87"/>
      <c r="AO5532" s="87"/>
      <c r="AP5532" s="87"/>
      <c r="AQ5532" s="87"/>
      <c r="AR5532" s="87"/>
      <c r="AS5532" s="87"/>
      <c r="AT5532" s="87"/>
      <c r="AU5532" s="87"/>
      <c r="AV5532" s="87"/>
      <c r="AW5532" s="87"/>
      <c r="AX5532" s="87"/>
      <c r="AY5532" s="87"/>
      <c r="AZ5532" s="87"/>
      <c r="BA5532" s="87"/>
      <c r="BB5532" s="87"/>
      <c r="BC5532" s="87"/>
      <c r="BD5532" s="87"/>
      <c r="BE5532" s="87"/>
      <c r="BF5532" s="87"/>
    </row>
    <row r="5533" spans="13:58" x14ac:dyDescent="0.25">
      <c r="M5533" s="83"/>
      <c r="N5533" s="87"/>
      <c r="O5533" s="87"/>
      <c r="P5533" s="87"/>
      <c r="Q5533" s="87"/>
      <c r="R5533" s="87"/>
      <c r="S5533" s="87"/>
      <c r="T5533" s="87"/>
      <c r="U5533" s="87"/>
      <c r="V5533" s="87"/>
      <c r="W5533" s="87"/>
      <c r="X5533" s="87"/>
      <c r="Y5533" s="87"/>
      <c r="Z5533" s="87"/>
      <c r="AA5533" s="87"/>
      <c r="AB5533" s="87"/>
      <c r="AC5533" s="87"/>
      <c r="AD5533" s="87"/>
      <c r="AE5533" s="87"/>
      <c r="AF5533" s="87"/>
      <c r="AG5533" s="87"/>
      <c r="AH5533" s="87"/>
      <c r="AI5533" s="87"/>
      <c r="AJ5533" s="87"/>
      <c r="AK5533" s="87"/>
      <c r="AL5533" s="87"/>
      <c r="AM5533" s="87"/>
      <c r="AN5533" s="87"/>
      <c r="AO5533" s="87"/>
      <c r="AP5533" s="87"/>
      <c r="AQ5533" s="87"/>
      <c r="AR5533" s="87"/>
      <c r="AS5533" s="87"/>
      <c r="AT5533" s="87"/>
      <c r="AU5533" s="87"/>
      <c r="AV5533" s="87"/>
      <c r="AW5533" s="87"/>
      <c r="AX5533" s="87"/>
      <c r="AY5533" s="87"/>
      <c r="AZ5533" s="87"/>
      <c r="BA5533" s="87"/>
      <c r="BB5533" s="87"/>
      <c r="BC5533" s="87"/>
      <c r="BD5533" s="87"/>
      <c r="BE5533" s="87"/>
      <c r="BF5533" s="87"/>
    </row>
    <row r="5534" spans="13:58" x14ac:dyDescent="0.25">
      <c r="M5534" s="83"/>
      <c r="N5534" s="87"/>
      <c r="O5534" s="87"/>
      <c r="P5534" s="87"/>
      <c r="Q5534" s="87"/>
      <c r="R5534" s="87"/>
      <c r="S5534" s="87"/>
      <c r="T5534" s="87"/>
      <c r="U5534" s="87"/>
      <c r="V5534" s="87"/>
      <c r="W5534" s="87"/>
      <c r="X5534" s="87"/>
      <c r="Y5534" s="87"/>
      <c r="Z5534" s="87"/>
      <c r="AA5534" s="87"/>
      <c r="AB5534" s="87"/>
      <c r="AC5534" s="87"/>
      <c r="AD5534" s="87"/>
      <c r="AE5534" s="87"/>
      <c r="AF5534" s="87"/>
      <c r="AG5534" s="87"/>
      <c r="AH5534" s="87"/>
      <c r="AI5534" s="87"/>
      <c r="AJ5534" s="87"/>
      <c r="AK5534" s="87"/>
      <c r="AL5534" s="87"/>
      <c r="AM5534" s="87"/>
      <c r="AN5534" s="87"/>
      <c r="AO5534" s="87"/>
      <c r="AP5534" s="87"/>
      <c r="AQ5534" s="87"/>
      <c r="AR5534" s="87"/>
      <c r="AS5534" s="87"/>
      <c r="AT5534" s="87"/>
      <c r="AU5534" s="87"/>
      <c r="AV5534" s="87"/>
      <c r="AW5534" s="87"/>
      <c r="AX5534" s="87"/>
      <c r="AY5534" s="87"/>
      <c r="AZ5534" s="87"/>
      <c r="BA5534" s="87"/>
      <c r="BB5534" s="87"/>
      <c r="BC5534" s="87"/>
      <c r="BD5534" s="87"/>
      <c r="BE5534" s="87"/>
      <c r="BF5534" s="87"/>
    </row>
    <row r="5535" spans="13:58" x14ac:dyDescent="0.25">
      <c r="M5535" s="83"/>
      <c r="N5535" s="87"/>
      <c r="O5535" s="87"/>
      <c r="P5535" s="87"/>
      <c r="Q5535" s="87"/>
      <c r="R5535" s="87"/>
      <c r="S5535" s="87"/>
      <c r="T5535" s="87"/>
      <c r="U5535" s="87"/>
      <c r="V5535" s="87"/>
      <c r="W5535" s="87"/>
      <c r="X5535" s="87"/>
      <c r="Y5535" s="87"/>
      <c r="Z5535" s="87"/>
      <c r="AA5535" s="87"/>
      <c r="AB5535" s="87"/>
      <c r="AC5535" s="87"/>
      <c r="AD5535" s="87"/>
      <c r="AE5535" s="87"/>
      <c r="AF5535" s="87"/>
      <c r="AG5535" s="87"/>
      <c r="AH5535" s="87"/>
      <c r="AI5535" s="87"/>
      <c r="AJ5535" s="87"/>
      <c r="AK5535" s="87"/>
      <c r="AL5535" s="87"/>
      <c r="AM5535" s="87"/>
      <c r="AN5535" s="87"/>
      <c r="AO5535" s="87"/>
      <c r="AP5535" s="87"/>
      <c r="AQ5535" s="87"/>
      <c r="AR5535" s="87"/>
      <c r="AS5535" s="87"/>
      <c r="AT5535" s="87"/>
      <c r="AU5535" s="87"/>
      <c r="AV5535" s="87"/>
      <c r="AW5535" s="87"/>
      <c r="AX5535" s="87"/>
      <c r="AY5535" s="87"/>
      <c r="AZ5535" s="87"/>
      <c r="BA5535" s="87"/>
      <c r="BB5535" s="87"/>
      <c r="BC5535" s="87"/>
      <c r="BD5535" s="87"/>
      <c r="BE5535" s="87"/>
      <c r="BF5535" s="87"/>
    </row>
    <row r="5536" spans="13:58" x14ac:dyDescent="0.25">
      <c r="M5536" s="83"/>
      <c r="N5536" s="87"/>
      <c r="O5536" s="87"/>
      <c r="P5536" s="87"/>
      <c r="Q5536" s="87"/>
      <c r="R5536" s="87"/>
      <c r="S5536" s="87"/>
      <c r="T5536" s="87"/>
      <c r="U5536" s="87"/>
      <c r="V5536" s="87"/>
      <c r="W5536" s="87"/>
      <c r="X5536" s="87"/>
      <c r="Y5536" s="87"/>
      <c r="Z5536" s="87"/>
      <c r="AA5536" s="87"/>
      <c r="AB5536" s="87"/>
      <c r="AC5536" s="87"/>
      <c r="AD5536" s="87"/>
      <c r="AE5536" s="87"/>
      <c r="AF5536" s="87"/>
      <c r="AG5536" s="87"/>
      <c r="AH5536" s="87"/>
      <c r="AI5536" s="87"/>
      <c r="AJ5536" s="87"/>
      <c r="AK5536" s="87"/>
      <c r="AL5536" s="87"/>
      <c r="AM5536" s="87"/>
      <c r="AN5536" s="87"/>
      <c r="AO5536" s="87"/>
      <c r="AP5536" s="87"/>
      <c r="AQ5536" s="87"/>
      <c r="AR5536" s="87"/>
      <c r="AS5536" s="87"/>
      <c r="AT5536" s="87"/>
      <c r="AU5536" s="87"/>
      <c r="AV5536" s="87"/>
      <c r="AW5536" s="87"/>
      <c r="AX5536" s="87"/>
      <c r="AY5536" s="87"/>
      <c r="AZ5536" s="87"/>
      <c r="BA5536" s="87"/>
      <c r="BB5536" s="87"/>
      <c r="BC5536" s="87"/>
      <c r="BD5536" s="87"/>
      <c r="BE5536" s="87"/>
      <c r="BF5536" s="87"/>
    </row>
    <row r="5537" spans="13:58" x14ac:dyDescent="0.25">
      <c r="M5537" s="83"/>
      <c r="N5537" s="87"/>
      <c r="O5537" s="87"/>
      <c r="P5537" s="87"/>
      <c r="Q5537" s="87"/>
      <c r="R5537" s="87"/>
      <c r="S5537" s="87"/>
      <c r="T5537" s="87"/>
      <c r="U5537" s="87"/>
      <c r="V5537" s="87"/>
      <c r="W5537" s="87"/>
      <c r="X5537" s="87"/>
      <c r="Y5537" s="87"/>
      <c r="Z5537" s="87"/>
      <c r="AA5537" s="87"/>
      <c r="AB5537" s="87"/>
      <c r="AC5537" s="87"/>
      <c r="AD5537" s="87"/>
      <c r="AE5537" s="87"/>
      <c r="AF5537" s="87"/>
      <c r="AG5537" s="87"/>
      <c r="AH5537" s="87"/>
      <c r="AI5537" s="87"/>
      <c r="AJ5537" s="87"/>
      <c r="AK5537" s="87"/>
      <c r="AL5537" s="87"/>
      <c r="AM5537" s="87"/>
      <c r="AN5537" s="87"/>
      <c r="AO5537" s="87"/>
      <c r="AP5537" s="87"/>
      <c r="AQ5537" s="87"/>
      <c r="AR5537" s="87"/>
      <c r="AS5537" s="87"/>
      <c r="AT5537" s="87"/>
      <c r="AU5537" s="87"/>
      <c r="AV5537" s="87"/>
      <c r="AW5537" s="87"/>
      <c r="AX5537" s="87"/>
      <c r="AY5537" s="87"/>
      <c r="AZ5537" s="87"/>
      <c r="BA5537" s="87"/>
      <c r="BB5537" s="87"/>
      <c r="BC5537" s="87"/>
      <c r="BD5537" s="87"/>
      <c r="BE5537" s="87"/>
      <c r="BF5537" s="87"/>
    </row>
    <row r="5538" spans="13:58" x14ac:dyDescent="0.25">
      <c r="M5538" s="83"/>
      <c r="N5538" s="87"/>
      <c r="O5538" s="87"/>
      <c r="P5538" s="87"/>
      <c r="Q5538" s="87"/>
      <c r="R5538" s="87"/>
      <c r="S5538" s="87"/>
      <c r="T5538" s="87"/>
      <c r="U5538" s="87"/>
      <c r="V5538" s="87"/>
      <c r="W5538" s="87"/>
      <c r="X5538" s="87"/>
      <c r="Y5538" s="87"/>
      <c r="Z5538" s="87"/>
      <c r="AA5538" s="87"/>
      <c r="AB5538" s="87"/>
      <c r="AC5538" s="87"/>
      <c r="AD5538" s="87"/>
      <c r="AE5538" s="87"/>
      <c r="AF5538" s="87"/>
      <c r="AG5538" s="87"/>
      <c r="AH5538" s="87"/>
      <c r="AI5538" s="87"/>
      <c r="AJ5538" s="87"/>
      <c r="AK5538" s="87"/>
      <c r="AL5538" s="87"/>
      <c r="AM5538" s="87"/>
      <c r="AN5538" s="87"/>
      <c r="AO5538" s="87"/>
      <c r="AP5538" s="87"/>
      <c r="AQ5538" s="87"/>
      <c r="AR5538" s="87"/>
      <c r="AS5538" s="87"/>
      <c r="AT5538" s="87"/>
      <c r="AU5538" s="87"/>
      <c r="AV5538" s="87"/>
      <c r="AW5538" s="87"/>
      <c r="AX5538" s="87"/>
      <c r="AY5538" s="87"/>
      <c r="AZ5538" s="87"/>
      <c r="BA5538" s="87"/>
      <c r="BB5538" s="87"/>
      <c r="BC5538" s="87"/>
      <c r="BD5538" s="87"/>
      <c r="BE5538" s="87"/>
      <c r="BF5538" s="87"/>
    </row>
    <row r="5539" spans="13:58" x14ac:dyDescent="0.25">
      <c r="M5539" s="83"/>
      <c r="N5539" s="87"/>
      <c r="O5539" s="87"/>
      <c r="P5539" s="87"/>
      <c r="Q5539" s="87"/>
      <c r="R5539" s="87"/>
      <c r="S5539" s="87"/>
      <c r="T5539" s="87"/>
      <c r="U5539" s="87"/>
      <c r="V5539" s="87"/>
      <c r="W5539" s="87"/>
      <c r="X5539" s="87"/>
      <c r="Y5539" s="87"/>
      <c r="Z5539" s="87"/>
      <c r="AA5539" s="87"/>
      <c r="AB5539" s="87"/>
      <c r="AC5539" s="87"/>
      <c r="AD5539" s="87"/>
      <c r="AE5539" s="87"/>
      <c r="AF5539" s="87"/>
      <c r="AG5539" s="87"/>
      <c r="AH5539" s="87"/>
      <c r="AI5539" s="87"/>
      <c r="AJ5539" s="87"/>
      <c r="AK5539" s="87"/>
      <c r="AL5539" s="87"/>
      <c r="AM5539" s="87"/>
      <c r="AN5539" s="87"/>
      <c r="AO5539" s="87"/>
      <c r="AP5539" s="87"/>
      <c r="AQ5539" s="87"/>
      <c r="AR5539" s="87"/>
      <c r="AS5539" s="87"/>
      <c r="AT5539" s="87"/>
      <c r="AU5539" s="87"/>
      <c r="AV5539" s="87"/>
      <c r="AW5539" s="87"/>
      <c r="AX5539" s="87"/>
      <c r="AY5539" s="87"/>
      <c r="AZ5539" s="87"/>
      <c r="BA5539" s="87"/>
      <c r="BB5539" s="87"/>
      <c r="BC5539" s="87"/>
      <c r="BD5539" s="87"/>
      <c r="BE5539" s="87"/>
      <c r="BF5539" s="87"/>
    </row>
    <row r="5540" spans="13:58" x14ac:dyDescent="0.25">
      <c r="M5540" s="83"/>
      <c r="N5540" s="87"/>
      <c r="O5540" s="87"/>
      <c r="P5540" s="87"/>
      <c r="Q5540" s="87"/>
      <c r="R5540" s="87"/>
      <c r="S5540" s="87"/>
      <c r="T5540" s="87"/>
      <c r="U5540" s="87"/>
      <c r="V5540" s="87"/>
      <c r="W5540" s="87"/>
      <c r="X5540" s="87"/>
      <c r="Y5540" s="87"/>
      <c r="Z5540" s="87"/>
      <c r="AA5540" s="87"/>
      <c r="AB5540" s="87"/>
      <c r="AC5540" s="87"/>
      <c r="AD5540" s="87"/>
      <c r="AE5540" s="87"/>
      <c r="AF5540" s="87"/>
      <c r="AG5540" s="87"/>
      <c r="AH5540" s="87"/>
      <c r="AI5540" s="87"/>
      <c r="AJ5540" s="87"/>
      <c r="AK5540" s="87"/>
      <c r="AL5540" s="87"/>
      <c r="AM5540" s="87"/>
      <c r="AN5540" s="87"/>
      <c r="AO5540" s="87"/>
      <c r="AP5540" s="87"/>
      <c r="AQ5540" s="87"/>
      <c r="AR5540" s="87"/>
      <c r="AS5540" s="87"/>
      <c r="AT5540" s="87"/>
      <c r="AU5540" s="87"/>
      <c r="AV5540" s="87"/>
      <c r="AW5540" s="87"/>
      <c r="AX5540" s="87"/>
      <c r="AY5540" s="87"/>
      <c r="AZ5540" s="87"/>
      <c r="BA5540" s="87"/>
      <c r="BB5540" s="87"/>
      <c r="BC5540" s="87"/>
      <c r="BD5540" s="87"/>
      <c r="BE5540" s="87"/>
      <c r="BF5540" s="87"/>
    </row>
    <row r="5541" spans="13:58" x14ac:dyDescent="0.25">
      <c r="M5541" s="83"/>
      <c r="N5541" s="87"/>
      <c r="O5541" s="87"/>
      <c r="P5541" s="87"/>
      <c r="Q5541" s="87"/>
      <c r="R5541" s="87"/>
      <c r="S5541" s="87"/>
      <c r="T5541" s="87"/>
      <c r="U5541" s="87"/>
      <c r="V5541" s="87"/>
      <c r="W5541" s="87"/>
      <c r="X5541" s="87"/>
      <c r="Y5541" s="87"/>
      <c r="Z5541" s="87"/>
      <c r="AA5541" s="87"/>
      <c r="AB5541" s="87"/>
      <c r="AC5541" s="87"/>
      <c r="AD5541" s="87"/>
      <c r="AE5541" s="87"/>
      <c r="AF5541" s="87"/>
      <c r="AG5541" s="87"/>
      <c r="AH5541" s="87"/>
      <c r="AI5541" s="87"/>
      <c r="AJ5541" s="87"/>
      <c r="AK5541" s="87"/>
      <c r="AL5541" s="87"/>
      <c r="AM5541" s="87"/>
      <c r="AN5541" s="87"/>
      <c r="AO5541" s="87"/>
      <c r="AP5541" s="87"/>
      <c r="AQ5541" s="87"/>
      <c r="AR5541" s="87"/>
      <c r="AS5541" s="87"/>
      <c r="AT5541" s="87"/>
      <c r="AU5541" s="87"/>
      <c r="AV5541" s="87"/>
      <c r="AW5541" s="87"/>
      <c r="AX5541" s="87"/>
      <c r="AY5541" s="87"/>
      <c r="AZ5541" s="87"/>
      <c r="BA5541" s="87"/>
      <c r="BB5541" s="87"/>
      <c r="BC5541" s="87"/>
      <c r="BD5541" s="87"/>
      <c r="BE5541" s="87"/>
      <c r="BF5541" s="87"/>
    </row>
    <row r="5542" spans="13:58" x14ac:dyDescent="0.25">
      <c r="M5542" s="83"/>
      <c r="N5542" s="87"/>
      <c r="O5542" s="87"/>
      <c r="P5542" s="87"/>
      <c r="Q5542" s="87"/>
      <c r="R5542" s="87"/>
      <c r="S5542" s="87"/>
      <c r="T5542" s="87"/>
      <c r="U5542" s="87"/>
      <c r="V5542" s="87"/>
      <c r="W5542" s="87"/>
      <c r="X5542" s="87"/>
      <c r="Y5542" s="87"/>
      <c r="Z5542" s="87"/>
      <c r="AA5542" s="87"/>
      <c r="AB5542" s="87"/>
      <c r="AC5542" s="87"/>
      <c r="AD5542" s="87"/>
      <c r="AE5542" s="87"/>
      <c r="AF5542" s="87"/>
      <c r="AG5542" s="87"/>
      <c r="AH5542" s="87"/>
      <c r="AI5542" s="87"/>
      <c r="AJ5542" s="87"/>
      <c r="AK5542" s="87"/>
      <c r="AL5542" s="87"/>
      <c r="AM5542" s="87"/>
      <c r="AN5542" s="87"/>
      <c r="AO5542" s="87"/>
      <c r="AP5542" s="87"/>
      <c r="AQ5542" s="87"/>
      <c r="AR5542" s="87"/>
      <c r="AS5542" s="87"/>
      <c r="AT5542" s="87"/>
      <c r="AU5542" s="87"/>
      <c r="AV5542" s="87"/>
      <c r="AW5542" s="87"/>
      <c r="AX5542" s="87"/>
      <c r="AY5542" s="87"/>
      <c r="AZ5542" s="87"/>
      <c r="BA5542" s="87"/>
      <c r="BB5542" s="87"/>
      <c r="BC5542" s="87"/>
      <c r="BD5542" s="87"/>
      <c r="BE5542" s="87"/>
      <c r="BF5542" s="87"/>
    </row>
    <row r="5543" spans="13:58" x14ac:dyDescent="0.25">
      <c r="M5543" s="83"/>
      <c r="N5543" s="87"/>
      <c r="O5543" s="87"/>
      <c r="P5543" s="87"/>
      <c r="Q5543" s="87"/>
      <c r="R5543" s="87"/>
      <c r="S5543" s="87"/>
      <c r="T5543" s="87"/>
      <c r="U5543" s="87"/>
      <c r="V5543" s="87"/>
      <c r="W5543" s="87"/>
      <c r="X5543" s="87"/>
      <c r="Y5543" s="87"/>
      <c r="Z5543" s="87"/>
      <c r="AA5543" s="87"/>
      <c r="AB5543" s="87"/>
      <c r="AC5543" s="87"/>
      <c r="AD5543" s="87"/>
      <c r="AE5543" s="87"/>
      <c r="AF5543" s="87"/>
      <c r="AG5543" s="87"/>
      <c r="AH5543" s="87"/>
      <c r="AI5543" s="87"/>
      <c r="AJ5543" s="87"/>
      <c r="AK5543" s="87"/>
      <c r="AL5543" s="87"/>
      <c r="AM5543" s="87"/>
      <c r="AN5543" s="87"/>
      <c r="AO5543" s="87"/>
      <c r="AP5543" s="87"/>
      <c r="AQ5543" s="87"/>
      <c r="AR5543" s="87"/>
      <c r="AS5543" s="87"/>
      <c r="AT5543" s="87"/>
      <c r="AU5543" s="87"/>
      <c r="AV5543" s="87"/>
      <c r="AW5543" s="87"/>
      <c r="AX5543" s="87"/>
      <c r="AY5543" s="87"/>
      <c r="AZ5543" s="87"/>
      <c r="BA5543" s="87"/>
      <c r="BB5543" s="87"/>
      <c r="BC5543" s="87"/>
      <c r="BD5543" s="87"/>
      <c r="BE5543" s="87"/>
      <c r="BF5543" s="87"/>
    </row>
    <row r="5544" spans="13:58" x14ac:dyDescent="0.25">
      <c r="M5544" s="83"/>
      <c r="N5544" s="87"/>
      <c r="O5544" s="87"/>
      <c r="P5544" s="87"/>
      <c r="Q5544" s="87"/>
      <c r="R5544" s="87"/>
      <c r="S5544" s="87"/>
      <c r="T5544" s="87"/>
      <c r="U5544" s="87"/>
      <c r="V5544" s="87"/>
      <c r="W5544" s="87"/>
      <c r="X5544" s="87"/>
      <c r="Y5544" s="87"/>
      <c r="Z5544" s="87"/>
      <c r="AA5544" s="87"/>
      <c r="AB5544" s="87"/>
      <c r="AC5544" s="87"/>
      <c r="AD5544" s="87"/>
      <c r="AE5544" s="87"/>
      <c r="AF5544" s="87"/>
      <c r="AG5544" s="87"/>
      <c r="AH5544" s="87"/>
      <c r="AI5544" s="87"/>
      <c r="AJ5544" s="87"/>
      <c r="AK5544" s="87"/>
      <c r="AL5544" s="87"/>
      <c r="AM5544" s="87"/>
      <c r="AN5544" s="87"/>
      <c r="AO5544" s="87"/>
      <c r="AP5544" s="87"/>
      <c r="AQ5544" s="87"/>
      <c r="AR5544" s="87"/>
      <c r="AS5544" s="87"/>
      <c r="AT5544" s="87"/>
      <c r="AU5544" s="87"/>
      <c r="AV5544" s="87"/>
      <c r="AW5544" s="87"/>
      <c r="AX5544" s="87"/>
      <c r="AY5544" s="87"/>
      <c r="AZ5544" s="87"/>
      <c r="BA5544" s="87"/>
      <c r="BB5544" s="87"/>
      <c r="BC5544" s="87"/>
      <c r="BD5544" s="87"/>
      <c r="BE5544" s="87"/>
      <c r="BF5544" s="87"/>
    </row>
    <row r="5545" spans="13:58" x14ac:dyDescent="0.25">
      <c r="M5545" s="83"/>
      <c r="N5545" s="87"/>
      <c r="O5545" s="87"/>
      <c r="P5545" s="87"/>
      <c r="Q5545" s="87"/>
      <c r="R5545" s="87"/>
      <c r="S5545" s="87"/>
      <c r="T5545" s="87"/>
      <c r="U5545" s="87"/>
      <c r="V5545" s="87"/>
      <c r="W5545" s="87"/>
      <c r="X5545" s="87"/>
      <c r="Y5545" s="87"/>
      <c r="Z5545" s="87"/>
      <c r="AA5545" s="87"/>
      <c r="AB5545" s="87"/>
      <c r="AC5545" s="87"/>
      <c r="AD5545" s="87"/>
      <c r="AE5545" s="87"/>
      <c r="AF5545" s="87"/>
      <c r="AG5545" s="87"/>
      <c r="AH5545" s="87"/>
      <c r="AI5545" s="87"/>
      <c r="AJ5545" s="87"/>
      <c r="AK5545" s="87"/>
      <c r="AL5545" s="87"/>
      <c r="AM5545" s="87"/>
      <c r="AN5545" s="87"/>
      <c r="AO5545" s="87"/>
      <c r="AP5545" s="87"/>
      <c r="AQ5545" s="87"/>
      <c r="AR5545" s="87"/>
      <c r="AS5545" s="87"/>
      <c r="AT5545" s="87"/>
      <c r="AU5545" s="87"/>
      <c r="AV5545" s="87"/>
      <c r="AW5545" s="87"/>
      <c r="AX5545" s="87"/>
      <c r="AY5545" s="87"/>
      <c r="AZ5545" s="87"/>
      <c r="BA5545" s="87"/>
      <c r="BB5545" s="87"/>
      <c r="BC5545" s="87"/>
      <c r="BD5545" s="87"/>
      <c r="BE5545" s="87"/>
      <c r="BF5545" s="87"/>
    </row>
    <row r="5546" spans="13:58" x14ac:dyDescent="0.25">
      <c r="M5546" s="83"/>
      <c r="N5546" s="87"/>
      <c r="O5546" s="87"/>
      <c r="P5546" s="87"/>
      <c r="Q5546" s="87"/>
      <c r="R5546" s="87"/>
      <c r="S5546" s="87"/>
      <c r="T5546" s="87"/>
      <c r="U5546" s="87"/>
      <c r="V5546" s="87"/>
      <c r="W5546" s="87"/>
      <c r="X5546" s="87"/>
      <c r="Y5546" s="87"/>
      <c r="Z5546" s="87"/>
      <c r="AA5546" s="87"/>
      <c r="AB5546" s="87"/>
      <c r="AC5546" s="87"/>
      <c r="AD5546" s="87"/>
      <c r="AE5546" s="87"/>
      <c r="AF5546" s="87"/>
      <c r="AG5546" s="87"/>
      <c r="AH5546" s="87"/>
      <c r="AI5546" s="87"/>
      <c r="AJ5546" s="87"/>
      <c r="AK5546" s="87"/>
      <c r="AL5546" s="87"/>
      <c r="AM5546" s="87"/>
      <c r="AN5546" s="87"/>
      <c r="AO5546" s="87"/>
      <c r="AP5546" s="87"/>
      <c r="AQ5546" s="87"/>
      <c r="AR5546" s="87"/>
      <c r="AS5546" s="87"/>
      <c r="AT5546" s="87"/>
      <c r="AU5546" s="87"/>
      <c r="AV5546" s="87"/>
      <c r="AW5546" s="87"/>
      <c r="AX5546" s="87"/>
      <c r="AY5546" s="87"/>
      <c r="AZ5546" s="87"/>
      <c r="BA5546" s="87"/>
      <c r="BB5546" s="87"/>
      <c r="BC5546" s="87"/>
      <c r="BD5546" s="87"/>
      <c r="BE5546" s="87"/>
      <c r="BF5546" s="87"/>
    </row>
    <row r="5547" spans="13:58" x14ac:dyDescent="0.25">
      <c r="M5547" s="83"/>
      <c r="N5547" s="87"/>
      <c r="O5547" s="87"/>
      <c r="P5547" s="87"/>
      <c r="Q5547" s="87"/>
      <c r="R5547" s="87"/>
      <c r="S5547" s="87"/>
      <c r="T5547" s="87"/>
      <c r="U5547" s="87"/>
      <c r="V5547" s="87"/>
      <c r="W5547" s="87"/>
      <c r="X5547" s="87"/>
      <c r="Y5547" s="87"/>
      <c r="Z5547" s="87"/>
      <c r="AA5547" s="87"/>
      <c r="AB5547" s="87"/>
      <c r="AC5547" s="87"/>
      <c r="AD5547" s="87"/>
      <c r="AE5547" s="87"/>
      <c r="AF5547" s="87"/>
      <c r="AG5547" s="87"/>
      <c r="AH5547" s="87"/>
      <c r="AI5547" s="87"/>
      <c r="AJ5547" s="87"/>
      <c r="AK5547" s="87"/>
      <c r="AL5547" s="87"/>
      <c r="AM5547" s="87"/>
      <c r="AN5547" s="87"/>
      <c r="AO5547" s="87"/>
      <c r="AP5547" s="87"/>
      <c r="AQ5547" s="87"/>
      <c r="AR5547" s="87"/>
      <c r="AS5547" s="87"/>
      <c r="AT5547" s="87"/>
      <c r="AU5547" s="87"/>
      <c r="AV5547" s="87"/>
      <c r="AW5547" s="87"/>
      <c r="AX5547" s="87"/>
      <c r="AY5547" s="87"/>
      <c r="AZ5547" s="87"/>
      <c r="BA5547" s="87"/>
      <c r="BB5547" s="87"/>
      <c r="BC5547" s="87"/>
      <c r="BD5547" s="87"/>
      <c r="BE5547" s="87"/>
      <c r="BF5547" s="87"/>
    </row>
    <row r="5548" spans="13:58" x14ac:dyDescent="0.25">
      <c r="M5548" s="83"/>
      <c r="N5548" s="87"/>
      <c r="O5548" s="87"/>
      <c r="P5548" s="87"/>
      <c r="Q5548" s="87"/>
      <c r="R5548" s="87"/>
      <c r="S5548" s="87"/>
      <c r="T5548" s="87"/>
      <c r="U5548" s="87"/>
      <c r="V5548" s="87"/>
      <c r="W5548" s="87"/>
      <c r="X5548" s="87"/>
      <c r="Y5548" s="87"/>
      <c r="Z5548" s="87"/>
      <c r="AA5548" s="87"/>
      <c r="AB5548" s="87"/>
      <c r="AC5548" s="87"/>
      <c r="AD5548" s="87"/>
      <c r="AE5548" s="87"/>
      <c r="AF5548" s="87"/>
      <c r="AG5548" s="87"/>
      <c r="AH5548" s="87"/>
      <c r="AI5548" s="87"/>
      <c r="AJ5548" s="87"/>
      <c r="AK5548" s="87"/>
      <c r="AL5548" s="87"/>
      <c r="AM5548" s="87"/>
      <c r="AN5548" s="87"/>
      <c r="AO5548" s="87"/>
      <c r="AP5548" s="87"/>
      <c r="AQ5548" s="87"/>
      <c r="AR5548" s="87"/>
      <c r="AS5548" s="87"/>
      <c r="AT5548" s="87"/>
      <c r="AU5548" s="87"/>
      <c r="AV5548" s="87"/>
      <c r="AW5548" s="87"/>
      <c r="AX5548" s="87"/>
      <c r="AY5548" s="87"/>
      <c r="AZ5548" s="87"/>
      <c r="BA5548" s="87"/>
      <c r="BB5548" s="87"/>
      <c r="BC5548" s="87"/>
      <c r="BD5548" s="87"/>
      <c r="BE5548" s="87"/>
      <c r="BF5548" s="87"/>
    </row>
    <row r="5549" spans="13:58" x14ac:dyDescent="0.25">
      <c r="M5549" s="83"/>
      <c r="N5549" s="87"/>
      <c r="O5549" s="87"/>
      <c r="P5549" s="87"/>
      <c r="Q5549" s="87"/>
      <c r="R5549" s="87"/>
      <c r="S5549" s="87"/>
      <c r="T5549" s="87"/>
      <c r="U5549" s="87"/>
      <c r="V5549" s="87"/>
      <c r="W5549" s="87"/>
      <c r="X5549" s="87"/>
      <c r="Y5549" s="87"/>
      <c r="Z5549" s="87"/>
      <c r="AA5549" s="87"/>
      <c r="AB5549" s="87"/>
      <c r="AC5549" s="87"/>
      <c r="AD5549" s="87"/>
      <c r="AE5549" s="87"/>
      <c r="AF5549" s="87"/>
      <c r="AG5549" s="87"/>
      <c r="AH5549" s="87"/>
      <c r="AI5549" s="87"/>
      <c r="AJ5549" s="87"/>
      <c r="AK5549" s="87"/>
      <c r="AL5549" s="87"/>
      <c r="AM5549" s="87"/>
      <c r="AN5549" s="87"/>
      <c r="AO5549" s="87"/>
      <c r="AP5549" s="87"/>
      <c r="AQ5549" s="87"/>
      <c r="AR5549" s="87"/>
      <c r="AS5549" s="87"/>
      <c r="AT5549" s="87"/>
      <c r="AU5549" s="87"/>
      <c r="AV5549" s="87"/>
      <c r="AW5549" s="87"/>
      <c r="AX5549" s="87"/>
      <c r="AY5549" s="87"/>
      <c r="AZ5549" s="87"/>
      <c r="BA5549" s="87"/>
      <c r="BB5549" s="87"/>
      <c r="BC5549" s="87"/>
      <c r="BD5549" s="87"/>
      <c r="BE5549" s="87"/>
      <c r="BF5549" s="87"/>
    </row>
    <row r="5550" spans="13:58" x14ac:dyDescent="0.25">
      <c r="M5550" s="83"/>
      <c r="N5550" s="87"/>
      <c r="O5550" s="87"/>
      <c r="P5550" s="87"/>
      <c r="Q5550" s="87"/>
      <c r="R5550" s="87"/>
      <c r="S5550" s="87"/>
      <c r="T5550" s="87"/>
      <c r="U5550" s="87"/>
      <c r="V5550" s="87"/>
      <c r="W5550" s="87"/>
      <c r="X5550" s="87"/>
      <c r="Y5550" s="87"/>
      <c r="Z5550" s="87"/>
      <c r="AA5550" s="87"/>
      <c r="AB5550" s="87"/>
      <c r="AC5550" s="87"/>
      <c r="AD5550" s="87"/>
      <c r="AE5550" s="87"/>
      <c r="AF5550" s="87"/>
      <c r="AG5550" s="87"/>
      <c r="AH5550" s="87"/>
      <c r="AI5550" s="87"/>
      <c r="AJ5550" s="87"/>
      <c r="AK5550" s="87"/>
      <c r="AL5550" s="87"/>
      <c r="AM5550" s="87"/>
      <c r="AN5550" s="87"/>
      <c r="AO5550" s="87"/>
      <c r="AP5550" s="87"/>
      <c r="AQ5550" s="87"/>
      <c r="AR5550" s="87"/>
      <c r="AS5550" s="87"/>
      <c r="AT5550" s="87"/>
      <c r="AU5550" s="87"/>
      <c r="AV5550" s="87"/>
      <c r="AW5550" s="87"/>
      <c r="AX5550" s="87"/>
      <c r="AY5550" s="87"/>
      <c r="AZ5550" s="87"/>
      <c r="BA5550" s="87"/>
      <c r="BB5550" s="87"/>
      <c r="BC5550" s="87"/>
      <c r="BD5550" s="87"/>
      <c r="BE5550" s="87"/>
      <c r="BF5550" s="87"/>
    </row>
    <row r="5551" spans="13:58" x14ac:dyDescent="0.25">
      <c r="M5551" s="83"/>
      <c r="N5551" s="87"/>
      <c r="O5551" s="87"/>
      <c r="P5551" s="87"/>
      <c r="Q5551" s="87"/>
      <c r="R5551" s="87"/>
      <c r="S5551" s="87"/>
      <c r="T5551" s="87"/>
      <c r="U5551" s="87"/>
      <c r="V5551" s="87"/>
      <c r="W5551" s="87"/>
      <c r="X5551" s="87"/>
      <c r="Y5551" s="87"/>
      <c r="Z5551" s="87"/>
      <c r="AA5551" s="87"/>
      <c r="AB5551" s="87"/>
      <c r="AC5551" s="87"/>
      <c r="AD5551" s="87"/>
      <c r="AE5551" s="87"/>
      <c r="AF5551" s="87"/>
      <c r="AG5551" s="87"/>
      <c r="AH5551" s="87"/>
      <c r="AI5551" s="87"/>
      <c r="AJ5551" s="87"/>
      <c r="AK5551" s="87"/>
      <c r="AL5551" s="87"/>
      <c r="AM5551" s="87"/>
      <c r="AN5551" s="87"/>
      <c r="AO5551" s="87"/>
      <c r="AP5551" s="87"/>
      <c r="AQ5551" s="87"/>
      <c r="AR5551" s="87"/>
      <c r="AS5551" s="87"/>
      <c r="AT5551" s="87"/>
      <c r="AU5551" s="87"/>
      <c r="AV5551" s="87"/>
      <c r="AW5551" s="87"/>
      <c r="AX5551" s="87"/>
      <c r="AY5551" s="87"/>
      <c r="AZ5551" s="87"/>
      <c r="BA5551" s="87"/>
      <c r="BB5551" s="87"/>
      <c r="BC5551" s="87"/>
      <c r="BD5551" s="87"/>
      <c r="BE5551" s="87"/>
      <c r="BF5551" s="87"/>
    </row>
    <row r="5552" spans="13:58" x14ac:dyDescent="0.25">
      <c r="M5552" s="83"/>
      <c r="N5552" s="87"/>
      <c r="O5552" s="87"/>
      <c r="P5552" s="87"/>
      <c r="Q5552" s="87"/>
      <c r="R5552" s="87"/>
      <c r="S5552" s="87"/>
      <c r="T5552" s="87"/>
      <c r="U5552" s="87"/>
      <c r="V5552" s="87"/>
      <c r="W5552" s="87"/>
      <c r="X5552" s="87"/>
      <c r="Y5552" s="87"/>
      <c r="Z5552" s="87"/>
      <c r="AA5552" s="87"/>
      <c r="AB5552" s="87"/>
      <c r="AC5552" s="87"/>
      <c r="AD5552" s="87"/>
      <c r="AE5552" s="87"/>
      <c r="AF5552" s="87"/>
      <c r="AG5552" s="87"/>
      <c r="AH5552" s="87"/>
      <c r="AI5552" s="87"/>
      <c r="AJ5552" s="87"/>
      <c r="AK5552" s="87"/>
      <c r="AL5552" s="87"/>
      <c r="AM5552" s="87"/>
      <c r="AN5552" s="87"/>
      <c r="AO5552" s="87"/>
      <c r="AP5552" s="87"/>
      <c r="AQ5552" s="87"/>
      <c r="AR5552" s="87"/>
      <c r="AS5552" s="87"/>
      <c r="AT5552" s="87"/>
      <c r="AU5552" s="87"/>
      <c r="AV5552" s="87"/>
      <c r="AW5552" s="87"/>
      <c r="AX5552" s="87"/>
      <c r="AY5552" s="87"/>
      <c r="AZ5552" s="87"/>
      <c r="BA5552" s="87"/>
      <c r="BB5552" s="87"/>
      <c r="BC5552" s="87"/>
      <c r="BD5552" s="87"/>
      <c r="BE5552" s="87"/>
      <c r="BF5552" s="87"/>
    </row>
    <row r="5553" spans="13:58" x14ac:dyDescent="0.25">
      <c r="M5553" s="83"/>
      <c r="N5553" s="87"/>
      <c r="O5553" s="87"/>
      <c r="P5553" s="87"/>
      <c r="Q5553" s="87"/>
      <c r="R5553" s="87"/>
      <c r="S5553" s="87"/>
      <c r="T5553" s="87"/>
      <c r="U5553" s="87"/>
      <c r="V5553" s="87"/>
      <c r="W5553" s="87"/>
      <c r="X5553" s="87"/>
      <c r="Y5553" s="87"/>
      <c r="Z5553" s="87"/>
      <c r="AA5553" s="87"/>
      <c r="AB5553" s="87"/>
      <c r="AC5553" s="87"/>
      <c r="AD5553" s="87"/>
      <c r="AE5553" s="87"/>
      <c r="AF5553" s="87"/>
      <c r="AG5553" s="87"/>
      <c r="AH5553" s="87"/>
      <c r="AI5553" s="87"/>
      <c r="AJ5553" s="87"/>
      <c r="AK5553" s="87"/>
      <c r="AL5553" s="87"/>
      <c r="AM5553" s="87"/>
      <c r="AN5553" s="87"/>
      <c r="AO5553" s="87"/>
      <c r="AP5553" s="87"/>
      <c r="AQ5553" s="87"/>
      <c r="AR5553" s="87"/>
      <c r="AS5553" s="87"/>
      <c r="AT5553" s="87"/>
      <c r="AU5553" s="87"/>
      <c r="AV5553" s="87"/>
      <c r="AW5553" s="87"/>
      <c r="AX5553" s="87"/>
      <c r="AY5553" s="87"/>
      <c r="AZ5553" s="87"/>
      <c r="BA5553" s="87"/>
      <c r="BB5553" s="87"/>
      <c r="BC5553" s="87"/>
      <c r="BD5553" s="87"/>
      <c r="BE5553" s="87"/>
      <c r="BF5553" s="87"/>
    </row>
    <row r="5554" spans="13:58" x14ac:dyDescent="0.25">
      <c r="M5554" s="83"/>
      <c r="N5554" s="87"/>
      <c r="O5554" s="87"/>
      <c r="P5554" s="87"/>
      <c r="Q5554" s="87"/>
      <c r="R5554" s="87"/>
      <c r="S5554" s="87"/>
      <c r="T5554" s="87"/>
      <c r="U5554" s="87"/>
      <c r="V5554" s="87"/>
      <c r="W5554" s="87"/>
      <c r="X5554" s="87"/>
      <c r="Y5554" s="87"/>
      <c r="Z5554" s="87"/>
      <c r="AA5554" s="87"/>
      <c r="AB5554" s="87"/>
      <c r="AC5554" s="87"/>
      <c r="AD5554" s="87"/>
      <c r="AE5554" s="87"/>
      <c r="AF5554" s="87"/>
      <c r="AG5554" s="87"/>
      <c r="AH5554" s="87"/>
      <c r="AI5554" s="87"/>
      <c r="AJ5554" s="87"/>
      <c r="AK5554" s="87"/>
      <c r="AL5554" s="87"/>
      <c r="AM5554" s="87"/>
      <c r="AN5554" s="87"/>
      <c r="AO5554" s="87"/>
      <c r="AP5554" s="87"/>
      <c r="AQ5554" s="87"/>
      <c r="AR5554" s="87"/>
      <c r="AS5554" s="87"/>
      <c r="AT5554" s="87"/>
      <c r="AU5554" s="87"/>
      <c r="AV5554" s="87"/>
      <c r="AW5554" s="87"/>
      <c r="AX5554" s="87"/>
      <c r="AY5554" s="87"/>
      <c r="AZ5554" s="87"/>
      <c r="BA5554" s="87"/>
      <c r="BB5554" s="87"/>
      <c r="BC5554" s="87"/>
      <c r="BD5554" s="87"/>
      <c r="BE5554" s="87"/>
      <c r="BF5554" s="87"/>
    </row>
    <row r="5555" spans="13:58" x14ac:dyDescent="0.25">
      <c r="M5555" s="83"/>
      <c r="N5555" s="87"/>
      <c r="O5555" s="87"/>
      <c r="P5555" s="87"/>
      <c r="Q5555" s="87"/>
      <c r="R5555" s="87"/>
      <c r="S5555" s="87"/>
      <c r="T5555" s="87"/>
      <c r="U5555" s="87"/>
      <c r="V5555" s="87"/>
      <c r="W5555" s="87"/>
      <c r="X5555" s="87"/>
      <c r="Y5555" s="87"/>
      <c r="Z5555" s="87"/>
      <c r="AA5555" s="87"/>
      <c r="AB5555" s="87"/>
      <c r="AC5555" s="87"/>
      <c r="AD5555" s="87"/>
      <c r="AE5555" s="87"/>
      <c r="AF5555" s="87"/>
      <c r="AG5555" s="87"/>
      <c r="AH5555" s="87"/>
      <c r="AI5555" s="87"/>
      <c r="AJ5555" s="87"/>
      <c r="AK5555" s="87"/>
      <c r="AL5555" s="87"/>
      <c r="AM5555" s="87"/>
      <c r="AN5555" s="87"/>
      <c r="AO5555" s="87"/>
      <c r="AP5555" s="87"/>
      <c r="AQ5555" s="87"/>
      <c r="AR5555" s="87"/>
      <c r="AS5555" s="87"/>
      <c r="AT5555" s="87"/>
      <c r="AU5555" s="87"/>
      <c r="AV5555" s="87"/>
      <c r="AW5555" s="87"/>
      <c r="AX5555" s="87"/>
      <c r="AY5555" s="87"/>
      <c r="AZ5555" s="87"/>
      <c r="BA5555" s="87"/>
      <c r="BB5555" s="87"/>
      <c r="BC5555" s="87"/>
      <c r="BD5555" s="87"/>
      <c r="BE5555" s="87"/>
      <c r="BF5555" s="87"/>
    </row>
    <row r="5556" spans="13:58" x14ac:dyDescent="0.25">
      <c r="M5556" s="83"/>
      <c r="N5556" s="87"/>
      <c r="O5556" s="87"/>
      <c r="P5556" s="87"/>
      <c r="Q5556" s="87"/>
      <c r="R5556" s="87"/>
      <c r="S5556" s="87"/>
      <c r="T5556" s="87"/>
      <c r="U5556" s="87"/>
      <c r="V5556" s="87"/>
      <c r="W5556" s="87"/>
      <c r="X5556" s="87"/>
      <c r="Y5556" s="87"/>
      <c r="Z5556" s="87"/>
      <c r="AA5556" s="87"/>
      <c r="AB5556" s="87"/>
      <c r="AC5556" s="87"/>
      <c r="AD5556" s="87"/>
      <c r="AE5556" s="87"/>
      <c r="AF5556" s="87"/>
      <c r="AG5556" s="87"/>
      <c r="AH5556" s="87"/>
      <c r="AI5556" s="87"/>
      <c r="AJ5556" s="87"/>
      <c r="AK5556" s="87"/>
      <c r="AL5556" s="87"/>
      <c r="AM5556" s="87"/>
      <c r="AN5556" s="87"/>
      <c r="AO5556" s="87"/>
      <c r="AP5556" s="87"/>
      <c r="AQ5556" s="87"/>
      <c r="AR5556" s="87"/>
      <c r="AS5556" s="87"/>
      <c r="AT5556" s="87"/>
      <c r="AU5556" s="87"/>
      <c r="AV5556" s="87"/>
      <c r="AW5556" s="87"/>
      <c r="AX5556" s="87"/>
      <c r="AY5556" s="87"/>
      <c r="AZ5556" s="87"/>
      <c r="BA5556" s="87"/>
      <c r="BB5556" s="87"/>
      <c r="BC5556" s="87"/>
      <c r="BD5556" s="87"/>
      <c r="BE5556" s="87"/>
      <c r="BF5556" s="87"/>
    </row>
    <row r="5557" spans="13:58" x14ac:dyDescent="0.25">
      <c r="M5557" s="83"/>
      <c r="N5557" s="87"/>
      <c r="O5557" s="87"/>
      <c r="P5557" s="87"/>
      <c r="Q5557" s="87"/>
      <c r="R5557" s="87"/>
      <c r="S5557" s="87"/>
      <c r="T5557" s="87"/>
      <c r="U5557" s="87"/>
      <c r="V5557" s="87"/>
      <c r="W5557" s="87"/>
      <c r="X5557" s="87"/>
      <c r="Y5557" s="87"/>
      <c r="Z5557" s="87"/>
      <c r="AA5557" s="87"/>
      <c r="AB5557" s="87"/>
      <c r="AC5557" s="87"/>
      <c r="AD5557" s="87"/>
      <c r="AE5557" s="87"/>
      <c r="AF5557" s="87"/>
      <c r="AG5557" s="87"/>
      <c r="AH5557" s="87"/>
      <c r="AI5557" s="87"/>
      <c r="AJ5557" s="87"/>
      <c r="AK5557" s="87"/>
      <c r="AL5557" s="87"/>
      <c r="AM5557" s="87"/>
      <c r="AN5557" s="87"/>
      <c r="AO5557" s="87"/>
      <c r="AP5557" s="87"/>
      <c r="AQ5557" s="87"/>
      <c r="AR5557" s="87"/>
      <c r="AS5557" s="87"/>
      <c r="AT5557" s="87"/>
      <c r="AU5557" s="87"/>
      <c r="AV5557" s="87"/>
      <c r="AW5557" s="87"/>
      <c r="AX5557" s="87"/>
      <c r="AY5557" s="87"/>
      <c r="AZ5557" s="87"/>
      <c r="BA5557" s="87"/>
      <c r="BB5557" s="87"/>
      <c r="BC5557" s="87"/>
      <c r="BD5557" s="87"/>
      <c r="BE5557" s="87"/>
      <c r="BF5557" s="87"/>
    </row>
    <row r="5558" spans="13:58" x14ac:dyDescent="0.25">
      <c r="M5558" s="83"/>
      <c r="N5558" s="87"/>
      <c r="O5558" s="87"/>
      <c r="P5558" s="87"/>
      <c r="Q5558" s="87"/>
      <c r="R5558" s="87"/>
      <c r="S5558" s="87"/>
      <c r="T5558" s="87"/>
      <c r="U5558" s="87"/>
      <c r="V5558" s="87"/>
      <c r="W5558" s="87"/>
      <c r="X5558" s="87"/>
      <c r="Y5558" s="87"/>
      <c r="Z5558" s="87"/>
      <c r="AA5558" s="87"/>
      <c r="AB5558" s="87"/>
      <c r="AC5558" s="87"/>
      <c r="AD5558" s="87"/>
      <c r="AE5558" s="87"/>
      <c r="AF5558" s="87"/>
      <c r="AG5558" s="87"/>
      <c r="AH5558" s="87"/>
      <c r="AI5558" s="87"/>
      <c r="AJ5558" s="87"/>
      <c r="AK5558" s="87"/>
      <c r="AL5558" s="87"/>
      <c r="AM5558" s="87"/>
      <c r="AN5558" s="87"/>
      <c r="AO5558" s="87"/>
      <c r="AP5558" s="87"/>
      <c r="AQ5558" s="87"/>
      <c r="AR5558" s="87"/>
      <c r="AS5558" s="87"/>
      <c r="AT5558" s="87"/>
      <c r="AU5558" s="87"/>
      <c r="AV5558" s="87"/>
      <c r="AW5558" s="87"/>
      <c r="AX5558" s="87"/>
      <c r="AY5558" s="87"/>
      <c r="AZ5558" s="87"/>
      <c r="BA5558" s="87"/>
      <c r="BB5558" s="87"/>
      <c r="BC5558" s="87"/>
      <c r="BD5558" s="87"/>
      <c r="BE5558" s="87"/>
      <c r="BF5558" s="87"/>
    </row>
    <row r="5559" spans="13:58" x14ac:dyDescent="0.25">
      <c r="M5559" s="83"/>
      <c r="N5559" s="87"/>
      <c r="O5559" s="87"/>
      <c r="P5559" s="87"/>
      <c r="Q5559" s="87"/>
      <c r="R5559" s="87"/>
      <c r="S5559" s="87"/>
      <c r="T5559" s="87"/>
      <c r="U5559" s="87"/>
      <c r="V5559" s="87"/>
      <c r="W5559" s="87"/>
      <c r="X5559" s="87"/>
      <c r="Y5559" s="87"/>
      <c r="Z5559" s="87"/>
      <c r="AA5559" s="87"/>
      <c r="AB5559" s="87"/>
      <c r="AC5559" s="87"/>
      <c r="AD5559" s="87"/>
      <c r="AE5559" s="87"/>
      <c r="AF5559" s="87"/>
      <c r="AG5559" s="87"/>
      <c r="AH5559" s="87"/>
      <c r="AI5559" s="87"/>
      <c r="AJ5559" s="87"/>
      <c r="AK5559" s="87"/>
      <c r="AL5559" s="87"/>
      <c r="AM5559" s="87"/>
      <c r="AN5559" s="87"/>
      <c r="AO5559" s="87"/>
      <c r="AP5559" s="87"/>
      <c r="AQ5559" s="87"/>
      <c r="AR5559" s="87"/>
      <c r="AS5559" s="87"/>
      <c r="AT5559" s="87"/>
      <c r="AU5559" s="87"/>
      <c r="AV5559" s="87"/>
      <c r="AW5559" s="87"/>
      <c r="AX5559" s="87"/>
      <c r="AY5559" s="87"/>
      <c r="AZ5559" s="87"/>
      <c r="BA5559" s="87"/>
      <c r="BB5559" s="87"/>
      <c r="BC5559" s="87"/>
      <c r="BD5559" s="87"/>
      <c r="BE5559" s="87"/>
      <c r="BF5559" s="87"/>
    </row>
    <row r="5560" spans="13:58" x14ac:dyDescent="0.25">
      <c r="M5560" s="83"/>
      <c r="N5560" s="87"/>
      <c r="O5560" s="87"/>
      <c r="P5560" s="87"/>
      <c r="Q5560" s="87"/>
      <c r="R5560" s="87"/>
      <c r="S5560" s="87"/>
      <c r="T5560" s="87"/>
      <c r="U5560" s="87"/>
      <c r="V5560" s="87"/>
      <c r="W5560" s="87"/>
      <c r="X5560" s="87"/>
      <c r="Y5560" s="87"/>
      <c r="Z5560" s="87"/>
      <c r="AA5560" s="87"/>
      <c r="AB5560" s="87"/>
      <c r="AC5560" s="87"/>
      <c r="AD5560" s="87"/>
      <c r="AE5560" s="87"/>
      <c r="AF5560" s="87"/>
      <c r="AG5560" s="87"/>
      <c r="AH5560" s="87"/>
      <c r="AI5560" s="87"/>
      <c r="AJ5560" s="87"/>
      <c r="AK5560" s="87"/>
      <c r="AL5560" s="87"/>
      <c r="AM5560" s="87"/>
      <c r="AN5560" s="87"/>
      <c r="AO5560" s="87"/>
      <c r="AP5560" s="87"/>
      <c r="AQ5560" s="87"/>
      <c r="AR5560" s="87"/>
      <c r="AS5560" s="87"/>
      <c r="AT5560" s="87"/>
      <c r="AU5560" s="87"/>
      <c r="AV5560" s="87"/>
      <c r="AW5560" s="87"/>
      <c r="AX5560" s="87"/>
      <c r="AY5560" s="87"/>
      <c r="AZ5560" s="87"/>
      <c r="BA5560" s="87"/>
      <c r="BB5560" s="87"/>
      <c r="BC5560" s="87"/>
      <c r="BD5560" s="87"/>
      <c r="BE5560" s="87"/>
      <c r="BF5560" s="87"/>
    </row>
    <row r="5561" spans="13:58" x14ac:dyDescent="0.25">
      <c r="M5561" s="83"/>
      <c r="N5561" s="87"/>
      <c r="O5561" s="87"/>
      <c r="P5561" s="87"/>
      <c r="Q5561" s="87"/>
      <c r="R5561" s="87"/>
      <c r="S5561" s="87"/>
      <c r="T5561" s="87"/>
      <c r="U5561" s="87"/>
      <c r="V5561" s="87"/>
      <c r="W5561" s="87"/>
      <c r="X5561" s="87"/>
      <c r="Y5561" s="87"/>
      <c r="Z5561" s="87"/>
      <c r="AA5561" s="87"/>
      <c r="AB5561" s="87"/>
      <c r="AC5561" s="87"/>
      <c r="AD5561" s="87"/>
      <c r="AE5561" s="87"/>
      <c r="AF5561" s="87"/>
      <c r="AG5561" s="87"/>
      <c r="AH5561" s="87"/>
      <c r="AI5561" s="87"/>
      <c r="AJ5561" s="87"/>
      <c r="AK5561" s="87"/>
      <c r="AL5561" s="87"/>
      <c r="AM5561" s="87"/>
      <c r="AN5561" s="87"/>
      <c r="AO5561" s="87"/>
      <c r="AP5561" s="87"/>
      <c r="AQ5561" s="87"/>
      <c r="AR5561" s="87"/>
      <c r="AS5561" s="87"/>
      <c r="AT5561" s="87"/>
      <c r="AU5561" s="87"/>
      <c r="AV5561" s="87"/>
      <c r="AW5561" s="87"/>
      <c r="AX5561" s="87"/>
      <c r="AY5561" s="87"/>
      <c r="AZ5561" s="87"/>
      <c r="BA5561" s="87"/>
      <c r="BB5561" s="87"/>
      <c r="BC5561" s="87"/>
      <c r="BD5561" s="87"/>
      <c r="BE5561" s="87"/>
      <c r="BF5561" s="87"/>
    </row>
    <row r="5562" spans="13:58" x14ac:dyDescent="0.25">
      <c r="M5562" s="83"/>
      <c r="N5562" s="87"/>
      <c r="O5562" s="87"/>
      <c r="P5562" s="87"/>
      <c r="Q5562" s="87"/>
      <c r="R5562" s="87"/>
      <c r="S5562" s="87"/>
      <c r="T5562" s="87"/>
      <c r="U5562" s="87"/>
      <c r="V5562" s="87"/>
      <c r="W5562" s="87"/>
      <c r="X5562" s="87"/>
      <c r="Y5562" s="87"/>
      <c r="Z5562" s="87"/>
      <c r="AA5562" s="87"/>
      <c r="AB5562" s="87"/>
      <c r="AC5562" s="87"/>
      <c r="AD5562" s="87"/>
      <c r="AE5562" s="87"/>
      <c r="AF5562" s="87"/>
      <c r="AG5562" s="87"/>
      <c r="AH5562" s="87"/>
      <c r="AI5562" s="87"/>
      <c r="AJ5562" s="87"/>
      <c r="AK5562" s="87"/>
      <c r="AL5562" s="87"/>
      <c r="AM5562" s="87"/>
      <c r="AN5562" s="87"/>
      <c r="AO5562" s="87"/>
      <c r="AP5562" s="87"/>
      <c r="AQ5562" s="87"/>
      <c r="AR5562" s="87"/>
      <c r="AS5562" s="87"/>
      <c r="AT5562" s="87"/>
      <c r="AU5562" s="87"/>
      <c r="AV5562" s="87"/>
      <c r="AW5562" s="87"/>
      <c r="AX5562" s="87"/>
      <c r="AY5562" s="87"/>
      <c r="AZ5562" s="87"/>
      <c r="BA5562" s="87"/>
      <c r="BB5562" s="87"/>
      <c r="BC5562" s="87"/>
      <c r="BD5562" s="87"/>
      <c r="BE5562" s="87"/>
      <c r="BF5562" s="87"/>
    </row>
    <row r="5563" spans="13:58" x14ac:dyDescent="0.25">
      <c r="M5563" s="83"/>
      <c r="N5563" s="87"/>
      <c r="O5563" s="87"/>
      <c r="P5563" s="87"/>
      <c r="Q5563" s="87"/>
      <c r="R5563" s="87"/>
      <c r="S5563" s="87"/>
      <c r="T5563" s="87"/>
      <c r="U5563" s="87"/>
      <c r="V5563" s="87"/>
      <c r="W5563" s="87"/>
      <c r="X5563" s="87"/>
      <c r="Y5563" s="87"/>
      <c r="Z5563" s="87"/>
      <c r="AA5563" s="87"/>
      <c r="AB5563" s="87"/>
      <c r="AC5563" s="87"/>
      <c r="AD5563" s="87"/>
      <c r="AE5563" s="87"/>
      <c r="AF5563" s="87"/>
      <c r="AG5563" s="87"/>
      <c r="AH5563" s="87"/>
      <c r="AI5563" s="87"/>
      <c r="AJ5563" s="87"/>
      <c r="AK5563" s="87"/>
      <c r="AL5563" s="87"/>
      <c r="AM5563" s="87"/>
      <c r="AN5563" s="87"/>
      <c r="AO5563" s="87"/>
      <c r="AP5563" s="87"/>
      <c r="AQ5563" s="87"/>
      <c r="AR5563" s="87"/>
      <c r="AS5563" s="87"/>
      <c r="AT5563" s="87"/>
      <c r="AU5563" s="87"/>
      <c r="AV5563" s="87"/>
      <c r="AW5563" s="87"/>
      <c r="AX5563" s="87"/>
      <c r="AY5563" s="87"/>
      <c r="AZ5563" s="87"/>
      <c r="BA5563" s="87"/>
      <c r="BB5563" s="87"/>
      <c r="BC5563" s="87"/>
      <c r="BD5563" s="87"/>
      <c r="BE5563" s="87"/>
      <c r="BF5563" s="87"/>
    </row>
    <row r="5564" spans="13:58" x14ac:dyDescent="0.25">
      <c r="M5564" s="83"/>
      <c r="N5564" s="87"/>
      <c r="O5564" s="87"/>
      <c r="P5564" s="87"/>
      <c r="Q5564" s="87"/>
      <c r="R5564" s="87"/>
      <c r="S5564" s="87"/>
      <c r="T5564" s="87"/>
      <c r="U5564" s="87"/>
      <c r="V5564" s="87"/>
      <c r="W5564" s="87"/>
      <c r="X5564" s="87"/>
      <c r="Y5564" s="87"/>
      <c r="Z5564" s="87"/>
      <c r="AA5564" s="87"/>
      <c r="AB5564" s="87"/>
      <c r="AC5564" s="87"/>
      <c r="AD5564" s="87"/>
      <c r="AE5564" s="87"/>
      <c r="AF5564" s="87"/>
      <c r="AG5564" s="87"/>
      <c r="AH5564" s="87"/>
      <c r="AI5564" s="87"/>
      <c r="AJ5564" s="87"/>
      <c r="AK5564" s="87"/>
      <c r="AL5564" s="87"/>
      <c r="AM5564" s="87"/>
      <c r="AN5564" s="87"/>
      <c r="AO5564" s="87"/>
      <c r="AP5564" s="87"/>
      <c r="AQ5564" s="87"/>
      <c r="AR5564" s="87"/>
      <c r="AS5564" s="87"/>
      <c r="AT5564" s="87"/>
      <c r="AU5564" s="87"/>
      <c r="AV5564" s="87"/>
      <c r="AW5564" s="87"/>
      <c r="AX5564" s="87"/>
      <c r="AY5564" s="87"/>
      <c r="AZ5564" s="87"/>
      <c r="BA5564" s="87"/>
      <c r="BB5564" s="87"/>
      <c r="BC5564" s="87"/>
      <c r="BD5564" s="87"/>
      <c r="BE5564" s="87"/>
      <c r="BF5564" s="87"/>
    </row>
    <row r="5565" spans="13:58" x14ac:dyDescent="0.25">
      <c r="M5565" s="83"/>
      <c r="N5565" s="87"/>
      <c r="O5565" s="87"/>
      <c r="P5565" s="87"/>
      <c r="Q5565" s="87"/>
      <c r="R5565" s="87"/>
      <c r="S5565" s="87"/>
      <c r="T5565" s="87"/>
      <c r="U5565" s="87"/>
      <c r="V5565" s="87"/>
      <c r="W5565" s="87"/>
      <c r="X5565" s="87"/>
      <c r="Y5565" s="87"/>
      <c r="Z5565" s="87"/>
      <c r="AA5565" s="87"/>
      <c r="AB5565" s="87"/>
      <c r="AC5565" s="87"/>
      <c r="AD5565" s="87"/>
      <c r="AE5565" s="87"/>
      <c r="AF5565" s="87"/>
      <c r="AG5565" s="87"/>
      <c r="AH5565" s="87"/>
      <c r="AI5565" s="87"/>
      <c r="AJ5565" s="87"/>
      <c r="AK5565" s="87"/>
      <c r="AL5565" s="87"/>
      <c r="AM5565" s="87"/>
      <c r="AN5565" s="87"/>
      <c r="AO5565" s="87"/>
      <c r="AP5565" s="87"/>
      <c r="AQ5565" s="87"/>
      <c r="AR5565" s="87"/>
      <c r="AS5565" s="87"/>
      <c r="AT5565" s="87"/>
      <c r="AU5565" s="87"/>
      <c r="AV5565" s="87"/>
      <c r="AW5565" s="87"/>
      <c r="AX5565" s="87"/>
      <c r="AY5565" s="87"/>
      <c r="AZ5565" s="87"/>
      <c r="BA5565" s="87"/>
      <c r="BB5565" s="87"/>
      <c r="BC5565" s="87"/>
      <c r="BD5565" s="87"/>
      <c r="BE5565" s="87"/>
      <c r="BF5565" s="87"/>
    </row>
    <row r="5566" spans="13:58" x14ac:dyDescent="0.25">
      <c r="M5566" s="83"/>
      <c r="N5566" s="87"/>
      <c r="O5566" s="87"/>
      <c r="P5566" s="87"/>
      <c r="Q5566" s="87"/>
      <c r="R5566" s="87"/>
      <c r="S5566" s="87"/>
      <c r="T5566" s="87"/>
      <c r="U5566" s="87"/>
      <c r="V5566" s="87"/>
      <c r="W5566" s="87"/>
      <c r="X5566" s="87"/>
      <c r="Y5566" s="87"/>
      <c r="Z5566" s="87"/>
      <c r="AA5566" s="87"/>
      <c r="AB5566" s="87"/>
      <c r="AC5566" s="87"/>
      <c r="AD5566" s="87"/>
      <c r="AE5566" s="87"/>
      <c r="AF5566" s="87"/>
      <c r="AG5566" s="87"/>
      <c r="AH5566" s="87"/>
      <c r="AI5566" s="87"/>
      <c r="AJ5566" s="87"/>
      <c r="AK5566" s="87"/>
      <c r="AL5566" s="87"/>
      <c r="AM5566" s="87"/>
      <c r="AN5566" s="87"/>
      <c r="AO5566" s="87"/>
      <c r="AP5566" s="87"/>
      <c r="AQ5566" s="87"/>
      <c r="AR5566" s="87"/>
      <c r="AS5566" s="87"/>
      <c r="AT5566" s="87"/>
      <c r="AU5566" s="87"/>
      <c r="AV5566" s="87"/>
      <c r="AW5566" s="87"/>
      <c r="AX5566" s="87"/>
      <c r="AY5566" s="87"/>
      <c r="AZ5566" s="87"/>
      <c r="BA5566" s="87"/>
      <c r="BB5566" s="87"/>
      <c r="BC5566" s="87"/>
      <c r="BD5566" s="87"/>
      <c r="BE5566" s="87"/>
      <c r="BF5566" s="87"/>
    </row>
    <row r="5567" spans="13:58" x14ac:dyDescent="0.25">
      <c r="M5567" s="83"/>
      <c r="N5567" s="87"/>
      <c r="O5567" s="87"/>
      <c r="P5567" s="87"/>
      <c r="Q5567" s="87"/>
      <c r="R5567" s="87"/>
      <c r="S5567" s="87"/>
      <c r="T5567" s="87"/>
      <c r="U5567" s="87"/>
      <c r="V5567" s="87"/>
      <c r="W5567" s="87"/>
      <c r="X5567" s="87"/>
      <c r="Y5567" s="87"/>
      <c r="Z5567" s="87"/>
      <c r="AA5567" s="87"/>
      <c r="AB5567" s="87"/>
      <c r="AC5567" s="87"/>
      <c r="AD5567" s="87"/>
      <c r="AE5567" s="87"/>
      <c r="AF5567" s="87"/>
      <c r="AG5567" s="87"/>
      <c r="AH5567" s="87"/>
      <c r="AI5567" s="87"/>
      <c r="AJ5567" s="87"/>
      <c r="AK5567" s="87"/>
      <c r="AL5567" s="87"/>
      <c r="AM5567" s="87"/>
      <c r="AN5567" s="87"/>
      <c r="AO5567" s="87"/>
      <c r="AP5567" s="87"/>
      <c r="AQ5567" s="87"/>
      <c r="AR5567" s="87"/>
      <c r="AS5567" s="87"/>
      <c r="AT5567" s="87"/>
      <c r="AU5567" s="87"/>
      <c r="AV5567" s="87"/>
      <c r="AW5567" s="87"/>
      <c r="AX5567" s="87"/>
      <c r="AY5567" s="87"/>
      <c r="AZ5567" s="87"/>
      <c r="BA5567" s="87"/>
      <c r="BB5567" s="87"/>
      <c r="BC5567" s="87"/>
      <c r="BD5567" s="87"/>
      <c r="BE5567" s="87"/>
      <c r="BF5567" s="87"/>
    </row>
    <row r="5568" spans="13:58" x14ac:dyDescent="0.25">
      <c r="M5568" s="83"/>
      <c r="N5568" s="87"/>
      <c r="O5568" s="87"/>
      <c r="P5568" s="87"/>
      <c r="Q5568" s="87"/>
      <c r="R5568" s="87"/>
      <c r="S5568" s="87"/>
      <c r="T5568" s="87"/>
      <c r="U5568" s="87"/>
      <c r="V5568" s="87"/>
      <c r="W5568" s="87"/>
      <c r="X5568" s="87"/>
      <c r="Y5568" s="87"/>
      <c r="Z5568" s="87"/>
      <c r="AA5568" s="87"/>
      <c r="AB5568" s="87"/>
      <c r="AC5568" s="87"/>
      <c r="AD5568" s="87"/>
      <c r="AE5568" s="87"/>
      <c r="AF5568" s="87"/>
      <c r="AG5568" s="87"/>
      <c r="AH5568" s="87"/>
      <c r="AI5568" s="87"/>
      <c r="AJ5568" s="87"/>
      <c r="AK5568" s="87"/>
      <c r="AL5568" s="87"/>
      <c r="AM5568" s="87"/>
      <c r="AN5568" s="87"/>
      <c r="AO5568" s="87"/>
      <c r="AP5568" s="87"/>
      <c r="AQ5568" s="87"/>
      <c r="AR5568" s="87"/>
      <c r="AS5568" s="87"/>
      <c r="AT5568" s="87"/>
      <c r="AU5568" s="87"/>
      <c r="AV5568" s="87"/>
      <c r="AW5568" s="87"/>
      <c r="AX5568" s="87"/>
      <c r="AY5568" s="87"/>
      <c r="AZ5568" s="87"/>
      <c r="BA5568" s="87"/>
      <c r="BB5568" s="87"/>
      <c r="BC5568" s="87"/>
      <c r="BD5568" s="87"/>
      <c r="BE5568" s="87"/>
      <c r="BF5568" s="87"/>
    </row>
    <row r="5569" spans="13:58" x14ac:dyDescent="0.25">
      <c r="M5569" s="83"/>
      <c r="N5569" s="87"/>
      <c r="O5569" s="87"/>
      <c r="P5569" s="87"/>
      <c r="Q5569" s="87"/>
      <c r="R5569" s="87"/>
      <c r="S5569" s="87"/>
      <c r="T5569" s="87"/>
      <c r="U5569" s="87"/>
      <c r="V5569" s="87"/>
      <c r="W5569" s="87"/>
      <c r="X5569" s="87"/>
      <c r="Y5569" s="87"/>
      <c r="Z5569" s="87"/>
      <c r="AA5569" s="87"/>
      <c r="AB5569" s="87"/>
      <c r="AC5569" s="87"/>
      <c r="AD5569" s="87"/>
      <c r="AE5569" s="87"/>
      <c r="AF5569" s="87"/>
      <c r="AG5569" s="87"/>
      <c r="AH5569" s="87"/>
      <c r="AI5569" s="87"/>
      <c r="AJ5569" s="87"/>
      <c r="AK5569" s="87"/>
      <c r="AL5569" s="87"/>
      <c r="AM5569" s="87"/>
      <c r="AN5569" s="87"/>
      <c r="AO5569" s="87"/>
      <c r="AP5569" s="87"/>
      <c r="AQ5569" s="87"/>
      <c r="AR5569" s="87"/>
      <c r="AS5569" s="87"/>
      <c r="AT5569" s="87"/>
      <c r="AU5569" s="87"/>
      <c r="AV5569" s="87"/>
      <c r="AW5569" s="87"/>
      <c r="AX5569" s="87"/>
      <c r="AY5569" s="87"/>
      <c r="AZ5569" s="87"/>
      <c r="BA5569" s="87"/>
      <c r="BB5569" s="87"/>
      <c r="BC5569" s="87"/>
      <c r="BD5569" s="87"/>
      <c r="BE5569" s="87"/>
      <c r="BF5569" s="87"/>
    </row>
    <row r="5570" spans="13:58" x14ac:dyDescent="0.25">
      <c r="M5570" s="83"/>
      <c r="N5570" s="87"/>
      <c r="O5570" s="87"/>
      <c r="P5570" s="87"/>
      <c r="Q5570" s="87"/>
      <c r="R5570" s="87"/>
      <c r="S5570" s="87"/>
      <c r="T5570" s="87"/>
      <c r="U5570" s="87"/>
      <c r="V5570" s="87"/>
      <c r="W5570" s="87"/>
      <c r="X5570" s="87"/>
      <c r="Y5570" s="87"/>
      <c r="Z5570" s="87"/>
      <c r="AA5570" s="87"/>
      <c r="AB5570" s="87"/>
      <c r="AC5570" s="87"/>
      <c r="AD5570" s="87"/>
      <c r="AE5570" s="87"/>
      <c r="AF5570" s="87"/>
      <c r="AG5570" s="87"/>
      <c r="AH5570" s="87"/>
      <c r="AI5570" s="87"/>
      <c r="AJ5570" s="87"/>
      <c r="AK5570" s="87"/>
      <c r="AL5570" s="87"/>
      <c r="AM5570" s="87"/>
      <c r="AN5570" s="87"/>
      <c r="AO5570" s="87"/>
      <c r="AP5570" s="87"/>
      <c r="AQ5570" s="87"/>
      <c r="AR5570" s="87"/>
      <c r="AS5570" s="87"/>
      <c r="AT5570" s="87"/>
      <c r="AU5570" s="87"/>
      <c r="AV5570" s="87"/>
      <c r="AW5570" s="87"/>
      <c r="AX5570" s="87"/>
      <c r="AY5570" s="87"/>
      <c r="AZ5570" s="87"/>
      <c r="BA5570" s="87"/>
      <c r="BB5570" s="87"/>
      <c r="BC5570" s="87"/>
      <c r="BD5570" s="87"/>
      <c r="BE5570" s="87"/>
      <c r="BF5570" s="87"/>
    </row>
    <row r="5571" spans="13:58" x14ac:dyDescent="0.25">
      <c r="M5571" s="83"/>
      <c r="N5571" s="87"/>
      <c r="O5571" s="87"/>
      <c r="P5571" s="87"/>
      <c r="Q5571" s="87"/>
      <c r="R5571" s="87"/>
      <c r="S5571" s="87"/>
      <c r="T5571" s="87"/>
      <c r="U5571" s="87"/>
      <c r="V5571" s="87"/>
      <c r="W5571" s="87"/>
      <c r="X5571" s="87"/>
      <c r="Y5571" s="87"/>
      <c r="Z5571" s="87"/>
      <c r="AA5571" s="87"/>
      <c r="AB5571" s="87"/>
      <c r="AC5571" s="87"/>
      <c r="AD5571" s="87"/>
      <c r="AE5571" s="87"/>
      <c r="AF5571" s="87"/>
      <c r="AG5571" s="87"/>
      <c r="AH5571" s="87"/>
      <c r="AI5571" s="87"/>
      <c r="AJ5571" s="87"/>
      <c r="AK5571" s="87"/>
      <c r="AL5571" s="87"/>
      <c r="AM5571" s="87"/>
      <c r="AN5571" s="87"/>
      <c r="AO5571" s="87"/>
      <c r="AP5571" s="87"/>
      <c r="AQ5571" s="87"/>
      <c r="AR5571" s="87"/>
      <c r="AS5571" s="87"/>
      <c r="AT5571" s="87"/>
      <c r="AU5571" s="87"/>
      <c r="AV5571" s="87"/>
      <c r="AW5571" s="87"/>
      <c r="AX5571" s="87"/>
      <c r="AY5571" s="87"/>
      <c r="AZ5571" s="87"/>
      <c r="BA5571" s="87"/>
      <c r="BB5571" s="87"/>
      <c r="BC5571" s="87"/>
      <c r="BD5571" s="87"/>
      <c r="BE5571" s="87"/>
      <c r="BF5571" s="87"/>
    </row>
    <row r="5572" spans="13:58" x14ac:dyDescent="0.25">
      <c r="M5572" s="83"/>
      <c r="N5572" s="87"/>
      <c r="O5572" s="87"/>
      <c r="P5572" s="87"/>
      <c r="Q5572" s="87"/>
      <c r="R5572" s="87"/>
      <c r="S5572" s="87"/>
      <c r="T5572" s="87"/>
      <c r="U5572" s="87"/>
      <c r="V5572" s="87"/>
      <c r="W5572" s="87"/>
      <c r="X5572" s="87"/>
      <c r="Y5572" s="87"/>
      <c r="Z5572" s="87"/>
      <c r="AA5572" s="87"/>
      <c r="AB5572" s="87"/>
      <c r="AC5572" s="87"/>
      <c r="AD5572" s="87"/>
      <c r="AE5572" s="87"/>
      <c r="AF5572" s="87"/>
      <c r="AG5572" s="87"/>
      <c r="AH5572" s="87"/>
      <c r="AI5572" s="87"/>
      <c r="AJ5572" s="87"/>
      <c r="AK5572" s="87"/>
      <c r="AL5572" s="87"/>
      <c r="AM5572" s="87"/>
      <c r="AN5572" s="87"/>
      <c r="AO5572" s="87"/>
      <c r="AP5572" s="87"/>
      <c r="AQ5572" s="87"/>
      <c r="AR5572" s="87"/>
      <c r="AS5572" s="87"/>
      <c r="AT5572" s="87"/>
      <c r="AU5572" s="87"/>
      <c r="AV5572" s="87"/>
      <c r="AW5572" s="87"/>
      <c r="AX5572" s="87"/>
      <c r="AY5572" s="87"/>
      <c r="AZ5572" s="87"/>
      <c r="BA5572" s="87"/>
      <c r="BB5572" s="87"/>
      <c r="BC5572" s="87"/>
      <c r="BD5572" s="87"/>
      <c r="BE5572" s="87"/>
      <c r="BF5572" s="87"/>
    </row>
    <row r="5573" spans="13:58" x14ac:dyDescent="0.25">
      <c r="M5573" s="83"/>
      <c r="N5573" s="87"/>
      <c r="O5573" s="87"/>
      <c r="P5573" s="87"/>
      <c r="Q5573" s="87"/>
      <c r="R5573" s="87"/>
      <c r="S5573" s="87"/>
      <c r="T5573" s="87"/>
      <c r="U5573" s="87"/>
      <c r="V5573" s="87"/>
      <c r="W5573" s="87"/>
      <c r="X5573" s="87"/>
      <c r="Y5573" s="87"/>
      <c r="Z5573" s="87"/>
      <c r="AA5573" s="87"/>
      <c r="AB5573" s="87"/>
      <c r="AC5573" s="87"/>
      <c r="AD5573" s="87"/>
      <c r="AE5573" s="87"/>
      <c r="AF5573" s="87"/>
      <c r="AG5573" s="87"/>
      <c r="AH5573" s="87"/>
      <c r="AI5573" s="87"/>
      <c r="AJ5573" s="87"/>
      <c r="AK5573" s="87"/>
      <c r="AL5573" s="87"/>
      <c r="AM5573" s="87"/>
      <c r="AN5573" s="87"/>
      <c r="AO5573" s="87"/>
      <c r="AP5573" s="87"/>
      <c r="AQ5573" s="87"/>
      <c r="AR5573" s="87"/>
      <c r="AS5573" s="87"/>
      <c r="AT5573" s="87"/>
      <c r="AU5573" s="87"/>
      <c r="AV5573" s="87"/>
      <c r="AW5573" s="87"/>
      <c r="AX5573" s="87"/>
      <c r="AY5573" s="87"/>
      <c r="AZ5573" s="87"/>
      <c r="BA5573" s="87"/>
      <c r="BB5573" s="87"/>
      <c r="BC5573" s="87"/>
      <c r="BD5573" s="87"/>
      <c r="BE5573" s="87"/>
      <c r="BF5573" s="87"/>
    </row>
    <row r="5574" spans="13:58" x14ac:dyDescent="0.25">
      <c r="M5574" s="83"/>
      <c r="N5574" s="87"/>
      <c r="O5574" s="87"/>
      <c r="P5574" s="87"/>
      <c r="Q5574" s="87"/>
      <c r="R5574" s="87"/>
      <c r="S5574" s="87"/>
      <c r="T5574" s="87"/>
      <c r="U5574" s="87"/>
      <c r="V5574" s="87"/>
      <c r="W5574" s="87"/>
      <c r="X5574" s="87"/>
      <c r="Y5574" s="87"/>
      <c r="Z5574" s="87"/>
      <c r="AA5574" s="87"/>
      <c r="AB5574" s="87"/>
      <c r="AC5574" s="87"/>
      <c r="AD5574" s="87"/>
      <c r="AE5574" s="87"/>
      <c r="AF5574" s="87"/>
      <c r="AG5574" s="87"/>
      <c r="AH5574" s="87"/>
      <c r="AI5574" s="87"/>
      <c r="AJ5574" s="87"/>
      <c r="AK5574" s="87"/>
      <c r="AL5574" s="87"/>
      <c r="AM5574" s="87"/>
      <c r="AN5574" s="87"/>
      <c r="AO5574" s="87"/>
      <c r="AP5574" s="87"/>
      <c r="AQ5574" s="87"/>
      <c r="AR5574" s="87"/>
      <c r="AS5574" s="87"/>
      <c r="AT5574" s="87"/>
      <c r="AU5574" s="87"/>
      <c r="AV5574" s="87"/>
      <c r="AW5574" s="87"/>
      <c r="AX5574" s="87"/>
      <c r="AY5574" s="87"/>
      <c r="AZ5574" s="87"/>
      <c r="BA5574" s="87"/>
      <c r="BB5574" s="87"/>
      <c r="BC5574" s="87"/>
      <c r="BD5574" s="87"/>
      <c r="BE5574" s="87"/>
      <c r="BF5574" s="87"/>
    </row>
    <row r="5575" spans="13:58" x14ac:dyDescent="0.25">
      <c r="M5575" s="83"/>
      <c r="N5575" s="87"/>
      <c r="O5575" s="87"/>
      <c r="P5575" s="87"/>
      <c r="Q5575" s="87"/>
      <c r="R5575" s="87"/>
      <c r="S5575" s="87"/>
      <c r="T5575" s="87"/>
      <c r="U5575" s="87"/>
      <c r="V5575" s="87"/>
      <c r="W5575" s="87"/>
      <c r="X5575" s="87"/>
      <c r="Y5575" s="87"/>
      <c r="Z5575" s="87"/>
      <c r="AA5575" s="87"/>
      <c r="AB5575" s="87"/>
      <c r="AC5575" s="87"/>
      <c r="AD5575" s="87"/>
      <c r="AE5575" s="87"/>
      <c r="AF5575" s="87"/>
      <c r="AG5575" s="87"/>
      <c r="AH5575" s="87"/>
      <c r="AI5575" s="87"/>
      <c r="AJ5575" s="87"/>
      <c r="AK5575" s="87"/>
      <c r="AL5575" s="87"/>
      <c r="AM5575" s="87"/>
      <c r="AN5575" s="87"/>
      <c r="AO5575" s="87"/>
      <c r="AP5575" s="87"/>
      <c r="AQ5575" s="87"/>
      <c r="AR5575" s="87"/>
      <c r="AS5575" s="87"/>
      <c r="AT5575" s="87"/>
      <c r="AU5575" s="87"/>
      <c r="AV5575" s="87"/>
      <c r="AW5575" s="87"/>
      <c r="AX5575" s="87"/>
      <c r="AY5575" s="87"/>
      <c r="AZ5575" s="87"/>
      <c r="BA5575" s="87"/>
      <c r="BB5575" s="87"/>
      <c r="BC5575" s="87"/>
      <c r="BD5575" s="87"/>
      <c r="BE5575" s="87"/>
      <c r="BF5575" s="87"/>
    </row>
    <row r="5576" spans="13:58" x14ac:dyDescent="0.25">
      <c r="M5576" s="83"/>
      <c r="N5576" s="87"/>
      <c r="O5576" s="87"/>
      <c r="P5576" s="87"/>
      <c r="Q5576" s="87"/>
      <c r="R5576" s="87"/>
      <c r="S5576" s="87"/>
      <c r="T5576" s="87"/>
      <c r="U5576" s="87"/>
      <c r="V5576" s="87"/>
      <c r="W5576" s="87"/>
      <c r="X5576" s="87"/>
      <c r="Y5576" s="87"/>
      <c r="Z5576" s="87"/>
      <c r="AA5576" s="87"/>
      <c r="AB5576" s="87"/>
      <c r="AC5576" s="87"/>
      <c r="AD5576" s="87"/>
      <c r="AE5576" s="87"/>
      <c r="AF5576" s="87"/>
      <c r="AG5576" s="87"/>
      <c r="AH5576" s="87"/>
      <c r="AI5576" s="87"/>
      <c r="AJ5576" s="87"/>
      <c r="AK5576" s="87"/>
      <c r="AL5576" s="87"/>
      <c r="AM5576" s="87"/>
      <c r="AN5576" s="87"/>
      <c r="AO5576" s="87"/>
      <c r="AP5576" s="87"/>
      <c r="AQ5576" s="87"/>
      <c r="AR5576" s="87"/>
      <c r="AS5576" s="87"/>
      <c r="AT5576" s="87"/>
      <c r="AU5576" s="87"/>
      <c r="AV5576" s="87"/>
      <c r="AW5576" s="87"/>
      <c r="AX5576" s="87"/>
      <c r="AY5576" s="87"/>
      <c r="AZ5576" s="87"/>
      <c r="BA5576" s="87"/>
      <c r="BB5576" s="87"/>
      <c r="BC5576" s="87"/>
      <c r="BD5576" s="87"/>
      <c r="BE5576" s="87"/>
      <c r="BF5576" s="87"/>
    </row>
    <row r="5577" spans="13:58" x14ac:dyDescent="0.25">
      <c r="M5577" s="83"/>
      <c r="N5577" s="87"/>
      <c r="O5577" s="87"/>
      <c r="P5577" s="87"/>
      <c r="Q5577" s="87"/>
      <c r="R5577" s="87"/>
      <c r="S5577" s="87"/>
      <c r="T5577" s="87"/>
      <c r="U5577" s="87"/>
      <c r="V5577" s="87"/>
      <c r="W5577" s="87"/>
      <c r="X5577" s="87"/>
      <c r="Y5577" s="87"/>
      <c r="Z5577" s="87"/>
      <c r="AA5577" s="87"/>
      <c r="AB5577" s="87"/>
      <c r="AC5577" s="87"/>
      <c r="AD5577" s="87"/>
      <c r="AE5577" s="87"/>
      <c r="AF5577" s="87"/>
      <c r="AG5577" s="87"/>
      <c r="AH5577" s="87"/>
      <c r="AI5577" s="87"/>
      <c r="AJ5577" s="87"/>
      <c r="AK5577" s="87"/>
      <c r="AL5577" s="87"/>
      <c r="AM5577" s="87"/>
      <c r="AN5577" s="87"/>
      <c r="AO5577" s="87"/>
      <c r="AP5577" s="87"/>
      <c r="AQ5577" s="87"/>
      <c r="AR5577" s="87"/>
      <c r="AS5577" s="87"/>
      <c r="AT5577" s="87"/>
      <c r="AU5577" s="87"/>
      <c r="AV5577" s="87"/>
      <c r="AW5577" s="87"/>
      <c r="AX5577" s="87"/>
      <c r="AY5577" s="87"/>
      <c r="AZ5577" s="87"/>
      <c r="BA5577" s="87"/>
      <c r="BB5577" s="87"/>
      <c r="BC5577" s="87"/>
      <c r="BD5577" s="87"/>
      <c r="BE5577" s="87"/>
      <c r="BF5577" s="87"/>
    </row>
    <row r="5578" spans="13:58" x14ac:dyDescent="0.25">
      <c r="M5578" s="83"/>
      <c r="N5578" s="87"/>
      <c r="O5578" s="87"/>
      <c r="P5578" s="87"/>
      <c r="Q5578" s="87"/>
      <c r="R5578" s="87"/>
      <c r="S5578" s="87"/>
      <c r="T5578" s="87"/>
      <c r="U5578" s="87"/>
      <c r="V5578" s="87"/>
      <c r="W5578" s="87"/>
      <c r="X5578" s="87"/>
      <c r="Y5578" s="87"/>
      <c r="Z5578" s="87"/>
      <c r="AA5578" s="87"/>
      <c r="AB5578" s="87"/>
      <c r="AC5578" s="87"/>
      <c r="AD5578" s="87"/>
      <c r="AE5578" s="87"/>
      <c r="AF5578" s="87"/>
      <c r="AG5578" s="87"/>
      <c r="AH5578" s="87"/>
      <c r="AI5578" s="87"/>
      <c r="AJ5578" s="87"/>
      <c r="AK5578" s="87"/>
      <c r="AL5578" s="87"/>
      <c r="AM5578" s="87"/>
      <c r="AN5578" s="87"/>
      <c r="AO5578" s="87"/>
      <c r="AP5578" s="87"/>
      <c r="AQ5578" s="87"/>
      <c r="AR5578" s="87"/>
      <c r="AS5578" s="87"/>
      <c r="AT5578" s="87"/>
      <c r="AU5578" s="87"/>
      <c r="AV5578" s="87"/>
      <c r="AW5578" s="87"/>
      <c r="AX5578" s="87"/>
      <c r="AY5578" s="87"/>
      <c r="AZ5578" s="87"/>
      <c r="BA5578" s="87"/>
      <c r="BB5578" s="87"/>
      <c r="BC5578" s="87"/>
      <c r="BD5578" s="87"/>
      <c r="BE5578" s="87"/>
      <c r="BF5578" s="87"/>
    </row>
    <row r="5579" spans="13:58" x14ac:dyDescent="0.25">
      <c r="M5579" s="83"/>
      <c r="N5579" s="87"/>
      <c r="O5579" s="87"/>
      <c r="P5579" s="87"/>
      <c r="Q5579" s="87"/>
      <c r="R5579" s="87"/>
      <c r="S5579" s="87"/>
      <c r="T5579" s="87"/>
      <c r="U5579" s="87"/>
      <c r="V5579" s="87"/>
      <c r="W5579" s="87"/>
      <c r="X5579" s="87"/>
      <c r="Y5579" s="87"/>
      <c r="Z5579" s="87"/>
      <c r="AA5579" s="87"/>
      <c r="AB5579" s="87"/>
      <c r="AC5579" s="87"/>
      <c r="AD5579" s="87"/>
      <c r="AE5579" s="87"/>
      <c r="AF5579" s="87"/>
      <c r="AG5579" s="87"/>
      <c r="AH5579" s="87"/>
      <c r="AI5579" s="87"/>
      <c r="AJ5579" s="87"/>
      <c r="AK5579" s="87"/>
      <c r="AL5579" s="87"/>
      <c r="AM5579" s="87"/>
      <c r="AN5579" s="87"/>
      <c r="AO5579" s="87"/>
      <c r="AP5579" s="87"/>
      <c r="AQ5579" s="87"/>
      <c r="AR5579" s="87"/>
      <c r="AS5579" s="87"/>
      <c r="AT5579" s="87"/>
      <c r="AU5579" s="87"/>
      <c r="AV5579" s="87"/>
      <c r="AW5579" s="87"/>
      <c r="AX5579" s="87"/>
      <c r="AY5579" s="87"/>
      <c r="AZ5579" s="87"/>
      <c r="BA5579" s="87"/>
      <c r="BB5579" s="87"/>
      <c r="BC5579" s="87"/>
      <c r="BD5579" s="87"/>
      <c r="BE5579" s="87"/>
      <c r="BF5579" s="87"/>
    </row>
    <row r="5580" spans="13:58" x14ac:dyDescent="0.25">
      <c r="M5580" s="83"/>
      <c r="N5580" s="87"/>
      <c r="O5580" s="87"/>
      <c r="P5580" s="87"/>
      <c r="Q5580" s="87"/>
      <c r="R5580" s="87"/>
      <c r="S5580" s="87"/>
      <c r="T5580" s="87"/>
      <c r="U5580" s="87"/>
      <c r="V5580" s="87"/>
      <c r="W5580" s="87"/>
      <c r="X5580" s="87"/>
      <c r="Y5580" s="87"/>
      <c r="Z5580" s="87"/>
      <c r="AA5580" s="87"/>
      <c r="AB5580" s="87"/>
      <c r="AC5580" s="87"/>
      <c r="AD5580" s="87"/>
      <c r="AE5580" s="87"/>
      <c r="AF5580" s="87"/>
      <c r="AG5580" s="87"/>
      <c r="AH5580" s="87"/>
      <c r="AI5580" s="87"/>
      <c r="AJ5580" s="87"/>
      <c r="AK5580" s="87"/>
      <c r="AL5580" s="87"/>
      <c r="AM5580" s="87"/>
      <c r="AN5580" s="87"/>
      <c r="AO5580" s="87"/>
      <c r="AP5580" s="87"/>
      <c r="AQ5580" s="87"/>
      <c r="AR5580" s="87"/>
      <c r="AS5580" s="87"/>
      <c r="AT5580" s="87"/>
      <c r="AU5580" s="87"/>
      <c r="AV5580" s="87"/>
      <c r="AW5580" s="87"/>
      <c r="AX5580" s="87"/>
      <c r="AY5580" s="87"/>
      <c r="AZ5580" s="87"/>
      <c r="BA5580" s="87"/>
      <c r="BB5580" s="87"/>
      <c r="BC5580" s="87"/>
      <c r="BD5580" s="87"/>
      <c r="BE5580" s="87"/>
      <c r="BF5580" s="87"/>
    </row>
    <row r="5581" spans="13:58" x14ac:dyDescent="0.25">
      <c r="M5581" s="83"/>
      <c r="N5581" s="87"/>
      <c r="O5581" s="87"/>
      <c r="P5581" s="87"/>
      <c r="Q5581" s="87"/>
      <c r="R5581" s="87"/>
      <c r="S5581" s="87"/>
      <c r="T5581" s="87"/>
      <c r="U5581" s="87"/>
      <c r="V5581" s="87"/>
      <c r="W5581" s="87"/>
      <c r="X5581" s="87"/>
      <c r="Y5581" s="87"/>
      <c r="Z5581" s="87"/>
      <c r="AA5581" s="87"/>
      <c r="AB5581" s="87"/>
      <c r="AC5581" s="87"/>
      <c r="AD5581" s="87"/>
      <c r="AE5581" s="87"/>
      <c r="AF5581" s="87"/>
      <c r="AG5581" s="87"/>
      <c r="AH5581" s="87"/>
      <c r="AI5581" s="87"/>
      <c r="AJ5581" s="87"/>
      <c r="AK5581" s="87"/>
      <c r="AL5581" s="87"/>
      <c r="AM5581" s="87"/>
      <c r="AN5581" s="87"/>
      <c r="AO5581" s="87"/>
      <c r="AP5581" s="87"/>
      <c r="AQ5581" s="87"/>
      <c r="AR5581" s="87"/>
      <c r="AS5581" s="87"/>
      <c r="AT5581" s="87"/>
      <c r="AU5581" s="87"/>
      <c r="AV5581" s="87"/>
      <c r="AW5581" s="87"/>
      <c r="AX5581" s="87"/>
      <c r="AY5581" s="87"/>
      <c r="AZ5581" s="87"/>
      <c r="BA5581" s="87"/>
      <c r="BB5581" s="87"/>
      <c r="BC5581" s="87"/>
      <c r="BD5581" s="87"/>
      <c r="BE5581" s="87"/>
      <c r="BF5581" s="87"/>
    </row>
    <row r="5582" spans="13:58" x14ac:dyDescent="0.25">
      <c r="M5582" s="83"/>
      <c r="N5582" s="87"/>
      <c r="O5582" s="87"/>
      <c r="P5582" s="87"/>
      <c r="Q5582" s="87"/>
      <c r="R5582" s="87"/>
      <c r="S5582" s="87"/>
      <c r="T5582" s="87"/>
      <c r="U5582" s="87"/>
      <c r="V5582" s="87"/>
      <c r="W5582" s="87"/>
      <c r="X5582" s="87"/>
      <c r="Y5582" s="87"/>
      <c r="Z5582" s="87"/>
      <c r="AA5582" s="87"/>
      <c r="AB5582" s="87"/>
      <c r="AC5582" s="87"/>
      <c r="AD5582" s="87"/>
      <c r="AE5582" s="87"/>
      <c r="AF5582" s="87"/>
      <c r="AG5582" s="87"/>
      <c r="AH5582" s="87"/>
      <c r="AI5582" s="87"/>
      <c r="AJ5582" s="87"/>
      <c r="AK5582" s="87"/>
      <c r="AL5582" s="87"/>
      <c r="AM5582" s="87"/>
      <c r="AN5582" s="87"/>
      <c r="AO5582" s="87"/>
      <c r="AP5582" s="87"/>
      <c r="AQ5582" s="87"/>
      <c r="AR5582" s="87"/>
      <c r="AS5582" s="87"/>
      <c r="AT5582" s="87"/>
      <c r="AU5582" s="87"/>
      <c r="AV5582" s="87"/>
      <c r="AW5582" s="87"/>
      <c r="AX5582" s="87"/>
      <c r="AY5582" s="87"/>
      <c r="AZ5582" s="87"/>
      <c r="BA5582" s="87"/>
      <c r="BB5582" s="87"/>
      <c r="BC5582" s="87"/>
      <c r="BD5582" s="87"/>
      <c r="BE5582" s="87"/>
      <c r="BF5582" s="87"/>
    </row>
    <row r="5583" spans="13:58" x14ac:dyDescent="0.25">
      <c r="M5583" s="83"/>
      <c r="N5583" s="87"/>
      <c r="O5583" s="87"/>
      <c r="P5583" s="87"/>
      <c r="Q5583" s="87"/>
      <c r="R5583" s="87"/>
      <c r="S5583" s="87"/>
      <c r="T5583" s="87"/>
      <c r="U5583" s="87"/>
      <c r="V5583" s="87"/>
      <c r="W5583" s="87"/>
      <c r="X5583" s="87"/>
      <c r="Y5583" s="87"/>
      <c r="Z5583" s="87"/>
      <c r="AA5583" s="87"/>
      <c r="AB5583" s="87"/>
      <c r="AC5583" s="87"/>
      <c r="AD5583" s="87"/>
      <c r="AE5583" s="87"/>
      <c r="AF5583" s="87"/>
      <c r="AG5583" s="87"/>
      <c r="AH5583" s="87"/>
      <c r="AI5583" s="87"/>
      <c r="AJ5583" s="87"/>
      <c r="AK5583" s="87"/>
      <c r="AL5583" s="87"/>
      <c r="AM5583" s="87"/>
      <c r="AN5583" s="87"/>
      <c r="AO5583" s="87"/>
      <c r="AP5583" s="87"/>
      <c r="AQ5583" s="87"/>
      <c r="AR5583" s="87"/>
      <c r="AS5583" s="87"/>
      <c r="AT5583" s="87"/>
      <c r="AU5583" s="87"/>
      <c r="AV5583" s="87"/>
      <c r="AW5583" s="87"/>
      <c r="AX5583" s="87"/>
      <c r="AY5583" s="87"/>
      <c r="AZ5583" s="87"/>
      <c r="BA5583" s="87"/>
      <c r="BB5583" s="87"/>
      <c r="BC5583" s="87"/>
      <c r="BD5583" s="87"/>
      <c r="BE5583" s="87"/>
      <c r="BF5583" s="87"/>
    </row>
    <row r="5584" spans="13:58" x14ac:dyDescent="0.25">
      <c r="M5584" s="83"/>
      <c r="N5584" s="87"/>
      <c r="O5584" s="87"/>
      <c r="P5584" s="87"/>
      <c r="Q5584" s="87"/>
      <c r="R5584" s="87"/>
      <c r="S5584" s="87"/>
      <c r="T5584" s="87"/>
      <c r="U5584" s="87"/>
      <c r="V5584" s="87"/>
      <c r="W5584" s="87"/>
      <c r="X5584" s="87"/>
      <c r="Y5584" s="87"/>
      <c r="Z5584" s="87"/>
      <c r="AA5584" s="87"/>
      <c r="AB5584" s="87"/>
      <c r="AC5584" s="87"/>
      <c r="AD5584" s="87"/>
      <c r="AE5584" s="87"/>
      <c r="AF5584" s="87"/>
      <c r="AG5584" s="87"/>
      <c r="AH5584" s="87"/>
      <c r="AI5584" s="87"/>
      <c r="AJ5584" s="87"/>
      <c r="AK5584" s="87"/>
      <c r="AL5584" s="87"/>
      <c r="AM5584" s="87"/>
      <c r="AN5584" s="87"/>
      <c r="AO5584" s="87"/>
      <c r="AP5584" s="87"/>
      <c r="AQ5584" s="87"/>
      <c r="AR5584" s="87"/>
      <c r="AS5584" s="87"/>
      <c r="AT5584" s="87"/>
      <c r="AU5584" s="87"/>
      <c r="AV5584" s="87"/>
      <c r="AW5584" s="87"/>
      <c r="AX5584" s="87"/>
      <c r="AY5584" s="87"/>
      <c r="AZ5584" s="87"/>
      <c r="BA5584" s="87"/>
      <c r="BB5584" s="87"/>
      <c r="BC5584" s="87"/>
      <c r="BD5584" s="87"/>
      <c r="BE5584" s="87"/>
      <c r="BF5584" s="87"/>
    </row>
    <row r="5585" spans="13:58" x14ac:dyDescent="0.25">
      <c r="M5585" s="83"/>
      <c r="N5585" s="87"/>
      <c r="O5585" s="87"/>
      <c r="P5585" s="87"/>
      <c r="Q5585" s="87"/>
      <c r="R5585" s="87"/>
      <c r="S5585" s="87"/>
      <c r="T5585" s="87"/>
      <c r="U5585" s="87"/>
      <c r="V5585" s="87"/>
      <c r="W5585" s="87"/>
      <c r="X5585" s="87"/>
      <c r="Y5585" s="87"/>
      <c r="Z5585" s="87"/>
      <c r="AA5585" s="87"/>
      <c r="AB5585" s="87"/>
      <c r="AC5585" s="87"/>
      <c r="AD5585" s="87"/>
      <c r="AE5585" s="87"/>
      <c r="AF5585" s="87"/>
      <c r="AG5585" s="87"/>
      <c r="AH5585" s="87"/>
      <c r="AI5585" s="87"/>
      <c r="AJ5585" s="87"/>
      <c r="AK5585" s="87"/>
      <c r="AL5585" s="87"/>
      <c r="AM5585" s="87"/>
      <c r="AN5585" s="87"/>
      <c r="AO5585" s="87"/>
      <c r="AP5585" s="87"/>
      <c r="AQ5585" s="87"/>
      <c r="AR5585" s="87"/>
      <c r="AS5585" s="87"/>
      <c r="AT5585" s="87"/>
      <c r="AU5585" s="87"/>
      <c r="AV5585" s="87"/>
      <c r="AW5585" s="87"/>
      <c r="AX5585" s="87"/>
      <c r="AY5585" s="87"/>
      <c r="AZ5585" s="87"/>
      <c r="BA5585" s="87"/>
      <c r="BB5585" s="87"/>
      <c r="BC5585" s="87"/>
      <c r="BD5585" s="87"/>
      <c r="BE5585" s="87"/>
      <c r="BF5585" s="87"/>
    </row>
    <row r="5586" spans="13:58" x14ac:dyDescent="0.25">
      <c r="M5586" s="83"/>
      <c r="N5586" s="87"/>
      <c r="O5586" s="87"/>
      <c r="P5586" s="87"/>
      <c r="Q5586" s="87"/>
      <c r="R5586" s="87"/>
      <c r="S5586" s="87"/>
      <c r="T5586" s="87"/>
      <c r="U5586" s="87"/>
      <c r="V5586" s="87"/>
      <c r="W5586" s="87"/>
      <c r="X5586" s="87"/>
      <c r="Y5586" s="87"/>
      <c r="Z5586" s="87"/>
      <c r="AA5586" s="87"/>
      <c r="AB5586" s="87"/>
      <c r="AC5586" s="87"/>
      <c r="AD5586" s="87"/>
      <c r="AE5586" s="87"/>
      <c r="AF5586" s="87"/>
      <c r="AG5586" s="87"/>
      <c r="AH5586" s="87"/>
      <c r="AI5586" s="87"/>
      <c r="AJ5586" s="87"/>
      <c r="AK5586" s="87"/>
      <c r="AL5586" s="87"/>
      <c r="AM5586" s="87"/>
      <c r="AN5586" s="87"/>
      <c r="AO5586" s="87"/>
      <c r="AP5586" s="87"/>
      <c r="AQ5586" s="87"/>
      <c r="AR5586" s="87"/>
      <c r="AS5586" s="87"/>
      <c r="AT5586" s="87"/>
      <c r="AU5586" s="87"/>
      <c r="AV5586" s="87"/>
      <c r="AW5586" s="87"/>
      <c r="AX5586" s="87"/>
      <c r="AY5586" s="87"/>
      <c r="AZ5586" s="87"/>
      <c r="BA5586" s="87"/>
      <c r="BB5586" s="87"/>
      <c r="BC5586" s="87"/>
      <c r="BD5586" s="87"/>
      <c r="BE5586" s="87"/>
      <c r="BF5586" s="87"/>
    </row>
    <row r="5587" spans="13:58" x14ac:dyDescent="0.25">
      <c r="M5587" s="83"/>
      <c r="N5587" s="87"/>
      <c r="O5587" s="87"/>
      <c r="P5587" s="87"/>
      <c r="Q5587" s="87"/>
      <c r="R5587" s="87"/>
      <c r="S5587" s="87"/>
      <c r="T5587" s="87"/>
      <c r="U5587" s="87"/>
      <c r="V5587" s="87"/>
      <c r="W5587" s="87"/>
      <c r="X5587" s="87"/>
      <c r="Y5587" s="87"/>
      <c r="Z5587" s="87"/>
      <c r="AA5587" s="87"/>
      <c r="AB5587" s="87"/>
      <c r="AC5587" s="87"/>
      <c r="AD5587" s="87"/>
      <c r="AE5587" s="87"/>
      <c r="AF5587" s="87"/>
      <c r="AG5587" s="87"/>
      <c r="AH5587" s="87"/>
      <c r="AI5587" s="87"/>
      <c r="AJ5587" s="87"/>
      <c r="AK5587" s="87"/>
      <c r="AL5587" s="87"/>
      <c r="AM5587" s="87"/>
      <c r="AN5587" s="87"/>
      <c r="AO5587" s="87"/>
      <c r="AP5587" s="87"/>
      <c r="AQ5587" s="87"/>
      <c r="AR5587" s="87"/>
      <c r="AS5587" s="87"/>
      <c r="AT5587" s="87"/>
      <c r="AU5587" s="87"/>
      <c r="AV5587" s="87"/>
      <c r="AW5587" s="87"/>
      <c r="AX5587" s="87"/>
      <c r="AY5587" s="87"/>
      <c r="AZ5587" s="87"/>
      <c r="BA5587" s="87"/>
      <c r="BB5587" s="87"/>
      <c r="BC5587" s="87"/>
      <c r="BD5587" s="87"/>
      <c r="BE5587" s="87"/>
      <c r="BF5587" s="87"/>
    </row>
    <row r="5588" spans="13:58" x14ac:dyDescent="0.25">
      <c r="M5588" s="83"/>
      <c r="N5588" s="87"/>
      <c r="O5588" s="87"/>
      <c r="P5588" s="87"/>
      <c r="Q5588" s="87"/>
      <c r="R5588" s="87"/>
      <c r="S5588" s="87"/>
      <c r="T5588" s="87"/>
      <c r="U5588" s="87"/>
      <c r="V5588" s="87"/>
      <c r="W5588" s="87"/>
      <c r="X5588" s="87"/>
      <c r="Y5588" s="87"/>
      <c r="Z5588" s="87"/>
      <c r="AA5588" s="87"/>
      <c r="AB5588" s="87"/>
      <c r="AC5588" s="87"/>
      <c r="AD5588" s="87"/>
      <c r="AE5588" s="87"/>
      <c r="AF5588" s="87"/>
      <c r="AG5588" s="87"/>
      <c r="AH5588" s="87"/>
      <c r="AI5588" s="87"/>
      <c r="AJ5588" s="87"/>
      <c r="AK5588" s="87"/>
      <c r="AL5588" s="87"/>
      <c r="AM5588" s="87"/>
      <c r="AN5588" s="87"/>
      <c r="AO5588" s="87"/>
      <c r="AP5588" s="87"/>
      <c r="AQ5588" s="87"/>
      <c r="AR5588" s="87"/>
      <c r="AS5588" s="87"/>
      <c r="AT5588" s="87"/>
      <c r="AU5588" s="87"/>
      <c r="AV5588" s="87"/>
      <c r="AW5588" s="87"/>
      <c r="AX5588" s="87"/>
      <c r="AY5588" s="87"/>
      <c r="AZ5588" s="87"/>
      <c r="BA5588" s="87"/>
      <c r="BB5588" s="87"/>
      <c r="BC5588" s="87"/>
      <c r="BD5588" s="87"/>
      <c r="BE5588" s="87"/>
      <c r="BF5588" s="87"/>
    </row>
    <row r="5589" spans="13:58" x14ac:dyDescent="0.25">
      <c r="M5589" s="83"/>
      <c r="N5589" s="87"/>
      <c r="O5589" s="87"/>
      <c r="P5589" s="87"/>
      <c r="Q5589" s="87"/>
      <c r="R5589" s="87"/>
      <c r="S5589" s="87"/>
      <c r="T5589" s="87"/>
      <c r="U5589" s="87"/>
      <c r="V5589" s="87"/>
      <c r="W5589" s="87"/>
      <c r="X5589" s="87"/>
      <c r="Y5589" s="87"/>
      <c r="Z5589" s="87"/>
      <c r="AA5589" s="87"/>
      <c r="AB5589" s="87"/>
      <c r="AC5589" s="87"/>
      <c r="AD5589" s="87"/>
      <c r="AE5589" s="87"/>
      <c r="AF5589" s="87"/>
      <c r="AG5589" s="87"/>
      <c r="AH5589" s="87"/>
      <c r="AI5589" s="87"/>
      <c r="AJ5589" s="87"/>
      <c r="AK5589" s="87"/>
      <c r="AL5589" s="87"/>
      <c r="AM5589" s="87"/>
      <c r="AN5589" s="87"/>
      <c r="AO5589" s="87"/>
      <c r="AP5589" s="87"/>
      <c r="AQ5589" s="87"/>
      <c r="AR5589" s="87"/>
      <c r="AS5589" s="87"/>
      <c r="AT5589" s="87"/>
      <c r="AU5589" s="87"/>
      <c r="AV5589" s="87"/>
      <c r="AW5589" s="87"/>
      <c r="AX5589" s="87"/>
      <c r="AY5589" s="87"/>
      <c r="AZ5589" s="87"/>
      <c r="BA5589" s="87"/>
      <c r="BB5589" s="87"/>
      <c r="BC5589" s="87"/>
      <c r="BD5589" s="87"/>
      <c r="BE5589" s="87"/>
      <c r="BF5589" s="87"/>
    </row>
    <row r="5590" spans="13:58" x14ac:dyDescent="0.25">
      <c r="M5590" s="83"/>
      <c r="N5590" s="87"/>
      <c r="O5590" s="87"/>
      <c r="P5590" s="87"/>
      <c r="Q5590" s="87"/>
      <c r="R5590" s="87"/>
      <c r="S5590" s="87"/>
      <c r="T5590" s="87"/>
      <c r="U5590" s="87"/>
      <c r="V5590" s="87"/>
      <c r="W5590" s="87"/>
      <c r="X5590" s="87"/>
      <c r="Y5590" s="87"/>
      <c r="Z5590" s="87"/>
      <c r="AA5590" s="87"/>
      <c r="AB5590" s="87"/>
      <c r="AC5590" s="87"/>
      <c r="AD5590" s="87"/>
      <c r="AE5590" s="87"/>
      <c r="AF5590" s="87"/>
      <c r="AG5590" s="87"/>
      <c r="AH5590" s="87"/>
      <c r="AI5590" s="87"/>
      <c r="AJ5590" s="87"/>
      <c r="AK5590" s="87"/>
      <c r="AL5590" s="87"/>
      <c r="AM5590" s="87"/>
      <c r="AN5590" s="87"/>
      <c r="AO5590" s="87"/>
      <c r="AP5590" s="87"/>
      <c r="AQ5590" s="87"/>
      <c r="AR5590" s="87"/>
      <c r="AS5590" s="87"/>
      <c r="AT5590" s="87"/>
      <c r="AU5590" s="87"/>
      <c r="AV5590" s="87"/>
      <c r="AW5590" s="87"/>
      <c r="AX5590" s="87"/>
      <c r="AY5590" s="87"/>
      <c r="AZ5590" s="87"/>
      <c r="BA5590" s="87"/>
      <c r="BB5590" s="87"/>
      <c r="BC5590" s="87"/>
      <c r="BD5590" s="87"/>
      <c r="BE5590" s="87"/>
      <c r="BF5590" s="87"/>
    </row>
    <row r="5591" spans="13:58" x14ac:dyDescent="0.25">
      <c r="M5591" s="83"/>
      <c r="N5591" s="87"/>
      <c r="O5591" s="87"/>
      <c r="P5591" s="87"/>
      <c r="Q5591" s="87"/>
      <c r="R5591" s="87"/>
      <c r="S5591" s="87"/>
      <c r="T5591" s="87"/>
      <c r="U5591" s="87"/>
      <c r="V5591" s="87"/>
      <c r="W5591" s="87"/>
      <c r="X5591" s="87"/>
      <c r="Y5591" s="87"/>
      <c r="Z5591" s="87"/>
      <c r="AA5591" s="87"/>
      <c r="AB5591" s="87"/>
      <c r="AC5591" s="87"/>
      <c r="AD5591" s="87"/>
      <c r="AE5591" s="87"/>
      <c r="AF5591" s="87"/>
      <c r="AG5591" s="87"/>
      <c r="AH5591" s="87"/>
      <c r="AI5591" s="87"/>
      <c r="AJ5591" s="87"/>
      <c r="AK5591" s="87"/>
      <c r="AL5591" s="87"/>
      <c r="AM5591" s="87"/>
      <c r="AN5591" s="87"/>
      <c r="AO5591" s="87"/>
      <c r="AP5591" s="87"/>
      <c r="AQ5591" s="87"/>
      <c r="AR5591" s="87"/>
      <c r="AS5591" s="87"/>
      <c r="AT5591" s="87"/>
      <c r="AU5591" s="87"/>
      <c r="AV5591" s="87"/>
      <c r="AW5591" s="87"/>
      <c r="AX5591" s="87"/>
      <c r="AY5591" s="87"/>
      <c r="AZ5591" s="87"/>
      <c r="BA5591" s="87"/>
      <c r="BB5591" s="87"/>
      <c r="BC5591" s="87"/>
      <c r="BD5591" s="87"/>
      <c r="BE5591" s="87"/>
      <c r="BF5591" s="87"/>
    </row>
    <row r="5592" spans="13:58" x14ac:dyDescent="0.25">
      <c r="M5592" s="83"/>
      <c r="N5592" s="87"/>
      <c r="O5592" s="87"/>
      <c r="P5592" s="87"/>
      <c r="Q5592" s="87"/>
      <c r="R5592" s="87"/>
      <c r="S5592" s="87"/>
      <c r="T5592" s="87"/>
      <c r="U5592" s="87"/>
      <c r="V5592" s="87"/>
      <c r="W5592" s="87"/>
      <c r="X5592" s="87"/>
      <c r="Y5592" s="87"/>
      <c r="Z5592" s="87"/>
      <c r="AA5592" s="87"/>
      <c r="AB5592" s="87"/>
      <c r="AC5592" s="87"/>
      <c r="AD5592" s="87"/>
      <c r="AE5592" s="87"/>
      <c r="AF5592" s="87"/>
      <c r="AG5592" s="87"/>
      <c r="AH5592" s="87"/>
      <c r="AI5592" s="87"/>
      <c r="AJ5592" s="87"/>
      <c r="AK5592" s="87"/>
      <c r="AL5592" s="87"/>
      <c r="AM5592" s="87"/>
      <c r="AN5592" s="87"/>
      <c r="AO5592" s="87"/>
      <c r="AP5592" s="87"/>
      <c r="AQ5592" s="87"/>
      <c r="AR5592" s="87"/>
      <c r="AS5592" s="87"/>
      <c r="AT5592" s="87"/>
      <c r="AU5592" s="87"/>
      <c r="AV5592" s="87"/>
      <c r="AW5592" s="87"/>
      <c r="AX5592" s="87"/>
      <c r="AY5592" s="87"/>
      <c r="AZ5592" s="87"/>
      <c r="BA5592" s="87"/>
      <c r="BB5592" s="87"/>
      <c r="BC5592" s="87"/>
      <c r="BD5592" s="87"/>
      <c r="BE5592" s="87"/>
      <c r="BF5592" s="87"/>
    </row>
    <row r="5593" spans="13:58" x14ac:dyDescent="0.25">
      <c r="M5593" s="83"/>
      <c r="N5593" s="87"/>
      <c r="O5593" s="87"/>
      <c r="P5593" s="87"/>
      <c r="Q5593" s="87"/>
      <c r="R5593" s="87"/>
      <c r="S5593" s="87"/>
      <c r="T5593" s="87"/>
      <c r="U5593" s="87"/>
      <c r="V5593" s="87"/>
      <c r="W5593" s="87"/>
      <c r="X5593" s="87"/>
      <c r="Y5593" s="87"/>
      <c r="Z5593" s="87"/>
      <c r="AA5593" s="87"/>
      <c r="AB5593" s="87"/>
      <c r="AC5593" s="87"/>
      <c r="AD5593" s="87"/>
      <c r="AE5593" s="87"/>
      <c r="AF5593" s="87"/>
      <c r="AG5593" s="87"/>
      <c r="AH5593" s="87"/>
      <c r="AI5593" s="87"/>
      <c r="AJ5593" s="87"/>
      <c r="AK5593" s="87"/>
      <c r="AL5593" s="87"/>
      <c r="AM5593" s="87"/>
      <c r="AN5593" s="87"/>
      <c r="AO5593" s="87"/>
      <c r="AP5593" s="87"/>
      <c r="AQ5593" s="87"/>
      <c r="AR5593" s="87"/>
      <c r="AS5593" s="87"/>
      <c r="AT5593" s="87"/>
      <c r="AU5593" s="87"/>
      <c r="AV5593" s="87"/>
      <c r="AW5593" s="87"/>
      <c r="AX5593" s="87"/>
      <c r="AY5593" s="87"/>
      <c r="AZ5593" s="87"/>
      <c r="BA5593" s="87"/>
      <c r="BB5593" s="87"/>
      <c r="BC5593" s="87"/>
      <c r="BD5593" s="87"/>
      <c r="BE5593" s="87"/>
      <c r="BF5593" s="87"/>
    </row>
    <row r="5594" spans="13:58" x14ac:dyDescent="0.25">
      <c r="M5594" s="83"/>
      <c r="N5594" s="87"/>
      <c r="O5594" s="87"/>
      <c r="P5594" s="87"/>
      <c r="Q5594" s="87"/>
      <c r="R5594" s="87"/>
      <c r="S5594" s="87"/>
      <c r="T5594" s="87"/>
      <c r="U5594" s="87"/>
      <c r="V5594" s="87"/>
      <c r="W5594" s="87"/>
      <c r="X5594" s="87"/>
      <c r="Y5594" s="87"/>
      <c r="Z5594" s="87"/>
      <c r="AA5594" s="87"/>
      <c r="AB5594" s="87"/>
      <c r="AC5594" s="87"/>
      <c r="AD5594" s="87"/>
      <c r="AE5594" s="87"/>
      <c r="AF5594" s="87"/>
      <c r="AG5594" s="87"/>
      <c r="AH5594" s="87"/>
      <c r="AI5594" s="87"/>
      <c r="AJ5594" s="87"/>
      <c r="AK5594" s="87"/>
      <c r="AL5594" s="87"/>
      <c r="AM5594" s="87"/>
      <c r="AN5594" s="87"/>
      <c r="AO5594" s="87"/>
      <c r="AP5594" s="87"/>
      <c r="AQ5594" s="87"/>
      <c r="AR5594" s="87"/>
      <c r="AS5594" s="87"/>
      <c r="AT5594" s="87"/>
      <c r="AU5594" s="87"/>
      <c r="AV5594" s="87"/>
      <c r="AW5594" s="87"/>
      <c r="AX5594" s="87"/>
      <c r="AY5594" s="87"/>
      <c r="AZ5594" s="87"/>
      <c r="BA5594" s="87"/>
      <c r="BB5594" s="87"/>
      <c r="BC5594" s="87"/>
      <c r="BD5594" s="87"/>
      <c r="BE5594" s="87"/>
      <c r="BF5594" s="87"/>
    </row>
    <row r="5595" spans="13:58" x14ac:dyDescent="0.25">
      <c r="M5595" s="83"/>
      <c r="N5595" s="87"/>
      <c r="O5595" s="87"/>
      <c r="P5595" s="87"/>
      <c r="Q5595" s="87"/>
      <c r="R5595" s="87"/>
      <c r="S5595" s="87"/>
      <c r="T5595" s="87"/>
      <c r="U5595" s="87"/>
      <c r="V5595" s="87"/>
      <c r="W5595" s="87"/>
      <c r="X5595" s="87"/>
      <c r="Y5595" s="87"/>
      <c r="Z5595" s="87"/>
      <c r="AA5595" s="87"/>
      <c r="AB5595" s="87"/>
      <c r="AC5595" s="87"/>
      <c r="AD5595" s="87"/>
      <c r="AE5595" s="87"/>
      <c r="AF5595" s="87"/>
      <c r="AG5595" s="87"/>
      <c r="AH5595" s="87"/>
      <c r="AI5595" s="87"/>
      <c r="AJ5595" s="87"/>
      <c r="AK5595" s="87"/>
      <c r="AL5595" s="87"/>
      <c r="AM5595" s="87"/>
      <c r="AN5595" s="87"/>
      <c r="AO5595" s="87"/>
      <c r="AP5595" s="87"/>
      <c r="AQ5595" s="87"/>
      <c r="AR5595" s="87"/>
      <c r="AS5595" s="87"/>
      <c r="AT5595" s="87"/>
      <c r="AU5595" s="87"/>
      <c r="AV5595" s="87"/>
      <c r="AW5595" s="87"/>
      <c r="AX5595" s="87"/>
      <c r="AY5595" s="87"/>
      <c r="AZ5595" s="87"/>
      <c r="BA5595" s="87"/>
      <c r="BB5595" s="87"/>
      <c r="BC5595" s="87"/>
      <c r="BD5595" s="87"/>
      <c r="BE5595" s="87"/>
      <c r="BF5595" s="87"/>
    </row>
    <row r="5596" spans="13:58" x14ac:dyDescent="0.25">
      <c r="M5596" s="83"/>
      <c r="N5596" s="87"/>
      <c r="O5596" s="87"/>
      <c r="P5596" s="87"/>
      <c r="Q5596" s="87"/>
      <c r="R5596" s="87"/>
      <c r="S5596" s="87"/>
      <c r="T5596" s="87"/>
      <c r="U5596" s="87"/>
      <c r="V5596" s="87"/>
      <c r="W5596" s="87"/>
      <c r="X5596" s="87"/>
      <c r="Y5596" s="87"/>
      <c r="Z5596" s="87"/>
      <c r="AA5596" s="87"/>
      <c r="AB5596" s="87"/>
      <c r="AC5596" s="87"/>
      <c r="AD5596" s="87"/>
      <c r="AE5596" s="87"/>
      <c r="AF5596" s="87"/>
      <c r="AG5596" s="87"/>
      <c r="AH5596" s="87"/>
      <c r="AI5596" s="87"/>
      <c r="AJ5596" s="87"/>
      <c r="AK5596" s="87"/>
      <c r="AL5596" s="87"/>
      <c r="AM5596" s="87"/>
      <c r="AN5596" s="87"/>
      <c r="AO5596" s="87"/>
      <c r="AP5596" s="87"/>
      <c r="AQ5596" s="87"/>
      <c r="AR5596" s="87"/>
      <c r="AS5596" s="87"/>
      <c r="AT5596" s="87"/>
      <c r="AU5596" s="87"/>
      <c r="AV5596" s="87"/>
      <c r="AW5596" s="87"/>
      <c r="AX5596" s="87"/>
      <c r="AY5596" s="87"/>
      <c r="AZ5596" s="87"/>
      <c r="BA5596" s="87"/>
      <c r="BB5596" s="87"/>
      <c r="BC5596" s="87"/>
      <c r="BD5596" s="87"/>
      <c r="BE5596" s="87"/>
      <c r="BF5596" s="87"/>
    </row>
    <row r="5597" spans="13:58" x14ac:dyDescent="0.25">
      <c r="M5597" s="83"/>
      <c r="N5597" s="87"/>
      <c r="O5597" s="87"/>
      <c r="P5597" s="87"/>
      <c r="Q5597" s="87"/>
      <c r="R5597" s="87"/>
      <c r="S5597" s="87"/>
      <c r="T5597" s="87"/>
      <c r="U5597" s="87"/>
      <c r="V5597" s="87"/>
      <c r="W5597" s="87"/>
      <c r="X5597" s="87"/>
      <c r="Y5597" s="87"/>
      <c r="Z5597" s="87"/>
      <c r="AA5597" s="87"/>
      <c r="AB5597" s="87"/>
      <c r="AC5597" s="87"/>
      <c r="AD5597" s="87"/>
      <c r="AE5597" s="87"/>
      <c r="AF5597" s="87"/>
      <c r="AG5597" s="87"/>
      <c r="AH5597" s="87"/>
      <c r="AI5597" s="87"/>
      <c r="AJ5597" s="87"/>
      <c r="AK5597" s="87"/>
      <c r="AL5597" s="87"/>
      <c r="AM5597" s="87"/>
      <c r="AN5597" s="87"/>
      <c r="AO5597" s="87"/>
      <c r="AP5597" s="87"/>
      <c r="AQ5597" s="87"/>
      <c r="AR5597" s="87"/>
      <c r="AS5597" s="87"/>
      <c r="AT5597" s="87"/>
      <c r="AU5597" s="87"/>
      <c r="AV5597" s="87"/>
      <c r="AW5597" s="87"/>
      <c r="AX5597" s="87"/>
      <c r="AY5597" s="87"/>
      <c r="AZ5597" s="87"/>
      <c r="BA5597" s="87"/>
      <c r="BB5597" s="87"/>
      <c r="BC5597" s="87"/>
      <c r="BD5597" s="87"/>
      <c r="BE5597" s="87"/>
      <c r="BF5597" s="87"/>
    </row>
    <row r="5598" spans="13:58" x14ac:dyDescent="0.25">
      <c r="M5598" s="83"/>
      <c r="N5598" s="87"/>
      <c r="O5598" s="87"/>
      <c r="P5598" s="87"/>
      <c r="Q5598" s="87"/>
      <c r="R5598" s="87"/>
      <c r="S5598" s="87"/>
      <c r="T5598" s="87"/>
      <c r="U5598" s="87"/>
      <c r="V5598" s="87"/>
      <c r="W5598" s="87"/>
      <c r="X5598" s="87"/>
      <c r="Y5598" s="87"/>
      <c r="Z5598" s="87"/>
      <c r="AA5598" s="87"/>
      <c r="AB5598" s="87"/>
      <c r="AC5598" s="87"/>
      <c r="AD5598" s="87"/>
      <c r="AE5598" s="87"/>
      <c r="AF5598" s="87"/>
      <c r="AG5598" s="87"/>
      <c r="AH5598" s="87"/>
      <c r="AI5598" s="87"/>
      <c r="AJ5598" s="87"/>
      <c r="AK5598" s="87"/>
      <c r="AL5598" s="87"/>
      <c r="AM5598" s="87"/>
      <c r="AN5598" s="87"/>
      <c r="AO5598" s="87"/>
      <c r="AP5598" s="87"/>
      <c r="AQ5598" s="87"/>
      <c r="AR5598" s="87"/>
      <c r="AS5598" s="87"/>
      <c r="AT5598" s="87"/>
      <c r="AU5598" s="87"/>
      <c r="AV5598" s="87"/>
      <c r="AW5598" s="87"/>
      <c r="AX5598" s="87"/>
      <c r="AY5598" s="87"/>
      <c r="AZ5598" s="87"/>
      <c r="BA5598" s="87"/>
      <c r="BB5598" s="87"/>
      <c r="BC5598" s="87"/>
      <c r="BD5598" s="87"/>
      <c r="BE5598" s="87"/>
      <c r="BF5598" s="87"/>
    </row>
    <row r="5599" spans="13:58" x14ac:dyDescent="0.25">
      <c r="M5599" s="83"/>
      <c r="N5599" s="87"/>
      <c r="O5599" s="87"/>
      <c r="P5599" s="87"/>
      <c r="Q5599" s="87"/>
      <c r="R5599" s="87"/>
      <c r="S5599" s="87"/>
      <c r="T5599" s="87"/>
      <c r="U5599" s="87"/>
      <c r="V5599" s="87"/>
      <c r="W5599" s="87"/>
      <c r="X5599" s="87"/>
      <c r="Y5599" s="87"/>
      <c r="Z5599" s="87"/>
      <c r="AA5599" s="87"/>
      <c r="AB5599" s="87"/>
      <c r="AC5599" s="87"/>
      <c r="AD5599" s="87"/>
      <c r="AE5599" s="87"/>
      <c r="AF5599" s="87"/>
      <c r="AG5599" s="87"/>
      <c r="AH5599" s="87"/>
      <c r="AI5599" s="87"/>
      <c r="AJ5599" s="87"/>
      <c r="AK5599" s="87"/>
      <c r="AL5599" s="87"/>
      <c r="AM5599" s="87"/>
      <c r="AN5599" s="87"/>
      <c r="AO5599" s="87"/>
      <c r="AP5599" s="87"/>
      <c r="AQ5599" s="87"/>
      <c r="AR5599" s="87"/>
      <c r="AS5599" s="87"/>
      <c r="AT5599" s="87"/>
      <c r="AU5599" s="87"/>
      <c r="AV5599" s="87"/>
      <c r="AW5599" s="87"/>
      <c r="AX5599" s="87"/>
      <c r="AY5599" s="87"/>
      <c r="AZ5599" s="87"/>
      <c r="BA5599" s="87"/>
      <c r="BB5599" s="87"/>
      <c r="BC5599" s="87"/>
      <c r="BD5599" s="87"/>
      <c r="BE5599" s="87"/>
      <c r="BF5599" s="87"/>
    </row>
    <row r="5600" spans="13:58" x14ac:dyDescent="0.25">
      <c r="M5600" s="83"/>
      <c r="N5600" s="87"/>
      <c r="O5600" s="87"/>
      <c r="P5600" s="87"/>
      <c r="Q5600" s="87"/>
      <c r="R5600" s="87"/>
      <c r="S5600" s="87"/>
      <c r="T5600" s="87"/>
      <c r="U5600" s="87"/>
      <c r="V5600" s="87"/>
      <c r="W5600" s="87"/>
      <c r="X5600" s="87"/>
      <c r="Y5600" s="87"/>
      <c r="Z5600" s="87"/>
      <c r="AA5600" s="87"/>
      <c r="AB5600" s="87"/>
      <c r="AC5600" s="87"/>
      <c r="AD5600" s="87"/>
      <c r="AE5600" s="87"/>
      <c r="AF5600" s="87"/>
      <c r="AG5600" s="87"/>
      <c r="AH5600" s="87"/>
      <c r="AI5600" s="87"/>
      <c r="AJ5600" s="87"/>
      <c r="AK5600" s="87"/>
      <c r="AL5600" s="87"/>
      <c r="AM5600" s="87"/>
      <c r="AN5600" s="87"/>
      <c r="AO5600" s="87"/>
      <c r="AP5600" s="87"/>
      <c r="AQ5600" s="87"/>
      <c r="AR5600" s="87"/>
      <c r="AS5600" s="87"/>
      <c r="AT5600" s="87"/>
      <c r="AU5600" s="87"/>
      <c r="AV5600" s="87"/>
      <c r="AW5600" s="87"/>
      <c r="AX5600" s="87"/>
      <c r="AY5600" s="87"/>
      <c r="AZ5600" s="87"/>
      <c r="BA5600" s="87"/>
      <c r="BB5600" s="87"/>
      <c r="BC5600" s="87"/>
      <c r="BD5600" s="87"/>
      <c r="BE5600" s="87"/>
      <c r="BF5600" s="87"/>
    </row>
    <row r="5601" spans="13:58" x14ac:dyDescent="0.25">
      <c r="M5601" s="83"/>
      <c r="N5601" s="87"/>
      <c r="O5601" s="87"/>
      <c r="P5601" s="87"/>
      <c r="Q5601" s="87"/>
      <c r="R5601" s="87"/>
      <c r="S5601" s="87"/>
      <c r="T5601" s="87"/>
      <c r="U5601" s="87"/>
      <c r="V5601" s="87"/>
      <c r="W5601" s="87"/>
      <c r="X5601" s="87"/>
      <c r="Y5601" s="87"/>
      <c r="Z5601" s="87"/>
      <c r="AA5601" s="87"/>
      <c r="AB5601" s="87"/>
      <c r="AC5601" s="87"/>
      <c r="AD5601" s="87"/>
      <c r="AE5601" s="87"/>
      <c r="AF5601" s="87"/>
      <c r="AG5601" s="87"/>
      <c r="AH5601" s="87"/>
      <c r="AI5601" s="87"/>
      <c r="AJ5601" s="87"/>
      <c r="AK5601" s="87"/>
      <c r="AL5601" s="87"/>
      <c r="AM5601" s="87"/>
      <c r="AN5601" s="87"/>
      <c r="AO5601" s="87"/>
      <c r="AP5601" s="87"/>
      <c r="AQ5601" s="87"/>
      <c r="AR5601" s="87"/>
      <c r="AS5601" s="87"/>
      <c r="AT5601" s="87"/>
      <c r="AU5601" s="87"/>
      <c r="AV5601" s="87"/>
      <c r="AW5601" s="87"/>
      <c r="AX5601" s="87"/>
      <c r="AY5601" s="87"/>
      <c r="AZ5601" s="87"/>
      <c r="BA5601" s="87"/>
      <c r="BB5601" s="87"/>
      <c r="BC5601" s="87"/>
      <c r="BD5601" s="87"/>
      <c r="BE5601" s="87"/>
      <c r="BF5601" s="87"/>
    </row>
    <row r="5602" spans="13:58" x14ac:dyDescent="0.25">
      <c r="M5602" s="83"/>
      <c r="N5602" s="87"/>
      <c r="O5602" s="87"/>
      <c r="P5602" s="87"/>
      <c r="Q5602" s="87"/>
      <c r="R5602" s="87"/>
      <c r="S5602" s="87"/>
      <c r="T5602" s="87"/>
      <c r="U5602" s="87"/>
      <c r="V5602" s="87"/>
      <c r="W5602" s="87"/>
      <c r="X5602" s="87"/>
      <c r="Y5602" s="87"/>
      <c r="Z5602" s="87"/>
      <c r="AA5602" s="87"/>
      <c r="AB5602" s="87"/>
      <c r="AC5602" s="87"/>
      <c r="AD5602" s="87"/>
      <c r="AE5602" s="87"/>
      <c r="AF5602" s="87"/>
      <c r="AG5602" s="87"/>
      <c r="AH5602" s="87"/>
      <c r="AI5602" s="87"/>
      <c r="AJ5602" s="87"/>
      <c r="AK5602" s="87"/>
      <c r="AL5602" s="87"/>
      <c r="AM5602" s="87"/>
      <c r="AN5602" s="87"/>
      <c r="AO5602" s="87"/>
      <c r="AP5602" s="87"/>
      <c r="AQ5602" s="87"/>
      <c r="AR5602" s="87"/>
      <c r="AS5602" s="87"/>
      <c r="AT5602" s="87"/>
      <c r="AU5602" s="87"/>
      <c r="AV5602" s="87"/>
      <c r="AW5602" s="87"/>
      <c r="AX5602" s="87"/>
      <c r="AY5602" s="87"/>
      <c r="AZ5602" s="87"/>
      <c r="BA5602" s="87"/>
      <c r="BB5602" s="87"/>
      <c r="BC5602" s="87"/>
      <c r="BD5602" s="87"/>
      <c r="BE5602" s="87"/>
      <c r="BF5602" s="87"/>
    </row>
    <row r="5603" spans="13:58" x14ac:dyDescent="0.25">
      <c r="M5603" s="83"/>
      <c r="N5603" s="87"/>
      <c r="O5603" s="87"/>
      <c r="P5603" s="87"/>
      <c r="Q5603" s="87"/>
      <c r="R5603" s="87"/>
      <c r="S5603" s="87"/>
      <c r="T5603" s="87"/>
      <c r="U5603" s="87"/>
      <c r="V5603" s="87"/>
      <c r="W5603" s="87"/>
      <c r="X5603" s="87"/>
      <c r="Y5603" s="87"/>
      <c r="Z5603" s="87"/>
      <c r="AA5603" s="87"/>
      <c r="AB5603" s="87"/>
      <c r="AC5603" s="87"/>
      <c r="AD5603" s="87"/>
      <c r="AE5603" s="87"/>
      <c r="AF5603" s="87"/>
      <c r="AG5603" s="87"/>
      <c r="AH5603" s="87"/>
      <c r="AI5603" s="87"/>
      <c r="AJ5603" s="87"/>
      <c r="AK5603" s="87"/>
      <c r="AL5603" s="87"/>
      <c r="AM5603" s="87"/>
      <c r="AN5603" s="87"/>
      <c r="AO5603" s="87"/>
      <c r="AP5603" s="87"/>
      <c r="AQ5603" s="87"/>
      <c r="AR5603" s="87"/>
      <c r="AS5603" s="87"/>
      <c r="AT5603" s="87"/>
      <c r="AU5603" s="87"/>
      <c r="AV5603" s="87"/>
      <c r="AW5603" s="87"/>
      <c r="AX5603" s="87"/>
      <c r="AY5603" s="87"/>
      <c r="AZ5603" s="87"/>
      <c r="BA5603" s="87"/>
      <c r="BB5603" s="87"/>
      <c r="BC5603" s="87"/>
      <c r="BD5603" s="87"/>
      <c r="BE5603" s="87"/>
      <c r="BF5603" s="87"/>
    </row>
    <row r="5604" spans="13:58" x14ac:dyDescent="0.25">
      <c r="M5604" s="83"/>
      <c r="N5604" s="87"/>
      <c r="O5604" s="87"/>
      <c r="P5604" s="87"/>
      <c r="Q5604" s="87"/>
      <c r="R5604" s="87"/>
      <c r="S5604" s="87"/>
      <c r="T5604" s="87"/>
      <c r="U5604" s="87"/>
      <c r="V5604" s="87"/>
      <c r="W5604" s="87"/>
      <c r="X5604" s="87"/>
      <c r="Y5604" s="87"/>
      <c r="Z5604" s="87"/>
      <c r="AA5604" s="87"/>
      <c r="AB5604" s="87"/>
      <c r="AC5604" s="87"/>
      <c r="AD5604" s="87"/>
      <c r="AE5604" s="87"/>
      <c r="AF5604" s="87"/>
      <c r="AG5604" s="87"/>
      <c r="AH5604" s="87"/>
      <c r="AI5604" s="87"/>
      <c r="AJ5604" s="87"/>
      <c r="AK5604" s="87"/>
      <c r="AL5604" s="87"/>
      <c r="AM5604" s="87"/>
      <c r="AN5604" s="87"/>
      <c r="AO5604" s="87"/>
      <c r="AP5604" s="87"/>
      <c r="AQ5604" s="87"/>
      <c r="AR5604" s="87"/>
      <c r="AS5604" s="87"/>
      <c r="AT5604" s="87"/>
      <c r="AU5604" s="87"/>
      <c r="AV5604" s="87"/>
      <c r="AW5604" s="87"/>
      <c r="AX5604" s="87"/>
      <c r="AY5604" s="87"/>
      <c r="AZ5604" s="87"/>
      <c r="BA5604" s="87"/>
      <c r="BB5604" s="87"/>
      <c r="BC5604" s="87"/>
      <c r="BD5604" s="87"/>
      <c r="BE5604" s="87"/>
      <c r="BF5604" s="87"/>
    </row>
    <row r="5605" spans="13:58" x14ac:dyDescent="0.25">
      <c r="M5605" s="83"/>
      <c r="N5605" s="87"/>
      <c r="O5605" s="87"/>
      <c r="P5605" s="87"/>
      <c r="Q5605" s="87"/>
      <c r="R5605" s="87"/>
      <c r="S5605" s="87"/>
      <c r="T5605" s="87"/>
      <c r="U5605" s="87"/>
      <c r="V5605" s="87"/>
      <c r="W5605" s="87"/>
      <c r="X5605" s="87"/>
      <c r="Y5605" s="87"/>
      <c r="Z5605" s="87"/>
      <c r="AA5605" s="87"/>
      <c r="AB5605" s="87"/>
      <c r="AC5605" s="87"/>
      <c r="AD5605" s="87"/>
      <c r="AE5605" s="87"/>
      <c r="AF5605" s="87"/>
      <c r="AG5605" s="87"/>
      <c r="AH5605" s="87"/>
      <c r="AI5605" s="87"/>
      <c r="AJ5605" s="87"/>
      <c r="AK5605" s="87"/>
      <c r="AL5605" s="87"/>
      <c r="AM5605" s="87"/>
      <c r="AN5605" s="87"/>
      <c r="AO5605" s="87"/>
      <c r="AP5605" s="87"/>
      <c r="AQ5605" s="87"/>
      <c r="AR5605" s="87"/>
      <c r="AS5605" s="87"/>
      <c r="AT5605" s="87"/>
      <c r="AU5605" s="87"/>
      <c r="AV5605" s="87"/>
      <c r="AW5605" s="87"/>
      <c r="AX5605" s="87"/>
      <c r="AY5605" s="87"/>
      <c r="AZ5605" s="87"/>
      <c r="BA5605" s="87"/>
      <c r="BB5605" s="87"/>
      <c r="BC5605" s="87"/>
      <c r="BD5605" s="87"/>
      <c r="BE5605" s="87"/>
      <c r="BF5605" s="87"/>
    </row>
    <row r="5606" spans="13:58" x14ac:dyDescent="0.25">
      <c r="M5606" s="83"/>
      <c r="N5606" s="87"/>
      <c r="O5606" s="87"/>
      <c r="P5606" s="87"/>
      <c r="Q5606" s="87"/>
      <c r="R5606" s="87"/>
      <c r="S5606" s="87"/>
      <c r="T5606" s="87"/>
      <c r="U5606" s="87"/>
      <c r="V5606" s="87"/>
      <c r="W5606" s="87"/>
      <c r="X5606" s="87"/>
      <c r="Y5606" s="87"/>
      <c r="Z5606" s="87"/>
      <c r="AA5606" s="87"/>
      <c r="AB5606" s="87"/>
      <c r="AC5606" s="87"/>
      <c r="AD5606" s="87"/>
      <c r="AE5606" s="87"/>
      <c r="AF5606" s="87"/>
      <c r="AG5606" s="87"/>
      <c r="AH5606" s="87"/>
      <c r="AI5606" s="87"/>
      <c r="AJ5606" s="87"/>
      <c r="AK5606" s="87"/>
      <c r="AL5606" s="87"/>
      <c r="AM5606" s="87"/>
      <c r="AN5606" s="87"/>
      <c r="AO5606" s="87"/>
      <c r="AP5606" s="87"/>
      <c r="AQ5606" s="87"/>
      <c r="AR5606" s="87"/>
      <c r="AS5606" s="87"/>
      <c r="AT5606" s="87"/>
      <c r="AU5606" s="87"/>
      <c r="AV5606" s="87"/>
      <c r="AW5606" s="87"/>
      <c r="AX5606" s="87"/>
      <c r="AY5606" s="87"/>
      <c r="AZ5606" s="87"/>
      <c r="BA5606" s="87"/>
      <c r="BB5606" s="87"/>
      <c r="BC5606" s="87"/>
      <c r="BD5606" s="87"/>
      <c r="BE5606" s="87"/>
      <c r="BF5606" s="87"/>
    </row>
    <row r="5607" spans="13:58" x14ac:dyDescent="0.25">
      <c r="M5607" s="83"/>
      <c r="N5607" s="87"/>
      <c r="O5607" s="87"/>
      <c r="P5607" s="87"/>
      <c r="Q5607" s="87"/>
      <c r="R5607" s="87"/>
      <c r="S5607" s="87"/>
      <c r="T5607" s="87"/>
      <c r="U5607" s="87"/>
      <c r="V5607" s="87"/>
      <c r="W5607" s="87"/>
      <c r="X5607" s="87"/>
      <c r="Y5607" s="87"/>
      <c r="Z5607" s="87"/>
      <c r="AA5607" s="87"/>
      <c r="AB5607" s="87"/>
      <c r="AC5607" s="87"/>
      <c r="AD5607" s="87"/>
      <c r="AE5607" s="87"/>
      <c r="AF5607" s="87"/>
      <c r="AG5607" s="87"/>
      <c r="AH5607" s="87"/>
      <c r="AI5607" s="87"/>
      <c r="AJ5607" s="87"/>
      <c r="AK5607" s="87"/>
      <c r="AL5607" s="87"/>
      <c r="AM5607" s="87"/>
      <c r="AN5607" s="87"/>
      <c r="AO5607" s="87"/>
      <c r="AP5607" s="87"/>
      <c r="AQ5607" s="87"/>
      <c r="AR5607" s="87"/>
      <c r="AS5607" s="87"/>
      <c r="AT5607" s="87"/>
      <c r="AU5607" s="87"/>
      <c r="AV5607" s="87"/>
      <c r="AW5607" s="87"/>
      <c r="AX5607" s="87"/>
      <c r="AY5607" s="87"/>
      <c r="AZ5607" s="87"/>
      <c r="BA5607" s="87"/>
      <c r="BB5607" s="87"/>
      <c r="BC5607" s="87"/>
      <c r="BD5607" s="87"/>
      <c r="BE5607" s="87"/>
      <c r="BF5607" s="87"/>
    </row>
    <row r="5608" spans="13:58" x14ac:dyDescent="0.25">
      <c r="M5608" s="83"/>
      <c r="N5608" s="87"/>
      <c r="O5608" s="87"/>
      <c r="P5608" s="87"/>
      <c r="Q5608" s="87"/>
      <c r="R5608" s="87"/>
      <c r="S5608" s="87"/>
      <c r="T5608" s="87"/>
      <c r="U5608" s="87"/>
      <c r="V5608" s="87"/>
      <c r="W5608" s="87"/>
      <c r="X5608" s="87"/>
      <c r="Y5608" s="87"/>
      <c r="Z5608" s="87"/>
      <c r="AA5608" s="87"/>
      <c r="AB5608" s="87"/>
      <c r="AC5608" s="87"/>
      <c r="AD5608" s="87"/>
      <c r="AE5608" s="87"/>
      <c r="AF5608" s="87"/>
      <c r="AG5608" s="87"/>
      <c r="AH5608" s="87"/>
      <c r="AI5608" s="87"/>
      <c r="AJ5608" s="87"/>
      <c r="AK5608" s="87"/>
      <c r="AL5608" s="87"/>
      <c r="AM5608" s="87"/>
      <c r="AN5608" s="87"/>
      <c r="AO5608" s="87"/>
      <c r="AP5608" s="87"/>
      <c r="AQ5608" s="87"/>
      <c r="AR5608" s="87"/>
      <c r="AS5608" s="87"/>
      <c r="AT5608" s="87"/>
      <c r="AU5608" s="87"/>
      <c r="AV5608" s="87"/>
      <c r="AW5608" s="87"/>
      <c r="AX5608" s="87"/>
      <c r="AY5608" s="87"/>
      <c r="AZ5608" s="87"/>
      <c r="BA5608" s="87"/>
      <c r="BB5608" s="87"/>
      <c r="BC5608" s="87"/>
      <c r="BD5608" s="87"/>
      <c r="BE5608" s="87"/>
      <c r="BF5608" s="87"/>
    </row>
    <row r="5609" spans="13:58" x14ac:dyDescent="0.25">
      <c r="M5609" s="83"/>
      <c r="N5609" s="87"/>
      <c r="O5609" s="87"/>
      <c r="P5609" s="87"/>
      <c r="Q5609" s="87"/>
      <c r="R5609" s="87"/>
      <c r="S5609" s="87"/>
      <c r="T5609" s="87"/>
      <c r="U5609" s="87"/>
      <c r="V5609" s="87"/>
      <c r="W5609" s="87"/>
      <c r="X5609" s="87"/>
      <c r="Y5609" s="87"/>
      <c r="Z5609" s="87"/>
      <c r="AA5609" s="87"/>
      <c r="AB5609" s="87"/>
      <c r="AC5609" s="87"/>
      <c r="AD5609" s="87"/>
      <c r="AE5609" s="87"/>
      <c r="AF5609" s="87"/>
      <c r="AG5609" s="87"/>
      <c r="AH5609" s="87"/>
      <c r="AI5609" s="87"/>
      <c r="AJ5609" s="87"/>
      <c r="AK5609" s="87"/>
      <c r="AL5609" s="87"/>
      <c r="AM5609" s="87"/>
      <c r="AN5609" s="87"/>
      <c r="AO5609" s="87"/>
      <c r="AP5609" s="87"/>
      <c r="AQ5609" s="87"/>
      <c r="AR5609" s="87"/>
      <c r="AS5609" s="87"/>
      <c r="AT5609" s="87"/>
      <c r="AU5609" s="87"/>
      <c r="AV5609" s="87"/>
      <c r="AW5609" s="87"/>
      <c r="AX5609" s="87"/>
      <c r="AY5609" s="87"/>
      <c r="AZ5609" s="87"/>
      <c r="BA5609" s="87"/>
      <c r="BB5609" s="87"/>
      <c r="BC5609" s="87"/>
      <c r="BD5609" s="87"/>
      <c r="BE5609" s="87"/>
      <c r="BF5609" s="87"/>
    </row>
    <row r="5610" spans="13:58" x14ac:dyDescent="0.25">
      <c r="M5610" s="83"/>
      <c r="N5610" s="87"/>
      <c r="O5610" s="87"/>
      <c r="P5610" s="87"/>
      <c r="Q5610" s="87"/>
      <c r="R5610" s="87"/>
      <c r="S5610" s="87"/>
      <c r="T5610" s="87"/>
      <c r="U5610" s="87"/>
      <c r="V5610" s="87"/>
      <c r="W5610" s="87"/>
      <c r="X5610" s="87"/>
      <c r="Y5610" s="87"/>
      <c r="Z5610" s="87"/>
      <c r="AA5610" s="87"/>
      <c r="AB5610" s="87"/>
      <c r="AC5610" s="87"/>
      <c r="AD5610" s="87"/>
      <c r="AE5610" s="87"/>
      <c r="AF5610" s="87"/>
      <c r="AG5610" s="87"/>
      <c r="AH5610" s="87"/>
      <c r="AI5610" s="87"/>
      <c r="AJ5610" s="87"/>
      <c r="AK5610" s="87"/>
      <c r="AL5610" s="87"/>
      <c r="AM5610" s="87"/>
      <c r="AN5610" s="87"/>
      <c r="AO5610" s="87"/>
      <c r="AP5610" s="87"/>
      <c r="AQ5610" s="87"/>
      <c r="AR5610" s="87"/>
      <c r="AS5610" s="87"/>
      <c r="AT5610" s="87"/>
      <c r="AU5610" s="87"/>
      <c r="AV5610" s="87"/>
      <c r="AW5610" s="87"/>
      <c r="AX5610" s="87"/>
      <c r="AY5610" s="87"/>
      <c r="AZ5610" s="87"/>
      <c r="BA5610" s="87"/>
      <c r="BB5610" s="87"/>
      <c r="BC5610" s="87"/>
      <c r="BD5610" s="87"/>
      <c r="BE5610" s="87"/>
      <c r="BF5610" s="87"/>
    </row>
    <row r="5611" spans="13:58" x14ac:dyDescent="0.25">
      <c r="M5611" s="83"/>
      <c r="N5611" s="87"/>
      <c r="O5611" s="87"/>
      <c r="P5611" s="87"/>
      <c r="Q5611" s="87"/>
      <c r="R5611" s="87"/>
      <c r="S5611" s="87"/>
      <c r="T5611" s="87"/>
      <c r="U5611" s="87"/>
      <c r="V5611" s="87"/>
      <c r="W5611" s="87"/>
      <c r="X5611" s="87"/>
      <c r="Y5611" s="87"/>
      <c r="Z5611" s="87"/>
      <c r="AA5611" s="87"/>
      <c r="AB5611" s="87"/>
      <c r="AC5611" s="87"/>
      <c r="AD5611" s="87"/>
      <c r="AE5611" s="87"/>
      <c r="AF5611" s="87"/>
      <c r="AG5611" s="87"/>
      <c r="AH5611" s="87"/>
      <c r="AI5611" s="87"/>
      <c r="AJ5611" s="87"/>
      <c r="AK5611" s="87"/>
      <c r="AL5611" s="87"/>
      <c r="AM5611" s="87"/>
      <c r="AN5611" s="87"/>
      <c r="AO5611" s="87"/>
      <c r="AP5611" s="87"/>
      <c r="AQ5611" s="87"/>
      <c r="AR5611" s="87"/>
      <c r="AS5611" s="87"/>
      <c r="AT5611" s="87"/>
      <c r="AU5611" s="87"/>
      <c r="AV5611" s="87"/>
      <c r="AW5611" s="87"/>
      <c r="AX5611" s="87"/>
      <c r="AY5611" s="87"/>
      <c r="AZ5611" s="87"/>
      <c r="BA5611" s="87"/>
      <c r="BB5611" s="87"/>
      <c r="BC5611" s="87"/>
      <c r="BD5611" s="87"/>
      <c r="BE5611" s="87"/>
      <c r="BF5611" s="87"/>
    </row>
    <row r="5612" spans="13:58" x14ac:dyDescent="0.25">
      <c r="M5612" s="83"/>
      <c r="N5612" s="87"/>
      <c r="O5612" s="87"/>
      <c r="P5612" s="87"/>
      <c r="Q5612" s="87"/>
      <c r="R5612" s="87"/>
      <c r="S5612" s="87"/>
      <c r="T5612" s="87"/>
      <c r="U5612" s="87"/>
      <c r="V5612" s="87"/>
      <c r="W5612" s="87"/>
      <c r="X5612" s="87"/>
      <c r="Y5612" s="87"/>
      <c r="Z5612" s="87"/>
      <c r="AA5612" s="87"/>
      <c r="AB5612" s="87"/>
      <c r="AC5612" s="87"/>
      <c r="AD5612" s="87"/>
      <c r="AE5612" s="87"/>
      <c r="AF5612" s="87"/>
      <c r="AG5612" s="87"/>
      <c r="AH5612" s="87"/>
      <c r="AI5612" s="87"/>
      <c r="AJ5612" s="87"/>
      <c r="AK5612" s="87"/>
      <c r="AL5612" s="87"/>
      <c r="AM5612" s="87"/>
      <c r="AN5612" s="87"/>
      <c r="AO5612" s="87"/>
      <c r="AP5612" s="87"/>
      <c r="AQ5612" s="87"/>
      <c r="AR5612" s="87"/>
      <c r="AS5612" s="87"/>
      <c r="AT5612" s="87"/>
      <c r="AU5612" s="87"/>
      <c r="AV5612" s="87"/>
      <c r="AW5612" s="87"/>
      <c r="AX5612" s="87"/>
      <c r="AY5612" s="87"/>
      <c r="AZ5612" s="87"/>
      <c r="BA5612" s="87"/>
      <c r="BB5612" s="87"/>
      <c r="BC5612" s="87"/>
      <c r="BD5612" s="87"/>
      <c r="BE5612" s="87"/>
      <c r="BF5612" s="87"/>
    </row>
    <row r="5613" spans="13:58" x14ac:dyDescent="0.25">
      <c r="M5613" s="83"/>
      <c r="N5613" s="87"/>
      <c r="O5613" s="87"/>
      <c r="P5613" s="87"/>
      <c r="Q5613" s="87"/>
      <c r="R5613" s="87"/>
      <c r="S5613" s="87"/>
      <c r="T5613" s="87"/>
      <c r="U5613" s="87"/>
      <c r="V5613" s="87"/>
      <c r="W5613" s="87"/>
      <c r="X5613" s="87"/>
      <c r="Y5613" s="87"/>
      <c r="Z5613" s="87"/>
      <c r="AA5613" s="87"/>
      <c r="AB5613" s="87"/>
      <c r="AC5613" s="87"/>
      <c r="AD5613" s="87"/>
      <c r="AE5613" s="87"/>
      <c r="AF5613" s="87"/>
      <c r="AG5613" s="87"/>
      <c r="AH5613" s="87"/>
      <c r="AI5613" s="87"/>
      <c r="AJ5613" s="87"/>
      <c r="AK5613" s="87"/>
      <c r="AL5613" s="87"/>
      <c r="AM5613" s="87"/>
      <c r="AN5613" s="87"/>
      <c r="AO5613" s="87"/>
      <c r="AP5613" s="87"/>
      <c r="AQ5613" s="87"/>
      <c r="AR5613" s="87"/>
      <c r="AS5613" s="87"/>
      <c r="AT5613" s="87"/>
      <c r="AU5613" s="87"/>
      <c r="AV5613" s="87"/>
      <c r="AW5613" s="87"/>
      <c r="AX5613" s="87"/>
      <c r="AY5613" s="87"/>
      <c r="AZ5613" s="87"/>
      <c r="BA5613" s="87"/>
      <c r="BB5613" s="87"/>
      <c r="BC5613" s="87"/>
      <c r="BD5613" s="87"/>
      <c r="BE5613" s="87"/>
      <c r="BF5613" s="87"/>
    </row>
    <row r="5614" spans="13:58" x14ac:dyDescent="0.25">
      <c r="M5614" s="83"/>
      <c r="N5614" s="87"/>
      <c r="O5614" s="87"/>
      <c r="P5614" s="87"/>
      <c r="Q5614" s="87"/>
      <c r="R5614" s="87"/>
      <c r="S5614" s="87"/>
      <c r="T5614" s="87"/>
      <c r="U5614" s="87"/>
      <c r="V5614" s="87"/>
      <c r="W5614" s="87"/>
      <c r="X5614" s="87"/>
      <c r="Y5614" s="87"/>
      <c r="Z5614" s="87"/>
      <c r="AA5614" s="87"/>
      <c r="AB5614" s="87"/>
      <c r="AC5614" s="87"/>
      <c r="AD5614" s="87"/>
      <c r="AE5614" s="87"/>
      <c r="AF5614" s="87"/>
      <c r="AG5614" s="87"/>
      <c r="AH5614" s="87"/>
      <c r="AI5614" s="87"/>
      <c r="AJ5614" s="87"/>
      <c r="AK5614" s="87"/>
      <c r="AL5614" s="87"/>
      <c r="AM5614" s="87"/>
      <c r="AN5614" s="87"/>
      <c r="AO5614" s="87"/>
      <c r="AP5614" s="87"/>
      <c r="AQ5614" s="87"/>
      <c r="AR5614" s="87"/>
      <c r="AS5614" s="87"/>
      <c r="AT5614" s="87"/>
      <c r="AU5614" s="87"/>
      <c r="AV5614" s="87"/>
      <c r="AW5614" s="87"/>
      <c r="AX5614" s="87"/>
      <c r="AY5614" s="87"/>
      <c r="AZ5614" s="87"/>
      <c r="BA5614" s="87"/>
      <c r="BB5614" s="87"/>
      <c r="BC5614" s="87"/>
      <c r="BD5614" s="87"/>
      <c r="BE5614" s="87"/>
      <c r="BF5614" s="87"/>
    </row>
    <row r="5615" spans="13:58" x14ac:dyDescent="0.25">
      <c r="M5615" s="83"/>
      <c r="N5615" s="87"/>
      <c r="O5615" s="87"/>
      <c r="P5615" s="87"/>
      <c r="Q5615" s="87"/>
      <c r="R5615" s="87"/>
      <c r="S5615" s="87"/>
      <c r="T5615" s="87"/>
      <c r="U5615" s="87"/>
      <c r="V5615" s="87"/>
      <c r="W5615" s="87"/>
      <c r="X5615" s="87"/>
      <c r="Y5615" s="87"/>
      <c r="Z5615" s="87"/>
      <c r="AA5615" s="87"/>
      <c r="AB5615" s="87"/>
      <c r="AC5615" s="87"/>
      <c r="AD5615" s="87"/>
      <c r="AE5615" s="87"/>
      <c r="AF5615" s="87"/>
      <c r="AG5615" s="87"/>
      <c r="AH5615" s="87"/>
      <c r="AI5615" s="87"/>
      <c r="AJ5615" s="87"/>
      <c r="AK5615" s="87"/>
      <c r="AL5615" s="87"/>
      <c r="AM5615" s="87"/>
      <c r="AN5615" s="87"/>
      <c r="AO5615" s="87"/>
      <c r="AP5615" s="87"/>
      <c r="AQ5615" s="87"/>
      <c r="AR5615" s="87"/>
      <c r="AS5615" s="87"/>
      <c r="AT5615" s="87"/>
      <c r="AU5615" s="87"/>
      <c r="AV5615" s="87"/>
      <c r="AW5615" s="87"/>
      <c r="AX5615" s="87"/>
      <c r="AY5615" s="87"/>
      <c r="AZ5615" s="87"/>
      <c r="BA5615" s="87"/>
      <c r="BB5615" s="87"/>
      <c r="BC5615" s="87"/>
      <c r="BD5615" s="87"/>
      <c r="BE5615" s="87"/>
      <c r="BF5615" s="87"/>
    </row>
    <row r="5616" spans="13:58" x14ac:dyDescent="0.25">
      <c r="M5616" s="83"/>
      <c r="N5616" s="87"/>
      <c r="O5616" s="87"/>
      <c r="P5616" s="87"/>
      <c r="Q5616" s="87"/>
      <c r="R5616" s="87"/>
      <c r="S5616" s="87"/>
      <c r="T5616" s="87"/>
      <c r="U5616" s="87"/>
      <c r="V5616" s="87"/>
      <c r="W5616" s="87"/>
      <c r="X5616" s="87"/>
      <c r="Y5616" s="87"/>
      <c r="Z5616" s="87"/>
      <c r="AA5616" s="87"/>
      <c r="AB5616" s="87"/>
      <c r="AC5616" s="87"/>
      <c r="AD5616" s="87"/>
      <c r="AE5616" s="87"/>
      <c r="AF5616" s="87"/>
      <c r="AG5616" s="87"/>
      <c r="AH5616" s="87"/>
      <c r="AI5616" s="87"/>
      <c r="AJ5616" s="87"/>
      <c r="AK5616" s="87"/>
      <c r="AL5616" s="87"/>
      <c r="AM5616" s="87"/>
      <c r="AN5616" s="87"/>
      <c r="AO5616" s="87"/>
      <c r="AP5616" s="87"/>
      <c r="AQ5616" s="87"/>
      <c r="AR5616" s="87"/>
      <c r="AS5616" s="87"/>
      <c r="AT5616" s="87"/>
      <c r="AU5616" s="87"/>
      <c r="AV5616" s="87"/>
      <c r="AW5616" s="87"/>
      <c r="AX5616" s="87"/>
      <c r="AY5616" s="87"/>
      <c r="AZ5616" s="87"/>
      <c r="BA5616" s="87"/>
      <c r="BB5616" s="87"/>
      <c r="BC5616" s="87"/>
      <c r="BD5616" s="87"/>
      <c r="BE5616" s="87"/>
      <c r="BF5616" s="87"/>
    </row>
    <row r="5617" spans="13:58" x14ac:dyDescent="0.25">
      <c r="M5617" s="83"/>
      <c r="N5617" s="87"/>
      <c r="O5617" s="87"/>
      <c r="P5617" s="87"/>
      <c r="Q5617" s="87"/>
      <c r="R5617" s="87"/>
      <c r="S5617" s="87"/>
      <c r="T5617" s="87"/>
      <c r="U5617" s="87"/>
      <c r="V5617" s="87"/>
      <c r="W5617" s="87"/>
      <c r="X5617" s="87"/>
      <c r="Y5617" s="87"/>
      <c r="Z5617" s="87"/>
      <c r="AA5617" s="87"/>
      <c r="AB5617" s="87"/>
      <c r="AC5617" s="87"/>
      <c r="AD5617" s="87"/>
      <c r="AE5617" s="87"/>
      <c r="AF5617" s="87"/>
      <c r="AG5617" s="87"/>
      <c r="AH5617" s="87"/>
      <c r="AI5617" s="87"/>
      <c r="AJ5617" s="87"/>
      <c r="AK5617" s="87"/>
      <c r="AL5617" s="87"/>
      <c r="AM5617" s="87"/>
      <c r="AN5617" s="87"/>
      <c r="AO5617" s="87"/>
      <c r="AP5617" s="87"/>
      <c r="AQ5617" s="87"/>
      <c r="AR5617" s="87"/>
      <c r="AS5617" s="87"/>
      <c r="AT5617" s="87"/>
      <c r="AU5617" s="87"/>
      <c r="AV5617" s="87"/>
      <c r="AW5617" s="87"/>
      <c r="AX5617" s="87"/>
      <c r="AY5617" s="87"/>
      <c r="AZ5617" s="87"/>
      <c r="BA5617" s="87"/>
      <c r="BB5617" s="87"/>
      <c r="BC5617" s="87"/>
      <c r="BD5617" s="87"/>
      <c r="BE5617" s="87"/>
      <c r="BF5617" s="87"/>
    </row>
    <row r="5618" spans="13:58" x14ac:dyDescent="0.25">
      <c r="M5618" s="83"/>
      <c r="N5618" s="87"/>
      <c r="O5618" s="87"/>
      <c r="P5618" s="87"/>
      <c r="Q5618" s="87"/>
      <c r="R5618" s="87"/>
      <c r="S5618" s="87"/>
      <c r="T5618" s="87"/>
      <c r="U5618" s="87"/>
      <c r="V5618" s="87"/>
      <c r="W5618" s="87"/>
      <c r="X5618" s="87"/>
      <c r="Y5618" s="87"/>
      <c r="Z5618" s="87"/>
      <c r="AA5618" s="87"/>
      <c r="AB5618" s="87"/>
      <c r="AC5618" s="87"/>
      <c r="AD5618" s="87"/>
      <c r="AE5618" s="87"/>
      <c r="AF5618" s="87"/>
      <c r="AG5618" s="87"/>
      <c r="AH5618" s="87"/>
      <c r="AI5618" s="87"/>
      <c r="AJ5618" s="87"/>
      <c r="AK5618" s="87"/>
      <c r="AL5618" s="87"/>
      <c r="AM5618" s="87"/>
      <c r="AN5618" s="87"/>
      <c r="AO5618" s="87"/>
      <c r="AP5618" s="87"/>
      <c r="AQ5618" s="87"/>
      <c r="AR5618" s="87"/>
      <c r="AS5618" s="87"/>
      <c r="AT5618" s="87"/>
      <c r="AU5618" s="87"/>
      <c r="AV5618" s="87"/>
      <c r="AW5618" s="87"/>
      <c r="AX5618" s="87"/>
      <c r="AY5618" s="87"/>
      <c r="AZ5618" s="87"/>
      <c r="BA5618" s="87"/>
      <c r="BB5618" s="87"/>
      <c r="BC5618" s="87"/>
      <c r="BD5618" s="87"/>
      <c r="BE5618" s="87"/>
      <c r="BF5618" s="87"/>
    </row>
    <row r="5619" spans="13:58" x14ac:dyDescent="0.25">
      <c r="M5619" s="83"/>
      <c r="N5619" s="87"/>
      <c r="O5619" s="87"/>
      <c r="P5619" s="87"/>
      <c r="Q5619" s="87"/>
      <c r="R5619" s="87"/>
      <c r="S5619" s="87"/>
      <c r="T5619" s="87"/>
      <c r="U5619" s="87"/>
      <c r="V5619" s="87"/>
      <c r="W5619" s="87"/>
      <c r="X5619" s="87"/>
      <c r="Y5619" s="87"/>
      <c r="Z5619" s="87"/>
      <c r="AA5619" s="87"/>
      <c r="AB5619" s="87"/>
      <c r="AC5619" s="87"/>
      <c r="AD5619" s="87"/>
      <c r="AE5619" s="87"/>
      <c r="AF5619" s="87"/>
      <c r="AG5619" s="87"/>
      <c r="AH5619" s="87"/>
      <c r="AI5619" s="87"/>
      <c r="AJ5619" s="87"/>
      <c r="AK5619" s="87"/>
      <c r="AL5619" s="87"/>
      <c r="AM5619" s="87"/>
      <c r="AN5619" s="87"/>
      <c r="AO5619" s="87"/>
      <c r="AP5619" s="87"/>
      <c r="AQ5619" s="87"/>
      <c r="AR5619" s="87"/>
      <c r="AS5619" s="87"/>
      <c r="AT5619" s="87"/>
      <c r="AU5619" s="87"/>
      <c r="AV5619" s="87"/>
      <c r="AW5619" s="87"/>
      <c r="AX5619" s="87"/>
      <c r="AY5619" s="87"/>
      <c r="AZ5619" s="87"/>
      <c r="BA5619" s="87"/>
      <c r="BB5619" s="87"/>
      <c r="BC5619" s="87"/>
      <c r="BD5619" s="87"/>
      <c r="BE5619" s="87"/>
      <c r="BF5619" s="87"/>
    </row>
    <row r="5620" spans="13:58" x14ac:dyDescent="0.25">
      <c r="M5620" s="83"/>
      <c r="N5620" s="87"/>
      <c r="O5620" s="87"/>
      <c r="P5620" s="87"/>
      <c r="Q5620" s="87"/>
      <c r="R5620" s="87"/>
      <c r="S5620" s="87"/>
      <c r="T5620" s="87"/>
      <c r="U5620" s="87"/>
      <c r="V5620" s="87"/>
      <c r="W5620" s="87"/>
      <c r="X5620" s="87"/>
      <c r="Y5620" s="87"/>
      <c r="Z5620" s="87"/>
      <c r="AA5620" s="87"/>
      <c r="AB5620" s="87"/>
      <c r="AC5620" s="87"/>
      <c r="AD5620" s="87"/>
      <c r="AE5620" s="87"/>
      <c r="AF5620" s="87"/>
      <c r="AG5620" s="87"/>
      <c r="AH5620" s="87"/>
      <c r="AI5620" s="87"/>
      <c r="AJ5620" s="87"/>
      <c r="AK5620" s="87"/>
      <c r="AL5620" s="87"/>
      <c r="AM5620" s="87"/>
      <c r="AN5620" s="87"/>
      <c r="AO5620" s="87"/>
      <c r="AP5620" s="87"/>
      <c r="AQ5620" s="87"/>
      <c r="AR5620" s="87"/>
      <c r="AS5620" s="87"/>
      <c r="AT5620" s="87"/>
      <c r="AU5620" s="87"/>
      <c r="AV5620" s="87"/>
      <c r="AW5620" s="87"/>
      <c r="AX5620" s="87"/>
      <c r="AY5620" s="87"/>
      <c r="AZ5620" s="87"/>
      <c r="BA5620" s="87"/>
      <c r="BB5620" s="87"/>
      <c r="BC5620" s="87"/>
      <c r="BD5620" s="87"/>
      <c r="BE5620" s="87"/>
      <c r="BF5620" s="87"/>
    </row>
    <row r="5621" spans="13:58" x14ac:dyDescent="0.25">
      <c r="M5621" s="83"/>
      <c r="N5621" s="87"/>
      <c r="O5621" s="87"/>
      <c r="P5621" s="87"/>
      <c r="Q5621" s="87"/>
      <c r="R5621" s="87"/>
      <c r="S5621" s="87"/>
      <c r="T5621" s="87"/>
      <c r="U5621" s="87"/>
      <c r="V5621" s="87"/>
      <c r="W5621" s="87"/>
      <c r="X5621" s="87"/>
      <c r="Y5621" s="87"/>
      <c r="Z5621" s="87"/>
      <c r="AA5621" s="87"/>
      <c r="AB5621" s="87"/>
      <c r="AC5621" s="87"/>
      <c r="AD5621" s="87"/>
      <c r="AE5621" s="87"/>
      <c r="AF5621" s="87"/>
      <c r="AG5621" s="87"/>
      <c r="AH5621" s="87"/>
      <c r="AI5621" s="87"/>
      <c r="AJ5621" s="87"/>
      <c r="AK5621" s="87"/>
      <c r="AL5621" s="87"/>
      <c r="AM5621" s="87"/>
      <c r="AN5621" s="87"/>
      <c r="AO5621" s="87"/>
      <c r="AP5621" s="87"/>
      <c r="AQ5621" s="87"/>
      <c r="AR5621" s="87"/>
      <c r="AS5621" s="87"/>
      <c r="AT5621" s="87"/>
      <c r="AU5621" s="87"/>
      <c r="AV5621" s="87"/>
      <c r="AW5621" s="87"/>
      <c r="AX5621" s="87"/>
      <c r="AY5621" s="87"/>
      <c r="AZ5621" s="87"/>
      <c r="BA5621" s="87"/>
      <c r="BB5621" s="87"/>
      <c r="BC5621" s="87"/>
      <c r="BD5621" s="87"/>
      <c r="BE5621" s="87"/>
      <c r="BF5621" s="87"/>
    </row>
    <row r="5622" spans="13:58" x14ac:dyDescent="0.25">
      <c r="M5622" s="83"/>
      <c r="N5622" s="87"/>
      <c r="O5622" s="87"/>
      <c r="P5622" s="87"/>
      <c r="Q5622" s="87"/>
      <c r="R5622" s="87"/>
      <c r="S5622" s="87"/>
      <c r="T5622" s="87"/>
      <c r="U5622" s="87"/>
      <c r="V5622" s="87"/>
      <c r="W5622" s="87"/>
      <c r="X5622" s="87"/>
      <c r="Y5622" s="87"/>
      <c r="Z5622" s="87"/>
      <c r="AA5622" s="87"/>
      <c r="AB5622" s="87"/>
      <c r="AC5622" s="87"/>
      <c r="AD5622" s="87"/>
      <c r="AE5622" s="87"/>
      <c r="AF5622" s="87"/>
      <c r="AG5622" s="87"/>
      <c r="AH5622" s="87"/>
      <c r="AI5622" s="87"/>
      <c r="AJ5622" s="87"/>
      <c r="AK5622" s="87"/>
      <c r="AL5622" s="87"/>
      <c r="AM5622" s="87"/>
      <c r="AN5622" s="87"/>
      <c r="AO5622" s="87"/>
      <c r="AP5622" s="87"/>
      <c r="AQ5622" s="87"/>
      <c r="AR5622" s="87"/>
      <c r="AS5622" s="87"/>
      <c r="AT5622" s="87"/>
      <c r="AU5622" s="87"/>
      <c r="AV5622" s="87"/>
      <c r="AW5622" s="87"/>
      <c r="AX5622" s="87"/>
      <c r="AY5622" s="87"/>
      <c r="AZ5622" s="87"/>
      <c r="BA5622" s="87"/>
      <c r="BB5622" s="87"/>
      <c r="BC5622" s="87"/>
      <c r="BD5622" s="87"/>
      <c r="BE5622" s="87"/>
      <c r="BF5622" s="87"/>
    </row>
    <row r="5623" spans="13:58" x14ac:dyDescent="0.25">
      <c r="M5623" s="83"/>
      <c r="N5623" s="87"/>
      <c r="O5623" s="87"/>
      <c r="P5623" s="87"/>
      <c r="Q5623" s="87"/>
      <c r="R5623" s="87"/>
      <c r="S5623" s="87"/>
      <c r="T5623" s="87"/>
      <c r="U5623" s="87"/>
      <c r="V5623" s="87"/>
      <c r="W5623" s="87"/>
      <c r="X5623" s="87"/>
      <c r="Y5623" s="87"/>
      <c r="Z5623" s="87"/>
      <c r="AA5623" s="87"/>
      <c r="AB5623" s="87"/>
      <c r="AC5623" s="87"/>
      <c r="AD5623" s="87"/>
      <c r="AE5623" s="87"/>
      <c r="AF5623" s="87"/>
      <c r="AG5623" s="87"/>
      <c r="AH5623" s="87"/>
      <c r="AI5623" s="87"/>
      <c r="AJ5623" s="87"/>
      <c r="AK5623" s="87"/>
      <c r="AL5623" s="87"/>
      <c r="AM5623" s="87"/>
      <c r="AN5623" s="87"/>
      <c r="AO5623" s="87"/>
      <c r="AP5623" s="87"/>
      <c r="AQ5623" s="87"/>
      <c r="AR5623" s="87"/>
      <c r="AS5623" s="87"/>
      <c r="AT5623" s="87"/>
      <c r="AU5623" s="87"/>
      <c r="AV5623" s="87"/>
      <c r="AW5623" s="87"/>
      <c r="AX5623" s="87"/>
      <c r="AY5623" s="87"/>
      <c r="AZ5623" s="87"/>
      <c r="BA5623" s="87"/>
      <c r="BB5623" s="87"/>
      <c r="BC5623" s="87"/>
      <c r="BD5623" s="87"/>
      <c r="BE5623" s="87"/>
      <c r="BF5623" s="87"/>
    </row>
    <row r="5624" spans="13:58" x14ac:dyDescent="0.25">
      <c r="M5624" s="83"/>
      <c r="N5624" s="87"/>
      <c r="O5624" s="87"/>
      <c r="P5624" s="87"/>
      <c r="Q5624" s="87"/>
      <c r="R5624" s="87"/>
      <c r="S5624" s="87"/>
      <c r="T5624" s="87"/>
      <c r="U5624" s="87"/>
      <c r="V5624" s="87"/>
      <c r="W5624" s="87"/>
      <c r="X5624" s="87"/>
      <c r="Y5624" s="87"/>
      <c r="Z5624" s="87"/>
      <c r="AA5624" s="87"/>
      <c r="AB5624" s="87"/>
      <c r="AC5624" s="87"/>
      <c r="AD5624" s="87"/>
      <c r="AE5624" s="87"/>
      <c r="AF5624" s="87"/>
      <c r="AG5624" s="87"/>
      <c r="AH5624" s="87"/>
      <c r="AI5624" s="87"/>
      <c r="AJ5624" s="87"/>
      <c r="AK5624" s="87"/>
      <c r="AL5624" s="87"/>
      <c r="AM5624" s="87"/>
      <c r="AN5624" s="87"/>
      <c r="AO5624" s="87"/>
      <c r="AP5624" s="87"/>
      <c r="AQ5624" s="87"/>
      <c r="AR5624" s="87"/>
      <c r="AS5624" s="87"/>
      <c r="AT5624" s="87"/>
      <c r="AU5624" s="87"/>
      <c r="AV5624" s="87"/>
      <c r="AW5624" s="87"/>
      <c r="AX5624" s="87"/>
      <c r="AY5624" s="87"/>
      <c r="AZ5624" s="87"/>
      <c r="BA5624" s="87"/>
      <c r="BB5624" s="87"/>
      <c r="BC5624" s="87"/>
      <c r="BD5624" s="87"/>
      <c r="BE5624" s="87"/>
      <c r="BF5624" s="87"/>
    </row>
    <row r="5625" spans="13:58" x14ac:dyDescent="0.25">
      <c r="M5625" s="83"/>
      <c r="N5625" s="87"/>
      <c r="O5625" s="87"/>
      <c r="P5625" s="87"/>
      <c r="Q5625" s="87"/>
      <c r="R5625" s="87"/>
      <c r="S5625" s="87"/>
      <c r="T5625" s="87"/>
      <c r="U5625" s="87"/>
      <c r="V5625" s="87"/>
      <c r="W5625" s="87"/>
      <c r="X5625" s="87"/>
      <c r="Y5625" s="87"/>
      <c r="Z5625" s="87"/>
      <c r="AA5625" s="87"/>
      <c r="AB5625" s="87"/>
      <c r="AC5625" s="87"/>
      <c r="AD5625" s="87"/>
      <c r="AE5625" s="87"/>
      <c r="AF5625" s="87"/>
      <c r="AG5625" s="87"/>
      <c r="AH5625" s="87"/>
      <c r="AI5625" s="87"/>
      <c r="AJ5625" s="87"/>
      <c r="AK5625" s="87"/>
      <c r="AL5625" s="87"/>
      <c r="AM5625" s="87"/>
      <c r="AN5625" s="87"/>
      <c r="AO5625" s="87"/>
      <c r="AP5625" s="87"/>
      <c r="AQ5625" s="87"/>
      <c r="AR5625" s="87"/>
      <c r="AS5625" s="87"/>
      <c r="AT5625" s="87"/>
      <c r="AU5625" s="87"/>
      <c r="AV5625" s="87"/>
      <c r="AW5625" s="87"/>
      <c r="AX5625" s="87"/>
      <c r="AY5625" s="87"/>
      <c r="AZ5625" s="87"/>
      <c r="BA5625" s="87"/>
      <c r="BB5625" s="87"/>
      <c r="BC5625" s="87"/>
      <c r="BD5625" s="87"/>
      <c r="BE5625" s="87"/>
      <c r="BF5625" s="87"/>
    </row>
    <row r="5626" spans="13:58" x14ac:dyDescent="0.25">
      <c r="M5626" s="83"/>
      <c r="N5626" s="87"/>
      <c r="O5626" s="87"/>
      <c r="P5626" s="87"/>
      <c r="Q5626" s="87"/>
      <c r="R5626" s="87"/>
      <c r="S5626" s="87"/>
      <c r="T5626" s="87"/>
      <c r="U5626" s="87"/>
      <c r="V5626" s="87"/>
      <c r="W5626" s="87"/>
      <c r="X5626" s="87"/>
      <c r="Y5626" s="87"/>
      <c r="Z5626" s="87"/>
      <c r="AA5626" s="87"/>
      <c r="AB5626" s="87"/>
      <c r="AC5626" s="87"/>
      <c r="AD5626" s="87"/>
      <c r="AE5626" s="87"/>
      <c r="AF5626" s="87"/>
      <c r="AG5626" s="87"/>
      <c r="AH5626" s="87"/>
      <c r="AI5626" s="87"/>
      <c r="AJ5626" s="87"/>
      <c r="AK5626" s="87"/>
      <c r="AL5626" s="87"/>
      <c r="AM5626" s="87"/>
      <c r="AN5626" s="87"/>
      <c r="AO5626" s="87"/>
      <c r="AP5626" s="87"/>
      <c r="AQ5626" s="87"/>
      <c r="AR5626" s="87"/>
      <c r="AS5626" s="87"/>
      <c r="AT5626" s="87"/>
      <c r="AU5626" s="87"/>
      <c r="AV5626" s="87"/>
      <c r="AW5626" s="87"/>
      <c r="AX5626" s="87"/>
      <c r="AY5626" s="87"/>
      <c r="AZ5626" s="87"/>
      <c r="BA5626" s="87"/>
      <c r="BB5626" s="87"/>
      <c r="BC5626" s="87"/>
      <c r="BD5626" s="87"/>
      <c r="BE5626" s="87"/>
      <c r="BF5626" s="87"/>
    </row>
    <row r="5627" spans="13:58" x14ac:dyDescent="0.25">
      <c r="M5627" s="83"/>
      <c r="N5627" s="87"/>
      <c r="O5627" s="87"/>
      <c r="P5627" s="87"/>
      <c r="Q5627" s="87"/>
      <c r="R5627" s="87"/>
      <c r="S5627" s="87"/>
      <c r="T5627" s="87"/>
      <c r="U5627" s="87"/>
      <c r="V5627" s="87"/>
      <c r="W5627" s="87"/>
      <c r="X5627" s="87"/>
      <c r="Y5627" s="87"/>
      <c r="Z5627" s="87"/>
      <c r="AA5627" s="87"/>
      <c r="AB5627" s="87"/>
      <c r="AC5627" s="87"/>
      <c r="AD5627" s="87"/>
      <c r="AE5627" s="87"/>
      <c r="AF5627" s="87"/>
      <c r="AG5627" s="87"/>
      <c r="AH5627" s="87"/>
      <c r="AI5627" s="87"/>
      <c r="AJ5627" s="87"/>
      <c r="AK5627" s="87"/>
      <c r="AL5627" s="87"/>
      <c r="AM5627" s="87"/>
      <c r="AN5627" s="87"/>
      <c r="AO5627" s="87"/>
      <c r="AP5627" s="87"/>
      <c r="AQ5627" s="87"/>
      <c r="AR5627" s="87"/>
      <c r="AS5627" s="87"/>
      <c r="AT5627" s="87"/>
      <c r="AU5627" s="87"/>
      <c r="AV5627" s="87"/>
      <c r="AW5627" s="87"/>
      <c r="AX5627" s="87"/>
      <c r="AY5627" s="87"/>
      <c r="AZ5627" s="87"/>
      <c r="BA5627" s="87"/>
      <c r="BB5627" s="87"/>
      <c r="BC5627" s="87"/>
      <c r="BD5627" s="87"/>
      <c r="BE5627" s="87"/>
      <c r="BF5627" s="87"/>
    </row>
    <row r="5628" spans="13:58" x14ac:dyDescent="0.25">
      <c r="M5628" s="83"/>
      <c r="N5628" s="87"/>
      <c r="O5628" s="87"/>
      <c r="P5628" s="87"/>
      <c r="Q5628" s="87"/>
      <c r="R5628" s="87"/>
      <c r="S5628" s="87"/>
      <c r="T5628" s="87"/>
      <c r="U5628" s="87"/>
      <c r="V5628" s="87"/>
      <c r="W5628" s="87"/>
      <c r="X5628" s="87"/>
      <c r="Y5628" s="87"/>
      <c r="Z5628" s="87"/>
      <c r="AA5628" s="87"/>
      <c r="AB5628" s="87"/>
      <c r="AC5628" s="87"/>
      <c r="AD5628" s="87"/>
      <c r="AE5628" s="87"/>
      <c r="AF5628" s="87"/>
      <c r="AG5628" s="87"/>
      <c r="AH5628" s="87"/>
      <c r="AI5628" s="87"/>
      <c r="AJ5628" s="87"/>
      <c r="AK5628" s="87"/>
      <c r="AL5628" s="87"/>
      <c r="AM5628" s="87"/>
      <c r="AN5628" s="87"/>
      <c r="AO5628" s="87"/>
      <c r="AP5628" s="87"/>
      <c r="AQ5628" s="87"/>
      <c r="AR5628" s="87"/>
      <c r="AS5628" s="87"/>
      <c r="AT5628" s="87"/>
      <c r="AU5628" s="87"/>
      <c r="AV5628" s="87"/>
      <c r="AW5628" s="87"/>
      <c r="AX5628" s="87"/>
      <c r="AY5628" s="87"/>
      <c r="AZ5628" s="87"/>
      <c r="BA5628" s="87"/>
      <c r="BB5628" s="87"/>
      <c r="BC5628" s="87"/>
      <c r="BD5628" s="87"/>
      <c r="BE5628" s="87"/>
      <c r="BF5628" s="87"/>
    </row>
    <row r="5629" spans="13:58" x14ac:dyDescent="0.25">
      <c r="M5629" s="83"/>
      <c r="N5629" s="87"/>
      <c r="O5629" s="87"/>
      <c r="P5629" s="87"/>
      <c r="Q5629" s="87"/>
      <c r="R5629" s="87"/>
      <c r="S5629" s="87"/>
      <c r="T5629" s="87"/>
      <c r="U5629" s="87"/>
      <c r="V5629" s="87"/>
      <c r="W5629" s="87"/>
      <c r="X5629" s="87"/>
      <c r="Y5629" s="87"/>
      <c r="Z5629" s="87"/>
      <c r="AA5629" s="87"/>
      <c r="AB5629" s="87"/>
      <c r="AC5629" s="87"/>
      <c r="AD5629" s="87"/>
      <c r="AE5629" s="87"/>
      <c r="AF5629" s="87"/>
      <c r="AG5629" s="87"/>
      <c r="AH5629" s="87"/>
      <c r="AI5629" s="87"/>
      <c r="AJ5629" s="87"/>
      <c r="AK5629" s="87"/>
      <c r="AL5629" s="87"/>
      <c r="AM5629" s="87"/>
      <c r="AN5629" s="87"/>
      <c r="AO5629" s="87"/>
      <c r="AP5629" s="87"/>
      <c r="AQ5629" s="87"/>
      <c r="AR5629" s="87"/>
      <c r="AS5629" s="87"/>
      <c r="AT5629" s="87"/>
      <c r="AU5629" s="87"/>
      <c r="AV5629" s="87"/>
      <c r="AW5629" s="87"/>
      <c r="AX5629" s="87"/>
      <c r="AY5629" s="87"/>
      <c r="AZ5629" s="87"/>
      <c r="BA5629" s="87"/>
      <c r="BB5629" s="87"/>
      <c r="BC5629" s="87"/>
      <c r="BD5629" s="87"/>
      <c r="BE5629" s="87"/>
      <c r="BF5629" s="87"/>
    </row>
    <row r="5630" spans="13:58" x14ac:dyDescent="0.25">
      <c r="M5630" s="83"/>
      <c r="N5630" s="87"/>
      <c r="O5630" s="87"/>
      <c r="P5630" s="87"/>
      <c r="Q5630" s="87"/>
      <c r="R5630" s="87"/>
      <c r="S5630" s="87"/>
      <c r="T5630" s="87"/>
      <c r="U5630" s="87"/>
      <c r="V5630" s="87"/>
      <c r="W5630" s="87"/>
      <c r="X5630" s="87"/>
      <c r="Y5630" s="87"/>
      <c r="Z5630" s="87"/>
      <c r="AA5630" s="87"/>
      <c r="AB5630" s="87"/>
      <c r="AC5630" s="87"/>
      <c r="AD5630" s="87"/>
      <c r="AE5630" s="87"/>
      <c r="AF5630" s="87"/>
      <c r="AG5630" s="87"/>
      <c r="AH5630" s="87"/>
      <c r="AI5630" s="87"/>
      <c r="AJ5630" s="87"/>
      <c r="AK5630" s="87"/>
      <c r="AL5630" s="87"/>
      <c r="AM5630" s="87"/>
      <c r="AN5630" s="87"/>
      <c r="AO5630" s="87"/>
      <c r="AP5630" s="87"/>
      <c r="AQ5630" s="87"/>
      <c r="AR5630" s="87"/>
      <c r="AS5630" s="87"/>
      <c r="AT5630" s="87"/>
      <c r="AU5630" s="87"/>
      <c r="AV5630" s="87"/>
      <c r="AW5630" s="87"/>
      <c r="AX5630" s="87"/>
      <c r="AY5630" s="87"/>
      <c r="AZ5630" s="87"/>
      <c r="BA5630" s="87"/>
      <c r="BB5630" s="87"/>
      <c r="BC5630" s="87"/>
      <c r="BD5630" s="87"/>
      <c r="BE5630" s="87"/>
      <c r="BF5630" s="87"/>
    </row>
    <row r="5631" spans="13:58" x14ac:dyDescent="0.25">
      <c r="M5631" s="83"/>
      <c r="N5631" s="87"/>
      <c r="O5631" s="87"/>
      <c r="P5631" s="87"/>
      <c r="Q5631" s="87"/>
      <c r="R5631" s="87"/>
      <c r="S5631" s="87"/>
      <c r="T5631" s="87"/>
      <c r="U5631" s="87"/>
      <c r="V5631" s="87"/>
      <c r="W5631" s="87"/>
      <c r="X5631" s="87"/>
      <c r="Y5631" s="87"/>
      <c r="Z5631" s="87"/>
      <c r="AA5631" s="87"/>
      <c r="AB5631" s="87"/>
      <c r="AC5631" s="87"/>
      <c r="AD5631" s="87"/>
      <c r="AE5631" s="87"/>
      <c r="AF5631" s="87"/>
      <c r="AG5631" s="87"/>
      <c r="AH5631" s="87"/>
      <c r="AI5631" s="87"/>
      <c r="AJ5631" s="87"/>
      <c r="AK5631" s="87"/>
      <c r="AL5631" s="87"/>
      <c r="AM5631" s="87"/>
      <c r="AN5631" s="87"/>
      <c r="AO5631" s="87"/>
      <c r="AP5631" s="87"/>
      <c r="AQ5631" s="87"/>
      <c r="AR5631" s="87"/>
      <c r="AS5631" s="87"/>
      <c r="AT5631" s="87"/>
      <c r="AU5631" s="87"/>
      <c r="AV5631" s="87"/>
      <c r="AW5631" s="87"/>
      <c r="AX5631" s="87"/>
      <c r="AY5631" s="87"/>
      <c r="AZ5631" s="87"/>
      <c r="BA5631" s="87"/>
      <c r="BB5631" s="87"/>
      <c r="BC5631" s="87"/>
      <c r="BD5631" s="87"/>
      <c r="BE5631" s="87"/>
      <c r="BF5631" s="87"/>
    </row>
    <row r="5632" spans="13:58" x14ac:dyDescent="0.25">
      <c r="M5632" s="83"/>
      <c r="N5632" s="87"/>
      <c r="O5632" s="87"/>
      <c r="P5632" s="87"/>
      <c r="Q5632" s="87"/>
      <c r="R5632" s="87"/>
      <c r="S5632" s="87"/>
      <c r="T5632" s="87"/>
      <c r="U5632" s="87"/>
      <c r="V5632" s="87"/>
      <c r="W5632" s="87"/>
      <c r="X5632" s="87"/>
      <c r="Y5632" s="87"/>
      <c r="Z5632" s="87"/>
      <c r="AA5632" s="87"/>
      <c r="AB5632" s="87"/>
      <c r="AC5632" s="87"/>
      <c r="AD5632" s="87"/>
      <c r="AE5632" s="87"/>
      <c r="AF5632" s="87"/>
      <c r="AG5632" s="87"/>
      <c r="AH5632" s="87"/>
      <c r="AI5632" s="87"/>
      <c r="AJ5632" s="87"/>
      <c r="AK5632" s="87"/>
      <c r="AL5632" s="87"/>
      <c r="AM5632" s="87"/>
      <c r="AN5632" s="87"/>
      <c r="AO5632" s="87"/>
      <c r="AP5632" s="87"/>
      <c r="AQ5632" s="87"/>
      <c r="AR5632" s="87"/>
      <c r="AS5632" s="87"/>
      <c r="AT5632" s="87"/>
      <c r="AU5632" s="87"/>
      <c r="AV5632" s="87"/>
      <c r="AW5632" s="87"/>
      <c r="AX5632" s="87"/>
      <c r="AY5632" s="87"/>
      <c r="AZ5632" s="87"/>
      <c r="BA5632" s="87"/>
      <c r="BB5632" s="87"/>
      <c r="BC5632" s="87"/>
      <c r="BD5632" s="87"/>
      <c r="BE5632" s="87"/>
      <c r="BF5632" s="87"/>
    </row>
    <row r="5633" spans="13:58" x14ac:dyDescent="0.25">
      <c r="M5633" s="83"/>
      <c r="N5633" s="87"/>
      <c r="O5633" s="87"/>
      <c r="P5633" s="87"/>
      <c r="Q5633" s="87"/>
      <c r="R5633" s="87"/>
      <c r="S5633" s="87"/>
      <c r="T5633" s="87"/>
      <c r="U5633" s="87"/>
      <c r="V5633" s="87"/>
      <c r="W5633" s="87"/>
      <c r="X5633" s="87"/>
      <c r="Y5633" s="87"/>
      <c r="Z5633" s="87"/>
      <c r="AA5633" s="87"/>
      <c r="AB5633" s="87"/>
      <c r="AC5633" s="87"/>
      <c r="AD5633" s="87"/>
      <c r="AE5633" s="87"/>
      <c r="AF5633" s="87"/>
      <c r="AG5633" s="87"/>
      <c r="AH5633" s="87"/>
      <c r="AI5633" s="87"/>
      <c r="AJ5633" s="87"/>
      <c r="AK5633" s="87"/>
      <c r="AL5633" s="87"/>
      <c r="AM5633" s="87"/>
      <c r="AN5633" s="87"/>
      <c r="AO5633" s="87"/>
      <c r="AP5633" s="87"/>
      <c r="AQ5633" s="87"/>
      <c r="AR5633" s="87"/>
      <c r="AS5633" s="87"/>
      <c r="AT5633" s="87"/>
      <c r="AU5633" s="87"/>
      <c r="AV5633" s="87"/>
      <c r="AW5633" s="87"/>
      <c r="AX5633" s="87"/>
      <c r="AY5633" s="87"/>
      <c r="AZ5633" s="87"/>
      <c r="BA5633" s="87"/>
      <c r="BB5633" s="87"/>
      <c r="BC5633" s="87"/>
      <c r="BD5633" s="87"/>
      <c r="BE5633" s="87"/>
      <c r="BF5633" s="87"/>
    </row>
    <row r="5634" spans="13:58" x14ac:dyDescent="0.25">
      <c r="M5634" s="83"/>
      <c r="N5634" s="87"/>
      <c r="O5634" s="87"/>
      <c r="P5634" s="87"/>
      <c r="Q5634" s="87"/>
      <c r="R5634" s="87"/>
      <c r="S5634" s="87"/>
      <c r="T5634" s="87"/>
      <c r="U5634" s="87"/>
      <c r="V5634" s="87"/>
      <c r="W5634" s="87"/>
      <c r="X5634" s="87"/>
      <c r="Y5634" s="87"/>
      <c r="Z5634" s="87"/>
      <c r="AA5634" s="87"/>
      <c r="AB5634" s="87"/>
      <c r="AC5634" s="87"/>
      <c r="AD5634" s="87"/>
      <c r="AE5634" s="87"/>
      <c r="AF5634" s="87"/>
      <c r="AG5634" s="87"/>
      <c r="AH5634" s="87"/>
      <c r="AI5634" s="87"/>
      <c r="AJ5634" s="87"/>
      <c r="AK5634" s="87"/>
      <c r="AL5634" s="87"/>
      <c r="AM5634" s="87"/>
      <c r="AN5634" s="87"/>
      <c r="AO5634" s="87"/>
      <c r="AP5634" s="87"/>
      <c r="AQ5634" s="87"/>
      <c r="AR5634" s="87"/>
      <c r="AS5634" s="87"/>
      <c r="AT5634" s="87"/>
      <c r="AU5634" s="87"/>
      <c r="AV5634" s="87"/>
      <c r="AW5634" s="87"/>
      <c r="AX5634" s="87"/>
      <c r="AY5634" s="87"/>
      <c r="AZ5634" s="87"/>
      <c r="BA5634" s="87"/>
      <c r="BB5634" s="87"/>
      <c r="BC5634" s="87"/>
      <c r="BD5634" s="87"/>
      <c r="BE5634" s="87"/>
      <c r="BF5634" s="87"/>
    </row>
    <row r="5635" spans="13:58" x14ac:dyDescent="0.25">
      <c r="M5635" s="83"/>
      <c r="N5635" s="87"/>
      <c r="O5635" s="87"/>
      <c r="P5635" s="87"/>
      <c r="Q5635" s="87"/>
      <c r="R5635" s="87"/>
      <c r="S5635" s="87"/>
      <c r="T5635" s="87"/>
      <c r="U5635" s="87"/>
      <c r="V5635" s="87"/>
      <c r="W5635" s="87"/>
      <c r="X5635" s="87"/>
      <c r="Y5635" s="87"/>
      <c r="Z5635" s="87"/>
      <c r="AA5635" s="87"/>
      <c r="AB5635" s="87"/>
      <c r="AC5635" s="87"/>
      <c r="AD5635" s="87"/>
      <c r="AE5635" s="87"/>
      <c r="AF5635" s="87"/>
      <c r="AG5635" s="87"/>
      <c r="AH5635" s="87"/>
      <c r="AI5635" s="87"/>
      <c r="AJ5635" s="87"/>
      <c r="AK5635" s="87"/>
      <c r="AL5635" s="87"/>
      <c r="AM5635" s="87"/>
      <c r="AN5635" s="87"/>
      <c r="AO5635" s="87"/>
      <c r="AP5635" s="87"/>
      <c r="AQ5635" s="87"/>
      <c r="AR5635" s="87"/>
      <c r="AS5635" s="87"/>
      <c r="AT5635" s="87"/>
      <c r="AU5635" s="87"/>
      <c r="AV5635" s="87"/>
      <c r="AW5635" s="87"/>
      <c r="AX5635" s="87"/>
      <c r="AY5635" s="87"/>
      <c r="AZ5635" s="87"/>
      <c r="BA5635" s="87"/>
      <c r="BB5635" s="87"/>
      <c r="BC5635" s="87"/>
      <c r="BD5635" s="87"/>
      <c r="BE5635" s="87"/>
      <c r="BF5635" s="87"/>
    </row>
    <row r="5636" spans="13:58" x14ac:dyDescent="0.25">
      <c r="M5636" s="83"/>
      <c r="N5636" s="87"/>
      <c r="O5636" s="87"/>
      <c r="P5636" s="87"/>
      <c r="Q5636" s="87"/>
      <c r="R5636" s="87"/>
      <c r="S5636" s="87"/>
      <c r="T5636" s="87"/>
      <c r="U5636" s="87"/>
      <c r="V5636" s="87"/>
      <c r="W5636" s="87"/>
      <c r="X5636" s="87"/>
      <c r="Y5636" s="87"/>
      <c r="Z5636" s="87"/>
      <c r="AA5636" s="87"/>
      <c r="AB5636" s="87"/>
      <c r="AC5636" s="87"/>
      <c r="AD5636" s="87"/>
      <c r="AE5636" s="87"/>
      <c r="AF5636" s="87"/>
      <c r="AG5636" s="87"/>
      <c r="AH5636" s="87"/>
      <c r="AI5636" s="87"/>
      <c r="AJ5636" s="87"/>
      <c r="AK5636" s="87"/>
      <c r="AL5636" s="87"/>
      <c r="AM5636" s="87"/>
      <c r="AN5636" s="87"/>
      <c r="AO5636" s="87"/>
      <c r="AP5636" s="87"/>
      <c r="AQ5636" s="87"/>
      <c r="AR5636" s="87"/>
      <c r="AS5636" s="87"/>
      <c r="AT5636" s="87"/>
      <c r="AU5636" s="87"/>
      <c r="AV5636" s="87"/>
      <c r="AW5636" s="87"/>
      <c r="AX5636" s="87"/>
      <c r="AY5636" s="87"/>
      <c r="AZ5636" s="87"/>
      <c r="BA5636" s="87"/>
      <c r="BB5636" s="87"/>
      <c r="BC5636" s="87"/>
      <c r="BD5636" s="87"/>
      <c r="BE5636" s="87"/>
      <c r="BF5636" s="87"/>
    </row>
    <row r="5637" spans="13:58" x14ac:dyDescent="0.25">
      <c r="M5637" s="83"/>
      <c r="N5637" s="87"/>
      <c r="O5637" s="87"/>
      <c r="P5637" s="87"/>
      <c r="Q5637" s="87"/>
      <c r="R5637" s="87"/>
      <c r="S5637" s="87"/>
      <c r="T5637" s="87"/>
      <c r="U5637" s="87"/>
      <c r="V5637" s="87"/>
      <c r="W5637" s="87"/>
      <c r="X5637" s="87"/>
      <c r="Y5637" s="87"/>
      <c r="Z5637" s="87"/>
      <c r="AA5637" s="87"/>
      <c r="AB5637" s="87"/>
      <c r="AC5637" s="87"/>
      <c r="AD5637" s="87"/>
      <c r="AE5637" s="87"/>
      <c r="AF5637" s="87"/>
      <c r="AG5637" s="87"/>
      <c r="AH5637" s="87"/>
      <c r="AI5637" s="87"/>
      <c r="AJ5637" s="87"/>
      <c r="AK5637" s="87"/>
      <c r="AL5637" s="87"/>
      <c r="AM5637" s="87"/>
      <c r="AN5637" s="87"/>
      <c r="AO5637" s="87"/>
      <c r="AP5637" s="87"/>
      <c r="AQ5637" s="87"/>
      <c r="AR5637" s="87"/>
      <c r="AS5637" s="87"/>
      <c r="AT5637" s="87"/>
      <c r="AU5637" s="87"/>
      <c r="AV5637" s="87"/>
      <c r="AW5637" s="87"/>
      <c r="AX5637" s="87"/>
      <c r="AY5637" s="87"/>
      <c r="AZ5637" s="87"/>
      <c r="BA5637" s="87"/>
      <c r="BB5637" s="87"/>
      <c r="BC5637" s="87"/>
      <c r="BD5637" s="87"/>
      <c r="BE5637" s="87"/>
      <c r="BF5637" s="87"/>
    </row>
    <row r="5638" spans="13:58" x14ac:dyDescent="0.25">
      <c r="M5638" s="83"/>
      <c r="N5638" s="87"/>
      <c r="O5638" s="87"/>
      <c r="P5638" s="87"/>
      <c r="Q5638" s="87"/>
      <c r="R5638" s="87"/>
      <c r="S5638" s="87"/>
      <c r="T5638" s="87"/>
      <c r="U5638" s="87"/>
      <c r="V5638" s="87"/>
      <c r="W5638" s="87"/>
      <c r="X5638" s="87"/>
      <c r="Y5638" s="87"/>
      <c r="Z5638" s="87"/>
      <c r="AA5638" s="87"/>
      <c r="AB5638" s="87"/>
      <c r="AC5638" s="87"/>
      <c r="AD5638" s="87"/>
      <c r="AE5638" s="87"/>
      <c r="AF5638" s="87"/>
      <c r="AG5638" s="87"/>
      <c r="AH5638" s="87"/>
      <c r="AI5638" s="87"/>
      <c r="AJ5638" s="87"/>
      <c r="AK5638" s="87"/>
      <c r="AL5638" s="87"/>
      <c r="AM5638" s="87"/>
      <c r="AN5638" s="87"/>
      <c r="AO5638" s="87"/>
      <c r="AP5638" s="87"/>
      <c r="AQ5638" s="87"/>
      <c r="AR5638" s="87"/>
      <c r="AS5638" s="87"/>
      <c r="AT5638" s="87"/>
      <c r="AU5638" s="87"/>
      <c r="AV5638" s="87"/>
      <c r="AW5638" s="87"/>
      <c r="AX5638" s="87"/>
      <c r="AY5638" s="87"/>
      <c r="AZ5638" s="87"/>
      <c r="BA5638" s="87"/>
      <c r="BB5638" s="87"/>
      <c r="BC5638" s="87"/>
      <c r="BD5638" s="87"/>
      <c r="BE5638" s="87"/>
      <c r="BF5638" s="87"/>
    </row>
    <row r="5639" spans="13:58" x14ac:dyDescent="0.25">
      <c r="M5639" s="83"/>
      <c r="N5639" s="87"/>
      <c r="O5639" s="87"/>
      <c r="P5639" s="87"/>
      <c r="Q5639" s="87"/>
      <c r="R5639" s="87"/>
      <c r="S5639" s="87"/>
      <c r="T5639" s="87"/>
      <c r="U5639" s="87"/>
      <c r="V5639" s="87"/>
      <c r="W5639" s="87"/>
      <c r="X5639" s="87"/>
      <c r="Y5639" s="87"/>
      <c r="Z5639" s="87"/>
      <c r="AA5639" s="87"/>
      <c r="AB5639" s="87"/>
      <c r="AC5639" s="87"/>
      <c r="AD5639" s="87"/>
      <c r="AE5639" s="87"/>
      <c r="AF5639" s="87"/>
      <c r="AG5639" s="87"/>
      <c r="AH5639" s="87"/>
      <c r="AI5639" s="87"/>
      <c r="AJ5639" s="87"/>
      <c r="AK5639" s="87"/>
      <c r="AL5639" s="87"/>
      <c r="AM5639" s="87"/>
      <c r="AN5639" s="87"/>
      <c r="AO5639" s="87"/>
      <c r="AP5639" s="87"/>
      <c r="AQ5639" s="87"/>
      <c r="AR5639" s="87"/>
      <c r="AS5639" s="87"/>
      <c r="AT5639" s="87"/>
      <c r="AU5639" s="87"/>
      <c r="AV5639" s="87"/>
      <c r="AW5639" s="87"/>
      <c r="AX5639" s="87"/>
      <c r="AY5639" s="87"/>
      <c r="AZ5639" s="87"/>
      <c r="BA5639" s="87"/>
      <c r="BB5639" s="87"/>
      <c r="BC5639" s="87"/>
      <c r="BD5639" s="87"/>
      <c r="BE5639" s="87"/>
      <c r="BF5639" s="87"/>
    </row>
    <row r="5640" spans="13:58" x14ac:dyDescent="0.25">
      <c r="M5640" s="83"/>
      <c r="N5640" s="87"/>
      <c r="O5640" s="87"/>
      <c r="P5640" s="87"/>
      <c r="Q5640" s="87"/>
      <c r="R5640" s="87"/>
      <c r="S5640" s="87"/>
      <c r="T5640" s="87"/>
      <c r="U5640" s="87"/>
      <c r="V5640" s="87"/>
      <c r="W5640" s="87"/>
      <c r="X5640" s="87"/>
      <c r="Y5640" s="87"/>
      <c r="Z5640" s="87"/>
      <c r="AA5640" s="87"/>
      <c r="AB5640" s="87"/>
      <c r="AC5640" s="87"/>
      <c r="AD5640" s="87"/>
      <c r="AE5640" s="87"/>
      <c r="AF5640" s="87"/>
      <c r="AG5640" s="87"/>
      <c r="AH5640" s="87"/>
      <c r="AI5640" s="87"/>
      <c r="AJ5640" s="87"/>
      <c r="AK5640" s="87"/>
      <c r="AL5640" s="87"/>
      <c r="AM5640" s="87"/>
      <c r="AN5640" s="87"/>
      <c r="AO5640" s="87"/>
      <c r="AP5640" s="87"/>
      <c r="AQ5640" s="87"/>
      <c r="AR5640" s="87"/>
      <c r="AS5640" s="87"/>
      <c r="AT5640" s="87"/>
      <c r="AU5640" s="87"/>
      <c r="AV5640" s="87"/>
      <c r="AW5640" s="87"/>
      <c r="AX5640" s="87"/>
      <c r="AY5640" s="87"/>
      <c r="AZ5640" s="87"/>
      <c r="BA5640" s="87"/>
      <c r="BB5640" s="87"/>
      <c r="BC5640" s="87"/>
      <c r="BD5640" s="87"/>
      <c r="BE5640" s="87"/>
      <c r="BF5640" s="87"/>
    </row>
    <row r="5641" spans="13:58" x14ac:dyDescent="0.25">
      <c r="M5641" s="83"/>
      <c r="N5641" s="87"/>
      <c r="O5641" s="87"/>
      <c r="P5641" s="87"/>
      <c r="Q5641" s="87"/>
      <c r="R5641" s="87"/>
      <c r="S5641" s="87"/>
      <c r="T5641" s="87"/>
      <c r="U5641" s="87"/>
      <c r="V5641" s="87"/>
      <c r="W5641" s="87"/>
      <c r="X5641" s="87"/>
      <c r="Y5641" s="87"/>
      <c r="Z5641" s="87"/>
      <c r="AA5641" s="87"/>
      <c r="AB5641" s="87"/>
      <c r="AC5641" s="87"/>
      <c r="AD5641" s="87"/>
      <c r="AE5641" s="87"/>
      <c r="AF5641" s="87"/>
      <c r="AG5641" s="87"/>
      <c r="AH5641" s="87"/>
      <c r="AI5641" s="87"/>
      <c r="AJ5641" s="87"/>
      <c r="AK5641" s="87"/>
      <c r="AL5641" s="87"/>
      <c r="AM5641" s="87"/>
      <c r="AN5641" s="87"/>
      <c r="AO5641" s="87"/>
      <c r="AP5641" s="87"/>
      <c r="AQ5641" s="87"/>
      <c r="AR5641" s="87"/>
      <c r="AS5641" s="87"/>
      <c r="AT5641" s="87"/>
      <c r="AU5641" s="87"/>
      <c r="AV5641" s="87"/>
      <c r="AW5641" s="87"/>
      <c r="AX5641" s="87"/>
      <c r="AY5641" s="87"/>
      <c r="AZ5641" s="87"/>
      <c r="BA5641" s="87"/>
      <c r="BB5641" s="87"/>
      <c r="BC5641" s="87"/>
      <c r="BD5641" s="87"/>
      <c r="BE5641" s="87"/>
      <c r="BF5641" s="87"/>
    </row>
    <row r="5642" spans="13:58" x14ac:dyDescent="0.25">
      <c r="M5642" s="83"/>
      <c r="N5642" s="87"/>
      <c r="O5642" s="87"/>
      <c r="P5642" s="87"/>
      <c r="Q5642" s="87"/>
      <c r="R5642" s="87"/>
      <c r="S5642" s="87"/>
      <c r="T5642" s="87"/>
      <c r="U5642" s="87"/>
      <c r="V5642" s="87"/>
      <c r="W5642" s="87"/>
      <c r="X5642" s="87"/>
      <c r="Y5642" s="87"/>
      <c r="Z5642" s="87"/>
      <c r="AA5642" s="87"/>
      <c r="AB5642" s="87"/>
      <c r="AC5642" s="87"/>
      <c r="AD5642" s="87"/>
      <c r="AE5642" s="87"/>
      <c r="AF5642" s="87"/>
      <c r="AG5642" s="87"/>
      <c r="AH5642" s="87"/>
      <c r="AI5642" s="87"/>
      <c r="AJ5642" s="87"/>
      <c r="AK5642" s="87"/>
      <c r="AL5642" s="87"/>
      <c r="AM5642" s="87"/>
      <c r="AN5642" s="87"/>
      <c r="AO5642" s="87"/>
      <c r="AP5642" s="87"/>
      <c r="AQ5642" s="87"/>
      <c r="AR5642" s="87"/>
      <c r="AS5642" s="87"/>
      <c r="AT5642" s="87"/>
      <c r="AU5642" s="87"/>
      <c r="AV5642" s="87"/>
      <c r="AW5642" s="87"/>
      <c r="AX5642" s="87"/>
      <c r="AY5642" s="87"/>
      <c r="AZ5642" s="87"/>
      <c r="BA5642" s="87"/>
      <c r="BB5642" s="87"/>
      <c r="BC5642" s="87"/>
      <c r="BD5642" s="87"/>
      <c r="BE5642" s="87"/>
      <c r="BF5642" s="87"/>
    </row>
    <row r="5643" spans="13:58" x14ac:dyDescent="0.25">
      <c r="M5643" s="83"/>
      <c r="N5643" s="87"/>
      <c r="O5643" s="87"/>
      <c r="P5643" s="87"/>
      <c r="Q5643" s="87"/>
      <c r="R5643" s="87"/>
      <c r="S5643" s="87"/>
      <c r="T5643" s="87"/>
      <c r="U5643" s="87"/>
      <c r="V5643" s="87"/>
      <c r="W5643" s="87"/>
      <c r="X5643" s="87"/>
      <c r="Y5643" s="87"/>
      <c r="Z5643" s="87"/>
      <c r="AA5643" s="87"/>
      <c r="AB5643" s="87"/>
      <c r="AC5643" s="87"/>
      <c r="AD5643" s="87"/>
      <c r="AE5643" s="87"/>
      <c r="AF5643" s="87"/>
      <c r="AG5643" s="87"/>
      <c r="AH5643" s="87"/>
      <c r="AI5643" s="87"/>
      <c r="AJ5643" s="87"/>
      <c r="AK5643" s="87"/>
      <c r="AL5643" s="87"/>
      <c r="AM5643" s="87"/>
      <c r="AN5643" s="87"/>
      <c r="AO5643" s="87"/>
      <c r="AP5643" s="87"/>
      <c r="AQ5643" s="87"/>
      <c r="AR5643" s="87"/>
      <c r="AS5643" s="87"/>
      <c r="AT5643" s="87"/>
      <c r="AU5643" s="87"/>
      <c r="AV5643" s="87"/>
      <c r="AW5643" s="87"/>
      <c r="AX5643" s="87"/>
      <c r="AY5643" s="87"/>
      <c r="AZ5643" s="87"/>
      <c r="BA5643" s="87"/>
      <c r="BB5643" s="87"/>
      <c r="BC5643" s="87"/>
      <c r="BD5643" s="87"/>
      <c r="BE5643" s="87"/>
      <c r="BF5643" s="87"/>
    </row>
    <row r="5644" spans="13:58" x14ac:dyDescent="0.25">
      <c r="M5644" s="83"/>
      <c r="N5644" s="87"/>
      <c r="O5644" s="87"/>
      <c r="P5644" s="87"/>
      <c r="Q5644" s="87"/>
      <c r="R5644" s="87"/>
      <c r="S5644" s="87"/>
      <c r="T5644" s="87"/>
      <c r="U5644" s="87"/>
      <c r="V5644" s="87"/>
      <c r="W5644" s="87"/>
      <c r="X5644" s="87"/>
      <c r="Y5644" s="87"/>
      <c r="Z5644" s="87"/>
      <c r="AA5644" s="87"/>
      <c r="AB5644" s="87"/>
      <c r="AC5644" s="87"/>
      <c r="AD5644" s="87"/>
      <c r="AE5644" s="87"/>
      <c r="AF5644" s="87"/>
      <c r="AG5644" s="87"/>
      <c r="AH5644" s="87"/>
      <c r="AI5644" s="87"/>
      <c r="AJ5644" s="87"/>
      <c r="AK5644" s="87"/>
      <c r="AL5644" s="87"/>
      <c r="AM5644" s="87"/>
      <c r="AN5644" s="87"/>
      <c r="AO5644" s="87"/>
      <c r="AP5644" s="87"/>
      <c r="AQ5644" s="87"/>
      <c r="AR5644" s="87"/>
      <c r="AS5644" s="87"/>
      <c r="AT5644" s="87"/>
      <c r="AU5644" s="87"/>
      <c r="AV5644" s="87"/>
      <c r="AW5644" s="87"/>
      <c r="AX5644" s="87"/>
      <c r="AY5644" s="87"/>
      <c r="AZ5644" s="87"/>
      <c r="BA5644" s="87"/>
      <c r="BB5644" s="87"/>
      <c r="BC5644" s="87"/>
      <c r="BD5644" s="87"/>
      <c r="BE5644" s="87"/>
      <c r="BF5644" s="87"/>
    </row>
    <row r="5645" spans="13:58" x14ac:dyDescent="0.25">
      <c r="M5645" s="83"/>
      <c r="N5645" s="87"/>
      <c r="O5645" s="87"/>
      <c r="P5645" s="87"/>
      <c r="Q5645" s="87"/>
      <c r="R5645" s="87"/>
      <c r="S5645" s="87"/>
      <c r="T5645" s="87"/>
      <c r="U5645" s="87"/>
      <c r="V5645" s="87"/>
      <c r="W5645" s="87"/>
      <c r="X5645" s="87"/>
      <c r="Y5645" s="87"/>
      <c r="Z5645" s="87"/>
      <c r="AA5645" s="87"/>
      <c r="AB5645" s="87"/>
      <c r="AC5645" s="87"/>
      <c r="AD5645" s="87"/>
      <c r="AE5645" s="87"/>
      <c r="AF5645" s="87"/>
      <c r="AG5645" s="87"/>
      <c r="AH5645" s="87"/>
      <c r="AI5645" s="87"/>
      <c r="AJ5645" s="87"/>
      <c r="AK5645" s="87"/>
      <c r="AL5645" s="87"/>
      <c r="AM5645" s="87"/>
      <c r="AN5645" s="87"/>
      <c r="AO5645" s="87"/>
      <c r="AP5645" s="87"/>
      <c r="AQ5645" s="87"/>
      <c r="AR5645" s="87"/>
      <c r="AS5645" s="87"/>
      <c r="AT5645" s="87"/>
      <c r="AU5645" s="87"/>
      <c r="AV5645" s="87"/>
      <c r="AW5645" s="87"/>
      <c r="AX5645" s="87"/>
      <c r="AY5645" s="87"/>
      <c r="AZ5645" s="87"/>
      <c r="BA5645" s="87"/>
      <c r="BB5645" s="87"/>
      <c r="BC5645" s="87"/>
      <c r="BD5645" s="87"/>
      <c r="BE5645" s="87"/>
      <c r="BF5645" s="87"/>
    </row>
    <row r="5646" spans="13:58" x14ac:dyDescent="0.25">
      <c r="M5646" s="83"/>
      <c r="N5646" s="87"/>
      <c r="O5646" s="87"/>
      <c r="P5646" s="87"/>
      <c r="Q5646" s="87"/>
      <c r="R5646" s="87"/>
      <c r="S5646" s="87"/>
      <c r="T5646" s="87"/>
      <c r="U5646" s="87"/>
      <c r="V5646" s="87"/>
      <c r="W5646" s="87"/>
      <c r="X5646" s="87"/>
      <c r="Y5646" s="87"/>
      <c r="Z5646" s="87"/>
      <c r="AA5646" s="87"/>
      <c r="AB5646" s="87"/>
      <c r="AC5646" s="87"/>
      <c r="AD5646" s="87"/>
      <c r="AE5646" s="87"/>
      <c r="AF5646" s="87"/>
      <c r="AG5646" s="87"/>
      <c r="AH5646" s="87"/>
      <c r="AI5646" s="87"/>
      <c r="AJ5646" s="87"/>
      <c r="AK5646" s="87"/>
      <c r="AL5646" s="87"/>
      <c r="AM5646" s="87"/>
      <c r="AN5646" s="87"/>
      <c r="AO5646" s="87"/>
      <c r="AP5646" s="87"/>
      <c r="AQ5646" s="87"/>
      <c r="AR5646" s="87"/>
      <c r="AS5646" s="87"/>
      <c r="AT5646" s="87"/>
      <c r="AU5646" s="87"/>
      <c r="AV5646" s="87"/>
      <c r="AW5646" s="87"/>
      <c r="AX5646" s="87"/>
      <c r="AY5646" s="87"/>
      <c r="AZ5646" s="87"/>
      <c r="BA5646" s="87"/>
      <c r="BB5646" s="87"/>
      <c r="BC5646" s="87"/>
      <c r="BD5646" s="87"/>
      <c r="BE5646" s="87"/>
      <c r="BF5646" s="87"/>
    </row>
    <row r="5647" spans="13:58" x14ac:dyDescent="0.25">
      <c r="M5647" s="83"/>
      <c r="N5647" s="87"/>
      <c r="O5647" s="87"/>
      <c r="P5647" s="87"/>
      <c r="Q5647" s="87"/>
      <c r="R5647" s="87"/>
      <c r="S5647" s="87"/>
      <c r="T5647" s="87"/>
      <c r="U5647" s="87"/>
      <c r="V5647" s="87"/>
      <c r="W5647" s="87"/>
      <c r="X5647" s="87"/>
      <c r="Y5647" s="87"/>
      <c r="Z5647" s="87"/>
      <c r="AA5647" s="87"/>
      <c r="AB5647" s="87"/>
      <c r="AC5647" s="87"/>
      <c r="AD5647" s="87"/>
      <c r="AE5647" s="87"/>
      <c r="AF5647" s="87"/>
      <c r="AG5647" s="87"/>
      <c r="AH5647" s="87"/>
      <c r="AI5647" s="87"/>
      <c r="AJ5647" s="87"/>
      <c r="AK5647" s="87"/>
      <c r="AL5647" s="87"/>
      <c r="AM5647" s="87"/>
      <c r="AN5647" s="87"/>
      <c r="AO5647" s="87"/>
      <c r="AP5647" s="87"/>
      <c r="AQ5647" s="87"/>
      <c r="AR5647" s="87"/>
      <c r="AS5647" s="87"/>
      <c r="AT5647" s="87"/>
      <c r="AU5647" s="87"/>
      <c r="AV5647" s="87"/>
      <c r="AW5647" s="87"/>
      <c r="AX5647" s="87"/>
      <c r="AY5647" s="87"/>
      <c r="AZ5647" s="87"/>
      <c r="BA5647" s="87"/>
      <c r="BB5647" s="87"/>
      <c r="BC5647" s="87"/>
      <c r="BD5647" s="87"/>
      <c r="BE5647" s="87"/>
      <c r="BF5647" s="87"/>
    </row>
    <row r="5648" spans="13:58" x14ac:dyDescent="0.25">
      <c r="M5648" s="83"/>
      <c r="N5648" s="87"/>
      <c r="O5648" s="87"/>
      <c r="P5648" s="87"/>
      <c r="Q5648" s="87"/>
      <c r="R5648" s="87"/>
      <c r="S5648" s="87"/>
      <c r="T5648" s="87"/>
      <c r="U5648" s="87"/>
      <c r="V5648" s="87"/>
      <c r="W5648" s="87"/>
      <c r="X5648" s="87"/>
      <c r="Y5648" s="87"/>
      <c r="Z5648" s="87"/>
      <c r="AA5648" s="87"/>
      <c r="AB5648" s="87"/>
      <c r="AC5648" s="87"/>
      <c r="AD5648" s="87"/>
      <c r="AE5648" s="87"/>
      <c r="AF5648" s="87"/>
      <c r="AG5648" s="87"/>
      <c r="AH5648" s="87"/>
      <c r="AI5648" s="87"/>
      <c r="AJ5648" s="87"/>
      <c r="AK5648" s="87"/>
      <c r="AL5648" s="87"/>
      <c r="AM5648" s="87"/>
      <c r="AN5648" s="87"/>
      <c r="AO5648" s="87"/>
      <c r="AP5648" s="87"/>
      <c r="AQ5648" s="87"/>
      <c r="AR5648" s="87"/>
      <c r="AS5648" s="87"/>
      <c r="AT5648" s="87"/>
      <c r="AU5648" s="87"/>
      <c r="AV5648" s="87"/>
      <c r="AW5648" s="87"/>
      <c r="AX5648" s="87"/>
      <c r="AY5648" s="87"/>
      <c r="AZ5648" s="87"/>
      <c r="BA5648" s="87"/>
      <c r="BB5648" s="87"/>
      <c r="BC5648" s="87"/>
      <c r="BD5648" s="87"/>
      <c r="BE5648" s="87"/>
      <c r="BF5648" s="87"/>
    </row>
    <row r="5649" spans="13:58" x14ac:dyDescent="0.25">
      <c r="M5649" s="83"/>
      <c r="N5649" s="87"/>
      <c r="O5649" s="87"/>
      <c r="P5649" s="87"/>
      <c r="Q5649" s="87"/>
      <c r="R5649" s="87"/>
      <c r="S5649" s="87"/>
      <c r="T5649" s="87"/>
      <c r="U5649" s="87"/>
      <c r="V5649" s="87"/>
      <c r="W5649" s="87"/>
      <c r="X5649" s="87"/>
      <c r="Y5649" s="87"/>
      <c r="Z5649" s="87"/>
      <c r="AA5649" s="87"/>
      <c r="AB5649" s="87"/>
      <c r="AC5649" s="87"/>
      <c r="AD5649" s="87"/>
      <c r="AE5649" s="87"/>
      <c r="AF5649" s="87"/>
      <c r="AG5649" s="87"/>
      <c r="AH5649" s="87"/>
      <c r="AI5649" s="87"/>
      <c r="AJ5649" s="87"/>
      <c r="AK5649" s="87"/>
      <c r="AL5649" s="87"/>
      <c r="AM5649" s="87"/>
      <c r="AN5649" s="87"/>
      <c r="AO5649" s="87"/>
      <c r="AP5649" s="87"/>
      <c r="AQ5649" s="87"/>
      <c r="AR5649" s="87"/>
      <c r="AS5649" s="87"/>
      <c r="AT5649" s="87"/>
      <c r="AU5649" s="87"/>
      <c r="AV5649" s="87"/>
      <c r="AW5649" s="87"/>
      <c r="AX5649" s="87"/>
      <c r="AY5649" s="87"/>
      <c r="AZ5649" s="87"/>
      <c r="BA5649" s="87"/>
      <c r="BB5649" s="87"/>
      <c r="BC5649" s="87"/>
      <c r="BD5649" s="87"/>
      <c r="BE5649" s="87"/>
      <c r="BF5649" s="87"/>
    </row>
    <row r="5650" spans="13:58" x14ac:dyDescent="0.25">
      <c r="M5650" s="83"/>
      <c r="N5650" s="87"/>
      <c r="O5650" s="87"/>
      <c r="P5650" s="87"/>
      <c r="Q5650" s="87"/>
      <c r="R5650" s="87"/>
      <c r="S5650" s="87"/>
      <c r="T5650" s="87"/>
      <c r="U5650" s="87"/>
      <c r="V5650" s="87"/>
      <c r="W5650" s="87"/>
      <c r="X5650" s="87"/>
      <c r="Y5650" s="87"/>
      <c r="Z5650" s="87"/>
      <c r="AA5650" s="87"/>
      <c r="AB5650" s="87"/>
      <c r="AC5650" s="87"/>
      <c r="AD5650" s="87"/>
      <c r="AE5650" s="87"/>
      <c r="AF5650" s="87"/>
      <c r="AG5650" s="87"/>
      <c r="AH5650" s="87"/>
      <c r="AI5650" s="87"/>
      <c r="AJ5650" s="87"/>
      <c r="AK5650" s="87"/>
      <c r="AL5650" s="87"/>
      <c r="AM5650" s="87"/>
      <c r="AN5650" s="87"/>
      <c r="AO5650" s="87"/>
      <c r="AP5650" s="87"/>
      <c r="AQ5650" s="87"/>
      <c r="AR5650" s="87"/>
      <c r="AS5650" s="87"/>
      <c r="AT5650" s="87"/>
      <c r="AU5650" s="87"/>
      <c r="AV5650" s="87"/>
      <c r="AW5650" s="87"/>
      <c r="AX5650" s="87"/>
      <c r="AY5650" s="87"/>
      <c r="AZ5650" s="87"/>
      <c r="BA5650" s="87"/>
      <c r="BB5650" s="87"/>
      <c r="BC5650" s="87"/>
      <c r="BD5650" s="87"/>
      <c r="BE5650" s="87"/>
      <c r="BF5650" s="87"/>
    </row>
    <row r="5651" spans="13:58" x14ac:dyDescent="0.25">
      <c r="M5651" s="83"/>
      <c r="N5651" s="87"/>
      <c r="O5651" s="87"/>
      <c r="P5651" s="87"/>
      <c r="Q5651" s="87"/>
      <c r="R5651" s="87"/>
      <c r="S5651" s="87"/>
      <c r="T5651" s="87"/>
      <c r="U5651" s="87"/>
      <c r="V5651" s="87"/>
      <c r="W5651" s="87"/>
      <c r="X5651" s="87"/>
      <c r="Y5651" s="87"/>
      <c r="Z5651" s="87"/>
      <c r="AA5651" s="87"/>
      <c r="AB5651" s="87"/>
      <c r="AC5651" s="87"/>
      <c r="AD5651" s="87"/>
      <c r="AE5651" s="87"/>
      <c r="AF5651" s="87"/>
      <c r="AG5651" s="87"/>
      <c r="AH5651" s="87"/>
      <c r="AI5651" s="87"/>
      <c r="AJ5651" s="87"/>
      <c r="AK5651" s="87"/>
      <c r="AL5651" s="87"/>
      <c r="AM5651" s="87"/>
      <c r="AN5651" s="87"/>
      <c r="AO5651" s="87"/>
      <c r="AP5651" s="87"/>
      <c r="AQ5651" s="87"/>
      <c r="AR5651" s="87"/>
      <c r="AS5651" s="87"/>
      <c r="AT5651" s="87"/>
      <c r="AU5651" s="87"/>
      <c r="AV5651" s="87"/>
      <c r="AW5651" s="87"/>
      <c r="AX5651" s="87"/>
      <c r="AY5651" s="87"/>
      <c r="AZ5651" s="87"/>
      <c r="BA5651" s="87"/>
      <c r="BB5651" s="87"/>
      <c r="BC5651" s="87"/>
      <c r="BD5651" s="87"/>
      <c r="BE5651" s="87"/>
      <c r="BF5651" s="87"/>
    </row>
    <row r="5652" spans="13:58" x14ac:dyDescent="0.25">
      <c r="M5652" s="83"/>
      <c r="N5652" s="87"/>
      <c r="O5652" s="87"/>
      <c r="P5652" s="87"/>
      <c r="Q5652" s="87"/>
      <c r="R5652" s="87"/>
      <c r="S5652" s="87"/>
      <c r="T5652" s="87"/>
      <c r="U5652" s="87"/>
      <c r="V5652" s="87"/>
      <c r="W5652" s="87"/>
      <c r="X5652" s="87"/>
      <c r="Y5652" s="87"/>
      <c r="Z5652" s="87"/>
      <c r="AA5652" s="87"/>
      <c r="AB5652" s="87"/>
      <c r="AC5652" s="87"/>
      <c r="AD5652" s="87"/>
      <c r="AE5652" s="87"/>
      <c r="AF5652" s="87"/>
      <c r="AG5652" s="87"/>
      <c r="AH5652" s="87"/>
      <c r="AI5652" s="87"/>
      <c r="AJ5652" s="87"/>
      <c r="AK5652" s="87"/>
      <c r="AL5652" s="87"/>
      <c r="AM5652" s="87"/>
      <c r="AN5652" s="87"/>
      <c r="AO5652" s="87"/>
      <c r="AP5652" s="87"/>
      <c r="AQ5652" s="87"/>
      <c r="AR5652" s="87"/>
      <c r="AS5652" s="87"/>
      <c r="AT5652" s="87"/>
      <c r="AU5652" s="87"/>
      <c r="AV5652" s="87"/>
      <c r="AW5652" s="87"/>
      <c r="AX5652" s="87"/>
      <c r="AY5652" s="87"/>
      <c r="AZ5652" s="87"/>
      <c r="BA5652" s="87"/>
      <c r="BB5652" s="87"/>
      <c r="BC5652" s="87"/>
      <c r="BD5652" s="87"/>
      <c r="BE5652" s="87"/>
      <c r="BF5652" s="87"/>
    </row>
    <row r="5653" spans="13:58" x14ac:dyDescent="0.25">
      <c r="M5653" s="83"/>
      <c r="N5653" s="87"/>
      <c r="O5653" s="87"/>
      <c r="P5653" s="87"/>
      <c r="Q5653" s="87"/>
      <c r="R5653" s="87"/>
      <c r="S5653" s="87"/>
      <c r="T5653" s="87"/>
      <c r="U5653" s="87"/>
      <c r="V5653" s="87"/>
      <c r="W5653" s="87"/>
      <c r="X5653" s="87"/>
      <c r="Y5653" s="87"/>
      <c r="Z5653" s="87"/>
      <c r="AA5653" s="87"/>
      <c r="AB5653" s="87"/>
      <c r="AC5653" s="87"/>
      <c r="AD5653" s="87"/>
      <c r="AE5653" s="87"/>
      <c r="AF5653" s="87"/>
      <c r="AG5653" s="87"/>
      <c r="AH5653" s="87"/>
      <c r="AI5653" s="87"/>
      <c r="AJ5653" s="87"/>
      <c r="AK5653" s="87"/>
      <c r="AL5653" s="87"/>
      <c r="AM5653" s="87"/>
      <c r="AN5653" s="87"/>
      <c r="AO5653" s="87"/>
      <c r="AP5653" s="87"/>
      <c r="AQ5653" s="87"/>
      <c r="AR5653" s="87"/>
      <c r="AS5653" s="87"/>
      <c r="AT5653" s="87"/>
      <c r="AU5653" s="87"/>
      <c r="AV5653" s="87"/>
      <c r="AW5653" s="87"/>
      <c r="AX5653" s="87"/>
      <c r="AY5653" s="87"/>
      <c r="AZ5653" s="87"/>
      <c r="BA5653" s="87"/>
      <c r="BB5653" s="87"/>
      <c r="BC5653" s="87"/>
      <c r="BD5653" s="87"/>
      <c r="BE5653" s="87"/>
      <c r="BF5653" s="87"/>
    </row>
    <row r="5654" spans="13:58" x14ac:dyDescent="0.25">
      <c r="M5654" s="83"/>
      <c r="N5654" s="87"/>
      <c r="O5654" s="87"/>
      <c r="P5654" s="87"/>
      <c r="Q5654" s="87"/>
      <c r="R5654" s="87"/>
      <c r="S5654" s="87"/>
      <c r="T5654" s="87"/>
      <c r="U5654" s="87"/>
      <c r="V5654" s="87"/>
      <c r="W5654" s="87"/>
      <c r="X5654" s="87"/>
      <c r="Y5654" s="87"/>
      <c r="Z5654" s="87"/>
      <c r="AA5654" s="87"/>
      <c r="AB5654" s="87"/>
      <c r="AC5654" s="87"/>
      <c r="AD5654" s="87"/>
      <c r="AE5654" s="87"/>
      <c r="AF5654" s="87"/>
      <c r="AG5654" s="87"/>
      <c r="AH5654" s="87"/>
      <c r="AI5654" s="87"/>
      <c r="AJ5654" s="87"/>
      <c r="AK5654" s="87"/>
      <c r="AL5654" s="87"/>
      <c r="AM5654" s="87"/>
      <c r="AN5654" s="87"/>
      <c r="AO5654" s="87"/>
      <c r="AP5654" s="87"/>
      <c r="AQ5654" s="87"/>
      <c r="AR5654" s="87"/>
      <c r="AS5654" s="87"/>
      <c r="AT5654" s="87"/>
      <c r="AU5654" s="87"/>
      <c r="AV5654" s="87"/>
      <c r="AW5654" s="87"/>
      <c r="AX5654" s="87"/>
      <c r="AY5654" s="87"/>
      <c r="AZ5654" s="87"/>
      <c r="BA5654" s="87"/>
      <c r="BB5654" s="87"/>
      <c r="BC5654" s="87"/>
      <c r="BD5654" s="87"/>
      <c r="BE5654" s="87"/>
      <c r="BF5654" s="87"/>
    </row>
    <row r="5655" spans="13:58" x14ac:dyDescent="0.25">
      <c r="M5655" s="83"/>
      <c r="N5655" s="87"/>
      <c r="O5655" s="87"/>
      <c r="P5655" s="87"/>
      <c r="Q5655" s="87"/>
      <c r="R5655" s="87"/>
      <c r="S5655" s="87"/>
      <c r="T5655" s="87"/>
      <c r="U5655" s="87"/>
      <c r="V5655" s="87"/>
      <c r="W5655" s="87"/>
      <c r="X5655" s="87"/>
      <c r="Y5655" s="87"/>
      <c r="Z5655" s="87"/>
      <c r="AA5655" s="87"/>
      <c r="AB5655" s="87"/>
      <c r="AC5655" s="87"/>
      <c r="AD5655" s="87"/>
      <c r="AE5655" s="87"/>
      <c r="AF5655" s="87"/>
      <c r="AG5655" s="87"/>
      <c r="AH5655" s="87"/>
      <c r="AI5655" s="87"/>
      <c r="AJ5655" s="87"/>
      <c r="AK5655" s="87"/>
      <c r="AL5655" s="87"/>
      <c r="AM5655" s="87"/>
      <c r="AN5655" s="87"/>
      <c r="AO5655" s="87"/>
      <c r="AP5655" s="87"/>
      <c r="AQ5655" s="87"/>
      <c r="AR5655" s="87"/>
      <c r="AS5655" s="87"/>
      <c r="AT5655" s="87"/>
      <c r="AU5655" s="87"/>
      <c r="AV5655" s="87"/>
      <c r="AW5655" s="87"/>
      <c r="AX5655" s="87"/>
      <c r="AY5655" s="87"/>
      <c r="AZ5655" s="87"/>
      <c r="BA5655" s="87"/>
      <c r="BB5655" s="87"/>
      <c r="BC5655" s="87"/>
      <c r="BD5655" s="87"/>
      <c r="BE5655" s="87"/>
      <c r="BF5655" s="87"/>
    </row>
    <row r="5656" spans="13:58" x14ac:dyDescent="0.25">
      <c r="M5656" s="83"/>
      <c r="N5656" s="87"/>
      <c r="O5656" s="87"/>
      <c r="P5656" s="87"/>
      <c r="Q5656" s="87"/>
      <c r="R5656" s="87"/>
      <c r="S5656" s="87"/>
      <c r="T5656" s="87"/>
      <c r="U5656" s="87"/>
      <c r="V5656" s="87"/>
      <c r="W5656" s="87"/>
      <c r="X5656" s="87"/>
      <c r="Y5656" s="87"/>
      <c r="Z5656" s="87"/>
      <c r="AA5656" s="87"/>
      <c r="AB5656" s="87"/>
      <c r="AC5656" s="87"/>
      <c r="AD5656" s="87"/>
      <c r="AE5656" s="87"/>
      <c r="AF5656" s="87"/>
      <c r="AG5656" s="87"/>
      <c r="AH5656" s="87"/>
      <c r="AI5656" s="87"/>
      <c r="AJ5656" s="87"/>
      <c r="AK5656" s="87"/>
      <c r="AL5656" s="87"/>
      <c r="AM5656" s="87"/>
      <c r="AN5656" s="87"/>
      <c r="AO5656" s="87"/>
      <c r="AP5656" s="87"/>
      <c r="AQ5656" s="87"/>
      <c r="AR5656" s="87"/>
      <c r="AS5656" s="87"/>
      <c r="AT5656" s="87"/>
      <c r="AU5656" s="87"/>
      <c r="AV5656" s="87"/>
      <c r="AW5656" s="87"/>
      <c r="AX5656" s="87"/>
      <c r="AY5656" s="87"/>
      <c r="AZ5656" s="87"/>
      <c r="BA5656" s="87"/>
      <c r="BB5656" s="87"/>
      <c r="BC5656" s="87"/>
      <c r="BD5656" s="87"/>
      <c r="BE5656" s="87"/>
      <c r="BF5656" s="87"/>
    </row>
    <row r="5657" spans="13:58" x14ac:dyDescent="0.25">
      <c r="M5657" s="83"/>
      <c r="N5657" s="87"/>
      <c r="O5657" s="87"/>
      <c r="P5657" s="87"/>
      <c r="Q5657" s="87"/>
      <c r="R5657" s="87"/>
      <c r="S5657" s="87"/>
      <c r="T5657" s="87"/>
      <c r="U5657" s="87"/>
      <c r="V5657" s="87"/>
      <c r="W5657" s="87"/>
      <c r="X5657" s="87"/>
      <c r="Y5657" s="87"/>
      <c r="Z5657" s="87"/>
      <c r="AA5657" s="87"/>
      <c r="AB5657" s="87"/>
      <c r="AC5657" s="87"/>
      <c r="AD5657" s="87"/>
      <c r="AE5657" s="87"/>
      <c r="AF5657" s="87"/>
      <c r="AG5657" s="87"/>
      <c r="AH5657" s="87"/>
      <c r="AI5657" s="87"/>
      <c r="AJ5657" s="87"/>
      <c r="AK5657" s="87"/>
      <c r="AL5657" s="87"/>
      <c r="AM5657" s="87"/>
      <c r="AN5657" s="87"/>
      <c r="AO5657" s="87"/>
      <c r="AP5657" s="87"/>
      <c r="AQ5657" s="87"/>
      <c r="AR5657" s="87"/>
      <c r="AS5657" s="87"/>
      <c r="AT5657" s="87"/>
      <c r="AU5657" s="87"/>
      <c r="AV5657" s="87"/>
      <c r="AW5657" s="87"/>
      <c r="AX5657" s="87"/>
      <c r="AY5657" s="87"/>
      <c r="AZ5657" s="87"/>
      <c r="BA5657" s="87"/>
      <c r="BB5657" s="87"/>
      <c r="BC5657" s="87"/>
      <c r="BD5657" s="87"/>
      <c r="BE5657" s="87"/>
      <c r="BF5657" s="87"/>
    </row>
    <row r="5658" spans="13:58" x14ac:dyDescent="0.25">
      <c r="M5658" s="83"/>
      <c r="N5658" s="87"/>
      <c r="O5658" s="87"/>
      <c r="P5658" s="87"/>
      <c r="Q5658" s="87"/>
      <c r="R5658" s="87"/>
      <c r="S5658" s="87"/>
      <c r="T5658" s="87"/>
      <c r="U5658" s="87"/>
      <c r="V5658" s="87"/>
      <c r="W5658" s="87"/>
      <c r="X5658" s="87"/>
      <c r="Y5658" s="87"/>
      <c r="Z5658" s="87"/>
      <c r="AA5658" s="87"/>
      <c r="AB5658" s="87"/>
      <c r="AC5658" s="87"/>
      <c r="AD5658" s="87"/>
      <c r="AE5658" s="87"/>
      <c r="AF5658" s="87"/>
      <c r="AG5658" s="87"/>
      <c r="AH5658" s="87"/>
      <c r="AI5658" s="87"/>
      <c r="AJ5658" s="87"/>
      <c r="AK5658" s="87"/>
      <c r="AL5658" s="87"/>
      <c r="AM5658" s="87"/>
      <c r="AN5658" s="87"/>
      <c r="AO5658" s="87"/>
      <c r="AP5658" s="87"/>
      <c r="AQ5658" s="87"/>
      <c r="AR5658" s="87"/>
      <c r="AS5658" s="87"/>
      <c r="AT5658" s="87"/>
      <c r="AU5658" s="87"/>
      <c r="AV5658" s="87"/>
      <c r="AW5658" s="87"/>
      <c r="AX5658" s="87"/>
      <c r="AY5658" s="87"/>
      <c r="AZ5658" s="87"/>
      <c r="BA5658" s="87"/>
      <c r="BB5658" s="87"/>
      <c r="BC5658" s="87"/>
      <c r="BD5658" s="87"/>
      <c r="BE5658" s="87"/>
      <c r="BF5658" s="87"/>
    </row>
    <row r="5659" spans="13:58" x14ac:dyDescent="0.25">
      <c r="M5659" s="83"/>
      <c r="N5659" s="87"/>
      <c r="O5659" s="87"/>
      <c r="P5659" s="87"/>
      <c r="Q5659" s="87"/>
      <c r="R5659" s="87"/>
      <c r="S5659" s="87"/>
      <c r="T5659" s="87"/>
      <c r="U5659" s="87"/>
      <c r="V5659" s="87"/>
      <c r="W5659" s="87"/>
      <c r="X5659" s="87"/>
      <c r="Y5659" s="87"/>
      <c r="Z5659" s="87"/>
      <c r="AA5659" s="87"/>
      <c r="AB5659" s="87"/>
      <c r="AC5659" s="87"/>
      <c r="AD5659" s="87"/>
      <c r="AE5659" s="87"/>
      <c r="AF5659" s="87"/>
      <c r="AG5659" s="87"/>
      <c r="AH5659" s="87"/>
      <c r="AI5659" s="87"/>
      <c r="AJ5659" s="87"/>
      <c r="AK5659" s="87"/>
      <c r="AL5659" s="87"/>
      <c r="AM5659" s="87"/>
      <c r="AN5659" s="87"/>
      <c r="AO5659" s="87"/>
      <c r="AP5659" s="87"/>
      <c r="AQ5659" s="87"/>
      <c r="AR5659" s="87"/>
      <c r="AS5659" s="87"/>
      <c r="AT5659" s="87"/>
      <c r="AU5659" s="87"/>
      <c r="AV5659" s="87"/>
      <c r="AW5659" s="87"/>
      <c r="AX5659" s="87"/>
      <c r="AY5659" s="87"/>
      <c r="AZ5659" s="87"/>
      <c r="BA5659" s="87"/>
      <c r="BB5659" s="87"/>
      <c r="BC5659" s="87"/>
      <c r="BD5659" s="87"/>
      <c r="BE5659" s="87"/>
      <c r="BF5659" s="87"/>
    </row>
    <row r="5660" spans="13:58" x14ac:dyDescent="0.25">
      <c r="M5660" s="83"/>
      <c r="N5660" s="87"/>
      <c r="O5660" s="87"/>
      <c r="P5660" s="87"/>
      <c r="Q5660" s="87"/>
      <c r="R5660" s="87"/>
      <c r="S5660" s="87"/>
      <c r="T5660" s="87"/>
      <c r="U5660" s="87"/>
      <c r="V5660" s="87"/>
      <c r="W5660" s="87"/>
      <c r="X5660" s="87"/>
      <c r="Y5660" s="87"/>
      <c r="Z5660" s="87"/>
      <c r="AA5660" s="87"/>
      <c r="AB5660" s="87"/>
      <c r="AC5660" s="87"/>
      <c r="AD5660" s="87"/>
      <c r="AE5660" s="87"/>
      <c r="AF5660" s="87"/>
      <c r="AG5660" s="87"/>
      <c r="AH5660" s="87"/>
      <c r="AI5660" s="87"/>
      <c r="AJ5660" s="87"/>
      <c r="AK5660" s="87"/>
      <c r="AL5660" s="87"/>
      <c r="AM5660" s="87"/>
      <c r="AN5660" s="87"/>
      <c r="AO5660" s="87"/>
      <c r="AP5660" s="87"/>
      <c r="AQ5660" s="87"/>
      <c r="AR5660" s="87"/>
      <c r="AS5660" s="87"/>
      <c r="AT5660" s="87"/>
      <c r="AU5660" s="87"/>
      <c r="AV5660" s="87"/>
      <c r="AW5660" s="87"/>
      <c r="AX5660" s="87"/>
      <c r="AY5660" s="87"/>
      <c r="AZ5660" s="87"/>
      <c r="BA5660" s="87"/>
      <c r="BB5660" s="87"/>
      <c r="BC5660" s="87"/>
      <c r="BD5660" s="87"/>
      <c r="BE5660" s="87"/>
      <c r="BF5660" s="87"/>
    </row>
    <row r="5661" spans="13:58" x14ac:dyDescent="0.25">
      <c r="M5661" s="83"/>
      <c r="N5661" s="87"/>
      <c r="O5661" s="87"/>
      <c r="P5661" s="87"/>
      <c r="Q5661" s="87"/>
      <c r="R5661" s="87"/>
      <c r="S5661" s="87"/>
      <c r="T5661" s="87"/>
      <c r="U5661" s="87"/>
      <c r="V5661" s="87"/>
      <c r="W5661" s="87"/>
      <c r="X5661" s="87"/>
      <c r="Y5661" s="87"/>
      <c r="Z5661" s="87"/>
      <c r="AA5661" s="87"/>
      <c r="AB5661" s="87"/>
      <c r="AC5661" s="87"/>
      <c r="AD5661" s="87"/>
      <c r="AE5661" s="87"/>
      <c r="AF5661" s="87"/>
      <c r="AG5661" s="87"/>
      <c r="AH5661" s="87"/>
      <c r="AI5661" s="87"/>
      <c r="AJ5661" s="87"/>
      <c r="AK5661" s="87"/>
      <c r="AL5661" s="87"/>
      <c r="AM5661" s="87"/>
      <c r="AN5661" s="87"/>
      <c r="AO5661" s="87"/>
      <c r="AP5661" s="87"/>
      <c r="AQ5661" s="87"/>
      <c r="AR5661" s="87"/>
      <c r="AS5661" s="87"/>
      <c r="AT5661" s="87"/>
      <c r="AU5661" s="87"/>
      <c r="AV5661" s="87"/>
      <c r="AW5661" s="87"/>
      <c r="AX5661" s="87"/>
      <c r="AY5661" s="87"/>
      <c r="AZ5661" s="87"/>
      <c r="BA5661" s="87"/>
      <c r="BB5661" s="87"/>
      <c r="BC5661" s="87"/>
      <c r="BD5661" s="87"/>
      <c r="BE5661" s="87"/>
      <c r="BF5661" s="87"/>
    </row>
    <row r="5662" spans="13:58" x14ac:dyDescent="0.25">
      <c r="M5662" s="83"/>
      <c r="N5662" s="87"/>
      <c r="O5662" s="87"/>
      <c r="P5662" s="87"/>
      <c r="Q5662" s="87"/>
      <c r="R5662" s="87"/>
      <c r="S5662" s="87"/>
      <c r="T5662" s="87"/>
      <c r="U5662" s="87"/>
      <c r="V5662" s="87"/>
      <c r="W5662" s="87"/>
      <c r="X5662" s="87"/>
      <c r="Y5662" s="87"/>
      <c r="Z5662" s="87"/>
      <c r="AA5662" s="87"/>
      <c r="AB5662" s="87"/>
      <c r="AC5662" s="87"/>
      <c r="AD5662" s="87"/>
      <c r="AE5662" s="87"/>
      <c r="AF5662" s="87"/>
      <c r="AG5662" s="87"/>
      <c r="AH5662" s="87"/>
      <c r="AI5662" s="87"/>
      <c r="AJ5662" s="87"/>
      <c r="AK5662" s="87"/>
      <c r="AL5662" s="87"/>
      <c r="AM5662" s="87"/>
      <c r="AN5662" s="87"/>
      <c r="AO5662" s="87"/>
      <c r="AP5662" s="87"/>
      <c r="AQ5662" s="87"/>
      <c r="AR5662" s="87"/>
      <c r="AS5662" s="87"/>
      <c r="AT5662" s="87"/>
      <c r="AU5662" s="87"/>
      <c r="AV5662" s="87"/>
      <c r="AW5662" s="87"/>
      <c r="AX5662" s="87"/>
      <c r="AY5662" s="87"/>
      <c r="AZ5662" s="87"/>
      <c r="BA5662" s="87"/>
      <c r="BB5662" s="87"/>
      <c r="BC5662" s="87"/>
      <c r="BD5662" s="87"/>
      <c r="BE5662" s="87"/>
      <c r="BF5662" s="87"/>
    </row>
    <row r="5663" spans="13:58" x14ac:dyDescent="0.25">
      <c r="M5663" s="83"/>
      <c r="N5663" s="87"/>
      <c r="O5663" s="87"/>
      <c r="P5663" s="87"/>
      <c r="Q5663" s="87"/>
      <c r="R5663" s="87"/>
      <c r="S5663" s="87"/>
      <c r="T5663" s="87"/>
      <c r="U5663" s="87"/>
      <c r="V5663" s="87"/>
      <c r="W5663" s="87"/>
      <c r="X5663" s="87"/>
      <c r="Y5663" s="87"/>
      <c r="Z5663" s="87"/>
      <c r="AA5663" s="87"/>
      <c r="AB5663" s="87"/>
      <c r="AC5663" s="87"/>
      <c r="AD5663" s="87"/>
      <c r="AE5663" s="87"/>
      <c r="AF5663" s="87"/>
      <c r="AG5663" s="87"/>
      <c r="AH5663" s="87"/>
      <c r="AI5663" s="87"/>
      <c r="AJ5663" s="87"/>
      <c r="AK5663" s="87"/>
      <c r="AL5663" s="87"/>
      <c r="AM5663" s="87"/>
      <c r="AN5663" s="87"/>
      <c r="AO5663" s="87"/>
      <c r="AP5663" s="87"/>
      <c r="AQ5663" s="87"/>
      <c r="AR5663" s="87"/>
      <c r="AS5663" s="87"/>
      <c r="AT5663" s="87"/>
      <c r="AU5663" s="87"/>
      <c r="AV5663" s="87"/>
      <c r="AW5663" s="87"/>
      <c r="AX5663" s="87"/>
      <c r="AY5663" s="87"/>
      <c r="AZ5663" s="87"/>
      <c r="BA5663" s="87"/>
      <c r="BB5663" s="87"/>
      <c r="BC5663" s="87"/>
      <c r="BD5663" s="87"/>
      <c r="BE5663" s="87"/>
      <c r="BF5663" s="87"/>
    </row>
    <row r="5664" spans="13:58" x14ac:dyDescent="0.25">
      <c r="M5664" s="83"/>
      <c r="N5664" s="87"/>
      <c r="O5664" s="87"/>
      <c r="P5664" s="87"/>
      <c r="Q5664" s="87"/>
      <c r="R5664" s="87"/>
      <c r="S5664" s="87"/>
      <c r="T5664" s="87"/>
      <c r="U5664" s="87"/>
      <c r="V5664" s="87"/>
      <c r="W5664" s="87"/>
      <c r="X5664" s="87"/>
      <c r="Y5664" s="87"/>
      <c r="Z5664" s="87"/>
      <c r="AA5664" s="87"/>
      <c r="AB5664" s="87"/>
      <c r="AC5664" s="87"/>
      <c r="AD5664" s="87"/>
      <c r="AE5664" s="87"/>
      <c r="AF5664" s="87"/>
      <c r="AG5664" s="87"/>
      <c r="AH5664" s="87"/>
      <c r="AI5664" s="87"/>
      <c r="AJ5664" s="87"/>
      <c r="AK5664" s="87"/>
      <c r="AL5664" s="87"/>
      <c r="AM5664" s="87"/>
      <c r="AN5664" s="87"/>
      <c r="AO5664" s="87"/>
      <c r="AP5664" s="87"/>
      <c r="AQ5664" s="87"/>
      <c r="AR5664" s="87"/>
      <c r="AS5664" s="87"/>
      <c r="AT5664" s="87"/>
      <c r="AU5664" s="87"/>
      <c r="AV5664" s="87"/>
      <c r="AW5664" s="87"/>
      <c r="AX5664" s="87"/>
      <c r="AY5664" s="87"/>
      <c r="AZ5664" s="87"/>
      <c r="BA5664" s="87"/>
      <c r="BB5664" s="87"/>
      <c r="BC5664" s="87"/>
      <c r="BD5664" s="87"/>
      <c r="BE5664" s="87"/>
      <c r="BF5664" s="87"/>
    </row>
    <row r="5665" spans="13:58" x14ac:dyDescent="0.25">
      <c r="M5665" s="83"/>
      <c r="N5665" s="87"/>
      <c r="O5665" s="87"/>
      <c r="P5665" s="87"/>
      <c r="Q5665" s="87"/>
      <c r="R5665" s="87"/>
      <c r="S5665" s="87"/>
      <c r="T5665" s="87"/>
      <c r="U5665" s="87"/>
      <c r="V5665" s="87"/>
      <c r="W5665" s="87"/>
      <c r="X5665" s="87"/>
      <c r="Y5665" s="87"/>
      <c r="Z5665" s="87"/>
      <c r="AA5665" s="87"/>
      <c r="AB5665" s="87"/>
      <c r="AC5665" s="87"/>
      <c r="AD5665" s="87"/>
      <c r="AE5665" s="87"/>
      <c r="AF5665" s="87"/>
      <c r="AG5665" s="87"/>
      <c r="AH5665" s="87"/>
      <c r="AI5665" s="87"/>
      <c r="AJ5665" s="87"/>
      <c r="AK5665" s="87"/>
      <c r="AL5665" s="87"/>
      <c r="AM5665" s="87"/>
      <c r="AN5665" s="87"/>
      <c r="AO5665" s="87"/>
      <c r="AP5665" s="87"/>
      <c r="AQ5665" s="87"/>
      <c r="AR5665" s="87"/>
      <c r="AS5665" s="87"/>
      <c r="AT5665" s="87"/>
      <c r="AU5665" s="87"/>
      <c r="AV5665" s="87"/>
      <c r="AW5665" s="87"/>
      <c r="AX5665" s="87"/>
      <c r="AY5665" s="87"/>
      <c r="AZ5665" s="87"/>
      <c r="BA5665" s="87"/>
      <c r="BB5665" s="87"/>
      <c r="BC5665" s="87"/>
      <c r="BD5665" s="87"/>
      <c r="BE5665" s="87"/>
      <c r="BF5665" s="87"/>
    </row>
    <row r="5666" spans="13:58" x14ac:dyDescent="0.25">
      <c r="M5666" s="83"/>
      <c r="N5666" s="87"/>
      <c r="O5666" s="87"/>
      <c r="P5666" s="87"/>
      <c r="Q5666" s="87"/>
      <c r="R5666" s="87"/>
      <c r="S5666" s="87"/>
      <c r="T5666" s="87"/>
      <c r="U5666" s="87"/>
      <c r="V5666" s="87"/>
      <c r="W5666" s="87"/>
      <c r="X5666" s="87"/>
      <c r="Y5666" s="87"/>
      <c r="Z5666" s="87"/>
      <c r="AA5666" s="87"/>
      <c r="AB5666" s="87"/>
      <c r="AC5666" s="87"/>
      <c r="AD5666" s="87"/>
      <c r="AE5666" s="87"/>
      <c r="AF5666" s="87"/>
      <c r="AG5666" s="87"/>
      <c r="AH5666" s="87"/>
      <c r="AI5666" s="87"/>
      <c r="AJ5666" s="87"/>
      <c r="AK5666" s="87"/>
      <c r="AL5666" s="87"/>
      <c r="AM5666" s="87"/>
      <c r="AN5666" s="87"/>
      <c r="AO5666" s="87"/>
      <c r="AP5666" s="87"/>
      <c r="AQ5666" s="87"/>
      <c r="AR5666" s="87"/>
      <c r="AS5666" s="87"/>
      <c r="AT5666" s="87"/>
      <c r="AU5666" s="87"/>
      <c r="AV5666" s="87"/>
      <c r="AW5666" s="87"/>
      <c r="AX5666" s="87"/>
      <c r="AY5666" s="87"/>
      <c r="AZ5666" s="87"/>
      <c r="BA5666" s="87"/>
      <c r="BB5666" s="87"/>
      <c r="BC5666" s="87"/>
      <c r="BD5666" s="87"/>
      <c r="BE5666" s="87"/>
      <c r="BF5666" s="87"/>
    </row>
    <row r="5667" spans="13:58" x14ac:dyDescent="0.25">
      <c r="M5667" s="83"/>
      <c r="N5667" s="87"/>
      <c r="O5667" s="87"/>
      <c r="P5667" s="87"/>
      <c r="Q5667" s="87"/>
      <c r="R5667" s="87"/>
      <c r="S5667" s="87"/>
      <c r="T5667" s="87"/>
      <c r="U5667" s="87"/>
      <c r="V5667" s="87"/>
      <c r="W5667" s="87"/>
      <c r="X5667" s="87"/>
      <c r="Y5667" s="87"/>
      <c r="Z5667" s="87"/>
      <c r="AA5667" s="87"/>
      <c r="AB5667" s="87"/>
      <c r="AC5667" s="87"/>
      <c r="AD5667" s="87"/>
      <c r="AE5667" s="87"/>
      <c r="AF5667" s="87"/>
      <c r="AG5667" s="87"/>
      <c r="AH5667" s="87"/>
      <c r="AI5667" s="87"/>
      <c r="AJ5667" s="87"/>
      <c r="AK5667" s="87"/>
      <c r="AL5667" s="87"/>
      <c r="AM5667" s="87"/>
      <c r="AN5667" s="87"/>
      <c r="AO5667" s="87"/>
      <c r="AP5667" s="87"/>
      <c r="AQ5667" s="87"/>
      <c r="AR5667" s="87"/>
      <c r="AS5667" s="87"/>
      <c r="AT5667" s="87"/>
      <c r="AU5667" s="87"/>
      <c r="AV5667" s="87"/>
      <c r="AW5667" s="87"/>
      <c r="AX5667" s="87"/>
      <c r="AY5667" s="87"/>
      <c r="AZ5667" s="87"/>
      <c r="BA5667" s="87"/>
      <c r="BB5667" s="87"/>
      <c r="BC5667" s="87"/>
      <c r="BD5667" s="87"/>
      <c r="BE5667" s="87"/>
      <c r="BF5667" s="87"/>
    </row>
    <row r="5668" spans="13:58" x14ac:dyDescent="0.25">
      <c r="M5668" s="83"/>
      <c r="N5668" s="87"/>
      <c r="O5668" s="87"/>
      <c r="P5668" s="87"/>
      <c r="Q5668" s="87"/>
      <c r="R5668" s="87"/>
      <c r="S5668" s="87"/>
      <c r="T5668" s="87"/>
      <c r="U5668" s="87"/>
      <c r="V5668" s="87"/>
      <c r="W5668" s="87"/>
      <c r="X5668" s="87"/>
      <c r="Y5668" s="87"/>
      <c r="Z5668" s="87"/>
      <c r="AA5668" s="87"/>
      <c r="AB5668" s="87"/>
      <c r="AC5668" s="87"/>
      <c r="AD5668" s="87"/>
      <c r="AE5668" s="87"/>
      <c r="AF5668" s="87"/>
      <c r="AG5668" s="87"/>
      <c r="AH5668" s="87"/>
      <c r="AI5668" s="87"/>
      <c r="AJ5668" s="87"/>
      <c r="AK5668" s="87"/>
      <c r="AL5668" s="87"/>
      <c r="AM5668" s="87"/>
      <c r="AN5668" s="87"/>
      <c r="AO5668" s="87"/>
      <c r="AP5668" s="87"/>
      <c r="AQ5668" s="87"/>
      <c r="AR5668" s="87"/>
      <c r="AS5668" s="87"/>
      <c r="AT5668" s="87"/>
      <c r="AU5668" s="87"/>
      <c r="AV5668" s="87"/>
      <c r="AW5668" s="87"/>
      <c r="AX5668" s="87"/>
      <c r="AY5668" s="87"/>
      <c r="AZ5668" s="87"/>
      <c r="BA5668" s="87"/>
      <c r="BB5668" s="87"/>
      <c r="BC5668" s="87"/>
      <c r="BD5668" s="87"/>
      <c r="BE5668" s="87"/>
      <c r="BF5668" s="87"/>
    </row>
    <row r="5669" spans="13:58" x14ac:dyDescent="0.25">
      <c r="M5669" s="83"/>
      <c r="N5669" s="87"/>
      <c r="O5669" s="87"/>
      <c r="P5669" s="87"/>
      <c r="Q5669" s="87"/>
      <c r="R5669" s="87"/>
      <c r="S5669" s="87"/>
      <c r="T5669" s="87"/>
      <c r="U5669" s="87"/>
      <c r="V5669" s="87"/>
      <c r="W5669" s="87"/>
      <c r="X5669" s="87"/>
      <c r="Y5669" s="87"/>
      <c r="Z5669" s="87"/>
      <c r="AA5669" s="87"/>
      <c r="AB5669" s="87"/>
      <c r="AC5669" s="87"/>
      <c r="AD5669" s="87"/>
      <c r="AE5669" s="87"/>
      <c r="AF5669" s="87"/>
      <c r="AG5669" s="87"/>
      <c r="AH5669" s="87"/>
      <c r="AI5669" s="87"/>
      <c r="AJ5669" s="87"/>
      <c r="AK5669" s="87"/>
      <c r="AL5669" s="87"/>
      <c r="AM5669" s="87"/>
      <c r="AN5669" s="87"/>
      <c r="AO5669" s="87"/>
      <c r="AP5669" s="87"/>
      <c r="AQ5669" s="87"/>
      <c r="AR5669" s="87"/>
      <c r="AS5669" s="87"/>
      <c r="AT5669" s="87"/>
      <c r="AU5669" s="87"/>
      <c r="AV5669" s="87"/>
      <c r="AW5669" s="87"/>
      <c r="AX5669" s="87"/>
      <c r="AY5669" s="87"/>
      <c r="AZ5669" s="87"/>
      <c r="BA5669" s="87"/>
      <c r="BB5669" s="87"/>
      <c r="BC5669" s="87"/>
      <c r="BD5669" s="87"/>
      <c r="BE5669" s="87"/>
      <c r="BF5669" s="87"/>
    </row>
    <row r="5670" spans="13:58" x14ac:dyDescent="0.25">
      <c r="M5670" s="83"/>
      <c r="N5670" s="87"/>
      <c r="O5670" s="87"/>
      <c r="P5670" s="87"/>
      <c r="Q5670" s="87"/>
      <c r="R5670" s="87"/>
      <c r="S5670" s="87"/>
      <c r="T5670" s="87"/>
      <c r="U5670" s="87"/>
      <c r="V5670" s="87"/>
      <c r="W5670" s="87"/>
      <c r="X5670" s="87"/>
      <c r="Y5670" s="87"/>
      <c r="Z5670" s="87"/>
      <c r="AA5670" s="87"/>
      <c r="AB5670" s="87"/>
      <c r="AC5670" s="87"/>
      <c r="AD5670" s="87"/>
      <c r="AE5670" s="87"/>
      <c r="AF5670" s="87"/>
      <c r="AG5670" s="87"/>
      <c r="AH5670" s="87"/>
      <c r="AI5670" s="87"/>
      <c r="AJ5670" s="87"/>
      <c r="AK5670" s="87"/>
      <c r="AL5670" s="87"/>
      <c r="AM5670" s="87"/>
      <c r="AN5670" s="87"/>
      <c r="AO5670" s="87"/>
      <c r="AP5670" s="87"/>
      <c r="AQ5670" s="87"/>
      <c r="AR5670" s="87"/>
      <c r="AS5670" s="87"/>
      <c r="AT5670" s="87"/>
      <c r="AU5670" s="87"/>
      <c r="AV5670" s="87"/>
      <c r="AW5670" s="87"/>
      <c r="AX5670" s="87"/>
      <c r="AY5670" s="87"/>
      <c r="AZ5670" s="87"/>
      <c r="BA5670" s="87"/>
      <c r="BB5670" s="87"/>
      <c r="BC5670" s="87"/>
      <c r="BD5670" s="87"/>
      <c r="BE5670" s="87"/>
      <c r="BF5670" s="87"/>
    </row>
    <row r="5671" spans="13:58" x14ac:dyDescent="0.25">
      <c r="M5671" s="83"/>
      <c r="N5671" s="87"/>
      <c r="O5671" s="87"/>
      <c r="P5671" s="87"/>
      <c r="Q5671" s="87"/>
      <c r="R5671" s="87"/>
      <c r="S5671" s="87"/>
      <c r="T5671" s="87"/>
      <c r="U5671" s="87"/>
      <c r="V5671" s="87"/>
      <c r="W5671" s="87"/>
      <c r="X5671" s="87"/>
      <c r="Y5671" s="87"/>
      <c r="Z5671" s="87"/>
      <c r="AA5671" s="87"/>
      <c r="AB5671" s="87"/>
      <c r="AC5671" s="87"/>
      <c r="AD5671" s="87"/>
      <c r="AE5671" s="87"/>
      <c r="AF5671" s="87"/>
      <c r="AG5671" s="87"/>
      <c r="AH5671" s="87"/>
      <c r="AI5671" s="87"/>
      <c r="AJ5671" s="87"/>
      <c r="AK5671" s="87"/>
      <c r="AL5671" s="87"/>
      <c r="AM5671" s="87"/>
      <c r="AN5671" s="87"/>
      <c r="AO5671" s="87"/>
      <c r="AP5671" s="87"/>
      <c r="AQ5671" s="87"/>
      <c r="AR5671" s="87"/>
      <c r="AS5671" s="87"/>
      <c r="AT5671" s="87"/>
      <c r="AU5671" s="87"/>
      <c r="AV5671" s="87"/>
      <c r="AW5671" s="87"/>
      <c r="AX5671" s="87"/>
      <c r="AY5671" s="87"/>
      <c r="AZ5671" s="87"/>
      <c r="BA5671" s="87"/>
      <c r="BB5671" s="87"/>
      <c r="BC5671" s="87"/>
      <c r="BD5671" s="87"/>
      <c r="BE5671" s="87"/>
      <c r="BF5671" s="87"/>
    </row>
    <row r="5672" spans="13:58" x14ac:dyDescent="0.25">
      <c r="M5672" s="83"/>
      <c r="N5672" s="87"/>
      <c r="O5672" s="87"/>
      <c r="P5672" s="87"/>
      <c r="Q5672" s="87"/>
      <c r="R5672" s="87"/>
      <c r="S5672" s="87"/>
      <c r="T5672" s="87"/>
      <c r="U5672" s="87"/>
      <c r="V5672" s="87"/>
      <c r="W5672" s="87"/>
      <c r="X5672" s="87"/>
      <c r="Y5672" s="87"/>
      <c r="Z5672" s="87"/>
      <c r="AA5672" s="87"/>
      <c r="AB5672" s="87"/>
      <c r="AC5672" s="87"/>
      <c r="AD5672" s="87"/>
      <c r="AE5672" s="87"/>
      <c r="AF5672" s="87"/>
      <c r="AG5672" s="87"/>
      <c r="AH5672" s="87"/>
      <c r="AI5672" s="87"/>
      <c r="AJ5672" s="87"/>
      <c r="AK5672" s="87"/>
      <c r="AL5672" s="87"/>
      <c r="AM5672" s="87"/>
      <c r="AN5672" s="87"/>
      <c r="AO5672" s="87"/>
      <c r="AP5672" s="87"/>
      <c r="AQ5672" s="87"/>
      <c r="AR5672" s="87"/>
      <c r="AS5672" s="87"/>
      <c r="AT5672" s="87"/>
      <c r="AU5672" s="87"/>
      <c r="AV5672" s="87"/>
      <c r="AW5672" s="87"/>
      <c r="AX5672" s="87"/>
      <c r="AY5672" s="87"/>
      <c r="AZ5672" s="87"/>
      <c r="BA5672" s="87"/>
      <c r="BB5672" s="87"/>
      <c r="BC5672" s="87"/>
      <c r="BD5672" s="87"/>
      <c r="BE5672" s="87"/>
      <c r="BF5672" s="87"/>
    </row>
    <row r="5673" spans="13:58" x14ac:dyDescent="0.25">
      <c r="M5673" s="83"/>
      <c r="N5673" s="87"/>
      <c r="O5673" s="87"/>
      <c r="P5673" s="87"/>
      <c r="Q5673" s="87"/>
      <c r="R5673" s="87"/>
      <c r="S5673" s="87"/>
      <c r="T5673" s="87"/>
      <c r="U5673" s="87"/>
      <c r="V5673" s="87"/>
      <c r="W5673" s="87"/>
      <c r="X5673" s="87"/>
      <c r="Y5673" s="87"/>
      <c r="Z5673" s="87"/>
      <c r="AA5673" s="87"/>
      <c r="AB5673" s="87"/>
      <c r="AC5673" s="87"/>
      <c r="AD5673" s="87"/>
      <c r="AE5673" s="87"/>
      <c r="AF5673" s="87"/>
      <c r="AG5673" s="87"/>
      <c r="AH5673" s="87"/>
      <c r="AI5673" s="87"/>
      <c r="AJ5673" s="87"/>
      <c r="AK5673" s="87"/>
      <c r="AL5673" s="87"/>
      <c r="AM5673" s="87"/>
      <c r="AN5673" s="87"/>
      <c r="AO5673" s="87"/>
      <c r="AP5673" s="87"/>
      <c r="AQ5673" s="87"/>
      <c r="AR5673" s="87"/>
      <c r="AS5673" s="87"/>
      <c r="AT5673" s="87"/>
      <c r="AU5673" s="87"/>
      <c r="AV5673" s="87"/>
      <c r="AW5673" s="87"/>
      <c r="AX5673" s="87"/>
      <c r="AY5673" s="87"/>
      <c r="AZ5673" s="87"/>
      <c r="BA5673" s="87"/>
      <c r="BB5673" s="87"/>
      <c r="BC5673" s="87"/>
      <c r="BD5673" s="87"/>
      <c r="BE5673" s="87"/>
      <c r="BF5673" s="87"/>
    </row>
    <row r="5674" spans="13:58" x14ac:dyDescent="0.25">
      <c r="M5674" s="83"/>
      <c r="N5674" s="87"/>
      <c r="O5674" s="87"/>
      <c r="P5674" s="87"/>
      <c r="Q5674" s="87"/>
      <c r="R5674" s="87"/>
      <c r="S5674" s="87"/>
      <c r="T5674" s="87"/>
      <c r="U5674" s="87"/>
      <c r="V5674" s="87"/>
      <c r="W5674" s="87"/>
      <c r="X5674" s="87"/>
      <c r="Y5674" s="87"/>
      <c r="Z5674" s="87"/>
      <c r="AA5674" s="87"/>
      <c r="AB5674" s="87"/>
      <c r="AC5674" s="87"/>
      <c r="AD5674" s="87"/>
      <c r="AE5674" s="87"/>
      <c r="AF5674" s="87"/>
      <c r="AG5674" s="87"/>
      <c r="AH5674" s="87"/>
      <c r="AI5674" s="87"/>
      <c r="AJ5674" s="87"/>
      <c r="AK5674" s="87"/>
      <c r="AL5674" s="87"/>
      <c r="AM5674" s="87"/>
      <c r="AN5674" s="87"/>
      <c r="AO5674" s="87"/>
      <c r="AP5674" s="87"/>
      <c r="AQ5674" s="87"/>
      <c r="AR5674" s="87"/>
      <c r="AS5674" s="87"/>
      <c r="AT5674" s="87"/>
      <c r="AU5674" s="87"/>
      <c r="AV5674" s="87"/>
      <c r="AW5674" s="87"/>
      <c r="AX5674" s="87"/>
      <c r="AY5674" s="87"/>
      <c r="AZ5674" s="87"/>
      <c r="BA5674" s="87"/>
      <c r="BB5674" s="87"/>
      <c r="BC5674" s="87"/>
      <c r="BD5674" s="87"/>
      <c r="BE5674" s="87"/>
      <c r="BF5674" s="87"/>
    </row>
    <row r="5675" spans="13:58" x14ac:dyDescent="0.25">
      <c r="M5675" s="83"/>
      <c r="N5675" s="87"/>
      <c r="O5675" s="87"/>
      <c r="P5675" s="87"/>
      <c r="Q5675" s="87"/>
      <c r="R5675" s="87"/>
      <c r="S5675" s="87"/>
      <c r="T5675" s="87"/>
      <c r="U5675" s="87"/>
      <c r="V5675" s="87"/>
      <c r="W5675" s="87"/>
      <c r="X5675" s="87"/>
      <c r="Y5675" s="87"/>
      <c r="Z5675" s="87"/>
      <c r="AA5675" s="87"/>
      <c r="AB5675" s="87"/>
      <c r="AC5675" s="87"/>
      <c r="AD5675" s="87"/>
      <c r="AE5675" s="87"/>
      <c r="AF5675" s="87"/>
      <c r="AG5675" s="87"/>
      <c r="AH5675" s="87"/>
      <c r="AI5675" s="87"/>
      <c r="AJ5675" s="87"/>
      <c r="AK5675" s="87"/>
      <c r="AL5675" s="87"/>
      <c r="AM5675" s="87"/>
      <c r="AN5675" s="87"/>
      <c r="AO5675" s="87"/>
      <c r="AP5675" s="87"/>
      <c r="AQ5675" s="87"/>
      <c r="AR5675" s="87"/>
      <c r="AS5675" s="87"/>
      <c r="AT5675" s="87"/>
      <c r="AU5675" s="87"/>
      <c r="AV5675" s="87"/>
      <c r="AW5675" s="87"/>
      <c r="AX5675" s="87"/>
      <c r="AY5675" s="87"/>
      <c r="AZ5675" s="87"/>
      <c r="BA5675" s="87"/>
      <c r="BB5675" s="87"/>
      <c r="BC5675" s="87"/>
      <c r="BD5675" s="87"/>
      <c r="BE5675" s="87"/>
      <c r="BF5675" s="87"/>
    </row>
    <row r="5676" spans="13:58" x14ac:dyDescent="0.25">
      <c r="M5676" s="83"/>
      <c r="N5676" s="87"/>
      <c r="O5676" s="87"/>
      <c r="P5676" s="87"/>
      <c r="Q5676" s="87"/>
      <c r="R5676" s="87"/>
      <c r="S5676" s="87"/>
      <c r="T5676" s="87"/>
      <c r="U5676" s="87"/>
      <c r="V5676" s="87"/>
      <c r="W5676" s="87"/>
      <c r="X5676" s="87"/>
      <c r="Y5676" s="87"/>
      <c r="Z5676" s="87"/>
      <c r="AA5676" s="87"/>
      <c r="AB5676" s="87"/>
      <c r="AC5676" s="87"/>
      <c r="AD5676" s="87"/>
      <c r="AE5676" s="87"/>
      <c r="AF5676" s="87"/>
      <c r="AG5676" s="87"/>
      <c r="AH5676" s="87"/>
      <c r="AI5676" s="87"/>
      <c r="AJ5676" s="87"/>
      <c r="AK5676" s="87"/>
      <c r="AL5676" s="87"/>
      <c r="AM5676" s="87"/>
      <c r="AN5676" s="87"/>
      <c r="AO5676" s="87"/>
      <c r="AP5676" s="87"/>
      <c r="AQ5676" s="87"/>
      <c r="AR5676" s="87"/>
      <c r="AS5676" s="87"/>
      <c r="AT5676" s="87"/>
      <c r="AU5676" s="87"/>
      <c r="AV5676" s="87"/>
      <c r="AW5676" s="87"/>
      <c r="AX5676" s="87"/>
      <c r="AY5676" s="87"/>
      <c r="AZ5676" s="87"/>
      <c r="BA5676" s="87"/>
      <c r="BB5676" s="87"/>
      <c r="BC5676" s="87"/>
      <c r="BD5676" s="87"/>
      <c r="BE5676" s="87"/>
      <c r="BF5676" s="87"/>
    </row>
    <row r="5677" spans="13:58" x14ac:dyDescent="0.25">
      <c r="M5677" s="83"/>
      <c r="N5677" s="87"/>
      <c r="O5677" s="87"/>
      <c r="P5677" s="87"/>
      <c r="Q5677" s="87"/>
      <c r="R5677" s="87"/>
      <c r="S5677" s="87"/>
      <c r="T5677" s="87"/>
      <c r="U5677" s="87"/>
      <c r="V5677" s="87"/>
      <c r="W5677" s="87"/>
      <c r="X5677" s="87"/>
      <c r="Y5677" s="87"/>
      <c r="Z5677" s="87"/>
      <c r="AA5677" s="87"/>
      <c r="AB5677" s="87"/>
      <c r="AC5677" s="87"/>
      <c r="AD5677" s="87"/>
      <c r="AE5677" s="87"/>
      <c r="AF5677" s="87"/>
      <c r="AG5677" s="87"/>
      <c r="AH5677" s="87"/>
      <c r="AI5677" s="87"/>
      <c r="AJ5677" s="87"/>
      <c r="AK5677" s="87"/>
      <c r="AL5677" s="87"/>
      <c r="AM5677" s="87"/>
      <c r="AN5677" s="87"/>
      <c r="AO5677" s="87"/>
      <c r="AP5677" s="87"/>
      <c r="AQ5677" s="87"/>
      <c r="AR5677" s="87"/>
      <c r="AS5677" s="87"/>
      <c r="AT5677" s="87"/>
      <c r="AU5677" s="87"/>
      <c r="AV5677" s="87"/>
      <c r="AW5677" s="87"/>
      <c r="AX5677" s="87"/>
      <c r="AY5677" s="87"/>
      <c r="AZ5677" s="87"/>
      <c r="BA5677" s="87"/>
      <c r="BB5677" s="87"/>
      <c r="BC5677" s="87"/>
      <c r="BD5677" s="87"/>
      <c r="BE5677" s="87"/>
      <c r="BF5677" s="87"/>
    </row>
    <row r="5678" spans="13:58" x14ac:dyDescent="0.25">
      <c r="M5678" s="83"/>
      <c r="N5678" s="87"/>
      <c r="O5678" s="87"/>
      <c r="P5678" s="87"/>
      <c r="Q5678" s="87"/>
      <c r="R5678" s="87"/>
      <c r="S5678" s="87"/>
      <c r="T5678" s="87"/>
      <c r="U5678" s="87"/>
      <c r="V5678" s="87"/>
      <c r="W5678" s="87"/>
      <c r="X5678" s="87"/>
      <c r="Y5678" s="87"/>
      <c r="Z5678" s="87"/>
      <c r="AA5678" s="87"/>
      <c r="AB5678" s="87"/>
      <c r="AC5678" s="87"/>
      <c r="AD5678" s="87"/>
      <c r="AE5678" s="87"/>
      <c r="AF5678" s="87"/>
      <c r="AG5678" s="87"/>
      <c r="AH5678" s="87"/>
      <c r="AI5678" s="87"/>
      <c r="AJ5678" s="87"/>
      <c r="AK5678" s="87"/>
      <c r="AL5678" s="87"/>
      <c r="AM5678" s="87"/>
      <c r="AN5678" s="87"/>
      <c r="AO5678" s="87"/>
      <c r="AP5678" s="87"/>
      <c r="AQ5678" s="87"/>
      <c r="AR5678" s="87"/>
      <c r="AS5678" s="87"/>
      <c r="AT5678" s="87"/>
      <c r="AU5678" s="87"/>
      <c r="AV5678" s="87"/>
      <c r="AW5678" s="87"/>
      <c r="AX5678" s="87"/>
      <c r="AY5678" s="87"/>
      <c r="AZ5678" s="87"/>
      <c r="BA5678" s="87"/>
      <c r="BB5678" s="87"/>
      <c r="BC5678" s="87"/>
      <c r="BD5678" s="87"/>
      <c r="BE5678" s="87"/>
      <c r="BF5678" s="87"/>
    </row>
    <row r="5679" spans="13:58" x14ac:dyDescent="0.25">
      <c r="M5679" s="83"/>
      <c r="N5679" s="87"/>
      <c r="O5679" s="87"/>
      <c r="P5679" s="87"/>
      <c r="Q5679" s="87"/>
      <c r="R5679" s="87"/>
      <c r="S5679" s="87"/>
      <c r="T5679" s="87"/>
      <c r="U5679" s="87"/>
      <c r="V5679" s="87"/>
      <c r="W5679" s="87"/>
      <c r="X5679" s="87"/>
      <c r="Y5679" s="87"/>
      <c r="Z5679" s="87"/>
      <c r="AA5679" s="87"/>
      <c r="AB5679" s="87"/>
      <c r="AC5679" s="87"/>
      <c r="AD5679" s="87"/>
      <c r="AE5679" s="87"/>
      <c r="AF5679" s="87"/>
      <c r="AG5679" s="87"/>
      <c r="AH5679" s="87"/>
      <c r="AI5679" s="87"/>
      <c r="AJ5679" s="87"/>
      <c r="AK5679" s="87"/>
      <c r="AL5679" s="87"/>
      <c r="AM5679" s="87"/>
      <c r="AN5679" s="87"/>
      <c r="AO5679" s="87"/>
      <c r="AP5679" s="87"/>
      <c r="AQ5679" s="87"/>
      <c r="AR5679" s="87"/>
      <c r="AS5679" s="87"/>
      <c r="AT5679" s="87"/>
      <c r="AU5679" s="87"/>
      <c r="AV5679" s="87"/>
      <c r="AW5679" s="87"/>
      <c r="AX5679" s="87"/>
      <c r="AY5679" s="87"/>
      <c r="AZ5679" s="87"/>
      <c r="BA5679" s="87"/>
      <c r="BB5679" s="87"/>
      <c r="BC5679" s="87"/>
      <c r="BD5679" s="87"/>
      <c r="BE5679" s="87"/>
      <c r="BF5679" s="87"/>
    </row>
    <row r="5680" spans="13:58" x14ac:dyDescent="0.25">
      <c r="M5680" s="83"/>
      <c r="N5680" s="87"/>
      <c r="O5680" s="87"/>
      <c r="P5680" s="87"/>
      <c r="Q5680" s="87"/>
      <c r="R5680" s="87"/>
      <c r="S5680" s="87"/>
      <c r="T5680" s="87"/>
      <c r="U5680" s="87"/>
      <c r="V5680" s="87"/>
      <c r="W5680" s="87"/>
      <c r="X5680" s="87"/>
      <c r="Y5680" s="87"/>
      <c r="Z5680" s="87"/>
      <c r="AA5680" s="87"/>
      <c r="AB5680" s="87"/>
      <c r="AC5680" s="87"/>
      <c r="AD5680" s="87"/>
      <c r="AE5680" s="87"/>
      <c r="AF5680" s="87"/>
      <c r="AG5680" s="87"/>
      <c r="AH5680" s="87"/>
      <c r="AI5680" s="87"/>
      <c r="AJ5680" s="87"/>
      <c r="AK5680" s="87"/>
      <c r="AL5680" s="87"/>
      <c r="AM5680" s="87"/>
      <c r="AN5680" s="87"/>
      <c r="AO5680" s="87"/>
      <c r="AP5680" s="87"/>
      <c r="AQ5680" s="87"/>
      <c r="AR5680" s="87"/>
      <c r="AS5680" s="87"/>
      <c r="AT5680" s="87"/>
      <c r="AU5680" s="87"/>
      <c r="AV5680" s="87"/>
      <c r="AW5680" s="87"/>
      <c r="AX5680" s="87"/>
      <c r="AY5680" s="87"/>
      <c r="AZ5680" s="87"/>
      <c r="BA5680" s="87"/>
      <c r="BB5680" s="87"/>
      <c r="BC5680" s="87"/>
      <c r="BD5680" s="87"/>
      <c r="BE5680" s="87"/>
      <c r="BF5680" s="87"/>
    </row>
    <row r="5681" spans="13:58" x14ac:dyDescent="0.25">
      <c r="M5681" s="83"/>
      <c r="N5681" s="87"/>
      <c r="O5681" s="87"/>
      <c r="P5681" s="87"/>
      <c r="Q5681" s="87"/>
      <c r="R5681" s="87"/>
      <c r="S5681" s="87"/>
      <c r="T5681" s="87"/>
      <c r="U5681" s="87"/>
      <c r="V5681" s="87"/>
      <c r="W5681" s="87"/>
      <c r="X5681" s="87"/>
      <c r="Y5681" s="87"/>
      <c r="Z5681" s="87"/>
      <c r="AA5681" s="87"/>
      <c r="AB5681" s="87"/>
      <c r="AC5681" s="87"/>
      <c r="AD5681" s="87"/>
      <c r="AE5681" s="87"/>
      <c r="AF5681" s="87"/>
      <c r="AG5681" s="87"/>
      <c r="AH5681" s="87"/>
      <c r="AI5681" s="87"/>
      <c r="AJ5681" s="87"/>
      <c r="AK5681" s="87"/>
      <c r="AL5681" s="87"/>
      <c r="AM5681" s="87"/>
      <c r="AN5681" s="87"/>
      <c r="AO5681" s="87"/>
      <c r="AP5681" s="87"/>
      <c r="AQ5681" s="87"/>
      <c r="AR5681" s="87"/>
      <c r="AS5681" s="87"/>
      <c r="AT5681" s="87"/>
      <c r="AU5681" s="87"/>
      <c r="AV5681" s="87"/>
      <c r="AW5681" s="87"/>
      <c r="AX5681" s="87"/>
      <c r="AY5681" s="87"/>
      <c r="AZ5681" s="87"/>
      <c r="BA5681" s="87"/>
      <c r="BB5681" s="87"/>
      <c r="BC5681" s="87"/>
      <c r="BD5681" s="87"/>
      <c r="BE5681" s="87"/>
      <c r="BF5681" s="87"/>
    </row>
    <row r="5682" spans="13:58" x14ac:dyDescent="0.25">
      <c r="M5682" s="83"/>
      <c r="N5682" s="87"/>
      <c r="O5682" s="87"/>
      <c r="P5682" s="87"/>
      <c r="Q5682" s="87"/>
      <c r="R5682" s="87"/>
      <c r="S5682" s="87"/>
      <c r="T5682" s="87"/>
      <c r="U5682" s="87"/>
      <c r="V5682" s="87"/>
      <c r="W5682" s="87"/>
      <c r="X5682" s="87"/>
      <c r="Y5682" s="87"/>
      <c r="Z5682" s="87"/>
      <c r="AA5682" s="87"/>
      <c r="AB5682" s="87"/>
      <c r="AC5682" s="87"/>
      <c r="AD5682" s="87"/>
      <c r="AE5682" s="87"/>
      <c r="AF5682" s="87"/>
      <c r="AG5682" s="87"/>
      <c r="AH5682" s="87"/>
      <c r="AI5682" s="87"/>
      <c r="AJ5682" s="87"/>
      <c r="AK5682" s="87"/>
      <c r="AL5682" s="87"/>
      <c r="AM5682" s="87"/>
      <c r="AN5682" s="87"/>
      <c r="AO5682" s="87"/>
      <c r="AP5682" s="87"/>
      <c r="AQ5682" s="87"/>
      <c r="AR5682" s="87"/>
      <c r="AS5682" s="87"/>
      <c r="AT5682" s="87"/>
      <c r="AU5682" s="87"/>
      <c r="AV5682" s="87"/>
      <c r="AW5682" s="87"/>
      <c r="AX5682" s="87"/>
      <c r="AY5682" s="87"/>
      <c r="AZ5682" s="87"/>
      <c r="BA5682" s="87"/>
      <c r="BB5682" s="87"/>
      <c r="BC5682" s="87"/>
      <c r="BD5682" s="87"/>
      <c r="BE5682" s="87"/>
      <c r="BF5682" s="87"/>
    </row>
    <row r="5683" spans="13:58" x14ac:dyDescent="0.25">
      <c r="M5683" s="83"/>
      <c r="N5683" s="87"/>
      <c r="O5683" s="87"/>
      <c r="P5683" s="87"/>
      <c r="Q5683" s="87"/>
      <c r="R5683" s="87"/>
      <c r="S5683" s="87"/>
      <c r="T5683" s="87"/>
      <c r="U5683" s="87"/>
      <c r="V5683" s="87"/>
      <c r="W5683" s="87"/>
      <c r="X5683" s="87"/>
      <c r="Y5683" s="87"/>
      <c r="Z5683" s="87"/>
      <c r="AA5683" s="87"/>
      <c r="AB5683" s="87"/>
      <c r="AC5683" s="87"/>
      <c r="AD5683" s="87"/>
      <c r="AE5683" s="87"/>
      <c r="AF5683" s="87"/>
      <c r="AG5683" s="87"/>
      <c r="AH5683" s="87"/>
      <c r="AI5683" s="87"/>
      <c r="AJ5683" s="87"/>
      <c r="AK5683" s="87"/>
      <c r="AL5683" s="87"/>
      <c r="AM5683" s="87"/>
      <c r="AN5683" s="87"/>
      <c r="AO5683" s="87"/>
      <c r="AP5683" s="87"/>
      <c r="AQ5683" s="87"/>
      <c r="AR5683" s="87"/>
      <c r="AS5683" s="87"/>
      <c r="AT5683" s="87"/>
      <c r="AU5683" s="87"/>
      <c r="AV5683" s="87"/>
      <c r="AW5683" s="87"/>
      <c r="AX5683" s="87"/>
      <c r="AY5683" s="87"/>
      <c r="AZ5683" s="87"/>
      <c r="BA5683" s="87"/>
      <c r="BB5683" s="87"/>
      <c r="BC5683" s="87"/>
      <c r="BD5683" s="87"/>
      <c r="BE5683" s="87"/>
      <c r="BF5683" s="87"/>
    </row>
    <row r="5684" spans="13:58" x14ac:dyDescent="0.25">
      <c r="M5684" s="83"/>
      <c r="N5684" s="87"/>
      <c r="O5684" s="87"/>
      <c r="P5684" s="87"/>
      <c r="Q5684" s="87"/>
      <c r="R5684" s="87"/>
      <c r="S5684" s="87"/>
      <c r="T5684" s="87"/>
      <c r="U5684" s="87"/>
      <c r="V5684" s="87"/>
      <c r="W5684" s="87"/>
      <c r="X5684" s="87"/>
      <c r="Y5684" s="87"/>
      <c r="Z5684" s="87"/>
      <c r="AA5684" s="87"/>
      <c r="AB5684" s="87"/>
      <c r="AC5684" s="87"/>
      <c r="AD5684" s="87"/>
      <c r="AE5684" s="87"/>
      <c r="AF5684" s="87"/>
      <c r="AG5684" s="87"/>
      <c r="AH5684" s="87"/>
      <c r="AI5684" s="87"/>
      <c r="AJ5684" s="87"/>
      <c r="AK5684" s="87"/>
      <c r="AL5684" s="87"/>
      <c r="AM5684" s="87"/>
      <c r="AN5684" s="87"/>
      <c r="AO5684" s="87"/>
      <c r="AP5684" s="87"/>
      <c r="AQ5684" s="87"/>
      <c r="AR5684" s="87"/>
      <c r="AS5684" s="87"/>
      <c r="AT5684" s="87"/>
      <c r="AU5684" s="87"/>
      <c r="AV5684" s="87"/>
      <c r="AW5684" s="87"/>
      <c r="AX5684" s="87"/>
      <c r="AY5684" s="87"/>
      <c r="AZ5684" s="87"/>
      <c r="BA5684" s="87"/>
      <c r="BB5684" s="87"/>
      <c r="BC5684" s="87"/>
      <c r="BD5684" s="87"/>
      <c r="BE5684" s="87"/>
      <c r="BF5684" s="87"/>
    </row>
    <row r="5685" spans="13:58" x14ac:dyDescent="0.25">
      <c r="M5685" s="83"/>
      <c r="N5685" s="87"/>
      <c r="O5685" s="87"/>
      <c r="P5685" s="87"/>
      <c r="Q5685" s="87"/>
      <c r="R5685" s="87"/>
      <c r="S5685" s="87"/>
      <c r="T5685" s="87"/>
      <c r="U5685" s="87"/>
      <c r="V5685" s="87"/>
      <c r="W5685" s="87"/>
      <c r="X5685" s="87"/>
      <c r="Y5685" s="87"/>
      <c r="Z5685" s="87"/>
      <c r="AA5685" s="87"/>
      <c r="AB5685" s="87"/>
      <c r="AC5685" s="87"/>
      <c r="AD5685" s="87"/>
      <c r="AE5685" s="87"/>
      <c r="AF5685" s="87"/>
      <c r="AG5685" s="87"/>
      <c r="AH5685" s="87"/>
      <c r="AI5685" s="87"/>
      <c r="AJ5685" s="87"/>
      <c r="AK5685" s="87"/>
      <c r="AL5685" s="87"/>
      <c r="AM5685" s="87"/>
      <c r="AN5685" s="87"/>
      <c r="AO5685" s="87"/>
      <c r="AP5685" s="87"/>
      <c r="AQ5685" s="87"/>
      <c r="AR5685" s="87"/>
      <c r="AS5685" s="87"/>
      <c r="AT5685" s="87"/>
      <c r="AU5685" s="87"/>
      <c r="AV5685" s="87"/>
      <c r="AW5685" s="87"/>
      <c r="AX5685" s="87"/>
      <c r="AY5685" s="87"/>
      <c r="AZ5685" s="87"/>
      <c r="BA5685" s="87"/>
      <c r="BB5685" s="87"/>
      <c r="BC5685" s="87"/>
      <c r="BD5685" s="87"/>
      <c r="BE5685" s="87"/>
      <c r="BF5685" s="87"/>
    </row>
    <row r="5686" spans="13:58" x14ac:dyDescent="0.25">
      <c r="M5686" s="83"/>
      <c r="N5686" s="87"/>
      <c r="O5686" s="87"/>
      <c r="P5686" s="87"/>
      <c r="Q5686" s="87"/>
      <c r="R5686" s="87"/>
      <c r="S5686" s="87"/>
      <c r="T5686" s="87"/>
      <c r="U5686" s="87"/>
      <c r="V5686" s="87"/>
      <c r="W5686" s="87"/>
      <c r="X5686" s="87"/>
      <c r="Y5686" s="87"/>
      <c r="Z5686" s="87"/>
      <c r="AA5686" s="87"/>
      <c r="AB5686" s="87"/>
      <c r="AC5686" s="87"/>
      <c r="AD5686" s="87"/>
      <c r="AE5686" s="87"/>
      <c r="AF5686" s="87"/>
      <c r="AG5686" s="87"/>
      <c r="AH5686" s="87"/>
      <c r="AI5686" s="87"/>
      <c r="AJ5686" s="87"/>
      <c r="AK5686" s="87"/>
      <c r="AL5686" s="87"/>
      <c r="AM5686" s="87"/>
      <c r="AN5686" s="87"/>
      <c r="AO5686" s="87"/>
      <c r="AP5686" s="87"/>
      <c r="AQ5686" s="87"/>
      <c r="AR5686" s="87"/>
      <c r="AS5686" s="87"/>
      <c r="AT5686" s="87"/>
      <c r="AU5686" s="87"/>
      <c r="AV5686" s="87"/>
      <c r="AW5686" s="87"/>
      <c r="AX5686" s="87"/>
      <c r="AY5686" s="87"/>
      <c r="AZ5686" s="87"/>
      <c r="BA5686" s="87"/>
      <c r="BB5686" s="87"/>
      <c r="BC5686" s="87"/>
      <c r="BD5686" s="87"/>
      <c r="BE5686" s="87"/>
      <c r="BF5686" s="87"/>
    </row>
    <row r="5687" spans="13:58" x14ac:dyDescent="0.25">
      <c r="M5687" s="83"/>
      <c r="N5687" s="87"/>
      <c r="O5687" s="87"/>
      <c r="P5687" s="87"/>
      <c r="Q5687" s="87"/>
      <c r="R5687" s="87"/>
      <c r="S5687" s="87"/>
      <c r="T5687" s="87"/>
      <c r="U5687" s="87"/>
      <c r="V5687" s="87"/>
      <c r="W5687" s="87"/>
      <c r="X5687" s="87"/>
      <c r="Y5687" s="87"/>
      <c r="Z5687" s="87"/>
      <c r="AA5687" s="87"/>
      <c r="AB5687" s="87"/>
      <c r="AC5687" s="87"/>
      <c r="AD5687" s="87"/>
      <c r="AE5687" s="87"/>
      <c r="AF5687" s="87"/>
      <c r="AG5687" s="87"/>
      <c r="AH5687" s="87"/>
      <c r="AI5687" s="87"/>
      <c r="AJ5687" s="87"/>
      <c r="AK5687" s="87"/>
      <c r="AL5687" s="87"/>
      <c r="AM5687" s="87"/>
      <c r="AN5687" s="87"/>
      <c r="AO5687" s="87"/>
      <c r="AP5687" s="87"/>
      <c r="AQ5687" s="87"/>
      <c r="AR5687" s="87"/>
      <c r="AS5687" s="87"/>
      <c r="AT5687" s="87"/>
      <c r="AU5687" s="87"/>
      <c r="AV5687" s="87"/>
      <c r="AW5687" s="87"/>
      <c r="AX5687" s="87"/>
      <c r="AY5687" s="87"/>
      <c r="AZ5687" s="87"/>
      <c r="BA5687" s="87"/>
      <c r="BB5687" s="87"/>
      <c r="BC5687" s="87"/>
      <c r="BD5687" s="87"/>
      <c r="BE5687" s="87"/>
      <c r="BF5687" s="87"/>
    </row>
    <row r="5688" spans="13:58" x14ac:dyDescent="0.25">
      <c r="M5688" s="83"/>
      <c r="N5688" s="87"/>
      <c r="O5688" s="87"/>
      <c r="P5688" s="87"/>
      <c r="Q5688" s="87"/>
      <c r="R5688" s="87"/>
      <c r="S5688" s="87"/>
      <c r="T5688" s="87"/>
      <c r="U5688" s="87"/>
      <c r="V5688" s="87"/>
      <c r="W5688" s="87"/>
      <c r="X5688" s="87"/>
      <c r="Y5688" s="87"/>
      <c r="Z5688" s="87"/>
      <c r="AA5688" s="87"/>
      <c r="AB5688" s="87"/>
      <c r="AC5688" s="87"/>
      <c r="AD5688" s="87"/>
      <c r="AE5688" s="87"/>
      <c r="AF5688" s="87"/>
      <c r="AG5688" s="87"/>
      <c r="AH5688" s="87"/>
      <c r="AI5688" s="87"/>
      <c r="AJ5688" s="87"/>
      <c r="AK5688" s="87"/>
      <c r="AL5688" s="87"/>
      <c r="AM5688" s="87"/>
      <c r="AN5688" s="87"/>
      <c r="AO5688" s="87"/>
      <c r="AP5688" s="87"/>
      <c r="AQ5688" s="87"/>
      <c r="AR5688" s="87"/>
      <c r="AS5688" s="87"/>
      <c r="AT5688" s="87"/>
      <c r="AU5688" s="87"/>
      <c r="AV5688" s="87"/>
      <c r="AW5688" s="87"/>
      <c r="AX5688" s="87"/>
      <c r="AY5688" s="87"/>
      <c r="AZ5688" s="87"/>
      <c r="BA5688" s="87"/>
      <c r="BB5688" s="87"/>
      <c r="BC5688" s="87"/>
      <c r="BD5688" s="87"/>
      <c r="BE5688" s="87"/>
      <c r="BF5688" s="87"/>
    </row>
    <row r="5689" spans="13:58" x14ac:dyDescent="0.25">
      <c r="M5689" s="83"/>
      <c r="N5689" s="87"/>
      <c r="O5689" s="87"/>
      <c r="P5689" s="87"/>
      <c r="Q5689" s="87"/>
      <c r="R5689" s="87"/>
      <c r="S5689" s="87"/>
      <c r="T5689" s="87"/>
      <c r="U5689" s="87"/>
      <c r="V5689" s="87"/>
      <c r="W5689" s="87"/>
      <c r="X5689" s="87"/>
      <c r="Y5689" s="87"/>
      <c r="Z5689" s="87"/>
      <c r="AA5689" s="87"/>
      <c r="AB5689" s="87"/>
      <c r="AC5689" s="87"/>
      <c r="AD5689" s="87"/>
      <c r="AE5689" s="87"/>
      <c r="AF5689" s="87"/>
      <c r="AG5689" s="87"/>
      <c r="AH5689" s="87"/>
      <c r="AI5689" s="87"/>
      <c r="AJ5689" s="87"/>
      <c r="AK5689" s="87"/>
      <c r="AL5689" s="87"/>
      <c r="AM5689" s="87"/>
      <c r="AN5689" s="87"/>
      <c r="AO5689" s="87"/>
      <c r="AP5689" s="87"/>
      <c r="AQ5689" s="87"/>
      <c r="AR5689" s="87"/>
      <c r="AS5689" s="87"/>
      <c r="AT5689" s="87"/>
      <c r="AU5689" s="87"/>
      <c r="AV5689" s="87"/>
      <c r="AW5689" s="87"/>
      <c r="AX5689" s="87"/>
      <c r="AY5689" s="87"/>
      <c r="AZ5689" s="87"/>
      <c r="BA5689" s="87"/>
      <c r="BB5689" s="87"/>
      <c r="BC5689" s="87"/>
      <c r="BD5689" s="87"/>
      <c r="BE5689" s="87"/>
      <c r="BF5689" s="87"/>
    </row>
    <row r="5690" spans="13:58" x14ac:dyDescent="0.25">
      <c r="M5690" s="83"/>
      <c r="N5690" s="87"/>
      <c r="O5690" s="87"/>
      <c r="P5690" s="87"/>
      <c r="Q5690" s="87"/>
      <c r="R5690" s="87"/>
      <c r="S5690" s="87"/>
      <c r="T5690" s="87"/>
      <c r="U5690" s="87"/>
      <c r="V5690" s="87"/>
      <c r="W5690" s="87"/>
      <c r="X5690" s="87"/>
      <c r="Y5690" s="87"/>
      <c r="Z5690" s="87"/>
      <c r="AA5690" s="87"/>
      <c r="AB5690" s="87"/>
      <c r="AC5690" s="87"/>
      <c r="AD5690" s="87"/>
      <c r="AE5690" s="87"/>
      <c r="AF5690" s="87"/>
      <c r="AG5690" s="87"/>
      <c r="AH5690" s="87"/>
      <c r="AI5690" s="87"/>
      <c r="AJ5690" s="87"/>
      <c r="AK5690" s="87"/>
      <c r="AL5690" s="87"/>
      <c r="AM5690" s="87"/>
      <c r="AN5690" s="87"/>
      <c r="AO5690" s="87"/>
      <c r="AP5690" s="87"/>
      <c r="AQ5690" s="87"/>
      <c r="AR5690" s="87"/>
      <c r="AS5690" s="87"/>
      <c r="AT5690" s="87"/>
      <c r="AU5690" s="87"/>
      <c r="AV5690" s="87"/>
      <c r="AW5690" s="87"/>
      <c r="AX5690" s="87"/>
      <c r="AY5690" s="87"/>
      <c r="AZ5690" s="87"/>
      <c r="BA5690" s="87"/>
      <c r="BB5690" s="87"/>
      <c r="BC5690" s="87"/>
      <c r="BD5690" s="87"/>
      <c r="BE5690" s="87"/>
      <c r="BF5690" s="87"/>
    </row>
    <row r="5691" spans="13:58" x14ac:dyDescent="0.25">
      <c r="M5691" s="83"/>
      <c r="N5691" s="87"/>
      <c r="O5691" s="87"/>
      <c r="P5691" s="87"/>
      <c r="Q5691" s="87"/>
      <c r="R5691" s="87"/>
      <c r="S5691" s="87"/>
      <c r="T5691" s="87"/>
      <c r="U5691" s="87"/>
      <c r="V5691" s="87"/>
      <c r="W5691" s="87"/>
      <c r="X5691" s="87"/>
      <c r="Y5691" s="87"/>
      <c r="Z5691" s="87"/>
      <c r="AA5691" s="87"/>
      <c r="AB5691" s="87"/>
      <c r="AC5691" s="87"/>
      <c r="AD5691" s="87"/>
      <c r="AE5691" s="87"/>
      <c r="AF5691" s="87"/>
      <c r="AG5691" s="87"/>
      <c r="AH5691" s="87"/>
      <c r="AI5691" s="87"/>
      <c r="AJ5691" s="87"/>
      <c r="AK5691" s="87"/>
      <c r="AL5691" s="87"/>
      <c r="AM5691" s="87"/>
      <c r="AN5691" s="87"/>
      <c r="AO5691" s="87"/>
      <c r="AP5691" s="87"/>
      <c r="AQ5691" s="87"/>
      <c r="AR5691" s="87"/>
      <c r="AS5691" s="87"/>
      <c r="AT5691" s="87"/>
      <c r="AU5691" s="87"/>
      <c r="AV5691" s="87"/>
      <c r="AW5691" s="87"/>
      <c r="AX5691" s="87"/>
      <c r="AY5691" s="87"/>
      <c r="AZ5691" s="87"/>
      <c r="BA5691" s="87"/>
      <c r="BB5691" s="87"/>
      <c r="BC5691" s="87"/>
      <c r="BD5691" s="87"/>
      <c r="BE5691" s="87"/>
      <c r="BF5691" s="87"/>
    </row>
    <row r="5692" spans="13:58" x14ac:dyDescent="0.25">
      <c r="M5692" s="83"/>
      <c r="N5692" s="87"/>
      <c r="O5692" s="87"/>
      <c r="P5692" s="87"/>
      <c r="Q5692" s="87"/>
      <c r="R5692" s="87"/>
      <c r="S5692" s="87"/>
      <c r="T5692" s="87"/>
      <c r="U5692" s="87"/>
      <c r="V5692" s="87"/>
      <c r="W5692" s="87"/>
      <c r="X5692" s="87"/>
      <c r="Y5692" s="87"/>
      <c r="Z5692" s="87"/>
      <c r="AA5692" s="87"/>
      <c r="AB5692" s="87"/>
      <c r="AC5692" s="87"/>
      <c r="AD5692" s="87"/>
      <c r="AE5692" s="87"/>
      <c r="AF5692" s="87"/>
      <c r="AG5692" s="87"/>
      <c r="AH5692" s="87"/>
      <c r="AI5692" s="87"/>
      <c r="AJ5692" s="87"/>
      <c r="AK5692" s="87"/>
      <c r="AL5692" s="87"/>
      <c r="AM5692" s="87"/>
      <c r="AN5692" s="87"/>
      <c r="AO5692" s="87"/>
      <c r="AP5692" s="87"/>
      <c r="AQ5692" s="87"/>
      <c r="AR5692" s="87"/>
      <c r="AS5692" s="87"/>
      <c r="AT5692" s="87"/>
      <c r="AU5692" s="87"/>
      <c r="AV5692" s="87"/>
      <c r="AW5692" s="87"/>
      <c r="AX5692" s="87"/>
      <c r="AY5692" s="87"/>
      <c r="AZ5692" s="87"/>
      <c r="BA5692" s="87"/>
      <c r="BB5692" s="87"/>
      <c r="BC5692" s="87"/>
      <c r="BD5692" s="87"/>
      <c r="BE5692" s="87"/>
      <c r="BF5692" s="87"/>
    </row>
    <row r="5693" spans="13:58" x14ac:dyDescent="0.25">
      <c r="M5693" s="83"/>
      <c r="N5693" s="87"/>
      <c r="O5693" s="87"/>
      <c r="P5693" s="87"/>
      <c r="Q5693" s="87"/>
      <c r="R5693" s="87"/>
      <c r="S5693" s="87"/>
      <c r="T5693" s="87"/>
      <c r="U5693" s="87"/>
      <c r="V5693" s="87"/>
      <c r="W5693" s="87"/>
      <c r="X5693" s="87"/>
      <c r="Y5693" s="87"/>
      <c r="Z5693" s="87"/>
      <c r="AA5693" s="87"/>
      <c r="AB5693" s="87"/>
      <c r="AC5693" s="87"/>
      <c r="AD5693" s="87"/>
      <c r="AE5693" s="87"/>
      <c r="AF5693" s="87"/>
      <c r="AG5693" s="87"/>
      <c r="AH5693" s="87"/>
      <c r="AI5693" s="87"/>
      <c r="AJ5693" s="87"/>
      <c r="AK5693" s="87"/>
      <c r="AL5693" s="87"/>
      <c r="AM5693" s="87"/>
      <c r="AN5693" s="87"/>
      <c r="AO5693" s="87"/>
      <c r="AP5693" s="87"/>
      <c r="AQ5693" s="87"/>
      <c r="AR5693" s="87"/>
      <c r="AS5693" s="87"/>
      <c r="AT5693" s="87"/>
      <c r="AU5693" s="87"/>
      <c r="AV5693" s="87"/>
      <c r="AW5693" s="87"/>
      <c r="AX5693" s="87"/>
      <c r="AY5693" s="87"/>
      <c r="AZ5693" s="87"/>
      <c r="BA5693" s="87"/>
      <c r="BB5693" s="87"/>
      <c r="BC5693" s="87"/>
      <c r="BD5693" s="87"/>
      <c r="BE5693" s="87"/>
      <c r="BF5693" s="87"/>
    </row>
    <row r="5694" spans="13:58" x14ac:dyDescent="0.25">
      <c r="M5694" s="83"/>
      <c r="N5694" s="87"/>
      <c r="O5694" s="87"/>
      <c r="P5694" s="87"/>
      <c r="Q5694" s="87"/>
      <c r="R5694" s="87"/>
      <c r="S5694" s="87"/>
      <c r="T5694" s="87"/>
      <c r="U5694" s="87"/>
      <c r="V5694" s="87"/>
      <c r="W5694" s="87"/>
      <c r="X5694" s="87"/>
      <c r="Y5694" s="87"/>
      <c r="Z5694" s="87"/>
      <c r="AA5694" s="87"/>
      <c r="AB5694" s="87"/>
      <c r="AC5694" s="87"/>
      <c r="AD5694" s="87"/>
      <c r="AE5694" s="87"/>
      <c r="AF5694" s="87"/>
      <c r="AG5694" s="87"/>
      <c r="AH5694" s="87"/>
      <c r="AI5694" s="87"/>
      <c r="AJ5694" s="87"/>
      <c r="AK5694" s="87"/>
      <c r="AL5694" s="87"/>
      <c r="AM5694" s="87"/>
      <c r="AN5694" s="87"/>
      <c r="AO5694" s="87"/>
      <c r="AP5694" s="87"/>
      <c r="AQ5694" s="87"/>
      <c r="AR5694" s="87"/>
      <c r="AS5694" s="87"/>
      <c r="AT5694" s="87"/>
      <c r="AU5694" s="87"/>
      <c r="AV5694" s="87"/>
      <c r="AW5694" s="87"/>
      <c r="AX5694" s="87"/>
      <c r="AY5694" s="87"/>
      <c r="AZ5694" s="87"/>
      <c r="BA5694" s="87"/>
      <c r="BB5694" s="87"/>
      <c r="BC5694" s="87"/>
      <c r="BD5694" s="87"/>
      <c r="BE5694" s="87"/>
      <c r="BF5694" s="87"/>
    </row>
    <row r="5695" spans="13:58" x14ac:dyDescent="0.25">
      <c r="M5695" s="83"/>
      <c r="N5695" s="87"/>
      <c r="O5695" s="87"/>
      <c r="P5695" s="87"/>
      <c r="Q5695" s="87"/>
      <c r="R5695" s="87"/>
      <c r="S5695" s="87"/>
      <c r="T5695" s="87"/>
      <c r="U5695" s="87"/>
      <c r="V5695" s="87"/>
      <c r="W5695" s="87"/>
      <c r="X5695" s="87"/>
      <c r="Y5695" s="87"/>
      <c r="Z5695" s="87"/>
      <c r="AA5695" s="87"/>
      <c r="AB5695" s="87"/>
      <c r="AC5695" s="87"/>
      <c r="AD5695" s="87"/>
      <c r="AE5695" s="87"/>
      <c r="AF5695" s="87"/>
      <c r="AG5695" s="87"/>
      <c r="AH5695" s="87"/>
      <c r="AI5695" s="87"/>
      <c r="AJ5695" s="87"/>
      <c r="AK5695" s="87"/>
      <c r="AL5695" s="87"/>
      <c r="AM5695" s="87"/>
      <c r="AN5695" s="87"/>
      <c r="AO5695" s="87"/>
      <c r="AP5695" s="87"/>
      <c r="AQ5695" s="87"/>
      <c r="AR5695" s="87"/>
      <c r="AS5695" s="87"/>
      <c r="AT5695" s="87"/>
      <c r="AU5695" s="87"/>
      <c r="AV5695" s="87"/>
      <c r="AW5695" s="87"/>
      <c r="AX5695" s="87"/>
      <c r="AY5695" s="87"/>
      <c r="AZ5695" s="87"/>
      <c r="BA5695" s="87"/>
      <c r="BB5695" s="87"/>
      <c r="BC5695" s="87"/>
      <c r="BD5695" s="87"/>
      <c r="BE5695" s="87"/>
      <c r="BF5695" s="87"/>
    </row>
    <row r="5696" spans="13:58" x14ac:dyDescent="0.25">
      <c r="M5696" s="83"/>
      <c r="N5696" s="87"/>
      <c r="O5696" s="87"/>
      <c r="P5696" s="87"/>
      <c r="Q5696" s="87"/>
      <c r="R5696" s="87"/>
      <c r="S5696" s="87"/>
      <c r="T5696" s="87"/>
      <c r="U5696" s="87"/>
      <c r="V5696" s="87"/>
      <c r="W5696" s="87"/>
      <c r="X5696" s="87"/>
      <c r="Y5696" s="87"/>
      <c r="Z5696" s="87"/>
      <c r="AA5696" s="87"/>
      <c r="AB5696" s="87"/>
      <c r="AC5696" s="87"/>
      <c r="AD5696" s="87"/>
      <c r="AE5696" s="87"/>
      <c r="AF5696" s="87"/>
      <c r="AG5696" s="87"/>
      <c r="AH5696" s="87"/>
      <c r="AI5696" s="87"/>
      <c r="AJ5696" s="87"/>
      <c r="AK5696" s="87"/>
      <c r="AL5696" s="87"/>
      <c r="AM5696" s="87"/>
      <c r="AN5696" s="87"/>
      <c r="AO5696" s="87"/>
      <c r="AP5696" s="87"/>
      <c r="AQ5696" s="87"/>
      <c r="AR5696" s="87"/>
      <c r="AS5696" s="87"/>
      <c r="AT5696" s="87"/>
      <c r="AU5696" s="87"/>
      <c r="AV5696" s="87"/>
      <c r="AW5696" s="87"/>
      <c r="AX5696" s="87"/>
      <c r="AY5696" s="87"/>
      <c r="AZ5696" s="87"/>
      <c r="BA5696" s="87"/>
      <c r="BB5696" s="87"/>
      <c r="BC5696" s="87"/>
      <c r="BD5696" s="87"/>
      <c r="BE5696" s="87"/>
      <c r="BF5696" s="87"/>
    </row>
    <row r="5697" spans="13:58" x14ac:dyDescent="0.25">
      <c r="M5697" s="83"/>
      <c r="N5697" s="87"/>
      <c r="O5697" s="87"/>
      <c r="P5697" s="87"/>
      <c r="Q5697" s="87"/>
      <c r="R5697" s="87"/>
      <c r="S5697" s="87"/>
      <c r="T5697" s="87"/>
      <c r="U5697" s="87"/>
      <c r="V5697" s="87"/>
      <c r="W5697" s="87"/>
      <c r="X5697" s="87"/>
      <c r="Y5697" s="87"/>
      <c r="Z5697" s="87"/>
      <c r="AA5697" s="87"/>
      <c r="AB5697" s="87"/>
      <c r="AC5697" s="87"/>
      <c r="AD5697" s="87"/>
      <c r="AE5697" s="87"/>
      <c r="AF5697" s="87"/>
      <c r="AG5697" s="87"/>
      <c r="AH5697" s="87"/>
      <c r="AI5697" s="87"/>
      <c r="AJ5697" s="87"/>
      <c r="AK5697" s="87"/>
      <c r="AL5697" s="87"/>
      <c r="AM5697" s="87"/>
      <c r="AN5697" s="87"/>
      <c r="AO5697" s="87"/>
      <c r="AP5697" s="87"/>
      <c r="AQ5697" s="87"/>
      <c r="AR5697" s="87"/>
      <c r="AS5697" s="87"/>
      <c r="AT5697" s="87"/>
      <c r="AU5697" s="87"/>
      <c r="AV5697" s="87"/>
      <c r="AW5697" s="87"/>
      <c r="AX5697" s="87"/>
      <c r="AY5697" s="87"/>
      <c r="AZ5697" s="87"/>
      <c r="BA5697" s="87"/>
      <c r="BB5697" s="87"/>
      <c r="BC5697" s="87"/>
      <c r="BD5697" s="87"/>
      <c r="BE5697" s="87"/>
      <c r="BF5697" s="87"/>
    </row>
    <row r="5698" spans="13:58" x14ac:dyDescent="0.25">
      <c r="M5698" s="83"/>
      <c r="N5698" s="87"/>
      <c r="O5698" s="87"/>
      <c r="P5698" s="87"/>
      <c r="Q5698" s="87"/>
      <c r="R5698" s="87"/>
      <c r="S5698" s="87"/>
      <c r="T5698" s="87"/>
      <c r="U5698" s="87"/>
      <c r="V5698" s="87"/>
      <c r="W5698" s="87"/>
      <c r="X5698" s="87"/>
      <c r="Y5698" s="87"/>
      <c r="Z5698" s="87"/>
      <c r="AA5698" s="87"/>
      <c r="AB5698" s="87"/>
      <c r="AC5698" s="87"/>
      <c r="AD5698" s="87"/>
      <c r="AE5698" s="87"/>
      <c r="AF5698" s="87"/>
      <c r="AG5698" s="87"/>
      <c r="AH5698" s="87"/>
      <c r="AI5698" s="87"/>
      <c r="AJ5698" s="87"/>
      <c r="AK5698" s="87"/>
      <c r="AL5698" s="87"/>
      <c r="AM5698" s="87"/>
      <c r="AN5698" s="87"/>
      <c r="AO5698" s="87"/>
      <c r="AP5698" s="87"/>
      <c r="AQ5698" s="87"/>
      <c r="AR5698" s="87"/>
      <c r="AS5698" s="87"/>
      <c r="AT5698" s="87"/>
      <c r="AU5698" s="87"/>
      <c r="AV5698" s="87"/>
      <c r="AW5698" s="87"/>
      <c r="AX5698" s="87"/>
      <c r="AY5698" s="87"/>
      <c r="AZ5698" s="87"/>
      <c r="BA5698" s="87"/>
      <c r="BB5698" s="87"/>
      <c r="BC5698" s="87"/>
      <c r="BD5698" s="87"/>
      <c r="BE5698" s="87"/>
      <c r="BF5698" s="87"/>
    </row>
    <row r="5699" spans="13:58" x14ac:dyDescent="0.25">
      <c r="M5699" s="83"/>
      <c r="N5699" s="87"/>
      <c r="O5699" s="87"/>
      <c r="P5699" s="87"/>
      <c r="Q5699" s="87"/>
      <c r="R5699" s="87"/>
      <c r="S5699" s="87"/>
      <c r="T5699" s="87"/>
      <c r="U5699" s="87"/>
      <c r="V5699" s="87"/>
      <c r="W5699" s="87"/>
      <c r="X5699" s="87"/>
      <c r="Y5699" s="87"/>
      <c r="Z5699" s="87"/>
      <c r="AA5699" s="87"/>
      <c r="AB5699" s="87"/>
      <c r="AC5699" s="87"/>
      <c r="AD5699" s="87"/>
      <c r="AE5699" s="87"/>
      <c r="AF5699" s="87"/>
      <c r="AG5699" s="87"/>
      <c r="AH5699" s="87"/>
      <c r="AI5699" s="87"/>
      <c r="AJ5699" s="87"/>
      <c r="AK5699" s="87"/>
      <c r="AL5699" s="87"/>
      <c r="AM5699" s="87"/>
      <c r="AN5699" s="87"/>
      <c r="AO5699" s="87"/>
      <c r="AP5699" s="87"/>
      <c r="AQ5699" s="87"/>
      <c r="AR5699" s="87"/>
      <c r="AS5699" s="87"/>
      <c r="AT5699" s="87"/>
      <c r="AU5699" s="87"/>
      <c r="AV5699" s="87"/>
      <c r="AW5699" s="87"/>
      <c r="AX5699" s="87"/>
      <c r="AY5699" s="87"/>
      <c r="AZ5699" s="87"/>
      <c r="BA5699" s="87"/>
      <c r="BB5699" s="87"/>
      <c r="BC5699" s="87"/>
      <c r="BD5699" s="87"/>
      <c r="BE5699" s="87"/>
      <c r="BF5699" s="87"/>
    </row>
    <row r="5700" spans="13:58" x14ac:dyDescent="0.25">
      <c r="M5700" s="83"/>
      <c r="N5700" s="87"/>
      <c r="O5700" s="87"/>
      <c r="P5700" s="87"/>
      <c r="Q5700" s="87"/>
      <c r="R5700" s="87"/>
      <c r="S5700" s="87"/>
      <c r="T5700" s="87"/>
      <c r="U5700" s="87"/>
      <c r="V5700" s="87"/>
      <c r="W5700" s="87"/>
      <c r="X5700" s="87"/>
      <c r="Y5700" s="87"/>
      <c r="Z5700" s="87"/>
      <c r="AA5700" s="87"/>
      <c r="AB5700" s="87"/>
      <c r="AC5700" s="87"/>
      <c r="AD5700" s="87"/>
      <c r="AE5700" s="87"/>
      <c r="AF5700" s="87"/>
      <c r="AG5700" s="87"/>
      <c r="AH5700" s="87"/>
      <c r="AI5700" s="87"/>
      <c r="AJ5700" s="87"/>
      <c r="AK5700" s="87"/>
      <c r="AL5700" s="87"/>
      <c r="AM5700" s="87"/>
      <c r="AN5700" s="87"/>
      <c r="AO5700" s="87"/>
      <c r="AP5700" s="87"/>
      <c r="AQ5700" s="87"/>
      <c r="AR5700" s="87"/>
      <c r="AS5700" s="87"/>
      <c r="AT5700" s="87"/>
      <c r="AU5700" s="87"/>
      <c r="AV5700" s="87"/>
      <c r="AW5700" s="87"/>
      <c r="AX5700" s="87"/>
      <c r="AY5700" s="87"/>
      <c r="AZ5700" s="87"/>
      <c r="BA5700" s="87"/>
      <c r="BB5700" s="87"/>
      <c r="BC5700" s="87"/>
      <c r="BD5700" s="87"/>
      <c r="BE5700" s="87"/>
      <c r="BF5700" s="87"/>
    </row>
    <row r="5701" spans="13:58" x14ac:dyDescent="0.25">
      <c r="M5701" s="83"/>
      <c r="N5701" s="87"/>
      <c r="O5701" s="87"/>
      <c r="P5701" s="87"/>
      <c r="Q5701" s="87"/>
      <c r="R5701" s="87"/>
      <c r="S5701" s="87"/>
      <c r="T5701" s="87"/>
      <c r="U5701" s="87"/>
      <c r="V5701" s="87"/>
      <c r="W5701" s="87"/>
      <c r="X5701" s="87"/>
      <c r="Y5701" s="87"/>
      <c r="Z5701" s="87"/>
      <c r="AA5701" s="87"/>
      <c r="AB5701" s="87"/>
      <c r="AC5701" s="87"/>
      <c r="AD5701" s="87"/>
      <c r="AE5701" s="87"/>
      <c r="AF5701" s="87"/>
      <c r="AG5701" s="87"/>
      <c r="AH5701" s="87"/>
      <c r="AI5701" s="87"/>
      <c r="AJ5701" s="87"/>
      <c r="AK5701" s="87"/>
      <c r="AL5701" s="87"/>
      <c r="AM5701" s="87"/>
      <c r="AN5701" s="87"/>
      <c r="AO5701" s="87"/>
      <c r="AP5701" s="87"/>
      <c r="AQ5701" s="87"/>
      <c r="AR5701" s="87"/>
      <c r="AS5701" s="87"/>
      <c r="AT5701" s="87"/>
      <c r="AU5701" s="87"/>
      <c r="AV5701" s="87"/>
      <c r="AW5701" s="87"/>
      <c r="AX5701" s="87"/>
      <c r="AY5701" s="87"/>
      <c r="AZ5701" s="87"/>
      <c r="BA5701" s="87"/>
      <c r="BB5701" s="87"/>
      <c r="BC5701" s="87"/>
      <c r="BD5701" s="87"/>
      <c r="BE5701" s="87"/>
      <c r="BF5701" s="87"/>
    </row>
    <row r="5702" spans="13:58" x14ac:dyDescent="0.25">
      <c r="M5702" s="83"/>
      <c r="N5702" s="87"/>
      <c r="O5702" s="87"/>
      <c r="P5702" s="87"/>
      <c r="Q5702" s="87"/>
      <c r="R5702" s="87"/>
      <c r="S5702" s="87"/>
      <c r="T5702" s="87"/>
      <c r="U5702" s="87"/>
      <c r="V5702" s="87"/>
      <c r="W5702" s="87"/>
      <c r="X5702" s="87"/>
      <c r="Y5702" s="87"/>
      <c r="Z5702" s="87"/>
      <c r="AA5702" s="87"/>
      <c r="AB5702" s="87"/>
      <c r="AC5702" s="87"/>
      <c r="AD5702" s="87"/>
      <c r="AE5702" s="87"/>
      <c r="AF5702" s="87"/>
      <c r="AG5702" s="87"/>
      <c r="AH5702" s="87"/>
      <c r="AI5702" s="87"/>
      <c r="AJ5702" s="87"/>
      <c r="AK5702" s="87"/>
      <c r="AL5702" s="87"/>
      <c r="AM5702" s="87"/>
      <c r="AN5702" s="87"/>
      <c r="AO5702" s="87"/>
      <c r="AP5702" s="87"/>
      <c r="AQ5702" s="87"/>
      <c r="AR5702" s="87"/>
      <c r="AS5702" s="87"/>
      <c r="AT5702" s="87"/>
      <c r="AU5702" s="87"/>
      <c r="AV5702" s="87"/>
      <c r="AW5702" s="87"/>
      <c r="AX5702" s="87"/>
      <c r="AY5702" s="87"/>
      <c r="AZ5702" s="87"/>
      <c r="BA5702" s="87"/>
      <c r="BB5702" s="87"/>
      <c r="BC5702" s="87"/>
      <c r="BD5702" s="87"/>
      <c r="BE5702" s="87"/>
      <c r="BF5702" s="87"/>
    </row>
    <row r="5703" spans="13:58" x14ac:dyDescent="0.25">
      <c r="M5703" s="83"/>
      <c r="N5703" s="87"/>
      <c r="O5703" s="87"/>
      <c r="P5703" s="87"/>
      <c r="Q5703" s="87"/>
      <c r="R5703" s="87"/>
      <c r="S5703" s="87"/>
      <c r="T5703" s="87"/>
      <c r="U5703" s="87"/>
      <c r="V5703" s="87"/>
      <c r="W5703" s="87"/>
      <c r="X5703" s="87"/>
      <c r="Y5703" s="87"/>
      <c r="Z5703" s="87"/>
      <c r="AA5703" s="87"/>
      <c r="AB5703" s="87"/>
      <c r="AC5703" s="87"/>
      <c r="AD5703" s="87"/>
      <c r="AE5703" s="87"/>
      <c r="AF5703" s="87"/>
      <c r="AG5703" s="87"/>
      <c r="AH5703" s="87"/>
      <c r="AI5703" s="87"/>
      <c r="AJ5703" s="87"/>
      <c r="AK5703" s="87"/>
      <c r="AL5703" s="87"/>
      <c r="AM5703" s="87"/>
      <c r="AN5703" s="87"/>
      <c r="AO5703" s="87"/>
      <c r="AP5703" s="87"/>
      <c r="AQ5703" s="87"/>
      <c r="AR5703" s="87"/>
      <c r="AS5703" s="87"/>
      <c r="AT5703" s="87"/>
      <c r="AU5703" s="87"/>
      <c r="AV5703" s="87"/>
      <c r="AW5703" s="87"/>
      <c r="AX5703" s="87"/>
      <c r="AY5703" s="87"/>
      <c r="AZ5703" s="87"/>
      <c r="BA5703" s="87"/>
      <c r="BB5703" s="87"/>
      <c r="BC5703" s="87"/>
      <c r="BD5703" s="87"/>
      <c r="BE5703" s="87"/>
      <c r="BF5703" s="87"/>
    </row>
    <row r="5704" spans="13:58" x14ac:dyDescent="0.25">
      <c r="M5704" s="83"/>
      <c r="N5704" s="87"/>
      <c r="O5704" s="87"/>
      <c r="P5704" s="87"/>
      <c r="Q5704" s="87"/>
      <c r="R5704" s="87"/>
      <c r="S5704" s="87"/>
      <c r="T5704" s="87"/>
      <c r="U5704" s="87"/>
      <c r="V5704" s="87"/>
      <c r="W5704" s="87"/>
      <c r="X5704" s="87"/>
      <c r="Y5704" s="87"/>
      <c r="Z5704" s="87"/>
      <c r="AA5704" s="87"/>
      <c r="AB5704" s="87"/>
      <c r="AC5704" s="87"/>
      <c r="AD5704" s="87"/>
      <c r="AE5704" s="87"/>
      <c r="AF5704" s="87"/>
      <c r="AG5704" s="87"/>
      <c r="AH5704" s="87"/>
      <c r="AI5704" s="87"/>
      <c r="AJ5704" s="87"/>
      <c r="AK5704" s="87"/>
      <c r="AL5704" s="87"/>
      <c r="AM5704" s="87"/>
      <c r="AN5704" s="87"/>
      <c r="AO5704" s="87"/>
      <c r="AP5704" s="87"/>
      <c r="AQ5704" s="87"/>
      <c r="AR5704" s="87"/>
      <c r="AS5704" s="87"/>
      <c r="AT5704" s="87"/>
      <c r="AU5704" s="87"/>
      <c r="AV5704" s="87"/>
      <c r="AW5704" s="87"/>
      <c r="AX5704" s="87"/>
      <c r="AY5704" s="87"/>
      <c r="AZ5704" s="87"/>
      <c r="BA5704" s="87"/>
      <c r="BB5704" s="87"/>
      <c r="BC5704" s="87"/>
      <c r="BD5704" s="87"/>
      <c r="BE5704" s="87"/>
      <c r="BF5704" s="87"/>
    </row>
    <row r="5705" spans="13:58" x14ac:dyDescent="0.25">
      <c r="M5705" s="83"/>
      <c r="N5705" s="87"/>
      <c r="O5705" s="87"/>
      <c r="P5705" s="87"/>
      <c r="Q5705" s="87"/>
      <c r="R5705" s="87"/>
      <c r="S5705" s="87"/>
      <c r="T5705" s="87"/>
      <c r="U5705" s="87"/>
      <c r="V5705" s="87"/>
      <c r="W5705" s="87"/>
      <c r="X5705" s="87"/>
      <c r="Y5705" s="87"/>
      <c r="Z5705" s="87"/>
      <c r="AA5705" s="87"/>
      <c r="AB5705" s="87"/>
      <c r="AC5705" s="87"/>
      <c r="AD5705" s="87"/>
      <c r="AE5705" s="87"/>
      <c r="AF5705" s="87"/>
      <c r="AG5705" s="87"/>
      <c r="AH5705" s="87"/>
      <c r="AI5705" s="87"/>
      <c r="AJ5705" s="87"/>
      <c r="AK5705" s="87"/>
      <c r="AL5705" s="87"/>
      <c r="AM5705" s="87"/>
      <c r="AN5705" s="87"/>
      <c r="AO5705" s="87"/>
      <c r="AP5705" s="87"/>
      <c r="AQ5705" s="87"/>
      <c r="AR5705" s="87"/>
      <c r="AS5705" s="87"/>
      <c r="AT5705" s="87"/>
      <c r="AU5705" s="87"/>
      <c r="AV5705" s="87"/>
      <c r="AW5705" s="87"/>
      <c r="AX5705" s="87"/>
      <c r="AY5705" s="87"/>
      <c r="AZ5705" s="87"/>
      <c r="BA5705" s="87"/>
      <c r="BB5705" s="87"/>
      <c r="BC5705" s="87"/>
      <c r="BD5705" s="87"/>
      <c r="BE5705" s="87"/>
      <c r="BF5705" s="87"/>
    </row>
    <row r="5706" spans="13:58" x14ac:dyDescent="0.25">
      <c r="M5706" s="83"/>
      <c r="N5706" s="87"/>
      <c r="O5706" s="87"/>
      <c r="P5706" s="87"/>
      <c r="Q5706" s="87"/>
      <c r="R5706" s="87"/>
      <c r="S5706" s="87"/>
      <c r="T5706" s="87"/>
      <c r="U5706" s="87"/>
      <c r="V5706" s="87"/>
      <c r="W5706" s="87"/>
      <c r="X5706" s="87"/>
      <c r="Y5706" s="87"/>
      <c r="Z5706" s="87"/>
      <c r="AA5706" s="87"/>
      <c r="AB5706" s="87"/>
      <c r="AC5706" s="87"/>
      <c r="AD5706" s="87"/>
      <c r="AE5706" s="87"/>
      <c r="AF5706" s="87"/>
      <c r="AG5706" s="87"/>
      <c r="AH5706" s="87"/>
      <c r="AI5706" s="87"/>
      <c r="AJ5706" s="87"/>
      <c r="AK5706" s="87"/>
      <c r="AL5706" s="87"/>
      <c r="AM5706" s="87"/>
      <c r="AN5706" s="87"/>
      <c r="AO5706" s="87"/>
      <c r="AP5706" s="87"/>
      <c r="AQ5706" s="87"/>
      <c r="AR5706" s="87"/>
      <c r="AS5706" s="87"/>
      <c r="AT5706" s="87"/>
      <c r="AU5706" s="87"/>
      <c r="AV5706" s="87"/>
      <c r="AW5706" s="87"/>
      <c r="AX5706" s="87"/>
      <c r="AY5706" s="87"/>
      <c r="AZ5706" s="87"/>
      <c r="BA5706" s="87"/>
      <c r="BB5706" s="87"/>
      <c r="BC5706" s="87"/>
      <c r="BD5706" s="87"/>
      <c r="BE5706" s="87"/>
      <c r="BF5706" s="87"/>
    </row>
    <row r="5707" spans="13:58" x14ac:dyDescent="0.25">
      <c r="M5707" s="83"/>
      <c r="N5707" s="87"/>
      <c r="O5707" s="87"/>
      <c r="P5707" s="87"/>
      <c r="Q5707" s="87"/>
      <c r="R5707" s="87"/>
      <c r="S5707" s="87"/>
      <c r="T5707" s="87"/>
      <c r="U5707" s="87"/>
      <c r="V5707" s="87"/>
      <c r="W5707" s="87"/>
      <c r="X5707" s="87"/>
      <c r="Y5707" s="87"/>
      <c r="Z5707" s="87"/>
      <c r="AA5707" s="87"/>
      <c r="AB5707" s="87"/>
      <c r="AC5707" s="87"/>
      <c r="AD5707" s="87"/>
      <c r="AE5707" s="87"/>
      <c r="AF5707" s="87"/>
      <c r="AG5707" s="87"/>
      <c r="AH5707" s="87"/>
      <c r="AI5707" s="87"/>
      <c r="AJ5707" s="87"/>
      <c r="AK5707" s="87"/>
      <c r="AL5707" s="87"/>
      <c r="AM5707" s="87"/>
      <c r="AN5707" s="87"/>
      <c r="AO5707" s="87"/>
      <c r="AP5707" s="87"/>
      <c r="AQ5707" s="87"/>
      <c r="AR5707" s="87"/>
      <c r="AS5707" s="87"/>
      <c r="AT5707" s="87"/>
      <c r="AU5707" s="87"/>
      <c r="AV5707" s="87"/>
      <c r="AW5707" s="87"/>
      <c r="AX5707" s="87"/>
      <c r="AY5707" s="87"/>
      <c r="AZ5707" s="87"/>
      <c r="BA5707" s="87"/>
      <c r="BB5707" s="87"/>
      <c r="BC5707" s="87"/>
      <c r="BD5707" s="87"/>
      <c r="BE5707" s="87"/>
      <c r="BF5707" s="87"/>
    </row>
    <row r="5708" spans="13:58" x14ac:dyDescent="0.25">
      <c r="M5708" s="83"/>
      <c r="N5708" s="87"/>
      <c r="O5708" s="87"/>
      <c r="P5708" s="87"/>
      <c r="Q5708" s="87"/>
      <c r="R5708" s="87"/>
      <c r="S5708" s="87"/>
      <c r="T5708" s="87"/>
      <c r="U5708" s="87"/>
      <c r="V5708" s="87"/>
      <c r="W5708" s="87"/>
      <c r="X5708" s="87"/>
      <c r="Y5708" s="87"/>
      <c r="Z5708" s="87"/>
      <c r="AA5708" s="87"/>
      <c r="AB5708" s="87"/>
      <c r="AC5708" s="87"/>
      <c r="AD5708" s="87"/>
      <c r="AE5708" s="87"/>
      <c r="AF5708" s="87"/>
      <c r="AG5708" s="87"/>
      <c r="AH5708" s="87"/>
      <c r="AI5708" s="87"/>
      <c r="AJ5708" s="87"/>
      <c r="AK5708" s="87"/>
      <c r="AL5708" s="87"/>
      <c r="AM5708" s="87"/>
      <c r="AN5708" s="87"/>
      <c r="AO5708" s="87"/>
      <c r="AP5708" s="87"/>
      <c r="AQ5708" s="87"/>
      <c r="AR5708" s="87"/>
      <c r="AS5708" s="87"/>
      <c r="AT5708" s="87"/>
      <c r="AU5708" s="87"/>
      <c r="AV5708" s="87"/>
      <c r="AW5708" s="87"/>
      <c r="AX5708" s="87"/>
      <c r="AY5708" s="87"/>
      <c r="AZ5708" s="87"/>
      <c r="BA5708" s="87"/>
      <c r="BB5708" s="87"/>
      <c r="BC5708" s="87"/>
      <c r="BD5708" s="87"/>
      <c r="BE5708" s="87"/>
      <c r="BF5708" s="87"/>
    </row>
    <row r="5709" spans="13:58" x14ac:dyDescent="0.25">
      <c r="M5709" s="83"/>
      <c r="N5709" s="87"/>
      <c r="O5709" s="87"/>
      <c r="P5709" s="87"/>
      <c r="Q5709" s="87"/>
      <c r="R5709" s="87"/>
      <c r="S5709" s="87"/>
      <c r="T5709" s="87"/>
      <c r="U5709" s="87"/>
      <c r="V5709" s="87"/>
      <c r="W5709" s="87"/>
      <c r="X5709" s="87"/>
      <c r="Y5709" s="87"/>
      <c r="Z5709" s="87"/>
      <c r="AA5709" s="87"/>
      <c r="AB5709" s="87"/>
      <c r="AC5709" s="87"/>
      <c r="AD5709" s="87"/>
      <c r="AE5709" s="87"/>
      <c r="AF5709" s="87"/>
      <c r="AG5709" s="87"/>
      <c r="AH5709" s="87"/>
      <c r="AI5709" s="87"/>
      <c r="AJ5709" s="87"/>
      <c r="AK5709" s="87"/>
      <c r="AL5709" s="87"/>
      <c r="AM5709" s="87"/>
      <c r="AN5709" s="87"/>
      <c r="AO5709" s="87"/>
      <c r="AP5709" s="87"/>
      <c r="AQ5709" s="87"/>
      <c r="AR5709" s="87"/>
      <c r="AS5709" s="87"/>
      <c r="AT5709" s="87"/>
      <c r="AU5709" s="87"/>
      <c r="AV5709" s="87"/>
      <c r="AW5709" s="87"/>
      <c r="AX5709" s="87"/>
      <c r="AY5709" s="87"/>
      <c r="AZ5709" s="87"/>
      <c r="BA5709" s="87"/>
      <c r="BB5709" s="87"/>
      <c r="BC5709" s="87"/>
      <c r="BD5709" s="87"/>
      <c r="BE5709" s="87"/>
      <c r="BF5709" s="87"/>
    </row>
    <row r="5710" spans="13:58" x14ac:dyDescent="0.25">
      <c r="M5710" s="83"/>
      <c r="N5710" s="87"/>
      <c r="O5710" s="87"/>
      <c r="P5710" s="87"/>
      <c r="Q5710" s="87"/>
      <c r="R5710" s="87"/>
      <c r="S5710" s="87"/>
      <c r="T5710" s="87"/>
      <c r="U5710" s="87"/>
      <c r="V5710" s="87"/>
      <c r="W5710" s="87"/>
      <c r="X5710" s="87"/>
      <c r="Y5710" s="87"/>
      <c r="Z5710" s="87"/>
      <c r="AA5710" s="87"/>
      <c r="AB5710" s="87"/>
      <c r="AC5710" s="87"/>
      <c r="AD5710" s="87"/>
      <c r="AE5710" s="87"/>
      <c r="AF5710" s="87"/>
      <c r="AG5710" s="87"/>
      <c r="AH5710" s="87"/>
      <c r="AI5710" s="87"/>
      <c r="AJ5710" s="87"/>
      <c r="AK5710" s="87"/>
      <c r="AL5710" s="87"/>
      <c r="AM5710" s="87"/>
      <c r="AN5710" s="87"/>
      <c r="AO5710" s="87"/>
      <c r="AP5710" s="87"/>
      <c r="AQ5710" s="87"/>
      <c r="AR5710" s="87"/>
      <c r="AS5710" s="87"/>
      <c r="AT5710" s="87"/>
      <c r="AU5710" s="87"/>
      <c r="AV5710" s="87"/>
      <c r="AW5710" s="87"/>
      <c r="AX5710" s="87"/>
      <c r="AY5710" s="87"/>
      <c r="AZ5710" s="87"/>
      <c r="BA5710" s="87"/>
      <c r="BB5710" s="87"/>
      <c r="BC5710" s="87"/>
      <c r="BD5710" s="87"/>
      <c r="BE5710" s="87"/>
      <c r="BF5710" s="87"/>
    </row>
    <row r="5711" spans="13:58" x14ac:dyDescent="0.25">
      <c r="M5711" s="83"/>
      <c r="N5711" s="87"/>
      <c r="O5711" s="87"/>
      <c r="P5711" s="87"/>
      <c r="Q5711" s="87"/>
      <c r="R5711" s="87"/>
      <c r="S5711" s="87"/>
      <c r="T5711" s="87"/>
      <c r="U5711" s="87"/>
      <c r="V5711" s="87"/>
      <c r="W5711" s="87"/>
      <c r="X5711" s="87"/>
      <c r="Y5711" s="87"/>
      <c r="Z5711" s="87"/>
      <c r="AA5711" s="87"/>
      <c r="AB5711" s="87"/>
      <c r="AC5711" s="87"/>
      <c r="AD5711" s="87"/>
      <c r="AE5711" s="87"/>
      <c r="AF5711" s="87"/>
      <c r="AG5711" s="87"/>
      <c r="AH5711" s="87"/>
      <c r="AI5711" s="87"/>
      <c r="AJ5711" s="87"/>
      <c r="AK5711" s="87"/>
      <c r="AL5711" s="87"/>
      <c r="AM5711" s="87"/>
      <c r="AN5711" s="87"/>
      <c r="AO5711" s="87"/>
      <c r="AP5711" s="87"/>
      <c r="AQ5711" s="87"/>
      <c r="AR5711" s="87"/>
      <c r="AS5711" s="87"/>
      <c r="AT5711" s="87"/>
      <c r="AU5711" s="87"/>
      <c r="AV5711" s="87"/>
      <c r="AW5711" s="87"/>
      <c r="AX5711" s="87"/>
      <c r="AY5711" s="87"/>
      <c r="AZ5711" s="87"/>
      <c r="BA5711" s="87"/>
      <c r="BB5711" s="87"/>
      <c r="BC5711" s="87"/>
      <c r="BD5711" s="87"/>
      <c r="BE5711" s="87"/>
      <c r="BF5711" s="87"/>
    </row>
    <row r="5712" spans="13:58" x14ac:dyDescent="0.25">
      <c r="M5712" s="83"/>
      <c r="N5712" s="87"/>
      <c r="O5712" s="87"/>
      <c r="P5712" s="87"/>
      <c r="Q5712" s="87"/>
      <c r="R5712" s="87"/>
      <c r="S5712" s="87"/>
      <c r="T5712" s="87"/>
      <c r="U5712" s="87"/>
      <c r="V5712" s="87"/>
      <c r="W5712" s="87"/>
      <c r="X5712" s="87"/>
      <c r="Y5712" s="87"/>
      <c r="Z5712" s="87"/>
      <c r="AA5712" s="87"/>
      <c r="AB5712" s="87"/>
      <c r="AC5712" s="87"/>
      <c r="AD5712" s="87"/>
      <c r="AE5712" s="87"/>
      <c r="AF5712" s="87"/>
      <c r="AG5712" s="87"/>
      <c r="AH5712" s="87"/>
      <c r="AI5712" s="87"/>
      <c r="AJ5712" s="87"/>
      <c r="AK5712" s="87"/>
      <c r="AL5712" s="87"/>
      <c r="AM5712" s="87"/>
      <c r="AN5712" s="87"/>
      <c r="AO5712" s="87"/>
      <c r="AP5712" s="87"/>
      <c r="AQ5712" s="87"/>
      <c r="AR5712" s="87"/>
      <c r="AS5712" s="87"/>
      <c r="AT5712" s="87"/>
      <c r="AU5712" s="87"/>
      <c r="AV5712" s="87"/>
      <c r="AW5712" s="87"/>
      <c r="AX5712" s="87"/>
      <c r="AY5712" s="87"/>
      <c r="AZ5712" s="87"/>
      <c r="BA5712" s="87"/>
      <c r="BB5712" s="87"/>
      <c r="BC5712" s="87"/>
      <c r="BD5712" s="87"/>
      <c r="BE5712" s="87"/>
      <c r="BF5712" s="87"/>
    </row>
    <row r="5713" spans="13:58" x14ac:dyDescent="0.25">
      <c r="M5713" s="83"/>
      <c r="N5713" s="87"/>
      <c r="O5713" s="87"/>
      <c r="P5713" s="87"/>
      <c r="Q5713" s="87"/>
      <c r="R5713" s="87"/>
      <c r="S5713" s="87"/>
      <c r="T5713" s="87"/>
      <c r="U5713" s="87"/>
      <c r="V5713" s="87"/>
      <c r="W5713" s="87"/>
      <c r="X5713" s="87"/>
      <c r="Y5713" s="87"/>
      <c r="Z5713" s="87"/>
      <c r="AA5713" s="87"/>
      <c r="AB5713" s="87"/>
      <c r="AC5713" s="87"/>
      <c r="AD5713" s="87"/>
      <c r="AE5713" s="87"/>
      <c r="AF5713" s="87"/>
      <c r="AG5713" s="87"/>
      <c r="AH5713" s="87"/>
      <c r="AI5713" s="87"/>
      <c r="AJ5713" s="87"/>
      <c r="AK5713" s="87"/>
      <c r="AL5713" s="87"/>
      <c r="AM5713" s="87"/>
      <c r="AN5713" s="87"/>
      <c r="AO5713" s="87"/>
      <c r="AP5713" s="87"/>
      <c r="AQ5713" s="87"/>
      <c r="AR5713" s="87"/>
      <c r="AS5713" s="87"/>
      <c r="AT5713" s="87"/>
      <c r="AU5713" s="87"/>
      <c r="AV5713" s="87"/>
      <c r="AW5713" s="87"/>
      <c r="AX5713" s="87"/>
      <c r="AY5713" s="87"/>
      <c r="AZ5713" s="87"/>
      <c r="BA5713" s="87"/>
      <c r="BB5713" s="87"/>
      <c r="BC5713" s="87"/>
      <c r="BD5713" s="87"/>
      <c r="BE5713" s="87"/>
      <c r="BF5713" s="87"/>
    </row>
    <row r="5714" spans="13:58" x14ac:dyDescent="0.25">
      <c r="M5714" s="83"/>
      <c r="N5714" s="87"/>
      <c r="O5714" s="87"/>
      <c r="P5714" s="87"/>
      <c r="Q5714" s="87"/>
      <c r="R5714" s="87"/>
      <c r="S5714" s="87"/>
      <c r="T5714" s="87"/>
      <c r="U5714" s="87"/>
      <c r="V5714" s="87"/>
      <c r="W5714" s="87"/>
      <c r="X5714" s="87"/>
      <c r="Y5714" s="87"/>
      <c r="Z5714" s="87"/>
      <c r="AA5714" s="87"/>
      <c r="AB5714" s="87"/>
      <c r="AC5714" s="87"/>
      <c r="AD5714" s="87"/>
      <c r="AE5714" s="87"/>
      <c r="AF5714" s="87"/>
      <c r="AG5714" s="87"/>
      <c r="AH5714" s="87"/>
      <c r="AI5714" s="87"/>
      <c r="AJ5714" s="87"/>
      <c r="AK5714" s="87"/>
      <c r="AL5714" s="87"/>
      <c r="AM5714" s="87"/>
      <c r="AN5714" s="87"/>
      <c r="AO5714" s="87"/>
      <c r="AP5714" s="87"/>
      <c r="AQ5714" s="87"/>
      <c r="AR5714" s="87"/>
      <c r="AS5714" s="87"/>
      <c r="AT5714" s="87"/>
      <c r="AU5714" s="87"/>
      <c r="AV5714" s="87"/>
      <c r="AW5714" s="87"/>
      <c r="AX5714" s="87"/>
      <c r="AY5714" s="87"/>
      <c r="AZ5714" s="87"/>
      <c r="BA5714" s="87"/>
      <c r="BB5714" s="87"/>
      <c r="BC5714" s="87"/>
      <c r="BD5714" s="87"/>
      <c r="BE5714" s="87"/>
      <c r="BF5714" s="87"/>
    </row>
    <row r="5715" spans="13:58" x14ac:dyDescent="0.25">
      <c r="M5715" s="83"/>
      <c r="N5715" s="87"/>
      <c r="O5715" s="87"/>
      <c r="P5715" s="87"/>
      <c r="Q5715" s="87"/>
      <c r="R5715" s="87"/>
      <c r="S5715" s="87"/>
      <c r="T5715" s="87"/>
      <c r="U5715" s="87"/>
      <c r="V5715" s="87"/>
      <c r="W5715" s="87"/>
      <c r="X5715" s="87"/>
      <c r="Y5715" s="87"/>
      <c r="Z5715" s="87"/>
      <c r="AA5715" s="87"/>
      <c r="AB5715" s="87"/>
      <c r="AC5715" s="87"/>
      <c r="AD5715" s="87"/>
      <c r="AE5715" s="87"/>
      <c r="AF5715" s="87"/>
      <c r="AG5715" s="87"/>
      <c r="AH5715" s="87"/>
      <c r="AI5715" s="87"/>
      <c r="AJ5715" s="87"/>
      <c r="AK5715" s="87"/>
      <c r="AL5715" s="87"/>
      <c r="AM5715" s="87"/>
      <c r="AN5715" s="87"/>
      <c r="AO5715" s="87"/>
      <c r="AP5715" s="87"/>
      <c r="AQ5715" s="87"/>
      <c r="AR5715" s="87"/>
      <c r="AS5715" s="87"/>
      <c r="AT5715" s="87"/>
      <c r="AU5715" s="87"/>
      <c r="AV5715" s="87"/>
      <c r="AW5715" s="87"/>
      <c r="AX5715" s="87"/>
      <c r="AY5715" s="87"/>
      <c r="AZ5715" s="87"/>
      <c r="BA5715" s="87"/>
      <c r="BB5715" s="87"/>
      <c r="BC5715" s="87"/>
      <c r="BD5715" s="87"/>
      <c r="BE5715" s="87"/>
      <c r="BF5715" s="87"/>
    </row>
    <row r="5716" spans="13:58" x14ac:dyDescent="0.25">
      <c r="M5716" s="83"/>
      <c r="N5716" s="87"/>
      <c r="O5716" s="87"/>
      <c r="P5716" s="87"/>
      <c r="Q5716" s="87"/>
      <c r="R5716" s="87"/>
      <c r="S5716" s="87"/>
      <c r="T5716" s="87"/>
      <c r="U5716" s="87"/>
      <c r="V5716" s="87"/>
      <c r="W5716" s="87"/>
      <c r="X5716" s="87"/>
      <c r="Y5716" s="87"/>
      <c r="Z5716" s="87"/>
      <c r="AA5716" s="87"/>
      <c r="AB5716" s="87"/>
      <c r="AC5716" s="87"/>
      <c r="AD5716" s="87"/>
      <c r="AE5716" s="87"/>
      <c r="AF5716" s="87"/>
      <c r="AG5716" s="87"/>
      <c r="AH5716" s="87"/>
      <c r="AI5716" s="87"/>
      <c r="AJ5716" s="87"/>
      <c r="AK5716" s="87"/>
      <c r="AL5716" s="87"/>
      <c r="AM5716" s="87"/>
      <c r="AN5716" s="87"/>
      <c r="AO5716" s="87"/>
      <c r="AP5716" s="87"/>
      <c r="AQ5716" s="87"/>
      <c r="AR5716" s="87"/>
      <c r="AS5716" s="87"/>
      <c r="AT5716" s="87"/>
      <c r="AU5716" s="87"/>
      <c r="AV5716" s="87"/>
      <c r="AW5716" s="87"/>
      <c r="AX5716" s="87"/>
      <c r="AY5716" s="87"/>
      <c r="AZ5716" s="87"/>
      <c r="BA5716" s="87"/>
      <c r="BB5716" s="87"/>
      <c r="BC5716" s="87"/>
      <c r="BD5716" s="87"/>
      <c r="BE5716" s="87"/>
      <c r="BF5716" s="87"/>
    </row>
    <row r="5717" spans="13:58" x14ac:dyDescent="0.25">
      <c r="M5717" s="83"/>
      <c r="N5717" s="87"/>
      <c r="O5717" s="87"/>
      <c r="P5717" s="87"/>
      <c r="Q5717" s="87"/>
      <c r="R5717" s="87"/>
      <c r="S5717" s="87"/>
      <c r="T5717" s="87"/>
      <c r="U5717" s="87"/>
      <c r="V5717" s="87"/>
      <c r="W5717" s="87"/>
      <c r="X5717" s="87"/>
      <c r="Y5717" s="87"/>
      <c r="Z5717" s="87"/>
      <c r="AA5717" s="87"/>
      <c r="AB5717" s="87"/>
      <c r="AC5717" s="87"/>
      <c r="AD5717" s="87"/>
      <c r="AE5717" s="87"/>
      <c r="AF5717" s="87"/>
      <c r="AG5717" s="87"/>
      <c r="AH5717" s="87"/>
      <c r="AI5717" s="87"/>
      <c r="AJ5717" s="87"/>
      <c r="AK5717" s="87"/>
      <c r="AL5717" s="87"/>
      <c r="AM5717" s="87"/>
      <c r="AN5717" s="87"/>
      <c r="AO5717" s="87"/>
      <c r="AP5717" s="87"/>
      <c r="AQ5717" s="87"/>
      <c r="AR5717" s="87"/>
      <c r="AS5717" s="87"/>
      <c r="AT5717" s="87"/>
      <c r="AU5717" s="87"/>
      <c r="AV5717" s="87"/>
      <c r="AW5717" s="87"/>
      <c r="AX5717" s="87"/>
      <c r="AY5717" s="87"/>
      <c r="AZ5717" s="87"/>
      <c r="BA5717" s="87"/>
      <c r="BB5717" s="87"/>
      <c r="BC5717" s="87"/>
      <c r="BD5717" s="87"/>
      <c r="BE5717" s="87"/>
      <c r="BF5717" s="87"/>
    </row>
    <row r="5718" spans="13:58" x14ac:dyDescent="0.25">
      <c r="M5718" s="83"/>
      <c r="N5718" s="87"/>
      <c r="O5718" s="87"/>
      <c r="P5718" s="87"/>
      <c r="Q5718" s="87"/>
      <c r="R5718" s="87"/>
      <c r="S5718" s="87"/>
      <c r="T5718" s="87"/>
      <c r="U5718" s="87"/>
      <c r="V5718" s="87"/>
      <c r="W5718" s="87"/>
      <c r="X5718" s="87"/>
      <c r="Y5718" s="87"/>
      <c r="Z5718" s="87"/>
      <c r="AA5718" s="87"/>
      <c r="AB5718" s="87"/>
      <c r="AC5718" s="87"/>
      <c r="AD5718" s="87"/>
      <c r="AE5718" s="87"/>
      <c r="AF5718" s="87"/>
      <c r="AG5718" s="87"/>
      <c r="AH5718" s="87"/>
      <c r="AI5718" s="87"/>
      <c r="AJ5718" s="87"/>
      <c r="AK5718" s="87"/>
      <c r="AL5718" s="87"/>
      <c r="AM5718" s="87"/>
      <c r="AN5718" s="87"/>
      <c r="AO5718" s="87"/>
      <c r="AP5718" s="87"/>
      <c r="AQ5718" s="87"/>
      <c r="AR5718" s="87"/>
      <c r="AS5718" s="87"/>
      <c r="AT5718" s="87"/>
      <c r="AU5718" s="87"/>
      <c r="AV5718" s="87"/>
      <c r="AW5718" s="87"/>
      <c r="AX5718" s="87"/>
      <c r="AY5718" s="87"/>
      <c r="AZ5718" s="87"/>
      <c r="BA5718" s="87"/>
      <c r="BB5718" s="87"/>
      <c r="BC5718" s="87"/>
      <c r="BD5718" s="87"/>
      <c r="BE5718" s="87"/>
      <c r="BF5718" s="87"/>
    </row>
    <row r="5719" spans="13:58" x14ac:dyDescent="0.25">
      <c r="M5719" s="83"/>
      <c r="N5719" s="87"/>
      <c r="O5719" s="87"/>
      <c r="P5719" s="87"/>
      <c r="Q5719" s="87"/>
      <c r="R5719" s="87"/>
      <c r="S5719" s="87"/>
      <c r="T5719" s="87"/>
      <c r="U5719" s="87"/>
      <c r="V5719" s="87"/>
      <c r="W5719" s="87"/>
      <c r="X5719" s="87"/>
      <c r="Y5719" s="87"/>
      <c r="Z5719" s="87"/>
      <c r="AA5719" s="87"/>
      <c r="AB5719" s="87"/>
      <c r="AC5719" s="87"/>
      <c r="AD5719" s="87"/>
      <c r="AE5719" s="87"/>
      <c r="AF5719" s="87"/>
      <c r="AG5719" s="87"/>
      <c r="AH5719" s="87"/>
      <c r="AI5719" s="87"/>
      <c r="AJ5719" s="87"/>
      <c r="AK5719" s="87"/>
      <c r="AL5719" s="87"/>
      <c r="AM5719" s="87"/>
      <c r="AN5719" s="87"/>
      <c r="AO5719" s="87"/>
      <c r="AP5719" s="87"/>
      <c r="AQ5719" s="87"/>
      <c r="AR5719" s="87"/>
      <c r="AS5719" s="87"/>
      <c r="AT5719" s="87"/>
      <c r="AU5719" s="87"/>
      <c r="AV5719" s="87"/>
      <c r="AW5719" s="87"/>
      <c r="AX5719" s="87"/>
      <c r="AY5719" s="87"/>
      <c r="AZ5719" s="87"/>
      <c r="BA5719" s="87"/>
      <c r="BB5719" s="87"/>
      <c r="BC5719" s="87"/>
      <c r="BD5719" s="87"/>
      <c r="BE5719" s="87"/>
      <c r="BF5719" s="87"/>
    </row>
    <row r="5720" spans="13:58" x14ac:dyDescent="0.25">
      <c r="M5720" s="83"/>
      <c r="N5720" s="87"/>
      <c r="O5720" s="87"/>
      <c r="P5720" s="87"/>
      <c r="Q5720" s="87"/>
      <c r="R5720" s="87"/>
      <c r="S5720" s="87"/>
      <c r="T5720" s="87"/>
      <c r="U5720" s="87"/>
      <c r="V5720" s="87"/>
      <c r="W5720" s="87"/>
      <c r="X5720" s="87"/>
      <c r="Y5720" s="87"/>
      <c r="Z5720" s="87"/>
      <c r="AA5720" s="87"/>
      <c r="AB5720" s="87"/>
      <c r="AC5720" s="87"/>
      <c r="AD5720" s="87"/>
      <c r="AE5720" s="87"/>
      <c r="AF5720" s="87"/>
      <c r="AG5720" s="87"/>
      <c r="AH5720" s="87"/>
      <c r="AI5720" s="87"/>
      <c r="AJ5720" s="87"/>
      <c r="AK5720" s="87"/>
      <c r="AL5720" s="87"/>
      <c r="AM5720" s="87"/>
      <c r="AN5720" s="87"/>
      <c r="AO5720" s="87"/>
      <c r="AP5720" s="87"/>
      <c r="AQ5720" s="87"/>
      <c r="AR5720" s="87"/>
      <c r="AS5720" s="87"/>
      <c r="AT5720" s="87"/>
      <c r="AU5720" s="87"/>
      <c r="AV5720" s="87"/>
      <c r="AW5720" s="87"/>
      <c r="AX5720" s="87"/>
      <c r="AY5720" s="87"/>
      <c r="AZ5720" s="87"/>
      <c r="BA5720" s="87"/>
      <c r="BB5720" s="87"/>
      <c r="BC5720" s="87"/>
      <c r="BD5720" s="87"/>
      <c r="BE5720" s="87"/>
      <c r="BF5720" s="87"/>
    </row>
    <row r="5721" spans="13:58" x14ac:dyDescent="0.25">
      <c r="M5721" s="83"/>
      <c r="N5721" s="87"/>
      <c r="O5721" s="87"/>
      <c r="P5721" s="87"/>
      <c r="Q5721" s="87"/>
      <c r="R5721" s="87"/>
      <c r="S5721" s="87"/>
      <c r="T5721" s="87"/>
      <c r="U5721" s="87"/>
      <c r="V5721" s="87"/>
      <c r="W5721" s="87"/>
      <c r="X5721" s="87"/>
      <c r="Y5721" s="87"/>
      <c r="Z5721" s="87"/>
      <c r="AA5721" s="87"/>
      <c r="AB5721" s="87"/>
      <c r="AC5721" s="87"/>
      <c r="AD5721" s="87"/>
      <c r="AE5721" s="87"/>
      <c r="AF5721" s="87"/>
      <c r="AG5721" s="87"/>
      <c r="AH5721" s="87"/>
      <c r="AI5721" s="87"/>
      <c r="AJ5721" s="87"/>
      <c r="AK5721" s="87"/>
      <c r="AL5721" s="87"/>
      <c r="AM5721" s="87"/>
      <c r="AN5721" s="87"/>
      <c r="AO5721" s="87"/>
      <c r="AP5721" s="87"/>
      <c r="AQ5721" s="87"/>
      <c r="AR5721" s="87"/>
      <c r="AS5721" s="87"/>
      <c r="AT5721" s="87"/>
      <c r="AU5721" s="87"/>
      <c r="AV5721" s="87"/>
      <c r="AW5721" s="87"/>
      <c r="AX5721" s="87"/>
      <c r="AY5721" s="87"/>
      <c r="AZ5721" s="87"/>
      <c r="BA5721" s="87"/>
      <c r="BB5721" s="87"/>
      <c r="BC5721" s="87"/>
      <c r="BD5721" s="87"/>
      <c r="BE5721" s="87"/>
      <c r="BF5721" s="87"/>
    </row>
    <row r="5722" spans="13:58" x14ac:dyDescent="0.25">
      <c r="M5722" s="83"/>
      <c r="N5722" s="87"/>
      <c r="O5722" s="87"/>
      <c r="P5722" s="87"/>
      <c r="Q5722" s="87"/>
      <c r="R5722" s="87"/>
      <c r="S5722" s="87"/>
      <c r="T5722" s="87"/>
      <c r="U5722" s="87"/>
      <c r="V5722" s="87"/>
      <c r="W5722" s="87"/>
      <c r="X5722" s="87"/>
      <c r="Y5722" s="87"/>
      <c r="Z5722" s="87"/>
      <c r="AA5722" s="87"/>
      <c r="AB5722" s="87"/>
      <c r="AC5722" s="87"/>
      <c r="AD5722" s="87"/>
      <c r="AE5722" s="87"/>
      <c r="AF5722" s="87"/>
      <c r="AG5722" s="87"/>
      <c r="AH5722" s="87"/>
      <c r="AI5722" s="87"/>
      <c r="AJ5722" s="87"/>
      <c r="AK5722" s="87"/>
      <c r="AL5722" s="87"/>
      <c r="AM5722" s="87"/>
      <c r="AN5722" s="87"/>
      <c r="AO5722" s="87"/>
      <c r="AP5722" s="87"/>
      <c r="AQ5722" s="87"/>
      <c r="AR5722" s="87"/>
      <c r="AS5722" s="87"/>
      <c r="AT5722" s="87"/>
      <c r="AU5722" s="87"/>
      <c r="AV5722" s="87"/>
      <c r="AW5722" s="87"/>
      <c r="AX5722" s="87"/>
      <c r="AY5722" s="87"/>
      <c r="AZ5722" s="87"/>
      <c r="BA5722" s="87"/>
      <c r="BB5722" s="87"/>
      <c r="BC5722" s="87"/>
      <c r="BD5722" s="87"/>
      <c r="BE5722" s="87"/>
      <c r="BF5722" s="87"/>
    </row>
    <row r="5723" spans="13:58" x14ac:dyDescent="0.25">
      <c r="M5723" s="83"/>
      <c r="N5723" s="87"/>
      <c r="O5723" s="87"/>
      <c r="P5723" s="87"/>
      <c r="Q5723" s="87"/>
      <c r="R5723" s="87"/>
      <c r="S5723" s="87"/>
      <c r="T5723" s="87"/>
      <c r="U5723" s="87"/>
      <c r="V5723" s="87"/>
      <c r="W5723" s="87"/>
      <c r="X5723" s="87"/>
      <c r="Y5723" s="87"/>
      <c r="Z5723" s="87"/>
      <c r="AA5723" s="87"/>
      <c r="AB5723" s="87"/>
      <c r="AC5723" s="87"/>
      <c r="AD5723" s="87"/>
      <c r="AE5723" s="87"/>
      <c r="AF5723" s="87"/>
      <c r="AG5723" s="87"/>
      <c r="AH5723" s="87"/>
      <c r="AI5723" s="87"/>
      <c r="AJ5723" s="87"/>
      <c r="AK5723" s="87"/>
      <c r="AL5723" s="87"/>
      <c r="AM5723" s="87"/>
      <c r="AN5723" s="87"/>
      <c r="AO5723" s="87"/>
      <c r="AP5723" s="87"/>
      <c r="AQ5723" s="87"/>
      <c r="AR5723" s="87"/>
      <c r="AS5723" s="87"/>
      <c r="AT5723" s="87"/>
      <c r="AU5723" s="87"/>
      <c r="AV5723" s="87"/>
      <c r="AW5723" s="87"/>
      <c r="AX5723" s="87"/>
      <c r="AY5723" s="87"/>
      <c r="AZ5723" s="87"/>
      <c r="BA5723" s="87"/>
      <c r="BB5723" s="87"/>
      <c r="BC5723" s="87"/>
      <c r="BD5723" s="87"/>
      <c r="BE5723" s="87"/>
      <c r="BF5723" s="87"/>
    </row>
    <row r="5724" spans="13:58" x14ac:dyDescent="0.25">
      <c r="M5724" s="83"/>
      <c r="N5724" s="87"/>
      <c r="O5724" s="87"/>
      <c r="P5724" s="87"/>
      <c r="Q5724" s="87"/>
      <c r="R5724" s="87"/>
      <c r="S5724" s="87"/>
      <c r="T5724" s="87"/>
      <c r="U5724" s="87"/>
      <c r="V5724" s="87"/>
      <c r="W5724" s="87"/>
      <c r="X5724" s="87"/>
      <c r="Y5724" s="87"/>
      <c r="Z5724" s="87"/>
      <c r="AA5724" s="87"/>
      <c r="AB5724" s="87"/>
      <c r="AC5724" s="87"/>
      <c r="AD5724" s="87"/>
      <c r="AE5724" s="87"/>
      <c r="AF5724" s="87"/>
      <c r="AG5724" s="87"/>
      <c r="AH5724" s="87"/>
      <c r="AI5724" s="87"/>
      <c r="AJ5724" s="87"/>
      <c r="AK5724" s="87"/>
      <c r="AL5724" s="87"/>
      <c r="AM5724" s="87"/>
      <c r="AN5724" s="87"/>
      <c r="AO5724" s="87"/>
      <c r="AP5724" s="87"/>
      <c r="AQ5724" s="87"/>
      <c r="AR5724" s="87"/>
      <c r="AS5724" s="87"/>
      <c r="AT5724" s="87"/>
      <c r="AU5724" s="87"/>
      <c r="AV5724" s="87"/>
      <c r="AW5724" s="87"/>
      <c r="AX5724" s="87"/>
      <c r="AY5724" s="87"/>
      <c r="AZ5724" s="87"/>
      <c r="BA5724" s="87"/>
      <c r="BB5724" s="87"/>
      <c r="BC5724" s="87"/>
      <c r="BD5724" s="87"/>
      <c r="BE5724" s="87"/>
      <c r="BF5724" s="87"/>
    </row>
    <row r="5725" spans="13:58" x14ac:dyDescent="0.25">
      <c r="M5725" s="83"/>
      <c r="N5725" s="87"/>
      <c r="O5725" s="87"/>
      <c r="P5725" s="87"/>
      <c r="Q5725" s="87"/>
      <c r="R5725" s="87"/>
      <c r="S5725" s="87"/>
      <c r="T5725" s="87"/>
      <c r="U5725" s="87"/>
      <c r="V5725" s="87"/>
      <c r="W5725" s="87"/>
      <c r="X5725" s="87"/>
      <c r="Y5725" s="87"/>
      <c r="Z5725" s="87"/>
      <c r="AA5725" s="87"/>
      <c r="AB5725" s="87"/>
      <c r="AC5725" s="87"/>
      <c r="AD5725" s="87"/>
      <c r="AE5725" s="87"/>
      <c r="AF5725" s="87"/>
      <c r="AG5725" s="87"/>
      <c r="AH5725" s="87"/>
      <c r="AI5725" s="87"/>
      <c r="AJ5725" s="87"/>
      <c r="AK5725" s="87"/>
      <c r="AL5725" s="87"/>
      <c r="AM5725" s="87"/>
      <c r="AN5725" s="87"/>
      <c r="AO5725" s="87"/>
      <c r="AP5725" s="87"/>
      <c r="AQ5725" s="87"/>
      <c r="AR5725" s="87"/>
      <c r="AS5725" s="87"/>
      <c r="AT5725" s="87"/>
      <c r="AU5725" s="87"/>
      <c r="AV5725" s="87"/>
      <c r="AW5725" s="87"/>
      <c r="AX5725" s="87"/>
      <c r="AY5725" s="87"/>
      <c r="AZ5725" s="87"/>
      <c r="BA5725" s="87"/>
      <c r="BB5725" s="87"/>
      <c r="BC5725" s="87"/>
      <c r="BD5725" s="87"/>
      <c r="BE5725" s="87"/>
      <c r="BF5725" s="87"/>
    </row>
    <row r="5726" spans="13:58" x14ac:dyDescent="0.25">
      <c r="M5726" s="83"/>
      <c r="N5726" s="87"/>
      <c r="O5726" s="87"/>
      <c r="P5726" s="87"/>
      <c r="Q5726" s="87"/>
      <c r="R5726" s="87"/>
      <c r="S5726" s="87"/>
      <c r="T5726" s="87"/>
      <c r="U5726" s="87"/>
      <c r="V5726" s="87"/>
      <c r="W5726" s="87"/>
      <c r="X5726" s="87"/>
      <c r="Y5726" s="87"/>
      <c r="Z5726" s="87"/>
      <c r="AA5726" s="87"/>
      <c r="AB5726" s="87"/>
      <c r="AC5726" s="87"/>
      <c r="AD5726" s="87"/>
      <c r="AE5726" s="87"/>
      <c r="AF5726" s="87"/>
      <c r="AG5726" s="87"/>
      <c r="AH5726" s="87"/>
      <c r="AI5726" s="87"/>
      <c r="AJ5726" s="87"/>
      <c r="AK5726" s="87"/>
      <c r="AL5726" s="87"/>
      <c r="AM5726" s="87"/>
      <c r="AN5726" s="87"/>
      <c r="AO5726" s="87"/>
      <c r="AP5726" s="87"/>
      <c r="AQ5726" s="87"/>
      <c r="AR5726" s="87"/>
      <c r="AS5726" s="87"/>
      <c r="AT5726" s="87"/>
      <c r="AU5726" s="87"/>
      <c r="AV5726" s="87"/>
      <c r="AW5726" s="87"/>
      <c r="AX5726" s="87"/>
      <c r="AY5726" s="87"/>
      <c r="AZ5726" s="87"/>
      <c r="BA5726" s="87"/>
      <c r="BB5726" s="87"/>
      <c r="BC5726" s="87"/>
      <c r="BD5726" s="87"/>
      <c r="BE5726" s="87"/>
      <c r="BF5726" s="87"/>
    </row>
    <row r="5727" spans="13:58" x14ac:dyDescent="0.25">
      <c r="M5727" s="83"/>
      <c r="N5727" s="87"/>
      <c r="O5727" s="87"/>
      <c r="P5727" s="87"/>
      <c r="Q5727" s="87"/>
      <c r="R5727" s="87"/>
      <c r="S5727" s="87"/>
      <c r="T5727" s="87"/>
      <c r="U5727" s="87"/>
      <c r="V5727" s="87"/>
      <c r="W5727" s="87"/>
      <c r="X5727" s="87"/>
      <c r="Y5727" s="87"/>
      <c r="Z5727" s="87"/>
      <c r="AA5727" s="87"/>
      <c r="AB5727" s="87"/>
      <c r="AC5727" s="87"/>
      <c r="AD5727" s="87"/>
      <c r="AE5727" s="87"/>
      <c r="AF5727" s="87"/>
      <c r="AG5727" s="87"/>
      <c r="AH5727" s="87"/>
      <c r="AI5727" s="87"/>
      <c r="AJ5727" s="87"/>
      <c r="AK5727" s="87"/>
      <c r="AL5727" s="87"/>
      <c r="AM5727" s="87"/>
      <c r="AN5727" s="87"/>
      <c r="AO5727" s="87"/>
      <c r="AP5727" s="87"/>
      <c r="AQ5727" s="87"/>
      <c r="AR5727" s="87"/>
      <c r="AS5727" s="87"/>
      <c r="AT5727" s="87"/>
      <c r="AU5727" s="87"/>
      <c r="AV5727" s="87"/>
      <c r="AW5727" s="87"/>
      <c r="AX5727" s="87"/>
      <c r="AY5727" s="87"/>
      <c r="AZ5727" s="87"/>
      <c r="BA5727" s="87"/>
      <c r="BB5727" s="87"/>
      <c r="BC5727" s="87"/>
      <c r="BD5727" s="87"/>
      <c r="BE5727" s="87"/>
      <c r="BF5727" s="87"/>
    </row>
    <row r="5728" spans="13:58" x14ac:dyDescent="0.25">
      <c r="M5728" s="83"/>
      <c r="N5728" s="87"/>
      <c r="O5728" s="87"/>
      <c r="P5728" s="87"/>
      <c r="Q5728" s="87"/>
      <c r="R5728" s="87"/>
      <c r="S5728" s="87"/>
      <c r="T5728" s="87"/>
      <c r="U5728" s="87"/>
      <c r="V5728" s="87"/>
      <c r="W5728" s="87"/>
      <c r="X5728" s="87"/>
      <c r="Y5728" s="87"/>
      <c r="Z5728" s="87"/>
      <c r="AA5728" s="87"/>
      <c r="AB5728" s="87"/>
      <c r="AC5728" s="87"/>
      <c r="AD5728" s="87"/>
      <c r="AE5728" s="87"/>
      <c r="AF5728" s="87"/>
      <c r="AG5728" s="87"/>
      <c r="AH5728" s="87"/>
      <c r="AI5728" s="87"/>
      <c r="AJ5728" s="87"/>
      <c r="AK5728" s="87"/>
      <c r="AL5728" s="87"/>
      <c r="AM5728" s="87"/>
      <c r="AN5728" s="87"/>
      <c r="AO5728" s="87"/>
      <c r="AP5728" s="87"/>
      <c r="AQ5728" s="87"/>
      <c r="AR5728" s="87"/>
      <c r="AS5728" s="87"/>
      <c r="AT5728" s="87"/>
      <c r="AU5728" s="87"/>
      <c r="AV5728" s="87"/>
      <c r="AW5728" s="87"/>
      <c r="AX5728" s="87"/>
      <c r="AY5728" s="87"/>
      <c r="AZ5728" s="87"/>
      <c r="BA5728" s="87"/>
      <c r="BB5728" s="87"/>
      <c r="BC5728" s="87"/>
      <c r="BD5728" s="87"/>
      <c r="BE5728" s="87"/>
      <c r="BF5728" s="87"/>
    </row>
    <row r="5729" spans="13:58" x14ac:dyDescent="0.25">
      <c r="M5729" s="83"/>
      <c r="N5729" s="87"/>
      <c r="O5729" s="87"/>
      <c r="P5729" s="87"/>
      <c r="Q5729" s="87"/>
      <c r="R5729" s="87"/>
      <c r="S5729" s="87"/>
      <c r="T5729" s="87"/>
      <c r="U5729" s="87"/>
      <c r="V5729" s="87"/>
      <c r="W5729" s="87"/>
      <c r="X5729" s="87"/>
      <c r="Y5729" s="87"/>
      <c r="Z5729" s="87"/>
      <c r="AA5729" s="87"/>
      <c r="AB5729" s="87"/>
      <c r="AC5729" s="87"/>
      <c r="AD5729" s="87"/>
      <c r="AE5729" s="87"/>
      <c r="AF5729" s="87"/>
      <c r="AG5729" s="87"/>
      <c r="AH5729" s="87"/>
      <c r="AI5729" s="87"/>
      <c r="AJ5729" s="87"/>
      <c r="AK5729" s="87"/>
      <c r="AL5729" s="87"/>
      <c r="AM5729" s="87"/>
      <c r="AN5729" s="87"/>
      <c r="AO5729" s="87"/>
      <c r="AP5729" s="87"/>
      <c r="AQ5729" s="87"/>
      <c r="AR5729" s="87"/>
      <c r="AS5729" s="87"/>
      <c r="AT5729" s="87"/>
      <c r="AU5729" s="87"/>
      <c r="AV5729" s="87"/>
      <c r="AW5729" s="87"/>
      <c r="AX5729" s="87"/>
      <c r="AY5729" s="87"/>
      <c r="AZ5729" s="87"/>
      <c r="BA5729" s="87"/>
      <c r="BB5729" s="87"/>
      <c r="BC5729" s="87"/>
      <c r="BD5729" s="87"/>
      <c r="BE5729" s="87"/>
      <c r="BF5729" s="87"/>
    </row>
    <row r="5730" spans="13:58" x14ac:dyDescent="0.25">
      <c r="M5730" s="83"/>
      <c r="N5730" s="87"/>
      <c r="O5730" s="87"/>
      <c r="P5730" s="87"/>
      <c r="Q5730" s="87"/>
      <c r="R5730" s="87"/>
      <c r="S5730" s="87"/>
      <c r="T5730" s="87"/>
      <c r="U5730" s="87"/>
      <c r="V5730" s="87"/>
      <c r="W5730" s="87"/>
      <c r="X5730" s="87"/>
      <c r="Y5730" s="87"/>
      <c r="Z5730" s="87"/>
      <c r="AA5730" s="87"/>
      <c r="AB5730" s="87"/>
      <c r="AC5730" s="87"/>
      <c r="AD5730" s="87"/>
      <c r="AE5730" s="87"/>
      <c r="AF5730" s="87"/>
      <c r="AG5730" s="87"/>
      <c r="AH5730" s="87"/>
      <c r="AI5730" s="87"/>
      <c r="AJ5730" s="87"/>
      <c r="AK5730" s="87"/>
      <c r="AL5730" s="87"/>
      <c r="AM5730" s="87"/>
      <c r="AN5730" s="87"/>
      <c r="AO5730" s="87"/>
      <c r="AP5730" s="87"/>
      <c r="AQ5730" s="87"/>
      <c r="AR5730" s="87"/>
      <c r="AS5730" s="87"/>
      <c r="AT5730" s="87"/>
      <c r="AU5730" s="87"/>
      <c r="AV5730" s="87"/>
      <c r="AW5730" s="87"/>
      <c r="AX5730" s="87"/>
      <c r="AY5730" s="87"/>
      <c r="AZ5730" s="87"/>
      <c r="BA5730" s="87"/>
      <c r="BB5730" s="87"/>
      <c r="BC5730" s="87"/>
      <c r="BD5730" s="87"/>
      <c r="BE5730" s="87"/>
      <c r="BF5730" s="87"/>
    </row>
    <row r="5731" spans="13:58" x14ac:dyDescent="0.25">
      <c r="M5731" s="83"/>
      <c r="N5731" s="87"/>
      <c r="O5731" s="87"/>
      <c r="P5731" s="87"/>
      <c r="Q5731" s="87"/>
      <c r="R5731" s="87"/>
      <c r="S5731" s="87"/>
      <c r="T5731" s="87"/>
      <c r="U5731" s="87"/>
      <c r="V5731" s="87"/>
      <c r="W5731" s="87"/>
      <c r="X5731" s="87"/>
      <c r="Y5731" s="87"/>
      <c r="Z5731" s="87"/>
      <c r="AA5731" s="87"/>
      <c r="AB5731" s="87"/>
      <c r="AC5731" s="87"/>
      <c r="AD5731" s="87"/>
      <c r="AE5731" s="87"/>
      <c r="AF5731" s="87"/>
      <c r="AG5731" s="87"/>
      <c r="AH5731" s="87"/>
      <c r="AI5731" s="87"/>
      <c r="AJ5731" s="87"/>
      <c r="AK5731" s="87"/>
      <c r="AL5731" s="87"/>
      <c r="AM5731" s="87"/>
      <c r="AN5731" s="87"/>
      <c r="AO5731" s="87"/>
      <c r="AP5731" s="87"/>
      <c r="AQ5731" s="87"/>
      <c r="AR5731" s="87"/>
      <c r="AS5731" s="87"/>
      <c r="AT5731" s="87"/>
      <c r="AU5731" s="87"/>
      <c r="AV5731" s="87"/>
      <c r="AW5731" s="87"/>
      <c r="AX5731" s="87"/>
      <c r="AY5731" s="87"/>
      <c r="AZ5731" s="87"/>
      <c r="BA5731" s="87"/>
      <c r="BB5731" s="87"/>
      <c r="BC5731" s="87"/>
      <c r="BD5731" s="87"/>
      <c r="BE5731" s="87"/>
      <c r="BF5731" s="87"/>
    </row>
    <row r="5732" spans="13:58" x14ac:dyDescent="0.25">
      <c r="M5732" s="83"/>
      <c r="N5732" s="87"/>
      <c r="O5732" s="87"/>
      <c r="P5732" s="87"/>
      <c r="Q5732" s="87"/>
      <c r="R5732" s="87"/>
      <c r="S5732" s="87"/>
      <c r="T5732" s="87"/>
      <c r="U5732" s="87"/>
      <c r="V5732" s="87"/>
      <c r="W5732" s="87"/>
      <c r="X5732" s="87"/>
      <c r="Y5732" s="87"/>
      <c r="Z5732" s="87"/>
      <c r="AA5732" s="87"/>
      <c r="AB5732" s="87"/>
      <c r="AC5732" s="87"/>
      <c r="AD5732" s="87"/>
      <c r="AE5732" s="87"/>
      <c r="AF5732" s="87"/>
      <c r="AG5732" s="87"/>
      <c r="AH5732" s="87"/>
      <c r="AI5732" s="87"/>
      <c r="AJ5732" s="87"/>
      <c r="AK5732" s="87"/>
      <c r="AL5732" s="87"/>
      <c r="AM5732" s="87"/>
      <c r="AN5732" s="87"/>
      <c r="AO5732" s="87"/>
      <c r="AP5732" s="87"/>
      <c r="AQ5732" s="87"/>
      <c r="AR5732" s="87"/>
      <c r="AS5732" s="87"/>
      <c r="AT5732" s="87"/>
      <c r="AU5732" s="87"/>
      <c r="AV5732" s="87"/>
      <c r="AW5732" s="87"/>
      <c r="AX5732" s="87"/>
      <c r="AY5732" s="87"/>
      <c r="AZ5732" s="87"/>
      <c r="BA5732" s="87"/>
      <c r="BB5732" s="87"/>
      <c r="BC5732" s="87"/>
      <c r="BD5732" s="87"/>
      <c r="BE5732" s="87"/>
      <c r="BF5732" s="87"/>
    </row>
    <row r="5733" spans="13:58" x14ac:dyDescent="0.25">
      <c r="M5733" s="83"/>
      <c r="N5733" s="87"/>
      <c r="O5733" s="87"/>
      <c r="P5733" s="87"/>
      <c r="Q5733" s="87"/>
      <c r="R5733" s="87"/>
      <c r="S5733" s="87"/>
      <c r="T5733" s="87"/>
      <c r="U5733" s="87"/>
      <c r="V5733" s="87"/>
      <c r="W5733" s="87"/>
      <c r="X5733" s="87"/>
      <c r="Y5733" s="87"/>
      <c r="Z5733" s="87"/>
      <c r="AA5733" s="87"/>
      <c r="AB5733" s="87"/>
      <c r="AC5733" s="87"/>
      <c r="AD5733" s="87"/>
      <c r="AE5733" s="87"/>
      <c r="AF5733" s="87"/>
      <c r="AG5733" s="87"/>
      <c r="AH5733" s="87"/>
      <c r="AI5733" s="87"/>
      <c r="AJ5733" s="87"/>
      <c r="AK5733" s="87"/>
      <c r="AL5733" s="87"/>
      <c r="AM5733" s="87"/>
      <c r="AN5733" s="87"/>
      <c r="AO5733" s="87"/>
      <c r="AP5733" s="87"/>
      <c r="AQ5733" s="87"/>
      <c r="AR5733" s="87"/>
      <c r="AS5733" s="87"/>
      <c r="AT5733" s="87"/>
      <c r="AU5733" s="87"/>
      <c r="AV5733" s="87"/>
      <c r="AW5733" s="87"/>
      <c r="AX5733" s="87"/>
      <c r="AY5733" s="87"/>
      <c r="AZ5733" s="87"/>
      <c r="BA5733" s="87"/>
      <c r="BB5733" s="87"/>
      <c r="BC5733" s="87"/>
      <c r="BD5733" s="87"/>
      <c r="BE5733" s="87"/>
      <c r="BF5733" s="87"/>
    </row>
    <row r="5734" spans="13:58" x14ac:dyDescent="0.25">
      <c r="M5734" s="83"/>
      <c r="N5734" s="87"/>
      <c r="O5734" s="87"/>
      <c r="P5734" s="87"/>
      <c r="Q5734" s="87"/>
      <c r="R5734" s="87"/>
      <c r="S5734" s="87"/>
      <c r="T5734" s="87"/>
      <c r="U5734" s="87"/>
      <c r="V5734" s="87"/>
      <c r="W5734" s="87"/>
      <c r="X5734" s="87"/>
      <c r="Y5734" s="87"/>
      <c r="Z5734" s="87"/>
      <c r="AA5734" s="87"/>
      <c r="AB5734" s="87"/>
      <c r="AC5734" s="87"/>
      <c r="AD5734" s="87"/>
      <c r="AE5734" s="87"/>
      <c r="AF5734" s="87"/>
      <c r="AG5734" s="87"/>
      <c r="AH5734" s="87"/>
      <c r="AI5734" s="87"/>
      <c r="AJ5734" s="87"/>
      <c r="AK5734" s="87"/>
      <c r="AL5734" s="87"/>
      <c r="AM5734" s="87"/>
      <c r="AN5734" s="87"/>
      <c r="AO5734" s="87"/>
      <c r="AP5734" s="87"/>
      <c r="AQ5734" s="87"/>
      <c r="AR5734" s="87"/>
      <c r="AS5734" s="87"/>
      <c r="AT5734" s="87"/>
      <c r="AU5734" s="87"/>
      <c r="AV5734" s="87"/>
      <c r="AW5734" s="87"/>
      <c r="AX5734" s="87"/>
      <c r="AY5734" s="87"/>
      <c r="AZ5734" s="87"/>
      <c r="BA5734" s="87"/>
      <c r="BB5734" s="87"/>
      <c r="BC5734" s="87"/>
      <c r="BD5734" s="87"/>
      <c r="BE5734" s="87"/>
      <c r="BF5734" s="87"/>
    </row>
    <row r="5735" spans="13:58" x14ac:dyDescent="0.25">
      <c r="M5735" s="83"/>
      <c r="N5735" s="87"/>
      <c r="O5735" s="87"/>
      <c r="P5735" s="87"/>
      <c r="Q5735" s="87"/>
      <c r="R5735" s="87"/>
      <c r="S5735" s="87"/>
      <c r="T5735" s="87"/>
      <c r="U5735" s="87"/>
      <c r="V5735" s="87"/>
      <c r="W5735" s="87"/>
      <c r="X5735" s="87"/>
      <c r="Y5735" s="87"/>
      <c r="Z5735" s="87"/>
      <c r="AA5735" s="87"/>
      <c r="AB5735" s="87"/>
      <c r="AC5735" s="87"/>
      <c r="AD5735" s="87"/>
      <c r="AE5735" s="87"/>
      <c r="AF5735" s="87"/>
      <c r="AG5735" s="87"/>
      <c r="AH5735" s="87"/>
      <c r="AI5735" s="87"/>
      <c r="AJ5735" s="87"/>
      <c r="AK5735" s="87"/>
      <c r="AL5735" s="87"/>
      <c r="AM5735" s="87"/>
      <c r="AN5735" s="87"/>
      <c r="AO5735" s="87"/>
      <c r="AP5735" s="87"/>
      <c r="AQ5735" s="87"/>
      <c r="AR5735" s="87"/>
      <c r="AS5735" s="87"/>
      <c r="AT5735" s="87"/>
      <c r="AU5735" s="87"/>
      <c r="AV5735" s="87"/>
      <c r="AW5735" s="87"/>
      <c r="AX5735" s="87"/>
      <c r="AY5735" s="87"/>
      <c r="AZ5735" s="87"/>
      <c r="BA5735" s="87"/>
      <c r="BB5735" s="87"/>
      <c r="BC5735" s="87"/>
      <c r="BD5735" s="87"/>
      <c r="BE5735" s="87"/>
      <c r="BF5735" s="87"/>
    </row>
    <row r="5736" spans="13:58" x14ac:dyDescent="0.25">
      <c r="M5736" s="83"/>
      <c r="N5736" s="87"/>
      <c r="O5736" s="87"/>
      <c r="P5736" s="87"/>
      <c r="Q5736" s="87"/>
      <c r="R5736" s="87"/>
      <c r="S5736" s="87"/>
      <c r="T5736" s="87"/>
      <c r="U5736" s="87"/>
      <c r="V5736" s="87"/>
      <c r="W5736" s="87"/>
      <c r="X5736" s="87"/>
      <c r="Y5736" s="87"/>
      <c r="Z5736" s="87"/>
      <c r="AA5736" s="87"/>
      <c r="AB5736" s="87"/>
      <c r="AC5736" s="87"/>
      <c r="AD5736" s="87"/>
      <c r="AE5736" s="87"/>
      <c r="AF5736" s="87"/>
      <c r="AG5736" s="87"/>
      <c r="AH5736" s="87"/>
      <c r="AI5736" s="87"/>
      <c r="AJ5736" s="87"/>
      <c r="AK5736" s="87"/>
      <c r="AL5736" s="87"/>
      <c r="AM5736" s="87"/>
      <c r="AN5736" s="87"/>
      <c r="AO5736" s="87"/>
      <c r="AP5736" s="87"/>
      <c r="AQ5736" s="87"/>
      <c r="AR5736" s="87"/>
      <c r="AS5736" s="87"/>
      <c r="AT5736" s="87"/>
      <c r="AU5736" s="87"/>
      <c r="AV5736" s="87"/>
      <c r="AW5736" s="87"/>
      <c r="AX5736" s="87"/>
      <c r="AY5736" s="87"/>
      <c r="AZ5736" s="87"/>
      <c r="BA5736" s="87"/>
      <c r="BB5736" s="87"/>
      <c r="BC5736" s="87"/>
      <c r="BD5736" s="87"/>
      <c r="BE5736" s="87"/>
      <c r="BF5736" s="87"/>
    </row>
    <row r="5737" spans="13:58" x14ac:dyDescent="0.25">
      <c r="M5737" s="83"/>
      <c r="N5737" s="87"/>
      <c r="O5737" s="87"/>
      <c r="P5737" s="87"/>
      <c r="Q5737" s="87"/>
      <c r="R5737" s="87"/>
      <c r="S5737" s="87"/>
      <c r="T5737" s="87"/>
      <c r="U5737" s="87"/>
      <c r="V5737" s="87"/>
      <c r="W5737" s="87"/>
      <c r="X5737" s="87"/>
      <c r="Y5737" s="87"/>
      <c r="Z5737" s="87"/>
      <c r="AA5737" s="87"/>
      <c r="AB5737" s="87"/>
      <c r="AC5737" s="87"/>
      <c r="AD5737" s="87"/>
      <c r="AE5737" s="87"/>
      <c r="AF5737" s="87"/>
      <c r="AG5737" s="87"/>
      <c r="AH5737" s="87"/>
      <c r="AI5737" s="87"/>
      <c r="AJ5737" s="87"/>
      <c r="AK5737" s="87"/>
      <c r="AL5737" s="87"/>
      <c r="AM5737" s="87"/>
      <c r="AN5737" s="87"/>
      <c r="AO5737" s="87"/>
      <c r="AP5737" s="87"/>
      <c r="AQ5737" s="87"/>
      <c r="AR5737" s="87"/>
      <c r="AS5737" s="87"/>
      <c r="AT5737" s="87"/>
      <c r="AU5737" s="87"/>
      <c r="AV5737" s="87"/>
      <c r="AW5737" s="87"/>
      <c r="AX5737" s="87"/>
      <c r="AY5737" s="87"/>
      <c r="AZ5737" s="87"/>
      <c r="BA5737" s="87"/>
      <c r="BB5737" s="87"/>
      <c r="BC5737" s="87"/>
      <c r="BD5737" s="87"/>
      <c r="BE5737" s="87"/>
      <c r="BF5737" s="87"/>
    </row>
    <row r="5738" spans="13:58" x14ac:dyDescent="0.25">
      <c r="M5738" s="83"/>
      <c r="N5738" s="87"/>
      <c r="O5738" s="87"/>
      <c r="P5738" s="87"/>
      <c r="Q5738" s="87"/>
      <c r="R5738" s="87"/>
      <c r="S5738" s="87"/>
      <c r="T5738" s="87"/>
      <c r="U5738" s="87"/>
      <c r="V5738" s="87"/>
      <c r="W5738" s="87"/>
      <c r="X5738" s="87"/>
      <c r="Y5738" s="87"/>
      <c r="Z5738" s="87"/>
      <c r="AA5738" s="87"/>
      <c r="AB5738" s="87"/>
      <c r="AC5738" s="87"/>
      <c r="AD5738" s="87"/>
      <c r="AE5738" s="87"/>
      <c r="AF5738" s="87"/>
      <c r="AG5738" s="87"/>
      <c r="AH5738" s="87"/>
      <c r="AI5738" s="87"/>
      <c r="AJ5738" s="87"/>
      <c r="AK5738" s="87"/>
      <c r="AL5738" s="87"/>
      <c r="AM5738" s="87"/>
      <c r="AN5738" s="87"/>
      <c r="AO5738" s="87"/>
      <c r="AP5738" s="87"/>
      <c r="AQ5738" s="87"/>
      <c r="AR5738" s="87"/>
      <c r="AS5738" s="87"/>
      <c r="AT5738" s="87"/>
      <c r="AU5738" s="87"/>
      <c r="AV5738" s="87"/>
      <c r="AW5738" s="87"/>
      <c r="AX5738" s="87"/>
      <c r="AY5738" s="87"/>
      <c r="AZ5738" s="87"/>
      <c r="BA5738" s="87"/>
      <c r="BB5738" s="87"/>
      <c r="BC5738" s="87"/>
      <c r="BD5738" s="87"/>
      <c r="BE5738" s="87"/>
      <c r="BF5738" s="87"/>
    </row>
    <row r="5739" spans="13:58" x14ac:dyDescent="0.25">
      <c r="M5739" s="83"/>
      <c r="N5739" s="87"/>
      <c r="O5739" s="87"/>
      <c r="P5739" s="87"/>
      <c r="Q5739" s="87"/>
      <c r="R5739" s="87"/>
      <c r="S5739" s="87"/>
      <c r="T5739" s="87"/>
      <c r="U5739" s="87"/>
      <c r="V5739" s="87"/>
      <c r="W5739" s="87"/>
      <c r="X5739" s="87"/>
      <c r="Y5739" s="87"/>
      <c r="Z5739" s="87"/>
      <c r="AA5739" s="87"/>
      <c r="AB5739" s="87"/>
      <c r="AC5739" s="87"/>
      <c r="AD5739" s="87"/>
      <c r="AE5739" s="87"/>
      <c r="AF5739" s="87"/>
      <c r="AG5739" s="87"/>
      <c r="AH5739" s="87"/>
      <c r="AI5739" s="87"/>
      <c r="AJ5739" s="87"/>
      <c r="AK5739" s="87"/>
      <c r="AL5739" s="87"/>
      <c r="AM5739" s="87"/>
      <c r="AN5739" s="87"/>
      <c r="AO5739" s="87"/>
      <c r="AP5739" s="87"/>
      <c r="AQ5739" s="87"/>
      <c r="AR5739" s="87"/>
      <c r="AS5739" s="87"/>
      <c r="AT5739" s="87"/>
      <c r="AU5739" s="87"/>
      <c r="AV5739" s="87"/>
      <c r="AW5739" s="87"/>
      <c r="AX5739" s="87"/>
      <c r="AY5739" s="87"/>
      <c r="AZ5739" s="87"/>
      <c r="BA5739" s="87"/>
      <c r="BB5739" s="87"/>
      <c r="BC5739" s="87"/>
      <c r="BD5739" s="87"/>
      <c r="BE5739" s="87"/>
      <c r="BF5739" s="87"/>
    </row>
    <row r="5740" spans="13:58" x14ac:dyDescent="0.25">
      <c r="M5740" s="83"/>
      <c r="N5740" s="87"/>
      <c r="O5740" s="87"/>
      <c r="P5740" s="87"/>
      <c r="Q5740" s="87"/>
      <c r="R5740" s="87"/>
      <c r="S5740" s="87"/>
      <c r="T5740" s="87"/>
      <c r="U5740" s="87"/>
      <c r="V5740" s="87"/>
      <c r="W5740" s="87"/>
      <c r="X5740" s="87"/>
      <c r="Y5740" s="87"/>
      <c r="Z5740" s="87"/>
      <c r="AA5740" s="87"/>
      <c r="AB5740" s="87"/>
      <c r="AC5740" s="87"/>
      <c r="AD5740" s="87"/>
      <c r="AE5740" s="87"/>
      <c r="AF5740" s="87"/>
      <c r="AG5740" s="87"/>
      <c r="AH5740" s="87"/>
      <c r="AI5740" s="87"/>
      <c r="AJ5740" s="87"/>
      <c r="AK5740" s="87"/>
      <c r="AL5740" s="87"/>
      <c r="AM5740" s="87"/>
      <c r="AN5740" s="87"/>
      <c r="AO5740" s="87"/>
      <c r="AP5740" s="87"/>
      <c r="AQ5740" s="87"/>
      <c r="AR5740" s="87"/>
      <c r="AS5740" s="87"/>
      <c r="AT5740" s="87"/>
      <c r="AU5740" s="87"/>
      <c r="AV5740" s="87"/>
      <c r="AW5740" s="87"/>
      <c r="AX5740" s="87"/>
      <c r="AY5740" s="87"/>
      <c r="AZ5740" s="87"/>
      <c r="BA5740" s="87"/>
      <c r="BB5740" s="87"/>
      <c r="BC5740" s="87"/>
      <c r="BD5740" s="87"/>
      <c r="BE5740" s="87"/>
      <c r="BF5740" s="87"/>
    </row>
    <row r="5741" spans="13:58" x14ac:dyDescent="0.25">
      <c r="M5741" s="83"/>
      <c r="N5741" s="87"/>
      <c r="O5741" s="87"/>
      <c r="P5741" s="87"/>
      <c r="Q5741" s="87"/>
      <c r="R5741" s="87"/>
      <c r="S5741" s="87"/>
      <c r="T5741" s="87"/>
      <c r="U5741" s="87"/>
      <c r="V5741" s="87"/>
      <c r="W5741" s="87"/>
      <c r="X5741" s="87"/>
      <c r="Y5741" s="87"/>
      <c r="Z5741" s="87"/>
      <c r="AA5741" s="87"/>
      <c r="AB5741" s="87"/>
      <c r="AC5741" s="87"/>
      <c r="AD5741" s="87"/>
      <c r="AE5741" s="87"/>
      <c r="AF5741" s="87"/>
      <c r="AG5741" s="87"/>
      <c r="AH5741" s="87"/>
      <c r="AI5741" s="87"/>
      <c r="AJ5741" s="87"/>
      <c r="AK5741" s="87"/>
      <c r="AL5741" s="87"/>
      <c r="AM5741" s="87"/>
      <c r="AN5741" s="87"/>
      <c r="AO5741" s="87"/>
      <c r="AP5741" s="87"/>
      <c r="AQ5741" s="87"/>
      <c r="AR5741" s="87"/>
      <c r="AS5741" s="87"/>
      <c r="AT5741" s="87"/>
      <c r="AU5741" s="87"/>
      <c r="AV5741" s="87"/>
      <c r="AW5741" s="87"/>
      <c r="AX5741" s="87"/>
      <c r="AY5741" s="87"/>
      <c r="AZ5741" s="87"/>
      <c r="BA5741" s="87"/>
      <c r="BB5741" s="87"/>
      <c r="BC5741" s="87"/>
      <c r="BD5741" s="87"/>
      <c r="BE5741" s="87"/>
      <c r="BF5741" s="87"/>
    </row>
    <row r="5742" spans="13:58" x14ac:dyDescent="0.25">
      <c r="M5742" s="83"/>
      <c r="N5742" s="87"/>
      <c r="O5742" s="87"/>
      <c r="P5742" s="87"/>
      <c r="Q5742" s="87"/>
      <c r="R5742" s="87"/>
      <c r="S5742" s="87"/>
      <c r="T5742" s="87"/>
      <c r="U5742" s="87"/>
      <c r="V5742" s="87"/>
      <c r="W5742" s="87"/>
      <c r="X5742" s="87"/>
      <c r="Y5742" s="87"/>
      <c r="Z5742" s="87"/>
      <c r="AA5742" s="87"/>
      <c r="AB5742" s="87"/>
      <c r="AC5742" s="87"/>
      <c r="AD5742" s="87"/>
      <c r="AE5742" s="87"/>
      <c r="AF5742" s="87"/>
      <c r="AG5742" s="87"/>
      <c r="AH5742" s="87"/>
      <c r="AI5742" s="87"/>
      <c r="AJ5742" s="87"/>
      <c r="AK5742" s="87"/>
      <c r="AL5742" s="87"/>
      <c r="AM5742" s="87"/>
      <c r="AN5742" s="87"/>
      <c r="AO5742" s="87"/>
      <c r="AP5742" s="87"/>
      <c r="AQ5742" s="87"/>
      <c r="AR5742" s="87"/>
      <c r="AS5742" s="87"/>
      <c r="AT5742" s="87"/>
      <c r="AU5742" s="87"/>
      <c r="AV5742" s="87"/>
      <c r="AW5742" s="87"/>
      <c r="AX5742" s="87"/>
      <c r="AY5742" s="87"/>
      <c r="AZ5742" s="87"/>
      <c r="BA5742" s="87"/>
      <c r="BB5742" s="87"/>
      <c r="BC5742" s="87"/>
      <c r="BD5742" s="87"/>
      <c r="BE5742" s="87"/>
      <c r="BF5742" s="87"/>
    </row>
    <row r="5743" spans="13:58" x14ac:dyDescent="0.25">
      <c r="M5743" s="83"/>
      <c r="N5743" s="87"/>
      <c r="O5743" s="87"/>
      <c r="P5743" s="87"/>
      <c r="Q5743" s="87"/>
      <c r="R5743" s="87"/>
      <c r="S5743" s="87"/>
      <c r="T5743" s="87"/>
      <c r="U5743" s="87"/>
      <c r="V5743" s="87"/>
      <c r="W5743" s="87"/>
      <c r="X5743" s="87"/>
      <c r="Y5743" s="87"/>
      <c r="Z5743" s="87"/>
      <c r="AA5743" s="87"/>
      <c r="AB5743" s="87"/>
      <c r="AC5743" s="87"/>
      <c r="AD5743" s="87"/>
      <c r="AE5743" s="87"/>
      <c r="AF5743" s="87"/>
      <c r="AG5743" s="87"/>
      <c r="AH5743" s="87"/>
      <c r="AI5743" s="87"/>
      <c r="AJ5743" s="87"/>
      <c r="AK5743" s="87"/>
      <c r="AL5743" s="87"/>
      <c r="AM5743" s="87"/>
      <c r="AN5743" s="87"/>
      <c r="AO5743" s="87"/>
      <c r="AP5743" s="87"/>
      <c r="AQ5743" s="87"/>
      <c r="AR5743" s="87"/>
      <c r="AS5743" s="87"/>
      <c r="AT5743" s="87"/>
      <c r="AU5743" s="87"/>
      <c r="AV5743" s="87"/>
      <c r="AW5743" s="87"/>
      <c r="AX5743" s="87"/>
      <c r="AY5743" s="87"/>
      <c r="AZ5743" s="87"/>
      <c r="BA5743" s="87"/>
      <c r="BB5743" s="87"/>
      <c r="BC5743" s="87"/>
      <c r="BD5743" s="87"/>
      <c r="BE5743" s="87"/>
      <c r="BF5743" s="87"/>
    </row>
    <row r="5744" spans="13:58" x14ac:dyDescent="0.25">
      <c r="M5744" s="83"/>
      <c r="N5744" s="87"/>
      <c r="O5744" s="87"/>
      <c r="P5744" s="87"/>
      <c r="Q5744" s="87"/>
      <c r="R5744" s="87"/>
      <c r="S5744" s="87"/>
      <c r="T5744" s="87"/>
      <c r="U5744" s="87"/>
      <c r="V5744" s="87"/>
      <c r="W5744" s="87"/>
      <c r="X5744" s="87"/>
      <c r="Y5744" s="87"/>
      <c r="Z5744" s="87"/>
      <c r="AA5744" s="87"/>
      <c r="AB5744" s="87"/>
      <c r="AC5744" s="87"/>
      <c r="AD5744" s="87"/>
      <c r="AE5744" s="87"/>
      <c r="AF5744" s="87"/>
      <c r="AG5744" s="87"/>
      <c r="AH5744" s="87"/>
      <c r="AI5744" s="87"/>
      <c r="AJ5744" s="87"/>
      <c r="AK5744" s="87"/>
      <c r="AL5744" s="87"/>
      <c r="AM5744" s="87"/>
      <c r="AN5744" s="87"/>
      <c r="AO5744" s="87"/>
      <c r="AP5744" s="87"/>
      <c r="AQ5744" s="87"/>
      <c r="AR5744" s="87"/>
      <c r="AS5744" s="87"/>
      <c r="AT5744" s="87"/>
      <c r="AU5744" s="87"/>
      <c r="AV5744" s="87"/>
      <c r="AW5744" s="87"/>
      <c r="AX5744" s="87"/>
      <c r="AY5744" s="87"/>
      <c r="AZ5744" s="87"/>
      <c r="BA5744" s="87"/>
      <c r="BB5744" s="87"/>
      <c r="BC5744" s="87"/>
      <c r="BD5744" s="87"/>
      <c r="BE5744" s="87"/>
      <c r="BF5744" s="87"/>
    </row>
    <row r="5745" spans="13:58" x14ac:dyDescent="0.25">
      <c r="M5745" s="83"/>
      <c r="N5745" s="87"/>
      <c r="O5745" s="87"/>
      <c r="P5745" s="87"/>
      <c r="Q5745" s="87"/>
      <c r="R5745" s="87"/>
      <c r="S5745" s="87"/>
      <c r="T5745" s="87"/>
      <c r="U5745" s="87"/>
      <c r="V5745" s="87"/>
      <c r="W5745" s="87"/>
      <c r="X5745" s="87"/>
      <c r="Y5745" s="87"/>
      <c r="Z5745" s="87"/>
      <c r="AA5745" s="87"/>
      <c r="AB5745" s="87"/>
      <c r="AC5745" s="87"/>
      <c r="AD5745" s="87"/>
      <c r="AE5745" s="87"/>
      <c r="AF5745" s="87"/>
      <c r="AG5745" s="87"/>
      <c r="AH5745" s="87"/>
      <c r="AI5745" s="87"/>
      <c r="AJ5745" s="87"/>
      <c r="AK5745" s="87"/>
      <c r="AL5745" s="87"/>
      <c r="AM5745" s="87"/>
      <c r="AN5745" s="87"/>
      <c r="AO5745" s="87"/>
      <c r="AP5745" s="87"/>
      <c r="AQ5745" s="87"/>
      <c r="AR5745" s="87"/>
      <c r="AS5745" s="87"/>
      <c r="AT5745" s="87"/>
      <c r="AU5745" s="87"/>
      <c r="AV5745" s="87"/>
      <c r="AW5745" s="87"/>
      <c r="AX5745" s="87"/>
      <c r="AY5745" s="87"/>
      <c r="AZ5745" s="87"/>
      <c r="BA5745" s="87"/>
      <c r="BB5745" s="87"/>
      <c r="BC5745" s="87"/>
      <c r="BD5745" s="87"/>
      <c r="BE5745" s="87"/>
      <c r="BF5745" s="87"/>
    </row>
    <row r="5746" spans="13:58" x14ac:dyDescent="0.25">
      <c r="M5746" s="83"/>
      <c r="N5746" s="87"/>
      <c r="O5746" s="87"/>
      <c r="P5746" s="87"/>
      <c r="Q5746" s="87"/>
      <c r="R5746" s="87"/>
      <c r="S5746" s="87"/>
      <c r="T5746" s="87"/>
      <c r="U5746" s="87"/>
      <c r="V5746" s="87"/>
      <c r="W5746" s="87"/>
      <c r="X5746" s="87"/>
      <c r="Y5746" s="87"/>
      <c r="Z5746" s="87"/>
      <c r="AA5746" s="87"/>
      <c r="AB5746" s="87"/>
      <c r="AC5746" s="87"/>
      <c r="AD5746" s="87"/>
      <c r="AE5746" s="87"/>
      <c r="AF5746" s="87"/>
      <c r="AG5746" s="87"/>
      <c r="AH5746" s="87"/>
      <c r="AI5746" s="87"/>
      <c r="AJ5746" s="87"/>
      <c r="AK5746" s="87"/>
      <c r="AL5746" s="87"/>
      <c r="AM5746" s="87"/>
      <c r="AN5746" s="87"/>
      <c r="AO5746" s="87"/>
      <c r="AP5746" s="87"/>
      <c r="AQ5746" s="87"/>
      <c r="AR5746" s="87"/>
      <c r="AS5746" s="87"/>
      <c r="AT5746" s="87"/>
      <c r="AU5746" s="87"/>
      <c r="AV5746" s="87"/>
      <c r="AW5746" s="87"/>
      <c r="AX5746" s="87"/>
      <c r="AY5746" s="87"/>
      <c r="AZ5746" s="87"/>
      <c r="BA5746" s="87"/>
      <c r="BB5746" s="87"/>
      <c r="BC5746" s="87"/>
      <c r="BD5746" s="87"/>
      <c r="BE5746" s="87"/>
      <c r="BF5746" s="87"/>
    </row>
    <row r="5747" spans="13:58" x14ac:dyDescent="0.25">
      <c r="M5747" s="83"/>
      <c r="N5747" s="87"/>
      <c r="O5747" s="87"/>
      <c r="P5747" s="87"/>
      <c r="Q5747" s="87"/>
      <c r="R5747" s="87"/>
      <c r="S5747" s="87"/>
      <c r="T5747" s="87"/>
      <c r="U5747" s="87"/>
      <c r="V5747" s="87"/>
      <c r="W5747" s="87"/>
      <c r="X5747" s="87"/>
      <c r="Y5747" s="87"/>
      <c r="Z5747" s="87"/>
      <c r="AA5747" s="87"/>
      <c r="AB5747" s="87"/>
      <c r="AC5747" s="87"/>
      <c r="AD5747" s="87"/>
      <c r="AE5747" s="87"/>
      <c r="AF5747" s="87"/>
      <c r="AG5747" s="87"/>
      <c r="AH5747" s="87"/>
      <c r="AI5747" s="87"/>
      <c r="AJ5747" s="87"/>
      <c r="AK5747" s="87"/>
      <c r="AL5747" s="87"/>
      <c r="AM5747" s="87"/>
      <c r="AN5747" s="87"/>
      <c r="AO5747" s="87"/>
      <c r="AP5747" s="87"/>
      <c r="AQ5747" s="87"/>
      <c r="AR5747" s="87"/>
      <c r="AS5747" s="87"/>
      <c r="AT5747" s="87"/>
      <c r="AU5747" s="87"/>
      <c r="AV5747" s="87"/>
      <c r="AW5747" s="87"/>
      <c r="AX5747" s="87"/>
      <c r="AY5747" s="87"/>
      <c r="AZ5747" s="87"/>
      <c r="BA5747" s="87"/>
      <c r="BB5747" s="87"/>
      <c r="BC5747" s="87"/>
      <c r="BD5747" s="87"/>
      <c r="BE5747" s="87"/>
      <c r="BF5747" s="87"/>
    </row>
    <row r="5748" spans="13:58" x14ac:dyDescent="0.25">
      <c r="M5748" s="83"/>
      <c r="N5748" s="87"/>
      <c r="O5748" s="87"/>
      <c r="P5748" s="87"/>
      <c r="Q5748" s="87"/>
      <c r="R5748" s="87"/>
      <c r="S5748" s="87"/>
      <c r="T5748" s="87"/>
      <c r="U5748" s="87"/>
      <c r="V5748" s="87"/>
      <c r="W5748" s="87"/>
      <c r="X5748" s="87"/>
      <c r="Y5748" s="87"/>
      <c r="Z5748" s="87"/>
      <c r="AA5748" s="87"/>
      <c r="AB5748" s="87"/>
      <c r="AC5748" s="87"/>
      <c r="AD5748" s="87"/>
      <c r="AE5748" s="87"/>
      <c r="AF5748" s="87"/>
      <c r="AG5748" s="87"/>
      <c r="AH5748" s="87"/>
      <c r="AI5748" s="87"/>
      <c r="AJ5748" s="87"/>
      <c r="AK5748" s="87"/>
      <c r="AL5748" s="87"/>
      <c r="AM5748" s="87"/>
      <c r="AN5748" s="87"/>
      <c r="AO5748" s="87"/>
      <c r="AP5748" s="87"/>
      <c r="AQ5748" s="87"/>
      <c r="AR5748" s="87"/>
      <c r="AS5748" s="87"/>
      <c r="AT5748" s="87"/>
      <c r="AU5748" s="87"/>
      <c r="AV5748" s="87"/>
      <c r="AW5748" s="87"/>
      <c r="AX5748" s="87"/>
      <c r="AY5748" s="87"/>
      <c r="AZ5748" s="87"/>
      <c r="BA5748" s="87"/>
      <c r="BB5748" s="87"/>
      <c r="BC5748" s="87"/>
      <c r="BD5748" s="87"/>
      <c r="BE5748" s="87"/>
      <c r="BF5748" s="87"/>
    </row>
    <row r="5749" spans="13:58" x14ac:dyDescent="0.25">
      <c r="M5749" s="83"/>
      <c r="N5749" s="87"/>
      <c r="O5749" s="87"/>
      <c r="P5749" s="87"/>
      <c r="Q5749" s="87"/>
      <c r="R5749" s="87"/>
      <c r="S5749" s="87"/>
      <c r="T5749" s="87"/>
      <c r="U5749" s="87"/>
      <c r="V5749" s="87"/>
      <c r="W5749" s="87"/>
      <c r="X5749" s="87"/>
      <c r="Y5749" s="87"/>
      <c r="Z5749" s="87"/>
      <c r="AA5749" s="87"/>
      <c r="AB5749" s="87"/>
      <c r="AC5749" s="87"/>
      <c r="AD5749" s="87"/>
      <c r="AE5749" s="87"/>
      <c r="AF5749" s="87"/>
      <c r="AG5749" s="87"/>
      <c r="AH5749" s="87"/>
      <c r="AI5749" s="87"/>
      <c r="AJ5749" s="87"/>
      <c r="AK5749" s="87"/>
      <c r="AL5749" s="87"/>
      <c r="AM5749" s="87"/>
      <c r="AN5749" s="87"/>
      <c r="AO5749" s="87"/>
      <c r="AP5749" s="87"/>
      <c r="AQ5749" s="87"/>
      <c r="AR5749" s="87"/>
      <c r="AS5749" s="87"/>
      <c r="AT5749" s="87"/>
      <c r="AU5749" s="87"/>
      <c r="AV5749" s="87"/>
      <c r="AW5749" s="87"/>
      <c r="AX5749" s="87"/>
      <c r="AY5749" s="87"/>
      <c r="AZ5749" s="87"/>
      <c r="BA5749" s="87"/>
      <c r="BB5749" s="87"/>
      <c r="BC5749" s="87"/>
      <c r="BD5749" s="87"/>
      <c r="BE5749" s="87"/>
      <c r="BF5749" s="87"/>
    </row>
    <row r="5750" spans="13:58" x14ac:dyDescent="0.25">
      <c r="M5750" s="83"/>
      <c r="N5750" s="87"/>
      <c r="O5750" s="87"/>
      <c r="P5750" s="87"/>
      <c r="Q5750" s="87"/>
      <c r="R5750" s="87"/>
      <c r="S5750" s="87"/>
      <c r="T5750" s="87"/>
      <c r="U5750" s="87"/>
      <c r="V5750" s="87"/>
      <c r="W5750" s="87"/>
      <c r="X5750" s="87"/>
      <c r="Y5750" s="87"/>
      <c r="Z5750" s="87"/>
      <c r="AA5750" s="87"/>
      <c r="AB5750" s="87"/>
      <c r="AC5750" s="87"/>
      <c r="AD5750" s="87"/>
      <c r="AE5750" s="87"/>
      <c r="AF5750" s="87"/>
      <c r="AG5750" s="87"/>
      <c r="AH5750" s="87"/>
      <c r="AI5750" s="87"/>
      <c r="AJ5750" s="87"/>
      <c r="AK5750" s="87"/>
      <c r="AL5750" s="87"/>
      <c r="AM5750" s="87"/>
      <c r="AN5750" s="87"/>
      <c r="AO5750" s="87"/>
      <c r="AP5750" s="87"/>
      <c r="AQ5750" s="87"/>
      <c r="AR5750" s="87"/>
      <c r="AS5750" s="87"/>
      <c r="AT5750" s="87"/>
      <c r="AU5750" s="87"/>
      <c r="AV5750" s="87"/>
      <c r="AW5750" s="87"/>
      <c r="AX5750" s="87"/>
      <c r="AY5750" s="87"/>
      <c r="AZ5750" s="87"/>
      <c r="BA5750" s="87"/>
      <c r="BB5750" s="87"/>
      <c r="BC5750" s="87"/>
      <c r="BD5750" s="87"/>
      <c r="BE5750" s="87"/>
      <c r="BF5750" s="87"/>
    </row>
    <row r="5751" spans="13:58" x14ac:dyDescent="0.25">
      <c r="M5751" s="83"/>
      <c r="N5751" s="87"/>
      <c r="O5751" s="87"/>
      <c r="P5751" s="87"/>
      <c r="Q5751" s="87"/>
      <c r="R5751" s="87"/>
      <c r="S5751" s="87"/>
      <c r="T5751" s="87"/>
      <c r="U5751" s="87"/>
      <c r="V5751" s="87"/>
      <c r="W5751" s="87"/>
      <c r="X5751" s="87"/>
      <c r="Y5751" s="87"/>
      <c r="Z5751" s="87"/>
      <c r="AA5751" s="87"/>
      <c r="AB5751" s="87"/>
      <c r="AC5751" s="87"/>
      <c r="AD5751" s="87"/>
      <c r="AE5751" s="87"/>
      <c r="AF5751" s="87"/>
      <c r="AG5751" s="87"/>
      <c r="AH5751" s="87"/>
      <c r="AI5751" s="87"/>
      <c r="AJ5751" s="87"/>
      <c r="AK5751" s="87"/>
      <c r="AL5751" s="87"/>
      <c r="AM5751" s="87"/>
      <c r="AN5751" s="87"/>
      <c r="AO5751" s="87"/>
      <c r="AP5751" s="87"/>
      <c r="AQ5751" s="87"/>
      <c r="AR5751" s="87"/>
      <c r="AS5751" s="87"/>
      <c r="AT5751" s="87"/>
      <c r="AU5751" s="87"/>
      <c r="AV5751" s="87"/>
      <c r="AW5751" s="87"/>
      <c r="AX5751" s="87"/>
      <c r="AY5751" s="87"/>
      <c r="AZ5751" s="87"/>
      <c r="BA5751" s="87"/>
      <c r="BB5751" s="87"/>
      <c r="BC5751" s="87"/>
      <c r="BD5751" s="87"/>
      <c r="BE5751" s="87"/>
      <c r="BF5751" s="87"/>
    </row>
    <row r="5752" spans="13:58" x14ac:dyDescent="0.25">
      <c r="M5752" s="83"/>
      <c r="N5752" s="87"/>
      <c r="O5752" s="87"/>
      <c r="P5752" s="87"/>
      <c r="Q5752" s="87"/>
      <c r="R5752" s="87"/>
      <c r="S5752" s="87"/>
      <c r="T5752" s="87"/>
      <c r="U5752" s="87"/>
      <c r="V5752" s="87"/>
      <c r="W5752" s="87"/>
      <c r="X5752" s="87"/>
      <c r="Y5752" s="87"/>
      <c r="Z5752" s="87"/>
      <c r="AA5752" s="87"/>
      <c r="AB5752" s="87"/>
      <c r="AC5752" s="87"/>
      <c r="AD5752" s="87"/>
      <c r="AE5752" s="87"/>
      <c r="AF5752" s="87"/>
      <c r="AG5752" s="87"/>
      <c r="AH5752" s="87"/>
      <c r="AI5752" s="87"/>
      <c r="AJ5752" s="87"/>
      <c r="AK5752" s="87"/>
      <c r="AL5752" s="87"/>
      <c r="AM5752" s="87"/>
      <c r="AN5752" s="87"/>
      <c r="AO5752" s="87"/>
      <c r="AP5752" s="87"/>
      <c r="AQ5752" s="87"/>
      <c r="AR5752" s="87"/>
      <c r="AS5752" s="87"/>
      <c r="AT5752" s="87"/>
      <c r="AU5752" s="87"/>
      <c r="AV5752" s="87"/>
      <c r="AW5752" s="87"/>
      <c r="AX5752" s="87"/>
      <c r="AY5752" s="87"/>
      <c r="AZ5752" s="87"/>
      <c r="BA5752" s="87"/>
      <c r="BB5752" s="87"/>
      <c r="BC5752" s="87"/>
      <c r="BD5752" s="87"/>
      <c r="BE5752" s="87"/>
      <c r="BF5752" s="87"/>
    </row>
    <row r="5753" spans="13:58" x14ac:dyDescent="0.25">
      <c r="M5753" s="83"/>
      <c r="N5753" s="87"/>
      <c r="O5753" s="87"/>
      <c r="P5753" s="87"/>
      <c r="Q5753" s="87"/>
      <c r="R5753" s="87"/>
      <c r="S5753" s="87"/>
      <c r="T5753" s="87"/>
      <c r="U5753" s="87"/>
      <c r="V5753" s="87"/>
      <c r="W5753" s="87"/>
      <c r="X5753" s="87"/>
      <c r="Y5753" s="87"/>
      <c r="Z5753" s="87"/>
      <c r="AA5753" s="87"/>
      <c r="AB5753" s="87"/>
      <c r="AC5753" s="87"/>
      <c r="AD5753" s="87"/>
      <c r="AE5753" s="87"/>
      <c r="AF5753" s="87"/>
      <c r="AG5753" s="87"/>
      <c r="AH5753" s="87"/>
      <c r="AI5753" s="87"/>
      <c r="AJ5753" s="87"/>
      <c r="AK5753" s="87"/>
      <c r="AL5753" s="87"/>
      <c r="AM5753" s="87"/>
      <c r="AN5753" s="87"/>
      <c r="AO5753" s="87"/>
      <c r="AP5753" s="87"/>
      <c r="AQ5753" s="87"/>
      <c r="AR5753" s="87"/>
      <c r="AS5753" s="87"/>
      <c r="AT5753" s="87"/>
      <c r="AU5753" s="87"/>
      <c r="AV5753" s="87"/>
      <c r="AW5753" s="87"/>
      <c r="AX5753" s="87"/>
      <c r="AY5753" s="87"/>
      <c r="AZ5753" s="87"/>
      <c r="BA5753" s="87"/>
      <c r="BB5753" s="87"/>
      <c r="BC5753" s="87"/>
      <c r="BD5753" s="87"/>
      <c r="BE5753" s="87"/>
      <c r="BF5753" s="87"/>
    </row>
    <row r="5754" spans="13:58" x14ac:dyDescent="0.25">
      <c r="M5754" s="83"/>
      <c r="N5754" s="87"/>
      <c r="O5754" s="87"/>
      <c r="P5754" s="87"/>
      <c r="Q5754" s="87"/>
      <c r="R5754" s="87"/>
      <c r="S5754" s="87"/>
      <c r="T5754" s="87"/>
      <c r="U5754" s="87"/>
      <c r="V5754" s="87"/>
      <c r="W5754" s="87"/>
      <c r="X5754" s="87"/>
      <c r="Y5754" s="87"/>
      <c r="Z5754" s="87"/>
      <c r="AA5754" s="87"/>
      <c r="AB5754" s="87"/>
      <c r="AC5754" s="87"/>
      <c r="AD5754" s="87"/>
      <c r="AE5754" s="87"/>
      <c r="AF5754" s="87"/>
      <c r="AG5754" s="87"/>
      <c r="AH5754" s="87"/>
      <c r="AI5754" s="87"/>
      <c r="AJ5754" s="87"/>
      <c r="AK5754" s="87"/>
      <c r="AL5754" s="87"/>
      <c r="AM5754" s="87"/>
      <c r="AN5754" s="87"/>
      <c r="AO5754" s="87"/>
      <c r="AP5754" s="87"/>
      <c r="AQ5754" s="87"/>
      <c r="AR5754" s="87"/>
      <c r="AS5754" s="87"/>
      <c r="AT5754" s="87"/>
      <c r="AU5754" s="87"/>
      <c r="AV5754" s="87"/>
      <c r="AW5754" s="87"/>
      <c r="AX5754" s="87"/>
      <c r="AY5754" s="87"/>
      <c r="AZ5754" s="87"/>
      <c r="BA5754" s="87"/>
      <c r="BB5754" s="87"/>
      <c r="BC5754" s="87"/>
      <c r="BD5754" s="87"/>
      <c r="BE5754" s="87"/>
      <c r="BF5754" s="87"/>
    </row>
    <row r="5755" spans="13:58" x14ac:dyDescent="0.25">
      <c r="M5755" s="83"/>
      <c r="N5755" s="87"/>
      <c r="O5755" s="87"/>
      <c r="P5755" s="87"/>
      <c r="Q5755" s="87"/>
      <c r="R5755" s="87"/>
      <c r="S5755" s="87"/>
      <c r="T5755" s="87"/>
      <c r="U5755" s="87"/>
      <c r="V5755" s="87"/>
      <c r="W5755" s="87"/>
      <c r="X5755" s="87"/>
      <c r="Y5755" s="87"/>
      <c r="Z5755" s="87"/>
      <c r="AA5755" s="87"/>
      <c r="AB5755" s="87"/>
      <c r="AC5755" s="87"/>
      <c r="AD5755" s="87"/>
      <c r="AE5755" s="87"/>
      <c r="AF5755" s="87"/>
      <c r="AG5755" s="87"/>
      <c r="AH5755" s="87"/>
      <c r="AI5755" s="87"/>
      <c r="AJ5755" s="87"/>
      <c r="AK5755" s="87"/>
      <c r="AL5755" s="87"/>
      <c r="AM5755" s="87"/>
      <c r="AN5755" s="87"/>
      <c r="AO5755" s="87"/>
      <c r="AP5755" s="87"/>
      <c r="AQ5755" s="87"/>
      <c r="AR5755" s="87"/>
      <c r="AS5755" s="87"/>
      <c r="AT5755" s="87"/>
      <c r="AU5755" s="87"/>
      <c r="AV5755" s="87"/>
      <c r="AW5755" s="87"/>
      <c r="AX5755" s="87"/>
      <c r="AY5755" s="87"/>
      <c r="AZ5755" s="87"/>
      <c r="BA5755" s="87"/>
      <c r="BB5755" s="87"/>
      <c r="BC5755" s="87"/>
      <c r="BD5755" s="87"/>
      <c r="BE5755" s="87"/>
      <c r="BF5755" s="87"/>
    </row>
    <row r="5756" spans="13:58" x14ac:dyDescent="0.25">
      <c r="M5756" s="83"/>
      <c r="N5756" s="87"/>
      <c r="O5756" s="87"/>
      <c r="P5756" s="87"/>
      <c r="Q5756" s="87"/>
      <c r="R5756" s="87"/>
      <c r="S5756" s="87"/>
      <c r="T5756" s="87"/>
      <c r="U5756" s="87"/>
      <c r="V5756" s="87"/>
      <c r="W5756" s="87"/>
      <c r="X5756" s="87"/>
      <c r="Y5756" s="87"/>
      <c r="Z5756" s="87"/>
      <c r="AA5756" s="87"/>
      <c r="AB5756" s="87"/>
      <c r="AC5756" s="87"/>
      <c r="AD5756" s="87"/>
      <c r="AE5756" s="87"/>
      <c r="AF5756" s="87"/>
      <c r="AG5756" s="87"/>
      <c r="AH5756" s="87"/>
      <c r="AI5756" s="87"/>
      <c r="AJ5756" s="87"/>
      <c r="AK5756" s="87"/>
      <c r="AL5756" s="87"/>
      <c r="AM5756" s="87"/>
      <c r="AN5756" s="87"/>
      <c r="AO5756" s="87"/>
      <c r="AP5756" s="87"/>
      <c r="AQ5756" s="87"/>
      <c r="AR5756" s="87"/>
      <c r="AS5756" s="87"/>
      <c r="AT5756" s="87"/>
      <c r="AU5756" s="87"/>
      <c r="AV5756" s="87"/>
      <c r="AW5756" s="87"/>
      <c r="AX5756" s="87"/>
      <c r="AY5756" s="87"/>
      <c r="AZ5756" s="87"/>
      <c r="BA5756" s="87"/>
      <c r="BB5756" s="87"/>
      <c r="BC5756" s="87"/>
      <c r="BD5756" s="87"/>
      <c r="BE5756" s="87"/>
      <c r="BF5756" s="87"/>
    </row>
    <row r="5757" spans="13:58" x14ac:dyDescent="0.25">
      <c r="M5757" s="83"/>
      <c r="N5757" s="87"/>
      <c r="O5757" s="87"/>
      <c r="P5757" s="87"/>
      <c r="Q5757" s="87"/>
      <c r="R5757" s="87"/>
      <c r="S5757" s="87"/>
      <c r="T5757" s="87"/>
      <c r="U5757" s="87"/>
      <c r="V5757" s="87"/>
      <c r="W5757" s="87"/>
      <c r="X5757" s="87"/>
      <c r="Y5757" s="87"/>
      <c r="Z5757" s="87"/>
      <c r="AA5757" s="87"/>
      <c r="AB5757" s="87"/>
      <c r="AC5757" s="87"/>
      <c r="AD5757" s="87"/>
      <c r="AE5757" s="87"/>
      <c r="AF5757" s="87"/>
      <c r="AG5757" s="87"/>
      <c r="AH5757" s="87"/>
      <c r="AI5757" s="87"/>
      <c r="AJ5757" s="87"/>
      <c r="AK5757" s="87"/>
      <c r="AL5757" s="87"/>
      <c r="AM5757" s="87"/>
      <c r="AN5757" s="87"/>
      <c r="AO5757" s="87"/>
      <c r="AP5757" s="87"/>
      <c r="AQ5757" s="87"/>
      <c r="AR5757" s="87"/>
      <c r="AS5757" s="87"/>
      <c r="AT5757" s="87"/>
      <c r="AU5757" s="87"/>
      <c r="AV5757" s="87"/>
      <c r="AW5757" s="87"/>
      <c r="AX5757" s="87"/>
      <c r="AY5757" s="87"/>
      <c r="AZ5757" s="87"/>
      <c r="BA5757" s="87"/>
      <c r="BB5757" s="87"/>
      <c r="BC5757" s="87"/>
      <c r="BD5757" s="87"/>
      <c r="BE5757" s="87"/>
      <c r="BF5757" s="87"/>
    </row>
    <row r="5758" spans="13:58" x14ac:dyDescent="0.25">
      <c r="M5758" s="83"/>
      <c r="N5758" s="87"/>
      <c r="O5758" s="87"/>
      <c r="P5758" s="87"/>
      <c r="Q5758" s="87"/>
      <c r="R5758" s="87"/>
      <c r="S5758" s="87"/>
      <c r="T5758" s="87"/>
      <c r="U5758" s="87"/>
      <c r="V5758" s="87"/>
      <c r="W5758" s="87"/>
      <c r="X5758" s="87"/>
      <c r="Y5758" s="87"/>
      <c r="Z5758" s="87"/>
      <c r="AA5758" s="87"/>
      <c r="AB5758" s="87"/>
      <c r="AC5758" s="87"/>
      <c r="AD5758" s="87"/>
      <c r="AE5758" s="87"/>
      <c r="AF5758" s="87"/>
      <c r="AG5758" s="87"/>
      <c r="AH5758" s="87"/>
      <c r="AI5758" s="87"/>
      <c r="AJ5758" s="87"/>
      <c r="AK5758" s="87"/>
      <c r="AL5758" s="87"/>
      <c r="AM5758" s="87"/>
      <c r="AN5758" s="87"/>
      <c r="AO5758" s="87"/>
      <c r="AP5758" s="87"/>
      <c r="AQ5758" s="87"/>
      <c r="AR5758" s="87"/>
      <c r="AS5758" s="87"/>
      <c r="AT5758" s="87"/>
      <c r="AU5758" s="87"/>
      <c r="AV5758" s="87"/>
      <c r="AW5758" s="87"/>
      <c r="AX5758" s="87"/>
      <c r="AY5758" s="87"/>
      <c r="AZ5758" s="87"/>
      <c r="BA5758" s="87"/>
      <c r="BB5758" s="87"/>
      <c r="BC5758" s="87"/>
      <c r="BD5758" s="87"/>
      <c r="BE5758" s="87"/>
      <c r="BF5758" s="87"/>
    </row>
    <row r="5759" spans="13:58" x14ac:dyDescent="0.25">
      <c r="M5759" s="83"/>
      <c r="N5759" s="87"/>
      <c r="O5759" s="87"/>
      <c r="P5759" s="87"/>
      <c r="Q5759" s="87"/>
      <c r="R5759" s="87"/>
      <c r="S5759" s="87"/>
      <c r="T5759" s="87"/>
      <c r="U5759" s="87"/>
      <c r="V5759" s="87"/>
      <c r="W5759" s="87"/>
      <c r="X5759" s="87"/>
      <c r="Y5759" s="87"/>
      <c r="Z5759" s="87"/>
      <c r="AA5759" s="87"/>
      <c r="AB5759" s="87"/>
      <c r="AC5759" s="87"/>
      <c r="AD5759" s="87"/>
      <c r="AE5759" s="87"/>
      <c r="AF5759" s="87"/>
      <c r="AG5759" s="87"/>
      <c r="AH5759" s="87"/>
      <c r="AI5759" s="87"/>
      <c r="AJ5759" s="87"/>
      <c r="AK5759" s="87"/>
      <c r="AL5759" s="87"/>
      <c r="AM5759" s="87"/>
      <c r="AN5759" s="87"/>
      <c r="AO5759" s="87"/>
      <c r="AP5759" s="87"/>
      <c r="AQ5759" s="87"/>
      <c r="AR5759" s="87"/>
      <c r="AS5759" s="87"/>
      <c r="AT5759" s="87"/>
      <c r="AU5759" s="87"/>
      <c r="AV5759" s="87"/>
      <c r="AW5759" s="87"/>
      <c r="AX5759" s="87"/>
      <c r="AY5759" s="87"/>
      <c r="AZ5759" s="87"/>
      <c r="BA5759" s="87"/>
      <c r="BB5759" s="87"/>
      <c r="BC5759" s="87"/>
      <c r="BD5759" s="87"/>
      <c r="BE5759" s="87"/>
      <c r="BF5759" s="87"/>
    </row>
    <row r="5760" spans="13:58" x14ac:dyDescent="0.25">
      <c r="M5760" s="83"/>
      <c r="N5760" s="87"/>
      <c r="O5760" s="87"/>
      <c r="P5760" s="87"/>
      <c r="Q5760" s="87"/>
      <c r="R5760" s="87"/>
      <c r="S5760" s="87"/>
      <c r="T5760" s="87"/>
      <c r="U5760" s="87"/>
      <c r="V5760" s="87"/>
      <c r="W5760" s="87"/>
      <c r="X5760" s="87"/>
      <c r="Y5760" s="87"/>
      <c r="Z5760" s="87"/>
      <c r="AA5760" s="87"/>
      <c r="AB5760" s="87"/>
      <c r="AC5760" s="87"/>
      <c r="AD5760" s="87"/>
      <c r="AE5760" s="87"/>
      <c r="AF5760" s="87"/>
      <c r="AG5760" s="87"/>
      <c r="AH5760" s="87"/>
      <c r="AI5760" s="87"/>
      <c r="AJ5760" s="87"/>
      <c r="AK5760" s="87"/>
      <c r="AL5760" s="87"/>
      <c r="AM5760" s="87"/>
      <c r="AN5760" s="87"/>
      <c r="AO5760" s="87"/>
      <c r="AP5760" s="87"/>
      <c r="AQ5760" s="87"/>
      <c r="AR5760" s="87"/>
      <c r="AS5760" s="87"/>
      <c r="AT5760" s="87"/>
      <c r="AU5760" s="87"/>
      <c r="AV5760" s="87"/>
      <c r="AW5760" s="87"/>
      <c r="AX5760" s="87"/>
      <c r="AY5760" s="87"/>
      <c r="AZ5760" s="87"/>
      <c r="BA5760" s="87"/>
      <c r="BB5760" s="87"/>
      <c r="BC5760" s="87"/>
      <c r="BD5760" s="87"/>
      <c r="BE5760" s="87"/>
      <c r="BF5760" s="87"/>
    </row>
    <row r="5761" spans="13:58" x14ac:dyDescent="0.25">
      <c r="M5761" s="83"/>
      <c r="N5761" s="87"/>
      <c r="O5761" s="87"/>
      <c r="P5761" s="87"/>
      <c r="Q5761" s="87"/>
      <c r="R5761" s="87"/>
      <c r="S5761" s="87"/>
      <c r="T5761" s="87"/>
      <c r="U5761" s="87"/>
      <c r="V5761" s="87"/>
      <c r="W5761" s="87"/>
      <c r="X5761" s="87"/>
      <c r="Y5761" s="87"/>
      <c r="Z5761" s="87"/>
      <c r="AA5761" s="87"/>
      <c r="AB5761" s="87"/>
      <c r="AC5761" s="87"/>
      <c r="AD5761" s="87"/>
      <c r="AE5761" s="87"/>
      <c r="AF5761" s="87"/>
      <c r="AG5761" s="87"/>
      <c r="AH5761" s="87"/>
      <c r="AI5761" s="87"/>
      <c r="AJ5761" s="87"/>
      <c r="AK5761" s="87"/>
      <c r="AL5761" s="87"/>
      <c r="AM5761" s="87"/>
      <c r="AN5761" s="87"/>
      <c r="AO5761" s="87"/>
      <c r="AP5761" s="87"/>
      <c r="AQ5761" s="87"/>
      <c r="AR5761" s="87"/>
      <c r="AS5761" s="87"/>
      <c r="AT5761" s="87"/>
      <c r="AU5761" s="87"/>
      <c r="AV5761" s="87"/>
      <c r="AW5761" s="87"/>
      <c r="AX5761" s="87"/>
      <c r="AY5761" s="87"/>
      <c r="AZ5761" s="87"/>
      <c r="BA5761" s="87"/>
      <c r="BB5761" s="87"/>
      <c r="BC5761" s="87"/>
      <c r="BD5761" s="87"/>
      <c r="BE5761" s="87"/>
      <c r="BF5761" s="87"/>
    </row>
    <row r="5762" spans="13:58" x14ac:dyDescent="0.25">
      <c r="M5762" s="83"/>
      <c r="N5762" s="87"/>
      <c r="O5762" s="87"/>
      <c r="P5762" s="87"/>
      <c r="Q5762" s="87"/>
      <c r="R5762" s="87"/>
      <c r="S5762" s="87"/>
      <c r="T5762" s="87"/>
      <c r="U5762" s="87"/>
      <c r="V5762" s="87"/>
      <c r="W5762" s="87"/>
      <c r="X5762" s="87"/>
      <c r="Y5762" s="87"/>
      <c r="Z5762" s="87"/>
      <c r="AA5762" s="87"/>
      <c r="AB5762" s="87"/>
      <c r="AC5762" s="87"/>
      <c r="AD5762" s="87"/>
      <c r="AE5762" s="87"/>
      <c r="AF5762" s="87"/>
      <c r="AG5762" s="87"/>
      <c r="AH5762" s="87"/>
      <c r="AI5762" s="87"/>
      <c r="AJ5762" s="87"/>
      <c r="AK5762" s="87"/>
      <c r="AL5762" s="87"/>
      <c r="AM5762" s="87"/>
      <c r="AN5762" s="87"/>
      <c r="AO5762" s="87"/>
      <c r="AP5762" s="87"/>
      <c r="AQ5762" s="87"/>
      <c r="AR5762" s="87"/>
      <c r="AS5762" s="87"/>
      <c r="AT5762" s="87"/>
      <c r="AU5762" s="87"/>
      <c r="AV5762" s="87"/>
      <c r="AW5762" s="87"/>
      <c r="AX5762" s="87"/>
      <c r="AY5762" s="87"/>
      <c r="AZ5762" s="87"/>
      <c r="BA5762" s="87"/>
      <c r="BB5762" s="87"/>
      <c r="BC5762" s="87"/>
      <c r="BD5762" s="87"/>
      <c r="BE5762" s="87"/>
      <c r="BF5762" s="87"/>
    </row>
    <row r="5763" spans="13:58" x14ac:dyDescent="0.25">
      <c r="M5763" s="83"/>
      <c r="N5763" s="87"/>
      <c r="O5763" s="87"/>
      <c r="P5763" s="87"/>
      <c r="Q5763" s="87"/>
      <c r="R5763" s="87"/>
      <c r="S5763" s="87"/>
      <c r="T5763" s="87"/>
      <c r="U5763" s="87"/>
      <c r="V5763" s="87"/>
      <c r="W5763" s="87"/>
      <c r="X5763" s="87"/>
      <c r="Y5763" s="87"/>
      <c r="Z5763" s="87"/>
      <c r="AA5763" s="87"/>
      <c r="AB5763" s="87"/>
      <c r="AC5763" s="87"/>
      <c r="AD5763" s="87"/>
      <c r="AE5763" s="87"/>
      <c r="AF5763" s="87"/>
      <c r="AG5763" s="87"/>
      <c r="AH5763" s="87"/>
      <c r="AI5763" s="87"/>
      <c r="AJ5763" s="87"/>
      <c r="AK5763" s="87"/>
      <c r="AL5763" s="87"/>
      <c r="AM5763" s="87"/>
      <c r="AN5763" s="87"/>
      <c r="AO5763" s="87"/>
      <c r="AP5763" s="87"/>
      <c r="AQ5763" s="87"/>
      <c r="AR5763" s="87"/>
      <c r="AS5763" s="87"/>
      <c r="AT5763" s="87"/>
      <c r="AU5763" s="87"/>
      <c r="AV5763" s="87"/>
      <c r="AW5763" s="87"/>
      <c r="AX5763" s="87"/>
      <c r="AY5763" s="87"/>
      <c r="AZ5763" s="87"/>
      <c r="BA5763" s="87"/>
      <c r="BB5763" s="87"/>
      <c r="BC5763" s="87"/>
      <c r="BD5763" s="87"/>
      <c r="BE5763" s="87"/>
      <c r="BF5763" s="87"/>
    </row>
    <row r="5764" spans="13:58" x14ac:dyDescent="0.25">
      <c r="M5764" s="83"/>
      <c r="N5764" s="87"/>
      <c r="O5764" s="87"/>
      <c r="P5764" s="87"/>
      <c r="Q5764" s="87"/>
      <c r="R5764" s="87"/>
      <c r="S5764" s="87"/>
      <c r="T5764" s="87"/>
      <c r="U5764" s="87"/>
      <c r="V5764" s="87"/>
      <c r="W5764" s="87"/>
      <c r="X5764" s="87"/>
      <c r="Y5764" s="87"/>
      <c r="Z5764" s="87"/>
      <c r="AA5764" s="87"/>
      <c r="AB5764" s="87"/>
      <c r="AC5764" s="87"/>
      <c r="AD5764" s="87"/>
      <c r="AE5764" s="87"/>
      <c r="AF5764" s="87"/>
      <c r="AG5764" s="87"/>
      <c r="AH5764" s="87"/>
      <c r="AI5764" s="87"/>
      <c r="AJ5764" s="87"/>
      <c r="AK5764" s="87"/>
      <c r="AL5764" s="87"/>
      <c r="AM5764" s="87"/>
      <c r="AN5764" s="87"/>
      <c r="AO5764" s="87"/>
      <c r="AP5764" s="87"/>
      <c r="AQ5764" s="87"/>
      <c r="AR5764" s="87"/>
      <c r="AS5764" s="87"/>
      <c r="AT5764" s="87"/>
      <c r="AU5764" s="87"/>
      <c r="AV5764" s="87"/>
      <c r="AW5764" s="87"/>
      <c r="AX5764" s="87"/>
      <c r="AY5764" s="87"/>
      <c r="AZ5764" s="87"/>
      <c r="BA5764" s="87"/>
      <c r="BB5764" s="87"/>
      <c r="BC5764" s="87"/>
      <c r="BD5764" s="87"/>
      <c r="BE5764" s="87"/>
      <c r="BF5764" s="87"/>
    </row>
    <row r="5765" spans="13:58" x14ac:dyDescent="0.25">
      <c r="M5765" s="83"/>
      <c r="N5765" s="87"/>
      <c r="O5765" s="87"/>
      <c r="P5765" s="87"/>
      <c r="Q5765" s="87"/>
      <c r="R5765" s="87"/>
      <c r="S5765" s="87"/>
      <c r="T5765" s="87"/>
      <c r="U5765" s="87"/>
      <c r="V5765" s="87"/>
      <c r="W5765" s="87"/>
      <c r="X5765" s="87"/>
      <c r="Y5765" s="87"/>
      <c r="Z5765" s="87"/>
      <c r="AA5765" s="87"/>
      <c r="AB5765" s="87"/>
      <c r="AC5765" s="87"/>
      <c r="AD5765" s="87"/>
      <c r="AE5765" s="87"/>
      <c r="AF5765" s="87"/>
      <c r="AG5765" s="87"/>
      <c r="AH5765" s="87"/>
      <c r="AI5765" s="87"/>
      <c r="AJ5765" s="87"/>
      <c r="AK5765" s="87"/>
      <c r="AL5765" s="87"/>
      <c r="AM5765" s="87"/>
      <c r="AN5765" s="87"/>
      <c r="AO5765" s="87"/>
      <c r="AP5765" s="87"/>
      <c r="AQ5765" s="87"/>
      <c r="AR5765" s="87"/>
      <c r="AS5765" s="87"/>
      <c r="AT5765" s="87"/>
      <c r="AU5765" s="87"/>
      <c r="AV5765" s="87"/>
      <c r="AW5765" s="87"/>
      <c r="AX5765" s="87"/>
      <c r="AY5765" s="87"/>
      <c r="AZ5765" s="87"/>
      <c r="BA5765" s="87"/>
      <c r="BB5765" s="87"/>
      <c r="BC5765" s="87"/>
      <c r="BD5765" s="87"/>
      <c r="BE5765" s="87"/>
      <c r="BF5765" s="87"/>
    </row>
    <row r="5766" spans="13:58" x14ac:dyDescent="0.25">
      <c r="M5766" s="83"/>
      <c r="N5766" s="87"/>
      <c r="O5766" s="87"/>
      <c r="P5766" s="87"/>
      <c r="Q5766" s="87"/>
      <c r="R5766" s="87"/>
      <c r="S5766" s="87"/>
      <c r="T5766" s="87"/>
      <c r="U5766" s="87"/>
      <c r="V5766" s="87"/>
      <c r="W5766" s="87"/>
      <c r="X5766" s="87"/>
      <c r="Y5766" s="87"/>
      <c r="Z5766" s="87"/>
      <c r="AA5766" s="87"/>
      <c r="AB5766" s="87"/>
      <c r="AC5766" s="87"/>
      <c r="AD5766" s="87"/>
      <c r="AE5766" s="87"/>
      <c r="AF5766" s="87"/>
      <c r="AG5766" s="87"/>
      <c r="AH5766" s="87"/>
      <c r="AI5766" s="87"/>
      <c r="AJ5766" s="87"/>
      <c r="AK5766" s="87"/>
      <c r="AL5766" s="87"/>
      <c r="AM5766" s="87"/>
      <c r="AN5766" s="87"/>
      <c r="AO5766" s="87"/>
      <c r="AP5766" s="87"/>
      <c r="AQ5766" s="87"/>
      <c r="AR5766" s="87"/>
      <c r="AS5766" s="87"/>
      <c r="AT5766" s="87"/>
      <c r="AU5766" s="87"/>
      <c r="AV5766" s="87"/>
      <c r="AW5766" s="87"/>
      <c r="AX5766" s="87"/>
      <c r="AY5766" s="87"/>
      <c r="AZ5766" s="87"/>
      <c r="BA5766" s="87"/>
      <c r="BB5766" s="87"/>
      <c r="BC5766" s="87"/>
      <c r="BD5766" s="87"/>
      <c r="BE5766" s="87"/>
      <c r="BF5766" s="87"/>
    </row>
    <row r="5767" spans="13:58" x14ac:dyDescent="0.25">
      <c r="M5767" s="83"/>
      <c r="N5767" s="87"/>
      <c r="O5767" s="87"/>
      <c r="P5767" s="87"/>
      <c r="Q5767" s="87"/>
      <c r="R5767" s="87"/>
      <c r="S5767" s="87"/>
      <c r="T5767" s="87"/>
      <c r="U5767" s="87"/>
      <c r="V5767" s="87"/>
      <c r="W5767" s="87"/>
      <c r="X5767" s="87"/>
      <c r="Y5767" s="87"/>
      <c r="Z5767" s="87"/>
      <c r="AA5767" s="87"/>
      <c r="AB5767" s="87"/>
      <c r="AC5767" s="87"/>
      <c r="AD5767" s="87"/>
      <c r="AE5767" s="87"/>
      <c r="AF5767" s="87"/>
      <c r="AG5767" s="87"/>
      <c r="AH5767" s="87"/>
      <c r="AI5767" s="87"/>
      <c r="AJ5767" s="87"/>
      <c r="AK5767" s="87"/>
      <c r="AL5767" s="87"/>
      <c r="AM5767" s="87"/>
      <c r="AN5767" s="87"/>
      <c r="AO5767" s="87"/>
      <c r="AP5767" s="87"/>
      <c r="AQ5767" s="87"/>
      <c r="AR5767" s="87"/>
      <c r="AS5767" s="87"/>
      <c r="AT5767" s="87"/>
      <c r="AU5767" s="87"/>
      <c r="AV5767" s="87"/>
      <c r="AW5767" s="87"/>
      <c r="AX5767" s="87"/>
      <c r="AY5767" s="87"/>
      <c r="AZ5767" s="87"/>
      <c r="BA5767" s="87"/>
      <c r="BB5767" s="87"/>
      <c r="BC5767" s="87"/>
      <c r="BD5767" s="87"/>
      <c r="BE5767" s="87"/>
      <c r="BF5767" s="87"/>
    </row>
    <row r="5768" spans="13:58" x14ac:dyDescent="0.25">
      <c r="M5768" s="83"/>
      <c r="N5768" s="87"/>
      <c r="O5768" s="87"/>
      <c r="P5768" s="87"/>
      <c r="Q5768" s="87"/>
      <c r="R5768" s="87"/>
      <c r="S5768" s="87"/>
      <c r="T5768" s="87"/>
      <c r="U5768" s="87"/>
      <c r="V5768" s="87"/>
      <c r="W5768" s="87"/>
      <c r="X5768" s="87"/>
      <c r="Y5768" s="87"/>
      <c r="Z5768" s="87"/>
      <c r="AA5768" s="87"/>
      <c r="AB5768" s="87"/>
      <c r="AC5768" s="87"/>
      <c r="AD5768" s="87"/>
      <c r="AE5768" s="87"/>
      <c r="AF5768" s="87"/>
      <c r="AG5768" s="87"/>
      <c r="AH5768" s="87"/>
      <c r="AI5768" s="87"/>
      <c r="AJ5768" s="87"/>
      <c r="AK5768" s="87"/>
      <c r="AL5768" s="87"/>
      <c r="AM5768" s="87"/>
      <c r="AN5768" s="87"/>
      <c r="AO5768" s="87"/>
      <c r="AP5768" s="87"/>
      <c r="AQ5768" s="87"/>
      <c r="AR5768" s="87"/>
      <c r="AS5768" s="87"/>
      <c r="AT5768" s="87"/>
      <c r="AU5768" s="87"/>
      <c r="AV5768" s="87"/>
      <c r="AW5768" s="87"/>
      <c r="AX5768" s="87"/>
      <c r="AY5768" s="87"/>
      <c r="AZ5768" s="87"/>
      <c r="BA5768" s="87"/>
      <c r="BB5768" s="87"/>
      <c r="BC5768" s="87"/>
      <c r="BD5768" s="87"/>
      <c r="BE5768" s="87"/>
      <c r="BF5768" s="87"/>
    </row>
    <row r="5769" spans="13:58" x14ac:dyDescent="0.25">
      <c r="M5769" s="83"/>
      <c r="N5769" s="87"/>
      <c r="O5769" s="87"/>
      <c r="P5769" s="87"/>
      <c r="Q5769" s="87"/>
      <c r="R5769" s="87"/>
      <c r="S5769" s="87"/>
      <c r="T5769" s="87"/>
      <c r="U5769" s="87"/>
      <c r="V5769" s="87"/>
      <c r="W5769" s="87"/>
      <c r="X5769" s="87"/>
      <c r="Y5769" s="87"/>
      <c r="Z5769" s="87"/>
      <c r="AA5769" s="87"/>
      <c r="AB5769" s="87"/>
      <c r="AC5769" s="87"/>
      <c r="AD5769" s="87"/>
      <c r="AE5769" s="87"/>
      <c r="AF5769" s="87"/>
      <c r="AG5769" s="87"/>
      <c r="AH5769" s="87"/>
      <c r="AI5769" s="87"/>
      <c r="AJ5769" s="87"/>
      <c r="AK5769" s="87"/>
      <c r="AL5769" s="87"/>
      <c r="AM5769" s="87"/>
      <c r="AN5769" s="87"/>
      <c r="AO5769" s="87"/>
      <c r="AP5769" s="87"/>
      <c r="AQ5769" s="87"/>
      <c r="AR5769" s="87"/>
      <c r="AS5769" s="87"/>
      <c r="AT5769" s="87"/>
      <c r="AU5769" s="87"/>
      <c r="AV5769" s="87"/>
      <c r="AW5769" s="87"/>
      <c r="AX5769" s="87"/>
      <c r="AY5769" s="87"/>
      <c r="AZ5769" s="87"/>
      <c r="BA5769" s="87"/>
      <c r="BB5769" s="87"/>
      <c r="BC5769" s="87"/>
      <c r="BD5769" s="87"/>
      <c r="BE5769" s="87"/>
      <c r="BF5769" s="87"/>
    </row>
    <row r="5770" spans="13:58" x14ac:dyDescent="0.25">
      <c r="M5770" s="83"/>
      <c r="N5770" s="87"/>
      <c r="O5770" s="87"/>
      <c r="P5770" s="87"/>
      <c r="Q5770" s="87"/>
      <c r="R5770" s="87"/>
      <c r="S5770" s="87"/>
      <c r="T5770" s="87"/>
      <c r="U5770" s="87"/>
      <c r="V5770" s="87"/>
      <c r="W5770" s="87"/>
      <c r="X5770" s="87"/>
      <c r="Y5770" s="87"/>
      <c r="Z5770" s="87"/>
      <c r="AA5770" s="87"/>
      <c r="AB5770" s="87"/>
      <c r="AC5770" s="87"/>
      <c r="AD5770" s="87"/>
      <c r="AE5770" s="87"/>
      <c r="AF5770" s="87"/>
      <c r="AG5770" s="87"/>
      <c r="AH5770" s="87"/>
      <c r="AI5770" s="87"/>
      <c r="AJ5770" s="87"/>
      <c r="AK5770" s="87"/>
      <c r="AL5770" s="87"/>
      <c r="AM5770" s="87"/>
      <c r="AN5770" s="87"/>
      <c r="AO5770" s="87"/>
      <c r="AP5770" s="87"/>
      <c r="AQ5770" s="87"/>
      <c r="AR5770" s="87"/>
      <c r="AS5770" s="87"/>
      <c r="AT5770" s="87"/>
      <c r="AU5770" s="87"/>
      <c r="AV5770" s="87"/>
      <c r="AW5770" s="87"/>
      <c r="AX5770" s="87"/>
      <c r="AY5770" s="87"/>
      <c r="AZ5770" s="87"/>
      <c r="BA5770" s="87"/>
      <c r="BB5770" s="87"/>
      <c r="BC5770" s="87"/>
      <c r="BD5770" s="87"/>
      <c r="BE5770" s="87"/>
      <c r="BF5770" s="87"/>
    </row>
    <row r="5771" spans="13:58" x14ac:dyDescent="0.25">
      <c r="M5771" s="83"/>
      <c r="N5771" s="87"/>
      <c r="O5771" s="87"/>
      <c r="P5771" s="87"/>
      <c r="Q5771" s="87"/>
      <c r="R5771" s="87"/>
      <c r="S5771" s="87"/>
      <c r="T5771" s="87"/>
      <c r="U5771" s="87"/>
      <c r="V5771" s="87"/>
      <c r="W5771" s="87"/>
      <c r="X5771" s="87"/>
      <c r="Y5771" s="87"/>
      <c r="Z5771" s="87"/>
      <c r="AA5771" s="87"/>
      <c r="AB5771" s="87"/>
      <c r="AC5771" s="87"/>
      <c r="AD5771" s="87"/>
      <c r="AE5771" s="87"/>
      <c r="AF5771" s="87"/>
      <c r="AG5771" s="87"/>
      <c r="AH5771" s="87"/>
      <c r="AI5771" s="87"/>
      <c r="AJ5771" s="87"/>
      <c r="AK5771" s="87"/>
      <c r="AL5771" s="87"/>
      <c r="AM5771" s="87"/>
      <c r="AN5771" s="87"/>
      <c r="AO5771" s="87"/>
      <c r="AP5771" s="87"/>
      <c r="AQ5771" s="87"/>
      <c r="AR5771" s="87"/>
      <c r="AS5771" s="87"/>
      <c r="AT5771" s="87"/>
      <c r="AU5771" s="87"/>
      <c r="AV5771" s="87"/>
      <c r="AW5771" s="87"/>
      <c r="AX5771" s="87"/>
      <c r="AY5771" s="87"/>
      <c r="AZ5771" s="87"/>
      <c r="BA5771" s="87"/>
      <c r="BB5771" s="87"/>
      <c r="BC5771" s="87"/>
      <c r="BD5771" s="87"/>
      <c r="BE5771" s="87"/>
      <c r="BF5771" s="87"/>
    </row>
    <row r="5772" spans="13:58" x14ac:dyDescent="0.25">
      <c r="M5772" s="83"/>
      <c r="N5772" s="87"/>
      <c r="O5772" s="87"/>
      <c r="P5772" s="87"/>
      <c r="Q5772" s="87"/>
      <c r="R5772" s="87"/>
      <c r="S5772" s="87"/>
      <c r="T5772" s="87"/>
      <c r="U5772" s="87"/>
      <c r="V5772" s="87"/>
      <c r="W5772" s="87"/>
      <c r="X5772" s="87"/>
      <c r="Y5772" s="87"/>
      <c r="Z5772" s="87"/>
      <c r="AA5772" s="87"/>
      <c r="AB5772" s="87"/>
      <c r="AC5772" s="87"/>
      <c r="AD5772" s="87"/>
      <c r="AE5772" s="87"/>
      <c r="AF5772" s="87"/>
      <c r="AG5772" s="87"/>
      <c r="AH5772" s="87"/>
      <c r="AI5772" s="87"/>
      <c r="AJ5772" s="87"/>
      <c r="AK5772" s="87"/>
      <c r="AL5772" s="87"/>
      <c r="AM5772" s="87"/>
      <c r="AN5772" s="87"/>
      <c r="AO5772" s="87"/>
      <c r="AP5772" s="87"/>
      <c r="AQ5772" s="87"/>
      <c r="AR5772" s="87"/>
      <c r="AS5772" s="87"/>
      <c r="AT5772" s="87"/>
      <c r="AU5772" s="87"/>
      <c r="AV5772" s="87"/>
      <c r="AW5772" s="87"/>
      <c r="AX5772" s="87"/>
      <c r="AY5772" s="87"/>
      <c r="AZ5772" s="87"/>
      <c r="BA5772" s="87"/>
      <c r="BB5772" s="87"/>
      <c r="BC5772" s="87"/>
      <c r="BD5772" s="87"/>
      <c r="BE5772" s="87"/>
      <c r="BF5772" s="87"/>
    </row>
    <row r="5773" spans="13:58" x14ac:dyDescent="0.25">
      <c r="M5773" s="83"/>
      <c r="N5773" s="87"/>
      <c r="O5773" s="87"/>
      <c r="P5773" s="87"/>
      <c r="Q5773" s="87"/>
      <c r="R5773" s="87"/>
      <c r="S5773" s="87"/>
      <c r="T5773" s="87"/>
      <c r="U5773" s="87"/>
      <c r="V5773" s="87"/>
      <c r="W5773" s="87"/>
      <c r="X5773" s="87"/>
      <c r="Y5773" s="87"/>
      <c r="Z5773" s="87"/>
      <c r="AA5773" s="87"/>
      <c r="AB5773" s="87"/>
      <c r="AC5773" s="87"/>
      <c r="AD5773" s="87"/>
      <c r="AE5773" s="87"/>
      <c r="AF5773" s="87"/>
      <c r="AG5773" s="87"/>
      <c r="AH5773" s="87"/>
      <c r="AI5773" s="87"/>
      <c r="AJ5773" s="87"/>
      <c r="AK5773" s="87"/>
      <c r="AL5773" s="87"/>
      <c r="AM5773" s="87"/>
      <c r="AN5773" s="87"/>
      <c r="AO5773" s="87"/>
      <c r="AP5773" s="87"/>
      <c r="AQ5773" s="87"/>
      <c r="AR5773" s="87"/>
      <c r="AS5773" s="87"/>
      <c r="AT5773" s="87"/>
      <c r="AU5773" s="87"/>
      <c r="AV5773" s="87"/>
      <c r="AW5773" s="87"/>
      <c r="AX5773" s="87"/>
      <c r="AY5773" s="87"/>
      <c r="AZ5773" s="87"/>
      <c r="BA5773" s="87"/>
      <c r="BB5773" s="87"/>
      <c r="BC5773" s="87"/>
      <c r="BD5773" s="87"/>
      <c r="BE5773" s="87"/>
      <c r="BF5773" s="87"/>
    </row>
    <row r="5774" spans="13:58" x14ac:dyDescent="0.25">
      <c r="M5774" s="83"/>
      <c r="N5774" s="87"/>
      <c r="O5774" s="87"/>
      <c r="P5774" s="87"/>
      <c r="Q5774" s="87"/>
      <c r="R5774" s="87"/>
      <c r="S5774" s="87"/>
      <c r="T5774" s="87"/>
      <c r="U5774" s="87"/>
      <c r="V5774" s="87"/>
      <c r="W5774" s="87"/>
      <c r="X5774" s="87"/>
      <c r="Y5774" s="87"/>
      <c r="Z5774" s="87"/>
      <c r="AA5774" s="87"/>
      <c r="AB5774" s="87"/>
      <c r="AC5774" s="87"/>
      <c r="AD5774" s="87"/>
      <c r="AE5774" s="87"/>
      <c r="AF5774" s="87"/>
      <c r="AG5774" s="87"/>
      <c r="AH5774" s="87"/>
      <c r="AI5774" s="87"/>
      <c r="AJ5774" s="87"/>
      <c r="AK5774" s="87"/>
      <c r="AL5774" s="87"/>
      <c r="AM5774" s="87"/>
      <c r="AN5774" s="87"/>
      <c r="AO5774" s="87"/>
      <c r="AP5774" s="87"/>
      <c r="AQ5774" s="87"/>
      <c r="AR5774" s="87"/>
      <c r="AS5774" s="87"/>
      <c r="AT5774" s="87"/>
      <c r="AU5774" s="87"/>
      <c r="AV5774" s="87"/>
      <c r="AW5774" s="87"/>
      <c r="AX5774" s="87"/>
      <c r="AY5774" s="87"/>
      <c r="AZ5774" s="87"/>
      <c r="BA5774" s="87"/>
      <c r="BB5774" s="87"/>
      <c r="BC5774" s="87"/>
      <c r="BD5774" s="87"/>
      <c r="BE5774" s="87"/>
      <c r="BF5774" s="87"/>
    </row>
    <row r="5775" spans="13:58" x14ac:dyDescent="0.25">
      <c r="M5775" s="83"/>
      <c r="N5775" s="87"/>
      <c r="O5775" s="87"/>
      <c r="P5775" s="87"/>
      <c r="Q5775" s="87"/>
      <c r="R5775" s="87"/>
      <c r="S5775" s="87"/>
      <c r="T5775" s="87"/>
      <c r="U5775" s="87"/>
      <c r="V5775" s="87"/>
      <c r="W5775" s="87"/>
      <c r="X5775" s="87"/>
      <c r="Y5775" s="87"/>
      <c r="Z5775" s="87"/>
      <c r="AA5775" s="87"/>
      <c r="AB5775" s="87"/>
      <c r="AC5775" s="87"/>
      <c r="AD5775" s="87"/>
      <c r="AE5775" s="87"/>
      <c r="AF5775" s="87"/>
      <c r="AG5775" s="87"/>
      <c r="AH5775" s="87"/>
      <c r="AI5775" s="87"/>
      <c r="AJ5775" s="87"/>
      <c r="AK5775" s="87"/>
      <c r="AL5775" s="87"/>
      <c r="AM5775" s="87"/>
      <c r="AN5775" s="87"/>
      <c r="AO5775" s="87"/>
      <c r="AP5775" s="87"/>
      <c r="AQ5775" s="87"/>
      <c r="AR5775" s="87"/>
      <c r="AS5775" s="87"/>
      <c r="AT5775" s="87"/>
      <c r="AU5775" s="87"/>
      <c r="AV5775" s="87"/>
      <c r="AW5775" s="87"/>
      <c r="AX5775" s="87"/>
      <c r="AY5775" s="87"/>
      <c r="AZ5775" s="87"/>
      <c r="BA5775" s="87"/>
      <c r="BB5775" s="87"/>
      <c r="BC5775" s="87"/>
      <c r="BD5775" s="87"/>
      <c r="BE5775" s="87"/>
      <c r="BF5775" s="87"/>
    </row>
    <row r="5776" spans="13:58" x14ac:dyDescent="0.25">
      <c r="M5776" s="83"/>
      <c r="N5776" s="87"/>
      <c r="O5776" s="87"/>
      <c r="P5776" s="87"/>
      <c r="Q5776" s="87"/>
      <c r="R5776" s="87"/>
      <c r="S5776" s="87"/>
      <c r="T5776" s="87"/>
      <c r="U5776" s="87"/>
      <c r="V5776" s="87"/>
      <c r="W5776" s="87"/>
      <c r="X5776" s="87"/>
      <c r="Y5776" s="87"/>
      <c r="Z5776" s="87"/>
      <c r="AA5776" s="87"/>
      <c r="AB5776" s="87"/>
      <c r="AC5776" s="87"/>
      <c r="AD5776" s="87"/>
      <c r="AE5776" s="87"/>
      <c r="AF5776" s="87"/>
      <c r="AG5776" s="87"/>
      <c r="AH5776" s="87"/>
      <c r="AI5776" s="87"/>
      <c r="AJ5776" s="87"/>
      <c r="AK5776" s="87"/>
      <c r="AL5776" s="87"/>
      <c r="AM5776" s="87"/>
      <c r="AN5776" s="87"/>
      <c r="AO5776" s="87"/>
      <c r="AP5776" s="87"/>
      <c r="AQ5776" s="87"/>
      <c r="AR5776" s="87"/>
      <c r="AS5776" s="87"/>
      <c r="AT5776" s="87"/>
      <c r="AU5776" s="87"/>
      <c r="AV5776" s="87"/>
      <c r="AW5776" s="87"/>
      <c r="AX5776" s="87"/>
      <c r="AY5776" s="87"/>
      <c r="AZ5776" s="87"/>
      <c r="BA5776" s="87"/>
      <c r="BB5776" s="87"/>
      <c r="BC5776" s="87"/>
      <c r="BD5776" s="87"/>
      <c r="BE5776" s="87"/>
      <c r="BF5776" s="87"/>
    </row>
    <row r="5777" spans="13:58" x14ac:dyDescent="0.25">
      <c r="M5777" s="83"/>
      <c r="N5777" s="87"/>
      <c r="O5777" s="87"/>
      <c r="P5777" s="87"/>
      <c r="Q5777" s="87"/>
      <c r="R5777" s="87"/>
      <c r="S5777" s="87"/>
      <c r="T5777" s="87"/>
      <c r="U5777" s="87"/>
      <c r="V5777" s="87"/>
      <c r="W5777" s="87"/>
      <c r="X5777" s="87"/>
      <c r="Y5777" s="87"/>
      <c r="Z5777" s="87"/>
      <c r="AA5777" s="87"/>
      <c r="AB5777" s="87"/>
      <c r="AC5777" s="87"/>
      <c r="AD5777" s="87"/>
      <c r="AE5777" s="87"/>
      <c r="AF5777" s="87"/>
      <c r="AG5777" s="87"/>
      <c r="AH5777" s="87"/>
      <c r="AI5777" s="87"/>
      <c r="AJ5777" s="87"/>
      <c r="AK5777" s="87"/>
      <c r="AL5777" s="87"/>
      <c r="AM5777" s="87"/>
      <c r="AN5777" s="87"/>
      <c r="AO5777" s="87"/>
      <c r="AP5777" s="87"/>
      <c r="AQ5777" s="87"/>
      <c r="AR5777" s="87"/>
      <c r="AS5777" s="87"/>
      <c r="AT5777" s="87"/>
      <c r="AU5777" s="87"/>
      <c r="AV5777" s="87"/>
      <c r="AW5777" s="87"/>
      <c r="AX5777" s="87"/>
      <c r="AY5777" s="87"/>
      <c r="AZ5777" s="87"/>
      <c r="BA5777" s="87"/>
      <c r="BB5777" s="87"/>
      <c r="BC5777" s="87"/>
      <c r="BD5777" s="87"/>
      <c r="BE5777" s="87"/>
      <c r="BF5777" s="87"/>
    </row>
    <row r="5778" spans="13:58" x14ac:dyDescent="0.25">
      <c r="M5778" s="83"/>
      <c r="N5778" s="87"/>
      <c r="O5778" s="87"/>
      <c r="P5778" s="87"/>
      <c r="Q5778" s="87"/>
      <c r="R5778" s="87"/>
      <c r="S5778" s="87"/>
      <c r="T5778" s="87"/>
      <c r="U5778" s="87"/>
      <c r="V5778" s="87"/>
      <c r="W5778" s="87"/>
      <c r="X5778" s="87"/>
      <c r="Y5778" s="87"/>
      <c r="Z5778" s="87"/>
      <c r="AA5778" s="87"/>
      <c r="AB5778" s="87"/>
      <c r="AC5778" s="87"/>
      <c r="AD5778" s="87"/>
      <c r="AE5778" s="87"/>
      <c r="AF5778" s="87"/>
      <c r="AG5778" s="87"/>
      <c r="AH5778" s="87"/>
      <c r="AI5778" s="87"/>
      <c r="AJ5778" s="87"/>
      <c r="AK5778" s="87"/>
      <c r="AL5778" s="87"/>
      <c r="AM5778" s="87"/>
      <c r="AN5778" s="87"/>
      <c r="AO5778" s="87"/>
      <c r="AP5778" s="87"/>
      <c r="AQ5778" s="87"/>
      <c r="AR5778" s="87"/>
      <c r="AS5778" s="87"/>
      <c r="AT5778" s="87"/>
      <c r="AU5778" s="87"/>
      <c r="AV5778" s="87"/>
      <c r="AW5778" s="87"/>
      <c r="AX5778" s="87"/>
      <c r="AY5778" s="87"/>
      <c r="AZ5778" s="87"/>
      <c r="BA5778" s="87"/>
      <c r="BB5778" s="87"/>
      <c r="BC5778" s="87"/>
      <c r="BD5778" s="87"/>
      <c r="BE5778" s="87"/>
      <c r="BF5778" s="87"/>
    </row>
    <row r="5779" spans="13:58" x14ac:dyDescent="0.25">
      <c r="M5779" s="83"/>
      <c r="N5779" s="87"/>
      <c r="O5779" s="87"/>
      <c r="P5779" s="87"/>
      <c r="Q5779" s="87"/>
      <c r="R5779" s="87"/>
      <c r="S5779" s="87"/>
      <c r="T5779" s="87"/>
      <c r="U5779" s="87"/>
      <c r="V5779" s="87"/>
      <c r="W5779" s="87"/>
      <c r="X5779" s="87"/>
      <c r="Y5779" s="87"/>
      <c r="Z5779" s="87"/>
      <c r="AA5779" s="87"/>
      <c r="AB5779" s="87"/>
      <c r="AC5779" s="87"/>
      <c r="AD5779" s="87"/>
      <c r="AE5779" s="87"/>
      <c r="AF5779" s="87"/>
      <c r="AG5779" s="87"/>
      <c r="AH5779" s="87"/>
      <c r="AI5779" s="87"/>
      <c r="AJ5779" s="87"/>
      <c r="AK5779" s="87"/>
      <c r="AL5779" s="87"/>
      <c r="AM5779" s="87"/>
      <c r="AN5779" s="87"/>
      <c r="AO5779" s="87"/>
      <c r="AP5779" s="87"/>
      <c r="AQ5779" s="87"/>
      <c r="AR5779" s="87"/>
      <c r="AS5779" s="87"/>
      <c r="AT5779" s="87"/>
      <c r="AU5779" s="87"/>
      <c r="AV5779" s="87"/>
      <c r="AW5779" s="87"/>
      <c r="AX5779" s="87"/>
      <c r="AY5779" s="87"/>
      <c r="AZ5779" s="87"/>
      <c r="BA5779" s="87"/>
      <c r="BB5779" s="87"/>
      <c r="BC5779" s="87"/>
      <c r="BD5779" s="87"/>
      <c r="BE5779" s="87"/>
      <c r="BF5779" s="87"/>
    </row>
    <row r="5780" spans="13:58" x14ac:dyDescent="0.25">
      <c r="M5780" s="83"/>
      <c r="N5780" s="87"/>
      <c r="O5780" s="87"/>
      <c r="P5780" s="87"/>
      <c r="Q5780" s="87"/>
      <c r="R5780" s="87"/>
      <c r="S5780" s="87"/>
      <c r="T5780" s="87"/>
      <c r="U5780" s="87"/>
      <c r="V5780" s="87"/>
      <c r="W5780" s="87"/>
      <c r="X5780" s="87"/>
      <c r="Y5780" s="87"/>
      <c r="Z5780" s="87"/>
      <c r="AA5780" s="87"/>
      <c r="AB5780" s="87"/>
      <c r="AC5780" s="87"/>
      <c r="AD5780" s="87"/>
      <c r="AE5780" s="87"/>
      <c r="AF5780" s="87"/>
      <c r="AG5780" s="87"/>
      <c r="AH5780" s="87"/>
      <c r="AI5780" s="87"/>
      <c r="AJ5780" s="87"/>
      <c r="AK5780" s="87"/>
      <c r="AL5780" s="87"/>
      <c r="AM5780" s="87"/>
      <c r="AN5780" s="87"/>
      <c r="AO5780" s="87"/>
      <c r="AP5780" s="87"/>
      <c r="AQ5780" s="87"/>
      <c r="AR5780" s="87"/>
      <c r="AS5780" s="87"/>
      <c r="AT5780" s="87"/>
      <c r="AU5780" s="87"/>
      <c r="AV5780" s="87"/>
      <c r="AW5780" s="87"/>
      <c r="AX5780" s="87"/>
      <c r="AY5780" s="87"/>
      <c r="AZ5780" s="87"/>
      <c r="BA5780" s="87"/>
      <c r="BB5780" s="87"/>
      <c r="BC5780" s="87"/>
      <c r="BD5780" s="87"/>
      <c r="BE5780" s="87"/>
      <c r="BF5780" s="87"/>
    </row>
    <row r="5781" spans="13:58" x14ac:dyDescent="0.25">
      <c r="M5781" s="83"/>
      <c r="N5781" s="87"/>
      <c r="O5781" s="87"/>
      <c r="P5781" s="87"/>
      <c r="Q5781" s="87"/>
      <c r="R5781" s="87"/>
      <c r="S5781" s="87"/>
      <c r="T5781" s="87"/>
      <c r="U5781" s="87"/>
      <c r="V5781" s="87"/>
      <c r="W5781" s="87"/>
      <c r="X5781" s="87"/>
      <c r="Y5781" s="87"/>
      <c r="Z5781" s="87"/>
      <c r="AA5781" s="87"/>
      <c r="AB5781" s="87"/>
      <c r="AC5781" s="87"/>
      <c r="AD5781" s="87"/>
      <c r="AE5781" s="87"/>
      <c r="AF5781" s="87"/>
      <c r="AG5781" s="87"/>
      <c r="AH5781" s="87"/>
      <c r="AI5781" s="87"/>
      <c r="AJ5781" s="87"/>
      <c r="AK5781" s="87"/>
      <c r="AL5781" s="87"/>
      <c r="AM5781" s="87"/>
      <c r="AN5781" s="87"/>
      <c r="AO5781" s="87"/>
      <c r="AP5781" s="87"/>
      <c r="AQ5781" s="87"/>
      <c r="AR5781" s="87"/>
      <c r="AS5781" s="87"/>
      <c r="AT5781" s="87"/>
      <c r="AU5781" s="87"/>
      <c r="AV5781" s="87"/>
      <c r="AW5781" s="87"/>
      <c r="AX5781" s="87"/>
      <c r="AY5781" s="87"/>
      <c r="AZ5781" s="87"/>
      <c r="BA5781" s="87"/>
      <c r="BB5781" s="87"/>
      <c r="BC5781" s="87"/>
      <c r="BD5781" s="87"/>
      <c r="BE5781" s="87"/>
      <c r="BF5781" s="87"/>
    </row>
    <row r="5782" spans="13:58" x14ac:dyDescent="0.25">
      <c r="M5782" s="83"/>
      <c r="N5782" s="87"/>
      <c r="O5782" s="87"/>
      <c r="P5782" s="87"/>
      <c r="Q5782" s="87"/>
      <c r="R5782" s="87"/>
      <c r="S5782" s="87"/>
      <c r="T5782" s="87"/>
      <c r="U5782" s="87"/>
      <c r="V5782" s="87"/>
      <c r="W5782" s="87"/>
      <c r="X5782" s="87"/>
      <c r="Y5782" s="87"/>
      <c r="Z5782" s="87"/>
      <c r="AA5782" s="87"/>
      <c r="AB5782" s="87"/>
      <c r="AC5782" s="87"/>
      <c r="AD5782" s="87"/>
      <c r="AE5782" s="87"/>
      <c r="AF5782" s="87"/>
      <c r="AG5782" s="87"/>
      <c r="AH5782" s="87"/>
      <c r="AI5782" s="87"/>
      <c r="AJ5782" s="87"/>
      <c r="AK5782" s="87"/>
      <c r="AL5782" s="87"/>
      <c r="AM5782" s="87"/>
      <c r="AN5782" s="87"/>
      <c r="AO5782" s="87"/>
      <c r="AP5782" s="87"/>
      <c r="AQ5782" s="87"/>
      <c r="AR5782" s="87"/>
      <c r="AS5782" s="87"/>
      <c r="AT5782" s="87"/>
      <c r="AU5782" s="87"/>
      <c r="AV5782" s="87"/>
      <c r="AW5782" s="87"/>
      <c r="AX5782" s="87"/>
      <c r="AY5782" s="87"/>
      <c r="AZ5782" s="87"/>
      <c r="BA5782" s="87"/>
      <c r="BB5782" s="87"/>
      <c r="BC5782" s="87"/>
      <c r="BD5782" s="87"/>
      <c r="BE5782" s="87"/>
      <c r="BF5782" s="87"/>
    </row>
    <row r="5783" spans="13:58" x14ac:dyDescent="0.25">
      <c r="M5783" s="83"/>
      <c r="N5783" s="87"/>
      <c r="O5783" s="87"/>
      <c r="P5783" s="87"/>
      <c r="Q5783" s="87"/>
      <c r="R5783" s="87"/>
      <c r="S5783" s="87"/>
      <c r="T5783" s="87"/>
      <c r="U5783" s="87"/>
      <c r="V5783" s="87"/>
      <c r="W5783" s="87"/>
      <c r="X5783" s="87"/>
      <c r="Y5783" s="87"/>
      <c r="Z5783" s="87"/>
      <c r="AA5783" s="87"/>
      <c r="AB5783" s="87"/>
      <c r="AC5783" s="87"/>
      <c r="AD5783" s="87"/>
      <c r="AE5783" s="87"/>
      <c r="AF5783" s="87"/>
      <c r="AG5783" s="87"/>
      <c r="AH5783" s="87"/>
      <c r="AI5783" s="87"/>
      <c r="AJ5783" s="87"/>
      <c r="AK5783" s="87"/>
      <c r="AL5783" s="87"/>
      <c r="AM5783" s="87"/>
      <c r="AN5783" s="87"/>
      <c r="AO5783" s="87"/>
      <c r="AP5783" s="87"/>
      <c r="AQ5783" s="87"/>
      <c r="AR5783" s="87"/>
      <c r="AS5783" s="87"/>
      <c r="AT5783" s="87"/>
      <c r="AU5783" s="87"/>
      <c r="AV5783" s="87"/>
      <c r="AW5783" s="87"/>
      <c r="AX5783" s="87"/>
      <c r="AY5783" s="87"/>
      <c r="AZ5783" s="87"/>
      <c r="BA5783" s="87"/>
      <c r="BB5783" s="87"/>
      <c r="BC5783" s="87"/>
      <c r="BD5783" s="87"/>
      <c r="BE5783" s="87"/>
      <c r="BF5783" s="87"/>
    </row>
    <row r="5784" spans="13:58" x14ac:dyDescent="0.25">
      <c r="M5784" s="83"/>
      <c r="N5784" s="87"/>
      <c r="O5784" s="87"/>
      <c r="P5784" s="87"/>
      <c r="Q5784" s="87"/>
      <c r="R5784" s="87"/>
      <c r="S5784" s="87"/>
      <c r="T5784" s="87"/>
      <c r="U5784" s="87"/>
      <c r="V5784" s="87"/>
      <c r="W5784" s="87"/>
      <c r="X5784" s="87"/>
      <c r="Y5784" s="87"/>
      <c r="Z5784" s="87"/>
      <c r="AA5784" s="87"/>
      <c r="AB5784" s="87"/>
      <c r="AC5784" s="87"/>
      <c r="AD5784" s="87"/>
      <c r="AE5784" s="87"/>
      <c r="AF5784" s="87"/>
      <c r="AG5784" s="87"/>
      <c r="AH5784" s="87"/>
      <c r="AI5784" s="87"/>
      <c r="AJ5784" s="87"/>
      <c r="AK5784" s="87"/>
      <c r="AL5784" s="87"/>
      <c r="AM5784" s="87"/>
      <c r="AN5784" s="87"/>
      <c r="AO5784" s="87"/>
      <c r="AP5784" s="87"/>
      <c r="AQ5784" s="87"/>
      <c r="AR5784" s="87"/>
      <c r="AS5784" s="87"/>
      <c r="AT5784" s="87"/>
      <c r="AU5784" s="87"/>
      <c r="AV5784" s="87"/>
      <c r="AW5784" s="87"/>
      <c r="AX5784" s="87"/>
      <c r="AY5784" s="87"/>
      <c r="AZ5784" s="87"/>
      <c r="BA5784" s="87"/>
      <c r="BB5784" s="87"/>
      <c r="BC5784" s="87"/>
      <c r="BD5784" s="87"/>
      <c r="BE5784" s="87"/>
      <c r="BF5784" s="87"/>
    </row>
    <row r="5785" spans="13:58" x14ac:dyDescent="0.25">
      <c r="M5785" s="83"/>
      <c r="N5785" s="87"/>
      <c r="O5785" s="87"/>
      <c r="P5785" s="87"/>
      <c r="Q5785" s="87"/>
      <c r="R5785" s="87"/>
      <c r="S5785" s="87"/>
      <c r="T5785" s="87"/>
      <c r="U5785" s="87"/>
      <c r="V5785" s="87"/>
      <c r="W5785" s="87"/>
      <c r="X5785" s="87"/>
      <c r="Y5785" s="87"/>
      <c r="Z5785" s="87"/>
      <c r="AA5785" s="87"/>
      <c r="AB5785" s="87"/>
      <c r="AC5785" s="87"/>
      <c r="AD5785" s="87"/>
      <c r="AE5785" s="87"/>
      <c r="AF5785" s="87"/>
      <c r="AG5785" s="87"/>
      <c r="AH5785" s="87"/>
      <c r="AI5785" s="87"/>
      <c r="AJ5785" s="87"/>
      <c r="AK5785" s="87"/>
      <c r="AL5785" s="87"/>
      <c r="AM5785" s="87"/>
      <c r="AN5785" s="87"/>
      <c r="AO5785" s="87"/>
      <c r="AP5785" s="87"/>
      <c r="AQ5785" s="87"/>
      <c r="AR5785" s="87"/>
      <c r="AS5785" s="87"/>
      <c r="AT5785" s="87"/>
      <c r="AU5785" s="87"/>
      <c r="AV5785" s="87"/>
      <c r="AW5785" s="87"/>
      <c r="AX5785" s="87"/>
      <c r="AY5785" s="87"/>
      <c r="AZ5785" s="87"/>
      <c r="BA5785" s="87"/>
      <c r="BB5785" s="87"/>
      <c r="BC5785" s="87"/>
      <c r="BD5785" s="87"/>
      <c r="BE5785" s="87"/>
      <c r="BF5785" s="87"/>
    </row>
    <row r="5786" spans="13:58" x14ac:dyDescent="0.25">
      <c r="M5786" s="83"/>
      <c r="N5786" s="87"/>
      <c r="O5786" s="87"/>
      <c r="P5786" s="87"/>
      <c r="Q5786" s="87"/>
      <c r="R5786" s="87"/>
      <c r="S5786" s="87"/>
      <c r="T5786" s="87"/>
      <c r="U5786" s="87"/>
      <c r="V5786" s="87"/>
      <c r="W5786" s="87"/>
      <c r="X5786" s="87"/>
      <c r="Y5786" s="87"/>
      <c r="Z5786" s="87"/>
      <c r="AA5786" s="87"/>
      <c r="AB5786" s="87"/>
      <c r="AC5786" s="87"/>
      <c r="AD5786" s="87"/>
      <c r="AE5786" s="87"/>
      <c r="AF5786" s="87"/>
      <c r="AG5786" s="87"/>
      <c r="AH5786" s="87"/>
      <c r="AI5786" s="87"/>
      <c r="AJ5786" s="87"/>
      <c r="AK5786" s="87"/>
      <c r="AL5786" s="87"/>
      <c r="AM5786" s="87"/>
      <c r="AN5786" s="87"/>
      <c r="AO5786" s="87"/>
      <c r="AP5786" s="87"/>
      <c r="AQ5786" s="87"/>
      <c r="AR5786" s="87"/>
      <c r="AS5786" s="87"/>
      <c r="AT5786" s="87"/>
      <c r="AU5786" s="87"/>
      <c r="AV5786" s="87"/>
      <c r="AW5786" s="87"/>
      <c r="AX5786" s="87"/>
      <c r="AY5786" s="87"/>
      <c r="AZ5786" s="87"/>
      <c r="BA5786" s="87"/>
      <c r="BB5786" s="87"/>
      <c r="BC5786" s="87"/>
      <c r="BD5786" s="87"/>
      <c r="BE5786" s="87"/>
      <c r="BF5786" s="87"/>
    </row>
    <row r="5787" spans="13:58" x14ac:dyDescent="0.25">
      <c r="M5787" s="83"/>
      <c r="N5787" s="87"/>
      <c r="O5787" s="87"/>
      <c r="P5787" s="87"/>
      <c r="Q5787" s="87"/>
      <c r="R5787" s="87"/>
      <c r="S5787" s="87"/>
      <c r="T5787" s="87"/>
      <c r="U5787" s="87"/>
      <c r="V5787" s="87"/>
      <c r="W5787" s="87"/>
      <c r="X5787" s="87"/>
      <c r="Y5787" s="87"/>
      <c r="Z5787" s="87"/>
      <c r="AA5787" s="87"/>
      <c r="AB5787" s="87"/>
      <c r="AC5787" s="87"/>
      <c r="AD5787" s="87"/>
      <c r="AE5787" s="87"/>
      <c r="AF5787" s="87"/>
      <c r="AG5787" s="87"/>
      <c r="AH5787" s="87"/>
      <c r="AI5787" s="87"/>
      <c r="AJ5787" s="87"/>
      <c r="AK5787" s="87"/>
      <c r="AL5787" s="87"/>
      <c r="AM5787" s="87"/>
      <c r="AN5787" s="87"/>
      <c r="AO5787" s="87"/>
      <c r="AP5787" s="87"/>
      <c r="AQ5787" s="87"/>
      <c r="AR5787" s="87"/>
      <c r="AS5787" s="87"/>
      <c r="AT5787" s="87"/>
      <c r="AU5787" s="87"/>
      <c r="AV5787" s="87"/>
      <c r="AW5787" s="87"/>
      <c r="AX5787" s="87"/>
      <c r="AY5787" s="87"/>
      <c r="AZ5787" s="87"/>
      <c r="BA5787" s="87"/>
      <c r="BB5787" s="87"/>
      <c r="BC5787" s="87"/>
      <c r="BD5787" s="87"/>
      <c r="BE5787" s="87"/>
      <c r="BF5787" s="87"/>
    </row>
    <row r="5788" spans="13:58" x14ac:dyDescent="0.25">
      <c r="M5788" s="83"/>
      <c r="N5788" s="87"/>
      <c r="O5788" s="87"/>
      <c r="P5788" s="87"/>
      <c r="Q5788" s="87"/>
      <c r="R5788" s="87"/>
      <c r="S5788" s="87"/>
      <c r="T5788" s="87"/>
      <c r="U5788" s="87"/>
      <c r="V5788" s="87"/>
      <c r="W5788" s="87"/>
      <c r="X5788" s="87"/>
      <c r="Y5788" s="87"/>
      <c r="Z5788" s="87"/>
      <c r="AA5788" s="87"/>
      <c r="AB5788" s="87"/>
      <c r="AC5788" s="87"/>
      <c r="AD5788" s="87"/>
      <c r="AE5788" s="87"/>
      <c r="AF5788" s="87"/>
      <c r="AG5788" s="87"/>
      <c r="AH5788" s="87"/>
      <c r="AI5788" s="87"/>
      <c r="AJ5788" s="87"/>
      <c r="AK5788" s="87"/>
      <c r="AL5788" s="87"/>
      <c r="AM5788" s="87"/>
      <c r="AN5788" s="87"/>
      <c r="AO5788" s="87"/>
      <c r="AP5788" s="87"/>
      <c r="AQ5788" s="87"/>
      <c r="AR5788" s="87"/>
      <c r="AS5788" s="87"/>
      <c r="AT5788" s="87"/>
      <c r="AU5788" s="87"/>
      <c r="AV5788" s="87"/>
      <c r="AW5788" s="87"/>
      <c r="AX5788" s="87"/>
      <c r="AY5788" s="87"/>
      <c r="AZ5788" s="87"/>
      <c r="BA5788" s="87"/>
      <c r="BB5788" s="87"/>
      <c r="BC5788" s="87"/>
      <c r="BD5788" s="87"/>
      <c r="BE5788" s="87"/>
      <c r="BF5788" s="87"/>
    </row>
    <row r="5789" spans="13:58" x14ac:dyDescent="0.25">
      <c r="M5789" s="83"/>
      <c r="N5789" s="87"/>
      <c r="O5789" s="87"/>
      <c r="P5789" s="87"/>
      <c r="Q5789" s="87"/>
      <c r="R5789" s="87"/>
      <c r="S5789" s="87"/>
      <c r="T5789" s="87"/>
      <c r="U5789" s="87"/>
      <c r="V5789" s="87"/>
      <c r="W5789" s="87"/>
      <c r="X5789" s="87"/>
      <c r="Y5789" s="87"/>
      <c r="Z5789" s="87"/>
      <c r="AA5789" s="87"/>
      <c r="AB5789" s="87"/>
      <c r="AC5789" s="87"/>
      <c r="AD5789" s="87"/>
      <c r="AE5789" s="87"/>
      <c r="AF5789" s="87"/>
      <c r="AG5789" s="87"/>
      <c r="AH5789" s="87"/>
      <c r="AI5789" s="87"/>
      <c r="AJ5789" s="87"/>
      <c r="AK5789" s="87"/>
      <c r="AL5789" s="87"/>
      <c r="AM5789" s="87"/>
      <c r="AN5789" s="87"/>
      <c r="AO5789" s="87"/>
      <c r="AP5789" s="87"/>
      <c r="AQ5789" s="87"/>
      <c r="AR5789" s="87"/>
      <c r="AS5789" s="87"/>
      <c r="AT5789" s="87"/>
      <c r="AU5789" s="87"/>
      <c r="AV5789" s="87"/>
      <c r="AW5789" s="87"/>
      <c r="AX5789" s="87"/>
      <c r="AY5789" s="87"/>
      <c r="AZ5789" s="87"/>
      <c r="BA5789" s="87"/>
      <c r="BB5789" s="87"/>
      <c r="BC5789" s="87"/>
      <c r="BD5789" s="87"/>
      <c r="BE5789" s="87"/>
      <c r="BF5789" s="87"/>
    </row>
    <row r="5790" spans="13:58" x14ac:dyDescent="0.25">
      <c r="M5790" s="83"/>
      <c r="N5790" s="87"/>
      <c r="O5790" s="87"/>
      <c r="P5790" s="87"/>
      <c r="Q5790" s="87"/>
      <c r="R5790" s="87"/>
      <c r="S5790" s="87"/>
      <c r="T5790" s="87"/>
      <c r="U5790" s="87"/>
      <c r="V5790" s="87"/>
      <c r="W5790" s="87"/>
      <c r="X5790" s="87"/>
      <c r="Y5790" s="87"/>
      <c r="Z5790" s="87"/>
      <c r="AA5790" s="87"/>
      <c r="AB5790" s="87"/>
      <c r="AC5790" s="87"/>
      <c r="AD5790" s="87"/>
      <c r="AE5790" s="87"/>
      <c r="AF5790" s="87"/>
      <c r="AG5790" s="87"/>
      <c r="AH5790" s="87"/>
      <c r="AI5790" s="87"/>
      <c r="AJ5790" s="87"/>
      <c r="AK5790" s="87"/>
      <c r="AL5790" s="87"/>
      <c r="AM5790" s="87"/>
      <c r="AN5790" s="87"/>
      <c r="AO5790" s="87"/>
      <c r="AP5790" s="87"/>
      <c r="AQ5790" s="87"/>
      <c r="AR5790" s="87"/>
      <c r="AS5790" s="87"/>
      <c r="AT5790" s="87"/>
      <c r="AU5790" s="87"/>
      <c r="AV5790" s="87"/>
      <c r="AW5790" s="87"/>
      <c r="AX5790" s="87"/>
      <c r="AY5790" s="87"/>
      <c r="AZ5790" s="87"/>
      <c r="BA5790" s="87"/>
      <c r="BB5790" s="87"/>
      <c r="BC5790" s="87"/>
      <c r="BD5790" s="87"/>
      <c r="BE5790" s="87"/>
      <c r="BF5790" s="87"/>
    </row>
    <row r="5791" spans="13:58" x14ac:dyDescent="0.25">
      <c r="M5791" s="83"/>
      <c r="N5791" s="87"/>
      <c r="O5791" s="87"/>
      <c r="P5791" s="87"/>
      <c r="Q5791" s="87"/>
      <c r="R5791" s="87"/>
      <c r="S5791" s="87"/>
      <c r="T5791" s="87"/>
      <c r="U5791" s="87"/>
      <c r="V5791" s="87"/>
      <c r="W5791" s="87"/>
      <c r="X5791" s="87"/>
      <c r="Y5791" s="87"/>
      <c r="Z5791" s="87"/>
      <c r="AA5791" s="87"/>
      <c r="AB5791" s="87"/>
      <c r="AC5791" s="87"/>
      <c r="AD5791" s="87"/>
      <c r="AE5791" s="87"/>
      <c r="AF5791" s="87"/>
      <c r="AG5791" s="87"/>
      <c r="AH5791" s="87"/>
      <c r="AI5791" s="87"/>
      <c r="AJ5791" s="87"/>
      <c r="AK5791" s="87"/>
      <c r="AL5791" s="87"/>
      <c r="AM5791" s="87"/>
      <c r="AN5791" s="87"/>
      <c r="AO5791" s="87"/>
      <c r="AP5791" s="87"/>
      <c r="AQ5791" s="87"/>
      <c r="AR5791" s="87"/>
      <c r="AS5791" s="87"/>
      <c r="AT5791" s="87"/>
      <c r="AU5791" s="87"/>
      <c r="AV5791" s="87"/>
      <c r="AW5791" s="87"/>
      <c r="AX5791" s="87"/>
      <c r="AY5791" s="87"/>
      <c r="AZ5791" s="87"/>
      <c r="BA5791" s="87"/>
      <c r="BB5791" s="87"/>
      <c r="BC5791" s="87"/>
      <c r="BD5791" s="87"/>
      <c r="BE5791" s="87"/>
      <c r="BF5791" s="87"/>
    </row>
    <row r="5792" spans="13:58" x14ac:dyDescent="0.25">
      <c r="M5792" s="83"/>
      <c r="N5792" s="87"/>
      <c r="O5792" s="87"/>
      <c r="P5792" s="87"/>
      <c r="Q5792" s="87"/>
      <c r="R5792" s="87"/>
      <c r="S5792" s="87"/>
      <c r="T5792" s="87"/>
      <c r="U5792" s="87"/>
      <c r="V5792" s="87"/>
      <c r="W5792" s="87"/>
      <c r="X5792" s="87"/>
      <c r="Y5792" s="87"/>
      <c r="Z5792" s="87"/>
      <c r="AA5792" s="87"/>
      <c r="AB5792" s="87"/>
      <c r="AC5792" s="87"/>
      <c r="AD5792" s="87"/>
      <c r="AE5792" s="87"/>
      <c r="AF5792" s="87"/>
      <c r="AG5792" s="87"/>
      <c r="AH5792" s="87"/>
      <c r="AI5792" s="87"/>
      <c r="AJ5792" s="87"/>
      <c r="AK5792" s="87"/>
      <c r="AL5792" s="87"/>
      <c r="AM5792" s="87"/>
      <c r="AN5792" s="87"/>
      <c r="AO5792" s="87"/>
      <c r="AP5792" s="87"/>
      <c r="AQ5792" s="87"/>
      <c r="AR5792" s="87"/>
      <c r="AS5792" s="87"/>
      <c r="AT5792" s="87"/>
      <c r="AU5792" s="87"/>
      <c r="AV5792" s="87"/>
      <c r="AW5792" s="87"/>
      <c r="AX5792" s="87"/>
      <c r="AY5792" s="87"/>
      <c r="AZ5792" s="87"/>
      <c r="BA5792" s="87"/>
      <c r="BB5792" s="87"/>
      <c r="BC5792" s="87"/>
      <c r="BD5792" s="87"/>
      <c r="BE5792" s="87"/>
      <c r="BF5792" s="87"/>
    </row>
    <row r="5793" spans="13:58" x14ac:dyDescent="0.25">
      <c r="M5793" s="83"/>
      <c r="N5793" s="87"/>
      <c r="O5793" s="87"/>
      <c r="P5793" s="87"/>
      <c r="Q5793" s="87"/>
      <c r="R5793" s="87"/>
      <c r="S5793" s="87"/>
      <c r="T5793" s="87"/>
      <c r="U5793" s="87"/>
      <c r="V5793" s="87"/>
      <c r="W5793" s="87"/>
      <c r="X5793" s="87"/>
      <c r="Y5793" s="87"/>
      <c r="Z5793" s="87"/>
      <c r="AA5793" s="87"/>
      <c r="AB5793" s="87"/>
      <c r="AC5793" s="87"/>
      <c r="AD5793" s="87"/>
      <c r="AE5793" s="87"/>
      <c r="AF5793" s="87"/>
      <c r="AG5793" s="87"/>
      <c r="AH5793" s="87"/>
      <c r="AI5793" s="87"/>
      <c r="AJ5793" s="87"/>
      <c r="AK5793" s="87"/>
      <c r="AL5793" s="87"/>
      <c r="AM5793" s="87"/>
      <c r="AN5793" s="87"/>
      <c r="AO5793" s="87"/>
      <c r="AP5793" s="87"/>
      <c r="AQ5793" s="87"/>
      <c r="AR5793" s="87"/>
      <c r="AS5793" s="87"/>
      <c r="AT5793" s="87"/>
      <c r="AU5793" s="87"/>
      <c r="AV5793" s="87"/>
      <c r="AW5793" s="87"/>
      <c r="AX5793" s="87"/>
      <c r="AY5793" s="87"/>
      <c r="AZ5793" s="87"/>
      <c r="BA5793" s="87"/>
      <c r="BB5793" s="87"/>
      <c r="BC5793" s="87"/>
      <c r="BD5793" s="87"/>
      <c r="BE5793" s="87"/>
      <c r="BF5793" s="87"/>
    </row>
    <row r="5794" spans="13:58" x14ac:dyDescent="0.25">
      <c r="M5794" s="83"/>
      <c r="N5794" s="87"/>
      <c r="O5794" s="87"/>
      <c r="P5794" s="87"/>
      <c r="Q5794" s="87"/>
      <c r="R5794" s="87"/>
      <c r="S5794" s="87"/>
      <c r="T5794" s="87"/>
      <c r="U5794" s="87"/>
      <c r="V5794" s="87"/>
      <c r="W5794" s="87"/>
      <c r="X5794" s="87"/>
      <c r="Y5794" s="87"/>
      <c r="Z5794" s="87"/>
      <c r="AA5794" s="87"/>
      <c r="AB5794" s="87"/>
      <c r="AC5794" s="87"/>
      <c r="AD5794" s="87"/>
      <c r="AE5794" s="87"/>
      <c r="AF5794" s="87"/>
      <c r="AG5794" s="87"/>
      <c r="AH5794" s="87"/>
      <c r="AI5794" s="87"/>
      <c r="AJ5794" s="87"/>
      <c r="AK5794" s="87"/>
      <c r="AL5794" s="87"/>
      <c r="AM5794" s="87"/>
      <c r="AN5794" s="87"/>
      <c r="AO5794" s="87"/>
      <c r="AP5794" s="87"/>
      <c r="AQ5794" s="87"/>
      <c r="AR5794" s="87"/>
      <c r="AS5794" s="87"/>
      <c r="AT5794" s="87"/>
      <c r="AU5794" s="87"/>
      <c r="AV5794" s="87"/>
      <c r="AW5794" s="87"/>
      <c r="AX5794" s="87"/>
      <c r="AY5794" s="87"/>
      <c r="AZ5794" s="87"/>
      <c r="BA5794" s="87"/>
      <c r="BB5794" s="87"/>
      <c r="BC5794" s="87"/>
      <c r="BD5794" s="87"/>
      <c r="BE5794" s="87"/>
      <c r="BF5794" s="87"/>
    </row>
    <row r="5795" spans="13:58" x14ac:dyDescent="0.25">
      <c r="M5795" s="83"/>
      <c r="N5795" s="87"/>
      <c r="O5795" s="87"/>
      <c r="P5795" s="87"/>
      <c r="Q5795" s="87"/>
      <c r="R5795" s="87"/>
      <c r="S5795" s="87"/>
      <c r="T5795" s="87"/>
      <c r="U5795" s="87"/>
      <c r="V5795" s="87"/>
      <c r="W5795" s="87"/>
      <c r="X5795" s="87"/>
      <c r="Y5795" s="87"/>
      <c r="Z5795" s="87"/>
      <c r="AA5795" s="87"/>
      <c r="AB5795" s="87"/>
      <c r="AC5795" s="87"/>
      <c r="AD5795" s="87"/>
      <c r="AE5795" s="87"/>
      <c r="AF5795" s="87"/>
      <c r="AG5795" s="87"/>
      <c r="AH5795" s="87"/>
      <c r="AI5795" s="87"/>
      <c r="AJ5795" s="87"/>
      <c r="AK5795" s="87"/>
      <c r="AL5795" s="87"/>
      <c r="AM5795" s="87"/>
      <c r="AN5795" s="87"/>
      <c r="AO5795" s="87"/>
      <c r="AP5795" s="87"/>
      <c r="AQ5795" s="87"/>
      <c r="AR5795" s="87"/>
      <c r="AS5795" s="87"/>
      <c r="AT5795" s="87"/>
      <c r="AU5795" s="87"/>
      <c r="AV5795" s="87"/>
      <c r="AW5795" s="87"/>
      <c r="AX5795" s="87"/>
      <c r="AY5795" s="87"/>
      <c r="AZ5795" s="87"/>
      <c r="BA5795" s="87"/>
      <c r="BB5795" s="87"/>
      <c r="BC5795" s="87"/>
      <c r="BD5795" s="87"/>
      <c r="BE5795" s="87"/>
      <c r="BF5795" s="87"/>
    </row>
    <row r="5796" spans="13:58" x14ac:dyDescent="0.25">
      <c r="M5796" s="83"/>
      <c r="N5796" s="87"/>
      <c r="O5796" s="87"/>
      <c r="P5796" s="87"/>
      <c r="Q5796" s="87"/>
      <c r="R5796" s="87"/>
      <c r="S5796" s="87"/>
      <c r="T5796" s="87"/>
      <c r="U5796" s="87"/>
      <c r="V5796" s="87"/>
      <c r="W5796" s="87"/>
      <c r="X5796" s="87"/>
      <c r="Y5796" s="87"/>
      <c r="Z5796" s="87"/>
      <c r="AA5796" s="87"/>
      <c r="AB5796" s="87"/>
      <c r="AC5796" s="87"/>
      <c r="AD5796" s="87"/>
      <c r="AE5796" s="87"/>
      <c r="AF5796" s="87"/>
      <c r="AG5796" s="87"/>
      <c r="AH5796" s="87"/>
      <c r="AI5796" s="87"/>
      <c r="AJ5796" s="87"/>
      <c r="AK5796" s="87"/>
      <c r="AL5796" s="87"/>
      <c r="AM5796" s="87"/>
      <c r="AN5796" s="87"/>
      <c r="AO5796" s="87"/>
      <c r="AP5796" s="87"/>
      <c r="AQ5796" s="87"/>
      <c r="AR5796" s="87"/>
      <c r="AS5796" s="87"/>
      <c r="AT5796" s="87"/>
      <c r="AU5796" s="87"/>
      <c r="AV5796" s="87"/>
      <c r="AW5796" s="87"/>
      <c r="AX5796" s="87"/>
      <c r="AY5796" s="87"/>
      <c r="AZ5796" s="87"/>
      <c r="BA5796" s="87"/>
      <c r="BB5796" s="87"/>
      <c r="BC5796" s="87"/>
      <c r="BD5796" s="87"/>
      <c r="BE5796" s="87"/>
      <c r="BF5796" s="87"/>
    </row>
    <row r="5797" spans="13:58" x14ac:dyDescent="0.25">
      <c r="M5797" s="83"/>
      <c r="N5797" s="87"/>
      <c r="O5797" s="87"/>
      <c r="P5797" s="87"/>
      <c r="Q5797" s="87"/>
      <c r="R5797" s="87"/>
      <c r="S5797" s="87"/>
      <c r="T5797" s="87"/>
      <c r="U5797" s="87"/>
      <c r="V5797" s="87"/>
      <c r="W5797" s="87"/>
      <c r="X5797" s="87"/>
      <c r="Y5797" s="87"/>
      <c r="Z5797" s="87"/>
      <c r="AA5797" s="87"/>
      <c r="AB5797" s="87"/>
      <c r="AC5797" s="87"/>
      <c r="AD5797" s="87"/>
      <c r="AE5797" s="87"/>
      <c r="AF5797" s="87"/>
      <c r="AG5797" s="87"/>
      <c r="AH5797" s="87"/>
      <c r="AI5797" s="87"/>
      <c r="AJ5797" s="87"/>
      <c r="AK5797" s="87"/>
      <c r="AL5797" s="87"/>
      <c r="AM5797" s="87"/>
      <c r="AN5797" s="87"/>
      <c r="AO5797" s="87"/>
      <c r="AP5797" s="87"/>
      <c r="AQ5797" s="87"/>
      <c r="AR5797" s="87"/>
      <c r="AS5797" s="87"/>
      <c r="AT5797" s="87"/>
      <c r="AU5797" s="87"/>
      <c r="AV5797" s="87"/>
      <c r="AW5797" s="87"/>
      <c r="AX5797" s="87"/>
      <c r="AY5797" s="87"/>
      <c r="AZ5797" s="87"/>
      <c r="BA5797" s="87"/>
      <c r="BB5797" s="87"/>
      <c r="BC5797" s="87"/>
      <c r="BD5797" s="87"/>
      <c r="BE5797" s="87"/>
      <c r="BF5797" s="87"/>
    </row>
    <row r="5798" spans="13:58" x14ac:dyDescent="0.25">
      <c r="M5798" s="83"/>
      <c r="N5798" s="87"/>
      <c r="O5798" s="87"/>
      <c r="P5798" s="87"/>
      <c r="Q5798" s="87"/>
      <c r="R5798" s="87"/>
      <c r="S5798" s="87"/>
      <c r="T5798" s="87"/>
      <c r="U5798" s="87"/>
      <c r="V5798" s="87"/>
      <c r="W5798" s="87"/>
      <c r="X5798" s="87"/>
      <c r="Y5798" s="87"/>
      <c r="Z5798" s="87"/>
      <c r="AA5798" s="87"/>
      <c r="AB5798" s="87"/>
      <c r="AC5798" s="87"/>
      <c r="AD5798" s="87"/>
      <c r="AE5798" s="87"/>
      <c r="AF5798" s="87"/>
      <c r="AG5798" s="87"/>
      <c r="AH5798" s="87"/>
      <c r="AI5798" s="87"/>
      <c r="AJ5798" s="87"/>
      <c r="AK5798" s="87"/>
      <c r="AL5798" s="87"/>
      <c r="AM5798" s="87"/>
      <c r="AN5798" s="87"/>
      <c r="AO5798" s="87"/>
      <c r="AP5798" s="87"/>
      <c r="AQ5798" s="87"/>
      <c r="AR5798" s="87"/>
      <c r="AS5798" s="87"/>
      <c r="AT5798" s="87"/>
      <c r="AU5798" s="87"/>
      <c r="AV5798" s="87"/>
      <c r="AW5798" s="87"/>
      <c r="AX5798" s="87"/>
      <c r="AY5798" s="87"/>
      <c r="AZ5798" s="87"/>
      <c r="BA5798" s="87"/>
      <c r="BB5798" s="87"/>
      <c r="BC5798" s="87"/>
      <c r="BD5798" s="87"/>
      <c r="BE5798" s="87"/>
      <c r="BF5798" s="87"/>
    </row>
    <row r="5799" spans="13:58" x14ac:dyDescent="0.25">
      <c r="M5799" s="83"/>
      <c r="N5799" s="87"/>
      <c r="O5799" s="87"/>
      <c r="P5799" s="87"/>
      <c r="Q5799" s="87"/>
      <c r="R5799" s="87"/>
      <c r="S5799" s="87"/>
      <c r="T5799" s="87"/>
      <c r="U5799" s="87"/>
      <c r="V5799" s="87"/>
      <c r="W5799" s="87"/>
      <c r="X5799" s="87"/>
      <c r="Y5799" s="87"/>
      <c r="Z5799" s="87"/>
      <c r="AA5799" s="87"/>
      <c r="AB5799" s="87"/>
      <c r="AC5799" s="87"/>
      <c r="AD5799" s="87"/>
      <c r="AE5799" s="87"/>
      <c r="AF5799" s="87"/>
      <c r="AG5799" s="87"/>
      <c r="AH5799" s="87"/>
      <c r="AI5799" s="87"/>
      <c r="AJ5799" s="87"/>
      <c r="AK5799" s="87"/>
      <c r="AL5799" s="87"/>
      <c r="AM5799" s="87"/>
      <c r="AN5799" s="87"/>
      <c r="AO5799" s="87"/>
      <c r="AP5799" s="87"/>
      <c r="AQ5799" s="87"/>
      <c r="AR5799" s="87"/>
      <c r="AS5799" s="87"/>
      <c r="AT5799" s="87"/>
      <c r="AU5799" s="87"/>
      <c r="AV5799" s="87"/>
      <c r="AW5799" s="87"/>
      <c r="AX5799" s="87"/>
      <c r="AY5799" s="87"/>
      <c r="AZ5799" s="87"/>
      <c r="BA5799" s="87"/>
      <c r="BB5799" s="87"/>
      <c r="BC5799" s="87"/>
      <c r="BD5799" s="87"/>
      <c r="BE5799" s="87"/>
      <c r="BF5799" s="87"/>
    </row>
    <row r="5800" spans="13:58" x14ac:dyDescent="0.25">
      <c r="M5800" s="83"/>
      <c r="N5800" s="87"/>
      <c r="O5800" s="87"/>
      <c r="P5800" s="87"/>
      <c r="Q5800" s="87"/>
      <c r="R5800" s="87"/>
      <c r="S5800" s="87"/>
      <c r="T5800" s="87"/>
      <c r="U5800" s="87"/>
      <c r="V5800" s="87"/>
      <c r="W5800" s="87"/>
      <c r="X5800" s="87"/>
      <c r="Y5800" s="87"/>
      <c r="Z5800" s="87"/>
      <c r="AA5800" s="87"/>
      <c r="AB5800" s="87"/>
      <c r="AC5800" s="87"/>
      <c r="AD5800" s="87"/>
      <c r="AE5800" s="87"/>
      <c r="AF5800" s="87"/>
      <c r="AG5800" s="87"/>
      <c r="AH5800" s="87"/>
      <c r="AI5800" s="87"/>
      <c r="AJ5800" s="87"/>
      <c r="AK5800" s="87"/>
      <c r="AL5800" s="87"/>
      <c r="AM5800" s="87"/>
      <c r="AN5800" s="87"/>
      <c r="AO5800" s="87"/>
      <c r="AP5800" s="87"/>
      <c r="AQ5800" s="87"/>
      <c r="AR5800" s="87"/>
      <c r="AS5800" s="87"/>
      <c r="AT5800" s="87"/>
      <c r="AU5800" s="87"/>
      <c r="AV5800" s="87"/>
      <c r="AW5800" s="87"/>
      <c r="AX5800" s="87"/>
      <c r="AY5800" s="87"/>
      <c r="AZ5800" s="87"/>
      <c r="BA5800" s="87"/>
      <c r="BB5800" s="87"/>
      <c r="BC5800" s="87"/>
      <c r="BD5800" s="87"/>
      <c r="BE5800" s="87"/>
      <c r="BF5800" s="87"/>
    </row>
    <row r="5801" spans="13:58" x14ac:dyDescent="0.25">
      <c r="M5801" s="83"/>
      <c r="N5801" s="87"/>
      <c r="O5801" s="87"/>
      <c r="P5801" s="87"/>
      <c r="Q5801" s="87"/>
      <c r="R5801" s="87"/>
      <c r="S5801" s="87"/>
      <c r="T5801" s="87"/>
      <c r="U5801" s="87"/>
      <c r="V5801" s="87"/>
      <c r="W5801" s="87"/>
      <c r="X5801" s="87"/>
      <c r="Y5801" s="87"/>
      <c r="Z5801" s="87"/>
      <c r="AA5801" s="87"/>
      <c r="AB5801" s="87"/>
      <c r="AC5801" s="87"/>
      <c r="AD5801" s="87"/>
      <c r="AE5801" s="87"/>
      <c r="AF5801" s="87"/>
      <c r="AG5801" s="87"/>
      <c r="AH5801" s="87"/>
      <c r="AI5801" s="87"/>
      <c r="AJ5801" s="87"/>
      <c r="AK5801" s="87"/>
      <c r="AL5801" s="87"/>
      <c r="AM5801" s="87"/>
      <c r="AN5801" s="87"/>
      <c r="AO5801" s="87"/>
      <c r="AP5801" s="87"/>
      <c r="AQ5801" s="87"/>
      <c r="AR5801" s="87"/>
      <c r="AS5801" s="87"/>
      <c r="AT5801" s="87"/>
      <c r="AU5801" s="87"/>
      <c r="AV5801" s="87"/>
      <c r="AW5801" s="87"/>
      <c r="AX5801" s="87"/>
      <c r="AY5801" s="87"/>
      <c r="AZ5801" s="87"/>
      <c r="BA5801" s="87"/>
      <c r="BB5801" s="87"/>
      <c r="BC5801" s="87"/>
      <c r="BD5801" s="87"/>
      <c r="BE5801" s="87"/>
      <c r="BF5801" s="87"/>
    </row>
    <row r="5802" spans="13:58" x14ac:dyDescent="0.25">
      <c r="M5802" s="83"/>
      <c r="N5802" s="87"/>
      <c r="O5802" s="87"/>
      <c r="P5802" s="87"/>
      <c r="Q5802" s="87"/>
      <c r="R5802" s="87"/>
      <c r="S5802" s="87"/>
      <c r="T5802" s="87"/>
      <c r="U5802" s="87"/>
      <c r="V5802" s="87"/>
      <c r="W5802" s="87"/>
      <c r="X5802" s="87"/>
      <c r="Y5802" s="87"/>
      <c r="Z5802" s="87"/>
      <c r="AA5802" s="87"/>
      <c r="AB5802" s="87"/>
      <c r="AC5802" s="87"/>
      <c r="AD5802" s="87"/>
      <c r="AE5802" s="87"/>
      <c r="AF5802" s="87"/>
      <c r="AG5802" s="87"/>
      <c r="AH5802" s="87"/>
      <c r="AI5802" s="87"/>
      <c r="AJ5802" s="87"/>
      <c r="AK5802" s="87"/>
      <c r="AL5802" s="87"/>
      <c r="AM5802" s="87"/>
      <c r="AN5802" s="87"/>
      <c r="AO5802" s="87"/>
      <c r="AP5802" s="87"/>
      <c r="AQ5802" s="87"/>
      <c r="AR5802" s="87"/>
      <c r="AS5802" s="87"/>
      <c r="AT5802" s="87"/>
      <c r="AU5802" s="87"/>
      <c r="AV5802" s="87"/>
      <c r="AW5802" s="87"/>
      <c r="AX5802" s="87"/>
      <c r="AY5802" s="87"/>
      <c r="AZ5802" s="87"/>
      <c r="BA5802" s="87"/>
      <c r="BB5802" s="87"/>
      <c r="BC5802" s="87"/>
      <c r="BD5802" s="87"/>
      <c r="BE5802" s="87"/>
      <c r="BF5802" s="87"/>
    </row>
    <row r="5803" spans="13:58" x14ac:dyDescent="0.25">
      <c r="M5803" s="83"/>
      <c r="N5803" s="87"/>
      <c r="O5803" s="87"/>
      <c r="P5803" s="87"/>
      <c r="Q5803" s="87"/>
      <c r="R5803" s="87"/>
      <c r="S5803" s="87"/>
      <c r="T5803" s="87"/>
      <c r="U5803" s="87"/>
      <c r="V5803" s="87"/>
      <c r="W5803" s="87"/>
      <c r="X5803" s="87"/>
      <c r="Y5803" s="87"/>
      <c r="Z5803" s="87"/>
      <c r="AA5803" s="87"/>
      <c r="AB5803" s="87"/>
      <c r="AC5803" s="87"/>
      <c r="AD5803" s="87"/>
      <c r="AE5803" s="87"/>
      <c r="AF5803" s="87"/>
      <c r="AG5803" s="87"/>
      <c r="AH5803" s="87"/>
      <c r="AI5803" s="87"/>
      <c r="AJ5803" s="87"/>
      <c r="AK5803" s="87"/>
      <c r="AL5803" s="87"/>
      <c r="AM5803" s="87"/>
      <c r="AN5803" s="87"/>
      <c r="AO5803" s="87"/>
      <c r="AP5803" s="87"/>
      <c r="AQ5803" s="87"/>
      <c r="AR5803" s="87"/>
      <c r="AS5803" s="87"/>
      <c r="AT5803" s="87"/>
      <c r="AU5803" s="87"/>
      <c r="AV5803" s="87"/>
      <c r="AW5803" s="87"/>
      <c r="AX5803" s="87"/>
      <c r="AY5803" s="87"/>
      <c r="AZ5803" s="87"/>
      <c r="BA5803" s="87"/>
      <c r="BB5803" s="87"/>
      <c r="BC5803" s="87"/>
      <c r="BD5803" s="87"/>
      <c r="BE5803" s="87"/>
      <c r="BF5803" s="87"/>
    </row>
    <row r="5804" spans="13:58" x14ac:dyDescent="0.25">
      <c r="M5804" s="83"/>
      <c r="N5804" s="87"/>
      <c r="O5804" s="87"/>
      <c r="P5804" s="87"/>
      <c r="Q5804" s="87"/>
      <c r="R5804" s="87"/>
      <c r="S5804" s="87"/>
      <c r="T5804" s="87"/>
      <c r="U5804" s="87"/>
      <c r="V5804" s="87"/>
      <c r="W5804" s="87"/>
      <c r="X5804" s="87"/>
      <c r="Y5804" s="87"/>
      <c r="Z5804" s="87"/>
      <c r="AA5804" s="87"/>
      <c r="AB5804" s="87"/>
      <c r="AC5804" s="87"/>
      <c r="AD5804" s="87"/>
      <c r="AE5804" s="87"/>
      <c r="AF5804" s="87"/>
      <c r="AG5804" s="87"/>
      <c r="AH5804" s="87"/>
      <c r="AI5804" s="87"/>
      <c r="AJ5804" s="87"/>
      <c r="AK5804" s="87"/>
      <c r="AL5804" s="87"/>
      <c r="AM5804" s="87"/>
      <c r="AN5804" s="87"/>
      <c r="AO5804" s="87"/>
      <c r="AP5804" s="87"/>
      <c r="AQ5804" s="87"/>
      <c r="AR5804" s="87"/>
      <c r="AS5804" s="87"/>
      <c r="AT5804" s="87"/>
      <c r="AU5804" s="87"/>
      <c r="AV5804" s="87"/>
      <c r="AW5804" s="87"/>
      <c r="AX5804" s="87"/>
      <c r="AY5804" s="87"/>
      <c r="AZ5804" s="87"/>
      <c r="BA5804" s="87"/>
      <c r="BB5804" s="87"/>
      <c r="BC5804" s="87"/>
      <c r="BD5804" s="87"/>
      <c r="BE5804" s="87"/>
      <c r="BF5804" s="87"/>
    </row>
    <row r="5805" spans="13:58" x14ac:dyDescent="0.25">
      <c r="M5805" s="83"/>
      <c r="N5805" s="87"/>
      <c r="O5805" s="87"/>
      <c r="P5805" s="87"/>
      <c r="Q5805" s="87"/>
      <c r="R5805" s="87"/>
      <c r="S5805" s="87"/>
      <c r="T5805" s="87"/>
      <c r="U5805" s="87"/>
      <c r="V5805" s="87"/>
      <c r="W5805" s="87"/>
      <c r="X5805" s="87"/>
      <c r="Y5805" s="87"/>
      <c r="Z5805" s="87"/>
      <c r="AA5805" s="87"/>
      <c r="AB5805" s="87"/>
      <c r="AC5805" s="87"/>
      <c r="AD5805" s="87"/>
      <c r="AE5805" s="87"/>
      <c r="AF5805" s="87"/>
      <c r="AG5805" s="87"/>
      <c r="AH5805" s="87"/>
      <c r="AI5805" s="87"/>
      <c r="AJ5805" s="87"/>
      <c r="AK5805" s="87"/>
      <c r="AL5805" s="87"/>
      <c r="AM5805" s="87"/>
      <c r="AN5805" s="87"/>
      <c r="AO5805" s="87"/>
      <c r="AP5805" s="87"/>
      <c r="AQ5805" s="87"/>
      <c r="AR5805" s="87"/>
      <c r="AS5805" s="87"/>
      <c r="AT5805" s="87"/>
      <c r="AU5805" s="87"/>
      <c r="AV5805" s="87"/>
      <c r="AW5805" s="87"/>
      <c r="AX5805" s="87"/>
      <c r="AY5805" s="87"/>
      <c r="AZ5805" s="87"/>
      <c r="BA5805" s="87"/>
      <c r="BB5805" s="87"/>
      <c r="BC5805" s="87"/>
      <c r="BD5805" s="87"/>
      <c r="BE5805" s="87"/>
      <c r="BF5805" s="87"/>
    </row>
    <row r="5806" spans="13:58" x14ac:dyDescent="0.25">
      <c r="M5806" s="83"/>
      <c r="N5806" s="87"/>
      <c r="O5806" s="87"/>
      <c r="P5806" s="87"/>
      <c r="Q5806" s="87"/>
      <c r="R5806" s="87"/>
      <c r="S5806" s="87"/>
      <c r="T5806" s="87"/>
      <c r="U5806" s="87"/>
      <c r="V5806" s="87"/>
      <c r="W5806" s="87"/>
      <c r="X5806" s="87"/>
      <c r="Y5806" s="87"/>
      <c r="Z5806" s="87"/>
      <c r="AA5806" s="87"/>
      <c r="AB5806" s="87"/>
      <c r="AC5806" s="87"/>
      <c r="AD5806" s="87"/>
      <c r="AE5806" s="87"/>
      <c r="AF5806" s="87"/>
      <c r="AG5806" s="87"/>
      <c r="AH5806" s="87"/>
      <c r="AI5806" s="87"/>
      <c r="AJ5806" s="87"/>
      <c r="AK5806" s="87"/>
      <c r="AL5806" s="87"/>
      <c r="AM5806" s="87"/>
      <c r="AN5806" s="87"/>
      <c r="AO5806" s="87"/>
      <c r="AP5806" s="87"/>
      <c r="AQ5806" s="87"/>
      <c r="AR5806" s="87"/>
      <c r="AS5806" s="87"/>
      <c r="AT5806" s="87"/>
      <c r="AU5806" s="87"/>
      <c r="AV5806" s="87"/>
      <c r="AW5806" s="87"/>
      <c r="AX5806" s="87"/>
      <c r="AY5806" s="87"/>
      <c r="AZ5806" s="87"/>
      <c r="BA5806" s="87"/>
      <c r="BB5806" s="87"/>
      <c r="BC5806" s="87"/>
      <c r="BD5806" s="87"/>
      <c r="BE5806" s="87"/>
      <c r="BF5806" s="87"/>
    </row>
    <row r="5807" spans="13:58" x14ac:dyDescent="0.25">
      <c r="M5807" s="83"/>
      <c r="N5807" s="87"/>
      <c r="O5807" s="87"/>
      <c r="P5807" s="87"/>
      <c r="Q5807" s="87"/>
      <c r="R5807" s="87"/>
      <c r="S5807" s="87"/>
      <c r="T5807" s="87"/>
      <c r="U5807" s="87"/>
      <c r="V5807" s="87"/>
      <c r="W5807" s="87"/>
      <c r="X5807" s="87"/>
      <c r="Y5807" s="87"/>
      <c r="Z5807" s="87"/>
      <c r="AA5807" s="87"/>
      <c r="AB5807" s="87"/>
      <c r="AC5807" s="87"/>
      <c r="AD5807" s="87"/>
      <c r="AE5807" s="87"/>
      <c r="AF5807" s="87"/>
      <c r="AG5807" s="87"/>
      <c r="AH5807" s="87"/>
      <c r="AI5807" s="87"/>
      <c r="AJ5807" s="87"/>
      <c r="AK5807" s="87"/>
      <c r="AL5807" s="87"/>
      <c r="AM5807" s="87"/>
      <c r="AN5807" s="87"/>
      <c r="AO5807" s="87"/>
      <c r="AP5807" s="87"/>
      <c r="AQ5807" s="87"/>
      <c r="AR5807" s="87"/>
      <c r="AS5807" s="87"/>
      <c r="AT5807" s="87"/>
      <c r="AU5807" s="87"/>
      <c r="AV5807" s="87"/>
      <c r="AW5807" s="87"/>
      <c r="AX5807" s="87"/>
      <c r="AY5807" s="87"/>
      <c r="AZ5807" s="87"/>
      <c r="BA5807" s="87"/>
      <c r="BB5807" s="87"/>
      <c r="BC5807" s="87"/>
      <c r="BD5807" s="87"/>
      <c r="BE5807" s="87"/>
      <c r="BF5807" s="87"/>
    </row>
    <row r="5808" spans="13:58" x14ac:dyDescent="0.25">
      <c r="M5808" s="83"/>
      <c r="N5808" s="87"/>
      <c r="O5808" s="87"/>
      <c r="P5808" s="87"/>
      <c r="Q5808" s="87"/>
      <c r="R5808" s="87"/>
      <c r="S5808" s="87"/>
      <c r="T5808" s="87"/>
      <c r="U5808" s="87"/>
      <c r="V5808" s="87"/>
      <c r="W5808" s="87"/>
      <c r="X5808" s="87"/>
      <c r="Y5808" s="87"/>
      <c r="Z5808" s="87"/>
      <c r="AA5808" s="87"/>
      <c r="AB5808" s="87"/>
      <c r="AC5808" s="87"/>
      <c r="AD5808" s="87"/>
      <c r="AE5808" s="87"/>
      <c r="AF5808" s="87"/>
      <c r="AG5808" s="87"/>
      <c r="AH5808" s="87"/>
      <c r="AI5808" s="87"/>
      <c r="AJ5808" s="87"/>
      <c r="AK5808" s="87"/>
      <c r="AL5808" s="87"/>
      <c r="AM5808" s="87"/>
      <c r="AN5808" s="87"/>
      <c r="AO5808" s="87"/>
      <c r="AP5808" s="87"/>
      <c r="AQ5808" s="87"/>
      <c r="AR5808" s="87"/>
      <c r="AS5808" s="87"/>
      <c r="AT5808" s="87"/>
      <c r="AU5808" s="87"/>
      <c r="AV5808" s="87"/>
      <c r="AW5808" s="87"/>
      <c r="AX5808" s="87"/>
      <c r="AY5808" s="87"/>
      <c r="AZ5808" s="87"/>
      <c r="BA5808" s="87"/>
      <c r="BB5808" s="87"/>
      <c r="BC5808" s="87"/>
      <c r="BD5808" s="87"/>
      <c r="BE5808" s="87"/>
      <c r="BF5808" s="87"/>
    </row>
    <row r="5809" spans="13:58" x14ac:dyDescent="0.25">
      <c r="M5809" s="83"/>
      <c r="N5809" s="87"/>
      <c r="O5809" s="87"/>
      <c r="P5809" s="87"/>
      <c r="Q5809" s="87"/>
      <c r="R5809" s="87"/>
      <c r="S5809" s="87"/>
      <c r="T5809" s="87"/>
      <c r="U5809" s="87"/>
      <c r="V5809" s="87"/>
      <c r="W5809" s="87"/>
      <c r="X5809" s="87"/>
      <c r="Y5809" s="87"/>
      <c r="Z5809" s="87"/>
      <c r="AA5809" s="87"/>
      <c r="AB5809" s="87"/>
      <c r="AC5809" s="87"/>
      <c r="AD5809" s="87"/>
      <c r="AE5809" s="87"/>
      <c r="AF5809" s="87"/>
      <c r="AG5809" s="87"/>
      <c r="AH5809" s="87"/>
      <c r="AI5809" s="87"/>
      <c r="AJ5809" s="87"/>
      <c r="AK5809" s="87"/>
      <c r="AL5809" s="87"/>
      <c r="AM5809" s="87"/>
      <c r="AN5809" s="87"/>
      <c r="AO5809" s="87"/>
      <c r="AP5809" s="87"/>
      <c r="AQ5809" s="87"/>
      <c r="AR5809" s="87"/>
      <c r="AS5809" s="87"/>
      <c r="AT5809" s="87"/>
      <c r="AU5809" s="87"/>
      <c r="AV5809" s="87"/>
      <c r="AW5809" s="87"/>
      <c r="AX5809" s="87"/>
      <c r="AY5809" s="87"/>
      <c r="AZ5809" s="87"/>
      <c r="BA5809" s="87"/>
      <c r="BB5809" s="87"/>
      <c r="BC5809" s="87"/>
      <c r="BD5809" s="87"/>
      <c r="BE5809" s="87"/>
      <c r="BF5809" s="87"/>
    </row>
    <row r="5810" spans="13:58" x14ac:dyDescent="0.25">
      <c r="M5810" s="83"/>
      <c r="N5810" s="87"/>
      <c r="O5810" s="87"/>
      <c r="P5810" s="87"/>
      <c r="Q5810" s="87"/>
      <c r="R5810" s="87"/>
      <c r="S5810" s="87"/>
      <c r="T5810" s="87"/>
      <c r="U5810" s="87"/>
      <c r="V5810" s="87"/>
      <c r="W5810" s="87"/>
      <c r="X5810" s="87"/>
      <c r="Y5810" s="87"/>
      <c r="Z5810" s="87"/>
      <c r="AA5810" s="87"/>
      <c r="AB5810" s="87"/>
      <c r="AC5810" s="87"/>
      <c r="AD5810" s="87"/>
      <c r="AE5810" s="87"/>
      <c r="AF5810" s="87"/>
      <c r="AG5810" s="87"/>
      <c r="AH5810" s="87"/>
      <c r="AI5810" s="87"/>
      <c r="AJ5810" s="87"/>
      <c r="AK5810" s="87"/>
      <c r="AL5810" s="87"/>
      <c r="AM5810" s="87"/>
      <c r="AN5810" s="87"/>
      <c r="AO5810" s="87"/>
      <c r="AP5810" s="87"/>
      <c r="AQ5810" s="87"/>
      <c r="AR5810" s="87"/>
      <c r="AS5810" s="87"/>
      <c r="AT5810" s="87"/>
      <c r="AU5810" s="87"/>
      <c r="AV5810" s="87"/>
      <c r="AW5810" s="87"/>
      <c r="AX5810" s="87"/>
      <c r="AY5810" s="87"/>
      <c r="AZ5810" s="87"/>
      <c r="BA5810" s="87"/>
      <c r="BB5810" s="87"/>
      <c r="BC5810" s="87"/>
      <c r="BD5810" s="87"/>
      <c r="BE5810" s="87"/>
      <c r="BF5810" s="87"/>
    </row>
    <row r="5811" spans="13:58" x14ac:dyDescent="0.25">
      <c r="M5811" s="83"/>
      <c r="N5811" s="87"/>
      <c r="O5811" s="87"/>
      <c r="P5811" s="87"/>
      <c r="Q5811" s="87"/>
      <c r="R5811" s="87"/>
      <c r="S5811" s="87"/>
      <c r="T5811" s="87"/>
      <c r="U5811" s="87"/>
      <c r="V5811" s="87"/>
      <c r="W5811" s="87"/>
      <c r="X5811" s="87"/>
      <c r="Y5811" s="87"/>
      <c r="Z5811" s="87"/>
      <c r="AA5811" s="87"/>
      <c r="AB5811" s="87"/>
      <c r="AC5811" s="87"/>
      <c r="AD5811" s="87"/>
      <c r="AE5811" s="87"/>
      <c r="AF5811" s="87"/>
      <c r="AG5811" s="87"/>
      <c r="AH5811" s="87"/>
      <c r="AI5811" s="87"/>
      <c r="AJ5811" s="87"/>
      <c r="AK5811" s="87"/>
      <c r="AL5811" s="87"/>
      <c r="AM5811" s="87"/>
      <c r="AN5811" s="87"/>
      <c r="AO5811" s="87"/>
      <c r="AP5811" s="87"/>
      <c r="AQ5811" s="87"/>
      <c r="AR5811" s="87"/>
      <c r="AS5811" s="87"/>
      <c r="AT5811" s="87"/>
      <c r="AU5811" s="87"/>
      <c r="AV5811" s="87"/>
      <c r="AW5811" s="87"/>
      <c r="AX5811" s="87"/>
      <c r="AY5811" s="87"/>
      <c r="AZ5811" s="87"/>
      <c r="BA5811" s="87"/>
      <c r="BB5811" s="87"/>
      <c r="BC5811" s="87"/>
      <c r="BD5811" s="87"/>
      <c r="BE5811" s="87"/>
      <c r="BF5811" s="87"/>
    </row>
    <row r="5812" spans="13:58" x14ac:dyDescent="0.25">
      <c r="M5812" s="83"/>
      <c r="N5812" s="87"/>
      <c r="O5812" s="87"/>
      <c r="P5812" s="87"/>
      <c r="Q5812" s="87"/>
      <c r="R5812" s="87"/>
      <c r="S5812" s="87"/>
      <c r="T5812" s="87"/>
      <c r="U5812" s="87"/>
      <c r="V5812" s="87"/>
      <c r="W5812" s="87"/>
      <c r="X5812" s="87"/>
      <c r="Y5812" s="87"/>
      <c r="Z5812" s="87"/>
      <c r="AA5812" s="87"/>
      <c r="AB5812" s="87"/>
      <c r="AC5812" s="87"/>
      <c r="AD5812" s="87"/>
      <c r="AE5812" s="87"/>
      <c r="AF5812" s="87"/>
      <c r="AG5812" s="87"/>
      <c r="AH5812" s="87"/>
      <c r="AI5812" s="87"/>
      <c r="AJ5812" s="87"/>
      <c r="AK5812" s="87"/>
      <c r="AL5812" s="87"/>
      <c r="AM5812" s="87"/>
      <c r="AN5812" s="87"/>
      <c r="AO5812" s="87"/>
      <c r="AP5812" s="87"/>
      <c r="AQ5812" s="87"/>
      <c r="AR5812" s="87"/>
      <c r="AS5812" s="87"/>
      <c r="AT5812" s="87"/>
      <c r="AU5812" s="87"/>
      <c r="AV5812" s="87"/>
      <c r="AW5812" s="87"/>
      <c r="AX5812" s="87"/>
      <c r="AY5812" s="87"/>
      <c r="AZ5812" s="87"/>
      <c r="BA5812" s="87"/>
      <c r="BB5812" s="87"/>
      <c r="BC5812" s="87"/>
      <c r="BD5812" s="87"/>
      <c r="BE5812" s="87"/>
      <c r="BF5812" s="87"/>
    </row>
    <row r="5813" spans="13:58" x14ac:dyDescent="0.25">
      <c r="M5813" s="83"/>
      <c r="N5813" s="87"/>
      <c r="O5813" s="87"/>
      <c r="P5813" s="87"/>
      <c r="Q5813" s="87"/>
      <c r="R5813" s="87"/>
      <c r="S5813" s="87"/>
      <c r="T5813" s="87"/>
      <c r="U5813" s="87"/>
      <c r="V5813" s="87"/>
      <c r="W5813" s="87"/>
      <c r="X5813" s="87"/>
      <c r="Y5813" s="87"/>
      <c r="Z5813" s="87"/>
      <c r="AA5813" s="87"/>
      <c r="AB5813" s="87"/>
      <c r="AC5813" s="87"/>
      <c r="AD5813" s="87"/>
      <c r="AE5813" s="87"/>
      <c r="AF5813" s="87"/>
      <c r="AG5813" s="87"/>
      <c r="AH5813" s="87"/>
      <c r="AI5813" s="87"/>
      <c r="AJ5813" s="87"/>
      <c r="AK5813" s="87"/>
      <c r="AL5813" s="87"/>
      <c r="AM5813" s="87"/>
      <c r="AN5813" s="87"/>
      <c r="AO5813" s="87"/>
      <c r="AP5813" s="87"/>
      <c r="AQ5813" s="87"/>
      <c r="AR5813" s="87"/>
      <c r="AS5813" s="87"/>
      <c r="AT5813" s="87"/>
      <c r="AU5813" s="87"/>
      <c r="AV5813" s="87"/>
      <c r="AW5813" s="87"/>
      <c r="AX5813" s="87"/>
      <c r="AY5813" s="87"/>
      <c r="AZ5813" s="87"/>
      <c r="BA5813" s="87"/>
      <c r="BB5813" s="87"/>
      <c r="BC5813" s="87"/>
      <c r="BD5813" s="87"/>
      <c r="BE5813" s="87"/>
      <c r="BF5813" s="87"/>
    </row>
    <row r="5814" spans="13:58" x14ac:dyDescent="0.25">
      <c r="M5814" s="83"/>
      <c r="N5814" s="87"/>
      <c r="O5814" s="87"/>
      <c r="P5814" s="87"/>
      <c r="Q5814" s="87"/>
      <c r="R5814" s="87"/>
      <c r="S5814" s="87"/>
      <c r="T5814" s="87"/>
      <c r="U5814" s="87"/>
      <c r="V5814" s="87"/>
      <c r="W5814" s="87"/>
      <c r="X5814" s="87"/>
      <c r="Y5814" s="87"/>
      <c r="Z5814" s="87"/>
      <c r="AA5814" s="87"/>
      <c r="AB5814" s="87"/>
      <c r="AC5814" s="87"/>
      <c r="AD5814" s="87"/>
      <c r="AE5814" s="87"/>
      <c r="AF5814" s="87"/>
      <c r="AG5814" s="87"/>
      <c r="AH5814" s="87"/>
      <c r="AI5814" s="87"/>
      <c r="AJ5814" s="87"/>
      <c r="AK5814" s="87"/>
      <c r="AL5814" s="87"/>
      <c r="AM5814" s="87"/>
      <c r="AN5814" s="87"/>
      <c r="AO5814" s="87"/>
      <c r="AP5814" s="87"/>
      <c r="AQ5814" s="87"/>
      <c r="AR5814" s="87"/>
      <c r="AS5814" s="87"/>
      <c r="AT5814" s="87"/>
      <c r="AU5814" s="87"/>
      <c r="AV5814" s="87"/>
      <c r="AW5814" s="87"/>
      <c r="AX5814" s="87"/>
      <c r="AY5814" s="87"/>
      <c r="AZ5814" s="87"/>
      <c r="BA5814" s="87"/>
      <c r="BB5814" s="87"/>
      <c r="BC5814" s="87"/>
      <c r="BD5814" s="87"/>
      <c r="BE5814" s="87"/>
      <c r="BF5814" s="87"/>
    </row>
    <row r="5815" spans="13:58" x14ac:dyDescent="0.25">
      <c r="M5815" s="83"/>
      <c r="N5815" s="87"/>
      <c r="O5815" s="87"/>
      <c r="P5815" s="87"/>
      <c r="Q5815" s="87"/>
      <c r="R5815" s="87"/>
      <c r="S5815" s="87"/>
      <c r="T5815" s="87"/>
      <c r="U5815" s="87"/>
      <c r="V5815" s="87"/>
      <c r="W5815" s="87"/>
      <c r="X5815" s="87"/>
      <c r="Y5815" s="87"/>
      <c r="Z5815" s="87"/>
      <c r="AA5815" s="87"/>
      <c r="AB5815" s="87"/>
      <c r="AC5815" s="87"/>
      <c r="AD5815" s="87"/>
      <c r="AE5815" s="87"/>
      <c r="AF5815" s="87"/>
      <c r="AG5815" s="87"/>
      <c r="AH5815" s="87"/>
      <c r="AI5815" s="87"/>
      <c r="AJ5815" s="87"/>
      <c r="AK5815" s="87"/>
      <c r="AL5815" s="87"/>
      <c r="AM5815" s="87"/>
      <c r="AN5815" s="87"/>
      <c r="AO5815" s="87"/>
      <c r="AP5815" s="87"/>
      <c r="AQ5815" s="87"/>
      <c r="AR5815" s="87"/>
      <c r="AS5815" s="87"/>
      <c r="AT5815" s="87"/>
      <c r="AU5815" s="87"/>
      <c r="AV5815" s="87"/>
      <c r="AW5815" s="87"/>
      <c r="AX5815" s="87"/>
      <c r="AY5815" s="87"/>
      <c r="AZ5815" s="87"/>
      <c r="BA5815" s="87"/>
      <c r="BB5815" s="87"/>
      <c r="BC5815" s="87"/>
      <c r="BD5815" s="87"/>
      <c r="BE5815" s="87"/>
      <c r="BF5815" s="87"/>
    </row>
    <row r="5816" spans="13:58" x14ac:dyDescent="0.25">
      <c r="M5816" s="83"/>
      <c r="N5816" s="87"/>
      <c r="O5816" s="87"/>
      <c r="P5816" s="87"/>
      <c r="Q5816" s="87"/>
      <c r="R5816" s="87"/>
      <c r="S5816" s="87"/>
      <c r="T5816" s="87"/>
      <c r="U5816" s="87"/>
      <c r="V5816" s="87"/>
      <c r="W5816" s="87"/>
      <c r="X5816" s="87"/>
      <c r="Y5816" s="87"/>
      <c r="Z5816" s="87"/>
      <c r="AA5816" s="87"/>
      <c r="AB5816" s="87"/>
      <c r="AC5816" s="87"/>
      <c r="AD5816" s="87"/>
      <c r="AE5816" s="87"/>
      <c r="AF5816" s="87"/>
      <c r="AG5816" s="87"/>
      <c r="AH5816" s="87"/>
      <c r="AI5816" s="87"/>
      <c r="AJ5816" s="87"/>
      <c r="AK5816" s="87"/>
      <c r="AL5816" s="87"/>
      <c r="AM5816" s="87"/>
      <c r="AN5816" s="87"/>
      <c r="AO5816" s="87"/>
      <c r="AP5816" s="87"/>
      <c r="AQ5816" s="87"/>
      <c r="AR5816" s="87"/>
      <c r="AS5816" s="87"/>
      <c r="AT5816" s="87"/>
      <c r="AU5816" s="87"/>
      <c r="AV5816" s="87"/>
      <c r="AW5816" s="87"/>
      <c r="AX5816" s="87"/>
      <c r="AY5816" s="87"/>
      <c r="AZ5816" s="87"/>
      <c r="BA5816" s="87"/>
      <c r="BB5816" s="87"/>
      <c r="BC5816" s="87"/>
      <c r="BD5816" s="87"/>
      <c r="BE5816" s="87"/>
      <c r="BF5816" s="87"/>
    </row>
    <row r="5817" spans="13:58" x14ac:dyDescent="0.25">
      <c r="M5817" s="83"/>
      <c r="N5817" s="87"/>
      <c r="O5817" s="87"/>
      <c r="P5817" s="87"/>
      <c r="Q5817" s="87"/>
      <c r="R5817" s="87"/>
      <c r="S5817" s="87"/>
      <c r="T5817" s="87"/>
      <c r="U5817" s="87"/>
      <c r="V5817" s="87"/>
      <c r="W5817" s="87"/>
      <c r="X5817" s="87"/>
      <c r="Y5817" s="87"/>
      <c r="Z5817" s="87"/>
      <c r="AA5817" s="87"/>
      <c r="AB5817" s="87"/>
      <c r="AC5817" s="87"/>
      <c r="AD5817" s="87"/>
      <c r="AE5817" s="87"/>
      <c r="AF5817" s="87"/>
      <c r="AG5817" s="87"/>
      <c r="AH5817" s="87"/>
      <c r="AI5817" s="87"/>
      <c r="AJ5817" s="87"/>
      <c r="AK5817" s="87"/>
      <c r="AL5817" s="87"/>
      <c r="AM5817" s="87"/>
      <c r="AN5817" s="87"/>
      <c r="AO5817" s="87"/>
      <c r="AP5817" s="87"/>
      <c r="AQ5817" s="87"/>
      <c r="AR5817" s="87"/>
      <c r="AS5817" s="87"/>
      <c r="AT5817" s="87"/>
      <c r="AU5817" s="87"/>
      <c r="AV5817" s="87"/>
      <c r="AW5817" s="87"/>
      <c r="AX5817" s="87"/>
      <c r="AY5817" s="87"/>
      <c r="AZ5817" s="87"/>
      <c r="BA5817" s="87"/>
      <c r="BB5817" s="87"/>
      <c r="BC5817" s="87"/>
      <c r="BD5817" s="87"/>
      <c r="BE5817" s="87"/>
      <c r="BF5817" s="87"/>
    </row>
    <row r="5818" spans="13:58" x14ac:dyDescent="0.25">
      <c r="M5818" s="83"/>
      <c r="N5818" s="87"/>
      <c r="O5818" s="87"/>
      <c r="P5818" s="87"/>
      <c r="Q5818" s="87"/>
      <c r="R5818" s="87"/>
      <c r="S5818" s="87"/>
      <c r="T5818" s="87"/>
      <c r="U5818" s="87"/>
      <c r="V5818" s="87"/>
      <c r="W5818" s="87"/>
      <c r="X5818" s="87"/>
      <c r="Y5818" s="87"/>
      <c r="Z5818" s="87"/>
      <c r="AA5818" s="87"/>
      <c r="AB5818" s="87"/>
      <c r="AC5818" s="87"/>
      <c r="AD5818" s="87"/>
      <c r="AE5818" s="87"/>
      <c r="AF5818" s="87"/>
      <c r="AG5818" s="87"/>
      <c r="AH5818" s="87"/>
      <c r="AI5818" s="87"/>
      <c r="AJ5818" s="87"/>
      <c r="AK5818" s="87"/>
      <c r="AL5818" s="87"/>
      <c r="AM5818" s="87"/>
      <c r="AN5818" s="87"/>
      <c r="AO5818" s="87"/>
      <c r="AP5818" s="87"/>
      <c r="AQ5818" s="87"/>
      <c r="AR5818" s="87"/>
      <c r="AS5818" s="87"/>
      <c r="AT5818" s="87"/>
      <c r="AU5818" s="87"/>
      <c r="AV5818" s="87"/>
      <c r="AW5818" s="87"/>
      <c r="AX5818" s="87"/>
      <c r="AY5818" s="87"/>
      <c r="AZ5818" s="87"/>
      <c r="BA5818" s="87"/>
      <c r="BB5818" s="87"/>
      <c r="BC5818" s="87"/>
      <c r="BD5818" s="87"/>
      <c r="BE5818" s="87"/>
      <c r="BF5818" s="87"/>
    </row>
    <row r="5819" spans="13:58" x14ac:dyDescent="0.25">
      <c r="M5819" s="83"/>
      <c r="N5819" s="87"/>
      <c r="O5819" s="87"/>
      <c r="P5819" s="87"/>
      <c r="Q5819" s="87"/>
      <c r="R5819" s="87"/>
      <c r="S5819" s="87"/>
      <c r="T5819" s="87"/>
      <c r="U5819" s="87"/>
      <c r="V5819" s="87"/>
      <c r="W5819" s="87"/>
      <c r="X5819" s="87"/>
      <c r="Y5819" s="87"/>
      <c r="Z5819" s="87"/>
      <c r="AA5819" s="87"/>
      <c r="AB5819" s="87"/>
      <c r="AC5819" s="87"/>
      <c r="AD5819" s="87"/>
      <c r="AE5819" s="87"/>
      <c r="AF5819" s="87"/>
      <c r="AG5819" s="87"/>
      <c r="AH5819" s="87"/>
      <c r="AI5819" s="87"/>
      <c r="AJ5819" s="87"/>
      <c r="AK5819" s="87"/>
      <c r="AL5819" s="87"/>
      <c r="AM5819" s="87"/>
      <c r="AN5819" s="87"/>
      <c r="AO5819" s="87"/>
      <c r="AP5819" s="87"/>
      <c r="AQ5819" s="87"/>
      <c r="AR5819" s="87"/>
      <c r="AS5819" s="87"/>
      <c r="AT5819" s="87"/>
      <c r="AU5819" s="87"/>
      <c r="AV5819" s="87"/>
      <c r="AW5819" s="87"/>
      <c r="AX5819" s="87"/>
      <c r="AY5819" s="87"/>
      <c r="AZ5819" s="87"/>
      <c r="BA5819" s="87"/>
      <c r="BB5819" s="87"/>
      <c r="BC5819" s="87"/>
      <c r="BD5819" s="87"/>
      <c r="BE5819" s="87"/>
      <c r="BF5819" s="87"/>
    </row>
    <row r="5820" spans="13:58" x14ac:dyDescent="0.25">
      <c r="M5820" s="83"/>
      <c r="N5820" s="87"/>
      <c r="O5820" s="87"/>
      <c r="P5820" s="87"/>
      <c r="Q5820" s="87"/>
      <c r="R5820" s="87"/>
      <c r="S5820" s="87"/>
      <c r="T5820" s="87"/>
      <c r="U5820" s="87"/>
      <c r="V5820" s="87"/>
      <c r="W5820" s="87"/>
      <c r="X5820" s="87"/>
      <c r="Y5820" s="87"/>
      <c r="Z5820" s="87"/>
      <c r="AA5820" s="87"/>
      <c r="AB5820" s="87"/>
      <c r="AC5820" s="87"/>
      <c r="AD5820" s="87"/>
      <c r="AE5820" s="87"/>
      <c r="AF5820" s="87"/>
      <c r="AG5820" s="87"/>
      <c r="AH5820" s="87"/>
      <c r="AI5820" s="87"/>
      <c r="AJ5820" s="87"/>
      <c r="AK5820" s="87"/>
      <c r="AL5820" s="87"/>
      <c r="AM5820" s="87"/>
      <c r="AN5820" s="87"/>
      <c r="AO5820" s="87"/>
      <c r="AP5820" s="87"/>
      <c r="AQ5820" s="87"/>
      <c r="AR5820" s="87"/>
      <c r="AS5820" s="87"/>
      <c r="AT5820" s="87"/>
      <c r="AU5820" s="87"/>
      <c r="AV5820" s="87"/>
      <c r="AW5820" s="87"/>
      <c r="AX5820" s="87"/>
      <c r="AY5820" s="87"/>
      <c r="AZ5820" s="87"/>
      <c r="BA5820" s="87"/>
      <c r="BB5820" s="87"/>
      <c r="BC5820" s="87"/>
      <c r="BD5820" s="87"/>
      <c r="BE5820" s="87"/>
      <c r="BF5820" s="87"/>
    </row>
    <row r="5821" spans="13:58" x14ac:dyDescent="0.25">
      <c r="M5821" s="83"/>
      <c r="N5821" s="87"/>
      <c r="O5821" s="87"/>
      <c r="P5821" s="87"/>
      <c r="Q5821" s="87"/>
      <c r="R5821" s="87"/>
      <c r="S5821" s="87"/>
      <c r="T5821" s="87"/>
      <c r="U5821" s="87"/>
      <c r="V5821" s="87"/>
      <c r="W5821" s="87"/>
      <c r="X5821" s="87"/>
      <c r="Y5821" s="87"/>
      <c r="Z5821" s="87"/>
      <c r="AA5821" s="87"/>
      <c r="AB5821" s="87"/>
      <c r="AC5821" s="87"/>
      <c r="AD5821" s="87"/>
      <c r="AE5821" s="87"/>
      <c r="AF5821" s="87"/>
      <c r="AG5821" s="87"/>
      <c r="AH5821" s="87"/>
      <c r="AI5821" s="87"/>
      <c r="AJ5821" s="87"/>
      <c r="AK5821" s="87"/>
      <c r="AL5821" s="87"/>
      <c r="AM5821" s="87"/>
      <c r="AN5821" s="87"/>
      <c r="AO5821" s="87"/>
      <c r="AP5821" s="87"/>
      <c r="AQ5821" s="87"/>
      <c r="AR5821" s="87"/>
      <c r="AS5821" s="87"/>
      <c r="AT5821" s="87"/>
      <c r="AU5821" s="87"/>
      <c r="AV5821" s="87"/>
      <c r="AW5821" s="87"/>
      <c r="AX5821" s="87"/>
      <c r="AY5821" s="87"/>
      <c r="AZ5821" s="87"/>
      <c r="BA5821" s="87"/>
      <c r="BB5821" s="87"/>
      <c r="BC5821" s="87"/>
      <c r="BD5821" s="87"/>
      <c r="BE5821" s="87"/>
      <c r="BF5821" s="87"/>
    </row>
    <row r="5822" spans="13:58" x14ac:dyDescent="0.25">
      <c r="M5822" s="83"/>
      <c r="N5822" s="87"/>
      <c r="O5822" s="87"/>
      <c r="P5822" s="87"/>
      <c r="Q5822" s="87"/>
      <c r="R5822" s="87"/>
      <c r="S5822" s="87"/>
      <c r="T5822" s="87"/>
      <c r="U5822" s="87"/>
      <c r="V5822" s="87"/>
      <c r="W5822" s="87"/>
      <c r="X5822" s="87"/>
      <c r="Y5822" s="87"/>
      <c r="Z5822" s="87"/>
      <c r="AA5822" s="87"/>
      <c r="AB5822" s="87"/>
      <c r="AC5822" s="87"/>
      <c r="AD5822" s="87"/>
      <c r="AE5822" s="87"/>
      <c r="AF5822" s="87"/>
      <c r="AG5822" s="87"/>
      <c r="AH5822" s="87"/>
      <c r="AI5822" s="87"/>
      <c r="AJ5822" s="87"/>
      <c r="AK5822" s="87"/>
      <c r="AL5822" s="87"/>
      <c r="AM5822" s="87"/>
      <c r="AN5822" s="87"/>
      <c r="AO5822" s="87"/>
      <c r="AP5822" s="87"/>
      <c r="AQ5822" s="87"/>
      <c r="AR5822" s="87"/>
      <c r="AS5822" s="87"/>
      <c r="AT5822" s="87"/>
      <c r="AU5822" s="87"/>
      <c r="AV5822" s="87"/>
      <c r="AW5822" s="87"/>
      <c r="AX5822" s="87"/>
      <c r="AY5822" s="87"/>
      <c r="AZ5822" s="87"/>
      <c r="BA5822" s="87"/>
      <c r="BB5822" s="87"/>
      <c r="BC5822" s="87"/>
      <c r="BD5822" s="87"/>
      <c r="BE5822" s="87"/>
      <c r="BF5822" s="87"/>
    </row>
    <row r="5823" spans="13:58" x14ac:dyDescent="0.25">
      <c r="M5823" s="83"/>
      <c r="N5823" s="87"/>
      <c r="O5823" s="87"/>
      <c r="P5823" s="87"/>
      <c r="Q5823" s="87"/>
      <c r="R5823" s="87"/>
      <c r="S5823" s="87"/>
      <c r="T5823" s="87"/>
      <c r="U5823" s="87"/>
      <c r="V5823" s="87"/>
      <c r="W5823" s="87"/>
      <c r="X5823" s="87"/>
      <c r="Y5823" s="87"/>
      <c r="Z5823" s="87"/>
      <c r="AA5823" s="87"/>
      <c r="AB5823" s="87"/>
      <c r="AC5823" s="87"/>
      <c r="AD5823" s="87"/>
      <c r="AE5823" s="87"/>
      <c r="AF5823" s="87"/>
      <c r="AG5823" s="87"/>
      <c r="AH5823" s="87"/>
      <c r="AI5823" s="87"/>
      <c r="AJ5823" s="87"/>
      <c r="AK5823" s="87"/>
      <c r="AL5823" s="87"/>
      <c r="AM5823" s="87"/>
      <c r="AN5823" s="87"/>
      <c r="AO5823" s="87"/>
      <c r="AP5823" s="87"/>
      <c r="AQ5823" s="87"/>
      <c r="AR5823" s="87"/>
      <c r="AS5823" s="87"/>
      <c r="AT5823" s="87"/>
      <c r="AU5823" s="87"/>
      <c r="AV5823" s="87"/>
      <c r="AW5823" s="87"/>
      <c r="AX5823" s="87"/>
      <c r="AY5823" s="87"/>
      <c r="AZ5823" s="87"/>
      <c r="BA5823" s="87"/>
      <c r="BB5823" s="87"/>
      <c r="BC5823" s="87"/>
      <c r="BD5823" s="87"/>
      <c r="BE5823" s="87"/>
      <c r="BF5823" s="87"/>
    </row>
    <row r="5824" spans="13:58" x14ac:dyDescent="0.25">
      <c r="M5824" s="83"/>
      <c r="N5824" s="87"/>
      <c r="O5824" s="87"/>
      <c r="P5824" s="87"/>
      <c r="Q5824" s="87"/>
      <c r="R5824" s="87"/>
      <c r="S5824" s="87"/>
      <c r="T5824" s="87"/>
      <c r="U5824" s="87"/>
      <c r="V5824" s="87"/>
      <c r="W5824" s="87"/>
      <c r="X5824" s="87"/>
      <c r="Y5824" s="87"/>
      <c r="Z5824" s="87"/>
      <c r="AA5824" s="87"/>
      <c r="AB5824" s="87"/>
      <c r="AC5824" s="87"/>
      <c r="AD5824" s="87"/>
      <c r="AE5824" s="87"/>
      <c r="AF5824" s="87"/>
      <c r="AG5824" s="87"/>
      <c r="AH5824" s="87"/>
      <c r="AI5824" s="87"/>
      <c r="AJ5824" s="87"/>
      <c r="AK5824" s="87"/>
      <c r="AL5824" s="87"/>
      <c r="AM5824" s="87"/>
      <c r="AN5824" s="87"/>
      <c r="AO5824" s="87"/>
      <c r="AP5824" s="87"/>
      <c r="AQ5824" s="87"/>
      <c r="AR5824" s="87"/>
      <c r="AS5824" s="87"/>
      <c r="AT5824" s="87"/>
      <c r="AU5824" s="87"/>
      <c r="AV5824" s="87"/>
      <c r="AW5824" s="87"/>
      <c r="AX5824" s="87"/>
      <c r="AY5824" s="87"/>
      <c r="AZ5824" s="87"/>
      <c r="BA5824" s="87"/>
      <c r="BB5824" s="87"/>
      <c r="BC5824" s="87"/>
      <c r="BD5824" s="87"/>
      <c r="BE5824" s="87"/>
      <c r="BF5824" s="87"/>
    </row>
    <row r="5825" spans="13:58" x14ac:dyDescent="0.25">
      <c r="M5825" s="83"/>
      <c r="N5825" s="87"/>
      <c r="O5825" s="87"/>
      <c r="P5825" s="87"/>
      <c r="Q5825" s="87"/>
      <c r="R5825" s="87"/>
      <c r="S5825" s="87"/>
      <c r="T5825" s="87"/>
      <c r="U5825" s="87"/>
      <c r="V5825" s="87"/>
      <c r="W5825" s="87"/>
      <c r="X5825" s="87"/>
      <c r="Y5825" s="87"/>
      <c r="Z5825" s="87"/>
      <c r="AA5825" s="87"/>
      <c r="AB5825" s="87"/>
      <c r="AC5825" s="87"/>
      <c r="AD5825" s="87"/>
      <c r="AE5825" s="87"/>
      <c r="AF5825" s="87"/>
      <c r="AG5825" s="87"/>
      <c r="AH5825" s="87"/>
      <c r="AI5825" s="87"/>
      <c r="AJ5825" s="87"/>
      <c r="AK5825" s="87"/>
      <c r="AL5825" s="87"/>
      <c r="AM5825" s="87"/>
      <c r="AN5825" s="87"/>
      <c r="AO5825" s="87"/>
      <c r="AP5825" s="87"/>
      <c r="AQ5825" s="87"/>
      <c r="AR5825" s="87"/>
      <c r="AS5825" s="87"/>
      <c r="AT5825" s="87"/>
      <c r="AU5825" s="87"/>
      <c r="AV5825" s="87"/>
      <c r="AW5825" s="87"/>
      <c r="AX5825" s="87"/>
      <c r="AY5825" s="87"/>
      <c r="AZ5825" s="87"/>
      <c r="BA5825" s="87"/>
      <c r="BB5825" s="87"/>
      <c r="BC5825" s="87"/>
      <c r="BD5825" s="87"/>
      <c r="BE5825" s="87"/>
      <c r="BF5825" s="87"/>
    </row>
    <row r="5826" spans="13:58" x14ac:dyDescent="0.25">
      <c r="M5826" s="83"/>
      <c r="N5826" s="87"/>
      <c r="O5826" s="87"/>
      <c r="P5826" s="87"/>
      <c r="Q5826" s="87"/>
      <c r="R5826" s="87"/>
      <c r="S5826" s="87"/>
      <c r="T5826" s="87"/>
      <c r="U5826" s="87"/>
      <c r="V5826" s="87"/>
      <c r="W5826" s="87"/>
      <c r="X5826" s="87"/>
      <c r="Y5826" s="87"/>
      <c r="Z5826" s="87"/>
      <c r="AA5826" s="87"/>
      <c r="AB5826" s="87"/>
      <c r="AC5826" s="87"/>
      <c r="AD5826" s="87"/>
      <c r="AE5826" s="87"/>
      <c r="AF5826" s="87"/>
      <c r="AG5826" s="87"/>
      <c r="AH5826" s="87"/>
      <c r="AI5826" s="87"/>
      <c r="AJ5826" s="87"/>
      <c r="AK5826" s="87"/>
      <c r="AL5826" s="87"/>
      <c r="AM5826" s="87"/>
      <c r="AN5826" s="87"/>
      <c r="AO5826" s="87"/>
      <c r="AP5826" s="87"/>
      <c r="AQ5826" s="87"/>
      <c r="AR5826" s="87"/>
      <c r="AS5826" s="87"/>
      <c r="AT5826" s="87"/>
      <c r="AU5826" s="87"/>
      <c r="AV5826" s="87"/>
      <c r="AW5826" s="87"/>
      <c r="AX5826" s="87"/>
      <c r="AY5826" s="87"/>
      <c r="AZ5826" s="87"/>
      <c r="BA5826" s="87"/>
      <c r="BB5826" s="87"/>
      <c r="BC5826" s="87"/>
      <c r="BD5826" s="87"/>
      <c r="BE5826" s="87"/>
      <c r="BF5826" s="87"/>
    </row>
    <row r="5827" spans="13:58" x14ac:dyDescent="0.25">
      <c r="M5827" s="83"/>
      <c r="N5827" s="87"/>
      <c r="O5827" s="87"/>
      <c r="P5827" s="87"/>
      <c r="Q5827" s="87"/>
      <c r="R5827" s="87"/>
      <c r="S5827" s="87"/>
      <c r="T5827" s="87"/>
      <c r="U5827" s="87"/>
      <c r="V5827" s="87"/>
      <c r="W5827" s="87"/>
      <c r="X5827" s="87"/>
      <c r="Y5827" s="87"/>
      <c r="Z5827" s="87"/>
      <c r="AA5827" s="87"/>
      <c r="AB5827" s="87"/>
      <c r="AC5827" s="87"/>
      <c r="AD5827" s="87"/>
      <c r="AE5827" s="87"/>
      <c r="AF5827" s="87"/>
      <c r="AG5827" s="87"/>
      <c r="AH5827" s="87"/>
      <c r="AI5827" s="87"/>
      <c r="AJ5827" s="87"/>
      <c r="AK5827" s="87"/>
      <c r="AL5827" s="87"/>
      <c r="AM5827" s="87"/>
      <c r="AN5827" s="87"/>
      <c r="AO5827" s="87"/>
      <c r="AP5827" s="87"/>
      <c r="AQ5827" s="87"/>
      <c r="AR5827" s="87"/>
      <c r="AS5827" s="87"/>
      <c r="AT5827" s="87"/>
      <c r="AU5827" s="87"/>
      <c r="AV5827" s="87"/>
      <c r="AW5827" s="87"/>
      <c r="AX5827" s="87"/>
      <c r="AY5827" s="87"/>
      <c r="AZ5827" s="87"/>
      <c r="BA5827" s="87"/>
      <c r="BB5827" s="87"/>
      <c r="BC5827" s="87"/>
      <c r="BD5827" s="87"/>
      <c r="BE5827" s="87"/>
      <c r="BF5827" s="87"/>
    </row>
    <row r="5828" spans="13:58" x14ac:dyDescent="0.25">
      <c r="M5828" s="83"/>
      <c r="N5828" s="87"/>
      <c r="O5828" s="87"/>
      <c r="P5828" s="87"/>
      <c r="Q5828" s="87"/>
      <c r="R5828" s="87"/>
      <c r="S5828" s="87"/>
      <c r="T5828" s="87"/>
      <c r="U5828" s="87"/>
      <c r="V5828" s="87"/>
      <c r="W5828" s="87"/>
      <c r="X5828" s="87"/>
      <c r="Y5828" s="87"/>
      <c r="Z5828" s="87"/>
      <c r="AA5828" s="87"/>
      <c r="AB5828" s="87"/>
      <c r="AC5828" s="87"/>
      <c r="AD5828" s="87"/>
      <c r="AE5828" s="87"/>
      <c r="AF5828" s="87"/>
      <c r="AG5828" s="87"/>
      <c r="AH5828" s="87"/>
      <c r="AI5828" s="87"/>
      <c r="AJ5828" s="87"/>
      <c r="AK5828" s="87"/>
      <c r="AL5828" s="87"/>
      <c r="AM5828" s="87"/>
      <c r="AN5828" s="87"/>
      <c r="AO5828" s="87"/>
      <c r="AP5828" s="87"/>
      <c r="AQ5828" s="87"/>
      <c r="AR5828" s="87"/>
      <c r="AS5828" s="87"/>
      <c r="AT5828" s="87"/>
      <c r="AU5828" s="87"/>
      <c r="AV5828" s="87"/>
      <c r="AW5828" s="87"/>
      <c r="AX5828" s="87"/>
      <c r="AY5828" s="87"/>
      <c r="AZ5828" s="87"/>
      <c r="BA5828" s="87"/>
      <c r="BB5828" s="87"/>
      <c r="BC5828" s="87"/>
      <c r="BD5828" s="87"/>
      <c r="BE5828" s="87"/>
      <c r="BF5828" s="87"/>
    </row>
    <row r="5829" spans="13:58" x14ac:dyDescent="0.25">
      <c r="M5829" s="83"/>
      <c r="N5829" s="87"/>
      <c r="O5829" s="87"/>
      <c r="P5829" s="87"/>
      <c r="Q5829" s="87"/>
      <c r="R5829" s="87"/>
      <c r="S5829" s="87"/>
      <c r="T5829" s="87"/>
      <c r="U5829" s="87"/>
      <c r="V5829" s="87"/>
      <c r="W5829" s="87"/>
      <c r="X5829" s="87"/>
      <c r="Y5829" s="87"/>
      <c r="Z5829" s="87"/>
      <c r="AA5829" s="87"/>
      <c r="AB5829" s="87"/>
      <c r="AC5829" s="87"/>
      <c r="AD5829" s="87"/>
      <c r="AE5829" s="87"/>
      <c r="AF5829" s="87"/>
      <c r="AG5829" s="87"/>
      <c r="AH5829" s="87"/>
      <c r="AI5829" s="87"/>
      <c r="AJ5829" s="87"/>
      <c r="AK5829" s="87"/>
      <c r="AL5829" s="87"/>
      <c r="AM5829" s="87"/>
      <c r="AN5829" s="87"/>
      <c r="AO5829" s="87"/>
      <c r="AP5829" s="87"/>
      <c r="AQ5829" s="87"/>
      <c r="AR5829" s="87"/>
      <c r="AS5829" s="87"/>
      <c r="AT5829" s="87"/>
      <c r="AU5829" s="87"/>
      <c r="AV5829" s="87"/>
      <c r="AW5829" s="87"/>
      <c r="AX5829" s="87"/>
      <c r="AY5829" s="87"/>
      <c r="AZ5829" s="87"/>
      <c r="BA5829" s="87"/>
      <c r="BB5829" s="87"/>
      <c r="BC5829" s="87"/>
      <c r="BD5829" s="87"/>
      <c r="BE5829" s="87"/>
      <c r="BF5829" s="87"/>
    </row>
    <row r="5830" spans="13:58" x14ac:dyDescent="0.25">
      <c r="M5830" s="83"/>
      <c r="N5830" s="87"/>
      <c r="O5830" s="87"/>
      <c r="P5830" s="87"/>
      <c r="Q5830" s="87"/>
      <c r="R5830" s="87"/>
      <c r="S5830" s="87"/>
      <c r="T5830" s="87"/>
      <c r="U5830" s="87"/>
      <c r="V5830" s="87"/>
      <c r="W5830" s="87"/>
      <c r="X5830" s="87"/>
      <c r="Y5830" s="87"/>
      <c r="Z5830" s="87"/>
      <c r="AA5830" s="87"/>
      <c r="AB5830" s="87"/>
      <c r="AC5830" s="87"/>
      <c r="AD5830" s="87"/>
      <c r="AE5830" s="87"/>
      <c r="AF5830" s="87"/>
      <c r="AG5830" s="87"/>
      <c r="AH5830" s="87"/>
      <c r="AI5830" s="87"/>
      <c r="AJ5830" s="87"/>
      <c r="AK5830" s="87"/>
      <c r="AL5830" s="87"/>
      <c r="AM5830" s="87"/>
      <c r="AN5830" s="87"/>
      <c r="AO5830" s="87"/>
      <c r="AP5830" s="87"/>
      <c r="AQ5830" s="87"/>
      <c r="AR5830" s="87"/>
      <c r="AS5830" s="87"/>
      <c r="AT5830" s="87"/>
      <c r="AU5830" s="87"/>
      <c r="AV5830" s="87"/>
      <c r="AW5830" s="87"/>
      <c r="AX5830" s="87"/>
      <c r="AY5830" s="87"/>
      <c r="AZ5830" s="87"/>
      <c r="BA5830" s="87"/>
      <c r="BB5830" s="87"/>
      <c r="BC5830" s="87"/>
      <c r="BD5830" s="87"/>
      <c r="BE5830" s="87"/>
      <c r="BF5830" s="87"/>
    </row>
    <row r="5831" spans="13:58" x14ac:dyDescent="0.25">
      <c r="M5831" s="83"/>
      <c r="N5831" s="87"/>
      <c r="O5831" s="87"/>
      <c r="P5831" s="87"/>
      <c r="Q5831" s="87"/>
      <c r="R5831" s="87"/>
      <c r="S5831" s="87"/>
      <c r="T5831" s="87"/>
      <c r="U5831" s="87"/>
      <c r="V5831" s="87"/>
      <c r="W5831" s="87"/>
      <c r="X5831" s="87"/>
      <c r="Y5831" s="87"/>
      <c r="Z5831" s="87"/>
      <c r="AA5831" s="87"/>
      <c r="AB5831" s="87"/>
      <c r="AC5831" s="87"/>
      <c r="AD5831" s="87"/>
      <c r="AE5831" s="87"/>
      <c r="AF5831" s="87"/>
      <c r="AG5831" s="87"/>
      <c r="AH5831" s="87"/>
      <c r="AI5831" s="87"/>
      <c r="AJ5831" s="87"/>
      <c r="AK5831" s="87"/>
      <c r="AL5831" s="87"/>
      <c r="AM5831" s="87"/>
      <c r="AN5831" s="87"/>
      <c r="AO5831" s="87"/>
      <c r="AP5831" s="87"/>
      <c r="AQ5831" s="87"/>
      <c r="AR5831" s="87"/>
      <c r="AS5831" s="87"/>
      <c r="AT5831" s="87"/>
      <c r="AU5831" s="87"/>
      <c r="AV5831" s="87"/>
      <c r="AW5831" s="87"/>
      <c r="AX5831" s="87"/>
      <c r="AY5831" s="87"/>
      <c r="AZ5831" s="87"/>
      <c r="BA5831" s="87"/>
      <c r="BB5831" s="87"/>
      <c r="BC5831" s="87"/>
      <c r="BD5831" s="87"/>
      <c r="BE5831" s="87"/>
      <c r="BF5831" s="87"/>
    </row>
    <row r="5832" spans="13:58" x14ac:dyDescent="0.25">
      <c r="M5832" s="83"/>
      <c r="N5832" s="87"/>
      <c r="O5832" s="87"/>
      <c r="P5832" s="87"/>
      <c r="Q5832" s="87"/>
      <c r="R5832" s="87"/>
      <c r="S5832" s="87"/>
      <c r="T5832" s="87"/>
      <c r="U5832" s="87"/>
      <c r="V5832" s="87"/>
      <c r="W5832" s="87"/>
      <c r="X5832" s="87"/>
      <c r="Y5832" s="87"/>
      <c r="Z5832" s="87"/>
      <c r="AA5832" s="87"/>
      <c r="AB5832" s="87"/>
      <c r="AC5832" s="87"/>
      <c r="AD5832" s="87"/>
      <c r="AE5832" s="87"/>
      <c r="AF5832" s="87"/>
      <c r="AG5832" s="87"/>
      <c r="AH5832" s="87"/>
      <c r="AI5832" s="87"/>
      <c r="AJ5832" s="87"/>
      <c r="AK5832" s="87"/>
      <c r="AL5832" s="87"/>
      <c r="AM5832" s="87"/>
      <c r="AN5832" s="87"/>
      <c r="AO5832" s="87"/>
      <c r="AP5832" s="87"/>
      <c r="AQ5832" s="87"/>
      <c r="AR5832" s="87"/>
      <c r="AS5832" s="87"/>
      <c r="AT5832" s="87"/>
      <c r="AU5832" s="87"/>
      <c r="AV5832" s="87"/>
      <c r="AW5832" s="87"/>
      <c r="AX5832" s="87"/>
      <c r="AY5832" s="87"/>
      <c r="AZ5832" s="87"/>
      <c r="BA5832" s="87"/>
      <c r="BB5832" s="87"/>
      <c r="BC5832" s="87"/>
      <c r="BD5832" s="87"/>
      <c r="BE5832" s="87"/>
      <c r="BF5832" s="87"/>
    </row>
    <row r="5833" spans="13:58" x14ac:dyDescent="0.25">
      <c r="M5833" s="83"/>
      <c r="N5833" s="87"/>
      <c r="O5833" s="87"/>
      <c r="P5833" s="87"/>
      <c r="Q5833" s="87"/>
      <c r="R5833" s="87"/>
      <c r="S5833" s="87"/>
      <c r="T5833" s="87"/>
      <c r="U5833" s="87"/>
      <c r="V5833" s="87"/>
      <c r="W5833" s="87"/>
      <c r="X5833" s="87"/>
      <c r="Y5833" s="87"/>
      <c r="Z5833" s="87"/>
      <c r="AA5833" s="87"/>
      <c r="AB5833" s="87"/>
      <c r="AC5833" s="87"/>
      <c r="AD5833" s="87"/>
      <c r="AE5833" s="87"/>
      <c r="AF5833" s="87"/>
      <c r="AG5833" s="87"/>
      <c r="AH5833" s="87"/>
      <c r="AI5833" s="87"/>
      <c r="AJ5833" s="87"/>
      <c r="AK5833" s="87"/>
      <c r="AL5833" s="87"/>
      <c r="AM5833" s="87"/>
      <c r="AN5833" s="87"/>
      <c r="AO5833" s="87"/>
      <c r="AP5833" s="87"/>
      <c r="AQ5833" s="87"/>
      <c r="AR5833" s="87"/>
      <c r="AS5833" s="87"/>
      <c r="AT5833" s="87"/>
      <c r="AU5833" s="87"/>
      <c r="AV5833" s="87"/>
      <c r="AW5833" s="87"/>
      <c r="AX5833" s="87"/>
      <c r="AY5833" s="87"/>
      <c r="AZ5833" s="87"/>
      <c r="BA5833" s="87"/>
      <c r="BB5833" s="87"/>
      <c r="BC5833" s="87"/>
      <c r="BD5833" s="87"/>
      <c r="BE5833" s="87"/>
      <c r="BF5833" s="87"/>
    </row>
    <row r="5834" spans="13:58" x14ac:dyDescent="0.25">
      <c r="M5834" s="83"/>
      <c r="N5834" s="87"/>
      <c r="O5834" s="87"/>
      <c r="P5834" s="87"/>
      <c r="Q5834" s="87"/>
      <c r="R5834" s="87"/>
      <c r="S5834" s="87"/>
      <c r="T5834" s="87"/>
      <c r="U5834" s="87"/>
      <c r="V5834" s="87"/>
      <c r="W5834" s="87"/>
      <c r="X5834" s="87"/>
      <c r="Y5834" s="87"/>
      <c r="Z5834" s="87"/>
      <c r="AA5834" s="87"/>
      <c r="AB5834" s="87"/>
      <c r="AC5834" s="87"/>
      <c r="AD5834" s="87"/>
      <c r="AE5834" s="87"/>
      <c r="AF5834" s="87"/>
      <c r="AG5834" s="87"/>
      <c r="AH5834" s="87"/>
      <c r="AI5834" s="87"/>
      <c r="AJ5834" s="87"/>
      <c r="AK5834" s="87"/>
      <c r="AL5834" s="87"/>
      <c r="AM5834" s="87"/>
      <c r="AN5834" s="87"/>
      <c r="AO5834" s="87"/>
      <c r="AP5834" s="87"/>
      <c r="AQ5834" s="87"/>
      <c r="AR5834" s="87"/>
      <c r="AS5834" s="87"/>
      <c r="AT5834" s="87"/>
      <c r="AU5834" s="87"/>
      <c r="AV5834" s="87"/>
      <c r="AW5834" s="87"/>
      <c r="AX5834" s="87"/>
      <c r="AY5834" s="87"/>
      <c r="AZ5834" s="87"/>
      <c r="BA5834" s="87"/>
      <c r="BB5834" s="87"/>
      <c r="BC5834" s="87"/>
      <c r="BD5834" s="87"/>
      <c r="BE5834" s="87"/>
      <c r="BF5834" s="87"/>
    </row>
    <row r="5835" spans="13:58" x14ac:dyDescent="0.25">
      <c r="M5835" s="83"/>
      <c r="N5835" s="87"/>
      <c r="O5835" s="87"/>
      <c r="P5835" s="87"/>
      <c r="Q5835" s="87"/>
      <c r="R5835" s="87"/>
      <c r="S5835" s="87"/>
      <c r="T5835" s="87"/>
      <c r="U5835" s="87"/>
      <c r="V5835" s="87"/>
      <c r="W5835" s="87"/>
      <c r="X5835" s="87"/>
      <c r="Y5835" s="87"/>
      <c r="Z5835" s="87"/>
      <c r="AA5835" s="87"/>
      <c r="AB5835" s="87"/>
      <c r="AC5835" s="87"/>
      <c r="AD5835" s="87"/>
      <c r="AE5835" s="87"/>
      <c r="AF5835" s="87"/>
      <c r="AG5835" s="87"/>
      <c r="AH5835" s="87"/>
      <c r="AI5835" s="87"/>
      <c r="AJ5835" s="87"/>
      <c r="AK5835" s="87"/>
      <c r="AL5835" s="87"/>
      <c r="AM5835" s="87"/>
      <c r="AN5835" s="87"/>
      <c r="AO5835" s="87"/>
      <c r="AP5835" s="87"/>
      <c r="AQ5835" s="87"/>
      <c r="AR5835" s="87"/>
      <c r="AS5835" s="87"/>
      <c r="AT5835" s="87"/>
      <c r="AU5835" s="87"/>
      <c r="AV5835" s="87"/>
      <c r="AW5835" s="87"/>
      <c r="AX5835" s="87"/>
      <c r="AY5835" s="87"/>
      <c r="AZ5835" s="87"/>
      <c r="BA5835" s="87"/>
      <c r="BB5835" s="87"/>
      <c r="BC5835" s="87"/>
      <c r="BD5835" s="87"/>
      <c r="BE5835" s="87"/>
      <c r="BF5835" s="87"/>
    </row>
    <row r="5836" spans="13:58" x14ac:dyDescent="0.25">
      <c r="M5836" s="83"/>
      <c r="N5836" s="87"/>
      <c r="O5836" s="87"/>
      <c r="P5836" s="87"/>
      <c r="Q5836" s="87"/>
      <c r="R5836" s="87"/>
      <c r="S5836" s="87"/>
      <c r="T5836" s="87"/>
      <c r="U5836" s="87"/>
      <c r="V5836" s="87"/>
      <c r="W5836" s="87"/>
      <c r="X5836" s="87"/>
      <c r="Y5836" s="87"/>
      <c r="Z5836" s="87"/>
      <c r="AA5836" s="87"/>
      <c r="AB5836" s="87"/>
      <c r="AC5836" s="87"/>
      <c r="AD5836" s="87"/>
      <c r="AE5836" s="87"/>
      <c r="AF5836" s="87"/>
      <c r="AG5836" s="87"/>
      <c r="AH5836" s="87"/>
      <c r="AI5836" s="87"/>
      <c r="AJ5836" s="87"/>
      <c r="AK5836" s="87"/>
      <c r="AL5836" s="87"/>
      <c r="AM5836" s="87"/>
      <c r="AN5836" s="87"/>
      <c r="AO5836" s="87"/>
      <c r="AP5836" s="87"/>
      <c r="AQ5836" s="87"/>
      <c r="AR5836" s="87"/>
      <c r="AS5836" s="87"/>
      <c r="AT5836" s="87"/>
      <c r="AU5836" s="87"/>
      <c r="AV5836" s="87"/>
      <c r="AW5836" s="87"/>
      <c r="AX5836" s="87"/>
      <c r="AY5836" s="87"/>
      <c r="AZ5836" s="87"/>
      <c r="BA5836" s="87"/>
      <c r="BB5836" s="87"/>
      <c r="BC5836" s="87"/>
      <c r="BD5836" s="87"/>
      <c r="BE5836" s="87"/>
      <c r="BF5836" s="87"/>
    </row>
    <row r="5837" spans="13:58" x14ac:dyDescent="0.25">
      <c r="M5837" s="83"/>
      <c r="N5837" s="87"/>
      <c r="O5837" s="87"/>
      <c r="P5837" s="87"/>
      <c r="Q5837" s="87"/>
      <c r="R5837" s="87"/>
      <c r="S5837" s="87"/>
      <c r="T5837" s="87"/>
      <c r="U5837" s="87"/>
      <c r="V5837" s="87"/>
      <c r="W5837" s="87"/>
      <c r="X5837" s="87"/>
      <c r="Y5837" s="87"/>
      <c r="Z5837" s="87"/>
      <c r="AA5837" s="87"/>
      <c r="AB5837" s="87"/>
      <c r="AC5837" s="87"/>
      <c r="AD5837" s="87"/>
      <c r="AE5837" s="87"/>
      <c r="AF5837" s="87"/>
      <c r="AG5837" s="87"/>
      <c r="AH5837" s="87"/>
      <c r="AI5837" s="87"/>
      <c r="AJ5837" s="87"/>
      <c r="AK5837" s="87"/>
      <c r="AL5837" s="87"/>
      <c r="AM5837" s="87"/>
      <c r="AN5837" s="87"/>
      <c r="AO5837" s="87"/>
      <c r="AP5837" s="87"/>
      <c r="AQ5837" s="87"/>
      <c r="AR5837" s="87"/>
      <c r="AS5837" s="87"/>
      <c r="AT5837" s="87"/>
      <c r="AU5837" s="87"/>
      <c r="AV5837" s="87"/>
      <c r="AW5837" s="87"/>
      <c r="AX5837" s="87"/>
      <c r="AY5837" s="87"/>
      <c r="AZ5837" s="87"/>
      <c r="BA5837" s="87"/>
      <c r="BB5837" s="87"/>
      <c r="BC5837" s="87"/>
      <c r="BD5837" s="87"/>
      <c r="BE5837" s="87"/>
      <c r="BF5837" s="87"/>
    </row>
    <row r="5838" spans="13:58" x14ac:dyDescent="0.25">
      <c r="M5838" s="83"/>
      <c r="N5838" s="87"/>
      <c r="O5838" s="87"/>
      <c r="P5838" s="87"/>
      <c r="Q5838" s="87"/>
      <c r="R5838" s="87"/>
      <c r="S5838" s="87"/>
      <c r="T5838" s="87"/>
      <c r="U5838" s="87"/>
      <c r="V5838" s="87"/>
      <c r="W5838" s="87"/>
      <c r="X5838" s="87"/>
      <c r="Y5838" s="87"/>
      <c r="Z5838" s="87"/>
      <c r="AA5838" s="87"/>
      <c r="AB5838" s="87"/>
      <c r="AC5838" s="87"/>
      <c r="AD5838" s="87"/>
      <c r="AE5838" s="87"/>
      <c r="AF5838" s="87"/>
      <c r="AG5838" s="87"/>
      <c r="AH5838" s="87"/>
      <c r="AI5838" s="87"/>
      <c r="AJ5838" s="87"/>
      <c r="AK5838" s="87"/>
      <c r="AL5838" s="87"/>
      <c r="AM5838" s="87"/>
      <c r="AN5838" s="87"/>
      <c r="AO5838" s="87"/>
      <c r="AP5838" s="87"/>
      <c r="AQ5838" s="87"/>
      <c r="AR5838" s="87"/>
      <c r="AS5838" s="87"/>
      <c r="AT5838" s="87"/>
      <c r="AU5838" s="87"/>
      <c r="AV5838" s="87"/>
      <c r="AW5838" s="87"/>
      <c r="AX5838" s="87"/>
      <c r="AY5838" s="87"/>
      <c r="AZ5838" s="87"/>
      <c r="BA5838" s="87"/>
      <c r="BB5838" s="87"/>
      <c r="BC5838" s="87"/>
      <c r="BD5838" s="87"/>
      <c r="BE5838" s="87"/>
      <c r="BF5838" s="87"/>
    </row>
    <row r="5839" spans="13:58" x14ac:dyDescent="0.25">
      <c r="M5839" s="83"/>
      <c r="N5839" s="87"/>
      <c r="O5839" s="87"/>
      <c r="P5839" s="87"/>
      <c r="Q5839" s="87"/>
      <c r="R5839" s="87"/>
      <c r="S5839" s="87"/>
      <c r="T5839" s="87"/>
      <c r="U5839" s="87"/>
      <c r="V5839" s="87"/>
      <c r="W5839" s="87"/>
      <c r="X5839" s="87"/>
      <c r="Y5839" s="87"/>
      <c r="Z5839" s="87"/>
      <c r="AA5839" s="87"/>
      <c r="AB5839" s="87"/>
      <c r="AC5839" s="87"/>
      <c r="AD5839" s="87"/>
      <c r="AE5839" s="87"/>
      <c r="AF5839" s="87"/>
      <c r="AG5839" s="87"/>
      <c r="AH5839" s="87"/>
      <c r="AI5839" s="87"/>
      <c r="AJ5839" s="87"/>
      <c r="AK5839" s="87"/>
      <c r="AL5839" s="87"/>
      <c r="AM5839" s="87"/>
      <c r="AN5839" s="87"/>
      <c r="AO5839" s="87"/>
      <c r="AP5839" s="87"/>
      <c r="AQ5839" s="87"/>
      <c r="AR5839" s="87"/>
      <c r="AS5839" s="87"/>
      <c r="AT5839" s="87"/>
      <c r="AU5839" s="87"/>
      <c r="AV5839" s="87"/>
      <c r="AW5839" s="87"/>
      <c r="AX5839" s="87"/>
      <c r="AY5839" s="87"/>
      <c r="AZ5839" s="87"/>
      <c r="BA5839" s="87"/>
      <c r="BB5839" s="87"/>
      <c r="BC5839" s="87"/>
      <c r="BD5839" s="87"/>
      <c r="BE5839" s="87"/>
      <c r="BF5839" s="87"/>
    </row>
    <row r="5840" spans="13:58" x14ac:dyDescent="0.25">
      <c r="M5840" s="83"/>
      <c r="N5840" s="87"/>
      <c r="O5840" s="87"/>
      <c r="P5840" s="87"/>
      <c r="Q5840" s="87"/>
      <c r="R5840" s="87"/>
      <c r="S5840" s="87"/>
      <c r="T5840" s="87"/>
      <c r="U5840" s="87"/>
      <c r="V5840" s="87"/>
      <c r="W5840" s="87"/>
      <c r="X5840" s="87"/>
      <c r="Y5840" s="87"/>
      <c r="Z5840" s="87"/>
      <c r="AA5840" s="87"/>
      <c r="AB5840" s="87"/>
      <c r="AC5840" s="87"/>
      <c r="AD5840" s="87"/>
      <c r="AE5840" s="87"/>
      <c r="AF5840" s="87"/>
      <c r="AG5840" s="87"/>
      <c r="AH5840" s="87"/>
      <c r="AI5840" s="87"/>
      <c r="AJ5840" s="87"/>
      <c r="AK5840" s="87"/>
      <c r="AL5840" s="87"/>
      <c r="AM5840" s="87"/>
      <c r="AN5840" s="87"/>
      <c r="AO5840" s="87"/>
      <c r="AP5840" s="87"/>
      <c r="AQ5840" s="87"/>
      <c r="AR5840" s="87"/>
      <c r="AS5840" s="87"/>
      <c r="AT5840" s="87"/>
      <c r="AU5840" s="87"/>
      <c r="AV5840" s="87"/>
      <c r="AW5840" s="87"/>
      <c r="AX5840" s="87"/>
      <c r="AY5840" s="87"/>
      <c r="AZ5840" s="87"/>
      <c r="BA5840" s="87"/>
      <c r="BB5840" s="87"/>
      <c r="BC5840" s="87"/>
      <c r="BD5840" s="87"/>
      <c r="BE5840" s="87"/>
      <c r="BF5840" s="87"/>
    </row>
    <row r="5841" spans="13:58" x14ac:dyDescent="0.25">
      <c r="M5841" s="83"/>
      <c r="N5841" s="87"/>
      <c r="O5841" s="87"/>
      <c r="P5841" s="87"/>
      <c r="Q5841" s="87"/>
      <c r="R5841" s="87"/>
      <c r="S5841" s="87"/>
      <c r="T5841" s="87"/>
      <c r="U5841" s="87"/>
      <c r="V5841" s="87"/>
      <c r="W5841" s="87"/>
      <c r="X5841" s="87"/>
      <c r="Y5841" s="87"/>
      <c r="Z5841" s="87"/>
      <c r="AA5841" s="87"/>
      <c r="AB5841" s="87"/>
      <c r="AC5841" s="87"/>
      <c r="AD5841" s="87"/>
      <c r="AE5841" s="87"/>
      <c r="AF5841" s="87"/>
      <c r="AG5841" s="87"/>
      <c r="AH5841" s="87"/>
      <c r="AI5841" s="87"/>
      <c r="AJ5841" s="87"/>
      <c r="AK5841" s="87"/>
      <c r="AL5841" s="87"/>
      <c r="AM5841" s="87"/>
      <c r="AN5841" s="87"/>
      <c r="AO5841" s="87"/>
      <c r="AP5841" s="87"/>
      <c r="AQ5841" s="87"/>
      <c r="AR5841" s="87"/>
      <c r="AS5841" s="87"/>
      <c r="AT5841" s="87"/>
      <c r="AU5841" s="87"/>
      <c r="AV5841" s="87"/>
      <c r="AW5841" s="87"/>
      <c r="AX5841" s="87"/>
      <c r="AY5841" s="87"/>
      <c r="AZ5841" s="87"/>
      <c r="BA5841" s="87"/>
      <c r="BB5841" s="87"/>
      <c r="BC5841" s="87"/>
      <c r="BD5841" s="87"/>
      <c r="BE5841" s="87"/>
      <c r="BF5841" s="87"/>
    </row>
    <row r="5842" spans="13:58" x14ac:dyDescent="0.25">
      <c r="M5842" s="83"/>
      <c r="N5842" s="87"/>
      <c r="O5842" s="87"/>
      <c r="P5842" s="87"/>
      <c r="Q5842" s="87"/>
      <c r="R5842" s="87"/>
      <c r="S5842" s="87"/>
      <c r="T5842" s="87"/>
      <c r="U5842" s="87"/>
      <c r="V5842" s="87"/>
      <c r="W5842" s="87"/>
      <c r="X5842" s="87"/>
      <c r="Y5842" s="87"/>
      <c r="Z5842" s="87"/>
      <c r="AA5842" s="87"/>
      <c r="AB5842" s="87"/>
      <c r="AC5842" s="87"/>
      <c r="AD5842" s="87"/>
      <c r="AE5842" s="87"/>
      <c r="AF5842" s="87"/>
      <c r="AG5842" s="87"/>
      <c r="AH5842" s="87"/>
      <c r="AI5842" s="87"/>
      <c r="AJ5842" s="87"/>
      <c r="AK5842" s="87"/>
      <c r="AL5842" s="87"/>
      <c r="AM5842" s="87"/>
      <c r="AN5842" s="87"/>
      <c r="AO5842" s="87"/>
      <c r="AP5842" s="87"/>
      <c r="AQ5842" s="87"/>
      <c r="AR5842" s="87"/>
      <c r="AS5842" s="87"/>
      <c r="AT5842" s="87"/>
      <c r="AU5842" s="87"/>
      <c r="AV5842" s="87"/>
      <c r="AW5842" s="87"/>
      <c r="AX5842" s="87"/>
      <c r="AY5842" s="87"/>
      <c r="AZ5842" s="87"/>
      <c r="BA5842" s="87"/>
      <c r="BB5842" s="87"/>
      <c r="BC5842" s="87"/>
      <c r="BD5842" s="87"/>
      <c r="BE5842" s="87"/>
      <c r="BF5842" s="87"/>
    </row>
    <row r="5843" spans="13:58" x14ac:dyDescent="0.25">
      <c r="M5843" s="83"/>
      <c r="N5843" s="87"/>
      <c r="O5843" s="87"/>
      <c r="P5843" s="87"/>
      <c r="Q5843" s="87"/>
      <c r="R5843" s="87"/>
      <c r="S5843" s="87"/>
      <c r="T5843" s="87"/>
      <c r="U5843" s="87"/>
      <c r="V5843" s="87"/>
      <c r="W5843" s="87"/>
      <c r="X5843" s="87"/>
      <c r="Y5843" s="87"/>
      <c r="Z5843" s="87"/>
      <c r="AA5843" s="87"/>
      <c r="AB5843" s="87"/>
      <c r="AC5843" s="87"/>
      <c r="AD5843" s="87"/>
      <c r="AE5843" s="87"/>
      <c r="AF5843" s="87"/>
      <c r="AG5843" s="87"/>
      <c r="AH5843" s="87"/>
      <c r="AI5843" s="87"/>
      <c r="AJ5843" s="87"/>
      <c r="AK5843" s="87"/>
      <c r="AL5843" s="87"/>
      <c r="AM5843" s="87"/>
      <c r="AN5843" s="87"/>
      <c r="AO5843" s="87"/>
      <c r="AP5843" s="87"/>
      <c r="AQ5843" s="87"/>
      <c r="AR5843" s="87"/>
      <c r="AS5843" s="87"/>
      <c r="AT5843" s="87"/>
      <c r="AU5843" s="87"/>
      <c r="AV5843" s="87"/>
      <c r="AW5843" s="87"/>
      <c r="AX5843" s="87"/>
      <c r="AY5843" s="87"/>
      <c r="AZ5843" s="87"/>
      <c r="BA5843" s="87"/>
      <c r="BB5843" s="87"/>
      <c r="BC5843" s="87"/>
      <c r="BD5843" s="87"/>
      <c r="BE5843" s="87"/>
      <c r="BF5843" s="87"/>
    </row>
    <row r="5844" spans="13:58" x14ac:dyDescent="0.25">
      <c r="M5844" s="83"/>
      <c r="N5844" s="87"/>
      <c r="O5844" s="87"/>
      <c r="P5844" s="87"/>
      <c r="Q5844" s="87"/>
      <c r="R5844" s="87"/>
      <c r="S5844" s="87"/>
      <c r="T5844" s="87"/>
      <c r="U5844" s="87"/>
      <c r="V5844" s="87"/>
      <c r="W5844" s="87"/>
      <c r="X5844" s="87"/>
      <c r="Y5844" s="87"/>
      <c r="Z5844" s="87"/>
      <c r="AA5844" s="87"/>
      <c r="AB5844" s="87"/>
      <c r="AC5844" s="87"/>
      <c r="AD5844" s="87"/>
      <c r="AE5844" s="87"/>
      <c r="AF5844" s="87"/>
      <c r="AG5844" s="87"/>
      <c r="AH5844" s="87"/>
      <c r="AI5844" s="87"/>
      <c r="AJ5844" s="87"/>
      <c r="AK5844" s="87"/>
      <c r="AL5844" s="87"/>
      <c r="AM5844" s="87"/>
      <c r="AN5844" s="87"/>
      <c r="AO5844" s="87"/>
      <c r="AP5844" s="87"/>
      <c r="AQ5844" s="87"/>
      <c r="AR5844" s="87"/>
      <c r="AS5844" s="87"/>
      <c r="AT5844" s="87"/>
      <c r="AU5844" s="87"/>
      <c r="AV5844" s="87"/>
      <c r="AW5844" s="87"/>
      <c r="AX5844" s="87"/>
      <c r="AY5844" s="87"/>
      <c r="AZ5844" s="87"/>
      <c r="BA5844" s="87"/>
      <c r="BB5844" s="87"/>
      <c r="BC5844" s="87"/>
      <c r="BD5844" s="87"/>
      <c r="BE5844" s="87"/>
      <c r="BF5844" s="87"/>
    </row>
    <row r="5845" spans="13:58" x14ac:dyDescent="0.25">
      <c r="M5845" s="83"/>
      <c r="N5845" s="87"/>
      <c r="O5845" s="87"/>
      <c r="P5845" s="87"/>
      <c r="Q5845" s="87"/>
      <c r="R5845" s="87"/>
      <c r="S5845" s="87"/>
      <c r="T5845" s="87"/>
      <c r="U5845" s="87"/>
      <c r="V5845" s="87"/>
      <c r="W5845" s="87"/>
      <c r="X5845" s="87"/>
      <c r="Y5845" s="87"/>
      <c r="Z5845" s="87"/>
      <c r="AA5845" s="87"/>
      <c r="AB5845" s="87"/>
      <c r="AC5845" s="87"/>
      <c r="AD5845" s="87"/>
      <c r="AE5845" s="87"/>
      <c r="AF5845" s="87"/>
      <c r="AG5845" s="87"/>
      <c r="AH5845" s="87"/>
      <c r="AI5845" s="87"/>
      <c r="AJ5845" s="87"/>
      <c r="AK5845" s="87"/>
      <c r="AL5845" s="87"/>
      <c r="AM5845" s="87"/>
      <c r="AN5845" s="87"/>
      <c r="AO5845" s="87"/>
      <c r="AP5845" s="87"/>
      <c r="AQ5845" s="87"/>
      <c r="AR5845" s="87"/>
      <c r="AS5845" s="87"/>
      <c r="AT5845" s="87"/>
      <c r="AU5845" s="87"/>
      <c r="AV5845" s="87"/>
      <c r="AW5845" s="87"/>
      <c r="AX5845" s="87"/>
      <c r="AY5845" s="87"/>
      <c r="AZ5845" s="87"/>
      <c r="BA5845" s="87"/>
      <c r="BB5845" s="87"/>
      <c r="BC5845" s="87"/>
      <c r="BD5845" s="87"/>
      <c r="BE5845" s="87"/>
      <c r="BF5845" s="87"/>
    </row>
    <row r="5846" spans="13:58" x14ac:dyDescent="0.25">
      <c r="M5846" s="83"/>
      <c r="N5846" s="87"/>
      <c r="O5846" s="87"/>
      <c r="P5846" s="87"/>
      <c r="Q5846" s="87"/>
      <c r="R5846" s="87"/>
      <c r="S5846" s="87"/>
      <c r="T5846" s="87"/>
      <c r="U5846" s="87"/>
      <c r="V5846" s="87"/>
      <c r="W5846" s="87"/>
      <c r="X5846" s="87"/>
      <c r="Y5846" s="87"/>
      <c r="Z5846" s="87"/>
      <c r="AA5846" s="87"/>
      <c r="AB5846" s="87"/>
      <c r="AC5846" s="87"/>
      <c r="AD5846" s="87"/>
      <c r="AE5846" s="87"/>
      <c r="AF5846" s="87"/>
      <c r="AG5846" s="87"/>
      <c r="AH5846" s="87"/>
      <c r="AI5846" s="87"/>
      <c r="AJ5846" s="87"/>
      <c r="AK5846" s="87"/>
      <c r="AL5846" s="87"/>
      <c r="AM5846" s="87"/>
      <c r="AN5846" s="87"/>
      <c r="AO5846" s="87"/>
      <c r="AP5846" s="87"/>
      <c r="AQ5846" s="87"/>
      <c r="AR5846" s="87"/>
      <c r="AS5846" s="87"/>
      <c r="AT5846" s="87"/>
      <c r="AU5846" s="87"/>
      <c r="AV5846" s="87"/>
      <c r="AW5846" s="87"/>
      <c r="AX5846" s="87"/>
      <c r="AY5846" s="87"/>
      <c r="AZ5846" s="87"/>
      <c r="BA5846" s="87"/>
      <c r="BB5846" s="87"/>
      <c r="BC5846" s="87"/>
      <c r="BD5846" s="87"/>
      <c r="BE5846" s="87"/>
      <c r="BF5846" s="87"/>
    </row>
    <row r="5847" spans="13:58" x14ac:dyDescent="0.25">
      <c r="M5847" s="83"/>
      <c r="N5847" s="87"/>
      <c r="O5847" s="87"/>
      <c r="P5847" s="87"/>
      <c r="Q5847" s="87"/>
      <c r="R5847" s="87"/>
      <c r="S5847" s="87"/>
      <c r="T5847" s="87"/>
      <c r="U5847" s="87"/>
      <c r="V5847" s="87"/>
      <c r="W5847" s="87"/>
      <c r="X5847" s="87"/>
      <c r="Y5847" s="87"/>
      <c r="Z5847" s="87"/>
      <c r="AA5847" s="87"/>
      <c r="AB5847" s="87"/>
      <c r="AC5847" s="87"/>
      <c r="AD5847" s="87"/>
      <c r="AE5847" s="87"/>
      <c r="AF5847" s="87"/>
      <c r="AG5847" s="87"/>
      <c r="AH5847" s="87"/>
      <c r="AI5847" s="87"/>
      <c r="AJ5847" s="87"/>
      <c r="AK5847" s="87"/>
      <c r="AL5847" s="87"/>
      <c r="AM5847" s="87"/>
      <c r="AN5847" s="87"/>
      <c r="AO5847" s="87"/>
      <c r="AP5847" s="87"/>
      <c r="AQ5847" s="87"/>
      <c r="AR5847" s="87"/>
      <c r="AS5847" s="87"/>
      <c r="AT5847" s="87"/>
      <c r="AU5847" s="87"/>
      <c r="AV5847" s="87"/>
      <c r="AW5847" s="87"/>
      <c r="AX5847" s="87"/>
      <c r="AY5847" s="87"/>
      <c r="AZ5847" s="87"/>
      <c r="BA5847" s="87"/>
      <c r="BB5847" s="87"/>
      <c r="BC5847" s="87"/>
      <c r="BD5847" s="87"/>
      <c r="BE5847" s="87"/>
      <c r="BF5847" s="87"/>
    </row>
    <row r="5848" spans="13:58" x14ac:dyDescent="0.25">
      <c r="M5848" s="83"/>
      <c r="N5848" s="87"/>
      <c r="O5848" s="87"/>
      <c r="P5848" s="87"/>
      <c r="Q5848" s="87"/>
      <c r="R5848" s="87"/>
      <c r="S5848" s="87"/>
      <c r="T5848" s="87"/>
      <c r="U5848" s="87"/>
      <c r="V5848" s="87"/>
      <c r="W5848" s="87"/>
      <c r="X5848" s="87"/>
      <c r="Y5848" s="87"/>
      <c r="Z5848" s="87"/>
      <c r="AA5848" s="87"/>
      <c r="AB5848" s="87"/>
      <c r="AC5848" s="87"/>
      <c r="AD5848" s="87"/>
      <c r="AE5848" s="87"/>
      <c r="AF5848" s="87"/>
      <c r="AG5848" s="87"/>
      <c r="AH5848" s="87"/>
      <c r="AI5848" s="87"/>
      <c r="AJ5848" s="87"/>
      <c r="AK5848" s="87"/>
      <c r="AL5848" s="87"/>
      <c r="AM5848" s="87"/>
      <c r="AN5848" s="87"/>
      <c r="AO5848" s="87"/>
      <c r="AP5848" s="87"/>
      <c r="AQ5848" s="87"/>
      <c r="AR5848" s="87"/>
      <c r="AS5848" s="87"/>
      <c r="AT5848" s="87"/>
      <c r="AU5848" s="87"/>
      <c r="AV5848" s="87"/>
      <c r="AW5848" s="87"/>
      <c r="AX5848" s="87"/>
      <c r="AY5848" s="87"/>
      <c r="AZ5848" s="87"/>
      <c r="BA5848" s="87"/>
      <c r="BB5848" s="87"/>
      <c r="BC5848" s="87"/>
      <c r="BD5848" s="87"/>
      <c r="BE5848" s="87"/>
      <c r="BF5848" s="87"/>
    </row>
    <row r="5849" spans="13:58" x14ac:dyDescent="0.25">
      <c r="M5849" s="83"/>
      <c r="N5849" s="87"/>
      <c r="O5849" s="87"/>
      <c r="P5849" s="87"/>
      <c r="Q5849" s="87"/>
      <c r="R5849" s="87"/>
      <c r="S5849" s="87"/>
      <c r="T5849" s="87"/>
      <c r="U5849" s="87"/>
      <c r="V5849" s="87"/>
      <c r="W5849" s="87"/>
      <c r="X5849" s="87"/>
      <c r="Y5849" s="87"/>
      <c r="Z5849" s="87"/>
      <c r="AA5849" s="87"/>
      <c r="AB5849" s="87"/>
      <c r="AC5849" s="87"/>
      <c r="AD5849" s="87"/>
      <c r="AE5849" s="87"/>
      <c r="AF5849" s="87"/>
      <c r="AG5849" s="87"/>
      <c r="AH5849" s="87"/>
      <c r="AI5849" s="87"/>
      <c r="AJ5849" s="87"/>
      <c r="AK5849" s="87"/>
      <c r="AL5849" s="87"/>
      <c r="AM5849" s="87"/>
      <c r="AN5849" s="87"/>
      <c r="AO5849" s="87"/>
      <c r="AP5849" s="87"/>
      <c r="AQ5849" s="87"/>
      <c r="AR5849" s="87"/>
      <c r="AS5849" s="87"/>
      <c r="AT5849" s="87"/>
      <c r="AU5849" s="87"/>
      <c r="AV5849" s="87"/>
      <c r="AW5849" s="87"/>
      <c r="AX5849" s="87"/>
      <c r="AY5849" s="87"/>
      <c r="AZ5849" s="87"/>
      <c r="BA5849" s="87"/>
      <c r="BB5849" s="87"/>
      <c r="BC5849" s="87"/>
      <c r="BD5849" s="87"/>
      <c r="BE5849" s="87"/>
      <c r="BF5849" s="87"/>
    </row>
    <row r="5850" spans="13:58" x14ac:dyDescent="0.25">
      <c r="M5850" s="83"/>
      <c r="N5850" s="87"/>
      <c r="O5850" s="87"/>
      <c r="P5850" s="87"/>
      <c r="Q5850" s="87"/>
      <c r="R5850" s="87"/>
      <c r="S5850" s="87"/>
      <c r="T5850" s="87"/>
      <c r="U5850" s="87"/>
      <c r="V5850" s="87"/>
      <c r="W5850" s="87"/>
      <c r="X5850" s="87"/>
      <c r="Y5850" s="87"/>
      <c r="Z5850" s="87"/>
      <c r="AA5850" s="87"/>
      <c r="AB5850" s="87"/>
      <c r="AC5850" s="87"/>
      <c r="AD5850" s="87"/>
      <c r="AE5850" s="87"/>
      <c r="AF5850" s="87"/>
      <c r="AG5850" s="87"/>
      <c r="AH5850" s="87"/>
      <c r="AI5850" s="87"/>
      <c r="AJ5850" s="87"/>
      <c r="AK5850" s="87"/>
      <c r="AL5850" s="87"/>
      <c r="AM5850" s="87"/>
      <c r="AN5850" s="87"/>
      <c r="AO5850" s="87"/>
      <c r="AP5850" s="87"/>
      <c r="AQ5850" s="87"/>
      <c r="AR5850" s="87"/>
      <c r="AS5850" s="87"/>
      <c r="AT5850" s="87"/>
      <c r="AU5850" s="87"/>
      <c r="AV5850" s="87"/>
      <c r="AW5850" s="87"/>
      <c r="AX5850" s="87"/>
      <c r="AY5850" s="87"/>
      <c r="AZ5850" s="87"/>
      <c r="BA5850" s="87"/>
      <c r="BB5850" s="87"/>
      <c r="BC5850" s="87"/>
      <c r="BD5850" s="87"/>
      <c r="BE5850" s="87"/>
      <c r="BF5850" s="87"/>
    </row>
    <row r="5851" spans="13:58" x14ac:dyDescent="0.25">
      <c r="M5851" s="83"/>
      <c r="N5851" s="87"/>
      <c r="O5851" s="87"/>
      <c r="P5851" s="87"/>
      <c r="Q5851" s="87"/>
      <c r="R5851" s="87"/>
      <c r="S5851" s="87"/>
      <c r="T5851" s="87"/>
      <c r="U5851" s="87"/>
      <c r="V5851" s="87"/>
      <c r="W5851" s="87"/>
      <c r="X5851" s="87"/>
      <c r="Y5851" s="87"/>
      <c r="Z5851" s="87"/>
      <c r="AA5851" s="87"/>
      <c r="AB5851" s="87"/>
      <c r="AC5851" s="87"/>
      <c r="AD5851" s="87"/>
      <c r="AE5851" s="87"/>
      <c r="AF5851" s="87"/>
      <c r="AG5851" s="87"/>
      <c r="AH5851" s="87"/>
      <c r="AI5851" s="87"/>
      <c r="AJ5851" s="87"/>
      <c r="AK5851" s="87"/>
      <c r="AL5851" s="87"/>
      <c r="AM5851" s="87"/>
      <c r="AN5851" s="87"/>
      <c r="AO5851" s="87"/>
      <c r="AP5851" s="87"/>
      <c r="AQ5851" s="87"/>
      <c r="AR5851" s="87"/>
      <c r="AS5851" s="87"/>
      <c r="AT5851" s="87"/>
      <c r="AU5851" s="87"/>
      <c r="AV5851" s="87"/>
      <c r="AW5851" s="87"/>
      <c r="AX5851" s="87"/>
      <c r="AY5851" s="87"/>
      <c r="AZ5851" s="87"/>
      <c r="BA5851" s="87"/>
      <c r="BB5851" s="87"/>
      <c r="BC5851" s="87"/>
      <c r="BD5851" s="87"/>
      <c r="BE5851" s="87"/>
      <c r="BF5851" s="87"/>
    </row>
    <row r="5852" spans="13:58" x14ac:dyDescent="0.25">
      <c r="M5852" s="83"/>
      <c r="N5852" s="87"/>
      <c r="O5852" s="87"/>
      <c r="P5852" s="87"/>
      <c r="Q5852" s="87"/>
      <c r="R5852" s="87"/>
      <c r="S5852" s="87"/>
      <c r="T5852" s="87"/>
      <c r="U5852" s="87"/>
      <c r="V5852" s="87"/>
      <c r="W5852" s="87"/>
      <c r="X5852" s="87"/>
      <c r="Y5852" s="87"/>
      <c r="Z5852" s="87"/>
      <c r="AA5852" s="87"/>
      <c r="AB5852" s="87"/>
      <c r="AC5852" s="87"/>
      <c r="AD5852" s="87"/>
      <c r="AE5852" s="87"/>
      <c r="AF5852" s="87"/>
      <c r="AG5852" s="87"/>
      <c r="AH5852" s="87"/>
      <c r="AI5852" s="87"/>
      <c r="AJ5852" s="87"/>
      <c r="AK5852" s="87"/>
      <c r="AL5852" s="87"/>
      <c r="AM5852" s="87"/>
      <c r="AN5852" s="87"/>
      <c r="AO5852" s="87"/>
      <c r="AP5852" s="87"/>
      <c r="AQ5852" s="87"/>
      <c r="AR5852" s="87"/>
      <c r="AS5852" s="87"/>
      <c r="AT5852" s="87"/>
      <c r="AU5852" s="87"/>
      <c r="AV5852" s="87"/>
      <c r="AW5852" s="87"/>
      <c r="AX5852" s="87"/>
      <c r="AY5852" s="87"/>
      <c r="AZ5852" s="87"/>
      <c r="BA5852" s="87"/>
      <c r="BB5852" s="87"/>
      <c r="BC5852" s="87"/>
      <c r="BD5852" s="87"/>
      <c r="BE5852" s="87"/>
      <c r="BF5852" s="87"/>
    </row>
    <row r="5853" spans="13:58" x14ac:dyDescent="0.25">
      <c r="M5853" s="83"/>
      <c r="N5853" s="87"/>
      <c r="O5853" s="87"/>
      <c r="P5853" s="87"/>
      <c r="Q5853" s="87"/>
      <c r="R5853" s="87"/>
      <c r="S5853" s="87"/>
      <c r="T5853" s="87"/>
      <c r="U5853" s="87"/>
      <c r="V5853" s="87"/>
      <c r="W5853" s="87"/>
      <c r="X5853" s="87"/>
      <c r="Y5853" s="87"/>
      <c r="Z5853" s="87"/>
      <c r="AA5853" s="87"/>
      <c r="AB5853" s="87"/>
      <c r="AC5853" s="87"/>
      <c r="AD5853" s="87"/>
      <c r="AE5853" s="87"/>
      <c r="AF5853" s="87"/>
      <c r="AG5853" s="87"/>
      <c r="AH5853" s="87"/>
      <c r="AI5853" s="87"/>
      <c r="AJ5853" s="87"/>
      <c r="AK5853" s="87"/>
      <c r="AL5853" s="87"/>
      <c r="AM5853" s="87"/>
      <c r="AN5853" s="87"/>
      <c r="AO5853" s="87"/>
      <c r="AP5853" s="87"/>
      <c r="AQ5853" s="87"/>
      <c r="AR5853" s="87"/>
      <c r="AS5853" s="87"/>
      <c r="AT5853" s="87"/>
      <c r="AU5853" s="87"/>
      <c r="AV5853" s="87"/>
      <c r="AW5853" s="87"/>
      <c r="AX5853" s="87"/>
      <c r="AY5853" s="87"/>
      <c r="AZ5853" s="87"/>
      <c r="BA5853" s="87"/>
      <c r="BB5853" s="87"/>
      <c r="BC5853" s="87"/>
      <c r="BD5853" s="87"/>
      <c r="BE5853" s="87"/>
      <c r="BF5853" s="87"/>
    </row>
    <row r="5854" spans="13:58" x14ac:dyDescent="0.25">
      <c r="M5854" s="83"/>
      <c r="N5854" s="87"/>
      <c r="O5854" s="87"/>
      <c r="P5854" s="87"/>
      <c r="Q5854" s="87"/>
      <c r="R5854" s="87"/>
      <c r="S5854" s="87"/>
      <c r="T5854" s="87"/>
      <c r="U5854" s="87"/>
      <c r="V5854" s="87"/>
      <c r="W5854" s="87"/>
      <c r="X5854" s="87"/>
      <c r="Y5854" s="87"/>
      <c r="Z5854" s="87"/>
      <c r="AA5854" s="87"/>
      <c r="AB5854" s="87"/>
      <c r="AC5854" s="87"/>
      <c r="AD5854" s="87"/>
      <c r="AE5854" s="87"/>
      <c r="AF5854" s="87"/>
      <c r="AG5854" s="87"/>
      <c r="AH5854" s="87"/>
      <c r="AI5854" s="87"/>
      <c r="AJ5854" s="87"/>
      <c r="AK5854" s="87"/>
      <c r="AL5854" s="87"/>
      <c r="AM5854" s="87"/>
      <c r="AN5854" s="87"/>
      <c r="AO5854" s="87"/>
      <c r="AP5854" s="87"/>
      <c r="AQ5854" s="87"/>
      <c r="AR5854" s="87"/>
      <c r="AS5854" s="87"/>
      <c r="AT5854" s="87"/>
      <c r="AU5854" s="87"/>
      <c r="AV5854" s="87"/>
      <c r="AW5854" s="87"/>
      <c r="AX5854" s="87"/>
      <c r="AY5854" s="87"/>
      <c r="AZ5854" s="87"/>
      <c r="BA5854" s="87"/>
      <c r="BB5854" s="87"/>
      <c r="BC5854" s="87"/>
      <c r="BD5854" s="87"/>
      <c r="BE5854" s="87"/>
      <c r="BF5854" s="87"/>
    </row>
    <row r="5855" spans="13:58" x14ac:dyDescent="0.25">
      <c r="M5855" s="83"/>
      <c r="N5855" s="87"/>
      <c r="O5855" s="87"/>
      <c r="P5855" s="87"/>
      <c r="Q5855" s="87"/>
      <c r="R5855" s="87"/>
      <c r="S5855" s="87"/>
      <c r="T5855" s="87"/>
      <c r="U5855" s="87"/>
      <c r="V5855" s="87"/>
      <c r="W5855" s="87"/>
      <c r="X5855" s="87"/>
      <c r="Y5855" s="87"/>
      <c r="Z5855" s="87"/>
      <c r="AA5855" s="87"/>
      <c r="AB5855" s="87"/>
      <c r="AC5855" s="87"/>
      <c r="AD5855" s="87"/>
      <c r="AE5855" s="87"/>
      <c r="AF5855" s="87"/>
      <c r="AG5855" s="87"/>
      <c r="AH5855" s="87"/>
      <c r="AI5855" s="87"/>
      <c r="AJ5855" s="87"/>
      <c r="AK5855" s="87"/>
      <c r="AL5855" s="87"/>
      <c r="AM5855" s="87"/>
      <c r="AN5855" s="87"/>
      <c r="AO5855" s="87"/>
      <c r="AP5855" s="87"/>
      <c r="AQ5855" s="87"/>
      <c r="AR5855" s="87"/>
      <c r="AS5855" s="87"/>
      <c r="AT5855" s="87"/>
      <c r="AU5855" s="87"/>
      <c r="AV5855" s="87"/>
      <c r="AW5855" s="87"/>
      <c r="AX5855" s="87"/>
      <c r="AY5855" s="87"/>
      <c r="AZ5855" s="87"/>
      <c r="BA5855" s="87"/>
      <c r="BB5855" s="87"/>
      <c r="BC5855" s="87"/>
      <c r="BD5855" s="87"/>
      <c r="BE5855" s="87"/>
      <c r="BF5855" s="87"/>
    </row>
    <row r="5856" spans="13:58" x14ac:dyDescent="0.25">
      <c r="M5856" s="83"/>
      <c r="N5856" s="87"/>
      <c r="O5856" s="87"/>
      <c r="P5856" s="87"/>
      <c r="Q5856" s="87"/>
      <c r="R5856" s="87"/>
      <c r="S5856" s="87"/>
      <c r="T5856" s="87"/>
      <c r="U5856" s="87"/>
      <c r="V5856" s="87"/>
      <c r="W5856" s="87"/>
      <c r="X5856" s="87"/>
      <c r="Y5856" s="87"/>
      <c r="Z5856" s="87"/>
      <c r="AA5856" s="87"/>
      <c r="AB5856" s="87"/>
      <c r="AC5856" s="87"/>
      <c r="AD5856" s="87"/>
      <c r="AE5856" s="87"/>
      <c r="AF5856" s="87"/>
      <c r="AG5856" s="87"/>
      <c r="AH5856" s="87"/>
      <c r="AI5856" s="87"/>
      <c r="AJ5856" s="87"/>
      <c r="AK5856" s="87"/>
      <c r="AL5856" s="87"/>
      <c r="AM5856" s="87"/>
      <c r="AN5856" s="87"/>
      <c r="AO5856" s="87"/>
      <c r="AP5856" s="87"/>
      <c r="AQ5856" s="87"/>
      <c r="AR5856" s="87"/>
      <c r="AS5856" s="87"/>
      <c r="AT5856" s="87"/>
      <c r="AU5856" s="87"/>
      <c r="AV5856" s="87"/>
      <c r="AW5856" s="87"/>
      <c r="AX5856" s="87"/>
      <c r="AY5856" s="87"/>
      <c r="AZ5856" s="87"/>
      <c r="BA5856" s="87"/>
      <c r="BB5856" s="87"/>
      <c r="BC5856" s="87"/>
      <c r="BD5856" s="87"/>
      <c r="BE5856" s="87"/>
      <c r="BF5856" s="87"/>
    </row>
    <row r="5857" spans="13:58" x14ac:dyDescent="0.25">
      <c r="M5857" s="83"/>
      <c r="N5857" s="87"/>
      <c r="O5857" s="87"/>
      <c r="P5857" s="87"/>
      <c r="Q5857" s="87"/>
      <c r="R5857" s="87"/>
      <c r="S5857" s="87"/>
      <c r="T5857" s="87"/>
      <c r="U5857" s="87"/>
      <c r="V5857" s="87"/>
      <c r="W5857" s="87"/>
      <c r="X5857" s="87"/>
      <c r="Y5857" s="87"/>
      <c r="Z5857" s="87"/>
      <c r="AA5857" s="87"/>
      <c r="AB5857" s="87"/>
      <c r="AC5857" s="87"/>
      <c r="AD5857" s="87"/>
      <c r="AE5857" s="87"/>
      <c r="AF5857" s="87"/>
      <c r="AG5857" s="87"/>
      <c r="AH5857" s="87"/>
      <c r="AI5857" s="87"/>
      <c r="AJ5857" s="87"/>
      <c r="AK5857" s="87"/>
      <c r="AL5857" s="87"/>
      <c r="AM5857" s="87"/>
      <c r="AN5857" s="87"/>
      <c r="AO5857" s="87"/>
      <c r="AP5857" s="87"/>
      <c r="AQ5857" s="87"/>
      <c r="AR5857" s="87"/>
      <c r="AS5857" s="87"/>
      <c r="AT5857" s="87"/>
      <c r="AU5857" s="87"/>
      <c r="AV5857" s="87"/>
      <c r="AW5857" s="87"/>
      <c r="AX5857" s="87"/>
      <c r="AY5857" s="87"/>
      <c r="AZ5857" s="87"/>
      <c r="BA5857" s="87"/>
      <c r="BB5857" s="87"/>
      <c r="BC5857" s="87"/>
      <c r="BD5857" s="87"/>
      <c r="BE5857" s="87"/>
      <c r="BF5857" s="87"/>
    </row>
    <row r="5858" spans="13:58" x14ac:dyDescent="0.25">
      <c r="M5858" s="83"/>
      <c r="N5858" s="87"/>
      <c r="O5858" s="87"/>
      <c r="P5858" s="87"/>
      <c r="Q5858" s="87"/>
      <c r="R5858" s="87"/>
      <c r="S5858" s="87"/>
      <c r="T5858" s="87"/>
      <c r="U5858" s="87"/>
      <c r="V5858" s="87"/>
      <c r="W5858" s="87"/>
      <c r="X5858" s="87"/>
      <c r="Y5858" s="87"/>
      <c r="Z5858" s="87"/>
      <c r="AA5858" s="87"/>
      <c r="AB5858" s="87"/>
      <c r="AC5858" s="87"/>
      <c r="AD5858" s="87"/>
      <c r="AE5858" s="87"/>
      <c r="AF5858" s="87"/>
      <c r="AG5858" s="87"/>
      <c r="AH5858" s="87"/>
      <c r="AI5858" s="87"/>
      <c r="AJ5858" s="87"/>
      <c r="AK5858" s="87"/>
      <c r="AL5858" s="87"/>
      <c r="AM5858" s="87"/>
      <c r="AN5858" s="87"/>
      <c r="AO5858" s="87"/>
      <c r="AP5858" s="87"/>
      <c r="AQ5858" s="87"/>
      <c r="AR5858" s="87"/>
      <c r="AS5858" s="87"/>
      <c r="AT5858" s="87"/>
      <c r="AU5858" s="87"/>
      <c r="AV5858" s="87"/>
      <c r="AW5858" s="87"/>
      <c r="AX5858" s="87"/>
      <c r="AY5858" s="87"/>
      <c r="AZ5858" s="87"/>
      <c r="BA5858" s="87"/>
      <c r="BB5858" s="87"/>
      <c r="BC5858" s="87"/>
      <c r="BD5858" s="87"/>
      <c r="BE5858" s="87"/>
      <c r="BF5858" s="87"/>
    </row>
    <row r="5859" spans="13:58" x14ac:dyDescent="0.25">
      <c r="M5859" s="83"/>
      <c r="N5859" s="87"/>
      <c r="O5859" s="87"/>
      <c r="P5859" s="87"/>
      <c r="Q5859" s="87"/>
      <c r="R5859" s="87"/>
      <c r="S5859" s="87"/>
      <c r="T5859" s="87"/>
      <c r="U5859" s="87"/>
      <c r="V5859" s="87"/>
      <c r="W5859" s="87"/>
      <c r="X5859" s="87"/>
      <c r="Y5859" s="87"/>
      <c r="Z5859" s="87"/>
      <c r="AA5859" s="87"/>
      <c r="AB5859" s="87"/>
      <c r="AC5859" s="87"/>
      <c r="AD5859" s="87"/>
      <c r="AE5859" s="87"/>
      <c r="AF5859" s="87"/>
      <c r="AG5859" s="87"/>
      <c r="AH5859" s="87"/>
      <c r="AI5859" s="87"/>
      <c r="AJ5859" s="87"/>
      <c r="AK5859" s="87"/>
      <c r="AL5859" s="87"/>
      <c r="AM5859" s="87"/>
      <c r="AN5859" s="87"/>
      <c r="AO5859" s="87"/>
      <c r="AP5859" s="87"/>
      <c r="AQ5859" s="87"/>
      <c r="AR5859" s="87"/>
      <c r="AS5859" s="87"/>
      <c r="AT5859" s="87"/>
      <c r="AU5859" s="87"/>
      <c r="AV5859" s="87"/>
      <c r="AW5859" s="87"/>
      <c r="AX5859" s="87"/>
      <c r="AY5859" s="87"/>
      <c r="AZ5859" s="87"/>
      <c r="BA5859" s="87"/>
      <c r="BB5859" s="87"/>
      <c r="BC5859" s="87"/>
      <c r="BD5859" s="87"/>
      <c r="BE5859" s="87"/>
      <c r="BF5859" s="87"/>
    </row>
    <row r="5860" spans="13:58" x14ac:dyDescent="0.25">
      <c r="M5860" s="83"/>
      <c r="N5860" s="87"/>
      <c r="O5860" s="87"/>
      <c r="P5860" s="87"/>
      <c r="Q5860" s="87"/>
      <c r="R5860" s="87"/>
      <c r="S5860" s="87"/>
      <c r="T5860" s="87"/>
      <c r="U5860" s="87"/>
      <c r="V5860" s="87"/>
      <c r="W5860" s="87"/>
      <c r="X5860" s="87"/>
      <c r="Y5860" s="87"/>
      <c r="Z5860" s="87"/>
      <c r="AA5860" s="87"/>
      <c r="AB5860" s="87"/>
      <c r="AC5860" s="87"/>
      <c r="AD5860" s="87"/>
      <c r="AE5860" s="87"/>
      <c r="AF5860" s="87"/>
      <c r="AG5860" s="87"/>
      <c r="AH5860" s="87"/>
      <c r="AI5860" s="87"/>
      <c r="AJ5860" s="87"/>
      <c r="AK5860" s="87"/>
      <c r="AL5860" s="87"/>
      <c r="AM5860" s="87"/>
      <c r="AN5860" s="87"/>
      <c r="AO5860" s="87"/>
      <c r="AP5860" s="87"/>
      <c r="AQ5860" s="87"/>
      <c r="AR5860" s="87"/>
      <c r="AS5860" s="87"/>
      <c r="AT5860" s="87"/>
      <c r="AU5860" s="87"/>
      <c r="AV5860" s="87"/>
      <c r="AW5860" s="87"/>
      <c r="AX5860" s="87"/>
      <c r="AY5860" s="87"/>
      <c r="AZ5860" s="87"/>
      <c r="BA5860" s="87"/>
      <c r="BB5860" s="87"/>
      <c r="BC5860" s="87"/>
      <c r="BD5860" s="87"/>
      <c r="BE5860" s="87"/>
      <c r="BF5860" s="87"/>
    </row>
    <row r="5861" spans="13:58" x14ac:dyDescent="0.25">
      <c r="M5861" s="83"/>
      <c r="N5861" s="87"/>
      <c r="O5861" s="87"/>
      <c r="P5861" s="87"/>
      <c r="Q5861" s="87"/>
      <c r="R5861" s="87"/>
      <c r="S5861" s="87"/>
      <c r="T5861" s="87"/>
      <c r="U5861" s="87"/>
      <c r="V5861" s="87"/>
      <c r="W5861" s="87"/>
      <c r="X5861" s="87"/>
      <c r="Y5861" s="87"/>
      <c r="Z5861" s="87"/>
      <c r="AA5861" s="87"/>
      <c r="AB5861" s="87"/>
      <c r="AC5861" s="87"/>
      <c r="AD5861" s="87"/>
      <c r="AE5861" s="87"/>
      <c r="AF5861" s="87"/>
      <c r="AG5861" s="87"/>
      <c r="AH5861" s="87"/>
      <c r="AI5861" s="87"/>
      <c r="AJ5861" s="87"/>
      <c r="AK5861" s="87"/>
      <c r="AL5861" s="87"/>
      <c r="AM5861" s="87"/>
      <c r="AN5861" s="87"/>
      <c r="AO5861" s="87"/>
      <c r="AP5861" s="87"/>
      <c r="AQ5861" s="87"/>
      <c r="AR5861" s="87"/>
      <c r="AS5861" s="87"/>
      <c r="AT5861" s="87"/>
      <c r="AU5861" s="87"/>
      <c r="AV5861" s="87"/>
      <c r="AW5861" s="87"/>
      <c r="AX5861" s="87"/>
      <c r="AY5861" s="87"/>
      <c r="AZ5861" s="87"/>
      <c r="BA5861" s="87"/>
      <c r="BB5861" s="87"/>
      <c r="BC5861" s="87"/>
      <c r="BD5861" s="87"/>
      <c r="BE5861" s="87"/>
      <c r="BF5861" s="87"/>
    </row>
    <row r="5862" spans="13:58" x14ac:dyDescent="0.25">
      <c r="M5862" s="83"/>
      <c r="N5862" s="87"/>
      <c r="O5862" s="87"/>
      <c r="P5862" s="87"/>
      <c r="Q5862" s="87"/>
      <c r="R5862" s="87"/>
      <c r="S5862" s="87"/>
      <c r="T5862" s="87"/>
      <c r="U5862" s="87"/>
      <c r="V5862" s="87"/>
      <c r="W5862" s="87"/>
      <c r="X5862" s="87"/>
      <c r="Y5862" s="87"/>
      <c r="Z5862" s="87"/>
      <c r="AA5862" s="87"/>
      <c r="AB5862" s="87"/>
      <c r="AC5862" s="87"/>
      <c r="AD5862" s="87"/>
      <c r="AE5862" s="87"/>
      <c r="AF5862" s="87"/>
      <c r="AG5862" s="87"/>
      <c r="AH5862" s="87"/>
      <c r="AI5862" s="87"/>
      <c r="AJ5862" s="87"/>
      <c r="AK5862" s="87"/>
      <c r="AL5862" s="87"/>
      <c r="AM5862" s="87"/>
      <c r="AN5862" s="87"/>
      <c r="AO5862" s="87"/>
      <c r="AP5862" s="87"/>
      <c r="AQ5862" s="87"/>
      <c r="AR5862" s="87"/>
      <c r="AS5862" s="87"/>
      <c r="AT5862" s="87"/>
      <c r="AU5862" s="87"/>
      <c r="AV5862" s="87"/>
      <c r="AW5862" s="87"/>
      <c r="AX5862" s="87"/>
      <c r="AY5862" s="87"/>
      <c r="AZ5862" s="87"/>
      <c r="BA5862" s="87"/>
      <c r="BB5862" s="87"/>
      <c r="BC5862" s="87"/>
      <c r="BD5862" s="87"/>
      <c r="BE5862" s="87"/>
      <c r="BF5862" s="87"/>
    </row>
    <row r="5863" spans="13:58" x14ac:dyDescent="0.25">
      <c r="M5863" s="83"/>
      <c r="N5863" s="87"/>
      <c r="O5863" s="87"/>
      <c r="P5863" s="87"/>
      <c r="Q5863" s="87"/>
      <c r="R5863" s="87"/>
      <c r="S5863" s="87"/>
      <c r="T5863" s="87"/>
      <c r="U5863" s="87"/>
      <c r="V5863" s="87"/>
      <c r="W5863" s="87"/>
      <c r="X5863" s="87"/>
      <c r="Y5863" s="87"/>
      <c r="Z5863" s="87"/>
      <c r="AA5863" s="87"/>
      <c r="AB5863" s="87"/>
      <c r="AC5863" s="87"/>
      <c r="AD5863" s="87"/>
      <c r="AE5863" s="87"/>
      <c r="AF5863" s="87"/>
      <c r="AG5863" s="87"/>
      <c r="AH5863" s="87"/>
      <c r="AI5863" s="87"/>
      <c r="AJ5863" s="87"/>
      <c r="AK5863" s="87"/>
      <c r="AL5863" s="87"/>
      <c r="AM5863" s="87"/>
      <c r="AN5863" s="87"/>
      <c r="AO5863" s="87"/>
      <c r="AP5863" s="87"/>
      <c r="AQ5863" s="87"/>
      <c r="AR5863" s="87"/>
      <c r="AS5863" s="87"/>
      <c r="AT5863" s="87"/>
      <c r="AU5863" s="87"/>
      <c r="AV5863" s="87"/>
      <c r="AW5863" s="87"/>
      <c r="AX5863" s="87"/>
      <c r="AY5863" s="87"/>
      <c r="AZ5863" s="87"/>
      <c r="BA5863" s="87"/>
      <c r="BB5863" s="87"/>
      <c r="BC5863" s="87"/>
      <c r="BD5863" s="87"/>
      <c r="BE5863" s="87"/>
      <c r="BF5863" s="87"/>
    </row>
    <row r="5864" spans="13:58" x14ac:dyDescent="0.25">
      <c r="M5864" s="83"/>
      <c r="N5864" s="87"/>
      <c r="O5864" s="87"/>
      <c r="P5864" s="87"/>
      <c r="Q5864" s="87"/>
      <c r="R5864" s="87"/>
      <c r="S5864" s="87"/>
      <c r="T5864" s="87"/>
      <c r="U5864" s="87"/>
      <c r="V5864" s="87"/>
      <c r="W5864" s="87"/>
      <c r="X5864" s="87"/>
      <c r="Y5864" s="87"/>
      <c r="Z5864" s="87"/>
      <c r="AA5864" s="87"/>
      <c r="AB5864" s="87"/>
      <c r="AC5864" s="87"/>
      <c r="AD5864" s="87"/>
      <c r="AE5864" s="87"/>
      <c r="AF5864" s="87"/>
      <c r="AG5864" s="87"/>
      <c r="AH5864" s="87"/>
      <c r="AI5864" s="87"/>
      <c r="AJ5864" s="87"/>
      <c r="AK5864" s="87"/>
      <c r="AL5864" s="87"/>
      <c r="AM5864" s="87"/>
      <c r="AN5864" s="87"/>
      <c r="AO5864" s="87"/>
      <c r="AP5864" s="87"/>
      <c r="AQ5864" s="87"/>
      <c r="AR5864" s="87"/>
      <c r="AS5864" s="87"/>
      <c r="AT5864" s="87"/>
      <c r="AU5864" s="87"/>
      <c r="AV5864" s="87"/>
      <c r="AW5864" s="87"/>
      <c r="AX5864" s="87"/>
      <c r="AY5864" s="87"/>
      <c r="AZ5864" s="87"/>
      <c r="BA5864" s="87"/>
      <c r="BB5864" s="87"/>
      <c r="BC5864" s="87"/>
      <c r="BD5864" s="87"/>
      <c r="BE5864" s="87"/>
      <c r="BF5864" s="87"/>
    </row>
    <row r="5865" spans="13:58" x14ac:dyDescent="0.25">
      <c r="M5865" s="83"/>
      <c r="N5865" s="87"/>
      <c r="O5865" s="87"/>
      <c r="P5865" s="87"/>
      <c r="Q5865" s="87"/>
      <c r="R5865" s="87"/>
      <c r="S5865" s="87"/>
      <c r="T5865" s="87"/>
      <c r="U5865" s="87"/>
      <c r="V5865" s="87"/>
      <c r="W5865" s="87"/>
      <c r="X5865" s="87"/>
      <c r="Y5865" s="87"/>
      <c r="Z5865" s="87"/>
      <c r="AA5865" s="87"/>
      <c r="AB5865" s="87"/>
      <c r="AC5865" s="87"/>
      <c r="AD5865" s="87"/>
      <c r="AE5865" s="87"/>
      <c r="AF5865" s="87"/>
      <c r="AG5865" s="87"/>
      <c r="AH5865" s="87"/>
      <c r="AI5865" s="87"/>
      <c r="AJ5865" s="87"/>
      <c r="AK5865" s="87"/>
      <c r="AL5865" s="87"/>
      <c r="AM5865" s="87"/>
      <c r="AN5865" s="87"/>
      <c r="AO5865" s="87"/>
      <c r="AP5865" s="87"/>
      <c r="AQ5865" s="87"/>
      <c r="AR5865" s="87"/>
      <c r="AS5865" s="87"/>
      <c r="AT5865" s="87"/>
      <c r="AU5865" s="87"/>
      <c r="AV5865" s="87"/>
      <c r="AW5865" s="87"/>
      <c r="AX5865" s="87"/>
      <c r="AY5865" s="87"/>
      <c r="AZ5865" s="87"/>
      <c r="BA5865" s="87"/>
      <c r="BB5865" s="87"/>
      <c r="BC5865" s="87"/>
      <c r="BD5865" s="87"/>
      <c r="BE5865" s="87"/>
      <c r="BF5865" s="87"/>
    </row>
    <row r="5866" spans="13:58" x14ac:dyDescent="0.25">
      <c r="M5866" s="83"/>
      <c r="N5866" s="87"/>
      <c r="O5866" s="87"/>
      <c r="P5866" s="87"/>
      <c r="Q5866" s="87"/>
      <c r="R5866" s="87"/>
      <c r="S5866" s="87"/>
      <c r="T5866" s="87"/>
      <c r="U5866" s="87"/>
      <c r="V5866" s="87"/>
      <c r="W5866" s="87"/>
      <c r="X5866" s="87"/>
      <c r="Y5866" s="87"/>
      <c r="Z5866" s="87"/>
      <c r="AA5866" s="87"/>
      <c r="AB5866" s="87"/>
      <c r="AC5866" s="87"/>
      <c r="AD5866" s="87"/>
      <c r="AE5866" s="87"/>
      <c r="AF5866" s="87"/>
      <c r="AG5866" s="87"/>
      <c r="AH5866" s="87"/>
      <c r="AI5866" s="87"/>
      <c r="AJ5866" s="87"/>
      <c r="AK5866" s="87"/>
      <c r="AL5866" s="87"/>
      <c r="AM5866" s="87"/>
      <c r="AN5866" s="87"/>
      <c r="AO5866" s="87"/>
      <c r="AP5866" s="87"/>
      <c r="AQ5866" s="87"/>
      <c r="AR5866" s="87"/>
      <c r="AS5866" s="87"/>
      <c r="AT5866" s="87"/>
      <c r="AU5866" s="87"/>
      <c r="AV5866" s="87"/>
      <c r="AW5866" s="87"/>
      <c r="AX5866" s="87"/>
      <c r="AY5866" s="87"/>
      <c r="AZ5866" s="87"/>
      <c r="BA5866" s="87"/>
      <c r="BB5866" s="87"/>
      <c r="BC5866" s="87"/>
      <c r="BD5866" s="87"/>
      <c r="BE5866" s="87"/>
      <c r="BF5866" s="87"/>
    </row>
    <row r="5867" spans="13:58" x14ac:dyDescent="0.25">
      <c r="M5867" s="83"/>
      <c r="N5867" s="87"/>
      <c r="O5867" s="87"/>
      <c r="P5867" s="87"/>
      <c r="Q5867" s="87"/>
      <c r="R5867" s="87"/>
      <c r="S5867" s="87"/>
      <c r="T5867" s="87"/>
      <c r="U5867" s="87"/>
      <c r="V5867" s="87"/>
      <c r="W5867" s="87"/>
      <c r="X5867" s="87"/>
      <c r="Y5867" s="87"/>
      <c r="Z5867" s="87"/>
      <c r="AA5867" s="87"/>
      <c r="AB5867" s="87"/>
      <c r="AC5867" s="87"/>
      <c r="AD5867" s="87"/>
      <c r="AE5867" s="87"/>
      <c r="AF5867" s="87"/>
      <c r="AG5867" s="87"/>
      <c r="AH5867" s="87"/>
      <c r="AI5867" s="87"/>
      <c r="AJ5867" s="87"/>
      <c r="AK5867" s="87"/>
      <c r="AL5867" s="87"/>
      <c r="AM5867" s="87"/>
      <c r="AN5867" s="87"/>
      <c r="AO5867" s="87"/>
      <c r="AP5867" s="87"/>
      <c r="AQ5867" s="87"/>
      <c r="AR5867" s="87"/>
      <c r="AS5867" s="87"/>
      <c r="AT5867" s="87"/>
      <c r="AU5867" s="87"/>
      <c r="AV5867" s="87"/>
      <c r="AW5867" s="87"/>
      <c r="AX5867" s="87"/>
      <c r="AY5867" s="87"/>
      <c r="AZ5867" s="87"/>
      <c r="BA5867" s="87"/>
      <c r="BB5867" s="87"/>
      <c r="BC5867" s="87"/>
      <c r="BD5867" s="87"/>
      <c r="BE5867" s="87"/>
      <c r="BF5867" s="87"/>
    </row>
    <row r="5868" spans="13:58" x14ac:dyDescent="0.25">
      <c r="M5868" s="83"/>
      <c r="N5868" s="87"/>
      <c r="O5868" s="87"/>
      <c r="P5868" s="87"/>
      <c r="Q5868" s="87"/>
      <c r="R5868" s="87"/>
      <c r="S5868" s="87"/>
      <c r="T5868" s="87"/>
      <c r="U5868" s="87"/>
      <c r="V5868" s="87"/>
      <c r="W5868" s="87"/>
      <c r="X5868" s="87"/>
      <c r="Y5868" s="87"/>
      <c r="Z5868" s="87"/>
      <c r="AA5868" s="87"/>
      <c r="AB5868" s="87"/>
      <c r="AC5868" s="87"/>
      <c r="AD5868" s="87"/>
      <c r="AE5868" s="87"/>
      <c r="AF5868" s="87"/>
      <c r="AG5868" s="87"/>
      <c r="AH5868" s="87"/>
      <c r="AI5868" s="87"/>
      <c r="AJ5868" s="87"/>
      <c r="AK5868" s="87"/>
      <c r="AL5868" s="87"/>
      <c r="AM5868" s="87"/>
      <c r="AN5868" s="87"/>
      <c r="AO5868" s="87"/>
      <c r="AP5868" s="87"/>
      <c r="AQ5868" s="87"/>
      <c r="AR5868" s="87"/>
      <c r="AS5868" s="87"/>
      <c r="AT5868" s="87"/>
      <c r="AU5868" s="87"/>
      <c r="AV5868" s="87"/>
      <c r="AW5868" s="87"/>
      <c r="AX5868" s="87"/>
      <c r="AY5868" s="87"/>
      <c r="AZ5868" s="87"/>
      <c r="BA5868" s="87"/>
      <c r="BB5868" s="87"/>
      <c r="BC5868" s="87"/>
      <c r="BD5868" s="87"/>
      <c r="BE5868" s="87"/>
      <c r="BF5868" s="87"/>
    </row>
    <row r="5869" spans="13:58" x14ac:dyDescent="0.25">
      <c r="M5869" s="83"/>
      <c r="N5869" s="87"/>
      <c r="O5869" s="87"/>
      <c r="P5869" s="87"/>
      <c r="Q5869" s="87"/>
      <c r="R5869" s="87"/>
      <c r="S5869" s="87"/>
      <c r="T5869" s="87"/>
      <c r="U5869" s="87"/>
      <c r="V5869" s="87"/>
      <c r="W5869" s="87"/>
      <c r="X5869" s="87"/>
      <c r="Y5869" s="87"/>
      <c r="Z5869" s="87"/>
      <c r="AA5869" s="87"/>
      <c r="AB5869" s="87"/>
      <c r="AC5869" s="87"/>
      <c r="AD5869" s="87"/>
      <c r="AE5869" s="87"/>
      <c r="AF5869" s="87"/>
      <c r="AG5869" s="87"/>
      <c r="AH5869" s="87"/>
      <c r="AI5869" s="87"/>
      <c r="AJ5869" s="87"/>
      <c r="AK5869" s="87"/>
      <c r="AL5869" s="87"/>
      <c r="AM5869" s="87"/>
      <c r="AN5869" s="87"/>
      <c r="AO5869" s="87"/>
      <c r="AP5869" s="87"/>
      <c r="AQ5869" s="87"/>
      <c r="AR5869" s="87"/>
      <c r="AS5869" s="87"/>
      <c r="AT5869" s="87"/>
      <c r="AU5869" s="87"/>
      <c r="AV5869" s="87"/>
      <c r="AW5869" s="87"/>
      <c r="AX5869" s="87"/>
      <c r="AY5869" s="87"/>
      <c r="AZ5869" s="87"/>
      <c r="BA5869" s="87"/>
      <c r="BB5869" s="87"/>
      <c r="BC5869" s="87"/>
      <c r="BD5869" s="87"/>
      <c r="BE5869" s="87"/>
      <c r="BF5869" s="87"/>
    </row>
    <row r="5870" spans="13:58" x14ac:dyDescent="0.25">
      <c r="M5870" s="83"/>
      <c r="N5870" s="87"/>
      <c r="O5870" s="87"/>
      <c r="P5870" s="87"/>
      <c r="Q5870" s="87"/>
      <c r="R5870" s="87"/>
      <c r="S5870" s="87"/>
      <c r="T5870" s="87"/>
      <c r="U5870" s="87"/>
      <c r="V5870" s="87"/>
      <c r="W5870" s="87"/>
      <c r="X5870" s="87"/>
      <c r="Y5870" s="87"/>
      <c r="Z5870" s="87"/>
      <c r="AA5870" s="87"/>
      <c r="AB5870" s="87"/>
      <c r="AC5870" s="87"/>
      <c r="AD5870" s="87"/>
      <c r="AE5870" s="87"/>
      <c r="AF5870" s="87"/>
      <c r="AG5870" s="87"/>
      <c r="AH5870" s="87"/>
      <c r="AI5870" s="87"/>
      <c r="AJ5870" s="87"/>
      <c r="AK5870" s="87"/>
      <c r="AL5870" s="87"/>
      <c r="AM5870" s="87"/>
      <c r="AN5870" s="87"/>
      <c r="AO5870" s="87"/>
      <c r="AP5870" s="87"/>
      <c r="AQ5870" s="87"/>
      <c r="AR5870" s="87"/>
      <c r="AS5870" s="87"/>
      <c r="AT5870" s="87"/>
      <c r="AU5870" s="87"/>
      <c r="AV5870" s="87"/>
      <c r="AW5870" s="87"/>
      <c r="AX5870" s="87"/>
      <c r="AY5870" s="87"/>
      <c r="AZ5870" s="87"/>
      <c r="BA5870" s="87"/>
      <c r="BB5870" s="87"/>
      <c r="BC5870" s="87"/>
      <c r="BD5870" s="87"/>
      <c r="BE5870" s="87"/>
      <c r="BF5870" s="87"/>
    </row>
    <row r="5871" spans="13:58" x14ac:dyDescent="0.25">
      <c r="M5871" s="83"/>
      <c r="N5871" s="87"/>
      <c r="O5871" s="87"/>
      <c r="P5871" s="87"/>
      <c r="Q5871" s="87"/>
      <c r="R5871" s="87"/>
      <c r="S5871" s="87"/>
      <c r="T5871" s="87"/>
      <c r="U5871" s="87"/>
      <c r="V5871" s="87"/>
      <c r="W5871" s="87"/>
      <c r="X5871" s="87"/>
      <c r="Y5871" s="87"/>
      <c r="Z5871" s="87"/>
      <c r="AA5871" s="87"/>
      <c r="AB5871" s="87"/>
      <c r="AC5871" s="87"/>
      <c r="AD5871" s="87"/>
      <c r="AE5871" s="87"/>
      <c r="AF5871" s="87"/>
      <c r="AG5871" s="87"/>
      <c r="AH5871" s="87"/>
      <c r="AI5871" s="87"/>
      <c r="AJ5871" s="87"/>
      <c r="AK5871" s="87"/>
      <c r="AL5871" s="87"/>
      <c r="AM5871" s="87"/>
      <c r="AN5871" s="87"/>
      <c r="AO5871" s="87"/>
      <c r="AP5871" s="87"/>
      <c r="AQ5871" s="87"/>
      <c r="AR5871" s="87"/>
      <c r="AS5871" s="87"/>
      <c r="AT5871" s="87"/>
      <c r="AU5871" s="87"/>
      <c r="AV5871" s="87"/>
      <c r="AW5871" s="87"/>
      <c r="AX5871" s="87"/>
      <c r="AY5871" s="87"/>
      <c r="AZ5871" s="87"/>
      <c r="BA5871" s="87"/>
      <c r="BB5871" s="87"/>
      <c r="BC5871" s="87"/>
      <c r="BD5871" s="87"/>
      <c r="BE5871" s="87"/>
      <c r="BF5871" s="87"/>
    </row>
    <row r="5872" spans="13:58" x14ac:dyDescent="0.25">
      <c r="M5872" s="83"/>
      <c r="N5872" s="87"/>
      <c r="O5872" s="87"/>
      <c r="P5872" s="87"/>
      <c r="Q5872" s="87"/>
      <c r="R5872" s="87"/>
      <c r="S5872" s="87"/>
      <c r="T5872" s="87"/>
      <c r="U5872" s="87"/>
      <c r="V5872" s="87"/>
      <c r="W5872" s="87"/>
      <c r="X5872" s="87"/>
      <c r="Y5872" s="87"/>
      <c r="Z5872" s="87"/>
      <c r="AA5872" s="87"/>
      <c r="AB5872" s="87"/>
      <c r="AC5872" s="87"/>
      <c r="AD5872" s="87"/>
      <c r="AE5872" s="87"/>
      <c r="AF5872" s="87"/>
      <c r="AG5872" s="87"/>
      <c r="AH5872" s="87"/>
      <c r="AI5872" s="87"/>
      <c r="AJ5872" s="87"/>
      <c r="AK5872" s="87"/>
      <c r="AL5872" s="87"/>
      <c r="AM5872" s="87"/>
      <c r="AN5872" s="87"/>
      <c r="AO5872" s="87"/>
      <c r="AP5872" s="87"/>
      <c r="AQ5872" s="87"/>
      <c r="AR5872" s="87"/>
      <c r="AS5872" s="87"/>
      <c r="AT5872" s="87"/>
      <c r="AU5872" s="87"/>
      <c r="AV5872" s="87"/>
      <c r="AW5872" s="87"/>
      <c r="AX5872" s="87"/>
      <c r="AY5872" s="87"/>
      <c r="AZ5872" s="87"/>
      <c r="BA5872" s="87"/>
      <c r="BB5872" s="87"/>
      <c r="BC5872" s="87"/>
      <c r="BD5872" s="87"/>
      <c r="BE5872" s="87"/>
      <c r="BF5872" s="87"/>
    </row>
    <row r="5873" spans="13:58" x14ac:dyDescent="0.25">
      <c r="M5873" s="83"/>
      <c r="N5873" s="87"/>
      <c r="O5873" s="87"/>
      <c r="P5873" s="87"/>
      <c r="Q5873" s="87"/>
      <c r="R5873" s="87"/>
      <c r="S5873" s="87"/>
      <c r="T5873" s="87"/>
      <c r="U5873" s="87"/>
      <c r="V5873" s="87"/>
      <c r="W5873" s="87"/>
      <c r="X5873" s="87"/>
      <c r="Y5873" s="87"/>
      <c r="Z5873" s="87"/>
      <c r="AA5873" s="87"/>
      <c r="AB5873" s="87"/>
      <c r="AC5873" s="87"/>
      <c r="AD5873" s="87"/>
      <c r="AE5873" s="87"/>
      <c r="AF5873" s="87"/>
      <c r="AG5873" s="87"/>
      <c r="AH5873" s="87"/>
      <c r="AI5873" s="87"/>
      <c r="AJ5873" s="87"/>
      <c r="AK5873" s="87"/>
      <c r="AL5873" s="87"/>
      <c r="AM5873" s="87"/>
      <c r="AN5873" s="87"/>
      <c r="AO5873" s="87"/>
      <c r="AP5873" s="87"/>
      <c r="AQ5873" s="87"/>
      <c r="AR5873" s="87"/>
      <c r="AS5873" s="87"/>
      <c r="AT5873" s="87"/>
      <c r="AU5873" s="87"/>
      <c r="AV5873" s="87"/>
      <c r="AW5873" s="87"/>
      <c r="AX5873" s="87"/>
      <c r="AY5873" s="87"/>
      <c r="AZ5873" s="87"/>
      <c r="BA5873" s="87"/>
      <c r="BB5873" s="87"/>
      <c r="BC5873" s="87"/>
      <c r="BD5873" s="87"/>
      <c r="BE5873" s="87"/>
      <c r="BF5873" s="87"/>
    </row>
    <row r="5874" spans="13:58" x14ac:dyDescent="0.25">
      <c r="M5874" s="83"/>
      <c r="N5874" s="87"/>
      <c r="O5874" s="87"/>
      <c r="P5874" s="87"/>
      <c r="Q5874" s="87"/>
      <c r="R5874" s="87"/>
      <c r="S5874" s="87"/>
      <c r="T5874" s="87"/>
      <c r="U5874" s="87"/>
      <c r="V5874" s="87"/>
      <c r="W5874" s="87"/>
      <c r="X5874" s="87"/>
      <c r="Y5874" s="87"/>
      <c r="Z5874" s="87"/>
      <c r="AA5874" s="87"/>
      <c r="AB5874" s="87"/>
      <c r="AC5874" s="87"/>
      <c r="AD5874" s="87"/>
      <c r="AE5874" s="87"/>
      <c r="AF5874" s="87"/>
      <c r="AG5874" s="87"/>
      <c r="AH5874" s="87"/>
      <c r="AI5874" s="87"/>
      <c r="AJ5874" s="87"/>
      <c r="AK5874" s="87"/>
      <c r="AL5874" s="87"/>
      <c r="AM5874" s="87"/>
      <c r="AN5874" s="87"/>
      <c r="AO5874" s="87"/>
      <c r="AP5874" s="87"/>
      <c r="AQ5874" s="87"/>
      <c r="AR5874" s="87"/>
      <c r="AS5874" s="87"/>
      <c r="AT5874" s="87"/>
      <c r="AU5874" s="87"/>
      <c r="AV5874" s="87"/>
      <c r="AW5874" s="87"/>
      <c r="AX5874" s="87"/>
      <c r="AY5874" s="87"/>
      <c r="AZ5874" s="87"/>
      <c r="BA5874" s="87"/>
      <c r="BB5874" s="87"/>
      <c r="BC5874" s="87"/>
      <c r="BD5874" s="87"/>
      <c r="BE5874" s="87"/>
      <c r="BF5874" s="87"/>
    </row>
    <row r="5875" spans="13:58" x14ac:dyDescent="0.25">
      <c r="M5875" s="83"/>
      <c r="N5875" s="87"/>
      <c r="O5875" s="87"/>
      <c r="P5875" s="87"/>
      <c r="Q5875" s="87"/>
      <c r="R5875" s="87"/>
      <c r="S5875" s="87"/>
      <c r="T5875" s="87"/>
      <c r="U5875" s="87"/>
      <c r="V5875" s="87"/>
      <c r="W5875" s="87"/>
      <c r="X5875" s="87"/>
      <c r="Y5875" s="87"/>
      <c r="Z5875" s="87"/>
      <c r="AA5875" s="87"/>
      <c r="AB5875" s="87"/>
      <c r="AC5875" s="87"/>
      <c r="AD5875" s="87"/>
      <c r="AE5875" s="87"/>
      <c r="AF5875" s="87"/>
      <c r="AG5875" s="87"/>
      <c r="AH5875" s="87"/>
      <c r="AI5875" s="87"/>
      <c r="AJ5875" s="87"/>
      <c r="AK5875" s="87"/>
      <c r="AL5875" s="87"/>
      <c r="AM5875" s="87"/>
      <c r="AN5875" s="87"/>
      <c r="AO5875" s="87"/>
      <c r="AP5875" s="87"/>
      <c r="AQ5875" s="87"/>
      <c r="AR5875" s="87"/>
      <c r="AS5875" s="87"/>
      <c r="AT5875" s="87"/>
      <c r="AU5875" s="87"/>
      <c r="AV5875" s="87"/>
      <c r="AW5875" s="87"/>
      <c r="AX5875" s="87"/>
      <c r="AY5875" s="87"/>
      <c r="AZ5875" s="87"/>
      <c r="BA5875" s="87"/>
      <c r="BB5875" s="87"/>
      <c r="BC5875" s="87"/>
      <c r="BD5875" s="87"/>
      <c r="BE5875" s="87"/>
      <c r="BF5875" s="87"/>
    </row>
    <row r="5876" spans="13:58" x14ac:dyDescent="0.25">
      <c r="M5876" s="83"/>
      <c r="N5876" s="87"/>
      <c r="O5876" s="87"/>
      <c r="P5876" s="87"/>
      <c r="Q5876" s="87"/>
      <c r="R5876" s="87"/>
      <c r="S5876" s="87"/>
      <c r="T5876" s="87"/>
      <c r="U5876" s="87"/>
      <c r="V5876" s="87"/>
      <c r="W5876" s="87"/>
      <c r="X5876" s="87"/>
      <c r="Y5876" s="87"/>
      <c r="Z5876" s="87"/>
      <c r="AA5876" s="87"/>
      <c r="AB5876" s="87"/>
      <c r="AC5876" s="87"/>
      <c r="AD5876" s="87"/>
      <c r="AE5876" s="87"/>
      <c r="AF5876" s="87"/>
      <c r="AG5876" s="87"/>
      <c r="AH5876" s="87"/>
      <c r="AI5876" s="87"/>
      <c r="AJ5876" s="87"/>
      <c r="AK5876" s="87"/>
      <c r="AL5876" s="87"/>
      <c r="AM5876" s="87"/>
      <c r="AN5876" s="87"/>
      <c r="AO5876" s="87"/>
      <c r="AP5876" s="87"/>
      <c r="AQ5876" s="87"/>
      <c r="AR5876" s="87"/>
      <c r="AS5876" s="87"/>
      <c r="AT5876" s="87"/>
      <c r="AU5876" s="87"/>
      <c r="AV5876" s="87"/>
      <c r="AW5876" s="87"/>
      <c r="AX5876" s="87"/>
      <c r="AY5876" s="87"/>
      <c r="AZ5876" s="87"/>
      <c r="BA5876" s="87"/>
      <c r="BB5876" s="87"/>
      <c r="BC5876" s="87"/>
      <c r="BD5876" s="87"/>
      <c r="BE5876" s="87"/>
      <c r="BF5876" s="87"/>
    </row>
    <row r="5877" spans="13:58" x14ac:dyDescent="0.25">
      <c r="M5877" s="83"/>
      <c r="N5877" s="87"/>
      <c r="O5877" s="87"/>
      <c r="P5877" s="87"/>
      <c r="Q5877" s="87"/>
      <c r="R5877" s="87"/>
      <c r="S5877" s="87"/>
      <c r="T5877" s="87"/>
      <c r="U5877" s="87"/>
      <c r="V5877" s="87"/>
      <c r="W5877" s="87"/>
      <c r="X5877" s="87"/>
      <c r="Y5877" s="87"/>
      <c r="Z5877" s="87"/>
      <c r="AA5877" s="87"/>
      <c r="AB5877" s="87"/>
      <c r="AC5877" s="87"/>
      <c r="AD5877" s="87"/>
      <c r="AE5877" s="87"/>
      <c r="AF5877" s="87"/>
      <c r="AG5877" s="87"/>
      <c r="AH5877" s="87"/>
      <c r="AI5877" s="87"/>
      <c r="AJ5877" s="87"/>
      <c r="AK5877" s="87"/>
      <c r="AL5877" s="87"/>
      <c r="AM5877" s="87"/>
      <c r="AN5877" s="87"/>
      <c r="AO5877" s="87"/>
      <c r="AP5877" s="87"/>
      <c r="AQ5877" s="87"/>
      <c r="AR5877" s="87"/>
      <c r="AS5877" s="87"/>
      <c r="AT5877" s="87"/>
      <c r="AU5877" s="87"/>
      <c r="AV5877" s="87"/>
      <c r="AW5877" s="87"/>
      <c r="AX5877" s="87"/>
      <c r="AY5877" s="87"/>
      <c r="AZ5877" s="87"/>
      <c r="BA5877" s="87"/>
      <c r="BB5877" s="87"/>
      <c r="BC5877" s="87"/>
      <c r="BD5877" s="87"/>
      <c r="BE5877" s="87"/>
      <c r="BF5877" s="87"/>
    </row>
    <row r="5878" spans="13:58" x14ac:dyDescent="0.25">
      <c r="M5878" s="83"/>
      <c r="N5878" s="87"/>
      <c r="O5878" s="87"/>
      <c r="P5878" s="87"/>
      <c r="Q5878" s="87"/>
      <c r="R5878" s="87"/>
      <c r="S5878" s="87"/>
      <c r="T5878" s="87"/>
      <c r="U5878" s="87"/>
      <c r="V5878" s="87"/>
      <c r="W5878" s="87"/>
      <c r="X5878" s="87"/>
      <c r="Y5878" s="87"/>
      <c r="Z5878" s="87"/>
      <c r="AA5878" s="87"/>
      <c r="AB5878" s="87"/>
      <c r="AC5878" s="87"/>
      <c r="AD5878" s="87"/>
      <c r="AE5878" s="87"/>
      <c r="AF5878" s="87"/>
      <c r="AG5878" s="87"/>
      <c r="AH5878" s="87"/>
      <c r="AI5878" s="87"/>
      <c r="AJ5878" s="87"/>
      <c r="AK5878" s="87"/>
      <c r="AL5878" s="87"/>
      <c r="AM5878" s="87"/>
      <c r="AN5878" s="87"/>
      <c r="AO5878" s="87"/>
      <c r="AP5878" s="87"/>
      <c r="AQ5878" s="87"/>
      <c r="AR5878" s="87"/>
      <c r="AS5878" s="87"/>
      <c r="AT5878" s="87"/>
      <c r="AU5878" s="87"/>
      <c r="AV5878" s="87"/>
      <c r="AW5878" s="87"/>
      <c r="AX5878" s="87"/>
      <c r="AY5878" s="87"/>
      <c r="AZ5878" s="87"/>
      <c r="BA5878" s="87"/>
      <c r="BB5878" s="87"/>
      <c r="BC5878" s="87"/>
      <c r="BD5878" s="87"/>
      <c r="BE5878" s="87"/>
      <c r="BF5878" s="87"/>
    </row>
    <row r="5879" spans="13:58" x14ac:dyDescent="0.25">
      <c r="M5879" s="83"/>
      <c r="N5879" s="87"/>
      <c r="O5879" s="87"/>
      <c r="P5879" s="87"/>
      <c r="Q5879" s="87"/>
      <c r="R5879" s="87"/>
      <c r="S5879" s="87"/>
      <c r="T5879" s="87"/>
      <c r="U5879" s="87"/>
      <c r="V5879" s="87"/>
      <c r="W5879" s="87"/>
      <c r="X5879" s="87"/>
      <c r="Y5879" s="87"/>
      <c r="Z5879" s="87"/>
      <c r="AA5879" s="87"/>
      <c r="AB5879" s="87"/>
      <c r="AC5879" s="87"/>
      <c r="AD5879" s="87"/>
      <c r="AE5879" s="87"/>
      <c r="AF5879" s="87"/>
      <c r="AG5879" s="87"/>
      <c r="AH5879" s="87"/>
      <c r="AI5879" s="87"/>
      <c r="AJ5879" s="87"/>
      <c r="AK5879" s="87"/>
      <c r="AL5879" s="87"/>
      <c r="AM5879" s="87"/>
      <c r="AN5879" s="87"/>
      <c r="AO5879" s="87"/>
      <c r="AP5879" s="87"/>
      <c r="AQ5879" s="87"/>
      <c r="AR5879" s="87"/>
      <c r="AS5879" s="87"/>
      <c r="AT5879" s="87"/>
      <c r="AU5879" s="87"/>
      <c r="AV5879" s="87"/>
      <c r="AW5879" s="87"/>
      <c r="AX5879" s="87"/>
      <c r="AY5879" s="87"/>
      <c r="AZ5879" s="87"/>
      <c r="BA5879" s="87"/>
      <c r="BB5879" s="87"/>
      <c r="BC5879" s="87"/>
      <c r="BD5879" s="87"/>
      <c r="BE5879" s="87"/>
      <c r="BF5879" s="87"/>
    </row>
    <row r="5880" spans="13:58" x14ac:dyDescent="0.25">
      <c r="M5880" s="83"/>
      <c r="N5880" s="87"/>
      <c r="O5880" s="87"/>
      <c r="P5880" s="87"/>
      <c r="Q5880" s="87"/>
      <c r="R5880" s="87"/>
      <c r="S5880" s="87"/>
      <c r="T5880" s="87"/>
      <c r="U5880" s="87"/>
      <c r="V5880" s="87"/>
      <c r="W5880" s="87"/>
      <c r="X5880" s="87"/>
      <c r="Y5880" s="87"/>
      <c r="Z5880" s="87"/>
      <c r="AA5880" s="87"/>
      <c r="AB5880" s="87"/>
      <c r="AC5880" s="87"/>
      <c r="AD5880" s="87"/>
      <c r="AE5880" s="87"/>
      <c r="AF5880" s="87"/>
      <c r="AG5880" s="87"/>
      <c r="AH5880" s="87"/>
      <c r="AI5880" s="87"/>
      <c r="AJ5880" s="87"/>
      <c r="AK5880" s="87"/>
      <c r="AL5880" s="87"/>
      <c r="AM5880" s="87"/>
      <c r="AN5880" s="87"/>
      <c r="AO5880" s="87"/>
      <c r="AP5880" s="87"/>
      <c r="AQ5880" s="87"/>
      <c r="AR5880" s="87"/>
      <c r="AS5880" s="87"/>
      <c r="AT5880" s="87"/>
      <c r="AU5880" s="87"/>
      <c r="AV5880" s="87"/>
      <c r="AW5880" s="87"/>
      <c r="AX5880" s="87"/>
      <c r="AY5880" s="87"/>
      <c r="AZ5880" s="87"/>
      <c r="BA5880" s="87"/>
      <c r="BB5880" s="87"/>
      <c r="BC5880" s="87"/>
      <c r="BD5880" s="87"/>
      <c r="BE5880" s="87"/>
      <c r="BF5880" s="87"/>
    </row>
    <row r="5881" spans="13:58" x14ac:dyDescent="0.25">
      <c r="M5881" s="83"/>
      <c r="N5881" s="87"/>
      <c r="O5881" s="87"/>
      <c r="P5881" s="87"/>
      <c r="Q5881" s="87"/>
      <c r="R5881" s="87"/>
      <c r="S5881" s="87"/>
      <c r="T5881" s="87"/>
      <c r="U5881" s="87"/>
      <c r="V5881" s="87"/>
      <c r="W5881" s="87"/>
      <c r="X5881" s="87"/>
      <c r="Y5881" s="87"/>
      <c r="Z5881" s="87"/>
      <c r="AA5881" s="87"/>
      <c r="AB5881" s="87"/>
      <c r="AC5881" s="87"/>
      <c r="AD5881" s="87"/>
      <c r="AE5881" s="87"/>
      <c r="AF5881" s="87"/>
      <c r="AG5881" s="87"/>
      <c r="AH5881" s="87"/>
      <c r="AI5881" s="87"/>
      <c r="AJ5881" s="87"/>
      <c r="AK5881" s="87"/>
      <c r="AL5881" s="87"/>
      <c r="AM5881" s="87"/>
      <c r="AN5881" s="87"/>
      <c r="AO5881" s="87"/>
      <c r="AP5881" s="87"/>
      <c r="AQ5881" s="87"/>
      <c r="AR5881" s="87"/>
      <c r="AS5881" s="87"/>
      <c r="AT5881" s="87"/>
      <c r="AU5881" s="87"/>
      <c r="AV5881" s="87"/>
      <c r="AW5881" s="87"/>
      <c r="AX5881" s="87"/>
      <c r="AY5881" s="87"/>
      <c r="AZ5881" s="87"/>
      <c r="BA5881" s="87"/>
      <c r="BB5881" s="87"/>
      <c r="BC5881" s="87"/>
      <c r="BD5881" s="87"/>
      <c r="BE5881" s="87"/>
      <c r="BF5881" s="87"/>
    </row>
    <row r="5882" spans="13:58" x14ac:dyDescent="0.25">
      <c r="M5882" s="83"/>
      <c r="N5882" s="87"/>
      <c r="O5882" s="87"/>
      <c r="P5882" s="87"/>
      <c r="Q5882" s="87"/>
      <c r="R5882" s="87"/>
      <c r="S5882" s="87"/>
      <c r="T5882" s="87"/>
      <c r="U5882" s="87"/>
      <c r="V5882" s="87"/>
      <c r="W5882" s="87"/>
      <c r="X5882" s="87"/>
      <c r="Y5882" s="87"/>
      <c r="Z5882" s="87"/>
      <c r="AA5882" s="87"/>
      <c r="AB5882" s="87"/>
      <c r="AC5882" s="87"/>
      <c r="AD5882" s="87"/>
      <c r="AE5882" s="87"/>
      <c r="AF5882" s="87"/>
      <c r="AG5882" s="87"/>
      <c r="AH5882" s="87"/>
      <c r="AI5882" s="87"/>
      <c r="AJ5882" s="87"/>
      <c r="AK5882" s="87"/>
      <c r="AL5882" s="87"/>
      <c r="AM5882" s="87"/>
      <c r="AN5882" s="87"/>
      <c r="AO5882" s="87"/>
      <c r="AP5882" s="87"/>
      <c r="AQ5882" s="87"/>
      <c r="AR5882" s="87"/>
      <c r="AS5882" s="87"/>
      <c r="AT5882" s="87"/>
      <c r="AU5882" s="87"/>
      <c r="AV5882" s="87"/>
      <c r="AW5882" s="87"/>
      <c r="AX5882" s="87"/>
      <c r="AY5882" s="87"/>
      <c r="AZ5882" s="87"/>
      <c r="BA5882" s="87"/>
      <c r="BB5882" s="87"/>
      <c r="BC5882" s="87"/>
      <c r="BD5882" s="87"/>
      <c r="BE5882" s="87"/>
      <c r="BF5882" s="87"/>
    </row>
    <row r="5883" spans="13:58" x14ac:dyDescent="0.25">
      <c r="M5883" s="83"/>
      <c r="N5883" s="87"/>
      <c r="O5883" s="87"/>
      <c r="P5883" s="87"/>
      <c r="Q5883" s="87"/>
      <c r="R5883" s="87"/>
      <c r="S5883" s="87"/>
      <c r="T5883" s="87"/>
      <c r="U5883" s="87"/>
      <c r="V5883" s="87"/>
      <c r="W5883" s="87"/>
      <c r="X5883" s="87"/>
      <c r="Y5883" s="87"/>
      <c r="Z5883" s="87"/>
      <c r="AA5883" s="87"/>
      <c r="AB5883" s="87"/>
      <c r="AC5883" s="87"/>
      <c r="AD5883" s="87"/>
      <c r="AE5883" s="87"/>
      <c r="AF5883" s="87"/>
      <c r="AG5883" s="87"/>
      <c r="AH5883" s="87"/>
      <c r="AI5883" s="87"/>
      <c r="AJ5883" s="87"/>
      <c r="AK5883" s="87"/>
      <c r="AL5883" s="87"/>
      <c r="AM5883" s="87"/>
      <c r="AN5883" s="87"/>
      <c r="AO5883" s="87"/>
      <c r="AP5883" s="87"/>
      <c r="AQ5883" s="87"/>
      <c r="AR5883" s="87"/>
      <c r="AS5883" s="87"/>
      <c r="AT5883" s="87"/>
      <c r="AU5883" s="87"/>
      <c r="AV5883" s="87"/>
      <c r="AW5883" s="87"/>
      <c r="AX5883" s="87"/>
      <c r="AY5883" s="87"/>
      <c r="AZ5883" s="87"/>
      <c r="BA5883" s="87"/>
      <c r="BB5883" s="87"/>
      <c r="BC5883" s="87"/>
      <c r="BD5883" s="87"/>
      <c r="BE5883" s="87"/>
      <c r="BF5883" s="87"/>
    </row>
    <row r="5884" spans="13:58" x14ac:dyDescent="0.25">
      <c r="M5884" s="83"/>
      <c r="N5884" s="87"/>
      <c r="O5884" s="87"/>
      <c r="P5884" s="87"/>
      <c r="Q5884" s="87"/>
      <c r="R5884" s="87"/>
      <c r="S5884" s="87"/>
      <c r="T5884" s="87"/>
      <c r="U5884" s="87"/>
      <c r="V5884" s="87"/>
      <c r="W5884" s="87"/>
      <c r="X5884" s="87"/>
      <c r="Y5884" s="87"/>
      <c r="Z5884" s="87"/>
      <c r="AA5884" s="87"/>
      <c r="AB5884" s="87"/>
      <c r="AC5884" s="87"/>
      <c r="AD5884" s="87"/>
      <c r="AE5884" s="87"/>
      <c r="AF5884" s="87"/>
      <c r="AG5884" s="87"/>
      <c r="AH5884" s="87"/>
      <c r="AI5884" s="87"/>
      <c r="AJ5884" s="87"/>
      <c r="AK5884" s="87"/>
      <c r="AL5884" s="87"/>
      <c r="AM5884" s="87"/>
      <c r="AN5884" s="87"/>
      <c r="AO5884" s="87"/>
      <c r="AP5884" s="87"/>
      <c r="AQ5884" s="87"/>
      <c r="AR5884" s="87"/>
      <c r="AS5884" s="87"/>
      <c r="AT5884" s="87"/>
      <c r="AU5884" s="87"/>
      <c r="AV5884" s="87"/>
      <c r="AW5884" s="87"/>
      <c r="AX5884" s="87"/>
      <c r="AY5884" s="87"/>
      <c r="AZ5884" s="87"/>
      <c r="BA5884" s="87"/>
      <c r="BB5884" s="87"/>
      <c r="BC5884" s="87"/>
      <c r="BD5884" s="87"/>
      <c r="BE5884" s="87"/>
      <c r="BF5884" s="87"/>
    </row>
    <row r="5885" spans="13:58" x14ac:dyDescent="0.25">
      <c r="M5885" s="83"/>
      <c r="N5885" s="87"/>
      <c r="O5885" s="87"/>
      <c r="P5885" s="87"/>
      <c r="Q5885" s="87"/>
      <c r="R5885" s="87"/>
      <c r="S5885" s="87"/>
      <c r="T5885" s="87"/>
      <c r="U5885" s="87"/>
      <c r="V5885" s="87"/>
      <c r="W5885" s="87"/>
      <c r="X5885" s="87"/>
      <c r="Y5885" s="87"/>
      <c r="Z5885" s="87"/>
      <c r="AA5885" s="87"/>
      <c r="AB5885" s="87"/>
      <c r="AC5885" s="87"/>
      <c r="AD5885" s="87"/>
      <c r="AE5885" s="87"/>
      <c r="AF5885" s="87"/>
      <c r="AG5885" s="87"/>
      <c r="AH5885" s="87"/>
      <c r="AI5885" s="87"/>
      <c r="AJ5885" s="87"/>
      <c r="AK5885" s="87"/>
      <c r="AL5885" s="87"/>
      <c r="AM5885" s="87"/>
      <c r="AN5885" s="87"/>
      <c r="AO5885" s="87"/>
      <c r="AP5885" s="87"/>
      <c r="AQ5885" s="87"/>
      <c r="AR5885" s="87"/>
      <c r="AS5885" s="87"/>
      <c r="AT5885" s="87"/>
      <c r="AU5885" s="87"/>
      <c r="AV5885" s="87"/>
      <c r="AW5885" s="87"/>
      <c r="AX5885" s="87"/>
      <c r="AY5885" s="87"/>
      <c r="AZ5885" s="87"/>
      <c r="BA5885" s="87"/>
      <c r="BB5885" s="87"/>
      <c r="BC5885" s="87"/>
      <c r="BD5885" s="87"/>
      <c r="BE5885" s="87"/>
      <c r="BF5885" s="87"/>
    </row>
    <row r="5886" spans="13:58" x14ac:dyDescent="0.25">
      <c r="M5886" s="83"/>
      <c r="N5886" s="87"/>
      <c r="O5886" s="87"/>
      <c r="P5886" s="87"/>
      <c r="Q5886" s="87"/>
      <c r="R5886" s="87"/>
      <c r="S5886" s="87"/>
      <c r="T5886" s="87"/>
      <c r="U5886" s="87"/>
      <c r="V5886" s="87"/>
      <c r="W5886" s="87"/>
      <c r="X5886" s="87"/>
      <c r="Y5886" s="87"/>
      <c r="Z5886" s="87"/>
      <c r="AA5886" s="87"/>
      <c r="AB5886" s="87"/>
      <c r="AC5886" s="87"/>
      <c r="AD5886" s="87"/>
      <c r="AE5886" s="87"/>
      <c r="AF5886" s="87"/>
      <c r="AG5886" s="87"/>
      <c r="AH5886" s="87"/>
      <c r="AI5886" s="87"/>
      <c r="AJ5886" s="87"/>
      <c r="AK5886" s="87"/>
      <c r="AL5886" s="87"/>
      <c r="AM5886" s="87"/>
      <c r="AN5886" s="87"/>
      <c r="AO5886" s="87"/>
      <c r="AP5886" s="87"/>
      <c r="AQ5886" s="87"/>
      <c r="AR5886" s="87"/>
      <c r="AS5886" s="87"/>
      <c r="AT5886" s="87"/>
      <c r="AU5886" s="87"/>
      <c r="AV5886" s="87"/>
      <c r="AW5886" s="87"/>
      <c r="AX5886" s="87"/>
      <c r="AY5886" s="87"/>
      <c r="AZ5886" s="87"/>
      <c r="BA5886" s="87"/>
      <c r="BB5886" s="87"/>
      <c r="BC5886" s="87"/>
      <c r="BD5886" s="87"/>
      <c r="BE5886" s="87"/>
      <c r="BF5886" s="87"/>
    </row>
    <row r="5887" spans="13:58" x14ac:dyDescent="0.25">
      <c r="M5887" s="83"/>
      <c r="N5887" s="87"/>
      <c r="O5887" s="87"/>
      <c r="P5887" s="87"/>
      <c r="Q5887" s="87"/>
      <c r="R5887" s="87"/>
      <c r="S5887" s="87"/>
      <c r="T5887" s="87"/>
      <c r="U5887" s="87"/>
      <c r="V5887" s="87"/>
      <c r="W5887" s="87"/>
      <c r="X5887" s="87"/>
      <c r="Y5887" s="87"/>
      <c r="Z5887" s="87"/>
      <c r="AA5887" s="87"/>
      <c r="AB5887" s="87"/>
      <c r="AC5887" s="87"/>
      <c r="AD5887" s="87"/>
      <c r="AE5887" s="87"/>
      <c r="AF5887" s="87"/>
      <c r="AG5887" s="87"/>
      <c r="AH5887" s="87"/>
      <c r="AI5887" s="87"/>
      <c r="AJ5887" s="87"/>
      <c r="AK5887" s="87"/>
      <c r="AL5887" s="87"/>
      <c r="AM5887" s="87"/>
      <c r="AN5887" s="87"/>
      <c r="AO5887" s="87"/>
      <c r="AP5887" s="87"/>
      <c r="AQ5887" s="87"/>
      <c r="AR5887" s="87"/>
      <c r="AS5887" s="87"/>
      <c r="AT5887" s="87"/>
      <c r="AU5887" s="87"/>
      <c r="AV5887" s="87"/>
      <c r="AW5887" s="87"/>
      <c r="AX5887" s="87"/>
      <c r="AY5887" s="87"/>
      <c r="AZ5887" s="87"/>
      <c r="BA5887" s="87"/>
      <c r="BB5887" s="87"/>
      <c r="BC5887" s="87"/>
      <c r="BD5887" s="87"/>
      <c r="BE5887" s="87"/>
      <c r="BF5887" s="87"/>
    </row>
    <row r="5888" spans="13:58" x14ac:dyDescent="0.25">
      <c r="M5888" s="83"/>
      <c r="N5888" s="87"/>
      <c r="O5888" s="87"/>
      <c r="P5888" s="87"/>
      <c r="Q5888" s="87"/>
      <c r="R5888" s="87"/>
      <c r="S5888" s="87"/>
      <c r="T5888" s="87"/>
      <c r="U5888" s="87"/>
      <c r="V5888" s="87"/>
      <c r="W5888" s="87"/>
      <c r="X5888" s="87"/>
      <c r="Y5888" s="87"/>
      <c r="Z5888" s="87"/>
      <c r="AA5888" s="87"/>
      <c r="AB5888" s="87"/>
      <c r="AC5888" s="87"/>
      <c r="AD5888" s="87"/>
      <c r="AE5888" s="87"/>
      <c r="AF5888" s="87"/>
      <c r="AG5888" s="87"/>
      <c r="AH5888" s="87"/>
      <c r="AI5888" s="87"/>
      <c r="AJ5888" s="87"/>
      <c r="AK5888" s="87"/>
      <c r="AL5888" s="87"/>
      <c r="AM5888" s="87"/>
      <c r="AN5888" s="87"/>
      <c r="AO5888" s="87"/>
      <c r="AP5888" s="87"/>
      <c r="AQ5888" s="87"/>
      <c r="AR5888" s="87"/>
      <c r="AS5888" s="87"/>
      <c r="AT5888" s="87"/>
      <c r="AU5888" s="87"/>
      <c r="AV5888" s="87"/>
      <c r="AW5888" s="87"/>
      <c r="AX5888" s="87"/>
      <c r="AY5888" s="87"/>
      <c r="AZ5888" s="87"/>
      <c r="BA5888" s="87"/>
      <c r="BB5888" s="87"/>
      <c r="BC5888" s="87"/>
      <c r="BD5888" s="87"/>
      <c r="BE5888" s="87"/>
      <c r="BF5888" s="87"/>
    </row>
    <row r="5889" spans="13:58" x14ac:dyDescent="0.25">
      <c r="M5889" s="83"/>
      <c r="N5889" s="87"/>
      <c r="O5889" s="87"/>
      <c r="P5889" s="87"/>
      <c r="Q5889" s="87"/>
      <c r="R5889" s="87"/>
      <c r="S5889" s="87"/>
      <c r="T5889" s="87"/>
      <c r="U5889" s="87"/>
      <c r="V5889" s="87"/>
      <c r="W5889" s="87"/>
      <c r="X5889" s="87"/>
      <c r="Y5889" s="87"/>
      <c r="Z5889" s="87"/>
      <c r="AA5889" s="87"/>
      <c r="AB5889" s="87"/>
      <c r="AC5889" s="87"/>
      <c r="AD5889" s="87"/>
      <c r="AE5889" s="87"/>
      <c r="AF5889" s="87"/>
      <c r="AG5889" s="87"/>
      <c r="AH5889" s="87"/>
      <c r="AI5889" s="87"/>
      <c r="AJ5889" s="87"/>
      <c r="AK5889" s="87"/>
      <c r="AL5889" s="87"/>
      <c r="AM5889" s="87"/>
      <c r="AN5889" s="87"/>
      <c r="AO5889" s="87"/>
      <c r="AP5889" s="87"/>
      <c r="AQ5889" s="87"/>
      <c r="AR5889" s="87"/>
      <c r="AS5889" s="87"/>
      <c r="AT5889" s="87"/>
      <c r="AU5889" s="87"/>
      <c r="AV5889" s="87"/>
      <c r="AW5889" s="87"/>
      <c r="AX5889" s="87"/>
      <c r="AY5889" s="87"/>
      <c r="AZ5889" s="87"/>
      <c r="BA5889" s="87"/>
      <c r="BB5889" s="87"/>
      <c r="BC5889" s="87"/>
      <c r="BD5889" s="87"/>
      <c r="BE5889" s="87"/>
      <c r="BF5889" s="87"/>
    </row>
    <row r="5890" spans="13:58" x14ac:dyDescent="0.25">
      <c r="M5890" s="83"/>
      <c r="N5890" s="87"/>
      <c r="O5890" s="87"/>
      <c r="P5890" s="87"/>
      <c r="Q5890" s="87"/>
      <c r="R5890" s="87"/>
      <c r="S5890" s="87"/>
      <c r="T5890" s="87"/>
      <c r="U5890" s="87"/>
      <c r="V5890" s="87"/>
      <c r="W5890" s="87"/>
      <c r="X5890" s="87"/>
      <c r="Y5890" s="87"/>
      <c r="Z5890" s="87"/>
      <c r="AA5890" s="87"/>
      <c r="AB5890" s="87"/>
      <c r="AC5890" s="87"/>
      <c r="AD5890" s="87"/>
      <c r="AE5890" s="87"/>
      <c r="AF5890" s="87"/>
      <c r="AG5890" s="87"/>
      <c r="AH5890" s="87"/>
      <c r="AI5890" s="87"/>
      <c r="AJ5890" s="87"/>
      <c r="AK5890" s="87"/>
      <c r="AL5890" s="87"/>
      <c r="AM5890" s="87"/>
      <c r="AN5890" s="87"/>
      <c r="AO5890" s="87"/>
      <c r="AP5890" s="87"/>
      <c r="AQ5890" s="87"/>
      <c r="AR5890" s="87"/>
      <c r="AS5890" s="87"/>
      <c r="AT5890" s="87"/>
      <c r="AU5890" s="87"/>
      <c r="AV5890" s="87"/>
      <c r="AW5890" s="87"/>
      <c r="AX5890" s="87"/>
      <c r="AY5890" s="87"/>
      <c r="AZ5890" s="87"/>
      <c r="BA5890" s="87"/>
      <c r="BB5890" s="87"/>
      <c r="BC5890" s="87"/>
      <c r="BD5890" s="87"/>
      <c r="BE5890" s="87"/>
      <c r="BF5890" s="87"/>
    </row>
    <row r="5891" spans="13:58" x14ac:dyDescent="0.25">
      <c r="M5891" s="83"/>
      <c r="N5891" s="87"/>
      <c r="O5891" s="87"/>
      <c r="P5891" s="87"/>
      <c r="Q5891" s="87"/>
      <c r="R5891" s="87"/>
      <c r="S5891" s="87"/>
      <c r="T5891" s="87"/>
      <c r="U5891" s="87"/>
      <c r="V5891" s="87"/>
      <c r="W5891" s="87"/>
      <c r="X5891" s="87"/>
      <c r="Y5891" s="87"/>
      <c r="Z5891" s="87"/>
      <c r="AA5891" s="87"/>
      <c r="AB5891" s="87"/>
      <c r="AC5891" s="87"/>
      <c r="AD5891" s="87"/>
      <c r="AE5891" s="87"/>
      <c r="AF5891" s="87"/>
      <c r="AG5891" s="87"/>
      <c r="AH5891" s="87"/>
      <c r="AI5891" s="87"/>
      <c r="AJ5891" s="87"/>
      <c r="AK5891" s="87"/>
      <c r="AL5891" s="87"/>
      <c r="AM5891" s="87"/>
      <c r="AN5891" s="87"/>
      <c r="AO5891" s="87"/>
      <c r="AP5891" s="87"/>
      <c r="AQ5891" s="87"/>
      <c r="AR5891" s="87"/>
      <c r="AS5891" s="87"/>
      <c r="AT5891" s="87"/>
      <c r="AU5891" s="87"/>
      <c r="AV5891" s="87"/>
      <c r="AW5891" s="87"/>
      <c r="AX5891" s="87"/>
      <c r="AY5891" s="87"/>
      <c r="AZ5891" s="87"/>
      <c r="BA5891" s="87"/>
      <c r="BB5891" s="87"/>
      <c r="BC5891" s="87"/>
      <c r="BD5891" s="87"/>
      <c r="BE5891" s="87"/>
      <c r="BF5891" s="87"/>
    </row>
    <row r="5892" spans="13:58" x14ac:dyDescent="0.25">
      <c r="M5892" s="83"/>
      <c r="N5892" s="87"/>
      <c r="O5892" s="87"/>
      <c r="P5892" s="87"/>
      <c r="Q5892" s="87"/>
      <c r="R5892" s="87"/>
      <c r="S5892" s="87"/>
      <c r="T5892" s="87"/>
      <c r="U5892" s="87"/>
      <c r="V5892" s="87"/>
      <c r="W5892" s="87"/>
      <c r="X5892" s="87"/>
      <c r="Y5892" s="87"/>
      <c r="Z5892" s="87"/>
      <c r="AA5892" s="87"/>
      <c r="AB5892" s="87"/>
      <c r="AC5892" s="87"/>
      <c r="AD5892" s="87"/>
      <c r="AE5892" s="87"/>
      <c r="AF5892" s="87"/>
      <c r="AG5892" s="87"/>
      <c r="AH5892" s="87"/>
      <c r="AI5892" s="87"/>
      <c r="AJ5892" s="87"/>
      <c r="AK5892" s="87"/>
      <c r="AL5892" s="87"/>
      <c r="AM5892" s="87"/>
      <c r="AN5892" s="87"/>
      <c r="AO5892" s="87"/>
      <c r="AP5892" s="87"/>
      <c r="AQ5892" s="87"/>
      <c r="AR5892" s="87"/>
      <c r="AS5892" s="87"/>
      <c r="AT5892" s="87"/>
      <c r="AU5892" s="87"/>
      <c r="AV5892" s="87"/>
      <c r="AW5892" s="87"/>
      <c r="AX5892" s="87"/>
      <c r="AY5892" s="87"/>
      <c r="AZ5892" s="87"/>
      <c r="BA5892" s="87"/>
      <c r="BB5892" s="87"/>
      <c r="BC5892" s="87"/>
      <c r="BD5892" s="87"/>
      <c r="BE5892" s="87"/>
      <c r="BF5892" s="87"/>
    </row>
    <row r="5893" spans="13:58" x14ac:dyDescent="0.25">
      <c r="M5893" s="83"/>
      <c r="N5893" s="87"/>
      <c r="O5893" s="87"/>
      <c r="P5893" s="87"/>
      <c r="Q5893" s="87"/>
      <c r="R5893" s="87"/>
      <c r="S5893" s="87"/>
      <c r="T5893" s="87"/>
      <c r="U5893" s="87"/>
      <c r="V5893" s="87"/>
      <c r="W5893" s="87"/>
      <c r="X5893" s="87"/>
      <c r="Y5893" s="87"/>
      <c r="Z5893" s="87"/>
      <c r="AA5893" s="87"/>
      <c r="AB5893" s="87"/>
      <c r="AC5893" s="87"/>
      <c r="AD5893" s="87"/>
      <c r="AE5893" s="87"/>
      <c r="AF5893" s="87"/>
      <c r="AG5893" s="87"/>
      <c r="AH5893" s="87"/>
      <c r="AI5893" s="87"/>
      <c r="AJ5893" s="87"/>
      <c r="AK5893" s="87"/>
      <c r="AL5893" s="87"/>
      <c r="AM5893" s="87"/>
      <c r="AN5893" s="87"/>
      <c r="AO5893" s="87"/>
      <c r="AP5893" s="87"/>
      <c r="AQ5893" s="87"/>
      <c r="AR5893" s="87"/>
      <c r="AS5893" s="87"/>
      <c r="AT5893" s="87"/>
      <c r="AU5893" s="87"/>
      <c r="AV5893" s="87"/>
      <c r="AW5893" s="87"/>
      <c r="AX5893" s="87"/>
      <c r="AY5893" s="87"/>
      <c r="AZ5893" s="87"/>
      <c r="BA5893" s="87"/>
      <c r="BB5893" s="87"/>
      <c r="BC5893" s="87"/>
      <c r="BD5893" s="87"/>
      <c r="BE5893" s="87"/>
      <c r="BF5893" s="87"/>
    </row>
    <row r="5894" spans="13:58" x14ac:dyDescent="0.25">
      <c r="M5894" s="83"/>
      <c r="N5894" s="87"/>
      <c r="O5894" s="87"/>
      <c r="P5894" s="87"/>
      <c r="Q5894" s="87"/>
      <c r="R5894" s="87"/>
      <c r="S5894" s="87"/>
      <c r="T5894" s="87"/>
      <c r="U5894" s="87"/>
      <c r="V5894" s="87"/>
      <c r="W5894" s="87"/>
      <c r="X5894" s="87"/>
      <c r="Y5894" s="87"/>
      <c r="Z5894" s="87"/>
      <c r="AA5894" s="87"/>
      <c r="AB5894" s="87"/>
      <c r="AC5894" s="87"/>
      <c r="AD5894" s="87"/>
      <c r="AE5894" s="87"/>
      <c r="AF5894" s="87"/>
      <c r="AG5894" s="87"/>
      <c r="AH5894" s="87"/>
      <c r="AI5894" s="87"/>
      <c r="AJ5894" s="87"/>
      <c r="AK5894" s="87"/>
      <c r="AL5894" s="87"/>
      <c r="AM5894" s="87"/>
      <c r="AN5894" s="87"/>
      <c r="AO5894" s="87"/>
      <c r="AP5894" s="87"/>
      <c r="AQ5894" s="87"/>
      <c r="AR5894" s="87"/>
      <c r="AS5894" s="87"/>
      <c r="AT5894" s="87"/>
      <c r="AU5894" s="87"/>
      <c r="AV5894" s="87"/>
      <c r="AW5894" s="87"/>
      <c r="AX5894" s="87"/>
      <c r="AY5894" s="87"/>
      <c r="AZ5894" s="87"/>
      <c r="BA5894" s="87"/>
      <c r="BB5894" s="87"/>
      <c r="BC5894" s="87"/>
      <c r="BD5894" s="87"/>
      <c r="BE5894" s="87"/>
      <c r="BF5894" s="87"/>
    </row>
    <row r="5895" spans="13:58" x14ac:dyDescent="0.25">
      <c r="M5895" s="83"/>
      <c r="N5895" s="87"/>
      <c r="O5895" s="87"/>
      <c r="P5895" s="87"/>
      <c r="Q5895" s="87"/>
      <c r="R5895" s="87"/>
      <c r="S5895" s="87"/>
      <c r="T5895" s="87"/>
      <c r="U5895" s="87"/>
      <c r="V5895" s="87"/>
      <c r="W5895" s="87"/>
      <c r="X5895" s="87"/>
      <c r="Y5895" s="87"/>
      <c r="Z5895" s="87"/>
      <c r="AA5895" s="87"/>
      <c r="AB5895" s="87"/>
      <c r="AC5895" s="87"/>
      <c r="AD5895" s="87"/>
      <c r="AE5895" s="87"/>
      <c r="AF5895" s="87"/>
      <c r="AG5895" s="87"/>
      <c r="AH5895" s="87"/>
      <c r="AI5895" s="87"/>
      <c r="AJ5895" s="87"/>
      <c r="AK5895" s="87"/>
      <c r="AL5895" s="87"/>
      <c r="AM5895" s="87"/>
      <c r="AN5895" s="87"/>
      <c r="AO5895" s="87"/>
      <c r="AP5895" s="87"/>
      <c r="AQ5895" s="87"/>
      <c r="AR5895" s="87"/>
      <c r="AS5895" s="87"/>
      <c r="AT5895" s="87"/>
      <c r="AU5895" s="87"/>
      <c r="AV5895" s="87"/>
      <c r="AW5895" s="87"/>
      <c r="AX5895" s="87"/>
      <c r="AY5895" s="87"/>
      <c r="AZ5895" s="87"/>
      <c r="BA5895" s="87"/>
      <c r="BB5895" s="87"/>
      <c r="BC5895" s="87"/>
      <c r="BD5895" s="87"/>
      <c r="BE5895" s="87"/>
      <c r="BF5895" s="87"/>
    </row>
    <row r="5896" spans="13:58" x14ac:dyDescent="0.25">
      <c r="M5896" s="83"/>
      <c r="N5896" s="87"/>
      <c r="O5896" s="87"/>
      <c r="P5896" s="87"/>
      <c r="Q5896" s="87"/>
      <c r="R5896" s="87"/>
      <c r="S5896" s="87"/>
      <c r="T5896" s="87"/>
      <c r="U5896" s="87"/>
      <c r="V5896" s="87"/>
      <c r="W5896" s="87"/>
      <c r="X5896" s="87"/>
      <c r="Y5896" s="87"/>
      <c r="Z5896" s="87"/>
      <c r="AA5896" s="87"/>
      <c r="AB5896" s="87"/>
      <c r="AC5896" s="87"/>
      <c r="AD5896" s="87"/>
      <c r="AE5896" s="87"/>
      <c r="AF5896" s="87"/>
      <c r="AG5896" s="87"/>
      <c r="AH5896" s="87"/>
      <c r="AI5896" s="87"/>
      <c r="AJ5896" s="87"/>
      <c r="AK5896" s="87"/>
      <c r="AL5896" s="87"/>
      <c r="AM5896" s="87"/>
      <c r="AN5896" s="87"/>
      <c r="AO5896" s="87"/>
      <c r="AP5896" s="87"/>
      <c r="AQ5896" s="87"/>
      <c r="AR5896" s="87"/>
      <c r="AS5896" s="87"/>
      <c r="AT5896" s="87"/>
      <c r="AU5896" s="87"/>
      <c r="AV5896" s="87"/>
      <c r="AW5896" s="87"/>
      <c r="AX5896" s="87"/>
      <c r="AY5896" s="87"/>
      <c r="AZ5896" s="87"/>
      <c r="BA5896" s="87"/>
      <c r="BB5896" s="87"/>
      <c r="BC5896" s="87"/>
      <c r="BD5896" s="87"/>
      <c r="BE5896" s="87"/>
      <c r="BF5896" s="87"/>
    </row>
    <row r="5897" spans="13:58" x14ac:dyDescent="0.25">
      <c r="M5897" s="83"/>
      <c r="N5897" s="87"/>
      <c r="O5897" s="87"/>
      <c r="P5897" s="87"/>
      <c r="Q5897" s="87"/>
      <c r="R5897" s="87"/>
      <c r="S5897" s="87"/>
      <c r="T5897" s="87"/>
      <c r="U5897" s="87"/>
      <c r="V5897" s="87"/>
      <c r="W5897" s="87"/>
      <c r="X5897" s="87"/>
      <c r="Y5897" s="87"/>
      <c r="Z5897" s="87"/>
      <c r="AA5897" s="87"/>
      <c r="AB5897" s="87"/>
      <c r="AC5897" s="87"/>
      <c r="AD5897" s="87"/>
      <c r="AE5897" s="87"/>
      <c r="AF5897" s="87"/>
      <c r="AG5897" s="87"/>
      <c r="AH5897" s="87"/>
      <c r="AI5897" s="87"/>
      <c r="AJ5897" s="87"/>
      <c r="AK5897" s="87"/>
      <c r="AL5897" s="87"/>
      <c r="AM5897" s="87"/>
      <c r="AN5897" s="87"/>
      <c r="AO5897" s="87"/>
      <c r="AP5897" s="87"/>
      <c r="AQ5897" s="87"/>
      <c r="AR5897" s="87"/>
      <c r="AS5897" s="87"/>
      <c r="AT5897" s="87"/>
      <c r="AU5897" s="87"/>
      <c r="AV5897" s="87"/>
      <c r="AW5897" s="87"/>
      <c r="AX5897" s="87"/>
      <c r="AY5897" s="87"/>
      <c r="AZ5897" s="87"/>
      <c r="BA5897" s="87"/>
      <c r="BB5897" s="87"/>
      <c r="BC5897" s="87"/>
      <c r="BD5897" s="87"/>
      <c r="BE5897" s="87"/>
      <c r="BF5897" s="87"/>
    </row>
    <row r="5898" spans="13:58" x14ac:dyDescent="0.25">
      <c r="M5898" s="83"/>
      <c r="N5898" s="87"/>
      <c r="O5898" s="87"/>
      <c r="P5898" s="87"/>
      <c r="Q5898" s="87"/>
      <c r="R5898" s="87"/>
      <c r="S5898" s="87"/>
      <c r="T5898" s="87"/>
      <c r="U5898" s="87"/>
      <c r="V5898" s="87"/>
      <c r="W5898" s="87"/>
      <c r="X5898" s="87"/>
      <c r="Y5898" s="87"/>
      <c r="Z5898" s="87"/>
      <c r="AA5898" s="87"/>
      <c r="AB5898" s="87"/>
      <c r="AC5898" s="87"/>
      <c r="AD5898" s="87"/>
      <c r="AE5898" s="87"/>
      <c r="AF5898" s="87"/>
      <c r="AG5898" s="87"/>
      <c r="AH5898" s="87"/>
      <c r="AI5898" s="87"/>
      <c r="AJ5898" s="87"/>
      <c r="AK5898" s="87"/>
      <c r="AL5898" s="87"/>
      <c r="AM5898" s="87"/>
      <c r="AN5898" s="87"/>
      <c r="AO5898" s="87"/>
      <c r="AP5898" s="87"/>
      <c r="AQ5898" s="87"/>
      <c r="AR5898" s="87"/>
      <c r="AS5898" s="87"/>
      <c r="AT5898" s="87"/>
      <c r="AU5898" s="87"/>
      <c r="AV5898" s="87"/>
      <c r="AW5898" s="87"/>
      <c r="AX5898" s="87"/>
      <c r="AY5898" s="87"/>
      <c r="AZ5898" s="87"/>
      <c r="BA5898" s="87"/>
      <c r="BB5898" s="87"/>
      <c r="BC5898" s="87"/>
      <c r="BD5898" s="87"/>
      <c r="BE5898" s="87"/>
      <c r="BF5898" s="87"/>
    </row>
    <row r="5899" spans="13:58" x14ac:dyDescent="0.25">
      <c r="M5899" s="83"/>
      <c r="N5899" s="87"/>
      <c r="O5899" s="87"/>
      <c r="P5899" s="87"/>
      <c r="Q5899" s="87"/>
      <c r="R5899" s="87"/>
      <c r="S5899" s="87"/>
      <c r="T5899" s="87"/>
      <c r="U5899" s="87"/>
      <c r="V5899" s="87"/>
      <c r="W5899" s="87"/>
      <c r="X5899" s="87"/>
      <c r="Y5899" s="87"/>
      <c r="Z5899" s="87"/>
      <c r="AA5899" s="87"/>
      <c r="AB5899" s="87"/>
      <c r="AC5899" s="87"/>
      <c r="AD5899" s="87"/>
      <c r="AE5899" s="87"/>
      <c r="AF5899" s="87"/>
      <c r="AG5899" s="87"/>
      <c r="AH5899" s="87"/>
      <c r="AI5899" s="87"/>
      <c r="AJ5899" s="87"/>
      <c r="AK5899" s="87"/>
      <c r="AL5899" s="87"/>
      <c r="AM5899" s="87"/>
      <c r="AN5899" s="87"/>
      <c r="AO5899" s="87"/>
      <c r="AP5899" s="87"/>
      <c r="AQ5899" s="87"/>
      <c r="AR5899" s="87"/>
      <c r="AS5899" s="87"/>
      <c r="AT5899" s="87"/>
      <c r="AU5899" s="87"/>
      <c r="AV5899" s="87"/>
      <c r="AW5899" s="87"/>
      <c r="AX5899" s="87"/>
      <c r="AY5899" s="87"/>
      <c r="AZ5899" s="87"/>
      <c r="BA5899" s="87"/>
      <c r="BB5899" s="87"/>
      <c r="BC5899" s="87"/>
      <c r="BD5899" s="87"/>
      <c r="BE5899" s="87"/>
      <c r="BF5899" s="87"/>
    </row>
    <row r="5900" spans="13:58" x14ac:dyDescent="0.25">
      <c r="M5900" s="83"/>
      <c r="N5900" s="87"/>
      <c r="O5900" s="87"/>
      <c r="P5900" s="87"/>
      <c r="Q5900" s="87"/>
      <c r="R5900" s="87"/>
      <c r="S5900" s="87"/>
      <c r="T5900" s="87"/>
      <c r="U5900" s="87"/>
      <c r="V5900" s="87"/>
      <c r="W5900" s="87"/>
      <c r="X5900" s="87"/>
      <c r="Y5900" s="87"/>
      <c r="Z5900" s="87"/>
      <c r="AA5900" s="87"/>
      <c r="AB5900" s="87"/>
      <c r="AC5900" s="87"/>
      <c r="AD5900" s="87"/>
      <c r="AE5900" s="87"/>
      <c r="AF5900" s="87"/>
      <c r="AG5900" s="87"/>
      <c r="AH5900" s="87"/>
      <c r="AI5900" s="87"/>
      <c r="AJ5900" s="87"/>
      <c r="AK5900" s="87"/>
      <c r="AL5900" s="87"/>
      <c r="AM5900" s="87"/>
      <c r="AN5900" s="87"/>
      <c r="AO5900" s="87"/>
      <c r="AP5900" s="87"/>
      <c r="AQ5900" s="87"/>
      <c r="AR5900" s="87"/>
      <c r="AS5900" s="87"/>
      <c r="AT5900" s="87"/>
      <c r="AU5900" s="87"/>
      <c r="AV5900" s="87"/>
      <c r="AW5900" s="87"/>
      <c r="AX5900" s="87"/>
      <c r="AY5900" s="87"/>
      <c r="AZ5900" s="87"/>
      <c r="BA5900" s="87"/>
      <c r="BB5900" s="87"/>
      <c r="BC5900" s="87"/>
      <c r="BD5900" s="87"/>
      <c r="BE5900" s="87"/>
      <c r="BF5900" s="87"/>
    </row>
    <row r="5901" spans="13:58" x14ac:dyDescent="0.25">
      <c r="M5901" s="83"/>
      <c r="N5901" s="87"/>
      <c r="O5901" s="87"/>
      <c r="P5901" s="87"/>
      <c r="Q5901" s="87"/>
      <c r="R5901" s="87"/>
      <c r="S5901" s="87"/>
      <c r="T5901" s="87"/>
      <c r="U5901" s="87"/>
      <c r="V5901" s="87"/>
      <c r="W5901" s="87"/>
      <c r="X5901" s="87"/>
      <c r="Y5901" s="87"/>
      <c r="Z5901" s="87"/>
      <c r="AA5901" s="87"/>
      <c r="AB5901" s="87"/>
      <c r="AC5901" s="87"/>
      <c r="AD5901" s="87"/>
      <c r="AE5901" s="87"/>
      <c r="AF5901" s="87"/>
      <c r="AG5901" s="87"/>
      <c r="AH5901" s="87"/>
      <c r="AI5901" s="87"/>
      <c r="AJ5901" s="87"/>
      <c r="AK5901" s="87"/>
      <c r="AL5901" s="87"/>
      <c r="AM5901" s="87"/>
      <c r="AN5901" s="87"/>
      <c r="AO5901" s="87"/>
      <c r="AP5901" s="87"/>
      <c r="AQ5901" s="87"/>
      <c r="AR5901" s="87"/>
      <c r="AS5901" s="87"/>
      <c r="AT5901" s="87"/>
      <c r="AU5901" s="87"/>
      <c r="AV5901" s="87"/>
      <c r="AW5901" s="87"/>
      <c r="AX5901" s="87"/>
      <c r="AY5901" s="87"/>
      <c r="AZ5901" s="87"/>
      <c r="BA5901" s="87"/>
      <c r="BB5901" s="87"/>
      <c r="BC5901" s="87"/>
      <c r="BD5901" s="87"/>
      <c r="BE5901" s="87"/>
      <c r="BF5901" s="87"/>
    </row>
    <row r="5902" spans="13:58" x14ac:dyDescent="0.25">
      <c r="M5902" s="83"/>
      <c r="N5902" s="87"/>
      <c r="O5902" s="87"/>
      <c r="P5902" s="87"/>
      <c r="Q5902" s="87"/>
      <c r="R5902" s="87"/>
      <c r="S5902" s="87"/>
      <c r="T5902" s="87"/>
      <c r="U5902" s="87"/>
      <c r="V5902" s="87"/>
      <c r="W5902" s="87"/>
      <c r="X5902" s="87"/>
      <c r="Y5902" s="87"/>
      <c r="Z5902" s="87"/>
      <c r="AA5902" s="87"/>
      <c r="AB5902" s="87"/>
      <c r="AC5902" s="87"/>
      <c r="AD5902" s="87"/>
      <c r="AE5902" s="87"/>
      <c r="AF5902" s="87"/>
      <c r="AG5902" s="87"/>
      <c r="AH5902" s="87"/>
      <c r="AI5902" s="87"/>
      <c r="AJ5902" s="87"/>
      <c r="AK5902" s="87"/>
      <c r="AL5902" s="87"/>
      <c r="AM5902" s="87"/>
      <c r="AN5902" s="87"/>
      <c r="AO5902" s="87"/>
      <c r="AP5902" s="87"/>
      <c r="AQ5902" s="87"/>
      <c r="AR5902" s="87"/>
      <c r="AS5902" s="87"/>
      <c r="AT5902" s="87"/>
      <c r="AU5902" s="87"/>
      <c r="AV5902" s="87"/>
      <c r="AW5902" s="87"/>
      <c r="AX5902" s="87"/>
      <c r="AY5902" s="87"/>
      <c r="AZ5902" s="87"/>
      <c r="BA5902" s="87"/>
      <c r="BB5902" s="87"/>
      <c r="BC5902" s="87"/>
      <c r="BD5902" s="87"/>
      <c r="BE5902" s="87"/>
      <c r="BF5902" s="87"/>
    </row>
    <row r="5903" spans="13:58" x14ac:dyDescent="0.25">
      <c r="M5903" s="83"/>
      <c r="N5903" s="87"/>
      <c r="O5903" s="87"/>
      <c r="P5903" s="87"/>
      <c r="Q5903" s="87"/>
      <c r="R5903" s="87"/>
      <c r="S5903" s="87"/>
      <c r="T5903" s="87"/>
      <c r="U5903" s="87"/>
      <c r="V5903" s="87"/>
      <c r="W5903" s="87"/>
      <c r="X5903" s="87"/>
      <c r="Y5903" s="87"/>
      <c r="Z5903" s="87"/>
      <c r="AA5903" s="87"/>
      <c r="AB5903" s="87"/>
      <c r="AC5903" s="87"/>
      <c r="AD5903" s="87"/>
      <c r="AE5903" s="87"/>
      <c r="AF5903" s="87"/>
      <c r="AG5903" s="87"/>
      <c r="AH5903" s="87"/>
      <c r="AI5903" s="87"/>
      <c r="AJ5903" s="87"/>
      <c r="AK5903" s="87"/>
      <c r="AL5903" s="87"/>
      <c r="AM5903" s="87"/>
      <c r="AN5903" s="87"/>
      <c r="AO5903" s="87"/>
      <c r="AP5903" s="87"/>
      <c r="AQ5903" s="87"/>
      <c r="AR5903" s="87"/>
      <c r="AS5903" s="87"/>
      <c r="AT5903" s="87"/>
      <c r="AU5903" s="87"/>
      <c r="AV5903" s="87"/>
      <c r="AW5903" s="87"/>
      <c r="AX5903" s="87"/>
      <c r="AY5903" s="87"/>
      <c r="AZ5903" s="87"/>
      <c r="BA5903" s="87"/>
      <c r="BB5903" s="87"/>
      <c r="BC5903" s="87"/>
      <c r="BD5903" s="87"/>
      <c r="BE5903" s="87"/>
      <c r="BF5903" s="87"/>
    </row>
    <row r="5904" spans="13:58" x14ac:dyDescent="0.25">
      <c r="M5904" s="83"/>
      <c r="N5904" s="87"/>
      <c r="O5904" s="87"/>
      <c r="P5904" s="87"/>
      <c r="Q5904" s="87"/>
      <c r="R5904" s="87"/>
      <c r="S5904" s="87"/>
      <c r="T5904" s="87"/>
      <c r="U5904" s="87"/>
      <c r="V5904" s="87"/>
      <c r="W5904" s="87"/>
      <c r="X5904" s="87"/>
      <c r="Y5904" s="87"/>
      <c r="Z5904" s="87"/>
      <c r="AA5904" s="87"/>
      <c r="AB5904" s="87"/>
      <c r="AC5904" s="87"/>
      <c r="AD5904" s="87"/>
      <c r="AE5904" s="87"/>
      <c r="AF5904" s="87"/>
      <c r="AG5904" s="87"/>
      <c r="AH5904" s="87"/>
      <c r="AI5904" s="87"/>
      <c r="AJ5904" s="87"/>
      <c r="AK5904" s="87"/>
      <c r="AL5904" s="87"/>
      <c r="AM5904" s="87"/>
      <c r="AN5904" s="87"/>
      <c r="AO5904" s="87"/>
      <c r="AP5904" s="87"/>
      <c r="AQ5904" s="87"/>
      <c r="AR5904" s="87"/>
      <c r="AS5904" s="87"/>
      <c r="AT5904" s="87"/>
      <c r="AU5904" s="87"/>
      <c r="AV5904" s="87"/>
      <c r="AW5904" s="87"/>
      <c r="AX5904" s="87"/>
      <c r="AY5904" s="87"/>
      <c r="AZ5904" s="87"/>
      <c r="BA5904" s="87"/>
      <c r="BB5904" s="87"/>
      <c r="BC5904" s="87"/>
      <c r="BD5904" s="87"/>
      <c r="BE5904" s="87"/>
      <c r="BF5904" s="87"/>
    </row>
    <row r="5905" spans="13:58" x14ac:dyDescent="0.25">
      <c r="M5905" s="83"/>
      <c r="N5905" s="87"/>
      <c r="O5905" s="87"/>
      <c r="P5905" s="87"/>
      <c r="Q5905" s="87"/>
      <c r="R5905" s="87"/>
      <c r="S5905" s="87"/>
      <c r="T5905" s="87"/>
      <c r="U5905" s="87"/>
      <c r="V5905" s="87"/>
      <c r="W5905" s="87"/>
      <c r="X5905" s="87"/>
      <c r="Y5905" s="87"/>
      <c r="Z5905" s="87"/>
      <c r="AA5905" s="87"/>
      <c r="AB5905" s="87"/>
      <c r="AC5905" s="87"/>
      <c r="AD5905" s="87"/>
      <c r="AE5905" s="87"/>
      <c r="AF5905" s="87"/>
      <c r="AG5905" s="87"/>
      <c r="AH5905" s="87"/>
      <c r="AI5905" s="87"/>
      <c r="AJ5905" s="87"/>
      <c r="AK5905" s="87"/>
      <c r="AL5905" s="87"/>
      <c r="AM5905" s="87"/>
      <c r="AN5905" s="87"/>
      <c r="AO5905" s="87"/>
      <c r="AP5905" s="87"/>
      <c r="AQ5905" s="87"/>
      <c r="AR5905" s="87"/>
      <c r="AS5905" s="87"/>
      <c r="AT5905" s="87"/>
      <c r="AU5905" s="87"/>
      <c r="AV5905" s="87"/>
      <c r="AW5905" s="87"/>
      <c r="AX5905" s="87"/>
      <c r="AY5905" s="87"/>
      <c r="AZ5905" s="87"/>
      <c r="BA5905" s="87"/>
      <c r="BB5905" s="87"/>
      <c r="BC5905" s="87"/>
      <c r="BD5905" s="87"/>
      <c r="BE5905" s="87"/>
      <c r="BF5905" s="87"/>
    </row>
    <row r="5906" spans="13:58" x14ac:dyDescent="0.25">
      <c r="M5906" s="83"/>
      <c r="N5906" s="87"/>
      <c r="O5906" s="87"/>
      <c r="P5906" s="87"/>
      <c r="Q5906" s="87"/>
      <c r="R5906" s="87"/>
      <c r="S5906" s="87"/>
      <c r="T5906" s="87"/>
      <c r="U5906" s="87"/>
      <c r="V5906" s="87"/>
      <c r="W5906" s="87"/>
      <c r="X5906" s="87"/>
      <c r="Y5906" s="87"/>
      <c r="Z5906" s="87"/>
      <c r="AA5906" s="87"/>
      <c r="AB5906" s="87"/>
      <c r="AC5906" s="87"/>
      <c r="AD5906" s="87"/>
      <c r="AE5906" s="87"/>
      <c r="AF5906" s="87"/>
      <c r="AG5906" s="87"/>
      <c r="AH5906" s="87"/>
      <c r="AI5906" s="87"/>
      <c r="AJ5906" s="87"/>
      <c r="AK5906" s="87"/>
      <c r="AL5906" s="87"/>
      <c r="AM5906" s="87"/>
      <c r="AN5906" s="87"/>
      <c r="AO5906" s="87"/>
      <c r="AP5906" s="87"/>
      <c r="AQ5906" s="87"/>
      <c r="AR5906" s="87"/>
      <c r="AS5906" s="87"/>
      <c r="AT5906" s="87"/>
      <c r="AU5906" s="87"/>
      <c r="AV5906" s="87"/>
      <c r="AW5906" s="87"/>
      <c r="AX5906" s="87"/>
      <c r="AY5906" s="87"/>
      <c r="AZ5906" s="87"/>
      <c r="BA5906" s="87"/>
      <c r="BB5906" s="87"/>
      <c r="BC5906" s="87"/>
      <c r="BD5906" s="87"/>
      <c r="BE5906" s="87"/>
      <c r="BF5906" s="87"/>
    </row>
    <row r="5907" spans="13:58" x14ac:dyDescent="0.25">
      <c r="M5907" s="83"/>
      <c r="N5907" s="87"/>
      <c r="O5907" s="87"/>
      <c r="P5907" s="87"/>
      <c r="Q5907" s="87"/>
      <c r="R5907" s="87"/>
      <c r="S5907" s="87"/>
      <c r="T5907" s="87"/>
      <c r="U5907" s="87"/>
      <c r="V5907" s="87"/>
      <c r="W5907" s="87"/>
      <c r="X5907" s="87"/>
      <c r="Y5907" s="87"/>
      <c r="Z5907" s="87"/>
      <c r="AA5907" s="87"/>
      <c r="AB5907" s="87"/>
      <c r="AC5907" s="87"/>
      <c r="AD5907" s="87"/>
      <c r="AE5907" s="87"/>
      <c r="AF5907" s="87"/>
      <c r="AG5907" s="87"/>
      <c r="AH5907" s="87"/>
      <c r="AI5907" s="87"/>
      <c r="AJ5907" s="87"/>
      <c r="AK5907" s="87"/>
      <c r="AL5907" s="87"/>
      <c r="AM5907" s="87"/>
      <c r="AN5907" s="87"/>
      <c r="AO5907" s="87"/>
      <c r="AP5907" s="87"/>
      <c r="AQ5907" s="87"/>
      <c r="AR5907" s="87"/>
      <c r="AS5907" s="87"/>
      <c r="AT5907" s="87"/>
      <c r="AU5907" s="87"/>
      <c r="AV5907" s="87"/>
      <c r="AW5907" s="87"/>
      <c r="AX5907" s="87"/>
      <c r="AY5907" s="87"/>
      <c r="AZ5907" s="87"/>
      <c r="BA5907" s="87"/>
      <c r="BB5907" s="87"/>
      <c r="BC5907" s="87"/>
      <c r="BD5907" s="87"/>
      <c r="BE5907" s="87"/>
      <c r="BF5907" s="87"/>
    </row>
    <row r="5908" spans="13:58" x14ac:dyDescent="0.25">
      <c r="M5908" s="83"/>
      <c r="N5908" s="87"/>
      <c r="O5908" s="87"/>
      <c r="P5908" s="87"/>
      <c r="Q5908" s="87"/>
      <c r="R5908" s="87"/>
      <c r="S5908" s="87"/>
      <c r="T5908" s="87"/>
      <c r="U5908" s="87"/>
      <c r="V5908" s="87"/>
      <c r="W5908" s="87"/>
      <c r="X5908" s="87"/>
      <c r="Y5908" s="87"/>
      <c r="Z5908" s="87"/>
      <c r="AA5908" s="87"/>
      <c r="AB5908" s="87"/>
      <c r="AC5908" s="87"/>
      <c r="AD5908" s="87"/>
      <c r="AE5908" s="87"/>
      <c r="AF5908" s="87"/>
      <c r="AG5908" s="87"/>
      <c r="AH5908" s="87"/>
      <c r="AI5908" s="87"/>
      <c r="AJ5908" s="87"/>
      <c r="AK5908" s="87"/>
      <c r="AL5908" s="87"/>
      <c r="AM5908" s="87"/>
      <c r="AN5908" s="87"/>
      <c r="AO5908" s="87"/>
      <c r="AP5908" s="87"/>
      <c r="AQ5908" s="87"/>
      <c r="AR5908" s="87"/>
      <c r="AS5908" s="87"/>
      <c r="AT5908" s="87"/>
      <c r="AU5908" s="87"/>
      <c r="AV5908" s="87"/>
      <c r="AW5908" s="87"/>
      <c r="AX5908" s="87"/>
      <c r="AY5908" s="87"/>
      <c r="AZ5908" s="87"/>
      <c r="BA5908" s="87"/>
      <c r="BB5908" s="87"/>
      <c r="BC5908" s="87"/>
      <c r="BD5908" s="87"/>
      <c r="BE5908" s="87"/>
      <c r="BF5908" s="87"/>
    </row>
    <row r="5909" spans="13:58" x14ac:dyDescent="0.25">
      <c r="M5909" s="83"/>
      <c r="N5909" s="87"/>
      <c r="O5909" s="87"/>
      <c r="P5909" s="87"/>
      <c r="Q5909" s="87"/>
      <c r="R5909" s="87"/>
      <c r="S5909" s="87"/>
      <c r="T5909" s="87"/>
      <c r="U5909" s="87"/>
      <c r="V5909" s="87"/>
      <c r="W5909" s="87"/>
      <c r="X5909" s="87"/>
      <c r="Y5909" s="87"/>
      <c r="Z5909" s="87"/>
      <c r="AA5909" s="87"/>
      <c r="AB5909" s="87"/>
      <c r="AC5909" s="87"/>
      <c r="AD5909" s="87"/>
      <c r="AE5909" s="87"/>
      <c r="AF5909" s="87"/>
      <c r="AG5909" s="87"/>
      <c r="AH5909" s="87"/>
      <c r="AI5909" s="87"/>
      <c r="AJ5909" s="87"/>
      <c r="AK5909" s="87"/>
      <c r="AL5909" s="87"/>
      <c r="AM5909" s="87"/>
      <c r="AN5909" s="87"/>
      <c r="AO5909" s="87"/>
      <c r="AP5909" s="87"/>
      <c r="AQ5909" s="87"/>
      <c r="AR5909" s="87"/>
      <c r="AS5909" s="87"/>
      <c r="AT5909" s="87"/>
      <c r="AU5909" s="87"/>
      <c r="AV5909" s="87"/>
      <c r="AW5909" s="87"/>
      <c r="AX5909" s="87"/>
      <c r="AY5909" s="87"/>
      <c r="AZ5909" s="87"/>
      <c r="BA5909" s="87"/>
      <c r="BB5909" s="87"/>
      <c r="BC5909" s="87"/>
      <c r="BD5909" s="87"/>
      <c r="BE5909" s="87"/>
      <c r="BF5909" s="87"/>
    </row>
    <row r="5910" spans="13:58" x14ac:dyDescent="0.25">
      <c r="M5910" s="83"/>
      <c r="N5910" s="87"/>
      <c r="O5910" s="87"/>
      <c r="P5910" s="87"/>
      <c r="Q5910" s="87"/>
      <c r="R5910" s="87"/>
      <c r="S5910" s="87"/>
      <c r="T5910" s="87"/>
      <c r="U5910" s="87"/>
      <c r="V5910" s="87"/>
      <c r="W5910" s="87"/>
      <c r="X5910" s="87"/>
      <c r="Y5910" s="87"/>
      <c r="Z5910" s="87"/>
      <c r="AA5910" s="87"/>
      <c r="AB5910" s="87"/>
      <c r="AC5910" s="87"/>
      <c r="AD5910" s="87"/>
      <c r="AE5910" s="87"/>
      <c r="AF5910" s="87"/>
      <c r="AG5910" s="87"/>
      <c r="AH5910" s="87"/>
      <c r="AI5910" s="87"/>
      <c r="AJ5910" s="87"/>
      <c r="AK5910" s="87"/>
      <c r="AL5910" s="87"/>
      <c r="AM5910" s="87"/>
      <c r="AN5910" s="87"/>
      <c r="AO5910" s="87"/>
      <c r="AP5910" s="87"/>
      <c r="AQ5910" s="87"/>
      <c r="AR5910" s="87"/>
      <c r="AS5910" s="87"/>
      <c r="AT5910" s="87"/>
      <c r="AU5910" s="87"/>
      <c r="AV5910" s="87"/>
      <c r="AW5910" s="87"/>
      <c r="AX5910" s="87"/>
      <c r="AY5910" s="87"/>
      <c r="AZ5910" s="87"/>
      <c r="BA5910" s="87"/>
      <c r="BB5910" s="87"/>
      <c r="BC5910" s="87"/>
      <c r="BD5910" s="87"/>
      <c r="BE5910" s="87"/>
      <c r="BF5910" s="87"/>
    </row>
    <row r="5911" spans="13:58" x14ac:dyDescent="0.25">
      <c r="M5911" s="83"/>
      <c r="N5911" s="87"/>
      <c r="O5911" s="87"/>
      <c r="P5911" s="87"/>
      <c r="Q5911" s="87"/>
      <c r="R5911" s="87"/>
      <c r="S5911" s="87"/>
      <c r="T5911" s="87"/>
      <c r="U5911" s="87"/>
      <c r="V5911" s="87"/>
      <c r="W5911" s="87"/>
      <c r="X5911" s="87"/>
      <c r="Y5911" s="87"/>
      <c r="Z5911" s="87"/>
      <c r="AA5911" s="87"/>
      <c r="AB5911" s="87"/>
      <c r="AC5911" s="87"/>
      <c r="AD5911" s="87"/>
      <c r="AE5911" s="87"/>
      <c r="AF5911" s="87"/>
      <c r="AG5911" s="87"/>
      <c r="AH5911" s="87"/>
      <c r="AI5911" s="87"/>
      <c r="AJ5911" s="87"/>
      <c r="AK5911" s="87"/>
      <c r="AL5911" s="87"/>
      <c r="AM5911" s="87"/>
      <c r="AN5911" s="87"/>
      <c r="AO5911" s="87"/>
      <c r="AP5911" s="87"/>
      <c r="AQ5911" s="87"/>
      <c r="AR5911" s="87"/>
      <c r="AS5911" s="87"/>
      <c r="AT5911" s="87"/>
      <c r="AU5911" s="87"/>
      <c r="AV5911" s="87"/>
      <c r="AW5911" s="87"/>
      <c r="AX5911" s="87"/>
      <c r="AY5911" s="87"/>
      <c r="AZ5911" s="87"/>
      <c r="BA5911" s="87"/>
      <c r="BB5911" s="87"/>
      <c r="BC5911" s="87"/>
      <c r="BD5911" s="87"/>
      <c r="BE5911" s="87"/>
      <c r="BF5911" s="87"/>
    </row>
    <row r="5912" spans="13:58" x14ac:dyDescent="0.25">
      <c r="M5912" s="83"/>
      <c r="N5912" s="87"/>
      <c r="O5912" s="87"/>
      <c r="P5912" s="87"/>
      <c r="Q5912" s="87"/>
      <c r="R5912" s="87"/>
      <c r="S5912" s="87"/>
      <c r="T5912" s="87"/>
      <c r="U5912" s="87"/>
      <c r="V5912" s="87"/>
      <c r="W5912" s="87"/>
      <c r="X5912" s="87"/>
      <c r="Y5912" s="87"/>
      <c r="Z5912" s="87"/>
      <c r="AA5912" s="87"/>
      <c r="AB5912" s="87"/>
      <c r="AC5912" s="87"/>
      <c r="AD5912" s="87"/>
      <c r="AE5912" s="87"/>
      <c r="AF5912" s="87"/>
      <c r="AG5912" s="87"/>
      <c r="AH5912" s="87"/>
      <c r="AI5912" s="87"/>
      <c r="AJ5912" s="87"/>
      <c r="AK5912" s="87"/>
      <c r="AL5912" s="87"/>
      <c r="AM5912" s="87"/>
      <c r="AN5912" s="87"/>
      <c r="AO5912" s="87"/>
      <c r="AP5912" s="87"/>
      <c r="AQ5912" s="87"/>
      <c r="AR5912" s="87"/>
      <c r="AS5912" s="87"/>
      <c r="AT5912" s="87"/>
      <c r="AU5912" s="87"/>
      <c r="AV5912" s="87"/>
      <c r="AW5912" s="87"/>
      <c r="AX5912" s="87"/>
      <c r="AY5912" s="87"/>
      <c r="AZ5912" s="87"/>
      <c r="BA5912" s="87"/>
      <c r="BB5912" s="87"/>
      <c r="BC5912" s="87"/>
      <c r="BD5912" s="87"/>
      <c r="BE5912" s="87"/>
      <c r="BF5912" s="87"/>
    </row>
    <row r="5913" spans="13:58" x14ac:dyDescent="0.25">
      <c r="M5913" s="83"/>
      <c r="N5913" s="87"/>
      <c r="O5913" s="87"/>
      <c r="P5913" s="87"/>
      <c r="Q5913" s="87"/>
      <c r="R5913" s="87"/>
      <c r="S5913" s="87"/>
      <c r="T5913" s="87"/>
      <c r="U5913" s="87"/>
      <c r="V5913" s="87"/>
      <c r="W5913" s="87"/>
      <c r="X5913" s="87"/>
      <c r="Y5913" s="87"/>
      <c r="Z5913" s="87"/>
      <c r="AA5913" s="87"/>
      <c r="AB5913" s="87"/>
      <c r="AC5913" s="87"/>
      <c r="AD5913" s="87"/>
      <c r="AE5913" s="87"/>
      <c r="AF5913" s="87"/>
      <c r="AG5913" s="87"/>
      <c r="AH5913" s="87"/>
      <c r="AI5913" s="87"/>
      <c r="AJ5913" s="87"/>
      <c r="AK5913" s="87"/>
      <c r="AL5913" s="87"/>
      <c r="AM5913" s="87"/>
      <c r="AN5913" s="87"/>
      <c r="AO5913" s="87"/>
      <c r="AP5913" s="87"/>
      <c r="AQ5913" s="87"/>
      <c r="AR5913" s="87"/>
      <c r="AS5913" s="87"/>
      <c r="AT5913" s="87"/>
      <c r="AU5913" s="87"/>
      <c r="AV5913" s="87"/>
      <c r="AW5913" s="87"/>
      <c r="AX5913" s="87"/>
      <c r="AY5913" s="87"/>
      <c r="AZ5913" s="87"/>
      <c r="BA5913" s="87"/>
      <c r="BB5913" s="87"/>
      <c r="BC5913" s="87"/>
      <c r="BD5913" s="87"/>
      <c r="BE5913" s="87"/>
      <c r="BF5913" s="87"/>
    </row>
    <row r="5914" spans="13:58" x14ac:dyDescent="0.25">
      <c r="M5914" s="83"/>
      <c r="N5914" s="87"/>
      <c r="O5914" s="87"/>
      <c r="P5914" s="87"/>
      <c r="Q5914" s="87"/>
      <c r="R5914" s="87"/>
      <c r="S5914" s="87"/>
      <c r="T5914" s="87"/>
      <c r="U5914" s="87"/>
      <c r="V5914" s="87"/>
      <c r="W5914" s="87"/>
      <c r="X5914" s="87"/>
      <c r="Y5914" s="87"/>
      <c r="Z5914" s="87"/>
      <c r="AA5914" s="87"/>
      <c r="AB5914" s="87"/>
      <c r="AC5914" s="87"/>
      <c r="AD5914" s="87"/>
      <c r="AE5914" s="87"/>
      <c r="AF5914" s="87"/>
      <c r="AG5914" s="87"/>
      <c r="AH5914" s="87"/>
      <c r="AI5914" s="87"/>
      <c r="AJ5914" s="87"/>
      <c r="AK5914" s="87"/>
      <c r="AL5914" s="87"/>
      <c r="AM5914" s="87"/>
      <c r="AN5914" s="87"/>
      <c r="AO5914" s="87"/>
      <c r="AP5914" s="87"/>
      <c r="AQ5914" s="87"/>
      <c r="AR5914" s="87"/>
      <c r="AS5914" s="87"/>
      <c r="AT5914" s="87"/>
      <c r="AU5914" s="87"/>
      <c r="AV5914" s="87"/>
      <c r="AW5914" s="87"/>
      <c r="AX5914" s="87"/>
      <c r="AY5914" s="87"/>
      <c r="AZ5914" s="87"/>
      <c r="BA5914" s="87"/>
      <c r="BB5914" s="87"/>
      <c r="BC5914" s="87"/>
      <c r="BD5914" s="87"/>
      <c r="BE5914" s="87"/>
      <c r="BF5914" s="87"/>
    </row>
    <row r="5915" spans="13:58" x14ac:dyDescent="0.25">
      <c r="M5915" s="83"/>
      <c r="N5915" s="87"/>
      <c r="O5915" s="87"/>
      <c r="P5915" s="87"/>
      <c r="Q5915" s="87"/>
      <c r="R5915" s="87"/>
      <c r="S5915" s="87"/>
      <c r="T5915" s="87"/>
      <c r="U5915" s="87"/>
      <c r="V5915" s="87"/>
      <c r="W5915" s="87"/>
      <c r="X5915" s="87"/>
      <c r="Y5915" s="87"/>
      <c r="Z5915" s="87"/>
      <c r="AA5915" s="87"/>
      <c r="AB5915" s="87"/>
      <c r="AC5915" s="87"/>
      <c r="AD5915" s="87"/>
      <c r="AE5915" s="87"/>
      <c r="AF5915" s="87"/>
      <c r="AG5915" s="87"/>
      <c r="AH5915" s="87"/>
      <c r="AI5915" s="87"/>
      <c r="AJ5915" s="87"/>
      <c r="AK5915" s="87"/>
      <c r="AL5915" s="87"/>
      <c r="AM5915" s="87"/>
      <c r="AN5915" s="87"/>
      <c r="AO5915" s="87"/>
      <c r="AP5915" s="87"/>
      <c r="AQ5915" s="87"/>
      <c r="AR5915" s="87"/>
      <c r="AS5915" s="87"/>
      <c r="AT5915" s="87"/>
      <c r="AU5915" s="87"/>
      <c r="AV5915" s="87"/>
      <c r="AW5915" s="87"/>
      <c r="AX5915" s="87"/>
      <c r="AY5915" s="87"/>
      <c r="AZ5915" s="87"/>
      <c r="BA5915" s="87"/>
      <c r="BB5915" s="87"/>
      <c r="BC5915" s="87"/>
      <c r="BD5915" s="87"/>
      <c r="BE5915" s="87"/>
      <c r="BF5915" s="87"/>
    </row>
    <row r="5916" spans="13:58" x14ac:dyDescent="0.25">
      <c r="M5916" s="83"/>
      <c r="N5916" s="87"/>
      <c r="O5916" s="87"/>
      <c r="P5916" s="87"/>
      <c r="Q5916" s="87"/>
      <c r="R5916" s="87"/>
      <c r="S5916" s="87"/>
      <c r="T5916" s="87"/>
      <c r="U5916" s="87"/>
      <c r="V5916" s="87"/>
      <c r="W5916" s="87"/>
      <c r="X5916" s="87"/>
      <c r="Y5916" s="87"/>
      <c r="Z5916" s="87"/>
      <c r="AA5916" s="87"/>
      <c r="AB5916" s="87"/>
      <c r="AC5916" s="87"/>
      <c r="AD5916" s="87"/>
      <c r="AE5916" s="87"/>
      <c r="AF5916" s="87"/>
      <c r="AG5916" s="87"/>
      <c r="AH5916" s="87"/>
      <c r="AI5916" s="87"/>
      <c r="AJ5916" s="87"/>
      <c r="AK5916" s="87"/>
      <c r="AL5916" s="87"/>
      <c r="AM5916" s="87"/>
      <c r="AN5916" s="87"/>
      <c r="AO5916" s="87"/>
      <c r="AP5916" s="87"/>
      <c r="AQ5916" s="87"/>
      <c r="AR5916" s="87"/>
      <c r="AS5916" s="87"/>
      <c r="AT5916" s="87"/>
      <c r="AU5916" s="87"/>
      <c r="AV5916" s="87"/>
      <c r="AW5916" s="87"/>
      <c r="AX5916" s="87"/>
      <c r="AY5916" s="87"/>
      <c r="AZ5916" s="87"/>
      <c r="BA5916" s="87"/>
      <c r="BB5916" s="87"/>
      <c r="BC5916" s="87"/>
      <c r="BD5916" s="87"/>
      <c r="BE5916" s="87"/>
      <c r="BF5916" s="87"/>
    </row>
    <row r="5917" spans="13:58" x14ac:dyDescent="0.25">
      <c r="M5917" s="83"/>
      <c r="N5917" s="87"/>
      <c r="O5917" s="87"/>
      <c r="P5917" s="87"/>
      <c r="Q5917" s="87"/>
      <c r="R5917" s="87"/>
      <c r="S5917" s="87"/>
      <c r="T5917" s="87"/>
      <c r="U5917" s="87"/>
      <c r="V5917" s="87"/>
      <c r="W5917" s="87"/>
      <c r="X5917" s="87"/>
      <c r="Y5917" s="87"/>
      <c r="Z5917" s="87"/>
      <c r="AA5917" s="87"/>
      <c r="AB5917" s="87"/>
      <c r="AC5917" s="87"/>
      <c r="AD5917" s="87"/>
      <c r="AE5917" s="87"/>
      <c r="AF5917" s="87"/>
      <c r="AG5917" s="87"/>
      <c r="AH5917" s="87"/>
      <c r="AI5917" s="87"/>
      <c r="AJ5917" s="87"/>
      <c r="AK5917" s="87"/>
      <c r="AL5917" s="87"/>
      <c r="AM5917" s="87"/>
      <c r="AN5917" s="87"/>
      <c r="AO5917" s="87"/>
      <c r="AP5917" s="87"/>
      <c r="AQ5917" s="87"/>
      <c r="AR5917" s="87"/>
      <c r="AS5917" s="87"/>
      <c r="AT5917" s="87"/>
      <c r="AU5917" s="87"/>
      <c r="AV5917" s="87"/>
      <c r="AW5917" s="87"/>
      <c r="AX5917" s="87"/>
      <c r="AY5917" s="87"/>
      <c r="AZ5917" s="87"/>
      <c r="BA5917" s="87"/>
      <c r="BB5917" s="87"/>
      <c r="BC5917" s="87"/>
      <c r="BD5917" s="87"/>
      <c r="BE5917" s="87"/>
      <c r="BF5917" s="87"/>
    </row>
    <row r="5918" spans="13:58" x14ac:dyDescent="0.25">
      <c r="M5918" s="83"/>
      <c r="N5918" s="87"/>
      <c r="O5918" s="87"/>
      <c r="P5918" s="87"/>
      <c r="Q5918" s="87"/>
      <c r="R5918" s="87"/>
      <c r="S5918" s="87"/>
      <c r="T5918" s="87"/>
      <c r="U5918" s="87"/>
      <c r="V5918" s="87"/>
      <c r="W5918" s="87"/>
      <c r="X5918" s="87"/>
      <c r="Y5918" s="87"/>
      <c r="Z5918" s="87"/>
      <c r="AA5918" s="87"/>
      <c r="AB5918" s="87"/>
      <c r="AC5918" s="87"/>
      <c r="AD5918" s="87"/>
      <c r="AE5918" s="87"/>
      <c r="AF5918" s="87"/>
      <c r="AG5918" s="87"/>
      <c r="AH5918" s="87"/>
      <c r="AI5918" s="87"/>
      <c r="AJ5918" s="87"/>
      <c r="AK5918" s="87"/>
      <c r="AL5918" s="87"/>
      <c r="AM5918" s="87"/>
      <c r="AN5918" s="87"/>
      <c r="AO5918" s="87"/>
      <c r="AP5918" s="87"/>
      <c r="AQ5918" s="87"/>
      <c r="AR5918" s="87"/>
      <c r="AS5918" s="87"/>
      <c r="AT5918" s="87"/>
      <c r="AU5918" s="87"/>
      <c r="AV5918" s="87"/>
      <c r="AW5918" s="87"/>
      <c r="AX5918" s="87"/>
      <c r="AY5918" s="87"/>
      <c r="AZ5918" s="87"/>
      <c r="BA5918" s="87"/>
      <c r="BB5918" s="87"/>
      <c r="BC5918" s="87"/>
      <c r="BD5918" s="87"/>
      <c r="BE5918" s="87"/>
      <c r="BF5918" s="87"/>
    </row>
    <row r="5919" spans="13:58" x14ac:dyDescent="0.25">
      <c r="M5919" s="83"/>
      <c r="N5919" s="87"/>
      <c r="O5919" s="87"/>
      <c r="P5919" s="87"/>
      <c r="Q5919" s="87"/>
      <c r="R5919" s="87"/>
      <c r="S5919" s="87"/>
      <c r="T5919" s="87"/>
      <c r="U5919" s="87"/>
      <c r="V5919" s="87"/>
      <c r="W5919" s="87"/>
      <c r="X5919" s="87"/>
      <c r="Y5919" s="87"/>
      <c r="Z5919" s="87"/>
      <c r="AA5919" s="87"/>
      <c r="AB5919" s="87"/>
      <c r="AC5919" s="87"/>
      <c r="AD5919" s="87"/>
      <c r="AE5919" s="87"/>
      <c r="AF5919" s="87"/>
      <c r="AG5919" s="87"/>
      <c r="AH5919" s="87"/>
      <c r="AI5919" s="87"/>
      <c r="AJ5919" s="87"/>
      <c r="AK5919" s="87"/>
      <c r="AL5919" s="87"/>
      <c r="AM5919" s="87"/>
      <c r="AN5919" s="87"/>
      <c r="AO5919" s="87"/>
      <c r="AP5919" s="87"/>
      <c r="AQ5919" s="87"/>
      <c r="AR5919" s="87"/>
      <c r="AS5919" s="87"/>
      <c r="AT5919" s="87"/>
      <c r="AU5919" s="87"/>
      <c r="AV5919" s="87"/>
      <c r="AW5919" s="87"/>
      <c r="AX5919" s="87"/>
      <c r="AY5919" s="87"/>
      <c r="AZ5919" s="87"/>
      <c r="BA5919" s="87"/>
      <c r="BB5919" s="87"/>
      <c r="BC5919" s="87"/>
      <c r="BD5919" s="87"/>
      <c r="BE5919" s="87"/>
      <c r="BF5919" s="87"/>
    </row>
    <row r="5920" spans="13:58" x14ac:dyDescent="0.25">
      <c r="M5920" s="83"/>
      <c r="N5920" s="87"/>
      <c r="O5920" s="87"/>
      <c r="P5920" s="87"/>
      <c r="Q5920" s="87"/>
      <c r="R5920" s="87"/>
      <c r="S5920" s="87"/>
      <c r="T5920" s="87"/>
      <c r="U5920" s="87"/>
      <c r="V5920" s="87"/>
      <c r="W5920" s="87"/>
      <c r="X5920" s="87"/>
      <c r="Y5920" s="87"/>
      <c r="Z5920" s="87"/>
      <c r="AA5920" s="87"/>
      <c r="AB5920" s="87"/>
      <c r="AC5920" s="87"/>
      <c r="AD5920" s="87"/>
      <c r="AE5920" s="87"/>
      <c r="AF5920" s="87"/>
      <c r="AG5920" s="87"/>
      <c r="AH5920" s="87"/>
      <c r="AI5920" s="87"/>
      <c r="AJ5920" s="87"/>
      <c r="AK5920" s="87"/>
      <c r="AL5920" s="87"/>
      <c r="AM5920" s="87"/>
      <c r="AN5920" s="87"/>
      <c r="AO5920" s="87"/>
      <c r="AP5920" s="87"/>
      <c r="AQ5920" s="87"/>
      <c r="AR5920" s="87"/>
      <c r="AS5920" s="87"/>
      <c r="AT5920" s="87"/>
      <c r="AU5920" s="87"/>
      <c r="AV5920" s="87"/>
      <c r="AW5920" s="87"/>
      <c r="AX5920" s="87"/>
      <c r="AY5920" s="87"/>
      <c r="AZ5920" s="87"/>
      <c r="BA5920" s="87"/>
      <c r="BB5920" s="87"/>
      <c r="BC5920" s="87"/>
      <c r="BD5920" s="87"/>
      <c r="BE5920" s="87"/>
      <c r="BF5920" s="87"/>
    </row>
    <row r="5921" spans="13:58" x14ac:dyDescent="0.25">
      <c r="M5921" s="83"/>
      <c r="N5921" s="87"/>
      <c r="O5921" s="87"/>
      <c r="P5921" s="87"/>
      <c r="Q5921" s="87"/>
      <c r="R5921" s="87"/>
      <c r="S5921" s="87"/>
      <c r="T5921" s="87"/>
      <c r="U5921" s="87"/>
      <c r="V5921" s="87"/>
      <c r="W5921" s="87"/>
      <c r="X5921" s="87"/>
      <c r="Y5921" s="87"/>
      <c r="Z5921" s="87"/>
      <c r="AA5921" s="87"/>
      <c r="AB5921" s="87"/>
      <c r="AC5921" s="87"/>
      <c r="AD5921" s="87"/>
      <c r="AE5921" s="87"/>
      <c r="AF5921" s="87"/>
      <c r="AG5921" s="87"/>
      <c r="AH5921" s="87"/>
      <c r="AI5921" s="87"/>
      <c r="AJ5921" s="87"/>
      <c r="AK5921" s="87"/>
      <c r="AL5921" s="87"/>
      <c r="AM5921" s="87"/>
      <c r="AN5921" s="87"/>
      <c r="AO5921" s="87"/>
      <c r="AP5921" s="87"/>
      <c r="AQ5921" s="87"/>
      <c r="AR5921" s="87"/>
      <c r="AS5921" s="87"/>
      <c r="AT5921" s="87"/>
      <c r="AU5921" s="87"/>
      <c r="AV5921" s="87"/>
      <c r="AW5921" s="87"/>
      <c r="AX5921" s="87"/>
      <c r="AY5921" s="87"/>
      <c r="AZ5921" s="87"/>
      <c r="BA5921" s="87"/>
      <c r="BB5921" s="87"/>
      <c r="BC5921" s="87"/>
      <c r="BD5921" s="87"/>
      <c r="BE5921" s="87"/>
      <c r="BF5921" s="87"/>
    </row>
    <row r="5922" spans="13:58" x14ac:dyDescent="0.25">
      <c r="M5922" s="83"/>
      <c r="N5922" s="87"/>
      <c r="O5922" s="87"/>
      <c r="P5922" s="87"/>
      <c r="Q5922" s="87"/>
      <c r="R5922" s="87"/>
      <c r="S5922" s="87"/>
      <c r="T5922" s="87"/>
      <c r="U5922" s="87"/>
      <c r="V5922" s="87"/>
      <c r="W5922" s="87"/>
      <c r="X5922" s="87"/>
      <c r="Y5922" s="87"/>
      <c r="Z5922" s="87"/>
      <c r="AA5922" s="87"/>
      <c r="AB5922" s="87"/>
      <c r="AC5922" s="87"/>
      <c r="AD5922" s="87"/>
      <c r="AE5922" s="87"/>
      <c r="AF5922" s="87"/>
      <c r="AG5922" s="87"/>
      <c r="AH5922" s="87"/>
      <c r="AI5922" s="87"/>
      <c r="AJ5922" s="87"/>
      <c r="AK5922" s="87"/>
      <c r="AL5922" s="87"/>
      <c r="AM5922" s="87"/>
      <c r="AN5922" s="87"/>
      <c r="AO5922" s="87"/>
      <c r="AP5922" s="87"/>
      <c r="AQ5922" s="87"/>
      <c r="AR5922" s="87"/>
      <c r="AS5922" s="87"/>
      <c r="AT5922" s="87"/>
      <c r="AU5922" s="87"/>
      <c r="AV5922" s="87"/>
      <c r="AW5922" s="87"/>
      <c r="AX5922" s="87"/>
      <c r="AY5922" s="87"/>
      <c r="AZ5922" s="87"/>
      <c r="BA5922" s="87"/>
      <c r="BB5922" s="87"/>
      <c r="BC5922" s="87"/>
      <c r="BD5922" s="87"/>
      <c r="BE5922" s="87"/>
      <c r="BF5922" s="87"/>
    </row>
    <row r="5923" spans="13:58" x14ac:dyDescent="0.25">
      <c r="M5923" s="83"/>
      <c r="N5923" s="87"/>
      <c r="O5923" s="87"/>
      <c r="P5923" s="87"/>
      <c r="Q5923" s="87"/>
      <c r="R5923" s="87"/>
      <c r="S5923" s="87"/>
      <c r="T5923" s="87"/>
      <c r="U5923" s="87"/>
      <c r="V5923" s="87"/>
      <c r="W5923" s="87"/>
      <c r="X5923" s="87"/>
      <c r="Y5923" s="87"/>
      <c r="Z5923" s="87"/>
      <c r="AA5923" s="87"/>
      <c r="AB5923" s="87"/>
      <c r="AC5923" s="87"/>
      <c r="AD5923" s="87"/>
      <c r="AE5923" s="87"/>
      <c r="AF5923" s="87"/>
      <c r="AG5923" s="87"/>
      <c r="AH5923" s="87"/>
      <c r="AI5923" s="87"/>
      <c r="AJ5923" s="87"/>
      <c r="AK5923" s="87"/>
      <c r="AL5923" s="87"/>
      <c r="AM5923" s="87"/>
      <c r="AN5923" s="87"/>
      <c r="AO5923" s="87"/>
      <c r="AP5923" s="87"/>
      <c r="AQ5923" s="87"/>
      <c r="AR5923" s="87"/>
      <c r="AS5923" s="87"/>
      <c r="AT5923" s="87"/>
      <c r="AU5923" s="87"/>
      <c r="AV5923" s="87"/>
      <c r="AW5923" s="87"/>
      <c r="AX5923" s="87"/>
      <c r="AY5923" s="87"/>
      <c r="AZ5923" s="87"/>
      <c r="BA5923" s="87"/>
      <c r="BB5923" s="87"/>
      <c r="BC5923" s="87"/>
      <c r="BD5923" s="87"/>
      <c r="BE5923" s="87"/>
      <c r="BF5923" s="87"/>
    </row>
    <row r="5924" spans="13:58" x14ac:dyDescent="0.25">
      <c r="M5924" s="83"/>
      <c r="N5924" s="87"/>
      <c r="O5924" s="87"/>
      <c r="P5924" s="87"/>
      <c r="Q5924" s="87"/>
      <c r="R5924" s="87"/>
      <c r="S5924" s="87"/>
      <c r="T5924" s="87"/>
      <c r="U5924" s="87"/>
      <c r="V5924" s="87"/>
      <c r="W5924" s="87"/>
      <c r="X5924" s="87"/>
      <c r="Y5924" s="87"/>
      <c r="Z5924" s="87"/>
      <c r="AA5924" s="87"/>
      <c r="AB5924" s="87"/>
      <c r="AC5924" s="87"/>
      <c r="AD5924" s="87"/>
      <c r="AE5924" s="87"/>
      <c r="AF5924" s="87"/>
      <c r="AG5924" s="87"/>
      <c r="AH5924" s="87"/>
      <c r="AI5924" s="87"/>
      <c r="AJ5924" s="87"/>
      <c r="AK5924" s="87"/>
      <c r="AL5924" s="87"/>
      <c r="AM5924" s="87"/>
      <c r="AN5924" s="87"/>
      <c r="AO5924" s="87"/>
      <c r="AP5924" s="87"/>
      <c r="AQ5924" s="87"/>
      <c r="AR5924" s="87"/>
      <c r="AS5924" s="87"/>
      <c r="AT5924" s="87"/>
      <c r="AU5924" s="87"/>
      <c r="AV5924" s="87"/>
      <c r="AW5924" s="87"/>
      <c r="AX5924" s="87"/>
      <c r="AY5924" s="87"/>
      <c r="AZ5924" s="87"/>
      <c r="BA5924" s="87"/>
      <c r="BB5924" s="87"/>
      <c r="BC5924" s="87"/>
      <c r="BD5924" s="87"/>
      <c r="BE5924" s="87"/>
      <c r="BF5924" s="87"/>
    </row>
    <row r="5925" spans="13:58" x14ac:dyDescent="0.25">
      <c r="M5925" s="83"/>
      <c r="N5925" s="87"/>
      <c r="O5925" s="87"/>
      <c r="P5925" s="87"/>
      <c r="Q5925" s="87"/>
      <c r="R5925" s="87"/>
      <c r="S5925" s="87"/>
      <c r="T5925" s="87"/>
      <c r="U5925" s="87"/>
      <c r="V5925" s="87"/>
      <c r="W5925" s="87"/>
      <c r="X5925" s="87"/>
      <c r="Y5925" s="87"/>
      <c r="Z5925" s="87"/>
      <c r="AA5925" s="87"/>
      <c r="AB5925" s="87"/>
      <c r="AC5925" s="87"/>
      <c r="AD5925" s="87"/>
      <c r="AE5925" s="87"/>
      <c r="AF5925" s="87"/>
      <c r="AG5925" s="87"/>
      <c r="AH5925" s="87"/>
      <c r="AI5925" s="87"/>
      <c r="AJ5925" s="87"/>
      <c r="AK5925" s="87"/>
      <c r="AL5925" s="87"/>
      <c r="AM5925" s="87"/>
      <c r="AN5925" s="87"/>
      <c r="AO5925" s="87"/>
      <c r="AP5925" s="87"/>
      <c r="AQ5925" s="87"/>
      <c r="AR5925" s="87"/>
      <c r="AS5925" s="87"/>
      <c r="AT5925" s="87"/>
      <c r="AU5925" s="87"/>
      <c r="AV5925" s="87"/>
      <c r="AW5925" s="87"/>
      <c r="AX5925" s="87"/>
      <c r="AY5925" s="87"/>
      <c r="AZ5925" s="87"/>
      <c r="BA5925" s="87"/>
      <c r="BB5925" s="87"/>
      <c r="BC5925" s="87"/>
      <c r="BD5925" s="87"/>
      <c r="BE5925" s="87"/>
      <c r="BF5925" s="87"/>
    </row>
    <row r="5926" spans="13:58" x14ac:dyDescent="0.25">
      <c r="M5926" s="83"/>
      <c r="N5926" s="87"/>
      <c r="O5926" s="87"/>
      <c r="P5926" s="87"/>
      <c r="Q5926" s="87"/>
      <c r="R5926" s="87"/>
      <c r="S5926" s="87"/>
      <c r="T5926" s="87"/>
      <c r="U5926" s="87"/>
      <c r="V5926" s="87"/>
      <c r="W5926" s="87"/>
      <c r="X5926" s="87"/>
      <c r="Y5926" s="87"/>
      <c r="Z5926" s="87"/>
      <c r="AA5926" s="87"/>
      <c r="AB5926" s="87"/>
      <c r="AC5926" s="87"/>
      <c r="AD5926" s="87"/>
      <c r="AE5926" s="87"/>
      <c r="AF5926" s="87"/>
      <c r="AG5926" s="87"/>
      <c r="AH5926" s="87"/>
      <c r="AI5926" s="87"/>
      <c r="AJ5926" s="87"/>
      <c r="AK5926" s="87"/>
      <c r="AL5926" s="87"/>
      <c r="AM5926" s="87"/>
      <c r="AN5926" s="87"/>
      <c r="AO5926" s="87"/>
      <c r="AP5926" s="87"/>
      <c r="AQ5926" s="87"/>
      <c r="AR5926" s="87"/>
      <c r="AS5926" s="87"/>
      <c r="AT5926" s="87"/>
      <c r="AU5926" s="87"/>
      <c r="AV5926" s="87"/>
      <c r="AW5926" s="87"/>
      <c r="AX5926" s="87"/>
      <c r="AY5926" s="87"/>
      <c r="AZ5926" s="87"/>
      <c r="BA5926" s="87"/>
      <c r="BB5926" s="87"/>
      <c r="BC5926" s="87"/>
      <c r="BD5926" s="87"/>
      <c r="BE5926" s="87"/>
      <c r="BF5926" s="87"/>
    </row>
    <row r="5927" spans="13:58" x14ac:dyDescent="0.25">
      <c r="M5927" s="83"/>
      <c r="N5927" s="87"/>
      <c r="O5927" s="87"/>
      <c r="P5927" s="87"/>
      <c r="Q5927" s="87"/>
      <c r="R5927" s="87"/>
      <c r="S5927" s="87"/>
      <c r="T5927" s="87"/>
      <c r="U5927" s="87"/>
      <c r="V5927" s="87"/>
      <c r="W5927" s="87"/>
      <c r="X5927" s="87"/>
      <c r="Y5927" s="87"/>
      <c r="Z5927" s="87"/>
      <c r="AA5927" s="87"/>
      <c r="AB5927" s="87"/>
      <c r="AC5927" s="87"/>
      <c r="AD5927" s="87"/>
      <c r="AE5927" s="87"/>
      <c r="AF5927" s="87"/>
      <c r="AG5927" s="87"/>
      <c r="AH5927" s="87"/>
      <c r="AI5927" s="87"/>
      <c r="AJ5927" s="87"/>
      <c r="AK5927" s="87"/>
      <c r="AL5927" s="87"/>
      <c r="AM5927" s="87"/>
      <c r="AN5927" s="87"/>
      <c r="AO5927" s="87"/>
      <c r="AP5927" s="87"/>
      <c r="AQ5927" s="87"/>
      <c r="AR5927" s="87"/>
      <c r="AS5927" s="87"/>
      <c r="AT5927" s="87"/>
      <c r="AU5927" s="87"/>
      <c r="AV5927" s="87"/>
      <c r="AW5927" s="87"/>
      <c r="AX5927" s="87"/>
      <c r="AY5927" s="87"/>
      <c r="AZ5927" s="87"/>
      <c r="BA5927" s="87"/>
      <c r="BB5927" s="87"/>
      <c r="BC5927" s="87"/>
      <c r="BD5927" s="87"/>
      <c r="BE5927" s="87"/>
      <c r="BF5927" s="87"/>
    </row>
    <row r="5928" spans="13:58" x14ac:dyDescent="0.25">
      <c r="M5928" s="83"/>
      <c r="N5928" s="87"/>
      <c r="O5928" s="87"/>
      <c r="P5928" s="87"/>
      <c r="Q5928" s="87"/>
      <c r="R5928" s="87"/>
      <c r="S5928" s="87"/>
      <c r="T5928" s="87"/>
      <c r="U5928" s="87"/>
      <c r="V5928" s="87"/>
      <c r="W5928" s="87"/>
      <c r="X5928" s="87"/>
      <c r="Y5928" s="87"/>
      <c r="Z5928" s="87"/>
      <c r="AA5928" s="87"/>
      <c r="AB5928" s="87"/>
      <c r="AC5928" s="87"/>
      <c r="AD5928" s="87"/>
      <c r="AE5928" s="87"/>
      <c r="AF5928" s="87"/>
      <c r="AG5928" s="87"/>
      <c r="AH5928" s="87"/>
      <c r="AI5928" s="87"/>
      <c r="AJ5928" s="87"/>
      <c r="AK5928" s="87"/>
      <c r="AL5928" s="87"/>
      <c r="AM5928" s="87"/>
      <c r="AN5928" s="87"/>
      <c r="AO5928" s="87"/>
      <c r="AP5928" s="87"/>
      <c r="AQ5928" s="87"/>
      <c r="AR5928" s="87"/>
      <c r="AS5928" s="87"/>
      <c r="AT5928" s="87"/>
      <c r="AU5928" s="87"/>
      <c r="AV5928" s="87"/>
      <c r="AW5928" s="87"/>
      <c r="AX5928" s="87"/>
      <c r="AY5928" s="87"/>
      <c r="AZ5928" s="87"/>
      <c r="BA5928" s="87"/>
      <c r="BB5928" s="87"/>
      <c r="BC5928" s="87"/>
      <c r="BD5928" s="87"/>
      <c r="BE5928" s="87"/>
      <c r="BF5928" s="87"/>
    </row>
    <row r="5929" spans="13:58" x14ac:dyDescent="0.25">
      <c r="M5929" s="83"/>
      <c r="N5929" s="87"/>
      <c r="O5929" s="87"/>
      <c r="P5929" s="87"/>
      <c r="Q5929" s="87"/>
      <c r="R5929" s="87"/>
      <c r="S5929" s="87"/>
      <c r="T5929" s="87"/>
      <c r="U5929" s="87"/>
      <c r="V5929" s="87"/>
      <c r="W5929" s="87"/>
      <c r="X5929" s="87"/>
      <c r="Y5929" s="87"/>
      <c r="Z5929" s="87"/>
      <c r="AA5929" s="87"/>
      <c r="AB5929" s="87"/>
      <c r="AC5929" s="87"/>
      <c r="AD5929" s="87"/>
      <c r="AE5929" s="87"/>
      <c r="AF5929" s="87"/>
      <c r="AG5929" s="87"/>
      <c r="AH5929" s="87"/>
      <c r="AI5929" s="87"/>
      <c r="AJ5929" s="87"/>
      <c r="AK5929" s="87"/>
      <c r="AL5929" s="87"/>
      <c r="AM5929" s="87"/>
      <c r="AN5929" s="87"/>
      <c r="AO5929" s="87"/>
      <c r="AP5929" s="87"/>
      <c r="AQ5929" s="87"/>
      <c r="AR5929" s="87"/>
      <c r="AS5929" s="87"/>
      <c r="AT5929" s="87"/>
      <c r="AU5929" s="87"/>
      <c r="AV5929" s="87"/>
      <c r="AW5929" s="87"/>
      <c r="AX5929" s="87"/>
      <c r="AY5929" s="87"/>
      <c r="AZ5929" s="87"/>
      <c r="BA5929" s="87"/>
      <c r="BB5929" s="87"/>
      <c r="BC5929" s="87"/>
      <c r="BD5929" s="87"/>
      <c r="BE5929" s="87"/>
      <c r="BF5929" s="87"/>
    </row>
    <row r="5930" spans="13:58" x14ac:dyDescent="0.25">
      <c r="M5930" s="83"/>
      <c r="N5930" s="87"/>
      <c r="O5930" s="87"/>
      <c r="P5930" s="87"/>
      <c r="Q5930" s="87"/>
      <c r="R5930" s="87"/>
      <c r="S5930" s="87"/>
      <c r="T5930" s="87"/>
      <c r="U5930" s="87"/>
      <c r="V5930" s="87"/>
      <c r="W5930" s="87"/>
      <c r="X5930" s="87"/>
      <c r="Y5930" s="87"/>
      <c r="Z5930" s="87"/>
      <c r="AA5930" s="87"/>
      <c r="AB5930" s="87"/>
      <c r="AC5930" s="87"/>
      <c r="AD5930" s="87"/>
      <c r="AE5930" s="87"/>
      <c r="AF5930" s="87"/>
      <c r="AG5930" s="87"/>
      <c r="AH5930" s="87"/>
      <c r="AI5930" s="87"/>
      <c r="AJ5930" s="87"/>
      <c r="AK5930" s="87"/>
      <c r="AL5930" s="87"/>
      <c r="AM5930" s="87"/>
      <c r="AN5930" s="87"/>
      <c r="AO5930" s="87"/>
      <c r="AP5930" s="87"/>
      <c r="AQ5930" s="87"/>
      <c r="AR5930" s="87"/>
      <c r="AS5930" s="87"/>
      <c r="AT5930" s="87"/>
      <c r="AU5930" s="87"/>
      <c r="AV5930" s="87"/>
      <c r="AW5930" s="87"/>
      <c r="AX5930" s="87"/>
      <c r="AY5930" s="87"/>
      <c r="AZ5930" s="87"/>
      <c r="BA5930" s="87"/>
      <c r="BB5930" s="87"/>
      <c r="BC5930" s="87"/>
      <c r="BD5930" s="87"/>
      <c r="BE5930" s="87"/>
      <c r="BF5930" s="87"/>
    </row>
    <row r="5931" spans="13:58" x14ac:dyDescent="0.25">
      <c r="M5931" s="83"/>
      <c r="N5931" s="87"/>
      <c r="O5931" s="87"/>
      <c r="P5931" s="87"/>
      <c r="Q5931" s="87"/>
      <c r="R5931" s="87"/>
      <c r="S5931" s="87"/>
      <c r="T5931" s="87"/>
      <c r="U5931" s="87"/>
      <c r="V5931" s="87"/>
      <c r="W5931" s="87"/>
      <c r="X5931" s="87"/>
      <c r="Y5931" s="87"/>
      <c r="Z5931" s="87"/>
      <c r="AA5931" s="87"/>
      <c r="AB5931" s="87"/>
      <c r="AC5931" s="87"/>
      <c r="AD5931" s="87"/>
      <c r="AE5931" s="87"/>
      <c r="AF5931" s="87"/>
      <c r="AG5931" s="87"/>
      <c r="AH5931" s="87"/>
      <c r="AI5931" s="87"/>
      <c r="AJ5931" s="87"/>
      <c r="AK5931" s="87"/>
      <c r="AL5931" s="87"/>
      <c r="AM5931" s="87"/>
      <c r="AN5931" s="87"/>
      <c r="AO5931" s="87"/>
      <c r="AP5931" s="87"/>
      <c r="AQ5931" s="87"/>
      <c r="AR5931" s="87"/>
      <c r="AS5931" s="87"/>
      <c r="AT5931" s="87"/>
      <c r="AU5931" s="87"/>
      <c r="AV5931" s="87"/>
      <c r="AW5931" s="87"/>
      <c r="AX5931" s="87"/>
      <c r="AY5931" s="87"/>
      <c r="AZ5931" s="87"/>
      <c r="BA5931" s="87"/>
      <c r="BB5931" s="87"/>
      <c r="BC5931" s="87"/>
      <c r="BD5931" s="87"/>
      <c r="BE5931" s="87"/>
      <c r="BF5931" s="87"/>
    </row>
    <row r="5932" spans="13:58" x14ac:dyDescent="0.25">
      <c r="M5932" s="83"/>
      <c r="N5932" s="87"/>
      <c r="O5932" s="87"/>
      <c r="P5932" s="87"/>
      <c r="Q5932" s="87"/>
      <c r="R5932" s="87"/>
      <c r="S5932" s="87"/>
      <c r="T5932" s="87"/>
      <c r="U5932" s="87"/>
      <c r="V5932" s="87"/>
      <c r="W5932" s="87"/>
      <c r="X5932" s="87"/>
      <c r="Y5932" s="87"/>
      <c r="Z5932" s="87"/>
      <c r="AA5932" s="87"/>
      <c r="AB5932" s="87"/>
      <c r="AC5932" s="87"/>
      <c r="AD5932" s="87"/>
      <c r="AE5932" s="87"/>
      <c r="AF5932" s="87"/>
      <c r="AG5932" s="87"/>
      <c r="AH5932" s="87"/>
      <c r="AI5932" s="87"/>
      <c r="AJ5932" s="87"/>
      <c r="AK5932" s="87"/>
      <c r="AL5932" s="87"/>
      <c r="AM5932" s="87"/>
      <c r="AN5932" s="87"/>
      <c r="AO5932" s="87"/>
      <c r="AP5932" s="87"/>
      <c r="AQ5932" s="87"/>
      <c r="AR5932" s="87"/>
      <c r="AS5932" s="87"/>
      <c r="AT5932" s="87"/>
      <c r="AU5932" s="87"/>
      <c r="AV5932" s="87"/>
      <c r="AW5932" s="87"/>
      <c r="AX5932" s="87"/>
      <c r="AY5932" s="87"/>
      <c r="AZ5932" s="87"/>
      <c r="BA5932" s="87"/>
      <c r="BB5932" s="87"/>
      <c r="BC5932" s="87"/>
      <c r="BD5932" s="87"/>
      <c r="BE5932" s="87"/>
      <c r="BF5932" s="87"/>
    </row>
    <row r="5933" spans="13:58" x14ac:dyDescent="0.25">
      <c r="M5933" s="83"/>
      <c r="N5933" s="87"/>
      <c r="O5933" s="87"/>
      <c r="P5933" s="87"/>
      <c r="Q5933" s="87"/>
      <c r="R5933" s="87"/>
      <c r="S5933" s="87"/>
      <c r="T5933" s="87"/>
      <c r="U5933" s="87"/>
      <c r="V5933" s="87"/>
      <c r="W5933" s="87"/>
      <c r="X5933" s="87"/>
      <c r="Y5933" s="87"/>
      <c r="Z5933" s="87"/>
      <c r="AA5933" s="87"/>
      <c r="AB5933" s="87"/>
      <c r="AC5933" s="87"/>
      <c r="AD5933" s="87"/>
      <c r="AE5933" s="87"/>
      <c r="AF5933" s="87"/>
      <c r="AG5933" s="87"/>
      <c r="AH5933" s="87"/>
      <c r="AI5933" s="87"/>
      <c r="AJ5933" s="87"/>
      <c r="AK5933" s="87"/>
      <c r="AL5933" s="87"/>
      <c r="AM5933" s="87"/>
      <c r="AN5933" s="87"/>
      <c r="AO5933" s="87"/>
      <c r="AP5933" s="87"/>
      <c r="AQ5933" s="87"/>
      <c r="AR5933" s="87"/>
      <c r="AS5933" s="87"/>
      <c r="AT5933" s="87"/>
      <c r="AU5933" s="87"/>
      <c r="AV5933" s="87"/>
      <c r="AW5933" s="87"/>
      <c r="AX5933" s="87"/>
      <c r="AY5933" s="87"/>
      <c r="AZ5933" s="87"/>
      <c r="BA5933" s="87"/>
      <c r="BB5933" s="87"/>
      <c r="BC5933" s="87"/>
      <c r="BD5933" s="87"/>
      <c r="BE5933" s="87"/>
      <c r="BF5933" s="87"/>
    </row>
    <row r="5934" spans="13:58" x14ac:dyDescent="0.25">
      <c r="M5934" s="83"/>
      <c r="N5934" s="87"/>
      <c r="O5934" s="87"/>
      <c r="P5934" s="87"/>
      <c r="Q5934" s="87"/>
      <c r="R5934" s="87"/>
      <c r="S5934" s="87"/>
      <c r="T5934" s="87"/>
      <c r="U5934" s="87"/>
      <c r="V5934" s="87"/>
      <c r="W5934" s="87"/>
      <c r="X5934" s="87"/>
      <c r="Y5934" s="87"/>
      <c r="Z5934" s="87"/>
      <c r="AA5934" s="87"/>
      <c r="AB5934" s="87"/>
      <c r="AC5934" s="87"/>
      <c r="AD5934" s="87"/>
      <c r="AE5934" s="87"/>
      <c r="AF5934" s="87"/>
      <c r="AG5934" s="87"/>
      <c r="AH5934" s="87"/>
      <c r="AI5934" s="87"/>
      <c r="AJ5934" s="87"/>
      <c r="AK5934" s="87"/>
      <c r="AL5934" s="87"/>
      <c r="AM5934" s="87"/>
      <c r="AN5934" s="87"/>
      <c r="AO5934" s="87"/>
      <c r="AP5934" s="87"/>
      <c r="AQ5934" s="87"/>
      <c r="AR5934" s="87"/>
      <c r="AS5934" s="87"/>
      <c r="AT5934" s="87"/>
      <c r="AU5934" s="87"/>
      <c r="AV5934" s="87"/>
      <c r="AW5934" s="87"/>
      <c r="AX5934" s="87"/>
      <c r="AY5934" s="87"/>
      <c r="AZ5934" s="87"/>
      <c r="BA5934" s="87"/>
      <c r="BB5934" s="87"/>
      <c r="BC5934" s="87"/>
      <c r="BD5934" s="87"/>
      <c r="BE5934" s="87"/>
      <c r="BF5934" s="87"/>
    </row>
    <row r="5935" spans="13:58" x14ac:dyDescent="0.25">
      <c r="M5935" s="83"/>
      <c r="N5935" s="87"/>
      <c r="O5935" s="87"/>
      <c r="P5935" s="87"/>
      <c r="Q5935" s="87"/>
      <c r="R5935" s="87"/>
      <c r="S5935" s="87"/>
      <c r="T5935" s="87"/>
      <c r="U5935" s="87"/>
      <c r="V5935" s="87"/>
      <c r="W5935" s="87"/>
      <c r="X5935" s="87"/>
      <c r="Y5935" s="87"/>
      <c r="Z5935" s="87"/>
      <c r="AA5935" s="87"/>
      <c r="AB5935" s="87"/>
      <c r="AC5935" s="87"/>
      <c r="AD5935" s="87"/>
      <c r="AE5935" s="87"/>
      <c r="AF5935" s="87"/>
      <c r="AG5935" s="87"/>
      <c r="AH5935" s="87"/>
      <c r="AI5935" s="87"/>
      <c r="AJ5935" s="87"/>
      <c r="AK5935" s="87"/>
      <c r="AL5935" s="87"/>
      <c r="AM5935" s="87"/>
      <c r="AN5935" s="87"/>
      <c r="AO5935" s="87"/>
      <c r="AP5935" s="87"/>
      <c r="AQ5935" s="87"/>
      <c r="AR5935" s="87"/>
      <c r="AS5935" s="87"/>
      <c r="AT5935" s="87"/>
      <c r="AU5935" s="87"/>
      <c r="AV5935" s="87"/>
      <c r="AW5935" s="87"/>
      <c r="AX5935" s="87"/>
      <c r="AY5935" s="87"/>
      <c r="AZ5935" s="87"/>
      <c r="BA5935" s="87"/>
      <c r="BB5935" s="87"/>
      <c r="BC5935" s="87"/>
      <c r="BD5935" s="87"/>
      <c r="BE5935" s="87"/>
      <c r="BF5935" s="87"/>
    </row>
    <row r="5936" spans="13:58" x14ac:dyDescent="0.25">
      <c r="M5936" s="83"/>
      <c r="N5936" s="87"/>
      <c r="O5936" s="87"/>
      <c r="P5936" s="87"/>
      <c r="Q5936" s="87"/>
      <c r="R5936" s="87"/>
      <c r="S5936" s="87"/>
      <c r="T5936" s="87"/>
      <c r="U5936" s="87"/>
      <c r="V5936" s="87"/>
      <c r="W5936" s="87"/>
      <c r="X5936" s="87"/>
      <c r="Y5936" s="87"/>
      <c r="Z5936" s="87"/>
      <c r="AA5936" s="87"/>
      <c r="AB5936" s="87"/>
      <c r="AC5936" s="87"/>
      <c r="AD5936" s="87"/>
      <c r="AE5936" s="87"/>
      <c r="AF5936" s="87"/>
      <c r="AG5936" s="87"/>
      <c r="AH5936" s="87"/>
      <c r="AI5936" s="87"/>
      <c r="AJ5936" s="87"/>
      <c r="AK5936" s="87"/>
      <c r="AL5936" s="87"/>
      <c r="AM5936" s="87"/>
      <c r="AN5936" s="87"/>
      <c r="AO5936" s="87"/>
      <c r="AP5936" s="87"/>
      <c r="AQ5936" s="87"/>
      <c r="AR5936" s="87"/>
      <c r="AS5936" s="87"/>
      <c r="AT5936" s="87"/>
      <c r="AU5936" s="87"/>
      <c r="AV5936" s="87"/>
      <c r="AW5936" s="87"/>
      <c r="AX5936" s="87"/>
      <c r="AY5936" s="87"/>
      <c r="AZ5936" s="87"/>
      <c r="BA5936" s="87"/>
      <c r="BB5936" s="87"/>
      <c r="BC5936" s="87"/>
      <c r="BD5936" s="87"/>
      <c r="BE5936" s="87"/>
      <c r="BF5936" s="87"/>
    </row>
    <row r="5937" spans="13:58" x14ac:dyDescent="0.25">
      <c r="M5937" s="83"/>
      <c r="N5937" s="87"/>
      <c r="O5937" s="87"/>
      <c r="P5937" s="87"/>
      <c r="Q5937" s="87"/>
      <c r="R5937" s="87"/>
      <c r="S5937" s="87"/>
      <c r="T5937" s="87"/>
      <c r="U5937" s="87"/>
      <c r="V5937" s="87"/>
      <c r="W5937" s="87"/>
      <c r="X5937" s="87"/>
      <c r="Y5937" s="87"/>
      <c r="Z5937" s="87"/>
      <c r="AA5937" s="87"/>
      <c r="AB5937" s="87"/>
      <c r="AC5937" s="87"/>
      <c r="AD5937" s="87"/>
      <c r="AE5937" s="87"/>
      <c r="AF5937" s="87"/>
      <c r="AG5937" s="87"/>
      <c r="AH5937" s="87"/>
      <c r="AI5937" s="87"/>
      <c r="AJ5937" s="87"/>
      <c r="AK5937" s="87"/>
      <c r="AL5937" s="87"/>
      <c r="AM5937" s="87"/>
      <c r="AN5937" s="87"/>
      <c r="AO5937" s="87"/>
      <c r="AP5937" s="87"/>
      <c r="AQ5937" s="87"/>
      <c r="AR5937" s="87"/>
      <c r="AS5937" s="87"/>
      <c r="AT5937" s="87"/>
      <c r="AU5937" s="87"/>
      <c r="AV5937" s="87"/>
      <c r="AW5937" s="87"/>
      <c r="AX5937" s="87"/>
      <c r="AY5937" s="87"/>
      <c r="AZ5937" s="87"/>
      <c r="BA5937" s="87"/>
      <c r="BB5937" s="87"/>
      <c r="BC5937" s="87"/>
      <c r="BD5937" s="87"/>
      <c r="BE5937" s="87"/>
      <c r="BF5937" s="87"/>
    </row>
    <row r="5938" spans="13:58" x14ac:dyDescent="0.25">
      <c r="M5938" s="83"/>
      <c r="N5938" s="87"/>
      <c r="O5938" s="87"/>
      <c r="P5938" s="87"/>
      <c r="Q5938" s="87"/>
      <c r="R5938" s="87"/>
      <c r="S5938" s="87"/>
      <c r="T5938" s="87"/>
      <c r="U5938" s="87"/>
      <c r="V5938" s="87"/>
      <c r="W5938" s="87"/>
      <c r="X5938" s="87"/>
      <c r="Y5938" s="87"/>
      <c r="Z5938" s="87"/>
      <c r="AA5938" s="87"/>
      <c r="AB5938" s="87"/>
      <c r="AC5938" s="87"/>
      <c r="AD5938" s="87"/>
      <c r="AE5938" s="87"/>
      <c r="AF5938" s="87"/>
      <c r="AG5938" s="87"/>
      <c r="AH5938" s="87"/>
      <c r="AI5938" s="87"/>
      <c r="AJ5938" s="87"/>
      <c r="AK5938" s="87"/>
      <c r="AL5938" s="87"/>
      <c r="AM5938" s="87"/>
      <c r="AN5938" s="87"/>
      <c r="AO5938" s="87"/>
      <c r="AP5938" s="87"/>
      <c r="AQ5938" s="87"/>
      <c r="AR5938" s="87"/>
      <c r="AS5938" s="87"/>
      <c r="AT5938" s="87"/>
      <c r="AU5938" s="87"/>
      <c r="AV5938" s="87"/>
      <c r="AW5938" s="87"/>
      <c r="AX5938" s="87"/>
      <c r="AY5938" s="87"/>
      <c r="AZ5938" s="87"/>
      <c r="BA5938" s="87"/>
      <c r="BB5938" s="87"/>
      <c r="BC5938" s="87"/>
      <c r="BD5938" s="87"/>
      <c r="BE5938" s="87"/>
      <c r="BF5938" s="87"/>
    </row>
    <row r="5939" spans="13:58" x14ac:dyDescent="0.25">
      <c r="M5939" s="83"/>
      <c r="N5939" s="87"/>
      <c r="O5939" s="87"/>
      <c r="P5939" s="87"/>
      <c r="Q5939" s="87"/>
      <c r="R5939" s="87"/>
      <c r="S5939" s="87"/>
      <c r="T5939" s="87"/>
      <c r="U5939" s="87"/>
      <c r="V5939" s="87"/>
      <c r="W5939" s="87"/>
      <c r="X5939" s="87"/>
      <c r="Y5939" s="87"/>
      <c r="Z5939" s="87"/>
      <c r="AA5939" s="87"/>
      <c r="AB5939" s="87"/>
      <c r="AC5939" s="87"/>
      <c r="AD5939" s="87"/>
      <c r="AE5939" s="87"/>
      <c r="AF5939" s="87"/>
      <c r="AG5939" s="87"/>
      <c r="AH5939" s="87"/>
      <c r="AI5939" s="87"/>
      <c r="AJ5939" s="87"/>
      <c r="AK5939" s="87"/>
      <c r="AL5939" s="87"/>
      <c r="AM5939" s="87"/>
      <c r="AN5939" s="87"/>
      <c r="AO5939" s="87"/>
      <c r="AP5939" s="87"/>
      <c r="AQ5939" s="87"/>
      <c r="AR5939" s="87"/>
      <c r="AS5939" s="87"/>
      <c r="AT5939" s="87"/>
      <c r="AU5939" s="87"/>
      <c r="AV5939" s="87"/>
      <c r="AW5939" s="87"/>
      <c r="AX5939" s="87"/>
      <c r="AY5939" s="87"/>
      <c r="AZ5939" s="87"/>
      <c r="BA5939" s="87"/>
      <c r="BB5939" s="87"/>
      <c r="BC5939" s="87"/>
      <c r="BD5939" s="87"/>
      <c r="BE5939" s="87"/>
      <c r="BF5939" s="87"/>
    </row>
    <row r="5940" spans="13:58" x14ac:dyDescent="0.25">
      <c r="M5940" s="83"/>
      <c r="N5940" s="87"/>
      <c r="O5940" s="87"/>
      <c r="P5940" s="87"/>
      <c r="Q5940" s="87"/>
      <c r="R5940" s="87"/>
      <c r="S5940" s="87"/>
      <c r="T5940" s="87"/>
      <c r="U5940" s="87"/>
      <c r="V5940" s="87"/>
      <c r="W5940" s="87"/>
      <c r="X5940" s="87"/>
      <c r="Y5940" s="87"/>
      <c r="Z5940" s="87"/>
      <c r="AA5940" s="87"/>
      <c r="AB5940" s="87"/>
      <c r="AC5940" s="87"/>
      <c r="AD5940" s="87"/>
      <c r="AE5940" s="87"/>
      <c r="AF5940" s="87"/>
      <c r="AG5940" s="87"/>
      <c r="AH5940" s="87"/>
      <c r="AI5940" s="87"/>
      <c r="AJ5940" s="87"/>
      <c r="AK5940" s="87"/>
      <c r="AL5940" s="87"/>
      <c r="AM5940" s="87"/>
      <c r="AN5940" s="87"/>
      <c r="AO5940" s="87"/>
      <c r="AP5940" s="87"/>
      <c r="AQ5940" s="87"/>
      <c r="AR5940" s="87"/>
      <c r="AS5940" s="87"/>
      <c r="AT5940" s="87"/>
      <c r="AU5940" s="87"/>
      <c r="AV5940" s="87"/>
      <c r="AW5940" s="87"/>
      <c r="AX5940" s="87"/>
      <c r="AY5940" s="87"/>
      <c r="AZ5940" s="87"/>
      <c r="BA5940" s="87"/>
      <c r="BB5940" s="87"/>
      <c r="BC5940" s="87"/>
      <c r="BD5940" s="87"/>
      <c r="BE5940" s="87"/>
      <c r="BF5940" s="87"/>
    </row>
    <row r="5941" spans="13:58" x14ac:dyDescent="0.25">
      <c r="M5941" s="83"/>
      <c r="N5941" s="87"/>
      <c r="O5941" s="87"/>
      <c r="P5941" s="87"/>
      <c r="Q5941" s="87"/>
      <c r="R5941" s="87"/>
      <c r="S5941" s="87"/>
      <c r="T5941" s="87"/>
      <c r="U5941" s="87"/>
      <c r="V5941" s="87"/>
      <c r="W5941" s="87"/>
      <c r="X5941" s="87"/>
      <c r="Y5941" s="87"/>
      <c r="Z5941" s="87"/>
      <c r="AA5941" s="87"/>
      <c r="AB5941" s="87"/>
      <c r="AC5941" s="87"/>
      <c r="AD5941" s="87"/>
      <c r="AE5941" s="87"/>
      <c r="AF5941" s="87"/>
      <c r="AG5941" s="87"/>
      <c r="AH5941" s="87"/>
      <c r="AI5941" s="87"/>
      <c r="AJ5941" s="87"/>
      <c r="AK5941" s="87"/>
      <c r="AL5941" s="87"/>
      <c r="AM5941" s="87"/>
      <c r="AN5941" s="87"/>
      <c r="AO5941" s="87"/>
      <c r="AP5941" s="87"/>
      <c r="AQ5941" s="87"/>
      <c r="AR5941" s="87"/>
      <c r="AS5941" s="87"/>
      <c r="AT5941" s="87"/>
      <c r="AU5941" s="87"/>
      <c r="AV5941" s="87"/>
      <c r="AW5941" s="87"/>
      <c r="AX5941" s="87"/>
      <c r="AY5941" s="87"/>
      <c r="AZ5941" s="87"/>
      <c r="BA5941" s="87"/>
      <c r="BB5941" s="87"/>
      <c r="BC5941" s="87"/>
      <c r="BD5941" s="87"/>
      <c r="BE5941" s="87"/>
      <c r="BF5941" s="87"/>
    </row>
    <row r="5942" spans="13:58" x14ac:dyDescent="0.25">
      <c r="M5942" s="83"/>
      <c r="N5942" s="87"/>
      <c r="O5942" s="87"/>
      <c r="P5942" s="87"/>
      <c r="Q5942" s="87"/>
      <c r="R5942" s="87"/>
      <c r="S5942" s="87"/>
      <c r="T5942" s="87"/>
      <c r="U5942" s="87"/>
      <c r="V5942" s="87"/>
      <c r="W5942" s="87"/>
      <c r="X5942" s="87"/>
      <c r="Y5942" s="87"/>
      <c r="Z5942" s="87"/>
      <c r="AA5942" s="87"/>
      <c r="AB5942" s="87"/>
      <c r="AC5942" s="87"/>
      <c r="AD5942" s="87"/>
      <c r="AE5942" s="87"/>
      <c r="AF5942" s="87"/>
      <c r="AG5942" s="87"/>
      <c r="AH5942" s="87"/>
      <c r="AI5942" s="87"/>
      <c r="AJ5942" s="87"/>
      <c r="AK5942" s="87"/>
      <c r="AL5942" s="87"/>
      <c r="AM5942" s="87"/>
      <c r="AN5942" s="87"/>
      <c r="AO5942" s="87"/>
      <c r="AP5942" s="87"/>
      <c r="AQ5942" s="87"/>
      <c r="AR5942" s="87"/>
      <c r="AS5942" s="87"/>
      <c r="AT5942" s="87"/>
      <c r="AU5942" s="87"/>
      <c r="AV5942" s="87"/>
      <c r="AW5942" s="87"/>
      <c r="AX5942" s="87"/>
      <c r="AY5942" s="87"/>
      <c r="AZ5942" s="87"/>
      <c r="BA5942" s="87"/>
      <c r="BB5942" s="87"/>
      <c r="BC5942" s="87"/>
      <c r="BD5942" s="87"/>
      <c r="BE5942" s="87"/>
      <c r="BF5942" s="87"/>
    </row>
    <row r="5943" spans="13:58" x14ac:dyDescent="0.25">
      <c r="M5943" s="83"/>
      <c r="N5943" s="87"/>
      <c r="O5943" s="87"/>
      <c r="P5943" s="87"/>
      <c r="Q5943" s="87"/>
      <c r="R5943" s="87"/>
      <c r="S5943" s="87"/>
      <c r="T5943" s="87"/>
      <c r="U5943" s="87"/>
      <c r="V5943" s="87"/>
      <c r="W5943" s="87"/>
      <c r="X5943" s="87"/>
      <c r="Y5943" s="87"/>
      <c r="Z5943" s="87"/>
      <c r="AA5943" s="87"/>
      <c r="AB5943" s="87"/>
      <c r="AC5943" s="87"/>
      <c r="AD5943" s="87"/>
      <c r="AE5943" s="87"/>
      <c r="AF5943" s="87"/>
      <c r="AG5943" s="87"/>
      <c r="AH5943" s="87"/>
      <c r="AI5943" s="87"/>
      <c r="AJ5943" s="87"/>
      <c r="AK5943" s="87"/>
      <c r="AL5943" s="87"/>
      <c r="AM5943" s="87"/>
      <c r="AN5943" s="87"/>
      <c r="AO5943" s="87"/>
      <c r="AP5943" s="87"/>
      <c r="AQ5943" s="87"/>
      <c r="AR5943" s="87"/>
      <c r="AS5943" s="87"/>
      <c r="AT5943" s="87"/>
      <c r="AU5943" s="87"/>
      <c r="AV5943" s="87"/>
      <c r="AW5943" s="87"/>
      <c r="AX5943" s="87"/>
      <c r="AY5943" s="87"/>
      <c r="AZ5943" s="87"/>
      <c r="BA5943" s="87"/>
      <c r="BB5943" s="87"/>
      <c r="BC5943" s="87"/>
      <c r="BD5943" s="87"/>
      <c r="BE5943" s="87"/>
      <c r="BF5943" s="87"/>
    </row>
    <row r="5944" spans="13:58" x14ac:dyDescent="0.25">
      <c r="M5944" s="83"/>
      <c r="N5944" s="87"/>
      <c r="O5944" s="87"/>
      <c r="P5944" s="87"/>
      <c r="Q5944" s="87"/>
      <c r="R5944" s="87"/>
      <c r="S5944" s="87"/>
      <c r="T5944" s="87"/>
      <c r="U5944" s="87"/>
      <c r="V5944" s="87"/>
      <c r="W5944" s="87"/>
      <c r="X5944" s="87"/>
      <c r="Y5944" s="87"/>
      <c r="Z5944" s="87"/>
      <c r="AA5944" s="87"/>
      <c r="AB5944" s="87"/>
      <c r="AC5944" s="87"/>
      <c r="AD5944" s="87"/>
      <c r="AE5944" s="87"/>
      <c r="AF5944" s="87"/>
      <c r="AG5944" s="87"/>
      <c r="AH5944" s="87"/>
      <c r="AI5944" s="87"/>
      <c r="AJ5944" s="87"/>
      <c r="AK5944" s="87"/>
      <c r="AL5944" s="87"/>
      <c r="AM5944" s="87"/>
      <c r="AN5944" s="87"/>
      <c r="AO5944" s="87"/>
      <c r="AP5944" s="87"/>
      <c r="AQ5944" s="87"/>
      <c r="AR5944" s="87"/>
      <c r="AS5944" s="87"/>
      <c r="AT5944" s="87"/>
      <c r="AU5944" s="87"/>
      <c r="AV5944" s="87"/>
      <c r="AW5944" s="87"/>
      <c r="AX5944" s="87"/>
      <c r="AY5944" s="87"/>
      <c r="AZ5944" s="87"/>
      <c r="BA5944" s="87"/>
      <c r="BB5944" s="87"/>
      <c r="BC5944" s="87"/>
      <c r="BD5944" s="87"/>
      <c r="BE5944" s="87"/>
      <c r="BF5944" s="87"/>
    </row>
    <row r="5945" spans="13:58" x14ac:dyDescent="0.25">
      <c r="M5945" s="83"/>
      <c r="N5945" s="87"/>
      <c r="O5945" s="87"/>
      <c r="P5945" s="87"/>
      <c r="Q5945" s="87"/>
      <c r="R5945" s="87"/>
      <c r="S5945" s="87"/>
      <c r="T5945" s="87"/>
      <c r="U5945" s="87"/>
      <c r="V5945" s="87"/>
      <c r="W5945" s="87"/>
      <c r="X5945" s="87"/>
      <c r="Y5945" s="87"/>
      <c r="Z5945" s="87"/>
      <c r="AA5945" s="87"/>
      <c r="AB5945" s="87"/>
      <c r="AC5945" s="87"/>
      <c r="AD5945" s="87"/>
      <c r="AE5945" s="87"/>
      <c r="AF5945" s="87"/>
      <c r="AG5945" s="87"/>
      <c r="AH5945" s="87"/>
      <c r="AI5945" s="87"/>
      <c r="AJ5945" s="87"/>
      <c r="AK5945" s="87"/>
      <c r="AL5945" s="87"/>
      <c r="AM5945" s="87"/>
      <c r="AN5945" s="87"/>
      <c r="AO5945" s="87"/>
      <c r="AP5945" s="87"/>
      <c r="AQ5945" s="87"/>
      <c r="AR5945" s="87"/>
      <c r="AS5945" s="87"/>
      <c r="AT5945" s="87"/>
      <c r="AU5945" s="87"/>
      <c r="AV5945" s="87"/>
      <c r="AW5945" s="87"/>
      <c r="AX5945" s="87"/>
      <c r="AY5945" s="87"/>
      <c r="AZ5945" s="87"/>
      <c r="BA5945" s="87"/>
      <c r="BB5945" s="87"/>
      <c r="BC5945" s="87"/>
      <c r="BD5945" s="87"/>
      <c r="BE5945" s="87"/>
      <c r="BF5945" s="87"/>
    </row>
    <row r="5946" spans="13:58" x14ac:dyDescent="0.25">
      <c r="M5946" s="83"/>
      <c r="N5946" s="87"/>
      <c r="O5946" s="87"/>
      <c r="P5946" s="87"/>
      <c r="Q5946" s="87"/>
      <c r="R5946" s="87"/>
      <c r="S5946" s="87"/>
      <c r="T5946" s="87"/>
      <c r="U5946" s="87"/>
      <c r="V5946" s="87"/>
      <c r="W5946" s="87"/>
      <c r="X5946" s="87"/>
      <c r="Y5946" s="87"/>
      <c r="Z5946" s="87"/>
      <c r="AA5946" s="87"/>
      <c r="AB5946" s="87"/>
      <c r="AC5946" s="87"/>
      <c r="AD5946" s="87"/>
      <c r="AE5946" s="87"/>
      <c r="AF5946" s="87"/>
      <c r="AG5946" s="87"/>
      <c r="AH5946" s="87"/>
      <c r="AI5946" s="87"/>
      <c r="AJ5946" s="87"/>
      <c r="AK5946" s="87"/>
      <c r="AL5946" s="87"/>
      <c r="AM5946" s="87"/>
      <c r="AN5946" s="87"/>
      <c r="AO5946" s="87"/>
      <c r="AP5946" s="87"/>
      <c r="AQ5946" s="87"/>
      <c r="AR5946" s="87"/>
      <c r="AS5946" s="87"/>
      <c r="AT5946" s="87"/>
      <c r="AU5946" s="87"/>
      <c r="AV5946" s="87"/>
      <c r="AW5946" s="87"/>
      <c r="AX5946" s="87"/>
      <c r="AY5946" s="87"/>
      <c r="AZ5946" s="87"/>
      <c r="BA5946" s="87"/>
      <c r="BB5946" s="87"/>
      <c r="BC5946" s="87"/>
      <c r="BD5946" s="87"/>
      <c r="BE5946" s="87"/>
      <c r="BF5946" s="87"/>
    </row>
    <row r="5947" spans="13:58" x14ac:dyDescent="0.25">
      <c r="M5947" s="83"/>
      <c r="N5947" s="87"/>
      <c r="O5947" s="87"/>
      <c r="P5947" s="87"/>
      <c r="Q5947" s="87"/>
      <c r="R5947" s="87"/>
      <c r="S5947" s="87"/>
      <c r="T5947" s="87"/>
      <c r="U5947" s="87"/>
      <c r="V5947" s="87"/>
      <c r="W5947" s="87"/>
      <c r="X5947" s="87"/>
      <c r="Y5947" s="87"/>
      <c r="Z5947" s="87"/>
      <c r="AA5947" s="87"/>
      <c r="AB5947" s="87"/>
      <c r="AC5947" s="87"/>
      <c r="AD5947" s="87"/>
      <c r="AE5947" s="87"/>
      <c r="AF5947" s="87"/>
      <c r="AG5947" s="87"/>
      <c r="AH5947" s="87"/>
      <c r="AI5947" s="87"/>
      <c r="AJ5947" s="87"/>
      <c r="AK5947" s="87"/>
      <c r="AL5947" s="87"/>
      <c r="AM5947" s="87"/>
      <c r="AN5947" s="87"/>
      <c r="AO5947" s="87"/>
      <c r="AP5947" s="87"/>
      <c r="AQ5947" s="87"/>
      <c r="AR5947" s="87"/>
      <c r="AS5947" s="87"/>
      <c r="AT5947" s="87"/>
      <c r="AU5947" s="87"/>
      <c r="AV5947" s="87"/>
      <c r="AW5947" s="87"/>
      <c r="AX5947" s="87"/>
      <c r="AY5947" s="87"/>
      <c r="AZ5947" s="87"/>
      <c r="BA5947" s="87"/>
      <c r="BB5947" s="87"/>
      <c r="BC5947" s="87"/>
      <c r="BD5947" s="87"/>
      <c r="BE5947" s="87"/>
      <c r="BF5947" s="87"/>
    </row>
    <row r="5948" spans="13:58" x14ac:dyDescent="0.25">
      <c r="M5948" s="83"/>
      <c r="N5948" s="87"/>
      <c r="O5948" s="87"/>
      <c r="P5948" s="87"/>
      <c r="Q5948" s="87"/>
      <c r="R5948" s="87"/>
      <c r="S5948" s="87"/>
      <c r="T5948" s="87"/>
      <c r="U5948" s="87"/>
      <c r="V5948" s="87"/>
      <c r="W5948" s="87"/>
      <c r="X5948" s="87"/>
      <c r="Y5948" s="87"/>
      <c r="Z5948" s="87"/>
      <c r="AA5948" s="87"/>
      <c r="AB5948" s="87"/>
      <c r="AC5948" s="87"/>
      <c r="AD5948" s="87"/>
      <c r="AE5948" s="87"/>
      <c r="AF5948" s="87"/>
      <c r="AG5948" s="87"/>
      <c r="AH5948" s="87"/>
      <c r="AI5948" s="87"/>
      <c r="AJ5948" s="87"/>
      <c r="AK5948" s="87"/>
      <c r="AL5948" s="87"/>
      <c r="AM5948" s="87"/>
      <c r="AN5948" s="87"/>
      <c r="AO5948" s="87"/>
      <c r="AP5948" s="87"/>
      <c r="AQ5948" s="87"/>
      <c r="AR5948" s="87"/>
      <c r="AS5948" s="87"/>
      <c r="AT5948" s="87"/>
      <c r="AU5948" s="87"/>
      <c r="AV5948" s="87"/>
      <c r="AW5948" s="87"/>
      <c r="AX5948" s="87"/>
      <c r="AY5948" s="87"/>
      <c r="AZ5948" s="87"/>
      <c r="BA5948" s="87"/>
      <c r="BB5948" s="87"/>
      <c r="BC5948" s="87"/>
      <c r="BD5948" s="87"/>
      <c r="BE5948" s="87"/>
      <c r="BF5948" s="87"/>
    </row>
    <row r="5949" spans="13:58" x14ac:dyDescent="0.25">
      <c r="M5949" s="83"/>
      <c r="N5949" s="87"/>
      <c r="O5949" s="87"/>
      <c r="P5949" s="87"/>
      <c r="Q5949" s="87"/>
      <c r="R5949" s="87"/>
      <c r="S5949" s="87"/>
      <c r="T5949" s="87"/>
      <c r="U5949" s="87"/>
      <c r="V5949" s="87"/>
      <c r="W5949" s="87"/>
      <c r="X5949" s="87"/>
      <c r="Y5949" s="87"/>
      <c r="Z5949" s="87"/>
      <c r="AA5949" s="87"/>
      <c r="AB5949" s="87"/>
      <c r="AC5949" s="87"/>
      <c r="AD5949" s="87"/>
      <c r="AE5949" s="87"/>
      <c r="AF5949" s="87"/>
      <c r="AG5949" s="87"/>
      <c r="AH5949" s="87"/>
      <c r="AI5949" s="87"/>
      <c r="AJ5949" s="87"/>
      <c r="AK5949" s="87"/>
      <c r="AL5949" s="87"/>
      <c r="AM5949" s="87"/>
      <c r="AN5949" s="87"/>
      <c r="AO5949" s="87"/>
      <c r="AP5949" s="87"/>
      <c r="AQ5949" s="87"/>
      <c r="AR5949" s="87"/>
      <c r="AS5949" s="87"/>
      <c r="AT5949" s="87"/>
      <c r="AU5949" s="87"/>
      <c r="AV5949" s="87"/>
      <c r="AW5949" s="87"/>
      <c r="AX5949" s="87"/>
      <c r="AY5949" s="87"/>
      <c r="AZ5949" s="87"/>
      <c r="BA5949" s="87"/>
      <c r="BB5949" s="87"/>
      <c r="BC5949" s="87"/>
      <c r="BD5949" s="87"/>
      <c r="BE5949" s="87"/>
      <c r="BF5949" s="87"/>
    </row>
    <row r="5950" spans="13:58" x14ac:dyDescent="0.25">
      <c r="M5950" s="83"/>
      <c r="N5950" s="87"/>
      <c r="O5950" s="87"/>
      <c r="P5950" s="87"/>
      <c r="Q5950" s="87"/>
      <c r="R5950" s="87"/>
      <c r="S5950" s="87"/>
      <c r="T5950" s="87"/>
      <c r="U5950" s="87"/>
      <c r="V5950" s="87"/>
      <c r="W5950" s="87"/>
      <c r="X5950" s="87"/>
      <c r="Y5950" s="87"/>
      <c r="Z5950" s="87"/>
      <c r="AA5950" s="87"/>
      <c r="AB5950" s="87"/>
      <c r="AC5950" s="87"/>
      <c r="AD5950" s="87"/>
      <c r="AE5950" s="87"/>
      <c r="AF5950" s="87"/>
      <c r="AG5950" s="87"/>
      <c r="AH5950" s="87"/>
      <c r="AI5950" s="87"/>
      <c r="AJ5950" s="87"/>
      <c r="AK5950" s="87"/>
      <c r="AL5950" s="87"/>
      <c r="AM5950" s="87"/>
      <c r="AN5950" s="87"/>
      <c r="AO5950" s="87"/>
      <c r="AP5950" s="87"/>
      <c r="AQ5950" s="87"/>
      <c r="AR5950" s="87"/>
      <c r="AS5950" s="87"/>
      <c r="AT5950" s="87"/>
      <c r="AU5950" s="87"/>
      <c r="AV5950" s="87"/>
      <c r="AW5950" s="87"/>
      <c r="AX5950" s="87"/>
      <c r="AY5950" s="87"/>
      <c r="AZ5950" s="87"/>
      <c r="BA5950" s="87"/>
      <c r="BB5950" s="87"/>
      <c r="BC5950" s="87"/>
      <c r="BD5950" s="87"/>
      <c r="BE5950" s="87"/>
      <c r="BF5950" s="87"/>
    </row>
    <row r="5951" spans="13:58" x14ac:dyDescent="0.25">
      <c r="M5951" s="83"/>
      <c r="N5951" s="87"/>
      <c r="O5951" s="87"/>
      <c r="P5951" s="87"/>
      <c r="Q5951" s="87"/>
      <c r="R5951" s="87"/>
      <c r="S5951" s="87"/>
      <c r="T5951" s="87"/>
      <c r="U5951" s="87"/>
      <c r="V5951" s="87"/>
      <c r="W5951" s="87"/>
      <c r="X5951" s="87"/>
      <c r="Y5951" s="87"/>
      <c r="Z5951" s="87"/>
      <c r="AA5951" s="87"/>
      <c r="AB5951" s="87"/>
      <c r="AC5951" s="87"/>
      <c r="AD5951" s="87"/>
      <c r="AE5951" s="87"/>
      <c r="AF5951" s="87"/>
      <c r="AG5951" s="87"/>
      <c r="AH5951" s="87"/>
      <c r="AI5951" s="87"/>
      <c r="AJ5951" s="87"/>
      <c r="AK5951" s="87"/>
      <c r="AL5951" s="87"/>
      <c r="AM5951" s="87"/>
      <c r="AN5951" s="87"/>
      <c r="AO5951" s="87"/>
      <c r="AP5951" s="87"/>
      <c r="AQ5951" s="87"/>
      <c r="AR5951" s="87"/>
      <c r="AS5951" s="87"/>
      <c r="AT5951" s="87"/>
      <c r="AU5951" s="87"/>
      <c r="AV5951" s="87"/>
      <c r="AW5951" s="87"/>
      <c r="AX5951" s="87"/>
      <c r="AY5951" s="87"/>
      <c r="AZ5951" s="87"/>
      <c r="BA5951" s="87"/>
      <c r="BB5951" s="87"/>
      <c r="BC5951" s="87"/>
      <c r="BD5951" s="87"/>
      <c r="BE5951" s="87"/>
      <c r="BF5951" s="87"/>
    </row>
    <row r="5952" spans="13:58" x14ac:dyDescent="0.25">
      <c r="M5952" s="83"/>
      <c r="N5952" s="87"/>
      <c r="O5952" s="87"/>
      <c r="P5952" s="87"/>
      <c r="Q5952" s="87"/>
      <c r="R5952" s="87"/>
      <c r="S5952" s="87"/>
      <c r="T5952" s="87"/>
      <c r="U5952" s="87"/>
      <c r="V5952" s="87"/>
      <c r="W5952" s="87"/>
      <c r="X5952" s="87"/>
      <c r="Y5952" s="87"/>
      <c r="Z5952" s="87"/>
      <c r="AA5952" s="87"/>
      <c r="AB5952" s="87"/>
      <c r="AC5952" s="87"/>
      <c r="AD5952" s="87"/>
      <c r="AE5952" s="87"/>
      <c r="AF5952" s="87"/>
      <c r="AG5952" s="87"/>
      <c r="AH5952" s="87"/>
      <c r="AI5952" s="87"/>
      <c r="AJ5952" s="87"/>
      <c r="AK5952" s="87"/>
      <c r="AL5952" s="87"/>
      <c r="AM5952" s="87"/>
      <c r="AN5952" s="87"/>
      <c r="AO5952" s="87"/>
      <c r="AP5952" s="87"/>
      <c r="AQ5952" s="87"/>
      <c r="AR5952" s="87"/>
      <c r="AS5952" s="87"/>
      <c r="AT5952" s="87"/>
      <c r="AU5952" s="87"/>
      <c r="AV5952" s="87"/>
      <c r="AW5952" s="87"/>
      <c r="AX5952" s="87"/>
      <c r="AY5952" s="87"/>
      <c r="AZ5952" s="87"/>
      <c r="BA5952" s="87"/>
      <c r="BB5952" s="87"/>
      <c r="BC5952" s="87"/>
      <c r="BD5952" s="87"/>
      <c r="BE5952" s="87"/>
      <c r="BF5952" s="87"/>
    </row>
    <row r="5953" spans="13:58" x14ac:dyDescent="0.25">
      <c r="M5953" s="83"/>
      <c r="N5953" s="87"/>
      <c r="O5953" s="87"/>
      <c r="P5953" s="87"/>
      <c r="Q5953" s="87"/>
      <c r="R5953" s="87"/>
      <c r="S5953" s="87"/>
      <c r="T5953" s="87"/>
      <c r="U5953" s="87"/>
      <c r="V5953" s="87"/>
      <c r="W5953" s="87"/>
      <c r="X5953" s="87"/>
      <c r="Y5953" s="87"/>
      <c r="Z5953" s="87"/>
      <c r="AA5953" s="87"/>
      <c r="AB5953" s="87"/>
      <c r="AC5953" s="87"/>
      <c r="AD5953" s="87"/>
      <c r="AE5953" s="87"/>
      <c r="AF5953" s="87"/>
      <c r="AG5953" s="87"/>
      <c r="AH5953" s="87"/>
      <c r="AI5953" s="87"/>
      <c r="AJ5953" s="87"/>
      <c r="AK5953" s="87"/>
      <c r="AL5953" s="87"/>
      <c r="AM5953" s="87"/>
      <c r="AN5953" s="87"/>
      <c r="AO5953" s="87"/>
      <c r="AP5953" s="87"/>
      <c r="AQ5953" s="87"/>
      <c r="AR5953" s="87"/>
      <c r="AS5953" s="87"/>
      <c r="AT5953" s="87"/>
      <c r="AU5953" s="87"/>
      <c r="AV5953" s="87"/>
      <c r="AW5953" s="87"/>
      <c r="AX5953" s="87"/>
      <c r="AY5953" s="87"/>
      <c r="AZ5953" s="87"/>
      <c r="BA5953" s="87"/>
      <c r="BB5953" s="87"/>
      <c r="BC5953" s="87"/>
      <c r="BD5953" s="87"/>
      <c r="BE5953" s="87"/>
      <c r="BF5953" s="87"/>
    </row>
    <row r="5954" spans="13:58" x14ac:dyDescent="0.25">
      <c r="M5954" s="83"/>
      <c r="N5954" s="87"/>
      <c r="O5954" s="87"/>
      <c r="P5954" s="87"/>
      <c r="Q5954" s="87"/>
      <c r="R5954" s="87"/>
      <c r="S5954" s="87"/>
      <c r="T5954" s="87"/>
      <c r="U5954" s="87"/>
      <c r="V5954" s="87"/>
      <c r="W5954" s="87"/>
      <c r="X5954" s="87"/>
      <c r="Y5954" s="87"/>
      <c r="Z5954" s="87"/>
      <c r="AA5954" s="87"/>
      <c r="AB5954" s="87"/>
      <c r="AC5954" s="87"/>
      <c r="AD5954" s="87"/>
      <c r="AE5954" s="87"/>
      <c r="AF5954" s="87"/>
      <c r="AG5954" s="87"/>
      <c r="AH5954" s="87"/>
      <c r="AI5954" s="87"/>
      <c r="AJ5954" s="87"/>
      <c r="AK5954" s="87"/>
      <c r="AL5954" s="87"/>
      <c r="AM5954" s="87"/>
      <c r="AN5954" s="87"/>
      <c r="AO5954" s="87"/>
      <c r="AP5954" s="87"/>
      <c r="AQ5954" s="87"/>
      <c r="AR5954" s="87"/>
      <c r="AS5954" s="87"/>
      <c r="AT5954" s="87"/>
      <c r="AU5954" s="87"/>
      <c r="AV5954" s="87"/>
      <c r="AW5954" s="87"/>
      <c r="AX5954" s="87"/>
      <c r="AY5954" s="87"/>
      <c r="AZ5954" s="87"/>
      <c r="BA5954" s="87"/>
      <c r="BB5954" s="87"/>
      <c r="BC5954" s="87"/>
      <c r="BD5954" s="87"/>
      <c r="BE5954" s="87"/>
      <c r="BF5954" s="87"/>
    </row>
    <row r="5955" spans="13:58" x14ac:dyDescent="0.25">
      <c r="M5955" s="83"/>
      <c r="N5955" s="87"/>
      <c r="O5955" s="87"/>
      <c r="P5955" s="87"/>
      <c r="Q5955" s="87"/>
      <c r="R5955" s="87"/>
      <c r="S5955" s="87"/>
      <c r="T5955" s="87"/>
      <c r="U5955" s="87"/>
      <c r="V5955" s="87"/>
      <c r="W5955" s="87"/>
      <c r="X5955" s="87"/>
      <c r="Y5955" s="87"/>
      <c r="Z5955" s="87"/>
      <c r="AA5955" s="87"/>
      <c r="AB5955" s="87"/>
      <c r="AC5955" s="87"/>
      <c r="AD5955" s="87"/>
      <c r="AE5955" s="87"/>
      <c r="AF5955" s="87"/>
      <c r="AG5955" s="87"/>
      <c r="AH5955" s="87"/>
      <c r="AI5955" s="87"/>
      <c r="AJ5955" s="87"/>
      <c r="AK5955" s="87"/>
      <c r="AL5955" s="87"/>
      <c r="AM5955" s="87"/>
      <c r="AN5955" s="87"/>
      <c r="AO5955" s="87"/>
      <c r="AP5955" s="87"/>
      <c r="AQ5955" s="87"/>
      <c r="AR5955" s="87"/>
      <c r="AS5955" s="87"/>
      <c r="AT5955" s="87"/>
      <c r="AU5955" s="87"/>
      <c r="AV5955" s="87"/>
      <c r="AW5955" s="87"/>
      <c r="AX5955" s="87"/>
      <c r="AY5955" s="87"/>
      <c r="AZ5955" s="87"/>
      <c r="BA5955" s="87"/>
      <c r="BB5955" s="87"/>
      <c r="BC5955" s="87"/>
      <c r="BD5955" s="87"/>
      <c r="BE5955" s="87"/>
      <c r="BF5955" s="87"/>
    </row>
    <row r="5956" spans="13:58" x14ac:dyDescent="0.25">
      <c r="M5956" s="83"/>
      <c r="N5956" s="87"/>
      <c r="O5956" s="87"/>
      <c r="P5956" s="87"/>
      <c r="Q5956" s="87"/>
      <c r="R5956" s="87"/>
      <c r="S5956" s="87"/>
      <c r="T5956" s="87"/>
      <c r="U5956" s="87"/>
      <c r="V5956" s="87"/>
      <c r="W5956" s="87"/>
      <c r="X5956" s="87"/>
      <c r="Y5956" s="87"/>
      <c r="Z5956" s="87"/>
      <c r="AA5956" s="87"/>
      <c r="AB5956" s="87"/>
      <c r="AC5956" s="87"/>
      <c r="AD5956" s="87"/>
      <c r="AE5956" s="87"/>
      <c r="AF5956" s="87"/>
      <c r="AG5956" s="87"/>
      <c r="AH5956" s="87"/>
      <c r="AI5956" s="87"/>
      <c r="AJ5956" s="87"/>
      <c r="AK5956" s="87"/>
      <c r="AL5956" s="87"/>
      <c r="AM5956" s="87"/>
      <c r="AN5956" s="87"/>
      <c r="AO5956" s="87"/>
      <c r="AP5956" s="87"/>
      <c r="AQ5956" s="87"/>
      <c r="AR5956" s="87"/>
      <c r="AS5956" s="87"/>
      <c r="AT5956" s="87"/>
      <c r="AU5956" s="87"/>
      <c r="AV5956" s="87"/>
      <c r="AW5956" s="87"/>
      <c r="AX5956" s="87"/>
      <c r="AY5956" s="87"/>
      <c r="AZ5956" s="87"/>
      <c r="BA5956" s="87"/>
      <c r="BB5956" s="87"/>
      <c r="BC5956" s="87"/>
      <c r="BD5956" s="87"/>
      <c r="BE5956" s="87"/>
      <c r="BF5956" s="87"/>
    </row>
    <row r="5957" spans="13:58" x14ac:dyDescent="0.25">
      <c r="M5957" s="83"/>
      <c r="N5957" s="87"/>
      <c r="O5957" s="87"/>
      <c r="P5957" s="87"/>
      <c r="Q5957" s="87"/>
      <c r="R5957" s="87"/>
      <c r="S5957" s="87"/>
      <c r="T5957" s="87"/>
      <c r="U5957" s="87"/>
      <c r="V5957" s="87"/>
      <c r="W5957" s="87"/>
      <c r="X5957" s="87"/>
      <c r="Y5957" s="87"/>
      <c r="Z5957" s="87"/>
      <c r="AA5957" s="87"/>
      <c r="AB5957" s="87"/>
      <c r="AC5957" s="87"/>
      <c r="AD5957" s="87"/>
      <c r="AE5957" s="87"/>
      <c r="AF5957" s="87"/>
      <c r="AG5957" s="87"/>
      <c r="AH5957" s="87"/>
      <c r="AI5957" s="87"/>
      <c r="AJ5957" s="87"/>
      <c r="AK5957" s="87"/>
      <c r="AL5957" s="87"/>
      <c r="AM5957" s="87"/>
      <c r="AN5957" s="87"/>
      <c r="AO5957" s="87"/>
      <c r="AP5957" s="87"/>
      <c r="AQ5957" s="87"/>
      <c r="AR5957" s="87"/>
      <c r="AS5957" s="87"/>
      <c r="AT5957" s="87"/>
      <c r="AU5957" s="87"/>
      <c r="AV5957" s="87"/>
      <c r="AW5957" s="87"/>
      <c r="AX5957" s="87"/>
      <c r="AY5957" s="87"/>
      <c r="AZ5957" s="87"/>
      <c r="BA5957" s="87"/>
      <c r="BB5957" s="87"/>
      <c r="BC5957" s="87"/>
      <c r="BD5957" s="87"/>
      <c r="BE5957" s="87"/>
      <c r="BF5957" s="87"/>
    </row>
    <row r="5958" spans="13:58" x14ac:dyDescent="0.25">
      <c r="M5958" s="83"/>
      <c r="N5958" s="87"/>
      <c r="O5958" s="87"/>
      <c r="P5958" s="87"/>
      <c r="Q5958" s="87"/>
      <c r="R5958" s="87"/>
      <c r="S5958" s="87"/>
      <c r="T5958" s="87"/>
      <c r="U5958" s="87"/>
      <c r="V5958" s="87"/>
      <c r="W5958" s="87"/>
      <c r="X5958" s="87"/>
      <c r="Y5958" s="87"/>
      <c r="Z5958" s="87"/>
      <c r="AA5958" s="87"/>
      <c r="AB5958" s="87"/>
      <c r="AC5958" s="87"/>
      <c r="AD5958" s="87"/>
      <c r="AE5958" s="87"/>
      <c r="AF5958" s="87"/>
      <c r="AG5958" s="87"/>
      <c r="AH5958" s="87"/>
      <c r="AI5958" s="87"/>
      <c r="AJ5958" s="87"/>
      <c r="AK5958" s="87"/>
      <c r="AL5958" s="87"/>
      <c r="AM5958" s="87"/>
      <c r="AN5958" s="87"/>
      <c r="AO5958" s="87"/>
      <c r="AP5958" s="87"/>
      <c r="AQ5958" s="87"/>
      <c r="AR5958" s="87"/>
      <c r="AS5958" s="87"/>
      <c r="AT5958" s="87"/>
      <c r="AU5958" s="87"/>
      <c r="AV5958" s="87"/>
      <c r="AW5958" s="87"/>
      <c r="AX5958" s="87"/>
      <c r="AY5958" s="87"/>
      <c r="AZ5958" s="87"/>
      <c r="BA5958" s="87"/>
      <c r="BB5958" s="87"/>
      <c r="BC5958" s="87"/>
      <c r="BD5958" s="87"/>
      <c r="BE5958" s="87"/>
      <c r="BF5958" s="87"/>
    </row>
    <row r="5959" spans="13:58" x14ac:dyDescent="0.25">
      <c r="M5959" s="83"/>
      <c r="N5959" s="87"/>
      <c r="O5959" s="87"/>
      <c r="P5959" s="87"/>
      <c r="Q5959" s="87"/>
      <c r="R5959" s="87"/>
      <c r="S5959" s="87"/>
      <c r="T5959" s="87"/>
      <c r="U5959" s="87"/>
      <c r="V5959" s="87"/>
      <c r="W5959" s="87"/>
      <c r="X5959" s="87"/>
      <c r="Y5959" s="87"/>
      <c r="Z5959" s="87"/>
      <c r="AA5959" s="87"/>
      <c r="AB5959" s="87"/>
      <c r="AC5959" s="87"/>
      <c r="AD5959" s="87"/>
      <c r="AE5959" s="87"/>
      <c r="AF5959" s="87"/>
      <c r="AG5959" s="87"/>
      <c r="AH5959" s="87"/>
      <c r="AI5959" s="87"/>
      <c r="AJ5959" s="87"/>
      <c r="AK5959" s="87"/>
      <c r="AL5959" s="87"/>
      <c r="AM5959" s="87"/>
      <c r="AN5959" s="87"/>
      <c r="AO5959" s="87"/>
      <c r="AP5959" s="87"/>
      <c r="AQ5959" s="87"/>
      <c r="AR5959" s="87"/>
      <c r="AS5959" s="87"/>
      <c r="AT5959" s="87"/>
      <c r="AU5959" s="87"/>
      <c r="AV5959" s="87"/>
      <c r="AW5959" s="87"/>
      <c r="AX5959" s="87"/>
      <c r="AY5959" s="87"/>
      <c r="AZ5959" s="87"/>
      <c r="BA5959" s="87"/>
      <c r="BB5959" s="87"/>
      <c r="BC5959" s="87"/>
      <c r="BD5959" s="87"/>
      <c r="BE5959" s="87"/>
      <c r="BF5959" s="87"/>
    </row>
    <row r="5960" spans="13:58" x14ac:dyDescent="0.25">
      <c r="M5960" s="83"/>
      <c r="N5960" s="87"/>
      <c r="O5960" s="87"/>
      <c r="P5960" s="87"/>
      <c r="Q5960" s="87"/>
      <c r="R5960" s="87"/>
      <c r="S5960" s="87"/>
      <c r="T5960" s="87"/>
      <c r="U5960" s="87"/>
      <c r="V5960" s="87"/>
      <c r="W5960" s="87"/>
      <c r="X5960" s="87"/>
      <c r="Y5960" s="87"/>
      <c r="Z5960" s="87"/>
      <c r="AA5960" s="87"/>
      <c r="AB5960" s="87"/>
      <c r="AC5960" s="87"/>
      <c r="AD5960" s="87"/>
      <c r="AE5960" s="87"/>
      <c r="AF5960" s="87"/>
      <c r="AG5960" s="87"/>
      <c r="AH5960" s="87"/>
      <c r="AI5960" s="87"/>
      <c r="AJ5960" s="87"/>
      <c r="AK5960" s="87"/>
      <c r="AL5960" s="87"/>
      <c r="AM5960" s="87"/>
      <c r="AN5960" s="87"/>
      <c r="AO5960" s="87"/>
      <c r="AP5960" s="87"/>
      <c r="AQ5960" s="87"/>
      <c r="AR5960" s="87"/>
      <c r="AS5960" s="87"/>
      <c r="AT5960" s="87"/>
      <c r="AU5960" s="87"/>
      <c r="AV5960" s="87"/>
      <c r="AW5960" s="87"/>
      <c r="AX5960" s="87"/>
      <c r="AY5960" s="87"/>
      <c r="AZ5960" s="87"/>
      <c r="BA5960" s="87"/>
      <c r="BB5960" s="87"/>
      <c r="BC5960" s="87"/>
      <c r="BD5960" s="87"/>
      <c r="BE5960" s="87"/>
      <c r="BF5960" s="87"/>
    </row>
    <row r="5961" spans="13:58" x14ac:dyDescent="0.25">
      <c r="M5961" s="83"/>
      <c r="N5961" s="87"/>
      <c r="O5961" s="87"/>
      <c r="P5961" s="87"/>
      <c r="Q5961" s="87"/>
      <c r="R5961" s="87"/>
      <c r="S5961" s="87"/>
      <c r="T5961" s="87"/>
      <c r="U5961" s="87"/>
      <c r="V5961" s="87"/>
      <c r="W5961" s="87"/>
      <c r="X5961" s="87"/>
      <c r="Y5961" s="87"/>
      <c r="Z5961" s="87"/>
      <c r="AA5961" s="87"/>
      <c r="AB5961" s="87"/>
      <c r="AC5961" s="87"/>
      <c r="AD5961" s="87"/>
      <c r="AE5961" s="87"/>
      <c r="AF5961" s="87"/>
      <c r="AG5961" s="87"/>
      <c r="AH5961" s="87"/>
      <c r="AI5961" s="87"/>
      <c r="AJ5961" s="87"/>
      <c r="AK5961" s="87"/>
      <c r="AL5961" s="87"/>
      <c r="AM5961" s="87"/>
      <c r="AN5961" s="87"/>
      <c r="AO5961" s="87"/>
      <c r="AP5961" s="87"/>
      <c r="AQ5961" s="87"/>
      <c r="AR5961" s="87"/>
      <c r="AS5961" s="87"/>
      <c r="AT5961" s="87"/>
      <c r="AU5961" s="87"/>
      <c r="AV5961" s="87"/>
      <c r="AW5961" s="87"/>
      <c r="AX5961" s="87"/>
      <c r="AY5961" s="87"/>
      <c r="AZ5961" s="87"/>
      <c r="BA5961" s="87"/>
      <c r="BB5961" s="87"/>
      <c r="BC5961" s="87"/>
      <c r="BD5961" s="87"/>
      <c r="BE5961" s="87"/>
      <c r="BF5961" s="87"/>
    </row>
    <row r="5962" spans="13:58" x14ac:dyDescent="0.25">
      <c r="M5962" s="83"/>
      <c r="N5962" s="87"/>
      <c r="O5962" s="87"/>
      <c r="P5962" s="87"/>
      <c r="Q5962" s="87"/>
      <c r="R5962" s="87"/>
      <c r="S5962" s="87"/>
      <c r="T5962" s="87"/>
      <c r="U5962" s="87"/>
      <c r="V5962" s="87"/>
      <c r="W5962" s="87"/>
      <c r="X5962" s="87"/>
      <c r="Y5962" s="87"/>
      <c r="Z5962" s="87"/>
      <c r="AA5962" s="87"/>
      <c r="AB5962" s="87"/>
      <c r="AC5962" s="87"/>
      <c r="AD5962" s="87"/>
      <c r="AE5962" s="87"/>
      <c r="AF5962" s="87"/>
      <c r="AG5962" s="87"/>
      <c r="AH5962" s="87"/>
      <c r="AI5962" s="87"/>
      <c r="AJ5962" s="87"/>
      <c r="AK5962" s="87"/>
      <c r="AL5962" s="87"/>
      <c r="AM5962" s="87"/>
      <c r="AN5962" s="87"/>
      <c r="AO5962" s="87"/>
      <c r="AP5962" s="87"/>
      <c r="AQ5962" s="87"/>
      <c r="AR5962" s="87"/>
      <c r="AS5962" s="87"/>
      <c r="AT5962" s="87"/>
      <c r="AU5962" s="87"/>
      <c r="AV5962" s="87"/>
      <c r="AW5962" s="87"/>
      <c r="AX5962" s="87"/>
      <c r="AY5962" s="87"/>
      <c r="AZ5962" s="87"/>
      <c r="BA5962" s="87"/>
      <c r="BB5962" s="87"/>
      <c r="BC5962" s="87"/>
      <c r="BD5962" s="87"/>
      <c r="BE5962" s="87"/>
      <c r="BF5962" s="87"/>
    </row>
    <row r="5963" spans="13:58" x14ac:dyDescent="0.25">
      <c r="M5963" s="83"/>
      <c r="N5963" s="87"/>
      <c r="O5963" s="87"/>
      <c r="P5963" s="87"/>
      <c r="Q5963" s="87"/>
      <c r="R5963" s="87"/>
      <c r="S5963" s="87"/>
      <c r="T5963" s="87"/>
      <c r="U5963" s="87"/>
      <c r="V5963" s="87"/>
      <c r="W5963" s="87"/>
      <c r="X5963" s="87"/>
      <c r="Y5963" s="87"/>
      <c r="Z5963" s="87"/>
      <c r="AA5963" s="87"/>
      <c r="AB5963" s="87"/>
      <c r="AC5963" s="87"/>
      <c r="AD5963" s="87"/>
      <c r="AE5963" s="87"/>
      <c r="AF5963" s="87"/>
      <c r="AG5963" s="87"/>
      <c r="AH5963" s="87"/>
      <c r="AI5963" s="87"/>
      <c r="AJ5963" s="87"/>
      <c r="AK5963" s="87"/>
      <c r="AL5963" s="87"/>
      <c r="AM5963" s="87"/>
      <c r="AN5963" s="87"/>
      <c r="AO5963" s="87"/>
      <c r="AP5963" s="87"/>
      <c r="AQ5963" s="87"/>
      <c r="AR5963" s="87"/>
      <c r="AS5963" s="87"/>
      <c r="AT5963" s="87"/>
      <c r="AU5963" s="87"/>
      <c r="AV5963" s="87"/>
      <c r="AW5963" s="87"/>
      <c r="AX5963" s="87"/>
      <c r="AY5963" s="87"/>
      <c r="AZ5963" s="87"/>
      <c r="BA5963" s="87"/>
      <c r="BB5963" s="87"/>
      <c r="BC5963" s="87"/>
      <c r="BD5963" s="87"/>
      <c r="BE5963" s="87"/>
      <c r="BF5963" s="87"/>
    </row>
    <row r="5964" spans="13:58" x14ac:dyDescent="0.25">
      <c r="M5964" s="83"/>
      <c r="N5964" s="87"/>
      <c r="O5964" s="87"/>
      <c r="P5964" s="87"/>
      <c r="Q5964" s="87"/>
      <c r="R5964" s="87"/>
      <c r="S5964" s="87"/>
      <c r="T5964" s="87"/>
      <c r="U5964" s="87"/>
      <c r="V5964" s="87"/>
      <c r="W5964" s="87"/>
      <c r="X5964" s="87"/>
      <c r="Y5964" s="87"/>
      <c r="Z5964" s="87"/>
      <c r="AA5964" s="87"/>
      <c r="AB5964" s="87"/>
      <c r="AC5964" s="87"/>
      <c r="AD5964" s="87"/>
      <c r="AE5964" s="87"/>
      <c r="AF5964" s="87"/>
      <c r="AG5964" s="87"/>
      <c r="AH5964" s="87"/>
      <c r="AI5964" s="87"/>
      <c r="AJ5964" s="87"/>
      <c r="AK5964" s="87"/>
      <c r="AL5964" s="87"/>
      <c r="AM5964" s="87"/>
      <c r="AN5964" s="87"/>
      <c r="AO5964" s="87"/>
      <c r="AP5964" s="87"/>
      <c r="AQ5964" s="87"/>
      <c r="AR5964" s="87"/>
      <c r="AS5964" s="87"/>
      <c r="AT5964" s="87"/>
      <c r="AU5964" s="87"/>
      <c r="AV5964" s="87"/>
      <c r="AW5964" s="87"/>
      <c r="AX5964" s="87"/>
      <c r="AY5964" s="87"/>
      <c r="AZ5964" s="87"/>
      <c r="BA5964" s="87"/>
      <c r="BB5964" s="87"/>
      <c r="BC5964" s="87"/>
      <c r="BD5964" s="87"/>
      <c r="BE5964" s="87"/>
      <c r="BF5964" s="87"/>
    </row>
    <row r="5965" spans="13:58" x14ac:dyDescent="0.25">
      <c r="M5965" s="83"/>
      <c r="N5965" s="87"/>
      <c r="O5965" s="87"/>
      <c r="P5965" s="87"/>
      <c r="Q5965" s="87"/>
      <c r="R5965" s="87"/>
      <c r="S5965" s="87"/>
      <c r="T5965" s="87"/>
      <c r="U5965" s="87"/>
      <c r="V5965" s="87"/>
      <c r="W5965" s="87"/>
      <c r="X5965" s="87"/>
      <c r="Y5965" s="87"/>
      <c r="Z5965" s="87"/>
      <c r="AA5965" s="87"/>
      <c r="AB5965" s="87"/>
      <c r="AC5965" s="87"/>
      <c r="AD5965" s="87"/>
      <c r="AE5965" s="87"/>
      <c r="AF5965" s="87"/>
      <c r="AG5965" s="87"/>
      <c r="AH5965" s="87"/>
      <c r="AI5965" s="87"/>
      <c r="AJ5965" s="87"/>
      <c r="AK5965" s="87"/>
      <c r="AL5965" s="87"/>
      <c r="AM5965" s="87"/>
      <c r="AN5965" s="87"/>
      <c r="AO5965" s="87"/>
      <c r="AP5965" s="87"/>
      <c r="AQ5965" s="87"/>
      <c r="AR5965" s="87"/>
      <c r="AS5965" s="87"/>
      <c r="AT5965" s="87"/>
      <c r="AU5965" s="87"/>
      <c r="AV5965" s="87"/>
      <c r="AW5965" s="87"/>
      <c r="AX5965" s="87"/>
      <c r="AY5965" s="87"/>
      <c r="AZ5965" s="87"/>
      <c r="BA5965" s="87"/>
      <c r="BB5965" s="87"/>
      <c r="BC5965" s="87"/>
      <c r="BD5965" s="87"/>
      <c r="BE5965" s="87"/>
      <c r="BF5965" s="87"/>
    </row>
    <row r="5966" spans="13:58" x14ac:dyDescent="0.25">
      <c r="M5966" s="83"/>
      <c r="N5966" s="87"/>
      <c r="O5966" s="87"/>
      <c r="P5966" s="87"/>
      <c r="Q5966" s="87"/>
      <c r="R5966" s="87"/>
      <c r="S5966" s="87"/>
      <c r="T5966" s="87"/>
      <c r="U5966" s="87"/>
      <c r="V5966" s="87"/>
      <c r="W5966" s="87"/>
      <c r="X5966" s="87"/>
      <c r="Y5966" s="87"/>
      <c r="Z5966" s="87"/>
      <c r="AA5966" s="87"/>
      <c r="AB5966" s="87"/>
      <c r="AC5966" s="87"/>
      <c r="AD5966" s="87"/>
      <c r="AE5966" s="87"/>
      <c r="AF5966" s="87"/>
      <c r="AG5966" s="87"/>
      <c r="AH5966" s="87"/>
      <c r="AI5966" s="87"/>
      <c r="AJ5966" s="87"/>
      <c r="AK5966" s="87"/>
      <c r="AL5966" s="87"/>
      <c r="AM5966" s="87"/>
      <c r="AN5966" s="87"/>
      <c r="AO5966" s="87"/>
      <c r="AP5966" s="87"/>
      <c r="AQ5966" s="87"/>
      <c r="AR5966" s="87"/>
      <c r="AS5966" s="87"/>
      <c r="AT5966" s="87"/>
      <c r="AU5966" s="87"/>
      <c r="AV5966" s="87"/>
      <c r="AW5966" s="87"/>
      <c r="AX5966" s="87"/>
      <c r="AY5966" s="87"/>
      <c r="AZ5966" s="87"/>
      <c r="BA5966" s="87"/>
      <c r="BB5966" s="87"/>
      <c r="BC5966" s="87"/>
      <c r="BD5966" s="87"/>
      <c r="BE5966" s="87"/>
      <c r="BF5966" s="87"/>
    </row>
    <row r="5967" spans="13:58" x14ac:dyDescent="0.25">
      <c r="M5967" s="83"/>
      <c r="N5967" s="87"/>
      <c r="O5967" s="87"/>
      <c r="P5967" s="87"/>
      <c r="Q5967" s="87"/>
      <c r="R5967" s="87"/>
      <c r="S5967" s="87"/>
      <c r="T5967" s="87"/>
      <c r="U5967" s="87"/>
      <c r="V5967" s="87"/>
      <c r="W5967" s="87"/>
      <c r="X5967" s="87"/>
      <c r="Y5967" s="87"/>
      <c r="Z5967" s="87"/>
      <c r="AA5967" s="87"/>
      <c r="AB5967" s="87"/>
      <c r="AC5967" s="87"/>
      <c r="AD5967" s="87"/>
      <c r="AE5967" s="87"/>
      <c r="AF5967" s="87"/>
      <c r="AG5967" s="87"/>
      <c r="AH5967" s="87"/>
      <c r="AI5967" s="87"/>
      <c r="AJ5967" s="87"/>
      <c r="AK5967" s="87"/>
      <c r="AL5967" s="87"/>
      <c r="AM5967" s="87"/>
      <c r="AN5967" s="87"/>
      <c r="AO5967" s="87"/>
      <c r="AP5967" s="87"/>
      <c r="AQ5967" s="87"/>
      <c r="AR5967" s="87"/>
      <c r="AS5967" s="87"/>
      <c r="AT5967" s="87"/>
      <c r="AU5967" s="87"/>
      <c r="AV5967" s="87"/>
      <c r="AW5967" s="87"/>
      <c r="AX5967" s="87"/>
      <c r="AY5967" s="87"/>
      <c r="AZ5967" s="87"/>
      <c r="BA5967" s="87"/>
      <c r="BB5967" s="87"/>
      <c r="BC5967" s="87"/>
      <c r="BD5967" s="87"/>
      <c r="BE5967" s="87"/>
      <c r="BF5967" s="87"/>
    </row>
    <row r="5968" spans="13:58" x14ac:dyDescent="0.25">
      <c r="M5968" s="83"/>
      <c r="N5968" s="87"/>
      <c r="O5968" s="87"/>
      <c r="P5968" s="87"/>
      <c r="Q5968" s="87"/>
      <c r="R5968" s="87"/>
      <c r="S5968" s="87"/>
      <c r="T5968" s="87"/>
      <c r="U5968" s="87"/>
      <c r="V5968" s="87"/>
      <c r="W5968" s="87"/>
      <c r="X5968" s="87"/>
      <c r="Y5968" s="87"/>
      <c r="Z5968" s="87"/>
      <c r="AA5968" s="87"/>
      <c r="AB5968" s="87"/>
      <c r="AC5968" s="87"/>
      <c r="AD5968" s="87"/>
      <c r="AE5968" s="87"/>
      <c r="AF5968" s="87"/>
      <c r="AG5968" s="87"/>
      <c r="AH5968" s="87"/>
      <c r="AI5968" s="87"/>
      <c r="AJ5968" s="87"/>
      <c r="AK5968" s="87"/>
      <c r="AL5968" s="87"/>
      <c r="AM5968" s="87"/>
      <c r="AN5968" s="87"/>
      <c r="AO5968" s="87"/>
      <c r="AP5968" s="87"/>
      <c r="AQ5968" s="87"/>
      <c r="AR5968" s="87"/>
      <c r="AS5968" s="87"/>
      <c r="AT5968" s="87"/>
      <c r="AU5968" s="87"/>
      <c r="AV5968" s="87"/>
      <c r="AW5968" s="87"/>
      <c r="AX5968" s="87"/>
      <c r="AY5968" s="87"/>
      <c r="AZ5968" s="87"/>
      <c r="BA5968" s="87"/>
      <c r="BB5968" s="87"/>
      <c r="BC5968" s="87"/>
      <c r="BD5968" s="87"/>
      <c r="BE5968" s="87"/>
      <c r="BF5968" s="87"/>
    </row>
    <row r="5969" spans="13:58" x14ac:dyDescent="0.25">
      <c r="M5969" s="83"/>
      <c r="N5969" s="87"/>
      <c r="O5969" s="87"/>
      <c r="P5969" s="87"/>
      <c r="Q5969" s="87"/>
      <c r="R5969" s="87"/>
      <c r="S5969" s="87"/>
      <c r="T5969" s="87"/>
      <c r="U5969" s="87"/>
      <c r="V5969" s="87"/>
      <c r="W5969" s="87"/>
      <c r="X5969" s="87"/>
      <c r="Y5969" s="87"/>
      <c r="Z5969" s="87"/>
      <c r="AA5969" s="87"/>
      <c r="AB5969" s="87"/>
      <c r="AC5969" s="87"/>
      <c r="AD5969" s="87"/>
      <c r="AE5969" s="87"/>
      <c r="AF5969" s="87"/>
      <c r="AG5969" s="87"/>
      <c r="AH5969" s="87"/>
      <c r="AI5969" s="87"/>
      <c r="AJ5969" s="87"/>
      <c r="AK5969" s="87"/>
      <c r="AL5969" s="87"/>
      <c r="AM5969" s="87"/>
      <c r="AN5969" s="87"/>
      <c r="AO5969" s="87"/>
      <c r="AP5969" s="87"/>
      <c r="AQ5969" s="87"/>
      <c r="AR5969" s="87"/>
      <c r="AS5969" s="87"/>
      <c r="AT5969" s="87"/>
      <c r="AU5969" s="87"/>
      <c r="AV5969" s="87"/>
      <c r="AW5969" s="87"/>
      <c r="AX5969" s="87"/>
      <c r="AY5969" s="87"/>
      <c r="AZ5969" s="87"/>
      <c r="BA5969" s="87"/>
      <c r="BB5969" s="87"/>
      <c r="BC5969" s="87"/>
      <c r="BD5969" s="87"/>
      <c r="BE5969" s="87"/>
      <c r="BF5969" s="87"/>
    </row>
    <row r="5970" spans="13:58" x14ac:dyDescent="0.25">
      <c r="M5970" s="83"/>
      <c r="N5970" s="87"/>
      <c r="O5970" s="87"/>
      <c r="P5970" s="87"/>
      <c r="Q5970" s="87"/>
      <c r="R5970" s="87"/>
      <c r="S5970" s="87"/>
      <c r="T5970" s="87"/>
      <c r="U5970" s="87"/>
      <c r="V5970" s="87"/>
      <c r="W5970" s="87"/>
      <c r="X5970" s="87"/>
      <c r="Y5970" s="87"/>
      <c r="Z5970" s="87"/>
      <c r="AA5970" s="87"/>
      <c r="AB5970" s="87"/>
      <c r="AC5970" s="87"/>
      <c r="AD5970" s="87"/>
      <c r="AE5970" s="87"/>
      <c r="AF5970" s="87"/>
      <c r="AG5970" s="87"/>
      <c r="AH5970" s="87"/>
      <c r="AI5970" s="87"/>
      <c r="AJ5970" s="87"/>
      <c r="AK5970" s="87"/>
      <c r="AL5970" s="87"/>
      <c r="AM5970" s="87"/>
      <c r="AN5970" s="87"/>
      <c r="AO5970" s="87"/>
      <c r="AP5970" s="87"/>
      <c r="AQ5970" s="87"/>
      <c r="AR5970" s="87"/>
      <c r="AS5970" s="87"/>
      <c r="AT5970" s="87"/>
      <c r="AU5970" s="87"/>
      <c r="AV5970" s="87"/>
      <c r="AW5970" s="87"/>
      <c r="AX5970" s="87"/>
      <c r="AY5970" s="87"/>
      <c r="AZ5970" s="87"/>
      <c r="BA5970" s="87"/>
      <c r="BB5970" s="87"/>
      <c r="BC5970" s="87"/>
      <c r="BD5970" s="87"/>
      <c r="BE5970" s="87"/>
      <c r="BF5970" s="87"/>
    </row>
    <row r="5971" spans="13:58" x14ac:dyDescent="0.25">
      <c r="M5971" s="83"/>
      <c r="N5971" s="87"/>
      <c r="O5971" s="87"/>
      <c r="P5971" s="87"/>
      <c r="Q5971" s="87"/>
      <c r="R5971" s="87"/>
      <c r="S5971" s="87"/>
      <c r="T5971" s="87"/>
      <c r="U5971" s="87"/>
      <c r="V5971" s="87"/>
      <c r="W5971" s="87"/>
      <c r="X5971" s="87"/>
      <c r="Y5971" s="87"/>
      <c r="Z5971" s="87"/>
      <c r="AA5971" s="87"/>
      <c r="AB5971" s="87"/>
      <c r="AC5971" s="87"/>
      <c r="AD5971" s="87"/>
      <c r="AE5971" s="87"/>
      <c r="AF5971" s="87"/>
      <c r="AG5971" s="87"/>
      <c r="AH5971" s="87"/>
      <c r="AI5971" s="87"/>
      <c r="AJ5971" s="87"/>
      <c r="AK5971" s="87"/>
      <c r="AL5971" s="87"/>
      <c r="AM5971" s="87"/>
      <c r="AN5971" s="87"/>
      <c r="AO5971" s="87"/>
      <c r="AP5971" s="87"/>
      <c r="AQ5971" s="87"/>
      <c r="AR5971" s="87"/>
      <c r="AS5971" s="87"/>
      <c r="AT5971" s="87"/>
      <c r="AU5971" s="87"/>
      <c r="AV5971" s="87"/>
      <c r="AW5971" s="87"/>
      <c r="AX5971" s="87"/>
      <c r="AY5971" s="87"/>
      <c r="AZ5971" s="87"/>
      <c r="BA5971" s="87"/>
      <c r="BB5971" s="87"/>
      <c r="BC5971" s="87"/>
      <c r="BD5971" s="87"/>
      <c r="BE5971" s="87"/>
      <c r="BF5971" s="87"/>
    </row>
    <row r="5972" spans="13:58" x14ac:dyDescent="0.25">
      <c r="M5972" s="83"/>
      <c r="N5972" s="87"/>
      <c r="O5972" s="87"/>
      <c r="P5972" s="87"/>
      <c r="Q5972" s="87"/>
      <c r="R5972" s="87"/>
      <c r="S5972" s="87"/>
      <c r="T5972" s="87"/>
      <c r="U5972" s="87"/>
      <c r="V5972" s="87"/>
      <c r="W5972" s="87"/>
      <c r="X5972" s="87"/>
      <c r="Y5972" s="87"/>
      <c r="Z5972" s="87"/>
      <c r="AA5972" s="87"/>
      <c r="AB5972" s="87"/>
      <c r="AC5972" s="87"/>
      <c r="AD5972" s="87"/>
      <c r="AE5972" s="87"/>
      <c r="AF5972" s="87"/>
      <c r="AG5972" s="87"/>
      <c r="AH5972" s="87"/>
      <c r="AI5972" s="87"/>
      <c r="AJ5972" s="87"/>
      <c r="AK5972" s="87"/>
      <c r="AL5972" s="87"/>
      <c r="AM5972" s="87"/>
      <c r="AN5972" s="87"/>
      <c r="AO5972" s="87"/>
      <c r="AP5972" s="87"/>
      <c r="AQ5972" s="87"/>
      <c r="AR5972" s="87"/>
      <c r="AS5972" s="87"/>
      <c r="AT5972" s="87"/>
      <c r="AU5972" s="87"/>
      <c r="AV5972" s="87"/>
      <c r="AW5972" s="87"/>
      <c r="AX5972" s="87"/>
      <c r="AY5972" s="87"/>
      <c r="AZ5972" s="87"/>
      <c r="BA5972" s="87"/>
      <c r="BB5972" s="87"/>
      <c r="BC5972" s="87"/>
      <c r="BD5972" s="87"/>
      <c r="BE5972" s="87"/>
      <c r="BF5972" s="87"/>
    </row>
    <row r="5973" spans="13:58" x14ac:dyDescent="0.25">
      <c r="M5973" s="83"/>
      <c r="N5973" s="87"/>
      <c r="O5973" s="87"/>
      <c r="P5973" s="87"/>
      <c r="Q5973" s="87"/>
      <c r="R5973" s="87"/>
      <c r="S5973" s="87"/>
      <c r="T5973" s="87"/>
      <c r="U5973" s="87"/>
      <c r="V5973" s="87"/>
      <c r="W5973" s="87"/>
      <c r="X5973" s="87"/>
      <c r="Y5973" s="87"/>
      <c r="Z5973" s="87"/>
      <c r="AA5973" s="87"/>
      <c r="AB5973" s="87"/>
      <c r="AC5973" s="87"/>
      <c r="AD5973" s="87"/>
      <c r="AE5973" s="87"/>
      <c r="AF5973" s="87"/>
      <c r="AG5973" s="87"/>
      <c r="AH5973" s="87"/>
      <c r="AI5973" s="87"/>
      <c r="AJ5973" s="87"/>
      <c r="AK5973" s="87"/>
      <c r="AL5973" s="87"/>
      <c r="AM5973" s="87"/>
      <c r="AN5973" s="87"/>
      <c r="AO5973" s="87"/>
      <c r="AP5973" s="87"/>
      <c r="AQ5973" s="87"/>
      <c r="AR5973" s="87"/>
      <c r="AS5973" s="87"/>
      <c r="AT5973" s="87"/>
      <c r="AU5973" s="87"/>
      <c r="AV5973" s="87"/>
      <c r="AW5973" s="87"/>
      <c r="AX5973" s="87"/>
      <c r="AY5973" s="87"/>
      <c r="AZ5973" s="87"/>
      <c r="BA5973" s="87"/>
      <c r="BB5973" s="87"/>
      <c r="BC5973" s="87"/>
      <c r="BD5973" s="87"/>
      <c r="BE5973" s="87"/>
      <c r="BF5973" s="87"/>
    </row>
    <row r="5974" spans="13:58" x14ac:dyDescent="0.25">
      <c r="M5974" s="83"/>
      <c r="N5974" s="87"/>
      <c r="O5974" s="87"/>
      <c r="P5974" s="87"/>
      <c r="Q5974" s="87"/>
      <c r="R5974" s="87"/>
      <c r="S5974" s="87"/>
      <c r="T5974" s="87"/>
      <c r="U5974" s="87"/>
      <c r="V5974" s="87"/>
      <c r="W5974" s="87"/>
      <c r="X5974" s="87"/>
      <c r="Y5974" s="87"/>
      <c r="Z5974" s="87"/>
      <c r="AA5974" s="87"/>
      <c r="AB5974" s="87"/>
      <c r="AC5974" s="87"/>
      <c r="AD5974" s="87"/>
      <c r="AE5974" s="87"/>
      <c r="AF5974" s="87"/>
      <c r="AG5974" s="87"/>
      <c r="AH5974" s="87"/>
      <c r="AI5974" s="87"/>
      <c r="AJ5974" s="87"/>
      <c r="AK5974" s="87"/>
      <c r="AL5974" s="87"/>
      <c r="AM5974" s="87"/>
      <c r="AN5974" s="87"/>
      <c r="AO5974" s="87"/>
      <c r="AP5974" s="87"/>
      <c r="AQ5974" s="87"/>
      <c r="AR5974" s="87"/>
      <c r="AS5974" s="87"/>
      <c r="AT5974" s="87"/>
      <c r="AU5974" s="87"/>
      <c r="AV5974" s="87"/>
      <c r="AW5974" s="87"/>
      <c r="AX5974" s="87"/>
      <c r="AY5974" s="87"/>
      <c r="AZ5974" s="87"/>
      <c r="BA5974" s="87"/>
      <c r="BB5974" s="87"/>
      <c r="BC5974" s="87"/>
      <c r="BD5974" s="87"/>
      <c r="BE5974" s="87"/>
      <c r="BF5974" s="87"/>
    </row>
    <row r="5975" spans="13:58" x14ac:dyDescent="0.25">
      <c r="M5975" s="83"/>
      <c r="N5975" s="87"/>
      <c r="O5975" s="87"/>
      <c r="P5975" s="87"/>
      <c r="Q5975" s="87"/>
      <c r="R5975" s="87"/>
      <c r="S5975" s="87"/>
      <c r="T5975" s="87"/>
      <c r="U5975" s="87"/>
      <c r="V5975" s="87"/>
      <c r="W5975" s="87"/>
      <c r="X5975" s="87"/>
      <c r="Y5975" s="87"/>
      <c r="Z5975" s="87"/>
      <c r="AA5975" s="87"/>
      <c r="AB5975" s="87"/>
      <c r="AC5975" s="87"/>
      <c r="AD5975" s="87"/>
      <c r="AE5975" s="87"/>
      <c r="AF5975" s="87"/>
      <c r="AG5975" s="87"/>
      <c r="AH5975" s="87"/>
      <c r="AI5975" s="87"/>
      <c r="AJ5975" s="87"/>
      <c r="AK5975" s="87"/>
      <c r="AL5975" s="87"/>
      <c r="AM5975" s="87"/>
      <c r="AN5975" s="87"/>
      <c r="AO5975" s="87"/>
      <c r="AP5975" s="87"/>
      <c r="AQ5975" s="87"/>
      <c r="AR5975" s="87"/>
      <c r="AS5975" s="87"/>
      <c r="AT5975" s="87"/>
      <c r="AU5975" s="87"/>
      <c r="AV5975" s="87"/>
      <c r="AW5975" s="87"/>
      <c r="AX5975" s="87"/>
      <c r="AY5975" s="87"/>
      <c r="AZ5975" s="87"/>
      <c r="BA5975" s="87"/>
      <c r="BB5975" s="87"/>
      <c r="BC5975" s="87"/>
      <c r="BD5975" s="87"/>
      <c r="BE5975" s="87"/>
      <c r="BF5975" s="87"/>
    </row>
    <row r="5976" spans="13:58" x14ac:dyDescent="0.25">
      <c r="M5976" s="83"/>
      <c r="N5976" s="87"/>
      <c r="O5976" s="87"/>
      <c r="P5976" s="87"/>
      <c r="Q5976" s="87"/>
      <c r="R5976" s="87"/>
      <c r="S5976" s="87"/>
      <c r="T5976" s="87"/>
      <c r="U5976" s="87"/>
      <c r="V5976" s="87"/>
      <c r="W5976" s="87"/>
      <c r="X5976" s="87"/>
      <c r="Y5976" s="87"/>
      <c r="Z5976" s="87"/>
      <c r="AA5976" s="87"/>
      <c r="AB5976" s="87"/>
      <c r="AC5976" s="87"/>
      <c r="AD5976" s="87"/>
      <c r="AE5976" s="87"/>
      <c r="AF5976" s="87"/>
      <c r="AG5976" s="87"/>
      <c r="AH5976" s="87"/>
      <c r="AI5976" s="87"/>
      <c r="AJ5976" s="87"/>
      <c r="AK5976" s="87"/>
      <c r="AL5976" s="87"/>
      <c r="AM5976" s="87"/>
      <c r="AN5976" s="87"/>
      <c r="AO5976" s="87"/>
      <c r="AP5976" s="87"/>
      <c r="AQ5976" s="87"/>
      <c r="AR5976" s="87"/>
      <c r="AS5976" s="87"/>
      <c r="AT5976" s="87"/>
      <c r="AU5976" s="87"/>
      <c r="AV5976" s="87"/>
      <c r="AW5976" s="87"/>
      <c r="AX5976" s="87"/>
      <c r="AY5976" s="87"/>
      <c r="AZ5976" s="87"/>
      <c r="BA5976" s="87"/>
      <c r="BB5976" s="87"/>
      <c r="BC5976" s="87"/>
      <c r="BD5976" s="87"/>
      <c r="BE5976" s="87"/>
      <c r="BF5976" s="87"/>
    </row>
    <row r="5977" spans="13:58" x14ac:dyDescent="0.25">
      <c r="M5977" s="83"/>
      <c r="N5977" s="87"/>
      <c r="O5977" s="87"/>
      <c r="P5977" s="87"/>
      <c r="Q5977" s="87"/>
      <c r="R5977" s="87"/>
      <c r="S5977" s="87"/>
      <c r="T5977" s="87"/>
      <c r="U5977" s="87"/>
      <c r="V5977" s="87"/>
      <c r="W5977" s="87"/>
      <c r="X5977" s="87"/>
      <c r="Y5977" s="87"/>
      <c r="Z5977" s="87"/>
      <c r="AA5977" s="87"/>
      <c r="AB5977" s="87"/>
      <c r="AC5977" s="87"/>
      <c r="AD5977" s="87"/>
      <c r="AE5977" s="87"/>
      <c r="AF5977" s="87"/>
      <c r="AG5977" s="87"/>
      <c r="AH5977" s="87"/>
      <c r="AI5977" s="87"/>
      <c r="AJ5977" s="87"/>
      <c r="AK5977" s="87"/>
      <c r="AL5977" s="87"/>
      <c r="AM5977" s="87"/>
      <c r="AN5977" s="87"/>
      <c r="AO5977" s="87"/>
      <c r="AP5977" s="87"/>
      <c r="AQ5977" s="87"/>
      <c r="AR5977" s="87"/>
      <c r="AS5977" s="87"/>
      <c r="AT5977" s="87"/>
      <c r="AU5977" s="87"/>
      <c r="AV5977" s="87"/>
      <c r="AW5977" s="87"/>
      <c r="AX5977" s="87"/>
      <c r="AY5977" s="87"/>
      <c r="AZ5977" s="87"/>
      <c r="BA5977" s="87"/>
      <c r="BB5977" s="87"/>
      <c r="BC5977" s="87"/>
      <c r="BD5977" s="87"/>
      <c r="BE5977" s="87"/>
      <c r="BF5977" s="87"/>
    </row>
    <row r="5978" spans="13:58" x14ac:dyDescent="0.25">
      <c r="M5978" s="83"/>
      <c r="N5978" s="87"/>
      <c r="O5978" s="87"/>
      <c r="P5978" s="87"/>
      <c r="Q5978" s="87"/>
      <c r="R5978" s="87"/>
      <c r="S5978" s="87"/>
      <c r="T5978" s="87"/>
      <c r="U5978" s="87"/>
      <c r="V5978" s="87"/>
      <c r="W5978" s="87"/>
      <c r="X5978" s="87"/>
      <c r="Y5978" s="87"/>
      <c r="Z5978" s="87"/>
      <c r="AA5978" s="87"/>
      <c r="AB5978" s="87"/>
      <c r="AC5978" s="87"/>
      <c r="AD5978" s="87"/>
      <c r="AE5978" s="87"/>
      <c r="AF5978" s="87"/>
      <c r="AG5978" s="87"/>
      <c r="AH5978" s="87"/>
      <c r="AI5978" s="87"/>
      <c r="AJ5978" s="87"/>
      <c r="AK5978" s="87"/>
      <c r="AL5978" s="87"/>
      <c r="AM5978" s="87"/>
      <c r="AN5978" s="87"/>
      <c r="AO5978" s="87"/>
      <c r="AP5978" s="87"/>
      <c r="AQ5978" s="87"/>
      <c r="AR5978" s="87"/>
      <c r="AS5978" s="87"/>
      <c r="AT5978" s="87"/>
      <c r="AU5978" s="87"/>
      <c r="AV5978" s="87"/>
      <c r="AW5978" s="87"/>
      <c r="AX5978" s="87"/>
      <c r="AY5978" s="87"/>
      <c r="AZ5978" s="87"/>
      <c r="BA5978" s="87"/>
      <c r="BB5978" s="87"/>
      <c r="BC5978" s="87"/>
      <c r="BD5978" s="87"/>
      <c r="BE5978" s="87"/>
      <c r="BF5978" s="87"/>
    </row>
    <row r="5979" spans="13:58" x14ac:dyDescent="0.25">
      <c r="M5979" s="83"/>
      <c r="N5979" s="87"/>
      <c r="O5979" s="87"/>
      <c r="P5979" s="87"/>
      <c r="Q5979" s="87"/>
      <c r="R5979" s="87"/>
      <c r="S5979" s="87"/>
      <c r="T5979" s="87"/>
      <c r="U5979" s="87"/>
      <c r="V5979" s="87"/>
      <c r="W5979" s="87"/>
      <c r="X5979" s="87"/>
      <c r="Y5979" s="87"/>
      <c r="Z5979" s="87"/>
      <c r="AA5979" s="87"/>
      <c r="AB5979" s="87"/>
      <c r="AC5979" s="87"/>
      <c r="AD5979" s="87"/>
      <c r="AE5979" s="87"/>
      <c r="AF5979" s="87"/>
      <c r="AG5979" s="87"/>
      <c r="AH5979" s="87"/>
      <c r="AI5979" s="87"/>
      <c r="AJ5979" s="87"/>
      <c r="AK5979" s="87"/>
      <c r="AL5979" s="87"/>
      <c r="AM5979" s="87"/>
      <c r="AN5979" s="87"/>
      <c r="AO5979" s="87"/>
      <c r="AP5979" s="87"/>
      <c r="AQ5979" s="87"/>
      <c r="AR5979" s="87"/>
      <c r="AS5979" s="87"/>
      <c r="AT5979" s="87"/>
      <c r="AU5979" s="87"/>
      <c r="AV5979" s="87"/>
      <c r="AW5979" s="87"/>
      <c r="AX5979" s="87"/>
      <c r="AY5979" s="87"/>
      <c r="AZ5979" s="87"/>
      <c r="BA5979" s="87"/>
      <c r="BB5979" s="87"/>
      <c r="BC5979" s="87"/>
      <c r="BD5979" s="87"/>
      <c r="BE5979" s="87"/>
      <c r="BF5979" s="87"/>
    </row>
    <row r="5980" spans="13:58" x14ac:dyDescent="0.25">
      <c r="M5980" s="83"/>
      <c r="N5980" s="87"/>
      <c r="O5980" s="87"/>
      <c r="P5980" s="87"/>
      <c r="Q5980" s="87"/>
      <c r="R5980" s="87"/>
      <c r="S5980" s="87"/>
      <c r="T5980" s="87"/>
      <c r="U5980" s="87"/>
      <c r="V5980" s="87"/>
      <c r="W5980" s="87"/>
      <c r="X5980" s="87"/>
      <c r="Y5980" s="87"/>
      <c r="Z5980" s="87"/>
      <c r="AA5980" s="87"/>
      <c r="AB5980" s="87"/>
      <c r="AC5980" s="87"/>
      <c r="AD5980" s="87"/>
      <c r="AE5980" s="87"/>
      <c r="AF5980" s="87"/>
      <c r="AG5980" s="87"/>
      <c r="AH5980" s="87"/>
      <c r="AI5980" s="87"/>
      <c r="AJ5980" s="87"/>
      <c r="AK5980" s="87"/>
      <c r="AL5980" s="87"/>
      <c r="AM5980" s="87"/>
      <c r="AN5980" s="87"/>
      <c r="AO5980" s="87"/>
      <c r="AP5980" s="87"/>
      <c r="AQ5980" s="87"/>
      <c r="AR5980" s="87"/>
      <c r="AS5980" s="87"/>
      <c r="AT5980" s="87"/>
      <c r="AU5980" s="87"/>
      <c r="AV5980" s="87"/>
      <c r="AW5980" s="87"/>
      <c r="AX5980" s="87"/>
      <c r="AY5980" s="87"/>
      <c r="AZ5980" s="87"/>
      <c r="BA5980" s="87"/>
      <c r="BB5980" s="87"/>
      <c r="BC5980" s="87"/>
      <c r="BD5980" s="87"/>
      <c r="BE5980" s="87"/>
      <c r="BF5980" s="87"/>
    </row>
    <row r="5981" spans="13:58" x14ac:dyDescent="0.25">
      <c r="M5981" s="83"/>
      <c r="N5981" s="87"/>
      <c r="O5981" s="87"/>
      <c r="P5981" s="87"/>
      <c r="Q5981" s="87"/>
      <c r="R5981" s="87"/>
      <c r="S5981" s="87"/>
      <c r="T5981" s="87"/>
      <c r="U5981" s="87"/>
      <c r="V5981" s="87"/>
      <c r="W5981" s="87"/>
      <c r="X5981" s="87"/>
      <c r="Y5981" s="87"/>
      <c r="Z5981" s="87"/>
      <c r="AA5981" s="87"/>
      <c r="AB5981" s="87"/>
      <c r="AC5981" s="87"/>
      <c r="AD5981" s="87"/>
      <c r="AE5981" s="87"/>
      <c r="AF5981" s="87"/>
      <c r="AG5981" s="87"/>
      <c r="AH5981" s="87"/>
      <c r="AI5981" s="87"/>
      <c r="AJ5981" s="87"/>
      <c r="AK5981" s="87"/>
      <c r="AL5981" s="87"/>
      <c r="AM5981" s="87"/>
      <c r="AN5981" s="87"/>
      <c r="AO5981" s="87"/>
      <c r="AP5981" s="87"/>
      <c r="AQ5981" s="87"/>
      <c r="AR5981" s="87"/>
      <c r="AS5981" s="87"/>
      <c r="AT5981" s="87"/>
      <c r="AU5981" s="87"/>
      <c r="AV5981" s="87"/>
      <c r="AW5981" s="87"/>
      <c r="AX5981" s="87"/>
      <c r="AY5981" s="87"/>
      <c r="AZ5981" s="87"/>
      <c r="BA5981" s="87"/>
      <c r="BB5981" s="87"/>
      <c r="BC5981" s="87"/>
      <c r="BD5981" s="87"/>
      <c r="BE5981" s="87"/>
      <c r="BF5981" s="87"/>
    </row>
    <row r="5982" spans="13:58" x14ac:dyDescent="0.25">
      <c r="M5982" s="83"/>
      <c r="N5982" s="87"/>
      <c r="O5982" s="87"/>
      <c r="P5982" s="87"/>
      <c r="Q5982" s="87"/>
      <c r="R5982" s="87"/>
      <c r="S5982" s="87"/>
      <c r="T5982" s="87"/>
      <c r="U5982" s="87"/>
      <c r="V5982" s="87"/>
      <c r="W5982" s="87"/>
      <c r="X5982" s="87"/>
      <c r="Y5982" s="87"/>
      <c r="Z5982" s="87"/>
      <c r="AA5982" s="87"/>
      <c r="AB5982" s="87"/>
      <c r="AC5982" s="87"/>
      <c r="AD5982" s="87"/>
      <c r="AE5982" s="87"/>
      <c r="AF5982" s="87"/>
      <c r="AG5982" s="87"/>
      <c r="AH5982" s="87"/>
      <c r="AI5982" s="87"/>
      <c r="AJ5982" s="87"/>
      <c r="AK5982" s="87"/>
      <c r="AL5982" s="87"/>
      <c r="AM5982" s="87"/>
      <c r="AN5982" s="87"/>
      <c r="AO5982" s="87"/>
      <c r="AP5982" s="87"/>
      <c r="AQ5982" s="87"/>
      <c r="AR5982" s="87"/>
      <c r="AS5982" s="87"/>
      <c r="AT5982" s="87"/>
      <c r="AU5982" s="87"/>
      <c r="AV5982" s="87"/>
      <c r="AW5982" s="87"/>
      <c r="AX5982" s="87"/>
      <c r="AY5982" s="87"/>
      <c r="AZ5982" s="87"/>
      <c r="BA5982" s="87"/>
      <c r="BB5982" s="87"/>
      <c r="BC5982" s="87"/>
      <c r="BD5982" s="87"/>
      <c r="BE5982" s="87"/>
      <c r="BF5982" s="87"/>
    </row>
    <row r="5983" spans="13:58" x14ac:dyDescent="0.25">
      <c r="M5983" s="83"/>
      <c r="N5983" s="87"/>
      <c r="O5983" s="87"/>
      <c r="P5983" s="87"/>
      <c r="Q5983" s="87"/>
      <c r="R5983" s="87"/>
      <c r="S5983" s="87"/>
      <c r="T5983" s="87"/>
      <c r="U5983" s="87"/>
      <c r="V5983" s="87"/>
      <c r="W5983" s="87"/>
      <c r="X5983" s="87"/>
      <c r="Y5983" s="87"/>
      <c r="Z5983" s="87"/>
      <c r="AA5983" s="87"/>
      <c r="AB5983" s="87"/>
      <c r="AC5983" s="87"/>
      <c r="AD5983" s="87"/>
      <c r="AE5983" s="87"/>
      <c r="AF5983" s="87"/>
      <c r="AG5983" s="87"/>
      <c r="AH5983" s="87"/>
      <c r="AI5983" s="87"/>
      <c r="AJ5983" s="87"/>
      <c r="AK5983" s="87"/>
      <c r="AL5983" s="87"/>
      <c r="AM5983" s="87"/>
      <c r="AN5983" s="87"/>
      <c r="AO5983" s="87"/>
      <c r="AP5983" s="87"/>
      <c r="AQ5983" s="87"/>
      <c r="AR5983" s="87"/>
      <c r="AS5983" s="87"/>
      <c r="AT5983" s="87"/>
      <c r="AU5983" s="87"/>
      <c r="AV5983" s="87"/>
      <c r="AW5983" s="87"/>
      <c r="AX5983" s="87"/>
      <c r="AY5983" s="87"/>
      <c r="AZ5983" s="87"/>
      <c r="BA5983" s="87"/>
      <c r="BB5983" s="87"/>
      <c r="BC5983" s="87"/>
      <c r="BD5983" s="87"/>
      <c r="BE5983" s="87"/>
      <c r="BF5983" s="87"/>
    </row>
    <row r="5984" spans="13:58" x14ac:dyDescent="0.25">
      <c r="M5984" s="83"/>
      <c r="N5984" s="87"/>
      <c r="O5984" s="87"/>
      <c r="P5984" s="87"/>
      <c r="Q5984" s="87"/>
      <c r="R5984" s="87"/>
      <c r="S5984" s="87"/>
      <c r="T5984" s="87"/>
      <c r="U5984" s="87"/>
      <c r="V5984" s="87"/>
      <c r="W5984" s="87"/>
      <c r="X5984" s="87"/>
      <c r="Y5984" s="87"/>
      <c r="Z5984" s="87"/>
      <c r="AA5984" s="87"/>
      <c r="AB5984" s="87"/>
      <c r="AC5984" s="87"/>
      <c r="AD5984" s="87"/>
      <c r="AE5984" s="87"/>
      <c r="AF5984" s="87"/>
      <c r="AG5984" s="87"/>
      <c r="AH5984" s="87"/>
      <c r="AI5984" s="87"/>
      <c r="AJ5984" s="87"/>
      <c r="AK5984" s="87"/>
      <c r="AL5984" s="87"/>
      <c r="AM5984" s="87"/>
      <c r="AN5984" s="87"/>
      <c r="AO5984" s="87"/>
      <c r="AP5984" s="87"/>
      <c r="AQ5984" s="87"/>
      <c r="AR5984" s="87"/>
      <c r="AS5984" s="87"/>
      <c r="AT5984" s="87"/>
      <c r="AU5984" s="87"/>
      <c r="AV5984" s="87"/>
      <c r="AW5984" s="87"/>
      <c r="AX5984" s="87"/>
      <c r="AY5984" s="87"/>
      <c r="AZ5984" s="87"/>
      <c r="BA5984" s="87"/>
      <c r="BB5984" s="87"/>
      <c r="BC5984" s="87"/>
      <c r="BD5984" s="87"/>
      <c r="BE5984" s="87"/>
      <c r="BF5984" s="87"/>
    </row>
    <row r="5985" spans="13:58" x14ac:dyDescent="0.25">
      <c r="M5985" s="83"/>
      <c r="N5985" s="87"/>
      <c r="O5985" s="87"/>
      <c r="P5985" s="87"/>
      <c r="Q5985" s="87"/>
      <c r="R5985" s="87"/>
      <c r="S5985" s="87"/>
      <c r="T5985" s="87"/>
      <c r="U5985" s="87"/>
      <c r="V5985" s="87"/>
      <c r="W5985" s="87"/>
      <c r="X5985" s="87"/>
      <c r="Y5985" s="87"/>
      <c r="Z5985" s="87"/>
      <c r="AA5985" s="87"/>
      <c r="AB5985" s="87"/>
      <c r="AC5985" s="87"/>
      <c r="AD5985" s="87"/>
      <c r="AE5985" s="87"/>
      <c r="AF5985" s="87"/>
      <c r="AG5985" s="87"/>
      <c r="AH5985" s="87"/>
      <c r="AI5985" s="87"/>
      <c r="AJ5985" s="87"/>
      <c r="AK5985" s="87"/>
      <c r="AL5985" s="87"/>
      <c r="AM5985" s="87"/>
      <c r="AN5985" s="87"/>
      <c r="AO5985" s="87"/>
      <c r="AP5985" s="87"/>
      <c r="AQ5985" s="87"/>
      <c r="AR5985" s="87"/>
      <c r="AS5985" s="87"/>
      <c r="AT5985" s="87"/>
      <c r="AU5985" s="87"/>
      <c r="AV5985" s="87"/>
      <c r="AW5985" s="87"/>
      <c r="AX5985" s="87"/>
      <c r="AY5985" s="87"/>
      <c r="AZ5985" s="87"/>
      <c r="BA5985" s="87"/>
      <c r="BB5985" s="87"/>
      <c r="BC5985" s="87"/>
      <c r="BD5985" s="87"/>
      <c r="BE5985" s="87"/>
      <c r="BF5985" s="87"/>
    </row>
    <row r="5986" spans="13:58" x14ac:dyDescent="0.25">
      <c r="M5986" s="83"/>
      <c r="N5986" s="87"/>
      <c r="O5986" s="87"/>
      <c r="P5986" s="87"/>
      <c r="Q5986" s="87"/>
      <c r="R5986" s="87"/>
      <c r="S5986" s="87"/>
      <c r="T5986" s="87"/>
      <c r="U5986" s="87"/>
      <c r="V5986" s="87"/>
      <c r="W5986" s="87"/>
      <c r="X5986" s="87"/>
      <c r="Y5986" s="87"/>
      <c r="Z5986" s="87"/>
      <c r="AA5986" s="87"/>
      <c r="AB5986" s="87"/>
      <c r="AC5986" s="87"/>
      <c r="AD5986" s="87"/>
      <c r="AE5986" s="87"/>
      <c r="AF5986" s="87"/>
      <c r="AG5986" s="87"/>
      <c r="AH5986" s="87"/>
      <c r="AI5986" s="87"/>
      <c r="AJ5986" s="87"/>
      <c r="AK5986" s="87"/>
      <c r="AL5986" s="87"/>
      <c r="AM5986" s="87"/>
      <c r="AN5986" s="87"/>
      <c r="AO5986" s="87"/>
      <c r="AP5986" s="87"/>
      <c r="AQ5986" s="87"/>
      <c r="AR5986" s="87"/>
      <c r="AS5986" s="87"/>
      <c r="AT5986" s="87"/>
      <c r="AU5986" s="87"/>
      <c r="AV5986" s="87"/>
      <c r="AW5986" s="87"/>
      <c r="AX5986" s="87"/>
      <c r="AY5986" s="87"/>
      <c r="AZ5986" s="87"/>
      <c r="BA5986" s="87"/>
      <c r="BB5986" s="87"/>
      <c r="BC5986" s="87"/>
      <c r="BD5986" s="87"/>
      <c r="BE5986" s="87"/>
      <c r="BF5986" s="87"/>
    </row>
    <row r="5987" spans="13:58" x14ac:dyDescent="0.25">
      <c r="M5987" s="83"/>
      <c r="N5987" s="87"/>
      <c r="O5987" s="87"/>
      <c r="P5987" s="87"/>
      <c r="Q5987" s="87"/>
      <c r="R5987" s="87"/>
      <c r="S5987" s="87"/>
      <c r="T5987" s="87"/>
      <c r="U5987" s="87"/>
      <c r="V5987" s="87"/>
      <c r="W5987" s="87"/>
      <c r="X5987" s="87"/>
      <c r="Y5987" s="87"/>
      <c r="Z5987" s="87"/>
      <c r="AA5987" s="87"/>
      <c r="AB5987" s="87"/>
      <c r="AC5987" s="87"/>
      <c r="AD5987" s="87"/>
      <c r="AE5987" s="87"/>
      <c r="AF5987" s="87"/>
      <c r="AG5987" s="87"/>
      <c r="AH5987" s="87"/>
      <c r="AI5987" s="87"/>
      <c r="AJ5987" s="87"/>
      <c r="AK5987" s="87"/>
      <c r="AL5987" s="87"/>
      <c r="AM5987" s="87"/>
      <c r="AN5987" s="87"/>
      <c r="AO5987" s="87"/>
      <c r="AP5987" s="87"/>
      <c r="AQ5987" s="87"/>
      <c r="AR5987" s="87"/>
      <c r="AS5987" s="87"/>
      <c r="AT5987" s="87"/>
      <c r="AU5987" s="87"/>
      <c r="AV5987" s="87"/>
      <c r="AW5987" s="87"/>
      <c r="AX5987" s="87"/>
      <c r="AY5987" s="87"/>
      <c r="AZ5987" s="87"/>
      <c r="BA5987" s="87"/>
      <c r="BB5987" s="87"/>
      <c r="BC5987" s="87"/>
      <c r="BD5987" s="87"/>
      <c r="BE5987" s="87"/>
      <c r="BF5987" s="87"/>
    </row>
    <row r="5988" spans="13:58" x14ac:dyDescent="0.25">
      <c r="M5988" s="83"/>
      <c r="N5988" s="87"/>
      <c r="O5988" s="87"/>
      <c r="P5988" s="87"/>
      <c r="Q5988" s="87"/>
      <c r="R5988" s="87"/>
      <c r="S5988" s="87"/>
      <c r="T5988" s="87"/>
      <c r="U5988" s="87"/>
      <c r="V5988" s="87"/>
      <c r="W5988" s="87"/>
      <c r="X5988" s="87"/>
      <c r="Y5988" s="87"/>
      <c r="Z5988" s="87"/>
      <c r="AA5988" s="87"/>
      <c r="AB5988" s="87"/>
      <c r="AC5988" s="87"/>
      <c r="AD5988" s="87"/>
      <c r="AE5988" s="87"/>
      <c r="AF5988" s="87"/>
      <c r="AG5988" s="87"/>
      <c r="AH5988" s="87"/>
      <c r="AI5988" s="87"/>
      <c r="AJ5988" s="87"/>
      <c r="AK5988" s="87"/>
      <c r="AL5988" s="87"/>
      <c r="AM5988" s="87"/>
      <c r="AN5988" s="87"/>
      <c r="AO5988" s="87"/>
      <c r="AP5988" s="87"/>
      <c r="AQ5988" s="87"/>
      <c r="AR5988" s="87"/>
      <c r="AS5988" s="87"/>
      <c r="AT5988" s="87"/>
      <c r="AU5988" s="87"/>
      <c r="AV5988" s="87"/>
      <c r="AW5988" s="87"/>
      <c r="AX5988" s="87"/>
      <c r="AY5988" s="87"/>
      <c r="AZ5988" s="87"/>
      <c r="BA5988" s="87"/>
      <c r="BB5988" s="87"/>
      <c r="BC5988" s="87"/>
      <c r="BD5988" s="87"/>
      <c r="BE5988" s="87"/>
      <c r="BF5988" s="87"/>
    </row>
    <row r="5989" spans="13:58" x14ac:dyDescent="0.25">
      <c r="M5989" s="83"/>
      <c r="N5989" s="87"/>
      <c r="O5989" s="87"/>
      <c r="P5989" s="87"/>
      <c r="Q5989" s="87"/>
      <c r="R5989" s="87"/>
      <c r="S5989" s="87"/>
      <c r="T5989" s="87"/>
      <c r="U5989" s="87"/>
      <c r="V5989" s="87"/>
      <c r="W5989" s="87"/>
      <c r="X5989" s="87"/>
      <c r="Y5989" s="87"/>
      <c r="Z5989" s="87"/>
      <c r="AA5989" s="87"/>
      <c r="AB5989" s="87"/>
      <c r="AC5989" s="87"/>
      <c r="AD5989" s="87"/>
      <c r="AE5989" s="87"/>
      <c r="AF5989" s="87"/>
      <c r="AG5989" s="87"/>
      <c r="AH5989" s="87"/>
      <c r="AI5989" s="87"/>
      <c r="AJ5989" s="87"/>
      <c r="AK5989" s="87"/>
      <c r="AL5989" s="87"/>
      <c r="AM5989" s="87"/>
      <c r="AN5989" s="87"/>
      <c r="AO5989" s="87"/>
      <c r="AP5989" s="87"/>
      <c r="AQ5989" s="87"/>
      <c r="AR5989" s="87"/>
      <c r="AS5989" s="87"/>
      <c r="AT5989" s="87"/>
      <c r="AU5989" s="87"/>
      <c r="AV5989" s="87"/>
      <c r="AW5989" s="87"/>
      <c r="AX5989" s="87"/>
      <c r="AY5989" s="87"/>
      <c r="AZ5989" s="87"/>
      <c r="BA5989" s="87"/>
      <c r="BB5989" s="87"/>
      <c r="BC5989" s="87"/>
      <c r="BD5989" s="87"/>
      <c r="BE5989" s="87"/>
      <c r="BF5989" s="87"/>
    </row>
    <row r="5990" spans="13:58" x14ac:dyDescent="0.25">
      <c r="M5990" s="83"/>
      <c r="N5990" s="87"/>
      <c r="O5990" s="87"/>
      <c r="P5990" s="87"/>
      <c r="Q5990" s="87"/>
      <c r="R5990" s="87"/>
      <c r="S5990" s="87"/>
      <c r="T5990" s="87"/>
      <c r="U5990" s="87"/>
      <c r="V5990" s="87"/>
      <c r="W5990" s="87"/>
      <c r="X5990" s="87"/>
      <c r="Y5990" s="87"/>
      <c r="Z5990" s="87"/>
      <c r="AA5990" s="87"/>
      <c r="AB5990" s="87"/>
      <c r="AC5990" s="87"/>
      <c r="AD5990" s="87"/>
      <c r="AE5990" s="87"/>
      <c r="AF5990" s="87"/>
      <c r="AG5990" s="87"/>
      <c r="AH5990" s="87"/>
      <c r="AI5990" s="87"/>
      <c r="AJ5990" s="87"/>
      <c r="AK5990" s="87"/>
      <c r="AL5990" s="87"/>
      <c r="AM5990" s="87"/>
      <c r="AN5990" s="87"/>
      <c r="AO5990" s="87"/>
      <c r="AP5990" s="87"/>
      <c r="AQ5990" s="87"/>
      <c r="AR5990" s="87"/>
      <c r="AS5990" s="87"/>
      <c r="AT5990" s="87"/>
      <c r="AU5990" s="87"/>
      <c r="AV5990" s="87"/>
      <c r="AW5990" s="87"/>
      <c r="AX5990" s="87"/>
      <c r="AY5990" s="87"/>
      <c r="AZ5990" s="87"/>
      <c r="BA5990" s="87"/>
      <c r="BB5990" s="87"/>
      <c r="BC5990" s="87"/>
      <c r="BD5990" s="87"/>
      <c r="BE5990" s="87"/>
      <c r="BF5990" s="87"/>
    </row>
    <row r="5991" spans="13:58" x14ac:dyDescent="0.25">
      <c r="M5991" s="83"/>
      <c r="N5991" s="87"/>
      <c r="O5991" s="87"/>
      <c r="P5991" s="87"/>
      <c r="Q5991" s="87"/>
      <c r="R5991" s="87"/>
      <c r="S5991" s="87"/>
      <c r="T5991" s="87"/>
      <c r="U5991" s="87"/>
      <c r="V5991" s="87"/>
      <c r="W5991" s="87"/>
      <c r="X5991" s="87"/>
      <c r="Y5991" s="87"/>
      <c r="Z5991" s="87"/>
      <c r="AA5991" s="87"/>
      <c r="AB5991" s="87"/>
      <c r="AC5991" s="87"/>
      <c r="AD5991" s="87"/>
      <c r="AE5991" s="87"/>
      <c r="AF5991" s="87"/>
      <c r="AG5991" s="87"/>
      <c r="AH5991" s="87"/>
      <c r="AI5991" s="87"/>
      <c r="AJ5991" s="87"/>
      <c r="AK5991" s="87"/>
      <c r="AL5991" s="87"/>
      <c r="AM5991" s="87"/>
      <c r="AN5991" s="87"/>
      <c r="AO5991" s="87"/>
      <c r="AP5991" s="87"/>
      <c r="AQ5991" s="87"/>
      <c r="AR5991" s="87"/>
      <c r="AS5991" s="87"/>
      <c r="AT5991" s="87"/>
      <c r="AU5991" s="87"/>
      <c r="AV5991" s="87"/>
      <c r="AW5991" s="87"/>
      <c r="AX5991" s="87"/>
      <c r="AY5991" s="87"/>
      <c r="AZ5991" s="87"/>
      <c r="BA5991" s="87"/>
      <c r="BB5991" s="87"/>
      <c r="BC5991" s="87"/>
      <c r="BD5991" s="87"/>
      <c r="BE5991" s="87"/>
      <c r="BF5991" s="87"/>
    </row>
    <row r="5992" spans="13:58" x14ac:dyDescent="0.25">
      <c r="M5992" s="83"/>
      <c r="N5992" s="87"/>
      <c r="O5992" s="87"/>
      <c r="P5992" s="87"/>
      <c r="Q5992" s="87"/>
      <c r="R5992" s="87"/>
      <c r="S5992" s="87"/>
      <c r="T5992" s="87"/>
      <c r="U5992" s="87"/>
      <c r="V5992" s="87"/>
      <c r="W5992" s="87"/>
      <c r="X5992" s="87"/>
      <c r="Y5992" s="87"/>
      <c r="Z5992" s="87"/>
      <c r="AA5992" s="87"/>
      <c r="AB5992" s="87"/>
      <c r="AC5992" s="87"/>
      <c r="AD5992" s="87"/>
      <c r="AE5992" s="87"/>
      <c r="AF5992" s="87"/>
      <c r="AG5992" s="87"/>
      <c r="AH5992" s="87"/>
      <c r="AI5992" s="87"/>
      <c r="AJ5992" s="87"/>
      <c r="AK5992" s="87"/>
      <c r="AL5992" s="87"/>
      <c r="AM5992" s="87"/>
      <c r="AN5992" s="87"/>
      <c r="AO5992" s="87"/>
      <c r="AP5992" s="87"/>
      <c r="AQ5992" s="87"/>
      <c r="AR5992" s="87"/>
      <c r="AS5992" s="87"/>
      <c r="AT5992" s="87"/>
      <c r="AU5992" s="87"/>
      <c r="AV5992" s="87"/>
      <c r="AW5992" s="87"/>
      <c r="AX5992" s="87"/>
      <c r="AY5992" s="87"/>
      <c r="AZ5992" s="87"/>
      <c r="BA5992" s="87"/>
      <c r="BB5992" s="87"/>
      <c r="BC5992" s="87"/>
      <c r="BD5992" s="87"/>
      <c r="BE5992" s="87"/>
      <c r="BF5992" s="87"/>
    </row>
    <row r="5993" spans="13:58" x14ac:dyDescent="0.25">
      <c r="M5993" s="83"/>
      <c r="N5993" s="87"/>
      <c r="O5993" s="87"/>
      <c r="P5993" s="87"/>
      <c r="Q5993" s="87"/>
      <c r="R5993" s="87"/>
      <c r="S5993" s="87"/>
      <c r="T5993" s="87"/>
      <c r="U5993" s="87"/>
      <c r="V5993" s="87"/>
      <c r="W5993" s="87"/>
      <c r="X5993" s="87"/>
      <c r="Y5993" s="87"/>
      <c r="Z5993" s="87"/>
      <c r="AA5993" s="87"/>
      <c r="AB5993" s="87"/>
      <c r="AC5993" s="87"/>
      <c r="AD5993" s="87"/>
      <c r="AE5993" s="87"/>
      <c r="AF5993" s="87"/>
      <c r="AG5993" s="87"/>
      <c r="AH5993" s="87"/>
      <c r="AI5993" s="87"/>
      <c r="AJ5993" s="87"/>
      <c r="AK5993" s="87"/>
      <c r="AL5993" s="87"/>
      <c r="AM5993" s="87"/>
      <c r="AN5993" s="87"/>
      <c r="AO5993" s="87"/>
      <c r="AP5993" s="87"/>
      <c r="AQ5993" s="87"/>
      <c r="AR5993" s="87"/>
      <c r="AS5993" s="87"/>
      <c r="AT5993" s="87"/>
      <c r="AU5993" s="87"/>
      <c r="AV5993" s="87"/>
      <c r="AW5993" s="87"/>
      <c r="AX5993" s="87"/>
      <c r="AY5993" s="87"/>
      <c r="AZ5993" s="87"/>
      <c r="BA5993" s="87"/>
      <c r="BB5993" s="87"/>
      <c r="BC5993" s="87"/>
      <c r="BD5993" s="87"/>
      <c r="BE5993" s="87"/>
      <c r="BF5993" s="87"/>
    </row>
    <row r="5994" spans="13:58" x14ac:dyDescent="0.25">
      <c r="M5994" s="83"/>
      <c r="N5994" s="87"/>
      <c r="O5994" s="87"/>
      <c r="P5994" s="87"/>
      <c r="Q5994" s="87"/>
      <c r="R5994" s="87"/>
      <c r="S5994" s="87"/>
      <c r="T5994" s="87"/>
      <c r="U5994" s="87"/>
      <c r="V5994" s="87"/>
      <c r="W5994" s="87"/>
      <c r="X5994" s="87"/>
      <c r="Y5994" s="87"/>
      <c r="Z5994" s="87"/>
      <c r="AA5994" s="87"/>
      <c r="AB5994" s="87"/>
      <c r="AC5994" s="87"/>
      <c r="AD5994" s="87"/>
      <c r="AE5994" s="87"/>
      <c r="AF5994" s="87"/>
      <c r="AG5994" s="87"/>
      <c r="AH5994" s="87"/>
      <c r="AI5994" s="87"/>
      <c r="AJ5994" s="87"/>
      <c r="AK5994" s="87"/>
      <c r="AL5994" s="87"/>
      <c r="AM5994" s="87"/>
      <c r="AN5994" s="87"/>
      <c r="AO5994" s="87"/>
      <c r="AP5994" s="87"/>
      <c r="AQ5994" s="87"/>
      <c r="AR5994" s="87"/>
      <c r="AS5994" s="87"/>
      <c r="AT5994" s="87"/>
      <c r="AU5994" s="87"/>
      <c r="AV5994" s="87"/>
      <c r="AW5994" s="87"/>
      <c r="AX5994" s="87"/>
      <c r="AY5994" s="87"/>
      <c r="AZ5994" s="87"/>
      <c r="BA5994" s="87"/>
      <c r="BB5994" s="87"/>
      <c r="BC5994" s="87"/>
      <c r="BD5994" s="87"/>
      <c r="BE5994" s="87"/>
      <c r="BF5994" s="87"/>
    </row>
    <row r="5995" spans="13:58" x14ac:dyDescent="0.25">
      <c r="M5995" s="83"/>
      <c r="N5995" s="87"/>
      <c r="O5995" s="87"/>
      <c r="P5995" s="87"/>
      <c r="Q5995" s="87"/>
      <c r="R5995" s="87"/>
      <c r="S5995" s="87"/>
      <c r="T5995" s="87"/>
      <c r="U5995" s="87"/>
      <c r="V5995" s="87"/>
      <c r="W5995" s="87"/>
      <c r="X5995" s="87"/>
      <c r="Y5995" s="87"/>
      <c r="Z5995" s="87"/>
      <c r="AA5995" s="87"/>
      <c r="AB5995" s="87"/>
      <c r="AC5995" s="87"/>
      <c r="AD5995" s="87"/>
      <c r="AE5995" s="87"/>
      <c r="AF5995" s="87"/>
      <c r="AG5995" s="87"/>
      <c r="AH5995" s="87"/>
      <c r="AI5995" s="87"/>
      <c r="AJ5995" s="87"/>
      <c r="AK5995" s="87"/>
      <c r="AL5995" s="87"/>
      <c r="AM5995" s="87"/>
      <c r="AN5995" s="87"/>
      <c r="AO5995" s="87"/>
      <c r="AP5995" s="87"/>
      <c r="AQ5995" s="87"/>
      <c r="AR5995" s="87"/>
      <c r="AS5995" s="87"/>
      <c r="AT5995" s="87"/>
      <c r="AU5995" s="87"/>
      <c r="AV5995" s="87"/>
      <c r="AW5995" s="87"/>
      <c r="AX5995" s="87"/>
      <c r="AY5995" s="87"/>
      <c r="AZ5995" s="87"/>
      <c r="BA5995" s="87"/>
      <c r="BB5995" s="87"/>
      <c r="BC5995" s="87"/>
      <c r="BD5995" s="87"/>
      <c r="BE5995" s="87"/>
      <c r="BF5995" s="87"/>
    </row>
    <row r="5996" spans="13:58" x14ac:dyDescent="0.25">
      <c r="M5996" s="83"/>
      <c r="N5996" s="87"/>
      <c r="O5996" s="87"/>
      <c r="P5996" s="87"/>
      <c r="Q5996" s="87"/>
      <c r="R5996" s="87"/>
      <c r="S5996" s="87"/>
      <c r="T5996" s="87"/>
      <c r="U5996" s="87"/>
      <c r="V5996" s="87"/>
      <c r="W5996" s="87"/>
      <c r="X5996" s="87"/>
      <c r="Y5996" s="87"/>
      <c r="Z5996" s="87"/>
      <c r="AA5996" s="87"/>
      <c r="AB5996" s="87"/>
      <c r="AC5996" s="87"/>
      <c r="AD5996" s="87"/>
      <c r="AE5996" s="87"/>
      <c r="AF5996" s="87"/>
      <c r="AG5996" s="87"/>
      <c r="AH5996" s="87"/>
      <c r="AI5996" s="87"/>
      <c r="AJ5996" s="87"/>
      <c r="AK5996" s="87"/>
      <c r="AL5996" s="87"/>
      <c r="AM5996" s="87"/>
      <c r="AN5996" s="87"/>
      <c r="AO5996" s="87"/>
      <c r="AP5996" s="87"/>
      <c r="AQ5996" s="87"/>
      <c r="AR5996" s="87"/>
      <c r="AS5996" s="87"/>
      <c r="AT5996" s="87"/>
      <c r="AU5996" s="87"/>
      <c r="AV5996" s="87"/>
      <c r="AW5996" s="87"/>
      <c r="AX5996" s="87"/>
      <c r="AY5996" s="87"/>
      <c r="AZ5996" s="87"/>
      <c r="BA5996" s="87"/>
      <c r="BB5996" s="87"/>
      <c r="BC5996" s="87"/>
      <c r="BD5996" s="87"/>
      <c r="BE5996" s="87"/>
      <c r="BF5996" s="87"/>
    </row>
    <row r="5997" spans="13:58" x14ac:dyDescent="0.25">
      <c r="M5997" s="83"/>
      <c r="N5997" s="87"/>
      <c r="O5997" s="87"/>
      <c r="P5997" s="87"/>
      <c r="Q5997" s="87"/>
      <c r="R5997" s="87"/>
      <c r="S5997" s="87"/>
      <c r="T5997" s="87"/>
      <c r="U5997" s="87"/>
      <c r="V5997" s="87"/>
      <c r="W5997" s="87"/>
      <c r="X5997" s="87"/>
      <c r="Y5997" s="87"/>
      <c r="Z5997" s="87"/>
      <c r="AA5997" s="87"/>
      <c r="AB5997" s="87"/>
      <c r="AC5997" s="87"/>
      <c r="AD5997" s="87"/>
      <c r="AE5997" s="87"/>
      <c r="AF5997" s="87"/>
      <c r="AG5997" s="87"/>
      <c r="AH5997" s="87"/>
      <c r="AI5997" s="87"/>
      <c r="AJ5997" s="87"/>
      <c r="AK5997" s="87"/>
      <c r="AL5997" s="87"/>
      <c r="AM5997" s="87"/>
      <c r="AN5997" s="87"/>
      <c r="AO5997" s="87"/>
      <c r="AP5997" s="87"/>
      <c r="AQ5997" s="87"/>
      <c r="AR5997" s="87"/>
      <c r="AS5997" s="87"/>
      <c r="AT5997" s="87"/>
      <c r="AU5997" s="87"/>
      <c r="AV5997" s="87"/>
      <c r="AW5997" s="87"/>
      <c r="AX5997" s="87"/>
      <c r="AY5997" s="87"/>
      <c r="AZ5997" s="87"/>
      <c r="BA5997" s="87"/>
      <c r="BB5997" s="87"/>
      <c r="BC5997" s="87"/>
      <c r="BD5997" s="87"/>
      <c r="BE5997" s="87"/>
      <c r="BF5997" s="87"/>
    </row>
    <row r="5998" spans="13:58" x14ac:dyDescent="0.25">
      <c r="M5998" s="83"/>
      <c r="N5998" s="87"/>
      <c r="O5998" s="87"/>
      <c r="P5998" s="87"/>
      <c r="Q5998" s="87"/>
      <c r="R5998" s="87"/>
      <c r="S5998" s="87"/>
      <c r="T5998" s="87"/>
      <c r="U5998" s="87"/>
      <c r="V5998" s="87"/>
      <c r="W5998" s="87"/>
      <c r="X5998" s="87"/>
      <c r="Y5998" s="87"/>
      <c r="Z5998" s="87"/>
      <c r="AA5998" s="87"/>
      <c r="AB5998" s="87"/>
      <c r="AC5998" s="87"/>
      <c r="AD5998" s="87"/>
      <c r="AE5998" s="87"/>
      <c r="AF5998" s="87"/>
      <c r="AG5998" s="87"/>
      <c r="AH5998" s="87"/>
      <c r="AI5998" s="87"/>
      <c r="AJ5998" s="87"/>
      <c r="AK5998" s="87"/>
      <c r="AL5998" s="87"/>
      <c r="AM5998" s="87"/>
      <c r="AN5998" s="87"/>
      <c r="AO5998" s="87"/>
      <c r="AP5998" s="87"/>
      <c r="AQ5998" s="87"/>
      <c r="AR5998" s="87"/>
      <c r="AS5998" s="87"/>
      <c r="AT5998" s="87"/>
      <c r="AU5998" s="87"/>
      <c r="AV5998" s="87"/>
      <c r="AW5998" s="87"/>
      <c r="AX5998" s="87"/>
      <c r="AY5998" s="87"/>
      <c r="AZ5998" s="87"/>
      <c r="BA5998" s="87"/>
      <c r="BB5998" s="87"/>
      <c r="BC5998" s="87"/>
      <c r="BD5998" s="87"/>
      <c r="BE5998" s="87"/>
      <c r="BF5998" s="87"/>
    </row>
    <row r="5999" spans="13:58" x14ac:dyDescent="0.25">
      <c r="M5999" s="83"/>
      <c r="N5999" s="87"/>
      <c r="O5999" s="87"/>
      <c r="P5999" s="87"/>
      <c r="Q5999" s="87"/>
      <c r="R5999" s="87"/>
      <c r="S5999" s="87"/>
      <c r="T5999" s="87"/>
      <c r="U5999" s="87"/>
      <c r="V5999" s="87"/>
      <c r="W5999" s="87"/>
      <c r="X5999" s="87"/>
      <c r="Y5999" s="87"/>
      <c r="Z5999" s="87"/>
      <c r="AA5999" s="87"/>
      <c r="AB5999" s="87"/>
      <c r="AC5999" s="87"/>
      <c r="AD5999" s="87"/>
      <c r="AE5999" s="87"/>
      <c r="AF5999" s="87"/>
      <c r="AG5999" s="87"/>
      <c r="AH5999" s="87"/>
      <c r="AI5999" s="87"/>
      <c r="AJ5999" s="87"/>
      <c r="AK5999" s="87"/>
      <c r="AL5999" s="87"/>
      <c r="AM5999" s="87"/>
      <c r="AN5999" s="87"/>
      <c r="AO5999" s="87"/>
      <c r="AP5999" s="87"/>
      <c r="AQ5999" s="87"/>
      <c r="AR5999" s="87"/>
      <c r="AS5999" s="87"/>
      <c r="AT5999" s="87"/>
      <c r="AU5999" s="87"/>
      <c r="AV5999" s="87"/>
      <c r="AW5999" s="87"/>
      <c r="AX5999" s="87"/>
      <c r="AY5999" s="87"/>
      <c r="AZ5999" s="87"/>
      <c r="BA5999" s="87"/>
      <c r="BB5999" s="87"/>
      <c r="BC5999" s="87"/>
      <c r="BD5999" s="87"/>
      <c r="BE5999" s="87"/>
      <c r="BF5999" s="87"/>
    </row>
    <row r="6000" spans="13:58" x14ac:dyDescent="0.25">
      <c r="M6000" s="83"/>
      <c r="N6000" s="87"/>
      <c r="O6000" s="87"/>
      <c r="P6000" s="87"/>
      <c r="Q6000" s="87"/>
      <c r="R6000" s="87"/>
      <c r="S6000" s="87"/>
      <c r="T6000" s="87"/>
      <c r="U6000" s="87"/>
      <c r="V6000" s="87"/>
      <c r="W6000" s="87"/>
      <c r="X6000" s="87"/>
      <c r="Y6000" s="87"/>
      <c r="Z6000" s="87"/>
      <c r="AA6000" s="87"/>
      <c r="AB6000" s="87"/>
      <c r="AC6000" s="87"/>
      <c r="AD6000" s="87"/>
      <c r="AE6000" s="87"/>
      <c r="AF6000" s="87"/>
      <c r="AG6000" s="87"/>
      <c r="AH6000" s="87"/>
      <c r="AI6000" s="87"/>
      <c r="AJ6000" s="87"/>
      <c r="AK6000" s="87"/>
      <c r="AL6000" s="87"/>
      <c r="AM6000" s="87"/>
      <c r="AN6000" s="87"/>
      <c r="AO6000" s="87"/>
      <c r="AP6000" s="87"/>
      <c r="AQ6000" s="87"/>
      <c r="AR6000" s="87"/>
      <c r="AS6000" s="87"/>
      <c r="AT6000" s="87"/>
      <c r="AU6000" s="87"/>
      <c r="AV6000" s="87"/>
      <c r="AW6000" s="87"/>
      <c r="AX6000" s="87"/>
      <c r="AY6000" s="87"/>
      <c r="AZ6000" s="87"/>
      <c r="BA6000" s="87"/>
      <c r="BB6000" s="87"/>
      <c r="BC6000" s="87"/>
      <c r="BD6000" s="87"/>
      <c r="BE6000" s="87"/>
      <c r="BF6000" s="87"/>
    </row>
    <row r="6001" spans="13:58" x14ac:dyDescent="0.25">
      <c r="M6001" s="83"/>
      <c r="N6001" s="87"/>
      <c r="O6001" s="87"/>
      <c r="P6001" s="87"/>
      <c r="Q6001" s="87"/>
      <c r="R6001" s="87"/>
      <c r="S6001" s="87"/>
      <c r="T6001" s="87"/>
      <c r="U6001" s="87"/>
      <c r="V6001" s="87"/>
      <c r="W6001" s="87"/>
      <c r="X6001" s="87"/>
      <c r="Y6001" s="87"/>
      <c r="Z6001" s="87"/>
      <c r="AA6001" s="87"/>
      <c r="AB6001" s="87"/>
      <c r="AC6001" s="87"/>
      <c r="AD6001" s="87"/>
      <c r="AE6001" s="87"/>
      <c r="AF6001" s="87"/>
      <c r="AG6001" s="87"/>
      <c r="AH6001" s="87"/>
      <c r="AI6001" s="87"/>
      <c r="AJ6001" s="87"/>
      <c r="AK6001" s="87"/>
      <c r="AL6001" s="87"/>
      <c r="AM6001" s="87"/>
      <c r="AN6001" s="87"/>
      <c r="AO6001" s="87"/>
      <c r="AP6001" s="87"/>
      <c r="AQ6001" s="87"/>
      <c r="AR6001" s="87"/>
      <c r="AS6001" s="87"/>
      <c r="AT6001" s="87"/>
      <c r="AU6001" s="87"/>
      <c r="AV6001" s="87"/>
      <c r="AW6001" s="87"/>
      <c r="AX6001" s="87"/>
      <c r="AY6001" s="87"/>
      <c r="AZ6001" s="87"/>
      <c r="BA6001" s="87"/>
      <c r="BB6001" s="87"/>
      <c r="BC6001" s="87"/>
      <c r="BD6001" s="87"/>
      <c r="BE6001" s="87"/>
      <c r="BF6001" s="87"/>
    </row>
    <row r="6002" spans="13:58" x14ac:dyDescent="0.25">
      <c r="M6002" s="83"/>
      <c r="N6002" s="87"/>
      <c r="O6002" s="87"/>
      <c r="P6002" s="87"/>
      <c r="Q6002" s="87"/>
      <c r="R6002" s="87"/>
      <c r="S6002" s="87"/>
      <c r="T6002" s="87"/>
      <c r="U6002" s="87"/>
      <c r="V6002" s="87"/>
      <c r="W6002" s="87"/>
      <c r="X6002" s="87"/>
      <c r="Y6002" s="87"/>
      <c r="Z6002" s="87"/>
      <c r="AA6002" s="87"/>
      <c r="AB6002" s="87"/>
      <c r="AC6002" s="87"/>
      <c r="AD6002" s="87"/>
      <c r="AE6002" s="87"/>
      <c r="AF6002" s="87"/>
      <c r="AG6002" s="87"/>
      <c r="AH6002" s="87"/>
      <c r="AI6002" s="87"/>
      <c r="AJ6002" s="87"/>
      <c r="AK6002" s="87"/>
      <c r="AL6002" s="87"/>
      <c r="AM6002" s="87"/>
      <c r="AN6002" s="87"/>
      <c r="AO6002" s="87"/>
      <c r="AP6002" s="87"/>
      <c r="AQ6002" s="87"/>
      <c r="AR6002" s="87"/>
      <c r="AS6002" s="87"/>
      <c r="AT6002" s="87"/>
      <c r="AU6002" s="87"/>
      <c r="AV6002" s="87"/>
      <c r="AW6002" s="87"/>
      <c r="AX6002" s="87"/>
      <c r="AY6002" s="87"/>
      <c r="AZ6002" s="87"/>
      <c r="BA6002" s="87"/>
      <c r="BB6002" s="87"/>
      <c r="BC6002" s="87"/>
      <c r="BD6002" s="87"/>
      <c r="BE6002" s="87"/>
      <c r="BF6002" s="87"/>
    </row>
    <row r="6003" spans="13:58" x14ac:dyDescent="0.25">
      <c r="M6003" s="83"/>
      <c r="N6003" s="87"/>
      <c r="O6003" s="87"/>
      <c r="P6003" s="87"/>
      <c r="Q6003" s="87"/>
      <c r="R6003" s="87"/>
      <c r="S6003" s="87"/>
      <c r="T6003" s="87"/>
      <c r="U6003" s="87"/>
      <c r="V6003" s="87"/>
      <c r="W6003" s="87"/>
      <c r="X6003" s="87"/>
      <c r="Y6003" s="87"/>
      <c r="Z6003" s="87"/>
      <c r="AA6003" s="87"/>
      <c r="AB6003" s="87"/>
      <c r="AC6003" s="87"/>
      <c r="AD6003" s="87"/>
      <c r="AE6003" s="87"/>
      <c r="AF6003" s="87"/>
      <c r="AG6003" s="87"/>
      <c r="AH6003" s="87"/>
      <c r="AI6003" s="87"/>
      <c r="AJ6003" s="87"/>
      <c r="AK6003" s="87"/>
      <c r="AL6003" s="87"/>
      <c r="AM6003" s="87"/>
      <c r="AN6003" s="87"/>
      <c r="AO6003" s="87"/>
      <c r="AP6003" s="87"/>
      <c r="AQ6003" s="87"/>
      <c r="AR6003" s="87"/>
      <c r="AS6003" s="87"/>
      <c r="AT6003" s="87"/>
      <c r="AU6003" s="87"/>
      <c r="AV6003" s="87"/>
      <c r="AW6003" s="87"/>
      <c r="AX6003" s="87"/>
      <c r="AY6003" s="87"/>
      <c r="AZ6003" s="87"/>
      <c r="BA6003" s="87"/>
      <c r="BB6003" s="87"/>
      <c r="BC6003" s="87"/>
      <c r="BD6003" s="87"/>
      <c r="BE6003" s="87"/>
      <c r="BF6003" s="87"/>
    </row>
    <row r="6004" spans="13:58" x14ac:dyDescent="0.25">
      <c r="M6004" s="83"/>
      <c r="N6004" s="87"/>
      <c r="O6004" s="87"/>
      <c r="P6004" s="87"/>
      <c r="Q6004" s="87"/>
      <c r="R6004" s="87"/>
      <c r="S6004" s="87"/>
      <c r="T6004" s="87"/>
      <c r="U6004" s="87"/>
      <c r="V6004" s="87"/>
      <c r="W6004" s="87"/>
      <c r="X6004" s="87"/>
      <c r="Y6004" s="87"/>
      <c r="Z6004" s="87"/>
      <c r="AA6004" s="87"/>
      <c r="AB6004" s="87"/>
      <c r="AC6004" s="87"/>
      <c r="AD6004" s="87"/>
      <c r="AE6004" s="87"/>
      <c r="AF6004" s="87"/>
      <c r="AG6004" s="87"/>
      <c r="AH6004" s="87"/>
      <c r="AI6004" s="87"/>
      <c r="AJ6004" s="87"/>
      <c r="AK6004" s="87"/>
      <c r="AL6004" s="87"/>
      <c r="AM6004" s="87"/>
      <c r="AN6004" s="87"/>
      <c r="AO6004" s="87"/>
      <c r="AP6004" s="87"/>
      <c r="AQ6004" s="87"/>
      <c r="AR6004" s="87"/>
      <c r="AS6004" s="87"/>
      <c r="AT6004" s="87"/>
      <c r="AU6004" s="87"/>
      <c r="AV6004" s="87"/>
      <c r="AW6004" s="87"/>
      <c r="AX6004" s="87"/>
      <c r="AY6004" s="87"/>
      <c r="AZ6004" s="87"/>
      <c r="BA6004" s="87"/>
      <c r="BB6004" s="87"/>
      <c r="BC6004" s="87"/>
      <c r="BD6004" s="87"/>
      <c r="BE6004" s="87"/>
      <c r="BF6004" s="87"/>
    </row>
    <row r="6005" spans="13:58" x14ac:dyDescent="0.25">
      <c r="M6005" s="83"/>
      <c r="N6005" s="87"/>
      <c r="O6005" s="87"/>
      <c r="P6005" s="87"/>
      <c r="Q6005" s="87"/>
      <c r="R6005" s="87"/>
      <c r="S6005" s="87"/>
      <c r="T6005" s="87"/>
      <c r="U6005" s="87"/>
      <c r="V6005" s="87"/>
      <c r="W6005" s="87"/>
      <c r="X6005" s="87"/>
      <c r="Y6005" s="87"/>
      <c r="Z6005" s="87"/>
      <c r="AA6005" s="87"/>
      <c r="AB6005" s="87"/>
      <c r="AC6005" s="87"/>
      <c r="AD6005" s="87"/>
      <c r="AE6005" s="87"/>
      <c r="AF6005" s="87"/>
      <c r="AG6005" s="87"/>
      <c r="AH6005" s="87"/>
      <c r="AI6005" s="87"/>
      <c r="AJ6005" s="87"/>
      <c r="AK6005" s="87"/>
      <c r="AL6005" s="87"/>
      <c r="AM6005" s="87"/>
      <c r="AN6005" s="87"/>
      <c r="AO6005" s="87"/>
      <c r="AP6005" s="87"/>
      <c r="AQ6005" s="87"/>
      <c r="AR6005" s="87"/>
      <c r="AS6005" s="87"/>
      <c r="AT6005" s="87"/>
      <c r="AU6005" s="87"/>
      <c r="AV6005" s="87"/>
      <c r="AW6005" s="87"/>
      <c r="AX6005" s="87"/>
      <c r="AY6005" s="87"/>
      <c r="AZ6005" s="87"/>
      <c r="BA6005" s="87"/>
      <c r="BB6005" s="87"/>
      <c r="BC6005" s="87"/>
      <c r="BD6005" s="87"/>
      <c r="BE6005" s="87"/>
      <c r="BF6005" s="87"/>
    </row>
    <row r="6006" spans="13:58" x14ac:dyDescent="0.25">
      <c r="M6006" s="83"/>
      <c r="N6006" s="87"/>
      <c r="O6006" s="87"/>
      <c r="P6006" s="87"/>
      <c r="Q6006" s="87"/>
      <c r="R6006" s="87"/>
      <c r="S6006" s="87"/>
      <c r="T6006" s="87"/>
      <c r="U6006" s="87"/>
      <c r="V6006" s="87"/>
      <c r="W6006" s="87"/>
      <c r="X6006" s="87"/>
      <c r="Y6006" s="87"/>
      <c r="Z6006" s="87"/>
      <c r="AA6006" s="87"/>
      <c r="AB6006" s="87"/>
      <c r="AC6006" s="87"/>
      <c r="AD6006" s="87"/>
      <c r="AE6006" s="87"/>
      <c r="AF6006" s="87"/>
      <c r="AG6006" s="87"/>
      <c r="AH6006" s="87"/>
      <c r="AI6006" s="87"/>
      <c r="AJ6006" s="87"/>
      <c r="AK6006" s="87"/>
      <c r="AL6006" s="87"/>
      <c r="AM6006" s="87"/>
      <c r="AN6006" s="87"/>
      <c r="AO6006" s="87"/>
      <c r="AP6006" s="87"/>
      <c r="AQ6006" s="87"/>
      <c r="AR6006" s="87"/>
      <c r="AS6006" s="87"/>
      <c r="AT6006" s="87"/>
      <c r="AU6006" s="87"/>
      <c r="AV6006" s="87"/>
      <c r="AW6006" s="87"/>
      <c r="AX6006" s="87"/>
      <c r="AY6006" s="87"/>
      <c r="AZ6006" s="87"/>
      <c r="BA6006" s="87"/>
      <c r="BB6006" s="87"/>
      <c r="BC6006" s="87"/>
      <c r="BD6006" s="87"/>
      <c r="BE6006" s="87"/>
      <c r="BF6006" s="87"/>
    </row>
    <row r="6007" spans="13:58" x14ac:dyDescent="0.25">
      <c r="M6007" s="83"/>
      <c r="N6007" s="87"/>
      <c r="O6007" s="87"/>
      <c r="P6007" s="87"/>
      <c r="Q6007" s="87"/>
      <c r="R6007" s="87"/>
      <c r="S6007" s="87"/>
      <c r="T6007" s="87"/>
      <c r="U6007" s="87"/>
      <c r="V6007" s="87"/>
      <c r="W6007" s="87"/>
      <c r="X6007" s="87"/>
      <c r="Y6007" s="87"/>
      <c r="Z6007" s="87"/>
      <c r="AA6007" s="87"/>
      <c r="AB6007" s="87"/>
      <c r="AC6007" s="87"/>
      <c r="AD6007" s="87"/>
      <c r="AE6007" s="87"/>
      <c r="AF6007" s="87"/>
      <c r="AG6007" s="87"/>
      <c r="AH6007" s="87"/>
      <c r="AI6007" s="87"/>
      <c r="AJ6007" s="87"/>
      <c r="AK6007" s="87"/>
      <c r="AL6007" s="87"/>
      <c r="AM6007" s="87"/>
      <c r="AN6007" s="87"/>
      <c r="AO6007" s="87"/>
      <c r="AP6007" s="87"/>
      <c r="AQ6007" s="87"/>
      <c r="AR6007" s="87"/>
      <c r="AS6007" s="87"/>
      <c r="AT6007" s="87"/>
      <c r="AU6007" s="87"/>
      <c r="AV6007" s="87"/>
      <c r="AW6007" s="87"/>
      <c r="AX6007" s="87"/>
      <c r="AY6007" s="87"/>
      <c r="AZ6007" s="87"/>
      <c r="BA6007" s="87"/>
      <c r="BB6007" s="87"/>
      <c r="BC6007" s="87"/>
      <c r="BD6007" s="87"/>
      <c r="BE6007" s="87"/>
      <c r="BF6007" s="87"/>
    </row>
    <row r="6008" spans="13:58" x14ac:dyDescent="0.25">
      <c r="M6008" s="83"/>
      <c r="N6008" s="87"/>
      <c r="O6008" s="87"/>
      <c r="P6008" s="87"/>
      <c r="Q6008" s="87"/>
      <c r="R6008" s="87"/>
      <c r="S6008" s="87"/>
      <c r="T6008" s="87"/>
      <c r="U6008" s="87"/>
      <c r="V6008" s="87"/>
      <c r="W6008" s="87"/>
      <c r="X6008" s="87"/>
      <c r="Y6008" s="87"/>
      <c r="Z6008" s="87"/>
      <c r="AA6008" s="87"/>
      <c r="AB6008" s="87"/>
      <c r="AC6008" s="87"/>
      <c r="AD6008" s="87"/>
      <c r="AE6008" s="87"/>
      <c r="AF6008" s="87"/>
      <c r="AG6008" s="87"/>
      <c r="AH6008" s="87"/>
      <c r="AI6008" s="87"/>
      <c r="AJ6008" s="87"/>
      <c r="AK6008" s="87"/>
      <c r="AL6008" s="87"/>
      <c r="AM6008" s="87"/>
      <c r="AN6008" s="87"/>
      <c r="AO6008" s="87"/>
      <c r="AP6008" s="87"/>
      <c r="AQ6008" s="87"/>
      <c r="AR6008" s="87"/>
      <c r="AS6008" s="87"/>
      <c r="AT6008" s="87"/>
      <c r="AU6008" s="87"/>
      <c r="AV6008" s="87"/>
      <c r="AW6008" s="87"/>
      <c r="AX6008" s="87"/>
      <c r="AY6008" s="87"/>
      <c r="AZ6008" s="87"/>
      <c r="BA6008" s="87"/>
      <c r="BB6008" s="87"/>
      <c r="BC6008" s="87"/>
      <c r="BD6008" s="87"/>
      <c r="BE6008" s="87"/>
      <c r="BF6008" s="87"/>
    </row>
    <row r="6009" spans="13:58" x14ac:dyDescent="0.25">
      <c r="M6009" s="83"/>
      <c r="N6009" s="87"/>
      <c r="O6009" s="87"/>
      <c r="P6009" s="87"/>
      <c r="Q6009" s="87"/>
      <c r="R6009" s="87"/>
      <c r="S6009" s="87"/>
      <c r="T6009" s="87"/>
      <c r="U6009" s="87"/>
      <c r="V6009" s="87"/>
      <c r="W6009" s="87"/>
      <c r="X6009" s="87"/>
      <c r="Y6009" s="87"/>
      <c r="Z6009" s="87"/>
      <c r="AA6009" s="87"/>
      <c r="AB6009" s="87"/>
      <c r="AC6009" s="87"/>
      <c r="AD6009" s="87"/>
      <c r="AE6009" s="87"/>
      <c r="AF6009" s="87"/>
      <c r="AG6009" s="87"/>
      <c r="AH6009" s="87"/>
      <c r="AI6009" s="87"/>
      <c r="AJ6009" s="87"/>
      <c r="AK6009" s="87"/>
      <c r="AL6009" s="87"/>
      <c r="AM6009" s="87"/>
      <c r="AN6009" s="87"/>
      <c r="AO6009" s="87"/>
      <c r="AP6009" s="87"/>
      <c r="AQ6009" s="87"/>
      <c r="AR6009" s="87"/>
      <c r="AS6009" s="87"/>
      <c r="AT6009" s="87"/>
      <c r="AU6009" s="87"/>
      <c r="AV6009" s="87"/>
      <c r="AW6009" s="87"/>
      <c r="AX6009" s="87"/>
      <c r="AY6009" s="87"/>
      <c r="AZ6009" s="87"/>
      <c r="BA6009" s="87"/>
      <c r="BB6009" s="87"/>
      <c r="BC6009" s="87"/>
      <c r="BD6009" s="87"/>
      <c r="BE6009" s="87"/>
      <c r="BF6009" s="87"/>
    </row>
    <row r="6010" spans="13:58" x14ac:dyDescent="0.25">
      <c r="M6010" s="83"/>
      <c r="N6010" s="87"/>
      <c r="O6010" s="87"/>
      <c r="P6010" s="87"/>
      <c r="Q6010" s="87"/>
      <c r="R6010" s="87"/>
      <c r="S6010" s="87"/>
      <c r="T6010" s="87"/>
      <c r="U6010" s="87"/>
      <c r="V6010" s="87"/>
      <c r="W6010" s="87"/>
      <c r="X6010" s="87"/>
      <c r="Y6010" s="87"/>
      <c r="Z6010" s="87"/>
      <c r="AA6010" s="87"/>
      <c r="AB6010" s="87"/>
      <c r="AC6010" s="87"/>
      <c r="AD6010" s="87"/>
      <c r="AE6010" s="87"/>
      <c r="AF6010" s="87"/>
      <c r="AG6010" s="87"/>
      <c r="AH6010" s="87"/>
      <c r="AI6010" s="87"/>
      <c r="AJ6010" s="87"/>
      <c r="AK6010" s="87"/>
      <c r="AL6010" s="87"/>
      <c r="AM6010" s="87"/>
      <c r="AN6010" s="87"/>
      <c r="AO6010" s="87"/>
      <c r="AP6010" s="87"/>
      <c r="AQ6010" s="87"/>
      <c r="AR6010" s="87"/>
      <c r="AS6010" s="87"/>
      <c r="AT6010" s="87"/>
      <c r="AU6010" s="87"/>
      <c r="AV6010" s="87"/>
      <c r="AW6010" s="87"/>
      <c r="AX6010" s="87"/>
      <c r="AY6010" s="87"/>
      <c r="AZ6010" s="87"/>
      <c r="BA6010" s="87"/>
      <c r="BB6010" s="87"/>
      <c r="BC6010" s="87"/>
      <c r="BD6010" s="87"/>
      <c r="BE6010" s="87"/>
      <c r="BF6010" s="87"/>
    </row>
    <row r="6011" spans="13:58" x14ac:dyDescent="0.25">
      <c r="M6011" s="83"/>
      <c r="N6011" s="87"/>
      <c r="O6011" s="87"/>
      <c r="P6011" s="87"/>
      <c r="Q6011" s="87"/>
      <c r="R6011" s="87"/>
      <c r="S6011" s="87"/>
      <c r="T6011" s="87"/>
      <c r="U6011" s="87"/>
      <c r="V6011" s="87"/>
      <c r="W6011" s="87"/>
      <c r="X6011" s="87"/>
      <c r="Y6011" s="87"/>
      <c r="Z6011" s="87"/>
      <c r="AA6011" s="87"/>
      <c r="AB6011" s="87"/>
      <c r="AC6011" s="87"/>
      <c r="AD6011" s="87"/>
      <c r="AE6011" s="87"/>
      <c r="AF6011" s="87"/>
      <c r="AG6011" s="87"/>
      <c r="AH6011" s="87"/>
      <c r="AI6011" s="87"/>
      <c r="AJ6011" s="87"/>
      <c r="AK6011" s="87"/>
      <c r="AL6011" s="87"/>
      <c r="AM6011" s="87"/>
      <c r="AN6011" s="87"/>
      <c r="AO6011" s="87"/>
      <c r="AP6011" s="87"/>
      <c r="AQ6011" s="87"/>
      <c r="AR6011" s="87"/>
      <c r="AS6011" s="87"/>
      <c r="AT6011" s="87"/>
      <c r="AU6011" s="87"/>
      <c r="AV6011" s="87"/>
      <c r="AW6011" s="87"/>
      <c r="AX6011" s="87"/>
      <c r="AY6011" s="87"/>
      <c r="AZ6011" s="87"/>
      <c r="BA6011" s="87"/>
      <c r="BB6011" s="87"/>
      <c r="BC6011" s="87"/>
      <c r="BD6011" s="87"/>
      <c r="BE6011" s="87"/>
      <c r="BF6011" s="87"/>
    </row>
    <row r="6012" spans="13:58" x14ac:dyDescent="0.25">
      <c r="M6012" s="83"/>
      <c r="N6012" s="87"/>
      <c r="O6012" s="87"/>
      <c r="P6012" s="87"/>
      <c r="Q6012" s="87"/>
      <c r="R6012" s="87"/>
      <c r="S6012" s="87"/>
      <c r="T6012" s="87"/>
      <c r="U6012" s="87"/>
      <c r="V6012" s="87"/>
      <c r="W6012" s="87"/>
      <c r="X6012" s="87"/>
      <c r="Y6012" s="87"/>
      <c r="Z6012" s="87"/>
      <c r="AA6012" s="87"/>
      <c r="AB6012" s="87"/>
      <c r="AC6012" s="87"/>
      <c r="AD6012" s="87"/>
      <c r="AE6012" s="87"/>
      <c r="AF6012" s="87"/>
      <c r="AG6012" s="87"/>
      <c r="AH6012" s="87"/>
      <c r="AI6012" s="87"/>
      <c r="AJ6012" s="87"/>
      <c r="AK6012" s="87"/>
      <c r="AL6012" s="87"/>
      <c r="AM6012" s="87"/>
      <c r="AN6012" s="87"/>
      <c r="AO6012" s="87"/>
      <c r="AP6012" s="87"/>
      <c r="AQ6012" s="87"/>
      <c r="AR6012" s="87"/>
      <c r="AS6012" s="87"/>
      <c r="AT6012" s="87"/>
      <c r="AU6012" s="87"/>
      <c r="AV6012" s="87"/>
      <c r="AW6012" s="87"/>
      <c r="AX6012" s="87"/>
      <c r="AY6012" s="87"/>
      <c r="AZ6012" s="87"/>
      <c r="BA6012" s="87"/>
      <c r="BB6012" s="87"/>
      <c r="BC6012" s="87"/>
      <c r="BD6012" s="87"/>
      <c r="BE6012" s="87"/>
      <c r="BF6012" s="87"/>
    </row>
    <row r="6013" spans="13:58" x14ac:dyDescent="0.25">
      <c r="M6013" s="83"/>
      <c r="N6013" s="87"/>
      <c r="O6013" s="87"/>
      <c r="P6013" s="87"/>
      <c r="Q6013" s="87"/>
      <c r="R6013" s="87"/>
      <c r="S6013" s="87"/>
      <c r="T6013" s="87"/>
      <c r="U6013" s="87"/>
      <c r="V6013" s="87"/>
      <c r="W6013" s="87"/>
      <c r="X6013" s="87"/>
      <c r="Y6013" s="87"/>
      <c r="Z6013" s="87"/>
      <c r="AA6013" s="87"/>
      <c r="AB6013" s="87"/>
      <c r="AC6013" s="87"/>
      <c r="AD6013" s="87"/>
      <c r="AE6013" s="87"/>
      <c r="AF6013" s="87"/>
      <c r="AG6013" s="87"/>
      <c r="AH6013" s="87"/>
      <c r="AI6013" s="87"/>
      <c r="AJ6013" s="87"/>
      <c r="AK6013" s="87"/>
      <c r="AL6013" s="87"/>
      <c r="AM6013" s="87"/>
      <c r="AN6013" s="87"/>
      <c r="AO6013" s="87"/>
      <c r="AP6013" s="87"/>
      <c r="AQ6013" s="87"/>
      <c r="AR6013" s="87"/>
      <c r="AS6013" s="87"/>
      <c r="AT6013" s="87"/>
      <c r="AU6013" s="87"/>
      <c r="AV6013" s="87"/>
      <c r="AW6013" s="87"/>
      <c r="AX6013" s="87"/>
      <c r="AY6013" s="87"/>
      <c r="AZ6013" s="87"/>
      <c r="BA6013" s="87"/>
      <c r="BB6013" s="87"/>
      <c r="BC6013" s="87"/>
      <c r="BD6013" s="87"/>
      <c r="BE6013" s="87"/>
      <c r="BF6013" s="87"/>
    </row>
    <row r="6014" spans="13:58" x14ac:dyDescent="0.25">
      <c r="M6014" s="83"/>
      <c r="N6014" s="87"/>
      <c r="O6014" s="87"/>
      <c r="P6014" s="87"/>
      <c r="Q6014" s="87"/>
      <c r="R6014" s="87"/>
      <c r="S6014" s="87"/>
      <c r="T6014" s="87"/>
      <c r="U6014" s="87"/>
      <c r="V6014" s="87"/>
      <c r="W6014" s="87"/>
      <c r="X6014" s="87"/>
      <c r="Y6014" s="87"/>
      <c r="Z6014" s="87"/>
      <c r="AA6014" s="87"/>
      <c r="AB6014" s="87"/>
      <c r="AC6014" s="87"/>
      <c r="AD6014" s="87"/>
      <c r="AE6014" s="87"/>
      <c r="AF6014" s="87"/>
      <c r="AG6014" s="87"/>
      <c r="AH6014" s="87"/>
      <c r="AI6014" s="87"/>
      <c r="AJ6014" s="87"/>
      <c r="AK6014" s="87"/>
      <c r="AL6014" s="87"/>
      <c r="AM6014" s="87"/>
      <c r="AN6014" s="87"/>
      <c r="AO6014" s="87"/>
      <c r="AP6014" s="87"/>
      <c r="AQ6014" s="87"/>
      <c r="AR6014" s="87"/>
      <c r="AS6014" s="87"/>
      <c r="AT6014" s="87"/>
      <c r="AU6014" s="87"/>
      <c r="AV6014" s="87"/>
      <c r="AW6014" s="87"/>
      <c r="AX6014" s="87"/>
      <c r="AY6014" s="87"/>
      <c r="AZ6014" s="87"/>
      <c r="BA6014" s="87"/>
      <c r="BB6014" s="87"/>
      <c r="BC6014" s="87"/>
      <c r="BD6014" s="87"/>
      <c r="BE6014" s="87"/>
      <c r="BF6014" s="87"/>
    </row>
    <row r="6015" spans="13:58" x14ac:dyDescent="0.25">
      <c r="M6015" s="83"/>
      <c r="N6015" s="87"/>
      <c r="O6015" s="87"/>
      <c r="P6015" s="87"/>
      <c r="Q6015" s="87"/>
      <c r="R6015" s="87"/>
      <c r="S6015" s="87"/>
      <c r="T6015" s="87"/>
      <c r="U6015" s="87"/>
      <c r="V6015" s="87"/>
      <c r="W6015" s="87"/>
      <c r="X6015" s="87"/>
      <c r="Y6015" s="87"/>
      <c r="Z6015" s="87"/>
      <c r="AA6015" s="87"/>
      <c r="AB6015" s="87"/>
      <c r="AC6015" s="87"/>
      <c r="AD6015" s="87"/>
      <c r="AE6015" s="87"/>
      <c r="AF6015" s="87"/>
      <c r="AG6015" s="87"/>
      <c r="AH6015" s="87"/>
      <c r="AI6015" s="87"/>
      <c r="AJ6015" s="87"/>
      <c r="AK6015" s="87"/>
      <c r="AL6015" s="87"/>
      <c r="AM6015" s="87"/>
      <c r="AN6015" s="87"/>
      <c r="AO6015" s="87"/>
      <c r="AP6015" s="87"/>
      <c r="AQ6015" s="87"/>
      <c r="AR6015" s="87"/>
      <c r="AS6015" s="87"/>
      <c r="AT6015" s="87"/>
      <c r="AU6015" s="87"/>
      <c r="AV6015" s="87"/>
      <c r="AW6015" s="87"/>
      <c r="AX6015" s="87"/>
      <c r="AY6015" s="87"/>
      <c r="AZ6015" s="87"/>
      <c r="BA6015" s="87"/>
      <c r="BB6015" s="87"/>
      <c r="BC6015" s="87"/>
      <c r="BD6015" s="87"/>
      <c r="BE6015" s="87"/>
      <c r="BF6015" s="87"/>
    </row>
    <row r="6016" spans="13:58" x14ac:dyDescent="0.25">
      <c r="M6016" s="83"/>
      <c r="N6016" s="87"/>
      <c r="O6016" s="87"/>
      <c r="P6016" s="87"/>
      <c r="Q6016" s="87"/>
      <c r="R6016" s="87"/>
      <c r="S6016" s="87"/>
      <c r="T6016" s="87"/>
      <c r="U6016" s="87"/>
      <c r="V6016" s="87"/>
      <c r="W6016" s="87"/>
      <c r="X6016" s="87"/>
      <c r="Y6016" s="87"/>
      <c r="Z6016" s="87"/>
      <c r="AA6016" s="87"/>
      <c r="AB6016" s="87"/>
      <c r="AC6016" s="87"/>
      <c r="AD6016" s="87"/>
      <c r="AE6016" s="87"/>
      <c r="AF6016" s="87"/>
      <c r="AG6016" s="87"/>
      <c r="AH6016" s="87"/>
      <c r="AI6016" s="87"/>
      <c r="AJ6016" s="87"/>
      <c r="AK6016" s="87"/>
      <c r="AL6016" s="87"/>
      <c r="AM6016" s="87"/>
      <c r="AN6016" s="87"/>
      <c r="AO6016" s="87"/>
      <c r="AP6016" s="87"/>
      <c r="AQ6016" s="87"/>
      <c r="AR6016" s="87"/>
      <c r="AS6016" s="87"/>
      <c r="AT6016" s="87"/>
      <c r="AU6016" s="87"/>
      <c r="AV6016" s="87"/>
      <c r="AW6016" s="87"/>
      <c r="AX6016" s="87"/>
      <c r="AY6016" s="87"/>
      <c r="AZ6016" s="87"/>
      <c r="BA6016" s="87"/>
      <c r="BB6016" s="87"/>
      <c r="BC6016" s="87"/>
      <c r="BD6016" s="87"/>
      <c r="BE6016" s="87"/>
      <c r="BF6016" s="87"/>
    </row>
    <row r="6017" spans="13:58" x14ac:dyDescent="0.25">
      <c r="M6017" s="83"/>
      <c r="N6017" s="87"/>
      <c r="O6017" s="87"/>
      <c r="P6017" s="87"/>
      <c r="Q6017" s="87"/>
      <c r="R6017" s="87"/>
      <c r="S6017" s="87"/>
      <c r="T6017" s="87"/>
      <c r="U6017" s="87"/>
      <c r="V6017" s="87"/>
      <c r="W6017" s="87"/>
      <c r="X6017" s="87"/>
      <c r="Y6017" s="87"/>
      <c r="Z6017" s="87"/>
      <c r="AA6017" s="87"/>
      <c r="AB6017" s="87"/>
      <c r="AC6017" s="87"/>
      <c r="AD6017" s="87"/>
      <c r="AE6017" s="87"/>
      <c r="AF6017" s="87"/>
      <c r="AG6017" s="87"/>
      <c r="AH6017" s="87"/>
      <c r="AI6017" s="87"/>
      <c r="AJ6017" s="87"/>
      <c r="AK6017" s="87"/>
      <c r="AL6017" s="87"/>
      <c r="AM6017" s="87"/>
      <c r="AN6017" s="87"/>
      <c r="AO6017" s="87"/>
      <c r="AP6017" s="87"/>
      <c r="AQ6017" s="87"/>
      <c r="AR6017" s="87"/>
      <c r="AS6017" s="87"/>
      <c r="AT6017" s="87"/>
      <c r="AU6017" s="87"/>
      <c r="AV6017" s="87"/>
      <c r="AW6017" s="87"/>
      <c r="AX6017" s="87"/>
      <c r="AY6017" s="87"/>
      <c r="AZ6017" s="87"/>
      <c r="BA6017" s="87"/>
      <c r="BB6017" s="87"/>
      <c r="BC6017" s="87"/>
      <c r="BD6017" s="87"/>
      <c r="BE6017" s="87"/>
      <c r="BF6017" s="87"/>
    </row>
    <row r="6018" spans="13:58" x14ac:dyDescent="0.25">
      <c r="M6018" s="83"/>
      <c r="N6018" s="87"/>
      <c r="O6018" s="87"/>
      <c r="P6018" s="87"/>
      <c r="Q6018" s="87"/>
      <c r="R6018" s="87"/>
      <c r="S6018" s="87"/>
      <c r="T6018" s="87"/>
      <c r="U6018" s="87"/>
      <c r="V6018" s="87"/>
      <c r="W6018" s="87"/>
      <c r="X6018" s="87"/>
      <c r="Y6018" s="87"/>
      <c r="Z6018" s="87"/>
      <c r="AA6018" s="87"/>
      <c r="AB6018" s="87"/>
      <c r="AC6018" s="87"/>
      <c r="AD6018" s="87"/>
      <c r="AE6018" s="87"/>
      <c r="AF6018" s="87"/>
      <c r="AG6018" s="87"/>
      <c r="AH6018" s="87"/>
      <c r="AI6018" s="87"/>
      <c r="AJ6018" s="87"/>
      <c r="AK6018" s="87"/>
      <c r="AL6018" s="87"/>
      <c r="AM6018" s="87"/>
      <c r="AN6018" s="87"/>
      <c r="AO6018" s="87"/>
      <c r="AP6018" s="87"/>
      <c r="AQ6018" s="87"/>
      <c r="AR6018" s="87"/>
      <c r="AS6018" s="87"/>
      <c r="AT6018" s="87"/>
      <c r="AU6018" s="87"/>
      <c r="AV6018" s="87"/>
      <c r="AW6018" s="87"/>
      <c r="AX6018" s="87"/>
      <c r="AY6018" s="87"/>
      <c r="AZ6018" s="87"/>
      <c r="BA6018" s="87"/>
      <c r="BB6018" s="87"/>
      <c r="BC6018" s="87"/>
      <c r="BD6018" s="87"/>
      <c r="BE6018" s="87"/>
      <c r="BF6018" s="87"/>
    </row>
    <row r="6019" spans="13:58" x14ac:dyDescent="0.25">
      <c r="M6019" s="83"/>
      <c r="N6019" s="87"/>
      <c r="O6019" s="87"/>
      <c r="P6019" s="87"/>
      <c r="Q6019" s="87"/>
      <c r="R6019" s="87"/>
      <c r="S6019" s="87"/>
      <c r="T6019" s="87"/>
      <c r="U6019" s="87"/>
      <c r="V6019" s="87"/>
      <c r="W6019" s="87"/>
      <c r="X6019" s="87"/>
      <c r="Y6019" s="87"/>
      <c r="Z6019" s="87"/>
      <c r="AA6019" s="87"/>
      <c r="AB6019" s="87"/>
      <c r="AC6019" s="87"/>
      <c r="AD6019" s="87"/>
      <c r="AE6019" s="87"/>
      <c r="AF6019" s="87"/>
      <c r="AG6019" s="87"/>
      <c r="AH6019" s="87"/>
      <c r="AI6019" s="87"/>
      <c r="AJ6019" s="87"/>
      <c r="AK6019" s="87"/>
      <c r="AL6019" s="87"/>
      <c r="AM6019" s="87"/>
      <c r="AN6019" s="87"/>
      <c r="AO6019" s="87"/>
      <c r="AP6019" s="87"/>
      <c r="AQ6019" s="87"/>
      <c r="AR6019" s="87"/>
      <c r="AS6019" s="87"/>
      <c r="AT6019" s="87"/>
      <c r="AU6019" s="87"/>
      <c r="AV6019" s="87"/>
      <c r="AW6019" s="87"/>
      <c r="AX6019" s="87"/>
      <c r="AY6019" s="87"/>
      <c r="AZ6019" s="87"/>
      <c r="BA6019" s="87"/>
      <c r="BB6019" s="87"/>
      <c r="BC6019" s="87"/>
      <c r="BD6019" s="87"/>
      <c r="BE6019" s="87"/>
      <c r="BF6019" s="87"/>
    </row>
    <row r="6020" spans="13:58" x14ac:dyDescent="0.25">
      <c r="M6020" s="83"/>
      <c r="N6020" s="87"/>
      <c r="O6020" s="87"/>
      <c r="P6020" s="87"/>
      <c r="Q6020" s="87"/>
      <c r="R6020" s="87"/>
      <c r="S6020" s="87"/>
      <c r="T6020" s="87"/>
      <c r="U6020" s="87"/>
      <c r="V6020" s="87"/>
      <c r="W6020" s="87"/>
      <c r="X6020" s="87"/>
      <c r="Y6020" s="87"/>
      <c r="Z6020" s="87"/>
      <c r="AA6020" s="87"/>
      <c r="AB6020" s="87"/>
      <c r="AC6020" s="87"/>
      <c r="AD6020" s="87"/>
      <c r="AE6020" s="87"/>
      <c r="AF6020" s="87"/>
      <c r="AG6020" s="87"/>
      <c r="AH6020" s="87"/>
      <c r="AI6020" s="87"/>
      <c r="AJ6020" s="87"/>
      <c r="AK6020" s="87"/>
      <c r="AL6020" s="87"/>
      <c r="AM6020" s="87"/>
      <c r="AN6020" s="87"/>
      <c r="AO6020" s="87"/>
      <c r="AP6020" s="87"/>
      <c r="AQ6020" s="87"/>
      <c r="AR6020" s="87"/>
      <c r="AS6020" s="87"/>
      <c r="AT6020" s="87"/>
      <c r="AU6020" s="87"/>
      <c r="AV6020" s="87"/>
      <c r="AW6020" s="87"/>
      <c r="AX6020" s="87"/>
      <c r="AY6020" s="87"/>
      <c r="AZ6020" s="87"/>
      <c r="BA6020" s="87"/>
      <c r="BB6020" s="87"/>
      <c r="BC6020" s="87"/>
      <c r="BD6020" s="87"/>
      <c r="BE6020" s="87"/>
      <c r="BF6020" s="87"/>
    </row>
    <row r="6021" spans="13:58" x14ac:dyDescent="0.25">
      <c r="M6021" s="83"/>
      <c r="N6021" s="87"/>
      <c r="O6021" s="87"/>
      <c r="P6021" s="87"/>
      <c r="Q6021" s="87"/>
      <c r="R6021" s="87"/>
      <c r="S6021" s="87"/>
      <c r="T6021" s="87"/>
      <c r="U6021" s="87"/>
      <c r="V6021" s="87"/>
      <c r="W6021" s="87"/>
      <c r="X6021" s="87"/>
      <c r="Y6021" s="87"/>
      <c r="Z6021" s="87"/>
      <c r="AA6021" s="87"/>
      <c r="AB6021" s="87"/>
      <c r="AC6021" s="87"/>
      <c r="AD6021" s="87"/>
      <c r="AE6021" s="87"/>
      <c r="AF6021" s="87"/>
      <c r="AG6021" s="87"/>
      <c r="AH6021" s="87"/>
      <c r="AI6021" s="87"/>
      <c r="AJ6021" s="87"/>
      <c r="AK6021" s="87"/>
      <c r="AL6021" s="87"/>
      <c r="AM6021" s="87"/>
      <c r="AN6021" s="87"/>
      <c r="AO6021" s="87"/>
      <c r="AP6021" s="87"/>
      <c r="AQ6021" s="87"/>
      <c r="AR6021" s="87"/>
      <c r="AS6021" s="87"/>
      <c r="AT6021" s="87"/>
      <c r="AU6021" s="87"/>
      <c r="AV6021" s="87"/>
      <c r="AW6021" s="87"/>
      <c r="AX6021" s="87"/>
      <c r="AY6021" s="87"/>
      <c r="AZ6021" s="87"/>
      <c r="BA6021" s="87"/>
      <c r="BB6021" s="87"/>
      <c r="BC6021" s="87"/>
      <c r="BD6021" s="87"/>
      <c r="BE6021" s="87"/>
      <c r="BF6021" s="87"/>
    </row>
    <row r="6022" spans="13:58" x14ac:dyDescent="0.25">
      <c r="M6022" s="83"/>
      <c r="N6022" s="87"/>
      <c r="O6022" s="87"/>
      <c r="P6022" s="87"/>
      <c r="Q6022" s="87"/>
      <c r="R6022" s="87"/>
      <c r="S6022" s="87"/>
      <c r="T6022" s="87"/>
      <c r="U6022" s="87"/>
      <c r="V6022" s="87"/>
      <c r="W6022" s="87"/>
      <c r="X6022" s="87"/>
      <c r="Y6022" s="87"/>
      <c r="Z6022" s="87"/>
      <c r="AA6022" s="87"/>
      <c r="AB6022" s="87"/>
      <c r="AC6022" s="87"/>
      <c r="AD6022" s="87"/>
      <c r="AE6022" s="87"/>
      <c r="AF6022" s="87"/>
      <c r="AG6022" s="87"/>
      <c r="AH6022" s="87"/>
      <c r="AI6022" s="87"/>
      <c r="AJ6022" s="87"/>
      <c r="AK6022" s="87"/>
      <c r="AL6022" s="87"/>
      <c r="AM6022" s="87"/>
      <c r="AN6022" s="87"/>
      <c r="AO6022" s="87"/>
      <c r="AP6022" s="87"/>
      <c r="AQ6022" s="87"/>
      <c r="AR6022" s="87"/>
      <c r="AS6022" s="87"/>
      <c r="AT6022" s="87"/>
      <c r="AU6022" s="87"/>
      <c r="AV6022" s="87"/>
      <c r="AW6022" s="87"/>
      <c r="AX6022" s="87"/>
      <c r="AY6022" s="87"/>
      <c r="AZ6022" s="87"/>
      <c r="BA6022" s="87"/>
      <c r="BB6022" s="87"/>
      <c r="BC6022" s="87"/>
      <c r="BD6022" s="87"/>
      <c r="BE6022" s="87"/>
      <c r="BF6022" s="87"/>
    </row>
    <row r="6023" spans="13:58" x14ac:dyDescent="0.25">
      <c r="M6023" s="83"/>
      <c r="N6023" s="87"/>
      <c r="O6023" s="87"/>
      <c r="P6023" s="87"/>
      <c r="Q6023" s="87"/>
      <c r="R6023" s="87"/>
      <c r="S6023" s="87"/>
      <c r="T6023" s="87"/>
      <c r="U6023" s="87"/>
      <c r="V6023" s="87"/>
      <c r="W6023" s="87"/>
      <c r="X6023" s="87"/>
      <c r="Y6023" s="87"/>
      <c r="Z6023" s="87"/>
      <c r="AA6023" s="87"/>
      <c r="AB6023" s="87"/>
      <c r="AC6023" s="87"/>
      <c r="AD6023" s="87"/>
      <c r="AE6023" s="87"/>
      <c r="AF6023" s="87"/>
      <c r="AG6023" s="87"/>
      <c r="AH6023" s="87"/>
      <c r="AI6023" s="87"/>
      <c r="AJ6023" s="87"/>
      <c r="AK6023" s="87"/>
      <c r="AL6023" s="87"/>
      <c r="AM6023" s="87"/>
      <c r="AN6023" s="87"/>
      <c r="AO6023" s="87"/>
      <c r="AP6023" s="87"/>
      <c r="AQ6023" s="87"/>
      <c r="AR6023" s="87"/>
      <c r="AS6023" s="87"/>
      <c r="AT6023" s="87"/>
      <c r="AU6023" s="87"/>
      <c r="AV6023" s="87"/>
      <c r="AW6023" s="87"/>
      <c r="AX6023" s="87"/>
      <c r="AY6023" s="87"/>
      <c r="AZ6023" s="87"/>
      <c r="BA6023" s="87"/>
      <c r="BB6023" s="87"/>
      <c r="BC6023" s="87"/>
      <c r="BD6023" s="87"/>
      <c r="BE6023" s="87"/>
      <c r="BF6023" s="87"/>
    </row>
    <row r="6024" spans="13:58" x14ac:dyDescent="0.25">
      <c r="M6024" s="83"/>
      <c r="N6024" s="87"/>
      <c r="O6024" s="87"/>
      <c r="P6024" s="87"/>
      <c r="Q6024" s="87"/>
      <c r="R6024" s="87"/>
      <c r="S6024" s="87"/>
      <c r="T6024" s="87"/>
      <c r="U6024" s="87"/>
      <c r="V6024" s="87"/>
      <c r="W6024" s="87"/>
      <c r="X6024" s="87"/>
      <c r="Y6024" s="87"/>
      <c r="Z6024" s="87"/>
      <c r="AA6024" s="87"/>
      <c r="AB6024" s="87"/>
      <c r="AC6024" s="87"/>
      <c r="AD6024" s="87"/>
      <c r="AE6024" s="87"/>
      <c r="AF6024" s="87"/>
      <c r="AG6024" s="87"/>
      <c r="AH6024" s="87"/>
      <c r="AI6024" s="87"/>
      <c r="AJ6024" s="87"/>
      <c r="AK6024" s="87"/>
      <c r="AL6024" s="87"/>
      <c r="AM6024" s="87"/>
      <c r="AN6024" s="87"/>
      <c r="AO6024" s="87"/>
      <c r="AP6024" s="87"/>
      <c r="AQ6024" s="87"/>
      <c r="AR6024" s="87"/>
      <c r="AS6024" s="87"/>
      <c r="AT6024" s="87"/>
      <c r="AU6024" s="87"/>
      <c r="AV6024" s="87"/>
      <c r="AW6024" s="87"/>
      <c r="AX6024" s="87"/>
      <c r="AY6024" s="87"/>
      <c r="AZ6024" s="87"/>
      <c r="BA6024" s="87"/>
      <c r="BB6024" s="87"/>
      <c r="BC6024" s="87"/>
      <c r="BD6024" s="87"/>
      <c r="BE6024" s="87"/>
      <c r="BF6024" s="87"/>
    </row>
    <row r="6025" spans="13:58" x14ac:dyDescent="0.25">
      <c r="M6025" s="83"/>
      <c r="N6025" s="87"/>
      <c r="O6025" s="87"/>
      <c r="P6025" s="87"/>
      <c r="Q6025" s="87"/>
      <c r="R6025" s="87"/>
      <c r="S6025" s="87"/>
      <c r="T6025" s="87"/>
      <c r="U6025" s="87"/>
      <c r="V6025" s="87"/>
      <c r="W6025" s="87"/>
      <c r="X6025" s="87"/>
      <c r="Y6025" s="87"/>
      <c r="Z6025" s="87"/>
      <c r="AA6025" s="87"/>
      <c r="AB6025" s="87"/>
      <c r="AC6025" s="87"/>
      <c r="AD6025" s="87"/>
      <c r="AE6025" s="87"/>
      <c r="AF6025" s="87"/>
      <c r="AG6025" s="87"/>
      <c r="AH6025" s="87"/>
      <c r="AI6025" s="87"/>
      <c r="AJ6025" s="87"/>
      <c r="AK6025" s="87"/>
      <c r="AL6025" s="87"/>
      <c r="AM6025" s="87"/>
      <c r="AN6025" s="87"/>
      <c r="AO6025" s="87"/>
      <c r="AP6025" s="87"/>
      <c r="AQ6025" s="87"/>
      <c r="AR6025" s="87"/>
      <c r="AS6025" s="87"/>
      <c r="AT6025" s="87"/>
      <c r="AU6025" s="87"/>
      <c r="AV6025" s="87"/>
      <c r="AW6025" s="87"/>
      <c r="AX6025" s="87"/>
      <c r="AY6025" s="87"/>
      <c r="AZ6025" s="87"/>
      <c r="BA6025" s="87"/>
      <c r="BB6025" s="87"/>
      <c r="BC6025" s="87"/>
      <c r="BD6025" s="87"/>
      <c r="BE6025" s="87"/>
      <c r="BF6025" s="87"/>
    </row>
    <row r="6026" spans="13:58" x14ac:dyDescent="0.25">
      <c r="M6026" s="83"/>
      <c r="N6026" s="87"/>
      <c r="O6026" s="87"/>
      <c r="P6026" s="87"/>
      <c r="Q6026" s="87"/>
      <c r="R6026" s="87"/>
      <c r="S6026" s="87"/>
      <c r="T6026" s="87"/>
      <c r="U6026" s="87"/>
      <c r="V6026" s="87"/>
      <c r="W6026" s="87"/>
      <c r="X6026" s="87"/>
      <c r="Y6026" s="87"/>
      <c r="Z6026" s="87"/>
      <c r="AA6026" s="87"/>
      <c r="AB6026" s="87"/>
      <c r="AC6026" s="87"/>
      <c r="AD6026" s="87"/>
      <c r="AE6026" s="87"/>
      <c r="AF6026" s="87"/>
      <c r="AG6026" s="87"/>
      <c r="AH6026" s="87"/>
      <c r="AI6026" s="87"/>
      <c r="AJ6026" s="87"/>
      <c r="AK6026" s="87"/>
      <c r="AL6026" s="87"/>
      <c r="AM6026" s="87"/>
      <c r="AN6026" s="87"/>
      <c r="AO6026" s="87"/>
      <c r="AP6026" s="87"/>
      <c r="AQ6026" s="87"/>
      <c r="AR6026" s="87"/>
      <c r="AS6026" s="87"/>
      <c r="AT6026" s="87"/>
      <c r="AU6026" s="87"/>
      <c r="AV6026" s="87"/>
      <c r="AW6026" s="87"/>
      <c r="AX6026" s="87"/>
      <c r="AY6026" s="87"/>
      <c r="AZ6026" s="87"/>
      <c r="BA6026" s="87"/>
      <c r="BB6026" s="87"/>
      <c r="BC6026" s="87"/>
      <c r="BD6026" s="87"/>
      <c r="BE6026" s="87"/>
      <c r="BF6026" s="87"/>
    </row>
    <row r="6027" spans="13:58" x14ac:dyDescent="0.25">
      <c r="M6027" s="83"/>
      <c r="N6027" s="87"/>
      <c r="O6027" s="87"/>
      <c r="P6027" s="87"/>
      <c r="Q6027" s="87"/>
      <c r="R6027" s="87"/>
      <c r="S6027" s="87"/>
      <c r="T6027" s="87"/>
      <c r="U6027" s="87"/>
      <c r="V6027" s="87"/>
      <c r="W6027" s="87"/>
      <c r="X6027" s="87"/>
      <c r="Y6027" s="87"/>
      <c r="Z6027" s="87"/>
      <c r="AA6027" s="87"/>
      <c r="AB6027" s="87"/>
      <c r="AC6027" s="87"/>
      <c r="AD6027" s="87"/>
      <c r="AE6027" s="87"/>
      <c r="AF6027" s="87"/>
      <c r="AG6027" s="87"/>
      <c r="AH6027" s="87"/>
      <c r="AI6027" s="87"/>
      <c r="AJ6027" s="87"/>
      <c r="AK6027" s="87"/>
      <c r="AL6027" s="87"/>
      <c r="AM6027" s="87"/>
      <c r="AN6027" s="87"/>
      <c r="AO6027" s="87"/>
      <c r="AP6027" s="87"/>
      <c r="AQ6027" s="87"/>
      <c r="AR6027" s="87"/>
      <c r="AS6027" s="87"/>
      <c r="AT6027" s="87"/>
      <c r="AU6027" s="87"/>
      <c r="AV6027" s="87"/>
      <c r="AW6027" s="87"/>
      <c r="AX6027" s="87"/>
      <c r="AY6027" s="87"/>
      <c r="AZ6027" s="87"/>
      <c r="BA6027" s="87"/>
      <c r="BB6027" s="87"/>
      <c r="BC6027" s="87"/>
      <c r="BD6027" s="87"/>
      <c r="BE6027" s="87"/>
      <c r="BF6027" s="87"/>
    </row>
    <row r="6028" spans="13:58" x14ac:dyDescent="0.25">
      <c r="M6028" s="83"/>
      <c r="N6028" s="87"/>
      <c r="O6028" s="87"/>
      <c r="P6028" s="87"/>
      <c r="Q6028" s="87"/>
      <c r="R6028" s="87"/>
      <c r="S6028" s="87"/>
      <c r="T6028" s="87"/>
      <c r="U6028" s="87"/>
      <c r="V6028" s="87"/>
      <c r="W6028" s="87"/>
      <c r="X6028" s="87"/>
      <c r="Y6028" s="87"/>
      <c r="Z6028" s="87"/>
      <c r="AA6028" s="87"/>
      <c r="AB6028" s="87"/>
      <c r="AC6028" s="87"/>
      <c r="AD6028" s="87"/>
      <c r="AE6028" s="87"/>
      <c r="AF6028" s="87"/>
      <c r="AG6028" s="87"/>
      <c r="AH6028" s="87"/>
      <c r="AI6028" s="87"/>
      <c r="AJ6028" s="87"/>
      <c r="AK6028" s="87"/>
      <c r="AL6028" s="87"/>
      <c r="AM6028" s="87"/>
      <c r="AN6028" s="87"/>
      <c r="AO6028" s="87"/>
      <c r="AP6028" s="87"/>
      <c r="AQ6028" s="87"/>
      <c r="AR6028" s="87"/>
      <c r="AS6028" s="87"/>
      <c r="AT6028" s="87"/>
      <c r="AU6028" s="87"/>
      <c r="AV6028" s="87"/>
      <c r="AW6028" s="87"/>
      <c r="AX6028" s="87"/>
      <c r="AY6028" s="87"/>
      <c r="AZ6028" s="87"/>
      <c r="BA6028" s="87"/>
      <c r="BB6028" s="87"/>
      <c r="BC6028" s="87"/>
      <c r="BD6028" s="87"/>
      <c r="BE6028" s="87"/>
      <c r="BF6028" s="87"/>
    </row>
    <row r="6029" spans="13:58" x14ac:dyDescent="0.25">
      <c r="M6029" s="83"/>
      <c r="N6029" s="87"/>
      <c r="O6029" s="87"/>
      <c r="P6029" s="87"/>
      <c r="Q6029" s="87"/>
      <c r="R6029" s="87"/>
      <c r="S6029" s="87"/>
      <c r="T6029" s="87"/>
      <c r="U6029" s="87"/>
      <c r="V6029" s="87"/>
      <c r="W6029" s="87"/>
      <c r="X6029" s="87"/>
      <c r="Y6029" s="87"/>
      <c r="Z6029" s="87"/>
      <c r="AA6029" s="87"/>
      <c r="AB6029" s="87"/>
      <c r="AC6029" s="87"/>
      <c r="AD6029" s="87"/>
      <c r="AE6029" s="87"/>
      <c r="AF6029" s="87"/>
      <c r="AG6029" s="87"/>
      <c r="AH6029" s="87"/>
      <c r="AI6029" s="87"/>
      <c r="AJ6029" s="87"/>
      <c r="AK6029" s="87"/>
      <c r="AL6029" s="87"/>
      <c r="AM6029" s="87"/>
      <c r="AN6029" s="87"/>
      <c r="AO6029" s="87"/>
      <c r="AP6029" s="87"/>
      <c r="AQ6029" s="87"/>
      <c r="AR6029" s="87"/>
      <c r="AS6029" s="87"/>
      <c r="AT6029" s="87"/>
      <c r="AU6029" s="87"/>
      <c r="AV6029" s="87"/>
      <c r="AW6029" s="87"/>
      <c r="AX6029" s="87"/>
      <c r="AY6029" s="87"/>
      <c r="AZ6029" s="87"/>
      <c r="BA6029" s="87"/>
      <c r="BB6029" s="87"/>
      <c r="BC6029" s="87"/>
      <c r="BD6029" s="87"/>
      <c r="BE6029" s="87"/>
      <c r="BF6029" s="87"/>
    </row>
    <row r="6030" spans="13:58" x14ac:dyDescent="0.25">
      <c r="M6030" s="83"/>
      <c r="N6030" s="87"/>
      <c r="O6030" s="87"/>
      <c r="P6030" s="87"/>
      <c r="Q6030" s="87"/>
      <c r="R6030" s="87"/>
      <c r="S6030" s="87"/>
      <c r="T6030" s="87"/>
      <c r="U6030" s="87"/>
      <c r="V6030" s="87"/>
      <c r="W6030" s="87"/>
      <c r="X6030" s="87"/>
      <c r="Y6030" s="87"/>
      <c r="Z6030" s="87"/>
      <c r="AA6030" s="87"/>
      <c r="AB6030" s="87"/>
      <c r="AC6030" s="87"/>
      <c r="AD6030" s="87"/>
      <c r="AE6030" s="87"/>
      <c r="AF6030" s="87"/>
      <c r="AG6030" s="87"/>
      <c r="AH6030" s="87"/>
      <c r="AI6030" s="87"/>
      <c r="AJ6030" s="87"/>
      <c r="AK6030" s="87"/>
      <c r="AL6030" s="87"/>
      <c r="AM6030" s="87"/>
      <c r="AN6030" s="87"/>
      <c r="AO6030" s="87"/>
      <c r="AP6030" s="87"/>
      <c r="AQ6030" s="87"/>
      <c r="AR6030" s="87"/>
      <c r="AS6030" s="87"/>
      <c r="AT6030" s="87"/>
      <c r="AU6030" s="87"/>
      <c r="AV6030" s="87"/>
      <c r="AW6030" s="87"/>
      <c r="AX6030" s="87"/>
      <c r="AY6030" s="87"/>
      <c r="AZ6030" s="87"/>
      <c r="BA6030" s="87"/>
      <c r="BB6030" s="87"/>
      <c r="BC6030" s="87"/>
      <c r="BD6030" s="87"/>
      <c r="BE6030" s="87"/>
      <c r="BF6030" s="87"/>
    </row>
    <row r="6031" spans="13:58" x14ac:dyDescent="0.25">
      <c r="M6031" s="83"/>
      <c r="N6031" s="87"/>
      <c r="O6031" s="87"/>
      <c r="P6031" s="87"/>
      <c r="Q6031" s="87"/>
      <c r="R6031" s="87"/>
      <c r="S6031" s="87"/>
      <c r="T6031" s="87"/>
      <c r="U6031" s="87"/>
      <c r="V6031" s="87"/>
      <c r="W6031" s="87"/>
      <c r="X6031" s="87"/>
      <c r="Y6031" s="87"/>
      <c r="Z6031" s="87"/>
      <c r="AA6031" s="87"/>
      <c r="AB6031" s="87"/>
      <c r="AC6031" s="87"/>
      <c r="AD6031" s="87"/>
      <c r="AE6031" s="87"/>
      <c r="AF6031" s="87"/>
      <c r="AG6031" s="87"/>
      <c r="AH6031" s="87"/>
      <c r="AI6031" s="87"/>
      <c r="AJ6031" s="87"/>
      <c r="AK6031" s="87"/>
      <c r="AL6031" s="87"/>
      <c r="AM6031" s="87"/>
      <c r="AN6031" s="87"/>
      <c r="AO6031" s="87"/>
      <c r="AP6031" s="87"/>
      <c r="AQ6031" s="87"/>
      <c r="AR6031" s="87"/>
      <c r="AS6031" s="87"/>
      <c r="AT6031" s="87"/>
      <c r="AU6031" s="87"/>
      <c r="AV6031" s="87"/>
      <c r="AW6031" s="87"/>
      <c r="AX6031" s="87"/>
      <c r="AY6031" s="87"/>
      <c r="AZ6031" s="87"/>
      <c r="BA6031" s="87"/>
      <c r="BB6031" s="87"/>
      <c r="BC6031" s="87"/>
      <c r="BD6031" s="87"/>
      <c r="BE6031" s="87"/>
      <c r="BF6031" s="87"/>
    </row>
    <row r="6032" spans="13:58" x14ac:dyDescent="0.25">
      <c r="M6032" s="83"/>
      <c r="N6032" s="87"/>
      <c r="O6032" s="87"/>
      <c r="P6032" s="87"/>
      <c r="Q6032" s="87"/>
      <c r="R6032" s="87"/>
      <c r="S6032" s="87"/>
      <c r="T6032" s="87"/>
      <c r="U6032" s="87"/>
      <c r="V6032" s="87"/>
      <c r="W6032" s="87"/>
      <c r="X6032" s="87"/>
      <c r="Y6032" s="87"/>
      <c r="Z6032" s="87"/>
      <c r="AA6032" s="87"/>
      <c r="AB6032" s="87"/>
      <c r="AC6032" s="87"/>
      <c r="AD6032" s="87"/>
      <c r="AE6032" s="87"/>
      <c r="AF6032" s="87"/>
      <c r="AG6032" s="87"/>
      <c r="AH6032" s="87"/>
      <c r="AI6032" s="87"/>
      <c r="AJ6032" s="87"/>
      <c r="AK6032" s="87"/>
      <c r="AL6032" s="87"/>
      <c r="AM6032" s="87"/>
      <c r="AN6032" s="87"/>
      <c r="AO6032" s="87"/>
      <c r="AP6032" s="87"/>
      <c r="AQ6032" s="87"/>
      <c r="AR6032" s="87"/>
      <c r="AS6032" s="87"/>
      <c r="AT6032" s="87"/>
      <c r="AU6032" s="87"/>
      <c r="AV6032" s="87"/>
      <c r="AW6032" s="87"/>
      <c r="AX6032" s="87"/>
      <c r="AY6032" s="87"/>
      <c r="AZ6032" s="87"/>
      <c r="BA6032" s="87"/>
      <c r="BB6032" s="87"/>
      <c r="BC6032" s="87"/>
      <c r="BD6032" s="87"/>
      <c r="BE6032" s="87"/>
      <c r="BF6032" s="87"/>
    </row>
    <row r="6033" spans="13:58" x14ac:dyDescent="0.25">
      <c r="M6033" s="83"/>
      <c r="N6033" s="87"/>
      <c r="O6033" s="87"/>
      <c r="P6033" s="87"/>
      <c r="Q6033" s="87"/>
      <c r="R6033" s="87"/>
      <c r="S6033" s="87"/>
      <c r="T6033" s="87"/>
      <c r="U6033" s="87"/>
      <c r="V6033" s="87"/>
      <c r="W6033" s="87"/>
      <c r="X6033" s="87"/>
      <c r="Y6033" s="87"/>
      <c r="Z6033" s="87"/>
      <c r="AA6033" s="87"/>
      <c r="AB6033" s="87"/>
      <c r="AC6033" s="87"/>
      <c r="AD6033" s="87"/>
      <c r="AE6033" s="87"/>
      <c r="AF6033" s="87"/>
      <c r="AG6033" s="87"/>
      <c r="AH6033" s="87"/>
      <c r="AI6033" s="87"/>
      <c r="AJ6033" s="87"/>
      <c r="AK6033" s="87"/>
      <c r="AL6033" s="87"/>
      <c r="AM6033" s="87"/>
      <c r="AN6033" s="87"/>
      <c r="AO6033" s="87"/>
      <c r="AP6033" s="87"/>
      <c r="AQ6033" s="87"/>
      <c r="AR6033" s="87"/>
      <c r="AS6033" s="87"/>
      <c r="AT6033" s="87"/>
      <c r="AU6033" s="87"/>
      <c r="AV6033" s="87"/>
      <c r="AW6033" s="87"/>
      <c r="AX6033" s="87"/>
      <c r="AY6033" s="87"/>
      <c r="AZ6033" s="87"/>
      <c r="BA6033" s="87"/>
      <c r="BB6033" s="87"/>
      <c r="BC6033" s="87"/>
      <c r="BD6033" s="87"/>
      <c r="BE6033" s="87"/>
      <c r="BF6033" s="87"/>
    </row>
    <row r="6034" spans="13:58" x14ac:dyDescent="0.25">
      <c r="M6034" s="83"/>
      <c r="N6034" s="87"/>
      <c r="O6034" s="87"/>
      <c r="P6034" s="87"/>
      <c r="Q6034" s="87"/>
      <c r="R6034" s="87"/>
      <c r="S6034" s="87"/>
      <c r="T6034" s="87"/>
      <c r="U6034" s="87"/>
      <c r="V6034" s="87"/>
      <c r="W6034" s="87"/>
      <c r="X6034" s="87"/>
      <c r="Y6034" s="87"/>
      <c r="Z6034" s="87"/>
      <c r="AA6034" s="87"/>
      <c r="AB6034" s="87"/>
      <c r="AC6034" s="87"/>
      <c r="AD6034" s="87"/>
      <c r="AE6034" s="87"/>
      <c r="AF6034" s="87"/>
      <c r="AG6034" s="87"/>
      <c r="AH6034" s="87"/>
      <c r="AI6034" s="87"/>
      <c r="AJ6034" s="87"/>
      <c r="AK6034" s="87"/>
      <c r="AL6034" s="87"/>
      <c r="AM6034" s="87"/>
      <c r="AN6034" s="87"/>
      <c r="AO6034" s="87"/>
      <c r="AP6034" s="87"/>
      <c r="AQ6034" s="87"/>
      <c r="AR6034" s="87"/>
      <c r="AS6034" s="87"/>
      <c r="AT6034" s="87"/>
      <c r="AU6034" s="87"/>
      <c r="AV6034" s="87"/>
      <c r="AW6034" s="87"/>
      <c r="AX6034" s="87"/>
      <c r="AY6034" s="87"/>
      <c r="AZ6034" s="87"/>
      <c r="BA6034" s="87"/>
      <c r="BB6034" s="87"/>
      <c r="BC6034" s="87"/>
      <c r="BD6034" s="87"/>
      <c r="BE6034" s="87"/>
      <c r="BF6034" s="87"/>
    </row>
    <row r="6035" spans="13:58" x14ac:dyDescent="0.25">
      <c r="M6035" s="83"/>
      <c r="N6035" s="87"/>
      <c r="O6035" s="87"/>
      <c r="P6035" s="87"/>
      <c r="Q6035" s="87"/>
      <c r="R6035" s="87"/>
      <c r="S6035" s="87"/>
      <c r="T6035" s="87"/>
      <c r="U6035" s="87"/>
      <c r="V6035" s="87"/>
      <c r="W6035" s="87"/>
      <c r="X6035" s="87"/>
      <c r="Y6035" s="87"/>
      <c r="Z6035" s="87"/>
      <c r="AA6035" s="87"/>
      <c r="AB6035" s="87"/>
      <c r="AC6035" s="87"/>
      <c r="AD6035" s="87"/>
      <c r="AE6035" s="87"/>
      <c r="AF6035" s="87"/>
      <c r="AG6035" s="87"/>
      <c r="AH6035" s="87"/>
      <c r="AI6035" s="87"/>
      <c r="AJ6035" s="87"/>
      <c r="AK6035" s="87"/>
      <c r="AL6035" s="87"/>
      <c r="AM6035" s="87"/>
      <c r="AN6035" s="87"/>
      <c r="AO6035" s="87"/>
      <c r="AP6035" s="87"/>
      <c r="AQ6035" s="87"/>
      <c r="AR6035" s="87"/>
      <c r="AS6035" s="87"/>
      <c r="AT6035" s="87"/>
      <c r="AU6035" s="87"/>
      <c r="AV6035" s="87"/>
      <c r="AW6035" s="87"/>
      <c r="AX6035" s="87"/>
      <c r="AY6035" s="87"/>
      <c r="AZ6035" s="87"/>
      <c r="BA6035" s="87"/>
      <c r="BB6035" s="87"/>
      <c r="BC6035" s="87"/>
      <c r="BD6035" s="87"/>
      <c r="BE6035" s="87"/>
      <c r="BF6035" s="87"/>
    </row>
    <row r="6036" spans="13:58" x14ac:dyDescent="0.25">
      <c r="M6036" s="83"/>
      <c r="N6036" s="87"/>
      <c r="O6036" s="87"/>
      <c r="P6036" s="87"/>
      <c r="Q6036" s="87"/>
      <c r="R6036" s="87"/>
      <c r="S6036" s="87"/>
      <c r="T6036" s="87"/>
      <c r="U6036" s="87"/>
      <c r="V6036" s="87"/>
      <c r="W6036" s="87"/>
      <c r="X6036" s="87"/>
      <c r="Y6036" s="87"/>
      <c r="Z6036" s="87"/>
      <c r="AA6036" s="87"/>
      <c r="AB6036" s="87"/>
      <c r="AC6036" s="87"/>
      <c r="AD6036" s="87"/>
      <c r="AE6036" s="87"/>
      <c r="AF6036" s="87"/>
      <c r="AG6036" s="87"/>
      <c r="AH6036" s="87"/>
      <c r="AI6036" s="87"/>
      <c r="AJ6036" s="87"/>
      <c r="AK6036" s="87"/>
      <c r="AL6036" s="87"/>
      <c r="AM6036" s="87"/>
      <c r="AN6036" s="87"/>
      <c r="AO6036" s="87"/>
      <c r="AP6036" s="87"/>
      <c r="AQ6036" s="87"/>
      <c r="AR6036" s="87"/>
      <c r="AS6036" s="87"/>
      <c r="AT6036" s="87"/>
      <c r="AU6036" s="87"/>
      <c r="AV6036" s="87"/>
      <c r="AW6036" s="87"/>
      <c r="AX6036" s="87"/>
      <c r="AY6036" s="87"/>
      <c r="AZ6036" s="87"/>
      <c r="BA6036" s="87"/>
      <c r="BB6036" s="87"/>
      <c r="BC6036" s="87"/>
      <c r="BD6036" s="87"/>
      <c r="BE6036" s="87"/>
      <c r="BF6036" s="87"/>
    </row>
    <row r="6037" spans="13:58" x14ac:dyDescent="0.25">
      <c r="M6037" s="83"/>
      <c r="N6037" s="87"/>
      <c r="O6037" s="87"/>
      <c r="P6037" s="87"/>
      <c r="Q6037" s="87"/>
      <c r="R6037" s="87"/>
      <c r="S6037" s="87"/>
      <c r="T6037" s="87"/>
      <c r="U6037" s="87"/>
      <c r="V6037" s="87"/>
      <c r="W6037" s="87"/>
      <c r="X6037" s="87"/>
      <c r="Y6037" s="87"/>
      <c r="Z6037" s="87"/>
      <c r="AA6037" s="87"/>
      <c r="AB6037" s="87"/>
      <c r="AC6037" s="87"/>
      <c r="AD6037" s="87"/>
      <c r="AE6037" s="87"/>
      <c r="AF6037" s="87"/>
      <c r="AG6037" s="87"/>
      <c r="AH6037" s="87"/>
      <c r="AI6037" s="87"/>
      <c r="AJ6037" s="87"/>
      <c r="AK6037" s="87"/>
      <c r="AL6037" s="87"/>
      <c r="AM6037" s="87"/>
      <c r="AN6037" s="87"/>
      <c r="AO6037" s="87"/>
      <c r="AP6037" s="87"/>
      <c r="AQ6037" s="87"/>
      <c r="AR6037" s="87"/>
      <c r="AS6037" s="87"/>
      <c r="AT6037" s="87"/>
      <c r="AU6037" s="87"/>
      <c r="AV6037" s="87"/>
      <c r="AW6037" s="87"/>
      <c r="AX6037" s="87"/>
      <c r="AY6037" s="87"/>
      <c r="AZ6037" s="87"/>
      <c r="BA6037" s="87"/>
      <c r="BB6037" s="87"/>
      <c r="BC6037" s="87"/>
      <c r="BD6037" s="87"/>
      <c r="BE6037" s="87"/>
      <c r="BF6037" s="87"/>
    </row>
    <row r="6038" spans="13:58" x14ac:dyDescent="0.25">
      <c r="M6038" s="83"/>
      <c r="N6038" s="87"/>
      <c r="O6038" s="87"/>
      <c r="P6038" s="87"/>
      <c r="Q6038" s="87"/>
      <c r="R6038" s="87"/>
      <c r="S6038" s="87"/>
      <c r="T6038" s="87"/>
      <c r="U6038" s="87"/>
      <c r="V6038" s="87"/>
      <c r="W6038" s="87"/>
      <c r="X6038" s="87"/>
      <c r="Y6038" s="87"/>
      <c r="Z6038" s="87"/>
      <c r="AA6038" s="87"/>
      <c r="AB6038" s="87"/>
      <c r="AC6038" s="87"/>
      <c r="AD6038" s="87"/>
      <c r="AE6038" s="87"/>
      <c r="AF6038" s="87"/>
      <c r="AG6038" s="87"/>
      <c r="AH6038" s="87"/>
      <c r="AI6038" s="87"/>
      <c r="AJ6038" s="87"/>
      <c r="AK6038" s="87"/>
      <c r="AL6038" s="87"/>
      <c r="AM6038" s="87"/>
      <c r="AN6038" s="87"/>
      <c r="AO6038" s="87"/>
      <c r="AP6038" s="87"/>
      <c r="AQ6038" s="87"/>
      <c r="AR6038" s="87"/>
      <c r="AS6038" s="87"/>
      <c r="AT6038" s="87"/>
      <c r="AU6038" s="87"/>
      <c r="AV6038" s="87"/>
      <c r="AW6038" s="87"/>
      <c r="AX6038" s="87"/>
      <c r="AY6038" s="87"/>
      <c r="AZ6038" s="87"/>
      <c r="BA6038" s="87"/>
      <c r="BB6038" s="87"/>
      <c r="BC6038" s="87"/>
      <c r="BD6038" s="87"/>
      <c r="BE6038" s="87"/>
      <c r="BF6038" s="87"/>
    </row>
    <row r="6039" spans="13:58" x14ac:dyDescent="0.25">
      <c r="M6039" s="83"/>
      <c r="N6039" s="87"/>
      <c r="O6039" s="87"/>
      <c r="P6039" s="87"/>
      <c r="Q6039" s="87"/>
      <c r="R6039" s="87"/>
      <c r="S6039" s="87"/>
      <c r="T6039" s="87"/>
      <c r="U6039" s="87"/>
      <c r="V6039" s="87"/>
      <c r="W6039" s="87"/>
      <c r="X6039" s="87"/>
      <c r="Y6039" s="87"/>
      <c r="Z6039" s="87"/>
      <c r="AA6039" s="87"/>
      <c r="AB6039" s="87"/>
      <c r="AC6039" s="87"/>
      <c r="AD6039" s="87"/>
      <c r="AE6039" s="87"/>
      <c r="AF6039" s="87"/>
      <c r="AG6039" s="87"/>
      <c r="AH6039" s="87"/>
      <c r="AI6039" s="87"/>
      <c r="AJ6039" s="87"/>
      <c r="AK6039" s="87"/>
      <c r="AL6039" s="87"/>
      <c r="AM6039" s="87"/>
      <c r="AN6039" s="87"/>
      <c r="AO6039" s="87"/>
      <c r="AP6039" s="87"/>
      <c r="AQ6039" s="87"/>
      <c r="AR6039" s="87"/>
      <c r="AS6039" s="87"/>
      <c r="AT6039" s="87"/>
      <c r="AU6039" s="87"/>
      <c r="AV6039" s="87"/>
      <c r="AW6039" s="87"/>
      <c r="AX6039" s="87"/>
      <c r="AY6039" s="87"/>
      <c r="AZ6039" s="87"/>
      <c r="BA6039" s="87"/>
      <c r="BB6039" s="87"/>
      <c r="BC6039" s="87"/>
      <c r="BD6039" s="87"/>
      <c r="BE6039" s="87"/>
      <c r="BF6039" s="87"/>
    </row>
    <row r="6040" spans="13:58" x14ac:dyDescent="0.25">
      <c r="M6040" s="83"/>
      <c r="N6040" s="87"/>
      <c r="O6040" s="87"/>
      <c r="P6040" s="87"/>
      <c r="Q6040" s="87"/>
      <c r="R6040" s="87"/>
      <c r="S6040" s="87"/>
      <c r="T6040" s="87"/>
      <c r="U6040" s="87"/>
      <c r="V6040" s="87"/>
      <c r="W6040" s="87"/>
      <c r="X6040" s="87"/>
      <c r="Y6040" s="87"/>
      <c r="Z6040" s="87"/>
      <c r="AA6040" s="87"/>
      <c r="AB6040" s="87"/>
      <c r="AC6040" s="87"/>
      <c r="AD6040" s="87"/>
      <c r="AE6040" s="87"/>
      <c r="AF6040" s="87"/>
      <c r="AG6040" s="87"/>
      <c r="AH6040" s="87"/>
      <c r="AI6040" s="87"/>
      <c r="AJ6040" s="87"/>
      <c r="AK6040" s="87"/>
      <c r="AL6040" s="87"/>
      <c r="AM6040" s="87"/>
      <c r="AN6040" s="87"/>
      <c r="AO6040" s="87"/>
      <c r="AP6040" s="87"/>
      <c r="AQ6040" s="87"/>
      <c r="AR6040" s="87"/>
      <c r="AS6040" s="87"/>
      <c r="AT6040" s="87"/>
      <c r="AU6040" s="87"/>
      <c r="AV6040" s="87"/>
      <c r="AW6040" s="87"/>
      <c r="AX6040" s="87"/>
      <c r="AY6040" s="87"/>
      <c r="AZ6040" s="87"/>
      <c r="BA6040" s="87"/>
      <c r="BB6040" s="87"/>
      <c r="BC6040" s="87"/>
      <c r="BD6040" s="87"/>
      <c r="BE6040" s="87"/>
      <c r="BF6040" s="87"/>
    </row>
    <row r="6041" spans="13:58" x14ac:dyDescent="0.25">
      <c r="M6041" s="83"/>
      <c r="N6041" s="87"/>
      <c r="O6041" s="87"/>
      <c r="P6041" s="87"/>
      <c r="Q6041" s="87"/>
      <c r="R6041" s="87"/>
      <c r="S6041" s="87"/>
      <c r="T6041" s="87"/>
      <c r="U6041" s="87"/>
      <c r="V6041" s="87"/>
      <c r="W6041" s="87"/>
      <c r="X6041" s="87"/>
      <c r="Y6041" s="87"/>
      <c r="Z6041" s="87"/>
      <c r="AA6041" s="87"/>
      <c r="AB6041" s="87"/>
      <c r="AC6041" s="87"/>
      <c r="AD6041" s="87"/>
      <c r="AE6041" s="87"/>
      <c r="AF6041" s="87"/>
      <c r="AG6041" s="87"/>
      <c r="AH6041" s="87"/>
      <c r="AI6041" s="87"/>
      <c r="AJ6041" s="87"/>
      <c r="AK6041" s="87"/>
      <c r="AL6041" s="87"/>
      <c r="AM6041" s="87"/>
      <c r="AN6041" s="87"/>
      <c r="AO6041" s="87"/>
      <c r="AP6041" s="87"/>
      <c r="AQ6041" s="87"/>
      <c r="AR6041" s="87"/>
      <c r="AS6041" s="87"/>
      <c r="AT6041" s="87"/>
      <c r="AU6041" s="87"/>
      <c r="AV6041" s="87"/>
      <c r="AW6041" s="87"/>
      <c r="AX6041" s="87"/>
      <c r="AY6041" s="87"/>
      <c r="AZ6041" s="87"/>
      <c r="BA6041" s="87"/>
      <c r="BB6041" s="87"/>
      <c r="BC6041" s="87"/>
      <c r="BD6041" s="87"/>
      <c r="BE6041" s="87"/>
      <c r="BF6041" s="87"/>
    </row>
    <row r="6042" spans="13:58" x14ac:dyDescent="0.25">
      <c r="M6042" s="83"/>
      <c r="N6042" s="87"/>
      <c r="O6042" s="87"/>
      <c r="P6042" s="87"/>
      <c r="Q6042" s="87"/>
      <c r="R6042" s="87"/>
      <c r="S6042" s="87"/>
      <c r="T6042" s="87"/>
      <c r="U6042" s="87"/>
      <c r="V6042" s="87"/>
      <c r="W6042" s="87"/>
      <c r="X6042" s="87"/>
      <c r="Y6042" s="87"/>
      <c r="Z6042" s="87"/>
      <c r="AA6042" s="87"/>
      <c r="AB6042" s="87"/>
      <c r="AC6042" s="87"/>
      <c r="AD6042" s="87"/>
      <c r="AE6042" s="87"/>
      <c r="AF6042" s="87"/>
      <c r="AG6042" s="87"/>
      <c r="AH6042" s="87"/>
      <c r="AI6042" s="87"/>
      <c r="AJ6042" s="87"/>
      <c r="AK6042" s="87"/>
      <c r="AL6042" s="87"/>
      <c r="AM6042" s="87"/>
      <c r="AN6042" s="87"/>
      <c r="AO6042" s="87"/>
      <c r="AP6042" s="87"/>
      <c r="AQ6042" s="87"/>
      <c r="AR6042" s="87"/>
      <c r="AS6042" s="87"/>
      <c r="AT6042" s="87"/>
      <c r="AU6042" s="87"/>
      <c r="AV6042" s="87"/>
      <c r="AW6042" s="87"/>
      <c r="AX6042" s="87"/>
      <c r="AY6042" s="87"/>
      <c r="AZ6042" s="87"/>
      <c r="BA6042" s="87"/>
      <c r="BB6042" s="87"/>
      <c r="BC6042" s="87"/>
      <c r="BD6042" s="87"/>
      <c r="BE6042" s="87"/>
      <c r="BF6042" s="87"/>
    </row>
    <row r="6043" spans="13:58" x14ac:dyDescent="0.25">
      <c r="M6043" s="83"/>
      <c r="N6043" s="87"/>
      <c r="O6043" s="87"/>
      <c r="P6043" s="87"/>
      <c r="Q6043" s="87"/>
      <c r="R6043" s="87"/>
      <c r="S6043" s="87"/>
      <c r="T6043" s="87"/>
      <c r="U6043" s="87"/>
      <c r="V6043" s="87"/>
      <c r="W6043" s="87"/>
      <c r="X6043" s="87"/>
      <c r="Y6043" s="87"/>
      <c r="Z6043" s="87"/>
      <c r="AA6043" s="87"/>
      <c r="AB6043" s="87"/>
      <c r="AC6043" s="87"/>
      <c r="AD6043" s="87"/>
      <c r="AE6043" s="87"/>
      <c r="AF6043" s="87"/>
      <c r="AG6043" s="87"/>
      <c r="AH6043" s="87"/>
      <c r="AI6043" s="87"/>
      <c r="AJ6043" s="87"/>
      <c r="AK6043" s="87"/>
      <c r="AL6043" s="87"/>
      <c r="AM6043" s="87"/>
      <c r="AN6043" s="87"/>
      <c r="AO6043" s="87"/>
      <c r="AP6043" s="87"/>
      <c r="AQ6043" s="87"/>
      <c r="AR6043" s="87"/>
      <c r="AS6043" s="87"/>
      <c r="AT6043" s="87"/>
      <c r="AU6043" s="87"/>
      <c r="AV6043" s="87"/>
      <c r="AW6043" s="87"/>
      <c r="AX6043" s="87"/>
      <c r="AY6043" s="87"/>
      <c r="AZ6043" s="87"/>
      <c r="BA6043" s="87"/>
      <c r="BB6043" s="87"/>
      <c r="BC6043" s="87"/>
      <c r="BD6043" s="87"/>
      <c r="BE6043" s="87"/>
      <c r="BF6043" s="87"/>
    </row>
    <row r="6044" spans="13:58" x14ac:dyDescent="0.25">
      <c r="M6044" s="83"/>
      <c r="N6044" s="87"/>
      <c r="O6044" s="87"/>
      <c r="P6044" s="87"/>
      <c r="Q6044" s="87"/>
      <c r="R6044" s="87"/>
      <c r="S6044" s="87"/>
      <c r="T6044" s="87"/>
      <c r="U6044" s="87"/>
      <c r="V6044" s="87"/>
      <c r="W6044" s="87"/>
      <c r="X6044" s="87"/>
      <c r="Y6044" s="87"/>
      <c r="Z6044" s="87"/>
      <c r="AA6044" s="87"/>
      <c r="AB6044" s="87"/>
      <c r="AC6044" s="87"/>
      <c r="AD6044" s="87"/>
      <c r="AE6044" s="87"/>
      <c r="AF6044" s="87"/>
      <c r="AG6044" s="87"/>
      <c r="AH6044" s="87"/>
      <c r="AI6044" s="87"/>
      <c r="AJ6044" s="87"/>
      <c r="AK6044" s="87"/>
      <c r="AL6044" s="87"/>
      <c r="AM6044" s="87"/>
      <c r="AN6044" s="87"/>
      <c r="AO6044" s="87"/>
      <c r="AP6044" s="87"/>
      <c r="AQ6044" s="87"/>
      <c r="AR6044" s="87"/>
      <c r="AS6044" s="87"/>
      <c r="AT6044" s="87"/>
      <c r="AU6044" s="87"/>
      <c r="AV6044" s="87"/>
      <c r="AW6044" s="87"/>
      <c r="AX6044" s="87"/>
      <c r="AY6044" s="87"/>
      <c r="AZ6044" s="87"/>
      <c r="BA6044" s="87"/>
      <c r="BB6044" s="87"/>
      <c r="BC6044" s="87"/>
      <c r="BD6044" s="87"/>
      <c r="BE6044" s="87"/>
      <c r="BF6044" s="87"/>
    </row>
    <row r="6045" spans="13:58" x14ac:dyDescent="0.25">
      <c r="M6045" s="83"/>
      <c r="N6045" s="87"/>
      <c r="O6045" s="87"/>
      <c r="P6045" s="87"/>
      <c r="Q6045" s="87"/>
      <c r="R6045" s="87"/>
      <c r="S6045" s="87"/>
      <c r="T6045" s="87"/>
      <c r="U6045" s="87"/>
      <c r="V6045" s="87"/>
      <c r="W6045" s="87"/>
      <c r="X6045" s="87"/>
      <c r="Y6045" s="87"/>
      <c r="Z6045" s="87"/>
      <c r="AA6045" s="87"/>
      <c r="AB6045" s="87"/>
      <c r="AC6045" s="87"/>
      <c r="AD6045" s="87"/>
      <c r="AE6045" s="87"/>
      <c r="AF6045" s="87"/>
      <c r="AG6045" s="87"/>
      <c r="AH6045" s="87"/>
      <c r="AI6045" s="87"/>
      <c r="AJ6045" s="87"/>
      <c r="AK6045" s="87"/>
      <c r="AL6045" s="87"/>
      <c r="AM6045" s="87"/>
      <c r="AN6045" s="87"/>
      <c r="AO6045" s="87"/>
      <c r="AP6045" s="87"/>
      <c r="AQ6045" s="87"/>
      <c r="AR6045" s="87"/>
      <c r="AS6045" s="87"/>
      <c r="AT6045" s="87"/>
      <c r="AU6045" s="87"/>
      <c r="AV6045" s="87"/>
      <c r="AW6045" s="87"/>
      <c r="AX6045" s="87"/>
      <c r="AY6045" s="87"/>
      <c r="AZ6045" s="87"/>
      <c r="BA6045" s="87"/>
      <c r="BB6045" s="87"/>
      <c r="BC6045" s="87"/>
      <c r="BD6045" s="87"/>
      <c r="BE6045" s="87"/>
      <c r="BF6045" s="87"/>
    </row>
    <row r="6046" spans="13:58" x14ac:dyDescent="0.25">
      <c r="M6046" s="83"/>
      <c r="N6046" s="87"/>
      <c r="O6046" s="87"/>
      <c r="P6046" s="87"/>
      <c r="Q6046" s="87"/>
      <c r="R6046" s="87"/>
      <c r="S6046" s="87"/>
      <c r="T6046" s="87"/>
      <c r="U6046" s="87"/>
      <c r="V6046" s="87"/>
      <c r="W6046" s="87"/>
      <c r="X6046" s="87"/>
      <c r="Y6046" s="87"/>
      <c r="Z6046" s="87"/>
      <c r="AA6046" s="87"/>
      <c r="AB6046" s="87"/>
      <c r="AC6046" s="87"/>
      <c r="AD6046" s="87"/>
      <c r="AE6046" s="87"/>
      <c r="AF6046" s="87"/>
      <c r="AG6046" s="87"/>
      <c r="AH6046" s="87"/>
      <c r="AI6046" s="87"/>
      <c r="AJ6046" s="87"/>
      <c r="AK6046" s="87"/>
      <c r="AL6046" s="87"/>
      <c r="AM6046" s="87"/>
      <c r="AN6046" s="87"/>
      <c r="AO6046" s="87"/>
      <c r="AP6046" s="87"/>
      <c r="AQ6046" s="87"/>
      <c r="AR6046" s="87"/>
      <c r="AS6046" s="87"/>
      <c r="AT6046" s="87"/>
      <c r="AU6046" s="87"/>
      <c r="AV6046" s="87"/>
      <c r="AW6046" s="87"/>
      <c r="AX6046" s="87"/>
      <c r="AY6046" s="87"/>
      <c r="AZ6046" s="87"/>
      <c r="BA6046" s="87"/>
      <c r="BB6046" s="87"/>
      <c r="BC6046" s="87"/>
      <c r="BD6046" s="87"/>
      <c r="BE6046" s="87"/>
      <c r="BF6046" s="87"/>
    </row>
    <row r="6047" spans="13:58" x14ac:dyDescent="0.25">
      <c r="M6047" s="83"/>
      <c r="N6047" s="87"/>
      <c r="O6047" s="87"/>
      <c r="P6047" s="87"/>
      <c r="Q6047" s="87"/>
      <c r="R6047" s="87"/>
      <c r="S6047" s="87"/>
      <c r="T6047" s="87"/>
      <c r="U6047" s="87"/>
      <c r="V6047" s="87"/>
      <c r="W6047" s="87"/>
      <c r="X6047" s="87"/>
      <c r="Y6047" s="87"/>
      <c r="Z6047" s="87"/>
      <c r="AA6047" s="87"/>
      <c r="AB6047" s="87"/>
      <c r="AC6047" s="87"/>
      <c r="AD6047" s="87"/>
      <c r="AE6047" s="87"/>
      <c r="AF6047" s="87"/>
      <c r="AG6047" s="87"/>
      <c r="AH6047" s="87"/>
      <c r="AI6047" s="87"/>
      <c r="AJ6047" s="87"/>
      <c r="AK6047" s="87"/>
      <c r="AL6047" s="87"/>
      <c r="AM6047" s="87"/>
      <c r="AN6047" s="87"/>
      <c r="AO6047" s="87"/>
      <c r="AP6047" s="87"/>
      <c r="AQ6047" s="87"/>
      <c r="AR6047" s="87"/>
      <c r="AS6047" s="87"/>
      <c r="AT6047" s="87"/>
      <c r="AU6047" s="87"/>
      <c r="AV6047" s="87"/>
      <c r="AW6047" s="87"/>
      <c r="AX6047" s="87"/>
      <c r="AY6047" s="87"/>
      <c r="AZ6047" s="87"/>
      <c r="BA6047" s="87"/>
      <c r="BB6047" s="87"/>
      <c r="BC6047" s="87"/>
      <c r="BD6047" s="87"/>
      <c r="BE6047" s="87"/>
      <c r="BF6047" s="87"/>
    </row>
    <row r="6048" spans="13:58" x14ac:dyDescent="0.25">
      <c r="M6048" s="83"/>
      <c r="N6048" s="87"/>
      <c r="O6048" s="87"/>
      <c r="P6048" s="87"/>
      <c r="Q6048" s="87"/>
      <c r="R6048" s="87"/>
      <c r="S6048" s="87"/>
      <c r="T6048" s="87"/>
      <c r="U6048" s="87"/>
      <c r="V6048" s="87"/>
      <c r="W6048" s="87"/>
      <c r="X6048" s="87"/>
      <c r="Y6048" s="87"/>
      <c r="Z6048" s="87"/>
      <c r="AA6048" s="87"/>
      <c r="AB6048" s="87"/>
      <c r="AC6048" s="87"/>
      <c r="AD6048" s="87"/>
      <c r="AE6048" s="87"/>
      <c r="AF6048" s="87"/>
      <c r="AG6048" s="87"/>
      <c r="AH6048" s="87"/>
      <c r="AI6048" s="87"/>
      <c r="AJ6048" s="87"/>
      <c r="AK6048" s="87"/>
      <c r="AL6048" s="87"/>
      <c r="AM6048" s="87"/>
      <c r="AN6048" s="87"/>
      <c r="AO6048" s="87"/>
      <c r="AP6048" s="87"/>
      <c r="AQ6048" s="87"/>
      <c r="AR6048" s="87"/>
      <c r="AS6048" s="87"/>
      <c r="AT6048" s="87"/>
      <c r="AU6048" s="87"/>
      <c r="AV6048" s="87"/>
      <c r="AW6048" s="87"/>
      <c r="AX6048" s="87"/>
      <c r="AY6048" s="87"/>
      <c r="AZ6048" s="87"/>
      <c r="BA6048" s="87"/>
      <c r="BB6048" s="87"/>
      <c r="BC6048" s="87"/>
      <c r="BD6048" s="87"/>
      <c r="BE6048" s="87"/>
      <c r="BF6048" s="87"/>
    </row>
    <row r="6049" spans="13:58" x14ac:dyDescent="0.25">
      <c r="M6049" s="83"/>
      <c r="N6049" s="87"/>
      <c r="O6049" s="87"/>
      <c r="P6049" s="87"/>
      <c r="Q6049" s="87"/>
      <c r="R6049" s="87"/>
      <c r="S6049" s="87"/>
      <c r="T6049" s="87"/>
      <c r="U6049" s="87"/>
      <c r="V6049" s="87"/>
      <c r="W6049" s="87"/>
      <c r="X6049" s="87"/>
      <c r="Y6049" s="87"/>
      <c r="Z6049" s="87"/>
      <c r="AA6049" s="87"/>
      <c r="AB6049" s="87"/>
      <c r="AC6049" s="87"/>
      <c r="AD6049" s="87"/>
      <c r="AE6049" s="87"/>
      <c r="AF6049" s="87"/>
      <c r="AG6049" s="87"/>
      <c r="AH6049" s="87"/>
      <c r="AI6049" s="87"/>
      <c r="AJ6049" s="87"/>
      <c r="AK6049" s="87"/>
      <c r="AL6049" s="87"/>
      <c r="AM6049" s="87"/>
      <c r="AN6049" s="87"/>
      <c r="AO6049" s="87"/>
      <c r="AP6049" s="87"/>
      <c r="AQ6049" s="87"/>
      <c r="AR6049" s="87"/>
      <c r="AS6049" s="87"/>
      <c r="AT6049" s="87"/>
      <c r="AU6049" s="87"/>
      <c r="AV6049" s="87"/>
      <c r="AW6049" s="87"/>
      <c r="AX6049" s="87"/>
      <c r="AY6049" s="87"/>
      <c r="AZ6049" s="87"/>
      <c r="BA6049" s="87"/>
      <c r="BB6049" s="87"/>
      <c r="BC6049" s="87"/>
      <c r="BD6049" s="87"/>
      <c r="BE6049" s="87"/>
      <c r="BF6049" s="87"/>
    </row>
    <row r="6050" spans="13:58" x14ac:dyDescent="0.25">
      <c r="M6050" s="83"/>
      <c r="N6050" s="87"/>
      <c r="O6050" s="87"/>
      <c r="P6050" s="87"/>
      <c r="Q6050" s="87"/>
      <c r="R6050" s="87"/>
      <c r="S6050" s="87"/>
      <c r="T6050" s="87"/>
      <c r="U6050" s="87"/>
      <c r="V6050" s="87"/>
      <c r="W6050" s="87"/>
      <c r="X6050" s="87"/>
      <c r="Y6050" s="87"/>
      <c r="Z6050" s="87"/>
      <c r="AA6050" s="87"/>
      <c r="AB6050" s="87"/>
      <c r="AC6050" s="87"/>
      <c r="AD6050" s="87"/>
      <c r="AE6050" s="87"/>
      <c r="AF6050" s="87"/>
      <c r="AG6050" s="87"/>
      <c r="AH6050" s="87"/>
      <c r="AI6050" s="87"/>
      <c r="AJ6050" s="87"/>
      <c r="AK6050" s="87"/>
      <c r="AL6050" s="87"/>
      <c r="AM6050" s="87"/>
      <c r="AN6050" s="87"/>
      <c r="AO6050" s="87"/>
      <c r="AP6050" s="87"/>
      <c r="AQ6050" s="87"/>
      <c r="AR6050" s="87"/>
      <c r="AS6050" s="87"/>
      <c r="AT6050" s="87"/>
      <c r="AU6050" s="87"/>
      <c r="AV6050" s="87"/>
      <c r="AW6050" s="87"/>
      <c r="AX6050" s="87"/>
      <c r="AY6050" s="87"/>
      <c r="AZ6050" s="87"/>
      <c r="BA6050" s="87"/>
      <c r="BB6050" s="87"/>
      <c r="BC6050" s="87"/>
      <c r="BD6050" s="87"/>
      <c r="BE6050" s="87"/>
      <c r="BF6050" s="87"/>
    </row>
    <row r="6051" spans="13:58" x14ac:dyDescent="0.25">
      <c r="M6051" s="83"/>
      <c r="N6051" s="87"/>
      <c r="O6051" s="87"/>
      <c r="P6051" s="87"/>
      <c r="Q6051" s="87"/>
      <c r="R6051" s="87"/>
      <c r="S6051" s="87"/>
      <c r="T6051" s="87"/>
      <c r="U6051" s="87"/>
      <c r="V6051" s="87"/>
      <c r="W6051" s="87"/>
      <c r="X6051" s="87"/>
      <c r="Y6051" s="87"/>
      <c r="Z6051" s="87"/>
      <c r="AA6051" s="87"/>
      <c r="AB6051" s="87"/>
      <c r="AC6051" s="87"/>
      <c r="AD6051" s="87"/>
      <c r="AE6051" s="87"/>
      <c r="AF6051" s="87"/>
      <c r="AG6051" s="87"/>
      <c r="AH6051" s="87"/>
      <c r="AI6051" s="87"/>
      <c r="AJ6051" s="87"/>
      <c r="AK6051" s="87"/>
      <c r="AL6051" s="87"/>
      <c r="AM6051" s="87"/>
      <c r="AN6051" s="87"/>
      <c r="AO6051" s="87"/>
      <c r="AP6051" s="87"/>
      <c r="AQ6051" s="87"/>
      <c r="AR6051" s="87"/>
      <c r="AS6051" s="87"/>
      <c r="AT6051" s="87"/>
      <c r="AU6051" s="87"/>
      <c r="AV6051" s="87"/>
      <c r="AW6051" s="87"/>
      <c r="AX6051" s="87"/>
      <c r="AY6051" s="87"/>
      <c r="AZ6051" s="87"/>
      <c r="BA6051" s="87"/>
      <c r="BB6051" s="87"/>
      <c r="BC6051" s="87"/>
      <c r="BD6051" s="87"/>
      <c r="BE6051" s="87"/>
      <c r="BF6051" s="87"/>
    </row>
    <row r="6052" spans="13:58" x14ac:dyDescent="0.25">
      <c r="M6052" s="83"/>
      <c r="N6052" s="87"/>
      <c r="O6052" s="87"/>
      <c r="P6052" s="87"/>
      <c r="Q6052" s="87"/>
      <c r="R6052" s="87"/>
      <c r="S6052" s="87"/>
      <c r="T6052" s="87"/>
      <c r="U6052" s="87"/>
      <c r="V6052" s="87"/>
      <c r="W6052" s="87"/>
      <c r="X6052" s="87"/>
      <c r="Y6052" s="87"/>
      <c r="Z6052" s="87"/>
      <c r="AA6052" s="87"/>
      <c r="AB6052" s="87"/>
      <c r="AC6052" s="87"/>
      <c r="AD6052" s="87"/>
      <c r="AE6052" s="87"/>
      <c r="AF6052" s="87"/>
      <c r="AG6052" s="87"/>
      <c r="AH6052" s="87"/>
      <c r="AI6052" s="87"/>
      <c r="AJ6052" s="87"/>
      <c r="AK6052" s="87"/>
      <c r="AL6052" s="87"/>
      <c r="AM6052" s="87"/>
      <c r="AN6052" s="87"/>
      <c r="AO6052" s="87"/>
      <c r="AP6052" s="87"/>
      <c r="AQ6052" s="87"/>
      <c r="AR6052" s="87"/>
      <c r="AS6052" s="87"/>
      <c r="AT6052" s="87"/>
      <c r="AU6052" s="87"/>
      <c r="AV6052" s="87"/>
      <c r="AW6052" s="87"/>
      <c r="AX6052" s="87"/>
      <c r="AY6052" s="87"/>
      <c r="AZ6052" s="87"/>
      <c r="BA6052" s="87"/>
      <c r="BB6052" s="87"/>
      <c r="BC6052" s="87"/>
      <c r="BD6052" s="87"/>
      <c r="BE6052" s="87"/>
      <c r="BF6052" s="87"/>
    </row>
    <row r="6053" spans="13:58" x14ac:dyDescent="0.25">
      <c r="M6053" s="83"/>
      <c r="N6053" s="87"/>
      <c r="O6053" s="87"/>
      <c r="P6053" s="87"/>
      <c r="Q6053" s="87"/>
      <c r="R6053" s="87"/>
      <c r="S6053" s="87"/>
      <c r="T6053" s="87"/>
      <c r="U6053" s="87"/>
      <c r="V6053" s="87"/>
      <c r="W6053" s="87"/>
      <c r="X6053" s="87"/>
      <c r="Y6053" s="87"/>
      <c r="Z6053" s="87"/>
      <c r="AA6053" s="87"/>
      <c r="AB6053" s="87"/>
      <c r="AC6053" s="87"/>
      <c r="AD6053" s="87"/>
      <c r="AE6053" s="87"/>
      <c r="AF6053" s="87"/>
      <c r="AG6053" s="87"/>
      <c r="AH6053" s="87"/>
      <c r="AI6053" s="87"/>
      <c r="AJ6053" s="87"/>
      <c r="AK6053" s="87"/>
      <c r="AL6053" s="87"/>
      <c r="AM6053" s="87"/>
      <c r="AN6053" s="87"/>
      <c r="AO6053" s="87"/>
      <c r="AP6053" s="87"/>
      <c r="AQ6053" s="87"/>
      <c r="AR6053" s="87"/>
      <c r="AS6053" s="87"/>
      <c r="AT6053" s="87"/>
      <c r="AU6053" s="87"/>
      <c r="AV6053" s="87"/>
      <c r="AW6053" s="87"/>
      <c r="AX6053" s="87"/>
      <c r="AY6053" s="87"/>
      <c r="AZ6053" s="87"/>
      <c r="BA6053" s="87"/>
      <c r="BB6053" s="87"/>
      <c r="BC6053" s="87"/>
      <c r="BD6053" s="87"/>
      <c r="BE6053" s="87"/>
      <c r="BF6053" s="87"/>
    </row>
    <row r="6054" spans="13:58" x14ac:dyDescent="0.25">
      <c r="M6054" s="83"/>
      <c r="N6054" s="87"/>
      <c r="O6054" s="87"/>
      <c r="P6054" s="87"/>
      <c r="Q6054" s="87"/>
      <c r="R6054" s="87"/>
      <c r="S6054" s="87"/>
      <c r="T6054" s="87"/>
      <c r="U6054" s="87"/>
      <c r="V6054" s="87"/>
      <c r="W6054" s="87"/>
      <c r="X6054" s="87"/>
      <c r="Y6054" s="87"/>
      <c r="Z6054" s="87"/>
      <c r="AA6054" s="87"/>
      <c r="AB6054" s="87"/>
      <c r="AC6054" s="87"/>
      <c r="AD6054" s="87"/>
      <c r="AE6054" s="87"/>
      <c r="AF6054" s="87"/>
      <c r="AG6054" s="87"/>
      <c r="AH6054" s="87"/>
      <c r="AI6054" s="87"/>
      <c r="AJ6054" s="87"/>
      <c r="AK6054" s="87"/>
      <c r="AL6054" s="87"/>
      <c r="AM6054" s="87"/>
      <c r="AN6054" s="87"/>
      <c r="AO6054" s="87"/>
      <c r="AP6054" s="87"/>
      <c r="AQ6054" s="87"/>
      <c r="AR6054" s="87"/>
      <c r="AS6054" s="87"/>
      <c r="AT6054" s="87"/>
      <c r="AU6054" s="87"/>
      <c r="AV6054" s="87"/>
      <c r="AW6054" s="87"/>
      <c r="AX6054" s="87"/>
      <c r="AY6054" s="87"/>
      <c r="AZ6054" s="87"/>
      <c r="BA6054" s="87"/>
      <c r="BB6054" s="87"/>
      <c r="BC6054" s="87"/>
      <c r="BD6054" s="87"/>
      <c r="BE6054" s="87"/>
      <c r="BF6054" s="87"/>
    </row>
    <row r="6055" spans="13:58" x14ac:dyDescent="0.25">
      <c r="M6055" s="83"/>
      <c r="N6055" s="87"/>
      <c r="O6055" s="87"/>
      <c r="P6055" s="87"/>
      <c r="Q6055" s="87"/>
      <c r="R6055" s="87"/>
      <c r="S6055" s="87"/>
      <c r="T6055" s="87"/>
      <c r="U6055" s="87"/>
      <c r="V6055" s="87"/>
      <c r="W6055" s="87"/>
      <c r="X6055" s="87"/>
      <c r="Y6055" s="87"/>
      <c r="Z6055" s="87"/>
      <c r="AA6055" s="87"/>
      <c r="AB6055" s="87"/>
      <c r="AC6055" s="87"/>
      <c r="AD6055" s="87"/>
      <c r="AE6055" s="87"/>
      <c r="AF6055" s="87"/>
      <c r="AG6055" s="87"/>
      <c r="AH6055" s="87"/>
      <c r="AI6055" s="87"/>
      <c r="AJ6055" s="87"/>
      <c r="AK6055" s="87"/>
      <c r="AL6055" s="87"/>
      <c r="AM6055" s="87"/>
      <c r="AN6055" s="87"/>
      <c r="AO6055" s="87"/>
      <c r="AP6055" s="87"/>
      <c r="AQ6055" s="87"/>
      <c r="AR6055" s="87"/>
      <c r="AS6055" s="87"/>
      <c r="AT6055" s="87"/>
      <c r="AU6055" s="87"/>
      <c r="AV6055" s="87"/>
      <c r="AW6055" s="87"/>
      <c r="AX6055" s="87"/>
      <c r="AY6055" s="87"/>
      <c r="AZ6055" s="87"/>
      <c r="BA6055" s="87"/>
      <c r="BB6055" s="87"/>
      <c r="BC6055" s="87"/>
      <c r="BD6055" s="87"/>
      <c r="BE6055" s="87"/>
      <c r="BF6055" s="87"/>
    </row>
    <row r="6056" spans="13:58" x14ac:dyDescent="0.25">
      <c r="M6056" s="83"/>
      <c r="N6056" s="87"/>
      <c r="O6056" s="87"/>
      <c r="P6056" s="87"/>
      <c r="Q6056" s="87"/>
      <c r="R6056" s="87"/>
      <c r="S6056" s="87"/>
      <c r="T6056" s="87"/>
      <c r="U6056" s="87"/>
      <c r="V6056" s="87"/>
      <c r="W6056" s="87"/>
      <c r="X6056" s="87"/>
      <c r="Y6056" s="87"/>
      <c r="Z6056" s="87"/>
      <c r="AA6056" s="87"/>
      <c r="AB6056" s="87"/>
      <c r="AC6056" s="87"/>
      <c r="AD6056" s="87"/>
      <c r="AE6056" s="87"/>
      <c r="AF6056" s="87"/>
      <c r="AG6056" s="87"/>
      <c r="AH6056" s="87"/>
      <c r="AI6056" s="87"/>
      <c r="AJ6056" s="87"/>
      <c r="AK6056" s="87"/>
      <c r="AL6056" s="87"/>
      <c r="AM6056" s="87"/>
      <c r="AN6056" s="87"/>
      <c r="AO6056" s="87"/>
      <c r="AP6056" s="87"/>
      <c r="AQ6056" s="87"/>
      <c r="AR6056" s="87"/>
      <c r="AS6056" s="87"/>
      <c r="AT6056" s="87"/>
      <c r="AU6056" s="87"/>
      <c r="AV6056" s="87"/>
      <c r="AW6056" s="87"/>
      <c r="AX6056" s="87"/>
      <c r="AY6056" s="87"/>
      <c r="AZ6056" s="87"/>
      <c r="BA6056" s="87"/>
      <c r="BB6056" s="87"/>
      <c r="BC6056" s="87"/>
      <c r="BD6056" s="87"/>
      <c r="BE6056" s="87"/>
      <c r="BF6056" s="87"/>
    </row>
    <row r="6057" spans="13:58" x14ac:dyDescent="0.25">
      <c r="M6057" s="83"/>
      <c r="N6057" s="87"/>
      <c r="O6057" s="87"/>
      <c r="P6057" s="87"/>
      <c r="Q6057" s="87"/>
      <c r="R6057" s="87"/>
      <c r="S6057" s="87"/>
      <c r="T6057" s="87"/>
      <c r="U6057" s="87"/>
      <c r="V6057" s="87"/>
      <c r="W6057" s="87"/>
      <c r="X6057" s="87"/>
      <c r="Y6057" s="87"/>
      <c r="Z6057" s="87"/>
      <c r="AA6057" s="87"/>
      <c r="AB6057" s="87"/>
      <c r="AC6057" s="87"/>
      <c r="AD6057" s="87"/>
      <c r="AE6057" s="87"/>
      <c r="AF6057" s="87"/>
      <c r="AG6057" s="87"/>
      <c r="AH6057" s="87"/>
      <c r="AI6057" s="87"/>
      <c r="AJ6057" s="87"/>
      <c r="AK6057" s="87"/>
      <c r="AL6057" s="87"/>
      <c r="AM6057" s="87"/>
      <c r="AN6057" s="87"/>
      <c r="AO6057" s="87"/>
      <c r="AP6057" s="87"/>
      <c r="AQ6057" s="87"/>
      <c r="AR6057" s="87"/>
      <c r="AS6057" s="87"/>
      <c r="AT6057" s="87"/>
      <c r="AU6057" s="87"/>
      <c r="AV6057" s="87"/>
      <c r="AW6057" s="87"/>
      <c r="AX6057" s="87"/>
      <c r="AY6057" s="87"/>
      <c r="AZ6057" s="87"/>
      <c r="BA6057" s="87"/>
      <c r="BB6057" s="87"/>
      <c r="BC6057" s="87"/>
      <c r="BD6057" s="87"/>
      <c r="BE6057" s="87"/>
      <c r="BF6057" s="87"/>
    </row>
    <row r="6058" spans="13:58" x14ac:dyDescent="0.25">
      <c r="M6058" s="83"/>
      <c r="N6058" s="87"/>
      <c r="O6058" s="87"/>
      <c r="P6058" s="87"/>
      <c r="Q6058" s="87"/>
      <c r="R6058" s="87"/>
      <c r="S6058" s="87"/>
      <c r="T6058" s="87"/>
      <c r="U6058" s="87"/>
      <c r="V6058" s="87"/>
      <c r="W6058" s="87"/>
      <c r="X6058" s="87"/>
      <c r="Y6058" s="87"/>
      <c r="Z6058" s="87"/>
      <c r="AA6058" s="87"/>
      <c r="AB6058" s="87"/>
      <c r="AC6058" s="87"/>
      <c r="AD6058" s="87"/>
      <c r="AE6058" s="87"/>
      <c r="AF6058" s="87"/>
      <c r="AG6058" s="87"/>
      <c r="AH6058" s="87"/>
      <c r="AI6058" s="87"/>
      <c r="AJ6058" s="87"/>
      <c r="AK6058" s="87"/>
      <c r="AL6058" s="87"/>
      <c r="AM6058" s="87"/>
      <c r="AN6058" s="87"/>
      <c r="AO6058" s="87"/>
      <c r="AP6058" s="87"/>
      <c r="AQ6058" s="87"/>
      <c r="AR6058" s="87"/>
      <c r="AS6058" s="87"/>
      <c r="AT6058" s="87"/>
      <c r="AU6058" s="87"/>
      <c r="AV6058" s="87"/>
      <c r="AW6058" s="87"/>
      <c r="AX6058" s="87"/>
      <c r="AY6058" s="87"/>
      <c r="AZ6058" s="87"/>
      <c r="BA6058" s="87"/>
      <c r="BB6058" s="87"/>
      <c r="BC6058" s="87"/>
      <c r="BD6058" s="87"/>
      <c r="BE6058" s="87"/>
      <c r="BF6058" s="87"/>
    </row>
    <row r="6059" spans="13:58" x14ac:dyDescent="0.25">
      <c r="M6059" s="83"/>
      <c r="N6059" s="87"/>
      <c r="O6059" s="87"/>
      <c r="P6059" s="87"/>
      <c r="Q6059" s="87"/>
      <c r="R6059" s="87"/>
      <c r="S6059" s="87"/>
      <c r="T6059" s="87"/>
      <c r="U6059" s="87"/>
      <c r="V6059" s="87"/>
      <c r="W6059" s="87"/>
      <c r="X6059" s="87"/>
      <c r="Y6059" s="87"/>
      <c r="Z6059" s="87"/>
      <c r="AA6059" s="87"/>
      <c r="AB6059" s="87"/>
      <c r="AC6059" s="87"/>
      <c r="AD6059" s="87"/>
      <c r="AE6059" s="87"/>
      <c r="AF6059" s="87"/>
      <c r="AG6059" s="87"/>
      <c r="AH6059" s="87"/>
      <c r="AI6059" s="87"/>
      <c r="AJ6059" s="87"/>
      <c r="AK6059" s="87"/>
      <c r="AL6059" s="87"/>
      <c r="AM6059" s="87"/>
      <c r="AN6059" s="87"/>
      <c r="AO6059" s="87"/>
      <c r="AP6059" s="87"/>
      <c r="AQ6059" s="87"/>
      <c r="AR6059" s="87"/>
      <c r="AS6059" s="87"/>
      <c r="AT6059" s="87"/>
      <c r="AU6059" s="87"/>
      <c r="AV6059" s="87"/>
      <c r="AW6059" s="87"/>
      <c r="AX6059" s="87"/>
      <c r="AY6059" s="87"/>
      <c r="AZ6059" s="87"/>
      <c r="BA6059" s="87"/>
      <c r="BB6059" s="87"/>
      <c r="BC6059" s="87"/>
      <c r="BD6059" s="87"/>
      <c r="BE6059" s="87"/>
      <c r="BF6059" s="87"/>
    </row>
    <row r="6060" spans="13:58" x14ac:dyDescent="0.25">
      <c r="M6060" s="83"/>
      <c r="N6060" s="87"/>
      <c r="O6060" s="87"/>
      <c r="P6060" s="87"/>
      <c r="Q6060" s="87"/>
      <c r="R6060" s="87"/>
      <c r="S6060" s="87"/>
      <c r="T6060" s="87"/>
      <c r="U6060" s="87"/>
      <c r="V6060" s="87"/>
      <c r="W6060" s="87"/>
      <c r="X6060" s="87"/>
      <c r="Y6060" s="87"/>
      <c r="Z6060" s="87"/>
      <c r="AA6060" s="87"/>
      <c r="AB6060" s="87"/>
      <c r="AC6060" s="87"/>
      <c r="AD6060" s="87"/>
      <c r="AE6060" s="87"/>
      <c r="AF6060" s="87"/>
      <c r="AG6060" s="87"/>
      <c r="AH6060" s="87"/>
      <c r="AI6060" s="87"/>
      <c r="AJ6060" s="87"/>
      <c r="AK6060" s="87"/>
      <c r="AL6060" s="87"/>
      <c r="AM6060" s="87"/>
      <c r="AN6060" s="87"/>
      <c r="AO6060" s="87"/>
      <c r="AP6060" s="87"/>
      <c r="AQ6060" s="87"/>
      <c r="AR6060" s="87"/>
      <c r="AS6060" s="87"/>
      <c r="AT6060" s="87"/>
      <c r="AU6060" s="87"/>
      <c r="AV6060" s="87"/>
      <c r="AW6060" s="87"/>
      <c r="AX6060" s="87"/>
      <c r="AY6060" s="87"/>
      <c r="AZ6060" s="87"/>
      <c r="BA6060" s="87"/>
      <c r="BB6060" s="87"/>
      <c r="BC6060" s="87"/>
      <c r="BD6060" s="87"/>
      <c r="BE6060" s="87"/>
      <c r="BF6060" s="87"/>
    </row>
    <row r="6061" spans="13:58" x14ac:dyDescent="0.25">
      <c r="M6061" s="83"/>
      <c r="N6061" s="87"/>
      <c r="O6061" s="87"/>
      <c r="P6061" s="87"/>
      <c r="Q6061" s="87"/>
      <c r="R6061" s="87"/>
      <c r="S6061" s="87"/>
      <c r="T6061" s="87"/>
      <c r="U6061" s="87"/>
      <c r="V6061" s="87"/>
      <c r="W6061" s="87"/>
      <c r="X6061" s="87"/>
      <c r="Y6061" s="87"/>
      <c r="Z6061" s="87"/>
      <c r="AA6061" s="87"/>
      <c r="AB6061" s="87"/>
      <c r="AC6061" s="87"/>
      <c r="AD6061" s="87"/>
      <c r="AE6061" s="87"/>
      <c r="AF6061" s="87"/>
      <c r="AG6061" s="87"/>
      <c r="AH6061" s="87"/>
      <c r="AI6061" s="87"/>
      <c r="AJ6061" s="87"/>
      <c r="AK6061" s="87"/>
      <c r="AL6061" s="87"/>
      <c r="AM6061" s="87"/>
      <c r="AN6061" s="87"/>
      <c r="AO6061" s="87"/>
      <c r="AP6061" s="87"/>
      <c r="AQ6061" s="87"/>
      <c r="AR6061" s="87"/>
      <c r="AS6061" s="87"/>
      <c r="AT6061" s="87"/>
      <c r="AU6061" s="87"/>
      <c r="AV6061" s="87"/>
      <c r="AW6061" s="87"/>
      <c r="AX6061" s="87"/>
      <c r="AY6061" s="87"/>
      <c r="AZ6061" s="87"/>
      <c r="BA6061" s="87"/>
      <c r="BB6061" s="87"/>
      <c r="BC6061" s="87"/>
      <c r="BD6061" s="87"/>
      <c r="BE6061" s="87"/>
      <c r="BF6061" s="87"/>
    </row>
    <row r="6062" spans="13:58" x14ac:dyDescent="0.25">
      <c r="M6062" s="83"/>
      <c r="N6062" s="87"/>
      <c r="O6062" s="87"/>
      <c r="P6062" s="87"/>
      <c r="Q6062" s="87"/>
      <c r="R6062" s="87"/>
      <c r="S6062" s="87"/>
      <c r="T6062" s="87"/>
      <c r="U6062" s="87"/>
      <c r="V6062" s="87"/>
      <c r="W6062" s="87"/>
      <c r="X6062" s="87"/>
      <c r="Y6062" s="87"/>
      <c r="Z6062" s="87"/>
      <c r="AA6062" s="87"/>
      <c r="AB6062" s="87"/>
      <c r="AC6062" s="87"/>
      <c r="AD6062" s="87"/>
      <c r="AE6062" s="87"/>
      <c r="AF6062" s="87"/>
      <c r="AG6062" s="87"/>
      <c r="AH6062" s="87"/>
      <c r="AI6062" s="87"/>
      <c r="AJ6062" s="87"/>
      <c r="AK6062" s="87"/>
      <c r="AL6062" s="87"/>
      <c r="AM6062" s="87"/>
      <c r="AN6062" s="87"/>
      <c r="AO6062" s="87"/>
      <c r="AP6062" s="87"/>
      <c r="AQ6062" s="87"/>
      <c r="AR6062" s="87"/>
      <c r="AS6062" s="87"/>
      <c r="AT6062" s="87"/>
      <c r="AU6062" s="87"/>
      <c r="AV6062" s="87"/>
      <c r="AW6062" s="87"/>
      <c r="AX6062" s="87"/>
      <c r="AY6062" s="87"/>
      <c r="AZ6062" s="87"/>
      <c r="BA6062" s="87"/>
      <c r="BB6062" s="87"/>
      <c r="BC6062" s="87"/>
      <c r="BD6062" s="87"/>
      <c r="BE6062" s="87"/>
      <c r="BF6062" s="87"/>
    </row>
    <row r="6063" spans="13:58" x14ac:dyDescent="0.25">
      <c r="M6063" s="83"/>
      <c r="N6063" s="87"/>
      <c r="O6063" s="87"/>
      <c r="P6063" s="87"/>
      <c r="Q6063" s="87"/>
      <c r="R6063" s="87"/>
      <c r="S6063" s="87"/>
      <c r="T6063" s="87"/>
      <c r="U6063" s="87"/>
      <c r="V6063" s="87"/>
      <c r="W6063" s="87"/>
      <c r="X6063" s="87"/>
      <c r="Y6063" s="87"/>
      <c r="Z6063" s="87"/>
      <c r="AA6063" s="87"/>
      <c r="AB6063" s="87"/>
      <c r="AC6063" s="87"/>
      <c r="AD6063" s="87"/>
      <c r="AE6063" s="87"/>
      <c r="AF6063" s="87"/>
      <c r="AG6063" s="87"/>
      <c r="AH6063" s="87"/>
      <c r="AI6063" s="87"/>
      <c r="AJ6063" s="87"/>
      <c r="AK6063" s="87"/>
      <c r="AL6063" s="87"/>
      <c r="AM6063" s="87"/>
      <c r="AN6063" s="87"/>
      <c r="AO6063" s="87"/>
      <c r="AP6063" s="87"/>
      <c r="AQ6063" s="87"/>
      <c r="AR6063" s="87"/>
      <c r="AS6063" s="87"/>
      <c r="AT6063" s="87"/>
      <c r="AU6063" s="87"/>
      <c r="AV6063" s="87"/>
      <c r="AW6063" s="87"/>
      <c r="AX6063" s="87"/>
      <c r="AY6063" s="87"/>
      <c r="AZ6063" s="87"/>
      <c r="BA6063" s="87"/>
      <c r="BB6063" s="87"/>
      <c r="BC6063" s="87"/>
      <c r="BD6063" s="87"/>
      <c r="BE6063" s="87"/>
      <c r="BF6063" s="87"/>
    </row>
    <row r="6064" spans="13:58" x14ac:dyDescent="0.25">
      <c r="M6064" s="83"/>
      <c r="N6064" s="87"/>
      <c r="O6064" s="87"/>
      <c r="P6064" s="87"/>
      <c r="Q6064" s="87"/>
      <c r="R6064" s="87"/>
      <c r="S6064" s="87"/>
      <c r="T6064" s="87"/>
      <c r="U6064" s="87"/>
      <c r="V6064" s="87"/>
      <c r="W6064" s="87"/>
      <c r="X6064" s="87"/>
      <c r="Y6064" s="87"/>
      <c r="Z6064" s="87"/>
      <c r="AA6064" s="87"/>
      <c r="AB6064" s="87"/>
      <c r="AC6064" s="87"/>
      <c r="AD6064" s="87"/>
      <c r="AE6064" s="87"/>
      <c r="AF6064" s="87"/>
      <c r="AG6064" s="87"/>
      <c r="AH6064" s="87"/>
      <c r="AI6064" s="87"/>
      <c r="AJ6064" s="87"/>
      <c r="AK6064" s="87"/>
      <c r="AL6064" s="87"/>
      <c r="AM6064" s="87"/>
      <c r="AN6064" s="87"/>
      <c r="AO6064" s="87"/>
      <c r="AP6064" s="87"/>
      <c r="AQ6064" s="87"/>
      <c r="AR6064" s="87"/>
      <c r="AS6064" s="87"/>
      <c r="AT6064" s="87"/>
      <c r="AU6064" s="87"/>
      <c r="AV6064" s="87"/>
      <c r="AW6064" s="87"/>
      <c r="AX6064" s="87"/>
      <c r="AY6064" s="87"/>
      <c r="AZ6064" s="87"/>
      <c r="BA6064" s="87"/>
      <c r="BB6064" s="87"/>
      <c r="BC6064" s="87"/>
      <c r="BD6064" s="87"/>
      <c r="BE6064" s="87"/>
      <c r="BF6064" s="87"/>
    </row>
    <row r="6065" spans="13:58" x14ac:dyDescent="0.25">
      <c r="M6065" s="83"/>
      <c r="N6065" s="87"/>
      <c r="O6065" s="87"/>
      <c r="P6065" s="87"/>
      <c r="Q6065" s="87"/>
      <c r="R6065" s="87"/>
      <c r="S6065" s="87"/>
      <c r="T6065" s="87"/>
      <c r="U6065" s="87"/>
      <c r="V6065" s="87"/>
      <c r="W6065" s="87"/>
      <c r="X6065" s="87"/>
      <c r="Y6065" s="87"/>
      <c r="Z6065" s="87"/>
      <c r="AA6065" s="87"/>
      <c r="AB6065" s="87"/>
      <c r="AC6065" s="87"/>
      <c r="AD6065" s="87"/>
      <c r="AE6065" s="87"/>
      <c r="AF6065" s="87"/>
      <c r="AG6065" s="87"/>
      <c r="AH6065" s="87"/>
      <c r="AI6065" s="87"/>
      <c r="AJ6065" s="87"/>
      <c r="AK6065" s="87"/>
      <c r="AL6065" s="87"/>
      <c r="AM6065" s="87"/>
      <c r="AN6065" s="87"/>
      <c r="AO6065" s="87"/>
      <c r="AP6065" s="87"/>
      <c r="AQ6065" s="87"/>
      <c r="AR6065" s="87"/>
      <c r="AS6065" s="87"/>
      <c r="AT6065" s="87"/>
      <c r="AU6065" s="87"/>
      <c r="AV6065" s="87"/>
      <c r="AW6065" s="87"/>
      <c r="AX6065" s="87"/>
      <c r="AY6065" s="87"/>
      <c r="AZ6065" s="87"/>
      <c r="BA6065" s="87"/>
      <c r="BB6065" s="87"/>
      <c r="BC6065" s="87"/>
      <c r="BD6065" s="87"/>
      <c r="BE6065" s="87"/>
      <c r="BF6065" s="87"/>
    </row>
    <row r="6066" spans="13:58" x14ac:dyDescent="0.25">
      <c r="M6066" s="83"/>
      <c r="N6066" s="87"/>
      <c r="O6066" s="87"/>
      <c r="P6066" s="87"/>
      <c r="Q6066" s="87"/>
      <c r="R6066" s="87"/>
      <c r="S6066" s="87"/>
      <c r="T6066" s="87"/>
      <c r="U6066" s="87"/>
      <c r="V6066" s="87"/>
      <c r="W6066" s="87"/>
      <c r="X6066" s="87"/>
      <c r="Y6066" s="87"/>
      <c r="Z6066" s="87"/>
      <c r="AA6066" s="87"/>
      <c r="AB6066" s="87"/>
      <c r="AC6066" s="87"/>
      <c r="AD6066" s="87"/>
      <c r="AE6066" s="87"/>
      <c r="AF6066" s="87"/>
      <c r="AG6066" s="87"/>
      <c r="AH6066" s="87"/>
      <c r="AI6066" s="87"/>
      <c r="AJ6066" s="87"/>
      <c r="AK6066" s="87"/>
      <c r="AL6066" s="87"/>
      <c r="AM6066" s="87"/>
      <c r="AN6066" s="87"/>
      <c r="AO6066" s="87"/>
      <c r="AP6066" s="87"/>
      <c r="AQ6066" s="87"/>
      <c r="AR6066" s="87"/>
      <c r="AS6066" s="87"/>
      <c r="AT6066" s="87"/>
      <c r="AU6066" s="87"/>
      <c r="AV6066" s="87"/>
      <c r="AW6066" s="87"/>
      <c r="AX6066" s="87"/>
      <c r="AY6066" s="87"/>
      <c r="AZ6066" s="87"/>
      <c r="BA6066" s="87"/>
      <c r="BB6066" s="87"/>
      <c r="BC6066" s="87"/>
      <c r="BD6066" s="87"/>
      <c r="BE6066" s="87"/>
      <c r="BF6066" s="87"/>
    </row>
    <row r="6067" spans="13:58" x14ac:dyDescent="0.25">
      <c r="M6067" s="83"/>
      <c r="N6067" s="87"/>
      <c r="O6067" s="87"/>
      <c r="P6067" s="87"/>
      <c r="Q6067" s="87"/>
      <c r="R6067" s="87"/>
      <c r="S6067" s="87"/>
      <c r="T6067" s="87"/>
      <c r="U6067" s="87"/>
      <c r="V6067" s="87"/>
      <c r="W6067" s="87"/>
      <c r="X6067" s="87"/>
      <c r="Y6067" s="87"/>
      <c r="Z6067" s="87"/>
      <c r="AA6067" s="87"/>
      <c r="AB6067" s="87"/>
      <c r="AC6067" s="87"/>
      <c r="AD6067" s="87"/>
      <c r="AE6067" s="87"/>
      <c r="AF6067" s="87"/>
      <c r="AG6067" s="87"/>
      <c r="AH6067" s="87"/>
      <c r="AI6067" s="87"/>
      <c r="AJ6067" s="87"/>
      <c r="AK6067" s="87"/>
      <c r="AL6067" s="87"/>
      <c r="AM6067" s="87"/>
      <c r="AN6067" s="87"/>
      <c r="AO6067" s="87"/>
      <c r="AP6067" s="87"/>
      <c r="AQ6067" s="87"/>
      <c r="AR6067" s="87"/>
      <c r="AS6067" s="87"/>
      <c r="AT6067" s="87"/>
      <c r="AU6067" s="87"/>
      <c r="AV6067" s="87"/>
      <c r="AW6067" s="87"/>
      <c r="AX6067" s="87"/>
      <c r="AY6067" s="87"/>
      <c r="AZ6067" s="87"/>
      <c r="BA6067" s="87"/>
      <c r="BB6067" s="87"/>
      <c r="BC6067" s="87"/>
      <c r="BD6067" s="87"/>
      <c r="BE6067" s="87"/>
      <c r="BF6067" s="87"/>
    </row>
    <row r="6068" spans="13:58" x14ac:dyDescent="0.25">
      <c r="M6068" s="83"/>
      <c r="N6068" s="87"/>
      <c r="O6068" s="87"/>
      <c r="P6068" s="87"/>
      <c r="Q6068" s="87"/>
      <c r="R6068" s="87"/>
      <c r="S6068" s="87"/>
      <c r="T6068" s="87"/>
      <c r="U6068" s="87"/>
      <c r="V6068" s="87"/>
      <c r="W6068" s="87"/>
      <c r="X6068" s="87"/>
      <c r="Y6068" s="87"/>
      <c r="Z6068" s="87"/>
      <c r="AA6068" s="87"/>
      <c r="AB6068" s="87"/>
      <c r="AC6068" s="87"/>
      <c r="AD6068" s="87"/>
      <c r="AE6068" s="87"/>
      <c r="AF6068" s="87"/>
      <c r="AG6068" s="87"/>
      <c r="AH6068" s="87"/>
      <c r="AI6068" s="87"/>
      <c r="AJ6068" s="87"/>
      <c r="AK6068" s="87"/>
      <c r="AL6068" s="87"/>
      <c r="AM6068" s="87"/>
      <c r="AN6068" s="87"/>
      <c r="AO6068" s="87"/>
      <c r="AP6068" s="87"/>
      <c r="AQ6068" s="87"/>
      <c r="AR6068" s="87"/>
      <c r="AS6068" s="87"/>
      <c r="AT6068" s="87"/>
      <c r="AU6068" s="87"/>
      <c r="AV6068" s="87"/>
      <c r="AW6068" s="87"/>
      <c r="AX6068" s="87"/>
      <c r="AY6068" s="87"/>
      <c r="AZ6068" s="87"/>
      <c r="BA6068" s="87"/>
      <c r="BB6068" s="87"/>
      <c r="BC6068" s="87"/>
      <c r="BD6068" s="87"/>
      <c r="BE6068" s="87"/>
      <c r="BF6068" s="87"/>
    </row>
    <row r="6069" spans="13:58" x14ac:dyDescent="0.25">
      <c r="M6069" s="83"/>
      <c r="N6069" s="87"/>
      <c r="O6069" s="87"/>
      <c r="P6069" s="87"/>
      <c r="Q6069" s="87"/>
      <c r="R6069" s="87"/>
      <c r="S6069" s="87"/>
      <c r="T6069" s="87"/>
      <c r="U6069" s="87"/>
      <c r="V6069" s="87"/>
      <c r="W6069" s="87"/>
      <c r="X6069" s="87"/>
      <c r="Y6069" s="87"/>
      <c r="Z6069" s="87"/>
      <c r="AA6069" s="87"/>
      <c r="AB6069" s="87"/>
      <c r="AC6069" s="87"/>
      <c r="AD6069" s="87"/>
      <c r="AE6069" s="87"/>
      <c r="AF6069" s="87"/>
      <c r="AG6069" s="87"/>
      <c r="AH6069" s="87"/>
      <c r="AI6069" s="87"/>
      <c r="AJ6069" s="87"/>
      <c r="AK6069" s="87"/>
      <c r="AL6069" s="87"/>
      <c r="AM6069" s="87"/>
      <c r="AN6069" s="87"/>
      <c r="AO6069" s="87"/>
      <c r="AP6069" s="87"/>
      <c r="AQ6069" s="87"/>
      <c r="AR6069" s="87"/>
      <c r="AS6069" s="87"/>
      <c r="AT6069" s="87"/>
      <c r="AU6069" s="87"/>
      <c r="AV6069" s="87"/>
      <c r="AW6069" s="87"/>
      <c r="AX6069" s="87"/>
      <c r="AY6069" s="87"/>
      <c r="AZ6069" s="87"/>
      <c r="BA6069" s="87"/>
      <c r="BB6069" s="87"/>
      <c r="BC6069" s="87"/>
      <c r="BD6069" s="87"/>
      <c r="BE6069" s="87"/>
      <c r="BF6069" s="87"/>
    </row>
    <row r="6070" spans="13:58" x14ac:dyDescent="0.25">
      <c r="M6070" s="83"/>
      <c r="N6070" s="87"/>
      <c r="O6070" s="87"/>
      <c r="P6070" s="87"/>
      <c r="Q6070" s="87"/>
      <c r="R6070" s="87"/>
      <c r="S6070" s="87"/>
      <c r="T6070" s="87"/>
      <c r="U6070" s="87"/>
      <c r="V6070" s="87"/>
      <c r="W6070" s="87"/>
      <c r="X6070" s="87"/>
      <c r="Y6070" s="87"/>
      <c r="Z6070" s="87"/>
      <c r="AA6070" s="87"/>
      <c r="AB6070" s="87"/>
      <c r="AC6070" s="87"/>
      <c r="AD6070" s="87"/>
      <c r="AE6070" s="87"/>
      <c r="AF6070" s="87"/>
      <c r="AG6070" s="87"/>
      <c r="AH6070" s="87"/>
      <c r="AI6070" s="87"/>
      <c r="AJ6070" s="87"/>
      <c r="AK6070" s="87"/>
      <c r="AL6070" s="87"/>
      <c r="AM6070" s="87"/>
      <c r="AN6070" s="87"/>
      <c r="AO6070" s="87"/>
      <c r="AP6070" s="87"/>
      <c r="AQ6070" s="87"/>
      <c r="AR6070" s="87"/>
      <c r="AS6070" s="87"/>
      <c r="AT6070" s="87"/>
      <c r="AU6070" s="87"/>
      <c r="AV6070" s="87"/>
      <c r="AW6070" s="87"/>
      <c r="AX6070" s="87"/>
      <c r="AY6070" s="87"/>
      <c r="AZ6070" s="87"/>
      <c r="BA6070" s="87"/>
      <c r="BB6070" s="87"/>
      <c r="BC6070" s="87"/>
      <c r="BD6070" s="87"/>
      <c r="BE6070" s="87"/>
      <c r="BF6070" s="87"/>
    </row>
    <row r="6071" spans="13:58" x14ac:dyDescent="0.25">
      <c r="M6071" s="83"/>
      <c r="N6071" s="87"/>
      <c r="O6071" s="87"/>
      <c r="P6071" s="87"/>
      <c r="Q6071" s="87"/>
      <c r="R6071" s="87"/>
      <c r="S6071" s="87"/>
      <c r="T6071" s="87"/>
      <c r="U6071" s="87"/>
      <c r="V6071" s="87"/>
      <c r="W6071" s="87"/>
      <c r="X6071" s="87"/>
      <c r="Y6071" s="87"/>
      <c r="Z6071" s="87"/>
      <c r="AA6071" s="87"/>
      <c r="AB6071" s="87"/>
      <c r="AC6071" s="87"/>
      <c r="AD6071" s="87"/>
      <c r="AE6071" s="87"/>
      <c r="AF6071" s="87"/>
      <c r="AG6071" s="87"/>
      <c r="AH6071" s="87"/>
      <c r="AI6071" s="87"/>
      <c r="AJ6071" s="87"/>
      <c r="AK6071" s="87"/>
      <c r="AL6071" s="87"/>
      <c r="AM6071" s="87"/>
      <c r="AN6071" s="87"/>
      <c r="AO6071" s="87"/>
      <c r="AP6071" s="87"/>
      <c r="AQ6071" s="87"/>
      <c r="AR6071" s="87"/>
      <c r="AS6071" s="87"/>
      <c r="AT6071" s="87"/>
      <c r="AU6071" s="87"/>
      <c r="AV6071" s="87"/>
      <c r="AW6071" s="87"/>
      <c r="AX6071" s="87"/>
      <c r="AY6071" s="87"/>
      <c r="AZ6071" s="87"/>
      <c r="BA6071" s="87"/>
      <c r="BB6071" s="87"/>
      <c r="BC6071" s="87"/>
      <c r="BD6071" s="87"/>
      <c r="BE6071" s="87"/>
      <c r="BF6071" s="87"/>
    </row>
    <row r="6072" spans="13:58" x14ac:dyDescent="0.25">
      <c r="M6072" s="83"/>
      <c r="N6072" s="87"/>
      <c r="O6072" s="87"/>
      <c r="P6072" s="87"/>
      <c r="Q6072" s="87"/>
      <c r="R6072" s="87"/>
      <c r="S6072" s="87"/>
      <c r="T6072" s="87"/>
      <c r="U6072" s="87"/>
      <c r="V6072" s="87"/>
      <c r="W6072" s="87"/>
      <c r="X6072" s="87"/>
      <c r="Y6072" s="87"/>
      <c r="Z6072" s="87"/>
      <c r="AA6072" s="87"/>
      <c r="AB6072" s="87"/>
      <c r="AC6072" s="87"/>
      <c r="AD6072" s="87"/>
      <c r="AE6072" s="87"/>
      <c r="AF6072" s="87"/>
      <c r="AG6072" s="87"/>
      <c r="AH6072" s="87"/>
      <c r="AI6072" s="87"/>
      <c r="AJ6072" s="87"/>
      <c r="AK6072" s="87"/>
      <c r="AL6072" s="87"/>
      <c r="AM6072" s="87"/>
      <c r="AN6072" s="87"/>
      <c r="AO6072" s="87"/>
      <c r="AP6072" s="87"/>
      <c r="AQ6072" s="87"/>
      <c r="AR6072" s="87"/>
      <c r="AS6072" s="87"/>
      <c r="AT6072" s="87"/>
      <c r="AU6072" s="87"/>
      <c r="AV6072" s="87"/>
      <c r="AW6072" s="87"/>
      <c r="AX6072" s="87"/>
      <c r="AY6072" s="87"/>
      <c r="AZ6072" s="87"/>
      <c r="BA6072" s="87"/>
      <c r="BB6072" s="87"/>
      <c r="BC6072" s="87"/>
      <c r="BD6072" s="87"/>
      <c r="BE6072" s="87"/>
      <c r="BF6072" s="87"/>
    </row>
    <row r="6073" spans="13:58" x14ac:dyDescent="0.25">
      <c r="M6073" s="83"/>
      <c r="N6073" s="87"/>
      <c r="O6073" s="87"/>
      <c r="P6073" s="87"/>
      <c r="Q6073" s="87"/>
      <c r="R6073" s="87"/>
      <c r="S6073" s="87"/>
      <c r="T6073" s="87"/>
      <c r="U6073" s="87"/>
      <c r="V6073" s="87"/>
      <c r="W6073" s="87"/>
      <c r="X6073" s="87"/>
      <c r="Y6073" s="87"/>
      <c r="Z6073" s="87"/>
      <c r="AA6073" s="87"/>
      <c r="AB6073" s="87"/>
      <c r="AC6073" s="87"/>
      <c r="AD6073" s="87"/>
      <c r="AE6073" s="87"/>
      <c r="AF6073" s="87"/>
      <c r="AG6073" s="87"/>
      <c r="AH6073" s="87"/>
      <c r="AI6073" s="87"/>
      <c r="AJ6073" s="87"/>
      <c r="AK6073" s="87"/>
      <c r="AL6073" s="87"/>
      <c r="AM6073" s="87"/>
      <c r="AN6073" s="87"/>
      <c r="AO6073" s="87"/>
      <c r="AP6073" s="87"/>
      <c r="AQ6073" s="87"/>
      <c r="AR6073" s="87"/>
      <c r="AS6073" s="87"/>
      <c r="AT6073" s="87"/>
      <c r="AU6073" s="87"/>
      <c r="AV6073" s="87"/>
      <c r="AW6073" s="87"/>
      <c r="AX6073" s="87"/>
      <c r="AY6073" s="87"/>
      <c r="AZ6073" s="87"/>
      <c r="BA6073" s="87"/>
      <c r="BB6073" s="87"/>
      <c r="BC6073" s="87"/>
      <c r="BD6073" s="87"/>
      <c r="BE6073" s="87"/>
      <c r="BF6073" s="87"/>
    </row>
    <row r="6074" spans="13:58" x14ac:dyDescent="0.25">
      <c r="M6074" s="83"/>
      <c r="N6074" s="87"/>
      <c r="O6074" s="87"/>
      <c r="P6074" s="87"/>
      <c r="Q6074" s="87"/>
      <c r="R6074" s="87"/>
      <c r="S6074" s="87"/>
      <c r="T6074" s="87"/>
      <c r="U6074" s="87"/>
      <c r="V6074" s="87"/>
      <c r="W6074" s="87"/>
      <c r="X6074" s="87"/>
      <c r="Y6074" s="87"/>
      <c r="Z6074" s="87"/>
      <c r="AA6074" s="87"/>
      <c r="AB6074" s="87"/>
      <c r="AC6074" s="87"/>
      <c r="AD6074" s="87"/>
      <c r="AE6074" s="87"/>
      <c r="AF6074" s="87"/>
      <c r="AG6074" s="87"/>
      <c r="AH6074" s="87"/>
      <c r="AI6074" s="87"/>
      <c r="AJ6074" s="87"/>
      <c r="AK6074" s="87"/>
      <c r="AL6074" s="87"/>
      <c r="AM6074" s="87"/>
      <c r="AN6074" s="87"/>
      <c r="AO6074" s="87"/>
      <c r="AP6074" s="87"/>
      <c r="AQ6074" s="87"/>
      <c r="AR6074" s="87"/>
      <c r="AS6074" s="87"/>
      <c r="AT6074" s="87"/>
      <c r="AU6074" s="87"/>
      <c r="AV6074" s="87"/>
      <c r="AW6074" s="87"/>
      <c r="AX6074" s="87"/>
      <c r="AY6074" s="87"/>
      <c r="AZ6074" s="87"/>
      <c r="BA6074" s="87"/>
      <c r="BB6074" s="87"/>
      <c r="BC6074" s="87"/>
      <c r="BD6074" s="87"/>
      <c r="BE6074" s="87"/>
      <c r="BF6074" s="87"/>
    </row>
    <row r="6075" spans="13:58" x14ac:dyDescent="0.25">
      <c r="M6075" s="83"/>
      <c r="N6075" s="87"/>
      <c r="O6075" s="87"/>
      <c r="P6075" s="87"/>
      <c r="Q6075" s="87"/>
      <c r="R6075" s="87"/>
      <c r="S6075" s="87"/>
      <c r="T6075" s="87"/>
      <c r="U6075" s="87"/>
      <c r="V6075" s="87"/>
      <c r="W6075" s="87"/>
      <c r="X6075" s="87"/>
      <c r="Y6075" s="87"/>
      <c r="Z6075" s="87"/>
      <c r="AA6075" s="87"/>
      <c r="AB6075" s="87"/>
      <c r="AC6075" s="87"/>
      <c r="AD6075" s="87"/>
      <c r="AE6075" s="87"/>
      <c r="AF6075" s="87"/>
      <c r="AG6075" s="87"/>
      <c r="AH6075" s="87"/>
      <c r="AI6075" s="87"/>
      <c r="AJ6075" s="87"/>
      <c r="AK6075" s="87"/>
      <c r="AL6075" s="87"/>
      <c r="AM6075" s="87"/>
      <c r="AN6075" s="87"/>
      <c r="AO6075" s="87"/>
      <c r="AP6075" s="87"/>
      <c r="AQ6075" s="87"/>
      <c r="AR6075" s="87"/>
      <c r="AS6075" s="87"/>
      <c r="AT6075" s="87"/>
      <c r="AU6075" s="87"/>
      <c r="AV6075" s="87"/>
      <c r="AW6075" s="87"/>
      <c r="AX6075" s="87"/>
      <c r="AY6075" s="87"/>
      <c r="AZ6075" s="87"/>
      <c r="BA6075" s="87"/>
      <c r="BB6075" s="87"/>
      <c r="BC6075" s="87"/>
      <c r="BD6075" s="87"/>
      <c r="BE6075" s="87"/>
      <c r="BF6075" s="87"/>
    </row>
    <row r="6076" spans="13:58" x14ac:dyDescent="0.25">
      <c r="M6076" s="83"/>
      <c r="N6076" s="87"/>
      <c r="O6076" s="87"/>
      <c r="P6076" s="87"/>
      <c r="Q6076" s="87"/>
      <c r="R6076" s="87"/>
      <c r="S6076" s="87"/>
      <c r="T6076" s="87"/>
      <c r="U6076" s="87"/>
      <c r="V6076" s="87"/>
      <c r="W6076" s="87"/>
      <c r="X6076" s="87"/>
      <c r="Y6076" s="87"/>
      <c r="Z6076" s="87"/>
      <c r="AA6076" s="87"/>
      <c r="AB6076" s="87"/>
      <c r="AC6076" s="87"/>
      <c r="AD6076" s="87"/>
      <c r="AE6076" s="87"/>
      <c r="AF6076" s="87"/>
      <c r="AG6076" s="87"/>
      <c r="AH6076" s="87"/>
      <c r="AI6076" s="87"/>
      <c r="AJ6076" s="87"/>
      <c r="AK6076" s="87"/>
      <c r="AL6076" s="87"/>
      <c r="AM6076" s="87"/>
      <c r="AN6076" s="87"/>
      <c r="AO6076" s="87"/>
      <c r="AP6076" s="87"/>
      <c r="AQ6076" s="87"/>
      <c r="AR6076" s="87"/>
      <c r="AS6076" s="87"/>
      <c r="AT6076" s="87"/>
      <c r="AU6076" s="87"/>
      <c r="AV6076" s="87"/>
      <c r="AW6076" s="87"/>
      <c r="AX6076" s="87"/>
      <c r="AY6076" s="87"/>
      <c r="AZ6076" s="87"/>
      <c r="BA6076" s="87"/>
      <c r="BB6076" s="87"/>
      <c r="BC6076" s="87"/>
      <c r="BD6076" s="87"/>
      <c r="BE6076" s="87"/>
      <c r="BF6076" s="87"/>
    </row>
    <row r="6077" spans="13:58" x14ac:dyDescent="0.25">
      <c r="M6077" s="83"/>
      <c r="N6077" s="87"/>
      <c r="O6077" s="87"/>
      <c r="P6077" s="87"/>
      <c r="Q6077" s="87"/>
      <c r="R6077" s="87"/>
      <c r="S6077" s="87"/>
      <c r="T6077" s="87"/>
      <c r="U6077" s="87"/>
      <c r="V6077" s="87"/>
      <c r="W6077" s="87"/>
      <c r="X6077" s="87"/>
      <c r="Y6077" s="87"/>
      <c r="Z6077" s="87"/>
      <c r="AA6077" s="87"/>
      <c r="AB6077" s="87"/>
      <c r="AC6077" s="87"/>
      <c r="AD6077" s="87"/>
      <c r="AE6077" s="87"/>
      <c r="AF6077" s="87"/>
      <c r="AG6077" s="87"/>
      <c r="AH6077" s="87"/>
      <c r="AI6077" s="87"/>
      <c r="AJ6077" s="87"/>
      <c r="AK6077" s="87"/>
      <c r="AL6077" s="87"/>
      <c r="AM6077" s="87"/>
      <c r="AN6077" s="87"/>
      <c r="AO6077" s="87"/>
      <c r="AP6077" s="87"/>
      <c r="AQ6077" s="87"/>
      <c r="AR6077" s="87"/>
      <c r="AS6077" s="87"/>
      <c r="AT6077" s="87"/>
      <c r="AU6077" s="87"/>
      <c r="AV6077" s="87"/>
      <c r="AW6077" s="87"/>
      <c r="AX6077" s="87"/>
      <c r="AY6077" s="87"/>
      <c r="AZ6077" s="87"/>
      <c r="BA6077" s="87"/>
      <c r="BB6077" s="87"/>
      <c r="BC6077" s="87"/>
      <c r="BD6077" s="87"/>
      <c r="BE6077" s="87"/>
      <c r="BF6077" s="87"/>
    </row>
    <row r="6078" spans="13:58" x14ac:dyDescent="0.25">
      <c r="M6078" s="83"/>
      <c r="N6078" s="87"/>
      <c r="O6078" s="87"/>
      <c r="P6078" s="87"/>
      <c r="Q6078" s="87"/>
      <c r="R6078" s="87"/>
      <c r="S6078" s="87"/>
      <c r="T6078" s="87"/>
      <c r="U6078" s="87"/>
      <c r="V6078" s="87"/>
      <c r="W6078" s="87"/>
      <c r="X6078" s="87"/>
      <c r="Y6078" s="87"/>
      <c r="Z6078" s="87"/>
      <c r="AA6078" s="87"/>
      <c r="AB6078" s="87"/>
      <c r="AC6078" s="87"/>
      <c r="AD6078" s="87"/>
      <c r="AE6078" s="87"/>
      <c r="AF6078" s="87"/>
      <c r="AG6078" s="87"/>
      <c r="AH6078" s="87"/>
      <c r="AI6078" s="87"/>
      <c r="AJ6078" s="87"/>
      <c r="AK6078" s="87"/>
      <c r="AL6078" s="87"/>
      <c r="AM6078" s="87"/>
      <c r="AN6078" s="87"/>
      <c r="AO6078" s="87"/>
      <c r="AP6078" s="87"/>
      <c r="AQ6078" s="87"/>
      <c r="AR6078" s="87"/>
      <c r="AS6078" s="87"/>
      <c r="AT6078" s="87"/>
      <c r="AU6078" s="87"/>
      <c r="AV6078" s="87"/>
      <c r="AW6078" s="87"/>
      <c r="AX6078" s="87"/>
      <c r="AY6078" s="87"/>
      <c r="AZ6078" s="87"/>
      <c r="BA6078" s="87"/>
      <c r="BB6078" s="87"/>
      <c r="BC6078" s="87"/>
      <c r="BD6078" s="87"/>
      <c r="BE6078" s="87"/>
      <c r="BF6078" s="87"/>
    </row>
    <row r="6079" spans="13:58" x14ac:dyDescent="0.25">
      <c r="M6079" s="83"/>
      <c r="N6079" s="87"/>
      <c r="O6079" s="87"/>
      <c r="P6079" s="87"/>
      <c r="Q6079" s="87"/>
      <c r="R6079" s="87"/>
      <c r="S6079" s="87"/>
      <c r="T6079" s="87"/>
      <c r="U6079" s="87"/>
      <c r="V6079" s="87"/>
      <c r="W6079" s="87"/>
      <c r="X6079" s="87"/>
      <c r="Y6079" s="87"/>
      <c r="Z6079" s="87"/>
      <c r="AA6079" s="87"/>
      <c r="AB6079" s="87"/>
      <c r="AC6079" s="87"/>
      <c r="AD6079" s="87"/>
      <c r="AE6079" s="87"/>
      <c r="AF6079" s="87"/>
      <c r="AG6079" s="87"/>
      <c r="AH6079" s="87"/>
      <c r="AI6079" s="87"/>
      <c r="AJ6079" s="87"/>
      <c r="AK6079" s="87"/>
      <c r="AL6079" s="87"/>
      <c r="AM6079" s="87"/>
      <c r="AN6079" s="87"/>
      <c r="AO6079" s="87"/>
      <c r="AP6079" s="87"/>
      <c r="AQ6079" s="87"/>
      <c r="AR6079" s="87"/>
      <c r="AS6079" s="87"/>
      <c r="AT6079" s="87"/>
      <c r="AU6079" s="87"/>
      <c r="AV6079" s="87"/>
      <c r="AW6079" s="87"/>
      <c r="AX6079" s="87"/>
      <c r="AY6079" s="87"/>
      <c r="AZ6079" s="87"/>
      <c r="BA6079" s="87"/>
      <c r="BB6079" s="87"/>
      <c r="BC6079" s="87"/>
      <c r="BD6079" s="87"/>
      <c r="BE6079" s="87"/>
      <c r="BF6079" s="87"/>
    </row>
    <row r="6080" spans="13:58" x14ac:dyDescent="0.25">
      <c r="M6080" s="83"/>
      <c r="N6080" s="87"/>
      <c r="O6080" s="87"/>
      <c r="P6080" s="87"/>
      <c r="Q6080" s="87"/>
      <c r="R6080" s="87"/>
      <c r="S6080" s="87"/>
      <c r="T6080" s="87"/>
      <c r="U6080" s="87"/>
      <c r="V6080" s="87"/>
      <c r="W6080" s="87"/>
      <c r="X6080" s="87"/>
      <c r="Y6080" s="87"/>
      <c r="Z6080" s="87"/>
      <c r="AA6080" s="87"/>
      <c r="AB6080" s="87"/>
      <c r="AC6080" s="87"/>
      <c r="AD6080" s="87"/>
      <c r="AE6080" s="87"/>
      <c r="AF6080" s="87"/>
      <c r="AG6080" s="87"/>
      <c r="AH6080" s="87"/>
      <c r="AI6080" s="87"/>
      <c r="AJ6080" s="87"/>
      <c r="AK6080" s="87"/>
      <c r="AL6080" s="87"/>
      <c r="AM6080" s="87"/>
      <c r="AN6080" s="87"/>
      <c r="AO6080" s="87"/>
      <c r="AP6080" s="87"/>
      <c r="AQ6080" s="87"/>
      <c r="AR6080" s="87"/>
      <c r="AS6080" s="87"/>
      <c r="AT6080" s="87"/>
      <c r="AU6080" s="87"/>
      <c r="AV6080" s="87"/>
      <c r="AW6080" s="87"/>
      <c r="AX6080" s="87"/>
      <c r="AY6080" s="87"/>
      <c r="AZ6080" s="87"/>
      <c r="BA6080" s="87"/>
      <c r="BB6080" s="87"/>
      <c r="BC6080" s="87"/>
      <c r="BD6080" s="87"/>
      <c r="BE6080" s="87"/>
      <c r="BF6080" s="87"/>
    </row>
    <row r="6081" spans="13:58" x14ac:dyDescent="0.25">
      <c r="M6081" s="83"/>
      <c r="N6081" s="87"/>
      <c r="O6081" s="87"/>
      <c r="P6081" s="87"/>
      <c r="Q6081" s="87"/>
      <c r="R6081" s="87"/>
      <c r="S6081" s="87"/>
      <c r="T6081" s="87"/>
      <c r="U6081" s="87"/>
      <c r="V6081" s="87"/>
      <c r="W6081" s="87"/>
      <c r="X6081" s="87"/>
      <c r="Y6081" s="87"/>
      <c r="Z6081" s="87"/>
      <c r="AA6081" s="87"/>
      <c r="AB6081" s="87"/>
      <c r="AC6081" s="87"/>
      <c r="AD6081" s="87"/>
      <c r="AE6081" s="87"/>
      <c r="AF6081" s="87"/>
      <c r="AG6081" s="87"/>
      <c r="AH6081" s="87"/>
      <c r="AI6081" s="87"/>
      <c r="AJ6081" s="87"/>
      <c r="AK6081" s="87"/>
      <c r="AL6081" s="87"/>
      <c r="AM6081" s="87"/>
      <c r="AN6081" s="87"/>
      <c r="AO6081" s="87"/>
      <c r="AP6081" s="87"/>
      <c r="AQ6081" s="87"/>
      <c r="AR6081" s="87"/>
      <c r="AS6081" s="87"/>
      <c r="AT6081" s="87"/>
      <c r="AU6081" s="87"/>
      <c r="AV6081" s="87"/>
      <c r="AW6081" s="87"/>
      <c r="AX6081" s="87"/>
      <c r="AY6081" s="87"/>
      <c r="AZ6081" s="87"/>
      <c r="BA6081" s="87"/>
      <c r="BB6081" s="87"/>
      <c r="BC6081" s="87"/>
      <c r="BD6081" s="87"/>
      <c r="BE6081" s="87"/>
      <c r="BF6081" s="87"/>
    </row>
    <row r="6082" spans="13:58" x14ac:dyDescent="0.25">
      <c r="M6082" s="83"/>
      <c r="N6082" s="87"/>
      <c r="O6082" s="87"/>
      <c r="P6082" s="87"/>
      <c r="Q6082" s="87"/>
      <c r="R6082" s="87"/>
      <c r="S6082" s="87"/>
      <c r="T6082" s="87"/>
      <c r="U6082" s="87"/>
      <c r="V6082" s="87"/>
      <c r="W6082" s="87"/>
      <c r="X6082" s="87"/>
      <c r="Y6082" s="87"/>
      <c r="Z6082" s="87"/>
      <c r="AA6082" s="87"/>
      <c r="AB6082" s="87"/>
      <c r="AC6082" s="87"/>
      <c r="AD6082" s="87"/>
      <c r="AE6082" s="87"/>
      <c r="AF6082" s="87"/>
      <c r="AG6082" s="87"/>
      <c r="AH6082" s="87"/>
      <c r="AI6082" s="87"/>
      <c r="AJ6082" s="87"/>
      <c r="AK6082" s="87"/>
      <c r="AL6082" s="87"/>
      <c r="AM6082" s="87"/>
      <c r="AN6082" s="87"/>
      <c r="AO6082" s="87"/>
      <c r="AP6082" s="87"/>
      <c r="AQ6082" s="87"/>
      <c r="AR6082" s="87"/>
      <c r="AS6082" s="87"/>
      <c r="AT6082" s="87"/>
      <c r="AU6082" s="87"/>
      <c r="AV6082" s="87"/>
      <c r="AW6082" s="87"/>
      <c r="AX6082" s="87"/>
      <c r="AY6082" s="87"/>
      <c r="AZ6082" s="87"/>
      <c r="BA6082" s="87"/>
      <c r="BB6082" s="87"/>
      <c r="BC6082" s="87"/>
      <c r="BD6082" s="87"/>
      <c r="BE6082" s="87"/>
      <c r="BF6082" s="87"/>
    </row>
    <row r="6083" spans="13:58" x14ac:dyDescent="0.25">
      <c r="M6083" s="83"/>
      <c r="N6083" s="87"/>
      <c r="O6083" s="87"/>
      <c r="P6083" s="87"/>
      <c r="Q6083" s="87"/>
      <c r="R6083" s="87"/>
      <c r="S6083" s="87"/>
      <c r="T6083" s="87"/>
      <c r="U6083" s="87"/>
      <c r="V6083" s="87"/>
      <c r="W6083" s="87"/>
      <c r="X6083" s="87"/>
      <c r="Y6083" s="87"/>
      <c r="Z6083" s="87"/>
      <c r="AA6083" s="87"/>
      <c r="AB6083" s="87"/>
      <c r="AC6083" s="87"/>
      <c r="AD6083" s="87"/>
      <c r="AE6083" s="87"/>
      <c r="AF6083" s="87"/>
      <c r="AG6083" s="87"/>
      <c r="AH6083" s="87"/>
      <c r="AI6083" s="87"/>
      <c r="AJ6083" s="87"/>
      <c r="AK6083" s="87"/>
      <c r="AL6083" s="87"/>
      <c r="AM6083" s="87"/>
      <c r="AN6083" s="87"/>
      <c r="AO6083" s="87"/>
      <c r="AP6083" s="87"/>
      <c r="AQ6083" s="87"/>
      <c r="AR6083" s="87"/>
      <c r="AS6083" s="87"/>
      <c r="AT6083" s="87"/>
      <c r="AU6083" s="87"/>
      <c r="AV6083" s="87"/>
      <c r="AW6083" s="87"/>
      <c r="AX6083" s="87"/>
      <c r="AY6083" s="87"/>
      <c r="AZ6083" s="87"/>
      <c r="BA6083" s="87"/>
      <c r="BB6083" s="87"/>
      <c r="BC6083" s="87"/>
      <c r="BD6083" s="87"/>
      <c r="BE6083" s="87"/>
      <c r="BF6083" s="87"/>
    </row>
    <row r="6084" spans="13:58" x14ac:dyDescent="0.25">
      <c r="M6084" s="83"/>
      <c r="N6084" s="87"/>
      <c r="O6084" s="87"/>
      <c r="P6084" s="87"/>
      <c r="Q6084" s="87"/>
      <c r="R6084" s="87"/>
      <c r="S6084" s="87"/>
      <c r="T6084" s="87"/>
      <c r="U6084" s="87"/>
      <c r="V6084" s="87"/>
      <c r="W6084" s="87"/>
      <c r="X6084" s="87"/>
      <c r="Y6084" s="87"/>
      <c r="Z6084" s="87"/>
      <c r="AA6084" s="87"/>
      <c r="AB6084" s="87"/>
      <c r="AC6084" s="87"/>
      <c r="AD6084" s="87"/>
      <c r="AE6084" s="87"/>
      <c r="AF6084" s="87"/>
      <c r="AG6084" s="87"/>
      <c r="AH6084" s="87"/>
      <c r="AI6084" s="87"/>
      <c r="AJ6084" s="87"/>
      <c r="AK6084" s="87"/>
      <c r="AL6084" s="87"/>
      <c r="AM6084" s="87"/>
      <c r="AN6084" s="87"/>
      <c r="AO6084" s="87"/>
      <c r="AP6084" s="87"/>
      <c r="AQ6084" s="87"/>
      <c r="AR6084" s="87"/>
      <c r="AS6084" s="87"/>
      <c r="AT6084" s="87"/>
      <c r="AU6084" s="87"/>
      <c r="AV6084" s="87"/>
      <c r="AW6084" s="87"/>
      <c r="AX6084" s="87"/>
      <c r="AY6084" s="87"/>
      <c r="AZ6084" s="87"/>
      <c r="BA6084" s="87"/>
      <c r="BB6084" s="87"/>
      <c r="BC6084" s="87"/>
      <c r="BD6084" s="87"/>
      <c r="BE6084" s="87"/>
      <c r="BF6084" s="87"/>
    </row>
    <row r="6085" spans="13:58" x14ac:dyDescent="0.25">
      <c r="M6085" s="83"/>
      <c r="N6085" s="87"/>
      <c r="O6085" s="87"/>
      <c r="P6085" s="87"/>
      <c r="Q6085" s="87"/>
      <c r="R6085" s="87"/>
      <c r="S6085" s="87"/>
      <c r="T6085" s="87"/>
      <c r="U6085" s="87"/>
      <c r="V6085" s="87"/>
      <c r="W6085" s="87"/>
      <c r="X6085" s="87"/>
      <c r="Y6085" s="87"/>
      <c r="Z6085" s="87"/>
      <c r="AA6085" s="87"/>
      <c r="AB6085" s="87"/>
      <c r="AC6085" s="87"/>
      <c r="AD6085" s="87"/>
      <c r="AE6085" s="87"/>
      <c r="AF6085" s="87"/>
      <c r="AG6085" s="87"/>
      <c r="AH6085" s="87"/>
      <c r="AI6085" s="87"/>
      <c r="AJ6085" s="87"/>
      <c r="AK6085" s="87"/>
      <c r="AL6085" s="87"/>
      <c r="AM6085" s="87"/>
      <c r="AN6085" s="87"/>
      <c r="AO6085" s="87"/>
      <c r="AP6085" s="87"/>
      <c r="AQ6085" s="87"/>
      <c r="AR6085" s="87"/>
      <c r="AS6085" s="87"/>
      <c r="AT6085" s="87"/>
      <c r="AU6085" s="87"/>
      <c r="AV6085" s="87"/>
      <c r="AW6085" s="87"/>
      <c r="AX6085" s="87"/>
      <c r="AY6085" s="87"/>
      <c r="AZ6085" s="87"/>
      <c r="BA6085" s="87"/>
      <c r="BB6085" s="87"/>
      <c r="BC6085" s="87"/>
      <c r="BD6085" s="87"/>
      <c r="BE6085" s="87"/>
      <c r="BF6085" s="87"/>
    </row>
    <row r="6086" spans="13:58" x14ac:dyDescent="0.25">
      <c r="M6086" s="83"/>
      <c r="N6086" s="87"/>
      <c r="O6086" s="87"/>
      <c r="P6086" s="87"/>
      <c r="Q6086" s="87"/>
      <c r="R6086" s="87"/>
      <c r="S6086" s="87"/>
      <c r="T6086" s="87"/>
      <c r="U6086" s="87"/>
      <c r="V6086" s="87"/>
      <c r="W6086" s="87"/>
      <c r="X6086" s="87"/>
      <c r="Y6086" s="87"/>
      <c r="Z6086" s="87"/>
      <c r="AA6086" s="87"/>
      <c r="AB6086" s="87"/>
      <c r="AC6086" s="87"/>
      <c r="AD6086" s="87"/>
      <c r="AE6086" s="87"/>
      <c r="AF6086" s="87"/>
      <c r="AG6086" s="87"/>
      <c r="AH6086" s="87"/>
      <c r="AI6086" s="87"/>
      <c r="AJ6086" s="87"/>
      <c r="AK6086" s="87"/>
      <c r="AL6086" s="87"/>
      <c r="AM6086" s="87"/>
      <c r="AN6086" s="87"/>
      <c r="AO6086" s="87"/>
      <c r="AP6086" s="87"/>
      <c r="AQ6086" s="87"/>
      <c r="AR6086" s="87"/>
      <c r="AS6086" s="87"/>
      <c r="AT6086" s="87"/>
      <c r="AU6086" s="87"/>
      <c r="AV6086" s="87"/>
      <c r="AW6086" s="87"/>
      <c r="AX6086" s="87"/>
      <c r="AY6086" s="87"/>
      <c r="AZ6086" s="87"/>
      <c r="BA6086" s="87"/>
      <c r="BB6086" s="87"/>
      <c r="BC6086" s="87"/>
      <c r="BD6086" s="87"/>
      <c r="BE6086" s="87"/>
      <c r="BF6086" s="87"/>
    </row>
    <row r="6087" spans="13:58" x14ac:dyDescent="0.25">
      <c r="M6087" s="83"/>
      <c r="N6087" s="87"/>
      <c r="O6087" s="87"/>
      <c r="P6087" s="87"/>
      <c r="Q6087" s="87"/>
      <c r="R6087" s="87"/>
      <c r="S6087" s="87"/>
      <c r="T6087" s="87"/>
      <c r="U6087" s="87"/>
      <c r="V6087" s="87"/>
      <c r="W6087" s="87"/>
      <c r="X6087" s="87"/>
      <c r="Y6087" s="87"/>
      <c r="Z6087" s="87"/>
      <c r="AA6087" s="87"/>
      <c r="AB6087" s="87"/>
      <c r="AC6087" s="87"/>
      <c r="AD6087" s="87"/>
      <c r="AE6087" s="87"/>
      <c r="AF6087" s="87"/>
      <c r="AG6087" s="87"/>
      <c r="AH6087" s="87"/>
      <c r="AI6087" s="87"/>
      <c r="AJ6087" s="87"/>
      <c r="AK6087" s="87"/>
      <c r="AL6087" s="87"/>
      <c r="AM6087" s="87"/>
      <c r="AN6087" s="87"/>
      <c r="AO6087" s="87"/>
      <c r="AP6087" s="87"/>
      <c r="AQ6087" s="87"/>
      <c r="AR6087" s="87"/>
      <c r="AS6087" s="87"/>
      <c r="AT6087" s="87"/>
      <c r="AU6087" s="87"/>
      <c r="AV6087" s="87"/>
      <c r="AW6087" s="87"/>
      <c r="AX6087" s="87"/>
      <c r="AY6087" s="87"/>
      <c r="AZ6087" s="87"/>
      <c r="BA6087" s="87"/>
      <c r="BB6087" s="87"/>
      <c r="BC6087" s="87"/>
      <c r="BD6087" s="87"/>
      <c r="BE6087" s="87"/>
      <c r="BF6087" s="87"/>
    </row>
    <row r="6088" spans="13:58" x14ac:dyDescent="0.25">
      <c r="M6088" s="83"/>
      <c r="N6088" s="87"/>
      <c r="O6088" s="87"/>
      <c r="P6088" s="87"/>
      <c r="Q6088" s="87"/>
      <c r="R6088" s="87"/>
      <c r="S6088" s="87"/>
      <c r="T6088" s="87"/>
      <c r="U6088" s="87"/>
      <c r="V6088" s="87"/>
      <c r="W6088" s="87"/>
      <c r="X6088" s="87"/>
      <c r="Y6088" s="87"/>
      <c r="Z6088" s="87"/>
      <c r="AA6088" s="87"/>
      <c r="AB6088" s="87"/>
      <c r="AC6088" s="87"/>
      <c r="AD6088" s="87"/>
      <c r="AE6088" s="87"/>
      <c r="AF6088" s="87"/>
      <c r="AG6088" s="87"/>
      <c r="AH6088" s="87"/>
      <c r="AI6088" s="87"/>
      <c r="AJ6088" s="87"/>
      <c r="AK6088" s="87"/>
      <c r="AL6088" s="87"/>
      <c r="AM6088" s="87"/>
      <c r="AN6088" s="87"/>
      <c r="AO6088" s="87"/>
      <c r="AP6088" s="87"/>
      <c r="AQ6088" s="87"/>
      <c r="AR6088" s="87"/>
      <c r="AS6088" s="87"/>
      <c r="AT6088" s="87"/>
      <c r="AU6088" s="87"/>
      <c r="AV6088" s="87"/>
      <c r="AW6088" s="87"/>
      <c r="AX6088" s="87"/>
      <c r="AY6088" s="87"/>
      <c r="AZ6088" s="87"/>
      <c r="BA6088" s="87"/>
      <c r="BB6088" s="87"/>
      <c r="BC6088" s="87"/>
      <c r="BD6088" s="87"/>
      <c r="BE6088" s="87"/>
      <c r="BF6088" s="87"/>
    </row>
    <row r="6089" spans="13:58" x14ac:dyDescent="0.25">
      <c r="M6089" s="83"/>
      <c r="N6089" s="87"/>
      <c r="O6089" s="87"/>
      <c r="P6089" s="87"/>
      <c r="Q6089" s="87"/>
      <c r="R6089" s="87"/>
      <c r="S6089" s="87"/>
      <c r="T6089" s="87"/>
      <c r="U6089" s="87"/>
      <c r="V6089" s="87"/>
      <c r="W6089" s="87"/>
      <c r="X6089" s="87"/>
      <c r="Y6089" s="87"/>
      <c r="Z6089" s="87"/>
      <c r="AA6089" s="87"/>
      <c r="AB6089" s="87"/>
      <c r="AC6089" s="87"/>
      <c r="AD6089" s="87"/>
      <c r="AE6089" s="87"/>
      <c r="AF6089" s="87"/>
      <c r="AG6089" s="87"/>
      <c r="AH6089" s="87"/>
      <c r="AI6089" s="87"/>
      <c r="AJ6089" s="87"/>
      <c r="AK6089" s="87"/>
      <c r="AL6089" s="87"/>
      <c r="AM6089" s="87"/>
      <c r="AN6089" s="87"/>
      <c r="AO6089" s="87"/>
      <c r="AP6089" s="87"/>
      <c r="AQ6089" s="87"/>
      <c r="AR6089" s="87"/>
      <c r="AS6089" s="87"/>
      <c r="AT6089" s="87"/>
      <c r="AU6089" s="87"/>
      <c r="AV6089" s="87"/>
      <c r="AW6089" s="87"/>
      <c r="AX6089" s="87"/>
      <c r="AY6089" s="87"/>
      <c r="AZ6089" s="87"/>
      <c r="BA6089" s="87"/>
      <c r="BB6089" s="87"/>
      <c r="BC6089" s="87"/>
      <c r="BD6089" s="87"/>
      <c r="BE6089" s="87"/>
      <c r="BF6089" s="87"/>
    </row>
    <row r="6090" spans="13:58" x14ac:dyDescent="0.25">
      <c r="M6090" s="83"/>
      <c r="N6090" s="87"/>
      <c r="O6090" s="87"/>
      <c r="P6090" s="87"/>
      <c r="Q6090" s="87"/>
      <c r="R6090" s="87"/>
      <c r="S6090" s="87"/>
      <c r="T6090" s="87"/>
      <c r="U6090" s="87"/>
      <c r="V6090" s="87"/>
      <c r="W6090" s="87"/>
      <c r="X6090" s="87"/>
      <c r="Y6090" s="87"/>
      <c r="Z6090" s="87"/>
      <c r="AA6090" s="87"/>
      <c r="AB6090" s="87"/>
      <c r="AC6090" s="87"/>
      <c r="AD6090" s="87"/>
      <c r="AE6090" s="87"/>
      <c r="AF6090" s="87"/>
      <c r="AG6090" s="87"/>
      <c r="AH6090" s="87"/>
      <c r="AI6090" s="87"/>
      <c r="AJ6090" s="87"/>
      <c r="AK6090" s="87"/>
      <c r="AL6090" s="87"/>
      <c r="AM6090" s="87"/>
      <c r="AN6090" s="87"/>
      <c r="AO6090" s="87"/>
      <c r="AP6090" s="87"/>
      <c r="AQ6090" s="87"/>
      <c r="AR6090" s="87"/>
      <c r="AS6090" s="87"/>
      <c r="AT6090" s="87"/>
      <c r="AU6090" s="87"/>
      <c r="AV6090" s="87"/>
      <c r="AW6090" s="87"/>
      <c r="AX6090" s="87"/>
      <c r="AY6090" s="87"/>
      <c r="AZ6090" s="87"/>
      <c r="BA6090" s="87"/>
      <c r="BB6090" s="87"/>
      <c r="BC6090" s="87"/>
      <c r="BD6090" s="87"/>
      <c r="BE6090" s="87"/>
      <c r="BF6090" s="87"/>
    </row>
    <row r="6091" spans="13:58" x14ac:dyDescent="0.25">
      <c r="M6091" s="83"/>
      <c r="N6091" s="87"/>
      <c r="O6091" s="87"/>
      <c r="P6091" s="87"/>
      <c r="Q6091" s="87"/>
      <c r="R6091" s="87"/>
      <c r="S6091" s="87"/>
      <c r="T6091" s="87"/>
      <c r="U6091" s="87"/>
      <c r="V6091" s="87"/>
      <c r="W6091" s="87"/>
      <c r="X6091" s="87"/>
      <c r="Y6091" s="87"/>
      <c r="Z6091" s="87"/>
      <c r="AA6091" s="87"/>
      <c r="AB6091" s="87"/>
      <c r="AC6091" s="87"/>
      <c r="AD6091" s="87"/>
      <c r="AE6091" s="87"/>
      <c r="AF6091" s="87"/>
      <c r="AG6091" s="87"/>
      <c r="AH6091" s="87"/>
      <c r="AI6091" s="87"/>
      <c r="AJ6091" s="87"/>
      <c r="AK6091" s="87"/>
      <c r="AL6091" s="87"/>
      <c r="AM6091" s="87"/>
      <c r="AN6091" s="87"/>
      <c r="AO6091" s="87"/>
      <c r="AP6091" s="87"/>
      <c r="AQ6091" s="87"/>
      <c r="AR6091" s="87"/>
      <c r="AS6091" s="87"/>
      <c r="AT6091" s="87"/>
      <c r="AU6091" s="87"/>
      <c r="AV6091" s="87"/>
      <c r="AW6091" s="87"/>
      <c r="AX6091" s="87"/>
      <c r="AY6091" s="87"/>
      <c r="AZ6091" s="87"/>
      <c r="BA6091" s="87"/>
      <c r="BB6091" s="87"/>
      <c r="BC6091" s="87"/>
      <c r="BD6091" s="87"/>
      <c r="BE6091" s="87"/>
      <c r="BF6091" s="87"/>
    </row>
    <row r="6092" spans="13:58" x14ac:dyDescent="0.25">
      <c r="M6092" s="83"/>
      <c r="N6092" s="87"/>
      <c r="O6092" s="87"/>
      <c r="P6092" s="87"/>
      <c r="Q6092" s="87"/>
      <c r="R6092" s="87"/>
      <c r="S6092" s="87"/>
      <c r="T6092" s="87"/>
      <c r="U6092" s="87"/>
      <c r="V6092" s="87"/>
      <c r="W6092" s="87"/>
      <c r="X6092" s="87"/>
      <c r="Y6092" s="87"/>
      <c r="Z6092" s="87"/>
      <c r="AA6092" s="87"/>
      <c r="AB6092" s="87"/>
      <c r="AC6092" s="87"/>
      <c r="AD6092" s="87"/>
      <c r="AE6092" s="87"/>
      <c r="AF6092" s="87"/>
      <c r="AG6092" s="87"/>
      <c r="AH6092" s="87"/>
      <c r="AI6092" s="87"/>
      <c r="AJ6092" s="87"/>
      <c r="AK6092" s="87"/>
      <c r="AL6092" s="87"/>
      <c r="AM6092" s="87"/>
      <c r="AN6092" s="87"/>
      <c r="AO6092" s="87"/>
      <c r="AP6092" s="87"/>
      <c r="AQ6092" s="87"/>
      <c r="AR6092" s="87"/>
      <c r="AS6092" s="87"/>
      <c r="AT6092" s="87"/>
      <c r="AU6092" s="87"/>
      <c r="AV6092" s="87"/>
      <c r="AW6092" s="87"/>
      <c r="AX6092" s="87"/>
      <c r="AY6092" s="87"/>
      <c r="AZ6092" s="87"/>
      <c r="BA6092" s="87"/>
      <c r="BB6092" s="87"/>
      <c r="BC6092" s="87"/>
      <c r="BD6092" s="87"/>
      <c r="BE6092" s="87"/>
      <c r="BF6092" s="87"/>
    </row>
    <row r="6093" spans="13:58" x14ac:dyDescent="0.25">
      <c r="M6093" s="83"/>
      <c r="N6093" s="87"/>
      <c r="O6093" s="87"/>
      <c r="P6093" s="87"/>
      <c r="Q6093" s="87"/>
      <c r="R6093" s="87"/>
      <c r="S6093" s="87"/>
      <c r="T6093" s="87"/>
      <c r="U6093" s="87"/>
      <c r="V6093" s="87"/>
      <c r="W6093" s="87"/>
      <c r="X6093" s="87"/>
      <c r="Y6093" s="87"/>
      <c r="Z6093" s="87"/>
      <c r="AA6093" s="87"/>
      <c r="AB6093" s="87"/>
      <c r="AC6093" s="87"/>
      <c r="AD6093" s="87"/>
      <c r="AE6093" s="87"/>
      <c r="AF6093" s="87"/>
      <c r="AG6093" s="87"/>
      <c r="AH6093" s="87"/>
      <c r="AI6093" s="87"/>
      <c r="AJ6093" s="87"/>
      <c r="AK6093" s="87"/>
      <c r="AL6093" s="87"/>
      <c r="AM6093" s="87"/>
      <c r="AN6093" s="87"/>
      <c r="AO6093" s="87"/>
      <c r="AP6093" s="87"/>
      <c r="AQ6093" s="87"/>
      <c r="AR6093" s="87"/>
      <c r="AS6093" s="87"/>
      <c r="AT6093" s="87"/>
      <c r="AU6093" s="87"/>
      <c r="AV6093" s="87"/>
      <c r="AW6093" s="87"/>
      <c r="AX6093" s="87"/>
      <c r="AY6093" s="87"/>
      <c r="AZ6093" s="87"/>
      <c r="BA6093" s="87"/>
      <c r="BB6093" s="87"/>
      <c r="BC6093" s="87"/>
      <c r="BD6093" s="87"/>
      <c r="BE6093" s="87"/>
      <c r="BF6093" s="87"/>
    </row>
    <row r="6094" spans="13:58" x14ac:dyDescent="0.25">
      <c r="M6094" s="83"/>
      <c r="N6094" s="87"/>
      <c r="O6094" s="87"/>
      <c r="P6094" s="87"/>
      <c r="Q6094" s="87"/>
      <c r="R6094" s="87"/>
      <c r="S6094" s="87"/>
      <c r="T6094" s="87"/>
      <c r="U6094" s="87"/>
      <c r="V6094" s="87"/>
      <c r="W6094" s="87"/>
      <c r="X6094" s="87"/>
      <c r="Y6094" s="87"/>
      <c r="Z6094" s="87"/>
      <c r="AA6094" s="87"/>
      <c r="AB6094" s="87"/>
      <c r="AC6094" s="87"/>
      <c r="AD6094" s="87"/>
      <c r="AE6094" s="87"/>
      <c r="AF6094" s="87"/>
      <c r="AG6094" s="87"/>
      <c r="AH6094" s="87"/>
      <c r="AI6094" s="87"/>
      <c r="AJ6094" s="87"/>
      <c r="AK6094" s="87"/>
      <c r="AL6094" s="87"/>
      <c r="AM6094" s="87"/>
      <c r="AN6094" s="87"/>
      <c r="AO6094" s="87"/>
      <c r="AP6094" s="87"/>
      <c r="AQ6094" s="87"/>
      <c r="AR6094" s="87"/>
      <c r="AS6094" s="87"/>
      <c r="AT6094" s="87"/>
      <c r="AU6094" s="87"/>
      <c r="AV6094" s="87"/>
      <c r="AW6094" s="87"/>
      <c r="AX6094" s="87"/>
      <c r="AY6094" s="87"/>
      <c r="AZ6094" s="87"/>
      <c r="BA6094" s="87"/>
      <c r="BB6094" s="87"/>
      <c r="BC6094" s="87"/>
      <c r="BD6094" s="87"/>
      <c r="BE6094" s="87"/>
      <c r="BF6094" s="87"/>
    </row>
    <row r="6095" spans="13:58" x14ac:dyDescent="0.25">
      <c r="M6095" s="83"/>
      <c r="N6095" s="87"/>
      <c r="O6095" s="87"/>
      <c r="P6095" s="87"/>
      <c r="Q6095" s="87"/>
      <c r="R6095" s="87"/>
      <c r="S6095" s="87"/>
      <c r="T6095" s="87"/>
      <c r="U6095" s="87"/>
      <c r="V6095" s="87"/>
      <c r="W6095" s="87"/>
      <c r="X6095" s="87"/>
      <c r="Y6095" s="87"/>
      <c r="Z6095" s="87"/>
      <c r="AA6095" s="87"/>
      <c r="AB6095" s="87"/>
      <c r="AC6095" s="87"/>
      <c r="AD6095" s="87"/>
      <c r="AE6095" s="87"/>
      <c r="AF6095" s="87"/>
      <c r="AG6095" s="87"/>
      <c r="AH6095" s="87"/>
      <c r="AI6095" s="87"/>
      <c r="AJ6095" s="87"/>
      <c r="AK6095" s="87"/>
      <c r="AL6095" s="87"/>
      <c r="AM6095" s="87"/>
      <c r="AN6095" s="87"/>
      <c r="AO6095" s="87"/>
      <c r="AP6095" s="87"/>
      <c r="AQ6095" s="87"/>
      <c r="AR6095" s="87"/>
      <c r="AS6095" s="87"/>
      <c r="AT6095" s="87"/>
      <c r="AU6095" s="87"/>
      <c r="AV6095" s="87"/>
      <c r="AW6095" s="87"/>
      <c r="AX6095" s="87"/>
      <c r="AY6095" s="87"/>
      <c r="AZ6095" s="87"/>
      <c r="BA6095" s="87"/>
      <c r="BB6095" s="87"/>
      <c r="BC6095" s="87"/>
      <c r="BD6095" s="87"/>
      <c r="BE6095" s="87"/>
      <c r="BF6095" s="87"/>
    </row>
    <row r="6096" spans="13:58" x14ac:dyDescent="0.25">
      <c r="M6096" s="83"/>
      <c r="N6096" s="87"/>
      <c r="O6096" s="87"/>
      <c r="P6096" s="87"/>
      <c r="Q6096" s="87"/>
      <c r="R6096" s="87"/>
      <c r="S6096" s="87"/>
      <c r="T6096" s="87"/>
      <c r="U6096" s="87"/>
      <c r="V6096" s="87"/>
      <c r="W6096" s="87"/>
      <c r="X6096" s="87"/>
      <c r="Y6096" s="87"/>
      <c r="Z6096" s="87"/>
      <c r="AA6096" s="87"/>
      <c r="AB6096" s="87"/>
      <c r="AC6096" s="87"/>
      <c r="AD6096" s="87"/>
      <c r="AE6096" s="87"/>
      <c r="AF6096" s="87"/>
      <c r="AG6096" s="87"/>
      <c r="AH6096" s="87"/>
      <c r="AI6096" s="87"/>
      <c r="AJ6096" s="87"/>
      <c r="AK6096" s="87"/>
      <c r="AL6096" s="87"/>
      <c r="AM6096" s="87"/>
      <c r="AN6096" s="87"/>
      <c r="AO6096" s="87"/>
      <c r="AP6096" s="87"/>
      <c r="AQ6096" s="87"/>
      <c r="AR6096" s="87"/>
      <c r="AS6096" s="87"/>
      <c r="AT6096" s="87"/>
      <c r="AU6096" s="87"/>
      <c r="AV6096" s="87"/>
      <c r="AW6096" s="87"/>
      <c r="AX6096" s="87"/>
      <c r="AY6096" s="87"/>
      <c r="AZ6096" s="87"/>
      <c r="BA6096" s="87"/>
      <c r="BB6096" s="87"/>
      <c r="BC6096" s="87"/>
      <c r="BD6096" s="87"/>
      <c r="BE6096" s="87"/>
      <c r="BF6096" s="87"/>
    </row>
    <row r="6097" spans="13:58" x14ac:dyDescent="0.25">
      <c r="M6097" s="83"/>
      <c r="N6097" s="87"/>
      <c r="O6097" s="87"/>
      <c r="P6097" s="87"/>
      <c r="Q6097" s="87"/>
      <c r="R6097" s="87"/>
      <c r="S6097" s="87"/>
      <c r="T6097" s="87"/>
      <c r="U6097" s="87"/>
      <c r="V6097" s="87"/>
      <c r="W6097" s="87"/>
      <c r="X6097" s="87"/>
      <c r="Y6097" s="87"/>
      <c r="Z6097" s="87"/>
      <c r="AA6097" s="87"/>
      <c r="AB6097" s="87"/>
      <c r="AC6097" s="87"/>
      <c r="AD6097" s="87"/>
      <c r="AE6097" s="87"/>
      <c r="AF6097" s="87"/>
      <c r="AG6097" s="87"/>
      <c r="AH6097" s="87"/>
      <c r="AI6097" s="87"/>
      <c r="AJ6097" s="87"/>
      <c r="AK6097" s="87"/>
      <c r="AL6097" s="87"/>
      <c r="AM6097" s="87"/>
      <c r="AN6097" s="87"/>
      <c r="AO6097" s="87"/>
      <c r="AP6097" s="87"/>
      <c r="AQ6097" s="87"/>
      <c r="AR6097" s="87"/>
      <c r="AS6097" s="87"/>
      <c r="AT6097" s="87"/>
      <c r="AU6097" s="87"/>
      <c r="AV6097" s="87"/>
      <c r="AW6097" s="87"/>
      <c r="AX6097" s="87"/>
      <c r="AY6097" s="87"/>
      <c r="AZ6097" s="87"/>
      <c r="BA6097" s="87"/>
      <c r="BB6097" s="87"/>
      <c r="BC6097" s="87"/>
      <c r="BD6097" s="87"/>
      <c r="BE6097" s="87"/>
      <c r="BF6097" s="87"/>
    </row>
    <row r="6098" spans="13:58" x14ac:dyDescent="0.25">
      <c r="M6098" s="83"/>
      <c r="N6098" s="87"/>
      <c r="O6098" s="87"/>
      <c r="P6098" s="87"/>
      <c r="Q6098" s="87"/>
      <c r="R6098" s="87"/>
      <c r="S6098" s="87"/>
      <c r="T6098" s="87"/>
      <c r="U6098" s="87"/>
      <c r="V6098" s="87"/>
      <c r="W6098" s="87"/>
      <c r="X6098" s="87"/>
      <c r="Y6098" s="87"/>
      <c r="Z6098" s="87"/>
      <c r="AA6098" s="87"/>
      <c r="AB6098" s="87"/>
      <c r="AC6098" s="87"/>
      <c r="AD6098" s="87"/>
      <c r="AE6098" s="87"/>
      <c r="AF6098" s="87"/>
      <c r="AG6098" s="87"/>
      <c r="AH6098" s="87"/>
      <c r="AI6098" s="87"/>
      <c r="AJ6098" s="87"/>
      <c r="AK6098" s="87"/>
      <c r="AL6098" s="87"/>
      <c r="AM6098" s="87"/>
      <c r="AN6098" s="87"/>
      <c r="AO6098" s="87"/>
      <c r="AP6098" s="87"/>
      <c r="AQ6098" s="87"/>
      <c r="AR6098" s="87"/>
      <c r="AS6098" s="87"/>
      <c r="AT6098" s="87"/>
      <c r="AU6098" s="87"/>
      <c r="AV6098" s="87"/>
      <c r="AW6098" s="87"/>
      <c r="AX6098" s="87"/>
      <c r="AY6098" s="87"/>
      <c r="AZ6098" s="87"/>
      <c r="BA6098" s="87"/>
      <c r="BB6098" s="87"/>
      <c r="BC6098" s="87"/>
      <c r="BD6098" s="87"/>
      <c r="BE6098" s="87"/>
      <c r="BF6098" s="87"/>
    </row>
    <row r="6099" spans="13:58" x14ac:dyDescent="0.25">
      <c r="M6099" s="83"/>
      <c r="N6099" s="87"/>
      <c r="O6099" s="87"/>
      <c r="P6099" s="87"/>
      <c r="Q6099" s="87"/>
      <c r="R6099" s="87"/>
      <c r="S6099" s="87"/>
      <c r="T6099" s="87"/>
      <c r="U6099" s="87"/>
      <c r="V6099" s="87"/>
      <c r="W6099" s="87"/>
      <c r="X6099" s="87"/>
      <c r="Y6099" s="87"/>
      <c r="Z6099" s="87"/>
      <c r="AA6099" s="87"/>
      <c r="AB6099" s="87"/>
      <c r="AC6099" s="87"/>
      <c r="AD6099" s="87"/>
      <c r="AE6099" s="87"/>
      <c r="AF6099" s="87"/>
      <c r="AG6099" s="87"/>
      <c r="AH6099" s="87"/>
      <c r="AI6099" s="87"/>
      <c r="AJ6099" s="87"/>
      <c r="AK6099" s="87"/>
      <c r="AL6099" s="87"/>
      <c r="AM6099" s="87"/>
      <c r="AN6099" s="87"/>
      <c r="AO6099" s="87"/>
      <c r="AP6099" s="87"/>
      <c r="AQ6099" s="87"/>
      <c r="AR6099" s="87"/>
      <c r="AS6099" s="87"/>
      <c r="AT6099" s="87"/>
      <c r="AU6099" s="87"/>
      <c r="AV6099" s="87"/>
      <c r="AW6099" s="87"/>
      <c r="AX6099" s="87"/>
      <c r="AY6099" s="87"/>
      <c r="AZ6099" s="87"/>
      <c r="BA6099" s="87"/>
      <c r="BB6099" s="87"/>
      <c r="BC6099" s="87"/>
      <c r="BD6099" s="87"/>
      <c r="BE6099" s="87"/>
      <c r="BF6099" s="87"/>
    </row>
    <row r="6100" spans="13:58" x14ac:dyDescent="0.25">
      <c r="M6100" s="83"/>
      <c r="N6100" s="87"/>
      <c r="O6100" s="87"/>
      <c r="P6100" s="87"/>
      <c r="Q6100" s="87"/>
      <c r="R6100" s="87"/>
      <c r="S6100" s="87"/>
      <c r="T6100" s="87"/>
      <c r="U6100" s="87"/>
      <c r="V6100" s="87"/>
      <c r="W6100" s="87"/>
      <c r="X6100" s="87"/>
      <c r="Y6100" s="87"/>
      <c r="Z6100" s="87"/>
      <c r="AA6100" s="87"/>
      <c r="AB6100" s="87"/>
      <c r="AC6100" s="87"/>
      <c r="AD6100" s="87"/>
      <c r="AE6100" s="87"/>
      <c r="AF6100" s="87"/>
      <c r="AG6100" s="87"/>
      <c r="AH6100" s="87"/>
      <c r="AI6100" s="87"/>
      <c r="AJ6100" s="87"/>
      <c r="AK6100" s="87"/>
      <c r="AL6100" s="87"/>
      <c r="AM6100" s="87"/>
      <c r="AN6100" s="87"/>
      <c r="AO6100" s="87"/>
      <c r="AP6100" s="87"/>
      <c r="AQ6100" s="87"/>
      <c r="AR6100" s="87"/>
      <c r="AS6100" s="87"/>
      <c r="AT6100" s="87"/>
      <c r="AU6100" s="87"/>
      <c r="AV6100" s="87"/>
      <c r="AW6100" s="87"/>
      <c r="AX6100" s="87"/>
      <c r="AY6100" s="87"/>
      <c r="AZ6100" s="87"/>
      <c r="BA6100" s="87"/>
      <c r="BB6100" s="87"/>
      <c r="BC6100" s="87"/>
      <c r="BD6100" s="87"/>
      <c r="BE6100" s="87"/>
      <c r="BF6100" s="87"/>
    </row>
    <row r="6101" spans="13:58" x14ac:dyDescent="0.25">
      <c r="M6101" s="83"/>
      <c r="N6101" s="87"/>
      <c r="O6101" s="87"/>
      <c r="P6101" s="87"/>
      <c r="Q6101" s="87"/>
      <c r="R6101" s="87"/>
      <c r="S6101" s="87"/>
      <c r="T6101" s="87"/>
      <c r="U6101" s="87"/>
      <c r="V6101" s="87"/>
      <c r="W6101" s="87"/>
      <c r="X6101" s="87"/>
      <c r="Y6101" s="87"/>
      <c r="Z6101" s="87"/>
      <c r="AA6101" s="87"/>
      <c r="AB6101" s="87"/>
      <c r="AC6101" s="87"/>
      <c r="AD6101" s="87"/>
      <c r="AE6101" s="87"/>
      <c r="AF6101" s="87"/>
      <c r="AG6101" s="87"/>
      <c r="AH6101" s="87"/>
      <c r="AI6101" s="87"/>
      <c r="AJ6101" s="87"/>
      <c r="AK6101" s="87"/>
      <c r="AL6101" s="87"/>
      <c r="AM6101" s="87"/>
      <c r="AN6101" s="87"/>
      <c r="AO6101" s="87"/>
      <c r="AP6101" s="87"/>
      <c r="AQ6101" s="87"/>
      <c r="AR6101" s="87"/>
      <c r="AS6101" s="87"/>
      <c r="AT6101" s="87"/>
      <c r="AU6101" s="87"/>
      <c r="AV6101" s="87"/>
      <c r="AW6101" s="87"/>
      <c r="AX6101" s="87"/>
      <c r="AY6101" s="87"/>
      <c r="AZ6101" s="87"/>
      <c r="BA6101" s="87"/>
      <c r="BB6101" s="87"/>
      <c r="BC6101" s="87"/>
      <c r="BD6101" s="87"/>
      <c r="BE6101" s="87"/>
      <c r="BF6101" s="87"/>
    </row>
    <row r="6102" spans="13:58" x14ac:dyDescent="0.25">
      <c r="M6102" s="83"/>
      <c r="N6102" s="87"/>
      <c r="O6102" s="87"/>
      <c r="P6102" s="87"/>
      <c r="Q6102" s="87"/>
      <c r="R6102" s="87"/>
      <c r="S6102" s="87"/>
      <c r="T6102" s="87"/>
      <c r="U6102" s="87"/>
      <c r="V6102" s="87"/>
      <c r="W6102" s="87"/>
      <c r="X6102" s="87"/>
      <c r="Y6102" s="87"/>
      <c r="Z6102" s="87"/>
      <c r="AA6102" s="87"/>
      <c r="AB6102" s="87"/>
      <c r="AC6102" s="87"/>
      <c r="AD6102" s="87"/>
      <c r="AE6102" s="87"/>
      <c r="AF6102" s="87"/>
      <c r="AG6102" s="87"/>
      <c r="AH6102" s="87"/>
      <c r="AI6102" s="87"/>
      <c r="AJ6102" s="87"/>
      <c r="AK6102" s="87"/>
      <c r="AL6102" s="87"/>
      <c r="AM6102" s="87"/>
      <c r="AN6102" s="87"/>
      <c r="AO6102" s="87"/>
      <c r="AP6102" s="87"/>
      <c r="AQ6102" s="87"/>
      <c r="AR6102" s="87"/>
      <c r="AS6102" s="87"/>
      <c r="AT6102" s="87"/>
      <c r="AU6102" s="87"/>
      <c r="AV6102" s="87"/>
      <c r="AW6102" s="87"/>
      <c r="AX6102" s="87"/>
      <c r="AY6102" s="87"/>
      <c r="AZ6102" s="87"/>
      <c r="BA6102" s="87"/>
      <c r="BB6102" s="87"/>
      <c r="BC6102" s="87"/>
      <c r="BD6102" s="87"/>
      <c r="BE6102" s="87"/>
      <c r="BF6102" s="87"/>
    </row>
    <row r="6103" spans="13:58" x14ac:dyDescent="0.25">
      <c r="M6103" s="83"/>
      <c r="N6103" s="87"/>
      <c r="O6103" s="87"/>
      <c r="P6103" s="87"/>
      <c r="Q6103" s="87"/>
      <c r="R6103" s="87"/>
      <c r="S6103" s="87"/>
      <c r="T6103" s="87"/>
      <c r="U6103" s="87"/>
      <c r="V6103" s="87"/>
      <c r="W6103" s="87"/>
      <c r="X6103" s="87"/>
      <c r="Y6103" s="87"/>
      <c r="Z6103" s="87"/>
      <c r="AA6103" s="87"/>
      <c r="AB6103" s="87"/>
      <c r="AC6103" s="87"/>
      <c r="AD6103" s="87"/>
      <c r="AE6103" s="87"/>
      <c r="AF6103" s="87"/>
      <c r="AG6103" s="87"/>
      <c r="AH6103" s="87"/>
      <c r="AI6103" s="87"/>
      <c r="AJ6103" s="87"/>
      <c r="AK6103" s="87"/>
      <c r="AL6103" s="87"/>
      <c r="AM6103" s="87"/>
      <c r="AN6103" s="87"/>
      <c r="AO6103" s="87"/>
      <c r="AP6103" s="87"/>
      <c r="AQ6103" s="87"/>
      <c r="AR6103" s="87"/>
      <c r="AS6103" s="87"/>
      <c r="AT6103" s="87"/>
      <c r="AU6103" s="87"/>
      <c r="AV6103" s="87"/>
      <c r="AW6103" s="87"/>
      <c r="AX6103" s="87"/>
      <c r="AY6103" s="87"/>
      <c r="AZ6103" s="87"/>
      <c r="BA6103" s="87"/>
      <c r="BB6103" s="87"/>
      <c r="BC6103" s="87"/>
      <c r="BD6103" s="87"/>
      <c r="BE6103" s="87"/>
      <c r="BF6103" s="87"/>
    </row>
    <row r="6104" spans="13:58" x14ac:dyDescent="0.25">
      <c r="M6104" s="83"/>
      <c r="N6104" s="87"/>
      <c r="O6104" s="87"/>
      <c r="P6104" s="87"/>
      <c r="Q6104" s="87"/>
      <c r="R6104" s="87"/>
      <c r="S6104" s="87"/>
      <c r="T6104" s="87"/>
      <c r="U6104" s="87"/>
      <c r="V6104" s="87"/>
      <c r="W6104" s="87"/>
      <c r="X6104" s="87"/>
      <c r="Y6104" s="87"/>
      <c r="Z6104" s="87"/>
      <c r="AA6104" s="87"/>
      <c r="AB6104" s="87"/>
      <c r="AC6104" s="87"/>
      <c r="AD6104" s="87"/>
      <c r="AE6104" s="87"/>
      <c r="AF6104" s="87"/>
      <c r="AG6104" s="87"/>
      <c r="AH6104" s="87"/>
      <c r="AI6104" s="87"/>
      <c r="AJ6104" s="87"/>
      <c r="AK6104" s="87"/>
      <c r="AL6104" s="87"/>
      <c r="AM6104" s="87"/>
      <c r="AN6104" s="87"/>
      <c r="AO6104" s="87"/>
      <c r="AP6104" s="87"/>
      <c r="AQ6104" s="87"/>
      <c r="AR6104" s="87"/>
      <c r="AS6104" s="87"/>
      <c r="AT6104" s="87"/>
      <c r="AU6104" s="87"/>
      <c r="AV6104" s="87"/>
      <c r="AW6104" s="87"/>
      <c r="AX6104" s="87"/>
      <c r="AY6104" s="87"/>
      <c r="AZ6104" s="87"/>
      <c r="BA6104" s="87"/>
      <c r="BB6104" s="87"/>
      <c r="BC6104" s="87"/>
      <c r="BD6104" s="87"/>
      <c r="BE6104" s="87"/>
      <c r="BF6104" s="87"/>
    </row>
    <row r="6105" spans="13:58" x14ac:dyDescent="0.25">
      <c r="M6105" s="83"/>
      <c r="N6105" s="87"/>
      <c r="O6105" s="87"/>
      <c r="P6105" s="87"/>
      <c r="Q6105" s="87"/>
      <c r="R6105" s="87"/>
      <c r="S6105" s="87"/>
      <c r="T6105" s="87"/>
      <c r="U6105" s="87"/>
      <c r="V6105" s="87"/>
      <c r="W6105" s="87"/>
      <c r="X6105" s="87"/>
      <c r="Y6105" s="87"/>
      <c r="Z6105" s="87"/>
      <c r="AA6105" s="87"/>
      <c r="AB6105" s="87"/>
      <c r="AC6105" s="87"/>
      <c r="AD6105" s="87"/>
      <c r="AE6105" s="87"/>
      <c r="AF6105" s="87"/>
      <c r="AG6105" s="87"/>
      <c r="AH6105" s="87"/>
      <c r="AI6105" s="87"/>
      <c r="AJ6105" s="87"/>
      <c r="AK6105" s="87"/>
      <c r="AL6105" s="87"/>
      <c r="AM6105" s="87"/>
      <c r="AN6105" s="87"/>
      <c r="AO6105" s="87"/>
      <c r="AP6105" s="87"/>
      <c r="AQ6105" s="87"/>
      <c r="AR6105" s="87"/>
      <c r="AS6105" s="87"/>
      <c r="AT6105" s="87"/>
      <c r="AU6105" s="87"/>
      <c r="AV6105" s="87"/>
      <c r="AW6105" s="87"/>
      <c r="AX6105" s="87"/>
      <c r="AY6105" s="87"/>
      <c r="AZ6105" s="87"/>
      <c r="BA6105" s="87"/>
      <c r="BB6105" s="87"/>
      <c r="BC6105" s="87"/>
      <c r="BD6105" s="87"/>
      <c r="BE6105" s="87"/>
      <c r="BF6105" s="87"/>
    </row>
    <row r="6106" spans="13:58" x14ac:dyDescent="0.25">
      <c r="M6106" s="83"/>
      <c r="N6106" s="87"/>
      <c r="O6106" s="87"/>
      <c r="P6106" s="87"/>
      <c r="Q6106" s="87"/>
      <c r="R6106" s="87"/>
      <c r="S6106" s="87"/>
      <c r="T6106" s="87"/>
      <c r="U6106" s="87"/>
      <c r="V6106" s="87"/>
      <c r="W6106" s="87"/>
      <c r="X6106" s="87"/>
      <c r="Y6106" s="87"/>
      <c r="Z6106" s="87"/>
      <c r="AA6106" s="87"/>
      <c r="AB6106" s="87"/>
      <c r="AC6106" s="87"/>
      <c r="AD6106" s="87"/>
      <c r="AE6106" s="87"/>
      <c r="AF6106" s="87"/>
      <c r="AG6106" s="87"/>
      <c r="AH6106" s="87"/>
      <c r="AI6106" s="87"/>
      <c r="AJ6106" s="87"/>
      <c r="AK6106" s="87"/>
      <c r="AL6106" s="87"/>
      <c r="AM6106" s="87"/>
      <c r="AN6106" s="87"/>
      <c r="AO6106" s="87"/>
      <c r="AP6106" s="87"/>
      <c r="AQ6106" s="87"/>
      <c r="AR6106" s="87"/>
      <c r="AS6106" s="87"/>
      <c r="AT6106" s="87"/>
      <c r="AU6106" s="87"/>
      <c r="AV6106" s="87"/>
      <c r="AW6106" s="87"/>
      <c r="AX6106" s="87"/>
      <c r="AY6106" s="87"/>
      <c r="AZ6106" s="87"/>
      <c r="BA6106" s="87"/>
      <c r="BB6106" s="87"/>
      <c r="BC6106" s="87"/>
      <c r="BD6106" s="87"/>
      <c r="BE6106" s="87"/>
      <c r="BF6106" s="87"/>
    </row>
    <row r="6107" spans="13:58" x14ac:dyDescent="0.25">
      <c r="M6107" s="83"/>
      <c r="N6107" s="87"/>
      <c r="O6107" s="87"/>
      <c r="P6107" s="87"/>
      <c r="Q6107" s="87"/>
      <c r="R6107" s="87"/>
      <c r="S6107" s="87"/>
      <c r="T6107" s="87"/>
      <c r="U6107" s="87"/>
      <c r="V6107" s="87"/>
      <c r="W6107" s="87"/>
      <c r="X6107" s="87"/>
      <c r="Y6107" s="87"/>
      <c r="Z6107" s="87"/>
      <c r="AA6107" s="87"/>
      <c r="AB6107" s="87"/>
      <c r="AC6107" s="87"/>
      <c r="AD6107" s="87"/>
      <c r="AE6107" s="87"/>
      <c r="AF6107" s="87"/>
      <c r="AG6107" s="87"/>
      <c r="AH6107" s="87"/>
      <c r="AI6107" s="87"/>
      <c r="AJ6107" s="87"/>
      <c r="AK6107" s="87"/>
      <c r="AL6107" s="87"/>
      <c r="AM6107" s="87"/>
      <c r="AN6107" s="87"/>
      <c r="AO6107" s="87"/>
      <c r="AP6107" s="87"/>
      <c r="AQ6107" s="87"/>
      <c r="AR6107" s="87"/>
      <c r="AS6107" s="87"/>
      <c r="AT6107" s="87"/>
      <c r="AU6107" s="87"/>
      <c r="AV6107" s="87"/>
      <c r="AW6107" s="87"/>
      <c r="AX6107" s="87"/>
      <c r="AY6107" s="87"/>
      <c r="AZ6107" s="87"/>
      <c r="BA6107" s="87"/>
      <c r="BB6107" s="87"/>
      <c r="BC6107" s="87"/>
      <c r="BD6107" s="87"/>
      <c r="BE6107" s="87"/>
      <c r="BF6107" s="87"/>
    </row>
    <row r="6108" spans="13:58" x14ac:dyDescent="0.25">
      <c r="M6108" s="83"/>
      <c r="N6108" s="87"/>
      <c r="O6108" s="87"/>
      <c r="P6108" s="87"/>
      <c r="Q6108" s="87"/>
      <c r="R6108" s="87"/>
      <c r="S6108" s="87"/>
      <c r="T6108" s="87"/>
      <c r="U6108" s="87"/>
      <c r="V6108" s="87"/>
      <c r="W6108" s="87"/>
      <c r="X6108" s="87"/>
      <c r="Y6108" s="87"/>
      <c r="Z6108" s="87"/>
      <c r="AA6108" s="87"/>
      <c r="AB6108" s="87"/>
      <c r="AC6108" s="87"/>
      <c r="AD6108" s="87"/>
      <c r="AE6108" s="87"/>
      <c r="AF6108" s="87"/>
      <c r="AG6108" s="87"/>
      <c r="AH6108" s="87"/>
      <c r="AI6108" s="87"/>
      <c r="AJ6108" s="87"/>
      <c r="AK6108" s="87"/>
      <c r="AL6108" s="87"/>
      <c r="AM6108" s="87"/>
      <c r="AN6108" s="87"/>
      <c r="AO6108" s="87"/>
      <c r="AP6108" s="87"/>
      <c r="AQ6108" s="87"/>
      <c r="AR6108" s="87"/>
      <c r="AS6108" s="87"/>
      <c r="AT6108" s="87"/>
      <c r="AU6108" s="87"/>
      <c r="AV6108" s="87"/>
      <c r="AW6108" s="87"/>
      <c r="AX6108" s="87"/>
      <c r="AY6108" s="87"/>
      <c r="AZ6108" s="87"/>
      <c r="BA6108" s="87"/>
      <c r="BB6108" s="87"/>
      <c r="BC6108" s="87"/>
      <c r="BD6108" s="87"/>
      <c r="BE6108" s="87"/>
      <c r="BF6108" s="87"/>
    </row>
    <row r="6109" spans="13:58" x14ac:dyDescent="0.25">
      <c r="M6109" s="83"/>
      <c r="N6109" s="87"/>
      <c r="O6109" s="87"/>
      <c r="P6109" s="87"/>
      <c r="Q6109" s="87"/>
      <c r="R6109" s="87"/>
      <c r="S6109" s="87"/>
      <c r="T6109" s="87"/>
      <c r="U6109" s="87"/>
      <c r="V6109" s="87"/>
      <c r="W6109" s="87"/>
      <c r="X6109" s="87"/>
      <c r="Y6109" s="87"/>
      <c r="Z6109" s="87"/>
      <c r="AA6109" s="87"/>
      <c r="AB6109" s="87"/>
      <c r="AC6109" s="87"/>
      <c r="AD6109" s="87"/>
      <c r="AE6109" s="87"/>
      <c r="AF6109" s="87"/>
      <c r="AG6109" s="87"/>
      <c r="AH6109" s="87"/>
      <c r="AI6109" s="87"/>
      <c r="AJ6109" s="87"/>
      <c r="AK6109" s="87"/>
      <c r="AL6109" s="87"/>
      <c r="AM6109" s="87"/>
      <c r="AN6109" s="87"/>
      <c r="AO6109" s="87"/>
      <c r="AP6109" s="87"/>
      <c r="AQ6109" s="87"/>
      <c r="AR6109" s="87"/>
      <c r="AS6109" s="87"/>
      <c r="AT6109" s="87"/>
      <c r="AU6109" s="87"/>
      <c r="AV6109" s="87"/>
      <c r="AW6109" s="87"/>
      <c r="AX6109" s="87"/>
      <c r="AY6109" s="87"/>
      <c r="AZ6109" s="87"/>
      <c r="BA6109" s="87"/>
      <c r="BB6109" s="87"/>
      <c r="BC6109" s="87"/>
      <c r="BD6109" s="87"/>
      <c r="BE6109" s="87"/>
      <c r="BF6109" s="87"/>
    </row>
    <row r="6110" spans="13:58" x14ac:dyDescent="0.25">
      <c r="M6110" s="83"/>
      <c r="N6110" s="87"/>
      <c r="O6110" s="87"/>
      <c r="P6110" s="87"/>
      <c r="Q6110" s="87"/>
      <c r="R6110" s="87"/>
      <c r="S6110" s="87"/>
      <c r="T6110" s="87"/>
      <c r="U6110" s="87"/>
      <c r="V6110" s="87"/>
      <c r="W6110" s="87"/>
      <c r="X6110" s="87"/>
      <c r="Y6110" s="87"/>
      <c r="Z6110" s="87"/>
      <c r="AA6110" s="87"/>
      <c r="AB6110" s="87"/>
      <c r="AC6110" s="87"/>
      <c r="AD6110" s="87"/>
      <c r="AE6110" s="87"/>
      <c r="AF6110" s="87"/>
      <c r="AG6110" s="87"/>
      <c r="AH6110" s="87"/>
      <c r="AI6110" s="87"/>
      <c r="AJ6110" s="87"/>
      <c r="AK6110" s="87"/>
      <c r="AL6110" s="87"/>
      <c r="AM6110" s="87"/>
      <c r="AN6110" s="87"/>
      <c r="AO6110" s="87"/>
      <c r="AP6110" s="87"/>
      <c r="AQ6110" s="87"/>
      <c r="AR6110" s="87"/>
      <c r="AS6110" s="87"/>
      <c r="AT6110" s="87"/>
      <c r="AU6110" s="87"/>
      <c r="AV6110" s="87"/>
      <c r="AW6110" s="87"/>
      <c r="AX6110" s="87"/>
      <c r="AY6110" s="87"/>
      <c r="AZ6110" s="87"/>
      <c r="BA6110" s="87"/>
      <c r="BB6110" s="87"/>
      <c r="BC6110" s="87"/>
      <c r="BD6110" s="87"/>
      <c r="BE6110" s="87"/>
      <c r="BF6110" s="87"/>
    </row>
    <row r="6111" spans="13:58" x14ac:dyDescent="0.25">
      <c r="M6111" s="83"/>
      <c r="N6111" s="87"/>
      <c r="O6111" s="87"/>
      <c r="P6111" s="87"/>
      <c r="Q6111" s="87"/>
      <c r="R6111" s="87"/>
      <c r="S6111" s="87"/>
      <c r="T6111" s="87"/>
      <c r="U6111" s="87"/>
      <c r="V6111" s="87"/>
      <c r="W6111" s="87"/>
      <c r="X6111" s="87"/>
      <c r="Y6111" s="87"/>
      <c r="Z6111" s="87"/>
      <c r="AA6111" s="87"/>
      <c r="AB6111" s="87"/>
      <c r="AC6111" s="87"/>
      <c r="AD6111" s="87"/>
      <c r="AE6111" s="87"/>
      <c r="AF6111" s="87"/>
      <c r="AG6111" s="87"/>
      <c r="AH6111" s="87"/>
      <c r="AI6111" s="87"/>
      <c r="AJ6111" s="87"/>
      <c r="AK6111" s="87"/>
      <c r="AL6111" s="87"/>
      <c r="AM6111" s="87"/>
      <c r="AN6111" s="87"/>
      <c r="AO6111" s="87"/>
      <c r="AP6111" s="87"/>
      <c r="AQ6111" s="87"/>
      <c r="AR6111" s="87"/>
      <c r="AS6111" s="87"/>
      <c r="AT6111" s="87"/>
      <c r="AU6111" s="87"/>
      <c r="AV6111" s="87"/>
      <c r="AW6111" s="87"/>
      <c r="AX6111" s="87"/>
      <c r="AY6111" s="87"/>
      <c r="AZ6111" s="87"/>
      <c r="BA6111" s="87"/>
      <c r="BB6111" s="87"/>
      <c r="BC6111" s="87"/>
      <c r="BD6111" s="87"/>
      <c r="BE6111" s="87"/>
      <c r="BF6111" s="87"/>
    </row>
    <row r="6112" spans="13:58" x14ac:dyDescent="0.25">
      <c r="M6112" s="83"/>
      <c r="N6112" s="87"/>
      <c r="O6112" s="87"/>
      <c r="P6112" s="87"/>
      <c r="Q6112" s="87"/>
      <c r="R6112" s="87"/>
      <c r="S6112" s="87"/>
      <c r="T6112" s="87"/>
      <c r="U6112" s="87"/>
      <c r="V6112" s="87"/>
      <c r="W6112" s="87"/>
      <c r="X6112" s="87"/>
      <c r="Y6112" s="87"/>
      <c r="Z6112" s="87"/>
      <c r="AA6112" s="87"/>
      <c r="AB6112" s="87"/>
      <c r="AC6112" s="87"/>
      <c r="AD6112" s="87"/>
      <c r="AE6112" s="87"/>
      <c r="AF6112" s="87"/>
      <c r="AG6112" s="87"/>
      <c r="AH6112" s="87"/>
      <c r="AI6112" s="87"/>
      <c r="AJ6112" s="87"/>
      <c r="AK6112" s="87"/>
      <c r="AL6112" s="87"/>
      <c r="AM6112" s="87"/>
      <c r="AN6112" s="87"/>
      <c r="AO6112" s="87"/>
      <c r="AP6112" s="87"/>
      <c r="AQ6112" s="87"/>
      <c r="AR6112" s="87"/>
      <c r="AS6112" s="87"/>
      <c r="AT6112" s="87"/>
      <c r="AU6112" s="87"/>
      <c r="AV6112" s="87"/>
      <c r="AW6112" s="87"/>
      <c r="AX6112" s="87"/>
      <c r="AY6112" s="87"/>
      <c r="AZ6112" s="87"/>
      <c r="BA6112" s="87"/>
      <c r="BB6112" s="87"/>
      <c r="BC6112" s="87"/>
      <c r="BD6112" s="87"/>
      <c r="BE6112" s="87"/>
      <c r="BF6112" s="87"/>
    </row>
    <row r="6113" spans="13:58" x14ac:dyDescent="0.25">
      <c r="M6113" s="83"/>
      <c r="N6113" s="87"/>
      <c r="O6113" s="87"/>
      <c r="P6113" s="87"/>
      <c r="Q6113" s="87"/>
      <c r="R6113" s="87"/>
      <c r="S6113" s="87"/>
      <c r="T6113" s="87"/>
      <c r="U6113" s="87"/>
      <c r="V6113" s="87"/>
      <c r="W6113" s="87"/>
      <c r="X6113" s="87"/>
      <c r="Y6113" s="87"/>
      <c r="Z6113" s="87"/>
      <c r="AA6113" s="87"/>
      <c r="AB6113" s="87"/>
      <c r="AC6113" s="87"/>
      <c r="AD6113" s="87"/>
      <c r="AE6113" s="87"/>
      <c r="AF6113" s="87"/>
      <c r="AG6113" s="87"/>
      <c r="AH6113" s="87"/>
      <c r="AI6113" s="87"/>
      <c r="AJ6113" s="87"/>
      <c r="AK6113" s="87"/>
      <c r="AL6113" s="87"/>
      <c r="AM6113" s="87"/>
      <c r="AN6113" s="87"/>
      <c r="AO6113" s="87"/>
      <c r="AP6113" s="87"/>
      <c r="AQ6113" s="87"/>
      <c r="AR6113" s="87"/>
      <c r="AS6113" s="87"/>
      <c r="AT6113" s="87"/>
      <c r="AU6113" s="87"/>
      <c r="AV6113" s="87"/>
      <c r="AW6113" s="87"/>
      <c r="AX6113" s="87"/>
      <c r="AY6113" s="87"/>
      <c r="AZ6113" s="87"/>
      <c r="BA6113" s="87"/>
      <c r="BB6113" s="87"/>
      <c r="BC6113" s="87"/>
      <c r="BD6113" s="87"/>
      <c r="BE6113" s="87"/>
      <c r="BF6113" s="87"/>
    </row>
    <row r="6114" spans="13:58" x14ac:dyDescent="0.25">
      <c r="M6114" s="83"/>
      <c r="N6114" s="87"/>
      <c r="O6114" s="87"/>
      <c r="P6114" s="87"/>
      <c r="Q6114" s="87"/>
      <c r="R6114" s="87"/>
      <c r="S6114" s="87"/>
      <c r="T6114" s="87"/>
      <c r="U6114" s="87"/>
      <c r="V6114" s="87"/>
      <c r="W6114" s="87"/>
      <c r="X6114" s="87"/>
      <c r="Y6114" s="87"/>
      <c r="Z6114" s="87"/>
      <c r="AA6114" s="87"/>
      <c r="AB6114" s="87"/>
      <c r="AC6114" s="87"/>
      <c r="AD6114" s="87"/>
      <c r="AE6114" s="87"/>
      <c r="AF6114" s="87"/>
      <c r="AG6114" s="87"/>
      <c r="AH6114" s="87"/>
      <c r="AI6114" s="87"/>
      <c r="AJ6114" s="87"/>
      <c r="AK6114" s="87"/>
      <c r="AL6114" s="87"/>
      <c r="AM6114" s="87"/>
      <c r="AN6114" s="87"/>
      <c r="AO6114" s="87"/>
      <c r="AP6114" s="87"/>
      <c r="AQ6114" s="87"/>
      <c r="AR6114" s="87"/>
      <c r="AS6114" s="87"/>
      <c r="AT6114" s="87"/>
      <c r="AU6114" s="87"/>
      <c r="AV6114" s="87"/>
      <c r="AW6114" s="87"/>
      <c r="AX6114" s="87"/>
      <c r="AY6114" s="87"/>
      <c r="AZ6114" s="87"/>
      <c r="BA6114" s="87"/>
      <c r="BB6114" s="87"/>
      <c r="BC6114" s="87"/>
      <c r="BD6114" s="87"/>
      <c r="BE6114" s="87"/>
      <c r="BF6114" s="87"/>
    </row>
    <row r="6115" spans="13:58" x14ac:dyDescent="0.25">
      <c r="M6115" s="83"/>
      <c r="N6115" s="87"/>
      <c r="O6115" s="87"/>
      <c r="P6115" s="87"/>
      <c r="Q6115" s="87"/>
      <c r="R6115" s="87"/>
      <c r="S6115" s="87"/>
      <c r="T6115" s="87"/>
      <c r="U6115" s="87"/>
      <c r="V6115" s="87"/>
      <c r="W6115" s="87"/>
      <c r="X6115" s="87"/>
      <c r="Y6115" s="87"/>
      <c r="Z6115" s="87"/>
      <c r="AA6115" s="87"/>
      <c r="AB6115" s="87"/>
      <c r="AC6115" s="87"/>
      <c r="AD6115" s="87"/>
      <c r="AE6115" s="87"/>
      <c r="AF6115" s="87"/>
      <c r="AG6115" s="87"/>
      <c r="AH6115" s="87"/>
      <c r="AI6115" s="87"/>
      <c r="AJ6115" s="87"/>
      <c r="AK6115" s="87"/>
      <c r="AL6115" s="87"/>
      <c r="AM6115" s="87"/>
      <c r="AN6115" s="87"/>
      <c r="AO6115" s="87"/>
      <c r="AP6115" s="87"/>
      <c r="AQ6115" s="87"/>
      <c r="AR6115" s="87"/>
      <c r="AS6115" s="87"/>
      <c r="AT6115" s="87"/>
      <c r="AU6115" s="87"/>
      <c r="AV6115" s="87"/>
      <c r="AW6115" s="87"/>
      <c r="AX6115" s="87"/>
      <c r="AY6115" s="87"/>
      <c r="AZ6115" s="87"/>
      <c r="BA6115" s="87"/>
      <c r="BB6115" s="87"/>
      <c r="BC6115" s="87"/>
      <c r="BD6115" s="87"/>
      <c r="BE6115" s="87"/>
      <c r="BF6115" s="87"/>
    </row>
    <row r="6116" spans="13:58" x14ac:dyDescent="0.25">
      <c r="M6116" s="83"/>
      <c r="N6116" s="87"/>
      <c r="O6116" s="87"/>
      <c r="P6116" s="87"/>
      <c r="Q6116" s="87"/>
      <c r="R6116" s="87"/>
      <c r="S6116" s="87"/>
      <c r="T6116" s="87"/>
      <c r="U6116" s="87"/>
      <c r="V6116" s="87"/>
      <c r="W6116" s="87"/>
      <c r="X6116" s="87"/>
      <c r="Y6116" s="87"/>
      <c r="Z6116" s="87"/>
      <c r="AA6116" s="87"/>
      <c r="AB6116" s="87"/>
      <c r="AC6116" s="87"/>
      <c r="AD6116" s="87"/>
      <c r="AE6116" s="87"/>
      <c r="AF6116" s="87"/>
      <c r="AG6116" s="87"/>
      <c r="AH6116" s="87"/>
      <c r="AI6116" s="87"/>
      <c r="AJ6116" s="87"/>
      <c r="AK6116" s="87"/>
      <c r="AL6116" s="87"/>
      <c r="AM6116" s="87"/>
      <c r="AN6116" s="87"/>
      <c r="AO6116" s="87"/>
      <c r="AP6116" s="87"/>
      <c r="AQ6116" s="87"/>
      <c r="AR6116" s="87"/>
      <c r="AS6116" s="87"/>
      <c r="AT6116" s="87"/>
      <c r="AU6116" s="87"/>
      <c r="AV6116" s="87"/>
      <c r="AW6116" s="87"/>
      <c r="AX6116" s="87"/>
      <c r="AY6116" s="87"/>
      <c r="AZ6116" s="87"/>
      <c r="BA6116" s="87"/>
      <c r="BB6116" s="87"/>
      <c r="BC6116" s="87"/>
      <c r="BD6116" s="87"/>
      <c r="BE6116" s="87"/>
      <c r="BF6116" s="87"/>
    </row>
    <row r="6117" spans="13:58" x14ac:dyDescent="0.25">
      <c r="M6117" s="83"/>
      <c r="N6117" s="87"/>
      <c r="O6117" s="87"/>
      <c r="P6117" s="87"/>
      <c r="Q6117" s="87"/>
      <c r="R6117" s="87"/>
      <c r="S6117" s="87"/>
      <c r="T6117" s="87"/>
      <c r="U6117" s="87"/>
      <c r="V6117" s="87"/>
      <c r="W6117" s="87"/>
      <c r="X6117" s="87"/>
      <c r="Y6117" s="87"/>
      <c r="Z6117" s="87"/>
      <c r="AA6117" s="87"/>
      <c r="AB6117" s="87"/>
      <c r="AC6117" s="87"/>
      <c r="AD6117" s="87"/>
      <c r="AE6117" s="87"/>
      <c r="AF6117" s="87"/>
      <c r="AG6117" s="87"/>
      <c r="AH6117" s="87"/>
      <c r="AI6117" s="87"/>
      <c r="AJ6117" s="87"/>
      <c r="AK6117" s="87"/>
      <c r="AL6117" s="87"/>
      <c r="AM6117" s="87"/>
      <c r="AN6117" s="87"/>
      <c r="AO6117" s="87"/>
      <c r="AP6117" s="87"/>
      <c r="AQ6117" s="87"/>
      <c r="AR6117" s="87"/>
      <c r="AS6117" s="87"/>
      <c r="AT6117" s="87"/>
      <c r="AU6117" s="87"/>
      <c r="AV6117" s="87"/>
      <c r="AW6117" s="87"/>
      <c r="AX6117" s="87"/>
      <c r="AY6117" s="87"/>
      <c r="AZ6117" s="87"/>
      <c r="BA6117" s="87"/>
      <c r="BB6117" s="87"/>
      <c r="BC6117" s="87"/>
      <c r="BD6117" s="87"/>
      <c r="BE6117" s="87"/>
      <c r="BF6117" s="87"/>
    </row>
    <row r="6118" spans="13:58" x14ac:dyDescent="0.25">
      <c r="M6118" s="83"/>
      <c r="N6118" s="87"/>
      <c r="O6118" s="87"/>
      <c r="P6118" s="87"/>
      <c r="Q6118" s="87"/>
      <c r="R6118" s="87"/>
      <c r="S6118" s="87"/>
      <c r="T6118" s="87"/>
      <c r="U6118" s="87"/>
      <c r="V6118" s="87"/>
      <c r="W6118" s="87"/>
      <c r="X6118" s="87"/>
      <c r="Y6118" s="87"/>
      <c r="Z6118" s="87"/>
      <c r="AA6118" s="87"/>
      <c r="AB6118" s="87"/>
      <c r="AC6118" s="87"/>
      <c r="AD6118" s="87"/>
      <c r="AE6118" s="87"/>
      <c r="AF6118" s="87"/>
      <c r="AG6118" s="87"/>
      <c r="AH6118" s="87"/>
      <c r="AI6118" s="87"/>
      <c r="AJ6118" s="87"/>
      <c r="AK6118" s="87"/>
      <c r="AL6118" s="87"/>
      <c r="AM6118" s="87"/>
      <c r="AN6118" s="87"/>
      <c r="AO6118" s="87"/>
      <c r="AP6118" s="87"/>
      <c r="AQ6118" s="87"/>
      <c r="AR6118" s="87"/>
      <c r="AS6118" s="87"/>
      <c r="AT6118" s="87"/>
      <c r="AU6118" s="87"/>
      <c r="AV6118" s="87"/>
      <c r="AW6118" s="87"/>
      <c r="AX6118" s="87"/>
      <c r="AY6118" s="87"/>
      <c r="AZ6118" s="87"/>
      <c r="BA6118" s="87"/>
      <c r="BB6118" s="87"/>
      <c r="BC6118" s="87"/>
      <c r="BD6118" s="87"/>
      <c r="BE6118" s="87"/>
      <c r="BF6118" s="87"/>
    </row>
    <row r="6119" spans="13:58" x14ac:dyDescent="0.25">
      <c r="M6119" s="83"/>
      <c r="N6119" s="87"/>
      <c r="O6119" s="87"/>
      <c r="P6119" s="87"/>
      <c r="Q6119" s="87"/>
      <c r="R6119" s="87"/>
      <c r="S6119" s="87"/>
      <c r="T6119" s="87"/>
      <c r="U6119" s="87"/>
      <c r="V6119" s="87"/>
      <c r="W6119" s="87"/>
      <c r="X6119" s="87"/>
      <c r="Y6119" s="87"/>
      <c r="Z6119" s="87"/>
      <c r="AA6119" s="87"/>
      <c r="AB6119" s="87"/>
      <c r="AC6119" s="87"/>
      <c r="AD6119" s="87"/>
      <c r="AE6119" s="87"/>
      <c r="AF6119" s="87"/>
      <c r="AG6119" s="87"/>
      <c r="AH6119" s="87"/>
      <c r="AI6119" s="87"/>
      <c r="AJ6119" s="87"/>
      <c r="AK6119" s="87"/>
      <c r="AL6119" s="87"/>
      <c r="AM6119" s="87"/>
      <c r="AN6119" s="87"/>
      <c r="AO6119" s="87"/>
      <c r="AP6119" s="87"/>
      <c r="AQ6119" s="87"/>
      <c r="AR6119" s="87"/>
      <c r="AS6119" s="87"/>
      <c r="AT6119" s="87"/>
      <c r="AU6119" s="87"/>
      <c r="AV6119" s="87"/>
      <c r="AW6119" s="87"/>
      <c r="AX6119" s="87"/>
      <c r="AY6119" s="87"/>
      <c r="AZ6119" s="87"/>
      <c r="BA6119" s="87"/>
      <c r="BB6119" s="87"/>
      <c r="BC6119" s="87"/>
      <c r="BD6119" s="87"/>
      <c r="BE6119" s="87"/>
      <c r="BF6119" s="87"/>
    </row>
    <row r="6120" spans="13:58" x14ac:dyDescent="0.25">
      <c r="M6120" s="83"/>
      <c r="N6120" s="87"/>
      <c r="O6120" s="87"/>
      <c r="P6120" s="87"/>
      <c r="Q6120" s="87"/>
      <c r="R6120" s="87"/>
      <c r="S6120" s="87"/>
      <c r="T6120" s="87"/>
      <c r="U6120" s="87"/>
      <c r="V6120" s="87"/>
      <c r="W6120" s="87"/>
      <c r="X6120" s="87"/>
      <c r="Y6120" s="87"/>
      <c r="Z6120" s="87"/>
      <c r="AA6120" s="87"/>
      <c r="AB6120" s="87"/>
      <c r="AC6120" s="87"/>
      <c r="AD6120" s="87"/>
      <c r="AE6120" s="87"/>
      <c r="AF6120" s="87"/>
      <c r="AG6120" s="87"/>
      <c r="AH6120" s="87"/>
      <c r="AI6120" s="87"/>
      <c r="AJ6120" s="87"/>
      <c r="AK6120" s="87"/>
      <c r="AL6120" s="87"/>
      <c r="AM6120" s="87"/>
      <c r="AN6120" s="87"/>
      <c r="AO6120" s="87"/>
      <c r="AP6120" s="87"/>
      <c r="AQ6120" s="87"/>
      <c r="AR6120" s="87"/>
      <c r="AS6120" s="87"/>
      <c r="AT6120" s="87"/>
      <c r="AU6120" s="87"/>
      <c r="AV6120" s="87"/>
      <c r="AW6120" s="87"/>
      <c r="AX6120" s="87"/>
      <c r="AY6120" s="87"/>
      <c r="AZ6120" s="87"/>
      <c r="BA6120" s="87"/>
      <c r="BB6120" s="87"/>
      <c r="BC6120" s="87"/>
      <c r="BD6120" s="87"/>
      <c r="BE6120" s="87"/>
      <c r="BF6120" s="87"/>
    </row>
    <row r="6121" spans="13:58" x14ac:dyDescent="0.25">
      <c r="M6121" s="83"/>
      <c r="N6121" s="87"/>
      <c r="O6121" s="87"/>
      <c r="P6121" s="87"/>
      <c r="Q6121" s="87"/>
      <c r="R6121" s="87"/>
      <c r="S6121" s="87"/>
      <c r="T6121" s="87"/>
      <c r="U6121" s="87"/>
      <c r="V6121" s="87"/>
      <c r="W6121" s="87"/>
      <c r="X6121" s="87"/>
      <c r="Y6121" s="87"/>
      <c r="Z6121" s="87"/>
      <c r="AA6121" s="87"/>
      <c r="AB6121" s="87"/>
      <c r="AC6121" s="87"/>
      <c r="AD6121" s="87"/>
      <c r="AE6121" s="87"/>
      <c r="AF6121" s="87"/>
      <c r="AG6121" s="87"/>
      <c r="AH6121" s="87"/>
      <c r="AI6121" s="87"/>
      <c r="AJ6121" s="87"/>
      <c r="AK6121" s="87"/>
      <c r="AL6121" s="87"/>
      <c r="AM6121" s="87"/>
      <c r="AN6121" s="87"/>
      <c r="AO6121" s="87"/>
      <c r="AP6121" s="87"/>
      <c r="AQ6121" s="87"/>
      <c r="AR6121" s="87"/>
      <c r="AS6121" s="87"/>
      <c r="AT6121" s="87"/>
      <c r="AU6121" s="87"/>
      <c r="AV6121" s="87"/>
      <c r="AW6121" s="87"/>
      <c r="AX6121" s="87"/>
      <c r="AY6121" s="87"/>
      <c r="AZ6121" s="87"/>
      <c r="BA6121" s="87"/>
      <c r="BB6121" s="87"/>
      <c r="BC6121" s="87"/>
      <c r="BD6121" s="87"/>
      <c r="BE6121" s="87"/>
      <c r="BF6121" s="87"/>
    </row>
    <row r="6122" spans="13:58" x14ac:dyDescent="0.25">
      <c r="M6122" s="83"/>
      <c r="N6122" s="87"/>
      <c r="O6122" s="87"/>
      <c r="P6122" s="87"/>
      <c r="Q6122" s="87"/>
      <c r="R6122" s="87"/>
      <c r="S6122" s="87"/>
      <c r="T6122" s="87"/>
      <c r="U6122" s="87"/>
      <c r="V6122" s="87"/>
      <c r="W6122" s="87"/>
      <c r="X6122" s="87"/>
      <c r="Y6122" s="87"/>
      <c r="Z6122" s="87"/>
      <c r="AA6122" s="87"/>
      <c r="AB6122" s="87"/>
      <c r="AC6122" s="87"/>
      <c r="AD6122" s="87"/>
      <c r="AE6122" s="87"/>
      <c r="AF6122" s="87"/>
      <c r="AG6122" s="87"/>
      <c r="AH6122" s="87"/>
      <c r="AI6122" s="87"/>
      <c r="AJ6122" s="87"/>
      <c r="AK6122" s="87"/>
      <c r="AL6122" s="87"/>
      <c r="AM6122" s="87"/>
      <c r="AN6122" s="87"/>
      <c r="AO6122" s="87"/>
      <c r="AP6122" s="87"/>
      <c r="AQ6122" s="87"/>
      <c r="AR6122" s="87"/>
      <c r="AS6122" s="87"/>
      <c r="AT6122" s="87"/>
      <c r="AU6122" s="87"/>
      <c r="AV6122" s="87"/>
      <c r="AW6122" s="87"/>
      <c r="AX6122" s="87"/>
      <c r="AY6122" s="87"/>
      <c r="AZ6122" s="87"/>
      <c r="BA6122" s="87"/>
      <c r="BB6122" s="87"/>
      <c r="BC6122" s="87"/>
      <c r="BD6122" s="87"/>
      <c r="BE6122" s="87"/>
      <c r="BF6122" s="87"/>
    </row>
    <row r="6123" spans="13:58" x14ac:dyDescent="0.25">
      <c r="M6123" s="83"/>
      <c r="N6123" s="87"/>
      <c r="O6123" s="87"/>
      <c r="P6123" s="87"/>
      <c r="Q6123" s="87"/>
      <c r="R6123" s="87"/>
      <c r="S6123" s="87"/>
      <c r="T6123" s="87"/>
      <c r="U6123" s="87"/>
      <c r="V6123" s="87"/>
      <c r="W6123" s="87"/>
      <c r="X6123" s="87"/>
      <c r="Y6123" s="87"/>
      <c r="Z6123" s="87"/>
      <c r="AA6123" s="87"/>
      <c r="AB6123" s="87"/>
      <c r="AC6123" s="87"/>
      <c r="AD6123" s="87"/>
      <c r="AE6123" s="87"/>
      <c r="AF6123" s="87"/>
      <c r="AG6123" s="87"/>
      <c r="AH6123" s="87"/>
      <c r="AI6123" s="87"/>
      <c r="AJ6123" s="87"/>
      <c r="AK6123" s="87"/>
      <c r="AL6123" s="87"/>
      <c r="AM6123" s="87"/>
      <c r="AN6123" s="87"/>
      <c r="AO6123" s="87"/>
      <c r="AP6123" s="87"/>
      <c r="AQ6123" s="87"/>
      <c r="AR6123" s="87"/>
      <c r="AS6123" s="87"/>
      <c r="AT6123" s="87"/>
      <c r="AU6123" s="87"/>
      <c r="AV6123" s="87"/>
      <c r="AW6123" s="87"/>
      <c r="AX6123" s="87"/>
      <c r="AY6123" s="87"/>
      <c r="AZ6123" s="87"/>
      <c r="BA6123" s="87"/>
      <c r="BB6123" s="87"/>
      <c r="BC6123" s="87"/>
      <c r="BD6123" s="87"/>
      <c r="BE6123" s="87"/>
      <c r="BF6123" s="87"/>
    </row>
    <row r="6124" spans="13:58" x14ac:dyDescent="0.25">
      <c r="M6124" s="83"/>
      <c r="N6124" s="87"/>
      <c r="O6124" s="87"/>
      <c r="P6124" s="87"/>
      <c r="Q6124" s="87"/>
      <c r="R6124" s="87"/>
      <c r="S6124" s="87"/>
      <c r="T6124" s="87"/>
      <c r="U6124" s="87"/>
      <c r="V6124" s="87"/>
      <c r="W6124" s="87"/>
      <c r="X6124" s="87"/>
      <c r="Y6124" s="87"/>
      <c r="Z6124" s="87"/>
      <c r="AA6124" s="87"/>
      <c r="AB6124" s="87"/>
      <c r="AC6124" s="87"/>
      <c r="AD6124" s="87"/>
      <c r="AE6124" s="87"/>
      <c r="AF6124" s="87"/>
      <c r="AG6124" s="87"/>
      <c r="AH6124" s="87"/>
      <c r="AI6124" s="87"/>
      <c r="AJ6124" s="87"/>
      <c r="AK6124" s="87"/>
      <c r="AL6124" s="87"/>
      <c r="AM6124" s="87"/>
      <c r="AN6124" s="87"/>
      <c r="AO6124" s="87"/>
      <c r="AP6124" s="87"/>
      <c r="AQ6124" s="87"/>
      <c r="AR6124" s="87"/>
      <c r="AS6124" s="87"/>
      <c r="AT6124" s="87"/>
      <c r="AU6124" s="87"/>
      <c r="AV6124" s="87"/>
      <c r="AW6124" s="87"/>
      <c r="AX6124" s="87"/>
      <c r="AY6124" s="87"/>
      <c r="AZ6124" s="87"/>
      <c r="BA6124" s="87"/>
      <c r="BB6124" s="87"/>
      <c r="BC6124" s="87"/>
      <c r="BD6124" s="87"/>
      <c r="BE6124" s="87"/>
      <c r="BF6124" s="87"/>
    </row>
    <row r="6125" spans="13:58" x14ac:dyDescent="0.25">
      <c r="M6125" s="83"/>
      <c r="N6125" s="87"/>
      <c r="O6125" s="87"/>
      <c r="P6125" s="87"/>
      <c r="Q6125" s="87"/>
      <c r="R6125" s="87"/>
      <c r="S6125" s="87"/>
      <c r="T6125" s="87"/>
      <c r="U6125" s="87"/>
      <c r="V6125" s="87"/>
      <c r="W6125" s="87"/>
      <c r="X6125" s="87"/>
      <c r="Y6125" s="87"/>
      <c r="Z6125" s="87"/>
      <c r="AA6125" s="87"/>
      <c r="AB6125" s="87"/>
      <c r="AC6125" s="87"/>
      <c r="AD6125" s="87"/>
      <c r="AE6125" s="87"/>
      <c r="AF6125" s="87"/>
      <c r="AG6125" s="87"/>
      <c r="AH6125" s="87"/>
      <c r="AI6125" s="87"/>
      <c r="AJ6125" s="87"/>
      <c r="AK6125" s="87"/>
      <c r="AL6125" s="87"/>
      <c r="AM6125" s="87"/>
      <c r="AN6125" s="87"/>
      <c r="AO6125" s="87"/>
      <c r="AP6125" s="87"/>
      <c r="AQ6125" s="87"/>
      <c r="AR6125" s="87"/>
      <c r="AS6125" s="87"/>
      <c r="AT6125" s="87"/>
      <c r="AU6125" s="87"/>
      <c r="AV6125" s="87"/>
      <c r="AW6125" s="87"/>
      <c r="AX6125" s="87"/>
      <c r="AY6125" s="87"/>
      <c r="AZ6125" s="87"/>
      <c r="BA6125" s="87"/>
      <c r="BB6125" s="87"/>
      <c r="BC6125" s="87"/>
      <c r="BD6125" s="87"/>
      <c r="BE6125" s="87"/>
      <c r="BF6125" s="87"/>
    </row>
    <row r="6126" spans="13:58" x14ac:dyDescent="0.25">
      <c r="M6126" s="83"/>
      <c r="N6126" s="87"/>
      <c r="O6126" s="87"/>
      <c r="P6126" s="87"/>
      <c r="Q6126" s="87"/>
      <c r="R6126" s="87"/>
      <c r="S6126" s="87"/>
      <c r="T6126" s="87"/>
      <c r="U6126" s="87"/>
      <c r="V6126" s="87"/>
      <c r="W6126" s="87"/>
      <c r="X6126" s="87"/>
      <c r="Y6126" s="87"/>
      <c r="Z6126" s="87"/>
      <c r="AA6126" s="87"/>
      <c r="AB6126" s="87"/>
      <c r="AC6126" s="87"/>
      <c r="AD6126" s="87"/>
      <c r="AE6126" s="87"/>
      <c r="AF6126" s="87"/>
      <c r="AG6126" s="87"/>
      <c r="AH6126" s="87"/>
      <c r="AI6126" s="87"/>
      <c r="AJ6126" s="87"/>
      <c r="AK6126" s="87"/>
      <c r="AL6126" s="87"/>
      <c r="AM6126" s="87"/>
      <c r="AN6126" s="87"/>
      <c r="AO6126" s="87"/>
      <c r="AP6126" s="87"/>
      <c r="AQ6126" s="87"/>
      <c r="AR6126" s="87"/>
      <c r="AS6126" s="87"/>
      <c r="AT6126" s="87"/>
      <c r="AU6126" s="87"/>
      <c r="AV6126" s="87"/>
      <c r="AW6126" s="87"/>
      <c r="AX6126" s="87"/>
      <c r="AY6126" s="87"/>
      <c r="AZ6126" s="87"/>
      <c r="BA6126" s="87"/>
      <c r="BB6126" s="87"/>
      <c r="BC6126" s="87"/>
      <c r="BD6126" s="87"/>
      <c r="BE6126" s="87"/>
      <c r="BF6126" s="87"/>
    </row>
    <row r="6127" spans="13:58" x14ac:dyDescent="0.25">
      <c r="M6127" s="83"/>
      <c r="N6127" s="87"/>
      <c r="O6127" s="87"/>
      <c r="P6127" s="87"/>
      <c r="Q6127" s="87"/>
      <c r="R6127" s="87"/>
      <c r="S6127" s="87"/>
      <c r="T6127" s="87"/>
      <c r="U6127" s="87"/>
      <c r="V6127" s="87"/>
      <c r="W6127" s="87"/>
      <c r="X6127" s="87"/>
      <c r="Y6127" s="87"/>
      <c r="Z6127" s="87"/>
      <c r="AA6127" s="87"/>
      <c r="AB6127" s="87"/>
      <c r="AC6127" s="87"/>
      <c r="AD6127" s="87"/>
      <c r="AE6127" s="87"/>
      <c r="AF6127" s="87"/>
      <c r="AG6127" s="87"/>
      <c r="AH6127" s="87"/>
      <c r="AI6127" s="87"/>
      <c r="AJ6127" s="87"/>
      <c r="AK6127" s="87"/>
      <c r="AL6127" s="87"/>
      <c r="AM6127" s="87"/>
      <c r="AN6127" s="87"/>
      <c r="AO6127" s="87"/>
      <c r="AP6127" s="87"/>
      <c r="AQ6127" s="87"/>
      <c r="AR6127" s="87"/>
      <c r="AS6127" s="87"/>
      <c r="AT6127" s="87"/>
      <c r="AU6127" s="87"/>
      <c r="AV6127" s="87"/>
      <c r="AW6127" s="87"/>
      <c r="AX6127" s="87"/>
      <c r="AY6127" s="87"/>
      <c r="AZ6127" s="87"/>
      <c r="BA6127" s="87"/>
      <c r="BB6127" s="87"/>
      <c r="BC6127" s="87"/>
      <c r="BD6127" s="87"/>
      <c r="BE6127" s="87"/>
      <c r="BF6127" s="87"/>
    </row>
    <row r="6128" spans="13:58" x14ac:dyDescent="0.25">
      <c r="M6128" s="83"/>
      <c r="N6128" s="87"/>
      <c r="O6128" s="87"/>
      <c r="P6128" s="87"/>
      <c r="Q6128" s="87"/>
      <c r="R6128" s="87"/>
      <c r="S6128" s="87"/>
      <c r="T6128" s="87"/>
      <c r="U6128" s="87"/>
      <c r="V6128" s="87"/>
      <c r="W6128" s="87"/>
      <c r="X6128" s="87"/>
      <c r="Y6128" s="87"/>
      <c r="Z6128" s="87"/>
      <c r="AA6128" s="87"/>
      <c r="AB6128" s="87"/>
      <c r="AC6128" s="87"/>
      <c r="AD6128" s="87"/>
      <c r="AE6128" s="87"/>
      <c r="AF6128" s="87"/>
      <c r="AG6128" s="87"/>
      <c r="AH6128" s="87"/>
      <c r="AI6128" s="87"/>
      <c r="AJ6128" s="87"/>
      <c r="AK6128" s="87"/>
      <c r="AL6128" s="87"/>
      <c r="AM6128" s="87"/>
      <c r="AN6128" s="87"/>
      <c r="AO6128" s="87"/>
      <c r="AP6128" s="87"/>
      <c r="AQ6128" s="87"/>
      <c r="AR6128" s="87"/>
      <c r="AS6128" s="87"/>
      <c r="AT6128" s="87"/>
      <c r="AU6128" s="87"/>
      <c r="AV6128" s="87"/>
      <c r="AW6128" s="87"/>
      <c r="AX6128" s="87"/>
      <c r="AY6128" s="87"/>
      <c r="AZ6128" s="87"/>
      <c r="BA6128" s="87"/>
      <c r="BB6128" s="87"/>
      <c r="BC6128" s="87"/>
      <c r="BD6128" s="87"/>
      <c r="BE6128" s="87"/>
      <c r="BF6128" s="87"/>
    </row>
    <row r="6129" spans="13:58" x14ac:dyDescent="0.25">
      <c r="M6129" s="83"/>
      <c r="N6129" s="87"/>
      <c r="O6129" s="87"/>
      <c r="P6129" s="87"/>
      <c r="Q6129" s="87"/>
      <c r="R6129" s="87"/>
      <c r="S6129" s="87"/>
      <c r="T6129" s="87"/>
      <c r="U6129" s="87"/>
      <c r="V6129" s="87"/>
      <c r="W6129" s="87"/>
      <c r="X6129" s="87"/>
      <c r="Y6129" s="87"/>
      <c r="Z6129" s="87"/>
      <c r="AA6129" s="87"/>
      <c r="AB6129" s="87"/>
      <c r="AC6129" s="87"/>
      <c r="AD6129" s="87"/>
      <c r="AE6129" s="87"/>
      <c r="AF6129" s="87"/>
      <c r="AG6129" s="87"/>
      <c r="AH6129" s="87"/>
      <c r="AI6129" s="87"/>
      <c r="AJ6129" s="87"/>
      <c r="AK6129" s="87"/>
      <c r="AL6129" s="87"/>
      <c r="AM6129" s="87"/>
      <c r="AN6129" s="87"/>
      <c r="AO6129" s="87"/>
      <c r="AP6129" s="87"/>
      <c r="AQ6129" s="87"/>
      <c r="AR6129" s="87"/>
      <c r="AS6129" s="87"/>
      <c r="AT6129" s="87"/>
      <c r="AU6129" s="87"/>
      <c r="AV6129" s="87"/>
      <c r="AW6129" s="87"/>
      <c r="AX6129" s="87"/>
      <c r="AY6129" s="87"/>
      <c r="AZ6129" s="87"/>
      <c r="BA6129" s="87"/>
      <c r="BB6129" s="87"/>
      <c r="BC6129" s="87"/>
      <c r="BD6129" s="87"/>
      <c r="BE6129" s="87"/>
      <c r="BF6129" s="87"/>
    </row>
    <row r="6130" spans="13:58" x14ac:dyDescent="0.25">
      <c r="M6130" s="83"/>
      <c r="N6130" s="87"/>
      <c r="O6130" s="87"/>
      <c r="P6130" s="87"/>
      <c r="Q6130" s="87"/>
      <c r="R6130" s="87"/>
      <c r="S6130" s="87"/>
      <c r="T6130" s="87"/>
      <c r="U6130" s="87"/>
      <c r="V6130" s="87"/>
      <c r="W6130" s="87"/>
      <c r="X6130" s="87"/>
      <c r="Y6130" s="87"/>
      <c r="Z6130" s="87"/>
      <c r="AA6130" s="87"/>
      <c r="AB6130" s="87"/>
      <c r="AC6130" s="87"/>
      <c r="AD6130" s="87"/>
      <c r="AE6130" s="87"/>
      <c r="AF6130" s="87"/>
      <c r="AG6130" s="87"/>
      <c r="AH6130" s="87"/>
      <c r="AI6130" s="87"/>
      <c r="AJ6130" s="87"/>
      <c r="AK6130" s="87"/>
      <c r="AL6130" s="87"/>
      <c r="AM6130" s="87"/>
      <c r="AN6130" s="87"/>
      <c r="AO6130" s="87"/>
      <c r="AP6130" s="87"/>
      <c r="AQ6130" s="87"/>
      <c r="AR6130" s="87"/>
      <c r="AS6130" s="87"/>
      <c r="AT6130" s="87"/>
      <c r="AU6130" s="87"/>
      <c r="AV6130" s="87"/>
      <c r="AW6130" s="87"/>
      <c r="AX6130" s="87"/>
      <c r="AY6130" s="87"/>
      <c r="AZ6130" s="87"/>
      <c r="BA6130" s="87"/>
      <c r="BB6130" s="87"/>
      <c r="BC6130" s="87"/>
      <c r="BD6130" s="87"/>
      <c r="BE6130" s="87"/>
      <c r="BF6130" s="87"/>
    </row>
    <row r="6131" spans="13:58" x14ac:dyDescent="0.25">
      <c r="M6131" s="83"/>
      <c r="N6131" s="87"/>
      <c r="O6131" s="87"/>
      <c r="P6131" s="87"/>
      <c r="Q6131" s="87"/>
      <c r="R6131" s="87"/>
      <c r="S6131" s="87"/>
      <c r="T6131" s="87"/>
      <c r="U6131" s="87"/>
      <c r="V6131" s="87"/>
      <c r="W6131" s="87"/>
      <c r="X6131" s="87"/>
      <c r="Y6131" s="87"/>
      <c r="Z6131" s="87"/>
      <c r="AA6131" s="87"/>
      <c r="AB6131" s="87"/>
      <c r="AC6131" s="87"/>
      <c r="AD6131" s="87"/>
      <c r="AE6131" s="87"/>
      <c r="AF6131" s="87"/>
      <c r="AG6131" s="87"/>
      <c r="AH6131" s="87"/>
      <c r="AI6131" s="87"/>
      <c r="AJ6131" s="87"/>
      <c r="AK6131" s="87"/>
      <c r="AL6131" s="87"/>
      <c r="AM6131" s="87"/>
      <c r="AN6131" s="87"/>
      <c r="AO6131" s="87"/>
      <c r="AP6131" s="87"/>
      <c r="AQ6131" s="87"/>
      <c r="AR6131" s="87"/>
      <c r="AS6131" s="87"/>
      <c r="AT6131" s="87"/>
      <c r="AU6131" s="87"/>
      <c r="AV6131" s="87"/>
      <c r="AW6131" s="87"/>
      <c r="AX6131" s="87"/>
      <c r="AY6131" s="87"/>
      <c r="AZ6131" s="87"/>
      <c r="BA6131" s="87"/>
      <c r="BB6131" s="87"/>
      <c r="BC6131" s="87"/>
      <c r="BD6131" s="87"/>
      <c r="BE6131" s="87"/>
      <c r="BF6131" s="87"/>
    </row>
    <row r="6132" spans="13:58" x14ac:dyDescent="0.25">
      <c r="M6132" s="83"/>
      <c r="N6132" s="87"/>
      <c r="O6132" s="87"/>
      <c r="P6132" s="87"/>
      <c r="Q6132" s="87"/>
      <c r="R6132" s="87"/>
      <c r="S6132" s="87"/>
      <c r="T6132" s="87"/>
      <c r="U6132" s="87"/>
      <c r="V6132" s="87"/>
      <c r="W6132" s="87"/>
      <c r="X6132" s="87"/>
      <c r="Y6132" s="87"/>
      <c r="Z6132" s="87"/>
      <c r="AA6132" s="87"/>
      <c r="AB6132" s="87"/>
      <c r="AC6132" s="87"/>
      <c r="AD6132" s="87"/>
      <c r="AE6132" s="87"/>
      <c r="AF6132" s="87"/>
      <c r="AG6132" s="87"/>
      <c r="AH6132" s="87"/>
      <c r="AI6132" s="87"/>
      <c r="AJ6132" s="87"/>
      <c r="AK6132" s="87"/>
      <c r="AL6132" s="87"/>
      <c r="AM6132" s="87"/>
      <c r="AN6132" s="87"/>
      <c r="AO6132" s="87"/>
      <c r="AP6132" s="87"/>
      <c r="AQ6132" s="87"/>
      <c r="AR6132" s="87"/>
      <c r="AS6132" s="87"/>
      <c r="AT6132" s="87"/>
      <c r="AU6132" s="87"/>
      <c r="AV6132" s="87"/>
      <c r="AW6132" s="87"/>
      <c r="AX6132" s="87"/>
      <c r="AY6132" s="87"/>
      <c r="AZ6132" s="87"/>
      <c r="BA6132" s="87"/>
      <c r="BB6132" s="87"/>
      <c r="BC6132" s="87"/>
      <c r="BD6132" s="87"/>
      <c r="BE6132" s="87"/>
      <c r="BF6132" s="87"/>
    </row>
    <row r="6133" spans="13:58" x14ac:dyDescent="0.25">
      <c r="M6133" s="83"/>
      <c r="N6133" s="87"/>
      <c r="O6133" s="87"/>
      <c r="P6133" s="87"/>
      <c r="Q6133" s="87"/>
      <c r="R6133" s="87"/>
      <c r="S6133" s="87"/>
      <c r="T6133" s="87"/>
      <c r="U6133" s="87"/>
      <c r="V6133" s="87"/>
      <c r="W6133" s="87"/>
      <c r="X6133" s="87"/>
      <c r="Y6133" s="87"/>
      <c r="Z6133" s="87"/>
      <c r="AA6133" s="87"/>
      <c r="AB6133" s="87"/>
      <c r="AC6133" s="87"/>
      <c r="AD6133" s="87"/>
      <c r="AE6133" s="87"/>
      <c r="AF6133" s="87"/>
      <c r="AG6133" s="87"/>
      <c r="AH6133" s="87"/>
      <c r="AI6133" s="87"/>
      <c r="AJ6133" s="87"/>
      <c r="AK6133" s="87"/>
      <c r="AL6133" s="87"/>
      <c r="AM6133" s="87"/>
      <c r="AN6133" s="87"/>
      <c r="AO6133" s="87"/>
      <c r="AP6133" s="87"/>
      <c r="AQ6133" s="87"/>
      <c r="AR6133" s="87"/>
      <c r="AS6133" s="87"/>
      <c r="AT6133" s="87"/>
      <c r="AU6133" s="87"/>
      <c r="AV6133" s="87"/>
      <c r="AW6133" s="87"/>
      <c r="AX6133" s="87"/>
      <c r="AY6133" s="87"/>
      <c r="AZ6133" s="87"/>
      <c r="BA6133" s="87"/>
      <c r="BB6133" s="87"/>
      <c r="BC6133" s="87"/>
      <c r="BD6133" s="87"/>
      <c r="BE6133" s="87"/>
      <c r="BF6133" s="87"/>
    </row>
    <row r="6134" spans="13:58" x14ac:dyDescent="0.25">
      <c r="M6134" s="83"/>
      <c r="N6134" s="87"/>
      <c r="O6134" s="87"/>
      <c r="P6134" s="87"/>
      <c r="Q6134" s="87"/>
      <c r="R6134" s="87"/>
      <c r="S6134" s="87"/>
      <c r="T6134" s="87"/>
      <c r="U6134" s="87"/>
      <c r="V6134" s="87"/>
      <c r="W6134" s="87"/>
      <c r="X6134" s="87"/>
      <c r="Y6134" s="87"/>
      <c r="Z6134" s="87"/>
      <c r="AA6134" s="87"/>
      <c r="AB6134" s="87"/>
      <c r="AC6134" s="87"/>
      <c r="AD6134" s="87"/>
      <c r="AE6134" s="87"/>
      <c r="AF6134" s="87"/>
      <c r="AG6134" s="87"/>
      <c r="AH6134" s="87"/>
      <c r="AI6134" s="87"/>
      <c r="AJ6134" s="87"/>
      <c r="AK6134" s="87"/>
      <c r="AL6134" s="87"/>
      <c r="AM6134" s="87"/>
      <c r="AN6134" s="87"/>
      <c r="AO6134" s="87"/>
      <c r="AP6134" s="87"/>
      <c r="AQ6134" s="87"/>
      <c r="AR6134" s="87"/>
      <c r="AS6134" s="87"/>
      <c r="AT6134" s="87"/>
      <c r="AU6134" s="87"/>
      <c r="AV6134" s="87"/>
      <c r="AW6134" s="87"/>
      <c r="AX6134" s="87"/>
      <c r="AY6134" s="87"/>
      <c r="AZ6134" s="87"/>
      <c r="BA6134" s="87"/>
      <c r="BB6134" s="87"/>
      <c r="BC6134" s="87"/>
      <c r="BD6134" s="87"/>
      <c r="BE6134" s="87"/>
      <c r="BF6134" s="87"/>
    </row>
    <row r="6135" spans="13:58" x14ac:dyDescent="0.25">
      <c r="M6135" s="83"/>
      <c r="N6135" s="87"/>
      <c r="O6135" s="87"/>
      <c r="P6135" s="87"/>
      <c r="Q6135" s="87"/>
      <c r="R6135" s="87"/>
      <c r="S6135" s="87"/>
      <c r="T6135" s="87"/>
      <c r="U6135" s="87"/>
      <c r="V6135" s="87"/>
      <c r="W6135" s="87"/>
      <c r="X6135" s="87"/>
      <c r="Y6135" s="87"/>
      <c r="Z6135" s="87"/>
      <c r="AA6135" s="87"/>
      <c r="AB6135" s="87"/>
      <c r="AC6135" s="87"/>
      <c r="AD6135" s="87"/>
      <c r="AE6135" s="87"/>
      <c r="AF6135" s="87"/>
      <c r="AG6135" s="87"/>
      <c r="AH6135" s="87"/>
      <c r="AI6135" s="87"/>
      <c r="AJ6135" s="87"/>
      <c r="AK6135" s="87"/>
      <c r="AL6135" s="87"/>
      <c r="AM6135" s="87"/>
      <c r="AN6135" s="87"/>
      <c r="AO6135" s="87"/>
      <c r="AP6135" s="87"/>
      <c r="AQ6135" s="87"/>
      <c r="AR6135" s="87"/>
      <c r="AS6135" s="87"/>
      <c r="AT6135" s="87"/>
      <c r="AU6135" s="87"/>
      <c r="AV6135" s="87"/>
      <c r="AW6135" s="87"/>
      <c r="AX6135" s="87"/>
      <c r="AY6135" s="87"/>
      <c r="AZ6135" s="87"/>
      <c r="BA6135" s="87"/>
      <c r="BB6135" s="87"/>
      <c r="BC6135" s="87"/>
      <c r="BD6135" s="87"/>
      <c r="BE6135" s="87"/>
      <c r="BF6135" s="87"/>
    </row>
    <row r="6136" spans="13:58" x14ac:dyDescent="0.25">
      <c r="M6136" s="83"/>
      <c r="N6136" s="87"/>
      <c r="O6136" s="87"/>
      <c r="P6136" s="87"/>
      <c r="Q6136" s="87"/>
      <c r="R6136" s="87"/>
      <c r="S6136" s="87"/>
      <c r="T6136" s="87"/>
      <c r="U6136" s="87"/>
      <c r="V6136" s="87"/>
      <c r="W6136" s="87"/>
      <c r="X6136" s="87"/>
      <c r="Y6136" s="87"/>
      <c r="Z6136" s="87"/>
      <c r="AA6136" s="87"/>
      <c r="AB6136" s="87"/>
      <c r="AC6136" s="87"/>
      <c r="AD6136" s="87"/>
      <c r="AE6136" s="87"/>
      <c r="AF6136" s="87"/>
      <c r="AG6136" s="87"/>
      <c r="AH6136" s="87"/>
      <c r="AI6136" s="87"/>
      <c r="AJ6136" s="87"/>
      <c r="AK6136" s="87"/>
      <c r="AL6136" s="87"/>
      <c r="AM6136" s="87"/>
      <c r="AN6136" s="87"/>
      <c r="AO6136" s="87"/>
      <c r="AP6136" s="87"/>
      <c r="AQ6136" s="87"/>
      <c r="AR6136" s="87"/>
      <c r="AS6136" s="87"/>
      <c r="AT6136" s="87"/>
      <c r="AU6136" s="87"/>
      <c r="AV6136" s="87"/>
      <c r="AW6136" s="87"/>
      <c r="AX6136" s="87"/>
      <c r="AY6136" s="87"/>
      <c r="AZ6136" s="87"/>
      <c r="BA6136" s="87"/>
      <c r="BB6136" s="87"/>
      <c r="BC6136" s="87"/>
      <c r="BD6136" s="87"/>
      <c r="BE6136" s="87"/>
      <c r="BF6136" s="87"/>
    </row>
    <row r="6137" spans="13:58" x14ac:dyDescent="0.25">
      <c r="M6137" s="83"/>
      <c r="N6137" s="87"/>
      <c r="O6137" s="87"/>
      <c r="P6137" s="87"/>
      <c r="Q6137" s="87"/>
      <c r="R6137" s="87"/>
      <c r="S6137" s="87"/>
      <c r="T6137" s="87"/>
      <c r="U6137" s="87"/>
      <c r="V6137" s="87"/>
      <c r="W6137" s="87"/>
      <c r="X6137" s="87"/>
      <c r="Y6137" s="87"/>
      <c r="Z6137" s="87"/>
      <c r="AA6137" s="87"/>
      <c r="AB6137" s="87"/>
      <c r="AC6137" s="87"/>
      <c r="AD6137" s="87"/>
      <c r="AE6137" s="87"/>
      <c r="AF6137" s="87"/>
      <c r="AG6137" s="87"/>
      <c r="AH6137" s="87"/>
      <c r="AI6137" s="87"/>
      <c r="AJ6137" s="87"/>
      <c r="AK6137" s="87"/>
      <c r="AL6137" s="87"/>
      <c r="AM6137" s="87"/>
      <c r="AN6137" s="87"/>
      <c r="AO6137" s="87"/>
      <c r="AP6137" s="87"/>
      <c r="AQ6137" s="87"/>
      <c r="AR6137" s="87"/>
      <c r="AS6137" s="87"/>
      <c r="AT6137" s="87"/>
      <c r="AU6137" s="87"/>
      <c r="AV6137" s="87"/>
      <c r="AW6137" s="87"/>
      <c r="AX6137" s="87"/>
      <c r="AY6137" s="87"/>
      <c r="AZ6137" s="87"/>
      <c r="BA6137" s="87"/>
      <c r="BB6137" s="87"/>
      <c r="BC6137" s="87"/>
      <c r="BD6137" s="87"/>
      <c r="BE6137" s="87"/>
      <c r="BF6137" s="87"/>
    </row>
    <row r="6138" spans="13:58" x14ac:dyDescent="0.25">
      <c r="M6138" s="83"/>
      <c r="N6138" s="87"/>
      <c r="O6138" s="87"/>
      <c r="P6138" s="87"/>
      <c r="Q6138" s="87"/>
      <c r="R6138" s="87"/>
      <c r="S6138" s="87"/>
      <c r="T6138" s="87"/>
      <c r="U6138" s="87"/>
      <c r="V6138" s="87"/>
      <c r="W6138" s="87"/>
      <c r="X6138" s="87"/>
      <c r="Y6138" s="87"/>
      <c r="Z6138" s="87"/>
      <c r="AA6138" s="87"/>
      <c r="AB6138" s="87"/>
      <c r="AC6138" s="87"/>
      <c r="AD6138" s="87"/>
      <c r="AE6138" s="87"/>
      <c r="AF6138" s="87"/>
      <c r="AG6138" s="87"/>
      <c r="AH6138" s="87"/>
      <c r="AI6138" s="87"/>
      <c r="AJ6138" s="87"/>
      <c r="AK6138" s="87"/>
      <c r="AL6138" s="87"/>
      <c r="AM6138" s="87"/>
      <c r="AN6138" s="87"/>
      <c r="AO6138" s="87"/>
      <c r="AP6138" s="87"/>
      <c r="AQ6138" s="87"/>
      <c r="AR6138" s="87"/>
      <c r="AS6138" s="87"/>
      <c r="AT6138" s="87"/>
      <c r="AU6138" s="87"/>
      <c r="AV6138" s="87"/>
      <c r="AW6138" s="87"/>
      <c r="AX6138" s="87"/>
      <c r="AY6138" s="87"/>
      <c r="AZ6138" s="87"/>
      <c r="BA6138" s="87"/>
      <c r="BB6138" s="87"/>
      <c r="BC6138" s="87"/>
      <c r="BD6138" s="87"/>
      <c r="BE6138" s="87"/>
      <c r="BF6138" s="87"/>
    </row>
    <row r="6139" spans="13:58" x14ac:dyDescent="0.25">
      <c r="M6139" s="83"/>
      <c r="N6139" s="87"/>
      <c r="O6139" s="87"/>
      <c r="P6139" s="87"/>
      <c r="Q6139" s="87"/>
      <c r="R6139" s="87"/>
      <c r="S6139" s="87"/>
      <c r="T6139" s="87"/>
      <c r="U6139" s="87"/>
      <c r="V6139" s="87"/>
      <c r="W6139" s="87"/>
      <c r="X6139" s="87"/>
      <c r="Y6139" s="87"/>
      <c r="Z6139" s="87"/>
      <c r="AA6139" s="87"/>
      <c r="AB6139" s="87"/>
      <c r="AC6139" s="87"/>
      <c r="AD6139" s="87"/>
      <c r="AE6139" s="87"/>
      <c r="AF6139" s="87"/>
      <c r="AG6139" s="87"/>
      <c r="AH6139" s="87"/>
      <c r="AI6139" s="87"/>
      <c r="AJ6139" s="87"/>
      <c r="AK6139" s="87"/>
      <c r="AL6139" s="87"/>
      <c r="AM6139" s="87"/>
      <c r="AN6139" s="87"/>
      <c r="AO6139" s="87"/>
      <c r="AP6139" s="87"/>
      <c r="AQ6139" s="87"/>
      <c r="AR6139" s="87"/>
      <c r="AS6139" s="87"/>
      <c r="AT6139" s="87"/>
      <c r="AU6139" s="87"/>
      <c r="AV6139" s="87"/>
      <c r="AW6139" s="87"/>
      <c r="AX6139" s="87"/>
      <c r="AY6139" s="87"/>
      <c r="AZ6139" s="87"/>
      <c r="BA6139" s="87"/>
      <c r="BB6139" s="87"/>
      <c r="BC6139" s="87"/>
      <c r="BD6139" s="87"/>
      <c r="BE6139" s="87"/>
      <c r="BF6139" s="87"/>
    </row>
    <row r="6140" spans="13:58" x14ac:dyDescent="0.25">
      <c r="M6140" s="83"/>
      <c r="N6140" s="87"/>
      <c r="O6140" s="87"/>
      <c r="P6140" s="87"/>
      <c r="Q6140" s="87"/>
      <c r="R6140" s="87"/>
      <c r="S6140" s="87"/>
      <c r="T6140" s="87"/>
      <c r="U6140" s="87"/>
      <c r="V6140" s="87"/>
      <c r="W6140" s="87"/>
      <c r="X6140" s="87"/>
      <c r="Y6140" s="87"/>
      <c r="Z6140" s="87"/>
      <c r="AA6140" s="87"/>
      <c r="AB6140" s="87"/>
      <c r="AC6140" s="87"/>
      <c r="AD6140" s="87"/>
      <c r="AE6140" s="87"/>
      <c r="AF6140" s="87"/>
      <c r="AG6140" s="87"/>
      <c r="AH6140" s="87"/>
      <c r="AI6140" s="87"/>
      <c r="AJ6140" s="87"/>
      <c r="AK6140" s="87"/>
      <c r="AL6140" s="87"/>
      <c r="AM6140" s="87"/>
      <c r="AN6140" s="87"/>
      <c r="AO6140" s="87"/>
      <c r="AP6140" s="87"/>
      <c r="AQ6140" s="87"/>
      <c r="AR6140" s="87"/>
      <c r="AS6140" s="87"/>
      <c r="AT6140" s="87"/>
      <c r="AU6140" s="87"/>
      <c r="AV6140" s="87"/>
      <c r="AW6140" s="87"/>
      <c r="AX6140" s="87"/>
      <c r="AY6140" s="87"/>
      <c r="AZ6140" s="87"/>
      <c r="BA6140" s="87"/>
      <c r="BB6140" s="87"/>
      <c r="BC6140" s="87"/>
      <c r="BD6140" s="87"/>
      <c r="BE6140" s="87"/>
      <c r="BF6140" s="87"/>
    </row>
    <row r="6141" spans="13:58" x14ac:dyDescent="0.25">
      <c r="M6141" s="83"/>
      <c r="N6141" s="87"/>
      <c r="O6141" s="87"/>
      <c r="P6141" s="87"/>
      <c r="Q6141" s="87"/>
      <c r="R6141" s="87"/>
      <c r="S6141" s="87"/>
      <c r="T6141" s="87"/>
      <c r="U6141" s="87"/>
      <c r="V6141" s="87"/>
      <c r="W6141" s="87"/>
      <c r="X6141" s="87"/>
      <c r="Y6141" s="87"/>
      <c r="Z6141" s="87"/>
      <c r="AA6141" s="87"/>
      <c r="AB6141" s="87"/>
      <c r="AC6141" s="87"/>
      <c r="AD6141" s="87"/>
      <c r="AE6141" s="87"/>
      <c r="AF6141" s="87"/>
      <c r="AG6141" s="87"/>
      <c r="AH6141" s="87"/>
      <c r="AI6141" s="87"/>
      <c r="AJ6141" s="87"/>
      <c r="AK6141" s="87"/>
      <c r="AL6141" s="87"/>
      <c r="AM6141" s="87"/>
      <c r="AN6141" s="87"/>
      <c r="AO6141" s="87"/>
      <c r="AP6141" s="87"/>
      <c r="AQ6141" s="87"/>
      <c r="AR6141" s="87"/>
      <c r="AS6141" s="87"/>
      <c r="AT6141" s="87"/>
      <c r="AU6141" s="87"/>
      <c r="AV6141" s="87"/>
      <c r="AW6141" s="87"/>
      <c r="AX6141" s="87"/>
      <c r="AY6141" s="87"/>
      <c r="AZ6141" s="87"/>
      <c r="BA6141" s="87"/>
      <c r="BB6141" s="87"/>
      <c r="BC6141" s="87"/>
      <c r="BD6141" s="87"/>
      <c r="BE6141" s="87"/>
      <c r="BF6141" s="87"/>
    </row>
    <row r="6142" spans="13:58" x14ac:dyDescent="0.25">
      <c r="M6142" s="83"/>
      <c r="N6142" s="87"/>
      <c r="O6142" s="87"/>
      <c r="P6142" s="87"/>
      <c r="Q6142" s="87"/>
      <c r="R6142" s="87"/>
      <c r="S6142" s="87"/>
      <c r="T6142" s="87"/>
      <c r="U6142" s="87"/>
      <c r="V6142" s="87"/>
      <c r="W6142" s="87"/>
      <c r="X6142" s="87"/>
      <c r="Y6142" s="87"/>
      <c r="Z6142" s="87"/>
      <c r="AA6142" s="87"/>
      <c r="AB6142" s="87"/>
      <c r="AC6142" s="87"/>
      <c r="AD6142" s="87"/>
      <c r="AE6142" s="87"/>
      <c r="AF6142" s="87"/>
      <c r="AG6142" s="87"/>
      <c r="AH6142" s="87"/>
      <c r="AI6142" s="87"/>
      <c r="AJ6142" s="87"/>
      <c r="AK6142" s="87"/>
      <c r="AL6142" s="87"/>
      <c r="AM6142" s="87"/>
      <c r="AN6142" s="87"/>
      <c r="AO6142" s="87"/>
      <c r="AP6142" s="87"/>
      <c r="AQ6142" s="87"/>
      <c r="AR6142" s="87"/>
      <c r="AS6142" s="87"/>
      <c r="AT6142" s="87"/>
      <c r="AU6142" s="87"/>
      <c r="AV6142" s="87"/>
      <c r="AW6142" s="87"/>
      <c r="AX6142" s="87"/>
      <c r="AY6142" s="87"/>
      <c r="AZ6142" s="87"/>
      <c r="BA6142" s="87"/>
      <c r="BB6142" s="87"/>
      <c r="BC6142" s="87"/>
      <c r="BD6142" s="87"/>
      <c r="BE6142" s="87"/>
      <c r="BF6142" s="87"/>
    </row>
    <row r="6143" spans="13:58" x14ac:dyDescent="0.25">
      <c r="M6143" s="83"/>
      <c r="N6143" s="87"/>
      <c r="O6143" s="87"/>
      <c r="P6143" s="87"/>
      <c r="Q6143" s="87"/>
      <c r="R6143" s="87"/>
      <c r="S6143" s="87"/>
      <c r="T6143" s="87"/>
      <c r="U6143" s="87"/>
      <c r="V6143" s="87"/>
      <c r="W6143" s="87"/>
      <c r="X6143" s="87"/>
      <c r="Y6143" s="87"/>
      <c r="Z6143" s="87"/>
      <c r="AA6143" s="87"/>
      <c r="AB6143" s="87"/>
      <c r="AC6143" s="87"/>
      <c r="AD6143" s="87"/>
      <c r="AE6143" s="87"/>
      <c r="AF6143" s="87"/>
      <c r="AG6143" s="87"/>
      <c r="AH6143" s="87"/>
      <c r="AI6143" s="87"/>
      <c r="AJ6143" s="87"/>
      <c r="AK6143" s="87"/>
      <c r="AL6143" s="87"/>
      <c r="AM6143" s="87"/>
      <c r="AN6143" s="87"/>
      <c r="AO6143" s="87"/>
      <c r="AP6143" s="87"/>
      <c r="AQ6143" s="87"/>
      <c r="AR6143" s="87"/>
      <c r="AS6143" s="87"/>
      <c r="AT6143" s="87"/>
      <c r="AU6143" s="87"/>
      <c r="AV6143" s="87"/>
      <c r="AW6143" s="87"/>
      <c r="AX6143" s="87"/>
      <c r="AY6143" s="87"/>
      <c r="AZ6143" s="87"/>
      <c r="BA6143" s="87"/>
      <c r="BB6143" s="87"/>
      <c r="BC6143" s="87"/>
      <c r="BD6143" s="87"/>
      <c r="BE6143" s="87"/>
      <c r="BF6143" s="87"/>
    </row>
    <row r="6144" spans="13:58" x14ac:dyDescent="0.25">
      <c r="M6144" s="83"/>
      <c r="N6144" s="87"/>
      <c r="O6144" s="87"/>
      <c r="P6144" s="87"/>
      <c r="Q6144" s="87"/>
      <c r="R6144" s="87"/>
      <c r="S6144" s="87"/>
      <c r="T6144" s="87"/>
      <c r="U6144" s="87"/>
      <c r="V6144" s="87"/>
      <c r="W6144" s="87"/>
      <c r="X6144" s="87"/>
      <c r="Y6144" s="87"/>
      <c r="Z6144" s="87"/>
      <c r="AA6144" s="87"/>
      <c r="AB6144" s="87"/>
      <c r="AC6144" s="87"/>
      <c r="AD6144" s="87"/>
      <c r="AE6144" s="87"/>
      <c r="AF6144" s="87"/>
      <c r="AG6144" s="87"/>
      <c r="AH6144" s="87"/>
      <c r="AI6144" s="87"/>
      <c r="AJ6144" s="87"/>
      <c r="AK6144" s="87"/>
      <c r="AL6144" s="87"/>
      <c r="AM6144" s="87"/>
      <c r="AN6144" s="87"/>
      <c r="AO6144" s="87"/>
      <c r="AP6144" s="87"/>
      <c r="AQ6144" s="87"/>
      <c r="AR6144" s="87"/>
      <c r="AS6144" s="87"/>
      <c r="AT6144" s="87"/>
      <c r="AU6144" s="87"/>
      <c r="AV6144" s="87"/>
      <c r="AW6144" s="87"/>
      <c r="AX6144" s="87"/>
      <c r="AY6144" s="87"/>
      <c r="AZ6144" s="87"/>
      <c r="BA6144" s="87"/>
      <c r="BB6144" s="87"/>
      <c r="BC6144" s="87"/>
      <c r="BD6144" s="87"/>
      <c r="BE6144" s="87"/>
      <c r="BF6144" s="87"/>
    </row>
    <row r="6145" spans="13:58" x14ac:dyDescent="0.25">
      <c r="M6145" s="83"/>
      <c r="N6145" s="87"/>
      <c r="O6145" s="87"/>
      <c r="P6145" s="87"/>
      <c r="Q6145" s="87"/>
      <c r="R6145" s="87"/>
      <c r="S6145" s="87"/>
      <c r="T6145" s="87"/>
      <c r="U6145" s="87"/>
      <c r="V6145" s="87"/>
      <c r="W6145" s="87"/>
      <c r="X6145" s="87"/>
      <c r="Y6145" s="87"/>
      <c r="Z6145" s="87"/>
      <c r="AA6145" s="87"/>
      <c r="AB6145" s="87"/>
      <c r="AC6145" s="87"/>
      <c r="AD6145" s="87"/>
      <c r="AE6145" s="87"/>
      <c r="AF6145" s="87"/>
      <c r="AG6145" s="87"/>
      <c r="AH6145" s="87"/>
      <c r="AI6145" s="87"/>
      <c r="AJ6145" s="87"/>
      <c r="AK6145" s="87"/>
      <c r="AL6145" s="87"/>
      <c r="AM6145" s="87"/>
      <c r="AN6145" s="87"/>
      <c r="AO6145" s="87"/>
      <c r="AP6145" s="87"/>
      <c r="AQ6145" s="87"/>
      <c r="AR6145" s="87"/>
      <c r="AS6145" s="87"/>
      <c r="AT6145" s="87"/>
      <c r="AU6145" s="87"/>
      <c r="AV6145" s="87"/>
      <c r="AW6145" s="87"/>
      <c r="AX6145" s="87"/>
      <c r="AY6145" s="87"/>
      <c r="AZ6145" s="87"/>
      <c r="BA6145" s="87"/>
      <c r="BB6145" s="87"/>
      <c r="BC6145" s="87"/>
      <c r="BD6145" s="87"/>
      <c r="BE6145" s="87"/>
      <c r="BF6145" s="87"/>
    </row>
    <row r="6146" spans="13:58" x14ac:dyDescent="0.25">
      <c r="M6146" s="83"/>
      <c r="N6146" s="87"/>
      <c r="O6146" s="87"/>
      <c r="P6146" s="87"/>
      <c r="Q6146" s="87"/>
      <c r="R6146" s="87"/>
      <c r="S6146" s="87"/>
      <c r="T6146" s="87"/>
      <c r="U6146" s="87"/>
      <c r="V6146" s="87"/>
      <c r="W6146" s="87"/>
      <c r="X6146" s="87"/>
      <c r="Y6146" s="87"/>
      <c r="Z6146" s="87"/>
      <c r="AA6146" s="87"/>
      <c r="AB6146" s="87"/>
      <c r="AC6146" s="87"/>
      <c r="AD6146" s="87"/>
      <c r="AE6146" s="87"/>
      <c r="AF6146" s="87"/>
      <c r="AG6146" s="87"/>
      <c r="AH6146" s="87"/>
      <c r="AI6146" s="87"/>
      <c r="AJ6146" s="87"/>
      <c r="AK6146" s="87"/>
      <c r="AL6146" s="87"/>
      <c r="AM6146" s="87"/>
      <c r="AN6146" s="87"/>
      <c r="AO6146" s="87"/>
      <c r="AP6146" s="87"/>
      <c r="AQ6146" s="87"/>
      <c r="AR6146" s="87"/>
      <c r="AS6146" s="87"/>
      <c r="AT6146" s="87"/>
      <c r="AU6146" s="87"/>
      <c r="AV6146" s="87"/>
      <c r="AW6146" s="87"/>
      <c r="AX6146" s="87"/>
      <c r="AY6146" s="87"/>
      <c r="AZ6146" s="87"/>
      <c r="BA6146" s="87"/>
      <c r="BB6146" s="87"/>
      <c r="BC6146" s="87"/>
      <c r="BD6146" s="87"/>
      <c r="BE6146" s="87"/>
      <c r="BF6146" s="87"/>
    </row>
    <row r="6147" spans="13:58" x14ac:dyDescent="0.25">
      <c r="M6147" s="83"/>
      <c r="N6147" s="87"/>
      <c r="O6147" s="87"/>
      <c r="P6147" s="87"/>
      <c r="Q6147" s="87"/>
      <c r="R6147" s="87"/>
      <c r="S6147" s="87"/>
      <c r="T6147" s="87"/>
      <c r="U6147" s="87"/>
      <c r="V6147" s="87"/>
      <c r="W6147" s="87"/>
      <c r="X6147" s="87"/>
      <c r="Y6147" s="87"/>
      <c r="Z6147" s="87"/>
      <c r="AA6147" s="87"/>
      <c r="AB6147" s="87"/>
      <c r="AC6147" s="87"/>
      <c r="AD6147" s="87"/>
      <c r="AE6147" s="87"/>
      <c r="AF6147" s="87"/>
      <c r="AG6147" s="87"/>
      <c r="AH6147" s="87"/>
      <c r="AI6147" s="87"/>
      <c r="AJ6147" s="87"/>
      <c r="AK6147" s="87"/>
      <c r="AL6147" s="87"/>
      <c r="AM6147" s="87"/>
      <c r="AN6147" s="87"/>
      <c r="AO6147" s="87"/>
      <c r="AP6147" s="87"/>
      <c r="AQ6147" s="87"/>
      <c r="AR6147" s="87"/>
      <c r="AS6147" s="87"/>
      <c r="AT6147" s="87"/>
      <c r="AU6147" s="87"/>
      <c r="AV6147" s="87"/>
      <c r="AW6147" s="87"/>
      <c r="AX6147" s="87"/>
      <c r="AY6147" s="87"/>
      <c r="AZ6147" s="87"/>
      <c r="BA6147" s="87"/>
      <c r="BB6147" s="87"/>
      <c r="BC6147" s="87"/>
      <c r="BD6147" s="87"/>
      <c r="BE6147" s="87"/>
      <c r="BF6147" s="87"/>
    </row>
    <row r="6148" spans="13:58" x14ac:dyDescent="0.25">
      <c r="M6148" s="83"/>
      <c r="N6148" s="87"/>
      <c r="O6148" s="87"/>
      <c r="P6148" s="87"/>
      <c r="Q6148" s="87"/>
      <c r="R6148" s="87"/>
      <c r="S6148" s="87"/>
      <c r="T6148" s="87"/>
      <c r="U6148" s="87"/>
      <c r="V6148" s="87"/>
      <c r="W6148" s="87"/>
      <c r="X6148" s="87"/>
      <c r="Y6148" s="87"/>
      <c r="Z6148" s="87"/>
      <c r="AA6148" s="87"/>
      <c r="AB6148" s="87"/>
      <c r="AC6148" s="87"/>
      <c r="AD6148" s="87"/>
      <c r="AE6148" s="87"/>
      <c r="AF6148" s="87"/>
      <c r="AG6148" s="87"/>
      <c r="AH6148" s="87"/>
      <c r="AI6148" s="87"/>
      <c r="AJ6148" s="87"/>
      <c r="AK6148" s="87"/>
      <c r="AL6148" s="87"/>
      <c r="AM6148" s="87"/>
      <c r="AN6148" s="87"/>
      <c r="AO6148" s="87"/>
      <c r="AP6148" s="87"/>
      <c r="AQ6148" s="87"/>
      <c r="AR6148" s="87"/>
      <c r="AS6148" s="87"/>
      <c r="AT6148" s="87"/>
      <c r="AU6148" s="87"/>
      <c r="AV6148" s="87"/>
      <c r="AW6148" s="87"/>
      <c r="AX6148" s="87"/>
      <c r="AY6148" s="87"/>
      <c r="AZ6148" s="87"/>
      <c r="BA6148" s="87"/>
      <c r="BB6148" s="87"/>
      <c r="BC6148" s="87"/>
      <c r="BD6148" s="87"/>
      <c r="BE6148" s="87"/>
      <c r="BF6148" s="87"/>
    </row>
    <row r="6149" spans="13:58" x14ac:dyDescent="0.25">
      <c r="M6149" s="83"/>
      <c r="N6149" s="87"/>
      <c r="O6149" s="87"/>
      <c r="P6149" s="87"/>
      <c r="Q6149" s="87"/>
      <c r="R6149" s="87"/>
      <c r="S6149" s="87"/>
      <c r="T6149" s="87"/>
      <c r="U6149" s="87"/>
      <c r="V6149" s="87"/>
      <c r="W6149" s="87"/>
      <c r="X6149" s="87"/>
      <c r="Y6149" s="87"/>
      <c r="Z6149" s="87"/>
      <c r="AA6149" s="87"/>
      <c r="AB6149" s="87"/>
      <c r="AC6149" s="87"/>
      <c r="AD6149" s="87"/>
      <c r="AE6149" s="87"/>
      <c r="AF6149" s="87"/>
      <c r="AG6149" s="87"/>
      <c r="AH6149" s="87"/>
      <c r="AI6149" s="87"/>
      <c r="AJ6149" s="87"/>
      <c r="AK6149" s="87"/>
      <c r="AL6149" s="87"/>
      <c r="AM6149" s="87"/>
      <c r="AN6149" s="87"/>
      <c r="AO6149" s="87"/>
      <c r="AP6149" s="87"/>
      <c r="AQ6149" s="87"/>
      <c r="AR6149" s="87"/>
      <c r="AS6149" s="87"/>
      <c r="AT6149" s="87"/>
      <c r="AU6149" s="87"/>
      <c r="AV6149" s="87"/>
      <c r="AW6149" s="87"/>
      <c r="AX6149" s="87"/>
      <c r="AY6149" s="87"/>
      <c r="AZ6149" s="87"/>
      <c r="BA6149" s="87"/>
      <c r="BB6149" s="87"/>
      <c r="BC6149" s="87"/>
      <c r="BD6149" s="87"/>
      <c r="BE6149" s="87"/>
      <c r="BF6149" s="87"/>
    </row>
    <row r="6150" spans="13:58" x14ac:dyDescent="0.25">
      <c r="M6150" s="83"/>
      <c r="N6150" s="87"/>
      <c r="O6150" s="87"/>
      <c r="P6150" s="87"/>
      <c r="Q6150" s="87"/>
      <c r="R6150" s="87"/>
      <c r="S6150" s="87"/>
      <c r="T6150" s="87"/>
      <c r="U6150" s="87"/>
      <c r="V6150" s="87"/>
      <c r="W6150" s="87"/>
      <c r="X6150" s="87"/>
      <c r="Y6150" s="87"/>
      <c r="Z6150" s="87"/>
      <c r="AA6150" s="87"/>
      <c r="AB6150" s="87"/>
      <c r="AC6150" s="87"/>
      <c r="AD6150" s="87"/>
      <c r="AE6150" s="87"/>
      <c r="AF6150" s="87"/>
      <c r="AG6150" s="87"/>
      <c r="AH6150" s="87"/>
      <c r="AI6150" s="87"/>
      <c r="AJ6150" s="87"/>
      <c r="AK6150" s="87"/>
      <c r="AL6150" s="87"/>
      <c r="AM6150" s="87"/>
      <c r="AN6150" s="87"/>
      <c r="AO6150" s="87"/>
      <c r="AP6150" s="87"/>
      <c r="AQ6150" s="87"/>
      <c r="AR6150" s="87"/>
      <c r="AS6150" s="87"/>
      <c r="AT6150" s="87"/>
      <c r="AU6150" s="87"/>
      <c r="AV6150" s="87"/>
      <c r="AW6150" s="87"/>
      <c r="AX6150" s="87"/>
      <c r="AY6150" s="87"/>
      <c r="AZ6150" s="87"/>
      <c r="BA6150" s="87"/>
      <c r="BB6150" s="87"/>
      <c r="BC6150" s="87"/>
      <c r="BD6150" s="87"/>
      <c r="BE6150" s="87"/>
      <c r="BF6150" s="87"/>
    </row>
    <row r="6151" spans="13:58" x14ac:dyDescent="0.25">
      <c r="M6151" s="83"/>
      <c r="N6151" s="87"/>
      <c r="O6151" s="87"/>
      <c r="P6151" s="87"/>
      <c r="Q6151" s="87"/>
      <c r="R6151" s="87"/>
      <c r="S6151" s="87"/>
      <c r="T6151" s="87"/>
      <c r="U6151" s="87"/>
      <c r="V6151" s="87"/>
      <c r="W6151" s="87"/>
      <c r="X6151" s="87"/>
      <c r="Y6151" s="87"/>
      <c r="Z6151" s="87"/>
      <c r="AA6151" s="87"/>
      <c r="AB6151" s="87"/>
      <c r="AC6151" s="87"/>
      <c r="AD6151" s="87"/>
      <c r="AE6151" s="87"/>
      <c r="AF6151" s="87"/>
      <c r="AG6151" s="87"/>
      <c r="AH6151" s="87"/>
      <c r="AI6151" s="87"/>
      <c r="AJ6151" s="87"/>
      <c r="AK6151" s="87"/>
      <c r="AL6151" s="87"/>
      <c r="AM6151" s="87"/>
      <c r="AN6151" s="87"/>
      <c r="AO6151" s="87"/>
      <c r="AP6151" s="87"/>
      <c r="AQ6151" s="87"/>
      <c r="AR6151" s="87"/>
      <c r="AS6151" s="87"/>
      <c r="AT6151" s="87"/>
      <c r="AU6151" s="87"/>
      <c r="AV6151" s="87"/>
      <c r="AW6151" s="87"/>
      <c r="AX6151" s="87"/>
      <c r="AY6151" s="87"/>
      <c r="AZ6151" s="87"/>
      <c r="BA6151" s="87"/>
      <c r="BB6151" s="87"/>
      <c r="BC6151" s="87"/>
      <c r="BD6151" s="87"/>
      <c r="BE6151" s="87"/>
      <c r="BF6151" s="87"/>
    </row>
    <row r="6152" spans="13:58" x14ac:dyDescent="0.25">
      <c r="M6152" s="83"/>
      <c r="N6152" s="87"/>
      <c r="O6152" s="87"/>
      <c r="P6152" s="87"/>
      <c r="Q6152" s="87"/>
      <c r="R6152" s="87"/>
      <c r="S6152" s="87"/>
      <c r="T6152" s="87"/>
      <c r="U6152" s="87"/>
      <c r="V6152" s="87"/>
      <c r="W6152" s="87"/>
      <c r="X6152" s="87"/>
      <c r="Y6152" s="87"/>
      <c r="Z6152" s="87"/>
      <c r="AA6152" s="87"/>
      <c r="AB6152" s="87"/>
      <c r="AC6152" s="87"/>
      <c r="AD6152" s="87"/>
      <c r="AE6152" s="87"/>
      <c r="AF6152" s="87"/>
      <c r="AG6152" s="87"/>
      <c r="AH6152" s="87"/>
      <c r="AI6152" s="87"/>
      <c r="AJ6152" s="87"/>
      <c r="AK6152" s="87"/>
      <c r="AL6152" s="87"/>
      <c r="AM6152" s="87"/>
      <c r="AN6152" s="87"/>
      <c r="AO6152" s="87"/>
      <c r="AP6152" s="87"/>
      <c r="AQ6152" s="87"/>
      <c r="AR6152" s="87"/>
      <c r="AS6152" s="87"/>
      <c r="AT6152" s="87"/>
      <c r="AU6152" s="87"/>
      <c r="AV6152" s="87"/>
      <c r="AW6152" s="87"/>
      <c r="AX6152" s="87"/>
      <c r="AY6152" s="87"/>
      <c r="AZ6152" s="87"/>
      <c r="BA6152" s="87"/>
      <c r="BB6152" s="87"/>
      <c r="BC6152" s="87"/>
      <c r="BD6152" s="87"/>
      <c r="BE6152" s="87"/>
      <c r="BF6152" s="87"/>
    </row>
    <row r="6153" spans="13:58" x14ac:dyDescent="0.25">
      <c r="M6153" s="83"/>
      <c r="N6153" s="87"/>
      <c r="O6153" s="87"/>
      <c r="P6153" s="87"/>
      <c r="Q6153" s="87"/>
      <c r="R6153" s="87"/>
      <c r="S6153" s="87"/>
      <c r="T6153" s="87"/>
      <c r="U6153" s="87"/>
      <c r="V6153" s="87"/>
      <c r="W6153" s="87"/>
      <c r="X6153" s="87"/>
      <c r="Y6153" s="87"/>
      <c r="Z6153" s="87"/>
      <c r="AA6153" s="87"/>
      <c r="AB6153" s="87"/>
      <c r="AC6153" s="87"/>
      <c r="AD6153" s="87"/>
      <c r="AE6153" s="87"/>
      <c r="AF6153" s="87"/>
      <c r="AG6153" s="87"/>
      <c r="AH6153" s="87"/>
      <c r="AI6153" s="87"/>
      <c r="AJ6153" s="87"/>
      <c r="AK6153" s="87"/>
      <c r="AL6153" s="87"/>
      <c r="AM6153" s="87"/>
      <c r="AN6153" s="87"/>
      <c r="AO6153" s="87"/>
      <c r="AP6153" s="87"/>
      <c r="AQ6153" s="87"/>
      <c r="AR6153" s="87"/>
      <c r="AS6153" s="87"/>
      <c r="AT6153" s="87"/>
      <c r="AU6153" s="87"/>
      <c r="AV6153" s="87"/>
      <c r="AW6153" s="87"/>
      <c r="AX6153" s="87"/>
      <c r="AY6153" s="87"/>
      <c r="AZ6153" s="87"/>
      <c r="BA6153" s="87"/>
      <c r="BB6153" s="87"/>
      <c r="BC6153" s="87"/>
      <c r="BD6153" s="87"/>
      <c r="BE6153" s="87"/>
      <c r="BF6153" s="87"/>
    </row>
    <row r="6154" spans="13:58" x14ac:dyDescent="0.25">
      <c r="M6154" s="83"/>
      <c r="N6154" s="87"/>
      <c r="O6154" s="87"/>
      <c r="P6154" s="87"/>
      <c r="Q6154" s="87"/>
      <c r="R6154" s="87"/>
      <c r="S6154" s="87"/>
      <c r="T6154" s="87"/>
      <c r="U6154" s="87"/>
      <c r="V6154" s="87"/>
      <c r="W6154" s="87"/>
      <c r="X6154" s="87"/>
      <c r="Y6154" s="87"/>
      <c r="Z6154" s="87"/>
      <c r="AA6154" s="87"/>
      <c r="AB6154" s="87"/>
      <c r="AC6154" s="87"/>
      <c r="AD6154" s="87"/>
      <c r="AE6154" s="87"/>
      <c r="AF6154" s="87"/>
      <c r="AG6154" s="87"/>
      <c r="AH6154" s="87"/>
      <c r="AI6154" s="87"/>
      <c r="AJ6154" s="87"/>
      <c r="AK6154" s="87"/>
      <c r="AL6154" s="87"/>
      <c r="AM6154" s="87"/>
      <c r="AN6154" s="87"/>
      <c r="AO6154" s="87"/>
      <c r="AP6154" s="87"/>
      <c r="AQ6154" s="87"/>
      <c r="AR6154" s="87"/>
      <c r="AS6154" s="87"/>
      <c r="AT6154" s="87"/>
      <c r="AU6154" s="87"/>
      <c r="AV6154" s="87"/>
      <c r="AW6154" s="87"/>
      <c r="AX6154" s="87"/>
      <c r="AY6154" s="87"/>
      <c r="AZ6154" s="87"/>
      <c r="BA6154" s="87"/>
      <c r="BB6154" s="87"/>
      <c r="BC6154" s="87"/>
      <c r="BD6154" s="87"/>
      <c r="BE6154" s="87"/>
      <c r="BF6154" s="87"/>
    </row>
    <row r="6155" spans="13:58" x14ac:dyDescent="0.25">
      <c r="M6155" s="83"/>
      <c r="N6155" s="87"/>
      <c r="O6155" s="87"/>
      <c r="P6155" s="87"/>
      <c r="Q6155" s="87"/>
      <c r="R6155" s="87"/>
      <c r="S6155" s="87"/>
      <c r="T6155" s="87"/>
      <c r="U6155" s="87"/>
      <c r="V6155" s="87"/>
      <c r="W6155" s="87"/>
      <c r="X6155" s="87"/>
      <c r="Y6155" s="87"/>
      <c r="Z6155" s="87"/>
      <c r="AA6155" s="87"/>
      <c r="AB6155" s="87"/>
      <c r="AC6155" s="87"/>
      <c r="AD6155" s="87"/>
      <c r="AE6155" s="87"/>
      <c r="AF6155" s="87"/>
      <c r="AG6155" s="87"/>
      <c r="AH6155" s="87"/>
      <c r="AI6155" s="87"/>
      <c r="AJ6155" s="87"/>
      <c r="AK6155" s="87"/>
      <c r="AL6155" s="87"/>
      <c r="AM6155" s="87"/>
      <c r="AN6155" s="87"/>
      <c r="AO6155" s="87"/>
      <c r="AP6155" s="87"/>
      <c r="AQ6155" s="87"/>
      <c r="AR6155" s="87"/>
      <c r="AS6155" s="87"/>
      <c r="AT6155" s="87"/>
      <c r="AU6155" s="87"/>
      <c r="AV6155" s="87"/>
      <c r="AW6155" s="87"/>
      <c r="AX6155" s="87"/>
      <c r="AY6155" s="87"/>
      <c r="AZ6155" s="87"/>
      <c r="BA6155" s="87"/>
      <c r="BB6155" s="87"/>
      <c r="BC6155" s="87"/>
      <c r="BD6155" s="87"/>
      <c r="BE6155" s="87"/>
      <c r="BF6155" s="87"/>
    </row>
    <row r="6156" spans="13:58" x14ac:dyDescent="0.25">
      <c r="M6156" s="83"/>
      <c r="N6156" s="87"/>
      <c r="O6156" s="87"/>
      <c r="P6156" s="87"/>
      <c r="Q6156" s="87"/>
      <c r="R6156" s="87"/>
      <c r="S6156" s="87"/>
      <c r="T6156" s="87"/>
      <c r="U6156" s="87"/>
      <c r="V6156" s="87"/>
      <c r="W6156" s="87"/>
      <c r="X6156" s="87"/>
      <c r="Y6156" s="87"/>
      <c r="Z6156" s="87"/>
      <c r="AA6156" s="87"/>
      <c r="AB6156" s="87"/>
      <c r="AC6156" s="87"/>
      <c r="AD6156" s="87"/>
      <c r="AE6156" s="87"/>
      <c r="AF6156" s="87"/>
      <c r="AG6156" s="87"/>
      <c r="AH6156" s="87"/>
      <c r="AI6156" s="87"/>
      <c r="AJ6156" s="87"/>
      <c r="AK6156" s="87"/>
      <c r="AL6156" s="87"/>
      <c r="AM6156" s="87"/>
      <c r="AN6156" s="87"/>
      <c r="AO6156" s="87"/>
      <c r="AP6156" s="87"/>
      <c r="AQ6156" s="87"/>
      <c r="AR6156" s="87"/>
      <c r="AS6156" s="87"/>
      <c r="AT6156" s="87"/>
      <c r="AU6156" s="87"/>
      <c r="AV6156" s="87"/>
      <c r="AW6156" s="87"/>
      <c r="AX6156" s="87"/>
      <c r="AY6156" s="87"/>
      <c r="AZ6156" s="87"/>
      <c r="BA6156" s="87"/>
      <c r="BB6156" s="87"/>
      <c r="BC6156" s="87"/>
      <c r="BD6156" s="87"/>
      <c r="BE6156" s="87"/>
      <c r="BF6156" s="87"/>
    </row>
    <row r="6157" spans="13:58" x14ac:dyDescent="0.25">
      <c r="M6157" s="83"/>
      <c r="N6157" s="87"/>
      <c r="O6157" s="87"/>
      <c r="P6157" s="87"/>
      <c r="Q6157" s="87"/>
      <c r="R6157" s="87"/>
      <c r="S6157" s="87"/>
      <c r="T6157" s="87"/>
      <c r="U6157" s="87"/>
      <c r="V6157" s="87"/>
      <c r="W6157" s="87"/>
      <c r="X6157" s="87"/>
      <c r="Y6157" s="87"/>
      <c r="Z6157" s="87"/>
      <c r="AA6157" s="87"/>
      <c r="AB6157" s="87"/>
      <c r="AC6157" s="87"/>
      <c r="AD6157" s="87"/>
      <c r="AE6157" s="87"/>
      <c r="AF6157" s="87"/>
      <c r="AG6157" s="87"/>
      <c r="AH6157" s="87"/>
      <c r="AI6157" s="87"/>
      <c r="AJ6157" s="87"/>
      <c r="AK6157" s="87"/>
      <c r="AL6157" s="87"/>
      <c r="AM6157" s="87"/>
      <c r="AN6157" s="87"/>
      <c r="AO6157" s="87"/>
      <c r="AP6157" s="87"/>
      <c r="AQ6157" s="87"/>
      <c r="AR6157" s="87"/>
      <c r="AS6157" s="87"/>
      <c r="AT6157" s="87"/>
      <c r="AU6157" s="87"/>
      <c r="AV6157" s="87"/>
      <c r="AW6157" s="87"/>
      <c r="AX6157" s="87"/>
      <c r="AY6157" s="87"/>
      <c r="AZ6157" s="87"/>
      <c r="BA6157" s="87"/>
      <c r="BB6157" s="87"/>
      <c r="BC6157" s="87"/>
      <c r="BD6157" s="87"/>
      <c r="BE6157" s="87"/>
      <c r="BF6157" s="87"/>
    </row>
    <row r="6158" spans="13:58" x14ac:dyDescent="0.25">
      <c r="M6158" s="83"/>
      <c r="N6158" s="87"/>
      <c r="O6158" s="87"/>
      <c r="P6158" s="87"/>
      <c r="Q6158" s="87"/>
      <c r="R6158" s="87"/>
      <c r="S6158" s="87"/>
      <c r="T6158" s="87"/>
      <c r="U6158" s="87"/>
      <c r="V6158" s="87"/>
      <c r="W6158" s="87"/>
      <c r="X6158" s="87"/>
      <c r="Y6158" s="87"/>
      <c r="Z6158" s="87"/>
      <c r="AA6158" s="87"/>
      <c r="AB6158" s="87"/>
      <c r="AC6158" s="87"/>
      <c r="AD6158" s="87"/>
      <c r="AE6158" s="87"/>
      <c r="AF6158" s="87"/>
      <c r="AG6158" s="87"/>
      <c r="AH6158" s="87"/>
      <c r="AI6158" s="87"/>
      <c r="AJ6158" s="87"/>
      <c r="AK6158" s="87"/>
      <c r="AL6158" s="87"/>
      <c r="AM6158" s="87"/>
      <c r="AN6158" s="87"/>
      <c r="AO6158" s="87"/>
      <c r="AP6158" s="87"/>
      <c r="AQ6158" s="87"/>
      <c r="AR6158" s="87"/>
      <c r="AS6158" s="87"/>
      <c r="AT6158" s="87"/>
      <c r="AU6158" s="87"/>
      <c r="AV6158" s="87"/>
      <c r="AW6158" s="87"/>
      <c r="AX6158" s="87"/>
      <c r="AY6158" s="87"/>
      <c r="AZ6158" s="87"/>
      <c r="BA6158" s="87"/>
      <c r="BB6158" s="87"/>
      <c r="BC6158" s="87"/>
      <c r="BD6158" s="87"/>
      <c r="BE6158" s="87"/>
      <c r="BF6158" s="87"/>
    </row>
    <row r="6159" spans="13:58" x14ac:dyDescent="0.25">
      <c r="M6159" s="83"/>
      <c r="N6159" s="87"/>
      <c r="O6159" s="87"/>
      <c r="P6159" s="87"/>
      <c r="Q6159" s="87"/>
      <c r="R6159" s="87"/>
      <c r="S6159" s="87"/>
      <c r="T6159" s="87"/>
      <c r="U6159" s="87"/>
      <c r="V6159" s="87"/>
      <c r="W6159" s="87"/>
      <c r="X6159" s="87"/>
      <c r="Y6159" s="87"/>
      <c r="Z6159" s="87"/>
      <c r="AA6159" s="87"/>
      <c r="AB6159" s="87"/>
      <c r="AC6159" s="87"/>
      <c r="AD6159" s="87"/>
      <c r="AE6159" s="87"/>
      <c r="AF6159" s="87"/>
      <c r="AG6159" s="87"/>
      <c r="AH6159" s="87"/>
      <c r="AI6159" s="87"/>
      <c r="AJ6159" s="87"/>
      <c r="AK6159" s="87"/>
      <c r="AL6159" s="87"/>
      <c r="AM6159" s="87"/>
      <c r="AN6159" s="87"/>
      <c r="AO6159" s="87"/>
      <c r="AP6159" s="87"/>
      <c r="AQ6159" s="87"/>
      <c r="AR6159" s="87"/>
      <c r="AS6159" s="87"/>
      <c r="AT6159" s="87"/>
      <c r="AU6159" s="87"/>
      <c r="AV6159" s="87"/>
      <c r="AW6159" s="87"/>
      <c r="AX6159" s="87"/>
      <c r="AY6159" s="87"/>
      <c r="AZ6159" s="87"/>
      <c r="BA6159" s="87"/>
      <c r="BB6159" s="87"/>
      <c r="BC6159" s="87"/>
      <c r="BD6159" s="87"/>
      <c r="BE6159" s="87"/>
      <c r="BF6159" s="87"/>
    </row>
    <row r="6160" spans="13:58" x14ac:dyDescent="0.25">
      <c r="M6160" s="83"/>
      <c r="N6160" s="87"/>
      <c r="O6160" s="87"/>
      <c r="P6160" s="87"/>
      <c r="Q6160" s="87"/>
      <c r="R6160" s="87"/>
      <c r="S6160" s="87"/>
      <c r="T6160" s="87"/>
      <c r="U6160" s="87"/>
      <c r="V6160" s="87"/>
      <c r="W6160" s="87"/>
      <c r="X6160" s="87"/>
      <c r="Y6160" s="87"/>
      <c r="Z6160" s="87"/>
      <c r="AA6160" s="87"/>
      <c r="AB6160" s="87"/>
      <c r="AC6160" s="87"/>
      <c r="AD6160" s="87"/>
      <c r="AE6160" s="87"/>
      <c r="AF6160" s="87"/>
      <c r="AG6160" s="87"/>
      <c r="AH6160" s="87"/>
      <c r="AI6160" s="87"/>
      <c r="AJ6160" s="87"/>
      <c r="AK6160" s="87"/>
      <c r="AL6160" s="87"/>
      <c r="AM6160" s="87"/>
      <c r="AN6160" s="87"/>
      <c r="AO6160" s="87"/>
      <c r="AP6160" s="87"/>
      <c r="AQ6160" s="87"/>
      <c r="AR6160" s="87"/>
      <c r="AS6160" s="87"/>
      <c r="AT6160" s="87"/>
      <c r="AU6160" s="87"/>
      <c r="AV6160" s="87"/>
      <c r="AW6160" s="87"/>
      <c r="AX6160" s="87"/>
      <c r="AY6160" s="87"/>
      <c r="AZ6160" s="87"/>
      <c r="BA6160" s="87"/>
      <c r="BB6160" s="87"/>
      <c r="BC6160" s="87"/>
      <c r="BD6160" s="87"/>
      <c r="BE6160" s="87"/>
      <c r="BF6160" s="87"/>
    </row>
    <row r="6161" spans="13:58" x14ac:dyDescent="0.25">
      <c r="M6161" s="83"/>
      <c r="N6161" s="87"/>
      <c r="O6161" s="87"/>
      <c r="P6161" s="87"/>
      <c r="Q6161" s="87"/>
      <c r="R6161" s="87"/>
      <c r="S6161" s="87"/>
      <c r="T6161" s="87"/>
      <c r="U6161" s="87"/>
      <c r="V6161" s="87"/>
      <c r="W6161" s="87"/>
      <c r="X6161" s="87"/>
      <c r="Y6161" s="87"/>
      <c r="Z6161" s="87"/>
      <c r="AA6161" s="87"/>
      <c r="AB6161" s="87"/>
      <c r="AC6161" s="87"/>
      <c r="AD6161" s="87"/>
      <c r="AE6161" s="87"/>
      <c r="AF6161" s="87"/>
      <c r="AG6161" s="87"/>
      <c r="AH6161" s="87"/>
      <c r="AI6161" s="87"/>
      <c r="AJ6161" s="87"/>
      <c r="AK6161" s="87"/>
      <c r="AL6161" s="87"/>
      <c r="AM6161" s="87"/>
      <c r="AN6161" s="87"/>
      <c r="AO6161" s="87"/>
      <c r="AP6161" s="87"/>
      <c r="AQ6161" s="87"/>
      <c r="AR6161" s="87"/>
      <c r="AS6161" s="87"/>
      <c r="AT6161" s="87"/>
      <c r="AU6161" s="87"/>
      <c r="AV6161" s="87"/>
      <c r="AW6161" s="87"/>
      <c r="AX6161" s="87"/>
      <c r="AY6161" s="87"/>
      <c r="AZ6161" s="87"/>
      <c r="BA6161" s="87"/>
      <c r="BB6161" s="87"/>
      <c r="BC6161" s="87"/>
      <c r="BD6161" s="87"/>
      <c r="BE6161" s="87"/>
      <c r="BF6161" s="87"/>
    </row>
    <row r="6162" spans="13:58" x14ac:dyDescent="0.25">
      <c r="M6162" s="83"/>
      <c r="N6162" s="87"/>
      <c r="O6162" s="87"/>
      <c r="P6162" s="87"/>
      <c r="Q6162" s="87"/>
      <c r="R6162" s="87"/>
      <c r="S6162" s="87"/>
      <c r="T6162" s="87"/>
      <c r="U6162" s="87"/>
      <c r="V6162" s="87"/>
      <c r="W6162" s="87"/>
      <c r="X6162" s="87"/>
      <c r="Y6162" s="87"/>
      <c r="Z6162" s="87"/>
      <c r="AA6162" s="87"/>
      <c r="AB6162" s="87"/>
      <c r="AC6162" s="87"/>
      <c r="AD6162" s="87"/>
      <c r="AE6162" s="87"/>
      <c r="AF6162" s="87"/>
      <c r="AG6162" s="87"/>
      <c r="AH6162" s="87"/>
      <c r="AI6162" s="87"/>
      <c r="AJ6162" s="87"/>
      <c r="AK6162" s="87"/>
      <c r="AL6162" s="87"/>
      <c r="AM6162" s="87"/>
      <c r="AN6162" s="87"/>
      <c r="AO6162" s="87"/>
      <c r="AP6162" s="87"/>
      <c r="AQ6162" s="87"/>
      <c r="AR6162" s="87"/>
      <c r="AS6162" s="87"/>
      <c r="AT6162" s="87"/>
      <c r="AU6162" s="87"/>
      <c r="AV6162" s="87"/>
      <c r="AW6162" s="87"/>
      <c r="AX6162" s="87"/>
      <c r="AY6162" s="87"/>
      <c r="AZ6162" s="87"/>
      <c r="BA6162" s="87"/>
      <c r="BB6162" s="87"/>
      <c r="BC6162" s="87"/>
      <c r="BD6162" s="87"/>
      <c r="BE6162" s="87"/>
      <c r="BF6162" s="87"/>
    </row>
    <row r="6163" spans="13:58" x14ac:dyDescent="0.25">
      <c r="M6163" s="83"/>
      <c r="N6163" s="87"/>
      <c r="O6163" s="87"/>
      <c r="P6163" s="87"/>
      <c r="Q6163" s="87"/>
      <c r="R6163" s="87"/>
      <c r="S6163" s="87"/>
      <c r="T6163" s="87"/>
      <c r="U6163" s="87"/>
      <c r="V6163" s="87"/>
      <c r="W6163" s="87"/>
      <c r="X6163" s="87"/>
      <c r="Y6163" s="87"/>
      <c r="Z6163" s="87"/>
      <c r="AA6163" s="87"/>
      <c r="AB6163" s="87"/>
      <c r="AC6163" s="87"/>
      <c r="AD6163" s="87"/>
      <c r="AE6163" s="87"/>
      <c r="AF6163" s="87"/>
      <c r="AG6163" s="87"/>
      <c r="AH6163" s="87"/>
      <c r="AI6163" s="87"/>
      <c r="AJ6163" s="87"/>
      <c r="AK6163" s="87"/>
      <c r="AL6163" s="87"/>
      <c r="AM6163" s="87"/>
      <c r="AN6163" s="87"/>
      <c r="AO6163" s="87"/>
      <c r="AP6163" s="87"/>
      <c r="AQ6163" s="87"/>
      <c r="AR6163" s="87"/>
      <c r="AS6163" s="87"/>
      <c r="AT6163" s="87"/>
      <c r="AU6163" s="87"/>
      <c r="AV6163" s="87"/>
      <c r="AW6163" s="87"/>
      <c r="AX6163" s="87"/>
      <c r="AY6163" s="87"/>
      <c r="AZ6163" s="87"/>
      <c r="BA6163" s="87"/>
      <c r="BB6163" s="87"/>
      <c r="BC6163" s="87"/>
      <c r="BD6163" s="87"/>
      <c r="BE6163" s="87"/>
      <c r="BF6163" s="87"/>
    </row>
    <row r="6164" spans="13:58" x14ac:dyDescent="0.25">
      <c r="M6164" s="83"/>
      <c r="N6164" s="87"/>
      <c r="O6164" s="87"/>
      <c r="P6164" s="87"/>
      <c r="Q6164" s="87"/>
      <c r="R6164" s="87"/>
      <c r="S6164" s="87"/>
      <c r="T6164" s="87"/>
      <c r="U6164" s="87"/>
      <c r="V6164" s="87"/>
      <c r="W6164" s="87"/>
      <c r="X6164" s="87"/>
      <c r="Y6164" s="87"/>
      <c r="Z6164" s="87"/>
      <c r="AA6164" s="87"/>
      <c r="AB6164" s="87"/>
      <c r="AC6164" s="87"/>
      <c r="AD6164" s="87"/>
      <c r="AE6164" s="87"/>
      <c r="AF6164" s="87"/>
      <c r="AG6164" s="87"/>
      <c r="AH6164" s="87"/>
      <c r="AI6164" s="87"/>
      <c r="AJ6164" s="87"/>
      <c r="AK6164" s="87"/>
      <c r="AL6164" s="87"/>
      <c r="AM6164" s="87"/>
      <c r="AN6164" s="87"/>
      <c r="AO6164" s="87"/>
      <c r="AP6164" s="87"/>
      <c r="AQ6164" s="87"/>
      <c r="AR6164" s="87"/>
      <c r="AS6164" s="87"/>
      <c r="AT6164" s="87"/>
      <c r="AU6164" s="87"/>
      <c r="AV6164" s="87"/>
      <c r="AW6164" s="87"/>
      <c r="AX6164" s="87"/>
      <c r="AY6164" s="87"/>
      <c r="AZ6164" s="87"/>
      <c r="BA6164" s="87"/>
      <c r="BB6164" s="87"/>
      <c r="BC6164" s="87"/>
      <c r="BD6164" s="87"/>
      <c r="BE6164" s="87"/>
      <c r="BF6164" s="87"/>
    </row>
    <row r="6165" spans="13:58" x14ac:dyDescent="0.25">
      <c r="M6165" s="83"/>
      <c r="N6165" s="87"/>
      <c r="O6165" s="87"/>
      <c r="P6165" s="87"/>
      <c r="Q6165" s="87"/>
      <c r="R6165" s="87"/>
      <c r="S6165" s="87"/>
      <c r="T6165" s="87"/>
      <c r="U6165" s="87"/>
      <c r="V6165" s="87"/>
      <c r="W6165" s="87"/>
      <c r="X6165" s="87"/>
      <c r="Y6165" s="87"/>
      <c r="Z6165" s="87"/>
      <c r="AA6165" s="87"/>
      <c r="AB6165" s="87"/>
      <c r="AC6165" s="87"/>
      <c r="AD6165" s="87"/>
      <c r="AE6165" s="87"/>
      <c r="AF6165" s="87"/>
      <c r="AG6165" s="87"/>
      <c r="AH6165" s="87"/>
      <c r="AI6165" s="87"/>
      <c r="AJ6165" s="87"/>
      <c r="AK6165" s="87"/>
      <c r="AL6165" s="87"/>
      <c r="AM6165" s="87"/>
      <c r="AN6165" s="87"/>
      <c r="AO6165" s="87"/>
      <c r="AP6165" s="87"/>
      <c r="AQ6165" s="87"/>
      <c r="AR6165" s="87"/>
      <c r="AS6165" s="87"/>
      <c r="AT6165" s="87"/>
      <c r="AU6165" s="87"/>
      <c r="AV6165" s="87"/>
      <c r="AW6165" s="87"/>
      <c r="AX6165" s="87"/>
      <c r="AY6165" s="87"/>
      <c r="AZ6165" s="87"/>
      <c r="BA6165" s="87"/>
      <c r="BB6165" s="87"/>
      <c r="BC6165" s="87"/>
      <c r="BD6165" s="87"/>
      <c r="BE6165" s="87"/>
      <c r="BF6165" s="87"/>
    </row>
    <row r="6166" spans="13:58" x14ac:dyDescent="0.25">
      <c r="M6166" s="83"/>
      <c r="N6166" s="87"/>
      <c r="O6166" s="87"/>
      <c r="P6166" s="87"/>
      <c r="Q6166" s="87"/>
      <c r="R6166" s="87"/>
      <c r="S6166" s="87"/>
      <c r="T6166" s="87"/>
      <c r="U6166" s="87"/>
      <c r="V6166" s="87"/>
      <c r="W6166" s="87"/>
      <c r="X6166" s="87"/>
      <c r="Y6166" s="87"/>
      <c r="Z6166" s="87"/>
      <c r="AA6166" s="87"/>
      <c r="AB6166" s="87"/>
      <c r="AC6166" s="87"/>
      <c r="AD6166" s="87"/>
      <c r="AE6166" s="87"/>
      <c r="AF6166" s="87"/>
      <c r="AG6166" s="87"/>
      <c r="AH6166" s="87"/>
      <c r="AI6166" s="87"/>
      <c r="AJ6166" s="87"/>
      <c r="AK6166" s="87"/>
      <c r="AL6166" s="87"/>
      <c r="AM6166" s="87"/>
      <c r="AN6166" s="87"/>
      <c r="AO6166" s="87"/>
      <c r="AP6166" s="87"/>
      <c r="AQ6166" s="87"/>
      <c r="AR6166" s="87"/>
      <c r="AS6166" s="87"/>
      <c r="AT6166" s="87"/>
      <c r="AU6166" s="87"/>
      <c r="AV6166" s="87"/>
      <c r="AW6166" s="87"/>
      <c r="AX6166" s="87"/>
      <c r="AY6166" s="87"/>
      <c r="AZ6166" s="87"/>
      <c r="BA6166" s="87"/>
      <c r="BB6166" s="87"/>
      <c r="BC6166" s="87"/>
      <c r="BD6166" s="87"/>
      <c r="BE6166" s="87"/>
      <c r="BF6166" s="87"/>
    </row>
    <row r="6167" spans="13:58" x14ac:dyDescent="0.25">
      <c r="M6167" s="83"/>
      <c r="N6167" s="87"/>
      <c r="O6167" s="87"/>
      <c r="P6167" s="87"/>
      <c r="Q6167" s="87"/>
      <c r="R6167" s="87"/>
      <c r="S6167" s="87"/>
      <c r="T6167" s="87"/>
      <c r="U6167" s="87"/>
      <c r="V6167" s="87"/>
      <c r="W6167" s="87"/>
      <c r="X6167" s="87"/>
      <c r="Y6167" s="87"/>
      <c r="Z6167" s="87"/>
      <c r="AA6167" s="87"/>
      <c r="AB6167" s="87"/>
      <c r="AC6167" s="87"/>
      <c r="AD6167" s="87"/>
      <c r="AE6167" s="87"/>
      <c r="AF6167" s="87"/>
      <c r="AG6167" s="87"/>
      <c r="AH6167" s="87"/>
      <c r="AI6167" s="87"/>
      <c r="AJ6167" s="87"/>
      <c r="AK6167" s="87"/>
      <c r="AL6167" s="87"/>
      <c r="AM6167" s="87"/>
      <c r="AN6167" s="87"/>
      <c r="AO6167" s="87"/>
      <c r="AP6167" s="87"/>
      <c r="AQ6167" s="87"/>
      <c r="AR6167" s="87"/>
      <c r="AS6167" s="87"/>
      <c r="AT6167" s="87"/>
      <c r="AU6167" s="87"/>
      <c r="AV6167" s="87"/>
      <c r="AW6167" s="87"/>
      <c r="AX6167" s="87"/>
      <c r="AY6167" s="87"/>
      <c r="AZ6167" s="87"/>
      <c r="BA6167" s="87"/>
      <c r="BB6167" s="87"/>
      <c r="BC6167" s="87"/>
      <c r="BD6167" s="87"/>
      <c r="BE6167" s="87"/>
      <c r="BF6167" s="87"/>
    </row>
    <row r="6168" spans="13:58" x14ac:dyDescent="0.25">
      <c r="M6168" s="83"/>
      <c r="N6168" s="87"/>
      <c r="O6168" s="87"/>
      <c r="P6168" s="87"/>
      <c r="Q6168" s="87"/>
      <c r="R6168" s="87"/>
      <c r="S6168" s="87"/>
      <c r="T6168" s="87"/>
      <c r="U6168" s="87"/>
      <c r="V6168" s="87"/>
      <c r="W6168" s="87"/>
      <c r="X6168" s="87"/>
      <c r="Y6168" s="87"/>
      <c r="Z6168" s="87"/>
      <c r="AA6168" s="87"/>
      <c r="AB6168" s="87"/>
      <c r="AC6168" s="87"/>
      <c r="AD6168" s="87"/>
      <c r="AE6168" s="87"/>
      <c r="AF6168" s="87"/>
      <c r="AG6168" s="87"/>
      <c r="AH6168" s="87"/>
      <c r="AI6168" s="87"/>
      <c r="AJ6168" s="87"/>
      <c r="AK6168" s="87"/>
      <c r="AL6168" s="87"/>
      <c r="AM6168" s="87"/>
      <c r="AN6168" s="87"/>
      <c r="AO6168" s="87"/>
      <c r="AP6168" s="87"/>
      <c r="AQ6168" s="87"/>
      <c r="AR6168" s="87"/>
      <c r="AS6168" s="87"/>
      <c r="AT6168" s="87"/>
      <c r="AU6168" s="87"/>
      <c r="AV6168" s="87"/>
      <c r="AW6168" s="87"/>
      <c r="AX6168" s="87"/>
      <c r="AY6168" s="87"/>
      <c r="AZ6168" s="87"/>
      <c r="BA6168" s="87"/>
      <c r="BB6168" s="87"/>
      <c r="BC6168" s="87"/>
      <c r="BD6168" s="87"/>
      <c r="BE6168" s="87"/>
      <c r="BF6168" s="87"/>
    </row>
    <row r="6169" spans="13:58" x14ac:dyDescent="0.25">
      <c r="M6169" s="83"/>
      <c r="N6169" s="87"/>
      <c r="O6169" s="87"/>
      <c r="P6169" s="87"/>
      <c r="Q6169" s="87"/>
      <c r="R6169" s="87"/>
      <c r="S6169" s="87"/>
      <c r="T6169" s="87"/>
      <c r="U6169" s="87"/>
      <c r="V6169" s="87"/>
      <c r="W6169" s="87"/>
      <c r="X6169" s="87"/>
      <c r="Y6169" s="87"/>
      <c r="Z6169" s="87"/>
      <c r="AA6169" s="87"/>
      <c r="AB6169" s="87"/>
      <c r="AC6169" s="87"/>
      <c r="AD6169" s="87"/>
      <c r="AE6169" s="87"/>
      <c r="AF6169" s="87"/>
      <c r="AG6169" s="87"/>
      <c r="AH6169" s="87"/>
      <c r="AI6169" s="87"/>
      <c r="AJ6169" s="87"/>
      <c r="AK6169" s="87"/>
      <c r="AL6169" s="87"/>
      <c r="AM6169" s="87"/>
      <c r="AN6169" s="87"/>
      <c r="AO6169" s="87"/>
      <c r="AP6169" s="87"/>
      <c r="AQ6169" s="87"/>
      <c r="AR6169" s="87"/>
      <c r="AS6169" s="87"/>
      <c r="AT6169" s="87"/>
      <c r="AU6169" s="87"/>
      <c r="AV6169" s="87"/>
      <c r="AW6169" s="87"/>
      <c r="AX6169" s="87"/>
      <c r="AY6169" s="87"/>
      <c r="AZ6169" s="87"/>
      <c r="BA6169" s="87"/>
      <c r="BB6169" s="87"/>
      <c r="BC6169" s="87"/>
      <c r="BD6169" s="87"/>
      <c r="BE6169" s="87"/>
      <c r="BF6169" s="87"/>
    </row>
    <row r="6170" spans="13:58" x14ac:dyDescent="0.25">
      <c r="M6170" s="83"/>
      <c r="N6170" s="87"/>
      <c r="O6170" s="87"/>
      <c r="P6170" s="87"/>
      <c r="Q6170" s="87"/>
      <c r="R6170" s="87"/>
      <c r="S6170" s="87"/>
      <c r="T6170" s="87"/>
      <c r="U6170" s="87"/>
      <c r="V6170" s="87"/>
      <c r="W6170" s="87"/>
      <c r="X6170" s="87"/>
      <c r="Y6170" s="87"/>
      <c r="Z6170" s="87"/>
      <c r="AA6170" s="87"/>
      <c r="AB6170" s="87"/>
      <c r="AC6170" s="87"/>
      <c r="AD6170" s="87"/>
      <c r="AE6170" s="87"/>
      <c r="AF6170" s="87"/>
      <c r="AG6170" s="87"/>
      <c r="AH6170" s="87"/>
      <c r="AI6170" s="87"/>
      <c r="AJ6170" s="87"/>
      <c r="AK6170" s="87"/>
      <c r="AL6170" s="87"/>
      <c r="AM6170" s="87"/>
      <c r="AN6170" s="87"/>
      <c r="AO6170" s="87"/>
      <c r="AP6170" s="87"/>
      <c r="AQ6170" s="87"/>
      <c r="AR6170" s="87"/>
      <c r="AS6170" s="87"/>
      <c r="AT6170" s="87"/>
      <c r="AU6170" s="87"/>
      <c r="AV6170" s="87"/>
      <c r="AW6170" s="87"/>
      <c r="AX6170" s="87"/>
      <c r="AY6170" s="87"/>
      <c r="AZ6170" s="87"/>
      <c r="BA6170" s="87"/>
      <c r="BB6170" s="87"/>
      <c r="BC6170" s="87"/>
      <c r="BD6170" s="87"/>
      <c r="BE6170" s="87"/>
      <c r="BF6170" s="87"/>
    </row>
    <row r="6171" spans="13:58" x14ac:dyDescent="0.25">
      <c r="M6171" s="83"/>
      <c r="N6171" s="87"/>
      <c r="O6171" s="87"/>
      <c r="P6171" s="87"/>
      <c r="Q6171" s="87"/>
      <c r="R6171" s="87"/>
      <c r="S6171" s="87"/>
      <c r="T6171" s="87"/>
      <c r="U6171" s="87"/>
      <c r="V6171" s="87"/>
      <c r="W6171" s="87"/>
      <c r="X6171" s="87"/>
      <c r="Y6171" s="87"/>
      <c r="Z6171" s="87"/>
      <c r="AA6171" s="87"/>
      <c r="AB6171" s="87"/>
      <c r="AC6171" s="87"/>
      <c r="AD6171" s="87"/>
      <c r="AE6171" s="87"/>
      <c r="AF6171" s="87"/>
      <c r="AG6171" s="87"/>
      <c r="AH6171" s="87"/>
      <c r="AI6171" s="87"/>
      <c r="AJ6171" s="87"/>
      <c r="AK6171" s="87"/>
      <c r="AL6171" s="87"/>
      <c r="AM6171" s="87"/>
      <c r="AN6171" s="87"/>
      <c r="AO6171" s="87"/>
      <c r="AP6171" s="87"/>
      <c r="AQ6171" s="87"/>
      <c r="AR6171" s="87"/>
      <c r="AS6171" s="87"/>
      <c r="AT6171" s="87"/>
      <c r="AU6171" s="87"/>
      <c r="AV6171" s="87"/>
      <c r="AW6171" s="87"/>
      <c r="AX6171" s="87"/>
      <c r="AY6171" s="87"/>
      <c r="AZ6171" s="87"/>
      <c r="BA6171" s="87"/>
      <c r="BB6171" s="87"/>
      <c r="BC6171" s="87"/>
      <c r="BD6171" s="87"/>
      <c r="BE6171" s="87"/>
      <c r="BF6171" s="87"/>
    </row>
    <row r="6172" spans="13:58" x14ac:dyDescent="0.25">
      <c r="M6172" s="83"/>
      <c r="N6172" s="87"/>
      <c r="O6172" s="87"/>
      <c r="P6172" s="87"/>
      <c r="Q6172" s="87"/>
      <c r="R6172" s="87"/>
      <c r="S6172" s="87"/>
      <c r="T6172" s="87"/>
      <c r="U6172" s="87"/>
      <c r="V6172" s="87"/>
      <c r="W6172" s="87"/>
      <c r="X6172" s="87"/>
      <c r="Y6172" s="87"/>
      <c r="Z6172" s="87"/>
      <c r="AA6172" s="87"/>
      <c r="AB6172" s="87"/>
      <c r="AC6172" s="87"/>
      <c r="AD6172" s="87"/>
      <c r="AE6172" s="87"/>
      <c r="AF6172" s="87"/>
      <c r="AG6172" s="87"/>
      <c r="AH6172" s="87"/>
      <c r="AI6172" s="87"/>
      <c r="AJ6172" s="87"/>
      <c r="AK6172" s="87"/>
      <c r="AL6172" s="87"/>
      <c r="AM6172" s="87"/>
      <c r="AN6172" s="87"/>
      <c r="AO6172" s="87"/>
      <c r="AP6172" s="87"/>
      <c r="AQ6172" s="87"/>
      <c r="AR6172" s="87"/>
      <c r="AS6172" s="87"/>
      <c r="AT6172" s="87"/>
      <c r="AU6172" s="87"/>
      <c r="AV6172" s="87"/>
      <c r="AW6172" s="87"/>
      <c r="AX6172" s="87"/>
      <c r="AY6172" s="87"/>
      <c r="AZ6172" s="87"/>
      <c r="BA6172" s="87"/>
      <c r="BB6172" s="87"/>
      <c r="BC6172" s="87"/>
      <c r="BD6172" s="87"/>
      <c r="BE6172" s="87"/>
      <c r="BF6172" s="87"/>
    </row>
    <row r="6173" spans="13:58" x14ac:dyDescent="0.25">
      <c r="M6173" s="83"/>
      <c r="N6173" s="87"/>
      <c r="O6173" s="87"/>
      <c r="P6173" s="87"/>
      <c r="Q6173" s="87"/>
      <c r="R6173" s="87"/>
      <c r="S6173" s="87"/>
      <c r="T6173" s="87"/>
      <c r="U6173" s="87"/>
      <c r="V6173" s="87"/>
      <c r="W6173" s="87"/>
      <c r="X6173" s="87"/>
      <c r="Y6173" s="87"/>
      <c r="Z6173" s="87"/>
      <c r="AA6173" s="87"/>
      <c r="AB6173" s="87"/>
      <c r="AC6173" s="87"/>
      <c r="AD6173" s="87"/>
      <c r="AE6173" s="87"/>
      <c r="AF6173" s="87"/>
      <c r="AG6173" s="87"/>
      <c r="AH6173" s="87"/>
      <c r="AI6173" s="87"/>
      <c r="AJ6173" s="87"/>
      <c r="AK6173" s="87"/>
      <c r="AL6173" s="87"/>
      <c r="AM6173" s="87"/>
      <c r="AN6173" s="87"/>
      <c r="AO6173" s="87"/>
      <c r="AP6173" s="87"/>
      <c r="AQ6173" s="87"/>
      <c r="AR6173" s="87"/>
      <c r="AS6173" s="87"/>
      <c r="AT6173" s="87"/>
      <c r="AU6173" s="87"/>
      <c r="AV6173" s="87"/>
      <c r="AW6173" s="87"/>
      <c r="AX6173" s="87"/>
      <c r="AY6173" s="87"/>
      <c r="AZ6173" s="87"/>
      <c r="BA6173" s="87"/>
      <c r="BB6173" s="87"/>
      <c r="BC6173" s="87"/>
      <c r="BD6173" s="87"/>
      <c r="BE6173" s="87"/>
      <c r="BF6173" s="87"/>
    </row>
    <row r="6174" spans="13:58" x14ac:dyDescent="0.25">
      <c r="M6174" s="83"/>
      <c r="N6174" s="87"/>
      <c r="O6174" s="87"/>
      <c r="P6174" s="87"/>
      <c r="Q6174" s="87"/>
      <c r="R6174" s="87"/>
      <c r="S6174" s="87"/>
      <c r="T6174" s="87"/>
      <c r="U6174" s="87"/>
      <c r="V6174" s="87"/>
      <c r="W6174" s="87"/>
      <c r="X6174" s="87"/>
      <c r="Y6174" s="87"/>
      <c r="Z6174" s="87"/>
      <c r="AA6174" s="87"/>
      <c r="AB6174" s="87"/>
      <c r="AC6174" s="87"/>
      <c r="AD6174" s="87"/>
      <c r="AE6174" s="87"/>
      <c r="AF6174" s="87"/>
      <c r="AG6174" s="87"/>
      <c r="AH6174" s="87"/>
      <c r="AI6174" s="87"/>
      <c r="AJ6174" s="87"/>
      <c r="AK6174" s="87"/>
      <c r="AL6174" s="87"/>
      <c r="AM6174" s="87"/>
      <c r="AN6174" s="87"/>
      <c r="AO6174" s="87"/>
      <c r="AP6174" s="87"/>
      <c r="AQ6174" s="87"/>
      <c r="AR6174" s="87"/>
      <c r="AS6174" s="87"/>
      <c r="AT6174" s="87"/>
      <c r="AU6174" s="87"/>
      <c r="AV6174" s="87"/>
      <c r="AW6174" s="87"/>
      <c r="AX6174" s="87"/>
      <c r="AY6174" s="87"/>
      <c r="AZ6174" s="87"/>
      <c r="BA6174" s="87"/>
      <c r="BB6174" s="87"/>
      <c r="BC6174" s="87"/>
      <c r="BD6174" s="87"/>
      <c r="BE6174" s="87"/>
      <c r="BF6174" s="87"/>
    </row>
    <row r="6175" spans="13:58" x14ac:dyDescent="0.25">
      <c r="M6175" s="83"/>
      <c r="N6175" s="87"/>
      <c r="O6175" s="87"/>
      <c r="P6175" s="87"/>
      <c r="Q6175" s="87"/>
      <c r="R6175" s="87"/>
      <c r="S6175" s="87"/>
      <c r="T6175" s="87"/>
      <c r="U6175" s="87"/>
      <c r="V6175" s="87"/>
      <c r="W6175" s="87"/>
      <c r="X6175" s="87"/>
      <c r="Y6175" s="87"/>
      <c r="Z6175" s="87"/>
      <c r="AA6175" s="87"/>
      <c r="AB6175" s="87"/>
      <c r="AC6175" s="87"/>
      <c r="AD6175" s="87"/>
      <c r="AE6175" s="87"/>
      <c r="AF6175" s="87"/>
      <c r="AG6175" s="87"/>
      <c r="AH6175" s="87"/>
      <c r="AI6175" s="87"/>
      <c r="AJ6175" s="87"/>
      <c r="AK6175" s="87"/>
      <c r="AL6175" s="87"/>
      <c r="AM6175" s="87"/>
      <c r="AN6175" s="87"/>
      <c r="AO6175" s="87"/>
      <c r="AP6175" s="87"/>
      <c r="AQ6175" s="87"/>
      <c r="AR6175" s="87"/>
      <c r="AS6175" s="87"/>
      <c r="AT6175" s="87"/>
      <c r="AU6175" s="87"/>
      <c r="AV6175" s="87"/>
      <c r="AW6175" s="87"/>
      <c r="AX6175" s="87"/>
      <c r="AY6175" s="87"/>
      <c r="AZ6175" s="87"/>
      <c r="BA6175" s="87"/>
      <c r="BB6175" s="87"/>
      <c r="BC6175" s="87"/>
      <c r="BD6175" s="87"/>
      <c r="BE6175" s="87"/>
      <c r="BF6175" s="87"/>
    </row>
    <row r="6176" spans="13:58" x14ac:dyDescent="0.25">
      <c r="M6176" s="83"/>
      <c r="N6176" s="87"/>
      <c r="O6176" s="87"/>
      <c r="P6176" s="87"/>
      <c r="Q6176" s="87"/>
      <c r="R6176" s="87"/>
      <c r="S6176" s="87"/>
      <c r="T6176" s="87"/>
      <c r="U6176" s="87"/>
      <c r="V6176" s="87"/>
      <c r="W6176" s="87"/>
      <c r="X6176" s="87"/>
      <c r="Y6176" s="87"/>
      <c r="Z6176" s="87"/>
      <c r="AA6176" s="87"/>
      <c r="AB6176" s="87"/>
      <c r="AC6176" s="87"/>
      <c r="AD6176" s="87"/>
      <c r="AE6176" s="87"/>
      <c r="AF6176" s="87"/>
      <c r="AG6176" s="87"/>
      <c r="AH6176" s="87"/>
      <c r="AI6176" s="87"/>
      <c r="AJ6176" s="87"/>
      <c r="AK6176" s="87"/>
      <c r="AL6176" s="87"/>
      <c r="AM6176" s="87"/>
      <c r="AN6176" s="87"/>
      <c r="AO6176" s="87"/>
      <c r="AP6176" s="87"/>
      <c r="AQ6176" s="87"/>
      <c r="AR6176" s="87"/>
      <c r="AS6176" s="87"/>
      <c r="AT6176" s="87"/>
      <c r="AU6176" s="87"/>
      <c r="AV6176" s="87"/>
      <c r="AW6176" s="87"/>
      <c r="AX6176" s="87"/>
      <c r="AY6176" s="87"/>
      <c r="AZ6176" s="87"/>
      <c r="BA6176" s="87"/>
      <c r="BB6176" s="87"/>
      <c r="BC6176" s="87"/>
      <c r="BD6176" s="87"/>
      <c r="BE6176" s="87"/>
      <c r="BF6176" s="87"/>
    </row>
    <row r="6177" spans="13:58" x14ac:dyDescent="0.25">
      <c r="M6177" s="83"/>
      <c r="N6177" s="87"/>
      <c r="O6177" s="87"/>
      <c r="P6177" s="87"/>
      <c r="Q6177" s="87"/>
      <c r="R6177" s="87"/>
      <c r="S6177" s="87"/>
      <c r="T6177" s="87"/>
      <c r="U6177" s="87"/>
      <c r="V6177" s="87"/>
      <c r="W6177" s="87"/>
      <c r="X6177" s="87"/>
      <c r="Y6177" s="87"/>
      <c r="Z6177" s="87"/>
      <c r="AA6177" s="87"/>
      <c r="AB6177" s="87"/>
      <c r="AC6177" s="87"/>
      <c r="AD6177" s="87"/>
      <c r="AE6177" s="87"/>
      <c r="AF6177" s="87"/>
      <c r="AG6177" s="87"/>
      <c r="AH6177" s="87"/>
      <c r="AI6177" s="87"/>
      <c r="AJ6177" s="87"/>
      <c r="AK6177" s="87"/>
      <c r="AL6177" s="87"/>
      <c r="AM6177" s="87"/>
      <c r="AN6177" s="87"/>
      <c r="AO6177" s="87"/>
      <c r="AP6177" s="87"/>
      <c r="AQ6177" s="87"/>
      <c r="AR6177" s="87"/>
      <c r="AS6177" s="87"/>
      <c r="AT6177" s="87"/>
      <c r="AU6177" s="87"/>
      <c r="AV6177" s="87"/>
      <c r="AW6177" s="87"/>
      <c r="AX6177" s="87"/>
      <c r="AY6177" s="87"/>
      <c r="AZ6177" s="87"/>
      <c r="BA6177" s="87"/>
      <c r="BB6177" s="87"/>
      <c r="BC6177" s="87"/>
      <c r="BD6177" s="87"/>
      <c r="BE6177" s="87"/>
      <c r="BF6177" s="87"/>
    </row>
    <row r="6178" spans="13:58" x14ac:dyDescent="0.25">
      <c r="M6178" s="83"/>
      <c r="N6178" s="87"/>
      <c r="O6178" s="87"/>
      <c r="P6178" s="87"/>
      <c r="Q6178" s="87"/>
      <c r="R6178" s="87"/>
      <c r="S6178" s="87"/>
      <c r="T6178" s="87"/>
      <c r="U6178" s="87"/>
      <c r="V6178" s="87"/>
      <c r="W6178" s="87"/>
      <c r="X6178" s="87"/>
      <c r="Y6178" s="87"/>
      <c r="Z6178" s="87"/>
      <c r="AA6178" s="87"/>
      <c r="AB6178" s="87"/>
      <c r="AC6178" s="87"/>
      <c r="AD6178" s="87"/>
      <c r="AE6178" s="87"/>
      <c r="AF6178" s="87"/>
      <c r="AG6178" s="87"/>
      <c r="AH6178" s="87"/>
      <c r="AI6178" s="87"/>
      <c r="AJ6178" s="87"/>
      <c r="AK6178" s="87"/>
      <c r="AL6178" s="87"/>
      <c r="AM6178" s="87"/>
      <c r="AN6178" s="87"/>
      <c r="AO6178" s="87"/>
      <c r="AP6178" s="87"/>
      <c r="AQ6178" s="87"/>
      <c r="AR6178" s="87"/>
      <c r="AS6178" s="87"/>
      <c r="AT6178" s="87"/>
      <c r="AU6178" s="87"/>
      <c r="AV6178" s="87"/>
      <c r="AW6178" s="87"/>
      <c r="AX6178" s="87"/>
      <c r="AY6178" s="87"/>
      <c r="AZ6178" s="87"/>
      <c r="BA6178" s="87"/>
      <c r="BB6178" s="87"/>
      <c r="BC6178" s="87"/>
      <c r="BD6178" s="87"/>
      <c r="BE6178" s="87"/>
      <c r="BF6178" s="87"/>
    </row>
    <row r="6179" spans="13:58" x14ac:dyDescent="0.25">
      <c r="M6179" s="83"/>
      <c r="N6179" s="87"/>
      <c r="O6179" s="87"/>
      <c r="P6179" s="87"/>
      <c r="Q6179" s="87"/>
      <c r="R6179" s="87"/>
      <c r="S6179" s="87"/>
      <c r="T6179" s="87"/>
      <c r="U6179" s="87"/>
      <c r="V6179" s="87"/>
      <c r="W6179" s="87"/>
      <c r="X6179" s="87"/>
      <c r="Y6179" s="87"/>
      <c r="Z6179" s="87"/>
      <c r="AA6179" s="87"/>
      <c r="AB6179" s="87"/>
      <c r="AC6179" s="87"/>
      <c r="AD6179" s="87"/>
      <c r="AE6179" s="87"/>
      <c r="AF6179" s="87"/>
      <c r="AG6179" s="87"/>
      <c r="AH6179" s="87"/>
      <c r="AI6179" s="87"/>
      <c r="AJ6179" s="87"/>
      <c r="AK6179" s="87"/>
      <c r="AL6179" s="87"/>
      <c r="AM6179" s="87"/>
      <c r="AN6179" s="87"/>
      <c r="AO6179" s="87"/>
      <c r="AP6179" s="87"/>
      <c r="AQ6179" s="87"/>
      <c r="AR6179" s="87"/>
      <c r="AS6179" s="87"/>
      <c r="AT6179" s="87"/>
      <c r="AU6179" s="87"/>
      <c r="AV6179" s="87"/>
      <c r="AW6179" s="87"/>
      <c r="AX6179" s="87"/>
      <c r="AY6179" s="87"/>
      <c r="AZ6179" s="87"/>
      <c r="BA6179" s="87"/>
      <c r="BB6179" s="87"/>
      <c r="BC6179" s="87"/>
      <c r="BD6179" s="87"/>
      <c r="BE6179" s="87"/>
      <c r="BF6179" s="87"/>
    </row>
    <row r="6180" spans="13:58" x14ac:dyDescent="0.25">
      <c r="M6180" s="83"/>
      <c r="N6180" s="87"/>
      <c r="O6180" s="87"/>
      <c r="P6180" s="87"/>
      <c r="Q6180" s="87"/>
      <c r="R6180" s="87"/>
      <c r="S6180" s="87"/>
      <c r="T6180" s="87"/>
      <c r="U6180" s="87"/>
      <c r="V6180" s="87"/>
      <c r="W6180" s="87"/>
      <c r="X6180" s="87"/>
      <c r="Y6180" s="87"/>
      <c r="Z6180" s="87"/>
      <c r="AA6180" s="87"/>
      <c r="AB6180" s="87"/>
      <c r="AC6180" s="87"/>
      <c r="AD6180" s="87"/>
      <c r="AE6180" s="87"/>
      <c r="AF6180" s="87"/>
      <c r="AG6180" s="87"/>
      <c r="AH6180" s="87"/>
      <c r="AI6180" s="87"/>
      <c r="AJ6180" s="87"/>
      <c r="AK6180" s="87"/>
      <c r="AL6180" s="87"/>
      <c r="AM6180" s="87"/>
      <c r="AN6180" s="87"/>
      <c r="AO6180" s="87"/>
      <c r="AP6180" s="87"/>
      <c r="AQ6180" s="87"/>
      <c r="AR6180" s="87"/>
      <c r="AS6180" s="87"/>
      <c r="AT6180" s="87"/>
      <c r="AU6180" s="87"/>
      <c r="AV6180" s="87"/>
      <c r="AW6180" s="87"/>
      <c r="AX6180" s="87"/>
      <c r="AY6180" s="87"/>
      <c r="AZ6180" s="87"/>
      <c r="BA6180" s="87"/>
      <c r="BB6180" s="87"/>
      <c r="BC6180" s="87"/>
      <c r="BD6180" s="87"/>
      <c r="BE6180" s="87"/>
      <c r="BF6180" s="87"/>
    </row>
    <row r="6181" spans="13:58" x14ac:dyDescent="0.25">
      <c r="M6181" s="83"/>
      <c r="N6181" s="87"/>
      <c r="O6181" s="87"/>
      <c r="P6181" s="87"/>
      <c r="Q6181" s="87"/>
      <c r="R6181" s="87"/>
      <c r="S6181" s="87"/>
      <c r="T6181" s="87"/>
      <c r="U6181" s="87"/>
      <c r="V6181" s="87"/>
      <c r="W6181" s="87"/>
      <c r="X6181" s="87"/>
      <c r="Y6181" s="87"/>
      <c r="Z6181" s="87"/>
      <c r="AA6181" s="87"/>
      <c r="AB6181" s="87"/>
      <c r="AC6181" s="87"/>
      <c r="AD6181" s="87"/>
      <c r="AE6181" s="87"/>
      <c r="AF6181" s="87"/>
      <c r="AG6181" s="87"/>
      <c r="AH6181" s="87"/>
      <c r="AI6181" s="87"/>
      <c r="AJ6181" s="87"/>
      <c r="AK6181" s="87"/>
      <c r="AL6181" s="87"/>
      <c r="AM6181" s="87"/>
      <c r="AN6181" s="87"/>
      <c r="AO6181" s="87"/>
      <c r="AP6181" s="87"/>
      <c r="AQ6181" s="87"/>
      <c r="AR6181" s="87"/>
      <c r="AS6181" s="87"/>
      <c r="AT6181" s="87"/>
      <c r="AU6181" s="87"/>
      <c r="AV6181" s="87"/>
      <c r="AW6181" s="87"/>
      <c r="AX6181" s="87"/>
      <c r="AY6181" s="87"/>
      <c r="AZ6181" s="87"/>
      <c r="BA6181" s="87"/>
      <c r="BB6181" s="87"/>
      <c r="BC6181" s="87"/>
      <c r="BD6181" s="87"/>
      <c r="BE6181" s="87"/>
      <c r="BF6181" s="87"/>
    </row>
    <row r="6182" spans="13:58" x14ac:dyDescent="0.25">
      <c r="M6182" s="83"/>
      <c r="N6182" s="87"/>
      <c r="O6182" s="87"/>
      <c r="P6182" s="87"/>
      <c r="Q6182" s="87"/>
      <c r="R6182" s="87"/>
      <c r="S6182" s="87"/>
      <c r="T6182" s="87"/>
      <c r="U6182" s="87"/>
      <c r="V6182" s="87"/>
      <c r="W6182" s="87"/>
      <c r="X6182" s="87"/>
      <c r="Y6182" s="87"/>
      <c r="Z6182" s="87"/>
      <c r="AA6182" s="87"/>
      <c r="AB6182" s="87"/>
      <c r="AC6182" s="87"/>
      <c r="AD6182" s="87"/>
      <c r="AE6182" s="87"/>
      <c r="AF6182" s="87"/>
      <c r="AG6182" s="87"/>
      <c r="AH6182" s="87"/>
      <c r="AI6182" s="87"/>
      <c r="AJ6182" s="87"/>
      <c r="AK6182" s="87"/>
      <c r="AL6182" s="87"/>
      <c r="AM6182" s="87"/>
      <c r="AN6182" s="87"/>
      <c r="AO6182" s="87"/>
      <c r="AP6182" s="87"/>
      <c r="AQ6182" s="87"/>
      <c r="AR6182" s="87"/>
      <c r="AS6182" s="87"/>
      <c r="AT6182" s="87"/>
      <c r="AU6182" s="87"/>
      <c r="AV6182" s="87"/>
      <c r="AW6182" s="87"/>
      <c r="AX6182" s="87"/>
      <c r="AY6182" s="87"/>
      <c r="AZ6182" s="87"/>
      <c r="BA6182" s="87"/>
      <c r="BB6182" s="87"/>
      <c r="BC6182" s="87"/>
      <c r="BD6182" s="87"/>
      <c r="BE6182" s="87"/>
      <c r="BF6182" s="87"/>
    </row>
    <row r="6183" spans="13:58" x14ac:dyDescent="0.25">
      <c r="M6183" s="83"/>
      <c r="N6183" s="87"/>
      <c r="O6183" s="87"/>
      <c r="P6183" s="87"/>
      <c r="Q6183" s="87"/>
      <c r="R6183" s="87"/>
      <c r="S6183" s="87"/>
      <c r="T6183" s="87"/>
      <c r="U6183" s="87"/>
      <c r="V6183" s="87"/>
      <c r="W6183" s="87"/>
      <c r="X6183" s="87"/>
      <c r="Y6183" s="87"/>
      <c r="Z6183" s="87"/>
      <c r="AA6183" s="87"/>
      <c r="AB6183" s="87"/>
      <c r="AC6183" s="87"/>
      <c r="AD6183" s="87"/>
      <c r="AE6183" s="87"/>
      <c r="AF6183" s="87"/>
      <c r="AG6183" s="87"/>
      <c r="AH6183" s="87"/>
      <c r="AI6183" s="87"/>
      <c r="AJ6183" s="87"/>
      <c r="AK6183" s="87"/>
      <c r="AL6183" s="87"/>
      <c r="AM6183" s="87"/>
      <c r="AN6183" s="87"/>
      <c r="AO6183" s="87"/>
      <c r="AP6183" s="87"/>
      <c r="AQ6183" s="87"/>
      <c r="AR6183" s="87"/>
      <c r="AS6183" s="87"/>
      <c r="AT6183" s="87"/>
      <c r="AU6183" s="87"/>
      <c r="AV6183" s="87"/>
      <c r="AW6183" s="87"/>
      <c r="AX6183" s="87"/>
      <c r="AY6183" s="87"/>
      <c r="AZ6183" s="87"/>
      <c r="BA6183" s="87"/>
      <c r="BB6183" s="87"/>
      <c r="BC6183" s="87"/>
      <c r="BD6183" s="87"/>
      <c r="BE6183" s="87"/>
      <c r="BF6183" s="87"/>
    </row>
    <row r="6184" spans="13:58" x14ac:dyDescent="0.25">
      <c r="M6184" s="83"/>
      <c r="N6184" s="87"/>
      <c r="O6184" s="87"/>
      <c r="P6184" s="87"/>
      <c r="Q6184" s="87"/>
      <c r="R6184" s="87"/>
      <c r="S6184" s="87"/>
      <c r="T6184" s="87"/>
      <c r="U6184" s="87"/>
      <c r="V6184" s="87"/>
      <c r="W6184" s="87"/>
      <c r="X6184" s="87"/>
      <c r="Y6184" s="87"/>
      <c r="Z6184" s="87"/>
      <c r="AA6184" s="87"/>
      <c r="AB6184" s="87"/>
      <c r="AC6184" s="87"/>
      <c r="AD6184" s="87"/>
      <c r="AE6184" s="87"/>
      <c r="AF6184" s="87"/>
      <c r="AG6184" s="87"/>
      <c r="AH6184" s="87"/>
      <c r="AI6184" s="87"/>
      <c r="AJ6184" s="87"/>
      <c r="AK6184" s="87"/>
      <c r="AL6184" s="87"/>
      <c r="AM6184" s="87"/>
      <c r="AN6184" s="87"/>
      <c r="AO6184" s="87"/>
      <c r="AP6184" s="87"/>
      <c r="AQ6184" s="87"/>
      <c r="AR6184" s="87"/>
      <c r="AS6184" s="87"/>
      <c r="AT6184" s="87"/>
      <c r="AU6184" s="87"/>
      <c r="AV6184" s="87"/>
      <c r="AW6184" s="87"/>
      <c r="AX6184" s="87"/>
      <c r="AY6184" s="87"/>
      <c r="AZ6184" s="87"/>
      <c r="BA6184" s="87"/>
      <c r="BB6184" s="87"/>
      <c r="BC6184" s="87"/>
      <c r="BD6184" s="87"/>
      <c r="BE6184" s="87"/>
      <c r="BF6184" s="87"/>
    </row>
    <row r="6185" spans="13:58" x14ac:dyDescent="0.25">
      <c r="M6185" s="83"/>
      <c r="N6185" s="87"/>
      <c r="O6185" s="87"/>
      <c r="P6185" s="87"/>
      <c r="Q6185" s="87"/>
      <c r="R6185" s="87"/>
      <c r="S6185" s="87"/>
      <c r="T6185" s="87"/>
      <c r="U6185" s="87"/>
      <c r="V6185" s="87"/>
      <c r="W6185" s="87"/>
      <c r="X6185" s="87"/>
      <c r="Y6185" s="87"/>
      <c r="Z6185" s="87"/>
      <c r="AA6185" s="87"/>
      <c r="AB6185" s="87"/>
      <c r="AC6185" s="87"/>
      <c r="AD6185" s="87"/>
      <c r="AE6185" s="87"/>
      <c r="AF6185" s="87"/>
      <c r="AG6185" s="87"/>
      <c r="AH6185" s="87"/>
      <c r="AI6185" s="87"/>
      <c r="AJ6185" s="87"/>
      <c r="AK6185" s="87"/>
      <c r="AL6185" s="87"/>
      <c r="AM6185" s="87"/>
      <c r="AN6185" s="87"/>
      <c r="AO6185" s="87"/>
      <c r="AP6185" s="87"/>
      <c r="AQ6185" s="87"/>
      <c r="AR6185" s="87"/>
      <c r="AS6185" s="87"/>
      <c r="AT6185" s="87"/>
      <c r="AU6185" s="87"/>
      <c r="AV6185" s="87"/>
      <c r="AW6185" s="87"/>
      <c r="AX6185" s="87"/>
      <c r="AY6185" s="87"/>
      <c r="AZ6185" s="87"/>
      <c r="BA6185" s="87"/>
      <c r="BB6185" s="87"/>
      <c r="BC6185" s="87"/>
      <c r="BD6185" s="87"/>
      <c r="BE6185" s="87"/>
      <c r="BF6185" s="87"/>
    </row>
    <row r="6186" spans="13:58" x14ac:dyDescent="0.25">
      <c r="M6186" s="83"/>
      <c r="N6186" s="87"/>
      <c r="O6186" s="87"/>
      <c r="P6186" s="87"/>
      <c r="Q6186" s="87"/>
      <c r="R6186" s="87"/>
      <c r="S6186" s="87"/>
      <c r="T6186" s="87"/>
      <c r="U6186" s="87"/>
      <c r="V6186" s="87"/>
      <c r="W6186" s="87"/>
      <c r="X6186" s="87"/>
      <c r="Y6186" s="87"/>
      <c r="Z6186" s="87"/>
      <c r="AA6186" s="87"/>
      <c r="AB6186" s="87"/>
      <c r="AC6186" s="87"/>
      <c r="AD6186" s="87"/>
      <c r="AE6186" s="87"/>
      <c r="AF6186" s="87"/>
      <c r="AG6186" s="87"/>
      <c r="AH6186" s="87"/>
      <c r="AI6186" s="87"/>
      <c r="AJ6186" s="87"/>
      <c r="AK6186" s="87"/>
      <c r="AL6186" s="87"/>
      <c r="AM6186" s="87"/>
      <c r="AN6186" s="87"/>
      <c r="AO6186" s="87"/>
      <c r="AP6186" s="87"/>
      <c r="AQ6186" s="87"/>
      <c r="AR6186" s="87"/>
      <c r="AS6186" s="87"/>
      <c r="AT6186" s="87"/>
      <c r="AU6186" s="87"/>
      <c r="AV6186" s="87"/>
      <c r="AW6186" s="87"/>
      <c r="AX6186" s="87"/>
      <c r="AY6186" s="87"/>
      <c r="AZ6186" s="87"/>
      <c r="BA6186" s="87"/>
      <c r="BB6186" s="87"/>
      <c r="BC6186" s="87"/>
      <c r="BD6186" s="87"/>
      <c r="BE6186" s="87"/>
      <c r="BF6186" s="87"/>
    </row>
    <row r="6187" spans="13:58" x14ac:dyDescent="0.25">
      <c r="M6187" s="83"/>
      <c r="N6187" s="87"/>
      <c r="O6187" s="87"/>
      <c r="P6187" s="87"/>
      <c r="Q6187" s="87"/>
      <c r="R6187" s="87"/>
      <c r="S6187" s="87"/>
      <c r="T6187" s="87"/>
      <c r="U6187" s="87"/>
      <c r="V6187" s="87"/>
      <c r="W6187" s="87"/>
      <c r="X6187" s="87"/>
      <c r="Y6187" s="87"/>
      <c r="Z6187" s="87"/>
      <c r="AA6187" s="87"/>
      <c r="AB6187" s="87"/>
      <c r="AC6187" s="87"/>
      <c r="AD6187" s="87"/>
      <c r="AE6187" s="87"/>
      <c r="AF6187" s="87"/>
      <c r="AG6187" s="87"/>
      <c r="AH6187" s="87"/>
      <c r="AI6187" s="87"/>
      <c r="AJ6187" s="87"/>
      <c r="AK6187" s="87"/>
      <c r="AL6187" s="87"/>
      <c r="AM6187" s="87"/>
      <c r="AN6187" s="87"/>
      <c r="AO6187" s="87"/>
      <c r="AP6187" s="87"/>
      <c r="AQ6187" s="87"/>
      <c r="AR6187" s="87"/>
      <c r="AS6187" s="87"/>
      <c r="AT6187" s="87"/>
      <c r="AU6187" s="87"/>
      <c r="AV6187" s="87"/>
      <c r="AW6187" s="87"/>
      <c r="AX6187" s="87"/>
      <c r="AY6187" s="87"/>
      <c r="AZ6187" s="87"/>
      <c r="BA6187" s="87"/>
      <c r="BB6187" s="87"/>
      <c r="BC6187" s="87"/>
      <c r="BD6187" s="87"/>
      <c r="BE6187" s="87"/>
      <c r="BF6187" s="87"/>
    </row>
    <row r="6188" spans="13:58" x14ac:dyDescent="0.25">
      <c r="M6188" s="83"/>
      <c r="N6188" s="87"/>
      <c r="O6188" s="87"/>
      <c r="P6188" s="87"/>
      <c r="Q6188" s="87"/>
      <c r="R6188" s="87"/>
      <c r="S6188" s="87"/>
      <c r="T6188" s="87"/>
      <c r="U6188" s="87"/>
      <c r="V6188" s="87"/>
      <c r="W6188" s="87"/>
      <c r="X6188" s="87"/>
      <c r="Y6188" s="87"/>
      <c r="Z6188" s="87"/>
      <c r="AA6188" s="87"/>
      <c r="AB6188" s="87"/>
      <c r="AC6188" s="87"/>
      <c r="AD6188" s="87"/>
      <c r="AE6188" s="87"/>
      <c r="AF6188" s="87"/>
      <c r="AG6188" s="87"/>
      <c r="AH6188" s="87"/>
      <c r="AI6188" s="87"/>
      <c r="AJ6188" s="87"/>
      <c r="AK6188" s="87"/>
      <c r="AL6188" s="87"/>
      <c r="AM6188" s="87"/>
      <c r="AN6188" s="87"/>
      <c r="AO6188" s="87"/>
      <c r="AP6188" s="87"/>
      <c r="AQ6188" s="87"/>
      <c r="AR6188" s="87"/>
      <c r="AS6188" s="87"/>
      <c r="AT6188" s="87"/>
      <c r="AU6188" s="87"/>
      <c r="AV6188" s="87"/>
      <c r="AW6188" s="87"/>
      <c r="AX6188" s="87"/>
      <c r="AY6188" s="87"/>
      <c r="AZ6188" s="87"/>
      <c r="BA6188" s="87"/>
      <c r="BB6188" s="87"/>
      <c r="BC6188" s="87"/>
      <c r="BD6188" s="87"/>
      <c r="BE6188" s="87"/>
      <c r="BF6188" s="87"/>
    </row>
    <row r="6189" spans="13:58" x14ac:dyDescent="0.25">
      <c r="M6189" s="83"/>
      <c r="N6189" s="87"/>
      <c r="O6189" s="87"/>
      <c r="P6189" s="87"/>
      <c r="Q6189" s="87"/>
      <c r="R6189" s="87"/>
      <c r="S6189" s="87"/>
      <c r="T6189" s="87"/>
      <c r="U6189" s="87"/>
      <c r="V6189" s="87"/>
      <c r="W6189" s="87"/>
      <c r="X6189" s="87"/>
      <c r="Y6189" s="87"/>
      <c r="Z6189" s="87"/>
      <c r="AA6189" s="87"/>
      <c r="AB6189" s="87"/>
      <c r="AC6189" s="87"/>
      <c r="AD6189" s="87"/>
      <c r="AE6189" s="87"/>
      <c r="AF6189" s="87"/>
      <c r="AG6189" s="87"/>
      <c r="AH6189" s="87"/>
      <c r="AI6189" s="87"/>
      <c r="AJ6189" s="87"/>
      <c r="AK6189" s="87"/>
      <c r="AL6189" s="87"/>
      <c r="AM6189" s="87"/>
      <c r="AN6189" s="87"/>
      <c r="AO6189" s="87"/>
      <c r="AP6189" s="87"/>
      <c r="AQ6189" s="87"/>
      <c r="AR6189" s="87"/>
      <c r="AS6189" s="87"/>
      <c r="AT6189" s="87"/>
      <c r="AU6189" s="87"/>
      <c r="AV6189" s="87"/>
      <c r="AW6189" s="87"/>
      <c r="AX6189" s="87"/>
      <c r="AY6189" s="87"/>
      <c r="AZ6189" s="87"/>
      <c r="BA6189" s="87"/>
      <c r="BB6189" s="87"/>
      <c r="BC6189" s="87"/>
      <c r="BD6189" s="87"/>
      <c r="BE6189" s="87"/>
      <c r="BF6189" s="87"/>
    </row>
    <row r="6190" spans="13:58" x14ac:dyDescent="0.25">
      <c r="M6190" s="83"/>
      <c r="N6190" s="87"/>
      <c r="O6190" s="87"/>
      <c r="P6190" s="87"/>
      <c r="Q6190" s="87"/>
      <c r="R6190" s="87"/>
      <c r="S6190" s="87"/>
      <c r="T6190" s="87"/>
      <c r="U6190" s="87"/>
      <c r="V6190" s="87"/>
      <c r="W6190" s="87"/>
      <c r="X6190" s="87"/>
      <c r="Y6190" s="87"/>
      <c r="Z6190" s="87"/>
      <c r="AA6190" s="87"/>
      <c r="AB6190" s="87"/>
      <c r="AC6190" s="87"/>
      <c r="AD6190" s="87"/>
      <c r="AE6190" s="87"/>
      <c r="AF6190" s="87"/>
      <c r="AG6190" s="87"/>
      <c r="AH6190" s="87"/>
      <c r="AI6190" s="87"/>
      <c r="AJ6190" s="87"/>
      <c r="AK6190" s="87"/>
      <c r="AL6190" s="87"/>
      <c r="AM6190" s="87"/>
      <c r="AN6190" s="87"/>
      <c r="AO6190" s="87"/>
      <c r="AP6190" s="87"/>
      <c r="AQ6190" s="87"/>
      <c r="AR6190" s="87"/>
      <c r="AS6190" s="87"/>
      <c r="AT6190" s="87"/>
      <c r="AU6190" s="87"/>
      <c r="AV6190" s="87"/>
      <c r="AW6190" s="87"/>
      <c r="AX6190" s="87"/>
      <c r="AY6190" s="87"/>
      <c r="AZ6190" s="87"/>
      <c r="BA6190" s="87"/>
      <c r="BB6190" s="87"/>
      <c r="BC6190" s="87"/>
      <c r="BD6190" s="87"/>
      <c r="BE6190" s="87"/>
      <c r="BF6190" s="87"/>
    </row>
    <row r="6191" spans="13:58" x14ac:dyDescent="0.25">
      <c r="M6191" s="83"/>
      <c r="N6191" s="87"/>
      <c r="O6191" s="87"/>
      <c r="P6191" s="87"/>
      <c r="Q6191" s="87"/>
      <c r="R6191" s="87"/>
      <c r="S6191" s="87"/>
      <c r="T6191" s="87"/>
      <c r="U6191" s="87"/>
      <c r="V6191" s="87"/>
      <c r="W6191" s="87"/>
      <c r="X6191" s="87"/>
      <c r="Y6191" s="87"/>
      <c r="Z6191" s="87"/>
      <c r="AA6191" s="87"/>
      <c r="AB6191" s="87"/>
      <c r="AC6191" s="87"/>
      <c r="AD6191" s="87"/>
      <c r="AE6191" s="87"/>
      <c r="AF6191" s="87"/>
      <c r="AG6191" s="87"/>
      <c r="AH6191" s="87"/>
      <c r="AI6191" s="87"/>
      <c r="AJ6191" s="87"/>
      <c r="AK6191" s="87"/>
      <c r="AL6191" s="87"/>
      <c r="AM6191" s="87"/>
      <c r="AN6191" s="87"/>
      <c r="AO6191" s="87"/>
      <c r="AP6191" s="87"/>
      <c r="AQ6191" s="87"/>
      <c r="AR6191" s="87"/>
      <c r="AS6191" s="87"/>
      <c r="AT6191" s="87"/>
      <c r="AU6191" s="87"/>
      <c r="AV6191" s="87"/>
      <c r="AW6191" s="87"/>
      <c r="AX6191" s="87"/>
      <c r="AY6191" s="87"/>
      <c r="AZ6191" s="87"/>
      <c r="BA6191" s="87"/>
      <c r="BB6191" s="87"/>
      <c r="BC6191" s="87"/>
      <c r="BD6191" s="87"/>
      <c r="BE6191" s="87"/>
      <c r="BF6191" s="87"/>
    </row>
    <row r="6192" spans="13:58" x14ac:dyDescent="0.25">
      <c r="M6192" s="83"/>
      <c r="N6192" s="87"/>
      <c r="O6192" s="87"/>
      <c r="P6192" s="87"/>
      <c r="Q6192" s="87"/>
      <c r="R6192" s="87"/>
      <c r="S6192" s="87"/>
      <c r="T6192" s="87"/>
      <c r="U6192" s="87"/>
      <c r="V6192" s="87"/>
      <c r="W6192" s="87"/>
      <c r="X6192" s="87"/>
      <c r="Y6192" s="87"/>
      <c r="Z6192" s="87"/>
      <c r="AA6192" s="87"/>
      <c r="AB6192" s="87"/>
      <c r="AC6192" s="87"/>
      <c r="AD6192" s="87"/>
      <c r="AE6192" s="87"/>
      <c r="AF6192" s="87"/>
      <c r="AG6192" s="87"/>
      <c r="AH6192" s="87"/>
      <c r="AI6192" s="87"/>
      <c r="AJ6192" s="87"/>
      <c r="AK6192" s="87"/>
      <c r="AL6192" s="87"/>
      <c r="AM6192" s="87"/>
      <c r="AN6192" s="87"/>
      <c r="AO6192" s="87"/>
      <c r="AP6192" s="87"/>
      <c r="AQ6192" s="87"/>
      <c r="AR6192" s="87"/>
      <c r="AS6192" s="87"/>
      <c r="AT6192" s="87"/>
      <c r="AU6192" s="87"/>
      <c r="AV6192" s="87"/>
      <c r="AW6192" s="87"/>
      <c r="AX6192" s="87"/>
      <c r="AY6192" s="87"/>
      <c r="AZ6192" s="87"/>
      <c r="BA6192" s="87"/>
      <c r="BB6192" s="87"/>
      <c r="BC6192" s="87"/>
      <c r="BD6192" s="87"/>
      <c r="BE6192" s="87"/>
      <c r="BF6192" s="87"/>
    </row>
    <row r="6193" spans="13:58" x14ac:dyDescent="0.25">
      <c r="M6193" s="83"/>
      <c r="N6193" s="87"/>
      <c r="O6193" s="87"/>
      <c r="P6193" s="87"/>
      <c r="Q6193" s="87"/>
      <c r="R6193" s="87"/>
      <c r="S6193" s="87"/>
      <c r="T6193" s="87"/>
      <c r="U6193" s="87"/>
      <c r="V6193" s="87"/>
      <c r="W6193" s="87"/>
      <c r="X6193" s="87"/>
      <c r="Y6193" s="87"/>
      <c r="Z6193" s="87"/>
      <c r="AA6193" s="87"/>
      <c r="AB6193" s="87"/>
      <c r="AC6193" s="87"/>
      <c r="AD6193" s="87"/>
      <c r="AE6193" s="87"/>
      <c r="AF6193" s="87"/>
      <c r="AG6193" s="87"/>
      <c r="AH6193" s="87"/>
      <c r="AI6193" s="87"/>
      <c r="AJ6193" s="87"/>
      <c r="AK6193" s="87"/>
      <c r="AL6193" s="87"/>
      <c r="AM6193" s="87"/>
      <c r="AN6193" s="87"/>
      <c r="AO6193" s="87"/>
      <c r="AP6193" s="87"/>
      <c r="AQ6193" s="87"/>
      <c r="AR6193" s="87"/>
      <c r="AS6193" s="87"/>
      <c r="AT6193" s="87"/>
      <c r="AU6193" s="87"/>
      <c r="AV6193" s="87"/>
      <c r="AW6193" s="87"/>
      <c r="AX6193" s="87"/>
      <c r="AY6193" s="87"/>
      <c r="AZ6193" s="87"/>
      <c r="BA6193" s="87"/>
      <c r="BB6193" s="87"/>
      <c r="BC6193" s="87"/>
      <c r="BD6193" s="87"/>
      <c r="BE6193" s="87"/>
      <c r="BF6193" s="87"/>
    </row>
    <row r="6194" spans="13:58" x14ac:dyDescent="0.25">
      <c r="M6194" s="83"/>
      <c r="N6194" s="87"/>
      <c r="O6194" s="87"/>
      <c r="P6194" s="87"/>
      <c r="Q6194" s="87"/>
      <c r="R6194" s="87"/>
      <c r="S6194" s="87"/>
      <c r="T6194" s="87"/>
      <c r="U6194" s="87"/>
      <c r="V6194" s="87"/>
      <c r="W6194" s="87"/>
      <c r="X6194" s="87"/>
      <c r="Y6194" s="87"/>
      <c r="Z6194" s="87"/>
      <c r="AA6194" s="87"/>
      <c r="AB6194" s="87"/>
      <c r="AC6194" s="87"/>
      <c r="AD6194" s="87"/>
      <c r="AE6194" s="87"/>
      <c r="AF6194" s="87"/>
      <c r="AG6194" s="87"/>
      <c r="AH6194" s="87"/>
      <c r="AI6194" s="87"/>
      <c r="AJ6194" s="87"/>
      <c r="AK6194" s="87"/>
      <c r="AL6194" s="87"/>
      <c r="AM6194" s="87"/>
      <c r="AN6194" s="87"/>
      <c r="AO6194" s="87"/>
      <c r="AP6194" s="87"/>
      <c r="AQ6194" s="87"/>
      <c r="AR6194" s="87"/>
      <c r="AS6194" s="87"/>
      <c r="AT6194" s="87"/>
      <c r="AU6194" s="87"/>
      <c r="AV6194" s="87"/>
      <c r="AW6194" s="87"/>
      <c r="AX6194" s="87"/>
      <c r="AY6194" s="87"/>
      <c r="AZ6194" s="87"/>
      <c r="BA6194" s="87"/>
      <c r="BB6194" s="87"/>
      <c r="BC6194" s="87"/>
      <c r="BD6194" s="87"/>
      <c r="BE6194" s="87"/>
      <c r="BF6194" s="87"/>
    </row>
    <row r="6195" spans="13:58" x14ac:dyDescent="0.25">
      <c r="M6195" s="83"/>
      <c r="N6195" s="87"/>
      <c r="O6195" s="87"/>
      <c r="P6195" s="87"/>
      <c r="Q6195" s="87"/>
      <c r="R6195" s="87"/>
      <c r="S6195" s="87"/>
      <c r="T6195" s="87"/>
      <c r="U6195" s="87"/>
      <c r="V6195" s="87"/>
      <c r="W6195" s="87"/>
      <c r="X6195" s="87"/>
      <c r="Y6195" s="87"/>
      <c r="Z6195" s="87"/>
      <c r="AA6195" s="87"/>
      <c r="AB6195" s="87"/>
      <c r="AC6195" s="87"/>
      <c r="AD6195" s="87"/>
      <c r="AE6195" s="87"/>
      <c r="AF6195" s="87"/>
      <c r="AG6195" s="87"/>
      <c r="AH6195" s="87"/>
      <c r="AI6195" s="87"/>
      <c r="AJ6195" s="87"/>
      <c r="AK6195" s="87"/>
      <c r="AL6195" s="87"/>
      <c r="AM6195" s="87"/>
      <c r="AN6195" s="87"/>
      <c r="AO6195" s="87"/>
      <c r="AP6195" s="87"/>
      <c r="AQ6195" s="87"/>
      <c r="AR6195" s="87"/>
      <c r="AS6195" s="87"/>
      <c r="AT6195" s="87"/>
      <c r="AU6195" s="87"/>
      <c r="AV6195" s="87"/>
      <c r="AW6195" s="87"/>
      <c r="AX6195" s="87"/>
      <c r="AY6195" s="87"/>
      <c r="AZ6195" s="87"/>
      <c r="BA6195" s="87"/>
      <c r="BB6195" s="87"/>
      <c r="BC6195" s="87"/>
      <c r="BD6195" s="87"/>
      <c r="BE6195" s="87"/>
      <c r="BF6195" s="87"/>
    </row>
    <row r="6196" spans="13:58" x14ac:dyDescent="0.25">
      <c r="M6196" s="83"/>
      <c r="N6196" s="87"/>
      <c r="O6196" s="87"/>
      <c r="P6196" s="87"/>
      <c r="Q6196" s="87"/>
      <c r="R6196" s="87"/>
      <c r="S6196" s="87"/>
      <c r="T6196" s="87"/>
      <c r="U6196" s="87"/>
      <c r="V6196" s="87"/>
      <c r="W6196" s="87"/>
      <c r="X6196" s="87"/>
      <c r="Y6196" s="87"/>
      <c r="Z6196" s="87"/>
      <c r="AA6196" s="87"/>
      <c r="AB6196" s="87"/>
      <c r="AC6196" s="87"/>
      <c r="AD6196" s="87"/>
      <c r="AE6196" s="87"/>
      <c r="AF6196" s="87"/>
      <c r="AG6196" s="87"/>
      <c r="AH6196" s="87"/>
      <c r="AI6196" s="87"/>
      <c r="AJ6196" s="87"/>
      <c r="AK6196" s="87"/>
      <c r="AL6196" s="87"/>
      <c r="AM6196" s="87"/>
      <c r="AN6196" s="87"/>
      <c r="AO6196" s="87"/>
      <c r="AP6196" s="87"/>
      <c r="AQ6196" s="87"/>
      <c r="AR6196" s="87"/>
      <c r="AS6196" s="87"/>
      <c r="AT6196" s="87"/>
      <c r="AU6196" s="87"/>
      <c r="AV6196" s="87"/>
      <c r="AW6196" s="87"/>
      <c r="AX6196" s="87"/>
      <c r="AY6196" s="87"/>
      <c r="AZ6196" s="87"/>
      <c r="BA6196" s="87"/>
      <c r="BB6196" s="87"/>
      <c r="BC6196" s="87"/>
      <c r="BD6196" s="87"/>
      <c r="BE6196" s="87"/>
      <c r="BF6196" s="87"/>
    </row>
    <row r="6197" spans="13:58" x14ac:dyDescent="0.25">
      <c r="M6197" s="83"/>
      <c r="N6197" s="87"/>
      <c r="O6197" s="87"/>
      <c r="P6197" s="87"/>
      <c r="Q6197" s="87"/>
      <c r="R6197" s="87"/>
      <c r="S6197" s="87"/>
      <c r="T6197" s="87"/>
      <c r="U6197" s="87"/>
      <c r="V6197" s="87"/>
      <c r="W6197" s="87"/>
      <c r="X6197" s="87"/>
      <c r="Y6197" s="87"/>
      <c r="Z6197" s="87"/>
      <c r="AA6197" s="87"/>
      <c r="AB6197" s="87"/>
      <c r="AC6197" s="87"/>
      <c r="AD6197" s="87"/>
      <c r="AE6197" s="87"/>
      <c r="AF6197" s="87"/>
      <c r="AG6197" s="87"/>
      <c r="AH6197" s="87"/>
      <c r="AI6197" s="87"/>
      <c r="AJ6197" s="87"/>
      <c r="AK6197" s="87"/>
      <c r="AL6197" s="87"/>
      <c r="AM6197" s="87"/>
      <c r="AN6197" s="87"/>
      <c r="AO6197" s="87"/>
      <c r="AP6197" s="87"/>
      <c r="AQ6197" s="87"/>
      <c r="AR6197" s="87"/>
      <c r="AS6197" s="87"/>
      <c r="AT6197" s="87"/>
      <c r="AU6197" s="87"/>
      <c r="AV6197" s="87"/>
      <c r="AW6197" s="87"/>
      <c r="AX6197" s="87"/>
      <c r="AY6197" s="87"/>
      <c r="AZ6197" s="87"/>
      <c r="BA6197" s="87"/>
      <c r="BB6197" s="87"/>
      <c r="BC6197" s="87"/>
      <c r="BD6197" s="87"/>
      <c r="BE6197" s="87"/>
      <c r="BF6197" s="87"/>
    </row>
    <row r="6198" spans="13:58" x14ac:dyDescent="0.25">
      <c r="M6198" s="83"/>
      <c r="N6198" s="87"/>
      <c r="O6198" s="87"/>
      <c r="P6198" s="87"/>
      <c r="Q6198" s="87"/>
      <c r="R6198" s="87"/>
      <c r="S6198" s="87"/>
      <c r="T6198" s="87"/>
      <c r="U6198" s="87"/>
      <c r="V6198" s="87"/>
      <c r="W6198" s="87"/>
      <c r="X6198" s="87"/>
      <c r="Y6198" s="87"/>
      <c r="Z6198" s="87"/>
      <c r="AA6198" s="87"/>
      <c r="AB6198" s="87"/>
      <c r="AC6198" s="87"/>
      <c r="AD6198" s="87"/>
      <c r="AE6198" s="87"/>
      <c r="AF6198" s="87"/>
      <c r="AG6198" s="87"/>
      <c r="AH6198" s="87"/>
      <c r="AI6198" s="87"/>
      <c r="AJ6198" s="87"/>
      <c r="AK6198" s="87"/>
      <c r="AL6198" s="87"/>
      <c r="AM6198" s="87"/>
      <c r="AN6198" s="87"/>
      <c r="AO6198" s="87"/>
      <c r="AP6198" s="87"/>
      <c r="AQ6198" s="87"/>
      <c r="AR6198" s="87"/>
      <c r="AS6198" s="87"/>
      <c r="AT6198" s="87"/>
      <c r="AU6198" s="87"/>
      <c r="AV6198" s="87"/>
      <c r="AW6198" s="87"/>
      <c r="AX6198" s="87"/>
      <c r="AY6198" s="87"/>
      <c r="AZ6198" s="87"/>
      <c r="BA6198" s="87"/>
      <c r="BB6198" s="87"/>
      <c r="BC6198" s="87"/>
      <c r="BD6198" s="87"/>
      <c r="BE6198" s="87"/>
      <c r="BF6198" s="87"/>
    </row>
    <row r="6199" spans="13:58" x14ac:dyDescent="0.25">
      <c r="M6199" s="83"/>
      <c r="N6199" s="87"/>
      <c r="O6199" s="87"/>
      <c r="P6199" s="87"/>
      <c r="Q6199" s="87"/>
      <c r="R6199" s="87"/>
      <c r="S6199" s="87"/>
      <c r="T6199" s="87"/>
      <c r="U6199" s="87"/>
      <c r="V6199" s="87"/>
      <c r="W6199" s="87"/>
      <c r="X6199" s="87"/>
      <c r="Y6199" s="87"/>
      <c r="Z6199" s="87"/>
      <c r="AA6199" s="87"/>
      <c r="AB6199" s="87"/>
      <c r="AC6199" s="87"/>
      <c r="AD6199" s="87"/>
      <c r="AE6199" s="87"/>
      <c r="AF6199" s="87"/>
      <c r="AG6199" s="87"/>
      <c r="AH6199" s="87"/>
      <c r="AI6199" s="87"/>
      <c r="AJ6199" s="87"/>
      <c r="AK6199" s="87"/>
      <c r="AL6199" s="87"/>
      <c r="AM6199" s="87"/>
      <c r="AN6199" s="87"/>
      <c r="AO6199" s="87"/>
      <c r="AP6199" s="87"/>
      <c r="AQ6199" s="87"/>
      <c r="AR6199" s="87"/>
      <c r="AS6199" s="87"/>
      <c r="AT6199" s="87"/>
      <c r="AU6199" s="87"/>
      <c r="AV6199" s="87"/>
      <c r="AW6199" s="87"/>
      <c r="AX6199" s="87"/>
      <c r="AY6199" s="87"/>
      <c r="AZ6199" s="87"/>
      <c r="BA6199" s="87"/>
      <c r="BB6199" s="87"/>
      <c r="BC6199" s="87"/>
      <c r="BD6199" s="87"/>
      <c r="BE6199" s="87"/>
      <c r="BF6199" s="87"/>
    </row>
    <row r="6200" spans="13:58" x14ac:dyDescent="0.25">
      <c r="M6200" s="83"/>
      <c r="N6200" s="87"/>
      <c r="O6200" s="87"/>
      <c r="P6200" s="87"/>
      <c r="Q6200" s="87"/>
      <c r="R6200" s="87"/>
      <c r="S6200" s="87"/>
      <c r="T6200" s="87"/>
      <c r="U6200" s="87"/>
      <c r="V6200" s="87"/>
      <c r="W6200" s="87"/>
      <c r="X6200" s="87"/>
      <c r="Y6200" s="87"/>
      <c r="Z6200" s="87"/>
      <c r="AA6200" s="87"/>
      <c r="AB6200" s="87"/>
      <c r="AC6200" s="87"/>
      <c r="AD6200" s="87"/>
      <c r="AE6200" s="87"/>
      <c r="AF6200" s="87"/>
      <c r="AG6200" s="87"/>
      <c r="AH6200" s="87"/>
      <c r="AI6200" s="87"/>
      <c r="AJ6200" s="87"/>
      <c r="AK6200" s="87"/>
      <c r="AL6200" s="87"/>
      <c r="AM6200" s="87"/>
      <c r="AN6200" s="87"/>
      <c r="AO6200" s="87"/>
      <c r="AP6200" s="87"/>
      <c r="AQ6200" s="87"/>
      <c r="AR6200" s="87"/>
      <c r="AS6200" s="87"/>
      <c r="AT6200" s="87"/>
      <c r="AU6200" s="87"/>
      <c r="AV6200" s="87"/>
      <c r="AW6200" s="87"/>
      <c r="AX6200" s="87"/>
      <c r="AY6200" s="87"/>
      <c r="AZ6200" s="87"/>
      <c r="BA6200" s="87"/>
      <c r="BB6200" s="87"/>
      <c r="BC6200" s="87"/>
      <c r="BD6200" s="87"/>
      <c r="BE6200" s="87"/>
      <c r="BF6200" s="87"/>
    </row>
    <row r="6201" spans="13:58" x14ac:dyDescent="0.25">
      <c r="M6201" s="83"/>
      <c r="N6201" s="87"/>
      <c r="O6201" s="87"/>
      <c r="P6201" s="87"/>
      <c r="Q6201" s="87"/>
      <c r="R6201" s="87"/>
      <c r="S6201" s="87"/>
      <c r="T6201" s="87"/>
      <c r="U6201" s="87"/>
      <c r="V6201" s="87"/>
      <c r="W6201" s="87"/>
      <c r="X6201" s="87"/>
      <c r="Y6201" s="87"/>
      <c r="Z6201" s="87"/>
      <c r="AA6201" s="87"/>
      <c r="AB6201" s="87"/>
      <c r="AC6201" s="87"/>
      <c r="AD6201" s="87"/>
      <c r="AE6201" s="87"/>
      <c r="AF6201" s="87"/>
      <c r="AG6201" s="87"/>
      <c r="AH6201" s="87"/>
      <c r="AI6201" s="87"/>
      <c r="AJ6201" s="87"/>
      <c r="AK6201" s="87"/>
      <c r="AL6201" s="87"/>
      <c r="AM6201" s="87"/>
      <c r="AN6201" s="87"/>
      <c r="AO6201" s="87"/>
      <c r="AP6201" s="87"/>
      <c r="AQ6201" s="87"/>
      <c r="AR6201" s="87"/>
      <c r="AS6201" s="87"/>
      <c r="AT6201" s="87"/>
      <c r="AU6201" s="87"/>
      <c r="AV6201" s="87"/>
      <c r="AW6201" s="87"/>
      <c r="AX6201" s="87"/>
      <c r="AY6201" s="87"/>
      <c r="AZ6201" s="87"/>
      <c r="BA6201" s="87"/>
      <c r="BB6201" s="87"/>
      <c r="BC6201" s="87"/>
      <c r="BD6201" s="87"/>
      <c r="BE6201" s="87"/>
      <c r="BF6201" s="87"/>
    </row>
    <row r="6202" spans="13:58" x14ac:dyDescent="0.25">
      <c r="M6202" s="83"/>
      <c r="N6202" s="87"/>
      <c r="O6202" s="87"/>
      <c r="P6202" s="87"/>
      <c r="Q6202" s="87"/>
      <c r="R6202" s="87"/>
      <c r="S6202" s="87"/>
      <c r="T6202" s="87"/>
      <c r="U6202" s="87"/>
      <c r="V6202" s="87"/>
      <c r="W6202" s="87"/>
      <c r="X6202" s="87"/>
      <c r="Y6202" s="87"/>
      <c r="Z6202" s="87"/>
      <c r="AA6202" s="87"/>
      <c r="AB6202" s="87"/>
      <c r="AC6202" s="87"/>
      <c r="AD6202" s="87"/>
      <c r="AE6202" s="87"/>
      <c r="AF6202" s="87"/>
      <c r="AG6202" s="87"/>
      <c r="AH6202" s="87"/>
      <c r="AI6202" s="87"/>
      <c r="AJ6202" s="87"/>
      <c r="AK6202" s="87"/>
      <c r="AL6202" s="87"/>
      <c r="AM6202" s="87"/>
      <c r="AN6202" s="87"/>
      <c r="AO6202" s="87"/>
      <c r="AP6202" s="87"/>
      <c r="AQ6202" s="87"/>
      <c r="AR6202" s="87"/>
      <c r="AS6202" s="87"/>
      <c r="AT6202" s="87"/>
      <c r="AU6202" s="87"/>
      <c r="AV6202" s="87"/>
      <c r="AW6202" s="87"/>
      <c r="AX6202" s="87"/>
      <c r="AY6202" s="87"/>
      <c r="AZ6202" s="87"/>
      <c r="BA6202" s="87"/>
      <c r="BB6202" s="87"/>
      <c r="BC6202" s="87"/>
      <c r="BD6202" s="87"/>
      <c r="BE6202" s="87"/>
      <c r="BF6202" s="87"/>
    </row>
    <row r="6203" spans="13:58" x14ac:dyDescent="0.25">
      <c r="M6203" s="83"/>
      <c r="N6203" s="87"/>
      <c r="O6203" s="87"/>
      <c r="P6203" s="87"/>
      <c r="Q6203" s="87"/>
      <c r="R6203" s="87"/>
      <c r="S6203" s="87"/>
      <c r="T6203" s="87"/>
      <c r="U6203" s="87"/>
      <c r="V6203" s="87"/>
      <c r="W6203" s="87"/>
      <c r="X6203" s="87"/>
      <c r="Y6203" s="87"/>
      <c r="Z6203" s="87"/>
      <c r="AA6203" s="87"/>
      <c r="AB6203" s="87"/>
      <c r="AC6203" s="87"/>
      <c r="AD6203" s="87"/>
      <c r="AE6203" s="87"/>
      <c r="AF6203" s="87"/>
      <c r="AG6203" s="87"/>
      <c r="AH6203" s="87"/>
      <c r="AI6203" s="87"/>
      <c r="AJ6203" s="87"/>
      <c r="AK6203" s="87"/>
      <c r="AL6203" s="87"/>
      <c r="AM6203" s="87"/>
      <c r="AN6203" s="87"/>
      <c r="AO6203" s="87"/>
      <c r="AP6203" s="87"/>
      <c r="AQ6203" s="87"/>
      <c r="AR6203" s="87"/>
      <c r="AS6203" s="87"/>
      <c r="AT6203" s="87"/>
      <c r="AU6203" s="87"/>
      <c r="AV6203" s="87"/>
      <c r="AW6203" s="87"/>
      <c r="AX6203" s="87"/>
      <c r="AY6203" s="87"/>
      <c r="AZ6203" s="87"/>
      <c r="BA6203" s="87"/>
      <c r="BB6203" s="87"/>
      <c r="BC6203" s="87"/>
      <c r="BD6203" s="87"/>
      <c r="BE6203" s="87"/>
      <c r="BF6203" s="87"/>
    </row>
    <row r="6204" spans="13:58" x14ac:dyDescent="0.25">
      <c r="M6204" s="83"/>
      <c r="N6204" s="87"/>
      <c r="O6204" s="87"/>
      <c r="P6204" s="87"/>
      <c r="Q6204" s="87"/>
      <c r="R6204" s="87"/>
      <c r="S6204" s="87"/>
      <c r="T6204" s="87"/>
      <c r="U6204" s="87"/>
      <c r="V6204" s="87"/>
      <c r="W6204" s="87"/>
      <c r="X6204" s="87"/>
      <c r="Y6204" s="87"/>
      <c r="Z6204" s="87"/>
      <c r="AA6204" s="87"/>
      <c r="AB6204" s="87"/>
      <c r="AC6204" s="87"/>
      <c r="AD6204" s="87"/>
      <c r="AE6204" s="87"/>
      <c r="AF6204" s="87"/>
      <c r="AG6204" s="87"/>
      <c r="AH6204" s="87"/>
      <c r="AI6204" s="87"/>
      <c r="AJ6204" s="87"/>
      <c r="AK6204" s="87"/>
      <c r="AL6204" s="87"/>
      <c r="AM6204" s="87"/>
      <c r="AN6204" s="87"/>
      <c r="AO6204" s="87"/>
      <c r="AP6204" s="87"/>
      <c r="AQ6204" s="87"/>
      <c r="AR6204" s="87"/>
      <c r="AS6204" s="87"/>
      <c r="AT6204" s="87"/>
      <c r="AU6204" s="87"/>
      <c r="AV6204" s="87"/>
      <c r="AW6204" s="87"/>
      <c r="AX6204" s="87"/>
      <c r="AY6204" s="87"/>
      <c r="AZ6204" s="87"/>
      <c r="BA6204" s="87"/>
      <c r="BB6204" s="87"/>
      <c r="BC6204" s="87"/>
      <c r="BD6204" s="87"/>
      <c r="BE6204" s="87"/>
      <c r="BF6204" s="87"/>
    </row>
    <row r="6205" spans="13:58" x14ac:dyDescent="0.25">
      <c r="M6205" s="83"/>
      <c r="N6205" s="87"/>
      <c r="O6205" s="87"/>
      <c r="P6205" s="87"/>
      <c r="Q6205" s="87"/>
      <c r="R6205" s="87"/>
      <c r="S6205" s="87"/>
      <c r="T6205" s="87"/>
      <c r="U6205" s="87"/>
      <c r="V6205" s="87"/>
      <c r="W6205" s="87"/>
      <c r="X6205" s="87"/>
      <c r="Y6205" s="87"/>
      <c r="Z6205" s="87"/>
      <c r="AA6205" s="87"/>
      <c r="AB6205" s="87"/>
      <c r="AC6205" s="87"/>
      <c r="AD6205" s="87"/>
      <c r="AE6205" s="87"/>
      <c r="AF6205" s="87"/>
      <c r="AG6205" s="87"/>
      <c r="AH6205" s="87"/>
      <c r="AI6205" s="87"/>
      <c r="AJ6205" s="87"/>
      <c r="AK6205" s="87"/>
      <c r="AL6205" s="87"/>
      <c r="AM6205" s="87"/>
      <c r="AN6205" s="87"/>
      <c r="AO6205" s="87"/>
      <c r="AP6205" s="87"/>
      <c r="AQ6205" s="87"/>
      <c r="AR6205" s="87"/>
      <c r="AS6205" s="87"/>
      <c r="AT6205" s="87"/>
      <c r="AU6205" s="87"/>
      <c r="AV6205" s="87"/>
      <c r="AW6205" s="87"/>
      <c r="AX6205" s="87"/>
      <c r="AY6205" s="87"/>
      <c r="AZ6205" s="87"/>
      <c r="BA6205" s="87"/>
      <c r="BB6205" s="87"/>
      <c r="BC6205" s="87"/>
      <c r="BD6205" s="87"/>
      <c r="BE6205" s="87"/>
      <c r="BF6205" s="87"/>
    </row>
    <row r="6206" spans="13:58" x14ac:dyDescent="0.25">
      <c r="M6206" s="83"/>
      <c r="N6206" s="87"/>
      <c r="O6206" s="87"/>
      <c r="P6206" s="87"/>
      <c r="Q6206" s="87"/>
      <c r="R6206" s="87"/>
      <c r="S6206" s="87"/>
      <c r="T6206" s="87"/>
      <c r="U6206" s="87"/>
      <c r="V6206" s="87"/>
      <c r="W6206" s="87"/>
      <c r="X6206" s="87"/>
      <c r="Y6206" s="87"/>
      <c r="Z6206" s="87"/>
      <c r="AA6206" s="87"/>
      <c r="AB6206" s="87"/>
      <c r="AC6206" s="87"/>
      <c r="AD6206" s="87"/>
      <c r="AE6206" s="87"/>
      <c r="AF6206" s="87"/>
      <c r="AG6206" s="87"/>
      <c r="AH6206" s="87"/>
      <c r="AI6206" s="87"/>
      <c r="AJ6206" s="87"/>
      <c r="AK6206" s="87"/>
      <c r="AL6206" s="87"/>
      <c r="AM6206" s="87"/>
      <c r="AN6206" s="87"/>
      <c r="AO6206" s="87"/>
      <c r="AP6206" s="87"/>
      <c r="AQ6206" s="87"/>
      <c r="AR6206" s="87"/>
      <c r="AS6206" s="87"/>
      <c r="AT6206" s="87"/>
      <c r="AU6206" s="87"/>
      <c r="AV6206" s="87"/>
      <c r="AW6206" s="87"/>
      <c r="AX6206" s="87"/>
      <c r="AY6206" s="87"/>
      <c r="AZ6206" s="87"/>
      <c r="BA6206" s="87"/>
      <c r="BB6206" s="87"/>
      <c r="BC6206" s="87"/>
      <c r="BD6206" s="87"/>
      <c r="BE6206" s="87"/>
      <c r="BF6206" s="87"/>
    </row>
    <row r="6207" spans="13:58" x14ac:dyDescent="0.25">
      <c r="M6207" s="83"/>
      <c r="N6207" s="87"/>
      <c r="O6207" s="87"/>
      <c r="P6207" s="87"/>
      <c r="Q6207" s="87"/>
      <c r="R6207" s="87"/>
      <c r="S6207" s="87"/>
      <c r="T6207" s="87"/>
      <c r="U6207" s="87"/>
      <c r="V6207" s="87"/>
      <c r="W6207" s="87"/>
      <c r="X6207" s="87"/>
      <c r="Y6207" s="87"/>
      <c r="Z6207" s="87"/>
      <c r="AA6207" s="87"/>
      <c r="AB6207" s="87"/>
      <c r="AC6207" s="87"/>
      <c r="AD6207" s="87"/>
      <c r="AE6207" s="87"/>
      <c r="AF6207" s="87"/>
      <c r="AG6207" s="87"/>
      <c r="AH6207" s="87"/>
      <c r="AI6207" s="87"/>
      <c r="AJ6207" s="87"/>
      <c r="AK6207" s="87"/>
      <c r="AL6207" s="87"/>
      <c r="AM6207" s="87"/>
      <c r="AN6207" s="87"/>
      <c r="AO6207" s="87"/>
      <c r="AP6207" s="87"/>
      <c r="AQ6207" s="87"/>
      <c r="AR6207" s="87"/>
      <c r="AS6207" s="87"/>
      <c r="AT6207" s="87"/>
      <c r="AU6207" s="87"/>
      <c r="AV6207" s="87"/>
      <c r="AW6207" s="87"/>
      <c r="AX6207" s="87"/>
      <c r="AY6207" s="87"/>
      <c r="AZ6207" s="87"/>
      <c r="BA6207" s="87"/>
      <c r="BB6207" s="87"/>
      <c r="BC6207" s="87"/>
      <c r="BD6207" s="87"/>
      <c r="BE6207" s="87"/>
      <c r="BF6207" s="87"/>
    </row>
    <row r="6208" spans="13:58" x14ac:dyDescent="0.25">
      <c r="M6208" s="83"/>
      <c r="N6208" s="87"/>
      <c r="O6208" s="87"/>
      <c r="P6208" s="87"/>
      <c r="Q6208" s="87"/>
      <c r="R6208" s="87"/>
      <c r="S6208" s="87"/>
      <c r="T6208" s="87"/>
      <c r="U6208" s="87"/>
      <c r="V6208" s="87"/>
      <c r="W6208" s="87"/>
      <c r="X6208" s="87"/>
      <c r="Y6208" s="87"/>
      <c r="Z6208" s="87"/>
      <c r="AA6208" s="87"/>
      <c r="AB6208" s="87"/>
      <c r="AC6208" s="87"/>
      <c r="AD6208" s="87"/>
      <c r="AE6208" s="87"/>
      <c r="AF6208" s="87"/>
      <c r="AG6208" s="87"/>
      <c r="AH6208" s="87"/>
      <c r="AI6208" s="87"/>
      <c r="AJ6208" s="87"/>
      <c r="AK6208" s="87"/>
      <c r="AL6208" s="87"/>
      <c r="AM6208" s="87"/>
      <c r="AN6208" s="87"/>
      <c r="AO6208" s="87"/>
      <c r="AP6208" s="87"/>
      <c r="AQ6208" s="87"/>
      <c r="AR6208" s="87"/>
      <c r="AS6208" s="87"/>
      <c r="AT6208" s="87"/>
      <c r="AU6208" s="87"/>
      <c r="AV6208" s="87"/>
      <c r="AW6208" s="87"/>
      <c r="AX6208" s="87"/>
      <c r="AY6208" s="87"/>
      <c r="AZ6208" s="87"/>
      <c r="BA6208" s="87"/>
      <c r="BB6208" s="87"/>
      <c r="BC6208" s="87"/>
      <c r="BD6208" s="87"/>
      <c r="BE6208" s="87"/>
      <c r="BF6208" s="87"/>
    </row>
    <row r="6209" spans="13:58" x14ac:dyDescent="0.25">
      <c r="M6209" s="83"/>
      <c r="N6209" s="87"/>
      <c r="O6209" s="87"/>
      <c r="P6209" s="87"/>
      <c r="Q6209" s="87"/>
      <c r="R6209" s="87"/>
      <c r="S6209" s="87"/>
      <c r="T6209" s="87"/>
      <c r="U6209" s="87"/>
      <c r="V6209" s="87"/>
      <c r="W6209" s="87"/>
      <c r="X6209" s="87"/>
      <c r="Y6209" s="87"/>
      <c r="Z6209" s="87"/>
      <c r="AA6209" s="87"/>
      <c r="AB6209" s="87"/>
      <c r="AC6209" s="87"/>
      <c r="AD6209" s="87"/>
      <c r="AE6209" s="87"/>
      <c r="AF6209" s="87"/>
      <c r="AG6209" s="87"/>
      <c r="AH6209" s="87"/>
      <c r="AI6209" s="87"/>
      <c r="AJ6209" s="87"/>
      <c r="AK6209" s="87"/>
      <c r="AL6209" s="87"/>
      <c r="AM6209" s="87"/>
      <c r="AN6209" s="87"/>
      <c r="AO6209" s="87"/>
      <c r="AP6209" s="87"/>
      <c r="AQ6209" s="87"/>
      <c r="AR6209" s="87"/>
      <c r="AS6209" s="87"/>
      <c r="AT6209" s="87"/>
      <c r="AU6209" s="87"/>
      <c r="AV6209" s="87"/>
      <c r="AW6209" s="87"/>
      <c r="AX6209" s="87"/>
      <c r="AY6209" s="87"/>
      <c r="AZ6209" s="87"/>
      <c r="BA6209" s="87"/>
      <c r="BB6209" s="87"/>
      <c r="BC6209" s="87"/>
      <c r="BD6209" s="87"/>
      <c r="BE6209" s="87"/>
      <c r="BF6209" s="87"/>
    </row>
    <row r="6210" spans="13:58" x14ac:dyDescent="0.25">
      <c r="M6210" s="83"/>
      <c r="N6210" s="87"/>
      <c r="O6210" s="87"/>
      <c r="P6210" s="87"/>
      <c r="Q6210" s="87"/>
      <c r="R6210" s="87"/>
      <c r="S6210" s="87"/>
      <c r="T6210" s="87"/>
      <c r="U6210" s="87"/>
      <c r="V6210" s="87"/>
      <c r="W6210" s="87"/>
      <c r="X6210" s="87"/>
      <c r="Y6210" s="87"/>
      <c r="Z6210" s="87"/>
      <c r="AA6210" s="87"/>
      <c r="AB6210" s="87"/>
      <c r="AC6210" s="87"/>
      <c r="AD6210" s="87"/>
      <c r="AE6210" s="87"/>
      <c r="AF6210" s="87"/>
      <c r="AG6210" s="87"/>
      <c r="AH6210" s="87"/>
      <c r="AI6210" s="87"/>
      <c r="AJ6210" s="87"/>
      <c r="AK6210" s="87"/>
      <c r="AL6210" s="87"/>
      <c r="AM6210" s="87"/>
      <c r="AN6210" s="87"/>
      <c r="AO6210" s="87"/>
      <c r="AP6210" s="87"/>
      <c r="AQ6210" s="87"/>
      <c r="AR6210" s="87"/>
      <c r="AS6210" s="87"/>
      <c r="AT6210" s="87"/>
      <c r="AU6210" s="87"/>
      <c r="AV6210" s="87"/>
      <c r="AW6210" s="87"/>
      <c r="AX6210" s="87"/>
      <c r="AY6210" s="87"/>
      <c r="AZ6210" s="87"/>
      <c r="BA6210" s="87"/>
      <c r="BB6210" s="87"/>
      <c r="BC6210" s="87"/>
      <c r="BD6210" s="87"/>
      <c r="BE6210" s="87"/>
      <c r="BF6210" s="87"/>
    </row>
    <row r="6211" spans="13:58" x14ac:dyDescent="0.25">
      <c r="M6211" s="83"/>
      <c r="N6211" s="87"/>
      <c r="O6211" s="87"/>
      <c r="P6211" s="87"/>
      <c r="Q6211" s="87"/>
      <c r="R6211" s="87"/>
      <c r="S6211" s="87"/>
      <c r="T6211" s="87"/>
      <c r="U6211" s="87"/>
      <c r="V6211" s="87"/>
      <c r="W6211" s="87"/>
      <c r="X6211" s="87"/>
      <c r="Y6211" s="87"/>
      <c r="Z6211" s="87"/>
      <c r="AA6211" s="87"/>
      <c r="AB6211" s="87"/>
      <c r="AC6211" s="87"/>
      <c r="AD6211" s="87"/>
      <c r="AE6211" s="87"/>
      <c r="AF6211" s="87"/>
      <c r="AG6211" s="87"/>
      <c r="AH6211" s="87"/>
      <c r="AI6211" s="87"/>
      <c r="AJ6211" s="87"/>
      <c r="AK6211" s="87"/>
      <c r="AL6211" s="87"/>
      <c r="AM6211" s="87"/>
      <c r="AN6211" s="87"/>
      <c r="AO6211" s="87"/>
      <c r="AP6211" s="87"/>
      <c r="AQ6211" s="87"/>
      <c r="AR6211" s="87"/>
      <c r="AS6211" s="87"/>
      <c r="AT6211" s="87"/>
      <c r="AU6211" s="87"/>
      <c r="AV6211" s="87"/>
      <c r="AW6211" s="87"/>
      <c r="AX6211" s="87"/>
      <c r="AY6211" s="87"/>
      <c r="AZ6211" s="87"/>
      <c r="BA6211" s="87"/>
      <c r="BB6211" s="87"/>
      <c r="BC6211" s="87"/>
      <c r="BD6211" s="87"/>
      <c r="BE6211" s="87"/>
      <c r="BF6211" s="87"/>
    </row>
    <row r="6212" spans="13:58" x14ac:dyDescent="0.25">
      <c r="M6212" s="83"/>
      <c r="N6212" s="87"/>
      <c r="O6212" s="87"/>
      <c r="P6212" s="87"/>
      <c r="Q6212" s="87"/>
      <c r="R6212" s="87"/>
      <c r="S6212" s="87"/>
      <c r="T6212" s="87"/>
      <c r="U6212" s="87"/>
      <c r="V6212" s="87"/>
      <c r="W6212" s="87"/>
      <c r="X6212" s="87"/>
      <c r="Y6212" s="87"/>
      <c r="Z6212" s="87"/>
      <c r="AA6212" s="87"/>
      <c r="AB6212" s="87"/>
      <c r="AC6212" s="87"/>
      <c r="AD6212" s="87"/>
      <c r="AE6212" s="87"/>
      <c r="AF6212" s="87"/>
      <c r="AG6212" s="87"/>
      <c r="AH6212" s="87"/>
      <c r="AI6212" s="87"/>
      <c r="AJ6212" s="87"/>
      <c r="AK6212" s="87"/>
      <c r="AL6212" s="87"/>
      <c r="AM6212" s="87"/>
      <c r="AN6212" s="87"/>
      <c r="AO6212" s="87"/>
      <c r="AP6212" s="87"/>
      <c r="AQ6212" s="87"/>
      <c r="AR6212" s="87"/>
      <c r="AS6212" s="87"/>
      <c r="AT6212" s="87"/>
      <c r="AU6212" s="87"/>
      <c r="AV6212" s="87"/>
      <c r="AW6212" s="87"/>
      <c r="AX6212" s="87"/>
      <c r="AY6212" s="87"/>
      <c r="AZ6212" s="87"/>
      <c r="BA6212" s="87"/>
      <c r="BB6212" s="87"/>
      <c r="BC6212" s="87"/>
      <c r="BD6212" s="87"/>
      <c r="BE6212" s="87"/>
      <c r="BF6212" s="87"/>
    </row>
    <row r="6213" spans="13:58" x14ac:dyDescent="0.25">
      <c r="M6213" s="83"/>
      <c r="N6213" s="87"/>
      <c r="O6213" s="87"/>
      <c r="P6213" s="87"/>
      <c r="Q6213" s="87"/>
      <c r="R6213" s="87"/>
      <c r="S6213" s="87"/>
      <c r="T6213" s="87"/>
      <c r="U6213" s="87"/>
      <c r="V6213" s="87"/>
      <c r="W6213" s="87"/>
      <c r="X6213" s="87"/>
      <c r="Y6213" s="87"/>
      <c r="Z6213" s="87"/>
      <c r="AA6213" s="87"/>
      <c r="AB6213" s="87"/>
      <c r="AC6213" s="87"/>
      <c r="AD6213" s="87"/>
      <c r="AE6213" s="87"/>
      <c r="AF6213" s="87"/>
      <c r="AG6213" s="87"/>
      <c r="AH6213" s="87"/>
      <c r="AI6213" s="87"/>
      <c r="AJ6213" s="87"/>
      <c r="AK6213" s="87"/>
      <c r="AL6213" s="87"/>
      <c r="AM6213" s="87"/>
      <c r="AN6213" s="87"/>
      <c r="AO6213" s="87"/>
      <c r="AP6213" s="87"/>
      <c r="AQ6213" s="87"/>
      <c r="AR6213" s="87"/>
      <c r="AS6213" s="87"/>
      <c r="AT6213" s="87"/>
      <c r="AU6213" s="87"/>
      <c r="AV6213" s="87"/>
      <c r="AW6213" s="87"/>
      <c r="AX6213" s="87"/>
      <c r="AY6213" s="87"/>
      <c r="AZ6213" s="87"/>
      <c r="BA6213" s="87"/>
      <c r="BB6213" s="87"/>
      <c r="BC6213" s="87"/>
      <c r="BD6213" s="87"/>
      <c r="BE6213" s="87"/>
      <c r="BF6213" s="87"/>
    </row>
    <row r="6214" spans="13:58" x14ac:dyDescent="0.25">
      <c r="M6214" s="83"/>
      <c r="N6214" s="87"/>
      <c r="O6214" s="87"/>
      <c r="P6214" s="87"/>
      <c r="Q6214" s="87"/>
      <c r="R6214" s="87"/>
      <c r="S6214" s="87"/>
      <c r="T6214" s="87"/>
      <c r="U6214" s="87"/>
      <c r="V6214" s="87"/>
      <c r="W6214" s="87"/>
      <c r="X6214" s="87"/>
      <c r="Y6214" s="87"/>
      <c r="Z6214" s="87"/>
      <c r="AA6214" s="87"/>
      <c r="AB6214" s="87"/>
      <c r="AC6214" s="87"/>
      <c r="AD6214" s="87"/>
      <c r="AE6214" s="87"/>
      <c r="AF6214" s="87"/>
      <c r="AG6214" s="87"/>
      <c r="AH6214" s="87"/>
      <c r="AI6214" s="87"/>
      <c r="AJ6214" s="87"/>
      <c r="AK6214" s="87"/>
      <c r="AL6214" s="87"/>
      <c r="AM6214" s="87"/>
      <c r="AN6214" s="87"/>
      <c r="AO6214" s="87"/>
      <c r="AP6214" s="87"/>
      <c r="AQ6214" s="87"/>
      <c r="AR6214" s="87"/>
      <c r="AS6214" s="87"/>
      <c r="AT6214" s="87"/>
      <c r="AU6214" s="87"/>
      <c r="AV6214" s="87"/>
      <c r="AW6214" s="87"/>
      <c r="AX6214" s="87"/>
      <c r="AY6214" s="87"/>
      <c r="AZ6214" s="87"/>
      <c r="BA6214" s="87"/>
      <c r="BB6214" s="87"/>
      <c r="BC6214" s="87"/>
      <c r="BD6214" s="87"/>
      <c r="BE6214" s="87"/>
      <c r="BF6214" s="87"/>
    </row>
    <row r="6215" spans="13:58" x14ac:dyDescent="0.25">
      <c r="M6215" s="83"/>
      <c r="N6215" s="87"/>
      <c r="O6215" s="87"/>
      <c r="P6215" s="87"/>
      <c r="Q6215" s="87"/>
      <c r="R6215" s="87"/>
      <c r="S6215" s="87"/>
      <c r="T6215" s="87"/>
      <c r="U6215" s="87"/>
      <c r="V6215" s="87"/>
      <c r="W6215" s="87"/>
      <c r="X6215" s="87"/>
      <c r="Y6215" s="87"/>
      <c r="Z6215" s="87"/>
      <c r="AA6215" s="87"/>
      <c r="AB6215" s="87"/>
      <c r="AC6215" s="87"/>
      <c r="AD6215" s="87"/>
      <c r="AE6215" s="87"/>
      <c r="AF6215" s="87"/>
      <c r="AG6215" s="87"/>
      <c r="AH6215" s="87"/>
      <c r="AI6215" s="87"/>
      <c r="AJ6215" s="87"/>
      <c r="AK6215" s="87"/>
      <c r="AL6215" s="87"/>
      <c r="AM6215" s="87"/>
      <c r="AN6215" s="87"/>
      <c r="AO6215" s="87"/>
      <c r="AP6215" s="87"/>
      <c r="AQ6215" s="87"/>
      <c r="AR6215" s="87"/>
      <c r="AS6215" s="87"/>
      <c r="AT6215" s="87"/>
      <c r="AU6215" s="87"/>
      <c r="AV6215" s="87"/>
      <c r="AW6215" s="87"/>
      <c r="AX6215" s="87"/>
      <c r="AY6215" s="87"/>
      <c r="AZ6215" s="87"/>
      <c r="BA6215" s="87"/>
      <c r="BB6215" s="87"/>
      <c r="BC6215" s="87"/>
      <c r="BD6215" s="87"/>
      <c r="BE6215" s="87"/>
      <c r="BF6215" s="87"/>
    </row>
    <row r="6216" spans="13:58" x14ac:dyDescent="0.25">
      <c r="M6216" s="83"/>
      <c r="N6216" s="87"/>
      <c r="O6216" s="87"/>
      <c r="P6216" s="87"/>
      <c r="Q6216" s="87"/>
      <c r="R6216" s="87"/>
      <c r="S6216" s="87"/>
      <c r="T6216" s="87"/>
      <c r="U6216" s="87"/>
      <c r="V6216" s="87"/>
      <c r="W6216" s="87"/>
      <c r="X6216" s="87"/>
      <c r="Y6216" s="87"/>
      <c r="Z6216" s="87"/>
      <c r="AA6216" s="87"/>
      <c r="AB6216" s="87"/>
      <c r="AC6216" s="87"/>
      <c r="AD6216" s="87"/>
      <c r="AE6216" s="87"/>
      <c r="AF6216" s="87"/>
      <c r="AG6216" s="87"/>
      <c r="AH6216" s="87"/>
      <c r="AI6216" s="87"/>
      <c r="AJ6216" s="87"/>
      <c r="AK6216" s="87"/>
      <c r="AL6216" s="87"/>
      <c r="AM6216" s="87"/>
      <c r="AN6216" s="87"/>
      <c r="AO6216" s="87"/>
      <c r="AP6216" s="87"/>
      <c r="AQ6216" s="87"/>
      <c r="AR6216" s="87"/>
      <c r="AS6216" s="87"/>
      <c r="AT6216" s="87"/>
      <c r="AU6216" s="87"/>
      <c r="AV6216" s="87"/>
      <c r="AW6216" s="87"/>
      <c r="AX6216" s="87"/>
      <c r="AY6216" s="87"/>
      <c r="AZ6216" s="87"/>
      <c r="BA6216" s="87"/>
      <c r="BB6216" s="87"/>
      <c r="BC6216" s="87"/>
      <c r="BD6216" s="87"/>
      <c r="BE6216" s="87"/>
      <c r="BF6216" s="87"/>
    </row>
    <row r="6217" spans="13:58" x14ac:dyDescent="0.25">
      <c r="M6217" s="83"/>
      <c r="N6217" s="87"/>
      <c r="O6217" s="87"/>
      <c r="P6217" s="87"/>
      <c r="Q6217" s="87"/>
      <c r="R6217" s="87"/>
      <c r="S6217" s="87"/>
      <c r="T6217" s="87"/>
      <c r="U6217" s="87"/>
      <c r="V6217" s="87"/>
      <c r="W6217" s="87"/>
      <c r="X6217" s="87"/>
      <c r="Y6217" s="87"/>
      <c r="Z6217" s="87"/>
      <c r="AA6217" s="87"/>
      <c r="AB6217" s="87"/>
      <c r="AC6217" s="87"/>
      <c r="AD6217" s="87"/>
      <c r="AE6217" s="87"/>
      <c r="AF6217" s="87"/>
      <c r="AG6217" s="87"/>
      <c r="AH6217" s="87"/>
      <c r="AI6217" s="87"/>
      <c r="AJ6217" s="87"/>
      <c r="AK6217" s="87"/>
      <c r="AL6217" s="87"/>
      <c r="AM6217" s="87"/>
      <c r="AN6217" s="87"/>
      <c r="AO6217" s="87"/>
      <c r="AP6217" s="87"/>
      <c r="AQ6217" s="87"/>
      <c r="AR6217" s="87"/>
      <c r="AS6217" s="87"/>
      <c r="AT6217" s="87"/>
      <c r="AU6217" s="87"/>
      <c r="AV6217" s="87"/>
      <c r="AW6217" s="87"/>
      <c r="AX6217" s="87"/>
      <c r="AY6217" s="87"/>
      <c r="AZ6217" s="87"/>
      <c r="BA6217" s="87"/>
      <c r="BB6217" s="87"/>
      <c r="BC6217" s="87"/>
      <c r="BD6217" s="87"/>
      <c r="BE6217" s="87"/>
      <c r="BF6217" s="87"/>
    </row>
    <row r="6218" spans="13:58" x14ac:dyDescent="0.25">
      <c r="M6218" s="83"/>
      <c r="N6218" s="87"/>
      <c r="O6218" s="87"/>
      <c r="P6218" s="87"/>
      <c r="Q6218" s="87"/>
      <c r="R6218" s="87"/>
      <c r="S6218" s="87"/>
      <c r="T6218" s="87"/>
      <c r="U6218" s="87"/>
      <c r="V6218" s="87"/>
      <c r="W6218" s="87"/>
      <c r="X6218" s="87"/>
      <c r="Y6218" s="87"/>
      <c r="Z6218" s="87"/>
      <c r="AA6218" s="87"/>
      <c r="AB6218" s="87"/>
      <c r="AC6218" s="87"/>
      <c r="AD6218" s="87"/>
      <c r="AE6218" s="87"/>
      <c r="AF6218" s="87"/>
      <c r="AG6218" s="87"/>
      <c r="AH6218" s="87"/>
      <c r="AI6218" s="87"/>
      <c r="AJ6218" s="87"/>
      <c r="AK6218" s="87"/>
      <c r="AL6218" s="87"/>
      <c r="AM6218" s="87"/>
      <c r="AN6218" s="87"/>
      <c r="AO6218" s="87"/>
      <c r="AP6218" s="87"/>
      <c r="AQ6218" s="87"/>
      <c r="AR6218" s="87"/>
      <c r="AS6218" s="87"/>
      <c r="AT6218" s="87"/>
      <c r="AU6218" s="87"/>
      <c r="AV6218" s="87"/>
      <c r="AW6218" s="87"/>
      <c r="AX6218" s="87"/>
      <c r="AY6218" s="87"/>
      <c r="AZ6218" s="87"/>
      <c r="BA6218" s="87"/>
      <c r="BB6218" s="87"/>
      <c r="BC6218" s="87"/>
      <c r="BD6218" s="87"/>
      <c r="BE6218" s="87"/>
      <c r="BF6218" s="87"/>
    </row>
    <row r="6219" spans="13:58" x14ac:dyDescent="0.25">
      <c r="M6219" s="83"/>
      <c r="N6219" s="87"/>
      <c r="O6219" s="87"/>
      <c r="P6219" s="87"/>
      <c r="Q6219" s="87"/>
      <c r="R6219" s="87"/>
      <c r="S6219" s="87"/>
      <c r="T6219" s="87"/>
      <c r="U6219" s="87"/>
      <c r="V6219" s="87"/>
      <c r="W6219" s="87"/>
      <c r="X6219" s="87"/>
      <c r="Y6219" s="87"/>
      <c r="Z6219" s="87"/>
      <c r="AA6219" s="87"/>
      <c r="AB6219" s="87"/>
      <c r="AC6219" s="87"/>
      <c r="AD6219" s="87"/>
      <c r="AE6219" s="87"/>
      <c r="AF6219" s="87"/>
      <c r="AG6219" s="87"/>
      <c r="AH6219" s="87"/>
      <c r="AI6219" s="87"/>
      <c r="AJ6219" s="87"/>
      <c r="AK6219" s="87"/>
      <c r="AL6219" s="87"/>
      <c r="AM6219" s="87"/>
      <c r="AN6219" s="87"/>
      <c r="AO6219" s="87"/>
      <c r="AP6219" s="87"/>
      <c r="AQ6219" s="87"/>
      <c r="AR6219" s="87"/>
      <c r="AS6219" s="87"/>
      <c r="AT6219" s="87"/>
      <c r="AU6219" s="87"/>
      <c r="AV6219" s="87"/>
      <c r="AW6219" s="87"/>
      <c r="AX6219" s="87"/>
      <c r="AY6219" s="87"/>
      <c r="AZ6219" s="87"/>
      <c r="BA6219" s="87"/>
      <c r="BB6219" s="87"/>
      <c r="BC6219" s="87"/>
      <c r="BD6219" s="87"/>
      <c r="BE6219" s="87"/>
      <c r="BF6219" s="87"/>
    </row>
    <row r="6220" spans="13:58" x14ac:dyDescent="0.25">
      <c r="M6220" s="83"/>
      <c r="N6220" s="87"/>
      <c r="O6220" s="87"/>
      <c r="P6220" s="87"/>
      <c r="Q6220" s="87"/>
      <c r="R6220" s="87"/>
      <c r="S6220" s="87"/>
      <c r="T6220" s="87"/>
      <c r="U6220" s="87"/>
      <c r="V6220" s="87"/>
      <c r="W6220" s="87"/>
      <c r="X6220" s="87"/>
      <c r="Y6220" s="87"/>
      <c r="Z6220" s="87"/>
      <c r="AA6220" s="87"/>
      <c r="AB6220" s="87"/>
      <c r="AC6220" s="87"/>
      <c r="AD6220" s="87"/>
      <c r="AE6220" s="87"/>
      <c r="AF6220" s="87"/>
      <c r="AG6220" s="87"/>
      <c r="AH6220" s="87"/>
      <c r="AI6220" s="87"/>
      <c r="AJ6220" s="87"/>
      <c r="AK6220" s="87"/>
      <c r="AL6220" s="87"/>
      <c r="AM6220" s="87"/>
      <c r="AN6220" s="87"/>
      <c r="AO6220" s="87"/>
      <c r="AP6220" s="87"/>
      <c r="AQ6220" s="87"/>
      <c r="AR6220" s="87"/>
      <c r="AS6220" s="87"/>
      <c r="AT6220" s="87"/>
      <c r="AU6220" s="87"/>
      <c r="AV6220" s="87"/>
      <c r="AW6220" s="87"/>
      <c r="AX6220" s="87"/>
      <c r="AY6220" s="87"/>
      <c r="AZ6220" s="87"/>
      <c r="BA6220" s="87"/>
      <c r="BB6220" s="87"/>
      <c r="BC6220" s="87"/>
      <c r="BD6220" s="87"/>
      <c r="BE6220" s="87"/>
      <c r="BF6220" s="87"/>
    </row>
    <row r="6221" spans="13:58" x14ac:dyDescent="0.25">
      <c r="M6221" s="83"/>
      <c r="N6221" s="87"/>
      <c r="O6221" s="87"/>
      <c r="P6221" s="87"/>
      <c r="Q6221" s="87"/>
      <c r="R6221" s="87"/>
      <c r="S6221" s="87"/>
      <c r="T6221" s="87"/>
      <c r="U6221" s="87"/>
      <c r="V6221" s="87"/>
      <c r="W6221" s="87"/>
      <c r="X6221" s="87"/>
      <c r="Y6221" s="87"/>
      <c r="Z6221" s="87"/>
      <c r="AA6221" s="87"/>
      <c r="AB6221" s="87"/>
      <c r="AC6221" s="87"/>
      <c r="AD6221" s="87"/>
      <c r="AE6221" s="87"/>
      <c r="AF6221" s="87"/>
      <c r="AG6221" s="87"/>
      <c r="AH6221" s="87"/>
      <c r="AI6221" s="87"/>
      <c r="AJ6221" s="87"/>
      <c r="AK6221" s="87"/>
      <c r="AL6221" s="87"/>
      <c r="AM6221" s="87"/>
      <c r="AN6221" s="87"/>
      <c r="AO6221" s="87"/>
      <c r="AP6221" s="87"/>
      <c r="AQ6221" s="87"/>
      <c r="AR6221" s="87"/>
      <c r="AS6221" s="87"/>
      <c r="AT6221" s="87"/>
      <c r="AU6221" s="87"/>
      <c r="AV6221" s="87"/>
      <c r="AW6221" s="87"/>
      <c r="AX6221" s="87"/>
      <c r="AY6221" s="87"/>
      <c r="AZ6221" s="87"/>
      <c r="BA6221" s="87"/>
      <c r="BB6221" s="87"/>
      <c r="BC6221" s="87"/>
      <c r="BD6221" s="87"/>
      <c r="BE6221" s="87"/>
      <c r="BF6221" s="87"/>
    </row>
    <row r="6222" spans="13:58" x14ac:dyDescent="0.25">
      <c r="M6222" s="83"/>
      <c r="N6222" s="87"/>
      <c r="O6222" s="87"/>
      <c r="P6222" s="87"/>
      <c r="Q6222" s="87"/>
      <c r="R6222" s="87"/>
      <c r="S6222" s="87"/>
      <c r="T6222" s="87"/>
      <c r="U6222" s="87"/>
      <c r="V6222" s="87"/>
      <c r="W6222" s="87"/>
      <c r="X6222" s="87"/>
      <c r="Y6222" s="87"/>
      <c r="Z6222" s="87"/>
      <c r="AA6222" s="87"/>
      <c r="AB6222" s="87"/>
      <c r="AC6222" s="87"/>
      <c r="AD6222" s="87"/>
      <c r="AE6222" s="87"/>
      <c r="AF6222" s="87"/>
      <c r="AG6222" s="87"/>
      <c r="AH6222" s="87"/>
      <c r="AI6222" s="87"/>
      <c r="AJ6222" s="87"/>
      <c r="AK6222" s="87"/>
      <c r="AL6222" s="87"/>
      <c r="AM6222" s="87"/>
      <c r="AN6222" s="87"/>
      <c r="AO6222" s="87"/>
      <c r="AP6222" s="87"/>
      <c r="AQ6222" s="87"/>
      <c r="AR6222" s="87"/>
      <c r="AS6222" s="87"/>
      <c r="AT6222" s="87"/>
      <c r="AU6222" s="87"/>
      <c r="AV6222" s="87"/>
      <c r="AW6222" s="87"/>
      <c r="AX6222" s="87"/>
      <c r="AY6222" s="87"/>
      <c r="AZ6222" s="87"/>
      <c r="BA6222" s="87"/>
      <c r="BB6222" s="87"/>
      <c r="BC6222" s="87"/>
      <c r="BD6222" s="87"/>
      <c r="BE6222" s="87"/>
      <c r="BF6222" s="87"/>
    </row>
    <row r="6223" spans="13:58" x14ac:dyDescent="0.25">
      <c r="M6223" s="83"/>
      <c r="N6223" s="87"/>
      <c r="O6223" s="87"/>
      <c r="P6223" s="87"/>
      <c r="Q6223" s="87"/>
      <c r="R6223" s="87"/>
      <c r="S6223" s="87"/>
      <c r="T6223" s="87"/>
      <c r="U6223" s="87"/>
      <c r="V6223" s="87"/>
      <c r="W6223" s="87"/>
      <c r="X6223" s="87"/>
      <c r="Y6223" s="87"/>
      <c r="Z6223" s="87"/>
      <c r="AA6223" s="87"/>
      <c r="AB6223" s="87"/>
      <c r="AC6223" s="87"/>
      <c r="AD6223" s="87"/>
      <c r="AE6223" s="87"/>
      <c r="AF6223" s="87"/>
      <c r="AG6223" s="87"/>
      <c r="AH6223" s="87"/>
      <c r="AI6223" s="87"/>
      <c r="AJ6223" s="87"/>
      <c r="AK6223" s="87"/>
      <c r="AL6223" s="87"/>
      <c r="AM6223" s="87"/>
      <c r="AN6223" s="87"/>
      <c r="AO6223" s="87"/>
      <c r="AP6223" s="87"/>
      <c r="AQ6223" s="87"/>
      <c r="AR6223" s="87"/>
      <c r="AS6223" s="87"/>
      <c r="AT6223" s="87"/>
      <c r="AU6223" s="87"/>
      <c r="AV6223" s="87"/>
      <c r="AW6223" s="87"/>
      <c r="AX6223" s="87"/>
      <c r="AY6223" s="87"/>
      <c r="AZ6223" s="87"/>
      <c r="BA6223" s="87"/>
      <c r="BB6223" s="87"/>
      <c r="BC6223" s="87"/>
      <c r="BD6223" s="87"/>
      <c r="BE6223" s="87"/>
      <c r="BF6223" s="87"/>
    </row>
    <row r="6224" spans="13:58" x14ac:dyDescent="0.25">
      <c r="M6224" s="83"/>
      <c r="N6224" s="87"/>
      <c r="O6224" s="87"/>
      <c r="P6224" s="87"/>
      <c r="Q6224" s="87"/>
      <c r="R6224" s="87"/>
      <c r="S6224" s="87"/>
      <c r="T6224" s="87"/>
      <c r="U6224" s="87"/>
      <c r="V6224" s="87"/>
      <c r="W6224" s="87"/>
      <c r="X6224" s="87"/>
      <c r="Y6224" s="87"/>
      <c r="Z6224" s="87"/>
      <c r="AA6224" s="87"/>
      <c r="AB6224" s="87"/>
      <c r="AC6224" s="87"/>
      <c r="AD6224" s="87"/>
      <c r="AE6224" s="87"/>
      <c r="AF6224" s="87"/>
      <c r="AG6224" s="87"/>
      <c r="AH6224" s="87"/>
      <c r="AI6224" s="87"/>
      <c r="AJ6224" s="87"/>
      <c r="AK6224" s="87"/>
      <c r="AL6224" s="87"/>
      <c r="AM6224" s="87"/>
      <c r="AN6224" s="87"/>
      <c r="AO6224" s="87"/>
      <c r="AP6224" s="87"/>
      <c r="AQ6224" s="87"/>
      <c r="AR6224" s="87"/>
      <c r="AS6224" s="87"/>
      <c r="AT6224" s="87"/>
      <c r="AU6224" s="87"/>
      <c r="AV6224" s="87"/>
      <c r="AW6224" s="87"/>
      <c r="AX6224" s="87"/>
      <c r="AY6224" s="87"/>
      <c r="AZ6224" s="87"/>
      <c r="BA6224" s="87"/>
      <c r="BB6224" s="87"/>
      <c r="BC6224" s="87"/>
      <c r="BD6224" s="87"/>
      <c r="BE6224" s="87"/>
      <c r="BF6224" s="87"/>
    </row>
    <row r="6225" spans="13:58" x14ac:dyDescent="0.25">
      <c r="M6225" s="83"/>
      <c r="N6225" s="87"/>
      <c r="O6225" s="87"/>
      <c r="P6225" s="87"/>
      <c r="Q6225" s="87"/>
      <c r="R6225" s="87"/>
      <c r="S6225" s="87"/>
      <c r="T6225" s="87"/>
      <c r="U6225" s="87"/>
      <c r="V6225" s="87"/>
      <c r="W6225" s="87"/>
      <c r="X6225" s="87"/>
      <c r="Y6225" s="87"/>
      <c r="Z6225" s="87"/>
      <c r="AA6225" s="87"/>
      <c r="AB6225" s="87"/>
      <c r="AC6225" s="87"/>
      <c r="AD6225" s="87"/>
      <c r="AE6225" s="87"/>
      <c r="AF6225" s="87"/>
      <c r="AG6225" s="87"/>
      <c r="AH6225" s="87"/>
      <c r="AI6225" s="87"/>
      <c r="AJ6225" s="87"/>
      <c r="AK6225" s="87"/>
      <c r="AL6225" s="87"/>
      <c r="AM6225" s="87"/>
      <c r="AN6225" s="87"/>
      <c r="AO6225" s="87"/>
      <c r="AP6225" s="87"/>
      <c r="AQ6225" s="87"/>
      <c r="AR6225" s="87"/>
      <c r="AS6225" s="87"/>
      <c r="AT6225" s="87"/>
      <c r="AU6225" s="87"/>
      <c r="AV6225" s="87"/>
      <c r="AW6225" s="87"/>
      <c r="AX6225" s="87"/>
      <c r="AY6225" s="87"/>
      <c r="AZ6225" s="87"/>
      <c r="BA6225" s="87"/>
      <c r="BB6225" s="87"/>
      <c r="BC6225" s="87"/>
      <c r="BD6225" s="87"/>
      <c r="BE6225" s="87"/>
      <c r="BF6225" s="87"/>
    </row>
    <row r="6226" spans="13:58" x14ac:dyDescent="0.25">
      <c r="M6226" s="83"/>
      <c r="N6226" s="87"/>
      <c r="O6226" s="87"/>
      <c r="P6226" s="87"/>
      <c r="Q6226" s="87"/>
      <c r="R6226" s="87"/>
      <c r="S6226" s="87"/>
      <c r="T6226" s="87"/>
      <c r="U6226" s="87"/>
      <c r="V6226" s="87"/>
      <c r="W6226" s="87"/>
      <c r="X6226" s="87"/>
      <c r="Y6226" s="87"/>
      <c r="Z6226" s="87"/>
      <c r="AA6226" s="87"/>
      <c r="AB6226" s="87"/>
      <c r="AC6226" s="87"/>
      <c r="AD6226" s="87"/>
      <c r="AE6226" s="87"/>
      <c r="AF6226" s="87"/>
      <c r="AG6226" s="87"/>
      <c r="AH6226" s="87"/>
      <c r="AI6226" s="87"/>
      <c r="AJ6226" s="87"/>
      <c r="AK6226" s="87"/>
      <c r="AL6226" s="87"/>
      <c r="AM6226" s="87"/>
      <c r="AN6226" s="87"/>
      <c r="AO6226" s="87"/>
      <c r="AP6226" s="87"/>
      <c r="AQ6226" s="87"/>
      <c r="AR6226" s="87"/>
      <c r="AS6226" s="87"/>
      <c r="AT6226" s="87"/>
      <c r="AU6226" s="87"/>
      <c r="AV6226" s="87"/>
      <c r="AW6226" s="87"/>
      <c r="AX6226" s="87"/>
      <c r="AY6226" s="87"/>
      <c r="AZ6226" s="87"/>
      <c r="BA6226" s="87"/>
      <c r="BB6226" s="87"/>
      <c r="BC6226" s="87"/>
      <c r="BD6226" s="87"/>
      <c r="BE6226" s="87"/>
      <c r="BF6226" s="87"/>
    </row>
    <row r="6227" spans="13:58" x14ac:dyDescent="0.25">
      <c r="M6227" s="83"/>
      <c r="N6227" s="87"/>
      <c r="O6227" s="87"/>
      <c r="P6227" s="87"/>
      <c r="Q6227" s="87"/>
      <c r="R6227" s="87"/>
      <c r="S6227" s="87"/>
      <c r="T6227" s="87"/>
      <c r="U6227" s="87"/>
      <c r="V6227" s="87"/>
      <c r="W6227" s="87"/>
      <c r="X6227" s="87"/>
      <c r="Y6227" s="87"/>
      <c r="Z6227" s="87"/>
      <c r="AA6227" s="87"/>
      <c r="AB6227" s="87"/>
      <c r="AC6227" s="87"/>
      <c r="AD6227" s="87"/>
      <c r="AE6227" s="87"/>
      <c r="AF6227" s="87"/>
      <c r="AG6227" s="87"/>
      <c r="AH6227" s="87"/>
      <c r="AI6227" s="87"/>
      <c r="AJ6227" s="87"/>
      <c r="AK6227" s="87"/>
      <c r="AL6227" s="87"/>
      <c r="AM6227" s="87"/>
      <c r="AN6227" s="87"/>
      <c r="AO6227" s="87"/>
      <c r="AP6227" s="87"/>
      <c r="AQ6227" s="87"/>
      <c r="AR6227" s="87"/>
      <c r="AS6227" s="87"/>
      <c r="AT6227" s="87"/>
      <c r="AU6227" s="87"/>
      <c r="AV6227" s="87"/>
      <c r="AW6227" s="87"/>
      <c r="AX6227" s="87"/>
      <c r="AY6227" s="87"/>
      <c r="AZ6227" s="87"/>
      <c r="BA6227" s="87"/>
      <c r="BB6227" s="87"/>
      <c r="BC6227" s="87"/>
      <c r="BD6227" s="87"/>
      <c r="BE6227" s="87"/>
      <c r="BF6227" s="87"/>
    </row>
    <row r="6228" spans="13:58" x14ac:dyDescent="0.25">
      <c r="M6228" s="83"/>
      <c r="N6228" s="87"/>
      <c r="O6228" s="87"/>
      <c r="P6228" s="87"/>
      <c r="Q6228" s="87"/>
      <c r="R6228" s="87"/>
      <c r="S6228" s="87"/>
      <c r="T6228" s="87"/>
      <c r="U6228" s="87"/>
      <c r="V6228" s="87"/>
      <c r="W6228" s="87"/>
      <c r="X6228" s="87"/>
      <c r="Y6228" s="87"/>
      <c r="Z6228" s="87"/>
      <c r="AA6228" s="87"/>
      <c r="AB6228" s="87"/>
      <c r="AC6228" s="87"/>
      <c r="AD6228" s="87"/>
      <c r="AE6228" s="87"/>
      <c r="AF6228" s="87"/>
      <c r="AG6228" s="87"/>
      <c r="AH6228" s="87"/>
      <c r="AI6228" s="87"/>
      <c r="AJ6228" s="87"/>
      <c r="AK6228" s="87"/>
      <c r="AL6228" s="87"/>
      <c r="AM6228" s="87"/>
      <c r="AN6228" s="87"/>
      <c r="AO6228" s="87"/>
      <c r="AP6228" s="87"/>
      <c r="AQ6228" s="87"/>
      <c r="AR6228" s="87"/>
      <c r="AS6228" s="87"/>
      <c r="AT6228" s="87"/>
      <c r="AU6228" s="87"/>
      <c r="AV6228" s="87"/>
      <c r="AW6228" s="87"/>
      <c r="AX6228" s="87"/>
      <c r="AY6228" s="87"/>
      <c r="AZ6228" s="87"/>
      <c r="BA6228" s="87"/>
      <c r="BB6228" s="87"/>
      <c r="BC6228" s="87"/>
      <c r="BD6228" s="87"/>
      <c r="BE6228" s="87"/>
      <c r="BF6228" s="87"/>
    </row>
    <row r="6229" spans="13:58" x14ac:dyDescent="0.25">
      <c r="M6229" s="83"/>
      <c r="N6229" s="87"/>
      <c r="O6229" s="87"/>
      <c r="P6229" s="87"/>
      <c r="Q6229" s="87"/>
      <c r="R6229" s="87"/>
      <c r="S6229" s="87"/>
      <c r="T6229" s="87"/>
      <c r="U6229" s="87"/>
      <c r="V6229" s="87"/>
      <c r="W6229" s="87"/>
      <c r="X6229" s="87"/>
      <c r="Y6229" s="87"/>
      <c r="Z6229" s="87"/>
      <c r="AA6229" s="87"/>
      <c r="AB6229" s="87"/>
      <c r="AC6229" s="87"/>
      <c r="AD6229" s="87"/>
      <c r="AE6229" s="87"/>
      <c r="AF6229" s="87"/>
      <c r="AG6229" s="87"/>
      <c r="AH6229" s="87"/>
      <c r="AI6229" s="87"/>
      <c r="AJ6229" s="87"/>
      <c r="AK6229" s="87"/>
      <c r="AL6229" s="87"/>
      <c r="AM6229" s="87"/>
      <c r="AN6229" s="87"/>
      <c r="AO6229" s="87"/>
      <c r="AP6229" s="87"/>
      <c r="AQ6229" s="87"/>
      <c r="AR6229" s="87"/>
      <c r="AS6229" s="87"/>
      <c r="AT6229" s="87"/>
      <c r="AU6229" s="87"/>
      <c r="AV6229" s="87"/>
      <c r="AW6229" s="87"/>
      <c r="AX6229" s="87"/>
      <c r="AY6229" s="87"/>
      <c r="AZ6229" s="87"/>
      <c r="BA6229" s="87"/>
      <c r="BB6229" s="87"/>
      <c r="BC6229" s="87"/>
      <c r="BD6229" s="87"/>
      <c r="BE6229" s="87"/>
      <c r="BF6229" s="87"/>
    </row>
    <row r="6230" spans="13:58" x14ac:dyDescent="0.25">
      <c r="M6230" s="83"/>
      <c r="N6230" s="87"/>
      <c r="O6230" s="87"/>
      <c r="P6230" s="87"/>
      <c r="Q6230" s="87"/>
      <c r="R6230" s="87"/>
      <c r="S6230" s="87"/>
      <c r="T6230" s="87"/>
      <c r="U6230" s="87"/>
      <c r="V6230" s="87"/>
      <c r="W6230" s="87"/>
      <c r="X6230" s="87"/>
      <c r="Y6230" s="87"/>
      <c r="Z6230" s="87"/>
      <c r="AA6230" s="87"/>
      <c r="AB6230" s="87"/>
      <c r="AC6230" s="87"/>
      <c r="AD6230" s="87"/>
      <c r="AE6230" s="87"/>
      <c r="AF6230" s="87"/>
      <c r="AG6230" s="87"/>
      <c r="AH6230" s="87"/>
      <c r="AI6230" s="87"/>
      <c r="AJ6230" s="87"/>
      <c r="AK6230" s="87"/>
      <c r="AL6230" s="87"/>
      <c r="AM6230" s="87"/>
      <c r="AN6230" s="87"/>
      <c r="AO6230" s="87"/>
      <c r="AP6230" s="87"/>
      <c r="AQ6230" s="87"/>
      <c r="AR6230" s="87"/>
      <c r="AS6230" s="87"/>
      <c r="AT6230" s="87"/>
      <c r="AU6230" s="87"/>
      <c r="AV6230" s="87"/>
      <c r="AW6230" s="87"/>
      <c r="AX6230" s="87"/>
      <c r="AY6230" s="87"/>
      <c r="AZ6230" s="87"/>
      <c r="BA6230" s="87"/>
      <c r="BB6230" s="87"/>
      <c r="BC6230" s="87"/>
      <c r="BD6230" s="87"/>
      <c r="BE6230" s="87"/>
      <c r="BF6230" s="87"/>
    </row>
    <row r="6231" spans="13:58" x14ac:dyDescent="0.25">
      <c r="M6231" s="83"/>
      <c r="N6231" s="87"/>
      <c r="O6231" s="87"/>
      <c r="P6231" s="87"/>
      <c r="Q6231" s="87"/>
      <c r="R6231" s="87"/>
      <c r="S6231" s="87"/>
      <c r="T6231" s="87"/>
      <c r="U6231" s="87"/>
      <c r="V6231" s="87"/>
      <c r="W6231" s="87"/>
      <c r="X6231" s="87"/>
      <c r="Y6231" s="87"/>
      <c r="Z6231" s="87"/>
      <c r="AA6231" s="87"/>
      <c r="AB6231" s="87"/>
      <c r="AC6231" s="87"/>
      <c r="AD6231" s="87"/>
      <c r="AE6231" s="87"/>
      <c r="AF6231" s="87"/>
      <c r="AG6231" s="87"/>
      <c r="AH6231" s="87"/>
      <c r="AI6231" s="87"/>
      <c r="AJ6231" s="87"/>
      <c r="AK6231" s="87"/>
      <c r="AL6231" s="87"/>
      <c r="AM6231" s="87"/>
      <c r="AN6231" s="87"/>
      <c r="AO6231" s="87"/>
      <c r="AP6231" s="87"/>
      <c r="AQ6231" s="87"/>
      <c r="AR6231" s="87"/>
      <c r="AS6231" s="87"/>
      <c r="AT6231" s="87"/>
      <c r="AU6231" s="87"/>
      <c r="AV6231" s="87"/>
      <c r="AW6231" s="87"/>
      <c r="AX6231" s="87"/>
      <c r="AY6231" s="87"/>
      <c r="AZ6231" s="87"/>
      <c r="BA6231" s="87"/>
      <c r="BB6231" s="87"/>
      <c r="BC6231" s="87"/>
      <c r="BD6231" s="87"/>
      <c r="BE6231" s="87"/>
      <c r="BF6231" s="87"/>
    </row>
    <row r="6232" spans="13:58" x14ac:dyDescent="0.25">
      <c r="M6232" s="83"/>
      <c r="N6232" s="87"/>
      <c r="O6232" s="87"/>
      <c r="P6232" s="87"/>
      <c r="Q6232" s="87"/>
      <c r="R6232" s="87"/>
      <c r="S6232" s="87"/>
      <c r="T6232" s="87"/>
      <c r="U6232" s="87"/>
      <c r="V6232" s="87"/>
      <c r="W6232" s="87"/>
      <c r="X6232" s="87"/>
      <c r="Y6232" s="87"/>
      <c r="Z6232" s="87"/>
      <c r="AA6232" s="87"/>
      <c r="AB6232" s="87"/>
      <c r="AC6232" s="87"/>
      <c r="AD6232" s="87"/>
      <c r="AE6232" s="87"/>
      <c r="AF6232" s="87"/>
      <c r="AG6232" s="87"/>
      <c r="AH6232" s="87"/>
      <c r="AI6232" s="87"/>
      <c r="AJ6232" s="87"/>
      <c r="AK6232" s="87"/>
      <c r="AL6232" s="87"/>
      <c r="AM6232" s="87"/>
      <c r="AN6232" s="87"/>
      <c r="AO6232" s="87"/>
      <c r="AP6232" s="87"/>
      <c r="AQ6232" s="87"/>
      <c r="AR6232" s="87"/>
      <c r="AS6232" s="87"/>
      <c r="AT6232" s="87"/>
      <c r="AU6232" s="87"/>
      <c r="AV6232" s="87"/>
      <c r="AW6232" s="87"/>
      <c r="AX6232" s="87"/>
      <c r="AY6232" s="87"/>
      <c r="AZ6232" s="87"/>
      <c r="BA6232" s="87"/>
      <c r="BB6232" s="87"/>
      <c r="BC6232" s="87"/>
      <c r="BD6232" s="87"/>
      <c r="BE6232" s="87"/>
      <c r="BF6232" s="87"/>
    </row>
    <row r="6233" spans="13:58" x14ac:dyDescent="0.25">
      <c r="M6233" s="83"/>
      <c r="N6233" s="87"/>
      <c r="O6233" s="87"/>
      <c r="P6233" s="87"/>
      <c r="Q6233" s="87"/>
      <c r="R6233" s="87"/>
      <c r="S6233" s="87"/>
      <c r="T6233" s="87"/>
      <c r="U6233" s="87"/>
      <c r="V6233" s="87"/>
      <c r="W6233" s="87"/>
      <c r="X6233" s="87"/>
      <c r="Y6233" s="87"/>
      <c r="Z6233" s="87"/>
      <c r="AA6233" s="87"/>
      <c r="AB6233" s="87"/>
      <c r="AC6233" s="87"/>
      <c r="AD6233" s="87"/>
      <c r="AE6233" s="87"/>
      <c r="AF6233" s="87"/>
      <c r="AG6233" s="87"/>
      <c r="AH6233" s="87"/>
      <c r="AI6233" s="87"/>
      <c r="AJ6233" s="87"/>
      <c r="AK6233" s="87"/>
      <c r="AL6233" s="87"/>
      <c r="AM6233" s="87"/>
      <c r="AN6233" s="87"/>
      <c r="AO6233" s="87"/>
      <c r="AP6233" s="87"/>
      <c r="AQ6233" s="87"/>
      <c r="AR6233" s="87"/>
      <c r="AS6233" s="87"/>
      <c r="AT6233" s="87"/>
      <c r="AU6233" s="87"/>
      <c r="AV6233" s="87"/>
      <c r="AW6233" s="87"/>
      <c r="AX6233" s="87"/>
      <c r="AY6233" s="87"/>
      <c r="AZ6233" s="87"/>
      <c r="BA6233" s="87"/>
      <c r="BB6233" s="87"/>
      <c r="BC6233" s="87"/>
      <c r="BD6233" s="87"/>
      <c r="BE6233" s="87"/>
      <c r="BF6233" s="87"/>
    </row>
    <row r="6234" spans="13:58" x14ac:dyDescent="0.25">
      <c r="M6234" s="83"/>
      <c r="N6234" s="87"/>
      <c r="O6234" s="87"/>
      <c r="P6234" s="87"/>
      <c r="Q6234" s="87"/>
      <c r="R6234" s="87"/>
      <c r="S6234" s="87"/>
      <c r="T6234" s="87"/>
      <c r="U6234" s="87"/>
      <c r="V6234" s="87"/>
      <c r="W6234" s="87"/>
      <c r="X6234" s="87"/>
      <c r="Y6234" s="87"/>
      <c r="Z6234" s="87"/>
      <c r="AA6234" s="87"/>
      <c r="AB6234" s="87"/>
      <c r="AC6234" s="87"/>
      <c r="AD6234" s="87"/>
      <c r="AE6234" s="87"/>
      <c r="AF6234" s="87"/>
      <c r="AG6234" s="87"/>
      <c r="AH6234" s="87"/>
      <c r="AI6234" s="87"/>
      <c r="AJ6234" s="87"/>
      <c r="AK6234" s="87"/>
      <c r="AL6234" s="87"/>
      <c r="AM6234" s="87"/>
      <c r="AN6234" s="87"/>
      <c r="AO6234" s="87"/>
      <c r="AP6234" s="87"/>
      <c r="AQ6234" s="87"/>
      <c r="AR6234" s="87"/>
      <c r="AS6234" s="87"/>
      <c r="AT6234" s="87"/>
      <c r="AU6234" s="87"/>
      <c r="AV6234" s="87"/>
      <c r="AW6234" s="87"/>
      <c r="AX6234" s="87"/>
      <c r="AY6234" s="87"/>
      <c r="AZ6234" s="87"/>
      <c r="BA6234" s="87"/>
      <c r="BB6234" s="87"/>
      <c r="BC6234" s="87"/>
      <c r="BD6234" s="87"/>
      <c r="BE6234" s="87"/>
      <c r="BF6234" s="87"/>
    </row>
    <row r="6235" spans="13:58" x14ac:dyDescent="0.25">
      <c r="M6235" s="83"/>
      <c r="N6235" s="87"/>
      <c r="O6235" s="87"/>
      <c r="P6235" s="87"/>
      <c r="Q6235" s="87"/>
      <c r="R6235" s="87"/>
      <c r="S6235" s="87"/>
      <c r="T6235" s="87"/>
      <c r="U6235" s="87"/>
      <c r="V6235" s="87"/>
      <c r="W6235" s="87"/>
      <c r="X6235" s="87"/>
      <c r="Y6235" s="87"/>
      <c r="Z6235" s="87"/>
      <c r="AA6235" s="87"/>
      <c r="AB6235" s="87"/>
      <c r="AC6235" s="87"/>
      <c r="AD6235" s="87"/>
      <c r="AE6235" s="87"/>
      <c r="AF6235" s="87"/>
      <c r="AG6235" s="87"/>
      <c r="AH6235" s="87"/>
      <c r="AI6235" s="87"/>
      <c r="AJ6235" s="87"/>
      <c r="AK6235" s="87"/>
      <c r="AL6235" s="87"/>
      <c r="AM6235" s="87"/>
      <c r="AN6235" s="87"/>
      <c r="AO6235" s="87"/>
      <c r="AP6235" s="87"/>
      <c r="AQ6235" s="87"/>
      <c r="AR6235" s="87"/>
      <c r="AS6235" s="87"/>
      <c r="AT6235" s="87"/>
      <c r="AU6235" s="87"/>
      <c r="AV6235" s="87"/>
      <c r="AW6235" s="87"/>
      <c r="AX6235" s="87"/>
      <c r="AY6235" s="87"/>
      <c r="AZ6235" s="87"/>
      <c r="BA6235" s="87"/>
      <c r="BB6235" s="87"/>
      <c r="BC6235" s="87"/>
      <c r="BD6235" s="87"/>
      <c r="BE6235" s="87"/>
      <c r="BF6235" s="87"/>
    </row>
    <row r="6236" spans="13:58" x14ac:dyDescent="0.25">
      <c r="M6236" s="83"/>
      <c r="N6236" s="87"/>
      <c r="O6236" s="87"/>
      <c r="P6236" s="87"/>
      <c r="Q6236" s="87"/>
      <c r="R6236" s="87"/>
      <c r="S6236" s="87"/>
      <c r="T6236" s="87"/>
      <c r="U6236" s="87"/>
      <c r="V6236" s="87"/>
      <c r="W6236" s="87"/>
      <c r="X6236" s="87"/>
      <c r="Y6236" s="87"/>
      <c r="Z6236" s="87"/>
      <c r="AA6236" s="87"/>
      <c r="AB6236" s="87"/>
      <c r="AC6236" s="87"/>
      <c r="AD6236" s="87"/>
      <c r="AE6236" s="87"/>
      <c r="AF6236" s="87"/>
      <c r="AG6236" s="87"/>
      <c r="AH6236" s="87"/>
      <c r="AI6236" s="87"/>
      <c r="AJ6236" s="87"/>
      <c r="AK6236" s="87"/>
      <c r="AL6236" s="87"/>
      <c r="AM6236" s="87"/>
      <c r="AN6236" s="87"/>
      <c r="AO6236" s="87"/>
      <c r="AP6236" s="87"/>
      <c r="AQ6236" s="87"/>
      <c r="AR6236" s="87"/>
      <c r="AS6236" s="87"/>
      <c r="AT6236" s="87"/>
      <c r="AU6236" s="87"/>
      <c r="AV6236" s="87"/>
      <c r="AW6236" s="87"/>
      <c r="AX6236" s="87"/>
      <c r="AY6236" s="87"/>
      <c r="AZ6236" s="87"/>
      <c r="BA6236" s="87"/>
      <c r="BB6236" s="87"/>
      <c r="BC6236" s="87"/>
      <c r="BD6236" s="87"/>
      <c r="BE6236" s="87"/>
      <c r="BF6236" s="87"/>
    </row>
    <row r="6237" spans="13:58" x14ac:dyDescent="0.25">
      <c r="M6237" s="83"/>
      <c r="N6237" s="87"/>
      <c r="O6237" s="87"/>
      <c r="P6237" s="87"/>
      <c r="Q6237" s="87"/>
      <c r="R6237" s="87"/>
      <c r="S6237" s="87"/>
      <c r="T6237" s="87"/>
      <c r="U6237" s="87"/>
      <c r="V6237" s="87"/>
      <c r="W6237" s="87"/>
      <c r="X6237" s="87"/>
      <c r="Y6237" s="87"/>
      <c r="Z6237" s="87"/>
      <c r="AA6237" s="87"/>
      <c r="AB6237" s="87"/>
      <c r="AC6237" s="87"/>
      <c r="AD6237" s="87"/>
      <c r="AE6237" s="87"/>
      <c r="AF6237" s="87"/>
      <c r="AG6237" s="87"/>
      <c r="AH6237" s="87"/>
      <c r="AI6237" s="87"/>
      <c r="AJ6237" s="87"/>
      <c r="AK6237" s="87"/>
      <c r="AL6237" s="87"/>
      <c r="AM6237" s="87"/>
      <c r="AN6237" s="87"/>
      <c r="AO6237" s="87"/>
      <c r="AP6237" s="87"/>
      <c r="AQ6237" s="87"/>
      <c r="AR6237" s="87"/>
      <c r="AS6237" s="87"/>
      <c r="AT6237" s="87"/>
      <c r="AU6237" s="87"/>
      <c r="AV6237" s="87"/>
      <c r="AW6237" s="87"/>
      <c r="AX6237" s="87"/>
      <c r="AY6237" s="87"/>
      <c r="AZ6237" s="87"/>
      <c r="BA6237" s="87"/>
      <c r="BB6237" s="87"/>
      <c r="BC6237" s="87"/>
      <c r="BD6237" s="87"/>
      <c r="BE6237" s="87"/>
      <c r="BF6237" s="87"/>
    </row>
    <row r="6238" spans="13:58" x14ac:dyDescent="0.25">
      <c r="M6238" s="83"/>
      <c r="N6238" s="87"/>
      <c r="O6238" s="87"/>
      <c r="P6238" s="87"/>
      <c r="Q6238" s="87"/>
      <c r="R6238" s="87"/>
      <c r="S6238" s="87"/>
      <c r="T6238" s="87"/>
      <c r="U6238" s="87"/>
      <c r="V6238" s="87"/>
      <c r="W6238" s="87"/>
      <c r="X6238" s="87"/>
      <c r="Y6238" s="87"/>
      <c r="Z6238" s="87"/>
      <c r="AA6238" s="87"/>
      <c r="AB6238" s="87"/>
      <c r="AC6238" s="87"/>
      <c r="AD6238" s="87"/>
      <c r="AE6238" s="87"/>
      <c r="AF6238" s="87"/>
      <c r="AG6238" s="87"/>
      <c r="AH6238" s="87"/>
      <c r="AI6238" s="87"/>
      <c r="AJ6238" s="87"/>
      <c r="AK6238" s="87"/>
      <c r="AL6238" s="87"/>
      <c r="AM6238" s="87"/>
      <c r="AN6238" s="87"/>
      <c r="AO6238" s="87"/>
      <c r="AP6238" s="87"/>
      <c r="AQ6238" s="87"/>
      <c r="AR6238" s="87"/>
      <c r="AS6238" s="87"/>
      <c r="AT6238" s="87"/>
      <c r="AU6238" s="87"/>
      <c r="AV6238" s="87"/>
      <c r="AW6238" s="87"/>
      <c r="AX6238" s="87"/>
      <c r="AY6238" s="87"/>
      <c r="AZ6238" s="87"/>
      <c r="BA6238" s="87"/>
      <c r="BB6238" s="87"/>
      <c r="BC6238" s="87"/>
      <c r="BD6238" s="87"/>
      <c r="BE6238" s="87"/>
      <c r="BF6238" s="87"/>
    </row>
    <row r="6239" spans="13:58" x14ac:dyDescent="0.25">
      <c r="M6239" s="83"/>
      <c r="N6239" s="87"/>
      <c r="O6239" s="87"/>
      <c r="P6239" s="87"/>
      <c r="Q6239" s="87"/>
      <c r="R6239" s="87"/>
      <c r="S6239" s="87"/>
      <c r="T6239" s="87"/>
      <c r="U6239" s="87"/>
      <c r="V6239" s="87"/>
      <c r="W6239" s="87"/>
      <c r="X6239" s="87"/>
      <c r="Y6239" s="87"/>
      <c r="Z6239" s="87"/>
      <c r="AA6239" s="87"/>
      <c r="AB6239" s="87"/>
      <c r="AC6239" s="87"/>
      <c r="AD6239" s="87"/>
      <c r="AE6239" s="87"/>
      <c r="AF6239" s="87"/>
      <c r="AG6239" s="87"/>
      <c r="AH6239" s="87"/>
      <c r="AI6239" s="87"/>
      <c r="AJ6239" s="87"/>
      <c r="AK6239" s="87"/>
      <c r="AL6239" s="87"/>
      <c r="AM6239" s="87"/>
      <c r="AN6239" s="87"/>
      <c r="AO6239" s="87"/>
      <c r="AP6239" s="87"/>
      <c r="AQ6239" s="87"/>
      <c r="AR6239" s="87"/>
      <c r="AS6239" s="87"/>
      <c r="AT6239" s="87"/>
      <c r="AU6239" s="87"/>
      <c r="AV6239" s="87"/>
      <c r="AW6239" s="87"/>
      <c r="AX6239" s="87"/>
      <c r="AY6239" s="87"/>
      <c r="AZ6239" s="87"/>
      <c r="BA6239" s="87"/>
      <c r="BB6239" s="87"/>
      <c r="BC6239" s="87"/>
      <c r="BD6239" s="87"/>
      <c r="BE6239" s="87"/>
      <c r="BF6239" s="87"/>
    </row>
    <row r="6240" spans="13:58" x14ac:dyDescent="0.25">
      <c r="M6240" s="83"/>
      <c r="N6240" s="87"/>
      <c r="O6240" s="87"/>
      <c r="P6240" s="87"/>
      <c r="Q6240" s="87"/>
      <c r="R6240" s="87"/>
      <c r="S6240" s="87"/>
      <c r="T6240" s="87"/>
      <c r="U6240" s="87"/>
      <c r="V6240" s="87"/>
      <c r="W6240" s="87"/>
      <c r="X6240" s="87"/>
      <c r="Y6240" s="87"/>
      <c r="Z6240" s="87"/>
      <c r="AA6240" s="87"/>
      <c r="AB6240" s="87"/>
      <c r="AC6240" s="87"/>
      <c r="AD6240" s="87"/>
      <c r="AE6240" s="87"/>
      <c r="AF6240" s="87"/>
      <c r="AG6240" s="87"/>
      <c r="AH6240" s="87"/>
      <c r="AI6240" s="87"/>
      <c r="AJ6240" s="87"/>
      <c r="AK6240" s="87"/>
      <c r="AL6240" s="87"/>
      <c r="AM6240" s="87"/>
      <c r="AN6240" s="87"/>
      <c r="AO6240" s="87"/>
      <c r="AP6240" s="87"/>
      <c r="AQ6240" s="87"/>
      <c r="AR6240" s="87"/>
      <c r="AS6240" s="87"/>
      <c r="AT6240" s="87"/>
      <c r="AU6240" s="87"/>
      <c r="AV6240" s="87"/>
      <c r="AW6240" s="87"/>
      <c r="AX6240" s="87"/>
      <c r="AY6240" s="87"/>
      <c r="AZ6240" s="87"/>
      <c r="BA6240" s="87"/>
      <c r="BB6240" s="87"/>
      <c r="BC6240" s="87"/>
      <c r="BD6240" s="87"/>
      <c r="BE6240" s="87"/>
      <c r="BF6240" s="87"/>
    </row>
    <row r="6241" spans="13:58" x14ac:dyDescent="0.25">
      <c r="M6241" s="83"/>
      <c r="N6241" s="87"/>
      <c r="O6241" s="87"/>
      <c r="P6241" s="87"/>
      <c r="Q6241" s="87"/>
      <c r="R6241" s="87"/>
      <c r="S6241" s="87"/>
      <c r="T6241" s="87"/>
      <c r="U6241" s="87"/>
      <c r="V6241" s="87"/>
      <c r="W6241" s="87"/>
      <c r="X6241" s="87"/>
      <c r="Y6241" s="87"/>
      <c r="Z6241" s="87"/>
      <c r="AA6241" s="87"/>
      <c r="AB6241" s="87"/>
      <c r="AC6241" s="87"/>
      <c r="AD6241" s="87"/>
      <c r="AE6241" s="87"/>
      <c r="AF6241" s="87"/>
      <c r="AG6241" s="87"/>
      <c r="AH6241" s="87"/>
      <c r="AI6241" s="87"/>
      <c r="AJ6241" s="87"/>
      <c r="AK6241" s="87"/>
      <c r="AL6241" s="87"/>
      <c r="AM6241" s="87"/>
      <c r="AN6241" s="87"/>
      <c r="AO6241" s="87"/>
      <c r="AP6241" s="87"/>
      <c r="AQ6241" s="87"/>
      <c r="AR6241" s="87"/>
      <c r="AS6241" s="87"/>
      <c r="AT6241" s="87"/>
      <c r="AU6241" s="87"/>
      <c r="AV6241" s="87"/>
      <c r="AW6241" s="87"/>
      <c r="AX6241" s="87"/>
      <c r="AY6241" s="87"/>
      <c r="AZ6241" s="87"/>
      <c r="BA6241" s="87"/>
      <c r="BB6241" s="87"/>
      <c r="BC6241" s="87"/>
      <c r="BD6241" s="87"/>
      <c r="BE6241" s="87"/>
      <c r="BF6241" s="87"/>
    </row>
    <row r="6242" spans="13:58" x14ac:dyDescent="0.25">
      <c r="M6242" s="83"/>
      <c r="N6242" s="87"/>
      <c r="O6242" s="87"/>
      <c r="P6242" s="87"/>
      <c r="Q6242" s="87"/>
      <c r="R6242" s="87"/>
      <c r="S6242" s="87"/>
      <c r="T6242" s="87"/>
      <c r="U6242" s="87"/>
      <c r="V6242" s="87"/>
      <c r="W6242" s="87"/>
      <c r="X6242" s="87"/>
      <c r="Y6242" s="87"/>
      <c r="Z6242" s="87"/>
      <c r="AA6242" s="87"/>
      <c r="AB6242" s="87"/>
      <c r="AC6242" s="87"/>
      <c r="AD6242" s="87"/>
      <c r="AE6242" s="87"/>
      <c r="AF6242" s="87"/>
      <c r="AG6242" s="87"/>
      <c r="AH6242" s="87"/>
      <c r="AI6242" s="87"/>
      <c r="AJ6242" s="87"/>
      <c r="AK6242" s="87"/>
      <c r="AL6242" s="87"/>
      <c r="AM6242" s="87"/>
      <c r="AN6242" s="87"/>
      <c r="AO6242" s="87"/>
      <c r="AP6242" s="87"/>
      <c r="AQ6242" s="87"/>
      <c r="AR6242" s="87"/>
      <c r="AS6242" s="87"/>
      <c r="AT6242" s="87"/>
      <c r="AU6242" s="87"/>
      <c r="AV6242" s="87"/>
      <c r="AW6242" s="87"/>
      <c r="AX6242" s="87"/>
      <c r="AY6242" s="87"/>
      <c r="AZ6242" s="87"/>
      <c r="BA6242" s="87"/>
      <c r="BB6242" s="87"/>
      <c r="BC6242" s="87"/>
      <c r="BD6242" s="87"/>
      <c r="BE6242" s="87"/>
      <c r="BF6242" s="87"/>
    </row>
    <row r="6243" spans="13:58" x14ac:dyDescent="0.25">
      <c r="M6243" s="83"/>
      <c r="N6243" s="87"/>
      <c r="O6243" s="87"/>
      <c r="P6243" s="87"/>
      <c r="Q6243" s="87"/>
      <c r="R6243" s="87"/>
      <c r="S6243" s="87"/>
      <c r="T6243" s="87"/>
      <c r="U6243" s="87"/>
      <c r="V6243" s="87"/>
      <c r="W6243" s="87"/>
      <c r="X6243" s="87"/>
      <c r="Y6243" s="87"/>
      <c r="Z6243" s="87"/>
      <c r="AA6243" s="87"/>
      <c r="AB6243" s="87"/>
      <c r="AC6243" s="87"/>
      <c r="AD6243" s="87"/>
      <c r="AE6243" s="87"/>
      <c r="AF6243" s="87"/>
      <c r="AG6243" s="87"/>
      <c r="AH6243" s="87"/>
      <c r="AI6243" s="87"/>
      <c r="AJ6243" s="87"/>
      <c r="AK6243" s="87"/>
      <c r="AL6243" s="87"/>
      <c r="AM6243" s="87"/>
      <c r="AN6243" s="87"/>
      <c r="AO6243" s="87"/>
      <c r="AP6243" s="87"/>
      <c r="AQ6243" s="87"/>
      <c r="AR6243" s="87"/>
      <c r="AS6243" s="87"/>
      <c r="AT6243" s="87"/>
      <c r="AU6243" s="87"/>
      <c r="AV6243" s="87"/>
      <c r="AW6243" s="87"/>
      <c r="AX6243" s="87"/>
      <c r="AY6243" s="87"/>
      <c r="AZ6243" s="87"/>
      <c r="BA6243" s="87"/>
      <c r="BB6243" s="87"/>
      <c r="BC6243" s="87"/>
      <c r="BD6243" s="87"/>
      <c r="BE6243" s="87"/>
      <c r="BF6243" s="87"/>
    </row>
    <row r="6244" spans="13:58" x14ac:dyDescent="0.25">
      <c r="M6244" s="83"/>
      <c r="N6244" s="87"/>
      <c r="O6244" s="87"/>
      <c r="P6244" s="87"/>
      <c r="Q6244" s="87"/>
      <c r="R6244" s="87"/>
      <c r="S6244" s="87"/>
      <c r="T6244" s="87"/>
      <c r="U6244" s="87"/>
      <c r="V6244" s="87"/>
      <c r="W6244" s="87"/>
      <c r="X6244" s="87"/>
      <c r="Y6244" s="87"/>
      <c r="Z6244" s="87"/>
      <c r="AA6244" s="87"/>
      <c r="AB6244" s="87"/>
      <c r="AC6244" s="87"/>
      <c r="AD6244" s="87"/>
      <c r="AE6244" s="87"/>
      <c r="AF6244" s="87"/>
      <c r="AG6244" s="87"/>
      <c r="AH6244" s="87"/>
      <c r="AI6244" s="87"/>
      <c r="AJ6244" s="87"/>
      <c r="AK6244" s="87"/>
      <c r="AL6244" s="87"/>
      <c r="AM6244" s="87"/>
      <c r="AN6244" s="87"/>
      <c r="AO6244" s="87"/>
      <c r="AP6244" s="87"/>
      <c r="AQ6244" s="87"/>
      <c r="AR6244" s="87"/>
      <c r="AS6244" s="87"/>
      <c r="AT6244" s="87"/>
      <c r="AU6244" s="87"/>
      <c r="AV6244" s="87"/>
      <c r="AW6244" s="87"/>
      <c r="AX6244" s="87"/>
      <c r="AY6244" s="87"/>
      <c r="AZ6244" s="87"/>
      <c r="BA6244" s="87"/>
      <c r="BB6244" s="87"/>
      <c r="BC6244" s="87"/>
      <c r="BD6244" s="87"/>
      <c r="BE6244" s="87"/>
      <c r="BF6244" s="87"/>
    </row>
    <row r="6245" spans="13:58" x14ac:dyDescent="0.25">
      <c r="M6245" s="83"/>
      <c r="N6245" s="87"/>
      <c r="O6245" s="87"/>
      <c r="P6245" s="87"/>
      <c r="Q6245" s="87"/>
      <c r="R6245" s="87"/>
      <c r="S6245" s="87"/>
      <c r="T6245" s="87"/>
      <c r="U6245" s="87"/>
      <c r="V6245" s="87"/>
      <c r="W6245" s="87"/>
      <c r="X6245" s="87"/>
      <c r="Y6245" s="87"/>
      <c r="Z6245" s="87"/>
      <c r="AA6245" s="87"/>
      <c r="AB6245" s="87"/>
      <c r="AC6245" s="87"/>
      <c r="AD6245" s="87"/>
      <c r="AE6245" s="87"/>
      <c r="AF6245" s="87"/>
      <c r="AG6245" s="87"/>
      <c r="AH6245" s="87"/>
      <c r="AI6245" s="87"/>
      <c r="AJ6245" s="87"/>
      <c r="AK6245" s="87"/>
      <c r="AL6245" s="87"/>
      <c r="AM6245" s="87"/>
      <c r="AN6245" s="87"/>
      <c r="AO6245" s="87"/>
      <c r="AP6245" s="87"/>
      <c r="AQ6245" s="87"/>
      <c r="AR6245" s="87"/>
      <c r="AS6245" s="87"/>
      <c r="AT6245" s="87"/>
      <c r="AU6245" s="87"/>
      <c r="AV6245" s="87"/>
      <c r="AW6245" s="87"/>
      <c r="AX6245" s="87"/>
      <c r="AY6245" s="87"/>
      <c r="AZ6245" s="87"/>
      <c r="BA6245" s="87"/>
      <c r="BB6245" s="87"/>
      <c r="BC6245" s="87"/>
      <c r="BD6245" s="87"/>
      <c r="BE6245" s="87"/>
      <c r="BF6245" s="87"/>
    </row>
    <row r="6246" spans="13:58" x14ac:dyDescent="0.25">
      <c r="M6246" s="83"/>
      <c r="N6246" s="87"/>
      <c r="O6246" s="87"/>
      <c r="P6246" s="87"/>
      <c r="Q6246" s="87"/>
      <c r="R6246" s="87"/>
      <c r="S6246" s="87"/>
      <c r="T6246" s="87"/>
      <c r="U6246" s="87"/>
      <c r="V6246" s="87"/>
      <c r="W6246" s="87"/>
      <c r="X6246" s="87"/>
      <c r="Y6246" s="87"/>
      <c r="Z6246" s="87"/>
      <c r="AA6246" s="87"/>
      <c r="AB6246" s="87"/>
      <c r="AC6246" s="87"/>
      <c r="AD6246" s="87"/>
      <c r="AE6246" s="87"/>
      <c r="AF6246" s="87"/>
      <c r="AG6246" s="87"/>
      <c r="AH6246" s="87"/>
      <c r="AI6246" s="87"/>
      <c r="AJ6246" s="87"/>
      <c r="AK6246" s="87"/>
      <c r="AL6246" s="87"/>
      <c r="AM6246" s="87"/>
      <c r="AN6246" s="87"/>
      <c r="AO6246" s="87"/>
      <c r="AP6246" s="87"/>
      <c r="AQ6246" s="87"/>
      <c r="AR6246" s="87"/>
      <c r="AS6246" s="87"/>
      <c r="AT6246" s="87"/>
      <c r="AU6246" s="87"/>
      <c r="AV6246" s="87"/>
      <c r="AW6246" s="87"/>
      <c r="AX6246" s="87"/>
      <c r="AY6246" s="87"/>
      <c r="AZ6246" s="87"/>
      <c r="BA6246" s="87"/>
      <c r="BB6246" s="87"/>
      <c r="BC6246" s="87"/>
      <c r="BD6246" s="87"/>
      <c r="BE6246" s="87"/>
      <c r="BF6246" s="87"/>
    </row>
    <row r="6247" spans="13:58" x14ac:dyDescent="0.25">
      <c r="M6247" s="83"/>
      <c r="N6247" s="87"/>
      <c r="O6247" s="87"/>
      <c r="P6247" s="87"/>
      <c r="Q6247" s="87"/>
      <c r="R6247" s="87"/>
      <c r="S6247" s="87"/>
      <c r="T6247" s="87"/>
      <c r="U6247" s="87"/>
      <c r="V6247" s="87"/>
      <c r="W6247" s="87"/>
      <c r="X6247" s="87"/>
      <c r="Y6247" s="87"/>
      <c r="Z6247" s="87"/>
      <c r="AA6247" s="87"/>
      <c r="AB6247" s="87"/>
      <c r="AC6247" s="87"/>
      <c r="AD6247" s="87"/>
      <c r="AE6247" s="87"/>
      <c r="AF6247" s="87"/>
      <c r="AG6247" s="87"/>
      <c r="AH6247" s="87"/>
      <c r="AI6247" s="87"/>
      <c r="AJ6247" s="87"/>
      <c r="AK6247" s="87"/>
      <c r="AL6247" s="87"/>
      <c r="AM6247" s="87"/>
      <c r="AN6247" s="87"/>
      <c r="AO6247" s="87"/>
      <c r="AP6247" s="87"/>
      <c r="AQ6247" s="87"/>
      <c r="AR6247" s="87"/>
      <c r="AS6247" s="87"/>
      <c r="AT6247" s="87"/>
      <c r="AU6247" s="87"/>
      <c r="AV6247" s="87"/>
      <c r="AW6247" s="87"/>
      <c r="AX6247" s="87"/>
      <c r="AY6247" s="87"/>
      <c r="AZ6247" s="87"/>
      <c r="BA6247" s="87"/>
      <c r="BB6247" s="87"/>
      <c r="BC6247" s="87"/>
      <c r="BD6247" s="87"/>
      <c r="BE6247" s="87"/>
      <c r="BF6247" s="87"/>
    </row>
    <row r="6248" spans="13:58" x14ac:dyDescent="0.25">
      <c r="M6248" s="83"/>
      <c r="N6248" s="87"/>
      <c r="O6248" s="87"/>
      <c r="P6248" s="87"/>
      <c r="Q6248" s="87"/>
      <c r="R6248" s="87"/>
      <c r="S6248" s="87"/>
      <c r="T6248" s="87"/>
      <c r="U6248" s="87"/>
      <c r="V6248" s="87"/>
      <c r="W6248" s="87"/>
      <c r="X6248" s="87"/>
      <c r="Y6248" s="87"/>
      <c r="Z6248" s="87"/>
      <c r="AA6248" s="87"/>
      <c r="AB6248" s="87"/>
      <c r="AC6248" s="87"/>
      <c r="AD6248" s="87"/>
      <c r="AE6248" s="87"/>
      <c r="AF6248" s="87"/>
      <c r="AG6248" s="87"/>
      <c r="AH6248" s="87"/>
      <c r="AI6248" s="87"/>
      <c r="AJ6248" s="87"/>
      <c r="AK6248" s="87"/>
      <c r="AL6248" s="87"/>
      <c r="AM6248" s="87"/>
      <c r="AN6248" s="87"/>
      <c r="AO6248" s="87"/>
      <c r="AP6248" s="87"/>
      <c r="AQ6248" s="87"/>
      <c r="AR6248" s="87"/>
      <c r="AS6248" s="87"/>
      <c r="AT6248" s="87"/>
      <c r="AU6248" s="87"/>
      <c r="AV6248" s="87"/>
      <c r="AW6248" s="87"/>
      <c r="AX6248" s="87"/>
      <c r="AY6248" s="87"/>
      <c r="AZ6248" s="87"/>
      <c r="BA6248" s="87"/>
      <c r="BB6248" s="87"/>
      <c r="BC6248" s="87"/>
      <c r="BD6248" s="87"/>
      <c r="BE6248" s="87"/>
      <c r="BF6248" s="87"/>
    </row>
    <row r="6249" spans="13:58" x14ac:dyDescent="0.25">
      <c r="M6249" s="83"/>
      <c r="N6249" s="87"/>
      <c r="O6249" s="87"/>
      <c r="P6249" s="87"/>
      <c r="Q6249" s="87"/>
      <c r="R6249" s="87"/>
      <c r="S6249" s="87"/>
      <c r="T6249" s="87"/>
      <c r="U6249" s="87"/>
      <c r="V6249" s="87"/>
      <c r="W6249" s="87"/>
      <c r="X6249" s="87"/>
      <c r="Y6249" s="87"/>
      <c r="Z6249" s="87"/>
      <c r="AA6249" s="87"/>
      <c r="AB6249" s="87"/>
      <c r="AC6249" s="87"/>
      <c r="AD6249" s="87"/>
      <c r="AE6249" s="87"/>
      <c r="AF6249" s="87"/>
      <c r="AG6249" s="87"/>
      <c r="AH6249" s="87"/>
      <c r="AI6249" s="87"/>
      <c r="AJ6249" s="87"/>
      <c r="AK6249" s="87"/>
      <c r="AL6249" s="87"/>
      <c r="AM6249" s="87"/>
      <c r="AN6249" s="87"/>
      <c r="AO6249" s="87"/>
      <c r="AP6249" s="87"/>
      <c r="AQ6249" s="87"/>
      <c r="AR6249" s="87"/>
      <c r="AS6249" s="87"/>
      <c r="AT6249" s="87"/>
      <c r="AU6249" s="87"/>
      <c r="AV6249" s="87"/>
      <c r="AW6249" s="87"/>
      <c r="AX6249" s="87"/>
      <c r="AY6249" s="87"/>
      <c r="AZ6249" s="87"/>
      <c r="BA6249" s="87"/>
      <c r="BB6249" s="87"/>
      <c r="BC6249" s="87"/>
      <c r="BD6249" s="87"/>
      <c r="BE6249" s="87"/>
      <c r="BF6249" s="87"/>
    </row>
    <row r="6250" spans="13:58" x14ac:dyDescent="0.25">
      <c r="M6250" s="83"/>
      <c r="N6250" s="87"/>
      <c r="O6250" s="87"/>
      <c r="P6250" s="87"/>
      <c r="Q6250" s="87"/>
      <c r="R6250" s="87"/>
      <c r="S6250" s="87"/>
      <c r="T6250" s="87"/>
      <c r="U6250" s="87"/>
      <c r="V6250" s="87"/>
      <c r="W6250" s="87"/>
      <c r="X6250" s="87"/>
      <c r="Y6250" s="87"/>
      <c r="Z6250" s="87"/>
      <c r="AA6250" s="87"/>
      <c r="AB6250" s="87"/>
      <c r="AC6250" s="87"/>
      <c r="AD6250" s="87"/>
      <c r="AE6250" s="87"/>
      <c r="AF6250" s="87"/>
      <c r="AG6250" s="87"/>
      <c r="AH6250" s="87"/>
      <c r="AI6250" s="87"/>
      <c r="AJ6250" s="87"/>
      <c r="AK6250" s="87"/>
      <c r="AL6250" s="87"/>
      <c r="AM6250" s="87"/>
      <c r="AN6250" s="87"/>
      <c r="AO6250" s="87"/>
      <c r="AP6250" s="87"/>
      <c r="AQ6250" s="87"/>
      <c r="AR6250" s="87"/>
      <c r="AS6250" s="87"/>
      <c r="AT6250" s="87"/>
      <c r="AU6250" s="87"/>
      <c r="AV6250" s="87"/>
      <c r="AW6250" s="87"/>
      <c r="AX6250" s="87"/>
      <c r="AY6250" s="87"/>
      <c r="AZ6250" s="87"/>
      <c r="BA6250" s="87"/>
      <c r="BB6250" s="87"/>
      <c r="BC6250" s="87"/>
      <c r="BD6250" s="87"/>
      <c r="BE6250" s="87"/>
      <c r="BF6250" s="87"/>
    </row>
    <row r="6251" spans="13:58" x14ac:dyDescent="0.25">
      <c r="M6251" s="83"/>
      <c r="N6251" s="87"/>
      <c r="O6251" s="87"/>
      <c r="P6251" s="87"/>
      <c r="Q6251" s="87"/>
      <c r="R6251" s="87"/>
      <c r="S6251" s="87"/>
      <c r="T6251" s="87"/>
      <c r="U6251" s="87"/>
      <c r="V6251" s="87"/>
      <c r="W6251" s="87"/>
      <c r="X6251" s="87"/>
      <c r="Y6251" s="87"/>
      <c r="Z6251" s="87"/>
      <c r="AA6251" s="87"/>
      <c r="AB6251" s="87"/>
      <c r="AC6251" s="87"/>
      <c r="AD6251" s="87"/>
      <c r="AE6251" s="87"/>
      <c r="AF6251" s="87"/>
      <c r="AG6251" s="87"/>
      <c r="AH6251" s="87"/>
      <c r="AI6251" s="87"/>
      <c r="AJ6251" s="87"/>
      <c r="AK6251" s="87"/>
      <c r="AL6251" s="87"/>
      <c r="AM6251" s="87"/>
      <c r="AN6251" s="87"/>
      <c r="AO6251" s="87"/>
      <c r="AP6251" s="87"/>
      <c r="AQ6251" s="87"/>
      <c r="AR6251" s="87"/>
      <c r="AS6251" s="87"/>
      <c r="AT6251" s="87"/>
      <c r="AU6251" s="87"/>
      <c r="AV6251" s="87"/>
      <c r="AW6251" s="87"/>
      <c r="AX6251" s="87"/>
      <c r="AY6251" s="87"/>
      <c r="AZ6251" s="87"/>
      <c r="BA6251" s="87"/>
      <c r="BB6251" s="87"/>
      <c r="BC6251" s="87"/>
      <c r="BD6251" s="87"/>
      <c r="BE6251" s="87"/>
      <c r="BF6251" s="87"/>
    </row>
    <row r="6252" spans="13:58" x14ac:dyDescent="0.25">
      <c r="M6252" s="83"/>
      <c r="N6252" s="87"/>
      <c r="O6252" s="87"/>
      <c r="P6252" s="87"/>
      <c r="Q6252" s="87"/>
      <c r="R6252" s="87"/>
      <c r="S6252" s="87"/>
      <c r="T6252" s="87"/>
      <c r="U6252" s="87"/>
      <c r="V6252" s="87"/>
      <c r="W6252" s="87"/>
      <c r="X6252" s="87"/>
      <c r="Y6252" s="87"/>
      <c r="Z6252" s="87"/>
      <c r="AA6252" s="87"/>
      <c r="AB6252" s="87"/>
      <c r="AC6252" s="87"/>
      <c r="AD6252" s="87"/>
      <c r="AE6252" s="87"/>
      <c r="AF6252" s="87"/>
      <c r="AG6252" s="87"/>
      <c r="AH6252" s="87"/>
      <c r="AI6252" s="87"/>
      <c r="AJ6252" s="87"/>
      <c r="AK6252" s="87"/>
      <c r="AL6252" s="87"/>
      <c r="AM6252" s="87"/>
      <c r="AN6252" s="87"/>
      <c r="AO6252" s="87"/>
      <c r="AP6252" s="87"/>
      <c r="AQ6252" s="87"/>
      <c r="AR6252" s="87"/>
      <c r="AS6252" s="87"/>
      <c r="AT6252" s="87"/>
      <c r="AU6252" s="87"/>
      <c r="AV6252" s="87"/>
      <c r="AW6252" s="87"/>
      <c r="AX6252" s="87"/>
      <c r="AY6252" s="87"/>
      <c r="AZ6252" s="87"/>
      <c r="BA6252" s="87"/>
      <c r="BB6252" s="87"/>
      <c r="BC6252" s="87"/>
      <c r="BD6252" s="87"/>
      <c r="BE6252" s="87"/>
      <c r="BF6252" s="87"/>
    </row>
    <row r="6253" spans="13:58" x14ac:dyDescent="0.25">
      <c r="M6253" s="83"/>
      <c r="N6253" s="87"/>
      <c r="O6253" s="87"/>
      <c r="P6253" s="87"/>
      <c r="Q6253" s="87"/>
      <c r="R6253" s="87"/>
      <c r="S6253" s="87"/>
      <c r="T6253" s="87"/>
      <c r="U6253" s="87"/>
      <c r="V6253" s="87"/>
      <c r="W6253" s="87"/>
      <c r="X6253" s="87"/>
      <c r="Y6253" s="87"/>
      <c r="Z6253" s="87"/>
      <c r="AA6253" s="87"/>
      <c r="AB6253" s="87"/>
      <c r="AC6253" s="87"/>
      <c r="AD6253" s="87"/>
      <c r="AE6253" s="87"/>
      <c r="AF6253" s="87"/>
      <c r="AG6253" s="87"/>
      <c r="AH6253" s="87"/>
      <c r="AI6253" s="87"/>
      <c r="AJ6253" s="87"/>
      <c r="AK6253" s="87"/>
      <c r="AL6253" s="87"/>
      <c r="AM6253" s="87"/>
      <c r="AN6253" s="87"/>
      <c r="AO6253" s="87"/>
      <c r="AP6253" s="87"/>
      <c r="AQ6253" s="87"/>
      <c r="AR6253" s="87"/>
      <c r="AS6253" s="87"/>
      <c r="AT6253" s="87"/>
      <c r="AU6253" s="87"/>
      <c r="AV6253" s="87"/>
      <c r="AW6253" s="87"/>
      <c r="AX6253" s="87"/>
      <c r="AY6253" s="87"/>
      <c r="AZ6253" s="87"/>
      <c r="BA6253" s="87"/>
      <c r="BB6253" s="87"/>
      <c r="BC6253" s="87"/>
      <c r="BD6253" s="87"/>
      <c r="BE6253" s="87"/>
      <c r="BF6253" s="87"/>
    </row>
    <row r="6254" spans="13:58" x14ac:dyDescent="0.25">
      <c r="M6254" s="83"/>
      <c r="N6254" s="87"/>
      <c r="O6254" s="87"/>
      <c r="P6254" s="87"/>
      <c r="Q6254" s="87"/>
      <c r="R6254" s="87"/>
      <c r="S6254" s="87"/>
      <c r="T6254" s="87"/>
      <c r="U6254" s="87"/>
      <c r="V6254" s="87"/>
      <c r="W6254" s="87"/>
      <c r="X6254" s="87"/>
      <c r="Y6254" s="87"/>
      <c r="Z6254" s="87"/>
      <c r="AA6254" s="87"/>
      <c r="AB6254" s="87"/>
      <c r="AC6254" s="87"/>
      <c r="AD6254" s="87"/>
      <c r="AE6254" s="87"/>
      <c r="AF6254" s="87"/>
      <c r="AG6254" s="87"/>
      <c r="AH6254" s="87"/>
      <c r="AI6254" s="87"/>
      <c r="AJ6254" s="87"/>
      <c r="AK6254" s="87"/>
      <c r="AL6254" s="87"/>
      <c r="AM6254" s="87"/>
      <c r="AN6254" s="87"/>
      <c r="AO6254" s="87"/>
      <c r="AP6254" s="87"/>
      <c r="AQ6254" s="87"/>
      <c r="AR6254" s="87"/>
      <c r="AS6254" s="87"/>
      <c r="AT6254" s="87"/>
      <c r="AU6254" s="87"/>
      <c r="AV6254" s="87"/>
      <c r="AW6254" s="87"/>
      <c r="AX6254" s="87"/>
      <c r="AY6254" s="87"/>
      <c r="AZ6254" s="87"/>
      <c r="BA6254" s="87"/>
      <c r="BB6254" s="87"/>
      <c r="BC6254" s="87"/>
      <c r="BD6254" s="87"/>
      <c r="BE6254" s="87"/>
      <c r="BF6254" s="87"/>
    </row>
    <row r="6255" spans="13:58" x14ac:dyDescent="0.25">
      <c r="M6255" s="83"/>
      <c r="N6255" s="87"/>
      <c r="O6255" s="87"/>
      <c r="P6255" s="87"/>
      <c r="Q6255" s="87"/>
      <c r="R6255" s="87"/>
      <c r="S6255" s="87"/>
      <c r="T6255" s="87"/>
      <c r="U6255" s="87"/>
      <c r="V6255" s="87"/>
      <c r="W6255" s="87"/>
      <c r="X6255" s="87"/>
      <c r="Y6255" s="87"/>
      <c r="Z6255" s="87"/>
      <c r="AA6255" s="87"/>
      <c r="AB6255" s="87"/>
      <c r="AC6255" s="87"/>
      <c r="AD6255" s="87"/>
      <c r="AE6255" s="87"/>
      <c r="AF6255" s="87"/>
      <c r="AG6255" s="87"/>
      <c r="AH6255" s="87"/>
      <c r="AI6255" s="87"/>
      <c r="AJ6255" s="87"/>
      <c r="AK6255" s="87"/>
      <c r="AL6255" s="87"/>
      <c r="AM6255" s="87"/>
      <c r="AN6255" s="87"/>
      <c r="AO6255" s="87"/>
      <c r="AP6255" s="87"/>
      <c r="AQ6255" s="87"/>
      <c r="AR6255" s="87"/>
      <c r="AS6255" s="87"/>
      <c r="AT6255" s="87"/>
      <c r="AU6255" s="87"/>
      <c r="AV6255" s="87"/>
      <c r="AW6255" s="87"/>
      <c r="AX6255" s="87"/>
      <c r="AY6255" s="87"/>
      <c r="AZ6255" s="87"/>
      <c r="BA6255" s="87"/>
      <c r="BB6255" s="87"/>
      <c r="BC6255" s="87"/>
      <c r="BD6255" s="87"/>
      <c r="BE6255" s="87"/>
      <c r="BF6255" s="87"/>
    </row>
    <row r="6256" spans="13:58" x14ac:dyDescent="0.25">
      <c r="M6256" s="83"/>
      <c r="N6256" s="87"/>
      <c r="O6256" s="87"/>
      <c r="P6256" s="87"/>
      <c r="Q6256" s="87"/>
      <c r="R6256" s="87"/>
      <c r="S6256" s="87"/>
      <c r="T6256" s="87"/>
      <c r="U6256" s="87"/>
      <c r="V6256" s="87"/>
      <c r="W6256" s="87"/>
      <c r="X6256" s="87"/>
      <c r="Y6256" s="87"/>
      <c r="Z6256" s="87"/>
      <c r="AA6256" s="87"/>
      <c r="AB6256" s="87"/>
      <c r="AC6256" s="87"/>
      <c r="AD6256" s="87"/>
      <c r="AE6256" s="87"/>
      <c r="AF6256" s="87"/>
      <c r="AG6256" s="87"/>
      <c r="AH6256" s="87"/>
      <c r="AI6256" s="87"/>
      <c r="AJ6256" s="87"/>
      <c r="AK6256" s="87"/>
      <c r="AL6256" s="87"/>
      <c r="AM6256" s="87"/>
      <c r="AN6256" s="87"/>
      <c r="AO6256" s="87"/>
      <c r="AP6256" s="87"/>
      <c r="AQ6256" s="87"/>
      <c r="AR6256" s="87"/>
      <c r="AS6256" s="87"/>
      <c r="AT6256" s="87"/>
      <c r="AU6256" s="87"/>
      <c r="AV6256" s="87"/>
      <c r="AW6256" s="87"/>
      <c r="AX6256" s="87"/>
      <c r="AY6256" s="87"/>
      <c r="AZ6256" s="87"/>
      <c r="BA6256" s="87"/>
      <c r="BB6256" s="87"/>
      <c r="BC6256" s="87"/>
      <c r="BD6256" s="87"/>
      <c r="BE6256" s="87"/>
      <c r="BF6256" s="87"/>
    </row>
    <row r="6257" spans="13:58" x14ac:dyDescent="0.25">
      <c r="M6257" s="83"/>
      <c r="N6257" s="87"/>
      <c r="O6257" s="87"/>
      <c r="P6257" s="87"/>
      <c r="Q6257" s="87"/>
      <c r="R6257" s="87"/>
      <c r="S6257" s="87"/>
      <c r="T6257" s="87"/>
      <c r="U6257" s="87"/>
      <c r="V6257" s="87"/>
      <c r="W6257" s="87"/>
      <c r="X6257" s="87"/>
      <c r="Y6257" s="87"/>
      <c r="Z6257" s="87"/>
      <c r="AA6257" s="87"/>
      <c r="AB6257" s="87"/>
      <c r="AC6257" s="87"/>
      <c r="AD6257" s="87"/>
      <c r="AE6257" s="87"/>
      <c r="AF6257" s="87"/>
      <c r="AG6257" s="87"/>
      <c r="AH6257" s="87"/>
      <c r="AI6257" s="87"/>
      <c r="AJ6257" s="87"/>
      <c r="AK6257" s="87"/>
      <c r="AL6257" s="87"/>
      <c r="AM6257" s="87"/>
      <c r="AN6257" s="87"/>
      <c r="AO6257" s="87"/>
      <c r="AP6257" s="87"/>
      <c r="AQ6257" s="87"/>
      <c r="AR6257" s="87"/>
      <c r="AS6257" s="87"/>
      <c r="AT6257" s="87"/>
      <c r="AU6257" s="87"/>
      <c r="AV6257" s="87"/>
      <c r="AW6257" s="87"/>
      <c r="AX6257" s="87"/>
      <c r="AY6257" s="87"/>
      <c r="AZ6257" s="87"/>
      <c r="BA6257" s="87"/>
      <c r="BB6257" s="87"/>
      <c r="BC6257" s="87"/>
      <c r="BD6257" s="87"/>
      <c r="BE6257" s="87"/>
      <c r="BF6257" s="87"/>
    </row>
    <row r="6258" spans="13:58" x14ac:dyDescent="0.25">
      <c r="M6258" s="83"/>
      <c r="N6258" s="87"/>
      <c r="O6258" s="87"/>
      <c r="P6258" s="87"/>
      <c r="Q6258" s="87"/>
      <c r="R6258" s="87"/>
      <c r="S6258" s="87"/>
      <c r="T6258" s="87"/>
      <c r="U6258" s="87"/>
      <c r="V6258" s="87"/>
      <c r="W6258" s="87"/>
      <c r="X6258" s="87"/>
      <c r="Y6258" s="87"/>
      <c r="Z6258" s="87"/>
      <c r="AA6258" s="87"/>
      <c r="AB6258" s="87"/>
      <c r="AC6258" s="87"/>
      <c r="AD6258" s="87"/>
      <c r="AE6258" s="87"/>
      <c r="AF6258" s="87"/>
      <c r="AG6258" s="87"/>
      <c r="AH6258" s="87"/>
      <c r="AI6258" s="87"/>
      <c r="AJ6258" s="87"/>
      <c r="AK6258" s="87"/>
      <c r="AL6258" s="87"/>
      <c r="AM6258" s="87"/>
      <c r="AN6258" s="87"/>
      <c r="AO6258" s="87"/>
      <c r="AP6258" s="87"/>
      <c r="AQ6258" s="87"/>
      <c r="AR6258" s="87"/>
      <c r="AS6258" s="87"/>
      <c r="AT6258" s="87"/>
      <c r="AU6258" s="87"/>
      <c r="AV6258" s="87"/>
      <c r="AW6258" s="87"/>
      <c r="AX6258" s="87"/>
      <c r="AY6258" s="87"/>
      <c r="AZ6258" s="87"/>
      <c r="BA6258" s="87"/>
      <c r="BB6258" s="87"/>
      <c r="BC6258" s="87"/>
      <c r="BD6258" s="87"/>
      <c r="BE6258" s="87"/>
      <c r="BF6258" s="87"/>
    </row>
    <row r="6259" spans="13:58" x14ac:dyDescent="0.25">
      <c r="M6259" s="83"/>
      <c r="N6259" s="87"/>
      <c r="O6259" s="87"/>
      <c r="P6259" s="87"/>
      <c r="Q6259" s="87"/>
      <c r="R6259" s="87"/>
      <c r="S6259" s="87"/>
      <c r="T6259" s="87"/>
      <c r="U6259" s="87"/>
      <c r="V6259" s="87"/>
      <c r="W6259" s="87"/>
      <c r="X6259" s="87"/>
      <c r="Y6259" s="87"/>
      <c r="Z6259" s="87"/>
      <c r="AA6259" s="87"/>
      <c r="AB6259" s="87"/>
      <c r="AC6259" s="87"/>
      <c r="AD6259" s="87"/>
      <c r="AE6259" s="87"/>
      <c r="AF6259" s="87"/>
      <c r="AG6259" s="87"/>
      <c r="AH6259" s="87"/>
      <c r="AI6259" s="87"/>
      <c r="AJ6259" s="87"/>
      <c r="AK6259" s="87"/>
      <c r="AL6259" s="87"/>
      <c r="AM6259" s="87"/>
      <c r="AN6259" s="87"/>
      <c r="AO6259" s="87"/>
      <c r="AP6259" s="87"/>
      <c r="AQ6259" s="87"/>
      <c r="AR6259" s="87"/>
      <c r="AS6259" s="87"/>
      <c r="AT6259" s="87"/>
      <c r="AU6259" s="87"/>
      <c r="AV6259" s="87"/>
      <c r="AW6259" s="87"/>
      <c r="AX6259" s="87"/>
      <c r="AY6259" s="87"/>
      <c r="AZ6259" s="87"/>
      <c r="BA6259" s="87"/>
      <c r="BB6259" s="87"/>
      <c r="BC6259" s="87"/>
      <c r="BD6259" s="87"/>
      <c r="BE6259" s="87"/>
      <c r="BF6259" s="87"/>
    </row>
    <row r="6260" spans="13:58" x14ac:dyDescent="0.25">
      <c r="M6260" s="83"/>
      <c r="N6260" s="87"/>
      <c r="O6260" s="87"/>
      <c r="P6260" s="87"/>
      <c r="Q6260" s="87"/>
      <c r="R6260" s="87"/>
      <c r="S6260" s="87"/>
      <c r="T6260" s="87"/>
      <c r="U6260" s="87"/>
      <c r="V6260" s="87"/>
      <c r="W6260" s="87"/>
      <c r="X6260" s="87"/>
      <c r="Y6260" s="87"/>
      <c r="Z6260" s="87"/>
      <c r="AA6260" s="87"/>
      <c r="AB6260" s="87"/>
      <c r="AC6260" s="87"/>
      <c r="AD6260" s="87"/>
      <c r="AE6260" s="87"/>
      <c r="AF6260" s="87"/>
      <c r="AG6260" s="87"/>
      <c r="AH6260" s="87"/>
      <c r="AI6260" s="87"/>
      <c r="AJ6260" s="87"/>
      <c r="AK6260" s="87"/>
      <c r="AL6260" s="87"/>
      <c r="AM6260" s="87"/>
      <c r="AN6260" s="87"/>
      <c r="AO6260" s="87"/>
      <c r="AP6260" s="87"/>
      <c r="AQ6260" s="87"/>
      <c r="AR6260" s="87"/>
      <c r="AS6260" s="87"/>
      <c r="AT6260" s="87"/>
      <c r="AU6260" s="87"/>
      <c r="AV6260" s="87"/>
      <c r="AW6260" s="87"/>
      <c r="AX6260" s="87"/>
      <c r="AY6260" s="87"/>
      <c r="AZ6260" s="87"/>
      <c r="BA6260" s="87"/>
      <c r="BB6260" s="87"/>
      <c r="BC6260" s="87"/>
      <c r="BD6260" s="87"/>
      <c r="BE6260" s="87"/>
      <c r="BF6260" s="87"/>
    </row>
    <row r="6261" spans="13:58" x14ac:dyDescent="0.25">
      <c r="M6261" s="83"/>
      <c r="N6261" s="87"/>
      <c r="O6261" s="87"/>
      <c r="P6261" s="87"/>
      <c r="Q6261" s="87"/>
      <c r="R6261" s="87"/>
      <c r="S6261" s="87"/>
      <c r="T6261" s="87"/>
      <c r="U6261" s="87"/>
      <c r="V6261" s="87"/>
      <c r="W6261" s="87"/>
      <c r="X6261" s="87"/>
      <c r="Y6261" s="87"/>
      <c r="Z6261" s="87"/>
      <c r="AA6261" s="87"/>
      <c r="AB6261" s="87"/>
      <c r="AC6261" s="87"/>
      <c r="AD6261" s="87"/>
      <c r="AE6261" s="87"/>
      <c r="AF6261" s="87"/>
      <c r="AG6261" s="87"/>
      <c r="AH6261" s="87"/>
      <c r="AI6261" s="87"/>
      <c r="AJ6261" s="87"/>
      <c r="AK6261" s="87"/>
      <c r="AL6261" s="87"/>
      <c r="AM6261" s="87"/>
      <c r="AN6261" s="87"/>
      <c r="AO6261" s="87"/>
      <c r="AP6261" s="87"/>
      <c r="AQ6261" s="87"/>
      <c r="AR6261" s="87"/>
      <c r="AS6261" s="87"/>
      <c r="AT6261" s="87"/>
      <c r="AU6261" s="87"/>
      <c r="AV6261" s="87"/>
      <c r="AW6261" s="87"/>
      <c r="AX6261" s="87"/>
      <c r="AY6261" s="87"/>
      <c r="AZ6261" s="87"/>
      <c r="BA6261" s="87"/>
      <c r="BB6261" s="87"/>
      <c r="BC6261" s="87"/>
      <c r="BD6261" s="87"/>
      <c r="BE6261" s="87"/>
      <c r="BF6261" s="87"/>
    </row>
    <row r="6262" spans="13:58" x14ac:dyDescent="0.25">
      <c r="M6262" s="83"/>
      <c r="N6262" s="87"/>
      <c r="O6262" s="87"/>
      <c r="P6262" s="87"/>
      <c r="Q6262" s="87"/>
      <c r="R6262" s="87"/>
      <c r="S6262" s="87"/>
      <c r="T6262" s="87"/>
      <c r="U6262" s="87"/>
      <c r="V6262" s="87"/>
      <c r="W6262" s="87"/>
      <c r="X6262" s="87"/>
      <c r="Y6262" s="87"/>
      <c r="Z6262" s="87"/>
      <c r="AA6262" s="87"/>
      <c r="AB6262" s="87"/>
      <c r="AC6262" s="87"/>
      <c r="AD6262" s="87"/>
      <c r="AE6262" s="87"/>
      <c r="AF6262" s="87"/>
      <c r="AG6262" s="87"/>
      <c r="AH6262" s="87"/>
      <c r="AI6262" s="87"/>
      <c r="AJ6262" s="87"/>
      <c r="AK6262" s="87"/>
      <c r="AL6262" s="87"/>
      <c r="AM6262" s="87"/>
      <c r="AN6262" s="87"/>
      <c r="AO6262" s="87"/>
      <c r="AP6262" s="87"/>
      <c r="AQ6262" s="87"/>
      <c r="AR6262" s="87"/>
      <c r="AS6262" s="87"/>
      <c r="AT6262" s="87"/>
      <c r="AU6262" s="87"/>
      <c r="AV6262" s="87"/>
      <c r="AW6262" s="87"/>
      <c r="AX6262" s="87"/>
      <c r="AY6262" s="87"/>
      <c r="AZ6262" s="87"/>
      <c r="BA6262" s="87"/>
      <c r="BB6262" s="87"/>
      <c r="BC6262" s="87"/>
      <c r="BD6262" s="87"/>
      <c r="BE6262" s="87"/>
      <c r="BF6262" s="87"/>
    </row>
    <row r="6263" spans="13:58" x14ac:dyDescent="0.25">
      <c r="M6263" s="83"/>
      <c r="N6263" s="87"/>
      <c r="O6263" s="87"/>
      <c r="P6263" s="87"/>
      <c r="Q6263" s="87"/>
      <c r="R6263" s="87"/>
      <c r="S6263" s="87"/>
      <c r="T6263" s="87"/>
      <c r="U6263" s="87"/>
      <c r="V6263" s="87"/>
      <c r="W6263" s="87"/>
      <c r="X6263" s="87"/>
      <c r="Y6263" s="87"/>
      <c r="Z6263" s="87"/>
      <c r="AA6263" s="87"/>
      <c r="AB6263" s="87"/>
      <c r="AC6263" s="87"/>
      <c r="AD6263" s="87"/>
      <c r="AE6263" s="87"/>
      <c r="AF6263" s="87"/>
      <c r="AG6263" s="87"/>
      <c r="AH6263" s="87"/>
      <c r="AI6263" s="87"/>
      <c r="AJ6263" s="87"/>
      <c r="AK6263" s="87"/>
      <c r="AL6263" s="87"/>
      <c r="AM6263" s="87"/>
      <c r="AN6263" s="87"/>
      <c r="AO6263" s="87"/>
      <c r="AP6263" s="87"/>
      <c r="AQ6263" s="87"/>
      <c r="AR6263" s="87"/>
      <c r="AS6263" s="87"/>
      <c r="AT6263" s="87"/>
      <c r="AU6263" s="87"/>
      <c r="AV6263" s="87"/>
      <c r="AW6263" s="87"/>
      <c r="AX6263" s="87"/>
      <c r="AY6263" s="87"/>
      <c r="AZ6263" s="87"/>
      <c r="BA6263" s="87"/>
      <c r="BB6263" s="87"/>
      <c r="BC6263" s="87"/>
      <c r="BD6263" s="87"/>
      <c r="BE6263" s="87"/>
      <c r="BF6263" s="87"/>
    </row>
    <row r="6264" spans="13:58" x14ac:dyDescent="0.25">
      <c r="M6264" s="83"/>
      <c r="N6264" s="87"/>
      <c r="O6264" s="87"/>
      <c r="P6264" s="87"/>
      <c r="Q6264" s="87"/>
      <c r="R6264" s="87"/>
      <c r="S6264" s="87"/>
      <c r="T6264" s="87"/>
      <c r="U6264" s="87"/>
      <c r="V6264" s="87"/>
      <c r="W6264" s="87"/>
      <c r="X6264" s="87"/>
      <c r="Y6264" s="87"/>
      <c r="Z6264" s="87"/>
      <c r="AA6264" s="87"/>
      <c r="AB6264" s="87"/>
      <c r="AC6264" s="87"/>
      <c r="AD6264" s="87"/>
      <c r="AE6264" s="87"/>
      <c r="AF6264" s="87"/>
      <c r="AG6264" s="87"/>
      <c r="AH6264" s="87"/>
      <c r="AI6264" s="87"/>
      <c r="AJ6264" s="87"/>
      <c r="AK6264" s="87"/>
      <c r="AL6264" s="87"/>
      <c r="AM6264" s="87"/>
      <c r="AN6264" s="87"/>
      <c r="AO6264" s="87"/>
      <c r="AP6264" s="87"/>
      <c r="AQ6264" s="87"/>
      <c r="AR6264" s="87"/>
      <c r="AS6264" s="87"/>
      <c r="AT6264" s="87"/>
      <c r="AU6264" s="87"/>
      <c r="AV6264" s="87"/>
      <c r="AW6264" s="87"/>
      <c r="AX6264" s="87"/>
      <c r="AY6264" s="87"/>
      <c r="AZ6264" s="87"/>
      <c r="BA6264" s="87"/>
      <c r="BB6264" s="87"/>
      <c r="BC6264" s="87"/>
      <c r="BD6264" s="87"/>
      <c r="BE6264" s="87"/>
      <c r="BF6264" s="87"/>
    </row>
    <row r="6265" spans="13:58" x14ac:dyDescent="0.25">
      <c r="M6265" s="83"/>
      <c r="N6265" s="87"/>
      <c r="O6265" s="87"/>
      <c r="P6265" s="87"/>
      <c r="Q6265" s="87"/>
      <c r="R6265" s="87"/>
      <c r="S6265" s="87"/>
      <c r="T6265" s="87"/>
      <c r="U6265" s="87"/>
      <c r="V6265" s="87"/>
      <c r="W6265" s="87"/>
      <c r="X6265" s="87"/>
      <c r="Y6265" s="87"/>
      <c r="Z6265" s="87"/>
      <c r="AA6265" s="87"/>
      <c r="AB6265" s="87"/>
      <c r="AC6265" s="87"/>
      <c r="AD6265" s="87"/>
      <c r="AE6265" s="87"/>
      <c r="AF6265" s="87"/>
      <c r="AG6265" s="87"/>
      <c r="AH6265" s="87"/>
      <c r="AI6265" s="87"/>
      <c r="AJ6265" s="87"/>
      <c r="AK6265" s="87"/>
      <c r="AL6265" s="87"/>
      <c r="AM6265" s="87"/>
      <c r="AN6265" s="87"/>
      <c r="AO6265" s="87"/>
      <c r="AP6265" s="87"/>
      <c r="AQ6265" s="87"/>
      <c r="AR6265" s="87"/>
      <c r="AS6265" s="87"/>
      <c r="AT6265" s="87"/>
      <c r="AU6265" s="87"/>
      <c r="AV6265" s="87"/>
      <c r="AW6265" s="87"/>
      <c r="AX6265" s="87"/>
      <c r="AY6265" s="87"/>
      <c r="AZ6265" s="87"/>
      <c r="BA6265" s="87"/>
      <c r="BB6265" s="87"/>
      <c r="BC6265" s="87"/>
      <c r="BD6265" s="87"/>
      <c r="BE6265" s="87"/>
      <c r="BF6265" s="87"/>
    </row>
    <row r="6266" spans="13:58" x14ac:dyDescent="0.25">
      <c r="M6266" s="83"/>
      <c r="N6266" s="87"/>
      <c r="O6266" s="87"/>
      <c r="P6266" s="87"/>
      <c r="Q6266" s="87"/>
      <c r="R6266" s="87"/>
      <c r="S6266" s="87"/>
      <c r="T6266" s="87"/>
      <c r="U6266" s="87"/>
      <c r="V6266" s="87"/>
      <c r="W6266" s="87"/>
      <c r="X6266" s="87"/>
      <c r="Y6266" s="87"/>
      <c r="Z6266" s="87"/>
      <c r="AA6266" s="87"/>
      <c r="AB6266" s="87"/>
      <c r="AC6266" s="87"/>
      <c r="AD6266" s="87"/>
      <c r="AE6266" s="87"/>
      <c r="AF6266" s="87"/>
      <c r="AG6266" s="87"/>
      <c r="AH6266" s="87"/>
      <c r="AI6266" s="87"/>
      <c r="AJ6266" s="87"/>
      <c r="AK6266" s="87"/>
      <c r="AL6266" s="87"/>
      <c r="AM6266" s="87"/>
      <c r="AN6266" s="87"/>
      <c r="AO6266" s="87"/>
      <c r="AP6266" s="87"/>
      <c r="AQ6266" s="87"/>
      <c r="AR6266" s="87"/>
      <c r="AS6266" s="87"/>
      <c r="AT6266" s="87"/>
      <c r="AU6266" s="87"/>
      <c r="AV6266" s="87"/>
      <c r="AW6266" s="87"/>
      <c r="AX6266" s="87"/>
      <c r="AY6266" s="87"/>
      <c r="AZ6266" s="87"/>
      <c r="BA6266" s="87"/>
      <c r="BB6266" s="87"/>
      <c r="BC6266" s="87"/>
      <c r="BD6266" s="87"/>
      <c r="BE6266" s="87"/>
      <c r="BF6266" s="87"/>
    </row>
    <row r="6267" spans="13:58" x14ac:dyDescent="0.25">
      <c r="M6267" s="83"/>
      <c r="N6267" s="87"/>
      <c r="O6267" s="87"/>
      <c r="P6267" s="87"/>
      <c r="Q6267" s="87"/>
      <c r="R6267" s="87"/>
      <c r="S6267" s="87"/>
      <c r="T6267" s="87"/>
      <c r="U6267" s="87"/>
      <c r="V6267" s="87"/>
      <c r="W6267" s="87"/>
      <c r="X6267" s="87"/>
      <c r="Y6267" s="87"/>
      <c r="Z6267" s="87"/>
      <c r="AA6267" s="87"/>
      <c r="AB6267" s="87"/>
      <c r="AC6267" s="87"/>
      <c r="AD6267" s="87"/>
      <c r="AE6267" s="87"/>
      <c r="AF6267" s="87"/>
      <c r="AG6267" s="87"/>
      <c r="AH6267" s="87"/>
      <c r="AI6267" s="87"/>
      <c r="AJ6267" s="87"/>
      <c r="AK6267" s="87"/>
      <c r="AL6267" s="87"/>
      <c r="AM6267" s="87"/>
      <c r="AN6267" s="87"/>
      <c r="AO6267" s="87"/>
      <c r="AP6267" s="87"/>
      <c r="AQ6267" s="87"/>
      <c r="AR6267" s="87"/>
      <c r="AS6267" s="87"/>
      <c r="AT6267" s="87"/>
      <c r="AU6267" s="87"/>
      <c r="AV6267" s="87"/>
      <c r="AW6267" s="87"/>
      <c r="AX6267" s="87"/>
      <c r="AY6267" s="87"/>
      <c r="AZ6267" s="87"/>
      <c r="BA6267" s="87"/>
      <c r="BB6267" s="87"/>
      <c r="BC6267" s="87"/>
      <c r="BD6267" s="87"/>
      <c r="BE6267" s="87"/>
      <c r="BF6267" s="87"/>
    </row>
    <row r="6268" spans="13:58" x14ac:dyDescent="0.25">
      <c r="M6268" s="83"/>
      <c r="N6268" s="87"/>
      <c r="O6268" s="87"/>
      <c r="P6268" s="87"/>
      <c r="Q6268" s="87"/>
      <c r="R6268" s="87"/>
      <c r="S6268" s="87"/>
      <c r="T6268" s="87"/>
      <c r="U6268" s="87"/>
      <c r="V6268" s="87"/>
      <c r="W6268" s="87"/>
      <c r="X6268" s="87"/>
      <c r="Y6268" s="87"/>
      <c r="Z6268" s="87"/>
      <c r="AA6268" s="87"/>
      <c r="AB6268" s="87"/>
      <c r="AC6268" s="87"/>
      <c r="AD6268" s="87"/>
      <c r="AE6268" s="87"/>
      <c r="AF6268" s="87"/>
      <c r="AG6268" s="87"/>
      <c r="AH6268" s="87"/>
      <c r="AI6268" s="87"/>
      <c r="AJ6268" s="87"/>
      <c r="AK6268" s="87"/>
      <c r="AL6268" s="87"/>
      <c r="AM6268" s="87"/>
      <c r="AN6268" s="87"/>
      <c r="AO6268" s="87"/>
      <c r="AP6268" s="87"/>
      <c r="AQ6268" s="87"/>
      <c r="AR6268" s="87"/>
      <c r="AS6268" s="87"/>
      <c r="AT6268" s="87"/>
      <c r="AU6268" s="87"/>
      <c r="AV6268" s="87"/>
      <c r="AW6268" s="87"/>
      <c r="AX6268" s="87"/>
      <c r="AY6268" s="87"/>
      <c r="AZ6268" s="87"/>
      <c r="BA6268" s="87"/>
      <c r="BB6268" s="87"/>
      <c r="BC6268" s="87"/>
      <c r="BD6268" s="87"/>
      <c r="BE6268" s="87"/>
      <c r="BF6268" s="87"/>
    </row>
    <row r="6269" spans="13:58" x14ac:dyDescent="0.25">
      <c r="M6269" s="83"/>
      <c r="N6269" s="87"/>
      <c r="O6269" s="87"/>
      <c r="P6269" s="87"/>
      <c r="Q6269" s="87"/>
      <c r="R6269" s="87"/>
      <c r="S6269" s="87"/>
      <c r="T6269" s="87"/>
      <c r="U6269" s="87"/>
      <c r="V6269" s="87"/>
      <c r="W6269" s="87"/>
      <c r="X6269" s="87"/>
      <c r="Y6269" s="87"/>
      <c r="Z6269" s="87"/>
      <c r="AA6269" s="87"/>
      <c r="AB6269" s="87"/>
      <c r="AC6269" s="87"/>
      <c r="AD6269" s="87"/>
      <c r="AE6269" s="87"/>
      <c r="AF6269" s="87"/>
      <c r="AG6269" s="87"/>
      <c r="AH6269" s="87"/>
      <c r="AI6269" s="87"/>
      <c r="AJ6269" s="87"/>
      <c r="AK6269" s="87"/>
      <c r="AL6269" s="87"/>
      <c r="AM6269" s="87"/>
      <c r="AN6269" s="87"/>
      <c r="AO6269" s="87"/>
      <c r="AP6269" s="87"/>
      <c r="AQ6269" s="87"/>
      <c r="AR6269" s="87"/>
      <c r="AS6269" s="87"/>
      <c r="AT6269" s="87"/>
      <c r="AU6269" s="87"/>
      <c r="AV6269" s="87"/>
      <c r="AW6269" s="87"/>
      <c r="AX6269" s="87"/>
      <c r="AY6269" s="87"/>
      <c r="AZ6269" s="87"/>
      <c r="BA6269" s="87"/>
      <c r="BB6269" s="87"/>
      <c r="BC6269" s="87"/>
      <c r="BD6269" s="87"/>
      <c r="BE6269" s="87"/>
      <c r="BF6269" s="87"/>
    </row>
    <row r="6270" spans="13:58" x14ac:dyDescent="0.25">
      <c r="M6270" s="83"/>
      <c r="N6270" s="87"/>
      <c r="O6270" s="87"/>
      <c r="P6270" s="87"/>
      <c r="Q6270" s="87"/>
      <c r="R6270" s="87"/>
      <c r="S6270" s="87"/>
      <c r="T6270" s="87"/>
      <c r="U6270" s="87"/>
      <c r="V6270" s="87"/>
      <c r="W6270" s="87"/>
      <c r="X6270" s="87"/>
      <c r="Y6270" s="87"/>
      <c r="Z6270" s="87"/>
      <c r="AA6270" s="87"/>
      <c r="AB6270" s="87"/>
      <c r="AC6270" s="87"/>
      <c r="AD6270" s="87"/>
      <c r="AE6270" s="87"/>
      <c r="AF6270" s="87"/>
      <c r="AG6270" s="87"/>
      <c r="AH6270" s="87"/>
      <c r="AI6270" s="87"/>
      <c r="AJ6270" s="87"/>
      <c r="AK6270" s="87"/>
      <c r="AL6270" s="87"/>
      <c r="AM6270" s="87"/>
      <c r="AN6270" s="87"/>
      <c r="AO6270" s="87"/>
      <c r="AP6270" s="87"/>
      <c r="AQ6270" s="87"/>
      <c r="AR6270" s="87"/>
      <c r="AS6270" s="87"/>
      <c r="AT6270" s="87"/>
      <c r="AU6270" s="87"/>
      <c r="AV6270" s="87"/>
      <c r="AW6270" s="87"/>
      <c r="AX6270" s="87"/>
      <c r="AY6270" s="87"/>
      <c r="AZ6270" s="87"/>
      <c r="BA6270" s="87"/>
      <c r="BB6270" s="87"/>
      <c r="BC6270" s="87"/>
      <c r="BD6270" s="87"/>
      <c r="BE6270" s="87"/>
      <c r="BF6270" s="87"/>
    </row>
    <row r="6271" spans="13:58" x14ac:dyDescent="0.25">
      <c r="M6271" s="83"/>
      <c r="N6271" s="87"/>
      <c r="O6271" s="87"/>
      <c r="P6271" s="87"/>
      <c r="Q6271" s="87"/>
      <c r="R6271" s="87"/>
      <c r="S6271" s="87"/>
      <c r="T6271" s="87"/>
      <c r="U6271" s="87"/>
      <c r="V6271" s="87"/>
      <c r="W6271" s="87"/>
      <c r="X6271" s="87"/>
      <c r="Y6271" s="87"/>
      <c r="Z6271" s="87"/>
      <c r="AA6271" s="87"/>
      <c r="AB6271" s="87"/>
      <c r="AC6271" s="87"/>
      <c r="AD6271" s="87"/>
      <c r="AE6271" s="87"/>
      <c r="AF6271" s="87"/>
      <c r="AG6271" s="87"/>
      <c r="AH6271" s="87"/>
      <c r="AI6271" s="87"/>
      <c r="AJ6271" s="87"/>
      <c r="AK6271" s="87"/>
      <c r="AL6271" s="87"/>
      <c r="AM6271" s="87"/>
      <c r="AN6271" s="87"/>
      <c r="AO6271" s="87"/>
      <c r="AP6271" s="87"/>
      <c r="AQ6271" s="87"/>
      <c r="AR6271" s="87"/>
      <c r="AS6271" s="87"/>
      <c r="AT6271" s="87"/>
      <c r="AU6271" s="87"/>
      <c r="AV6271" s="87"/>
      <c r="AW6271" s="87"/>
      <c r="AX6271" s="87"/>
      <c r="AY6271" s="87"/>
      <c r="AZ6271" s="87"/>
      <c r="BA6271" s="87"/>
      <c r="BB6271" s="87"/>
      <c r="BC6271" s="87"/>
      <c r="BD6271" s="87"/>
      <c r="BE6271" s="87"/>
      <c r="BF6271" s="87"/>
    </row>
    <row r="6272" spans="13:58" x14ac:dyDescent="0.25">
      <c r="M6272" s="83"/>
      <c r="N6272" s="87"/>
      <c r="O6272" s="87"/>
      <c r="P6272" s="87"/>
      <c r="Q6272" s="87"/>
      <c r="R6272" s="87"/>
      <c r="S6272" s="87"/>
      <c r="T6272" s="87"/>
      <c r="U6272" s="87"/>
      <c r="V6272" s="87"/>
      <c r="W6272" s="87"/>
      <c r="X6272" s="87"/>
      <c r="Y6272" s="87"/>
      <c r="Z6272" s="87"/>
      <c r="AA6272" s="87"/>
      <c r="AB6272" s="87"/>
      <c r="AC6272" s="87"/>
      <c r="AD6272" s="87"/>
      <c r="AE6272" s="87"/>
      <c r="AF6272" s="87"/>
      <c r="AG6272" s="87"/>
      <c r="AH6272" s="87"/>
      <c r="AI6272" s="87"/>
      <c r="AJ6272" s="87"/>
      <c r="AK6272" s="87"/>
      <c r="AL6272" s="87"/>
      <c r="AM6272" s="87"/>
      <c r="AN6272" s="87"/>
      <c r="AO6272" s="87"/>
      <c r="AP6272" s="87"/>
      <c r="AQ6272" s="87"/>
      <c r="AR6272" s="87"/>
      <c r="AS6272" s="87"/>
      <c r="AT6272" s="87"/>
      <c r="AU6272" s="87"/>
      <c r="AV6272" s="87"/>
      <c r="AW6272" s="87"/>
      <c r="AX6272" s="87"/>
      <c r="AY6272" s="87"/>
      <c r="AZ6272" s="87"/>
      <c r="BA6272" s="87"/>
      <c r="BB6272" s="87"/>
      <c r="BC6272" s="87"/>
      <c r="BD6272" s="87"/>
      <c r="BE6272" s="87"/>
      <c r="BF6272" s="87"/>
    </row>
    <row r="6273" spans="13:58" x14ac:dyDescent="0.25">
      <c r="M6273" s="83"/>
      <c r="N6273" s="87"/>
      <c r="O6273" s="87"/>
      <c r="P6273" s="87"/>
      <c r="Q6273" s="87"/>
      <c r="R6273" s="87"/>
      <c r="S6273" s="87"/>
      <c r="T6273" s="87"/>
      <c r="U6273" s="87"/>
      <c r="V6273" s="87"/>
      <c r="W6273" s="87"/>
      <c r="X6273" s="87"/>
      <c r="Y6273" s="87"/>
      <c r="Z6273" s="87"/>
      <c r="AA6273" s="87"/>
      <c r="AB6273" s="87"/>
      <c r="AC6273" s="87"/>
      <c r="AD6273" s="87"/>
      <c r="AE6273" s="87"/>
      <c r="AF6273" s="87"/>
      <c r="AG6273" s="87"/>
      <c r="AH6273" s="87"/>
      <c r="AI6273" s="87"/>
      <c r="AJ6273" s="87"/>
      <c r="AK6273" s="87"/>
      <c r="AL6273" s="87"/>
      <c r="AM6273" s="87"/>
      <c r="AN6273" s="87"/>
      <c r="AO6273" s="87"/>
      <c r="AP6273" s="87"/>
      <c r="AQ6273" s="87"/>
      <c r="AR6273" s="87"/>
      <c r="AS6273" s="87"/>
      <c r="AT6273" s="87"/>
      <c r="AU6273" s="87"/>
      <c r="AV6273" s="87"/>
      <c r="AW6273" s="87"/>
      <c r="AX6273" s="87"/>
      <c r="AY6273" s="87"/>
      <c r="AZ6273" s="87"/>
      <c r="BA6273" s="87"/>
      <c r="BB6273" s="87"/>
      <c r="BC6273" s="87"/>
      <c r="BD6273" s="87"/>
      <c r="BE6273" s="87"/>
      <c r="BF6273" s="87"/>
    </row>
    <row r="6274" spans="13:58" x14ac:dyDescent="0.25">
      <c r="M6274" s="83"/>
      <c r="N6274" s="87"/>
      <c r="O6274" s="87"/>
      <c r="P6274" s="87"/>
      <c r="Q6274" s="87"/>
      <c r="R6274" s="87"/>
      <c r="S6274" s="87"/>
      <c r="T6274" s="87"/>
      <c r="U6274" s="87"/>
      <c r="V6274" s="87"/>
      <c r="W6274" s="87"/>
      <c r="X6274" s="87"/>
      <c r="Y6274" s="87"/>
      <c r="Z6274" s="87"/>
      <c r="AA6274" s="87"/>
      <c r="AB6274" s="87"/>
      <c r="AC6274" s="87"/>
      <c r="AD6274" s="87"/>
      <c r="AE6274" s="87"/>
      <c r="AF6274" s="87"/>
      <c r="AG6274" s="87"/>
      <c r="AH6274" s="87"/>
      <c r="AI6274" s="87"/>
      <c r="AJ6274" s="87"/>
      <c r="AK6274" s="87"/>
      <c r="AL6274" s="87"/>
      <c r="AM6274" s="87"/>
      <c r="AN6274" s="87"/>
      <c r="AO6274" s="87"/>
      <c r="AP6274" s="87"/>
      <c r="AQ6274" s="87"/>
      <c r="AR6274" s="87"/>
      <c r="AS6274" s="87"/>
      <c r="AT6274" s="87"/>
      <c r="AU6274" s="87"/>
      <c r="AV6274" s="87"/>
      <c r="AW6274" s="87"/>
      <c r="AX6274" s="87"/>
      <c r="AY6274" s="87"/>
      <c r="AZ6274" s="87"/>
      <c r="BA6274" s="87"/>
      <c r="BB6274" s="87"/>
      <c r="BC6274" s="87"/>
      <c r="BD6274" s="87"/>
      <c r="BE6274" s="87"/>
      <c r="BF6274" s="87"/>
    </row>
    <row r="6275" spans="13:58" x14ac:dyDescent="0.25">
      <c r="M6275" s="83"/>
      <c r="N6275" s="87"/>
      <c r="O6275" s="87"/>
      <c r="P6275" s="87"/>
      <c r="Q6275" s="87"/>
      <c r="R6275" s="87"/>
      <c r="S6275" s="87"/>
      <c r="T6275" s="87"/>
      <c r="U6275" s="87"/>
      <c r="V6275" s="87"/>
      <c r="W6275" s="87"/>
      <c r="X6275" s="87"/>
      <c r="Y6275" s="87"/>
      <c r="Z6275" s="87"/>
      <c r="AA6275" s="87"/>
      <c r="AB6275" s="87"/>
      <c r="AC6275" s="87"/>
      <c r="AD6275" s="87"/>
      <c r="AE6275" s="87"/>
      <c r="AF6275" s="87"/>
      <c r="AG6275" s="87"/>
      <c r="AH6275" s="87"/>
      <c r="AI6275" s="87"/>
      <c r="AJ6275" s="87"/>
      <c r="AK6275" s="87"/>
      <c r="AL6275" s="87"/>
      <c r="AM6275" s="87"/>
      <c r="AN6275" s="87"/>
      <c r="AO6275" s="87"/>
      <c r="AP6275" s="87"/>
      <c r="AQ6275" s="87"/>
      <c r="AR6275" s="87"/>
      <c r="AS6275" s="87"/>
      <c r="AT6275" s="87"/>
      <c r="AU6275" s="87"/>
      <c r="AV6275" s="87"/>
      <c r="AW6275" s="87"/>
      <c r="AX6275" s="87"/>
      <c r="AY6275" s="87"/>
      <c r="AZ6275" s="87"/>
      <c r="BA6275" s="87"/>
      <c r="BB6275" s="87"/>
      <c r="BC6275" s="87"/>
      <c r="BD6275" s="87"/>
      <c r="BE6275" s="87"/>
      <c r="BF6275" s="87"/>
    </row>
    <row r="6276" spans="13:58" x14ac:dyDescent="0.25">
      <c r="M6276" s="83"/>
      <c r="N6276" s="87"/>
      <c r="O6276" s="87"/>
      <c r="P6276" s="87"/>
      <c r="Q6276" s="87"/>
      <c r="R6276" s="87"/>
      <c r="S6276" s="87"/>
      <c r="T6276" s="87"/>
      <c r="U6276" s="87"/>
      <c r="V6276" s="87"/>
      <c r="W6276" s="87"/>
      <c r="X6276" s="87"/>
      <c r="Y6276" s="87"/>
      <c r="Z6276" s="87"/>
      <c r="AA6276" s="87"/>
      <c r="AB6276" s="87"/>
      <c r="AC6276" s="87"/>
      <c r="AD6276" s="87"/>
      <c r="AE6276" s="87"/>
      <c r="AF6276" s="87"/>
      <c r="AG6276" s="87"/>
      <c r="AH6276" s="87"/>
      <c r="AI6276" s="87"/>
      <c r="AJ6276" s="87"/>
      <c r="AK6276" s="87"/>
      <c r="AL6276" s="87"/>
      <c r="AM6276" s="87"/>
      <c r="AN6276" s="87"/>
      <c r="AO6276" s="87"/>
      <c r="AP6276" s="87"/>
      <c r="AQ6276" s="87"/>
      <c r="AR6276" s="87"/>
      <c r="AS6276" s="87"/>
      <c r="AT6276" s="87"/>
      <c r="AU6276" s="87"/>
      <c r="AV6276" s="87"/>
      <c r="AW6276" s="87"/>
      <c r="AX6276" s="87"/>
      <c r="AY6276" s="87"/>
      <c r="AZ6276" s="87"/>
      <c r="BA6276" s="87"/>
      <c r="BB6276" s="87"/>
      <c r="BC6276" s="87"/>
      <c r="BD6276" s="87"/>
      <c r="BE6276" s="87"/>
      <c r="BF6276" s="87"/>
    </row>
    <row r="6277" spans="13:58" x14ac:dyDescent="0.25">
      <c r="M6277" s="83"/>
      <c r="N6277" s="87"/>
      <c r="O6277" s="87"/>
      <c r="P6277" s="87"/>
      <c r="Q6277" s="87"/>
      <c r="R6277" s="87"/>
      <c r="S6277" s="87"/>
      <c r="T6277" s="87"/>
      <c r="U6277" s="87"/>
      <c r="V6277" s="87"/>
      <c r="W6277" s="87"/>
      <c r="X6277" s="87"/>
      <c r="Y6277" s="87"/>
      <c r="Z6277" s="87"/>
      <c r="AA6277" s="87"/>
      <c r="AB6277" s="87"/>
      <c r="AC6277" s="87"/>
      <c r="AD6277" s="87"/>
      <c r="AE6277" s="87"/>
      <c r="AF6277" s="87"/>
      <c r="AG6277" s="87"/>
      <c r="AH6277" s="87"/>
      <c r="AI6277" s="87"/>
      <c r="AJ6277" s="87"/>
      <c r="AK6277" s="87"/>
      <c r="AL6277" s="87"/>
      <c r="AM6277" s="87"/>
      <c r="AN6277" s="87"/>
      <c r="AO6277" s="87"/>
      <c r="AP6277" s="87"/>
      <c r="AQ6277" s="87"/>
      <c r="AR6277" s="87"/>
      <c r="AS6277" s="87"/>
      <c r="AT6277" s="87"/>
      <c r="AU6277" s="87"/>
      <c r="AV6277" s="87"/>
      <c r="AW6277" s="87"/>
      <c r="AX6277" s="87"/>
      <c r="AY6277" s="87"/>
      <c r="AZ6277" s="87"/>
      <c r="BA6277" s="87"/>
      <c r="BB6277" s="87"/>
      <c r="BC6277" s="87"/>
      <c r="BD6277" s="87"/>
      <c r="BE6277" s="87"/>
      <c r="BF6277" s="87"/>
    </row>
    <row r="6278" spans="13:58" x14ac:dyDescent="0.25">
      <c r="M6278" s="83"/>
      <c r="N6278" s="87"/>
      <c r="O6278" s="87"/>
      <c r="P6278" s="87"/>
      <c r="Q6278" s="87"/>
      <c r="R6278" s="87"/>
      <c r="S6278" s="87"/>
      <c r="T6278" s="87"/>
      <c r="U6278" s="87"/>
      <c r="V6278" s="87"/>
      <c r="W6278" s="87"/>
      <c r="X6278" s="87"/>
      <c r="Y6278" s="87"/>
      <c r="Z6278" s="87"/>
      <c r="AA6278" s="87"/>
      <c r="AB6278" s="87"/>
      <c r="AC6278" s="87"/>
      <c r="AD6278" s="87"/>
      <c r="AE6278" s="87"/>
      <c r="AF6278" s="87"/>
      <c r="AG6278" s="87"/>
      <c r="AH6278" s="87"/>
      <c r="AI6278" s="87"/>
      <c r="AJ6278" s="87"/>
      <c r="AK6278" s="87"/>
      <c r="AL6278" s="87"/>
      <c r="AM6278" s="87"/>
      <c r="AN6278" s="87"/>
      <c r="AO6278" s="87"/>
      <c r="AP6278" s="87"/>
      <c r="AQ6278" s="87"/>
      <c r="AR6278" s="87"/>
      <c r="AS6278" s="87"/>
      <c r="AT6278" s="87"/>
      <c r="AU6278" s="87"/>
      <c r="AV6278" s="87"/>
      <c r="AW6278" s="87"/>
      <c r="AX6278" s="87"/>
      <c r="AY6278" s="87"/>
      <c r="AZ6278" s="87"/>
      <c r="BA6278" s="87"/>
      <c r="BB6278" s="87"/>
      <c r="BC6278" s="87"/>
      <c r="BD6278" s="87"/>
      <c r="BE6278" s="87"/>
      <c r="BF6278" s="87"/>
    </row>
    <row r="6279" spans="13:58" x14ac:dyDescent="0.25">
      <c r="M6279" s="83"/>
      <c r="N6279" s="87"/>
      <c r="O6279" s="87"/>
      <c r="P6279" s="87"/>
      <c r="Q6279" s="87"/>
      <c r="R6279" s="87"/>
      <c r="S6279" s="87"/>
      <c r="T6279" s="87"/>
      <c r="U6279" s="87"/>
      <c r="V6279" s="87"/>
      <c r="W6279" s="87"/>
      <c r="X6279" s="87"/>
      <c r="Y6279" s="87"/>
      <c r="Z6279" s="87"/>
      <c r="AA6279" s="87"/>
      <c r="AB6279" s="87"/>
      <c r="AC6279" s="87"/>
      <c r="AD6279" s="87"/>
      <c r="AE6279" s="87"/>
      <c r="AF6279" s="87"/>
      <c r="AG6279" s="87"/>
      <c r="AH6279" s="87"/>
      <c r="AI6279" s="87"/>
      <c r="AJ6279" s="87"/>
      <c r="AK6279" s="87"/>
      <c r="AL6279" s="87"/>
      <c r="AM6279" s="87"/>
      <c r="AN6279" s="87"/>
      <c r="AO6279" s="87"/>
      <c r="AP6279" s="87"/>
      <c r="AQ6279" s="87"/>
      <c r="AR6279" s="87"/>
      <c r="AS6279" s="87"/>
      <c r="AT6279" s="87"/>
      <c r="AU6279" s="87"/>
      <c r="AV6279" s="87"/>
      <c r="AW6279" s="87"/>
      <c r="AX6279" s="87"/>
      <c r="AY6279" s="87"/>
      <c r="AZ6279" s="87"/>
      <c r="BA6279" s="87"/>
      <c r="BB6279" s="87"/>
      <c r="BC6279" s="87"/>
      <c r="BD6279" s="87"/>
      <c r="BE6279" s="87"/>
      <c r="BF6279" s="87"/>
    </row>
    <row r="6280" spans="13:58" x14ac:dyDescent="0.25">
      <c r="M6280" s="83"/>
      <c r="N6280" s="87"/>
      <c r="O6280" s="87"/>
      <c r="P6280" s="87"/>
      <c r="Q6280" s="87"/>
      <c r="R6280" s="87"/>
      <c r="S6280" s="87"/>
      <c r="T6280" s="87"/>
      <c r="U6280" s="87"/>
      <c r="V6280" s="87"/>
      <c r="W6280" s="87"/>
      <c r="X6280" s="87"/>
      <c r="Y6280" s="87"/>
      <c r="Z6280" s="87"/>
      <c r="AA6280" s="87"/>
      <c r="AB6280" s="87"/>
      <c r="AC6280" s="87"/>
      <c r="AD6280" s="87"/>
      <c r="AE6280" s="87"/>
      <c r="AF6280" s="87"/>
      <c r="AG6280" s="87"/>
      <c r="AH6280" s="87"/>
      <c r="AI6280" s="87"/>
      <c r="AJ6280" s="87"/>
      <c r="AK6280" s="87"/>
      <c r="AL6280" s="87"/>
      <c r="AM6280" s="87"/>
      <c r="AN6280" s="87"/>
      <c r="AO6280" s="87"/>
      <c r="AP6280" s="87"/>
      <c r="AQ6280" s="87"/>
      <c r="AR6280" s="87"/>
      <c r="AS6280" s="87"/>
      <c r="AT6280" s="87"/>
      <c r="AU6280" s="87"/>
      <c r="AV6280" s="87"/>
      <c r="AW6280" s="87"/>
      <c r="AX6280" s="87"/>
      <c r="AY6280" s="87"/>
      <c r="AZ6280" s="87"/>
      <c r="BA6280" s="87"/>
      <c r="BB6280" s="87"/>
      <c r="BC6280" s="87"/>
      <c r="BD6280" s="87"/>
      <c r="BE6280" s="87"/>
      <c r="BF6280" s="87"/>
    </row>
    <row r="6281" spans="13:58" x14ac:dyDescent="0.25">
      <c r="M6281" s="83"/>
      <c r="N6281" s="87"/>
      <c r="O6281" s="87"/>
      <c r="P6281" s="87"/>
      <c r="Q6281" s="87"/>
      <c r="R6281" s="87"/>
      <c r="S6281" s="87"/>
      <c r="T6281" s="87"/>
      <c r="U6281" s="87"/>
      <c r="V6281" s="87"/>
      <c r="W6281" s="87"/>
      <c r="X6281" s="87"/>
      <c r="Y6281" s="87"/>
      <c r="Z6281" s="87"/>
      <c r="AA6281" s="87"/>
      <c r="AB6281" s="87"/>
      <c r="AC6281" s="87"/>
      <c r="AD6281" s="87"/>
      <c r="AE6281" s="87"/>
      <c r="AF6281" s="87"/>
      <c r="AG6281" s="87"/>
      <c r="AH6281" s="87"/>
      <c r="AI6281" s="87"/>
      <c r="AJ6281" s="87"/>
      <c r="AK6281" s="87"/>
      <c r="AL6281" s="87"/>
      <c r="AM6281" s="87"/>
      <c r="AN6281" s="87"/>
      <c r="AO6281" s="87"/>
      <c r="AP6281" s="87"/>
      <c r="AQ6281" s="87"/>
      <c r="AR6281" s="87"/>
      <c r="AS6281" s="87"/>
      <c r="AT6281" s="87"/>
      <c r="AU6281" s="87"/>
      <c r="AV6281" s="87"/>
      <c r="AW6281" s="87"/>
      <c r="AX6281" s="87"/>
      <c r="AY6281" s="87"/>
      <c r="AZ6281" s="87"/>
      <c r="BA6281" s="87"/>
      <c r="BB6281" s="87"/>
      <c r="BC6281" s="87"/>
      <c r="BD6281" s="87"/>
      <c r="BE6281" s="87"/>
      <c r="BF6281" s="87"/>
    </row>
    <row r="6282" spans="13:58" x14ac:dyDescent="0.25">
      <c r="M6282" s="83"/>
      <c r="N6282" s="87"/>
      <c r="O6282" s="87"/>
      <c r="P6282" s="87"/>
      <c r="Q6282" s="87"/>
      <c r="R6282" s="87"/>
      <c r="S6282" s="87"/>
      <c r="T6282" s="87"/>
      <c r="U6282" s="87"/>
      <c r="V6282" s="87"/>
      <c r="W6282" s="87"/>
      <c r="X6282" s="87"/>
      <c r="Y6282" s="87"/>
      <c r="Z6282" s="87"/>
      <c r="AA6282" s="87"/>
      <c r="AB6282" s="87"/>
      <c r="AC6282" s="87"/>
      <c r="AD6282" s="87"/>
      <c r="AE6282" s="87"/>
      <c r="AF6282" s="87"/>
      <c r="AG6282" s="87"/>
      <c r="AH6282" s="87"/>
      <c r="AI6282" s="87"/>
      <c r="AJ6282" s="87"/>
      <c r="AK6282" s="87"/>
      <c r="AL6282" s="87"/>
      <c r="AM6282" s="87"/>
      <c r="AN6282" s="87"/>
      <c r="AO6282" s="87"/>
      <c r="AP6282" s="87"/>
      <c r="AQ6282" s="87"/>
      <c r="AR6282" s="87"/>
      <c r="AS6282" s="87"/>
      <c r="AT6282" s="87"/>
      <c r="AU6282" s="87"/>
      <c r="AV6282" s="87"/>
      <c r="AW6282" s="87"/>
      <c r="AX6282" s="87"/>
      <c r="AY6282" s="87"/>
      <c r="AZ6282" s="87"/>
      <c r="BA6282" s="87"/>
      <c r="BB6282" s="87"/>
      <c r="BC6282" s="87"/>
      <c r="BD6282" s="87"/>
      <c r="BE6282" s="87"/>
      <c r="BF6282" s="87"/>
    </row>
    <row r="6283" spans="13:58" x14ac:dyDescent="0.25">
      <c r="M6283" s="83"/>
      <c r="N6283" s="87"/>
      <c r="O6283" s="87"/>
      <c r="P6283" s="87"/>
      <c r="Q6283" s="87"/>
      <c r="R6283" s="87"/>
      <c r="S6283" s="87"/>
      <c r="T6283" s="87"/>
      <c r="U6283" s="87"/>
      <c r="V6283" s="87"/>
      <c r="W6283" s="87"/>
      <c r="X6283" s="87"/>
      <c r="Y6283" s="87"/>
      <c r="Z6283" s="87"/>
      <c r="AA6283" s="87"/>
      <c r="AB6283" s="87"/>
      <c r="AC6283" s="87"/>
      <c r="AD6283" s="87"/>
      <c r="AE6283" s="87"/>
      <c r="AF6283" s="87"/>
      <c r="AG6283" s="87"/>
      <c r="AH6283" s="87"/>
      <c r="AI6283" s="87"/>
      <c r="AJ6283" s="87"/>
      <c r="AK6283" s="87"/>
      <c r="AL6283" s="87"/>
      <c r="AM6283" s="87"/>
      <c r="AN6283" s="87"/>
      <c r="AO6283" s="87"/>
      <c r="AP6283" s="87"/>
      <c r="AQ6283" s="87"/>
      <c r="AR6283" s="87"/>
      <c r="AS6283" s="87"/>
      <c r="AT6283" s="87"/>
      <c r="AU6283" s="87"/>
      <c r="AV6283" s="87"/>
      <c r="AW6283" s="87"/>
      <c r="AX6283" s="87"/>
      <c r="AY6283" s="87"/>
      <c r="AZ6283" s="87"/>
      <c r="BA6283" s="87"/>
      <c r="BB6283" s="87"/>
      <c r="BC6283" s="87"/>
      <c r="BD6283" s="87"/>
      <c r="BE6283" s="87"/>
      <c r="BF6283" s="87"/>
    </row>
    <row r="6284" spans="13:58" x14ac:dyDescent="0.25">
      <c r="M6284" s="83"/>
      <c r="N6284" s="87"/>
      <c r="O6284" s="87"/>
      <c r="P6284" s="87"/>
      <c r="Q6284" s="87"/>
      <c r="R6284" s="87"/>
      <c r="S6284" s="87"/>
      <c r="T6284" s="87"/>
      <c r="U6284" s="87"/>
      <c r="V6284" s="87"/>
      <c r="W6284" s="87"/>
      <c r="X6284" s="87"/>
      <c r="Y6284" s="87"/>
      <c r="Z6284" s="87"/>
      <c r="AA6284" s="87"/>
      <c r="AB6284" s="87"/>
      <c r="AC6284" s="87"/>
      <c r="AD6284" s="87"/>
      <c r="AE6284" s="87"/>
      <c r="AF6284" s="87"/>
      <c r="AG6284" s="87"/>
      <c r="AH6284" s="87"/>
      <c r="AI6284" s="87"/>
      <c r="AJ6284" s="87"/>
      <c r="AK6284" s="87"/>
      <c r="AL6284" s="87"/>
      <c r="AM6284" s="87"/>
      <c r="AN6284" s="87"/>
      <c r="AO6284" s="87"/>
      <c r="AP6284" s="87"/>
      <c r="AQ6284" s="87"/>
      <c r="AR6284" s="87"/>
      <c r="AS6284" s="87"/>
      <c r="AT6284" s="87"/>
      <c r="AU6284" s="87"/>
      <c r="AV6284" s="87"/>
      <c r="AW6284" s="87"/>
      <c r="AX6284" s="87"/>
      <c r="AY6284" s="87"/>
      <c r="AZ6284" s="87"/>
      <c r="BA6284" s="87"/>
      <c r="BB6284" s="87"/>
      <c r="BC6284" s="87"/>
      <c r="BD6284" s="87"/>
      <c r="BE6284" s="87"/>
      <c r="BF6284" s="87"/>
    </row>
    <row r="6285" spans="13:58" x14ac:dyDescent="0.25">
      <c r="M6285" s="83"/>
      <c r="N6285" s="87"/>
      <c r="O6285" s="87"/>
      <c r="P6285" s="87"/>
      <c r="Q6285" s="87"/>
      <c r="R6285" s="87"/>
      <c r="S6285" s="87"/>
      <c r="T6285" s="87"/>
      <c r="U6285" s="87"/>
      <c r="V6285" s="87"/>
      <c r="W6285" s="87"/>
      <c r="X6285" s="87"/>
      <c r="Y6285" s="87"/>
      <c r="Z6285" s="87"/>
      <c r="AA6285" s="87"/>
      <c r="AB6285" s="87"/>
      <c r="AC6285" s="87"/>
      <c r="AD6285" s="87"/>
      <c r="AE6285" s="87"/>
      <c r="AF6285" s="87"/>
      <c r="AG6285" s="87"/>
      <c r="AH6285" s="87"/>
      <c r="AI6285" s="87"/>
      <c r="AJ6285" s="87"/>
      <c r="AK6285" s="87"/>
      <c r="AL6285" s="87"/>
      <c r="AM6285" s="87"/>
      <c r="AN6285" s="87"/>
      <c r="AO6285" s="87"/>
      <c r="AP6285" s="87"/>
      <c r="AQ6285" s="87"/>
      <c r="AR6285" s="87"/>
      <c r="AS6285" s="87"/>
      <c r="AT6285" s="87"/>
      <c r="AU6285" s="87"/>
      <c r="AV6285" s="87"/>
      <c r="AW6285" s="87"/>
      <c r="AX6285" s="87"/>
      <c r="AY6285" s="87"/>
      <c r="AZ6285" s="87"/>
      <c r="BA6285" s="87"/>
      <c r="BB6285" s="87"/>
      <c r="BC6285" s="87"/>
      <c r="BD6285" s="87"/>
      <c r="BE6285" s="87"/>
      <c r="BF6285" s="87"/>
    </row>
    <row r="6286" spans="13:58" x14ac:dyDescent="0.25">
      <c r="M6286" s="83"/>
      <c r="N6286" s="87"/>
      <c r="O6286" s="87"/>
      <c r="P6286" s="87"/>
      <c r="Q6286" s="87"/>
      <c r="R6286" s="87"/>
      <c r="S6286" s="87"/>
      <c r="T6286" s="87"/>
      <c r="U6286" s="87"/>
      <c r="V6286" s="87"/>
      <c r="W6286" s="87"/>
      <c r="X6286" s="87"/>
      <c r="Y6286" s="87"/>
      <c r="Z6286" s="87"/>
      <c r="AA6286" s="87"/>
      <c r="AB6286" s="87"/>
      <c r="AC6286" s="87"/>
      <c r="AD6286" s="87"/>
      <c r="AE6286" s="87"/>
      <c r="AF6286" s="87"/>
      <c r="AG6286" s="87"/>
      <c r="AH6286" s="87"/>
      <c r="AI6286" s="87"/>
      <c r="AJ6286" s="87"/>
      <c r="AK6286" s="87"/>
      <c r="AL6286" s="87"/>
      <c r="AM6286" s="87"/>
      <c r="AN6286" s="87"/>
      <c r="AO6286" s="87"/>
      <c r="AP6286" s="87"/>
      <c r="AQ6286" s="87"/>
      <c r="AR6286" s="87"/>
      <c r="AS6286" s="87"/>
      <c r="AT6286" s="87"/>
      <c r="AU6286" s="87"/>
      <c r="AV6286" s="87"/>
      <c r="AW6286" s="87"/>
      <c r="AX6286" s="87"/>
      <c r="AY6286" s="87"/>
      <c r="AZ6286" s="87"/>
      <c r="BA6286" s="87"/>
      <c r="BB6286" s="87"/>
      <c r="BC6286" s="87"/>
      <c r="BD6286" s="87"/>
      <c r="BE6286" s="87"/>
      <c r="BF6286" s="87"/>
    </row>
    <row r="6287" spans="13:58" x14ac:dyDescent="0.25">
      <c r="M6287" s="83"/>
      <c r="N6287" s="87"/>
      <c r="O6287" s="87"/>
      <c r="P6287" s="87"/>
      <c r="Q6287" s="87"/>
      <c r="R6287" s="87"/>
      <c r="S6287" s="87"/>
      <c r="T6287" s="87"/>
      <c r="U6287" s="87"/>
      <c r="V6287" s="87"/>
      <c r="W6287" s="87"/>
      <c r="X6287" s="87"/>
      <c r="Y6287" s="87"/>
      <c r="Z6287" s="87"/>
      <c r="AA6287" s="87"/>
      <c r="AB6287" s="87"/>
      <c r="AC6287" s="87"/>
      <c r="AD6287" s="87"/>
      <c r="AE6287" s="87"/>
      <c r="AF6287" s="87"/>
      <c r="AG6287" s="87"/>
      <c r="AH6287" s="87"/>
      <c r="AI6287" s="87"/>
      <c r="AJ6287" s="87"/>
      <c r="AK6287" s="87"/>
      <c r="AL6287" s="87"/>
      <c r="AM6287" s="87"/>
      <c r="AN6287" s="87"/>
      <c r="AO6287" s="87"/>
      <c r="AP6287" s="87"/>
      <c r="AQ6287" s="87"/>
      <c r="AR6287" s="87"/>
      <c r="AS6287" s="87"/>
      <c r="AT6287" s="87"/>
      <c r="AU6287" s="87"/>
      <c r="AV6287" s="87"/>
      <c r="AW6287" s="87"/>
      <c r="AX6287" s="87"/>
      <c r="AY6287" s="87"/>
      <c r="AZ6287" s="87"/>
      <c r="BA6287" s="87"/>
      <c r="BB6287" s="87"/>
      <c r="BC6287" s="87"/>
      <c r="BD6287" s="87"/>
      <c r="BE6287" s="87"/>
      <c r="BF6287" s="87"/>
    </row>
    <row r="6288" spans="13:58" x14ac:dyDescent="0.25">
      <c r="M6288" s="83"/>
      <c r="N6288" s="87"/>
      <c r="O6288" s="87"/>
      <c r="P6288" s="87"/>
      <c r="Q6288" s="87"/>
      <c r="R6288" s="87"/>
      <c r="S6288" s="87"/>
      <c r="T6288" s="87"/>
      <c r="U6288" s="87"/>
      <c r="V6288" s="87"/>
      <c r="W6288" s="87"/>
      <c r="X6288" s="87"/>
      <c r="Y6288" s="87"/>
      <c r="Z6288" s="87"/>
      <c r="AA6288" s="87"/>
      <c r="AB6288" s="87"/>
      <c r="AC6288" s="87"/>
      <c r="AD6288" s="87"/>
      <c r="AE6288" s="87"/>
      <c r="AF6288" s="87"/>
      <c r="AG6288" s="87"/>
      <c r="AH6288" s="87"/>
      <c r="AI6288" s="87"/>
      <c r="AJ6288" s="87"/>
      <c r="AK6288" s="87"/>
      <c r="AL6288" s="87"/>
      <c r="AM6288" s="87"/>
      <c r="AN6288" s="87"/>
      <c r="AO6288" s="87"/>
      <c r="AP6288" s="87"/>
      <c r="AQ6288" s="87"/>
      <c r="AR6288" s="87"/>
      <c r="AS6288" s="87"/>
      <c r="AT6288" s="87"/>
      <c r="AU6288" s="87"/>
      <c r="AV6288" s="87"/>
      <c r="AW6288" s="87"/>
      <c r="AX6288" s="87"/>
      <c r="AY6288" s="87"/>
      <c r="AZ6288" s="87"/>
      <c r="BA6288" s="87"/>
      <c r="BB6288" s="87"/>
      <c r="BC6288" s="87"/>
      <c r="BD6288" s="87"/>
      <c r="BE6288" s="87"/>
      <c r="BF6288" s="87"/>
    </row>
    <row r="6289" spans="13:58" x14ac:dyDescent="0.25">
      <c r="M6289" s="83"/>
      <c r="N6289" s="87"/>
      <c r="O6289" s="87"/>
      <c r="P6289" s="87"/>
      <c r="Q6289" s="87"/>
      <c r="R6289" s="87"/>
      <c r="S6289" s="87"/>
      <c r="T6289" s="87"/>
      <c r="U6289" s="87"/>
      <c r="V6289" s="87"/>
      <c r="W6289" s="87"/>
      <c r="X6289" s="87"/>
      <c r="Y6289" s="87"/>
      <c r="Z6289" s="87"/>
      <c r="AA6289" s="87"/>
      <c r="AB6289" s="87"/>
      <c r="AC6289" s="87"/>
      <c r="AD6289" s="87"/>
      <c r="AE6289" s="87"/>
      <c r="AF6289" s="87"/>
      <c r="AG6289" s="87"/>
      <c r="AH6289" s="87"/>
      <c r="AI6289" s="87"/>
      <c r="AJ6289" s="87"/>
      <c r="AK6289" s="87"/>
      <c r="AL6289" s="87"/>
      <c r="AM6289" s="87"/>
      <c r="AN6289" s="87"/>
      <c r="AO6289" s="87"/>
      <c r="AP6289" s="87"/>
      <c r="AQ6289" s="87"/>
      <c r="AR6289" s="87"/>
      <c r="AS6289" s="87"/>
      <c r="AT6289" s="87"/>
      <c r="AU6289" s="87"/>
      <c r="AV6289" s="87"/>
      <c r="AW6289" s="87"/>
      <c r="AX6289" s="87"/>
      <c r="AY6289" s="87"/>
      <c r="AZ6289" s="87"/>
      <c r="BA6289" s="87"/>
      <c r="BB6289" s="87"/>
      <c r="BC6289" s="87"/>
      <c r="BD6289" s="87"/>
      <c r="BE6289" s="87"/>
      <c r="BF6289" s="87"/>
    </row>
    <row r="6290" spans="13:58" x14ac:dyDescent="0.25">
      <c r="M6290" s="83"/>
      <c r="N6290" s="87"/>
      <c r="O6290" s="87"/>
      <c r="P6290" s="87"/>
      <c r="Q6290" s="87"/>
      <c r="R6290" s="87"/>
      <c r="S6290" s="87"/>
      <c r="T6290" s="87"/>
      <c r="U6290" s="87"/>
      <c r="V6290" s="87"/>
      <c r="W6290" s="87"/>
      <c r="X6290" s="87"/>
      <c r="Y6290" s="87"/>
      <c r="Z6290" s="87"/>
      <c r="AA6290" s="87"/>
      <c r="AB6290" s="87"/>
      <c r="AC6290" s="87"/>
      <c r="AD6290" s="87"/>
      <c r="AE6290" s="87"/>
      <c r="AF6290" s="87"/>
      <c r="AG6290" s="87"/>
      <c r="AH6290" s="87"/>
      <c r="AI6290" s="87"/>
      <c r="AJ6290" s="87"/>
      <c r="AK6290" s="87"/>
      <c r="AL6290" s="87"/>
      <c r="AM6290" s="87"/>
      <c r="AN6290" s="87"/>
      <c r="AO6290" s="87"/>
      <c r="AP6290" s="87"/>
      <c r="AQ6290" s="87"/>
      <c r="AR6290" s="87"/>
      <c r="AS6290" s="87"/>
      <c r="AT6290" s="87"/>
      <c r="AU6290" s="87"/>
      <c r="AV6290" s="87"/>
      <c r="AW6290" s="87"/>
      <c r="AX6290" s="87"/>
      <c r="AY6290" s="87"/>
      <c r="AZ6290" s="87"/>
      <c r="BA6290" s="87"/>
      <c r="BB6290" s="87"/>
      <c r="BC6290" s="87"/>
      <c r="BD6290" s="87"/>
      <c r="BE6290" s="87"/>
      <c r="BF6290" s="87"/>
    </row>
    <row r="6291" spans="13:58" x14ac:dyDescent="0.25">
      <c r="M6291" s="83"/>
      <c r="N6291" s="87"/>
      <c r="O6291" s="87"/>
      <c r="P6291" s="87"/>
      <c r="Q6291" s="87"/>
      <c r="R6291" s="87"/>
      <c r="S6291" s="87"/>
      <c r="T6291" s="87"/>
      <c r="U6291" s="87"/>
      <c r="V6291" s="87"/>
      <c r="W6291" s="87"/>
      <c r="X6291" s="87"/>
      <c r="Y6291" s="87"/>
      <c r="Z6291" s="87"/>
      <c r="AA6291" s="87"/>
      <c r="AB6291" s="87"/>
      <c r="AC6291" s="87"/>
      <c r="AD6291" s="87"/>
      <c r="AE6291" s="87"/>
      <c r="AF6291" s="87"/>
      <c r="AG6291" s="87"/>
      <c r="AH6291" s="87"/>
      <c r="AI6291" s="87"/>
      <c r="AJ6291" s="87"/>
      <c r="AK6291" s="87"/>
      <c r="AL6291" s="87"/>
      <c r="AM6291" s="87"/>
      <c r="AN6291" s="87"/>
      <c r="AO6291" s="87"/>
      <c r="AP6291" s="87"/>
      <c r="AQ6291" s="87"/>
      <c r="AR6291" s="87"/>
      <c r="AS6291" s="87"/>
      <c r="AT6291" s="87"/>
      <c r="AU6291" s="87"/>
      <c r="AV6291" s="87"/>
      <c r="AW6291" s="87"/>
      <c r="AX6291" s="87"/>
      <c r="AY6291" s="87"/>
      <c r="AZ6291" s="87"/>
      <c r="BA6291" s="87"/>
      <c r="BB6291" s="87"/>
      <c r="BC6291" s="87"/>
      <c r="BD6291" s="87"/>
      <c r="BE6291" s="87"/>
      <c r="BF6291" s="87"/>
    </row>
    <row r="6292" spans="13:58" x14ac:dyDescent="0.25">
      <c r="M6292" s="83"/>
      <c r="N6292" s="87"/>
      <c r="O6292" s="87"/>
      <c r="P6292" s="87"/>
      <c r="Q6292" s="87"/>
      <c r="R6292" s="87"/>
      <c r="S6292" s="87"/>
      <c r="T6292" s="87"/>
      <c r="U6292" s="87"/>
      <c r="V6292" s="87"/>
      <c r="W6292" s="87"/>
      <c r="X6292" s="87"/>
      <c r="Y6292" s="87"/>
      <c r="Z6292" s="87"/>
      <c r="AA6292" s="87"/>
      <c r="AB6292" s="87"/>
      <c r="AC6292" s="87"/>
      <c r="AD6292" s="87"/>
      <c r="AE6292" s="87"/>
      <c r="AF6292" s="87"/>
      <c r="AG6292" s="87"/>
      <c r="AH6292" s="87"/>
      <c r="AI6292" s="87"/>
      <c r="AJ6292" s="87"/>
      <c r="AK6292" s="87"/>
      <c r="AL6292" s="87"/>
      <c r="AM6292" s="87"/>
      <c r="AN6292" s="87"/>
      <c r="AO6292" s="87"/>
      <c r="AP6292" s="87"/>
      <c r="AQ6292" s="87"/>
      <c r="AR6292" s="87"/>
      <c r="AS6292" s="87"/>
      <c r="AT6292" s="87"/>
      <c r="AU6292" s="87"/>
      <c r="AV6292" s="87"/>
      <c r="AW6292" s="87"/>
      <c r="AX6292" s="87"/>
      <c r="AY6292" s="87"/>
      <c r="AZ6292" s="87"/>
      <c r="BA6292" s="87"/>
      <c r="BB6292" s="87"/>
      <c r="BC6292" s="87"/>
      <c r="BD6292" s="87"/>
      <c r="BE6292" s="87"/>
      <c r="BF6292" s="87"/>
    </row>
    <row r="6293" spans="13:58" x14ac:dyDescent="0.25">
      <c r="M6293" s="83"/>
      <c r="N6293" s="87"/>
      <c r="O6293" s="87"/>
      <c r="P6293" s="87"/>
      <c r="Q6293" s="87"/>
      <c r="R6293" s="87"/>
      <c r="S6293" s="87"/>
      <c r="T6293" s="87"/>
      <c r="U6293" s="87"/>
      <c r="V6293" s="87"/>
      <c r="W6293" s="87"/>
      <c r="X6293" s="87"/>
      <c r="Y6293" s="87"/>
      <c r="Z6293" s="87"/>
      <c r="AA6293" s="87"/>
      <c r="AB6293" s="87"/>
      <c r="AC6293" s="87"/>
      <c r="AD6293" s="87"/>
      <c r="AE6293" s="87"/>
      <c r="AF6293" s="87"/>
      <c r="AG6293" s="87"/>
      <c r="AH6293" s="87"/>
      <c r="AI6293" s="87"/>
      <c r="AJ6293" s="87"/>
      <c r="AK6293" s="87"/>
      <c r="AL6293" s="87"/>
      <c r="AM6293" s="87"/>
      <c r="AN6293" s="87"/>
      <c r="AO6293" s="87"/>
      <c r="AP6293" s="87"/>
      <c r="AQ6293" s="87"/>
      <c r="AR6293" s="87"/>
      <c r="AS6293" s="87"/>
      <c r="AT6293" s="87"/>
      <c r="AU6293" s="87"/>
      <c r="AV6293" s="87"/>
      <c r="AW6293" s="87"/>
      <c r="AX6293" s="87"/>
      <c r="AY6293" s="87"/>
      <c r="AZ6293" s="87"/>
      <c r="BA6293" s="87"/>
      <c r="BB6293" s="87"/>
      <c r="BC6293" s="87"/>
      <c r="BD6293" s="87"/>
      <c r="BE6293" s="87"/>
      <c r="BF6293" s="87"/>
    </row>
    <row r="6294" spans="13:58" x14ac:dyDescent="0.25">
      <c r="M6294" s="83"/>
      <c r="N6294" s="87"/>
      <c r="O6294" s="87"/>
      <c r="P6294" s="87"/>
      <c r="Q6294" s="87"/>
      <c r="R6294" s="87"/>
      <c r="S6294" s="87"/>
      <c r="T6294" s="87"/>
      <c r="U6294" s="87"/>
      <c r="V6294" s="87"/>
      <c r="W6294" s="87"/>
      <c r="X6294" s="87"/>
      <c r="Y6294" s="87"/>
      <c r="Z6294" s="87"/>
      <c r="AA6294" s="87"/>
      <c r="AB6294" s="87"/>
      <c r="AC6294" s="87"/>
      <c r="AD6294" s="87"/>
      <c r="AE6294" s="87"/>
      <c r="AF6294" s="87"/>
      <c r="AG6294" s="87"/>
      <c r="AH6294" s="87"/>
      <c r="AI6294" s="87"/>
      <c r="AJ6294" s="87"/>
      <c r="AK6294" s="87"/>
      <c r="AL6294" s="87"/>
      <c r="AM6294" s="87"/>
      <c r="AN6294" s="87"/>
      <c r="AO6294" s="87"/>
      <c r="AP6294" s="87"/>
      <c r="AQ6294" s="87"/>
      <c r="AR6294" s="87"/>
      <c r="AS6294" s="87"/>
      <c r="AT6294" s="87"/>
      <c r="AU6294" s="87"/>
      <c r="AV6294" s="87"/>
      <c r="AW6294" s="87"/>
      <c r="AX6294" s="87"/>
      <c r="AY6294" s="87"/>
      <c r="AZ6294" s="87"/>
      <c r="BA6294" s="87"/>
      <c r="BB6294" s="87"/>
      <c r="BC6294" s="87"/>
      <c r="BD6294" s="87"/>
      <c r="BE6294" s="87"/>
      <c r="BF6294" s="87"/>
    </row>
    <row r="6295" spans="13:58" x14ac:dyDescent="0.25">
      <c r="M6295" s="83"/>
      <c r="N6295" s="87"/>
      <c r="O6295" s="87"/>
      <c r="P6295" s="87"/>
      <c r="Q6295" s="87"/>
      <c r="R6295" s="87"/>
      <c r="S6295" s="87"/>
      <c r="T6295" s="87"/>
      <c r="U6295" s="87"/>
      <c r="V6295" s="87"/>
      <c r="W6295" s="87"/>
      <c r="X6295" s="87"/>
      <c r="Y6295" s="87"/>
      <c r="Z6295" s="87"/>
      <c r="AA6295" s="87"/>
      <c r="AB6295" s="87"/>
      <c r="AC6295" s="87"/>
      <c r="AD6295" s="87"/>
      <c r="AE6295" s="87"/>
      <c r="AF6295" s="87"/>
      <c r="AG6295" s="87"/>
      <c r="AH6295" s="87"/>
      <c r="AI6295" s="87"/>
      <c r="AJ6295" s="87"/>
      <c r="AK6295" s="87"/>
      <c r="AL6295" s="87"/>
      <c r="AM6295" s="87"/>
      <c r="AN6295" s="87"/>
      <c r="AO6295" s="87"/>
      <c r="AP6295" s="87"/>
      <c r="AQ6295" s="87"/>
      <c r="AR6295" s="87"/>
      <c r="AS6295" s="87"/>
      <c r="AT6295" s="87"/>
      <c r="AU6295" s="87"/>
      <c r="AV6295" s="87"/>
      <c r="AW6295" s="87"/>
      <c r="AX6295" s="87"/>
      <c r="AY6295" s="87"/>
      <c r="AZ6295" s="87"/>
      <c r="BA6295" s="87"/>
      <c r="BB6295" s="87"/>
      <c r="BC6295" s="87"/>
      <c r="BD6295" s="87"/>
      <c r="BE6295" s="87"/>
      <c r="BF6295" s="87"/>
    </row>
    <row r="6296" spans="13:58" x14ac:dyDescent="0.25">
      <c r="M6296" s="83"/>
      <c r="N6296" s="87"/>
      <c r="O6296" s="87"/>
      <c r="P6296" s="87"/>
      <c r="Q6296" s="87"/>
      <c r="R6296" s="87"/>
      <c r="S6296" s="87"/>
      <c r="T6296" s="87"/>
      <c r="U6296" s="87"/>
      <c r="V6296" s="87"/>
      <c r="W6296" s="87"/>
      <c r="X6296" s="87"/>
      <c r="Y6296" s="87"/>
      <c r="Z6296" s="87"/>
      <c r="AA6296" s="87"/>
      <c r="AB6296" s="87"/>
      <c r="AC6296" s="87"/>
      <c r="AD6296" s="87"/>
      <c r="AE6296" s="87"/>
      <c r="AF6296" s="87"/>
      <c r="AG6296" s="87"/>
      <c r="AH6296" s="87"/>
      <c r="AI6296" s="87"/>
      <c r="AJ6296" s="87"/>
      <c r="AK6296" s="87"/>
      <c r="AL6296" s="87"/>
      <c r="AM6296" s="87"/>
      <c r="AN6296" s="87"/>
      <c r="AO6296" s="87"/>
      <c r="AP6296" s="87"/>
      <c r="AQ6296" s="87"/>
      <c r="AR6296" s="87"/>
      <c r="AS6296" s="87"/>
      <c r="AT6296" s="87"/>
      <c r="AU6296" s="87"/>
      <c r="AV6296" s="87"/>
      <c r="AW6296" s="87"/>
      <c r="AX6296" s="87"/>
      <c r="AY6296" s="87"/>
      <c r="AZ6296" s="87"/>
      <c r="BA6296" s="87"/>
      <c r="BB6296" s="87"/>
      <c r="BC6296" s="87"/>
      <c r="BD6296" s="87"/>
      <c r="BE6296" s="87"/>
      <c r="BF6296" s="87"/>
    </row>
    <row r="6297" spans="13:58" x14ac:dyDescent="0.25">
      <c r="M6297" s="83"/>
      <c r="N6297" s="87"/>
      <c r="O6297" s="87"/>
      <c r="P6297" s="87"/>
      <c r="Q6297" s="87"/>
      <c r="R6297" s="87"/>
      <c r="S6297" s="87"/>
      <c r="T6297" s="87"/>
      <c r="U6297" s="87"/>
      <c r="V6297" s="87"/>
      <c r="W6297" s="87"/>
      <c r="X6297" s="87"/>
      <c r="Y6297" s="87"/>
      <c r="Z6297" s="87"/>
      <c r="AA6297" s="87"/>
      <c r="AB6297" s="87"/>
      <c r="AC6297" s="87"/>
      <c r="AD6297" s="87"/>
      <c r="AE6297" s="87"/>
      <c r="AF6297" s="87"/>
      <c r="AG6297" s="87"/>
      <c r="AH6297" s="87"/>
      <c r="AI6297" s="87"/>
      <c r="AJ6297" s="87"/>
      <c r="AK6297" s="87"/>
      <c r="AL6297" s="87"/>
      <c r="AM6297" s="87"/>
      <c r="AN6297" s="87"/>
      <c r="AO6297" s="87"/>
      <c r="AP6297" s="87"/>
      <c r="AQ6297" s="87"/>
      <c r="AR6297" s="87"/>
      <c r="AS6297" s="87"/>
      <c r="AT6297" s="87"/>
      <c r="AU6297" s="87"/>
      <c r="AV6297" s="87"/>
      <c r="AW6297" s="87"/>
      <c r="AX6297" s="87"/>
      <c r="AY6297" s="87"/>
      <c r="AZ6297" s="87"/>
      <c r="BA6297" s="87"/>
      <c r="BB6297" s="87"/>
      <c r="BC6297" s="87"/>
      <c r="BD6297" s="87"/>
      <c r="BE6297" s="87"/>
      <c r="BF6297" s="87"/>
    </row>
    <row r="6298" spans="13:58" x14ac:dyDescent="0.25">
      <c r="M6298" s="83"/>
      <c r="N6298" s="87"/>
      <c r="O6298" s="87"/>
      <c r="P6298" s="87"/>
      <c r="Q6298" s="87"/>
      <c r="R6298" s="87"/>
      <c r="S6298" s="87"/>
      <c r="T6298" s="87"/>
      <c r="U6298" s="87"/>
      <c r="V6298" s="87"/>
      <c r="W6298" s="87"/>
      <c r="X6298" s="87"/>
      <c r="Y6298" s="87"/>
      <c r="Z6298" s="87"/>
      <c r="AA6298" s="87"/>
      <c r="AB6298" s="87"/>
      <c r="AC6298" s="87"/>
      <c r="AD6298" s="87"/>
      <c r="AE6298" s="87"/>
      <c r="AF6298" s="87"/>
      <c r="AG6298" s="87"/>
      <c r="AH6298" s="87"/>
      <c r="AI6298" s="87"/>
      <c r="AJ6298" s="87"/>
      <c r="AK6298" s="87"/>
      <c r="AL6298" s="87"/>
      <c r="AM6298" s="87"/>
      <c r="AN6298" s="87"/>
      <c r="AO6298" s="87"/>
      <c r="AP6298" s="87"/>
      <c r="AQ6298" s="87"/>
      <c r="AR6298" s="87"/>
      <c r="AS6298" s="87"/>
      <c r="AT6298" s="87"/>
      <c r="AU6298" s="87"/>
      <c r="AV6298" s="87"/>
      <c r="AW6298" s="87"/>
      <c r="AX6298" s="87"/>
      <c r="AY6298" s="87"/>
      <c r="AZ6298" s="87"/>
      <c r="BA6298" s="87"/>
      <c r="BB6298" s="87"/>
      <c r="BC6298" s="87"/>
      <c r="BD6298" s="87"/>
      <c r="BE6298" s="87"/>
      <c r="BF6298" s="87"/>
    </row>
    <row r="6299" spans="13:58" x14ac:dyDescent="0.25">
      <c r="M6299" s="83"/>
      <c r="N6299" s="87"/>
      <c r="O6299" s="87"/>
      <c r="P6299" s="87"/>
      <c r="Q6299" s="87"/>
      <c r="R6299" s="87"/>
      <c r="S6299" s="87"/>
      <c r="T6299" s="87"/>
      <c r="U6299" s="87"/>
      <c r="V6299" s="87"/>
      <c r="W6299" s="87"/>
      <c r="X6299" s="87"/>
      <c r="Y6299" s="87"/>
      <c r="Z6299" s="87"/>
      <c r="AA6299" s="87"/>
      <c r="AB6299" s="87"/>
      <c r="AC6299" s="87"/>
      <c r="AD6299" s="87"/>
      <c r="AE6299" s="87"/>
      <c r="AF6299" s="87"/>
      <c r="AG6299" s="87"/>
      <c r="AH6299" s="87"/>
      <c r="AI6299" s="87"/>
      <c r="AJ6299" s="87"/>
      <c r="AK6299" s="87"/>
      <c r="AL6299" s="87"/>
      <c r="AM6299" s="87"/>
      <c r="AN6299" s="87"/>
      <c r="AO6299" s="87"/>
      <c r="AP6299" s="87"/>
      <c r="AQ6299" s="87"/>
      <c r="AR6299" s="87"/>
      <c r="AS6299" s="87"/>
      <c r="AT6299" s="87"/>
      <c r="AU6299" s="87"/>
      <c r="AV6299" s="87"/>
      <c r="AW6299" s="87"/>
      <c r="AX6299" s="87"/>
      <c r="AY6299" s="87"/>
      <c r="AZ6299" s="87"/>
      <c r="BA6299" s="87"/>
      <c r="BB6299" s="87"/>
      <c r="BC6299" s="87"/>
      <c r="BD6299" s="87"/>
      <c r="BE6299" s="87"/>
      <c r="BF6299" s="87"/>
    </row>
    <row r="6300" spans="13:58" x14ac:dyDescent="0.25">
      <c r="M6300" s="83"/>
      <c r="N6300" s="87"/>
      <c r="O6300" s="87"/>
      <c r="P6300" s="87"/>
      <c r="Q6300" s="87"/>
      <c r="R6300" s="87"/>
      <c r="S6300" s="87"/>
      <c r="T6300" s="87"/>
      <c r="U6300" s="87"/>
      <c r="V6300" s="87"/>
      <c r="W6300" s="87"/>
      <c r="X6300" s="87"/>
      <c r="Y6300" s="87"/>
      <c r="Z6300" s="87"/>
      <c r="AA6300" s="87"/>
      <c r="AB6300" s="87"/>
      <c r="AC6300" s="87"/>
      <c r="AD6300" s="87"/>
      <c r="AE6300" s="87"/>
      <c r="AF6300" s="87"/>
      <c r="AG6300" s="87"/>
      <c r="AH6300" s="87"/>
      <c r="AI6300" s="87"/>
      <c r="AJ6300" s="87"/>
      <c r="AK6300" s="87"/>
      <c r="AL6300" s="87"/>
      <c r="AM6300" s="87"/>
      <c r="AN6300" s="87"/>
      <c r="AO6300" s="87"/>
      <c r="AP6300" s="87"/>
      <c r="AQ6300" s="87"/>
      <c r="AR6300" s="87"/>
      <c r="AS6300" s="87"/>
      <c r="AT6300" s="87"/>
      <c r="AU6300" s="87"/>
      <c r="AV6300" s="87"/>
      <c r="AW6300" s="87"/>
      <c r="AX6300" s="87"/>
      <c r="AY6300" s="87"/>
      <c r="AZ6300" s="87"/>
      <c r="BA6300" s="87"/>
      <c r="BB6300" s="87"/>
      <c r="BC6300" s="87"/>
      <c r="BD6300" s="87"/>
      <c r="BE6300" s="87"/>
      <c r="BF6300" s="87"/>
    </row>
    <row r="6301" spans="13:58" x14ac:dyDescent="0.25">
      <c r="M6301" s="83"/>
      <c r="N6301" s="87"/>
      <c r="O6301" s="87"/>
      <c r="P6301" s="87"/>
      <c r="Q6301" s="87"/>
      <c r="R6301" s="87"/>
      <c r="S6301" s="87"/>
      <c r="T6301" s="87"/>
      <c r="U6301" s="87"/>
      <c r="V6301" s="87"/>
      <c r="W6301" s="87"/>
      <c r="X6301" s="87"/>
      <c r="Y6301" s="87"/>
      <c r="Z6301" s="87"/>
      <c r="AA6301" s="87"/>
      <c r="AB6301" s="87"/>
      <c r="AC6301" s="87"/>
      <c r="AD6301" s="87"/>
      <c r="AE6301" s="87"/>
      <c r="AF6301" s="87"/>
      <c r="AG6301" s="87"/>
      <c r="AH6301" s="87"/>
      <c r="AI6301" s="87"/>
      <c r="AJ6301" s="87"/>
      <c r="AK6301" s="87"/>
      <c r="AL6301" s="87"/>
      <c r="AM6301" s="87"/>
      <c r="AN6301" s="87"/>
      <c r="AO6301" s="87"/>
      <c r="AP6301" s="87"/>
      <c r="AQ6301" s="87"/>
      <c r="AR6301" s="87"/>
      <c r="AS6301" s="87"/>
      <c r="AT6301" s="87"/>
      <c r="AU6301" s="87"/>
      <c r="AV6301" s="87"/>
      <c r="AW6301" s="87"/>
      <c r="AX6301" s="87"/>
      <c r="AY6301" s="87"/>
      <c r="AZ6301" s="87"/>
      <c r="BA6301" s="87"/>
      <c r="BB6301" s="87"/>
      <c r="BC6301" s="87"/>
      <c r="BD6301" s="87"/>
      <c r="BE6301" s="87"/>
      <c r="BF6301" s="87"/>
    </row>
    <row r="6302" spans="13:58" x14ac:dyDescent="0.25">
      <c r="M6302" s="83"/>
      <c r="N6302" s="87"/>
      <c r="O6302" s="87"/>
      <c r="P6302" s="87"/>
      <c r="Q6302" s="87"/>
      <c r="R6302" s="87"/>
      <c r="S6302" s="87"/>
      <c r="T6302" s="87"/>
      <c r="U6302" s="87"/>
      <c r="V6302" s="87"/>
      <c r="W6302" s="87"/>
      <c r="X6302" s="87"/>
      <c r="Y6302" s="87"/>
      <c r="Z6302" s="87"/>
      <c r="AA6302" s="87"/>
      <c r="AB6302" s="87"/>
      <c r="AC6302" s="87"/>
      <c r="AD6302" s="87"/>
      <c r="AE6302" s="87"/>
      <c r="AF6302" s="87"/>
      <c r="AG6302" s="87"/>
      <c r="AH6302" s="87"/>
      <c r="AI6302" s="87"/>
      <c r="AJ6302" s="87"/>
      <c r="AK6302" s="87"/>
      <c r="AL6302" s="87"/>
      <c r="AM6302" s="87"/>
      <c r="AN6302" s="87"/>
      <c r="AO6302" s="87"/>
      <c r="AP6302" s="87"/>
      <c r="AQ6302" s="87"/>
      <c r="AR6302" s="87"/>
      <c r="AS6302" s="87"/>
      <c r="AT6302" s="87"/>
      <c r="AU6302" s="87"/>
      <c r="AV6302" s="87"/>
      <c r="AW6302" s="87"/>
      <c r="AX6302" s="87"/>
      <c r="AY6302" s="87"/>
      <c r="AZ6302" s="87"/>
      <c r="BA6302" s="87"/>
      <c r="BB6302" s="87"/>
      <c r="BC6302" s="87"/>
      <c r="BD6302" s="87"/>
      <c r="BE6302" s="87"/>
      <c r="BF6302" s="87"/>
    </row>
    <row r="6303" spans="13:58" x14ac:dyDescent="0.25">
      <c r="M6303" s="83"/>
      <c r="N6303" s="87"/>
      <c r="O6303" s="87"/>
      <c r="P6303" s="87"/>
      <c r="Q6303" s="87"/>
      <c r="R6303" s="87"/>
      <c r="S6303" s="87"/>
      <c r="T6303" s="87"/>
      <c r="U6303" s="87"/>
      <c r="V6303" s="87"/>
      <c r="W6303" s="87"/>
      <c r="X6303" s="87"/>
      <c r="Y6303" s="87"/>
      <c r="Z6303" s="87"/>
      <c r="AA6303" s="87"/>
      <c r="AB6303" s="87"/>
      <c r="AC6303" s="87"/>
      <c r="AD6303" s="87"/>
      <c r="AE6303" s="87"/>
      <c r="AF6303" s="87"/>
      <c r="AG6303" s="87"/>
      <c r="AH6303" s="87"/>
      <c r="AI6303" s="87"/>
      <c r="AJ6303" s="87"/>
      <c r="AK6303" s="87"/>
      <c r="AL6303" s="87"/>
      <c r="AM6303" s="87"/>
      <c r="AN6303" s="87"/>
      <c r="AO6303" s="87"/>
      <c r="AP6303" s="87"/>
      <c r="AQ6303" s="87"/>
      <c r="AR6303" s="87"/>
      <c r="AS6303" s="87"/>
      <c r="AT6303" s="87"/>
      <c r="AU6303" s="87"/>
      <c r="AV6303" s="87"/>
      <c r="AW6303" s="87"/>
      <c r="AX6303" s="87"/>
      <c r="AY6303" s="87"/>
      <c r="AZ6303" s="87"/>
      <c r="BA6303" s="87"/>
      <c r="BB6303" s="87"/>
      <c r="BC6303" s="87"/>
      <c r="BD6303" s="87"/>
      <c r="BE6303" s="87"/>
      <c r="BF6303" s="87"/>
    </row>
    <row r="6304" spans="13:58" x14ac:dyDescent="0.25">
      <c r="M6304" s="83"/>
      <c r="N6304" s="87"/>
      <c r="O6304" s="87"/>
      <c r="P6304" s="87"/>
      <c r="Q6304" s="87"/>
      <c r="R6304" s="87"/>
      <c r="S6304" s="87"/>
      <c r="T6304" s="87"/>
      <c r="U6304" s="87"/>
      <c r="V6304" s="87"/>
      <c r="W6304" s="87"/>
      <c r="X6304" s="87"/>
      <c r="Y6304" s="87"/>
      <c r="Z6304" s="87"/>
      <c r="AA6304" s="87"/>
      <c r="AB6304" s="87"/>
      <c r="AC6304" s="87"/>
      <c r="AD6304" s="87"/>
      <c r="AE6304" s="87"/>
      <c r="AF6304" s="87"/>
      <c r="AG6304" s="87"/>
      <c r="AH6304" s="87"/>
      <c r="AI6304" s="87"/>
      <c r="AJ6304" s="87"/>
      <c r="AK6304" s="87"/>
      <c r="AL6304" s="87"/>
      <c r="AM6304" s="87"/>
      <c r="AN6304" s="87"/>
      <c r="AO6304" s="87"/>
      <c r="AP6304" s="87"/>
      <c r="AQ6304" s="87"/>
      <c r="AR6304" s="87"/>
      <c r="AS6304" s="87"/>
      <c r="AT6304" s="87"/>
      <c r="AU6304" s="87"/>
      <c r="AV6304" s="87"/>
      <c r="AW6304" s="87"/>
      <c r="AX6304" s="87"/>
      <c r="AY6304" s="87"/>
      <c r="AZ6304" s="87"/>
      <c r="BA6304" s="87"/>
      <c r="BB6304" s="87"/>
      <c r="BC6304" s="87"/>
      <c r="BD6304" s="87"/>
      <c r="BE6304" s="87"/>
      <c r="BF6304" s="87"/>
    </row>
    <row r="6305" spans="13:58" x14ac:dyDescent="0.25">
      <c r="M6305" s="83"/>
      <c r="N6305" s="87"/>
      <c r="O6305" s="87"/>
      <c r="P6305" s="87"/>
      <c r="Q6305" s="87"/>
      <c r="R6305" s="87"/>
      <c r="S6305" s="87"/>
      <c r="T6305" s="87"/>
      <c r="U6305" s="87"/>
      <c r="V6305" s="87"/>
      <c r="W6305" s="87"/>
      <c r="X6305" s="87"/>
      <c r="Y6305" s="87"/>
      <c r="Z6305" s="87"/>
      <c r="AA6305" s="87"/>
      <c r="AB6305" s="87"/>
      <c r="AC6305" s="87"/>
      <c r="AD6305" s="87"/>
      <c r="AE6305" s="87"/>
      <c r="AF6305" s="87"/>
      <c r="AG6305" s="87"/>
      <c r="AH6305" s="87"/>
      <c r="AI6305" s="87"/>
      <c r="AJ6305" s="87"/>
      <c r="AK6305" s="87"/>
      <c r="AL6305" s="87"/>
      <c r="AM6305" s="87"/>
      <c r="AN6305" s="87"/>
      <c r="AO6305" s="87"/>
      <c r="AP6305" s="87"/>
      <c r="AQ6305" s="87"/>
      <c r="AR6305" s="87"/>
      <c r="AS6305" s="87"/>
      <c r="AT6305" s="87"/>
      <c r="AU6305" s="87"/>
      <c r="AV6305" s="87"/>
      <c r="AW6305" s="87"/>
      <c r="AX6305" s="87"/>
      <c r="AY6305" s="87"/>
      <c r="AZ6305" s="87"/>
      <c r="BA6305" s="87"/>
      <c r="BB6305" s="87"/>
      <c r="BC6305" s="87"/>
      <c r="BD6305" s="87"/>
      <c r="BE6305" s="87"/>
      <c r="BF6305" s="87"/>
    </row>
    <row r="6306" spans="13:58" x14ac:dyDescent="0.25">
      <c r="M6306" s="83"/>
      <c r="N6306" s="87"/>
      <c r="O6306" s="87"/>
      <c r="P6306" s="87"/>
      <c r="Q6306" s="87"/>
      <c r="R6306" s="87"/>
      <c r="S6306" s="87"/>
      <c r="T6306" s="87"/>
      <c r="U6306" s="87"/>
      <c r="V6306" s="87"/>
      <c r="W6306" s="87"/>
      <c r="X6306" s="87"/>
      <c r="Y6306" s="87"/>
      <c r="Z6306" s="87"/>
      <c r="AA6306" s="87"/>
      <c r="AB6306" s="87"/>
      <c r="AC6306" s="87"/>
      <c r="AD6306" s="87"/>
      <c r="AE6306" s="87"/>
      <c r="AF6306" s="87"/>
      <c r="AG6306" s="87"/>
      <c r="AH6306" s="87"/>
      <c r="AI6306" s="87"/>
      <c r="AJ6306" s="87"/>
      <c r="AK6306" s="87"/>
      <c r="AL6306" s="87"/>
      <c r="AM6306" s="87"/>
      <c r="AN6306" s="87"/>
      <c r="AO6306" s="87"/>
      <c r="AP6306" s="87"/>
      <c r="AQ6306" s="87"/>
      <c r="AR6306" s="87"/>
      <c r="AS6306" s="87"/>
      <c r="AT6306" s="87"/>
      <c r="AU6306" s="87"/>
      <c r="AV6306" s="87"/>
      <c r="AW6306" s="87"/>
      <c r="AX6306" s="87"/>
      <c r="AY6306" s="87"/>
      <c r="AZ6306" s="87"/>
      <c r="BA6306" s="87"/>
      <c r="BB6306" s="87"/>
      <c r="BC6306" s="87"/>
      <c r="BD6306" s="87"/>
      <c r="BE6306" s="87"/>
      <c r="BF6306" s="87"/>
    </row>
    <row r="6307" spans="13:58" x14ac:dyDescent="0.25">
      <c r="M6307" s="83"/>
      <c r="N6307" s="87"/>
      <c r="O6307" s="87"/>
      <c r="P6307" s="87"/>
      <c r="Q6307" s="87"/>
      <c r="R6307" s="87"/>
      <c r="S6307" s="87"/>
      <c r="T6307" s="87"/>
      <c r="U6307" s="87"/>
      <c r="V6307" s="87"/>
      <c r="W6307" s="87"/>
      <c r="X6307" s="87"/>
      <c r="Y6307" s="87"/>
      <c r="Z6307" s="87"/>
      <c r="AA6307" s="87"/>
      <c r="AB6307" s="87"/>
      <c r="AC6307" s="87"/>
      <c r="AD6307" s="87"/>
      <c r="AE6307" s="87"/>
      <c r="AF6307" s="87"/>
      <c r="AG6307" s="87"/>
      <c r="AH6307" s="87"/>
      <c r="AI6307" s="87"/>
      <c r="AJ6307" s="87"/>
      <c r="AK6307" s="87"/>
      <c r="AL6307" s="87"/>
      <c r="AM6307" s="87"/>
      <c r="AN6307" s="87"/>
      <c r="AO6307" s="87"/>
      <c r="AP6307" s="87"/>
      <c r="AQ6307" s="87"/>
      <c r="AR6307" s="87"/>
      <c r="AS6307" s="87"/>
      <c r="AT6307" s="87"/>
      <c r="AU6307" s="87"/>
      <c r="AV6307" s="87"/>
      <c r="AW6307" s="87"/>
      <c r="AX6307" s="87"/>
      <c r="AY6307" s="87"/>
      <c r="AZ6307" s="87"/>
      <c r="BA6307" s="87"/>
      <c r="BB6307" s="87"/>
      <c r="BC6307" s="87"/>
      <c r="BD6307" s="87"/>
      <c r="BE6307" s="87"/>
      <c r="BF6307" s="87"/>
    </row>
    <row r="6308" spans="13:58" x14ac:dyDescent="0.25">
      <c r="M6308" s="83"/>
      <c r="N6308" s="87"/>
      <c r="O6308" s="87"/>
      <c r="P6308" s="87"/>
      <c r="Q6308" s="87"/>
      <c r="R6308" s="87"/>
      <c r="S6308" s="87"/>
      <c r="T6308" s="87"/>
      <c r="U6308" s="87"/>
      <c r="V6308" s="87"/>
      <c r="W6308" s="87"/>
      <c r="X6308" s="87"/>
      <c r="Y6308" s="87"/>
      <c r="Z6308" s="87"/>
      <c r="AA6308" s="87"/>
      <c r="AB6308" s="87"/>
      <c r="AC6308" s="87"/>
      <c r="AD6308" s="87"/>
      <c r="AE6308" s="87"/>
      <c r="AF6308" s="87"/>
      <c r="AG6308" s="87"/>
      <c r="AH6308" s="87"/>
      <c r="AI6308" s="87"/>
      <c r="AJ6308" s="87"/>
      <c r="AK6308" s="87"/>
      <c r="AL6308" s="87"/>
      <c r="AM6308" s="87"/>
      <c r="AN6308" s="87"/>
      <c r="AO6308" s="87"/>
      <c r="AP6308" s="87"/>
      <c r="AQ6308" s="87"/>
      <c r="AR6308" s="87"/>
      <c r="AS6308" s="87"/>
      <c r="AT6308" s="87"/>
      <c r="AU6308" s="87"/>
      <c r="AV6308" s="87"/>
      <c r="AW6308" s="87"/>
      <c r="AX6308" s="87"/>
      <c r="AY6308" s="87"/>
      <c r="AZ6308" s="87"/>
      <c r="BA6308" s="87"/>
      <c r="BB6308" s="87"/>
      <c r="BC6308" s="87"/>
      <c r="BD6308" s="87"/>
      <c r="BE6308" s="87"/>
      <c r="BF6308" s="87"/>
    </row>
    <row r="6309" spans="13:58" x14ac:dyDescent="0.25">
      <c r="M6309" s="83"/>
      <c r="N6309" s="87"/>
      <c r="O6309" s="87"/>
      <c r="P6309" s="87"/>
      <c r="Q6309" s="87"/>
      <c r="R6309" s="87"/>
      <c r="S6309" s="87"/>
      <c r="T6309" s="87"/>
      <c r="U6309" s="87"/>
      <c r="V6309" s="87"/>
      <c r="W6309" s="87"/>
      <c r="X6309" s="87"/>
      <c r="Y6309" s="87"/>
      <c r="Z6309" s="87"/>
      <c r="AA6309" s="87"/>
      <c r="AB6309" s="87"/>
      <c r="AC6309" s="87"/>
      <c r="AD6309" s="87"/>
      <c r="AE6309" s="87"/>
      <c r="AF6309" s="87"/>
      <c r="AG6309" s="87"/>
      <c r="AH6309" s="87"/>
      <c r="AI6309" s="87"/>
      <c r="AJ6309" s="87"/>
      <c r="AK6309" s="87"/>
      <c r="AL6309" s="87"/>
      <c r="AM6309" s="87"/>
      <c r="AN6309" s="87"/>
      <c r="AO6309" s="87"/>
      <c r="AP6309" s="87"/>
      <c r="AQ6309" s="87"/>
      <c r="AR6309" s="87"/>
      <c r="AS6309" s="87"/>
      <c r="AT6309" s="87"/>
      <c r="AU6309" s="87"/>
      <c r="AV6309" s="87"/>
      <c r="AW6309" s="87"/>
      <c r="AX6309" s="87"/>
      <c r="AY6309" s="87"/>
      <c r="AZ6309" s="87"/>
      <c r="BA6309" s="87"/>
      <c r="BB6309" s="87"/>
      <c r="BC6309" s="87"/>
      <c r="BD6309" s="87"/>
      <c r="BE6309" s="87"/>
      <c r="BF6309" s="87"/>
    </row>
    <row r="6310" spans="13:58" x14ac:dyDescent="0.25">
      <c r="M6310" s="83"/>
      <c r="N6310" s="87"/>
      <c r="O6310" s="87"/>
      <c r="P6310" s="87"/>
      <c r="Q6310" s="87"/>
      <c r="R6310" s="87"/>
      <c r="S6310" s="87"/>
      <c r="T6310" s="87"/>
      <c r="U6310" s="87"/>
      <c r="V6310" s="87"/>
      <c r="W6310" s="87"/>
      <c r="X6310" s="87"/>
      <c r="Y6310" s="87"/>
      <c r="Z6310" s="87"/>
      <c r="AA6310" s="87"/>
      <c r="AB6310" s="87"/>
      <c r="AC6310" s="87"/>
      <c r="AD6310" s="87"/>
      <c r="AE6310" s="87"/>
      <c r="AF6310" s="87"/>
      <c r="AG6310" s="87"/>
      <c r="AH6310" s="87"/>
      <c r="AI6310" s="87"/>
      <c r="AJ6310" s="87"/>
      <c r="AK6310" s="87"/>
      <c r="AL6310" s="87"/>
      <c r="AM6310" s="87"/>
      <c r="AN6310" s="87"/>
      <c r="AO6310" s="87"/>
      <c r="AP6310" s="87"/>
      <c r="AQ6310" s="87"/>
      <c r="AR6310" s="87"/>
      <c r="AS6310" s="87"/>
      <c r="AT6310" s="87"/>
      <c r="AU6310" s="87"/>
      <c r="AV6310" s="87"/>
      <c r="AW6310" s="87"/>
      <c r="AX6310" s="87"/>
      <c r="AY6310" s="87"/>
      <c r="AZ6310" s="87"/>
      <c r="BA6310" s="87"/>
      <c r="BB6310" s="87"/>
      <c r="BC6310" s="87"/>
      <c r="BD6310" s="87"/>
      <c r="BE6310" s="87"/>
      <c r="BF6310" s="87"/>
    </row>
    <row r="6311" spans="13:58" x14ac:dyDescent="0.25">
      <c r="M6311" s="83"/>
      <c r="N6311" s="87"/>
      <c r="O6311" s="87"/>
      <c r="P6311" s="87"/>
      <c r="Q6311" s="87"/>
      <c r="R6311" s="87"/>
      <c r="S6311" s="87"/>
      <c r="T6311" s="87"/>
      <c r="U6311" s="87"/>
      <c r="V6311" s="87"/>
      <c r="W6311" s="87"/>
      <c r="X6311" s="87"/>
      <c r="Y6311" s="87"/>
      <c r="Z6311" s="87"/>
      <c r="AA6311" s="87"/>
      <c r="AB6311" s="87"/>
      <c r="AC6311" s="87"/>
      <c r="AD6311" s="87"/>
      <c r="AE6311" s="87"/>
      <c r="AF6311" s="87"/>
      <c r="AG6311" s="87"/>
      <c r="AH6311" s="87"/>
      <c r="AI6311" s="87"/>
      <c r="AJ6311" s="87"/>
      <c r="AK6311" s="87"/>
      <c r="AL6311" s="87"/>
      <c r="AM6311" s="87"/>
      <c r="AN6311" s="87"/>
      <c r="AO6311" s="87"/>
      <c r="AP6311" s="87"/>
      <c r="AQ6311" s="87"/>
      <c r="AR6311" s="87"/>
      <c r="AS6311" s="87"/>
      <c r="AT6311" s="87"/>
      <c r="AU6311" s="87"/>
      <c r="AV6311" s="87"/>
      <c r="AW6311" s="87"/>
      <c r="AX6311" s="87"/>
      <c r="AY6311" s="87"/>
      <c r="AZ6311" s="87"/>
      <c r="BA6311" s="87"/>
      <c r="BB6311" s="87"/>
      <c r="BC6311" s="87"/>
      <c r="BD6311" s="87"/>
      <c r="BE6311" s="87"/>
      <c r="BF6311" s="87"/>
    </row>
    <row r="6312" spans="13:58" x14ac:dyDescent="0.25">
      <c r="M6312" s="83"/>
      <c r="N6312" s="87"/>
      <c r="O6312" s="87"/>
      <c r="P6312" s="87"/>
      <c r="Q6312" s="87"/>
      <c r="R6312" s="87"/>
      <c r="S6312" s="87"/>
      <c r="T6312" s="87"/>
      <c r="U6312" s="87"/>
      <c r="V6312" s="87"/>
      <c r="W6312" s="87"/>
      <c r="X6312" s="87"/>
      <c r="Y6312" s="87"/>
      <c r="Z6312" s="87"/>
      <c r="AA6312" s="87"/>
      <c r="AB6312" s="87"/>
      <c r="AC6312" s="87"/>
      <c r="AD6312" s="87"/>
      <c r="AE6312" s="87"/>
      <c r="AF6312" s="87"/>
      <c r="AG6312" s="87"/>
      <c r="AH6312" s="87"/>
      <c r="AI6312" s="87"/>
      <c r="AJ6312" s="87"/>
      <c r="AK6312" s="87"/>
      <c r="AL6312" s="87"/>
      <c r="AM6312" s="87"/>
      <c r="AN6312" s="87"/>
      <c r="AO6312" s="87"/>
      <c r="AP6312" s="87"/>
      <c r="AQ6312" s="87"/>
      <c r="AR6312" s="87"/>
      <c r="AS6312" s="87"/>
      <c r="AT6312" s="87"/>
      <c r="AU6312" s="87"/>
      <c r="AV6312" s="87"/>
      <c r="AW6312" s="87"/>
      <c r="AX6312" s="87"/>
      <c r="AY6312" s="87"/>
      <c r="AZ6312" s="87"/>
      <c r="BA6312" s="87"/>
      <c r="BB6312" s="87"/>
      <c r="BC6312" s="87"/>
      <c r="BD6312" s="87"/>
      <c r="BE6312" s="87"/>
      <c r="BF6312" s="87"/>
    </row>
    <row r="6313" spans="13:58" x14ac:dyDescent="0.25">
      <c r="M6313" s="83"/>
      <c r="N6313" s="87"/>
      <c r="O6313" s="87"/>
      <c r="P6313" s="87"/>
      <c r="Q6313" s="87"/>
      <c r="R6313" s="87"/>
      <c r="S6313" s="87"/>
      <c r="T6313" s="87"/>
      <c r="U6313" s="87"/>
      <c r="V6313" s="87"/>
      <c r="W6313" s="87"/>
      <c r="X6313" s="87"/>
      <c r="Y6313" s="87"/>
      <c r="Z6313" s="87"/>
      <c r="AA6313" s="87"/>
      <c r="AB6313" s="87"/>
      <c r="AC6313" s="87"/>
      <c r="AD6313" s="87"/>
      <c r="AE6313" s="87"/>
      <c r="AF6313" s="87"/>
      <c r="AG6313" s="87"/>
      <c r="AH6313" s="87"/>
      <c r="AI6313" s="87"/>
      <c r="AJ6313" s="87"/>
      <c r="AK6313" s="87"/>
      <c r="AL6313" s="87"/>
      <c r="AM6313" s="87"/>
      <c r="AN6313" s="87"/>
      <c r="AO6313" s="87"/>
      <c r="AP6313" s="87"/>
      <c r="AQ6313" s="87"/>
      <c r="AR6313" s="87"/>
      <c r="AS6313" s="87"/>
      <c r="AT6313" s="87"/>
      <c r="AU6313" s="87"/>
      <c r="AV6313" s="87"/>
      <c r="AW6313" s="87"/>
      <c r="AX6313" s="87"/>
      <c r="AY6313" s="87"/>
      <c r="AZ6313" s="87"/>
      <c r="BA6313" s="87"/>
      <c r="BB6313" s="87"/>
      <c r="BC6313" s="87"/>
      <c r="BD6313" s="87"/>
      <c r="BE6313" s="87"/>
      <c r="BF6313" s="87"/>
    </row>
    <row r="6314" spans="13:58" x14ac:dyDescent="0.25">
      <c r="M6314" s="83"/>
      <c r="N6314" s="87"/>
      <c r="O6314" s="87"/>
      <c r="P6314" s="87"/>
      <c r="Q6314" s="87"/>
      <c r="R6314" s="87"/>
      <c r="S6314" s="87"/>
      <c r="T6314" s="87"/>
      <c r="U6314" s="87"/>
      <c r="V6314" s="87"/>
      <c r="W6314" s="87"/>
      <c r="X6314" s="87"/>
      <c r="Y6314" s="87"/>
      <c r="Z6314" s="87"/>
      <c r="AA6314" s="87"/>
      <c r="AB6314" s="87"/>
      <c r="AC6314" s="87"/>
      <c r="AD6314" s="87"/>
      <c r="AE6314" s="87"/>
      <c r="AF6314" s="87"/>
      <c r="AG6314" s="87"/>
      <c r="AH6314" s="87"/>
      <c r="AI6314" s="87"/>
      <c r="AJ6314" s="87"/>
      <c r="AK6314" s="87"/>
      <c r="AL6314" s="87"/>
      <c r="AM6314" s="87"/>
      <c r="AN6314" s="87"/>
      <c r="AO6314" s="87"/>
      <c r="AP6314" s="87"/>
      <c r="AQ6314" s="87"/>
      <c r="AR6314" s="87"/>
      <c r="AS6314" s="87"/>
      <c r="AT6314" s="87"/>
      <c r="AU6314" s="87"/>
      <c r="AV6314" s="87"/>
      <c r="AW6314" s="87"/>
      <c r="AX6314" s="87"/>
      <c r="AY6314" s="87"/>
      <c r="AZ6314" s="87"/>
      <c r="BA6314" s="87"/>
      <c r="BB6314" s="87"/>
      <c r="BC6314" s="87"/>
      <c r="BD6314" s="87"/>
      <c r="BE6314" s="87"/>
      <c r="BF6314" s="87"/>
    </row>
    <row r="6315" spans="13:58" x14ac:dyDescent="0.25">
      <c r="M6315" s="83"/>
      <c r="N6315" s="87"/>
      <c r="O6315" s="87"/>
      <c r="P6315" s="87"/>
      <c r="Q6315" s="87"/>
      <c r="R6315" s="87"/>
      <c r="S6315" s="87"/>
      <c r="T6315" s="87"/>
      <c r="U6315" s="87"/>
      <c r="V6315" s="87"/>
      <c r="W6315" s="87"/>
      <c r="X6315" s="87"/>
      <c r="Y6315" s="87"/>
      <c r="Z6315" s="87"/>
      <c r="AA6315" s="87"/>
      <c r="AB6315" s="87"/>
      <c r="AC6315" s="87"/>
      <c r="AD6315" s="87"/>
      <c r="AE6315" s="87"/>
      <c r="AF6315" s="87"/>
      <c r="AG6315" s="87"/>
      <c r="AH6315" s="87"/>
      <c r="AI6315" s="87"/>
      <c r="AJ6315" s="87"/>
      <c r="AK6315" s="87"/>
      <c r="AL6315" s="87"/>
      <c r="AM6315" s="87"/>
      <c r="AN6315" s="87"/>
      <c r="AO6315" s="87"/>
      <c r="AP6315" s="87"/>
      <c r="AQ6315" s="87"/>
      <c r="AR6315" s="87"/>
      <c r="AS6315" s="87"/>
      <c r="AT6315" s="87"/>
      <c r="AU6315" s="87"/>
      <c r="AV6315" s="87"/>
      <c r="AW6315" s="87"/>
      <c r="AX6315" s="87"/>
      <c r="AY6315" s="87"/>
      <c r="AZ6315" s="87"/>
      <c r="BA6315" s="87"/>
      <c r="BB6315" s="87"/>
      <c r="BC6315" s="87"/>
      <c r="BD6315" s="87"/>
      <c r="BE6315" s="87"/>
      <c r="BF6315" s="87"/>
    </row>
    <row r="6316" spans="13:58" x14ac:dyDescent="0.25">
      <c r="M6316" s="83"/>
      <c r="N6316" s="87"/>
      <c r="O6316" s="87"/>
      <c r="P6316" s="87"/>
      <c r="Q6316" s="87"/>
      <c r="R6316" s="87"/>
      <c r="S6316" s="87"/>
      <c r="T6316" s="87"/>
      <c r="U6316" s="87"/>
      <c r="V6316" s="87"/>
      <c r="W6316" s="87"/>
      <c r="X6316" s="87"/>
      <c r="Y6316" s="87"/>
      <c r="Z6316" s="87"/>
      <c r="AA6316" s="87"/>
      <c r="AB6316" s="87"/>
      <c r="AC6316" s="87"/>
      <c r="AD6316" s="87"/>
      <c r="AE6316" s="87"/>
      <c r="AF6316" s="87"/>
      <c r="AG6316" s="87"/>
      <c r="AH6316" s="87"/>
      <c r="AI6316" s="87"/>
      <c r="AJ6316" s="87"/>
      <c r="AK6316" s="87"/>
      <c r="AL6316" s="87"/>
      <c r="AM6316" s="87"/>
      <c r="AN6316" s="87"/>
      <c r="AO6316" s="87"/>
      <c r="AP6316" s="87"/>
      <c r="AQ6316" s="87"/>
      <c r="AR6316" s="87"/>
      <c r="AS6316" s="87"/>
      <c r="AT6316" s="87"/>
      <c r="AU6316" s="87"/>
      <c r="AV6316" s="87"/>
      <c r="AW6316" s="87"/>
      <c r="AX6316" s="87"/>
      <c r="AY6316" s="87"/>
      <c r="AZ6316" s="87"/>
      <c r="BA6316" s="87"/>
      <c r="BB6316" s="87"/>
      <c r="BC6316" s="87"/>
      <c r="BD6316" s="87"/>
      <c r="BE6316" s="87"/>
      <c r="BF6316" s="87"/>
    </row>
    <row r="6317" spans="13:58" x14ac:dyDescent="0.25">
      <c r="M6317" s="83"/>
      <c r="N6317" s="87"/>
      <c r="O6317" s="87"/>
      <c r="P6317" s="87"/>
      <c r="Q6317" s="87"/>
      <c r="R6317" s="87"/>
      <c r="S6317" s="87"/>
      <c r="T6317" s="87"/>
      <c r="U6317" s="87"/>
      <c r="V6317" s="87"/>
      <c r="W6317" s="87"/>
      <c r="X6317" s="87"/>
      <c r="Y6317" s="87"/>
      <c r="Z6317" s="87"/>
      <c r="AA6317" s="87"/>
      <c r="AB6317" s="87"/>
      <c r="AC6317" s="87"/>
      <c r="AD6317" s="87"/>
      <c r="AE6317" s="87"/>
      <c r="AF6317" s="87"/>
      <c r="AG6317" s="87"/>
      <c r="AH6317" s="87"/>
      <c r="AI6317" s="87"/>
      <c r="AJ6317" s="87"/>
      <c r="AK6317" s="87"/>
      <c r="AL6317" s="87"/>
      <c r="AM6317" s="87"/>
      <c r="AN6317" s="87"/>
      <c r="AO6317" s="87"/>
      <c r="AP6317" s="87"/>
      <c r="AQ6317" s="87"/>
      <c r="AR6317" s="87"/>
      <c r="AS6317" s="87"/>
      <c r="AT6317" s="87"/>
      <c r="AU6317" s="87"/>
      <c r="AV6317" s="87"/>
      <c r="AW6317" s="87"/>
      <c r="AX6317" s="87"/>
      <c r="AY6317" s="87"/>
      <c r="AZ6317" s="87"/>
      <c r="BA6317" s="87"/>
      <c r="BB6317" s="87"/>
      <c r="BC6317" s="87"/>
      <c r="BD6317" s="87"/>
      <c r="BE6317" s="87"/>
      <c r="BF6317" s="87"/>
    </row>
    <row r="6318" spans="13:58" x14ac:dyDescent="0.25">
      <c r="M6318" s="83"/>
      <c r="N6318" s="87"/>
      <c r="O6318" s="87"/>
      <c r="P6318" s="87"/>
      <c r="Q6318" s="87"/>
      <c r="R6318" s="87"/>
      <c r="S6318" s="87"/>
      <c r="T6318" s="87"/>
      <c r="U6318" s="87"/>
      <c r="V6318" s="87"/>
      <c r="W6318" s="87"/>
      <c r="X6318" s="87"/>
      <c r="Y6318" s="87"/>
      <c r="Z6318" s="87"/>
      <c r="AA6318" s="87"/>
      <c r="AB6318" s="87"/>
      <c r="AC6318" s="87"/>
      <c r="AD6318" s="87"/>
      <c r="AE6318" s="87"/>
      <c r="AF6318" s="87"/>
      <c r="AG6318" s="87"/>
      <c r="AH6318" s="87"/>
      <c r="AI6318" s="87"/>
      <c r="AJ6318" s="87"/>
      <c r="AK6318" s="87"/>
      <c r="AL6318" s="87"/>
      <c r="AM6318" s="87"/>
      <c r="AN6318" s="87"/>
      <c r="AO6318" s="87"/>
      <c r="AP6318" s="87"/>
      <c r="AQ6318" s="87"/>
      <c r="AR6318" s="87"/>
      <c r="AS6318" s="87"/>
      <c r="AT6318" s="87"/>
      <c r="AU6318" s="87"/>
      <c r="AV6318" s="87"/>
      <c r="AW6318" s="87"/>
      <c r="AX6318" s="87"/>
      <c r="AY6318" s="87"/>
      <c r="AZ6318" s="87"/>
      <c r="BA6318" s="87"/>
      <c r="BB6318" s="87"/>
      <c r="BC6318" s="87"/>
      <c r="BD6318" s="87"/>
      <c r="BE6318" s="87"/>
      <c r="BF6318" s="87"/>
    </row>
    <row r="6319" spans="13:58" x14ac:dyDescent="0.25">
      <c r="M6319" s="83"/>
      <c r="N6319" s="87"/>
      <c r="O6319" s="87"/>
      <c r="P6319" s="87"/>
      <c r="Q6319" s="87"/>
      <c r="R6319" s="87"/>
      <c r="S6319" s="87"/>
      <c r="T6319" s="87"/>
      <c r="U6319" s="87"/>
      <c r="V6319" s="87"/>
      <c r="W6319" s="87"/>
      <c r="X6319" s="87"/>
      <c r="Y6319" s="87"/>
      <c r="Z6319" s="87"/>
      <c r="AA6319" s="87"/>
      <c r="AB6319" s="87"/>
      <c r="AC6319" s="87"/>
      <c r="AD6319" s="87"/>
      <c r="AE6319" s="87"/>
      <c r="AF6319" s="87"/>
      <c r="AG6319" s="87"/>
      <c r="AH6319" s="87"/>
      <c r="AI6319" s="87"/>
      <c r="AJ6319" s="87"/>
      <c r="AK6319" s="87"/>
      <c r="AL6319" s="87"/>
      <c r="AM6319" s="87"/>
      <c r="AN6319" s="87"/>
      <c r="AO6319" s="87"/>
      <c r="AP6319" s="87"/>
      <c r="AQ6319" s="87"/>
      <c r="AR6319" s="87"/>
      <c r="AS6319" s="87"/>
      <c r="AT6319" s="87"/>
      <c r="AU6319" s="87"/>
      <c r="AV6319" s="87"/>
      <c r="AW6319" s="87"/>
      <c r="AX6319" s="87"/>
      <c r="AY6319" s="87"/>
      <c r="AZ6319" s="87"/>
      <c r="BA6319" s="87"/>
      <c r="BB6319" s="87"/>
      <c r="BC6319" s="87"/>
      <c r="BD6319" s="87"/>
      <c r="BE6319" s="87"/>
      <c r="BF6319" s="87"/>
    </row>
    <row r="6320" spans="13:58" x14ac:dyDescent="0.25">
      <c r="M6320" s="83"/>
      <c r="N6320" s="87"/>
      <c r="O6320" s="87"/>
      <c r="P6320" s="87"/>
      <c r="Q6320" s="87"/>
      <c r="R6320" s="87"/>
      <c r="S6320" s="87"/>
      <c r="T6320" s="87"/>
      <c r="U6320" s="87"/>
      <c r="V6320" s="87"/>
      <c r="W6320" s="87"/>
      <c r="X6320" s="87"/>
      <c r="Y6320" s="87"/>
      <c r="Z6320" s="87"/>
      <c r="AA6320" s="87"/>
      <c r="AB6320" s="87"/>
      <c r="AC6320" s="87"/>
      <c r="AD6320" s="87"/>
      <c r="AE6320" s="87"/>
      <c r="AF6320" s="87"/>
      <c r="AG6320" s="87"/>
      <c r="AH6320" s="87"/>
      <c r="AI6320" s="87"/>
      <c r="AJ6320" s="87"/>
      <c r="AK6320" s="87"/>
      <c r="AL6320" s="87"/>
      <c r="AM6320" s="87"/>
      <c r="AN6320" s="87"/>
      <c r="AO6320" s="87"/>
      <c r="AP6320" s="87"/>
      <c r="AQ6320" s="87"/>
      <c r="AR6320" s="87"/>
      <c r="AS6320" s="87"/>
      <c r="AT6320" s="87"/>
      <c r="AU6320" s="87"/>
      <c r="AV6320" s="87"/>
      <c r="AW6320" s="87"/>
      <c r="AX6320" s="87"/>
      <c r="AY6320" s="87"/>
      <c r="AZ6320" s="87"/>
      <c r="BA6320" s="87"/>
      <c r="BB6320" s="87"/>
      <c r="BC6320" s="87"/>
      <c r="BD6320" s="87"/>
      <c r="BE6320" s="87"/>
      <c r="BF6320" s="87"/>
    </row>
    <row r="6321" spans="13:58" x14ac:dyDescent="0.25">
      <c r="M6321" s="83"/>
      <c r="N6321" s="87"/>
      <c r="O6321" s="87"/>
      <c r="P6321" s="87"/>
      <c r="Q6321" s="87"/>
      <c r="R6321" s="87"/>
      <c r="S6321" s="87"/>
      <c r="T6321" s="87"/>
      <c r="U6321" s="87"/>
      <c r="V6321" s="87"/>
      <c r="W6321" s="87"/>
      <c r="X6321" s="87"/>
      <c r="Y6321" s="87"/>
      <c r="Z6321" s="87"/>
      <c r="AA6321" s="87"/>
      <c r="AB6321" s="87"/>
      <c r="AC6321" s="87"/>
      <c r="AD6321" s="87"/>
      <c r="AE6321" s="87"/>
      <c r="AF6321" s="87"/>
      <c r="AG6321" s="87"/>
      <c r="AH6321" s="87"/>
      <c r="AI6321" s="87"/>
      <c r="AJ6321" s="87"/>
      <c r="AK6321" s="87"/>
      <c r="AL6321" s="87"/>
      <c r="AM6321" s="87"/>
      <c r="AN6321" s="87"/>
      <c r="AO6321" s="87"/>
      <c r="AP6321" s="87"/>
      <c r="AQ6321" s="87"/>
      <c r="AR6321" s="87"/>
      <c r="AS6321" s="87"/>
      <c r="AT6321" s="87"/>
      <c r="AU6321" s="87"/>
      <c r="AV6321" s="87"/>
      <c r="AW6321" s="87"/>
      <c r="AX6321" s="87"/>
      <c r="AY6321" s="87"/>
      <c r="AZ6321" s="87"/>
      <c r="BA6321" s="87"/>
      <c r="BB6321" s="87"/>
      <c r="BC6321" s="87"/>
      <c r="BD6321" s="87"/>
      <c r="BE6321" s="87"/>
      <c r="BF6321" s="87"/>
    </row>
    <row r="6322" spans="13:58" x14ac:dyDescent="0.25">
      <c r="M6322" s="83"/>
      <c r="N6322" s="87"/>
      <c r="O6322" s="87"/>
      <c r="P6322" s="87"/>
      <c r="Q6322" s="87"/>
      <c r="R6322" s="87"/>
      <c r="S6322" s="87"/>
      <c r="T6322" s="87"/>
      <c r="U6322" s="87"/>
      <c r="V6322" s="87"/>
      <c r="W6322" s="87"/>
      <c r="X6322" s="87"/>
      <c r="Y6322" s="87"/>
      <c r="Z6322" s="87"/>
      <c r="AA6322" s="87"/>
      <c r="AB6322" s="87"/>
      <c r="AC6322" s="87"/>
      <c r="AD6322" s="87"/>
      <c r="AE6322" s="87"/>
      <c r="AF6322" s="87"/>
      <c r="AG6322" s="87"/>
      <c r="AH6322" s="87"/>
      <c r="AI6322" s="87"/>
      <c r="AJ6322" s="87"/>
      <c r="AK6322" s="87"/>
      <c r="AL6322" s="87"/>
      <c r="AM6322" s="87"/>
      <c r="AN6322" s="87"/>
      <c r="AO6322" s="87"/>
      <c r="AP6322" s="87"/>
      <c r="AQ6322" s="87"/>
      <c r="AR6322" s="87"/>
      <c r="AS6322" s="87"/>
      <c r="AT6322" s="87"/>
      <c r="AU6322" s="87"/>
      <c r="AV6322" s="87"/>
      <c r="AW6322" s="87"/>
      <c r="AX6322" s="87"/>
      <c r="AY6322" s="87"/>
      <c r="AZ6322" s="87"/>
      <c r="BA6322" s="87"/>
      <c r="BB6322" s="87"/>
      <c r="BC6322" s="87"/>
      <c r="BD6322" s="87"/>
      <c r="BE6322" s="87"/>
      <c r="BF6322" s="87"/>
    </row>
    <row r="6323" spans="13:58" x14ac:dyDescent="0.25">
      <c r="M6323" s="83"/>
      <c r="N6323" s="87"/>
      <c r="O6323" s="87"/>
      <c r="P6323" s="87"/>
      <c r="Q6323" s="87"/>
      <c r="R6323" s="87"/>
      <c r="S6323" s="87"/>
      <c r="T6323" s="87"/>
      <c r="U6323" s="87"/>
      <c r="V6323" s="87"/>
      <c r="W6323" s="87"/>
      <c r="X6323" s="87"/>
      <c r="Y6323" s="87"/>
      <c r="Z6323" s="87"/>
      <c r="AA6323" s="87"/>
      <c r="AB6323" s="87"/>
      <c r="AC6323" s="87"/>
      <c r="AD6323" s="87"/>
      <c r="AE6323" s="87"/>
      <c r="AF6323" s="87"/>
      <c r="AG6323" s="87"/>
      <c r="AH6323" s="87"/>
      <c r="AI6323" s="87"/>
      <c r="AJ6323" s="87"/>
      <c r="AK6323" s="87"/>
      <c r="AL6323" s="87"/>
      <c r="AM6323" s="87"/>
      <c r="AN6323" s="87"/>
      <c r="AO6323" s="87"/>
      <c r="AP6323" s="87"/>
      <c r="AQ6323" s="87"/>
      <c r="AR6323" s="87"/>
      <c r="AS6323" s="87"/>
      <c r="AT6323" s="87"/>
      <c r="AU6323" s="87"/>
      <c r="AV6323" s="87"/>
      <c r="AW6323" s="87"/>
      <c r="AX6323" s="87"/>
      <c r="AY6323" s="87"/>
      <c r="AZ6323" s="87"/>
      <c r="BA6323" s="87"/>
      <c r="BB6323" s="87"/>
      <c r="BC6323" s="87"/>
      <c r="BD6323" s="87"/>
      <c r="BE6323" s="87"/>
      <c r="BF6323" s="87"/>
    </row>
    <row r="6324" spans="13:58" x14ac:dyDescent="0.25">
      <c r="M6324" s="83"/>
      <c r="N6324" s="87"/>
      <c r="O6324" s="87"/>
      <c r="P6324" s="87"/>
      <c r="Q6324" s="87"/>
      <c r="R6324" s="87"/>
      <c r="S6324" s="87"/>
      <c r="T6324" s="87"/>
      <c r="U6324" s="87"/>
      <c r="V6324" s="87"/>
      <c r="W6324" s="87"/>
      <c r="X6324" s="87"/>
      <c r="Y6324" s="87"/>
      <c r="Z6324" s="87"/>
      <c r="AA6324" s="87"/>
      <c r="AB6324" s="87"/>
      <c r="AC6324" s="87"/>
      <c r="AD6324" s="87"/>
      <c r="AE6324" s="87"/>
      <c r="AF6324" s="87"/>
      <c r="AG6324" s="87"/>
      <c r="AH6324" s="87"/>
      <c r="AI6324" s="87"/>
      <c r="AJ6324" s="87"/>
      <c r="AK6324" s="87"/>
      <c r="AL6324" s="87"/>
      <c r="AM6324" s="87"/>
      <c r="AN6324" s="87"/>
      <c r="AO6324" s="87"/>
      <c r="AP6324" s="87"/>
      <c r="AQ6324" s="87"/>
      <c r="AR6324" s="87"/>
      <c r="AS6324" s="87"/>
      <c r="AT6324" s="87"/>
      <c r="AU6324" s="87"/>
      <c r="AV6324" s="87"/>
      <c r="AW6324" s="87"/>
      <c r="AX6324" s="87"/>
      <c r="AY6324" s="87"/>
      <c r="AZ6324" s="87"/>
      <c r="BA6324" s="87"/>
      <c r="BB6324" s="87"/>
      <c r="BC6324" s="87"/>
      <c r="BD6324" s="87"/>
      <c r="BE6324" s="87"/>
      <c r="BF6324" s="87"/>
    </row>
    <row r="6325" spans="13:58" x14ac:dyDescent="0.25">
      <c r="M6325" s="83"/>
      <c r="N6325" s="87"/>
      <c r="O6325" s="87"/>
      <c r="P6325" s="87"/>
      <c r="Q6325" s="87"/>
      <c r="R6325" s="87"/>
      <c r="S6325" s="87"/>
      <c r="T6325" s="87"/>
      <c r="U6325" s="87"/>
      <c r="V6325" s="87"/>
      <c r="W6325" s="87"/>
      <c r="X6325" s="87"/>
      <c r="Y6325" s="87"/>
      <c r="Z6325" s="87"/>
      <c r="AA6325" s="87"/>
      <c r="AB6325" s="87"/>
      <c r="AC6325" s="87"/>
      <c r="AD6325" s="87"/>
      <c r="AE6325" s="87"/>
      <c r="AF6325" s="87"/>
      <c r="AG6325" s="87"/>
      <c r="AH6325" s="87"/>
      <c r="AI6325" s="87"/>
      <c r="AJ6325" s="87"/>
      <c r="AK6325" s="87"/>
      <c r="AL6325" s="87"/>
      <c r="AM6325" s="87"/>
      <c r="AN6325" s="87"/>
      <c r="AO6325" s="87"/>
      <c r="AP6325" s="87"/>
      <c r="AQ6325" s="87"/>
      <c r="AR6325" s="87"/>
      <c r="AS6325" s="87"/>
      <c r="AT6325" s="87"/>
      <c r="AU6325" s="87"/>
      <c r="AV6325" s="87"/>
      <c r="AW6325" s="87"/>
      <c r="AX6325" s="87"/>
      <c r="AY6325" s="87"/>
      <c r="AZ6325" s="87"/>
      <c r="BA6325" s="87"/>
      <c r="BB6325" s="87"/>
      <c r="BC6325" s="87"/>
      <c r="BD6325" s="87"/>
      <c r="BE6325" s="87"/>
      <c r="BF6325" s="87"/>
    </row>
    <row r="6326" spans="13:58" x14ac:dyDescent="0.25">
      <c r="M6326" s="83"/>
      <c r="N6326" s="87"/>
      <c r="O6326" s="87"/>
      <c r="P6326" s="87"/>
      <c r="Q6326" s="87"/>
      <c r="R6326" s="87"/>
      <c r="S6326" s="87"/>
      <c r="T6326" s="87"/>
      <c r="U6326" s="87"/>
      <c r="V6326" s="87"/>
      <c r="W6326" s="87"/>
      <c r="X6326" s="87"/>
      <c r="Y6326" s="87"/>
      <c r="Z6326" s="87"/>
      <c r="AA6326" s="87"/>
      <c r="AB6326" s="87"/>
      <c r="AC6326" s="87"/>
      <c r="AD6326" s="87"/>
      <c r="AE6326" s="87"/>
      <c r="AF6326" s="87"/>
      <c r="AG6326" s="87"/>
      <c r="AH6326" s="87"/>
      <c r="AI6326" s="87"/>
      <c r="AJ6326" s="87"/>
      <c r="AK6326" s="87"/>
      <c r="AL6326" s="87"/>
      <c r="AM6326" s="87"/>
      <c r="AN6326" s="87"/>
      <c r="AO6326" s="87"/>
      <c r="AP6326" s="87"/>
      <c r="AQ6326" s="87"/>
      <c r="AR6326" s="87"/>
      <c r="AS6326" s="87"/>
      <c r="AT6326" s="87"/>
      <c r="AU6326" s="87"/>
      <c r="AV6326" s="87"/>
      <c r="AW6326" s="87"/>
      <c r="AX6326" s="87"/>
      <c r="AY6326" s="87"/>
      <c r="AZ6326" s="87"/>
      <c r="BA6326" s="87"/>
      <c r="BB6326" s="87"/>
      <c r="BC6326" s="87"/>
      <c r="BD6326" s="87"/>
      <c r="BE6326" s="87"/>
      <c r="BF6326" s="87"/>
    </row>
    <row r="6327" spans="13:58" x14ac:dyDescent="0.25">
      <c r="M6327" s="83"/>
      <c r="N6327" s="87"/>
      <c r="O6327" s="87"/>
      <c r="P6327" s="87"/>
      <c r="Q6327" s="87"/>
      <c r="R6327" s="87"/>
      <c r="S6327" s="87"/>
      <c r="T6327" s="87"/>
      <c r="U6327" s="87"/>
      <c r="V6327" s="87"/>
      <c r="W6327" s="87"/>
      <c r="X6327" s="87"/>
      <c r="Y6327" s="87"/>
      <c r="Z6327" s="87"/>
      <c r="AA6327" s="87"/>
      <c r="AB6327" s="87"/>
      <c r="AC6327" s="87"/>
      <c r="AD6327" s="87"/>
      <c r="AE6327" s="87"/>
      <c r="AF6327" s="87"/>
      <c r="AG6327" s="87"/>
      <c r="AH6327" s="87"/>
      <c r="AI6327" s="87"/>
      <c r="AJ6327" s="87"/>
      <c r="AK6327" s="87"/>
      <c r="AL6327" s="87"/>
      <c r="AM6327" s="87"/>
      <c r="AN6327" s="87"/>
      <c r="AO6327" s="87"/>
      <c r="AP6327" s="87"/>
      <c r="AQ6327" s="87"/>
      <c r="AR6327" s="87"/>
      <c r="AS6327" s="87"/>
      <c r="AT6327" s="87"/>
      <c r="AU6327" s="87"/>
      <c r="AV6327" s="87"/>
      <c r="AW6327" s="87"/>
      <c r="AX6327" s="87"/>
      <c r="AY6327" s="87"/>
      <c r="AZ6327" s="87"/>
      <c r="BA6327" s="87"/>
      <c r="BB6327" s="87"/>
      <c r="BC6327" s="87"/>
      <c r="BD6327" s="87"/>
      <c r="BE6327" s="87"/>
      <c r="BF6327" s="87"/>
    </row>
    <row r="6328" spans="13:58" x14ac:dyDescent="0.25">
      <c r="M6328" s="83"/>
      <c r="N6328" s="87"/>
      <c r="O6328" s="87"/>
      <c r="P6328" s="87"/>
      <c r="Q6328" s="87"/>
      <c r="R6328" s="87"/>
      <c r="S6328" s="87"/>
      <c r="T6328" s="87"/>
      <c r="U6328" s="87"/>
      <c r="V6328" s="87"/>
      <c r="W6328" s="87"/>
      <c r="X6328" s="87"/>
      <c r="Y6328" s="87"/>
      <c r="Z6328" s="87"/>
      <c r="AA6328" s="87"/>
      <c r="AB6328" s="87"/>
      <c r="AC6328" s="87"/>
      <c r="AD6328" s="87"/>
      <c r="AE6328" s="87"/>
      <c r="AF6328" s="87"/>
      <c r="AG6328" s="87"/>
      <c r="AH6328" s="87"/>
      <c r="AI6328" s="87"/>
      <c r="AJ6328" s="87"/>
      <c r="AK6328" s="87"/>
      <c r="AL6328" s="87"/>
      <c r="AM6328" s="87"/>
      <c r="AN6328" s="87"/>
      <c r="AO6328" s="87"/>
      <c r="AP6328" s="87"/>
      <c r="AQ6328" s="87"/>
      <c r="AR6328" s="87"/>
      <c r="AS6328" s="87"/>
      <c r="AT6328" s="87"/>
      <c r="AU6328" s="87"/>
      <c r="AV6328" s="87"/>
      <c r="AW6328" s="87"/>
      <c r="AX6328" s="87"/>
      <c r="AY6328" s="87"/>
      <c r="AZ6328" s="87"/>
      <c r="BA6328" s="87"/>
      <c r="BB6328" s="87"/>
      <c r="BC6328" s="87"/>
      <c r="BD6328" s="87"/>
      <c r="BE6328" s="87"/>
      <c r="BF6328" s="87"/>
    </row>
    <row r="6329" spans="13:58" x14ac:dyDescent="0.25">
      <c r="M6329" s="83"/>
      <c r="N6329" s="87"/>
      <c r="O6329" s="87"/>
      <c r="P6329" s="87"/>
      <c r="Q6329" s="87"/>
      <c r="R6329" s="87"/>
      <c r="S6329" s="87"/>
      <c r="T6329" s="87"/>
      <c r="U6329" s="87"/>
      <c r="V6329" s="87"/>
      <c r="W6329" s="87"/>
      <c r="X6329" s="87"/>
      <c r="Y6329" s="87"/>
      <c r="Z6329" s="87"/>
      <c r="AA6329" s="87"/>
      <c r="AB6329" s="87"/>
      <c r="AC6329" s="87"/>
      <c r="AD6329" s="87"/>
      <c r="AE6329" s="87"/>
      <c r="AF6329" s="87"/>
      <c r="AG6329" s="87"/>
      <c r="AH6329" s="87"/>
      <c r="AI6329" s="87"/>
      <c r="AJ6329" s="87"/>
      <c r="AK6329" s="87"/>
      <c r="AL6329" s="87"/>
      <c r="AM6329" s="87"/>
      <c r="AN6329" s="87"/>
      <c r="AO6329" s="87"/>
      <c r="AP6329" s="87"/>
      <c r="AQ6329" s="87"/>
      <c r="AR6329" s="87"/>
      <c r="AS6329" s="87"/>
      <c r="AT6329" s="87"/>
      <c r="AU6329" s="87"/>
      <c r="AV6329" s="87"/>
      <c r="AW6329" s="87"/>
      <c r="AX6329" s="87"/>
      <c r="AY6329" s="87"/>
      <c r="AZ6329" s="87"/>
      <c r="BA6329" s="87"/>
      <c r="BB6329" s="87"/>
      <c r="BC6329" s="87"/>
      <c r="BD6329" s="87"/>
      <c r="BE6329" s="87"/>
      <c r="BF6329" s="87"/>
    </row>
    <row r="6330" spans="13:58" x14ac:dyDescent="0.25">
      <c r="M6330" s="83"/>
      <c r="N6330" s="87"/>
      <c r="O6330" s="87"/>
      <c r="P6330" s="87"/>
      <c r="Q6330" s="87"/>
      <c r="R6330" s="87"/>
      <c r="S6330" s="87"/>
      <c r="T6330" s="87"/>
      <c r="U6330" s="87"/>
      <c r="V6330" s="87"/>
      <c r="W6330" s="87"/>
      <c r="X6330" s="87"/>
      <c r="Y6330" s="87"/>
      <c r="Z6330" s="87"/>
      <c r="AA6330" s="87"/>
      <c r="AB6330" s="87"/>
      <c r="AC6330" s="87"/>
      <c r="AD6330" s="87"/>
      <c r="AE6330" s="87"/>
      <c r="AF6330" s="87"/>
      <c r="AG6330" s="87"/>
      <c r="AH6330" s="87"/>
      <c r="AI6330" s="87"/>
      <c r="AJ6330" s="87"/>
      <c r="AK6330" s="87"/>
      <c r="AL6330" s="87"/>
      <c r="AM6330" s="87"/>
      <c r="AN6330" s="87"/>
      <c r="AO6330" s="87"/>
      <c r="AP6330" s="87"/>
      <c r="AQ6330" s="87"/>
      <c r="AR6330" s="87"/>
      <c r="AS6330" s="87"/>
      <c r="AT6330" s="87"/>
      <c r="AU6330" s="87"/>
      <c r="AV6330" s="87"/>
      <c r="AW6330" s="87"/>
      <c r="AX6330" s="87"/>
      <c r="AY6330" s="87"/>
      <c r="AZ6330" s="87"/>
      <c r="BA6330" s="87"/>
      <c r="BB6330" s="87"/>
      <c r="BC6330" s="87"/>
      <c r="BD6330" s="87"/>
      <c r="BE6330" s="87"/>
      <c r="BF6330" s="87"/>
    </row>
    <row r="6331" spans="13:58" x14ac:dyDescent="0.25">
      <c r="M6331" s="83"/>
      <c r="N6331" s="87"/>
      <c r="O6331" s="87"/>
      <c r="P6331" s="87"/>
      <c r="Q6331" s="87"/>
      <c r="R6331" s="87"/>
      <c r="S6331" s="87"/>
      <c r="T6331" s="87"/>
      <c r="U6331" s="87"/>
      <c r="V6331" s="87"/>
      <c r="W6331" s="87"/>
      <c r="X6331" s="87"/>
      <c r="Y6331" s="87"/>
      <c r="Z6331" s="87"/>
      <c r="AA6331" s="87"/>
      <c r="AB6331" s="87"/>
      <c r="AC6331" s="87"/>
      <c r="AD6331" s="87"/>
      <c r="AE6331" s="87"/>
      <c r="AF6331" s="87"/>
      <c r="AG6331" s="87"/>
      <c r="AH6331" s="87"/>
      <c r="AI6331" s="87"/>
      <c r="AJ6331" s="87"/>
      <c r="AK6331" s="87"/>
      <c r="AL6331" s="87"/>
      <c r="AM6331" s="87"/>
      <c r="AN6331" s="87"/>
      <c r="AO6331" s="87"/>
      <c r="AP6331" s="87"/>
      <c r="AQ6331" s="87"/>
      <c r="AR6331" s="87"/>
      <c r="AS6331" s="87"/>
      <c r="AT6331" s="87"/>
      <c r="AU6331" s="87"/>
      <c r="AV6331" s="87"/>
      <c r="AW6331" s="87"/>
      <c r="AX6331" s="87"/>
      <c r="AY6331" s="87"/>
      <c r="AZ6331" s="87"/>
      <c r="BA6331" s="87"/>
      <c r="BB6331" s="87"/>
      <c r="BC6331" s="87"/>
      <c r="BD6331" s="87"/>
      <c r="BE6331" s="87"/>
      <c r="BF6331" s="87"/>
    </row>
    <row r="6332" spans="13:58" x14ac:dyDescent="0.25">
      <c r="M6332" s="83"/>
      <c r="N6332" s="87"/>
      <c r="O6332" s="87"/>
      <c r="P6332" s="87"/>
      <c r="Q6332" s="87"/>
      <c r="R6332" s="87"/>
      <c r="S6332" s="87"/>
      <c r="T6332" s="87"/>
      <c r="U6332" s="87"/>
      <c r="V6332" s="87"/>
      <c r="W6332" s="87"/>
      <c r="X6332" s="87"/>
      <c r="Y6332" s="87"/>
      <c r="Z6332" s="87"/>
      <c r="AA6332" s="87"/>
      <c r="AB6332" s="87"/>
      <c r="AC6332" s="87"/>
      <c r="AD6332" s="87"/>
      <c r="AE6332" s="87"/>
      <c r="AF6332" s="87"/>
      <c r="AG6332" s="87"/>
      <c r="AH6332" s="87"/>
      <c r="AI6332" s="87"/>
      <c r="AJ6332" s="87"/>
      <c r="AK6332" s="87"/>
      <c r="AL6332" s="87"/>
      <c r="AM6332" s="87"/>
      <c r="AN6332" s="87"/>
      <c r="AO6332" s="87"/>
      <c r="AP6332" s="87"/>
      <c r="AQ6332" s="87"/>
      <c r="AR6332" s="87"/>
      <c r="AS6332" s="87"/>
      <c r="AT6332" s="87"/>
      <c r="AU6332" s="87"/>
      <c r="AV6332" s="87"/>
      <c r="AW6332" s="87"/>
      <c r="AX6332" s="87"/>
      <c r="AY6332" s="87"/>
      <c r="AZ6332" s="87"/>
      <c r="BA6332" s="87"/>
      <c r="BB6332" s="87"/>
      <c r="BC6332" s="87"/>
      <c r="BD6332" s="87"/>
      <c r="BE6332" s="87"/>
      <c r="BF6332" s="87"/>
    </row>
    <row r="6333" spans="13:58" x14ac:dyDescent="0.25">
      <c r="M6333" s="83"/>
      <c r="N6333" s="87"/>
      <c r="O6333" s="87"/>
      <c r="P6333" s="87"/>
      <c r="Q6333" s="87"/>
      <c r="R6333" s="87"/>
      <c r="S6333" s="87"/>
      <c r="T6333" s="87"/>
      <c r="U6333" s="87"/>
      <c r="V6333" s="87"/>
      <c r="W6333" s="87"/>
      <c r="X6333" s="87"/>
      <c r="Y6333" s="87"/>
      <c r="Z6333" s="87"/>
      <c r="AA6333" s="87"/>
      <c r="AB6333" s="87"/>
      <c r="AC6333" s="87"/>
      <c r="AD6333" s="87"/>
      <c r="AE6333" s="87"/>
      <c r="AF6333" s="87"/>
      <c r="AG6333" s="87"/>
      <c r="AH6333" s="87"/>
      <c r="AI6333" s="87"/>
      <c r="AJ6333" s="87"/>
      <c r="AK6333" s="87"/>
      <c r="AL6333" s="87"/>
      <c r="AM6333" s="87"/>
      <c r="AN6333" s="87"/>
      <c r="AO6333" s="87"/>
      <c r="AP6333" s="87"/>
      <c r="AQ6333" s="87"/>
      <c r="AR6333" s="87"/>
      <c r="AS6333" s="87"/>
      <c r="AT6333" s="87"/>
      <c r="AU6333" s="87"/>
      <c r="AV6333" s="87"/>
      <c r="AW6333" s="87"/>
      <c r="AX6333" s="87"/>
      <c r="AY6333" s="87"/>
      <c r="AZ6333" s="87"/>
      <c r="BA6333" s="87"/>
      <c r="BB6333" s="87"/>
      <c r="BC6333" s="87"/>
      <c r="BD6333" s="87"/>
      <c r="BE6333" s="87"/>
      <c r="BF6333" s="87"/>
    </row>
    <row r="6334" spans="13:58" x14ac:dyDescent="0.25">
      <c r="M6334" s="83"/>
      <c r="N6334" s="87"/>
      <c r="O6334" s="87"/>
      <c r="P6334" s="87"/>
      <c r="Q6334" s="87"/>
      <c r="R6334" s="87"/>
      <c r="S6334" s="87"/>
      <c r="T6334" s="87"/>
      <c r="U6334" s="87"/>
      <c r="V6334" s="87"/>
      <c r="W6334" s="87"/>
      <c r="X6334" s="87"/>
      <c r="Y6334" s="87"/>
      <c r="Z6334" s="87"/>
      <c r="AA6334" s="87"/>
      <c r="AB6334" s="87"/>
      <c r="AC6334" s="87"/>
      <c r="AD6334" s="87"/>
      <c r="AE6334" s="87"/>
      <c r="AF6334" s="87"/>
      <c r="AG6334" s="87"/>
      <c r="AH6334" s="87"/>
      <c r="AI6334" s="87"/>
      <c r="AJ6334" s="87"/>
      <c r="AK6334" s="87"/>
      <c r="AL6334" s="87"/>
      <c r="AM6334" s="87"/>
      <c r="AN6334" s="87"/>
      <c r="AO6334" s="87"/>
      <c r="AP6334" s="87"/>
      <c r="AQ6334" s="87"/>
      <c r="AR6334" s="87"/>
      <c r="AS6334" s="87"/>
      <c r="AT6334" s="87"/>
      <c r="AU6334" s="87"/>
      <c r="AV6334" s="87"/>
      <c r="AW6334" s="87"/>
      <c r="AX6334" s="87"/>
      <c r="AY6334" s="87"/>
      <c r="AZ6334" s="87"/>
      <c r="BA6334" s="87"/>
      <c r="BB6334" s="87"/>
      <c r="BC6334" s="87"/>
      <c r="BD6334" s="87"/>
      <c r="BE6334" s="87"/>
      <c r="BF6334" s="87"/>
    </row>
    <row r="6335" spans="13:58" x14ac:dyDescent="0.25">
      <c r="M6335" s="83"/>
      <c r="N6335" s="87"/>
      <c r="O6335" s="87"/>
      <c r="P6335" s="87"/>
      <c r="Q6335" s="87"/>
      <c r="R6335" s="87"/>
      <c r="S6335" s="87"/>
      <c r="T6335" s="87"/>
      <c r="U6335" s="87"/>
      <c r="V6335" s="87"/>
      <c r="W6335" s="87"/>
      <c r="X6335" s="87"/>
      <c r="Y6335" s="87"/>
      <c r="Z6335" s="87"/>
      <c r="AA6335" s="87"/>
      <c r="AB6335" s="87"/>
      <c r="AC6335" s="87"/>
      <c r="AD6335" s="87"/>
      <c r="AE6335" s="87"/>
      <c r="AF6335" s="87"/>
      <c r="AG6335" s="87"/>
      <c r="AH6335" s="87"/>
      <c r="AI6335" s="87"/>
      <c r="AJ6335" s="87"/>
      <c r="AK6335" s="87"/>
      <c r="AL6335" s="87"/>
      <c r="AM6335" s="87"/>
      <c r="AN6335" s="87"/>
      <c r="AO6335" s="87"/>
      <c r="AP6335" s="87"/>
      <c r="AQ6335" s="87"/>
      <c r="AR6335" s="87"/>
      <c r="AS6335" s="87"/>
      <c r="AT6335" s="87"/>
      <c r="AU6335" s="87"/>
      <c r="AV6335" s="87"/>
      <c r="AW6335" s="87"/>
      <c r="AX6335" s="87"/>
      <c r="AY6335" s="87"/>
      <c r="AZ6335" s="87"/>
      <c r="BA6335" s="87"/>
      <c r="BB6335" s="87"/>
      <c r="BC6335" s="87"/>
      <c r="BD6335" s="87"/>
      <c r="BE6335" s="87"/>
      <c r="BF6335" s="87"/>
    </row>
    <row r="6336" spans="13:58" x14ac:dyDescent="0.25">
      <c r="M6336" s="83"/>
      <c r="N6336" s="87"/>
      <c r="O6336" s="87"/>
      <c r="P6336" s="87"/>
      <c r="Q6336" s="87"/>
      <c r="R6336" s="87"/>
      <c r="S6336" s="87"/>
      <c r="T6336" s="87"/>
      <c r="U6336" s="87"/>
      <c r="V6336" s="87"/>
      <c r="W6336" s="87"/>
      <c r="X6336" s="87"/>
      <c r="Y6336" s="87"/>
      <c r="Z6336" s="87"/>
      <c r="AA6336" s="87"/>
      <c r="AB6336" s="87"/>
      <c r="AC6336" s="87"/>
      <c r="AD6336" s="87"/>
      <c r="AE6336" s="87"/>
      <c r="AF6336" s="87"/>
      <c r="AG6336" s="87"/>
      <c r="AH6336" s="87"/>
      <c r="AI6336" s="87"/>
      <c r="AJ6336" s="87"/>
      <c r="AK6336" s="87"/>
      <c r="AL6336" s="87"/>
      <c r="AM6336" s="87"/>
      <c r="AN6336" s="87"/>
      <c r="AO6336" s="87"/>
      <c r="AP6336" s="87"/>
      <c r="AQ6336" s="87"/>
      <c r="AR6336" s="87"/>
      <c r="AS6336" s="87"/>
      <c r="AT6336" s="87"/>
      <c r="AU6336" s="87"/>
      <c r="AV6336" s="87"/>
      <c r="AW6336" s="87"/>
      <c r="AX6336" s="87"/>
      <c r="AY6336" s="87"/>
      <c r="AZ6336" s="87"/>
      <c r="BA6336" s="87"/>
      <c r="BB6336" s="87"/>
      <c r="BC6336" s="87"/>
      <c r="BD6336" s="87"/>
      <c r="BE6336" s="87"/>
      <c r="BF6336" s="87"/>
    </row>
    <row r="6337" spans="13:58" x14ac:dyDescent="0.25">
      <c r="M6337" s="83"/>
      <c r="N6337" s="87"/>
      <c r="O6337" s="87"/>
      <c r="P6337" s="87"/>
      <c r="Q6337" s="87"/>
      <c r="R6337" s="87"/>
      <c r="S6337" s="87"/>
      <c r="T6337" s="87"/>
      <c r="U6337" s="87"/>
      <c r="V6337" s="87"/>
      <c r="W6337" s="87"/>
      <c r="X6337" s="87"/>
      <c r="Y6337" s="87"/>
      <c r="Z6337" s="87"/>
      <c r="AA6337" s="87"/>
      <c r="AB6337" s="87"/>
      <c r="AC6337" s="87"/>
      <c r="AD6337" s="87"/>
      <c r="AE6337" s="87"/>
      <c r="AF6337" s="87"/>
      <c r="AG6337" s="87"/>
      <c r="AH6337" s="87"/>
      <c r="AI6337" s="87"/>
      <c r="AJ6337" s="87"/>
      <c r="AK6337" s="87"/>
      <c r="AL6337" s="87"/>
      <c r="AM6337" s="87"/>
      <c r="AN6337" s="87"/>
      <c r="AO6337" s="87"/>
      <c r="AP6337" s="87"/>
      <c r="AQ6337" s="87"/>
      <c r="AR6337" s="87"/>
      <c r="AS6337" s="87"/>
      <c r="AT6337" s="87"/>
      <c r="AU6337" s="87"/>
      <c r="AV6337" s="87"/>
      <c r="AW6337" s="87"/>
      <c r="AX6337" s="87"/>
      <c r="AY6337" s="87"/>
      <c r="AZ6337" s="87"/>
      <c r="BA6337" s="87"/>
      <c r="BB6337" s="87"/>
      <c r="BC6337" s="87"/>
      <c r="BD6337" s="87"/>
      <c r="BE6337" s="87"/>
      <c r="BF6337" s="87"/>
    </row>
    <row r="6338" spans="13:58" x14ac:dyDescent="0.25">
      <c r="M6338" s="83"/>
      <c r="N6338" s="87"/>
      <c r="O6338" s="87"/>
      <c r="P6338" s="87"/>
      <c r="Q6338" s="87"/>
      <c r="R6338" s="87"/>
      <c r="S6338" s="87"/>
      <c r="T6338" s="87"/>
      <c r="U6338" s="87"/>
      <c r="V6338" s="87"/>
      <c r="W6338" s="87"/>
      <c r="X6338" s="87"/>
      <c r="Y6338" s="87"/>
      <c r="Z6338" s="87"/>
      <c r="AA6338" s="87"/>
      <c r="AB6338" s="87"/>
      <c r="AC6338" s="87"/>
      <c r="AD6338" s="87"/>
      <c r="AE6338" s="87"/>
      <c r="AF6338" s="87"/>
      <c r="AG6338" s="87"/>
      <c r="AH6338" s="87"/>
      <c r="AI6338" s="87"/>
      <c r="AJ6338" s="87"/>
      <c r="AK6338" s="87"/>
      <c r="AL6338" s="87"/>
      <c r="AM6338" s="87"/>
      <c r="AN6338" s="87"/>
      <c r="AO6338" s="87"/>
      <c r="AP6338" s="87"/>
      <c r="AQ6338" s="87"/>
      <c r="AR6338" s="87"/>
      <c r="AS6338" s="87"/>
      <c r="AT6338" s="87"/>
      <c r="AU6338" s="87"/>
      <c r="AV6338" s="87"/>
      <c r="AW6338" s="87"/>
      <c r="AX6338" s="87"/>
      <c r="AY6338" s="87"/>
      <c r="AZ6338" s="87"/>
      <c r="BA6338" s="87"/>
      <c r="BB6338" s="87"/>
      <c r="BC6338" s="87"/>
      <c r="BD6338" s="87"/>
      <c r="BE6338" s="87"/>
      <c r="BF6338" s="87"/>
    </row>
    <row r="6339" spans="13:58" x14ac:dyDescent="0.25">
      <c r="M6339" s="83"/>
      <c r="N6339" s="87"/>
      <c r="O6339" s="87"/>
      <c r="P6339" s="87"/>
      <c r="Q6339" s="87"/>
      <c r="R6339" s="87"/>
      <c r="S6339" s="87"/>
      <c r="T6339" s="87"/>
      <c r="U6339" s="87"/>
      <c r="V6339" s="87"/>
      <c r="W6339" s="87"/>
      <c r="X6339" s="87"/>
      <c r="Y6339" s="87"/>
      <c r="Z6339" s="87"/>
      <c r="AA6339" s="87"/>
      <c r="AB6339" s="87"/>
      <c r="AC6339" s="87"/>
      <c r="AD6339" s="87"/>
      <c r="AE6339" s="87"/>
      <c r="AF6339" s="87"/>
      <c r="AG6339" s="87"/>
      <c r="AH6339" s="87"/>
      <c r="AI6339" s="87"/>
      <c r="AJ6339" s="87"/>
      <c r="AK6339" s="87"/>
      <c r="AL6339" s="87"/>
      <c r="AM6339" s="87"/>
      <c r="AN6339" s="87"/>
      <c r="AO6339" s="87"/>
      <c r="AP6339" s="87"/>
      <c r="AQ6339" s="87"/>
      <c r="AR6339" s="87"/>
      <c r="AS6339" s="87"/>
      <c r="AT6339" s="87"/>
      <c r="AU6339" s="87"/>
      <c r="AV6339" s="87"/>
      <c r="AW6339" s="87"/>
      <c r="AX6339" s="87"/>
      <c r="AY6339" s="87"/>
      <c r="AZ6339" s="87"/>
      <c r="BA6339" s="87"/>
      <c r="BB6339" s="87"/>
      <c r="BC6339" s="87"/>
      <c r="BD6339" s="87"/>
      <c r="BE6339" s="87"/>
      <c r="BF6339" s="87"/>
    </row>
    <row r="6340" spans="13:58" x14ac:dyDescent="0.25">
      <c r="M6340" s="83"/>
      <c r="N6340" s="87"/>
      <c r="O6340" s="87"/>
      <c r="P6340" s="87"/>
      <c r="Q6340" s="87"/>
      <c r="R6340" s="87"/>
      <c r="S6340" s="87"/>
      <c r="T6340" s="87"/>
      <c r="U6340" s="87"/>
      <c r="V6340" s="87"/>
      <c r="W6340" s="87"/>
      <c r="X6340" s="87"/>
      <c r="Y6340" s="87"/>
      <c r="Z6340" s="87"/>
      <c r="AA6340" s="87"/>
      <c r="AB6340" s="87"/>
      <c r="AC6340" s="87"/>
      <c r="AD6340" s="87"/>
      <c r="AE6340" s="87"/>
      <c r="AF6340" s="87"/>
      <c r="AG6340" s="87"/>
      <c r="AH6340" s="87"/>
      <c r="AI6340" s="87"/>
      <c r="AJ6340" s="87"/>
      <c r="AK6340" s="87"/>
      <c r="AL6340" s="87"/>
      <c r="AM6340" s="87"/>
      <c r="AN6340" s="87"/>
      <c r="AO6340" s="87"/>
      <c r="AP6340" s="87"/>
      <c r="AQ6340" s="87"/>
      <c r="AR6340" s="87"/>
      <c r="AS6340" s="87"/>
      <c r="AT6340" s="87"/>
      <c r="AU6340" s="87"/>
      <c r="AV6340" s="87"/>
      <c r="AW6340" s="87"/>
      <c r="AX6340" s="87"/>
      <c r="AY6340" s="87"/>
      <c r="AZ6340" s="87"/>
      <c r="BA6340" s="87"/>
      <c r="BB6340" s="87"/>
      <c r="BC6340" s="87"/>
      <c r="BD6340" s="87"/>
      <c r="BE6340" s="87"/>
      <c r="BF6340" s="87"/>
    </row>
    <row r="6341" spans="13:58" x14ac:dyDescent="0.25">
      <c r="M6341" s="83"/>
      <c r="N6341" s="87"/>
      <c r="O6341" s="87"/>
      <c r="P6341" s="87"/>
      <c r="Q6341" s="87"/>
      <c r="R6341" s="87"/>
      <c r="S6341" s="87"/>
      <c r="T6341" s="87"/>
      <c r="U6341" s="87"/>
      <c r="V6341" s="87"/>
      <c r="W6341" s="87"/>
      <c r="X6341" s="87"/>
      <c r="Y6341" s="87"/>
      <c r="Z6341" s="87"/>
      <c r="AA6341" s="87"/>
      <c r="AB6341" s="87"/>
      <c r="AC6341" s="87"/>
      <c r="AD6341" s="87"/>
      <c r="AE6341" s="87"/>
      <c r="AF6341" s="87"/>
      <c r="AG6341" s="87"/>
      <c r="AH6341" s="87"/>
      <c r="AI6341" s="87"/>
      <c r="AJ6341" s="87"/>
      <c r="AK6341" s="87"/>
      <c r="AL6341" s="87"/>
      <c r="AM6341" s="87"/>
      <c r="AN6341" s="87"/>
      <c r="AO6341" s="87"/>
      <c r="AP6341" s="87"/>
      <c r="AQ6341" s="87"/>
      <c r="AR6341" s="87"/>
      <c r="AS6341" s="87"/>
      <c r="AT6341" s="87"/>
      <c r="AU6341" s="87"/>
      <c r="AV6341" s="87"/>
      <c r="AW6341" s="87"/>
      <c r="AX6341" s="87"/>
      <c r="AY6341" s="87"/>
      <c r="AZ6341" s="87"/>
      <c r="BA6341" s="87"/>
      <c r="BB6341" s="87"/>
      <c r="BC6341" s="87"/>
      <c r="BD6341" s="87"/>
      <c r="BE6341" s="87"/>
      <c r="BF6341" s="87"/>
    </row>
    <row r="6342" spans="13:58" x14ac:dyDescent="0.25">
      <c r="M6342" s="83"/>
      <c r="N6342" s="87"/>
      <c r="O6342" s="87"/>
      <c r="P6342" s="87"/>
      <c r="Q6342" s="87"/>
      <c r="R6342" s="87"/>
      <c r="S6342" s="87"/>
      <c r="T6342" s="87"/>
      <c r="U6342" s="87"/>
      <c r="V6342" s="87"/>
      <c r="W6342" s="87"/>
      <c r="X6342" s="87"/>
      <c r="Y6342" s="87"/>
      <c r="Z6342" s="87"/>
      <c r="AA6342" s="87"/>
      <c r="AB6342" s="87"/>
      <c r="AC6342" s="87"/>
      <c r="AD6342" s="87"/>
      <c r="AE6342" s="87"/>
      <c r="AF6342" s="87"/>
      <c r="AG6342" s="87"/>
      <c r="AH6342" s="87"/>
      <c r="AI6342" s="87"/>
      <c r="AJ6342" s="87"/>
      <c r="AK6342" s="87"/>
      <c r="AL6342" s="87"/>
      <c r="AM6342" s="87"/>
      <c r="AN6342" s="87"/>
      <c r="AO6342" s="87"/>
      <c r="AP6342" s="87"/>
      <c r="AQ6342" s="87"/>
      <c r="AR6342" s="87"/>
      <c r="AS6342" s="87"/>
      <c r="AT6342" s="87"/>
      <c r="AU6342" s="87"/>
      <c r="AV6342" s="87"/>
      <c r="AW6342" s="87"/>
      <c r="AX6342" s="87"/>
      <c r="AY6342" s="87"/>
      <c r="AZ6342" s="87"/>
      <c r="BA6342" s="87"/>
      <c r="BB6342" s="87"/>
      <c r="BC6342" s="87"/>
      <c r="BD6342" s="87"/>
      <c r="BE6342" s="87"/>
      <c r="BF6342" s="87"/>
    </row>
    <row r="6343" spans="13:58" x14ac:dyDescent="0.25">
      <c r="M6343" s="83"/>
      <c r="N6343" s="87"/>
      <c r="O6343" s="87"/>
      <c r="P6343" s="87"/>
      <c r="Q6343" s="87"/>
      <c r="R6343" s="87"/>
      <c r="S6343" s="87"/>
      <c r="T6343" s="87"/>
      <c r="U6343" s="87"/>
      <c r="V6343" s="87"/>
      <c r="W6343" s="87"/>
      <c r="X6343" s="87"/>
      <c r="Y6343" s="87"/>
      <c r="Z6343" s="87"/>
      <c r="AA6343" s="87"/>
      <c r="AB6343" s="87"/>
      <c r="AC6343" s="87"/>
      <c r="AD6343" s="87"/>
      <c r="AE6343" s="87"/>
      <c r="AF6343" s="87"/>
      <c r="AG6343" s="87"/>
      <c r="AH6343" s="87"/>
      <c r="AI6343" s="87"/>
      <c r="AJ6343" s="87"/>
      <c r="AK6343" s="87"/>
      <c r="AL6343" s="87"/>
      <c r="AM6343" s="87"/>
      <c r="AN6343" s="87"/>
      <c r="AO6343" s="87"/>
      <c r="AP6343" s="87"/>
      <c r="AQ6343" s="87"/>
      <c r="AR6343" s="87"/>
      <c r="AS6343" s="87"/>
      <c r="AT6343" s="87"/>
      <c r="AU6343" s="87"/>
      <c r="AV6343" s="87"/>
      <c r="AW6343" s="87"/>
      <c r="AX6343" s="87"/>
      <c r="AY6343" s="87"/>
      <c r="AZ6343" s="87"/>
      <c r="BA6343" s="87"/>
      <c r="BB6343" s="87"/>
      <c r="BC6343" s="87"/>
      <c r="BD6343" s="87"/>
      <c r="BE6343" s="87"/>
      <c r="BF6343" s="87"/>
    </row>
    <row r="6344" spans="13:58" x14ac:dyDescent="0.25">
      <c r="M6344" s="83"/>
      <c r="N6344" s="87"/>
      <c r="O6344" s="87"/>
      <c r="P6344" s="87"/>
      <c r="Q6344" s="87"/>
      <c r="R6344" s="87"/>
      <c r="S6344" s="87"/>
      <c r="T6344" s="87"/>
      <c r="U6344" s="87"/>
      <c r="V6344" s="87"/>
      <c r="W6344" s="87"/>
      <c r="X6344" s="87"/>
      <c r="Y6344" s="87"/>
      <c r="Z6344" s="87"/>
      <c r="AA6344" s="87"/>
      <c r="AB6344" s="87"/>
      <c r="AC6344" s="87"/>
      <c r="AD6344" s="87"/>
      <c r="AE6344" s="87"/>
      <c r="AF6344" s="87"/>
      <c r="AG6344" s="87"/>
      <c r="AH6344" s="87"/>
      <c r="AI6344" s="87"/>
      <c r="AJ6344" s="87"/>
      <c r="AK6344" s="87"/>
      <c r="AL6344" s="87"/>
      <c r="AM6344" s="87"/>
      <c r="AN6344" s="87"/>
      <c r="AO6344" s="87"/>
      <c r="AP6344" s="87"/>
      <c r="AQ6344" s="87"/>
      <c r="AR6344" s="87"/>
      <c r="AS6344" s="87"/>
      <c r="AT6344" s="87"/>
      <c r="AU6344" s="87"/>
      <c r="AV6344" s="87"/>
      <c r="AW6344" s="87"/>
      <c r="AX6344" s="87"/>
      <c r="AY6344" s="87"/>
      <c r="AZ6344" s="87"/>
      <c r="BA6344" s="87"/>
      <c r="BB6344" s="87"/>
      <c r="BC6344" s="87"/>
      <c r="BD6344" s="87"/>
      <c r="BE6344" s="87"/>
      <c r="BF6344" s="87"/>
    </row>
    <row r="6345" spans="13:58" x14ac:dyDescent="0.25">
      <c r="M6345" s="83"/>
      <c r="N6345" s="87"/>
      <c r="O6345" s="87"/>
      <c r="P6345" s="87"/>
      <c r="Q6345" s="87"/>
      <c r="R6345" s="87"/>
      <c r="S6345" s="87"/>
      <c r="T6345" s="87"/>
      <c r="U6345" s="87"/>
      <c r="V6345" s="87"/>
      <c r="W6345" s="87"/>
      <c r="X6345" s="87"/>
      <c r="Y6345" s="87"/>
      <c r="Z6345" s="87"/>
      <c r="AA6345" s="87"/>
      <c r="AB6345" s="87"/>
      <c r="AC6345" s="87"/>
      <c r="AD6345" s="87"/>
      <c r="AE6345" s="87"/>
      <c r="AF6345" s="87"/>
      <c r="AG6345" s="87"/>
      <c r="AH6345" s="87"/>
      <c r="AI6345" s="87"/>
      <c r="AJ6345" s="87"/>
      <c r="AK6345" s="87"/>
      <c r="AL6345" s="87"/>
      <c r="AM6345" s="87"/>
      <c r="AN6345" s="87"/>
      <c r="AO6345" s="87"/>
      <c r="AP6345" s="87"/>
      <c r="AQ6345" s="87"/>
      <c r="AR6345" s="87"/>
      <c r="AS6345" s="87"/>
      <c r="AT6345" s="87"/>
      <c r="AU6345" s="87"/>
      <c r="AV6345" s="87"/>
      <c r="AW6345" s="87"/>
      <c r="AX6345" s="87"/>
      <c r="AY6345" s="87"/>
      <c r="AZ6345" s="87"/>
      <c r="BA6345" s="87"/>
      <c r="BB6345" s="87"/>
      <c r="BC6345" s="87"/>
      <c r="BD6345" s="87"/>
      <c r="BE6345" s="87"/>
      <c r="BF6345" s="87"/>
    </row>
    <row r="6346" spans="13:58" x14ac:dyDescent="0.25">
      <c r="M6346" s="83"/>
      <c r="N6346" s="87"/>
      <c r="O6346" s="87"/>
      <c r="P6346" s="87"/>
      <c r="Q6346" s="87"/>
      <c r="R6346" s="87"/>
      <c r="S6346" s="87"/>
      <c r="T6346" s="87"/>
      <c r="U6346" s="87"/>
      <c r="V6346" s="87"/>
      <c r="W6346" s="87"/>
      <c r="X6346" s="87"/>
      <c r="Y6346" s="87"/>
      <c r="Z6346" s="87"/>
      <c r="AA6346" s="87"/>
      <c r="AB6346" s="87"/>
      <c r="AC6346" s="87"/>
      <c r="AD6346" s="87"/>
      <c r="AE6346" s="87"/>
      <c r="AF6346" s="87"/>
      <c r="AG6346" s="87"/>
      <c r="AH6346" s="87"/>
      <c r="AI6346" s="87"/>
      <c r="AJ6346" s="87"/>
      <c r="AK6346" s="87"/>
      <c r="AL6346" s="87"/>
      <c r="AM6346" s="87"/>
      <c r="AN6346" s="87"/>
      <c r="AO6346" s="87"/>
      <c r="AP6346" s="87"/>
      <c r="AQ6346" s="87"/>
      <c r="AR6346" s="87"/>
      <c r="AS6346" s="87"/>
      <c r="AT6346" s="87"/>
      <c r="AU6346" s="87"/>
      <c r="AV6346" s="87"/>
      <c r="AW6346" s="87"/>
      <c r="AX6346" s="87"/>
      <c r="AY6346" s="87"/>
      <c r="AZ6346" s="87"/>
      <c r="BA6346" s="87"/>
      <c r="BB6346" s="87"/>
      <c r="BC6346" s="87"/>
      <c r="BD6346" s="87"/>
      <c r="BE6346" s="87"/>
      <c r="BF6346" s="87"/>
    </row>
    <row r="6347" spans="13:58" x14ac:dyDescent="0.25">
      <c r="M6347" s="83"/>
      <c r="N6347" s="87"/>
      <c r="O6347" s="87"/>
      <c r="P6347" s="87"/>
      <c r="Q6347" s="87"/>
      <c r="R6347" s="87"/>
      <c r="S6347" s="87"/>
      <c r="T6347" s="87"/>
      <c r="U6347" s="87"/>
      <c r="V6347" s="87"/>
      <c r="W6347" s="87"/>
      <c r="X6347" s="87"/>
      <c r="Y6347" s="87"/>
      <c r="Z6347" s="87"/>
      <c r="AA6347" s="87"/>
      <c r="AB6347" s="87"/>
      <c r="AC6347" s="87"/>
      <c r="AD6347" s="87"/>
      <c r="AE6347" s="87"/>
      <c r="AF6347" s="87"/>
      <c r="AG6347" s="87"/>
      <c r="AH6347" s="87"/>
      <c r="AI6347" s="87"/>
      <c r="AJ6347" s="87"/>
      <c r="AK6347" s="87"/>
      <c r="AL6347" s="87"/>
      <c r="AM6347" s="87"/>
      <c r="AN6347" s="87"/>
      <c r="AO6347" s="87"/>
      <c r="AP6347" s="87"/>
      <c r="AQ6347" s="87"/>
      <c r="AR6347" s="87"/>
      <c r="AS6347" s="87"/>
      <c r="AT6347" s="87"/>
      <c r="AU6347" s="87"/>
      <c r="AV6347" s="87"/>
      <c r="AW6347" s="87"/>
      <c r="AX6347" s="87"/>
      <c r="AY6347" s="87"/>
      <c r="AZ6347" s="87"/>
      <c r="BA6347" s="87"/>
      <c r="BB6347" s="87"/>
      <c r="BC6347" s="87"/>
      <c r="BD6347" s="87"/>
      <c r="BE6347" s="87"/>
      <c r="BF6347" s="87"/>
    </row>
    <row r="6348" spans="13:58" x14ac:dyDescent="0.25">
      <c r="M6348" s="83"/>
      <c r="N6348" s="87"/>
      <c r="O6348" s="87"/>
      <c r="P6348" s="87"/>
      <c r="Q6348" s="87"/>
      <c r="R6348" s="87"/>
      <c r="S6348" s="87"/>
      <c r="T6348" s="87"/>
      <c r="U6348" s="87"/>
      <c r="V6348" s="87"/>
      <c r="W6348" s="87"/>
      <c r="X6348" s="87"/>
      <c r="Y6348" s="87"/>
      <c r="Z6348" s="87"/>
      <c r="AA6348" s="87"/>
      <c r="AB6348" s="87"/>
      <c r="AC6348" s="87"/>
      <c r="AD6348" s="87"/>
      <c r="AE6348" s="87"/>
      <c r="AF6348" s="87"/>
      <c r="AG6348" s="87"/>
      <c r="AH6348" s="87"/>
      <c r="AI6348" s="87"/>
      <c r="AJ6348" s="87"/>
      <c r="AK6348" s="87"/>
      <c r="AL6348" s="87"/>
      <c r="AM6348" s="87"/>
      <c r="AN6348" s="87"/>
      <c r="AO6348" s="87"/>
      <c r="AP6348" s="87"/>
      <c r="AQ6348" s="87"/>
      <c r="AR6348" s="87"/>
      <c r="AS6348" s="87"/>
      <c r="AT6348" s="87"/>
      <c r="AU6348" s="87"/>
      <c r="AV6348" s="87"/>
      <c r="AW6348" s="87"/>
      <c r="AX6348" s="87"/>
      <c r="AY6348" s="87"/>
      <c r="AZ6348" s="87"/>
      <c r="BA6348" s="87"/>
      <c r="BB6348" s="87"/>
      <c r="BC6348" s="87"/>
      <c r="BD6348" s="87"/>
      <c r="BE6348" s="87"/>
      <c r="BF6348" s="87"/>
    </row>
    <row r="6349" spans="13:58" x14ac:dyDescent="0.25">
      <c r="M6349" s="83"/>
      <c r="N6349" s="87"/>
      <c r="O6349" s="87"/>
      <c r="P6349" s="87"/>
      <c r="Q6349" s="87"/>
      <c r="R6349" s="87"/>
      <c r="S6349" s="87"/>
      <c r="T6349" s="87"/>
      <c r="U6349" s="87"/>
      <c r="V6349" s="87"/>
      <c r="W6349" s="87"/>
      <c r="X6349" s="87"/>
      <c r="Y6349" s="87"/>
      <c r="Z6349" s="87"/>
      <c r="AA6349" s="87"/>
      <c r="AB6349" s="87"/>
      <c r="AC6349" s="87"/>
      <c r="AD6349" s="87"/>
      <c r="AE6349" s="87"/>
      <c r="AF6349" s="87"/>
      <c r="AG6349" s="87"/>
      <c r="AH6349" s="87"/>
      <c r="AI6349" s="87"/>
      <c r="AJ6349" s="87"/>
      <c r="AK6349" s="87"/>
      <c r="AL6349" s="87"/>
      <c r="AM6349" s="87"/>
      <c r="AN6349" s="87"/>
      <c r="AO6349" s="87"/>
      <c r="AP6349" s="87"/>
      <c r="AQ6349" s="87"/>
      <c r="AR6349" s="87"/>
      <c r="AS6349" s="87"/>
      <c r="AT6349" s="87"/>
      <c r="AU6349" s="87"/>
      <c r="AV6349" s="87"/>
      <c r="AW6349" s="87"/>
      <c r="AX6349" s="87"/>
      <c r="AY6349" s="87"/>
      <c r="AZ6349" s="87"/>
      <c r="BA6349" s="87"/>
      <c r="BB6349" s="87"/>
      <c r="BC6349" s="87"/>
      <c r="BD6349" s="87"/>
      <c r="BE6349" s="87"/>
      <c r="BF6349" s="87"/>
    </row>
    <row r="6350" spans="13:58" x14ac:dyDescent="0.25">
      <c r="M6350" s="83"/>
      <c r="N6350" s="87"/>
      <c r="O6350" s="87"/>
      <c r="P6350" s="87"/>
      <c r="Q6350" s="87"/>
      <c r="R6350" s="87"/>
      <c r="S6350" s="87"/>
      <c r="T6350" s="87"/>
      <c r="U6350" s="87"/>
      <c r="V6350" s="87"/>
      <c r="W6350" s="87"/>
      <c r="X6350" s="87"/>
      <c r="Y6350" s="87"/>
      <c r="Z6350" s="87"/>
      <c r="AA6350" s="87"/>
      <c r="AB6350" s="87"/>
      <c r="AC6350" s="87"/>
      <c r="AD6350" s="87"/>
      <c r="AE6350" s="87"/>
      <c r="AF6350" s="87"/>
      <c r="AG6350" s="87"/>
      <c r="AH6350" s="87"/>
      <c r="AI6350" s="87"/>
      <c r="AJ6350" s="87"/>
      <c r="AK6350" s="87"/>
      <c r="AL6350" s="87"/>
      <c r="AM6350" s="87"/>
      <c r="AN6350" s="87"/>
      <c r="AO6350" s="87"/>
      <c r="AP6350" s="87"/>
      <c r="AQ6350" s="87"/>
      <c r="AR6350" s="87"/>
      <c r="AS6350" s="87"/>
      <c r="AT6350" s="87"/>
      <c r="AU6350" s="87"/>
      <c r="AV6350" s="87"/>
      <c r="AW6350" s="87"/>
      <c r="AX6350" s="87"/>
      <c r="AY6350" s="87"/>
      <c r="AZ6350" s="87"/>
      <c r="BA6350" s="87"/>
      <c r="BB6350" s="87"/>
      <c r="BC6350" s="87"/>
      <c r="BD6350" s="87"/>
      <c r="BE6350" s="87"/>
      <c r="BF6350" s="87"/>
    </row>
    <row r="6351" spans="13:58" x14ac:dyDescent="0.25">
      <c r="M6351" s="83"/>
      <c r="N6351" s="87"/>
      <c r="O6351" s="87"/>
      <c r="P6351" s="87"/>
      <c r="Q6351" s="87"/>
      <c r="R6351" s="87"/>
      <c r="S6351" s="87"/>
      <c r="T6351" s="87"/>
      <c r="U6351" s="87"/>
      <c r="V6351" s="87"/>
      <c r="W6351" s="87"/>
      <c r="X6351" s="87"/>
      <c r="Y6351" s="87"/>
      <c r="Z6351" s="87"/>
      <c r="AA6351" s="87"/>
      <c r="AB6351" s="87"/>
      <c r="AC6351" s="87"/>
      <c r="AD6351" s="87"/>
      <c r="AE6351" s="87"/>
      <c r="AF6351" s="87"/>
      <c r="AG6351" s="87"/>
      <c r="AH6351" s="87"/>
      <c r="AI6351" s="87"/>
      <c r="AJ6351" s="87"/>
      <c r="AK6351" s="87"/>
      <c r="AL6351" s="87"/>
      <c r="AM6351" s="87"/>
      <c r="AN6351" s="87"/>
      <c r="AO6351" s="87"/>
      <c r="AP6351" s="87"/>
      <c r="AQ6351" s="87"/>
      <c r="AR6351" s="87"/>
      <c r="AS6351" s="87"/>
      <c r="AT6351" s="87"/>
      <c r="AU6351" s="87"/>
      <c r="AV6351" s="87"/>
      <c r="AW6351" s="87"/>
      <c r="AX6351" s="87"/>
      <c r="AY6351" s="87"/>
      <c r="AZ6351" s="87"/>
      <c r="BA6351" s="87"/>
      <c r="BB6351" s="87"/>
      <c r="BC6351" s="87"/>
      <c r="BD6351" s="87"/>
      <c r="BE6351" s="87"/>
      <c r="BF6351" s="87"/>
    </row>
    <row r="6352" spans="13:58" x14ac:dyDescent="0.25">
      <c r="M6352" s="83"/>
      <c r="N6352" s="87"/>
      <c r="O6352" s="87"/>
      <c r="P6352" s="87"/>
      <c r="Q6352" s="87"/>
      <c r="R6352" s="87"/>
      <c r="S6352" s="87"/>
      <c r="T6352" s="87"/>
      <c r="U6352" s="87"/>
      <c r="V6352" s="87"/>
      <c r="W6352" s="87"/>
      <c r="X6352" s="87"/>
      <c r="Y6352" s="87"/>
      <c r="Z6352" s="87"/>
      <c r="AA6352" s="87"/>
      <c r="AB6352" s="87"/>
      <c r="AC6352" s="87"/>
      <c r="AD6352" s="87"/>
      <c r="AE6352" s="87"/>
      <c r="AF6352" s="87"/>
      <c r="AG6352" s="87"/>
      <c r="AH6352" s="87"/>
      <c r="AI6352" s="87"/>
      <c r="AJ6352" s="87"/>
      <c r="AK6352" s="87"/>
      <c r="AL6352" s="87"/>
      <c r="AM6352" s="87"/>
      <c r="AN6352" s="87"/>
      <c r="AO6352" s="87"/>
      <c r="AP6352" s="87"/>
      <c r="AQ6352" s="87"/>
      <c r="AR6352" s="87"/>
      <c r="AS6352" s="87"/>
      <c r="AT6352" s="87"/>
      <c r="AU6352" s="87"/>
      <c r="AV6352" s="87"/>
      <c r="AW6352" s="87"/>
      <c r="AX6352" s="87"/>
      <c r="AY6352" s="87"/>
      <c r="AZ6352" s="87"/>
      <c r="BA6352" s="87"/>
      <c r="BB6352" s="87"/>
      <c r="BC6352" s="87"/>
      <c r="BD6352" s="87"/>
      <c r="BE6352" s="87"/>
      <c r="BF6352" s="87"/>
    </row>
    <row r="6353" spans="13:58" x14ac:dyDescent="0.25">
      <c r="M6353" s="83"/>
      <c r="N6353" s="87"/>
      <c r="O6353" s="87"/>
      <c r="P6353" s="87"/>
      <c r="Q6353" s="87"/>
      <c r="R6353" s="87"/>
      <c r="S6353" s="87"/>
      <c r="T6353" s="87"/>
      <c r="U6353" s="87"/>
      <c r="V6353" s="87"/>
      <c r="W6353" s="87"/>
      <c r="X6353" s="87"/>
      <c r="Y6353" s="87"/>
      <c r="Z6353" s="87"/>
      <c r="AA6353" s="87"/>
      <c r="AB6353" s="87"/>
      <c r="AC6353" s="87"/>
      <c r="AD6353" s="87"/>
      <c r="AE6353" s="87"/>
      <c r="AF6353" s="87"/>
      <c r="AG6353" s="87"/>
      <c r="AH6353" s="87"/>
      <c r="AI6353" s="87"/>
      <c r="AJ6353" s="87"/>
      <c r="AK6353" s="87"/>
      <c r="AL6353" s="87"/>
      <c r="AM6353" s="87"/>
      <c r="AN6353" s="87"/>
      <c r="AO6353" s="87"/>
      <c r="AP6353" s="87"/>
      <c r="AQ6353" s="87"/>
      <c r="AR6353" s="87"/>
      <c r="AS6353" s="87"/>
      <c r="AT6353" s="87"/>
      <c r="AU6353" s="87"/>
      <c r="AV6353" s="87"/>
      <c r="AW6353" s="87"/>
      <c r="AX6353" s="87"/>
      <c r="AY6353" s="87"/>
      <c r="AZ6353" s="87"/>
      <c r="BA6353" s="87"/>
      <c r="BB6353" s="87"/>
      <c r="BC6353" s="87"/>
      <c r="BD6353" s="87"/>
      <c r="BE6353" s="87"/>
      <c r="BF6353" s="87"/>
    </row>
    <row r="6354" spans="13:58" x14ac:dyDescent="0.25">
      <c r="M6354" s="83"/>
      <c r="N6354" s="87"/>
      <c r="O6354" s="87"/>
      <c r="P6354" s="87"/>
      <c r="Q6354" s="87"/>
      <c r="R6354" s="87"/>
      <c r="S6354" s="87"/>
      <c r="T6354" s="87"/>
      <c r="U6354" s="87"/>
      <c r="V6354" s="87"/>
      <c r="W6354" s="87"/>
      <c r="X6354" s="87"/>
      <c r="Y6354" s="87"/>
      <c r="Z6354" s="87"/>
      <c r="AA6354" s="87"/>
      <c r="AB6354" s="87"/>
      <c r="AC6354" s="87"/>
      <c r="AD6354" s="87"/>
      <c r="AE6354" s="87"/>
      <c r="AF6354" s="87"/>
      <c r="AG6354" s="87"/>
      <c r="AH6354" s="87"/>
      <c r="AI6354" s="87"/>
      <c r="AJ6354" s="87"/>
      <c r="AK6354" s="87"/>
      <c r="AL6354" s="87"/>
      <c r="AM6354" s="87"/>
      <c r="AN6354" s="87"/>
      <c r="AO6354" s="87"/>
      <c r="AP6354" s="87"/>
      <c r="AQ6354" s="87"/>
      <c r="AR6354" s="87"/>
      <c r="AS6354" s="87"/>
      <c r="AT6354" s="87"/>
      <c r="AU6354" s="87"/>
      <c r="AV6354" s="87"/>
      <c r="AW6354" s="87"/>
      <c r="AX6354" s="87"/>
      <c r="AY6354" s="87"/>
      <c r="AZ6354" s="87"/>
      <c r="BA6354" s="87"/>
      <c r="BB6354" s="87"/>
      <c r="BC6354" s="87"/>
      <c r="BD6354" s="87"/>
      <c r="BE6354" s="87"/>
      <c r="BF6354" s="87"/>
    </row>
    <row r="6355" spans="13:58" x14ac:dyDescent="0.25">
      <c r="M6355" s="83"/>
      <c r="N6355" s="87"/>
      <c r="O6355" s="87"/>
      <c r="P6355" s="87"/>
      <c r="Q6355" s="87"/>
      <c r="R6355" s="87"/>
      <c r="S6355" s="87"/>
      <c r="T6355" s="87"/>
      <c r="U6355" s="87"/>
      <c r="V6355" s="87"/>
      <c r="W6355" s="87"/>
      <c r="X6355" s="87"/>
      <c r="Y6355" s="87"/>
      <c r="Z6355" s="87"/>
      <c r="AA6355" s="87"/>
      <c r="AB6355" s="87"/>
      <c r="AC6355" s="87"/>
      <c r="AD6355" s="87"/>
      <c r="AE6355" s="87"/>
      <c r="AF6355" s="87"/>
      <c r="AG6355" s="87"/>
      <c r="AH6355" s="87"/>
      <c r="AI6355" s="87"/>
      <c r="AJ6355" s="87"/>
      <c r="AK6355" s="87"/>
      <c r="AL6355" s="87"/>
      <c r="AM6355" s="87"/>
      <c r="AN6355" s="87"/>
      <c r="AO6355" s="87"/>
      <c r="AP6355" s="87"/>
      <c r="AQ6355" s="87"/>
      <c r="AR6355" s="87"/>
      <c r="AS6355" s="87"/>
      <c r="AT6355" s="87"/>
      <c r="AU6355" s="87"/>
      <c r="AV6355" s="87"/>
      <c r="AW6355" s="87"/>
      <c r="AX6355" s="87"/>
      <c r="AY6355" s="87"/>
      <c r="AZ6355" s="87"/>
      <c r="BA6355" s="87"/>
      <c r="BB6355" s="87"/>
      <c r="BC6355" s="87"/>
      <c r="BD6355" s="87"/>
      <c r="BE6355" s="87"/>
      <c r="BF6355" s="87"/>
    </row>
    <row r="6356" spans="13:58" x14ac:dyDescent="0.25">
      <c r="M6356" s="83"/>
      <c r="N6356" s="87"/>
      <c r="O6356" s="87"/>
      <c r="P6356" s="87"/>
      <c r="Q6356" s="87"/>
      <c r="R6356" s="87"/>
      <c r="S6356" s="87"/>
      <c r="T6356" s="87"/>
      <c r="U6356" s="87"/>
      <c r="V6356" s="87"/>
      <c r="W6356" s="87"/>
      <c r="X6356" s="87"/>
      <c r="Y6356" s="87"/>
      <c r="Z6356" s="87"/>
      <c r="AA6356" s="87"/>
      <c r="AB6356" s="87"/>
      <c r="AC6356" s="87"/>
      <c r="AD6356" s="87"/>
      <c r="AE6356" s="87"/>
      <c r="AF6356" s="87"/>
      <c r="AG6356" s="87"/>
      <c r="AH6356" s="87"/>
      <c r="AI6356" s="87"/>
      <c r="AJ6356" s="87"/>
      <c r="AK6356" s="87"/>
      <c r="AL6356" s="87"/>
      <c r="AM6356" s="87"/>
      <c r="AN6356" s="87"/>
      <c r="AO6356" s="87"/>
      <c r="AP6356" s="87"/>
      <c r="AQ6356" s="87"/>
      <c r="AR6356" s="87"/>
      <c r="AS6356" s="87"/>
      <c r="AT6356" s="87"/>
      <c r="AU6356" s="87"/>
      <c r="AV6356" s="87"/>
      <c r="AW6356" s="87"/>
      <c r="AX6356" s="87"/>
      <c r="AY6356" s="87"/>
      <c r="AZ6356" s="87"/>
      <c r="BA6356" s="87"/>
      <c r="BB6356" s="87"/>
      <c r="BC6356" s="87"/>
      <c r="BD6356" s="87"/>
      <c r="BE6356" s="87"/>
      <c r="BF6356" s="87"/>
    </row>
    <row r="6357" spans="13:58" x14ac:dyDescent="0.25">
      <c r="M6357" s="83"/>
      <c r="N6357" s="87"/>
      <c r="O6357" s="87"/>
      <c r="P6357" s="87"/>
      <c r="Q6357" s="87"/>
      <c r="R6357" s="87"/>
      <c r="S6357" s="87"/>
      <c r="T6357" s="87"/>
      <c r="U6357" s="87"/>
      <c r="V6357" s="87"/>
      <c r="W6357" s="87"/>
      <c r="X6357" s="87"/>
      <c r="Y6357" s="87"/>
      <c r="Z6357" s="87"/>
      <c r="AA6357" s="87"/>
      <c r="AB6357" s="87"/>
      <c r="AC6357" s="87"/>
      <c r="AD6357" s="87"/>
      <c r="AE6357" s="87"/>
      <c r="AF6357" s="87"/>
      <c r="AG6357" s="87"/>
      <c r="AH6357" s="87"/>
      <c r="AI6357" s="87"/>
      <c r="AJ6357" s="87"/>
      <c r="AK6357" s="87"/>
      <c r="AL6357" s="87"/>
      <c r="AM6357" s="87"/>
      <c r="AN6357" s="87"/>
      <c r="AO6357" s="87"/>
      <c r="AP6357" s="87"/>
      <c r="AQ6357" s="87"/>
      <c r="AR6357" s="87"/>
      <c r="AS6357" s="87"/>
      <c r="AT6357" s="87"/>
      <c r="AU6357" s="87"/>
      <c r="AV6357" s="87"/>
      <c r="AW6357" s="87"/>
      <c r="AX6357" s="87"/>
      <c r="AY6357" s="87"/>
      <c r="AZ6357" s="87"/>
      <c r="BA6357" s="87"/>
      <c r="BB6357" s="87"/>
      <c r="BC6357" s="87"/>
      <c r="BD6357" s="87"/>
      <c r="BE6357" s="87"/>
      <c r="BF6357" s="87"/>
    </row>
    <row r="6358" spans="13:58" x14ac:dyDescent="0.25">
      <c r="M6358" s="83"/>
      <c r="N6358" s="87"/>
      <c r="O6358" s="87"/>
      <c r="P6358" s="87"/>
      <c r="Q6358" s="87"/>
      <c r="R6358" s="87"/>
      <c r="S6358" s="87"/>
      <c r="T6358" s="87"/>
      <c r="U6358" s="87"/>
      <c r="V6358" s="87"/>
      <c r="W6358" s="87"/>
      <c r="X6358" s="87"/>
      <c r="Y6358" s="87"/>
      <c r="Z6358" s="87"/>
      <c r="AA6358" s="87"/>
      <c r="AB6358" s="87"/>
      <c r="AC6358" s="87"/>
      <c r="AD6358" s="87"/>
      <c r="AE6358" s="87"/>
      <c r="AF6358" s="87"/>
      <c r="AG6358" s="87"/>
      <c r="AH6358" s="87"/>
      <c r="AI6358" s="87"/>
      <c r="AJ6358" s="87"/>
      <c r="AK6358" s="87"/>
      <c r="AL6358" s="87"/>
      <c r="AM6358" s="87"/>
      <c r="AN6358" s="87"/>
      <c r="AO6358" s="87"/>
      <c r="AP6358" s="87"/>
      <c r="AQ6358" s="87"/>
      <c r="AR6358" s="87"/>
      <c r="AS6358" s="87"/>
      <c r="AT6358" s="87"/>
      <c r="AU6358" s="87"/>
      <c r="AV6358" s="87"/>
      <c r="AW6358" s="87"/>
      <c r="AX6358" s="87"/>
      <c r="AY6358" s="87"/>
      <c r="AZ6358" s="87"/>
      <c r="BA6358" s="87"/>
      <c r="BB6358" s="87"/>
      <c r="BC6358" s="87"/>
      <c r="BD6358" s="87"/>
      <c r="BE6358" s="87"/>
      <c r="BF6358" s="87"/>
    </row>
    <row r="6359" spans="13:58" x14ac:dyDescent="0.25">
      <c r="M6359" s="83"/>
      <c r="N6359" s="87"/>
      <c r="O6359" s="87"/>
      <c r="P6359" s="87"/>
      <c r="Q6359" s="87"/>
      <c r="R6359" s="87"/>
      <c r="S6359" s="87"/>
      <c r="T6359" s="87"/>
      <c r="U6359" s="87"/>
      <c r="V6359" s="87"/>
      <c r="W6359" s="87"/>
      <c r="X6359" s="87"/>
      <c r="Y6359" s="87"/>
      <c r="Z6359" s="87"/>
      <c r="AA6359" s="87"/>
      <c r="AB6359" s="87"/>
      <c r="AC6359" s="87"/>
      <c r="AD6359" s="87"/>
      <c r="AE6359" s="87"/>
      <c r="AF6359" s="87"/>
      <c r="AG6359" s="87"/>
      <c r="AH6359" s="87"/>
      <c r="AI6359" s="87"/>
      <c r="AJ6359" s="87"/>
      <c r="AK6359" s="87"/>
      <c r="AL6359" s="87"/>
      <c r="AM6359" s="87"/>
      <c r="AN6359" s="87"/>
      <c r="AO6359" s="87"/>
      <c r="AP6359" s="87"/>
      <c r="AQ6359" s="87"/>
      <c r="AR6359" s="87"/>
      <c r="AS6359" s="87"/>
      <c r="AT6359" s="87"/>
      <c r="AU6359" s="87"/>
      <c r="AV6359" s="87"/>
      <c r="AW6359" s="87"/>
      <c r="AX6359" s="87"/>
      <c r="AY6359" s="87"/>
      <c r="AZ6359" s="87"/>
      <c r="BA6359" s="87"/>
      <c r="BB6359" s="87"/>
      <c r="BC6359" s="87"/>
      <c r="BD6359" s="87"/>
      <c r="BE6359" s="87"/>
      <c r="BF6359" s="87"/>
    </row>
    <row r="6360" spans="13:58" x14ac:dyDescent="0.25">
      <c r="M6360" s="83"/>
      <c r="N6360" s="87"/>
      <c r="O6360" s="87"/>
      <c r="P6360" s="87"/>
      <c r="Q6360" s="87"/>
      <c r="R6360" s="87"/>
      <c r="S6360" s="87"/>
      <c r="T6360" s="87"/>
      <c r="U6360" s="87"/>
      <c r="V6360" s="87"/>
      <c r="W6360" s="87"/>
      <c r="X6360" s="87"/>
      <c r="Y6360" s="87"/>
      <c r="Z6360" s="87"/>
      <c r="AA6360" s="87"/>
      <c r="AB6360" s="87"/>
      <c r="AC6360" s="87"/>
      <c r="AD6360" s="87"/>
      <c r="AE6360" s="87"/>
      <c r="AF6360" s="87"/>
      <c r="AG6360" s="87"/>
      <c r="AH6360" s="87"/>
      <c r="AI6360" s="87"/>
      <c r="AJ6360" s="87"/>
      <c r="AK6360" s="87"/>
      <c r="AL6360" s="87"/>
      <c r="AM6360" s="87"/>
      <c r="AN6360" s="87"/>
      <c r="AO6360" s="87"/>
      <c r="AP6360" s="87"/>
      <c r="AQ6360" s="87"/>
      <c r="AR6360" s="87"/>
      <c r="AS6360" s="87"/>
      <c r="AT6360" s="87"/>
      <c r="AU6360" s="87"/>
      <c r="AV6360" s="87"/>
      <c r="AW6360" s="87"/>
      <c r="AX6360" s="87"/>
      <c r="AY6360" s="87"/>
      <c r="AZ6360" s="87"/>
      <c r="BA6360" s="87"/>
      <c r="BB6360" s="87"/>
      <c r="BC6360" s="87"/>
      <c r="BD6360" s="87"/>
      <c r="BE6360" s="87"/>
      <c r="BF6360" s="87"/>
    </row>
    <row r="6361" spans="13:58" x14ac:dyDescent="0.25">
      <c r="M6361" s="83"/>
      <c r="N6361" s="87"/>
      <c r="O6361" s="87"/>
      <c r="P6361" s="87"/>
      <c r="Q6361" s="87"/>
      <c r="R6361" s="87"/>
      <c r="S6361" s="87"/>
      <c r="T6361" s="87"/>
      <c r="U6361" s="87"/>
      <c r="V6361" s="87"/>
      <c r="W6361" s="87"/>
      <c r="X6361" s="87"/>
      <c r="Y6361" s="87"/>
      <c r="Z6361" s="87"/>
      <c r="AA6361" s="87"/>
      <c r="AB6361" s="87"/>
      <c r="AC6361" s="87"/>
      <c r="AD6361" s="87"/>
      <c r="AE6361" s="87"/>
      <c r="AF6361" s="87"/>
      <c r="AG6361" s="87"/>
      <c r="AH6361" s="87"/>
      <c r="AI6361" s="87"/>
      <c r="AJ6361" s="87"/>
      <c r="AK6361" s="87"/>
      <c r="AL6361" s="87"/>
      <c r="AM6361" s="87"/>
      <c r="AN6361" s="87"/>
      <c r="AO6361" s="87"/>
      <c r="AP6361" s="87"/>
      <c r="AQ6361" s="87"/>
      <c r="AR6361" s="87"/>
      <c r="AS6361" s="87"/>
      <c r="AT6361" s="87"/>
      <c r="AU6361" s="87"/>
      <c r="AV6361" s="87"/>
      <c r="AW6361" s="87"/>
      <c r="AX6361" s="87"/>
      <c r="AY6361" s="87"/>
      <c r="AZ6361" s="87"/>
      <c r="BA6361" s="87"/>
      <c r="BB6361" s="87"/>
      <c r="BC6361" s="87"/>
      <c r="BD6361" s="87"/>
      <c r="BE6361" s="87"/>
      <c r="BF6361" s="87"/>
    </row>
    <row r="6362" spans="13:58" x14ac:dyDescent="0.25">
      <c r="M6362" s="83"/>
      <c r="N6362" s="87"/>
      <c r="O6362" s="87"/>
      <c r="P6362" s="87"/>
      <c r="Q6362" s="87"/>
      <c r="R6362" s="87"/>
      <c r="S6362" s="87"/>
      <c r="T6362" s="87"/>
      <c r="U6362" s="87"/>
      <c r="V6362" s="87"/>
      <c r="W6362" s="87"/>
      <c r="X6362" s="87"/>
      <c r="Y6362" s="87"/>
      <c r="Z6362" s="87"/>
      <c r="AA6362" s="87"/>
      <c r="AB6362" s="87"/>
      <c r="AC6362" s="87"/>
      <c r="AD6362" s="87"/>
      <c r="AE6362" s="87"/>
      <c r="AF6362" s="87"/>
      <c r="AG6362" s="87"/>
      <c r="AH6362" s="87"/>
      <c r="AI6362" s="87"/>
      <c r="AJ6362" s="87"/>
      <c r="AK6362" s="87"/>
      <c r="AL6362" s="87"/>
      <c r="AM6362" s="87"/>
      <c r="AN6362" s="87"/>
      <c r="AO6362" s="87"/>
      <c r="AP6362" s="87"/>
      <c r="AQ6362" s="87"/>
      <c r="AR6362" s="87"/>
      <c r="AS6362" s="87"/>
      <c r="AT6362" s="87"/>
      <c r="AU6362" s="87"/>
      <c r="AV6362" s="87"/>
      <c r="AW6362" s="87"/>
      <c r="AX6362" s="87"/>
      <c r="AY6362" s="87"/>
      <c r="AZ6362" s="87"/>
      <c r="BA6362" s="87"/>
      <c r="BB6362" s="87"/>
      <c r="BC6362" s="87"/>
      <c r="BD6362" s="87"/>
      <c r="BE6362" s="87"/>
      <c r="BF6362" s="87"/>
    </row>
    <row r="6363" spans="13:58" x14ac:dyDescent="0.25">
      <c r="M6363" s="83"/>
      <c r="N6363" s="87"/>
      <c r="O6363" s="87"/>
      <c r="P6363" s="87"/>
      <c r="Q6363" s="87"/>
      <c r="R6363" s="87"/>
      <c r="S6363" s="87"/>
      <c r="T6363" s="87"/>
      <c r="U6363" s="87"/>
      <c r="V6363" s="87"/>
      <c r="W6363" s="87"/>
      <c r="X6363" s="87"/>
      <c r="Y6363" s="87"/>
      <c r="Z6363" s="87"/>
      <c r="AA6363" s="87"/>
      <c r="AB6363" s="87"/>
      <c r="AC6363" s="87"/>
      <c r="AD6363" s="87"/>
      <c r="AE6363" s="87"/>
      <c r="AF6363" s="87"/>
      <c r="AG6363" s="87"/>
      <c r="AH6363" s="87"/>
      <c r="AI6363" s="87"/>
      <c r="AJ6363" s="87"/>
      <c r="AK6363" s="87"/>
      <c r="AL6363" s="87"/>
      <c r="AM6363" s="87"/>
      <c r="AN6363" s="87"/>
      <c r="AO6363" s="87"/>
      <c r="AP6363" s="87"/>
      <c r="AQ6363" s="87"/>
      <c r="AR6363" s="87"/>
      <c r="AS6363" s="87"/>
      <c r="AT6363" s="87"/>
      <c r="AU6363" s="87"/>
      <c r="AV6363" s="87"/>
      <c r="AW6363" s="87"/>
      <c r="AX6363" s="87"/>
      <c r="AY6363" s="87"/>
      <c r="AZ6363" s="87"/>
      <c r="BA6363" s="87"/>
      <c r="BB6363" s="87"/>
      <c r="BC6363" s="87"/>
      <c r="BD6363" s="87"/>
      <c r="BE6363" s="87"/>
      <c r="BF6363" s="87"/>
    </row>
    <row r="6364" spans="13:58" x14ac:dyDescent="0.25">
      <c r="M6364" s="83"/>
      <c r="N6364" s="87"/>
      <c r="O6364" s="87"/>
      <c r="P6364" s="87"/>
      <c r="Q6364" s="87"/>
      <c r="R6364" s="87"/>
      <c r="S6364" s="87"/>
      <c r="T6364" s="87"/>
      <c r="U6364" s="87"/>
      <c r="V6364" s="87"/>
      <c r="W6364" s="87"/>
      <c r="X6364" s="87"/>
      <c r="Y6364" s="87"/>
      <c r="Z6364" s="87"/>
      <c r="AA6364" s="87"/>
      <c r="AB6364" s="87"/>
      <c r="AC6364" s="87"/>
      <c r="AD6364" s="87"/>
      <c r="AE6364" s="87"/>
      <c r="AF6364" s="87"/>
      <c r="AG6364" s="87"/>
      <c r="AH6364" s="87"/>
      <c r="AI6364" s="87"/>
      <c r="AJ6364" s="87"/>
      <c r="AK6364" s="87"/>
      <c r="AL6364" s="87"/>
      <c r="AM6364" s="87"/>
      <c r="AN6364" s="87"/>
      <c r="AO6364" s="87"/>
      <c r="AP6364" s="87"/>
      <c r="AQ6364" s="87"/>
      <c r="AR6364" s="87"/>
      <c r="AS6364" s="87"/>
      <c r="AT6364" s="87"/>
      <c r="AU6364" s="87"/>
      <c r="AV6364" s="87"/>
      <c r="AW6364" s="87"/>
      <c r="AX6364" s="87"/>
      <c r="AY6364" s="87"/>
      <c r="AZ6364" s="87"/>
      <c r="BA6364" s="87"/>
      <c r="BB6364" s="87"/>
      <c r="BC6364" s="87"/>
      <c r="BD6364" s="87"/>
      <c r="BE6364" s="87"/>
      <c r="BF6364" s="87"/>
    </row>
    <row r="6365" spans="13:58" x14ac:dyDescent="0.25">
      <c r="M6365" s="83"/>
      <c r="N6365" s="87"/>
      <c r="O6365" s="87"/>
      <c r="P6365" s="87"/>
      <c r="Q6365" s="87"/>
      <c r="R6365" s="87"/>
      <c r="S6365" s="87"/>
      <c r="T6365" s="87"/>
      <c r="U6365" s="87"/>
      <c r="V6365" s="87"/>
      <c r="W6365" s="87"/>
      <c r="X6365" s="87"/>
      <c r="Y6365" s="87"/>
      <c r="Z6365" s="87"/>
      <c r="AA6365" s="87"/>
      <c r="AB6365" s="87"/>
      <c r="AC6365" s="87"/>
      <c r="AD6365" s="87"/>
      <c r="AE6365" s="87"/>
      <c r="AF6365" s="87"/>
      <c r="AG6365" s="87"/>
      <c r="AH6365" s="87"/>
      <c r="AI6365" s="87"/>
      <c r="AJ6365" s="87"/>
      <c r="AK6365" s="87"/>
      <c r="AL6365" s="87"/>
      <c r="AM6365" s="87"/>
      <c r="AN6365" s="87"/>
      <c r="AO6365" s="87"/>
      <c r="AP6365" s="87"/>
      <c r="AQ6365" s="87"/>
      <c r="AR6365" s="87"/>
      <c r="AS6365" s="87"/>
      <c r="AT6365" s="87"/>
      <c r="AU6365" s="87"/>
      <c r="AV6365" s="87"/>
      <c r="AW6365" s="87"/>
      <c r="AX6365" s="87"/>
      <c r="AY6365" s="87"/>
      <c r="AZ6365" s="87"/>
      <c r="BA6365" s="87"/>
      <c r="BB6365" s="87"/>
      <c r="BC6365" s="87"/>
      <c r="BD6365" s="87"/>
      <c r="BE6365" s="87"/>
      <c r="BF6365" s="87"/>
    </row>
    <row r="6366" spans="13:58" x14ac:dyDescent="0.25">
      <c r="M6366" s="83"/>
      <c r="N6366" s="87"/>
      <c r="O6366" s="87"/>
      <c r="P6366" s="87"/>
      <c r="Q6366" s="87"/>
      <c r="R6366" s="87"/>
      <c r="S6366" s="87"/>
      <c r="T6366" s="87"/>
      <c r="U6366" s="87"/>
      <c r="V6366" s="87"/>
      <c r="W6366" s="87"/>
      <c r="X6366" s="87"/>
      <c r="Y6366" s="87"/>
      <c r="Z6366" s="87"/>
      <c r="AA6366" s="87"/>
      <c r="AB6366" s="87"/>
      <c r="AC6366" s="87"/>
      <c r="AD6366" s="87"/>
      <c r="AE6366" s="87"/>
      <c r="AF6366" s="87"/>
      <c r="AG6366" s="87"/>
      <c r="AH6366" s="87"/>
      <c r="AI6366" s="87"/>
      <c r="AJ6366" s="87"/>
      <c r="AK6366" s="87"/>
      <c r="AL6366" s="87"/>
      <c r="AM6366" s="87"/>
      <c r="AN6366" s="87"/>
      <c r="AO6366" s="87"/>
      <c r="AP6366" s="87"/>
      <c r="AQ6366" s="87"/>
      <c r="AR6366" s="87"/>
      <c r="AS6366" s="87"/>
      <c r="AT6366" s="87"/>
      <c r="AU6366" s="87"/>
      <c r="AV6366" s="87"/>
      <c r="AW6366" s="87"/>
      <c r="AX6366" s="87"/>
      <c r="AY6366" s="87"/>
      <c r="AZ6366" s="87"/>
      <c r="BA6366" s="87"/>
      <c r="BB6366" s="87"/>
      <c r="BC6366" s="87"/>
      <c r="BD6366" s="87"/>
      <c r="BE6366" s="87"/>
      <c r="BF6366" s="87"/>
    </row>
    <row r="6367" spans="13:58" x14ac:dyDescent="0.25">
      <c r="M6367" s="83"/>
      <c r="N6367" s="87"/>
      <c r="O6367" s="87"/>
      <c r="P6367" s="87"/>
      <c r="Q6367" s="87"/>
      <c r="R6367" s="87"/>
      <c r="S6367" s="87"/>
      <c r="T6367" s="87"/>
      <c r="U6367" s="87"/>
      <c r="V6367" s="87"/>
      <c r="W6367" s="87"/>
      <c r="X6367" s="87"/>
      <c r="Y6367" s="87"/>
      <c r="Z6367" s="87"/>
      <c r="AA6367" s="87"/>
      <c r="AB6367" s="87"/>
      <c r="AC6367" s="87"/>
      <c r="AD6367" s="87"/>
      <c r="AE6367" s="87"/>
      <c r="AF6367" s="87"/>
      <c r="AG6367" s="87"/>
      <c r="AH6367" s="87"/>
      <c r="AI6367" s="87"/>
      <c r="AJ6367" s="87"/>
      <c r="AK6367" s="87"/>
      <c r="AL6367" s="87"/>
      <c r="AM6367" s="87"/>
      <c r="AN6367" s="87"/>
      <c r="AO6367" s="87"/>
      <c r="AP6367" s="87"/>
      <c r="AQ6367" s="87"/>
      <c r="AR6367" s="87"/>
      <c r="AS6367" s="87"/>
      <c r="AT6367" s="87"/>
      <c r="AU6367" s="87"/>
      <c r="AV6367" s="87"/>
      <c r="AW6367" s="87"/>
      <c r="AX6367" s="87"/>
      <c r="AY6367" s="87"/>
      <c r="AZ6367" s="87"/>
      <c r="BA6367" s="87"/>
      <c r="BB6367" s="87"/>
      <c r="BC6367" s="87"/>
      <c r="BD6367" s="87"/>
      <c r="BE6367" s="87"/>
      <c r="BF6367" s="87"/>
    </row>
    <row r="6368" spans="13:58" x14ac:dyDescent="0.25">
      <c r="M6368" s="83"/>
      <c r="N6368" s="87"/>
      <c r="O6368" s="87"/>
      <c r="P6368" s="87"/>
      <c r="Q6368" s="87"/>
      <c r="R6368" s="87"/>
      <c r="S6368" s="87"/>
      <c r="T6368" s="87"/>
      <c r="U6368" s="87"/>
      <c r="V6368" s="87"/>
      <c r="W6368" s="87"/>
      <c r="X6368" s="87"/>
      <c r="Y6368" s="87"/>
      <c r="Z6368" s="87"/>
      <c r="AA6368" s="87"/>
      <c r="AB6368" s="87"/>
      <c r="AC6368" s="87"/>
      <c r="AD6368" s="87"/>
      <c r="AE6368" s="87"/>
      <c r="AF6368" s="87"/>
      <c r="AG6368" s="87"/>
      <c r="AH6368" s="87"/>
      <c r="AI6368" s="87"/>
      <c r="AJ6368" s="87"/>
      <c r="AK6368" s="87"/>
      <c r="AL6368" s="87"/>
      <c r="AM6368" s="87"/>
      <c r="AN6368" s="87"/>
      <c r="AO6368" s="87"/>
      <c r="AP6368" s="87"/>
      <c r="AQ6368" s="87"/>
      <c r="AR6368" s="87"/>
      <c r="AS6368" s="87"/>
      <c r="AT6368" s="87"/>
      <c r="AU6368" s="87"/>
      <c r="AV6368" s="87"/>
      <c r="AW6368" s="87"/>
      <c r="AX6368" s="87"/>
      <c r="AY6368" s="87"/>
      <c r="AZ6368" s="87"/>
      <c r="BA6368" s="87"/>
      <c r="BB6368" s="87"/>
      <c r="BC6368" s="87"/>
      <c r="BD6368" s="87"/>
      <c r="BE6368" s="87"/>
      <c r="BF6368" s="87"/>
    </row>
    <row r="6369" spans="13:58" x14ac:dyDescent="0.25">
      <c r="M6369" s="83"/>
      <c r="N6369" s="87"/>
      <c r="O6369" s="87"/>
      <c r="P6369" s="87"/>
      <c r="Q6369" s="87"/>
      <c r="R6369" s="87"/>
      <c r="S6369" s="87"/>
      <c r="T6369" s="87"/>
      <c r="U6369" s="87"/>
      <c r="V6369" s="87"/>
      <c r="W6369" s="87"/>
      <c r="X6369" s="87"/>
      <c r="Y6369" s="87"/>
      <c r="Z6369" s="87"/>
      <c r="AA6369" s="87"/>
      <c r="AB6369" s="87"/>
      <c r="AC6369" s="87"/>
      <c r="AD6369" s="87"/>
      <c r="AE6369" s="87"/>
      <c r="AF6369" s="87"/>
      <c r="AG6369" s="87"/>
      <c r="AH6369" s="87"/>
      <c r="AI6369" s="87"/>
      <c r="AJ6369" s="87"/>
      <c r="AK6369" s="87"/>
      <c r="AL6369" s="87"/>
      <c r="AM6369" s="87"/>
      <c r="AN6369" s="87"/>
      <c r="AO6369" s="87"/>
      <c r="AP6369" s="87"/>
      <c r="AQ6369" s="87"/>
      <c r="AR6369" s="87"/>
      <c r="AS6369" s="87"/>
      <c r="AT6369" s="87"/>
      <c r="AU6369" s="87"/>
      <c r="AV6369" s="87"/>
      <c r="AW6369" s="87"/>
      <c r="AX6369" s="87"/>
      <c r="AY6369" s="87"/>
      <c r="AZ6369" s="87"/>
      <c r="BA6369" s="87"/>
      <c r="BB6369" s="87"/>
      <c r="BC6369" s="87"/>
      <c r="BD6369" s="87"/>
      <c r="BE6369" s="87"/>
      <c r="BF6369" s="87"/>
    </row>
    <row r="6370" spans="13:58" x14ac:dyDescent="0.25">
      <c r="M6370" s="83"/>
      <c r="N6370" s="87"/>
      <c r="O6370" s="87"/>
      <c r="P6370" s="87"/>
      <c r="Q6370" s="87"/>
      <c r="R6370" s="87"/>
      <c r="S6370" s="87"/>
      <c r="T6370" s="87"/>
      <c r="U6370" s="87"/>
      <c r="V6370" s="87"/>
      <c r="W6370" s="87"/>
      <c r="X6370" s="87"/>
      <c r="Y6370" s="87"/>
      <c r="Z6370" s="87"/>
      <c r="AA6370" s="87"/>
      <c r="AB6370" s="87"/>
      <c r="AC6370" s="87"/>
      <c r="AD6370" s="87"/>
      <c r="AE6370" s="87"/>
      <c r="AF6370" s="87"/>
      <c r="AG6370" s="87"/>
      <c r="AH6370" s="87"/>
      <c r="AI6370" s="87"/>
      <c r="AJ6370" s="87"/>
      <c r="AK6370" s="87"/>
      <c r="AL6370" s="87"/>
      <c r="AM6370" s="87"/>
      <c r="AN6370" s="87"/>
      <c r="AO6370" s="87"/>
      <c r="AP6370" s="87"/>
      <c r="AQ6370" s="87"/>
      <c r="AR6370" s="87"/>
      <c r="AS6370" s="87"/>
      <c r="AT6370" s="87"/>
      <c r="AU6370" s="87"/>
      <c r="AV6370" s="87"/>
      <c r="AW6370" s="87"/>
      <c r="AX6370" s="87"/>
      <c r="AY6370" s="87"/>
      <c r="AZ6370" s="87"/>
      <c r="BA6370" s="87"/>
      <c r="BB6370" s="87"/>
      <c r="BC6370" s="87"/>
      <c r="BD6370" s="87"/>
      <c r="BE6370" s="87"/>
      <c r="BF6370" s="87"/>
    </row>
    <row r="6371" spans="13:58" x14ac:dyDescent="0.25">
      <c r="M6371" s="83"/>
      <c r="N6371" s="87"/>
      <c r="O6371" s="87"/>
      <c r="P6371" s="87"/>
      <c r="Q6371" s="87"/>
      <c r="R6371" s="87"/>
      <c r="S6371" s="87"/>
      <c r="T6371" s="87"/>
      <c r="U6371" s="87"/>
      <c r="V6371" s="87"/>
      <c r="W6371" s="87"/>
      <c r="X6371" s="87"/>
      <c r="Y6371" s="87"/>
      <c r="Z6371" s="87"/>
      <c r="AA6371" s="87"/>
      <c r="AB6371" s="87"/>
      <c r="AC6371" s="87"/>
      <c r="AD6371" s="87"/>
      <c r="AE6371" s="87"/>
      <c r="AF6371" s="87"/>
      <c r="AG6371" s="87"/>
      <c r="AH6371" s="87"/>
      <c r="AI6371" s="87"/>
      <c r="AJ6371" s="87"/>
      <c r="AK6371" s="87"/>
      <c r="AL6371" s="87"/>
      <c r="AM6371" s="87"/>
      <c r="AN6371" s="87"/>
      <c r="AO6371" s="87"/>
      <c r="AP6371" s="87"/>
      <c r="AQ6371" s="87"/>
      <c r="AR6371" s="87"/>
      <c r="AS6371" s="87"/>
      <c r="AT6371" s="87"/>
      <c r="AU6371" s="87"/>
      <c r="AV6371" s="87"/>
      <c r="AW6371" s="87"/>
      <c r="AX6371" s="87"/>
      <c r="AY6371" s="87"/>
      <c r="AZ6371" s="87"/>
      <c r="BA6371" s="87"/>
      <c r="BB6371" s="87"/>
      <c r="BC6371" s="87"/>
      <c r="BD6371" s="87"/>
      <c r="BE6371" s="87"/>
      <c r="BF6371" s="87"/>
    </row>
    <row r="6372" spans="13:58" x14ac:dyDescent="0.25">
      <c r="M6372" s="83"/>
      <c r="N6372" s="87"/>
      <c r="O6372" s="87"/>
      <c r="P6372" s="87"/>
      <c r="Q6372" s="87"/>
      <c r="R6372" s="87"/>
      <c r="S6372" s="87"/>
      <c r="T6372" s="87"/>
      <c r="U6372" s="87"/>
      <c r="V6372" s="87"/>
      <c r="W6372" s="87"/>
      <c r="X6372" s="87"/>
      <c r="Y6372" s="87"/>
      <c r="Z6372" s="87"/>
      <c r="AA6372" s="87"/>
      <c r="AB6372" s="87"/>
      <c r="AC6372" s="87"/>
      <c r="AD6372" s="87"/>
      <c r="AE6372" s="87"/>
      <c r="AF6372" s="87"/>
      <c r="AG6372" s="87"/>
      <c r="AH6372" s="87"/>
      <c r="AI6372" s="87"/>
      <c r="AJ6372" s="87"/>
      <c r="AK6372" s="87"/>
      <c r="AL6372" s="87"/>
      <c r="AM6372" s="87"/>
      <c r="AN6372" s="87"/>
      <c r="AO6372" s="87"/>
      <c r="AP6372" s="87"/>
      <c r="AQ6372" s="87"/>
      <c r="AR6372" s="87"/>
      <c r="AS6372" s="87"/>
      <c r="AT6372" s="87"/>
      <c r="AU6372" s="87"/>
      <c r="AV6372" s="87"/>
      <c r="AW6372" s="87"/>
      <c r="AX6372" s="87"/>
      <c r="AY6372" s="87"/>
      <c r="AZ6372" s="87"/>
      <c r="BA6372" s="87"/>
      <c r="BB6372" s="87"/>
      <c r="BC6372" s="87"/>
      <c r="BD6372" s="87"/>
      <c r="BE6372" s="87"/>
      <c r="BF6372" s="87"/>
    </row>
    <row r="6373" spans="13:58" x14ac:dyDescent="0.25">
      <c r="M6373" s="83"/>
      <c r="N6373" s="87"/>
      <c r="O6373" s="87"/>
      <c r="P6373" s="87"/>
      <c r="Q6373" s="87"/>
      <c r="R6373" s="87"/>
      <c r="S6373" s="87"/>
      <c r="T6373" s="87"/>
      <c r="U6373" s="87"/>
      <c r="V6373" s="87"/>
      <c r="W6373" s="87"/>
      <c r="X6373" s="87"/>
      <c r="Y6373" s="87"/>
      <c r="Z6373" s="87"/>
      <c r="AA6373" s="87"/>
      <c r="AB6373" s="87"/>
      <c r="AC6373" s="87"/>
      <c r="AD6373" s="87"/>
      <c r="AE6373" s="87"/>
      <c r="AF6373" s="87"/>
      <c r="AG6373" s="87"/>
      <c r="AH6373" s="87"/>
      <c r="AI6373" s="87"/>
      <c r="AJ6373" s="87"/>
      <c r="AK6373" s="87"/>
      <c r="AL6373" s="87"/>
      <c r="AM6373" s="87"/>
      <c r="AN6373" s="87"/>
      <c r="AO6373" s="87"/>
      <c r="AP6373" s="87"/>
      <c r="AQ6373" s="87"/>
      <c r="AR6373" s="87"/>
      <c r="AS6373" s="87"/>
      <c r="AT6373" s="87"/>
      <c r="AU6373" s="87"/>
      <c r="AV6373" s="87"/>
      <c r="AW6373" s="87"/>
      <c r="AX6373" s="87"/>
      <c r="AY6373" s="87"/>
      <c r="AZ6373" s="87"/>
      <c r="BA6373" s="87"/>
      <c r="BB6373" s="87"/>
      <c r="BC6373" s="87"/>
      <c r="BD6373" s="87"/>
      <c r="BE6373" s="87"/>
      <c r="BF6373" s="87"/>
    </row>
    <row r="6374" spans="13:58" x14ac:dyDescent="0.25">
      <c r="M6374" s="83"/>
      <c r="N6374" s="87"/>
      <c r="O6374" s="87"/>
      <c r="P6374" s="87"/>
      <c r="Q6374" s="87"/>
      <c r="R6374" s="87"/>
      <c r="S6374" s="87"/>
      <c r="T6374" s="87"/>
      <c r="U6374" s="87"/>
      <c r="V6374" s="87"/>
      <c r="W6374" s="87"/>
      <c r="X6374" s="87"/>
      <c r="Y6374" s="87"/>
      <c r="Z6374" s="87"/>
      <c r="AA6374" s="87"/>
      <c r="AB6374" s="87"/>
      <c r="AC6374" s="87"/>
      <c r="AD6374" s="87"/>
      <c r="AE6374" s="87"/>
      <c r="AF6374" s="87"/>
      <c r="AG6374" s="87"/>
      <c r="AH6374" s="87"/>
      <c r="AI6374" s="87"/>
      <c r="AJ6374" s="87"/>
      <c r="AK6374" s="87"/>
      <c r="AL6374" s="87"/>
      <c r="AM6374" s="87"/>
      <c r="AN6374" s="87"/>
      <c r="AO6374" s="87"/>
      <c r="AP6374" s="87"/>
      <c r="AQ6374" s="87"/>
      <c r="AR6374" s="87"/>
      <c r="AS6374" s="87"/>
      <c r="AT6374" s="87"/>
      <c r="AU6374" s="87"/>
      <c r="AV6374" s="87"/>
      <c r="AW6374" s="87"/>
      <c r="AX6374" s="87"/>
      <c r="AY6374" s="87"/>
      <c r="AZ6374" s="87"/>
      <c r="BA6374" s="87"/>
      <c r="BB6374" s="87"/>
      <c r="BC6374" s="87"/>
      <c r="BD6374" s="87"/>
      <c r="BE6374" s="87"/>
      <c r="BF6374" s="87"/>
    </row>
    <row r="6375" spans="13:58" x14ac:dyDescent="0.25">
      <c r="M6375" s="83"/>
      <c r="N6375" s="87"/>
      <c r="O6375" s="87"/>
      <c r="P6375" s="87"/>
      <c r="Q6375" s="87"/>
      <c r="R6375" s="87"/>
      <c r="S6375" s="87"/>
      <c r="T6375" s="87"/>
      <c r="U6375" s="87"/>
      <c r="V6375" s="87"/>
      <c r="W6375" s="87"/>
      <c r="X6375" s="87"/>
      <c r="Y6375" s="87"/>
      <c r="Z6375" s="87"/>
      <c r="AA6375" s="87"/>
      <c r="AB6375" s="87"/>
      <c r="AC6375" s="87"/>
      <c r="AD6375" s="87"/>
      <c r="AE6375" s="87"/>
      <c r="AF6375" s="87"/>
      <c r="AG6375" s="87"/>
      <c r="AH6375" s="87"/>
      <c r="AI6375" s="87"/>
      <c r="AJ6375" s="87"/>
      <c r="AK6375" s="87"/>
      <c r="AL6375" s="87"/>
      <c r="AM6375" s="87"/>
      <c r="AN6375" s="87"/>
      <c r="AO6375" s="87"/>
      <c r="AP6375" s="87"/>
      <c r="AQ6375" s="87"/>
      <c r="AR6375" s="87"/>
      <c r="AS6375" s="87"/>
      <c r="AT6375" s="87"/>
      <c r="AU6375" s="87"/>
      <c r="AV6375" s="87"/>
      <c r="AW6375" s="87"/>
      <c r="AX6375" s="87"/>
      <c r="AY6375" s="87"/>
      <c r="AZ6375" s="87"/>
      <c r="BA6375" s="87"/>
      <c r="BB6375" s="87"/>
      <c r="BC6375" s="87"/>
      <c r="BD6375" s="87"/>
      <c r="BE6375" s="87"/>
      <c r="BF6375" s="87"/>
    </row>
    <row r="6376" spans="13:58" x14ac:dyDescent="0.25">
      <c r="M6376" s="83"/>
      <c r="N6376" s="87"/>
      <c r="O6376" s="87"/>
      <c r="P6376" s="87"/>
      <c r="Q6376" s="87"/>
      <c r="R6376" s="87"/>
      <c r="S6376" s="87"/>
      <c r="T6376" s="87"/>
      <c r="U6376" s="87"/>
      <c r="V6376" s="87"/>
      <c r="W6376" s="87"/>
      <c r="X6376" s="87"/>
      <c r="Y6376" s="87"/>
      <c r="Z6376" s="87"/>
      <c r="AA6376" s="87"/>
      <c r="AB6376" s="87"/>
      <c r="AC6376" s="87"/>
      <c r="AD6376" s="87"/>
      <c r="AE6376" s="87"/>
      <c r="AF6376" s="87"/>
      <c r="AG6376" s="87"/>
      <c r="AH6376" s="87"/>
      <c r="AI6376" s="87"/>
      <c r="AJ6376" s="87"/>
      <c r="AK6376" s="87"/>
      <c r="AL6376" s="87"/>
      <c r="AM6376" s="87"/>
      <c r="AN6376" s="87"/>
      <c r="AO6376" s="87"/>
      <c r="AP6376" s="87"/>
      <c r="AQ6376" s="87"/>
      <c r="AR6376" s="87"/>
      <c r="AS6376" s="87"/>
      <c r="AT6376" s="87"/>
      <c r="AU6376" s="87"/>
      <c r="AV6376" s="87"/>
      <c r="AW6376" s="87"/>
      <c r="AX6376" s="87"/>
      <c r="AY6376" s="87"/>
      <c r="AZ6376" s="87"/>
      <c r="BA6376" s="87"/>
      <c r="BB6376" s="87"/>
      <c r="BC6376" s="87"/>
      <c r="BD6376" s="87"/>
      <c r="BE6376" s="87"/>
      <c r="BF6376" s="87"/>
    </row>
    <row r="6377" spans="13:58" x14ac:dyDescent="0.25">
      <c r="M6377" s="83"/>
      <c r="N6377" s="87"/>
      <c r="O6377" s="87"/>
      <c r="P6377" s="87"/>
      <c r="Q6377" s="87"/>
      <c r="R6377" s="87"/>
      <c r="S6377" s="87"/>
      <c r="T6377" s="87"/>
      <c r="U6377" s="87"/>
      <c r="V6377" s="87"/>
      <c r="W6377" s="87"/>
      <c r="X6377" s="87"/>
      <c r="Y6377" s="87"/>
      <c r="Z6377" s="87"/>
      <c r="AA6377" s="87"/>
      <c r="AB6377" s="87"/>
      <c r="AC6377" s="87"/>
      <c r="AD6377" s="87"/>
      <c r="AE6377" s="87"/>
      <c r="AF6377" s="87"/>
      <c r="AG6377" s="87"/>
      <c r="AH6377" s="87"/>
      <c r="AI6377" s="87"/>
      <c r="AJ6377" s="87"/>
      <c r="AK6377" s="87"/>
      <c r="AL6377" s="87"/>
      <c r="AM6377" s="87"/>
      <c r="AN6377" s="87"/>
      <c r="AO6377" s="87"/>
      <c r="AP6377" s="87"/>
      <c r="AQ6377" s="87"/>
      <c r="AR6377" s="87"/>
      <c r="AS6377" s="87"/>
      <c r="AT6377" s="87"/>
      <c r="AU6377" s="87"/>
      <c r="AV6377" s="87"/>
      <c r="AW6377" s="87"/>
      <c r="AX6377" s="87"/>
      <c r="AY6377" s="87"/>
      <c r="AZ6377" s="87"/>
      <c r="BA6377" s="87"/>
      <c r="BB6377" s="87"/>
      <c r="BC6377" s="87"/>
      <c r="BD6377" s="87"/>
      <c r="BE6377" s="87"/>
      <c r="BF6377" s="87"/>
    </row>
    <row r="6378" spans="13:58" x14ac:dyDescent="0.25">
      <c r="M6378" s="83"/>
      <c r="N6378" s="87"/>
      <c r="O6378" s="87"/>
      <c r="P6378" s="87"/>
      <c r="Q6378" s="87"/>
      <c r="R6378" s="87"/>
      <c r="S6378" s="87"/>
      <c r="T6378" s="87"/>
      <c r="U6378" s="87"/>
      <c r="V6378" s="87"/>
      <c r="W6378" s="87"/>
      <c r="X6378" s="87"/>
      <c r="Y6378" s="87"/>
      <c r="Z6378" s="87"/>
      <c r="AA6378" s="87"/>
      <c r="AB6378" s="87"/>
      <c r="AC6378" s="87"/>
      <c r="AD6378" s="87"/>
      <c r="AE6378" s="87"/>
      <c r="AF6378" s="87"/>
      <c r="AG6378" s="87"/>
      <c r="AH6378" s="87"/>
      <c r="AI6378" s="87"/>
      <c r="AJ6378" s="87"/>
      <c r="AK6378" s="87"/>
      <c r="AL6378" s="87"/>
      <c r="AM6378" s="87"/>
      <c r="AN6378" s="87"/>
      <c r="AO6378" s="87"/>
      <c r="AP6378" s="87"/>
      <c r="AQ6378" s="87"/>
      <c r="AR6378" s="87"/>
      <c r="AS6378" s="87"/>
      <c r="AT6378" s="87"/>
      <c r="AU6378" s="87"/>
      <c r="AV6378" s="87"/>
      <c r="AW6378" s="87"/>
      <c r="AX6378" s="87"/>
      <c r="AY6378" s="87"/>
      <c r="AZ6378" s="87"/>
      <c r="BA6378" s="87"/>
      <c r="BB6378" s="87"/>
      <c r="BC6378" s="87"/>
      <c r="BD6378" s="87"/>
      <c r="BE6378" s="87"/>
      <c r="BF6378" s="87"/>
    </row>
    <row r="6379" spans="13:58" x14ac:dyDescent="0.25">
      <c r="M6379" s="83"/>
      <c r="N6379" s="87"/>
      <c r="O6379" s="87"/>
      <c r="P6379" s="87"/>
      <c r="Q6379" s="87"/>
      <c r="R6379" s="87"/>
      <c r="S6379" s="87"/>
      <c r="T6379" s="87"/>
      <c r="U6379" s="87"/>
      <c r="V6379" s="87"/>
      <c r="W6379" s="87"/>
      <c r="X6379" s="87"/>
      <c r="Y6379" s="87"/>
      <c r="Z6379" s="87"/>
      <c r="AA6379" s="87"/>
      <c r="AB6379" s="87"/>
      <c r="AC6379" s="87"/>
      <c r="AD6379" s="87"/>
      <c r="AE6379" s="87"/>
      <c r="AF6379" s="87"/>
      <c r="AG6379" s="87"/>
      <c r="AH6379" s="87"/>
      <c r="AI6379" s="87"/>
      <c r="AJ6379" s="87"/>
      <c r="AK6379" s="87"/>
      <c r="AL6379" s="87"/>
      <c r="AM6379" s="87"/>
      <c r="AN6379" s="87"/>
      <c r="AO6379" s="87"/>
      <c r="AP6379" s="87"/>
      <c r="AQ6379" s="87"/>
      <c r="AR6379" s="87"/>
      <c r="AS6379" s="87"/>
      <c r="AT6379" s="87"/>
      <c r="AU6379" s="87"/>
      <c r="AV6379" s="87"/>
      <c r="AW6379" s="87"/>
      <c r="AX6379" s="87"/>
      <c r="AY6379" s="87"/>
      <c r="AZ6379" s="87"/>
      <c r="BA6379" s="87"/>
      <c r="BB6379" s="87"/>
      <c r="BC6379" s="87"/>
      <c r="BD6379" s="87"/>
      <c r="BE6379" s="87"/>
      <c r="BF6379" s="87"/>
    </row>
    <row r="6380" spans="13:58" x14ac:dyDescent="0.25">
      <c r="M6380" s="83"/>
      <c r="N6380" s="87"/>
      <c r="O6380" s="87"/>
      <c r="P6380" s="87"/>
      <c r="Q6380" s="87"/>
      <c r="R6380" s="87"/>
      <c r="S6380" s="87"/>
      <c r="T6380" s="87"/>
      <c r="U6380" s="87"/>
      <c r="V6380" s="87"/>
      <c r="W6380" s="87"/>
      <c r="X6380" s="87"/>
      <c r="Y6380" s="87"/>
      <c r="Z6380" s="87"/>
      <c r="AA6380" s="87"/>
      <c r="AB6380" s="87"/>
      <c r="AC6380" s="87"/>
      <c r="AD6380" s="87"/>
      <c r="AE6380" s="87"/>
      <c r="AF6380" s="87"/>
      <c r="AG6380" s="87"/>
      <c r="AH6380" s="87"/>
      <c r="AI6380" s="87"/>
      <c r="AJ6380" s="87"/>
      <c r="AK6380" s="87"/>
      <c r="AL6380" s="87"/>
      <c r="AM6380" s="87"/>
      <c r="AN6380" s="87"/>
      <c r="AO6380" s="87"/>
      <c r="AP6380" s="87"/>
      <c r="AQ6380" s="87"/>
      <c r="AR6380" s="87"/>
      <c r="AS6380" s="87"/>
      <c r="AT6380" s="87"/>
      <c r="AU6380" s="87"/>
      <c r="AV6380" s="87"/>
      <c r="AW6380" s="87"/>
      <c r="AX6380" s="87"/>
      <c r="AY6380" s="87"/>
      <c r="AZ6380" s="87"/>
      <c r="BA6380" s="87"/>
      <c r="BB6380" s="87"/>
      <c r="BC6380" s="87"/>
      <c r="BD6380" s="87"/>
      <c r="BE6380" s="87"/>
      <c r="BF6380" s="87"/>
    </row>
    <row r="6381" spans="13:58" x14ac:dyDescent="0.25">
      <c r="M6381" s="83"/>
      <c r="N6381" s="87"/>
      <c r="O6381" s="87"/>
      <c r="P6381" s="87"/>
      <c r="Q6381" s="87"/>
      <c r="R6381" s="87"/>
      <c r="S6381" s="87"/>
      <c r="T6381" s="87"/>
      <c r="U6381" s="87"/>
      <c r="V6381" s="87"/>
      <c r="W6381" s="87"/>
      <c r="X6381" s="87"/>
      <c r="Y6381" s="87"/>
      <c r="Z6381" s="87"/>
      <c r="AA6381" s="87"/>
      <c r="AB6381" s="87"/>
      <c r="AC6381" s="87"/>
      <c r="AD6381" s="87"/>
      <c r="AE6381" s="87"/>
      <c r="AF6381" s="87"/>
      <c r="AG6381" s="87"/>
      <c r="AH6381" s="87"/>
      <c r="AI6381" s="87"/>
      <c r="AJ6381" s="87"/>
      <c r="AK6381" s="87"/>
      <c r="AL6381" s="87"/>
      <c r="AM6381" s="87"/>
      <c r="AN6381" s="87"/>
      <c r="AO6381" s="87"/>
      <c r="AP6381" s="87"/>
      <c r="AQ6381" s="87"/>
      <c r="AR6381" s="87"/>
      <c r="AS6381" s="87"/>
      <c r="AT6381" s="87"/>
      <c r="AU6381" s="87"/>
      <c r="AV6381" s="87"/>
      <c r="AW6381" s="87"/>
      <c r="AX6381" s="87"/>
      <c r="AY6381" s="87"/>
      <c r="AZ6381" s="87"/>
      <c r="BA6381" s="87"/>
      <c r="BB6381" s="87"/>
      <c r="BC6381" s="87"/>
      <c r="BD6381" s="87"/>
      <c r="BE6381" s="87"/>
      <c r="BF6381" s="87"/>
    </row>
    <row r="6382" spans="13:58" x14ac:dyDescent="0.25">
      <c r="M6382" s="83"/>
      <c r="N6382" s="87"/>
      <c r="O6382" s="87"/>
      <c r="P6382" s="87"/>
      <c r="Q6382" s="87"/>
      <c r="R6382" s="87"/>
      <c r="S6382" s="87"/>
      <c r="T6382" s="87"/>
      <c r="U6382" s="87"/>
      <c r="V6382" s="87"/>
      <c r="W6382" s="87"/>
      <c r="X6382" s="87"/>
      <c r="Y6382" s="87"/>
      <c r="Z6382" s="87"/>
      <c r="AA6382" s="87"/>
      <c r="AB6382" s="87"/>
      <c r="AC6382" s="87"/>
      <c r="AD6382" s="87"/>
      <c r="AE6382" s="87"/>
      <c r="AF6382" s="87"/>
      <c r="AG6382" s="87"/>
      <c r="AH6382" s="87"/>
      <c r="AI6382" s="87"/>
      <c r="AJ6382" s="87"/>
      <c r="AK6382" s="87"/>
      <c r="AL6382" s="87"/>
      <c r="AM6382" s="87"/>
      <c r="AN6382" s="87"/>
      <c r="AO6382" s="87"/>
      <c r="AP6382" s="87"/>
      <c r="AQ6382" s="87"/>
      <c r="AR6382" s="87"/>
      <c r="AS6382" s="87"/>
      <c r="AT6382" s="87"/>
      <c r="AU6382" s="87"/>
      <c r="AV6382" s="87"/>
      <c r="AW6382" s="87"/>
      <c r="AX6382" s="87"/>
      <c r="AY6382" s="87"/>
      <c r="AZ6382" s="87"/>
      <c r="BA6382" s="87"/>
      <c r="BB6382" s="87"/>
      <c r="BC6382" s="87"/>
      <c r="BD6382" s="87"/>
      <c r="BE6382" s="87"/>
      <c r="BF6382" s="87"/>
    </row>
    <row r="6383" spans="13:58" x14ac:dyDescent="0.25">
      <c r="M6383" s="83"/>
      <c r="N6383" s="87"/>
      <c r="O6383" s="87"/>
      <c r="P6383" s="87"/>
      <c r="Q6383" s="87"/>
      <c r="R6383" s="87"/>
      <c r="S6383" s="87"/>
      <c r="T6383" s="87"/>
      <c r="U6383" s="87"/>
      <c r="V6383" s="87"/>
      <c r="W6383" s="87"/>
      <c r="X6383" s="87"/>
      <c r="Y6383" s="87"/>
      <c r="Z6383" s="87"/>
      <c r="AA6383" s="87"/>
      <c r="AB6383" s="87"/>
      <c r="AC6383" s="87"/>
      <c r="AD6383" s="87"/>
      <c r="AE6383" s="87"/>
      <c r="AF6383" s="87"/>
      <c r="AG6383" s="87"/>
      <c r="AH6383" s="87"/>
      <c r="AI6383" s="87"/>
      <c r="AJ6383" s="87"/>
      <c r="AK6383" s="87"/>
      <c r="AL6383" s="87"/>
      <c r="AM6383" s="87"/>
      <c r="AN6383" s="87"/>
      <c r="AO6383" s="87"/>
      <c r="AP6383" s="87"/>
      <c r="AQ6383" s="87"/>
      <c r="AR6383" s="87"/>
      <c r="AS6383" s="87"/>
      <c r="AT6383" s="87"/>
      <c r="AU6383" s="87"/>
      <c r="AV6383" s="87"/>
      <c r="AW6383" s="87"/>
      <c r="AX6383" s="87"/>
      <c r="AY6383" s="87"/>
      <c r="AZ6383" s="87"/>
      <c r="BA6383" s="87"/>
      <c r="BB6383" s="87"/>
      <c r="BC6383" s="87"/>
      <c r="BD6383" s="87"/>
      <c r="BE6383" s="87"/>
      <c r="BF6383" s="87"/>
    </row>
    <row r="6384" spans="13:58" x14ac:dyDescent="0.25">
      <c r="M6384" s="83"/>
      <c r="N6384" s="87"/>
      <c r="O6384" s="87"/>
      <c r="P6384" s="87"/>
      <c r="Q6384" s="87"/>
      <c r="R6384" s="87"/>
      <c r="S6384" s="87"/>
      <c r="T6384" s="87"/>
      <c r="U6384" s="87"/>
      <c r="V6384" s="87"/>
      <c r="W6384" s="87"/>
      <c r="X6384" s="87"/>
      <c r="Y6384" s="87"/>
      <c r="Z6384" s="87"/>
      <c r="AA6384" s="87"/>
      <c r="AB6384" s="87"/>
      <c r="AC6384" s="87"/>
      <c r="AD6384" s="87"/>
      <c r="AE6384" s="87"/>
      <c r="AF6384" s="87"/>
      <c r="AG6384" s="87"/>
      <c r="AH6384" s="87"/>
      <c r="AI6384" s="87"/>
      <c r="AJ6384" s="87"/>
      <c r="AK6384" s="87"/>
      <c r="AL6384" s="87"/>
      <c r="AM6384" s="87"/>
      <c r="AN6384" s="87"/>
      <c r="AO6384" s="87"/>
      <c r="AP6384" s="87"/>
      <c r="AQ6384" s="87"/>
      <c r="AR6384" s="87"/>
      <c r="AS6384" s="87"/>
      <c r="AT6384" s="87"/>
      <c r="AU6384" s="87"/>
      <c r="AV6384" s="87"/>
      <c r="AW6384" s="87"/>
      <c r="AX6384" s="87"/>
      <c r="AY6384" s="87"/>
      <c r="AZ6384" s="87"/>
      <c r="BA6384" s="87"/>
      <c r="BB6384" s="87"/>
      <c r="BC6384" s="87"/>
      <c r="BD6384" s="87"/>
      <c r="BE6384" s="87"/>
      <c r="BF6384" s="87"/>
    </row>
    <row r="6385" spans="13:58" x14ac:dyDescent="0.25">
      <c r="M6385" s="83"/>
      <c r="N6385" s="87"/>
      <c r="O6385" s="87"/>
      <c r="P6385" s="87"/>
      <c r="Q6385" s="87"/>
      <c r="R6385" s="87"/>
      <c r="S6385" s="87"/>
      <c r="T6385" s="87"/>
      <c r="U6385" s="87"/>
      <c r="V6385" s="87"/>
      <c r="W6385" s="87"/>
      <c r="X6385" s="87"/>
      <c r="Y6385" s="87"/>
      <c r="Z6385" s="87"/>
      <c r="AA6385" s="87"/>
      <c r="AB6385" s="87"/>
      <c r="AC6385" s="87"/>
      <c r="AD6385" s="87"/>
      <c r="AE6385" s="87"/>
      <c r="AF6385" s="87"/>
      <c r="AG6385" s="87"/>
      <c r="AH6385" s="87"/>
      <c r="AI6385" s="87"/>
      <c r="AJ6385" s="87"/>
      <c r="AK6385" s="87"/>
      <c r="AL6385" s="87"/>
      <c r="AM6385" s="87"/>
      <c r="AN6385" s="87"/>
      <c r="AO6385" s="87"/>
      <c r="AP6385" s="87"/>
      <c r="AQ6385" s="87"/>
      <c r="AR6385" s="87"/>
      <c r="AS6385" s="87"/>
      <c r="AT6385" s="87"/>
      <c r="AU6385" s="87"/>
      <c r="AV6385" s="87"/>
      <c r="AW6385" s="87"/>
      <c r="AX6385" s="87"/>
      <c r="AY6385" s="87"/>
      <c r="AZ6385" s="87"/>
      <c r="BA6385" s="87"/>
      <c r="BB6385" s="87"/>
      <c r="BC6385" s="87"/>
      <c r="BD6385" s="87"/>
      <c r="BE6385" s="87"/>
      <c r="BF6385" s="87"/>
    </row>
    <row r="6386" spans="13:58" x14ac:dyDescent="0.25">
      <c r="M6386" s="83"/>
      <c r="N6386" s="87"/>
      <c r="O6386" s="87"/>
      <c r="P6386" s="87"/>
      <c r="Q6386" s="87"/>
      <c r="R6386" s="87"/>
      <c r="S6386" s="87"/>
      <c r="T6386" s="87"/>
      <c r="U6386" s="87"/>
      <c r="V6386" s="87"/>
      <c r="W6386" s="87"/>
      <c r="X6386" s="87"/>
      <c r="Y6386" s="87"/>
      <c r="Z6386" s="87"/>
      <c r="AA6386" s="87"/>
      <c r="AB6386" s="87"/>
      <c r="AC6386" s="87"/>
      <c r="AD6386" s="87"/>
      <c r="AE6386" s="87"/>
      <c r="AF6386" s="87"/>
      <c r="AG6386" s="87"/>
      <c r="AH6386" s="87"/>
      <c r="AI6386" s="87"/>
      <c r="AJ6386" s="87"/>
      <c r="AK6386" s="87"/>
      <c r="AL6386" s="87"/>
      <c r="AM6386" s="87"/>
      <c r="AN6386" s="87"/>
      <c r="AO6386" s="87"/>
      <c r="AP6386" s="87"/>
      <c r="AQ6386" s="87"/>
      <c r="AR6386" s="87"/>
      <c r="AS6386" s="87"/>
      <c r="AT6386" s="87"/>
      <c r="AU6386" s="87"/>
      <c r="AV6386" s="87"/>
      <c r="AW6386" s="87"/>
      <c r="AX6386" s="87"/>
      <c r="AY6386" s="87"/>
      <c r="AZ6386" s="87"/>
      <c r="BA6386" s="87"/>
      <c r="BB6386" s="87"/>
      <c r="BC6386" s="87"/>
      <c r="BD6386" s="87"/>
      <c r="BE6386" s="87"/>
      <c r="BF6386" s="87"/>
    </row>
    <row r="6387" spans="13:58" x14ac:dyDescent="0.25">
      <c r="M6387" s="83"/>
      <c r="N6387" s="87"/>
      <c r="O6387" s="87"/>
      <c r="P6387" s="87"/>
      <c r="Q6387" s="87"/>
      <c r="R6387" s="87"/>
      <c r="S6387" s="87"/>
      <c r="T6387" s="87"/>
      <c r="U6387" s="87"/>
      <c r="V6387" s="87"/>
      <c r="W6387" s="87"/>
      <c r="X6387" s="87"/>
      <c r="Y6387" s="87"/>
      <c r="Z6387" s="87"/>
      <c r="AA6387" s="87"/>
      <c r="AB6387" s="87"/>
      <c r="AC6387" s="87"/>
      <c r="AD6387" s="87"/>
      <c r="AE6387" s="87"/>
      <c r="AF6387" s="87"/>
      <c r="AG6387" s="87"/>
      <c r="AH6387" s="87"/>
      <c r="AI6387" s="87"/>
      <c r="AJ6387" s="87"/>
      <c r="AK6387" s="87"/>
      <c r="AL6387" s="87"/>
      <c r="AM6387" s="87"/>
      <c r="AN6387" s="87"/>
      <c r="AO6387" s="87"/>
      <c r="AP6387" s="87"/>
      <c r="AQ6387" s="87"/>
      <c r="AR6387" s="87"/>
      <c r="AS6387" s="87"/>
      <c r="AT6387" s="87"/>
      <c r="AU6387" s="87"/>
      <c r="AV6387" s="87"/>
      <c r="AW6387" s="87"/>
      <c r="AX6387" s="87"/>
      <c r="AY6387" s="87"/>
      <c r="AZ6387" s="87"/>
      <c r="BA6387" s="87"/>
      <c r="BB6387" s="87"/>
      <c r="BC6387" s="87"/>
      <c r="BD6387" s="87"/>
      <c r="BE6387" s="87"/>
      <c r="BF6387" s="87"/>
    </row>
    <row r="6388" spans="13:58" x14ac:dyDescent="0.25">
      <c r="M6388" s="83"/>
      <c r="N6388" s="87"/>
      <c r="O6388" s="87"/>
      <c r="P6388" s="87"/>
      <c r="Q6388" s="87"/>
      <c r="R6388" s="87"/>
      <c r="S6388" s="87"/>
      <c r="T6388" s="87"/>
      <c r="U6388" s="87"/>
      <c r="V6388" s="87"/>
      <c r="W6388" s="87"/>
      <c r="X6388" s="87"/>
      <c r="Y6388" s="87"/>
      <c r="Z6388" s="87"/>
      <c r="AA6388" s="87"/>
      <c r="AB6388" s="87"/>
      <c r="AC6388" s="87"/>
      <c r="AD6388" s="87"/>
      <c r="AE6388" s="87"/>
      <c r="AF6388" s="87"/>
      <c r="AG6388" s="87"/>
      <c r="AH6388" s="87"/>
      <c r="AI6388" s="87"/>
      <c r="AJ6388" s="87"/>
      <c r="AK6388" s="87"/>
      <c r="AL6388" s="87"/>
      <c r="AM6388" s="87"/>
      <c r="AN6388" s="87"/>
      <c r="AO6388" s="87"/>
      <c r="AP6388" s="87"/>
      <c r="AQ6388" s="87"/>
      <c r="AR6388" s="87"/>
      <c r="AS6388" s="87"/>
      <c r="AT6388" s="87"/>
      <c r="AU6388" s="87"/>
      <c r="AV6388" s="87"/>
      <c r="AW6388" s="87"/>
      <c r="AX6388" s="87"/>
      <c r="AY6388" s="87"/>
      <c r="AZ6388" s="87"/>
      <c r="BA6388" s="87"/>
      <c r="BB6388" s="87"/>
      <c r="BC6388" s="87"/>
      <c r="BD6388" s="87"/>
      <c r="BE6388" s="87"/>
      <c r="BF6388" s="87"/>
    </row>
    <row r="6389" spans="13:58" x14ac:dyDescent="0.25">
      <c r="M6389" s="83"/>
      <c r="N6389" s="87"/>
      <c r="O6389" s="87"/>
      <c r="P6389" s="87"/>
      <c r="Q6389" s="87"/>
      <c r="R6389" s="87"/>
      <c r="S6389" s="87"/>
      <c r="T6389" s="87"/>
      <c r="U6389" s="87"/>
      <c r="V6389" s="87"/>
      <c r="W6389" s="87"/>
      <c r="X6389" s="87"/>
      <c r="Y6389" s="87"/>
      <c r="Z6389" s="87"/>
      <c r="AA6389" s="87"/>
      <c r="AB6389" s="87"/>
      <c r="AC6389" s="87"/>
      <c r="AD6389" s="87"/>
      <c r="AE6389" s="87"/>
      <c r="AF6389" s="87"/>
      <c r="AG6389" s="87"/>
      <c r="AH6389" s="87"/>
      <c r="AI6389" s="87"/>
      <c r="AJ6389" s="87"/>
      <c r="AK6389" s="87"/>
      <c r="AL6389" s="87"/>
      <c r="AM6389" s="87"/>
      <c r="AN6389" s="87"/>
      <c r="AO6389" s="87"/>
      <c r="AP6389" s="87"/>
      <c r="AQ6389" s="87"/>
      <c r="AR6389" s="87"/>
      <c r="AS6389" s="87"/>
      <c r="AT6389" s="87"/>
      <c r="AU6389" s="87"/>
      <c r="AV6389" s="87"/>
      <c r="AW6389" s="87"/>
      <c r="AX6389" s="87"/>
      <c r="AY6389" s="87"/>
      <c r="AZ6389" s="87"/>
      <c r="BA6389" s="87"/>
      <c r="BB6389" s="87"/>
      <c r="BC6389" s="87"/>
      <c r="BD6389" s="87"/>
      <c r="BE6389" s="87"/>
      <c r="BF6389" s="87"/>
    </row>
    <row r="6390" spans="13:58" x14ac:dyDescent="0.25">
      <c r="M6390" s="83"/>
      <c r="N6390" s="87"/>
      <c r="O6390" s="87"/>
      <c r="P6390" s="87"/>
      <c r="Q6390" s="87"/>
      <c r="R6390" s="87"/>
      <c r="S6390" s="87"/>
      <c r="T6390" s="87"/>
      <c r="U6390" s="87"/>
      <c r="V6390" s="87"/>
      <c r="W6390" s="87"/>
      <c r="X6390" s="87"/>
      <c r="Y6390" s="87"/>
      <c r="Z6390" s="87"/>
      <c r="AA6390" s="87"/>
      <c r="AB6390" s="87"/>
      <c r="AC6390" s="87"/>
      <c r="AD6390" s="87"/>
      <c r="AE6390" s="87"/>
      <c r="AF6390" s="87"/>
      <c r="AG6390" s="87"/>
      <c r="AH6390" s="87"/>
      <c r="AI6390" s="87"/>
      <c r="AJ6390" s="87"/>
      <c r="AK6390" s="87"/>
      <c r="AL6390" s="87"/>
      <c r="AM6390" s="87"/>
      <c r="AN6390" s="87"/>
      <c r="AO6390" s="87"/>
      <c r="AP6390" s="87"/>
      <c r="AQ6390" s="87"/>
      <c r="AR6390" s="87"/>
      <c r="AS6390" s="87"/>
      <c r="AT6390" s="87"/>
      <c r="AU6390" s="87"/>
      <c r="AV6390" s="87"/>
      <c r="AW6390" s="87"/>
      <c r="AX6390" s="87"/>
      <c r="AY6390" s="87"/>
      <c r="AZ6390" s="87"/>
      <c r="BA6390" s="87"/>
      <c r="BB6390" s="87"/>
      <c r="BC6390" s="87"/>
      <c r="BD6390" s="87"/>
      <c r="BE6390" s="87"/>
      <c r="BF6390" s="87"/>
    </row>
    <row r="6391" spans="13:58" x14ac:dyDescent="0.25">
      <c r="M6391" s="83"/>
      <c r="N6391" s="87"/>
      <c r="O6391" s="87"/>
      <c r="P6391" s="87"/>
      <c r="Q6391" s="87"/>
      <c r="R6391" s="87"/>
      <c r="S6391" s="87"/>
      <c r="T6391" s="87"/>
      <c r="U6391" s="87"/>
      <c r="V6391" s="87"/>
      <c r="W6391" s="87"/>
      <c r="X6391" s="87"/>
      <c r="Y6391" s="87"/>
      <c r="Z6391" s="87"/>
      <c r="AA6391" s="87"/>
      <c r="AB6391" s="87"/>
      <c r="AC6391" s="87"/>
      <c r="AD6391" s="87"/>
      <c r="AE6391" s="87"/>
      <c r="AF6391" s="87"/>
      <c r="AG6391" s="87"/>
      <c r="AH6391" s="87"/>
      <c r="AI6391" s="87"/>
      <c r="AJ6391" s="87"/>
      <c r="AK6391" s="87"/>
      <c r="AL6391" s="87"/>
      <c r="AM6391" s="87"/>
      <c r="AN6391" s="87"/>
      <c r="AO6391" s="87"/>
      <c r="AP6391" s="87"/>
      <c r="AQ6391" s="87"/>
      <c r="AR6391" s="87"/>
      <c r="AS6391" s="87"/>
      <c r="AT6391" s="87"/>
      <c r="AU6391" s="87"/>
      <c r="AV6391" s="87"/>
      <c r="AW6391" s="87"/>
      <c r="AX6391" s="87"/>
      <c r="AY6391" s="87"/>
      <c r="AZ6391" s="87"/>
      <c r="BA6391" s="87"/>
      <c r="BB6391" s="87"/>
      <c r="BC6391" s="87"/>
      <c r="BD6391" s="87"/>
      <c r="BE6391" s="87"/>
      <c r="BF6391" s="87"/>
    </row>
    <row r="6392" spans="13:58" x14ac:dyDescent="0.25">
      <c r="M6392" s="83"/>
      <c r="N6392" s="87"/>
      <c r="O6392" s="87"/>
      <c r="P6392" s="87"/>
      <c r="Q6392" s="87"/>
      <c r="R6392" s="87"/>
      <c r="S6392" s="87"/>
      <c r="T6392" s="87"/>
      <c r="U6392" s="87"/>
      <c r="V6392" s="87"/>
      <c r="W6392" s="87"/>
      <c r="X6392" s="87"/>
      <c r="Y6392" s="87"/>
      <c r="Z6392" s="87"/>
      <c r="AA6392" s="87"/>
      <c r="AB6392" s="87"/>
      <c r="AC6392" s="87"/>
      <c r="AD6392" s="87"/>
      <c r="AE6392" s="87"/>
      <c r="AF6392" s="87"/>
      <c r="AG6392" s="87"/>
      <c r="AH6392" s="87"/>
      <c r="AI6392" s="87"/>
      <c r="AJ6392" s="87"/>
      <c r="AK6392" s="87"/>
      <c r="AL6392" s="87"/>
      <c r="AM6392" s="87"/>
      <c r="AN6392" s="87"/>
      <c r="AO6392" s="87"/>
      <c r="AP6392" s="87"/>
      <c r="AQ6392" s="87"/>
      <c r="AR6392" s="87"/>
      <c r="AS6392" s="87"/>
      <c r="AT6392" s="87"/>
      <c r="AU6392" s="87"/>
      <c r="AV6392" s="87"/>
      <c r="AW6392" s="87"/>
      <c r="AX6392" s="87"/>
      <c r="AY6392" s="87"/>
      <c r="AZ6392" s="87"/>
      <c r="BA6392" s="87"/>
      <c r="BB6392" s="87"/>
      <c r="BC6392" s="87"/>
      <c r="BD6392" s="87"/>
      <c r="BE6392" s="87"/>
      <c r="BF6392" s="87"/>
    </row>
    <row r="6393" spans="13:58" x14ac:dyDescent="0.25">
      <c r="M6393" s="83"/>
      <c r="N6393" s="87"/>
      <c r="O6393" s="87"/>
      <c r="P6393" s="87"/>
      <c r="Q6393" s="87"/>
      <c r="R6393" s="87"/>
      <c r="S6393" s="87"/>
      <c r="T6393" s="87"/>
      <c r="U6393" s="87"/>
      <c r="V6393" s="87"/>
      <c r="W6393" s="87"/>
      <c r="X6393" s="87"/>
      <c r="Y6393" s="87"/>
      <c r="Z6393" s="87"/>
      <c r="AA6393" s="87"/>
      <c r="AB6393" s="87"/>
      <c r="AC6393" s="87"/>
      <c r="AD6393" s="87"/>
      <c r="AE6393" s="87"/>
      <c r="AF6393" s="87"/>
      <c r="AG6393" s="87"/>
      <c r="AH6393" s="87"/>
      <c r="AI6393" s="87"/>
      <c r="AJ6393" s="87"/>
      <c r="AK6393" s="87"/>
      <c r="AL6393" s="87"/>
      <c r="AM6393" s="87"/>
      <c r="AN6393" s="87"/>
      <c r="AO6393" s="87"/>
      <c r="AP6393" s="87"/>
      <c r="AQ6393" s="87"/>
      <c r="AR6393" s="87"/>
      <c r="AS6393" s="87"/>
      <c r="AT6393" s="87"/>
      <c r="AU6393" s="87"/>
      <c r="AV6393" s="87"/>
      <c r="AW6393" s="87"/>
      <c r="AX6393" s="87"/>
      <c r="AY6393" s="87"/>
      <c r="AZ6393" s="87"/>
      <c r="BA6393" s="87"/>
      <c r="BB6393" s="87"/>
      <c r="BC6393" s="87"/>
      <c r="BD6393" s="87"/>
      <c r="BE6393" s="87"/>
      <c r="BF6393" s="87"/>
    </row>
    <row r="6394" spans="13:58" x14ac:dyDescent="0.25">
      <c r="M6394" s="83"/>
      <c r="N6394" s="87"/>
      <c r="O6394" s="87"/>
      <c r="P6394" s="87"/>
      <c r="Q6394" s="87"/>
      <c r="R6394" s="87"/>
      <c r="S6394" s="87"/>
      <c r="T6394" s="87"/>
      <c r="U6394" s="87"/>
      <c r="V6394" s="87"/>
      <c r="W6394" s="87"/>
      <c r="X6394" s="87"/>
      <c r="Y6394" s="87"/>
      <c r="Z6394" s="87"/>
      <c r="AA6394" s="87"/>
      <c r="AB6394" s="87"/>
      <c r="AC6394" s="87"/>
      <c r="AD6394" s="87"/>
      <c r="AE6394" s="87"/>
      <c r="AF6394" s="87"/>
      <c r="AG6394" s="87"/>
      <c r="AH6394" s="87"/>
      <c r="AI6394" s="87"/>
      <c r="AJ6394" s="87"/>
      <c r="AK6394" s="87"/>
      <c r="AL6394" s="87"/>
      <c r="AM6394" s="87"/>
      <c r="AN6394" s="87"/>
      <c r="AO6394" s="87"/>
      <c r="AP6394" s="87"/>
      <c r="AQ6394" s="87"/>
      <c r="AR6394" s="87"/>
      <c r="AS6394" s="87"/>
      <c r="AT6394" s="87"/>
      <c r="AU6394" s="87"/>
      <c r="AV6394" s="87"/>
      <c r="AW6394" s="87"/>
      <c r="AX6394" s="87"/>
      <c r="AY6394" s="87"/>
      <c r="AZ6394" s="87"/>
      <c r="BA6394" s="87"/>
      <c r="BB6394" s="87"/>
      <c r="BC6394" s="87"/>
      <c r="BD6394" s="87"/>
      <c r="BE6394" s="87"/>
      <c r="BF6394" s="87"/>
    </row>
    <row r="6395" spans="13:58" x14ac:dyDescent="0.25">
      <c r="M6395" s="83"/>
      <c r="N6395" s="87"/>
      <c r="O6395" s="87"/>
      <c r="P6395" s="87"/>
      <c r="Q6395" s="87"/>
      <c r="R6395" s="87"/>
      <c r="S6395" s="87"/>
      <c r="T6395" s="87"/>
      <c r="U6395" s="87"/>
      <c r="V6395" s="87"/>
      <c r="W6395" s="87"/>
      <c r="X6395" s="87"/>
      <c r="Y6395" s="87"/>
      <c r="Z6395" s="87"/>
      <c r="AA6395" s="87"/>
      <c r="AB6395" s="87"/>
      <c r="AC6395" s="87"/>
      <c r="AD6395" s="87"/>
      <c r="AE6395" s="87"/>
      <c r="AF6395" s="87"/>
      <c r="AG6395" s="87"/>
      <c r="AH6395" s="87"/>
      <c r="AI6395" s="87"/>
      <c r="AJ6395" s="87"/>
      <c r="AK6395" s="87"/>
      <c r="AL6395" s="87"/>
      <c r="AM6395" s="87"/>
      <c r="AN6395" s="87"/>
      <c r="AO6395" s="87"/>
      <c r="AP6395" s="87"/>
      <c r="AQ6395" s="87"/>
      <c r="AR6395" s="87"/>
      <c r="AS6395" s="87"/>
      <c r="AT6395" s="87"/>
      <c r="AU6395" s="87"/>
      <c r="AV6395" s="87"/>
      <c r="AW6395" s="87"/>
      <c r="AX6395" s="87"/>
      <c r="AY6395" s="87"/>
      <c r="AZ6395" s="87"/>
      <c r="BA6395" s="87"/>
      <c r="BB6395" s="87"/>
      <c r="BC6395" s="87"/>
      <c r="BD6395" s="87"/>
      <c r="BE6395" s="87"/>
      <c r="BF6395" s="87"/>
    </row>
    <row r="6396" spans="13:58" x14ac:dyDescent="0.25">
      <c r="M6396" s="83"/>
      <c r="N6396" s="87"/>
      <c r="O6396" s="87"/>
      <c r="P6396" s="87"/>
      <c r="Q6396" s="87"/>
      <c r="R6396" s="87"/>
      <c r="S6396" s="87"/>
      <c r="T6396" s="87"/>
      <c r="U6396" s="87"/>
      <c r="V6396" s="87"/>
      <c r="W6396" s="87"/>
      <c r="X6396" s="87"/>
      <c r="Y6396" s="87"/>
      <c r="Z6396" s="87"/>
      <c r="AA6396" s="87"/>
      <c r="AB6396" s="87"/>
      <c r="AC6396" s="87"/>
      <c r="AD6396" s="87"/>
      <c r="AE6396" s="87"/>
      <c r="AF6396" s="87"/>
      <c r="AG6396" s="87"/>
      <c r="AH6396" s="87"/>
      <c r="AI6396" s="87"/>
      <c r="AJ6396" s="87"/>
      <c r="AK6396" s="87"/>
      <c r="AL6396" s="87"/>
      <c r="AM6396" s="87"/>
      <c r="AN6396" s="87"/>
      <c r="AO6396" s="87"/>
      <c r="AP6396" s="87"/>
      <c r="AQ6396" s="87"/>
      <c r="AR6396" s="87"/>
      <c r="AS6396" s="87"/>
      <c r="AT6396" s="87"/>
      <c r="AU6396" s="87"/>
      <c r="AV6396" s="87"/>
      <c r="AW6396" s="87"/>
      <c r="AX6396" s="87"/>
      <c r="AY6396" s="87"/>
      <c r="AZ6396" s="87"/>
      <c r="BA6396" s="87"/>
      <c r="BB6396" s="87"/>
      <c r="BC6396" s="87"/>
      <c r="BD6396" s="87"/>
      <c r="BE6396" s="87"/>
      <c r="BF6396" s="87"/>
    </row>
    <row r="6397" spans="13:58" x14ac:dyDescent="0.25">
      <c r="M6397" s="83"/>
      <c r="N6397" s="87"/>
      <c r="O6397" s="87"/>
      <c r="P6397" s="87"/>
      <c r="Q6397" s="87"/>
      <c r="R6397" s="87"/>
      <c r="S6397" s="87"/>
      <c r="T6397" s="87"/>
      <c r="U6397" s="87"/>
      <c r="V6397" s="87"/>
      <c r="W6397" s="87"/>
      <c r="X6397" s="87"/>
      <c r="Y6397" s="87"/>
      <c r="Z6397" s="87"/>
      <c r="AA6397" s="87"/>
      <c r="AB6397" s="87"/>
      <c r="AC6397" s="87"/>
      <c r="AD6397" s="87"/>
      <c r="AE6397" s="87"/>
      <c r="AF6397" s="87"/>
      <c r="AG6397" s="87"/>
      <c r="AH6397" s="87"/>
      <c r="AI6397" s="87"/>
      <c r="AJ6397" s="87"/>
      <c r="AK6397" s="87"/>
      <c r="AL6397" s="87"/>
      <c r="AM6397" s="87"/>
      <c r="AN6397" s="87"/>
      <c r="AO6397" s="87"/>
      <c r="AP6397" s="87"/>
      <c r="AQ6397" s="87"/>
      <c r="AR6397" s="87"/>
      <c r="AS6397" s="87"/>
      <c r="AT6397" s="87"/>
      <c r="AU6397" s="87"/>
      <c r="AV6397" s="87"/>
      <c r="AW6397" s="87"/>
      <c r="AX6397" s="87"/>
      <c r="AY6397" s="87"/>
      <c r="AZ6397" s="87"/>
      <c r="BA6397" s="87"/>
      <c r="BB6397" s="87"/>
      <c r="BC6397" s="87"/>
      <c r="BD6397" s="87"/>
      <c r="BE6397" s="87"/>
      <c r="BF6397" s="87"/>
    </row>
    <row r="6398" spans="13:58" x14ac:dyDescent="0.25">
      <c r="M6398" s="83"/>
      <c r="N6398" s="87"/>
      <c r="O6398" s="87"/>
      <c r="P6398" s="87"/>
      <c r="Q6398" s="87"/>
      <c r="R6398" s="87"/>
      <c r="S6398" s="87"/>
      <c r="T6398" s="87"/>
      <c r="U6398" s="87"/>
      <c r="V6398" s="87"/>
      <c r="W6398" s="87"/>
      <c r="X6398" s="87"/>
      <c r="Y6398" s="87"/>
      <c r="Z6398" s="87"/>
      <c r="AA6398" s="87"/>
      <c r="AB6398" s="87"/>
      <c r="AC6398" s="87"/>
      <c r="AD6398" s="87"/>
      <c r="AE6398" s="87"/>
      <c r="AF6398" s="87"/>
      <c r="AG6398" s="87"/>
      <c r="AH6398" s="87"/>
      <c r="AI6398" s="87"/>
      <c r="AJ6398" s="87"/>
      <c r="AK6398" s="87"/>
      <c r="AL6398" s="87"/>
      <c r="AM6398" s="87"/>
      <c r="AN6398" s="87"/>
      <c r="AO6398" s="87"/>
      <c r="AP6398" s="87"/>
      <c r="AQ6398" s="87"/>
      <c r="AR6398" s="87"/>
      <c r="AS6398" s="87"/>
      <c r="AT6398" s="87"/>
      <c r="AU6398" s="87"/>
      <c r="AV6398" s="87"/>
      <c r="AW6398" s="87"/>
      <c r="AX6398" s="87"/>
      <c r="AY6398" s="87"/>
      <c r="AZ6398" s="87"/>
      <c r="BA6398" s="87"/>
      <c r="BB6398" s="87"/>
      <c r="BC6398" s="87"/>
      <c r="BD6398" s="87"/>
      <c r="BE6398" s="87"/>
      <c r="BF6398" s="87"/>
    </row>
    <row r="6399" spans="13:58" x14ac:dyDescent="0.25">
      <c r="M6399" s="83"/>
      <c r="N6399" s="87"/>
      <c r="O6399" s="87"/>
      <c r="P6399" s="87"/>
      <c r="Q6399" s="87"/>
      <c r="R6399" s="87"/>
      <c r="S6399" s="87"/>
      <c r="T6399" s="87"/>
      <c r="U6399" s="87"/>
      <c r="V6399" s="87"/>
      <c r="W6399" s="87"/>
      <c r="X6399" s="87"/>
      <c r="Y6399" s="87"/>
      <c r="Z6399" s="87"/>
      <c r="AA6399" s="87"/>
      <c r="AB6399" s="87"/>
      <c r="AC6399" s="87"/>
      <c r="AD6399" s="87"/>
      <c r="AE6399" s="87"/>
      <c r="AF6399" s="87"/>
      <c r="AG6399" s="87"/>
      <c r="AH6399" s="87"/>
      <c r="AI6399" s="87"/>
      <c r="AJ6399" s="87"/>
      <c r="AK6399" s="87"/>
      <c r="AL6399" s="87"/>
      <c r="AM6399" s="87"/>
      <c r="AN6399" s="87"/>
      <c r="AO6399" s="87"/>
      <c r="AP6399" s="87"/>
      <c r="AQ6399" s="87"/>
      <c r="AR6399" s="87"/>
      <c r="AS6399" s="87"/>
      <c r="AT6399" s="87"/>
      <c r="AU6399" s="87"/>
      <c r="AV6399" s="87"/>
      <c r="AW6399" s="87"/>
      <c r="AX6399" s="87"/>
      <c r="AY6399" s="87"/>
      <c r="AZ6399" s="87"/>
      <c r="BA6399" s="87"/>
      <c r="BB6399" s="87"/>
      <c r="BC6399" s="87"/>
      <c r="BD6399" s="87"/>
      <c r="BE6399" s="87"/>
      <c r="BF6399" s="87"/>
    </row>
    <row r="6400" spans="13:58" x14ac:dyDescent="0.25">
      <c r="M6400" s="83"/>
      <c r="N6400" s="87"/>
      <c r="O6400" s="87"/>
      <c r="P6400" s="87"/>
      <c r="Q6400" s="87"/>
      <c r="R6400" s="87"/>
      <c r="S6400" s="87"/>
      <c r="T6400" s="87"/>
      <c r="U6400" s="87"/>
      <c r="V6400" s="87"/>
      <c r="W6400" s="87"/>
      <c r="X6400" s="87"/>
      <c r="Y6400" s="87"/>
      <c r="Z6400" s="87"/>
      <c r="AA6400" s="87"/>
      <c r="AB6400" s="87"/>
      <c r="AC6400" s="87"/>
      <c r="AD6400" s="87"/>
      <c r="AE6400" s="87"/>
      <c r="AF6400" s="87"/>
      <c r="AG6400" s="87"/>
      <c r="AH6400" s="87"/>
      <c r="AI6400" s="87"/>
      <c r="AJ6400" s="87"/>
      <c r="AK6400" s="87"/>
      <c r="AL6400" s="87"/>
      <c r="AM6400" s="87"/>
      <c r="AN6400" s="87"/>
      <c r="AO6400" s="87"/>
      <c r="AP6400" s="87"/>
      <c r="AQ6400" s="87"/>
      <c r="AR6400" s="87"/>
      <c r="AS6400" s="87"/>
      <c r="AT6400" s="87"/>
      <c r="AU6400" s="87"/>
      <c r="AV6400" s="87"/>
      <c r="AW6400" s="87"/>
      <c r="AX6400" s="87"/>
      <c r="AY6400" s="87"/>
      <c r="AZ6400" s="87"/>
      <c r="BA6400" s="87"/>
      <c r="BB6400" s="87"/>
      <c r="BC6400" s="87"/>
      <c r="BD6400" s="87"/>
      <c r="BE6400" s="87"/>
      <c r="BF6400" s="87"/>
    </row>
    <row r="6401" spans="13:58" x14ac:dyDescent="0.25">
      <c r="M6401" s="83"/>
      <c r="N6401" s="87"/>
      <c r="O6401" s="87"/>
      <c r="P6401" s="87"/>
      <c r="Q6401" s="87"/>
      <c r="R6401" s="87"/>
      <c r="S6401" s="87"/>
      <c r="T6401" s="87"/>
      <c r="U6401" s="87"/>
      <c r="V6401" s="87"/>
      <c r="W6401" s="87"/>
      <c r="X6401" s="87"/>
      <c r="Y6401" s="87"/>
      <c r="Z6401" s="87"/>
      <c r="AA6401" s="87"/>
      <c r="AB6401" s="87"/>
      <c r="AC6401" s="87"/>
      <c r="AD6401" s="87"/>
      <c r="AE6401" s="87"/>
      <c r="AF6401" s="87"/>
      <c r="AG6401" s="87"/>
      <c r="AH6401" s="87"/>
      <c r="AI6401" s="87"/>
      <c r="AJ6401" s="87"/>
      <c r="AK6401" s="87"/>
      <c r="AL6401" s="87"/>
      <c r="AM6401" s="87"/>
      <c r="AN6401" s="87"/>
      <c r="AO6401" s="87"/>
      <c r="AP6401" s="87"/>
      <c r="AQ6401" s="87"/>
      <c r="AR6401" s="87"/>
      <c r="AS6401" s="87"/>
      <c r="AT6401" s="87"/>
      <c r="AU6401" s="87"/>
      <c r="AV6401" s="87"/>
      <c r="AW6401" s="87"/>
      <c r="AX6401" s="87"/>
      <c r="AY6401" s="87"/>
      <c r="AZ6401" s="87"/>
      <c r="BA6401" s="87"/>
      <c r="BB6401" s="87"/>
      <c r="BC6401" s="87"/>
      <c r="BD6401" s="87"/>
      <c r="BE6401" s="87"/>
      <c r="BF6401" s="87"/>
    </row>
    <row r="6402" spans="13:58" x14ac:dyDescent="0.25">
      <c r="M6402" s="83"/>
      <c r="N6402" s="87"/>
      <c r="O6402" s="87"/>
      <c r="P6402" s="87"/>
      <c r="Q6402" s="87"/>
      <c r="R6402" s="87"/>
      <c r="S6402" s="87"/>
      <c r="T6402" s="87"/>
      <c r="U6402" s="87"/>
      <c r="V6402" s="87"/>
      <c r="W6402" s="87"/>
      <c r="X6402" s="87"/>
      <c r="Y6402" s="87"/>
      <c r="Z6402" s="87"/>
      <c r="AA6402" s="87"/>
      <c r="AB6402" s="87"/>
      <c r="AC6402" s="87"/>
      <c r="AD6402" s="87"/>
      <c r="AE6402" s="87"/>
      <c r="AF6402" s="87"/>
      <c r="AG6402" s="87"/>
      <c r="AH6402" s="87"/>
      <c r="AI6402" s="87"/>
      <c r="AJ6402" s="87"/>
      <c r="AK6402" s="87"/>
      <c r="AL6402" s="87"/>
      <c r="AM6402" s="87"/>
      <c r="AN6402" s="87"/>
      <c r="AO6402" s="87"/>
      <c r="AP6402" s="87"/>
      <c r="AQ6402" s="87"/>
      <c r="AR6402" s="87"/>
      <c r="AS6402" s="87"/>
      <c r="AT6402" s="87"/>
      <c r="AU6402" s="87"/>
      <c r="AV6402" s="87"/>
      <c r="AW6402" s="87"/>
      <c r="AX6402" s="87"/>
      <c r="AY6402" s="87"/>
      <c r="AZ6402" s="87"/>
      <c r="BA6402" s="87"/>
      <c r="BB6402" s="87"/>
      <c r="BC6402" s="87"/>
      <c r="BD6402" s="87"/>
      <c r="BE6402" s="87"/>
      <c r="BF6402" s="87"/>
    </row>
    <row r="6403" spans="13:58" x14ac:dyDescent="0.25">
      <c r="M6403" s="83"/>
      <c r="N6403" s="87"/>
      <c r="O6403" s="87"/>
      <c r="P6403" s="87"/>
      <c r="Q6403" s="87"/>
      <c r="R6403" s="87"/>
      <c r="S6403" s="87"/>
      <c r="T6403" s="87"/>
      <c r="U6403" s="87"/>
      <c r="V6403" s="87"/>
      <c r="W6403" s="87"/>
      <c r="X6403" s="87"/>
      <c r="Y6403" s="87"/>
      <c r="Z6403" s="87"/>
      <c r="AA6403" s="87"/>
      <c r="AB6403" s="87"/>
      <c r="AC6403" s="87"/>
      <c r="AD6403" s="87"/>
      <c r="AE6403" s="87"/>
      <c r="AF6403" s="87"/>
      <c r="AG6403" s="87"/>
      <c r="AH6403" s="87"/>
      <c r="AI6403" s="87"/>
      <c r="AJ6403" s="87"/>
      <c r="AK6403" s="87"/>
      <c r="AL6403" s="87"/>
      <c r="AM6403" s="87"/>
      <c r="AN6403" s="87"/>
      <c r="AO6403" s="87"/>
      <c r="AP6403" s="87"/>
      <c r="AQ6403" s="87"/>
      <c r="AR6403" s="87"/>
      <c r="AS6403" s="87"/>
      <c r="AT6403" s="87"/>
      <c r="AU6403" s="87"/>
      <c r="AV6403" s="87"/>
      <c r="AW6403" s="87"/>
      <c r="AX6403" s="87"/>
      <c r="AY6403" s="87"/>
      <c r="AZ6403" s="87"/>
      <c r="BA6403" s="87"/>
      <c r="BB6403" s="87"/>
      <c r="BC6403" s="87"/>
      <c r="BD6403" s="87"/>
      <c r="BE6403" s="87"/>
      <c r="BF6403" s="87"/>
    </row>
    <row r="6404" spans="13:58" x14ac:dyDescent="0.25">
      <c r="M6404" s="83"/>
      <c r="N6404" s="87"/>
      <c r="O6404" s="87"/>
      <c r="P6404" s="87"/>
      <c r="Q6404" s="87"/>
      <c r="R6404" s="87"/>
      <c r="S6404" s="87"/>
      <c r="T6404" s="87"/>
      <c r="U6404" s="87"/>
      <c r="V6404" s="87"/>
      <c r="W6404" s="87"/>
      <c r="X6404" s="87"/>
      <c r="Y6404" s="87"/>
      <c r="Z6404" s="87"/>
      <c r="AA6404" s="87"/>
      <c r="AB6404" s="87"/>
      <c r="AC6404" s="87"/>
      <c r="AD6404" s="87"/>
      <c r="AE6404" s="87"/>
      <c r="AF6404" s="87"/>
      <c r="AG6404" s="87"/>
      <c r="AH6404" s="87"/>
      <c r="AI6404" s="87"/>
      <c r="AJ6404" s="87"/>
      <c r="AK6404" s="87"/>
      <c r="AL6404" s="87"/>
      <c r="AM6404" s="87"/>
      <c r="AN6404" s="87"/>
      <c r="AO6404" s="87"/>
      <c r="AP6404" s="87"/>
      <c r="AQ6404" s="87"/>
      <c r="AR6404" s="87"/>
      <c r="AS6404" s="87"/>
      <c r="AT6404" s="87"/>
      <c r="AU6404" s="87"/>
      <c r="AV6404" s="87"/>
      <c r="AW6404" s="87"/>
      <c r="AX6404" s="87"/>
      <c r="AY6404" s="87"/>
      <c r="AZ6404" s="87"/>
      <c r="BA6404" s="87"/>
      <c r="BB6404" s="87"/>
      <c r="BC6404" s="87"/>
      <c r="BD6404" s="87"/>
      <c r="BE6404" s="87"/>
      <c r="BF6404" s="87"/>
    </row>
    <row r="6405" spans="13:58" x14ac:dyDescent="0.25">
      <c r="M6405" s="83"/>
      <c r="N6405" s="87"/>
      <c r="O6405" s="87"/>
      <c r="P6405" s="87"/>
      <c r="Q6405" s="87"/>
      <c r="R6405" s="87"/>
      <c r="S6405" s="87"/>
      <c r="T6405" s="87"/>
      <c r="U6405" s="87"/>
      <c r="V6405" s="87"/>
      <c r="W6405" s="87"/>
      <c r="X6405" s="87"/>
      <c r="Y6405" s="87"/>
      <c r="Z6405" s="87"/>
      <c r="AA6405" s="87"/>
      <c r="AB6405" s="87"/>
      <c r="AC6405" s="87"/>
      <c r="AD6405" s="87"/>
      <c r="AE6405" s="87"/>
      <c r="AF6405" s="87"/>
      <c r="AG6405" s="87"/>
      <c r="AH6405" s="87"/>
      <c r="AI6405" s="87"/>
      <c r="AJ6405" s="87"/>
      <c r="AK6405" s="87"/>
      <c r="AL6405" s="87"/>
      <c r="AM6405" s="87"/>
      <c r="AN6405" s="87"/>
      <c r="AO6405" s="87"/>
      <c r="AP6405" s="87"/>
      <c r="AQ6405" s="87"/>
      <c r="AR6405" s="87"/>
      <c r="AS6405" s="87"/>
      <c r="AT6405" s="87"/>
      <c r="AU6405" s="87"/>
      <c r="AV6405" s="87"/>
      <c r="AW6405" s="87"/>
      <c r="AX6405" s="87"/>
      <c r="AY6405" s="87"/>
      <c r="AZ6405" s="87"/>
      <c r="BA6405" s="87"/>
      <c r="BB6405" s="87"/>
      <c r="BC6405" s="87"/>
      <c r="BD6405" s="87"/>
      <c r="BE6405" s="87"/>
      <c r="BF6405" s="87"/>
    </row>
    <row r="6406" spans="13:58" x14ac:dyDescent="0.25">
      <c r="M6406" s="83"/>
      <c r="N6406" s="87"/>
      <c r="O6406" s="87"/>
      <c r="P6406" s="87"/>
      <c r="Q6406" s="87"/>
      <c r="R6406" s="87"/>
      <c r="S6406" s="87"/>
      <c r="T6406" s="87"/>
      <c r="U6406" s="87"/>
      <c r="V6406" s="87"/>
      <c r="W6406" s="87"/>
      <c r="X6406" s="87"/>
      <c r="Y6406" s="87"/>
      <c r="Z6406" s="87"/>
      <c r="AA6406" s="87"/>
      <c r="AB6406" s="87"/>
      <c r="AC6406" s="87"/>
      <c r="AD6406" s="87"/>
      <c r="AE6406" s="87"/>
      <c r="AF6406" s="87"/>
      <c r="AG6406" s="87"/>
      <c r="AH6406" s="87"/>
      <c r="AI6406" s="87"/>
      <c r="AJ6406" s="87"/>
      <c r="AK6406" s="87"/>
      <c r="AL6406" s="87"/>
      <c r="AM6406" s="87"/>
      <c r="AN6406" s="87"/>
      <c r="AO6406" s="87"/>
      <c r="AP6406" s="87"/>
      <c r="AQ6406" s="87"/>
      <c r="AR6406" s="87"/>
      <c r="AS6406" s="87"/>
      <c r="AT6406" s="87"/>
      <c r="AU6406" s="87"/>
      <c r="AV6406" s="87"/>
      <c r="AW6406" s="87"/>
      <c r="AX6406" s="87"/>
      <c r="AY6406" s="87"/>
      <c r="AZ6406" s="87"/>
      <c r="BA6406" s="87"/>
      <c r="BB6406" s="87"/>
      <c r="BC6406" s="87"/>
      <c r="BD6406" s="87"/>
      <c r="BE6406" s="87"/>
      <c r="BF6406" s="87"/>
    </row>
    <row r="6407" spans="13:58" x14ac:dyDescent="0.25">
      <c r="M6407" s="83"/>
      <c r="N6407" s="87"/>
      <c r="O6407" s="87"/>
      <c r="P6407" s="87"/>
      <c r="Q6407" s="87"/>
      <c r="R6407" s="87"/>
      <c r="S6407" s="87"/>
      <c r="T6407" s="87"/>
      <c r="U6407" s="87"/>
      <c r="V6407" s="87"/>
      <c r="W6407" s="87"/>
      <c r="X6407" s="87"/>
      <c r="Y6407" s="87"/>
      <c r="Z6407" s="87"/>
      <c r="AA6407" s="87"/>
      <c r="AB6407" s="87"/>
      <c r="AC6407" s="87"/>
      <c r="AD6407" s="87"/>
      <c r="AE6407" s="87"/>
      <c r="AF6407" s="87"/>
      <c r="AG6407" s="87"/>
      <c r="AH6407" s="87"/>
      <c r="AI6407" s="87"/>
      <c r="AJ6407" s="87"/>
      <c r="AK6407" s="87"/>
      <c r="AL6407" s="87"/>
      <c r="AM6407" s="87"/>
      <c r="AN6407" s="87"/>
      <c r="AO6407" s="87"/>
      <c r="AP6407" s="87"/>
      <c r="AQ6407" s="87"/>
      <c r="AR6407" s="87"/>
      <c r="AS6407" s="87"/>
      <c r="AT6407" s="87"/>
      <c r="AU6407" s="87"/>
      <c r="AV6407" s="87"/>
      <c r="AW6407" s="87"/>
      <c r="AX6407" s="87"/>
      <c r="AY6407" s="87"/>
      <c r="AZ6407" s="87"/>
      <c r="BA6407" s="87"/>
      <c r="BB6407" s="87"/>
      <c r="BC6407" s="87"/>
      <c r="BD6407" s="87"/>
      <c r="BE6407" s="87"/>
      <c r="BF6407" s="87"/>
    </row>
    <row r="6408" spans="13:58" x14ac:dyDescent="0.25">
      <c r="M6408" s="83"/>
      <c r="N6408" s="87"/>
      <c r="O6408" s="87"/>
      <c r="P6408" s="87"/>
      <c r="Q6408" s="87"/>
      <c r="R6408" s="87"/>
      <c r="S6408" s="87"/>
      <c r="T6408" s="87"/>
      <c r="U6408" s="87"/>
      <c r="V6408" s="87"/>
      <c r="W6408" s="87"/>
      <c r="X6408" s="87"/>
      <c r="Y6408" s="87"/>
      <c r="Z6408" s="87"/>
      <c r="AA6408" s="87"/>
      <c r="AB6408" s="87"/>
      <c r="AC6408" s="87"/>
      <c r="AD6408" s="87"/>
      <c r="AE6408" s="87"/>
      <c r="AF6408" s="87"/>
      <c r="AG6408" s="87"/>
      <c r="AH6408" s="87"/>
      <c r="AI6408" s="87"/>
      <c r="AJ6408" s="87"/>
      <c r="AK6408" s="87"/>
      <c r="AL6408" s="87"/>
      <c r="AM6408" s="87"/>
      <c r="AN6408" s="87"/>
      <c r="AO6408" s="87"/>
      <c r="AP6408" s="87"/>
      <c r="AQ6408" s="87"/>
      <c r="AR6408" s="87"/>
      <c r="AS6408" s="87"/>
      <c r="AT6408" s="87"/>
      <c r="AU6408" s="87"/>
      <c r="AV6408" s="87"/>
      <c r="AW6408" s="87"/>
      <c r="AX6408" s="87"/>
      <c r="AY6408" s="87"/>
      <c r="AZ6408" s="87"/>
      <c r="BA6408" s="87"/>
      <c r="BB6408" s="87"/>
      <c r="BC6408" s="87"/>
      <c r="BD6408" s="87"/>
      <c r="BE6408" s="87"/>
      <c r="BF6408" s="87"/>
    </row>
    <row r="6409" spans="13:58" x14ac:dyDescent="0.25">
      <c r="M6409" s="83"/>
      <c r="N6409" s="87"/>
      <c r="O6409" s="87"/>
      <c r="P6409" s="87"/>
      <c r="Q6409" s="87"/>
      <c r="R6409" s="87"/>
      <c r="S6409" s="87"/>
      <c r="T6409" s="87"/>
      <c r="U6409" s="87"/>
      <c r="V6409" s="87"/>
      <c r="W6409" s="87"/>
      <c r="X6409" s="87"/>
      <c r="Y6409" s="87"/>
      <c r="Z6409" s="87"/>
      <c r="AA6409" s="87"/>
      <c r="AB6409" s="87"/>
      <c r="AC6409" s="87"/>
      <c r="AD6409" s="87"/>
      <c r="AE6409" s="87"/>
      <c r="AF6409" s="87"/>
      <c r="AG6409" s="87"/>
      <c r="AH6409" s="87"/>
      <c r="AI6409" s="87"/>
      <c r="AJ6409" s="87"/>
      <c r="AK6409" s="87"/>
      <c r="AL6409" s="87"/>
      <c r="AM6409" s="87"/>
      <c r="AN6409" s="87"/>
      <c r="AO6409" s="87"/>
      <c r="AP6409" s="87"/>
      <c r="AQ6409" s="87"/>
      <c r="AR6409" s="87"/>
      <c r="AS6409" s="87"/>
      <c r="AT6409" s="87"/>
      <c r="AU6409" s="87"/>
      <c r="AV6409" s="87"/>
      <c r="AW6409" s="87"/>
      <c r="AX6409" s="87"/>
      <c r="AY6409" s="87"/>
      <c r="AZ6409" s="87"/>
      <c r="BA6409" s="87"/>
      <c r="BB6409" s="87"/>
      <c r="BC6409" s="87"/>
      <c r="BD6409" s="87"/>
      <c r="BE6409" s="87"/>
      <c r="BF6409" s="87"/>
    </row>
    <row r="6410" spans="13:58" x14ac:dyDescent="0.25">
      <c r="M6410" s="83"/>
      <c r="N6410" s="87"/>
      <c r="O6410" s="87"/>
      <c r="P6410" s="87"/>
      <c r="Q6410" s="87"/>
      <c r="R6410" s="87"/>
      <c r="S6410" s="87"/>
      <c r="T6410" s="87"/>
      <c r="U6410" s="87"/>
      <c r="V6410" s="87"/>
      <c r="W6410" s="87"/>
      <c r="X6410" s="87"/>
      <c r="Y6410" s="87"/>
      <c r="Z6410" s="87"/>
      <c r="AA6410" s="87"/>
      <c r="AB6410" s="87"/>
      <c r="AC6410" s="87"/>
      <c r="AD6410" s="87"/>
      <c r="AE6410" s="87"/>
      <c r="AF6410" s="87"/>
      <c r="AG6410" s="87"/>
      <c r="AH6410" s="87"/>
      <c r="AI6410" s="87"/>
      <c r="AJ6410" s="87"/>
      <c r="AK6410" s="87"/>
      <c r="AL6410" s="87"/>
      <c r="AM6410" s="87"/>
      <c r="AN6410" s="87"/>
      <c r="AO6410" s="87"/>
      <c r="AP6410" s="87"/>
      <c r="AQ6410" s="87"/>
      <c r="AR6410" s="87"/>
      <c r="AS6410" s="87"/>
      <c r="AT6410" s="87"/>
      <c r="AU6410" s="87"/>
      <c r="AV6410" s="87"/>
      <c r="AW6410" s="87"/>
      <c r="AX6410" s="87"/>
      <c r="AY6410" s="87"/>
      <c r="AZ6410" s="87"/>
      <c r="BA6410" s="87"/>
      <c r="BB6410" s="87"/>
      <c r="BC6410" s="87"/>
      <c r="BD6410" s="87"/>
      <c r="BE6410" s="87"/>
      <c r="BF6410" s="87"/>
    </row>
    <row r="6411" spans="13:58" x14ac:dyDescent="0.25">
      <c r="M6411" s="83"/>
      <c r="N6411" s="87"/>
      <c r="O6411" s="87"/>
      <c r="P6411" s="87"/>
      <c r="Q6411" s="87"/>
      <c r="R6411" s="87"/>
      <c r="S6411" s="87"/>
      <c r="T6411" s="87"/>
      <c r="U6411" s="87"/>
      <c r="V6411" s="87"/>
      <c r="W6411" s="87"/>
      <c r="X6411" s="87"/>
      <c r="Y6411" s="87"/>
      <c r="Z6411" s="87"/>
      <c r="AA6411" s="87"/>
      <c r="AB6411" s="87"/>
      <c r="AC6411" s="87"/>
      <c r="AD6411" s="87"/>
      <c r="AE6411" s="87"/>
      <c r="AF6411" s="87"/>
      <c r="AG6411" s="87"/>
      <c r="AH6411" s="87"/>
      <c r="AI6411" s="87"/>
      <c r="AJ6411" s="87"/>
      <c r="AK6411" s="87"/>
      <c r="AL6411" s="87"/>
      <c r="AM6411" s="87"/>
      <c r="AN6411" s="87"/>
      <c r="AO6411" s="87"/>
      <c r="AP6411" s="87"/>
      <c r="AQ6411" s="87"/>
      <c r="AR6411" s="87"/>
      <c r="AS6411" s="87"/>
      <c r="AT6411" s="87"/>
      <c r="AU6411" s="87"/>
      <c r="AV6411" s="87"/>
      <c r="AW6411" s="87"/>
      <c r="AX6411" s="87"/>
      <c r="AY6411" s="87"/>
      <c r="AZ6411" s="87"/>
      <c r="BA6411" s="87"/>
      <c r="BB6411" s="87"/>
      <c r="BC6411" s="87"/>
      <c r="BD6411" s="87"/>
      <c r="BE6411" s="87"/>
      <c r="BF6411" s="87"/>
    </row>
    <row r="6412" spans="13:58" x14ac:dyDescent="0.25">
      <c r="M6412" s="83"/>
      <c r="N6412" s="87"/>
      <c r="O6412" s="87"/>
      <c r="P6412" s="87"/>
      <c r="Q6412" s="87"/>
      <c r="R6412" s="87"/>
      <c r="S6412" s="87"/>
      <c r="T6412" s="87"/>
      <c r="U6412" s="87"/>
      <c r="V6412" s="87"/>
      <c r="W6412" s="87"/>
      <c r="X6412" s="87"/>
      <c r="Y6412" s="87"/>
      <c r="Z6412" s="87"/>
      <c r="AA6412" s="87"/>
      <c r="AB6412" s="87"/>
      <c r="AC6412" s="87"/>
      <c r="AD6412" s="87"/>
      <c r="AE6412" s="87"/>
      <c r="AF6412" s="87"/>
      <c r="AG6412" s="87"/>
      <c r="AH6412" s="87"/>
      <c r="AI6412" s="87"/>
      <c r="AJ6412" s="87"/>
      <c r="AK6412" s="87"/>
      <c r="AL6412" s="87"/>
      <c r="AM6412" s="87"/>
      <c r="AN6412" s="87"/>
      <c r="AO6412" s="87"/>
      <c r="AP6412" s="87"/>
      <c r="AQ6412" s="87"/>
      <c r="AR6412" s="87"/>
      <c r="AS6412" s="87"/>
      <c r="AT6412" s="87"/>
      <c r="AU6412" s="87"/>
      <c r="AV6412" s="87"/>
      <c r="AW6412" s="87"/>
      <c r="AX6412" s="87"/>
      <c r="AY6412" s="87"/>
      <c r="AZ6412" s="87"/>
      <c r="BA6412" s="87"/>
      <c r="BB6412" s="87"/>
      <c r="BC6412" s="87"/>
      <c r="BD6412" s="87"/>
      <c r="BE6412" s="87"/>
      <c r="BF6412" s="87"/>
    </row>
    <row r="6413" spans="13:58" x14ac:dyDescent="0.25">
      <c r="M6413" s="83"/>
      <c r="N6413" s="87"/>
      <c r="O6413" s="87"/>
      <c r="P6413" s="87"/>
      <c r="Q6413" s="87"/>
      <c r="R6413" s="87"/>
      <c r="S6413" s="87"/>
      <c r="T6413" s="87"/>
      <c r="U6413" s="87"/>
      <c r="V6413" s="87"/>
      <c r="W6413" s="87"/>
      <c r="X6413" s="87"/>
      <c r="Y6413" s="87"/>
      <c r="Z6413" s="87"/>
      <c r="AA6413" s="87"/>
      <c r="AB6413" s="87"/>
      <c r="AC6413" s="87"/>
      <c r="AD6413" s="87"/>
      <c r="AE6413" s="87"/>
      <c r="AF6413" s="87"/>
      <c r="AG6413" s="87"/>
      <c r="AH6413" s="87"/>
      <c r="AI6413" s="87"/>
      <c r="AJ6413" s="87"/>
      <c r="AK6413" s="87"/>
      <c r="AL6413" s="87"/>
      <c r="AM6413" s="87"/>
      <c r="AN6413" s="87"/>
      <c r="AO6413" s="87"/>
      <c r="AP6413" s="87"/>
      <c r="AQ6413" s="87"/>
      <c r="AR6413" s="87"/>
      <c r="AS6413" s="87"/>
      <c r="AT6413" s="87"/>
      <c r="AU6413" s="87"/>
      <c r="AV6413" s="87"/>
      <c r="AW6413" s="87"/>
      <c r="AX6413" s="87"/>
      <c r="AY6413" s="87"/>
      <c r="AZ6413" s="87"/>
      <c r="BA6413" s="87"/>
      <c r="BB6413" s="87"/>
      <c r="BC6413" s="87"/>
      <c r="BD6413" s="87"/>
      <c r="BE6413" s="87"/>
      <c r="BF6413" s="87"/>
    </row>
    <row r="6414" spans="13:58" x14ac:dyDescent="0.25">
      <c r="M6414" s="83"/>
      <c r="N6414" s="87"/>
      <c r="O6414" s="87"/>
      <c r="P6414" s="87"/>
      <c r="Q6414" s="87"/>
      <c r="R6414" s="87"/>
      <c r="S6414" s="87"/>
      <c r="T6414" s="87"/>
      <c r="U6414" s="87"/>
      <c r="V6414" s="87"/>
      <c r="W6414" s="87"/>
      <c r="X6414" s="87"/>
      <c r="Y6414" s="87"/>
      <c r="Z6414" s="87"/>
      <c r="AA6414" s="87"/>
      <c r="AB6414" s="87"/>
      <c r="AC6414" s="87"/>
      <c r="AD6414" s="87"/>
      <c r="AE6414" s="87"/>
      <c r="AF6414" s="87"/>
      <c r="AG6414" s="87"/>
      <c r="AH6414" s="87"/>
      <c r="AI6414" s="87"/>
      <c r="AJ6414" s="87"/>
      <c r="AK6414" s="87"/>
      <c r="AL6414" s="87"/>
      <c r="AM6414" s="87"/>
      <c r="AN6414" s="87"/>
      <c r="AO6414" s="87"/>
      <c r="AP6414" s="87"/>
      <c r="AQ6414" s="87"/>
      <c r="AR6414" s="87"/>
      <c r="AS6414" s="87"/>
      <c r="AT6414" s="87"/>
      <c r="AU6414" s="87"/>
      <c r="AV6414" s="87"/>
      <c r="AW6414" s="87"/>
      <c r="AX6414" s="87"/>
      <c r="AY6414" s="87"/>
      <c r="AZ6414" s="87"/>
      <c r="BA6414" s="87"/>
      <c r="BB6414" s="87"/>
      <c r="BC6414" s="87"/>
      <c r="BD6414" s="87"/>
      <c r="BE6414" s="87"/>
      <c r="BF6414" s="87"/>
    </row>
    <row r="6415" spans="13:58" x14ac:dyDescent="0.25">
      <c r="M6415" s="83"/>
      <c r="N6415" s="87"/>
      <c r="O6415" s="87"/>
      <c r="P6415" s="87"/>
      <c r="Q6415" s="87"/>
      <c r="R6415" s="87"/>
      <c r="S6415" s="87"/>
      <c r="T6415" s="87"/>
      <c r="U6415" s="87"/>
      <c r="V6415" s="87"/>
      <c r="W6415" s="87"/>
      <c r="X6415" s="87"/>
      <c r="Y6415" s="87"/>
      <c r="Z6415" s="87"/>
      <c r="AA6415" s="87"/>
      <c r="AB6415" s="87"/>
      <c r="AC6415" s="87"/>
      <c r="AD6415" s="87"/>
      <c r="AE6415" s="87"/>
      <c r="AF6415" s="87"/>
      <c r="AG6415" s="87"/>
      <c r="AH6415" s="87"/>
      <c r="AI6415" s="87"/>
      <c r="AJ6415" s="87"/>
      <c r="AK6415" s="87"/>
      <c r="AL6415" s="87"/>
      <c r="AM6415" s="87"/>
      <c r="AN6415" s="87"/>
      <c r="AO6415" s="87"/>
      <c r="AP6415" s="87"/>
      <c r="AQ6415" s="87"/>
      <c r="AR6415" s="87"/>
      <c r="AS6415" s="87"/>
      <c r="AT6415" s="87"/>
      <c r="AU6415" s="87"/>
      <c r="AV6415" s="87"/>
      <c r="AW6415" s="87"/>
      <c r="AX6415" s="87"/>
      <c r="AY6415" s="87"/>
      <c r="AZ6415" s="87"/>
      <c r="BA6415" s="87"/>
      <c r="BB6415" s="87"/>
      <c r="BC6415" s="87"/>
      <c r="BD6415" s="87"/>
      <c r="BE6415" s="87"/>
      <c r="BF6415" s="87"/>
    </row>
    <row r="6416" spans="13:58" x14ac:dyDescent="0.25">
      <c r="M6416" s="83"/>
      <c r="N6416" s="87"/>
      <c r="O6416" s="87"/>
      <c r="P6416" s="87"/>
      <c r="Q6416" s="87"/>
      <c r="R6416" s="87"/>
      <c r="S6416" s="87"/>
      <c r="T6416" s="87"/>
      <c r="U6416" s="87"/>
      <c r="V6416" s="87"/>
      <c r="W6416" s="87"/>
      <c r="X6416" s="87"/>
      <c r="Y6416" s="87"/>
      <c r="Z6416" s="87"/>
      <c r="AA6416" s="87"/>
      <c r="AB6416" s="87"/>
      <c r="AC6416" s="87"/>
      <c r="AD6416" s="87"/>
      <c r="AE6416" s="87"/>
      <c r="AF6416" s="87"/>
      <c r="AG6416" s="87"/>
      <c r="AH6416" s="87"/>
      <c r="AI6416" s="87"/>
      <c r="AJ6416" s="87"/>
      <c r="AK6416" s="87"/>
      <c r="AL6416" s="87"/>
      <c r="AM6416" s="87"/>
      <c r="AN6416" s="87"/>
      <c r="AO6416" s="87"/>
      <c r="AP6416" s="87"/>
      <c r="AQ6416" s="87"/>
      <c r="AR6416" s="87"/>
      <c r="AS6416" s="87"/>
      <c r="AT6416" s="87"/>
      <c r="AU6416" s="87"/>
      <c r="AV6416" s="87"/>
      <c r="AW6416" s="87"/>
      <c r="AX6416" s="87"/>
      <c r="AY6416" s="87"/>
      <c r="AZ6416" s="87"/>
      <c r="BA6416" s="87"/>
      <c r="BB6416" s="87"/>
      <c r="BC6416" s="87"/>
      <c r="BD6416" s="87"/>
      <c r="BE6416" s="87"/>
      <c r="BF6416" s="87"/>
    </row>
    <row r="6417" spans="13:58" x14ac:dyDescent="0.25">
      <c r="M6417" s="83"/>
      <c r="N6417" s="87"/>
      <c r="O6417" s="87"/>
      <c r="P6417" s="87"/>
      <c r="Q6417" s="87"/>
      <c r="R6417" s="87"/>
      <c r="S6417" s="87"/>
      <c r="T6417" s="87"/>
      <c r="U6417" s="87"/>
      <c r="V6417" s="87"/>
      <c r="W6417" s="87"/>
      <c r="X6417" s="87"/>
      <c r="Y6417" s="87"/>
      <c r="Z6417" s="87"/>
      <c r="AA6417" s="87"/>
      <c r="AB6417" s="87"/>
      <c r="AC6417" s="87"/>
      <c r="AD6417" s="87"/>
      <c r="AE6417" s="87"/>
      <c r="AF6417" s="87"/>
      <c r="AG6417" s="87"/>
      <c r="AH6417" s="87"/>
      <c r="AI6417" s="87"/>
      <c r="AJ6417" s="87"/>
      <c r="AK6417" s="87"/>
      <c r="AL6417" s="87"/>
      <c r="AM6417" s="87"/>
      <c r="AN6417" s="87"/>
      <c r="AO6417" s="87"/>
      <c r="AP6417" s="87"/>
      <c r="AQ6417" s="87"/>
      <c r="AR6417" s="87"/>
      <c r="AS6417" s="87"/>
      <c r="AT6417" s="87"/>
      <c r="AU6417" s="87"/>
      <c r="AV6417" s="87"/>
      <c r="AW6417" s="87"/>
      <c r="AX6417" s="87"/>
      <c r="AY6417" s="87"/>
      <c r="AZ6417" s="87"/>
      <c r="BA6417" s="87"/>
      <c r="BB6417" s="87"/>
      <c r="BC6417" s="87"/>
      <c r="BD6417" s="87"/>
      <c r="BE6417" s="87"/>
      <c r="BF6417" s="87"/>
    </row>
    <row r="6418" spans="13:58" x14ac:dyDescent="0.25">
      <c r="M6418" s="83"/>
      <c r="N6418" s="87"/>
      <c r="O6418" s="87"/>
      <c r="P6418" s="87"/>
      <c r="Q6418" s="87"/>
      <c r="R6418" s="87"/>
      <c r="S6418" s="87"/>
      <c r="T6418" s="87"/>
      <c r="U6418" s="87"/>
      <c r="V6418" s="87"/>
      <c r="W6418" s="87"/>
      <c r="X6418" s="87"/>
      <c r="Y6418" s="87"/>
      <c r="Z6418" s="87"/>
      <c r="AA6418" s="87"/>
      <c r="AB6418" s="87"/>
      <c r="AC6418" s="87"/>
      <c r="AD6418" s="87"/>
      <c r="AE6418" s="87"/>
      <c r="AF6418" s="87"/>
      <c r="AG6418" s="87"/>
      <c r="AH6418" s="87"/>
      <c r="AI6418" s="87"/>
      <c r="AJ6418" s="87"/>
      <c r="AK6418" s="87"/>
      <c r="AL6418" s="87"/>
      <c r="AM6418" s="87"/>
      <c r="AN6418" s="87"/>
      <c r="AO6418" s="87"/>
      <c r="AP6418" s="87"/>
      <c r="AQ6418" s="87"/>
      <c r="AR6418" s="87"/>
      <c r="AS6418" s="87"/>
      <c r="AT6418" s="87"/>
      <c r="AU6418" s="87"/>
      <c r="AV6418" s="87"/>
      <c r="AW6418" s="87"/>
      <c r="AX6418" s="87"/>
      <c r="AY6418" s="87"/>
      <c r="AZ6418" s="87"/>
      <c r="BA6418" s="87"/>
      <c r="BB6418" s="87"/>
      <c r="BC6418" s="87"/>
      <c r="BD6418" s="87"/>
      <c r="BE6418" s="87"/>
      <c r="BF6418" s="87"/>
    </row>
    <row r="6419" spans="13:58" x14ac:dyDescent="0.25">
      <c r="M6419" s="83"/>
      <c r="N6419" s="87"/>
      <c r="O6419" s="87"/>
      <c r="P6419" s="87"/>
      <c r="Q6419" s="87"/>
      <c r="R6419" s="87"/>
      <c r="S6419" s="87"/>
      <c r="T6419" s="87"/>
      <c r="U6419" s="87"/>
      <c r="V6419" s="87"/>
      <c r="W6419" s="87"/>
      <c r="X6419" s="87"/>
      <c r="Y6419" s="87"/>
      <c r="Z6419" s="87"/>
      <c r="AA6419" s="87"/>
      <c r="AB6419" s="87"/>
      <c r="AC6419" s="87"/>
      <c r="AD6419" s="87"/>
      <c r="AE6419" s="87"/>
      <c r="AF6419" s="87"/>
      <c r="AG6419" s="87"/>
      <c r="AH6419" s="87"/>
      <c r="AI6419" s="87"/>
      <c r="AJ6419" s="87"/>
      <c r="AK6419" s="87"/>
      <c r="AL6419" s="87"/>
      <c r="AM6419" s="87"/>
      <c r="AN6419" s="87"/>
      <c r="AO6419" s="87"/>
      <c r="AP6419" s="87"/>
      <c r="AQ6419" s="87"/>
      <c r="AR6419" s="87"/>
      <c r="AS6419" s="87"/>
      <c r="AT6419" s="87"/>
      <c r="AU6419" s="87"/>
      <c r="AV6419" s="87"/>
      <c r="AW6419" s="87"/>
      <c r="AX6419" s="87"/>
      <c r="AY6419" s="87"/>
      <c r="AZ6419" s="87"/>
      <c r="BA6419" s="87"/>
      <c r="BB6419" s="87"/>
      <c r="BC6419" s="87"/>
      <c r="BD6419" s="87"/>
      <c r="BE6419" s="87"/>
      <c r="BF6419" s="87"/>
    </row>
    <row r="6420" spans="13:58" x14ac:dyDescent="0.25">
      <c r="M6420" s="83"/>
      <c r="N6420" s="87"/>
      <c r="O6420" s="87"/>
      <c r="P6420" s="87"/>
      <c r="Q6420" s="87"/>
      <c r="R6420" s="87"/>
      <c r="S6420" s="87"/>
      <c r="T6420" s="87"/>
      <c r="U6420" s="87"/>
      <c r="V6420" s="87"/>
      <c r="W6420" s="87"/>
      <c r="X6420" s="87"/>
      <c r="Y6420" s="87"/>
      <c r="Z6420" s="87"/>
      <c r="AA6420" s="87"/>
      <c r="AB6420" s="87"/>
      <c r="AC6420" s="87"/>
      <c r="AD6420" s="87"/>
      <c r="AE6420" s="87"/>
      <c r="AF6420" s="87"/>
      <c r="AG6420" s="87"/>
      <c r="AH6420" s="87"/>
      <c r="AI6420" s="87"/>
      <c r="AJ6420" s="87"/>
      <c r="AK6420" s="87"/>
      <c r="AL6420" s="87"/>
      <c r="AM6420" s="87"/>
      <c r="AN6420" s="87"/>
      <c r="AO6420" s="87"/>
      <c r="AP6420" s="87"/>
      <c r="AQ6420" s="87"/>
      <c r="AR6420" s="87"/>
      <c r="AS6420" s="87"/>
      <c r="AT6420" s="87"/>
      <c r="AU6420" s="87"/>
      <c r="AV6420" s="87"/>
      <c r="AW6420" s="87"/>
      <c r="AX6420" s="87"/>
      <c r="AY6420" s="87"/>
      <c r="AZ6420" s="87"/>
      <c r="BA6420" s="87"/>
      <c r="BB6420" s="87"/>
      <c r="BC6420" s="87"/>
      <c r="BD6420" s="87"/>
      <c r="BE6420" s="87"/>
      <c r="BF6420" s="87"/>
    </row>
    <row r="6421" spans="13:58" x14ac:dyDescent="0.25">
      <c r="M6421" s="83"/>
      <c r="N6421" s="87"/>
      <c r="O6421" s="87"/>
      <c r="P6421" s="87"/>
      <c r="Q6421" s="87"/>
      <c r="R6421" s="87"/>
      <c r="S6421" s="87"/>
      <c r="T6421" s="87"/>
      <c r="U6421" s="87"/>
      <c r="V6421" s="87"/>
      <c r="W6421" s="87"/>
      <c r="X6421" s="87"/>
      <c r="Y6421" s="87"/>
      <c r="Z6421" s="87"/>
      <c r="AA6421" s="87"/>
      <c r="AB6421" s="87"/>
      <c r="AC6421" s="87"/>
      <c r="AD6421" s="87"/>
      <c r="AE6421" s="87"/>
      <c r="AF6421" s="87"/>
      <c r="AG6421" s="87"/>
      <c r="AH6421" s="87"/>
      <c r="AI6421" s="87"/>
      <c r="AJ6421" s="87"/>
      <c r="AK6421" s="87"/>
      <c r="AL6421" s="87"/>
      <c r="AM6421" s="87"/>
      <c r="AN6421" s="87"/>
      <c r="AO6421" s="87"/>
      <c r="AP6421" s="87"/>
      <c r="AQ6421" s="87"/>
      <c r="AR6421" s="87"/>
      <c r="AS6421" s="87"/>
      <c r="AT6421" s="87"/>
      <c r="AU6421" s="87"/>
      <c r="AV6421" s="87"/>
      <c r="AW6421" s="87"/>
      <c r="AX6421" s="87"/>
      <c r="AY6421" s="87"/>
      <c r="AZ6421" s="87"/>
      <c r="BA6421" s="87"/>
      <c r="BB6421" s="87"/>
      <c r="BC6421" s="87"/>
      <c r="BD6421" s="87"/>
      <c r="BE6421" s="87"/>
      <c r="BF6421" s="87"/>
    </row>
    <row r="6422" spans="13:58" x14ac:dyDescent="0.25">
      <c r="M6422" s="83"/>
      <c r="N6422" s="87"/>
      <c r="O6422" s="87"/>
      <c r="P6422" s="87"/>
      <c r="Q6422" s="87"/>
      <c r="R6422" s="87"/>
      <c r="S6422" s="87"/>
      <c r="T6422" s="87"/>
      <c r="U6422" s="87"/>
      <c r="V6422" s="87"/>
      <c r="W6422" s="87"/>
      <c r="X6422" s="87"/>
      <c r="Y6422" s="87"/>
      <c r="Z6422" s="87"/>
      <c r="AA6422" s="87"/>
      <c r="AB6422" s="87"/>
      <c r="AC6422" s="87"/>
      <c r="AD6422" s="87"/>
      <c r="AE6422" s="87"/>
      <c r="AF6422" s="87"/>
      <c r="AG6422" s="87"/>
      <c r="AH6422" s="87"/>
      <c r="AI6422" s="87"/>
      <c r="AJ6422" s="87"/>
      <c r="AK6422" s="87"/>
      <c r="AL6422" s="87"/>
      <c r="AM6422" s="87"/>
      <c r="AN6422" s="87"/>
      <c r="AO6422" s="87"/>
      <c r="AP6422" s="87"/>
      <c r="AQ6422" s="87"/>
      <c r="AR6422" s="87"/>
      <c r="AS6422" s="87"/>
      <c r="AT6422" s="87"/>
      <c r="AU6422" s="87"/>
      <c r="AV6422" s="87"/>
      <c r="AW6422" s="87"/>
      <c r="AX6422" s="87"/>
      <c r="AY6422" s="87"/>
      <c r="AZ6422" s="87"/>
      <c r="BA6422" s="87"/>
      <c r="BB6422" s="87"/>
      <c r="BC6422" s="87"/>
      <c r="BD6422" s="87"/>
      <c r="BE6422" s="87"/>
      <c r="BF6422" s="87"/>
    </row>
    <row r="6423" spans="13:58" x14ac:dyDescent="0.25">
      <c r="M6423" s="83"/>
      <c r="N6423" s="87"/>
      <c r="O6423" s="87"/>
      <c r="P6423" s="87"/>
      <c r="Q6423" s="87"/>
      <c r="R6423" s="87"/>
      <c r="S6423" s="87"/>
      <c r="T6423" s="87"/>
      <c r="U6423" s="87"/>
      <c r="V6423" s="87"/>
      <c r="W6423" s="87"/>
      <c r="X6423" s="87"/>
      <c r="Y6423" s="87"/>
      <c r="Z6423" s="87"/>
      <c r="AA6423" s="87"/>
      <c r="AB6423" s="87"/>
      <c r="AC6423" s="87"/>
      <c r="AD6423" s="87"/>
      <c r="AE6423" s="87"/>
      <c r="AF6423" s="87"/>
      <c r="AG6423" s="87"/>
      <c r="AH6423" s="87"/>
      <c r="AI6423" s="87"/>
      <c r="AJ6423" s="87"/>
      <c r="AK6423" s="87"/>
      <c r="AL6423" s="87"/>
      <c r="AM6423" s="87"/>
      <c r="AN6423" s="87"/>
      <c r="AO6423" s="87"/>
      <c r="AP6423" s="87"/>
      <c r="AQ6423" s="87"/>
      <c r="AR6423" s="87"/>
      <c r="AS6423" s="87"/>
      <c r="AT6423" s="87"/>
      <c r="AU6423" s="87"/>
      <c r="AV6423" s="87"/>
      <c r="AW6423" s="87"/>
      <c r="AX6423" s="87"/>
      <c r="AY6423" s="87"/>
      <c r="AZ6423" s="87"/>
      <c r="BA6423" s="87"/>
      <c r="BB6423" s="87"/>
      <c r="BC6423" s="87"/>
      <c r="BD6423" s="87"/>
      <c r="BE6423" s="87"/>
      <c r="BF6423" s="87"/>
    </row>
    <row r="6424" spans="13:58" x14ac:dyDescent="0.25">
      <c r="M6424" s="83"/>
      <c r="N6424" s="87"/>
      <c r="O6424" s="87"/>
      <c r="P6424" s="87"/>
      <c r="Q6424" s="87"/>
      <c r="R6424" s="87"/>
      <c r="S6424" s="87"/>
      <c r="T6424" s="87"/>
      <c r="U6424" s="87"/>
      <c r="V6424" s="87"/>
      <c r="W6424" s="87"/>
      <c r="X6424" s="87"/>
      <c r="Y6424" s="87"/>
      <c r="Z6424" s="87"/>
      <c r="AA6424" s="87"/>
      <c r="AB6424" s="87"/>
      <c r="AC6424" s="87"/>
      <c r="AD6424" s="87"/>
      <c r="AE6424" s="87"/>
      <c r="AF6424" s="87"/>
      <c r="AG6424" s="87"/>
      <c r="AH6424" s="87"/>
      <c r="AI6424" s="87"/>
      <c r="AJ6424" s="87"/>
      <c r="AK6424" s="87"/>
      <c r="AL6424" s="87"/>
      <c r="AM6424" s="87"/>
      <c r="AN6424" s="87"/>
      <c r="AO6424" s="87"/>
      <c r="AP6424" s="87"/>
      <c r="AQ6424" s="87"/>
      <c r="AR6424" s="87"/>
      <c r="AS6424" s="87"/>
      <c r="AT6424" s="87"/>
      <c r="AU6424" s="87"/>
      <c r="AV6424" s="87"/>
      <c r="AW6424" s="87"/>
      <c r="AX6424" s="87"/>
      <c r="AY6424" s="87"/>
      <c r="AZ6424" s="87"/>
      <c r="BA6424" s="87"/>
      <c r="BB6424" s="87"/>
      <c r="BC6424" s="87"/>
      <c r="BD6424" s="87"/>
      <c r="BE6424" s="87"/>
      <c r="BF6424" s="87"/>
    </row>
    <row r="6425" spans="13:58" x14ac:dyDescent="0.25">
      <c r="M6425" s="83"/>
      <c r="N6425" s="87"/>
      <c r="O6425" s="87"/>
      <c r="P6425" s="87"/>
      <c r="Q6425" s="87"/>
      <c r="R6425" s="87"/>
      <c r="S6425" s="87"/>
      <c r="T6425" s="87"/>
      <c r="U6425" s="87"/>
      <c r="V6425" s="87"/>
      <c r="W6425" s="87"/>
      <c r="X6425" s="87"/>
      <c r="Y6425" s="87"/>
      <c r="Z6425" s="87"/>
      <c r="AA6425" s="87"/>
      <c r="AB6425" s="87"/>
      <c r="AC6425" s="87"/>
      <c r="AD6425" s="87"/>
      <c r="AE6425" s="87"/>
      <c r="AF6425" s="87"/>
      <c r="AG6425" s="87"/>
      <c r="AH6425" s="87"/>
      <c r="AI6425" s="87"/>
      <c r="AJ6425" s="87"/>
      <c r="AK6425" s="87"/>
      <c r="AL6425" s="87"/>
      <c r="AM6425" s="87"/>
      <c r="AN6425" s="87"/>
      <c r="AO6425" s="87"/>
      <c r="AP6425" s="87"/>
      <c r="AQ6425" s="87"/>
      <c r="AR6425" s="87"/>
      <c r="AS6425" s="87"/>
      <c r="AT6425" s="87"/>
      <c r="AU6425" s="87"/>
      <c r="AV6425" s="87"/>
      <c r="AW6425" s="87"/>
      <c r="AX6425" s="87"/>
      <c r="AY6425" s="87"/>
      <c r="AZ6425" s="87"/>
      <c r="BA6425" s="87"/>
      <c r="BB6425" s="87"/>
      <c r="BC6425" s="87"/>
      <c r="BD6425" s="87"/>
      <c r="BE6425" s="87"/>
      <c r="BF6425" s="87"/>
    </row>
    <row r="6426" spans="13:58" x14ac:dyDescent="0.25">
      <c r="M6426" s="83"/>
      <c r="N6426" s="87"/>
      <c r="O6426" s="87"/>
      <c r="P6426" s="87"/>
      <c r="Q6426" s="87"/>
      <c r="R6426" s="87"/>
      <c r="S6426" s="87"/>
      <c r="T6426" s="87"/>
      <c r="U6426" s="87"/>
      <c r="V6426" s="87"/>
      <c r="W6426" s="87"/>
      <c r="X6426" s="87"/>
      <c r="Y6426" s="87"/>
      <c r="Z6426" s="87"/>
      <c r="AA6426" s="87"/>
      <c r="AB6426" s="87"/>
      <c r="AC6426" s="87"/>
      <c r="AD6426" s="87"/>
      <c r="AE6426" s="87"/>
      <c r="AF6426" s="87"/>
      <c r="AG6426" s="87"/>
      <c r="AH6426" s="87"/>
      <c r="AI6426" s="87"/>
      <c r="AJ6426" s="87"/>
      <c r="AK6426" s="87"/>
      <c r="AL6426" s="87"/>
      <c r="AM6426" s="87"/>
      <c r="AN6426" s="87"/>
      <c r="AO6426" s="87"/>
      <c r="AP6426" s="87"/>
      <c r="AQ6426" s="87"/>
      <c r="AR6426" s="87"/>
      <c r="AS6426" s="87"/>
      <c r="AT6426" s="87"/>
      <c r="AU6426" s="87"/>
      <c r="AV6426" s="87"/>
      <c r="AW6426" s="87"/>
      <c r="AX6426" s="87"/>
      <c r="AY6426" s="87"/>
      <c r="AZ6426" s="87"/>
      <c r="BA6426" s="87"/>
      <c r="BB6426" s="87"/>
      <c r="BC6426" s="87"/>
      <c r="BD6426" s="87"/>
      <c r="BE6426" s="87"/>
      <c r="BF6426" s="87"/>
    </row>
    <row r="6427" spans="13:58" x14ac:dyDescent="0.25">
      <c r="M6427" s="83"/>
      <c r="N6427" s="87"/>
      <c r="O6427" s="87"/>
      <c r="P6427" s="87"/>
      <c r="Q6427" s="87"/>
      <c r="R6427" s="87"/>
      <c r="S6427" s="87"/>
      <c r="T6427" s="87"/>
      <c r="U6427" s="87"/>
      <c r="V6427" s="87"/>
      <c r="W6427" s="87"/>
      <c r="X6427" s="87"/>
      <c r="Y6427" s="87"/>
      <c r="Z6427" s="87"/>
      <c r="AA6427" s="87"/>
      <c r="AB6427" s="87"/>
      <c r="AC6427" s="87"/>
      <c r="AD6427" s="87"/>
      <c r="AE6427" s="87"/>
      <c r="AF6427" s="87"/>
      <c r="AG6427" s="87"/>
      <c r="AH6427" s="87"/>
      <c r="AI6427" s="87"/>
      <c r="AJ6427" s="87"/>
      <c r="AK6427" s="87"/>
      <c r="AL6427" s="87"/>
      <c r="AM6427" s="87"/>
      <c r="AN6427" s="87"/>
      <c r="AO6427" s="87"/>
      <c r="AP6427" s="87"/>
      <c r="AQ6427" s="87"/>
      <c r="AR6427" s="87"/>
      <c r="AS6427" s="87"/>
      <c r="AT6427" s="87"/>
      <c r="AU6427" s="87"/>
      <c r="AV6427" s="87"/>
      <c r="AW6427" s="87"/>
      <c r="AX6427" s="87"/>
      <c r="AY6427" s="87"/>
      <c r="AZ6427" s="87"/>
      <c r="BA6427" s="87"/>
      <c r="BB6427" s="87"/>
      <c r="BC6427" s="87"/>
      <c r="BD6427" s="87"/>
      <c r="BE6427" s="87"/>
      <c r="BF6427" s="87"/>
    </row>
    <row r="6428" spans="13:58" x14ac:dyDescent="0.25">
      <c r="M6428" s="83"/>
      <c r="N6428" s="87"/>
      <c r="O6428" s="87"/>
      <c r="P6428" s="87"/>
      <c r="Q6428" s="87"/>
      <c r="R6428" s="87"/>
      <c r="S6428" s="87"/>
      <c r="T6428" s="87"/>
      <c r="U6428" s="87"/>
      <c r="V6428" s="87"/>
      <c r="W6428" s="87"/>
      <c r="X6428" s="87"/>
      <c r="Y6428" s="87"/>
      <c r="Z6428" s="87"/>
      <c r="AA6428" s="87"/>
      <c r="AB6428" s="87"/>
      <c r="AC6428" s="87"/>
      <c r="AD6428" s="87"/>
      <c r="AE6428" s="87"/>
      <c r="AF6428" s="87"/>
      <c r="AG6428" s="87"/>
      <c r="AH6428" s="87"/>
      <c r="AI6428" s="87"/>
      <c r="AJ6428" s="87"/>
      <c r="AK6428" s="87"/>
      <c r="AL6428" s="87"/>
      <c r="AM6428" s="87"/>
      <c r="AN6428" s="87"/>
      <c r="AO6428" s="87"/>
      <c r="AP6428" s="87"/>
      <c r="AQ6428" s="87"/>
      <c r="AR6428" s="87"/>
      <c r="AS6428" s="87"/>
      <c r="AT6428" s="87"/>
      <c r="AU6428" s="87"/>
      <c r="AV6428" s="87"/>
      <c r="AW6428" s="87"/>
      <c r="AX6428" s="87"/>
      <c r="AY6428" s="87"/>
      <c r="AZ6428" s="87"/>
      <c r="BA6428" s="87"/>
      <c r="BB6428" s="87"/>
      <c r="BC6428" s="87"/>
      <c r="BD6428" s="87"/>
      <c r="BE6428" s="87"/>
      <c r="BF6428" s="87"/>
    </row>
    <row r="6429" spans="13:58" x14ac:dyDescent="0.25">
      <c r="M6429" s="83"/>
      <c r="N6429" s="87"/>
      <c r="O6429" s="87"/>
      <c r="P6429" s="87"/>
      <c r="Q6429" s="87"/>
      <c r="R6429" s="87"/>
      <c r="S6429" s="87"/>
      <c r="T6429" s="87"/>
      <c r="U6429" s="87"/>
      <c r="V6429" s="87"/>
      <c r="W6429" s="87"/>
      <c r="X6429" s="87"/>
      <c r="Y6429" s="87"/>
      <c r="Z6429" s="87"/>
      <c r="AA6429" s="87"/>
      <c r="AB6429" s="87"/>
      <c r="AC6429" s="87"/>
      <c r="AD6429" s="87"/>
      <c r="AE6429" s="87"/>
      <c r="AF6429" s="87"/>
      <c r="AG6429" s="87"/>
      <c r="AH6429" s="87"/>
      <c r="AI6429" s="87"/>
      <c r="AJ6429" s="87"/>
      <c r="AK6429" s="87"/>
      <c r="AL6429" s="87"/>
      <c r="AM6429" s="87"/>
      <c r="AN6429" s="87"/>
      <c r="AO6429" s="87"/>
      <c r="AP6429" s="87"/>
      <c r="AQ6429" s="87"/>
      <c r="AR6429" s="87"/>
      <c r="AS6429" s="87"/>
      <c r="AT6429" s="87"/>
      <c r="AU6429" s="87"/>
      <c r="AV6429" s="87"/>
      <c r="AW6429" s="87"/>
      <c r="AX6429" s="87"/>
      <c r="AY6429" s="87"/>
      <c r="AZ6429" s="87"/>
      <c r="BA6429" s="87"/>
      <c r="BB6429" s="87"/>
      <c r="BC6429" s="87"/>
      <c r="BD6429" s="87"/>
      <c r="BE6429" s="87"/>
      <c r="BF6429" s="87"/>
    </row>
    <row r="6430" spans="13:58" x14ac:dyDescent="0.25">
      <c r="M6430" s="83"/>
      <c r="N6430" s="87"/>
      <c r="O6430" s="87"/>
      <c r="P6430" s="87"/>
      <c r="Q6430" s="87"/>
      <c r="R6430" s="87"/>
      <c r="S6430" s="87"/>
      <c r="T6430" s="87"/>
      <c r="U6430" s="87"/>
      <c r="V6430" s="87"/>
      <c r="W6430" s="87"/>
      <c r="X6430" s="87"/>
      <c r="Y6430" s="87"/>
      <c r="Z6430" s="87"/>
      <c r="AA6430" s="87"/>
      <c r="AB6430" s="87"/>
      <c r="AC6430" s="87"/>
      <c r="AD6430" s="87"/>
      <c r="AE6430" s="87"/>
      <c r="AF6430" s="87"/>
      <c r="AG6430" s="87"/>
      <c r="AH6430" s="87"/>
      <c r="AI6430" s="87"/>
      <c r="AJ6430" s="87"/>
      <c r="AK6430" s="87"/>
      <c r="AL6430" s="87"/>
      <c r="AM6430" s="87"/>
      <c r="AN6430" s="87"/>
      <c r="AO6430" s="87"/>
      <c r="AP6430" s="87"/>
      <c r="AQ6430" s="87"/>
      <c r="AR6430" s="87"/>
      <c r="AS6430" s="87"/>
      <c r="AT6430" s="87"/>
      <c r="AU6430" s="87"/>
      <c r="AV6430" s="87"/>
      <c r="AW6430" s="87"/>
      <c r="AX6430" s="87"/>
      <c r="AY6430" s="87"/>
      <c r="AZ6430" s="87"/>
      <c r="BA6430" s="87"/>
      <c r="BB6430" s="87"/>
      <c r="BC6430" s="87"/>
      <c r="BD6430" s="87"/>
      <c r="BE6430" s="87"/>
      <c r="BF6430" s="87"/>
    </row>
    <row r="6431" spans="13:58" x14ac:dyDescent="0.25">
      <c r="M6431" s="83"/>
      <c r="N6431" s="87"/>
      <c r="O6431" s="87"/>
      <c r="P6431" s="87"/>
      <c r="Q6431" s="87"/>
      <c r="R6431" s="87"/>
      <c r="S6431" s="87"/>
      <c r="T6431" s="87"/>
      <c r="U6431" s="87"/>
      <c r="V6431" s="87"/>
      <c r="W6431" s="87"/>
      <c r="X6431" s="87"/>
      <c r="Y6431" s="87"/>
      <c r="Z6431" s="87"/>
      <c r="AA6431" s="87"/>
      <c r="AB6431" s="87"/>
      <c r="AC6431" s="87"/>
      <c r="AD6431" s="87"/>
      <c r="AE6431" s="87"/>
      <c r="AF6431" s="87"/>
      <c r="AG6431" s="87"/>
      <c r="AH6431" s="87"/>
      <c r="AI6431" s="87"/>
      <c r="AJ6431" s="87"/>
      <c r="AK6431" s="87"/>
      <c r="AL6431" s="87"/>
      <c r="AM6431" s="87"/>
      <c r="AN6431" s="87"/>
      <c r="AO6431" s="87"/>
      <c r="AP6431" s="87"/>
      <c r="AQ6431" s="87"/>
      <c r="AR6431" s="87"/>
      <c r="AS6431" s="87"/>
      <c r="AT6431" s="87"/>
      <c r="AU6431" s="87"/>
      <c r="AV6431" s="87"/>
      <c r="AW6431" s="87"/>
      <c r="AX6431" s="87"/>
      <c r="AY6431" s="87"/>
      <c r="AZ6431" s="87"/>
      <c r="BA6431" s="87"/>
      <c r="BB6431" s="87"/>
      <c r="BC6431" s="87"/>
      <c r="BD6431" s="87"/>
      <c r="BE6431" s="87"/>
      <c r="BF6431" s="87"/>
    </row>
    <row r="6432" spans="13:58" x14ac:dyDescent="0.25">
      <c r="M6432" s="83"/>
      <c r="N6432" s="87"/>
      <c r="O6432" s="87"/>
      <c r="P6432" s="87"/>
      <c r="Q6432" s="87"/>
      <c r="R6432" s="87"/>
      <c r="S6432" s="87"/>
      <c r="T6432" s="87"/>
      <c r="U6432" s="87"/>
      <c r="V6432" s="87"/>
      <c r="W6432" s="87"/>
      <c r="X6432" s="87"/>
      <c r="Y6432" s="87"/>
      <c r="Z6432" s="87"/>
      <c r="AA6432" s="87"/>
      <c r="AB6432" s="87"/>
      <c r="AC6432" s="87"/>
      <c r="AD6432" s="87"/>
      <c r="AE6432" s="87"/>
      <c r="AF6432" s="87"/>
      <c r="AG6432" s="87"/>
      <c r="AH6432" s="87"/>
      <c r="AI6432" s="87"/>
      <c r="AJ6432" s="87"/>
      <c r="AK6432" s="87"/>
      <c r="AL6432" s="87"/>
      <c r="AM6432" s="87"/>
      <c r="AN6432" s="87"/>
      <c r="AO6432" s="87"/>
      <c r="AP6432" s="87"/>
      <c r="AQ6432" s="87"/>
      <c r="AR6432" s="87"/>
      <c r="AS6432" s="87"/>
      <c r="AT6432" s="87"/>
      <c r="AU6432" s="87"/>
      <c r="AV6432" s="87"/>
      <c r="AW6432" s="87"/>
      <c r="AX6432" s="87"/>
      <c r="AY6432" s="87"/>
      <c r="AZ6432" s="87"/>
      <c r="BA6432" s="87"/>
      <c r="BB6432" s="87"/>
      <c r="BC6432" s="87"/>
      <c r="BD6432" s="87"/>
      <c r="BE6432" s="87"/>
      <c r="BF6432" s="87"/>
    </row>
    <row r="6433" spans="13:58" x14ac:dyDescent="0.25">
      <c r="M6433" s="83"/>
      <c r="N6433" s="87"/>
      <c r="O6433" s="87"/>
      <c r="P6433" s="87"/>
      <c r="Q6433" s="87"/>
      <c r="R6433" s="87"/>
      <c r="S6433" s="87"/>
      <c r="T6433" s="87"/>
      <c r="U6433" s="87"/>
      <c r="V6433" s="87"/>
      <c r="W6433" s="87"/>
      <c r="X6433" s="87"/>
      <c r="Y6433" s="87"/>
      <c r="Z6433" s="87"/>
      <c r="AA6433" s="87"/>
      <c r="AB6433" s="87"/>
      <c r="AC6433" s="87"/>
      <c r="AD6433" s="87"/>
      <c r="AE6433" s="87"/>
      <c r="AF6433" s="87"/>
      <c r="AG6433" s="87"/>
      <c r="AH6433" s="87"/>
      <c r="AI6433" s="87"/>
      <c r="AJ6433" s="87"/>
      <c r="AK6433" s="87"/>
      <c r="AL6433" s="87"/>
      <c r="AM6433" s="87"/>
      <c r="AN6433" s="87"/>
      <c r="AO6433" s="87"/>
      <c r="AP6433" s="87"/>
      <c r="AQ6433" s="87"/>
      <c r="AR6433" s="87"/>
      <c r="AS6433" s="87"/>
      <c r="AT6433" s="87"/>
      <c r="AU6433" s="87"/>
      <c r="AV6433" s="87"/>
      <c r="AW6433" s="87"/>
      <c r="AX6433" s="87"/>
      <c r="AY6433" s="87"/>
      <c r="AZ6433" s="87"/>
      <c r="BA6433" s="87"/>
      <c r="BB6433" s="87"/>
      <c r="BC6433" s="87"/>
      <c r="BD6433" s="87"/>
      <c r="BE6433" s="87"/>
      <c r="BF6433" s="87"/>
    </row>
    <row r="6434" spans="13:58" x14ac:dyDescent="0.25">
      <c r="M6434" s="83"/>
      <c r="N6434" s="87"/>
      <c r="O6434" s="87"/>
      <c r="P6434" s="87"/>
      <c r="Q6434" s="87"/>
      <c r="R6434" s="87"/>
      <c r="S6434" s="87"/>
      <c r="T6434" s="87"/>
      <c r="U6434" s="87"/>
      <c r="V6434" s="87"/>
      <c r="W6434" s="87"/>
      <c r="X6434" s="87"/>
      <c r="Y6434" s="87"/>
      <c r="Z6434" s="87"/>
      <c r="AA6434" s="87"/>
      <c r="AB6434" s="87"/>
      <c r="AC6434" s="87"/>
      <c r="AD6434" s="87"/>
      <c r="AE6434" s="87"/>
      <c r="AF6434" s="87"/>
      <c r="AG6434" s="87"/>
      <c r="AH6434" s="87"/>
      <c r="AI6434" s="87"/>
      <c r="AJ6434" s="87"/>
      <c r="AK6434" s="87"/>
      <c r="AL6434" s="87"/>
      <c r="AM6434" s="87"/>
      <c r="AN6434" s="87"/>
      <c r="AO6434" s="87"/>
      <c r="AP6434" s="87"/>
      <c r="AQ6434" s="87"/>
      <c r="AR6434" s="87"/>
      <c r="AS6434" s="87"/>
      <c r="AT6434" s="87"/>
      <c r="AU6434" s="87"/>
      <c r="AV6434" s="87"/>
      <c r="AW6434" s="87"/>
      <c r="AX6434" s="87"/>
      <c r="AY6434" s="87"/>
      <c r="AZ6434" s="87"/>
      <c r="BA6434" s="87"/>
      <c r="BB6434" s="87"/>
      <c r="BC6434" s="87"/>
      <c r="BD6434" s="87"/>
      <c r="BE6434" s="87"/>
      <c r="BF6434" s="87"/>
    </row>
    <row r="6435" spans="13:58" x14ac:dyDescent="0.25">
      <c r="M6435" s="83"/>
      <c r="N6435" s="87"/>
      <c r="O6435" s="87"/>
      <c r="P6435" s="87"/>
      <c r="Q6435" s="87"/>
      <c r="R6435" s="87"/>
      <c r="S6435" s="87"/>
      <c r="T6435" s="87"/>
      <c r="U6435" s="87"/>
      <c r="V6435" s="87"/>
      <c r="W6435" s="87"/>
      <c r="X6435" s="87"/>
      <c r="Y6435" s="87"/>
      <c r="Z6435" s="87"/>
      <c r="AA6435" s="87"/>
      <c r="AB6435" s="87"/>
      <c r="AC6435" s="87"/>
      <c r="AD6435" s="87"/>
      <c r="AE6435" s="87"/>
      <c r="AF6435" s="87"/>
      <c r="AG6435" s="87"/>
      <c r="AH6435" s="87"/>
      <c r="AI6435" s="87"/>
      <c r="AJ6435" s="87"/>
      <c r="AK6435" s="87"/>
      <c r="AL6435" s="87"/>
      <c r="AM6435" s="87"/>
      <c r="AN6435" s="87"/>
      <c r="AO6435" s="87"/>
      <c r="AP6435" s="87"/>
      <c r="AQ6435" s="87"/>
      <c r="AR6435" s="87"/>
      <c r="AS6435" s="87"/>
      <c r="AT6435" s="87"/>
      <c r="AU6435" s="87"/>
      <c r="AV6435" s="87"/>
      <c r="AW6435" s="87"/>
      <c r="AX6435" s="87"/>
      <c r="AY6435" s="87"/>
      <c r="AZ6435" s="87"/>
      <c r="BA6435" s="87"/>
      <c r="BB6435" s="87"/>
      <c r="BC6435" s="87"/>
      <c r="BD6435" s="87"/>
      <c r="BE6435" s="87"/>
      <c r="BF6435" s="87"/>
    </row>
    <row r="6436" spans="13:58" x14ac:dyDescent="0.25">
      <c r="M6436" s="83"/>
      <c r="N6436" s="87"/>
      <c r="O6436" s="87"/>
      <c r="P6436" s="87"/>
      <c r="Q6436" s="87"/>
      <c r="R6436" s="87"/>
      <c r="S6436" s="87"/>
      <c r="T6436" s="87"/>
      <c r="U6436" s="87"/>
      <c r="V6436" s="87"/>
      <c r="W6436" s="87"/>
      <c r="X6436" s="87"/>
      <c r="Y6436" s="87"/>
      <c r="Z6436" s="87"/>
      <c r="AA6436" s="87"/>
      <c r="AB6436" s="87"/>
      <c r="AC6436" s="87"/>
      <c r="AD6436" s="87"/>
      <c r="AE6436" s="87"/>
      <c r="AF6436" s="87"/>
      <c r="AG6436" s="87"/>
      <c r="AH6436" s="87"/>
      <c r="AI6436" s="87"/>
      <c r="AJ6436" s="87"/>
      <c r="AK6436" s="87"/>
      <c r="AL6436" s="87"/>
      <c r="AM6436" s="87"/>
      <c r="AN6436" s="87"/>
      <c r="AO6436" s="87"/>
      <c r="AP6436" s="87"/>
      <c r="AQ6436" s="87"/>
      <c r="AR6436" s="87"/>
      <c r="AS6436" s="87"/>
      <c r="AT6436" s="87"/>
      <c r="AU6436" s="87"/>
      <c r="AV6436" s="87"/>
      <c r="AW6436" s="87"/>
      <c r="AX6436" s="87"/>
      <c r="AY6436" s="87"/>
      <c r="AZ6436" s="87"/>
      <c r="BA6436" s="87"/>
      <c r="BB6436" s="87"/>
      <c r="BC6436" s="87"/>
      <c r="BD6436" s="87"/>
      <c r="BE6436" s="87"/>
      <c r="BF6436" s="87"/>
    </row>
    <row r="6437" spans="13:58" x14ac:dyDescent="0.25">
      <c r="M6437" s="83"/>
      <c r="N6437" s="87"/>
      <c r="O6437" s="87"/>
      <c r="P6437" s="87"/>
      <c r="Q6437" s="87"/>
      <c r="R6437" s="87"/>
      <c r="S6437" s="87"/>
      <c r="T6437" s="87"/>
      <c r="U6437" s="87"/>
      <c r="V6437" s="87"/>
      <c r="W6437" s="87"/>
      <c r="X6437" s="87"/>
      <c r="Y6437" s="87"/>
      <c r="Z6437" s="87"/>
      <c r="AA6437" s="87"/>
      <c r="AB6437" s="87"/>
      <c r="AC6437" s="87"/>
      <c r="AD6437" s="87"/>
      <c r="AE6437" s="87"/>
      <c r="AF6437" s="87"/>
      <c r="AG6437" s="87"/>
      <c r="AH6437" s="87"/>
      <c r="AI6437" s="87"/>
      <c r="AJ6437" s="87"/>
      <c r="AK6437" s="87"/>
      <c r="AL6437" s="87"/>
      <c r="AM6437" s="87"/>
      <c r="AN6437" s="87"/>
      <c r="AO6437" s="87"/>
      <c r="AP6437" s="87"/>
      <c r="AQ6437" s="87"/>
      <c r="AR6437" s="87"/>
      <c r="AS6437" s="87"/>
      <c r="AT6437" s="87"/>
      <c r="AU6437" s="87"/>
      <c r="AV6437" s="87"/>
      <c r="AW6437" s="87"/>
      <c r="AX6437" s="87"/>
      <c r="AY6437" s="87"/>
      <c r="AZ6437" s="87"/>
      <c r="BA6437" s="87"/>
      <c r="BB6437" s="87"/>
      <c r="BC6437" s="87"/>
      <c r="BD6437" s="87"/>
      <c r="BE6437" s="87"/>
      <c r="BF6437" s="87"/>
    </row>
    <row r="6438" spans="13:58" x14ac:dyDescent="0.25">
      <c r="M6438" s="83"/>
      <c r="N6438" s="87"/>
      <c r="O6438" s="87"/>
      <c r="P6438" s="87"/>
      <c r="Q6438" s="87"/>
      <c r="R6438" s="87"/>
      <c r="S6438" s="87"/>
      <c r="T6438" s="87"/>
      <c r="U6438" s="87"/>
      <c r="V6438" s="87"/>
      <c r="W6438" s="87"/>
      <c r="X6438" s="87"/>
      <c r="Y6438" s="87"/>
      <c r="Z6438" s="87"/>
      <c r="AA6438" s="87"/>
      <c r="AB6438" s="87"/>
      <c r="AC6438" s="87"/>
      <c r="AD6438" s="87"/>
      <c r="AE6438" s="87"/>
      <c r="AF6438" s="87"/>
      <c r="AG6438" s="87"/>
      <c r="AH6438" s="87"/>
      <c r="AI6438" s="87"/>
      <c r="AJ6438" s="87"/>
      <c r="AK6438" s="87"/>
      <c r="AL6438" s="87"/>
      <c r="AM6438" s="87"/>
      <c r="AN6438" s="87"/>
      <c r="AO6438" s="87"/>
      <c r="AP6438" s="87"/>
      <c r="AQ6438" s="87"/>
      <c r="AR6438" s="87"/>
      <c r="AS6438" s="87"/>
      <c r="AT6438" s="87"/>
      <c r="AU6438" s="87"/>
      <c r="AV6438" s="87"/>
      <c r="AW6438" s="87"/>
      <c r="AX6438" s="87"/>
      <c r="AY6438" s="87"/>
      <c r="AZ6438" s="87"/>
      <c r="BA6438" s="87"/>
      <c r="BB6438" s="87"/>
      <c r="BC6438" s="87"/>
      <c r="BD6438" s="87"/>
      <c r="BE6438" s="87"/>
      <c r="BF6438" s="87"/>
    </row>
    <row r="6439" spans="13:58" x14ac:dyDescent="0.25">
      <c r="M6439" s="83"/>
      <c r="N6439" s="87"/>
      <c r="O6439" s="87"/>
      <c r="P6439" s="87"/>
      <c r="Q6439" s="87"/>
      <c r="R6439" s="87"/>
      <c r="S6439" s="87"/>
      <c r="T6439" s="87"/>
      <c r="U6439" s="87"/>
      <c r="V6439" s="87"/>
      <c r="W6439" s="87"/>
      <c r="X6439" s="87"/>
      <c r="Y6439" s="87"/>
      <c r="Z6439" s="87"/>
      <c r="AA6439" s="87"/>
      <c r="AB6439" s="87"/>
      <c r="AC6439" s="87"/>
      <c r="AD6439" s="87"/>
      <c r="AE6439" s="87"/>
      <c r="AF6439" s="87"/>
      <c r="AG6439" s="87"/>
      <c r="AH6439" s="87"/>
      <c r="AI6439" s="87"/>
      <c r="AJ6439" s="87"/>
      <c r="AK6439" s="87"/>
      <c r="AL6439" s="87"/>
      <c r="AM6439" s="87"/>
      <c r="AN6439" s="87"/>
      <c r="AO6439" s="87"/>
      <c r="AP6439" s="87"/>
      <c r="AQ6439" s="87"/>
      <c r="AR6439" s="87"/>
      <c r="AS6439" s="87"/>
      <c r="AT6439" s="87"/>
      <c r="AU6439" s="87"/>
      <c r="AV6439" s="87"/>
      <c r="AW6439" s="87"/>
      <c r="AX6439" s="87"/>
      <c r="AY6439" s="87"/>
      <c r="AZ6439" s="87"/>
      <c r="BA6439" s="87"/>
      <c r="BB6439" s="87"/>
      <c r="BC6439" s="87"/>
      <c r="BD6439" s="87"/>
      <c r="BE6439" s="87"/>
      <c r="BF6439" s="87"/>
    </row>
    <row r="6440" spans="13:58" x14ac:dyDescent="0.25">
      <c r="M6440" s="83"/>
      <c r="N6440" s="87"/>
      <c r="O6440" s="87"/>
      <c r="P6440" s="87"/>
      <c r="Q6440" s="87"/>
      <c r="R6440" s="87"/>
      <c r="S6440" s="87"/>
      <c r="T6440" s="87"/>
      <c r="U6440" s="87"/>
      <c r="V6440" s="87"/>
      <c r="W6440" s="87"/>
      <c r="X6440" s="87"/>
      <c r="Y6440" s="87"/>
      <c r="Z6440" s="87"/>
      <c r="AA6440" s="87"/>
      <c r="AB6440" s="87"/>
      <c r="AC6440" s="87"/>
      <c r="AD6440" s="87"/>
      <c r="AE6440" s="87"/>
      <c r="AF6440" s="87"/>
      <c r="AG6440" s="87"/>
      <c r="AH6440" s="87"/>
      <c r="AI6440" s="87"/>
      <c r="AJ6440" s="87"/>
      <c r="AK6440" s="87"/>
      <c r="AL6440" s="87"/>
      <c r="AM6440" s="87"/>
      <c r="AN6440" s="87"/>
      <c r="AO6440" s="87"/>
      <c r="AP6440" s="87"/>
      <c r="AQ6440" s="87"/>
      <c r="AR6440" s="87"/>
      <c r="AS6440" s="87"/>
      <c r="AT6440" s="87"/>
      <c r="AU6440" s="87"/>
      <c r="AV6440" s="87"/>
      <c r="AW6440" s="87"/>
      <c r="AX6440" s="87"/>
      <c r="AY6440" s="87"/>
      <c r="AZ6440" s="87"/>
      <c r="BA6440" s="87"/>
      <c r="BB6440" s="87"/>
      <c r="BC6440" s="87"/>
      <c r="BD6440" s="87"/>
      <c r="BE6440" s="87"/>
      <c r="BF6440" s="87"/>
    </row>
    <row r="6441" spans="13:58" x14ac:dyDescent="0.25">
      <c r="M6441" s="83"/>
      <c r="N6441" s="87"/>
      <c r="O6441" s="87"/>
      <c r="P6441" s="87"/>
      <c r="Q6441" s="87"/>
      <c r="R6441" s="87"/>
      <c r="S6441" s="87"/>
      <c r="T6441" s="87"/>
      <c r="U6441" s="87"/>
      <c r="V6441" s="87"/>
      <c r="W6441" s="87"/>
      <c r="X6441" s="87"/>
      <c r="Y6441" s="87"/>
      <c r="Z6441" s="87"/>
      <c r="AA6441" s="87"/>
      <c r="AB6441" s="87"/>
      <c r="AC6441" s="87"/>
      <c r="AD6441" s="87"/>
      <c r="AE6441" s="87"/>
      <c r="AF6441" s="87"/>
      <c r="AG6441" s="87"/>
      <c r="AH6441" s="87"/>
      <c r="AI6441" s="87"/>
      <c r="AJ6441" s="87"/>
      <c r="AK6441" s="87"/>
      <c r="AL6441" s="87"/>
      <c r="AM6441" s="87"/>
      <c r="AN6441" s="87"/>
      <c r="AO6441" s="87"/>
      <c r="AP6441" s="87"/>
      <c r="AQ6441" s="87"/>
      <c r="AR6441" s="87"/>
      <c r="AS6441" s="87"/>
      <c r="AT6441" s="87"/>
      <c r="AU6441" s="87"/>
      <c r="AV6441" s="87"/>
      <c r="AW6441" s="87"/>
      <c r="AX6441" s="87"/>
      <c r="AY6441" s="87"/>
      <c r="AZ6441" s="87"/>
      <c r="BA6441" s="87"/>
      <c r="BB6441" s="87"/>
      <c r="BC6441" s="87"/>
      <c r="BD6441" s="87"/>
      <c r="BE6441" s="87"/>
      <c r="BF6441" s="87"/>
    </row>
    <row r="6442" spans="13:58" x14ac:dyDescent="0.25">
      <c r="M6442" s="83"/>
      <c r="N6442" s="87"/>
      <c r="O6442" s="87"/>
      <c r="P6442" s="87"/>
      <c r="Q6442" s="87"/>
      <c r="R6442" s="87"/>
      <c r="S6442" s="87"/>
      <c r="T6442" s="87"/>
      <c r="U6442" s="87"/>
      <c r="V6442" s="87"/>
      <c r="W6442" s="87"/>
      <c r="X6442" s="87"/>
      <c r="Y6442" s="87"/>
      <c r="Z6442" s="87"/>
      <c r="AA6442" s="87"/>
      <c r="AB6442" s="87"/>
      <c r="AC6442" s="87"/>
      <c r="AD6442" s="87"/>
      <c r="AE6442" s="87"/>
      <c r="AF6442" s="87"/>
      <c r="AG6442" s="87"/>
      <c r="AH6442" s="87"/>
      <c r="AI6442" s="87"/>
      <c r="AJ6442" s="87"/>
      <c r="AK6442" s="87"/>
      <c r="AL6442" s="87"/>
      <c r="AM6442" s="87"/>
      <c r="AN6442" s="87"/>
      <c r="AO6442" s="87"/>
      <c r="AP6442" s="87"/>
      <c r="AQ6442" s="87"/>
      <c r="AR6442" s="87"/>
      <c r="AS6442" s="87"/>
      <c r="AT6442" s="87"/>
      <c r="AU6442" s="87"/>
      <c r="AV6442" s="87"/>
      <c r="AW6442" s="87"/>
      <c r="AX6442" s="87"/>
      <c r="AY6442" s="87"/>
      <c r="AZ6442" s="87"/>
      <c r="BA6442" s="87"/>
      <c r="BB6442" s="87"/>
      <c r="BC6442" s="87"/>
      <c r="BD6442" s="87"/>
      <c r="BE6442" s="87"/>
      <c r="BF6442" s="87"/>
    </row>
    <row r="6443" spans="13:58" x14ac:dyDescent="0.25">
      <c r="M6443" s="83"/>
      <c r="N6443" s="87"/>
      <c r="O6443" s="87"/>
      <c r="P6443" s="87"/>
      <c r="Q6443" s="87"/>
      <c r="R6443" s="87"/>
      <c r="S6443" s="87"/>
      <c r="T6443" s="87"/>
      <c r="U6443" s="87"/>
      <c r="V6443" s="87"/>
      <c r="W6443" s="87"/>
      <c r="X6443" s="87"/>
      <c r="Y6443" s="87"/>
      <c r="Z6443" s="87"/>
      <c r="AA6443" s="87"/>
      <c r="AB6443" s="87"/>
      <c r="AC6443" s="87"/>
      <c r="AD6443" s="87"/>
      <c r="AE6443" s="87"/>
      <c r="AF6443" s="87"/>
      <c r="AG6443" s="87"/>
      <c r="AH6443" s="87"/>
      <c r="AI6443" s="87"/>
      <c r="AJ6443" s="87"/>
      <c r="AK6443" s="87"/>
      <c r="AL6443" s="87"/>
      <c r="AM6443" s="87"/>
      <c r="AN6443" s="87"/>
      <c r="AO6443" s="87"/>
      <c r="AP6443" s="87"/>
      <c r="AQ6443" s="87"/>
      <c r="AR6443" s="87"/>
      <c r="AS6443" s="87"/>
      <c r="AT6443" s="87"/>
      <c r="AU6443" s="87"/>
      <c r="AV6443" s="87"/>
      <c r="AW6443" s="87"/>
      <c r="AX6443" s="87"/>
      <c r="AY6443" s="87"/>
      <c r="AZ6443" s="87"/>
      <c r="BA6443" s="87"/>
      <c r="BB6443" s="87"/>
      <c r="BC6443" s="87"/>
      <c r="BD6443" s="87"/>
      <c r="BE6443" s="87"/>
      <c r="BF6443" s="87"/>
    </row>
    <row r="6444" spans="13:58" x14ac:dyDescent="0.25">
      <c r="M6444" s="83"/>
      <c r="N6444" s="87"/>
      <c r="O6444" s="87"/>
      <c r="P6444" s="87"/>
      <c r="Q6444" s="87"/>
      <c r="R6444" s="87"/>
      <c r="S6444" s="87"/>
      <c r="T6444" s="87"/>
      <c r="U6444" s="87"/>
      <c r="V6444" s="87"/>
      <c r="W6444" s="87"/>
      <c r="X6444" s="87"/>
      <c r="Y6444" s="87"/>
      <c r="Z6444" s="87"/>
      <c r="AA6444" s="87"/>
      <c r="AB6444" s="87"/>
      <c r="AC6444" s="87"/>
      <c r="AD6444" s="87"/>
      <c r="AE6444" s="87"/>
      <c r="AF6444" s="87"/>
      <c r="AG6444" s="87"/>
      <c r="AH6444" s="87"/>
      <c r="AI6444" s="87"/>
      <c r="AJ6444" s="87"/>
      <c r="AK6444" s="87"/>
      <c r="AL6444" s="87"/>
      <c r="AM6444" s="87"/>
      <c r="AN6444" s="87"/>
      <c r="AO6444" s="87"/>
      <c r="AP6444" s="87"/>
      <c r="AQ6444" s="87"/>
      <c r="AR6444" s="87"/>
      <c r="AS6444" s="87"/>
      <c r="AT6444" s="87"/>
      <c r="AU6444" s="87"/>
      <c r="AV6444" s="87"/>
      <c r="AW6444" s="87"/>
      <c r="AX6444" s="87"/>
      <c r="AY6444" s="87"/>
      <c r="AZ6444" s="87"/>
      <c r="BA6444" s="87"/>
      <c r="BB6444" s="87"/>
      <c r="BC6444" s="87"/>
      <c r="BD6444" s="87"/>
      <c r="BE6444" s="87"/>
      <c r="BF6444" s="87"/>
    </row>
    <row r="6445" spans="13:58" x14ac:dyDescent="0.25">
      <c r="M6445" s="83"/>
      <c r="N6445" s="87"/>
      <c r="O6445" s="87"/>
      <c r="P6445" s="87"/>
      <c r="Q6445" s="87"/>
      <c r="R6445" s="87"/>
      <c r="S6445" s="87"/>
      <c r="T6445" s="87"/>
      <c r="U6445" s="87"/>
      <c r="V6445" s="87"/>
      <c r="W6445" s="87"/>
      <c r="X6445" s="87"/>
      <c r="Y6445" s="87"/>
      <c r="Z6445" s="87"/>
      <c r="AA6445" s="87"/>
      <c r="AB6445" s="87"/>
      <c r="AC6445" s="87"/>
      <c r="AD6445" s="87"/>
      <c r="AE6445" s="87"/>
      <c r="AF6445" s="87"/>
      <c r="AG6445" s="87"/>
      <c r="AH6445" s="87"/>
      <c r="AI6445" s="87"/>
      <c r="AJ6445" s="87"/>
      <c r="AK6445" s="87"/>
      <c r="AL6445" s="87"/>
      <c r="AM6445" s="87"/>
      <c r="AN6445" s="87"/>
      <c r="AO6445" s="87"/>
      <c r="AP6445" s="87"/>
      <c r="AQ6445" s="87"/>
      <c r="AR6445" s="87"/>
      <c r="AS6445" s="87"/>
      <c r="AT6445" s="87"/>
      <c r="AU6445" s="87"/>
      <c r="AV6445" s="87"/>
      <c r="AW6445" s="87"/>
      <c r="AX6445" s="87"/>
      <c r="AY6445" s="87"/>
      <c r="AZ6445" s="87"/>
      <c r="BA6445" s="87"/>
      <c r="BB6445" s="87"/>
      <c r="BC6445" s="87"/>
      <c r="BD6445" s="87"/>
      <c r="BE6445" s="87"/>
      <c r="BF6445" s="87"/>
    </row>
    <row r="6446" spans="13:58" x14ac:dyDescent="0.25">
      <c r="M6446" s="83"/>
      <c r="N6446" s="87"/>
      <c r="O6446" s="87"/>
      <c r="P6446" s="87"/>
      <c r="Q6446" s="87"/>
      <c r="R6446" s="87"/>
      <c r="S6446" s="87"/>
      <c r="T6446" s="87"/>
      <c r="U6446" s="87"/>
      <c r="V6446" s="87"/>
      <c r="W6446" s="87"/>
      <c r="X6446" s="87"/>
      <c r="Y6446" s="87"/>
      <c r="Z6446" s="87"/>
      <c r="AA6446" s="87"/>
      <c r="AB6446" s="87"/>
      <c r="AC6446" s="87"/>
      <c r="AD6446" s="87"/>
      <c r="AE6446" s="87"/>
      <c r="AF6446" s="87"/>
      <c r="AG6446" s="87"/>
      <c r="AH6446" s="87"/>
      <c r="AI6446" s="87"/>
      <c r="AJ6446" s="87"/>
      <c r="AK6446" s="87"/>
      <c r="AL6446" s="87"/>
      <c r="AM6446" s="87"/>
      <c r="AN6446" s="87"/>
      <c r="AO6446" s="87"/>
      <c r="AP6446" s="87"/>
      <c r="AQ6446" s="87"/>
      <c r="AR6446" s="87"/>
      <c r="AS6446" s="87"/>
      <c r="AT6446" s="87"/>
      <c r="AU6446" s="87"/>
      <c r="AV6446" s="87"/>
      <c r="AW6446" s="87"/>
      <c r="AX6446" s="87"/>
      <c r="AY6446" s="87"/>
      <c r="AZ6446" s="87"/>
      <c r="BA6446" s="87"/>
      <c r="BB6446" s="87"/>
      <c r="BC6446" s="87"/>
      <c r="BD6446" s="87"/>
      <c r="BE6446" s="87"/>
      <c r="BF6446" s="87"/>
    </row>
    <row r="6447" spans="13:58" x14ac:dyDescent="0.25">
      <c r="M6447" s="83"/>
      <c r="N6447" s="87"/>
      <c r="O6447" s="87"/>
      <c r="P6447" s="87"/>
      <c r="Q6447" s="87"/>
      <c r="R6447" s="87"/>
      <c r="S6447" s="87"/>
      <c r="T6447" s="87"/>
      <c r="U6447" s="87"/>
      <c r="V6447" s="87"/>
      <c r="W6447" s="87"/>
      <c r="X6447" s="87"/>
      <c r="Y6447" s="87"/>
      <c r="Z6447" s="87"/>
      <c r="AA6447" s="87"/>
      <c r="AB6447" s="87"/>
      <c r="AC6447" s="87"/>
      <c r="AD6447" s="87"/>
      <c r="AE6447" s="87"/>
      <c r="AF6447" s="87"/>
      <c r="AG6447" s="87"/>
      <c r="AH6447" s="87"/>
      <c r="AI6447" s="87"/>
      <c r="AJ6447" s="87"/>
      <c r="AK6447" s="87"/>
      <c r="AL6447" s="87"/>
      <c r="AM6447" s="87"/>
      <c r="AN6447" s="87"/>
      <c r="AO6447" s="87"/>
      <c r="AP6447" s="87"/>
      <c r="AQ6447" s="87"/>
      <c r="AR6447" s="87"/>
      <c r="AS6447" s="87"/>
      <c r="AT6447" s="87"/>
      <c r="AU6447" s="87"/>
      <c r="AV6447" s="87"/>
      <c r="AW6447" s="87"/>
      <c r="AX6447" s="87"/>
      <c r="AY6447" s="87"/>
      <c r="AZ6447" s="87"/>
      <c r="BA6447" s="87"/>
      <c r="BB6447" s="87"/>
      <c r="BC6447" s="87"/>
      <c r="BD6447" s="87"/>
      <c r="BE6447" s="87"/>
      <c r="BF6447" s="87"/>
    </row>
    <row r="6448" spans="13:58" x14ac:dyDescent="0.25">
      <c r="M6448" s="83"/>
      <c r="N6448" s="87"/>
      <c r="O6448" s="87"/>
      <c r="P6448" s="87"/>
      <c r="Q6448" s="87"/>
      <c r="R6448" s="87"/>
      <c r="S6448" s="87"/>
      <c r="T6448" s="87"/>
      <c r="U6448" s="87"/>
      <c r="V6448" s="87"/>
      <c r="W6448" s="87"/>
      <c r="X6448" s="87"/>
      <c r="Y6448" s="87"/>
      <c r="Z6448" s="87"/>
      <c r="AA6448" s="87"/>
      <c r="AB6448" s="87"/>
      <c r="AC6448" s="87"/>
      <c r="AD6448" s="87"/>
      <c r="AE6448" s="87"/>
      <c r="AF6448" s="87"/>
      <c r="AG6448" s="87"/>
      <c r="AH6448" s="87"/>
      <c r="AI6448" s="87"/>
      <c r="AJ6448" s="87"/>
      <c r="AK6448" s="87"/>
      <c r="AL6448" s="87"/>
      <c r="AM6448" s="87"/>
      <c r="AN6448" s="87"/>
      <c r="AO6448" s="87"/>
      <c r="AP6448" s="87"/>
      <c r="AQ6448" s="87"/>
      <c r="AR6448" s="87"/>
      <c r="AS6448" s="87"/>
      <c r="AT6448" s="87"/>
      <c r="AU6448" s="87"/>
      <c r="AV6448" s="87"/>
      <c r="AW6448" s="87"/>
      <c r="AX6448" s="87"/>
      <c r="AY6448" s="87"/>
      <c r="AZ6448" s="87"/>
      <c r="BA6448" s="87"/>
      <c r="BB6448" s="87"/>
      <c r="BC6448" s="87"/>
      <c r="BD6448" s="87"/>
      <c r="BE6448" s="87"/>
      <c r="BF6448" s="87"/>
    </row>
    <row r="6449" spans="13:58" x14ac:dyDescent="0.25">
      <c r="M6449" s="83"/>
      <c r="N6449" s="87"/>
      <c r="O6449" s="87"/>
      <c r="P6449" s="87"/>
      <c r="Q6449" s="87"/>
      <c r="R6449" s="87"/>
      <c r="S6449" s="87"/>
      <c r="T6449" s="87"/>
      <c r="U6449" s="87"/>
      <c r="V6449" s="87"/>
      <c r="W6449" s="87"/>
      <c r="X6449" s="87"/>
      <c r="Y6449" s="87"/>
      <c r="Z6449" s="87"/>
      <c r="AA6449" s="87"/>
      <c r="AB6449" s="87"/>
      <c r="AC6449" s="87"/>
      <c r="AD6449" s="87"/>
      <c r="AE6449" s="87"/>
      <c r="AF6449" s="87"/>
      <c r="AG6449" s="87"/>
      <c r="AH6449" s="87"/>
      <c r="AI6449" s="87"/>
      <c r="AJ6449" s="87"/>
      <c r="AK6449" s="87"/>
      <c r="AL6449" s="87"/>
      <c r="AM6449" s="87"/>
      <c r="AN6449" s="87"/>
      <c r="AO6449" s="87"/>
      <c r="AP6449" s="87"/>
      <c r="AQ6449" s="87"/>
      <c r="AR6449" s="87"/>
      <c r="AS6449" s="87"/>
      <c r="AT6449" s="87"/>
      <c r="AU6449" s="87"/>
      <c r="AV6449" s="87"/>
      <c r="AW6449" s="87"/>
      <c r="AX6449" s="87"/>
      <c r="AY6449" s="87"/>
      <c r="AZ6449" s="87"/>
      <c r="BA6449" s="87"/>
      <c r="BB6449" s="87"/>
      <c r="BC6449" s="87"/>
      <c r="BD6449" s="87"/>
      <c r="BE6449" s="87"/>
      <c r="BF6449" s="87"/>
    </row>
    <row r="6450" spans="13:58" x14ac:dyDescent="0.25">
      <c r="M6450" s="83"/>
      <c r="N6450" s="87"/>
      <c r="O6450" s="87"/>
      <c r="P6450" s="87"/>
      <c r="Q6450" s="87"/>
      <c r="R6450" s="87"/>
      <c r="S6450" s="87"/>
      <c r="T6450" s="87"/>
      <c r="U6450" s="87"/>
      <c r="V6450" s="87"/>
      <c r="W6450" s="87"/>
      <c r="X6450" s="87"/>
      <c r="Y6450" s="87"/>
      <c r="Z6450" s="87"/>
      <c r="AA6450" s="87"/>
      <c r="AB6450" s="87"/>
      <c r="AC6450" s="87"/>
      <c r="AD6450" s="87"/>
      <c r="AE6450" s="87"/>
      <c r="AF6450" s="87"/>
      <c r="AG6450" s="87"/>
      <c r="AH6450" s="87"/>
      <c r="AI6450" s="87"/>
      <c r="AJ6450" s="87"/>
      <c r="AK6450" s="87"/>
      <c r="AL6450" s="87"/>
      <c r="AM6450" s="87"/>
      <c r="AN6450" s="87"/>
      <c r="AO6450" s="87"/>
      <c r="AP6450" s="87"/>
      <c r="AQ6450" s="87"/>
      <c r="AR6450" s="87"/>
      <c r="AS6450" s="87"/>
      <c r="AT6450" s="87"/>
      <c r="AU6450" s="87"/>
      <c r="AV6450" s="87"/>
      <c r="AW6450" s="87"/>
      <c r="AX6450" s="87"/>
      <c r="AY6450" s="87"/>
      <c r="AZ6450" s="87"/>
      <c r="BA6450" s="87"/>
      <c r="BB6450" s="87"/>
      <c r="BC6450" s="87"/>
      <c r="BD6450" s="87"/>
      <c r="BE6450" s="87"/>
      <c r="BF6450" s="87"/>
    </row>
    <row r="6451" spans="13:58" x14ac:dyDescent="0.25">
      <c r="M6451" s="83"/>
      <c r="N6451" s="87"/>
      <c r="O6451" s="87"/>
      <c r="P6451" s="87"/>
      <c r="Q6451" s="87"/>
      <c r="R6451" s="87"/>
      <c r="S6451" s="87"/>
      <c r="T6451" s="87"/>
      <c r="U6451" s="87"/>
      <c r="V6451" s="87"/>
      <c r="W6451" s="87"/>
      <c r="X6451" s="87"/>
      <c r="Y6451" s="87"/>
      <c r="Z6451" s="87"/>
      <c r="AA6451" s="87"/>
      <c r="AB6451" s="87"/>
      <c r="AC6451" s="87"/>
      <c r="AD6451" s="87"/>
      <c r="AE6451" s="87"/>
      <c r="AF6451" s="87"/>
      <c r="AG6451" s="87"/>
      <c r="AH6451" s="87"/>
      <c r="AI6451" s="87"/>
      <c r="AJ6451" s="87"/>
      <c r="AK6451" s="87"/>
      <c r="AL6451" s="87"/>
      <c r="AM6451" s="87"/>
      <c r="AN6451" s="87"/>
      <c r="AO6451" s="87"/>
      <c r="AP6451" s="87"/>
      <c r="AQ6451" s="87"/>
      <c r="AR6451" s="87"/>
      <c r="AS6451" s="87"/>
      <c r="AT6451" s="87"/>
      <c r="AU6451" s="87"/>
      <c r="AV6451" s="87"/>
      <c r="AW6451" s="87"/>
      <c r="AX6451" s="87"/>
      <c r="AY6451" s="87"/>
      <c r="AZ6451" s="87"/>
      <c r="BA6451" s="87"/>
      <c r="BB6451" s="87"/>
      <c r="BC6451" s="87"/>
      <c r="BD6451" s="87"/>
      <c r="BE6451" s="87"/>
      <c r="BF6451" s="87"/>
    </row>
    <row r="6452" spans="13:58" x14ac:dyDescent="0.25">
      <c r="M6452" s="83"/>
      <c r="N6452" s="87"/>
      <c r="O6452" s="87"/>
      <c r="P6452" s="87"/>
      <c r="Q6452" s="87"/>
      <c r="R6452" s="87"/>
      <c r="S6452" s="87"/>
      <c r="T6452" s="87"/>
      <c r="U6452" s="87"/>
      <c r="V6452" s="87"/>
      <c r="W6452" s="87"/>
      <c r="X6452" s="87"/>
      <c r="Y6452" s="87"/>
      <c r="Z6452" s="87"/>
      <c r="AA6452" s="87"/>
      <c r="AB6452" s="87"/>
      <c r="AC6452" s="87"/>
      <c r="AD6452" s="87"/>
      <c r="AE6452" s="87"/>
      <c r="AF6452" s="87"/>
      <c r="AG6452" s="87"/>
      <c r="AH6452" s="87"/>
      <c r="AI6452" s="87"/>
      <c r="AJ6452" s="87"/>
      <c r="AK6452" s="87"/>
      <c r="AL6452" s="87"/>
      <c r="AM6452" s="87"/>
      <c r="AN6452" s="87"/>
      <c r="AO6452" s="87"/>
      <c r="AP6452" s="87"/>
      <c r="AQ6452" s="87"/>
      <c r="AR6452" s="87"/>
      <c r="AS6452" s="87"/>
      <c r="AT6452" s="87"/>
      <c r="AU6452" s="87"/>
      <c r="AV6452" s="87"/>
      <c r="AW6452" s="87"/>
      <c r="AX6452" s="87"/>
      <c r="AY6452" s="87"/>
      <c r="AZ6452" s="87"/>
      <c r="BA6452" s="87"/>
      <c r="BB6452" s="87"/>
      <c r="BC6452" s="87"/>
      <c r="BD6452" s="87"/>
      <c r="BE6452" s="87"/>
      <c r="BF6452" s="87"/>
    </row>
    <row r="6453" spans="13:58" x14ac:dyDescent="0.25">
      <c r="M6453" s="83"/>
      <c r="N6453" s="87"/>
      <c r="O6453" s="87"/>
      <c r="P6453" s="87"/>
      <c r="Q6453" s="87"/>
      <c r="R6453" s="87"/>
      <c r="S6453" s="87"/>
      <c r="T6453" s="87"/>
      <c r="U6453" s="87"/>
      <c r="V6453" s="87"/>
      <c r="W6453" s="87"/>
      <c r="X6453" s="87"/>
      <c r="Y6453" s="87"/>
      <c r="Z6453" s="87"/>
      <c r="AA6453" s="87"/>
      <c r="AB6453" s="87"/>
      <c r="AC6453" s="87"/>
      <c r="AD6453" s="87"/>
      <c r="AE6453" s="87"/>
      <c r="AF6453" s="87"/>
      <c r="AG6453" s="87"/>
      <c r="AH6453" s="87"/>
      <c r="AI6453" s="87"/>
      <c r="AJ6453" s="87"/>
      <c r="AK6453" s="87"/>
      <c r="AL6453" s="87"/>
      <c r="AM6453" s="87"/>
      <c r="AN6453" s="87"/>
      <c r="AO6453" s="87"/>
      <c r="AP6453" s="87"/>
      <c r="AQ6453" s="87"/>
      <c r="AR6453" s="87"/>
      <c r="AS6453" s="87"/>
      <c r="AT6453" s="87"/>
      <c r="AU6453" s="87"/>
      <c r="AV6453" s="87"/>
      <c r="AW6453" s="87"/>
      <c r="AX6453" s="87"/>
      <c r="AY6453" s="87"/>
      <c r="AZ6453" s="87"/>
      <c r="BA6453" s="87"/>
      <c r="BB6453" s="87"/>
      <c r="BC6453" s="87"/>
      <c r="BD6453" s="87"/>
      <c r="BE6453" s="87"/>
      <c r="BF6453" s="87"/>
    </row>
    <row r="6454" spans="13:58" x14ac:dyDescent="0.25">
      <c r="M6454" s="83"/>
      <c r="N6454" s="87"/>
      <c r="O6454" s="87"/>
      <c r="P6454" s="87"/>
      <c r="Q6454" s="87"/>
      <c r="R6454" s="87"/>
      <c r="S6454" s="87"/>
      <c r="T6454" s="87"/>
      <c r="U6454" s="87"/>
      <c r="V6454" s="87"/>
      <c r="W6454" s="87"/>
      <c r="X6454" s="87"/>
      <c r="Y6454" s="87"/>
      <c r="Z6454" s="87"/>
      <c r="AA6454" s="87"/>
      <c r="AB6454" s="87"/>
      <c r="AC6454" s="87"/>
      <c r="AD6454" s="87"/>
      <c r="AE6454" s="87"/>
      <c r="AF6454" s="87"/>
      <c r="AG6454" s="87"/>
      <c r="AH6454" s="87"/>
      <c r="AI6454" s="87"/>
      <c r="AJ6454" s="87"/>
      <c r="AK6454" s="87"/>
      <c r="AL6454" s="87"/>
      <c r="AM6454" s="87"/>
      <c r="AN6454" s="87"/>
      <c r="AO6454" s="87"/>
      <c r="AP6454" s="87"/>
      <c r="AQ6454" s="87"/>
      <c r="AR6454" s="87"/>
      <c r="AS6454" s="87"/>
      <c r="AT6454" s="87"/>
      <c r="AU6454" s="87"/>
      <c r="AV6454" s="87"/>
      <c r="AW6454" s="87"/>
      <c r="AX6454" s="87"/>
      <c r="AY6454" s="87"/>
      <c r="AZ6454" s="87"/>
      <c r="BA6454" s="87"/>
      <c r="BB6454" s="87"/>
      <c r="BC6454" s="87"/>
      <c r="BD6454" s="87"/>
      <c r="BE6454" s="87"/>
      <c r="BF6454" s="87"/>
    </row>
    <row r="6455" spans="13:58" x14ac:dyDescent="0.25">
      <c r="M6455" s="83"/>
      <c r="N6455" s="87"/>
      <c r="O6455" s="87"/>
      <c r="P6455" s="87"/>
      <c r="Q6455" s="87"/>
      <c r="R6455" s="87"/>
      <c r="S6455" s="87"/>
      <c r="T6455" s="87"/>
      <c r="U6455" s="87"/>
      <c r="V6455" s="87"/>
      <c r="W6455" s="87"/>
      <c r="X6455" s="87"/>
      <c r="Y6455" s="87"/>
      <c r="Z6455" s="87"/>
      <c r="AA6455" s="87"/>
      <c r="AB6455" s="87"/>
      <c r="AC6455" s="87"/>
      <c r="AD6455" s="87"/>
      <c r="AE6455" s="87"/>
      <c r="AF6455" s="87"/>
      <c r="AG6455" s="87"/>
      <c r="AH6455" s="87"/>
      <c r="AI6455" s="87"/>
      <c r="AJ6455" s="87"/>
      <c r="AK6455" s="87"/>
      <c r="AL6455" s="87"/>
      <c r="AM6455" s="87"/>
      <c r="AN6455" s="87"/>
      <c r="AO6455" s="87"/>
      <c r="AP6455" s="87"/>
      <c r="AQ6455" s="87"/>
      <c r="AR6455" s="87"/>
      <c r="AS6455" s="87"/>
      <c r="AT6455" s="87"/>
      <c r="AU6455" s="87"/>
      <c r="AV6455" s="87"/>
      <c r="AW6455" s="87"/>
      <c r="AX6455" s="87"/>
      <c r="AY6455" s="87"/>
      <c r="AZ6455" s="87"/>
      <c r="BA6455" s="87"/>
      <c r="BB6455" s="87"/>
      <c r="BC6455" s="87"/>
      <c r="BD6455" s="87"/>
      <c r="BE6455" s="87"/>
      <c r="BF6455" s="87"/>
    </row>
    <row r="6456" spans="13:58" x14ac:dyDescent="0.25">
      <c r="M6456" s="83"/>
      <c r="N6456" s="87"/>
      <c r="O6456" s="87"/>
      <c r="P6456" s="87"/>
      <c r="Q6456" s="87"/>
      <c r="R6456" s="87"/>
      <c r="S6456" s="87"/>
      <c r="T6456" s="87"/>
      <c r="U6456" s="87"/>
      <c r="V6456" s="87"/>
      <c r="W6456" s="87"/>
      <c r="X6456" s="87"/>
      <c r="Y6456" s="87"/>
      <c r="Z6456" s="87"/>
      <c r="AA6456" s="87"/>
      <c r="AB6456" s="87"/>
      <c r="AC6456" s="87"/>
      <c r="AD6456" s="87"/>
      <c r="AE6456" s="87"/>
      <c r="AF6456" s="87"/>
      <c r="AG6456" s="87"/>
      <c r="AH6456" s="87"/>
      <c r="AI6456" s="87"/>
      <c r="AJ6456" s="87"/>
      <c r="AK6456" s="87"/>
      <c r="AL6456" s="87"/>
      <c r="AM6456" s="87"/>
      <c r="AN6456" s="87"/>
      <c r="AO6456" s="87"/>
      <c r="AP6456" s="87"/>
      <c r="AQ6456" s="87"/>
      <c r="AR6456" s="87"/>
      <c r="AS6456" s="87"/>
      <c r="AT6456" s="87"/>
      <c r="AU6456" s="87"/>
      <c r="AV6456" s="87"/>
      <c r="AW6456" s="87"/>
      <c r="AX6456" s="87"/>
      <c r="AY6456" s="87"/>
      <c r="AZ6456" s="87"/>
      <c r="BA6456" s="87"/>
      <c r="BB6456" s="87"/>
      <c r="BC6456" s="87"/>
      <c r="BD6456" s="87"/>
      <c r="BE6456" s="87"/>
      <c r="BF6456" s="87"/>
    </row>
    <row r="6457" spans="13:58" x14ac:dyDescent="0.25">
      <c r="M6457" s="83"/>
      <c r="N6457" s="87"/>
      <c r="O6457" s="87"/>
      <c r="P6457" s="87"/>
      <c r="Q6457" s="87"/>
      <c r="R6457" s="87"/>
      <c r="S6457" s="87"/>
      <c r="T6457" s="87"/>
      <c r="U6457" s="87"/>
      <c r="V6457" s="87"/>
      <c r="W6457" s="87"/>
      <c r="X6457" s="87"/>
      <c r="Y6457" s="87"/>
      <c r="Z6457" s="87"/>
      <c r="AA6457" s="87"/>
      <c r="AB6457" s="87"/>
      <c r="AC6457" s="87"/>
      <c r="AD6457" s="87"/>
      <c r="AE6457" s="87"/>
      <c r="AF6457" s="87"/>
      <c r="AG6457" s="87"/>
      <c r="AH6457" s="87"/>
      <c r="AI6457" s="87"/>
      <c r="AJ6457" s="87"/>
      <c r="AK6457" s="87"/>
      <c r="AL6457" s="87"/>
      <c r="AM6457" s="87"/>
      <c r="AN6457" s="87"/>
      <c r="AO6457" s="87"/>
      <c r="AP6457" s="87"/>
      <c r="AQ6457" s="87"/>
      <c r="AR6457" s="87"/>
      <c r="AS6457" s="87"/>
      <c r="AT6457" s="87"/>
      <c r="AU6457" s="87"/>
      <c r="AV6457" s="87"/>
      <c r="AW6457" s="87"/>
      <c r="AX6457" s="87"/>
      <c r="AY6457" s="87"/>
      <c r="AZ6457" s="87"/>
      <c r="BA6457" s="87"/>
      <c r="BB6457" s="87"/>
      <c r="BC6457" s="87"/>
      <c r="BD6457" s="87"/>
      <c r="BE6457" s="87"/>
      <c r="BF6457" s="87"/>
    </row>
    <row r="6458" spans="13:58" x14ac:dyDescent="0.25">
      <c r="M6458" s="83"/>
      <c r="N6458" s="87"/>
      <c r="O6458" s="87"/>
      <c r="P6458" s="87"/>
      <c r="Q6458" s="87"/>
      <c r="R6458" s="87"/>
      <c r="S6458" s="87"/>
      <c r="T6458" s="87"/>
      <c r="U6458" s="87"/>
      <c r="V6458" s="87"/>
      <c r="W6458" s="87"/>
      <c r="X6458" s="87"/>
      <c r="Y6458" s="87"/>
      <c r="Z6458" s="87"/>
      <c r="AA6458" s="87"/>
      <c r="AB6458" s="87"/>
      <c r="AC6458" s="87"/>
      <c r="AD6458" s="87"/>
      <c r="AE6458" s="87"/>
      <c r="AF6458" s="87"/>
      <c r="AG6458" s="87"/>
      <c r="AH6458" s="87"/>
      <c r="AI6458" s="87"/>
      <c r="AJ6458" s="87"/>
      <c r="AK6458" s="87"/>
      <c r="AL6458" s="87"/>
      <c r="AM6458" s="87"/>
      <c r="AN6458" s="87"/>
      <c r="AO6458" s="87"/>
      <c r="AP6458" s="87"/>
      <c r="AQ6458" s="87"/>
      <c r="AR6458" s="87"/>
      <c r="AS6458" s="87"/>
      <c r="AT6458" s="87"/>
      <c r="AU6458" s="87"/>
      <c r="AV6458" s="87"/>
      <c r="AW6458" s="87"/>
      <c r="AX6458" s="87"/>
      <c r="AY6458" s="87"/>
      <c r="AZ6458" s="87"/>
      <c r="BA6458" s="87"/>
      <c r="BB6458" s="87"/>
      <c r="BC6458" s="87"/>
      <c r="BD6458" s="87"/>
      <c r="BE6458" s="87"/>
      <c r="BF6458" s="87"/>
    </row>
    <row r="6459" spans="13:58" x14ac:dyDescent="0.25">
      <c r="M6459" s="83"/>
      <c r="N6459" s="87"/>
      <c r="O6459" s="87"/>
      <c r="P6459" s="87"/>
      <c r="Q6459" s="87"/>
      <c r="R6459" s="87"/>
      <c r="S6459" s="87"/>
      <c r="T6459" s="87"/>
      <c r="U6459" s="87"/>
      <c r="V6459" s="87"/>
      <c r="W6459" s="87"/>
      <c r="X6459" s="87"/>
      <c r="Y6459" s="87"/>
      <c r="Z6459" s="87"/>
      <c r="AA6459" s="87"/>
      <c r="AB6459" s="87"/>
      <c r="AC6459" s="87"/>
      <c r="AD6459" s="87"/>
      <c r="AE6459" s="87"/>
      <c r="AF6459" s="87"/>
      <c r="AG6459" s="87"/>
      <c r="AH6459" s="87"/>
      <c r="AI6459" s="87"/>
      <c r="AJ6459" s="87"/>
      <c r="AK6459" s="87"/>
      <c r="AL6459" s="87"/>
      <c r="AM6459" s="87"/>
      <c r="AN6459" s="87"/>
      <c r="AO6459" s="87"/>
      <c r="AP6459" s="87"/>
      <c r="AQ6459" s="87"/>
      <c r="AR6459" s="87"/>
      <c r="AS6459" s="87"/>
      <c r="AT6459" s="87"/>
      <c r="AU6459" s="87"/>
      <c r="AV6459" s="87"/>
      <c r="AW6459" s="87"/>
      <c r="AX6459" s="87"/>
      <c r="AY6459" s="87"/>
      <c r="AZ6459" s="87"/>
      <c r="BA6459" s="87"/>
      <c r="BB6459" s="87"/>
      <c r="BC6459" s="87"/>
      <c r="BD6459" s="87"/>
      <c r="BE6459" s="87"/>
      <c r="BF6459" s="87"/>
    </row>
    <row r="6460" spans="13:58" x14ac:dyDescent="0.25">
      <c r="M6460" s="83"/>
      <c r="N6460" s="87"/>
      <c r="O6460" s="87"/>
      <c r="P6460" s="87"/>
      <c r="Q6460" s="87"/>
      <c r="R6460" s="87"/>
      <c r="S6460" s="87"/>
      <c r="T6460" s="87"/>
      <c r="U6460" s="87"/>
      <c r="V6460" s="87"/>
      <c r="W6460" s="87"/>
      <c r="X6460" s="87"/>
      <c r="Y6460" s="87"/>
      <c r="Z6460" s="87"/>
      <c r="AA6460" s="87"/>
      <c r="AB6460" s="87"/>
      <c r="AC6460" s="87"/>
      <c r="AD6460" s="87"/>
      <c r="AE6460" s="87"/>
      <c r="AF6460" s="87"/>
      <c r="AG6460" s="87"/>
      <c r="AH6460" s="87"/>
      <c r="AI6460" s="87"/>
      <c r="AJ6460" s="87"/>
      <c r="AK6460" s="87"/>
      <c r="AL6460" s="87"/>
      <c r="AM6460" s="87"/>
      <c r="AN6460" s="87"/>
      <c r="AO6460" s="87"/>
      <c r="AP6460" s="87"/>
      <c r="AQ6460" s="87"/>
      <c r="AR6460" s="87"/>
      <c r="AS6460" s="87"/>
      <c r="AT6460" s="87"/>
      <c r="AU6460" s="87"/>
      <c r="AV6460" s="87"/>
      <c r="AW6460" s="87"/>
      <c r="AX6460" s="87"/>
      <c r="AY6460" s="87"/>
      <c r="AZ6460" s="87"/>
      <c r="BA6460" s="87"/>
      <c r="BB6460" s="87"/>
      <c r="BC6460" s="87"/>
      <c r="BD6460" s="87"/>
      <c r="BE6460" s="87"/>
      <c r="BF6460" s="87"/>
    </row>
    <row r="6461" spans="13:58" x14ac:dyDescent="0.25">
      <c r="M6461" s="83"/>
      <c r="N6461" s="87"/>
      <c r="O6461" s="87"/>
      <c r="P6461" s="87"/>
      <c r="Q6461" s="87"/>
      <c r="R6461" s="87"/>
      <c r="S6461" s="87"/>
      <c r="T6461" s="87"/>
      <c r="U6461" s="87"/>
      <c r="V6461" s="87"/>
      <c r="W6461" s="87"/>
      <c r="X6461" s="87"/>
      <c r="Y6461" s="87"/>
      <c r="Z6461" s="87"/>
      <c r="AA6461" s="87"/>
      <c r="AB6461" s="87"/>
      <c r="AC6461" s="87"/>
      <c r="AD6461" s="87"/>
      <c r="AE6461" s="87"/>
      <c r="AF6461" s="87"/>
      <c r="AG6461" s="87"/>
      <c r="AH6461" s="87"/>
      <c r="AI6461" s="87"/>
      <c r="AJ6461" s="87"/>
      <c r="AK6461" s="87"/>
      <c r="AL6461" s="87"/>
      <c r="AM6461" s="87"/>
      <c r="AN6461" s="87"/>
      <c r="AO6461" s="87"/>
      <c r="AP6461" s="87"/>
      <c r="AQ6461" s="87"/>
      <c r="AR6461" s="87"/>
      <c r="AS6461" s="87"/>
      <c r="AT6461" s="87"/>
      <c r="AU6461" s="87"/>
      <c r="AV6461" s="87"/>
      <c r="AW6461" s="87"/>
      <c r="AX6461" s="87"/>
      <c r="AY6461" s="87"/>
      <c r="AZ6461" s="87"/>
      <c r="BA6461" s="87"/>
      <c r="BB6461" s="87"/>
      <c r="BC6461" s="87"/>
      <c r="BD6461" s="87"/>
      <c r="BE6461" s="87"/>
      <c r="BF6461" s="87"/>
    </row>
    <row r="6462" spans="13:58" x14ac:dyDescent="0.25">
      <c r="M6462" s="83"/>
      <c r="N6462" s="87"/>
      <c r="O6462" s="87"/>
      <c r="P6462" s="87"/>
      <c r="Q6462" s="87"/>
      <c r="R6462" s="87"/>
      <c r="S6462" s="87"/>
      <c r="T6462" s="87"/>
      <c r="U6462" s="87"/>
      <c r="V6462" s="87"/>
      <c r="W6462" s="87"/>
      <c r="X6462" s="87"/>
      <c r="Y6462" s="87"/>
      <c r="Z6462" s="87"/>
      <c r="AA6462" s="87"/>
      <c r="AB6462" s="87"/>
      <c r="AC6462" s="87"/>
      <c r="AD6462" s="87"/>
      <c r="AE6462" s="87"/>
      <c r="AF6462" s="87"/>
      <c r="AG6462" s="87"/>
      <c r="AH6462" s="87"/>
      <c r="AI6462" s="87"/>
      <c r="AJ6462" s="87"/>
      <c r="AK6462" s="87"/>
      <c r="AL6462" s="87"/>
      <c r="AM6462" s="87"/>
      <c r="AN6462" s="87"/>
      <c r="AO6462" s="87"/>
      <c r="AP6462" s="87"/>
      <c r="AQ6462" s="87"/>
      <c r="AR6462" s="87"/>
      <c r="AS6462" s="87"/>
      <c r="AT6462" s="87"/>
      <c r="AU6462" s="87"/>
      <c r="AV6462" s="87"/>
      <c r="AW6462" s="87"/>
      <c r="AX6462" s="87"/>
      <c r="AY6462" s="87"/>
      <c r="AZ6462" s="87"/>
      <c r="BA6462" s="87"/>
      <c r="BB6462" s="87"/>
      <c r="BC6462" s="87"/>
      <c r="BD6462" s="87"/>
      <c r="BE6462" s="87"/>
      <c r="BF6462" s="87"/>
    </row>
    <row r="6463" spans="13:58" x14ac:dyDescent="0.25">
      <c r="M6463" s="83"/>
      <c r="N6463" s="87"/>
      <c r="O6463" s="87"/>
      <c r="P6463" s="87"/>
      <c r="Q6463" s="87"/>
      <c r="R6463" s="87"/>
      <c r="S6463" s="87"/>
      <c r="T6463" s="87"/>
      <c r="U6463" s="87"/>
      <c r="V6463" s="87"/>
      <c r="W6463" s="87"/>
      <c r="X6463" s="87"/>
      <c r="Y6463" s="87"/>
      <c r="Z6463" s="87"/>
      <c r="AA6463" s="87"/>
      <c r="AB6463" s="87"/>
      <c r="AC6463" s="87"/>
      <c r="AD6463" s="87"/>
      <c r="AE6463" s="87"/>
      <c r="AF6463" s="87"/>
      <c r="AG6463" s="87"/>
      <c r="AH6463" s="87"/>
      <c r="AI6463" s="87"/>
      <c r="AJ6463" s="87"/>
      <c r="AK6463" s="87"/>
      <c r="AL6463" s="87"/>
      <c r="AM6463" s="87"/>
      <c r="AN6463" s="87"/>
      <c r="AO6463" s="87"/>
      <c r="AP6463" s="87"/>
      <c r="AQ6463" s="87"/>
      <c r="AR6463" s="87"/>
      <c r="AS6463" s="87"/>
      <c r="AT6463" s="87"/>
      <c r="AU6463" s="87"/>
      <c r="AV6463" s="87"/>
      <c r="AW6463" s="87"/>
      <c r="AX6463" s="87"/>
      <c r="AY6463" s="87"/>
      <c r="AZ6463" s="87"/>
      <c r="BA6463" s="87"/>
      <c r="BB6463" s="87"/>
      <c r="BC6463" s="87"/>
      <c r="BD6463" s="87"/>
      <c r="BE6463" s="87"/>
      <c r="BF6463" s="87"/>
    </row>
    <row r="6464" spans="13:58" x14ac:dyDescent="0.25">
      <c r="M6464" s="83"/>
      <c r="N6464" s="87"/>
      <c r="O6464" s="87"/>
      <c r="P6464" s="87"/>
      <c r="Q6464" s="87"/>
      <c r="R6464" s="87"/>
      <c r="S6464" s="87"/>
      <c r="T6464" s="87"/>
      <c r="U6464" s="87"/>
      <c r="V6464" s="87"/>
      <c r="W6464" s="87"/>
      <c r="X6464" s="87"/>
      <c r="Y6464" s="87"/>
      <c r="Z6464" s="87"/>
      <c r="AA6464" s="87"/>
      <c r="AB6464" s="87"/>
      <c r="AC6464" s="87"/>
      <c r="AD6464" s="87"/>
      <c r="AE6464" s="87"/>
      <c r="AF6464" s="87"/>
      <c r="AG6464" s="87"/>
      <c r="AH6464" s="87"/>
      <c r="AI6464" s="87"/>
      <c r="AJ6464" s="87"/>
      <c r="AK6464" s="87"/>
      <c r="AL6464" s="87"/>
      <c r="AM6464" s="87"/>
      <c r="AN6464" s="87"/>
      <c r="AO6464" s="87"/>
      <c r="AP6464" s="87"/>
      <c r="AQ6464" s="87"/>
      <c r="AR6464" s="87"/>
      <c r="AS6464" s="87"/>
      <c r="AT6464" s="87"/>
      <c r="AU6464" s="87"/>
      <c r="AV6464" s="87"/>
      <c r="AW6464" s="87"/>
      <c r="AX6464" s="87"/>
      <c r="AY6464" s="87"/>
      <c r="AZ6464" s="87"/>
      <c r="BA6464" s="87"/>
      <c r="BB6464" s="87"/>
      <c r="BC6464" s="87"/>
      <c r="BD6464" s="87"/>
      <c r="BE6464" s="87"/>
      <c r="BF6464" s="87"/>
    </row>
    <row r="6465" spans="13:58" x14ac:dyDescent="0.25">
      <c r="M6465" s="83"/>
      <c r="N6465" s="87"/>
      <c r="O6465" s="87"/>
      <c r="P6465" s="87"/>
      <c r="Q6465" s="87"/>
      <c r="R6465" s="87"/>
      <c r="S6465" s="87"/>
      <c r="T6465" s="87"/>
      <c r="U6465" s="87"/>
      <c r="V6465" s="87"/>
      <c r="W6465" s="87"/>
      <c r="X6465" s="87"/>
      <c r="Y6465" s="87"/>
      <c r="Z6465" s="87"/>
      <c r="AA6465" s="87"/>
      <c r="AB6465" s="87"/>
      <c r="AC6465" s="87"/>
      <c r="AD6465" s="87"/>
      <c r="AE6465" s="87"/>
      <c r="AF6465" s="87"/>
      <c r="AG6465" s="87"/>
      <c r="AH6465" s="87"/>
      <c r="AI6465" s="87"/>
      <c r="AJ6465" s="87"/>
      <c r="AK6465" s="87"/>
      <c r="AL6465" s="87"/>
      <c r="AM6465" s="87"/>
      <c r="AN6465" s="87"/>
      <c r="AO6465" s="87"/>
      <c r="AP6465" s="87"/>
      <c r="AQ6465" s="87"/>
      <c r="AR6465" s="87"/>
      <c r="AS6465" s="87"/>
      <c r="AT6465" s="87"/>
      <c r="AU6465" s="87"/>
      <c r="AV6465" s="87"/>
      <c r="AW6465" s="87"/>
      <c r="AX6465" s="87"/>
      <c r="AY6465" s="87"/>
      <c r="AZ6465" s="87"/>
      <c r="BA6465" s="87"/>
      <c r="BB6465" s="87"/>
      <c r="BC6465" s="87"/>
      <c r="BD6465" s="87"/>
      <c r="BE6465" s="87"/>
      <c r="BF6465" s="87"/>
    </row>
    <row r="6466" spans="13:58" x14ac:dyDescent="0.25">
      <c r="M6466" s="83"/>
      <c r="N6466" s="87"/>
      <c r="O6466" s="87"/>
      <c r="P6466" s="87"/>
      <c r="Q6466" s="87"/>
      <c r="R6466" s="87"/>
      <c r="S6466" s="87"/>
      <c r="T6466" s="87"/>
      <c r="U6466" s="87"/>
      <c r="V6466" s="87"/>
      <c r="W6466" s="87"/>
      <c r="X6466" s="87"/>
      <c r="Y6466" s="87"/>
      <c r="Z6466" s="87"/>
      <c r="AA6466" s="87"/>
      <c r="AB6466" s="87"/>
      <c r="AC6466" s="87"/>
      <c r="AD6466" s="87"/>
      <c r="AE6466" s="87"/>
      <c r="AF6466" s="87"/>
      <c r="AG6466" s="87"/>
      <c r="AH6466" s="87"/>
      <c r="AI6466" s="87"/>
      <c r="AJ6466" s="87"/>
      <c r="AK6466" s="87"/>
      <c r="AL6466" s="87"/>
      <c r="AM6466" s="87"/>
      <c r="AN6466" s="87"/>
      <c r="AO6466" s="87"/>
      <c r="AP6466" s="87"/>
      <c r="AQ6466" s="87"/>
      <c r="AR6466" s="87"/>
      <c r="AS6466" s="87"/>
      <c r="AT6466" s="87"/>
      <c r="AU6466" s="87"/>
      <c r="AV6466" s="87"/>
      <c r="AW6466" s="87"/>
      <c r="AX6466" s="87"/>
      <c r="AY6466" s="87"/>
      <c r="AZ6466" s="87"/>
      <c r="BA6466" s="87"/>
      <c r="BB6466" s="87"/>
      <c r="BC6466" s="87"/>
      <c r="BD6466" s="87"/>
      <c r="BE6466" s="87"/>
      <c r="BF6466" s="87"/>
    </row>
    <row r="6467" spans="13:58" x14ac:dyDescent="0.25">
      <c r="M6467" s="83"/>
      <c r="N6467" s="87"/>
      <c r="O6467" s="87"/>
      <c r="P6467" s="87"/>
      <c r="Q6467" s="87"/>
      <c r="R6467" s="87"/>
      <c r="S6467" s="87"/>
      <c r="T6467" s="87"/>
      <c r="U6467" s="87"/>
      <c r="V6467" s="87"/>
      <c r="W6467" s="87"/>
      <c r="X6467" s="87"/>
      <c r="Y6467" s="87"/>
      <c r="Z6467" s="87"/>
      <c r="AA6467" s="87"/>
      <c r="AB6467" s="87"/>
      <c r="AC6467" s="87"/>
      <c r="AD6467" s="87"/>
      <c r="AE6467" s="87"/>
      <c r="AF6467" s="87"/>
      <c r="AG6467" s="87"/>
      <c r="AH6467" s="87"/>
      <c r="AI6467" s="87"/>
      <c r="AJ6467" s="87"/>
      <c r="AK6467" s="87"/>
      <c r="AL6467" s="87"/>
      <c r="AM6467" s="87"/>
      <c r="AN6467" s="87"/>
      <c r="AO6467" s="87"/>
      <c r="AP6467" s="87"/>
      <c r="AQ6467" s="87"/>
      <c r="AR6467" s="87"/>
      <c r="AS6467" s="87"/>
      <c r="AT6467" s="87"/>
      <c r="AU6467" s="87"/>
      <c r="AV6467" s="87"/>
      <c r="AW6467" s="87"/>
      <c r="AX6467" s="87"/>
      <c r="AY6467" s="87"/>
      <c r="AZ6467" s="87"/>
      <c r="BA6467" s="87"/>
      <c r="BB6467" s="87"/>
      <c r="BC6467" s="87"/>
      <c r="BD6467" s="87"/>
      <c r="BE6467" s="87"/>
      <c r="BF6467" s="87"/>
    </row>
    <row r="6468" spans="13:58" x14ac:dyDescent="0.25">
      <c r="M6468" s="83"/>
      <c r="N6468" s="87"/>
      <c r="O6468" s="87"/>
      <c r="P6468" s="87"/>
      <c r="Q6468" s="87"/>
      <c r="R6468" s="87"/>
      <c r="S6468" s="87"/>
      <c r="T6468" s="87"/>
      <c r="U6468" s="87"/>
      <c r="V6468" s="87"/>
      <c r="W6468" s="87"/>
      <c r="X6468" s="87"/>
      <c r="Y6468" s="87"/>
      <c r="Z6468" s="87"/>
      <c r="AA6468" s="87"/>
      <c r="AB6468" s="87"/>
      <c r="AC6468" s="87"/>
      <c r="AD6468" s="87"/>
      <c r="AE6468" s="87"/>
      <c r="AF6468" s="87"/>
      <c r="AG6468" s="87"/>
      <c r="AH6468" s="87"/>
      <c r="AI6468" s="87"/>
      <c r="AJ6468" s="87"/>
      <c r="AK6468" s="87"/>
      <c r="AL6468" s="87"/>
      <c r="AM6468" s="87"/>
      <c r="AN6468" s="87"/>
      <c r="AO6468" s="87"/>
      <c r="AP6468" s="87"/>
      <c r="AQ6468" s="87"/>
      <c r="AR6468" s="87"/>
      <c r="AS6468" s="87"/>
      <c r="AT6468" s="87"/>
      <c r="AU6468" s="87"/>
      <c r="AV6468" s="87"/>
      <c r="AW6468" s="87"/>
      <c r="AX6468" s="87"/>
      <c r="AY6468" s="87"/>
      <c r="AZ6468" s="87"/>
      <c r="BA6468" s="87"/>
      <c r="BB6468" s="87"/>
      <c r="BC6468" s="87"/>
      <c r="BD6468" s="87"/>
      <c r="BE6468" s="87"/>
      <c r="BF6468" s="87"/>
    </row>
    <row r="6469" spans="13:58" x14ac:dyDescent="0.25">
      <c r="M6469" s="83"/>
      <c r="N6469" s="87"/>
      <c r="O6469" s="87"/>
      <c r="P6469" s="87"/>
      <c r="Q6469" s="87"/>
      <c r="R6469" s="87"/>
      <c r="S6469" s="87"/>
      <c r="T6469" s="87"/>
      <c r="U6469" s="87"/>
      <c r="V6469" s="87"/>
      <c r="W6469" s="87"/>
      <c r="X6469" s="87"/>
      <c r="Y6469" s="87"/>
      <c r="Z6469" s="87"/>
      <c r="AA6469" s="87"/>
      <c r="AB6469" s="87"/>
      <c r="AC6469" s="87"/>
      <c r="AD6469" s="87"/>
      <c r="AE6469" s="87"/>
      <c r="AF6469" s="87"/>
      <c r="AG6469" s="87"/>
      <c r="AH6469" s="87"/>
      <c r="AI6469" s="87"/>
      <c r="AJ6469" s="87"/>
      <c r="AK6469" s="87"/>
      <c r="AL6469" s="87"/>
      <c r="AM6469" s="87"/>
      <c r="AN6469" s="87"/>
      <c r="AO6469" s="87"/>
      <c r="AP6469" s="87"/>
      <c r="AQ6469" s="87"/>
      <c r="AR6469" s="87"/>
      <c r="AS6469" s="87"/>
      <c r="AT6469" s="87"/>
      <c r="AU6469" s="87"/>
      <c r="AV6469" s="87"/>
      <c r="AW6469" s="87"/>
      <c r="AX6469" s="87"/>
      <c r="AY6469" s="87"/>
      <c r="AZ6469" s="87"/>
      <c r="BA6469" s="87"/>
      <c r="BB6469" s="87"/>
      <c r="BC6469" s="87"/>
      <c r="BD6469" s="87"/>
      <c r="BE6469" s="87"/>
      <c r="BF6469" s="87"/>
    </row>
    <row r="6470" spans="13:58" x14ac:dyDescent="0.25">
      <c r="M6470" s="83"/>
      <c r="N6470" s="87"/>
      <c r="O6470" s="87"/>
      <c r="P6470" s="87"/>
      <c r="Q6470" s="87"/>
      <c r="R6470" s="87"/>
      <c r="S6470" s="87"/>
      <c r="T6470" s="87"/>
      <c r="U6470" s="87"/>
      <c r="V6470" s="87"/>
      <c r="W6470" s="87"/>
      <c r="X6470" s="87"/>
      <c r="Y6470" s="87"/>
      <c r="Z6470" s="87"/>
      <c r="AA6470" s="87"/>
      <c r="AB6470" s="87"/>
      <c r="AC6470" s="87"/>
      <c r="AD6470" s="87"/>
      <c r="AE6470" s="87"/>
      <c r="AF6470" s="87"/>
      <c r="AG6470" s="87"/>
      <c r="AH6470" s="87"/>
      <c r="AI6470" s="87"/>
      <c r="AJ6470" s="87"/>
      <c r="AK6470" s="87"/>
      <c r="AL6470" s="87"/>
      <c r="AM6470" s="87"/>
      <c r="AN6470" s="87"/>
      <c r="AO6470" s="87"/>
      <c r="AP6470" s="87"/>
      <c r="AQ6470" s="87"/>
      <c r="AR6470" s="87"/>
      <c r="AS6470" s="87"/>
      <c r="AT6470" s="87"/>
      <c r="AU6470" s="87"/>
      <c r="AV6470" s="87"/>
      <c r="AW6470" s="87"/>
      <c r="AX6470" s="87"/>
      <c r="AY6470" s="87"/>
      <c r="AZ6470" s="87"/>
      <c r="BA6470" s="87"/>
      <c r="BB6470" s="87"/>
      <c r="BC6470" s="87"/>
      <c r="BD6470" s="87"/>
      <c r="BE6470" s="87"/>
      <c r="BF6470" s="87"/>
    </row>
    <row r="6471" spans="13:58" x14ac:dyDescent="0.25">
      <c r="M6471" s="83"/>
      <c r="N6471" s="87"/>
      <c r="O6471" s="87"/>
      <c r="P6471" s="87"/>
      <c r="Q6471" s="87"/>
      <c r="R6471" s="87"/>
      <c r="S6471" s="87"/>
      <c r="T6471" s="87"/>
      <c r="U6471" s="87"/>
      <c r="V6471" s="87"/>
      <c r="W6471" s="87"/>
      <c r="X6471" s="87"/>
      <c r="Y6471" s="87"/>
      <c r="Z6471" s="87"/>
      <c r="AA6471" s="87"/>
      <c r="AB6471" s="87"/>
      <c r="AC6471" s="87"/>
      <c r="AD6471" s="87"/>
      <c r="AE6471" s="87"/>
      <c r="AF6471" s="87"/>
      <c r="AG6471" s="87"/>
      <c r="AH6471" s="87"/>
      <c r="AI6471" s="87"/>
      <c r="AJ6471" s="87"/>
      <c r="AK6471" s="87"/>
      <c r="AL6471" s="87"/>
      <c r="AM6471" s="87"/>
      <c r="AN6471" s="87"/>
      <c r="AO6471" s="87"/>
      <c r="AP6471" s="87"/>
      <c r="AQ6471" s="87"/>
      <c r="AR6471" s="87"/>
      <c r="AS6471" s="87"/>
      <c r="AT6471" s="87"/>
      <c r="AU6471" s="87"/>
      <c r="AV6471" s="87"/>
      <c r="AW6471" s="87"/>
      <c r="AX6471" s="87"/>
      <c r="AY6471" s="87"/>
      <c r="AZ6471" s="87"/>
      <c r="BA6471" s="87"/>
      <c r="BB6471" s="87"/>
      <c r="BC6471" s="87"/>
      <c r="BD6471" s="87"/>
      <c r="BE6471" s="87"/>
      <c r="BF6471" s="87"/>
    </row>
    <row r="6472" spans="13:58" x14ac:dyDescent="0.25">
      <c r="M6472" s="83"/>
      <c r="N6472" s="87"/>
      <c r="O6472" s="87"/>
      <c r="P6472" s="87"/>
      <c r="Q6472" s="87"/>
      <c r="R6472" s="87"/>
      <c r="S6472" s="87"/>
      <c r="T6472" s="87"/>
      <c r="U6472" s="87"/>
      <c r="V6472" s="87"/>
      <c r="W6472" s="87"/>
      <c r="X6472" s="87"/>
      <c r="Y6472" s="87"/>
      <c r="Z6472" s="87"/>
      <c r="AA6472" s="87"/>
      <c r="AB6472" s="87"/>
      <c r="AC6472" s="87"/>
      <c r="AD6472" s="87"/>
      <c r="AE6472" s="87"/>
      <c r="AF6472" s="87"/>
      <c r="AG6472" s="87"/>
      <c r="AH6472" s="87"/>
      <c r="AI6472" s="87"/>
      <c r="AJ6472" s="87"/>
      <c r="AK6472" s="87"/>
      <c r="AL6472" s="87"/>
      <c r="AM6472" s="87"/>
      <c r="AN6472" s="87"/>
      <c r="AO6472" s="87"/>
      <c r="AP6472" s="87"/>
      <c r="AQ6472" s="87"/>
      <c r="AR6472" s="87"/>
      <c r="AS6472" s="87"/>
      <c r="AT6472" s="87"/>
      <c r="AU6472" s="87"/>
      <c r="AV6472" s="87"/>
      <c r="AW6472" s="87"/>
      <c r="AX6472" s="87"/>
      <c r="AY6472" s="87"/>
      <c r="AZ6472" s="87"/>
      <c r="BA6472" s="87"/>
      <c r="BB6472" s="87"/>
      <c r="BC6472" s="87"/>
      <c r="BD6472" s="87"/>
      <c r="BE6472" s="87"/>
      <c r="BF6472" s="87"/>
    </row>
    <row r="6473" spans="13:58" x14ac:dyDescent="0.25">
      <c r="M6473" s="83"/>
      <c r="N6473" s="87"/>
      <c r="O6473" s="87"/>
      <c r="P6473" s="87"/>
      <c r="Q6473" s="87"/>
      <c r="R6473" s="87"/>
      <c r="S6473" s="87"/>
      <c r="T6473" s="87"/>
      <c r="U6473" s="87"/>
      <c r="V6473" s="87"/>
      <c r="W6473" s="87"/>
      <c r="X6473" s="87"/>
      <c r="Y6473" s="87"/>
      <c r="Z6473" s="87"/>
      <c r="AA6473" s="87"/>
      <c r="AB6473" s="87"/>
      <c r="AC6473" s="87"/>
      <c r="AD6473" s="87"/>
      <c r="AE6473" s="87"/>
      <c r="AF6473" s="87"/>
      <c r="AG6473" s="87"/>
      <c r="AH6473" s="87"/>
      <c r="AI6473" s="87"/>
      <c r="AJ6473" s="87"/>
      <c r="AK6473" s="87"/>
      <c r="AL6473" s="87"/>
      <c r="AM6473" s="87"/>
      <c r="AN6473" s="87"/>
      <c r="AO6473" s="87"/>
      <c r="AP6473" s="87"/>
      <c r="AQ6473" s="87"/>
      <c r="AR6473" s="87"/>
      <c r="AS6473" s="87"/>
      <c r="AT6473" s="87"/>
      <c r="AU6473" s="87"/>
      <c r="AV6473" s="87"/>
      <c r="AW6473" s="87"/>
      <c r="AX6473" s="87"/>
      <c r="AY6473" s="87"/>
      <c r="AZ6473" s="87"/>
      <c r="BA6473" s="87"/>
      <c r="BB6473" s="87"/>
      <c r="BC6473" s="87"/>
      <c r="BD6473" s="87"/>
      <c r="BE6473" s="87"/>
      <c r="BF6473" s="87"/>
    </row>
    <row r="6474" spans="13:58" x14ac:dyDescent="0.25">
      <c r="M6474" s="83"/>
      <c r="N6474" s="87"/>
      <c r="O6474" s="87"/>
      <c r="P6474" s="87"/>
      <c r="Q6474" s="87"/>
      <c r="R6474" s="87"/>
      <c r="S6474" s="87"/>
      <c r="T6474" s="87"/>
      <c r="U6474" s="87"/>
      <c r="V6474" s="87"/>
      <c r="W6474" s="87"/>
      <c r="X6474" s="87"/>
      <c r="Y6474" s="87"/>
      <c r="Z6474" s="87"/>
      <c r="AA6474" s="87"/>
      <c r="AB6474" s="87"/>
      <c r="AC6474" s="87"/>
      <c r="AD6474" s="87"/>
      <c r="AE6474" s="87"/>
      <c r="AF6474" s="87"/>
      <c r="AG6474" s="87"/>
      <c r="AH6474" s="87"/>
      <c r="AI6474" s="87"/>
      <c r="AJ6474" s="87"/>
      <c r="AK6474" s="87"/>
      <c r="AL6474" s="87"/>
      <c r="AM6474" s="87"/>
      <c r="AN6474" s="87"/>
      <c r="AO6474" s="87"/>
      <c r="AP6474" s="87"/>
      <c r="AQ6474" s="87"/>
      <c r="AR6474" s="87"/>
      <c r="AS6474" s="87"/>
      <c r="AT6474" s="87"/>
      <c r="AU6474" s="87"/>
      <c r="AV6474" s="87"/>
      <c r="AW6474" s="87"/>
      <c r="AX6474" s="87"/>
      <c r="AY6474" s="87"/>
      <c r="AZ6474" s="87"/>
      <c r="BA6474" s="87"/>
      <c r="BB6474" s="87"/>
      <c r="BC6474" s="87"/>
      <c r="BD6474" s="87"/>
      <c r="BE6474" s="87"/>
      <c r="BF6474" s="87"/>
    </row>
    <row r="6475" spans="13:58" x14ac:dyDescent="0.25">
      <c r="M6475" s="83"/>
      <c r="N6475" s="87"/>
      <c r="O6475" s="87"/>
      <c r="P6475" s="87"/>
      <c r="Q6475" s="87"/>
      <c r="R6475" s="87"/>
      <c r="S6475" s="87"/>
      <c r="T6475" s="87"/>
      <c r="U6475" s="87"/>
      <c r="V6475" s="87"/>
      <c r="W6475" s="87"/>
      <c r="X6475" s="87"/>
      <c r="Y6475" s="87"/>
      <c r="Z6475" s="87"/>
      <c r="AA6475" s="87"/>
      <c r="AB6475" s="87"/>
      <c r="AC6475" s="87"/>
      <c r="AD6475" s="87"/>
      <c r="AE6475" s="87"/>
      <c r="AF6475" s="87"/>
      <c r="AG6475" s="87"/>
      <c r="AH6475" s="87"/>
      <c r="AI6475" s="87"/>
      <c r="AJ6475" s="87"/>
      <c r="AK6475" s="87"/>
      <c r="AL6475" s="87"/>
      <c r="AM6475" s="87"/>
      <c r="AN6475" s="87"/>
      <c r="AO6475" s="87"/>
      <c r="AP6475" s="87"/>
      <c r="AQ6475" s="87"/>
      <c r="AR6475" s="87"/>
      <c r="AS6475" s="87"/>
      <c r="AT6475" s="87"/>
      <c r="AU6475" s="87"/>
      <c r="AV6475" s="87"/>
      <c r="AW6475" s="87"/>
      <c r="AX6475" s="87"/>
      <c r="AY6475" s="87"/>
      <c r="AZ6475" s="87"/>
      <c r="BA6475" s="87"/>
      <c r="BB6475" s="87"/>
      <c r="BC6475" s="87"/>
      <c r="BD6475" s="87"/>
      <c r="BE6475" s="87"/>
      <c r="BF6475" s="87"/>
    </row>
    <row r="6476" spans="13:58" x14ac:dyDescent="0.25">
      <c r="M6476" s="83"/>
      <c r="N6476" s="87"/>
      <c r="O6476" s="87"/>
      <c r="P6476" s="87"/>
      <c r="Q6476" s="87"/>
      <c r="R6476" s="87"/>
      <c r="S6476" s="87"/>
      <c r="T6476" s="87"/>
      <c r="U6476" s="87"/>
      <c r="V6476" s="87"/>
      <c r="W6476" s="87"/>
      <c r="X6476" s="87"/>
      <c r="Y6476" s="87"/>
      <c r="Z6476" s="87"/>
      <c r="AA6476" s="87"/>
      <c r="AB6476" s="87"/>
      <c r="AC6476" s="87"/>
      <c r="AD6476" s="87"/>
      <c r="AE6476" s="87"/>
      <c r="AF6476" s="87"/>
      <c r="AG6476" s="87"/>
      <c r="AH6476" s="87"/>
      <c r="AI6476" s="87"/>
      <c r="AJ6476" s="87"/>
      <c r="AK6476" s="87"/>
      <c r="AL6476" s="87"/>
      <c r="AM6476" s="87"/>
      <c r="AN6476" s="87"/>
      <c r="AO6476" s="87"/>
      <c r="AP6476" s="87"/>
      <c r="AQ6476" s="87"/>
      <c r="AR6476" s="87"/>
      <c r="AS6476" s="87"/>
      <c r="AT6476" s="87"/>
      <c r="AU6476" s="87"/>
      <c r="AV6476" s="87"/>
      <c r="AW6476" s="87"/>
      <c r="AX6476" s="87"/>
      <c r="AY6476" s="87"/>
      <c r="AZ6476" s="87"/>
      <c r="BA6476" s="87"/>
      <c r="BB6476" s="87"/>
      <c r="BC6476" s="87"/>
      <c r="BD6476" s="87"/>
      <c r="BE6476" s="87"/>
      <c r="BF6476" s="87"/>
    </row>
    <row r="6477" spans="13:58" x14ac:dyDescent="0.25">
      <c r="M6477" s="83"/>
      <c r="N6477" s="87"/>
      <c r="O6477" s="87"/>
      <c r="P6477" s="87"/>
      <c r="Q6477" s="87"/>
      <c r="R6477" s="87"/>
      <c r="S6477" s="87"/>
      <c r="T6477" s="87"/>
      <c r="U6477" s="87"/>
      <c r="V6477" s="87"/>
      <c r="W6477" s="87"/>
      <c r="X6477" s="87"/>
      <c r="Y6477" s="87"/>
      <c r="Z6477" s="87"/>
      <c r="AA6477" s="87"/>
      <c r="AB6477" s="87"/>
      <c r="AC6477" s="87"/>
      <c r="AD6477" s="87"/>
      <c r="AE6477" s="87"/>
      <c r="AF6477" s="87"/>
      <c r="AG6477" s="87"/>
      <c r="AH6477" s="87"/>
      <c r="AI6477" s="87"/>
      <c r="AJ6477" s="87"/>
      <c r="AK6477" s="87"/>
      <c r="AL6477" s="87"/>
      <c r="AM6477" s="87"/>
      <c r="AN6477" s="87"/>
      <c r="AO6477" s="87"/>
      <c r="AP6477" s="87"/>
      <c r="AQ6477" s="87"/>
      <c r="AR6477" s="87"/>
      <c r="AS6477" s="87"/>
      <c r="AT6477" s="87"/>
      <c r="AU6477" s="87"/>
      <c r="AV6477" s="87"/>
      <c r="AW6477" s="87"/>
      <c r="AX6477" s="87"/>
      <c r="AY6477" s="87"/>
      <c r="AZ6477" s="87"/>
      <c r="BA6477" s="87"/>
      <c r="BB6477" s="87"/>
      <c r="BC6477" s="87"/>
      <c r="BD6477" s="87"/>
      <c r="BE6477" s="87"/>
      <c r="BF6477" s="87"/>
    </row>
    <row r="6478" spans="13:58" x14ac:dyDescent="0.25">
      <c r="M6478" s="83"/>
      <c r="N6478" s="87"/>
      <c r="O6478" s="87"/>
      <c r="P6478" s="87"/>
      <c r="Q6478" s="87"/>
      <c r="R6478" s="87"/>
      <c r="S6478" s="87"/>
      <c r="T6478" s="87"/>
      <c r="U6478" s="87"/>
      <c r="V6478" s="87"/>
      <c r="W6478" s="87"/>
      <c r="X6478" s="87"/>
      <c r="Y6478" s="87"/>
      <c r="Z6478" s="87"/>
      <c r="AA6478" s="87"/>
      <c r="AB6478" s="87"/>
      <c r="AC6478" s="87"/>
      <c r="AD6478" s="87"/>
      <c r="AE6478" s="87"/>
      <c r="AF6478" s="87"/>
      <c r="AG6478" s="87"/>
      <c r="AH6478" s="87"/>
      <c r="AI6478" s="87"/>
      <c r="AJ6478" s="87"/>
      <c r="AK6478" s="87"/>
      <c r="AL6478" s="87"/>
      <c r="AM6478" s="87"/>
      <c r="AN6478" s="87"/>
      <c r="AO6478" s="87"/>
      <c r="AP6478" s="87"/>
      <c r="AQ6478" s="87"/>
      <c r="AR6478" s="87"/>
      <c r="AS6478" s="87"/>
      <c r="AT6478" s="87"/>
      <c r="AU6478" s="87"/>
      <c r="AV6478" s="87"/>
      <c r="AW6478" s="87"/>
      <c r="AX6478" s="87"/>
      <c r="AY6478" s="87"/>
      <c r="AZ6478" s="87"/>
      <c r="BA6478" s="87"/>
      <c r="BB6478" s="87"/>
      <c r="BC6478" s="87"/>
      <c r="BD6478" s="87"/>
      <c r="BE6478" s="87"/>
      <c r="BF6478" s="87"/>
    </row>
    <row r="6479" spans="13:58" x14ac:dyDescent="0.25">
      <c r="M6479" s="83"/>
      <c r="N6479" s="87"/>
      <c r="O6479" s="87"/>
      <c r="P6479" s="87"/>
      <c r="Q6479" s="87"/>
      <c r="R6479" s="87"/>
      <c r="S6479" s="87"/>
      <c r="T6479" s="87"/>
      <c r="U6479" s="87"/>
      <c r="V6479" s="87"/>
      <c r="W6479" s="87"/>
      <c r="X6479" s="87"/>
      <c r="Y6479" s="87"/>
      <c r="Z6479" s="87"/>
      <c r="AA6479" s="87"/>
      <c r="AB6479" s="87"/>
      <c r="AC6479" s="87"/>
      <c r="AD6479" s="87"/>
      <c r="AE6479" s="87"/>
      <c r="AF6479" s="87"/>
      <c r="AG6479" s="87"/>
      <c r="AH6479" s="87"/>
      <c r="AI6479" s="87"/>
      <c r="AJ6479" s="87"/>
      <c r="AK6479" s="87"/>
      <c r="AL6479" s="87"/>
      <c r="AM6479" s="87"/>
      <c r="AN6479" s="87"/>
      <c r="AO6479" s="87"/>
      <c r="AP6479" s="87"/>
      <c r="AQ6479" s="87"/>
      <c r="AR6479" s="87"/>
      <c r="AS6479" s="87"/>
      <c r="AT6479" s="87"/>
      <c r="AU6479" s="87"/>
      <c r="AV6479" s="87"/>
      <c r="AW6479" s="87"/>
      <c r="AX6479" s="87"/>
      <c r="AY6479" s="87"/>
      <c r="AZ6479" s="87"/>
      <c r="BA6479" s="87"/>
      <c r="BB6479" s="87"/>
      <c r="BC6479" s="87"/>
      <c r="BD6479" s="87"/>
      <c r="BE6479" s="87"/>
      <c r="BF6479" s="87"/>
    </row>
    <row r="6480" spans="13:58" x14ac:dyDescent="0.25">
      <c r="M6480" s="83"/>
      <c r="N6480" s="87"/>
      <c r="O6480" s="87"/>
      <c r="P6480" s="87"/>
      <c r="Q6480" s="87"/>
      <c r="R6480" s="87"/>
      <c r="S6480" s="87"/>
      <c r="T6480" s="87"/>
      <c r="U6480" s="87"/>
      <c r="V6480" s="87"/>
      <c r="W6480" s="87"/>
      <c r="X6480" s="87"/>
      <c r="Y6480" s="87"/>
      <c r="Z6480" s="87"/>
      <c r="AA6480" s="87"/>
      <c r="AB6480" s="87"/>
      <c r="AC6480" s="87"/>
      <c r="AD6480" s="87"/>
      <c r="AE6480" s="87"/>
      <c r="AF6480" s="87"/>
      <c r="AG6480" s="87"/>
      <c r="AH6480" s="87"/>
      <c r="AI6480" s="87"/>
      <c r="AJ6480" s="87"/>
      <c r="AK6480" s="87"/>
      <c r="AL6480" s="87"/>
      <c r="AM6480" s="87"/>
      <c r="AN6480" s="87"/>
      <c r="AO6480" s="87"/>
      <c r="AP6480" s="87"/>
      <c r="AQ6480" s="87"/>
      <c r="AR6480" s="87"/>
      <c r="AS6480" s="87"/>
      <c r="AT6480" s="87"/>
      <c r="AU6480" s="87"/>
      <c r="AV6480" s="87"/>
      <c r="AW6480" s="87"/>
      <c r="AX6480" s="87"/>
      <c r="AY6480" s="87"/>
      <c r="AZ6480" s="87"/>
      <c r="BA6480" s="87"/>
      <c r="BB6480" s="87"/>
      <c r="BC6480" s="87"/>
      <c r="BD6480" s="87"/>
      <c r="BE6480" s="87"/>
      <c r="BF6480" s="87"/>
    </row>
    <row r="6481" spans="13:58" x14ac:dyDescent="0.25">
      <c r="M6481" s="83"/>
      <c r="N6481" s="87"/>
      <c r="O6481" s="87"/>
      <c r="P6481" s="87"/>
      <c r="Q6481" s="87"/>
      <c r="R6481" s="87"/>
      <c r="S6481" s="87"/>
      <c r="T6481" s="87"/>
      <c r="U6481" s="87"/>
      <c r="V6481" s="87"/>
      <c r="W6481" s="87"/>
      <c r="X6481" s="87"/>
      <c r="Y6481" s="87"/>
      <c r="Z6481" s="87"/>
      <c r="AA6481" s="87"/>
      <c r="AB6481" s="87"/>
      <c r="AC6481" s="87"/>
      <c r="AD6481" s="87"/>
      <c r="AE6481" s="87"/>
      <c r="AF6481" s="87"/>
      <c r="AG6481" s="87"/>
      <c r="AH6481" s="87"/>
      <c r="AI6481" s="87"/>
      <c r="AJ6481" s="87"/>
      <c r="AK6481" s="87"/>
      <c r="AL6481" s="87"/>
      <c r="AM6481" s="87"/>
      <c r="AN6481" s="87"/>
      <c r="AO6481" s="87"/>
      <c r="AP6481" s="87"/>
      <c r="AQ6481" s="87"/>
      <c r="AR6481" s="87"/>
      <c r="AS6481" s="87"/>
      <c r="AT6481" s="87"/>
      <c r="AU6481" s="87"/>
      <c r="AV6481" s="87"/>
      <c r="AW6481" s="87"/>
      <c r="AX6481" s="87"/>
      <c r="AY6481" s="87"/>
      <c r="AZ6481" s="87"/>
      <c r="BA6481" s="87"/>
      <c r="BB6481" s="87"/>
      <c r="BC6481" s="87"/>
      <c r="BD6481" s="87"/>
      <c r="BE6481" s="87"/>
      <c r="BF6481" s="87"/>
    </row>
    <row r="6482" spans="13:58" x14ac:dyDescent="0.25">
      <c r="M6482" s="83"/>
      <c r="N6482" s="87"/>
      <c r="O6482" s="87"/>
      <c r="P6482" s="87"/>
      <c r="Q6482" s="87"/>
      <c r="R6482" s="87"/>
      <c r="S6482" s="87"/>
      <c r="T6482" s="87"/>
      <c r="U6482" s="87"/>
      <c r="V6482" s="87"/>
      <c r="W6482" s="87"/>
      <c r="X6482" s="87"/>
      <c r="Y6482" s="87"/>
      <c r="Z6482" s="87"/>
      <c r="AA6482" s="87"/>
      <c r="AB6482" s="87"/>
      <c r="AC6482" s="87"/>
      <c r="AD6482" s="87"/>
      <c r="AE6482" s="87"/>
      <c r="AF6482" s="87"/>
      <c r="AG6482" s="87"/>
      <c r="AH6482" s="87"/>
      <c r="AI6482" s="87"/>
      <c r="AJ6482" s="87"/>
      <c r="AK6482" s="87"/>
      <c r="AL6482" s="87"/>
      <c r="AM6482" s="87"/>
      <c r="AN6482" s="87"/>
      <c r="AO6482" s="87"/>
      <c r="AP6482" s="87"/>
      <c r="AQ6482" s="87"/>
      <c r="AR6482" s="87"/>
      <c r="AS6482" s="87"/>
      <c r="AT6482" s="87"/>
      <c r="AU6482" s="87"/>
      <c r="AV6482" s="87"/>
      <c r="AW6482" s="87"/>
      <c r="AX6482" s="87"/>
      <c r="AY6482" s="87"/>
      <c r="AZ6482" s="87"/>
      <c r="BA6482" s="87"/>
      <c r="BB6482" s="87"/>
      <c r="BC6482" s="87"/>
      <c r="BD6482" s="87"/>
      <c r="BE6482" s="87"/>
      <c r="BF6482" s="87"/>
    </row>
    <row r="6483" spans="13:58" x14ac:dyDescent="0.25">
      <c r="M6483" s="83"/>
      <c r="N6483" s="87"/>
      <c r="O6483" s="87"/>
      <c r="P6483" s="87"/>
      <c r="Q6483" s="87"/>
      <c r="R6483" s="87"/>
      <c r="S6483" s="87"/>
      <c r="T6483" s="87"/>
      <c r="U6483" s="87"/>
      <c r="V6483" s="87"/>
      <c r="W6483" s="87"/>
      <c r="X6483" s="87"/>
      <c r="Y6483" s="87"/>
      <c r="Z6483" s="87"/>
      <c r="AA6483" s="87"/>
      <c r="AB6483" s="87"/>
      <c r="AC6483" s="87"/>
      <c r="AD6483" s="87"/>
      <c r="AE6483" s="87"/>
      <c r="AF6483" s="87"/>
      <c r="AG6483" s="87"/>
      <c r="AH6483" s="87"/>
      <c r="AI6483" s="87"/>
      <c r="AJ6483" s="87"/>
      <c r="AK6483" s="87"/>
      <c r="AL6483" s="87"/>
      <c r="AM6483" s="87"/>
      <c r="AN6483" s="87"/>
      <c r="AO6483" s="87"/>
      <c r="AP6483" s="87"/>
      <c r="AQ6483" s="87"/>
      <c r="AR6483" s="87"/>
      <c r="AS6483" s="87"/>
      <c r="AT6483" s="87"/>
      <c r="AU6483" s="87"/>
      <c r="AV6483" s="87"/>
      <c r="AW6483" s="87"/>
      <c r="AX6483" s="87"/>
      <c r="AY6483" s="87"/>
      <c r="AZ6483" s="87"/>
      <c r="BA6483" s="87"/>
      <c r="BB6483" s="87"/>
      <c r="BC6483" s="87"/>
      <c r="BD6483" s="87"/>
      <c r="BE6483" s="87"/>
      <c r="BF6483" s="87"/>
    </row>
    <row r="6484" spans="13:58" x14ac:dyDescent="0.25">
      <c r="M6484" s="83"/>
      <c r="N6484" s="87"/>
      <c r="O6484" s="87"/>
      <c r="P6484" s="87"/>
      <c r="Q6484" s="87"/>
      <c r="R6484" s="87"/>
      <c r="S6484" s="87"/>
      <c r="T6484" s="87"/>
      <c r="U6484" s="87"/>
      <c r="V6484" s="87"/>
      <c r="W6484" s="87"/>
      <c r="X6484" s="87"/>
      <c r="Y6484" s="87"/>
      <c r="Z6484" s="87"/>
      <c r="AA6484" s="87"/>
      <c r="AB6484" s="87"/>
      <c r="AC6484" s="87"/>
      <c r="AD6484" s="87"/>
      <c r="AE6484" s="87"/>
      <c r="AF6484" s="87"/>
      <c r="AG6484" s="87"/>
      <c r="AH6484" s="87"/>
      <c r="AI6484" s="87"/>
      <c r="AJ6484" s="87"/>
      <c r="AK6484" s="87"/>
      <c r="AL6484" s="87"/>
      <c r="AM6484" s="87"/>
      <c r="AN6484" s="87"/>
      <c r="AO6484" s="87"/>
      <c r="AP6484" s="87"/>
      <c r="AQ6484" s="87"/>
      <c r="AR6484" s="87"/>
      <c r="AS6484" s="87"/>
      <c r="AT6484" s="87"/>
      <c r="AU6484" s="87"/>
      <c r="AV6484" s="87"/>
      <c r="AW6484" s="87"/>
      <c r="AX6484" s="87"/>
      <c r="AY6484" s="87"/>
      <c r="AZ6484" s="87"/>
      <c r="BA6484" s="87"/>
      <c r="BB6484" s="87"/>
      <c r="BC6484" s="87"/>
      <c r="BD6484" s="87"/>
      <c r="BE6484" s="87"/>
      <c r="BF6484" s="87"/>
    </row>
    <row r="6485" spans="13:58" x14ac:dyDescent="0.25">
      <c r="M6485" s="83"/>
      <c r="N6485" s="87"/>
      <c r="O6485" s="87"/>
      <c r="P6485" s="87"/>
      <c r="Q6485" s="87"/>
      <c r="R6485" s="87"/>
      <c r="S6485" s="87"/>
      <c r="T6485" s="87"/>
      <c r="U6485" s="87"/>
      <c r="V6485" s="87"/>
      <c r="W6485" s="87"/>
      <c r="X6485" s="87"/>
      <c r="Y6485" s="87"/>
      <c r="Z6485" s="87"/>
      <c r="AA6485" s="87"/>
      <c r="AB6485" s="87"/>
      <c r="AC6485" s="87"/>
      <c r="AD6485" s="87"/>
      <c r="AE6485" s="87"/>
      <c r="AF6485" s="87"/>
      <c r="AG6485" s="87"/>
      <c r="AH6485" s="87"/>
      <c r="AI6485" s="87"/>
      <c r="AJ6485" s="87"/>
      <c r="AK6485" s="87"/>
      <c r="AL6485" s="87"/>
      <c r="AM6485" s="87"/>
      <c r="AN6485" s="87"/>
      <c r="AO6485" s="87"/>
      <c r="AP6485" s="87"/>
      <c r="AQ6485" s="87"/>
      <c r="AR6485" s="87"/>
      <c r="AS6485" s="87"/>
      <c r="AT6485" s="87"/>
      <c r="AU6485" s="87"/>
      <c r="AV6485" s="87"/>
      <c r="AW6485" s="87"/>
      <c r="AX6485" s="87"/>
      <c r="AY6485" s="87"/>
      <c r="AZ6485" s="87"/>
      <c r="BA6485" s="87"/>
      <c r="BB6485" s="87"/>
      <c r="BC6485" s="87"/>
      <c r="BD6485" s="87"/>
      <c r="BE6485" s="87"/>
      <c r="BF6485" s="87"/>
    </row>
    <row r="6486" spans="13:58" x14ac:dyDescent="0.25">
      <c r="M6486" s="83"/>
      <c r="N6486" s="87"/>
      <c r="O6486" s="87"/>
      <c r="P6486" s="87"/>
      <c r="Q6486" s="87"/>
      <c r="R6486" s="87"/>
      <c r="S6486" s="87"/>
      <c r="T6486" s="87"/>
      <c r="U6486" s="87"/>
      <c r="V6486" s="87"/>
      <c r="W6486" s="87"/>
      <c r="X6486" s="87"/>
      <c r="Y6486" s="87"/>
      <c r="Z6486" s="87"/>
      <c r="AA6486" s="87"/>
      <c r="AB6486" s="87"/>
      <c r="AC6486" s="87"/>
      <c r="AD6486" s="87"/>
      <c r="AE6486" s="87"/>
      <c r="AF6486" s="87"/>
      <c r="AG6486" s="87"/>
      <c r="AH6486" s="87"/>
      <c r="AI6486" s="87"/>
      <c r="AJ6486" s="87"/>
      <c r="AK6486" s="87"/>
      <c r="AL6486" s="87"/>
      <c r="AM6486" s="87"/>
      <c r="AN6486" s="87"/>
      <c r="AO6486" s="87"/>
      <c r="AP6486" s="87"/>
      <c r="AQ6486" s="87"/>
      <c r="AR6486" s="87"/>
      <c r="AS6486" s="87"/>
      <c r="AT6486" s="87"/>
      <c r="AU6486" s="87"/>
      <c r="AV6486" s="87"/>
      <c r="AW6486" s="87"/>
      <c r="AX6486" s="87"/>
      <c r="AY6486" s="87"/>
      <c r="AZ6486" s="87"/>
      <c r="BA6486" s="87"/>
      <c r="BB6486" s="87"/>
      <c r="BC6486" s="87"/>
      <c r="BD6486" s="87"/>
      <c r="BE6486" s="87"/>
      <c r="BF6486" s="87"/>
    </row>
    <row r="6487" spans="13:58" x14ac:dyDescent="0.25">
      <c r="M6487" s="83"/>
      <c r="N6487" s="87"/>
      <c r="O6487" s="87"/>
      <c r="P6487" s="87"/>
      <c r="Q6487" s="87"/>
      <c r="R6487" s="87"/>
      <c r="S6487" s="87"/>
      <c r="T6487" s="87"/>
      <c r="U6487" s="87"/>
      <c r="V6487" s="87"/>
      <c r="W6487" s="87"/>
      <c r="X6487" s="87"/>
      <c r="Y6487" s="87"/>
      <c r="Z6487" s="87"/>
      <c r="AA6487" s="87"/>
      <c r="AB6487" s="87"/>
      <c r="AC6487" s="87"/>
      <c r="AD6487" s="87"/>
      <c r="AE6487" s="87"/>
      <c r="AF6487" s="87"/>
      <c r="AG6487" s="87"/>
      <c r="AH6487" s="87"/>
      <c r="AI6487" s="87"/>
      <c r="AJ6487" s="87"/>
      <c r="AK6487" s="87"/>
      <c r="AL6487" s="87"/>
      <c r="AM6487" s="87"/>
      <c r="AN6487" s="87"/>
      <c r="AO6487" s="87"/>
      <c r="AP6487" s="87"/>
      <c r="AQ6487" s="87"/>
      <c r="AR6487" s="87"/>
      <c r="AS6487" s="87"/>
      <c r="AT6487" s="87"/>
      <c r="AU6487" s="87"/>
      <c r="AV6487" s="87"/>
      <c r="AW6487" s="87"/>
      <c r="AX6487" s="87"/>
      <c r="AY6487" s="87"/>
      <c r="AZ6487" s="87"/>
      <c r="BA6487" s="87"/>
      <c r="BB6487" s="87"/>
      <c r="BC6487" s="87"/>
      <c r="BD6487" s="87"/>
      <c r="BE6487" s="87"/>
      <c r="BF6487" s="87"/>
    </row>
    <row r="6488" spans="13:58" x14ac:dyDescent="0.25">
      <c r="M6488" s="83"/>
      <c r="N6488" s="87"/>
      <c r="O6488" s="87"/>
      <c r="P6488" s="87"/>
      <c r="Q6488" s="87"/>
      <c r="R6488" s="87"/>
      <c r="S6488" s="87"/>
      <c r="T6488" s="87"/>
      <c r="U6488" s="87"/>
      <c r="V6488" s="87"/>
      <c r="W6488" s="87"/>
      <c r="X6488" s="87"/>
      <c r="Y6488" s="87"/>
      <c r="Z6488" s="87"/>
      <c r="AA6488" s="87"/>
      <c r="AB6488" s="87"/>
      <c r="AC6488" s="87"/>
      <c r="AD6488" s="87"/>
      <c r="AE6488" s="87"/>
      <c r="AF6488" s="87"/>
      <c r="AG6488" s="87"/>
      <c r="AH6488" s="87"/>
      <c r="AI6488" s="87"/>
      <c r="AJ6488" s="87"/>
      <c r="AK6488" s="87"/>
      <c r="AL6488" s="87"/>
      <c r="AM6488" s="87"/>
      <c r="AN6488" s="87"/>
      <c r="AO6488" s="87"/>
      <c r="AP6488" s="87"/>
      <c r="AQ6488" s="87"/>
      <c r="AR6488" s="87"/>
      <c r="AS6488" s="87"/>
      <c r="AT6488" s="87"/>
      <c r="AU6488" s="87"/>
      <c r="AV6488" s="87"/>
      <c r="AW6488" s="87"/>
      <c r="AX6488" s="87"/>
      <c r="AY6488" s="87"/>
      <c r="AZ6488" s="87"/>
      <c r="BA6488" s="87"/>
      <c r="BB6488" s="87"/>
      <c r="BC6488" s="87"/>
      <c r="BD6488" s="87"/>
      <c r="BE6488" s="87"/>
      <c r="BF6488" s="87"/>
    </row>
    <row r="6489" spans="13:58" x14ac:dyDescent="0.25">
      <c r="M6489" s="83"/>
      <c r="N6489" s="87"/>
      <c r="O6489" s="87"/>
      <c r="P6489" s="87"/>
      <c r="Q6489" s="87"/>
      <c r="R6489" s="87"/>
      <c r="S6489" s="87"/>
      <c r="T6489" s="87"/>
      <c r="U6489" s="87"/>
      <c r="V6489" s="87"/>
      <c r="W6489" s="87"/>
      <c r="X6489" s="87"/>
      <c r="Y6489" s="87"/>
      <c r="Z6489" s="87"/>
      <c r="AA6489" s="87"/>
      <c r="AB6489" s="87"/>
      <c r="AC6489" s="87"/>
      <c r="AD6489" s="87"/>
      <c r="AE6489" s="87"/>
      <c r="AF6489" s="87"/>
      <c r="AG6489" s="87"/>
      <c r="AH6489" s="87"/>
      <c r="AI6489" s="87"/>
      <c r="AJ6489" s="87"/>
      <c r="AK6489" s="87"/>
      <c r="AL6489" s="87"/>
      <c r="AM6489" s="87"/>
      <c r="AN6489" s="87"/>
      <c r="AO6489" s="87"/>
      <c r="AP6489" s="87"/>
      <c r="AQ6489" s="87"/>
      <c r="AR6489" s="87"/>
      <c r="AS6489" s="87"/>
      <c r="AT6489" s="87"/>
      <c r="AU6489" s="87"/>
      <c r="AV6489" s="87"/>
      <c r="AW6489" s="87"/>
      <c r="AX6489" s="87"/>
      <c r="AY6489" s="87"/>
      <c r="AZ6489" s="87"/>
      <c r="BA6489" s="87"/>
      <c r="BB6489" s="87"/>
      <c r="BC6489" s="87"/>
      <c r="BD6489" s="87"/>
      <c r="BE6489" s="87"/>
      <c r="BF6489" s="87"/>
    </row>
    <row r="6490" spans="13:58" x14ac:dyDescent="0.25">
      <c r="M6490" s="83"/>
      <c r="N6490" s="87"/>
      <c r="O6490" s="87"/>
      <c r="P6490" s="87"/>
      <c r="Q6490" s="87"/>
      <c r="R6490" s="87"/>
      <c r="S6490" s="87"/>
      <c r="T6490" s="87"/>
      <c r="U6490" s="87"/>
      <c r="V6490" s="87"/>
      <c r="W6490" s="87"/>
      <c r="X6490" s="87"/>
      <c r="Y6490" s="87"/>
      <c r="Z6490" s="87"/>
      <c r="AA6490" s="87"/>
      <c r="AB6490" s="87"/>
      <c r="AC6490" s="87"/>
      <c r="AD6490" s="87"/>
      <c r="AE6490" s="87"/>
      <c r="AF6490" s="87"/>
      <c r="AG6490" s="87"/>
      <c r="AH6490" s="87"/>
      <c r="AI6490" s="87"/>
      <c r="AJ6490" s="87"/>
      <c r="AK6490" s="87"/>
      <c r="AL6490" s="87"/>
      <c r="AM6490" s="87"/>
      <c r="AN6490" s="87"/>
      <c r="AO6490" s="87"/>
      <c r="AP6490" s="87"/>
      <c r="AQ6490" s="87"/>
      <c r="AR6490" s="87"/>
      <c r="AS6490" s="87"/>
      <c r="AT6490" s="87"/>
      <c r="AU6490" s="87"/>
      <c r="AV6490" s="87"/>
      <c r="AW6490" s="87"/>
      <c r="AX6490" s="87"/>
      <c r="AY6490" s="87"/>
      <c r="AZ6490" s="87"/>
      <c r="BA6490" s="87"/>
      <c r="BB6490" s="87"/>
      <c r="BC6490" s="87"/>
      <c r="BD6490" s="87"/>
      <c r="BE6490" s="87"/>
      <c r="BF6490" s="87"/>
    </row>
    <row r="6491" spans="13:58" x14ac:dyDescent="0.25">
      <c r="M6491" s="83"/>
      <c r="N6491" s="87"/>
      <c r="O6491" s="87"/>
      <c r="P6491" s="87"/>
      <c r="Q6491" s="87"/>
      <c r="R6491" s="87"/>
      <c r="S6491" s="87"/>
      <c r="T6491" s="87"/>
      <c r="U6491" s="87"/>
      <c r="V6491" s="87"/>
      <c r="W6491" s="87"/>
      <c r="X6491" s="87"/>
      <c r="Y6491" s="87"/>
      <c r="Z6491" s="87"/>
      <c r="AA6491" s="87"/>
      <c r="AB6491" s="87"/>
      <c r="AC6491" s="87"/>
      <c r="AD6491" s="87"/>
      <c r="AE6491" s="87"/>
      <c r="AF6491" s="87"/>
      <c r="AG6491" s="87"/>
      <c r="AH6491" s="87"/>
      <c r="AI6491" s="87"/>
      <c r="AJ6491" s="87"/>
      <c r="AK6491" s="87"/>
      <c r="AL6491" s="87"/>
      <c r="AM6491" s="87"/>
      <c r="AN6491" s="87"/>
      <c r="AO6491" s="87"/>
      <c r="AP6491" s="87"/>
      <c r="AQ6491" s="87"/>
      <c r="AR6491" s="87"/>
      <c r="AS6491" s="87"/>
      <c r="AT6491" s="87"/>
      <c r="AU6491" s="87"/>
      <c r="AV6491" s="87"/>
      <c r="AW6491" s="87"/>
      <c r="AX6491" s="87"/>
      <c r="AY6491" s="87"/>
      <c r="AZ6491" s="87"/>
      <c r="BA6491" s="87"/>
      <c r="BB6491" s="87"/>
      <c r="BC6491" s="87"/>
      <c r="BD6491" s="87"/>
      <c r="BE6491" s="87"/>
      <c r="BF6491" s="87"/>
    </row>
    <row r="6492" spans="13:58" x14ac:dyDescent="0.25">
      <c r="M6492" s="83"/>
      <c r="N6492" s="87"/>
      <c r="O6492" s="87"/>
      <c r="P6492" s="87"/>
      <c r="Q6492" s="87"/>
      <c r="R6492" s="87"/>
      <c r="S6492" s="87"/>
      <c r="T6492" s="87"/>
      <c r="U6492" s="87"/>
      <c r="V6492" s="87"/>
      <c r="W6492" s="87"/>
      <c r="X6492" s="87"/>
      <c r="Y6492" s="87"/>
      <c r="Z6492" s="87"/>
      <c r="AA6492" s="87"/>
      <c r="AB6492" s="87"/>
      <c r="AC6492" s="87"/>
      <c r="AD6492" s="87"/>
      <c r="AE6492" s="87"/>
      <c r="AF6492" s="87"/>
      <c r="AG6492" s="87"/>
      <c r="AH6492" s="87"/>
      <c r="AI6492" s="87"/>
      <c r="AJ6492" s="87"/>
      <c r="AK6492" s="87"/>
      <c r="AL6492" s="87"/>
      <c r="AM6492" s="87"/>
      <c r="AN6492" s="87"/>
      <c r="AO6492" s="87"/>
      <c r="AP6492" s="87"/>
      <c r="AQ6492" s="87"/>
      <c r="AR6492" s="87"/>
      <c r="AS6492" s="87"/>
      <c r="AT6492" s="87"/>
      <c r="AU6492" s="87"/>
      <c r="AV6492" s="87"/>
      <c r="AW6492" s="87"/>
      <c r="AX6492" s="87"/>
      <c r="AY6492" s="87"/>
      <c r="AZ6492" s="87"/>
      <c r="BA6492" s="87"/>
      <c r="BB6492" s="87"/>
      <c r="BC6492" s="87"/>
      <c r="BD6492" s="87"/>
      <c r="BE6492" s="87"/>
      <c r="BF6492" s="87"/>
    </row>
    <row r="6493" spans="13:58" x14ac:dyDescent="0.25">
      <c r="M6493" s="83"/>
      <c r="N6493" s="87"/>
      <c r="O6493" s="87"/>
      <c r="P6493" s="87"/>
      <c r="Q6493" s="87"/>
      <c r="R6493" s="87"/>
      <c r="S6493" s="87"/>
      <c r="T6493" s="87"/>
      <c r="U6493" s="87"/>
      <c r="V6493" s="87"/>
      <c r="W6493" s="87"/>
      <c r="X6493" s="87"/>
      <c r="Y6493" s="87"/>
      <c r="Z6493" s="87"/>
      <c r="AA6493" s="87"/>
      <c r="AB6493" s="87"/>
      <c r="AC6493" s="87"/>
      <c r="AD6493" s="87"/>
      <c r="AE6493" s="87"/>
      <c r="AF6493" s="87"/>
      <c r="AG6493" s="87"/>
      <c r="AH6493" s="87"/>
      <c r="AI6493" s="87"/>
      <c r="AJ6493" s="87"/>
      <c r="AK6493" s="87"/>
      <c r="AL6493" s="87"/>
      <c r="AM6493" s="87"/>
      <c r="AN6493" s="87"/>
      <c r="AO6493" s="87"/>
      <c r="AP6493" s="87"/>
      <c r="AQ6493" s="87"/>
      <c r="AR6493" s="87"/>
      <c r="AS6493" s="87"/>
      <c r="AT6493" s="87"/>
      <c r="AU6493" s="87"/>
      <c r="AV6493" s="87"/>
      <c r="AW6493" s="87"/>
      <c r="AX6493" s="87"/>
      <c r="AY6493" s="87"/>
      <c r="AZ6493" s="87"/>
      <c r="BA6493" s="87"/>
      <c r="BB6493" s="87"/>
      <c r="BC6493" s="87"/>
      <c r="BD6493" s="87"/>
      <c r="BE6493" s="87"/>
      <c r="BF6493" s="87"/>
    </row>
    <row r="6494" spans="13:58" x14ac:dyDescent="0.25">
      <c r="M6494" s="83"/>
      <c r="N6494" s="87"/>
      <c r="O6494" s="87"/>
      <c r="P6494" s="87"/>
      <c r="Q6494" s="87"/>
      <c r="R6494" s="87"/>
      <c r="S6494" s="87"/>
      <c r="T6494" s="87"/>
      <c r="U6494" s="87"/>
      <c r="V6494" s="87"/>
      <c r="W6494" s="87"/>
      <c r="X6494" s="87"/>
      <c r="Y6494" s="87"/>
      <c r="Z6494" s="87"/>
      <c r="AA6494" s="87"/>
      <c r="AB6494" s="87"/>
      <c r="AC6494" s="87"/>
      <c r="AD6494" s="87"/>
      <c r="AE6494" s="87"/>
      <c r="AF6494" s="87"/>
      <c r="AG6494" s="87"/>
      <c r="AH6494" s="87"/>
      <c r="AI6494" s="87"/>
      <c r="AJ6494" s="87"/>
      <c r="AK6494" s="87"/>
      <c r="AL6494" s="87"/>
      <c r="AM6494" s="87"/>
      <c r="AN6494" s="87"/>
      <c r="AO6494" s="87"/>
      <c r="AP6494" s="87"/>
      <c r="AQ6494" s="87"/>
      <c r="AR6494" s="87"/>
      <c r="AS6494" s="87"/>
      <c r="AT6494" s="87"/>
      <c r="AU6494" s="87"/>
      <c r="AV6494" s="87"/>
      <c r="AW6494" s="87"/>
      <c r="AX6494" s="87"/>
      <c r="AY6494" s="87"/>
      <c r="AZ6494" s="87"/>
      <c r="BA6494" s="87"/>
      <c r="BB6494" s="87"/>
      <c r="BC6494" s="87"/>
      <c r="BD6494" s="87"/>
      <c r="BE6494" s="87"/>
      <c r="BF6494" s="87"/>
    </row>
    <row r="6495" spans="13:58" x14ac:dyDescent="0.25">
      <c r="M6495" s="83"/>
      <c r="N6495" s="87"/>
      <c r="O6495" s="87"/>
      <c r="P6495" s="87"/>
      <c r="Q6495" s="87"/>
      <c r="R6495" s="87"/>
      <c r="S6495" s="87"/>
      <c r="T6495" s="87"/>
      <c r="U6495" s="87"/>
      <c r="V6495" s="87"/>
      <c r="W6495" s="87"/>
      <c r="X6495" s="87"/>
      <c r="Y6495" s="87"/>
      <c r="Z6495" s="87"/>
      <c r="AA6495" s="87"/>
      <c r="AB6495" s="87"/>
      <c r="AC6495" s="87"/>
      <c r="AD6495" s="87"/>
      <c r="AE6495" s="87"/>
      <c r="AF6495" s="87"/>
      <c r="AG6495" s="87"/>
      <c r="AH6495" s="87"/>
      <c r="AI6495" s="87"/>
      <c r="AJ6495" s="87"/>
      <c r="AK6495" s="87"/>
      <c r="AL6495" s="87"/>
      <c r="AM6495" s="87"/>
      <c r="AN6495" s="87"/>
      <c r="AO6495" s="87"/>
      <c r="AP6495" s="87"/>
      <c r="AQ6495" s="87"/>
      <c r="AR6495" s="87"/>
      <c r="AS6495" s="87"/>
      <c r="AT6495" s="87"/>
      <c r="AU6495" s="87"/>
      <c r="AV6495" s="87"/>
      <c r="AW6495" s="87"/>
      <c r="AX6495" s="87"/>
      <c r="AY6495" s="87"/>
      <c r="AZ6495" s="87"/>
      <c r="BA6495" s="87"/>
      <c r="BB6495" s="87"/>
      <c r="BC6495" s="87"/>
      <c r="BD6495" s="87"/>
      <c r="BE6495" s="87"/>
      <c r="BF6495" s="87"/>
    </row>
    <row r="6496" spans="13:58" x14ac:dyDescent="0.25">
      <c r="M6496" s="83"/>
      <c r="N6496" s="87"/>
      <c r="O6496" s="87"/>
      <c r="P6496" s="87"/>
      <c r="Q6496" s="87"/>
      <c r="R6496" s="87"/>
      <c r="S6496" s="87"/>
      <c r="T6496" s="87"/>
      <c r="U6496" s="87"/>
      <c r="V6496" s="87"/>
      <c r="W6496" s="87"/>
      <c r="X6496" s="87"/>
      <c r="Y6496" s="87"/>
      <c r="Z6496" s="87"/>
      <c r="AA6496" s="87"/>
      <c r="AB6496" s="87"/>
      <c r="AC6496" s="87"/>
      <c r="AD6496" s="87"/>
      <c r="AE6496" s="87"/>
      <c r="AF6496" s="87"/>
      <c r="AG6496" s="87"/>
      <c r="AH6496" s="87"/>
      <c r="AI6496" s="87"/>
      <c r="AJ6496" s="87"/>
      <c r="AK6496" s="87"/>
      <c r="AL6496" s="87"/>
      <c r="AM6496" s="87"/>
      <c r="AN6496" s="87"/>
      <c r="AO6496" s="87"/>
      <c r="AP6496" s="87"/>
      <c r="AQ6496" s="87"/>
      <c r="AR6496" s="87"/>
      <c r="AS6496" s="87"/>
      <c r="AT6496" s="87"/>
      <c r="AU6496" s="87"/>
      <c r="AV6496" s="87"/>
      <c r="AW6496" s="87"/>
      <c r="AX6496" s="87"/>
      <c r="AY6496" s="87"/>
      <c r="AZ6496" s="87"/>
      <c r="BA6496" s="87"/>
      <c r="BB6496" s="87"/>
      <c r="BC6496" s="87"/>
      <c r="BD6496" s="87"/>
      <c r="BE6496" s="87"/>
      <c r="BF6496" s="87"/>
    </row>
    <row r="6497" spans="13:58" x14ac:dyDescent="0.25">
      <c r="M6497" s="83"/>
      <c r="N6497" s="87"/>
      <c r="O6497" s="87"/>
      <c r="P6497" s="87"/>
      <c r="Q6497" s="87"/>
      <c r="R6497" s="87"/>
      <c r="S6497" s="87"/>
      <c r="T6497" s="87"/>
      <c r="U6497" s="87"/>
      <c r="V6497" s="87"/>
      <c r="W6497" s="87"/>
      <c r="X6497" s="87"/>
      <c r="Y6497" s="87"/>
      <c r="Z6497" s="87"/>
      <c r="AA6497" s="87"/>
      <c r="AB6497" s="87"/>
      <c r="AC6497" s="87"/>
      <c r="AD6497" s="87"/>
      <c r="AE6497" s="87"/>
      <c r="AF6497" s="87"/>
      <c r="AG6497" s="87"/>
      <c r="AH6497" s="87"/>
      <c r="AI6497" s="87"/>
      <c r="AJ6497" s="87"/>
      <c r="AK6497" s="87"/>
      <c r="AL6497" s="87"/>
      <c r="AM6497" s="87"/>
      <c r="AN6497" s="87"/>
      <c r="AO6497" s="87"/>
      <c r="AP6497" s="87"/>
      <c r="AQ6497" s="87"/>
      <c r="AR6497" s="87"/>
      <c r="AS6497" s="87"/>
      <c r="AT6497" s="87"/>
      <c r="AU6497" s="87"/>
      <c r="AV6497" s="87"/>
      <c r="AW6497" s="87"/>
      <c r="AX6497" s="87"/>
      <c r="AY6497" s="87"/>
      <c r="AZ6497" s="87"/>
      <c r="BA6497" s="87"/>
      <c r="BB6497" s="87"/>
      <c r="BC6497" s="87"/>
      <c r="BD6497" s="87"/>
      <c r="BE6497" s="87"/>
      <c r="BF6497" s="87"/>
    </row>
    <row r="6498" spans="13:58" x14ac:dyDescent="0.25">
      <c r="M6498" s="83"/>
      <c r="N6498" s="87"/>
      <c r="O6498" s="87"/>
      <c r="P6498" s="87"/>
      <c r="Q6498" s="87"/>
      <c r="R6498" s="87"/>
      <c r="S6498" s="87"/>
      <c r="T6498" s="87"/>
      <c r="U6498" s="87"/>
      <c r="V6498" s="87"/>
      <c r="W6498" s="87"/>
      <c r="X6498" s="87"/>
      <c r="Y6498" s="87"/>
      <c r="Z6498" s="87"/>
      <c r="AA6498" s="87"/>
      <c r="AB6498" s="87"/>
      <c r="AC6498" s="87"/>
      <c r="AD6498" s="87"/>
      <c r="AE6498" s="87"/>
      <c r="AF6498" s="87"/>
      <c r="AG6498" s="87"/>
      <c r="AH6498" s="87"/>
      <c r="AI6498" s="87"/>
      <c r="AJ6498" s="87"/>
      <c r="AK6498" s="87"/>
      <c r="AL6498" s="87"/>
      <c r="AM6498" s="87"/>
      <c r="AN6498" s="87"/>
      <c r="AO6498" s="87"/>
      <c r="AP6498" s="87"/>
      <c r="AQ6498" s="87"/>
      <c r="AR6498" s="87"/>
      <c r="AS6498" s="87"/>
      <c r="AT6498" s="87"/>
      <c r="AU6498" s="87"/>
      <c r="AV6498" s="87"/>
      <c r="AW6498" s="87"/>
      <c r="AX6498" s="87"/>
      <c r="AY6498" s="87"/>
      <c r="AZ6498" s="87"/>
      <c r="BA6498" s="87"/>
      <c r="BB6498" s="87"/>
      <c r="BC6498" s="87"/>
      <c r="BD6498" s="87"/>
      <c r="BE6498" s="87"/>
      <c r="BF6498" s="87"/>
    </row>
    <row r="6499" spans="13:58" x14ac:dyDescent="0.25">
      <c r="M6499" s="83"/>
      <c r="N6499" s="87"/>
      <c r="O6499" s="87"/>
      <c r="P6499" s="87"/>
      <c r="Q6499" s="87"/>
      <c r="R6499" s="87"/>
      <c r="S6499" s="87"/>
      <c r="T6499" s="87"/>
      <c r="U6499" s="87"/>
      <c r="V6499" s="87"/>
      <c r="W6499" s="87"/>
      <c r="X6499" s="87"/>
      <c r="Y6499" s="87"/>
      <c r="Z6499" s="87"/>
      <c r="AA6499" s="87"/>
      <c r="AB6499" s="87"/>
      <c r="AC6499" s="87"/>
      <c r="AD6499" s="87"/>
      <c r="AE6499" s="87"/>
      <c r="AF6499" s="87"/>
      <c r="AG6499" s="87"/>
      <c r="AH6499" s="87"/>
      <c r="AI6499" s="87"/>
      <c r="AJ6499" s="87"/>
      <c r="AK6499" s="87"/>
      <c r="AL6499" s="87"/>
      <c r="AM6499" s="87"/>
      <c r="AN6499" s="87"/>
      <c r="AO6499" s="87"/>
      <c r="AP6499" s="87"/>
      <c r="AQ6499" s="87"/>
      <c r="AR6499" s="87"/>
      <c r="AS6499" s="87"/>
      <c r="AT6499" s="87"/>
      <c r="AU6499" s="87"/>
      <c r="AV6499" s="87"/>
      <c r="AW6499" s="87"/>
      <c r="AX6499" s="87"/>
      <c r="AY6499" s="87"/>
      <c r="AZ6499" s="87"/>
      <c r="BA6499" s="87"/>
      <c r="BB6499" s="87"/>
      <c r="BC6499" s="87"/>
      <c r="BD6499" s="87"/>
      <c r="BE6499" s="87"/>
      <c r="BF6499" s="87"/>
    </row>
    <row r="6500" spans="13:58" x14ac:dyDescent="0.25">
      <c r="M6500" s="83"/>
      <c r="N6500" s="87"/>
      <c r="O6500" s="87"/>
      <c r="P6500" s="87"/>
      <c r="Q6500" s="87"/>
      <c r="R6500" s="87"/>
      <c r="S6500" s="87"/>
      <c r="T6500" s="87"/>
      <c r="U6500" s="87"/>
      <c r="V6500" s="87"/>
      <c r="W6500" s="87"/>
      <c r="X6500" s="87"/>
      <c r="Y6500" s="87"/>
      <c r="Z6500" s="87"/>
      <c r="AA6500" s="87"/>
      <c r="AB6500" s="87"/>
      <c r="AC6500" s="87"/>
      <c r="AD6500" s="87"/>
      <c r="AE6500" s="87"/>
      <c r="AF6500" s="87"/>
      <c r="AG6500" s="87"/>
      <c r="AH6500" s="87"/>
      <c r="AI6500" s="87"/>
      <c r="AJ6500" s="87"/>
      <c r="AK6500" s="87"/>
      <c r="AL6500" s="87"/>
      <c r="AM6500" s="87"/>
      <c r="AN6500" s="87"/>
      <c r="AO6500" s="87"/>
      <c r="AP6500" s="87"/>
      <c r="AQ6500" s="87"/>
      <c r="AR6500" s="87"/>
      <c r="AS6500" s="87"/>
      <c r="AT6500" s="87"/>
      <c r="AU6500" s="87"/>
      <c r="AV6500" s="87"/>
      <c r="AW6500" s="87"/>
      <c r="AX6500" s="87"/>
      <c r="AY6500" s="87"/>
      <c r="AZ6500" s="87"/>
      <c r="BA6500" s="87"/>
      <c r="BB6500" s="87"/>
      <c r="BC6500" s="87"/>
      <c r="BD6500" s="87"/>
      <c r="BE6500" s="87"/>
      <c r="BF6500" s="87"/>
    </row>
    <row r="6501" spans="13:58" x14ac:dyDescent="0.25">
      <c r="M6501" s="83"/>
      <c r="N6501" s="87"/>
      <c r="O6501" s="87"/>
      <c r="P6501" s="87"/>
      <c r="Q6501" s="87"/>
      <c r="R6501" s="87"/>
      <c r="S6501" s="87"/>
      <c r="T6501" s="87"/>
      <c r="U6501" s="87"/>
      <c r="V6501" s="87"/>
      <c r="W6501" s="87"/>
      <c r="X6501" s="87"/>
      <c r="Y6501" s="87"/>
      <c r="Z6501" s="87"/>
      <c r="AA6501" s="87"/>
      <c r="AB6501" s="87"/>
      <c r="AC6501" s="87"/>
      <c r="AD6501" s="87"/>
      <c r="AE6501" s="87"/>
      <c r="AF6501" s="87"/>
      <c r="AG6501" s="87"/>
      <c r="AH6501" s="87"/>
      <c r="AI6501" s="87"/>
      <c r="AJ6501" s="87"/>
      <c r="AK6501" s="87"/>
      <c r="AL6501" s="87"/>
      <c r="AM6501" s="87"/>
      <c r="AN6501" s="87"/>
      <c r="AO6501" s="87"/>
      <c r="AP6501" s="87"/>
      <c r="AQ6501" s="87"/>
      <c r="AR6501" s="87"/>
      <c r="AS6501" s="87"/>
      <c r="AT6501" s="87"/>
      <c r="AU6501" s="87"/>
      <c r="AV6501" s="87"/>
      <c r="AW6501" s="87"/>
      <c r="AX6501" s="87"/>
      <c r="AY6501" s="87"/>
      <c r="AZ6501" s="87"/>
      <c r="BA6501" s="87"/>
      <c r="BB6501" s="87"/>
      <c r="BC6501" s="87"/>
      <c r="BD6501" s="87"/>
      <c r="BE6501" s="87"/>
      <c r="BF6501" s="87"/>
    </row>
    <row r="6502" spans="13:58" x14ac:dyDescent="0.25">
      <c r="M6502" s="83"/>
      <c r="N6502" s="87"/>
      <c r="O6502" s="87"/>
      <c r="P6502" s="87"/>
      <c r="Q6502" s="87"/>
      <c r="R6502" s="87"/>
      <c r="S6502" s="87"/>
      <c r="T6502" s="87"/>
      <c r="U6502" s="87"/>
      <c r="V6502" s="87"/>
      <c r="W6502" s="87"/>
      <c r="X6502" s="87"/>
      <c r="Y6502" s="87"/>
      <c r="Z6502" s="87"/>
      <c r="AA6502" s="87"/>
      <c r="AB6502" s="87"/>
      <c r="AC6502" s="87"/>
      <c r="AD6502" s="87"/>
      <c r="AE6502" s="87"/>
      <c r="AF6502" s="87"/>
      <c r="AG6502" s="87"/>
      <c r="AH6502" s="87"/>
      <c r="AI6502" s="87"/>
      <c r="AJ6502" s="87"/>
      <c r="AK6502" s="87"/>
      <c r="AL6502" s="87"/>
      <c r="AM6502" s="87"/>
      <c r="AN6502" s="87"/>
      <c r="AO6502" s="87"/>
      <c r="AP6502" s="87"/>
      <c r="AQ6502" s="87"/>
      <c r="AR6502" s="87"/>
      <c r="AS6502" s="87"/>
      <c r="AT6502" s="87"/>
      <c r="AU6502" s="87"/>
      <c r="AV6502" s="87"/>
      <c r="AW6502" s="87"/>
      <c r="AX6502" s="87"/>
      <c r="AY6502" s="87"/>
      <c r="AZ6502" s="87"/>
      <c r="BA6502" s="87"/>
      <c r="BB6502" s="87"/>
      <c r="BC6502" s="87"/>
      <c r="BD6502" s="87"/>
      <c r="BE6502" s="87"/>
      <c r="BF6502" s="87"/>
    </row>
    <row r="6503" spans="13:58" x14ac:dyDescent="0.25">
      <c r="M6503" s="83"/>
      <c r="N6503" s="87"/>
      <c r="O6503" s="87"/>
      <c r="P6503" s="87"/>
      <c r="Q6503" s="87"/>
      <c r="R6503" s="87"/>
      <c r="S6503" s="87"/>
      <c r="T6503" s="87"/>
      <c r="U6503" s="87"/>
      <c r="V6503" s="87"/>
      <c r="W6503" s="87"/>
      <c r="X6503" s="87"/>
      <c r="Y6503" s="87"/>
      <c r="Z6503" s="87"/>
      <c r="AA6503" s="87"/>
      <c r="AB6503" s="87"/>
      <c r="AC6503" s="87"/>
      <c r="AD6503" s="87"/>
      <c r="AE6503" s="87"/>
      <c r="AF6503" s="87"/>
      <c r="AG6503" s="87"/>
      <c r="AH6503" s="87"/>
      <c r="AI6503" s="87"/>
      <c r="AJ6503" s="87"/>
      <c r="AK6503" s="87"/>
      <c r="AL6503" s="87"/>
      <c r="AM6503" s="87"/>
      <c r="AN6503" s="87"/>
      <c r="AO6503" s="87"/>
      <c r="AP6503" s="87"/>
      <c r="AQ6503" s="87"/>
      <c r="AR6503" s="87"/>
      <c r="AS6503" s="87"/>
      <c r="AT6503" s="87"/>
      <c r="AU6503" s="87"/>
      <c r="AV6503" s="87"/>
      <c r="AW6503" s="87"/>
      <c r="AX6503" s="87"/>
      <c r="AY6503" s="87"/>
      <c r="AZ6503" s="87"/>
      <c r="BA6503" s="87"/>
      <c r="BB6503" s="87"/>
      <c r="BC6503" s="87"/>
      <c r="BD6503" s="87"/>
      <c r="BE6503" s="87"/>
      <c r="BF6503" s="87"/>
    </row>
    <row r="6504" spans="13:58" x14ac:dyDescent="0.25">
      <c r="M6504" s="83"/>
      <c r="N6504" s="87"/>
      <c r="O6504" s="87"/>
      <c r="P6504" s="87"/>
      <c r="Q6504" s="87"/>
      <c r="R6504" s="87"/>
      <c r="S6504" s="87"/>
      <c r="T6504" s="87"/>
      <c r="U6504" s="87"/>
      <c r="V6504" s="87"/>
      <c r="W6504" s="87"/>
      <c r="X6504" s="87"/>
      <c r="Y6504" s="87"/>
      <c r="Z6504" s="87"/>
      <c r="AA6504" s="87"/>
      <c r="AB6504" s="87"/>
      <c r="AC6504" s="87"/>
      <c r="AD6504" s="87"/>
      <c r="AE6504" s="87"/>
      <c r="AF6504" s="87"/>
      <c r="AG6504" s="87"/>
      <c r="AH6504" s="87"/>
      <c r="AI6504" s="87"/>
      <c r="AJ6504" s="87"/>
      <c r="AK6504" s="87"/>
      <c r="AL6504" s="87"/>
      <c r="AM6504" s="87"/>
      <c r="AN6504" s="87"/>
      <c r="AO6504" s="87"/>
      <c r="AP6504" s="87"/>
      <c r="AQ6504" s="87"/>
      <c r="AR6504" s="87"/>
      <c r="AS6504" s="87"/>
      <c r="AT6504" s="87"/>
      <c r="AU6504" s="87"/>
      <c r="AV6504" s="87"/>
      <c r="AW6504" s="87"/>
      <c r="AX6504" s="87"/>
      <c r="AY6504" s="87"/>
      <c r="AZ6504" s="87"/>
      <c r="BA6504" s="87"/>
      <c r="BB6504" s="87"/>
      <c r="BC6504" s="87"/>
      <c r="BD6504" s="87"/>
      <c r="BE6504" s="87"/>
      <c r="BF6504" s="87"/>
    </row>
    <row r="6505" spans="13:58" x14ac:dyDescent="0.25">
      <c r="M6505" s="83"/>
      <c r="N6505" s="87"/>
      <c r="O6505" s="87"/>
      <c r="P6505" s="87"/>
      <c r="Q6505" s="87"/>
      <c r="R6505" s="87"/>
      <c r="S6505" s="87"/>
      <c r="T6505" s="87"/>
      <c r="U6505" s="87"/>
      <c r="V6505" s="87"/>
      <c r="W6505" s="87"/>
      <c r="X6505" s="87"/>
      <c r="Y6505" s="87"/>
      <c r="Z6505" s="87"/>
      <c r="AA6505" s="87"/>
      <c r="AB6505" s="87"/>
      <c r="AC6505" s="87"/>
      <c r="AD6505" s="87"/>
      <c r="AE6505" s="87"/>
      <c r="AF6505" s="87"/>
      <c r="AG6505" s="87"/>
      <c r="AH6505" s="87"/>
      <c r="AI6505" s="87"/>
      <c r="AJ6505" s="87"/>
      <c r="AK6505" s="87"/>
      <c r="AL6505" s="87"/>
      <c r="AM6505" s="87"/>
      <c r="AN6505" s="87"/>
      <c r="AO6505" s="87"/>
      <c r="AP6505" s="87"/>
      <c r="AQ6505" s="87"/>
      <c r="AR6505" s="87"/>
      <c r="AS6505" s="87"/>
      <c r="AT6505" s="87"/>
      <c r="AU6505" s="87"/>
      <c r="AV6505" s="87"/>
      <c r="AW6505" s="87"/>
      <c r="AX6505" s="87"/>
      <c r="AY6505" s="87"/>
      <c r="AZ6505" s="87"/>
      <c r="BA6505" s="87"/>
      <c r="BB6505" s="87"/>
      <c r="BC6505" s="87"/>
      <c r="BD6505" s="87"/>
      <c r="BE6505" s="87"/>
      <c r="BF6505" s="87"/>
    </row>
    <row r="6506" spans="13:58" x14ac:dyDescent="0.25">
      <c r="M6506" s="83"/>
      <c r="N6506" s="87"/>
      <c r="O6506" s="87"/>
      <c r="P6506" s="87"/>
      <c r="Q6506" s="87"/>
      <c r="R6506" s="87"/>
      <c r="S6506" s="87"/>
      <c r="T6506" s="87"/>
      <c r="U6506" s="87"/>
      <c r="V6506" s="87"/>
      <c r="W6506" s="87"/>
      <c r="X6506" s="87"/>
      <c r="Y6506" s="87"/>
      <c r="Z6506" s="87"/>
      <c r="AA6506" s="87"/>
      <c r="AB6506" s="87"/>
      <c r="AC6506" s="87"/>
      <c r="AD6506" s="87"/>
      <c r="AE6506" s="87"/>
      <c r="AF6506" s="87"/>
      <c r="AG6506" s="87"/>
      <c r="AH6506" s="87"/>
      <c r="AI6506" s="87"/>
      <c r="AJ6506" s="87"/>
      <c r="AK6506" s="87"/>
      <c r="AL6506" s="87"/>
      <c r="AM6506" s="87"/>
      <c r="AN6506" s="87"/>
      <c r="AO6506" s="87"/>
      <c r="AP6506" s="87"/>
      <c r="AQ6506" s="87"/>
      <c r="AR6506" s="87"/>
      <c r="AS6506" s="87"/>
      <c r="AT6506" s="87"/>
      <c r="AU6506" s="87"/>
      <c r="AV6506" s="87"/>
      <c r="AW6506" s="87"/>
      <c r="AX6506" s="87"/>
      <c r="AY6506" s="87"/>
      <c r="AZ6506" s="87"/>
      <c r="BA6506" s="87"/>
      <c r="BB6506" s="87"/>
      <c r="BC6506" s="87"/>
      <c r="BD6506" s="87"/>
      <c r="BE6506" s="87"/>
      <c r="BF6506" s="87"/>
    </row>
    <row r="6507" spans="13:58" x14ac:dyDescent="0.25">
      <c r="M6507" s="83"/>
      <c r="N6507" s="87"/>
      <c r="O6507" s="87"/>
      <c r="P6507" s="87"/>
      <c r="Q6507" s="87"/>
      <c r="R6507" s="87"/>
      <c r="S6507" s="87"/>
      <c r="T6507" s="87"/>
      <c r="U6507" s="87"/>
      <c r="V6507" s="87"/>
      <c r="W6507" s="87"/>
      <c r="X6507" s="87"/>
      <c r="Y6507" s="87"/>
      <c r="Z6507" s="87"/>
      <c r="AA6507" s="87"/>
      <c r="AB6507" s="87"/>
      <c r="AC6507" s="87"/>
      <c r="AD6507" s="87"/>
      <c r="AE6507" s="87"/>
      <c r="AF6507" s="87"/>
      <c r="AG6507" s="87"/>
      <c r="AH6507" s="87"/>
      <c r="AI6507" s="87"/>
      <c r="AJ6507" s="87"/>
      <c r="AK6507" s="87"/>
      <c r="AL6507" s="87"/>
      <c r="AM6507" s="87"/>
      <c r="AN6507" s="87"/>
      <c r="AO6507" s="87"/>
      <c r="AP6507" s="87"/>
      <c r="AQ6507" s="87"/>
      <c r="AR6507" s="87"/>
      <c r="AS6507" s="87"/>
      <c r="AT6507" s="87"/>
      <c r="AU6507" s="87"/>
      <c r="AV6507" s="87"/>
      <c r="AW6507" s="87"/>
      <c r="AX6507" s="87"/>
      <c r="AY6507" s="87"/>
      <c r="AZ6507" s="87"/>
      <c r="BA6507" s="87"/>
      <c r="BB6507" s="87"/>
      <c r="BC6507" s="87"/>
      <c r="BD6507" s="87"/>
      <c r="BE6507" s="87"/>
      <c r="BF6507" s="87"/>
    </row>
    <row r="6508" spans="13:58" x14ac:dyDescent="0.25">
      <c r="M6508" s="83"/>
      <c r="N6508" s="87"/>
      <c r="O6508" s="87"/>
      <c r="P6508" s="87"/>
      <c r="Q6508" s="87"/>
      <c r="R6508" s="87"/>
      <c r="S6508" s="87"/>
      <c r="T6508" s="87"/>
      <c r="U6508" s="87"/>
      <c r="V6508" s="87"/>
      <c r="W6508" s="87"/>
      <c r="X6508" s="87"/>
      <c r="Y6508" s="87"/>
      <c r="Z6508" s="87"/>
      <c r="AA6508" s="87"/>
      <c r="AB6508" s="87"/>
      <c r="AC6508" s="87"/>
      <c r="AD6508" s="87"/>
      <c r="AE6508" s="87"/>
      <c r="AF6508" s="87"/>
      <c r="AG6508" s="87"/>
      <c r="AH6508" s="87"/>
      <c r="AI6508" s="87"/>
      <c r="AJ6508" s="87"/>
      <c r="AK6508" s="87"/>
      <c r="AL6508" s="87"/>
      <c r="AM6508" s="87"/>
      <c r="AN6508" s="87"/>
      <c r="AO6508" s="87"/>
      <c r="AP6508" s="87"/>
      <c r="AQ6508" s="87"/>
      <c r="AR6508" s="87"/>
      <c r="AS6508" s="87"/>
      <c r="AT6508" s="87"/>
      <c r="AU6508" s="87"/>
      <c r="AV6508" s="87"/>
      <c r="AW6508" s="87"/>
      <c r="AX6508" s="87"/>
      <c r="AY6508" s="87"/>
      <c r="AZ6508" s="87"/>
      <c r="BA6508" s="87"/>
      <c r="BB6508" s="87"/>
      <c r="BC6508" s="87"/>
      <c r="BD6508" s="87"/>
      <c r="BE6508" s="87"/>
      <c r="BF6508" s="87"/>
    </row>
    <row r="6509" spans="13:58" x14ac:dyDescent="0.25">
      <c r="M6509" s="83"/>
      <c r="N6509" s="87"/>
      <c r="O6509" s="87"/>
      <c r="P6509" s="87"/>
      <c r="Q6509" s="87"/>
      <c r="R6509" s="87"/>
      <c r="S6509" s="87"/>
      <c r="T6509" s="87"/>
      <c r="U6509" s="87"/>
      <c r="V6509" s="87"/>
      <c r="W6509" s="87"/>
      <c r="X6509" s="87"/>
      <c r="Y6509" s="87"/>
      <c r="Z6509" s="87"/>
      <c r="AA6509" s="87"/>
      <c r="AB6509" s="87"/>
      <c r="AC6509" s="87"/>
      <c r="AD6509" s="87"/>
      <c r="AE6509" s="87"/>
      <c r="AF6509" s="87"/>
      <c r="AG6509" s="87"/>
      <c r="AH6509" s="87"/>
      <c r="AI6509" s="87"/>
      <c r="AJ6509" s="87"/>
      <c r="AK6509" s="87"/>
      <c r="AL6509" s="87"/>
      <c r="AM6509" s="87"/>
      <c r="AN6509" s="87"/>
      <c r="AO6509" s="87"/>
      <c r="AP6509" s="87"/>
      <c r="AQ6509" s="87"/>
      <c r="AR6509" s="87"/>
      <c r="AS6509" s="87"/>
      <c r="AT6509" s="87"/>
      <c r="AU6509" s="87"/>
      <c r="AV6509" s="87"/>
      <c r="AW6509" s="87"/>
      <c r="AX6509" s="87"/>
      <c r="AY6509" s="87"/>
      <c r="AZ6509" s="87"/>
      <c r="BA6509" s="87"/>
      <c r="BB6509" s="87"/>
      <c r="BC6509" s="87"/>
      <c r="BD6509" s="87"/>
      <c r="BE6509" s="87"/>
      <c r="BF6509" s="87"/>
    </row>
    <row r="6510" spans="13:58" x14ac:dyDescent="0.25">
      <c r="M6510" s="83"/>
      <c r="N6510" s="87"/>
      <c r="O6510" s="87"/>
      <c r="P6510" s="87"/>
      <c r="Q6510" s="87"/>
      <c r="R6510" s="87"/>
      <c r="S6510" s="87"/>
      <c r="T6510" s="87"/>
      <c r="U6510" s="87"/>
      <c r="V6510" s="87"/>
      <c r="W6510" s="87"/>
      <c r="X6510" s="87"/>
      <c r="Y6510" s="87"/>
      <c r="Z6510" s="87"/>
      <c r="AA6510" s="87"/>
      <c r="AB6510" s="87"/>
      <c r="AC6510" s="87"/>
      <c r="AD6510" s="87"/>
      <c r="AE6510" s="87"/>
      <c r="AF6510" s="87"/>
      <c r="AG6510" s="87"/>
      <c r="AH6510" s="87"/>
      <c r="AI6510" s="87"/>
      <c r="AJ6510" s="87"/>
      <c r="AK6510" s="87"/>
      <c r="AL6510" s="87"/>
      <c r="AM6510" s="87"/>
      <c r="AN6510" s="87"/>
      <c r="AO6510" s="87"/>
      <c r="AP6510" s="87"/>
      <c r="AQ6510" s="87"/>
      <c r="AR6510" s="87"/>
      <c r="AS6510" s="87"/>
      <c r="AT6510" s="87"/>
      <c r="AU6510" s="87"/>
      <c r="AV6510" s="87"/>
      <c r="AW6510" s="87"/>
      <c r="AX6510" s="87"/>
      <c r="AY6510" s="87"/>
      <c r="AZ6510" s="87"/>
      <c r="BA6510" s="87"/>
      <c r="BB6510" s="87"/>
      <c r="BC6510" s="87"/>
      <c r="BD6510" s="87"/>
      <c r="BE6510" s="87"/>
      <c r="BF6510" s="87"/>
    </row>
    <row r="6511" spans="13:58" x14ac:dyDescent="0.25">
      <c r="M6511" s="83"/>
      <c r="N6511" s="87"/>
      <c r="O6511" s="87"/>
      <c r="P6511" s="87"/>
      <c r="Q6511" s="87"/>
      <c r="R6511" s="87"/>
      <c r="S6511" s="87"/>
      <c r="T6511" s="87"/>
      <c r="U6511" s="87"/>
      <c r="V6511" s="87"/>
      <c r="W6511" s="87"/>
      <c r="X6511" s="87"/>
      <c r="Y6511" s="87"/>
      <c r="Z6511" s="87"/>
      <c r="AA6511" s="87"/>
      <c r="AB6511" s="87"/>
      <c r="AC6511" s="87"/>
      <c r="AD6511" s="87"/>
      <c r="AE6511" s="87"/>
      <c r="AF6511" s="87"/>
      <c r="AG6511" s="87"/>
      <c r="AH6511" s="87"/>
      <c r="AI6511" s="87"/>
      <c r="AJ6511" s="87"/>
      <c r="AK6511" s="87"/>
      <c r="AL6511" s="87"/>
      <c r="AM6511" s="87"/>
      <c r="AN6511" s="87"/>
      <c r="AO6511" s="87"/>
      <c r="AP6511" s="87"/>
      <c r="AQ6511" s="87"/>
      <c r="AR6511" s="87"/>
      <c r="AS6511" s="87"/>
      <c r="AT6511" s="87"/>
      <c r="AU6511" s="87"/>
      <c r="AV6511" s="87"/>
      <c r="AW6511" s="87"/>
      <c r="AX6511" s="87"/>
      <c r="AY6511" s="87"/>
      <c r="AZ6511" s="87"/>
      <c r="BA6511" s="87"/>
      <c r="BB6511" s="87"/>
      <c r="BC6511" s="87"/>
      <c r="BD6511" s="87"/>
      <c r="BE6511" s="87"/>
      <c r="BF6511" s="87"/>
    </row>
    <row r="6512" spans="13:58" x14ac:dyDescent="0.25">
      <c r="M6512" s="83"/>
      <c r="N6512" s="87"/>
      <c r="O6512" s="87"/>
      <c r="P6512" s="87"/>
      <c r="Q6512" s="87"/>
      <c r="R6512" s="87"/>
      <c r="S6512" s="87"/>
      <c r="T6512" s="87"/>
      <c r="U6512" s="87"/>
      <c r="V6512" s="87"/>
      <c r="W6512" s="87"/>
      <c r="X6512" s="87"/>
      <c r="Y6512" s="87"/>
      <c r="Z6512" s="87"/>
      <c r="AA6512" s="87"/>
      <c r="AB6512" s="87"/>
      <c r="AC6512" s="87"/>
      <c r="AD6512" s="87"/>
      <c r="AE6512" s="87"/>
      <c r="AF6512" s="87"/>
      <c r="AG6512" s="87"/>
      <c r="AH6512" s="87"/>
      <c r="AI6512" s="87"/>
      <c r="AJ6512" s="87"/>
      <c r="AK6512" s="87"/>
      <c r="AL6512" s="87"/>
      <c r="AM6512" s="87"/>
      <c r="AN6512" s="87"/>
      <c r="AO6512" s="87"/>
      <c r="AP6512" s="87"/>
      <c r="AQ6512" s="87"/>
      <c r="AR6512" s="87"/>
      <c r="AS6512" s="87"/>
      <c r="AT6512" s="87"/>
      <c r="AU6512" s="87"/>
      <c r="AV6512" s="87"/>
      <c r="AW6512" s="87"/>
      <c r="AX6512" s="87"/>
      <c r="AY6512" s="87"/>
      <c r="AZ6512" s="87"/>
      <c r="BA6512" s="87"/>
      <c r="BB6512" s="87"/>
      <c r="BC6512" s="87"/>
      <c r="BD6512" s="87"/>
      <c r="BE6512" s="87"/>
      <c r="BF6512" s="87"/>
    </row>
    <row r="6513" spans="13:58" x14ac:dyDescent="0.25">
      <c r="M6513" s="83"/>
      <c r="N6513" s="87"/>
      <c r="O6513" s="87"/>
      <c r="P6513" s="87"/>
      <c r="Q6513" s="87"/>
      <c r="R6513" s="87"/>
      <c r="S6513" s="87"/>
      <c r="T6513" s="87"/>
      <c r="U6513" s="87"/>
      <c r="V6513" s="87"/>
      <c r="W6513" s="87"/>
      <c r="X6513" s="87"/>
      <c r="Y6513" s="87"/>
      <c r="Z6513" s="87"/>
      <c r="AA6513" s="87"/>
      <c r="AB6513" s="87"/>
      <c r="AC6513" s="87"/>
      <c r="AD6513" s="87"/>
      <c r="AE6513" s="87"/>
      <c r="AF6513" s="87"/>
      <c r="AG6513" s="87"/>
      <c r="AH6513" s="87"/>
      <c r="AI6513" s="87"/>
      <c r="AJ6513" s="87"/>
      <c r="AK6513" s="87"/>
      <c r="AL6513" s="87"/>
      <c r="AM6513" s="87"/>
      <c r="AN6513" s="87"/>
      <c r="AO6513" s="87"/>
      <c r="AP6513" s="87"/>
      <c r="AQ6513" s="87"/>
      <c r="AR6513" s="87"/>
      <c r="AS6513" s="87"/>
      <c r="AT6513" s="87"/>
      <c r="AU6513" s="87"/>
      <c r="AV6513" s="87"/>
      <c r="AW6513" s="87"/>
      <c r="AX6513" s="87"/>
      <c r="AY6513" s="87"/>
      <c r="AZ6513" s="87"/>
      <c r="BA6513" s="87"/>
      <c r="BB6513" s="87"/>
      <c r="BC6513" s="87"/>
      <c r="BD6513" s="87"/>
      <c r="BE6513" s="87"/>
      <c r="BF6513" s="87"/>
    </row>
    <row r="6514" spans="13:58" x14ac:dyDescent="0.25">
      <c r="M6514" s="83"/>
      <c r="N6514" s="87"/>
      <c r="O6514" s="87"/>
      <c r="P6514" s="87"/>
      <c r="Q6514" s="87"/>
      <c r="R6514" s="87"/>
      <c r="S6514" s="87"/>
      <c r="T6514" s="87"/>
      <c r="U6514" s="87"/>
      <c r="V6514" s="87"/>
      <c r="W6514" s="87"/>
      <c r="X6514" s="87"/>
      <c r="Y6514" s="87"/>
      <c r="Z6514" s="87"/>
      <c r="AA6514" s="87"/>
      <c r="AB6514" s="87"/>
      <c r="AC6514" s="87"/>
      <c r="AD6514" s="87"/>
      <c r="AE6514" s="87"/>
      <c r="AF6514" s="87"/>
      <c r="AG6514" s="87"/>
      <c r="AH6514" s="87"/>
      <c r="AI6514" s="87"/>
      <c r="AJ6514" s="87"/>
      <c r="AK6514" s="87"/>
      <c r="AL6514" s="87"/>
      <c r="AM6514" s="87"/>
      <c r="AN6514" s="87"/>
      <c r="AO6514" s="87"/>
      <c r="AP6514" s="87"/>
      <c r="AQ6514" s="87"/>
      <c r="AR6514" s="87"/>
      <c r="AS6514" s="87"/>
      <c r="AT6514" s="87"/>
      <c r="AU6514" s="87"/>
      <c r="AV6514" s="87"/>
      <c r="AW6514" s="87"/>
      <c r="AX6514" s="87"/>
      <c r="AY6514" s="87"/>
      <c r="AZ6514" s="87"/>
      <c r="BA6514" s="87"/>
      <c r="BB6514" s="87"/>
      <c r="BC6514" s="87"/>
      <c r="BD6514" s="87"/>
      <c r="BE6514" s="87"/>
      <c r="BF6514" s="87"/>
    </row>
    <row r="6515" spans="13:58" x14ac:dyDescent="0.25">
      <c r="M6515" s="83"/>
      <c r="N6515" s="87"/>
      <c r="O6515" s="87"/>
      <c r="P6515" s="87"/>
      <c r="Q6515" s="87"/>
      <c r="R6515" s="87"/>
      <c r="S6515" s="87"/>
      <c r="T6515" s="87"/>
      <c r="U6515" s="87"/>
      <c r="V6515" s="87"/>
      <c r="W6515" s="87"/>
      <c r="X6515" s="87"/>
      <c r="Y6515" s="87"/>
      <c r="Z6515" s="87"/>
      <c r="AA6515" s="87"/>
      <c r="AB6515" s="87"/>
      <c r="AC6515" s="87"/>
      <c r="AD6515" s="87"/>
      <c r="AE6515" s="87"/>
      <c r="AF6515" s="87"/>
      <c r="AG6515" s="87"/>
      <c r="AH6515" s="87"/>
      <c r="AI6515" s="87"/>
      <c r="AJ6515" s="87"/>
      <c r="AK6515" s="87"/>
      <c r="AL6515" s="87"/>
      <c r="AM6515" s="87"/>
      <c r="AN6515" s="87"/>
      <c r="AO6515" s="87"/>
      <c r="AP6515" s="87"/>
      <c r="AQ6515" s="87"/>
      <c r="AR6515" s="87"/>
      <c r="AS6515" s="87"/>
      <c r="AT6515" s="87"/>
      <c r="AU6515" s="87"/>
      <c r="AV6515" s="87"/>
      <c r="AW6515" s="87"/>
      <c r="AX6515" s="87"/>
      <c r="AY6515" s="87"/>
      <c r="AZ6515" s="87"/>
      <c r="BA6515" s="87"/>
      <c r="BB6515" s="87"/>
      <c r="BC6515" s="87"/>
      <c r="BD6515" s="87"/>
      <c r="BE6515" s="87"/>
      <c r="BF6515" s="87"/>
    </row>
    <row r="6516" spans="13:58" x14ac:dyDescent="0.25">
      <c r="M6516" s="83"/>
      <c r="N6516" s="87"/>
      <c r="O6516" s="87"/>
      <c r="P6516" s="87"/>
      <c r="Q6516" s="87"/>
      <c r="R6516" s="87"/>
      <c r="S6516" s="87"/>
      <c r="T6516" s="87"/>
      <c r="U6516" s="87"/>
      <c r="V6516" s="87"/>
      <c r="W6516" s="87"/>
      <c r="X6516" s="87"/>
      <c r="Y6516" s="87"/>
      <c r="Z6516" s="87"/>
      <c r="AA6516" s="87"/>
      <c r="AB6516" s="87"/>
      <c r="AC6516" s="87"/>
      <c r="AD6516" s="87"/>
      <c r="AE6516" s="87"/>
      <c r="AF6516" s="87"/>
      <c r="AG6516" s="87"/>
      <c r="AH6516" s="87"/>
      <c r="AI6516" s="87"/>
      <c r="AJ6516" s="87"/>
      <c r="AK6516" s="87"/>
      <c r="AL6516" s="87"/>
      <c r="AM6516" s="87"/>
      <c r="AN6516" s="87"/>
      <c r="AO6516" s="87"/>
      <c r="AP6516" s="87"/>
      <c r="AQ6516" s="87"/>
      <c r="AR6516" s="87"/>
      <c r="AS6516" s="87"/>
      <c r="AT6516" s="87"/>
      <c r="AU6516" s="87"/>
      <c r="AV6516" s="87"/>
      <c r="AW6516" s="87"/>
      <c r="AX6516" s="87"/>
      <c r="AY6516" s="87"/>
      <c r="AZ6516" s="87"/>
      <c r="BA6516" s="87"/>
      <c r="BB6516" s="87"/>
      <c r="BC6516" s="87"/>
      <c r="BD6516" s="87"/>
      <c r="BE6516" s="87"/>
      <c r="BF6516" s="87"/>
    </row>
    <row r="6517" spans="13:58" x14ac:dyDescent="0.25">
      <c r="M6517" s="83"/>
      <c r="N6517" s="87"/>
      <c r="O6517" s="87"/>
      <c r="P6517" s="87"/>
      <c r="Q6517" s="87"/>
      <c r="R6517" s="87"/>
      <c r="S6517" s="87"/>
      <c r="T6517" s="87"/>
      <c r="U6517" s="87"/>
      <c r="V6517" s="87"/>
      <c r="W6517" s="87"/>
      <c r="X6517" s="87"/>
      <c r="Y6517" s="87"/>
      <c r="Z6517" s="87"/>
      <c r="AA6517" s="87"/>
      <c r="AB6517" s="87"/>
      <c r="AC6517" s="87"/>
      <c r="AD6517" s="87"/>
      <c r="AE6517" s="87"/>
      <c r="AF6517" s="87"/>
      <c r="AG6517" s="87"/>
      <c r="AH6517" s="87"/>
      <c r="AI6517" s="87"/>
      <c r="AJ6517" s="87"/>
      <c r="AK6517" s="87"/>
      <c r="AL6517" s="87"/>
      <c r="AM6517" s="87"/>
      <c r="AN6517" s="87"/>
      <c r="AO6517" s="87"/>
      <c r="AP6517" s="87"/>
      <c r="AQ6517" s="87"/>
      <c r="AR6517" s="87"/>
      <c r="AS6517" s="87"/>
      <c r="AT6517" s="87"/>
      <c r="AU6517" s="87"/>
      <c r="AV6517" s="87"/>
      <c r="AW6517" s="87"/>
      <c r="AX6517" s="87"/>
      <c r="AY6517" s="87"/>
      <c r="AZ6517" s="87"/>
      <c r="BA6517" s="87"/>
      <c r="BB6517" s="87"/>
      <c r="BC6517" s="87"/>
      <c r="BD6517" s="87"/>
      <c r="BE6517" s="87"/>
      <c r="BF6517" s="87"/>
    </row>
    <row r="6518" spans="13:58" x14ac:dyDescent="0.25">
      <c r="M6518" s="83"/>
      <c r="N6518" s="87"/>
      <c r="O6518" s="87"/>
      <c r="P6518" s="87"/>
      <c r="Q6518" s="87"/>
      <c r="R6518" s="87"/>
      <c r="S6518" s="87"/>
      <c r="T6518" s="87"/>
      <c r="U6518" s="87"/>
      <c r="V6518" s="87"/>
      <c r="W6518" s="87"/>
      <c r="X6518" s="87"/>
      <c r="Y6518" s="87"/>
      <c r="Z6518" s="87"/>
      <c r="AA6518" s="87"/>
      <c r="AB6518" s="87"/>
      <c r="AC6518" s="87"/>
      <c r="AD6518" s="87"/>
      <c r="AE6518" s="87"/>
      <c r="AF6518" s="87"/>
      <c r="AG6518" s="87"/>
      <c r="AH6518" s="87"/>
      <c r="AI6518" s="87"/>
      <c r="AJ6518" s="87"/>
      <c r="AK6518" s="87"/>
      <c r="AL6518" s="87"/>
      <c r="AM6518" s="87"/>
      <c r="AN6518" s="87"/>
      <c r="AO6518" s="87"/>
      <c r="AP6518" s="87"/>
      <c r="AQ6518" s="87"/>
      <c r="AR6518" s="87"/>
      <c r="AS6518" s="87"/>
      <c r="AT6518" s="87"/>
      <c r="AU6518" s="87"/>
      <c r="AV6518" s="87"/>
      <c r="AW6518" s="87"/>
      <c r="AX6518" s="87"/>
      <c r="AY6518" s="87"/>
      <c r="AZ6518" s="87"/>
      <c r="BA6518" s="87"/>
      <c r="BB6518" s="87"/>
      <c r="BC6518" s="87"/>
      <c r="BD6518" s="87"/>
      <c r="BE6518" s="87"/>
      <c r="BF6518" s="87"/>
    </row>
    <row r="6519" spans="13:58" x14ac:dyDescent="0.25">
      <c r="M6519" s="83"/>
      <c r="N6519" s="87"/>
      <c r="O6519" s="87"/>
      <c r="P6519" s="87"/>
      <c r="Q6519" s="87"/>
      <c r="R6519" s="87"/>
      <c r="S6519" s="87"/>
      <c r="T6519" s="87"/>
      <c r="U6519" s="87"/>
      <c r="V6519" s="87"/>
      <c r="W6519" s="87"/>
      <c r="X6519" s="87"/>
      <c r="Y6519" s="87"/>
      <c r="Z6519" s="87"/>
      <c r="AA6519" s="87"/>
      <c r="AB6519" s="87"/>
      <c r="AC6519" s="87"/>
      <c r="AD6519" s="87"/>
      <c r="AE6519" s="87"/>
      <c r="AF6519" s="87"/>
      <c r="AG6519" s="87"/>
      <c r="AH6519" s="87"/>
      <c r="AI6519" s="87"/>
      <c r="AJ6519" s="87"/>
      <c r="AK6519" s="87"/>
      <c r="AL6519" s="87"/>
      <c r="AM6519" s="87"/>
      <c r="AN6519" s="87"/>
      <c r="AO6519" s="87"/>
      <c r="AP6519" s="87"/>
      <c r="AQ6519" s="87"/>
      <c r="AR6519" s="87"/>
      <c r="AS6519" s="87"/>
      <c r="AT6519" s="87"/>
      <c r="AU6519" s="87"/>
      <c r="AV6519" s="87"/>
      <c r="AW6519" s="87"/>
      <c r="AX6519" s="87"/>
      <c r="AY6519" s="87"/>
      <c r="AZ6519" s="87"/>
      <c r="BA6519" s="87"/>
      <c r="BB6519" s="87"/>
      <c r="BC6519" s="87"/>
      <c r="BD6519" s="87"/>
      <c r="BE6519" s="87"/>
      <c r="BF6519" s="87"/>
    </row>
    <row r="6520" spans="13:58" x14ac:dyDescent="0.25">
      <c r="M6520" s="83"/>
      <c r="N6520" s="87"/>
      <c r="O6520" s="87"/>
      <c r="P6520" s="87"/>
      <c r="Q6520" s="87"/>
      <c r="R6520" s="87"/>
      <c r="S6520" s="87"/>
      <c r="T6520" s="87"/>
      <c r="U6520" s="87"/>
      <c r="V6520" s="87"/>
      <c r="W6520" s="87"/>
      <c r="X6520" s="87"/>
      <c r="Y6520" s="87"/>
      <c r="Z6520" s="87"/>
      <c r="AA6520" s="87"/>
      <c r="AB6520" s="87"/>
      <c r="AC6520" s="87"/>
      <c r="AD6520" s="87"/>
      <c r="AE6520" s="87"/>
      <c r="AF6520" s="87"/>
      <c r="AG6520" s="87"/>
      <c r="AH6520" s="87"/>
      <c r="AI6520" s="87"/>
      <c r="AJ6520" s="87"/>
      <c r="AK6520" s="87"/>
      <c r="AL6520" s="87"/>
      <c r="AM6520" s="87"/>
      <c r="AN6520" s="87"/>
      <c r="AO6520" s="87"/>
      <c r="AP6520" s="87"/>
      <c r="AQ6520" s="87"/>
      <c r="AR6520" s="87"/>
      <c r="AS6520" s="87"/>
      <c r="AT6520" s="87"/>
      <c r="AU6520" s="87"/>
      <c r="AV6520" s="87"/>
      <c r="AW6520" s="87"/>
      <c r="AX6520" s="87"/>
      <c r="AY6520" s="87"/>
      <c r="AZ6520" s="87"/>
      <c r="BA6520" s="87"/>
      <c r="BB6520" s="87"/>
      <c r="BC6520" s="87"/>
      <c r="BD6520" s="87"/>
      <c r="BE6520" s="87"/>
      <c r="BF6520" s="87"/>
    </row>
    <row r="6521" spans="13:58" x14ac:dyDescent="0.25">
      <c r="M6521" s="83"/>
      <c r="N6521" s="87"/>
      <c r="O6521" s="87"/>
      <c r="P6521" s="87"/>
      <c r="Q6521" s="87"/>
      <c r="R6521" s="87"/>
      <c r="S6521" s="87"/>
      <c r="T6521" s="87"/>
      <c r="U6521" s="87"/>
      <c r="V6521" s="87"/>
      <c r="W6521" s="87"/>
      <c r="X6521" s="87"/>
      <c r="Y6521" s="87"/>
      <c r="Z6521" s="87"/>
      <c r="AA6521" s="87"/>
      <c r="AB6521" s="87"/>
      <c r="AC6521" s="87"/>
      <c r="AD6521" s="87"/>
      <c r="AE6521" s="87"/>
      <c r="AF6521" s="87"/>
      <c r="AG6521" s="87"/>
      <c r="AH6521" s="87"/>
      <c r="AI6521" s="87"/>
      <c r="AJ6521" s="87"/>
      <c r="AK6521" s="87"/>
      <c r="AL6521" s="87"/>
      <c r="AM6521" s="87"/>
      <c r="AN6521" s="87"/>
      <c r="AO6521" s="87"/>
      <c r="AP6521" s="87"/>
      <c r="AQ6521" s="87"/>
      <c r="AR6521" s="87"/>
      <c r="AS6521" s="87"/>
      <c r="AT6521" s="87"/>
      <c r="AU6521" s="87"/>
      <c r="AV6521" s="87"/>
      <c r="AW6521" s="87"/>
      <c r="AX6521" s="87"/>
      <c r="AY6521" s="87"/>
      <c r="AZ6521" s="87"/>
      <c r="BA6521" s="87"/>
      <c r="BB6521" s="87"/>
      <c r="BC6521" s="87"/>
      <c r="BD6521" s="87"/>
      <c r="BE6521" s="87"/>
      <c r="BF6521" s="87"/>
    </row>
    <row r="6522" spans="13:58" x14ac:dyDescent="0.25">
      <c r="M6522" s="83"/>
      <c r="N6522" s="87"/>
      <c r="O6522" s="87"/>
      <c r="P6522" s="87"/>
      <c r="Q6522" s="87"/>
      <c r="R6522" s="87"/>
      <c r="S6522" s="87"/>
      <c r="T6522" s="87"/>
      <c r="U6522" s="87"/>
      <c r="V6522" s="87"/>
      <c r="W6522" s="87"/>
      <c r="X6522" s="87"/>
      <c r="Y6522" s="87"/>
      <c r="Z6522" s="87"/>
      <c r="AA6522" s="87"/>
      <c r="AB6522" s="87"/>
      <c r="AC6522" s="87"/>
      <c r="AD6522" s="87"/>
      <c r="AE6522" s="87"/>
      <c r="AF6522" s="87"/>
      <c r="AG6522" s="87"/>
      <c r="AH6522" s="87"/>
      <c r="AI6522" s="87"/>
      <c r="AJ6522" s="87"/>
      <c r="AK6522" s="87"/>
      <c r="AL6522" s="87"/>
      <c r="AM6522" s="87"/>
      <c r="AN6522" s="87"/>
      <c r="AO6522" s="87"/>
      <c r="AP6522" s="87"/>
      <c r="AQ6522" s="87"/>
      <c r="AR6522" s="87"/>
      <c r="AS6522" s="87"/>
      <c r="AT6522" s="87"/>
      <c r="AU6522" s="87"/>
      <c r="AV6522" s="87"/>
      <c r="AW6522" s="87"/>
      <c r="AX6522" s="87"/>
      <c r="AY6522" s="87"/>
      <c r="AZ6522" s="87"/>
      <c r="BA6522" s="87"/>
      <c r="BB6522" s="87"/>
      <c r="BC6522" s="87"/>
      <c r="BD6522" s="87"/>
      <c r="BE6522" s="87"/>
      <c r="BF6522" s="87"/>
    </row>
    <row r="6523" spans="13:58" x14ac:dyDescent="0.25">
      <c r="M6523" s="83"/>
      <c r="N6523" s="87"/>
      <c r="O6523" s="87"/>
      <c r="P6523" s="87"/>
      <c r="Q6523" s="87"/>
      <c r="R6523" s="87"/>
      <c r="S6523" s="87"/>
      <c r="T6523" s="87"/>
      <c r="U6523" s="87"/>
      <c r="V6523" s="87"/>
      <c r="W6523" s="87"/>
      <c r="X6523" s="87"/>
      <c r="Y6523" s="87"/>
      <c r="Z6523" s="87"/>
      <c r="AA6523" s="87"/>
      <c r="AB6523" s="87"/>
      <c r="AC6523" s="87"/>
      <c r="AD6523" s="87"/>
      <c r="AE6523" s="87"/>
      <c r="AF6523" s="87"/>
      <c r="AG6523" s="87"/>
      <c r="AH6523" s="87"/>
      <c r="AI6523" s="87"/>
      <c r="AJ6523" s="87"/>
      <c r="AK6523" s="87"/>
      <c r="AL6523" s="87"/>
      <c r="AM6523" s="87"/>
      <c r="AN6523" s="87"/>
      <c r="AO6523" s="87"/>
      <c r="AP6523" s="87"/>
      <c r="AQ6523" s="87"/>
      <c r="AR6523" s="87"/>
      <c r="AS6523" s="87"/>
      <c r="AT6523" s="87"/>
      <c r="AU6523" s="87"/>
      <c r="AV6523" s="87"/>
      <c r="AW6523" s="87"/>
      <c r="AX6523" s="87"/>
      <c r="AY6523" s="87"/>
      <c r="AZ6523" s="87"/>
      <c r="BA6523" s="87"/>
      <c r="BB6523" s="87"/>
      <c r="BC6523" s="87"/>
      <c r="BD6523" s="87"/>
      <c r="BE6523" s="87"/>
      <c r="BF6523" s="87"/>
    </row>
    <row r="6524" spans="13:58" x14ac:dyDescent="0.25">
      <c r="M6524" s="83"/>
      <c r="N6524" s="87"/>
      <c r="O6524" s="87"/>
      <c r="P6524" s="87"/>
      <c r="Q6524" s="87"/>
      <c r="R6524" s="87"/>
      <c r="S6524" s="87"/>
      <c r="T6524" s="87"/>
      <c r="U6524" s="87"/>
      <c r="V6524" s="87"/>
      <c r="W6524" s="87"/>
      <c r="X6524" s="87"/>
      <c r="Y6524" s="87"/>
      <c r="Z6524" s="87"/>
      <c r="AA6524" s="87"/>
      <c r="AB6524" s="87"/>
      <c r="AC6524" s="87"/>
      <c r="AD6524" s="87"/>
      <c r="AE6524" s="87"/>
      <c r="AF6524" s="87"/>
      <c r="AG6524" s="87"/>
      <c r="AH6524" s="87"/>
      <c r="AI6524" s="87"/>
      <c r="AJ6524" s="87"/>
      <c r="AK6524" s="87"/>
      <c r="AL6524" s="87"/>
      <c r="AM6524" s="87"/>
      <c r="AN6524" s="87"/>
      <c r="AO6524" s="87"/>
      <c r="AP6524" s="87"/>
      <c r="AQ6524" s="87"/>
      <c r="AR6524" s="87"/>
      <c r="AS6524" s="87"/>
      <c r="AT6524" s="87"/>
      <c r="AU6524" s="87"/>
      <c r="AV6524" s="87"/>
      <c r="AW6524" s="87"/>
      <c r="AX6524" s="87"/>
      <c r="AY6524" s="87"/>
      <c r="AZ6524" s="87"/>
      <c r="BA6524" s="87"/>
      <c r="BB6524" s="87"/>
      <c r="BC6524" s="87"/>
      <c r="BD6524" s="87"/>
      <c r="BE6524" s="87"/>
      <c r="BF6524" s="87"/>
    </row>
    <row r="6525" spans="13:58" x14ac:dyDescent="0.25">
      <c r="M6525" s="83"/>
      <c r="N6525" s="87"/>
      <c r="O6525" s="87"/>
      <c r="P6525" s="87"/>
      <c r="Q6525" s="87"/>
      <c r="R6525" s="87"/>
      <c r="S6525" s="87"/>
      <c r="T6525" s="87"/>
      <c r="U6525" s="87"/>
      <c r="V6525" s="87"/>
      <c r="W6525" s="87"/>
      <c r="X6525" s="87"/>
      <c r="Y6525" s="87"/>
      <c r="Z6525" s="87"/>
      <c r="AA6525" s="87"/>
      <c r="AB6525" s="87"/>
      <c r="AC6525" s="87"/>
      <c r="AD6525" s="87"/>
      <c r="AE6525" s="87"/>
      <c r="AF6525" s="87"/>
      <c r="AG6525" s="87"/>
      <c r="AH6525" s="87"/>
      <c r="AI6525" s="87"/>
      <c r="AJ6525" s="87"/>
      <c r="AK6525" s="87"/>
      <c r="AL6525" s="87"/>
      <c r="AM6525" s="87"/>
      <c r="AN6525" s="87"/>
      <c r="AO6525" s="87"/>
      <c r="AP6525" s="87"/>
      <c r="AQ6525" s="87"/>
      <c r="AR6525" s="87"/>
      <c r="AS6525" s="87"/>
      <c r="AT6525" s="87"/>
      <c r="AU6525" s="87"/>
      <c r="AV6525" s="87"/>
      <c r="AW6525" s="87"/>
      <c r="AX6525" s="87"/>
      <c r="AY6525" s="87"/>
      <c r="AZ6525" s="87"/>
      <c r="BA6525" s="87"/>
      <c r="BB6525" s="87"/>
      <c r="BC6525" s="87"/>
      <c r="BD6525" s="87"/>
      <c r="BE6525" s="87"/>
      <c r="BF6525" s="87"/>
    </row>
    <row r="6526" spans="13:58" x14ac:dyDescent="0.25">
      <c r="M6526" s="83"/>
      <c r="N6526" s="87"/>
      <c r="O6526" s="87"/>
      <c r="P6526" s="87"/>
      <c r="Q6526" s="87"/>
      <c r="R6526" s="87"/>
      <c r="S6526" s="87"/>
      <c r="T6526" s="87"/>
      <c r="U6526" s="87"/>
      <c r="V6526" s="87"/>
      <c r="W6526" s="87"/>
      <c r="X6526" s="87"/>
      <c r="Y6526" s="87"/>
      <c r="Z6526" s="87"/>
      <c r="AA6526" s="87"/>
      <c r="AB6526" s="87"/>
      <c r="AC6526" s="87"/>
      <c r="AD6526" s="87"/>
      <c r="AE6526" s="87"/>
      <c r="AF6526" s="87"/>
      <c r="AG6526" s="87"/>
      <c r="AH6526" s="87"/>
      <c r="AI6526" s="87"/>
      <c r="AJ6526" s="87"/>
      <c r="AK6526" s="87"/>
      <c r="AL6526" s="87"/>
      <c r="AM6526" s="87"/>
      <c r="AN6526" s="87"/>
      <c r="AO6526" s="87"/>
      <c r="AP6526" s="87"/>
      <c r="AQ6526" s="87"/>
      <c r="AR6526" s="87"/>
      <c r="AS6526" s="87"/>
      <c r="AT6526" s="87"/>
      <c r="AU6526" s="87"/>
      <c r="AV6526" s="87"/>
      <c r="AW6526" s="87"/>
      <c r="AX6526" s="87"/>
      <c r="AY6526" s="87"/>
      <c r="AZ6526" s="87"/>
      <c r="BA6526" s="87"/>
      <c r="BB6526" s="87"/>
      <c r="BC6526" s="87"/>
      <c r="BD6526" s="87"/>
      <c r="BE6526" s="87"/>
      <c r="BF6526" s="87"/>
    </row>
    <row r="6527" spans="13:58" x14ac:dyDescent="0.25">
      <c r="M6527" s="83"/>
      <c r="N6527" s="87"/>
      <c r="O6527" s="87"/>
      <c r="P6527" s="87"/>
      <c r="Q6527" s="87"/>
      <c r="R6527" s="87"/>
      <c r="S6527" s="87"/>
      <c r="T6527" s="87"/>
      <c r="U6527" s="87"/>
      <c r="V6527" s="87"/>
      <c r="W6527" s="87"/>
      <c r="X6527" s="87"/>
      <c r="Y6527" s="87"/>
      <c r="Z6527" s="87"/>
      <c r="AA6527" s="87"/>
      <c r="AB6527" s="87"/>
      <c r="AC6527" s="87"/>
      <c r="AD6527" s="87"/>
      <c r="AE6527" s="87"/>
      <c r="AF6527" s="87"/>
      <c r="AG6527" s="87"/>
      <c r="AH6527" s="87"/>
      <c r="AI6527" s="87"/>
      <c r="AJ6527" s="87"/>
      <c r="AK6527" s="87"/>
      <c r="AL6527" s="87"/>
      <c r="AM6527" s="87"/>
      <c r="AN6527" s="87"/>
      <c r="AO6527" s="87"/>
      <c r="AP6527" s="87"/>
      <c r="AQ6527" s="87"/>
      <c r="AR6527" s="87"/>
      <c r="AS6527" s="87"/>
      <c r="AT6527" s="87"/>
      <c r="AU6527" s="87"/>
      <c r="AV6527" s="87"/>
      <c r="AW6527" s="87"/>
      <c r="AX6527" s="87"/>
      <c r="AY6527" s="87"/>
      <c r="AZ6527" s="87"/>
      <c r="BA6527" s="87"/>
      <c r="BB6527" s="87"/>
      <c r="BC6527" s="87"/>
      <c r="BD6527" s="87"/>
      <c r="BE6527" s="87"/>
      <c r="BF6527" s="87"/>
    </row>
    <row r="6528" spans="13:58" x14ac:dyDescent="0.25">
      <c r="M6528" s="83"/>
      <c r="N6528" s="87"/>
      <c r="O6528" s="87"/>
      <c r="P6528" s="87"/>
      <c r="Q6528" s="87"/>
      <c r="R6528" s="87"/>
      <c r="S6528" s="87"/>
      <c r="T6528" s="87"/>
      <c r="U6528" s="87"/>
      <c r="V6528" s="87"/>
      <c r="W6528" s="87"/>
      <c r="X6528" s="87"/>
      <c r="Y6528" s="87"/>
      <c r="Z6528" s="87"/>
      <c r="AA6528" s="87"/>
      <c r="AB6528" s="87"/>
      <c r="AC6528" s="87"/>
      <c r="AD6528" s="87"/>
      <c r="AE6528" s="87"/>
      <c r="AF6528" s="87"/>
      <c r="AG6528" s="87"/>
      <c r="AH6528" s="87"/>
      <c r="AI6528" s="87"/>
      <c r="AJ6528" s="87"/>
      <c r="AK6528" s="87"/>
      <c r="AL6528" s="87"/>
      <c r="AM6528" s="87"/>
      <c r="AN6528" s="87"/>
      <c r="AO6528" s="87"/>
      <c r="AP6528" s="87"/>
      <c r="AQ6528" s="87"/>
      <c r="AR6528" s="87"/>
      <c r="AS6528" s="87"/>
      <c r="AT6528" s="87"/>
      <c r="AU6528" s="87"/>
      <c r="AV6528" s="87"/>
      <c r="AW6528" s="87"/>
      <c r="AX6528" s="87"/>
      <c r="AY6528" s="87"/>
      <c r="AZ6528" s="87"/>
      <c r="BA6528" s="87"/>
      <c r="BB6528" s="87"/>
      <c r="BC6528" s="87"/>
      <c r="BD6528" s="87"/>
      <c r="BE6528" s="87"/>
      <c r="BF6528" s="87"/>
    </row>
    <row r="6529" spans="13:58" x14ac:dyDescent="0.25">
      <c r="M6529" s="83"/>
      <c r="N6529" s="87"/>
      <c r="O6529" s="87"/>
      <c r="P6529" s="87"/>
      <c r="Q6529" s="87"/>
      <c r="R6529" s="87"/>
      <c r="S6529" s="87"/>
      <c r="T6529" s="87"/>
      <c r="U6529" s="87"/>
      <c r="V6529" s="87"/>
      <c r="W6529" s="87"/>
      <c r="X6529" s="87"/>
      <c r="Y6529" s="87"/>
      <c r="Z6529" s="87"/>
      <c r="AA6529" s="87"/>
      <c r="AB6529" s="87"/>
      <c r="AC6529" s="87"/>
      <c r="AD6529" s="87"/>
      <c r="AE6529" s="87"/>
      <c r="AF6529" s="87"/>
      <c r="AG6529" s="87"/>
      <c r="AH6529" s="87"/>
      <c r="AI6529" s="87"/>
      <c r="AJ6529" s="87"/>
      <c r="AK6529" s="87"/>
      <c r="AL6529" s="87"/>
      <c r="AM6529" s="87"/>
      <c r="AN6529" s="87"/>
      <c r="AO6529" s="87"/>
      <c r="AP6529" s="87"/>
      <c r="AQ6529" s="87"/>
      <c r="AR6529" s="87"/>
      <c r="AS6529" s="87"/>
      <c r="AT6529" s="87"/>
      <c r="AU6529" s="87"/>
      <c r="AV6529" s="87"/>
      <c r="AW6529" s="87"/>
      <c r="AX6529" s="87"/>
      <c r="AY6529" s="87"/>
      <c r="AZ6529" s="87"/>
      <c r="BA6529" s="87"/>
      <c r="BB6529" s="87"/>
      <c r="BC6529" s="87"/>
      <c r="BD6529" s="87"/>
      <c r="BE6529" s="87"/>
      <c r="BF6529" s="87"/>
    </row>
    <row r="6530" spans="13:58" x14ac:dyDescent="0.25">
      <c r="M6530" s="83"/>
      <c r="N6530" s="87"/>
      <c r="O6530" s="87"/>
      <c r="P6530" s="87"/>
      <c r="Q6530" s="87"/>
      <c r="R6530" s="87"/>
      <c r="S6530" s="87"/>
      <c r="T6530" s="87"/>
      <c r="U6530" s="87"/>
      <c r="V6530" s="87"/>
      <c r="W6530" s="87"/>
      <c r="X6530" s="87"/>
      <c r="Y6530" s="87"/>
      <c r="Z6530" s="87"/>
      <c r="AA6530" s="87"/>
      <c r="AB6530" s="87"/>
      <c r="AC6530" s="87"/>
      <c r="AD6530" s="87"/>
      <c r="AE6530" s="87"/>
      <c r="AF6530" s="87"/>
      <c r="AG6530" s="87"/>
      <c r="AH6530" s="87"/>
      <c r="AI6530" s="87"/>
      <c r="AJ6530" s="87"/>
      <c r="AK6530" s="87"/>
      <c r="AL6530" s="87"/>
      <c r="AM6530" s="87"/>
      <c r="AN6530" s="87"/>
      <c r="AO6530" s="87"/>
      <c r="AP6530" s="87"/>
      <c r="AQ6530" s="87"/>
      <c r="AR6530" s="87"/>
      <c r="AS6530" s="87"/>
      <c r="AT6530" s="87"/>
      <c r="AU6530" s="87"/>
      <c r="AV6530" s="87"/>
      <c r="AW6530" s="87"/>
      <c r="AX6530" s="87"/>
      <c r="AY6530" s="87"/>
      <c r="AZ6530" s="87"/>
      <c r="BA6530" s="87"/>
      <c r="BB6530" s="87"/>
      <c r="BC6530" s="87"/>
      <c r="BD6530" s="87"/>
      <c r="BE6530" s="87"/>
      <c r="BF6530" s="87"/>
    </row>
    <row r="6531" spans="13:58" x14ac:dyDescent="0.25">
      <c r="M6531" s="83"/>
      <c r="N6531" s="87"/>
      <c r="O6531" s="87"/>
      <c r="P6531" s="87"/>
      <c r="Q6531" s="87"/>
      <c r="R6531" s="87"/>
      <c r="S6531" s="87"/>
      <c r="T6531" s="87"/>
      <c r="U6531" s="87"/>
      <c r="V6531" s="87"/>
      <c r="W6531" s="87"/>
      <c r="X6531" s="87"/>
      <c r="Y6531" s="87"/>
      <c r="Z6531" s="87"/>
      <c r="AA6531" s="87"/>
      <c r="AB6531" s="87"/>
      <c r="AC6531" s="87"/>
      <c r="AD6531" s="87"/>
      <c r="AE6531" s="87"/>
      <c r="AF6531" s="87"/>
      <c r="AG6531" s="87"/>
      <c r="AH6531" s="87"/>
      <c r="AI6531" s="87"/>
      <c r="AJ6531" s="87"/>
      <c r="AK6531" s="87"/>
      <c r="AL6531" s="87"/>
      <c r="AM6531" s="87"/>
      <c r="AN6531" s="87"/>
      <c r="AO6531" s="87"/>
      <c r="AP6531" s="87"/>
      <c r="AQ6531" s="87"/>
      <c r="AR6531" s="87"/>
      <c r="AS6531" s="87"/>
      <c r="AT6531" s="87"/>
      <c r="AU6531" s="87"/>
      <c r="AV6531" s="87"/>
      <c r="AW6531" s="87"/>
      <c r="AX6531" s="87"/>
      <c r="AY6531" s="87"/>
      <c r="AZ6531" s="87"/>
      <c r="BA6531" s="87"/>
      <c r="BB6531" s="87"/>
      <c r="BC6531" s="87"/>
      <c r="BD6531" s="87"/>
      <c r="BE6531" s="87"/>
      <c r="BF6531" s="87"/>
    </row>
    <row r="6532" spans="13:58" x14ac:dyDescent="0.25">
      <c r="M6532" s="83"/>
      <c r="N6532" s="87"/>
      <c r="O6532" s="87"/>
      <c r="P6532" s="87"/>
      <c r="Q6532" s="87"/>
      <c r="R6532" s="87"/>
      <c r="S6532" s="87"/>
      <c r="T6532" s="87"/>
      <c r="U6532" s="87"/>
      <c r="V6532" s="87"/>
      <c r="W6532" s="87"/>
      <c r="X6532" s="87"/>
      <c r="Y6532" s="87"/>
      <c r="Z6532" s="87"/>
      <c r="AA6532" s="87"/>
      <c r="AB6532" s="87"/>
      <c r="AC6532" s="87"/>
      <c r="AD6532" s="87"/>
      <c r="AE6532" s="87"/>
      <c r="AF6532" s="87"/>
      <c r="AG6532" s="87"/>
      <c r="AH6532" s="87"/>
      <c r="AI6532" s="87"/>
      <c r="AJ6532" s="87"/>
      <c r="AK6532" s="87"/>
      <c r="AL6532" s="87"/>
      <c r="AM6532" s="87"/>
      <c r="AN6532" s="87"/>
      <c r="AO6532" s="87"/>
      <c r="AP6532" s="87"/>
      <c r="AQ6532" s="87"/>
      <c r="AR6532" s="87"/>
      <c r="AS6532" s="87"/>
      <c r="AT6532" s="87"/>
      <c r="AU6532" s="87"/>
      <c r="AV6532" s="87"/>
      <c r="AW6532" s="87"/>
      <c r="AX6532" s="87"/>
      <c r="AY6532" s="87"/>
      <c r="AZ6532" s="87"/>
      <c r="BA6532" s="87"/>
      <c r="BB6532" s="87"/>
      <c r="BC6532" s="87"/>
      <c r="BD6532" s="87"/>
      <c r="BE6532" s="87"/>
      <c r="BF6532" s="87"/>
    </row>
    <row r="6533" spans="13:58" x14ac:dyDescent="0.25">
      <c r="M6533" s="83"/>
      <c r="N6533" s="87"/>
      <c r="O6533" s="87"/>
      <c r="P6533" s="87"/>
      <c r="Q6533" s="87"/>
      <c r="R6533" s="87"/>
      <c r="S6533" s="87"/>
      <c r="T6533" s="87"/>
      <c r="U6533" s="87"/>
      <c r="V6533" s="87"/>
      <c r="W6533" s="87"/>
      <c r="X6533" s="87"/>
      <c r="Y6533" s="87"/>
      <c r="Z6533" s="87"/>
      <c r="AA6533" s="87"/>
      <c r="AB6533" s="87"/>
      <c r="AC6533" s="87"/>
      <c r="AD6533" s="87"/>
      <c r="AE6533" s="87"/>
      <c r="AF6533" s="87"/>
      <c r="AG6533" s="87"/>
      <c r="AH6533" s="87"/>
      <c r="AI6533" s="87"/>
      <c r="AJ6533" s="87"/>
      <c r="AK6533" s="87"/>
      <c r="AL6533" s="87"/>
      <c r="AM6533" s="87"/>
      <c r="AN6533" s="87"/>
      <c r="AO6533" s="87"/>
      <c r="AP6533" s="87"/>
      <c r="AQ6533" s="87"/>
      <c r="AR6533" s="87"/>
      <c r="AS6533" s="87"/>
      <c r="AT6533" s="87"/>
      <c r="AU6533" s="87"/>
      <c r="AV6533" s="87"/>
      <c r="AW6533" s="87"/>
      <c r="AX6533" s="87"/>
      <c r="AY6533" s="87"/>
      <c r="AZ6533" s="87"/>
      <c r="BA6533" s="87"/>
      <c r="BB6533" s="87"/>
      <c r="BC6533" s="87"/>
      <c r="BD6533" s="87"/>
      <c r="BE6533" s="87"/>
      <c r="BF6533" s="87"/>
    </row>
    <row r="6534" spans="13:58" x14ac:dyDescent="0.25">
      <c r="M6534" s="83"/>
      <c r="N6534" s="87"/>
      <c r="O6534" s="87"/>
      <c r="P6534" s="87"/>
      <c r="Q6534" s="87"/>
      <c r="R6534" s="87"/>
      <c r="S6534" s="87"/>
      <c r="T6534" s="87"/>
      <c r="U6534" s="87"/>
      <c r="V6534" s="87"/>
      <c r="W6534" s="87"/>
      <c r="X6534" s="87"/>
      <c r="Y6534" s="87"/>
      <c r="Z6534" s="87"/>
      <c r="AA6534" s="87"/>
      <c r="AB6534" s="87"/>
      <c r="AC6534" s="87"/>
      <c r="AD6534" s="87"/>
      <c r="AE6534" s="87"/>
      <c r="AF6534" s="87"/>
      <c r="AG6534" s="87"/>
      <c r="AH6534" s="87"/>
      <c r="AI6534" s="87"/>
      <c r="AJ6534" s="87"/>
      <c r="AK6534" s="87"/>
      <c r="AL6534" s="87"/>
      <c r="AM6534" s="87"/>
      <c r="AN6534" s="87"/>
      <c r="AO6534" s="87"/>
      <c r="AP6534" s="87"/>
      <c r="AQ6534" s="87"/>
      <c r="AR6534" s="87"/>
      <c r="AS6534" s="87"/>
      <c r="AT6534" s="87"/>
      <c r="AU6534" s="87"/>
      <c r="AV6534" s="87"/>
      <c r="AW6534" s="87"/>
      <c r="AX6534" s="87"/>
      <c r="AY6534" s="87"/>
      <c r="AZ6534" s="87"/>
      <c r="BA6534" s="87"/>
      <c r="BB6534" s="87"/>
      <c r="BC6534" s="87"/>
      <c r="BD6534" s="87"/>
      <c r="BE6534" s="87"/>
      <c r="BF6534" s="87"/>
    </row>
    <row r="6535" spans="13:58" x14ac:dyDescent="0.25">
      <c r="M6535" s="83"/>
      <c r="N6535" s="87"/>
      <c r="O6535" s="87"/>
      <c r="P6535" s="87"/>
      <c r="Q6535" s="87"/>
      <c r="R6535" s="87"/>
      <c r="S6535" s="87"/>
      <c r="T6535" s="87"/>
      <c r="U6535" s="87"/>
      <c r="V6535" s="87"/>
      <c r="W6535" s="87"/>
      <c r="X6535" s="87"/>
      <c r="Y6535" s="87"/>
      <c r="Z6535" s="87"/>
      <c r="AA6535" s="87"/>
      <c r="AB6535" s="87"/>
      <c r="AC6535" s="87"/>
      <c r="AD6535" s="87"/>
      <c r="AE6535" s="87"/>
      <c r="AF6535" s="87"/>
      <c r="AG6535" s="87"/>
      <c r="AH6535" s="87"/>
      <c r="AI6535" s="87"/>
      <c r="AJ6535" s="87"/>
      <c r="AK6535" s="87"/>
      <c r="AL6535" s="87"/>
      <c r="AM6535" s="87"/>
      <c r="AN6535" s="87"/>
      <c r="AO6535" s="87"/>
      <c r="AP6535" s="87"/>
      <c r="AQ6535" s="87"/>
      <c r="AR6535" s="87"/>
      <c r="AS6535" s="87"/>
      <c r="AT6535" s="87"/>
      <c r="AU6535" s="87"/>
      <c r="AV6535" s="87"/>
      <c r="AW6535" s="87"/>
      <c r="AX6535" s="87"/>
      <c r="AY6535" s="87"/>
      <c r="AZ6535" s="87"/>
      <c r="BA6535" s="87"/>
      <c r="BB6535" s="87"/>
      <c r="BC6535" s="87"/>
      <c r="BD6535" s="87"/>
      <c r="BE6535" s="87"/>
      <c r="BF6535" s="87"/>
    </row>
    <row r="6536" spans="13:58" x14ac:dyDescent="0.25">
      <c r="M6536" s="83"/>
      <c r="N6536" s="87"/>
      <c r="O6536" s="87"/>
      <c r="P6536" s="87"/>
      <c r="Q6536" s="87"/>
      <c r="R6536" s="87"/>
      <c r="S6536" s="87"/>
      <c r="T6536" s="87"/>
      <c r="U6536" s="87"/>
      <c r="V6536" s="87"/>
      <c r="W6536" s="87"/>
      <c r="X6536" s="87"/>
      <c r="Y6536" s="87"/>
      <c r="Z6536" s="87"/>
      <c r="AA6536" s="87"/>
      <c r="AB6536" s="87"/>
      <c r="AC6536" s="87"/>
      <c r="AD6536" s="87"/>
      <c r="AE6536" s="87"/>
      <c r="AF6536" s="87"/>
      <c r="AG6536" s="87"/>
      <c r="AH6536" s="87"/>
      <c r="AI6536" s="87"/>
      <c r="AJ6536" s="87"/>
      <c r="AK6536" s="87"/>
      <c r="AL6536" s="87"/>
      <c r="AM6536" s="87"/>
      <c r="AN6536" s="87"/>
      <c r="AO6536" s="87"/>
      <c r="AP6536" s="87"/>
      <c r="AQ6536" s="87"/>
      <c r="AR6536" s="87"/>
      <c r="AS6536" s="87"/>
      <c r="AT6536" s="87"/>
      <c r="AU6536" s="87"/>
      <c r="AV6536" s="87"/>
      <c r="AW6536" s="87"/>
      <c r="AX6536" s="87"/>
      <c r="AY6536" s="87"/>
      <c r="AZ6536" s="87"/>
      <c r="BA6536" s="87"/>
      <c r="BB6536" s="87"/>
      <c r="BC6536" s="87"/>
      <c r="BD6536" s="87"/>
      <c r="BE6536" s="87"/>
      <c r="BF6536" s="87"/>
    </row>
    <row r="6537" spans="13:58" x14ac:dyDescent="0.25">
      <c r="M6537" s="83"/>
      <c r="N6537" s="87"/>
      <c r="O6537" s="87"/>
      <c r="P6537" s="87"/>
      <c r="Q6537" s="87"/>
      <c r="R6537" s="87"/>
      <c r="S6537" s="87"/>
      <c r="T6537" s="87"/>
      <c r="U6537" s="87"/>
      <c r="V6537" s="87"/>
      <c r="W6537" s="87"/>
      <c r="X6537" s="87"/>
      <c r="Y6537" s="87"/>
      <c r="Z6537" s="87"/>
      <c r="AA6537" s="87"/>
      <c r="AB6537" s="87"/>
      <c r="AC6537" s="87"/>
      <c r="AD6537" s="87"/>
      <c r="AE6537" s="87"/>
      <c r="AF6537" s="87"/>
      <c r="AG6537" s="87"/>
      <c r="AH6537" s="87"/>
      <c r="AI6537" s="87"/>
      <c r="AJ6537" s="87"/>
      <c r="AK6537" s="87"/>
      <c r="AL6537" s="87"/>
      <c r="AM6537" s="87"/>
      <c r="AN6537" s="87"/>
      <c r="AO6537" s="87"/>
      <c r="AP6537" s="87"/>
      <c r="AQ6537" s="87"/>
      <c r="AR6537" s="87"/>
      <c r="AS6537" s="87"/>
      <c r="AT6537" s="87"/>
      <c r="AU6537" s="87"/>
      <c r="AV6537" s="87"/>
      <c r="AW6537" s="87"/>
      <c r="AX6537" s="87"/>
      <c r="AY6537" s="87"/>
      <c r="AZ6537" s="87"/>
      <c r="BA6537" s="87"/>
      <c r="BB6537" s="87"/>
      <c r="BC6537" s="87"/>
      <c r="BD6537" s="87"/>
      <c r="BE6537" s="87"/>
      <c r="BF6537" s="87"/>
    </row>
    <row r="6538" spans="13:58" x14ac:dyDescent="0.25">
      <c r="M6538" s="83"/>
      <c r="N6538" s="87"/>
      <c r="O6538" s="87"/>
      <c r="P6538" s="87"/>
      <c r="Q6538" s="87"/>
      <c r="R6538" s="87"/>
      <c r="S6538" s="87"/>
      <c r="T6538" s="87"/>
      <c r="U6538" s="87"/>
      <c r="V6538" s="87"/>
      <c r="W6538" s="87"/>
      <c r="X6538" s="87"/>
      <c r="Y6538" s="87"/>
      <c r="Z6538" s="87"/>
      <c r="AA6538" s="87"/>
      <c r="AB6538" s="87"/>
      <c r="AC6538" s="87"/>
      <c r="AD6538" s="87"/>
      <c r="AE6538" s="87"/>
      <c r="AF6538" s="87"/>
      <c r="AG6538" s="87"/>
      <c r="AH6538" s="87"/>
      <c r="AI6538" s="87"/>
      <c r="AJ6538" s="87"/>
      <c r="AK6538" s="87"/>
      <c r="AL6538" s="87"/>
      <c r="AM6538" s="87"/>
      <c r="AN6538" s="87"/>
      <c r="AO6538" s="87"/>
      <c r="AP6538" s="87"/>
      <c r="AQ6538" s="87"/>
      <c r="AR6538" s="87"/>
      <c r="AS6538" s="87"/>
      <c r="AT6538" s="87"/>
      <c r="AU6538" s="87"/>
      <c r="AV6538" s="87"/>
      <c r="AW6538" s="87"/>
      <c r="AX6538" s="87"/>
      <c r="AY6538" s="87"/>
      <c r="AZ6538" s="87"/>
      <c r="BA6538" s="87"/>
      <c r="BB6538" s="87"/>
      <c r="BC6538" s="87"/>
      <c r="BD6538" s="87"/>
      <c r="BE6538" s="87"/>
      <c r="BF6538" s="87"/>
    </row>
    <row r="6539" spans="13:58" x14ac:dyDescent="0.25">
      <c r="M6539" s="83"/>
      <c r="N6539" s="87"/>
      <c r="O6539" s="87"/>
      <c r="P6539" s="87"/>
      <c r="Q6539" s="87"/>
      <c r="R6539" s="87"/>
      <c r="S6539" s="87"/>
      <c r="T6539" s="87"/>
      <c r="U6539" s="87"/>
      <c r="V6539" s="87"/>
      <c r="W6539" s="87"/>
      <c r="X6539" s="87"/>
      <c r="Y6539" s="87"/>
      <c r="Z6539" s="87"/>
      <c r="AA6539" s="87"/>
      <c r="AB6539" s="87"/>
      <c r="AC6539" s="87"/>
      <c r="AD6539" s="87"/>
      <c r="AE6539" s="87"/>
      <c r="AF6539" s="87"/>
      <c r="AG6539" s="87"/>
      <c r="AH6539" s="87"/>
      <c r="AI6539" s="87"/>
      <c r="AJ6539" s="87"/>
      <c r="AK6539" s="87"/>
      <c r="AL6539" s="87"/>
      <c r="AM6539" s="87"/>
      <c r="AN6539" s="87"/>
      <c r="AO6539" s="87"/>
      <c r="AP6539" s="87"/>
      <c r="AQ6539" s="87"/>
      <c r="AR6539" s="87"/>
      <c r="AS6539" s="87"/>
      <c r="AT6539" s="87"/>
      <c r="AU6539" s="87"/>
      <c r="AV6539" s="87"/>
      <c r="AW6539" s="87"/>
      <c r="AX6539" s="87"/>
      <c r="AY6539" s="87"/>
      <c r="AZ6539" s="87"/>
      <c r="BA6539" s="87"/>
      <c r="BB6539" s="87"/>
      <c r="BC6539" s="87"/>
      <c r="BD6539" s="87"/>
      <c r="BE6539" s="87"/>
      <c r="BF6539" s="87"/>
    </row>
    <row r="6540" spans="13:58" x14ac:dyDescent="0.25">
      <c r="M6540" s="83"/>
      <c r="N6540" s="87"/>
      <c r="O6540" s="87"/>
      <c r="P6540" s="87"/>
      <c r="Q6540" s="87"/>
      <c r="R6540" s="87"/>
      <c r="S6540" s="87"/>
      <c r="T6540" s="87"/>
      <c r="U6540" s="87"/>
      <c r="V6540" s="87"/>
      <c r="W6540" s="87"/>
      <c r="X6540" s="87"/>
      <c r="Y6540" s="87"/>
      <c r="Z6540" s="87"/>
      <c r="AA6540" s="87"/>
      <c r="AB6540" s="87"/>
      <c r="AC6540" s="87"/>
      <c r="AD6540" s="87"/>
      <c r="AE6540" s="87"/>
      <c r="AF6540" s="87"/>
      <c r="AG6540" s="87"/>
      <c r="AH6540" s="87"/>
      <c r="AI6540" s="87"/>
      <c r="AJ6540" s="87"/>
      <c r="AK6540" s="87"/>
      <c r="AL6540" s="87"/>
      <c r="AM6540" s="87"/>
      <c r="AN6540" s="87"/>
      <c r="AO6540" s="87"/>
      <c r="AP6540" s="87"/>
      <c r="AQ6540" s="87"/>
      <c r="AR6540" s="87"/>
      <c r="AS6540" s="87"/>
      <c r="AT6540" s="87"/>
      <c r="AU6540" s="87"/>
      <c r="AV6540" s="87"/>
      <c r="AW6540" s="87"/>
      <c r="AX6540" s="87"/>
      <c r="AY6540" s="87"/>
      <c r="AZ6540" s="87"/>
      <c r="BA6540" s="87"/>
      <c r="BB6540" s="87"/>
      <c r="BC6540" s="87"/>
      <c r="BD6540" s="87"/>
      <c r="BE6540" s="87"/>
      <c r="BF6540" s="87"/>
    </row>
    <row r="6541" spans="13:58" x14ac:dyDescent="0.25">
      <c r="M6541" s="83"/>
      <c r="N6541" s="87"/>
      <c r="O6541" s="87"/>
      <c r="P6541" s="87"/>
      <c r="Q6541" s="87"/>
      <c r="R6541" s="87"/>
      <c r="S6541" s="87"/>
      <c r="T6541" s="87"/>
      <c r="U6541" s="87"/>
      <c r="V6541" s="87"/>
      <c r="W6541" s="87"/>
      <c r="X6541" s="87"/>
      <c r="Y6541" s="87"/>
      <c r="Z6541" s="87"/>
      <c r="AA6541" s="87"/>
      <c r="AB6541" s="87"/>
      <c r="AC6541" s="87"/>
      <c r="AD6541" s="87"/>
      <c r="AE6541" s="87"/>
      <c r="AF6541" s="87"/>
      <c r="AG6541" s="87"/>
      <c r="AH6541" s="87"/>
      <c r="AI6541" s="87"/>
      <c r="AJ6541" s="87"/>
      <c r="AK6541" s="87"/>
      <c r="AL6541" s="87"/>
      <c r="AM6541" s="87"/>
      <c r="AN6541" s="87"/>
      <c r="AO6541" s="87"/>
      <c r="AP6541" s="87"/>
      <c r="AQ6541" s="87"/>
      <c r="AR6541" s="87"/>
      <c r="AS6541" s="87"/>
      <c r="AT6541" s="87"/>
      <c r="AU6541" s="87"/>
      <c r="AV6541" s="87"/>
      <c r="AW6541" s="87"/>
      <c r="AX6541" s="87"/>
      <c r="AY6541" s="87"/>
      <c r="AZ6541" s="87"/>
      <c r="BA6541" s="87"/>
      <c r="BB6541" s="87"/>
      <c r="BC6541" s="87"/>
      <c r="BD6541" s="87"/>
      <c r="BE6541" s="87"/>
      <c r="BF6541" s="87"/>
    </row>
    <row r="6542" spans="13:58" x14ac:dyDescent="0.25">
      <c r="M6542" s="83"/>
      <c r="N6542" s="87"/>
      <c r="O6542" s="87"/>
      <c r="P6542" s="87"/>
      <c r="Q6542" s="87"/>
      <c r="R6542" s="87"/>
      <c r="S6542" s="87"/>
      <c r="T6542" s="87"/>
      <c r="U6542" s="87"/>
      <c r="V6542" s="87"/>
      <c r="W6542" s="87"/>
      <c r="X6542" s="87"/>
      <c r="Y6542" s="87"/>
      <c r="Z6542" s="87"/>
      <c r="AA6542" s="87"/>
      <c r="AB6542" s="87"/>
      <c r="AC6542" s="87"/>
      <c r="AD6542" s="87"/>
      <c r="AE6542" s="87"/>
      <c r="AF6542" s="87"/>
      <c r="AG6542" s="87"/>
      <c r="AH6542" s="87"/>
      <c r="AI6542" s="87"/>
      <c r="AJ6542" s="87"/>
      <c r="AK6542" s="87"/>
      <c r="AL6542" s="87"/>
      <c r="AM6542" s="87"/>
      <c r="AN6542" s="87"/>
      <c r="AO6542" s="87"/>
      <c r="AP6542" s="87"/>
      <c r="AQ6542" s="87"/>
      <c r="AR6542" s="87"/>
      <c r="AS6542" s="87"/>
      <c r="AT6542" s="87"/>
      <c r="AU6542" s="87"/>
      <c r="AV6542" s="87"/>
      <c r="AW6542" s="87"/>
      <c r="AX6542" s="87"/>
      <c r="AY6542" s="87"/>
      <c r="AZ6542" s="87"/>
      <c r="BA6542" s="87"/>
      <c r="BB6542" s="87"/>
      <c r="BC6542" s="87"/>
      <c r="BD6542" s="87"/>
      <c r="BE6542" s="87"/>
      <c r="BF6542" s="87"/>
    </row>
    <row r="6543" spans="13:58" x14ac:dyDescent="0.25">
      <c r="M6543" s="83"/>
      <c r="N6543" s="87"/>
      <c r="O6543" s="87"/>
      <c r="P6543" s="87"/>
      <c r="Q6543" s="87"/>
      <c r="R6543" s="87"/>
      <c r="S6543" s="87"/>
      <c r="T6543" s="87"/>
      <c r="U6543" s="87"/>
      <c r="V6543" s="87"/>
      <c r="W6543" s="87"/>
      <c r="X6543" s="87"/>
      <c r="Y6543" s="87"/>
      <c r="Z6543" s="87"/>
      <c r="AA6543" s="87"/>
      <c r="AB6543" s="87"/>
      <c r="AC6543" s="87"/>
      <c r="AD6543" s="87"/>
      <c r="AE6543" s="87"/>
      <c r="AF6543" s="87"/>
      <c r="AG6543" s="87"/>
      <c r="AH6543" s="87"/>
      <c r="AI6543" s="87"/>
      <c r="AJ6543" s="87"/>
      <c r="AK6543" s="87"/>
      <c r="AL6543" s="87"/>
      <c r="AM6543" s="87"/>
      <c r="AN6543" s="87"/>
      <c r="AO6543" s="87"/>
      <c r="AP6543" s="87"/>
      <c r="AQ6543" s="87"/>
      <c r="AR6543" s="87"/>
      <c r="AS6543" s="87"/>
      <c r="AT6543" s="87"/>
      <c r="AU6543" s="87"/>
      <c r="AV6543" s="87"/>
      <c r="AW6543" s="87"/>
      <c r="AX6543" s="87"/>
      <c r="AY6543" s="87"/>
      <c r="AZ6543" s="87"/>
      <c r="BA6543" s="87"/>
      <c r="BB6543" s="87"/>
      <c r="BC6543" s="87"/>
      <c r="BD6543" s="87"/>
      <c r="BE6543" s="87"/>
      <c r="BF6543" s="87"/>
    </row>
    <row r="6544" spans="13:58" x14ac:dyDescent="0.25">
      <c r="M6544" s="83"/>
      <c r="N6544" s="87"/>
      <c r="O6544" s="87"/>
      <c r="P6544" s="87"/>
      <c r="Q6544" s="87"/>
      <c r="R6544" s="87"/>
      <c r="S6544" s="87"/>
      <c r="T6544" s="87"/>
      <c r="U6544" s="87"/>
      <c r="V6544" s="87"/>
      <c r="W6544" s="87"/>
      <c r="X6544" s="87"/>
      <c r="Y6544" s="87"/>
      <c r="Z6544" s="87"/>
      <c r="AA6544" s="87"/>
      <c r="AB6544" s="87"/>
      <c r="AC6544" s="87"/>
      <c r="AD6544" s="87"/>
      <c r="AE6544" s="87"/>
      <c r="AF6544" s="87"/>
      <c r="AG6544" s="87"/>
      <c r="AH6544" s="87"/>
      <c r="AI6544" s="87"/>
      <c r="AJ6544" s="87"/>
      <c r="AK6544" s="87"/>
      <c r="AL6544" s="87"/>
      <c r="AM6544" s="87"/>
      <c r="AN6544" s="87"/>
      <c r="AO6544" s="87"/>
      <c r="AP6544" s="87"/>
      <c r="AQ6544" s="87"/>
      <c r="AR6544" s="87"/>
      <c r="AS6544" s="87"/>
      <c r="AT6544" s="87"/>
      <c r="AU6544" s="87"/>
      <c r="AV6544" s="87"/>
      <c r="AW6544" s="87"/>
      <c r="AX6544" s="87"/>
      <c r="AY6544" s="87"/>
      <c r="AZ6544" s="87"/>
      <c r="BA6544" s="87"/>
      <c r="BB6544" s="87"/>
      <c r="BC6544" s="87"/>
      <c r="BD6544" s="87"/>
      <c r="BE6544" s="87"/>
      <c r="BF6544" s="87"/>
    </row>
    <row r="6545" spans="13:58" x14ac:dyDescent="0.25">
      <c r="M6545" s="83"/>
      <c r="N6545" s="87"/>
      <c r="O6545" s="87"/>
      <c r="P6545" s="87"/>
      <c r="Q6545" s="87"/>
      <c r="R6545" s="87"/>
      <c r="S6545" s="87"/>
      <c r="T6545" s="87"/>
      <c r="U6545" s="87"/>
      <c r="V6545" s="87"/>
      <c r="W6545" s="87"/>
      <c r="X6545" s="87"/>
      <c r="Y6545" s="87"/>
      <c r="Z6545" s="87"/>
      <c r="AA6545" s="87"/>
      <c r="AB6545" s="87"/>
      <c r="AC6545" s="87"/>
      <c r="AD6545" s="87"/>
      <c r="AE6545" s="87"/>
      <c r="AF6545" s="87"/>
      <c r="AG6545" s="87"/>
      <c r="AH6545" s="87"/>
      <c r="AI6545" s="87"/>
      <c r="AJ6545" s="87"/>
      <c r="AK6545" s="87"/>
      <c r="AL6545" s="87"/>
      <c r="AM6545" s="87"/>
      <c r="AN6545" s="87"/>
      <c r="AO6545" s="87"/>
      <c r="AP6545" s="87"/>
      <c r="AQ6545" s="87"/>
      <c r="AR6545" s="87"/>
      <c r="AS6545" s="87"/>
      <c r="AT6545" s="87"/>
      <c r="AU6545" s="87"/>
      <c r="AV6545" s="87"/>
      <c r="AW6545" s="87"/>
      <c r="AX6545" s="87"/>
      <c r="AY6545" s="87"/>
      <c r="AZ6545" s="87"/>
      <c r="BA6545" s="87"/>
      <c r="BB6545" s="87"/>
      <c r="BC6545" s="87"/>
      <c r="BD6545" s="87"/>
      <c r="BE6545" s="87"/>
      <c r="BF6545" s="87"/>
    </row>
    <row r="6546" spans="13:58" x14ac:dyDescent="0.25">
      <c r="M6546" s="83"/>
      <c r="N6546" s="87"/>
      <c r="O6546" s="87"/>
      <c r="P6546" s="87"/>
      <c r="Q6546" s="87"/>
      <c r="R6546" s="87"/>
      <c r="S6546" s="87"/>
      <c r="T6546" s="87"/>
      <c r="U6546" s="87"/>
      <c r="V6546" s="87"/>
      <c r="W6546" s="87"/>
      <c r="X6546" s="87"/>
      <c r="Y6546" s="87"/>
      <c r="Z6546" s="87"/>
      <c r="AA6546" s="87"/>
      <c r="AB6546" s="87"/>
      <c r="AC6546" s="87"/>
      <c r="AD6546" s="87"/>
      <c r="AE6546" s="87"/>
      <c r="AF6546" s="87"/>
      <c r="AG6546" s="87"/>
      <c r="AH6546" s="87"/>
      <c r="AI6546" s="87"/>
      <c r="AJ6546" s="87"/>
      <c r="AK6546" s="87"/>
      <c r="AL6546" s="87"/>
      <c r="AM6546" s="87"/>
      <c r="AN6546" s="87"/>
      <c r="AO6546" s="87"/>
      <c r="AP6546" s="87"/>
      <c r="AQ6546" s="87"/>
      <c r="AR6546" s="87"/>
      <c r="AS6546" s="87"/>
      <c r="AT6546" s="87"/>
      <c r="AU6546" s="87"/>
      <c r="AV6546" s="87"/>
      <c r="AW6546" s="87"/>
      <c r="AX6546" s="87"/>
      <c r="AY6546" s="87"/>
      <c r="AZ6546" s="87"/>
      <c r="BA6546" s="87"/>
      <c r="BB6546" s="87"/>
      <c r="BC6546" s="87"/>
      <c r="BD6546" s="87"/>
      <c r="BE6546" s="87"/>
      <c r="BF6546" s="87"/>
    </row>
    <row r="6547" spans="13:58" x14ac:dyDescent="0.25">
      <c r="M6547" s="83"/>
      <c r="N6547" s="87"/>
      <c r="O6547" s="87"/>
      <c r="P6547" s="87"/>
      <c r="Q6547" s="87"/>
      <c r="R6547" s="87"/>
      <c r="S6547" s="87"/>
      <c r="T6547" s="87"/>
      <c r="U6547" s="87"/>
      <c r="V6547" s="87"/>
      <c r="W6547" s="87"/>
      <c r="X6547" s="87"/>
      <c r="Y6547" s="87"/>
      <c r="Z6547" s="87"/>
      <c r="AA6547" s="87"/>
      <c r="AB6547" s="87"/>
      <c r="AC6547" s="87"/>
      <c r="AD6547" s="87"/>
      <c r="AE6547" s="87"/>
      <c r="AF6547" s="87"/>
      <c r="AG6547" s="87"/>
      <c r="AH6547" s="87"/>
      <c r="AI6547" s="87"/>
      <c r="AJ6547" s="87"/>
      <c r="AK6547" s="87"/>
      <c r="AL6547" s="87"/>
      <c r="AM6547" s="87"/>
      <c r="AN6547" s="87"/>
      <c r="AO6547" s="87"/>
      <c r="AP6547" s="87"/>
      <c r="AQ6547" s="87"/>
      <c r="AR6547" s="87"/>
      <c r="AS6547" s="87"/>
      <c r="AT6547" s="87"/>
      <c r="AU6547" s="87"/>
      <c r="AV6547" s="87"/>
      <c r="AW6547" s="87"/>
      <c r="AX6547" s="87"/>
      <c r="AY6547" s="87"/>
      <c r="AZ6547" s="87"/>
      <c r="BA6547" s="87"/>
      <c r="BB6547" s="87"/>
      <c r="BC6547" s="87"/>
      <c r="BD6547" s="87"/>
      <c r="BE6547" s="87"/>
      <c r="BF6547" s="87"/>
    </row>
    <row r="6548" spans="13:58" x14ac:dyDescent="0.25">
      <c r="M6548" s="83"/>
      <c r="N6548" s="87"/>
      <c r="O6548" s="87"/>
      <c r="P6548" s="87"/>
      <c r="Q6548" s="87"/>
      <c r="R6548" s="87"/>
      <c r="S6548" s="87"/>
      <c r="T6548" s="87"/>
      <c r="U6548" s="87"/>
      <c r="V6548" s="87"/>
      <c r="W6548" s="87"/>
      <c r="X6548" s="87"/>
      <c r="Y6548" s="87"/>
      <c r="Z6548" s="87"/>
      <c r="AA6548" s="87"/>
      <c r="AB6548" s="87"/>
      <c r="AC6548" s="87"/>
      <c r="AD6548" s="87"/>
      <c r="AE6548" s="87"/>
      <c r="AF6548" s="87"/>
      <c r="AG6548" s="87"/>
      <c r="AH6548" s="87"/>
      <c r="AI6548" s="87"/>
      <c r="AJ6548" s="87"/>
      <c r="AK6548" s="87"/>
      <c r="AL6548" s="87"/>
      <c r="AM6548" s="87"/>
      <c r="AN6548" s="87"/>
      <c r="AO6548" s="87"/>
      <c r="AP6548" s="87"/>
      <c r="AQ6548" s="87"/>
      <c r="AR6548" s="87"/>
      <c r="AS6548" s="87"/>
      <c r="AT6548" s="87"/>
      <c r="AU6548" s="87"/>
      <c r="AV6548" s="87"/>
      <c r="AW6548" s="87"/>
      <c r="AX6548" s="87"/>
      <c r="AY6548" s="87"/>
      <c r="AZ6548" s="87"/>
      <c r="BA6548" s="87"/>
      <c r="BB6548" s="87"/>
      <c r="BC6548" s="87"/>
      <c r="BD6548" s="87"/>
      <c r="BE6548" s="87"/>
      <c r="BF6548" s="87"/>
    </row>
    <row r="6549" spans="13:58" x14ac:dyDescent="0.25">
      <c r="M6549" s="83"/>
      <c r="N6549" s="87"/>
      <c r="O6549" s="87"/>
      <c r="P6549" s="87"/>
      <c r="Q6549" s="87"/>
      <c r="R6549" s="87"/>
      <c r="S6549" s="87"/>
      <c r="T6549" s="87"/>
      <c r="U6549" s="87"/>
      <c r="V6549" s="87"/>
      <c r="W6549" s="87"/>
      <c r="X6549" s="87"/>
      <c r="Y6549" s="87"/>
      <c r="Z6549" s="87"/>
      <c r="AA6549" s="87"/>
      <c r="AB6549" s="87"/>
      <c r="AC6549" s="87"/>
      <c r="AD6549" s="87"/>
      <c r="AE6549" s="87"/>
      <c r="AF6549" s="87"/>
      <c r="AG6549" s="87"/>
      <c r="AH6549" s="87"/>
      <c r="AI6549" s="87"/>
      <c r="AJ6549" s="87"/>
      <c r="AK6549" s="87"/>
      <c r="AL6549" s="87"/>
      <c r="AM6549" s="87"/>
      <c r="AN6549" s="87"/>
      <c r="AO6549" s="87"/>
      <c r="AP6549" s="87"/>
      <c r="AQ6549" s="87"/>
      <c r="AR6549" s="87"/>
      <c r="AS6549" s="87"/>
      <c r="AT6549" s="87"/>
      <c r="AU6549" s="87"/>
      <c r="AV6549" s="87"/>
      <c r="AW6549" s="87"/>
      <c r="AX6549" s="87"/>
      <c r="AY6549" s="87"/>
      <c r="AZ6549" s="87"/>
      <c r="BA6549" s="87"/>
      <c r="BB6549" s="87"/>
      <c r="BC6549" s="87"/>
      <c r="BD6549" s="87"/>
      <c r="BE6549" s="87"/>
      <c r="BF6549" s="87"/>
    </row>
    <row r="6550" spans="13:58" x14ac:dyDescent="0.25">
      <c r="M6550" s="83"/>
      <c r="N6550" s="87"/>
      <c r="O6550" s="87"/>
      <c r="P6550" s="87"/>
      <c r="Q6550" s="87"/>
      <c r="R6550" s="87"/>
      <c r="S6550" s="87"/>
      <c r="T6550" s="87"/>
      <c r="U6550" s="87"/>
      <c r="V6550" s="87"/>
      <c r="W6550" s="87"/>
      <c r="X6550" s="87"/>
      <c r="Y6550" s="87"/>
      <c r="Z6550" s="87"/>
      <c r="AA6550" s="87"/>
      <c r="AB6550" s="87"/>
      <c r="AC6550" s="87"/>
      <c r="AD6550" s="87"/>
      <c r="AE6550" s="87"/>
      <c r="AF6550" s="87"/>
      <c r="AG6550" s="87"/>
      <c r="AH6550" s="87"/>
      <c r="AI6550" s="87"/>
      <c r="AJ6550" s="87"/>
      <c r="AK6550" s="87"/>
      <c r="AL6550" s="87"/>
      <c r="AM6550" s="87"/>
      <c r="AN6550" s="87"/>
      <c r="AO6550" s="87"/>
      <c r="AP6550" s="87"/>
      <c r="AQ6550" s="87"/>
      <c r="AR6550" s="87"/>
      <c r="AS6550" s="87"/>
      <c r="AT6550" s="87"/>
      <c r="AU6550" s="87"/>
      <c r="AV6550" s="87"/>
      <c r="AW6550" s="87"/>
      <c r="AX6550" s="87"/>
      <c r="AY6550" s="87"/>
      <c r="AZ6550" s="87"/>
      <c r="BA6550" s="87"/>
      <c r="BB6550" s="87"/>
      <c r="BC6550" s="87"/>
      <c r="BD6550" s="87"/>
      <c r="BE6550" s="87"/>
      <c r="BF6550" s="87"/>
    </row>
    <row r="6551" spans="13:58" x14ac:dyDescent="0.25">
      <c r="M6551" s="83"/>
      <c r="N6551" s="87"/>
      <c r="O6551" s="87"/>
      <c r="P6551" s="87"/>
      <c r="Q6551" s="87"/>
      <c r="R6551" s="87"/>
      <c r="S6551" s="87"/>
      <c r="T6551" s="87"/>
      <c r="U6551" s="87"/>
      <c r="V6551" s="87"/>
      <c r="W6551" s="87"/>
      <c r="X6551" s="87"/>
      <c r="Y6551" s="87"/>
      <c r="Z6551" s="87"/>
      <c r="AA6551" s="87"/>
      <c r="AB6551" s="87"/>
      <c r="AC6551" s="87"/>
      <c r="AD6551" s="87"/>
      <c r="AE6551" s="87"/>
      <c r="AF6551" s="87"/>
      <c r="AG6551" s="87"/>
      <c r="AH6551" s="87"/>
      <c r="AI6551" s="87"/>
      <c r="AJ6551" s="87"/>
      <c r="AK6551" s="87"/>
      <c r="AL6551" s="87"/>
      <c r="AM6551" s="87"/>
      <c r="AN6551" s="87"/>
      <c r="AO6551" s="87"/>
      <c r="AP6551" s="87"/>
      <c r="AQ6551" s="87"/>
      <c r="AR6551" s="87"/>
      <c r="AS6551" s="87"/>
      <c r="AT6551" s="87"/>
      <c r="AU6551" s="87"/>
      <c r="AV6551" s="87"/>
      <c r="AW6551" s="87"/>
      <c r="AX6551" s="87"/>
      <c r="AY6551" s="87"/>
      <c r="AZ6551" s="87"/>
      <c r="BA6551" s="87"/>
      <c r="BB6551" s="87"/>
      <c r="BC6551" s="87"/>
      <c r="BD6551" s="87"/>
      <c r="BE6551" s="87"/>
      <c r="BF6551" s="87"/>
    </row>
    <row r="6552" spans="13:58" x14ac:dyDescent="0.25">
      <c r="M6552" s="83"/>
      <c r="N6552" s="87"/>
      <c r="O6552" s="87"/>
      <c r="P6552" s="87"/>
      <c r="Q6552" s="87"/>
      <c r="R6552" s="87"/>
      <c r="S6552" s="87"/>
      <c r="T6552" s="87"/>
      <c r="U6552" s="87"/>
      <c r="V6552" s="87"/>
      <c r="W6552" s="87"/>
      <c r="X6552" s="87"/>
      <c r="Y6552" s="87"/>
      <c r="Z6552" s="87"/>
      <c r="AA6552" s="87"/>
      <c r="AB6552" s="87"/>
      <c r="AC6552" s="87"/>
      <c r="AD6552" s="87"/>
      <c r="AE6552" s="87"/>
      <c r="AF6552" s="87"/>
      <c r="AG6552" s="87"/>
      <c r="AH6552" s="87"/>
      <c r="AI6552" s="87"/>
      <c r="AJ6552" s="87"/>
      <c r="AK6552" s="87"/>
      <c r="AL6552" s="87"/>
      <c r="AM6552" s="87"/>
      <c r="AN6552" s="87"/>
      <c r="AO6552" s="87"/>
      <c r="AP6552" s="87"/>
      <c r="AQ6552" s="87"/>
      <c r="AR6552" s="87"/>
      <c r="AS6552" s="87"/>
      <c r="AT6552" s="87"/>
      <c r="AU6552" s="87"/>
      <c r="AV6552" s="87"/>
      <c r="AW6552" s="87"/>
      <c r="AX6552" s="87"/>
      <c r="AY6552" s="87"/>
      <c r="AZ6552" s="87"/>
      <c r="BA6552" s="87"/>
      <c r="BB6552" s="87"/>
      <c r="BC6552" s="87"/>
      <c r="BD6552" s="87"/>
      <c r="BE6552" s="87"/>
      <c r="BF6552" s="87"/>
    </row>
    <row r="6553" spans="13:58" x14ac:dyDescent="0.25">
      <c r="M6553" s="83"/>
      <c r="N6553" s="87"/>
      <c r="O6553" s="87"/>
      <c r="P6553" s="87"/>
      <c r="Q6553" s="87"/>
      <c r="R6553" s="87"/>
      <c r="S6553" s="87"/>
      <c r="T6553" s="87"/>
      <c r="U6553" s="87"/>
      <c r="V6553" s="87"/>
      <c r="W6553" s="87"/>
      <c r="X6553" s="87"/>
      <c r="Y6553" s="87"/>
      <c r="Z6553" s="87"/>
      <c r="AA6553" s="87"/>
      <c r="AB6553" s="87"/>
      <c r="AC6553" s="87"/>
      <c r="AD6553" s="87"/>
      <c r="AE6553" s="87"/>
      <c r="AF6553" s="87"/>
      <c r="AG6553" s="87"/>
      <c r="AH6553" s="87"/>
      <c r="AI6553" s="87"/>
      <c r="AJ6553" s="87"/>
      <c r="AK6553" s="87"/>
      <c r="AL6553" s="87"/>
      <c r="AM6553" s="87"/>
      <c r="AN6553" s="87"/>
      <c r="AO6553" s="87"/>
      <c r="AP6553" s="87"/>
      <c r="AQ6553" s="87"/>
      <c r="AR6553" s="87"/>
      <c r="AS6553" s="87"/>
      <c r="AT6553" s="87"/>
      <c r="AU6553" s="87"/>
      <c r="AV6553" s="87"/>
      <c r="AW6553" s="87"/>
      <c r="AX6553" s="87"/>
      <c r="AY6553" s="87"/>
      <c r="AZ6553" s="87"/>
      <c r="BA6553" s="87"/>
      <c r="BB6553" s="87"/>
      <c r="BC6553" s="87"/>
      <c r="BD6553" s="87"/>
      <c r="BE6553" s="87"/>
      <c r="BF6553" s="87"/>
    </row>
    <row r="6554" spans="13:58" x14ac:dyDescent="0.25">
      <c r="M6554" s="83"/>
      <c r="N6554" s="87"/>
      <c r="O6554" s="87"/>
      <c r="P6554" s="87"/>
      <c r="Q6554" s="87"/>
      <c r="R6554" s="87"/>
      <c r="S6554" s="87"/>
      <c r="T6554" s="87"/>
      <c r="U6554" s="87"/>
      <c r="V6554" s="87"/>
      <c r="W6554" s="87"/>
      <c r="X6554" s="87"/>
      <c r="Y6554" s="87"/>
      <c r="Z6554" s="87"/>
      <c r="AA6554" s="87"/>
      <c r="AB6554" s="87"/>
      <c r="AC6554" s="87"/>
      <c r="AD6554" s="87"/>
      <c r="AE6554" s="87"/>
      <c r="AF6554" s="87"/>
      <c r="AG6554" s="87"/>
      <c r="AH6554" s="87"/>
      <c r="AI6554" s="87"/>
      <c r="AJ6554" s="87"/>
      <c r="AK6554" s="87"/>
      <c r="AL6554" s="87"/>
      <c r="AM6554" s="87"/>
      <c r="AN6554" s="87"/>
      <c r="AO6554" s="87"/>
      <c r="AP6554" s="87"/>
      <c r="AQ6554" s="87"/>
      <c r="AR6554" s="87"/>
      <c r="AS6554" s="87"/>
      <c r="AT6554" s="87"/>
      <c r="AU6554" s="87"/>
      <c r="AV6554" s="87"/>
      <c r="AW6554" s="87"/>
      <c r="AX6554" s="87"/>
      <c r="AY6554" s="87"/>
      <c r="AZ6554" s="87"/>
      <c r="BA6554" s="87"/>
      <c r="BB6554" s="87"/>
      <c r="BC6554" s="87"/>
      <c r="BD6554" s="87"/>
      <c r="BE6554" s="87"/>
      <c r="BF6554" s="87"/>
    </row>
    <row r="6555" spans="13:58" x14ac:dyDescent="0.25">
      <c r="M6555" s="83"/>
      <c r="N6555" s="87"/>
      <c r="O6555" s="87"/>
      <c r="P6555" s="87"/>
      <c r="Q6555" s="87"/>
      <c r="R6555" s="87"/>
      <c r="S6555" s="87"/>
      <c r="T6555" s="87"/>
      <c r="U6555" s="87"/>
      <c r="V6555" s="87"/>
      <c r="W6555" s="87"/>
      <c r="X6555" s="87"/>
      <c r="Y6555" s="87"/>
      <c r="Z6555" s="87"/>
      <c r="AA6555" s="87"/>
      <c r="AB6555" s="87"/>
      <c r="AC6555" s="87"/>
      <c r="AD6555" s="87"/>
      <c r="AE6555" s="87"/>
      <c r="AF6555" s="87"/>
      <c r="AG6555" s="87"/>
      <c r="AH6555" s="87"/>
      <c r="AI6555" s="87"/>
      <c r="AJ6555" s="87"/>
      <c r="AK6555" s="87"/>
      <c r="AL6555" s="87"/>
      <c r="AM6555" s="87"/>
      <c r="AN6555" s="87"/>
      <c r="AO6555" s="87"/>
      <c r="AP6555" s="87"/>
      <c r="AQ6555" s="87"/>
      <c r="AR6555" s="87"/>
      <c r="AS6555" s="87"/>
      <c r="AT6555" s="87"/>
      <c r="AU6555" s="87"/>
      <c r="AV6555" s="87"/>
      <c r="AW6555" s="87"/>
      <c r="AX6555" s="87"/>
      <c r="AY6555" s="87"/>
      <c r="AZ6555" s="87"/>
      <c r="BA6555" s="87"/>
      <c r="BB6555" s="87"/>
      <c r="BC6555" s="87"/>
      <c r="BD6555" s="87"/>
      <c r="BE6555" s="87"/>
      <c r="BF6555" s="87"/>
    </row>
    <row r="6556" spans="13:58" x14ac:dyDescent="0.25">
      <c r="M6556" s="83"/>
      <c r="N6556" s="87"/>
      <c r="O6556" s="87"/>
      <c r="P6556" s="87"/>
      <c r="Q6556" s="87"/>
      <c r="R6556" s="87"/>
      <c r="S6556" s="87"/>
      <c r="T6556" s="87"/>
      <c r="U6556" s="87"/>
      <c r="V6556" s="87"/>
      <c r="W6556" s="87"/>
      <c r="X6556" s="87"/>
      <c r="Y6556" s="87"/>
      <c r="Z6556" s="87"/>
      <c r="AA6556" s="87"/>
      <c r="AB6556" s="87"/>
      <c r="AC6556" s="87"/>
      <c r="AD6556" s="87"/>
      <c r="AE6556" s="87"/>
      <c r="AF6556" s="87"/>
      <c r="AG6556" s="87"/>
      <c r="AH6556" s="87"/>
      <c r="AI6556" s="87"/>
      <c r="AJ6556" s="87"/>
      <c r="AK6556" s="87"/>
      <c r="AL6556" s="87"/>
      <c r="AM6556" s="87"/>
      <c r="AN6556" s="87"/>
      <c r="AO6556" s="87"/>
      <c r="AP6556" s="87"/>
      <c r="AQ6556" s="87"/>
      <c r="AR6556" s="87"/>
      <c r="AS6556" s="87"/>
      <c r="AT6556" s="87"/>
      <c r="AU6556" s="87"/>
      <c r="AV6556" s="87"/>
      <c r="AW6556" s="87"/>
      <c r="AX6556" s="87"/>
      <c r="AY6556" s="87"/>
      <c r="AZ6556" s="87"/>
      <c r="BA6556" s="87"/>
      <c r="BB6556" s="87"/>
      <c r="BC6556" s="87"/>
      <c r="BD6556" s="87"/>
      <c r="BE6556" s="87"/>
      <c r="BF6556" s="87"/>
    </row>
    <row r="6557" spans="13:58" x14ac:dyDescent="0.25">
      <c r="M6557" s="83"/>
      <c r="N6557" s="87"/>
      <c r="O6557" s="87"/>
      <c r="P6557" s="87"/>
      <c r="Q6557" s="87"/>
      <c r="R6557" s="87"/>
      <c r="S6557" s="87"/>
      <c r="T6557" s="87"/>
      <c r="U6557" s="87"/>
      <c r="V6557" s="87"/>
      <c r="W6557" s="87"/>
      <c r="X6557" s="87"/>
      <c r="Y6557" s="87"/>
      <c r="Z6557" s="87"/>
      <c r="AA6557" s="87"/>
      <c r="AB6557" s="87"/>
      <c r="AC6557" s="87"/>
      <c r="AD6557" s="87"/>
      <c r="AE6557" s="87"/>
      <c r="AF6557" s="87"/>
      <c r="AG6557" s="87"/>
      <c r="AH6557" s="87"/>
      <c r="AI6557" s="87"/>
      <c r="AJ6557" s="87"/>
      <c r="AK6557" s="87"/>
      <c r="AL6557" s="87"/>
      <c r="AM6557" s="87"/>
      <c r="AN6557" s="87"/>
      <c r="AO6557" s="87"/>
      <c r="AP6557" s="87"/>
      <c r="AQ6557" s="87"/>
      <c r="AR6557" s="87"/>
      <c r="AS6557" s="87"/>
      <c r="AT6557" s="87"/>
      <c r="AU6557" s="87"/>
      <c r="AV6557" s="87"/>
      <c r="AW6557" s="87"/>
      <c r="AX6557" s="87"/>
      <c r="AY6557" s="87"/>
      <c r="AZ6557" s="87"/>
      <c r="BA6557" s="87"/>
      <c r="BB6557" s="87"/>
      <c r="BC6557" s="87"/>
      <c r="BD6557" s="87"/>
      <c r="BE6557" s="87"/>
      <c r="BF6557" s="87"/>
    </row>
    <row r="6558" spans="13:58" x14ac:dyDescent="0.25">
      <c r="M6558" s="83"/>
      <c r="N6558" s="87"/>
      <c r="O6558" s="87"/>
      <c r="P6558" s="87"/>
      <c r="Q6558" s="87"/>
      <c r="R6558" s="87"/>
      <c r="S6558" s="87"/>
      <c r="T6558" s="87"/>
      <c r="U6558" s="87"/>
      <c r="V6558" s="87"/>
      <c r="W6558" s="87"/>
      <c r="X6558" s="87"/>
      <c r="Y6558" s="87"/>
      <c r="Z6558" s="87"/>
      <c r="AA6558" s="87"/>
      <c r="AB6558" s="87"/>
      <c r="AC6558" s="87"/>
      <c r="AD6558" s="87"/>
      <c r="AE6558" s="87"/>
      <c r="AF6558" s="87"/>
      <c r="AG6558" s="87"/>
      <c r="AH6558" s="87"/>
      <c r="AI6558" s="87"/>
      <c r="AJ6558" s="87"/>
      <c r="AK6558" s="87"/>
      <c r="AL6558" s="87"/>
      <c r="AM6558" s="87"/>
      <c r="AN6558" s="87"/>
      <c r="AO6558" s="87"/>
      <c r="AP6558" s="87"/>
      <c r="AQ6558" s="87"/>
      <c r="AR6558" s="87"/>
      <c r="AS6558" s="87"/>
      <c r="AT6558" s="87"/>
      <c r="AU6558" s="87"/>
      <c r="AV6558" s="87"/>
      <c r="AW6558" s="87"/>
      <c r="AX6558" s="87"/>
      <c r="AY6558" s="87"/>
      <c r="AZ6558" s="87"/>
      <c r="BA6558" s="87"/>
      <c r="BB6558" s="87"/>
      <c r="BC6558" s="87"/>
      <c r="BD6558" s="87"/>
      <c r="BE6558" s="87"/>
      <c r="BF6558" s="87"/>
    </row>
    <row r="6559" spans="13:58" x14ac:dyDescent="0.25">
      <c r="M6559" s="83"/>
      <c r="N6559" s="87"/>
      <c r="O6559" s="87"/>
      <c r="P6559" s="87"/>
      <c r="Q6559" s="87"/>
      <c r="R6559" s="87"/>
      <c r="S6559" s="87"/>
      <c r="T6559" s="87"/>
      <c r="U6559" s="87"/>
      <c r="V6559" s="87"/>
      <c r="W6559" s="87"/>
      <c r="X6559" s="87"/>
      <c r="Y6559" s="87"/>
      <c r="Z6559" s="87"/>
      <c r="AA6559" s="87"/>
      <c r="AB6559" s="87"/>
      <c r="AC6559" s="87"/>
      <c r="AD6559" s="87"/>
      <c r="AE6559" s="87"/>
      <c r="AF6559" s="87"/>
      <c r="AG6559" s="87"/>
      <c r="AH6559" s="87"/>
      <c r="AI6559" s="87"/>
      <c r="AJ6559" s="87"/>
      <c r="AK6559" s="87"/>
      <c r="AL6559" s="87"/>
      <c r="AM6559" s="87"/>
      <c r="AN6559" s="87"/>
      <c r="AO6559" s="87"/>
      <c r="AP6559" s="87"/>
      <c r="AQ6559" s="87"/>
      <c r="AR6559" s="87"/>
      <c r="AS6559" s="87"/>
      <c r="AT6559" s="87"/>
      <c r="AU6559" s="87"/>
      <c r="AV6559" s="87"/>
      <c r="AW6559" s="87"/>
      <c r="AX6559" s="87"/>
      <c r="AY6559" s="87"/>
      <c r="AZ6559" s="87"/>
      <c r="BA6559" s="87"/>
      <c r="BB6559" s="87"/>
      <c r="BC6559" s="87"/>
      <c r="BD6559" s="87"/>
      <c r="BE6559" s="87"/>
      <c r="BF6559" s="87"/>
    </row>
    <row r="6560" spans="13:58" x14ac:dyDescent="0.25">
      <c r="M6560" s="83"/>
      <c r="N6560" s="87"/>
      <c r="O6560" s="87"/>
      <c r="P6560" s="87"/>
      <c r="Q6560" s="87"/>
      <c r="R6560" s="87"/>
      <c r="S6560" s="87"/>
      <c r="T6560" s="87"/>
      <c r="U6560" s="87"/>
      <c r="V6560" s="87"/>
      <c r="W6560" s="87"/>
      <c r="X6560" s="87"/>
      <c r="Y6560" s="87"/>
      <c r="Z6560" s="87"/>
      <c r="AA6560" s="87"/>
      <c r="AB6560" s="87"/>
      <c r="AC6560" s="87"/>
      <c r="AD6560" s="87"/>
      <c r="AE6560" s="87"/>
      <c r="AF6560" s="87"/>
      <c r="AG6560" s="87"/>
      <c r="AH6560" s="87"/>
      <c r="AI6560" s="87"/>
      <c r="AJ6560" s="87"/>
      <c r="AK6560" s="87"/>
      <c r="AL6560" s="87"/>
      <c r="AM6560" s="87"/>
      <c r="AN6560" s="87"/>
      <c r="AO6560" s="87"/>
      <c r="AP6560" s="87"/>
      <c r="AQ6560" s="87"/>
      <c r="AR6560" s="87"/>
      <c r="AS6560" s="87"/>
      <c r="AT6560" s="87"/>
      <c r="AU6560" s="87"/>
      <c r="AV6560" s="87"/>
      <c r="AW6560" s="87"/>
      <c r="AX6560" s="87"/>
      <c r="AY6560" s="87"/>
      <c r="AZ6560" s="87"/>
      <c r="BA6560" s="87"/>
      <c r="BB6560" s="87"/>
      <c r="BC6560" s="87"/>
      <c r="BD6560" s="87"/>
      <c r="BE6560" s="87"/>
      <c r="BF6560" s="87"/>
    </row>
    <row r="6561" spans="13:58" x14ac:dyDescent="0.25">
      <c r="M6561" s="83"/>
      <c r="N6561" s="87"/>
      <c r="O6561" s="87"/>
      <c r="P6561" s="87"/>
      <c r="Q6561" s="87"/>
      <c r="R6561" s="87"/>
      <c r="S6561" s="87"/>
      <c r="T6561" s="87"/>
      <c r="U6561" s="87"/>
      <c r="V6561" s="87"/>
      <c r="W6561" s="87"/>
      <c r="X6561" s="87"/>
      <c r="Y6561" s="87"/>
      <c r="Z6561" s="87"/>
      <c r="AA6561" s="87"/>
      <c r="AB6561" s="87"/>
      <c r="AC6561" s="87"/>
      <c r="AD6561" s="87"/>
      <c r="AE6561" s="87"/>
      <c r="AF6561" s="87"/>
      <c r="AG6561" s="87"/>
      <c r="AH6561" s="87"/>
      <c r="AI6561" s="87"/>
      <c r="AJ6561" s="87"/>
      <c r="AK6561" s="87"/>
      <c r="AL6561" s="87"/>
      <c r="AM6561" s="87"/>
      <c r="AN6561" s="87"/>
      <c r="AO6561" s="87"/>
      <c r="AP6561" s="87"/>
      <c r="AQ6561" s="87"/>
      <c r="AR6561" s="87"/>
      <c r="AS6561" s="87"/>
      <c r="AT6561" s="87"/>
      <c r="AU6561" s="87"/>
      <c r="AV6561" s="87"/>
      <c r="AW6561" s="87"/>
      <c r="AX6561" s="87"/>
      <c r="AY6561" s="87"/>
      <c r="AZ6561" s="87"/>
      <c r="BA6561" s="87"/>
      <c r="BB6561" s="87"/>
      <c r="BC6561" s="87"/>
      <c r="BD6561" s="87"/>
      <c r="BE6561" s="87"/>
      <c r="BF6561" s="87"/>
    </row>
    <row r="6562" spans="13:58" x14ac:dyDescent="0.25">
      <c r="M6562" s="83"/>
      <c r="N6562" s="87"/>
      <c r="O6562" s="87"/>
      <c r="P6562" s="87"/>
      <c r="Q6562" s="87"/>
      <c r="R6562" s="87"/>
      <c r="S6562" s="87"/>
      <c r="T6562" s="87"/>
      <c r="U6562" s="87"/>
      <c r="V6562" s="87"/>
      <c r="W6562" s="87"/>
      <c r="X6562" s="87"/>
      <c r="Y6562" s="87"/>
      <c r="Z6562" s="87"/>
      <c r="AA6562" s="87"/>
      <c r="AB6562" s="87"/>
      <c r="AC6562" s="87"/>
      <c r="AD6562" s="87"/>
      <c r="AE6562" s="87"/>
      <c r="AF6562" s="87"/>
      <c r="AG6562" s="87"/>
      <c r="AH6562" s="87"/>
      <c r="AI6562" s="87"/>
      <c r="AJ6562" s="87"/>
      <c r="AK6562" s="87"/>
      <c r="AL6562" s="87"/>
      <c r="AM6562" s="87"/>
      <c r="AN6562" s="87"/>
      <c r="AO6562" s="87"/>
      <c r="AP6562" s="87"/>
      <c r="AQ6562" s="87"/>
      <c r="AR6562" s="87"/>
      <c r="AS6562" s="87"/>
      <c r="AT6562" s="87"/>
      <c r="AU6562" s="87"/>
      <c r="AV6562" s="87"/>
      <c r="AW6562" s="87"/>
      <c r="AX6562" s="87"/>
      <c r="AY6562" s="87"/>
      <c r="AZ6562" s="87"/>
      <c r="BA6562" s="87"/>
      <c r="BB6562" s="87"/>
      <c r="BC6562" s="87"/>
      <c r="BD6562" s="87"/>
      <c r="BE6562" s="87"/>
      <c r="BF6562" s="87"/>
    </row>
    <row r="6563" spans="13:58" x14ac:dyDescent="0.25">
      <c r="M6563" s="83"/>
      <c r="N6563" s="87"/>
      <c r="O6563" s="87"/>
      <c r="P6563" s="87"/>
      <c r="Q6563" s="87"/>
      <c r="R6563" s="87"/>
      <c r="S6563" s="87"/>
      <c r="T6563" s="87"/>
      <c r="U6563" s="87"/>
      <c r="V6563" s="87"/>
      <c r="W6563" s="87"/>
      <c r="X6563" s="87"/>
      <c r="Y6563" s="87"/>
      <c r="Z6563" s="87"/>
      <c r="AA6563" s="87"/>
      <c r="AB6563" s="87"/>
      <c r="AC6563" s="87"/>
      <c r="AD6563" s="87"/>
      <c r="AE6563" s="87"/>
      <c r="AF6563" s="87"/>
      <c r="AG6563" s="87"/>
      <c r="AH6563" s="87"/>
      <c r="AI6563" s="87"/>
      <c r="AJ6563" s="87"/>
      <c r="AK6563" s="87"/>
      <c r="AL6563" s="87"/>
      <c r="AM6563" s="87"/>
      <c r="AN6563" s="87"/>
      <c r="AO6563" s="87"/>
      <c r="AP6563" s="87"/>
      <c r="AQ6563" s="87"/>
      <c r="AR6563" s="87"/>
      <c r="AS6563" s="87"/>
      <c r="AT6563" s="87"/>
      <c r="AU6563" s="87"/>
      <c r="AV6563" s="87"/>
      <c r="AW6563" s="87"/>
      <c r="AX6563" s="87"/>
      <c r="AY6563" s="87"/>
      <c r="AZ6563" s="87"/>
      <c r="BA6563" s="87"/>
      <c r="BB6563" s="87"/>
      <c r="BC6563" s="87"/>
      <c r="BD6563" s="87"/>
      <c r="BE6563" s="87"/>
      <c r="BF6563" s="87"/>
    </row>
    <row r="6564" spans="13:58" x14ac:dyDescent="0.25">
      <c r="M6564" s="83"/>
      <c r="N6564" s="87"/>
      <c r="O6564" s="87"/>
      <c r="P6564" s="87"/>
      <c r="Q6564" s="87"/>
      <c r="R6564" s="87"/>
      <c r="S6564" s="87"/>
      <c r="T6564" s="87"/>
      <c r="U6564" s="87"/>
      <c r="V6564" s="87"/>
      <c r="W6564" s="87"/>
      <c r="X6564" s="87"/>
      <c r="Y6564" s="87"/>
      <c r="Z6564" s="87"/>
      <c r="AA6564" s="87"/>
      <c r="AB6564" s="87"/>
      <c r="AC6564" s="87"/>
      <c r="AD6564" s="87"/>
      <c r="AE6564" s="87"/>
      <c r="AF6564" s="87"/>
      <c r="AG6564" s="87"/>
      <c r="AH6564" s="87"/>
      <c r="AI6564" s="87"/>
      <c r="AJ6564" s="87"/>
      <c r="AK6564" s="87"/>
      <c r="AL6564" s="87"/>
      <c r="AM6564" s="87"/>
      <c r="AN6564" s="87"/>
      <c r="AO6564" s="87"/>
      <c r="AP6564" s="87"/>
      <c r="AQ6564" s="87"/>
      <c r="AR6564" s="87"/>
      <c r="AS6564" s="87"/>
      <c r="AT6564" s="87"/>
      <c r="AU6564" s="87"/>
      <c r="AV6564" s="87"/>
      <c r="AW6564" s="87"/>
      <c r="AX6564" s="87"/>
      <c r="AY6564" s="87"/>
      <c r="AZ6564" s="87"/>
      <c r="BA6564" s="87"/>
      <c r="BB6564" s="87"/>
      <c r="BC6564" s="87"/>
      <c r="BD6564" s="87"/>
      <c r="BE6564" s="87"/>
      <c r="BF6564" s="87"/>
    </row>
    <row r="6565" spans="13:58" x14ac:dyDescent="0.25">
      <c r="M6565" s="83"/>
      <c r="N6565" s="87"/>
      <c r="O6565" s="87"/>
      <c r="P6565" s="87"/>
      <c r="Q6565" s="87"/>
      <c r="R6565" s="87"/>
      <c r="S6565" s="87"/>
      <c r="T6565" s="87"/>
      <c r="U6565" s="87"/>
      <c r="V6565" s="87"/>
      <c r="W6565" s="87"/>
      <c r="X6565" s="87"/>
      <c r="Y6565" s="87"/>
      <c r="Z6565" s="87"/>
      <c r="AA6565" s="87"/>
      <c r="AB6565" s="87"/>
      <c r="AC6565" s="87"/>
      <c r="AD6565" s="87"/>
      <c r="AE6565" s="87"/>
      <c r="AF6565" s="87"/>
      <c r="AG6565" s="87"/>
      <c r="AH6565" s="87"/>
      <c r="AI6565" s="87"/>
      <c r="AJ6565" s="87"/>
      <c r="AK6565" s="87"/>
      <c r="AL6565" s="87"/>
      <c r="AM6565" s="87"/>
      <c r="AN6565" s="87"/>
      <c r="AO6565" s="87"/>
      <c r="AP6565" s="87"/>
      <c r="AQ6565" s="87"/>
      <c r="AR6565" s="87"/>
      <c r="AS6565" s="87"/>
      <c r="AT6565" s="87"/>
      <c r="AU6565" s="87"/>
      <c r="AV6565" s="87"/>
      <c r="AW6565" s="87"/>
      <c r="AX6565" s="87"/>
      <c r="AY6565" s="87"/>
      <c r="AZ6565" s="87"/>
      <c r="BA6565" s="87"/>
      <c r="BB6565" s="87"/>
      <c r="BC6565" s="87"/>
      <c r="BD6565" s="87"/>
      <c r="BE6565" s="87"/>
      <c r="BF6565" s="87"/>
    </row>
    <row r="6566" spans="13:58" x14ac:dyDescent="0.25">
      <c r="M6566" s="83"/>
      <c r="N6566" s="87"/>
      <c r="O6566" s="87"/>
      <c r="P6566" s="87"/>
      <c r="Q6566" s="87"/>
      <c r="R6566" s="87"/>
      <c r="S6566" s="87"/>
      <c r="T6566" s="87"/>
      <c r="U6566" s="87"/>
      <c r="V6566" s="87"/>
      <c r="W6566" s="87"/>
      <c r="X6566" s="87"/>
      <c r="Y6566" s="87"/>
      <c r="Z6566" s="87"/>
      <c r="AA6566" s="87"/>
      <c r="AB6566" s="87"/>
      <c r="AC6566" s="87"/>
      <c r="AD6566" s="87"/>
      <c r="AE6566" s="87"/>
      <c r="AF6566" s="87"/>
      <c r="AG6566" s="87"/>
      <c r="AH6566" s="87"/>
      <c r="AI6566" s="87"/>
      <c r="AJ6566" s="87"/>
      <c r="AK6566" s="87"/>
      <c r="AL6566" s="87"/>
      <c r="AM6566" s="87"/>
      <c r="AN6566" s="87"/>
      <c r="AO6566" s="87"/>
      <c r="AP6566" s="87"/>
      <c r="AQ6566" s="87"/>
      <c r="AR6566" s="87"/>
      <c r="AS6566" s="87"/>
      <c r="AT6566" s="87"/>
      <c r="AU6566" s="87"/>
      <c r="AV6566" s="87"/>
      <c r="AW6566" s="87"/>
      <c r="AX6566" s="87"/>
      <c r="AY6566" s="87"/>
      <c r="AZ6566" s="87"/>
      <c r="BA6566" s="87"/>
      <c r="BB6566" s="87"/>
      <c r="BC6566" s="87"/>
      <c r="BD6566" s="87"/>
      <c r="BE6566" s="87"/>
      <c r="BF6566" s="87"/>
    </row>
    <row r="6567" spans="13:58" x14ac:dyDescent="0.25">
      <c r="M6567" s="83"/>
      <c r="N6567" s="87"/>
      <c r="O6567" s="87"/>
      <c r="P6567" s="87"/>
      <c r="Q6567" s="87"/>
      <c r="R6567" s="87"/>
      <c r="S6567" s="87"/>
      <c r="T6567" s="87"/>
      <c r="U6567" s="87"/>
      <c r="V6567" s="87"/>
      <c r="W6567" s="87"/>
      <c r="X6567" s="87"/>
      <c r="Y6567" s="87"/>
      <c r="Z6567" s="87"/>
      <c r="AA6567" s="87"/>
      <c r="AB6567" s="87"/>
      <c r="AC6567" s="87"/>
      <c r="AD6567" s="87"/>
      <c r="AE6567" s="87"/>
      <c r="AF6567" s="87"/>
      <c r="AG6567" s="87"/>
      <c r="AH6567" s="87"/>
      <c r="AI6567" s="87"/>
      <c r="AJ6567" s="87"/>
      <c r="AK6567" s="87"/>
      <c r="AL6567" s="87"/>
      <c r="AM6567" s="87"/>
      <c r="AN6567" s="87"/>
      <c r="AO6567" s="87"/>
      <c r="AP6567" s="87"/>
      <c r="AQ6567" s="87"/>
      <c r="AR6567" s="87"/>
      <c r="AS6567" s="87"/>
      <c r="AT6567" s="87"/>
      <c r="AU6567" s="87"/>
      <c r="AV6567" s="87"/>
      <c r="AW6567" s="87"/>
      <c r="AX6567" s="87"/>
      <c r="AY6567" s="87"/>
      <c r="AZ6567" s="87"/>
      <c r="BA6567" s="87"/>
      <c r="BB6567" s="87"/>
      <c r="BC6567" s="87"/>
      <c r="BD6567" s="87"/>
      <c r="BE6567" s="87"/>
      <c r="BF6567" s="87"/>
    </row>
    <row r="6568" spans="13:58" x14ac:dyDescent="0.25">
      <c r="M6568" s="83"/>
      <c r="N6568" s="87"/>
      <c r="O6568" s="87"/>
      <c r="P6568" s="87"/>
      <c r="Q6568" s="87"/>
      <c r="R6568" s="87"/>
      <c r="S6568" s="87"/>
      <c r="T6568" s="87"/>
      <c r="U6568" s="87"/>
      <c r="V6568" s="87"/>
      <c r="W6568" s="87"/>
      <c r="X6568" s="87"/>
      <c r="Y6568" s="87"/>
      <c r="Z6568" s="87"/>
      <c r="AA6568" s="87"/>
      <c r="AB6568" s="87"/>
      <c r="AC6568" s="87"/>
      <c r="AD6568" s="87"/>
      <c r="AE6568" s="87"/>
      <c r="AF6568" s="87"/>
      <c r="AG6568" s="87"/>
      <c r="AH6568" s="87"/>
      <c r="AI6568" s="87"/>
      <c r="AJ6568" s="87"/>
      <c r="AK6568" s="87"/>
      <c r="AL6568" s="87"/>
      <c r="AM6568" s="87"/>
      <c r="AN6568" s="87"/>
      <c r="AO6568" s="87"/>
      <c r="AP6568" s="87"/>
      <c r="AQ6568" s="87"/>
      <c r="AR6568" s="87"/>
      <c r="AS6568" s="87"/>
      <c r="AT6568" s="87"/>
      <c r="AU6568" s="87"/>
      <c r="AV6568" s="87"/>
      <c r="AW6568" s="87"/>
      <c r="AX6568" s="87"/>
      <c r="AY6568" s="87"/>
      <c r="AZ6568" s="87"/>
      <c r="BA6568" s="87"/>
      <c r="BB6568" s="87"/>
      <c r="BC6568" s="87"/>
      <c r="BD6568" s="87"/>
      <c r="BE6568" s="87"/>
      <c r="BF6568" s="87"/>
    </row>
    <row r="6569" spans="13:58" x14ac:dyDescent="0.25">
      <c r="M6569" s="83"/>
      <c r="N6569" s="87"/>
      <c r="O6569" s="87"/>
      <c r="P6569" s="87"/>
      <c r="Q6569" s="87"/>
      <c r="R6569" s="87"/>
      <c r="S6569" s="87"/>
      <c r="T6569" s="87"/>
      <c r="U6569" s="87"/>
      <c r="V6569" s="87"/>
      <c r="W6569" s="87"/>
      <c r="X6569" s="87"/>
      <c r="Y6569" s="87"/>
      <c r="Z6569" s="87"/>
      <c r="AA6569" s="87"/>
      <c r="AB6569" s="87"/>
      <c r="AC6569" s="87"/>
      <c r="AD6569" s="87"/>
      <c r="AE6569" s="87"/>
      <c r="AF6569" s="87"/>
      <c r="AG6569" s="87"/>
      <c r="AH6569" s="87"/>
      <c r="AI6569" s="87"/>
      <c r="AJ6569" s="87"/>
      <c r="AK6569" s="87"/>
      <c r="AL6569" s="87"/>
      <c r="AM6569" s="87"/>
      <c r="AN6569" s="87"/>
      <c r="AO6569" s="87"/>
      <c r="AP6569" s="87"/>
      <c r="AQ6569" s="87"/>
      <c r="AR6569" s="87"/>
      <c r="AS6569" s="87"/>
      <c r="AT6569" s="87"/>
      <c r="AU6569" s="87"/>
      <c r="AV6569" s="87"/>
      <c r="AW6569" s="87"/>
      <c r="AX6569" s="87"/>
      <c r="AY6569" s="87"/>
      <c r="AZ6569" s="87"/>
      <c r="BA6569" s="87"/>
      <c r="BB6569" s="87"/>
      <c r="BC6569" s="87"/>
      <c r="BD6569" s="87"/>
      <c r="BE6569" s="87"/>
      <c r="BF6569" s="87"/>
    </row>
    <row r="6570" spans="13:58" x14ac:dyDescent="0.25">
      <c r="M6570" s="83"/>
      <c r="N6570" s="87"/>
      <c r="O6570" s="87"/>
      <c r="P6570" s="87"/>
      <c r="Q6570" s="87"/>
      <c r="R6570" s="87"/>
      <c r="S6570" s="87"/>
      <c r="T6570" s="87"/>
      <c r="U6570" s="87"/>
      <c r="V6570" s="87"/>
      <c r="W6570" s="87"/>
      <c r="X6570" s="87"/>
      <c r="Y6570" s="87"/>
      <c r="Z6570" s="87"/>
      <c r="AA6570" s="87"/>
      <c r="AB6570" s="87"/>
      <c r="AC6570" s="87"/>
      <c r="AD6570" s="87"/>
      <c r="AE6570" s="87"/>
      <c r="AF6570" s="87"/>
      <c r="AG6570" s="87"/>
      <c r="AH6570" s="87"/>
      <c r="AI6570" s="87"/>
      <c r="AJ6570" s="87"/>
      <c r="AK6570" s="87"/>
      <c r="AL6570" s="87"/>
      <c r="AM6570" s="87"/>
      <c r="AN6570" s="87"/>
      <c r="AO6570" s="87"/>
      <c r="AP6570" s="87"/>
      <c r="AQ6570" s="87"/>
      <c r="AR6570" s="87"/>
      <c r="AS6570" s="87"/>
      <c r="AT6570" s="87"/>
      <c r="AU6570" s="87"/>
      <c r="AV6570" s="87"/>
      <c r="AW6570" s="87"/>
      <c r="AX6570" s="87"/>
      <c r="AY6570" s="87"/>
      <c r="AZ6570" s="87"/>
      <c r="BA6570" s="87"/>
      <c r="BB6570" s="87"/>
      <c r="BC6570" s="87"/>
      <c r="BD6570" s="87"/>
      <c r="BE6570" s="87"/>
      <c r="BF6570" s="87"/>
    </row>
    <row r="6571" spans="13:58" x14ac:dyDescent="0.25">
      <c r="M6571" s="83"/>
      <c r="N6571" s="87"/>
      <c r="O6571" s="87"/>
      <c r="P6571" s="87"/>
      <c r="Q6571" s="87"/>
      <c r="R6571" s="87"/>
      <c r="S6571" s="87"/>
      <c r="T6571" s="87"/>
      <c r="U6571" s="87"/>
      <c r="V6571" s="87"/>
      <c r="W6571" s="87"/>
      <c r="X6571" s="87"/>
      <c r="Y6571" s="87"/>
      <c r="Z6571" s="87"/>
      <c r="AA6571" s="87"/>
      <c r="AB6571" s="87"/>
      <c r="AC6571" s="87"/>
      <c r="AD6571" s="87"/>
      <c r="AE6571" s="87"/>
      <c r="AF6571" s="87"/>
      <c r="AG6571" s="87"/>
      <c r="AH6571" s="87"/>
      <c r="AI6571" s="87"/>
      <c r="AJ6571" s="87"/>
      <c r="AK6571" s="87"/>
      <c r="AL6571" s="87"/>
      <c r="AM6571" s="87"/>
      <c r="AN6571" s="87"/>
      <c r="AO6571" s="87"/>
      <c r="AP6571" s="87"/>
      <c r="AQ6571" s="87"/>
      <c r="AR6571" s="87"/>
      <c r="AS6571" s="87"/>
      <c r="AT6571" s="87"/>
      <c r="AU6571" s="87"/>
      <c r="AV6571" s="87"/>
      <c r="AW6571" s="87"/>
      <c r="AX6571" s="87"/>
      <c r="AY6571" s="87"/>
      <c r="AZ6571" s="87"/>
      <c r="BA6571" s="87"/>
      <c r="BB6571" s="87"/>
      <c r="BC6571" s="87"/>
      <c r="BD6571" s="87"/>
      <c r="BE6571" s="87"/>
      <c r="BF6571" s="87"/>
    </row>
    <row r="6572" spans="13:58" x14ac:dyDescent="0.25">
      <c r="M6572" s="83"/>
      <c r="N6572" s="87"/>
      <c r="O6572" s="87"/>
      <c r="P6572" s="87"/>
      <c r="Q6572" s="87"/>
      <c r="R6572" s="87"/>
      <c r="S6572" s="87"/>
      <c r="T6572" s="87"/>
      <c r="U6572" s="87"/>
      <c r="V6572" s="87"/>
      <c r="W6572" s="87"/>
      <c r="X6572" s="87"/>
      <c r="Y6572" s="87"/>
      <c r="Z6572" s="87"/>
      <c r="AA6572" s="87"/>
      <c r="AB6572" s="87"/>
      <c r="AC6572" s="87"/>
      <c r="AD6572" s="87"/>
      <c r="AE6572" s="87"/>
      <c r="AF6572" s="87"/>
      <c r="AG6572" s="87"/>
      <c r="AH6572" s="87"/>
      <c r="AI6572" s="87"/>
      <c r="AJ6572" s="87"/>
      <c r="AK6572" s="87"/>
      <c r="AL6572" s="87"/>
      <c r="AM6572" s="87"/>
      <c r="AN6572" s="87"/>
      <c r="AO6572" s="87"/>
      <c r="AP6572" s="87"/>
      <c r="AQ6572" s="87"/>
      <c r="AR6572" s="87"/>
      <c r="AS6572" s="87"/>
      <c r="AT6572" s="87"/>
      <c r="AU6572" s="87"/>
      <c r="AV6572" s="87"/>
      <c r="AW6572" s="87"/>
      <c r="AX6572" s="87"/>
      <c r="AY6572" s="87"/>
      <c r="AZ6572" s="87"/>
      <c r="BA6572" s="87"/>
      <c r="BB6572" s="87"/>
      <c r="BC6572" s="87"/>
      <c r="BD6572" s="87"/>
      <c r="BE6572" s="87"/>
      <c r="BF6572" s="87"/>
    </row>
    <row r="6573" spans="13:58" x14ac:dyDescent="0.25">
      <c r="M6573" s="83"/>
      <c r="N6573" s="87"/>
      <c r="O6573" s="87"/>
      <c r="P6573" s="87"/>
      <c r="Q6573" s="87"/>
      <c r="R6573" s="87"/>
      <c r="S6573" s="87"/>
      <c r="T6573" s="87"/>
      <c r="U6573" s="87"/>
      <c r="V6573" s="87"/>
      <c r="W6573" s="87"/>
      <c r="X6573" s="87"/>
      <c r="Y6573" s="87"/>
      <c r="Z6573" s="87"/>
      <c r="AA6573" s="87"/>
      <c r="AB6573" s="87"/>
      <c r="AC6573" s="87"/>
      <c r="AD6573" s="87"/>
      <c r="AE6573" s="87"/>
      <c r="AF6573" s="87"/>
      <c r="AG6573" s="87"/>
      <c r="AH6573" s="87"/>
      <c r="AI6573" s="87"/>
      <c r="AJ6573" s="87"/>
      <c r="AK6573" s="87"/>
      <c r="AL6573" s="87"/>
      <c r="AM6573" s="87"/>
      <c r="AN6573" s="87"/>
      <c r="AO6573" s="87"/>
      <c r="AP6573" s="87"/>
      <c r="AQ6573" s="87"/>
      <c r="AR6573" s="87"/>
      <c r="AS6573" s="87"/>
      <c r="AT6573" s="87"/>
      <c r="AU6573" s="87"/>
      <c r="AV6573" s="87"/>
      <c r="AW6573" s="87"/>
      <c r="AX6573" s="87"/>
      <c r="AY6573" s="87"/>
      <c r="AZ6573" s="87"/>
      <c r="BA6573" s="87"/>
      <c r="BB6573" s="87"/>
      <c r="BC6573" s="87"/>
      <c r="BD6573" s="87"/>
      <c r="BE6573" s="87"/>
      <c r="BF6573" s="87"/>
    </row>
    <row r="6574" spans="13:58" x14ac:dyDescent="0.25">
      <c r="M6574" s="83"/>
      <c r="N6574" s="87"/>
      <c r="O6574" s="87"/>
      <c r="P6574" s="87"/>
      <c r="Q6574" s="87"/>
      <c r="R6574" s="87"/>
      <c r="S6574" s="87"/>
      <c r="T6574" s="87"/>
      <c r="U6574" s="87"/>
      <c r="V6574" s="87"/>
      <c r="W6574" s="87"/>
      <c r="X6574" s="87"/>
      <c r="Y6574" s="87"/>
      <c r="Z6574" s="87"/>
      <c r="AA6574" s="87"/>
      <c r="AB6574" s="87"/>
      <c r="AC6574" s="87"/>
      <c r="AD6574" s="87"/>
      <c r="AE6574" s="87"/>
      <c r="AF6574" s="87"/>
      <c r="AG6574" s="87"/>
      <c r="AH6574" s="87"/>
      <c r="AI6574" s="87"/>
      <c r="AJ6574" s="87"/>
      <c r="AK6574" s="87"/>
      <c r="AL6574" s="87"/>
      <c r="AM6574" s="87"/>
      <c r="AN6574" s="87"/>
      <c r="AO6574" s="87"/>
      <c r="AP6574" s="87"/>
      <c r="AQ6574" s="87"/>
      <c r="AR6574" s="87"/>
      <c r="AS6574" s="87"/>
      <c r="AT6574" s="87"/>
      <c r="AU6574" s="87"/>
      <c r="AV6574" s="87"/>
      <c r="AW6574" s="87"/>
      <c r="AX6574" s="87"/>
      <c r="AY6574" s="87"/>
      <c r="AZ6574" s="87"/>
      <c r="BA6574" s="87"/>
      <c r="BB6574" s="87"/>
      <c r="BC6574" s="87"/>
      <c r="BD6574" s="87"/>
      <c r="BE6574" s="87"/>
      <c r="BF6574" s="87"/>
    </row>
    <row r="6575" spans="13:58" x14ac:dyDescent="0.25">
      <c r="M6575" s="83"/>
      <c r="N6575" s="87"/>
      <c r="O6575" s="87"/>
      <c r="P6575" s="87"/>
      <c r="Q6575" s="87"/>
      <c r="R6575" s="87"/>
      <c r="S6575" s="87"/>
      <c r="T6575" s="87"/>
      <c r="U6575" s="87"/>
      <c r="V6575" s="87"/>
      <c r="W6575" s="87"/>
      <c r="X6575" s="87"/>
      <c r="Y6575" s="87"/>
      <c r="Z6575" s="87"/>
      <c r="AA6575" s="87"/>
      <c r="AB6575" s="87"/>
      <c r="AC6575" s="87"/>
      <c r="AD6575" s="87"/>
      <c r="AE6575" s="87"/>
      <c r="AF6575" s="87"/>
      <c r="AG6575" s="87"/>
      <c r="AH6575" s="87"/>
      <c r="AI6575" s="87"/>
      <c r="AJ6575" s="87"/>
      <c r="AK6575" s="87"/>
      <c r="AL6575" s="87"/>
      <c r="AM6575" s="87"/>
      <c r="AN6575" s="87"/>
      <c r="AO6575" s="87"/>
      <c r="AP6575" s="87"/>
      <c r="AQ6575" s="87"/>
      <c r="AR6575" s="87"/>
      <c r="AS6575" s="87"/>
      <c r="AT6575" s="87"/>
      <c r="AU6575" s="87"/>
      <c r="AV6575" s="87"/>
      <c r="AW6575" s="87"/>
      <c r="AX6575" s="87"/>
      <c r="AY6575" s="87"/>
      <c r="AZ6575" s="87"/>
      <c r="BA6575" s="87"/>
      <c r="BB6575" s="87"/>
      <c r="BC6575" s="87"/>
      <c r="BD6575" s="87"/>
      <c r="BE6575" s="87"/>
      <c r="BF6575" s="87"/>
    </row>
    <row r="6576" spans="13:58" x14ac:dyDescent="0.25">
      <c r="M6576" s="83"/>
      <c r="N6576" s="87"/>
      <c r="O6576" s="87"/>
      <c r="P6576" s="87"/>
      <c r="Q6576" s="87"/>
      <c r="R6576" s="87"/>
      <c r="S6576" s="87"/>
      <c r="T6576" s="87"/>
      <c r="U6576" s="87"/>
      <c r="V6576" s="87"/>
      <c r="W6576" s="87"/>
      <c r="X6576" s="87"/>
      <c r="Y6576" s="87"/>
      <c r="Z6576" s="87"/>
      <c r="AA6576" s="87"/>
      <c r="AB6576" s="87"/>
      <c r="AC6576" s="87"/>
      <c r="AD6576" s="87"/>
      <c r="AE6576" s="87"/>
      <c r="AF6576" s="87"/>
      <c r="AG6576" s="87"/>
      <c r="AH6576" s="87"/>
      <c r="AI6576" s="87"/>
      <c r="AJ6576" s="87"/>
      <c r="AK6576" s="87"/>
      <c r="AL6576" s="87"/>
      <c r="AM6576" s="87"/>
      <c r="AN6576" s="87"/>
      <c r="AO6576" s="87"/>
      <c r="AP6576" s="87"/>
      <c r="AQ6576" s="87"/>
      <c r="AR6576" s="87"/>
      <c r="AS6576" s="87"/>
      <c r="AT6576" s="87"/>
      <c r="AU6576" s="87"/>
      <c r="AV6576" s="87"/>
      <c r="AW6576" s="87"/>
      <c r="AX6576" s="87"/>
      <c r="AY6576" s="87"/>
      <c r="AZ6576" s="87"/>
      <c r="BA6576" s="87"/>
      <c r="BB6576" s="87"/>
      <c r="BC6576" s="87"/>
      <c r="BD6576" s="87"/>
      <c r="BE6576" s="87"/>
      <c r="BF6576" s="87"/>
    </row>
    <row r="6577" spans="13:58" x14ac:dyDescent="0.25">
      <c r="M6577" s="83"/>
      <c r="N6577" s="87"/>
      <c r="O6577" s="87"/>
      <c r="P6577" s="87"/>
      <c r="Q6577" s="87"/>
      <c r="R6577" s="87"/>
      <c r="S6577" s="87"/>
      <c r="T6577" s="87"/>
      <c r="U6577" s="87"/>
      <c r="V6577" s="87"/>
      <c r="W6577" s="87"/>
      <c r="X6577" s="87"/>
      <c r="Y6577" s="87"/>
      <c r="Z6577" s="87"/>
      <c r="AA6577" s="87"/>
      <c r="AB6577" s="87"/>
      <c r="AC6577" s="87"/>
      <c r="AD6577" s="87"/>
      <c r="AE6577" s="87"/>
      <c r="AF6577" s="87"/>
      <c r="AG6577" s="87"/>
      <c r="AH6577" s="87"/>
      <c r="AI6577" s="87"/>
      <c r="AJ6577" s="87"/>
      <c r="AK6577" s="87"/>
      <c r="AL6577" s="87"/>
      <c r="AM6577" s="87"/>
      <c r="AN6577" s="87"/>
      <c r="AO6577" s="87"/>
      <c r="AP6577" s="87"/>
      <c r="AQ6577" s="87"/>
      <c r="AR6577" s="87"/>
      <c r="AS6577" s="87"/>
      <c r="AT6577" s="87"/>
      <c r="AU6577" s="87"/>
      <c r="AV6577" s="87"/>
      <c r="AW6577" s="87"/>
      <c r="AX6577" s="87"/>
      <c r="AY6577" s="87"/>
      <c r="AZ6577" s="87"/>
      <c r="BA6577" s="87"/>
      <c r="BB6577" s="87"/>
      <c r="BC6577" s="87"/>
      <c r="BD6577" s="87"/>
      <c r="BE6577" s="87"/>
      <c r="BF6577" s="87"/>
    </row>
    <row r="6578" spans="13:58" x14ac:dyDescent="0.25">
      <c r="M6578" s="83"/>
      <c r="N6578" s="87"/>
      <c r="O6578" s="87"/>
      <c r="P6578" s="87"/>
      <c r="Q6578" s="87"/>
      <c r="R6578" s="87"/>
      <c r="S6578" s="87"/>
      <c r="T6578" s="87"/>
      <c r="U6578" s="87"/>
      <c r="V6578" s="87"/>
      <c r="W6578" s="87"/>
      <c r="X6578" s="87"/>
      <c r="Y6578" s="87"/>
      <c r="Z6578" s="87"/>
      <c r="AA6578" s="87"/>
      <c r="AB6578" s="87"/>
      <c r="AC6578" s="87"/>
      <c r="AD6578" s="87"/>
      <c r="AE6578" s="87"/>
      <c r="AF6578" s="87"/>
      <c r="AG6578" s="87"/>
      <c r="AH6578" s="87"/>
      <c r="AI6578" s="87"/>
      <c r="AJ6578" s="87"/>
      <c r="AK6578" s="87"/>
      <c r="AL6578" s="87"/>
      <c r="AM6578" s="87"/>
      <c r="AN6578" s="87"/>
      <c r="AO6578" s="87"/>
      <c r="AP6578" s="87"/>
      <c r="AQ6578" s="87"/>
      <c r="AR6578" s="87"/>
      <c r="AS6578" s="87"/>
      <c r="AT6578" s="87"/>
      <c r="AU6578" s="87"/>
      <c r="AV6578" s="87"/>
      <c r="AW6578" s="87"/>
      <c r="AX6578" s="87"/>
      <c r="AY6578" s="87"/>
      <c r="AZ6578" s="87"/>
      <c r="BA6578" s="87"/>
      <c r="BB6578" s="87"/>
      <c r="BC6578" s="87"/>
      <c r="BD6578" s="87"/>
      <c r="BE6578" s="87"/>
      <c r="BF6578" s="87"/>
    </row>
    <row r="6579" spans="13:58" x14ac:dyDescent="0.25">
      <c r="M6579" s="83"/>
      <c r="N6579" s="87"/>
      <c r="O6579" s="87"/>
      <c r="P6579" s="87"/>
      <c r="Q6579" s="87"/>
      <c r="R6579" s="87"/>
      <c r="S6579" s="87"/>
      <c r="T6579" s="87"/>
      <c r="U6579" s="87"/>
      <c r="V6579" s="87"/>
      <c r="W6579" s="87"/>
      <c r="X6579" s="87"/>
      <c r="Y6579" s="87"/>
      <c r="Z6579" s="87"/>
      <c r="AA6579" s="87"/>
      <c r="AB6579" s="87"/>
      <c r="AC6579" s="87"/>
      <c r="AD6579" s="87"/>
      <c r="AE6579" s="87"/>
      <c r="AF6579" s="87"/>
      <c r="AG6579" s="87"/>
      <c r="AH6579" s="87"/>
      <c r="AI6579" s="87"/>
      <c r="AJ6579" s="87"/>
      <c r="AK6579" s="87"/>
      <c r="AL6579" s="87"/>
      <c r="AM6579" s="87"/>
      <c r="AN6579" s="87"/>
      <c r="AO6579" s="87"/>
      <c r="AP6579" s="87"/>
      <c r="AQ6579" s="87"/>
      <c r="AR6579" s="87"/>
      <c r="AS6579" s="87"/>
      <c r="AT6579" s="87"/>
      <c r="AU6579" s="87"/>
      <c r="AV6579" s="87"/>
      <c r="AW6579" s="87"/>
      <c r="AX6579" s="87"/>
      <c r="AY6579" s="87"/>
      <c r="AZ6579" s="87"/>
      <c r="BA6579" s="87"/>
      <c r="BB6579" s="87"/>
      <c r="BC6579" s="87"/>
      <c r="BD6579" s="87"/>
      <c r="BE6579" s="87"/>
      <c r="BF6579" s="87"/>
    </row>
    <row r="6580" spans="13:58" x14ac:dyDescent="0.25">
      <c r="M6580" s="83"/>
      <c r="N6580" s="87"/>
      <c r="O6580" s="87"/>
      <c r="P6580" s="87"/>
      <c r="Q6580" s="87"/>
      <c r="R6580" s="87"/>
      <c r="S6580" s="87"/>
      <c r="T6580" s="87"/>
      <c r="U6580" s="87"/>
      <c r="V6580" s="87"/>
      <c r="W6580" s="87"/>
      <c r="X6580" s="87"/>
      <c r="Y6580" s="87"/>
      <c r="Z6580" s="87"/>
      <c r="AA6580" s="87"/>
      <c r="AB6580" s="87"/>
      <c r="AC6580" s="87"/>
      <c r="AD6580" s="87"/>
      <c r="AE6580" s="87"/>
      <c r="AF6580" s="87"/>
      <c r="AG6580" s="87"/>
      <c r="AH6580" s="87"/>
      <c r="AI6580" s="87"/>
      <c r="AJ6580" s="87"/>
      <c r="AK6580" s="87"/>
      <c r="AL6580" s="87"/>
      <c r="AM6580" s="87"/>
      <c r="AN6580" s="87"/>
      <c r="AO6580" s="87"/>
      <c r="AP6580" s="87"/>
      <c r="AQ6580" s="87"/>
      <c r="AR6580" s="87"/>
      <c r="AS6580" s="87"/>
      <c r="AT6580" s="87"/>
      <c r="AU6580" s="87"/>
      <c r="AV6580" s="87"/>
      <c r="AW6580" s="87"/>
      <c r="AX6580" s="87"/>
      <c r="AY6580" s="87"/>
      <c r="AZ6580" s="87"/>
      <c r="BA6580" s="87"/>
      <c r="BB6580" s="87"/>
      <c r="BC6580" s="87"/>
      <c r="BD6580" s="87"/>
      <c r="BE6580" s="87"/>
      <c r="BF6580" s="87"/>
    </row>
    <row r="6581" spans="13:58" x14ac:dyDescent="0.25">
      <c r="M6581" s="83"/>
      <c r="N6581" s="87"/>
      <c r="O6581" s="87"/>
      <c r="P6581" s="87"/>
      <c r="Q6581" s="87"/>
      <c r="R6581" s="87"/>
      <c r="S6581" s="87"/>
      <c r="T6581" s="87"/>
      <c r="U6581" s="87"/>
      <c r="V6581" s="87"/>
      <c r="W6581" s="87"/>
      <c r="X6581" s="87"/>
      <c r="Y6581" s="87"/>
      <c r="Z6581" s="87"/>
      <c r="AA6581" s="87"/>
      <c r="AB6581" s="87"/>
      <c r="AC6581" s="87"/>
      <c r="AD6581" s="87"/>
      <c r="AE6581" s="87"/>
      <c r="AF6581" s="87"/>
      <c r="AG6581" s="87"/>
      <c r="AH6581" s="87"/>
      <c r="AI6581" s="87"/>
      <c r="AJ6581" s="87"/>
      <c r="AK6581" s="87"/>
      <c r="AL6581" s="87"/>
      <c r="AM6581" s="87"/>
      <c r="AN6581" s="87"/>
      <c r="AO6581" s="87"/>
      <c r="AP6581" s="87"/>
      <c r="AQ6581" s="87"/>
      <c r="AR6581" s="87"/>
      <c r="AS6581" s="87"/>
      <c r="AT6581" s="87"/>
      <c r="AU6581" s="87"/>
      <c r="AV6581" s="87"/>
      <c r="AW6581" s="87"/>
      <c r="AX6581" s="87"/>
      <c r="AY6581" s="87"/>
      <c r="AZ6581" s="87"/>
      <c r="BA6581" s="87"/>
      <c r="BB6581" s="87"/>
      <c r="BC6581" s="87"/>
      <c r="BD6581" s="87"/>
      <c r="BE6581" s="87"/>
      <c r="BF6581" s="87"/>
    </row>
    <row r="6582" spans="13:58" x14ac:dyDescent="0.25">
      <c r="M6582" s="83"/>
      <c r="N6582" s="87"/>
      <c r="O6582" s="87"/>
      <c r="P6582" s="87"/>
      <c r="Q6582" s="87"/>
      <c r="R6582" s="87"/>
      <c r="S6582" s="87"/>
      <c r="T6582" s="87"/>
      <c r="U6582" s="87"/>
      <c r="V6582" s="87"/>
      <c r="W6582" s="87"/>
      <c r="X6582" s="87"/>
      <c r="Y6582" s="87"/>
      <c r="Z6582" s="87"/>
      <c r="AA6582" s="87"/>
      <c r="AB6582" s="87"/>
      <c r="AC6582" s="87"/>
      <c r="AD6582" s="87"/>
      <c r="AE6582" s="87"/>
      <c r="AF6582" s="87"/>
      <c r="AG6582" s="87"/>
      <c r="AH6582" s="87"/>
      <c r="AI6582" s="87"/>
      <c r="AJ6582" s="87"/>
      <c r="AK6582" s="87"/>
      <c r="AL6582" s="87"/>
      <c r="AM6582" s="87"/>
      <c r="AN6582" s="87"/>
      <c r="AO6582" s="87"/>
      <c r="AP6582" s="87"/>
      <c r="AQ6582" s="87"/>
      <c r="AR6582" s="87"/>
      <c r="AS6582" s="87"/>
      <c r="AT6582" s="87"/>
      <c r="AU6582" s="87"/>
      <c r="AV6582" s="87"/>
      <c r="AW6582" s="87"/>
      <c r="AX6582" s="87"/>
      <c r="AY6582" s="87"/>
      <c r="AZ6582" s="87"/>
      <c r="BA6582" s="87"/>
      <c r="BB6582" s="87"/>
      <c r="BC6582" s="87"/>
      <c r="BD6582" s="87"/>
      <c r="BE6582" s="87"/>
      <c r="BF6582" s="87"/>
    </row>
    <row r="6583" spans="13:58" x14ac:dyDescent="0.25">
      <c r="M6583" s="83"/>
      <c r="N6583" s="87"/>
      <c r="O6583" s="87"/>
      <c r="P6583" s="87"/>
      <c r="Q6583" s="87"/>
      <c r="R6583" s="87"/>
      <c r="S6583" s="87"/>
      <c r="T6583" s="87"/>
      <c r="U6583" s="87"/>
      <c r="V6583" s="87"/>
      <c r="W6583" s="87"/>
      <c r="X6583" s="87"/>
      <c r="Y6583" s="87"/>
      <c r="Z6583" s="87"/>
      <c r="AA6583" s="87"/>
      <c r="AB6583" s="87"/>
      <c r="AC6583" s="87"/>
      <c r="AD6583" s="87"/>
      <c r="AE6583" s="87"/>
      <c r="AF6583" s="87"/>
      <c r="AG6583" s="87"/>
      <c r="AH6583" s="87"/>
      <c r="AI6583" s="87"/>
      <c r="AJ6583" s="87"/>
      <c r="AK6583" s="87"/>
      <c r="AL6583" s="87"/>
      <c r="AM6583" s="87"/>
      <c r="AN6583" s="87"/>
      <c r="AO6583" s="87"/>
      <c r="AP6583" s="87"/>
      <c r="AQ6583" s="87"/>
      <c r="AR6583" s="87"/>
      <c r="AS6583" s="87"/>
      <c r="AT6583" s="87"/>
      <c r="AU6583" s="87"/>
      <c r="AV6583" s="87"/>
      <c r="AW6583" s="87"/>
      <c r="AX6583" s="87"/>
      <c r="AY6583" s="87"/>
      <c r="AZ6583" s="87"/>
      <c r="BA6583" s="87"/>
      <c r="BB6583" s="87"/>
      <c r="BC6583" s="87"/>
      <c r="BD6583" s="87"/>
      <c r="BE6583" s="87"/>
      <c r="BF6583" s="87"/>
    </row>
    <row r="6584" spans="13:58" x14ac:dyDescent="0.25">
      <c r="M6584" s="83"/>
      <c r="N6584" s="87"/>
      <c r="O6584" s="87"/>
      <c r="P6584" s="87"/>
      <c r="Q6584" s="87"/>
      <c r="R6584" s="87"/>
      <c r="S6584" s="87"/>
      <c r="T6584" s="87"/>
      <c r="U6584" s="87"/>
      <c r="V6584" s="87"/>
      <c r="W6584" s="87"/>
      <c r="X6584" s="87"/>
      <c r="Y6584" s="87"/>
      <c r="Z6584" s="87"/>
      <c r="AA6584" s="87"/>
      <c r="AB6584" s="87"/>
      <c r="AC6584" s="87"/>
      <c r="AD6584" s="87"/>
      <c r="AE6584" s="87"/>
      <c r="AF6584" s="87"/>
      <c r="AG6584" s="87"/>
      <c r="AH6584" s="87"/>
      <c r="AI6584" s="87"/>
      <c r="AJ6584" s="87"/>
      <c r="AK6584" s="87"/>
      <c r="AL6584" s="87"/>
      <c r="AM6584" s="87"/>
      <c r="AN6584" s="87"/>
      <c r="AO6584" s="87"/>
      <c r="AP6584" s="87"/>
      <c r="AQ6584" s="87"/>
      <c r="AR6584" s="87"/>
      <c r="AS6584" s="87"/>
      <c r="AT6584" s="87"/>
      <c r="AU6584" s="87"/>
      <c r="AV6584" s="87"/>
      <c r="AW6584" s="87"/>
      <c r="AX6584" s="87"/>
      <c r="AY6584" s="87"/>
      <c r="AZ6584" s="87"/>
      <c r="BA6584" s="87"/>
      <c r="BB6584" s="87"/>
      <c r="BC6584" s="87"/>
      <c r="BD6584" s="87"/>
      <c r="BE6584" s="87"/>
      <c r="BF6584" s="87"/>
    </row>
    <row r="6585" spans="13:58" x14ac:dyDescent="0.25">
      <c r="M6585" s="83"/>
      <c r="N6585" s="87"/>
      <c r="O6585" s="87"/>
      <c r="P6585" s="87"/>
      <c r="Q6585" s="87"/>
      <c r="R6585" s="87"/>
      <c r="S6585" s="87"/>
      <c r="T6585" s="87"/>
      <c r="U6585" s="87"/>
      <c r="V6585" s="87"/>
      <c r="W6585" s="87"/>
      <c r="X6585" s="87"/>
      <c r="Y6585" s="87"/>
      <c r="Z6585" s="87"/>
      <c r="AA6585" s="87"/>
      <c r="AB6585" s="87"/>
      <c r="AC6585" s="87"/>
      <c r="AD6585" s="87"/>
      <c r="AE6585" s="87"/>
      <c r="AF6585" s="87"/>
      <c r="AG6585" s="87"/>
      <c r="AH6585" s="87"/>
      <c r="AI6585" s="87"/>
      <c r="AJ6585" s="87"/>
      <c r="AK6585" s="87"/>
      <c r="AL6585" s="87"/>
      <c r="AM6585" s="87"/>
      <c r="AN6585" s="87"/>
      <c r="AO6585" s="87"/>
      <c r="AP6585" s="87"/>
      <c r="AQ6585" s="87"/>
      <c r="AR6585" s="87"/>
      <c r="AS6585" s="87"/>
      <c r="AT6585" s="87"/>
      <c r="AU6585" s="87"/>
      <c r="AV6585" s="87"/>
      <c r="AW6585" s="87"/>
      <c r="AX6585" s="87"/>
      <c r="AY6585" s="87"/>
      <c r="AZ6585" s="87"/>
      <c r="BA6585" s="87"/>
      <c r="BB6585" s="87"/>
      <c r="BC6585" s="87"/>
      <c r="BD6585" s="87"/>
      <c r="BE6585" s="87"/>
      <c r="BF6585" s="87"/>
    </row>
    <row r="6586" spans="13:58" x14ac:dyDescent="0.25">
      <c r="M6586" s="83"/>
      <c r="N6586" s="87"/>
      <c r="O6586" s="87"/>
      <c r="P6586" s="87"/>
      <c r="Q6586" s="87"/>
      <c r="R6586" s="87"/>
      <c r="S6586" s="87"/>
      <c r="T6586" s="87"/>
      <c r="U6586" s="87"/>
      <c r="V6586" s="87"/>
      <c r="W6586" s="87"/>
      <c r="X6586" s="87"/>
      <c r="Y6586" s="87"/>
      <c r="Z6586" s="87"/>
      <c r="AA6586" s="87"/>
      <c r="AB6586" s="87"/>
      <c r="AC6586" s="87"/>
      <c r="AD6586" s="87"/>
      <c r="AE6586" s="87"/>
      <c r="AF6586" s="87"/>
      <c r="AG6586" s="87"/>
      <c r="AH6586" s="87"/>
      <c r="AI6586" s="87"/>
      <c r="AJ6586" s="87"/>
      <c r="AK6586" s="87"/>
      <c r="AL6586" s="87"/>
      <c r="AM6586" s="87"/>
      <c r="AN6586" s="87"/>
      <c r="AO6586" s="87"/>
      <c r="AP6586" s="87"/>
      <c r="AQ6586" s="87"/>
      <c r="AR6586" s="87"/>
      <c r="AS6586" s="87"/>
      <c r="AT6586" s="87"/>
      <c r="AU6586" s="87"/>
      <c r="AV6586" s="87"/>
      <c r="AW6586" s="87"/>
      <c r="AX6586" s="87"/>
      <c r="AY6586" s="87"/>
      <c r="AZ6586" s="87"/>
      <c r="BA6586" s="87"/>
      <c r="BB6586" s="87"/>
      <c r="BC6586" s="87"/>
      <c r="BD6586" s="87"/>
      <c r="BE6586" s="87"/>
      <c r="BF6586" s="87"/>
    </row>
    <row r="6587" spans="13:58" x14ac:dyDescent="0.25">
      <c r="M6587" s="83"/>
      <c r="N6587" s="87"/>
      <c r="O6587" s="87"/>
      <c r="P6587" s="87"/>
      <c r="Q6587" s="87"/>
      <c r="R6587" s="87"/>
      <c r="S6587" s="87"/>
      <c r="T6587" s="87"/>
      <c r="U6587" s="87"/>
      <c r="V6587" s="87"/>
      <c r="W6587" s="87"/>
      <c r="X6587" s="87"/>
      <c r="Y6587" s="87"/>
      <c r="Z6587" s="87"/>
      <c r="AA6587" s="87"/>
      <c r="AB6587" s="87"/>
      <c r="AC6587" s="87"/>
      <c r="AD6587" s="87"/>
      <c r="AE6587" s="87"/>
      <c r="AF6587" s="87"/>
      <c r="AG6587" s="87"/>
      <c r="AH6587" s="87"/>
      <c r="AI6587" s="87"/>
      <c r="AJ6587" s="87"/>
      <c r="AK6587" s="87"/>
      <c r="AL6587" s="87"/>
      <c r="AM6587" s="87"/>
      <c r="AN6587" s="87"/>
      <c r="AO6587" s="87"/>
      <c r="AP6587" s="87"/>
      <c r="AQ6587" s="87"/>
      <c r="AR6587" s="87"/>
      <c r="AS6587" s="87"/>
      <c r="AT6587" s="87"/>
      <c r="AU6587" s="87"/>
      <c r="AV6587" s="87"/>
      <c r="AW6587" s="87"/>
      <c r="AX6587" s="87"/>
      <c r="AY6587" s="87"/>
      <c r="AZ6587" s="87"/>
      <c r="BA6587" s="87"/>
      <c r="BB6587" s="87"/>
      <c r="BC6587" s="87"/>
      <c r="BD6587" s="87"/>
      <c r="BE6587" s="87"/>
      <c r="BF6587" s="87"/>
    </row>
    <row r="6588" spans="13:58" x14ac:dyDescent="0.25">
      <c r="M6588" s="83"/>
      <c r="N6588" s="87"/>
      <c r="O6588" s="87"/>
      <c r="P6588" s="87"/>
      <c r="Q6588" s="87"/>
      <c r="R6588" s="87"/>
      <c r="S6588" s="87"/>
      <c r="T6588" s="87"/>
      <c r="U6588" s="87"/>
      <c r="V6588" s="87"/>
      <c r="W6588" s="87"/>
      <c r="X6588" s="87"/>
      <c r="Y6588" s="87"/>
      <c r="Z6588" s="87"/>
      <c r="AA6588" s="87"/>
      <c r="AB6588" s="87"/>
      <c r="AC6588" s="87"/>
      <c r="AD6588" s="87"/>
      <c r="AE6588" s="87"/>
      <c r="AF6588" s="87"/>
      <c r="AG6588" s="87"/>
      <c r="AH6588" s="87"/>
      <c r="AI6588" s="87"/>
      <c r="AJ6588" s="87"/>
      <c r="AK6588" s="87"/>
      <c r="AL6588" s="87"/>
      <c r="AM6588" s="87"/>
      <c r="AN6588" s="87"/>
      <c r="AO6588" s="87"/>
      <c r="AP6588" s="87"/>
      <c r="AQ6588" s="87"/>
      <c r="AR6588" s="87"/>
      <c r="AS6588" s="87"/>
      <c r="AT6588" s="87"/>
      <c r="AU6588" s="87"/>
      <c r="AV6588" s="87"/>
      <c r="AW6588" s="87"/>
      <c r="AX6588" s="87"/>
      <c r="AY6588" s="87"/>
      <c r="AZ6588" s="87"/>
      <c r="BA6588" s="87"/>
      <c r="BB6588" s="87"/>
      <c r="BC6588" s="87"/>
      <c r="BD6588" s="87"/>
      <c r="BE6588" s="87"/>
      <c r="BF6588" s="87"/>
    </row>
    <row r="6589" spans="13:58" x14ac:dyDescent="0.25">
      <c r="M6589" s="83"/>
      <c r="N6589" s="87"/>
      <c r="O6589" s="87"/>
      <c r="P6589" s="87"/>
      <c r="Q6589" s="87"/>
      <c r="R6589" s="87"/>
      <c r="S6589" s="87"/>
      <c r="T6589" s="87"/>
      <c r="U6589" s="87"/>
      <c r="V6589" s="87"/>
      <c r="W6589" s="87"/>
      <c r="X6589" s="87"/>
      <c r="Y6589" s="87"/>
      <c r="Z6589" s="87"/>
      <c r="AA6589" s="87"/>
      <c r="AB6589" s="87"/>
      <c r="AC6589" s="87"/>
      <c r="AD6589" s="87"/>
      <c r="AE6589" s="87"/>
      <c r="AF6589" s="87"/>
      <c r="AG6589" s="87"/>
      <c r="AH6589" s="87"/>
      <c r="AI6589" s="87"/>
      <c r="AJ6589" s="87"/>
      <c r="AK6589" s="87"/>
      <c r="AL6589" s="87"/>
      <c r="AM6589" s="87"/>
      <c r="AN6589" s="87"/>
      <c r="AO6589" s="87"/>
      <c r="AP6589" s="87"/>
      <c r="AQ6589" s="87"/>
      <c r="AR6589" s="87"/>
      <c r="AS6589" s="87"/>
      <c r="AT6589" s="87"/>
      <c r="AU6589" s="87"/>
      <c r="AV6589" s="87"/>
      <c r="AW6589" s="87"/>
      <c r="AX6589" s="87"/>
      <c r="AY6589" s="87"/>
      <c r="AZ6589" s="87"/>
      <c r="BA6589" s="87"/>
      <c r="BB6589" s="87"/>
      <c r="BC6589" s="87"/>
      <c r="BD6589" s="87"/>
      <c r="BE6589" s="87"/>
      <c r="BF6589" s="87"/>
    </row>
    <row r="6590" spans="13:58" x14ac:dyDescent="0.25">
      <c r="M6590" s="83"/>
      <c r="N6590" s="87"/>
      <c r="O6590" s="87"/>
      <c r="P6590" s="87"/>
      <c r="Q6590" s="87"/>
      <c r="R6590" s="87"/>
      <c r="S6590" s="87"/>
      <c r="T6590" s="87"/>
      <c r="U6590" s="87"/>
      <c r="V6590" s="87"/>
      <c r="W6590" s="87"/>
      <c r="X6590" s="87"/>
      <c r="Y6590" s="87"/>
      <c r="Z6590" s="87"/>
      <c r="AA6590" s="87"/>
      <c r="AB6590" s="87"/>
      <c r="AC6590" s="87"/>
      <c r="AD6590" s="87"/>
      <c r="AE6590" s="87"/>
      <c r="AF6590" s="87"/>
      <c r="AG6590" s="87"/>
      <c r="AH6590" s="87"/>
      <c r="AI6590" s="87"/>
      <c r="AJ6590" s="87"/>
      <c r="AK6590" s="87"/>
      <c r="AL6590" s="87"/>
      <c r="AM6590" s="87"/>
      <c r="AN6590" s="87"/>
      <c r="AO6590" s="87"/>
      <c r="AP6590" s="87"/>
      <c r="AQ6590" s="87"/>
      <c r="AR6590" s="87"/>
      <c r="AS6590" s="87"/>
      <c r="AT6590" s="87"/>
      <c r="AU6590" s="87"/>
      <c r="AV6590" s="87"/>
      <c r="AW6590" s="87"/>
      <c r="AX6590" s="87"/>
      <c r="AY6590" s="87"/>
      <c r="AZ6590" s="87"/>
      <c r="BA6590" s="87"/>
      <c r="BB6590" s="87"/>
      <c r="BC6590" s="87"/>
      <c r="BD6590" s="87"/>
      <c r="BE6590" s="87"/>
      <c r="BF6590" s="87"/>
    </row>
    <row r="6591" spans="13:58" x14ac:dyDescent="0.25">
      <c r="M6591" s="83"/>
      <c r="N6591" s="87"/>
      <c r="O6591" s="87"/>
      <c r="P6591" s="87"/>
      <c r="Q6591" s="87"/>
      <c r="R6591" s="87"/>
      <c r="S6591" s="87"/>
      <c r="T6591" s="87"/>
      <c r="U6591" s="87"/>
      <c r="V6591" s="87"/>
      <c r="W6591" s="87"/>
      <c r="X6591" s="87"/>
      <c r="Y6591" s="87"/>
      <c r="Z6591" s="87"/>
      <c r="AA6591" s="87"/>
      <c r="AB6591" s="87"/>
      <c r="AC6591" s="87"/>
      <c r="AD6591" s="87"/>
      <c r="AE6591" s="87"/>
      <c r="AF6591" s="87"/>
      <c r="AG6591" s="87"/>
      <c r="AH6591" s="87"/>
      <c r="AI6591" s="87"/>
      <c r="AJ6591" s="87"/>
      <c r="AK6591" s="87"/>
      <c r="AL6591" s="87"/>
      <c r="AM6591" s="87"/>
      <c r="AN6591" s="87"/>
      <c r="AO6591" s="87"/>
      <c r="AP6591" s="87"/>
      <c r="AQ6591" s="87"/>
      <c r="AR6591" s="87"/>
      <c r="AS6591" s="87"/>
      <c r="AT6591" s="87"/>
      <c r="AU6591" s="87"/>
      <c r="AV6591" s="87"/>
      <c r="AW6591" s="87"/>
      <c r="AX6591" s="87"/>
      <c r="AY6591" s="87"/>
      <c r="AZ6591" s="87"/>
      <c r="BA6591" s="87"/>
      <c r="BB6591" s="87"/>
      <c r="BC6591" s="87"/>
      <c r="BD6591" s="87"/>
      <c r="BE6591" s="87"/>
      <c r="BF6591" s="87"/>
    </row>
    <row r="6592" spans="13:58" x14ac:dyDescent="0.25">
      <c r="M6592" s="83"/>
      <c r="N6592" s="87"/>
      <c r="O6592" s="87"/>
      <c r="P6592" s="87"/>
      <c r="Q6592" s="87"/>
      <c r="R6592" s="87"/>
      <c r="S6592" s="87"/>
      <c r="T6592" s="87"/>
      <c r="U6592" s="87"/>
      <c r="V6592" s="87"/>
      <c r="W6592" s="87"/>
      <c r="X6592" s="87"/>
      <c r="Y6592" s="87"/>
      <c r="Z6592" s="87"/>
      <c r="AA6592" s="87"/>
      <c r="AB6592" s="87"/>
      <c r="AC6592" s="87"/>
      <c r="AD6592" s="87"/>
      <c r="AE6592" s="87"/>
      <c r="AF6592" s="87"/>
      <c r="AG6592" s="87"/>
      <c r="AH6592" s="87"/>
      <c r="AI6592" s="87"/>
      <c r="AJ6592" s="87"/>
      <c r="AK6592" s="87"/>
      <c r="AL6592" s="87"/>
      <c r="AM6592" s="87"/>
      <c r="AN6592" s="87"/>
      <c r="AO6592" s="87"/>
      <c r="AP6592" s="87"/>
      <c r="AQ6592" s="87"/>
      <c r="AR6592" s="87"/>
      <c r="AS6592" s="87"/>
      <c r="AT6592" s="87"/>
      <c r="AU6592" s="87"/>
      <c r="AV6592" s="87"/>
      <c r="AW6592" s="87"/>
      <c r="AX6592" s="87"/>
      <c r="AY6592" s="87"/>
      <c r="AZ6592" s="87"/>
      <c r="BA6592" s="87"/>
      <c r="BB6592" s="87"/>
      <c r="BC6592" s="87"/>
      <c r="BD6592" s="87"/>
      <c r="BE6592" s="87"/>
      <c r="BF6592" s="87"/>
    </row>
    <row r="6593" spans="13:58" x14ac:dyDescent="0.25">
      <c r="M6593" s="83"/>
      <c r="N6593" s="87"/>
      <c r="O6593" s="87"/>
      <c r="P6593" s="87"/>
      <c r="Q6593" s="87"/>
      <c r="R6593" s="87"/>
      <c r="S6593" s="87"/>
      <c r="T6593" s="87"/>
      <c r="U6593" s="87"/>
      <c r="V6593" s="87"/>
      <c r="W6593" s="87"/>
      <c r="X6593" s="87"/>
      <c r="Y6593" s="87"/>
      <c r="Z6593" s="87"/>
      <c r="AA6593" s="87"/>
      <c r="AB6593" s="87"/>
      <c r="AC6593" s="87"/>
      <c r="AD6593" s="87"/>
      <c r="AE6593" s="87"/>
      <c r="AF6593" s="87"/>
      <c r="AG6593" s="87"/>
      <c r="AH6593" s="87"/>
      <c r="AI6593" s="87"/>
      <c r="AJ6593" s="87"/>
      <c r="AK6593" s="87"/>
      <c r="AL6593" s="87"/>
      <c r="AM6593" s="87"/>
      <c r="AN6593" s="87"/>
      <c r="AO6593" s="87"/>
      <c r="AP6593" s="87"/>
      <c r="AQ6593" s="87"/>
      <c r="AR6593" s="87"/>
      <c r="AS6593" s="87"/>
      <c r="AT6593" s="87"/>
      <c r="AU6593" s="87"/>
      <c r="AV6593" s="87"/>
      <c r="AW6593" s="87"/>
      <c r="AX6593" s="87"/>
      <c r="AY6593" s="87"/>
      <c r="AZ6593" s="87"/>
      <c r="BA6593" s="87"/>
      <c r="BB6593" s="87"/>
      <c r="BC6593" s="87"/>
      <c r="BD6593" s="87"/>
      <c r="BE6593" s="87"/>
      <c r="BF6593" s="87"/>
    </row>
    <row r="6594" spans="13:58" x14ac:dyDescent="0.25">
      <c r="M6594" s="83"/>
      <c r="N6594" s="87"/>
      <c r="O6594" s="87"/>
      <c r="P6594" s="87"/>
      <c r="Q6594" s="87"/>
      <c r="R6594" s="87"/>
      <c r="S6594" s="87"/>
      <c r="T6594" s="87"/>
      <c r="U6594" s="87"/>
      <c r="V6594" s="87"/>
      <c r="W6594" s="87"/>
      <c r="X6594" s="87"/>
      <c r="Y6594" s="87"/>
      <c r="Z6594" s="87"/>
      <c r="AA6594" s="87"/>
      <c r="AB6594" s="87"/>
      <c r="AC6594" s="87"/>
      <c r="AD6594" s="87"/>
      <c r="AE6594" s="87"/>
      <c r="AF6594" s="87"/>
      <c r="AG6594" s="87"/>
      <c r="AH6594" s="87"/>
      <c r="AI6594" s="87"/>
      <c r="AJ6594" s="87"/>
      <c r="AK6594" s="87"/>
      <c r="AL6594" s="87"/>
      <c r="AM6594" s="87"/>
      <c r="AN6594" s="87"/>
      <c r="AO6594" s="87"/>
      <c r="AP6594" s="87"/>
      <c r="AQ6594" s="87"/>
      <c r="AR6594" s="87"/>
      <c r="AS6594" s="87"/>
      <c r="AT6594" s="87"/>
      <c r="AU6594" s="87"/>
      <c r="AV6594" s="87"/>
      <c r="AW6594" s="87"/>
      <c r="AX6594" s="87"/>
      <c r="AY6594" s="87"/>
      <c r="AZ6594" s="87"/>
      <c r="BA6594" s="87"/>
      <c r="BB6594" s="87"/>
      <c r="BC6594" s="87"/>
      <c r="BD6594" s="87"/>
      <c r="BE6594" s="87"/>
      <c r="BF6594" s="87"/>
    </row>
    <row r="6595" spans="13:58" x14ac:dyDescent="0.25">
      <c r="M6595" s="83"/>
      <c r="N6595" s="87"/>
      <c r="O6595" s="87"/>
      <c r="P6595" s="87"/>
      <c r="Q6595" s="87"/>
      <c r="R6595" s="87"/>
      <c r="S6595" s="87"/>
      <c r="T6595" s="87"/>
      <c r="U6595" s="87"/>
      <c r="V6595" s="87"/>
      <c r="W6595" s="87"/>
      <c r="X6595" s="87"/>
      <c r="Y6595" s="87"/>
      <c r="Z6595" s="87"/>
      <c r="AA6595" s="87"/>
      <c r="AB6595" s="87"/>
      <c r="AC6595" s="87"/>
      <c r="AD6595" s="87"/>
      <c r="AE6595" s="87"/>
      <c r="AF6595" s="87"/>
      <c r="AG6595" s="87"/>
      <c r="AH6595" s="87"/>
      <c r="AI6595" s="87"/>
      <c r="AJ6595" s="87"/>
      <c r="AK6595" s="87"/>
      <c r="AL6595" s="87"/>
      <c r="AM6595" s="87"/>
      <c r="AN6595" s="87"/>
      <c r="AO6595" s="87"/>
      <c r="AP6595" s="87"/>
      <c r="AQ6595" s="87"/>
      <c r="AR6595" s="87"/>
      <c r="AS6595" s="87"/>
      <c r="AT6595" s="87"/>
      <c r="AU6595" s="87"/>
      <c r="AV6595" s="87"/>
      <c r="AW6595" s="87"/>
      <c r="AX6595" s="87"/>
      <c r="AY6595" s="87"/>
      <c r="AZ6595" s="87"/>
      <c r="BA6595" s="87"/>
      <c r="BB6595" s="87"/>
      <c r="BC6595" s="87"/>
      <c r="BD6595" s="87"/>
      <c r="BE6595" s="87"/>
      <c r="BF6595" s="87"/>
    </row>
    <row r="6596" spans="13:58" x14ac:dyDescent="0.25">
      <c r="M6596" s="83"/>
      <c r="N6596" s="87"/>
      <c r="O6596" s="87"/>
      <c r="P6596" s="87"/>
      <c r="Q6596" s="87"/>
      <c r="R6596" s="87"/>
      <c r="S6596" s="87"/>
      <c r="T6596" s="87"/>
      <c r="U6596" s="87"/>
      <c r="V6596" s="87"/>
      <c r="W6596" s="87"/>
      <c r="X6596" s="87"/>
      <c r="Y6596" s="87"/>
      <c r="Z6596" s="87"/>
      <c r="AA6596" s="87"/>
      <c r="AB6596" s="87"/>
      <c r="AC6596" s="87"/>
      <c r="AD6596" s="87"/>
      <c r="AE6596" s="87"/>
      <c r="AF6596" s="87"/>
      <c r="AG6596" s="87"/>
      <c r="AH6596" s="87"/>
      <c r="AI6596" s="87"/>
      <c r="AJ6596" s="87"/>
      <c r="AK6596" s="87"/>
      <c r="AL6596" s="87"/>
      <c r="AM6596" s="87"/>
      <c r="AN6596" s="87"/>
      <c r="AO6596" s="87"/>
      <c r="AP6596" s="87"/>
      <c r="AQ6596" s="87"/>
      <c r="AR6596" s="87"/>
      <c r="AS6596" s="87"/>
      <c r="AT6596" s="87"/>
      <c r="AU6596" s="87"/>
      <c r="AV6596" s="87"/>
      <c r="AW6596" s="87"/>
      <c r="AX6596" s="87"/>
      <c r="AY6596" s="87"/>
      <c r="AZ6596" s="87"/>
      <c r="BA6596" s="87"/>
      <c r="BB6596" s="87"/>
      <c r="BC6596" s="87"/>
      <c r="BD6596" s="87"/>
      <c r="BE6596" s="87"/>
      <c r="BF6596" s="87"/>
    </row>
    <row r="6597" spans="13:58" x14ac:dyDescent="0.25">
      <c r="M6597" s="83"/>
      <c r="N6597" s="87"/>
      <c r="O6597" s="87"/>
      <c r="P6597" s="87"/>
      <c r="Q6597" s="87"/>
      <c r="R6597" s="87"/>
      <c r="S6597" s="87"/>
      <c r="T6597" s="87"/>
      <c r="U6597" s="87"/>
      <c r="V6597" s="87"/>
      <c r="W6597" s="87"/>
      <c r="X6597" s="87"/>
      <c r="Y6597" s="87"/>
      <c r="Z6597" s="87"/>
      <c r="AA6597" s="87"/>
      <c r="AB6597" s="87"/>
      <c r="AC6597" s="87"/>
      <c r="AD6597" s="87"/>
      <c r="AE6597" s="87"/>
      <c r="AF6597" s="87"/>
      <c r="AG6597" s="87"/>
      <c r="AH6597" s="87"/>
      <c r="AI6597" s="87"/>
      <c r="AJ6597" s="87"/>
      <c r="AK6597" s="87"/>
      <c r="AL6597" s="87"/>
      <c r="AM6597" s="87"/>
      <c r="AN6597" s="87"/>
      <c r="AO6597" s="87"/>
      <c r="AP6597" s="87"/>
      <c r="AQ6597" s="87"/>
      <c r="AR6597" s="87"/>
      <c r="AS6597" s="87"/>
      <c r="AT6597" s="87"/>
      <c r="AU6597" s="87"/>
      <c r="AV6597" s="87"/>
      <c r="AW6597" s="87"/>
      <c r="AX6597" s="87"/>
      <c r="AY6597" s="87"/>
      <c r="AZ6597" s="87"/>
      <c r="BA6597" s="87"/>
      <c r="BB6597" s="87"/>
      <c r="BC6597" s="87"/>
      <c r="BD6597" s="87"/>
      <c r="BE6597" s="87"/>
      <c r="BF6597" s="87"/>
    </row>
    <row r="6598" spans="13:58" x14ac:dyDescent="0.25">
      <c r="M6598" s="83"/>
      <c r="N6598" s="87"/>
      <c r="O6598" s="87"/>
      <c r="P6598" s="87"/>
      <c r="Q6598" s="87"/>
      <c r="R6598" s="87"/>
      <c r="S6598" s="87"/>
      <c r="T6598" s="87"/>
      <c r="U6598" s="87"/>
      <c r="V6598" s="87"/>
      <c r="W6598" s="87"/>
      <c r="X6598" s="87"/>
      <c r="Y6598" s="87"/>
      <c r="Z6598" s="87"/>
      <c r="AA6598" s="87"/>
      <c r="AB6598" s="87"/>
      <c r="AC6598" s="87"/>
      <c r="AD6598" s="87"/>
      <c r="AE6598" s="87"/>
      <c r="AF6598" s="87"/>
      <c r="AG6598" s="87"/>
      <c r="AH6598" s="87"/>
      <c r="AI6598" s="87"/>
      <c r="AJ6598" s="87"/>
      <c r="AK6598" s="87"/>
      <c r="AL6598" s="87"/>
      <c r="AM6598" s="87"/>
      <c r="AN6598" s="87"/>
      <c r="AO6598" s="87"/>
      <c r="AP6598" s="87"/>
      <c r="AQ6598" s="87"/>
      <c r="AR6598" s="87"/>
      <c r="AS6598" s="87"/>
      <c r="AT6598" s="87"/>
      <c r="AU6598" s="87"/>
      <c r="AV6598" s="87"/>
      <c r="AW6598" s="87"/>
      <c r="AX6598" s="87"/>
      <c r="AY6598" s="87"/>
      <c r="AZ6598" s="87"/>
      <c r="BA6598" s="87"/>
      <c r="BB6598" s="87"/>
      <c r="BC6598" s="87"/>
      <c r="BD6598" s="87"/>
      <c r="BE6598" s="87"/>
      <c r="BF6598" s="87"/>
    </row>
    <row r="6599" spans="13:58" x14ac:dyDescent="0.25">
      <c r="M6599" s="83"/>
      <c r="N6599" s="87"/>
      <c r="O6599" s="87"/>
      <c r="P6599" s="87"/>
      <c r="Q6599" s="87"/>
      <c r="R6599" s="87"/>
      <c r="S6599" s="87"/>
      <c r="T6599" s="87"/>
      <c r="U6599" s="87"/>
      <c r="V6599" s="87"/>
      <c r="W6599" s="87"/>
      <c r="X6599" s="87"/>
      <c r="Y6599" s="87"/>
      <c r="Z6599" s="87"/>
      <c r="AA6599" s="87"/>
      <c r="AB6599" s="87"/>
      <c r="AC6599" s="87"/>
      <c r="AD6599" s="87"/>
      <c r="AE6599" s="87"/>
      <c r="AF6599" s="87"/>
      <c r="AG6599" s="87"/>
      <c r="AH6599" s="87"/>
      <c r="AI6599" s="87"/>
      <c r="AJ6599" s="87"/>
      <c r="AK6599" s="87"/>
      <c r="AL6599" s="87"/>
      <c r="AM6599" s="87"/>
      <c r="AN6599" s="87"/>
      <c r="AO6599" s="87"/>
      <c r="AP6599" s="87"/>
      <c r="AQ6599" s="87"/>
      <c r="AR6599" s="87"/>
      <c r="AS6599" s="87"/>
      <c r="AT6599" s="87"/>
      <c r="AU6599" s="87"/>
      <c r="AV6599" s="87"/>
      <c r="AW6599" s="87"/>
      <c r="AX6599" s="87"/>
      <c r="AY6599" s="87"/>
      <c r="AZ6599" s="87"/>
      <c r="BA6599" s="87"/>
      <c r="BB6599" s="87"/>
      <c r="BC6599" s="87"/>
      <c r="BD6599" s="87"/>
      <c r="BE6599" s="87"/>
      <c r="BF6599" s="87"/>
    </row>
    <row r="6600" spans="13:58" x14ac:dyDescent="0.25">
      <c r="M6600" s="83"/>
      <c r="N6600" s="87"/>
      <c r="O6600" s="87"/>
      <c r="P6600" s="87"/>
      <c r="Q6600" s="87"/>
      <c r="R6600" s="87"/>
      <c r="S6600" s="87"/>
      <c r="T6600" s="87"/>
      <c r="U6600" s="87"/>
      <c r="V6600" s="87"/>
      <c r="W6600" s="87"/>
      <c r="X6600" s="87"/>
      <c r="Y6600" s="87"/>
      <c r="Z6600" s="87"/>
      <c r="AA6600" s="87"/>
      <c r="AB6600" s="87"/>
      <c r="AC6600" s="87"/>
      <c r="AD6600" s="87"/>
      <c r="AE6600" s="87"/>
      <c r="AF6600" s="87"/>
      <c r="AG6600" s="87"/>
      <c r="AH6600" s="87"/>
      <c r="AI6600" s="87"/>
      <c r="AJ6600" s="87"/>
      <c r="AK6600" s="87"/>
      <c r="AL6600" s="87"/>
      <c r="AM6600" s="87"/>
      <c r="AN6600" s="87"/>
      <c r="AO6600" s="87"/>
      <c r="AP6600" s="87"/>
      <c r="AQ6600" s="87"/>
      <c r="AR6600" s="87"/>
      <c r="AS6600" s="87"/>
      <c r="AT6600" s="87"/>
      <c r="AU6600" s="87"/>
      <c r="AV6600" s="87"/>
      <c r="AW6600" s="87"/>
      <c r="AX6600" s="87"/>
      <c r="AY6600" s="87"/>
      <c r="AZ6600" s="87"/>
      <c r="BA6600" s="87"/>
      <c r="BB6600" s="87"/>
      <c r="BC6600" s="87"/>
      <c r="BD6600" s="87"/>
      <c r="BE6600" s="87"/>
      <c r="BF6600" s="87"/>
    </row>
    <row r="6601" spans="13:58" x14ac:dyDescent="0.25">
      <c r="M6601" s="83"/>
      <c r="N6601" s="87"/>
      <c r="O6601" s="87"/>
      <c r="P6601" s="87"/>
      <c r="Q6601" s="87"/>
      <c r="R6601" s="87"/>
      <c r="S6601" s="87"/>
      <c r="T6601" s="87"/>
      <c r="U6601" s="87"/>
      <c r="V6601" s="87"/>
      <c r="W6601" s="87"/>
      <c r="X6601" s="87"/>
      <c r="Y6601" s="87"/>
      <c r="Z6601" s="87"/>
      <c r="AA6601" s="87"/>
      <c r="AB6601" s="87"/>
      <c r="AC6601" s="87"/>
      <c r="AD6601" s="87"/>
      <c r="AE6601" s="87"/>
      <c r="AF6601" s="87"/>
      <c r="AG6601" s="87"/>
      <c r="AH6601" s="87"/>
      <c r="AI6601" s="87"/>
      <c r="AJ6601" s="87"/>
      <c r="AK6601" s="87"/>
      <c r="AL6601" s="87"/>
      <c r="AM6601" s="87"/>
      <c r="AN6601" s="87"/>
      <c r="AO6601" s="87"/>
      <c r="AP6601" s="87"/>
      <c r="AQ6601" s="87"/>
      <c r="AR6601" s="87"/>
      <c r="AS6601" s="87"/>
      <c r="AT6601" s="87"/>
      <c r="AU6601" s="87"/>
      <c r="AV6601" s="87"/>
      <c r="AW6601" s="87"/>
      <c r="AX6601" s="87"/>
      <c r="AY6601" s="87"/>
      <c r="AZ6601" s="87"/>
      <c r="BA6601" s="87"/>
      <c r="BB6601" s="87"/>
      <c r="BC6601" s="87"/>
      <c r="BD6601" s="87"/>
      <c r="BE6601" s="87"/>
      <c r="BF6601" s="87"/>
    </row>
    <row r="6602" spans="13:58" x14ac:dyDescent="0.25">
      <c r="M6602" s="83"/>
      <c r="N6602" s="87"/>
      <c r="O6602" s="87"/>
      <c r="P6602" s="87"/>
      <c r="Q6602" s="87"/>
      <c r="R6602" s="87"/>
      <c r="S6602" s="87"/>
      <c r="T6602" s="87"/>
      <c r="U6602" s="87"/>
      <c r="V6602" s="87"/>
      <c r="W6602" s="87"/>
      <c r="X6602" s="87"/>
      <c r="Y6602" s="87"/>
      <c r="Z6602" s="87"/>
      <c r="AA6602" s="87"/>
      <c r="AB6602" s="87"/>
      <c r="AC6602" s="87"/>
      <c r="AD6602" s="87"/>
      <c r="AE6602" s="87"/>
      <c r="AF6602" s="87"/>
      <c r="AG6602" s="87"/>
      <c r="AH6602" s="87"/>
      <c r="AI6602" s="87"/>
      <c r="AJ6602" s="87"/>
      <c r="AK6602" s="87"/>
      <c r="AL6602" s="87"/>
      <c r="AM6602" s="87"/>
      <c r="AN6602" s="87"/>
      <c r="AO6602" s="87"/>
      <c r="AP6602" s="87"/>
      <c r="AQ6602" s="87"/>
      <c r="AR6602" s="87"/>
      <c r="AS6602" s="87"/>
      <c r="AT6602" s="87"/>
      <c r="AU6602" s="87"/>
      <c r="AV6602" s="87"/>
      <c r="AW6602" s="87"/>
      <c r="AX6602" s="87"/>
      <c r="AY6602" s="87"/>
      <c r="AZ6602" s="87"/>
      <c r="BA6602" s="87"/>
      <c r="BB6602" s="87"/>
      <c r="BC6602" s="87"/>
      <c r="BD6602" s="87"/>
      <c r="BE6602" s="87"/>
      <c r="BF6602" s="87"/>
    </row>
    <row r="6603" spans="13:58" x14ac:dyDescent="0.25">
      <c r="M6603" s="83"/>
      <c r="N6603" s="87"/>
      <c r="O6603" s="87"/>
      <c r="P6603" s="87"/>
      <c r="Q6603" s="87"/>
      <c r="R6603" s="87"/>
      <c r="S6603" s="87"/>
      <c r="T6603" s="87"/>
      <c r="U6603" s="87"/>
      <c r="V6603" s="87"/>
      <c r="W6603" s="87"/>
      <c r="X6603" s="87"/>
      <c r="Y6603" s="87"/>
      <c r="Z6603" s="87"/>
      <c r="AA6603" s="87"/>
      <c r="AB6603" s="87"/>
      <c r="AC6603" s="87"/>
      <c r="AD6603" s="87"/>
      <c r="AE6603" s="87"/>
      <c r="AF6603" s="87"/>
      <c r="AG6603" s="87"/>
      <c r="AH6603" s="87"/>
      <c r="AI6603" s="87"/>
      <c r="AJ6603" s="87"/>
      <c r="AK6603" s="87"/>
      <c r="AL6603" s="87"/>
      <c r="AM6603" s="87"/>
      <c r="AN6603" s="87"/>
      <c r="AO6603" s="87"/>
      <c r="AP6603" s="87"/>
      <c r="AQ6603" s="87"/>
      <c r="AR6603" s="87"/>
      <c r="AS6603" s="87"/>
      <c r="AT6603" s="87"/>
      <c r="AU6603" s="87"/>
      <c r="AV6603" s="87"/>
      <c r="AW6603" s="87"/>
      <c r="AX6603" s="87"/>
      <c r="AY6603" s="87"/>
      <c r="AZ6603" s="87"/>
      <c r="BA6603" s="87"/>
      <c r="BB6603" s="87"/>
      <c r="BC6603" s="87"/>
      <c r="BD6603" s="87"/>
      <c r="BE6603" s="87"/>
      <c r="BF6603" s="87"/>
    </row>
    <row r="6604" spans="13:58" x14ac:dyDescent="0.25">
      <c r="M6604" s="83"/>
      <c r="N6604" s="87"/>
      <c r="O6604" s="87"/>
      <c r="P6604" s="87"/>
      <c r="Q6604" s="87"/>
      <c r="R6604" s="87"/>
      <c r="S6604" s="87"/>
      <c r="T6604" s="87"/>
      <c r="U6604" s="87"/>
      <c r="V6604" s="87"/>
      <c r="W6604" s="87"/>
      <c r="X6604" s="87"/>
      <c r="Y6604" s="87"/>
      <c r="Z6604" s="87"/>
      <c r="AA6604" s="87"/>
      <c r="AB6604" s="87"/>
      <c r="AC6604" s="87"/>
      <c r="AD6604" s="87"/>
      <c r="AE6604" s="87"/>
      <c r="AF6604" s="87"/>
      <c r="AG6604" s="87"/>
      <c r="AH6604" s="87"/>
      <c r="AI6604" s="87"/>
      <c r="AJ6604" s="87"/>
      <c r="AK6604" s="87"/>
      <c r="AL6604" s="87"/>
      <c r="AM6604" s="87"/>
      <c r="AN6604" s="87"/>
      <c r="AO6604" s="87"/>
      <c r="AP6604" s="87"/>
      <c r="AQ6604" s="87"/>
      <c r="AR6604" s="87"/>
      <c r="AS6604" s="87"/>
      <c r="AT6604" s="87"/>
      <c r="AU6604" s="87"/>
      <c r="AV6604" s="87"/>
      <c r="AW6604" s="87"/>
      <c r="AX6604" s="87"/>
      <c r="AY6604" s="87"/>
      <c r="AZ6604" s="87"/>
      <c r="BA6604" s="87"/>
      <c r="BB6604" s="87"/>
      <c r="BC6604" s="87"/>
      <c r="BD6604" s="87"/>
      <c r="BE6604" s="87"/>
      <c r="BF6604" s="87"/>
    </row>
    <row r="6605" spans="13:58" x14ac:dyDescent="0.25">
      <c r="M6605" s="83"/>
      <c r="N6605" s="87"/>
      <c r="O6605" s="87"/>
      <c r="P6605" s="87"/>
      <c r="Q6605" s="87"/>
      <c r="R6605" s="87"/>
      <c r="S6605" s="87"/>
      <c r="T6605" s="87"/>
      <c r="U6605" s="87"/>
      <c r="V6605" s="87"/>
      <c r="W6605" s="87"/>
      <c r="X6605" s="87"/>
      <c r="Y6605" s="87"/>
      <c r="Z6605" s="87"/>
      <c r="AA6605" s="87"/>
      <c r="AB6605" s="87"/>
      <c r="AC6605" s="87"/>
      <c r="AD6605" s="87"/>
      <c r="AE6605" s="87"/>
      <c r="AF6605" s="87"/>
      <c r="AG6605" s="87"/>
      <c r="AH6605" s="87"/>
      <c r="AI6605" s="87"/>
      <c r="AJ6605" s="87"/>
      <c r="AK6605" s="87"/>
      <c r="AL6605" s="87"/>
      <c r="AM6605" s="87"/>
      <c r="AN6605" s="87"/>
      <c r="AO6605" s="87"/>
      <c r="AP6605" s="87"/>
      <c r="AQ6605" s="87"/>
      <c r="AR6605" s="87"/>
      <c r="AS6605" s="87"/>
      <c r="AT6605" s="87"/>
      <c r="AU6605" s="87"/>
      <c r="AV6605" s="87"/>
      <c r="AW6605" s="87"/>
      <c r="AX6605" s="87"/>
      <c r="AY6605" s="87"/>
      <c r="AZ6605" s="87"/>
      <c r="BA6605" s="87"/>
      <c r="BB6605" s="87"/>
      <c r="BC6605" s="87"/>
      <c r="BD6605" s="87"/>
      <c r="BE6605" s="87"/>
      <c r="BF6605" s="87"/>
    </row>
    <row r="6606" spans="13:58" x14ac:dyDescent="0.25">
      <c r="M6606" s="83"/>
      <c r="N6606" s="87"/>
      <c r="O6606" s="87"/>
      <c r="P6606" s="87"/>
      <c r="Q6606" s="87"/>
      <c r="R6606" s="87"/>
      <c r="S6606" s="87"/>
      <c r="T6606" s="87"/>
      <c r="U6606" s="87"/>
      <c r="V6606" s="87"/>
      <c r="W6606" s="87"/>
      <c r="X6606" s="87"/>
      <c r="Y6606" s="87"/>
      <c r="Z6606" s="87"/>
      <c r="AA6606" s="87"/>
      <c r="AB6606" s="87"/>
      <c r="AC6606" s="87"/>
      <c r="AD6606" s="87"/>
      <c r="AE6606" s="87"/>
      <c r="AF6606" s="87"/>
      <c r="AG6606" s="87"/>
      <c r="AH6606" s="87"/>
      <c r="AI6606" s="87"/>
      <c r="AJ6606" s="87"/>
      <c r="AK6606" s="87"/>
      <c r="AL6606" s="87"/>
      <c r="AM6606" s="87"/>
      <c r="AN6606" s="87"/>
      <c r="AO6606" s="87"/>
      <c r="AP6606" s="87"/>
      <c r="AQ6606" s="87"/>
      <c r="AR6606" s="87"/>
      <c r="AS6606" s="87"/>
      <c r="AT6606" s="87"/>
      <c r="AU6606" s="87"/>
      <c r="AV6606" s="87"/>
      <c r="AW6606" s="87"/>
      <c r="AX6606" s="87"/>
      <c r="AY6606" s="87"/>
      <c r="AZ6606" s="87"/>
      <c r="BA6606" s="87"/>
      <c r="BB6606" s="87"/>
      <c r="BC6606" s="87"/>
      <c r="BD6606" s="87"/>
      <c r="BE6606" s="87"/>
      <c r="BF6606" s="87"/>
    </row>
    <row r="6607" spans="13:58" x14ac:dyDescent="0.25">
      <c r="M6607" s="83"/>
      <c r="N6607" s="87"/>
      <c r="O6607" s="87"/>
      <c r="P6607" s="87"/>
      <c r="Q6607" s="87"/>
      <c r="R6607" s="87"/>
      <c r="S6607" s="87"/>
      <c r="T6607" s="87"/>
      <c r="U6607" s="87"/>
      <c r="V6607" s="87"/>
      <c r="W6607" s="87"/>
      <c r="X6607" s="87"/>
      <c r="Y6607" s="87"/>
      <c r="Z6607" s="87"/>
      <c r="AA6607" s="87"/>
      <c r="AB6607" s="87"/>
      <c r="AC6607" s="87"/>
      <c r="AD6607" s="87"/>
      <c r="AE6607" s="87"/>
      <c r="AF6607" s="87"/>
      <c r="AG6607" s="87"/>
      <c r="AH6607" s="87"/>
      <c r="AI6607" s="87"/>
      <c r="AJ6607" s="87"/>
      <c r="AK6607" s="87"/>
      <c r="AL6607" s="87"/>
      <c r="AM6607" s="87"/>
      <c r="AN6607" s="87"/>
      <c r="AO6607" s="87"/>
      <c r="AP6607" s="87"/>
      <c r="AQ6607" s="87"/>
      <c r="AR6607" s="87"/>
      <c r="AS6607" s="87"/>
      <c r="AT6607" s="87"/>
      <c r="AU6607" s="87"/>
      <c r="AV6607" s="87"/>
      <c r="AW6607" s="87"/>
      <c r="AX6607" s="87"/>
      <c r="AY6607" s="87"/>
      <c r="AZ6607" s="87"/>
      <c r="BA6607" s="87"/>
      <c r="BB6607" s="87"/>
      <c r="BC6607" s="87"/>
      <c r="BD6607" s="87"/>
      <c r="BE6607" s="87"/>
      <c r="BF6607" s="87"/>
    </row>
    <row r="6608" spans="13:58" x14ac:dyDescent="0.25">
      <c r="M6608" s="83"/>
      <c r="N6608" s="87"/>
      <c r="O6608" s="87"/>
      <c r="P6608" s="87"/>
      <c r="Q6608" s="87"/>
      <c r="R6608" s="87"/>
      <c r="S6608" s="87"/>
      <c r="T6608" s="87"/>
      <c r="U6608" s="87"/>
      <c r="V6608" s="87"/>
      <c r="W6608" s="87"/>
      <c r="X6608" s="87"/>
      <c r="Y6608" s="87"/>
      <c r="Z6608" s="87"/>
      <c r="AA6608" s="87"/>
      <c r="AB6608" s="87"/>
      <c r="AC6608" s="87"/>
      <c r="AD6608" s="87"/>
      <c r="AE6608" s="87"/>
      <c r="AF6608" s="87"/>
      <c r="AG6608" s="87"/>
      <c r="AH6608" s="87"/>
      <c r="AI6608" s="87"/>
      <c r="AJ6608" s="87"/>
      <c r="AK6608" s="87"/>
      <c r="AL6608" s="87"/>
      <c r="AM6608" s="87"/>
      <c r="AN6608" s="87"/>
      <c r="AO6608" s="87"/>
      <c r="AP6608" s="87"/>
      <c r="AQ6608" s="87"/>
      <c r="AR6608" s="87"/>
      <c r="AS6608" s="87"/>
      <c r="AT6608" s="87"/>
      <c r="AU6608" s="87"/>
      <c r="AV6608" s="87"/>
      <c r="AW6608" s="87"/>
      <c r="AX6608" s="87"/>
      <c r="AY6608" s="87"/>
      <c r="AZ6608" s="87"/>
      <c r="BA6608" s="87"/>
      <c r="BB6608" s="87"/>
      <c r="BC6608" s="87"/>
      <c r="BD6608" s="87"/>
      <c r="BE6608" s="87"/>
      <c r="BF6608" s="87"/>
    </row>
    <row r="6609" spans="13:58" x14ac:dyDescent="0.25">
      <c r="M6609" s="83"/>
      <c r="N6609" s="87"/>
      <c r="O6609" s="87"/>
      <c r="P6609" s="87"/>
      <c r="Q6609" s="87"/>
      <c r="R6609" s="87"/>
      <c r="S6609" s="87"/>
      <c r="T6609" s="87"/>
      <c r="U6609" s="87"/>
      <c r="V6609" s="87"/>
      <c r="W6609" s="87"/>
      <c r="X6609" s="87"/>
      <c r="Y6609" s="87"/>
      <c r="Z6609" s="87"/>
      <c r="AA6609" s="87"/>
      <c r="AB6609" s="87"/>
      <c r="AC6609" s="87"/>
      <c r="AD6609" s="87"/>
      <c r="AE6609" s="87"/>
      <c r="AF6609" s="87"/>
      <c r="AG6609" s="87"/>
      <c r="AH6609" s="87"/>
      <c r="AI6609" s="87"/>
      <c r="AJ6609" s="87"/>
      <c r="AK6609" s="87"/>
      <c r="AL6609" s="87"/>
      <c r="AM6609" s="87"/>
      <c r="AN6609" s="87"/>
      <c r="AO6609" s="87"/>
      <c r="AP6609" s="87"/>
      <c r="AQ6609" s="87"/>
      <c r="AR6609" s="87"/>
      <c r="AS6609" s="87"/>
      <c r="AT6609" s="87"/>
      <c r="AU6609" s="87"/>
      <c r="AV6609" s="87"/>
      <c r="AW6609" s="87"/>
      <c r="AX6609" s="87"/>
      <c r="AY6609" s="87"/>
      <c r="AZ6609" s="87"/>
      <c r="BA6609" s="87"/>
      <c r="BB6609" s="87"/>
      <c r="BC6609" s="87"/>
      <c r="BD6609" s="87"/>
      <c r="BE6609" s="87"/>
      <c r="BF6609" s="87"/>
    </row>
    <row r="6610" spans="13:58" x14ac:dyDescent="0.25">
      <c r="M6610" s="83"/>
      <c r="N6610" s="87"/>
      <c r="O6610" s="87"/>
      <c r="P6610" s="87"/>
      <c r="Q6610" s="87"/>
      <c r="R6610" s="87"/>
      <c r="S6610" s="87"/>
      <c r="T6610" s="87"/>
      <c r="U6610" s="87"/>
      <c r="V6610" s="87"/>
      <c r="W6610" s="87"/>
      <c r="X6610" s="87"/>
      <c r="Y6610" s="87"/>
      <c r="Z6610" s="87"/>
      <c r="AA6610" s="87"/>
      <c r="AB6610" s="87"/>
      <c r="AC6610" s="87"/>
      <c r="AD6610" s="87"/>
      <c r="AE6610" s="87"/>
      <c r="AF6610" s="87"/>
      <c r="AG6610" s="87"/>
      <c r="AH6610" s="87"/>
      <c r="AI6610" s="87"/>
      <c r="AJ6610" s="87"/>
      <c r="AK6610" s="87"/>
      <c r="AL6610" s="87"/>
      <c r="AM6610" s="87"/>
      <c r="AN6610" s="87"/>
      <c r="AO6610" s="87"/>
      <c r="AP6610" s="87"/>
      <c r="AQ6610" s="87"/>
      <c r="AR6610" s="87"/>
      <c r="AS6610" s="87"/>
      <c r="AT6610" s="87"/>
      <c r="AU6610" s="87"/>
      <c r="AV6610" s="87"/>
      <c r="AW6610" s="87"/>
      <c r="AX6610" s="87"/>
      <c r="AY6610" s="87"/>
      <c r="AZ6610" s="87"/>
      <c r="BA6610" s="87"/>
      <c r="BB6610" s="87"/>
      <c r="BC6610" s="87"/>
      <c r="BD6610" s="87"/>
      <c r="BE6610" s="87"/>
      <c r="BF6610" s="87"/>
    </row>
    <row r="6611" spans="13:58" x14ac:dyDescent="0.25">
      <c r="M6611" s="83"/>
      <c r="N6611" s="87"/>
      <c r="O6611" s="87"/>
      <c r="P6611" s="87"/>
      <c r="Q6611" s="87"/>
      <c r="R6611" s="87"/>
      <c r="S6611" s="87"/>
      <c r="T6611" s="87"/>
      <c r="U6611" s="87"/>
      <c r="V6611" s="87"/>
      <c r="W6611" s="87"/>
      <c r="X6611" s="87"/>
      <c r="Y6611" s="87"/>
      <c r="Z6611" s="87"/>
      <c r="AA6611" s="87"/>
      <c r="AB6611" s="87"/>
      <c r="AC6611" s="87"/>
      <c r="AD6611" s="87"/>
      <c r="AE6611" s="87"/>
      <c r="AF6611" s="87"/>
      <c r="AG6611" s="87"/>
      <c r="AH6611" s="87"/>
      <c r="AI6611" s="87"/>
      <c r="AJ6611" s="87"/>
      <c r="AK6611" s="87"/>
      <c r="AL6611" s="87"/>
      <c r="AM6611" s="87"/>
      <c r="AN6611" s="87"/>
      <c r="AO6611" s="87"/>
      <c r="AP6611" s="87"/>
      <c r="AQ6611" s="87"/>
      <c r="AR6611" s="87"/>
      <c r="AS6611" s="87"/>
      <c r="AT6611" s="87"/>
      <c r="AU6611" s="87"/>
      <c r="AV6611" s="87"/>
      <c r="AW6611" s="87"/>
      <c r="AX6611" s="87"/>
      <c r="AY6611" s="87"/>
      <c r="AZ6611" s="87"/>
      <c r="BA6611" s="87"/>
      <c r="BB6611" s="87"/>
      <c r="BC6611" s="87"/>
      <c r="BD6611" s="87"/>
      <c r="BE6611" s="87"/>
      <c r="BF6611" s="87"/>
    </row>
    <row r="6612" spans="13:58" x14ac:dyDescent="0.25">
      <c r="M6612" s="83"/>
      <c r="N6612" s="87"/>
      <c r="O6612" s="87"/>
      <c r="P6612" s="87"/>
      <c r="Q6612" s="87"/>
      <c r="R6612" s="87"/>
      <c r="S6612" s="87"/>
      <c r="T6612" s="87"/>
      <c r="U6612" s="87"/>
      <c r="V6612" s="87"/>
      <c r="W6612" s="87"/>
      <c r="X6612" s="87"/>
      <c r="Y6612" s="87"/>
      <c r="Z6612" s="87"/>
      <c r="AA6612" s="87"/>
      <c r="AB6612" s="87"/>
      <c r="AC6612" s="87"/>
      <c r="AD6612" s="87"/>
      <c r="AE6612" s="87"/>
      <c r="AF6612" s="87"/>
      <c r="AG6612" s="87"/>
      <c r="AH6612" s="87"/>
      <c r="AI6612" s="87"/>
      <c r="AJ6612" s="87"/>
      <c r="AK6612" s="87"/>
      <c r="AL6612" s="87"/>
      <c r="AM6612" s="87"/>
      <c r="AN6612" s="87"/>
      <c r="AO6612" s="87"/>
      <c r="AP6612" s="87"/>
      <c r="AQ6612" s="87"/>
      <c r="AR6612" s="87"/>
      <c r="AS6612" s="87"/>
      <c r="AT6612" s="87"/>
      <c r="AU6612" s="87"/>
      <c r="AV6612" s="87"/>
      <c r="AW6612" s="87"/>
      <c r="AX6612" s="87"/>
      <c r="AY6612" s="87"/>
      <c r="AZ6612" s="87"/>
      <c r="BA6612" s="87"/>
      <c r="BB6612" s="87"/>
      <c r="BC6612" s="87"/>
      <c r="BD6612" s="87"/>
      <c r="BE6612" s="87"/>
      <c r="BF6612" s="87"/>
    </row>
    <row r="6613" spans="13:58" x14ac:dyDescent="0.25">
      <c r="M6613" s="83"/>
      <c r="N6613" s="87"/>
      <c r="O6613" s="87"/>
      <c r="P6613" s="87"/>
      <c r="Q6613" s="87"/>
      <c r="R6613" s="87"/>
      <c r="S6613" s="87"/>
      <c r="T6613" s="87"/>
      <c r="U6613" s="87"/>
      <c r="V6613" s="87"/>
      <c r="W6613" s="87"/>
      <c r="X6613" s="87"/>
      <c r="Y6613" s="87"/>
      <c r="Z6613" s="87"/>
      <c r="AA6613" s="87"/>
      <c r="AB6613" s="87"/>
      <c r="AC6613" s="87"/>
      <c r="AD6613" s="87"/>
      <c r="AE6613" s="87"/>
      <c r="AF6613" s="87"/>
      <c r="AG6613" s="87"/>
      <c r="AH6613" s="87"/>
      <c r="AI6613" s="87"/>
      <c r="AJ6613" s="87"/>
      <c r="AK6613" s="87"/>
      <c r="AL6613" s="87"/>
      <c r="AM6613" s="87"/>
      <c r="AN6613" s="87"/>
      <c r="AO6613" s="87"/>
      <c r="AP6613" s="87"/>
      <c r="AQ6613" s="87"/>
      <c r="AR6613" s="87"/>
      <c r="AS6613" s="87"/>
      <c r="AT6613" s="87"/>
      <c r="AU6613" s="87"/>
      <c r="AV6613" s="87"/>
      <c r="AW6613" s="87"/>
      <c r="AX6613" s="87"/>
      <c r="AY6613" s="87"/>
      <c r="AZ6613" s="87"/>
      <c r="BA6613" s="87"/>
      <c r="BB6613" s="87"/>
      <c r="BC6613" s="87"/>
      <c r="BD6613" s="87"/>
      <c r="BE6613" s="87"/>
      <c r="BF6613" s="87"/>
    </row>
    <row r="6614" spans="13:58" x14ac:dyDescent="0.25">
      <c r="M6614" s="83"/>
      <c r="N6614" s="87"/>
      <c r="O6614" s="87"/>
      <c r="P6614" s="87"/>
      <c r="Q6614" s="87"/>
      <c r="R6614" s="87"/>
      <c r="S6614" s="87"/>
      <c r="T6614" s="87"/>
      <c r="U6614" s="87"/>
      <c r="V6614" s="87"/>
      <c r="W6614" s="87"/>
      <c r="X6614" s="87"/>
      <c r="Y6614" s="87"/>
      <c r="Z6614" s="87"/>
      <c r="AA6614" s="87"/>
      <c r="AB6614" s="87"/>
      <c r="AC6614" s="87"/>
      <c r="AD6614" s="87"/>
      <c r="AE6614" s="87"/>
      <c r="AF6614" s="87"/>
      <c r="AG6614" s="87"/>
      <c r="AH6614" s="87"/>
      <c r="AI6614" s="87"/>
      <c r="AJ6614" s="87"/>
      <c r="AK6614" s="87"/>
      <c r="AL6614" s="87"/>
      <c r="AM6614" s="87"/>
      <c r="AN6614" s="87"/>
      <c r="AO6614" s="87"/>
      <c r="AP6614" s="87"/>
      <c r="AQ6614" s="87"/>
      <c r="AR6614" s="87"/>
      <c r="AS6614" s="87"/>
      <c r="AT6614" s="87"/>
      <c r="AU6614" s="87"/>
      <c r="AV6614" s="87"/>
      <c r="AW6614" s="87"/>
      <c r="AX6614" s="87"/>
      <c r="AY6614" s="87"/>
      <c r="AZ6614" s="87"/>
      <c r="BA6614" s="87"/>
      <c r="BB6614" s="87"/>
      <c r="BC6614" s="87"/>
      <c r="BD6614" s="87"/>
      <c r="BE6614" s="87"/>
      <c r="BF6614" s="87"/>
    </row>
    <row r="6615" spans="13:58" x14ac:dyDescent="0.25">
      <c r="M6615" s="83"/>
      <c r="N6615" s="87"/>
      <c r="O6615" s="87"/>
      <c r="P6615" s="87"/>
      <c r="Q6615" s="87"/>
      <c r="R6615" s="87"/>
      <c r="S6615" s="87"/>
      <c r="T6615" s="87"/>
      <c r="U6615" s="87"/>
      <c r="V6615" s="87"/>
      <c r="W6615" s="87"/>
      <c r="X6615" s="87"/>
      <c r="Y6615" s="87"/>
      <c r="Z6615" s="87"/>
      <c r="AA6615" s="87"/>
      <c r="AB6615" s="87"/>
      <c r="AC6615" s="87"/>
      <c r="AD6615" s="87"/>
      <c r="AE6615" s="87"/>
      <c r="AF6615" s="87"/>
      <c r="AG6615" s="87"/>
      <c r="AH6615" s="87"/>
      <c r="AI6615" s="87"/>
      <c r="AJ6615" s="87"/>
      <c r="AK6615" s="87"/>
      <c r="AL6615" s="87"/>
      <c r="AM6615" s="87"/>
      <c r="AN6615" s="87"/>
      <c r="AO6615" s="87"/>
      <c r="AP6615" s="87"/>
      <c r="AQ6615" s="87"/>
      <c r="AR6615" s="87"/>
      <c r="AS6615" s="87"/>
      <c r="AT6615" s="87"/>
      <c r="AU6615" s="87"/>
      <c r="AV6615" s="87"/>
      <c r="AW6615" s="87"/>
      <c r="AX6615" s="87"/>
      <c r="AY6615" s="87"/>
      <c r="AZ6615" s="87"/>
      <c r="BA6615" s="87"/>
      <c r="BB6615" s="87"/>
      <c r="BC6615" s="87"/>
      <c r="BD6615" s="87"/>
      <c r="BE6615" s="87"/>
      <c r="BF6615" s="87"/>
    </row>
    <row r="6616" spans="13:58" x14ac:dyDescent="0.25">
      <c r="M6616" s="83"/>
      <c r="N6616" s="87"/>
      <c r="O6616" s="87"/>
      <c r="P6616" s="87"/>
      <c r="Q6616" s="87"/>
      <c r="R6616" s="87"/>
      <c r="S6616" s="87"/>
      <c r="T6616" s="87"/>
      <c r="U6616" s="87"/>
      <c r="V6616" s="87"/>
      <c r="W6616" s="87"/>
      <c r="X6616" s="87"/>
      <c r="Y6616" s="87"/>
      <c r="Z6616" s="87"/>
      <c r="AA6616" s="87"/>
      <c r="AB6616" s="87"/>
      <c r="AC6616" s="87"/>
      <c r="AD6616" s="87"/>
      <c r="AE6616" s="87"/>
      <c r="AF6616" s="87"/>
      <c r="AG6616" s="87"/>
      <c r="AH6616" s="87"/>
      <c r="AI6616" s="87"/>
      <c r="AJ6616" s="87"/>
      <c r="AK6616" s="87"/>
      <c r="AL6616" s="87"/>
      <c r="AM6616" s="87"/>
      <c r="AN6616" s="87"/>
      <c r="AO6616" s="87"/>
      <c r="AP6616" s="87"/>
      <c r="AQ6616" s="87"/>
      <c r="AR6616" s="87"/>
      <c r="AS6616" s="87"/>
      <c r="AT6616" s="87"/>
      <c r="AU6616" s="87"/>
      <c r="AV6616" s="87"/>
      <c r="AW6616" s="87"/>
      <c r="AX6616" s="87"/>
      <c r="AY6616" s="87"/>
      <c r="AZ6616" s="87"/>
      <c r="BA6616" s="87"/>
      <c r="BB6616" s="87"/>
      <c r="BC6616" s="87"/>
      <c r="BD6616" s="87"/>
      <c r="BE6616" s="87"/>
      <c r="BF6616" s="87"/>
    </row>
    <row r="6617" spans="13:58" x14ac:dyDescent="0.25">
      <c r="M6617" s="83"/>
      <c r="N6617" s="87"/>
      <c r="O6617" s="87"/>
      <c r="P6617" s="87"/>
      <c r="Q6617" s="87"/>
      <c r="R6617" s="87"/>
      <c r="S6617" s="87"/>
      <c r="T6617" s="87"/>
      <c r="U6617" s="87"/>
      <c r="V6617" s="87"/>
      <c r="W6617" s="87"/>
      <c r="X6617" s="87"/>
      <c r="Y6617" s="87"/>
      <c r="Z6617" s="87"/>
      <c r="AA6617" s="87"/>
      <c r="AB6617" s="87"/>
      <c r="AC6617" s="87"/>
      <c r="AD6617" s="87"/>
      <c r="AE6617" s="87"/>
      <c r="AF6617" s="87"/>
      <c r="AG6617" s="87"/>
      <c r="AH6617" s="87"/>
      <c r="AI6617" s="87"/>
      <c r="AJ6617" s="87"/>
      <c r="AK6617" s="87"/>
      <c r="AL6617" s="87"/>
      <c r="AM6617" s="87"/>
      <c r="AN6617" s="87"/>
      <c r="AO6617" s="87"/>
      <c r="AP6617" s="87"/>
      <c r="AQ6617" s="87"/>
      <c r="AR6617" s="87"/>
      <c r="AS6617" s="87"/>
      <c r="AT6617" s="87"/>
      <c r="AU6617" s="87"/>
      <c r="AV6617" s="87"/>
      <c r="AW6617" s="87"/>
      <c r="AX6617" s="87"/>
      <c r="AY6617" s="87"/>
      <c r="AZ6617" s="87"/>
      <c r="BA6617" s="87"/>
      <c r="BB6617" s="87"/>
      <c r="BC6617" s="87"/>
      <c r="BD6617" s="87"/>
      <c r="BE6617" s="87"/>
      <c r="BF6617" s="87"/>
    </row>
    <row r="6618" spans="13:58" x14ac:dyDescent="0.25">
      <c r="M6618" s="83"/>
      <c r="N6618" s="87"/>
      <c r="O6618" s="87"/>
      <c r="P6618" s="87"/>
      <c r="Q6618" s="87"/>
      <c r="R6618" s="87"/>
      <c r="S6618" s="87"/>
      <c r="T6618" s="87"/>
      <c r="U6618" s="87"/>
      <c r="V6618" s="87"/>
      <c r="W6618" s="87"/>
      <c r="X6618" s="87"/>
      <c r="Y6618" s="87"/>
      <c r="Z6618" s="87"/>
      <c r="AA6618" s="87"/>
      <c r="AB6618" s="87"/>
      <c r="AC6618" s="87"/>
      <c r="AD6618" s="87"/>
      <c r="AE6618" s="87"/>
      <c r="AF6618" s="87"/>
      <c r="AG6618" s="87"/>
      <c r="AH6618" s="87"/>
      <c r="AI6618" s="87"/>
      <c r="AJ6618" s="87"/>
      <c r="AK6618" s="87"/>
      <c r="AL6618" s="87"/>
      <c r="AM6618" s="87"/>
      <c r="AN6618" s="87"/>
      <c r="AO6618" s="87"/>
      <c r="AP6618" s="87"/>
      <c r="AQ6618" s="87"/>
      <c r="AR6618" s="87"/>
      <c r="AS6618" s="87"/>
      <c r="AT6618" s="87"/>
      <c r="AU6618" s="87"/>
      <c r="AV6618" s="87"/>
      <c r="AW6618" s="87"/>
      <c r="AX6618" s="87"/>
      <c r="AY6618" s="87"/>
      <c r="AZ6618" s="87"/>
      <c r="BA6618" s="87"/>
      <c r="BB6618" s="87"/>
      <c r="BC6618" s="87"/>
      <c r="BD6618" s="87"/>
      <c r="BE6618" s="87"/>
      <c r="BF6618" s="87"/>
    </row>
    <row r="6619" spans="13:58" x14ac:dyDescent="0.25">
      <c r="M6619" s="83"/>
      <c r="N6619" s="87"/>
      <c r="O6619" s="87"/>
      <c r="P6619" s="87"/>
      <c r="Q6619" s="87"/>
      <c r="R6619" s="87"/>
      <c r="S6619" s="87"/>
      <c r="T6619" s="87"/>
      <c r="U6619" s="87"/>
      <c r="V6619" s="87"/>
      <c r="W6619" s="87"/>
      <c r="X6619" s="87"/>
      <c r="Y6619" s="87"/>
      <c r="Z6619" s="87"/>
      <c r="AA6619" s="87"/>
      <c r="AB6619" s="87"/>
      <c r="AC6619" s="87"/>
      <c r="AD6619" s="87"/>
      <c r="AE6619" s="87"/>
      <c r="AF6619" s="87"/>
      <c r="AG6619" s="87"/>
      <c r="AH6619" s="87"/>
      <c r="AI6619" s="87"/>
      <c r="AJ6619" s="87"/>
      <c r="AK6619" s="87"/>
      <c r="AL6619" s="87"/>
      <c r="AM6619" s="87"/>
      <c r="AN6619" s="87"/>
      <c r="AO6619" s="87"/>
      <c r="AP6619" s="87"/>
      <c r="AQ6619" s="87"/>
      <c r="AR6619" s="87"/>
      <c r="AS6619" s="87"/>
      <c r="AT6619" s="87"/>
      <c r="AU6619" s="87"/>
      <c r="AV6619" s="87"/>
      <c r="AW6619" s="87"/>
      <c r="AX6619" s="87"/>
      <c r="AY6619" s="87"/>
      <c r="AZ6619" s="87"/>
      <c r="BA6619" s="87"/>
      <c r="BB6619" s="87"/>
      <c r="BC6619" s="87"/>
      <c r="BD6619" s="87"/>
      <c r="BE6619" s="87"/>
      <c r="BF6619" s="87"/>
    </row>
    <row r="6620" spans="13:58" x14ac:dyDescent="0.25">
      <c r="M6620" s="83"/>
      <c r="N6620" s="87"/>
      <c r="O6620" s="87"/>
      <c r="P6620" s="87"/>
      <c r="Q6620" s="87"/>
      <c r="R6620" s="87"/>
      <c r="S6620" s="87"/>
      <c r="T6620" s="87"/>
      <c r="U6620" s="87"/>
      <c r="V6620" s="87"/>
      <c r="W6620" s="87"/>
      <c r="X6620" s="87"/>
      <c r="Y6620" s="87"/>
      <c r="Z6620" s="87"/>
      <c r="AA6620" s="87"/>
      <c r="AB6620" s="87"/>
      <c r="AC6620" s="87"/>
      <c r="AD6620" s="87"/>
      <c r="AE6620" s="87"/>
      <c r="AF6620" s="87"/>
      <c r="AG6620" s="87"/>
      <c r="AH6620" s="87"/>
      <c r="AI6620" s="87"/>
      <c r="AJ6620" s="87"/>
      <c r="AK6620" s="87"/>
      <c r="AL6620" s="87"/>
      <c r="AM6620" s="87"/>
      <c r="AN6620" s="87"/>
      <c r="AO6620" s="87"/>
      <c r="AP6620" s="87"/>
      <c r="AQ6620" s="87"/>
      <c r="AR6620" s="87"/>
      <c r="AS6620" s="87"/>
      <c r="AT6620" s="87"/>
      <c r="AU6620" s="87"/>
      <c r="AV6620" s="87"/>
      <c r="AW6620" s="87"/>
      <c r="AX6620" s="87"/>
      <c r="AY6620" s="87"/>
      <c r="AZ6620" s="87"/>
      <c r="BA6620" s="87"/>
      <c r="BB6620" s="87"/>
      <c r="BC6620" s="87"/>
      <c r="BD6620" s="87"/>
      <c r="BE6620" s="87"/>
      <c r="BF6620" s="87"/>
    </row>
    <row r="6621" spans="13:58" x14ac:dyDescent="0.25">
      <c r="M6621" s="83"/>
      <c r="N6621" s="87"/>
      <c r="O6621" s="87"/>
      <c r="P6621" s="87"/>
      <c r="Q6621" s="87"/>
      <c r="R6621" s="87"/>
      <c r="S6621" s="87"/>
      <c r="T6621" s="87"/>
      <c r="U6621" s="87"/>
      <c r="V6621" s="87"/>
      <c r="W6621" s="87"/>
      <c r="X6621" s="87"/>
      <c r="Y6621" s="87"/>
      <c r="Z6621" s="87"/>
      <c r="AA6621" s="87"/>
      <c r="AB6621" s="87"/>
      <c r="AC6621" s="87"/>
      <c r="AD6621" s="87"/>
      <c r="AE6621" s="87"/>
      <c r="AF6621" s="87"/>
      <c r="AG6621" s="87"/>
      <c r="AH6621" s="87"/>
      <c r="AI6621" s="87"/>
      <c r="AJ6621" s="87"/>
      <c r="AK6621" s="87"/>
      <c r="AL6621" s="87"/>
      <c r="AM6621" s="87"/>
      <c r="AN6621" s="87"/>
      <c r="AO6621" s="87"/>
      <c r="AP6621" s="87"/>
      <c r="AQ6621" s="87"/>
      <c r="AR6621" s="87"/>
      <c r="AS6621" s="87"/>
      <c r="AT6621" s="87"/>
      <c r="AU6621" s="87"/>
      <c r="AV6621" s="87"/>
      <c r="AW6621" s="87"/>
      <c r="AX6621" s="87"/>
      <c r="AY6621" s="87"/>
      <c r="AZ6621" s="87"/>
      <c r="BA6621" s="87"/>
      <c r="BB6621" s="87"/>
      <c r="BC6621" s="87"/>
      <c r="BD6621" s="87"/>
      <c r="BE6621" s="87"/>
      <c r="BF6621" s="87"/>
    </row>
    <row r="6622" spans="13:58" x14ac:dyDescent="0.25">
      <c r="M6622" s="83"/>
      <c r="N6622" s="87"/>
      <c r="O6622" s="87"/>
      <c r="P6622" s="87"/>
      <c r="Q6622" s="87"/>
      <c r="R6622" s="87"/>
      <c r="S6622" s="87"/>
      <c r="T6622" s="87"/>
      <c r="U6622" s="87"/>
      <c r="V6622" s="87"/>
      <c r="W6622" s="87"/>
      <c r="X6622" s="87"/>
      <c r="Y6622" s="87"/>
      <c r="Z6622" s="87"/>
      <c r="AA6622" s="87"/>
      <c r="AB6622" s="87"/>
      <c r="AC6622" s="87"/>
      <c r="AD6622" s="87"/>
      <c r="AE6622" s="87"/>
      <c r="AF6622" s="87"/>
      <c r="AG6622" s="87"/>
      <c r="AH6622" s="87"/>
      <c r="AI6622" s="87"/>
      <c r="AJ6622" s="87"/>
      <c r="AK6622" s="87"/>
      <c r="AL6622" s="87"/>
      <c r="AM6622" s="87"/>
      <c r="AN6622" s="87"/>
      <c r="AO6622" s="87"/>
      <c r="AP6622" s="87"/>
      <c r="AQ6622" s="87"/>
      <c r="AR6622" s="87"/>
      <c r="AS6622" s="87"/>
      <c r="AT6622" s="87"/>
      <c r="AU6622" s="87"/>
      <c r="AV6622" s="87"/>
      <c r="AW6622" s="87"/>
      <c r="AX6622" s="87"/>
      <c r="AY6622" s="87"/>
      <c r="AZ6622" s="87"/>
      <c r="BA6622" s="87"/>
      <c r="BB6622" s="87"/>
      <c r="BC6622" s="87"/>
      <c r="BD6622" s="87"/>
      <c r="BE6622" s="87"/>
      <c r="BF6622" s="87"/>
    </row>
    <row r="6623" spans="13:58" x14ac:dyDescent="0.25">
      <c r="M6623" s="83"/>
      <c r="N6623" s="87"/>
      <c r="O6623" s="87"/>
      <c r="P6623" s="87"/>
      <c r="Q6623" s="87"/>
      <c r="R6623" s="87"/>
      <c r="S6623" s="87"/>
      <c r="T6623" s="87"/>
      <c r="U6623" s="87"/>
      <c r="V6623" s="87"/>
      <c r="W6623" s="87"/>
      <c r="X6623" s="87"/>
      <c r="Y6623" s="87"/>
      <c r="Z6623" s="87"/>
      <c r="AA6623" s="87"/>
      <c r="AB6623" s="87"/>
      <c r="AC6623" s="87"/>
      <c r="AD6623" s="87"/>
      <c r="AE6623" s="87"/>
      <c r="AF6623" s="87"/>
      <c r="AG6623" s="87"/>
      <c r="AH6623" s="87"/>
      <c r="AI6623" s="87"/>
      <c r="AJ6623" s="87"/>
      <c r="AK6623" s="87"/>
      <c r="AL6623" s="87"/>
      <c r="AM6623" s="87"/>
      <c r="AN6623" s="87"/>
      <c r="AO6623" s="87"/>
      <c r="AP6623" s="87"/>
      <c r="AQ6623" s="87"/>
      <c r="AR6623" s="87"/>
      <c r="AS6623" s="87"/>
      <c r="AT6623" s="87"/>
      <c r="AU6623" s="87"/>
      <c r="AV6623" s="87"/>
      <c r="AW6623" s="87"/>
      <c r="AX6623" s="87"/>
      <c r="AY6623" s="87"/>
      <c r="AZ6623" s="87"/>
      <c r="BA6623" s="87"/>
      <c r="BB6623" s="87"/>
      <c r="BC6623" s="87"/>
      <c r="BD6623" s="87"/>
      <c r="BE6623" s="87"/>
      <c r="BF6623" s="87"/>
    </row>
    <row r="6624" spans="13:58" x14ac:dyDescent="0.25">
      <c r="M6624" s="83"/>
      <c r="N6624" s="87"/>
      <c r="O6624" s="87"/>
      <c r="P6624" s="87"/>
      <c r="Q6624" s="87"/>
      <c r="R6624" s="87"/>
      <c r="S6624" s="87"/>
      <c r="T6624" s="87"/>
      <c r="U6624" s="87"/>
      <c r="V6624" s="87"/>
      <c r="W6624" s="87"/>
      <c r="X6624" s="87"/>
      <c r="Y6624" s="87"/>
      <c r="Z6624" s="87"/>
      <c r="AA6624" s="87"/>
      <c r="AB6624" s="87"/>
      <c r="AC6624" s="87"/>
      <c r="AD6624" s="87"/>
      <c r="AE6624" s="87"/>
      <c r="AF6624" s="87"/>
      <c r="AG6624" s="87"/>
      <c r="AH6624" s="87"/>
      <c r="AI6624" s="87"/>
      <c r="AJ6624" s="87"/>
      <c r="AK6624" s="87"/>
      <c r="AL6624" s="87"/>
      <c r="AM6624" s="87"/>
      <c r="AN6624" s="87"/>
      <c r="AO6624" s="87"/>
      <c r="AP6624" s="87"/>
      <c r="AQ6624" s="87"/>
      <c r="AR6624" s="87"/>
      <c r="AS6624" s="87"/>
      <c r="AT6624" s="87"/>
      <c r="AU6624" s="87"/>
      <c r="AV6624" s="87"/>
      <c r="AW6624" s="87"/>
      <c r="AX6624" s="87"/>
      <c r="AY6624" s="87"/>
      <c r="AZ6624" s="87"/>
      <c r="BA6624" s="87"/>
      <c r="BB6624" s="87"/>
      <c r="BC6624" s="87"/>
      <c r="BD6624" s="87"/>
      <c r="BE6624" s="87"/>
      <c r="BF6624" s="87"/>
    </row>
    <row r="6625" spans="13:58" x14ac:dyDescent="0.25">
      <c r="M6625" s="83"/>
      <c r="N6625" s="87"/>
      <c r="O6625" s="87"/>
      <c r="P6625" s="87"/>
      <c r="Q6625" s="87"/>
      <c r="R6625" s="87"/>
      <c r="S6625" s="87"/>
      <c r="T6625" s="87"/>
      <c r="U6625" s="87"/>
      <c r="V6625" s="87"/>
      <c r="W6625" s="87"/>
      <c r="X6625" s="87"/>
      <c r="Y6625" s="87"/>
      <c r="Z6625" s="87"/>
      <c r="AA6625" s="87"/>
      <c r="AB6625" s="87"/>
      <c r="AC6625" s="87"/>
      <c r="AD6625" s="87"/>
      <c r="AE6625" s="87"/>
      <c r="AF6625" s="87"/>
      <c r="AG6625" s="87"/>
      <c r="AH6625" s="87"/>
      <c r="AI6625" s="87"/>
      <c r="AJ6625" s="87"/>
      <c r="AK6625" s="87"/>
      <c r="AL6625" s="87"/>
      <c r="AM6625" s="87"/>
      <c r="AN6625" s="87"/>
      <c r="AO6625" s="87"/>
      <c r="AP6625" s="87"/>
      <c r="AQ6625" s="87"/>
      <c r="AR6625" s="87"/>
      <c r="AS6625" s="87"/>
      <c r="AT6625" s="87"/>
      <c r="AU6625" s="87"/>
      <c r="AV6625" s="87"/>
      <c r="AW6625" s="87"/>
      <c r="AX6625" s="87"/>
      <c r="AY6625" s="87"/>
      <c r="AZ6625" s="87"/>
      <c r="BA6625" s="87"/>
      <c r="BB6625" s="87"/>
      <c r="BC6625" s="87"/>
      <c r="BD6625" s="87"/>
      <c r="BE6625" s="87"/>
      <c r="BF6625" s="87"/>
    </row>
    <row r="6626" spans="13:58" x14ac:dyDescent="0.25">
      <c r="M6626" s="83"/>
      <c r="N6626" s="87"/>
      <c r="O6626" s="87"/>
      <c r="P6626" s="87"/>
      <c r="Q6626" s="87"/>
      <c r="R6626" s="87"/>
      <c r="S6626" s="87"/>
      <c r="T6626" s="87"/>
      <c r="U6626" s="87"/>
      <c r="V6626" s="87"/>
      <c r="W6626" s="87"/>
      <c r="X6626" s="87"/>
      <c r="Y6626" s="87"/>
      <c r="Z6626" s="87"/>
      <c r="AA6626" s="87"/>
      <c r="AB6626" s="87"/>
      <c r="AC6626" s="87"/>
      <c r="AD6626" s="87"/>
      <c r="AE6626" s="87"/>
      <c r="AF6626" s="87"/>
      <c r="AG6626" s="87"/>
      <c r="AH6626" s="87"/>
      <c r="AI6626" s="87"/>
      <c r="AJ6626" s="87"/>
      <c r="AK6626" s="87"/>
      <c r="AL6626" s="87"/>
      <c r="AM6626" s="87"/>
      <c r="AN6626" s="87"/>
      <c r="AO6626" s="87"/>
      <c r="AP6626" s="87"/>
      <c r="AQ6626" s="87"/>
      <c r="AR6626" s="87"/>
      <c r="AS6626" s="87"/>
      <c r="AT6626" s="87"/>
      <c r="AU6626" s="87"/>
      <c r="AV6626" s="87"/>
      <c r="AW6626" s="87"/>
      <c r="AX6626" s="87"/>
      <c r="AY6626" s="87"/>
      <c r="AZ6626" s="87"/>
      <c r="BA6626" s="87"/>
      <c r="BB6626" s="87"/>
      <c r="BC6626" s="87"/>
      <c r="BD6626" s="87"/>
      <c r="BE6626" s="87"/>
      <c r="BF6626" s="87"/>
    </row>
    <row r="6627" spans="13:58" x14ac:dyDescent="0.25">
      <c r="M6627" s="83"/>
      <c r="N6627" s="87"/>
      <c r="O6627" s="87"/>
      <c r="P6627" s="87"/>
      <c r="Q6627" s="87"/>
      <c r="R6627" s="87"/>
      <c r="S6627" s="87"/>
      <c r="T6627" s="87"/>
      <c r="U6627" s="87"/>
      <c r="V6627" s="87"/>
      <c r="W6627" s="87"/>
      <c r="X6627" s="87"/>
      <c r="Y6627" s="87"/>
      <c r="Z6627" s="87"/>
      <c r="AA6627" s="87"/>
      <c r="AB6627" s="87"/>
      <c r="AC6627" s="87"/>
      <c r="AD6627" s="87"/>
      <c r="AE6627" s="87"/>
      <c r="AF6627" s="87"/>
      <c r="AG6627" s="87"/>
      <c r="AH6627" s="87"/>
      <c r="AI6627" s="87"/>
      <c r="AJ6627" s="87"/>
      <c r="AK6627" s="87"/>
      <c r="AL6627" s="87"/>
      <c r="AM6627" s="87"/>
      <c r="AN6627" s="87"/>
      <c r="AO6627" s="87"/>
      <c r="AP6627" s="87"/>
      <c r="AQ6627" s="87"/>
      <c r="AR6627" s="87"/>
      <c r="AS6627" s="87"/>
      <c r="AT6627" s="87"/>
      <c r="AU6627" s="87"/>
      <c r="AV6627" s="87"/>
      <c r="AW6627" s="87"/>
      <c r="AX6627" s="87"/>
      <c r="AY6627" s="87"/>
      <c r="AZ6627" s="87"/>
      <c r="BA6627" s="87"/>
      <c r="BB6627" s="87"/>
      <c r="BC6627" s="87"/>
      <c r="BD6627" s="87"/>
      <c r="BE6627" s="87"/>
      <c r="BF6627" s="87"/>
    </row>
    <row r="6628" spans="13:58" x14ac:dyDescent="0.25">
      <c r="M6628" s="83"/>
      <c r="N6628" s="87"/>
      <c r="O6628" s="87"/>
      <c r="P6628" s="87"/>
      <c r="Q6628" s="87"/>
      <c r="R6628" s="87"/>
      <c r="S6628" s="87"/>
      <c r="T6628" s="87"/>
      <c r="U6628" s="87"/>
      <c r="V6628" s="87"/>
      <c r="W6628" s="87"/>
      <c r="X6628" s="87"/>
      <c r="Y6628" s="87"/>
      <c r="Z6628" s="87"/>
      <c r="AA6628" s="87"/>
      <c r="AB6628" s="87"/>
      <c r="AC6628" s="87"/>
      <c r="AD6628" s="87"/>
      <c r="AE6628" s="87"/>
      <c r="AF6628" s="87"/>
      <c r="AG6628" s="87"/>
      <c r="AH6628" s="87"/>
      <c r="AI6628" s="87"/>
      <c r="AJ6628" s="87"/>
      <c r="AK6628" s="87"/>
      <c r="AL6628" s="87"/>
      <c r="AM6628" s="87"/>
      <c r="AN6628" s="87"/>
      <c r="AO6628" s="87"/>
      <c r="AP6628" s="87"/>
      <c r="AQ6628" s="87"/>
      <c r="AR6628" s="87"/>
      <c r="AS6628" s="87"/>
      <c r="AT6628" s="87"/>
      <c r="AU6628" s="87"/>
      <c r="AV6628" s="87"/>
      <c r="AW6628" s="87"/>
      <c r="AX6628" s="87"/>
      <c r="AY6628" s="87"/>
      <c r="AZ6628" s="87"/>
      <c r="BA6628" s="87"/>
      <c r="BB6628" s="87"/>
      <c r="BC6628" s="87"/>
      <c r="BD6628" s="87"/>
      <c r="BE6628" s="87"/>
      <c r="BF6628" s="87"/>
    </row>
    <row r="6629" spans="13:58" x14ac:dyDescent="0.25">
      <c r="M6629" s="83"/>
      <c r="N6629" s="87"/>
      <c r="O6629" s="87"/>
      <c r="P6629" s="87"/>
      <c r="Q6629" s="87"/>
      <c r="R6629" s="87"/>
      <c r="S6629" s="87"/>
      <c r="T6629" s="87"/>
      <c r="U6629" s="87"/>
      <c r="V6629" s="87"/>
      <c r="W6629" s="87"/>
      <c r="X6629" s="87"/>
      <c r="Y6629" s="87"/>
      <c r="Z6629" s="87"/>
      <c r="AA6629" s="87"/>
      <c r="AB6629" s="87"/>
      <c r="AC6629" s="87"/>
      <c r="AD6629" s="87"/>
      <c r="AE6629" s="87"/>
      <c r="AF6629" s="87"/>
      <c r="AG6629" s="87"/>
      <c r="AH6629" s="87"/>
      <c r="AI6629" s="87"/>
      <c r="AJ6629" s="87"/>
      <c r="AK6629" s="87"/>
      <c r="AL6629" s="87"/>
      <c r="AM6629" s="87"/>
      <c r="AN6629" s="87"/>
      <c r="AO6629" s="87"/>
      <c r="AP6629" s="87"/>
      <c r="AQ6629" s="87"/>
      <c r="AR6629" s="87"/>
      <c r="AS6629" s="87"/>
      <c r="AT6629" s="87"/>
      <c r="AU6629" s="87"/>
      <c r="AV6629" s="87"/>
      <c r="AW6629" s="87"/>
      <c r="AX6629" s="87"/>
      <c r="AY6629" s="87"/>
      <c r="AZ6629" s="87"/>
      <c r="BA6629" s="87"/>
      <c r="BB6629" s="87"/>
      <c r="BC6629" s="87"/>
      <c r="BD6629" s="87"/>
      <c r="BE6629" s="87"/>
      <c r="BF6629" s="87"/>
    </row>
    <row r="6630" spans="13:58" x14ac:dyDescent="0.25">
      <c r="M6630" s="83"/>
      <c r="N6630" s="87"/>
      <c r="O6630" s="87"/>
      <c r="P6630" s="87"/>
      <c r="Q6630" s="87"/>
      <c r="R6630" s="87"/>
      <c r="S6630" s="87"/>
      <c r="T6630" s="87"/>
      <c r="U6630" s="87"/>
      <c r="V6630" s="87"/>
      <c r="W6630" s="87"/>
      <c r="X6630" s="87"/>
      <c r="Y6630" s="87"/>
      <c r="Z6630" s="87"/>
      <c r="AA6630" s="87"/>
      <c r="AB6630" s="87"/>
      <c r="AC6630" s="87"/>
      <c r="AD6630" s="87"/>
      <c r="AE6630" s="87"/>
      <c r="AF6630" s="87"/>
      <c r="AG6630" s="87"/>
      <c r="AH6630" s="87"/>
      <c r="AI6630" s="87"/>
      <c r="AJ6630" s="87"/>
      <c r="AK6630" s="87"/>
      <c r="AL6630" s="87"/>
      <c r="AM6630" s="87"/>
      <c r="AN6630" s="87"/>
      <c r="AO6630" s="87"/>
      <c r="AP6630" s="87"/>
      <c r="AQ6630" s="87"/>
      <c r="AR6630" s="87"/>
      <c r="AS6630" s="87"/>
      <c r="AT6630" s="87"/>
      <c r="AU6630" s="87"/>
      <c r="AV6630" s="87"/>
      <c r="AW6630" s="87"/>
      <c r="AX6630" s="87"/>
      <c r="AY6630" s="87"/>
      <c r="AZ6630" s="87"/>
      <c r="BA6630" s="87"/>
      <c r="BB6630" s="87"/>
      <c r="BC6630" s="87"/>
      <c r="BD6630" s="87"/>
      <c r="BE6630" s="87"/>
      <c r="BF6630" s="87"/>
    </row>
    <row r="6631" spans="13:58" x14ac:dyDescent="0.25">
      <c r="M6631" s="83"/>
      <c r="N6631" s="87"/>
      <c r="O6631" s="87"/>
      <c r="P6631" s="87"/>
      <c r="Q6631" s="87"/>
      <c r="R6631" s="87"/>
      <c r="S6631" s="87"/>
      <c r="T6631" s="87"/>
      <c r="U6631" s="87"/>
      <c r="V6631" s="87"/>
      <c r="W6631" s="87"/>
      <c r="X6631" s="87"/>
      <c r="Y6631" s="87"/>
      <c r="Z6631" s="87"/>
      <c r="AA6631" s="87"/>
      <c r="AB6631" s="87"/>
      <c r="AC6631" s="87"/>
      <c r="AD6631" s="87"/>
      <c r="AE6631" s="87"/>
      <c r="AF6631" s="87"/>
      <c r="AG6631" s="87"/>
      <c r="AH6631" s="87"/>
      <c r="AI6631" s="87"/>
      <c r="AJ6631" s="87"/>
      <c r="AK6631" s="87"/>
      <c r="AL6631" s="87"/>
      <c r="AM6631" s="87"/>
      <c r="AN6631" s="87"/>
      <c r="AO6631" s="87"/>
      <c r="AP6631" s="87"/>
      <c r="AQ6631" s="87"/>
      <c r="AR6631" s="87"/>
      <c r="AS6631" s="87"/>
      <c r="AT6631" s="87"/>
      <c r="AU6631" s="87"/>
      <c r="AV6631" s="87"/>
      <c r="AW6631" s="87"/>
      <c r="AX6631" s="87"/>
      <c r="AY6631" s="87"/>
      <c r="AZ6631" s="87"/>
      <c r="BA6631" s="87"/>
      <c r="BB6631" s="87"/>
      <c r="BC6631" s="87"/>
      <c r="BD6631" s="87"/>
      <c r="BE6631" s="87"/>
      <c r="BF6631" s="87"/>
    </row>
    <row r="6632" spans="13:58" x14ac:dyDescent="0.25">
      <c r="M6632" s="83"/>
      <c r="N6632" s="87"/>
      <c r="O6632" s="87"/>
      <c r="P6632" s="87"/>
      <c r="Q6632" s="87"/>
      <c r="R6632" s="87"/>
      <c r="S6632" s="87"/>
      <c r="T6632" s="87"/>
      <c r="U6632" s="87"/>
      <c r="V6632" s="87"/>
      <c r="W6632" s="87"/>
      <c r="X6632" s="87"/>
      <c r="Y6632" s="87"/>
      <c r="Z6632" s="87"/>
      <c r="AA6632" s="87"/>
      <c r="AB6632" s="87"/>
      <c r="AC6632" s="87"/>
      <c r="AD6632" s="87"/>
      <c r="AE6632" s="87"/>
      <c r="AF6632" s="87"/>
      <c r="AG6632" s="87"/>
      <c r="AH6632" s="87"/>
      <c r="AI6632" s="87"/>
      <c r="AJ6632" s="87"/>
      <c r="AK6632" s="87"/>
      <c r="AL6632" s="87"/>
      <c r="AM6632" s="87"/>
      <c r="AN6632" s="87"/>
      <c r="AO6632" s="87"/>
      <c r="AP6632" s="87"/>
      <c r="AQ6632" s="87"/>
      <c r="AR6632" s="87"/>
      <c r="AS6632" s="87"/>
      <c r="AT6632" s="87"/>
      <c r="AU6632" s="87"/>
      <c r="AV6632" s="87"/>
      <c r="AW6632" s="87"/>
      <c r="AX6632" s="87"/>
      <c r="AY6632" s="87"/>
      <c r="AZ6632" s="87"/>
      <c r="BA6632" s="87"/>
      <c r="BB6632" s="87"/>
      <c r="BC6632" s="87"/>
      <c r="BD6632" s="87"/>
      <c r="BE6632" s="87"/>
      <c r="BF6632" s="87"/>
    </row>
    <row r="6633" spans="13:58" x14ac:dyDescent="0.25">
      <c r="M6633" s="83"/>
      <c r="N6633" s="87"/>
      <c r="O6633" s="87"/>
      <c r="P6633" s="87"/>
      <c r="Q6633" s="87"/>
      <c r="R6633" s="87"/>
      <c r="S6633" s="87"/>
      <c r="T6633" s="87"/>
      <c r="U6633" s="87"/>
      <c r="V6633" s="87"/>
      <c r="W6633" s="87"/>
      <c r="X6633" s="87"/>
      <c r="Y6633" s="87"/>
      <c r="Z6633" s="87"/>
      <c r="AA6633" s="87"/>
      <c r="AB6633" s="87"/>
      <c r="AC6633" s="87"/>
      <c r="AD6633" s="87"/>
      <c r="AE6633" s="87"/>
      <c r="AF6633" s="87"/>
      <c r="AG6633" s="87"/>
      <c r="AH6633" s="87"/>
      <c r="AI6633" s="87"/>
      <c r="AJ6633" s="87"/>
      <c r="AK6633" s="87"/>
      <c r="AL6633" s="87"/>
      <c r="AM6633" s="87"/>
      <c r="AN6633" s="87"/>
      <c r="AO6633" s="87"/>
      <c r="AP6633" s="87"/>
      <c r="AQ6633" s="87"/>
      <c r="AR6633" s="87"/>
      <c r="AS6633" s="87"/>
      <c r="AT6633" s="87"/>
      <c r="AU6633" s="87"/>
      <c r="AV6633" s="87"/>
      <c r="AW6633" s="87"/>
      <c r="AX6633" s="87"/>
      <c r="AY6633" s="87"/>
      <c r="AZ6633" s="87"/>
      <c r="BA6633" s="87"/>
      <c r="BB6633" s="87"/>
      <c r="BC6633" s="87"/>
      <c r="BD6633" s="87"/>
      <c r="BE6633" s="87"/>
      <c r="BF6633" s="87"/>
    </row>
    <row r="6634" spans="13:58" x14ac:dyDescent="0.25">
      <c r="M6634" s="83"/>
      <c r="N6634" s="87"/>
      <c r="O6634" s="87"/>
      <c r="P6634" s="87"/>
      <c r="Q6634" s="87"/>
      <c r="R6634" s="87"/>
      <c r="S6634" s="87"/>
      <c r="T6634" s="87"/>
      <c r="U6634" s="87"/>
      <c r="V6634" s="87"/>
      <c r="W6634" s="87"/>
      <c r="X6634" s="87"/>
      <c r="Y6634" s="87"/>
      <c r="Z6634" s="87"/>
      <c r="AA6634" s="87"/>
      <c r="AB6634" s="87"/>
      <c r="AC6634" s="87"/>
      <c r="AD6634" s="87"/>
      <c r="AE6634" s="87"/>
      <c r="AF6634" s="87"/>
      <c r="AG6634" s="87"/>
      <c r="AH6634" s="87"/>
      <c r="AI6634" s="87"/>
      <c r="AJ6634" s="87"/>
      <c r="AK6634" s="87"/>
      <c r="AL6634" s="87"/>
      <c r="AM6634" s="87"/>
      <c r="AN6634" s="87"/>
      <c r="AO6634" s="87"/>
      <c r="AP6634" s="87"/>
      <c r="AQ6634" s="87"/>
      <c r="AR6634" s="87"/>
      <c r="AS6634" s="87"/>
      <c r="AT6634" s="87"/>
      <c r="AU6634" s="87"/>
      <c r="AV6634" s="87"/>
      <c r="AW6634" s="87"/>
      <c r="AX6634" s="87"/>
      <c r="AY6634" s="87"/>
      <c r="AZ6634" s="87"/>
      <c r="BA6634" s="87"/>
      <c r="BB6634" s="87"/>
      <c r="BC6634" s="87"/>
      <c r="BD6634" s="87"/>
      <c r="BE6634" s="87"/>
      <c r="BF6634" s="87"/>
    </row>
    <row r="6635" spans="13:58" x14ac:dyDescent="0.25">
      <c r="M6635" s="83"/>
      <c r="N6635" s="87"/>
      <c r="O6635" s="87"/>
      <c r="P6635" s="87"/>
      <c r="Q6635" s="87"/>
      <c r="R6635" s="87"/>
      <c r="S6635" s="87"/>
      <c r="T6635" s="87"/>
      <c r="U6635" s="87"/>
      <c r="V6635" s="87"/>
      <c r="W6635" s="87"/>
      <c r="X6635" s="87"/>
      <c r="Y6635" s="87"/>
      <c r="Z6635" s="87"/>
      <c r="AA6635" s="87"/>
      <c r="AB6635" s="87"/>
      <c r="AC6635" s="87"/>
      <c r="AD6635" s="87"/>
      <c r="AE6635" s="87"/>
      <c r="AF6635" s="87"/>
      <c r="AG6635" s="87"/>
      <c r="AH6635" s="87"/>
      <c r="AI6635" s="87"/>
      <c r="AJ6635" s="87"/>
      <c r="AK6635" s="87"/>
      <c r="AL6635" s="87"/>
      <c r="AM6635" s="87"/>
      <c r="AN6635" s="87"/>
      <c r="AO6635" s="87"/>
      <c r="AP6635" s="87"/>
      <c r="AQ6635" s="87"/>
      <c r="AR6635" s="87"/>
      <c r="AS6635" s="87"/>
      <c r="AT6635" s="87"/>
      <c r="AU6635" s="87"/>
      <c r="AV6635" s="87"/>
      <c r="AW6635" s="87"/>
      <c r="AX6635" s="87"/>
      <c r="AY6635" s="87"/>
      <c r="AZ6635" s="87"/>
      <c r="BA6635" s="87"/>
      <c r="BB6635" s="87"/>
      <c r="BC6635" s="87"/>
      <c r="BD6635" s="87"/>
      <c r="BE6635" s="87"/>
      <c r="BF6635" s="87"/>
    </row>
    <row r="6636" spans="13:58" x14ac:dyDescent="0.25">
      <c r="M6636" s="83"/>
      <c r="N6636" s="87"/>
      <c r="O6636" s="87"/>
      <c r="P6636" s="87"/>
      <c r="Q6636" s="87"/>
      <c r="R6636" s="87"/>
      <c r="S6636" s="87"/>
      <c r="T6636" s="87"/>
      <c r="U6636" s="87"/>
      <c r="V6636" s="87"/>
      <c r="W6636" s="87"/>
      <c r="X6636" s="87"/>
      <c r="Y6636" s="87"/>
      <c r="Z6636" s="87"/>
      <c r="AA6636" s="87"/>
      <c r="AB6636" s="87"/>
      <c r="AC6636" s="87"/>
      <c r="AD6636" s="87"/>
      <c r="AE6636" s="87"/>
      <c r="AF6636" s="87"/>
      <c r="AG6636" s="87"/>
      <c r="AH6636" s="87"/>
      <c r="AI6636" s="87"/>
      <c r="AJ6636" s="87"/>
      <c r="AK6636" s="87"/>
      <c r="AL6636" s="87"/>
      <c r="AM6636" s="87"/>
      <c r="AN6636" s="87"/>
      <c r="AO6636" s="87"/>
      <c r="AP6636" s="87"/>
      <c r="AQ6636" s="87"/>
      <c r="AR6636" s="87"/>
      <c r="AS6636" s="87"/>
      <c r="AT6636" s="87"/>
      <c r="AU6636" s="87"/>
      <c r="AV6636" s="87"/>
      <c r="AW6636" s="87"/>
      <c r="AX6636" s="87"/>
      <c r="AY6636" s="87"/>
      <c r="AZ6636" s="87"/>
      <c r="BA6636" s="87"/>
      <c r="BB6636" s="87"/>
      <c r="BC6636" s="87"/>
      <c r="BD6636" s="87"/>
      <c r="BE6636" s="87"/>
      <c r="BF6636" s="87"/>
    </row>
    <row r="6637" spans="13:58" x14ac:dyDescent="0.25">
      <c r="M6637" s="83"/>
      <c r="N6637" s="87"/>
      <c r="O6637" s="87"/>
      <c r="P6637" s="87"/>
      <c r="Q6637" s="87"/>
      <c r="R6637" s="87"/>
      <c r="S6637" s="87"/>
      <c r="T6637" s="87"/>
      <c r="U6637" s="87"/>
      <c r="V6637" s="87"/>
      <c r="W6637" s="87"/>
      <c r="X6637" s="87"/>
      <c r="Y6637" s="87"/>
      <c r="Z6637" s="87"/>
      <c r="AA6637" s="87"/>
      <c r="AB6637" s="87"/>
      <c r="AC6637" s="87"/>
      <c r="AD6637" s="87"/>
      <c r="AE6637" s="87"/>
      <c r="AF6637" s="87"/>
      <c r="AG6637" s="87"/>
      <c r="AH6637" s="87"/>
      <c r="AI6637" s="87"/>
      <c r="AJ6637" s="87"/>
      <c r="AK6637" s="87"/>
      <c r="AL6637" s="87"/>
      <c r="AM6637" s="87"/>
      <c r="AN6637" s="87"/>
      <c r="AO6637" s="87"/>
      <c r="AP6637" s="87"/>
      <c r="AQ6637" s="87"/>
      <c r="AR6637" s="87"/>
      <c r="AS6637" s="87"/>
      <c r="AT6637" s="87"/>
      <c r="AU6637" s="87"/>
      <c r="AV6637" s="87"/>
      <c r="AW6637" s="87"/>
      <c r="AX6637" s="87"/>
      <c r="AY6637" s="87"/>
      <c r="AZ6637" s="87"/>
      <c r="BA6637" s="87"/>
      <c r="BB6637" s="87"/>
      <c r="BC6637" s="87"/>
      <c r="BD6637" s="87"/>
      <c r="BE6637" s="87"/>
      <c r="BF6637" s="87"/>
    </row>
    <row r="6638" spans="13:58" x14ac:dyDescent="0.25">
      <c r="M6638" s="83"/>
      <c r="N6638" s="87"/>
      <c r="O6638" s="87"/>
      <c r="P6638" s="87"/>
      <c r="Q6638" s="87"/>
      <c r="R6638" s="87"/>
      <c r="S6638" s="87"/>
      <c r="T6638" s="87"/>
      <c r="U6638" s="87"/>
      <c r="V6638" s="87"/>
      <c r="W6638" s="87"/>
      <c r="X6638" s="87"/>
      <c r="Y6638" s="87"/>
      <c r="Z6638" s="87"/>
      <c r="AA6638" s="87"/>
      <c r="AB6638" s="87"/>
      <c r="AC6638" s="87"/>
      <c r="AD6638" s="87"/>
      <c r="AE6638" s="87"/>
      <c r="AF6638" s="87"/>
      <c r="AG6638" s="87"/>
      <c r="AH6638" s="87"/>
      <c r="AI6638" s="87"/>
      <c r="AJ6638" s="87"/>
      <c r="AK6638" s="87"/>
      <c r="AL6638" s="87"/>
      <c r="AM6638" s="87"/>
      <c r="AN6638" s="87"/>
      <c r="AO6638" s="87"/>
      <c r="AP6638" s="87"/>
      <c r="AQ6638" s="87"/>
      <c r="AR6638" s="87"/>
      <c r="AS6638" s="87"/>
      <c r="AT6638" s="87"/>
      <c r="AU6638" s="87"/>
      <c r="AV6638" s="87"/>
      <c r="AW6638" s="87"/>
      <c r="AX6638" s="87"/>
      <c r="AY6638" s="87"/>
      <c r="AZ6638" s="87"/>
      <c r="BA6638" s="87"/>
      <c r="BB6638" s="87"/>
      <c r="BC6638" s="87"/>
      <c r="BD6638" s="87"/>
      <c r="BE6638" s="87"/>
      <c r="BF6638" s="87"/>
    </row>
    <row r="6639" spans="13:58" x14ac:dyDescent="0.25">
      <c r="M6639" s="83"/>
      <c r="N6639" s="87"/>
      <c r="O6639" s="87"/>
      <c r="P6639" s="87"/>
      <c r="Q6639" s="87"/>
      <c r="R6639" s="87"/>
      <c r="S6639" s="87"/>
      <c r="T6639" s="87"/>
      <c r="U6639" s="87"/>
      <c r="V6639" s="87"/>
      <c r="W6639" s="87"/>
      <c r="X6639" s="87"/>
      <c r="Y6639" s="87"/>
      <c r="Z6639" s="87"/>
      <c r="AA6639" s="87"/>
      <c r="AB6639" s="87"/>
      <c r="AC6639" s="87"/>
      <c r="AD6639" s="87"/>
      <c r="AE6639" s="87"/>
      <c r="AF6639" s="87"/>
      <c r="AG6639" s="87"/>
      <c r="AH6639" s="87"/>
      <c r="AI6639" s="87"/>
      <c r="AJ6639" s="87"/>
      <c r="AK6639" s="87"/>
      <c r="AL6639" s="87"/>
      <c r="AM6639" s="87"/>
      <c r="AN6639" s="87"/>
      <c r="AO6639" s="87"/>
      <c r="AP6639" s="87"/>
      <c r="AQ6639" s="87"/>
      <c r="AR6639" s="87"/>
      <c r="AS6639" s="87"/>
      <c r="AT6639" s="87"/>
      <c r="AU6639" s="87"/>
      <c r="AV6639" s="87"/>
      <c r="AW6639" s="87"/>
      <c r="AX6639" s="87"/>
      <c r="AY6639" s="87"/>
      <c r="AZ6639" s="87"/>
      <c r="BA6639" s="87"/>
      <c r="BB6639" s="87"/>
      <c r="BC6639" s="87"/>
      <c r="BD6639" s="87"/>
      <c r="BE6639" s="87"/>
      <c r="BF6639" s="87"/>
    </row>
    <row r="6640" spans="13:58" x14ac:dyDescent="0.25">
      <c r="M6640" s="83"/>
      <c r="N6640" s="87"/>
      <c r="O6640" s="87"/>
      <c r="P6640" s="87"/>
      <c r="Q6640" s="87"/>
      <c r="R6640" s="87"/>
      <c r="S6640" s="87"/>
      <c r="T6640" s="87"/>
      <c r="U6640" s="87"/>
      <c r="V6640" s="87"/>
      <c r="W6640" s="87"/>
      <c r="X6640" s="87"/>
      <c r="Y6640" s="87"/>
      <c r="Z6640" s="87"/>
      <c r="AA6640" s="87"/>
      <c r="AB6640" s="87"/>
      <c r="AC6640" s="87"/>
      <c r="AD6640" s="87"/>
      <c r="AE6640" s="87"/>
      <c r="AF6640" s="87"/>
      <c r="AG6640" s="87"/>
      <c r="AH6640" s="87"/>
      <c r="AI6640" s="87"/>
      <c r="AJ6640" s="87"/>
      <c r="AK6640" s="87"/>
      <c r="AL6640" s="87"/>
      <c r="AM6640" s="87"/>
      <c r="AN6640" s="87"/>
      <c r="AO6640" s="87"/>
      <c r="AP6640" s="87"/>
      <c r="AQ6640" s="87"/>
      <c r="AR6640" s="87"/>
      <c r="AS6640" s="87"/>
      <c r="AT6640" s="87"/>
      <c r="AU6640" s="87"/>
      <c r="AV6640" s="87"/>
      <c r="AW6640" s="87"/>
      <c r="AX6640" s="87"/>
      <c r="AY6640" s="87"/>
      <c r="AZ6640" s="87"/>
      <c r="BA6640" s="87"/>
      <c r="BB6640" s="87"/>
      <c r="BC6640" s="87"/>
      <c r="BD6640" s="87"/>
      <c r="BE6640" s="87"/>
      <c r="BF6640" s="87"/>
    </row>
    <row r="6641" spans="13:58" x14ac:dyDescent="0.25">
      <c r="M6641" s="83"/>
      <c r="N6641" s="87"/>
      <c r="O6641" s="87"/>
      <c r="P6641" s="87"/>
      <c r="Q6641" s="87"/>
      <c r="R6641" s="87"/>
      <c r="S6641" s="87"/>
      <c r="T6641" s="87"/>
      <c r="U6641" s="87"/>
      <c r="V6641" s="87"/>
      <c r="W6641" s="87"/>
      <c r="X6641" s="87"/>
      <c r="Y6641" s="87"/>
      <c r="Z6641" s="87"/>
      <c r="AA6641" s="87"/>
      <c r="AB6641" s="87"/>
      <c r="AC6641" s="87"/>
      <c r="AD6641" s="87"/>
      <c r="AE6641" s="87"/>
      <c r="AF6641" s="87"/>
      <c r="AG6641" s="87"/>
      <c r="AH6641" s="87"/>
      <c r="AI6641" s="87"/>
      <c r="AJ6641" s="87"/>
      <c r="AK6641" s="87"/>
      <c r="AL6641" s="87"/>
      <c r="AM6641" s="87"/>
      <c r="AN6641" s="87"/>
      <c r="AO6641" s="87"/>
      <c r="AP6641" s="87"/>
      <c r="AQ6641" s="87"/>
      <c r="AR6641" s="87"/>
      <c r="AS6641" s="87"/>
      <c r="AT6641" s="87"/>
      <c r="AU6641" s="87"/>
      <c r="AV6641" s="87"/>
      <c r="AW6641" s="87"/>
      <c r="AX6641" s="87"/>
      <c r="AY6641" s="87"/>
      <c r="AZ6641" s="87"/>
      <c r="BA6641" s="87"/>
      <c r="BB6641" s="87"/>
      <c r="BC6641" s="87"/>
      <c r="BD6641" s="87"/>
      <c r="BE6641" s="87"/>
      <c r="BF6641" s="87"/>
    </row>
    <row r="6642" spans="13:58" x14ac:dyDescent="0.25">
      <c r="M6642" s="83"/>
      <c r="N6642" s="87"/>
      <c r="O6642" s="87"/>
      <c r="P6642" s="87"/>
      <c r="Q6642" s="87"/>
      <c r="R6642" s="87"/>
      <c r="S6642" s="87"/>
      <c r="T6642" s="87"/>
      <c r="U6642" s="87"/>
      <c r="V6642" s="87"/>
      <c r="W6642" s="87"/>
      <c r="X6642" s="87"/>
      <c r="Y6642" s="87"/>
      <c r="Z6642" s="87"/>
      <c r="AA6642" s="87"/>
      <c r="AB6642" s="87"/>
      <c r="AC6642" s="87"/>
      <c r="AD6642" s="87"/>
      <c r="AE6642" s="87"/>
      <c r="AF6642" s="87"/>
      <c r="AG6642" s="87"/>
      <c r="AH6642" s="87"/>
      <c r="AI6642" s="87"/>
      <c r="AJ6642" s="87"/>
      <c r="AK6642" s="87"/>
      <c r="AL6642" s="87"/>
      <c r="AM6642" s="87"/>
      <c r="AN6642" s="87"/>
      <c r="AO6642" s="87"/>
      <c r="AP6642" s="87"/>
      <c r="AQ6642" s="87"/>
      <c r="AR6642" s="87"/>
      <c r="AS6642" s="87"/>
      <c r="AT6642" s="87"/>
      <c r="AU6642" s="87"/>
      <c r="AV6642" s="87"/>
      <c r="AW6642" s="87"/>
      <c r="AX6642" s="87"/>
      <c r="AY6642" s="87"/>
      <c r="AZ6642" s="87"/>
      <c r="BA6642" s="87"/>
      <c r="BB6642" s="87"/>
      <c r="BC6642" s="87"/>
      <c r="BD6642" s="87"/>
      <c r="BE6642" s="87"/>
      <c r="BF6642" s="87"/>
    </row>
    <row r="6643" spans="13:58" x14ac:dyDescent="0.25">
      <c r="M6643" s="83"/>
      <c r="N6643" s="87"/>
      <c r="O6643" s="87"/>
      <c r="P6643" s="87"/>
      <c r="Q6643" s="87"/>
      <c r="R6643" s="87"/>
      <c r="S6643" s="87"/>
      <c r="T6643" s="87"/>
      <c r="U6643" s="87"/>
      <c r="V6643" s="87"/>
      <c r="W6643" s="87"/>
      <c r="X6643" s="87"/>
      <c r="Y6643" s="87"/>
      <c r="Z6643" s="87"/>
      <c r="AA6643" s="87"/>
      <c r="AB6643" s="87"/>
      <c r="AC6643" s="87"/>
      <c r="AD6643" s="87"/>
      <c r="AE6643" s="87"/>
      <c r="AF6643" s="87"/>
      <c r="AG6643" s="87"/>
      <c r="AH6643" s="87"/>
      <c r="AI6643" s="87"/>
      <c r="AJ6643" s="87"/>
      <c r="AK6643" s="87"/>
      <c r="AL6643" s="87"/>
      <c r="AM6643" s="87"/>
      <c r="AN6643" s="87"/>
      <c r="AO6643" s="87"/>
      <c r="AP6643" s="87"/>
      <c r="AQ6643" s="87"/>
      <c r="AR6643" s="87"/>
      <c r="AS6643" s="87"/>
      <c r="AT6643" s="87"/>
      <c r="AU6643" s="87"/>
      <c r="AV6643" s="87"/>
      <c r="AW6643" s="87"/>
      <c r="AX6643" s="87"/>
      <c r="AY6643" s="87"/>
      <c r="AZ6643" s="87"/>
      <c r="BA6643" s="87"/>
      <c r="BB6643" s="87"/>
      <c r="BC6643" s="87"/>
      <c r="BD6643" s="87"/>
      <c r="BE6643" s="87"/>
      <c r="BF6643" s="87"/>
    </row>
    <row r="6644" spans="13:58" x14ac:dyDescent="0.25">
      <c r="M6644" s="83"/>
      <c r="N6644" s="87"/>
      <c r="O6644" s="87"/>
      <c r="P6644" s="87"/>
      <c r="Q6644" s="87"/>
      <c r="R6644" s="87"/>
      <c r="S6644" s="87"/>
      <c r="T6644" s="87"/>
      <c r="U6644" s="87"/>
      <c r="V6644" s="87"/>
      <c r="W6644" s="87"/>
      <c r="X6644" s="87"/>
      <c r="Y6644" s="87"/>
      <c r="Z6644" s="87"/>
      <c r="AA6644" s="87"/>
      <c r="AB6644" s="87"/>
      <c r="AC6644" s="87"/>
      <c r="AD6644" s="87"/>
      <c r="AE6644" s="87"/>
      <c r="AF6644" s="87"/>
      <c r="AG6644" s="87"/>
      <c r="AH6644" s="87"/>
      <c r="AI6644" s="87"/>
      <c r="AJ6644" s="87"/>
      <c r="AK6644" s="87"/>
      <c r="AL6644" s="87"/>
      <c r="AM6644" s="87"/>
      <c r="AN6644" s="87"/>
      <c r="AO6644" s="87"/>
      <c r="AP6644" s="87"/>
      <c r="AQ6644" s="87"/>
      <c r="AR6644" s="87"/>
      <c r="AS6644" s="87"/>
      <c r="AT6644" s="87"/>
      <c r="AU6644" s="87"/>
      <c r="AV6644" s="87"/>
      <c r="AW6644" s="87"/>
      <c r="AX6644" s="87"/>
      <c r="AY6644" s="87"/>
      <c r="AZ6644" s="87"/>
      <c r="BA6644" s="87"/>
      <c r="BB6644" s="87"/>
      <c r="BC6644" s="87"/>
      <c r="BD6644" s="87"/>
      <c r="BE6644" s="87"/>
      <c r="BF6644" s="87"/>
    </row>
    <row r="6645" spans="13:58" x14ac:dyDescent="0.25">
      <c r="M6645" s="83"/>
      <c r="N6645" s="87"/>
      <c r="O6645" s="87"/>
      <c r="P6645" s="87"/>
      <c r="Q6645" s="87"/>
      <c r="R6645" s="87"/>
      <c r="S6645" s="87"/>
      <c r="T6645" s="87"/>
      <c r="U6645" s="87"/>
      <c r="V6645" s="87"/>
      <c r="W6645" s="87"/>
      <c r="X6645" s="87"/>
      <c r="Y6645" s="87"/>
      <c r="Z6645" s="87"/>
      <c r="AA6645" s="87"/>
      <c r="AB6645" s="87"/>
      <c r="AC6645" s="87"/>
      <c r="AD6645" s="87"/>
      <c r="AE6645" s="87"/>
      <c r="AF6645" s="87"/>
      <c r="AG6645" s="87"/>
      <c r="AH6645" s="87"/>
      <c r="AI6645" s="87"/>
      <c r="AJ6645" s="87"/>
      <c r="AK6645" s="87"/>
      <c r="AL6645" s="87"/>
      <c r="AM6645" s="87"/>
      <c r="AN6645" s="87"/>
      <c r="AO6645" s="87"/>
      <c r="AP6645" s="87"/>
      <c r="AQ6645" s="87"/>
      <c r="AR6645" s="87"/>
      <c r="AS6645" s="87"/>
      <c r="AT6645" s="87"/>
      <c r="AU6645" s="87"/>
      <c r="AV6645" s="87"/>
      <c r="AW6645" s="87"/>
      <c r="AX6645" s="87"/>
      <c r="AY6645" s="87"/>
      <c r="AZ6645" s="87"/>
      <c r="BA6645" s="87"/>
      <c r="BB6645" s="87"/>
      <c r="BC6645" s="87"/>
      <c r="BD6645" s="87"/>
      <c r="BE6645" s="87"/>
      <c r="BF6645" s="87"/>
    </row>
    <row r="6646" spans="13:58" x14ac:dyDescent="0.25">
      <c r="M6646" s="83"/>
      <c r="N6646" s="87"/>
      <c r="O6646" s="87"/>
      <c r="P6646" s="87"/>
      <c r="Q6646" s="87"/>
      <c r="R6646" s="87"/>
      <c r="S6646" s="87"/>
      <c r="T6646" s="87"/>
      <c r="U6646" s="87"/>
      <c r="V6646" s="87"/>
      <c r="W6646" s="87"/>
      <c r="X6646" s="87"/>
      <c r="Y6646" s="87"/>
      <c r="Z6646" s="87"/>
      <c r="AA6646" s="87"/>
      <c r="AB6646" s="87"/>
      <c r="AC6646" s="87"/>
      <c r="AD6646" s="87"/>
      <c r="AE6646" s="87"/>
      <c r="AF6646" s="87"/>
      <c r="AG6646" s="87"/>
      <c r="AH6646" s="87"/>
      <c r="AI6646" s="87"/>
      <c r="AJ6646" s="87"/>
      <c r="AK6646" s="87"/>
      <c r="AL6646" s="87"/>
      <c r="AM6646" s="87"/>
      <c r="AN6646" s="87"/>
      <c r="AO6646" s="87"/>
      <c r="AP6646" s="87"/>
      <c r="AQ6646" s="87"/>
      <c r="AR6646" s="87"/>
      <c r="AS6646" s="87"/>
      <c r="AT6646" s="87"/>
      <c r="AU6646" s="87"/>
      <c r="AV6646" s="87"/>
      <c r="AW6646" s="87"/>
      <c r="AX6646" s="87"/>
      <c r="AY6646" s="87"/>
      <c r="AZ6646" s="87"/>
      <c r="BA6646" s="87"/>
      <c r="BB6646" s="87"/>
      <c r="BC6646" s="87"/>
      <c r="BD6646" s="87"/>
      <c r="BE6646" s="87"/>
      <c r="BF6646" s="87"/>
    </row>
    <row r="6647" spans="13:58" x14ac:dyDescent="0.25">
      <c r="M6647" s="83"/>
      <c r="N6647" s="87"/>
      <c r="O6647" s="87"/>
      <c r="P6647" s="87"/>
      <c r="Q6647" s="87"/>
      <c r="R6647" s="87"/>
      <c r="S6647" s="87"/>
      <c r="T6647" s="87"/>
      <c r="U6647" s="87"/>
      <c r="V6647" s="87"/>
      <c r="W6647" s="87"/>
      <c r="X6647" s="87"/>
      <c r="Y6647" s="87"/>
      <c r="Z6647" s="87"/>
      <c r="AA6647" s="87"/>
      <c r="AB6647" s="87"/>
      <c r="AC6647" s="87"/>
      <c r="AD6647" s="87"/>
      <c r="AE6647" s="87"/>
      <c r="AF6647" s="87"/>
      <c r="AG6647" s="87"/>
      <c r="AH6647" s="87"/>
      <c r="AI6647" s="87"/>
      <c r="AJ6647" s="87"/>
      <c r="AK6647" s="87"/>
      <c r="AL6647" s="87"/>
      <c r="AM6647" s="87"/>
      <c r="AN6647" s="87"/>
      <c r="AO6647" s="87"/>
      <c r="AP6647" s="87"/>
      <c r="AQ6647" s="87"/>
      <c r="AR6647" s="87"/>
      <c r="AS6647" s="87"/>
      <c r="AT6647" s="87"/>
      <c r="AU6647" s="87"/>
      <c r="AV6647" s="87"/>
      <c r="AW6647" s="87"/>
      <c r="AX6647" s="87"/>
      <c r="AY6647" s="87"/>
      <c r="AZ6647" s="87"/>
      <c r="BA6647" s="87"/>
      <c r="BB6647" s="87"/>
      <c r="BC6647" s="87"/>
      <c r="BD6647" s="87"/>
      <c r="BE6647" s="87"/>
      <c r="BF6647" s="87"/>
    </row>
    <row r="6648" spans="13:58" x14ac:dyDescent="0.25">
      <c r="M6648" s="83"/>
      <c r="N6648" s="87"/>
      <c r="O6648" s="87"/>
      <c r="P6648" s="87"/>
      <c r="Q6648" s="87"/>
      <c r="R6648" s="87"/>
      <c r="S6648" s="87"/>
      <c r="T6648" s="87"/>
      <c r="U6648" s="87"/>
      <c r="V6648" s="87"/>
      <c r="W6648" s="87"/>
      <c r="X6648" s="87"/>
      <c r="Y6648" s="87"/>
      <c r="Z6648" s="87"/>
      <c r="AA6648" s="87"/>
      <c r="AB6648" s="87"/>
      <c r="AC6648" s="87"/>
      <c r="AD6648" s="87"/>
      <c r="AE6648" s="87"/>
      <c r="AF6648" s="87"/>
      <c r="AG6648" s="87"/>
      <c r="AH6648" s="87"/>
      <c r="AI6648" s="87"/>
      <c r="AJ6648" s="87"/>
      <c r="AK6648" s="87"/>
      <c r="AL6648" s="87"/>
      <c r="AM6648" s="87"/>
      <c r="AN6648" s="87"/>
      <c r="AO6648" s="87"/>
      <c r="AP6648" s="87"/>
      <c r="AQ6648" s="87"/>
      <c r="AR6648" s="87"/>
      <c r="AS6648" s="87"/>
      <c r="AT6648" s="87"/>
      <c r="AU6648" s="87"/>
      <c r="AV6648" s="87"/>
      <c r="AW6648" s="87"/>
      <c r="AX6648" s="87"/>
      <c r="AY6648" s="87"/>
      <c r="AZ6648" s="87"/>
      <c r="BA6648" s="87"/>
      <c r="BB6648" s="87"/>
      <c r="BC6648" s="87"/>
      <c r="BD6648" s="87"/>
      <c r="BE6648" s="87"/>
      <c r="BF6648" s="87"/>
    </row>
    <row r="6649" spans="13:58" x14ac:dyDescent="0.25">
      <c r="M6649" s="83"/>
      <c r="N6649" s="87"/>
      <c r="O6649" s="87"/>
      <c r="P6649" s="87"/>
      <c r="Q6649" s="87"/>
      <c r="R6649" s="87"/>
      <c r="S6649" s="87"/>
      <c r="T6649" s="87"/>
      <c r="U6649" s="87"/>
      <c r="V6649" s="87"/>
      <c r="W6649" s="87"/>
      <c r="X6649" s="87"/>
      <c r="Y6649" s="87"/>
      <c r="Z6649" s="87"/>
      <c r="AA6649" s="87"/>
      <c r="AB6649" s="87"/>
      <c r="AC6649" s="87"/>
      <c r="AD6649" s="87"/>
      <c r="AE6649" s="87"/>
      <c r="AF6649" s="87"/>
      <c r="AG6649" s="87"/>
      <c r="AH6649" s="87"/>
      <c r="AI6649" s="87"/>
      <c r="AJ6649" s="87"/>
      <c r="AK6649" s="87"/>
      <c r="AL6649" s="87"/>
      <c r="AM6649" s="87"/>
      <c r="AN6649" s="87"/>
      <c r="AO6649" s="87"/>
      <c r="AP6649" s="87"/>
      <c r="AQ6649" s="87"/>
      <c r="AR6649" s="87"/>
      <c r="AS6649" s="87"/>
      <c r="AT6649" s="87"/>
      <c r="AU6649" s="87"/>
      <c r="AV6649" s="87"/>
      <c r="AW6649" s="87"/>
      <c r="AX6649" s="87"/>
      <c r="AY6649" s="87"/>
      <c r="AZ6649" s="87"/>
      <c r="BA6649" s="87"/>
      <c r="BB6649" s="87"/>
      <c r="BC6649" s="87"/>
      <c r="BD6649" s="87"/>
      <c r="BE6649" s="87"/>
      <c r="BF6649" s="87"/>
    </row>
    <row r="6650" spans="13:58" x14ac:dyDescent="0.25">
      <c r="M6650" s="83"/>
      <c r="N6650" s="87"/>
      <c r="O6650" s="87"/>
      <c r="P6650" s="87"/>
      <c r="Q6650" s="87"/>
      <c r="R6650" s="87"/>
      <c r="S6650" s="87"/>
      <c r="T6650" s="87"/>
      <c r="U6650" s="87"/>
      <c r="V6650" s="87"/>
      <c r="W6650" s="87"/>
      <c r="X6650" s="87"/>
      <c r="Y6650" s="87"/>
      <c r="Z6650" s="87"/>
      <c r="AA6650" s="87"/>
      <c r="AB6650" s="87"/>
      <c r="AC6650" s="87"/>
      <c r="AD6650" s="87"/>
      <c r="AE6650" s="87"/>
      <c r="AF6650" s="87"/>
      <c r="AG6650" s="87"/>
      <c r="AH6650" s="87"/>
      <c r="AI6650" s="87"/>
      <c r="AJ6650" s="87"/>
      <c r="AK6650" s="87"/>
      <c r="AL6650" s="87"/>
      <c r="AM6650" s="87"/>
      <c r="AN6650" s="87"/>
      <c r="AO6650" s="87"/>
      <c r="AP6650" s="87"/>
      <c r="AQ6650" s="87"/>
      <c r="AR6650" s="87"/>
      <c r="AS6650" s="87"/>
      <c r="AT6650" s="87"/>
      <c r="AU6650" s="87"/>
      <c r="AV6650" s="87"/>
      <c r="AW6650" s="87"/>
      <c r="AX6650" s="87"/>
      <c r="AY6650" s="87"/>
      <c r="AZ6650" s="87"/>
      <c r="BA6650" s="87"/>
      <c r="BB6650" s="87"/>
      <c r="BC6650" s="87"/>
      <c r="BD6650" s="87"/>
      <c r="BE6650" s="87"/>
      <c r="BF6650" s="87"/>
    </row>
    <row r="6651" spans="13:58" x14ac:dyDescent="0.25">
      <c r="M6651" s="83"/>
      <c r="N6651" s="87"/>
      <c r="O6651" s="87"/>
      <c r="P6651" s="87"/>
      <c r="Q6651" s="87"/>
      <c r="R6651" s="87"/>
      <c r="S6651" s="87"/>
      <c r="T6651" s="87"/>
      <c r="U6651" s="87"/>
      <c r="V6651" s="87"/>
      <c r="W6651" s="87"/>
      <c r="X6651" s="87"/>
      <c r="Y6651" s="87"/>
      <c r="Z6651" s="87"/>
      <c r="AA6651" s="87"/>
      <c r="AB6651" s="87"/>
      <c r="AC6651" s="87"/>
      <c r="AD6651" s="87"/>
      <c r="AE6651" s="87"/>
      <c r="AF6651" s="87"/>
      <c r="AG6651" s="87"/>
      <c r="AH6651" s="87"/>
      <c r="AI6651" s="87"/>
      <c r="AJ6651" s="87"/>
      <c r="AK6651" s="87"/>
      <c r="AL6651" s="87"/>
      <c r="AM6651" s="87"/>
      <c r="AN6651" s="87"/>
      <c r="AO6651" s="87"/>
      <c r="AP6651" s="87"/>
      <c r="AQ6651" s="87"/>
      <c r="AR6651" s="87"/>
      <c r="AS6651" s="87"/>
      <c r="AT6651" s="87"/>
      <c r="AU6651" s="87"/>
      <c r="AV6651" s="87"/>
      <c r="AW6651" s="87"/>
      <c r="AX6651" s="87"/>
      <c r="AY6651" s="87"/>
      <c r="AZ6651" s="87"/>
      <c r="BA6651" s="87"/>
      <c r="BB6651" s="87"/>
      <c r="BC6651" s="87"/>
      <c r="BD6651" s="87"/>
      <c r="BE6651" s="87"/>
      <c r="BF6651" s="87"/>
    </row>
    <row r="6652" spans="13:58" x14ac:dyDescent="0.25">
      <c r="M6652" s="83"/>
      <c r="N6652" s="87"/>
      <c r="O6652" s="87"/>
      <c r="P6652" s="87"/>
      <c r="Q6652" s="87"/>
      <c r="R6652" s="87"/>
      <c r="S6652" s="87"/>
      <c r="T6652" s="87"/>
      <c r="U6652" s="87"/>
      <c r="V6652" s="87"/>
      <c r="W6652" s="87"/>
      <c r="X6652" s="87"/>
      <c r="Y6652" s="87"/>
      <c r="Z6652" s="87"/>
      <c r="AA6652" s="87"/>
      <c r="AB6652" s="87"/>
      <c r="AC6652" s="87"/>
      <c r="AD6652" s="87"/>
      <c r="AE6652" s="87"/>
      <c r="AF6652" s="87"/>
      <c r="AG6652" s="87"/>
      <c r="AH6652" s="87"/>
      <c r="AI6652" s="87"/>
      <c r="AJ6652" s="87"/>
      <c r="AK6652" s="87"/>
      <c r="AL6652" s="87"/>
      <c r="AM6652" s="87"/>
      <c r="AN6652" s="87"/>
      <c r="AO6652" s="87"/>
      <c r="AP6652" s="87"/>
      <c r="AQ6652" s="87"/>
      <c r="AR6652" s="87"/>
      <c r="AS6652" s="87"/>
      <c r="AT6652" s="87"/>
      <c r="AU6652" s="87"/>
      <c r="AV6652" s="87"/>
      <c r="AW6652" s="87"/>
      <c r="AX6652" s="87"/>
      <c r="AY6652" s="87"/>
      <c r="AZ6652" s="87"/>
      <c r="BA6652" s="87"/>
      <c r="BB6652" s="87"/>
      <c r="BC6652" s="87"/>
      <c r="BD6652" s="87"/>
      <c r="BE6652" s="87"/>
      <c r="BF6652" s="87"/>
    </row>
    <row r="6653" spans="13:58" x14ac:dyDescent="0.25">
      <c r="M6653" s="83"/>
      <c r="N6653" s="87"/>
      <c r="O6653" s="87"/>
      <c r="P6653" s="87"/>
      <c r="Q6653" s="87"/>
      <c r="R6653" s="87"/>
      <c r="S6653" s="87"/>
      <c r="T6653" s="87"/>
      <c r="U6653" s="87"/>
      <c r="V6653" s="87"/>
      <c r="W6653" s="87"/>
      <c r="X6653" s="87"/>
      <c r="Y6653" s="87"/>
      <c r="Z6653" s="87"/>
      <c r="AA6653" s="87"/>
      <c r="AB6653" s="87"/>
      <c r="AC6653" s="87"/>
      <c r="AD6653" s="87"/>
      <c r="AE6653" s="87"/>
      <c r="AF6653" s="87"/>
      <c r="AG6653" s="87"/>
      <c r="AH6653" s="87"/>
      <c r="AI6653" s="87"/>
      <c r="AJ6653" s="87"/>
      <c r="AK6653" s="87"/>
      <c r="AL6653" s="87"/>
      <c r="AM6653" s="87"/>
      <c r="AN6653" s="87"/>
      <c r="AO6653" s="87"/>
      <c r="AP6653" s="87"/>
      <c r="AQ6653" s="87"/>
      <c r="AR6653" s="87"/>
      <c r="AS6653" s="87"/>
      <c r="AT6653" s="87"/>
      <c r="AU6653" s="87"/>
      <c r="AV6653" s="87"/>
      <c r="AW6653" s="87"/>
      <c r="AX6653" s="87"/>
      <c r="AY6653" s="87"/>
      <c r="AZ6653" s="87"/>
      <c r="BA6653" s="87"/>
      <c r="BB6653" s="87"/>
      <c r="BC6653" s="87"/>
      <c r="BD6653" s="87"/>
      <c r="BE6653" s="87"/>
      <c r="BF6653" s="87"/>
    </row>
    <row r="6654" spans="13:58" x14ac:dyDescent="0.25">
      <c r="M6654" s="83"/>
      <c r="N6654" s="87"/>
      <c r="O6654" s="87"/>
      <c r="P6654" s="87"/>
      <c r="Q6654" s="87"/>
      <c r="R6654" s="87"/>
      <c r="S6654" s="87"/>
      <c r="T6654" s="87"/>
      <c r="U6654" s="87"/>
      <c r="V6654" s="87"/>
      <c r="W6654" s="87"/>
      <c r="X6654" s="87"/>
      <c r="Y6654" s="87"/>
      <c r="Z6654" s="87"/>
      <c r="AA6654" s="87"/>
      <c r="AB6654" s="87"/>
      <c r="AC6654" s="87"/>
      <c r="AD6654" s="87"/>
      <c r="AE6654" s="87"/>
      <c r="AF6654" s="87"/>
      <c r="AG6654" s="87"/>
      <c r="AH6654" s="87"/>
      <c r="AI6654" s="87"/>
      <c r="AJ6654" s="87"/>
      <c r="AK6654" s="87"/>
      <c r="AL6654" s="87"/>
      <c r="AM6654" s="87"/>
      <c r="AN6654" s="87"/>
      <c r="AO6654" s="87"/>
      <c r="AP6654" s="87"/>
      <c r="AQ6654" s="87"/>
      <c r="AR6654" s="87"/>
      <c r="AS6654" s="87"/>
      <c r="AT6654" s="87"/>
      <c r="AU6654" s="87"/>
      <c r="AV6654" s="87"/>
      <c r="AW6654" s="87"/>
      <c r="AX6654" s="87"/>
      <c r="AY6654" s="87"/>
      <c r="AZ6654" s="87"/>
      <c r="BA6654" s="87"/>
      <c r="BB6654" s="87"/>
      <c r="BC6654" s="87"/>
      <c r="BD6654" s="87"/>
      <c r="BE6654" s="87"/>
      <c r="BF6654" s="87"/>
    </row>
    <row r="6655" spans="13:58" x14ac:dyDescent="0.25">
      <c r="M6655" s="83"/>
      <c r="N6655" s="87"/>
      <c r="O6655" s="87"/>
      <c r="P6655" s="87"/>
      <c r="Q6655" s="87"/>
      <c r="R6655" s="87"/>
      <c r="S6655" s="87"/>
      <c r="T6655" s="87"/>
      <c r="U6655" s="87"/>
      <c r="V6655" s="87"/>
      <c r="W6655" s="87"/>
      <c r="X6655" s="87"/>
      <c r="Y6655" s="87"/>
      <c r="Z6655" s="87"/>
      <c r="AA6655" s="87"/>
      <c r="AB6655" s="87"/>
      <c r="AC6655" s="87"/>
      <c r="AD6655" s="87"/>
      <c r="AE6655" s="87"/>
      <c r="AF6655" s="87"/>
      <c r="AG6655" s="87"/>
      <c r="AH6655" s="87"/>
      <c r="AI6655" s="87"/>
      <c r="AJ6655" s="87"/>
      <c r="AK6655" s="87"/>
      <c r="AL6655" s="87"/>
      <c r="AM6655" s="87"/>
      <c r="AN6655" s="87"/>
      <c r="AO6655" s="87"/>
      <c r="AP6655" s="87"/>
      <c r="AQ6655" s="87"/>
      <c r="AR6655" s="87"/>
      <c r="AS6655" s="87"/>
      <c r="AT6655" s="87"/>
      <c r="AU6655" s="87"/>
      <c r="AV6655" s="87"/>
      <c r="AW6655" s="87"/>
      <c r="AX6655" s="87"/>
      <c r="AY6655" s="87"/>
      <c r="AZ6655" s="87"/>
      <c r="BA6655" s="87"/>
      <c r="BB6655" s="87"/>
      <c r="BC6655" s="87"/>
      <c r="BD6655" s="87"/>
      <c r="BE6655" s="87"/>
      <c r="BF6655" s="87"/>
    </row>
    <row r="6656" spans="13:58" x14ac:dyDescent="0.25">
      <c r="M6656" s="83"/>
      <c r="N6656" s="87"/>
      <c r="O6656" s="87"/>
      <c r="P6656" s="87"/>
      <c r="Q6656" s="87"/>
      <c r="R6656" s="87"/>
      <c r="S6656" s="87"/>
      <c r="T6656" s="87"/>
      <c r="U6656" s="87"/>
      <c r="V6656" s="87"/>
      <c r="W6656" s="87"/>
      <c r="X6656" s="87"/>
      <c r="Y6656" s="87"/>
      <c r="Z6656" s="87"/>
      <c r="AA6656" s="87"/>
      <c r="AB6656" s="87"/>
      <c r="AC6656" s="87"/>
      <c r="AD6656" s="87"/>
      <c r="AE6656" s="87"/>
      <c r="AF6656" s="87"/>
      <c r="AG6656" s="87"/>
      <c r="AH6656" s="87"/>
      <c r="AI6656" s="87"/>
      <c r="AJ6656" s="87"/>
      <c r="AK6656" s="87"/>
      <c r="AL6656" s="87"/>
      <c r="AM6656" s="87"/>
      <c r="AN6656" s="87"/>
      <c r="AO6656" s="87"/>
      <c r="AP6656" s="87"/>
      <c r="AQ6656" s="87"/>
      <c r="AR6656" s="87"/>
      <c r="AS6656" s="87"/>
      <c r="AT6656" s="87"/>
      <c r="AU6656" s="87"/>
      <c r="AV6656" s="87"/>
      <c r="AW6656" s="87"/>
      <c r="AX6656" s="87"/>
      <c r="AY6656" s="87"/>
      <c r="AZ6656" s="87"/>
      <c r="BA6656" s="87"/>
      <c r="BB6656" s="87"/>
      <c r="BC6656" s="87"/>
      <c r="BD6656" s="87"/>
      <c r="BE6656" s="87"/>
      <c r="BF6656" s="87"/>
    </row>
    <row r="6657" spans="13:58" x14ac:dyDescent="0.25">
      <c r="M6657" s="83"/>
      <c r="N6657" s="87"/>
      <c r="O6657" s="87"/>
      <c r="P6657" s="87"/>
      <c r="Q6657" s="87"/>
      <c r="R6657" s="87"/>
      <c r="S6657" s="87"/>
      <c r="T6657" s="87"/>
      <c r="U6657" s="87"/>
      <c r="V6657" s="87"/>
      <c r="W6657" s="87"/>
      <c r="X6657" s="87"/>
      <c r="Y6657" s="87"/>
      <c r="Z6657" s="87"/>
      <c r="AA6657" s="87"/>
      <c r="AB6657" s="87"/>
      <c r="AC6657" s="87"/>
      <c r="AD6657" s="87"/>
      <c r="AE6657" s="87"/>
      <c r="AF6657" s="87"/>
      <c r="AG6657" s="87"/>
      <c r="AH6657" s="87"/>
      <c r="AI6657" s="87"/>
      <c r="AJ6657" s="87"/>
      <c r="AK6657" s="87"/>
      <c r="AL6657" s="87"/>
      <c r="AM6657" s="87"/>
      <c r="AN6657" s="87"/>
      <c r="AO6657" s="87"/>
      <c r="AP6657" s="87"/>
      <c r="AQ6657" s="87"/>
      <c r="AR6657" s="87"/>
      <c r="AS6657" s="87"/>
      <c r="AT6657" s="87"/>
      <c r="AU6657" s="87"/>
      <c r="AV6657" s="87"/>
      <c r="AW6657" s="87"/>
      <c r="AX6657" s="87"/>
      <c r="AY6657" s="87"/>
      <c r="AZ6657" s="87"/>
      <c r="BA6657" s="87"/>
      <c r="BB6657" s="87"/>
      <c r="BC6657" s="87"/>
      <c r="BD6657" s="87"/>
      <c r="BE6657" s="87"/>
      <c r="BF6657" s="87"/>
    </row>
    <row r="6658" spans="13:58" x14ac:dyDescent="0.25">
      <c r="M6658" s="83"/>
      <c r="N6658" s="87"/>
      <c r="O6658" s="87"/>
      <c r="P6658" s="87"/>
      <c r="Q6658" s="87"/>
      <c r="R6658" s="87"/>
      <c r="S6658" s="87"/>
      <c r="T6658" s="87"/>
      <c r="U6658" s="87"/>
      <c r="V6658" s="87"/>
      <c r="W6658" s="87"/>
      <c r="X6658" s="87"/>
      <c r="Y6658" s="87"/>
      <c r="Z6658" s="87"/>
      <c r="AA6658" s="87"/>
      <c r="AB6658" s="87"/>
      <c r="AC6658" s="87"/>
      <c r="AD6658" s="87"/>
      <c r="AE6658" s="87"/>
      <c r="AF6658" s="87"/>
      <c r="AG6658" s="87"/>
      <c r="AH6658" s="87"/>
      <c r="AI6658" s="87"/>
      <c r="AJ6658" s="87"/>
      <c r="AK6658" s="87"/>
      <c r="AL6658" s="87"/>
      <c r="AM6658" s="87"/>
      <c r="AN6658" s="87"/>
      <c r="AO6658" s="87"/>
      <c r="AP6658" s="87"/>
      <c r="AQ6658" s="87"/>
      <c r="AR6658" s="87"/>
      <c r="AS6658" s="87"/>
      <c r="AT6658" s="87"/>
      <c r="AU6658" s="87"/>
      <c r="AV6658" s="87"/>
      <c r="AW6658" s="87"/>
      <c r="AX6658" s="87"/>
      <c r="AY6658" s="87"/>
      <c r="AZ6658" s="87"/>
      <c r="BA6658" s="87"/>
      <c r="BB6658" s="87"/>
      <c r="BC6658" s="87"/>
      <c r="BD6658" s="87"/>
      <c r="BE6658" s="87"/>
      <c r="BF6658" s="87"/>
    </row>
    <row r="6659" spans="13:58" x14ac:dyDescent="0.25">
      <c r="M6659" s="83"/>
      <c r="N6659" s="87"/>
      <c r="O6659" s="87"/>
      <c r="P6659" s="87"/>
      <c r="Q6659" s="87"/>
      <c r="R6659" s="87"/>
      <c r="S6659" s="87"/>
      <c r="T6659" s="87"/>
      <c r="U6659" s="87"/>
      <c r="V6659" s="87"/>
      <c r="W6659" s="87"/>
      <c r="X6659" s="87"/>
      <c r="Y6659" s="87"/>
      <c r="Z6659" s="87"/>
      <c r="AA6659" s="87"/>
      <c r="AB6659" s="87"/>
      <c r="AC6659" s="87"/>
      <c r="AD6659" s="87"/>
      <c r="AE6659" s="87"/>
      <c r="AF6659" s="87"/>
      <c r="AG6659" s="87"/>
      <c r="AH6659" s="87"/>
      <c r="AI6659" s="87"/>
      <c r="AJ6659" s="87"/>
      <c r="AK6659" s="87"/>
      <c r="AL6659" s="87"/>
      <c r="AM6659" s="87"/>
      <c r="AN6659" s="87"/>
      <c r="AO6659" s="87"/>
      <c r="AP6659" s="87"/>
      <c r="AQ6659" s="87"/>
      <c r="AR6659" s="87"/>
      <c r="AS6659" s="87"/>
      <c r="AT6659" s="87"/>
      <c r="AU6659" s="87"/>
      <c r="AV6659" s="87"/>
      <c r="AW6659" s="87"/>
      <c r="AX6659" s="87"/>
      <c r="AY6659" s="87"/>
      <c r="AZ6659" s="87"/>
      <c r="BA6659" s="87"/>
      <c r="BB6659" s="87"/>
      <c r="BC6659" s="87"/>
      <c r="BD6659" s="87"/>
      <c r="BE6659" s="87"/>
      <c r="BF6659" s="87"/>
    </row>
    <row r="6660" spans="13:58" x14ac:dyDescent="0.25">
      <c r="M6660" s="83"/>
      <c r="N6660" s="87"/>
      <c r="O6660" s="87"/>
      <c r="P6660" s="87"/>
      <c r="Q6660" s="87"/>
      <c r="R6660" s="87"/>
      <c r="S6660" s="87"/>
      <c r="T6660" s="87"/>
      <c r="U6660" s="87"/>
      <c r="V6660" s="87"/>
      <c r="W6660" s="87"/>
      <c r="X6660" s="87"/>
      <c r="Y6660" s="87"/>
      <c r="Z6660" s="87"/>
      <c r="AA6660" s="87"/>
      <c r="AB6660" s="87"/>
      <c r="AC6660" s="87"/>
      <c r="AD6660" s="87"/>
      <c r="AE6660" s="87"/>
      <c r="AF6660" s="87"/>
      <c r="AG6660" s="87"/>
      <c r="AH6660" s="87"/>
      <c r="AI6660" s="87"/>
      <c r="AJ6660" s="87"/>
      <c r="AK6660" s="87"/>
      <c r="AL6660" s="87"/>
      <c r="AM6660" s="87"/>
      <c r="AN6660" s="87"/>
      <c r="AO6660" s="87"/>
      <c r="AP6660" s="87"/>
      <c r="AQ6660" s="87"/>
      <c r="AR6660" s="87"/>
      <c r="AS6660" s="87"/>
      <c r="AT6660" s="87"/>
      <c r="AU6660" s="87"/>
      <c r="AV6660" s="87"/>
      <c r="AW6660" s="87"/>
      <c r="AX6660" s="87"/>
      <c r="AY6660" s="87"/>
      <c r="AZ6660" s="87"/>
      <c r="BA6660" s="87"/>
      <c r="BB6660" s="87"/>
      <c r="BC6660" s="87"/>
      <c r="BD6660" s="87"/>
      <c r="BE6660" s="87"/>
      <c r="BF6660" s="87"/>
    </row>
    <row r="6661" spans="13:58" x14ac:dyDescent="0.25">
      <c r="M6661" s="83"/>
      <c r="N6661" s="87"/>
      <c r="O6661" s="87"/>
      <c r="P6661" s="87"/>
      <c r="Q6661" s="87"/>
      <c r="R6661" s="87"/>
      <c r="S6661" s="87"/>
      <c r="T6661" s="87"/>
      <c r="U6661" s="87"/>
      <c r="V6661" s="87"/>
      <c r="W6661" s="87"/>
      <c r="X6661" s="87"/>
      <c r="Y6661" s="87"/>
      <c r="Z6661" s="87"/>
      <c r="AA6661" s="87"/>
      <c r="AB6661" s="87"/>
      <c r="AC6661" s="87"/>
      <c r="AD6661" s="87"/>
      <c r="AE6661" s="87"/>
      <c r="AF6661" s="87"/>
      <c r="AG6661" s="87"/>
      <c r="AH6661" s="87"/>
      <c r="AI6661" s="87"/>
      <c r="AJ6661" s="87"/>
      <c r="AK6661" s="87"/>
      <c r="AL6661" s="87"/>
      <c r="AM6661" s="87"/>
      <c r="AN6661" s="87"/>
      <c r="AO6661" s="87"/>
      <c r="AP6661" s="87"/>
      <c r="AQ6661" s="87"/>
      <c r="AR6661" s="87"/>
      <c r="AS6661" s="87"/>
      <c r="AT6661" s="87"/>
      <c r="AU6661" s="87"/>
      <c r="AV6661" s="87"/>
      <c r="AW6661" s="87"/>
      <c r="AX6661" s="87"/>
      <c r="AY6661" s="87"/>
      <c r="AZ6661" s="87"/>
      <c r="BA6661" s="87"/>
      <c r="BB6661" s="87"/>
      <c r="BC6661" s="87"/>
      <c r="BD6661" s="87"/>
      <c r="BE6661" s="87"/>
      <c r="BF6661" s="87"/>
    </row>
    <row r="6662" spans="13:58" x14ac:dyDescent="0.25">
      <c r="M6662" s="83"/>
      <c r="N6662" s="87"/>
      <c r="O6662" s="87"/>
      <c r="P6662" s="87"/>
      <c r="Q6662" s="87"/>
      <c r="R6662" s="87"/>
      <c r="S6662" s="87"/>
      <c r="T6662" s="87"/>
      <c r="U6662" s="87"/>
      <c r="V6662" s="87"/>
      <c r="W6662" s="87"/>
      <c r="X6662" s="87"/>
      <c r="Y6662" s="87"/>
      <c r="Z6662" s="87"/>
      <c r="AA6662" s="87"/>
      <c r="AB6662" s="87"/>
      <c r="AC6662" s="87"/>
      <c r="AD6662" s="87"/>
      <c r="AE6662" s="87"/>
      <c r="AF6662" s="87"/>
      <c r="AG6662" s="87"/>
      <c r="AH6662" s="87"/>
      <c r="AI6662" s="87"/>
      <c r="AJ6662" s="87"/>
      <c r="AK6662" s="87"/>
      <c r="AL6662" s="87"/>
      <c r="AM6662" s="87"/>
      <c r="AN6662" s="87"/>
      <c r="AO6662" s="87"/>
      <c r="AP6662" s="87"/>
      <c r="AQ6662" s="87"/>
      <c r="AR6662" s="87"/>
      <c r="AS6662" s="87"/>
      <c r="AT6662" s="87"/>
      <c r="AU6662" s="87"/>
      <c r="AV6662" s="87"/>
      <c r="AW6662" s="87"/>
      <c r="AX6662" s="87"/>
      <c r="AY6662" s="87"/>
      <c r="AZ6662" s="87"/>
      <c r="BA6662" s="87"/>
      <c r="BB6662" s="87"/>
      <c r="BC6662" s="87"/>
      <c r="BD6662" s="87"/>
      <c r="BE6662" s="87"/>
      <c r="BF6662" s="87"/>
    </row>
    <row r="6663" spans="13:58" x14ac:dyDescent="0.25">
      <c r="M6663" s="83"/>
      <c r="N6663" s="87"/>
      <c r="O6663" s="87"/>
      <c r="P6663" s="87"/>
      <c r="Q6663" s="87"/>
      <c r="R6663" s="87"/>
      <c r="S6663" s="87"/>
      <c r="T6663" s="87"/>
      <c r="U6663" s="87"/>
      <c r="V6663" s="87"/>
      <c r="W6663" s="87"/>
      <c r="X6663" s="87"/>
      <c r="Y6663" s="87"/>
      <c r="Z6663" s="87"/>
      <c r="AA6663" s="87"/>
      <c r="AB6663" s="87"/>
      <c r="AC6663" s="87"/>
      <c r="AD6663" s="87"/>
      <c r="AE6663" s="87"/>
      <c r="AF6663" s="87"/>
      <c r="AG6663" s="87"/>
      <c r="AH6663" s="87"/>
      <c r="AI6663" s="87"/>
      <c r="AJ6663" s="87"/>
      <c r="AK6663" s="87"/>
      <c r="AL6663" s="87"/>
      <c r="AM6663" s="87"/>
      <c r="AN6663" s="87"/>
      <c r="AO6663" s="87"/>
      <c r="AP6663" s="87"/>
      <c r="AQ6663" s="87"/>
      <c r="AR6663" s="87"/>
      <c r="AS6663" s="87"/>
      <c r="AT6663" s="87"/>
      <c r="AU6663" s="87"/>
      <c r="AV6663" s="87"/>
      <c r="AW6663" s="87"/>
      <c r="AX6663" s="87"/>
      <c r="AY6663" s="87"/>
      <c r="AZ6663" s="87"/>
      <c r="BA6663" s="87"/>
      <c r="BB6663" s="87"/>
      <c r="BC6663" s="87"/>
      <c r="BD6663" s="87"/>
      <c r="BE6663" s="87"/>
      <c r="BF6663" s="87"/>
    </row>
    <row r="6664" spans="13:58" x14ac:dyDescent="0.25">
      <c r="M6664" s="83"/>
      <c r="N6664" s="87"/>
      <c r="O6664" s="87"/>
      <c r="P6664" s="87"/>
      <c r="Q6664" s="87"/>
      <c r="R6664" s="87"/>
      <c r="S6664" s="87"/>
      <c r="T6664" s="87"/>
      <c r="U6664" s="87"/>
      <c r="V6664" s="87"/>
      <c r="W6664" s="87"/>
      <c r="X6664" s="87"/>
      <c r="Y6664" s="87"/>
      <c r="Z6664" s="87"/>
      <c r="AA6664" s="87"/>
      <c r="AB6664" s="87"/>
      <c r="AC6664" s="87"/>
      <c r="AD6664" s="87"/>
      <c r="AE6664" s="87"/>
      <c r="AF6664" s="87"/>
      <c r="AG6664" s="87"/>
      <c r="AH6664" s="87"/>
      <c r="AI6664" s="87"/>
      <c r="AJ6664" s="87"/>
      <c r="AK6664" s="87"/>
      <c r="AL6664" s="87"/>
      <c r="AM6664" s="87"/>
      <c r="AN6664" s="87"/>
      <c r="AO6664" s="87"/>
      <c r="AP6664" s="87"/>
      <c r="AQ6664" s="87"/>
      <c r="AR6664" s="87"/>
      <c r="AS6664" s="87"/>
      <c r="AT6664" s="87"/>
      <c r="AU6664" s="87"/>
      <c r="AV6664" s="87"/>
      <c r="AW6664" s="87"/>
      <c r="AX6664" s="87"/>
      <c r="AY6664" s="87"/>
      <c r="AZ6664" s="87"/>
      <c r="BA6664" s="87"/>
      <c r="BB6664" s="87"/>
      <c r="BC6664" s="87"/>
      <c r="BD6664" s="87"/>
      <c r="BE6664" s="87"/>
      <c r="BF6664" s="87"/>
    </row>
    <row r="6665" spans="13:58" x14ac:dyDescent="0.25">
      <c r="M6665" s="83"/>
      <c r="N6665" s="87"/>
      <c r="O6665" s="87"/>
      <c r="P6665" s="87"/>
      <c r="Q6665" s="87"/>
      <c r="R6665" s="87"/>
      <c r="S6665" s="87"/>
      <c r="T6665" s="87"/>
      <c r="U6665" s="87"/>
      <c r="V6665" s="87"/>
      <c r="W6665" s="87"/>
      <c r="X6665" s="87"/>
      <c r="Y6665" s="87"/>
      <c r="Z6665" s="87"/>
      <c r="AA6665" s="87"/>
      <c r="AB6665" s="87"/>
      <c r="AC6665" s="87"/>
      <c r="AD6665" s="87"/>
      <c r="AE6665" s="87"/>
      <c r="AF6665" s="87"/>
      <c r="AG6665" s="87"/>
      <c r="AH6665" s="87"/>
      <c r="AI6665" s="87"/>
      <c r="AJ6665" s="87"/>
      <c r="AK6665" s="87"/>
      <c r="AL6665" s="87"/>
      <c r="AM6665" s="87"/>
      <c r="AN6665" s="87"/>
      <c r="AO6665" s="87"/>
      <c r="AP6665" s="87"/>
      <c r="AQ6665" s="87"/>
      <c r="AR6665" s="87"/>
      <c r="AS6665" s="87"/>
      <c r="AT6665" s="87"/>
      <c r="AU6665" s="87"/>
      <c r="AV6665" s="87"/>
      <c r="AW6665" s="87"/>
      <c r="AX6665" s="87"/>
      <c r="AY6665" s="87"/>
      <c r="AZ6665" s="87"/>
      <c r="BA6665" s="87"/>
      <c r="BB6665" s="87"/>
      <c r="BC6665" s="87"/>
      <c r="BD6665" s="87"/>
      <c r="BE6665" s="87"/>
      <c r="BF6665" s="87"/>
    </row>
    <row r="6666" spans="13:58" x14ac:dyDescent="0.25">
      <c r="M6666" s="83"/>
      <c r="N6666" s="87"/>
      <c r="O6666" s="87"/>
      <c r="P6666" s="87"/>
      <c r="Q6666" s="87"/>
      <c r="R6666" s="87"/>
      <c r="S6666" s="87"/>
      <c r="T6666" s="87"/>
      <c r="U6666" s="87"/>
      <c r="V6666" s="87"/>
      <c r="W6666" s="87"/>
      <c r="X6666" s="87"/>
      <c r="Y6666" s="87"/>
      <c r="Z6666" s="87"/>
      <c r="AA6666" s="87"/>
      <c r="AB6666" s="87"/>
      <c r="AC6666" s="87"/>
      <c r="AD6666" s="87"/>
      <c r="AE6666" s="87"/>
      <c r="AF6666" s="87"/>
      <c r="AG6666" s="87"/>
      <c r="AH6666" s="87"/>
      <c r="AI6666" s="87"/>
      <c r="AJ6666" s="87"/>
      <c r="AK6666" s="87"/>
      <c r="AL6666" s="87"/>
      <c r="AM6666" s="87"/>
      <c r="AN6666" s="87"/>
      <c r="AO6666" s="87"/>
      <c r="AP6666" s="87"/>
      <c r="AQ6666" s="87"/>
      <c r="AR6666" s="87"/>
      <c r="AS6666" s="87"/>
      <c r="AT6666" s="87"/>
      <c r="AU6666" s="87"/>
      <c r="AV6666" s="87"/>
      <c r="AW6666" s="87"/>
      <c r="AX6666" s="87"/>
      <c r="AY6666" s="87"/>
      <c r="AZ6666" s="87"/>
      <c r="BA6666" s="87"/>
      <c r="BB6666" s="87"/>
      <c r="BC6666" s="87"/>
      <c r="BD6666" s="87"/>
      <c r="BE6666" s="87"/>
      <c r="BF6666" s="87"/>
    </row>
    <row r="6667" spans="13:58" x14ac:dyDescent="0.25">
      <c r="M6667" s="83"/>
      <c r="N6667" s="87"/>
      <c r="O6667" s="87"/>
      <c r="P6667" s="87"/>
      <c r="Q6667" s="87"/>
      <c r="R6667" s="87"/>
      <c r="S6667" s="87"/>
      <c r="T6667" s="87"/>
      <c r="U6667" s="87"/>
      <c r="V6667" s="87"/>
      <c r="W6667" s="87"/>
      <c r="X6667" s="87"/>
      <c r="Y6667" s="87"/>
      <c r="Z6667" s="87"/>
      <c r="AA6667" s="87"/>
      <c r="AB6667" s="87"/>
      <c r="AC6667" s="87"/>
      <c r="AD6667" s="87"/>
      <c r="AE6667" s="87"/>
      <c r="AF6667" s="87"/>
      <c r="AG6667" s="87"/>
      <c r="AH6667" s="87"/>
      <c r="AI6667" s="87"/>
      <c r="AJ6667" s="87"/>
      <c r="AK6667" s="87"/>
      <c r="AL6667" s="87"/>
      <c r="AM6667" s="87"/>
      <c r="AN6667" s="87"/>
      <c r="AO6667" s="87"/>
      <c r="AP6667" s="87"/>
      <c r="AQ6667" s="87"/>
      <c r="AR6667" s="87"/>
      <c r="AS6667" s="87"/>
      <c r="AT6667" s="87"/>
      <c r="AU6667" s="87"/>
      <c r="AV6667" s="87"/>
      <c r="AW6667" s="87"/>
      <c r="AX6667" s="87"/>
      <c r="AY6667" s="87"/>
      <c r="AZ6667" s="87"/>
      <c r="BA6667" s="87"/>
      <c r="BB6667" s="87"/>
      <c r="BC6667" s="87"/>
      <c r="BD6667" s="87"/>
      <c r="BE6667" s="87"/>
      <c r="BF6667" s="87"/>
    </row>
    <row r="6668" spans="13:58" x14ac:dyDescent="0.25">
      <c r="M6668" s="83"/>
      <c r="N6668" s="87"/>
      <c r="O6668" s="87"/>
      <c r="P6668" s="87"/>
      <c r="Q6668" s="87"/>
      <c r="R6668" s="87"/>
      <c r="S6668" s="87"/>
      <c r="T6668" s="87"/>
      <c r="U6668" s="87"/>
      <c r="V6668" s="87"/>
      <c r="W6668" s="87"/>
      <c r="X6668" s="87"/>
      <c r="Y6668" s="87"/>
      <c r="Z6668" s="87"/>
      <c r="AA6668" s="87"/>
      <c r="AB6668" s="87"/>
      <c r="AC6668" s="87"/>
      <c r="AD6668" s="87"/>
      <c r="AE6668" s="87"/>
      <c r="AF6668" s="87"/>
      <c r="AG6668" s="87"/>
      <c r="AH6668" s="87"/>
      <c r="AI6668" s="87"/>
      <c r="AJ6668" s="87"/>
      <c r="AK6668" s="87"/>
      <c r="AL6668" s="87"/>
      <c r="AM6668" s="87"/>
      <c r="AN6668" s="87"/>
      <c r="AO6668" s="87"/>
      <c r="AP6668" s="87"/>
      <c r="AQ6668" s="87"/>
      <c r="AR6668" s="87"/>
      <c r="AS6668" s="87"/>
      <c r="AT6668" s="87"/>
      <c r="AU6668" s="87"/>
      <c r="AV6668" s="87"/>
      <c r="AW6668" s="87"/>
      <c r="AX6668" s="87"/>
      <c r="AY6668" s="87"/>
      <c r="AZ6668" s="87"/>
      <c r="BA6668" s="87"/>
      <c r="BB6668" s="87"/>
      <c r="BC6668" s="87"/>
      <c r="BD6668" s="87"/>
      <c r="BE6668" s="87"/>
      <c r="BF6668" s="87"/>
    </row>
    <row r="6669" spans="13:58" x14ac:dyDescent="0.25">
      <c r="M6669" s="83"/>
      <c r="N6669" s="87"/>
      <c r="O6669" s="87"/>
      <c r="P6669" s="87"/>
      <c r="Q6669" s="87"/>
      <c r="R6669" s="87"/>
      <c r="S6669" s="87"/>
      <c r="T6669" s="87"/>
      <c r="U6669" s="87"/>
      <c r="V6669" s="87"/>
      <c r="W6669" s="87"/>
      <c r="X6669" s="87"/>
      <c r="Y6669" s="87"/>
      <c r="Z6669" s="87"/>
      <c r="AA6669" s="87"/>
      <c r="AB6669" s="87"/>
      <c r="AC6669" s="87"/>
      <c r="AD6669" s="87"/>
      <c r="AE6669" s="87"/>
      <c r="AF6669" s="87"/>
      <c r="AG6669" s="87"/>
      <c r="AH6669" s="87"/>
      <c r="AI6669" s="87"/>
      <c r="AJ6669" s="87"/>
      <c r="AK6669" s="87"/>
      <c r="AL6669" s="87"/>
      <c r="AM6669" s="87"/>
      <c r="AN6669" s="87"/>
      <c r="AO6669" s="87"/>
      <c r="AP6669" s="87"/>
      <c r="AQ6669" s="87"/>
      <c r="AR6669" s="87"/>
      <c r="AS6669" s="87"/>
      <c r="AT6669" s="87"/>
      <c r="AU6669" s="87"/>
      <c r="AV6669" s="87"/>
      <c r="AW6669" s="87"/>
      <c r="AX6669" s="87"/>
      <c r="AY6669" s="87"/>
      <c r="AZ6669" s="87"/>
      <c r="BA6669" s="87"/>
      <c r="BB6669" s="87"/>
      <c r="BC6669" s="87"/>
      <c r="BD6669" s="87"/>
      <c r="BE6669" s="87"/>
      <c r="BF6669" s="87"/>
    </row>
    <row r="6670" spans="13:58" x14ac:dyDescent="0.25">
      <c r="M6670" s="83"/>
      <c r="N6670" s="87"/>
      <c r="O6670" s="87"/>
      <c r="P6670" s="87"/>
      <c r="Q6670" s="87"/>
      <c r="R6670" s="87"/>
      <c r="S6670" s="87"/>
      <c r="T6670" s="87"/>
      <c r="U6670" s="87"/>
      <c r="V6670" s="87"/>
      <c r="W6670" s="87"/>
      <c r="X6670" s="87"/>
      <c r="Y6670" s="87"/>
      <c r="Z6670" s="87"/>
      <c r="AA6670" s="87"/>
      <c r="AB6670" s="87"/>
      <c r="AC6670" s="87"/>
      <c r="AD6670" s="87"/>
      <c r="AE6670" s="87"/>
      <c r="AF6670" s="87"/>
      <c r="AG6670" s="87"/>
      <c r="AH6670" s="87"/>
      <c r="AI6670" s="87"/>
      <c r="AJ6670" s="87"/>
      <c r="AK6670" s="87"/>
      <c r="AL6670" s="87"/>
      <c r="AM6670" s="87"/>
      <c r="AN6670" s="87"/>
      <c r="AO6670" s="87"/>
      <c r="AP6670" s="87"/>
      <c r="AQ6670" s="87"/>
      <c r="AR6670" s="87"/>
      <c r="AS6670" s="87"/>
      <c r="AT6670" s="87"/>
      <c r="AU6670" s="87"/>
      <c r="AV6670" s="87"/>
      <c r="AW6670" s="87"/>
      <c r="AX6670" s="87"/>
      <c r="AY6670" s="87"/>
      <c r="AZ6670" s="87"/>
      <c r="BA6670" s="87"/>
      <c r="BB6670" s="87"/>
      <c r="BC6670" s="87"/>
      <c r="BD6670" s="87"/>
      <c r="BE6670" s="87"/>
      <c r="BF6670" s="87"/>
    </row>
    <row r="6671" spans="13:58" x14ac:dyDescent="0.25">
      <c r="M6671" s="83"/>
      <c r="N6671" s="87"/>
      <c r="O6671" s="87"/>
      <c r="P6671" s="87"/>
      <c r="Q6671" s="87"/>
      <c r="R6671" s="87"/>
      <c r="S6671" s="87"/>
      <c r="T6671" s="87"/>
      <c r="U6671" s="87"/>
      <c r="V6671" s="87"/>
      <c r="W6671" s="87"/>
      <c r="X6671" s="87"/>
      <c r="Y6671" s="87"/>
      <c r="Z6671" s="87"/>
      <c r="AA6671" s="87"/>
      <c r="AB6671" s="87"/>
      <c r="AC6671" s="87"/>
      <c r="AD6671" s="87"/>
      <c r="AE6671" s="87"/>
      <c r="AF6671" s="87"/>
      <c r="AG6671" s="87"/>
      <c r="AH6671" s="87"/>
      <c r="AI6671" s="87"/>
      <c r="AJ6671" s="87"/>
      <c r="AK6671" s="87"/>
      <c r="AL6671" s="87"/>
      <c r="AM6671" s="87"/>
      <c r="AN6671" s="87"/>
      <c r="AO6671" s="87"/>
      <c r="AP6671" s="87"/>
      <c r="AQ6671" s="87"/>
      <c r="AR6671" s="87"/>
      <c r="AS6671" s="87"/>
      <c r="AT6671" s="87"/>
      <c r="AU6671" s="87"/>
      <c r="AV6671" s="87"/>
      <c r="AW6671" s="87"/>
      <c r="AX6671" s="87"/>
      <c r="AY6671" s="87"/>
      <c r="AZ6671" s="87"/>
      <c r="BA6671" s="87"/>
      <c r="BB6671" s="87"/>
      <c r="BC6671" s="87"/>
      <c r="BD6671" s="87"/>
      <c r="BE6671" s="87"/>
      <c r="BF6671" s="87"/>
    </row>
    <row r="6672" spans="13:58" x14ac:dyDescent="0.25">
      <c r="M6672" s="83"/>
      <c r="N6672" s="87"/>
      <c r="O6672" s="87"/>
      <c r="P6672" s="87"/>
      <c r="Q6672" s="87"/>
      <c r="R6672" s="87"/>
      <c r="S6672" s="87"/>
      <c r="T6672" s="87"/>
      <c r="U6672" s="87"/>
      <c r="V6672" s="87"/>
      <c r="W6672" s="87"/>
      <c r="X6672" s="87"/>
      <c r="Y6672" s="87"/>
      <c r="Z6672" s="87"/>
      <c r="AA6672" s="87"/>
      <c r="AB6672" s="87"/>
      <c r="AC6672" s="87"/>
      <c r="AD6672" s="87"/>
      <c r="AE6672" s="87"/>
      <c r="AF6672" s="87"/>
      <c r="AG6672" s="87"/>
      <c r="AH6672" s="87"/>
      <c r="AI6672" s="87"/>
      <c r="AJ6672" s="87"/>
      <c r="AK6672" s="87"/>
      <c r="AL6672" s="87"/>
      <c r="AM6672" s="87"/>
      <c r="AN6672" s="87"/>
      <c r="AO6672" s="87"/>
      <c r="AP6672" s="87"/>
      <c r="AQ6672" s="87"/>
      <c r="AR6672" s="87"/>
      <c r="AS6672" s="87"/>
      <c r="AT6672" s="87"/>
      <c r="AU6672" s="87"/>
      <c r="AV6672" s="87"/>
      <c r="AW6672" s="87"/>
      <c r="AX6672" s="87"/>
      <c r="AY6672" s="87"/>
      <c r="AZ6672" s="87"/>
      <c r="BA6672" s="87"/>
      <c r="BB6672" s="87"/>
      <c r="BC6672" s="87"/>
      <c r="BD6672" s="87"/>
      <c r="BE6672" s="87"/>
      <c r="BF6672" s="87"/>
    </row>
    <row r="6673" spans="13:58" x14ac:dyDescent="0.25">
      <c r="M6673" s="83"/>
      <c r="N6673" s="87"/>
      <c r="O6673" s="87"/>
      <c r="P6673" s="87"/>
      <c r="Q6673" s="87"/>
      <c r="R6673" s="87"/>
      <c r="S6673" s="87"/>
      <c r="T6673" s="87"/>
      <c r="U6673" s="87"/>
      <c r="V6673" s="87"/>
      <c r="W6673" s="87"/>
      <c r="X6673" s="87"/>
      <c r="Y6673" s="87"/>
      <c r="Z6673" s="87"/>
      <c r="AA6673" s="87"/>
      <c r="AB6673" s="87"/>
      <c r="AC6673" s="87"/>
      <c r="AD6673" s="87"/>
      <c r="AE6673" s="87"/>
      <c r="AF6673" s="87"/>
      <c r="AG6673" s="87"/>
      <c r="AH6673" s="87"/>
      <c r="AI6673" s="87"/>
      <c r="AJ6673" s="87"/>
      <c r="AK6673" s="87"/>
      <c r="AL6673" s="87"/>
      <c r="AM6673" s="87"/>
      <c r="AN6673" s="87"/>
      <c r="AO6673" s="87"/>
      <c r="AP6673" s="87"/>
      <c r="AQ6673" s="87"/>
      <c r="AR6673" s="87"/>
      <c r="AS6673" s="87"/>
      <c r="AT6673" s="87"/>
      <c r="AU6673" s="87"/>
      <c r="AV6673" s="87"/>
      <c r="AW6673" s="87"/>
      <c r="AX6673" s="87"/>
      <c r="AY6673" s="87"/>
      <c r="AZ6673" s="87"/>
      <c r="BA6673" s="87"/>
      <c r="BB6673" s="87"/>
      <c r="BC6673" s="87"/>
      <c r="BD6673" s="87"/>
      <c r="BE6673" s="87"/>
      <c r="BF6673" s="87"/>
    </row>
    <row r="6674" spans="13:58" x14ac:dyDescent="0.25">
      <c r="M6674" s="83"/>
      <c r="N6674" s="87"/>
      <c r="O6674" s="87"/>
      <c r="P6674" s="87"/>
      <c r="Q6674" s="87"/>
      <c r="R6674" s="87"/>
      <c r="S6674" s="87"/>
      <c r="T6674" s="87"/>
      <c r="U6674" s="87"/>
      <c r="V6674" s="87"/>
      <c r="W6674" s="87"/>
      <c r="X6674" s="87"/>
      <c r="Y6674" s="87"/>
      <c r="Z6674" s="87"/>
      <c r="AA6674" s="87"/>
      <c r="AB6674" s="87"/>
      <c r="AC6674" s="87"/>
      <c r="AD6674" s="87"/>
      <c r="AE6674" s="87"/>
      <c r="AF6674" s="87"/>
      <c r="AG6674" s="87"/>
      <c r="AH6674" s="87"/>
      <c r="AI6674" s="87"/>
      <c r="AJ6674" s="87"/>
      <c r="AK6674" s="87"/>
      <c r="AL6674" s="87"/>
      <c r="AM6674" s="87"/>
      <c r="AN6674" s="87"/>
      <c r="AO6674" s="87"/>
      <c r="AP6674" s="87"/>
      <c r="AQ6674" s="87"/>
      <c r="AR6674" s="87"/>
      <c r="AS6674" s="87"/>
      <c r="AT6674" s="87"/>
      <c r="AU6674" s="87"/>
      <c r="AV6674" s="87"/>
      <c r="AW6674" s="87"/>
      <c r="AX6674" s="87"/>
      <c r="AY6674" s="87"/>
      <c r="AZ6674" s="87"/>
      <c r="BA6674" s="87"/>
      <c r="BB6674" s="87"/>
      <c r="BC6674" s="87"/>
      <c r="BD6674" s="87"/>
      <c r="BE6674" s="87"/>
      <c r="BF6674" s="87"/>
    </row>
    <row r="6675" spans="13:58" x14ac:dyDescent="0.25">
      <c r="M6675" s="83"/>
      <c r="N6675" s="87"/>
      <c r="O6675" s="87"/>
      <c r="P6675" s="87"/>
      <c r="Q6675" s="87"/>
      <c r="R6675" s="87"/>
      <c r="S6675" s="87"/>
      <c r="T6675" s="87"/>
      <c r="U6675" s="87"/>
      <c r="V6675" s="87"/>
      <c r="W6675" s="87"/>
      <c r="X6675" s="87"/>
      <c r="Y6675" s="87"/>
      <c r="Z6675" s="87"/>
      <c r="AA6675" s="87"/>
      <c r="AB6675" s="87"/>
      <c r="AC6675" s="87"/>
      <c r="AD6675" s="87"/>
      <c r="AE6675" s="87"/>
      <c r="AF6675" s="87"/>
      <c r="AG6675" s="87"/>
      <c r="AH6675" s="87"/>
      <c r="AI6675" s="87"/>
      <c r="AJ6675" s="87"/>
      <c r="AK6675" s="87"/>
      <c r="AL6675" s="87"/>
      <c r="AM6675" s="87"/>
      <c r="AN6675" s="87"/>
      <c r="AO6675" s="87"/>
      <c r="AP6675" s="87"/>
      <c r="AQ6675" s="87"/>
      <c r="AR6675" s="87"/>
      <c r="AS6675" s="87"/>
      <c r="AT6675" s="87"/>
      <c r="AU6675" s="87"/>
      <c r="AV6675" s="87"/>
      <c r="AW6675" s="87"/>
      <c r="AX6675" s="87"/>
      <c r="AY6675" s="87"/>
      <c r="AZ6675" s="87"/>
      <c r="BA6675" s="87"/>
      <c r="BB6675" s="87"/>
      <c r="BC6675" s="87"/>
      <c r="BD6675" s="87"/>
      <c r="BE6675" s="87"/>
      <c r="BF6675" s="87"/>
    </row>
    <row r="6676" spans="13:58" x14ac:dyDescent="0.25">
      <c r="M6676" s="83"/>
      <c r="N6676" s="87"/>
      <c r="O6676" s="87"/>
      <c r="P6676" s="87"/>
      <c r="Q6676" s="87"/>
      <c r="R6676" s="87"/>
      <c r="S6676" s="87"/>
      <c r="T6676" s="87"/>
      <c r="U6676" s="87"/>
      <c r="V6676" s="87"/>
      <c r="W6676" s="87"/>
      <c r="X6676" s="87"/>
      <c r="Y6676" s="87"/>
      <c r="Z6676" s="87"/>
      <c r="AA6676" s="87"/>
      <c r="AB6676" s="87"/>
      <c r="AC6676" s="87"/>
      <c r="AD6676" s="87"/>
      <c r="AE6676" s="87"/>
      <c r="AF6676" s="87"/>
      <c r="AG6676" s="87"/>
      <c r="AH6676" s="87"/>
      <c r="AI6676" s="87"/>
      <c r="AJ6676" s="87"/>
      <c r="AK6676" s="87"/>
      <c r="AL6676" s="87"/>
      <c r="AM6676" s="87"/>
      <c r="AN6676" s="87"/>
      <c r="AO6676" s="87"/>
      <c r="AP6676" s="87"/>
      <c r="AQ6676" s="87"/>
      <c r="AR6676" s="87"/>
      <c r="AS6676" s="87"/>
      <c r="AT6676" s="87"/>
      <c r="AU6676" s="87"/>
      <c r="AV6676" s="87"/>
      <c r="AW6676" s="87"/>
      <c r="AX6676" s="87"/>
      <c r="AY6676" s="87"/>
      <c r="AZ6676" s="87"/>
      <c r="BA6676" s="87"/>
      <c r="BB6676" s="87"/>
      <c r="BC6676" s="87"/>
      <c r="BD6676" s="87"/>
      <c r="BE6676" s="87"/>
      <c r="BF6676" s="87"/>
    </row>
    <row r="6677" spans="13:58" x14ac:dyDescent="0.25">
      <c r="M6677" s="83"/>
      <c r="N6677" s="87"/>
      <c r="O6677" s="87"/>
      <c r="P6677" s="87"/>
      <c r="Q6677" s="87"/>
      <c r="R6677" s="87"/>
      <c r="S6677" s="87"/>
      <c r="T6677" s="87"/>
      <c r="U6677" s="87"/>
      <c r="V6677" s="87"/>
      <c r="W6677" s="87"/>
      <c r="X6677" s="87"/>
      <c r="Y6677" s="87"/>
      <c r="Z6677" s="87"/>
      <c r="AA6677" s="87"/>
      <c r="AB6677" s="87"/>
      <c r="AC6677" s="87"/>
      <c r="AD6677" s="87"/>
      <c r="AE6677" s="87"/>
      <c r="AF6677" s="87"/>
      <c r="AG6677" s="87"/>
      <c r="AH6677" s="87"/>
      <c r="AI6677" s="87"/>
      <c r="AJ6677" s="87"/>
      <c r="AK6677" s="87"/>
      <c r="AL6677" s="87"/>
      <c r="AM6677" s="87"/>
      <c r="AN6677" s="87"/>
      <c r="AO6677" s="87"/>
      <c r="AP6677" s="87"/>
      <c r="AQ6677" s="87"/>
      <c r="AR6677" s="87"/>
      <c r="AS6677" s="87"/>
      <c r="AT6677" s="87"/>
      <c r="AU6677" s="87"/>
      <c r="AV6677" s="87"/>
      <c r="AW6677" s="87"/>
      <c r="AX6677" s="87"/>
      <c r="AY6677" s="87"/>
      <c r="AZ6677" s="87"/>
      <c r="BA6677" s="87"/>
      <c r="BB6677" s="87"/>
      <c r="BC6677" s="87"/>
      <c r="BD6677" s="87"/>
      <c r="BE6677" s="87"/>
      <c r="BF6677" s="87"/>
    </row>
    <row r="6678" spans="13:58" x14ac:dyDescent="0.25">
      <c r="M6678" s="83"/>
      <c r="N6678" s="87"/>
      <c r="O6678" s="87"/>
      <c r="P6678" s="87"/>
      <c r="Q6678" s="87"/>
      <c r="R6678" s="87"/>
      <c r="S6678" s="87"/>
      <c r="T6678" s="87"/>
      <c r="U6678" s="87"/>
      <c r="V6678" s="87"/>
      <c r="W6678" s="87"/>
      <c r="X6678" s="87"/>
      <c r="Y6678" s="87"/>
      <c r="Z6678" s="87"/>
      <c r="AA6678" s="87"/>
      <c r="AB6678" s="87"/>
      <c r="AC6678" s="87"/>
      <c r="AD6678" s="87"/>
      <c r="AE6678" s="87"/>
      <c r="AF6678" s="87"/>
      <c r="AG6678" s="87"/>
      <c r="AH6678" s="87"/>
      <c r="AI6678" s="87"/>
      <c r="AJ6678" s="87"/>
      <c r="AK6678" s="87"/>
      <c r="AL6678" s="87"/>
      <c r="AM6678" s="87"/>
      <c r="AN6678" s="87"/>
      <c r="AO6678" s="87"/>
      <c r="AP6678" s="87"/>
      <c r="AQ6678" s="87"/>
      <c r="AR6678" s="87"/>
      <c r="AS6678" s="87"/>
      <c r="AT6678" s="87"/>
      <c r="AU6678" s="87"/>
      <c r="AV6678" s="87"/>
      <c r="AW6678" s="87"/>
      <c r="AX6678" s="87"/>
      <c r="AY6678" s="87"/>
      <c r="AZ6678" s="87"/>
      <c r="BA6678" s="87"/>
      <c r="BB6678" s="87"/>
      <c r="BC6678" s="87"/>
      <c r="BD6678" s="87"/>
      <c r="BE6678" s="87"/>
      <c r="BF6678" s="87"/>
    </row>
    <row r="6679" spans="13:58" x14ac:dyDescent="0.25">
      <c r="M6679" s="83"/>
      <c r="N6679" s="87"/>
      <c r="O6679" s="87"/>
      <c r="P6679" s="87"/>
      <c r="Q6679" s="87"/>
      <c r="R6679" s="87"/>
      <c r="S6679" s="87"/>
      <c r="T6679" s="87"/>
      <c r="U6679" s="87"/>
      <c r="V6679" s="87"/>
      <c r="W6679" s="87"/>
      <c r="X6679" s="87"/>
      <c r="Y6679" s="87"/>
      <c r="Z6679" s="87"/>
      <c r="AA6679" s="87"/>
      <c r="AB6679" s="87"/>
      <c r="AC6679" s="87"/>
      <c r="AD6679" s="87"/>
      <c r="AE6679" s="87"/>
      <c r="AF6679" s="87"/>
      <c r="AG6679" s="87"/>
      <c r="AH6679" s="87"/>
      <c r="AI6679" s="87"/>
      <c r="AJ6679" s="87"/>
      <c r="AK6679" s="87"/>
      <c r="AL6679" s="87"/>
      <c r="AM6679" s="87"/>
      <c r="AN6679" s="87"/>
      <c r="AO6679" s="87"/>
      <c r="AP6679" s="87"/>
      <c r="AQ6679" s="87"/>
      <c r="AR6679" s="87"/>
      <c r="AS6679" s="87"/>
      <c r="AT6679" s="87"/>
      <c r="AU6679" s="87"/>
      <c r="AV6679" s="87"/>
      <c r="AW6679" s="87"/>
      <c r="AX6679" s="87"/>
      <c r="AY6679" s="87"/>
      <c r="AZ6679" s="87"/>
      <c r="BA6679" s="87"/>
      <c r="BB6679" s="87"/>
      <c r="BC6679" s="87"/>
      <c r="BD6679" s="87"/>
      <c r="BE6679" s="87"/>
      <c r="BF6679" s="87"/>
    </row>
    <row r="6680" spans="13:58" x14ac:dyDescent="0.25">
      <c r="M6680" s="83"/>
      <c r="N6680" s="87"/>
      <c r="O6680" s="87"/>
      <c r="P6680" s="87"/>
      <c r="Q6680" s="87"/>
      <c r="R6680" s="87"/>
      <c r="S6680" s="87"/>
      <c r="T6680" s="87"/>
      <c r="U6680" s="87"/>
      <c r="V6680" s="87"/>
      <c r="W6680" s="87"/>
      <c r="X6680" s="87"/>
      <c r="Y6680" s="87"/>
      <c r="Z6680" s="87"/>
      <c r="AA6680" s="87"/>
      <c r="AB6680" s="87"/>
      <c r="AC6680" s="87"/>
      <c r="AD6680" s="87"/>
      <c r="AE6680" s="87"/>
      <c r="AF6680" s="87"/>
      <c r="AG6680" s="87"/>
      <c r="AH6680" s="87"/>
      <c r="AI6680" s="87"/>
      <c r="AJ6680" s="87"/>
      <c r="AK6680" s="87"/>
      <c r="AL6680" s="87"/>
      <c r="AM6680" s="87"/>
      <c r="AN6680" s="87"/>
      <c r="AO6680" s="87"/>
      <c r="AP6680" s="87"/>
      <c r="AQ6680" s="87"/>
      <c r="AR6680" s="87"/>
      <c r="AS6680" s="87"/>
      <c r="AT6680" s="87"/>
      <c r="AU6680" s="87"/>
      <c r="AV6680" s="87"/>
      <c r="AW6680" s="87"/>
      <c r="AX6680" s="87"/>
      <c r="AY6680" s="87"/>
      <c r="AZ6680" s="87"/>
      <c r="BA6680" s="87"/>
      <c r="BB6680" s="87"/>
      <c r="BC6680" s="87"/>
      <c r="BD6680" s="87"/>
      <c r="BE6680" s="87"/>
      <c r="BF6680" s="87"/>
    </row>
    <row r="6681" spans="13:58" x14ac:dyDescent="0.25">
      <c r="M6681" s="83"/>
      <c r="N6681" s="87"/>
      <c r="O6681" s="87"/>
      <c r="P6681" s="87"/>
      <c r="Q6681" s="87"/>
      <c r="R6681" s="87"/>
      <c r="S6681" s="87"/>
      <c r="T6681" s="87"/>
      <c r="U6681" s="87"/>
      <c r="V6681" s="87"/>
      <c r="W6681" s="87"/>
      <c r="X6681" s="87"/>
      <c r="Y6681" s="87"/>
      <c r="Z6681" s="87"/>
      <c r="AA6681" s="87"/>
      <c r="AB6681" s="87"/>
      <c r="AC6681" s="87"/>
      <c r="AD6681" s="87"/>
      <c r="AE6681" s="87"/>
      <c r="AF6681" s="87"/>
      <c r="AG6681" s="87"/>
      <c r="AH6681" s="87"/>
      <c r="AI6681" s="87"/>
      <c r="AJ6681" s="87"/>
      <c r="AK6681" s="87"/>
      <c r="AL6681" s="87"/>
      <c r="AM6681" s="87"/>
      <c r="AN6681" s="87"/>
      <c r="AO6681" s="87"/>
      <c r="AP6681" s="87"/>
      <c r="AQ6681" s="87"/>
      <c r="AR6681" s="87"/>
      <c r="AS6681" s="87"/>
      <c r="AT6681" s="87"/>
      <c r="AU6681" s="87"/>
      <c r="AV6681" s="87"/>
      <c r="AW6681" s="87"/>
      <c r="AX6681" s="87"/>
      <c r="AY6681" s="87"/>
      <c r="AZ6681" s="87"/>
      <c r="BA6681" s="87"/>
      <c r="BB6681" s="87"/>
      <c r="BC6681" s="87"/>
      <c r="BD6681" s="87"/>
      <c r="BE6681" s="87"/>
      <c r="BF6681" s="87"/>
    </row>
    <row r="6682" spans="13:58" x14ac:dyDescent="0.25">
      <c r="M6682" s="83"/>
      <c r="N6682" s="87"/>
      <c r="O6682" s="87"/>
      <c r="P6682" s="87"/>
      <c r="Q6682" s="87"/>
      <c r="R6682" s="87"/>
      <c r="S6682" s="87"/>
      <c r="T6682" s="87"/>
      <c r="U6682" s="87"/>
      <c r="V6682" s="87"/>
      <c r="W6682" s="87"/>
      <c r="X6682" s="87"/>
      <c r="Y6682" s="87"/>
      <c r="Z6682" s="87"/>
      <c r="AA6682" s="87"/>
      <c r="AB6682" s="87"/>
      <c r="AC6682" s="87"/>
      <c r="AD6682" s="87"/>
      <c r="AE6682" s="87"/>
      <c r="AF6682" s="87"/>
      <c r="AG6682" s="87"/>
      <c r="AH6682" s="87"/>
      <c r="AI6682" s="87"/>
      <c r="AJ6682" s="87"/>
      <c r="AK6682" s="87"/>
      <c r="AL6682" s="87"/>
      <c r="AM6682" s="87"/>
      <c r="AN6682" s="87"/>
      <c r="AO6682" s="87"/>
      <c r="AP6682" s="87"/>
      <c r="AQ6682" s="87"/>
      <c r="AR6682" s="87"/>
      <c r="AS6682" s="87"/>
      <c r="AT6682" s="87"/>
      <c r="AU6682" s="87"/>
      <c r="AV6682" s="87"/>
      <c r="AW6682" s="87"/>
      <c r="AX6682" s="87"/>
      <c r="AY6682" s="87"/>
      <c r="AZ6682" s="87"/>
      <c r="BA6682" s="87"/>
      <c r="BB6682" s="87"/>
      <c r="BC6682" s="87"/>
      <c r="BD6682" s="87"/>
      <c r="BE6682" s="87"/>
      <c r="BF6682" s="87"/>
    </row>
    <row r="6683" spans="13:58" x14ac:dyDescent="0.25">
      <c r="M6683" s="83"/>
      <c r="N6683" s="87"/>
      <c r="O6683" s="87"/>
      <c r="P6683" s="87"/>
      <c r="Q6683" s="87"/>
      <c r="R6683" s="87"/>
      <c r="S6683" s="87"/>
      <c r="T6683" s="87"/>
      <c r="U6683" s="87"/>
      <c r="V6683" s="87"/>
      <c r="W6683" s="87"/>
      <c r="X6683" s="87"/>
      <c r="Y6683" s="87"/>
      <c r="Z6683" s="87"/>
      <c r="AA6683" s="87"/>
      <c r="AB6683" s="87"/>
      <c r="AC6683" s="87"/>
      <c r="AD6683" s="87"/>
      <c r="AE6683" s="87"/>
      <c r="AF6683" s="87"/>
      <c r="AG6683" s="87"/>
      <c r="AH6683" s="87"/>
      <c r="AI6683" s="87"/>
      <c r="AJ6683" s="87"/>
      <c r="AK6683" s="87"/>
      <c r="AL6683" s="87"/>
      <c r="AM6683" s="87"/>
      <c r="AN6683" s="87"/>
      <c r="AO6683" s="87"/>
      <c r="AP6683" s="87"/>
      <c r="AQ6683" s="87"/>
      <c r="AR6683" s="87"/>
      <c r="AS6683" s="87"/>
      <c r="AT6683" s="87"/>
      <c r="AU6683" s="87"/>
      <c r="AV6683" s="87"/>
      <c r="AW6683" s="87"/>
      <c r="AX6683" s="87"/>
      <c r="AY6683" s="87"/>
      <c r="AZ6683" s="87"/>
      <c r="BA6683" s="87"/>
      <c r="BB6683" s="87"/>
      <c r="BC6683" s="87"/>
      <c r="BD6683" s="87"/>
      <c r="BE6683" s="87"/>
      <c r="BF6683" s="87"/>
    </row>
    <row r="6684" spans="13:58" x14ac:dyDescent="0.25">
      <c r="M6684" s="83"/>
      <c r="N6684" s="87"/>
      <c r="O6684" s="87"/>
      <c r="P6684" s="87"/>
      <c r="Q6684" s="87"/>
      <c r="R6684" s="87"/>
      <c r="S6684" s="87"/>
      <c r="T6684" s="87"/>
      <c r="U6684" s="87"/>
      <c r="V6684" s="87"/>
      <c r="W6684" s="87"/>
      <c r="X6684" s="87"/>
      <c r="Y6684" s="87"/>
      <c r="Z6684" s="87"/>
      <c r="AA6684" s="87"/>
      <c r="AB6684" s="87"/>
      <c r="AC6684" s="87"/>
      <c r="AD6684" s="87"/>
      <c r="AE6684" s="87"/>
      <c r="AF6684" s="87"/>
      <c r="AG6684" s="87"/>
      <c r="AH6684" s="87"/>
      <c r="AI6684" s="87"/>
      <c r="AJ6684" s="87"/>
      <c r="AK6684" s="87"/>
      <c r="AL6684" s="87"/>
      <c r="AM6684" s="87"/>
      <c r="AN6684" s="87"/>
      <c r="AO6684" s="87"/>
      <c r="AP6684" s="87"/>
      <c r="AQ6684" s="87"/>
      <c r="AR6684" s="87"/>
      <c r="AS6684" s="87"/>
      <c r="AT6684" s="87"/>
      <c r="AU6684" s="87"/>
      <c r="AV6684" s="87"/>
      <c r="AW6684" s="87"/>
      <c r="AX6684" s="87"/>
      <c r="AY6684" s="87"/>
      <c r="AZ6684" s="87"/>
      <c r="BA6684" s="87"/>
      <c r="BB6684" s="87"/>
      <c r="BC6684" s="87"/>
      <c r="BD6684" s="87"/>
      <c r="BE6684" s="87"/>
      <c r="BF6684" s="87"/>
    </row>
    <row r="6685" spans="13:58" x14ac:dyDescent="0.25">
      <c r="M6685" s="83"/>
      <c r="N6685" s="87"/>
      <c r="O6685" s="87"/>
      <c r="P6685" s="87"/>
      <c r="Q6685" s="87"/>
      <c r="R6685" s="87"/>
      <c r="S6685" s="87"/>
      <c r="T6685" s="87"/>
      <c r="U6685" s="87"/>
      <c r="V6685" s="87"/>
      <c r="W6685" s="87"/>
      <c r="X6685" s="87"/>
      <c r="Y6685" s="87"/>
      <c r="Z6685" s="87"/>
      <c r="AA6685" s="87"/>
      <c r="AB6685" s="87"/>
      <c r="AC6685" s="87"/>
      <c r="AD6685" s="87"/>
      <c r="AE6685" s="87"/>
      <c r="AF6685" s="87"/>
      <c r="AG6685" s="87"/>
      <c r="AH6685" s="87"/>
      <c r="AI6685" s="87"/>
      <c r="AJ6685" s="87"/>
      <c r="AK6685" s="87"/>
      <c r="AL6685" s="87"/>
      <c r="AM6685" s="87"/>
      <c r="AN6685" s="87"/>
      <c r="AO6685" s="87"/>
      <c r="AP6685" s="87"/>
      <c r="AQ6685" s="87"/>
      <c r="AR6685" s="87"/>
      <c r="AS6685" s="87"/>
      <c r="AT6685" s="87"/>
      <c r="AU6685" s="87"/>
      <c r="AV6685" s="87"/>
      <c r="AW6685" s="87"/>
      <c r="AX6685" s="87"/>
      <c r="AY6685" s="87"/>
      <c r="AZ6685" s="87"/>
      <c r="BA6685" s="87"/>
      <c r="BB6685" s="87"/>
      <c r="BC6685" s="87"/>
      <c r="BD6685" s="87"/>
      <c r="BE6685" s="87"/>
      <c r="BF6685" s="87"/>
    </row>
    <row r="6686" spans="13:58" x14ac:dyDescent="0.25">
      <c r="M6686" s="83"/>
      <c r="N6686" s="87"/>
      <c r="O6686" s="87"/>
      <c r="P6686" s="87"/>
      <c r="Q6686" s="87"/>
      <c r="R6686" s="87"/>
      <c r="S6686" s="87"/>
      <c r="T6686" s="87"/>
      <c r="U6686" s="87"/>
      <c r="V6686" s="87"/>
      <c r="W6686" s="87"/>
      <c r="X6686" s="87"/>
      <c r="Y6686" s="87"/>
      <c r="Z6686" s="87"/>
      <c r="AA6686" s="87"/>
      <c r="AB6686" s="87"/>
      <c r="AC6686" s="87"/>
      <c r="AD6686" s="87"/>
      <c r="AE6686" s="87"/>
      <c r="AF6686" s="87"/>
      <c r="AG6686" s="87"/>
      <c r="AH6686" s="87"/>
      <c r="AI6686" s="87"/>
      <c r="AJ6686" s="87"/>
      <c r="AK6686" s="87"/>
      <c r="AL6686" s="87"/>
      <c r="AM6686" s="87"/>
      <c r="AN6686" s="87"/>
      <c r="AO6686" s="87"/>
      <c r="AP6686" s="87"/>
      <c r="AQ6686" s="87"/>
      <c r="AR6686" s="87"/>
      <c r="AS6686" s="87"/>
      <c r="AT6686" s="87"/>
      <c r="AU6686" s="87"/>
      <c r="AV6686" s="87"/>
      <c r="AW6686" s="87"/>
      <c r="AX6686" s="87"/>
      <c r="AY6686" s="87"/>
      <c r="AZ6686" s="87"/>
      <c r="BA6686" s="87"/>
      <c r="BB6686" s="87"/>
      <c r="BC6686" s="87"/>
      <c r="BD6686" s="87"/>
      <c r="BE6686" s="87"/>
      <c r="BF6686" s="87"/>
    </row>
    <row r="6687" spans="13:58" x14ac:dyDescent="0.25">
      <c r="M6687" s="83"/>
      <c r="N6687" s="87"/>
      <c r="O6687" s="87"/>
      <c r="P6687" s="87"/>
      <c r="Q6687" s="87"/>
      <c r="R6687" s="87"/>
      <c r="S6687" s="87"/>
      <c r="T6687" s="87"/>
      <c r="U6687" s="87"/>
      <c r="V6687" s="87"/>
      <c r="W6687" s="87"/>
      <c r="X6687" s="87"/>
      <c r="Y6687" s="87"/>
      <c r="Z6687" s="87"/>
      <c r="AA6687" s="87"/>
      <c r="AB6687" s="87"/>
      <c r="AC6687" s="87"/>
      <c r="AD6687" s="87"/>
      <c r="AE6687" s="87"/>
      <c r="AF6687" s="87"/>
      <c r="AG6687" s="87"/>
      <c r="AH6687" s="87"/>
      <c r="AI6687" s="87"/>
      <c r="AJ6687" s="87"/>
      <c r="AK6687" s="87"/>
      <c r="AL6687" s="87"/>
      <c r="AM6687" s="87"/>
      <c r="AN6687" s="87"/>
      <c r="AO6687" s="87"/>
      <c r="AP6687" s="87"/>
      <c r="AQ6687" s="87"/>
      <c r="AR6687" s="87"/>
      <c r="AS6687" s="87"/>
      <c r="AT6687" s="87"/>
      <c r="AU6687" s="87"/>
      <c r="AV6687" s="87"/>
      <c r="AW6687" s="87"/>
      <c r="AX6687" s="87"/>
      <c r="AY6687" s="87"/>
      <c r="AZ6687" s="87"/>
      <c r="BA6687" s="87"/>
      <c r="BB6687" s="87"/>
      <c r="BC6687" s="87"/>
      <c r="BD6687" s="87"/>
      <c r="BE6687" s="87"/>
      <c r="BF6687" s="87"/>
    </row>
    <row r="6688" spans="13:58" x14ac:dyDescent="0.25">
      <c r="M6688" s="83"/>
      <c r="N6688" s="87"/>
      <c r="O6688" s="87"/>
      <c r="P6688" s="87"/>
      <c r="Q6688" s="87"/>
      <c r="R6688" s="87"/>
      <c r="S6688" s="87"/>
      <c r="T6688" s="87"/>
      <c r="U6688" s="87"/>
      <c r="V6688" s="87"/>
      <c r="W6688" s="87"/>
      <c r="X6688" s="87"/>
      <c r="Y6688" s="87"/>
      <c r="Z6688" s="87"/>
      <c r="AA6688" s="87"/>
      <c r="AB6688" s="87"/>
      <c r="AC6688" s="87"/>
      <c r="AD6688" s="87"/>
      <c r="AE6688" s="87"/>
      <c r="AF6688" s="87"/>
      <c r="AG6688" s="87"/>
      <c r="AH6688" s="87"/>
      <c r="AI6688" s="87"/>
      <c r="AJ6688" s="87"/>
      <c r="AK6688" s="87"/>
      <c r="AL6688" s="87"/>
      <c r="AM6688" s="87"/>
      <c r="AN6688" s="87"/>
      <c r="AO6688" s="87"/>
      <c r="AP6688" s="87"/>
      <c r="AQ6688" s="87"/>
      <c r="AR6688" s="87"/>
      <c r="AS6688" s="87"/>
      <c r="AT6688" s="87"/>
      <c r="AU6688" s="87"/>
      <c r="AV6688" s="87"/>
      <c r="AW6688" s="87"/>
      <c r="AX6688" s="87"/>
      <c r="AY6688" s="87"/>
      <c r="AZ6688" s="87"/>
      <c r="BA6688" s="87"/>
      <c r="BB6688" s="87"/>
      <c r="BC6688" s="87"/>
      <c r="BD6688" s="87"/>
      <c r="BE6688" s="87"/>
      <c r="BF6688" s="87"/>
    </row>
    <row r="6689" spans="13:58" x14ac:dyDescent="0.25">
      <c r="M6689" s="83"/>
      <c r="N6689" s="87"/>
      <c r="O6689" s="87"/>
      <c r="P6689" s="87"/>
      <c r="Q6689" s="87"/>
      <c r="R6689" s="87"/>
      <c r="S6689" s="87"/>
      <c r="T6689" s="87"/>
      <c r="U6689" s="87"/>
      <c r="V6689" s="87"/>
      <c r="W6689" s="87"/>
      <c r="X6689" s="87"/>
      <c r="Y6689" s="87"/>
      <c r="Z6689" s="87"/>
      <c r="AA6689" s="87"/>
      <c r="AB6689" s="87"/>
      <c r="AC6689" s="87"/>
      <c r="AD6689" s="87"/>
      <c r="AE6689" s="87"/>
      <c r="AF6689" s="87"/>
      <c r="AG6689" s="87"/>
      <c r="AH6689" s="87"/>
      <c r="AI6689" s="87"/>
      <c r="AJ6689" s="87"/>
      <c r="AK6689" s="87"/>
      <c r="AL6689" s="87"/>
      <c r="AM6689" s="87"/>
      <c r="AN6689" s="87"/>
      <c r="AO6689" s="87"/>
      <c r="AP6689" s="87"/>
      <c r="AQ6689" s="87"/>
      <c r="AR6689" s="87"/>
      <c r="AS6689" s="87"/>
      <c r="AT6689" s="87"/>
      <c r="AU6689" s="87"/>
      <c r="AV6689" s="87"/>
      <c r="AW6689" s="87"/>
      <c r="AX6689" s="87"/>
      <c r="AY6689" s="87"/>
      <c r="AZ6689" s="87"/>
      <c r="BA6689" s="87"/>
      <c r="BB6689" s="87"/>
      <c r="BC6689" s="87"/>
      <c r="BD6689" s="87"/>
      <c r="BE6689" s="87"/>
      <c r="BF6689" s="87"/>
    </row>
    <row r="6690" spans="13:58" x14ac:dyDescent="0.25">
      <c r="M6690" s="83"/>
      <c r="N6690" s="87"/>
      <c r="O6690" s="87"/>
      <c r="P6690" s="87"/>
      <c r="Q6690" s="87"/>
      <c r="R6690" s="87"/>
      <c r="S6690" s="87"/>
      <c r="T6690" s="87"/>
      <c r="U6690" s="87"/>
      <c r="V6690" s="87"/>
      <c r="W6690" s="87"/>
      <c r="X6690" s="87"/>
      <c r="Y6690" s="87"/>
      <c r="Z6690" s="87"/>
      <c r="AA6690" s="87"/>
      <c r="AB6690" s="87"/>
      <c r="AC6690" s="87"/>
      <c r="AD6690" s="87"/>
      <c r="AE6690" s="87"/>
      <c r="AF6690" s="87"/>
      <c r="AG6690" s="87"/>
      <c r="AH6690" s="87"/>
      <c r="AI6690" s="87"/>
      <c r="AJ6690" s="87"/>
      <c r="AK6690" s="87"/>
      <c r="AL6690" s="87"/>
      <c r="AM6690" s="87"/>
      <c r="AN6690" s="87"/>
      <c r="AO6690" s="87"/>
      <c r="AP6690" s="87"/>
      <c r="AQ6690" s="87"/>
      <c r="AR6690" s="87"/>
      <c r="AS6690" s="87"/>
      <c r="AT6690" s="87"/>
      <c r="AU6690" s="87"/>
      <c r="AV6690" s="87"/>
      <c r="AW6690" s="87"/>
      <c r="AX6690" s="87"/>
      <c r="AY6690" s="87"/>
      <c r="AZ6690" s="87"/>
      <c r="BA6690" s="87"/>
      <c r="BB6690" s="87"/>
      <c r="BC6690" s="87"/>
      <c r="BD6690" s="87"/>
      <c r="BE6690" s="87"/>
      <c r="BF6690" s="87"/>
    </row>
    <row r="6691" spans="13:58" x14ac:dyDescent="0.25">
      <c r="M6691" s="83"/>
      <c r="N6691" s="87"/>
      <c r="O6691" s="87"/>
      <c r="P6691" s="87"/>
      <c r="Q6691" s="87"/>
      <c r="R6691" s="87"/>
      <c r="S6691" s="87"/>
      <c r="T6691" s="87"/>
      <c r="U6691" s="87"/>
      <c r="V6691" s="87"/>
      <c r="W6691" s="87"/>
      <c r="X6691" s="87"/>
      <c r="Y6691" s="87"/>
      <c r="Z6691" s="87"/>
      <c r="AA6691" s="87"/>
      <c r="AB6691" s="87"/>
      <c r="AC6691" s="87"/>
      <c r="AD6691" s="87"/>
      <c r="AE6691" s="87"/>
      <c r="AF6691" s="87"/>
      <c r="AG6691" s="87"/>
      <c r="AH6691" s="87"/>
      <c r="AI6691" s="87"/>
      <c r="AJ6691" s="87"/>
      <c r="AK6691" s="87"/>
      <c r="AL6691" s="87"/>
      <c r="AM6691" s="87"/>
      <c r="AN6691" s="87"/>
      <c r="AO6691" s="87"/>
      <c r="AP6691" s="87"/>
      <c r="AQ6691" s="87"/>
      <c r="AR6691" s="87"/>
      <c r="AS6691" s="87"/>
      <c r="AT6691" s="87"/>
      <c r="AU6691" s="87"/>
      <c r="AV6691" s="87"/>
      <c r="AW6691" s="87"/>
      <c r="AX6691" s="87"/>
      <c r="AY6691" s="87"/>
      <c r="AZ6691" s="87"/>
      <c r="BA6691" s="87"/>
      <c r="BB6691" s="87"/>
      <c r="BC6691" s="87"/>
      <c r="BD6691" s="87"/>
      <c r="BE6691" s="87"/>
      <c r="BF6691" s="87"/>
    </row>
    <row r="6692" spans="13:58" x14ac:dyDescent="0.25">
      <c r="M6692" s="83"/>
      <c r="N6692" s="87"/>
      <c r="O6692" s="87"/>
      <c r="P6692" s="87"/>
      <c r="Q6692" s="87"/>
      <c r="R6692" s="87"/>
      <c r="S6692" s="87"/>
      <c r="T6692" s="87"/>
      <c r="U6692" s="87"/>
      <c r="V6692" s="87"/>
      <c r="W6692" s="87"/>
      <c r="X6692" s="87"/>
      <c r="Y6692" s="87"/>
      <c r="Z6692" s="87"/>
      <c r="AA6692" s="87"/>
      <c r="AB6692" s="87"/>
      <c r="AC6692" s="87"/>
      <c r="AD6692" s="87"/>
      <c r="AE6692" s="87"/>
      <c r="AF6692" s="87"/>
      <c r="AG6692" s="87"/>
      <c r="AH6692" s="87"/>
      <c r="AI6692" s="87"/>
      <c r="AJ6692" s="87"/>
      <c r="AK6692" s="87"/>
      <c r="AL6692" s="87"/>
      <c r="AM6692" s="87"/>
      <c r="AN6692" s="87"/>
      <c r="AO6692" s="87"/>
      <c r="AP6692" s="87"/>
      <c r="AQ6692" s="87"/>
      <c r="AR6692" s="87"/>
      <c r="AS6692" s="87"/>
      <c r="AT6692" s="87"/>
      <c r="AU6692" s="87"/>
      <c r="AV6692" s="87"/>
      <c r="AW6692" s="87"/>
      <c r="AX6692" s="87"/>
      <c r="AY6692" s="87"/>
      <c r="AZ6692" s="87"/>
      <c r="BA6692" s="87"/>
      <c r="BB6692" s="87"/>
      <c r="BC6692" s="87"/>
      <c r="BD6692" s="87"/>
      <c r="BE6692" s="87"/>
      <c r="BF6692" s="87"/>
    </row>
    <row r="6693" spans="13:58" x14ac:dyDescent="0.25">
      <c r="M6693" s="83"/>
      <c r="N6693" s="87"/>
      <c r="O6693" s="87"/>
      <c r="P6693" s="87"/>
      <c r="Q6693" s="87"/>
      <c r="R6693" s="87"/>
      <c r="S6693" s="87"/>
      <c r="T6693" s="87"/>
      <c r="U6693" s="87"/>
      <c r="V6693" s="87"/>
      <c r="W6693" s="87"/>
      <c r="X6693" s="87"/>
      <c r="Y6693" s="87"/>
      <c r="Z6693" s="87"/>
      <c r="AA6693" s="87"/>
      <c r="AB6693" s="87"/>
      <c r="AC6693" s="87"/>
      <c r="AD6693" s="87"/>
      <c r="AE6693" s="87"/>
      <c r="AF6693" s="87"/>
      <c r="AG6693" s="87"/>
      <c r="AH6693" s="87"/>
      <c r="AI6693" s="87"/>
      <c r="AJ6693" s="87"/>
      <c r="AK6693" s="87"/>
      <c r="AL6693" s="87"/>
      <c r="AM6693" s="87"/>
      <c r="AN6693" s="87"/>
      <c r="AO6693" s="87"/>
      <c r="AP6693" s="87"/>
      <c r="AQ6693" s="87"/>
      <c r="AR6693" s="87"/>
      <c r="AS6693" s="87"/>
      <c r="AT6693" s="87"/>
      <c r="AU6693" s="87"/>
      <c r="AV6693" s="87"/>
      <c r="AW6693" s="87"/>
      <c r="AX6693" s="87"/>
      <c r="AY6693" s="87"/>
      <c r="AZ6693" s="87"/>
      <c r="BA6693" s="87"/>
      <c r="BB6693" s="87"/>
      <c r="BC6693" s="87"/>
      <c r="BD6693" s="87"/>
      <c r="BE6693" s="87"/>
      <c r="BF6693" s="87"/>
    </row>
    <row r="6694" spans="13:58" x14ac:dyDescent="0.25">
      <c r="M6694" s="83"/>
      <c r="N6694" s="87"/>
      <c r="O6694" s="87"/>
      <c r="P6694" s="87"/>
      <c r="Q6694" s="87"/>
      <c r="R6694" s="87"/>
      <c r="S6694" s="87"/>
      <c r="T6694" s="87"/>
      <c r="U6694" s="87"/>
      <c r="V6694" s="87"/>
      <c r="W6694" s="87"/>
      <c r="X6694" s="87"/>
      <c r="Y6694" s="87"/>
      <c r="Z6694" s="87"/>
      <c r="AA6694" s="87"/>
      <c r="AB6694" s="87"/>
      <c r="AC6694" s="87"/>
      <c r="AD6694" s="87"/>
      <c r="AE6694" s="87"/>
      <c r="AF6694" s="87"/>
      <c r="AG6694" s="87"/>
      <c r="AH6694" s="87"/>
      <c r="AI6694" s="87"/>
      <c r="AJ6694" s="87"/>
      <c r="AK6694" s="87"/>
      <c r="AL6694" s="87"/>
      <c r="AM6694" s="87"/>
      <c r="AN6694" s="87"/>
      <c r="AO6694" s="87"/>
      <c r="AP6694" s="87"/>
      <c r="AQ6694" s="87"/>
      <c r="AR6694" s="87"/>
      <c r="AS6694" s="87"/>
      <c r="AT6694" s="87"/>
      <c r="AU6694" s="87"/>
      <c r="AV6694" s="87"/>
      <c r="AW6694" s="87"/>
      <c r="AX6694" s="87"/>
      <c r="AY6694" s="87"/>
      <c r="AZ6694" s="87"/>
      <c r="BA6694" s="87"/>
      <c r="BB6694" s="87"/>
      <c r="BC6694" s="87"/>
      <c r="BD6694" s="87"/>
      <c r="BE6694" s="87"/>
      <c r="BF6694" s="87"/>
    </row>
    <row r="6695" spans="13:58" x14ac:dyDescent="0.25">
      <c r="M6695" s="83"/>
      <c r="N6695" s="87"/>
      <c r="O6695" s="87"/>
      <c r="P6695" s="87"/>
      <c r="Q6695" s="87"/>
      <c r="R6695" s="87"/>
      <c r="S6695" s="87"/>
      <c r="T6695" s="87"/>
      <c r="U6695" s="87"/>
      <c r="V6695" s="87"/>
      <c r="W6695" s="87"/>
      <c r="X6695" s="87"/>
      <c r="Y6695" s="87"/>
      <c r="Z6695" s="87"/>
      <c r="AA6695" s="87"/>
      <c r="AB6695" s="87"/>
      <c r="AC6695" s="87"/>
      <c r="AD6695" s="87"/>
      <c r="AE6695" s="87"/>
      <c r="AF6695" s="87"/>
      <c r="AG6695" s="87"/>
      <c r="AH6695" s="87"/>
      <c r="AI6695" s="87"/>
      <c r="AJ6695" s="87"/>
      <c r="AK6695" s="87"/>
      <c r="AL6695" s="87"/>
      <c r="AM6695" s="87"/>
      <c r="AN6695" s="87"/>
      <c r="AO6695" s="87"/>
      <c r="AP6695" s="87"/>
      <c r="AQ6695" s="87"/>
      <c r="AR6695" s="87"/>
      <c r="AS6695" s="87"/>
      <c r="AT6695" s="87"/>
      <c r="AU6695" s="87"/>
      <c r="AV6695" s="87"/>
      <c r="AW6695" s="87"/>
      <c r="AX6695" s="87"/>
      <c r="AY6695" s="87"/>
      <c r="AZ6695" s="87"/>
      <c r="BA6695" s="87"/>
      <c r="BB6695" s="87"/>
      <c r="BC6695" s="87"/>
      <c r="BD6695" s="87"/>
      <c r="BE6695" s="87"/>
      <c r="BF6695" s="87"/>
    </row>
    <row r="6696" spans="13:58" x14ac:dyDescent="0.25">
      <c r="M6696" s="83"/>
      <c r="N6696" s="87"/>
      <c r="O6696" s="87"/>
      <c r="P6696" s="87"/>
      <c r="Q6696" s="87"/>
      <c r="R6696" s="87"/>
      <c r="S6696" s="87"/>
      <c r="T6696" s="87"/>
      <c r="U6696" s="87"/>
      <c r="V6696" s="87"/>
      <c r="W6696" s="87"/>
      <c r="X6696" s="87"/>
      <c r="Y6696" s="87"/>
      <c r="Z6696" s="87"/>
      <c r="AA6696" s="87"/>
      <c r="AB6696" s="87"/>
      <c r="AC6696" s="87"/>
      <c r="AD6696" s="87"/>
      <c r="AE6696" s="87"/>
      <c r="AF6696" s="87"/>
      <c r="AG6696" s="87"/>
      <c r="AH6696" s="87"/>
      <c r="AI6696" s="87"/>
      <c r="AJ6696" s="87"/>
      <c r="AK6696" s="87"/>
      <c r="AL6696" s="87"/>
      <c r="AM6696" s="87"/>
      <c r="AN6696" s="87"/>
      <c r="AO6696" s="87"/>
      <c r="AP6696" s="87"/>
      <c r="AQ6696" s="87"/>
      <c r="AR6696" s="87"/>
      <c r="AS6696" s="87"/>
      <c r="AT6696" s="87"/>
      <c r="AU6696" s="87"/>
      <c r="AV6696" s="87"/>
      <c r="AW6696" s="87"/>
      <c r="AX6696" s="87"/>
      <c r="AY6696" s="87"/>
      <c r="AZ6696" s="87"/>
      <c r="BA6696" s="87"/>
      <c r="BB6696" s="87"/>
      <c r="BC6696" s="87"/>
      <c r="BD6696" s="87"/>
      <c r="BE6696" s="87"/>
      <c r="BF6696" s="87"/>
    </row>
    <row r="6697" spans="13:58" x14ac:dyDescent="0.25">
      <c r="M6697" s="83"/>
      <c r="N6697" s="87"/>
      <c r="O6697" s="87"/>
      <c r="P6697" s="87"/>
      <c r="Q6697" s="87"/>
      <c r="R6697" s="87"/>
      <c r="S6697" s="87"/>
      <c r="T6697" s="87"/>
      <c r="U6697" s="87"/>
      <c r="V6697" s="87"/>
      <c r="W6697" s="87"/>
      <c r="X6697" s="87"/>
      <c r="Y6697" s="87"/>
      <c r="Z6697" s="87"/>
      <c r="AA6697" s="87"/>
      <c r="AB6697" s="87"/>
      <c r="AC6697" s="87"/>
      <c r="AD6697" s="87"/>
      <c r="AE6697" s="87"/>
      <c r="AF6697" s="87"/>
      <c r="AG6697" s="87"/>
      <c r="AH6697" s="87"/>
      <c r="AI6697" s="87"/>
      <c r="AJ6697" s="87"/>
      <c r="AK6697" s="87"/>
      <c r="AL6697" s="87"/>
      <c r="AM6697" s="87"/>
      <c r="AN6697" s="87"/>
      <c r="AO6697" s="87"/>
      <c r="AP6697" s="87"/>
      <c r="AQ6697" s="87"/>
      <c r="AR6697" s="87"/>
      <c r="AS6697" s="87"/>
      <c r="AT6697" s="87"/>
      <c r="AU6697" s="87"/>
      <c r="AV6697" s="87"/>
      <c r="AW6697" s="87"/>
      <c r="AX6697" s="87"/>
      <c r="AY6697" s="87"/>
      <c r="AZ6697" s="87"/>
      <c r="BA6697" s="87"/>
      <c r="BB6697" s="87"/>
      <c r="BC6697" s="87"/>
      <c r="BD6697" s="87"/>
      <c r="BE6697" s="87"/>
      <c r="BF6697" s="87"/>
    </row>
    <row r="6698" spans="13:58" x14ac:dyDescent="0.25">
      <c r="M6698" s="83"/>
      <c r="N6698" s="87"/>
      <c r="O6698" s="87"/>
      <c r="P6698" s="87"/>
      <c r="Q6698" s="87"/>
      <c r="R6698" s="87"/>
      <c r="S6698" s="87"/>
      <c r="T6698" s="87"/>
      <c r="U6698" s="87"/>
      <c r="V6698" s="87"/>
      <c r="W6698" s="87"/>
      <c r="X6698" s="87"/>
      <c r="Y6698" s="87"/>
      <c r="Z6698" s="87"/>
      <c r="AA6698" s="87"/>
      <c r="AB6698" s="87"/>
      <c r="AC6698" s="87"/>
      <c r="AD6698" s="87"/>
      <c r="AE6698" s="87"/>
      <c r="AF6698" s="87"/>
      <c r="AG6698" s="87"/>
      <c r="AH6698" s="87"/>
      <c r="AI6698" s="87"/>
      <c r="AJ6698" s="87"/>
      <c r="AK6698" s="87"/>
      <c r="AL6698" s="87"/>
      <c r="AM6698" s="87"/>
      <c r="AN6698" s="87"/>
      <c r="AO6698" s="87"/>
      <c r="AP6698" s="87"/>
      <c r="AQ6698" s="87"/>
      <c r="AR6698" s="87"/>
      <c r="AS6698" s="87"/>
      <c r="AT6698" s="87"/>
      <c r="AU6698" s="87"/>
      <c r="AV6698" s="87"/>
      <c r="AW6698" s="87"/>
      <c r="AX6698" s="87"/>
      <c r="AY6698" s="87"/>
      <c r="AZ6698" s="87"/>
      <c r="BA6698" s="87"/>
      <c r="BB6698" s="87"/>
      <c r="BC6698" s="87"/>
      <c r="BD6698" s="87"/>
      <c r="BE6698" s="87"/>
      <c r="BF6698" s="87"/>
    </row>
    <row r="6699" spans="13:58" x14ac:dyDescent="0.25">
      <c r="M6699" s="83"/>
      <c r="N6699" s="87"/>
      <c r="O6699" s="87"/>
      <c r="P6699" s="87"/>
      <c r="Q6699" s="87"/>
      <c r="R6699" s="87"/>
      <c r="S6699" s="87"/>
      <c r="T6699" s="87"/>
      <c r="U6699" s="87"/>
      <c r="V6699" s="87"/>
      <c r="W6699" s="87"/>
      <c r="X6699" s="87"/>
      <c r="Y6699" s="87"/>
      <c r="Z6699" s="87"/>
      <c r="AA6699" s="87"/>
      <c r="AB6699" s="87"/>
      <c r="AC6699" s="87"/>
      <c r="AD6699" s="87"/>
      <c r="AE6699" s="87"/>
      <c r="AF6699" s="87"/>
      <c r="AG6699" s="87"/>
      <c r="AH6699" s="87"/>
      <c r="AI6699" s="87"/>
      <c r="AJ6699" s="87"/>
      <c r="AK6699" s="87"/>
      <c r="AL6699" s="87"/>
      <c r="AM6699" s="87"/>
      <c r="AN6699" s="87"/>
      <c r="AO6699" s="87"/>
      <c r="AP6699" s="87"/>
      <c r="AQ6699" s="87"/>
      <c r="AR6699" s="87"/>
      <c r="AS6699" s="87"/>
      <c r="AT6699" s="87"/>
      <c r="AU6699" s="87"/>
      <c r="AV6699" s="87"/>
      <c r="AW6699" s="87"/>
      <c r="AX6699" s="87"/>
      <c r="AY6699" s="87"/>
      <c r="AZ6699" s="87"/>
      <c r="BA6699" s="87"/>
      <c r="BB6699" s="87"/>
      <c r="BC6699" s="87"/>
      <c r="BD6699" s="87"/>
      <c r="BE6699" s="87"/>
      <c r="BF6699" s="87"/>
    </row>
    <row r="6700" spans="13:58" x14ac:dyDescent="0.25">
      <c r="M6700" s="83"/>
      <c r="N6700" s="87"/>
      <c r="O6700" s="87"/>
      <c r="P6700" s="87"/>
      <c r="Q6700" s="87"/>
      <c r="R6700" s="87"/>
      <c r="S6700" s="87"/>
      <c r="T6700" s="87"/>
      <c r="U6700" s="87"/>
      <c r="V6700" s="87"/>
      <c r="W6700" s="87"/>
      <c r="X6700" s="87"/>
      <c r="Y6700" s="87"/>
      <c r="Z6700" s="87"/>
      <c r="AA6700" s="87"/>
      <c r="AB6700" s="87"/>
      <c r="AC6700" s="87"/>
      <c r="AD6700" s="87"/>
      <c r="AE6700" s="87"/>
      <c r="AF6700" s="87"/>
      <c r="AG6700" s="87"/>
      <c r="AH6700" s="87"/>
      <c r="AI6700" s="87"/>
      <c r="AJ6700" s="87"/>
      <c r="AK6700" s="87"/>
      <c r="AL6700" s="87"/>
      <c r="AM6700" s="87"/>
      <c r="AN6700" s="87"/>
      <c r="AO6700" s="87"/>
      <c r="AP6700" s="87"/>
      <c r="AQ6700" s="87"/>
      <c r="AR6700" s="87"/>
      <c r="AS6700" s="87"/>
      <c r="AT6700" s="87"/>
      <c r="AU6700" s="87"/>
      <c r="AV6700" s="87"/>
      <c r="AW6700" s="87"/>
      <c r="AX6700" s="87"/>
      <c r="AY6700" s="87"/>
      <c r="AZ6700" s="87"/>
      <c r="BA6700" s="87"/>
      <c r="BB6700" s="87"/>
      <c r="BC6700" s="87"/>
      <c r="BD6700" s="87"/>
      <c r="BE6700" s="87"/>
      <c r="BF6700" s="87"/>
    </row>
    <row r="6701" spans="13:58" x14ac:dyDescent="0.25">
      <c r="M6701" s="83"/>
      <c r="N6701" s="87"/>
      <c r="O6701" s="87"/>
      <c r="P6701" s="87"/>
      <c r="Q6701" s="87"/>
      <c r="R6701" s="87"/>
      <c r="S6701" s="87"/>
      <c r="T6701" s="87"/>
      <c r="U6701" s="87"/>
      <c r="V6701" s="87"/>
      <c r="W6701" s="87"/>
      <c r="X6701" s="87"/>
      <c r="Y6701" s="87"/>
      <c r="Z6701" s="87"/>
      <c r="AA6701" s="87"/>
      <c r="AB6701" s="87"/>
      <c r="AC6701" s="87"/>
      <c r="AD6701" s="87"/>
      <c r="AE6701" s="87"/>
      <c r="AF6701" s="87"/>
      <c r="AG6701" s="87"/>
      <c r="AH6701" s="87"/>
      <c r="AI6701" s="87"/>
      <c r="AJ6701" s="87"/>
      <c r="AK6701" s="87"/>
      <c r="AL6701" s="87"/>
      <c r="AM6701" s="87"/>
      <c r="AN6701" s="87"/>
      <c r="AO6701" s="87"/>
      <c r="AP6701" s="87"/>
      <c r="AQ6701" s="87"/>
      <c r="AR6701" s="87"/>
      <c r="AS6701" s="87"/>
      <c r="AT6701" s="87"/>
      <c r="AU6701" s="87"/>
      <c r="AV6701" s="87"/>
      <c r="AW6701" s="87"/>
      <c r="AX6701" s="87"/>
      <c r="AY6701" s="87"/>
      <c r="AZ6701" s="87"/>
      <c r="BA6701" s="87"/>
      <c r="BB6701" s="87"/>
      <c r="BC6701" s="87"/>
      <c r="BD6701" s="87"/>
      <c r="BE6701" s="87"/>
      <c r="BF6701" s="87"/>
    </row>
    <row r="6702" spans="13:58" x14ac:dyDescent="0.25">
      <c r="M6702" s="83"/>
      <c r="N6702" s="87"/>
      <c r="O6702" s="87"/>
      <c r="P6702" s="87"/>
      <c r="Q6702" s="87"/>
      <c r="R6702" s="87"/>
      <c r="S6702" s="87"/>
      <c r="T6702" s="87"/>
      <c r="U6702" s="87"/>
      <c r="V6702" s="87"/>
      <c r="W6702" s="87"/>
      <c r="X6702" s="87"/>
      <c r="Y6702" s="87"/>
      <c r="Z6702" s="87"/>
      <c r="AA6702" s="87"/>
      <c r="AB6702" s="87"/>
      <c r="AC6702" s="87"/>
      <c r="AD6702" s="87"/>
      <c r="AE6702" s="87"/>
      <c r="AF6702" s="87"/>
      <c r="AG6702" s="87"/>
      <c r="AH6702" s="87"/>
      <c r="AI6702" s="87"/>
      <c r="AJ6702" s="87"/>
      <c r="AK6702" s="87"/>
      <c r="AL6702" s="87"/>
      <c r="AM6702" s="87"/>
      <c r="AN6702" s="87"/>
      <c r="AO6702" s="87"/>
      <c r="AP6702" s="87"/>
      <c r="AQ6702" s="87"/>
      <c r="AR6702" s="87"/>
      <c r="AS6702" s="87"/>
      <c r="AT6702" s="87"/>
      <c r="AU6702" s="87"/>
      <c r="AV6702" s="87"/>
      <c r="AW6702" s="87"/>
      <c r="AX6702" s="87"/>
      <c r="AY6702" s="87"/>
      <c r="AZ6702" s="87"/>
      <c r="BA6702" s="87"/>
      <c r="BB6702" s="87"/>
      <c r="BC6702" s="87"/>
      <c r="BD6702" s="87"/>
      <c r="BE6702" s="87"/>
      <c r="BF6702" s="87"/>
    </row>
    <row r="6703" spans="13:58" x14ac:dyDescent="0.25">
      <c r="M6703" s="83"/>
      <c r="N6703" s="87"/>
      <c r="O6703" s="87"/>
      <c r="P6703" s="87"/>
      <c r="Q6703" s="87"/>
      <c r="R6703" s="87"/>
      <c r="S6703" s="87"/>
      <c r="T6703" s="87"/>
      <c r="U6703" s="87"/>
      <c r="V6703" s="87"/>
      <c r="W6703" s="87"/>
      <c r="X6703" s="87"/>
      <c r="Y6703" s="87"/>
      <c r="Z6703" s="87"/>
      <c r="AA6703" s="87"/>
      <c r="AB6703" s="87"/>
      <c r="AC6703" s="87"/>
      <c r="AD6703" s="87"/>
      <c r="AE6703" s="87"/>
      <c r="AF6703" s="87"/>
      <c r="AG6703" s="87"/>
      <c r="AH6703" s="87"/>
      <c r="AI6703" s="87"/>
      <c r="AJ6703" s="87"/>
      <c r="AK6703" s="87"/>
      <c r="AL6703" s="87"/>
      <c r="AM6703" s="87"/>
      <c r="AN6703" s="87"/>
      <c r="AO6703" s="87"/>
      <c r="AP6703" s="87"/>
      <c r="AQ6703" s="87"/>
      <c r="AR6703" s="87"/>
      <c r="AS6703" s="87"/>
      <c r="AT6703" s="87"/>
      <c r="AU6703" s="87"/>
      <c r="AV6703" s="87"/>
      <c r="AW6703" s="87"/>
      <c r="AX6703" s="87"/>
      <c r="AY6703" s="87"/>
      <c r="AZ6703" s="87"/>
      <c r="BA6703" s="87"/>
      <c r="BB6703" s="87"/>
      <c r="BC6703" s="87"/>
      <c r="BD6703" s="87"/>
      <c r="BE6703" s="87"/>
      <c r="BF6703" s="87"/>
    </row>
    <row r="6704" spans="13:58" x14ac:dyDescent="0.25">
      <c r="M6704" s="83"/>
      <c r="N6704" s="87"/>
      <c r="O6704" s="87"/>
      <c r="P6704" s="87"/>
      <c r="Q6704" s="87"/>
      <c r="R6704" s="87"/>
      <c r="S6704" s="87"/>
      <c r="T6704" s="87"/>
      <c r="U6704" s="87"/>
      <c r="V6704" s="87"/>
      <c r="W6704" s="87"/>
      <c r="X6704" s="87"/>
      <c r="Y6704" s="87"/>
      <c r="Z6704" s="87"/>
      <c r="AA6704" s="87"/>
      <c r="AB6704" s="87"/>
      <c r="AC6704" s="87"/>
      <c r="AD6704" s="87"/>
      <c r="AE6704" s="87"/>
      <c r="AF6704" s="87"/>
      <c r="AG6704" s="87"/>
      <c r="AH6704" s="87"/>
      <c r="AI6704" s="87"/>
      <c r="AJ6704" s="87"/>
      <c r="AK6704" s="87"/>
      <c r="AL6704" s="87"/>
      <c r="AM6704" s="87"/>
      <c r="AN6704" s="87"/>
      <c r="AO6704" s="87"/>
      <c r="AP6704" s="87"/>
      <c r="AQ6704" s="87"/>
      <c r="AR6704" s="87"/>
      <c r="AS6704" s="87"/>
      <c r="AT6704" s="87"/>
      <c r="AU6704" s="87"/>
      <c r="AV6704" s="87"/>
      <c r="AW6704" s="87"/>
      <c r="AX6704" s="87"/>
      <c r="AY6704" s="87"/>
      <c r="AZ6704" s="87"/>
      <c r="BA6704" s="87"/>
      <c r="BB6704" s="87"/>
      <c r="BC6704" s="87"/>
      <c r="BD6704" s="87"/>
      <c r="BE6704" s="87"/>
      <c r="BF6704" s="87"/>
    </row>
    <row r="6705" spans="13:58" x14ac:dyDescent="0.25">
      <c r="M6705" s="83"/>
      <c r="N6705" s="87"/>
      <c r="O6705" s="87"/>
      <c r="P6705" s="87"/>
      <c r="Q6705" s="87"/>
      <c r="R6705" s="87"/>
      <c r="S6705" s="87"/>
      <c r="T6705" s="87"/>
      <c r="U6705" s="87"/>
      <c r="V6705" s="87"/>
      <c r="W6705" s="87"/>
      <c r="X6705" s="87"/>
      <c r="Y6705" s="87"/>
      <c r="Z6705" s="87"/>
      <c r="AA6705" s="87"/>
      <c r="AB6705" s="87"/>
      <c r="AC6705" s="87"/>
      <c r="AD6705" s="87"/>
      <c r="AE6705" s="87"/>
      <c r="AF6705" s="87"/>
      <c r="AG6705" s="87"/>
      <c r="AH6705" s="87"/>
      <c r="AI6705" s="87"/>
      <c r="AJ6705" s="87"/>
      <c r="AK6705" s="87"/>
      <c r="AL6705" s="87"/>
      <c r="AM6705" s="87"/>
      <c r="AN6705" s="87"/>
      <c r="AO6705" s="87"/>
      <c r="AP6705" s="87"/>
      <c r="AQ6705" s="87"/>
      <c r="AR6705" s="87"/>
      <c r="AS6705" s="87"/>
      <c r="AT6705" s="87"/>
      <c r="AU6705" s="87"/>
      <c r="AV6705" s="87"/>
      <c r="AW6705" s="87"/>
      <c r="AX6705" s="87"/>
      <c r="AY6705" s="87"/>
      <c r="AZ6705" s="87"/>
      <c r="BA6705" s="87"/>
      <c r="BB6705" s="87"/>
      <c r="BC6705" s="87"/>
      <c r="BD6705" s="87"/>
      <c r="BE6705" s="87"/>
      <c r="BF6705" s="87"/>
    </row>
    <row r="6706" spans="13:58" x14ac:dyDescent="0.25">
      <c r="M6706" s="83"/>
      <c r="N6706" s="87"/>
      <c r="O6706" s="87"/>
      <c r="P6706" s="87"/>
      <c r="Q6706" s="87"/>
      <c r="R6706" s="87"/>
      <c r="S6706" s="87"/>
      <c r="T6706" s="87"/>
      <c r="U6706" s="87"/>
      <c r="V6706" s="87"/>
      <c r="W6706" s="87"/>
      <c r="X6706" s="87"/>
      <c r="Y6706" s="87"/>
      <c r="Z6706" s="87"/>
      <c r="AA6706" s="87"/>
      <c r="AB6706" s="87"/>
      <c r="AC6706" s="87"/>
      <c r="AD6706" s="87"/>
      <c r="AE6706" s="87"/>
      <c r="AF6706" s="87"/>
      <c r="AG6706" s="87"/>
      <c r="AH6706" s="87"/>
      <c r="AI6706" s="87"/>
      <c r="AJ6706" s="87"/>
      <c r="AK6706" s="87"/>
      <c r="AL6706" s="87"/>
      <c r="AM6706" s="87"/>
      <c r="AN6706" s="87"/>
      <c r="AO6706" s="87"/>
      <c r="AP6706" s="87"/>
      <c r="AQ6706" s="87"/>
      <c r="AR6706" s="87"/>
      <c r="AS6706" s="87"/>
      <c r="AT6706" s="87"/>
      <c r="AU6706" s="87"/>
      <c r="AV6706" s="87"/>
      <c r="AW6706" s="87"/>
      <c r="AX6706" s="87"/>
      <c r="AY6706" s="87"/>
      <c r="AZ6706" s="87"/>
      <c r="BA6706" s="87"/>
      <c r="BB6706" s="87"/>
      <c r="BC6706" s="87"/>
      <c r="BD6706" s="87"/>
      <c r="BE6706" s="87"/>
      <c r="BF6706" s="87"/>
    </row>
    <row r="6707" spans="13:58" x14ac:dyDescent="0.25">
      <c r="M6707" s="83"/>
      <c r="N6707" s="87"/>
      <c r="O6707" s="87"/>
      <c r="P6707" s="87"/>
      <c r="Q6707" s="87"/>
      <c r="R6707" s="87"/>
      <c r="S6707" s="87"/>
      <c r="T6707" s="87"/>
      <c r="U6707" s="87"/>
      <c r="V6707" s="87"/>
      <c r="W6707" s="87"/>
      <c r="X6707" s="87"/>
      <c r="Y6707" s="87"/>
      <c r="Z6707" s="87"/>
      <c r="AA6707" s="87"/>
      <c r="AB6707" s="87"/>
      <c r="AC6707" s="87"/>
      <c r="AD6707" s="87"/>
      <c r="AE6707" s="87"/>
      <c r="AF6707" s="87"/>
      <c r="AG6707" s="87"/>
      <c r="AH6707" s="87"/>
      <c r="AI6707" s="87"/>
      <c r="AJ6707" s="87"/>
      <c r="AK6707" s="87"/>
      <c r="AL6707" s="87"/>
      <c r="AM6707" s="87"/>
      <c r="AN6707" s="87"/>
      <c r="AO6707" s="87"/>
      <c r="AP6707" s="87"/>
      <c r="AQ6707" s="87"/>
      <c r="AR6707" s="87"/>
      <c r="AS6707" s="87"/>
      <c r="AT6707" s="87"/>
      <c r="AU6707" s="87"/>
      <c r="AV6707" s="87"/>
      <c r="AW6707" s="87"/>
      <c r="AX6707" s="87"/>
      <c r="AY6707" s="87"/>
      <c r="AZ6707" s="87"/>
      <c r="BA6707" s="87"/>
      <c r="BB6707" s="87"/>
      <c r="BC6707" s="87"/>
      <c r="BD6707" s="87"/>
      <c r="BE6707" s="87"/>
      <c r="BF6707" s="87"/>
    </row>
    <row r="6708" spans="13:58" x14ac:dyDescent="0.25">
      <c r="M6708" s="83"/>
      <c r="N6708" s="87"/>
      <c r="O6708" s="87"/>
      <c r="P6708" s="87"/>
      <c r="Q6708" s="87"/>
      <c r="R6708" s="87"/>
      <c r="S6708" s="87"/>
      <c r="T6708" s="87"/>
      <c r="U6708" s="87"/>
      <c r="V6708" s="87"/>
      <c r="W6708" s="87"/>
      <c r="X6708" s="87"/>
      <c r="Y6708" s="87"/>
      <c r="Z6708" s="87"/>
      <c r="AA6708" s="87"/>
      <c r="AB6708" s="87"/>
      <c r="AC6708" s="87"/>
      <c r="AD6708" s="87"/>
      <c r="AE6708" s="87"/>
      <c r="AF6708" s="87"/>
      <c r="AG6708" s="87"/>
      <c r="AH6708" s="87"/>
      <c r="AI6708" s="87"/>
      <c r="AJ6708" s="87"/>
      <c r="AK6708" s="87"/>
      <c r="AL6708" s="87"/>
      <c r="AM6708" s="87"/>
      <c r="AN6708" s="87"/>
      <c r="AO6708" s="87"/>
      <c r="AP6708" s="87"/>
      <c r="AQ6708" s="87"/>
      <c r="AR6708" s="87"/>
      <c r="AS6708" s="87"/>
      <c r="AT6708" s="87"/>
      <c r="AU6708" s="87"/>
      <c r="AV6708" s="87"/>
      <c r="AW6708" s="87"/>
      <c r="AX6708" s="87"/>
      <c r="AY6708" s="87"/>
      <c r="AZ6708" s="87"/>
      <c r="BA6708" s="87"/>
      <c r="BB6708" s="87"/>
      <c r="BC6708" s="87"/>
      <c r="BD6708" s="87"/>
      <c r="BE6708" s="87"/>
      <c r="BF6708" s="87"/>
    </row>
    <row r="6709" spans="13:58" x14ac:dyDescent="0.25">
      <c r="M6709" s="83"/>
      <c r="N6709" s="87"/>
      <c r="O6709" s="87"/>
      <c r="P6709" s="87"/>
      <c r="Q6709" s="87"/>
      <c r="R6709" s="87"/>
      <c r="S6709" s="87"/>
      <c r="T6709" s="87"/>
      <c r="U6709" s="87"/>
      <c r="V6709" s="87"/>
      <c r="W6709" s="87"/>
      <c r="X6709" s="87"/>
      <c r="Y6709" s="87"/>
      <c r="Z6709" s="87"/>
      <c r="AA6709" s="87"/>
      <c r="AB6709" s="87"/>
      <c r="AC6709" s="87"/>
      <c r="AD6709" s="87"/>
      <c r="AE6709" s="87"/>
      <c r="AF6709" s="87"/>
      <c r="AG6709" s="87"/>
      <c r="AH6709" s="87"/>
      <c r="AI6709" s="87"/>
      <c r="AJ6709" s="87"/>
      <c r="AK6709" s="87"/>
      <c r="AL6709" s="87"/>
      <c r="AM6709" s="87"/>
      <c r="AN6709" s="87"/>
      <c r="AO6709" s="87"/>
      <c r="AP6709" s="87"/>
      <c r="AQ6709" s="87"/>
      <c r="AR6709" s="87"/>
      <c r="AS6709" s="87"/>
      <c r="AT6709" s="87"/>
      <c r="AU6709" s="87"/>
      <c r="AV6709" s="87"/>
      <c r="AW6709" s="87"/>
      <c r="AX6709" s="87"/>
      <c r="AY6709" s="87"/>
      <c r="AZ6709" s="87"/>
      <c r="BA6709" s="87"/>
      <c r="BB6709" s="87"/>
      <c r="BC6709" s="87"/>
      <c r="BD6709" s="87"/>
      <c r="BE6709" s="87"/>
      <c r="BF6709" s="87"/>
    </row>
    <row r="6710" spans="13:58" x14ac:dyDescent="0.25">
      <c r="M6710" s="83"/>
      <c r="N6710" s="87"/>
      <c r="O6710" s="87"/>
      <c r="P6710" s="87"/>
      <c r="Q6710" s="87"/>
      <c r="R6710" s="87"/>
      <c r="S6710" s="87"/>
      <c r="T6710" s="87"/>
      <c r="U6710" s="87"/>
      <c r="V6710" s="87"/>
      <c r="W6710" s="87"/>
      <c r="X6710" s="87"/>
      <c r="Y6710" s="87"/>
      <c r="Z6710" s="87"/>
      <c r="AA6710" s="87"/>
      <c r="AB6710" s="87"/>
      <c r="AC6710" s="87"/>
      <c r="AD6710" s="87"/>
      <c r="AE6710" s="87"/>
      <c r="AF6710" s="87"/>
      <c r="AG6710" s="87"/>
      <c r="AH6710" s="87"/>
      <c r="AI6710" s="87"/>
      <c r="AJ6710" s="87"/>
      <c r="AK6710" s="87"/>
      <c r="AL6710" s="87"/>
      <c r="AM6710" s="87"/>
      <c r="AN6710" s="87"/>
      <c r="AO6710" s="87"/>
      <c r="AP6710" s="87"/>
      <c r="AQ6710" s="87"/>
      <c r="AR6710" s="87"/>
      <c r="AS6710" s="87"/>
      <c r="AT6710" s="87"/>
      <c r="AU6710" s="87"/>
      <c r="AV6710" s="87"/>
      <c r="AW6710" s="87"/>
      <c r="AX6710" s="87"/>
      <c r="AY6710" s="87"/>
      <c r="AZ6710" s="87"/>
      <c r="BA6710" s="87"/>
      <c r="BB6710" s="87"/>
      <c r="BC6710" s="87"/>
      <c r="BD6710" s="87"/>
      <c r="BE6710" s="87"/>
      <c r="BF6710" s="87"/>
    </row>
    <row r="6711" spans="13:58" x14ac:dyDescent="0.25">
      <c r="M6711" s="83"/>
      <c r="N6711" s="87"/>
      <c r="O6711" s="87"/>
      <c r="P6711" s="87"/>
      <c r="Q6711" s="87"/>
      <c r="R6711" s="87"/>
      <c r="S6711" s="87"/>
      <c r="T6711" s="87"/>
      <c r="U6711" s="87"/>
      <c r="V6711" s="87"/>
      <c r="W6711" s="87"/>
      <c r="X6711" s="87"/>
      <c r="Y6711" s="87"/>
      <c r="Z6711" s="87"/>
      <c r="AA6711" s="87"/>
      <c r="AB6711" s="87"/>
      <c r="AC6711" s="87"/>
      <c r="AD6711" s="87"/>
      <c r="AE6711" s="87"/>
      <c r="AF6711" s="87"/>
      <c r="AG6711" s="87"/>
      <c r="AH6711" s="87"/>
      <c r="AI6711" s="87"/>
      <c r="AJ6711" s="87"/>
      <c r="AK6711" s="87"/>
      <c r="AL6711" s="87"/>
      <c r="AM6711" s="87"/>
      <c r="AN6711" s="87"/>
      <c r="AO6711" s="87"/>
      <c r="AP6711" s="87"/>
      <c r="AQ6711" s="87"/>
      <c r="AR6711" s="87"/>
      <c r="AS6711" s="87"/>
      <c r="AT6711" s="87"/>
      <c r="AU6711" s="87"/>
      <c r="AV6711" s="87"/>
      <c r="AW6711" s="87"/>
      <c r="AX6711" s="87"/>
      <c r="AY6711" s="87"/>
      <c r="AZ6711" s="87"/>
      <c r="BA6711" s="87"/>
      <c r="BB6711" s="87"/>
      <c r="BC6711" s="87"/>
      <c r="BD6711" s="87"/>
      <c r="BE6711" s="87"/>
      <c r="BF6711" s="87"/>
    </row>
    <row r="6712" spans="13:58" x14ac:dyDescent="0.25">
      <c r="M6712" s="83"/>
      <c r="N6712" s="87"/>
      <c r="O6712" s="87"/>
      <c r="P6712" s="87"/>
      <c r="Q6712" s="87"/>
      <c r="R6712" s="87"/>
      <c r="S6712" s="87"/>
      <c r="T6712" s="87"/>
      <c r="U6712" s="87"/>
      <c r="V6712" s="87"/>
      <c r="W6712" s="87"/>
      <c r="X6712" s="87"/>
      <c r="Y6712" s="87"/>
      <c r="Z6712" s="87"/>
      <c r="AA6712" s="87"/>
      <c r="AB6712" s="87"/>
      <c r="AC6712" s="87"/>
      <c r="AD6712" s="87"/>
      <c r="AE6712" s="87"/>
      <c r="AF6712" s="87"/>
      <c r="AG6712" s="87"/>
      <c r="AH6712" s="87"/>
      <c r="AI6712" s="87"/>
      <c r="AJ6712" s="87"/>
      <c r="AK6712" s="87"/>
      <c r="AL6712" s="87"/>
      <c r="AM6712" s="87"/>
      <c r="AN6712" s="87"/>
      <c r="AO6712" s="87"/>
      <c r="AP6712" s="87"/>
      <c r="AQ6712" s="87"/>
      <c r="AR6712" s="87"/>
      <c r="AS6712" s="87"/>
      <c r="AT6712" s="87"/>
      <c r="AU6712" s="87"/>
      <c r="AV6712" s="87"/>
      <c r="AW6712" s="87"/>
      <c r="AX6712" s="87"/>
      <c r="AY6712" s="87"/>
      <c r="AZ6712" s="87"/>
      <c r="BA6712" s="87"/>
      <c r="BB6712" s="87"/>
      <c r="BC6712" s="87"/>
      <c r="BD6712" s="87"/>
      <c r="BE6712" s="87"/>
      <c r="BF6712" s="87"/>
    </row>
    <row r="6713" spans="13:58" x14ac:dyDescent="0.25">
      <c r="M6713" s="83"/>
      <c r="N6713" s="87"/>
      <c r="O6713" s="87"/>
      <c r="P6713" s="87"/>
      <c r="Q6713" s="87"/>
      <c r="R6713" s="87"/>
      <c r="S6713" s="87"/>
      <c r="T6713" s="87"/>
      <c r="U6713" s="87"/>
      <c r="V6713" s="87"/>
      <c r="W6713" s="87"/>
      <c r="X6713" s="87"/>
      <c r="Y6713" s="87"/>
      <c r="Z6713" s="87"/>
      <c r="AA6713" s="87"/>
      <c r="AB6713" s="87"/>
      <c r="AC6713" s="87"/>
      <c r="AD6713" s="87"/>
      <c r="AE6713" s="87"/>
      <c r="AF6713" s="87"/>
      <c r="AG6713" s="87"/>
      <c r="AH6713" s="87"/>
      <c r="AI6713" s="87"/>
      <c r="AJ6713" s="87"/>
      <c r="AK6713" s="87"/>
      <c r="AL6713" s="87"/>
      <c r="AM6713" s="87"/>
      <c r="AN6713" s="87"/>
      <c r="AO6713" s="87"/>
      <c r="AP6713" s="87"/>
      <c r="AQ6713" s="87"/>
      <c r="AR6713" s="87"/>
      <c r="AS6713" s="87"/>
      <c r="AT6713" s="87"/>
      <c r="AU6713" s="87"/>
      <c r="AV6713" s="87"/>
      <c r="AW6713" s="87"/>
      <c r="AX6713" s="87"/>
      <c r="AY6713" s="87"/>
      <c r="AZ6713" s="87"/>
      <c r="BA6713" s="87"/>
      <c r="BB6713" s="87"/>
      <c r="BC6713" s="87"/>
      <c r="BD6713" s="87"/>
      <c r="BE6713" s="87"/>
      <c r="BF6713" s="87"/>
    </row>
    <row r="6714" spans="13:58" x14ac:dyDescent="0.25">
      <c r="M6714" s="83"/>
      <c r="N6714" s="87"/>
      <c r="O6714" s="87"/>
      <c r="P6714" s="87"/>
      <c r="Q6714" s="87"/>
      <c r="R6714" s="87"/>
      <c r="S6714" s="87"/>
      <c r="T6714" s="87"/>
      <c r="U6714" s="87"/>
      <c r="V6714" s="87"/>
      <c r="W6714" s="87"/>
      <c r="X6714" s="87"/>
      <c r="Y6714" s="87"/>
      <c r="Z6714" s="87"/>
      <c r="AA6714" s="87"/>
      <c r="AB6714" s="87"/>
      <c r="AC6714" s="87"/>
      <c r="AD6714" s="87"/>
      <c r="AE6714" s="87"/>
      <c r="AF6714" s="87"/>
      <c r="AG6714" s="87"/>
      <c r="AH6714" s="87"/>
      <c r="AI6714" s="87"/>
      <c r="AJ6714" s="87"/>
      <c r="AK6714" s="87"/>
      <c r="AL6714" s="87"/>
      <c r="AM6714" s="87"/>
      <c r="AN6714" s="87"/>
      <c r="AO6714" s="87"/>
      <c r="AP6714" s="87"/>
      <c r="AQ6714" s="87"/>
      <c r="AR6714" s="87"/>
      <c r="AS6714" s="87"/>
      <c r="AT6714" s="87"/>
      <c r="AU6714" s="87"/>
      <c r="AV6714" s="87"/>
      <c r="AW6714" s="87"/>
      <c r="AX6714" s="87"/>
      <c r="AY6714" s="87"/>
      <c r="AZ6714" s="87"/>
      <c r="BA6714" s="87"/>
      <c r="BB6714" s="87"/>
      <c r="BC6714" s="87"/>
      <c r="BD6714" s="87"/>
      <c r="BE6714" s="87"/>
      <c r="BF6714" s="87"/>
    </row>
    <row r="6715" spans="13:58" x14ac:dyDescent="0.25">
      <c r="M6715" s="83"/>
      <c r="N6715" s="87"/>
      <c r="O6715" s="87"/>
      <c r="P6715" s="87"/>
      <c r="Q6715" s="87"/>
      <c r="R6715" s="87"/>
      <c r="S6715" s="87"/>
      <c r="T6715" s="87"/>
      <c r="U6715" s="87"/>
      <c r="V6715" s="87"/>
      <c r="W6715" s="87"/>
      <c r="X6715" s="87"/>
      <c r="Y6715" s="87"/>
      <c r="Z6715" s="87"/>
      <c r="AA6715" s="87"/>
      <c r="AB6715" s="87"/>
      <c r="AC6715" s="87"/>
      <c r="AD6715" s="87"/>
      <c r="AE6715" s="87"/>
      <c r="AF6715" s="87"/>
      <c r="AG6715" s="87"/>
      <c r="AH6715" s="87"/>
      <c r="AI6715" s="87"/>
      <c r="AJ6715" s="87"/>
      <c r="AK6715" s="87"/>
      <c r="AL6715" s="87"/>
      <c r="AM6715" s="87"/>
      <c r="AN6715" s="87"/>
      <c r="AO6715" s="87"/>
      <c r="AP6715" s="87"/>
      <c r="AQ6715" s="87"/>
      <c r="AR6715" s="87"/>
      <c r="AS6715" s="87"/>
      <c r="AT6715" s="87"/>
      <c r="AU6715" s="87"/>
      <c r="AV6715" s="87"/>
      <c r="AW6715" s="87"/>
      <c r="AX6715" s="87"/>
      <c r="AY6715" s="87"/>
      <c r="AZ6715" s="87"/>
      <c r="BA6715" s="87"/>
      <c r="BB6715" s="87"/>
      <c r="BC6715" s="87"/>
      <c r="BD6715" s="87"/>
      <c r="BE6715" s="87"/>
      <c r="BF6715" s="87"/>
    </row>
    <row r="6716" spans="13:58" x14ac:dyDescent="0.25">
      <c r="M6716" s="83"/>
      <c r="N6716" s="87"/>
      <c r="O6716" s="87"/>
      <c r="P6716" s="87"/>
      <c r="Q6716" s="87"/>
      <c r="R6716" s="87"/>
      <c r="S6716" s="87"/>
      <c r="T6716" s="87"/>
      <c r="U6716" s="87"/>
      <c r="V6716" s="87"/>
      <c r="W6716" s="87"/>
      <c r="X6716" s="87"/>
      <c r="Y6716" s="87"/>
      <c r="Z6716" s="87"/>
      <c r="AA6716" s="87"/>
      <c r="AB6716" s="87"/>
      <c r="AC6716" s="87"/>
      <c r="AD6716" s="87"/>
      <c r="AE6716" s="87"/>
      <c r="AF6716" s="87"/>
      <c r="AG6716" s="87"/>
      <c r="AH6716" s="87"/>
      <c r="AI6716" s="87"/>
      <c r="AJ6716" s="87"/>
      <c r="AK6716" s="87"/>
      <c r="AL6716" s="87"/>
      <c r="AM6716" s="87"/>
      <c r="AN6716" s="87"/>
      <c r="AO6716" s="87"/>
      <c r="AP6716" s="87"/>
      <c r="AQ6716" s="87"/>
      <c r="AR6716" s="87"/>
      <c r="AS6716" s="87"/>
      <c r="AT6716" s="87"/>
      <c r="AU6716" s="87"/>
      <c r="AV6716" s="87"/>
      <c r="AW6716" s="87"/>
      <c r="AX6716" s="87"/>
      <c r="AY6716" s="87"/>
      <c r="AZ6716" s="87"/>
      <c r="BA6716" s="87"/>
      <c r="BB6716" s="87"/>
      <c r="BC6716" s="87"/>
      <c r="BD6716" s="87"/>
      <c r="BE6716" s="87"/>
      <c r="BF6716" s="87"/>
    </row>
    <row r="6717" spans="13:58" x14ac:dyDescent="0.25">
      <c r="M6717" s="83"/>
      <c r="N6717" s="87"/>
      <c r="O6717" s="87"/>
      <c r="P6717" s="87"/>
      <c r="Q6717" s="87"/>
      <c r="R6717" s="87"/>
      <c r="S6717" s="87"/>
      <c r="T6717" s="87"/>
      <c r="U6717" s="87"/>
      <c r="V6717" s="87"/>
      <c r="W6717" s="87"/>
      <c r="X6717" s="87"/>
      <c r="Y6717" s="87"/>
      <c r="Z6717" s="87"/>
      <c r="AA6717" s="87"/>
      <c r="AB6717" s="87"/>
      <c r="AC6717" s="87"/>
      <c r="AD6717" s="87"/>
      <c r="AE6717" s="87"/>
      <c r="AF6717" s="87"/>
      <c r="AG6717" s="87"/>
      <c r="AH6717" s="87"/>
      <c r="AI6717" s="87"/>
      <c r="AJ6717" s="87"/>
      <c r="AK6717" s="87"/>
      <c r="AL6717" s="87"/>
      <c r="AM6717" s="87"/>
      <c r="AN6717" s="87"/>
      <c r="AO6717" s="87"/>
      <c r="AP6717" s="87"/>
      <c r="AQ6717" s="87"/>
      <c r="AR6717" s="87"/>
      <c r="AS6717" s="87"/>
      <c r="AT6717" s="87"/>
      <c r="AU6717" s="87"/>
      <c r="AV6717" s="87"/>
      <c r="AW6717" s="87"/>
      <c r="AX6717" s="87"/>
      <c r="AY6717" s="87"/>
      <c r="AZ6717" s="87"/>
      <c r="BA6717" s="87"/>
      <c r="BB6717" s="87"/>
      <c r="BC6717" s="87"/>
      <c r="BD6717" s="87"/>
      <c r="BE6717" s="87"/>
      <c r="BF6717" s="87"/>
    </row>
    <row r="6718" spans="13:58" x14ac:dyDescent="0.25">
      <c r="M6718" s="83"/>
      <c r="N6718" s="87"/>
      <c r="O6718" s="87"/>
      <c r="P6718" s="87"/>
      <c r="Q6718" s="87"/>
      <c r="R6718" s="87"/>
      <c r="S6718" s="87"/>
      <c r="T6718" s="87"/>
      <c r="U6718" s="87"/>
      <c r="V6718" s="87"/>
      <c r="W6718" s="87"/>
      <c r="X6718" s="87"/>
      <c r="Y6718" s="87"/>
      <c r="Z6718" s="87"/>
      <c r="AA6718" s="87"/>
      <c r="AB6718" s="87"/>
      <c r="AC6718" s="87"/>
      <c r="AD6718" s="87"/>
      <c r="AE6718" s="87"/>
      <c r="AF6718" s="87"/>
      <c r="AG6718" s="87"/>
      <c r="AH6718" s="87"/>
      <c r="AI6718" s="87"/>
      <c r="AJ6718" s="87"/>
      <c r="AK6718" s="87"/>
      <c r="AL6718" s="87"/>
      <c r="AM6718" s="87"/>
      <c r="AN6718" s="87"/>
      <c r="AO6718" s="87"/>
      <c r="AP6718" s="87"/>
      <c r="AQ6718" s="87"/>
      <c r="AR6718" s="87"/>
      <c r="AS6718" s="87"/>
      <c r="AT6718" s="87"/>
      <c r="AU6718" s="87"/>
      <c r="AV6718" s="87"/>
      <c r="AW6718" s="87"/>
      <c r="AX6718" s="87"/>
      <c r="AY6718" s="87"/>
      <c r="AZ6718" s="87"/>
      <c r="BA6718" s="87"/>
      <c r="BB6718" s="87"/>
      <c r="BC6718" s="87"/>
      <c r="BD6718" s="87"/>
      <c r="BE6718" s="87"/>
      <c r="BF6718" s="87"/>
    </row>
    <row r="6719" spans="13:58" x14ac:dyDescent="0.25">
      <c r="M6719" s="83"/>
      <c r="N6719" s="87"/>
      <c r="O6719" s="87"/>
      <c r="P6719" s="87"/>
      <c r="Q6719" s="87"/>
      <c r="R6719" s="87"/>
      <c r="S6719" s="87"/>
      <c r="T6719" s="87"/>
      <c r="U6719" s="87"/>
      <c r="V6719" s="87"/>
      <c r="W6719" s="87"/>
      <c r="X6719" s="87"/>
      <c r="Y6719" s="87"/>
      <c r="Z6719" s="87"/>
      <c r="AA6719" s="87"/>
      <c r="AB6719" s="87"/>
      <c r="AC6719" s="87"/>
      <c r="AD6719" s="87"/>
      <c r="AE6719" s="87"/>
      <c r="AF6719" s="87"/>
      <c r="AG6719" s="87"/>
      <c r="AH6719" s="87"/>
      <c r="AI6719" s="87"/>
      <c r="AJ6719" s="87"/>
      <c r="AK6719" s="87"/>
      <c r="AL6719" s="87"/>
      <c r="AM6719" s="87"/>
      <c r="AN6719" s="87"/>
      <c r="AO6719" s="87"/>
      <c r="AP6719" s="87"/>
      <c r="AQ6719" s="87"/>
      <c r="AR6719" s="87"/>
      <c r="AS6719" s="87"/>
      <c r="AT6719" s="87"/>
      <c r="AU6719" s="87"/>
      <c r="AV6719" s="87"/>
      <c r="AW6719" s="87"/>
      <c r="AX6719" s="87"/>
      <c r="AY6719" s="87"/>
      <c r="AZ6719" s="87"/>
      <c r="BA6719" s="87"/>
      <c r="BB6719" s="87"/>
      <c r="BC6719" s="87"/>
      <c r="BD6719" s="87"/>
      <c r="BE6719" s="87"/>
      <c r="BF6719" s="87"/>
    </row>
    <row r="6720" spans="13:58" x14ac:dyDescent="0.25">
      <c r="M6720" s="83"/>
      <c r="N6720" s="87"/>
      <c r="O6720" s="87"/>
      <c r="P6720" s="87"/>
      <c r="Q6720" s="87"/>
      <c r="R6720" s="87"/>
      <c r="S6720" s="87"/>
      <c r="T6720" s="87"/>
      <c r="U6720" s="87"/>
      <c r="V6720" s="87"/>
      <c r="W6720" s="87"/>
      <c r="X6720" s="87"/>
      <c r="Y6720" s="87"/>
      <c r="Z6720" s="87"/>
      <c r="AA6720" s="87"/>
      <c r="AB6720" s="87"/>
      <c r="AC6720" s="87"/>
      <c r="AD6720" s="87"/>
      <c r="AE6720" s="87"/>
      <c r="AF6720" s="87"/>
      <c r="AG6720" s="87"/>
      <c r="AH6720" s="87"/>
      <c r="AI6720" s="87"/>
      <c r="AJ6720" s="87"/>
      <c r="AK6720" s="87"/>
      <c r="AL6720" s="87"/>
      <c r="AM6720" s="87"/>
      <c r="AN6720" s="87"/>
      <c r="AO6720" s="87"/>
      <c r="AP6720" s="87"/>
      <c r="AQ6720" s="87"/>
      <c r="AR6720" s="87"/>
      <c r="AS6720" s="87"/>
      <c r="AT6720" s="87"/>
      <c r="AU6720" s="87"/>
      <c r="AV6720" s="87"/>
      <c r="AW6720" s="87"/>
      <c r="AX6720" s="87"/>
      <c r="AY6720" s="87"/>
      <c r="AZ6720" s="87"/>
      <c r="BA6720" s="87"/>
      <c r="BB6720" s="87"/>
      <c r="BC6720" s="87"/>
      <c r="BD6720" s="87"/>
      <c r="BE6720" s="87"/>
      <c r="BF6720" s="87"/>
    </row>
    <row r="6721" spans="13:58" x14ac:dyDescent="0.25">
      <c r="M6721" s="83"/>
      <c r="N6721" s="87"/>
      <c r="O6721" s="87"/>
      <c r="P6721" s="87"/>
      <c r="Q6721" s="87"/>
      <c r="R6721" s="87"/>
      <c r="S6721" s="87"/>
      <c r="T6721" s="87"/>
      <c r="U6721" s="87"/>
      <c r="V6721" s="87"/>
      <c r="W6721" s="87"/>
      <c r="X6721" s="87"/>
      <c r="Y6721" s="87"/>
      <c r="Z6721" s="87"/>
      <c r="AA6721" s="87"/>
      <c r="AB6721" s="87"/>
      <c r="AC6721" s="87"/>
      <c r="AD6721" s="87"/>
      <c r="AE6721" s="87"/>
      <c r="AF6721" s="87"/>
      <c r="AG6721" s="87"/>
      <c r="AH6721" s="87"/>
      <c r="AI6721" s="87"/>
      <c r="AJ6721" s="87"/>
      <c r="AK6721" s="87"/>
      <c r="AL6721" s="87"/>
      <c r="AM6721" s="87"/>
      <c r="AN6721" s="87"/>
      <c r="AO6721" s="87"/>
      <c r="AP6721" s="87"/>
      <c r="AQ6721" s="87"/>
      <c r="AR6721" s="87"/>
      <c r="AS6721" s="87"/>
      <c r="AT6721" s="87"/>
      <c r="AU6721" s="87"/>
      <c r="AV6721" s="87"/>
      <c r="AW6721" s="87"/>
      <c r="AX6721" s="87"/>
      <c r="AY6721" s="87"/>
      <c r="AZ6721" s="87"/>
      <c r="BA6721" s="87"/>
      <c r="BB6721" s="87"/>
      <c r="BC6721" s="87"/>
      <c r="BD6721" s="87"/>
      <c r="BE6721" s="87"/>
      <c r="BF6721" s="87"/>
    </row>
    <row r="6722" spans="13:58" x14ac:dyDescent="0.25">
      <c r="M6722" s="83"/>
      <c r="N6722" s="87"/>
      <c r="O6722" s="87"/>
      <c r="P6722" s="87"/>
      <c r="Q6722" s="87"/>
      <c r="R6722" s="87"/>
      <c r="S6722" s="87"/>
      <c r="T6722" s="87"/>
      <c r="U6722" s="87"/>
      <c r="V6722" s="87"/>
      <c r="W6722" s="87"/>
      <c r="X6722" s="87"/>
      <c r="Y6722" s="87"/>
      <c r="Z6722" s="87"/>
      <c r="AA6722" s="87"/>
      <c r="AB6722" s="87"/>
      <c r="AC6722" s="87"/>
      <c r="AD6722" s="87"/>
      <c r="AE6722" s="87"/>
      <c r="AF6722" s="87"/>
      <c r="AG6722" s="87"/>
      <c r="AH6722" s="87"/>
      <c r="AI6722" s="87"/>
      <c r="AJ6722" s="87"/>
      <c r="AK6722" s="87"/>
      <c r="AL6722" s="87"/>
      <c r="AM6722" s="87"/>
      <c r="AN6722" s="87"/>
      <c r="AO6722" s="87"/>
      <c r="AP6722" s="87"/>
      <c r="AQ6722" s="87"/>
      <c r="AR6722" s="87"/>
      <c r="AS6722" s="87"/>
      <c r="AT6722" s="87"/>
      <c r="AU6722" s="87"/>
      <c r="AV6722" s="87"/>
      <c r="AW6722" s="87"/>
      <c r="AX6722" s="87"/>
      <c r="AY6722" s="87"/>
      <c r="AZ6722" s="87"/>
      <c r="BA6722" s="87"/>
      <c r="BB6722" s="87"/>
      <c r="BC6722" s="87"/>
      <c r="BD6722" s="87"/>
      <c r="BE6722" s="87"/>
      <c r="BF6722" s="87"/>
    </row>
    <row r="6723" spans="13:58" x14ac:dyDescent="0.25">
      <c r="M6723" s="83"/>
      <c r="N6723" s="87"/>
      <c r="O6723" s="87"/>
      <c r="P6723" s="87"/>
      <c r="Q6723" s="87"/>
      <c r="R6723" s="87"/>
      <c r="S6723" s="87"/>
      <c r="T6723" s="87"/>
      <c r="U6723" s="87"/>
      <c r="V6723" s="87"/>
      <c r="W6723" s="87"/>
      <c r="X6723" s="87"/>
      <c r="Y6723" s="87"/>
      <c r="Z6723" s="87"/>
      <c r="AA6723" s="87"/>
      <c r="AB6723" s="87"/>
      <c r="AC6723" s="87"/>
      <c r="AD6723" s="87"/>
      <c r="AE6723" s="87"/>
      <c r="AF6723" s="87"/>
      <c r="AG6723" s="87"/>
      <c r="AH6723" s="87"/>
      <c r="AI6723" s="87"/>
      <c r="AJ6723" s="87"/>
      <c r="AK6723" s="87"/>
      <c r="AL6723" s="87"/>
      <c r="AM6723" s="87"/>
      <c r="AN6723" s="87"/>
      <c r="AO6723" s="87"/>
      <c r="AP6723" s="87"/>
      <c r="AQ6723" s="87"/>
      <c r="AR6723" s="87"/>
      <c r="AS6723" s="87"/>
      <c r="AT6723" s="87"/>
      <c r="AU6723" s="87"/>
      <c r="AV6723" s="87"/>
      <c r="AW6723" s="87"/>
      <c r="AX6723" s="87"/>
      <c r="AY6723" s="87"/>
      <c r="AZ6723" s="87"/>
      <c r="BA6723" s="87"/>
      <c r="BB6723" s="87"/>
      <c r="BC6723" s="87"/>
      <c r="BD6723" s="87"/>
      <c r="BE6723" s="87"/>
      <c r="BF6723" s="87"/>
    </row>
    <row r="6724" spans="13:58" x14ac:dyDescent="0.25">
      <c r="M6724" s="83"/>
      <c r="N6724" s="87"/>
      <c r="O6724" s="87"/>
      <c r="P6724" s="87"/>
      <c r="Q6724" s="87"/>
      <c r="R6724" s="87"/>
      <c r="S6724" s="87"/>
      <c r="T6724" s="87"/>
      <c r="U6724" s="87"/>
      <c r="V6724" s="87"/>
      <c r="W6724" s="87"/>
      <c r="X6724" s="87"/>
      <c r="Y6724" s="87"/>
      <c r="Z6724" s="87"/>
      <c r="AA6724" s="87"/>
      <c r="AB6724" s="87"/>
      <c r="AC6724" s="87"/>
      <c r="AD6724" s="87"/>
      <c r="AE6724" s="87"/>
      <c r="AF6724" s="87"/>
      <c r="AG6724" s="87"/>
      <c r="AH6724" s="87"/>
      <c r="AI6724" s="87"/>
      <c r="AJ6724" s="87"/>
      <c r="AK6724" s="87"/>
      <c r="AL6724" s="87"/>
      <c r="AM6724" s="87"/>
      <c r="AN6724" s="87"/>
      <c r="AO6724" s="87"/>
      <c r="AP6724" s="87"/>
      <c r="AQ6724" s="87"/>
      <c r="AR6724" s="87"/>
      <c r="AS6724" s="87"/>
      <c r="AT6724" s="87"/>
      <c r="AU6724" s="87"/>
      <c r="AV6724" s="87"/>
      <c r="AW6724" s="87"/>
      <c r="AX6724" s="87"/>
      <c r="AY6724" s="87"/>
      <c r="AZ6724" s="87"/>
      <c r="BA6724" s="87"/>
      <c r="BB6724" s="87"/>
      <c r="BC6724" s="87"/>
      <c r="BD6724" s="87"/>
      <c r="BE6724" s="87"/>
      <c r="BF6724" s="87"/>
    </row>
    <row r="6725" spans="13:58" x14ac:dyDescent="0.25">
      <c r="M6725" s="83"/>
      <c r="N6725" s="87"/>
      <c r="O6725" s="87"/>
      <c r="P6725" s="87"/>
      <c r="Q6725" s="87"/>
      <c r="R6725" s="87"/>
      <c r="S6725" s="87"/>
      <c r="T6725" s="87"/>
      <c r="U6725" s="87"/>
      <c r="V6725" s="87"/>
      <c r="W6725" s="87"/>
      <c r="X6725" s="87"/>
      <c r="Y6725" s="87"/>
      <c r="Z6725" s="87"/>
      <c r="AA6725" s="87"/>
      <c r="AB6725" s="87"/>
      <c r="AC6725" s="87"/>
      <c r="AD6725" s="87"/>
      <c r="AE6725" s="87"/>
      <c r="AF6725" s="87"/>
      <c r="AG6725" s="87"/>
      <c r="AH6725" s="87"/>
      <c r="AI6725" s="87"/>
      <c r="AJ6725" s="87"/>
      <c r="AK6725" s="87"/>
      <c r="AL6725" s="87"/>
      <c r="AM6725" s="87"/>
      <c r="AN6725" s="87"/>
      <c r="AO6725" s="87"/>
      <c r="AP6725" s="87"/>
      <c r="AQ6725" s="87"/>
      <c r="AR6725" s="87"/>
      <c r="AS6725" s="87"/>
      <c r="AT6725" s="87"/>
      <c r="AU6725" s="87"/>
      <c r="AV6725" s="87"/>
      <c r="AW6725" s="87"/>
      <c r="AX6725" s="87"/>
      <c r="AY6725" s="87"/>
      <c r="AZ6725" s="87"/>
      <c r="BA6725" s="87"/>
      <c r="BB6725" s="87"/>
      <c r="BC6725" s="87"/>
      <c r="BD6725" s="87"/>
      <c r="BE6725" s="87"/>
      <c r="BF6725" s="87"/>
    </row>
    <row r="6726" spans="13:58" x14ac:dyDescent="0.25">
      <c r="M6726" s="83"/>
      <c r="N6726" s="87"/>
      <c r="O6726" s="87"/>
      <c r="P6726" s="87"/>
      <c r="Q6726" s="87"/>
      <c r="R6726" s="87"/>
      <c r="S6726" s="87"/>
      <c r="T6726" s="87"/>
      <c r="U6726" s="87"/>
      <c r="V6726" s="87"/>
      <c r="W6726" s="87"/>
      <c r="X6726" s="87"/>
      <c r="Y6726" s="87"/>
      <c r="Z6726" s="87"/>
      <c r="AA6726" s="87"/>
      <c r="AB6726" s="87"/>
      <c r="AC6726" s="87"/>
      <c r="AD6726" s="87"/>
      <c r="AE6726" s="87"/>
      <c r="AF6726" s="87"/>
      <c r="AG6726" s="87"/>
      <c r="AH6726" s="87"/>
      <c r="AI6726" s="87"/>
      <c r="AJ6726" s="87"/>
      <c r="AK6726" s="87"/>
      <c r="AL6726" s="87"/>
      <c r="AM6726" s="87"/>
      <c r="AN6726" s="87"/>
      <c r="AO6726" s="87"/>
      <c r="AP6726" s="87"/>
      <c r="AQ6726" s="87"/>
      <c r="AR6726" s="87"/>
      <c r="AS6726" s="87"/>
      <c r="AT6726" s="87"/>
      <c r="AU6726" s="87"/>
      <c r="AV6726" s="87"/>
      <c r="AW6726" s="87"/>
      <c r="AX6726" s="87"/>
      <c r="AY6726" s="87"/>
      <c r="AZ6726" s="87"/>
      <c r="BA6726" s="87"/>
      <c r="BB6726" s="87"/>
      <c r="BC6726" s="87"/>
      <c r="BD6726" s="87"/>
      <c r="BE6726" s="87"/>
      <c r="BF6726" s="87"/>
    </row>
    <row r="6727" spans="13:58" x14ac:dyDescent="0.25">
      <c r="M6727" s="83"/>
      <c r="N6727" s="87"/>
      <c r="O6727" s="87"/>
      <c r="P6727" s="87"/>
      <c r="Q6727" s="87"/>
      <c r="R6727" s="87"/>
      <c r="S6727" s="87"/>
      <c r="T6727" s="87"/>
      <c r="U6727" s="87"/>
      <c r="V6727" s="87"/>
      <c r="W6727" s="87"/>
      <c r="X6727" s="87"/>
      <c r="Y6727" s="87"/>
      <c r="Z6727" s="87"/>
      <c r="AA6727" s="87"/>
      <c r="AB6727" s="87"/>
      <c r="AC6727" s="87"/>
      <c r="AD6727" s="87"/>
      <c r="AE6727" s="87"/>
      <c r="AF6727" s="87"/>
      <c r="AG6727" s="87"/>
      <c r="AH6727" s="87"/>
      <c r="AI6727" s="87"/>
      <c r="AJ6727" s="87"/>
      <c r="AK6727" s="87"/>
      <c r="AL6727" s="87"/>
      <c r="AM6727" s="87"/>
      <c r="AN6727" s="87"/>
      <c r="AO6727" s="87"/>
      <c r="AP6727" s="87"/>
      <c r="AQ6727" s="87"/>
      <c r="AR6727" s="87"/>
      <c r="AS6727" s="87"/>
      <c r="AT6727" s="87"/>
      <c r="AU6727" s="87"/>
      <c r="AV6727" s="87"/>
      <c r="AW6727" s="87"/>
      <c r="AX6727" s="87"/>
      <c r="AY6727" s="87"/>
      <c r="AZ6727" s="87"/>
      <c r="BA6727" s="87"/>
      <c r="BB6727" s="87"/>
      <c r="BC6727" s="87"/>
      <c r="BD6727" s="87"/>
      <c r="BE6727" s="87"/>
      <c r="BF6727" s="87"/>
    </row>
    <row r="6728" spans="13:58" x14ac:dyDescent="0.25">
      <c r="M6728" s="83"/>
      <c r="N6728" s="87"/>
      <c r="O6728" s="87"/>
      <c r="P6728" s="87"/>
      <c r="Q6728" s="87"/>
      <c r="R6728" s="87"/>
      <c r="S6728" s="87"/>
      <c r="T6728" s="87"/>
      <c r="U6728" s="87"/>
      <c r="V6728" s="87"/>
      <c r="W6728" s="87"/>
      <c r="X6728" s="87"/>
      <c r="Y6728" s="87"/>
      <c r="Z6728" s="87"/>
      <c r="AA6728" s="87"/>
      <c r="AB6728" s="87"/>
      <c r="AC6728" s="87"/>
      <c r="AD6728" s="87"/>
      <c r="AE6728" s="87"/>
      <c r="AF6728" s="87"/>
      <c r="AG6728" s="87"/>
      <c r="AH6728" s="87"/>
      <c r="AI6728" s="87"/>
      <c r="AJ6728" s="87"/>
      <c r="AK6728" s="87"/>
      <c r="AL6728" s="87"/>
      <c r="AM6728" s="87"/>
      <c r="AN6728" s="87"/>
      <c r="AO6728" s="87"/>
      <c r="AP6728" s="87"/>
      <c r="AQ6728" s="87"/>
      <c r="AR6728" s="87"/>
      <c r="AS6728" s="87"/>
      <c r="AT6728" s="87"/>
      <c r="AU6728" s="87"/>
      <c r="AV6728" s="87"/>
      <c r="AW6728" s="87"/>
      <c r="AX6728" s="87"/>
      <c r="AY6728" s="87"/>
      <c r="AZ6728" s="87"/>
      <c r="BA6728" s="87"/>
      <c r="BB6728" s="87"/>
      <c r="BC6728" s="87"/>
      <c r="BD6728" s="87"/>
      <c r="BE6728" s="87"/>
      <c r="BF6728" s="87"/>
    </row>
    <row r="6729" spans="13:58" x14ac:dyDescent="0.25">
      <c r="M6729" s="83"/>
      <c r="N6729" s="87"/>
      <c r="O6729" s="87"/>
      <c r="P6729" s="87"/>
      <c r="Q6729" s="87"/>
      <c r="R6729" s="87"/>
      <c r="S6729" s="87"/>
      <c r="T6729" s="87"/>
      <c r="U6729" s="87"/>
      <c r="V6729" s="87"/>
      <c r="W6729" s="87"/>
      <c r="X6729" s="87"/>
      <c r="Y6729" s="87"/>
      <c r="Z6729" s="87"/>
      <c r="AA6729" s="87"/>
      <c r="AB6729" s="87"/>
      <c r="AC6729" s="87"/>
      <c r="AD6729" s="87"/>
      <c r="AE6729" s="87"/>
      <c r="AF6729" s="87"/>
      <c r="AG6729" s="87"/>
      <c r="AH6729" s="87"/>
      <c r="AI6729" s="87"/>
      <c r="AJ6729" s="87"/>
      <c r="AK6729" s="87"/>
      <c r="AL6729" s="87"/>
      <c r="AM6729" s="87"/>
      <c r="AN6729" s="87"/>
      <c r="AO6729" s="87"/>
      <c r="AP6729" s="87"/>
      <c r="AQ6729" s="87"/>
      <c r="AR6729" s="87"/>
      <c r="AS6729" s="87"/>
      <c r="AT6729" s="87"/>
      <c r="AU6729" s="87"/>
      <c r="AV6729" s="87"/>
      <c r="AW6729" s="87"/>
      <c r="AX6729" s="87"/>
      <c r="AY6729" s="87"/>
      <c r="AZ6729" s="87"/>
      <c r="BA6729" s="87"/>
      <c r="BB6729" s="87"/>
      <c r="BC6729" s="87"/>
      <c r="BD6729" s="87"/>
      <c r="BE6729" s="87"/>
      <c r="BF6729" s="87"/>
    </row>
    <row r="6730" spans="13:58" x14ac:dyDescent="0.25">
      <c r="M6730" s="83"/>
      <c r="N6730" s="87"/>
      <c r="O6730" s="87"/>
      <c r="P6730" s="87"/>
      <c r="Q6730" s="87"/>
      <c r="R6730" s="87"/>
      <c r="S6730" s="87"/>
      <c r="T6730" s="87"/>
      <c r="U6730" s="87"/>
      <c r="V6730" s="87"/>
      <c r="W6730" s="87"/>
      <c r="X6730" s="87"/>
      <c r="Y6730" s="87"/>
      <c r="Z6730" s="87"/>
      <c r="AA6730" s="87"/>
      <c r="AB6730" s="87"/>
      <c r="AC6730" s="87"/>
      <c r="AD6730" s="87"/>
      <c r="AE6730" s="87"/>
      <c r="AF6730" s="87"/>
      <c r="AG6730" s="87"/>
      <c r="AH6730" s="87"/>
      <c r="AI6730" s="87"/>
      <c r="AJ6730" s="87"/>
      <c r="AK6730" s="87"/>
      <c r="AL6730" s="87"/>
      <c r="AM6730" s="87"/>
      <c r="AN6730" s="87"/>
      <c r="AO6730" s="87"/>
      <c r="AP6730" s="87"/>
      <c r="AQ6730" s="87"/>
      <c r="AR6730" s="87"/>
      <c r="AS6730" s="87"/>
      <c r="AT6730" s="87"/>
      <c r="AU6730" s="87"/>
      <c r="AV6730" s="87"/>
      <c r="AW6730" s="87"/>
      <c r="AX6730" s="87"/>
      <c r="AY6730" s="87"/>
      <c r="AZ6730" s="87"/>
      <c r="BA6730" s="87"/>
      <c r="BB6730" s="87"/>
      <c r="BC6730" s="87"/>
      <c r="BD6730" s="87"/>
      <c r="BE6730" s="87"/>
      <c r="BF6730" s="87"/>
    </row>
    <row r="6731" spans="13:58" x14ac:dyDescent="0.25">
      <c r="M6731" s="83"/>
      <c r="N6731" s="87"/>
      <c r="O6731" s="87"/>
      <c r="P6731" s="87"/>
      <c r="Q6731" s="87"/>
      <c r="R6731" s="87"/>
      <c r="S6731" s="87"/>
      <c r="T6731" s="87"/>
      <c r="U6731" s="87"/>
      <c r="V6731" s="87"/>
      <c r="W6731" s="87"/>
      <c r="X6731" s="87"/>
      <c r="Y6731" s="87"/>
      <c r="Z6731" s="87"/>
      <c r="AA6731" s="87"/>
      <c r="AB6731" s="87"/>
      <c r="AC6731" s="87"/>
      <c r="AD6731" s="87"/>
      <c r="AE6731" s="87"/>
      <c r="AF6731" s="87"/>
      <c r="AG6731" s="87"/>
      <c r="AH6731" s="87"/>
      <c r="AI6731" s="87"/>
      <c r="AJ6731" s="87"/>
      <c r="AK6731" s="87"/>
      <c r="AL6731" s="87"/>
      <c r="AM6731" s="87"/>
      <c r="AN6731" s="87"/>
      <c r="AO6731" s="87"/>
      <c r="AP6731" s="87"/>
      <c r="AQ6731" s="87"/>
      <c r="AR6731" s="87"/>
      <c r="AS6731" s="87"/>
      <c r="AT6731" s="87"/>
      <c r="AU6731" s="87"/>
      <c r="AV6731" s="87"/>
      <c r="AW6731" s="87"/>
      <c r="AX6731" s="87"/>
      <c r="AY6731" s="87"/>
      <c r="AZ6731" s="87"/>
      <c r="BA6731" s="87"/>
      <c r="BB6731" s="87"/>
      <c r="BC6731" s="87"/>
      <c r="BD6731" s="87"/>
      <c r="BE6731" s="87"/>
      <c r="BF6731" s="87"/>
    </row>
    <row r="6732" spans="13:58" x14ac:dyDescent="0.25">
      <c r="M6732" s="83"/>
      <c r="N6732" s="87"/>
      <c r="O6732" s="87"/>
      <c r="P6732" s="87"/>
      <c r="Q6732" s="87"/>
      <c r="R6732" s="87"/>
      <c r="S6732" s="87"/>
      <c r="T6732" s="87"/>
      <c r="U6732" s="87"/>
      <c r="V6732" s="87"/>
      <c r="W6732" s="87"/>
      <c r="X6732" s="87"/>
      <c r="Y6732" s="87"/>
      <c r="Z6732" s="87"/>
      <c r="AA6732" s="87"/>
      <c r="AB6732" s="87"/>
      <c r="AC6732" s="87"/>
      <c r="AD6732" s="87"/>
      <c r="AE6732" s="87"/>
      <c r="AF6732" s="87"/>
      <c r="AG6732" s="87"/>
      <c r="AH6732" s="87"/>
      <c r="AI6732" s="87"/>
      <c r="AJ6732" s="87"/>
      <c r="AK6732" s="87"/>
      <c r="AL6732" s="87"/>
      <c r="AM6732" s="87"/>
      <c r="AN6732" s="87"/>
      <c r="AO6732" s="87"/>
      <c r="AP6732" s="87"/>
      <c r="AQ6732" s="87"/>
      <c r="AR6732" s="87"/>
      <c r="AS6732" s="87"/>
      <c r="AT6732" s="87"/>
      <c r="AU6732" s="87"/>
      <c r="AV6732" s="87"/>
      <c r="AW6732" s="87"/>
      <c r="AX6732" s="87"/>
      <c r="AY6732" s="87"/>
      <c r="AZ6732" s="87"/>
      <c r="BA6732" s="87"/>
      <c r="BB6732" s="87"/>
      <c r="BC6732" s="87"/>
      <c r="BD6732" s="87"/>
      <c r="BE6732" s="87"/>
      <c r="BF6732" s="87"/>
    </row>
    <row r="6733" spans="13:58" x14ac:dyDescent="0.25">
      <c r="M6733" s="83"/>
      <c r="N6733" s="87"/>
      <c r="O6733" s="87"/>
      <c r="P6733" s="87"/>
      <c r="Q6733" s="87"/>
      <c r="R6733" s="87"/>
      <c r="S6733" s="87"/>
      <c r="T6733" s="87"/>
      <c r="U6733" s="87"/>
      <c r="V6733" s="87"/>
      <c r="W6733" s="87"/>
      <c r="X6733" s="87"/>
      <c r="Y6733" s="87"/>
      <c r="Z6733" s="87"/>
      <c r="AA6733" s="87"/>
      <c r="AB6733" s="87"/>
      <c r="AC6733" s="87"/>
      <c r="AD6733" s="87"/>
      <c r="AE6733" s="87"/>
      <c r="AF6733" s="87"/>
      <c r="AG6733" s="87"/>
      <c r="AH6733" s="87"/>
      <c r="AI6733" s="87"/>
      <c r="AJ6733" s="87"/>
      <c r="AK6733" s="87"/>
      <c r="AL6733" s="87"/>
      <c r="AM6733" s="87"/>
      <c r="AN6733" s="87"/>
      <c r="AO6733" s="87"/>
      <c r="AP6733" s="87"/>
      <c r="AQ6733" s="87"/>
      <c r="AR6733" s="87"/>
      <c r="AS6733" s="87"/>
      <c r="AT6733" s="87"/>
      <c r="AU6733" s="87"/>
      <c r="AV6733" s="87"/>
      <c r="AW6733" s="87"/>
      <c r="AX6733" s="87"/>
      <c r="AY6733" s="87"/>
      <c r="AZ6733" s="87"/>
      <c r="BA6733" s="87"/>
      <c r="BB6733" s="87"/>
      <c r="BC6733" s="87"/>
      <c r="BD6733" s="87"/>
      <c r="BE6733" s="87"/>
      <c r="BF6733" s="87"/>
    </row>
    <row r="6734" spans="13:58" x14ac:dyDescent="0.25">
      <c r="M6734" s="83"/>
      <c r="N6734" s="87"/>
      <c r="O6734" s="87"/>
      <c r="P6734" s="87"/>
      <c r="Q6734" s="87"/>
      <c r="R6734" s="87"/>
      <c r="S6734" s="87"/>
      <c r="T6734" s="87"/>
      <c r="U6734" s="87"/>
      <c r="V6734" s="87"/>
      <c r="W6734" s="87"/>
      <c r="X6734" s="87"/>
      <c r="Y6734" s="87"/>
      <c r="Z6734" s="87"/>
      <c r="AA6734" s="87"/>
      <c r="AB6734" s="87"/>
      <c r="AC6734" s="87"/>
      <c r="AD6734" s="87"/>
      <c r="AE6734" s="87"/>
      <c r="AF6734" s="87"/>
      <c r="AG6734" s="87"/>
      <c r="AH6734" s="87"/>
      <c r="AI6734" s="87"/>
      <c r="AJ6734" s="87"/>
      <c r="AK6734" s="87"/>
      <c r="AL6734" s="87"/>
      <c r="AM6734" s="87"/>
      <c r="AN6734" s="87"/>
      <c r="AO6734" s="87"/>
      <c r="AP6734" s="87"/>
      <c r="AQ6734" s="87"/>
      <c r="AR6734" s="87"/>
      <c r="AS6734" s="87"/>
      <c r="AT6734" s="87"/>
      <c r="AU6734" s="87"/>
      <c r="AV6734" s="87"/>
      <c r="AW6734" s="87"/>
      <c r="AX6734" s="87"/>
      <c r="AY6734" s="87"/>
      <c r="AZ6734" s="87"/>
      <c r="BA6734" s="87"/>
      <c r="BB6734" s="87"/>
      <c r="BC6734" s="87"/>
      <c r="BD6734" s="87"/>
      <c r="BE6734" s="87"/>
      <c r="BF6734" s="87"/>
    </row>
    <row r="6735" spans="13:58" x14ac:dyDescent="0.25">
      <c r="M6735" s="83"/>
      <c r="N6735" s="87"/>
      <c r="O6735" s="87"/>
      <c r="P6735" s="87"/>
      <c r="Q6735" s="87"/>
      <c r="R6735" s="87"/>
      <c r="S6735" s="87"/>
      <c r="T6735" s="87"/>
      <c r="U6735" s="87"/>
      <c r="V6735" s="87"/>
      <c r="W6735" s="87"/>
      <c r="X6735" s="87"/>
      <c r="Y6735" s="87"/>
      <c r="Z6735" s="87"/>
      <c r="AA6735" s="87"/>
      <c r="AB6735" s="87"/>
      <c r="AC6735" s="87"/>
      <c r="AD6735" s="87"/>
      <c r="AE6735" s="87"/>
      <c r="AF6735" s="87"/>
      <c r="AG6735" s="87"/>
      <c r="AH6735" s="87"/>
      <c r="AI6735" s="87"/>
      <c r="AJ6735" s="87"/>
      <c r="AK6735" s="87"/>
      <c r="AL6735" s="87"/>
      <c r="AM6735" s="87"/>
      <c r="AN6735" s="87"/>
      <c r="AO6735" s="87"/>
      <c r="AP6735" s="87"/>
      <c r="AQ6735" s="87"/>
      <c r="AR6735" s="87"/>
      <c r="AS6735" s="87"/>
      <c r="AT6735" s="87"/>
      <c r="AU6735" s="87"/>
      <c r="AV6735" s="87"/>
      <c r="AW6735" s="87"/>
      <c r="AX6735" s="87"/>
      <c r="AY6735" s="87"/>
      <c r="AZ6735" s="87"/>
      <c r="BA6735" s="87"/>
      <c r="BB6735" s="87"/>
      <c r="BC6735" s="87"/>
      <c r="BD6735" s="87"/>
      <c r="BE6735" s="87"/>
      <c r="BF6735" s="87"/>
    </row>
    <row r="6736" spans="13:58" x14ac:dyDescent="0.25">
      <c r="M6736" s="83"/>
      <c r="N6736" s="87"/>
      <c r="O6736" s="87"/>
      <c r="P6736" s="87"/>
      <c r="Q6736" s="87"/>
      <c r="R6736" s="87"/>
      <c r="S6736" s="87"/>
      <c r="T6736" s="87"/>
      <c r="U6736" s="87"/>
      <c r="V6736" s="87"/>
      <c r="W6736" s="87"/>
      <c r="X6736" s="87"/>
      <c r="Y6736" s="87"/>
      <c r="Z6736" s="87"/>
      <c r="AA6736" s="87"/>
      <c r="AB6736" s="87"/>
      <c r="AC6736" s="87"/>
      <c r="AD6736" s="87"/>
      <c r="AE6736" s="87"/>
      <c r="AF6736" s="87"/>
      <c r="AG6736" s="87"/>
      <c r="AH6736" s="87"/>
      <c r="AI6736" s="87"/>
      <c r="AJ6736" s="87"/>
      <c r="AK6736" s="87"/>
      <c r="AL6736" s="87"/>
      <c r="AM6736" s="87"/>
      <c r="AN6736" s="87"/>
      <c r="AO6736" s="87"/>
      <c r="AP6736" s="87"/>
      <c r="AQ6736" s="87"/>
      <c r="AR6736" s="87"/>
      <c r="AS6736" s="87"/>
      <c r="AT6736" s="87"/>
      <c r="AU6736" s="87"/>
      <c r="AV6736" s="87"/>
      <c r="AW6736" s="87"/>
      <c r="AX6736" s="87"/>
      <c r="AY6736" s="87"/>
      <c r="AZ6736" s="87"/>
      <c r="BA6736" s="87"/>
      <c r="BB6736" s="87"/>
      <c r="BC6736" s="87"/>
      <c r="BD6736" s="87"/>
      <c r="BE6736" s="87"/>
      <c r="BF6736" s="87"/>
    </row>
    <row r="6737" spans="13:58" x14ac:dyDescent="0.25">
      <c r="M6737" s="83"/>
      <c r="N6737" s="87"/>
      <c r="O6737" s="87"/>
      <c r="P6737" s="87"/>
      <c r="Q6737" s="87"/>
      <c r="R6737" s="87"/>
      <c r="S6737" s="87"/>
      <c r="T6737" s="87"/>
      <c r="U6737" s="87"/>
      <c r="V6737" s="87"/>
      <c r="W6737" s="87"/>
      <c r="X6737" s="87"/>
      <c r="Y6737" s="87"/>
      <c r="Z6737" s="87"/>
      <c r="AA6737" s="87"/>
      <c r="AB6737" s="87"/>
      <c r="AC6737" s="87"/>
      <c r="AD6737" s="87"/>
      <c r="AE6737" s="87"/>
      <c r="AF6737" s="87"/>
      <c r="AG6737" s="87"/>
      <c r="AH6737" s="87"/>
      <c r="AI6737" s="87"/>
      <c r="AJ6737" s="87"/>
      <c r="AK6737" s="87"/>
      <c r="AL6737" s="87"/>
      <c r="AM6737" s="87"/>
      <c r="AN6737" s="87"/>
      <c r="AO6737" s="87"/>
      <c r="AP6737" s="87"/>
      <c r="AQ6737" s="87"/>
      <c r="AR6737" s="87"/>
      <c r="AS6737" s="87"/>
      <c r="AT6737" s="87"/>
      <c r="AU6737" s="87"/>
      <c r="AV6737" s="87"/>
      <c r="AW6737" s="87"/>
      <c r="AX6737" s="87"/>
      <c r="AY6737" s="87"/>
      <c r="AZ6737" s="87"/>
      <c r="BA6737" s="87"/>
      <c r="BB6737" s="87"/>
      <c r="BC6737" s="87"/>
      <c r="BD6737" s="87"/>
      <c r="BE6737" s="87"/>
      <c r="BF6737" s="87"/>
    </row>
    <row r="6738" spans="13:58" x14ac:dyDescent="0.25">
      <c r="M6738" s="83"/>
      <c r="N6738" s="87"/>
      <c r="O6738" s="87"/>
      <c r="P6738" s="87"/>
      <c r="Q6738" s="87"/>
      <c r="R6738" s="87"/>
      <c r="S6738" s="87"/>
      <c r="T6738" s="87"/>
      <c r="U6738" s="87"/>
      <c r="V6738" s="87"/>
      <c r="W6738" s="87"/>
      <c r="X6738" s="87"/>
      <c r="Y6738" s="87"/>
      <c r="Z6738" s="87"/>
      <c r="AA6738" s="87"/>
      <c r="AB6738" s="87"/>
      <c r="AC6738" s="87"/>
      <c r="AD6738" s="87"/>
      <c r="AE6738" s="87"/>
      <c r="AF6738" s="87"/>
      <c r="AG6738" s="87"/>
      <c r="AH6738" s="87"/>
      <c r="AI6738" s="87"/>
      <c r="AJ6738" s="87"/>
      <c r="AK6738" s="87"/>
      <c r="AL6738" s="87"/>
      <c r="AM6738" s="87"/>
      <c r="AN6738" s="87"/>
      <c r="AO6738" s="87"/>
      <c r="AP6738" s="87"/>
      <c r="AQ6738" s="87"/>
      <c r="AR6738" s="87"/>
      <c r="AS6738" s="87"/>
      <c r="AT6738" s="87"/>
      <c r="AU6738" s="87"/>
      <c r="AV6738" s="87"/>
      <c r="AW6738" s="87"/>
      <c r="AX6738" s="87"/>
      <c r="AY6738" s="87"/>
      <c r="AZ6738" s="87"/>
      <c r="BA6738" s="87"/>
      <c r="BB6738" s="87"/>
      <c r="BC6738" s="87"/>
      <c r="BD6738" s="87"/>
      <c r="BE6738" s="87"/>
      <c r="BF6738" s="87"/>
    </row>
    <row r="6739" spans="13:58" x14ac:dyDescent="0.25">
      <c r="M6739" s="83"/>
      <c r="N6739" s="87"/>
      <c r="O6739" s="87"/>
      <c r="P6739" s="87"/>
      <c r="Q6739" s="87"/>
      <c r="R6739" s="87"/>
      <c r="S6739" s="87"/>
      <c r="T6739" s="87"/>
      <c r="U6739" s="87"/>
      <c r="V6739" s="87"/>
      <c r="W6739" s="87"/>
      <c r="X6739" s="87"/>
      <c r="Y6739" s="87"/>
      <c r="Z6739" s="87"/>
      <c r="AA6739" s="87"/>
      <c r="AB6739" s="87"/>
      <c r="AC6739" s="87"/>
      <c r="AD6739" s="87"/>
      <c r="AE6739" s="87"/>
      <c r="AF6739" s="87"/>
      <c r="AG6739" s="87"/>
      <c r="AH6739" s="87"/>
      <c r="AI6739" s="87"/>
      <c r="AJ6739" s="87"/>
      <c r="AK6739" s="87"/>
      <c r="AL6739" s="87"/>
      <c r="AM6739" s="87"/>
      <c r="AN6739" s="87"/>
      <c r="AO6739" s="87"/>
      <c r="AP6739" s="87"/>
      <c r="AQ6739" s="87"/>
      <c r="AR6739" s="87"/>
      <c r="AS6739" s="87"/>
      <c r="AT6739" s="87"/>
      <c r="AU6739" s="87"/>
      <c r="AV6739" s="87"/>
      <c r="AW6739" s="87"/>
      <c r="AX6739" s="87"/>
      <c r="AY6739" s="87"/>
      <c r="AZ6739" s="87"/>
      <c r="BA6739" s="87"/>
      <c r="BB6739" s="87"/>
      <c r="BC6739" s="87"/>
      <c r="BD6739" s="87"/>
      <c r="BE6739" s="87"/>
      <c r="BF6739" s="87"/>
    </row>
    <row r="6740" spans="13:58" x14ac:dyDescent="0.25">
      <c r="M6740" s="83"/>
      <c r="N6740" s="87"/>
      <c r="O6740" s="87"/>
      <c r="P6740" s="87"/>
      <c r="Q6740" s="87"/>
      <c r="R6740" s="87"/>
      <c r="S6740" s="87"/>
      <c r="T6740" s="87"/>
      <c r="U6740" s="87"/>
      <c r="V6740" s="87"/>
      <c r="W6740" s="87"/>
      <c r="X6740" s="87"/>
      <c r="Y6740" s="87"/>
      <c r="Z6740" s="87"/>
      <c r="AA6740" s="87"/>
      <c r="AB6740" s="87"/>
      <c r="AC6740" s="87"/>
      <c r="AD6740" s="87"/>
      <c r="AE6740" s="87"/>
      <c r="AF6740" s="87"/>
      <c r="AG6740" s="87"/>
      <c r="AH6740" s="87"/>
      <c r="AI6740" s="87"/>
      <c r="AJ6740" s="87"/>
      <c r="AK6740" s="87"/>
      <c r="AL6740" s="87"/>
      <c r="AM6740" s="87"/>
      <c r="AN6740" s="87"/>
      <c r="AO6740" s="87"/>
      <c r="AP6740" s="87"/>
      <c r="AQ6740" s="87"/>
      <c r="AR6740" s="87"/>
      <c r="AS6740" s="87"/>
      <c r="AT6740" s="87"/>
      <c r="AU6740" s="87"/>
      <c r="AV6740" s="87"/>
      <c r="AW6740" s="87"/>
      <c r="AX6740" s="87"/>
      <c r="AY6740" s="87"/>
      <c r="AZ6740" s="87"/>
      <c r="BA6740" s="87"/>
      <c r="BB6740" s="87"/>
      <c r="BC6740" s="87"/>
      <c r="BD6740" s="87"/>
      <c r="BE6740" s="87"/>
      <c r="BF6740" s="87"/>
    </row>
    <row r="6741" spans="13:58" x14ac:dyDescent="0.25">
      <c r="M6741" s="83"/>
      <c r="N6741" s="87"/>
      <c r="O6741" s="87"/>
      <c r="P6741" s="87"/>
      <c r="Q6741" s="87"/>
      <c r="R6741" s="87"/>
      <c r="S6741" s="87"/>
      <c r="T6741" s="87"/>
      <c r="U6741" s="87"/>
      <c r="V6741" s="87"/>
      <c r="W6741" s="87"/>
      <c r="X6741" s="87"/>
      <c r="Y6741" s="87"/>
      <c r="Z6741" s="87"/>
      <c r="AA6741" s="87"/>
      <c r="AB6741" s="87"/>
      <c r="AC6741" s="87"/>
      <c r="AD6741" s="87"/>
      <c r="AE6741" s="87"/>
      <c r="AF6741" s="87"/>
      <c r="AG6741" s="87"/>
      <c r="AH6741" s="87"/>
      <c r="AI6741" s="87"/>
      <c r="AJ6741" s="87"/>
      <c r="AK6741" s="87"/>
      <c r="AL6741" s="87"/>
      <c r="AM6741" s="87"/>
      <c r="AN6741" s="87"/>
      <c r="AO6741" s="87"/>
      <c r="AP6741" s="87"/>
      <c r="AQ6741" s="87"/>
      <c r="AR6741" s="87"/>
      <c r="AS6741" s="87"/>
      <c r="AT6741" s="87"/>
      <c r="AU6741" s="87"/>
      <c r="AV6741" s="87"/>
      <c r="AW6741" s="87"/>
      <c r="AX6741" s="87"/>
      <c r="AY6741" s="87"/>
      <c r="AZ6741" s="87"/>
      <c r="BA6741" s="87"/>
      <c r="BB6741" s="87"/>
      <c r="BC6741" s="87"/>
      <c r="BD6741" s="87"/>
      <c r="BE6741" s="87"/>
      <c r="BF6741" s="87"/>
    </row>
    <row r="6742" spans="13:58" x14ac:dyDescent="0.25">
      <c r="M6742" s="83"/>
      <c r="N6742" s="87"/>
      <c r="O6742" s="87"/>
      <c r="P6742" s="87"/>
      <c r="Q6742" s="87"/>
      <c r="R6742" s="87"/>
      <c r="S6742" s="87"/>
      <c r="T6742" s="87"/>
      <c r="U6742" s="87"/>
      <c r="V6742" s="87"/>
      <c r="W6742" s="87"/>
      <c r="X6742" s="87"/>
      <c r="Y6742" s="87"/>
      <c r="Z6742" s="87"/>
      <c r="AA6742" s="87"/>
      <c r="AB6742" s="87"/>
      <c r="AC6742" s="87"/>
      <c r="AD6742" s="87"/>
      <c r="AE6742" s="87"/>
      <c r="AF6742" s="87"/>
      <c r="AG6742" s="87"/>
      <c r="AH6742" s="87"/>
      <c r="AI6742" s="87"/>
      <c r="AJ6742" s="87"/>
      <c r="AK6742" s="87"/>
      <c r="AL6742" s="87"/>
      <c r="AM6742" s="87"/>
      <c r="AN6742" s="87"/>
      <c r="AO6742" s="87"/>
      <c r="AP6742" s="87"/>
      <c r="AQ6742" s="87"/>
      <c r="AR6742" s="87"/>
      <c r="AS6742" s="87"/>
      <c r="AT6742" s="87"/>
      <c r="AU6742" s="87"/>
      <c r="AV6742" s="87"/>
      <c r="AW6742" s="87"/>
      <c r="AX6742" s="87"/>
      <c r="AY6742" s="87"/>
      <c r="AZ6742" s="87"/>
      <c r="BA6742" s="87"/>
      <c r="BB6742" s="87"/>
      <c r="BC6742" s="87"/>
      <c r="BD6742" s="87"/>
      <c r="BE6742" s="87"/>
      <c r="BF6742" s="87"/>
    </row>
    <row r="6743" spans="13:58" x14ac:dyDescent="0.25">
      <c r="M6743" s="83"/>
      <c r="N6743" s="87"/>
      <c r="O6743" s="87"/>
      <c r="P6743" s="87"/>
      <c r="Q6743" s="87"/>
      <c r="R6743" s="87"/>
      <c r="S6743" s="87"/>
      <c r="T6743" s="87"/>
      <c r="U6743" s="87"/>
      <c r="V6743" s="87"/>
      <c r="W6743" s="87"/>
      <c r="X6743" s="87"/>
      <c r="Y6743" s="87"/>
      <c r="Z6743" s="87"/>
      <c r="AA6743" s="87"/>
      <c r="AB6743" s="87"/>
      <c r="AC6743" s="87"/>
      <c r="AD6743" s="87"/>
      <c r="AE6743" s="87"/>
      <c r="AF6743" s="87"/>
      <c r="AG6743" s="87"/>
      <c r="AH6743" s="87"/>
      <c r="AI6743" s="87"/>
      <c r="AJ6743" s="87"/>
      <c r="AK6743" s="87"/>
      <c r="AL6743" s="87"/>
      <c r="AM6743" s="87"/>
      <c r="AN6743" s="87"/>
      <c r="AO6743" s="87"/>
      <c r="AP6743" s="87"/>
      <c r="AQ6743" s="87"/>
      <c r="AR6743" s="87"/>
      <c r="AS6743" s="87"/>
      <c r="AT6743" s="87"/>
      <c r="AU6743" s="87"/>
      <c r="AV6743" s="87"/>
      <c r="AW6743" s="87"/>
      <c r="AX6743" s="87"/>
      <c r="AY6743" s="87"/>
      <c r="AZ6743" s="87"/>
      <c r="BA6743" s="87"/>
      <c r="BB6743" s="87"/>
      <c r="BC6743" s="87"/>
      <c r="BD6743" s="87"/>
      <c r="BE6743" s="87"/>
      <c r="BF6743" s="87"/>
    </row>
    <row r="6744" spans="13:58" x14ac:dyDescent="0.25">
      <c r="M6744" s="83"/>
      <c r="N6744" s="87"/>
      <c r="O6744" s="87"/>
      <c r="P6744" s="87"/>
      <c r="Q6744" s="87"/>
      <c r="R6744" s="87"/>
      <c r="S6744" s="87"/>
      <c r="T6744" s="87"/>
      <c r="U6744" s="87"/>
      <c r="V6744" s="87"/>
      <c r="W6744" s="87"/>
      <c r="X6744" s="87"/>
      <c r="Y6744" s="87"/>
      <c r="Z6744" s="87"/>
      <c r="AA6744" s="87"/>
      <c r="AB6744" s="87"/>
      <c r="AC6744" s="87"/>
      <c r="AD6744" s="87"/>
      <c r="AE6744" s="87"/>
      <c r="AF6744" s="87"/>
      <c r="AG6744" s="87"/>
      <c r="AH6744" s="87"/>
      <c r="AI6744" s="87"/>
      <c r="AJ6744" s="87"/>
      <c r="AK6744" s="87"/>
      <c r="AL6744" s="87"/>
      <c r="AM6744" s="87"/>
      <c r="AN6744" s="87"/>
      <c r="AO6744" s="87"/>
      <c r="AP6744" s="87"/>
      <c r="AQ6744" s="87"/>
      <c r="AR6744" s="87"/>
      <c r="AS6744" s="87"/>
      <c r="AT6744" s="87"/>
      <c r="AU6744" s="87"/>
      <c r="AV6744" s="87"/>
      <c r="AW6744" s="87"/>
      <c r="AX6744" s="87"/>
      <c r="AY6744" s="87"/>
      <c r="AZ6744" s="87"/>
      <c r="BA6744" s="87"/>
      <c r="BB6744" s="87"/>
      <c r="BC6744" s="87"/>
      <c r="BD6744" s="87"/>
      <c r="BE6744" s="87"/>
      <c r="BF6744" s="87"/>
    </row>
    <row r="6745" spans="13:58" x14ac:dyDescent="0.25">
      <c r="M6745" s="83"/>
      <c r="N6745" s="87"/>
      <c r="O6745" s="87"/>
      <c r="P6745" s="87"/>
      <c r="Q6745" s="87"/>
      <c r="R6745" s="87"/>
      <c r="S6745" s="87"/>
      <c r="T6745" s="87"/>
      <c r="U6745" s="87"/>
      <c r="V6745" s="87"/>
      <c r="W6745" s="87"/>
      <c r="X6745" s="87"/>
      <c r="Y6745" s="87"/>
      <c r="Z6745" s="87"/>
      <c r="AA6745" s="87"/>
      <c r="AB6745" s="87"/>
      <c r="AC6745" s="87"/>
      <c r="AD6745" s="87"/>
      <c r="AE6745" s="87"/>
      <c r="AF6745" s="87"/>
      <c r="AG6745" s="87"/>
      <c r="AH6745" s="87"/>
      <c r="AI6745" s="87"/>
      <c r="AJ6745" s="87"/>
      <c r="AK6745" s="87"/>
      <c r="AL6745" s="87"/>
      <c r="AM6745" s="87"/>
      <c r="AN6745" s="87"/>
      <c r="AO6745" s="87"/>
      <c r="AP6745" s="87"/>
      <c r="AQ6745" s="87"/>
      <c r="AR6745" s="87"/>
      <c r="AS6745" s="87"/>
      <c r="AT6745" s="87"/>
      <c r="AU6745" s="87"/>
      <c r="AV6745" s="87"/>
      <c r="AW6745" s="87"/>
      <c r="AX6745" s="87"/>
      <c r="AY6745" s="87"/>
      <c r="AZ6745" s="87"/>
      <c r="BA6745" s="87"/>
      <c r="BB6745" s="87"/>
      <c r="BC6745" s="87"/>
      <c r="BD6745" s="87"/>
      <c r="BE6745" s="87"/>
      <c r="BF6745" s="87"/>
    </row>
    <row r="6746" spans="13:58" x14ac:dyDescent="0.25">
      <c r="M6746" s="83"/>
      <c r="N6746" s="87"/>
      <c r="O6746" s="87"/>
      <c r="P6746" s="87"/>
      <c r="Q6746" s="87"/>
      <c r="R6746" s="87"/>
      <c r="S6746" s="87"/>
      <c r="T6746" s="87"/>
      <c r="U6746" s="87"/>
      <c r="V6746" s="87"/>
      <c r="W6746" s="87"/>
      <c r="X6746" s="87"/>
      <c r="Y6746" s="87"/>
      <c r="Z6746" s="87"/>
      <c r="AA6746" s="87"/>
      <c r="AB6746" s="87"/>
      <c r="AC6746" s="87"/>
      <c r="AD6746" s="87"/>
      <c r="AE6746" s="87"/>
      <c r="AF6746" s="87"/>
      <c r="AG6746" s="87"/>
      <c r="AH6746" s="87"/>
      <c r="AI6746" s="87"/>
      <c r="AJ6746" s="87"/>
      <c r="AK6746" s="87"/>
      <c r="AL6746" s="87"/>
      <c r="AM6746" s="87"/>
      <c r="AN6746" s="87"/>
      <c r="AO6746" s="87"/>
      <c r="AP6746" s="87"/>
      <c r="AQ6746" s="87"/>
      <c r="AR6746" s="87"/>
      <c r="AS6746" s="87"/>
      <c r="AT6746" s="87"/>
      <c r="AU6746" s="87"/>
      <c r="AV6746" s="87"/>
      <c r="AW6746" s="87"/>
      <c r="AX6746" s="87"/>
      <c r="AY6746" s="87"/>
      <c r="AZ6746" s="87"/>
      <c r="BA6746" s="87"/>
      <c r="BB6746" s="87"/>
      <c r="BC6746" s="87"/>
      <c r="BD6746" s="87"/>
      <c r="BE6746" s="87"/>
      <c r="BF6746" s="87"/>
    </row>
    <row r="6747" spans="13:58" x14ac:dyDescent="0.25">
      <c r="M6747" s="83"/>
      <c r="N6747" s="87"/>
      <c r="O6747" s="87"/>
      <c r="P6747" s="87"/>
      <c r="Q6747" s="87"/>
      <c r="R6747" s="87"/>
      <c r="S6747" s="87"/>
      <c r="T6747" s="87"/>
      <c r="U6747" s="87"/>
      <c r="V6747" s="87"/>
      <c r="W6747" s="87"/>
      <c r="X6747" s="87"/>
      <c r="Y6747" s="87"/>
      <c r="Z6747" s="87"/>
      <c r="AA6747" s="87"/>
      <c r="AB6747" s="87"/>
      <c r="AC6747" s="87"/>
      <c r="AD6747" s="87"/>
      <c r="AE6747" s="87"/>
      <c r="AF6747" s="87"/>
      <c r="AG6747" s="87"/>
      <c r="AH6747" s="87"/>
      <c r="AI6747" s="87"/>
      <c r="AJ6747" s="87"/>
      <c r="AK6747" s="87"/>
      <c r="AL6747" s="87"/>
      <c r="AM6747" s="87"/>
      <c r="AN6747" s="87"/>
      <c r="AO6747" s="87"/>
      <c r="AP6747" s="87"/>
      <c r="AQ6747" s="87"/>
      <c r="AR6747" s="87"/>
      <c r="AS6747" s="87"/>
      <c r="AT6747" s="87"/>
      <c r="AU6747" s="87"/>
      <c r="AV6747" s="87"/>
      <c r="AW6747" s="87"/>
      <c r="AX6747" s="87"/>
      <c r="AY6747" s="87"/>
      <c r="AZ6747" s="87"/>
      <c r="BA6747" s="87"/>
      <c r="BB6747" s="87"/>
      <c r="BC6747" s="87"/>
      <c r="BD6747" s="87"/>
      <c r="BE6747" s="87"/>
      <c r="BF6747" s="87"/>
    </row>
    <row r="6748" spans="13:58" x14ac:dyDescent="0.25">
      <c r="M6748" s="83"/>
      <c r="N6748" s="87"/>
      <c r="O6748" s="87"/>
      <c r="P6748" s="87"/>
      <c r="Q6748" s="87"/>
      <c r="R6748" s="87"/>
      <c r="S6748" s="87"/>
      <c r="T6748" s="87"/>
      <c r="U6748" s="87"/>
      <c r="V6748" s="87"/>
      <c r="W6748" s="87"/>
      <c r="X6748" s="87"/>
      <c r="Y6748" s="87"/>
      <c r="Z6748" s="87"/>
      <c r="AA6748" s="87"/>
      <c r="AB6748" s="87"/>
      <c r="AC6748" s="87"/>
      <c r="AD6748" s="87"/>
      <c r="AE6748" s="87"/>
      <c r="AF6748" s="87"/>
      <c r="AG6748" s="87"/>
      <c r="AH6748" s="87"/>
      <c r="AI6748" s="87"/>
      <c r="AJ6748" s="87"/>
      <c r="AK6748" s="87"/>
      <c r="AL6748" s="87"/>
      <c r="AM6748" s="87"/>
      <c r="AN6748" s="87"/>
      <c r="AO6748" s="87"/>
      <c r="AP6748" s="87"/>
      <c r="AQ6748" s="87"/>
      <c r="AR6748" s="87"/>
      <c r="AS6748" s="87"/>
      <c r="AT6748" s="87"/>
      <c r="AU6748" s="87"/>
      <c r="AV6748" s="87"/>
      <c r="AW6748" s="87"/>
      <c r="AX6748" s="87"/>
      <c r="AY6748" s="87"/>
      <c r="AZ6748" s="87"/>
      <c r="BA6748" s="87"/>
      <c r="BB6748" s="87"/>
      <c r="BC6748" s="87"/>
      <c r="BD6748" s="87"/>
      <c r="BE6748" s="87"/>
      <c r="BF6748" s="87"/>
    </row>
    <row r="6749" spans="13:58" x14ac:dyDescent="0.25">
      <c r="M6749" s="83"/>
      <c r="N6749" s="87"/>
      <c r="O6749" s="87"/>
      <c r="P6749" s="87"/>
      <c r="Q6749" s="87"/>
      <c r="R6749" s="87"/>
      <c r="S6749" s="87"/>
      <c r="T6749" s="87"/>
      <c r="U6749" s="87"/>
      <c r="V6749" s="87"/>
      <c r="W6749" s="87"/>
      <c r="X6749" s="87"/>
      <c r="Y6749" s="87"/>
      <c r="Z6749" s="87"/>
      <c r="AA6749" s="87"/>
      <c r="AB6749" s="87"/>
      <c r="AC6749" s="87"/>
      <c r="AD6749" s="87"/>
      <c r="AE6749" s="87"/>
      <c r="AF6749" s="87"/>
      <c r="AG6749" s="87"/>
      <c r="AH6749" s="87"/>
      <c r="AI6749" s="87"/>
      <c r="AJ6749" s="87"/>
      <c r="AK6749" s="87"/>
      <c r="AL6749" s="87"/>
      <c r="AM6749" s="87"/>
      <c r="AN6749" s="87"/>
      <c r="AO6749" s="87"/>
      <c r="AP6749" s="87"/>
      <c r="AQ6749" s="87"/>
      <c r="AR6749" s="87"/>
      <c r="AS6749" s="87"/>
      <c r="AT6749" s="87"/>
      <c r="AU6749" s="87"/>
      <c r="AV6749" s="87"/>
      <c r="AW6749" s="87"/>
      <c r="AX6749" s="87"/>
      <c r="AY6749" s="87"/>
      <c r="AZ6749" s="87"/>
      <c r="BA6749" s="87"/>
      <c r="BB6749" s="87"/>
      <c r="BC6749" s="87"/>
      <c r="BD6749" s="87"/>
      <c r="BE6749" s="87"/>
      <c r="BF6749" s="87"/>
    </row>
    <row r="6750" spans="13:58" x14ac:dyDescent="0.25">
      <c r="M6750" s="83"/>
      <c r="N6750" s="87"/>
      <c r="O6750" s="87"/>
      <c r="P6750" s="87"/>
      <c r="Q6750" s="87"/>
      <c r="R6750" s="87"/>
      <c r="S6750" s="87"/>
      <c r="T6750" s="87"/>
      <c r="U6750" s="87"/>
      <c r="V6750" s="87"/>
      <c r="W6750" s="87"/>
      <c r="X6750" s="87"/>
      <c r="Y6750" s="87"/>
      <c r="Z6750" s="87"/>
      <c r="AA6750" s="87"/>
      <c r="AB6750" s="87"/>
      <c r="AC6750" s="87"/>
      <c r="AD6750" s="87"/>
      <c r="AE6750" s="87"/>
      <c r="AF6750" s="87"/>
      <c r="AG6750" s="87"/>
      <c r="AH6750" s="87"/>
      <c r="AI6750" s="87"/>
      <c r="AJ6750" s="87"/>
      <c r="AK6750" s="87"/>
      <c r="AL6750" s="87"/>
      <c r="AM6750" s="87"/>
      <c r="AN6750" s="87"/>
      <c r="AO6750" s="87"/>
      <c r="AP6750" s="87"/>
      <c r="AQ6750" s="87"/>
      <c r="AR6750" s="87"/>
      <c r="AS6750" s="87"/>
      <c r="AT6750" s="87"/>
      <c r="AU6750" s="87"/>
      <c r="AV6750" s="87"/>
      <c r="AW6750" s="87"/>
      <c r="AX6750" s="87"/>
      <c r="AY6750" s="87"/>
      <c r="AZ6750" s="87"/>
      <c r="BA6750" s="87"/>
      <c r="BB6750" s="87"/>
      <c r="BC6750" s="87"/>
      <c r="BD6750" s="87"/>
      <c r="BE6750" s="87"/>
      <c r="BF6750" s="87"/>
    </row>
    <row r="6751" spans="13:58" x14ac:dyDescent="0.25">
      <c r="M6751" s="83"/>
      <c r="N6751" s="87"/>
      <c r="O6751" s="87"/>
      <c r="P6751" s="87"/>
      <c r="Q6751" s="87"/>
      <c r="R6751" s="87"/>
      <c r="S6751" s="87"/>
      <c r="T6751" s="87"/>
      <c r="U6751" s="87"/>
      <c r="V6751" s="87"/>
      <c r="W6751" s="87"/>
      <c r="X6751" s="87"/>
      <c r="Y6751" s="87"/>
      <c r="Z6751" s="87"/>
      <c r="AA6751" s="87"/>
      <c r="AB6751" s="87"/>
      <c r="AC6751" s="87"/>
      <c r="AD6751" s="87"/>
      <c r="AE6751" s="87"/>
      <c r="AF6751" s="87"/>
      <c r="AG6751" s="87"/>
      <c r="AH6751" s="87"/>
      <c r="AI6751" s="87"/>
      <c r="AJ6751" s="87"/>
      <c r="AK6751" s="87"/>
      <c r="AL6751" s="87"/>
      <c r="AM6751" s="87"/>
      <c r="AN6751" s="87"/>
      <c r="AO6751" s="87"/>
      <c r="AP6751" s="87"/>
      <c r="AQ6751" s="87"/>
      <c r="AR6751" s="87"/>
      <c r="AS6751" s="87"/>
      <c r="AT6751" s="87"/>
      <c r="AU6751" s="87"/>
      <c r="AV6751" s="87"/>
      <c r="AW6751" s="87"/>
      <c r="AX6751" s="87"/>
      <c r="AY6751" s="87"/>
      <c r="AZ6751" s="87"/>
      <c r="BA6751" s="87"/>
      <c r="BB6751" s="87"/>
      <c r="BC6751" s="87"/>
      <c r="BD6751" s="87"/>
      <c r="BE6751" s="87"/>
      <c r="BF6751" s="87"/>
    </row>
    <row r="6752" spans="13:58" x14ac:dyDescent="0.25">
      <c r="M6752" s="83"/>
      <c r="N6752" s="87"/>
      <c r="O6752" s="87"/>
      <c r="P6752" s="87"/>
      <c r="Q6752" s="87"/>
      <c r="R6752" s="87"/>
      <c r="S6752" s="87"/>
      <c r="T6752" s="87"/>
      <c r="U6752" s="87"/>
      <c r="V6752" s="87"/>
      <c r="W6752" s="87"/>
      <c r="X6752" s="87"/>
      <c r="Y6752" s="87"/>
      <c r="Z6752" s="87"/>
      <c r="AA6752" s="87"/>
      <c r="AB6752" s="87"/>
      <c r="AC6752" s="87"/>
      <c r="AD6752" s="87"/>
      <c r="AE6752" s="87"/>
      <c r="AF6752" s="87"/>
      <c r="AG6752" s="87"/>
      <c r="AH6752" s="87"/>
      <c r="AI6752" s="87"/>
      <c r="AJ6752" s="87"/>
      <c r="AK6752" s="87"/>
      <c r="AL6752" s="87"/>
      <c r="AM6752" s="87"/>
      <c r="AN6752" s="87"/>
      <c r="AO6752" s="87"/>
      <c r="AP6752" s="87"/>
      <c r="AQ6752" s="87"/>
      <c r="AR6752" s="87"/>
      <c r="AS6752" s="87"/>
      <c r="AT6752" s="87"/>
      <c r="AU6752" s="87"/>
      <c r="AV6752" s="87"/>
      <c r="AW6752" s="87"/>
      <c r="AX6752" s="87"/>
      <c r="AY6752" s="87"/>
      <c r="AZ6752" s="87"/>
      <c r="BA6752" s="87"/>
      <c r="BB6752" s="87"/>
      <c r="BC6752" s="87"/>
      <c r="BD6752" s="87"/>
      <c r="BE6752" s="87"/>
      <c r="BF6752" s="87"/>
    </row>
    <row r="6753" spans="13:58" x14ac:dyDescent="0.25">
      <c r="M6753" s="83"/>
      <c r="N6753" s="87"/>
      <c r="O6753" s="87"/>
      <c r="P6753" s="87"/>
      <c r="Q6753" s="87"/>
      <c r="R6753" s="87"/>
      <c r="S6753" s="87"/>
      <c r="T6753" s="87"/>
      <c r="U6753" s="87"/>
      <c r="V6753" s="87"/>
      <c r="W6753" s="87"/>
      <c r="X6753" s="87"/>
      <c r="Y6753" s="87"/>
      <c r="Z6753" s="87"/>
      <c r="AA6753" s="87"/>
      <c r="AB6753" s="87"/>
      <c r="AC6753" s="87"/>
      <c r="AD6753" s="87"/>
      <c r="AE6753" s="87"/>
      <c r="AF6753" s="87"/>
      <c r="AG6753" s="87"/>
      <c r="AH6753" s="87"/>
      <c r="AI6753" s="87"/>
      <c r="AJ6753" s="87"/>
      <c r="AK6753" s="87"/>
      <c r="AL6753" s="87"/>
      <c r="AM6753" s="87"/>
      <c r="AN6753" s="87"/>
      <c r="AO6753" s="87"/>
      <c r="AP6753" s="87"/>
      <c r="AQ6753" s="87"/>
      <c r="AR6753" s="87"/>
      <c r="AS6753" s="87"/>
      <c r="AT6753" s="87"/>
      <c r="AU6753" s="87"/>
      <c r="AV6753" s="87"/>
      <c r="AW6753" s="87"/>
      <c r="AX6753" s="87"/>
      <c r="AY6753" s="87"/>
      <c r="AZ6753" s="87"/>
      <c r="BA6753" s="87"/>
      <c r="BB6753" s="87"/>
      <c r="BC6753" s="87"/>
      <c r="BD6753" s="87"/>
      <c r="BE6753" s="87"/>
      <c r="BF6753" s="87"/>
    </row>
    <row r="6754" spans="13:58" x14ac:dyDescent="0.25">
      <c r="M6754" s="83"/>
      <c r="N6754" s="87"/>
      <c r="O6754" s="87"/>
      <c r="P6754" s="87"/>
      <c r="Q6754" s="87"/>
      <c r="R6754" s="87"/>
      <c r="S6754" s="87"/>
      <c r="T6754" s="87"/>
      <c r="U6754" s="87"/>
      <c r="V6754" s="87"/>
      <c r="W6754" s="87"/>
      <c r="X6754" s="87"/>
      <c r="Y6754" s="87"/>
      <c r="Z6754" s="87"/>
      <c r="AA6754" s="87"/>
      <c r="AB6754" s="87"/>
      <c r="AC6754" s="87"/>
      <c r="AD6754" s="87"/>
      <c r="AE6754" s="87"/>
      <c r="AF6754" s="87"/>
      <c r="AG6754" s="87"/>
      <c r="AH6754" s="87"/>
      <c r="AI6754" s="87"/>
      <c r="AJ6754" s="87"/>
      <c r="AK6754" s="87"/>
      <c r="AL6754" s="87"/>
      <c r="AM6754" s="87"/>
      <c r="AN6754" s="87"/>
      <c r="AO6754" s="87"/>
      <c r="AP6754" s="87"/>
      <c r="AQ6754" s="87"/>
      <c r="AR6754" s="87"/>
      <c r="AS6754" s="87"/>
      <c r="AT6754" s="87"/>
      <c r="AU6754" s="87"/>
      <c r="AV6754" s="87"/>
      <c r="AW6754" s="87"/>
      <c r="AX6754" s="87"/>
      <c r="AY6754" s="87"/>
      <c r="AZ6754" s="87"/>
      <c r="BA6754" s="87"/>
      <c r="BB6754" s="87"/>
      <c r="BC6754" s="87"/>
      <c r="BD6754" s="87"/>
      <c r="BE6754" s="87"/>
      <c r="BF6754" s="87"/>
    </row>
    <row r="6755" spans="13:58" x14ac:dyDescent="0.25">
      <c r="M6755" s="83"/>
      <c r="N6755" s="87"/>
      <c r="O6755" s="87"/>
      <c r="P6755" s="87"/>
      <c r="Q6755" s="87"/>
      <c r="R6755" s="87"/>
      <c r="S6755" s="87"/>
      <c r="T6755" s="87"/>
      <c r="U6755" s="87"/>
      <c r="V6755" s="87"/>
      <c r="W6755" s="87"/>
      <c r="X6755" s="87"/>
      <c r="Y6755" s="87"/>
      <c r="Z6755" s="87"/>
      <c r="AA6755" s="87"/>
      <c r="AB6755" s="87"/>
      <c r="AC6755" s="87"/>
      <c r="AD6755" s="87"/>
      <c r="AE6755" s="87"/>
      <c r="AF6755" s="87"/>
      <c r="AG6755" s="87"/>
      <c r="AH6755" s="87"/>
      <c r="AI6755" s="87"/>
      <c r="AJ6755" s="87"/>
      <c r="AK6755" s="87"/>
      <c r="AL6755" s="87"/>
      <c r="AM6755" s="87"/>
      <c r="AN6755" s="87"/>
      <c r="AO6755" s="87"/>
      <c r="AP6755" s="87"/>
      <c r="AQ6755" s="87"/>
      <c r="AR6755" s="87"/>
      <c r="AS6755" s="87"/>
      <c r="AT6755" s="87"/>
      <c r="AU6755" s="87"/>
      <c r="AV6755" s="87"/>
      <c r="AW6755" s="87"/>
      <c r="AX6755" s="87"/>
      <c r="AY6755" s="87"/>
      <c r="AZ6755" s="87"/>
      <c r="BA6755" s="87"/>
      <c r="BB6755" s="87"/>
      <c r="BC6755" s="87"/>
      <c r="BD6755" s="87"/>
      <c r="BE6755" s="87"/>
      <c r="BF6755" s="87"/>
    </row>
    <row r="6756" spans="13:58" x14ac:dyDescent="0.25">
      <c r="M6756" s="83"/>
      <c r="N6756" s="87"/>
      <c r="O6756" s="87"/>
      <c r="P6756" s="87"/>
      <c r="Q6756" s="87"/>
      <c r="R6756" s="87"/>
      <c r="S6756" s="87"/>
      <c r="T6756" s="87"/>
      <c r="U6756" s="87"/>
      <c r="V6756" s="87"/>
      <c r="W6756" s="87"/>
      <c r="X6756" s="87"/>
      <c r="Y6756" s="87"/>
      <c r="Z6756" s="87"/>
      <c r="AA6756" s="87"/>
      <c r="AB6756" s="87"/>
      <c r="AC6756" s="87"/>
      <c r="AD6756" s="87"/>
      <c r="AE6756" s="87"/>
      <c r="AF6756" s="87"/>
      <c r="AG6756" s="87"/>
      <c r="AH6756" s="87"/>
      <c r="AI6756" s="87"/>
      <c r="AJ6756" s="87"/>
      <c r="AK6756" s="87"/>
      <c r="AL6756" s="87"/>
      <c r="AM6756" s="87"/>
      <c r="AN6756" s="87"/>
      <c r="AO6756" s="87"/>
      <c r="AP6756" s="87"/>
      <c r="AQ6756" s="87"/>
      <c r="AR6756" s="87"/>
      <c r="AS6756" s="87"/>
      <c r="AT6756" s="87"/>
      <c r="AU6756" s="87"/>
      <c r="AV6756" s="87"/>
      <c r="AW6756" s="87"/>
      <c r="AX6756" s="87"/>
      <c r="AY6756" s="87"/>
      <c r="AZ6756" s="87"/>
      <c r="BA6756" s="87"/>
      <c r="BB6756" s="87"/>
      <c r="BC6756" s="87"/>
      <c r="BD6756" s="87"/>
      <c r="BE6756" s="87"/>
      <c r="BF6756" s="87"/>
    </row>
    <row r="6757" spans="13:58" x14ac:dyDescent="0.25">
      <c r="M6757" s="83"/>
      <c r="N6757" s="87"/>
      <c r="O6757" s="87"/>
      <c r="P6757" s="87"/>
      <c r="Q6757" s="87"/>
      <c r="R6757" s="87"/>
      <c r="S6757" s="87"/>
      <c r="T6757" s="87"/>
      <c r="U6757" s="87"/>
      <c r="V6757" s="87"/>
      <c r="W6757" s="87"/>
      <c r="X6757" s="87"/>
      <c r="Y6757" s="87"/>
      <c r="Z6757" s="87"/>
      <c r="AA6757" s="87"/>
      <c r="AB6757" s="87"/>
      <c r="AC6757" s="87"/>
      <c r="AD6757" s="87"/>
      <c r="AE6757" s="87"/>
      <c r="AF6757" s="87"/>
      <c r="AG6757" s="87"/>
      <c r="AH6757" s="87"/>
      <c r="AI6757" s="87"/>
      <c r="AJ6757" s="87"/>
      <c r="AK6757" s="87"/>
      <c r="AL6757" s="87"/>
      <c r="AM6757" s="87"/>
      <c r="AN6757" s="87"/>
      <c r="AO6757" s="87"/>
      <c r="AP6757" s="87"/>
      <c r="AQ6757" s="87"/>
      <c r="AR6757" s="87"/>
      <c r="AS6757" s="87"/>
      <c r="AT6757" s="87"/>
      <c r="AU6757" s="87"/>
      <c r="AV6757" s="87"/>
      <c r="AW6757" s="87"/>
      <c r="AX6757" s="87"/>
      <c r="AY6757" s="87"/>
      <c r="AZ6757" s="87"/>
      <c r="BA6757" s="87"/>
      <c r="BB6757" s="87"/>
      <c r="BC6757" s="87"/>
      <c r="BD6757" s="87"/>
      <c r="BE6757" s="87"/>
      <c r="BF6757" s="87"/>
    </row>
    <row r="6758" spans="13:58" x14ac:dyDescent="0.25">
      <c r="M6758" s="83"/>
      <c r="N6758" s="87"/>
      <c r="O6758" s="87"/>
      <c r="P6758" s="87"/>
      <c r="Q6758" s="87"/>
      <c r="R6758" s="87"/>
      <c r="S6758" s="87"/>
      <c r="T6758" s="87"/>
      <c r="U6758" s="87"/>
      <c r="V6758" s="87"/>
      <c r="W6758" s="87"/>
      <c r="X6758" s="87"/>
      <c r="Y6758" s="87"/>
      <c r="Z6758" s="87"/>
      <c r="AA6758" s="87"/>
      <c r="AB6758" s="87"/>
      <c r="AC6758" s="87"/>
      <c r="AD6758" s="87"/>
      <c r="AE6758" s="87"/>
      <c r="AF6758" s="87"/>
      <c r="AG6758" s="87"/>
      <c r="AH6758" s="87"/>
      <c r="AI6758" s="87"/>
      <c r="AJ6758" s="87"/>
      <c r="AK6758" s="87"/>
      <c r="AL6758" s="87"/>
      <c r="AM6758" s="87"/>
      <c r="AN6758" s="87"/>
      <c r="AO6758" s="87"/>
      <c r="AP6758" s="87"/>
      <c r="AQ6758" s="87"/>
      <c r="AR6758" s="87"/>
      <c r="AS6758" s="87"/>
      <c r="AT6758" s="87"/>
      <c r="AU6758" s="87"/>
      <c r="AV6758" s="87"/>
      <c r="AW6758" s="87"/>
      <c r="AX6758" s="87"/>
      <c r="AY6758" s="87"/>
      <c r="AZ6758" s="87"/>
      <c r="BA6758" s="87"/>
      <c r="BB6758" s="87"/>
      <c r="BC6758" s="87"/>
      <c r="BD6758" s="87"/>
      <c r="BE6758" s="87"/>
      <c r="BF6758" s="87"/>
    </row>
    <row r="6759" spans="13:58" x14ac:dyDescent="0.25">
      <c r="M6759" s="83"/>
      <c r="N6759" s="87"/>
      <c r="O6759" s="87"/>
      <c r="P6759" s="87"/>
      <c r="Q6759" s="87"/>
      <c r="R6759" s="87"/>
      <c r="S6759" s="87"/>
      <c r="T6759" s="87"/>
      <c r="U6759" s="87"/>
      <c r="V6759" s="87"/>
      <c r="W6759" s="87"/>
      <c r="X6759" s="87"/>
      <c r="Y6759" s="87"/>
      <c r="Z6759" s="87"/>
      <c r="AA6759" s="87"/>
      <c r="AB6759" s="87"/>
      <c r="AC6759" s="87"/>
      <c r="AD6759" s="87"/>
      <c r="AE6759" s="87"/>
      <c r="AF6759" s="87"/>
      <c r="AG6759" s="87"/>
      <c r="AH6759" s="87"/>
      <c r="AI6759" s="87"/>
      <c r="AJ6759" s="87"/>
      <c r="AK6759" s="87"/>
      <c r="AL6759" s="87"/>
      <c r="AM6759" s="87"/>
      <c r="AN6759" s="87"/>
      <c r="AO6759" s="87"/>
      <c r="AP6759" s="87"/>
      <c r="AQ6759" s="87"/>
      <c r="AR6759" s="87"/>
      <c r="AS6759" s="87"/>
      <c r="AT6759" s="87"/>
      <c r="AU6759" s="87"/>
      <c r="AV6759" s="87"/>
      <c r="AW6759" s="87"/>
      <c r="AX6759" s="87"/>
      <c r="AY6759" s="87"/>
      <c r="AZ6759" s="87"/>
      <c r="BA6759" s="87"/>
      <c r="BB6759" s="87"/>
      <c r="BC6759" s="87"/>
      <c r="BD6759" s="87"/>
      <c r="BE6759" s="87"/>
      <c r="BF6759" s="87"/>
    </row>
    <row r="6760" spans="13:58" x14ac:dyDescent="0.25">
      <c r="M6760" s="83"/>
      <c r="N6760" s="87"/>
      <c r="O6760" s="87"/>
      <c r="P6760" s="87"/>
      <c r="Q6760" s="87"/>
      <c r="R6760" s="87"/>
      <c r="S6760" s="87"/>
      <c r="T6760" s="87"/>
      <c r="U6760" s="87"/>
      <c r="V6760" s="87"/>
      <c r="W6760" s="87"/>
      <c r="X6760" s="87"/>
      <c r="Y6760" s="87"/>
      <c r="Z6760" s="87"/>
      <c r="AA6760" s="87"/>
      <c r="AB6760" s="87"/>
      <c r="AC6760" s="87"/>
      <c r="AD6760" s="87"/>
      <c r="AE6760" s="87"/>
      <c r="AF6760" s="87"/>
      <c r="AG6760" s="87"/>
      <c r="AH6760" s="87"/>
      <c r="AI6760" s="87"/>
      <c r="AJ6760" s="87"/>
      <c r="AK6760" s="87"/>
      <c r="AL6760" s="87"/>
      <c r="AM6760" s="87"/>
      <c r="AN6760" s="87"/>
      <c r="AO6760" s="87"/>
      <c r="AP6760" s="87"/>
      <c r="AQ6760" s="87"/>
      <c r="AR6760" s="87"/>
      <c r="AS6760" s="87"/>
      <c r="AT6760" s="87"/>
      <c r="AU6760" s="87"/>
      <c r="AV6760" s="87"/>
      <c r="AW6760" s="87"/>
      <c r="AX6760" s="87"/>
      <c r="AY6760" s="87"/>
      <c r="AZ6760" s="87"/>
      <c r="BA6760" s="87"/>
      <c r="BB6760" s="87"/>
      <c r="BC6760" s="87"/>
      <c r="BD6760" s="87"/>
      <c r="BE6760" s="87"/>
      <c r="BF6760" s="87"/>
    </row>
    <row r="6761" spans="13:58" x14ac:dyDescent="0.25">
      <c r="M6761" s="83"/>
      <c r="N6761" s="87"/>
      <c r="O6761" s="87"/>
      <c r="P6761" s="87"/>
      <c r="Q6761" s="87"/>
      <c r="R6761" s="87"/>
      <c r="S6761" s="87"/>
      <c r="T6761" s="87"/>
      <c r="U6761" s="87"/>
      <c r="V6761" s="87"/>
      <c r="W6761" s="87"/>
      <c r="X6761" s="87"/>
      <c r="Y6761" s="87"/>
      <c r="Z6761" s="87"/>
      <c r="AA6761" s="87"/>
      <c r="AB6761" s="87"/>
      <c r="AC6761" s="87"/>
      <c r="AD6761" s="87"/>
      <c r="AE6761" s="87"/>
      <c r="AF6761" s="87"/>
      <c r="AG6761" s="87"/>
      <c r="AH6761" s="87"/>
      <c r="AI6761" s="87"/>
      <c r="AJ6761" s="87"/>
      <c r="AK6761" s="87"/>
      <c r="AL6761" s="87"/>
      <c r="AM6761" s="87"/>
      <c r="AN6761" s="87"/>
      <c r="AO6761" s="87"/>
      <c r="AP6761" s="87"/>
      <c r="AQ6761" s="87"/>
      <c r="AR6761" s="87"/>
      <c r="AS6761" s="87"/>
      <c r="AT6761" s="87"/>
      <c r="AU6761" s="87"/>
      <c r="AV6761" s="87"/>
      <c r="AW6761" s="87"/>
      <c r="AX6761" s="87"/>
      <c r="AY6761" s="87"/>
      <c r="AZ6761" s="87"/>
      <c r="BA6761" s="87"/>
      <c r="BB6761" s="87"/>
      <c r="BC6761" s="87"/>
      <c r="BD6761" s="87"/>
      <c r="BE6761" s="87"/>
      <c r="BF6761" s="87"/>
    </row>
    <row r="6762" spans="13:58" x14ac:dyDescent="0.25">
      <c r="M6762" s="83"/>
      <c r="N6762" s="87"/>
      <c r="O6762" s="87"/>
      <c r="P6762" s="87"/>
      <c r="Q6762" s="87"/>
      <c r="R6762" s="87"/>
      <c r="S6762" s="87"/>
      <c r="T6762" s="87"/>
      <c r="U6762" s="87"/>
      <c r="V6762" s="87"/>
      <c r="W6762" s="87"/>
      <c r="X6762" s="87"/>
      <c r="Y6762" s="87"/>
      <c r="Z6762" s="87"/>
      <c r="AA6762" s="87"/>
      <c r="AB6762" s="87"/>
      <c r="AC6762" s="87"/>
      <c r="AD6762" s="87"/>
      <c r="AE6762" s="87"/>
      <c r="AF6762" s="87"/>
      <c r="AG6762" s="87"/>
      <c r="AH6762" s="87"/>
      <c r="AI6762" s="87"/>
      <c r="AJ6762" s="87"/>
      <c r="AK6762" s="87"/>
      <c r="AL6762" s="87"/>
      <c r="AM6762" s="87"/>
      <c r="AN6762" s="87"/>
      <c r="AO6762" s="87"/>
      <c r="AP6762" s="87"/>
      <c r="AQ6762" s="87"/>
      <c r="AR6762" s="87"/>
      <c r="AS6762" s="87"/>
      <c r="AT6762" s="87"/>
      <c r="AU6762" s="87"/>
      <c r="AV6762" s="87"/>
      <c r="AW6762" s="87"/>
      <c r="AX6762" s="87"/>
      <c r="AY6762" s="87"/>
      <c r="AZ6762" s="87"/>
      <c r="BA6762" s="87"/>
      <c r="BB6762" s="87"/>
      <c r="BC6762" s="87"/>
      <c r="BD6762" s="87"/>
      <c r="BE6762" s="87"/>
      <c r="BF6762" s="87"/>
    </row>
    <row r="6763" spans="13:58" x14ac:dyDescent="0.25">
      <c r="M6763" s="83"/>
      <c r="N6763" s="87"/>
      <c r="O6763" s="87"/>
      <c r="P6763" s="87"/>
      <c r="Q6763" s="87"/>
      <c r="R6763" s="87"/>
      <c r="S6763" s="87"/>
      <c r="T6763" s="87"/>
      <c r="U6763" s="87"/>
      <c r="V6763" s="87"/>
      <c r="W6763" s="87"/>
      <c r="X6763" s="87"/>
      <c r="Y6763" s="87"/>
      <c r="Z6763" s="87"/>
      <c r="AA6763" s="87"/>
      <c r="AB6763" s="87"/>
      <c r="AC6763" s="87"/>
      <c r="AD6763" s="87"/>
      <c r="AE6763" s="87"/>
      <c r="AF6763" s="87"/>
      <c r="AG6763" s="87"/>
      <c r="AH6763" s="87"/>
      <c r="AI6763" s="87"/>
      <c r="AJ6763" s="87"/>
      <c r="AK6763" s="87"/>
      <c r="AL6763" s="87"/>
      <c r="AM6763" s="87"/>
      <c r="AN6763" s="87"/>
      <c r="AO6763" s="87"/>
      <c r="AP6763" s="87"/>
      <c r="AQ6763" s="87"/>
      <c r="AR6763" s="87"/>
      <c r="AS6763" s="87"/>
      <c r="AT6763" s="87"/>
      <c r="AU6763" s="87"/>
      <c r="AV6763" s="87"/>
      <c r="AW6763" s="87"/>
      <c r="AX6763" s="87"/>
      <c r="AY6763" s="87"/>
      <c r="AZ6763" s="87"/>
      <c r="BA6763" s="87"/>
      <c r="BB6763" s="87"/>
      <c r="BC6763" s="87"/>
      <c r="BD6763" s="87"/>
      <c r="BE6763" s="87"/>
      <c r="BF6763" s="87"/>
    </row>
    <row r="6764" spans="13:58" x14ac:dyDescent="0.25">
      <c r="M6764" s="83"/>
      <c r="N6764" s="87"/>
      <c r="O6764" s="87"/>
      <c r="P6764" s="87"/>
      <c r="Q6764" s="87"/>
      <c r="R6764" s="87"/>
      <c r="S6764" s="87"/>
      <c r="T6764" s="87"/>
      <c r="U6764" s="87"/>
      <c r="V6764" s="87"/>
      <c r="W6764" s="87"/>
      <c r="X6764" s="87"/>
      <c r="Y6764" s="87"/>
      <c r="Z6764" s="87"/>
      <c r="AA6764" s="87"/>
      <c r="AB6764" s="87"/>
      <c r="AC6764" s="87"/>
      <c r="AD6764" s="87"/>
      <c r="AE6764" s="87"/>
      <c r="AF6764" s="87"/>
      <c r="AG6764" s="87"/>
      <c r="AH6764" s="87"/>
      <c r="AI6764" s="87"/>
      <c r="AJ6764" s="87"/>
      <c r="AK6764" s="87"/>
      <c r="AL6764" s="87"/>
      <c r="AM6764" s="87"/>
      <c r="AN6764" s="87"/>
      <c r="AO6764" s="87"/>
      <c r="AP6764" s="87"/>
      <c r="AQ6764" s="87"/>
      <c r="AR6764" s="87"/>
      <c r="AS6764" s="87"/>
      <c r="AT6764" s="87"/>
      <c r="AU6764" s="87"/>
      <c r="AV6764" s="87"/>
      <c r="AW6764" s="87"/>
      <c r="AX6764" s="87"/>
      <c r="AY6764" s="87"/>
      <c r="AZ6764" s="87"/>
      <c r="BA6764" s="87"/>
      <c r="BB6764" s="87"/>
      <c r="BC6764" s="87"/>
      <c r="BD6764" s="87"/>
      <c r="BE6764" s="87"/>
      <c r="BF6764" s="87"/>
    </row>
    <row r="6765" spans="13:58" x14ac:dyDescent="0.25">
      <c r="M6765" s="83"/>
      <c r="N6765" s="87"/>
      <c r="O6765" s="87"/>
      <c r="P6765" s="87"/>
      <c r="Q6765" s="87"/>
      <c r="R6765" s="87"/>
      <c r="S6765" s="87"/>
      <c r="T6765" s="87"/>
      <c r="U6765" s="87"/>
      <c r="V6765" s="87"/>
      <c r="W6765" s="87"/>
      <c r="X6765" s="87"/>
      <c r="Y6765" s="87"/>
      <c r="Z6765" s="87"/>
      <c r="AA6765" s="87"/>
      <c r="AB6765" s="87"/>
      <c r="AC6765" s="87"/>
      <c r="AD6765" s="87"/>
      <c r="AE6765" s="87"/>
      <c r="AF6765" s="87"/>
      <c r="AG6765" s="87"/>
      <c r="AH6765" s="87"/>
      <c r="AI6765" s="87"/>
      <c r="AJ6765" s="87"/>
      <c r="AK6765" s="87"/>
      <c r="AL6765" s="87"/>
      <c r="AM6765" s="87"/>
      <c r="AN6765" s="87"/>
      <c r="AO6765" s="87"/>
      <c r="AP6765" s="87"/>
      <c r="AQ6765" s="87"/>
      <c r="AR6765" s="87"/>
      <c r="AS6765" s="87"/>
      <c r="AT6765" s="87"/>
      <c r="AU6765" s="87"/>
      <c r="AV6765" s="87"/>
      <c r="AW6765" s="87"/>
      <c r="AX6765" s="87"/>
      <c r="AY6765" s="87"/>
      <c r="AZ6765" s="87"/>
      <c r="BA6765" s="87"/>
      <c r="BB6765" s="87"/>
      <c r="BC6765" s="87"/>
      <c r="BD6765" s="87"/>
      <c r="BE6765" s="87"/>
      <c r="BF6765" s="87"/>
    </row>
    <row r="6766" spans="13:58" x14ac:dyDescent="0.25">
      <c r="M6766" s="83"/>
      <c r="N6766" s="87"/>
      <c r="O6766" s="87"/>
      <c r="P6766" s="87"/>
      <c r="Q6766" s="87"/>
      <c r="R6766" s="87"/>
      <c r="S6766" s="87"/>
      <c r="T6766" s="87"/>
      <c r="U6766" s="87"/>
      <c r="V6766" s="87"/>
      <c r="W6766" s="87"/>
      <c r="X6766" s="87"/>
      <c r="Y6766" s="87"/>
      <c r="Z6766" s="87"/>
      <c r="AA6766" s="87"/>
      <c r="AB6766" s="87"/>
      <c r="AC6766" s="87"/>
      <c r="AD6766" s="87"/>
      <c r="AE6766" s="87"/>
      <c r="AF6766" s="87"/>
      <c r="AG6766" s="87"/>
      <c r="AH6766" s="87"/>
      <c r="AI6766" s="87"/>
      <c r="AJ6766" s="87"/>
      <c r="AK6766" s="87"/>
      <c r="AL6766" s="87"/>
      <c r="AM6766" s="87"/>
      <c r="AN6766" s="87"/>
      <c r="AO6766" s="87"/>
      <c r="AP6766" s="87"/>
      <c r="AQ6766" s="87"/>
      <c r="AR6766" s="87"/>
      <c r="AS6766" s="87"/>
      <c r="AT6766" s="87"/>
      <c r="AU6766" s="87"/>
      <c r="AV6766" s="87"/>
      <c r="AW6766" s="87"/>
      <c r="AX6766" s="87"/>
      <c r="AY6766" s="87"/>
      <c r="AZ6766" s="87"/>
      <c r="BA6766" s="87"/>
      <c r="BB6766" s="87"/>
      <c r="BC6766" s="87"/>
      <c r="BD6766" s="87"/>
      <c r="BE6766" s="87"/>
      <c r="BF6766" s="87"/>
    </row>
    <row r="6767" spans="13:58" x14ac:dyDescent="0.25">
      <c r="M6767" s="83"/>
      <c r="N6767" s="87"/>
      <c r="O6767" s="87"/>
      <c r="P6767" s="87"/>
      <c r="Q6767" s="87"/>
      <c r="R6767" s="87"/>
      <c r="S6767" s="87"/>
      <c r="T6767" s="87"/>
      <c r="U6767" s="87"/>
      <c r="V6767" s="87"/>
      <c r="W6767" s="87"/>
      <c r="X6767" s="87"/>
      <c r="Y6767" s="87"/>
      <c r="Z6767" s="87"/>
      <c r="AA6767" s="87"/>
      <c r="AB6767" s="87"/>
      <c r="AC6767" s="87"/>
      <c r="AD6767" s="87"/>
      <c r="AE6767" s="87"/>
      <c r="AF6767" s="87"/>
      <c r="AG6767" s="87"/>
      <c r="AH6767" s="87"/>
      <c r="AI6767" s="87"/>
      <c r="AJ6767" s="87"/>
      <c r="AK6767" s="87"/>
      <c r="AL6767" s="87"/>
      <c r="AM6767" s="87"/>
      <c r="AN6767" s="87"/>
      <c r="AO6767" s="87"/>
      <c r="AP6767" s="87"/>
      <c r="AQ6767" s="87"/>
      <c r="AR6767" s="87"/>
      <c r="AS6767" s="87"/>
      <c r="AT6767" s="87"/>
      <c r="AU6767" s="87"/>
      <c r="AV6767" s="87"/>
      <c r="AW6767" s="87"/>
      <c r="AX6767" s="87"/>
      <c r="AY6767" s="87"/>
      <c r="AZ6767" s="87"/>
      <c r="BA6767" s="87"/>
      <c r="BB6767" s="87"/>
      <c r="BC6767" s="87"/>
      <c r="BD6767" s="87"/>
      <c r="BE6767" s="87"/>
      <c r="BF6767" s="87"/>
    </row>
    <row r="6768" spans="13:58" x14ac:dyDescent="0.25">
      <c r="M6768" s="83"/>
      <c r="N6768" s="87"/>
      <c r="O6768" s="87"/>
      <c r="P6768" s="87"/>
      <c r="Q6768" s="87"/>
      <c r="R6768" s="87"/>
      <c r="S6768" s="87"/>
      <c r="T6768" s="87"/>
      <c r="U6768" s="87"/>
      <c r="V6768" s="87"/>
      <c r="W6768" s="87"/>
      <c r="X6768" s="87"/>
      <c r="Y6768" s="87"/>
      <c r="Z6768" s="87"/>
      <c r="AA6768" s="87"/>
      <c r="AB6768" s="87"/>
      <c r="AC6768" s="87"/>
      <c r="AD6768" s="87"/>
      <c r="AE6768" s="87"/>
      <c r="AF6768" s="87"/>
      <c r="AG6768" s="87"/>
      <c r="AH6768" s="87"/>
      <c r="AI6768" s="87"/>
      <c r="AJ6768" s="87"/>
      <c r="AK6768" s="87"/>
      <c r="AL6768" s="87"/>
      <c r="AM6768" s="87"/>
      <c r="AN6768" s="87"/>
      <c r="AO6768" s="87"/>
      <c r="AP6768" s="87"/>
      <c r="AQ6768" s="87"/>
      <c r="AR6768" s="87"/>
      <c r="AS6768" s="87"/>
      <c r="AT6768" s="87"/>
      <c r="AU6768" s="87"/>
      <c r="AV6768" s="87"/>
      <c r="AW6768" s="87"/>
      <c r="AX6768" s="87"/>
      <c r="AY6768" s="87"/>
      <c r="AZ6768" s="87"/>
      <c r="BA6768" s="87"/>
      <c r="BB6768" s="87"/>
      <c r="BC6768" s="87"/>
      <c r="BD6768" s="87"/>
      <c r="BE6768" s="87"/>
      <c r="BF6768" s="87"/>
    </row>
    <row r="6769" spans="13:58" x14ac:dyDescent="0.25">
      <c r="M6769" s="83"/>
      <c r="N6769" s="87"/>
      <c r="O6769" s="87"/>
      <c r="P6769" s="87"/>
      <c r="Q6769" s="87"/>
      <c r="R6769" s="87"/>
      <c r="S6769" s="87"/>
      <c r="T6769" s="87"/>
      <c r="U6769" s="87"/>
      <c r="V6769" s="87"/>
      <c r="W6769" s="87"/>
      <c r="X6769" s="87"/>
      <c r="Y6769" s="87"/>
      <c r="Z6769" s="87"/>
      <c r="AA6769" s="87"/>
      <c r="AB6769" s="87"/>
      <c r="AC6769" s="87"/>
      <c r="AD6769" s="87"/>
      <c r="AE6769" s="87"/>
      <c r="AF6769" s="87"/>
      <c r="AG6769" s="87"/>
      <c r="AH6769" s="87"/>
      <c r="AI6769" s="87"/>
      <c r="AJ6769" s="87"/>
      <c r="AK6769" s="87"/>
      <c r="AL6769" s="87"/>
      <c r="AM6769" s="87"/>
      <c r="AN6769" s="87"/>
      <c r="AO6769" s="87"/>
      <c r="AP6769" s="87"/>
      <c r="AQ6769" s="87"/>
      <c r="AR6769" s="87"/>
      <c r="AS6769" s="87"/>
      <c r="AT6769" s="87"/>
      <c r="AU6769" s="87"/>
      <c r="AV6769" s="87"/>
      <c r="AW6769" s="87"/>
      <c r="AX6769" s="87"/>
      <c r="AY6769" s="87"/>
      <c r="AZ6769" s="87"/>
      <c r="BA6769" s="87"/>
      <c r="BB6769" s="87"/>
      <c r="BC6769" s="87"/>
      <c r="BD6769" s="87"/>
      <c r="BE6769" s="87"/>
      <c r="BF6769" s="87"/>
    </row>
    <row r="6770" spans="13:58" x14ac:dyDescent="0.25">
      <c r="M6770" s="83"/>
      <c r="N6770" s="87"/>
      <c r="O6770" s="87"/>
      <c r="P6770" s="87"/>
      <c r="Q6770" s="87"/>
      <c r="R6770" s="87"/>
      <c r="S6770" s="87"/>
      <c r="T6770" s="87"/>
      <c r="U6770" s="87"/>
      <c r="V6770" s="87"/>
      <c r="W6770" s="87"/>
      <c r="X6770" s="87"/>
      <c r="Y6770" s="87"/>
      <c r="Z6770" s="87"/>
      <c r="AA6770" s="87"/>
      <c r="AB6770" s="87"/>
      <c r="AC6770" s="87"/>
      <c r="AD6770" s="87"/>
      <c r="AE6770" s="87"/>
      <c r="AF6770" s="87"/>
      <c r="AG6770" s="87"/>
      <c r="AH6770" s="87"/>
      <c r="AI6770" s="87"/>
      <c r="AJ6770" s="87"/>
      <c r="AK6770" s="87"/>
      <c r="AL6770" s="87"/>
      <c r="AM6770" s="87"/>
      <c r="AN6770" s="87"/>
      <c r="AO6770" s="87"/>
      <c r="AP6770" s="87"/>
      <c r="AQ6770" s="87"/>
      <c r="AR6770" s="87"/>
      <c r="AS6770" s="87"/>
      <c r="AT6770" s="87"/>
      <c r="AU6770" s="87"/>
      <c r="AV6770" s="87"/>
      <c r="AW6770" s="87"/>
      <c r="AX6770" s="87"/>
      <c r="AY6770" s="87"/>
      <c r="AZ6770" s="87"/>
      <c r="BA6770" s="87"/>
      <c r="BB6770" s="87"/>
      <c r="BC6770" s="87"/>
      <c r="BD6770" s="87"/>
      <c r="BE6770" s="87"/>
      <c r="BF6770" s="87"/>
    </row>
    <row r="6771" spans="13:58" x14ac:dyDescent="0.25">
      <c r="M6771" s="83"/>
      <c r="N6771" s="87"/>
      <c r="O6771" s="87"/>
      <c r="P6771" s="87"/>
      <c r="Q6771" s="87"/>
      <c r="R6771" s="87"/>
      <c r="S6771" s="87"/>
      <c r="T6771" s="87"/>
      <c r="U6771" s="87"/>
      <c r="V6771" s="87"/>
      <c r="W6771" s="87"/>
      <c r="X6771" s="87"/>
      <c r="Y6771" s="87"/>
      <c r="Z6771" s="87"/>
      <c r="AA6771" s="87"/>
      <c r="AB6771" s="87"/>
      <c r="AC6771" s="87"/>
      <c r="AD6771" s="87"/>
      <c r="AE6771" s="87"/>
      <c r="AF6771" s="87"/>
      <c r="AG6771" s="87"/>
      <c r="AH6771" s="87"/>
      <c r="AI6771" s="87"/>
      <c r="AJ6771" s="87"/>
      <c r="AK6771" s="87"/>
      <c r="AL6771" s="87"/>
      <c r="AM6771" s="87"/>
      <c r="AN6771" s="87"/>
      <c r="AO6771" s="87"/>
      <c r="AP6771" s="87"/>
      <c r="AQ6771" s="87"/>
      <c r="AR6771" s="87"/>
      <c r="AS6771" s="87"/>
      <c r="AT6771" s="87"/>
      <c r="AU6771" s="87"/>
      <c r="AV6771" s="87"/>
      <c r="AW6771" s="87"/>
      <c r="AX6771" s="87"/>
      <c r="AY6771" s="87"/>
      <c r="AZ6771" s="87"/>
      <c r="BA6771" s="87"/>
      <c r="BB6771" s="87"/>
      <c r="BC6771" s="87"/>
      <c r="BD6771" s="87"/>
      <c r="BE6771" s="87"/>
      <c r="BF6771" s="87"/>
    </row>
    <row r="6772" spans="13:58" x14ac:dyDescent="0.25">
      <c r="M6772" s="83"/>
      <c r="N6772" s="87"/>
      <c r="O6772" s="87"/>
      <c r="P6772" s="87"/>
      <c r="Q6772" s="87"/>
      <c r="R6772" s="87"/>
      <c r="S6772" s="87"/>
      <c r="T6772" s="87"/>
      <c r="U6772" s="87"/>
      <c r="V6772" s="87"/>
      <c r="W6772" s="87"/>
      <c r="X6772" s="87"/>
      <c r="Y6772" s="87"/>
      <c r="Z6772" s="87"/>
      <c r="AA6772" s="87"/>
      <c r="AB6772" s="87"/>
      <c r="AC6772" s="87"/>
      <c r="AD6772" s="87"/>
      <c r="AE6772" s="87"/>
      <c r="AF6772" s="87"/>
      <c r="AG6772" s="87"/>
      <c r="AH6772" s="87"/>
      <c r="AI6772" s="87"/>
      <c r="AJ6772" s="87"/>
      <c r="AK6772" s="87"/>
      <c r="AL6772" s="87"/>
      <c r="AM6772" s="87"/>
      <c r="AN6772" s="87"/>
      <c r="AO6772" s="87"/>
      <c r="AP6772" s="87"/>
      <c r="AQ6772" s="87"/>
      <c r="AR6772" s="87"/>
      <c r="AS6772" s="87"/>
      <c r="AT6772" s="87"/>
      <c r="AU6772" s="87"/>
      <c r="AV6772" s="87"/>
      <c r="AW6772" s="87"/>
      <c r="AX6772" s="87"/>
      <c r="AY6772" s="87"/>
      <c r="AZ6772" s="87"/>
      <c r="BA6772" s="87"/>
      <c r="BB6772" s="87"/>
      <c r="BC6772" s="87"/>
      <c r="BD6772" s="87"/>
      <c r="BE6772" s="87"/>
      <c r="BF6772" s="87"/>
    </row>
    <row r="6773" spans="13:58" x14ac:dyDescent="0.25">
      <c r="M6773" s="83"/>
      <c r="N6773" s="87"/>
      <c r="O6773" s="87"/>
      <c r="P6773" s="87"/>
      <c r="Q6773" s="87"/>
      <c r="R6773" s="87"/>
      <c r="S6773" s="87"/>
      <c r="T6773" s="87"/>
      <c r="U6773" s="87"/>
      <c r="V6773" s="87"/>
      <c r="W6773" s="87"/>
      <c r="X6773" s="87"/>
      <c r="Y6773" s="87"/>
      <c r="Z6773" s="87"/>
      <c r="AA6773" s="87"/>
      <c r="AB6773" s="87"/>
      <c r="AC6773" s="87"/>
      <c r="AD6773" s="87"/>
      <c r="AE6773" s="87"/>
      <c r="AF6773" s="87"/>
      <c r="AG6773" s="87"/>
      <c r="AH6773" s="87"/>
      <c r="AI6773" s="87"/>
      <c r="AJ6773" s="87"/>
      <c r="AK6773" s="87"/>
      <c r="AL6773" s="87"/>
      <c r="AM6773" s="87"/>
      <c r="AN6773" s="87"/>
      <c r="AO6773" s="87"/>
      <c r="AP6773" s="87"/>
      <c r="AQ6773" s="87"/>
      <c r="AR6773" s="87"/>
      <c r="AS6773" s="87"/>
      <c r="AT6773" s="87"/>
      <c r="AU6773" s="87"/>
      <c r="AV6773" s="87"/>
      <c r="AW6773" s="87"/>
      <c r="AX6773" s="87"/>
      <c r="AY6773" s="87"/>
      <c r="AZ6773" s="87"/>
      <c r="BA6773" s="87"/>
      <c r="BB6773" s="87"/>
      <c r="BC6773" s="87"/>
      <c r="BD6773" s="87"/>
      <c r="BE6773" s="87"/>
      <c r="BF6773" s="87"/>
    </row>
    <row r="6774" spans="13:58" x14ac:dyDescent="0.25">
      <c r="M6774" s="83"/>
      <c r="N6774" s="87"/>
      <c r="O6774" s="87"/>
      <c r="P6774" s="87"/>
      <c r="Q6774" s="87"/>
      <c r="R6774" s="87"/>
      <c r="S6774" s="87"/>
      <c r="T6774" s="87"/>
      <c r="U6774" s="87"/>
      <c r="V6774" s="87"/>
      <c r="W6774" s="87"/>
      <c r="X6774" s="87"/>
      <c r="Y6774" s="87"/>
      <c r="Z6774" s="87"/>
      <c r="AA6774" s="87"/>
      <c r="AB6774" s="87"/>
      <c r="AC6774" s="87"/>
      <c r="AD6774" s="87"/>
      <c r="AE6774" s="87"/>
      <c r="AF6774" s="87"/>
      <c r="AG6774" s="87"/>
      <c r="AH6774" s="87"/>
      <c r="AI6774" s="87"/>
      <c r="AJ6774" s="87"/>
      <c r="AK6774" s="87"/>
      <c r="AL6774" s="87"/>
      <c r="AM6774" s="87"/>
      <c r="AN6774" s="87"/>
      <c r="AO6774" s="87"/>
      <c r="AP6774" s="87"/>
      <c r="AQ6774" s="87"/>
      <c r="AR6774" s="87"/>
      <c r="AS6774" s="87"/>
      <c r="AT6774" s="87"/>
      <c r="AU6774" s="87"/>
      <c r="AV6774" s="87"/>
      <c r="AW6774" s="87"/>
      <c r="AX6774" s="87"/>
      <c r="AY6774" s="87"/>
      <c r="AZ6774" s="87"/>
      <c r="BA6774" s="87"/>
      <c r="BB6774" s="87"/>
      <c r="BC6774" s="87"/>
      <c r="BD6774" s="87"/>
      <c r="BE6774" s="87"/>
      <c r="BF6774" s="87"/>
    </row>
    <row r="6775" spans="13:58" x14ac:dyDescent="0.25">
      <c r="M6775" s="83"/>
      <c r="N6775" s="87"/>
      <c r="O6775" s="87"/>
      <c r="P6775" s="87"/>
      <c r="Q6775" s="87"/>
      <c r="R6775" s="87"/>
      <c r="S6775" s="87"/>
      <c r="T6775" s="87"/>
      <c r="U6775" s="87"/>
      <c r="V6775" s="87"/>
      <c r="W6775" s="87"/>
      <c r="X6775" s="87"/>
      <c r="Y6775" s="87"/>
      <c r="Z6775" s="87"/>
      <c r="AA6775" s="87"/>
      <c r="AB6775" s="87"/>
      <c r="AC6775" s="87"/>
      <c r="AD6775" s="87"/>
      <c r="AE6775" s="87"/>
      <c r="AF6775" s="87"/>
      <c r="AG6775" s="87"/>
      <c r="AH6775" s="87"/>
      <c r="AI6775" s="87"/>
      <c r="AJ6775" s="87"/>
      <c r="AK6775" s="87"/>
      <c r="AL6775" s="87"/>
      <c r="AM6775" s="87"/>
      <c r="AN6775" s="87"/>
      <c r="AO6775" s="87"/>
      <c r="AP6775" s="87"/>
      <c r="AQ6775" s="87"/>
      <c r="AR6775" s="87"/>
      <c r="AS6775" s="87"/>
      <c r="AT6775" s="87"/>
      <c r="AU6775" s="87"/>
      <c r="AV6775" s="87"/>
      <c r="AW6775" s="87"/>
      <c r="AX6775" s="87"/>
      <c r="AY6775" s="87"/>
      <c r="AZ6775" s="87"/>
      <c r="BA6775" s="87"/>
      <c r="BB6775" s="87"/>
      <c r="BC6775" s="87"/>
      <c r="BD6775" s="87"/>
      <c r="BE6775" s="87"/>
      <c r="BF6775" s="87"/>
    </row>
    <row r="6776" spans="13:58" x14ac:dyDescent="0.25">
      <c r="M6776" s="83"/>
      <c r="N6776" s="87"/>
      <c r="O6776" s="87"/>
      <c r="P6776" s="87"/>
      <c r="Q6776" s="87"/>
      <c r="R6776" s="87"/>
      <c r="S6776" s="87"/>
      <c r="T6776" s="87"/>
      <c r="U6776" s="87"/>
      <c r="V6776" s="87"/>
      <c r="W6776" s="87"/>
      <c r="X6776" s="87"/>
      <c r="Y6776" s="87"/>
      <c r="Z6776" s="87"/>
      <c r="AA6776" s="87"/>
      <c r="AB6776" s="87"/>
      <c r="AC6776" s="87"/>
      <c r="AD6776" s="87"/>
      <c r="AE6776" s="87"/>
      <c r="AF6776" s="87"/>
      <c r="AG6776" s="87"/>
      <c r="AH6776" s="87"/>
      <c r="AI6776" s="87"/>
      <c r="AJ6776" s="87"/>
      <c r="AK6776" s="87"/>
      <c r="AL6776" s="87"/>
      <c r="AM6776" s="87"/>
      <c r="AN6776" s="87"/>
      <c r="AO6776" s="87"/>
      <c r="AP6776" s="87"/>
      <c r="AQ6776" s="87"/>
      <c r="AR6776" s="87"/>
      <c r="AS6776" s="87"/>
      <c r="AT6776" s="87"/>
      <c r="AU6776" s="87"/>
      <c r="AV6776" s="87"/>
      <c r="AW6776" s="87"/>
      <c r="AX6776" s="87"/>
      <c r="AY6776" s="87"/>
      <c r="AZ6776" s="87"/>
      <c r="BA6776" s="87"/>
      <c r="BB6776" s="87"/>
      <c r="BC6776" s="87"/>
      <c r="BD6776" s="87"/>
      <c r="BE6776" s="87"/>
      <c r="BF6776" s="87"/>
    </row>
    <row r="6777" spans="13:58" x14ac:dyDescent="0.25">
      <c r="M6777" s="83"/>
      <c r="N6777" s="87"/>
      <c r="O6777" s="87"/>
      <c r="P6777" s="87"/>
      <c r="Q6777" s="87"/>
      <c r="R6777" s="87"/>
      <c r="S6777" s="87"/>
      <c r="T6777" s="87"/>
      <c r="U6777" s="87"/>
      <c r="V6777" s="87"/>
      <c r="W6777" s="87"/>
      <c r="X6777" s="87"/>
      <c r="Y6777" s="87"/>
      <c r="Z6777" s="87"/>
      <c r="AA6777" s="87"/>
      <c r="AB6777" s="87"/>
      <c r="AC6777" s="87"/>
      <c r="AD6777" s="87"/>
      <c r="AE6777" s="87"/>
      <c r="AF6777" s="87"/>
      <c r="AG6777" s="87"/>
      <c r="AH6777" s="87"/>
      <c r="AI6777" s="87"/>
      <c r="AJ6777" s="87"/>
      <c r="AK6777" s="87"/>
      <c r="AL6777" s="87"/>
      <c r="AM6777" s="87"/>
      <c r="AN6777" s="87"/>
      <c r="AO6777" s="87"/>
      <c r="AP6777" s="87"/>
      <c r="AQ6777" s="87"/>
      <c r="AR6777" s="87"/>
      <c r="AS6777" s="87"/>
      <c r="AT6777" s="87"/>
      <c r="AU6777" s="87"/>
      <c r="AV6777" s="87"/>
      <c r="AW6777" s="87"/>
      <c r="AX6777" s="87"/>
      <c r="AY6777" s="87"/>
      <c r="AZ6777" s="87"/>
      <c r="BA6777" s="87"/>
      <c r="BB6777" s="87"/>
      <c r="BC6777" s="87"/>
      <c r="BD6777" s="87"/>
      <c r="BE6777" s="87"/>
      <c r="BF6777" s="87"/>
    </row>
    <row r="6778" spans="13:58" x14ac:dyDescent="0.25">
      <c r="M6778" s="83"/>
      <c r="N6778" s="87"/>
      <c r="O6778" s="87"/>
      <c r="P6778" s="87"/>
      <c r="Q6778" s="87"/>
      <c r="R6778" s="87"/>
      <c r="S6778" s="87"/>
      <c r="T6778" s="87"/>
      <c r="U6778" s="87"/>
      <c r="V6778" s="87"/>
      <c r="W6778" s="87"/>
      <c r="X6778" s="87"/>
      <c r="Y6778" s="87"/>
      <c r="Z6778" s="87"/>
      <c r="AA6778" s="87"/>
      <c r="AB6778" s="87"/>
      <c r="AC6778" s="87"/>
      <c r="AD6778" s="87"/>
      <c r="AE6778" s="87"/>
      <c r="AF6778" s="87"/>
      <c r="AG6778" s="87"/>
      <c r="AH6778" s="87"/>
      <c r="AI6778" s="87"/>
      <c r="AJ6778" s="87"/>
      <c r="AK6778" s="87"/>
      <c r="AL6778" s="87"/>
      <c r="AM6778" s="87"/>
      <c r="AN6778" s="87"/>
      <c r="AO6778" s="87"/>
      <c r="AP6778" s="87"/>
      <c r="AQ6778" s="87"/>
      <c r="AR6778" s="87"/>
      <c r="AS6778" s="87"/>
      <c r="AT6778" s="87"/>
      <c r="AU6778" s="87"/>
      <c r="AV6778" s="87"/>
      <c r="AW6778" s="87"/>
      <c r="AX6778" s="87"/>
      <c r="AY6778" s="87"/>
      <c r="AZ6778" s="87"/>
      <c r="BA6778" s="87"/>
      <c r="BB6778" s="87"/>
      <c r="BC6778" s="87"/>
      <c r="BD6778" s="87"/>
      <c r="BE6778" s="87"/>
      <c r="BF6778" s="87"/>
    </row>
    <row r="6779" spans="13:58" x14ac:dyDescent="0.25">
      <c r="M6779" s="83"/>
      <c r="N6779" s="87"/>
      <c r="O6779" s="87"/>
      <c r="P6779" s="87"/>
      <c r="Q6779" s="87"/>
      <c r="R6779" s="87"/>
      <c r="S6779" s="87"/>
      <c r="T6779" s="87"/>
      <c r="U6779" s="87"/>
      <c r="V6779" s="87"/>
      <c r="W6779" s="87"/>
      <c r="X6779" s="87"/>
      <c r="Y6779" s="87"/>
      <c r="Z6779" s="87"/>
      <c r="AA6779" s="87"/>
      <c r="AB6779" s="87"/>
      <c r="AC6779" s="87"/>
      <c r="AD6779" s="87"/>
      <c r="AE6779" s="87"/>
      <c r="AF6779" s="87"/>
      <c r="AG6779" s="87"/>
      <c r="AH6779" s="87"/>
      <c r="AI6779" s="87"/>
      <c r="AJ6779" s="87"/>
      <c r="AK6779" s="87"/>
      <c r="AL6779" s="87"/>
      <c r="AM6779" s="87"/>
      <c r="AN6779" s="87"/>
      <c r="AO6779" s="87"/>
      <c r="AP6779" s="87"/>
      <c r="AQ6779" s="87"/>
      <c r="AR6779" s="87"/>
      <c r="AS6779" s="87"/>
      <c r="AT6779" s="87"/>
      <c r="AU6779" s="87"/>
      <c r="AV6779" s="87"/>
      <c r="AW6779" s="87"/>
      <c r="AX6779" s="87"/>
      <c r="AY6779" s="87"/>
      <c r="AZ6779" s="87"/>
      <c r="BA6779" s="87"/>
      <c r="BB6779" s="87"/>
      <c r="BC6779" s="87"/>
      <c r="BD6779" s="87"/>
      <c r="BE6779" s="87"/>
      <c r="BF6779" s="87"/>
    </row>
    <row r="6780" spans="13:58" x14ac:dyDescent="0.25">
      <c r="M6780" s="83"/>
      <c r="N6780" s="87"/>
      <c r="O6780" s="87"/>
      <c r="P6780" s="87"/>
      <c r="Q6780" s="87"/>
      <c r="R6780" s="87"/>
      <c r="S6780" s="87"/>
      <c r="T6780" s="87"/>
      <c r="U6780" s="87"/>
      <c r="V6780" s="87"/>
      <c r="W6780" s="87"/>
      <c r="X6780" s="87"/>
      <c r="Y6780" s="87"/>
      <c r="Z6780" s="87"/>
      <c r="AA6780" s="87"/>
      <c r="AB6780" s="87"/>
      <c r="AC6780" s="87"/>
      <c r="AD6780" s="87"/>
      <c r="AE6780" s="87"/>
      <c r="AF6780" s="87"/>
      <c r="AG6780" s="87"/>
      <c r="AH6780" s="87"/>
      <c r="AI6780" s="87"/>
      <c r="AJ6780" s="87"/>
      <c r="AK6780" s="87"/>
      <c r="AL6780" s="87"/>
      <c r="AM6780" s="87"/>
      <c r="AN6780" s="87"/>
      <c r="AO6780" s="87"/>
      <c r="AP6780" s="87"/>
      <c r="AQ6780" s="87"/>
      <c r="AR6780" s="87"/>
      <c r="AS6780" s="87"/>
      <c r="AT6780" s="87"/>
      <c r="AU6780" s="87"/>
      <c r="AV6780" s="87"/>
      <c r="AW6780" s="87"/>
      <c r="AX6780" s="87"/>
      <c r="AY6780" s="87"/>
      <c r="AZ6780" s="87"/>
      <c r="BA6780" s="87"/>
      <c r="BB6780" s="87"/>
      <c r="BC6780" s="87"/>
      <c r="BD6780" s="87"/>
      <c r="BE6780" s="87"/>
      <c r="BF6780" s="87"/>
    </row>
    <row r="6781" spans="13:58" x14ac:dyDescent="0.25">
      <c r="M6781" s="83"/>
      <c r="N6781" s="87"/>
      <c r="O6781" s="87"/>
      <c r="P6781" s="87"/>
      <c r="Q6781" s="87"/>
      <c r="R6781" s="87"/>
      <c r="S6781" s="87"/>
      <c r="T6781" s="87"/>
      <c r="U6781" s="87"/>
      <c r="V6781" s="87"/>
      <c r="W6781" s="87"/>
      <c r="X6781" s="87"/>
      <c r="Y6781" s="87"/>
      <c r="Z6781" s="87"/>
      <c r="AA6781" s="87"/>
      <c r="AB6781" s="87"/>
      <c r="AC6781" s="87"/>
      <c r="AD6781" s="87"/>
      <c r="AE6781" s="87"/>
      <c r="AF6781" s="87"/>
      <c r="AG6781" s="87"/>
      <c r="AH6781" s="87"/>
      <c r="AI6781" s="87"/>
      <c r="AJ6781" s="87"/>
      <c r="AK6781" s="87"/>
      <c r="AL6781" s="87"/>
      <c r="AM6781" s="87"/>
      <c r="AN6781" s="87"/>
      <c r="AO6781" s="87"/>
      <c r="AP6781" s="87"/>
      <c r="AQ6781" s="87"/>
      <c r="AR6781" s="87"/>
      <c r="AS6781" s="87"/>
      <c r="AT6781" s="87"/>
      <c r="AU6781" s="87"/>
      <c r="AV6781" s="87"/>
      <c r="AW6781" s="87"/>
      <c r="AX6781" s="87"/>
      <c r="AY6781" s="87"/>
      <c r="AZ6781" s="87"/>
      <c r="BA6781" s="87"/>
      <c r="BB6781" s="87"/>
      <c r="BC6781" s="87"/>
      <c r="BD6781" s="87"/>
      <c r="BE6781" s="87"/>
      <c r="BF6781" s="87"/>
    </row>
    <row r="6782" spans="13:58" x14ac:dyDescent="0.25">
      <c r="M6782" s="83"/>
      <c r="N6782" s="87"/>
      <c r="O6782" s="87"/>
      <c r="P6782" s="87"/>
      <c r="Q6782" s="87"/>
      <c r="R6782" s="87"/>
      <c r="S6782" s="87"/>
      <c r="T6782" s="87"/>
      <c r="U6782" s="87"/>
      <c r="V6782" s="87"/>
      <c r="W6782" s="87"/>
      <c r="X6782" s="87"/>
      <c r="Y6782" s="87"/>
      <c r="Z6782" s="87"/>
      <c r="AA6782" s="87"/>
      <c r="AB6782" s="87"/>
      <c r="AC6782" s="87"/>
      <c r="AD6782" s="87"/>
      <c r="AE6782" s="87"/>
      <c r="AF6782" s="87"/>
      <c r="AG6782" s="87"/>
      <c r="AH6782" s="87"/>
      <c r="AI6782" s="87"/>
      <c r="AJ6782" s="87"/>
      <c r="AK6782" s="87"/>
      <c r="AL6782" s="87"/>
      <c r="AM6782" s="87"/>
      <c r="AN6782" s="87"/>
      <c r="AO6782" s="87"/>
      <c r="AP6782" s="87"/>
      <c r="AQ6782" s="87"/>
      <c r="AR6782" s="87"/>
      <c r="AS6782" s="87"/>
      <c r="AT6782" s="87"/>
      <c r="AU6782" s="87"/>
      <c r="AV6782" s="87"/>
      <c r="AW6782" s="87"/>
      <c r="AX6782" s="87"/>
      <c r="AY6782" s="87"/>
      <c r="AZ6782" s="87"/>
      <c r="BA6782" s="87"/>
      <c r="BB6782" s="87"/>
      <c r="BC6782" s="87"/>
      <c r="BD6782" s="87"/>
      <c r="BE6782" s="87"/>
      <c r="BF6782" s="87"/>
    </row>
    <row r="6783" spans="13:58" x14ac:dyDescent="0.25">
      <c r="M6783" s="83"/>
      <c r="N6783" s="87"/>
      <c r="O6783" s="87"/>
      <c r="P6783" s="87"/>
      <c r="Q6783" s="87"/>
      <c r="R6783" s="87"/>
      <c r="S6783" s="87"/>
      <c r="T6783" s="87"/>
      <c r="U6783" s="87"/>
      <c r="V6783" s="87"/>
      <c r="W6783" s="87"/>
      <c r="X6783" s="87"/>
      <c r="Y6783" s="87"/>
      <c r="Z6783" s="87"/>
      <c r="AA6783" s="87"/>
      <c r="AB6783" s="87"/>
      <c r="AC6783" s="87"/>
      <c r="AD6783" s="87"/>
      <c r="AE6783" s="87"/>
      <c r="AF6783" s="87"/>
      <c r="AG6783" s="87"/>
      <c r="AH6783" s="87"/>
      <c r="AI6783" s="87"/>
      <c r="AJ6783" s="87"/>
      <c r="AK6783" s="87"/>
      <c r="AL6783" s="87"/>
      <c r="AM6783" s="87"/>
      <c r="AN6783" s="87"/>
      <c r="AO6783" s="87"/>
      <c r="AP6783" s="87"/>
      <c r="AQ6783" s="87"/>
      <c r="AR6783" s="87"/>
      <c r="AS6783" s="87"/>
      <c r="AT6783" s="87"/>
      <c r="AU6783" s="87"/>
      <c r="AV6783" s="87"/>
      <c r="AW6783" s="87"/>
      <c r="AX6783" s="87"/>
      <c r="AY6783" s="87"/>
      <c r="AZ6783" s="87"/>
      <c r="BA6783" s="87"/>
      <c r="BB6783" s="87"/>
      <c r="BC6783" s="87"/>
      <c r="BD6783" s="87"/>
      <c r="BE6783" s="87"/>
      <c r="BF6783" s="87"/>
    </row>
    <row r="6784" spans="13:58" x14ac:dyDescent="0.25">
      <c r="M6784" s="83"/>
      <c r="N6784" s="87"/>
      <c r="O6784" s="87"/>
      <c r="P6784" s="87"/>
      <c r="Q6784" s="87"/>
      <c r="R6784" s="87"/>
      <c r="S6784" s="87"/>
      <c r="T6784" s="87"/>
      <c r="U6784" s="87"/>
      <c r="V6784" s="87"/>
      <c r="W6784" s="87"/>
      <c r="X6784" s="87"/>
      <c r="Y6784" s="87"/>
      <c r="Z6784" s="87"/>
      <c r="AA6784" s="87"/>
      <c r="AB6784" s="87"/>
      <c r="AC6784" s="87"/>
      <c r="AD6784" s="87"/>
      <c r="AE6784" s="87"/>
      <c r="AF6784" s="87"/>
      <c r="AG6784" s="87"/>
      <c r="AH6784" s="87"/>
      <c r="AI6784" s="87"/>
      <c r="AJ6784" s="87"/>
      <c r="AK6784" s="87"/>
      <c r="AL6784" s="87"/>
      <c r="AM6784" s="87"/>
      <c r="AN6784" s="87"/>
      <c r="AO6784" s="87"/>
      <c r="AP6784" s="87"/>
      <c r="AQ6784" s="87"/>
      <c r="AR6784" s="87"/>
      <c r="AS6784" s="87"/>
      <c r="AT6784" s="87"/>
      <c r="AU6784" s="87"/>
      <c r="AV6784" s="87"/>
      <c r="AW6784" s="87"/>
      <c r="AX6784" s="87"/>
      <c r="AY6784" s="87"/>
      <c r="AZ6784" s="87"/>
      <c r="BA6784" s="87"/>
      <c r="BB6784" s="87"/>
      <c r="BC6784" s="87"/>
      <c r="BD6784" s="87"/>
      <c r="BE6784" s="87"/>
      <c r="BF6784" s="87"/>
    </row>
    <row r="6785" spans="13:58" x14ac:dyDescent="0.25">
      <c r="M6785" s="83"/>
      <c r="N6785" s="87"/>
      <c r="O6785" s="87"/>
      <c r="P6785" s="87"/>
      <c r="Q6785" s="87"/>
      <c r="R6785" s="87"/>
      <c r="S6785" s="87"/>
      <c r="T6785" s="87"/>
      <c r="U6785" s="87"/>
      <c r="V6785" s="87"/>
      <c r="W6785" s="87"/>
      <c r="X6785" s="87"/>
      <c r="Y6785" s="87"/>
      <c r="Z6785" s="87"/>
      <c r="AA6785" s="87"/>
      <c r="AB6785" s="87"/>
      <c r="AC6785" s="87"/>
      <c r="AD6785" s="87"/>
      <c r="AE6785" s="87"/>
      <c r="AF6785" s="87"/>
      <c r="AG6785" s="87"/>
      <c r="AH6785" s="87"/>
      <c r="AI6785" s="87"/>
      <c r="AJ6785" s="87"/>
      <c r="AK6785" s="87"/>
      <c r="AL6785" s="87"/>
      <c r="AM6785" s="87"/>
      <c r="AN6785" s="87"/>
      <c r="AO6785" s="87"/>
      <c r="AP6785" s="87"/>
      <c r="AQ6785" s="87"/>
      <c r="AR6785" s="87"/>
      <c r="AS6785" s="87"/>
      <c r="AT6785" s="87"/>
      <c r="AU6785" s="87"/>
      <c r="AV6785" s="87"/>
      <c r="AW6785" s="87"/>
      <c r="AX6785" s="87"/>
      <c r="AY6785" s="87"/>
      <c r="AZ6785" s="87"/>
      <c r="BA6785" s="87"/>
      <c r="BB6785" s="87"/>
      <c r="BC6785" s="87"/>
      <c r="BD6785" s="87"/>
      <c r="BE6785" s="87"/>
      <c r="BF6785" s="87"/>
    </row>
    <row r="6786" spans="13:58" x14ac:dyDescent="0.25">
      <c r="M6786" s="83"/>
      <c r="N6786" s="87"/>
      <c r="O6786" s="87"/>
      <c r="P6786" s="87"/>
      <c r="Q6786" s="87"/>
      <c r="R6786" s="87"/>
      <c r="S6786" s="87"/>
      <c r="T6786" s="87"/>
      <c r="U6786" s="87"/>
      <c r="V6786" s="87"/>
      <c r="W6786" s="87"/>
      <c r="X6786" s="87"/>
      <c r="Y6786" s="87"/>
      <c r="Z6786" s="87"/>
      <c r="AA6786" s="87"/>
      <c r="AB6786" s="87"/>
      <c r="AC6786" s="87"/>
      <c r="AD6786" s="87"/>
      <c r="AE6786" s="87"/>
      <c r="AF6786" s="87"/>
      <c r="AG6786" s="87"/>
      <c r="AH6786" s="87"/>
      <c r="AI6786" s="87"/>
      <c r="AJ6786" s="87"/>
      <c r="AK6786" s="87"/>
      <c r="AL6786" s="87"/>
      <c r="AM6786" s="87"/>
      <c r="AN6786" s="87"/>
      <c r="AO6786" s="87"/>
      <c r="AP6786" s="87"/>
      <c r="AQ6786" s="87"/>
      <c r="AR6786" s="87"/>
      <c r="AS6786" s="87"/>
      <c r="AT6786" s="87"/>
      <c r="AU6786" s="87"/>
      <c r="AV6786" s="87"/>
      <c r="AW6786" s="87"/>
      <c r="AX6786" s="87"/>
      <c r="AY6786" s="87"/>
      <c r="AZ6786" s="87"/>
      <c r="BA6786" s="87"/>
      <c r="BB6786" s="87"/>
      <c r="BC6786" s="87"/>
      <c r="BD6786" s="87"/>
      <c r="BE6786" s="87"/>
      <c r="BF6786" s="87"/>
    </row>
    <row r="6787" spans="13:58" x14ac:dyDescent="0.25">
      <c r="M6787" s="83"/>
      <c r="N6787" s="87"/>
      <c r="O6787" s="87"/>
      <c r="P6787" s="87"/>
      <c r="Q6787" s="87"/>
      <c r="R6787" s="87"/>
      <c r="S6787" s="87"/>
      <c r="T6787" s="87"/>
      <c r="U6787" s="87"/>
      <c r="V6787" s="87"/>
      <c r="W6787" s="87"/>
      <c r="X6787" s="87"/>
      <c r="Y6787" s="87"/>
      <c r="Z6787" s="87"/>
      <c r="AA6787" s="87"/>
      <c r="AB6787" s="87"/>
      <c r="AC6787" s="87"/>
      <c r="AD6787" s="87"/>
      <c r="AE6787" s="87"/>
      <c r="AF6787" s="87"/>
      <c r="AG6787" s="87"/>
      <c r="AH6787" s="87"/>
      <c r="AI6787" s="87"/>
      <c r="AJ6787" s="87"/>
      <c r="AK6787" s="87"/>
      <c r="AL6787" s="87"/>
      <c r="AM6787" s="87"/>
      <c r="AN6787" s="87"/>
      <c r="AO6787" s="87"/>
      <c r="AP6787" s="87"/>
      <c r="AQ6787" s="87"/>
      <c r="AR6787" s="87"/>
      <c r="AS6787" s="87"/>
      <c r="AT6787" s="87"/>
      <c r="AU6787" s="87"/>
      <c r="AV6787" s="87"/>
      <c r="AW6787" s="87"/>
      <c r="AX6787" s="87"/>
      <c r="AY6787" s="87"/>
      <c r="AZ6787" s="87"/>
      <c r="BA6787" s="87"/>
      <c r="BB6787" s="87"/>
      <c r="BC6787" s="87"/>
      <c r="BD6787" s="87"/>
      <c r="BE6787" s="87"/>
      <c r="BF6787" s="87"/>
    </row>
    <row r="6788" spans="13:58" x14ac:dyDescent="0.25">
      <c r="M6788" s="83"/>
      <c r="N6788" s="87"/>
      <c r="O6788" s="87"/>
      <c r="P6788" s="87"/>
      <c r="Q6788" s="87"/>
      <c r="R6788" s="87"/>
      <c r="S6788" s="87"/>
      <c r="T6788" s="87"/>
      <c r="U6788" s="87"/>
      <c r="V6788" s="87"/>
      <c r="W6788" s="87"/>
      <c r="X6788" s="87"/>
      <c r="Y6788" s="87"/>
      <c r="Z6788" s="87"/>
      <c r="AA6788" s="87"/>
      <c r="AB6788" s="87"/>
      <c r="AC6788" s="87"/>
      <c r="AD6788" s="87"/>
      <c r="AE6788" s="87"/>
      <c r="AF6788" s="87"/>
      <c r="AG6788" s="87"/>
      <c r="AH6788" s="87"/>
      <c r="AI6788" s="87"/>
      <c r="AJ6788" s="87"/>
      <c r="AK6788" s="87"/>
      <c r="AL6788" s="87"/>
      <c r="AM6788" s="87"/>
      <c r="AN6788" s="87"/>
      <c r="AO6788" s="87"/>
      <c r="AP6788" s="87"/>
      <c r="AQ6788" s="87"/>
      <c r="AR6788" s="87"/>
      <c r="AS6788" s="87"/>
      <c r="AT6788" s="87"/>
      <c r="AU6788" s="87"/>
      <c r="AV6788" s="87"/>
      <c r="AW6788" s="87"/>
      <c r="AX6788" s="87"/>
      <c r="AY6788" s="87"/>
      <c r="AZ6788" s="87"/>
      <c r="BA6788" s="87"/>
      <c r="BB6788" s="87"/>
      <c r="BC6788" s="87"/>
      <c r="BD6788" s="87"/>
      <c r="BE6788" s="87"/>
      <c r="BF6788" s="87"/>
    </row>
    <row r="6789" spans="13:58" x14ac:dyDescent="0.25">
      <c r="M6789" s="83"/>
      <c r="N6789" s="87"/>
      <c r="O6789" s="87"/>
      <c r="P6789" s="87"/>
      <c r="Q6789" s="87"/>
      <c r="R6789" s="87"/>
      <c r="S6789" s="87"/>
      <c r="T6789" s="87"/>
      <c r="U6789" s="87"/>
      <c r="V6789" s="87"/>
      <c r="W6789" s="87"/>
      <c r="X6789" s="87"/>
      <c r="Y6789" s="87"/>
      <c r="Z6789" s="87"/>
      <c r="AA6789" s="87"/>
      <c r="AB6789" s="87"/>
      <c r="AC6789" s="87"/>
      <c r="AD6789" s="87"/>
      <c r="AE6789" s="87"/>
      <c r="AF6789" s="87"/>
      <c r="AG6789" s="87"/>
      <c r="AH6789" s="87"/>
      <c r="AI6789" s="87"/>
      <c r="AJ6789" s="87"/>
      <c r="AK6789" s="87"/>
      <c r="AL6789" s="87"/>
      <c r="AM6789" s="87"/>
      <c r="AN6789" s="87"/>
      <c r="AO6789" s="87"/>
      <c r="AP6789" s="87"/>
      <c r="AQ6789" s="87"/>
      <c r="AR6789" s="87"/>
      <c r="AS6789" s="87"/>
      <c r="AT6789" s="87"/>
      <c r="AU6789" s="87"/>
      <c r="AV6789" s="87"/>
      <c r="AW6789" s="87"/>
      <c r="AX6789" s="87"/>
      <c r="AY6789" s="87"/>
      <c r="AZ6789" s="87"/>
      <c r="BA6789" s="87"/>
      <c r="BB6789" s="87"/>
      <c r="BC6789" s="87"/>
      <c r="BD6789" s="87"/>
      <c r="BE6789" s="87"/>
      <c r="BF6789" s="87"/>
    </row>
    <row r="6790" spans="13:58" x14ac:dyDescent="0.25">
      <c r="M6790" s="83"/>
      <c r="N6790" s="87"/>
      <c r="O6790" s="87"/>
      <c r="P6790" s="87"/>
      <c r="Q6790" s="87"/>
      <c r="R6790" s="87"/>
      <c r="S6790" s="87"/>
      <c r="T6790" s="87"/>
      <c r="U6790" s="87"/>
      <c r="V6790" s="87"/>
      <c r="W6790" s="87"/>
      <c r="X6790" s="87"/>
      <c r="Y6790" s="87"/>
      <c r="Z6790" s="87"/>
      <c r="AA6790" s="87"/>
      <c r="AB6790" s="87"/>
      <c r="AC6790" s="87"/>
      <c r="AD6790" s="87"/>
      <c r="AE6790" s="87"/>
      <c r="AF6790" s="87"/>
      <c r="AG6790" s="87"/>
      <c r="AH6790" s="87"/>
      <c r="AI6790" s="87"/>
      <c r="AJ6790" s="87"/>
      <c r="AK6790" s="87"/>
      <c r="AL6790" s="87"/>
      <c r="AM6790" s="87"/>
      <c r="AN6790" s="87"/>
      <c r="AO6790" s="87"/>
      <c r="AP6790" s="87"/>
      <c r="AQ6790" s="87"/>
      <c r="AR6790" s="87"/>
      <c r="AS6790" s="87"/>
      <c r="AT6790" s="87"/>
      <c r="AU6790" s="87"/>
      <c r="AV6790" s="87"/>
      <c r="AW6790" s="87"/>
      <c r="AX6790" s="87"/>
      <c r="AY6790" s="87"/>
      <c r="AZ6790" s="87"/>
      <c r="BA6790" s="87"/>
      <c r="BB6790" s="87"/>
      <c r="BC6790" s="87"/>
      <c r="BD6790" s="87"/>
      <c r="BE6790" s="87"/>
      <c r="BF6790" s="87"/>
    </row>
    <row r="6791" spans="13:58" x14ac:dyDescent="0.25">
      <c r="M6791" s="83"/>
      <c r="N6791" s="87"/>
      <c r="O6791" s="87"/>
      <c r="P6791" s="87"/>
      <c r="Q6791" s="87"/>
      <c r="R6791" s="87"/>
      <c r="S6791" s="87"/>
      <c r="T6791" s="87"/>
      <c r="U6791" s="87"/>
      <c r="V6791" s="87"/>
      <c r="W6791" s="87"/>
      <c r="X6791" s="87"/>
      <c r="Y6791" s="87"/>
      <c r="Z6791" s="87"/>
      <c r="AA6791" s="87"/>
      <c r="AB6791" s="87"/>
      <c r="AC6791" s="87"/>
      <c r="AD6791" s="87"/>
      <c r="AE6791" s="87"/>
      <c r="AF6791" s="87"/>
      <c r="AG6791" s="87"/>
      <c r="AH6791" s="87"/>
      <c r="AI6791" s="87"/>
      <c r="AJ6791" s="87"/>
      <c r="AK6791" s="87"/>
      <c r="AL6791" s="87"/>
      <c r="AM6791" s="87"/>
      <c r="AN6791" s="87"/>
      <c r="AO6791" s="87"/>
      <c r="AP6791" s="87"/>
      <c r="AQ6791" s="87"/>
      <c r="AR6791" s="87"/>
      <c r="AS6791" s="87"/>
      <c r="AT6791" s="87"/>
      <c r="AU6791" s="87"/>
      <c r="AV6791" s="87"/>
      <c r="AW6791" s="87"/>
      <c r="AX6791" s="87"/>
      <c r="AY6791" s="87"/>
      <c r="AZ6791" s="87"/>
      <c r="BA6791" s="87"/>
      <c r="BB6791" s="87"/>
      <c r="BC6791" s="87"/>
      <c r="BD6791" s="87"/>
      <c r="BE6791" s="87"/>
      <c r="BF6791" s="87"/>
    </row>
    <row r="6792" spans="13:58" x14ac:dyDescent="0.25">
      <c r="M6792" s="83"/>
      <c r="N6792" s="87"/>
      <c r="O6792" s="87"/>
      <c r="P6792" s="87"/>
      <c r="Q6792" s="87"/>
      <c r="R6792" s="87"/>
      <c r="S6792" s="87"/>
      <c r="T6792" s="87"/>
      <c r="U6792" s="87"/>
      <c r="V6792" s="87"/>
      <c r="W6792" s="87"/>
      <c r="X6792" s="87"/>
      <c r="Y6792" s="87"/>
      <c r="Z6792" s="87"/>
      <c r="AA6792" s="87"/>
      <c r="AB6792" s="87"/>
      <c r="AC6792" s="87"/>
      <c r="AD6792" s="87"/>
      <c r="AE6792" s="87"/>
      <c r="AF6792" s="87"/>
      <c r="AG6792" s="87"/>
      <c r="AH6792" s="87"/>
      <c r="AI6792" s="87"/>
      <c r="AJ6792" s="87"/>
      <c r="AK6792" s="87"/>
      <c r="AL6792" s="87"/>
      <c r="AM6792" s="87"/>
      <c r="AN6792" s="87"/>
      <c r="AO6792" s="87"/>
      <c r="AP6792" s="87"/>
      <c r="AQ6792" s="87"/>
      <c r="AR6792" s="87"/>
      <c r="AS6792" s="87"/>
      <c r="AT6792" s="87"/>
      <c r="AU6792" s="87"/>
      <c r="AV6792" s="87"/>
      <c r="AW6792" s="87"/>
      <c r="AX6792" s="87"/>
      <c r="AY6792" s="87"/>
      <c r="AZ6792" s="87"/>
      <c r="BA6792" s="87"/>
      <c r="BB6792" s="87"/>
      <c r="BC6792" s="87"/>
      <c r="BD6792" s="87"/>
      <c r="BE6792" s="87"/>
      <c r="BF6792" s="87"/>
    </row>
    <row r="6793" spans="13:58" x14ac:dyDescent="0.25">
      <c r="M6793" s="83"/>
      <c r="N6793" s="87"/>
      <c r="O6793" s="87"/>
      <c r="P6793" s="87"/>
      <c r="Q6793" s="87"/>
      <c r="R6793" s="87"/>
      <c r="S6793" s="87"/>
      <c r="T6793" s="87"/>
      <c r="U6793" s="87"/>
      <c r="V6793" s="87"/>
      <c r="W6793" s="87"/>
      <c r="X6793" s="87"/>
      <c r="Y6793" s="87"/>
      <c r="Z6793" s="87"/>
      <c r="AA6793" s="87"/>
      <c r="AB6793" s="87"/>
      <c r="AC6793" s="87"/>
      <c r="AD6793" s="87"/>
      <c r="AE6793" s="87"/>
      <c r="AF6793" s="87"/>
      <c r="AG6793" s="87"/>
      <c r="AH6793" s="87"/>
      <c r="AI6793" s="87"/>
      <c r="AJ6793" s="87"/>
      <c r="AK6793" s="87"/>
      <c r="AL6793" s="87"/>
      <c r="AM6793" s="87"/>
      <c r="AN6793" s="87"/>
      <c r="AO6793" s="87"/>
      <c r="AP6793" s="87"/>
      <c r="AQ6793" s="87"/>
      <c r="AR6793" s="87"/>
      <c r="AS6793" s="87"/>
      <c r="AT6793" s="87"/>
      <c r="AU6793" s="87"/>
      <c r="AV6793" s="87"/>
      <c r="AW6793" s="87"/>
      <c r="AX6793" s="87"/>
      <c r="AY6793" s="87"/>
      <c r="AZ6793" s="87"/>
      <c r="BA6793" s="87"/>
      <c r="BB6793" s="87"/>
      <c r="BC6793" s="87"/>
      <c r="BD6793" s="87"/>
      <c r="BE6793" s="87"/>
      <c r="BF6793" s="87"/>
    </row>
    <row r="6794" spans="13:58" x14ac:dyDescent="0.25">
      <c r="M6794" s="83"/>
      <c r="N6794" s="87"/>
      <c r="O6794" s="87"/>
      <c r="P6794" s="87"/>
      <c r="Q6794" s="87"/>
      <c r="R6794" s="87"/>
      <c r="S6794" s="87"/>
      <c r="T6794" s="87"/>
      <c r="U6794" s="87"/>
      <c r="V6794" s="87"/>
      <c r="W6794" s="87"/>
      <c r="X6794" s="87"/>
      <c r="Y6794" s="87"/>
      <c r="Z6794" s="87"/>
      <c r="AA6794" s="87"/>
      <c r="AB6794" s="87"/>
      <c r="AC6794" s="87"/>
      <c r="AD6794" s="87"/>
      <c r="AE6794" s="87"/>
      <c r="AF6794" s="87"/>
      <c r="AG6794" s="87"/>
      <c r="AH6794" s="87"/>
      <c r="AI6794" s="87"/>
      <c r="AJ6794" s="87"/>
      <c r="AK6794" s="87"/>
      <c r="AL6794" s="87"/>
      <c r="AM6794" s="87"/>
      <c r="AN6794" s="87"/>
      <c r="AO6794" s="87"/>
      <c r="AP6794" s="87"/>
      <c r="AQ6794" s="87"/>
      <c r="AR6794" s="87"/>
      <c r="AS6794" s="87"/>
      <c r="AT6794" s="87"/>
      <c r="AU6794" s="87"/>
      <c r="AV6794" s="87"/>
      <c r="AW6794" s="87"/>
      <c r="AX6794" s="87"/>
      <c r="AY6794" s="87"/>
      <c r="AZ6794" s="87"/>
      <c r="BA6794" s="87"/>
      <c r="BB6794" s="87"/>
      <c r="BC6794" s="87"/>
      <c r="BD6794" s="87"/>
      <c r="BE6794" s="87"/>
      <c r="BF6794" s="87"/>
    </row>
    <row r="6795" spans="13:58" x14ac:dyDescent="0.25">
      <c r="M6795" s="83"/>
      <c r="N6795" s="87"/>
      <c r="O6795" s="87"/>
      <c r="P6795" s="87"/>
      <c r="Q6795" s="87"/>
      <c r="R6795" s="87"/>
      <c r="S6795" s="87"/>
      <c r="T6795" s="87"/>
      <c r="U6795" s="87"/>
      <c r="V6795" s="87"/>
      <c r="W6795" s="87"/>
      <c r="X6795" s="87"/>
      <c r="Y6795" s="87"/>
      <c r="Z6795" s="87"/>
      <c r="AA6795" s="87"/>
      <c r="AB6795" s="87"/>
      <c r="AC6795" s="87"/>
      <c r="AD6795" s="87"/>
      <c r="AE6795" s="87"/>
      <c r="AF6795" s="87"/>
      <c r="AG6795" s="87"/>
      <c r="AH6795" s="87"/>
      <c r="AI6795" s="87"/>
      <c r="AJ6795" s="87"/>
      <c r="AK6795" s="87"/>
      <c r="AL6795" s="87"/>
      <c r="AM6795" s="87"/>
      <c r="AN6795" s="87"/>
      <c r="AO6795" s="87"/>
      <c r="AP6795" s="87"/>
      <c r="AQ6795" s="87"/>
      <c r="AR6795" s="87"/>
      <c r="AS6795" s="87"/>
      <c r="AT6795" s="87"/>
      <c r="AU6795" s="87"/>
      <c r="AV6795" s="87"/>
      <c r="AW6795" s="87"/>
      <c r="AX6795" s="87"/>
      <c r="AY6795" s="87"/>
      <c r="AZ6795" s="87"/>
      <c r="BA6795" s="87"/>
      <c r="BB6795" s="87"/>
      <c r="BC6795" s="87"/>
      <c r="BD6795" s="87"/>
      <c r="BE6795" s="87"/>
      <c r="BF6795" s="87"/>
    </row>
    <row r="6796" spans="13:58" x14ac:dyDescent="0.25">
      <c r="M6796" s="83"/>
      <c r="N6796" s="87"/>
      <c r="O6796" s="87"/>
      <c r="P6796" s="87"/>
      <c r="Q6796" s="87"/>
      <c r="R6796" s="87"/>
      <c r="S6796" s="87"/>
      <c r="T6796" s="87"/>
      <c r="U6796" s="87"/>
      <c r="V6796" s="87"/>
      <c r="W6796" s="87"/>
      <c r="X6796" s="87"/>
      <c r="Y6796" s="87"/>
      <c r="Z6796" s="87"/>
      <c r="AA6796" s="87"/>
      <c r="AB6796" s="87"/>
      <c r="AC6796" s="87"/>
      <c r="AD6796" s="87"/>
      <c r="AE6796" s="87"/>
      <c r="AF6796" s="87"/>
      <c r="AG6796" s="87"/>
      <c r="AH6796" s="87"/>
      <c r="AI6796" s="87"/>
      <c r="AJ6796" s="87"/>
      <c r="AK6796" s="87"/>
      <c r="AL6796" s="87"/>
      <c r="AM6796" s="87"/>
      <c r="AN6796" s="87"/>
      <c r="AO6796" s="87"/>
      <c r="AP6796" s="87"/>
      <c r="AQ6796" s="87"/>
      <c r="AR6796" s="87"/>
      <c r="AS6796" s="87"/>
      <c r="AT6796" s="87"/>
      <c r="AU6796" s="87"/>
      <c r="AV6796" s="87"/>
      <c r="AW6796" s="87"/>
      <c r="AX6796" s="87"/>
      <c r="AY6796" s="87"/>
      <c r="AZ6796" s="87"/>
      <c r="BA6796" s="87"/>
      <c r="BB6796" s="87"/>
      <c r="BC6796" s="87"/>
      <c r="BD6796" s="87"/>
      <c r="BE6796" s="87"/>
      <c r="BF6796" s="87"/>
    </row>
    <row r="6797" spans="13:58" x14ac:dyDescent="0.25">
      <c r="M6797" s="83"/>
      <c r="N6797" s="87"/>
      <c r="O6797" s="87"/>
      <c r="P6797" s="87"/>
      <c r="Q6797" s="87"/>
      <c r="R6797" s="87"/>
      <c r="S6797" s="87"/>
      <c r="T6797" s="87"/>
      <c r="U6797" s="87"/>
      <c r="V6797" s="87"/>
      <c r="W6797" s="87"/>
      <c r="X6797" s="87"/>
      <c r="Y6797" s="87"/>
      <c r="Z6797" s="87"/>
      <c r="AA6797" s="87"/>
      <c r="AB6797" s="87"/>
      <c r="AC6797" s="87"/>
      <c r="AD6797" s="87"/>
      <c r="AE6797" s="87"/>
      <c r="AF6797" s="87"/>
      <c r="AG6797" s="87"/>
      <c r="AH6797" s="87"/>
      <c r="AI6797" s="87"/>
      <c r="AJ6797" s="87"/>
      <c r="AK6797" s="87"/>
      <c r="AL6797" s="87"/>
      <c r="AM6797" s="87"/>
      <c r="AN6797" s="87"/>
      <c r="AO6797" s="87"/>
      <c r="AP6797" s="87"/>
      <c r="AQ6797" s="87"/>
      <c r="AR6797" s="87"/>
      <c r="AS6797" s="87"/>
      <c r="AT6797" s="87"/>
      <c r="AU6797" s="87"/>
      <c r="AV6797" s="87"/>
      <c r="AW6797" s="87"/>
      <c r="AX6797" s="87"/>
      <c r="AY6797" s="87"/>
      <c r="AZ6797" s="87"/>
      <c r="BA6797" s="87"/>
      <c r="BB6797" s="87"/>
      <c r="BC6797" s="87"/>
      <c r="BD6797" s="87"/>
      <c r="BE6797" s="87"/>
      <c r="BF6797" s="87"/>
    </row>
    <row r="6798" spans="13:58" x14ac:dyDescent="0.25">
      <c r="M6798" s="83"/>
      <c r="N6798" s="87"/>
      <c r="O6798" s="87"/>
      <c r="P6798" s="87"/>
      <c r="Q6798" s="87"/>
      <c r="R6798" s="87"/>
      <c r="S6798" s="87"/>
      <c r="T6798" s="87"/>
      <c r="U6798" s="87"/>
      <c r="V6798" s="87"/>
      <c r="W6798" s="87"/>
      <c r="X6798" s="87"/>
      <c r="Y6798" s="87"/>
      <c r="Z6798" s="87"/>
      <c r="AA6798" s="87"/>
      <c r="AB6798" s="87"/>
      <c r="AC6798" s="87"/>
      <c r="AD6798" s="87"/>
      <c r="AE6798" s="87"/>
      <c r="AF6798" s="87"/>
      <c r="AG6798" s="87"/>
      <c r="AH6798" s="87"/>
      <c r="AI6798" s="87"/>
      <c r="AJ6798" s="87"/>
      <c r="AK6798" s="87"/>
      <c r="AL6798" s="87"/>
      <c r="AM6798" s="87"/>
      <c r="AN6798" s="87"/>
      <c r="AO6798" s="87"/>
      <c r="AP6798" s="87"/>
      <c r="AQ6798" s="87"/>
      <c r="AR6798" s="87"/>
      <c r="AS6798" s="87"/>
      <c r="AT6798" s="87"/>
      <c r="AU6798" s="87"/>
      <c r="AV6798" s="87"/>
      <c r="AW6798" s="87"/>
      <c r="AX6798" s="87"/>
      <c r="AY6798" s="87"/>
      <c r="AZ6798" s="87"/>
      <c r="BA6798" s="87"/>
      <c r="BB6798" s="87"/>
      <c r="BC6798" s="87"/>
      <c r="BD6798" s="87"/>
      <c r="BE6798" s="87"/>
      <c r="BF6798" s="87"/>
    </row>
    <row r="6799" spans="13:58" x14ac:dyDescent="0.25">
      <c r="M6799" s="83"/>
      <c r="N6799" s="87"/>
      <c r="O6799" s="87"/>
      <c r="P6799" s="87"/>
      <c r="Q6799" s="87"/>
      <c r="R6799" s="87"/>
      <c r="S6799" s="87"/>
      <c r="T6799" s="87"/>
      <c r="U6799" s="87"/>
      <c r="V6799" s="87"/>
      <c r="W6799" s="87"/>
      <c r="X6799" s="87"/>
      <c r="Y6799" s="87"/>
      <c r="Z6799" s="87"/>
      <c r="AA6799" s="87"/>
      <c r="AB6799" s="87"/>
      <c r="AC6799" s="87"/>
      <c r="AD6799" s="87"/>
      <c r="AE6799" s="87"/>
      <c r="AF6799" s="87"/>
      <c r="AG6799" s="87"/>
      <c r="AH6799" s="87"/>
      <c r="AI6799" s="87"/>
      <c r="AJ6799" s="87"/>
      <c r="AK6799" s="87"/>
      <c r="AL6799" s="87"/>
      <c r="AM6799" s="87"/>
      <c r="AN6799" s="87"/>
      <c r="AO6799" s="87"/>
      <c r="AP6799" s="87"/>
      <c r="AQ6799" s="87"/>
      <c r="AR6799" s="87"/>
      <c r="AS6799" s="87"/>
      <c r="AT6799" s="87"/>
      <c r="AU6799" s="87"/>
      <c r="AV6799" s="87"/>
      <c r="AW6799" s="87"/>
      <c r="AX6799" s="87"/>
      <c r="AY6799" s="87"/>
      <c r="AZ6799" s="87"/>
      <c r="BA6799" s="87"/>
      <c r="BB6799" s="87"/>
      <c r="BC6799" s="87"/>
      <c r="BD6799" s="87"/>
      <c r="BE6799" s="87"/>
      <c r="BF6799" s="87"/>
    </row>
    <row r="6800" spans="13:58" x14ac:dyDescent="0.25">
      <c r="M6800" s="83"/>
      <c r="N6800" s="87"/>
      <c r="O6800" s="87"/>
      <c r="P6800" s="87"/>
      <c r="Q6800" s="87"/>
      <c r="R6800" s="87"/>
      <c r="S6800" s="87"/>
      <c r="T6800" s="87"/>
      <c r="U6800" s="87"/>
      <c r="V6800" s="87"/>
      <c r="W6800" s="87"/>
      <c r="X6800" s="87"/>
      <c r="Y6800" s="87"/>
      <c r="Z6800" s="87"/>
      <c r="AA6800" s="87"/>
      <c r="AB6800" s="87"/>
      <c r="AC6800" s="87"/>
      <c r="AD6800" s="87"/>
      <c r="AE6800" s="87"/>
      <c r="AF6800" s="87"/>
      <c r="AG6800" s="87"/>
      <c r="AH6800" s="87"/>
      <c r="AI6800" s="87"/>
      <c r="AJ6800" s="87"/>
      <c r="AK6800" s="87"/>
      <c r="AL6800" s="87"/>
      <c r="AM6800" s="87"/>
      <c r="AN6800" s="87"/>
      <c r="AO6800" s="87"/>
      <c r="AP6800" s="87"/>
      <c r="AQ6800" s="87"/>
      <c r="AR6800" s="87"/>
      <c r="AS6800" s="87"/>
      <c r="AT6800" s="87"/>
      <c r="AU6800" s="87"/>
      <c r="AV6800" s="87"/>
      <c r="AW6800" s="87"/>
      <c r="AX6800" s="87"/>
      <c r="AY6800" s="87"/>
      <c r="AZ6800" s="87"/>
      <c r="BA6800" s="87"/>
      <c r="BB6800" s="87"/>
      <c r="BC6800" s="87"/>
      <c r="BD6800" s="87"/>
      <c r="BE6800" s="87"/>
      <c r="BF6800" s="87"/>
    </row>
    <row r="6801" spans="13:58" x14ac:dyDescent="0.25">
      <c r="M6801" s="83"/>
      <c r="N6801" s="87"/>
      <c r="O6801" s="87"/>
      <c r="P6801" s="87"/>
      <c r="Q6801" s="87"/>
      <c r="R6801" s="87"/>
      <c r="S6801" s="87"/>
      <c r="T6801" s="87"/>
      <c r="U6801" s="87"/>
      <c r="V6801" s="87"/>
      <c r="W6801" s="87"/>
      <c r="X6801" s="87"/>
      <c r="Y6801" s="87"/>
      <c r="Z6801" s="87"/>
      <c r="AA6801" s="87"/>
      <c r="AB6801" s="87"/>
      <c r="AC6801" s="87"/>
      <c r="AD6801" s="87"/>
      <c r="AE6801" s="87"/>
      <c r="AF6801" s="87"/>
      <c r="AG6801" s="87"/>
      <c r="AH6801" s="87"/>
      <c r="AI6801" s="87"/>
      <c r="AJ6801" s="87"/>
      <c r="AK6801" s="87"/>
      <c r="AL6801" s="87"/>
      <c r="AM6801" s="87"/>
      <c r="AN6801" s="87"/>
      <c r="AO6801" s="87"/>
      <c r="AP6801" s="87"/>
      <c r="AQ6801" s="87"/>
      <c r="AR6801" s="87"/>
      <c r="AS6801" s="87"/>
      <c r="AT6801" s="87"/>
      <c r="AU6801" s="87"/>
      <c r="AV6801" s="87"/>
      <c r="AW6801" s="87"/>
      <c r="AX6801" s="87"/>
      <c r="AY6801" s="87"/>
      <c r="AZ6801" s="87"/>
      <c r="BA6801" s="87"/>
      <c r="BB6801" s="87"/>
      <c r="BC6801" s="87"/>
      <c r="BD6801" s="87"/>
      <c r="BE6801" s="87"/>
      <c r="BF6801" s="87"/>
    </row>
    <row r="6802" spans="13:58" x14ac:dyDescent="0.25">
      <c r="M6802" s="83"/>
      <c r="N6802" s="87"/>
      <c r="O6802" s="87"/>
      <c r="P6802" s="87"/>
      <c r="Q6802" s="87"/>
      <c r="R6802" s="87"/>
      <c r="S6802" s="87"/>
      <c r="T6802" s="87"/>
      <c r="U6802" s="87"/>
      <c r="V6802" s="87"/>
      <c r="W6802" s="87"/>
      <c r="X6802" s="87"/>
      <c r="Y6802" s="87"/>
      <c r="Z6802" s="87"/>
      <c r="AA6802" s="87"/>
      <c r="AB6802" s="87"/>
      <c r="AC6802" s="87"/>
      <c r="AD6802" s="87"/>
      <c r="AE6802" s="87"/>
      <c r="AF6802" s="87"/>
      <c r="AG6802" s="87"/>
      <c r="AH6802" s="87"/>
      <c r="AI6802" s="87"/>
      <c r="AJ6802" s="87"/>
      <c r="AK6802" s="87"/>
      <c r="AL6802" s="87"/>
      <c r="AM6802" s="87"/>
      <c r="AN6802" s="87"/>
      <c r="AO6802" s="87"/>
      <c r="AP6802" s="87"/>
      <c r="AQ6802" s="87"/>
      <c r="AR6802" s="87"/>
      <c r="AS6802" s="87"/>
      <c r="AT6802" s="87"/>
      <c r="AU6802" s="87"/>
      <c r="AV6802" s="87"/>
      <c r="AW6802" s="87"/>
      <c r="AX6802" s="87"/>
      <c r="AY6802" s="87"/>
      <c r="AZ6802" s="87"/>
      <c r="BA6802" s="87"/>
      <c r="BB6802" s="87"/>
      <c r="BC6802" s="87"/>
      <c r="BD6802" s="87"/>
      <c r="BE6802" s="87"/>
      <c r="BF6802" s="87"/>
    </row>
    <row r="6803" spans="13:58" x14ac:dyDescent="0.25">
      <c r="M6803" s="83"/>
      <c r="N6803" s="87"/>
      <c r="O6803" s="87"/>
      <c r="P6803" s="87"/>
      <c r="Q6803" s="87"/>
      <c r="R6803" s="87"/>
      <c r="S6803" s="87"/>
      <c r="T6803" s="87"/>
      <c r="U6803" s="87"/>
      <c r="V6803" s="87"/>
      <c r="W6803" s="87"/>
      <c r="X6803" s="87"/>
      <c r="Y6803" s="87"/>
      <c r="Z6803" s="87"/>
      <c r="AA6803" s="87"/>
      <c r="AB6803" s="87"/>
      <c r="AC6803" s="87"/>
      <c r="AD6803" s="87"/>
      <c r="AE6803" s="87"/>
      <c r="AF6803" s="87"/>
      <c r="AG6803" s="87"/>
      <c r="AH6803" s="87"/>
      <c r="AI6803" s="87"/>
      <c r="AJ6803" s="87"/>
      <c r="AK6803" s="87"/>
      <c r="AL6803" s="87"/>
      <c r="AM6803" s="87"/>
      <c r="AN6803" s="87"/>
      <c r="AO6803" s="87"/>
      <c r="AP6803" s="87"/>
      <c r="AQ6803" s="87"/>
      <c r="AR6803" s="87"/>
      <c r="AS6803" s="87"/>
      <c r="AT6803" s="87"/>
      <c r="AU6803" s="87"/>
      <c r="AV6803" s="87"/>
      <c r="AW6803" s="87"/>
      <c r="AX6803" s="87"/>
      <c r="AY6803" s="87"/>
      <c r="AZ6803" s="87"/>
      <c r="BA6803" s="87"/>
      <c r="BB6803" s="87"/>
      <c r="BC6803" s="87"/>
      <c r="BD6803" s="87"/>
      <c r="BE6803" s="87"/>
      <c r="BF6803" s="87"/>
    </row>
    <row r="6804" spans="13:58" x14ac:dyDescent="0.25">
      <c r="M6804" s="83"/>
      <c r="N6804" s="87"/>
      <c r="O6804" s="87"/>
      <c r="P6804" s="87"/>
      <c r="Q6804" s="87"/>
      <c r="R6804" s="87"/>
      <c r="S6804" s="87"/>
      <c r="T6804" s="87"/>
      <c r="U6804" s="87"/>
      <c r="V6804" s="87"/>
      <c r="W6804" s="87"/>
      <c r="X6804" s="87"/>
      <c r="Y6804" s="87"/>
      <c r="Z6804" s="87"/>
      <c r="AA6804" s="87"/>
      <c r="AB6804" s="87"/>
      <c r="AC6804" s="87"/>
      <c r="AD6804" s="87"/>
      <c r="AE6804" s="87"/>
      <c r="AF6804" s="87"/>
      <c r="AG6804" s="87"/>
      <c r="AH6804" s="87"/>
      <c r="AI6804" s="87"/>
      <c r="AJ6804" s="87"/>
      <c r="AK6804" s="87"/>
      <c r="AL6804" s="87"/>
      <c r="AM6804" s="87"/>
      <c r="AN6804" s="87"/>
      <c r="AO6804" s="87"/>
      <c r="AP6804" s="87"/>
      <c r="AQ6804" s="87"/>
      <c r="AR6804" s="87"/>
      <c r="AS6804" s="87"/>
      <c r="AT6804" s="87"/>
      <c r="AU6804" s="87"/>
      <c r="AV6804" s="87"/>
      <c r="AW6804" s="87"/>
      <c r="AX6804" s="87"/>
      <c r="AY6804" s="87"/>
      <c r="AZ6804" s="87"/>
      <c r="BA6804" s="87"/>
      <c r="BB6804" s="87"/>
      <c r="BC6804" s="87"/>
      <c r="BD6804" s="87"/>
      <c r="BE6804" s="87"/>
      <c r="BF6804" s="87"/>
    </row>
    <row r="6805" spans="13:58" x14ac:dyDescent="0.25">
      <c r="M6805" s="83"/>
      <c r="N6805" s="87"/>
      <c r="O6805" s="87"/>
      <c r="P6805" s="87"/>
      <c r="Q6805" s="87"/>
      <c r="R6805" s="87"/>
      <c r="S6805" s="87"/>
      <c r="T6805" s="87"/>
      <c r="U6805" s="87"/>
      <c r="V6805" s="87"/>
      <c r="W6805" s="87"/>
      <c r="X6805" s="87"/>
      <c r="Y6805" s="87"/>
      <c r="Z6805" s="87"/>
      <c r="AA6805" s="87"/>
      <c r="AB6805" s="87"/>
      <c r="AC6805" s="87"/>
      <c r="AD6805" s="87"/>
      <c r="AE6805" s="87"/>
      <c r="AF6805" s="87"/>
      <c r="AG6805" s="87"/>
      <c r="AH6805" s="87"/>
      <c r="AI6805" s="87"/>
      <c r="AJ6805" s="87"/>
      <c r="AK6805" s="87"/>
      <c r="AL6805" s="87"/>
      <c r="AM6805" s="87"/>
      <c r="AN6805" s="87"/>
      <c r="AO6805" s="87"/>
      <c r="AP6805" s="87"/>
      <c r="AQ6805" s="87"/>
      <c r="AR6805" s="87"/>
      <c r="AS6805" s="87"/>
      <c r="AT6805" s="87"/>
      <c r="AU6805" s="87"/>
      <c r="AV6805" s="87"/>
      <c r="AW6805" s="87"/>
      <c r="AX6805" s="87"/>
      <c r="AY6805" s="87"/>
      <c r="AZ6805" s="87"/>
      <c r="BA6805" s="87"/>
      <c r="BB6805" s="87"/>
      <c r="BC6805" s="87"/>
      <c r="BD6805" s="87"/>
      <c r="BE6805" s="87"/>
      <c r="BF6805" s="87"/>
    </row>
    <row r="6806" spans="13:58" x14ac:dyDescent="0.25">
      <c r="M6806" s="83"/>
      <c r="N6806" s="87"/>
      <c r="O6806" s="87"/>
      <c r="P6806" s="87"/>
      <c r="Q6806" s="87"/>
      <c r="R6806" s="87"/>
      <c r="S6806" s="87"/>
      <c r="T6806" s="87"/>
      <c r="U6806" s="87"/>
      <c r="V6806" s="87"/>
      <c r="W6806" s="87"/>
      <c r="X6806" s="87"/>
      <c r="Y6806" s="87"/>
      <c r="Z6806" s="87"/>
      <c r="AA6806" s="87"/>
      <c r="AB6806" s="87"/>
      <c r="AC6806" s="87"/>
      <c r="AD6806" s="87"/>
      <c r="AE6806" s="87"/>
      <c r="AF6806" s="87"/>
      <c r="AG6806" s="87"/>
      <c r="AH6806" s="87"/>
      <c r="AI6806" s="87"/>
      <c r="AJ6806" s="87"/>
      <c r="AK6806" s="87"/>
      <c r="AL6806" s="87"/>
      <c r="AM6806" s="87"/>
      <c r="AN6806" s="87"/>
      <c r="AO6806" s="87"/>
      <c r="AP6806" s="87"/>
      <c r="AQ6806" s="87"/>
      <c r="AR6806" s="87"/>
      <c r="AS6806" s="87"/>
      <c r="AT6806" s="87"/>
      <c r="AU6806" s="87"/>
      <c r="AV6806" s="87"/>
      <c r="AW6806" s="87"/>
      <c r="AX6806" s="87"/>
      <c r="AY6806" s="87"/>
      <c r="AZ6806" s="87"/>
      <c r="BA6806" s="87"/>
      <c r="BB6806" s="87"/>
      <c r="BC6806" s="87"/>
      <c r="BD6806" s="87"/>
      <c r="BE6806" s="87"/>
      <c r="BF6806" s="87"/>
    </row>
    <row r="6807" spans="13:58" x14ac:dyDescent="0.25">
      <c r="M6807" s="83"/>
      <c r="N6807" s="87"/>
      <c r="O6807" s="87"/>
      <c r="P6807" s="87"/>
      <c r="Q6807" s="87"/>
      <c r="R6807" s="87"/>
      <c r="S6807" s="87"/>
      <c r="T6807" s="87"/>
      <c r="U6807" s="87"/>
      <c r="V6807" s="87"/>
      <c r="W6807" s="87"/>
      <c r="X6807" s="87"/>
      <c r="Y6807" s="87"/>
      <c r="Z6807" s="87"/>
      <c r="AA6807" s="87"/>
      <c r="AB6807" s="87"/>
      <c r="AC6807" s="87"/>
      <c r="AD6807" s="87"/>
      <c r="AE6807" s="87"/>
      <c r="AF6807" s="87"/>
      <c r="AG6807" s="87"/>
      <c r="AH6807" s="87"/>
      <c r="AI6807" s="87"/>
      <c r="AJ6807" s="87"/>
      <c r="AK6807" s="87"/>
      <c r="AL6807" s="87"/>
      <c r="AM6807" s="87"/>
      <c r="AN6807" s="87"/>
      <c r="AO6807" s="87"/>
      <c r="AP6807" s="87"/>
      <c r="AQ6807" s="87"/>
      <c r="AR6807" s="87"/>
      <c r="AS6807" s="87"/>
      <c r="AT6807" s="87"/>
      <c r="AU6807" s="87"/>
      <c r="AV6807" s="87"/>
      <c r="AW6807" s="87"/>
      <c r="AX6807" s="87"/>
      <c r="AY6807" s="87"/>
      <c r="AZ6807" s="87"/>
      <c r="BA6807" s="87"/>
      <c r="BB6807" s="87"/>
      <c r="BC6807" s="87"/>
      <c r="BD6807" s="87"/>
      <c r="BE6807" s="87"/>
      <c r="BF6807" s="87"/>
    </row>
    <row r="6808" spans="13:58" x14ac:dyDescent="0.25">
      <c r="M6808" s="83"/>
      <c r="N6808" s="87"/>
      <c r="O6808" s="87"/>
      <c r="P6808" s="87"/>
      <c r="Q6808" s="87"/>
      <c r="R6808" s="87"/>
      <c r="S6808" s="87"/>
      <c r="T6808" s="87"/>
      <c r="U6808" s="87"/>
      <c r="V6808" s="87"/>
      <c r="W6808" s="87"/>
      <c r="X6808" s="87"/>
      <c r="Y6808" s="87"/>
      <c r="Z6808" s="87"/>
      <c r="AA6808" s="87"/>
      <c r="AB6808" s="87"/>
      <c r="AC6808" s="87"/>
      <c r="AD6808" s="87"/>
      <c r="AE6808" s="87"/>
      <c r="AF6808" s="87"/>
      <c r="AG6808" s="87"/>
      <c r="AH6808" s="87"/>
      <c r="AI6808" s="87"/>
      <c r="AJ6808" s="87"/>
      <c r="AK6808" s="87"/>
      <c r="AL6808" s="87"/>
      <c r="AM6808" s="87"/>
      <c r="AN6808" s="87"/>
      <c r="AO6808" s="87"/>
      <c r="AP6808" s="87"/>
      <c r="AQ6808" s="87"/>
      <c r="AR6808" s="87"/>
      <c r="AS6808" s="87"/>
      <c r="AT6808" s="87"/>
      <c r="AU6808" s="87"/>
      <c r="AV6808" s="87"/>
      <c r="AW6808" s="87"/>
      <c r="AX6808" s="87"/>
      <c r="AY6808" s="87"/>
      <c r="AZ6808" s="87"/>
      <c r="BA6808" s="87"/>
      <c r="BB6808" s="87"/>
      <c r="BC6808" s="87"/>
      <c r="BD6808" s="87"/>
      <c r="BE6808" s="87"/>
      <c r="BF6808" s="87"/>
    </row>
    <row r="6809" spans="13:58" x14ac:dyDescent="0.25">
      <c r="M6809" s="83"/>
      <c r="N6809" s="87"/>
      <c r="O6809" s="87"/>
      <c r="P6809" s="87"/>
      <c r="Q6809" s="87"/>
      <c r="R6809" s="87"/>
      <c r="S6809" s="87"/>
      <c r="T6809" s="87"/>
      <c r="U6809" s="87"/>
      <c r="V6809" s="87"/>
      <c r="W6809" s="87"/>
      <c r="X6809" s="87"/>
      <c r="Y6809" s="87"/>
      <c r="Z6809" s="87"/>
      <c r="AA6809" s="87"/>
      <c r="AB6809" s="87"/>
      <c r="AC6809" s="87"/>
      <c r="AD6809" s="87"/>
      <c r="AE6809" s="87"/>
      <c r="AF6809" s="87"/>
      <c r="AG6809" s="87"/>
      <c r="AH6809" s="87"/>
      <c r="AI6809" s="87"/>
      <c r="AJ6809" s="87"/>
      <c r="AK6809" s="87"/>
      <c r="AL6809" s="87"/>
      <c r="AM6809" s="87"/>
      <c r="AN6809" s="87"/>
      <c r="AO6809" s="87"/>
      <c r="AP6809" s="87"/>
      <c r="AQ6809" s="87"/>
      <c r="AR6809" s="87"/>
      <c r="AS6809" s="87"/>
      <c r="AT6809" s="87"/>
      <c r="AU6809" s="87"/>
      <c r="AV6809" s="87"/>
      <c r="AW6809" s="87"/>
      <c r="AX6809" s="87"/>
      <c r="AY6809" s="87"/>
      <c r="AZ6809" s="87"/>
      <c r="BA6809" s="87"/>
      <c r="BB6809" s="87"/>
      <c r="BC6809" s="87"/>
      <c r="BD6809" s="87"/>
      <c r="BE6809" s="87"/>
      <c r="BF6809" s="87"/>
    </row>
    <row r="6810" spans="13:58" x14ac:dyDescent="0.25">
      <c r="M6810" s="83"/>
      <c r="N6810" s="87"/>
      <c r="O6810" s="87"/>
      <c r="P6810" s="87"/>
      <c r="Q6810" s="87"/>
      <c r="R6810" s="87"/>
      <c r="S6810" s="87"/>
      <c r="T6810" s="87"/>
      <c r="U6810" s="87"/>
      <c r="V6810" s="87"/>
      <c r="W6810" s="87"/>
      <c r="X6810" s="87"/>
      <c r="Y6810" s="87"/>
      <c r="Z6810" s="87"/>
      <c r="AA6810" s="87"/>
      <c r="AB6810" s="87"/>
      <c r="AC6810" s="87"/>
      <c r="AD6810" s="87"/>
      <c r="AE6810" s="87"/>
      <c r="AF6810" s="87"/>
      <c r="AG6810" s="87"/>
      <c r="AH6810" s="87"/>
      <c r="AI6810" s="87"/>
      <c r="AJ6810" s="87"/>
      <c r="AK6810" s="87"/>
      <c r="AL6810" s="87"/>
      <c r="AM6810" s="87"/>
      <c r="AN6810" s="87"/>
      <c r="AO6810" s="87"/>
      <c r="AP6810" s="87"/>
      <c r="AQ6810" s="87"/>
      <c r="AR6810" s="87"/>
      <c r="AS6810" s="87"/>
      <c r="AT6810" s="87"/>
      <c r="AU6810" s="87"/>
      <c r="AV6810" s="87"/>
      <c r="AW6810" s="87"/>
      <c r="AX6810" s="87"/>
      <c r="AY6810" s="87"/>
      <c r="AZ6810" s="87"/>
      <c r="BA6810" s="87"/>
      <c r="BB6810" s="87"/>
      <c r="BC6810" s="87"/>
      <c r="BD6810" s="87"/>
      <c r="BE6810" s="87"/>
      <c r="BF6810" s="87"/>
    </row>
    <row r="6811" spans="13:58" x14ac:dyDescent="0.25">
      <c r="M6811" s="83"/>
      <c r="N6811" s="87"/>
      <c r="O6811" s="87"/>
      <c r="P6811" s="87"/>
      <c r="Q6811" s="87"/>
      <c r="R6811" s="87"/>
      <c r="S6811" s="87"/>
      <c r="T6811" s="87"/>
      <c r="U6811" s="87"/>
      <c r="V6811" s="87"/>
      <c r="W6811" s="87"/>
      <c r="X6811" s="87"/>
      <c r="Y6811" s="87"/>
      <c r="Z6811" s="87"/>
      <c r="AA6811" s="87"/>
      <c r="AB6811" s="87"/>
      <c r="AC6811" s="87"/>
      <c r="AD6811" s="87"/>
      <c r="AE6811" s="87"/>
      <c r="AF6811" s="87"/>
      <c r="AG6811" s="87"/>
      <c r="AH6811" s="87"/>
      <c r="AI6811" s="87"/>
      <c r="AJ6811" s="87"/>
      <c r="AK6811" s="87"/>
      <c r="AL6811" s="87"/>
      <c r="AM6811" s="87"/>
      <c r="AN6811" s="87"/>
      <c r="AO6811" s="87"/>
      <c r="AP6811" s="87"/>
      <c r="AQ6811" s="87"/>
      <c r="AR6811" s="87"/>
      <c r="AS6811" s="87"/>
      <c r="AT6811" s="87"/>
      <c r="AU6811" s="87"/>
      <c r="AV6811" s="87"/>
      <c r="AW6811" s="87"/>
      <c r="AX6811" s="87"/>
      <c r="AY6811" s="87"/>
      <c r="AZ6811" s="87"/>
      <c r="BA6811" s="87"/>
      <c r="BB6811" s="87"/>
      <c r="BC6811" s="87"/>
      <c r="BD6811" s="87"/>
      <c r="BE6811" s="87"/>
      <c r="BF6811" s="87"/>
    </row>
    <row r="6812" spans="13:58" x14ac:dyDescent="0.25">
      <c r="M6812" s="83"/>
      <c r="N6812" s="87"/>
      <c r="O6812" s="87"/>
      <c r="P6812" s="87"/>
      <c r="Q6812" s="87"/>
      <c r="R6812" s="87"/>
      <c r="S6812" s="87"/>
      <c r="T6812" s="87"/>
      <c r="U6812" s="87"/>
      <c r="V6812" s="87"/>
      <c r="W6812" s="87"/>
      <c r="X6812" s="87"/>
      <c r="Y6812" s="87"/>
      <c r="Z6812" s="87"/>
      <c r="AA6812" s="87"/>
      <c r="AB6812" s="87"/>
      <c r="AC6812" s="87"/>
      <c r="AD6812" s="87"/>
      <c r="AE6812" s="87"/>
      <c r="AF6812" s="87"/>
      <c r="AG6812" s="87"/>
      <c r="AH6812" s="87"/>
      <c r="AI6812" s="87"/>
      <c r="AJ6812" s="87"/>
      <c r="AK6812" s="87"/>
      <c r="AL6812" s="87"/>
      <c r="AM6812" s="87"/>
      <c r="AN6812" s="87"/>
      <c r="AO6812" s="87"/>
      <c r="AP6812" s="87"/>
      <c r="AQ6812" s="87"/>
      <c r="AR6812" s="87"/>
      <c r="AS6812" s="87"/>
      <c r="AT6812" s="87"/>
      <c r="AU6812" s="87"/>
      <c r="AV6812" s="87"/>
      <c r="AW6812" s="87"/>
      <c r="AX6812" s="87"/>
      <c r="AY6812" s="87"/>
      <c r="AZ6812" s="87"/>
      <c r="BA6812" s="87"/>
      <c r="BB6812" s="87"/>
      <c r="BC6812" s="87"/>
      <c r="BD6812" s="87"/>
      <c r="BE6812" s="87"/>
      <c r="BF6812" s="87"/>
    </row>
    <row r="6813" spans="13:58" x14ac:dyDescent="0.25">
      <c r="M6813" s="83"/>
      <c r="N6813" s="87"/>
      <c r="O6813" s="87"/>
      <c r="P6813" s="87"/>
      <c r="Q6813" s="87"/>
      <c r="R6813" s="87"/>
      <c r="S6813" s="87"/>
      <c r="T6813" s="87"/>
      <c r="U6813" s="87"/>
      <c r="V6813" s="87"/>
      <c r="W6813" s="87"/>
      <c r="X6813" s="87"/>
      <c r="Y6813" s="87"/>
      <c r="Z6813" s="87"/>
      <c r="AA6813" s="87"/>
      <c r="AB6813" s="87"/>
      <c r="AC6813" s="87"/>
      <c r="AD6813" s="87"/>
      <c r="AE6813" s="87"/>
      <c r="AF6813" s="87"/>
      <c r="AG6813" s="87"/>
      <c r="AH6813" s="87"/>
      <c r="AI6813" s="87"/>
      <c r="AJ6813" s="87"/>
      <c r="AK6813" s="87"/>
      <c r="AL6813" s="87"/>
      <c r="AM6813" s="87"/>
      <c r="AN6813" s="87"/>
      <c r="AO6813" s="87"/>
      <c r="AP6813" s="87"/>
      <c r="AQ6813" s="87"/>
      <c r="AR6813" s="87"/>
      <c r="AS6813" s="87"/>
      <c r="AT6813" s="87"/>
      <c r="AU6813" s="87"/>
      <c r="AV6813" s="87"/>
      <c r="AW6813" s="87"/>
      <c r="AX6813" s="87"/>
      <c r="AY6813" s="87"/>
      <c r="AZ6813" s="87"/>
      <c r="BA6813" s="87"/>
      <c r="BB6813" s="87"/>
      <c r="BC6813" s="87"/>
      <c r="BD6813" s="87"/>
      <c r="BE6813" s="87"/>
      <c r="BF6813" s="87"/>
    </row>
    <row r="6814" spans="13:58" x14ac:dyDescent="0.25">
      <c r="M6814" s="83"/>
      <c r="N6814" s="87"/>
      <c r="O6814" s="87"/>
      <c r="P6814" s="87"/>
      <c r="Q6814" s="87"/>
      <c r="R6814" s="87"/>
      <c r="S6814" s="87"/>
      <c r="T6814" s="87"/>
      <c r="U6814" s="87"/>
      <c r="V6814" s="87"/>
      <c r="W6814" s="87"/>
      <c r="X6814" s="87"/>
      <c r="Y6814" s="87"/>
      <c r="Z6814" s="87"/>
      <c r="AA6814" s="87"/>
      <c r="AB6814" s="87"/>
      <c r="AC6814" s="87"/>
      <c r="AD6814" s="87"/>
      <c r="AE6814" s="87"/>
      <c r="AF6814" s="87"/>
      <c r="AG6814" s="87"/>
      <c r="AH6814" s="87"/>
      <c r="AI6814" s="87"/>
      <c r="AJ6814" s="87"/>
      <c r="AK6814" s="87"/>
      <c r="AL6814" s="87"/>
      <c r="AM6814" s="87"/>
      <c r="AN6814" s="87"/>
      <c r="AO6814" s="87"/>
      <c r="AP6814" s="87"/>
      <c r="AQ6814" s="87"/>
      <c r="AR6814" s="87"/>
      <c r="AS6814" s="87"/>
      <c r="AT6814" s="87"/>
      <c r="AU6814" s="87"/>
      <c r="AV6814" s="87"/>
      <c r="AW6814" s="87"/>
      <c r="AX6814" s="87"/>
      <c r="AY6814" s="87"/>
      <c r="AZ6814" s="87"/>
      <c r="BA6814" s="87"/>
      <c r="BB6814" s="87"/>
      <c r="BC6814" s="87"/>
      <c r="BD6814" s="87"/>
      <c r="BE6814" s="87"/>
      <c r="BF6814" s="87"/>
    </row>
    <row r="6815" spans="13:58" x14ac:dyDescent="0.25">
      <c r="M6815" s="83"/>
      <c r="N6815" s="87"/>
      <c r="O6815" s="87"/>
      <c r="P6815" s="87"/>
      <c r="Q6815" s="87"/>
      <c r="R6815" s="87"/>
      <c r="S6815" s="87"/>
      <c r="T6815" s="87"/>
      <c r="U6815" s="87"/>
      <c r="V6815" s="87"/>
      <c r="W6815" s="87"/>
      <c r="X6815" s="87"/>
      <c r="Y6815" s="87"/>
      <c r="Z6815" s="87"/>
      <c r="AA6815" s="87"/>
      <c r="AB6815" s="87"/>
      <c r="AC6815" s="87"/>
      <c r="AD6815" s="87"/>
      <c r="AE6815" s="87"/>
      <c r="AF6815" s="87"/>
      <c r="AG6815" s="87"/>
      <c r="AH6815" s="87"/>
      <c r="AI6815" s="87"/>
      <c r="AJ6815" s="87"/>
      <c r="AK6815" s="87"/>
      <c r="AL6815" s="87"/>
      <c r="AM6815" s="87"/>
      <c r="AN6815" s="87"/>
      <c r="AO6815" s="87"/>
      <c r="AP6815" s="87"/>
      <c r="AQ6815" s="87"/>
      <c r="AR6815" s="87"/>
      <c r="AS6815" s="87"/>
      <c r="AT6815" s="87"/>
      <c r="AU6815" s="87"/>
      <c r="AV6815" s="87"/>
      <c r="AW6815" s="87"/>
      <c r="AX6815" s="87"/>
      <c r="AY6815" s="87"/>
      <c r="AZ6815" s="87"/>
      <c r="BA6815" s="87"/>
      <c r="BB6815" s="87"/>
      <c r="BC6815" s="87"/>
      <c r="BD6815" s="87"/>
      <c r="BE6815" s="87"/>
      <c r="BF6815" s="87"/>
    </row>
    <row r="6816" spans="13:58" x14ac:dyDescent="0.25">
      <c r="M6816" s="83"/>
      <c r="N6816" s="87"/>
      <c r="O6816" s="87"/>
      <c r="P6816" s="87"/>
      <c r="Q6816" s="87"/>
      <c r="R6816" s="87"/>
      <c r="S6816" s="87"/>
      <c r="T6816" s="87"/>
      <c r="U6816" s="87"/>
      <c r="V6816" s="87"/>
      <c r="W6816" s="87"/>
      <c r="X6816" s="87"/>
      <c r="Y6816" s="87"/>
      <c r="Z6816" s="87"/>
      <c r="AA6816" s="87"/>
      <c r="AB6816" s="87"/>
      <c r="AC6816" s="87"/>
      <c r="AD6816" s="87"/>
      <c r="AE6816" s="87"/>
      <c r="AF6816" s="87"/>
      <c r="AG6816" s="87"/>
      <c r="AH6816" s="87"/>
      <c r="AI6816" s="87"/>
      <c r="AJ6816" s="87"/>
      <c r="AK6816" s="87"/>
      <c r="AL6816" s="87"/>
      <c r="AM6816" s="87"/>
      <c r="AN6816" s="87"/>
      <c r="AO6816" s="87"/>
      <c r="AP6816" s="87"/>
      <c r="AQ6816" s="87"/>
      <c r="AR6816" s="87"/>
      <c r="AS6816" s="87"/>
      <c r="AT6816" s="87"/>
      <c r="AU6816" s="87"/>
      <c r="AV6816" s="87"/>
      <c r="AW6816" s="87"/>
      <c r="AX6816" s="87"/>
      <c r="AY6816" s="87"/>
      <c r="AZ6816" s="87"/>
      <c r="BA6816" s="87"/>
      <c r="BB6816" s="87"/>
      <c r="BC6816" s="87"/>
      <c r="BD6816" s="87"/>
      <c r="BE6816" s="87"/>
      <c r="BF6816" s="87"/>
    </row>
    <row r="6817" spans="13:58" x14ac:dyDescent="0.25">
      <c r="M6817" s="83"/>
      <c r="N6817" s="87"/>
      <c r="O6817" s="87"/>
      <c r="P6817" s="87"/>
      <c r="Q6817" s="87"/>
      <c r="R6817" s="87"/>
      <c r="S6817" s="87"/>
      <c r="T6817" s="87"/>
      <c r="U6817" s="87"/>
      <c r="V6817" s="87"/>
      <c r="W6817" s="87"/>
      <c r="X6817" s="87"/>
      <c r="Y6817" s="87"/>
      <c r="Z6817" s="87"/>
      <c r="AA6817" s="87"/>
      <c r="AB6817" s="87"/>
      <c r="AC6817" s="87"/>
      <c r="AD6817" s="87"/>
      <c r="AE6817" s="87"/>
      <c r="AF6817" s="87"/>
      <c r="AG6817" s="87"/>
      <c r="AH6817" s="87"/>
      <c r="AI6817" s="87"/>
      <c r="AJ6817" s="87"/>
      <c r="AK6817" s="87"/>
      <c r="AL6817" s="87"/>
      <c r="AM6817" s="87"/>
      <c r="AN6817" s="87"/>
      <c r="AO6817" s="87"/>
      <c r="AP6817" s="87"/>
      <c r="AQ6817" s="87"/>
      <c r="AR6817" s="87"/>
      <c r="AS6817" s="87"/>
      <c r="AT6817" s="87"/>
      <c r="AU6817" s="87"/>
      <c r="AV6817" s="87"/>
      <c r="AW6817" s="87"/>
      <c r="AX6817" s="87"/>
      <c r="AY6817" s="87"/>
      <c r="AZ6817" s="87"/>
      <c r="BA6817" s="87"/>
      <c r="BB6817" s="87"/>
      <c r="BC6817" s="87"/>
      <c r="BD6817" s="87"/>
      <c r="BE6817" s="87"/>
      <c r="BF6817" s="87"/>
    </row>
    <row r="6818" spans="13:58" x14ac:dyDescent="0.25">
      <c r="M6818" s="83"/>
      <c r="N6818" s="87"/>
      <c r="O6818" s="87"/>
      <c r="P6818" s="87"/>
      <c r="Q6818" s="87"/>
      <c r="R6818" s="87"/>
      <c r="S6818" s="87"/>
      <c r="T6818" s="87"/>
      <c r="U6818" s="87"/>
      <c r="V6818" s="87"/>
      <c r="W6818" s="87"/>
      <c r="X6818" s="87"/>
      <c r="Y6818" s="87"/>
      <c r="Z6818" s="87"/>
      <c r="AA6818" s="87"/>
      <c r="AB6818" s="87"/>
      <c r="AC6818" s="87"/>
      <c r="AD6818" s="87"/>
      <c r="AE6818" s="87"/>
      <c r="AF6818" s="87"/>
      <c r="AG6818" s="87"/>
      <c r="AH6818" s="87"/>
      <c r="AI6818" s="87"/>
      <c r="AJ6818" s="87"/>
      <c r="AK6818" s="87"/>
      <c r="AL6818" s="87"/>
      <c r="AM6818" s="87"/>
      <c r="AN6818" s="87"/>
      <c r="AO6818" s="87"/>
      <c r="AP6818" s="87"/>
      <c r="AQ6818" s="87"/>
      <c r="AR6818" s="87"/>
      <c r="AS6818" s="87"/>
      <c r="AT6818" s="87"/>
      <c r="AU6818" s="87"/>
      <c r="AV6818" s="87"/>
      <c r="AW6818" s="87"/>
      <c r="AX6818" s="87"/>
      <c r="AY6818" s="87"/>
      <c r="AZ6818" s="87"/>
      <c r="BA6818" s="87"/>
      <c r="BB6818" s="87"/>
      <c r="BC6818" s="87"/>
      <c r="BD6818" s="87"/>
      <c r="BE6818" s="87"/>
      <c r="BF6818" s="87"/>
    </row>
    <row r="6819" spans="13:58" x14ac:dyDescent="0.25">
      <c r="M6819" s="83"/>
      <c r="N6819" s="87"/>
      <c r="O6819" s="87"/>
      <c r="P6819" s="87"/>
      <c r="Q6819" s="87"/>
      <c r="R6819" s="87"/>
      <c r="S6819" s="87"/>
      <c r="T6819" s="87"/>
      <c r="U6819" s="87"/>
      <c r="V6819" s="87"/>
      <c r="W6819" s="87"/>
      <c r="X6819" s="87"/>
      <c r="Y6819" s="87"/>
      <c r="Z6819" s="87"/>
      <c r="AA6819" s="87"/>
      <c r="AB6819" s="87"/>
      <c r="AC6819" s="87"/>
      <c r="AD6819" s="87"/>
      <c r="AE6819" s="87"/>
      <c r="AF6819" s="87"/>
      <c r="AG6819" s="87"/>
      <c r="AH6819" s="87"/>
      <c r="AI6819" s="87"/>
      <c r="AJ6819" s="87"/>
      <c r="AK6819" s="87"/>
      <c r="AL6819" s="87"/>
      <c r="AM6819" s="87"/>
      <c r="AN6819" s="87"/>
      <c r="AO6819" s="87"/>
      <c r="AP6819" s="87"/>
      <c r="AQ6819" s="87"/>
      <c r="AR6819" s="87"/>
      <c r="AS6819" s="87"/>
      <c r="AT6819" s="87"/>
      <c r="AU6819" s="87"/>
      <c r="AV6819" s="87"/>
      <c r="AW6819" s="87"/>
      <c r="AX6819" s="87"/>
      <c r="AY6819" s="87"/>
      <c r="AZ6819" s="87"/>
      <c r="BA6819" s="87"/>
      <c r="BB6819" s="87"/>
      <c r="BC6819" s="87"/>
      <c r="BD6819" s="87"/>
      <c r="BE6819" s="87"/>
      <c r="BF6819" s="87"/>
    </row>
    <row r="6820" spans="13:58" x14ac:dyDescent="0.25">
      <c r="M6820" s="83"/>
      <c r="N6820" s="87"/>
      <c r="O6820" s="87"/>
      <c r="P6820" s="87"/>
      <c r="Q6820" s="87"/>
      <c r="R6820" s="87"/>
      <c r="S6820" s="87"/>
      <c r="T6820" s="87"/>
      <c r="U6820" s="87"/>
      <c r="V6820" s="87"/>
      <c r="W6820" s="87"/>
      <c r="X6820" s="87"/>
      <c r="Y6820" s="87"/>
      <c r="Z6820" s="87"/>
      <c r="AA6820" s="87"/>
      <c r="AB6820" s="87"/>
      <c r="AC6820" s="87"/>
      <c r="AD6820" s="87"/>
      <c r="AE6820" s="87"/>
      <c r="AF6820" s="87"/>
      <c r="AG6820" s="87"/>
      <c r="AH6820" s="87"/>
      <c r="AI6820" s="87"/>
      <c r="AJ6820" s="87"/>
      <c r="AK6820" s="87"/>
      <c r="AL6820" s="87"/>
      <c r="AM6820" s="87"/>
      <c r="AN6820" s="87"/>
      <c r="AO6820" s="87"/>
      <c r="AP6820" s="87"/>
      <c r="AQ6820" s="87"/>
      <c r="AR6820" s="87"/>
      <c r="AS6820" s="87"/>
      <c r="AT6820" s="87"/>
      <c r="AU6820" s="87"/>
      <c r="AV6820" s="87"/>
      <c r="AW6820" s="87"/>
      <c r="AX6820" s="87"/>
      <c r="AY6820" s="87"/>
      <c r="AZ6820" s="87"/>
      <c r="BA6820" s="87"/>
      <c r="BB6820" s="87"/>
      <c r="BC6820" s="87"/>
      <c r="BD6820" s="87"/>
      <c r="BE6820" s="87"/>
      <c r="BF6820" s="87"/>
    </row>
    <row r="6821" spans="13:58" x14ac:dyDescent="0.25">
      <c r="M6821" s="83"/>
      <c r="N6821" s="87"/>
      <c r="O6821" s="87"/>
      <c r="P6821" s="87"/>
      <c r="Q6821" s="87"/>
      <c r="R6821" s="87"/>
      <c r="S6821" s="87"/>
      <c r="T6821" s="87"/>
      <c r="U6821" s="87"/>
      <c r="V6821" s="87"/>
      <c r="W6821" s="87"/>
      <c r="X6821" s="87"/>
      <c r="Y6821" s="87"/>
      <c r="Z6821" s="87"/>
      <c r="AA6821" s="87"/>
      <c r="AB6821" s="87"/>
      <c r="AC6821" s="87"/>
      <c r="AD6821" s="87"/>
      <c r="AE6821" s="87"/>
      <c r="AF6821" s="87"/>
      <c r="AG6821" s="87"/>
      <c r="AH6821" s="87"/>
      <c r="AI6821" s="87"/>
      <c r="AJ6821" s="87"/>
      <c r="AK6821" s="87"/>
      <c r="AL6821" s="87"/>
      <c r="AM6821" s="87"/>
      <c r="AN6821" s="87"/>
      <c r="AO6821" s="87"/>
      <c r="AP6821" s="87"/>
      <c r="AQ6821" s="87"/>
      <c r="AR6821" s="87"/>
      <c r="AS6821" s="87"/>
      <c r="AT6821" s="87"/>
      <c r="AU6821" s="87"/>
      <c r="AV6821" s="87"/>
      <c r="AW6821" s="87"/>
      <c r="AX6821" s="87"/>
      <c r="AY6821" s="87"/>
      <c r="AZ6821" s="87"/>
      <c r="BA6821" s="87"/>
      <c r="BB6821" s="87"/>
      <c r="BC6821" s="87"/>
      <c r="BD6821" s="87"/>
      <c r="BE6821" s="87"/>
      <c r="BF6821" s="87"/>
    </row>
    <row r="6822" spans="13:58" x14ac:dyDescent="0.25">
      <c r="M6822" s="83"/>
      <c r="N6822" s="87"/>
      <c r="O6822" s="87"/>
      <c r="P6822" s="87"/>
      <c r="Q6822" s="87"/>
      <c r="R6822" s="87"/>
      <c r="S6822" s="87"/>
      <c r="T6822" s="87"/>
      <c r="U6822" s="87"/>
      <c r="V6822" s="87"/>
      <c r="W6822" s="87"/>
      <c r="X6822" s="87"/>
      <c r="Y6822" s="87"/>
      <c r="Z6822" s="87"/>
      <c r="AA6822" s="87"/>
      <c r="AB6822" s="87"/>
      <c r="AC6822" s="87"/>
      <c r="AD6822" s="87"/>
      <c r="AE6822" s="87"/>
      <c r="AF6822" s="87"/>
      <c r="AG6822" s="87"/>
      <c r="AH6822" s="87"/>
      <c r="AI6822" s="87"/>
      <c r="AJ6822" s="87"/>
      <c r="AK6822" s="87"/>
      <c r="AL6822" s="87"/>
      <c r="AM6822" s="87"/>
      <c r="AN6822" s="87"/>
      <c r="AO6822" s="87"/>
      <c r="AP6822" s="87"/>
      <c r="AQ6822" s="87"/>
      <c r="AR6822" s="87"/>
      <c r="AS6822" s="87"/>
      <c r="AT6822" s="87"/>
      <c r="AU6822" s="87"/>
      <c r="AV6822" s="87"/>
      <c r="AW6822" s="87"/>
      <c r="AX6822" s="87"/>
      <c r="AY6822" s="87"/>
      <c r="AZ6822" s="87"/>
      <c r="BA6822" s="87"/>
      <c r="BB6822" s="87"/>
      <c r="BC6822" s="87"/>
      <c r="BD6822" s="87"/>
      <c r="BE6822" s="87"/>
      <c r="BF6822" s="87"/>
    </row>
    <row r="6823" spans="13:58" x14ac:dyDescent="0.25">
      <c r="M6823" s="83"/>
      <c r="N6823" s="87"/>
      <c r="O6823" s="87"/>
      <c r="P6823" s="87"/>
      <c r="Q6823" s="87"/>
      <c r="R6823" s="87"/>
      <c r="S6823" s="87"/>
      <c r="T6823" s="87"/>
      <c r="U6823" s="87"/>
      <c r="V6823" s="87"/>
      <c r="W6823" s="87"/>
      <c r="X6823" s="87"/>
      <c r="Y6823" s="87"/>
      <c r="Z6823" s="87"/>
      <c r="AA6823" s="87"/>
      <c r="AB6823" s="87"/>
      <c r="AC6823" s="87"/>
      <c r="AD6823" s="87"/>
      <c r="AE6823" s="87"/>
      <c r="AF6823" s="87"/>
      <c r="AG6823" s="87"/>
      <c r="AH6823" s="87"/>
      <c r="AI6823" s="87"/>
      <c r="AJ6823" s="87"/>
      <c r="AK6823" s="87"/>
      <c r="AL6823" s="87"/>
      <c r="AM6823" s="87"/>
      <c r="AN6823" s="87"/>
      <c r="AO6823" s="87"/>
      <c r="AP6823" s="87"/>
      <c r="AQ6823" s="87"/>
      <c r="AR6823" s="87"/>
      <c r="AS6823" s="87"/>
      <c r="AT6823" s="87"/>
      <c r="AU6823" s="87"/>
      <c r="AV6823" s="87"/>
      <c r="AW6823" s="87"/>
      <c r="AX6823" s="87"/>
      <c r="AY6823" s="87"/>
      <c r="AZ6823" s="87"/>
      <c r="BA6823" s="87"/>
      <c r="BB6823" s="87"/>
      <c r="BC6823" s="87"/>
      <c r="BD6823" s="87"/>
      <c r="BE6823" s="87"/>
      <c r="BF6823" s="87"/>
    </row>
    <row r="6824" spans="13:58" x14ac:dyDescent="0.25">
      <c r="M6824" s="83"/>
      <c r="N6824" s="87"/>
      <c r="O6824" s="87"/>
      <c r="P6824" s="87"/>
      <c r="Q6824" s="87"/>
      <c r="R6824" s="87"/>
      <c r="S6824" s="87"/>
      <c r="T6824" s="87"/>
      <c r="U6824" s="87"/>
      <c r="V6824" s="87"/>
      <c r="W6824" s="87"/>
      <c r="X6824" s="87"/>
      <c r="Y6824" s="87"/>
      <c r="Z6824" s="87"/>
      <c r="AA6824" s="87"/>
      <c r="AB6824" s="87"/>
      <c r="AC6824" s="87"/>
      <c r="AD6824" s="87"/>
      <c r="AE6824" s="87"/>
      <c r="AF6824" s="87"/>
      <c r="AG6824" s="87"/>
      <c r="AH6824" s="87"/>
      <c r="AI6824" s="87"/>
      <c r="AJ6824" s="87"/>
      <c r="AK6824" s="87"/>
      <c r="AL6824" s="87"/>
      <c r="AM6824" s="87"/>
      <c r="AN6824" s="87"/>
      <c r="AO6824" s="87"/>
      <c r="AP6824" s="87"/>
      <c r="AQ6824" s="87"/>
      <c r="AR6824" s="87"/>
      <c r="AS6824" s="87"/>
      <c r="AT6824" s="87"/>
      <c r="AU6824" s="87"/>
      <c r="AV6824" s="87"/>
      <c r="AW6824" s="87"/>
      <c r="AX6824" s="87"/>
      <c r="AY6824" s="87"/>
      <c r="AZ6824" s="87"/>
      <c r="BA6824" s="87"/>
      <c r="BB6824" s="87"/>
      <c r="BC6824" s="87"/>
      <c r="BD6824" s="87"/>
      <c r="BE6824" s="87"/>
      <c r="BF6824" s="87"/>
    </row>
    <row r="6825" spans="13:58" x14ac:dyDescent="0.25">
      <c r="M6825" s="83"/>
      <c r="N6825" s="87"/>
      <c r="O6825" s="87"/>
      <c r="P6825" s="87"/>
      <c r="Q6825" s="87"/>
      <c r="R6825" s="87"/>
      <c r="S6825" s="87"/>
      <c r="T6825" s="87"/>
      <c r="U6825" s="87"/>
      <c r="V6825" s="87"/>
      <c r="W6825" s="87"/>
      <c r="X6825" s="87"/>
      <c r="Y6825" s="87"/>
      <c r="Z6825" s="87"/>
      <c r="AA6825" s="87"/>
      <c r="AB6825" s="87"/>
      <c r="AC6825" s="87"/>
      <c r="AD6825" s="87"/>
      <c r="AE6825" s="87"/>
      <c r="AF6825" s="87"/>
      <c r="AG6825" s="87"/>
      <c r="AH6825" s="87"/>
      <c r="AI6825" s="87"/>
      <c r="AJ6825" s="87"/>
      <c r="AK6825" s="87"/>
      <c r="AL6825" s="87"/>
      <c r="AM6825" s="87"/>
      <c r="AN6825" s="87"/>
      <c r="AO6825" s="87"/>
      <c r="AP6825" s="87"/>
      <c r="AQ6825" s="87"/>
      <c r="AR6825" s="87"/>
      <c r="AS6825" s="87"/>
      <c r="AT6825" s="87"/>
      <c r="AU6825" s="87"/>
      <c r="AV6825" s="87"/>
      <c r="AW6825" s="87"/>
      <c r="AX6825" s="87"/>
      <c r="AY6825" s="87"/>
      <c r="AZ6825" s="87"/>
      <c r="BA6825" s="87"/>
      <c r="BB6825" s="87"/>
      <c r="BC6825" s="87"/>
      <c r="BD6825" s="87"/>
      <c r="BE6825" s="87"/>
      <c r="BF6825" s="87"/>
    </row>
    <row r="6826" spans="13:58" x14ac:dyDescent="0.25">
      <c r="M6826" s="83"/>
      <c r="N6826" s="87"/>
      <c r="O6826" s="87"/>
      <c r="P6826" s="87"/>
      <c r="Q6826" s="87"/>
      <c r="R6826" s="87"/>
      <c r="S6826" s="87"/>
      <c r="T6826" s="87"/>
      <c r="U6826" s="87"/>
      <c r="V6826" s="87"/>
      <c r="W6826" s="87"/>
      <c r="X6826" s="87"/>
      <c r="Y6826" s="87"/>
      <c r="Z6826" s="87"/>
      <c r="AA6826" s="87"/>
      <c r="AB6826" s="87"/>
      <c r="AC6826" s="87"/>
      <c r="AD6826" s="87"/>
      <c r="AE6826" s="87"/>
      <c r="AF6826" s="87"/>
      <c r="AG6826" s="87"/>
      <c r="AH6826" s="87"/>
      <c r="AI6826" s="87"/>
      <c r="AJ6826" s="87"/>
      <c r="AK6826" s="87"/>
      <c r="AL6826" s="87"/>
      <c r="AM6826" s="87"/>
      <c r="AN6826" s="87"/>
      <c r="AO6826" s="87"/>
      <c r="AP6826" s="87"/>
      <c r="AQ6826" s="87"/>
      <c r="AR6826" s="87"/>
      <c r="AS6826" s="87"/>
      <c r="AT6826" s="87"/>
      <c r="AU6826" s="87"/>
      <c r="AV6826" s="87"/>
      <c r="AW6826" s="87"/>
      <c r="AX6826" s="87"/>
      <c r="AY6826" s="87"/>
      <c r="AZ6826" s="87"/>
      <c r="BA6826" s="87"/>
      <c r="BB6826" s="87"/>
      <c r="BC6826" s="87"/>
      <c r="BD6826" s="87"/>
      <c r="BE6826" s="87"/>
      <c r="BF6826" s="87"/>
    </row>
    <row r="6827" spans="13:58" x14ac:dyDescent="0.25">
      <c r="M6827" s="83"/>
      <c r="N6827" s="87"/>
      <c r="O6827" s="87"/>
      <c r="P6827" s="87"/>
      <c r="Q6827" s="87"/>
      <c r="R6827" s="87"/>
      <c r="S6827" s="87"/>
      <c r="T6827" s="87"/>
      <c r="U6827" s="87"/>
      <c r="V6827" s="87"/>
      <c r="W6827" s="87"/>
      <c r="X6827" s="87"/>
      <c r="Y6827" s="87"/>
      <c r="Z6827" s="87"/>
      <c r="AA6827" s="87"/>
      <c r="AB6827" s="87"/>
      <c r="AC6827" s="87"/>
      <c r="AD6827" s="87"/>
      <c r="AE6827" s="87"/>
      <c r="AF6827" s="87"/>
      <c r="AG6827" s="87"/>
      <c r="AH6827" s="87"/>
      <c r="AI6827" s="87"/>
      <c r="AJ6827" s="87"/>
      <c r="AK6827" s="87"/>
      <c r="AL6827" s="87"/>
      <c r="AM6827" s="87"/>
      <c r="AN6827" s="87"/>
      <c r="AO6827" s="87"/>
      <c r="AP6827" s="87"/>
      <c r="AQ6827" s="87"/>
      <c r="AR6827" s="87"/>
      <c r="AS6827" s="87"/>
      <c r="AT6827" s="87"/>
      <c r="AU6827" s="87"/>
      <c r="AV6827" s="87"/>
      <c r="AW6827" s="87"/>
      <c r="AX6827" s="87"/>
      <c r="AY6827" s="87"/>
      <c r="AZ6827" s="87"/>
      <c r="BA6827" s="87"/>
      <c r="BB6827" s="87"/>
      <c r="BC6827" s="87"/>
      <c r="BD6827" s="87"/>
      <c r="BE6827" s="87"/>
      <c r="BF6827" s="87"/>
    </row>
    <row r="6828" spans="13:58" x14ac:dyDescent="0.25">
      <c r="M6828" s="83"/>
      <c r="N6828" s="87"/>
      <c r="O6828" s="87"/>
      <c r="P6828" s="87"/>
      <c r="Q6828" s="87"/>
      <c r="R6828" s="87"/>
      <c r="S6828" s="87"/>
      <c r="T6828" s="87"/>
      <c r="U6828" s="87"/>
      <c r="V6828" s="87"/>
      <c r="W6828" s="87"/>
      <c r="X6828" s="87"/>
      <c r="Y6828" s="87"/>
      <c r="Z6828" s="87"/>
      <c r="AA6828" s="87"/>
      <c r="AB6828" s="87"/>
      <c r="AC6828" s="87"/>
      <c r="AD6828" s="87"/>
      <c r="AE6828" s="87"/>
      <c r="AF6828" s="87"/>
      <c r="AG6828" s="87"/>
      <c r="AH6828" s="87"/>
      <c r="AI6828" s="87"/>
      <c r="AJ6828" s="87"/>
      <c r="AK6828" s="87"/>
      <c r="AL6828" s="87"/>
      <c r="AM6828" s="87"/>
      <c r="AN6828" s="87"/>
      <c r="AO6828" s="87"/>
      <c r="AP6828" s="87"/>
      <c r="AQ6828" s="87"/>
      <c r="AR6828" s="87"/>
      <c r="AS6828" s="87"/>
      <c r="AT6828" s="87"/>
      <c r="AU6828" s="87"/>
      <c r="AV6828" s="87"/>
      <c r="AW6828" s="87"/>
      <c r="AX6828" s="87"/>
      <c r="AY6828" s="87"/>
      <c r="AZ6828" s="87"/>
      <c r="BA6828" s="87"/>
      <c r="BB6828" s="87"/>
      <c r="BC6828" s="87"/>
      <c r="BD6828" s="87"/>
      <c r="BE6828" s="87"/>
      <c r="BF6828" s="87"/>
    </row>
    <row r="6829" spans="13:58" x14ac:dyDescent="0.25">
      <c r="M6829" s="83"/>
      <c r="N6829" s="87"/>
      <c r="O6829" s="87"/>
      <c r="P6829" s="87"/>
      <c r="Q6829" s="87"/>
      <c r="R6829" s="87"/>
      <c r="S6829" s="87"/>
      <c r="T6829" s="87"/>
      <c r="U6829" s="87"/>
      <c r="V6829" s="87"/>
      <c r="W6829" s="87"/>
      <c r="X6829" s="87"/>
      <c r="Y6829" s="87"/>
      <c r="Z6829" s="87"/>
      <c r="AA6829" s="87"/>
      <c r="AB6829" s="87"/>
      <c r="AC6829" s="87"/>
      <c r="AD6829" s="87"/>
      <c r="AE6829" s="87"/>
      <c r="AF6829" s="87"/>
      <c r="AG6829" s="87"/>
      <c r="AH6829" s="87"/>
      <c r="AI6829" s="87"/>
      <c r="AJ6829" s="87"/>
      <c r="AK6829" s="87"/>
      <c r="AL6829" s="87"/>
      <c r="AM6829" s="87"/>
      <c r="AN6829" s="87"/>
      <c r="AO6829" s="87"/>
      <c r="AP6829" s="87"/>
      <c r="AQ6829" s="87"/>
      <c r="AR6829" s="87"/>
      <c r="AS6829" s="87"/>
      <c r="AT6829" s="87"/>
      <c r="AU6829" s="87"/>
      <c r="AV6829" s="87"/>
      <c r="AW6829" s="87"/>
      <c r="AX6829" s="87"/>
      <c r="AY6829" s="87"/>
      <c r="AZ6829" s="87"/>
      <c r="BA6829" s="87"/>
      <c r="BB6829" s="87"/>
      <c r="BC6829" s="87"/>
      <c r="BD6829" s="87"/>
      <c r="BE6829" s="87"/>
      <c r="BF6829" s="87"/>
    </row>
    <row r="6830" spans="13:58" x14ac:dyDescent="0.25">
      <c r="M6830" s="83"/>
      <c r="N6830" s="87"/>
      <c r="O6830" s="87"/>
      <c r="P6830" s="87"/>
      <c r="Q6830" s="87"/>
      <c r="R6830" s="87"/>
      <c r="S6830" s="87"/>
      <c r="T6830" s="87"/>
      <c r="U6830" s="87"/>
      <c r="V6830" s="87"/>
      <c r="W6830" s="87"/>
      <c r="X6830" s="87"/>
      <c r="Y6830" s="87"/>
      <c r="Z6830" s="87"/>
      <c r="AA6830" s="87"/>
      <c r="AB6830" s="87"/>
      <c r="AC6830" s="87"/>
      <c r="AD6830" s="87"/>
      <c r="AE6830" s="87"/>
      <c r="AF6830" s="87"/>
      <c r="AG6830" s="87"/>
      <c r="AH6830" s="87"/>
      <c r="AI6830" s="87"/>
      <c r="AJ6830" s="87"/>
      <c r="AK6830" s="87"/>
      <c r="AL6830" s="87"/>
      <c r="AM6830" s="87"/>
      <c r="AN6830" s="87"/>
      <c r="AO6830" s="87"/>
      <c r="AP6830" s="87"/>
      <c r="AQ6830" s="87"/>
      <c r="AR6830" s="87"/>
      <c r="AS6830" s="87"/>
      <c r="AT6830" s="87"/>
      <c r="AU6830" s="87"/>
      <c r="AV6830" s="87"/>
      <c r="AW6830" s="87"/>
      <c r="AX6830" s="87"/>
      <c r="AY6830" s="87"/>
      <c r="AZ6830" s="87"/>
      <c r="BA6830" s="87"/>
      <c r="BB6830" s="87"/>
      <c r="BC6830" s="87"/>
      <c r="BD6830" s="87"/>
      <c r="BE6830" s="87"/>
      <c r="BF6830" s="87"/>
    </row>
    <row r="6831" spans="13:58" x14ac:dyDescent="0.25">
      <c r="M6831" s="83"/>
      <c r="N6831" s="87"/>
      <c r="O6831" s="87"/>
      <c r="P6831" s="87"/>
      <c r="Q6831" s="87"/>
      <c r="R6831" s="87"/>
      <c r="S6831" s="87"/>
      <c r="T6831" s="87"/>
      <c r="U6831" s="87"/>
      <c r="V6831" s="87"/>
      <c r="W6831" s="87"/>
      <c r="X6831" s="87"/>
      <c r="Y6831" s="87"/>
      <c r="Z6831" s="87"/>
      <c r="AA6831" s="87"/>
      <c r="AB6831" s="87"/>
      <c r="AC6831" s="87"/>
      <c r="AD6831" s="87"/>
      <c r="AE6831" s="87"/>
      <c r="AF6831" s="87"/>
      <c r="AG6831" s="87"/>
      <c r="AH6831" s="87"/>
      <c r="AI6831" s="87"/>
      <c r="AJ6831" s="87"/>
      <c r="AK6831" s="87"/>
      <c r="AL6831" s="87"/>
      <c r="AM6831" s="87"/>
      <c r="AN6831" s="87"/>
      <c r="AO6831" s="87"/>
      <c r="AP6831" s="87"/>
      <c r="AQ6831" s="87"/>
      <c r="AR6831" s="87"/>
      <c r="AS6831" s="87"/>
      <c r="AT6831" s="87"/>
      <c r="AU6831" s="87"/>
      <c r="AV6831" s="87"/>
      <c r="AW6831" s="87"/>
      <c r="AX6831" s="87"/>
      <c r="AY6831" s="87"/>
      <c r="AZ6831" s="87"/>
      <c r="BA6831" s="87"/>
      <c r="BB6831" s="87"/>
      <c r="BC6831" s="87"/>
      <c r="BD6831" s="87"/>
      <c r="BE6831" s="87"/>
      <c r="BF6831" s="87"/>
    </row>
    <row r="6832" spans="13:58" x14ac:dyDescent="0.25">
      <c r="M6832" s="83"/>
      <c r="N6832" s="87"/>
      <c r="O6832" s="87"/>
      <c r="P6832" s="87"/>
      <c r="Q6832" s="87"/>
      <c r="R6832" s="87"/>
      <c r="S6832" s="87"/>
      <c r="T6832" s="87"/>
      <c r="U6832" s="87"/>
      <c r="V6832" s="87"/>
      <c r="W6832" s="87"/>
      <c r="X6832" s="87"/>
      <c r="Y6832" s="87"/>
      <c r="Z6832" s="87"/>
      <c r="AA6832" s="87"/>
      <c r="AB6832" s="87"/>
      <c r="AC6832" s="87"/>
      <c r="AD6832" s="87"/>
      <c r="AE6832" s="87"/>
      <c r="AF6832" s="87"/>
      <c r="AG6832" s="87"/>
      <c r="AH6832" s="87"/>
      <c r="AI6832" s="87"/>
      <c r="AJ6832" s="87"/>
      <c r="AK6832" s="87"/>
      <c r="AL6832" s="87"/>
      <c r="AM6832" s="87"/>
      <c r="AN6832" s="87"/>
      <c r="AO6832" s="87"/>
      <c r="AP6832" s="87"/>
      <c r="AQ6832" s="87"/>
      <c r="AR6832" s="87"/>
      <c r="AS6832" s="87"/>
      <c r="AT6832" s="87"/>
      <c r="AU6832" s="87"/>
      <c r="AV6832" s="87"/>
      <c r="AW6832" s="87"/>
      <c r="AX6832" s="87"/>
      <c r="AY6832" s="87"/>
      <c r="AZ6832" s="87"/>
      <c r="BA6832" s="87"/>
      <c r="BB6832" s="87"/>
      <c r="BC6832" s="87"/>
      <c r="BD6832" s="87"/>
      <c r="BE6832" s="87"/>
      <c r="BF6832" s="87"/>
    </row>
    <row r="6833" spans="13:58" x14ac:dyDescent="0.25">
      <c r="M6833" s="83"/>
      <c r="N6833" s="87"/>
      <c r="O6833" s="87"/>
      <c r="P6833" s="87"/>
      <c r="Q6833" s="87"/>
      <c r="R6833" s="87"/>
      <c r="S6833" s="87"/>
      <c r="T6833" s="87"/>
      <c r="U6833" s="87"/>
      <c r="V6833" s="87"/>
      <c r="W6833" s="87"/>
      <c r="X6833" s="87"/>
      <c r="Y6833" s="87"/>
      <c r="Z6833" s="87"/>
      <c r="AA6833" s="87"/>
      <c r="AB6833" s="87"/>
      <c r="AC6833" s="87"/>
      <c r="AD6833" s="87"/>
      <c r="AE6833" s="87"/>
      <c r="AF6833" s="87"/>
      <c r="AG6833" s="87"/>
      <c r="AH6833" s="87"/>
      <c r="AI6833" s="87"/>
      <c r="AJ6833" s="87"/>
      <c r="AK6833" s="87"/>
      <c r="AL6833" s="87"/>
      <c r="AM6833" s="87"/>
      <c r="AN6833" s="87"/>
      <c r="AO6833" s="87"/>
      <c r="AP6833" s="87"/>
      <c r="AQ6833" s="87"/>
      <c r="AR6833" s="87"/>
      <c r="AS6833" s="87"/>
      <c r="AT6833" s="87"/>
      <c r="AU6833" s="87"/>
      <c r="AV6833" s="87"/>
      <c r="AW6833" s="87"/>
      <c r="AX6833" s="87"/>
      <c r="AY6833" s="87"/>
      <c r="AZ6833" s="87"/>
      <c r="BA6833" s="87"/>
      <c r="BB6833" s="87"/>
      <c r="BC6833" s="87"/>
      <c r="BD6833" s="87"/>
      <c r="BE6833" s="87"/>
      <c r="BF6833" s="87"/>
    </row>
    <row r="6834" spans="13:58" x14ac:dyDescent="0.25">
      <c r="M6834" s="83"/>
      <c r="N6834" s="87"/>
      <c r="O6834" s="87"/>
      <c r="P6834" s="87"/>
      <c r="Q6834" s="87"/>
      <c r="R6834" s="87"/>
      <c r="S6834" s="87"/>
      <c r="T6834" s="87"/>
      <c r="U6834" s="87"/>
      <c r="V6834" s="87"/>
      <c r="W6834" s="87"/>
      <c r="X6834" s="87"/>
      <c r="Y6834" s="87"/>
      <c r="Z6834" s="87"/>
      <c r="AA6834" s="87"/>
      <c r="AB6834" s="87"/>
      <c r="AC6834" s="87"/>
      <c r="AD6834" s="87"/>
      <c r="AE6834" s="87"/>
      <c r="AF6834" s="87"/>
      <c r="AG6834" s="87"/>
      <c r="AH6834" s="87"/>
      <c r="AI6834" s="87"/>
      <c r="AJ6834" s="87"/>
      <c r="AK6834" s="87"/>
      <c r="AL6834" s="87"/>
      <c r="AM6834" s="87"/>
      <c r="AN6834" s="87"/>
      <c r="AO6834" s="87"/>
      <c r="AP6834" s="87"/>
      <c r="AQ6834" s="87"/>
      <c r="AR6834" s="87"/>
      <c r="AS6834" s="87"/>
      <c r="AT6834" s="87"/>
      <c r="AU6834" s="87"/>
      <c r="AV6834" s="87"/>
      <c r="AW6834" s="87"/>
      <c r="AX6834" s="87"/>
      <c r="AY6834" s="87"/>
      <c r="AZ6834" s="87"/>
      <c r="BA6834" s="87"/>
      <c r="BB6834" s="87"/>
      <c r="BC6834" s="87"/>
      <c r="BD6834" s="87"/>
      <c r="BE6834" s="87"/>
      <c r="BF6834" s="87"/>
    </row>
    <row r="6835" spans="13:58" x14ac:dyDescent="0.25">
      <c r="M6835" s="83"/>
      <c r="N6835" s="87"/>
      <c r="O6835" s="87"/>
      <c r="P6835" s="87"/>
      <c r="Q6835" s="87"/>
      <c r="R6835" s="87"/>
      <c r="S6835" s="87"/>
      <c r="T6835" s="87"/>
      <c r="U6835" s="87"/>
      <c r="V6835" s="87"/>
      <c r="W6835" s="87"/>
      <c r="X6835" s="87"/>
      <c r="Y6835" s="87"/>
      <c r="Z6835" s="87"/>
      <c r="AA6835" s="87"/>
      <c r="AB6835" s="87"/>
      <c r="AC6835" s="87"/>
      <c r="AD6835" s="87"/>
      <c r="AE6835" s="87"/>
      <c r="AF6835" s="87"/>
      <c r="AG6835" s="87"/>
      <c r="AH6835" s="87"/>
      <c r="AI6835" s="87"/>
      <c r="AJ6835" s="87"/>
      <c r="AK6835" s="87"/>
      <c r="AL6835" s="87"/>
      <c r="AM6835" s="87"/>
      <c r="AN6835" s="87"/>
      <c r="AO6835" s="87"/>
      <c r="AP6835" s="87"/>
      <c r="AQ6835" s="87"/>
      <c r="AR6835" s="87"/>
      <c r="AS6835" s="87"/>
      <c r="AT6835" s="87"/>
      <c r="AU6835" s="87"/>
      <c r="AV6835" s="87"/>
      <c r="AW6835" s="87"/>
      <c r="AX6835" s="87"/>
      <c r="AY6835" s="87"/>
      <c r="AZ6835" s="87"/>
      <c r="BA6835" s="87"/>
      <c r="BB6835" s="87"/>
      <c r="BC6835" s="87"/>
      <c r="BD6835" s="87"/>
      <c r="BE6835" s="87"/>
      <c r="BF6835" s="87"/>
    </row>
    <row r="6836" spans="13:58" x14ac:dyDescent="0.25">
      <c r="M6836" s="83"/>
      <c r="N6836" s="87"/>
      <c r="O6836" s="87"/>
      <c r="P6836" s="87"/>
      <c r="Q6836" s="87"/>
      <c r="R6836" s="87"/>
      <c r="S6836" s="87"/>
      <c r="T6836" s="87"/>
      <c r="U6836" s="87"/>
      <c r="V6836" s="87"/>
      <c r="W6836" s="87"/>
      <c r="X6836" s="87"/>
      <c r="Y6836" s="87"/>
      <c r="Z6836" s="87"/>
      <c r="AA6836" s="87"/>
      <c r="AB6836" s="87"/>
      <c r="AC6836" s="87"/>
      <c r="AD6836" s="87"/>
      <c r="AE6836" s="87"/>
      <c r="AF6836" s="87"/>
      <c r="AG6836" s="87"/>
      <c r="AH6836" s="87"/>
      <c r="AI6836" s="87"/>
      <c r="AJ6836" s="87"/>
      <c r="AK6836" s="87"/>
      <c r="AL6836" s="87"/>
      <c r="AM6836" s="87"/>
      <c r="AN6836" s="87"/>
      <c r="AO6836" s="87"/>
      <c r="AP6836" s="87"/>
      <c r="AQ6836" s="87"/>
      <c r="AR6836" s="87"/>
      <c r="AS6836" s="87"/>
      <c r="AT6836" s="87"/>
      <c r="AU6836" s="87"/>
      <c r="AV6836" s="87"/>
      <c r="AW6836" s="87"/>
      <c r="AX6836" s="87"/>
      <c r="AY6836" s="87"/>
      <c r="AZ6836" s="87"/>
      <c r="BA6836" s="87"/>
      <c r="BB6836" s="87"/>
      <c r="BC6836" s="87"/>
      <c r="BD6836" s="87"/>
      <c r="BE6836" s="87"/>
      <c r="BF6836" s="87"/>
    </row>
    <row r="6837" spans="13:58" x14ac:dyDescent="0.25">
      <c r="M6837" s="83"/>
      <c r="N6837" s="87"/>
      <c r="O6837" s="87"/>
      <c r="P6837" s="87"/>
      <c r="Q6837" s="87"/>
      <c r="R6837" s="87"/>
      <c r="S6837" s="87"/>
      <c r="T6837" s="87"/>
      <c r="U6837" s="87"/>
      <c r="V6837" s="87"/>
      <c r="W6837" s="87"/>
      <c r="X6837" s="87"/>
      <c r="Y6837" s="87"/>
      <c r="Z6837" s="87"/>
      <c r="AA6837" s="87"/>
      <c r="AB6837" s="87"/>
      <c r="AC6837" s="87"/>
      <c r="AD6837" s="87"/>
      <c r="AE6837" s="87"/>
      <c r="AF6837" s="87"/>
      <c r="AG6837" s="87"/>
      <c r="AH6837" s="87"/>
      <c r="AI6837" s="87"/>
      <c r="AJ6837" s="87"/>
      <c r="AK6837" s="87"/>
      <c r="AL6837" s="87"/>
      <c r="AM6837" s="87"/>
      <c r="AN6837" s="87"/>
      <c r="AO6837" s="87"/>
      <c r="AP6837" s="87"/>
      <c r="AQ6837" s="87"/>
      <c r="AR6837" s="87"/>
      <c r="AS6837" s="87"/>
      <c r="AT6837" s="87"/>
      <c r="AU6837" s="87"/>
      <c r="AV6837" s="87"/>
      <c r="AW6837" s="87"/>
      <c r="AX6837" s="87"/>
      <c r="AY6837" s="87"/>
      <c r="AZ6837" s="87"/>
      <c r="BA6837" s="87"/>
      <c r="BB6837" s="87"/>
      <c r="BC6837" s="87"/>
      <c r="BD6837" s="87"/>
      <c r="BE6837" s="87"/>
      <c r="BF6837" s="87"/>
    </row>
    <row r="6838" spans="13:58" x14ac:dyDescent="0.25">
      <c r="M6838" s="83"/>
      <c r="N6838" s="87"/>
      <c r="O6838" s="87"/>
      <c r="P6838" s="87"/>
      <c r="Q6838" s="87"/>
      <c r="R6838" s="87"/>
      <c r="S6838" s="87"/>
      <c r="T6838" s="87"/>
      <c r="U6838" s="87"/>
      <c r="V6838" s="87"/>
      <c r="W6838" s="87"/>
      <c r="X6838" s="87"/>
      <c r="Y6838" s="87"/>
      <c r="Z6838" s="87"/>
      <c r="AA6838" s="87"/>
      <c r="AB6838" s="87"/>
      <c r="AC6838" s="87"/>
      <c r="AD6838" s="87"/>
      <c r="AE6838" s="87"/>
      <c r="AF6838" s="87"/>
      <c r="AG6838" s="87"/>
      <c r="AH6838" s="87"/>
      <c r="AI6838" s="87"/>
      <c r="AJ6838" s="87"/>
      <c r="AK6838" s="87"/>
      <c r="AL6838" s="87"/>
      <c r="AM6838" s="87"/>
      <c r="AN6838" s="87"/>
      <c r="AO6838" s="87"/>
      <c r="AP6838" s="87"/>
      <c r="AQ6838" s="87"/>
      <c r="AR6838" s="87"/>
      <c r="AS6838" s="87"/>
      <c r="AT6838" s="87"/>
      <c r="AU6838" s="87"/>
      <c r="AV6838" s="87"/>
      <c r="AW6838" s="87"/>
      <c r="AX6838" s="87"/>
      <c r="AY6838" s="87"/>
      <c r="AZ6838" s="87"/>
      <c r="BA6838" s="87"/>
      <c r="BB6838" s="87"/>
      <c r="BC6838" s="87"/>
      <c r="BD6838" s="87"/>
      <c r="BE6838" s="87"/>
      <c r="BF6838" s="87"/>
    </row>
    <row r="6839" spans="13:58" x14ac:dyDescent="0.25">
      <c r="M6839" s="83"/>
      <c r="N6839" s="87"/>
      <c r="O6839" s="87"/>
      <c r="P6839" s="87"/>
      <c r="Q6839" s="87"/>
      <c r="R6839" s="87"/>
      <c r="S6839" s="87"/>
      <c r="T6839" s="87"/>
      <c r="U6839" s="87"/>
      <c r="V6839" s="87"/>
      <c r="W6839" s="87"/>
      <c r="X6839" s="87"/>
      <c r="Y6839" s="87"/>
      <c r="Z6839" s="87"/>
      <c r="AA6839" s="87"/>
      <c r="AB6839" s="87"/>
      <c r="AC6839" s="87"/>
      <c r="AD6839" s="87"/>
      <c r="AE6839" s="87"/>
      <c r="AF6839" s="87"/>
      <c r="AG6839" s="87"/>
      <c r="AH6839" s="87"/>
      <c r="AI6839" s="87"/>
      <c r="AJ6839" s="87"/>
      <c r="AK6839" s="87"/>
      <c r="AL6839" s="87"/>
      <c r="AM6839" s="87"/>
      <c r="AN6839" s="87"/>
      <c r="AO6839" s="87"/>
      <c r="AP6839" s="87"/>
      <c r="AQ6839" s="87"/>
      <c r="AR6839" s="87"/>
      <c r="AS6839" s="87"/>
      <c r="AT6839" s="87"/>
      <c r="AU6839" s="87"/>
      <c r="AV6839" s="87"/>
      <c r="AW6839" s="87"/>
      <c r="AX6839" s="87"/>
      <c r="AY6839" s="87"/>
      <c r="AZ6839" s="87"/>
      <c r="BA6839" s="87"/>
      <c r="BB6839" s="87"/>
      <c r="BC6839" s="87"/>
      <c r="BD6839" s="87"/>
      <c r="BE6839" s="87"/>
      <c r="BF6839" s="87"/>
    </row>
    <row r="6840" spans="13:58" x14ac:dyDescent="0.25">
      <c r="M6840" s="83"/>
      <c r="N6840" s="87"/>
      <c r="O6840" s="87"/>
      <c r="P6840" s="87"/>
      <c r="Q6840" s="87"/>
      <c r="R6840" s="87"/>
      <c r="S6840" s="87"/>
      <c r="T6840" s="87"/>
      <c r="U6840" s="87"/>
      <c r="V6840" s="87"/>
      <c r="W6840" s="87"/>
      <c r="X6840" s="87"/>
      <c r="Y6840" s="87"/>
      <c r="Z6840" s="87"/>
      <c r="AA6840" s="87"/>
      <c r="AB6840" s="87"/>
      <c r="AC6840" s="87"/>
      <c r="AD6840" s="87"/>
      <c r="AE6840" s="87"/>
      <c r="AF6840" s="87"/>
      <c r="AG6840" s="87"/>
      <c r="AH6840" s="87"/>
      <c r="AI6840" s="87"/>
      <c r="AJ6840" s="87"/>
      <c r="AK6840" s="87"/>
      <c r="AL6840" s="87"/>
      <c r="AM6840" s="87"/>
      <c r="AN6840" s="87"/>
      <c r="AO6840" s="87"/>
      <c r="AP6840" s="87"/>
      <c r="AQ6840" s="87"/>
      <c r="AR6840" s="87"/>
      <c r="AS6840" s="87"/>
      <c r="AT6840" s="87"/>
      <c r="AU6840" s="87"/>
      <c r="AV6840" s="87"/>
      <c r="AW6840" s="87"/>
      <c r="AX6840" s="87"/>
      <c r="AY6840" s="87"/>
      <c r="AZ6840" s="87"/>
      <c r="BA6840" s="87"/>
      <c r="BB6840" s="87"/>
      <c r="BC6840" s="87"/>
      <c r="BD6840" s="87"/>
      <c r="BE6840" s="87"/>
      <c r="BF6840" s="87"/>
    </row>
    <row r="6841" spans="13:58" x14ac:dyDescent="0.25">
      <c r="M6841" s="83"/>
      <c r="N6841" s="87"/>
      <c r="O6841" s="87"/>
      <c r="P6841" s="87"/>
      <c r="Q6841" s="87"/>
      <c r="R6841" s="87"/>
      <c r="S6841" s="87"/>
      <c r="T6841" s="87"/>
      <c r="U6841" s="87"/>
      <c r="V6841" s="87"/>
      <c r="W6841" s="87"/>
      <c r="X6841" s="87"/>
      <c r="Y6841" s="87"/>
      <c r="Z6841" s="87"/>
      <c r="AA6841" s="87"/>
      <c r="AB6841" s="87"/>
      <c r="AC6841" s="87"/>
      <c r="AD6841" s="87"/>
      <c r="AE6841" s="87"/>
      <c r="AF6841" s="87"/>
      <c r="AG6841" s="87"/>
      <c r="AH6841" s="87"/>
      <c r="AI6841" s="87"/>
      <c r="AJ6841" s="87"/>
      <c r="AK6841" s="87"/>
      <c r="AL6841" s="87"/>
      <c r="AM6841" s="87"/>
      <c r="AN6841" s="87"/>
      <c r="AO6841" s="87"/>
      <c r="AP6841" s="87"/>
      <c r="AQ6841" s="87"/>
      <c r="AR6841" s="87"/>
      <c r="AS6841" s="87"/>
      <c r="AT6841" s="87"/>
      <c r="AU6841" s="87"/>
      <c r="AV6841" s="87"/>
      <c r="AW6841" s="87"/>
      <c r="AX6841" s="87"/>
      <c r="AY6841" s="87"/>
      <c r="AZ6841" s="87"/>
      <c r="BA6841" s="87"/>
      <c r="BB6841" s="87"/>
      <c r="BC6841" s="87"/>
      <c r="BD6841" s="87"/>
      <c r="BE6841" s="87"/>
      <c r="BF6841" s="87"/>
    </row>
    <row r="6842" spans="13:58" x14ac:dyDescent="0.25">
      <c r="M6842" s="83"/>
      <c r="N6842" s="87"/>
      <c r="O6842" s="87"/>
      <c r="P6842" s="87"/>
      <c r="Q6842" s="87"/>
      <c r="R6842" s="87"/>
      <c r="S6842" s="87"/>
      <c r="T6842" s="87"/>
      <c r="U6842" s="87"/>
      <c r="V6842" s="87"/>
      <c r="W6842" s="87"/>
      <c r="X6842" s="87"/>
      <c r="Y6842" s="87"/>
      <c r="Z6842" s="87"/>
      <c r="AA6842" s="87"/>
      <c r="AB6842" s="87"/>
      <c r="AC6842" s="87"/>
      <c r="AD6842" s="87"/>
      <c r="AE6842" s="87"/>
      <c r="AF6842" s="87"/>
      <c r="AG6842" s="87"/>
      <c r="AH6842" s="87"/>
      <c r="AI6842" s="87"/>
      <c r="AJ6842" s="87"/>
      <c r="AK6842" s="87"/>
      <c r="AL6842" s="87"/>
      <c r="AM6842" s="87"/>
      <c r="AN6842" s="87"/>
      <c r="AO6842" s="87"/>
      <c r="AP6842" s="87"/>
      <c r="AQ6842" s="87"/>
      <c r="AR6842" s="87"/>
      <c r="AS6842" s="87"/>
      <c r="AT6842" s="87"/>
      <c r="AU6842" s="87"/>
      <c r="AV6842" s="87"/>
      <c r="AW6842" s="87"/>
      <c r="AX6842" s="87"/>
      <c r="AY6842" s="87"/>
      <c r="AZ6842" s="87"/>
      <c r="BA6842" s="87"/>
      <c r="BB6842" s="87"/>
      <c r="BC6842" s="87"/>
      <c r="BD6842" s="87"/>
      <c r="BE6842" s="87"/>
      <c r="BF6842" s="87"/>
    </row>
    <row r="6843" spans="13:58" x14ac:dyDescent="0.25">
      <c r="M6843" s="83"/>
      <c r="N6843" s="87"/>
      <c r="O6843" s="87"/>
      <c r="P6843" s="87"/>
      <c r="Q6843" s="87"/>
      <c r="R6843" s="87"/>
      <c r="S6843" s="87"/>
      <c r="T6843" s="87"/>
      <c r="U6843" s="87"/>
      <c r="V6843" s="87"/>
      <c r="W6843" s="87"/>
      <c r="X6843" s="87"/>
      <c r="Y6843" s="87"/>
      <c r="Z6843" s="87"/>
      <c r="AA6843" s="87"/>
      <c r="AB6843" s="87"/>
      <c r="AC6843" s="87"/>
      <c r="AD6843" s="87"/>
      <c r="AE6843" s="87"/>
      <c r="AF6843" s="87"/>
      <c r="AG6843" s="87"/>
      <c r="AH6843" s="87"/>
      <c r="AI6843" s="87"/>
      <c r="AJ6843" s="87"/>
      <c r="AK6843" s="87"/>
      <c r="AL6843" s="87"/>
      <c r="AM6843" s="87"/>
      <c r="AN6843" s="87"/>
      <c r="AO6843" s="87"/>
      <c r="AP6843" s="87"/>
      <c r="AQ6843" s="87"/>
      <c r="AR6843" s="87"/>
      <c r="AS6843" s="87"/>
      <c r="AT6843" s="87"/>
      <c r="AU6843" s="87"/>
      <c r="AV6843" s="87"/>
      <c r="AW6843" s="87"/>
      <c r="AX6843" s="87"/>
      <c r="AY6843" s="87"/>
      <c r="AZ6843" s="87"/>
      <c r="BA6843" s="87"/>
      <c r="BB6843" s="87"/>
      <c r="BC6843" s="87"/>
      <c r="BD6843" s="87"/>
      <c r="BE6843" s="87"/>
      <c r="BF6843" s="87"/>
    </row>
    <row r="6844" spans="13:58" x14ac:dyDescent="0.25">
      <c r="M6844" s="83"/>
      <c r="N6844" s="87"/>
      <c r="O6844" s="87"/>
      <c r="P6844" s="87"/>
      <c r="Q6844" s="87"/>
      <c r="R6844" s="87"/>
      <c r="S6844" s="87"/>
      <c r="T6844" s="87"/>
      <c r="U6844" s="87"/>
      <c r="V6844" s="87"/>
      <c r="W6844" s="87"/>
      <c r="X6844" s="87"/>
      <c r="Y6844" s="87"/>
      <c r="Z6844" s="87"/>
      <c r="AA6844" s="87"/>
      <c r="AB6844" s="87"/>
      <c r="AC6844" s="87"/>
      <c r="AD6844" s="87"/>
      <c r="AE6844" s="87"/>
      <c r="AF6844" s="87"/>
      <c r="AG6844" s="87"/>
      <c r="AH6844" s="87"/>
      <c r="AI6844" s="87"/>
      <c r="AJ6844" s="87"/>
      <c r="AK6844" s="87"/>
      <c r="AL6844" s="87"/>
      <c r="AM6844" s="87"/>
      <c r="AN6844" s="87"/>
      <c r="AO6844" s="87"/>
      <c r="AP6844" s="87"/>
      <c r="AQ6844" s="87"/>
      <c r="AR6844" s="87"/>
      <c r="AS6844" s="87"/>
      <c r="AT6844" s="87"/>
      <c r="AU6844" s="87"/>
      <c r="AV6844" s="87"/>
      <c r="AW6844" s="87"/>
      <c r="AX6844" s="87"/>
      <c r="AY6844" s="87"/>
      <c r="AZ6844" s="87"/>
      <c r="BA6844" s="87"/>
      <c r="BB6844" s="87"/>
      <c r="BC6844" s="87"/>
      <c r="BD6844" s="87"/>
      <c r="BE6844" s="87"/>
      <c r="BF6844" s="87"/>
    </row>
    <row r="6845" spans="13:58" x14ac:dyDescent="0.25">
      <c r="M6845" s="83"/>
      <c r="N6845" s="87"/>
      <c r="O6845" s="87"/>
      <c r="P6845" s="87"/>
      <c r="Q6845" s="87"/>
      <c r="R6845" s="87"/>
      <c r="S6845" s="87"/>
      <c r="T6845" s="87"/>
      <c r="U6845" s="87"/>
      <c r="V6845" s="87"/>
      <c r="W6845" s="87"/>
      <c r="X6845" s="87"/>
      <c r="Y6845" s="87"/>
      <c r="Z6845" s="87"/>
      <c r="AA6845" s="87"/>
      <c r="AB6845" s="87"/>
      <c r="AC6845" s="87"/>
      <c r="AD6845" s="87"/>
      <c r="AE6845" s="87"/>
      <c r="AF6845" s="87"/>
      <c r="AG6845" s="87"/>
      <c r="AH6845" s="87"/>
      <c r="AI6845" s="87"/>
      <c r="AJ6845" s="87"/>
      <c r="AK6845" s="87"/>
      <c r="AL6845" s="87"/>
      <c r="AM6845" s="87"/>
      <c r="AN6845" s="87"/>
      <c r="AO6845" s="87"/>
      <c r="AP6845" s="87"/>
      <c r="AQ6845" s="87"/>
      <c r="AR6845" s="87"/>
      <c r="AS6845" s="87"/>
      <c r="AT6845" s="87"/>
      <c r="AU6845" s="87"/>
      <c r="AV6845" s="87"/>
      <c r="AW6845" s="87"/>
      <c r="AX6845" s="87"/>
      <c r="AY6845" s="87"/>
      <c r="AZ6845" s="87"/>
      <c r="BA6845" s="87"/>
      <c r="BB6845" s="87"/>
      <c r="BC6845" s="87"/>
      <c r="BD6845" s="87"/>
      <c r="BE6845" s="87"/>
      <c r="BF6845" s="87"/>
    </row>
    <row r="6846" spans="13:58" x14ac:dyDescent="0.25">
      <c r="M6846" s="83"/>
      <c r="N6846" s="87"/>
      <c r="O6846" s="87"/>
      <c r="P6846" s="87"/>
      <c r="Q6846" s="87"/>
      <c r="R6846" s="87"/>
      <c r="S6846" s="87"/>
      <c r="T6846" s="87"/>
      <c r="U6846" s="87"/>
      <c r="V6846" s="87"/>
      <c r="W6846" s="87"/>
      <c r="X6846" s="87"/>
      <c r="Y6846" s="87"/>
      <c r="Z6846" s="87"/>
      <c r="AA6846" s="87"/>
      <c r="AB6846" s="87"/>
      <c r="AC6846" s="87"/>
      <c r="AD6846" s="87"/>
      <c r="AE6846" s="87"/>
      <c r="AF6846" s="87"/>
      <c r="AG6846" s="87"/>
      <c r="AH6846" s="87"/>
      <c r="AI6846" s="87"/>
      <c r="AJ6846" s="87"/>
      <c r="AK6846" s="87"/>
      <c r="AL6846" s="87"/>
      <c r="AM6846" s="87"/>
      <c r="AN6846" s="87"/>
      <c r="AO6846" s="87"/>
      <c r="AP6846" s="87"/>
      <c r="AQ6846" s="87"/>
      <c r="AR6846" s="87"/>
      <c r="AS6846" s="87"/>
      <c r="AT6846" s="87"/>
      <c r="AU6846" s="87"/>
      <c r="AV6846" s="87"/>
      <c r="AW6846" s="87"/>
      <c r="AX6846" s="87"/>
      <c r="AY6846" s="87"/>
      <c r="AZ6846" s="87"/>
      <c r="BA6846" s="87"/>
      <c r="BB6846" s="87"/>
      <c r="BC6846" s="87"/>
      <c r="BD6846" s="87"/>
      <c r="BE6846" s="87"/>
      <c r="BF6846" s="87"/>
    </row>
    <row r="6847" spans="13:58" x14ac:dyDescent="0.25">
      <c r="M6847" s="83"/>
      <c r="N6847" s="87"/>
      <c r="O6847" s="87"/>
      <c r="P6847" s="87"/>
      <c r="Q6847" s="87"/>
      <c r="R6847" s="87"/>
      <c r="S6847" s="87"/>
      <c r="T6847" s="87"/>
      <c r="U6847" s="87"/>
      <c r="V6847" s="87"/>
      <c r="W6847" s="87"/>
      <c r="X6847" s="87"/>
      <c r="Y6847" s="87"/>
      <c r="Z6847" s="87"/>
      <c r="AA6847" s="87"/>
      <c r="AB6847" s="87"/>
      <c r="AC6847" s="87"/>
      <c r="AD6847" s="87"/>
      <c r="AE6847" s="87"/>
      <c r="AF6847" s="87"/>
      <c r="AG6847" s="87"/>
      <c r="AH6847" s="87"/>
      <c r="AI6847" s="87"/>
      <c r="AJ6847" s="87"/>
      <c r="AK6847" s="87"/>
      <c r="AL6847" s="87"/>
      <c r="AM6847" s="87"/>
      <c r="AN6847" s="87"/>
      <c r="AO6847" s="87"/>
      <c r="AP6847" s="87"/>
      <c r="AQ6847" s="87"/>
      <c r="AR6847" s="87"/>
      <c r="AS6847" s="87"/>
      <c r="AT6847" s="87"/>
      <c r="AU6847" s="87"/>
      <c r="AV6847" s="87"/>
      <c r="AW6847" s="87"/>
      <c r="AX6847" s="87"/>
      <c r="AY6847" s="87"/>
      <c r="AZ6847" s="87"/>
      <c r="BA6847" s="87"/>
      <c r="BB6847" s="87"/>
      <c r="BC6847" s="87"/>
      <c r="BD6847" s="87"/>
      <c r="BE6847" s="87"/>
      <c r="BF6847" s="87"/>
    </row>
    <row r="6848" spans="13:58" x14ac:dyDescent="0.25">
      <c r="M6848" s="83"/>
      <c r="N6848" s="87"/>
      <c r="O6848" s="87"/>
      <c r="P6848" s="87"/>
      <c r="Q6848" s="87"/>
      <c r="R6848" s="87"/>
      <c r="S6848" s="87"/>
      <c r="T6848" s="87"/>
      <c r="U6848" s="87"/>
      <c r="V6848" s="87"/>
      <c r="W6848" s="87"/>
      <c r="X6848" s="87"/>
      <c r="Y6848" s="87"/>
      <c r="Z6848" s="87"/>
      <c r="AA6848" s="87"/>
      <c r="AB6848" s="87"/>
      <c r="AC6848" s="87"/>
      <c r="AD6848" s="87"/>
      <c r="AE6848" s="87"/>
      <c r="AF6848" s="87"/>
      <c r="AG6848" s="87"/>
      <c r="AH6848" s="87"/>
      <c r="AI6848" s="87"/>
      <c r="AJ6848" s="87"/>
      <c r="AK6848" s="87"/>
      <c r="AL6848" s="87"/>
      <c r="AM6848" s="87"/>
      <c r="AN6848" s="87"/>
      <c r="AO6848" s="87"/>
      <c r="AP6848" s="87"/>
      <c r="AQ6848" s="87"/>
      <c r="AR6848" s="87"/>
      <c r="AS6848" s="87"/>
      <c r="AT6848" s="87"/>
      <c r="AU6848" s="87"/>
      <c r="AV6848" s="87"/>
      <c r="AW6848" s="87"/>
      <c r="AX6848" s="87"/>
      <c r="AY6848" s="87"/>
      <c r="AZ6848" s="87"/>
      <c r="BA6848" s="87"/>
      <c r="BB6848" s="87"/>
      <c r="BC6848" s="87"/>
      <c r="BD6848" s="87"/>
      <c r="BE6848" s="87"/>
      <c r="BF6848" s="87"/>
    </row>
    <row r="6849" spans="13:58" x14ac:dyDescent="0.25">
      <c r="M6849" s="83"/>
      <c r="N6849" s="87"/>
      <c r="O6849" s="87"/>
      <c r="P6849" s="87"/>
      <c r="Q6849" s="87"/>
      <c r="R6849" s="87"/>
      <c r="S6849" s="87"/>
      <c r="T6849" s="87"/>
      <c r="U6849" s="87"/>
      <c r="V6849" s="87"/>
      <c r="W6849" s="87"/>
      <c r="X6849" s="87"/>
      <c r="Y6849" s="87"/>
      <c r="Z6849" s="87"/>
      <c r="AA6849" s="87"/>
      <c r="AB6849" s="87"/>
      <c r="AC6849" s="87"/>
      <c r="AD6849" s="87"/>
      <c r="AE6849" s="87"/>
      <c r="AF6849" s="87"/>
      <c r="AG6849" s="87"/>
      <c r="AH6849" s="87"/>
      <c r="AI6849" s="87"/>
      <c r="AJ6849" s="87"/>
      <c r="AK6849" s="87"/>
      <c r="AL6849" s="87"/>
      <c r="AM6849" s="87"/>
      <c r="AN6849" s="87"/>
      <c r="AO6849" s="87"/>
      <c r="AP6849" s="87"/>
      <c r="AQ6849" s="87"/>
      <c r="AR6849" s="87"/>
      <c r="AS6849" s="87"/>
      <c r="AT6849" s="87"/>
      <c r="AU6849" s="87"/>
      <c r="AV6849" s="87"/>
      <c r="AW6849" s="87"/>
      <c r="AX6849" s="87"/>
      <c r="AY6849" s="87"/>
      <c r="AZ6849" s="87"/>
      <c r="BA6849" s="87"/>
      <c r="BB6849" s="87"/>
      <c r="BC6849" s="87"/>
      <c r="BD6849" s="87"/>
      <c r="BE6849" s="87"/>
      <c r="BF6849" s="87"/>
    </row>
    <row r="6850" spans="13:58" x14ac:dyDescent="0.25">
      <c r="M6850" s="83"/>
      <c r="N6850" s="87"/>
      <c r="O6850" s="87"/>
      <c r="P6850" s="87"/>
      <c r="Q6850" s="87"/>
      <c r="R6850" s="87"/>
      <c r="S6850" s="87"/>
      <c r="T6850" s="87"/>
      <c r="U6850" s="87"/>
      <c r="V6850" s="87"/>
      <c r="W6850" s="87"/>
      <c r="X6850" s="87"/>
      <c r="Y6850" s="87"/>
      <c r="Z6850" s="87"/>
      <c r="AA6850" s="87"/>
      <c r="AB6850" s="87"/>
      <c r="AC6850" s="87"/>
      <c r="AD6850" s="87"/>
      <c r="AE6850" s="87"/>
      <c r="AF6850" s="87"/>
      <c r="AG6850" s="87"/>
      <c r="AH6850" s="87"/>
      <c r="AI6850" s="87"/>
      <c r="AJ6850" s="87"/>
      <c r="AK6850" s="87"/>
      <c r="AL6850" s="87"/>
      <c r="AM6850" s="87"/>
      <c r="AN6850" s="87"/>
      <c r="AO6850" s="87"/>
      <c r="AP6850" s="87"/>
      <c r="AQ6850" s="87"/>
      <c r="AR6850" s="87"/>
      <c r="AS6850" s="87"/>
      <c r="AT6850" s="87"/>
      <c r="AU6850" s="87"/>
      <c r="AV6850" s="87"/>
      <c r="AW6850" s="87"/>
      <c r="AX6850" s="87"/>
      <c r="AY6850" s="87"/>
      <c r="AZ6850" s="87"/>
      <c r="BA6850" s="87"/>
      <c r="BB6850" s="87"/>
      <c r="BC6850" s="87"/>
      <c r="BD6850" s="87"/>
      <c r="BE6850" s="87"/>
      <c r="BF6850" s="87"/>
    </row>
    <row r="6851" spans="13:58" x14ac:dyDescent="0.25">
      <c r="M6851" s="83"/>
      <c r="N6851" s="87"/>
      <c r="O6851" s="87"/>
      <c r="P6851" s="87"/>
      <c r="Q6851" s="87"/>
      <c r="R6851" s="87"/>
      <c r="S6851" s="87"/>
      <c r="T6851" s="87"/>
      <c r="U6851" s="87"/>
      <c r="V6851" s="87"/>
      <c r="W6851" s="87"/>
      <c r="X6851" s="87"/>
      <c r="Y6851" s="87"/>
      <c r="Z6851" s="87"/>
      <c r="AA6851" s="87"/>
      <c r="AB6851" s="87"/>
      <c r="AC6851" s="87"/>
      <c r="AD6851" s="87"/>
      <c r="AE6851" s="87"/>
      <c r="AF6851" s="87"/>
      <c r="AG6851" s="87"/>
      <c r="AH6851" s="87"/>
      <c r="AI6851" s="87"/>
      <c r="AJ6851" s="87"/>
      <c r="AK6851" s="87"/>
      <c r="AL6851" s="87"/>
      <c r="AM6851" s="87"/>
      <c r="AN6851" s="87"/>
      <c r="AO6851" s="87"/>
      <c r="AP6851" s="87"/>
      <c r="AQ6851" s="87"/>
      <c r="AR6851" s="87"/>
      <c r="AS6851" s="87"/>
      <c r="AT6851" s="87"/>
      <c r="AU6851" s="87"/>
      <c r="AV6851" s="87"/>
      <c r="AW6851" s="87"/>
      <c r="AX6851" s="87"/>
      <c r="AY6851" s="87"/>
      <c r="AZ6851" s="87"/>
      <c r="BA6851" s="87"/>
      <c r="BB6851" s="87"/>
      <c r="BC6851" s="87"/>
      <c r="BD6851" s="87"/>
      <c r="BE6851" s="87"/>
      <c r="BF6851" s="87"/>
    </row>
    <row r="6852" spans="13:58" x14ac:dyDescent="0.25">
      <c r="M6852" s="83"/>
      <c r="N6852" s="87"/>
      <c r="O6852" s="87"/>
      <c r="P6852" s="87"/>
      <c r="Q6852" s="87"/>
      <c r="R6852" s="87"/>
      <c r="S6852" s="87"/>
      <c r="T6852" s="87"/>
      <c r="U6852" s="87"/>
      <c r="V6852" s="87"/>
      <c r="W6852" s="87"/>
      <c r="X6852" s="87"/>
      <c r="Y6852" s="87"/>
      <c r="Z6852" s="87"/>
      <c r="AA6852" s="87"/>
      <c r="AB6852" s="87"/>
      <c r="AC6852" s="87"/>
      <c r="AD6852" s="87"/>
      <c r="AE6852" s="87"/>
      <c r="AF6852" s="87"/>
      <c r="AG6852" s="87"/>
      <c r="AH6852" s="87"/>
      <c r="AI6852" s="87"/>
      <c r="AJ6852" s="87"/>
      <c r="AK6852" s="87"/>
      <c r="AL6852" s="87"/>
      <c r="AM6852" s="87"/>
      <c r="AN6852" s="87"/>
      <c r="AO6852" s="87"/>
      <c r="AP6852" s="87"/>
      <c r="AQ6852" s="87"/>
      <c r="AR6852" s="87"/>
      <c r="AS6852" s="87"/>
      <c r="AT6852" s="87"/>
      <c r="AU6852" s="87"/>
      <c r="AV6852" s="87"/>
      <c r="AW6852" s="87"/>
      <c r="AX6852" s="87"/>
      <c r="AY6852" s="87"/>
      <c r="AZ6852" s="87"/>
      <c r="BA6852" s="87"/>
      <c r="BB6852" s="87"/>
      <c r="BC6852" s="87"/>
      <c r="BD6852" s="87"/>
      <c r="BE6852" s="87"/>
      <c r="BF6852" s="87"/>
    </row>
    <row r="6853" spans="13:58" x14ac:dyDescent="0.25">
      <c r="M6853" s="83"/>
      <c r="N6853" s="87"/>
      <c r="O6853" s="87"/>
      <c r="P6853" s="87"/>
      <c r="Q6853" s="87"/>
      <c r="R6853" s="87"/>
      <c r="S6853" s="87"/>
      <c r="T6853" s="87"/>
      <c r="U6853" s="87"/>
      <c r="V6853" s="87"/>
      <c r="W6853" s="87"/>
      <c r="X6853" s="87"/>
      <c r="Y6853" s="87"/>
      <c r="Z6853" s="87"/>
      <c r="AA6853" s="87"/>
      <c r="AB6853" s="87"/>
      <c r="AC6853" s="87"/>
      <c r="AD6853" s="87"/>
      <c r="AE6853" s="87"/>
      <c r="AF6853" s="87"/>
      <c r="AG6853" s="87"/>
      <c r="AH6853" s="87"/>
      <c r="AI6853" s="87"/>
      <c r="AJ6853" s="87"/>
      <c r="AK6853" s="87"/>
      <c r="AL6853" s="87"/>
      <c r="AM6853" s="87"/>
      <c r="AN6853" s="87"/>
      <c r="AO6853" s="87"/>
      <c r="AP6853" s="87"/>
      <c r="AQ6853" s="87"/>
      <c r="AR6853" s="87"/>
      <c r="AS6853" s="87"/>
      <c r="AT6853" s="87"/>
      <c r="AU6853" s="87"/>
      <c r="AV6853" s="87"/>
      <c r="AW6853" s="87"/>
      <c r="AX6853" s="87"/>
      <c r="AY6853" s="87"/>
      <c r="AZ6853" s="87"/>
      <c r="BA6853" s="87"/>
      <c r="BB6853" s="87"/>
      <c r="BC6853" s="87"/>
      <c r="BD6853" s="87"/>
      <c r="BE6853" s="87"/>
      <c r="BF6853" s="87"/>
    </row>
    <row r="6854" spans="13:58" x14ac:dyDescent="0.25">
      <c r="M6854" s="83"/>
      <c r="N6854" s="87"/>
      <c r="O6854" s="87"/>
      <c r="P6854" s="87"/>
      <c r="Q6854" s="87"/>
      <c r="R6854" s="87"/>
      <c r="S6854" s="87"/>
      <c r="T6854" s="87"/>
      <c r="U6854" s="87"/>
      <c r="V6854" s="87"/>
      <c r="W6854" s="87"/>
      <c r="X6854" s="87"/>
      <c r="Y6854" s="87"/>
      <c r="Z6854" s="87"/>
      <c r="AA6854" s="87"/>
      <c r="AB6854" s="87"/>
      <c r="AC6854" s="87"/>
      <c r="AD6854" s="87"/>
      <c r="AE6854" s="87"/>
      <c r="AF6854" s="87"/>
      <c r="AG6854" s="87"/>
      <c r="AH6854" s="87"/>
      <c r="AI6854" s="87"/>
      <c r="AJ6854" s="87"/>
      <c r="AK6854" s="87"/>
      <c r="AL6854" s="87"/>
      <c r="AM6854" s="87"/>
      <c r="AN6854" s="87"/>
      <c r="AO6854" s="87"/>
      <c r="AP6854" s="87"/>
      <c r="AQ6854" s="87"/>
      <c r="AR6854" s="87"/>
      <c r="AS6854" s="87"/>
      <c r="AT6854" s="87"/>
      <c r="AU6854" s="87"/>
      <c r="AV6854" s="87"/>
      <c r="AW6854" s="87"/>
      <c r="AX6854" s="87"/>
      <c r="AY6854" s="87"/>
      <c r="AZ6854" s="87"/>
      <c r="BA6854" s="87"/>
      <c r="BB6854" s="87"/>
      <c r="BC6854" s="87"/>
      <c r="BD6854" s="87"/>
      <c r="BE6854" s="87"/>
      <c r="BF6854" s="87"/>
    </row>
    <row r="6855" spans="13:58" x14ac:dyDescent="0.25">
      <c r="M6855" s="83"/>
      <c r="N6855" s="87"/>
      <c r="O6855" s="87"/>
      <c r="P6855" s="87"/>
      <c r="Q6855" s="87"/>
      <c r="R6855" s="87"/>
      <c r="S6855" s="87"/>
      <c r="T6855" s="87"/>
      <c r="U6855" s="87"/>
      <c r="V6855" s="87"/>
      <c r="W6855" s="87"/>
      <c r="X6855" s="87"/>
      <c r="Y6855" s="87"/>
      <c r="Z6855" s="87"/>
      <c r="AA6855" s="87"/>
      <c r="AB6855" s="87"/>
      <c r="AC6855" s="87"/>
      <c r="AD6855" s="87"/>
      <c r="AE6855" s="87"/>
      <c r="AF6855" s="87"/>
      <c r="AG6855" s="87"/>
      <c r="AH6855" s="87"/>
      <c r="AI6855" s="87"/>
      <c r="AJ6855" s="87"/>
      <c r="AK6855" s="87"/>
      <c r="AL6855" s="87"/>
      <c r="AM6855" s="87"/>
      <c r="AN6855" s="87"/>
      <c r="AO6855" s="87"/>
      <c r="AP6855" s="87"/>
      <c r="AQ6855" s="87"/>
      <c r="AR6855" s="87"/>
      <c r="AS6855" s="87"/>
      <c r="AT6855" s="87"/>
      <c r="AU6855" s="87"/>
      <c r="AV6855" s="87"/>
      <c r="AW6855" s="87"/>
      <c r="AX6855" s="87"/>
      <c r="AY6855" s="87"/>
      <c r="AZ6855" s="87"/>
      <c r="BA6855" s="87"/>
      <c r="BB6855" s="87"/>
      <c r="BC6855" s="87"/>
      <c r="BD6855" s="87"/>
      <c r="BE6855" s="87"/>
      <c r="BF6855" s="87"/>
    </row>
    <row r="6856" spans="13:58" x14ac:dyDescent="0.25">
      <c r="M6856" s="83"/>
      <c r="N6856" s="87"/>
      <c r="O6856" s="87"/>
      <c r="P6856" s="87"/>
      <c r="Q6856" s="87"/>
      <c r="R6856" s="87"/>
      <c r="S6856" s="87"/>
      <c r="T6856" s="87"/>
      <c r="U6856" s="87"/>
      <c r="V6856" s="87"/>
      <c r="W6856" s="87"/>
      <c r="X6856" s="87"/>
      <c r="Y6856" s="87"/>
      <c r="Z6856" s="87"/>
      <c r="AA6856" s="87"/>
      <c r="AB6856" s="87"/>
      <c r="AC6856" s="87"/>
      <c r="AD6856" s="87"/>
      <c r="AE6856" s="87"/>
      <c r="AF6856" s="87"/>
      <c r="AG6856" s="87"/>
      <c r="AH6856" s="87"/>
      <c r="AI6856" s="87"/>
      <c r="AJ6856" s="87"/>
      <c r="AK6856" s="87"/>
      <c r="AL6856" s="87"/>
      <c r="AM6856" s="87"/>
      <c r="AN6856" s="87"/>
      <c r="AO6856" s="87"/>
      <c r="AP6856" s="87"/>
      <c r="AQ6856" s="87"/>
      <c r="AR6856" s="87"/>
      <c r="AS6856" s="87"/>
      <c r="AT6856" s="87"/>
      <c r="AU6856" s="87"/>
      <c r="AV6856" s="87"/>
      <c r="AW6856" s="87"/>
      <c r="AX6856" s="87"/>
      <c r="AY6856" s="87"/>
      <c r="AZ6856" s="87"/>
      <c r="BA6856" s="87"/>
      <c r="BB6856" s="87"/>
      <c r="BC6856" s="87"/>
      <c r="BD6856" s="87"/>
      <c r="BE6856" s="87"/>
      <c r="BF6856" s="87"/>
    </row>
    <row r="6857" spans="13:58" x14ac:dyDescent="0.25">
      <c r="M6857" s="83"/>
      <c r="N6857" s="87"/>
      <c r="O6857" s="87"/>
      <c r="P6857" s="87"/>
      <c r="Q6857" s="87"/>
      <c r="R6857" s="87"/>
      <c r="S6857" s="87"/>
      <c r="T6857" s="87"/>
      <c r="U6857" s="87"/>
      <c r="V6857" s="87"/>
      <c r="W6857" s="87"/>
      <c r="X6857" s="87"/>
      <c r="Y6857" s="87"/>
      <c r="Z6857" s="87"/>
      <c r="AA6857" s="87"/>
      <c r="AB6857" s="87"/>
      <c r="AC6857" s="87"/>
      <c r="AD6857" s="87"/>
      <c r="AE6857" s="87"/>
      <c r="AF6857" s="87"/>
      <c r="AG6857" s="87"/>
      <c r="AH6857" s="87"/>
      <c r="AI6857" s="87"/>
      <c r="AJ6857" s="87"/>
      <c r="AK6857" s="87"/>
      <c r="AL6857" s="87"/>
      <c r="AM6857" s="87"/>
      <c r="AN6857" s="87"/>
      <c r="AO6857" s="87"/>
      <c r="AP6857" s="87"/>
      <c r="AQ6857" s="87"/>
      <c r="AR6857" s="87"/>
      <c r="AS6857" s="87"/>
      <c r="AT6857" s="87"/>
      <c r="AU6857" s="87"/>
      <c r="AV6857" s="87"/>
      <c r="AW6857" s="87"/>
      <c r="AX6857" s="87"/>
      <c r="AY6857" s="87"/>
      <c r="AZ6857" s="87"/>
      <c r="BA6857" s="87"/>
      <c r="BB6857" s="87"/>
      <c r="BC6857" s="87"/>
      <c r="BD6857" s="87"/>
      <c r="BE6857" s="87"/>
      <c r="BF6857" s="87"/>
    </row>
    <row r="6858" spans="13:58" x14ac:dyDescent="0.25">
      <c r="M6858" s="83"/>
      <c r="N6858" s="87"/>
      <c r="O6858" s="87"/>
      <c r="P6858" s="87"/>
      <c r="Q6858" s="87"/>
      <c r="R6858" s="87"/>
      <c r="S6858" s="87"/>
      <c r="T6858" s="87"/>
      <c r="U6858" s="87"/>
      <c r="V6858" s="87"/>
      <c r="W6858" s="87"/>
      <c r="X6858" s="87"/>
      <c r="Y6858" s="87"/>
      <c r="Z6858" s="87"/>
      <c r="AA6858" s="87"/>
      <c r="AB6858" s="87"/>
      <c r="AC6858" s="87"/>
      <c r="AD6858" s="87"/>
      <c r="AE6858" s="87"/>
      <c r="AF6858" s="87"/>
      <c r="AG6858" s="87"/>
      <c r="AH6858" s="87"/>
      <c r="AI6858" s="87"/>
      <c r="AJ6858" s="87"/>
      <c r="AK6858" s="87"/>
      <c r="AL6858" s="87"/>
      <c r="AM6858" s="87"/>
      <c r="AN6858" s="87"/>
      <c r="AO6858" s="87"/>
      <c r="AP6858" s="87"/>
      <c r="AQ6858" s="87"/>
      <c r="AR6858" s="87"/>
      <c r="AS6858" s="87"/>
      <c r="AT6858" s="87"/>
      <c r="AU6858" s="87"/>
      <c r="AV6858" s="87"/>
      <c r="AW6858" s="87"/>
      <c r="AX6858" s="87"/>
      <c r="AY6858" s="87"/>
      <c r="AZ6858" s="87"/>
      <c r="BA6858" s="87"/>
      <c r="BB6858" s="87"/>
      <c r="BC6858" s="87"/>
      <c r="BD6858" s="87"/>
      <c r="BE6858" s="87"/>
      <c r="BF6858" s="87"/>
    </row>
    <row r="6859" spans="13:58" x14ac:dyDescent="0.25">
      <c r="M6859" s="83"/>
      <c r="N6859" s="87"/>
      <c r="O6859" s="87"/>
      <c r="P6859" s="87"/>
      <c r="Q6859" s="87"/>
      <c r="R6859" s="87"/>
      <c r="S6859" s="87"/>
      <c r="T6859" s="87"/>
      <c r="U6859" s="87"/>
      <c r="V6859" s="87"/>
      <c r="W6859" s="87"/>
      <c r="X6859" s="87"/>
      <c r="Y6859" s="87"/>
      <c r="Z6859" s="87"/>
      <c r="AA6859" s="87"/>
      <c r="AB6859" s="87"/>
      <c r="AC6859" s="87"/>
      <c r="AD6859" s="87"/>
      <c r="AE6859" s="87"/>
      <c r="AF6859" s="87"/>
      <c r="AG6859" s="87"/>
      <c r="AH6859" s="87"/>
      <c r="AI6859" s="87"/>
      <c r="AJ6859" s="87"/>
      <c r="AK6859" s="87"/>
      <c r="AL6859" s="87"/>
      <c r="AM6859" s="87"/>
      <c r="AN6859" s="87"/>
      <c r="AO6859" s="87"/>
      <c r="AP6859" s="87"/>
      <c r="AQ6859" s="87"/>
      <c r="AR6859" s="87"/>
      <c r="AS6859" s="87"/>
      <c r="AT6859" s="87"/>
      <c r="AU6859" s="87"/>
      <c r="AV6859" s="87"/>
      <c r="AW6859" s="87"/>
      <c r="AX6859" s="87"/>
      <c r="AY6859" s="87"/>
      <c r="AZ6859" s="87"/>
      <c r="BA6859" s="87"/>
      <c r="BB6859" s="87"/>
      <c r="BC6859" s="87"/>
      <c r="BD6859" s="87"/>
      <c r="BE6859" s="87"/>
      <c r="BF6859" s="87"/>
    </row>
    <row r="6860" spans="13:58" x14ac:dyDescent="0.25">
      <c r="M6860" s="83"/>
      <c r="N6860" s="87"/>
      <c r="O6860" s="87"/>
      <c r="P6860" s="87"/>
      <c r="Q6860" s="87"/>
      <c r="R6860" s="87"/>
      <c r="S6860" s="87"/>
      <c r="T6860" s="87"/>
      <c r="U6860" s="87"/>
      <c r="V6860" s="87"/>
      <c r="W6860" s="87"/>
      <c r="X6860" s="87"/>
      <c r="Y6860" s="87"/>
      <c r="Z6860" s="87"/>
      <c r="AA6860" s="87"/>
      <c r="AB6860" s="87"/>
      <c r="AC6860" s="87"/>
      <c r="AD6860" s="87"/>
      <c r="AE6860" s="87"/>
      <c r="AF6860" s="87"/>
      <c r="AG6860" s="87"/>
      <c r="AH6860" s="87"/>
      <c r="AI6860" s="87"/>
      <c r="AJ6860" s="87"/>
      <c r="AK6860" s="87"/>
      <c r="AL6860" s="87"/>
      <c r="AM6860" s="87"/>
      <c r="AN6860" s="87"/>
      <c r="AO6860" s="87"/>
      <c r="AP6860" s="87"/>
      <c r="AQ6860" s="87"/>
      <c r="AR6860" s="87"/>
      <c r="AS6860" s="87"/>
      <c r="AT6860" s="87"/>
      <c r="AU6860" s="87"/>
      <c r="AV6860" s="87"/>
      <c r="AW6860" s="87"/>
      <c r="AX6860" s="87"/>
      <c r="AY6860" s="87"/>
      <c r="AZ6860" s="87"/>
      <c r="BA6860" s="87"/>
      <c r="BB6860" s="87"/>
      <c r="BC6860" s="87"/>
      <c r="BD6860" s="87"/>
      <c r="BE6860" s="87"/>
      <c r="BF6860" s="87"/>
    </row>
    <row r="6861" spans="13:58" x14ac:dyDescent="0.25">
      <c r="M6861" s="83"/>
      <c r="N6861" s="87"/>
      <c r="O6861" s="87"/>
      <c r="P6861" s="87"/>
      <c r="Q6861" s="87"/>
      <c r="R6861" s="87"/>
      <c r="S6861" s="87"/>
      <c r="T6861" s="87"/>
      <c r="U6861" s="87"/>
      <c r="V6861" s="87"/>
      <c r="W6861" s="87"/>
      <c r="X6861" s="87"/>
      <c r="Y6861" s="87"/>
      <c r="Z6861" s="87"/>
      <c r="AA6861" s="87"/>
      <c r="AB6861" s="87"/>
      <c r="AC6861" s="87"/>
      <c r="AD6861" s="87"/>
      <c r="AE6861" s="87"/>
      <c r="AF6861" s="87"/>
      <c r="AG6861" s="87"/>
      <c r="AH6861" s="87"/>
      <c r="AI6861" s="87"/>
      <c r="AJ6861" s="87"/>
      <c r="AK6861" s="87"/>
      <c r="AL6861" s="87"/>
      <c r="AM6861" s="87"/>
      <c r="AN6861" s="87"/>
      <c r="AO6861" s="87"/>
      <c r="AP6861" s="87"/>
      <c r="AQ6861" s="87"/>
      <c r="AR6861" s="87"/>
      <c r="AS6861" s="87"/>
      <c r="AT6861" s="87"/>
      <c r="AU6861" s="87"/>
      <c r="AV6861" s="87"/>
      <c r="AW6861" s="87"/>
      <c r="AX6861" s="87"/>
      <c r="AY6861" s="87"/>
      <c r="AZ6861" s="87"/>
      <c r="BA6861" s="87"/>
      <c r="BB6861" s="87"/>
      <c r="BC6861" s="87"/>
      <c r="BD6861" s="87"/>
      <c r="BE6861" s="87"/>
      <c r="BF6861" s="87"/>
    </row>
    <row r="6862" spans="13:58" x14ac:dyDescent="0.25">
      <c r="M6862" s="83"/>
      <c r="N6862" s="87"/>
      <c r="O6862" s="87"/>
      <c r="P6862" s="87"/>
      <c r="Q6862" s="87"/>
      <c r="R6862" s="87"/>
      <c r="S6862" s="87"/>
      <c r="T6862" s="87"/>
      <c r="U6862" s="87"/>
      <c r="V6862" s="87"/>
      <c r="W6862" s="87"/>
      <c r="X6862" s="87"/>
      <c r="Y6862" s="87"/>
      <c r="Z6862" s="87"/>
      <c r="AA6862" s="87"/>
      <c r="AB6862" s="87"/>
      <c r="AC6862" s="87"/>
      <c r="AD6862" s="87"/>
      <c r="AE6862" s="87"/>
      <c r="AF6862" s="87"/>
      <c r="AG6862" s="87"/>
      <c r="AH6862" s="87"/>
      <c r="AI6862" s="87"/>
      <c r="AJ6862" s="87"/>
      <c r="AK6862" s="87"/>
      <c r="AL6862" s="87"/>
      <c r="AM6862" s="87"/>
      <c r="AN6862" s="87"/>
      <c r="AO6862" s="87"/>
      <c r="AP6862" s="87"/>
      <c r="AQ6862" s="87"/>
      <c r="AR6862" s="87"/>
      <c r="AS6862" s="87"/>
      <c r="AT6862" s="87"/>
      <c r="AU6862" s="87"/>
      <c r="AV6862" s="87"/>
      <c r="AW6862" s="87"/>
      <c r="AX6862" s="87"/>
      <c r="AY6862" s="87"/>
      <c r="AZ6862" s="87"/>
      <c r="BA6862" s="87"/>
      <c r="BB6862" s="87"/>
      <c r="BC6862" s="87"/>
      <c r="BD6862" s="87"/>
      <c r="BE6862" s="87"/>
      <c r="BF6862" s="87"/>
    </row>
    <row r="6863" spans="13:58" x14ac:dyDescent="0.25">
      <c r="M6863" s="83"/>
      <c r="N6863" s="87"/>
      <c r="O6863" s="87"/>
      <c r="P6863" s="87"/>
      <c r="Q6863" s="87"/>
      <c r="R6863" s="87"/>
      <c r="S6863" s="87"/>
      <c r="T6863" s="87"/>
      <c r="U6863" s="87"/>
      <c r="V6863" s="87"/>
      <c r="W6863" s="87"/>
      <c r="X6863" s="87"/>
      <c r="Y6863" s="87"/>
      <c r="Z6863" s="87"/>
      <c r="AA6863" s="87"/>
      <c r="AB6863" s="87"/>
      <c r="AC6863" s="87"/>
      <c r="AD6863" s="87"/>
      <c r="AE6863" s="87"/>
      <c r="AF6863" s="87"/>
      <c r="AG6863" s="87"/>
      <c r="AH6863" s="87"/>
      <c r="AI6863" s="87"/>
      <c r="AJ6863" s="87"/>
      <c r="AK6863" s="87"/>
      <c r="AL6863" s="87"/>
      <c r="AM6863" s="87"/>
      <c r="AN6863" s="87"/>
      <c r="AO6863" s="87"/>
      <c r="AP6863" s="87"/>
      <c r="AQ6863" s="87"/>
      <c r="AR6863" s="87"/>
      <c r="AS6863" s="87"/>
      <c r="AT6863" s="87"/>
      <c r="AU6863" s="87"/>
      <c r="AV6863" s="87"/>
      <c r="AW6863" s="87"/>
      <c r="AX6863" s="87"/>
      <c r="AY6863" s="87"/>
      <c r="AZ6863" s="87"/>
      <c r="BA6863" s="87"/>
      <c r="BB6863" s="87"/>
      <c r="BC6863" s="87"/>
      <c r="BD6863" s="87"/>
      <c r="BE6863" s="87"/>
      <c r="BF6863" s="87"/>
    </row>
    <row r="6864" spans="13:58" x14ac:dyDescent="0.25">
      <c r="M6864" s="83"/>
      <c r="N6864" s="87"/>
      <c r="O6864" s="87"/>
      <c r="P6864" s="87"/>
      <c r="Q6864" s="87"/>
      <c r="R6864" s="87"/>
      <c r="S6864" s="87"/>
      <c r="T6864" s="87"/>
      <c r="U6864" s="87"/>
      <c r="V6864" s="87"/>
      <c r="W6864" s="87"/>
      <c r="X6864" s="87"/>
      <c r="Y6864" s="87"/>
      <c r="Z6864" s="87"/>
      <c r="AA6864" s="87"/>
      <c r="AB6864" s="87"/>
      <c r="AC6864" s="87"/>
      <c r="AD6864" s="87"/>
      <c r="AE6864" s="87"/>
      <c r="AF6864" s="87"/>
      <c r="AG6864" s="87"/>
      <c r="AH6864" s="87"/>
      <c r="AI6864" s="87"/>
      <c r="AJ6864" s="87"/>
      <c r="AK6864" s="87"/>
      <c r="AL6864" s="87"/>
      <c r="AM6864" s="87"/>
      <c r="AN6864" s="87"/>
      <c r="AO6864" s="87"/>
      <c r="AP6864" s="87"/>
      <c r="AQ6864" s="87"/>
      <c r="AR6864" s="87"/>
      <c r="AS6864" s="87"/>
      <c r="AT6864" s="87"/>
      <c r="AU6864" s="87"/>
      <c r="AV6864" s="87"/>
      <c r="AW6864" s="87"/>
      <c r="AX6864" s="87"/>
      <c r="AY6864" s="87"/>
      <c r="AZ6864" s="87"/>
      <c r="BA6864" s="87"/>
      <c r="BB6864" s="87"/>
      <c r="BC6864" s="87"/>
      <c r="BD6864" s="87"/>
      <c r="BE6864" s="87"/>
      <c r="BF6864" s="87"/>
    </row>
    <row r="6865" spans="13:58" x14ac:dyDescent="0.25">
      <c r="M6865" s="83"/>
      <c r="N6865" s="87"/>
      <c r="O6865" s="87"/>
      <c r="P6865" s="87"/>
      <c r="Q6865" s="87"/>
      <c r="R6865" s="87"/>
      <c r="S6865" s="87"/>
      <c r="T6865" s="87"/>
      <c r="U6865" s="87"/>
      <c r="V6865" s="87"/>
      <c r="W6865" s="87"/>
      <c r="X6865" s="87"/>
      <c r="Y6865" s="87"/>
      <c r="Z6865" s="87"/>
      <c r="AA6865" s="87"/>
      <c r="AB6865" s="87"/>
      <c r="AC6865" s="87"/>
      <c r="AD6865" s="87"/>
      <c r="AE6865" s="87"/>
      <c r="AF6865" s="87"/>
      <c r="AG6865" s="87"/>
      <c r="AH6865" s="87"/>
      <c r="AI6865" s="87"/>
      <c r="AJ6865" s="87"/>
      <c r="AK6865" s="87"/>
      <c r="AL6865" s="87"/>
      <c r="AM6865" s="87"/>
      <c r="AN6865" s="87"/>
      <c r="AO6865" s="87"/>
      <c r="AP6865" s="87"/>
      <c r="AQ6865" s="87"/>
      <c r="AR6865" s="87"/>
      <c r="AS6865" s="87"/>
      <c r="AT6865" s="87"/>
      <c r="AU6865" s="87"/>
      <c r="AV6865" s="87"/>
      <c r="AW6865" s="87"/>
      <c r="AX6865" s="87"/>
      <c r="AY6865" s="87"/>
      <c r="AZ6865" s="87"/>
      <c r="BA6865" s="87"/>
      <c r="BB6865" s="87"/>
      <c r="BC6865" s="87"/>
      <c r="BD6865" s="87"/>
      <c r="BE6865" s="87"/>
      <c r="BF6865" s="87"/>
    </row>
    <row r="6866" spans="13:58" x14ac:dyDescent="0.25">
      <c r="M6866" s="83"/>
      <c r="N6866" s="87"/>
      <c r="O6866" s="87"/>
      <c r="P6866" s="87"/>
      <c r="Q6866" s="87"/>
      <c r="R6866" s="87"/>
      <c r="S6866" s="87"/>
      <c r="T6866" s="87"/>
      <c r="U6866" s="87"/>
      <c r="V6866" s="87"/>
      <c r="W6866" s="87"/>
      <c r="X6866" s="87"/>
      <c r="Y6866" s="87"/>
      <c r="Z6866" s="87"/>
      <c r="AA6866" s="87"/>
      <c r="AB6866" s="87"/>
      <c r="AC6866" s="87"/>
      <c r="AD6866" s="87"/>
      <c r="AE6866" s="87"/>
      <c r="AF6866" s="87"/>
      <c r="AG6866" s="87"/>
      <c r="AH6866" s="87"/>
      <c r="AI6866" s="87"/>
      <c r="AJ6866" s="87"/>
      <c r="AK6866" s="87"/>
      <c r="AL6866" s="87"/>
      <c r="AM6866" s="87"/>
      <c r="AN6866" s="87"/>
      <c r="AO6866" s="87"/>
      <c r="AP6866" s="87"/>
      <c r="AQ6866" s="87"/>
      <c r="AR6866" s="87"/>
      <c r="AS6866" s="87"/>
      <c r="AT6866" s="87"/>
      <c r="AU6866" s="87"/>
      <c r="AV6866" s="87"/>
      <c r="AW6866" s="87"/>
      <c r="AX6866" s="87"/>
      <c r="AY6866" s="87"/>
      <c r="AZ6866" s="87"/>
      <c r="BA6866" s="87"/>
      <c r="BB6866" s="87"/>
      <c r="BC6866" s="87"/>
      <c r="BD6866" s="87"/>
      <c r="BE6866" s="87"/>
      <c r="BF6866" s="87"/>
    </row>
    <row r="6867" spans="13:58" x14ac:dyDescent="0.25">
      <c r="M6867" s="83"/>
      <c r="N6867" s="87"/>
      <c r="O6867" s="87"/>
      <c r="P6867" s="87"/>
      <c r="Q6867" s="87"/>
      <c r="R6867" s="87"/>
      <c r="S6867" s="87"/>
      <c r="T6867" s="87"/>
      <c r="U6867" s="87"/>
      <c r="V6867" s="87"/>
      <c r="W6867" s="87"/>
      <c r="X6867" s="87"/>
      <c r="Y6867" s="87"/>
      <c r="Z6867" s="87"/>
      <c r="AA6867" s="87"/>
      <c r="AB6867" s="87"/>
      <c r="AC6867" s="87"/>
      <c r="AD6867" s="87"/>
      <c r="AE6867" s="87"/>
      <c r="AF6867" s="87"/>
      <c r="AG6867" s="87"/>
      <c r="AH6867" s="87"/>
      <c r="AI6867" s="87"/>
      <c r="AJ6867" s="87"/>
      <c r="AK6867" s="87"/>
      <c r="AL6867" s="87"/>
      <c r="AM6867" s="87"/>
      <c r="AN6867" s="87"/>
      <c r="AO6867" s="87"/>
      <c r="AP6867" s="87"/>
      <c r="AQ6867" s="87"/>
      <c r="AR6867" s="87"/>
      <c r="AS6867" s="87"/>
      <c r="AT6867" s="87"/>
      <c r="AU6867" s="87"/>
      <c r="AV6867" s="87"/>
      <c r="AW6867" s="87"/>
      <c r="AX6867" s="87"/>
      <c r="AY6867" s="87"/>
      <c r="AZ6867" s="87"/>
      <c r="BA6867" s="87"/>
      <c r="BB6867" s="87"/>
      <c r="BC6867" s="87"/>
      <c r="BD6867" s="87"/>
      <c r="BE6867" s="87"/>
      <c r="BF6867" s="87"/>
    </row>
    <row r="6868" spans="13:58" x14ac:dyDescent="0.25">
      <c r="M6868" s="83"/>
      <c r="N6868" s="87"/>
      <c r="O6868" s="87"/>
      <c r="P6868" s="87"/>
      <c r="Q6868" s="87"/>
      <c r="R6868" s="87"/>
      <c r="S6868" s="87"/>
      <c r="T6868" s="87"/>
      <c r="U6868" s="87"/>
      <c r="V6868" s="87"/>
      <c r="W6868" s="87"/>
      <c r="X6868" s="87"/>
      <c r="Y6868" s="87"/>
      <c r="Z6868" s="87"/>
      <c r="AA6868" s="87"/>
      <c r="AB6868" s="87"/>
      <c r="AC6868" s="87"/>
      <c r="AD6868" s="87"/>
      <c r="AE6868" s="87"/>
      <c r="AF6868" s="87"/>
      <c r="AG6868" s="87"/>
      <c r="AH6868" s="87"/>
      <c r="AI6868" s="87"/>
      <c r="AJ6868" s="87"/>
      <c r="AK6868" s="87"/>
      <c r="AL6868" s="87"/>
      <c r="AM6868" s="87"/>
      <c r="AN6868" s="87"/>
      <c r="AO6868" s="87"/>
      <c r="AP6868" s="87"/>
      <c r="AQ6868" s="87"/>
      <c r="AR6868" s="87"/>
      <c r="AS6868" s="87"/>
      <c r="AT6868" s="87"/>
      <c r="AU6868" s="87"/>
      <c r="AV6868" s="87"/>
      <c r="AW6868" s="87"/>
      <c r="AX6868" s="87"/>
      <c r="AY6868" s="87"/>
      <c r="AZ6868" s="87"/>
      <c r="BA6868" s="87"/>
      <c r="BB6868" s="87"/>
      <c r="BC6868" s="87"/>
      <c r="BD6868" s="87"/>
      <c r="BE6868" s="87"/>
      <c r="BF6868" s="87"/>
    </row>
    <row r="6869" spans="13:58" x14ac:dyDescent="0.25">
      <c r="M6869" s="83"/>
      <c r="N6869" s="87"/>
      <c r="O6869" s="87"/>
      <c r="P6869" s="87"/>
      <c r="Q6869" s="87"/>
      <c r="R6869" s="87"/>
      <c r="S6869" s="87"/>
      <c r="T6869" s="87"/>
      <c r="U6869" s="87"/>
      <c r="V6869" s="87"/>
      <c r="W6869" s="87"/>
      <c r="X6869" s="87"/>
      <c r="Y6869" s="87"/>
      <c r="Z6869" s="87"/>
      <c r="AA6869" s="87"/>
      <c r="AB6869" s="87"/>
      <c r="AC6869" s="87"/>
      <c r="AD6869" s="87"/>
      <c r="AE6869" s="87"/>
      <c r="AF6869" s="87"/>
      <c r="AG6869" s="87"/>
      <c r="AH6869" s="87"/>
      <c r="AI6869" s="87"/>
      <c r="AJ6869" s="87"/>
      <c r="AK6869" s="87"/>
      <c r="AL6869" s="87"/>
      <c r="AM6869" s="87"/>
      <c r="AN6869" s="87"/>
      <c r="AO6869" s="87"/>
      <c r="AP6869" s="87"/>
      <c r="AQ6869" s="87"/>
      <c r="AR6869" s="87"/>
      <c r="AS6869" s="87"/>
      <c r="AT6869" s="87"/>
      <c r="AU6869" s="87"/>
      <c r="AV6869" s="87"/>
      <c r="AW6869" s="87"/>
      <c r="AX6869" s="87"/>
      <c r="AY6869" s="87"/>
      <c r="AZ6869" s="87"/>
      <c r="BA6869" s="87"/>
      <c r="BB6869" s="87"/>
      <c r="BC6869" s="87"/>
      <c r="BD6869" s="87"/>
      <c r="BE6869" s="87"/>
      <c r="BF6869" s="87"/>
    </row>
    <row r="6870" spans="13:58" x14ac:dyDescent="0.25">
      <c r="M6870" s="83"/>
      <c r="N6870" s="87"/>
      <c r="O6870" s="87"/>
      <c r="P6870" s="87"/>
      <c r="Q6870" s="87"/>
      <c r="R6870" s="87"/>
      <c r="S6870" s="87"/>
      <c r="T6870" s="87"/>
      <c r="U6870" s="87"/>
      <c r="V6870" s="87"/>
      <c r="W6870" s="87"/>
      <c r="X6870" s="87"/>
      <c r="Y6870" s="87"/>
      <c r="Z6870" s="87"/>
      <c r="AA6870" s="87"/>
      <c r="AB6870" s="87"/>
      <c r="AC6870" s="87"/>
      <c r="AD6870" s="87"/>
      <c r="AE6870" s="87"/>
      <c r="AF6870" s="87"/>
      <c r="AG6870" s="87"/>
      <c r="AH6870" s="87"/>
      <c r="AI6870" s="87"/>
      <c r="AJ6870" s="87"/>
      <c r="AK6870" s="87"/>
      <c r="AL6870" s="87"/>
      <c r="AM6870" s="87"/>
      <c r="AN6870" s="87"/>
      <c r="AO6870" s="87"/>
      <c r="AP6870" s="87"/>
      <c r="AQ6870" s="87"/>
      <c r="AR6870" s="87"/>
      <c r="AS6870" s="87"/>
      <c r="AT6870" s="87"/>
      <c r="AU6870" s="87"/>
      <c r="AV6870" s="87"/>
      <c r="AW6870" s="87"/>
      <c r="AX6870" s="87"/>
      <c r="AY6870" s="87"/>
      <c r="AZ6870" s="87"/>
      <c r="BA6870" s="87"/>
      <c r="BB6870" s="87"/>
      <c r="BC6870" s="87"/>
      <c r="BD6870" s="87"/>
      <c r="BE6870" s="87"/>
      <c r="BF6870" s="87"/>
    </row>
    <row r="6871" spans="13:58" x14ac:dyDescent="0.25">
      <c r="M6871" s="83"/>
      <c r="N6871" s="87"/>
      <c r="O6871" s="87"/>
      <c r="P6871" s="87"/>
      <c r="Q6871" s="87"/>
      <c r="R6871" s="87"/>
      <c r="S6871" s="87"/>
      <c r="T6871" s="87"/>
      <c r="U6871" s="87"/>
      <c r="V6871" s="87"/>
      <c r="W6871" s="87"/>
      <c r="X6871" s="87"/>
      <c r="Y6871" s="87"/>
      <c r="Z6871" s="87"/>
      <c r="AA6871" s="87"/>
      <c r="AB6871" s="87"/>
      <c r="AC6871" s="87"/>
      <c r="AD6871" s="87"/>
      <c r="AE6871" s="87"/>
      <c r="AF6871" s="87"/>
      <c r="AG6871" s="87"/>
      <c r="AH6871" s="87"/>
      <c r="AI6871" s="87"/>
      <c r="AJ6871" s="87"/>
      <c r="AK6871" s="87"/>
      <c r="AL6871" s="87"/>
      <c r="AM6871" s="87"/>
      <c r="AN6871" s="87"/>
      <c r="AO6871" s="87"/>
      <c r="AP6871" s="87"/>
      <c r="AQ6871" s="87"/>
      <c r="AR6871" s="87"/>
      <c r="AS6871" s="87"/>
      <c r="AT6871" s="87"/>
      <c r="AU6871" s="87"/>
      <c r="AV6871" s="87"/>
      <c r="AW6871" s="87"/>
      <c r="AX6871" s="87"/>
      <c r="AY6871" s="87"/>
      <c r="AZ6871" s="87"/>
      <c r="BA6871" s="87"/>
      <c r="BB6871" s="87"/>
      <c r="BC6871" s="87"/>
      <c r="BD6871" s="87"/>
      <c r="BE6871" s="87"/>
      <c r="BF6871" s="87"/>
    </row>
    <row r="6872" spans="13:58" x14ac:dyDescent="0.25">
      <c r="M6872" s="83"/>
      <c r="N6872" s="87"/>
      <c r="O6872" s="87"/>
      <c r="P6872" s="87"/>
      <c r="Q6872" s="87"/>
      <c r="R6872" s="87"/>
      <c r="S6872" s="87"/>
      <c r="T6872" s="87"/>
      <c r="U6872" s="87"/>
      <c r="V6872" s="87"/>
      <c r="W6872" s="87"/>
      <c r="X6872" s="87"/>
      <c r="Y6872" s="87"/>
      <c r="Z6872" s="87"/>
      <c r="AA6872" s="87"/>
      <c r="AB6872" s="87"/>
      <c r="AC6872" s="87"/>
      <c r="AD6872" s="87"/>
      <c r="AE6872" s="87"/>
      <c r="AF6872" s="87"/>
      <c r="AG6872" s="87"/>
      <c r="AH6872" s="87"/>
      <c r="AI6872" s="87"/>
      <c r="AJ6872" s="87"/>
      <c r="AK6872" s="87"/>
      <c r="AL6872" s="87"/>
      <c r="AM6872" s="87"/>
      <c r="AN6872" s="87"/>
      <c r="AO6872" s="87"/>
      <c r="AP6872" s="87"/>
      <c r="AQ6872" s="87"/>
      <c r="AR6872" s="87"/>
      <c r="AS6872" s="87"/>
      <c r="AT6872" s="87"/>
      <c r="AU6872" s="87"/>
      <c r="AV6872" s="87"/>
      <c r="AW6872" s="87"/>
      <c r="AX6872" s="87"/>
      <c r="AY6872" s="87"/>
      <c r="AZ6872" s="87"/>
      <c r="BA6872" s="87"/>
      <c r="BB6872" s="87"/>
      <c r="BC6872" s="87"/>
      <c r="BD6872" s="87"/>
      <c r="BE6872" s="87"/>
      <c r="BF6872" s="87"/>
    </row>
    <row r="6873" spans="13:58" x14ac:dyDescent="0.25">
      <c r="M6873" s="83"/>
      <c r="N6873" s="87"/>
      <c r="O6873" s="87"/>
      <c r="P6873" s="87"/>
      <c r="Q6873" s="87"/>
      <c r="R6873" s="87"/>
      <c r="S6873" s="87"/>
      <c r="T6873" s="87"/>
      <c r="U6873" s="87"/>
      <c r="V6873" s="87"/>
      <c r="W6873" s="87"/>
      <c r="X6873" s="87"/>
      <c r="Y6873" s="87"/>
      <c r="Z6873" s="87"/>
      <c r="AA6873" s="87"/>
      <c r="AB6873" s="87"/>
      <c r="AC6873" s="87"/>
      <c r="AD6873" s="87"/>
      <c r="AE6873" s="87"/>
      <c r="AF6873" s="87"/>
      <c r="AG6873" s="87"/>
      <c r="AH6873" s="87"/>
      <c r="AI6873" s="87"/>
      <c r="AJ6873" s="87"/>
      <c r="AK6873" s="87"/>
      <c r="AL6873" s="87"/>
      <c r="AM6873" s="87"/>
      <c r="AN6873" s="87"/>
      <c r="AO6873" s="87"/>
      <c r="AP6873" s="87"/>
      <c r="AQ6873" s="87"/>
      <c r="AR6873" s="87"/>
      <c r="AS6873" s="87"/>
      <c r="AT6873" s="87"/>
      <c r="AU6873" s="87"/>
      <c r="AV6873" s="87"/>
      <c r="AW6873" s="87"/>
      <c r="AX6873" s="87"/>
      <c r="AY6873" s="87"/>
      <c r="AZ6873" s="87"/>
      <c r="BA6873" s="87"/>
      <c r="BB6873" s="87"/>
      <c r="BC6873" s="87"/>
      <c r="BD6873" s="87"/>
      <c r="BE6873" s="87"/>
      <c r="BF6873" s="87"/>
    </row>
    <row r="6874" spans="13:58" x14ac:dyDescent="0.25">
      <c r="M6874" s="83"/>
      <c r="N6874" s="87"/>
      <c r="O6874" s="87"/>
      <c r="P6874" s="87"/>
      <c r="Q6874" s="87"/>
      <c r="R6874" s="87"/>
      <c r="S6874" s="87"/>
      <c r="T6874" s="87"/>
      <c r="U6874" s="87"/>
      <c r="V6874" s="87"/>
      <c r="W6874" s="87"/>
      <c r="X6874" s="87"/>
      <c r="Y6874" s="87"/>
      <c r="Z6874" s="87"/>
      <c r="AA6874" s="87"/>
      <c r="AB6874" s="87"/>
      <c r="AC6874" s="87"/>
      <c r="AD6874" s="87"/>
      <c r="AE6874" s="87"/>
      <c r="AF6874" s="87"/>
      <c r="AG6874" s="87"/>
      <c r="AH6874" s="87"/>
      <c r="AI6874" s="87"/>
      <c r="AJ6874" s="87"/>
      <c r="AK6874" s="87"/>
      <c r="AL6874" s="87"/>
      <c r="AM6874" s="87"/>
      <c r="AN6874" s="87"/>
      <c r="AO6874" s="87"/>
      <c r="AP6874" s="87"/>
      <c r="AQ6874" s="87"/>
      <c r="AR6874" s="87"/>
      <c r="AS6874" s="87"/>
      <c r="AT6874" s="87"/>
      <c r="AU6874" s="87"/>
      <c r="AV6874" s="87"/>
      <c r="AW6874" s="87"/>
      <c r="AX6874" s="87"/>
      <c r="AY6874" s="87"/>
      <c r="AZ6874" s="87"/>
      <c r="BA6874" s="87"/>
      <c r="BB6874" s="87"/>
      <c r="BC6874" s="87"/>
      <c r="BD6874" s="87"/>
      <c r="BE6874" s="87"/>
      <c r="BF6874" s="87"/>
    </row>
    <row r="6875" spans="13:58" x14ac:dyDescent="0.25">
      <c r="M6875" s="83"/>
      <c r="N6875" s="87"/>
      <c r="O6875" s="87"/>
      <c r="P6875" s="87"/>
      <c r="Q6875" s="87"/>
      <c r="R6875" s="87"/>
      <c r="S6875" s="87"/>
      <c r="T6875" s="87"/>
      <c r="U6875" s="87"/>
      <c r="V6875" s="87"/>
      <c r="W6875" s="87"/>
      <c r="X6875" s="87"/>
      <c r="Y6875" s="87"/>
      <c r="Z6875" s="87"/>
      <c r="AA6875" s="87"/>
      <c r="AB6875" s="87"/>
      <c r="AC6875" s="87"/>
      <c r="AD6875" s="87"/>
      <c r="AE6875" s="87"/>
      <c r="AF6875" s="87"/>
      <c r="AG6875" s="87"/>
      <c r="AH6875" s="87"/>
      <c r="AI6875" s="87"/>
      <c r="AJ6875" s="87"/>
      <c r="AK6875" s="87"/>
      <c r="AL6875" s="87"/>
      <c r="AM6875" s="87"/>
      <c r="AN6875" s="87"/>
      <c r="AO6875" s="87"/>
      <c r="AP6875" s="87"/>
      <c r="AQ6875" s="87"/>
      <c r="AR6875" s="87"/>
      <c r="AS6875" s="87"/>
      <c r="AT6875" s="87"/>
      <c r="AU6875" s="87"/>
      <c r="AV6875" s="87"/>
      <c r="AW6875" s="87"/>
      <c r="AX6875" s="87"/>
      <c r="AY6875" s="87"/>
      <c r="AZ6875" s="87"/>
      <c r="BA6875" s="87"/>
      <c r="BB6875" s="87"/>
      <c r="BC6875" s="87"/>
      <c r="BD6875" s="87"/>
      <c r="BE6875" s="87"/>
      <c r="BF6875" s="87"/>
    </row>
    <row r="6876" spans="13:58" x14ac:dyDescent="0.25">
      <c r="M6876" s="83"/>
      <c r="N6876" s="87"/>
      <c r="O6876" s="87"/>
      <c r="P6876" s="87"/>
      <c r="Q6876" s="87"/>
      <c r="R6876" s="87"/>
      <c r="S6876" s="87"/>
      <c r="T6876" s="87"/>
      <c r="U6876" s="87"/>
      <c r="V6876" s="87"/>
      <c r="W6876" s="87"/>
      <c r="X6876" s="87"/>
      <c r="Y6876" s="87"/>
      <c r="Z6876" s="87"/>
      <c r="AA6876" s="87"/>
      <c r="AB6876" s="87"/>
      <c r="AC6876" s="87"/>
      <c r="AD6876" s="87"/>
      <c r="AE6876" s="87"/>
      <c r="AF6876" s="87"/>
      <c r="AG6876" s="87"/>
      <c r="AH6876" s="87"/>
      <c r="AI6876" s="87"/>
      <c r="AJ6876" s="87"/>
      <c r="AK6876" s="87"/>
      <c r="AL6876" s="87"/>
      <c r="AM6876" s="87"/>
      <c r="AN6876" s="87"/>
      <c r="AO6876" s="87"/>
      <c r="AP6876" s="87"/>
      <c r="AQ6876" s="87"/>
      <c r="AR6876" s="87"/>
      <c r="AS6876" s="87"/>
      <c r="AT6876" s="87"/>
      <c r="AU6876" s="87"/>
      <c r="AV6876" s="87"/>
      <c r="AW6876" s="87"/>
      <c r="AX6876" s="87"/>
      <c r="AY6876" s="87"/>
      <c r="AZ6876" s="87"/>
      <c r="BA6876" s="87"/>
      <c r="BB6876" s="87"/>
      <c r="BC6876" s="87"/>
      <c r="BD6876" s="87"/>
      <c r="BE6876" s="87"/>
      <c r="BF6876" s="87"/>
    </row>
    <row r="6877" spans="13:58" x14ac:dyDescent="0.25">
      <c r="M6877" s="83"/>
      <c r="N6877" s="87"/>
      <c r="O6877" s="87"/>
      <c r="P6877" s="87"/>
      <c r="Q6877" s="87"/>
      <c r="R6877" s="87"/>
      <c r="S6877" s="87"/>
      <c r="T6877" s="87"/>
      <c r="U6877" s="87"/>
      <c r="V6877" s="87"/>
      <c r="W6877" s="87"/>
      <c r="X6877" s="87"/>
      <c r="Y6877" s="87"/>
      <c r="Z6877" s="87"/>
      <c r="AA6877" s="87"/>
      <c r="AB6877" s="87"/>
      <c r="AC6877" s="87"/>
      <c r="AD6877" s="87"/>
      <c r="AE6877" s="87"/>
      <c r="AF6877" s="87"/>
      <c r="AG6877" s="87"/>
      <c r="AH6877" s="87"/>
      <c r="AI6877" s="87"/>
      <c r="AJ6877" s="87"/>
      <c r="AK6877" s="87"/>
      <c r="AL6877" s="87"/>
      <c r="AM6877" s="87"/>
      <c r="AN6877" s="87"/>
      <c r="AO6877" s="87"/>
      <c r="AP6877" s="87"/>
      <c r="AQ6877" s="87"/>
      <c r="AR6877" s="87"/>
      <c r="AS6877" s="87"/>
      <c r="AT6877" s="87"/>
      <c r="AU6877" s="87"/>
      <c r="AV6877" s="87"/>
      <c r="AW6877" s="87"/>
      <c r="AX6877" s="87"/>
      <c r="AY6877" s="87"/>
      <c r="AZ6877" s="87"/>
      <c r="BA6877" s="87"/>
      <c r="BB6877" s="87"/>
      <c r="BC6877" s="87"/>
      <c r="BD6877" s="87"/>
      <c r="BE6877" s="87"/>
      <c r="BF6877" s="87"/>
    </row>
    <row r="6878" spans="13:58" x14ac:dyDescent="0.25">
      <c r="M6878" s="83"/>
      <c r="N6878" s="87"/>
      <c r="O6878" s="87"/>
      <c r="P6878" s="87"/>
      <c r="Q6878" s="87"/>
      <c r="R6878" s="87"/>
      <c r="S6878" s="87"/>
      <c r="T6878" s="87"/>
      <c r="U6878" s="87"/>
      <c r="V6878" s="87"/>
      <c r="W6878" s="87"/>
      <c r="X6878" s="87"/>
      <c r="Y6878" s="87"/>
      <c r="Z6878" s="87"/>
      <c r="AA6878" s="87"/>
      <c r="AB6878" s="87"/>
      <c r="AC6878" s="87"/>
      <c r="AD6878" s="87"/>
      <c r="AE6878" s="87"/>
      <c r="AF6878" s="87"/>
      <c r="AG6878" s="87"/>
      <c r="AH6878" s="87"/>
      <c r="AI6878" s="87"/>
      <c r="AJ6878" s="87"/>
      <c r="AK6878" s="87"/>
      <c r="AL6878" s="87"/>
      <c r="AM6878" s="87"/>
      <c r="AN6878" s="87"/>
      <c r="AO6878" s="87"/>
      <c r="AP6878" s="87"/>
      <c r="AQ6878" s="87"/>
      <c r="AR6878" s="87"/>
      <c r="AS6878" s="87"/>
      <c r="AT6878" s="87"/>
      <c r="AU6878" s="87"/>
      <c r="AV6878" s="87"/>
      <c r="AW6878" s="87"/>
      <c r="AX6878" s="87"/>
      <c r="AY6878" s="87"/>
      <c r="AZ6878" s="87"/>
      <c r="BA6878" s="87"/>
      <c r="BB6878" s="87"/>
      <c r="BC6878" s="87"/>
      <c r="BD6878" s="87"/>
      <c r="BE6878" s="87"/>
      <c r="BF6878" s="87"/>
    </row>
    <row r="6879" spans="13:58" x14ac:dyDescent="0.25">
      <c r="M6879" s="83"/>
      <c r="N6879" s="87"/>
      <c r="O6879" s="87"/>
      <c r="P6879" s="87"/>
      <c r="Q6879" s="87"/>
      <c r="R6879" s="87"/>
      <c r="S6879" s="87"/>
      <c r="T6879" s="87"/>
      <c r="U6879" s="87"/>
      <c r="V6879" s="87"/>
      <c r="W6879" s="87"/>
      <c r="X6879" s="87"/>
      <c r="Y6879" s="87"/>
      <c r="Z6879" s="87"/>
      <c r="AA6879" s="87"/>
      <c r="AB6879" s="87"/>
      <c r="AC6879" s="87"/>
      <c r="AD6879" s="87"/>
      <c r="AE6879" s="87"/>
      <c r="AF6879" s="87"/>
      <c r="AG6879" s="87"/>
      <c r="AH6879" s="87"/>
      <c r="AI6879" s="87"/>
      <c r="AJ6879" s="87"/>
      <c r="AK6879" s="87"/>
      <c r="AL6879" s="87"/>
      <c r="AM6879" s="87"/>
      <c r="AN6879" s="87"/>
      <c r="AO6879" s="87"/>
      <c r="AP6879" s="87"/>
      <c r="AQ6879" s="87"/>
      <c r="AR6879" s="87"/>
      <c r="AS6879" s="87"/>
      <c r="AT6879" s="87"/>
      <c r="AU6879" s="87"/>
      <c r="AV6879" s="87"/>
      <c r="AW6879" s="87"/>
      <c r="AX6879" s="87"/>
      <c r="AY6879" s="87"/>
      <c r="AZ6879" s="87"/>
      <c r="BA6879" s="87"/>
      <c r="BB6879" s="87"/>
      <c r="BC6879" s="87"/>
      <c r="BD6879" s="87"/>
      <c r="BE6879" s="87"/>
      <c r="BF6879" s="87"/>
    </row>
    <row r="6880" spans="13:58" x14ac:dyDescent="0.25">
      <c r="M6880" s="83"/>
      <c r="N6880" s="87"/>
      <c r="O6880" s="87"/>
      <c r="P6880" s="87"/>
      <c r="Q6880" s="87"/>
      <c r="R6880" s="87"/>
      <c r="S6880" s="87"/>
      <c r="T6880" s="87"/>
      <c r="U6880" s="87"/>
      <c r="V6880" s="87"/>
      <c r="W6880" s="87"/>
      <c r="X6880" s="87"/>
      <c r="Y6880" s="87"/>
      <c r="Z6880" s="87"/>
      <c r="AA6880" s="87"/>
      <c r="AB6880" s="87"/>
      <c r="AC6880" s="87"/>
      <c r="AD6880" s="87"/>
      <c r="AE6880" s="87"/>
      <c r="AF6880" s="87"/>
      <c r="AG6880" s="87"/>
      <c r="AH6880" s="87"/>
      <c r="AI6880" s="87"/>
      <c r="AJ6880" s="87"/>
      <c r="AK6880" s="87"/>
      <c r="AL6880" s="87"/>
      <c r="AM6880" s="87"/>
      <c r="AN6880" s="87"/>
      <c r="AO6880" s="87"/>
      <c r="AP6880" s="87"/>
      <c r="AQ6880" s="87"/>
      <c r="AR6880" s="87"/>
      <c r="AS6880" s="87"/>
      <c r="AT6880" s="87"/>
      <c r="AU6880" s="87"/>
      <c r="AV6880" s="87"/>
      <c r="AW6880" s="87"/>
      <c r="AX6880" s="87"/>
      <c r="AY6880" s="87"/>
      <c r="AZ6880" s="87"/>
      <c r="BA6880" s="87"/>
      <c r="BB6880" s="87"/>
      <c r="BC6880" s="87"/>
      <c r="BD6880" s="87"/>
      <c r="BE6880" s="87"/>
      <c r="BF6880" s="87"/>
    </row>
    <row r="6881" spans="13:58" x14ac:dyDescent="0.25">
      <c r="M6881" s="83"/>
      <c r="N6881" s="87"/>
      <c r="O6881" s="87"/>
      <c r="P6881" s="87"/>
      <c r="Q6881" s="87"/>
      <c r="R6881" s="87"/>
      <c r="S6881" s="87"/>
      <c r="T6881" s="87"/>
      <c r="U6881" s="87"/>
      <c r="V6881" s="87"/>
      <c r="W6881" s="87"/>
      <c r="X6881" s="87"/>
      <c r="Y6881" s="87"/>
      <c r="Z6881" s="87"/>
      <c r="AA6881" s="87"/>
      <c r="AB6881" s="87"/>
      <c r="AC6881" s="87"/>
      <c r="AD6881" s="87"/>
      <c r="AE6881" s="87"/>
      <c r="AF6881" s="87"/>
      <c r="AG6881" s="87"/>
      <c r="AH6881" s="87"/>
      <c r="AI6881" s="87"/>
      <c r="AJ6881" s="87"/>
      <c r="AK6881" s="87"/>
      <c r="AL6881" s="87"/>
      <c r="AM6881" s="87"/>
      <c r="AN6881" s="87"/>
      <c r="AO6881" s="87"/>
      <c r="AP6881" s="87"/>
      <c r="AQ6881" s="87"/>
      <c r="AR6881" s="87"/>
      <c r="AS6881" s="87"/>
      <c r="AT6881" s="87"/>
      <c r="AU6881" s="87"/>
      <c r="AV6881" s="87"/>
      <c r="AW6881" s="87"/>
      <c r="AX6881" s="87"/>
      <c r="AY6881" s="87"/>
      <c r="AZ6881" s="87"/>
      <c r="BA6881" s="87"/>
      <c r="BB6881" s="87"/>
      <c r="BC6881" s="87"/>
      <c r="BD6881" s="87"/>
      <c r="BE6881" s="87"/>
      <c r="BF6881" s="87"/>
    </row>
    <row r="6882" spans="13:58" x14ac:dyDescent="0.25">
      <c r="M6882" s="83"/>
      <c r="N6882" s="87"/>
      <c r="O6882" s="87"/>
      <c r="P6882" s="87"/>
      <c r="Q6882" s="87"/>
      <c r="R6882" s="87"/>
      <c r="S6882" s="87"/>
      <c r="T6882" s="87"/>
      <c r="U6882" s="87"/>
      <c r="V6882" s="87"/>
      <c r="W6882" s="87"/>
      <c r="X6882" s="87"/>
      <c r="Y6882" s="87"/>
      <c r="Z6882" s="87"/>
      <c r="AA6882" s="87"/>
      <c r="AB6882" s="87"/>
      <c r="AC6882" s="87"/>
      <c r="AD6882" s="87"/>
      <c r="AE6882" s="87"/>
      <c r="AF6882" s="87"/>
      <c r="AG6882" s="87"/>
      <c r="AH6882" s="87"/>
      <c r="AI6882" s="87"/>
      <c r="AJ6882" s="87"/>
      <c r="AK6882" s="87"/>
      <c r="AL6882" s="87"/>
      <c r="AM6882" s="87"/>
      <c r="AN6882" s="87"/>
      <c r="AO6882" s="87"/>
      <c r="AP6882" s="87"/>
      <c r="AQ6882" s="87"/>
      <c r="AR6882" s="87"/>
      <c r="AS6882" s="87"/>
      <c r="AT6882" s="87"/>
      <c r="AU6882" s="87"/>
      <c r="AV6882" s="87"/>
      <c r="AW6882" s="87"/>
      <c r="AX6882" s="87"/>
      <c r="AY6882" s="87"/>
      <c r="AZ6882" s="87"/>
      <c r="BA6882" s="87"/>
      <c r="BB6882" s="87"/>
      <c r="BC6882" s="87"/>
      <c r="BD6882" s="87"/>
      <c r="BE6882" s="87"/>
      <c r="BF6882" s="87"/>
    </row>
    <row r="6883" spans="13:58" x14ac:dyDescent="0.25">
      <c r="M6883" s="83"/>
      <c r="N6883" s="87"/>
      <c r="O6883" s="87"/>
      <c r="P6883" s="87"/>
      <c r="Q6883" s="87"/>
      <c r="R6883" s="87"/>
      <c r="S6883" s="87"/>
      <c r="T6883" s="87"/>
      <c r="U6883" s="87"/>
      <c r="V6883" s="87"/>
      <c r="W6883" s="87"/>
      <c r="X6883" s="87"/>
      <c r="Y6883" s="87"/>
      <c r="Z6883" s="87"/>
      <c r="AA6883" s="87"/>
      <c r="AB6883" s="87"/>
      <c r="AC6883" s="87"/>
      <c r="AD6883" s="87"/>
      <c r="AE6883" s="87"/>
      <c r="AF6883" s="87"/>
      <c r="AG6883" s="87"/>
      <c r="AH6883" s="87"/>
      <c r="AI6883" s="87"/>
      <c r="AJ6883" s="87"/>
      <c r="AK6883" s="87"/>
      <c r="AL6883" s="87"/>
      <c r="AM6883" s="87"/>
      <c r="AN6883" s="87"/>
      <c r="AO6883" s="87"/>
      <c r="AP6883" s="87"/>
      <c r="AQ6883" s="87"/>
      <c r="AR6883" s="87"/>
      <c r="AS6883" s="87"/>
      <c r="AT6883" s="87"/>
      <c r="AU6883" s="87"/>
      <c r="AV6883" s="87"/>
      <c r="AW6883" s="87"/>
      <c r="AX6883" s="87"/>
      <c r="AY6883" s="87"/>
      <c r="AZ6883" s="87"/>
      <c r="BA6883" s="87"/>
      <c r="BB6883" s="87"/>
      <c r="BC6883" s="87"/>
      <c r="BD6883" s="87"/>
      <c r="BE6883" s="87"/>
      <c r="BF6883" s="87"/>
    </row>
    <row r="6884" spans="13:58" x14ac:dyDescent="0.25">
      <c r="M6884" s="83"/>
      <c r="N6884" s="87"/>
      <c r="O6884" s="87"/>
      <c r="P6884" s="87"/>
      <c r="Q6884" s="87"/>
      <c r="R6884" s="87"/>
      <c r="S6884" s="87"/>
      <c r="T6884" s="87"/>
      <c r="U6884" s="87"/>
      <c r="V6884" s="87"/>
      <c r="W6884" s="87"/>
      <c r="X6884" s="87"/>
      <c r="Y6884" s="87"/>
      <c r="Z6884" s="87"/>
      <c r="AA6884" s="87"/>
      <c r="AB6884" s="87"/>
      <c r="AC6884" s="87"/>
      <c r="AD6884" s="87"/>
      <c r="AE6884" s="87"/>
      <c r="AF6884" s="87"/>
      <c r="AG6884" s="87"/>
      <c r="AH6884" s="87"/>
      <c r="AI6884" s="87"/>
      <c r="AJ6884" s="87"/>
      <c r="AK6884" s="87"/>
      <c r="AL6884" s="87"/>
      <c r="AM6884" s="87"/>
      <c r="AN6884" s="87"/>
      <c r="AO6884" s="87"/>
      <c r="AP6884" s="87"/>
      <c r="AQ6884" s="87"/>
      <c r="AR6884" s="87"/>
      <c r="AS6884" s="87"/>
      <c r="AT6884" s="87"/>
      <c r="AU6884" s="87"/>
      <c r="AV6884" s="87"/>
      <c r="AW6884" s="87"/>
      <c r="AX6884" s="87"/>
      <c r="AY6884" s="87"/>
      <c r="AZ6884" s="87"/>
      <c r="BA6884" s="87"/>
      <c r="BB6884" s="87"/>
      <c r="BC6884" s="87"/>
      <c r="BD6884" s="87"/>
      <c r="BE6884" s="87"/>
      <c r="BF6884" s="87"/>
    </row>
    <row r="6885" spans="13:58" x14ac:dyDescent="0.25">
      <c r="M6885" s="83"/>
      <c r="N6885" s="87"/>
      <c r="O6885" s="87"/>
      <c r="P6885" s="87"/>
      <c r="Q6885" s="87"/>
      <c r="R6885" s="87"/>
      <c r="S6885" s="87"/>
      <c r="T6885" s="87"/>
      <c r="U6885" s="87"/>
      <c r="V6885" s="87"/>
      <c r="W6885" s="87"/>
      <c r="X6885" s="87"/>
      <c r="Y6885" s="87"/>
      <c r="Z6885" s="87"/>
      <c r="AA6885" s="87"/>
      <c r="AB6885" s="87"/>
      <c r="AC6885" s="87"/>
      <c r="AD6885" s="87"/>
      <c r="AE6885" s="87"/>
      <c r="AF6885" s="87"/>
      <c r="AG6885" s="87"/>
      <c r="AH6885" s="87"/>
      <c r="AI6885" s="87"/>
      <c r="AJ6885" s="87"/>
      <c r="AK6885" s="87"/>
      <c r="AL6885" s="87"/>
      <c r="AM6885" s="87"/>
      <c r="AN6885" s="87"/>
      <c r="AO6885" s="87"/>
      <c r="AP6885" s="87"/>
      <c r="AQ6885" s="87"/>
      <c r="AR6885" s="87"/>
      <c r="AS6885" s="87"/>
      <c r="AT6885" s="87"/>
      <c r="AU6885" s="87"/>
      <c r="AV6885" s="87"/>
      <c r="AW6885" s="87"/>
      <c r="AX6885" s="87"/>
      <c r="AY6885" s="87"/>
      <c r="AZ6885" s="87"/>
      <c r="BA6885" s="87"/>
      <c r="BB6885" s="87"/>
      <c r="BC6885" s="87"/>
      <c r="BD6885" s="87"/>
      <c r="BE6885" s="87"/>
      <c r="BF6885" s="87"/>
    </row>
    <row r="6886" spans="13:58" x14ac:dyDescent="0.25">
      <c r="M6886" s="83"/>
      <c r="N6886" s="87"/>
      <c r="O6886" s="87"/>
      <c r="P6886" s="87"/>
      <c r="Q6886" s="87"/>
      <c r="R6886" s="87"/>
      <c r="S6886" s="87"/>
      <c r="T6886" s="87"/>
      <c r="U6886" s="87"/>
      <c r="V6886" s="87"/>
      <c r="W6886" s="87"/>
      <c r="X6886" s="87"/>
      <c r="Y6886" s="87"/>
      <c r="Z6886" s="87"/>
      <c r="AA6886" s="87"/>
      <c r="AB6886" s="87"/>
      <c r="AC6886" s="87"/>
      <c r="AD6886" s="87"/>
      <c r="AE6886" s="87"/>
      <c r="AF6886" s="87"/>
      <c r="AG6886" s="87"/>
      <c r="AH6886" s="87"/>
      <c r="AI6886" s="87"/>
      <c r="AJ6886" s="87"/>
      <c r="AK6886" s="87"/>
      <c r="AL6886" s="87"/>
      <c r="AM6886" s="87"/>
      <c r="AN6886" s="87"/>
      <c r="AO6886" s="87"/>
      <c r="AP6886" s="87"/>
      <c r="AQ6886" s="87"/>
      <c r="AR6886" s="87"/>
      <c r="AS6886" s="87"/>
      <c r="AT6886" s="87"/>
      <c r="AU6886" s="87"/>
      <c r="AV6886" s="87"/>
      <c r="AW6886" s="87"/>
      <c r="AX6886" s="87"/>
      <c r="AY6886" s="87"/>
      <c r="AZ6886" s="87"/>
      <c r="BA6886" s="87"/>
      <c r="BB6886" s="87"/>
      <c r="BC6886" s="87"/>
      <c r="BD6886" s="87"/>
      <c r="BE6886" s="87"/>
      <c r="BF6886" s="87"/>
    </row>
    <row r="6887" spans="13:58" x14ac:dyDescent="0.25">
      <c r="M6887" s="83"/>
      <c r="N6887" s="87"/>
      <c r="O6887" s="87"/>
      <c r="P6887" s="87"/>
      <c r="Q6887" s="87"/>
      <c r="R6887" s="87"/>
      <c r="S6887" s="87"/>
      <c r="T6887" s="87"/>
      <c r="U6887" s="87"/>
      <c r="V6887" s="87"/>
      <c r="W6887" s="87"/>
      <c r="X6887" s="87"/>
      <c r="Y6887" s="87"/>
      <c r="Z6887" s="87"/>
      <c r="AA6887" s="87"/>
      <c r="AB6887" s="87"/>
      <c r="AC6887" s="87"/>
      <c r="AD6887" s="87"/>
      <c r="AE6887" s="87"/>
      <c r="AF6887" s="87"/>
      <c r="AG6887" s="87"/>
      <c r="AH6887" s="87"/>
      <c r="AI6887" s="87"/>
      <c r="AJ6887" s="87"/>
      <c r="AK6887" s="87"/>
      <c r="AL6887" s="87"/>
      <c r="AM6887" s="87"/>
      <c r="AN6887" s="87"/>
      <c r="AO6887" s="87"/>
      <c r="AP6887" s="87"/>
      <c r="AQ6887" s="87"/>
      <c r="AR6887" s="87"/>
      <c r="AS6887" s="87"/>
      <c r="AT6887" s="87"/>
      <c r="AU6887" s="87"/>
      <c r="AV6887" s="87"/>
      <c r="AW6887" s="87"/>
      <c r="AX6887" s="87"/>
      <c r="AY6887" s="87"/>
      <c r="AZ6887" s="87"/>
      <c r="BA6887" s="87"/>
      <c r="BB6887" s="87"/>
      <c r="BC6887" s="87"/>
      <c r="BD6887" s="87"/>
      <c r="BE6887" s="87"/>
      <c r="BF6887" s="87"/>
    </row>
    <row r="6888" spans="13:58" x14ac:dyDescent="0.25">
      <c r="M6888" s="83"/>
      <c r="N6888" s="87"/>
      <c r="O6888" s="87"/>
      <c r="P6888" s="87"/>
      <c r="Q6888" s="87"/>
      <c r="R6888" s="87"/>
      <c r="S6888" s="87"/>
      <c r="T6888" s="87"/>
      <c r="U6888" s="87"/>
      <c r="V6888" s="87"/>
      <c r="W6888" s="87"/>
      <c r="X6888" s="87"/>
      <c r="Y6888" s="87"/>
      <c r="Z6888" s="87"/>
      <c r="AA6888" s="87"/>
      <c r="AB6888" s="87"/>
      <c r="AC6888" s="87"/>
      <c r="AD6888" s="87"/>
      <c r="AE6888" s="87"/>
      <c r="AF6888" s="87"/>
      <c r="AG6888" s="87"/>
      <c r="AH6888" s="87"/>
      <c r="AI6888" s="87"/>
      <c r="AJ6888" s="87"/>
      <c r="AK6888" s="87"/>
      <c r="AL6888" s="87"/>
      <c r="AM6888" s="87"/>
      <c r="AN6888" s="87"/>
      <c r="AO6888" s="87"/>
      <c r="AP6888" s="87"/>
      <c r="AQ6888" s="87"/>
      <c r="AR6888" s="87"/>
      <c r="AS6888" s="87"/>
      <c r="AT6888" s="87"/>
      <c r="AU6888" s="87"/>
      <c r="AV6888" s="87"/>
      <c r="AW6888" s="87"/>
      <c r="AX6888" s="87"/>
      <c r="AY6888" s="87"/>
      <c r="AZ6888" s="87"/>
      <c r="BA6888" s="87"/>
      <c r="BB6888" s="87"/>
      <c r="BC6888" s="87"/>
      <c r="BD6888" s="87"/>
      <c r="BE6888" s="87"/>
      <c r="BF6888" s="87"/>
    </row>
    <row r="6889" spans="13:58" x14ac:dyDescent="0.25">
      <c r="M6889" s="83"/>
      <c r="N6889" s="87"/>
      <c r="O6889" s="87"/>
      <c r="P6889" s="87"/>
      <c r="Q6889" s="87"/>
      <c r="R6889" s="87"/>
      <c r="S6889" s="87"/>
      <c r="T6889" s="87"/>
      <c r="U6889" s="87"/>
      <c r="V6889" s="87"/>
      <c r="W6889" s="87"/>
      <c r="X6889" s="87"/>
      <c r="Y6889" s="87"/>
      <c r="Z6889" s="87"/>
      <c r="AA6889" s="87"/>
      <c r="AB6889" s="87"/>
      <c r="AC6889" s="87"/>
      <c r="AD6889" s="87"/>
      <c r="AE6889" s="87"/>
      <c r="AF6889" s="87"/>
      <c r="AG6889" s="87"/>
      <c r="AH6889" s="87"/>
      <c r="AI6889" s="87"/>
      <c r="AJ6889" s="87"/>
      <c r="AK6889" s="87"/>
      <c r="AL6889" s="87"/>
      <c r="AM6889" s="87"/>
      <c r="AN6889" s="87"/>
      <c r="AO6889" s="87"/>
      <c r="AP6889" s="87"/>
      <c r="AQ6889" s="87"/>
      <c r="AR6889" s="87"/>
      <c r="AS6889" s="87"/>
      <c r="AT6889" s="87"/>
      <c r="AU6889" s="87"/>
      <c r="AV6889" s="87"/>
      <c r="AW6889" s="87"/>
      <c r="AX6889" s="87"/>
      <c r="AY6889" s="87"/>
      <c r="AZ6889" s="87"/>
      <c r="BA6889" s="87"/>
      <c r="BB6889" s="87"/>
      <c r="BC6889" s="87"/>
      <c r="BD6889" s="87"/>
      <c r="BE6889" s="87"/>
      <c r="BF6889" s="87"/>
    </row>
    <row r="6890" spans="13:58" x14ac:dyDescent="0.25">
      <c r="M6890" s="83"/>
      <c r="N6890" s="87"/>
      <c r="O6890" s="87"/>
      <c r="P6890" s="87"/>
      <c r="Q6890" s="87"/>
      <c r="R6890" s="87"/>
      <c r="S6890" s="87"/>
      <c r="T6890" s="87"/>
      <c r="U6890" s="87"/>
      <c r="V6890" s="87"/>
      <c r="W6890" s="87"/>
      <c r="X6890" s="87"/>
      <c r="Y6890" s="87"/>
      <c r="Z6890" s="87"/>
      <c r="AA6890" s="87"/>
      <c r="AB6890" s="87"/>
      <c r="AC6890" s="87"/>
      <c r="AD6890" s="87"/>
      <c r="AE6890" s="87"/>
      <c r="AF6890" s="87"/>
      <c r="AG6890" s="87"/>
      <c r="AH6890" s="87"/>
      <c r="AI6890" s="87"/>
      <c r="AJ6890" s="87"/>
      <c r="AK6890" s="87"/>
      <c r="AL6890" s="87"/>
      <c r="AM6890" s="87"/>
      <c r="AN6890" s="87"/>
      <c r="AO6890" s="87"/>
      <c r="AP6890" s="87"/>
      <c r="AQ6890" s="87"/>
      <c r="AR6890" s="87"/>
      <c r="AS6890" s="87"/>
      <c r="AT6890" s="87"/>
      <c r="AU6890" s="87"/>
      <c r="AV6890" s="87"/>
      <c r="AW6890" s="87"/>
      <c r="AX6890" s="87"/>
      <c r="AY6890" s="87"/>
      <c r="AZ6890" s="87"/>
      <c r="BA6890" s="87"/>
      <c r="BB6890" s="87"/>
      <c r="BC6890" s="87"/>
      <c r="BD6890" s="87"/>
      <c r="BE6890" s="87"/>
      <c r="BF6890" s="87"/>
    </row>
    <row r="6891" spans="13:58" x14ac:dyDescent="0.25">
      <c r="M6891" s="83"/>
      <c r="N6891" s="87"/>
      <c r="O6891" s="87"/>
      <c r="P6891" s="87"/>
      <c r="Q6891" s="87"/>
      <c r="R6891" s="87"/>
      <c r="S6891" s="87"/>
      <c r="T6891" s="87"/>
      <c r="U6891" s="87"/>
      <c r="V6891" s="87"/>
      <c r="W6891" s="87"/>
      <c r="X6891" s="87"/>
      <c r="Y6891" s="87"/>
      <c r="Z6891" s="87"/>
      <c r="AA6891" s="87"/>
      <c r="AB6891" s="87"/>
      <c r="AC6891" s="87"/>
      <c r="AD6891" s="87"/>
      <c r="AE6891" s="87"/>
      <c r="AF6891" s="87"/>
      <c r="AG6891" s="87"/>
      <c r="AH6891" s="87"/>
      <c r="AI6891" s="87"/>
      <c r="AJ6891" s="87"/>
      <c r="AK6891" s="87"/>
      <c r="AL6891" s="87"/>
      <c r="AM6891" s="87"/>
      <c r="AN6891" s="87"/>
      <c r="AO6891" s="87"/>
      <c r="AP6891" s="87"/>
      <c r="AQ6891" s="87"/>
      <c r="AR6891" s="87"/>
      <c r="AS6891" s="87"/>
      <c r="AT6891" s="87"/>
      <c r="AU6891" s="87"/>
      <c r="AV6891" s="87"/>
      <c r="AW6891" s="87"/>
      <c r="AX6891" s="87"/>
      <c r="AY6891" s="87"/>
      <c r="AZ6891" s="87"/>
      <c r="BA6891" s="87"/>
      <c r="BB6891" s="87"/>
      <c r="BC6891" s="87"/>
      <c r="BD6891" s="87"/>
      <c r="BE6891" s="87"/>
      <c r="BF6891" s="87"/>
    </row>
    <row r="6892" spans="13:58" x14ac:dyDescent="0.25">
      <c r="M6892" s="83"/>
      <c r="N6892" s="87"/>
      <c r="O6892" s="87"/>
      <c r="P6892" s="87"/>
      <c r="Q6892" s="87"/>
      <c r="R6892" s="87"/>
      <c r="S6892" s="87"/>
      <c r="T6892" s="87"/>
      <c r="U6892" s="87"/>
      <c r="V6892" s="87"/>
      <c r="W6892" s="87"/>
      <c r="X6892" s="87"/>
      <c r="Y6892" s="87"/>
      <c r="Z6892" s="87"/>
      <c r="AA6892" s="87"/>
      <c r="AB6892" s="87"/>
      <c r="AC6892" s="87"/>
      <c r="AD6892" s="87"/>
      <c r="AE6892" s="87"/>
      <c r="AF6892" s="87"/>
      <c r="AG6892" s="87"/>
      <c r="AH6892" s="87"/>
      <c r="AI6892" s="87"/>
      <c r="AJ6892" s="87"/>
      <c r="AK6892" s="87"/>
      <c r="AL6892" s="87"/>
      <c r="AM6892" s="87"/>
      <c r="AN6892" s="87"/>
      <c r="AO6892" s="87"/>
      <c r="AP6892" s="87"/>
      <c r="AQ6892" s="87"/>
      <c r="AR6892" s="87"/>
      <c r="AS6892" s="87"/>
      <c r="AT6892" s="87"/>
      <c r="AU6892" s="87"/>
      <c r="AV6892" s="87"/>
      <c r="AW6892" s="87"/>
      <c r="AX6892" s="87"/>
      <c r="AY6892" s="87"/>
      <c r="AZ6892" s="87"/>
      <c r="BA6892" s="87"/>
      <c r="BB6892" s="87"/>
      <c r="BC6892" s="87"/>
      <c r="BD6892" s="87"/>
      <c r="BE6892" s="87"/>
      <c r="BF6892" s="87"/>
    </row>
    <row r="6893" spans="13:58" x14ac:dyDescent="0.25">
      <c r="M6893" s="83"/>
      <c r="N6893" s="87"/>
      <c r="O6893" s="87"/>
      <c r="P6893" s="87"/>
      <c r="Q6893" s="87"/>
      <c r="R6893" s="87"/>
      <c r="S6893" s="87"/>
      <c r="T6893" s="87"/>
      <c r="U6893" s="87"/>
      <c r="V6893" s="87"/>
      <c r="W6893" s="87"/>
      <c r="X6893" s="87"/>
      <c r="Y6893" s="87"/>
      <c r="Z6893" s="87"/>
      <c r="AA6893" s="87"/>
      <c r="AB6893" s="87"/>
      <c r="AC6893" s="87"/>
      <c r="AD6893" s="87"/>
      <c r="AE6893" s="87"/>
      <c r="AF6893" s="87"/>
      <c r="AG6893" s="87"/>
      <c r="AH6893" s="87"/>
      <c r="AI6893" s="87"/>
      <c r="AJ6893" s="87"/>
      <c r="AK6893" s="87"/>
      <c r="AL6893" s="87"/>
      <c r="AM6893" s="87"/>
      <c r="AN6893" s="87"/>
      <c r="AO6893" s="87"/>
      <c r="AP6893" s="87"/>
      <c r="AQ6893" s="87"/>
      <c r="AR6893" s="87"/>
      <c r="AS6893" s="87"/>
      <c r="AT6893" s="87"/>
      <c r="AU6893" s="87"/>
      <c r="AV6893" s="87"/>
      <c r="AW6893" s="87"/>
      <c r="AX6893" s="87"/>
      <c r="AY6893" s="87"/>
      <c r="AZ6893" s="87"/>
      <c r="BA6893" s="87"/>
      <c r="BB6893" s="87"/>
      <c r="BC6893" s="87"/>
      <c r="BD6893" s="87"/>
      <c r="BE6893" s="87"/>
      <c r="BF6893" s="87"/>
    </row>
    <row r="6894" spans="13:58" x14ac:dyDescent="0.25">
      <c r="M6894" s="83"/>
      <c r="N6894" s="87"/>
      <c r="O6894" s="87"/>
      <c r="P6894" s="87"/>
      <c r="Q6894" s="87"/>
      <c r="R6894" s="87"/>
      <c r="S6894" s="87"/>
      <c r="T6894" s="87"/>
      <c r="U6894" s="87"/>
      <c r="V6894" s="87"/>
      <c r="W6894" s="87"/>
      <c r="X6894" s="87"/>
      <c r="Y6894" s="87"/>
      <c r="Z6894" s="87"/>
      <c r="AA6894" s="87"/>
      <c r="AB6894" s="87"/>
      <c r="AC6894" s="87"/>
      <c r="AD6894" s="87"/>
      <c r="AE6894" s="87"/>
      <c r="AF6894" s="87"/>
      <c r="AG6894" s="87"/>
      <c r="AH6894" s="87"/>
      <c r="AI6894" s="87"/>
      <c r="AJ6894" s="87"/>
      <c r="AK6894" s="87"/>
      <c r="AL6894" s="87"/>
      <c r="AM6894" s="87"/>
      <c r="AN6894" s="87"/>
      <c r="AO6894" s="87"/>
      <c r="AP6894" s="87"/>
      <c r="AQ6894" s="87"/>
      <c r="AR6894" s="87"/>
      <c r="AS6894" s="87"/>
      <c r="AT6894" s="87"/>
      <c r="AU6894" s="87"/>
      <c r="AV6894" s="87"/>
      <c r="AW6894" s="87"/>
      <c r="AX6894" s="87"/>
      <c r="AY6894" s="87"/>
      <c r="AZ6894" s="87"/>
      <c r="BA6894" s="87"/>
      <c r="BB6894" s="87"/>
      <c r="BC6894" s="87"/>
      <c r="BD6894" s="87"/>
      <c r="BE6894" s="87"/>
      <c r="BF6894" s="87"/>
    </row>
    <row r="6895" spans="13:58" x14ac:dyDescent="0.25">
      <c r="M6895" s="83"/>
      <c r="N6895" s="87"/>
      <c r="O6895" s="87"/>
      <c r="P6895" s="87"/>
      <c r="Q6895" s="87"/>
      <c r="R6895" s="87"/>
      <c r="S6895" s="87"/>
      <c r="T6895" s="87"/>
      <c r="U6895" s="87"/>
      <c r="V6895" s="87"/>
      <c r="W6895" s="87"/>
      <c r="X6895" s="87"/>
      <c r="Y6895" s="87"/>
      <c r="Z6895" s="87"/>
      <c r="AA6895" s="87"/>
      <c r="AB6895" s="87"/>
      <c r="AC6895" s="87"/>
      <c r="AD6895" s="87"/>
      <c r="AE6895" s="87"/>
      <c r="AF6895" s="87"/>
      <c r="AG6895" s="87"/>
      <c r="AH6895" s="87"/>
      <c r="AI6895" s="87"/>
      <c r="AJ6895" s="87"/>
      <c r="AK6895" s="87"/>
      <c r="AL6895" s="87"/>
      <c r="AM6895" s="87"/>
      <c r="AN6895" s="87"/>
      <c r="AO6895" s="87"/>
      <c r="AP6895" s="87"/>
      <c r="AQ6895" s="87"/>
      <c r="AR6895" s="87"/>
      <c r="AS6895" s="87"/>
      <c r="AT6895" s="87"/>
      <c r="AU6895" s="87"/>
      <c r="AV6895" s="87"/>
      <c r="AW6895" s="87"/>
      <c r="AX6895" s="87"/>
      <c r="AY6895" s="87"/>
      <c r="AZ6895" s="87"/>
      <c r="BA6895" s="87"/>
      <c r="BB6895" s="87"/>
      <c r="BC6895" s="87"/>
      <c r="BD6895" s="87"/>
      <c r="BE6895" s="87"/>
      <c r="BF6895" s="87"/>
    </row>
    <row r="6896" spans="13:58" x14ac:dyDescent="0.25">
      <c r="M6896" s="83"/>
      <c r="N6896" s="87"/>
      <c r="O6896" s="87"/>
      <c r="P6896" s="87"/>
      <c r="Q6896" s="87"/>
      <c r="R6896" s="87"/>
      <c r="S6896" s="87"/>
      <c r="T6896" s="87"/>
      <c r="U6896" s="87"/>
      <c r="V6896" s="87"/>
      <c r="W6896" s="87"/>
      <c r="X6896" s="87"/>
      <c r="Y6896" s="87"/>
      <c r="Z6896" s="87"/>
      <c r="AA6896" s="87"/>
      <c r="AB6896" s="87"/>
      <c r="AC6896" s="87"/>
      <c r="AD6896" s="87"/>
      <c r="AE6896" s="87"/>
      <c r="AF6896" s="87"/>
      <c r="AG6896" s="87"/>
      <c r="AH6896" s="87"/>
      <c r="AI6896" s="87"/>
      <c r="AJ6896" s="87"/>
      <c r="AK6896" s="87"/>
      <c r="AL6896" s="87"/>
      <c r="AM6896" s="87"/>
      <c r="AN6896" s="87"/>
      <c r="AO6896" s="87"/>
      <c r="AP6896" s="87"/>
      <c r="AQ6896" s="87"/>
      <c r="AR6896" s="87"/>
      <c r="AS6896" s="87"/>
      <c r="AT6896" s="87"/>
      <c r="AU6896" s="87"/>
      <c r="AV6896" s="87"/>
      <c r="AW6896" s="87"/>
      <c r="AX6896" s="87"/>
      <c r="AY6896" s="87"/>
      <c r="AZ6896" s="87"/>
      <c r="BA6896" s="87"/>
      <c r="BB6896" s="87"/>
      <c r="BC6896" s="87"/>
      <c r="BD6896" s="87"/>
      <c r="BE6896" s="87"/>
      <c r="BF6896" s="87"/>
    </row>
    <row r="6897" spans="13:58" x14ac:dyDescent="0.25">
      <c r="M6897" s="83"/>
      <c r="N6897" s="87"/>
      <c r="O6897" s="87"/>
      <c r="P6897" s="87"/>
      <c r="Q6897" s="87"/>
      <c r="R6897" s="87"/>
      <c r="S6897" s="87"/>
      <c r="T6897" s="87"/>
      <c r="U6897" s="87"/>
      <c r="V6897" s="87"/>
      <c r="W6897" s="87"/>
      <c r="X6897" s="87"/>
      <c r="Y6897" s="87"/>
      <c r="Z6897" s="87"/>
      <c r="AA6897" s="87"/>
      <c r="AB6897" s="87"/>
      <c r="AC6897" s="87"/>
      <c r="AD6897" s="87"/>
      <c r="AE6897" s="87"/>
      <c r="AF6897" s="87"/>
      <c r="AG6897" s="87"/>
      <c r="AH6897" s="87"/>
      <c r="AI6897" s="87"/>
      <c r="AJ6897" s="87"/>
      <c r="AK6897" s="87"/>
      <c r="AL6897" s="87"/>
      <c r="AM6897" s="87"/>
      <c r="AN6897" s="87"/>
      <c r="AO6897" s="87"/>
      <c r="AP6897" s="87"/>
      <c r="AQ6897" s="87"/>
      <c r="AR6897" s="87"/>
      <c r="AS6897" s="87"/>
      <c r="AT6897" s="87"/>
      <c r="AU6897" s="87"/>
      <c r="AV6897" s="87"/>
      <c r="AW6897" s="87"/>
      <c r="AX6897" s="87"/>
      <c r="AY6897" s="87"/>
      <c r="AZ6897" s="87"/>
      <c r="BA6897" s="87"/>
      <c r="BB6897" s="87"/>
      <c r="BC6897" s="87"/>
      <c r="BD6897" s="87"/>
      <c r="BE6897" s="87"/>
      <c r="BF6897" s="87"/>
    </row>
    <row r="6898" spans="13:58" x14ac:dyDescent="0.25">
      <c r="M6898" s="83"/>
      <c r="N6898" s="87"/>
      <c r="O6898" s="87"/>
      <c r="P6898" s="87"/>
      <c r="Q6898" s="87"/>
      <c r="R6898" s="87"/>
      <c r="S6898" s="87"/>
      <c r="T6898" s="87"/>
      <c r="U6898" s="87"/>
      <c r="V6898" s="87"/>
      <c r="W6898" s="87"/>
      <c r="X6898" s="87"/>
      <c r="Y6898" s="87"/>
      <c r="Z6898" s="87"/>
      <c r="AA6898" s="87"/>
      <c r="AB6898" s="87"/>
      <c r="AC6898" s="87"/>
      <c r="AD6898" s="87"/>
      <c r="AE6898" s="87"/>
      <c r="AF6898" s="87"/>
      <c r="AG6898" s="87"/>
      <c r="AH6898" s="87"/>
      <c r="AI6898" s="87"/>
      <c r="AJ6898" s="87"/>
      <c r="AK6898" s="87"/>
      <c r="AL6898" s="87"/>
      <c r="AM6898" s="87"/>
      <c r="AN6898" s="87"/>
      <c r="AO6898" s="87"/>
      <c r="AP6898" s="87"/>
      <c r="AQ6898" s="87"/>
      <c r="AR6898" s="87"/>
      <c r="AS6898" s="87"/>
      <c r="AT6898" s="87"/>
      <c r="AU6898" s="87"/>
      <c r="AV6898" s="87"/>
      <c r="AW6898" s="87"/>
      <c r="AX6898" s="87"/>
      <c r="AY6898" s="87"/>
      <c r="AZ6898" s="87"/>
      <c r="BA6898" s="87"/>
      <c r="BB6898" s="87"/>
      <c r="BC6898" s="87"/>
      <c r="BD6898" s="87"/>
      <c r="BE6898" s="87"/>
      <c r="BF6898" s="87"/>
    </row>
    <row r="6899" spans="13:58" x14ac:dyDescent="0.25">
      <c r="M6899" s="83"/>
      <c r="N6899" s="87"/>
      <c r="O6899" s="87"/>
      <c r="P6899" s="87"/>
      <c r="Q6899" s="87"/>
      <c r="R6899" s="87"/>
      <c r="S6899" s="87"/>
      <c r="T6899" s="87"/>
      <c r="U6899" s="87"/>
      <c r="V6899" s="87"/>
      <c r="W6899" s="87"/>
      <c r="X6899" s="87"/>
      <c r="Y6899" s="87"/>
      <c r="Z6899" s="87"/>
      <c r="AA6899" s="87"/>
      <c r="AB6899" s="87"/>
      <c r="AC6899" s="87"/>
      <c r="AD6899" s="87"/>
      <c r="AE6899" s="87"/>
      <c r="AF6899" s="87"/>
      <c r="AG6899" s="87"/>
      <c r="AH6899" s="87"/>
      <c r="AI6899" s="87"/>
      <c r="AJ6899" s="87"/>
      <c r="AK6899" s="87"/>
      <c r="AL6899" s="87"/>
      <c r="AM6899" s="87"/>
      <c r="AN6899" s="87"/>
      <c r="AO6899" s="87"/>
      <c r="AP6899" s="87"/>
      <c r="AQ6899" s="87"/>
      <c r="AR6899" s="87"/>
      <c r="AS6899" s="87"/>
      <c r="AT6899" s="87"/>
      <c r="AU6899" s="87"/>
      <c r="AV6899" s="87"/>
      <c r="AW6899" s="87"/>
      <c r="AX6899" s="87"/>
      <c r="AY6899" s="87"/>
      <c r="AZ6899" s="87"/>
      <c r="BA6899" s="87"/>
      <c r="BB6899" s="87"/>
      <c r="BC6899" s="87"/>
      <c r="BD6899" s="87"/>
      <c r="BE6899" s="87"/>
      <c r="BF6899" s="87"/>
    </row>
    <row r="6900" spans="13:58" x14ac:dyDescent="0.25">
      <c r="M6900" s="83"/>
      <c r="N6900" s="87"/>
      <c r="O6900" s="87"/>
      <c r="P6900" s="87"/>
      <c r="Q6900" s="87"/>
      <c r="R6900" s="87"/>
      <c r="S6900" s="87"/>
      <c r="T6900" s="87"/>
      <c r="U6900" s="87"/>
      <c r="V6900" s="87"/>
      <c r="W6900" s="87"/>
      <c r="X6900" s="87"/>
      <c r="Y6900" s="87"/>
      <c r="Z6900" s="87"/>
      <c r="AA6900" s="87"/>
      <c r="AB6900" s="87"/>
      <c r="AC6900" s="87"/>
      <c r="AD6900" s="87"/>
      <c r="AE6900" s="87"/>
      <c r="AF6900" s="87"/>
      <c r="AG6900" s="87"/>
      <c r="AH6900" s="87"/>
      <c r="AI6900" s="87"/>
      <c r="AJ6900" s="87"/>
      <c r="AK6900" s="87"/>
      <c r="AL6900" s="87"/>
      <c r="AM6900" s="87"/>
      <c r="AN6900" s="87"/>
      <c r="AO6900" s="87"/>
      <c r="AP6900" s="87"/>
      <c r="AQ6900" s="87"/>
      <c r="AR6900" s="87"/>
      <c r="AS6900" s="87"/>
      <c r="AT6900" s="87"/>
      <c r="AU6900" s="87"/>
      <c r="AV6900" s="87"/>
      <c r="AW6900" s="87"/>
      <c r="AX6900" s="87"/>
      <c r="AY6900" s="87"/>
      <c r="AZ6900" s="87"/>
      <c r="BA6900" s="87"/>
      <c r="BB6900" s="87"/>
      <c r="BC6900" s="87"/>
      <c r="BD6900" s="87"/>
      <c r="BE6900" s="87"/>
      <c r="BF6900" s="87"/>
    </row>
    <row r="6901" spans="13:58" x14ac:dyDescent="0.25">
      <c r="M6901" s="83"/>
      <c r="N6901" s="87"/>
      <c r="O6901" s="87"/>
      <c r="P6901" s="87"/>
      <c r="Q6901" s="87"/>
      <c r="R6901" s="87"/>
      <c r="S6901" s="87"/>
      <c r="T6901" s="87"/>
      <c r="U6901" s="87"/>
      <c r="V6901" s="87"/>
      <c r="W6901" s="87"/>
      <c r="X6901" s="87"/>
      <c r="Y6901" s="87"/>
      <c r="Z6901" s="87"/>
      <c r="AA6901" s="87"/>
      <c r="AB6901" s="87"/>
      <c r="AC6901" s="87"/>
      <c r="AD6901" s="87"/>
      <c r="AE6901" s="87"/>
      <c r="AF6901" s="87"/>
      <c r="AG6901" s="87"/>
      <c r="AH6901" s="87"/>
      <c r="AI6901" s="87"/>
      <c r="AJ6901" s="87"/>
      <c r="AK6901" s="87"/>
      <c r="AL6901" s="87"/>
      <c r="AM6901" s="87"/>
      <c r="AN6901" s="87"/>
      <c r="AO6901" s="87"/>
      <c r="AP6901" s="87"/>
      <c r="AQ6901" s="87"/>
      <c r="AR6901" s="87"/>
      <c r="AS6901" s="87"/>
      <c r="AT6901" s="87"/>
      <c r="AU6901" s="87"/>
      <c r="AV6901" s="87"/>
      <c r="AW6901" s="87"/>
      <c r="AX6901" s="87"/>
      <c r="AY6901" s="87"/>
      <c r="AZ6901" s="87"/>
      <c r="BA6901" s="87"/>
      <c r="BB6901" s="87"/>
      <c r="BC6901" s="87"/>
      <c r="BD6901" s="87"/>
      <c r="BE6901" s="87"/>
      <c r="BF6901" s="87"/>
    </row>
    <row r="6902" spans="13:58" x14ac:dyDescent="0.25">
      <c r="M6902" s="83"/>
      <c r="N6902" s="87"/>
      <c r="O6902" s="87"/>
      <c r="P6902" s="87"/>
      <c r="Q6902" s="87"/>
      <c r="R6902" s="87"/>
      <c r="S6902" s="87"/>
      <c r="T6902" s="87"/>
      <c r="U6902" s="87"/>
      <c r="V6902" s="87"/>
      <c r="W6902" s="87"/>
      <c r="X6902" s="87"/>
      <c r="Y6902" s="87"/>
      <c r="Z6902" s="87"/>
      <c r="AA6902" s="87"/>
      <c r="AB6902" s="87"/>
      <c r="AC6902" s="87"/>
      <c r="AD6902" s="87"/>
      <c r="AE6902" s="87"/>
      <c r="AF6902" s="87"/>
      <c r="AG6902" s="87"/>
      <c r="AH6902" s="87"/>
      <c r="AI6902" s="87"/>
      <c r="AJ6902" s="87"/>
      <c r="AK6902" s="87"/>
      <c r="AL6902" s="87"/>
      <c r="AM6902" s="87"/>
      <c r="AN6902" s="87"/>
      <c r="AO6902" s="87"/>
      <c r="AP6902" s="87"/>
      <c r="AQ6902" s="87"/>
      <c r="AR6902" s="87"/>
      <c r="AS6902" s="87"/>
      <c r="AT6902" s="87"/>
      <c r="AU6902" s="87"/>
      <c r="AV6902" s="87"/>
      <c r="AW6902" s="87"/>
      <c r="AX6902" s="87"/>
      <c r="AY6902" s="87"/>
      <c r="AZ6902" s="87"/>
      <c r="BA6902" s="87"/>
      <c r="BB6902" s="87"/>
      <c r="BC6902" s="87"/>
      <c r="BD6902" s="87"/>
      <c r="BE6902" s="87"/>
      <c r="BF6902" s="87"/>
    </row>
    <row r="6903" spans="13:58" x14ac:dyDescent="0.25">
      <c r="M6903" s="83"/>
      <c r="N6903" s="87"/>
      <c r="O6903" s="87"/>
      <c r="P6903" s="87"/>
      <c r="Q6903" s="87"/>
      <c r="R6903" s="87"/>
      <c r="S6903" s="87"/>
      <c r="T6903" s="87"/>
      <c r="U6903" s="87"/>
      <c r="V6903" s="87"/>
      <c r="W6903" s="87"/>
      <c r="X6903" s="87"/>
      <c r="Y6903" s="87"/>
      <c r="Z6903" s="87"/>
      <c r="AA6903" s="87"/>
      <c r="AB6903" s="87"/>
      <c r="AC6903" s="87"/>
      <c r="AD6903" s="87"/>
      <c r="AE6903" s="87"/>
      <c r="AF6903" s="87"/>
      <c r="AG6903" s="87"/>
      <c r="AH6903" s="87"/>
      <c r="AI6903" s="87"/>
      <c r="AJ6903" s="87"/>
      <c r="AK6903" s="87"/>
      <c r="AL6903" s="87"/>
      <c r="AM6903" s="87"/>
      <c r="AN6903" s="87"/>
      <c r="AO6903" s="87"/>
      <c r="AP6903" s="87"/>
      <c r="AQ6903" s="87"/>
      <c r="AR6903" s="87"/>
      <c r="AS6903" s="87"/>
      <c r="AT6903" s="87"/>
      <c r="AU6903" s="87"/>
      <c r="AV6903" s="87"/>
      <c r="AW6903" s="87"/>
      <c r="AX6903" s="87"/>
      <c r="AY6903" s="87"/>
      <c r="AZ6903" s="87"/>
      <c r="BA6903" s="87"/>
      <c r="BB6903" s="87"/>
      <c r="BC6903" s="87"/>
      <c r="BD6903" s="87"/>
      <c r="BE6903" s="87"/>
      <c r="BF6903" s="87"/>
    </row>
    <row r="6904" spans="13:58" x14ac:dyDescent="0.25">
      <c r="M6904" s="83"/>
      <c r="N6904" s="87"/>
      <c r="O6904" s="87"/>
      <c r="P6904" s="87"/>
      <c r="Q6904" s="87"/>
      <c r="R6904" s="87"/>
      <c r="S6904" s="87"/>
      <c r="T6904" s="87"/>
      <c r="U6904" s="87"/>
      <c r="V6904" s="87"/>
      <c r="W6904" s="87"/>
      <c r="X6904" s="87"/>
      <c r="Y6904" s="87"/>
      <c r="Z6904" s="87"/>
      <c r="AA6904" s="87"/>
      <c r="AB6904" s="87"/>
      <c r="AC6904" s="87"/>
      <c r="AD6904" s="87"/>
      <c r="AE6904" s="87"/>
      <c r="AF6904" s="87"/>
      <c r="AG6904" s="87"/>
      <c r="AH6904" s="87"/>
      <c r="AI6904" s="87"/>
      <c r="AJ6904" s="87"/>
      <c r="AK6904" s="87"/>
      <c r="AL6904" s="87"/>
      <c r="AM6904" s="87"/>
      <c r="AN6904" s="87"/>
      <c r="AO6904" s="87"/>
      <c r="AP6904" s="87"/>
      <c r="AQ6904" s="87"/>
      <c r="AR6904" s="87"/>
      <c r="AS6904" s="87"/>
      <c r="AT6904" s="87"/>
      <c r="AU6904" s="87"/>
      <c r="AV6904" s="87"/>
      <c r="AW6904" s="87"/>
      <c r="AX6904" s="87"/>
      <c r="AY6904" s="87"/>
      <c r="AZ6904" s="87"/>
      <c r="BA6904" s="87"/>
      <c r="BB6904" s="87"/>
      <c r="BC6904" s="87"/>
      <c r="BD6904" s="87"/>
      <c r="BE6904" s="87"/>
      <c r="BF6904" s="87"/>
    </row>
    <row r="6905" spans="13:58" x14ac:dyDescent="0.25">
      <c r="M6905" s="83"/>
      <c r="N6905" s="87"/>
      <c r="O6905" s="87"/>
      <c r="P6905" s="87"/>
      <c r="Q6905" s="87"/>
      <c r="R6905" s="87"/>
      <c r="S6905" s="87"/>
      <c r="T6905" s="87"/>
      <c r="U6905" s="87"/>
      <c r="V6905" s="87"/>
      <c r="W6905" s="87"/>
      <c r="X6905" s="87"/>
      <c r="Y6905" s="87"/>
      <c r="Z6905" s="87"/>
      <c r="AA6905" s="87"/>
      <c r="AB6905" s="87"/>
      <c r="AC6905" s="87"/>
      <c r="AD6905" s="87"/>
      <c r="AE6905" s="87"/>
      <c r="AF6905" s="87"/>
      <c r="AG6905" s="87"/>
      <c r="AH6905" s="87"/>
      <c r="AI6905" s="87"/>
      <c r="AJ6905" s="87"/>
      <c r="AK6905" s="87"/>
      <c r="AL6905" s="87"/>
      <c r="AM6905" s="87"/>
      <c r="AN6905" s="87"/>
      <c r="AO6905" s="87"/>
      <c r="AP6905" s="87"/>
      <c r="AQ6905" s="87"/>
      <c r="AR6905" s="87"/>
      <c r="AS6905" s="87"/>
      <c r="AT6905" s="87"/>
      <c r="AU6905" s="87"/>
      <c r="AV6905" s="87"/>
      <c r="AW6905" s="87"/>
      <c r="AX6905" s="87"/>
      <c r="AY6905" s="87"/>
      <c r="AZ6905" s="87"/>
      <c r="BA6905" s="87"/>
      <c r="BB6905" s="87"/>
      <c r="BC6905" s="87"/>
      <c r="BD6905" s="87"/>
      <c r="BE6905" s="87"/>
      <c r="BF6905" s="87"/>
    </row>
    <row r="6906" spans="13:58" x14ac:dyDescent="0.25">
      <c r="M6906" s="83"/>
      <c r="N6906" s="87"/>
      <c r="O6906" s="87"/>
      <c r="P6906" s="87"/>
      <c r="Q6906" s="87"/>
      <c r="R6906" s="87"/>
      <c r="S6906" s="87"/>
      <c r="T6906" s="87"/>
      <c r="U6906" s="87"/>
      <c r="V6906" s="87"/>
      <c r="W6906" s="87"/>
      <c r="X6906" s="87"/>
      <c r="Y6906" s="87"/>
      <c r="Z6906" s="87"/>
      <c r="AA6906" s="87"/>
      <c r="AB6906" s="87"/>
      <c r="AC6906" s="87"/>
      <c r="AD6906" s="87"/>
      <c r="AE6906" s="87"/>
      <c r="AF6906" s="87"/>
      <c r="AG6906" s="87"/>
      <c r="AH6906" s="87"/>
      <c r="AI6906" s="87"/>
      <c r="AJ6906" s="87"/>
      <c r="AK6906" s="87"/>
      <c r="AL6906" s="87"/>
      <c r="AM6906" s="87"/>
      <c r="AN6906" s="87"/>
      <c r="AO6906" s="87"/>
      <c r="AP6906" s="87"/>
      <c r="AQ6906" s="87"/>
      <c r="AR6906" s="87"/>
      <c r="AS6906" s="87"/>
      <c r="AT6906" s="87"/>
      <c r="AU6906" s="87"/>
      <c r="AV6906" s="87"/>
      <c r="AW6906" s="87"/>
      <c r="AX6906" s="87"/>
      <c r="AY6906" s="87"/>
      <c r="AZ6906" s="87"/>
      <c r="BA6906" s="87"/>
      <c r="BB6906" s="87"/>
      <c r="BC6906" s="87"/>
      <c r="BD6906" s="87"/>
      <c r="BE6906" s="87"/>
      <c r="BF6906" s="87"/>
    </row>
    <row r="6907" spans="13:58" x14ac:dyDescent="0.25">
      <c r="M6907" s="83"/>
      <c r="N6907" s="87"/>
      <c r="O6907" s="87"/>
      <c r="P6907" s="87"/>
      <c r="Q6907" s="87"/>
      <c r="R6907" s="87"/>
      <c r="S6907" s="87"/>
      <c r="T6907" s="87"/>
      <c r="U6907" s="87"/>
      <c r="V6907" s="87"/>
      <c r="W6907" s="87"/>
      <c r="X6907" s="87"/>
      <c r="Y6907" s="87"/>
      <c r="Z6907" s="87"/>
      <c r="AA6907" s="87"/>
      <c r="AB6907" s="87"/>
      <c r="AC6907" s="87"/>
      <c r="AD6907" s="87"/>
      <c r="AE6907" s="87"/>
      <c r="AF6907" s="87"/>
      <c r="AG6907" s="87"/>
      <c r="AH6907" s="87"/>
      <c r="AI6907" s="87"/>
      <c r="AJ6907" s="87"/>
      <c r="AK6907" s="87"/>
      <c r="AL6907" s="87"/>
      <c r="AM6907" s="87"/>
      <c r="AN6907" s="87"/>
      <c r="AO6907" s="87"/>
      <c r="AP6907" s="87"/>
      <c r="AQ6907" s="87"/>
      <c r="AR6907" s="87"/>
      <c r="AS6907" s="87"/>
      <c r="AT6907" s="87"/>
      <c r="AU6907" s="87"/>
      <c r="AV6907" s="87"/>
      <c r="AW6907" s="87"/>
      <c r="AX6907" s="87"/>
      <c r="AY6907" s="87"/>
      <c r="AZ6907" s="87"/>
      <c r="BA6907" s="87"/>
      <c r="BB6907" s="87"/>
      <c r="BC6907" s="87"/>
      <c r="BD6907" s="87"/>
      <c r="BE6907" s="87"/>
      <c r="BF6907" s="87"/>
    </row>
    <row r="6908" spans="13:58" x14ac:dyDescent="0.25">
      <c r="M6908" s="83"/>
      <c r="N6908" s="87"/>
      <c r="O6908" s="87"/>
      <c r="P6908" s="87"/>
      <c r="Q6908" s="87"/>
      <c r="R6908" s="87"/>
      <c r="S6908" s="87"/>
      <c r="T6908" s="87"/>
      <c r="U6908" s="87"/>
      <c r="V6908" s="87"/>
      <c r="W6908" s="87"/>
      <c r="X6908" s="87"/>
      <c r="Y6908" s="87"/>
      <c r="Z6908" s="87"/>
      <c r="AA6908" s="87"/>
      <c r="AB6908" s="87"/>
      <c r="AC6908" s="87"/>
      <c r="AD6908" s="87"/>
      <c r="AE6908" s="87"/>
      <c r="AF6908" s="87"/>
      <c r="AG6908" s="87"/>
      <c r="AH6908" s="87"/>
      <c r="AI6908" s="87"/>
      <c r="AJ6908" s="87"/>
      <c r="AK6908" s="87"/>
      <c r="AL6908" s="87"/>
      <c r="AM6908" s="87"/>
      <c r="AN6908" s="87"/>
      <c r="AO6908" s="87"/>
      <c r="AP6908" s="87"/>
      <c r="AQ6908" s="87"/>
      <c r="AR6908" s="87"/>
      <c r="AS6908" s="87"/>
      <c r="AT6908" s="87"/>
      <c r="AU6908" s="87"/>
      <c r="AV6908" s="87"/>
      <c r="AW6908" s="87"/>
      <c r="AX6908" s="87"/>
      <c r="AY6908" s="87"/>
      <c r="AZ6908" s="87"/>
      <c r="BA6908" s="87"/>
      <c r="BB6908" s="87"/>
      <c r="BC6908" s="87"/>
      <c r="BD6908" s="87"/>
      <c r="BE6908" s="87"/>
      <c r="BF6908" s="87"/>
    </row>
    <row r="6909" spans="13:58" x14ac:dyDescent="0.25">
      <c r="M6909" s="83"/>
      <c r="N6909" s="87"/>
      <c r="O6909" s="87"/>
      <c r="P6909" s="87"/>
      <c r="Q6909" s="87"/>
      <c r="R6909" s="87"/>
      <c r="S6909" s="87"/>
      <c r="T6909" s="87"/>
      <c r="U6909" s="87"/>
      <c r="V6909" s="87"/>
      <c r="W6909" s="87"/>
      <c r="X6909" s="87"/>
      <c r="Y6909" s="87"/>
      <c r="Z6909" s="87"/>
      <c r="AA6909" s="87"/>
      <c r="AB6909" s="87"/>
      <c r="AC6909" s="87"/>
      <c r="AD6909" s="87"/>
      <c r="AE6909" s="87"/>
      <c r="AF6909" s="87"/>
      <c r="AG6909" s="87"/>
      <c r="AH6909" s="87"/>
      <c r="AI6909" s="87"/>
      <c r="AJ6909" s="87"/>
      <c r="AK6909" s="87"/>
      <c r="AL6909" s="87"/>
      <c r="AM6909" s="87"/>
      <c r="AN6909" s="87"/>
      <c r="AO6909" s="87"/>
      <c r="AP6909" s="87"/>
      <c r="AQ6909" s="87"/>
      <c r="AR6909" s="87"/>
      <c r="AS6909" s="87"/>
      <c r="AT6909" s="87"/>
      <c r="AU6909" s="87"/>
      <c r="AV6909" s="87"/>
      <c r="AW6909" s="87"/>
      <c r="AX6909" s="87"/>
      <c r="AY6909" s="87"/>
      <c r="AZ6909" s="87"/>
      <c r="BA6909" s="87"/>
      <c r="BB6909" s="87"/>
      <c r="BC6909" s="87"/>
      <c r="BD6909" s="87"/>
      <c r="BE6909" s="87"/>
      <c r="BF6909" s="87"/>
    </row>
    <row r="6910" spans="13:58" x14ac:dyDescent="0.25">
      <c r="M6910" s="83"/>
      <c r="N6910" s="87"/>
      <c r="O6910" s="87"/>
      <c r="P6910" s="87"/>
      <c r="Q6910" s="87"/>
      <c r="R6910" s="87"/>
      <c r="S6910" s="87"/>
      <c r="T6910" s="87"/>
      <c r="U6910" s="87"/>
      <c r="V6910" s="87"/>
      <c r="W6910" s="87"/>
      <c r="X6910" s="87"/>
      <c r="Y6910" s="87"/>
      <c r="Z6910" s="87"/>
      <c r="AA6910" s="87"/>
      <c r="AB6910" s="87"/>
      <c r="AC6910" s="87"/>
      <c r="AD6910" s="87"/>
      <c r="AE6910" s="87"/>
      <c r="AF6910" s="87"/>
      <c r="AG6910" s="87"/>
      <c r="AH6910" s="87"/>
      <c r="AI6910" s="87"/>
      <c r="AJ6910" s="87"/>
      <c r="AK6910" s="87"/>
      <c r="AL6910" s="87"/>
      <c r="AM6910" s="87"/>
      <c r="AN6910" s="87"/>
      <c r="AO6910" s="87"/>
      <c r="AP6910" s="87"/>
      <c r="AQ6910" s="87"/>
      <c r="AR6910" s="87"/>
      <c r="AS6910" s="87"/>
      <c r="AT6910" s="87"/>
      <c r="AU6910" s="87"/>
      <c r="AV6910" s="87"/>
      <c r="AW6910" s="87"/>
      <c r="AX6910" s="87"/>
      <c r="AY6910" s="87"/>
      <c r="AZ6910" s="87"/>
      <c r="BA6910" s="87"/>
      <c r="BB6910" s="87"/>
      <c r="BC6910" s="87"/>
      <c r="BD6910" s="87"/>
      <c r="BE6910" s="87"/>
      <c r="BF6910" s="87"/>
    </row>
    <row r="6911" spans="13:58" x14ac:dyDescent="0.25">
      <c r="M6911" s="83"/>
      <c r="N6911" s="87"/>
      <c r="O6911" s="87"/>
      <c r="P6911" s="87"/>
      <c r="Q6911" s="87"/>
      <c r="R6911" s="87"/>
      <c r="S6911" s="87"/>
      <c r="T6911" s="87"/>
      <c r="U6911" s="87"/>
      <c r="V6911" s="87"/>
      <c r="W6911" s="87"/>
      <c r="X6911" s="87"/>
      <c r="Y6911" s="87"/>
      <c r="Z6911" s="87"/>
      <c r="AA6911" s="87"/>
      <c r="AB6911" s="87"/>
      <c r="AC6911" s="87"/>
      <c r="AD6911" s="87"/>
      <c r="AE6911" s="87"/>
      <c r="AF6911" s="87"/>
      <c r="AG6911" s="87"/>
      <c r="AH6911" s="87"/>
      <c r="AI6911" s="87"/>
      <c r="AJ6911" s="87"/>
      <c r="AK6911" s="87"/>
      <c r="AL6911" s="87"/>
      <c r="AM6911" s="87"/>
      <c r="AN6911" s="87"/>
      <c r="AO6911" s="87"/>
      <c r="AP6911" s="87"/>
      <c r="AQ6911" s="87"/>
      <c r="AR6911" s="87"/>
      <c r="AS6911" s="87"/>
      <c r="AT6911" s="87"/>
      <c r="AU6911" s="87"/>
      <c r="AV6911" s="87"/>
      <c r="AW6911" s="87"/>
      <c r="AX6911" s="87"/>
      <c r="AY6911" s="87"/>
      <c r="AZ6911" s="87"/>
      <c r="BA6911" s="87"/>
      <c r="BB6911" s="87"/>
      <c r="BC6911" s="87"/>
      <c r="BD6911" s="87"/>
      <c r="BE6911" s="87"/>
      <c r="BF6911" s="87"/>
    </row>
    <row r="6912" spans="13:58" x14ac:dyDescent="0.25">
      <c r="M6912" s="83"/>
      <c r="N6912" s="87"/>
      <c r="O6912" s="87"/>
      <c r="P6912" s="87"/>
      <c r="Q6912" s="87"/>
      <c r="R6912" s="87"/>
      <c r="S6912" s="87"/>
      <c r="T6912" s="87"/>
      <c r="U6912" s="87"/>
      <c r="V6912" s="87"/>
      <c r="W6912" s="87"/>
      <c r="X6912" s="87"/>
      <c r="Y6912" s="87"/>
      <c r="Z6912" s="87"/>
      <c r="AA6912" s="87"/>
      <c r="AB6912" s="87"/>
      <c r="AC6912" s="87"/>
      <c r="AD6912" s="87"/>
      <c r="AE6912" s="87"/>
      <c r="AF6912" s="87"/>
      <c r="AG6912" s="87"/>
      <c r="AH6912" s="87"/>
      <c r="AI6912" s="87"/>
      <c r="AJ6912" s="87"/>
      <c r="AK6912" s="87"/>
      <c r="AL6912" s="87"/>
      <c r="AM6912" s="87"/>
      <c r="AN6912" s="87"/>
      <c r="AO6912" s="87"/>
      <c r="AP6912" s="87"/>
      <c r="AQ6912" s="87"/>
      <c r="AR6912" s="87"/>
      <c r="AS6912" s="87"/>
      <c r="AT6912" s="87"/>
      <c r="AU6912" s="87"/>
      <c r="AV6912" s="87"/>
      <c r="AW6912" s="87"/>
      <c r="AX6912" s="87"/>
      <c r="AY6912" s="87"/>
      <c r="AZ6912" s="87"/>
      <c r="BA6912" s="87"/>
      <c r="BB6912" s="87"/>
      <c r="BC6912" s="87"/>
      <c r="BD6912" s="87"/>
      <c r="BE6912" s="87"/>
      <c r="BF6912" s="87"/>
    </row>
    <row r="6913" spans="13:58" x14ac:dyDescent="0.25">
      <c r="M6913" s="83"/>
      <c r="N6913" s="87"/>
      <c r="O6913" s="87"/>
      <c r="P6913" s="87"/>
      <c r="Q6913" s="87"/>
      <c r="R6913" s="87"/>
      <c r="S6913" s="87"/>
      <c r="T6913" s="87"/>
      <c r="U6913" s="87"/>
      <c r="V6913" s="87"/>
      <c r="W6913" s="87"/>
      <c r="X6913" s="87"/>
      <c r="Y6913" s="87"/>
      <c r="Z6913" s="87"/>
      <c r="AA6913" s="87"/>
      <c r="AB6913" s="87"/>
      <c r="AC6913" s="87"/>
      <c r="AD6913" s="87"/>
      <c r="AE6913" s="87"/>
      <c r="AF6913" s="87"/>
      <c r="AG6913" s="87"/>
      <c r="AH6913" s="87"/>
      <c r="AI6913" s="87"/>
      <c r="AJ6913" s="87"/>
      <c r="AK6913" s="87"/>
      <c r="AL6913" s="87"/>
      <c r="AM6913" s="87"/>
      <c r="AN6913" s="87"/>
      <c r="AO6913" s="87"/>
      <c r="AP6913" s="87"/>
      <c r="AQ6913" s="87"/>
      <c r="AR6913" s="87"/>
      <c r="AS6913" s="87"/>
      <c r="AT6913" s="87"/>
      <c r="AU6913" s="87"/>
      <c r="AV6913" s="87"/>
      <c r="AW6913" s="87"/>
      <c r="AX6913" s="87"/>
      <c r="AY6913" s="87"/>
      <c r="AZ6913" s="87"/>
      <c r="BA6913" s="87"/>
      <c r="BB6913" s="87"/>
      <c r="BC6913" s="87"/>
      <c r="BD6913" s="87"/>
      <c r="BE6913" s="87"/>
      <c r="BF6913" s="87"/>
    </row>
    <row r="6914" spans="13:58" x14ac:dyDescent="0.25">
      <c r="M6914" s="83"/>
      <c r="N6914" s="87"/>
      <c r="O6914" s="87"/>
      <c r="P6914" s="87"/>
      <c r="Q6914" s="87"/>
      <c r="R6914" s="87"/>
      <c r="S6914" s="87"/>
      <c r="T6914" s="87"/>
      <c r="U6914" s="87"/>
      <c r="V6914" s="87"/>
      <c r="W6914" s="87"/>
      <c r="X6914" s="87"/>
      <c r="Y6914" s="87"/>
      <c r="Z6914" s="87"/>
      <c r="AA6914" s="87"/>
      <c r="AB6914" s="87"/>
      <c r="AC6914" s="87"/>
      <c r="AD6914" s="87"/>
      <c r="AE6914" s="87"/>
      <c r="AF6914" s="87"/>
      <c r="AG6914" s="87"/>
      <c r="AH6914" s="87"/>
      <c r="AI6914" s="87"/>
      <c r="AJ6914" s="87"/>
      <c r="AK6914" s="87"/>
      <c r="AL6914" s="87"/>
      <c r="AM6914" s="87"/>
      <c r="AN6914" s="87"/>
      <c r="AO6914" s="87"/>
      <c r="AP6914" s="87"/>
      <c r="AQ6914" s="87"/>
      <c r="AR6914" s="87"/>
      <c r="AS6914" s="87"/>
      <c r="AT6914" s="87"/>
      <c r="AU6914" s="87"/>
      <c r="AV6914" s="87"/>
      <c r="AW6914" s="87"/>
      <c r="AX6914" s="87"/>
      <c r="AY6914" s="87"/>
      <c r="AZ6914" s="87"/>
      <c r="BA6914" s="87"/>
      <c r="BB6914" s="87"/>
      <c r="BC6914" s="87"/>
      <c r="BD6914" s="87"/>
      <c r="BE6914" s="87"/>
      <c r="BF6914" s="87"/>
    </row>
    <row r="6915" spans="13:58" x14ac:dyDescent="0.25">
      <c r="M6915" s="83"/>
      <c r="N6915" s="87"/>
      <c r="O6915" s="87"/>
      <c r="P6915" s="87"/>
      <c r="Q6915" s="87"/>
      <c r="R6915" s="87"/>
      <c r="S6915" s="87"/>
      <c r="T6915" s="87"/>
      <c r="U6915" s="87"/>
      <c r="V6915" s="87"/>
      <c r="W6915" s="87"/>
      <c r="X6915" s="87"/>
      <c r="Y6915" s="87"/>
      <c r="Z6915" s="87"/>
      <c r="AA6915" s="87"/>
      <c r="AB6915" s="87"/>
      <c r="AC6915" s="87"/>
      <c r="AD6915" s="87"/>
      <c r="AE6915" s="87"/>
      <c r="AF6915" s="87"/>
      <c r="AG6915" s="87"/>
      <c r="AH6915" s="87"/>
      <c r="AI6915" s="87"/>
      <c r="AJ6915" s="87"/>
      <c r="AK6915" s="87"/>
      <c r="AL6915" s="87"/>
      <c r="AM6915" s="87"/>
      <c r="AN6915" s="87"/>
      <c r="AO6915" s="87"/>
      <c r="AP6915" s="87"/>
      <c r="AQ6915" s="87"/>
      <c r="AR6915" s="87"/>
      <c r="AS6915" s="87"/>
      <c r="AT6915" s="87"/>
      <c r="AU6915" s="87"/>
      <c r="AV6915" s="87"/>
      <c r="AW6915" s="87"/>
      <c r="AX6915" s="87"/>
      <c r="AY6915" s="87"/>
      <c r="AZ6915" s="87"/>
      <c r="BA6915" s="87"/>
      <c r="BB6915" s="87"/>
      <c r="BC6915" s="87"/>
      <c r="BD6915" s="87"/>
      <c r="BE6915" s="87"/>
      <c r="BF6915" s="87"/>
    </row>
    <row r="6916" spans="13:58" x14ac:dyDescent="0.25">
      <c r="M6916" s="83"/>
      <c r="N6916" s="87"/>
      <c r="O6916" s="87"/>
      <c r="P6916" s="87"/>
      <c r="Q6916" s="87"/>
      <c r="R6916" s="87"/>
      <c r="S6916" s="87"/>
      <c r="T6916" s="87"/>
      <c r="U6916" s="87"/>
      <c r="V6916" s="87"/>
      <c r="W6916" s="87"/>
      <c r="X6916" s="87"/>
      <c r="Y6916" s="87"/>
      <c r="Z6916" s="87"/>
      <c r="AA6916" s="87"/>
      <c r="AB6916" s="87"/>
      <c r="AC6916" s="87"/>
      <c r="AD6916" s="87"/>
      <c r="AE6916" s="87"/>
      <c r="AF6916" s="87"/>
      <c r="AG6916" s="87"/>
      <c r="AH6916" s="87"/>
      <c r="AI6916" s="87"/>
      <c r="AJ6916" s="87"/>
      <c r="AK6916" s="87"/>
      <c r="AL6916" s="87"/>
      <c r="AM6916" s="87"/>
      <c r="AN6916" s="87"/>
      <c r="AO6916" s="87"/>
      <c r="AP6916" s="87"/>
      <c r="AQ6916" s="87"/>
      <c r="AR6916" s="87"/>
      <c r="AS6916" s="87"/>
      <c r="AT6916" s="87"/>
      <c r="AU6916" s="87"/>
      <c r="AV6916" s="87"/>
      <c r="AW6916" s="87"/>
      <c r="AX6916" s="87"/>
      <c r="AY6916" s="87"/>
      <c r="AZ6916" s="87"/>
      <c r="BA6916" s="87"/>
      <c r="BB6916" s="87"/>
      <c r="BC6916" s="87"/>
      <c r="BD6916" s="87"/>
      <c r="BE6916" s="87"/>
      <c r="BF6916" s="87"/>
    </row>
    <row r="6917" spans="13:58" x14ac:dyDescent="0.25">
      <c r="M6917" s="83"/>
      <c r="N6917" s="87"/>
      <c r="O6917" s="87"/>
      <c r="P6917" s="87"/>
      <c r="Q6917" s="87"/>
      <c r="R6917" s="87"/>
      <c r="S6917" s="87"/>
      <c r="T6917" s="87"/>
      <c r="U6917" s="87"/>
      <c r="V6917" s="87"/>
      <c r="W6917" s="87"/>
      <c r="X6917" s="87"/>
      <c r="Y6917" s="87"/>
      <c r="Z6917" s="87"/>
      <c r="AA6917" s="87"/>
      <c r="AB6917" s="87"/>
      <c r="AC6917" s="87"/>
      <c r="AD6917" s="87"/>
      <c r="AE6917" s="87"/>
      <c r="AF6917" s="87"/>
      <c r="AG6917" s="87"/>
      <c r="AH6917" s="87"/>
      <c r="AI6917" s="87"/>
      <c r="AJ6917" s="87"/>
      <c r="AK6917" s="87"/>
      <c r="AL6917" s="87"/>
      <c r="AM6917" s="87"/>
      <c r="AN6917" s="87"/>
      <c r="AO6917" s="87"/>
      <c r="AP6917" s="87"/>
      <c r="AQ6917" s="87"/>
      <c r="AR6917" s="87"/>
      <c r="AS6917" s="87"/>
      <c r="AT6917" s="87"/>
      <c r="AU6917" s="87"/>
      <c r="AV6917" s="87"/>
      <c r="AW6917" s="87"/>
      <c r="AX6917" s="87"/>
      <c r="AY6917" s="87"/>
      <c r="AZ6917" s="87"/>
      <c r="BA6917" s="87"/>
      <c r="BB6917" s="87"/>
      <c r="BC6917" s="87"/>
      <c r="BD6917" s="87"/>
      <c r="BE6917" s="87"/>
      <c r="BF6917" s="87"/>
    </row>
    <row r="6918" spans="13:58" x14ac:dyDescent="0.25">
      <c r="M6918" s="83"/>
      <c r="N6918" s="87"/>
      <c r="O6918" s="87"/>
      <c r="P6918" s="87"/>
      <c r="Q6918" s="87"/>
      <c r="R6918" s="87"/>
      <c r="S6918" s="87"/>
      <c r="T6918" s="87"/>
      <c r="U6918" s="87"/>
      <c r="V6918" s="87"/>
      <c r="W6918" s="87"/>
      <c r="X6918" s="87"/>
      <c r="Y6918" s="87"/>
      <c r="Z6918" s="87"/>
      <c r="AA6918" s="87"/>
      <c r="AB6918" s="87"/>
      <c r="AC6918" s="87"/>
      <c r="AD6918" s="87"/>
      <c r="AE6918" s="87"/>
      <c r="AF6918" s="87"/>
      <c r="AG6918" s="87"/>
      <c r="AH6918" s="87"/>
      <c r="AI6918" s="87"/>
      <c r="AJ6918" s="87"/>
      <c r="AK6918" s="87"/>
      <c r="AL6918" s="87"/>
      <c r="AM6918" s="87"/>
      <c r="AN6918" s="87"/>
      <c r="AO6918" s="87"/>
      <c r="AP6918" s="87"/>
      <c r="AQ6918" s="87"/>
      <c r="AR6918" s="87"/>
      <c r="AS6918" s="87"/>
      <c r="AT6918" s="87"/>
      <c r="AU6918" s="87"/>
      <c r="AV6918" s="87"/>
      <c r="AW6918" s="87"/>
      <c r="AX6918" s="87"/>
      <c r="AY6918" s="87"/>
      <c r="AZ6918" s="87"/>
      <c r="BA6918" s="87"/>
      <c r="BB6918" s="87"/>
      <c r="BC6918" s="87"/>
      <c r="BD6918" s="87"/>
      <c r="BE6918" s="87"/>
      <c r="BF6918" s="87"/>
    </row>
    <row r="6919" spans="13:58" x14ac:dyDescent="0.25">
      <c r="M6919" s="83"/>
      <c r="N6919" s="87"/>
      <c r="O6919" s="87"/>
      <c r="P6919" s="87"/>
      <c r="Q6919" s="87"/>
      <c r="R6919" s="87"/>
      <c r="S6919" s="87"/>
      <c r="T6919" s="87"/>
      <c r="U6919" s="87"/>
      <c r="V6919" s="87"/>
      <c r="W6919" s="87"/>
      <c r="X6919" s="87"/>
      <c r="Y6919" s="87"/>
      <c r="Z6919" s="87"/>
      <c r="AA6919" s="87"/>
      <c r="AB6919" s="87"/>
      <c r="AC6919" s="87"/>
      <c r="AD6919" s="87"/>
      <c r="AE6919" s="87"/>
      <c r="AF6919" s="87"/>
      <c r="AG6919" s="87"/>
      <c r="AH6919" s="87"/>
      <c r="AI6919" s="87"/>
      <c r="AJ6919" s="87"/>
      <c r="AK6919" s="87"/>
      <c r="AL6919" s="87"/>
      <c r="AM6919" s="87"/>
      <c r="AN6919" s="87"/>
      <c r="AO6919" s="87"/>
      <c r="AP6919" s="87"/>
      <c r="AQ6919" s="87"/>
      <c r="AR6919" s="87"/>
      <c r="AS6919" s="87"/>
      <c r="AT6919" s="87"/>
      <c r="AU6919" s="87"/>
      <c r="AV6919" s="87"/>
      <c r="AW6919" s="87"/>
      <c r="AX6919" s="87"/>
      <c r="AY6919" s="87"/>
      <c r="AZ6919" s="87"/>
      <c r="BA6919" s="87"/>
      <c r="BB6919" s="87"/>
      <c r="BC6919" s="87"/>
      <c r="BD6919" s="87"/>
      <c r="BE6919" s="87"/>
      <c r="BF6919" s="87"/>
    </row>
    <row r="6920" spans="13:58" x14ac:dyDescent="0.25">
      <c r="M6920" s="83"/>
      <c r="N6920" s="87"/>
      <c r="O6920" s="87"/>
      <c r="P6920" s="87"/>
      <c r="Q6920" s="87"/>
      <c r="R6920" s="87"/>
      <c r="S6920" s="87"/>
      <c r="T6920" s="87"/>
      <c r="U6920" s="87"/>
      <c r="V6920" s="87"/>
      <c r="W6920" s="87"/>
      <c r="X6920" s="87"/>
      <c r="Y6920" s="87"/>
      <c r="Z6920" s="87"/>
      <c r="AA6920" s="87"/>
      <c r="AB6920" s="87"/>
      <c r="AC6920" s="87"/>
      <c r="AD6920" s="87"/>
      <c r="AE6920" s="87"/>
      <c r="AF6920" s="87"/>
      <c r="AG6920" s="87"/>
      <c r="AH6920" s="87"/>
      <c r="AI6920" s="87"/>
      <c r="AJ6920" s="87"/>
      <c r="AK6920" s="87"/>
      <c r="AL6920" s="87"/>
      <c r="AM6920" s="87"/>
      <c r="AN6920" s="87"/>
      <c r="AO6920" s="87"/>
      <c r="AP6920" s="87"/>
      <c r="AQ6920" s="87"/>
      <c r="AR6920" s="87"/>
      <c r="AS6920" s="87"/>
      <c r="AT6920" s="87"/>
      <c r="AU6920" s="87"/>
      <c r="AV6920" s="87"/>
      <c r="AW6920" s="87"/>
      <c r="AX6920" s="87"/>
      <c r="AY6920" s="87"/>
      <c r="AZ6920" s="87"/>
      <c r="BA6920" s="87"/>
      <c r="BB6920" s="87"/>
      <c r="BC6920" s="87"/>
      <c r="BD6920" s="87"/>
      <c r="BE6920" s="87"/>
      <c r="BF6920" s="87"/>
    </row>
    <row r="6921" spans="13:58" x14ac:dyDescent="0.25">
      <c r="M6921" s="83"/>
      <c r="N6921" s="87"/>
      <c r="O6921" s="87"/>
      <c r="P6921" s="87"/>
      <c r="Q6921" s="87"/>
      <c r="R6921" s="87"/>
      <c r="S6921" s="87"/>
      <c r="T6921" s="87"/>
      <c r="U6921" s="87"/>
      <c r="V6921" s="87"/>
      <c r="W6921" s="87"/>
      <c r="X6921" s="87"/>
      <c r="Y6921" s="87"/>
      <c r="Z6921" s="87"/>
      <c r="AA6921" s="87"/>
      <c r="AB6921" s="87"/>
      <c r="AC6921" s="87"/>
      <c r="AD6921" s="87"/>
      <c r="AE6921" s="87"/>
      <c r="AF6921" s="87"/>
      <c r="AG6921" s="87"/>
      <c r="AH6921" s="87"/>
      <c r="AI6921" s="87"/>
      <c r="AJ6921" s="87"/>
      <c r="AK6921" s="87"/>
      <c r="AL6921" s="87"/>
      <c r="AM6921" s="87"/>
      <c r="AN6921" s="87"/>
      <c r="AO6921" s="87"/>
      <c r="AP6921" s="87"/>
      <c r="AQ6921" s="87"/>
      <c r="AR6921" s="87"/>
      <c r="AS6921" s="87"/>
      <c r="AT6921" s="87"/>
      <c r="AU6921" s="87"/>
      <c r="AV6921" s="87"/>
      <c r="AW6921" s="87"/>
      <c r="AX6921" s="87"/>
      <c r="AY6921" s="87"/>
      <c r="AZ6921" s="87"/>
      <c r="BA6921" s="87"/>
      <c r="BB6921" s="87"/>
      <c r="BC6921" s="87"/>
      <c r="BD6921" s="87"/>
      <c r="BE6921" s="87"/>
      <c r="BF6921" s="87"/>
    </row>
    <row r="6922" spans="13:58" x14ac:dyDescent="0.25">
      <c r="M6922" s="83"/>
      <c r="N6922" s="87"/>
      <c r="O6922" s="87"/>
      <c r="P6922" s="87"/>
      <c r="Q6922" s="87"/>
      <c r="R6922" s="87"/>
      <c r="S6922" s="87"/>
      <c r="T6922" s="87"/>
      <c r="U6922" s="87"/>
      <c r="V6922" s="87"/>
      <c r="W6922" s="87"/>
      <c r="X6922" s="87"/>
      <c r="Y6922" s="87"/>
      <c r="Z6922" s="87"/>
      <c r="AA6922" s="87"/>
      <c r="AB6922" s="87"/>
      <c r="AC6922" s="87"/>
      <c r="AD6922" s="87"/>
      <c r="AE6922" s="87"/>
      <c r="AF6922" s="87"/>
      <c r="AG6922" s="87"/>
      <c r="AH6922" s="87"/>
      <c r="AI6922" s="87"/>
      <c r="AJ6922" s="87"/>
      <c r="AK6922" s="87"/>
      <c r="AL6922" s="87"/>
      <c r="AM6922" s="87"/>
      <c r="AN6922" s="87"/>
      <c r="AO6922" s="87"/>
      <c r="AP6922" s="87"/>
      <c r="AQ6922" s="87"/>
      <c r="AR6922" s="87"/>
      <c r="AS6922" s="87"/>
      <c r="AT6922" s="87"/>
      <c r="AU6922" s="87"/>
      <c r="AV6922" s="87"/>
      <c r="AW6922" s="87"/>
      <c r="AX6922" s="87"/>
      <c r="AY6922" s="87"/>
      <c r="AZ6922" s="87"/>
      <c r="BA6922" s="87"/>
      <c r="BB6922" s="87"/>
      <c r="BC6922" s="87"/>
      <c r="BD6922" s="87"/>
      <c r="BE6922" s="87"/>
      <c r="BF6922" s="87"/>
    </row>
    <row r="6923" spans="13:58" x14ac:dyDescent="0.25">
      <c r="M6923" s="83"/>
      <c r="N6923" s="87"/>
      <c r="O6923" s="87"/>
      <c r="P6923" s="87"/>
      <c r="Q6923" s="87"/>
      <c r="R6923" s="87"/>
      <c r="S6923" s="87"/>
      <c r="T6923" s="87"/>
      <c r="U6923" s="87"/>
      <c r="V6923" s="87"/>
      <c r="W6923" s="87"/>
      <c r="X6923" s="87"/>
      <c r="Y6923" s="87"/>
      <c r="Z6923" s="87"/>
      <c r="AA6923" s="87"/>
      <c r="AB6923" s="87"/>
      <c r="AC6923" s="87"/>
      <c r="AD6923" s="87"/>
      <c r="AE6923" s="87"/>
      <c r="AF6923" s="87"/>
      <c r="AG6923" s="87"/>
      <c r="AH6923" s="87"/>
      <c r="AI6923" s="87"/>
      <c r="AJ6923" s="87"/>
      <c r="AK6923" s="87"/>
      <c r="AL6923" s="87"/>
      <c r="AM6923" s="87"/>
      <c r="AN6923" s="87"/>
      <c r="AO6923" s="87"/>
      <c r="AP6923" s="87"/>
      <c r="AQ6923" s="87"/>
      <c r="AR6923" s="87"/>
      <c r="AS6923" s="87"/>
      <c r="AT6923" s="87"/>
      <c r="AU6923" s="87"/>
      <c r="AV6923" s="87"/>
      <c r="AW6923" s="87"/>
      <c r="AX6923" s="87"/>
      <c r="AY6923" s="87"/>
      <c r="AZ6923" s="87"/>
      <c r="BA6923" s="87"/>
      <c r="BB6923" s="87"/>
      <c r="BC6923" s="87"/>
      <c r="BD6923" s="87"/>
      <c r="BE6923" s="87"/>
      <c r="BF6923" s="87"/>
    </row>
    <row r="6924" spans="13:58" x14ac:dyDescent="0.25">
      <c r="M6924" s="83"/>
      <c r="N6924" s="87"/>
      <c r="O6924" s="87"/>
      <c r="P6924" s="87"/>
      <c r="Q6924" s="87"/>
      <c r="R6924" s="87"/>
      <c r="S6924" s="87"/>
      <c r="T6924" s="87"/>
      <c r="U6924" s="87"/>
      <c r="V6924" s="87"/>
      <c r="W6924" s="87"/>
      <c r="X6924" s="87"/>
      <c r="Y6924" s="87"/>
      <c r="Z6924" s="87"/>
      <c r="AA6924" s="87"/>
      <c r="AB6924" s="87"/>
      <c r="AC6924" s="87"/>
      <c r="AD6924" s="87"/>
      <c r="AE6924" s="87"/>
      <c r="AF6924" s="87"/>
      <c r="AG6924" s="87"/>
      <c r="AH6924" s="87"/>
      <c r="AI6924" s="87"/>
      <c r="AJ6924" s="87"/>
      <c r="AK6924" s="87"/>
      <c r="AL6924" s="87"/>
      <c r="AM6924" s="87"/>
      <c r="AN6924" s="87"/>
      <c r="AO6924" s="87"/>
      <c r="AP6924" s="87"/>
      <c r="AQ6924" s="87"/>
      <c r="AR6924" s="87"/>
      <c r="AS6924" s="87"/>
      <c r="AT6924" s="87"/>
      <c r="AU6924" s="87"/>
      <c r="AV6924" s="87"/>
      <c r="AW6924" s="87"/>
      <c r="AX6924" s="87"/>
      <c r="AY6924" s="87"/>
      <c r="AZ6924" s="87"/>
      <c r="BA6924" s="87"/>
      <c r="BB6924" s="87"/>
      <c r="BC6924" s="87"/>
      <c r="BD6924" s="87"/>
      <c r="BE6924" s="87"/>
      <c r="BF6924" s="87"/>
    </row>
    <row r="6925" spans="13:58" x14ac:dyDescent="0.25">
      <c r="M6925" s="83"/>
      <c r="N6925" s="87"/>
      <c r="O6925" s="87"/>
      <c r="P6925" s="87"/>
      <c r="Q6925" s="87"/>
      <c r="R6925" s="87"/>
      <c r="S6925" s="87"/>
      <c r="T6925" s="87"/>
      <c r="U6925" s="87"/>
      <c r="V6925" s="87"/>
      <c r="W6925" s="87"/>
      <c r="X6925" s="87"/>
      <c r="Y6925" s="87"/>
      <c r="Z6925" s="87"/>
      <c r="AA6925" s="87"/>
      <c r="AB6925" s="87"/>
      <c r="AC6925" s="87"/>
      <c r="AD6925" s="87"/>
      <c r="AE6925" s="87"/>
      <c r="AF6925" s="87"/>
      <c r="AG6925" s="87"/>
      <c r="AH6925" s="87"/>
      <c r="AI6925" s="87"/>
      <c r="AJ6925" s="87"/>
      <c r="AK6925" s="87"/>
      <c r="AL6925" s="87"/>
      <c r="AM6925" s="87"/>
      <c r="AN6925" s="87"/>
      <c r="AO6925" s="87"/>
      <c r="AP6925" s="87"/>
      <c r="AQ6925" s="87"/>
      <c r="AR6925" s="87"/>
      <c r="AS6925" s="87"/>
      <c r="AT6925" s="87"/>
      <c r="AU6925" s="87"/>
      <c r="AV6925" s="87"/>
      <c r="AW6925" s="87"/>
      <c r="AX6925" s="87"/>
      <c r="AY6925" s="87"/>
      <c r="AZ6925" s="87"/>
      <c r="BA6925" s="87"/>
      <c r="BB6925" s="87"/>
      <c r="BC6925" s="87"/>
      <c r="BD6925" s="87"/>
      <c r="BE6925" s="87"/>
      <c r="BF6925" s="87"/>
    </row>
    <row r="6926" spans="13:58" x14ac:dyDescent="0.25">
      <c r="M6926" s="83"/>
      <c r="N6926" s="87"/>
      <c r="O6926" s="87"/>
      <c r="P6926" s="87"/>
      <c r="Q6926" s="87"/>
      <c r="R6926" s="87"/>
      <c r="S6926" s="87"/>
      <c r="T6926" s="87"/>
      <c r="U6926" s="87"/>
      <c r="V6926" s="87"/>
      <c r="W6926" s="87"/>
      <c r="X6926" s="87"/>
      <c r="Y6926" s="87"/>
      <c r="Z6926" s="87"/>
      <c r="AA6926" s="87"/>
      <c r="AB6926" s="87"/>
      <c r="AC6926" s="87"/>
      <c r="AD6926" s="87"/>
      <c r="AE6926" s="87"/>
      <c r="AF6926" s="87"/>
      <c r="AG6926" s="87"/>
      <c r="AH6926" s="87"/>
      <c r="AI6926" s="87"/>
      <c r="AJ6926" s="87"/>
      <c r="AK6926" s="87"/>
      <c r="AL6926" s="87"/>
      <c r="AM6926" s="87"/>
      <c r="AN6926" s="87"/>
      <c r="AO6926" s="87"/>
      <c r="AP6926" s="87"/>
      <c r="AQ6926" s="87"/>
      <c r="AR6926" s="87"/>
      <c r="AS6926" s="87"/>
      <c r="AT6926" s="87"/>
      <c r="AU6926" s="87"/>
      <c r="AV6926" s="87"/>
      <c r="AW6926" s="87"/>
      <c r="AX6926" s="87"/>
      <c r="AY6926" s="87"/>
      <c r="AZ6926" s="87"/>
      <c r="BA6926" s="87"/>
      <c r="BB6926" s="87"/>
      <c r="BC6926" s="87"/>
      <c r="BD6926" s="87"/>
      <c r="BE6926" s="87"/>
      <c r="BF6926" s="87"/>
    </row>
    <row r="6927" spans="13:58" x14ac:dyDescent="0.25">
      <c r="M6927" s="83"/>
      <c r="N6927" s="87"/>
      <c r="O6927" s="87"/>
      <c r="P6927" s="87"/>
      <c r="Q6927" s="87"/>
      <c r="R6927" s="87"/>
      <c r="S6927" s="87"/>
      <c r="T6927" s="87"/>
      <c r="U6927" s="87"/>
      <c r="V6927" s="87"/>
      <c r="W6927" s="87"/>
      <c r="X6927" s="87"/>
      <c r="Y6927" s="87"/>
      <c r="Z6927" s="87"/>
      <c r="AA6927" s="87"/>
      <c r="AB6927" s="87"/>
      <c r="AC6927" s="87"/>
      <c r="AD6927" s="87"/>
      <c r="AE6927" s="87"/>
      <c r="AF6927" s="87"/>
      <c r="AG6927" s="87"/>
      <c r="AH6927" s="87"/>
      <c r="AI6927" s="87"/>
      <c r="AJ6927" s="87"/>
      <c r="AK6927" s="87"/>
      <c r="AL6927" s="87"/>
      <c r="AM6927" s="87"/>
      <c r="AN6927" s="87"/>
      <c r="AO6927" s="87"/>
      <c r="AP6927" s="87"/>
      <c r="AQ6927" s="87"/>
      <c r="AR6927" s="87"/>
      <c r="AS6927" s="87"/>
      <c r="AT6927" s="87"/>
      <c r="AU6927" s="87"/>
      <c r="AV6927" s="87"/>
      <c r="AW6927" s="87"/>
      <c r="AX6927" s="87"/>
      <c r="AY6927" s="87"/>
      <c r="AZ6927" s="87"/>
      <c r="BA6927" s="87"/>
      <c r="BB6927" s="87"/>
      <c r="BC6927" s="87"/>
      <c r="BD6927" s="87"/>
      <c r="BE6927" s="87"/>
      <c r="BF6927" s="87"/>
    </row>
    <row r="6928" spans="13:58" x14ac:dyDescent="0.25">
      <c r="M6928" s="83"/>
      <c r="N6928" s="87"/>
      <c r="O6928" s="87"/>
      <c r="P6928" s="87"/>
      <c r="Q6928" s="87"/>
      <c r="R6928" s="87"/>
      <c r="S6928" s="87"/>
      <c r="T6928" s="87"/>
      <c r="U6928" s="87"/>
      <c r="V6928" s="87"/>
      <c r="W6928" s="87"/>
      <c r="X6928" s="87"/>
      <c r="Y6928" s="87"/>
      <c r="Z6928" s="87"/>
      <c r="AA6928" s="87"/>
      <c r="AB6928" s="87"/>
      <c r="AC6928" s="87"/>
      <c r="AD6928" s="87"/>
      <c r="AE6928" s="87"/>
      <c r="AF6928" s="87"/>
      <c r="AG6928" s="87"/>
      <c r="AH6928" s="87"/>
      <c r="AI6928" s="87"/>
      <c r="AJ6928" s="87"/>
      <c r="AK6928" s="87"/>
      <c r="AL6928" s="87"/>
      <c r="AM6928" s="87"/>
      <c r="AN6928" s="87"/>
      <c r="AO6928" s="87"/>
      <c r="AP6928" s="87"/>
      <c r="AQ6928" s="87"/>
      <c r="AR6928" s="87"/>
      <c r="AS6928" s="87"/>
      <c r="AT6928" s="87"/>
      <c r="AU6928" s="87"/>
      <c r="AV6928" s="87"/>
      <c r="AW6928" s="87"/>
      <c r="AX6928" s="87"/>
      <c r="AY6928" s="87"/>
      <c r="AZ6928" s="87"/>
      <c r="BA6928" s="87"/>
      <c r="BB6928" s="87"/>
      <c r="BC6928" s="87"/>
      <c r="BD6928" s="87"/>
      <c r="BE6928" s="87"/>
      <c r="BF6928" s="87"/>
    </row>
    <row r="6929" spans="13:58" x14ac:dyDescent="0.25">
      <c r="M6929" s="83"/>
      <c r="N6929" s="87"/>
      <c r="O6929" s="87"/>
      <c r="P6929" s="87"/>
      <c r="Q6929" s="87"/>
      <c r="R6929" s="87"/>
      <c r="S6929" s="87"/>
      <c r="T6929" s="87"/>
      <c r="U6929" s="87"/>
      <c r="V6929" s="87"/>
      <c r="W6929" s="87"/>
      <c r="X6929" s="87"/>
      <c r="Y6929" s="87"/>
      <c r="Z6929" s="87"/>
      <c r="AA6929" s="87"/>
      <c r="AB6929" s="87"/>
      <c r="AC6929" s="87"/>
      <c r="AD6929" s="87"/>
      <c r="AE6929" s="87"/>
      <c r="AF6929" s="87"/>
      <c r="AG6929" s="87"/>
      <c r="AH6929" s="87"/>
      <c r="AI6929" s="87"/>
      <c r="AJ6929" s="87"/>
      <c r="AK6929" s="87"/>
      <c r="AL6929" s="87"/>
      <c r="AM6929" s="87"/>
      <c r="AN6929" s="87"/>
      <c r="AO6929" s="87"/>
      <c r="AP6929" s="87"/>
      <c r="AQ6929" s="87"/>
      <c r="AR6929" s="87"/>
      <c r="AS6929" s="87"/>
      <c r="AT6929" s="87"/>
      <c r="AU6929" s="87"/>
      <c r="AV6929" s="87"/>
      <c r="AW6929" s="87"/>
      <c r="AX6929" s="87"/>
      <c r="AY6929" s="87"/>
      <c r="AZ6929" s="87"/>
      <c r="BA6929" s="87"/>
      <c r="BB6929" s="87"/>
      <c r="BC6929" s="87"/>
      <c r="BD6929" s="87"/>
      <c r="BE6929" s="87"/>
      <c r="BF6929" s="87"/>
    </row>
    <row r="6930" spans="13:58" x14ac:dyDescent="0.25">
      <c r="M6930" s="83"/>
      <c r="N6930" s="87"/>
      <c r="O6930" s="87"/>
      <c r="P6930" s="87"/>
      <c r="Q6930" s="87"/>
      <c r="R6930" s="87"/>
      <c r="S6930" s="87"/>
      <c r="T6930" s="87"/>
      <c r="U6930" s="87"/>
      <c r="V6930" s="87"/>
      <c r="W6930" s="87"/>
      <c r="X6930" s="87"/>
      <c r="Y6930" s="87"/>
      <c r="Z6930" s="87"/>
      <c r="AA6930" s="87"/>
      <c r="AB6930" s="87"/>
      <c r="AC6930" s="87"/>
      <c r="AD6930" s="87"/>
      <c r="AE6930" s="87"/>
      <c r="AF6930" s="87"/>
      <c r="AG6930" s="87"/>
      <c r="AH6930" s="87"/>
      <c r="AI6930" s="87"/>
      <c r="AJ6930" s="87"/>
      <c r="AK6930" s="87"/>
      <c r="AL6930" s="87"/>
      <c r="AM6930" s="87"/>
      <c r="AN6930" s="87"/>
      <c r="AO6930" s="87"/>
      <c r="AP6930" s="87"/>
      <c r="AQ6930" s="87"/>
      <c r="AR6930" s="87"/>
      <c r="AS6930" s="87"/>
      <c r="AT6930" s="87"/>
      <c r="AU6930" s="87"/>
      <c r="AV6930" s="87"/>
      <c r="AW6930" s="87"/>
      <c r="AX6930" s="87"/>
      <c r="AY6930" s="87"/>
      <c r="AZ6930" s="87"/>
      <c r="BA6930" s="87"/>
      <c r="BB6930" s="87"/>
      <c r="BC6930" s="87"/>
      <c r="BD6930" s="87"/>
      <c r="BE6930" s="87"/>
      <c r="BF6930" s="87"/>
    </row>
    <row r="6931" spans="13:58" x14ac:dyDescent="0.25">
      <c r="M6931" s="83"/>
      <c r="N6931" s="87"/>
      <c r="O6931" s="87"/>
      <c r="P6931" s="87"/>
      <c r="Q6931" s="87"/>
      <c r="R6931" s="87"/>
      <c r="S6931" s="87"/>
      <c r="T6931" s="87"/>
      <c r="U6931" s="87"/>
      <c r="V6931" s="87"/>
      <c r="W6931" s="87"/>
      <c r="X6931" s="87"/>
      <c r="Y6931" s="87"/>
      <c r="Z6931" s="87"/>
      <c r="AA6931" s="87"/>
      <c r="AB6931" s="87"/>
      <c r="AC6931" s="87"/>
      <c r="AD6931" s="87"/>
      <c r="AE6931" s="87"/>
      <c r="AF6931" s="87"/>
      <c r="AG6931" s="87"/>
      <c r="AH6931" s="87"/>
      <c r="AI6931" s="87"/>
      <c r="AJ6931" s="87"/>
      <c r="AK6931" s="87"/>
      <c r="AL6931" s="87"/>
      <c r="AM6931" s="87"/>
      <c r="AN6931" s="87"/>
      <c r="AO6931" s="87"/>
      <c r="AP6931" s="87"/>
      <c r="AQ6931" s="87"/>
      <c r="AR6931" s="87"/>
      <c r="AS6931" s="87"/>
      <c r="AT6931" s="87"/>
      <c r="AU6931" s="87"/>
      <c r="AV6931" s="87"/>
      <c r="AW6931" s="87"/>
      <c r="AX6931" s="87"/>
      <c r="AY6931" s="87"/>
      <c r="AZ6931" s="87"/>
      <c r="BA6931" s="87"/>
      <c r="BB6931" s="87"/>
      <c r="BC6931" s="87"/>
      <c r="BD6931" s="87"/>
      <c r="BE6931" s="87"/>
      <c r="BF6931" s="87"/>
    </row>
    <row r="6932" spans="13:58" x14ac:dyDescent="0.25">
      <c r="M6932" s="83"/>
      <c r="N6932" s="87"/>
      <c r="O6932" s="87"/>
      <c r="P6932" s="87"/>
      <c r="Q6932" s="87"/>
      <c r="R6932" s="87"/>
      <c r="S6932" s="87"/>
      <c r="T6932" s="87"/>
      <c r="U6932" s="87"/>
      <c r="V6932" s="87"/>
      <c r="W6932" s="87"/>
      <c r="X6932" s="87"/>
      <c r="Y6932" s="87"/>
      <c r="Z6932" s="87"/>
      <c r="AA6932" s="87"/>
      <c r="AB6932" s="87"/>
      <c r="AC6932" s="87"/>
      <c r="AD6932" s="87"/>
      <c r="AE6932" s="87"/>
      <c r="AF6932" s="87"/>
      <c r="AG6932" s="87"/>
      <c r="AH6932" s="87"/>
      <c r="AI6932" s="87"/>
      <c r="AJ6932" s="87"/>
      <c r="AK6932" s="87"/>
      <c r="AL6932" s="87"/>
      <c r="AM6932" s="87"/>
      <c r="AN6932" s="87"/>
      <c r="AO6932" s="87"/>
      <c r="AP6932" s="87"/>
      <c r="AQ6932" s="87"/>
      <c r="AR6932" s="87"/>
      <c r="AS6932" s="87"/>
      <c r="AT6932" s="87"/>
      <c r="AU6932" s="87"/>
      <c r="AV6932" s="87"/>
      <c r="AW6932" s="87"/>
      <c r="AX6932" s="87"/>
      <c r="AY6932" s="87"/>
      <c r="AZ6932" s="87"/>
      <c r="BA6932" s="87"/>
      <c r="BB6932" s="87"/>
      <c r="BC6932" s="87"/>
      <c r="BD6932" s="87"/>
      <c r="BE6932" s="87"/>
      <c r="BF6932" s="87"/>
    </row>
    <row r="6933" spans="13:58" x14ac:dyDescent="0.25">
      <c r="M6933" s="83"/>
      <c r="N6933" s="87"/>
      <c r="O6933" s="87"/>
      <c r="P6933" s="87"/>
      <c r="Q6933" s="87"/>
      <c r="R6933" s="87"/>
      <c r="S6933" s="87"/>
      <c r="T6933" s="87"/>
      <c r="U6933" s="87"/>
      <c r="V6933" s="87"/>
      <c r="W6933" s="87"/>
      <c r="X6933" s="87"/>
      <c r="Y6933" s="87"/>
      <c r="Z6933" s="87"/>
      <c r="AA6933" s="87"/>
      <c r="AB6933" s="87"/>
      <c r="AC6933" s="87"/>
      <c r="AD6933" s="87"/>
      <c r="AE6933" s="87"/>
      <c r="AF6933" s="87"/>
      <c r="AG6933" s="87"/>
      <c r="AH6933" s="87"/>
      <c r="AI6933" s="87"/>
      <c r="AJ6933" s="87"/>
      <c r="AK6933" s="87"/>
      <c r="AL6933" s="87"/>
      <c r="AM6933" s="87"/>
      <c r="AN6933" s="87"/>
      <c r="AO6933" s="87"/>
      <c r="AP6933" s="87"/>
      <c r="AQ6933" s="87"/>
      <c r="AR6933" s="87"/>
      <c r="AS6933" s="87"/>
      <c r="AT6933" s="87"/>
      <c r="AU6933" s="87"/>
      <c r="AV6933" s="87"/>
      <c r="AW6933" s="87"/>
      <c r="AX6933" s="87"/>
      <c r="AY6933" s="87"/>
      <c r="AZ6933" s="87"/>
      <c r="BA6933" s="87"/>
      <c r="BB6933" s="87"/>
      <c r="BC6933" s="87"/>
      <c r="BD6933" s="87"/>
      <c r="BE6933" s="87"/>
      <c r="BF6933" s="87"/>
    </row>
    <row r="6934" spans="13:58" x14ac:dyDescent="0.25">
      <c r="M6934" s="83"/>
      <c r="N6934" s="87"/>
      <c r="O6934" s="87"/>
      <c r="P6934" s="87"/>
      <c r="Q6934" s="87"/>
      <c r="R6934" s="87"/>
      <c r="S6934" s="87"/>
      <c r="T6934" s="87"/>
      <c r="U6934" s="87"/>
      <c r="V6934" s="87"/>
      <c r="W6934" s="87"/>
      <c r="X6934" s="87"/>
      <c r="Y6934" s="87"/>
      <c r="Z6934" s="87"/>
      <c r="AA6934" s="87"/>
      <c r="AB6934" s="87"/>
      <c r="AC6934" s="87"/>
      <c r="AD6934" s="87"/>
      <c r="AE6934" s="87"/>
      <c r="AF6934" s="87"/>
      <c r="AG6934" s="87"/>
      <c r="AH6934" s="87"/>
      <c r="AI6934" s="87"/>
      <c r="AJ6934" s="87"/>
      <c r="AK6934" s="87"/>
      <c r="AL6934" s="87"/>
      <c r="AM6934" s="87"/>
      <c r="AN6934" s="87"/>
      <c r="AO6934" s="87"/>
      <c r="AP6934" s="87"/>
      <c r="AQ6934" s="87"/>
      <c r="AR6934" s="87"/>
      <c r="AS6934" s="87"/>
      <c r="AT6934" s="87"/>
      <c r="AU6934" s="87"/>
      <c r="AV6934" s="87"/>
      <c r="AW6934" s="87"/>
      <c r="AX6934" s="87"/>
      <c r="AY6934" s="87"/>
      <c r="AZ6934" s="87"/>
      <c r="BA6934" s="87"/>
      <c r="BB6934" s="87"/>
      <c r="BC6934" s="87"/>
      <c r="BD6934" s="87"/>
      <c r="BE6934" s="87"/>
      <c r="BF6934" s="87"/>
    </row>
    <row r="6935" spans="13:58" x14ac:dyDescent="0.25">
      <c r="M6935" s="83"/>
      <c r="N6935" s="87"/>
      <c r="O6935" s="87"/>
      <c r="P6935" s="87"/>
      <c r="Q6935" s="87"/>
      <c r="R6935" s="87"/>
      <c r="S6935" s="87"/>
      <c r="T6935" s="87"/>
      <c r="U6935" s="87"/>
      <c r="V6935" s="87"/>
      <c r="W6935" s="87"/>
      <c r="X6935" s="87"/>
      <c r="Y6935" s="87"/>
      <c r="Z6935" s="87"/>
      <c r="AA6935" s="87"/>
      <c r="AB6935" s="87"/>
      <c r="AC6935" s="87"/>
      <c r="AD6935" s="87"/>
      <c r="AE6935" s="87"/>
      <c r="AF6935" s="87"/>
      <c r="AG6935" s="87"/>
      <c r="AH6935" s="87"/>
      <c r="AI6935" s="87"/>
      <c r="AJ6935" s="87"/>
      <c r="AK6935" s="87"/>
      <c r="AL6935" s="87"/>
      <c r="AM6935" s="87"/>
      <c r="AN6935" s="87"/>
      <c r="AO6935" s="87"/>
      <c r="AP6935" s="87"/>
      <c r="AQ6935" s="87"/>
      <c r="AR6935" s="87"/>
      <c r="AS6935" s="87"/>
      <c r="AT6935" s="87"/>
      <c r="AU6935" s="87"/>
      <c r="AV6935" s="87"/>
      <c r="AW6935" s="87"/>
      <c r="AX6935" s="87"/>
      <c r="AY6935" s="87"/>
      <c r="AZ6935" s="87"/>
      <c r="BA6935" s="87"/>
      <c r="BB6935" s="87"/>
      <c r="BC6935" s="87"/>
      <c r="BD6935" s="87"/>
      <c r="BE6935" s="87"/>
      <c r="BF6935" s="87"/>
    </row>
    <row r="6936" spans="13:58" x14ac:dyDescent="0.25">
      <c r="M6936" s="83"/>
      <c r="N6936" s="87"/>
      <c r="O6936" s="87"/>
      <c r="P6936" s="87"/>
      <c r="Q6936" s="87"/>
      <c r="R6936" s="87"/>
      <c r="S6936" s="87"/>
      <c r="T6936" s="87"/>
      <c r="U6936" s="87"/>
      <c r="V6936" s="87"/>
      <c r="W6936" s="87"/>
      <c r="X6936" s="87"/>
      <c r="Y6936" s="87"/>
      <c r="Z6936" s="87"/>
      <c r="AA6936" s="87"/>
      <c r="AB6936" s="87"/>
      <c r="AC6936" s="87"/>
      <c r="AD6936" s="87"/>
      <c r="AE6936" s="87"/>
      <c r="AF6936" s="87"/>
      <c r="AG6936" s="87"/>
      <c r="AH6936" s="87"/>
      <c r="AI6936" s="87"/>
      <c r="AJ6936" s="87"/>
      <c r="AK6936" s="87"/>
      <c r="AL6936" s="87"/>
      <c r="AM6936" s="87"/>
      <c r="AN6936" s="87"/>
      <c r="AO6936" s="87"/>
      <c r="AP6936" s="87"/>
      <c r="AQ6936" s="87"/>
      <c r="AR6936" s="87"/>
      <c r="AS6936" s="87"/>
      <c r="AT6936" s="87"/>
      <c r="AU6936" s="87"/>
      <c r="AV6936" s="87"/>
      <c r="AW6936" s="87"/>
      <c r="AX6936" s="87"/>
      <c r="AY6936" s="87"/>
      <c r="AZ6936" s="87"/>
      <c r="BA6936" s="87"/>
      <c r="BB6936" s="87"/>
      <c r="BC6936" s="87"/>
      <c r="BD6936" s="87"/>
      <c r="BE6936" s="87"/>
      <c r="BF6936" s="87"/>
    </row>
    <row r="6937" spans="13:58" x14ac:dyDescent="0.25">
      <c r="M6937" s="83"/>
      <c r="N6937" s="87"/>
      <c r="O6937" s="87"/>
      <c r="P6937" s="87"/>
      <c r="Q6937" s="87"/>
      <c r="R6937" s="87"/>
      <c r="S6937" s="87"/>
      <c r="T6937" s="87"/>
      <c r="U6937" s="87"/>
      <c r="V6937" s="87"/>
      <c r="W6937" s="87"/>
      <c r="X6937" s="87"/>
      <c r="Y6937" s="87"/>
      <c r="Z6937" s="87"/>
      <c r="AA6937" s="87"/>
      <c r="AB6937" s="87"/>
      <c r="AC6937" s="87"/>
      <c r="AD6937" s="87"/>
      <c r="AE6937" s="87"/>
      <c r="AF6937" s="87"/>
      <c r="AG6937" s="87"/>
      <c r="AH6937" s="87"/>
      <c r="AI6937" s="87"/>
      <c r="AJ6937" s="87"/>
      <c r="AK6937" s="87"/>
      <c r="AL6937" s="87"/>
      <c r="AM6937" s="87"/>
      <c r="AN6937" s="87"/>
      <c r="AO6937" s="87"/>
      <c r="AP6937" s="87"/>
      <c r="AQ6937" s="87"/>
      <c r="AR6937" s="87"/>
      <c r="AS6937" s="87"/>
      <c r="AT6937" s="87"/>
      <c r="AU6937" s="87"/>
      <c r="AV6937" s="87"/>
      <c r="AW6937" s="87"/>
      <c r="AX6937" s="87"/>
      <c r="AY6937" s="87"/>
      <c r="AZ6937" s="87"/>
      <c r="BA6937" s="87"/>
      <c r="BB6937" s="87"/>
      <c r="BC6937" s="87"/>
      <c r="BD6937" s="87"/>
      <c r="BE6937" s="87"/>
      <c r="BF6937" s="87"/>
    </row>
    <row r="6938" spans="13:58" x14ac:dyDescent="0.25">
      <c r="M6938" s="83"/>
      <c r="N6938" s="87"/>
      <c r="O6938" s="87"/>
      <c r="P6938" s="87"/>
      <c r="Q6938" s="87"/>
      <c r="R6938" s="87"/>
      <c r="S6938" s="87"/>
      <c r="T6938" s="87"/>
      <c r="U6938" s="87"/>
      <c r="V6938" s="87"/>
      <c r="W6938" s="87"/>
      <c r="X6938" s="87"/>
      <c r="Y6938" s="87"/>
      <c r="Z6938" s="87"/>
      <c r="AA6938" s="87"/>
      <c r="AB6938" s="87"/>
      <c r="AC6938" s="87"/>
      <c r="AD6938" s="87"/>
      <c r="AE6938" s="87"/>
      <c r="AF6938" s="87"/>
      <c r="AG6938" s="87"/>
      <c r="AH6938" s="87"/>
      <c r="AI6938" s="87"/>
      <c r="AJ6938" s="87"/>
      <c r="AK6938" s="87"/>
      <c r="AL6938" s="87"/>
      <c r="AM6938" s="87"/>
      <c r="AN6938" s="87"/>
      <c r="AO6938" s="87"/>
      <c r="AP6938" s="87"/>
      <c r="AQ6938" s="87"/>
      <c r="AR6938" s="87"/>
      <c r="AS6938" s="87"/>
      <c r="AT6938" s="87"/>
      <c r="AU6938" s="87"/>
      <c r="AV6938" s="87"/>
      <c r="AW6938" s="87"/>
      <c r="AX6938" s="87"/>
      <c r="AY6938" s="87"/>
      <c r="AZ6938" s="87"/>
      <c r="BA6938" s="87"/>
      <c r="BB6938" s="87"/>
      <c r="BC6938" s="87"/>
      <c r="BD6938" s="87"/>
      <c r="BE6938" s="87"/>
      <c r="BF6938" s="87"/>
    </row>
    <row r="6939" spans="13:58" x14ac:dyDescent="0.25">
      <c r="M6939" s="83"/>
      <c r="N6939" s="87"/>
      <c r="O6939" s="87"/>
      <c r="P6939" s="87"/>
      <c r="Q6939" s="87"/>
      <c r="R6939" s="87"/>
      <c r="S6939" s="87"/>
      <c r="T6939" s="87"/>
      <c r="U6939" s="87"/>
      <c r="V6939" s="87"/>
      <c r="W6939" s="87"/>
      <c r="X6939" s="87"/>
      <c r="Y6939" s="87"/>
      <c r="Z6939" s="87"/>
      <c r="AA6939" s="87"/>
      <c r="AB6939" s="87"/>
      <c r="AC6939" s="87"/>
      <c r="AD6939" s="87"/>
      <c r="AE6939" s="87"/>
      <c r="AF6939" s="87"/>
      <c r="AG6939" s="87"/>
      <c r="AH6939" s="87"/>
      <c r="AI6939" s="87"/>
      <c r="AJ6939" s="87"/>
      <c r="AK6939" s="87"/>
      <c r="AL6939" s="87"/>
      <c r="AM6939" s="87"/>
      <c r="AN6939" s="87"/>
      <c r="AO6939" s="87"/>
      <c r="AP6939" s="87"/>
      <c r="AQ6939" s="87"/>
      <c r="AR6939" s="87"/>
      <c r="AS6939" s="87"/>
      <c r="AT6939" s="87"/>
      <c r="AU6939" s="87"/>
      <c r="AV6939" s="87"/>
      <c r="AW6939" s="87"/>
      <c r="AX6939" s="87"/>
      <c r="AY6939" s="87"/>
      <c r="AZ6939" s="87"/>
      <c r="BA6939" s="87"/>
      <c r="BB6939" s="87"/>
      <c r="BC6939" s="87"/>
      <c r="BD6939" s="87"/>
      <c r="BE6939" s="87"/>
      <c r="BF6939" s="87"/>
    </row>
    <row r="6940" spans="13:58" x14ac:dyDescent="0.25">
      <c r="M6940" s="83"/>
      <c r="N6940" s="87"/>
      <c r="O6940" s="87"/>
      <c r="P6940" s="87"/>
      <c r="Q6940" s="87"/>
      <c r="R6940" s="87"/>
      <c r="S6940" s="87"/>
      <c r="T6940" s="87"/>
      <c r="U6940" s="87"/>
      <c r="V6940" s="87"/>
      <c r="W6940" s="87"/>
      <c r="X6940" s="87"/>
      <c r="Y6940" s="87"/>
      <c r="Z6940" s="87"/>
      <c r="AA6940" s="87"/>
      <c r="AB6940" s="87"/>
      <c r="AC6940" s="87"/>
      <c r="AD6940" s="87"/>
      <c r="AE6940" s="87"/>
      <c r="AF6940" s="87"/>
      <c r="AG6940" s="87"/>
      <c r="AH6940" s="87"/>
      <c r="AI6940" s="87"/>
      <c r="AJ6940" s="87"/>
      <c r="AK6940" s="87"/>
      <c r="AL6940" s="87"/>
      <c r="AM6940" s="87"/>
      <c r="AN6940" s="87"/>
      <c r="AO6940" s="87"/>
      <c r="AP6940" s="87"/>
      <c r="AQ6940" s="87"/>
      <c r="AR6940" s="87"/>
      <c r="AS6940" s="87"/>
      <c r="AT6940" s="87"/>
      <c r="AU6940" s="87"/>
      <c r="AV6940" s="87"/>
      <c r="AW6940" s="87"/>
      <c r="AX6940" s="87"/>
      <c r="AY6940" s="87"/>
      <c r="AZ6940" s="87"/>
      <c r="BA6940" s="87"/>
      <c r="BB6940" s="87"/>
      <c r="BC6940" s="87"/>
      <c r="BD6940" s="87"/>
      <c r="BE6940" s="87"/>
      <c r="BF6940" s="87"/>
    </row>
    <row r="6941" spans="13:58" x14ac:dyDescent="0.25">
      <c r="M6941" s="83"/>
      <c r="N6941" s="87"/>
      <c r="O6941" s="87"/>
      <c r="P6941" s="87"/>
      <c r="Q6941" s="87"/>
      <c r="R6941" s="87"/>
      <c r="S6941" s="87"/>
      <c r="T6941" s="87"/>
      <c r="U6941" s="87"/>
      <c r="V6941" s="87"/>
      <c r="W6941" s="87"/>
      <c r="X6941" s="87"/>
      <c r="Y6941" s="87"/>
      <c r="Z6941" s="87"/>
      <c r="AA6941" s="87"/>
      <c r="AB6941" s="87"/>
      <c r="AC6941" s="87"/>
      <c r="AD6941" s="87"/>
      <c r="AE6941" s="87"/>
      <c r="AF6941" s="87"/>
      <c r="AG6941" s="87"/>
      <c r="AH6941" s="87"/>
      <c r="AI6941" s="87"/>
      <c r="AJ6941" s="87"/>
      <c r="AK6941" s="87"/>
      <c r="AL6941" s="87"/>
      <c r="AM6941" s="87"/>
      <c r="AN6941" s="87"/>
      <c r="AO6941" s="87"/>
      <c r="AP6941" s="87"/>
      <c r="AQ6941" s="87"/>
      <c r="AR6941" s="87"/>
      <c r="AS6941" s="87"/>
      <c r="AT6941" s="87"/>
      <c r="AU6941" s="87"/>
      <c r="AV6941" s="87"/>
      <c r="AW6941" s="87"/>
      <c r="AX6941" s="87"/>
      <c r="AY6941" s="87"/>
      <c r="AZ6941" s="87"/>
      <c r="BA6941" s="87"/>
      <c r="BB6941" s="87"/>
      <c r="BC6941" s="87"/>
      <c r="BD6941" s="87"/>
      <c r="BE6941" s="87"/>
      <c r="BF6941" s="87"/>
    </row>
    <row r="6942" spans="13:58" x14ac:dyDescent="0.25">
      <c r="M6942" s="83"/>
      <c r="N6942" s="87"/>
      <c r="O6942" s="87"/>
      <c r="P6942" s="87"/>
      <c r="Q6942" s="87"/>
      <c r="R6942" s="87"/>
      <c r="S6942" s="87"/>
      <c r="T6942" s="87"/>
      <c r="U6942" s="87"/>
      <c r="V6942" s="87"/>
      <c r="W6942" s="87"/>
      <c r="X6942" s="87"/>
      <c r="Y6942" s="87"/>
      <c r="Z6942" s="87"/>
      <c r="AA6942" s="87"/>
      <c r="AB6942" s="87"/>
      <c r="AC6942" s="87"/>
      <c r="AD6942" s="87"/>
      <c r="AE6942" s="87"/>
      <c r="AF6942" s="87"/>
      <c r="AG6942" s="87"/>
      <c r="AH6942" s="87"/>
      <c r="AI6942" s="87"/>
      <c r="AJ6942" s="87"/>
      <c r="AK6942" s="87"/>
      <c r="AL6942" s="87"/>
      <c r="AM6942" s="87"/>
      <c r="AN6942" s="87"/>
      <c r="AO6942" s="87"/>
      <c r="AP6942" s="87"/>
      <c r="AQ6942" s="87"/>
      <c r="AR6942" s="87"/>
      <c r="AS6942" s="87"/>
      <c r="AT6942" s="87"/>
      <c r="AU6942" s="87"/>
      <c r="AV6942" s="87"/>
      <c r="AW6942" s="87"/>
      <c r="AX6942" s="87"/>
      <c r="AY6942" s="87"/>
      <c r="AZ6942" s="87"/>
      <c r="BA6942" s="87"/>
      <c r="BB6942" s="87"/>
      <c r="BC6942" s="87"/>
      <c r="BD6942" s="87"/>
      <c r="BE6942" s="87"/>
      <c r="BF6942" s="87"/>
    </row>
    <row r="6943" spans="13:58" x14ac:dyDescent="0.25">
      <c r="M6943" s="83"/>
      <c r="N6943" s="87"/>
      <c r="O6943" s="87"/>
      <c r="P6943" s="87"/>
      <c r="Q6943" s="87"/>
      <c r="R6943" s="87"/>
      <c r="S6943" s="87"/>
      <c r="T6943" s="87"/>
      <c r="U6943" s="87"/>
      <c r="V6943" s="87"/>
      <c r="W6943" s="87"/>
      <c r="X6943" s="87"/>
      <c r="Y6943" s="87"/>
      <c r="Z6943" s="87"/>
      <c r="AA6943" s="87"/>
      <c r="AB6943" s="87"/>
      <c r="AC6943" s="87"/>
      <c r="AD6943" s="87"/>
      <c r="AE6943" s="87"/>
      <c r="AF6943" s="87"/>
      <c r="AG6943" s="87"/>
      <c r="AH6943" s="87"/>
      <c r="AI6943" s="87"/>
      <c r="AJ6943" s="87"/>
      <c r="AK6943" s="87"/>
      <c r="AL6943" s="87"/>
      <c r="AM6943" s="87"/>
      <c r="AN6943" s="87"/>
      <c r="AO6943" s="87"/>
      <c r="AP6943" s="87"/>
      <c r="AQ6943" s="87"/>
      <c r="AR6943" s="87"/>
      <c r="AS6943" s="87"/>
      <c r="AT6943" s="87"/>
      <c r="AU6943" s="87"/>
      <c r="AV6943" s="87"/>
      <c r="AW6943" s="87"/>
      <c r="AX6943" s="87"/>
      <c r="AY6943" s="87"/>
      <c r="AZ6943" s="87"/>
      <c r="BA6943" s="87"/>
      <c r="BB6943" s="87"/>
      <c r="BC6943" s="87"/>
      <c r="BD6943" s="87"/>
      <c r="BE6943" s="87"/>
      <c r="BF6943" s="87"/>
    </row>
    <row r="6944" spans="13:58" x14ac:dyDescent="0.25">
      <c r="M6944" s="83"/>
      <c r="N6944" s="87"/>
      <c r="O6944" s="87"/>
      <c r="P6944" s="87"/>
      <c r="Q6944" s="87"/>
      <c r="R6944" s="87"/>
      <c r="S6944" s="87"/>
      <c r="T6944" s="87"/>
      <c r="U6944" s="87"/>
      <c r="V6944" s="87"/>
      <c r="W6944" s="87"/>
      <c r="X6944" s="87"/>
      <c r="Y6944" s="87"/>
      <c r="Z6944" s="87"/>
      <c r="AA6944" s="87"/>
      <c r="AB6944" s="87"/>
      <c r="AC6944" s="87"/>
      <c r="AD6944" s="87"/>
      <c r="AE6944" s="87"/>
      <c r="AF6944" s="87"/>
      <c r="AG6944" s="87"/>
      <c r="AH6944" s="87"/>
      <c r="AI6944" s="87"/>
      <c r="AJ6944" s="87"/>
      <c r="AK6944" s="87"/>
      <c r="AL6944" s="87"/>
      <c r="AM6944" s="87"/>
      <c r="AN6944" s="87"/>
      <c r="AO6944" s="87"/>
      <c r="AP6944" s="87"/>
      <c r="AQ6944" s="87"/>
      <c r="AR6944" s="87"/>
      <c r="AS6944" s="87"/>
      <c r="AT6944" s="87"/>
      <c r="AU6944" s="87"/>
      <c r="AV6944" s="87"/>
      <c r="AW6944" s="87"/>
      <c r="AX6944" s="87"/>
      <c r="AY6944" s="87"/>
      <c r="AZ6944" s="87"/>
      <c r="BA6944" s="87"/>
      <c r="BB6944" s="87"/>
      <c r="BC6944" s="87"/>
      <c r="BD6944" s="87"/>
      <c r="BE6944" s="87"/>
      <c r="BF6944" s="87"/>
    </row>
    <row r="6945" spans="13:58" x14ac:dyDescent="0.25">
      <c r="M6945" s="83"/>
      <c r="N6945" s="87"/>
      <c r="O6945" s="87"/>
      <c r="P6945" s="87"/>
      <c r="Q6945" s="87"/>
      <c r="R6945" s="87"/>
      <c r="S6945" s="87"/>
      <c r="T6945" s="87"/>
      <c r="U6945" s="87"/>
      <c r="V6945" s="87"/>
      <c r="W6945" s="87"/>
      <c r="X6945" s="87"/>
      <c r="Y6945" s="87"/>
      <c r="Z6945" s="87"/>
      <c r="AA6945" s="87"/>
      <c r="AB6945" s="87"/>
      <c r="AC6945" s="87"/>
      <c r="AD6945" s="87"/>
      <c r="AE6945" s="87"/>
      <c r="AF6945" s="87"/>
      <c r="AG6945" s="87"/>
      <c r="AH6945" s="87"/>
      <c r="AI6945" s="87"/>
      <c r="AJ6945" s="87"/>
      <c r="AK6945" s="87"/>
      <c r="AL6945" s="87"/>
      <c r="AM6945" s="87"/>
      <c r="AN6945" s="87"/>
      <c r="AO6945" s="87"/>
      <c r="AP6945" s="87"/>
      <c r="AQ6945" s="87"/>
      <c r="AR6945" s="87"/>
      <c r="AS6945" s="87"/>
      <c r="AT6945" s="87"/>
      <c r="AU6945" s="87"/>
      <c r="AV6945" s="87"/>
      <c r="AW6945" s="87"/>
      <c r="AX6945" s="87"/>
      <c r="AY6945" s="87"/>
      <c r="AZ6945" s="87"/>
      <c r="BA6945" s="87"/>
      <c r="BB6945" s="87"/>
      <c r="BC6945" s="87"/>
      <c r="BD6945" s="87"/>
      <c r="BE6945" s="87"/>
      <c r="BF6945" s="87"/>
    </row>
    <row r="6946" spans="13:58" x14ac:dyDescent="0.25">
      <c r="M6946" s="83"/>
      <c r="N6946" s="87"/>
      <c r="O6946" s="87"/>
      <c r="P6946" s="87"/>
      <c r="Q6946" s="87"/>
      <c r="R6946" s="87"/>
      <c r="S6946" s="87"/>
      <c r="T6946" s="87"/>
      <c r="U6946" s="87"/>
      <c r="V6946" s="87"/>
      <c r="W6946" s="87"/>
      <c r="X6946" s="87"/>
      <c r="Y6946" s="87"/>
      <c r="Z6946" s="87"/>
      <c r="AA6946" s="87"/>
      <c r="AB6946" s="87"/>
      <c r="AC6946" s="87"/>
      <c r="AD6946" s="87"/>
      <c r="AE6946" s="87"/>
      <c r="AF6946" s="87"/>
      <c r="AG6946" s="87"/>
      <c r="AH6946" s="87"/>
      <c r="AI6946" s="87"/>
      <c r="AJ6946" s="87"/>
      <c r="AK6946" s="87"/>
      <c r="AL6946" s="87"/>
      <c r="AM6946" s="87"/>
      <c r="AN6946" s="87"/>
      <c r="AO6946" s="87"/>
      <c r="AP6946" s="87"/>
      <c r="AQ6946" s="87"/>
      <c r="AR6946" s="87"/>
      <c r="AS6946" s="87"/>
      <c r="AT6946" s="87"/>
      <c r="AU6946" s="87"/>
      <c r="AV6946" s="87"/>
      <c r="AW6946" s="87"/>
      <c r="AX6946" s="87"/>
      <c r="AY6946" s="87"/>
      <c r="AZ6946" s="87"/>
      <c r="BA6946" s="87"/>
      <c r="BB6946" s="87"/>
      <c r="BC6946" s="87"/>
      <c r="BD6946" s="87"/>
      <c r="BE6946" s="87"/>
      <c r="BF6946" s="87"/>
    </row>
    <row r="6947" spans="13:58" x14ac:dyDescent="0.25">
      <c r="M6947" s="83"/>
      <c r="N6947" s="87"/>
      <c r="O6947" s="87"/>
      <c r="P6947" s="87"/>
      <c r="Q6947" s="87"/>
      <c r="R6947" s="87"/>
      <c r="S6947" s="87"/>
      <c r="T6947" s="87"/>
      <c r="U6947" s="87"/>
      <c r="V6947" s="87"/>
      <c r="W6947" s="87"/>
      <c r="X6947" s="87"/>
      <c r="Y6947" s="87"/>
      <c r="Z6947" s="87"/>
      <c r="AA6947" s="87"/>
      <c r="AB6947" s="87"/>
      <c r="AC6947" s="87"/>
      <c r="AD6947" s="87"/>
      <c r="AE6947" s="87"/>
      <c r="AF6947" s="87"/>
      <c r="AG6947" s="87"/>
      <c r="AH6947" s="87"/>
      <c r="AI6947" s="87"/>
      <c r="AJ6947" s="87"/>
      <c r="AK6947" s="87"/>
      <c r="AL6947" s="87"/>
      <c r="AM6947" s="87"/>
      <c r="AN6947" s="87"/>
      <c r="AO6947" s="87"/>
      <c r="AP6947" s="87"/>
      <c r="AQ6947" s="87"/>
      <c r="AR6947" s="87"/>
      <c r="AS6947" s="87"/>
      <c r="AT6947" s="87"/>
      <c r="AU6947" s="87"/>
      <c r="AV6947" s="87"/>
      <c r="AW6947" s="87"/>
      <c r="AX6947" s="87"/>
      <c r="AY6947" s="87"/>
      <c r="AZ6947" s="87"/>
      <c r="BA6947" s="87"/>
      <c r="BB6947" s="87"/>
      <c r="BC6947" s="87"/>
      <c r="BD6947" s="87"/>
      <c r="BE6947" s="87"/>
      <c r="BF6947" s="87"/>
    </row>
    <row r="6948" spans="13:58" x14ac:dyDescent="0.25">
      <c r="M6948" s="83"/>
      <c r="N6948" s="87"/>
      <c r="O6948" s="87"/>
      <c r="P6948" s="87"/>
      <c r="Q6948" s="87"/>
      <c r="R6948" s="87"/>
      <c r="S6948" s="87"/>
      <c r="T6948" s="87"/>
      <c r="U6948" s="87"/>
      <c r="V6948" s="87"/>
      <c r="W6948" s="87"/>
      <c r="X6948" s="87"/>
      <c r="Y6948" s="87"/>
      <c r="Z6948" s="87"/>
      <c r="AA6948" s="87"/>
      <c r="AB6948" s="87"/>
      <c r="AC6948" s="87"/>
      <c r="AD6948" s="87"/>
      <c r="AE6948" s="87"/>
      <c r="AF6948" s="87"/>
      <c r="AG6948" s="87"/>
      <c r="AH6948" s="87"/>
      <c r="AI6948" s="87"/>
      <c r="AJ6948" s="87"/>
      <c r="AK6948" s="87"/>
      <c r="AL6948" s="87"/>
      <c r="AM6948" s="87"/>
      <c r="AN6948" s="87"/>
      <c r="AO6948" s="87"/>
      <c r="AP6948" s="87"/>
      <c r="AQ6948" s="87"/>
      <c r="AR6948" s="87"/>
      <c r="AS6948" s="87"/>
      <c r="AT6948" s="87"/>
      <c r="AU6948" s="87"/>
      <c r="AV6948" s="87"/>
      <c r="AW6948" s="87"/>
      <c r="AX6948" s="87"/>
      <c r="AY6948" s="87"/>
      <c r="AZ6948" s="87"/>
      <c r="BA6948" s="87"/>
      <c r="BB6948" s="87"/>
      <c r="BC6948" s="87"/>
      <c r="BD6948" s="87"/>
      <c r="BE6948" s="87"/>
      <c r="BF6948" s="87"/>
    </row>
    <row r="6949" spans="13:58" x14ac:dyDescent="0.25">
      <c r="M6949" s="83"/>
      <c r="N6949" s="87"/>
      <c r="O6949" s="87"/>
      <c r="P6949" s="87"/>
      <c r="Q6949" s="87"/>
      <c r="R6949" s="87"/>
      <c r="S6949" s="87"/>
      <c r="T6949" s="87"/>
      <c r="U6949" s="87"/>
      <c r="V6949" s="87"/>
      <c r="W6949" s="87"/>
      <c r="X6949" s="87"/>
      <c r="Y6949" s="87"/>
      <c r="Z6949" s="87"/>
      <c r="AA6949" s="87"/>
      <c r="AB6949" s="87"/>
      <c r="AC6949" s="87"/>
      <c r="AD6949" s="87"/>
      <c r="AE6949" s="87"/>
      <c r="AF6949" s="87"/>
      <c r="AG6949" s="87"/>
      <c r="AH6949" s="87"/>
      <c r="AI6949" s="87"/>
      <c r="AJ6949" s="87"/>
      <c r="AK6949" s="87"/>
      <c r="AL6949" s="87"/>
      <c r="AM6949" s="87"/>
      <c r="AN6949" s="87"/>
      <c r="AO6949" s="87"/>
      <c r="AP6949" s="87"/>
      <c r="AQ6949" s="87"/>
      <c r="AR6949" s="87"/>
      <c r="AS6949" s="87"/>
      <c r="AT6949" s="87"/>
      <c r="AU6949" s="87"/>
      <c r="AV6949" s="87"/>
      <c r="AW6949" s="87"/>
      <c r="AX6949" s="87"/>
      <c r="AY6949" s="87"/>
      <c r="AZ6949" s="87"/>
      <c r="BA6949" s="87"/>
      <c r="BB6949" s="87"/>
      <c r="BC6949" s="87"/>
      <c r="BD6949" s="87"/>
      <c r="BE6949" s="87"/>
      <c r="BF6949" s="87"/>
    </row>
    <row r="6950" spans="13:58" x14ac:dyDescent="0.25">
      <c r="M6950" s="83"/>
      <c r="N6950" s="87"/>
      <c r="O6950" s="87"/>
      <c r="P6950" s="87"/>
      <c r="Q6950" s="87"/>
      <c r="R6950" s="87"/>
      <c r="S6950" s="87"/>
      <c r="T6950" s="87"/>
      <c r="U6950" s="87"/>
      <c r="V6950" s="87"/>
      <c r="W6950" s="87"/>
      <c r="X6950" s="87"/>
      <c r="Y6950" s="87"/>
      <c r="Z6950" s="87"/>
      <c r="AA6950" s="87"/>
      <c r="AB6950" s="87"/>
      <c r="AC6950" s="87"/>
      <c r="AD6950" s="87"/>
      <c r="AE6950" s="87"/>
      <c r="AF6950" s="87"/>
      <c r="AG6950" s="87"/>
      <c r="AH6950" s="87"/>
      <c r="AI6950" s="87"/>
      <c r="AJ6950" s="87"/>
      <c r="AK6950" s="87"/>
      <c r="AL6950" s="87"/>
      <c r="AM6950" s="87"/>
      <c r="AN6950" s="87"/>
      <c r="AO6950" s="87"/>
      <c r="AP6950" s="87"/>
      <c r="AQ6950" s="87"/>
      <c r="AR6950" s="87"/>
      <c r="AS6950" s="87"/>
      <c r="AT6950" s="87"/>
      <c r="AU6950" s="87"/>
      <c r="AV6950" s="87"/>
      <c r="AW6950" s="87"/>
      <c r="AX6950" s="87"/>
      <c r="AY6950" s="87"/>
      <c r="AZ6950" s="87"/>
      <c r="BA6950" s="87"/>
      <c r="BB6950" s="87"/>
      <c r="BC6950" s="87"/>
      <c r="BD6950" s="87"/>
      <c r="BE6950" s="87"/>
      <c r="BF6950" s="87"/>
    </row>
    <row r="6951" spans="13:58" x14ac:dyDescent="0.25">
      <c r="M6951" s="83"/>
      <c r="N6951" s="87"/>
      <c r="O6951" s="87"/>
      <c r="P6951" s="87"/>
      <c r="Q6951" s="87"/>
      <c r="R6951" s="87"/>
      <c r="S6951" s="87"/>
      <c r="T6951" s="87"/>
      <c r="U6951" s="87"/>
      <c r="V6951" s="87"/>
      <c r="W6951" s="87"/>
      <c r="X6951" s="87"/>
      <c r="Y6951" s="87"/>
      <c r="Z6951" s="87"/>
      <c r="AA6951" s="87"/>
      <c r="AB6951" s="87"/>
      <c r="AC6951" s="87"/>
      <c r="AD6951" s="87"/>
      <c r="AE6951" s="87"/>
      <c r="AF6951" s="87"/>
      <c r="AG6951" s="87"/>
      <c r="AH6951" s="87"/>
      <c r="AI6951" s="87"/>
      <c r="AJ6951" s="87"/>
      <c r="AK6951" s="87"/>
      <c r="AL6951" s="87"/>
      <c r="AM6951" s="87"/>
      <c r="AN6951" s="87"/>
      <c r="AO6951" s="87"/>
      <c r="AP6951" s="87"/>
      <c r="AQ6951" s="87"/>
      <c r="AR6951" s="87"/>
      <c r="AS6951" s="87"/>
      <c r="AT6951" s="87"/>
      <c r="AU6951" s="87"/>
      <c r="AV6951" s="87"/>
      <c r="AW6951" s="87"/>
      <c r="AX6951" s="87"/>
      <c r="AY6951" s="87"/>
      <c r="AZ6951" s="87"/>
      <c r="BA6951" s="87"/>
      <c r="BB6951" s="87"/>
      <c r="BC6951" s="87"/>
      <c r="BD6951" s="87"/>
      <c r="BE6951" s="87"/>
      <c r="BF6951" s="87"/>
    </row>
    <row r="6952" spans="13:58" x14ac:dyDescent="0.25">
      <c r="M6952" s="83"/>
      <c r="N6952" s="87"/>
      <c r="O6952" s="87"/>
      <c r="P6952" s="87"/>
      <c r="Q6952" s="87"/>
      <c r="R6952" s="87"/>
      <c r="S6952" s="87"/>
      <c r="T6952" s="87"/>
      <c r="U6952" s="87"/>
      <c r="V6952" s="87"/>
      <c r="W6952" s="87"/>
      <c r="X6952" s="87"/>
      <c r="Y6952" s="87"/>
      <c r="Z6952" s="87"/>
      <c r="AA6952" s="87"/>
      <c r="AB6952" s="87"/>
      <c r="AC6952" s="87"/>
      <c r="AD6952" s="87"/>
      <c r="AE6952" s="87"/>
      <c r="AF6952" s="87"/>
      <c r="AG6952" s="87"/>
      <c r="AH6952" s="87"/>
      <c r="AI6952" s="87"/>
      <c r="AJ6952" s="87"/>
      <c r="AK6952" s="87"/>
      <c r="AL6952" s="87"/>
      <c r="AM6952" s="87"/>
      <c r="AN6952" s="87"/>
      <c r="AO6952" s="87"/>
      <c r="AP6952" s="87"/>
      <c r="AQ6952" s="87"/>
      <c r="AR6952" s="87"/>
      <c r="AS6952" s="87"/>
      <c r="AT6952" s="87"/>
      <c r="AU6952" s="87"/>
      <c r="AV6952" s="87"/>
      <c r="AW6952" s="87"/>
      <c r="AX6952" s="87"/>
      <c r="AY6952" s="87"/>
      <c r="AZ6952" s="87"/>
      <c r="BA6952" s="87"/>
      <c r="BB6952" s="87"/>
      <c r="BC6952" s="87"/>
      <c r="BD6952" s="87"/>
      <c r="BE6952" s="87"/>
      <c r="BF6952" s="87"/>
    </row>
    <row r="6953" spans="13:58" x14ac:dyDescent="0.25">
      <c r="M6953" s="83"/>
      <c r="N6953" s="87"/>
      <c r="O6953" s="87"/>
      <c r="P6953" s="87"/>
      <c r="Q6953" s="87"/>
      <c r="R6953" s="87"/>
      <c r="S6953" s="87"/>
      <c r="T6953" s="87"/>
      <c r="U6953" s="87"/>
      <c r="V6953" s="87"/>
      <c r="W6953" s="87"/>
      <c r="X6953" s="87"/>
      <c r="Y6953" s="87"/>
      <c r="Z6953" s="87"/>
      <c r="AA6953" s="87"/>
      <c r="AB6953" s="87"/>
      <c r="AC6953" s="87"/>
      <c r="AD6953" s="87"/>
      <c r="AE6953" s="87"/>
      <c r="AF6953" s="87"/>
      <c r="AG6953" s="87"/>
      <c r="AH6953" s="87"/>
      <c r="AI6953" s="87"/>
      <c r="AJ6953" s="87"/>
      <c r="AK6953" s="87"/>
      <c r="AL6953" s="87"/>
      <c r="AM6953" s="87"/>
      <c r="AN6953" s="87"/>
      <c r="AO6953" s="87"/>
      <c r="AP6953" s="87"/>
      <c r="AQ6953" s="87"/>
      <c r="AR6953" s="87"/>
      <c r="AS6953" s="87"/>
      <c r="AT6953" s="87"/>
      <c r="AU6953" s="87"/>
      <c r="AV6953" s="87"/>
      <c r="AW6953" s="87"/>
      <c r="AX6953" s="87"/>
      <c r="AY6953" s="87"/>
      <c r="AZ6953" s="87"/>
      <c r="BA6953" s="87"/>
      <c r="BB6953" s="87"/>
      <c r="BC6953" s="87"/>
      <c r="BD6953" s="87"/>
      <c r="BE6953" s="87"/>
      <c r="BF6953" s="87"/>
    </row>
    <row r="6954" spans="13:58" x14ac:dyDescent="0.25">
      <c r="M6954" s="83"/>
      <c r="N6954" s="87"/>
      <c r="O6954" s="87"/>
      <c r="P6954" s="87"/>
      <c r="Q6954" s="87"/>
      <c r="R6954" s="87"/>
      <c r="S6954" s="87"/>
      <c r="T6954" s="87"/>
      <c r="U6954" s="87"/>
      <c r="V6954" s="87"/>
      <c r="W6954" s="87"/>
      <c r="X6954" s="87"/>
      <c r="Y6954" s="87"/>
      <c r="Z6954" s="87"/>
      <c r="AA6954" s="87"/>
      <c r="AB6954" s="87"/>
      <c r="AC6954" s="87"/>
      <c r="AD6954" s="87"/>
      <c r="AE6954" s="87"/>
      <c r="AF6954" s="87"/>
      <c r="AG6954" s="87"/>
      <c r="AH6954" s="87"/>
      <c r="AI6954" s="87"/>
      <c r="AJ6954" s="87"/>
      <c r="AK6954" s="87"/>
      <c r="AL6954" s="87"/>
      <c r="AM6954" s="87"/>
      <c r="AN6954" s="87"/>
      <c r="AO6954" s="87"/>
      <c r="AP6954" s="87"/>
      <c r="AQ6954" s="87"/>
      <c r="AR6954" s="87"/>
      <c r="AS6954" s="87"/>
      <c r="AT6954" s="87"/>
      <c r="AU6954" s="87"/>
      <c r="AV6954" s="87"/>
      <c r="AW6954" s="87"/>
      <c r="AX6954" s="87"/>
      <c r="AY6954" s="87"/>
      <c r="AZ6954" s="87"/>
      <c r="BA6954" s="87"/>
      <c r="BB6954" s="87"/>
      <c r="BC6954" s="87"/>
      <c r="BD6954" s="87"/>
      <c r="BE6954" s="87"/>
      <c r="BF6954" s="87"/>
    </row>
    <row r="6955" spans="13:58" x14ac:dyDescent="0.25">
      <c r="M6955" s="83"/>
      <c r="N6955" s="87"/>
      <c r="O6955" s="87"/>
      <c r="P6955" s="87"/>
      <c r="Q6955" s="87"/>
      <c r="R6955" s="87"/>
      <c r="S6955" s="87"/>
      <c r="T6955" s="87"/>
      <c r="U6955" s="87"/>
      <c r="V6955" s="87"/>
      <c r="W6955" s="87"/>
      <c r="X6955" s="87"/>
      <c r="Y6955" s="87"/>
      <c r="Z6955" s="87"/>
      <c r="AA6955" s="87"/>
      <c r="AB6955" s="87"/>
      <c r="AC6955" s="87"/>
      <c r="AD6955" s="87"/>
      <c r="AE6955" s="87"/>
      <c r="AF6955" s="87"/>
      <c r="AG6955" s="87"/>
      <c r="AH6955" s="87"/>
      <c r="AI6955" s="87"/>
      <c r="AJ6955" s="87"/>
      <c r="AK6955" s="87"/>
      <c r="AL6955" s="87"/>
      <c r="AM6955" s="87"/>
      <c r="AN6955" s="87"/>
      <c r="AO6955" s="87"/>
      <c r="AP6955" s="87"/>
      <c r="AQ6955" s="87"/>
      <c r="AR6955" s="87"/>
      <c r="AS6955" s="87"/>
      <c r="AT6955" s="87"/>
      <c r="AU6955" s="87"/>
      <c r="AV6955" s="87"/>
      <c r="AW6955" s="87"/>
      <c r="AX6955" s="87"/>
      <c r="AY6955" s="87"/>
      <c r="AZ6955" s="87"/>
      <c r="BA6955" s="87"/>
      <c r="BB6955" s="87"/>
      <c r="BC6955" s="87"/>
      <c r="BD6955" s="87"/>
      <c r="BE6955" s="87"/>
      <c r="BF6955" s="87"/>
    </row>
    <row r="6956" spans="13:58" x14ac:dyDescent="0.25">
      <c r="M6956" s="83"/>
      <c r="N6956" s="87"/>
      <c r="O6956" s="87"/>
      <c r="P6956" s="87"/>
      <c r="Q6956" s="87"/>
      <c r="R6956" s="87"/>
      <c r="S6956" s="87"/>
      <c r="T6956" s="87"/>
      <c r="U6956" s="87"/>
      <c r="V6956" s="87"/>
      <c r="W6956" s="87"/>
      <c r="X6956" s="87"/>
      <c r="Y6956" s="87"/>
      <c r="Z6956" s="87"/>
      <c r="AA6956" s="87"/>
      <c r="AB6956" s="87"/>
      <c r="AC6956" s="87"/>
      <c r="AD6956" s="87"/>
      <c r="AE6956" s="87"/>
      <c r="AF6956" s="87"/>
      <c r="AG6956" s="87"/>
      <c r="AH6956" s="87"/>
      <c r="AI6956" s="87"/>
      <c r="AJ6956" s="87"/>
      <c r="AK6956" s="87"/>
      <c r="AL6956" s="87"/>
      <c r="AM6956" s="87"/>
      <c r="AN6956" s="87"/>
      <c r="AO6956" s="87"/>
      <c r="AP6956" s="87"/>
      <c r="AQ6956" s="87"/>
      <c r="AR6956" s="87"/>
      <c r="AS6956" s="87"/>
      <c r="AT6956" s="87"/>
      <c r="AU6956" s="87"/>
      <c r="AV6956" s="87"/>
      <c r="AW6956" s="87"/>
      <c r="AX6956" s="87"/>
      <c r="AY6956" s="87"/>
      <c r="AZ6956" s="87"/>
      <c r="BA6956" s="87"/>
      <c r="BB6956" s="87"/>
      <c r="BC6956" s="87"/>
      <c r="BD6956" s="87"/>
      <c r="BE6956" s="87"/>
      <c r="BF6956" s="87"/>
    </row>
    <row r="6957" spans="13:58" x14ac:dyDescent="0.25">
      <c r="M6957" s="83"/>
      <c r="N6957" s="87"/>
      <c r="O6957" s="87"/>
      <c r="P6957" s="87"/>
      <c r="Q6957" s="87"/>
      <c r="R6957" s="87"/>
      <c r="S6957" s="87"/>
      <c r="T6957" s="87"/>
      <c r="U6957" s="87"/>
      <c r="V6957" s="87"/>
      <c r="W6957" s="87"/>
      <c r="X6957" s="87"/>
      <c r="Y6957" s="87"/>
      <c r="Z6957" s="87"/>
      <c r="AA6957" s="87"/>
      <c r="AB6957" s="87"/>
      <c r="AC6957" s="87"/>
      <c r="AD6957" s="87"/>
      <c r="AE6957" s="87"/>
      <c r="AF6957" s="87"/>
      <c r="AG6957" s="87"/>
      <c r="AH6957" s="87"/>
      <c r="AI6957" s="87"/>
      <c r="AJ6957" s="87"/>
      <c r="AK6957" s="87"/>
      <c r="AL6957" s="87"/>
      <c r="AM6957" s="87"/>
      <c r="AN6957" s="87"/>
      <c r="AO6957" s="87"/>
      <c r="AP6957" s="87"/>
      <c r="AQ6957" s="87"/>
      <c r="AR6957" s="87"/>
      <c r="AS6957" s="87"/>
      <c r="AT6957" s="87"/>
      <c r="AU6957" s="87"/>
      <c r="AV6957" s="87"/>
      <c r="AW6957" s="87"/>
      <c r="AX6957" s="87"/>
      <c r="AY6957" s="87"/>
      <c r="AZ6957" s="87"/>
      <c r="BA6957" s="87"/>
      <c r="BB6957" s="87"/>
      <c r="BC6957" s="87"/>
      <c r="BD6957" s="87"/>
      <c r="BE6957" s="87"/>
      <c r="BF6957" s="87"/>
    </row>
    <row r="6958" spans="13:58" x14ac:dyDescent="0.25">
      <c r="M6958" s="83"/>
      <c r="N6958" s="87"/>
      <c r="O6958" s="87"/>
      <c r="P6958" s="87"/>
      <c r="Q6958" s="87"/>
      <c r="R6958" s="87"/>
      <c r="S6958" s="87"/>
      <c r="T6958" s="87"/>
      <c r="U6958" s="87"/>
      <c r="V6958" s="87"/>
      <c r="W6958" s="87"/>
      <c r="X6958" s="87"/>
      <c r="Y6958" s="87"/>
      <c r="Z6958" s="87"/>
      <c r="AA6958" s="87"/>
      <c r="AB6958" s="87"/>
      <c r="AC6958" s="87"/>
      <c r="AD6958" s="87"/>
      <c r="AE6958" s="87"/>
      <c r="AF6958" s="87"/>
      <c r="AG6958" s="87"/>
      <c r="AH6958" s="87"/>
      <c r="AI6958" s="87"/>
      <c r="AJ6958" s="87"/>
      <c r="AK6958" s="87"/>
      <c r="AL6958" s="87"/>
      <c r="AM6958" s="87"/>
      <c r="AN6958" s="87"/>
      <c r="AO6958" s="87"/>
      <c r="AP6958" s="87"/>
      <c r="AQ6958" s="87"/>
      <c r="AR6958" s="87"/>
      <c r="AS6958" s="87"/>
      <c r="AT6958" s="87"/>
      <c r="AU6958" s="87"/>
      <c r="AV6958" s="87"/>
      <c r="AW6958" s="87"/>
      <c r="AX6958" s="87"/>
      <c r="AY6958" s="87"/>
      <c r="AZ6958" s="87"/>
      <c r="BA6958" s="87"/>
      <c r="BB6958" s="87"/>
      <c r="BC6958" s="87"/>
      <c r="BD6958" s="87"/>
      <c r="BE6958" s="87"/>
      <c r="BF6958" s="87"/>
    </row>
    <row r="6959" spans="13:58" x14ac:dyDescent="0.25">
      <c r="M6959" s="83"/>
      <c r="N6959" s="87"/>
      <c r="O6959" s="87"/>
      <c r="P6959" s="87"/>
      <c r="Q6959" s="87"/>
      <c r="R6959" s="87"/>
      <c r="S6959" s="87"/>
      <c r="T6959" s="87"/>
      <c r="U6959" s="87"/>
      <c r="V6959" s="87"/>
      <c r="W6959" s="87"/>
      <c r="X6959" s="87"/>
      <c r="Y6959" s="87"/>
      <c r="Z6959" s="87"/>
      <c r="AA6959" s="87"/>
      <c r="AB6959" s="87"/>
      <c r="AC6959" s="87"/>
      <c r="AD6959" s="87"/>
      <c r="AE6959" s="87"/>
      <c r="AF6959" s="87"/>
      <c r="AG6959" s="87"/>
      <c r="AH6959" s="87"/>
      <c r="AI6959" s="87"/>
      <c r="AJ6959" s="87"/>
      <c r="AK6959" s="87"/>
      <c r="AL6959" s="87"/>
      <c r="AM6959" s="87"/>
      <c r="AN6959" s="87"/>
      <c r="AO6959" s="87"/>
      <c r="AP6959" s="87"/>
      <c r="AQ6959" s="87"/>
      <c r="AR6959" s="87"/>
      <c r="AS6959" s="87"/>
      <c r="AT6959" s="87"/>
      <c r="AU6959" s="87"/>
      <c r="AV6959" s="87"/>
      <c r="AW6959" s="87"/>
      <c r="AX6959" s="87"/>
      <c r="AY6959" s="87"/>
      <c r="AZ6959" s="87"/>
      <c r="BA6959" s="87"/>
      <c r="BB6959" s="87"/>
      <c r="BC6959" s="87"/>
      <c r="BD6959" s="87"/>
      <c r="BE6959" s="87"/>
      <c r="BF6959" s="87"/>
    </row>
    <row r="6960" spans="13:58" x14ac:dyDescent="0.25">
      <c r="M6960" s="83"/>
      <c r="N6960" s="87"/>
      <c r="O6960" s="87"/>
      <c r="P6960" s="87"/>
      <c r="Q6960" s="87"/>
      <c r="R6960" s="87"/>
      <c r="S6960" s="87"/>
      <c r="T6960" s="87"/>
      <c r="U6960" s="87"/>
      <c r="V6960" s="87"/>
      <c r="W6960" s="87"/>
      <c r="X6960" s="87"/>
      <c r="Y6960" s="87"/>
      <c r="Z6960" s="87"/>
      <c r="AA6960" s="87"/>
      <c r="AB6960" s="87"/>
      <c r="AC6960" s="87"/>
      <c r="AD6960" s="87"/>
      <c r="AE6960" s="87"/>
      <c r="AF6960" s="87"/>
      <c r="AG6960" s="87"/>
      <c r="AH6960" s="87"/>
      <c r="AI6960" s="87"/>
      <c r="AJ6960" s="87"/>
      <c r="AK6960" s="87"/>
      <c r="AL6960" s="87"/>
      <c r="AM6960" s="87"/>
      <c r="AN6960" s="87"/>
      <c r="AO6960" s="87"/>
      <c r="AP6960" s="87"/>
      <c r="AQ6960" s="87"/>
      <c r="AR6960" s="87"/>
      <c r="AS6960" s="87"/>
      <c r="AT6960" s="87"/>
      <c r="AU6960" s="87"/>
      <c r="AV6960" s="87"/>
      <c r="AW6960" s="87"/>
      <c r="AX6960" s="87"/>
      <c r="AY6960" s="87"/>
      <c r="AZ6960" s="87"/>
      <c r="BA6960" s="87"/>
      <c r="BB6960" s="87"/>
      <c r="BC6960" s="87"/>
      <c r="BD6960" s="87"/>
      <c r="BE6960" s="87"/>
      <c r="BF6960" s="87"/>
    </row>
    <row r="6961" spans="13:58" x14ac:dyDescent="0.25">
      <c r="M6961" s="83"/>
      <c r="N6961" s="87"/>
      <c r="O6961" s="87"/>
      <c r="P6961" s="87"/>
      <c r="Q6961" s="87"/>
      <c r="R6961" s="87"/>
      <c r="S6961" s="87"/>
      <c r="T6961" s="87"/>
      <c r="U6961" s="87"/>
      <c r="V6961" s="87"/>
      <c r="W6961" s="87"/>
      <c r="X6961" s="87"/>
      <c r="Y6961" s="87"/>
      <c r="Z6961" s="87"/>
      <c r="AA6961" s="87"/>
      <c r="AB6961" s="87"/>
      <c r="AC6961" s="87"/>
      <c r="AD6961" s="87"/>
      <c r="AE6961" s="87"/>
      <c r="AF6961" s="87"/>
      <c r="AG6961" s="87"/>
      <c r="AH6961" s="87"/>
      <c r="AI6961" s="87"/>
      <c r="AJ6961" s="87"/>
      <c r="AK6961" s="87"/>
      <c r="AL6961" s="87"/>
      <c r="AM6961" s="87"/>
      <c r="AN6961" s="87"/>
      <c r="AO6961" s="87"/>
      <c r="AP6961" s="87"/>
      <c r="AQ6961" s="87"/>
      <c r="AR6961" s="87"/>
      <c r="AS6961" s="87"/>
      <c r="AT6961" s="87"/>
      <c r="AU6961" s="87"/>
      <c r="AV6961" s="87"/>
      <c r="AW6961" s="87"/>
      <c r="AX6961" s="87"/>
      <c r="AY6961" s="87"/>
      <c r="AZ6961" s="87"/>
      <c r="BA6961" s="87"/>
      <c r="BB6961" s="87"/>
      <c r="BC6961" s="87"/>
      <c r="BD6961" s="87"/>
      <c r="BE6961" s="87"/>
      <c r="BF6961" s="87"/>
    </row>
    <row r="6962" spans="13:58" x14ac:dyDescent="0.25">
      <c r="M6962" s="83"/>
      <c r="N6962" s="87"/>
      <c r="O6962" s="87"/>
      <c r="P6962" s="87"/>
      <c r="Q6962" s="87"/>
      <c r="R6962" s="87"/>
      <c r="S6962" s="87"/>
      <c r="T6962" s="87"/>
      <c r="U6962" s="87"/>
      <c r="V6962" s="87"/>
      <c r="W6962" s="87"/>
      <c r="X6962" s="87"/>
      <c r="Y6962" s="87"/>
      <c r="Z6962" s="87"/>
      <c r="AA6962" s="87"/>
      <c r="AB6962" s="87"/>
      <c r="AC6962" s="87"/>
      <c r="AD6962" s="87"/>
      <c r="AE6962" s="87"/>
      <c r="AF6962" s="87"/>
      <c r="AG6962" s="87"/>
      <c r="AH6962" s="87"/>
      <c r="AI6962" s="87"/>
      <c r="AJ6962" s="87"/>
      <c r="AK6962" s="87"/>
      <c r="AL6962" s="87"/>
      <c r="AM6962" s="87"/>
      <c r="AN6962" s="87"/>
      <c r="AO6962" s="87"/>
      <c r="AP6962" s="87"/>
      <c r="AQ6962" s="87"/>
      <c r="AR6962" s="87"/>
      <c r="AS6962" s="87"/>
      <c r="AT6962" s="87"/>
      <c r="AU6962" s="87"/>
      <c r="AV6962" s="87"/>
      <c r="AW6962" s="87"/>
      <c r="AX6962" s="87"/>
      <c r="AY6962" s="87"/>
      <c r="AZ6962" s="87"/>
      <c r="BA6962" s="87"/>
      <c r="BB6962" s="87"/>
      <c r="BC6962" s="87"/>
      <c r="BD6962" s="87"/>
      <c r="BE6962" s="87"/>
      <c r="BF6962" s="87"/>
    </row>
    <row r="6963" spans="13:58" x14ac:dyDescent="0.25">
      <c r="M6963" s="83"/>
      <c r="N6963" s="87"/>
      <c r="O6963" s="87"/>
      <c r="P6963" s="87"/>
      <c r="Q6963" s="87"/>
      <c r="R6963" s="87"/>
      <c r="S6963" s="87"/>
      <c r="T6963" s="87"/>
      <c r="U6963" s="87"/>
      <c r="V6963" s="87"/>
      <c r="W6963" s="87"/>
      <c r="X6963" s="87"/>
      <c r="Y6963" s="87"/>
      <c r="Z6963" s="87"/>
      <c r="AA6963" s="87"/>
      <c r="AB6963" s="87"/>
      <c r="AC6963" s="87"/>
      <c r="AD6963" s="87"/>
      <c r="AE6963" s="87"/>
      <c r="AF6963" s="87"/>
      <c r="AG6963" s="87"/>
      <c r="AH6963" s="87"/>
      <c r="AI6963" s="87"/>
      <c r="AJ6963" s="87"/>
      <c r="AK6963" s="87"/>
      <c r="AL6963" s="87"/>
      <c r="AM6963" s="87"/>
      <c r="AN6963" s="87"/>
      <c r="AO6963" s="87"/>
      <c r="AP6963" s="87"/>
      <c r="AQ6963" s="87"/>
      <c r="AR6963" s="87"/>
      <c r="AS6963" s="87"/>
      <c r="AT6963" s="87"/>
      <c r="AU6963" s="87"/>
      <c r="AV6963" s="87"/>
      <c r="AW6963" s="87"/>
      <c r="AX6963" s="87"/>
      <c r="AY6963" s="87"/>
      <c r="AZ6963" s="87"/>
      <c r="BA6963" s="87"/>
      <c r="BB6963" s="87"/>
      <c r="BC6963" s="87"/>
      <c r="BD6963" s="87"/>
      <c r="BE6963" s="87"/>
      <c r="BF6963" s="87"/>
    </row>
    <row r="6964" spans="13:58" x14ac:dyDescent="0.25">
      <c r="M6964" s="83"/>
      <c r="N6964" s="87"/>
      <c r="O6964" s="87"/>
      <c r="P6964" s="87"/>
      <c r="Q6964" s="87"/>
      <c r="R6964" s="87"/>
      <c r="S6964" s="87"/>
      <c r="T6964" s="87"/>
      <c r="U6964" s="87"/>
      <c r="V6964" s="87"/>
      <c r="W6964" s="87"/>
      <c r="X6964" s="87"/>
      <c r="Y6964" s="87"/>
      <c r="Z6964" s="87"/>
      <c r="AA6964" s="87"/>
      <c r="AB6964" s="87"/>
      <c r="AC6964" s="87"/>
      <c r="AD6964" s="87"/>
      <c r="AE6964" s="87"/>
      <c r="AF6964" s="87"/>
      <c r="AG6964" s="87"/>
      <c r="AH6964" s="87"/>
      <c r="AI6964" s="87"/>
      <c r="AJ6964" s="87"/>
      <c r="AK6964" s="87"/>
      <c r="AL6964" s="87"/>
      <c r="AM6964" s="87"/>
      <c r="AN6964" s="87"/>
      <c r="AO6964" s="87"/>
      <c r="AP6964" s="87"/>
      <c r="AQ6964" s="87"/>
      <c r="AR6964" s="87"/>
      <c r="AS6964" s="87"/>
      <c r="AT6964" s="87"/>
      <c r="AU6964" s="87"/>
      <c r="AV6964" s="87"/>
      <c r="AW6964" s="87"/>
      <c r="AX6964" s="87"/>
      <c r="AY6964" s="87"/>
      <c r="AZ6964" s="87"/>
      <c r="BA6964" s="87"/>
      <c r="BB6964" s="87"/>
      <c r="BC6964" s="87"/>
      <c r="BD6964" s="87"/>
      <c r="BE6964" s="87"/>
      <c r="BF6964" s="87"/>
    </row>
    <row r="6965" spans="13:58" x14ac:dyDescent="0.25">
      <c r="M6965" s="83"/>
      <c r="N6965" s="87"/>
      <c r="O6965" s="87"/>
      <c r="P6965" s="87"/>
      <c r="Q6965" s="87"/>
      <c r="R6965" s="87"/>
      <c r="S6965" s="87"/>
      <c r="T6965" s="87"/>
      <c r="U6965" s="87"/>
      <c r="V6965" s="87"/>
      <c r="W6965" s="87"/>
      <c r="X6965" s="87"/>
      <c r="Y6965" s="87"/>
      <c r="Z6965" s="87"/>
      <c r="AA6965" s="87"/>
      <c r="AB6965" s="87"/>
      <c r="AC6965" s="87"/>
      <c r="AD6965" s="87"/>
      <c r="AE6965" s="87"/>
      <c r="AF6965" s="87"/>
      <c r="AG6965" s="87"/>
      <c r="AH6965" s="87"/>
      <c r="AI6965" s="87"/>
      <c r="AJ6965" s="87"/>
      <c r="AK6965" s="87"/>
      <c r="AL6965" s="87"/>
      <c r="AM6965" s="87"/>
      <c r="AN6965" s="87"/>
      <c r="AO6965" s="87"/>
      <c r="AP6965" s="87"/>
      <c r="AQ6965" s="87"/>
      <c r="AR6965" s="87"/>
      <c r="AS6965" s="87"/>
      <c r="AT6965" s="87"/>
      <c r="AU6965" s="87"/>
      <c r="AV6965" s="87"/>
      <c r="AW6965" s="87"/>
      <c r="AX6965" s="87"/>
      <c r="AY6965" s="87"/>
      <c r="AZ6965" s="87"/>
      <c r="BA6965" s="87"/>
      <c r="BB6965" s="87"/>
      <c r="BC6965" s="87"/>
      <c r="BD6965" s="87"/>
      <c r="BE6965" s="87"/>
      <c r="BF6965" s="87"/>
    </row>
    <row r="6966" spans="13:58" x14ac:dyDescent="0.25">
      <c r="M6966" s="83"/>
      <c r="N6966" s="87"/>
      <c r="O6966" s="87"/>
      <c r="P6966" s="87"/>
      <c r="Q6966" s="87"/>
      <c r="R6966" s="87"/>
      <c r="S6966" s="87"/>
      <c r="T6966" s="87"/>
      <c r="U6966" s="87"/>
      <c r="V6966" s="87"/>
      <c r="W6966" s="87"/>
      <c r="X6966" s="87"/>
      <c r="Y6966" s="87"/>
      <c r="Z6966" s="87"/>
      <c r="AA6966" s="87"/>
      <c r="AB6966" s="87"/>
      <c r="AC6966" s="87"/>
      <c r="AD6966" s="87"/>
      <c r="AE6966" s="87"/>
      <c r="AF6966" s="87"/>
      <c r="AG6966" s="87"/>
      <c r="AH6966" s="87"/>
      <c r="AI6966" s="87"/>
      <c r="AJ6966" s="87"/>
      <c r="AK6966" s="87"/>
      <c r="AL6966" s="87"/>
      <c r="AM6966" s="87"/>
      <c r="AN6966" s="87"/>
      <c r="AO6966" s="87"/>
      <c r="AP6966" s="87"/>
      <c r="AQ6966" s="87"/>
      <c r="AR6966" s="87"/>
      <c r="AS6966" s="87"/>
      <c r="AT6966" s="87"/>
      <c r="AU6966" s="87"/>
      <c r="AV6966" s="87"/>
      <c r="AW6966" s="87"/>
      <c r="AX6966" s="87"/>
      <c r="AY6966" s="87"/>
      <c r="AZ6966" s="87"/>
      <c r="BA6966" s="87"/>
      <c r="BB6966" s="87"/>
      <c r="BC6966" s="87"/>
      <c r="BD6966" s="87"/>
      <c r="BE6966" s="87"/>
      <c r="BF6966" s="87"/>
    </row>
    <row r="6967" spans="13:58" x14ac:dyDescent="0.25">
      <c r="M6967" s="83"/>
      <c r="N6967" s="87"/>
      <c r="O6967" s="87"/>
      <c r="P6967" s="87"/>
      <c r="Q6967" s="87"/>
      <c r="R6967" s="87"/>
      <c r="S6967" s="87"/>
      <c r="T6967" s="87"/>
      <c r="U6967" s="87"/>
      <c r="V6967" s="87"/>
      <c r="W6967" s="87"/>
      <c r="X6967" s="87"/>
      <c r="Y6967" s="87"/>
      <c r="Z6967" s="87"/>
      <c r="AA6967" s="87"/>
      <c r="AB6967" s="87"/>
      <c r="AC6967" s="87"/>
      <c r="AD6967" s="87"/>
      <c r="AE6967" s="87"/>
      <c r="AF6967" s="87"/>
      <c r="AG6967" s="87"/>
      <c r="AH6967" s="87"/>
      <c r="AI6967" s="87"/>
      <c r="AJ6967" s="87"/>
      <c r="AK6967" s="87"/>
      <c r="AL6967" s="87"/>
      <c r="AM6967" s="87"/>
      <c r="AN6967" s="87"/>
      <c r="AO6967" s="87"/>
      <c r="AP6967" s="87"/>
      <c r="AQ6967" s="87"/>
      <c r="AR6967" s="87"/>
      <c r="AS6967" s="87"/>
      <c r="AT6967" s="87"/>
      <c r="AU6967" s="87"/>
      <c r="AV6967" s="87"/>
      <c r="AW6967" s="87"/>
      <c r="AX6967" s="87"/>
      <c r="AY6967" s="87"/>
      <c r="AZ6967" s="87"/>
      <c r="BA6967" s="87"/>
      <c r="BB6967" s="87"/>
      <c r="BC6967" s="87"/>
      <c r="BD6967" s="87"/>
      <c r="BE6967" s="87"/>
      <c r="BF6967" s="87"/>
    </row>
    <row r="6968" spans="13:58" x14ac:dyDescent="0.25">
      <c r="M6968" s="83"/>
      <c r="N6968" s="87"/>
      <c r="O6968" s="87"/>
      <c r="P6968" s="87"/>
      <c r="Q6968" s="87"/>
      <c r="R6968" s="87"/>
      <c r="S6968" s="87"/>
      <c r="T6968" s="87"/>
      <c r="U6968" s="87"/>
      <c r="V6968" s="87"/>
      <c r="W6968" s="87"/>
      <c r="X6968" s="87"/>
      <c r="Y6968" s="87"/>
      <c r="Z6968" s="87"/>
      <c r="AA6968" s="87"/>
      <c r="AB6968" s="87"/>
      <c r="AC6968" s="87"/>
      <c r="AD6968" s="87"/>
      <c r="AE6968" s="87"/>
      <c r="AF6968" s="87"/>
      <c r="AG6968" s="87"/>
      <c r="AH6968" s="87"/>
      <c r="AI6968" s="87"/>
      <c r="AJ6968" s="87"/>
      <c r="AK6968" s="87"/>
      <c r="AL6968" s="87"/>
      <c r="AM6968" s="87"/>
      <c r="AN6968" s="87"/>
      <c r="AO6968" s="87"/>
      <c r="AP6968" s="87"/>
      <c r="AQ6968" s="87"/>
      <c r="AR6968" s="87"/>
      <c r="AS6968" s="87"/>
      <c r="AT6968" s="87"/>
      <c r="AU6968" s="87"/>
      <c r="AV6968" s="87"/>
      <c r="AW6968" s="87"/>
      <c r="AX6968" s="87"/>
      <c r="AY6968" s="87"/>
      <c r="AZ6968" s="87"/>
      <c r="BA6968" s="87"/>
      <c r="BB6968" s="87"/>
      <c r="BC6968" s="87"/>
      <c r="BD6968" s="87"/>
      <c r="BE6968" s="87"/>
      <c r="BF6968" s="87"/>
    </row>
    <row r="6969" spans="13:58" x14ac:dyDescent="0.25">
      <c r="M6969" s="83"/>
      <c r="N6969" s="87"/>
      <c r="O6969" s="87"/>
      <c r="P6969" s="87"/>
      <c r="Q6969" s="87"/>
      <c r="R6969" s="87"/>
      <c r="S6969" s="87"/>
      <c r="T6969" s="87"/>
      <c r="U6969" s="87"/>
      <c r="V6969" s="87"/>
      <c r="W6969" s="87"/>
      <c r="X6969" s="87"/>
      <c r="Y6969" s="87"/>
      <c r="Z6969" s="87"/>
      <c r="AA6969" s="87"/>
      <c r="AB6969" s="87"/>
      <c r="AC6969" s="87"/>
      <c r="AD6969" s="87"/>
      <c r="AE6969" s="87"/>
      <c r="AF6969" s="87"/>
      <c r="AG6969" s="87"/>
      <c r="AH6969" s="87"/>
      <c r="AI6969" s="87"/>
      <c r="AJ6969" s="87"/>
      <c r="AK6969" s="87"/>
      <c r="AL6969" s="87"/>
      <c r="AM6969" s="87"/>
      <c r="AN6969" s="87"/>
      <c r="AO6969" s="87"/>
      <c r="AP6969" s="87"/>
      <c r="AQ6969" s="87"/>
      <c r="AR6969" s="87"/>
      <c r="AS6969" s="87"/>
      <c r="AT6969" s="87"/>
      <c r="AU6969" s="87"/>
      <c r="AV6969" s="87"/>
      <c r="AW6969" s="87"/>
      <c r="AX6969" s="87"/>
      <c r="AY6969" s="87"/>
      <c r="AZ6969" s="87"/>
      <c r="BA6969" s="87"/>
      <c r="BB6969" s="87"/>
      <c r="BC6969" s="87"/>
      <c r="BD6969" s="87"/>
      <c r="BE6969" s="87"/>
      <c r="BF6969" s="87"/>
    </row>
    <row r="6970" spans="13:58" x14ac:dyDescent="0.25">
      <c r="M6970" s="83"/>
      <c r="N6970" s="87"/>
      <c r="O6970" s="87"/>
      <c r="P6970" s="87"/>
      <c r="Q6970" s="87"/>
      <c r="R6970" s="87"/>
      <c r="S6970" s="87"/>
      <c r="T6970" s="87"/>
      <c r="U6970" s="87"/>
      <c r="V6970" s="87"/>
      <c r="W6970" s="87"/>
      <c r="X6970" s="87"/>
      <c r="Y6970" s="87"/>
      <c r="Z6970" s="87"/>
      <c r="AA6970" s="87"/>
      <c r="AB6970" s="87"/>
      <c r="AC6970" s="87"/>
      <c r="AD6970" s="87"/>
      <c r="AE6970" s="87"/>
      <c r="AF6970" s="87"/>
      <c r="AG6970" s="87"/>
      <c r="AH6970" s="87"/>
      <c r="AI6970" s="87"/>
      <c r="AJ6970" s="87"/>
      <c r="AK6970" s="87"/>
      <c r="AL6970" s="87"/>
      <c r="AM6970" s="87"/>
      <c r="AN6970" s="87"/>
      <c r="AO6970" s="87"/>
      <c r="AP6970" s="87"/>
      <c r="AQ6970" s="87"/>
      <c r="AR6970" s="87"/>
      <c r="AS6970" s="87"/>
      <c r="AT6970" s="87"/>
      <c r="AU6970" s="87"/>
      <c r="AV6970" s="87"/>
      <c r="AW6970" s="87"/>
      <c r="AX6970" s="87"/>
      <c r="AY6970" s="87"/>
      <c r="AZ6970" s="87"/>
      <c r="BA6970" s="87"/>
      <c r="BB6970" s="87"/>
      <c r="BC6970" s="87"/>
      <c r="BD6970" s="87"/>
      <c r="BE6970" s="87"/>
      <c r="BF6970" s="87"/>
    </row>
    <row r="6971" spans="13:58" x14ac:dyDescent="0.25">
      <c r="M6971" s="83"/>
      <c r="N6971" s="87"/>
      <c r="O6971" s="87"/>
      <c r="P6971" s="87"/>
      <c r="Q6971" s="87"/>
      <c r="R6971" s="87"/>
      <c r="S6971" s="87"/>
      <c r="T6971" s="87"/>
      <c r="U6971" s="87"/>
      <c r="V6971" s="87"/>
      <c r="W6971" s="87"/>
      <c r="X6971" s="87"/>
      <c r="Y6971" s="87"/>
      <c r="Z6971" s="87"/>
      <c r="AA6971" s="87"/>
      <c r="AB6971" s="87"/>
      <c r="AC6971" s="87"/>
      <c r="AD6971" s="87"/>
      <c r="AE6971" s="87"/>
      <c r="AF6971" s="87"/>
      <c r="AG6971" s="87"/>
      <c r="AH6971" s="87"/>
      <c r="AI6971" s="87"/>
      <c r="AJ6971" s="87"/>
      <c r="AK6971" s="87"/>
      <c r="AL6971" s="87"/>
      <c r="AM6971" s="87"/>
      <c r="AN6971" s="87"/>
      <c r="AO6971" s="87"/>
      <c r="AP6971" s="87"/>
      <c r="AQ6971" s="87"/>
      <c r="AR6971" s="87"/>
      <c r="AS6971" s="87"/>
      <c r="AT6971" s="87"/>
      <c r="AU6971" s="87"/>
      <c r="AV6971" s="87"/>
      <c r="AW6971" s="87"/>
      <c r="AX6971" s="87"/>
      <c r="AY6971" s="87"/>
      <c r="AZ6971" s="87"/>
      <c r="BA6971" s="87"/>
      <c r="BB6971" s="87"/>
      <c r="BC6971" s="87"/>
      <c r="BD6971" s="87"/>
      <c r="BE6971" s="87"/>
      <c r="BF6971" s="87"/>
    </row>
    <row r="6972" spans="13:58" x14ac:dyDescent="0.25">
      <c r="M6972" s="83"/>
      <c r="N6972" s="87"/>
      <c r="O6972" s="87"/>
      <c r="P6972" s="87"/>
      <c r="Q6972" s="87"/>
      <c r="R6972" s="87"/>
      <c r="S6972" s="87"/>
      <c r="T6972" s="87"/>
      <c r="U6972" s="87"/>
      <c r="V6972" s="87"/>
      <c r="W6972" s="87"/>
      <c r="X6972" s="87"/>
      <c r="Y6972" s="87"/>
      <c r="Z6972" s="87"/>
      <c r="AA6972" s="87"/>
      <c r="AB6972" s="87"/>
      <c r="AC6972" s="87"/>
      <c r="AD6972" s="87"/>
      <c r="AE6972" s="87"/>
      <c r="AF6972" s="87"/>
      <c r="AG6972" s="87"/>
      <c r="AH6972" s="87"/>
      <c r="AI6972" s="87"/>
      <c r="AJ6972" s="87"/>
      <c r="AK6972" s="87"/>
      <c r="AL6972" s="87"/>
      <c r="AM6972" s="87"/>
      <c r="AN6972" s="87"/>
      <c r="AO6972" s="87"/>
      <c r="AP6972" s="87"/>
      <c r="AQ6972" s="87"/>
      <c r="AR6972" s="87"/>
      <c r="AS6972" s="87"/>
      <c r="AT6972" s="87"/>
      <c r="AU6972" s="87"/>
      <c r="AV6972" s="87"/>
      <c r="AW6972" s="87"/>
      <c r="AX6972" s="87"/>
      <c r="AY6972" s="87"/>
      <c r="AZ6972" s="87"/>
      <c r="BA6972" s="87"/>
      <c r="BB6972" s="87"/>
      <c r="BC6972" s="87"/>
      <c r="BD6972" s="87"/>
      <c r="BE6972" s="87"/>
      <c r="BF6972" s="87"/>
    </row>
    <row r="6973" spans="13:58" x14ac:dyDescent="0.25">
      <c r="M6973" s="83"/>
      <c r="N6973" s="87"/>
      <c r="O6973" s="87"/>
      <c r="P6973" s="87"/>
      <c r="Q6973" s="87"/>
      <c r="R6973" s="87"/>
      <c r="S6973" s="87"/>
      <c r="T6973" s="87"/>
      <c r="U6973" s="87"/>
      <c r="V6973" s="87"/>
      <c r="W6973" s="87"/>
      <c r="X6973" s="87"/>
      <c r="Y6973" s="87"/>
      <c r="Z6973" s="87"/>
      <c r="AA6973" s="87"/>
      <c r="AB6973" s="87"/>
      <c r="AC6973" s="87"/>
      <c r="AD6973" s="87"/>
      <c r="AE6973" s="87"/>
      <c r="AF6973" s="87"/>
      <c r="AG6973" s="87"/>
      <c r="AH6973" s="87"/>
      <c r="AI6973" s="87"/>
      <c r="AJ6973" s="87"/>
      <c r="AK6973" s="87"/>
      <c r="AL6973" s="87"/>
      <c r="AM6973" s="87"/>
      <c r="AN6973" s="87"/>
      <c r="AO6973" s="87"/>
      <c r="AP6973" s="87"/>
      <c r="AQ6973" s="87"/>
      <c r="AR6973" s="87"/>
      <c r="AS6973" s="87"/>
      <c r="AT6973" s="87"/>
      <c r="AU6973" s="87"/>
      <c r="AV6973" s="87"/>
      <c r="AW6973" s="87"/>
      <c r="AX6973" s="87"/>
      <c r="AY6973" s="87"/>
      <c r="AZ6973" s="87"/>
      <c r="BA6973" s="87"/>
      <c r="BB6973" s="87"/>
      <c r="BC6973" s="87"/>
      <c r="BD6973" s="87"/>
      <c r="BE6973" s="87"/>
      <c r="BF6973" s="87"/>
    </row>
    <row r="6974" spans="13:58" x14ac:dyDescent="0.25">
      <c r="M6974" s="83"/>
      <c r="N6974" s="87"/>
      <c r="O6974" s="87"/>
      <c r="P6974" s="87"/>
      <c r="Q6974" s="87"/>
      <c r="R6974" s="87"/>
      <c r="S6974" s="87"/>
      <c r="T6974" s="87"/>
      <c r="U6974" s="87"/>
      <c r="V6974" s="87"/>
      <c r="W6974" s="87"/>
      <c r="X6974" s="87"/>
      <c r="Y6974" s="87"/>
      <c r="Z6974" s="87"/>
      <c r="AA6974" s="87"/>
      <c r="AB6974" s="87"/>
      <c r="AC6974" s="87"/>
      <c r="AD6974" s="87"/>
      <c r="AE6974" s="87"/>
      <c r="AF6974" s="87"/>
      <c r="AG6974" s="87"/>
      <c r="AH6974" s="87"/>
      <c r="AI6974" s="87"/>
      <c r="AJ6974" s="87"/>
      <c r="AK6974" s="87"/>
      <c r="AL6974" s="87"/>
      <c r="AM6974" s="87"/>
      <c r="AN6974" s="87"/>
      <c r="AO6974" s="87"/>
      <c r="AP6974" s="87"/>
      <c r="AQ6974" s="87"/>
      <c r="AR6974" s="87"/>
      <c r="AS6974" s="87"/>
      <c r="AT6974" s="87"/>
      <c r="AU6974" s="87"/>
      <c r="AV6974" s="87"/>
      <c r="AW6974" s="87"/>
      <c r="AX6974" s="87"/>
      <c r="AY6974" s="87"/>
      <c r="AZ6974" s="87"/>
      <c r="BA6974" s="87"/>
      <c r="BB6974" s="87"/>
      <c r="BC6974" s="87"/>
      <c r="BD6974" s="87"/>
      <c r="BE6974" s="87"/>
      <c r="BF6974" s="87"/>
    </row>
    <row r="6975" spans="13:58" x14ac:dyDescent="0.25">
      <c r="M6975" s="83"/>
      <c r="N6975" s="87"/>
      <c r="O6975" s="87"/>
      <c r="P6975" s="87"/>
      <c r="Q6975" s="87"/>
      <c r="R6975" s="87"/>
      <c r="S6975" s="87"/>
      <c r="T6975" s="87"/>
      <c r="U6975" s="87"/>
      <c r="V6975" s="87"/>
      <c r="W6975" s="87"/>
      <c r="X6975" s="87"/>
      <c r="Y6975" s="87"/>
      <c r="Z6975" s="87"/>
      <c r="AA6975" s="87"/>
      <c r="AB6975" s="87"/>
      <c r="AC6975" s="87"/>
      <c r="AD6975" s="87"/>
      <c r="AE6975" s="87"/>
      <c r="AF6975" s="87"/>
      <c r="AG6975" s="87"/>
      <c r="AH6975" s="87"/>
      <c r="AI6975" s="87"/>
      <c r="AJ6975" s="87"/>
      <c r="AK6975" s="87"/>
      <c r="AL6975" s="87"/>
      <c r="AM6975" s="87"/>
      <c r="AN6975" s="87"/>
      <c r="AO6975" s="87"/>
      <c r="AP6975" s="87"/>
      <c r="AQ6975" s="87"/>
      <c r="AR6975" s="87"/>
      <c r="AS6975" s="87"/>
      <c r="AT6975" s="87"/>
      <c r="AU6975" s="87"/>
      <c r="AV6975" s="87"/>
      <c r="AW6975" s="87"/>
      <c r="AX6975" s="87"/>
      <c r="AY6975" s="87"/>
      <c r="AZ6975" s="87"/>
      <c r="BA6975" s="87"/>
      <c r="BB6975" s="87"/>
      <c r="BC6975" s="87"/>
      <c r="BD6975" s="87"/>
      <c r="BE6975" s="87"/>
      <c r="BF6975" s="87"/>
    </row>
    <row r="6976" spans="13:58" x14ac:dyDescent="0.25">
      <c r="M6976" s="83"/>
      <c r="N6976" s="87"/>
      <c r="O6976" s="87"/>
      <c r="P6976" s="87"/>
      <c r="Q6976" s="87"/>
      <c r="R6976" s="87"/>
      <c r="S6976" s="87"/>
      <c r="T6976" s="87"/>
      <c r="U6976" s="87"/>
      <c r="V6976" s="87"/>
      <c r="W6976" s="87"/>
      <c r="X6976" s="87"/>
      <c r="Y6976" s="87"/>
      <c r="Z6976" s="87"/>
      <c r="AA6976" s="87"/>
      <c r="AB6976" s="87"/>
      <c r="AC6976" s="87"/>
      <c r="AD6976" s="87"/>
      <c r="AE6976" s="87"/>
      <c r="AF6976" s="87"/>
      <c r="AG6976" s="87"/>
      <c r="AH6976" s="87"/>
      <c r="AI6976" s="87"/>
      <c r="AJ6976" s="87"/>
      <c r="AK6976" s="87"/>
      <c r="AL6976" s="87"/>
      <c r="AM6976" s="87"/>
      <c r="AN6976" s="87"/>
      <c r="AO6976" s="87"/>
      <c r="AP6976" s="87"/>
      <c r="AQ6976" s="87"/>
      <c r="AR6976" s="87"/>
      <c r="AS6976" s="87"/>
      <c r="AT6976" s="87"/>
      <c r="AU6976" s="87"/>
      <c r="AV6976" s="87"/>
      <c r="AW6976" s="87"/>
      <c r="AX6976" s="87"/>
      <c r="AY6976" s="87"/>
      <c r="AZ6976" s="87"/>
      <c r="BA6976" s="87"/>
      <c r="BB6976" s="87"/>
      <c r="BC6976" s="87"/>
      <c r="BD6976" s="87"/>
      <c r="BE6976" s="87"/>
      <c r="BF6976" s="87"/>
    </row>
    <row r="6977" spans="13:58" x14ac:dyDescent="0.25">
      <c r="M6977" s="83"/>
      <c r="N6977" s="87"/>
      <c r="O6977" s="87"/>
      <c r="P6977" s="87"/>
      <c r="Q6977" s="87"/>
      <c r="R6977" s="87"/>
      <c r="S6977" s="87"/>
      <c r="T6977" s="87"/>
      <c r="U6977" s="87"/>
      <c r="V6977" s="87"/>
      <c r="W6977" s="87"/>
      <c r="X6977" s="87"/>
      <c r="Y6977" s="87"/>
      <c r="Z6977" s="87"/>
      <c r="AA6977" s="87"/>
      <c r="AB6977" s="87"/>
      <c r="AC6977" s="87"/>
      <c r="AD6977" s="87"/>
      <c r="AE6977" s="87"/>
      <c r="AF6977" s="87"/>
      <c r="AG6977" s="87"/>
      <c r="AH6977" s="87"/>
      <c r="AI6977" s="87"/>
      <c r="AJ6977" s="87"/>
      <c r="AK6977" s="87"/>
      <c r="AL6977" s="87"/>
      <c r="AM6977" s="87"/>
      <c r="AN6977" s="87"/>
      <c r="AO6977" s="87"/>
      <c r="AP6977" s="87"/>
      <c r="AQ6977" s="87"/>
      <c r="AR6977" s="87"/>
      <c r="AS6977" s="87"/>
      <c r="AT6977" s="87"/>
      <c r="AU6977" s="87"/>
      <c r="AV6977" s="87"/>
      <c r="AW6977" s="87"/>
      <c r="AX6977" s="87"/>
      <c r="AY6977" s="87"/>
      <c r="AZ6977" s="87"/>
      <c r="BA6977" s="87"/>
      <c r="BB6977" s="87"/>
      <c r="BC6977" s="87"/>
      <c r="BD6977" s="87"/>
      <c r="BE6977" s="87"/>
      <c r="BF6977" s="87"/>
    </row>
    <row r="6978" spans="13:58" x14ac:dyDescent="0.25">
      <c r="M6978" s="83"/>
      <c r="N6978" s="87"/>
      <c r="O6978" s="87"/>
      <c r="P6978" s="87"/>
      <c r="Q6978" s="87"/>
      <c r="R6978" s="87"/>
      <c r="S6978" s="87"/>
      <c r="T6978" s="87"/>
      <c r="U6978" s="87"/>
      <c r="V6978" s="87"/>
      <c r="W6978" s="87"/>
      <c r="X6978" s="87"/>
      <c r="Y6978" s="87"/>
      <c r="Z6978" s="87"/>
      <c r="AA6978" s="87"/>
      <c r="AB6978" s="87"/>
      <c r="AC6978" s="87"/>
      <c r="AD6978" s="87"/>
      <c r="AE6978" s="87"/>
      <c r="AF6978" s="87"/>
      <c r="AG6978" s="87"/>
      <c r="AH6978" s="87"/>
      <c r="AI6978" s="87"/>
      <c r="AJ6978" s="87"/>
      <c r="AK6978" s="87"/>
      <c r="AL6978" s="87"/>
      <c r="AM6978" s="87"/>
      <c r="AN6978" s="87"/>
      <c r="AO6978" s="87"/>
      <c r="AP6978" s="87"/>
      <c r="AQ6978" s="87"/>
      <c r="AR6978" s="87"/>
      <c r="AS6978" s="87"/>
      <c r="AT6978" s="87"/>
      <c r="AU6978" s="87"/>
      <c r="AV6978" s="87"/>
      <c r="AW6978" s="87"/>
      <c r="AX6978" s="87"/>
      <c r="AY6978" s="87"/>
      <c r="AZ6978" s="87"/>
      <c r="BA6978" s="87"/>
      <c r="BB6978" s="87"/>
      <c r="BC6978" s="87"/>
      <c r="BD6978" s="87"/>
      <c r="BE6978" s="87"/>
      <c r="BF6978" s="87"/>
    </row>
    <row r="6979" spans="13:58" x14ac:dyDescent="0.25">
      <c r="M6979" s="83"/>
      <c r="N6979" s="87"/>
      <c r="O6979" s="87"/>
      <c r="P6979" s="87"/>
      <c r="Q6979" s="87"/>
      <c r="R6979" s="87"/>
      <c r="S6979" s="87"/>
      <c r="T6979" s="87"/>
      <c r="U6979" s="87"/>
      <c r="V6979" s="87"/>
      <c r="W6979" s="87"/>
      <c r="X6979" s="87"/>
      <c r="Y6979" s="87"/>
      <c r="Z6979" s="87"/>
      <c r="AA6979" s="87"/>
      <c r="AB6979" s="87"/>
      <c r="AC6979" s="87"/>
      <c r="AD6979" s="87"/>
      <c r="AE6979" s="87"/>
      <c r="AF6979" s="87"/>
      <c r="AG6979" s="87"/>
      <c r="AH6979" s="87"/>
      <c r="AI6979" s="87"/>
      <c r="AJ6979" s="87"/>
      <c r="AK6979" s="87"/>
      <c r="AL6979" s="87"/>
      <c r="AM6979" s="87"/>
      <c r="AN6979" s="87"/>
      <c r="AO6979" s="87"/>
      <c r="AP6979" s="87"/>
      <c r="AQ6979" s="87"/>
      <c r="AR6979" s="87"/>
      <c r="AS6979" s="87"/>
      <c r="AT6979" s="87"/>
      <c r="AU6979" s="87"/>
      <c r="AV6979" s="87"/>
      <c r="AW6979" s="87"/>
      <c r="AX6979" s="87"/>
      <c r="AY6979" s="87"/>
      <c r="AZ6979" s="87"/>
      <c r="BA6979" s="87"/>
      <c r="BB6979" s="87"/>
      <c r="BC6979" s="87"/>
      <c r="BD6979" s="87"/>
      <c r="BE6979" s="87"/>
      <c r="BF6979" s="87"/>
    </row>
    <row r="6980" spans="13:58" x14ac:dyDescent="0.25">
      <c r="M6980" s="83"/>
      <c r="N6980" s="87"/>
      <c r="O6980" s="87"/>
      <c r="P6980" s="87"/>
      <c r="Q6980" s="87"/>
      <c r="R6980" s="87"/>
      <c r="S6980" s="87"/>
      <c r="T6980" s="87"/>
      <c r="U6980" s="87"/>
      <c r="V6980" s="87"/>
      <c r="W6980" s="87"/>
      <c r="X6980" s="87"/>
      <c r="Y6980" s="87"/>
      <c r="Z6980" s="87"/>
      <c r="AA6980" s="87"/>
      <c r="AB6980" s="87"/>
      <c r="AC6980" s="87"/>
      <c r="AD6980" s="87"/>
      <c r="AE6980" s="87"/>
      <c r="AF6980" s="87"/>
      <c r="AG6980" s="87"/>
      <c r="AH6980" s="87"/>
      <c r="AI6980" s="87"/>
      <c r="AJ6980" s="87"/>
      <c r="AK6980" s="87"/>
      <c r="AL6980" s="87"/>
      <c r="AM6980" s="87"/>
      <c r="AN6980" s="87"/>
      <c r="AO6980" s="87"/>
      <c r="AP6980" s="87"/>
      <c r="AQ6980" s="87"/>
      <c r="AR6980" s="87"/>
      <c r="AS6980" s="87"/>
      <c r="AT6980" s="87"/>
      <c r="AU6980" s="87"/>
      <c r="AV6980" s="87"/>
      <c r="AW6980" s="87"/>
      <c r="AX6980" s="87"/>
      <c r="AY6980" s="87"/>
      <c r="AZ6980" s="87"/>
      <c r="BA6980" s="87"/>
      <c r="BB6980" s="87"/>
      <c r="BC6980" s="87"/>
      <c r="BD6980" s="87"/>
      <c r="BE6980" s="87"/>
      <c r="BF6980" s="87"/>
    </row>
    <row r="6981" spans="13:58" x14ac:dyDescent="0.25">
      <c r="M6981" s="83"/>
      <c r="N6981" s="87"/>
      <c r="O6981" s="87"/>
      <c r="P6981" s="87"/>
      <c r="Q6981" s="87"/>
      <c r="R6981" s="87"/>
      <c r="S6981" s="87"/>
      <c r="T6981" s="87"/>
      <c r="U6981" s="87"/>
      <c r="V6981" s="87"/>
      <c r="W6981" s="87"/>
      <c r="X6981" s="87"/>
      <c r="Y6981" s="87"/>
      <c r="Z6981" s="87"/>
      <c r="AA6981" s="87"/>
      <c r="AB6981" s="87"/>
      <c r="AC6981" s="87"/>
      <c r="AD6981" s="87"/>
      <c r="AE6981" s="87"/>
      <c r="AF6981" s="87"/>
      <c r="AG6981" s="87"/>
      <c r="AH6981" s="87"/>
      <c r="AI6981" s="87"/>
      <c r="AJ6981" s="87"/>
      <c r="AK6981" s="87"/>
      <c r="AL6981" s="87"/>
      <c r="AM6981" s="87"/>
      <c r="AN6981" s="87"/>
      <c r="AO6981" s="87"/>
      <c r="AP6981" s="87"/>
      <c r="AQ6981" s="87"/>
      <c r="AR6981" s="87"/>
      <c r="AS6981" s="87"/>
      <c r="AT6981" s="87"/>
      <c r="AU6981" s="87"/>
      <c r="AV6981" s="87"/>
      <c r="AW6981" s="87"/>
      <c r="AX6981" s="87"/>
      <c r="AY6981" s="87"/>
      <c r="AZ6981" s="87"/>
      <c r="BA6981" s="87"/>
      <c r="BB6981" s="87"/>
      <c r="BC6981" s="87"/>
      <c r="BD6981" s="87"/>
      <c r="BE6981" s="87"/>
      <c r="BF6981" s="87"/>
    </row>
    <row r="6982" spans="13:58" x14ac:dyDescent="0.25">
      <c r="M6982" s="83"/>
      <c r="N6982" s="87"/>
      <c r="O6982" s="87"/>
      <c r="P6982" s="87"/>
      <c r="Q6982" s="87"/>
      <c r="R6982" s="87"/>
      <c r="S6982" s="87"/>
      <c r="T6982" s="87"/>
      <c r="U6982" s="87"/>
      <c r="V6982" s="87"/>
      <c r="W6982" s="87"/>
      <c r="X6982" s="87"/>
      <c r="Y6982" s="87"/>
      <c r="Z6982" s="87"/>
      <c r="AA6982" s="87"/>
      <c r="AB6982" s="87"/>
      <c r="AC6982" s="87"/>
      <c r="AD6982" s="87"/>
      <c r="AE6982" s="87"/>
      <c r="AF6982" s="87"/>
      <c r="AG6982" s="87"/>
      <c r="AH6982" s="87"/>
      <c r="AI6982" s="87"/>
      <c r="AJ6982" s="87"/>
      <c r="AK6982" s="87"/>
      <c r="AL6982" s="87"/>
      <c r="AM6982" s="87"/>
      <c r="AN6982" s="87"/>
      <c r="AO6982" s="87"/>
      <c r="AP6982" s="87"/>
      <c r="AQ6982" s="87"/>
      <c r="AR6982" s="87"/>
      <c r="AS6982" s="87"/>
      <c r="AT6982" s="87"/>
      <c r="AU6982" s="87"/>
      <c r="AV6982" s="87"/>
      <c r="AW6982" s="87"/>
      <c r="AX6982" s="87"/>
      <c r="AY6982" s="87"/>
      <c r="AZ6982" s="87"/>
      <c r="BA6982" s="87"/>
      <c r="BB6982" s="87"/>
      <c r="BC6982" s="87"/>
      <c r="BD6982" s="87"/>
      <c r="BE6982" s="87"/>
      <c r="BF6982" s="87"/>
    </row>
    <row r="6983" spans="13:58" x14ac:dyDescent="0.25">
      <c r="M6983" s="83"/>
      <c r="N6983" s="87"/>
      <c r="O6983" s="87"/>
      <c r="P6983" s="87"/>
      <c r="Q6983" s="87"/>
      <c r="R6983" s="87"/>
      <c r="S6983" s="87"/>
      <c r="T6983" s="87"/>
      <c r="U6983" s="87"/>
      <c r="V6983" s="87"/>
      <c r="W6983" s="87"/>
      <c r="X6983" s="87"/>
      <c r="Y6983" s="87"/>
      <c r="Z6983" s="87"/>
      <c r="AA6983" s="87"/>
      <c r="AB6983" s="87"/>
      <c r="AC6983" s="87"/>
      <c r="AD6983" s="87"/>
      <c r="AE6983" s="87"/>
      <c r="AF6983" s="87"/>
      <c r="AG6983" s="87"/>
      <c r="AH6983" s="87"/>
      <c r="AI6983" s="87"/>
      <c r="AJ6983" s="87"/>
      <c r="AK6983" s="87"/>
      <c r="AL6983" s="87"/>
      <c r="AM6983" s="87"/>
      <c r="AN6983" s="87"/>
      <c r="AO6983" s="87"/>
      <c r="AP6983" s="87"/>
      <c r="AQ6983" s="87"/>
      <c r="AR6983" s="87"/>
      <c r="AS6983" s="87"/>
      <c r="AT6983" s="87"/>
      <c r="AU6983" s="87"/>
      <c r="AV6983" s="87"/>
      <c r="AW6983" s="87"/>
      <c r="AX6983" s="87"/>
      <c r="AY6983" s="87"/>
      <c r="AZ6983" s="87"/>
      <c r="BA6983" s="87"/>
      <c r="BB6983" s="87"/>
      <c r="BC6983" s="87"/>
      <c r="BD6983" s="87"/>
      <c r="BE6983" s="87"/>
      <c r="BF6983" s="87"/>
    </row>
    <row r="6984" spans="13:58" x14ac:dyDescent="0.25">
      <c r="M6984" s="83"/>
      <c r="N6984" s="87"/>
      <c r="O6984" s="87"/>
      <c r="P6984" s="87"/>
      <c r="Q6984" s="87"/>
      <c r="R6984" s="87"/>
      <c r="S6984" s="87"/>
      <c r="T6984" s="87"/>
      <c r="U6984" s="87"/>
      <c r="V6984" s="87"/>
      <c r="W6984" s="87"/>
      <c r="X6984" s="87"/>
      <c r="Y6984" s="87"/>
      <c r="Z6984" s="87"/>
      <c r="AA6984" s="87"/>
      <c r="AB6984" s="87"/>
      <c r="AC6984" s="87"/>
      <c r="AD6984" s="87"/>
      <c r="AE6984" s="87"/>
      <c r="AF6984" s="87"/>
      <c r="AG6984" s="87"/>
      <c r="AH6984" s="87"/>
      <c r="AI6984" s="87"/>
      <c r="AJ6984" s="87"/>
      <c r="AK6984" s="87"/>
      <c r="AL6984" s="87"/>
      <c r="AM6984" s="87"/>
      <c r="AN6984" s="87"/>
      <c r="AO6984" s="87"/>
      <c r="AP6984" s="87"/>
      <c r="AQ6984" s="87"/>
      <c r="AR6984" s="87"/>
      <c r="AS6984" s="87"/>
      <c r="AT6984" s="87"/>
      <c r="AU6984" s="87"/>
      <c r="AV6984" s="87"/>
      <c r="AW6984" s="87"/>
      <c r="AX6984" s="87"/>
      <c r="AY6984" s="87"/>
      <c r="AZ6984" s="87"/>
      <c r="BA6984" s="87"/>
      <c r="BB6984" s="87"/>
      <c r="BC6984" s="87"/>
      <c r="BD6984" s="87"/>
      <c r="BE6984" s="87"/>
      <c r="BF6984" s="87"/>
    </row>
    <row r="6985" spans="13:58" x14ac:dyDescent="0.25">
      <c r="M6985" s="83"/>
      <c r="N6985" s="87"/>
      <c r="O6985" s="87"/>
      <c r="P6985" s="87"/>
      <c r="Q6985" s="87"/>
      <c r="R6985" s="87"/>
      <c r="S6985" s="87"/>
      <c r="T6985" s="87"/>
      <c r="U6985" s="87"/>
      <c r="V6985" s="87"/>
      <c r="W6985" s="87"/>
      <c r="X6985" s="87"/>
      <c r="Y6985" s="87"/>
      <c r="Z6985" s="87"/>
      <c r="AA6985" s="87"/>
      <c r="AB6985" s="87"/>
      <c r="AC6985" s="87"/>
      <c r="AD6985" s="87"/>
      <c r="AE6985" s="87"/>
      <c r="AF6985" s="87"/>
      <c r="AG6985" s="87"/>
      <c r="AH6985" s="87"/>
      <c r="AI6985" s="87"/>
      <c r="AJ6985" s="87"/>
      <c r="AK6985" s="87"/>
      <c r="AL6985" s="87"/>
      <c r="AM6985" s="87"/>
      <c r="AN6985" s="87"/>
      <c r="AO6985" s="87"/>
      <c r="AP6985" s="87"/>
      <c r="AQ6985" s="87"/>
      <c r="AR6985" s="87"/>
      <c r="AS6985" s="87"/>
      <c r="AT6985" s="87"/>
      <c r="AU6985" s="87"/>
      <c r="AV6985" s="87"/>
      <c r="AW6985" s="87"/>
      <c r="AX6985" s="87"/>
      <c r="AY6985" s="87"/>
      <c r="AZ6985" s="87"/>
      <c r="BA6985" s="87"/>
      <c r="BB6985" s="87"/>
      <c r="BC6985" s="87"/>
      <c r="BD6985" s="87"/>
      <c r="BE6985" s="87"/>
      <c r="BF6985" s="87"/>
    </row>
    <row r="6986" spans="13:58" x14ac:dyDescent="0.25">
      <c r="M6986" s="83"/>
      <c r="N6986" s="87"/>
      <c r="O6986" s="87"/>
      <c r="P6986" s="87"/>
      <c r="Q6986" s="87"/>
      <c r="R6986" s="87"/>
      <c r="S6986" s="87"/>
      <c r="T6986" s="87"/>
      <c r="U6986" s="87"/>
      <c r="V6986" s="87"/>
      <c r="W6986" s="87"/>
      <c r="X6986" s="87"/>
      <c r="Y6986" s="87"/>
      <c r="Z6986" s="87"/>
      <c r="AA6986" s="87"/>
      <c r="AB6986" s="87"/>
      <c r="AC6986" s="87"/>
      <c r="AD6986" s="87"/>
      <c r="AE6986" s="87"/>
      <c r="AF6986" s="87"/>
      <c r="AG6986" s="87"/>
      <c r="AH6986" s="87"/>
      <c r="AI6986" s="87"/>
      <c r="AJ6986" s="87"/>
      <c r="AK6986" s="87"/>
      <c r="AL6986" s="87"/>
      <c r="AM6986" s="87"/>
      <c r="AN6986" s="87"/>
      <c r="AO6986" s="87"/>
      <c r="AP6986" s="87"/>
      <c r="AQ6986" s="87"/>
      <c r="AR6986" s="87"/>
      <c r="AS6986" s="87"/>
      <c r="AT6986" s="87"/>
      <c r="AU6986" s="87"/>
      <c r="AV6986" s="87"/>
      <c r="AW6986" s="87"/>
      <c r="AX6986" s="87"/>
      <c r="AY6986" s="87"/>
      <c r="AZ6986" s="87"/>
      <c r="BA6986" s="87"/>
      <c r="BB6986" s="87"/>
      <c r="BC6986" s="87"/>
      <c r="BD6986" s="87"/>
      <c r="BE6986" s="87"/>
      <c r="BF6986" s="87"/>
    </row>
    <row r="6987" spans="13:58" x14ac:dyDescent="0.25">
      <c r="M6987" s="83"/>
      <c r="N6987" s="87"/>
      <c r="O6987" s="87"/>
      <c r="P6987" s="87"/>
      <c r="Q6987" s="87"/>
      <c r="R6987" s="87"/>
      <c r="S6987" s="87"/>
      <c r="T6987" s="87"/>
      <c r="U6987" s="87"/>
      <c r="V6987" s="87"/>
      <c r="W6987" s="87"/>
      <c r="X6987" s="87"/>
      <c r="Y6987" s="87"/>
      <c r="Z6987" s="87"/>
      <c r="AA6987" s="87"/>
      <c r="AB6987" s="87"/>
      <c r="AC6987" s="87"/>
      <c r="AD6987" s="87"/>
      <c r="AE6987" s="87"/>
      <c r="AF6987" s="87"/>
      <c r="AG6987" s="87"/>
      <c r="AH6987" s="87"/>
      <c r="AI6987" s="87"/>
      <c r="AJ6987" s="87"/>
      <c r="AK6987" s="87"/>
      <c r="AL6987" s="87"/>
      <c r="AM6987" s="87"/>
      <c r="AN6987" s="87"/>
      <c r="AO6987" s="87"/>
      <c r="AP6987" s="87"/>
      <c r="AQ6987" s="87"/>
      <c r="AR6987" s="87"/>
      <c r="AS6987" s="87"/>
      <c r="AT6987" s="87"/>
      <c r="AU6987" s="87"/>
      <c r="AV6987" s="87"/>
      <c r="AW6987" s="87"/>
      <c r="AX6987" s="87"/>
      <c r="AY6987" s="87"/>
      <c r="AZ6987" s="87"/>
      <c r="BA6987" s="87"/>
      <c r="BB6987" s="87"/>
      <c r="BC6987" s="87"/>
      <c r="BD6987" s="87"/>
      <c r="BE6987" s="87"/>
      <c r="BF6987" s="87"/>
    </row>
    <row r="6988" spans="13:58" x14ac:dyDescent="0.25">
      <c r="M6988" s="83"/>
      <c r="N6988" s="87"/>
      <c r="O6988" s="87"/>
      <c r="P6988" s="87"/>
      <c r="Q6988" s="87"/>
      <c r="R6988" s="87"/>
      <c r="S6988" s="87"/>
      <c r="T6988" s="87"/>
      <c r="U6988" s="87"/>
      <c r="V6988" s="87"/>
      <c r="W6988" s="87"/>
      <c r="X6988" s="87"/>
      <c r="Y6988" s="87"/>
      <c r="Z6988" s="87"/>
      <c r="AA6988" s="87"/>
      <c r="AB6988" s="87"/>
      <c r="AC6988" s="87"/>
      <c r="AD6988" s="87"/>
      <c r="AE6988" s="87"/>
      <c r="AF6988" s="87"/>
      <c r="AG6988" s="87"/>
      <c r="AH6988" s="87"/>
      <c r="AI6988" s="87"/>
      <c r="AJ6988" s="87"/>
      <c r="AK6988" s="87"/>
      <c r="AL6988" s="87"/>
      <c r="AM6988" s="87"/>
      <c r="AN6988" s="87"/>
      <c r="AO6988" s="87"/>
      <c r="AP6988" s="87"/>
      <c r="AQ6988" s="87"/>
      <c r="AR6988" s="87"/>
      <c r="AS6988" s="87"/>
      <c r="AT6988" s="87"/>
      <c r="AU6988" s="87"/>
      <c r="AV6988" s="87"/>
      <c r="AW6988" s="87"/>
      <c r="AX6988" s="87"/>
      <c r="AY6988" s="87"/>
      <c r="AZ6988" s="87"/>
      <c r="BA6988" s="87"/>
      <c r="BB6988" s="87"/>
      <c r="BC6988" s="87"/>
      <c r="BD6988" s="87"/>
      <c r="BE6988" s="87"/>
      <c r="BF6988" s="87"/>
    </row>
    <row r="6989" spans="13:58" x14ac:dyDescent="0.25">
      <c r="M6989" s="83"/>
      <c r="N6989" s="87"/>
      <c r="O6989" s="87"/>
      <c r="P6989" s="87"/>
      <c r="Q6989" s="87"/>
      <c r="R6989" s="87"/>
      <c r="S6989" s="87"/>
      <c r="T6989" s="87"/>
      <c r="U6989" s="87"/>
      <c r="V6989" s="87"/>
      <c r="W6989" s="87"/>
      <c r="X6989" s="87"/>
      <c r="Y6989" s="87"/>
      <c r="Z6989" s="87"/>
      <c r="AA6989" s="87"/>
      <c r="AB6989" s="87"/>
      <c r="AC6989" s="87"/>
      <c r="AD6989" s="87"/>
      <c r="AE6989" s="87"/>
      <c r="AF6989" s="87"/>
      <c r="AG6989" s="87"/>
      <c r="AH6989" s="87"/>
      <c r="AI6989" s="87"/>
      <c r="AJ6989" s="87"/>
      <c r="AK6989" s="87"/>
      <c r="AL6989" s="87"/>
      <c r="AM6989" s="87"/>
      <c r="AN6989" s="87"/>
      <c r="AO6989" s="87"/>
      <c r="AP6989" s="87"/>
      <c r="AQ6989" s="87"/>
      <c r="AR6989" s="87"/>
      <c r="AS6989" s="87"/>
      <c r="AT6989" s="87"/>
      <c r="AU6989" s="87"/>
      <c r="AV6989" s="87"/>
      <c r="AW6989" s="87"/>
      <c r="AX6989" s="87"/>
      <c r="AY6989" s="87"/>
      <c r="AZ6989" s="87"/>
      <c r="BA6989" s="87"/>
      <c r="BB6989" s="87"/>
      <c r="BC6989" s="87"/>
      <c r="BD6989" s="87"/>
      <c r="BE6989" s="87"/>
      <c r="BF6989" s="87"/>
    </row>
    <row r="6990" spans="13:58" x14ac:dyDescent="0.25">
      <c r="M6990" s="83"/>
      <c r="N6990" s="87"/>
      <c r="O6990" s="87"/>
      <c r="P6990" s="87"/>
      <c r="Q6990" s="87"/>
      <c r="R6990" s="87"/>
      <c r="S6990" s="87"/>
      <c r="T6990" s="87"/>
      <c r="U6990" s="87"/>
      <c r="V6990" s="87"/>
      <c r="W6990" s="87"/>
      <c r="X6990" s="87"/>
      <c r="Y6990" s="87"/>
      <c r="Z6990" s="87"/>
      <c r="AA6990" s="87"/>
      <c r="AB6990" s="87"/>
      <c r="AC6990" s="87"/>
      <c r="AD6990" s="87"/>
      <c r="AE6990" s="87"/>
      <c r="AF6990" s="87"/>
      <c r="AG6990" s="87"/>
      <c r="AH6990" s="87"/>
      <c r="AI6990" s="87"/>
      <c r="AJ6990" s="87"/>
      <c r="AK6990" s="87"/>
      <c r="AL6990" s="87"/>
      <c r="AM6990" s="87"/>
      <c r="AN6990" s="87"/>
      <c r="AO6990" s="87"/>
      <c r="AP6990" s="87"/>
      <c r="AQ6990" s="87"/>
      <c r="AR6990" s="87"/>
      <c r="AS6990" s="87"/>
      <c r="AT6990" s="87"/>
      <c r="AU6990" s="87"/>
      <c r="AV6990" s="87"/>
      <c r="AW6990" s="87"/>
      <c r="AX6990" s="87"/>
      <c r="AY6990" s="87"/>
      <c r="AZ6990" s="87"/>
      <c r="BA6990" s="87"/>
      <c r="BB6990" s="87"/>
      <c r="BC6990" s="87"/>
      <c r="BD6990" s="87"/>
      <c r="BE6990" s="87"/>
      <c r="BF6990" s="87"/>
    </row>
    <row r="6991" spans="13:58" x14ac:dyDescent="0.25">
      <c r="M6991" s="83"/>
      <c r="N6991" s="87"/>
      <c r="O6991" s="87"/>
      <c r="P6991" s="87"/>
      <c r="Q6991" s="87"/>
      <c r="R6991" s="87"/>
      <c r="S6991" s="87"/>
      <c r="T6991" s="87"/>
      <c r="U6991" s="87"/>
      <c r="V6991" s="87"/>
      <c r="W6991" s="87"/>
      <c r="X6991" s="87"/>
      <c r="Y6991" s="87"/>
      <c r="Z6991" s="87"/>
      <c r="AA6991" s="87"/>
      <c r="AB6991" s="87"/>
      <c r="AC6991" s="87"/>
      <c r="AD6991" s="87"/>
      <c r="AE6991" s="87"/>
      <c r="AF6991" s="87"/>
      <c r="AG6991" s="87"/>
      <c r="AH6991" s="87"/>
      <c r="AI6991" s="87"/>
      <c r="AJ6991" s="87"/>
      <c r="AK6991" s="87"/>
      <c r="AL6991" s="87"/>
      <c r="AM6991" s="87"/>
      <c r="AN6991" s="87"/>
      <c r="AO6991" s="87"/>
      <c r="AP6991" s="87"/>
      <c r="AQ6991" s="87"/>
      <c r="AR6991" s="87"/>
      <c r="AS6991" s="87"/>
      <c r="AT6991" s="87"/>
      <c r="AU6991" s="87"/>
      <c r="AV6991" s="87"/>
      <c r="AW6991" s="87"/>
      <c r="AX6991" s="87"/>
      <c r="AY6991" s="87"/>
      <c r="AZ6991" s="87"/>
      <c r="BA6991" s="87"/>
      <c r="BB6991" s="87"/>
      <c r="BC6991" s="87"/>
      <c r="BD6991" s="87"/>
      <c r="BE6991" s="87"/>
      <c r="BF6991" s="87"/>
    </row>
    <row r="6992" spans="13:58" x14ac:dyDescent="0.25">
      <c r="M6992" s="83"/>
      <c r="N6992" s="87"/>
      <c r="O6992" s="87"/>
      <c r="P6992" s="87"/>
      <c r="Q6992" s="87"/>
      <c r="R6992" s="87"/>
      <c r="S6992" s="87"/>
      <c r="T6992" s="87"/>
      <c r="U6992" s="87"/>
      <c r="V6992" s="87"/>
      <c r="W6992" s="87"/>
      <c r="X6992" s="87"/>
      <c r="Y6992" s="87"/>
      <c r="Z6992" s="87"/>
      <c r="AA6992" s="87"/>
      <c r="AB6992" s="87"/>
      <c r="AC6992" s="87"/>
      <c r="AD6992" s="87"/>
      <c r="AE6992" s="87"/>
      <c r="AF6992" s="87"/>
      <c r="AG6992" s="87"/>
      <c r="AH6992" s="87"/>
      <c r="AI6992" s="87"/>
      <c r="AJ6992" s="87"/>
      <c r="AK6992" s="87"/>
      <c r="AL6992" s="87"/>
      <c r="AM6992" s="87"/>
      <c r="AN6992" s="87"/>
      <c r="AO6992" s="87"/>
      <c r="AP6992" s="87"/>
      <c r="AQ6992" s="87"/>
      <c r="AR6992" s="87"/>
      <c r="AS6992" s="87"/>
      <c r="AT6992" s="87"/>
      <c r="AU6992" s="87"/>
      <c r="AV6992" s="87"/>
      <c r="AW6992" s="87"/>
      <c r="AX6992" s="87"/>
      <c r="AY6992" s="87"/>
      <c r="AZ6992" s="87"/>
      <c r="BA6992" s="87"/>
      <c r="BB6992" s="87"/>
      <c r="BC6992" s="87"/>
      <c r="BD6992" s="87"/>
      <c r="BE6992" s="87"/>
      <c r="BF6992" s="87"/>
    </row>
    <row r="6993" spans="13:58" x14ac:dyDescent="0.25">
      <c r="M6993" s="83"/>
      <c r="N6993" s="87"/>
      <c r="O6993" s="87"/>
      <c r="P6993" s="87"/>
      <c r="Q6993" s="87"/>
      <c r="R6993" s="87"/>
      <c r="S6993" s="87"/>
      <c r="T6993" s="87"/>
      <c r="U6993" s="87"/>
      <c r="V6993" s="87"/>
      <c r="W6993" s="87"/>
      <c r="X6993" s="87"/>
      <c r="Y6993" s="87"/>
      <c r="Z6993" s="87"/>
      <c r="AA6993" s="87"/>
      <c r="AB6993" s="87"/>
      <c r="AC6993" s="87"/>
      <c r="AD6993" s="87"/>
      <c r="AE6993" s="87"/>
      <c r="AF6993" s="87"/>
      <c r="AG6993" s="87"/>
      <c r="AH6993" s="87"/>
      <c r="AI6993" s="87"/>
      <c r="AJ6993" s="87"/>
      <c r="AK6993" s="87"/>
      <c r="AL6993" s="87"/>
      <c r="AM6993" s="87"/>
      <c r="AN6993" s="87"/>
      <c r="AO6993" s="87"/>
      <c r="AP6993" s="87"/>
      <c r="AQ6993" s="87"/>
      <c r="AR6993" s="87"/>
      <c r="AS6993" s="87"/>
      <c r="AT6993" s="87"/>
      <c r="AU6993" s="87"/>
      <c r="AV6993" s="87"/>
      <c r="AW6993" s="87"/>
      <c r="AX6993" s="87"/>
      <c r="AY6993" s="87"/>
      <c r="AZ6993" s="87"/>
      <c r="BA6993" s="87"/>
      <c r="BB6993" s="87"/>
      <c r="BC6993" s="87"/>
      <c r="BD6993" s="87"/>
      <c r="BE6993" s="87"/>
      <c r="BF6993" s="87"/>
    </row>
    <row r="6994" spans="13:58" x14ac:dyDescent="0.25">
      <c r="M6994" s="83"/>
      <c r="N6994" s="87"/>
      <c r="O6994" s="87"/>
      <c r="P6994" s="87"/>
      <c r="Q6994" s="87"/>
      <c r="R6994" s="87"/>
      <c r="S6994" s="87"/>
      <c r="T6994" s="87"/>
      <c r="U6994" s="87"/>
      <c r="V6994" s="87"/>
      <c r="W6994" s="87"/>
      <c r="X6994" s="87"/>
      <c r="Y6994" s="87"/>
      <c r="Z6994" s="87"/>
      <c r="AA6994" s="87"/>
      <c r="AB6994" s="87"/>
      <c r="AC6994" s="87"/>
      <c r="AD6994" s="87"/>
      <c r="AE6994" s="87"/>
      <c r="AF6994" s="87"/>
      <c r="AG6994" s="87"/>
      <c r="AH6994" s="87"/>
      <c r="AI6994" s="87"/>
      <c r="AJ6994" s="87"/>
      <c r="AK6994" s="87"/>
      <c r="AL6994" s="87"/>
      <c r="AM6994" s="87"/>
      <c r="AN6994" s="87"/>
      <c r="AO6994" s="87"/>
      <c r="AP6994" s="87"/>
      <c r="AQ6994" s="87"/>
      <c r="AR6994" s="87"/>
      <c r="AS6994" s="87"/>
      <c r="AT6994" s="87"/>
      <c r="AU6994" s="87"/>
      <c r="AV6994" s="87"/>
      <c r="AW6994" s="87"/>
      <c r="AX6994" s="87"/>
      <c r="AY6994" s="87"/>
      <c r="AZ6994" s="87"/>
      <c r="BA6994" s="87"/>
      <c r="BB6994" s="87"/>
      <c r="BC6994" s="87"/>
      <c r="BD6994" s="87"/>
      <c r="BE6994" s="87"/>
      <c r="BF6994" s="87"/>
    </row>
    <row r="6995" spans="13:58" x14ac:dyDescent="0.25">
      <c r="M6995" s="83"/>
      <c r="N6995" s="87"/>
      <c r="O6995" s="87"/>
      <c r="P6995" s="87"/>
      <c r="Q6995" s="87"/>
      <c r="R6995" s="87"/>
      <c r="S6995" s="87"/>
      <c r="T6995" s="87"/>
      <c r="U6995" s="87"/>
      <c r="V6995" s="87"/>
      <c r="W6995" s="87"/>
      <c r="X6995" s="87"/>
      <c r="Y6995" s="87"/>
      <c r="Z6995" s="87"/>
      <c r="AA6995" s="87"/>
      <c r="AB6995" s="87"/>
      <c r="AC6995" s="87"/>
      <c r="AD6995" s="87"/>
      <c r="AE6995" s="87"/>
      <c r="AF6995" s="87"/>
      <c r="AG6995" s="87"/>
      <c r="AH6995" s="87"/>
      <c r="AI6995" s="87"/>
      <c r="AJ6995" s="87"/>
      <c r="AK6995" s="87"/>
      <c r="AL6995" s="87"/>
      <c r="AM6995" s="87"/>
      <c r="AN6995" s="87"/>
      <c r="AO6995" s="87"/>
      <c r="AP6995" s="87"/>
      <c r="AQ6995" s="87"/>
      <c r="AR6995" s="87"/>
      <c r="AS6995" s="87"/>
      <c r="AT6995" s="87"/>
      <c r="AU6995" s="87"/>
      <c r="AV6995" s="87"/>
      <c r="AW6995" s="87"/>
      <c r="AX6995" s="87"/>
      <c r="AY6995" s="87"/>
      <c r="AZ6995" s="87"/>
      <c r="BA6995" s="87"/>
      <c r="BB6995" s="87"/>
      <c r="BC6995" s="87"/>
      <c r="BD6995" s="87"/>
      <c r="BE6995" s="87"/>
      <c r="BF6995" s="87"/>
    </row>
    <row r="6996" spans="13:58" x14ac:dyDescent="0.25">
      <c r="M6996" s="83"/>
      <c r="N6996" s="87"/>
      <c r="O6996" s="87"/>
      <c r="P6996" s="87"/>
      <c r="Q6996" s="87"/>
      <c r="R6996" s="87"/>
      <c r="S6996" s="87"/>
      <c r="T6996" s="87"/>
      <c r="U6996" s="87"/>
      <c r="V6996" s="87"/>
      <c r="W6996" s="87"/>
      <c r="X6996" s="87"/>
      <c r="Y6996" s="87"/>
      <c r="Z6996" s="87"/>
      <c r="AA6996" s="87"/>
      <c r="AB6996" s="87"/>
      <c r="AC6996" s="87"/>
      <c r="AD6996" s="87"/>
      <c r="AE6996" s="87"/>
      <c r="AF6996" s="87"/>
      <c r="AG6996" s="87"/>
      <c r="AH6996" s="87"/>
      <c r="AI6996" s="87"/>
      <c r="AJ6996" s="87"/>
      <c r="AK6996" s="87"/>
      <c r="AL6996" s="87"/>
      <c r="AM6996" s="87"/>
      <c r="AN6996" s="87"/>
      <c r="AO6996" s="87"/>
      <c r="AP6996" s="87"/>
      <c r="AQ6996" s="87"/>
      <c r="AR6996" s="87"/>
      <c r="AS6996" s="87"/>
      <c r="AT6996" s="87"/>
      <c r="AU6996" s="87"/>
      <c r="AV6996" s="87"/>
      <c r="AW6996" s="87"/>
      <c r="AX6996" s="87"/>
      <c r="AY6996" s="87"/>
      <c r="AZ6996" s="87"/>
      <c r="BA6996" s="87"/>
      <c r="BB6996" s="87"/>
      <c r="BC6996" s="87"/>
      <c r="BD6996" s="87"/>
      <c r="BE6996" s="87"/>
      <c r="BF6996" s="87"/>
    </row>
    <row r="6997" spans="13:58" x14ac:dyDescent="0.25">
      <c r="M6997" s="83"/>
      <c r="N6997" s="87"/>
      <c r="O6997" s="87"/>
      <c r="P6997" s="87"/>
      <c r="Q6997" s="87"/>
      <c r="R6997" s="87"/>
      <c r="S6997" s="87"/>
      <c r="T6997" s="87"/>
      <c r="U6997" s="87"/>
      <c r="V6997" s="87"/>
      <c r="W6997" s="87"/>
      <c r="X6997" s="87"/>
      <c r="Y6997" s="87"/>
      <c r="Z6997" s="87"/>
      <c r="AA6997" s="87"/>
      <c r="AB6997" s="87"/>
      <c r="AC6997" s="87"/>
      <c r="AD6997" s="87"/>
      <c r="AE6997" s="87"/>
      <c r="AF6997" s="87"/>
      <c r="AG6997" s="87"/>
      <c r="AH6997" s="87"/>
      <c r="AI6997" s="87"/>
      <c r="AJ6997" s="87"/>
      <c r="AK6997" s="87"/>
      <c r="AL6997" s="87"/>
      <c r="AM6997" s="87"/>
      <c r="AN6997" s="87"/>
      <c r="AO6997" s="87"/>
      <c r="AP6997" s="87"/>
      <c r="AQ6997" s="87"/>
      <c r="AR6997" s="87"/>
      <c r="AS6997" s="87"/>
      <c r="AT6997" s="87"/>
      <c r="AU6997" s="87"/>
      <c r="AV6997" s="87"/>
      <c r="AW6997" s="87"/>
      <c r="AX6997" s="87"/>
      <c r="AY6997" s="87"/>
      <c r="AZ6997" s="87"/>
      <c r="BA6997" s="87"/>
      <c r="BB6997" s="87"/>
      <c r="BC6997" s="87"/>
      <c r="BD6997" s="87"/>
      <c r="BE6997" s="87"/>
      <c r="BF6997" s="87"/>
    </row>
    <row r="6998" spans="13:58" x14ac:dyDescent="0.25">
      <c r="M6998" s="83"/>
      <c r="N6998" s="87"/>
      <c r="O6998" s="87"/>
      <c r="P6998" s="87"/>
      <c r="Q6998" s="87"/>
      <c r="R6998" s="87"/>
      <c r="S6998" s="87"/>
      <c r="T6998" s="87"/>
      <c r="U6998" s="87"/>
      <c r="V6998" s="87"/>
      <c r="W6998" s="87"/>
      <c r="X6998" s="87"/>
      <c r="Y6998" s="87"/>
      <c r="Z6998" s="87"/>
      <c r="AA6998" s="87"/>
      <c r="AB6998" s="87"/>
      <c r="AC6998" s="87"/>
      <c r="AD6998" s="87"/>
      <c r="AE6998" s="87"/>
      <c r="AF6998" s="87"/>
      <c r="AG6998" s="87"/>
      <c r="AH6998" s="87"/>
      <c r="AI6998" s="87"/>
      <c r="AJ6998" s="87"/>
      <c r="AK6998" s="87"/>
      <c r="AL6998" s="87"/>
      <c r="AM6998" s="87"/>
      <c r="AN6998" s="87"/>
      <c r="AO6998" s="87"/>
      <c r="AP6998" s="87"/>
      <c r="AQ6998" s="87"/>
      <c r="AR6998" s="87"/>
      <c r="AS6998" s="87"/>
      <c r="AT6998" s="87"/>
      <c r="AU6998" s="87"/>
      <c r="AV6998" s="87"/>
      <c r="AW6998" s="87"/>
      <c r="AX6998" s="87"/>
      <c r="AY6998" s="87"/>
      <c r="AZ6998" s="87"/>
      <c r="BA6998" s="87"/>
      <c r="BB6998" s="87"/>
      <c r="BC6998" s="87"/>
      <c r="BD6998" s="87"/>
      <c r="BE6998" s="87"/>
      <c r="BF6998" s="87"/>
    </row>
    <row r="6999" spans="13:58" x14ac:dyDescent="0.25">
      <c r="M6999" s="83"/>
      <c r="N6999" s="87"/>
      <c r="O6999" s="87"/>
      <c r="P6999" s="87"/>
      <c r="Q6999" s="87"/>
      <c r="R6999" s="87"/>
      <c r="S6999" s="87"/>
      <c r="T6999" s="87"/>
      <c r="U6999" s="87"/>
      <c r="V6999" s="87"/>
      <c r="W6999" s="87"/>
      <c r="X6999" s="87"/>
      <c r="Y6999" s="87"/>
      <c r="Z6999" s="87"/>
      <c r="AA6999" s="87"/>
      <c r="AB6999" s="87"/>
      <c r="AC6999" s="87"/>
      <c r="AD6999" s="87"/>
      <c r="AE6999" s="87"/>
      <c r="AF6999" s="87"/>
      <c r="AG6999" s="87"/>
      <c r="AH6999" s="87"/>
      <c r="AI6999" s="87"/>
      <c r="AJ6999" s="87"/>
      <c r="AK6999" s="87"/>
      <c r="AL6999" s="87"/>
      <c r="AM6999" s="87"/>
      <c r="AN6999" s="87"/>
      <c r="AO6999" s="87"/>
      <c r="AP6999" s="87"/>
      <c r="AQ6999" s="87"/>
      <c r="AR6999" s="87"/>
      <c r="AS6999" s="87"/>
      <c r="AT6999" s="87"/>
      <c r="AU6999" s="87"/>
      <c r="AV6999" s="87"/>
      <c r="AW6999" s="87"/>
      <c r="AX6999" s="87"/>
      <c r="AY6999" s="87"/>
      <c r="AZ6999" s="87"/>
      <c r="BA6999" s="87"/>
      <c r="BB6999" s="87"/>
      <c r="BC6999" s="87"/>
      <c r="BD6999" s="87"/>
      <c r="BE6999" s="87"/>
      <c r="BF6999" s="87"/>
    </row>
    <row r="7000" spans="13:58" x14ac:dyDescent="0.25">
      <c r="M7000" s="83"/>
      <c r="N7000" s="87"/>
      <c r="O7000" s="87"/>
      <c r="P7000" s="87"/>
      <c r="Q7000" s="87"/>
      <c r="R7000" s="87"/>
      <c r="S7000" s="87"/>
      <c r="T7000" s="87"/>
      <c r="U7000" s="87"/>
      <c r="V7000" s="87"/>
      <c r="W7000" s="87"/>
      <c r="X7000" s="87"/>
      <c r="Y7000" s="87"/>
      <c r="Z7000" s="87"/>
      <c r="AA7000" s="87"/>
      <c r="AB7000" s="87"/>
      <c r="AC7000" s="87"/>
      <c r="AD7000" s="87"/>
      <c r="AE7000" s="87"/>
      <c r="AF7000" s="87"/>
      <c r="AG7000" s="87"/>
      <c r="AH7000" s="87"/>
      <c r="AI7000" s="87"/>
      <c r="AJ7000" s="87"/>
      <c r="AK7000" s="87"/>
      <c r="AL7000" s="87"/>
      <c r="AM7000" s="87"/>
      <c r="AN7000" s="87"/>
      <c r="AO7000" s="87"/>
      <c r="AP7000" s="87"/>
      <c r="AQ7000" s="87"/>
      <c r="AR7000" s="87"/>
      <c r="AS7000" s="87"/>
      <c r="AT7000" s="87"/>
      <c r="AU7000" s="87"/>
      <c r="AV7000" s="87"/>
      <c r="AW7000" s="87"/>
      <c r="AX7000" s="87"/>
      <c r="AY7000" s="87"/>
      <c r="AZ7000" s="87"/>
      <c r="BA7000" s="87"/>
      <c r="BB7000" s="87"/>
      <c r="BC7000" s="87"/>
      <c r="BD7000" s="87"/>
      <c r="BE7000" s="87"/>
      <c r="BF7000" s="87"/>
    </row>
    <row r="7001" spans="13:58" x14ac:dyDescent="0.25">
      <c r="M7001" s="83"/>
      <c r="N7001" s="87"/>
      <c r="O7001" s="87"/>
      <c r="P7001" s="87"/>
      <c r="Q7001" s="87"/>
      <c r="R7001" s="87"/>
      <c r="S7001" s="87"/>
      <c r="T7001" s="87"/>
      <c r="U7001" s="87"/>
      <c r="V7001" s="87"/>
      <c r="W7001" s="87"/>
      <c r="X7001" s="87"/>
      <c r="Y7001" s="87"/>
      <c r="Z7001" s="87"/>
      <c r="AA7001" s="87"/>
      <c r="AB7001" s="87"/>
      <c r="AC7001" s="87"/>
      <c r="AD7001" s="87"/>
      <c r="AE7001" s="87"/>
      <c r="AF7001" s="87"/>
      <c r="AG7001" s="87"/>
      <c r="AH7001" s="87"/>
      <c r="AI7001" s="87"/>
      <c r="AJ7001" s="87"/>
      <c r="AK7001" s="87"/>
      <c r="AL7001" s="87"/>
      <c r="AM7001" s="87"/>
      <c r="AN7001" s="87"/>
      <c r="AO7001" s="87"/>
      <c r="AP7001" s="87"/>
      <c r="AQ7001" s="87"/>
      <c r="AR7001" s="87"/>
      <c r="AS7001" s="87"/>
      <c r="AT7001" s="87"/>
      <c r="AU7001" s="87"/>
      <c r="AV7001" s="87"/>
      <c r="AW7001" s="87"/>
      <c r="AX7001" s="87"/>
      <c r="AY7001" s="87"/>
      <c r="AZ7001" s="87"/>
      <c r="BA7001" s="87"/>
      <c r="BB7001" s="87"/>
      <c r="BC7001" s="87"/>
      <c r="BD7001" s="87"/>
      <c r="BE7001" s="87"/>
      <c r="BF7001" s="87"/>
    </row>
    <row r="7002" spans="13:58" x14ac:dyDescent="0.25">
      <c r="M7002" s="83"/>
      <c r="N7002" s="87"/>
      <c r="O7002" s="87"/>
      <c r="P7002" s="87"/>
      <c r="Q7002" s="87"/>
      <c r="R7002" s="87"/>
      <c r="S7002" s="87"/>
      <c r="T7002" s="87"/>
      <c r="U7002" s="87"/>
      <c r="V7002" s="87"/>
      <c r="W7002" s="87"/>
      <c r="X7002" s="87"/>
      <c r="Y7002" s="87"/>
      <c r="Z7002" s="87"/>
      <c r="AA7002" s="87"/>
      <c r="AB7002" s="87"/>
      <c r="AC7002" s="87"/>
      <c r="AD7002" s="87"/>
      <c r="AE7002" s="87"/>
      <c r="AF7002" s="87"/>
      <c r="AG7002" s="87"/>
      <c r="AH7002" s="87"/>
      <c r="AI7002" s="87"/>
      <c r="AJ7002" s="87"/>
      <c r="AK7002" s="87"/>
      <c r="AL7002" s="87"/>
      <c r="AM7002" s="87"/>
      <c r="AN7002" s="87"/>
      <c r="AO7002" s="87"/>
      <c r="AP7002" s="87"/>
      <c r="AQ7002" s="87"/>
      <c r="AR7002" s="87"/>
      <c r="AS7002" s="87"/>
      <c r="AT7002" s="87"/>
      <c r="AU7002" s="87"/>
      <c r="AV7002" s="87"/>
      <c r="AW7002" s="87"/>
      <c r="AX7002" s="87"/>
      <c r="AY7002" s="87"/>
      <c r="AZ7002" s="87"/>
      <c r="BA7002" s="87"/>
      <c r="BB7002" s="87"/>
      <c r="BC7002" s="87"/>
      <c r="BD7002" s="87"/>
      <c r="BE7002" s="87"/>
      <c r="BF7002" s="87"/>
    </row>
    <row r="7003" spans="13:58" x14ac:dyDescent="0.25">
      <c r="M7003" s="83"/>
      <c r="N7003" s="87"/>
      <c r="O7003" s="87"/>
      <c r="P7003" s="87"/>
      <c r="Q7003" s="87"/>
      <c r="R7003" s="87"/>
      <c r="S7003" s="87"/>
      <c r="T7003" s="87"/>
      <c r="U7003" s="87"/>
      <c r="V7003" s="87"/>
      <c r="W7003" s="87"/>
      <c r="X7003" s="87"/>
      <c r="Y7003" s="87"/>
      <c r="Z7003" s="87"/>
      <c r="AA7003" s="87"/>
      <c r="AB7003" s="87"/>
      <c r="AC7003" s="87"/>
      <c r="AD7003" s="87"/>
      <c r="AE7003" s="87"/>
      <c r="AF7003" s="87"/>
      <c r="AG7003" s="87"/>
      <c r="AH7003" s="87"/>
      <c r="AI7003" s="87"/>
      <c r="AJ7003" s="87"/>
      <c r="AK7003" s="87"/>
      <c r="AL7003" s="87"/>
      <c r="AM7003" s="87"/>
      <c r="AN7003" s="87"/>
      <c r="AO7003" s="87"/>
      <c r="AP7003" s="87"/>
      <c r="AQ7003" s="87"/>
      <c r="AR7003" s="87"/>
      <c r="AS7003" s="87"/>
      <c r="AT7003" s="87"/>
      <c r="AU7003" s="87"/>
      <c r="AV7003" s="87"/>
      <c r="AW7003" s="87"/>
      <c r="AX7003" s="87"/>
      <c r="AY7003" s="87"/>
      <c r="AZ7003" s="87"/>
      <c r="BA7003" s="87"/>
      <c r="BB7003" s="87"/>
      <c r="BC7003" s="87"/>
      <c r="BD7003" s="87"/>
      <c r="BE7003" s="87"/>
      <c r="BF7003" s="87"/>
    </row>
    <row r="7004" spans="13:58" x14ac:dyDescent="0.25">
      <c r="M7004" s="83"/>
      <c r="N7004" s="87"/>
      <c r="O7004" s="87"/>
      <c r="P7004" s="87"/>
      <c r="Q7004" s="87"/>
      <c r="R7004" s="87"/>
      <c r="S7004" s="87"/>
      <c r="T7004" s="87"/>
      <c r="U7004" s="87"/>
      <c r="V7004" s="87"/>
      <c r="W7004" s="87"/>
      <c r="X7004" s="87"/>
      <c r="Y7004" s="87"/>
      <c r="Z7004" s="87"/>
      <c r="AA7004" s="87"/>
      <c r="AB7004" s="87"/>
      <c r="AC7004" s="87"/>
      <c r="AD7004" s="87"/>
      <c r="AE7004" s="87"/>
      <c r="AF7004" s="87"/>
      <c r="AG7004" s="87"/>
      <c r="AH7004" s="87"/>
      <c r="AI7004" s="87"/>
      <c r="AJ7004" s="87"/>
      <c r="AK7004" s="87"/>
      <c r="AL7004" s="87"/>
      <c r="AM7004" s="87"/>
      <c r="AN7004" s="87"/>
      <c r="AO7004" s="87"/>
      <c r="AP7004" s="87"/>
      <c r="AQ7004" s="87"/>
      <c r="AR7004" s="87"/>
      <c r="AS7004" s="87"/>
      <c r="AT7004" s="87"/>
      <c r="AU7004" s="87"/>
      <c r="AV7004" s="87"/>
      <c r="AW7004" s="87"/>
      <c r="AX7004" s="87"/>
      <c r="AY7004" s="87"/>
      <c r="AZ7004" s="87"/>
      <c r="BA7004" s="87"/>
      <c r="BB7004" s="87"/>
      <c r="BC7004" s="87"/>
      <c r="BD7004" s="87"/>
      <c r="BE7004" s="87"/>
      <c r="BF7004" s="87"/>
    </row>
    <row r="7005" spans="13:58" x14ac:dyDescent="0.25">
      <c r="M7005" s="83"/>
      <c r="N7005" s="87"/>
      <c r="O7005" s="87"/>
      <c r="P7005" s="87"/>
      <c r="Q7005" s="87"/>
      <c r="R7005" s="87"/>
      <c r="S7005" s="87"/>
      <c r="T7005" s="87"/>
      <c r="U7005" s="87"/>
      <c r="V7005" s="87"/>
      <c r="W7005" s="87"/>
      <c r="X7005" s="87"/>
      <c r="Y7005" s="87"/>
      <c r="Z7005" s="87"/>
      <c r="AA7005" s="87"/>
      <c r="AB7005" s="87"/>
      <c r="AC7005" s="87"/>
      <c r="AD7005" s="87"/>
      <c r="AE7005" s="87"/>
      <c r="AF7005" s="87"/>
      <c r="AG7005" s="87"/>
      <c r="AH7005" s="87"/>
      <c r="AI7005" s="87"/>
      <c r="AJ7005" s="87"/>
      <c r="AK7005" s="87"/>
      <c r="AL7005" s="87"/>
      <c r="AM7005" s="87"/>
      <c r="AN7005" s="87"/>
      <c r="AO7005" s="87"/>
      <c r="AP7005" s="87"/>
      <c r="AQ7005" s="87"/>
      <c r="AR7005" s="87"/>
      <c r="AS7005" s="87"/>
      <c r="AT7005" s="87"/>
      <c r="AU7005" s="87"/>
      <c r="AV7005" s="87"/>
      <c r="AW7005" s="87"/>
      <c r="AX7005" s="87"/>
      <c r="AY7005" s="87"/>
      <c r="AZ7005" s="87"/>
      <c r="BA7005" s="87"/>
      <c r="BB7005" s="87"/>
      <c r="BC7005" s="87"/>
      <c r="BD7005" s="87"/>
      <c r="BE7005" s="87"/>
      <c r="BF7005" s="87"/>
    </row>
    <row r="7006" spans="13:58" x14ac:dyDescent="0.25">
      <c r="M7006" s="83"/>
      <c r="N7006" s="87"/>
      <c r="O7006" s="87"/>
      <c r="P7006" s="87"/>
      <c r="Q7006" s="87"/>
      <c r="R7006" s="87"/>
      <c r="S7006" s="87"/>
      <c r="T7006" s="87"/>
      <c r="U7006" s="87"/>
      <c r="V7006" s="87"/>
      <c r="W7006" s="87"/>
      <c r="X7006" s="87"/>
      <c r="Y7006" s="87"/>
      <c r="Z7006" s="87"/>
      <c r="AA7006" s="87"/>
      <c r="AB7006" s="87"/>
      <c r="AC7006" s="87"/>
      <c r="AD7006" s="87"/>
      <c r="AE7006" s="87"/>
      <c r="AF7006" s="87"/>
      <c r="AG7006" s="87"/>
      <c r="AH7006" s="87"/>
      <c r="AI7006" s="87"/>
      <c r="AJ7006" s="87"/>
      <c r="AK7006" s="87"/>
      <c r="AL7006" s="87"/>
      <c r="AM7006" s="87"/>
      <c r="AN7006" s="87"/>
      <c r="AO7006" s="87"/>
      <c r="AP7006" s="87"/>
      <c r="AQ7006" s="87"/>
      <c r="AR7006" s="87"/>
      <c r="AS7006" s="87"/>
      <c r="AT7006" s="87"/>
      <c r="AU7006" s="87"/>
      <c r="AV7006" s="87"/>
      <c r="AW7006" s="87"/>
      <c r="AX7006" s="87"/>
      <c r="AY7006" s="87"/>
      <c r="AZ7006" s="87"/>
      <c r="BA7006" s="87"/>
      <c r="BB7006" s="87"/>
      <c r="BC7006" s="87"/>
      <c r="BD7006" s="87"/>
      <c r="BE7006" s="87"/>
      <c r="BF7006" s="87"/>
    </row>
    <row r="7007" spans="13:58" x14ac:dyDescent="0.25">
      <c r="M7007" s="83"/>
      <c r="N7007" s="87"/>
      <c r="O7007" s="87"/>
      <c r="P7007" s="87"/>
      <c r="Q7007" s="87"/>
      <c r="R7007" s="87"/>
      <c r="S7007" s="87"/>
      <c r="T7007" s="87"/>
      <c r="U7007" s="87"/>
      <c r="V7007" s="87"/>
      <c r="W7007" s="87"/>
      <c r="X7007" s="87"/>
      <c r="Y7007" s="87"/>
      <c r="Z7007" s="87"/>
      <c r="AA7007" s="87"/>
      <c r="AB7007" s="87"/>
      <c r="AC7007" s="87"/>
      <c r="AD7007" s="87"/>
      <c r="AE7007" s="87"/>
      <c r="AF7007" s="87"/>
      <c r="AG7007" s="87"/>
      <c r="AH7007" s="87"/>
      <c r="AI7007" s="87"/>
      <c r="AJ7007" s="87"/>
      <c r="AK7007" s="87"/>
      <c r="AL7007" s="87"/>
      <c r="AM7007" s="87"/>
      <c r="AN7007" s="87"/>
      <c r="AO7007" s="87"/>
      <c r="AP7007" s="87"/>
      <c r="AQ7007" s="87"/>
      <c r="AR7007" s="87"/>
      <c r="AS7007" s="87"/>
      <c r="AT7007" s="87"/>
      <c r="AU7007" s="87"/>
      <c r="AV7007" s="87"/>
      <c r="AW7007" s="87"/>
      <c r="AX7007" s="87"/>
      <c r="AY7007" s="87"/>
      <c r="AZ7007" s="87"/>
      <c r="BA7007" s="87"/>
      <c r="BB7007" s="87"/>
      <c r="BC7007" s="87"/>
      <c r="BD7007" s="87"/>
      <c r="BE7007" s="87"/>
      <c r="BF7007" s="87"/>
    </row>
    <row r="7008" spans="13:58" x14ac:dyDescent="0.25">
      <c r="M7008" s="83"/>
      <c r="N7008" s="87"/>
      <c r="O7008" s="87"/>
      <c r="P7008" s="87"/>
      <c r="Q7008" s="87"/>
      <c r="R7008" s="87"/>
      <c r="S7008" s="87"/>
      <c r="T7008" s="87"/>
      <c r="U7008" s="87"/>
      <c r="V7008" s="87"/>
      <c r="W7008" s="87"/>
      <c r="X7008" s="87"/>
      <c r="Y7008" s="87"/>
      <c r="Z7008" s="87"/>
      <c r="AA7008" s="87"/>
      <c r="AB7008" s="87"/>
      <c r="AC7008" s="87"/>
      <c r="AD7008" s="87"/>
      <c r="AE7008" s="87"/>
      <c r="AF7008" s="87"/>
      <c r="AG7008" s="87"/>
      <c r="AH7008" s="87"/>
      <c r="AI7008" s="87"/>
      <c r="AJ7008" s="87"/>
      <c r="AK7008" s="87"/>
      <c r="AL7008" s="87"/>
      <c r="AM7008" s="87"/>
      <c r="AN7008" s="87"/>
      <c r="AO7008" s="87"/>
      <c r="AP7008" s="87"/>
      <c r="AQ7008" s="87"/>
      <c r="AR7008" s="87"/>
      <c r="AS7008" s="87"/>
      <c r="AT7008" s="87"/>
      <c r="AU7008" s="87"/>
      <c r="AV7008" s="87"/>
      <c r="AW7008" s="87"/>
      <c r="AX7008" s="87"/>
      <c r="AY7008" s="87"/>
      <c r="AZ7008" s="87"/>
      <c r="BA7008" s="87"/>
      <c r="BB7008" s="87"/>
      <c r="BC7008" s="87"/>
      <c r="BD7008" s="87"/>
      <c r="BE7008" s="87"/>
      <c r="BF7008" s="87"/>
    </row>
    <row r="7009" spans="13:58" x14ac:dyDescent="0.25">
      <c r="M7009" s="83"/>
      <c r="N7009" s="87"/>
      <c r="O7009" s="87"/>
      <c r="P7009" s="87"/>
      <c r="Q7009" s="87"/>
      <c r="R7009" s="87"/>
      <c r="S7009" s="87"/>
      <c r="T7009" s="87"/>
      <c r="U7009" s="87"/>
      <c r="V7009" s="87"/>
      <c r="W7009" s="87"/>
      <c r="X7009" s="87"/>
      <c r="Y7009" s="87"/>
      <c r="Z7009" s="87"/>
      <c r="AA7009" s="87"/>
      <c r="AB7009" s="87"/>
      <c r="AC7009" s="87"/>
      <c r="AD7009" s="87"/>
      <c r="AE7009" s="87"/>
      <c r="AF7009" s="87"/>
      <c r="AG7009" s="87"/>
      <c r="AH7009" s="87"/>
      <c r="AI7009" s="87"/>
      <c r="AJ7009" s="87"/>
      <c r="AK7009" s="87"/>
      <c r="AL7009" s="87"/>
      <c r="AM7009" s="87"/>
      <c r="AN7009" s="87"/>
      <c r="AO7009" s="87"/>
      <c r="AP7009" s="87"/>
      <c r="AQ7009" s="87"/>
      <c r="AR7009" s="87"/>
      <c r="AS7009" s="87"/>
      <c r="AT7009" s="87"/>
      <c r="AU7009" s="87"/>
      <c r="AV7009" s="87"/>
      <c r="AW7009" s="87"/>
      <c r="AX7009" s="87"/>
      <c r="AY7009" s="87"/>
      <c r="AZ7009" s="87"/>
      <c r="BA7009" s="87"/>
      <c r="BB7009" s="87"/>
      <c r="BC7009" s="87"/>
      <c r="BD7009" s="87"/>
      <c r="BE7009" s="87"/>
      <c r="BF7009" s="87"/>
    </row>
    <row r="7010" spans="13:58" x14ac:dyDescent="0.25">
      <c r="M7010" s="83"/>
      <c r="N7010" s="87"/>
      <c r="O7010" s="87"/>
      <c r="P7010" s="87"/>
      <c r="Q7010" s="87"/>
      <c r="R7010" s="87"/>
      <c r="S7010" s="87"/>
      <c r="T7010" s="87"/>
      <c r="U7010" s="87"/>
      <c r="V7010" s="87"/>
      <c r="W7010" s="87"/>
      <c r="X7010" s="87"/>
      <c r="Y7010" s="87"/>
      <c r="Z7010" s="87"/>
      <c r="AA7010" s="87"/>
      <c r="AB7010" s="87"/>
      <c r="AC7010" s="87"/>
      <c r="AD7010" s="87"/>
      <c r="AE7010" s="87"/>
      <c r="AF7010" s="87"/>
      <c r="AG7010" s="87"/>
      <c r="AH7010" s="87"/>
      <c r="AI7010" s="87"/>
      <c r="AJ7010" s="87"/>
      <c r="AK7010" s="87"/>
      <c r="AL7010" s="87"/>
      <c r="AM7010" s="87"/>
      <c r="AN7010" s="87"/>
      <c r="AO7010" s="87"/>
      <c r="AP7010" s="87"/>
      <c r="AQ7010" s="87"/>
      <c r="AR7010" s="87"/>
      <c r="AS7010" s="87"/>
      <c r="AT7010" s="87"/>
      <c r="AU7010" s="87"/>
      <c r="AV7010" s="87"/>
      <c r="AW7010" s="87"/>
      <c r="AX7010" s="87"/>
      <c r="AY7010" s="87"/>
      <c r="AZ7010" s="87"/>
      <c r="BA7010" s="87"/>
      <c r="BB7010" s="87"/>
      <c r="BC7010" s="87"/>
      <c r="BD7010" s="87"/>
      <c r="BE7010" s="87"/>
      <c r="BF7010" s="87"/>
    </row>
    <row r="7011" spans="13:58" x14ac:dyDescent="0.25">
      <c r="M7011" s="83"/>
      <c r="N7011" s="87"/>
      <c r="O7011" s="87"/>
      <c r="P7011" s="87"/>
      <c r="Q7011" s="87"/>
      <c r="R7011" s="87"/>
      <c r="S7011" s="87"/>
      <c r="T7011" s="87"/>
      <c r="U7011" s="87"/>
      <c r="V7011" s="87"/>
      <c r="W7011" s="87"/>
      <c r="X7011" s="87"/>
      <c r="Y7011" s="87"/>
      <c r="Z7011" s="87"/>
      <c r="AA7011" s="87"/>
      <c r="AB7011" s="87"/>
      <c r="AC7011" s="87"/>
      <c r="AD7011" s="87"/>
      <c r="AE7011" s="87"/>
      <c r="AF7011" s="87"/>
      <c r="AG7011" s="87"/>
      <c r="AH7011" s="87"/>
      <c r="AI7011" s="87"/>
      <c r="AJ7011" s="87"/>
      <c r="AK7011" s="87"/>
      <c r="AL7011" s="87"/>
      <c r="AM7011" s="87"/>
      <c r="AN7011" s="87"/>
      <c r="AO7011" s="87"/>
      <c r="AP7011" s="87"/>
      <c r="AQ7011" s="87"/>
      <c r="AR7011" s="87"/>
      <c r="AS7011" s="87"/>
      <c r="AT7011" s="87"/>
      <c r="AU7011" s="87"/>
      <c r="AV7011" s="87"/>
      <c r="AW7011" s="87"/>
      <c r="AX7011" s="87"/>
      <c r="AY7011" s="87"/>
      <c r="AZ7011" s="87"/>
      <c r="BA7011" s="87"/>
      <c r="BB7011" s="87"/>
      <c r="BC7011" s="87"/>
      <c r="BD7011" s="87"/>
      <c r="BE7011" s="87"/>
      <c r="BF7011" s="87"/>
    </row>
    <row r="7012" spans="13:58" x14ac:dyDescent="0.25">
      <c r="M7012" s="83"/>
      <c r="N7012" s="87"/>
      <c r="O7012" s="87"/>
      <c r="P7012" s="87"/>
      <c r="Q7012" s="87"/>
      <c r="R7012" s="87"/>
      <c r="S7012" s="87"/>
      <c r="T7012" s="87"/>
      <c r="U7012" s="87"/>
      <c r="V7012" s="87"/>
      <c r="W7012" s="87"/>
      <c r="X7012" s="87"/>
      <c r="Y7012" s="87"/>
      <c r="Z7012" s="87"/>
      <c r="AA7012" s="87"/>
      <c r="AB7012" s="87"/>
      <c r="AC7012" s="87"/>
      <c r="AD7012" s="87"/>
      <c r="AE7012" s="87"/>
      <c r="AF7012" s="87"/>
      <c r="AG7012" s="87"/>
      <c r="AH7012" s="87"/>
      <c r="AI7012" s="87"/>
      <c r="AJ7012" s="87"/>
      <c r="AK7012" s="87"/>
      <c r="AL7012" s="87"/>
      <c r="AM7012" s="87"/>
      <c r="AN7012" s="87"/>
      <c r="AO7012" s="87"/>
      <c r="AP7012" s="87"/>
      <c r="AQ7012" s="87"/>
      <c r="AR7012" s="87"/>
      <c r="AS7012" s="87"/>
      <c r="AT7012" s="87"/>
      <c r="AU7012" s="87"/>
      <c r="AV7012" s="87"/>
      <c r="AW7012" s="87"/>
      <c r="AX7012" s="87"/>
      <c r="AY7012" s="87"/>
      <c r="AZ7012" s="87"/>
      <c r="BA7012" s="87"/>
      <c r="BB7012" s="87"/>
      <c r="BC7012" s="87"/>
      <c r="BD7012" s="87"/>
      <c r="BE7012" s="87"/>
      <c r="BF7012" s="87"/>
    </row>
    <row r="7013" spans="13:58" x14ac:dyDescent="0.25">
      <c r="M7013" s="83"/>
      <c r="N7013" s="87"/>
      <c r="O7013" s="87"/>
      <c r="P7013" s="87"/>
      <c r="Q7013" s="87"/>
      <c r="R7013" s="87"/>
      <c r="S7013" s="87"/>
      <c r="T7013" s="87"/>
      <c r="U7013" s="87"/>
      <c r="V7013" s="87"/>
      <c r="W7013" s="87"/>
      <c r="X7013" s="87"/>
      <c r="Y7013" s="87"/>
      <c r="Z7013" s="87"/>
      <c r="AA7013" s="87"/>
      <c r="AB7013" s="87"/>
      <c r="AC7013" s="87"/>
      <c r="AD7013" s="87"/>
      <c r="AE7013" s="87"/>
      <c r="AF7013" s="87"/>
      <c r="AG7013" s="87"/>
      <c r="AH7013" s="87"/>
      <c r="AI7013" s="87"/>
      <c r="AJ7013" s="87"/>
      <c r="AK7013" s="87"/>
      <c r="AL7013" s="87"/>
      <c r="AM7013" s="87"/>
      <c r="AN7013" s="87"/>
      <c r="AO7013" s="87"/>
      <c r="AP7013" s="87"/>
      <c r="AQ7013" s="87"/>
      <c r="AR7013" s="87"/>
      <c r="AS7013" s="87"/>
      <c r="AT7013" s="87"/>
      <c r="AU7013" s="87"/>
      <c r="AV7013" s="87"/>
      <c r="AW7013" s="87"/>
      <c r="AX7013" s="87"/>
      <c r="AY7013" s="87"/>
      <c r="AZ7013" s="87"/>
      <c r="BA7013" s="87"/>
      <c r="BB7013" s="87"/>
      <c r="BC7013" s="87"/>
      <c r="BD7013" s="87"/>
      <c r="BE7013" s="87"/>
      <c r="BF7013" s="87"/>
    </row>
    <row r="7014" spans="13:58" x14ac:dyDescent="0.25">
      <c r="M7014" s="83"/>
      <c r="N7014" s="87"/>
      <c r="O7014" s="87"/>
      <c r="P7014" s="87"/>
      <c r="Q7014" s="87"/>
      <c r="R7014" s="87"/>
      <c r="S7014" s="87"/>
      <c r="T7014" s="87"/>
      <c r="U7014" s="87"/>
      <c r="V7014" s="87"/>
      <c r="W7014" s="87"/>
      <c r="X7014" s="87"/>
      <c r="Y7014" s="87"/>
      <c r="Z7014" s="87"/>
      <c r="AA7014" s="87"/>
      <c r="AB7014" s="87"/>
      <c r="AC7014" s="87"/>
      <c r="AD7014" s="87"/>
      <c r="AE7014" s="87"/>
      <c r="AF7014" s="87"/>
      <c r="AG7014" s="87"/>
      <c r="AH7014" s="87"/>
      <c r="AI7014" s="87"/>
      <c r="AJ7014" s="87"/>
      <c r="AK7014" s="87"/>
      <c r="AL7014" s="87"/>
      <c r="AM7014" s="87"/>
      <c r="AN7014" s="87"/>
      <c r="AO7014" s="87"/>
      <c r="AP7014" s="87"/>
      <c r="AQ7014" s="87"/>
      <c r="AR7014" s="87"/>
      <c r="AS7014" s="87"/>
      <c r="AT7014" s="87"/>
      <c r="AU7014" s="87"/>
      <c r="AV7014" s="87"/>
      <c r="AW7014" s="87"/>
      <c r="AX7014" s="87"/>
      <c r="AY7014" s="87"/>
      <c r="AZ7014" s="87"/>
      <c r="BA7014" s="87"/>
      <c r="BB7014" s="87"/>
      <c r="BC7014" s="87"/>
      <c r="BD7014" s="87"/>
      <c r="BE7014" s="87"/>
      <c r="BF7014" s="87"/>
    </row>
    <row r="7015" spans="13:58" x14ac:dyDescent="0.25">
      <c r="M7015" s="83"/>
      <c r="N7015" s="87"/>
      <c r="O7015" s="87"/>
      <c r="P7015" s="87"/>
      <c r="Q7015" s="87"/>
      <c r="R7015" s="87"/>
      <c r="S7015" s="87"/>
      <c r="T7015" s="87"/>
      <c r="U7015" s="87"/>
      <c r="V7015" s="87"/>
      <c r="W7015" s="87"/>
      <c r="X7015" s="87"/>
      <c r="Y7015" s="87"/>
      <c r="Z7015" s="87"/>
      <c r="AA7015" s="87"/>
      <c r="AB7015" s="87"/>
      <c r="AC7015" s="87"/>
      <c r="AD7015" s="87"/>
      <c r="AE7015" s="87"/>
      <c r="AF7015" s="87"/>
      <c r="AG7015" s="87"/>
      <c r="AH7015" s="87"/>
      <c r="AI7015" s="87"/>
      <c r="AJ7015" s="87"/>
      <c r="AK7015" s="87"/>
      <c r="AL7015" s="87"/>
      <c r="AM7015" s="87"/>
      <c r="AN7015" s="87"/>
      <c r="AO7015" s="87"/>
      <c r="AP7015" s="87"/>
      <c r="AQ7015" s="87"/>
      <c r="AR7015" s="87"/>
      <c r="AS7015" s="87"/>
      <c r="AT7015" s="87"/>
      <c r="AU7015" s="87"/>
      <c r="AV7015" s="87"/>
      <c r="AW7015" s="87"/>
      <c r="AX7015" s="87"/>
      <c r="AY7015" s="87"/>
      <c r="AZ7015" s="87"/>
      <c r="BA7015" s="87"/>
      <c r="BB7015" s="87"/>
      <c r="BC7015" s="87"/>
      <c r="BD7015" s="87"/>
      <c r="BE7015" s="87"/>
      <c r="BF7015" s="87"/>
    </row>
    <row r="7016" spans="13:58" x14ac:dyDescent="0.25">
      <c r="M7016" s="83"/>
      <c r="N7016" s="87"/>
      <c r="O7016" s="87"/>
      <c r="P7016" s="87"/>
      <c r="Q7016" s="87"/>
      <c r="R7016" s="87"/>
      <c r="S7016" s="87"/>
      <c r="T7016" s="87"/>
      <c r="U7016" s="87"/>
      <c r="V7016" s="87"/>
      <c r="W7016" s="87"/>
      <c r="X7016" s="87"/>
      <c r="Y7016" s="87"/>
      <c r="Z7016" s="87"/>
      <c r="AA7016" s="87"/>
      <c r="AB7016" s="87"/>
      <c r="AC7016" s="87"/>
      <c r="AD7016" s="87"/>
      <c r="AE7016" s="87"/>
      <c r="AF7016" s="87"/>
      <c r="AG7016" s="87"/>
      <c r="AH7016" s="87"/>
      <c r="AI7016" s="87"/>
      <c r="AJ7016" s="87"/>
      <c r="AK7016" s="87"/>
      <c r="AL7016" s="87"/>
      <c r="AM7016" s="87"/>
      <c r="AN7016" s="87"/>
      <c r="AO7016" s="87"/>
      <c r="AP7016" s="87"/>
      <c r="AQ7016" s="87"/>
      <c r="AR7016" s="87"/>
      <c r="AS7016" s="87"/>
      <c r="AT7016" s="87"/>
      <c r="AU7016" s="87"/>
      <c r="AV7016" s="87"/>
      <c r="AW7016" s="87"/>
      <c r="AX7016" s="87"/>
      <c r="AY7016" s="87"/>
      <c r="AZ7016" s="87"/>
      <c r="BA7016" s="87"/>
      <c r="BB7016" s="87"/>
      <c r="BC7016" s="87"/>
      <c r="BD7016" s="87"/>
      <c r="BE7016" s="87"/>
      <c r="BF7016" s="87"/>
    </row>
    <row r="7017" spans="13:58" x14ac:dyDescent="0.25">
      <c r="M7017" s="83"/>
      <c r="N7017" s="87"/>
      <c r="O7017" s="87"/>
      <c r="P7017" s="87"/>
      <c r="Q7017" s="87"/>
      <c r="R7017" s="87"/>
      <c r="S7017" s="87"/>
      <c r="T7017" s="87"/>
      <c r="U7017" s="87"/>
      <c r="V7017" s="87"/>
      <c r="W7017" s="87"/>
      <c r="X7017" s="87"/>
      <c r="Y7017" s="87"/>
      <c r="Z7017" s="87"/>
      <c r="AA7017" s="87"/>
      <c r="AB7017" s="87"/>
      <c r="AC7017" s="87"/>
      <c r="AD7017" s="87"/>
      <c r="AE7017" s="87"/>
      <c r="AF7017" s="87"/>
      <c r="AG7017" s="87"/>
      <c r="AH7017" s="87"/>
      <c r="AI7017" s="87"/>
      <c r="AJ7017" s="87"/>
      <c r="AK7017" s="87"/>
      <c r="AL7017" s="87"/>
      <c r="AM7017" s="87"/>
      <c r="AN7017" s="87"/>
      <c r="AO7017" s="87"/>
      <c r="AP7017" s="87"/>
      <c r="AQ7017" s="87"/>
      <c r="AR7017" s="87"/>
      <c r="AS7017" s="87"/>
      <c r="AT7017" s="87"/>
      <c r="AU7017" s="87"/>
      <c r="AV7017" s="87"/>
      <c r="AW7017" s="87"/>
      <c r="AX7017" s="87"/>
      <c r="AY7017" s="87"/>
      <c r="AZ7017" s="87"/>
      <c r="BA7017" s="87"/>
      <c r="BB7017" s="87"/>
      <c r="BC7017" s="87"/>
      <c r="BD7017" s="87"/>
      <c r="BE7017" s="87"/>
      <c r="BF7017" s="87"/>
    </row>
    <row r="7018" spans="13:58" x14ac:dyDescent="0.25">
      <c r="M7018" s="83"/>
      <c r="N7018" s="87"/>
      <c r="O7018" s="87"/>
      <c r="P7018" s="87"/>
      <c r="Q7018" s="87"/>
      <c r="R7018" s="87"/>
      <c r="S7018" s="87"/>
      <c r="T7018" s="87"/>
      <c r="U7018" s="87"/>
      <c r="V7018" s="87"/>
      <c r="W7018" s="87"/>
      <c r="X7018" s="87"/>
      <c r="Y7018" s="87"/>
      <c r="Z7018" s="87"/>
      <c r="AA7018" s="87"/>
      <c r="AB7018" s="87"/>
      <c r="AC7018" s="87"/>
      <c r="AD7018" s="87"/>
      <c r="AE7018" s="87"/>
      <c r="AF7018" s="87"/>
      <c r="AG7018" s="87"/>
      <c r="AH7018" s="87"/>
      <c r="AI7018" s="87"/>
      <c r="AJ7018" s="87"/>
      <c r="AK7018" s="87"/>
      <c r="AL7018" s="87"/>
      <c r="AM7018" s="87"/>
      <c r="AN7018" s="87"/>
      <c r="AO7018" s="87"/>
      <c r="AP7018" s="87"/>
      <c r="AQ7018" s="87"/>
      <c r="AR7018" s="87"/>
      <c r="AS7018" s="87"/>
      <c r="AT7018" s="87"/>
      <c r="AU7018" s="87"/>
      <c r="AV7018" s="87"/>
      <c r="AW7018" s="87"/>
      <c r="AX7018" s="87"/>
      <c r="AY7018" s="87"/>
      <c r="AZ7018" s="87"/>
      <c r="BA7018" s="87"/>
      <c r="BB7018" s="87"/>
      <c r="BC7018" s="87"/>
      <c r="BD7018" s="87"/>
      <c r="BE7018" s="87"/>
      <c r="BF7018" s="87"/>
    </row>
    <row r="7019" spans="13:58" x14ac:dyDescent="0.25">
      <c r="M7019" s="83"/>
      <c r="N7019" s="87"/>
      <c r="O7019" s="87"/>
      <c r="P7019" s="87"/>
      <c r="Q7019" s="87"/>
      <c r="R7019" s="87"/>
      <c r="S7019" s="87"/>
      <c r="T7019" s="87"/>
      <c r="U7019" s="87"/>
      <c r="V7019" s="87"/>
      <c r="W7019" s="87"/>
      <c r="X7019" s="87"/>
      <c r="Y7019" s="87"/>
      <c r="Z7019" s="87"/>
      <c r="AA7019" s="87"/>
      <c r="AB7019" s="87"/>
      <c r="AC7019" s="87"/>
      <c r="AD7019" s="87"/>
      <c r="AE7019" s="87"/>
      <c r="AF7019" s="87"/>
      <c r="AG7019" s="87"/>
      <c r="AH7019" s="87"/>
      <c r="AI7019" s="87"/>
      <c r="AJ7019" s="87"/>
      <c r="AK7019" s="87"/>
      <c r="AL7019" s="87"/>
      <c r="AM7019" s="87"/>
      <c r="AN7019" s="87"/>
      <c r="AO7019" s="87"/>
      <c r="AP7019" s="87"/>
      <c r="AQ7019" s="87"/>
      <c r="AR7019" s="87"/>
      <c r="AS7019" s="87"/>
      <c r="AT7019" s="87"/>
      <c r="AU7019" s="87"/>
      <c r="AV7019" s="87"/>
      <c r="AW7019" s="87"/>
      <c r="AX7019" s="87"/>
      <c r="AY7019" s="87"/>
      <c r="AZ7019" s="87"/>
      <c r="BA7019" s="87"/>
      <c r="BB7019" s="87"/>
      <c r="BC7019" s="87"/>
      <c r="BD7019" s="87"/>
      <c r="BE7019" s="87"/>
      <c r="BF7019" s="87"/>
    </row>
    <row r="7020" spans="13:58" x14ac:dyDescent="0.25">
      <c r="M7020" s="83"/>
      <c r="N7020" s="87"/>
      <c r="O7020" s="87"/>
      <c r="P7020" s="87"/>
      <c r="Q7020" s="87"/>
      <c r="R7020" s="87"/>
      <c r="S7020" s="87"/>
      <c r="T7020" s="87"/>
      <c r="U7020" s="87"/>
      <c r="V7020" s="87"/>
      <c r="W7020" s="87"/>
      <c r="X7020" s="87"/>
      <c r="Y7020" s="87"/>
      <c r="Z7020" s="87"/>
      <c r="AA7020" s="87"/>
      <c r="AB7020" s="87"/>
      <c r="AC7020" s="87"/>
      <c r="AD7020" s="87"/>
      <c r="AE7020" s="87"/>
      <c r="AF7020" s="87"/>
      <c r="AG7020" s="87"/>
      <c r="AH7020" s="87"/>
      <c r="AI7020" s="87"/>
      <c r="AJ7020" s="87"/>
      <c r="AK7020" s="87"/>
      <c r="AL7020" s="87"/>
      <c r="AM7020" s="87"/>
      <c r="AN7020" s="87"/>
      <c r="AO7020" s="87"/>
      <c r="AP7020" s="87"/>
      <c r="AQ7020" s="87"/>
      <c r="AR7020" s="87"/>
      <c r="AS7020" s="87"/>
      <c r="AT7020" s="87"/>
      <c r="AU7020" s="87"/>
      <c r="AV7020" s="87"/>
      <c r="AW7020" s="87"/>
      <c r="AX7020" s="87"/>
      <c r="AY7020" s="87"/>
      <c r="AZ7020" s="87"/>
      <c r="BA7020" s="87"/>
      <c r="BB7020" s="87"/>
      <c r="BC7020" s="87"/>
      <c r="BD7020" s="87"/>
      <c r="BE7020" s="87"/>
      <c r="BF7020" s="87"/>
    </row>
    <row r="7021" spans="13:58" x14ac:dyDescent="0.25">
      <c r="M7021" s="83"/>
      <c r="N7021" s="87"/>
      <c r="O7021" s="87"/>
      <c r="P7021" s="87"/>
      <c r="Q7021" s="87"/>
      <c r="R7021" s="87"/>
      <c r="S7021" s="87"/>
      <c r="T7021" s="87"/>
      <c r="U7021" s="87"/>
      <c r="V7021" s="87"/>
      <c r="W7021" s="87"/>
      <c r="X7021" s="87"/>
      <c r="Y7021" s="87"/>
      <c r="Z7021" s="87"/>
      <c r="AA7021" s="87"/>
      <c r="AB7021" s="87"/>
      <c r="AC7021" s="87"/>
      <c r="AD7021" s="87"/>
      <c r="AE7021" s="87"/>
      <c r="AF7021" s="87"/>
      <c r="AG7021" s="87"/>
      <c r="AH7021" s="87"/>
      <c r="AI7021" s="87"/>
      <c r="AJ7021" s="87"/>
      <c r="AK7021" s="87"/>
      <c r="AL7021" s="87"/>
      <c r="AM7021" s="87"/>
      <c r="AN7021" s="87"/>
      <c r="AO7021" s="87"/>
      <c r="AP7021" s="87"/>
      <c r="AQ7021" s="87"/>
      <c r="AR7021" s="87"/>
      <c r="AS7021" s="87"/>
      <c r="AT7021" s="87"/>
      <c r="AU7021" s="87"/>
      <c r="AV7021" s="87"/>
      <c r="AW7021" s="87"/>
      <c r="AX7021" s="87"/>
      <c r="AY7021" s="87"/>
      <c r="AZ7021" s="87"/>
      <c r="BA7021" s="87"/>
      <c r="BB7021" s="87"/>
      <c r="BC7021" s="87"/>
      <c r="BD7021" s="87"/>
      <c r="BE7021" s="87"/>
      <c r="BF7021" s="87"/>
    </row>
    <row r="7022" spans="13:58" x14ac:dyDescent="0.25">
      <c r="M7022" s="83"/>
      <c r="N7022" s="87"/>
      <c r="O7022" s="87"/>
      <c r="P7022" s="87"/>
      <c r="Q7022" s="87"/>
      <c r="R7022" s="87"/>
      <c r="S7022" s="87"/>
      <c r="T7022" s="87"/>
      <c r="U7022" s="87"/>
      <c r="V7022" s="87"/>
      <c r="W7022" s="87"/>
      <c r="X7022" s="87"/>
      <c r="Y7022" s="87"/>
      <c r="Z7022" s="87"/>
      <c r="AA7022" s="87"/>
      <c r="AB7022" s="87"/>
      <c r="AC7022" s="87"/>
      <c r="AD7022" s="87"/>
      <c r="AE7022" s="87"/>
      <c r="AF7022" s="87"/>
      <c r="AG7022" s="87"/>
      <c r="AH7022" s="87"/>
      <c r="AI7022" s="87"/>
      <c r="AJ7022" s="87"/>
      <c r="AK7022" s="87"/>
      <c r="AL7022" s="87"/>
      <c r="AM7022" s="87"/>
      <c r="AN7022" s="87"/>
      <c r="AO7022" s="87"/>
      <c r="AP7022" s="87"/>
      <c r="AQ7022" s="87"/>
      <c r="AR7022" s="87"/>
      <c r="AS7022" s="87"/>
      <c r="AT7022" s="87"/>
      <c r="AU7022" s="87"/>
      <c r="AV7022" s="87"/>
      <c r="AW7022" s="87"/>
      <c r="AX7022" s="87"/>
      <c r="AY7022" s="87"/>
      <c r="AZ7022" s="87"/>
      <c r="BA7022" s="87"/>
      <c r="BB7022" s="87"/>
      <c r="BC7022" s="87"/>
      <c r="BD7022" s="87"/>
      <c r="BE7022" s="87"/>
      <c r="BF7022" s="87"/>
    </row>
    <row r="7023" spans="13:58" x14ac:dyDescent="0.25">
      <c r="M7023" s="83"/>
      <c r="N7023" s="87"/>
      <c r="O7023" s="87"/>
      <c r="P7023" s="87"/>
      <c r="Q7023" s="87"/>
      <c r="R7023" s="87"/>
      <c r="S7023" s="87"/>
      <c r="T7023" s="87"/>
      <c r="U7023" s="87"/>
      <c r="V7023" s="87"/>
      <c r="W7023" s="87"/>
      <c r="X7023" s="87"/>
      <c r="Y7023" s="87"/>
      <c r="Z7023" s="87"/>
      <c r="AA7023" s="87"/>
      <c r="AB7023" s="87"/>
      <c r="AC7023" s="87"/>
      <c r="AD7023" s="87"/>
      <c r="AE7023" s="87"/>
      <c r="AF7023" s="87"/>
      <c r="AG7023" s="87"/>
      <c r="AH7023" s="87"/>
      <c r="AI7023" s="87"/>
      <c r="AJ7023" s="87"/>
      <c r="AK7023" s="87"/>
      <c r="AL7023" s="87"/>
      <c r="AM7023" s="87"/>
      <c r="AN7023" s="87"/>
      <c r="AO7023" s="87"/>
      <c r="AP7023" s="87"/>
      <c r="AQ7023" s="87"/>
      <c r="AR7023" s="87"/>
      <c r="AS7023" s="87"/>
      <c r="AT7023" s="87"/>
      <c r="AU7023" s="87"/>
      <c r="AV7023" s="87"/>
      <c r="AW7023" s="87"/>
      <c r="AX7023" s="87"/>
      <c r="AY7023" s="87"/>
      <c r="AZ7023" s="87"/>
      <c r="BA7023" s="87"/>
      <c r="BB7023" s="87"/>
      <c r="BC7023" s="87"/>
      <c r="BD7023" s="87"/>
      <c r="BE7023" s="87"/>
      <c r="BF7023" s="87"/>
    </row>
    <row r="7024" spans="13:58" x14ac:dyDescent="0.25">
      <c r="M7024" s="83"/>
      <c r="N7024" s="87"/>
      <c r="O7024" s="87"/>
      <c r="P7024" s="87"/>
      <c r="Q7024" s="87"/>
      <c r="R7024" s="87"/>
      <c r="S7024" s="87"/>
      <c r="T7024" s="87"/>
      <c r="U7024" s="87"/>
      <c r="V7024" s="87"/>
      <c r="W7024" s="87"/>
      <c r="X7024" s="87"/>
      <c r="Y7024" s="87"/>
      <c r="Z7024" s="87"/>
      <c r="AA7024" s="87"/>
      <c r="AB7024" s="87"/>
      <c r="AC7024" s="87"/>
      <c r="AD7024" s="87"/>
      <c r="AE7024" s="87"/>
      <c r="AF7024" s="87"/>
      <c r="AG7024" s="87"/>
      <c r="AH7024" s="87"/>
      <c r="AI7024" s="87"/>
      <c r="AJ7024" s="87"/>
      <c r="AK7024" s="87"/>
      <c r="AL7024" s="87"/>
      <c r="AM7024" s="87"/>
      <c r="AN7024" s="87"/>
      <c r="AO7024" s="87"/>
      <c r="AP7024" s="87"/>
      <c r="AQ7024" s="87"/>
      <c r="AR7024" s="87"/>
      <c r="AS7024" s="87"/>
      <c r="AT7024" s="87"/>
      <c r="AU7024" s="87"/>
      <c r="AV7024" s="87"/>
      <c r="AW7024" s="87"/>
      <c r="AX7024" s="87"/>
      <c r="AY7024" s="87"/>
      <c r="AZ7024" s="87"/>
      <c r="BA7024" s="87"/>
      <c r="BB7024" s="87"/>
      <c r="BC7024" s="87"/>
      <c r="BD7024" s="87"/>
      <c r="BE7024" s="87"/>
      <c r="BF7024" s="87"/>
    </row>
    <row r="7025" spans="13:58" x14ac:dyDescent="0.25">
      <c r="M7025" s="83"/>
      <c r="N7025" s="87"/>
      <c r="O7025" s="87"/>
      <c r="P7025" s="87"/>
      <c r="Q7025" s="87"/>
      <c r="R7025" s="87"/>
      <c r="S7025" s="87"/>
      <c r="T7025" s="87"/>
      <c r="U7025" s="87"/>
      <c r="V7025" s="87"/>
      <c r="W7025" s="87"/>
      <c r="X7025" s="87"/>
      <c r="Y7025" s="87"/>
      <c r="Z7025" s="87"/>
      <c r="AA7025" s="87"/>
      <c r="AB7025" s="87"/>
      <c r="AC7025" s="87"/>
      <c r="AD7025" s="87"/>
      <c r="AE7025" s="87"/>
      <c r="AF7025" s="87"/>
      <c r="AG7025" s="87"/>
      <c r="AH7025" s="87"/>
      <c r="AI7025" s="87"/>
      <c r="AJ7025" s="87"/>
      <c r="AK7025" s="87"/>
      <c r="AL7025" s="87"/>
      <c r="AM7025" s="87"/>
      <c r="AN7025" s="87"/>
      <c r="AO7025" s="87"/>
      <c r="AP7025" s="87"/>
      <c r="AQ7025" s="87"/>
      <c r="AR7025" s="87"/>
      <c r="AS7025" s="87"/>
      <c r="AT7025" s="87"/>
      <c r="AU7025" s="87"/>
      <c r="AV7025" s="87"/>
      <c r="AW7025" s="87"/>
      <c r="AX7025" s="87"/>
      <c r="AY7025" s="87"/>
      <c r="AZ7025" s="87"/>
      <c r="BA7025" s="87"/>
      <c r="BB7025" s="87"/>
      <c r="BC7025" s="87"/>
      <c r="BD7025" s="87"/>
      <c r="BE7025" s="87"/>
      <c r="BF7025" s="87"/>
    </row>
    <row r="7026" spans="13:58" x14ac:dyDescent="0.25">
      <c r="M7026" s="83"/>
      <c r="N7026" s="87"/>
      <c r="O7026" s="87"/>
      <c r="P7026" s="87"/>
      <c r="Q7026" s="87"/>
      <c r="R7026" s="87"/>
      <c r="S7026" s="87"/>
      <c r="T7026" s="87"/>
      <c r="U7026" s="87"/>
      <c r="V7026" s="87"/>
      <c r="W7026" s="87"/>
      <c r="X7026" s="87"/>
      <c r="Y7026" s="87"/>
      <c r="Z7026" s="87"/>
      <c r="AA7026" s="87"/>
      <c r="AB7026" s="87"/>
      <c r="AC7026" s="87"/>
      <c r="AD7026" s="87"/>
      <c r="AE7026" s="87"/>
      <c r="AF7026" s="87"/>
      <c r="AG7026" s="87"/>
      <c r="AH7026" s="87"/>
      <c r="AI7026" s="87"/>
      <c r="AJ7026" s="87"/>
      <c r="AK7026" s="87"/>
      <c r="AL7026" s="87"/>
      <c r="AM7026" s="87"/>
      <c r="AN7026" s="87"/>
      <c r="AO7026" s="87"/>
      <c r="AP7026" s="87"/>
      <c r="AQ7026" s="87"/>
      <c r="AR7026" s="87"/>
      <c r="AS7026" s="87"/>
      <c r="AT7026" s="87"/>
      <c r="AU7026" s="87"/>
      <c r="AV7026" s="87"/>
      <c r="AW7026" s="87"/>
      <c r="AX7026" s="87"/>
      <c r="AY7026" s="87"/>
      <c r="AZ7026" s="87"/>
      <c r="BA7026" s="87"/>
      <c r="BB7026" s="87"/>
      <c r="BC7026" s="87"/>
      <c r="BD7026" s="87"/>
      <c r="BE7026" s="87"/>
      <c r="BF7026" s="87"/>
    </row>
    <row r="7027" spans="13:58" x14ac:dyDescent="0.25">
      <c r="M7027" s="83"/>
      <c r="N7027" s="87"/>
      <c r="O7027" s="87"/>
      <c r="P7027" s="87"/>
      <c r="Q7027" s="87"/>
      <c r="R7027" s="87"/>
      <c r="S7027" s="87"/>
      <c r="T7027" s="87"/>
      <c r="U7027" s="87"/>
      <c r="V7027" s="87"/>
      <c r="W7027" s="87"/>
      <c r="X7027" s="87"/>
      <c r="Y7027" s="87"/>
      <c r="Z7027" s="87"/>
      <c r="AA7027" s="87"/>
      <c r="AB7027" s="87"/>
      <c r="AC7027" s="87"/>
      <c r="AD7027" s="87"/>
      <c r="AE7027" s="87"/>
      <c r="AF7027" s="87"/>
      <c r="AG7027" s="87"/>
      <c r="AH7027" s="87"/>
      <c r="AI7027" s="87"/>
      <c r="AJ7027" s="87"/>
      <c r="AK7027" s="87"/>
      <c r="AL7027" s="87"/>
      <c r="AM7027" s="87"/>
      <c r="AN7027" s="87"/>
      <c r="AO7027" s="87"/>
      <c r="AP7027" s="87"/>
      <c r="AQ7027" s="87"/>
      <c r="AR7027" s="87"/>
      <c r="AS7027" s="87"/>
      <c r="AT7027" s="87"/>
      <c r="AU7027" s="87"/>
      <c r="AV7027" s="87"/>
      <c r="AW7027" s="87"/>
      <c r="AX7027" s="87"/>
      <c r="AY7027" s="87"/>
      <c r="AZ7027" s="87"/>
      <c r="BA7027" s="87"/>
      <c r="BB7027" s="87"/>
      <c r="BC7027" s="87"/>
      <c r="BD7027" s="87"/>
      <c r="BE7027" s="87"/>
      <c r="BF7027" s="87"/>
    </row>
    <row r="7028" spans="13:58" x14ac:dyDescent="0.25">
      <c r="M7028" s="83"/>
      <c r="N7028" s="87"/>
      <c r="O7028" s="87"/>
      <c r="P7028" s="87"/>
      <c r="Q7028" s="87"/>
      <c r="R7028" s="87"/>
      <c r="S7028" s="87"/>
      <c r="T7028" s="87"/>
      <c r="U7028" s="87"/>
      <c r="V7028" s="87"/>
      <c r="W7028" s="87"/>
      <c r="X7028" s="87"/>
      <c r="Y7028" s="87"/>
      <c r="Z7028" s="87"/>
      <c r="AA7028" s="87"/>
      <c r="AB7028" s="87"/>
      <c r="AC7028" s="87"/>
      <c r="AD7028" s="87"/>
      <c r="AE7028" s="87"/>
      <c r="AF7028" s="87"/>
      <c r="AG7028" s="87"/>
      <c r="AH7028" s="87"/>
      <c r="AI7028" s="87"/>
      <c r="AJ7028" s="87"/>
      <c r="AK7028" s="87"/>
      <c r="AL7028" s="87"/>
      <c r="AM7028" s="87"/>
      <c r="AN7028" s="87"/>
      <c r="AO7028" s="87"/>
      <c r="AP7028" s="87"/>
      <c r="AQ7028" s="87"/>
      <c r="AR7028" s="87"/>
      <c r="AS7028" s="87"/>
      <c r="AT7028" s="87"/>
      <c r="AU7028" s="87"/>
      <c r="AV7028" s="87"/>
      <c r="AW7028" s="87"/>
      <c r="AX7028" s="87"/>
      <c r="AY7028" s="87"/>
      <c r="AZ7028" s="87"/>
      <c r="BA7028" s="87"/>
      <c r="BB7028" s="87"/>
      <c r="BC7028" s="87"/>
      <c r="BD7028" s="87"/>
      <c r="BE7028" s="87"/>
      <c r="BF7028" s="87"/>
    </row>
    <row r="7029" spans="13:58" x14ac:dyDescent="0.25">
      <c r="M7029" s="83"/>
      <c r="N7029" s="87"/>
      <c r="O7029" s="87"/>
      <c r="P7029" s="87"/>
      <c r="Q7029" s="87"/>
      <c r="R7029" s="87"/>
      <c r="S7029" s="87"/>
      <c r="T7029" s="87"/>
      <c r="U7029" s="87"/>
      <c r="V7029" s="87"/>
      <c r="W7029" s="87"/>
      <c r="X7029" s="87"/>
      <c r="Y7029" s="87"/>
      <c r="Z7029" s="87"/>
      <c r="AA7029" s="87"/>
      <c r="AB7029" s="87"/>
      <c r="AC7029" s="87"/>
      <c r="AD7029" s="87"/>
      <c r="AE7029" s="87"/>
      <c r="AF7029" s="87"/>
      <c r="AG7029" s="87"/>
      <c r="AH7029" s="87"/>
      <c r="AI7029" s="87"/>
      <c r="AJ7029" s="87"/>
      <c r="AK7029" s="87"/>
      <c r="AL7029" s="87"/>
      <c r="AM7029" s="87"/>
      <c r="AN7029" s="87"/>
      <c r="AO7029" s="87"/>
      <c r="AP7029" s="87"/>
      <c r="AQ7029" s="87"/>
      <c r="AR7029" s="87"/>
      <c r="AS7029" s="87"/>
      <c r="AT7029" s="87"/>
      <c r="AU7029" s="87"/>
      <c r="AV7029" s="87"/>
      <c r="AW7029" s="87"/>
      <c r="AX7029" s="87"/>
      <c r="AY7029" s="87"/>
      <c r="AZ7029" s="87"/>
      <c r="BA7029" s="87"/>
      <c r="BB7029" s="87"/>
      <c r="BC7029" s="87"/>
      <c r="BD7029" s="87"/>
      <c r="BE7029" s="87"/>
      <c r="BF7029" s="87"/>
    </row>
    <row r="7030" spans="13:58" x14ac:dyDescent="0.25">
      <c r="M7030" s="83"/>
      <c r="N7030" s="87"/>
      <c r="O7030" s="87"/>
      <c r="P7030" s="87"/>
      <c r="Q7030" s="87"/>
      <c r="R7030" s="87"/>
      <c r="S7030" s="87"/>
      <c r="T7030" s="87"/>
      <c r="U7030" s="87"/>
      <c r="V7030" s="87"/>
      <c r="W7030" s="87"/>
      <c r="X7030" s="87"/>
      <c r="Y7030" s="87"/>
      <c r="Z7030" s="87"/>
      <c r="AA7030" s="87"/>
      <c r="AB7030" s="87"/>
      <c r="AC7030" s="87"/>
      <c r="AD7030" s="87"/>
      <c r="AE7030" s="87"/>
      <c r="AF7030" s="87"/>
      <c r="AG7030" s="87"/>
      <c r="AH7030" s="87"/>
      <c r="AI7030" s="87"/>
      <c r="AJ7030" s="87"/>
      <c r="AK7030" s="87"/>
      <c r="AL7030" s="87"/>
      <c r="AM7030" s="87"/>
      <c r="AN7030" s="87"/>
      <c r="AO7030" s="87"/>
      <c r="AP7030" s="87"/>
      <c r="AQ7030" s="87"/>
      <c r="AR7030" s="87"/>
      <c r="AS7030" s="87"/>
      <c r="AT7030" s="87"/>
      <c r="AU7030" s="87"/>
      <c r="AV7030" s="87"/>
      <c r="AW7030" s="87"/>
      <c r="AX7030" s="87"/>
      <c r="AY7030" s="87"/>
      <c r="AZ7030" s="87"/>
      <c r="BA7030" s="87"/>
      <c r="BB7030" s="87"/>
      <c r="BC7030" s="87"/>
      <c r="BD7030" s="87"/>
      <c r="BE7030" s="87"/>
      <c r="BF7030" s="87"/>
    </row>
    <row r="7031" spans="13:58" x14ac:dyDescent="0.25">
      <c r="M7031" s="83"/>
      <c r="N7031" s="87"/>
      <c r="O7031" s="87"/>
      <c r="P7031" s="87"/>
      <c r="Q7031" s="87"/>
      <c r="R7031" s="87"/>
      <c r="S7031" s="87"/>
      <c r="T7031" s="87"/>
      <c r="U7031" s="87"/>
      <c r="V7031" s="87"/>
      <c r="W7031" s="87"/>
      <c r="X7031" s="87"/>
      <c r="Y7031" s="87"/>
      <c r="Z7031" s="87"/>
      <c r="AA7031" s="87"/>
      <c r="AB7031" s="87"/>
      <c r="AC7031" s="87"/>
      <c r="AD7031" s="87"/>
      <c r="AE7031" s="87"/>
      <c r="AF7031" s="87"/>
      <c r="AG7031" s="87"/>
      <c r="AH7031" s="87"/>
      <c r="AI7031" s="87"/>
      <c r="AJ7031" s="87"/>
      <c r="AK7031" s="87"/>
      <c r="AL7031" s="87"/>
      <c r="AM7031" s="87"/>
      <c r="AN7031" s="87"/>
      <c r="AO7031" s="87"/>
      <c r="AP7031" s="87"/>
      <c r="AQ7031" s="87"/>
      <c r="AR7031" s="87"/>
      <c r="AS7031" s="87"/>
      <c r="AT7031" s="87"/>
      <c r="AU7031" s="87"/>
      <c r="AV7031" s="87"/>
      <c r="AW7031" s="87"/>
      <c r="AX7031" s="87"/>
      <c r="AY7031" s="87"/>
      <c r="AZ7031" s="87"/>
      <c r="BA7031" s="87"/>
      <c r="BB7031" s="87"/>
      <c r="BC7031" s="87"/>
      <c r="BD7031" s="87"/>
      <c r="BE7031" s="87"/>
      <c r="BF7031" s="87"/>
    </row>
    <row r="7032" spans="13:58" x14ac:dyDescent="0.25">
      <c r="M7032" s="83"/>
      <c r="N7032" s="87"/>
      <c r="O7032" s="87"/>
      <c r="P7032" s="87"/>
      <c r="Q7032" s="87"/>
      <c r="R7032" s="87"/>
      <c r="S7032" s="87"/>
      <c r="T7032" s="87"/>
      <c r="U7032" s="87"/>
      <c r="V7032" s="87"/>
      <c r="W7032" s="87"/>
      <c r="X7032" s="87"/>
      <c r="Y7032" s="87"/>
      <c r="Z7032" s="87"/>
      <c r="AA7032" s="87"/>
      <c r="AB7032" s="87"/>
      <c r="AC7032" s="87"/>
      <c r="AD7032" s="87"/>
      <c r="AE7032" s="87"/>
      <c r="AF7032" s="87"/>
      <c r="AG7032" s="87"/>
      <c r="AH7032" s="87"/>
      <c r="AI7032" s="87"/>
      <c r="AJ7032" s="87"/>
      <c r="AK7032" s="87"/>
      <c r="AL7032" s="87"/>
      <c r="AM7032" s="87"/>
      <c r="AN7032" s="87"/>
      <c r="AO7032" s="87"/>
      <c r="AP7032" s="87"/>
      <c r="AQ7032" s="87"/>
      <c r="AR7032" s="87"/>
      <c r="AS7032" s="87"/>
      <c r="AT7032" s="87"/>
      <c r="AU7032" s="87"/>
      <c r="AV7032" s="87"/>
      <c r="AW7032" s="87"/>
      <c r="AX7032" s="87"/>
      <c r="AY7032" s="87"/>
      <c r="AZ7032" s="87"/>
      <c r="BA7032" s="87"/>
      <c r="BB7032" s="87"/>
      <c r="BC7032" s="87"/>
      <c r="BD7032" s="87"/>
      <c r="BE7032" s="87"/>
      <c r="BF7032" s="87"/>
    </row>
    <row r="7033" spans="13:58" x14ac:dyDescent="0.25">
      <c r="M7033" s="83"/>
      <c r="N7033" s="87"/>
      <c r="O7033" s="87"/>
      <c r="P7033" s="87"/>
      <c r="Q7033" s="87"/>
      <c r="R7033" s="87"/>
      <c r="S7033" s="87"/>
      <c r="T7033" s="87"/>
      <c r="U7033" s="87"/>
      <c r="V7033" s="87"/>
      <c r="W7033" s="87"/>
      <c r="X7033" s="87"/>
      <c r="Y7033" s="87"/>
      <c r="Z7033" s="87"/>
      <c r="AA7033" s="87"/>
      <c r="AB7033" s="87"/>
      <c r="AC7033" s="87"/>
      <c r="AD7033" s="87"/>
      <c r="AE7033" s="87"/>
      <c r="AF7033" s="87"/>
      <c r="AG7033" s="87"/>
      <c r="AH7033" s="87"/>
      <c r="AI7033" s="87"/>
      <c r="AJ7033" s="87"/>
      <c r="AK7033" s="87"/>
      <c r="AL7033" s="87"/>
      <c r="AM7033" s="87"/>
      <c r="AN7033" s="87"/>
      <c r="AO7033" s="87"/>
      <c r="AP7033" s="87"/>
      <c r="AQ7033" s="87"/>
      <c r="AR7033" s="87"/>
      <c r="AS7033" s="87"/>
      <c r="AT7033" s="87"/>
      <c r="AU7033" s="87"/>
      <c r="AV7033" s="87"/>
      <c r="AW7033" s="87"/>
      <c r="AX7033" s="87"/>
      <c r="AY7033" s="87"/>
      <c r="AZ7033" s="87"/>
      <c r="BA7033" s="87"/>
      <c r="BB7033" s="87"/>
      <c r="BC7033" s="87"/>
      <c r="BD7033" s="87"/>
      <c r="BE7033" s="87"/>
      <c r="BF7033" s="87"/>
    </row>
    <row r="7034" spans="13:58" x14ac:dyDescent="0.25">
      <c r="M7034" s="83"/>
      <c r="N7034" s="87"/>
      <c r="O7034" s="87"/>
      <c r="P7034" s="87"/>
      <c r="Q7034" s="87"/>
      <c r="R7034" s="87"/>
      <c r="S7034" s="87"/>
      <c r="T7034" s="87"/>
      <c r="U7034" s="87"/>
      <c r="V7034" s="87"/>
      <c r="W7034" s="87"/>
      <c r="X7034" s="87"/>
      <c r="Y7034" s="87"/>
      <c r="Z7034" s="87"/>
      <c r="AA7034" s="87"/>
      <c r="AB7034" s="87"/>
      <c r="AC7034" s="87"/>
      <c r="AD7034" s="87"/>
      <c r="AE7034" s="87"/>
      <c r="AF7034" s="87"/>
      <c r="AG7034" s="87"/>
      <c r="AH7034" s="87"/>
      <c r="AI7034" s="87"/>
      <c r="AJ7034" s="87"/>
      <c r="AK7034" s="87"/>
      <c r="AL7034" s="87"/>
      <c r="AM7034" s="87"/>
      <c r="AN7034" s="87"/>
      <c r="AO7034" s="87"/>
      <c r="AP7034" s="87"/>
      <c r="AQ7034" s="87"/>
      <c r="AR7034" s="87"/>
      <c r="AS7034" s="87"/>
      <c r="AT7034" s="87"/>
      <c r="AU7034" s="87"/>
      <c r="AV7034" s="87"/>
      <c r="AW7034" s="87"/>
      <c r="AX7034" s="87"/>
      <c r="AY7034" s="87"/>
      <c r="AZ7034" s="87"/>
      <c r="BA7034" s="87"/>
      <c r="BB7034" s="87"/>
      <c r="BC7034" s="87"/>
      <c r="BD7034" s="87"/>
      <c r="BE7034" s="87"/>
      <c r="BF7034" s="87"/>
    </row>
    <row r="7035" spans="13:58" x14ac:dyDescent="0.25">
      <c r="M7035" s="83"/>
      <c r="N7035" s="87"/>
      <c r="O7035" s="87"/>
      <c r="P7035" s="87"/>
      <c r="Q7035" s="87"/>
      <c r="R7035" s="87"/>
      <c r="S7035" s="87"/>
      <c r="T7035" s="87"/>
      <c r="U7035" s="87"/>
      <c r="V7035" s="87"/>
      <c r="W7035" s="87"/>
      <c r="X7035" s="87"/>
      <c r="Y7035" s="87"/>
      <c r="Z7035" s="87"/>
      <c r="AA7035" s="87"/>
      <c r="AB7035" s="87"/>
      <c r="AC7035" s="87"/>
      <c r="AD7035" s="87"/>
      <c r="AE7035" s="87"/>
      <c r="AF7035" s="87"/>
      <c r="AG7035" s="87"/>
      <c r="AH7035" s="87"/>
      <c r="AI7035" s="87"/>
      <c r="AJ7035" s="87"/>
      <c r="AK7035" s="87"/>
      <c r="AL7035" s="87"/>
      <c r="AM7035" s="87"/>
      <c r="AN7035" s="87"/>
      <c r="AO7035" s="87"/>
      <c r="AP7035" s="87"/>
      <c r="AQ7035" s="87"/>
      <c r="AR7035" s="87"/>
      <c r="AS7035" s="87"/>
      <c r="AT7035" s="87"/>
      <c r="AU7035" s="87"/>
      <c r="AV7035" s="87"/>
      <c r="AW7035" s="87"/>
      <c r="AX7035" s="87"/>
      <c r="AY7035" s="87"/>
      <c r="AZ7035" s="87"/>
      <c r="BA7035" s="87"/>
      <c r="BB7035" s="87"/>
      <c r="BC7035" s="87"/>
      <c r="BD7035" s="87"/>
      <c r="BE7035" s="87"/>
      <c r="BF7035" s="87"/>
    </row>
    <row r="7036" spans="13:58" x14ac:dyDescent="0.25">
      <c r="M7036" s="83"/>
      <c r="N7036" s="87"/>
      <c r="O7036" s="87"/>
      <c r="P7036" s="87"/>
      <c r="Q7036" s="87"/>
      <c r="R7036" s="87"/>
      <c r="S7036" s="87"/>
      <c r="T7036" s="87"/>
      <c r="U7036" s="87"/>
      <c r="V7036" s="87"/>
      <c r="W7036" s="87"/>
      <c r="X7036" s="87"/>
      <c r="Y7036" s="87"/>
      <c r="Z7036" s="87"/>
      <c r="AA7036" s="87"/>
      <c r="AB7036" s="87"/>
      <c r="AC7036" s="87"/>
      <c r="AD7036" s="87"/>
      <c r="AE7036" s="87"/>
      <c r="AF7036" s="87"/>
      <c r="AG7036" s="87"/>
      <c r="AH7036" s="87"/>
      <c r="AI7036" s="87"/>
      <c r="AJ7036" s="87"/>
      <c r="AK7036" s="87"/>
      <c r="AL7036" s="87"/>
      <c r="AM7036" s="87"/>
      <c r="AN7036" s="87"/>
      <c r="AO7036" s="87"/>
      <c r="AP7036" s="87"/>
      <c r="AQ7036" s="87"/>
      <c r="AR7036" s="87"/>
      <c r="AS7036" s="87"/>
      <c r="AT7036" s="87"/>
      <c r="AU7036" s="87"/>
      <c r="AV7036" s="87"/>
      <c r="AW7036" s="87"/>
      <c r="AX7036" s="87"/>
      <c r="AY7036" s="87"/>
      <c r="AZ7036" s="87"/>
      <c r="BA7036" s="87"/>
      <c r="BB7036" s="87"/>
      <c r="BC7036" s="87"/>
      <c r="BD7036" s="87"/>
      <c r="BE7036" s="87"/>
      <c r="BF7036" s="87"/>
    </row>
    <row r="7037" spans="13:58" x14ac:dyDescent="0.25">
      <c r="M7037" s="83"/>
      <c r="N7037" s="87"/>
      <c r="O7037" s="87"/>
      <c r="P7037" s="87"/>
      <c r="Q7037" s="87"/>
      <c r="R7037" s="87"/>
      <c r="S7037" s="87"/>
      <c r="T7037" s="87"/>
      <c r="U7037" s="87"/>
      <c r="V7037" s="87"/>
      <c r="W7037" s="87"/>
      <c r="X7037" s="87"/>
      <c r="Y7037" s="87"/>
      <c r="Z7037" s="87"/>
      <c r="AA7037" s="87"/>
      <c r="AB7037" s="87"/>
      <c r="AC7037" s="87"/>
      <c r="AD7037" s="87"/>
      <c r="AE7037" s="87"/>
      <c r="AF7037" s="87"/>
      <c r="AG7037" s="87"/>
      <c r="AH7037" s="87"/>
      <c r="AI7037" s="87"/>
      <c r="AJ7037" s="87"/>
      <c r="AK7037" s="87"/>
      <c r="AL7037" s="87"/>
      <c r="AM7037" s="87"/>
      <c r="AN7037" s="87"/>
      <c r="AO7037" s="87"/>
      <c r="AP7037" s="87"/>
      <c r="AQ7037" s="87"/>
      <c r="AR7037" s="87"/>
      <c r="AS7037" s="87"/>
      <c r="AT7037" s="87"/>
      <c r="AU7037" s="87"/>
      <c r="AV7037" s="87"/>
      <c r="AW7037" s="87"/>
      <c r="AX7037" s="87"/>
      <c r="AY7037" s="87"/>
      <c r="AZ7037" s="87"/>
      <c r="BA7037" s="87"/>
      <c r="BB7037" s="87"/>
      <c r="BC7037" s="87"/>
      <c r="BD7037" s="87"/>
      <c r="BE7037" s="87"/>
      <c r="BF7037" s="87"/>
    </row>
    <row r="7038" spans="13:58" x14ac:dyDescent="0.25">
      <c r="M7038" s="83"/>
      <c r="N7038" s="87"/>
      <c r="O7038" s="87"/>
      <c r="P7038" s="87"/>
      <c r="Q7038" s="87"/>
      <c r="R7038" s="87"/>
      <c r="S7038" s="87"/>
      <c r="T7038" s="87"/>
      <c r="U7038" s="87"/>
      <c r="V7038" s="87"/>
      <c r="W7038" s="87"/>
      <c r="X7038" s="87"/>
      <c r="Y7038" s="87"/>
      <c r="Z7038" s="87"/>
      <c r="AA7038" s="87"/>
      <c r="AB7038" s="87"/>
      <c r="AC7038" s="87"/>
      <c r="AD7038" s="87"/>
      <c r="AE7038" s="87"/>
      <c r="AF7038" s="87"/>
      <c r="AG7038" s="87"/>
      <c r="AH7038" s="87"/>
      <c r="AI7038" s="87"/>
      <c r="AJ7038" s="87"/>
      <c r="AK7038" s="87"/>
      <c r="AL7038" s="87"/>
      <c r="AM7038" s="87"/>
      <c r="AN7038" s="87"/>
      <c r="AO7038" s="87"/>
      <c r="AP7038" s="87"/>
      <c r="AQ7038" s="87"/>
      <c r="AR7038" s="87"/>
      <c r="AS7038" s="87"/>
      <c r="AT7038" s="87"/>
      <c r="AU7038" s="87"/>
      <c r="AV7038" s="87"/>
      <c r="AW7038" s="87"/>
      <c r="AX7038" s="87"/>
      <c r="AY7038" s="87"/>
      <c r="AZ7038" s="87"/>
      <c r="BA7038" s="87"/>
      <c r="BB7038" s="87"/>
      <c r="BC7038" s="87"/>
      <c r="BD7038" s="87"/>
      <c r="BE7038" s="87"/>
      <c r="BF7038" s="87"/>
    </row>
    <row r="7039" spans="13:58" x14ac:dyDescent="0.25">
      <c r="M7039" s="83"/>
      <c r="N7039" s="87"/>
      <c r="O7039" s="87"/>
      <c r="P7039" s="87"/>
      <c r="Q7039" s="87"/>
      <c r="R7039" s="87"/>
      <c r="S7039" s="87"/>
      <c r="T7039" s="87"/>
      <c r="U7039" s="87"/>
      <c r="V7039" s="87"/>
      <c r="W7039" s="87"/>
      <c r="X7039" s="87"/>
      <c r="Y7039" s="87"/>
      <c r="Z7039" s="87"/>
      <c r="AA7039" s="87"/>
      <c r="AB7039" s="87"/>
      <c r="AC7039" s="87"/>
      <c r="AD7039" s="87"/>
      <c r="AE7039" s="87"/>
      <c r="AF7039" s="87"/>
      <c r="AG7039" s="87"/>
      <c r="AH7039" s="87"/>
      <c r="AI7039" s="87"/>
      <c r="AJ7039" s="87"/>
      <c r="AK7039" s="87"/>
      <c r="AL7039" s="87"/>
      <c r="AM7039" s="87"/>
      <c r="AN7039" s="87"/>
      <c r="AO7039" s="87"/>
      <c r="AP7039" s="87"/>
      <c r="AQ7039" s="87"/>
      <c r="AR7039" s="87"/>
      <c r="AS7039" s="87"/>
      <c r="AT7039" s="87"/>
      <c r="AU7039" s="87"/>
      <c r="AV7039" s="87"/>
      <c r="AW7039" s="87"/>
      <c r="AX7039" s="87"/>
      <c r="AY7039" s="87"/>
      <c r="AZ7039" s="87"/>
      <c r="BA7039" s="87"/>
      <c r="BB7039" s="87"/>
      <c r="BC7039" s="87"/>
      <c r="BD7039" s="87"/>
      <c r="BE7039" s="87"/>
      <c r="BF7039" s="87"/>
    </row>
    <row r="7040" spans="13:58" x14ac:dyDescent="0.25">
      <c r="M7040" s="83"/>
      <c r="N7040" s="87"/>
      <c r="O7040" s="87"/>
      <c r="P7040" s="87"/>
      <c r="Q7040" s="87"/>
      <c r="R7040" s="87"/>
      <c r="S7040" s="87"/>
      <c r="T7040" s="87"/>
      <c r="U7040" s="87"/>
      <c r="V7040" s="87"/>
      <c r="W7040" s="87"/>
      <c r="X7040" s="87"/>
      <c r="Y7040" s="87"/>
      <c r="Z7040" s="87"/>
      <c r="AA7040" s="87"/>
      <c r="AB7040" s="87"/>
      <c r="AC7040" s="87"/>
      <c r="AD7040" s="87"/>
      <c r="AE7040" s="87"/>
      <c r="AF7040" s="87"/>
      <c r="AG7040" s="87"/>
      <c r="AH7040" s="87"/>
      <c r="AI7040" s="87"/>
      <c r="AJ7040" s="87"/>
      <c r="AK7040" s="87"/>
      <c r="AL7040" s="87"/>
      <c r="AM7040" s="87"/>
      <c r="AN7040" s="87"/>
      <c r="AO7040" s="87"/>
      <c r="AP7040" s="87"/>
      <c r="AQ7040" s="87"/>
      <c r="AR7040" s="87"/>
      <c r="AS7040" s="87"/>
      <c r="AT7040" s="87"/>
      <c r="AU7040" s="87"/>
      <c r="AV7040" s="87"/>
      <c r="AW7040" s="87"/>
      <c r="AX7040" s="87"/>
      <c r="AY7040" s="87"/>
      <c r="AZ7040" s="87"/>
      <c r="BA7040" s="87"/>
      <c r="BB7040" s="87"/>
      <c r="BC7040" s="87"/>
      <c r="BD7040" s="87"/>
      <c r="BE7040" s="87"/>
      <c r="BF7040" s="87"/>
    </row>
    <row r="7041" spans="13:58" x14ac:dyDescent="0.25">
      <c r="M7041" s="83"/>
      <c r="N7041" s="87"/>
      <c r="O7041" s="87"/>
      <c r="P7041" s="87"/>
      <c r="Q7041" s="87"/>
      <c r="R7041" s="87"/>
      <c r="S7041" s="87"/>
      <c r="T7041" s="87"/>
      <c r="U7041" s="87"/>
      <c r="V7041" s="87"/>
      <c r="W7041" s="87"/>
      <c r="X7041" s="87"/>
      <c r="Y7041" s="87"/>
      <c r="Z7041" s="87"/>
      <c r="AA7041" s="87"/>
      <c r="AB7041" s="87"/>
      <c r="AC7041" s="87"/>
      <c r="AD7041" s="87"/>
      <c r="AE7041" s="87"/>
      <c r="AF7041" s="87"/>
      <c r="AG7041" s="87"/>
      <c r="AH7041" s="87"/>
      <c r="AI7041" s="87"/>
      <c r="AJ7041" s="87"/>
      <c r="AK7041" s="87"/>
      <c r="AL7041" s="87"/>
      <c r="AM7041" s="87"/>
      <c r="AN7041" s="87"/>
      <c r="AO7041" s="87"/>
      <c r="AP7041" s="87"/>
      <c r="AQ7041" s="87"/>
      <c r="AR7041" s="87"/>
      <c r="AS7041" s="87"/>
      <c r="AT7041" s="87"/>
      <c r="AU7041" s="87"/>
      <c r="AV7041" s="87"/>
      <c r="AW7041" s="87"/>
      <c r="AX7041" s="87"/>
      <c r="AY7041" s="87"/>
      <c r="AZ7041" s="87"/>
      <c r="BA7041" s="87"/>
      <c r="BB7041" s="87"/>
      <c r="BC7041" s="87"/>
      <c r="BD7041" s="87"/>
      <c r="BE7041" s="87"/>
      <c r="BF7041" s="87"/>
    </row>
    <row r="7042" spans="13:58" x14ac:dyDescent="0.25">
      <c r="M7042" s="83"/>
      <c r="N7042" s="87"/>
      <c r="O7042" s="87"/>
      <c r="P7042" s="87"/>
      <c r="Q7042" s="87"/>
      <c r="R7042" s="87"/>
      <c r="S7042" s="87"/>
      <c r="T7042" s="87"/>
      <c r="U7042" s="87"/>
      <c r="V7042" s="87"/>
      <c r="W7042" s="87"/>
      <c r="X7042" s="87"/>
      <c r="Y7042" s="87"/>
      <c r="Z7042" s="87"/>
      <c r="AA7042" s="87"/>
      <c r="AB7042" s="87"/>
      <c r="AC7042" s="87"/>
      <c r="AD7042" s="87"/>
      <c r="AE7042" s="87"/>
      <c r="AF7042" s="87"/>
      <c r="AG7042" s="87"/>
      <c r="AH7042" s="87"/>
      <c r="AI7042" s="87"/>
      <c r="AJ7042" s="87"/>
      <c r="AK7042" s="87"/>
      <c r="AL7042" s="87"/>
      <c r="AM7042" s="87"/>
      <c r="AN7042" s="87"/>
      <c r="AO7042" s="87"/>
      <c r="AP7042" s="87"/>
      <c r="AQ7042" s="87"/>
      <c r="AR7042" s="87"/>
      <c r="AS7042" s="87"/>
      <c r="AT7042" s="87"/>
      <c r="AU7042" s="87"/>
      <c r="AV7042" s="87"/>
      <c r="AW7042" s="87"/>
      <c r="AX7042" s="87"/>
      <c r="AY7042" s="87"/>
      <c r="AZ7042" s="87"/>
      <c r="BA7042" s="87"/>
      <c r="BB7042" s="87"/>
      <c r="BC7042" s="87"/>
      <c r="BD7042" s="87"/>
      <c r="BE7042" s="87"/>
      <c r="BF7042" s="87"/>
    </row>
    <row r="7043" spans="13:58" x14ac:dyDescent="0.25">
      <c r="M7043" s="83"/>
      <c r="N7043" s="87"/>
      <c r="O7043" s="87"/>
      <c r="P7043" s="87"/>
      <c r="Q7043" s="87"/>
      <c r="R7043" s="87"/>
      <c r="S7043" s="87"/>
      <c r="T7043" s="87"/>
      <c r="U7043" s="87"/>
      <c r="V7043" s="87"/>
      <c r="W7043" s="87"/>
      <c r="X7043" s="87"/>
      <c r="Y7043" s="87"/>
      <c r="Z7043" s="87"/>
      <c r="AA7043" s="87"/>
      <c r="AB7043" s="87"/>
      <c r="AC7043" s="87"/>
      <c r="AD7043" s="87"/>
      <c r="AE7043" s="87"/>
      <c r="AF7043" s="87"/>
      <c r="AG7043" s="87"/>
      <c r="AH7043" s="87"/>
      <c r="AI7043" s="87"/>
      <c r="AJ7043" s="87"/>
      <c r="AK7043" s="87"/>
      <c r="AL7043" s="87"/>
      <c r="AM7043" s="87"/>
      <c r="AN7043" s="87"/>
      <c r="AO7043" s="87"/>
      <c r="AP7043" s="87"/>
      <c r="AQ7043" s="87"/>
      <c r="AR7043" s="87"/>
      <c r="AS7043" s="87"/>
      <c r="AT7043" s="87"/>
      <c r="AU7043" s="87"/>
      <c r="AV7043" s="87"/>
      <c r="AW7043" s="87"/>
      <c r="AX7043" s="87"/>
      <c r="AY7043" s="87"/>
      <c r="AZ7043" s="87"/>
      <c r="BA7043" s="87"/>
      <c r="BB7043" s="87"/>
      <c r="BC7043" s="87"/>
      <c r="BD7043" s="87"/>
      <c r="BE7043" s="87"/>
      <c r="BF7043" s="87"/>
    </row>
    <row r="7044" spans="13:58" x14ac:dyDescent="0.25">
      <c r="M7044" s="83"/>
      <c r="N7044" s="87"/>
      <c r="O7044" s="87"/>
      <c r="P7044" s="87"/>
      <c r="Q7044" s="87"/>
      <c r="R7044" s="87"/>
      <c r="S7044" s="87"/>
      <c r="T7044" s="87"/>
      <c r="U7044" s="87"/>
      <c r="V7044" s="87"/>
      <c r="W7044" s="87"/>
      <c r="X7044" s="87"/>
      <c r="Y7044" s="87"/>
      <c r="Z7044" s="87"/>
      <c r="AA7044" s="87"/>
      <c r="AB7044" s="87"/>
      <c r="AC7044" s="87"/>
      <c r="AD7044" s="87"/>
      <c r="AE7044" s="87"/>
      <c r="AF7044" s="87"/>
      <c r="AG7044" s="87"/>
      <c r="AH7044" s="87"/>
      <c r="AI7044" s="87"/>
      <c r="AJ7044" s="87"/>
      <c r="AK7044" s="87"/>
      <c r="AL7044" s="87"/>
      <c r="AM7044" s="87"/>
      <c r="AN7044" s="87"/>
      <c r="AO7044" s="87"/>
      <c r="AP7044" s="87"/>
      <c r="AQ7044" s="87"/>
      <c r="AR7044" s="87"/>
      <c r="AS7044" s="87"/>
      <c r="AT7044" s="87"/>
      <c r="AU7044" s="87"/>
      <c r="AV7044" s="87"/>
      <c r="AW7044" s="87"/>
      <c r="AX7044" s="87"/>
      <c r="AY7044" s="87"/>
      <c r="AZ7044" s="87"/>
      <c r="BA7044" s="87"/>
      <c r="BB7044" s="87"/>
      <c r="BC7044" s="87"/>
      <c r="BD7044" s="87"/>
      <c r="BE7044" s="87"/>
      <c r="BF7044" s="87"/>
    </row>
    <row r="7045" spans="13:58" x14ac:dyDescent="0.25">
      <c r="M7045" s="83"/>
      <c r="N7045" s="87"/>
      <c r="O7045" s="87"/>
      <c r="P7045" s="87"/>
      <c r="Q7045" s="87"/>
      <c r="R7045" s="87"/>
      <c r="S7045" s="87"/>
      <c r="T7045" s="87"/>
      <c r="U7045" s="87"/>
      <c r="V7045" s="87"/>
      <c r="W7045" s="87"/>
      <c r="X7045" s="87"/>
      <c r="Y7045" s="87"/>
      <c r="Z7045" s="87"/>
      <c r="AA7045" s="87"/>
      <c r="AB7045" s="87"/>
      <c r="AC7045" s="87"/>
      <c r="AD7045" s="87"/>
      <c r="AE7045" s="87"/>
      <c r="AF7045" s="87"/>
      <c r="AG7045" s="87"/>
      <c r="AH7045" s="87"/>
      <c r="AI7045" s="87"/>
      <c r="AJ7045" s="87"/>
      <c r="AK7045" s="87"/>
      <c r="AL7045" s="87"/>
      <c r="AM7045" s="87"/>
      <c r="AN7045" s="87"/>
      <c r="AO7045" s="87"/>
      <c r="AP7045" s="87"/>
      <c r="AQ7045" s="87"/>
      <c r="AR7045" s="87"/>
      <c r="AS7045" s="87"/>
      <c r="AT7045" s="87"/>
      <c r="AU7045" s="87"/>
      <c r="AV7045" s="87"/>
      <c r="AW7045" s="87"/>
      <c r="AX7045" s="87"/>
      <c r="AY7045" s="87"/>
      <c r="AZ7045" s="87"/>
      <c r="BA7045" s="87"/>
      <c r="BB7045" s="87"/>
      <c r="BC7045" s="87"/>
      <c r="BD7045" s="87"/>
      <c r="BE7045" s="87"/>
      <c r="BF7045" s="87"/>
    </row>
    <row r="7046" spans="13:58" x14ac:dyDescent="0.25">
      <c r="M7046" s="83"/>
      <c r="N7046" s="87"/>
      <c r="O7046" s="87"/>
      <c r="P7046" s="87"/>
      <c r="Q7046" s="87"/>
      <c r="R7046" s="87"/>
      <c r="S7046" s="87"/>
      <c r="T7046" s="87"/>
      <c r="U7046" s="87"/>
      <c r="V7046" s="87"/>
      <c r="W7046" s="87"/>
      <c r="X7046" s="87"/>
      <c r="Y7046" s="87"/>
      <c r="Z7046" s="87"/>
      <c r="AA7046" s="87"/>
      <c r="AB7046" s="87"/>
      <c r="AC7046" s="87"/>
      <c r="AD7046" s="87"/>
      <c r="AE7046" s="87"/>
      <c r="AF7046" s="87"/>
      <c r="AG7046" s="87"/>
      <c r="AH7046" s="87"/>
      <c r="AI7046" s="87"/>
      <c r="AJ7046" s="87"/>
      <c r="AK7046" s="87"/>
      <c r="AL7046" s="87"/>
      <c r="AM7046" s="87"/>
      <c r="AN7046" s="87"/>
      <c r="AO7046" s="87"/>
      <c r="AP7046" s="87"/>
      <c r="AQ7046" s="87"/>
      <c r="AR7046" s="87"/>
      <c r="AS7046" s="87"/>
      <c r="AT7046" s="87"/>
      <c r="AU7046" s="87"/>
      <c r="AV7046" s="87"/>
      <c r="AW7046" s="87"/>
      <c r="AX7046" s="87"/>
      <c r="AY7046" s="87"/>
      <c r="AZ7046" s="87"/>
      <c r="BA7046" s="87"/>
      <c r="BB7046" s="87"/>
      <c r="BC7046" s="87"/>
      <c r="BD7046" s="87"/>
      <c r="BE7046" s="87"/>
      <c r="BF7046" s="87"/>
    </row>
    <row r="7047" spans="13:58" x14ac:dyDescent="0.25">
      <c r="M7047" s="83"/>
      <c r="N7047" s="87"/>
      <c r="O7047" s="87"/>
      <c r="P7047" s="87"/>
      <c r="Q7047" s="87"/>
      <c r="R7047" s="87"/>
      <c r="S7047" s="87"/>
      <c r="T7047" s="87"/>
      <c r="U7047" s="87"/>
      <c r="V7047" s="87"/>
      <c r="W7047" s="87"/>
      <c r="X7047" s="87"/>
      <c r="Y7047" s="87"/>
      <c r="Z7047" s="87"/>
      <c r="AA7047" s="87"/>
      <c r="AB7047" s="87"/>
      <c r="AC7047" s="87"/>
      <c r="AD7047" s="87"/>
      <c r="AE7047" s="87"/>
      <c r="AF7047" s="87"/>
      <c r="AG7047" s="87"/>
      <c r="AH7047" s="87"/>
      <c r="AI7047" s="87"/>
      <c r="AJ7047" s="87"/>
      <c r="AK7047" s="87"/>
      <c r="AL7047" s="87"/>
      <c r="AM7047" s="87"/>
      <c r="AN7047" s="87"/>
      <c r="AO7047" s="87"/>
      <c r="AP7047" s="87"/>
      <c r="AQ7047" s="87"/>
      <c r="AR7047" s="87"/>
      <c r="AS7047" s="87"/>
      <c r="AT7047" s="87"/>
      <c r="AU7047" s="87"/>
      <c r="AV7047" s="87"/>
      <c r="AW7047" s="87"/>
      <c r="AX7047" s="87"/>
      <c r="AY7047" s="87"/>
      <c r="AZ7047" s="87"/>
      <c r="BA7047" s="87"/>
      <c r="BB7047" s="87"/>
      <c r="BC7047" s="87"/>
      <c r="BD7047" s="87"/>
      <c r="BE7047" s="87"/>
      <c r="BF7047" s="87"/>
    </row>
    <row r="7048" spans="13:58" x14ac:dyDescent="0.25">
      <c r="M7048" s="83"/>
      <c r="N7048" s="87"/>
      <c r="O7048" s="87"/>
      <c r="P7048" s="87"/>
      <c r="Q7048" s="87"/>
      <c r="R7048" s="87"/>
      <c r="S7048" s="87"/>
      <c r="T7048" s="87"/>
      <c r="U7048" s="87"/>
      <c r="V7048" s="87"/>
      <c r="W7048" s="87"/>
      <c r="X7048" s="87"/>
      <c r="Y7048" s="87"/>
      <c r="Z7048" s="87"/>
      <c r="AA7048" s="87"/>
      <c r="AB7048" s="87"/>
      <c r="AC7048" s="87"/>
      <c r="AD7048" s="87"/>
      <c r="AE7048" s="87"/>
      <c r="AF7048" s="87"/>
      <c r="AG7048" s="87"/>
      <c r="AH7048" s="87"/>
      <c r="AI7048" s="87"/>
      <c r="AJ7048" s="87"/>
      <c r="AK7048" s="87"/>
      <c r="AL7048" s="87"/>
      <c r="AM7048" s="87"/>
      <c r="AN7048" s="87"/>
      <c r="AO7048" s="87"/>
      <c r="AP7048" s="87"/>
      <c r="AQ7048" s="87"/>
      <c r="AR7048" s="87"/>
      <c r="AS7048" s="87"/>
      <c r="AT7048" s="87"/>
      <c r="AU7048" s="87"/>
      <c r="AV7048" s="87"/>
      <c r="AW7048" s="87"/>
      <c r="AX7048" s="87"/>
      <c r="AY7048" s="87"/>
      <c r="AZ7048" s="87"/>
      <c r="BA7048" s="87"/>
      <c r="BB7048" s="87"/>
      <c r="BC7048" s="87"/>
      <c r="BD7048" s="87"/>
      <c r="BE7048" s="87"/>
      <c r="BF7048" s="87"/>
    </row>
    <row r="7049" spans="13:58" x14ac:dyDescent="0.25">
      <c r="M7049" s="83"/>
      <c r="N7049" s="87"/>
      <c r="O7049" s="87"/>
      <c r="P7049" s="87"/>
      <c r="Q7049" s="87"/>
      <c r="R7049" s="87"/>
      <c r="S7049" s="87"/>
      <c r="T7049" s="87"/>
      <c r="U7049" s="87"/>
      <c r="V7049" s="87"/>
      <c r="W7049" s="87"/>
      <c r="X7049" s="87"/>
      <c r="Y7049" s="87"/>
      <c r="Z7049" s="87"/>
      <c r="AA7049" s="87"/>
      <c r="AB7049" s="87"/>
      <c r="AC7049" s="87"/>
      <c r="AD7049" s="87"/>
      <c r="AE7049" s="87"/>
      <c r="AF7049" s="87"/>
      <c r="AG7049" s="87"/>
      <c r="AH7049" s="87"/>
      <c r="AI7049" s="87"/>
      <c r="AJ7049" s="87"/>
      <c r="AK7049" s="87"/>
      <c r="AL7049" s="87"/>
      <c r="AM7049" s="87"/>
      <c r="AN7049" s="87"/>
      <c r="AO7049" s="87"/>
      <c r="AP7049" s="87"/>
      <c r="AQ7049" s="87"/>
      <c r="AR7049" s="87"/>
      <c r="AS7049" s="87"/>
      <c r="AT7049" s="87"/>
      <c r="AU7049" s="87"/>
      <c r="AV7049" s="87"/>
      <c r="AW7049" s="87"/>
      <c r="AX7049" s="87"/>
      <c r="AY7049" s="87"/>
      <c r="AZ7049" s="87"/>
      <c r="BA7049" s="87"/>
      <c r="BB7049" s="87"/>
      <c r="BC7049" s="87"/>
      <c r="BD7049" s="87"/>
      <c r="BE7049" s="87"/>
      <c r="BF7049" s="87"/>
    </row>
    <row r="7050" spans="13:58" x14ac:dyDescent="0.25">
      <c r="M7050" s="83"/>
      <c r="N7050" s="87"/>
      <c r="O7050" s="87"/>
      <c r="P7050" s="87"/>
      <c r="Q7050" s="87"/>
      <c r="R7050" s="87"/>
      <c r="S7050" s="87"/>
      <c r="T7050" s="87"/>
      <c r="U7050" s="87"/>
      <c r="V7050" s="87"/>
      <c r="W7050" s="87"/>
      <c r="X7050" s="87"/>
      <c r="Y7050" s="87"/>
      <c r="Z7050" s="87"/>
      <c r="AA7050" s="87"/>
      <c r="AB7050" s="87"/>
      <c r="AC7050" s="87"/>
      <c r="AD7050" s="87"/>
      <c r="AE7050" s="87"/>
      <c r="AF7050" s="87"/>
      <c r="AG7050" s="87"/>
      <c r="AH7050" s="87"/>
      <c r="AI7050" s="87"/>
      <c r="AJ7050" s="87"/>
      <c r="AK7050" s="87"/>
      <c r="AL7050" s="87"/>
      <c r="AM7050" s="87"/>
      <c r="AN7050" s="87"/>
      <c r="AO7050" s="87"/>
      <c r="AP7050" s="87"/>
      <c r="AQ7050" s="87"/>
      <c r="AR7050" s="87"/>
      <c r="AS7050" s="87"/>
      <c r="AT7050" s="87"/>
      <c r="AU7050" s="87"/>
      <c r="AV7050" s="87"/>
      <c r="AW7050" s="87"/>
      <c r="AX7050" s="87"/>
      <c r="AY7050" s="87"/>
      <c r="AZ7050" s="87"/>
      <c r="BA7050" s="87"/>
      <c r="BB7050" s="87"/>
      <c r="BC7050" s="87"/>
      <c r="BD7050" s="87"/>
      <c r="BE7050" s="87"/>
      <c r="BF7050" s="87"/>
    </row>
    <row r="7051" spans="13:58" x14ac:dyDescent="0.25">
      <c r="M7051" s="83"/>
      <c r="N7051" s="87"/>
      <c r="O7051" s="87"/>
      <c r="P7051" s="87"/>
      <c r="Q7051" s="87"/>
      <c r="R7051" s="87"/>
      <c r="S7051" s="87"/>
      <c r="T7051" s="87"/>
      <c r="U7051" s="87"/>
      <c r="V7051" s="87"/>
      <c r="W7051" s="87"/>
      <c r="X7051" s="87"/>
      <c r="Y7051" s="87"/>
      <c r="Z7051" s="87"/>
      <c r="AA7051" s="87"/>
      <c r="AB7051" s="87"/>
      <c r="AC7051" s="87"/>
      <c r="AD7051" s="87"/>
      <c r="AE7051" s="87"/>
      <c r="AF7051" s="87"/>
      <c r="AG7051" s="87"/>
      <c r="AH7051" s="87"/>
      <c r="AI7051" s="87"/>
      <c r="AJ7051" s="87"/>
      <c r="AK7051" s="87"/>
      <c r="AL7051" s="87"/>
      <c r="AM7051" s="87"/>
      <c r="AN7051" s="87"/>
      <c r="AO7051" s="87"/>
      <c r="AP7051" s="87"/>
      <c r="AQ7051" s="87"/>
      <c r="AR7051" s="87"/>
      <c r="AS7051" s="87"/>
      <c r="AT7051" s="87"/>
      <c r="AU7051" s="87"/>
      <c r="AV7051" s="87"/>
      <c r="AW7051" s="87"/>
      <c r="AX7051" s="87"/>
      <c r="AY7051" s="87"/>
      <c r="AZ7051" s="87"/>
      <c r="BA7051" s="87"/>
      <c r="BB7051" s="87"/>
      <c r="BC7051" s="87"/>
      <c r="BD7051" s="87"/>
      <c r="BE7051" s="87"/>
      <c r="BF7051" s="87"/>
    </row>
    <row r="7052" spans="13:58" x14ac:dyDescent="0.25">
      <c r="M7052" s="83"/>
      <c r="N7052" s="87"/>
      <c r="O7052" s="87"/>
      <c r="P7052" s="87"/>
      <c r="Q7052" s="87"/>
      <c r="R7052" s="87"/>
      <c r="S7052" s="87"/>
      <c r="T7052" s="87"/>
      <c r="U7052" s="87"/>
      <c r="V7052" s="87"/>
      <c r="W7052" s="87"/>
      <c r="X7052" s="87"/>
      <c r="Y7052" s="87"/>
      <c r="Z7052" s="87"/>
      <c r="AA7052" s="87"/>
      <c r="AB7052" s="87"/>
      <c r="AC7052" s="87"/>
      <c r="AD7052" s="87"/>
      <c r="AE7052" s="87"/>
      <c r="AF7052" s="87"/>
      <c r="AG7052" s="87"/>
      <c r="AH7052" s="87"/>
      <c r="AI7052" s="87"/>
      <c r="AJ7052" s="87"/>
      <c r="AK7052" s="87"/>
      <c r="AL7052" s="87"/>
      <c r="AM7052" s="87"/>
      <c r="AN7052" s="87"/>
      <c r="AO7052" s="87"/>
      <c r="AP7052" s="87"/>
      <c r="AQ7052" s="87"/>
      <c r="AR7052" s="87"/>
      <c r="AS7052" s="87"/>
      <c r="AT7052" s="87"/>
      <c r="AU7052" s="87"/>
      <c r="AV7052" s="87"/>
      <c r="AW7052" s="87"/>
      <c r="AX7052" s="87"/>
      <c r="AY7052" s="87"/>
      <c r="AZ7052" s="87"/>
      <c r="BA7052" s="87"/>
      <c r="BB7052" s="87"/>
      <c r="BC7052" s="87"/>
      <c r="BD7052" s="87"/>
      <c r="BE7052" s="87"/>
      <c r="BF7052" s="87"/>
    </row>
    <row r="7053" spans="13:58" x14ac:dyDescent="0.25">
      <c r="M7053" s="83"/>
      <c r="N7053" s="87"/>
      <c r="O7053" s="87"/>
      <c r="P7053" s="87"/>
      <c r="Q7053" s="87"/>
      <c r="R7053" s="87"/>
      <c r="S7053" s="87"/>
      <c r="T7053" s="87"/>
      <c r="U7053" s="87"/>
      <c r="V7053" s="87"/>
      <c r="W7053" s="87"/>
      <c r="X7053" s="87"/>
      <c r="Y7053" s="87"/>
      <c r="Z7053" s="87"/>
      <c r="AA7053" s="87"/>
      <c r="AB7053" s="87"/>
      <c r="AC7053" s="87"/>
      <c r="AD7053" s="87"/>
      <c r="AE7053" s="87"/>
      <c r="AF7053" s="87"/>
      <c r="AG7053" s="87"/>
      <c r="AH7053" s="87"/>
      <c r="AI7053" s="87"/>
      <c r="AJ7053" s="87"/>
      <c r="AK7053" s="87"/>
      <c r="AL7053" s="87"/>
      <c r="AM7053" s="87"/>
      <c r="AN7053" s="87"/>
      <c r="AO7053" s="87"/>
      <c r="AP7053" s="87"/>
      <c r="AQ7053" s="87"/>
      <c r="AR7053" s="87"/>
      <c r="AS7053" s="87"/>
      <c r="AT7053" s="87"/>
      <c r="AU7053" s="87"/>
      <c r="AV7053" s="87"/>
      <c r="AW7053" s="87"/>
      <c r="AX7053" s="87"/>
      <c r="AY7053" s="87"/>
      <c r="AZ7053" s="87"/>
      <c r="BA7053" s="87"/>
      <c r="BB7053" s="87"/>
      <c r="BC7053" s="87"/>
      <c r="BD7053" s="87"/>
      <c r="BE7053" s="87"/>
      <c r="BF7053" s="87"/>
    </row>
    <row r="7054" spans="13:58" x14ac:dyDescent="0.25">
      <c r="M7054" s="83"/>
      <c r="N7054" s="87"/>
      <c r="O7054" s="87"/>
      <c r="P7054" s="87"/>
      <c r="Q7054" s="87"/>
      <c r="R7054" s="87"/>
      <c r="S7054" s="87"/>
      <c r="T7054" s="87"/>
      <c r="U7054" s="87"/>
      <c r="V7054" s="87"/>
      <c r="W7054" s="87"/>
      <c r="X7054" s="87"/>
      <c r="Y7054" s="87"/>
      <c r="Z7054" s="87"/>
      <c r="AA7054" s="87"/>
      <c r="AB7054" s="87"/>
      <c r="AC7054" s="87"/>
      <c r="AD7054" s="87"/>
      <c r="AE7054" s="87"/>
      <c r="AF7054" s="87"/>
      <c r="AG7054" s="87"/>
      <c r="AH7054" s="87"/>
      <c r="AI7054" s="87"/>
      <c r="AJ7054" s="87"/>
      <c r="AK7054" s="87"/>
      <c r="AL7054" s="87"/>
      <c r="AM7054" s="87"/>
      <c r="AN7054" s="87"/>
      <c r="AO7054" s="87"/>
      <c r="AP7054" s="87"/>
      <c r="AQ7054" s="87"/>
      <c r="AR7054" s="87"/>
      <c r="AS7054" s="87"/>
      <c r="AT7054" s="87"/>
      <c r="AU7054" s="87"/>
      <c r="AV7054" s="87"/>
      <c r="AW7054" s="87"/>
      <c r="AX7054" s="87"/>
      <c r="AY7054" s="87"/>
      <c r="AZ7054" s="87"/>
      <c r="BA7054" s="87"/>
      <c r="BB7054" s="87"/>
      <c r="BC7054" s="87"/>
      <c r="BD7054" s="87"/>
      <c r="BE7054" s="87"/>
      <c r="BF7054" s="87"/>
    </row>
    <row r="7055" spans="13:58" x14ac:dyDescent="0.25">
      <c r="M7055" s="83"/>
      <c r="N7055" s="87"/>
      <c r="O7055" s="87"/>
      <c r="P7055" s="87"/>
      <c r="Q7055" s="87"/>
      <c r="R7055" s="87"/>
      <c r="S7055" s="87"/>
      <c r="T7055" s="87"/>
      <c r="U7055" s="87"/>
      <c r="V7055" s="87"/>
      <c r="W7055" s="87"/>
      <c r="X7055" s="87"/>
      <c r="Y7055" s="87"/>
      <c r="Z7055" s="87"/>
      <c r="AA7055" s="87"/>
      <c r="AB7055" s="87"/>
      <c r="AC7055" s="87"/>
      <c r="AD7055" s="87"/>
      <c r="AE7055" s="87"/>
      <c r="AF7055" s="87"/>
      <c r="AG7055" s="87"/>
      <c r="AH7055" s="87"/>
      <c r="AI7055" s="87"/>
      <c r="AJ7055" s="87"/>
      <c r="AK7055" s="87"/>
      <c r="AL7055" s="87"/>
      <c r="AM7055" s="87"/>
      <c r="AN7055" s="87"/>
      <c r="AO7055" s="87"/>
      <c r="AP7055" s="87"/>
      <c r="AQ7055" s="87"/>
      <c r="AR7055" s="87"/>
      <c r="AS7055" s="87"/>
      <c r="AT7055" s="87"/>
      <c r="AU7055" s="87"/>
      <c r="AV7055" s="87"/>
      <c r="AW7055" s="87"/>
      <c r="AX7055" s="87"/>
      <c r="AY7055" s="87"/>
      <c r="AZ7055" s="87"/>
      <c r="BA7055" s="87"/>
      <c r="BB7055" s="87"/>
      <c r="BC7055" s="87"/>
      <c r="BD7055" s="87"/>
      <c r="BE7055" s="87"/>
      <c r="BF7055" s="87"/>
    </row>
    <row r="7056" spans="13:58" x14ac:dyDescent="0.25">
      <c r="M7056" s="83"/>
      <c r="N7056" s="87"/>
      <c r="O7056" s="87"/>
      <c r="P7056" s="87"/>
      <c r="Q7056" s="87"/>
      <c r="R7056" s="87"/>
      <c r="S7056" s="87"/>
      <c r="T7056" s="87"/>
      <c r="U7056" s="87"/>
      <c r="V7056" s="87"/>
      <c r="W7056" s="87"/>
      <c r="X7056" s="87"/>
      <c r="Y7056" s="87"/>
      <c r="Z7056" s="87"/>
      <c r="AA7056" s="87"/>
      <c r="AB7056" s="87"/>
      <c r="AC7056" s="87"/>
      <c r="AD7056" s="87"/>
      <c r="AE7056" s="87"/>
      <c r="AF7056" s="87"/>
      <c r="AG7056" s="87"/>
      <c r="AH7056" s="87"/>
      <c r="AI7056" s="87"/>
      <c r="AJ7056" s="87"/>
      <c r="AK7056" s="87"/>
      <c r="AL7056" s="87"/>
      <c r="AM7056" s="87"/>
      <c r="AN7056" s="87"/>
      <c r="AO7056" s="87"/>
      <c r="AP7056" s="87"/>
      <c r="AQ7056" s="87"/>
      <c r="AR7056" s="87"/>
      <c r="AS7056" s="87"/>
      <c r="AT7056" s="87"/>
      <c r="AU7056" s="87"/>
      <c r="AV7056" s="87"/>
      <c r="AW7056" s="87"/>
      <c r="AX7056" s="87"/>
      <c r="AY7056" s="87"/>
      <c r="AZ7056" s="87"/>
      <c r="BA7056" s="87"/>
      <c r="BB7056" s="87"/>
      <c r="BC7056" s="87"/>
      <c r="BD7056" s="87"/>
      <c r="BE7056" s="87"/>
      <c r="BF7056" s="87"/>
    </row>
    <row r="7057" spans="13:58" x14ac:dyDescent="0.25">
      <c r="M7057" s="83"/>
      <c r="N7057" s="87"/>
      <c r="O7057" s="87"/>
      <c r="P7057" s="87"/>
      <c r="Q7057" s="87"/>
      <c r="R7057" s="87"/>
      <c r="S7057" s="87"/>
      <c r="T7057" s="87"/>
      <c r="U7057" s="87"/>
      <c r="V7057" s="87"/>
      <c r="W7057" s="87"/>
      <c r="X7057" s="87"/>
      <c r="Y7057" s="87"/>
      <c r="Z7057" s="87"/>
      <c r="AA7057" s="87"/>
      <c r="AB7057" s="87"/>
      <c r="AC7057" s="87"/>
      <c r="AD7057" s="87"/>
      <c r="AE7057" s="87"/>
      <c r="AF7057" s="87"/>
      <c r="AG7057" s="87"/>
      <c r="AH7057" s="87"/>
      <c r="AI7057" s="87"/>
      <c r="AJ7057" s="87"/>
      <c r="AK7057" s="87"/>
      <c r="AL7057" s="87"/>
      <c r="AM7057" s="87"/>
      <c r="AN7057" s="87"/>
      <c r="AO7057" s="87"/>
      <c r="AP7057" s="87"/>
      <c r="AQ7057" s="87"/>
      <c r="AR7057" s="87"/>
      <c r="AS7057" s="87"/>
      <c r="AT7057" s="87"/>
      <c r="AU7057" s="87"/>
      <c r="AV7057" s="87"/>
      <c r="AW7057" s="87"/>
      <c r="AX7057" s="87"/>
      <c r="AY7057" s="87"/>
      <c r="AZ7057" s="87"/>
      <c r="BA7057" s="87"/>
      <c r="BB7057" s="87"/>
      <c r="BC7057" s="87"/>
      <c r="BD7057" s="87"/>
      <c r="BE7057" s="87"/>
      <c r="BF7057" s="87"/>
    </row>
    <row r="7058" spans="13:58" x14ac:dyDescent="0.25">
      <c r="M7058" s="83"/>
      <c r="N7058" s="87"/>
      <c r="O7058" s="87"/>
      <c r="P7058" s="87"/>
      <c r="Q7058" s="87"/>
      <c r="R7058" s="87"/>
      <c r="S7058" s="87"/>
      <c r="T7058" s="87"/>
      <c r="U7058" s="87"/>
      <c r="V7058" s="87"/>
      <c r="W7058" s="87"/>
      <c r="X7058" s="87"/>
      <c r="Y7058" s="87"/>
      <c r="Z7058" s="87"/>
      <c r="AA7058" s="87"/>
      <c r="AB7058" s="87"/>
      <c r="AC7058" s="87"/>
      <c r="AD7058" s="87"/>
      <c r="AE7058" s="87"/>
      <c r="AF7058" s="87"/>
      <c r="AG7058" s="87"/>
      <c r="AH7058" s="87"/>
      <c r="AI7058" s="87"/>
      <c r="AJ7058" s="87"/>
      <c r="AK7058" s="87"/>
      <c r="AL7058" s="87"/>
      <c r="AM7058" s="87"/>
      <c r="AN7058" s="87"/>
      <c r="AO7058" s="87"/>
      <c r="AP7058" s="87"/>
      <c r="AQ7058" s="87"/>
      <c r="AR7058" s="87"/>
      <c r="AS7058" s="87"/>
      <c r="AT7058" s="87"/>
      <c r="AU7058" s="87"/>
      <c r="AV7058" s="87"/>
      <c r="AW7058" s="87"/>
      <c r="AX7058" s="87"/>
      <c r="AY7058" s="87"/>
      <c r="AZ7058" s="87"/>
      <c r="BA7058" s="87"/>
      <c r="BB7058" s="87"/>
      <c r="BC7058" s="87"/>
      <c r="BD7058" s="87"/>
      <c r="BE7058" s="87"/>
      <c r="BF7058" s="87"/>
    </row>
    <row r="7059" spans="13:58" x14ac:dyDescent="0.25">
      <c r="M7059" s="83"/>
      <c r="N7059" s="87"/>
      <c r="O7059" s="87"/>
      <c r="P7059" s="87"/>
      <c r="Q7059" s="87"/>
      <c r="R7059" s="87"/>
      <c r="S7059" s="87"/>
      <c r="T7059" s="87"/>
      <c r="U7059" s="87"/>
      <c r="V7059" s="87"/>
      <c r="W7059" s="87"/>
      <c r="X7059" s="87"/>
      <c r="Y7059" s="87"/>
      <c r="Z7059" s="87"/>
      <c r="AA7059" s="87"/>
      <c r="AB7059" s="87"/>
      <c r="AC7059" s="87"/>
      <c r="AD7059" s="87"/>
      <c r="AE7059" s="87"/>
      <c r="AF7059" s="87"/>
      <c r="AG7059" s="87"/>
      <c r="AH7059" s="87"/>
      <c r="AI7059" s="87"/>
      <c r="AJ7059" s="87"/>
      <c r="AK7059" s="87"/>
      <c r="AL7059" s="87"/>
      <c r="AM7059" s="87"/>
      <c r="AN7059" s="87"/>
      <c r="AO7059" s="87"/>
      <c r="AP7059" s="87"/>
      <c r="AQ7059" s="87"/>
      <c r="AR7059" s="87"/>
      <c r="AS7059" s="87"/>
      <c r="AT7059" s="87"/>
      <c r="AU7059" s="87"/>
      <c r="AV7059" s="87"/>
      <c r="AW7059" s="87"/>
      <c r="AX7059" s="87"/>
      <c r="AY7059" s="87"/>
      <c r="AZ7059" s="87"/>
      <c r="BA7059" s="87"/>
      <c r="BB7059" s="87"/>
      <c r="BC7059" s="87"/>
      <c r="BD7059" s="87"/>
      <c r="BE7059" s="87"/>
      <c r="BF7059" s="87"/>
    </row>
    <row r="7060" spans="13:58" x14ac:dyDescent="0.25">
      <c r="M7060" s="83"/>
      <c r="N7060" s="87"/>
      <c r="O7060" s="87"/>
      <c r="P7060" s="87"/>
      <c r="Q7060" s="87"/>
      <c r="R7060" s="87"/>
      <c r="S7060" s="87"/>
      <c r="T7060" s="87"/>
      <c r="U7060" s="87"/>
      <c r="V7060" s="87"/>
      <c r="W7060" s="87"/>
      <c r="X7060" s="87"/>
      <c r="Y7060" s="87"/>
      <c r="Z7060" s="87"/>
      <c r="AA7060" s="87"/>
      <c r="AB7060" s="87"/>
      <c r="AC7060" s="87"/>
      <c r="AD7060" s="87"/>
      <c r="AE7060" s="87"/>
      <c r="AF7060" s="87"/>
      <c r="AG7060" s="87"/>
      <c r="AH7060" s="87"/>
      <c r="AI7060" s="87"/>
      <c r="AJ7060" s="87"/>
      <c r="AK7060" s="87"/>
      <c r="AL7060" s="87"/>
      <c r="AM7060" s="87"/>
      <c r="AN7060" s="87"/>
      <c r="AO7060" s="87"/>
      <c r="AP7060" s="87"/>
      <c r="AQ7060" s="87"/>
      <c r="AR7060" s="87"/>
      <c r="AS7060" s="87"/>
      <c r="AT7060" s="87"/>
      <c r="AU7060" s="87"/>
      <c r="AV7060" s="87"/>
      <c r="AW7060" s="87"/>
      <c r="AX7060" s="87"/>
      <c r="AY7060" s="87"/>
      <c r="AZ7060" s="87"/>
      <c r="BA7060" s="87"/>
      <c r="BB7060" s="87"/>
      <c r="BC7060" s="87"/>
      <c r="BD7060" s="87"/>
      <c r="BE7060" s="87"/>
      <c r="BF7060" s="87"/>
    </row>
    <row r="7061" spans="13:58" x14ac:dyDescent="0.25">
      <c r="M7061" s="83"/>
      <c r="N7061" s="87"/>
      <c r="O7061" s="87"/>
      <c r="P7061" s="87"/>
      <c r="Q7061" s="87"/>
      <c r="R7061" s="87"/>
      <c r="S7061" s="87"/>
      <c r="T7061" s="87"/>
      <c r="U7061" s="87"/>
      <c r="V7061" s="87"/>
      <c r="W7061" s="87"/>
      <c r="X7061" s="87"/>
      <c r="Y7061" s="87"/>
      <c r="Z7061" s="87"/>
      <c r="AA7061" s="87"/>
      <c r="AB7061" s="87"/>
      <c r="AC7061" s="87"/>
      <c r="AD7061" s="87"/>
      <c r="AE7061" s="87"/>
      <c r="AF7061" s="87"/>
      <c r="AG7061" s="87"/>
      <c r="AH7061" s="87"/>
      <c r="AI7061" s="87"/>
      <c r="AJ7061" s="87"/>
      <c r="AK7061" s="87"/>
      <c r="AL7061" s="87"/>
      <c r="AM7061" s="87"/>
      <c r="AN7061" s="87"/>
      <c r="AO7061" s="87"/>
      <c r="AP7061" s="87"/>
      <c r="AQ7061" s="87"/>
      <c r="AR7061" s="87"/>
      <c r="AS7061" s="87"/>
      <c r="AT7061" s="87"/>
      <c r="AU7061" s="87"/>
      <c r="AV7061" s="87"/>
      <c r="AW7061" s="87"/>
      <c r="AX7061" s="87"/>
      <c r="AY7061" s="87"/>
      <c r="AZ7061" s="87"/>
      <c r="BA7061" s="87"/>
      <c r="BB7061" s="87"/>
      <c r="BC7061" s="87"/>
      <c r="BD7061" s="87"/>
      <c r="BE7061" s="87"/>
      <c r="BF7061" s="87"/>
    </row>
    <row r="7062" spans="13:58" x14ac:dyDescent="0.25">
      <c r="M7062" s="83"/>
      <c r="N7062" s="87"/>
      <c r="O7062" s="87"/>
      <c r="P7062" s="87"/>
      <c r="Q7062" s="87"/>
      <c r="R7062" s="87"/>
      <c r="S7062" s="87"/>
      <c r="T7062" s="87"/>
      <c r="U7062" s="87"/>
      <c r="V7062" s="87"/>
      <c r="W7062" s="87"/>
      <c r="X7062" s="87"/>
      <c r="Y7062" s="87"/>
      <c r="Z7062" s="87"/>
      <c r="AA7062" s="87"/>
      <c r="AB7062" s="87"/>
      <c r="AC7062" s="87"/>
      <c r="AD7062" s="87"/>
      <c r="AE7062" s="87"/>
      <c r="AF7062" s="87"/>
      <c r="AG7062" s="87"/>
      <c r="AH7062" s="87"/>
      <c r="AI7062" s="87"/>
      <c r="AJ7062" s="87"/>
      <c r="AK7062" s="87"/>
      <c r="AL7062" s="87"/>
      <c r="AM7062" s="87"/>
      <c r="AN7062" s="87"/>
      <c r="AO7062" s="87"/>
      <c r="AP7062" s="87"/>
      <c r="AQ7062" s="87"/>
      <c r="AR7062" s="87"/>
      <c r="AS7062" s="87"/>
      <c r="AT7062" s="87"/>
      <c r="AU7062" s="87"/>
      <c r="AV7062" s="87"/>
      <c r="AW7062" s="87"/>
      <c r="AX7062" s="87"/>
      <c r="AY7062" s="87"/>
      <c r="AZ7062" s="87"/>
      <c r="BA7062" s="87"/>
      <c r="BB7062" s="87"/>
      <c r="BC7062" s="87"/>
      <c r="BD7062" s="87"/>
      <c r="BE7062" s="87"/>
      <c r="BF7062" s="87"/>
    </row>
    <row r="7063" spans="13:58" x14ac:dyDescent="0.25">
      <c r="M7063" s="83"/>
      <c r="N7063" s="87"/>
      <c r="O7063" s="87"/>
      <c r="P7063" s="87"/>
      <c r="Q7063" s="87"/>
      <c r="R7063" s="87"/>
      <c r="S7063" s="87"/>
      <c r="T7063" s="87"/>
      <c r="U7063" s="87"/>
      <c r="V7063" s="87"/>
      <c r="W7063" s="87"/>
      <c r="X7063" s="87"/>
      <c r="Y7063" s="87"/>
      <c r="Z7063" s="87"/>
      <c r="AA7063" s="87"/>
      <c r="AB7063" s="87"/>
      <c r="AC7063" s="87"/>
      <c r="AD7063" s="87"/>
      <c r="AE7063" s="87"/>
      <c r="AF7063" s="87"/>
      <c r="AG7063" s="87"/>
      <c r="AH7063" s="87"/>
      <c r="AI7063" s="87"/>
      <c r="AJ7063" s="87"/>
      <c r="AK7063" s="87"/>
      <c r="AL7063" s="87"/>
      <c r="AM7063" s="87"/>
      <c r="AN7063" s="87"/>
      <c r="AO7063" s="87"/>
      <c r="AP7063" s="87"/>
      <c r="AQ7063" s="87"/>
      <c r="AR7063" s="87"/>
      <c r="AS7063" s="87"/>
      <c r="AT7063" s="87"/>
      <c r="AU7063" s="87"/>
      <c r="AV7063" s="87"/>
      <c r="AW7063" s="87"/>
      <c r="AX7063" s="87"/>
      <c r="AY7063" s="87"/>
      <c r="AZ7063" s="87"/>
      <c r="BA7063" s="87"/>
      <c r="BB7063" s="87"/>
      <c r="BC7063" s="87"/>
      <c r="BD7063" s="87"/>
      <c r="BE7063" s="87"/>
      <c r="BF7063" s="87"/>
    </row>
    <row r="7064" spans="13:58" x14ac:dyDescent="0.25">
      <c r="M7064" s="83"/>
      <c r="N7064" s="87"/>
      <c r="O7064" s="87"/>
      <c r="P7064" s="87"/>
      <c r="Q7064" s="87"/>
      <c r="R7064" s="87"/>
      <c r="S7064" s="87"/>
      <c r="T7064" s="87"/>
      <c r="U7064" s="87"/>
      <c r="V7064" s="87"/>
      <c r="W7064" s="87"/>
      <c r="X7064" s="87"/>
      <c r="Y7064" s="87"/>
      <c r="Z7064" s="87"/>
      <c r="AA7064" s="87"/>
      <c r="AB7064" s="87"/>
      <c r="AC7064" s="87"/>
      <c r="AD7064" s="87"/>
      <c r="AE7064" s="87"/>
      <c r="AF7064" s="87"/>
      <c r="AG7064" s="87"/>
      <c r="AH7064" s="87"/>
      <c r="AI7064" s="87"/>
      <c r="AJ7064" s="87"/>
      <c r="AK7064" s="87"/>
      <c r="AL7064" s="87"/>
      <c r="AM7064" s="87"/>
      <c r="AN7064" s="87"/>
      <c r="AO7064" s="87"/>
      <c r="AP7064" s="87"/>
      <c r="AQ7064" s="87"/>
      <c r="AR7064" s="87"/>
      <c r="AS7064" s="87"/>
      <c r="AT7064" s="87"/>
      <c r="AU7064" s="87"/>
      <c r="AV7064" s="87"/>
      <c r="AW7064" s="87"/>
      <c r="AX7064" s="87"/>
      <c r="AY7064" s="87"/>
      <c r="AZ7064" s="87"/>
      <c r="BA7064" s="87"/>
      <c r="BB7064" s="87"/>
      <c r="BC7064" s="87"/>
      <c r="BD7064" s="87"/>
      <c r="BE7064" s="87"/>
      <c r="BF7064" s="87"/>
    </row>
    <row r="7065" spans="13:58" x14ac:dyDescent="0.25">
      <c r="M7065" s="83"/>
      <c r="N7065" s="87"/>
      <c r="O7065" s="87"/>
      <c r="P7065" s="87"/>
      <c r="Q7065" s="87"/>
      <c r="R7065" s="87"/>
      <c r="S7065" s="87"/>
      <c r="T7065" s="87"/>
      <c r="U7065" s="87"/>
      <c r="V7065" s="87"/>
      <c r="W7065" s="87"/>
      <c r="X7065" s="87"/>
      <c r="Y7065" s="87"/>
      <c r="Z7065" s="87"/>
      <c r="AA7065" s="87"/>
      <c r="AB7065" s="87"/>
      <c r="AC7065" s="87"/>
      <c r="AD7065" s="87"/>
      <c r="AE7065" s="87"/>
      <c r="AF7065" s="87"/>
      <c r="AG7065" s="87"/>
      <c r="AH7065" s="87"/>
      <c r="AI7065" s="87"/>
      <c r="AJ7065" s="87"/>
      <c r="AK7065" s="87"/>
      <c r="AL7065" s="87"/>
      <c r="AM7065" s="87"/>
      <c r="AN7065" s="87"/>
      <c r="AO7065" s="87"/>
      <c r="AP7065" s="87"/>
      <c r="AQ7065" s="87"/>
      <c r="AR7065" s="87"/>
      <c r="AS7065" s="87"/>
      <c r="AT7065" s="87"/>
      <c r="AU7065" s="87"/>
      <c r="AV7065" s="87"/>
      <c r="AW7065" s="87"/>
      <c r="AX7065" s="87"/>
      <c r="AY7065" s="87"/>
      <c r="AZ7065" s="87"/>
      <c r="BA7065" s="87"/>
      <c r="BB7065" s="87"/>
      <c r="BC7065" s="87"/>
      <c r="BD7065" s="87"/>
      <c r="BE7065" s="87"/>
      <c r="BF7065" s="87"/>
    </row>
    <row r="7066" spans="13:58" x14ac:dyDescent="0.25">
      <c r="M7066" s="83"/>
      <c r="N7066" s="87"/>
      <c r="O7066" s="87"/>
      <c r="P7066" s="87"/>
      <c r="Q7066" s="87"/>
      <c r="R7066" s="87"/>
      <c r="S7066" s="87"/>
      <c r="T7066" s="87"/>
      <c r="U7066" s="87"/>
      <c r="V7066" s="87"/>
      <c r="W7066" s="87"/>
      <c r="X7066" s="87"/>
      <c r="Y7066" s="87"/>
      <c r="Z7066" s="87"/>
      <c r="AA7066" s="87"/>
      <c r="AB7066" s="87"/>
      <c r="AC7066" s="87"/>
      <c r="AD7066" s="87"/>
      <c r="AE7066" s="87"/>
      <c r="AF7066" s="87"/>
      <c r="AG7066" s="87"/>
      <c r="AH7066" s="87"/>
      <c r="AI7066" s="87"/>
      <c r="AJ7066" s="87"/>
      <c r="AK7066" s="87"/>
      <c r="AL7066" s="87"/>
      <c r="AM7066" s="87"/>
      <c r="AN7066" s="87"/>
      <c r="AO7066" s="87"/>
      <c r="AP7066" s="87"/>
      <c r="AQ7066" s="87"/>
      <c r="AR7066" s="87"/>
      <c r="AS7066" s="87"/>
      <c r="AT7066" s="87"/>
      <c r="AU7066" s="87"/>
      <c r="AV7066" s="87"/>
      <c r="AW7066" s="87"/>
      <c r="AX7066" s="87"/>
      <c r="AY7066" s="87"/>
      <c r="AZ7066" s="87"/>
      <c r="BA7066" s="87"/>
      <c r="BB7066" s="87"/>
      <c r="BC7066" s="87"/>
      <c r="BD7066" s="87"/>
      <c r="BE7066" s="87"/>
      <c r="BF7066" s="87"/>
    </row>
    <row r="7067" spans="13:58" x14ac:dyDescent="0.25">
      <c r="M7067" s="83"/>
      <c r="N7067" s="87"/>
      <c r="O7067" s="87"/>
      <c r="P7067" s="87"/>
      <c r="Q7067" s="87"/>
      <c r="R7067" s="87"/>
      <c r="S7067" s="87"/>
      <c r="T7067" s="87"/>
      <c r="U7067" s="87"/>
      <c r="V7067" s="87"/>
      <c r="W7067" s="87"/>
      <c r="X7067" s="87"/>
      <c r="Y7067" s="87"/>
      <c r="Z7067" s="87"/>
      <c r="AA7067" s="87"/>
      <c r="AB7067" s="87"/>
      <c r="AC7067" s="87"/>
      <c r="AD7067" s="87"/>
      <c r="AE7067" s="87"/>
      <c r="AF7067" s="87"/>
      <c r="AG7067" s="87"/>
      <c r="AH7067" s="87"/>
      <c r="AI7067" s="87"/>
      <c r="AJ7067" s="87"/>
      <c r="AK7067" s="87"/>
      <c r="AL7067" s="87"/>
      <c r="AM7067" s="87"/>
      <c r="AN7067" s="87"/>
      <c r="AO7067" s="87"/>
      <c r="AP7067" s="87"/>
      <c r="AQ7067" s="87"/>
      <c r="AR7067" s="87"/>
      <c r="AS7067" s="87"/>
      <c r="AT7067" s="87"/>
      <c r="AU7067" s="87"/>
      <c r="AV7067" s="87"/>
      <c r="AW7067" s="87"/>
      <c r="AX7067" s="87"/>
      <c r="AY7067" s="87"/>
      <c r="AZ7067" s="87"/>
      <c r="BA7067" s="87"/>
      <c r="BB7067" s="87"/>
      <c r="BC7067" s="87"/>
      <c r="BD7067" s="87"/>
      <c r="BE7067" s="87"/>
      <c r="BF7067" s="87"/>
    </row>
    <row r="7068" spans="13:58" x14ac:dyDescent="0.25">
      <c r="M7068" s="83"/>
      <c r="N7068" s="87"/>
      <c r="O7068" s="87"/>
      <c r="P7068" s="87"/>
      <c r="Q7068" s="87"/>
      <c r="R7068" s="87"/>
      <c r="S7068" s="87"/>
      <c r="T7068" s="87"/>
      <c r="U7068" s="87"/>
      <c r="V7068" s="87"/>
      <c r="W7068" s="87"/>
      <c r="X7068" s="87"/>
      <c r="Y7068" s="87"/>
      <c r="Z7068" s="87"/>
      <c r="AA7068" s="87"/>
      <c r="AB7068" s="87"/>
      <c r="AC7068" s="87"/>
      <c r="AD7068" s="87"/>
      <c r="AE7068" s="87"/>
      <c r="AF7068" s="87"/>
      <c r="AG7068" s="87"/>
      <c r="AH7068" s="87"/>
      <c r="AI7068" s="87"/>
      <c r="AJ7068" s="87"/>
      <c r="AK7068" s="87"/>
      <c r="AL7068" s="87"/>
      <c r="AM7068" s="87"/>
      <c r="AN7068" s="87"/>
      <c r="AO7068" s="87"/>
      <c r="AP7068" s="87"/>
      <c r="AQ7068" s="87"/>
      <c r="AR7068" s="87"/>
      <c r="AS7068" s="87"/>
      <c r="AT7068" s="87"/>
      <c r="AU7068" s="87"/>
      <c r="AV7068" s="87"/>
      <c r="AW7068" s="87"/>
      <c r="AX7068" s="87"/>
      <c r="AY7068" s="87"/>
      <c r="AZ7068" s="87"/>
      <c r="BA7068" s="87"/>
      <c r="BB7068" s="87"/>
      <c r="BC7068" s="87"/>
      <c r="BD7068" s="87"/>
      <c r="BE7068" s="87"/>
      <c r="BF7068" s="87"/>
    </row>
    <row r="7069" spans="13:58" x14ac:dyDescent="0.25">
      <c r="M7069" s="83"/>
      <c r="N7069" s="87"/>
      <c r="O7069" s="87"/>
      <c r="P7069" s="87"/>
      <c r="Q7069" s="87"/>
      <c r="R7069" s="87"/>
      <c r="S7069" s="87"/>
      <c r="T7069" s="87"/>
      <c r="U7069" s="87"/>
      <c r="V7069" s="87"/>
      <c r="W7069" s="87"/>
      <c r="X7069" s="87"/>
      <c r="Y7069" s="87"/>
      <c r="Z7069" s="87"/>
      <c r="AA7069" s="87"/>
      <c r="AB7069" s="87"/>
      <c r="AC7069" s="87"/>
      <c r="AD7069" s="87"/>
      <c r="AE7069" s="87"/>
      <c r="AF7069" s="87"/>
      <c r="AG7069" s="87"/>
      <c r="AH7069" s="87"/>
      <c r="AI7069" s="87"/>
      <c r="AJ7069" s="87"/>
      <c r="AK7069" s="87"/>
      <c r="AL7069" s="87"/>
      <c r="AM7069" s="87"/>
      <c r="AN7069" s="87"/>
      <c r="AO7069" s="87"/>
      <c r="AP7069" s="87"/>
      <c r="AQ7069" s="87"/>
      <c r="AR7069" s="87"/>
      <c r="AS7069" s="87"/>
      <c r="AT7069" s="87"/>
      <c r="AU7069" s="87"/>
      <c r="AV7069" s="87"/>
      <c r="AW7069" s="87"/>
      <c r="AX7069" s="87"/>
      <c r="AY7069" s="87"/>
      <c r="AZ7069" s="87"/>
      <c r="BA7069" s="87"/>
      <c r="BB7069" s="87"/>
      <c r="BC7069" s="87"/>
      <c r="BD7069" s="87"/>
      <c r="BE7069" s="87"/>
      <c r="BF7069" s="87"/>
    </row>
    <row r="7070" spans="13:58" x14ac:dyDescent="0.25">
      <c r="M7070" s="83"/>
      <c r="N7070" s="87"/>
      <c r="O7070" s="87"/>
      <c r="P7070" s="87"/>
      <c r="Q7070" s="87"/>
      <c r="R7070" s="87"/>
      <c r="S7070" s="87"/>
      <c r="T7070" s="87"/>
      <c r="U7070" s="87"/>
      <c r="V7070" s="87"/>
      <c r="W7070" s="87"/>
      <c r="X7070" s="87"/>
      <c r="Y7070" s="87"/>
      <c r="Z7070" s="87"/>
      <c r="AA7070" s="87"/>
      <c r="AB7070" s="87"/>
      <c r="AC7070" s="87"/>
      <c r="AD7070" s="87"/>
      <c r="AE7070" s="87"/>
      <c r="AF7070" s="87"/>
      <c r="AG7070" s="87"/>
      <c r="AH7070" s="87"/>
      <c r="AI7070" s="87"/>
      <c r="AJ7070" s="87"/>
      <c r="AK7070" s="87"/>
      <c r="AL7070" s="87"/>
      <c r="AM7070" s="87"/>
      <c r="AN7070" s="87"/>
      <c r="AO7070" s="87"/>
      <c r="AP7070" s="87"/>
      <c r="AQ7070" s="87"/>
      <c r="AR7070" s="87"/>
      <c r="AS7070" s="87"/>
      <c r="AT7070" s="87"/>
      <c r="AU7070" s="87"/>
      <c r="AV7070" s="87"/>
      <c r="AW7070" s="87"/>
      <c r="AX7070" s="87"/>
      <c r="AY7070" s="87"/>
      <c r="AZ7070" s="87"/>
      <c r="BA7070" s="87"/>
      <c r="BB7070" s="87"/>
      <c r="BC7070" s="87"/>
      <c r="BD7070" s="87"/>
      <c r="BE7070" s="87"/>
      <c r="BF7070" s="87"/>
    </row>
    <row r="7071" spans="13:58" x14ac:dyDescent="0.25">
      <c r="M7071" s="83"/>
      <c r="N7071" s="87"/>
      <c r="O7071" s="87"/>
      <c r="P7071" s="87"/>
      <c r="Q7071" s="87"/>
      <c r="R7071" s="87"/>
      <c r="S7071" s="87"/>
      <c r="T7071" s="87"/>
      <c r="U7071" s="87"/>
      <c r="V7071" s="87"/>
      <c r="W7071" s="87"/>
      <c r="X7071" s="87"/>
      <c r="Y7071" s="87"/>
      <c r="Z7071" s="87"/>
      <c r="AA7071" s="87"/>
      <c r="AB7071" s="87"/>
      <c r="AC7071" s="87"/>
      <c r="AD7071" s="87"/>
      <c r="AE7071" s="87"/>
      <c r="AF7071" s="87"/>
      <c r="AG7071" s="87"/>
      <c r="AH7071" s="87"/>
      <c r="AI7071" s="87"/>
      <c r="AJ7071" s="87"/>
      <c r="AK7071" s="87"/>
      <c r="AL7071" s="87"/>
      <c r="AM7071" s="87"/>
      <c r="AN7071" s="87"/>
      <c r="AO7071" s="87"/>
      <c r="AP7071" s="87"/>
      <c r="AQ7071" s="87"/>
      <c r="AR7071" s="87"/>
      <c r="AS7071" s="87"/>
      <c r="AT7071" s="87"/>
      <c r="AU7071" s="87"/>
      <c r="AV7071" s="87"/>
      <c r="AW7071" s="87"/>
      <c r="AX7071" s="87"/>
      <c r="AY7071" s="87"/>
      <c r="AZ7071" s="87"/>
      <c r="BA7071" s="87"/>
      <c r="BB7071" s="87"/>
      <c r="BC7071" s="87"/>
      <c r="BD7071" s="87"/>
      <c r="BE7071" s="87"/>
      <c r="BF7071" s="87"/>
    </row>
    <row r="7072" spans="13:58" x14ac:dyDescent="0.25">
      <c r="M7072" s="83"/>
      <c r="N7072" s="87"/>
      <c r="O7072" s="87"/>
      <c r="P7072" s="87"/>
      <c r="Q7072" s="87"/>
      <c r="R7072" s="87"/>
      <c r="S7072" s="87"/>
      <c r="T7072" s="87"/>
      <c r="U7072" s="87"/>
      <c r="V7072" s="87"/>
      <c r="W7072" s="87"/>
      <c r="X7072" s="87"/>
      <c r="Y7072" s="87"/>
      <c r="Z7072" s="87"/>
      <c r="AA7072" s="87"/>
      <c r="AB7072" s="87"/>
      <c r="AC7072" s="87"/>
      <c r="AD7072" s="87"/>
      <c r="AE7072" s="87"/>
      <c r="AF7072" s="87"/>
      <c r="AG7072" s="87"/>
      <c r="AH7072" s="87"/>
      <c r="AI7072" s="87"/>
      <c r="AJ7072" s="87"/>
      <c r="AK7072" s="87"/>
      <c r="AL7072" s="87"/>
      <c r="AM7072" s="87"/>
      <c r="AN7072" s="87"/>
      <c r="AO7072" s="87"/>
      <c r="AP7072" s="87"/>
      <c r="AQ7072" s="87"/>
      <c r="AR7072" s="87"/>
      <c r="AS7072" s="87"/>
      <c r="AT7072" s="87"/>
      <c r="AU7072" s="87"/>
      <c r="AV7072" s="87"/>
      <c r="AW7072" s="87"/>
      <c r="AX7072" s="87"/>
      <c r="AY7072" s="87"/>
      <c r="AZ7072" s="87"/>
      <c r="BA7072" s="87"/>
      <c r="BB7072" s="87"/>
      <c r="BC7072" s="87"/>
      <c r="BD7072" s="87"/>
      <c r="BE7072" s="87"/>
      <c r="BF7072" s="87"/>
    </row>
    <row r="7073" spans="13:58" x14ac:dyDescent="0.25">
      <c r="M7073" s="83"/>
      <c r="N7073" s="87"/>
      <c r="O7073" s="87"/>
      <c r="P7073" s="87"/>
      <c r="Q7073" s="87"/>
      <c r="R7073" s="87"/>
      <c r="S7073" s="87"/>
      <c r="T7073" s="87"/>
      <c r="U7073" s="87"/>
      <c r="V7073" s="87"/>
      <c r="W7073" s="87"/>
      <c r="X7073" s="87"/>
      <c r="Y7073" s="87"/>
      <c r="Z7073" s="87"/>
      <c r="AA7073" s="87"/>
      <c r="AB7073" s="87"/>
      <c r="AC7073" s="87"/>
      <c r="AD7073" s="87"/>
      <c r="AE7073" s="87"/>
      <c r="AF7073" s="87"/>
      <c r="AG7073" s="87"/>
      <c r="AH7073" s="87"/>
      <c r="AI7073" s="87"/>
      <c r="AJ7073" s="87"/>
      <c r="AK7073" s="87"/>
      <c r="AL7073" s="87"/>
      <c r="AM7073" s="87"/>
      <c r="AN7073" s="87"/>
      <c r="AO7073" s="87"/>
      <c r="AP7073" s="87"/>
      <c r="AQ7073" s="87"/>
      <c r="AR7073" s="87"/>
      <c r="AS7073" s="87"/>
      <c r="AT7073" s="87"/>
      <c r="AU7073" s="87"/>
      <c r="AV7073" s="87"/>
      <c r="AW7073" s="87"/>
      <c r="AX7073" s="87"/>
      <c r="AY7073" s="87"/>
      <c r="AZ7073" s="87"/>
      <c r="BA7073" s="87"/>
      <c r="BB7073" s="87"/>
      <c r="BC7073" s="87"/>
      <c r="BD7073" s="87"/>
      <c r="BE7073" s="87"/>
      <c r="BF7073" s="87"/>
    </row>
    <row r="7074" spans="13:58" x14ac:dyDescent="0.25">
      <c r="M7074" s="83"/>
      <c r="N7074" s="87"/>
      <c r="O7074" s="87"/>
      <c r="P7074" s="87"/>
      <c r="Q7074" s="87"/>
      <c r="R7074" s="87"/>
      <c r="S7074" s="87"/>
      <c r="T7074" s="87"/>
      <c r="U7074" s="87"/>
      <c r="V7074" s="87"/>
      <c r="W7074" s="87"/>
      <c r="X7074" s="87"/>
      <c r="Y7074" s="87"/>
      <c r="Z7074" s="87"/>
      <c r="AA7074" s="87"/>
      <c r="AB7074" s="87"/>
      <c r="AC7074" s="87"/>
      <c r="AD7074" s="87"/>
      <c r="AE7074" s="87"/>
      <c r="AF7074" s="87"/>
      <c r="AG7074" s="87"/>
      <c r="AH7074" s="87"/>
      <c r="AI7074" s="87"/>
      <c r="AJ7074" s="87"/>
      <c r="AK7074" s="87"/>
      <c r="AL7074" s="87"/>
      <c r="AM7074" s="87"/>
      <c r="AN7074" s="87"/>
      <c r="AO7074" s="87"/>
      <c r="AP7074" s="87"/>
      <c r="AQ7074" s="87"/>
      <c r="AR7074" s="87"/>
      <c r="AS7074" s="87"/>
      <c r="AT7074" s="87"/>
      <c r="AU7074" s="87"/>
      <c r="AV7074" s="87"/>
      <c r="AW7074" s="87"/>
      <c r="AX7074" s="87"/>
      <c r="AY7074" s="87"/>
      <c r="AZ7074" s="87"/>
      <c r="BA7074" s="87"/>
      <c r="BB7074" s="87"/>
      <c r="BC7074" s="87"/>
      <c r="BD7074" s="87"/>
      <c r="BE7074" s="87"/>
      <c r="BF7074" s="87"/>
    </row>
    <row r="7075" spans="13:58" x14ac:dyDescent="0.25">
      <c r="M7075" s="83"/>
      <c r="N7075" s="87"/>
      <c r="O7075" s="87"/>
      <c r="P7075" s="87"/>
      <c r="Q7075" s="87"/>
      <c r="R7075" s="87"/>
      <c r="S7075" s="87"/>
      <c r="T7075" s="87"/>
      <c r="U7075" s="87"/>
      <c r="V7075" s="87"/>
      <c r="W7075" s="87"/>
      <c r="X7075" s="87"/>
      <c r="Y7075" s="87"/>
      <c r="Z7075" s="87"/>
      <c r="AA7075" s="87"/>
      <c r="AB7075" s="87"/>
      <c r="AC7075" s="87"/>
      <c r="AD7075" s="87"/>
      <c r="AE7075" s="87"/>
      <c r="AF7075" s="87"/>
      <c r="AG7075" s="87"/>
      <c r="AH7075" s="87"/>
      <c r="AI7075" s="87"/>
      <c r="AJ7075" s="87"/>
      <c r="AK7075" s="87"/>
      <c r="AL7075" s="87"/>
      <c r="AM7075" s="87"/>
      <c r="AN7075" s="87"/>
      <c r="AO7075" s="87"/>
      <c r="AP7075" s="87"/>
      <c r="AQ7075" s="87"/>
      <c r="AR7075" s="87"/>
      <c r="AS7075" s="87"/>
      <c r="AT7075" s="87"/>
      <c r="AU7075" s="87"/>
      <c r="AV7075" s="87"/>
      <c r="AW7075" s="87"/>
      <c r="AX7075" s="87"/>
      <c r="AY7075" s="87"/>
      <c r="AZ7075" s="87"/>
      <c r="BA7075" s="87"/>
      <c r="BB7075" s="87"/>
      <c r="BC7075" s="87"/>
      <c r="BD7075" s="87"/>
      <c r="BE7075" s="87"/>
      <c r="BF7075" s="87"/>
    </row>
    <row r="7076" spans="13:58" x14ac:dyDescent="0.25">
      <c r="M7076" s="83"/>
      <c r="N7076" s="87"/>
      <c r="O7076" s="87"/>
      <c r="P7076" s="87"/>
      <c r="Q7076" s="87"/>
      <c r="R7076" s="87"/>
      <c r="S7076" s="87"/>
      <c r="T7076" s="87"/>
      <c r="U7076" s="87"/>
      <c r="V7076" s="87"/>
      <c r="W7076" s="87"/>
      <c r="X7076" s="87"/>
      <c r="Y7076" s="87"/>
      <c r="Z7076" s="87"/>
      <c r="AA7076" s="87"/>
      <c r="AB7076" s="87"/>
      <c r="AC7076" s="87"/>
      <c r="AD7076" s="87"/>
      <c r="AE7076" s="87"/>
      <c r="AF7076" s="87"/>
      <c r="AG7076" s="87"/>
      <c r="AH7076" s="87"/>
      <c r="AI7076" s="87"/>
      <c r="AJ7076" s="87"/>
      <c r="AK7076" s="87"/>
      <c r="AL7076" s="87"/>
      <c r="AM7076" s="87"/>
      <c r="AN7076" s="87"/>
      <c r="AO7076" s="87"/>
      <c r="AP7076" s="87"/>
      <c r="AQ7076" s="87"/>
      <c r="AR7076" s="87"/>
      <c r="AS7076" s="87"/>
      <c r="AT7076" s="87"/>
      <c r="AU7076" s="87"/>
      <c r="AV7076" s="87"/>
      <c r="AW7076" s="87"/>
      <c r="AX7076" s="87"/>
      <c r="AY7076" s="87"/>
      <c r="AZ7076" s="87"/>
      <c r="BA7076" s="87"/>
      <c r="BB7076" s="87"/>
      <c r="BC7076" s="87"/>
      <c r="BD7076" s="87"/>
      <c r="BE7076" s="87"/>
      <c r="BF7076" s="87"/>
    </row>
    <row r="7077" spans="13:58" x14ac:dyDescent="0.25">
      <c r="M7077" s="83"/>
      <c r="N7077" s="87"/>
      <c r="O7077" s="87"/>
      <c r="P7077" s="87"/>
      <c r="Q7077" s="87"/>
      <c r="R7077" s="87"/>
      <c r="S7077" s="87"/>
      <c r="T7077" s="87"/>
      <c r="U7077" s="87"/>
      <c r="V7077" s="87"/>
      <c r="W7077" s="87"/>
      <c r="X7077" s="87"/>
      <c r="Y7077" s="87"/>
      <c r="Z7077" s="87"/>
      <c r="AA7077" s="87"/>
      <c r="AB7077" s="87"/>
      <c r="AC7077" s="87"/>
      <c r="AD7077" s="87"/>
      <c r="AE7077" s="87"/>
      <c r="AF7077" s="87"/>
      <c r="AG7077" s="87"/>
      <c r="AH7077" s="87"/>
      <c r="AI7077" s="87"/>
      <c r="AJ7077" s="87"/>
      <c r="AK7077" s="87"/>
      <c r="AL7077" s="87"/>
      <c r="AM7077" s="87"/>
      <c r="AN7077" s="87"/>
      <c r="AO7077" s="87"/>
      <c r="AP7077" s="87"/>
      <c r="AQ7077" s="87"/>
      <c r="AR7077" s="87"/>
      <c r="AS7077" s="87"/>
      <c r="AT7077" s="87"/>
      <c r="AU7077" s="87"/>
      <c r="AV7077" s="87"/>
      <c r="AW7077" s="87"/>
      <c r="AX7077" s="87"/>
      <c r="AY7077" s="87"/>
      <c r="AZ7077" s="87"/>
      <c r="BA7077" s="87"/>
      <c r="BB7077" s="87"/>
      <c r="BC7077" s="87"/>
      <c r="BD7077" s="87"/>
      <c r="BE7077" s="87"/>
      <c r="BF7077" s="87"/>
    </row>
    <row r="7078" spans="13:58" x14ac:dyDescent="0.25">
      <c r="M7078" s="83"/>
      <c r="N7078" s="87"/>
      <c r="O7078" s="87"/>
      <c r="P7078" s="87"/>
      <c r="Q7078" s="87"/>
      <c r="R7078" s="87"/>
      <c r="S7078" s="87"/>
      <c r="T7078" s="87"/>
      <c r="U7078" s="87"/>
      <c r="V7078" s="87"/>
      <c r="W7078" s="87"/>
      <c r="X7078" s="87"/>
      <c r="Y7078" s="87"/>
      <c r="Z7078" s="87"/>
      <c r="AA7078" s="87"/>
      <c r="AB7078" s="87"/>
      <c r="AC7078" s="87"/>
      <c r="AD7078" s="87"/>
      <c r="AE7078" s="87"/>
      <c r="AF7078" s="87"/>
      <c r="AG7078" s="87"/>
      <c r="AH7078" s="87"/>
      <c r="AI7078" s="87"/>
      <c r="AJ7078" s="87"/>
      <c r="AK7078" s="87"/>
      <c r="AL7078" s="87"/>
      <c r="AM7078" s="87"/>
      <c r="AN7078" s="87"/>
      <c r="AO7078" s="87"/>
      <c r="AP7078" s="87"/>
      <c r="AQ7078" s="87"/>
      <c r="AR7078" s="87"/>
      <c r="AS7078" s="87"/>
      <c r="AT7078" s="87"/>
      <c r="AU7078" s="87"/>
      <c r="AV7078" s="87"/>
      <c r="AW7078" s="87"/>
      <c r="AX7078" s="87"/>
      <c r="AY7078" s="87"/>
      <c r="AZ7078" s="87"/>
      <c r="BA7078" s="87"/>
      <c r="BB7078" s="87"/>
      <c r="BC7078" s="87"/>
      <c r="BD7078" s="87"/>
      <c r="BE7078" s="87"/>
      <c r="BF7078" s="87"/>
    </row>
    <row r="7079" spans="13:58" x14ac:dyDescent="0.25">
      <c r="M7079" s="83"/>
      <c r="N7079" s="87"/>
      <c r="O7079" s="87"/>
      <c r="P7079" s="87"/>
      <c r="Q7079" s="87"/>
      <c r="R7079" s="87"/>
      <c r="S7079" s="87"/>
      <c r="T7079" s="87"/>
      <c r="U7079" s="87"/>
      <c r="V7079" s="87"/>
      <c r="W7079" s="87"/>
      <c r="X7079" s="87"/>
      <c r="Y7079" s="87"/>
      <c r="Z7079" s="87"/>
      <c r="AA7079" s="87"/>
      <c r="AB7079" s="87"/>
      <c r="AC7079" s="87"/>
      <c r="AD7079" s="87"/>
      <c r="AE7079" s="87"/>
      <c r="AF7079" s="87"/>
      <c r="AG7079" s="87"/>
      <c r="AH7079" s="87"/>
      <c r="AI7079" s="87"/>
      <c r="AJ7079" s="87"/>
      <c r="AK7079" s="87"/>
      <c r="AL7079" s="87"/>
      <c r="AM7079" s="87"/>
      <c r="AN7079" s="87"/>
      <c r="AO7079" s="87"/>
      <c r="AP7079" s="87"/>
      <c r="AQ7079" s="87"/>
      <c r="AR7079" s="87"/>
      <c r="AS7079" s="87"/>
      <c r="AT7079" s="87"/>
      <c r="AU7079" s="87"/>
      <c r="AV7079" s="87"/>
      <c r="AW7079" s="87"/>
      <c r="AX7079" s="87"/>
      <c r="AY7079" s="87"/>
      <c r="AZ7079" s="87"/>
      <c r="BA7079" s="87"/>
      <c r="BB7079" s="87"/>
      <c r="BC7079" s="87"/>
      <c r="BD7079" s="87"/>
      <c r="BE7079" s="87"/>
      <c r="BF7079" s="87"/>
    </row>
    <row r="7080" spans="13:58" x14ac:dyDescent="0.25">
      <c r="M7080" s="83"/>
      <c r="N7080" s="87"/>
      <c r="O7080" s="87"/>
      <c r="P7080" s="87"/>
      <c r="Q7080" s="87"/>
      <c r="R7080" s="87"/>
      <c r="S7080" s="87"/>
      <c r="T7080" s="87"/>
      <c r="U7080" s="87"/>
      <c r="V7080" s="87"/>
      <c r="W7080" s="87"/>
      <c r="X7080" s="87"/>
      <c r="Y7080" s="87"/>
      <c r="Z7080" s="87"/>
      <c r="AA7080" s="87"/>
      <c r="AB7080" s="87"/>
      <c r="AC7080" s="87"/>
      <c r="AD7080" s="87"/>
      <c r="AE7080" s="87"/>
      <c r="AF7080" s="87"/>
      <c r="AG7080" s="87"/>
      <c r="AH7080" s="87"/>
      <c r="AI7080" s="87"/>
      <c r="AJ7080" s="87"/>
      <c r="AK7080" s="87"/>
      <c r="AL7080" s="87"/>
      <c r="AM7080" s="87"/>
      <c r="AN7080" s="87"/>
      <c r="AO7080" s="87"/>
      <c r="AP7080" s="87"/>
      <c r="AQ7080" s="87"/>
      <c r="AR7080" s="87"/>
      <c r="AS7080" s="87"/>
      <c r="AT7080" s="87"/>
      <c r="AU7080" s="87"/>
      <c r="AV7080" s="87"/>
      <c r="AW7080" s="87"/>
      <c r="AX7080" s="87"/>
      <c r="AY7080" s="87"/>
      <c r="AZ7080" s="87"/>
      <c r="BA7080" s="87"/>
      <c r="BB7080" s="87"/>
      <c r="BC7080" s="87"/>
      <c r="BD7080" s="87"/>
      <c r="BE7080" s="87"/>
      <c r="BF7080" s="87"/>
    </row>
    <row r="7081" spans="13:58" x14ac:dyDescent="0.25">
      <c r="M7081" s="83"/>
      <c r="N7081" s="87"/>
      <c r="O7081" s="87"/>
      <c r="P7081" s="87"/>
      <c r="Q7081" s="87"/>
      <c r="R7081" s="87"/>
      <c r="S7081" s="87"/>
      <c r="T7081" s="87"/>
      <c r="U7081" s="87"/>
      <c r="V7081" s="87"/>
      <c r="W7081" s="87"/>
      <c r="X7081" s="87"/>
      <c r="Y7081" s="87"/>
      <c r="Z7081" s="87"/>
      <c r="AA7081" s="87"/>
      <c r="AB7081" s="87"/>
      <c r="AC7081" s="87"/>
      <c r="AD7081" s="87"/>
      <c r="AE7081" s="87"/>
      <c r="AF7081" s="87"/>
      <c r="AG7081" s="87"/>
      <c r="AH7081" s="87"/>
      <c r="AI7081" s="87"/>
      <c r="AJ7081" s="87"/>
      <c r="AK7081" s="87"/>
      <c r="AL7081" s="87"/>
      <c r="AM7081" s="87"/>
      <c r="AN7081" s="87"/>
      <c r="AO7081" s="87"/>
      <c r="AP7081" s="87"/>
      <c r="AQ7081" s="87"/>
      <c r="AR7081" s="87"/>
      <c r="AS7081" s="87"/>
      <c r="AT7081" s="87"/>
      <c r="AU7081" s="87"/>
      <c r="AV7081" s="87"/>
      <c r="AW7081" s="87"/>
      <c r="AX7081" s="87"/>
      <c r="AY7081" s="87"/>
      <c r="AZ7081" s="87"/>
      <c r="BA7081" s="87"/>
      <c r="BB7081" s="87"/>
      <c r="BC7081" s="87"/>
      <c r="BD7081" s="87"/>
      <c r="BE7081" s="87"/>
      <c r="BF7081" s="87"/>
    </row>
    <row r="7082" spans="13:58" x14ac:dyDescent="0.25">
      <c r="M7082" s="83"/>
      <c r="N7082" s="87"/>
      <c r="O7082" s="87"/>
      <c r="P7082" s="87"/>
      <c r="Q7082" s="87"/>
      <c r="R7082" s="87"/>
      <c r="S7082" s="87"/>
      <c r="T7082" s="87"/>
      <c r="U7082" s="87"/>
      <c r="V7082" s="87"/>
      <c r="W7082" s="87"/>
      <c r="X7082" s="87"/>
      <c r="Y7082" s="87"/>
      <c r="Z7082" s="87"/>
      <c r="AA7082" s="87"/>
      <c r="AB7082" s="87"/>
      <c r="AC7082" s="87"/>
      <c r="AD7082" s="87"/>
      <c r="AE7082" s="87"/>
      <c r="AF7082" s="87"/>
      <c r="AG7082" s="87"/>
      <c r="AH7082" s="87"/>
      <c r="AI7082" s="87"/>
      <c r="AJ7082" s="87"/>
      <c r="AK7082" s="87"/>
      <c r="AL7082" s="87"/>
      <c r="AM7082" s="87"/>
      <c r="AN7082" s="87"/>
      <c r="AO7082" s="87"/>
      <c r="AP7082" s="87"/>
      <c r="AQ7082" s="87"/>
      <c r="AR7082" s="87"/>
      <c r="AS7082" s="87"/>
      <c r="AT7082" s="87"/>
      <c r="AU7082" s="87"/>
      <c r="AV7082" s="87"/>
      <c r="AW7082" s="87"/>
      <c r="AX7082" s="87"/>
      <c r="AY7082" s="87"/>
      <c r="AZ7082" s="87"/>
      <c r="BA7082" s="87"/>
      <c r="BB7082" s="87"/>
      <c r="BC7082" s="87"/>
      <c r="BD7082" s="87"/>
      <c r="BE7082" s="87"/>
      <c r="BF7082" s="87"/>
    </row>
    <row r="7083" spans="13:58" x14ac:dyDescent="0.25">
      <c r="M7083" s="83"/>
      <c r="N7083" s="87"/>
      <c r="O7083" s="87"/>
      <c r="P7083" s="87"/>
      <c r="Q7083" s="87"/>
      <c r="R7083" s="87"/>
      <c r="S7083" s="87"/>
      <c r="T7083" s="87"/>
      <c r="U7083" s="87"/>
      <c r="V7083" s="87"/>
      <c r="W7083" s="87"/>
      <c r="X7083" s="87"/>
      <c r="Y7083" s="87"/>
      <c r="Z7083" s="87"/>
      <c r="AA7083" s="87"/>
      <c r="AB7083" s="87"/>
      <c r="AC7083" s="87"/>
      <c r="AD7083" s="87"/>
      <c r="AE7083" s="87"/>
      <c r="AF7083" s="87"/>
      <c r="AG7083" s="87"/>
      <c r="AH7083" s="87"/>
      <c r="AI7083" s="87"/>
      <c r="AJ7083" s="87"/>
      <c r="AK7083" s="87"/>
      <c r="AL7083" s="87"/>
      <c r="AM7083" s="87"/>
      <c r="AN7083" s="87"/>
      <c r="AO7083" s="87"/>
      <c r="AP7083" s="87"/>
      <c r="AQ7083" s="87"/>
      <c r="AR7083" s="87"/>
      <c r="AS7083" s="87"/>
      <c r="AT7083" s="87"/>
      <c r="AU7083" s="87"/>
      <c r="AV7083" s="87"/>
      <c r="AW7083" s="87"/>
      <c r="AX7083" s="87"/>
      <c r="AY7083" s="87"/>
      <c r="AZ7083" s="87"/>
      <c r="BA7083" s="87"/>
      <c r="BB7083" s="87"/>
      <c r="BC7083" s="87"/>
      <c r="BD7083" s="87"/>
      <c r="BE7083" s="87"/>
      <c r="BF7083" s="87"/>
    </row>
    <row r="7084" spans="13:58" x14ac:dyDescent="0.25">
      <c r="M7084" s="83"/>
      <c r="N7084" s="87"/>
      <c r="O7084" s="87"/>
      <c r="P7084" s="87"/>
      <c r="Q7084" s="87"/>
      <c r="R7084" s="87"/>
      <c r="S7084" s="87"/>
      <c r="T7084" s="87"/>
      <c r="U7084" s="87"/>
      <c r="V7084" s="87"/>
      <c r="W7084" s="87"/>
      <c r="X7084" s="87"/>
      <c r="Y7084" s="87"/>
      <c r="Z7084" s="87"/>
      <c r="AA7084" s="87"/>
      <c r="AB7084" s="87"/>
      <c r="AC7084" s="87"/>
      <c r="AD7084" s="87"/>
      <c r="AE7084" s="87"/>
      <c r="AF7084" s="87"/>
      <c r="AG7084" s="87"/>
      <c r="AH7084" s="87"/>
      <c r="AI7084" s="87"/>
      <c r="AJ7084" s="87"/>
      <c r="AK7084" s="87"/>
      <c r="AL7084" s="87"/>
      <c r="AM7084" s="87"/>
      <c r="AN7084" s="87"/>
      <c r="AO7084" s="87"/>
      <c r="AP7084" s="87"/>
      <c r="AQ7084" s="87"/>
      <c r="AR7084" s="87"/>
      <c r="AS7084" s="87"/>
      <c r="AT7084" s="87"/>
      <c r="AU7084" s="87"/>
      <c r="AV7084" s="87"/>
      <c r="AW7084" s="87"/>
      <c r="AX7084" s="87"/>
      <c r="AY7084" s="87"/>
      <c r="AZ7084" s="87"/>
      <c r="BA7084" s="87"/>
      <c r="BB7084" s="87"/>
      <c r="BC7084" s="87"/>
      <c r="BD7084" s="87"/>
      <c r="BE7084" s="87"/>
      <c r="BF7084" s="87"/>
    </row>
    <row r="7085" spans="13:58" x14ac:dyDescent="0.25">
      <c r="M7085" s="83"/>
      <c r="N7085" s="87"/>
      <c r="O7085" s="87"/>
      <c r="P7085" s="87"/>
      <c r="Q7085" s="87"/>
      <c r="R7085" s="87"/>
      <c r="S7085" s="87"/>
      <c r="T7085" s="87"/>
      <c r="U7085" s="87"/>
      <c r="V7085" s="87"/>
      <c r="W7085" s="87"/>
      <c r="X7085" s="87"/>
      <c r="Y7085" s="87"/>
      <c r="Z7085" s="87"/>
      <c r="AA7085" s="87"/>
      <c r="AB7085" s="87"/>
      <c r="AC7085" s="87"/>
      <c r="AD7085" s="87"/>
      <c r="AE7085" s="87"/>
      <c r="AF7085" s="87"/>
      <c r="AG7085" s="87"/>
      <c r="AH7085" s="87"/>
      <c r="AI7085" s="87"/>
      <c r="AJ7085" s="87"/>
      <c r="AK7085" s="87"/>
      <c r="AL7085" s="87"/>
      <c r="AM7085" s="87"/>
      <c r="AN7085" s="87"/>
      <c r="AO7085" s="87"/>
      <c r="AP7085" s="87"/>
      <c r="AQ7085" s="87"/>
      <c r="AR7085" s="87"/>
      <c r="AS7085" s="87"/>
      <c r="AT7085" s="87"/>
      <c r="AU7085" s="87"/>
      <c r="AV7085" s="87"/>
      <c r="AW7085" s="87"/>
      <c r="AX7085" s="87"/>
      <c r="AY7085" s="87"/>
      <c r="AZ7085" s="87"/>
      <c r="BA7085" s="87"/>
      <c r="BB7085" s="87"/>
      <c r="BC7085" s="87"/>
      <c r="BD7085" s="87"/>
      <c r="BE7085" s="87"/>
      <c r="BF7085" s="87"/>
    </row>
    <row r="7086" spans="13:58" x14ac:dyDescent="0.25">
      <c r="M7086" s="83"/>
      <c r="N7086" s="87"/>
      <c r="O7086" s="87"/>
      <c r="P7086" s="87"/>
      <c r="Q7086" s="87"/>
      <c r="R7086" s="87"/>
      <c r="S7086" s="87"/>
      <c r="T7086" s="87"/>
      <c r="U7086" s="87"/>
      <c r="V7086" s="87"/>
      <c r="W7086" s="87"/>
      <c r="X7086" s="87"/>
      <c r="Y7086" s="87"/>
      <c r="Z7086" s="87"/>
      <c r="AA7086" s="87"/>
      <c r="AB7086" s="87"/>
      <c r="AC7086" s="87"/>
      <c r="AD7086" s="87"/>
      <c r="AE7086" s="87"/>
      <c r="AF7086" s="87"/>
      <c r="AG7086" s="87"/>
      <c r="AH7086" s="87"/>
      <c r="AI7086" s="87"/>
      <c r="AJ7086" s="87"/>
      <c r="AK7086" s="87"/>
      <c r="AL7086" s="87"/>
      <c r="AM7086" s="87"/>
      <c r="AN7086" s="87"/>
      <c r="AO7086" s="87"/>
      <c r="AP7086" s="87"/>
      <c r="AQ7086" s="87"/>
      <c r="AR7086" s="87"/>
      <c r="AS7086" s="87"/>
      <c r="AT7086" s="87"/>
      <c r="AU7086" s="87"/>
      <c r="AV7086" s="87"/>
      <c r="AW7086" s="87"/>
      <c r="AX7086" s="87"/>
      <c r="AY7086" s="87"/>
      <c r="AZ7086" s="87"/>
      <c r="BA7086" s="87"/>
      <c r="BB7086" s="87"/>
      <c r="BC7086" s="87"/>
      <c r="BD7086" s="87"/>
      <c r="BE7086" s="87"/>
      <c r="BF7086" s="87"/>
    </row>
    <row r="7087" spans="13:58" x14ac:dyDescent="0.25">
      <c r="M7087" s="83"/>
      <c r="N7087" s="87"/>
      <c r="O7087" s="87"/>
      <c r="P7087" s="87"/>
      <c r="Q7087" s="87"/>
      <c r="R7087" s="87"/>
      <c r="S7087" s="87"/>
      <c r="T7087" s="87"/>
      <c r="U7087" s="87"/>
      <c r="V7087" s="87"/>
      <c r="W7087" s="87"/>
      <c r="X7087" s="87"/>
      <c r="Y7087" s="87"/>
      <c r="Z7087" s="87"/>
      <c r="AA7087" s="87"/>
      <c r="AB7087" s="87"/>
      <c r="AC7087" s="87"/>
      <c r="AD7087" s="87"/>
      <c r="AE7087" s="87"/>
      <c r="AF7087" s="87"/>
      <c r="AG7087" s="87"/>
      <c r="AH7087" s="87"/>
      <c r="AI7087" s="87"/>
      <c r="AJ7087" s="87"/>
      <c r="AK7087" s="87"/>
      <c r="AL7087" s="87"/>
      <c r="AM7087" s="87"/>
      <c r="AN7087" s="87"/>
      <c r="AO7087" s="87"/>
      <c r="AP7087" s="87"/>
      <c r="AQ7087" s="87"/>
      <c r="AR7087" s="87"/>
      <c r="AS7087" s="87"/>
      <c r="AT7087" s="87"/>
      <c r="AU7087" s="87"/>
      <c r="AV7087" s="87"/>
      <c r="AW7087" s="87"/>
      <c r="AX7087" s="87"/>
      <c r="AY7087" s="87"/>
      <c r="AZ7087" s="87"/>
      <c r="BA7087" s="87"/>
      <c r="BB7087" s="87"/>
      <c r="BC7087" s="87"/>
      <c r="BD7087" s="87"/>
      <c r="BE7087" s="87"/>
      <c r="BF7087" s="87"/>
    </row>
    <row r="7088" spans="13:58" x14ac:dyDescent="0.25">
      <c r="M7088" s="83"/>
      <c r="N7088" s="87"/>
      <c r="O7088" s="87"/>
      <c r="P7088" s="87"/>
      <c r="Q7088" s="87"/>
      <c r="R7088" s="87"/>
      <c r="S7088" s="87"/>
      <c r="T7088" s="87"/>
      <c r="U7088" s="87"/>
      <c r="V7088" s="87"/>
      <c r="W7088" s="87"/>
      <c r="X7088" s="87"/>
      <c r="Y7088" s="87"/>
      <c r="Z7088" s="87"/>
      <c r="AA7088" s="87"/>
      <c r="AB7088" s="87"/>
      <c r="AC7088" s="87"/>
      <c r="AD7088" s="87"/>
      <c r="AE7088" s="87"/>
      <c r="AF7088" s="87"/>
      <c r="AG7088" s="87"/>
      <c r="AH7088" s="87"/>
      <c r="AI7088" s="87"/>
      <c r="AJ7088" s="87"/>
      <c r="AK7088" s="87"/>
      <c r="AL7088" s="87"/>
      <c r="AM7088" s="87"/>
      <c r="AN7088" s="87"/>
      <c r="AO7088" s="87"/>
      <c r="AP7088" s="87"/>
      <c r="AQ7088" s="87"/>
      <c r="AR7088" s="87"/>
      <c r="AS7088" s="87"/>
      <c r="AT7088" s="87"/>
      <c r="AU7088" s="87"/>
      <c r="AV7088" s="87"/>
      <c r="AW7088" s="87"/>
      <c r="AX7088" s="87"/>
      <c r="AY7088" s="87"/>
      <c r="AZ7088" s="87"/>
      <c r="BA7088" s="87"/>
      <c r="BB7088" s="87"/>
      <c r="BC7088" s="87"/>
      <c r="BD7088" s="87"/>
      <c r="BE7088" s="87"/>
      <c r="BF7088" s="87"/>
    </row>
    <row r="7089" spans="13:58" x14ac:dyDescent="0.25">
      <c r="M7089" s="83"/>
      <c r="N7089" s="87"/>
      <c r="O7089" s="87"/>
      <c r="P7089" s="87"/>
      <c r="Q7089" s="87"/>
      <c r="R7089" s="87"/>
      <c r="S7089" s="87"/>
      <c r="T7089" s="87"/>
      <c r="U7089" s="87"/>
      <c r="V7089" s="87"/>
      <c r="W7089" s="87"/>
      <c r="X7089" s="87"/>
      <c r="Y7089" s="87"/>
      <c r="Z7089" s="87"/>
      <c r="AA7089" s="87"/>
      <c r="AB7089" s="87"/>
      <c r="AC7089" s="87"/>
      <c r="AD7089" s="87"/>
      <c r="AE7089" s="87"/>
      <c r="AF7089" s="87"/>
      <c r="AG7089" s="87"/>
      <c r="AH7089" s="87"/>
      <c r="AI7089" s="87"/>
      <c r="AJ7089" s="87"/>
      <c r="AK7089" s="87"/>
      <c r="AL7089" s="87"/>
      <c r="AM7089" s="87"/>
      <c r="AN7089" s="87"/>
      <c r="AO7089" s="87"/>
      <c r="AP7089" s="87"/>
      <c r="AQ7089" s="87"/>
      <c r="AR7089" s="87"/>
      <c r="AS7089" s="87"/>
      <c r="AT7089" s="87"/>
      <c r="AU7089" s="87"/>
      <c r="AV7089" s="87"/>
      <c r="AW7089" s="87"/>
      <c r="AX7089" s="87"/>
      <c r="AY7089" s="87"/>
      <c r="AZ7089" s="87"/>
      <c r="BA7089" s="87"/>
      <c r="BB7089" s="87"/>
      <c r="BC7089" s="87"/>
      <c r="BD7089" s="87"/>
      <c r="BE7089" s="87"/>
      <c r="BF7089" s="87"/>
    </row>
    <row r="7090" spans="13:58" x14ac:dyDescent="0.25">
      <c r="M7090" s="83"/>
      <c r="N7090" s="87"/>
      <c r="O7090" s="87"/>
      <c r="P7090" s="87"/>
      <c r="Q7090" s="87"/>
      <c r="R7090" s="87"/>
      <c r="S7090" s="87"/>
      <c r="T7090" s="87"/>
      <c r="U7090" s="87"/>
      <c r="V7090" s="87"/>
      <c r="W7090" s="87"/>
      <c r="X7090" s="87"/>
      <c r="Y7090" s="87"/>
      <c r="Z7090" s="87"/>
      <c r="AA7090" s="87"/>
      <c r="AB7090" s="87"/>
      <c r="AC7090" s="87"/>
      <c r="AD7090" s="87"/>
      <c r="AE7090" s="87"/>
      <c r="AF7090" s="87"/>
      <c r="AG7090" s="87"/>
      <c r="AH7090" s="87"/>
      <c r="AI7090" s="87"/>
      <c r="AJ7090" s="87"/>
      <c r="AK7090" s="87"/>
      <c r="AL7090" s="87"/>
      <c r="AM7090" s="87"/>
      <c r="AN7090" s="87"/>
      <c r="AO7090" s="87"/>
      <c r="AP7090" s="87"/>
      <c r="AQ7090" s="87"/>
      <c r="AR7090" s="87"/>
      <c r="AS7090" s="87"/>
      <c r="AT7090" s="87"/>
      <c r="AU7090" s="87"/>
      <c r="AV7090" s="87"/>
      <c r="AW7090" s="87"/>
      <c r="AX7090" s="87"/>
      <c r="AY7090" s="87"/>
      <c r="AZ7090" s="87"/>
      <c r="BA7090" s="87"/>
      <c r="BB7090" s="87"/>
      <c r="BC7090" s="87"/>
      <c r="BD7090" s="87"/>
      <c r="BE7090" s="87"/>
      <c r="BF7090" s="87"/>
    </row>
    <row r="7091" spans="13:58" x14ac:dyDescent="0.25">
      <c r="M7091" s="83"/>
      <c r="N7091" s="87"/>
      <c r="O7091" s="87"/>
      <c r="P7091" s="87"/>
      <c r="Q7091" s="87"/>
      <c r="R7091" s="87"/>
      <c r="S7091" s="87"/>
      <c r="T7091" s="87"/>
      <c r="U7091" s="87"/>
      <c r="V7091" s="87"/>
      <c r="W7091" s="87"/>
      <c r="X7091" s="87"/>
      <c r="Y7091" s="87"/>
      <c r="Z7091" s="87"/>
      <c r="AA7091" s="87"/>
      <c r="AB7091" s="87"/>
      <c r="AC7091" s="87"/>
      <c r="AD7091" s="87"/>
      <c r="AE7091" s="87"/>
      <c r="AF7091" s="87"/>
      <c r="AG7091" s="87"/>
      <c r="AH7091" s="87"/>
      <c r="AI7091" s="87"/>
      <c r="AJ7091" s="87"/>
      <c r="AK7091" s="87"/>
      <c r="AL7091" s="87"/>
      <c r="AM7091" s="87"/>
      <c r="AN7091" s="87"/>
      <c r="AO7091" s="87"/>
      <c r="AP7091" s="87"/>
      <c r="AQ7091" s="87"/>
      <c r="AR7091" s="87"/>
      <c r="AS7091" s="87"/>
      <c r="AT7091" s="87"/>
      <c r="AU7091" s="87"/>
      <c r="AV7091" s="87"/>
      <c r="AW7091" s="87"/>
      <c r="AX7091" s="87"/>
      <c r="AY7091" s="87"/>
      <c r="AZ7091" s="87"/>
      <c r="BA7091" s="87"/>
      <c r="BB7091" s="87"/>
      <c r="BC7091" s="87"/>
      <c r="BD7091" s="87"/>
      <c r="BE7091" s="87"/>
      <c r="BF7091" s="87"/>
    </row>
    <row r="7092" spans="13:58" x14ac:dyDescent="0.25">
      <c r="M7092" s="83"/>
      <c r="N7092" s="87"/>
      <c r="O7092" s="87"/>
      <c r="P7092" s="87"/>
      <c r="Q7092" s="87"/>
      <c r="R7092" s="87"/>
      <c r="S7092" s="87"/>
      <c r="T7092" s="87"/>
      <c r="U7092" s="87"/>
      <c r="V7092" s="87"/>
      <c r="W7092" s="87"/>
      <c r="X7092" s="87"/>
      <c r="Y7092" s="87"/>
      <c r="Z7092" s="87"/>
      <c r="AA7092" s="87"/>
      <c r="AB7092" s="87"/>
      <c r="AC7092" s="87"/>
      <c r="AD7092" s="87"/>
      <c r="AE7092" s="87"/>
      <c r="AF7092" s="87"/>
      <c r="AG7092" s="87"/>
      <c r="AH7092" s="87"/>
      <c r="AI7092" s="87"/>
      <c r="AJ7092" s="87"/>
      <c r="AK7092" s="87"/>
      <c r="AL7092" s="87"/>
      <c r="AM7092" s="87"/>
      <c r="AN7092" s="87"/>
      <c r="AO7092" s="87"/>
      <c r="AP7092" s="87"/>
      <c r="AQ7092" s="87"/>
      <c r="AR7092" s="87"/>
      <c r="AS7092" s="87"/>
      <c r="AT7092" s="87"/>
      <c r="AU7092" s="87"/>
      <c r="AV7092" s="87"/>
      <c r="AW7092" s="87"/>
      <c r="AX7092" s="87"/>
      <c r="AY7092" s="87"/>
      <c r="AZ7092" s="87"/>
      <c r="BA7092" s="87"/>
      <c r="BB7092" s="87"/>
      <c r="BC7092" s="87"/>
      <c r="BD7092" s="87"/>
      <c r="BE7092" s="87"/>
      <c r="BF7092" s="87"/>
    </row>
    <row r="7093" spans="13:58" x14ac:dyDescent="0.25">
      <c r="M7093" s="83"/>
      <c r="N7093" s="87"/>
      <c r="O7093" s="87"/>
      <c r="P7093" s="87"/>
      <c r="Q7093" s="87"/>
      <c r="R7093" s="87"/>
      <c r="S7093" s="87"/>
      <c r="T7093" s="87"/>
      <c r="U7093" s="87"/>
      <c r="V7093" s="87"/>
      <c r="W7093" s="87"/>
      <c r="X7093" s="87"/>
      <c r="Y7093" s="87"/>
      <c r="Z7093" s="87"/>
      <c r="AA7093" s="87"/>
      <c r="AB7093" s="87"/>
      <c r="AC7093" s="87"/>
      <c r="AD7093" s="87"/>
      <c r="AE7093" s="87"/>
      <c r="AF7093" s="87"/>
      <c r="AG7093" s="87"/>
      <c r="AH7093" s="87"/>
      <c r="AI7093" s="87"/>
      <c r="AJ7093" s="87"/>
      <c r="AK7093" s="87"/>
      <c r="AL7093" s="87"/>
      <c r="AM7093" s="87"/>
      <c r="AN7093" s="87"/>
      <c r="AO7093" s="87"/>
      <c r="AP7093" s="87"/>
      <c r="AQ7093" s="87"/>
      <c r="AR7093" s="87"/>
      <c r="AS7093" s="87"/>
      <c r="AT7093" s="87"/>
      <c r="AU7093" s="87"/>
      <c r="AV7093" s="87"/>
      <c r="AW7093" s="87"/>
      <c r="AX7093" s="87"/>
      <c r="AY7093" s="87"/>
      <c r="AZ7093" s="87"/>
      <c r="BA7093" s="87"/>
      <c r="BB7093" s="87"/>
      <c r="BC7093" s="87"/>
      <c r="BD7093" s="87"/>
      <c r="BE7093" s="87"/>
      <c r="BF7093" s="87"/>
    </row>
    <row r="7094" spans="13:58" x14ac:dyDescent="0.25">
      <c r="M7094" s="83"/>
      <c r="N7094" s="87"/>
      <c r="O7094" s="87"/>
      <c r="P7094" s="87"/>
      <c r="Q7094" s="87"/>
      <c r="R7094" s="87"/>
      <c r="S7094" s="87"/>
      <c r="T7094" s="87"/>
      <c r="U7094" s="87"/>
      <c r="V7094" s="87"/>
      <c r="W7094" s="87"/>
      <c r="X7094" s="87"/>
      <c r="Y7094" s="87"/>
      <c r="Z7094" s="87"/>
      <c r="AA7094" s="87"/>
      <c r="AB7094" s="87"/>
      <c r="AC7094" s="87"/>
      <c r="AD7094" s="87"/>
      <c r="AE7094" s="87"/>
      <c r="AF7094" s="87"/>
      <c r="AG7094" s="87"/>
      <c r="AH7094" s="87"/>
      <c r="AI7094" s="87"/>
      <c r="AJ7094" s="87"/>
      <c r="AK7094" s="87"/>
      <c r="AL7094" s="87"/>
      <c r="AM7094" s="87"/>
      <c r="AN7094" s="87"/>
      <c r="AO7094" s="87"/>
      <c r="AP7094" s="87"/>
      <c r="AQ7094" s="87"/>
      <c r="AR7094" s="87"/>
      <c r="AS7094" s="87"/>
      <c r="AT7094" s="87"/>
      <c r="AU7094" s="87"/>
      <c r="AV7094" s="87"/>
      <c r="AW7094" s="87"/>
      <c r="AX7094" s="87"/>
      <c r="AY7094" s="87"/>
      <c r="AZ7094" s="87"/>
      <c r="BA7094" s="87"/>
      <c r="BB7094" s="87"/>
      <c r="BC7094" s="87"/>
      <c r="BD7094" s="87"/>
      <c r="BE7094" s="87"/>
      <c r="BF7094" s="87"/>
    </row>
    <row r="7095" spans="13:58" x14ac:dyDescent="0.25">
      <c r="M7095" s="83"/>
      <c r="N7095" s="87"/>
      <c r="O7095" s="87"/>
      <c r="P7095" s="87"/>
      <c r="Q7095" s="87"/>
      <c r="R7095" s="87"/>
      <c r="S7095" s="87"/>
      <c r="T7095" s="87"/>
      <c r="U7095" s="87"/>
      <c r="V7095" s="87"/>
      <c r="W7095" s="87"/>
      <c r="X7095" s="87"/>
      <c r="Y7095" s="87"/>
      <c r="Z7095" s="87"/>
      <c r="AA7095" s="87"/>
      <c r="AB7095" s="87"/>
      <c r="AC7095" s="87"/>
      <c r="AD7095" s="87"/>
      <c r="AE7095" s="87"/>
      <c r="AF7095" s="87"/>
      <c r="AG7095" s="87"/>
      <c r="AH7095" s="87"/>
      <c r="AI7095" s="87"/>
      <c r="AJ7095" s="87"/>
      <c r="AK7095" s="87"/>
      <c r="AL7095" s="87"/>
      <c r="AM7095" s="87"/>
      <c r="AN7095" s="87"/>
      <c r="AO7095" s="87"/>
      <c r="AP7095" s="87"/>
      <c r="AQ7095" s="87"/>
      <c r="AR7095" s="87"/>
      <c r="AS7095" s="87"/>
      <c r="AT7095" s="87"/>
      <c r="AU7095" s="87"/>
      <c r="AV7095" s="87"/>
      <c r="AW7095" s="87"/>
      <c r="AX7095" s="87"/>
      <c r="AY7095" s="87"/>
      <c r="AZ7095" s="87"/>
      <c r="BA7095" s="87"/>
      <c r="BB7095" s="87"/>
      <c r="BC7095" s="87"/>
      <c r="BD7095" s="87"/>
      <c r="BE7095" s="87"/>
      <c r="BF7095" s="87"/>
    </row>
    <row r="7096" spans="13:58" x14ac:dyDescent="0.25">
      <c r="M7096" s="83"/>
      <c r="N7096" s="87"/>
      <c r="O7096" s="87"/>
      <c r="P7096" s="87"/>
      <c r="Q7096" s="87"/>
      <c r="R7096" s="87"/>
      <c r="S7096" s="87"/>
      <c r="T7096" s="87"/>
      <c r="U7096" s="87"/>
      <c r="V7096" s="87"/>
      <c r="W7096" s="87"/>
      <c r="X7096" s="87"/>
      <c r="Y7096" s="87"/>
      <c r="Z7096" s="87"/>
      <c r="AA7096" s="87"/>
      <c r="AB7096" s="87"/>
      <c r="AC7096" s="87"/>
      <c r="AD7096" s="87"/>
      <c r="AE7096" s="87"/>
      <c r="AF7096" s="87"/>
      <c r="AG7096" s="87"/>
      <c r="AH7096" s="87"/>
      <c r="AI7096" s="87"/>
      <c r="AJ7096" s="87"/>
      <c r="AK7096" s="87"/>
      <c r="AL7096" s="87"/>
      <c r="AM7096" s="87"/>
      <c r="AN7096" s="87"/>
      <c r="AO7096" s="87"/>
      <c r="AP7096" s="87"/>
      <c r="AQ7096" s="87"/>
      <c r="AR7096" s="87"/>
      <c r="AS7096" s="87"/>
      <c r="AT7096" s="87"/>
      <c r="AU7096" s="87"/>
      <c r="AV7096" s="87"/>
      <c r="AW7096" s="87"/>
      <c r="AX7096" s="87"/>
      <c r="AY7096" s="87"/>
      <c r="AZ7096" s="87"/>
      <c r="BA7096" s="87"/>
      <c r="BB7096" s="87"/>
      <c r="BC7096" s="87"/>
      <c r="BD7096" s="87"/>
      <c r="BE7096" s="87"/>
      <c r="BF7096" s="87"/>
    </row>
    <row r="7097" spans="13:58" x14ac:dyDescent="0.25">
      <c r="M7097" s="83"/>
      <c r="N7097" s="87"/>
      <c r="O7097" s="87"/>
      <c r="P7097" s="87"/>
      <c r="Q7097" s="87"/>
      <c r="R7097" s="87"/>
      <c r="S7097" s="87"/>
      <c r="T7097" s="87"/>
      <c r="U7097" s="87"/>
      <c r="V7097" s="87"/>
      <c r="W7097" s="87"/>
      <c r="X7097" s="87"/>
      <c r="Y7097" s="87"/>
      <c r="Z7097" s="87"/>
      <c r="AA7097" s="87"/>
      <c r="AB7097" s="87"/>
      <c r="AC7097" s="87"/>
      <c r="AD7097" s="87"/>
      <c r="AE7097" s="87"/>
      <c r="AF7097" s="87"/>
      <c r="AG7097" s="87"/>
      <c r="AH7097" s="87"/>
      <c r="AI7097" s="87"/>
      <c r="AJ7097" s="87"/>
      <c r="AK7097" s="87"/>
      <c r="AL7097" s="87"/>
      <c r="AM7097" s="87"/>
      <c r="AN7097" s="87"/>
      <c r="AO7097" s="87"/>
      <c r="AP7097" s="87"/>
      <c r="AQ7097" s="87"/>
      <c r="AR7097" s="87"/>
      <c r="AS7097" s="87"/>
      <c r="AT7097" s="87"/>
      <c r="AU7097" s="87"/>
      <c r="AV7097" s="87"/>
      <c r="AW7097" s="87"/>
      <c r="AX7097" s="87"/>
      <c r="AY7097" s="87"/>
      <c r="AZ7097" s="87"/>
      <c r="BA7097" s="87"/>
      <c r="BB7097" s="87"/>
      <c r="BC7097" s="87"/>
      <c r="BD7097" s="87"/>
      <c r="BE7097" s="87"/>
      <c r="BF7097" s="87"/>
    </row>
    <row r="7098" spans="13:58" x14ac:dyDescent="0.25">
      <c r="M7098" s="83"/>
      <c r="N7098" s="87"/>
      <c r="O7098" s="87"/>
      <c r="P7098" s="87"/>
      <c r="Q7098" s="87"/>
      <c r="R7098" s="87"/>
      <c r="S7098" s="87"/>
      <c r="T7098" s="87"/>
      <c r="U7098" s="87"/>
      <c r="V7098" s="87"/>
      <c r="W7098" s="87"/>
      <c r="X7098" s="87"/>
      <c r="Y7098" s="87"/>
      <c r="Z7098" s="87"/>
      <c r="AA7098" s="87"/>
      <c r="AB7098" s="87"/>
      <c r="AC7098" s="87"/>
      <c r="AD7098" s="87"/>
      <c r="AE7098" s="87"/>
      <c r="AF7098" s="87"/>
      <c r="AG7098" s="87"/>
      <c r="AH7098" s="87"/>
      <c r="AI7098" s="87"/>
      <c r="AJ7098" s="87"/>
      <c r="AK7098" s="87"/>
      <c r="AL7098" s="87"/>
      <c r="AM7098" s="87"/>
      <c r="AN7098" s="87"/>
      <c r="AO7098" s="87"/>
      <c r="AP7098" s="87"/>
      <c r="AQ7098" s="87"/>
      <c r="AR7098" s="87"/>
      <c r="AS7098" s="87"/>
      <c r="AT7098" s="87"/>
      <c r="AU7098" s="87"/>
      <c r="AV7098" s="87"/>
      <c r="AW7098" s="87"/>
      <c r="AX7098" s="87"/>
      <c r="AY7098" s="87"/>
      <c r="AZ7098" s="87"/>
      <c r="BA7098" s="87"/>
      <c r="BB7098" s="87"/>
      <c r="BC7098" s="87"/>
      <c r="BD7098" s="87"/>
      <c r="BE7098" s="87"/>
      <c r="BF7098" s="87"/>
    </row>
    <row r="7099" spans="13:58" x14ac:dyDescent="0.25">
      <c r="M7099" s="83"/>
      <c r="N7099" s="87"/>
      <c r="O7099" s="87"/>
      <c r="P7099" s="87"/>
      <c r="Q7099" s="87"/>
      <c r="R7099" s="87"/>
      <c r="S7099" s="87"/>
      <c r="T7099" s="87"/>
      <c r="U7099" s="87"/>
      <c r="V7099" s="87"/>
      <c r="W7099" s="87"/>
      <c r="X7099" s="87"/>
      <c r="Y7099" s="87"/>
      <c r="Z7099" s="87"/>
      <c r="AA7099" s="87"/>
      <c r="AB7099" s="87"/>
      <c r="AC7099" s="87"/>
      <c r="AD7099" s="87"/>
      <c r="AE7099" s="87"/>
      <c r="AF7099" s="87"/>
      <c r="AG7099" s="87"/>
      <c r="AH7099" s="87"/>
      <c r="AI7099" s="87"/>
      <c r="AJ7099" s="87"/>
      <c r="AK7099" s="87"/>
      <c r="AL7099" s="87"/>
      <c r="AM7099" s="87"/>
      <c r="AN7099" s="87"/>
      <c r="AO7099" s="87"/>
      <c r="AP7099" s="87"/>
      <c r="AQ7099" s="87"/>
      <c r="AR7099" s="87"/>
      <c r="AS7099" s="87"/>
      <c r="AT7099" s="87"/>
      <c r="AU7099" s="87"/>
      <c r="AV7099" s="87"/>
      <c r="AW7099" s="87"/>
      <c r="AX7099" s="87"/>
      <c r="AY7099" s="87"/>
      <c r="AZ7099" s="87"/>
      <c r="BA7099" s="87"/>
      <c r="BB7099" s="87"/>
      <c r="BC7099" s="87"/>
      <c r="BD7099" s="87"/>
      <c r="BE7099" s="87"/>
      <c r="BF7099" s="87"/>
    </row>
    <row r="7100" spans="13:58" x14ac:dyDescent="0.25">
      <c r="M7100" s="83"/>
      <c r="N7100" s="87"/>
      <c r="O7100" s="87"/>
      <c r="P7100" s="87"/>
      <c r="Q7100" s="87"/>
      <c r="R7100" s="87"/>
      <c r="S7100" s="87"/>
      <c r="T7100" s="87"/>
      <c r="U7100" s="87"/>
      <c r="V7100" s="87"/>
      <c r="W7100" s="87"/>
      <c r="X7100" s="87"/>
      <c r="Y7100" s="87"/>
      <c r="Z7100" s="87"/>
      <c r="AA7100" s="87"/>
      <c r="AB7100" s="87"/>
      <c r="AC7100" s="87"/>
      <c r="AD7100" s="87"/>
      <c r="AE7100" s="87"/>
      <c r="AF7100" s="87"/>
      <c r="AG7100" s="87"/>
      <c r="AH7100" s="87"/>
      <c r="AI7100" s="87"/>
      <c r="AJ7100" s="87"/>
      <c r="AK7100" s="87"/>
      <c r="AL7100" s="87"/>
      <c r="AM7100" s="87"/>
      <c r="AN7100" s="87"/>
      <c r="AO7100" s="87"/>
      <c r="AP7100" s="87"/>
      <c r="AQ7100" s="87"/>
      <c r="AR7100" s="87"/>
      <c r="AS7100" s="87"/>
      <c r="AT7100" s="87"/>
      <c r="AU7100" s="87"/>
      <c r="AV7100" s="87"/>
      <c r="AW7100" s="87"/>
      <c r="AX7100" s="87"/>
      <c r="AY7100" s="87"/>
      <c r="AZ7100" s="87"/>
      <c r="BA7100" s="87"/>
      <c r="BB7100" s="87"/>
      <c r="BC7100" s="87"/>
      <c r="BD7100" s="87"/>
      <c r="BE7100" s="87"/>
      <c r="BF7100" s="87"/>
    </row>
    <row r="7101" spans="13:58" x14ac:dyDescent="0.25">
      <c r="M7101" s="83"/>
      <c r="N7101" s="87"/>
      <c r="O7101" s="87"/>
      <c r="P7101" s="87"/>
      <c r="Q7101" s="87"/>
      <c r="R7101" s="87"/>
      <c r="S7101" s="87"/>
      <c r="T7101" s="87"/>
      <c r="U7101" s="87"/>
      <c r="V7101" s="87"/>
      <c r="W7101" s="87"/>
      <c r="X7101" s="87"/>
      <c r="Y7101" s="87"/>
      <c r="Z7101" s="87"/>
      <c r="AA7101" s="87"/>
      <c r="AB7101" s="87"/>
      <c r="AC7101" s="87"/>
      <c r="AD7101" s="87"/>
      <c r="AE7101" s="87"/>
      <c r="AF7101" s="87"/>
      <c r="AG7101" s="87"/>
      <c r="AH7101" s="87"/>
      <c r="AI7101" s="87"/>
      <c r="AJ7101" s="87"/>
      <c r="AK7101" s="87"/>
      <c r="AL7101" s="87"/>
      <c r="AM7101" s="87"/>
      <c r="AN7101" s="87"/>
      <c r="AO7101" s="87"/>
      <c r="AP7101" s="87"/>
      <c r="AQ7101" s="87"/>
      <c r="AR7101" s="87"/>
      <c r="AS7101" s="87"/>
      <c r="AT7101" s="87"/>
      <c r="AU7101" s="87"/>
      <c r="AV7101" s="87"/>
      <c r="AW7101" s="87"/>
      <c r="AX7101" s="87"/>
      <c r="AY7101" s="87"/>
      <c r="AZ7101" s="87"/>
      <c r="BA7101" s="87"/>
      <c r="BB7101" s="87"/>
      <c r="BC7101" s="87"/>
      <c r="BD7101" s="87"/>
      <c r="BE7101" s="87"/>
      <c r="BF7101" s="87"/>
    </row>
    <row r="7102" spans="13:58" x14ac:dyDescent="0.25">
      <c r="M7102" s="83"/>
      <c r="N7102" s="87"/>
      <c r="O7102" s="87"/>
      <c r="P7102" s="87"/>
      <c r="Q7102" s="87"/>
      <c r="R7102" s="87"/>
      <c r="S7102" s="87"/>
      <c r="T7102" s="87"/>
      <c r="U7102" s="87"/>
      <c r="V7102" s="87"/>
      <c r="W7102" s="87"/>
      <c r="X7102" s="87"/>
      <c r="Y7102" s="87"/>
      <c r="Z7102" s="87"/>
      <c r="AA7102" s="87"/>
      <c r="AB7102" s="87"/>
      <c r="AC7102" s="87"/>
      <c r="AD7102" s="87"/>
      <c r="AE7102" s="87"/>
      <c r="AF7102" s="87"/>
      <c r="AG7102" s="87"/>
      <c r="AH7102" s="87"/>
      <c r="AI7102" s="87"/>
      <c r="AJ7102" s="87"/>
      <c r="AK7102" s="87"/>
      <c r="AL7102" s="87"/>
      <c r="AM7102" s="87"/>
      <c r="AN7102" s="87"/>
      <c r="AO7102" s="87"/>
      <c r="AP7102" s="87"/>
      <c r="AQ7102" s="87"/>
      <c r="AR7102" s="87"/>
      <c r="AS7102" s="87"/>
      <c r="AT7102" s="87"/>
      <c r="AU7102" s="87"/>
      <c r="AV7102" s="87"/>
      <c r="AW7102" s="87"/>
      <c r="AX7102" s="87"/>
      <c r="AY7102" s="87"/>
      <c r="AZ7102" s="87"/>
      <c r="BA7102" s="87"/>
      <c r="BB7102" s="87"/>
      <c r="BC7102" s="87"/>
      <c r="BD7102" s="87"/>
      <c r="BE7102" s="87"/>
      <c r="BF7102" s="87"/>
    </row>
    <row r="7103" spans="13:58" x14ac:dyDescent="0.25">
      <c r="M7103" s="83"/>
      <c r="N7103" s="87"/>
      <c r="O7103" s="87"/>
      <c r="P7103" s="87"/>
      <c r="Q7103" s="87"/>
      <c r="R7103" s="87"/>
      <c r="S7103" s="87"/>
      <c r="T7103" s="87"/>
      <c r="U7103" s="87"/>
      <c r="V7103" s="87"/>
      <c r="W7103" s="87"/>
      <c r="X7103" s="87"/>
      <c r="Y7103" s="87"/>
      <c r="Z7103" s="87"/>
      <c r="AA7103" s="87"/>
      <c r="AB7103" s="87"/>
      <c r="AC7103" s="87"/>
      <c r="AD7103" s="87"/>
      <c r="AE7103" s="87"/>
      <c r="AF7103" s="87"/>
      <c r="AG7103" s="87"/>
      <c r="AH7103" s="87"/>
      <c r="AI7103" s="87"/>
      <c r="AJ7103" s="87"/>
      <c r="AK7103" s="87"/>
      <c r="AL7103" s="87"/>
      <c r="AM7103" s="87"/>
      <c r="AN7103" s="87"/>
      <c r="AO7103" s="87"/>
      <c r="AP7103" s="87"/>
      <c r="AQ7103" s="87"/>
      <c r="AR7103" s="87"/>
      <c r="AS7103" s="87"/>
      <c r="AT7103" s="87"/>
      <c r="AU7103" s="87"/>
      <c r="AV7103" s="87"/>
      <c r="AW7103" s="87"/>
      <c r="AX7103" s="87"/>
      <c r="AY7103" s="87"/>
      <c r="AZ7103" s="87"/>
      <c r="BA7103" s="87"/>
      <c r="BB7103" s="87"/>
      <c r="BC7103" s="87"/>
      <c r="BD7103" s="87"/>
      <c r="BE7103" s="87"/>
      <c r="BF7103" s="87"/>
    </row>
    <row r="7104" spans="13:58" x14ac:dyDescent="0.25">
      <c r="M7104" s="83"/>
      <c r="N7104" s="87"/>
      <c r="O7104" s="87"/>
      <c r="P7104" s="87"/>
      <c r="Q7104" s="87"/>
      <c r="R7104" s="87"/>
      <c r="S7104" s="87"/>
      <c r="T7104" s="87"/>
      <c r="U7104" s="87"/>
      <c r="V7104" s="87"/>
      <c r="W7104" s="87"/>
      <c r="X7104" s="87"/>
      <c r="Y7104" s="87"/>
      <c r="Z7104" s="87"/>
      <c r="AA7104" s="87"/>
      <c r="AB7104" s="87"/>
      <c r="AC7104" s="87"/>
      <c r="AD7104" s="87"/>
      <c r="AE7104" s="87"/>
      <c r="AF7104" s="87"/>
      <c r="AG7104" s="87"/>
      <c r="AH7104" s="87"/>
      <c r="AI7104" s="87"/>
      <c r="AJ7104" s="87"/>
      <c r="AK7104" s="87"/>
      <c r="AL7104" s="87"/>
      <c r="AM7104" s="87"/>
      <c r="AN7104" s="87"/>
      <c r="AO7104" s="87"/>
      <c r="AP7104" s="87"/>
      <c r="AQ7104" s="87"/>
      <c r="AR7104" s="87"/>
      <c r="AS7104" s="87"/>
      <c r="AT7104" s="87"/>
      <c r="AU7104" s="87"/>
      <c r="AV7104" s="87"/>
      <c r="AW7104" s="87"/>
      <c r="AX7104" s="87"/>
      <c r="AY7104" s="87"/>
      <c r="AZ7104" s="87"/>
      <c r="BA7104" s="87"/>
      <c r="BB7104" s="87"/>
      <c r="BC7104" s="87"/>
      <c r="BD7104" s="87"/>
      <c r="BE7104" s="87"/>
      <c r="BF7104" s="87"/>
    </row>
    <row r="7105" spans="13:58" x14ac:dyDescent="0.25">
      <c r="M7105" s="83"/>
      <c r="N7105" s="87"/>
      <c r="O7105" s="87"/>
      <c r="P7105" s="87"/>
      <c r="Q7105" s="87"/>
      <c r="R7105" s="87"/>
      <c r="S7105" s="87"/>
      <c r="T7105" s="87"/>
      <c r="U7105" s="87"/>
      <c r="V7105" s="87"/>
      <c r="W7105" s="87"/>
      <c r="X7105" s="87"/>
      <c r="Y7105" s="87"/>
      <c r="Z7105" s="87"/>
      <c r="AA7105" s="87"/>
      <c r="AB7105" s="87"/>
      <c r="AC7105" s="87"/>
      <c r="AD7105" s="87"/>
      <c r="AE7105" s="87"/>
      <c r="AF7105" s="87"/>
      <c r="AG7105" s="87"/>
      <c r="AH7105" s="87"/>
      <c r="AI7105" s="87"/>
      <c r="AJ7105" s="87"/>
      <c r="AK7105" s="87"/>
      <c r="AL7105" s="87"/>
      <c r="AM7105" s="87"/>
      <c r="AN7105" s="87"/>
      <c r="AO7105" s="87"/>
      <c r="AP7105" s="87"/>
      <c r="AQ7105" s="87"/>
      <c r="AR7105" s="87"/>
      <c r="AS7105" s="87"/>
      <c r="AT7105" s="87"/>
      <c r="AU7105" s="87"/>
      <c r="AV7105" s="87"/>
      <c r="AW7105" s="87"/>
      <c r="AX7105" s="87"/>
      <c r="AY7105" s="87"/>
      <c r="AZ7105" s="87"/>
      <c r="BA7105" s="87"/>
      <c r="BB7105" s="87"/>
      <c r="BC7105" s="87"/>
      <c r="BD7105" s="87"/>
      <c r="BE7105" s="87"/>
      <c r="BF7105" s="87"/>
    </row>
    <row r="7106" spans="13:58" x14ac:dyDescent="0.25">
      <c r="M7106" s="83"/>
      <c r="N7106" s="87"/>
      <c r="O7106" s="87"/>
      <c r="P7106" s="87"/>
      <c r="Q7106" s="87"/>
      <c r="R7106" s="87"/>
      <c r="S7106" s="87"/>
      <c r="T7106" s="87"/>
      <c r="U7106" s="87"/>
      <c r="V7106" s="87"/>
      <c r="W7106" s="87"/>
      <c r="X7106" s="87"/>
      <c r="Y7106" s="87"/>
      <c r="Z7106" s="87"/>
      <c r="AA7106" s="87"/>
      <c r="AB7106" s="87"/>
      <c r="AC7106" s="87"/>
      <c r="AD7106" s="87"/>
      <c r="AE7106" s="87"/>
      <c r="AF7106" s="87"/>
      <c r="AG7106" s="87"/>
      <c r="AH7106" s="87"/>
      <c r="AI7106" s="87"/>
      <c r="AJ7106" s="87"/>
      <c r="AK7106" s="87"/>
      <c r="AL7106" s="87"/>
      <c r="AM7106" s="87"/>
      <c r="AN7106" s="87"/>
      <c r="AO7106" s="87"/>
      <c r="AP7106" s="87"/>
      <c r="AQ7106" s="87"/>
      <c r="AR7106" s="87"/>
      <c r="AS7106" s="87"/>
      <c r="AT7106" s="87"/>
      <c r="AU7106" s="87"/>
      <c r="AV7106" s="87"/>
      <c r="AW7106" s="87"/>
      <c r="AX7106" s="87"/>
      <c r="AY7106" s="87"/>
      <c r="AZ7106" s="87"/>
      <c r="BA7106" s="87"/>
      <c r="BB7106" s="87"/>
      <c r="BC7106" s="87"/>
      <c r="BD7106" s="87"/>
      <c r="BE7106" s="87"/>
      <c r="BF7106" s="87"/>
    </row>
    <row r="7107" spans="13:58" x14ac:dyDescent="0.25">
      <c r="M7107" s="83"/>
      <c r="N7107" s="87"/>
      <c r="O7107" s="87"/>
      <c r="P7107" s="87"/>
      <c r="Q7107" s="87"/>
      <c r="R7107" s="87"/>
      <c r="S7107" s="87"/>
      <c r="T7107" s="87"/>
      <c r="U7107" s="87"/>
      <c r="V7107" s="87"/>
      <c r="W7107" s="87"/>
      <c r="X7107" s="87"/>
      <c r="Y7107" s="87"/>
      <c r="Z7107" s="87"/>
      <c r="AA7107" s="87"/>
      <c r="AB7107" s="87"/>
      <c r="AC7107" s="87"/>
      <c r="AD7107" s="87"/>
      <c r="AE7107" s="87"/>
      <c r="AF7107" s="87"/>
      <c r="AG7107" s="87"/>
      <c r="AH7107" s="87"/>
      <c r="AI7107" s="87"/>
      <c r="AJ7107" s="87"/>
      <c r="AK7107" s="87"/>
      <c r="AL7107" s="87"/>
      <c r="AM7107" s="87"/>
      <c r="AN7107" s="87"/>
      <c r="AO7107" s="87"/>
      <c r="AP7107" s="87"/>
      <c r="AQ7107" s="87"/>
      <c r="AR7107" s="87"/>
      <c r="AS7107" s="87"/>
      <c r="AT7107" s="87"/>
      <c r="AU7107" s="87"/>
      <c r="AV7107" s="87"/>
      <c r="AW7107" s="87"/>
      <c r="AX7107" s="87"/>
      <c r="AY7107" s="87"/>
      <c r="AZ7107" s="87"/>
      <c r="BA7107" s="87"/>
      <c r="BB7107" s="87"/>
      <c r="BC7107" s="87"/>
      <c r="BD7107" s="87"/>
      <c r="BE7107" s="87"/>
      <c r="BF7107" s="87"/>
    </row>
    <row r="7108" spans="13:58" x14ac:dyDescent="0.25">
      <c r="M7108" s="83"/>
      <c r="N7108" s="87"/>
      <c r="O7108" s="87"/>
      <c r="P7108" s="87"/>
      <c r="Q7108" s="87"/>
      <c r="R7108" s="87"/>
      <c r="S7108" s="87"/>
      <c r="T7108" s="87"/>
      <c r="U7108" s="87"/>
      <c r="V7108" s="87"/>
      <c r="W7108" s="87"/>
      <c r="X7108" s="87"/>
      <c r="Y7108" s="87"/>
      <c r="Z7108" s="87"/>
      <c r="AA7108" s="87"/>
      <c r="AB7108" s="87"/>
      <c r="AC7108" s="87"/>
      <c r="AD7108" s="87"/>
      <c r="AE7108" s="87"/>
      <c r="AF7108" s="87"/>
      <c r="AG7108" s="87"/>
      <c r="AH7108" s="87"/>
      <c r="AI7108" s="87"/>
      <c r="AJ7108" s="87"/>
      <c r="AK7108" s="87"/>
      <c r="AL7108" s="87"/>
      <c r="AM7108" s="87"/>
      <c r="AN7108" s="87"/>
      <c r="AO7108" s="87"/>
      <c r="AP7108" s="87"/>
      <c r="AQ7108" s="87"/>
      <c r="AR7108" s="87"/>
      <c r="AS7108" s="87"/>
      <c r="AT7108" s="87"/>
      <c r="AU7108" s="87"/>
      <c r="AV7108" s="87"/>
      <c r="AW7108" s="87"/>
      <c r="AX7108" s="87"/>
      <c r="AY7108" s="87"/>
      <c r="AZ7108" s="87"/>
      <c r="BA7108" s="87"/>
      <c r="BB7108" s="87"/>
      <c r="BC7108" s="87"/>
      <c r="BD7108" s="87"/>
      <c r="BE7108" s="87"/>
      <c r="BF7108" s="87"/>
    </row>
    <row r="7109" spans="13:58" x14ac:dyDescent="0.25">
      <c r="M7109" s="83"/>
      <c r="N7109" s="87"/>
      <c r="O7109" s="87"/>
      <c r="P7109" s="87"/>
      <c r="Q7109" s="87"/>
      <c r="R7109" s="87"/>
      <c r="S7109" s="87"/>
      <c r="T7109" s="87"/>
      <c r="U7109" s="87"/>
      <c r="V7109" s="87"/>
      <c r="W7109" s="87"/>
      <c r="X7109" s="87"/>
      <c r="Y7109" s="87"/>
      <c r="Z7109" s="87"/>
      <c r="AA7109" s="87"/>
      <c r="AB7109" s="87"/>
      <c r="AC7109" s="87"/>
      <c r="AD7109" s="87"/>
      <c r="AE7109" s="87"/>
      <c r="AF7109" s="87"/>
      <c r="AG7109" s="87"/>
      <c r="AH7109" s="87"/>
      <c r="AI7109" s="87"/>
      <c r="AJ7109" s="87"/>
      <c r="AK7109" s="87"/>
      <c r="AL7109" s="87"/>
      <c r="AM7109" s="87"/>
      <c r="AN7109" s="87"/>
      <c r="AO7109" s="87"/>
      <c r="AP7109" s="87"/>
      <c r="AQ7109" s="87"/>
      <c r="AR7109" s="87"/>
      <c r="AS7109" s="87"/>
      <c r="AT7109" s="87"/>
      <c r="AU7109" s="87"/>
      <c r="AV7109" s="87"/>
      <c r="AW7109" s="87"/>
      <c r="AX7109" s="87"/>
      <c r="AY7109" s="87"/>
      <c r="AZ7109" s="87"/>
      <c r="BA7109" s="87"/>
      <c r="BB7109" s="87"/>
      <c r="BC7109" s="87"/>
      <c r="BD7109" s="87"/>
      <c r="BE7109" s="87"/>
      <c r="BF7109" s="87"/>
    </row>
    <row r="7110" spans="13:58" x14ac:dyDescent="0.25">
      <c r="M7110" s="83"/>
      <c r="N7110" s="87"/>
      <c r="O7110" s="87"/>
      <c r="P7110" s="87"/>
      <c r="Q7110" s="87"/>
      <c r="R7110" s="87"/>
      <c r="S7110" s="87"/>
      <c r="T7110" s="87"/>
      <c r="U7110" s="87"/>
      <c r="V7110" s="87"/>
      <c r="W7110" s="87"/>
      <c r="X7110" s="87"/>
      <c r="Y7110" s="87"/>
      <c r="Z7110" s="87"/>
      <c r="AA7110" s="87"/>
      <c r="AB7110" s="87"/>
      <c r="AC7110" s="87"/>
      <c r="AD7110" s="87"/>
      <c r="AE7110" s="87"/>
      <c r="AF7110" s="87"/>
      <c r="AG7110" s="87"/>
      <c r="AH7110" s="87"/>
      <c r="AI7110" s="87"/>
      <c r="AJ7110" s="87"/>
      <c r="AK7110" s="87"/>
      <c r="AL7110" s="87"/>
      <c r="AM7110" s="87"/>
      <c r="AN7110" s="87"/>
      <c r="AO7110" s="87"/>
      <c r="AP7110" s="87"/>
      <c r="AQ7110" s="87"/>
      <c r="AR7110" s="87"/>
      <c r="AS7110" s="87"/>
      <c r="AT7110" s="87"/>
      <c r="AU7110" s="87"/>
      <c r="AV7110" s="87"/>
      <c r="AW7110" s="87"/>
      <c r="AX7110" s="87"/>
      <c r="AY7110" s="87"/>
      <c r="AZ7110" s="87"/>
      <c r="BA7110" s="87"/>
      <c r="BB7110" s="87"/>
      <c r="BC7110" s="87"/>
      <c r="BD7110" s="87"/>
      <c r="BE7110" s="87"/>
      <c r="BF7110" s="87"/>
    </row>
    <row r="7111" spans="13:58" x14ac:dyDescent="0.25">
      <c r="M7111" s="83"/>
      <c r="N7111" s="87"/>
      <c r="O7111" s="87"/>
      <c r="P7111" s="87"/>
      <c r="Q7111" s="87"/>
      <c r="R7111" s="87"/>
      <c r="S7111" s="87"/>
      <c r="T7111" s="87"/>
      <c r="U7111" s="87"/>
      <c r="V7111" s="87"/>
      <c r="W7111" s="87"/>
      <c r="X7111" s="87"/>
      <c r="Y7111" s="87"/>
      <c r="Z7111" s="87"/>
      <c r="AA7111" s="87"/>
      <c r="AB7111" s="87"/>
      <c r="AC7111" s="87"/>
      <c r="AD7111" s="87"/>
      <c r="AE7111" s="87"/>
      <c r="AF7111" s="87"/>
      <c r="AG7111" s="87"/>
      <c r="AH7111" s="87"/>
      <c r="AI7111" s="87"/>
      <c r="AJ7111" s="87"/>
      <c r="AK7111" s="87"/>
      <c r="AL7111" s="87"/>
      <c r="AM7111" s="87"/>
      <c r="AN7111" s="87"/>
      <c r="AO7111" s="87"/>
      <c r="AP7111" s="87"/>
      <c r="AQ7111" s="87"/>
      <c r="AR7111" s="87"/>
      <c r="AS7111" s="87"/>
      <c r="AT7111" s="87"/>
      <c r="AU7111" s="87"/>
      <c r="AV7111" s="87"/>
      <c r="AW7111" s="87"/>
      <c r="AX7111" s="87"/>
      <c r="AY7111" s="87"/>
      <c r="AZ7111" s="87"/>
      <c r="BA7111" s="87"/>
      <c r="BB7111" s="87"/>
      <c r="BC7111" s="87"/>
      <c r="BD7111" s="87"/>
      <c r="BE7111" s="87"/>
      <c r="BF7111" s="87"/>
    </row>
    <row r="7112" spans="13:58" x14ac:dyDescent="0.25">
      <c r="M7112" s="83"/>
      <c r="N7112" s="87"/>
      <c r="O7112" s="87"/>
      <c r="P7112" s="87"/>
      <c r="Q7112" s="87"/>
      <c r="R7112" s="87"/>
      <c r="S7112" s="87"/>
      <c r="T7112" s="87"/>
      <c r="U7112" s="87"/>
      <c r="V7112" s="87"/>
      <c r="W7112" s="87"/>
      <c r="X7112" s="87"/>
      <c r="Y7112" s="87"/>
      <c r="Z7112" s="87"/>
      <c r="AA7112" s="87"/>
      <c r="AB7112" s="87"/>
      <c r="AC7112" s="87"/>
      <c r="AD7112" s="87"/>
      <c r="AE7112" s="87"/>
      <c r="AF7112" s="87"/>
      <c r="AG7112" s="87"/>
      <c r="AH7112" s="87"/>
      <c r="AI7112" s="87"/>
      <c r="AJ7112" s="87"/>
      <c r="AK7112" s="87"/>
      <c r="AL7112" s="87"/>
      <c r="AM7112" s="87"/>
      <c r="AN7112" s="87"/>
      <c r="AO7112" s="87"/>
      <c r="AP7112" s="87"/>
      <c r="AQ7112" s="87"/>
      <c r="AR7112" s="87"/>
      <c r="AS7112" s="87"/>
      <c r="AT7112" s="87"/>
      <c r="AU7112" s="87"/>
      <c r="AV7112" s="87"/>
      <c r="AW7112" s="87"/>
      <c r="AX7112" s="87"/>
      <c r="AY7112" s="87"/>
      <c r="AZ7112" s="87"/>
      <c r="BA7112" s="87"/>
      <c r="BB7112" s="87"/>
      <c r="BC7112" s="87"/>
      <c r="BD7112" s="87"/>
      <c r="BE7112" s="87"/>
      <c r="BF7112" s="87"/>
    </row>
    <row r="7113" spans="13:58" x14ac:dyDescent="0.25">
      <c r="M7113" s="83"/>
      <c r="N7113" s="87"/>
      <c r="O7113" s="87"/>
      <c r="P7113" s="87"/>
      <c r="Q7113" s="87"/>
      <c r="R7113" s="87"/>
      <c r="S7113" s="87"/>
      <c r="T7113" s="87"/>
      <c r="U7113" s="87"/>
      <c r="V7113" s="87"/>
      <c r="W7113" s="87"/>
      <c r="X7113" s="87"/>
      <c r="Y7113" s="87"/>
      <c r="Z7113" s="87"/>
      <c r="AA7113" s="87"/>
      <c r="AB7113" s="87"/>
      <c r="AC7113" s="87"/>
      <c r="AD7113" s="87"/>
      <c r="AE7113" s="87"/>
      <c r="AF7113" s="87"/>
      <c r="AG7113" s="87"/>
      <c r="AH7113" s="87"/>
      <c r="AI7113" s="87"/>
      <c r="AJ7113" s="87"/>
      <c r="AK7113" s="87"/>
      <c r="AL7113" s="87"/>
      <c r="AM7113" s="87"/>
      <c r="AN7113" s="87"/>
      <c r="AO7113" s="87"/>
      <c r="AP7113" s="87"/>
      <c r="AQ7113" s="87"/>
      <c r="AR7113" s="87"/>
      <c r="AS7113" s="87"/>
      <c r="AT7113" s="87"/>
      <c r="AU7113" s="87"/>
      <c r="AV7113" s="87"/>
      <c r="AW7113" s="87"/>
      <c r="AX7113" s="87"/>
      <c r="AY7113" s="87"/>
      <c r="AZ7113" s="87"/>
      <c r="BA7113" s="87"/>
      <c r="BB7113" s="87"/>
      <c r="BC7113" s="87"/>
      <c r="BD7113" s="87"/>
      <c r="BE7113" s="87"/>
      <c r="BF7113" s="87"/>
    </row>
    <row r="7114" spans="13:58" x14ac:dyDescent="0.25">
      <c r="M7114" s="83"/>
      <c r="N7114" s="87"/>
      <c r="O7114" s="87"/>
      <c r="P7114" s="87"/>
      <c r="Q7114" s="87"/>
      <c r="R7114" s="87"/>
      <c r="S7114" s="87"/>
      <c r="T7114" s="87"/>
      <c r="U7114" s="87"/>
      <c r="V7114" s="87"/>
      <c r="W7114" s="87"/>
      <c r="X7114" s="87"/>
      <c r="Y7114" s="87"/>
      <c r="Z7114" s="87"/>
      <c r="AA7114" s="87"/>
      <c r="AB7114" s="87"/>
      <c r="AC7114" s="87"/>
      <c r="AD7114" s="87"/>
      <c r="AE7114" s="87"/>
      <c r="AF7114" s="87"/>
      <c r="AG7114" s="87"/>
      <c r="AH7114" s="87"/>
      <c r="AI7114" s="87"/>
      <c r="AJ7114" s="87"/>
      <c r="AK7114" s="87"/>
      <c r="AL7114" s="87"/>
      <c r="AM7114" s="87"/>
      <c r="AN7114" s="87"/>
      <c r="AO7114" s="87"/>
      <c r="AP7114" s="87"/>
      <c r="AQ7114" s="87"/>
      <c r="AR7114" s="87"/>
      <c r="AS7114" s="87"/>
      <c r="AT7114" s="87"/>
      <c r="AU7114" s="87"/>
      <c r="AV7114" s="87"/>
      <c r="AW7114" s="87"/>
      <c r="AX7114" s="87"/>
      <c r="AY7114" s="87"/>
      <c r="AZ7114" s="87"/>
      <c r="BA7114" s="87"/>
      <c r="BB7114" s="87"/>
      <c r="BC7114" s="87"/>
      <c r="BD7114" s="87"/>
      <c r="BE7114" s="87"/>
      <c r="BF7114" s="87"/>
    </row>
    <row r="7115" spans="13:58" x14ac:dyDescent="0.25">
      <c r="M7115" s="83"/>
      <c r="N7115" s="87"/>
      <c r="O7115" s="87"/>
      <c r="P7115" s="87"/>
      <c r="Q7115" s="87"/>
      <c r="R7115" s="87"/>
      <c r="S7115" s="87"/>
      <c r="T7115" s="87"/>
      <c r="U7115" s="87"/>
      <c r="V7115" s="87"/>
      <c r="W7115" s="87"/>
      <c r="X7115" s="87"/>
      <c r="Y7115" s="87"/>
      <c r="Z7115" s="87"/>
      <c r="AA7115" s="87"/>
      <c r="AB7115" s="87"/>
      <c r="AC7115" s="87"/>
      <c r="AD7115" s="87"/>
      <c r="AE7115" s="87"/>
      <c r="AF7115" s="87"/>
      <c r="AG7115" s="87"/>
      <c r="AH7115" s="87"/>
      <c r="AI7115" s="87"/>
      <c r="AJ7115" s="87"/>
      <c r="AK7115" s="87"/>
      <c r="AL7115" s="87"/>
      <c r="AM7115" s="87"/>
      <c r="AN7115" s="87"/>
      <c r="AO7115" s="87"/>
      <c r="AP7115" s="87"/>
      <c r="AQ7115" s="87"/>
      <c r="AR7115" s="87"/>
      <c r="AS7115" s="87"/>
      <c r="AT7115" s="87"/>
      <c r="AU7115" s="87"/>
      <c r="AV7115" s="87"/>
      <c r="AW7115" s="87"/>
      <c r="AX7115" s="87"/>
      <c r="AY7115" s="87"/>
      <c r="AZ7115" s="87"/>
      <c r="BA7115" s="87"/>
      <c r="BB7115" s="87"/>
      <c r="BC7115" s="87"/>
      <c r="BD7115" s="87"/>
      <c r="BE7115" s="87"/>
      <c r="BF7115" s="87"/>
    </row>
    <row r="7116" spans="13:58" x14ac:dyDescent="0.25">
      <c r="M7116" s="83"/>
      <c r="N7116" s="87"/>
      <c r="O7116" s="87"/>
      <c r="P7116" s="87"/>
      <c r="Q7116" s="87"/>
      <c r="R7116" s="87"/>
      <c r="S7116" s="87"/>
      <c r="T7116" s="87"/>
      <c r="U7116" s="87"/>
      <c r="V7116" s="87"/>
      <c r="W7116" s="87"/>
      <c r="X7116" s="87"/>
      <c r="Y7116" s="87"/>
      <c r="Z7116" s="87"/>
      <c r="AA7116" s="87"/>
      <c r="AB7116" s="87"/>
      <c r="AC7116" s="87"/>
      <c r="AD7116" s="87"/>
      <c r="AE7116" s="87"/>
      <c r="AF7116" s="87"/>
      <c r="AG7116" s="87"/>
      <c r="AH7116" s="87"/>
      <c r="AI7116" s="87"/>
      <c r="AJ7116" s="87"/>
      <c r="AK7116" s="87"/>
      <c r="AL7116" s="87"/>
      <c r="AM7116" s="87"/>
      <c r="AN7116" s="87"/>
      <c r="AO7116" s="87"/>
      <c r="AP7116" s="87"/>
      <c r="AQ7116" s="87"/>
      <c r="AR7116" s="87"/>
      <c r="AS7116" s="87"/>
      <c r="AT7116" s="87"/>
      <c r="AU7116" s="87"/>
      <c r="AV7116" s="87"/>
      <c r="AW7116" s="87"/>
      <c r="AX7116" s="87"/>
      <c r="AY7116" s="87"/>
      <c r="AZ7116" s="87"/>
      <c r="BA7116" s="87"/>
      <c r="BB7116" s="87"/>
      <c r="BC7116" s="87"/>
      <c r="BD7116" s="87"/>
      <c r="BE7116" s="87"/>
      <c r="BF7116" s="87"/>
    </row>
    <row r="7117" spans="13:58" x14ac:dyDescent="0.25">
      <c r="M7117" s="83"/>
      <c r="N7117" s="87"/>
      <c r="O7117" s="87"/>
      <c r="P7117" s="87"/>
      <c r="Q7117" s="87"/>
      <c r="R7117" s="87"/>
      <c r="S7117" s="87"/>
      <c r="T7117" s="87"/>
      <c r="U7117" s="87"/>
      <c r="V7117" s="87"/>
      <c r="W7117" s="87"/>
      <c r="X7117" s="87"/>
      <c r="Y7117" s="87"/>
      <c r="Z7117" s="87"/>
      <c r="AA7117" s="87"/>
      <c r="AB7117" s="87"/>
      <c r="AC7117" s="87"/>
      <c r="AD7117" s="87"/>
      <c r="AE7117" s="87"/>
      <c r="AF7117" s="87"/>
      <c r="AG7117" s="87"/>
      <c r="AH7117" s="87"/>
      <c r="AI7117" s="87"/>
      <c r="AJ7117" s="87"/>
      <c r="AK7117" s="87"/>
      <c r="AL7117" s="87"/>
      <c r="AM7117" s="87"/>
      <c r="AN7117" s="87"/>
      <c r="AO7117" s="87"/>
      <c r="AP7117" s="87"/>
      <c r="AQ7117" s="87"/>
      <c r="AR7117" s="87"/>
      <c r="AS7117" s="87"/>
      <c r="AT7117" s="87"/>
      <c r="AU7117" s="87"/>
      <c r="AV7117" s="87"/>
      <c r="AW7117" s="87"/>
      <c r="AX7117" s="87"/>
      <c r="AY7117" s="87"/>
      <c r="AZ7117" s="87"/>
      <c r="BA7117" s="87"/>
      <c r="BB7117" s="87"/>
      <c r="BC7117" s="87"/>
      <c r="BD7117" s="87"/>
      <c r="BE7117" s="87"/>
      <c r="BF7117" s="87"/>
    </row>
    <row r="7118" spans="13:58" x14ac:dyDescent="0.25">
      <c r="M7118" s="83"/>
      <c r="N7118" s="87"/>
      <c r="O7118" s="87"/>
      <c r="P7118" s="87"/>
      <c r="Q7118" s="87"/>
      <c r="R7118" s="87"/>
      <c r="S7118" s="87"/>
      <c r="T7118" s="87"/>
      <c r="U7118" s="87"/>
      <c r="V7118" s="87"/>
      <c r="W7118" s="87"/>
      <c r="X7118" s="87"/>
      <c r="Y7118" s="87"/>
      <c r="Z7118" s="87"/>
      <c r="AA7118" s="87"/>
      <c r="AB7118" s="87"/>
      <c r="AC7118" s="87"/>
      <c r="AD7118" s="87"/>
      <c r="AE7118" s="87"/>
      <c r="AF7118" s="87"/>
      <c r="AG7118" s="87"/>
      <c r="AH7118" s="87"/>
      <c r="AI7118" s="87"/>
      <c r="AJ7118" s="87"/>
      <c r="AK7118" s="87"/>
      <c r="AL7118" s="87"/>
      <c r="AM7118" s="87"/>
      <c r="AN7118" s="87"/>
      <c r="AO7118" s="87"/>
      <c r="AP7118" s="87"/>
      <c r="AQ7118" s="87"/>
      <c r="AR7118" s="87"/>
      <c r="AS7118" s="87"/>
      <c r="AT7118" s="87"/>
      <c r="AU7118" s="87"/>
      <c r="AV7118" s="87"/>
      <c r="AW7118" s="87"/>
      <c r="AX7118" s="87"/>
      <c r="AY7118" s="87"/>
      <c r="AZ7118" s="87"/>
      <c r="BA7118" s="87"/>
      <c r="BB7118" s="87"/>
      <c r="BC7118" s="87"/>
      <c r="BD7118" s="87"/>
      <c r="BE7118" s="87"/>
      <c r="BF7118" s="87"/>
    </row>
    <row r="7119" spans="13:58" x14ac:dyDescent="0.25">
      <c r="M7119" s="83"/>
      <c r="N7119" s="87"/>
      <c r="O7119" s="87"/>
      <c r="P7119" s="87"/>
      <c r="Q7119" s="87"/>
      <c r="R7119" s="87"/>
      <c r="S7119" s="87"/>
      <c r="T7119" s="87"/>
      <c r="U7119" s="87"/>
      <c r="V7119" s="87"/>
      <c r="W7119" s="87"/>
      <c r="X7119" s="87"/>
      <c r="Y7119" s="87"/>
      <c r="Z7119" s="87"/>
      <c r="AA7119" s="87"/>
      <c r="AB7119" s="87"/>
      <c r="AC7119" s="87"/>
      <c r="AD7119" s="87"/>
      <c r="AE7119" s="87"/>
      <c r="AF7119" s="87"/>
      <c r="AG7119" s="87"/>
      <c r="AH7119" s="87"/>
      <c r="AI7119" s="87"/>
      <c r="AJ7119" s="87"/>
      <c r="AK7119" s="87"/>
      <c r="AL7119" s="87"/>
      <c r="AM7119" s="87"/>
      <c r="AN7119" s="87"/>
      <c r="AO7119" s="87"/>
      <c r="AP7119" s="87"/>
      <c r="AQ7119" s="87"/>
      <c r="AR7119" s="87"/>
      <c r="AS7119" s="87"/>
      <c r="AT7119" s="87"/>
      <c r="AU7119" s="87"/>
      <c r="AV7119" s="87"/>
      <c r="AW7119" s="87"/>
      <c r="AX7119" s="87"/>
      <c r="AY7119" s="87"/>
      <c r="AZ7119" s="87"/>
      <c r="BA7119" s="87"/>
      <c r="BB7119" s="87"/>
      <c r="BC7119" s="87"/>
      <c r="BD7119" s="87"/>
      <c r="BE7119" s="87"/>
      <c r="BF7119" s="87"/>
    </row>
    <row r="7120" spans="13:58" x14ac:dyDescent="0.25">
      <c r="M7120" s="83"/>
      <c r="N7120" s="87"/>
      <c r="O7120" s="87"/>
      <c r="P7120" s="87"/>
      <c r="Q7120" s="87"/>
      <c r="R7120" s="87"/>
      <c r="S7120" s="87"/>
      <c r="T7120" s="87"/>
      <c r="U7120" s="87"/>
      <c r="V7120" s="87"/>
      <c r="W7120" s="87"/>
      <c r="X7120" s="87"/>
      <c r="Y7120" s="87"/>
      <c r="Z7120" s="87"/>
      <c r="AA7120" s="87"/>
      <c r="AB7120" s="87"/>
      <c r="AC7120" s="87"/>
      <c r="AD7120" s="87"/>
      <c r="AE7120" s="87"/>
      <c r="AF7120" s="87"/>
      <c r="AG7120" s="87"/>
      <c r="AH7120" s="87"/>
      <c r="AI7120" s="87"/>
      <c r="AJ7120" s="87"/>
      <c r="AK7120" s="87"/>
      <c r="AL7120" s="87"/>
      <c r="AM7120" s="87"/>
      <c r="AN7120" s="87"/>
      <c r="AO7120" s="87"/>
      <c r="AP7120" s="87"/>
      <c r="AQ7120" s="87"/>
      <c r="AR7120" s="87"/>
      <c r="AS7120" s="87"/>
      <c r="AT7120" s="87"/>
      <c r="AU7120" s="87"/>
      <c r="AV7120" s="87"/>
      <c r="AW7120" s="87"/>
      <c r="AX7120" s="87"/>
      <c r="AY7120" s="87"/>
      <c r="AZ7120" s="87"/>
      <c r="BA7120" s="87"/>
      <c r="BB7120" s="87"/>
      <c r="BC7120" s="87"/>
      <c r="BD7120" s="87"/>
      <c r="BE7120" s="87"/>
      <c r="BF7120" s="87"/>
    </row>
    <row r="7121" spans="13:58" x14ac:dyDescent="0.25">
      <c r="M7121" s="83"/>
      <c r="N7121" s="87"/>
      <c r="O7121" s="87"/>
      <c r="P7121" s="87"/>
      <c r="Q7121" s="87"/>
      <c r="R7121" s="87"/>
      <c r="S7121" s="87"/>
      <c r="T7121" s="87"/>
      <c r="U7121" s="87"/>
      <c r="V7121" s="87"/>
      <c r="W7121" s="87"/>
      <c r="X7121" s="87"/>
      <c r="Y7121" s="87"/>
      <c r="Z7121" s="87"/>
      <c r="AA7121" s="87"/>
      <c r="AB7121" s="87"/>
      <c r="AC7121" s="87"/>
      <c r="AD7121" s="87"/>
      <c r="AE7121" s="87"/>
      <c r="AF7121" s="87"/>
      <c r="AG7121" s="87"/>
      <c r="AH7121" s="87"/>
      <c r="AI7121" s="87"/>
      <c r="AJ7121" s="87"/>
      <c r="AK7121" s="87"/>
      <c r="AL7121" s="87"/>
      <c r="AM7121" s="87"/>
      <c r="AN7121" s="87"/>
      <c r="AO7121" s="87"/>
      <c r="AP7121" s="87"/>
      <c r="AQ7121" s="87"/>
      <c r="AR7121" s="87"/>
      <c r="AS7121" s="87"/>
      <c r="AT7121" s="87"/>
      <c r="AU7121" s="87"/>
      <c r="AV7121" s="87"/>
      <c r="AW7121" s="87"/>
      <c r="AX7121" s="87"/>
      <c r="AY7121" s="87"/>
      <c r="AZ7121" s="87"/>
      <c r="BA7121" s="87"/>
      <c r="BB7121" s="87"/>
      <c r="BC7121" s="87"/>
      <c r="BD7121" s="87"/>
      <c r="BE7121" s="87"/>
      <c r="BF7121" s="87"/>
    </row>
    <row r="7122" spans="13:58" x14ac:dyDescent="0.25">
      <c r="M7122" s="83"/>
      <c r="N7122" s="87"/>
      <c r="O7122" s="87"/>
      <c r="P7122" s="87"/>
      <c r="Q7122" s="87"/>
      <c r="R7122" s="87"/>
      <c r="S7122" s="87"/>
      <c r="T7122" s="87"/>
      <c r="U7122" s="87"/>
      <c r="V7122" s="87"/>
      <c r="W7122" s="87"/>
      <c r="X7122" s="87"/>
      <c r="Y7122" s="87"/>
      <c r="Z7122" s="87"/>
      <c r="AA7122" s="87"/>
      <c r="AB7122" s="87"/>
      <c r="AC7122" s="87"/>
      <c r="AD7122" s="87"/>
      <c r="AE7122" s="87"/>
      <c r="AF7122" s="87"/>
      <c r="AG7122" s="87"/>
      <c r="AH7122" s="87"/>
      <c r="AI7122" s="87"/>
      <c r="AJ7122" s="87"/>
      <c r="AK7122" s="87"/>
      <c r="AL7122" s="87"/>
      <c r="AM7122" s="87"/>
      <c r="AN7122" s="87"/>
      <c r="AO7122" s="87"/>
      <c r="AP7122" s="87"/>
      <c r="AQ7122" s="87"/>
      <c r="AR7122" s="87"/>
      <c r="AS7122" s="87"/>
      <c r="AT7122" s="87"/>
      <c r="AU7122" s="87"/>
      <c r="AV7122" s="87"/>
      <c r="AW7122" s="87"/>
      <c r="AX7122" s="87"/>
      <c r="AY7122" s="87"/>
      <c r="AZ7122" s="87"/>
      <c r="BA7122" s="87"/>
      <c r="BB7122" s="87"/>
      <c r="BC7122" s="87"/>
      <c r="BD7122" s="87"/>
      <c r="BE7122" s="87"/>
      <c r="BF7122" s="87"/>
    </row>
    <row r="7123" spans="13:58" x14ac:dyDescent="0.25">
      <c r="M7123" s="83"/>
      <c r="N7123" s="87"/>
      <c r="O7123" s="87"/>
      <c r="P7123" s="87"/>
      <c r="Q7123" s="87"/>
      <c r="R7123" s="87"/>
      <c r="S7123" s="87"/>
      <c r="T7123" s="87"/>
      <c r="U7123" s="87"/>
      <c r="V7123" s="87"/>
      <c r="W7123" s="87"/>
      <c r="X7123" s="87"/>
      <c r="Y7123" s="87"/>
      <c r="Z7123" s="87"/>
      <c r="AA7123" s="87"/>
      <c r="AB7123" s="87"/>
      <c r="AC7123" s="87"/>
      <c r="AD7123" s="87"/>
      <c r="AE7123" s="87"/>
      <c r="AF7123" s="87"/>
      <c r="AG7123" s="87"/>
      <c r="AH7123" s="87"/>
      <c r="AI7123" s="87"/>
      <c r="AJ7123" s="87"/>
      <c r="AK7123" s="87"/>
      <c r="AL7123" s="87"/>
      <c r="AM7123" s="87"/>
      <c r="AN7123" s="87"/>
      <c r="AO7123" s="87"/>
      <c r="AP7123" s="87"/>
      <c r="AQ7123" s="87"/>
      <c r="AR7123" s="87"/>
      <c r="AS7123" s="87"/>
      <c r="AT7123" s="87"/>
      <c r="AU7123" s="87"/>
      <c r="AV7123" s="87"/>
      <c r="AW7123" s="87"/>
      <c r="AX7123" s="87"/>
      <c r="AY7123" s="87"/>
      <c r="AZ7123" s="87"/>
      <c r="BA7123" s="87"/>
      <c r="BB7123" s="87"/>
      <c r="BC7123" s="87"/>
      <c r="BD7123" s="87"/>
      <c r="BE7123" s="87"/>
      <c r="BF7123" s="87"/>
    </row>
    <row r="7124" spans="13:58" x14ac:dyDescent="0.25">
      <c r="M7124" s="83"/>
      <c r="N7124" s="87"/>
      <c r="O7124" s="87"/>
      <c r="P7124" s="87"/>
      <c r="Q7124" s="87"/>
      <c r="R7124" s="87"/>
      <c r="S7124" s="87"/>
      <c r="T7124" s="87"/>
      <c r="U7124" s="87"/>
      <c r="V7124" s="87"/>
      <c r="W7124" s="87"/>
      <c r="X7124" s="87"/>
      <c r="Y7124" s="87"/>
      <c r="Z7124" s="87"/>
      <c r="AA7124" s="87"/>
      <c r="AB7124" s="87"/>
      <c r="AC7124" s="87"/>
      <c r="AD7124" s="87"/>
      <c r="AE7124" s="87"/>
      <c r="AF7124" s="87"/>
      <c r="AG7124" s="87"/>
      <c r="AH7124" s="87"/>
      <c r="AI7124" s="87"/>
      <c r="AJ7124" s="87"/>
      <c r="AK7124" s="87"/>
      <c r="AL7124" s="87"/>
      <c r="AM7124" s="87"/>
      <c r="AN7124" s="87"/>
      <c r="AO7124" s="87"/>
      <c r="AP7124" s="87"/>
      <c r="AQ7124" s="87"/>
      <c r="AR7124" s="87"/>
      <c r="AS7124" s="87"/>
      <c r="AT7124" s="87"/>
      <c r="AU7124" s="87"/>
      <c r="AV7124" s="87"/>
      <c r="AW7124" s="87"/>
      <c r="AX7124" s="87"/>
      <c r="AY7124" s="87"/>
      <c r="AZ7124" s="87"/>
      <c r="BA7124" s="87"/>
      <c r="BB7124" s="87"/>
      <c r="BC7124" s="87"/>
      <c r="BD7124" s="87"/>
      <c r="BE7124" s="87"/>
      <c r="BF7124" s="87"/>
    </row>
    <row r="7125" spans="13:58" x14ac:dyDescent="0.25">
      <c r="M7125" s="83"/>
      <c r="N7125" s="87"/>
      <c r="O7125" s="87"/>
      <c r="P7125" s="87"/>
      <c r="Q7125" s="87"/>
      <c r="R7125" s="87"/>
      <c r="S7125" s="87"/>
      <c r="T7125" s="87"/>
      <c r="U7125" s="87"/>
      <c r="V7125" s="87"/>
      <c r="W7125" s="87"/>
      <c r="X7125" s="87"/>
      <c r="Y7125" s="87"/>
      <c r="Z7125" s="87"/>
      <c r="AA7125" s="87"/>
      <c r="AB7125" s="87"/>
      <c r="AC7125" s="87"/>
      <c r="AD7125" s="87"/>
      <c r="AE7125" s="87"/>
      <c r="AF7125" s="87"/>
      <c r="AG7125" s="87"/>
      <c r="AH7125" s="87"/>
      <c r="AI7125" s="87"/>
      <c r="AJ7125" s="87"/>
      <c r="AK7125" s="87"/>
      <c r="AL7125" s="87"/>
      <c r="AM7125" s="87"/>
      <c r="AN7125" s="87"/>
      <c r="AO7125" s="87"/>
      <c r="AP7125" s="87"/>
      <c r="AQ7125" s="87"/>
      <c r="AR7125" s="87"/>
      <c r="AS7125" s="87"/>
      <c r="AT7125" s="87"/>
      <c r="AU7125" s="87"/>
      <c r="AV7125" s="87"/>
      <c r="AW7125" s="87"/>
      <c r="AX7125" s="87"/>
      <c r="AY7125" s="87"/>
      <c r="AZ7125" s="87"/>
      <c r="BA7125" s="87"/>
      <c r="BB7125" s="87"/>
      <c r="BC7125" s="87"/>
      <c r="BD7125" s="87"/>
      <c r="BE7125" s="87"/>
      <c r="BF7125" s="87"/>
    </row>
    <row r="7126" spans="13:58" x14ac:dyDescent="0.25">
      <c r="M7126" s="83"/>
      <c r="N7126" s="87"/>
      <c r="O7126" s="87"/>
      <c r="P7126" s="87"/>
      <c r="Q7126" s="87"/>
      <c r="R7126" s="87"/>
      <c r="S7126" s="87"/>
      <c r="T7126" s="87"/>
      <c r="U7126" s="87"/>
      <c r="V7126" s="87"/>
      <c r="W7126" s="87"/>
      <c r="X7126" s="87"/>
      <c r="Y7126" s="87"/>
      <c r="Z7126" s="87"/>
      <c r="AA7126" s="87"/>
      <c r="AB7126" s="87"/>
      <c r="AC7126" s="87"/>
      <c r="AD7126" s="87"/>
      <c r="AE7126" s="87"/>
      <c r="AF7126" s="87"/>
      <c r="AG7126" s="87"/>
      <c r="AH7126" s="87"/>
      <c r="AI7126" s="87"/>
      <c r="AJ7126" s="87"/>
      <c r="AK7126" s="87"/>
      <c r="AL7126" s="87"/>
      <c r="AM7126" s="87"/>
      <c r="AN7126" s="87"/>
      <c r="AO7126" s="87"/>
      <c r="AP7126" s="87"/>
      <c r="AQ7126" s="87"/>
      <c r="AR7126" s="87"/>
      <c r="AS7126" s="87"/>
      <c r="AT7126" s="87"/>
      <c r="AU7126" s="87"/>
      <c r="AV7126" s="87"/>
      <c r="AW7126" s="87"/>
      <c r="AX7126" s="87"/>
      <c r="AY7126" s="87"/>
      <c r="AZ7126" s="87"/>
      <c r="BA7126" s="87"/>
      <c r="BB7126" s="87"/>
      <c r="BC7126" s="87"/>
      <c r="BD7126" s="87"/>
      <c r="BE7126" s="87"/>
      <c r="BF7126" s="87"/>
    </row>
    <row r="7127" spans="13:58" x14ac:dyDescent="0.25">
      <c r="M7127" s="83"/>
      <c r="N7127" s="87"/>
      <c r="O7127" s="87"/>
      <c r="P7127" s="87"/>
      <c r="Q7127" s="87"/>
      <c r="R7127" s="87"/>
      <c r="S7127" s="87"/>
      <c r="T7127" s="87"/>
      <c r="U7127" s="87"/>
      <c r="V7127" s="87"/>
      <c r="W7127" s="87"/>
      <c r="X7127" s="87"/>
      <c r="Y7127" s="87"/>
      <c r="Z7127" s="87"/>
      <c r="AA7127" s="87"/>
      <c r="AB7127" s="87"/>
      <c r="AC7127" s="87"/>
      <c r="AD7127" s="87"/>
      <c r="AE7127" s="87"/>
      <c r="AF7127" s="87"/>
      <c r="AG7127" s="87"/>
      <c r="AH7127" s="87"/>
      <c r="AI7127" s="87"/>
      <c r="AJ7127" s="87"/>
      <c r="AK7127" s="87"/>
      <c r="AL7127" s="87"/>
      <c r="AM7127" s="87"/>
      <c r="AN7127" s="87"/>
      <c r="AO7127" s="87"/>
      <c r="AP7127" s="87"/>
      <c r="AQ7127" s="87"/>
      <c r="AR7127" s="87"/>
      <c r="AS7127" s="87"/>
      <c r="AT7127" s="87"/>
      <c r="AU7127" s="87"/>
      <c r="AV7127" s="87"/>
      <c r="AW7127" s="87"/>
      <c r="AX7127" s="87"/>
      <c r="AY7127" s="87"/>
      <c r="AZ7127" s="87"/>
      <c r="BA7127" s="87"/>
      <c r="BB7127" s="87"/>
      <c r="BC7127" s="87"/>
      <c r="BD7127" s="87"/>
      <c r="BE7127" s="87"/>
      <c r="BF7127" s="87"/>
    </row>
    <row r="7128" spans="13:58" x14ac:dyDescent="0.25">
      <c r="M7128" s="83"/>
      <c r="N7128" s="87"/>
      <c r="O7128" s="87"/>
      <c r="P7128" s="87"/>
      <c r="Q7128" s="87"/>
      <c r="R7128" s="87"/>
      <c r="S7128" s="87"/>
      <c r="T7128" s="87"/>
      <c r="U7128" s="87"/>
      <c r="V7128" s="87"/>
      <c r="W7128" s="87"/>
      <c r="X7128" s="87"/>
      <c r="Y7128" s="87"/>
      <c r="Z7128" s="87"/>
      <c r="AA7128" s="87"/>
      <c r="AB7128" s="87"/>
      <c r="AC7128" s="87"/>
      <c r="AD7128" s="87"/>
      <c r="AE7128" s="87"/>
      <c r="AF7128" s="87"/>
      <c r="AG7128" s="87"/>
      <c r="AH7128" s="87"/>
      <c r="AI7128" s="87"/>
      <c r="AJ7128" s="87"/>
      <c r="AK7128" s="87"/>
      <c r="AL7128" s="87"/>
      <c r="AM7128" s="87"/>
      <c r="AN7128" s="87"/>
      <c r="AO7128" s="87"/>
      <c r="AP7128" s="87"/>
      <c r="AQ7128" s="87"/>
      <c r="AR7128" s="87"/>
      <c r="AS7128" s="87"/>
      <c r="AT7128" s="87"/>
      <c r="AU7128" s="87"/>
      <c r="AV7128" s="87"/>
      <c r="AW7128" s="87"/>
      <c r="AX7128" s="87"/>
      <c r="AY7128" s="87"/>
      <c r="AZ7128" s="87"/>
      <c r="BA7128" s="87"/>
      <c r="BB7128" s="87"/>
      <c r="BC7128" s="87"/>
      <c r="BD7128" s="87"/>
      <c r="BE7128" s="87"/>
      <c r="BF7128" s="87"/>
    </row>
    <row r="7129" spans="13:58" x14ac:dyDescent="0.25">
      <c r="M7129" s="83"/>
      <c r="N7129" s="87"/>
      <c r="O7129" s="87"/>
      <c r="P7129" s="87"/>
      <c r="Q7129" s="87"/>
      <c r="R7129" s="87"/>
      <c r="S7129" s="87"/>
      <c r="T7129" s="87"/>
      <c r="U7129" s="87"/>
      <c r="V7129" s="87"/>
      <c r="W7129" s="87"/>
      <c r="X7129" s="87"/>
      <c r="Y7129" s="87"/>
      <c r="Z7129" s="87"/>
      <c r="AA7129" s="87"/>
      <c r="AB7129" s="87"/>
      <c r="AC7129" s="87"/>
      <c r="AD7129" s="87"/>
      <c r="AE7129" s="87"/>
      <c r="AF7129" s="87"/>
      <c r="AG7129" s="87"/>
      <c r="AH7129" s="87"/>
      <c r="AI7129" s="87"/>
      <c r="AJ7129" s="87"/>
      <c r="AK7129" s="87"/>
      <c r="AL7129" s="87"/>
      <c r="AM7129" s="87"/>
      <c r="AN7129" s="87"/>
      <c r="AO7129" s="87"/>
      <c r="AP7129" s="87"/>
      <c r="AQ7129" s="87"/>
      <c r="AR7129" s="87"/>
      <c r="AS7129" s="87"/>
      <c r="AT7129" s="87"/>
      <c r="AU7129" s="87"/>
      <c r="AV7129" s="87"/>
      <c r="AW7129" s="87"/>
      <c r="AX7129" s="87"/>
      <c r="AY7129" s="87"/>
      <c r="AZ7129" s="87"/>
      <c r="BA7129" s="87"/>
      <c r="BB7129" s="87"/>
      <c r="BC7129" s="87"/>
      <c r="BD7129" s="87"/>
      <c r="BE7129" s="87"/>
      <c r="BF7129" s="87"/>
    </row>
    <row r="7130" spans="13:58" x14ac:dyDescent="0.25">
      <c r="M7130" s="83"/>
      <c r="N7130" s="87"/>
      <c r="O7130" s="87"/>
      <c r="P7130" s="87"/>
      <c r="Q7130" s="87"/>
      <c r="R7130" s="87"/>
      <c r="S7130" s="87"/>
      <c r="T7130" s="87"/>
      <c r="U7130" s="87"/>
      <c r="V7130" s="87"/>
      <c r="W7130" s="87"/>
      <c r="X7130" s="87"/>
      <c r="Y7130" s="87"/>
      <c r="Z7130" s="87"/>
      <c r="AA7130" s="87"/>
      <c r="AB7130" s="87"/>
      <c r="AC7130" s="87"/>
      <c r="AD7130" s="87"/>
      <c r="AE7130" s="87"/>
      <c r="AF7130" s="87"/>
      <c r="AG7130" s="87"/>
      <c r="AH7130" s="87"/>
      <c r="AI7130" s="87"/>
      <c r="AJ7130" s="87"/>
      <c r="AK7130" s="87"/>
      <c r="AL7130" s="87"/>
      <c r="AM7130" s="87"/>
      <c r="AN7130" s="87"/>
      <c r="AO7130" s="87"/>
      <c r="AP7130" s="87"/>
      <c r="AQ7130" s="87"/>
      <c r="AR7130" s="87"/>
      <c r="AS7130" s="87"/>
      <c r="AT7130" s="87"/>
      <c r="AU7130" s="87"/>
      <c r="AV7130" s="87"/>
      <c r="AW7130" s="87"/>
      <c r="AX7130" s="87"/>
      <c r="AY7130" s="87"/>
      <c r="AZ7130" s="87"/>
      <c r="BA7130" s="87"/>
      <c r="BB7130" s="87"/>
      <c r="BC7130" s="87"/>
      <c r="BD7130" s="87"/>
      <c r="BE7130" s="87"/>
      <c r="BF7130" s="87"/>
    </row>
    <row r="7131" spans="13:58" x14ac:dyDescent="0.25">
      <c r="M7131" s="83"/>
      <c r="N7131" s="87"/>
      <c r="O7131" s="87"/>
      <c r="P7131" s="87"/>
      <c r="Q7131" s="87"/>
      <c r="R7131" s="87"/>
      <c r="S7131" s="87"/>
      <c r="T7131" s="87"/>
      <c r="U7131" s="87"/>
      <c r="V7131" s="87"/>
      <c r="W7131" s="87"/>
      <c r="X7131" s="87"/>
      <c r="Y7131" s="87"/>
      <c r="Z7131" s="87"/>
      <c r="AA7131" s="87"/>
      <c r="AB7131" s="87"/>
      <c r="AC7131" s="87"/>
      <c r="AD7131" s="87"/>
      <c r="AE7131" s="87"/>
      <c r="AF7131" s="87"/>
      <c r="AG7131" s="87"/>
      <c r="AH7131" s="87"/>
      <c r="AI7131" s="87"/>
      <c r="AJ7131" s="87"/>
      <c r="AK7131" s="87"/>
      <c r="AL7131" s="87"/>
      <c r="AM7131" s="87"/>
      <c r="AN7131" s="87"/>
      <c r="AO7131" s="87"/>
      <c r="AP7131" s="87"/>
      <c r="AQ7131" s="87"/>
      <c r="AR7131" s="87"/>
      <c r="AS7131" s="87"/>
      <c r="AT7131" s="87"/>
      <c r="AU7131" s="87"/>
      <c r="AV7131" s="87"/>
      <c r="AW7131" s="87"/>
      <c r="AX7131" s="87"/>
      <c r="AY7131" s="87"/>
      <c r="AZ7131" s="87"/>
      <c r="BA7131" s="87"/>
      <c r="BB7131" s="87"/>
      <c r="BC7131" s="87"/>
      <c r="BD7131" s="87"/>
      <c r="BE7131" s="87"/>
      <c r="BF7131" s="87"/>
    </row>
    <row r="7132" spans="13:58" x14ac:dyDescent="0.25">
      <c r="M7132" s="83"/>
      <c r="N7132" s="87"/>
      <c r="O7132" s="87"/>
      <c r="P7132" s="87"/>
      <c r="Q7132" s="87"/>
      <c r="R7132" s="87"/>
      <c r="S7132" s="87"/>
      <c r="T7132" s="87"/>
      <c r="U7132" s="87"/>
      <c r="V7132" s="87"/>
      <c r="W7132" s="87"/>
      <c r="X7132" s="87"/>
      <c r="Y7132" s="87"/>
      <c r="Z7132" s="87"/>
      <c r="AA7132" s="87"/>
      <c r="AB7132" s="87"/>
      <c r="AC7132" s="87"/>
      <c r="AD7132" s="87"/>
      <c r="AE7132" s="87"/>
      <c r="AF7132" s="87"/>
      <c r="AG7132" s="87"/>
      <c r="AH7132" s="87"/>
      <c r="AI7132" s="87"/>
      <c r="AJ7132" s="87"/>
      <c r="AK7132" s="87"/>
      <c r="AL7132" s="87"/>
      <c r="AM7132" s="87"/>
      <c r="AN7132" s="87"/>
      <c r="AO7132" s="87"/>
      <c r="AP7132" s="87"/>
      <c r="AQ7132" s="87"/>
      <c r="AR7132" s="87"/>
      <c r="AS7132" s="87"/>
      <c r="AT7132" s="87"/>
      <c r="AU7132" s="87"/>
      <c r="AV7132" s="87"/>
      <c r="AW7132" s="87"/>
      <c r="AX7132" s="87"/>
      <c r="AY7132" s="87"/>
      <c r="AZ7132" s="87"/>
      <c r="BA7132" s="87"/>
      <c r="BB7132" s="87"/>
      <c r="BC7132" s="87"/>
      <c r="BD7132" s="87"/>
      <c r="BE7132" s="87"/>
      <c r="BF7132" s="87"/>
    </row>
    <row r="7133" spans="13:58" x14ac:dyDescent="0.25">
      <c r="M7133" s="83"/>
      <c r="N7133" s="87"/>
      <c r="O7133" s="87"/>
      <c r="P7133" s="87"/>
      <c r="Q7133" s="87"/>
      <c r="R7133" s="87"/>
      <c r="S7133" s="87"/>
      <c r="T7133" s="87"/>
      <c r="U7133" s="87"/>
      <c r="V7133" s="87"/>
      <c r="W7133" s="87"/>
      <c r="X7133" s="87"/>
      <c r="Y7133" s="87"/>
      <c r="Z7133" s="87"/>
      <c r="AA7133" s="87"/>
      <c r="AB7133" s="87"/>
      <c r="AC7133" s="87"/>
      <c r="AD7133" s="87"/>
      <c r="AE7133" s="87"/>
      <c r="AF7133" s="87"/>
      <c r="AG7133" s="87"/>
      <c r="AH7133" s="87"/>
      <c r="AI7133" s="87"/>
      <c r="AJ7133" s="87"/>
      <c r="AK7133" s="87"/>
      <c r="AL7133" s="87"/>
      <c r="AM7133" s="87"/>
      <c r="AN7133" s="87"/>
      <c r="AO7133" s="87"/>
      <c r="AP7133" s="87"/>
      <c r="AQ7133" s="87"/>
      <c r="AR7133" s="87"/>
      <c r="AS7133" s="87"/>
      <c r="AT7133" s="87"/>
      <c r="AU7133" s="87"/>
      <c r="AV7133" s="87"/>
      <c r="AW7133" s="87"/>
      <c r="AX7133" s="87"/>
      <c r="AY7133" s="87"/>
      <c r="AZ7133" s="87"/>
      <c r="BA7133" s="87"/>
      <c r="BB7133" s="87"/>
      <c r="BC7133" s="87"/>
      <c r="BD7133" s="87"/>
      <c r="BE7133" s="87"/>
      <c r="BF7133" s="87"/>
    </row>
    <row r="7134" spans="13:58" x14ac:dyDescent="0.25">
      <c r="M7134" s="83"/>
      <c r="N7134" s="87"/>
      <c r="O7134" s="87"/>
      <c r="P7134" s="87"/>
      <c r="Q7134" s="87"/>
      <c r="R7134" s="87"/>
      <c r="S7134" s="87"/>
      <c r="T7134" s="87"/>
      <c r="U7134" s="87"/>
      <c r="V7134" s="87"/>
      <c r="W7134" s="87"/>
      <c r="X7134" s="87"/>
      <c r="Y7134" s="87"/>
      <c r="Z7134" s="87"/>
      <c r="AA7134" s="87"/>
      <c r="AB7134" s="87"/>
      <c r="AC7134" s="87"/>
      <c r="AD7134" s="87"/>
      <c r="AE7134" s="87"/>
      <c r="AF7134" s="87"/>
      <c r="AG7134" s="87"/>
      <c r="AH7134" s="87"/>
      <c r="AI7134" s="87"/>
      <c r="AJ7134" s="87"/>
      <c r="AK7134" s="87"/>
      <c r="AL7134" s="87"/>
      <c r="AM7134" s="87"/>
      <c r="AN7134" s="87"/>
      <c r="AO7134" s="87"/>
      <c r="AP7134" s="87"/>
      <c r="AQ7134" s="87"/>
      <c r="AR7134" s="87"/>
      <c r="AS7134" s="87"/>
      <c r="AT7134" s="87"/>
      <c r="AU7134" s="87"/>
      <c r="AV7134" s="87"/>
      <c r="AW7134" s="87"/>
      <c r="AX7134" s="87"/>
      <c r="AY7134" s="87"/>
      <c r="AZ7134" s="87"/>
      <c r="BA7134" s="87"/>
      <c r="BB7134" s="87"/>
      <c r="BC7134" s="87"/>
      <c r="BD7134" s="87"/>
      <c r="BE7134" s="87"/>
      <c r="BF7134" s="87"/>
    </row>
    <row r="7135" spans="13:58" x14ac:dyDescent="0.25">
      <c r="M7135" s="83"/>
      <c r="N7135" s="87"/>
      <c r="O7135" s="87"/>
      <c r="P7135" s="87"/>
      <c r="Q7135" s="87"/>
      <c r="R7135" s="87"/>
      <c r="S7135" s="87"/>
      <c r="T7135" s="87"/>
      <c r="U7135" s="87"/>
      <c r="V7135" s="87"/>
      <c r="W7135" s="87"/>
      <c r="X7135" s="87"/>
      <c r="Y7135" s="87"/>
      <c r="Z7135" s="87"/>
      <c r="AA7135" s="87"/>
      <c r="AB7135" s="87"/>
      <c r="AC7135" s="87"/>
      <c r="AD7135" s="87"/>
      <c r="AE7135" s="87"/>
      <c r="AF7135" s="87"/>
      <c r="AG7135" s="87"/>
      <c r="AH7135" s="87"/>
      <c r="AI7135" s="87"/>
      <c r="AJ7135" s="87"/>
      <c r="AK7135" s="87"/>
      <c r="AL7135" s="87"/>
      <c r="AM7135" s="87"/>
      <c r="AN7135" s="87"/>
      <c r="AO7135" s="87"/>
      <c r="AP7135" s="87"/>
      <c r="AQ7135" s="87"/>
      <c r="AR7135" s="87"/>
      <c r="AS7135" s="87"/>
      <c r="AT7135" s="87"/>
      <c r="AU7135" s="87"/>
      <c r="AV7135" s="87"/>
      <c r="AW7135" s="87"/>
      <c r="AX7135" s="87"/>
      <c r="AY7135" s="87"/>
      <c r="AZ7135" s="87"/>
      <c r="BA7135" s="87"/>
      <c r="BB7135" s="87"/>
      <c r="BC7135" s="87"/>
      <c r="BD7135" s="87"/>
      <c r="BE7135" s="87"/>
      <c r="BF7135" s="87"/>
    </row>
    <row r="7136" spans="13:58" x14ac:dyDescent="0.25">
      <c r="M7136" s="83"/>
      <c r="N7136" s="87"/>
      <c r="O7136" s="87"/>
      <c r="P7136" s="87"/>
      <c r="Q7136" s="87"/>
      <c r="R7136" s="87"/>
      <c r="S7136" s="87"/>
      <c r="T7136" s="87"/>
      <c r="U7136" s="87"/>
      <c r="V7136" s="87"/>
      <c r="W7136" s="87"/>
      <c r="X7136" s="87"/>
      <c r="Y7136" s="87"/>
      <c r="Z7136" s="87"/>
      <c r="AA7136" s="87"/>
      <c r="AB7136" s="87"/>
      <c r="AC7136" s="87"/>
      <c r="AD7136" s="87"/>
      <c r="AE7136" s="87"/>
      <c r="AF7136" s="87"/>
      <c r="AG7136" s="87"/>
      <c r="AH7136" s="87"/>
      <c r="AI7136" s="87"/>
      <c r="AJ7136" s="87"/>
      <c r="AK7136" s="87"/>
      <c r="AL7136" s="87"/>
      <c r="AM7136" s="87"/>
      <c r="AN7136" s="87"/>
      <c r="AO7136" s="87"/>
      <c r="AP7136" s="87"/>
      <c r="AQ7136" s="87"/>
      <c r="AR7136" s="87"/>
      <c r="AS7136" s="87"/>
      <c r="AT7136" s="87"/>
      <c r="AU7136" s="87"/>
      <c r="AV7136" s="87"/>
      <c r="AW7136" s="87"/>
      <c r="AX7136" s="87"/>
      <c r="AY7136" s="87"/>
      <c r="AZ7136" s="87"/>
      <c r="BA7136" s="87"/>
      <c r="BB7136" s="87"/>
      <c r="BC7136" s="87"/>
      <c r="BD7136" s="87"/>
      <c r="BE7136" s="87"/>
      <c r="BF7136" s="87"/>
    </row>
    <row r="7137" spans="13:58" x14ac:dyDescent="0.25">
      <c r="M7137" s="83"/>
      <c r="N7137" s="87"/>
      <c r="O7137" s="87"/>
      <c r="P7137" s="87"/>
      <c r="Q7137" s="87"/>
      <c r="R7137" s="87"/>
      <c r="S7137" s="87"/>
      <c r="T7137" s="87"/>
      <c r="U7137" s="87"/>
      <c r="V7137" s="87"/>
      <c r="W7137" s="87"/>
      <c r="X7137" s="87"/>
      <c r="Y7137" s="87"/>
      <c r="Z7137" s="87"/>
      <c r="AA7137" s="87"/>
      <c r="AB7137" s="87"/>
      <c r="AC7137" s="87"/>
      <c r="AD7137" s="87"/>
      <c r="AE7137" s="87"/>
      <c r="AF7137" s="87"/>
      <c r="AG7137" s="87"/>
      <c r="AH7137" s="87"/>
      <c r="AI7137" s="87"/>
      <c r="AJ7137" s="87"/>
      <c r="AK7137" s="87"/>
      <c r="AL7137" s="87"/>
      <c r="AM7137" s="87"/>
      <c r="AN7137" s="87"/>
      <c r="AO7137" s="87"/>
      <c r="AP7137" s="87"/>
      <c r="AQ7137" s="87"/>
      <c r="AR7137" s="87"/>
      <c r="AS7137" s="87"/>
      <c r="AT7137" s="87"/>
      <c r="AU7137" s="87"/>
      <c r="AV7137" s="87"/>
      <c r="AW7137" s="87"/>
      <c r="AX7137" s="87"/>
      <c r="AY7137" s="87"/>
      <c r="AZ7137" s="87"/>
      <c r="BA7137" s="87"/>
      <c r="BB7137" s="87"/>
      <c r="BC7137" s="87"/>
      <c r="BD7137" s="87"/>
      <c r="BE7137" s="87"/>
      <c r="BF7137" s="87"/>
    </row>
    <row r="7138" spans="13:58" x14ac:dyDescent="0.25">
      <c r="M7138" s="83"/>
      <c r="N7138" s="87"/>
      <c r="O7138" s="87"/>
      <c r="P7138" s="87"/>
      <c r="Q7138" s="87"/>
      <c r="R7138" s="87"/>
      <c r="S7138" s="87"/>
      <c r="T7138" s="87"/>
      <c r="U7138" s="87"/>
      <c r="V7138" s="87"/>
      <c r="W7138" s="87"/>
      <c r="X7138" s="87"/>
      <c r="Y7138" s="87"/>
      <c r="Z7138" s="87"/>
      <c r="AA7138" s="87"/>
      <c r="AB7138" s="87"/>
      <c r="AC7138" s="87"/>
      <c r="AD7138" s="87"/>
      <c r="AE7138" s="87"/>
      <c r="AF7138" s="87"/>
      <c r="AG7138" s="87"/>
      <c r="AH7138" s="87"/>
      <c r="AI7138" s="87"/>
      <c r="AJ7138" s="87"/>
      <c r="AK7138" s="87"/>
      <c r="AL7138" s="87"/>
      <c r="AM7138" s="87"/>
      <c r="AN7138" s="87"/>
      <c r="AO7138" s="87"/>
      <c r="AP7138" s="87"/>
      <c r="AQ7138" s="87"/>
      <c r="AR7138" s="87"/>
      <c r="AS7138" s="87"/>
      <c r="AT7138" s="87"/>
      <c r="AU7138" s="87"/>
      <c r="AV7138" s="87"/>
      <c r="AW7138" s="87"/>
      <c r="AX7138" s="87"/>
      <c r="AY7138" s="87"/>
      <c r="AZ7138" s="87"/>
      <c r="BA7138" s="87"/>
      <c r="BB7138" s="87"/>
      <c r="BC7138" s="87"/>
      <c r="BD7138" s="87"/>
      <c r="BE7138" s="87"/>
      <c r="BF7138" s="87"/>
    </row>
    <row r="7139" spans="13:58" x14ac:dyDescent="0.25">
      <c r="M7139" s="83"/>
      <c r="N7139" s="87"/>
      <c r="O7139" s="87"/>
      <c r="P7139" s="87"/>
      <c r="Q7139" s="87"/>
      <c r="R7139" s="87"/>
      <c r="S7139" s="87"/>
      <c r="T7139" s="87"/>
      <c r="U7139" s="87"/>
      <c r="V7139" s="87"/>
      <c r="W7139" s="87"/>
      <c r="X7139" s="87"/>
      <c r="Y7139" s="87"/>
      <c r="Z7139" s="87"/>
      <c r="AA7139" s="87"/>
      <c r="AB7139" s="87"/>
      <c r="AC7139" s="87"/>
      <c r="AD7139" s="87"/>
      <c r="AE7139" s="87"/>
      <c r="AF7139" s="87"/>
      <c r="AG7139" s="87"/>
      <c r="AH7139" s="87"/>
      <c r="AI7139" s="87"/>
      <c r="AJ7139" s="87"/>
      <c r="AK7139" s="87"/>
      <c r="AL7139" s="87"/>
      <c r="AM7139" s="87"/>
      <c r="AN7139" s="87"/>
      <c r="AO7139" s="87"/>
      <c r="AP7139" s="87"/>
      <c r="AQ7139" s="87"/>
      <c r="AR7139" s="87"/>
      <c r="AS7139" s="87"/>
      <c r="AT7139" s="87"/>
      <c r="AU7139" s="87"/>
      <c r="AV7139" s="87"/>
      <c r="AW7139" s="87"/>
      <c r="AX7139" s="87"/>
      <c r="AY7139" s="87"/>
      <c r="AZ7139" s="87"/>
      <c r="BA7139" s="87"/>
      <c r="BB7139" s="87"/>
      <c r="BC7139" s="87"/>
      <c r="BD7139" s="87"/>
      <c r="BE7139" s="87"/>
      <c r="BF7139" s="87"/>
    </row>
    <row r="7140" spans="13:58" x14ac:dyDescent="0.25">
      <c r="M7140" s="83"/>
      <c r="N7140" s="87"/>
      <c r="O7140" s="87"/>
      <c r="P7140" s="87"/>
      <c r="Q7140" s="87"/>
      <c r="R7140" s="87"/>
      <c r="S7140" s="87"/>
      <c r="T7140" s="87"/>
      <c r="U7140" s="87"/>
      <c r="V7140" s="87"/>
      <c r="W7140" s="87"/>
      <c r="X7140" s="87"/>
      <c r="Y7140" s="87"/>
      <c r="Z7140" s="87"/>
      <c r="AA7140" s="87"/>
      <c r="AB7140" s="87"/>
      <c r="AC7140" s="87"/>
      <c r="AD7140" s="87"/>
      <c r="AE7140" s="87"/>
      <c r="AF7140" s="87"/>
      <c r="AG7140" s="87"/>
      <c r="AH7140" s="87"/>
      <c r="AI7140" s="87"/>
      <c r="AJ7140" s="87"/>
      <c r="AK7140" s="87"/>
      <c r="AL7140" s="87"/>
      <c r="AM7140" s="87"/>
      <c r="AN7140" s="87"/>
      <c r="AO7140" s="87"/>
      <c r="AP7140" s="87"/>
      <c r="AQ7140" s="87"/>
      <c r="AR7140" s="87"/>
      <c r="AS7140" s="87"/>
      <c r="AT7140" s="87"/>
      <c r="AU7140" s="87"/>
      <c r="AV7140" s="87"/>
      <c r="AW7140" s="87"/>
      <c r="AX7140" s="87"/>
      <c r="AY7140" s="87"/>
      <c r="AZ7140" s="87"/>
      <c r="BA7140" s="87"/>
      <c r="BB7140" s="87"/>
      <c r="BC7140" s="87"/>
      <c r="BD7140" s="87"/>
      <c r="BE7140" s="87"/>
      <c r="BF7140" s="87"/>
    </row>
    <row r="7141" spans="13:58" x14ac:dyDescent="0.25">
      <c r="M7141" s="83"/>
      <c r="N7141" s="87"/>
      <c r="O7141" s="87"/>
      <c r="P7141" s="87"/>
      <c r="Q7141" s="87"/>
      <c r="R7141" s="87"/>
      <c r="S7141" s="87"/>
      <c r="T7141" s="87"/>
      <c r="U7141" s="87"/>
      <c r="V7141" s="87"/>
      <c r="W7141" s="87"/>
      <c r="X7141" s="87"/>
      <c r="Y7141" s="87"/>
      <c r="Z7141" s="87"/>
      <c r="AA7141" s="87"/>
      <c r="AB7141" s="87"/>
      <c r="AC7141" s="87"/>
      <c r="AD7141" s="87"/>
      <c r="AE7141" s="87"/>
      <c r="AF7141" s="87"/>
      <c r="AG7141" s="87"/>
      <c r="AH7141" s="87"/>
      <c r="AI7141" s="87"/>
      <c r="AJ7141" s="87"/>
      <c r="AK7141" s="87"/>
      <c r="AL7141" s="87"/>
      <c r="AM7141" s="87"/>
      <c r="AN7141" s="87"/>
      <c r="AO7141" s="87"/>
      <c r="AP7141" s="87"/>
      <c r="AQ7141" s="87"/>
      <c r="AR7141" s="87"/>
      <c r="AS7141" s="87"/>
      <c r="AT7141" s="87"/>
      <c r="AU7141" s="87"/>
      <c r="AV7141" s="87"/>
      <c r="AW7141" s="87"/>
      <c r="AX7141" s="87"/>
      <c r="AY7141" s="87"/>
      <c r="AZ7141" s="87"/>
      <c r="BA7141" s="87"/>
      <c r="BB7141" s="87"/>
      <c r="BC7141" s="87"/>
      <c r="BD7141" s="87"/>
      <c r="BE7141" s="87"/>
      <c r="BF7141" s="87"/>
    </row>
    <row r="7142" spans="13:58" x14ac:dyDescent="0.25">
      <c r="M7142" s="83"/>
      <c r="N7142" s="87"/>
      <c r="O7142" s="87"/>
      <c r="P7142" s="87"/>
      <c r="Q7142" s="87"/>
      <c r="R7142" s="87"/>
      <c r="S7142" s="87"/>
      <c r="T7142" s="87"/>
      <c r="U7142" s="87"/>
      <c r="V7142" s="87"/>
      <c r="W7142" s="87"/>
      <c r="X7142" s="87"/>
      <c r="Y7142" s="87"/>
      <c r="Z7142" s="87"/>
      <c r="AA7142" s="87"/>
      <c r="AB7142" s="87"/>
      <c r="AC7142" s="87"/>
      <c r="AD7142" s="87"/>
      <c r="AE7142" s="87"/>
      <c r="AF7142" s="87"/>
      <c r="AG7142" s="87"/>
      <c r="AH7142" s="87"/>
      <c r="AI7142" s="87"/>
      <c r="AJ7142" s="87"/>
      <c r="AK7142" s="87"/>
      <c r="AL7142" s="87"/>
      <c r="AM7142" s="87"/>
      <c r="AN7142" s="87"/>
      <c r="AO7142" s="87"/>
      <c r="AP7142" s="87"/>
      <c r="AQ7142" s="87"/>
      <c r="AR7142" s="87"/>
      <c r="AS7142" s="87"/>
      <c r="AT7142" s="87"/>
      <c r="AU7142" s="87"/>
      <c r="AV7142" s="87"/>
      <c r="AW7142" s="87"/>
      <c r="AX7142" s="87"/>
      <c r="AY7142" s="87"/>
      <c r="AZ7142" s="87"/>
      <c r="BA7142" s="87"/>
      <c r="BB7142" s="87"/>
      <c r="BC7142" s="87"/>
      <c r="BD7142" s="87"/>
      <c r="BE7142" s="87"/>
      <c r="BF7142" s="87"/>
    </row>
    <row r="7143" spans="13:58" x14ac:dyDescent="0.25">
      <c r="M7143" s="83"/>
      <c r="N7143" s="87"/>
      <c r="O7143" s="87"/>
      <c r="P7143" s="87"/>
      <c r="Q7143" s="87"/>
      <c r="R7143" s="87"/>
      <c r="S7143" s="87"/>
      <c r="T7143" s="87"/>
      <c r="U7143" s="87"/>
      <c r="V7143" s="87"/>
      <c r="W7143" s="87"/>
      <c r="X7143" s="87"/>
      <c r="Y7143" s="87"/>
      <c r="Z7143" s="87"/>
      <c r="AA7143" s="87"/>
      <c r="AB7143" s="87"/>
      <c r="AC7143" s="87"/>
      <c r="AD7143" s="87"/>
      <c r="AE7143" s="87"/>
      <c r="AF7143" s="87"/>
      <c r="AG7143" s="87"/>
      <c r="AH7143" s="87"/>
      <c r="AI7143" s="87"/>
      <c r="AJ7143" s="87"/>
      <c r="AK7143" s="87"/>
      <c r="AL7143" s="87"/>
      <c r="AM7143" s="87"/>
      <c r="AN7143" s="87"/>
      <c r="AO7143" s="87"/>
      <c r="AP7143" s="87"/>
      <c r="AQ7143" s="87"/>
      <c r="AR7143" s="87"/>
      <c r="AS7143" s="87"/>
      <c r="AT7143" s="87"/>
      <c r="AU7143" s="87"/>
      <c r="AV7143" s="87"/>
      <c r="AW7143" s="87"/>
      <c r="AX7143" s="87"/>
      <c r="AY7143" s="87"/>
      <c r="AZ7143" s="87"/>
      <c r="BA7143" s="87"/>
      <c r="BB7143" s="87"/>
      <c r="BC7143" s="87"/>
      <c r="BD7143" s="87"/>
      <c r="BE7143" s="87"/>
      <c r="BF7143" s="87"/>
    </row>
    <row r="7144" spans="13:58" x14ac:dyDescent="0.25">
      <c r="M7144" s="83"/>
      <c r="N7144" s="87"/>
      <c r="O7144" s="87"/>
      <c r="P7144" s="87"/>
      <c r="Q7144" s="87"/>
      <c r="R7144" s="87"/>
      <c r="S7144" s="87"/>
      <c r="T7144" s="87"/>
      <c r="U7144" s="87"/>
      <c r="V7144" s="87"/>
      <c r="W7144" s="87"/>
      <c r="X7144" s="87"/>
      <c r="Y7144" s="87"/>
      <c r="Z7144" s="87"/>
      <c r="AA7144" s="87"/>
      <c r="AB7144" s="87"/>
      <c r="AC7144" s="87"/>
      <c r="AD7144" s="87"/>
      <c r="AE7144" s="87"/>
      <c r="AF7144" s="87"/>
      <c r="AG7144" s="87"/>
      <c r="AH7144" s="87"/>
      <c r="AI7144" s="87"/>
      <c r="AJ7144" s="87"/>
      <c r="AK7144" s="87"/>
      <c r="AL7144" s="87"/>
      <c r="AM7144" s="87"/>
      <c r="AN7144" s="87"/>
      <c r="AO7144" s="87"/>
      <c r="AP7144" s="87"/>
      <c r="AQ7144" s="87"/>
      <c r="AR7144" s="87"/>
      <c r="AS7144" s="87"/>
      <c r="AT7144" s="87"/>
      <c r="AU7144" s="87"/>
      <c r="AV7144" s="87"/>
      <c r="AW7144" s="87"/>
      <c r="AX7144" s="87"/>
      <c r="AY7144" s="87"/>
      <c r="AZ7144" s="87"/>
      <c r="BA7144" s="87"/>
      <c r="BB7144" s="87"/>
      <c r="BC7144" s="87"/>
      <c r="BD7144" s="87"/>
      <c r="BE7144" s="87"/>
      <c r="BF7144" s="87"/>
    </row>
    <row r="7145" spans="13:58" x14ac:dyDescent="0.25">
      <c r="M7145" s="83"/>
      <c r="N7145" s="87"/>
      <c r="O7145" s="87"/>
      <c r="P7145" s="87"/>
      <c r="Q7145" s="87"/>
      <c r="R7145" s="87"/>
      <c r="S7145" s="87"/>
      <c r="T7145" s="87"/>
      <c r="U7145" s="87"/>
      <c r="V7145" s="87"/>
      <c r="W7145" s="87"/>
      <c r="X7145" s="87"/>
      <c r="Y7145" s="87"/>
      <c r="Z7145" s="87"/>
      <c r="AA7145" s="87"/>
      <c r="AB7145" s="87"/>
      <c r="AC7145" s="87"/>
      <c r="AD7145" s="87"/>
      <c r="AE7145" s="87"/>
      <c r="AF7145" s="87"/>
      <c r="AG7145" s="87"/>
      <c r="AH7145" s="87"/>
      <c r="AI7145" s="87"/>
      <c r="AJ7145" s="87"/>
      <c r="AK7145" s="87"/>
      <c r="AL7145" s="87"/>
      <c r="AM7145" s="87"/>
      <c r="AN7145" s="87"/>
      <c r="AO7145" s="87"/>
      <c r="AP7145" s="87"/>
      <c r="AQ7145" s="87"/>
      <c r="AR7145" s="87"/>
      <c r="AS7145" s="87"/>
      <c r="AT7145" s="87"/>
      <c r="AU7145" s="87"/>
      <c r="AV7145" s="87"/>
      <c r="AW7145" s="87"/>
      <c r="AX7145" s="87"/>
      <c r="AY7145" s="87"/>
      <c r="AZ7145" s="87"/>
      <c r="BA7145" s="87"/>
      <c r="BB7145" s="87"/>
      <c r="BC7145" s="87"/>
      <c r="BD7145" s="87"/>
      <c r="BE7145" s="87"/>
      <c r="BF7145" s="87"/>
    </row>
    <row r="7146" spans="13:58" x14ac:dyDescent="0.25">
      <c r="M7146" s="83"/>
      <c r="N7146" s="87"/>
      <c r="O7146" s="87"/>
      <c r="P7146" s="87"/>
      <c r="Q7146" s="87"/>
      <c r="R7146" s="87"/>
      <c r="S7146" s="87"/>
      <c r="T7146" s="87"/>
      <c r="U7146" s="87"/>
      <c r="V7146" s="87"/>
      <c r="W7146" s="87"/>
      <c r="X7146" s="87"/>
      <c r="Y7146" s="87"/>
      <c r="Z7146" s="87"/>
      <c r="AA7146" s="87"/>
      <c r="AB7146" s="87"/>
      <c r="AC7146" s="87"/>
      <c r="AD7146" s="87"/>
      <c r="AE7146" s="87"/>
      <c r="AF7146" s="87"/>
      <c r="AG7146" s="87"/>
      <c r="AH7146" s="87"/>
      <c r="AI7146" s="87"/>
      <c r="AJ7146" s="87"/>
      <c r="AK7146" s="87"/>
      <c r="AL7146" s="87"/>
      <c r="AM7146" s="87"/>
      <c r="AN7146" s="87"/>
      <c r="AO7146" s="87"/>
      <c r="AP7146" s="87"/>
      <c r="AQ7146" s="87"/>
      <c r="AR7146" s="87"/>
      <c r="AS7146" s="87"/>
      <c r="AT7146" s="87"/>
      <c r="AU7146" s="87"/>
      <c r="AV7146" s="87"/>
      <c r="AW7146" s="87"/>
      <c r="AX7146" s="87"/>
      <c r="AY7146" s="87"/>
      <c r="AZ7146" s="87"/>
      <c r="BA7146" s="87"/>
      <c r="BB7146" s="87"/>
      <c r="BC7146" s="87"/>
      <c r="BD7146" s="87"/>
      <c r="BE7146" s="87"/>
      <c r="BF7146" s="87"/>
    </row>
    <row r="7147" spans="13:58" x14ac:dyDescent="0.25">
      <c r="M7147" s="83"/>
      <c r="N7147" s="87"/>
      <c r="O7147" s="87"/>
      <c r="P7147" s="87"/>
      <c r="Q7147" s="87"/>
      <c r="R7147" s="87"/>
      <c r="S7147" s="87"/>
      <c r="T7147" s="87"/>
      <c r="U7147" s="87"/>
      <c r="V7147" s="87"/>
      <c r="W7147" s="87"/>
      <c r="X7147" s="87"/>
      <c r="Y7147" s="87"/>
      <c r="Z7147" s="87"/>
      <c r="AA7147" s="87"/>
      <c r="AB7147" s="87"/>
      <c r="AC7147" s="87"/>
      <c r="AD7147" s="87"/>
      <c r="AE7147" s="87"/>
      <c r="AF7147" s="87"/>
      <c r="AG7147" s="87"/>
      <c r="AH7147" s="87"/>
      <c r="AI7147" s="87"/>
      <c r="AJ7147" s="87"/>
      <c r="AK7147" s="87"/>
      <c r="AL7147" s="87"/>
      <c r="AM7147" s="87"/>
      <c r="AN7147" s="87"/>
      <c r="AO7147" s="87"/>
      <c r="AP7147" s="87"/>
      <c r="AQ7147" s="87"/>
      <c r="AR7147" s="87"/>
      <c r="AS7147" s="87"/>
      <c r="AT7147" s="87"/>
      <c r="AU7147" s="87"/>
      <c r="AV7147" s="87"/>
      <c r="AW7147" s="87"/>
      <c r="AX7147" s="87"/>
      <c r="AY7147" s="87"/>
      <c r="AZ7147" s="87"/>
      <c r="BA7147" s="87"/>
      <c r="BB7147" s="87"/>
      <c r="BC7147" s="87"/>
      <c r="BD7147" s="87"/>
      <c r="BE7147" s="87"/>
      <c r="BF7147" s="87"/>
    </row>
    <row r="7148" spans="13:58" x14ac:dyDescent="0.25">
      <c r="M7148" s="83"/>
      <c r="N7148" s="87"/>
      <c r="O7148" s="87"/>
      <c r="P7148" s="87"/>
      <c r="Q7148" s="87"/>
      <c r="R7148" s="87"/>
      <c r="S7148" s="87"/>
      <c r="T7148" s="87"/>
      <c r="U7148" s="87"/>
      <c r="V7148" s="87"/>
      <c r="W7148" s="87"/>
      <c r="X7148" s="87"/>
      <c r="Y7148" s="87"/>
      <c r="Z7148" s="87"/>
      <c r="AA7148" s="87"/>
      <c r="AB7148" s="87"/>
      <c r="AC7148" s="87"/>
      <c r="AD7148" s="87"/>
      <c r="AE7148" s="87"/>
      <c r="AF7148" s="87"/>
      <c r="AG7148" s="87"/>
      <c r="AH7148" s="87"/>
      <c r="AI7148" s="87"/>
      <c r="AJ7148" s="87"/>
      <c r="AK7148" s="87"/>
      <c r="AL7148" s="87"/>
      <c r="AM7148" s="87"/>
      <c r="AN7148" s="87"/>
      <c r="AO7148" s="87"/>
      <c r="AP7148" s="87"/>
      <c r="AQ7148" s="87"/>
      <c r="AR7148" s="87"/>
      <c r="AS7148" s="87"/>
      <c r="AT7148" s="87"/>
      <c r="AU7148" s="87"/>
      <c r="AV7148" s="87"/>
      <c r="AW7148" s="87"/>
      <c r="AX7148" s="87"/>
      <c r="AY7148" s="87"/>
      <c r="AZ7148" s="87"/>
      <c r="BA7148" s="87"/>
      <c r="BB7148" s="87"/>
      <c r="BC7148" s="87"/>
      <c r="BD7148" s="87"/>
      <c r="BE7148" s="87"/>
      <c r="BF7148" s="87"/>
    </row>
    <row r="7149" spans="13:58" x14ac:dyDescent="0.25">
      <c r="M7149" s="83"/>
      <c r="N7149" s="87"/>
      <c r="O7149" s="87"/>
      <c r="P7149" s="87"/>
      <c r="Q7149" s="87"/>
      <c r="R7149" s="87"/>
      <c r="S7149" s="87"/>
      <c r="T7149" s="87"/>
      <c r="U7149" s="87"/>
      <c r="V7149" s="87"/>
      <c r="W7149" s="87"/>
      <c r="X7149" s="87"/>
      <c r="Y7149" s="87"/>
      <c r="Z7149" s="87"/>
      <c r="AA7149" s="87"/>
      <c r="AB7149" s="87"/>
      <c r="AC7149" s="87"/>
      <c r="AD7149" s="87"/>
      <c r="AE7149" s="87"/>
      <c r="AF7149" s="87"/>
      <c r="AG7149" s="87"/>
      <c r="AH7149" s="87"/>
      <c r="AI7149" s="87"/>
      <c r="AJ7149" s="87"/>
      <c r="AK7149" s="87"/>
      <c r="AL7149" s="87"/>
      <c r="AM7149" s="87"/>
      <c r="AN7149" s="87"/>
      <c r="AO7149" s="87"/>
      <c r="AP7149" s="87"/>
      <c r="AQ7149" s="87"/>
      <c r="AR7149" s="87"/>
      <c r="AS7149" s="87"/>
      <c r="AT7149" s="87"/>
      <c r="AU7149" s="87"/>
      <c r="AV7149" s="87"/>
      <c r="AW7149" s="87"/>
      <c r="AX7149" s="87"/>
      <c r="AY7149" s="87"/>
      <c r="AZ7149" s="87"/>
      <c r="BA7149" s="87"/>
      <c r="BB7149" s="87"/>
      <c r="BC7149" s="87"/>
      <c r="BD7149" s="87"/>
      <c r="BE7149" s="87"/>
      <c r="BF7149" s="87"/>
    </row>
    <row r="7150" spans="13:58" x14ac:dyDescent="0.25">
      <c r="M7150" s="83"/>
      <c r="N7150" s="87"/>
      <c r="O7150" s="87"/>
      <c r="P7150" s="87"/>
      <c r="Q7150" s="87"/>
      <c r="R7150" s="87"/>
      <c r="S7150" s="87"/>
      <c r="T7150" s="87"/>
      <c r="U7150" s="87"/>
      <c r="V7150" s="87"/>
      <c r="W7150" s="87"/>
      <c r="X7150" s="87"/>
      <c r="Y7150" s="87"/>
      <c r="Z7150" s="87"/>
      <c r="AA7150" s="87"/>
      <c r="AB7150" s="87"/>
      <c r="AC7150" s="87"/>
      <c r="AD7150" s="87"/>
      <c r="AE7150" s="87"/>
      <c r="AF7150" s="87"/>
      <c r="AG7150" s="87"/>
      <c r="AH7150" s="87"/>
      <c r="AI7150" s="87"/>
      <c r="AJ7150" s="87"/>
      <c r="AK7150" s="87"/>
      <c r="AL7150" s="87"/>
      <c r="AM7150" s="87"/>
      <c r="AN7150" s="87"/>
      <c r="AO7150" s="87"/>
      <c r="AP7150" s="87"/>
      <c r="AQ7150" s="87"/>
      <c r="AR7150" s="87"/>
      <c r="AS7150" s="87"/>
      <c r="AT7150" s="87"/>
      <c r="AU7150" s="87"/>
      <c r="AV7150" s="87"/>
      <c r="AW7150" s="87"/>
      <c r="AX7150" s="87"/>
      <c r="AY7150" s="87"/>
      <c r="AZ7150" s="87"/>
      <c r="BA7150" s="87"/>
      <c r="BB7150" s="87"/>
      <c r="BC7150" s="87"/>
      <c r="BD7150" s="87"/>
      <c r="BE7150" s="87"/>
      <c r="BF7150" s="87"/>
    </row>
    <row r="7151" spans="13:58" x14ac:dyDescent="0.25">
      <c r="M7151" s="83"/>
      <c r="N7151" s="87"/>
      <c r="O7151" s="87"/>
      <c r="P7151" s="87"/>
      <c r="Q7151" s="87"/>
      <c r="R7151" s="87"/>
      <c r="S7151" s="87"/>
      <c r="T7151" s="87"/>
      <c r="U7151" s="87"/>
      <c r="V7151" s="87"/>
      <c r="W7151" s="87"/>
      <c r="X7151" s="87"/>
      <c r="Y7151" s="87"/>
      <c r="Z7151" s="87"/>
      <c r="AA7151" s="87"/>
      <c r="AB7151" s="87"/>
      <c r="AC7151" s="87"/>
      <c r="AD7151" s="87"/>
      <c r="AE7151" s="87"/>
      <c r="AF7151" s="87"/>
      <c r="AG7151" s="87"/>
      <c r="AH7151" s="87"/>
      <c r="AI7151" s="87"/>
      <c r="AJ7151" s="87"/>
      <c r="AK7151" s="87"/>
      <c r="AL7151" s="87"/>
      <c r="AM7151" s="87"/>
      <c r="AN7151" s="87"/>
      <c r="AO7151" s="87"/>
      <c r="AP7151" s="87"/>
      <c r="AQ7151" s="87"/>
      <c r="AR7151" s="87"/>
      <c r="AS7151" s="87"/>
      <c r="AT7151" s="87"/>
      <c r="AU7151" s="87"/>
      <c r="AV7151" s="87"/>
      <c r="AW7151" s="87"/>
      <c r="AX7151" s="87"/>
      <c r="AY7151" s="87"/>
      <c r="AZ7151" s="87"/>
      <c r="BA7151" s="87"/>
      <c r="BB7151" s="87"/>
      <c r="BC7151" s="87"/>
      <c r="BD7151" s="87"/>
      <c r="BE7151" s="87"/>
      <c r="BF7151" s="87"/>
    </row>
    <row r="7152" spans="13:58" x14ac:dyDescent="0.25">
      <c r="M7152" s="83"/>
      <c r="N7152" s="87"/>
      <c r="O7152" s="87"/>
      <c r="P7152" s="87"/>
      <c r="Q7152" s="87"/>
      <c r="R7152" s="87"/>
      <c r="S7152" s="87"/>
      <c r="T7152" s="87"/>
      <c r="U7152" s="87"/>
      <c r="V7152" s="87"/>
      <c r="W7152" s="87"/>
      <c r="X7152" s="87"/>
      <c r="Y7152" s="87"/>
      <c r="Z7152" s="87"/>
      <c r="AA7152" s="87"/>
      <c r="AB7152" s="87"/>
      <c r="AC7152" s="87"/>
      <c r="AD7152" s="87"/>
      <c r="AE7152" s="87"/>
      <c r="AF7152" s="87"/>
      <c r="AG7152" s="87"/>
      <c r="AH7152" s="87"/>
      <c r="AI7152" s="87"/>
      <c r="AJ7152" s="87"/>
      <c r="AK7152" s="87"/>
      <c r="AL7152" s="87"/>
      <c r="AM7152" s="87"/>
      <c r="AN7152" s="87"/>
      <c r="AO7152" s="87"/>
      <c r="AP7152" s="87"/>
      <c r="AQ7152" s="87"/>
      <c r="AR7152" s="87"/>
      <c r="AS7152" s="87"/>
      <c r="AT7152" s="87"/>
      <c r="AU7152" s="87"/>
      <c r="AV7152" s="87"/>
      <c r="AW7152" s="87"/>
      <c r="AX7152" s="87"/>
      <c r="AY7152" s="87"/>
      <c r="AZ7152" s="87"/>
      <c r="BA7152" s="87"/>
      <c r="BB7152" s="87"/>
      <c r="BC7152" s="87"/>
      <c r="BD7152" s="87"/>
      <c r="BE7152" s="87"/>
      <c r="BF7152" s="87"/>
    </row>
    <row r="7153" spans="13:58" x14ac:dyDescent="0.25">
      <c r="M7153" s="83"/>
      <c r="N7153" s="87"/>
      <c r="O7153" s="87"/>
      <c r="P7153" s="87"/>
      <c r="Q7153" s="87"/>
      <c r="R7153" s="87"/>
      <c r="S7153" s="87"/>
      <c r="T7153" s="87"/>
      <c r="U7153" s="87"/>
      <c r="V7153" s="87"/>
      <c r="W7153" s="87"/>
      <c r="X7153" s="87"/>
      <c r="Y7153" s="87"/>
      <c r="Z7153" s="87"/>
      <c r="AA7153" s="87"/>
      <c r="AB7153" s="87"/>
      <c r="AC7153" s="87"/>
      <c r="AD7153" s="87"/>
      <c r="AE7153" s="87"/>
      <c r="AF7153" s="87"/>
      <c r="AG7153" s="87"/>
      <c r="AH7153" s="87"/>
      <c r="AI7153" s="87"/>
      <c r="AJ7153" s="87"/>
      <c r="AK7153" s="87"/>
      <c r="AL7153" s="87"/>
      <c r="AM7153" s="87"/>
      <c r="AN7153" s="87"/>
      <c r="AO7153" s="87"/>
      <c r="AP7153" s="87"/>
      <c r="AQ7153" s="87"/>
      <c r="AR7153" s="87"/>
      <c r="AS7153" s="87"/>
      <c r="AT7153" s="87"/>
      <c r="AU7153" s="87"/>
      <c r="AV7153" s="87"/>
      <c r="AW7153" s="87"/>
      <c r="AX7153" s="87"/>
      <c r="AY7153" s="87"/>
      <c r="AZ7153" s="87"/>
      <c r="BA7153" s="87"/>
      <c r="BB7153" s="87"/>
      <c r="BC7153" s="87"/>
      <c r="BD7153" s="87"/>
      <c r="BE7153" s="87"/>
      <c r="BF7153" s="87"/>
    </row>
    <row r="7154" spans="13:58" x14ac:dyDescent="0.25">
      <c r="M7154" s="83"/>
      <c r="N7154" s="87"/>
      <c r="O7154" s="87"/>
      <c r="P7154" s="87"/>
      <c r="Q7154" s="87"/>
      <c r="R7154" s="87"/>
      <c r="S7154" s="87"/>
      <c r="T7154" s="87"/>
      <c r="U7154" s="87"/>
      <c r="V7154" s="87"/>
      <c r="W7154" s="87"/>
      <c r="X7154" s="87"/>
      <c r="Y7154" s="87"/>
      <c r="Z7154" s="87"/>
      <c r="AA7154" s="87"/>
      <c r="AB7154" s="87"/>
      <c r="AC7154" s="87"/>
      <c r="AD7154" s="87"/>
      <c r="AE7154" s="87"/>
      <c r="AF7154" s="87"/>
      <c r="AG7154" s="87"/>
      <c r="AH7154" s="87"/>
      <c r="AI7154" s="87"/>
      <c r="AJ7154" s="87"/>
      <c r="AK7154" s="87"/>
      <c r="AL7154" s="87"/>
      <c r="AM7154" s="87"/>
      <c r="AN7154" s="87"/>
      <c r="AO7154" s="87"/>
      <c r="AP7154" s="87"/>
      <c r="AQ7154" s="87"/>
      <c r="AR7154" s="87"/>
      <c r="AS7154" s="87"/>
      <c r="AT7154" s="87"/>
      <c r="AU7154" s="87"/>
      <c r="AV7154" s="87"/>
      <c r="AW7154" s="87"/>
      <c r="AX7154" s="87"/>
      <c r="AY7154" s="87"/>
      <c r="AZ7154" s="87"/>
      <c r="BA7154" s="87"/>
      <c r="BB7154" s="87"/>
      <c r="BC7154" s="87"/>
      <c r="BD7154" s="87"/>
      <c r="BE7154" s="87"/>
      <c r="BF7154" s="87"/>
    </row>
    <row r="7155" spans="13:58" x14ac:dyDescent="0.25">
      <c r="M7155" s="83"/>
      <c r="N7155" s="87"/>
      <c r="O7155" s="87"/>
      <c r="P7155" s="87"/>
      <c r="Q7155" s="87"/>
      <c r="R7155" s="87"/>
      <c r="S7155" s="87"/>
      <c r="T7155" s="87"/>
      <c r="U7155" s="87"/>
      <c r="V7155" s="87"/>
      <c r="W7155" s="87"/>
      <c r="X7155" s="87"/>
      <c r="Y7155" s="87"/>
      <c r="Z7155" s="87"/>
      <c r="AA7155" s="87"/>
      <c r="AB7155" s="87"/>
      <c r="AC7155" s="87"/>
      <c r="AD7155" s="87"/>
      <c r="AE7155" s="87"/>
      <c r="AF7155" s="87"/>
      <c r="AG7155" s="87"/>
      <c r="AH7155" s="87"/>
      <c r="AI7155" s="87"/>
      <c r="AJ7155" s="87"/>
      <c r="AK7155" s="87"/>
      <c r="AL7155" s="87"/>
      <c r="AM7155" s="87"/>
      <c r="AN7155" s="87"/>
      <c r="AO7155" s="87"/>
      <c r="AP7155" s="87"/>
      <c r="AQ7155" s="87"/>
      <c r="AR7155" s="87"/>
      <c r="AS7155" s="87"/>
      <c r="AT7155" s="87"/>
      <c r="AU7155" s="87"/>
      <c r="AV7155" s="87"/>
      <c r="AW7155" s="87"/>
      <c r="AX7155" s="87"/>
      <c r="AY7155" s="87"/>
      <c r="AZ7155" s="87"/>
      <c r="BA7155" s="87"/>
      <c r="BB7155" s="87"/>
      <c r="BC7155" s="87"/>
      <c r="BD7155" s="87"/>
      <c r="BE7155" s="87"/>
      <c r="BF7155" s="87"/>
    </row>
    <row r="7156" spans="13:58" x14ac:dyDescent="0.25">
      <c r="M7156" s="83"/>
      <c r="N7156" s="87"/>
      <c r="O7156" s="87"/>
      <c r="P7156" s="87"/>
      <c r="Q7156" s="87"/>
      <c r="R7156" s="87"/>
      <c r="S7156" s="87"/>
      <c r="T7156" s="87"/>
      <c r="U7156" s="87"/>
      <c r="V7156" s="87"/>
      <c r="W7156" s="87"/>
      <c r="X7156" s="87"/>
      <c r="Y7156" s="87"/>
      <c r="Z7156" s="87"/>
      <c r="AA7156" s="87"/>
      <c r="AB7156" s="87"/>
      <c r="AC7156" s="87"/>
      <c r="AD7156" s="87"/>
      <c r="AE7156" s="87"/>
      <c r="AF7156" s="87"/>
      <c r="AG7156" s="87"/>
      <c r="AH7156" s="87"/>
      <c r="AI7156" s="87"/>
      <c r="AJ7156" s="87"/>
      <c r="AK7156" s="87"/>
      <c r="AL7156" s="87"/>
      <c r="AM7156" s="87"/>
      <c r="AN7156" s="87"/>
      <c r="AO7156" s="87"/>
      <c r="AP7156" s="87"/>
      <c r="AQ7156" s="87"/>
      <c r="AR7156" s="87"/>
      <c r="AS7156" s="87"/>
      <c r="AT7156" s="87"/>
      <c r="AU7156" s="87"/>
      <c r="AV7156" s="87"/>
      <c r="AW7156" s="87"/>
      <c r="AX7156" s="87"/>
      <c r="AY7156" s="87"/>
      <c r="AZ7156" s="87"/>
      <c r="BA7156" s="87"/>
      <c r="BB7156" s="87"/>
      <c r="BC7156" s="87"/>
      <c r="BD7156" s="87"/>
      <c r="BE7156" s="87"/>
      <c r="BF7156" s="87"/>
    </row>
    <row r="7157" spans="13:58" x14ac:dyDescent="0.25">
      <c r="M7157" s="83"/>
      <c r="N7157" s="87"/>
      <c r="O7157" s="87"/>
      <c r="P7157" s="87"/>
      <c r="Q7157" s="87"/>
      <c r="R7157" s="87"/>
      <c r="S7157" s="87"/>
      <c r="T7157" s="87"/>
      <c r="U7157" s="87"/>
      <c r="V7157" s="87"/>
      <c r="W7157" s="87"/>
      <c r="X7157" s="87"/>
      <c r="Y7157" s="87"/>
      <c r="Z7157" s="87"/>
      <c r="AA7157" s="87"/>
      <c r="AB7157" s="87"/>
      <c r="AC7157" s="87"/>
      <c r="AD7157" s="87"/>
      <c r="AE7157" s="87"/>
      <c r="AF7157" s="87"/>
      <c r="AG7157" s="87"/>
      <c r="AH7157" s="87"/>
      <c r="AI7157" s="87"/>
      <c r="AJ7157" s="87"/>
      <c r="AK7157" s="87"/>
      <c r="AL7157" s="87"/>
      <c r="AM7157" s="87"/>
      <c r="AN7157" s="87"/>
      <c r="AO7157" s="87"/>
      <c r="AP7157" s="87"/>
      <c r="AQ7157" s="87"/>
      <c r="AR7157" s="87"/>
      <c r="AS7157" s="87"/>
      <c r="AT7157" s="87"/>
      <c r="AU7157" s="87"/>
      <c r="AV7157" s="87"/>
      <c r="AW7157" s="87"/>
      <c r="AX7157" s="87"/>
      <c r="AY7157" s="87"/>
      <c r="AZ7157" s="87"/>
      <c r="BA7157" s="87"/>
      <c r="BB7157" s="87"/>
      <c r="BC7157" s="87"/>
      <c r="BD7157" s="87"/>
      <c r="BE7157" s="87"/>
      <c r="BF7157" s="87"/>
    </row>
    <row r="7158" spans="13:58" x14ac:dyDescent="0.25">
      <c r="M7158" s="83"/>
      <c r="N7158" s="87"/>
      <c r="O7158" s="87"/>
      <c r="P7158" s="87"/>
      <c r="Q7158" s="87"/>
      <c r="R7158" s="87"/>
      <c r="S7158" s="87"/>
      <c r="T7158" s="87"/>
      <c r="U7158" s="87"/>
      <c r="V7158" s="87"/>
      <c r="W7158" s="87"/>
      <c r="X7158" s="87"/>
      <c r="Y7158" s="87"/>
      <c r="Z7158" s="87"/>
      <c r="AA7158" s="87"/>
      <c r="AB7158" s="87"/>
      <c r="AC7158" s="87"/>
      <c r="AD7158" s="87"/>
      <c r="AE7158" s="87"/>
      <c r="AF7158" s="87"/>
      <c r="AG7158" s="87"/>
      <c r="AH7158" s="87"/>
      <c r="AI7158" s="87"/>
      <c r="AJ7158" s="87"/>
      <c r="AK7158" s="87"/>
      <c r="AL7158" s="87"/>
      <c r="AM7158" s="87"/>
      <c r="AN7158" s="87"/>
      <c r="AO7158" s="87"/>
      <c r="AP7158" s="87"/>
      <c r="AQ7158" s="87"/>
      <c r="AR7158" s="87"/>
      <c r="AS7158" s="87"/>
      <c r="AT7158" s="87"/>
      <c r="AU7158" s="87"/>
      <c r="AV7158" s="87"/>
      <c r="AW7158" s="87"/>
      <c r="AX7158" s="87"/>
      <c r="AY7158" s="87"/>
      <c r="AZ7158" s="87"/>
      <c r="BA7158" s="87"/>
      <c r="BB7158" s="87"/>
      <c r="BC7158" s="87"/>
      <c r="BD7158" s="87"/>
      <c r="BE7158" s="87"/>
      <c r="BF7158" s="87"/>
    </row>
    <row r="7159" spans="13:58" x14ac:dyDescent="0.25">
      <c r="M7159" s="83"/>
      <c r="N7159" s="87"/>
      <c r="O7159" s="87"/>
      <c r="P7159" s="87"/>
      <c r="Q7159" s="87"/>
      <c r="R7159" s="87"/>
      <c r="S7159" s="87"/>
      <c r="T7159" s="87"/>
      <c r="U7159" s="87"/>
      <c r="V7159" s="87"/>
      <c r="W7159" s="87"/>
      <c r="X7159" s="87"/>
      <c r="Y7159" s="87"/>
      <c r="Z7159" s="87"/>
      <c r="AA7159" s="87"/>
      <c r="AB7159" s="87"/>
      <c r="AC7159" s="87"/>
      <c r="AD7159" s="87"/>
      <c r="AE7159" s="87"/>
      <c r="AF7159" s="87"/>
      <c r="AG7159" s="87"/>
      <c r="AH7159" s="87"/>
      <c r="AI7159" s="87"/>
      <c r="AJ7159" s="87"/>
      <c r="AK7159" s="87"/>
      <c r="AL7159" s="87"/>
      <c r="AM7159" s="87"/>
      <c r="AN7159" s="87"/>
      <c r="AO7159" s="87"/>
      <c r="AP7159" s="87"/>
      <c r="AQ7159" s="87"/>
      <c r="AR7159" s="87"/>
      <c r="AS7159" s="87"/>
      <c r="AT7159" s="87"/>
      <c r="AU7159" s="87"/>
      <c r="AV7159" s="87"/>
      <c r="AW7159" s="87"/>
      <c r="AX7159" s="87"/>
      <c r="AY7159" s="87"/>
      <c r="AZ7159" s="87"/>
      <c r="BA7159" s="87"/>
      <c r="BB7159" s="87"/>
      <c r="BC7159" s="87"/>
      <c r="BD7159" s="87"/>
      <c r="BE7159" s="87"/>
      <c r="BF7159" s="87"/>
    </row>
    <row r="7160" spans="13:58" x14ac:dyDescent="0.25">
      <c r="M7160" s="83"/>
      <c r="N7160" s="87"/>
      <c r="O7160" s="87"/>
      <c r="P7160" s="87"/>
      <c r="Q7160" s="87"/>
      <c r="R7160" s="87"/>
      <c r="S7160" s="87"/>
      <c r="T7160" s="87"/>
      <c r="U7160" s="87"/>
      <c r="V7160" s="87"/>
      <c r="W7160" s="87"/>
      <c r="X7160" s="87"/>
      <c r="Y7160" s="87"/>
      <c r="Z7160" s="87"/>
      <c r="AA7160" s="87"/>
      <c r="AB7160" s="87"/>
      <c r="AC7160" s="87"/>
      <c r="AD7160" s="87"/>
      <c r="AE7160" s="87"/>
      <c r="AF7160" s="87"/>
      <c r="AG7160" s="87"/>
      <c r="AH7160" s="87"/>
      <c r="AI7160" s="87"/>
      <c r="AJ7160" s="87"/>
      <c r="AK7160" s="87"/>
      <c r="AL7160" s="87"/>
      <c r="AM7160" s="87"/>
      <c r="AN7160" s="87"/>
      <c r="AO7160" s="87"/>
      <c r="AP7160" s="87"/>
      <c r="AQ7160" s="87"/>
      <c r="AR7160" s="87"/>
      <c r="AS7160" s="87"/>
      <c r="AT7160" s="87"/>
      <c r="AU7160" s="87"/>
      <c r="AV7160" s="87"/>
      <c r="AW7160" s="87"/>
      <c r="AX7160" s="87"/>
      <c r="AY7160" s="87"/>
      <c r="AZ7160" s="87"/>
      <c r="BA7160" s="87"/>
      <c r="BB7160" s="87"/>
      <c r="BC7160" s="87"/>
      <c r="BD7160" s="87"/>
      <c r="BE7160" s="87"/>
      <c r="BF7160" s="87"/>
    </row>
    <row r="7161" spans="13:58" x14ac:dyDescent="0.25">
      <c r="M7161" s="83"/>
      <c r="N7161" s="87"/>
      <c r="O7161" s="87"/>
      <c r="P7161" s="87"/>
      <c r="Q7161" s="87"/>
      <c r="R7161" s="87"/>
      <c r="S7161" s="87"/>
      <c r="T7161" s="87"/>
      <c r="U7161" s="87"/>
      <c r="V7161" s="87"/>
      <c r="W7161" s="87"/>
      <c r="X7161" s="87"/>
      <c r="Y7161" s="87"/>
      <c r="Z7161" s="87"/>
      <c r="AA7161" s="87"/>
      <c r="AB7161" s="87"/>
      <c r="AC7161" s="87"/>
      <c r="AD7161" s="87"/>
      <c r="AE7161" s="87"/>
      <c r="AF7161" s="87"/>
      <c r="AG7161" s="87"/>
      <c r="AH7161" s="87"/>
      <c r="AI7161" s="87"/>
      <c r="AJ7161" s="87"/>
      <c r="AK7161" s="87"/>
      <c r="AL7161" s="87"/>
      <c r="AM7161" s="87"/>
      <c r="AN7161" s="87"/>
      <c r="AO7161" s="87"/>
      <c r="AP7161" s="87"/>
      <c r="AQ7161" s="87"/>
      <c r="AR7161" s="87"/>
      <c r="AS7161" s="87"/>
      <c r="AT7161" s="87"/>
      <c r="AU7161" s="87"/>
      <c r="AV7161" s="87"/>
      <c r="AW7161" s="87"/>
      <c r="AX7161" s="87"/>
      <c r="AY7161" s="87"/>
      <c r="AZ7161" s="87"/>
      <c r="BA7161" s="87"/>
      <c r="BB7161" s="87"/>
      <c r="BC7161" s="87"/>
      <c r="BD7161" s="87"/>
      <c r="BE7161" s="87"/>
      <c r="BF7161" s="87"/>
    </row>
    <row r="7162" spans="13:58" x14ac:dyDescent="0.25">
      <c r="M7162" s="83"/>
      <c r="N7162" s="87"/>
      <c r="O7162" s="87"/>
      <c r="P7162" s="87"/>
      <c r="Q7162" s="87"/>
      <c r="R7162" s="87"/>
      <c r="S7162" s="87"/>
      <c r="T7162" s="87"/>
      <c r="U7162" s="87"/>
      <c r="V7162" s="87"/>
      <c r="W7162" s="87"/>
      <c r="X7162" s="87"/>
      <c r="Y7162" s="87"/>
      <c r="Z7162" s="87"/>
      <c r="AA7162" s="87"/>
      <c r="AB7162" s="87"/>
      <c r="AC7162" s="87"/>
      <c r="AD7162" s="87"/>
      <c r="AE7162" s="87"/>
      <c r="AF7162" s="87"/>
      <c r="AG7162" s="87"/>
      <c r="AH7162" s="87"/>
      <c r="AI7162" s="87"/>
      <c r="AJ7162" s="87"/>
      <c r="AK7162" s="87"/>
      <c r="AL7162" s="87"/>
      <c r="AM7162" s="87"/>
      <c r="AN7162" s="87"/>
      <c r="AO7162" s="87"/>
      <c r="AP7162" s="87"/>
      <c r="AQ7162" s="87"/>
      <c r="AR7162" s="87"/>
      <c r="AS7162" s="87"/>
      <c r="AT7162" s="87"/>
      <c r="AU7162" s="87"/>
      <c r="AV7162" s="87"/>
      <c r="AW7162" s="87"/>
      <c r="AX7162" s="87"/>
      <c r="AY7162" s="87"/>
      <c r="AZ7162" s="87"/>
      <c r="BA7162" s="87"/>
      <c r="BB7162" s="87"/>
      <c r="BC7162" s="87"/>
      <c r="BD7162" s="87"/>
      <c r="BE7162" s="87"/>
      <c r="BF7162" s="87"/>
    </row>
    <row r="7163" spans="13:58" x14ac:dyDescent="0.25">
      <c r="M7163" s="83"/>
      <c r="N7163" s="87"/>
      <c r="O7163" s="87"/>
      <c r="P7163" s="87"/>
      <c r="Q7163" s="87"/>
      <c r="R7163" s="87"/>
      <c r="S7163" s="87"/>
      <c r="T7163" s="87"/>
      <c r="U7163" s="87"/>
      <c r="V7163" s="87"/>
      <c r="W7163" s="87"/>
      <c r="X7163" s="87"/>
      <c r="Y7163" s="87"/>
      <c r="Z7163" s="87"/>
      <c r="AA7163" s="87"/>
      <c r="AB7163" s="87"/>
      <c r="AC7163" s="87"/>
      <c r="AD7163" s="87"/>
      <c r="AE7163" s="87"/>
      <c r="AF7163" s="87"/>
      <c r="AG7163" s="87"/>
      <c r="AH7163" s="87"/>
      <c r="AI7163" s="87"/>
      <c r="AJ7163" s="87"/>
      <c r="AK7163" s="87"/>
      <c r="AL7163" s="87"/>
      <c r="AM7163" s="87"/>
      <c r="AN7163" s="87"/>
      <c r="AO7163" s="87"/>
      <c r="AP7163" s="87"/>
      <c r="AQ7163" s="87"/>
      <c r="AR7163" s="87"/>
      <c r="AS7163" s="87"/>
      <c r="AT7163" s="87"/>
      <c r="AU7163" s="87"/>
      <c r="AV7163" s="87"/>
      <c r="AW7163" s="87"/>
      <c r="AX7163" s="87"/>
      <c r="AY7163" s="87"/>
      <c r="AZ7163" s="87"/>
      <c r="BA7163" s="87"/>
      <c r="BB7163" s="87"/>
      <c r="BC7163" s="87"/>
      <c r="BD7163" s="87"/>
      <c r="BE7163" s="87"/>
      <c r="BF7163" s="87"/>
    </row>
    <row r="7164" spans="13:58" x14ac:dyDescent="0.25">
      <c r="M7164" s="83"/>
      <c r="N7164" s="87"/>
      <c r="O7164" s="87"/>
      <c r="P7164" s="87"/>
      <c r="Q7164" s="87"/>
      <c r="R7164" s="87"/>
      <c r="S7164" s="87"/>
      <c r="T7164" s="87"/>
      <c r="U7164" s="87"/>
      <c r="V7164" s="87"/>
      <c r="W7164" s="87"/>
      <c r="X7164" s="87"/>
      <c r="Y7164" s="87"/>
      <c r="Z7164" s="87"/>
      <c r="AA7164" s="87"/>
      <c r="AB7164" s="87"/>
      <c r="AC7164" s="87"/>
      <c r="AD7164" s="87"/>
      <c r="AE7164" s="87"/>
      <c r="AF7164" s="87"/>
      <c r="AG7164" s="87"/>
      <c r="AH7164" s="87"/>
      <c r="AI7164" s="87"/>
      <c r="AJ7164" s="87"/>
      <c r="AK7164" s="87"/>
      <c r="AL7164" s="87"/>
      <c r="AM7164" s="87"/>
      <c r="AN7164" s="87"/>
      <c r="AO7164" s="87"/>
      <c r="AP7164" s="87"/>
      <c r="AQ7164" s="87"/>
      <c r="AR7164" s="87"/>
      <c r="AS7164" s="87"/>
      <c r="AT7164" s="87"/>
      <c r="AU7164" s="87"/>
      <c r="AV7164" s="87"/>
      <c r="AW7164" s="87"/>
      <c r="AX7164" s="87"/>
      <c r="AY7164" s="87"/>
      <c r="AZ7164" s="87"/>
      <c r="BA7164" s="87"/>
      <c r="BB7164" s="87"/>
      <c r="BC7164" s="87"/>
      <c r="BD7164" s="87"/>
      <c r="BE7164" s="87"/>
      <c r="BF7164" s="87"/>
    </row>
    <row r="7165" spans="13:58" x14ac:dyDescent="0.25">
      <c r="M7165" s="83"/>
      <c r="N7165" s="87"/>
      <c r="O7165" s="87"/>
      <c r="P7165" s="87"/>
      <c r="Q7165" s="87"/>
      <c r="R7165" s="87"/>
      <c r="S7165" s="87"/>
      <c r="T7165" s="87"/>
      <c r="U7165" s="87"/>
      <c r="V7165" s="87"/>
      <c r="W7165" s="87"/>
      <c r="X7165" s="87"/>
      <c r="Y7165" s="87"/>
      <c r="Z7165" s="87"/>
      <c r="AA7165" s="87"/>
      <c r="AB7165" s="87"/>
      <c r="AC7165" s="87"/>
      <c r="AD7165" s="87"/>
      <c r="AE7165" s="87"/>
      <c r="AF7165" s="87"/>
      <c r="AG7165" s="87"/>
      <c r="AH7165" s="87"/>
      <c r="AI7165" s="87"/>
      <c r="AJ7165" s="87"/>
      <c r="AK7165" s="87"/>
      <c r="AL7165" s="87"/>
      <c r="AM7165" s="87"/>
      <c r="AN7165" s="87"/>
      <c r="AO7165" s="87"/>
      <c r="AP7165" s="87"/>
      <c r="AQ7165" s="87"/>
      <c r="AR7165" s="87"/>
      <c r="AS7165" s="87"/>
      <c r="AT7165" s="87"/>
      <c r="AU7165" s="87"/>
      <c r="AV7165" s="87"/>
      <c r="AW7165" s="87"/>
      <c r="AX7165" s="87"/>
      <c r="AY7165" s="87"/>
      <c r="AZ7165" s="87"/>
      <c r="BA7165" s="87"/>
      <c r="BB7165" s="87"/>
      <c r="BC7165" s="87"/>
      <c r="BD7165" s="87"/>
      <c r="BE7165" s="87"/>
      <c r="BF7165" s="87"/>
    </row>
    <row r="7166" spans="13:58" x14ac:dyDescent="0.25">
      <c r="M7166" s="83"/>
      <c r="N7166" s="87"/>
      <c r="O7166" s="87"/>
      <c r="P7166" s="87"/>
      <c r="Q7166" s="87"/>
      <c r="R7166" s="87"/>
      <c r="S7166" s="87"/>
      <c r="T7166" s="87"/>
      <c r="U7166" s="87"/>
      <c r="V7166" s="87"/>
      <c r="W7166" s="87"/>
      <c r="X7166" s="87"/>
      <c r="Y7166" s="87"/>
      <c r="Z7166" s="87"/>
      <c r="AA7166" s="87"/>
      <c r="AB7166" s="87"/>
      <c r="AC7166" s="87"/>
      <c r="AD7166" s="87"/>
      <c r="AE7166" s="87"/>
      <c r="AF7166" s="87"/>
      <c r="AG7166" s="87"/>
      <c r="AH7166" s="87"/>
      <c r="AI7166" s="87"/>
      <c r="AJ7166" s="87"/>
      <c r="AK7166" s="87"/>
      <c r="AL7166" s="87"/>
      <c r="AM7166" s="87"/>
      <c r="AN7166" s="87"/>
      <c r="AO7166" s="87"/>
      <c r="AP7166" s="87"/>
      <c r="AQ7166" s="87"/>
      <c r="AR7166" s="87"/>
      <c r="AS7166" s="87"/>
      <c r="AT7166" s="87"/>
      <c r="AU7166" s="87"/>
      <c r="AV7166" s="87"/>
      <c r="AW7166" s="87"/>
      <c r="AX7166" s="87"/>
      <c r="AY7166" s="87"/>
      <c r="AZ7166" s="87"/>
      <c r="BA7166" s="87"/>
      <c r="BB7166" s="87"/>
      <c r="BC7166" s="87"/>
      <c r="BD7166" s="87"/>
      <c r="BE7166" s="87"/>
      <c r="BF7166" s="87"/>
    </row>
    <row r="7167" spans="13:58" x14ac:dyDescent="0.25">
      <c r="M7167" s="83"/>
      <c r="N7167" s="87"/>
      <c r="O7167" s="87"/>
      <c r="P7167" s="87"/>
      <c r="Q7167" s="87"/>
      <c r="R7167" s="87"/>
      <c r="S7167" s="87"/>
      <c r="T7167" s="87"/>
      <c r="U7167" s="87"/>
      <c r="V7167" s="87"/>
      <c r="W7167" s="87"/>
      <c r="X7167" s="87"/>
      <c r="Y7167" s="87"/>
      <c r="Z7167" s="87"/>
      <c r="AA7167" s="87"/>
      <c r="AB7167" s="87"/>
      <c r="AC7167" s="87"/>
      <c r="AD7167" s="87"/>
      <c r="AE7167" s="87"/>
      <c r="AF7167" s="87"/>
      <c r="AG7167" s="87"/>
      <c r="AH7167" s="87"/>
      <c r="AI7167" s="87"/>
      <c r="AJ7167" s="87"/>
      <c r="AK7167" s="87"/>
      <c r="AL7167" s="87"/>
      <c r="AM7167" s="87"/>
      <c r="AN7167" s="87"/>
      <c r="AO7167" s="87"/>
      <c r="AP7167" s="87"/>
      <c r="AQ7167" s="87"/>
      <c r="AR7167" s="87"/>
      <c r="AS7167" s="87"/>
      <c r="AT7167" s="87"/>
      <c r="AU7167" s="87"/>
      <c r="AV7167" s="87"/>
      <c r="AW7167" s="87"/>
      <c r="AX7167" s="87"/>
      <c r="AY7167" s="87"/>
      <c r="AZ7167" s="87"/>
      <c r="BA7167" s="87"/>
      <c r="BB7167" s="87"/>
      <c r="BC7167" s="87"/>
      <c r="BD7167" s="87"/>
      <c r="BE7167" s="87"/>
      <c r="BF7167" s="87"/>
    </row>
    <row r="7168" spans="13:58" x14ac:dyDescent="0.25">
      <c r="M7168" s="83"/>
      <c r="N7168" s="87"/>
      <c r="O7168" s="87"/>
      <c r="P7168" s="87"/>
      <c r="Q7168" s="87"/>
      <c r="R7168" s="87"/>
      <c r="S7168" s="87"/>
      <c r="T7168" s="87"/>
      <c r="U7168" s="87"/>
      <c r="V7168" s="87"/>
      <c r="W7168" s="87"/>
      <c r="X7168" s="87"/>
      <c r="Y7168" s="87"/>
      <c r="Z7168" s="87"/>
      <c r="AA7168" s="87"/>
      <c r="AB7168" s="87"/>
      <c r="AC7168" s="87"/>
      <c r="AD7168" s="87"/>
      <c r="AE7168" s="87"/>
      <c r="AF7168" s="87"/>
      <c r="AG7168" s="87"/>
      <c r="AH7168" s="87"/>
      <c r="AI7168" s="87"/>
      <c r="AJ7168" s="87"/>
      <c r="AK7168" s="87"/>
      <c r="AL7168" s="87"/>
      <c r="AM7168" s="87"/>
      <c r="AN7168" s="87"/>
      <c r="AO7168" s="87"/>
      <c r="AP7168" s="87"/>
      <c r="AQ7168" s="87"/>
      <c r="AR7168" s="87"/>
      <c r="AS7168" s="87"/>
      <c r="AT7168" s="87"/>
      <c r="AU7168" s="87"/>
      <c r="AV7168" s="87"/>
      <c r="AW7168" s="87"/>
      <c r="AX7168" s="87"/>
      <c r="AY7168" s="87"/>
      <c r="AZ7168" s="87"/>
      <c r="BA7168" s="87"/>
      <c r="BB7168" s="87"/>
      <c r="BC7168" s="87"/>
      <c r="BD7168" s="87"/>
      <c r="BE7168" s="87"/>
      <c r="BF7168" s="87"/>
    </row>
    <row r="7169" spans="13:58" x14ac:dyDescent="0.25">
      <c r="M7169" s="83"/>
      <c r="N7169" s="87"/>
      <c r="O7169" s="87"/>
      <c r="P7169" s="87"/>
      <c r="Q7169" s="87"/>
      <c r="R7169" s="87"/>
      <c r="S7169" s="87"/>
      <c r="T7169" s="87"/>
      <c r="U7169" s="87"/>
      <c r="V7169" s="87"/>
      <c r="W7169" s="87"/>
      <c r="X7169" s="87"/>
      <c r="Y7169" s="87"/>
      <c r="Z7169" s="87"/>
      <c r="AA7169" s="87"/>
      <c r="AB7169" s="87"/>
      <c r="AC7169" s="87"/>
      <c r="AD7169" s="87"/>
      <c r="AE7169" s="87"/>
      <c r="AF7169" s="87"/>
      <c r="AG7169" s="87"/>
      <c r="AH7169" s="87"/>
      <c r="AI7169" s="87"/>
      <c r="AJ7169" s="87"/>
      <c r="AK7169" s="87"/>
      <c r="AL7169" s="87"/>
      <c r="AM7169" s="87"/>
      <c r="AN7169" s="87"/>
      <c r="AO7169" s="87"/>
      <c r="AP7169" s="87"/>
      <c r="AQ7169" s="87"/>
      <c r="AR7169" s="87"/>
      <c r="AS7169" s="87"/>
      <c r="AT7169" s="87"/>
      <c r="AU7169" s="87"/>
      <c r="AV7169" s="87"/>
      <c r="AW7169" s="87"/>
      <c r="AX7169" s="87"/>
      <c r="AY7169" s="87"/>
      <c r="AZ7169" s="87"/>
      <c r="BA7169" s="87"/>
      <c r="BB7169" s="87"/>
      <c r="BC7169" s="87"/>
      <c r="BD7169" s="87"/>
      <c r="BE7169" s="87"/>
      <c r="BF7169" s="87"/>
    </row>
    <row r="7170" spans="13:58" x14ac:dyDescent="0.25">
      <c r="M7170" s="83"/>
      <c r="N7170" s="87"/>
      <c r="O7170" s="87"/>
      <c r="P7170" s="87"/>
      <c r="Q7170" s="87"/>
      <c r="R7170" s="87"/>
      <c r="S7170" s="87"/>
      <c r="T7170" s="87"/>
      <c r="U7170" s="87"/>
      <c r="V7170" s="87"/>
      <c r="W7170" s="87"/>
      <c r="X7170" s="87"/>
      <c r="Y7170" s="87"/>
      <c r="Z7170" s="87"/>
      <c r="AA7170" s="87"/>
      <c r="AB7170" s="87"/>
      <c r="AC7170" s="87"/>
      <c r="AD7170" s="87"/>
      <c r="AE7170" s="87"/>
      <c r="AF7170" s="87"/>
      <c r="AG7170" s="87"/>
      <c r="AH7170" s="87"/>
      <c r="AI7170" s="87"/>
      <c r="AJ7170" s="87"/>
      <c r="AK7170" s="87"/>
      <c r="AL7170" s="87"/>
      <c r="AM7170" s="87"/>
      <c r="AN7170" s="87"/>
      <c r="AO7170" s="87"/>
      <c r="AP7170" s="87"/>
      <c r="AQ7170" s="87"/>
      <c r="AR7170" s="87"/>
      <c r="AS7170" s="87"/>
      <c r="AT7170" s="87"/>
      <c r="AU7170" s="87"/>
      <c r="AV7170" s="87"/>
      <c r="AW7170" s="87"/>
      <c r="AX7170" s="87"/>
      <c r="AY7170" s="87"/>
      <c r="AZ7170" s="87"/>
      <c r="BA7170" s="87"/>
      <c r="BB7170" s="87"/>
      <c r="BC7170" s="87"/>
      <c r="BD7170" s="87"/>
      <c r="BE7170" s="87"/>
      <c r="BF7170" s="87"/>
    </row>
    <row r="7171" spans="13:58" x14ac:dyDescent="0.25">
      <c r="M7171" s="83"/>
      <c r="N7171" s="87"/>
      <c r="O7171" s="87"/>
      <c r="P7171" s="87"/>
      <c r="Q7171" s="87"/>
      <c r="R7171" s="87"/>
      <c r="S7171" s="87"/>
      <c r="T7171" s="87"/>
      <c r="U7171" s="87"/>
      <c r="V7171" s="87"/>
      <c r="W7171" s="87"/>
      <c r="X7171" s="87"/>
      <c r="Y7171" s="87"/>
      <c r="Z7171" s="87"/>
      <c r="AA7171" s="87"/>
      <c r="AB7171" s="87"/>
      <c r="AC7171" s="87"/>
      <c r="AD7171" s="87"/>
      <c r="AE7171" s="87"/>
      <c r="AF7171" s="87"/>
      <c r="AG7171" s="87"/>
      <c r="AH7171" s="87"/>
      <c r="AI7171" s="87"/>
      <c r="AJ7171" s="87"/>
      <c r="AK7171" s="87"/>
      <c r="AL7171" s="87"/>
      <c r="AM7171" s="87"/>
      <c r="AN7171" s="87"/>
      <c r="AO7171" s="87"/>
      <c r="AP7171" s="87"/>
      <c r="AQ7171" s="87"/>
      <c r="AR7171" s="87"/>
      <c r="AS7171" s="87"/>
      <c r="AT7171" s="87"/>
      <c r="AU7171" s="87"/>
      <c r="AV7171" s="87"/>
      <c r="AW7171" s="87"/>
      <c r="AX7171" s="87"/>
      <c r="AY7171" s="87"/>
      <c r="AZ7171" s="87"/>
      <c r="BA7171" s="87"/>
      <c r="BB7171" s="87"/>
      <c r="BC7171" s="87"/>
      <c r="BD7171" s="87"/>
      <c r="BE7171" s="87"/>
      <c r="BF7171" s="87"/>
    </row>
    <row r="7172" spans="13:58" x14ac:dyDescent="0.25">
      <c r="M7172" s="83"/>
      <c r="N7172" s="87"/>
      <c r="O7172" s="87"/>
      <c r="P7172" s="87"/>
      <c r="Q7172" s="87"/>
      <c r="R7172" s="87"/>
      <c r="S7172" s="87"/>
      <c r="T7172" s="87"/>
      <c r="U7172" s="87"/>
      <c r="V7172" s="87"/>
      <c r="W7172" s="87"/>
      <c r="X7172" s="87"/>
      <c r="Y7172" s="87"/>
      <c r="Z7172" s="87"/>
      <c r="AA7172" s="87"/>
      <c r="AB7172" s="87"/>
      <c r="AC7172" s="87"/>
      <c r="AD7172" s="87"/>
      <c r="AE7172" s="87"/>
      <c r="AF7172" s="87"/>
      <c r="AG7172" s="87"/>
      <c r="AH7172" s="87"/>
      <c r="AI7172" s="87"/>
      <c r="AJ7172" s="87"/>
      <c r="AK7172" s="87"/>
      <c r="AL7172" s="87"/>
      <c r="AM7172" s="87"/>
      <c r="AN7172" s="87"/>
      <c r="AO7172" s="87"/>
      <c r="AP7172" s="87"/>
      <c r="AQ7172" s="87"/>
      <c r="AR7172" s="87"/>
      <c r="AS7172" s="87"/>
      <c r="AT7172" s="87"/>
      <c r="AU7172" s="87"/>
      <c r="AV7172" s="87"/>
      <c r="AW7172" s="87"/>
      <c r="AX7172" s="87"/>
      <c r="AY7172" s="87"/>
      <c r="AZ7172" s="87"/>
      <c r="BA7172" s="87"/>
      <c r="BB7172" s="87"/>
      <c r="BC7172" s="87"/>
      <c r="BD7172" s="87"/>
      <c r="BE7172" s="87"/>
      <c r="BF7172" s="87"/>
    </row>
    <row r="7173" spans="13:58" x14ac:dyDescent="0.25">
      <c r="M7173" s="83"/>
      <c r="N7173" s="87"/>
      <c r="O7173" s="87"/>
      <c r="P7173" s="87"/>
      <c r="Q7173" s="87"/>
      <c r="R7173" s="87"/>
      <c r="S7173" s="87"/>
      <c r="T7173" s="87"/>
      <c r="U7173" s="87"/>
      <c r="V7173" s="87"/>
      <c r="W7173" s="87"/>
      <c r="X7173" s="87"/>
      <c r="Y7173" s="87"/>
      <c r="Z7173" s="87"/>
      <c r="AA7173" s="87"/>
      <c r="AB7173" s="87"/>
      <c r="AC7173" s="87"/>
      <c r="AD7173" s="87"/>
      <c r="AE7173" s="87"/>
      <c r="AF7173" s="87"/>
      <c r="AG7173" s="87"/>
      <c r="AH7173" s="87"/>
      <c r="AI7173" s="87"/>
      <c r="AJ7173" s="87"/>
      <c r="AK7173" s="87"/>
      <c r="AL7173" s="87"/>
      <c r="AM7173" s="87"/>
      <c r="AN7173" s="87"/>
      <c r="AO7173" s="87"/>
      <c r="AP7173" s="87"/>
      <c r="AQ7173" s="87"/>
      <c r="AR7173" s="87"/>
      <c r="AS7173" s="87"/>
      <c r="AT7173" s="87"/>
      <c r="AU7173" s="87"/>
      <c r="AV7173" s="87"/>
      <c r="AW7173" s="87"/>
      <c r="AX7173" s="87"/>
      <c r="AY7173" s="87"/>
      <c r="AZ7173" s="87"/>
      <c r="BA7173" s="87"/>
      <c r="BB7173" s="87"/>
      <c r="BC7173" s="87"/>
      <c r="BD7173" s="87"/>
      <c r="BE7173" s="87"/>
      <c r="BF7173" s="87"/>
    </row>
    <row r="7174" spans="13:58" x14ac:dyDescent="0.25">
      <c r="M7174" s="83"/>
      <c r="N7174" s="87"/>
      <c r="O7174" s="87"/>
      <c r="P7174" s="87"/>
      <c r="Q7174" s="87"/>
      <c r="R7174" s="87"/>
      <c r="S7174" s="87"/>
      <c r="T7174" s="87"/>
      <c r="U7174" s="87"/>
      <c r="V7174" s="87"/>
      <c r="W7174" s="87"/>
      <c r="X7174" s="87"/>
      <c r="Y7174" s="87"/>
      <c r="Z7174" s="87"/>
      <c r="AA7174" s="87"/>
      <c r="AB7174" s="87"/>
      <c r="AC7174" s="87"/>
      <c r="AD7174" s="87"/>
      <c r="AE7174" s="87"/>
      <c r="AF7174" s="87"/>
      <c r="AG7174" s="87"/>
      <c r="AH7174" s="87"/>
      <c r="AI7174" s="87"/>
      <c r="AJ7174" s="87"/>
      <c r="AK7174" s="87"/>
      <c r="AL7174" s="87"/>
      <c r="AM7174" s="87"/>
      <c r="AN7174" s="87"/>
      <c r="AO7174" s="87"/>
      <c r="AP7174" s="87"/>
      <c r="AQ7174" s="87"/>
      <c r="AR7174" s="87"/>
      <c r="AS7174" s="87"/>
      <c r="AT7174" s="87"/>
      <c r="AU7174" s="87"/>
      <c r="AV7174" s="87"/>
      <c r="AW7174" s="87"/>
      <c r="AX7174" s="87"/>
      <c r="AY7174" s="87"/>
      <c r="AZ7174" s="87"/>
      <c r="BA7174" s="87"/>
      <c r="BB7174" s="87"/>
      <c r="BC7174" s="87"/>
      <c r="BD7174" s="87"/>
      <c r="BE7174" s="87"/>
      <c r="BF7174" s="87"/>
    </row>
    <row r="7175" spans="13:58" x14ac:dyDescent="0.25">
      <c r="M7175" s="83"/>
      <c r="N7175" s="87"/>
      <c r="O7175" s="87"/>
      <c r="P7175" s="87"/>
      <c r="Q7175" s="87"/>
      <c r="R7175" s="87"/>
      <c r="S7175" s="87"/>
      <c r="T7175" s="87"/>
      <c r="U7175" s="87"/>
      <c r="V7175" s="87"/>
      <c r="W7175" s="87"/>
      <c r="X7175" s="87"/>
      <c r="Y7175" s="87"/>
      <c r="Z7175" s="87"/>
      <c r="AA7175" s="87"/>
      <c r="AB7175" s="87"/>
      <c r="AC7175" s="87"/>
      <c r="AD7175" s="87"/>
      <c r="AE7175" s="87"/>
      <c r="AF7175" s="87"/>
      <c r="AG7175" s="87"/>
      <c r="AH7175" s="87"/>
      <c r="AI7175" s="87"/>
      <c r="AJ7175" s="87"/>
      <c r="AK7175" s="87"/>
      <c r="AL7175" s="87"/>
      <c r="AM7175" s="87"/>
      <c r="AN7175" s="87"/>
      <c r="AO7175" s="87"/>
      <c r="AP7175" s="87"/>
      <c r="AQ7175" s="87"/>
      <c r="AR7175" s="87"/>
      <c r="AS7175" s="87"/>
      <c r="AT7175" s="87"/>
      <c r="AU7175" s="87"/>
      <c r="AV7175" s="87"/>
      <c r="AW7175" s="87"/>
      <c r="AX7175" s="87"/>
      <c r="AY7175" s="87"/>
      <c r="AZ7175" s="87"/>
      <c r="BA7175" s="87"/>
      <c r="BB7175" s="87"/>
      <c r="BC7175" s="87"/>
      <c r="BD7175" s="87"/>
      <c r="BE7175" s="87"/>
      <c r="BF7175" s="87"/>
    </row>
    <row r="7176" spans="13:58" x14ac:dyDescent="0.25">
      <c r="M7176" s="83"/>
      <c r="N7176" s="87"/>
      <c r="O7176" s="87"/>
      <c r="P7176" s="87"/>
      <c r="Q7176" s="87"/>
      <c r="R7176" s="87"/>
      <c r="S7176" s="87"/>
      <c r="T7176" s="87"/>
      <c r="U7176" s="87"/>
      <c r="V7176" s="87"/>
      <c r="W7176" s="87"/>
      <c r="X7176" s="87"/>
      <c r="Y7176" s="87"/>
      <c r="Z7176" s="87"/>
      <c r="AA7176" s="87"/>
      <c r="AB7176" s="87"/>
      <c r="AC7176" s="87"/>
      <c r="AD7176" s="87"/>
      <c r="AE7176" s="87"/>
      <c r="AF7176" s="87"/>
      <c r="AG7176" s="87"/>
      <c r="AH7176" s="87"/>
      <c r="AI7176" s="87"/>
      <c r="AJ7176" s="87"/>
      <c r="AK7176" s="87"/>
      <c r="AL7176" s="87"/>
      <c r="AM7176" s="87"/>
      <c r="AN7176" s="87"/>
      <c r="AO7176" s="87"/>
      <c r="AP7176" s="87"/>
      <c r="AQ7176" s="87"/>
      <c r="AR7176" s="87"/>
      <c r="AS7176" s="87"/>
      <c r="AT7176" s="87"/>
      <c r="AU7176" s="87"/>
      <c r="AV7176" s="87"/>
      <c r="AW7176" s="87"/>
      <c r="AX7176" s="87"/>
      <c r="AY7176" s="87"/>
      <c r="AZ7176" s="87"/>
      <c r="BA7176" s="87"/>
      <c r="BB7176" s="87"/>
      <c r="BC7176" s="87"/>
      <c r="BD7176" s="87"/>
      <c r="BE7176" s="87"/>
      <c r="BF7176" s="87"/>
    </row>
    <row r="7177" spans="13:58" x14ac:dyDescent="0.25">
      <c r="M7177" s="83"/>
      <c r="N7177" s="87"/>
      <c r="O7177" s="87"/>
      <c r="P7177" s="87"/>
      <c r="Q7177" s="87"/>
      <c r="R7177" s="87"/>
      <c r="S7177" s="87"/>
      <c r="T7177" s="87"/>
      <c r="U7177" s="87"/>
      <c r="V7177" s="87"/>
      <c r="W7177" s="87"/>
      <c r="X7177" s="87"/>
      <c r="Y7177" s="87"/>
      <c r="Z7177" s="87"/>
      <c r="AA7177" s="87"/>
      <c r="AB7177" s="87"/>
      <c r="AC7177" s="87"/>
      <c r="AD7177" s="87"/>
      <c r="AE7177" s="87"/>
      <c r="AF7177" s="87"/>
      <c r="AG7177" s="87"/>
      <c r="AH7177" s="87"/>
      <c r="AI7177" s="87"/>
      <c r="AJ7177" s="87"/>
      <c r="AK7177" s="87"/>
      <c r="AL7177" s="87"/>
      <c r="AM7177" s="87"/>
      <c r="AN7177" s="87"/>
      <c r="AO7177" s="87"/>
      <c r="AP7177" s="87"/>
      <c r="AQ7177" s="87"/>
      <c r="AR7177" s="87"/>
      <c r="AS7177" s="87"/>
      <c r="AT7177" s="87"/>
      <c r="AU7177" s="87"/>
      <c r="AV7177" s="87"/>
      <c r="AW7177" s="87"/>
      <c r="AX7177" s="87"/>
      <c r="AY7177" s="87"/>
      <c r="AZ7177" s="87"/>
      <c r="BA7177" s="87"/>
      <c r="BB7177" s="87"/>
      <c r="BC7177" s="87"/>
      <c r="BD7177" s="87"/>
      <c r="BE7177" s="87"/>
      <c r="BF7177" s="87"/>
    </row>
    <row r="7178" spans="13:58" x14ac:dyDescent="0.25">
      <c r="M7178" s="83"/>
      <c r="N7178" s="87"/>
      <c r="O7178" s="87"/>
      <c r="P7178" s="87"/>
      <c r="Q7178" s="87"/>
      <c r="R7178" s="87"/>
      <c r="S7178" s="87"/>
      <c r="T7178" s="87"/>
      <c r="U7178" s="87"/>
      <c r="V7178" s="87"/>
      <c r="W7178" s="87"/>
      <c r="X7178" s="87"/>
      <c r="Y7178" s="87"/>
      <c r="Z7178" s="87"/>
      <c r="AA7178" s="87"/>
      <c r="AB7178" s="87"/>
      <c r="AC7178" s="87"/>
      <c r="AD7178" s="87"/>
      <c r="AE7178" s="87"/>
      <c r="AF7178" s="87"/>
      <c r="AG7178" s="87"/>
      <c r="AH7178" s="87"/>
      <c r="AI7178" s="87"/>
      <c r="AJ7178" s="87"/>
      <c r="AK7178" s="87"/>
      <c r="AL7178" s="87"/>
      <c r="AM7178" s="87"/>
      <c r="AN7178" s="87"/>
      <c r="AO7178" s="87"/>
      <c r="AP7178" s="87"/>
      <c r="AQ7178" s="87"/>
      <c r="AR7178" s="87"/>
      <c r="AS7178" s="87"/>
      <c r="AT7178" s="87"/>
      <c r="AU7178" s="87"/>
      <c r="AV7178" s="87"/>
      <c r="AW7178" s="87"/>
      <c r="AX7178" s="87"/>
      <c r="AY7178" s="87"/>
      <c r="AZ7178" s="87"/>
      <c r="BA7178" s="87"/>
      <c r="BB7178" s="87"/>
      <c r="BC7178" s="87"/>
      <c r="BD7178" s="87"/>
      <c r="BE7178" s="87"/>
      <c r="BF7178" s="87"/>
    </row>
    <row r="7179" spans="13:58" x14ac:dyDescent="0.25">
      <c r="M7179" s="83"/>
      <c r="N7179" s="87"/>
      <c r="O7179" s="87"/>
      <c r="P7179" s="87"/>
      <c r="Q7179" s="87"/>
      <c r="R7179" s="87"/>
      <c r="S7179" s="87"/>
      <c r="T7179" s="87"/>
      <c r="U7179" s="87"/>
      <c r="V7179" s="87"/>
      <c r="W7179" s="87"/>
      <c r="X7179" s="87"/>
      <c r="Y7179" s="87"/>
      <c r="Z7179" s="87"/>
      <c r="AA7179" s="87"/>
      <c r="AB7179" s="87"/>
      <c r="AC7179" s="87"/>
      <c r="AD7179" s="87"/>
      <c r="AE7179" s="87"/>
      <c r="AF7179" s="87"/>
      <c r="AG7179" s="87"/>
      <c r="AH7179" s="87"/>
      <c r="AI7179" s="87"/>
      <c r="AJ7179" s="87"/>
      <c r="AK7179" s="87"/>
      <c r="AL7179" s="87"/>
      <c r="AM7179" s="87"/>
      <c r="AN7179" s="87"/>
      <c r="AO7179" s="87"/>
      <c r="AP7179" s="87"/>
      <c r="AQ7179" s="87"/>
      <c r="AR7179" s="87"/>
      <c r="AS7179" s="87"/>
      <c r="AT7179" s="87"/>
      <c r="AU7179" s="87"/>
      <c r="AV7179" s="87"/>
      <c r="AW7179" s="87"/>
      <c r="AX7179" s="87"/>
      <c r="AY7179" s="87"/>
      <c r="AZ7179" s="87"/>
      <c r="BA7179" s="87"/>
      <c r="BB7179" s="87"/>
      <c r="BC7179" s="87"/>
      <c r="BD7179" s="87"/>
      <c r="BE7179" s="87"/>
      <c r="BF7179" s="87"/>
    </row>
    <row r="7180" spans="13:58" x14ac:dyDescent="0.25">
      <c r="M7180" s="83"/>
      <c r="N7180" s="87"/>
      <c r="O7180" s="87"/>
      <c r="P7180" s="87"/>
      <c r="Q7180" s="87"/>
      <c r="R7180" s="87"/>
      <c r="S7180" s="87"/>
      <c r="T7180" s="87"/>
      <c r="U7180" s="87"/>
      <c r="V7180" s="87"/>
      <c r="W7180" s="87"/>
      <c r="X7180" s="87"/>
      <c r="Y7180" s="87"/>
      <c r="Z7180" s="87"/>
      <c r="AA7180" s="87"/>
      <c r="AB7180" s="87"/>
      <c r="AC7180" s="87"/>
      <c r="AD7180" s="87"/>
      <c r="AE7180" s="87"/>
      <c r="AF7180" s="87"/>
      <c r="AG7180" s="87"/>
      <c r="AH7180" s="87"/>
      <c r="AI7180" s="87"/>
      <c r="AJ7180" s="87"/>
      <c r="AK7180" s="87"/>
      <c r="AL7180" s="87"/>
      <c r="AM7180" s="87"/>
      <c r="AN7180" s="87"/>
      <c r="AO7180" s="87"/>
      <c r="AP7180" s="87"/>
      <c r="AQ7180" s="87"/>
      <c r="AR7180" s="87"/>
      <c r="AS7180" s="87"/>
      <c r="AT7180" s="87"/>
      <c r="AU7180" s="87"/>
      <c r="AV7180" s="87"/>
      <c r="AW7180" s="87"/>
      <c r="AX7180" s="87"/>
      <c r="AY7180" s="87"/>
      <c r="AZ7180" s="87"/>
      <c r="BA7180" s="87"/>
      <c r="BB7180" s="87"/>
      <c r="BC7180" s="87"/>
      <c r="BD7180" s="87"/>
      <c r="BE7180" s="87"/>
      <c r="BF7180" s="87"/>
    </row>
    <row r="7181" spans="13:58" x14ac:dyDescent="0.25">
      <c r="M7181" s="83"/>
      <c r="N7181" s="87"/>
      <c r="O7181" s="87"/>
      <c r="P7181" s="87"/>
      <c r="Q7181" s="87"/>
      <c r="R7181" s="87"/>
      <c r="S7181" s="87"/>
      <c r="T7181" s="87"/>
      <c r="U7181" s="87"/>
      <c r="V7181" s="87"/>
      <c r="W7181" s="87"/>
      <c r="X7181" s="87"/>
      <c r="Y7181" s="87"/>
      <c r="Z7181" s="87"/>
      <c r="AA7181" s="87"/>
      <c r="AB7181" s="87"/>
      <c r="AC7181" s="87"/>
      <c r="AD7181" s="87"/>
      <c r="AE7181" s="87"/>
      <c r="AF7181" s="87"/>
      <c r="AG7181" s="87"/>
      <c r="AH7181" s="87"/>
      <c r="AI7181" s="87"/>
      <c r="AJ7181" s="87"/>
      <c r="AK7181" s="87"/>
      <c r="AL7181" s="87"/>
      <c r="AM7181" s="87"/>
      <c r="AN7181" s="87"/>
      <c r="AO7181" s="87"/>
      <c r="AP7181" s="87"/>
      <c r="AQ7181" s="87"/>
      <c r="AR7181" s="87"/>
      <c r="AS7181" s="87"/>
      <c r="AT7181" s="87"/>
      <c r="AU7181" s="87"/>
      <c r="AV7181" s="87"/>
      <c r="AW7181" s="87"/>
      <c r="AX7181" s="87"/>
      <c r="AY7181" s="87"/>
      <c r="AZ7181" s="87"/>
      <c r="BA7181" s="87"/>
      <c r="BB7181" s="87"/>
      <c r="BC7181" s="87"/>
      <c r="BD7181" s="87"/>
      <c r="BE7181" s="87"/>
      <c r="BF7181" s="87"/>
    </row>
    <row r="7182" spans="13:58" x14ac:dyDescent="0.25">
      <c r="M7182" s="83"/>
      <c r="N7182" s="87"/>
      <c r="O7182" s="87"/>
      <c r="P7182" s="87"/>
      <c r="Q7182" s="87"/>
      <c r="R7182" s="87"/>
      <c r="S7182" s="87"/>
      <c r="T7182" s="87"/>
      <c r="U7182" s="87"/>
      <c r="V7182" s="87"/>
      <c r="W7182" s="87"/>
      <c r="X7182" s="87"/>
      <c r="Y7182" s="87"/>
      <c r="Z7182" s="87"/>
      <c r="AA7182" s="87"/>
      <c r="AB7182" s="87"/>
      <c r="AC7182" s="87"/>
      <c r="AD7182" s="87"/>
      <c r="AE7182" s="87"/>
      <c r="AF7182" s="87"/>
      <c r="AG7182" s="87"/>
      <c r="AH7182" s="87"/>
      <c r="AI7182" s="87"/>
      <c r="AJ7182" s="87"/>
      <c r="AK7182" s="87"/>
      <c r="AL7182" s="87"/>
      <c r="AM7182" s="87"/>
      <c r="AN7182" s="87"/>
      <c r="AO7182" s="87"/>
      <c r="AP7182" s="87"/>
      <c r="AQ7182" s="87"/>
      <c r="AR7182" s="87"/>
      <c r="AS7182" s="87"/>
      <c r="AT7182" s="87"/>
      <c r="AU7182" s="87"/>
      <c r="AV7182" s="87"/>
      <c r="AW7182" s="87"/>
      <c r="AX7182" s="87"/>
      <c r="AY7182" s="87"/>
      <c r="AZ7182" s="87"/>
      <c r="BA7182" s="87"/>
      <c r="BB7182" s="87"/>
      <c r="BC7182" s="87"/>
      <c r="BD7182" s="87"/>
      <c r="BE7182" s="87"/>
      <c r="BF7182" s="87"/>
    </row>
    <row r="7183" spans="13:58" x14ac:dyDescent="0.25">
      <c r="M7183" s="83"/>
      <c r="N7183" s="87"/>
      <c r="O7183" s="87"/>
      <c r="P7183" s="87"/>
      <c r="Q7183" s="87"/>
      <c r="R7183" s="87"/>
      <c r="S7183" s="87"/>
      <c r="T7183" s="87"/>
      <c r="U7183" s="87"/>
      <c r="V7183" s="87"/>
      <c r="W7183" s="87"/>
      <c r="X7183" s="87"/>
      <c r="Y7183" s="87"/>
      <c r="Z7183" s="87"/>
      <c r="AA7183" s="87"/>
      <c r="AB7183" s="87"/>
      <c r="AC7183" s="87"/>
      <c r="AD7183" s="87"/>
      <c r="AE7183" s="87"/>
      <c r="AF7183" s="87"/>
      <c r="AG7183" s="87"/>
      <c r="AH7183" s="87"/>
      <c r="AI7183" s="87"/>
      <c r="AJ7183" s="87"/>
      <c r="AK7183" s="87"/>
      <c r="AL7183" s="87"/>
      <c r="AM7183" s="87"/>
      <c r="AN7183" s="87"/>
      <c r="AO7183" s="87"/>
      <c r="AP7183" s="87"/>
      <c r="AQ7183" s="87"/>
      <c r="AR7183" s="87"/>
      <c r="AS7183" s="87"/>
      <c r="AT7183" s="87"/>
      <c r="AU7183" s="87"/>
      <c r="AV7183" s="87"/>
      <c r="AW7183" s="87"/>
      <c r="AX7183" s="87"/>
      <c r="AY7183" s="87"/>
      <c r="AZ7183" s="87"/>
      <c r="BA7183" s="87"/>
      <c r="BB7183" s="87"/>
      <c r="BC7183" s="87"/>
      <c r="BD7183" s="87"/>
      <c r="BE7183" s="87"/>
      <c r="BF7183" s="87"/>
    </row>
    <row r="7184" spans="13:58" x14ac:dyDescent="0.25">
      <c r="M7184" s="83"/>
      <c r="N7184" s="87"/>
      <c r="O7184" s="87"/>
      <c r="P7184" s="87"/>
      <c r="Q7184" s="87"/>
      <c r="R7184" s="87"/>
      <c r="S7184" s="87"/>
      <c r="T7184" s="87"/>
      <c r="U7184" s="87"/>
      <c r="V7184" s="87"/>
      <c r="W7184" s="87"/>
      <c r="X7184" s="87"/>
      <c r="Y7184" s="87"/>
      <c r="Z7184" s="87"/>
      <c r="AA7184" s="87"/>
      <c r="AB7184" s="87"/>
      <c r="AC7184" s="87"/>
      <c r="AD7184" s="87"/>
      <c r="AE7184" s="87"/>
      <c r="AF7184" s="87"/>
      <c r="AG7184" s="87"/>
      <c r="AH7184" s="87"/>
      <c r="AI7184" s="87"/>
      <c r="AJ7184" s="87"/>
      <c r="AK7184" s="87"/>
      <c r="AL7184" s="87"/>
      <c r="AM7184" s="87"/>
      <c r="AN7184" s="87"/>
      <c r="AO7184" s="87"/>
      <c r="AP7184" s="87"/>
      <c r="AQ7184" s="87"/>
      <c r="AR7184" s="87"/>
      <c r="AS7184" s="87"/>
      <c r="AT7184" s="87"/>
      <c r="AU7184" s="87"/>
      <c r="AV7184" s="87"/>
      <c r="AW7184" s="87"/>
      <c r="AX7184" s="87"/>
      <c r="AY7184" s="87"/>
      <c r="AZ7184" s="87"/>
      <c r="BA7184" s="87"/>
      <c r="BB7184" s="87"/>
      <c r="BC7184" s="87"/>
      <c r="BD7184" s="87"/>
      <c r="BE7184" s="87"/>
      <c r="BF7184" s="87"/>
    </row>
    <row r="7185" spans="13:58" x14ac:dyDescent="0.25">
      <c r="M7185" s="83"/>
      <c r="N7185" s="87"/>
      <c r="O7185" s="87"/>
      <c r="P7185" s="87"/>
      <c r="Q7185" s="87"/>
      <c r="R7185" s="87"/>
      <c r="S7185" s="87"/>
      <c r="T7185" s="87"/>
      <c r="U7185" s="87"/>
      <c r="V7185" s="87"/>
      <c r="W7185" s="87"/>
      <c r="X7185" s="87"/>
      <c r="Y7185" s="87"/>
      <c r="Z7185" s="87"/>
      <c r="AA7185" s="87"/>
      <c r="AB7185" s="87"/>
      <c r="AC7185" s="87"/>
      <c r="AD7185" s="87"/>
      <c r="AE7185" s="87"/>
      <c r="AF7185" s="87"/>
      <c r="AG7185" s="87"/>
      <c r="AH7185" s="87"/>
      <c r="AI7185" s="87"/>
      <c r="AJ7185" s="87"/>
      <c r="AK7185" s="87"/>
      <c r="AL7185" s="87"/>
      <c r="AM7185" s="87"/>
      <c r="AN7185" s="87"/>
      <c r="AO7185" s="87"/>
      <c r="AP7185" s="87"/>
      <c r="AQ7185" s="87"/>
      <c r="AR7185" s="87"/>
      <c r="AS7185" s="87"/>
      <c r="AT7185" s="87"/>
      <c r="AU7185" s="87"/>
      <c r="AV7185" s="87"/>
      <c r="AW7185" s="87"/>
      <c r="AX7185" s="87"/>
      <c r="AY7185" s="87"/>
      <c r="AZ7185" s="87"/>
      <c r="BA7185" s="87"/>
      <c r="BB7185" s="87"/>
      <c r="BC7185" s="87"/>
      <c r="BD7185" s="87"/>
      <c r="BE7185" s="87"/>
      <c r="BF7185" s="87"/>
    </row>
    <row r="7186" spans="13:58" x14ac:dyDescent="0.25">
      <c r="M7186" s="83"/>
      <c r="N7186" s="87"/>
      <c r="O7186" s="87"/>
      <c r="P7186" s="87"/>
      <c r="Q7186" s="87"/>
      <c r="R7186" s="87"/>
      <c r="S7186" s="87"/>
      <c r="T7186" s="87"/>
      <c r="U7186" s="87"/>
      <c r="V7186" s="87"/>
      <c r="W7186" s="87"/>
      <c r="X7186" s="87"/>
      <c r="Y7186" s="87"/>
      <c r="Z7186" s="87"/>
      <c r="AA7186" s="87"/>
      <c r="AB7186" s="87"/>
      <c r="AC7186" s="87"/>
      <c r="AD7186" s="87"/>
      <c r="AE7186" s="87"/>
      <c r="AF7186" s="87"/>
      <c r="AG7186" s="87"/>
      <c r="AH7186" s="87"/>
      <c r="AI7186" s="87"/>
      <c r="AJ7186" s="87"/>
      <c r="AK7186" s="87"/>
      <c r="AL7186" s="87"/>
      <c r="AM7186" s="87"/>
      <c r="AN7186" s="87"/>
      <c r="AO7186" s="87"/>
      <c r="AP7186" s="87"/>
      <c r="AQ7186" s="87"/>
      <c r="AR7186" s="87"/>
      <c r="AS7186" s="87"/>
      <c r="AT7186" s="87"/>
      <c r="AU7186" s="87"/>
      <c r="AV7186" s="87"/>
      <c r="AW7186" s="87"/>
      <c r="AX7186" s="87"/>
      <c r="AY7186" s="87"/>
      <c r="AZ7186" s="87"/>
      <c r="BA7186" s="87"/>
      <c r="BB7186" s="87"/>
      <c r="BC7186" s="87"/>
      <c r="BD7186" s="87"/>
      <c r="BE7186" s="87"/>
      <c r="BF7186" s="87"/>
    </row>
    <row r="7187" spans="13:58" x14ac:dyDescent="0.25">
      <c r="M7187" s="83"/>
      <c r="N7187" s="87"/>
      <c r="O7187" s="87"/>
      <c r="P7187" s="87"/>
      <c r="Q7187" s="87"/>
      <c r="R7187" s="87"/>
      <c r="S7187" s="87"/>
      <c r="T7187" s="87"/>
      <c r="U7187" s="87"/>
      <c r="V7187" s="87"/>
      <c r="W7187" s="87"/>
      <c r="X7187" s="87"/>
      <c r="Y7187" s="87"/>
      <c r="Z7187" s="87"/>
      <c r="AA7187" s="87"/>
      <c r="AB7187" s="87"/>
      <c r="AC7187" s="87"/>
      <c r="AD7187" s="87"/>
      <c r="AE7187" s="87"/>
      <c r="AF7187" s="87"/>
      <c r="AG7187" s="87"/>
      <c r="AH7187" s="87"/>
      <c r="AI7187" s="87"/>
      <c r="AJ7187" s="87"/>
      <c r="AK7187" s="87"/>
      <c r="AL7187" s="87"/>
      <c r="AM7187" s="87"/>
      <c r="AN7187" s="87"/>
      <c r="AO7187" s="87"/>
      <c r="AP7187" s="87"/>
      <c r="AQ7187" s="87"/>
      <c r="AR7187" s="87"/>
      <c r="AS7187" s="87"/>
      <c r="AT7187" s="87"/>
      <c r="AU7187" s="87"/>
      <c r="AV7187" s="87"/>
      <c r="AW7187" s="87"/>
      <c r="AX7187" s="87"/>
      <c r="AY7187" s="87"/>
      <c r="AZ7187" s="87"/>
      <c r="BA7187" s="87"/>
      <c r="BB7187" s="87"/>
      <c r="BC7187" s="87"/>
      <c r="BD7187" s="87"/>
      <c r="BE7187" s="87"/>
      <c r="BF7187" s="87"/>
    </row>
    <row r="7188" spans="13:58" x14ac:dyDescent="0.25">
      <c r="M7188" s="83"/>
      <c r="N7188" s="87"/>
      <c r="O7188" s="87"/>
      <c r="P7188" s="87"/>
      <c r="Q7188" s="87"/>
      <c r="R7188" s="87"/>
      <c r="S7188" s="87"/>
      <c r="T7188" s="87"/>
      <c r="U7188" s="87"/>
      <c r="V7188" s="87"/>
      <c r="W7188" s="87"/>
      <c r="X7188" s="87"/>
      <c r="Y7188" s="87"/>
      <c r="Z7188" s="87"/>
      <c r="AA7188" s="87"/>
      <c r="AB7188" s="87"/>
      <c r="AC7188" s="87"/>
      <c r="AD7188" s="87"/>
      <c r="AE7188" s="87"/>
      <c r="AF7188" s="87"/>
      <c r="AG7188" s="87"/>
      <c r="AH7188" s="87"/>
      <c r="AI7188" s="87"/>
      <c r="AJ7188" s="87"/>
      <c r="AK7188" s="87"/>
      <c r="AL7188" s="87"/>
      <c r="AM7188" s="87"/>
      <c r="AN7188" s="87"/>
      <c r="AO7188" s="87"/>
      <c r="AP7188" s="87"/>
      <c r="AQ7188" s="87"/>
      <c r="AR7188" s="87"/>
      <c r="AS7188" s="87"/>
      <c r="AT7188" s="87"/>
      <c r="AU7188" s="87"/>
      <c r="AV7188" s="87"/>
      <c r="AW7188" s="87"/>
      <c r="AX7188" s="87"/>
      <c r="AY7188" s="87"/>
      <c r="AZ7188" s="87"/>
      <c r="BA7188" s="87"/>
      <c r="BB7188" s="87"/>
      <c r="BC7188" s="87"/>
      <c r="BD7188" s="87"/>
      <c r="BE7188" s="87"/>
      <c r="BF7188" s="87"/>
    </row>
    <row r="7189" spans="13:58" x14ac:dyDescent="0.25">
      <c r="M7189" s="83"/>
      <c r="N7189" s="87"/>
      <c r="O7189" s="87"/>
      <c r="P7189" s="87"/>
      <c r="Q7189" s="87"/>
      <c r="R7189" s="87"/>
      <c r="S7189" s="87"/>
      <c r="T7189" s="87"/>
      <c r="U7189" s="87"/>
      <c r="V7189" s="87"/>
      <c r="W7189" s="87"/>
      <c r="X7189" s="87"/>
      <c r="Y7189" s="87"/>
      <c r="Z7189" s="87"/>
      <c r="AA7189" s="87"/>
      <c r="AB7189" s="87"/>
      <c r="AC7189" s="87"/>
      <c r="AD7189" s="87"/>
      <c r="AE7189" s="87"/>
      <c r="AF7189" s="87"/>
      <c r="AG7189" s="87"/>
      <c r="AH7189" s="87"/>
      <c r="AI7189" s="87"/>
      <c r="AJ7189" s="87"/>
      <c r="AK7189" s="87"/>
      <c r="AL7189" s="87"/>
      <c r="AM7189" s="87"/>
      <c r="AN7189" s="87"/>
      <c r="AO7189" s="87"/>
      <c r="AP7189" s="87"/>
      <c r="AQ7189" s="87"/>
      <c r="AR7189" s="87"/>
      <c r="AS7189" s="87"/>
      <c r="AT7189" s="87"/>
      <c r="AU7189" s="87"/>
      <c r="AV7189" s="87"/>
      <c r="AW7189" s="87"/>
      <c r="AX7189" s="87"/>
      <c r="AY7189" s="87"/>
      <c r="AZ7189" s="87"/>
      <c r="BA7189" s="87"/>
      <c r="BB7189" s="87"/>
      <c r="BC7189" s="87"/>
      <c r="BD7189" s="87"/>
      <c r="BE7189" s="87"/>
      <c r="BF7189" s="87"/>
    </row>
    <row r="7190" spans="13:58" x14ac:dyDescent="0.25">
      <c r="M7190" s="83"/>
      <c r="N7190" s="87"/>
      <c r="O7190" s="87"/>
      <c r="P7190" s="87"/>
      <c r="Q7190" s="87"/>
      <c r="R7190" s="87"/>
      <c r="S7190" s="87"/>
      <c r="T7190" s="87"/>
      <c r="U7190" s="87"/>
      <c r="V7190" s="87"/>
      <c r="W7190" s="87"/>
      <c r="X7190" s="87"/>
      <c r="Y7190" s="87"/>
      <c r="Z7190" s="87"/>
      <c r="AA7190" s="87"/>
      <c r="AB7190" s="87"/>
      <c r="AC7190" s="87"/>
      <c r="AD7190" s="87"/>
      <c r="AE7190" s="87"/>
      <c r="AF7190" s="87"/>
      <c r="AG7190" s="87"/>
      <c r="AH7190" s="87"/>
      <c r="AI7190" s="87"/>
      <c r="AJ7190" s="87"/>
      <c r="AK7190" s="87"/>
      <c r="AL7190" s="87"/>
      <c r="AM7190" s="87"/>
      <c r="AN7190" s="87"/>
      <c r="AO7190" s="87"/>
      <c r="AP7190" s="87"/>
      <c r="AQ7190" s="87"/>
      <c r="AR7190" s="87"/>
      <c r="AS7190" s="87"/>
      <c r="AT7190" s="87"/>
      <c r="AU7190" s="87"/>
      <c r="AV7190" s="87"/>
      <c r="AW7190" s="87"/>
      <c r="AX7190" s="87"/>
      <c r="AY7190" s="87"/>
      <c r="AZ7190" s="87"/>
      <c r="BA7190" s="87"/>
      <c r="BB7190" s="87"/>
      <c r="BC7190" s="87"/>
      <c r="BD7190" s="87"/>
      <c r="BE7190" s="87"/>
      <c r="BF7190" s="87"/>
    </row>
    <row r="7191" spans="13:58" x14ac:dyDescent="0.25">
      <c r="M7191" s="83"/>
      <c r="N7191" s="87"/>
      <c r="O7191" s="87"/>
      <c r="P7191" s="87"/>
      <c r="Q7191" s="87"/>
      <c r="R7191" s="87"/>
      <c r="S7191" s="87"/>
      <c r="T7191" s="87"/>
      <c r="U7191" s="87"/>
      <c r="V7191" s="87"/>
      <c r="W7191" s="87"/>
      <c r="X7191" s="87"/>
      <c r="Y7191" s="87"/>
      <c r="Z7191" s="87"/>
      <c r="AA7191" s="87"/>
      <c r="AB7191" s="87"/>
      <c r="AC7191" s="87"/>
      <c r="AD7191" s="87"/>
      <c r="AE7191" s="87"/>
      <c r="AF7191" s="87"/>
      <c r="AG7191" s="87"/>
      <c r="AH7191" s="87"/>
      <c r="AI7191" s="87"/>
      <c r="AJ7191" s="87"/>
      <c r="AK7191" s="87"/>
      <c r="AL7191" s="87"/>
      <c r="AM7191" s="87"/>
      <c r="AN7191" s="87"/>
      <c r="AO7191" s="87"/>
      <c r="AP7191" s="87"/>
      <c r="AQ7191" s="87"/>
      <c r="AR7191" s="87"/>
      <c r="AS7191" s="87"/>
      <c r="AT7191" s="87"/>
      <c r="AU7191" s="87"/>
      <c r="AV7191" s="87"/>
      <c r="AW7191" s="87"/>
      <c r="AX7191" s="87"/>
      <c r="AY7191" s="87"/>
      <c r="AZ7191" s="87"/>
      <c r="BA7191" s="87"/>
      <c r="BB7191" s="87"/>
      <c r="BC7191" s="87"/>
      <c r="BD7191" s="87"/>
      <c r="BE7191" s="87"/>
      <c r="BF7191" s="87"/>
    </row>
    <row r="7192" spans="13:58" x14ac:dyDescent="0.25">
      <c r="M7192" s="83"/>
      <c r="N7192" s="87"/>
      <c r="O7192" s="87"/>
      <c r="P7192" s="87"/>
      <c r="Q7192" s="87"/>
      <c r="R7192" s="87"/>
      <c r="S7192" s="87"/>
      <c r="T7192" s="87"/>
      <c r="U7192" s="87"/>
      <c r="V7192" s="87"/>
      <c r="W7192" s="87"/>
      <c r="X7192" s="87"/>
      <c r="Y7192" s="87"/>
      <c r="Z7192" s="87"/>
      <c r="AA7192" s="87"/>
      <c r="AB7192" s="87"/>
      <c r="AC7192" s="87"/>
      <c r="AD7192" s="87"/>
      <c r="AE7192" s="87"/>
      <c r="AF7192" s="87"/>
      <c r="AG7192" s="87"/>
      <c r="AH7192" s="87"/>
      <c r="AI7192" s="87"/>
      <c r="AJ7192" s="87"/>
      <c r="AK7192" s="87"/>
      <c r="AL7192" s="87"/>
      <c r="AM7192" s="87"/>
      <c r="AN7192" s="87"/>
      <c r="AO7192" s="87"/>
      <c r="AP7192" s="87"/>
      <c r="AQ7192" s="87"/>
      <c r="AR7192" s="87"/>
      <c r="AS7192" s="87"/>
      <c r="AT7192" s="87"/>
      <c r="AU7192" s="87"/>
      <c r="AV7192" s="87"/>
      <c r="AW7192" s="87"/>
      <c r="AX7192" s="87"/>
      <c r="AY7192" s="87"/>
      <c r="AZ7192" s="87"/>
      <c r="BA7192" s="87"/>
      <c r="BB7192" s="87"/>
      <c r="BC7192" s="87"/>
      <c r="BD7192" s="87"/>
      <c r="BE7192" s="87"/>
      <c r="BF7192" s="87"/>
    </row>
    <row r="7193" spans="13:58" x14ac:dyDescent="0.25">
      <c r="M7193" s="83"/>
      <c r="N7193" s="87"/>
      <c r="O7193" s="87"/>
      <c r="P7193" s="87"/>
      <c r="Q7193" s="87"/>
      <c r="R7193" s="87"/>
      <c r="S7193" s="87"/>
      <c r="T7193" s="87"/>
      <c r="U7193" s="87"/>
      <c r="V7193" s="87"/>
      <c r="W7193" s="87"/>
      <c r="X7193" s="87"/>
      <c r="Y7193" s="87"/>
      <c r="Z7193" s="87"/>
      <c r="AA7193" s="87"/>
      <c r="AB7193" s="87"/>
      <c r="AC7193" s="87"/>
      <c r="AD7193" s="87"/>
      <c r="AE7193" s="87"/>
      <c r="AF7193" s="87"/>
      <c r="AG7193" s="87"/>
      <c r="AH7193" s="87"/>
      <c r="AI7193" s="87"/>
      <c r="AJ7193" s="87"/>
      <c r="AK7193" s="87"/>
      <c r="AL7193" s="87"/>
      <c r="AM7193" s="87"/>
      <c r="AN7193" s="87"/>
      <c r="AO7193" s="87"/>
      <c r="AP7193" s="87"/>
      <c r="AQ7193" s="87"/>
      <c r="AR7193" s="87"/>
      <c r="AS7193" s="87"/>
      <c r="AT7193" s="87"/>
      <c r="AU7193" s="87"/>
      <c r="AV7193" s="87"/>
      <c r="AW7193" s="87"/>
      <c r="AX7193" s="87"/>
      <c r="AY7193" s="87"/>
      <c r="AZ7193" s="87"/>
      <c r="BA7193" s="87"/>
      <c r="BB7193" s="87"/>
      <c r="BC7193" s="87"/>
      <c r="BD7193" s="87"/>
      <c r="BE7193" s="87"/>
      <c r="BF7193" s="87"/>
    </row>
    <row r="7194" spans="13:58" x14ac:dyDescent="0.25">
      <c r="M7194" s="83"/>
      <c r="N7194" s="87"/>
      <c r="O7194" s="87"/>
      <c r="P7194" s="87"/>
      <c r="Q7194" s="87"/>
      <c r="R7194" s="87"/>
      <c r="S7194" s="87"/>
      <c r="T7194" s="87"/>
      <c r="U7194" s="87"/>
      <c r="V7194" s="87"/>
      <c r="W7194" s="87"/>
      <c r="X7194" s="87"/>
      <c r="Y7194" s="87"/>
      <c r="Z7194" s="87"/>
      <c r="AA7194" s="87"/>
      <c r="AB7194" s="87"/>
      <c r="AC7194" s="87"/>
      <c r="AD7194" s="87"/>
      <c r="AE7194" s="87"/>
      <c r="AF7194" s="87"/>
      <c r="AG7194" s="87"/>
      <c r="AH7194" s="87"/>
      <c r="AI7194" s="87"/>
      <c r="AJ7194" s="87"/>
      <c r="AK7194" s="87"/>
      <c r="AL7194" s="87"/>
      <c r="AM7194" s="87"/>
      <c r="AN7194" s="87"/>
      <c r="AO7194" s="87"/>
      <c r="AP7194" s="87"/>
      <c r="AQ7194" s="87"/>
      <c r="AR7194" s="87"/>
      <c r="AS7194" s="87"/>
      <c r="AT7194" s="87"/>
      <c r="AU7194" s="87"/>
      <c r="AV7194" s="87"/>
      <c r="AW7194" s="87"/>
      <c r="AX7194" s="87"/>
      <c r="AY7194" s="87"/>
      <c r="AZ7194" s="87"/>
      <c r="BA7194" s="87"/>
      <c r="BB7194" s="87"/>
      <c r="BC7194" s="87"/>
      <c r="BD7194" s="87"/>
      <c r="BE7194" s="87"/>
      <c r="BF7194" s="87"/>
    </row>
    <row r="7195" spans="13:58" x14ac:dyDescent="0.25">
      <c r="M7195" s="83"/>
      <c r="N7195" s="87"/>
      <c r="O7195" s="87"/>
      <c r="P7195" s="87"/>
      <c r="Q7195" s="87"/>
      <c r="R7195" s="87"/>
      <c r="S7195" s="87"/>
      <c r="T7195" s="87"/>
      <c r="U7195" s="87"/>
      <c r="V7195" s="87"/>
      <c r="W7195" s="87"/>
      <c r="X7195" s="87"/>
      <c r="Y7195" s="87"/>
      <c r="Z7195" s="87"/>
      <c r="AA7195" s="87"/>
      <c r="AB7195" s="87"/>
      <c r="AC7195" s="87"/>
      <c r="AD7195" s="87"/>
      <c r="AE7195" s="87"/>
      <c r="AF7195" s="87"/>
      <c r="AG7195" s="87"/>
      <c r="AH7195" s="87"/>
      <c r="AI7195" s="87"/>
      <c r="AJ7195" s="87"/>
      <c r="AK7195" s="87"/>
      <c r="AL7195" s="87"/>
      <c r="AM7195" s="87"/>
      <c r="AN7195" s="87"/>
      <c r="AO7195" s="87"/>
      <c r="AP7195" s="87"/>
      <c r="AQ7195" s="87"/>
      <c r="AR7195" s="87"/>
      <c r="AS7195" s="87"/>
      <c r="AT7195" s="87"/>
      <c r="AU7195" s="87"/>
      <c r="AV7195" s="87"/>
      <c r="AW7195" s="87"/>
      <c r="AX7195" s="87"/>
      <c r="AY7195" s="87"/>
      <c r="AZ7195" s="87"/>
      <c r="BA7195" s="87"/>
      <c r="BB7195" s="87"/>
      <c r="BC7195" s="87"/>
      <c r="BD7195" s="87"/>
      <c r="BE7195" s="87"/>
      <c r="BF7195" s="87"/>
    </row>
    <row r="7196" spans="13:58" x14ac:dyDescent="0.25">
      <c r="M7196" s="83"/>
      <c r="N7196" s="87"/>
      <c r="O7196" s="87"/>
      <c r="P7196" s="87"/>
      <c r="Q7196" s="87"/>
      <c r="R7196" s="87"/>
      <c r="S7196" s="87"/>
      <c r="T7196" s="87"/>
      <c r="U7196" s="87"/>
      <c r="V7196" s="87"/>
      <c r="W7196" s="87"/>
      <c r="X7196" s="87"/>
      <c r="Y7196" s="87"/>
      <c r="Z7196" s="87"/>
      <c r="AA7196" s="87"/>
      <c r="AB7196" s="87"/>
      <c r="AC7196" s="87"/>
      <c r="AD7196" s="87"/>
      <c r="AE7196" s="87"/>
      <c r="AF7196" s="87"/>
      <c r="AG7196" s="87"/>
      <c r="AH7196" s="87"/>
      <c r="AI7196" s="87"/>
      <c r="AJ7196" s="87"/>
      <c r="AK7196" s="87"/>
      <c r="AL7196" s="87"/>
      <c r="AM7196" s="87"/>
      <c r="AN7196" s="87"/>
      <c r="AO7196" s="87"/>
      <c r="AP7196" s="87"/>
      <c r="AQ7196" s="87"/>
      <c r="AR7196" s="87"/>
      <c r="AS7196" s="87"/>
      <c r="AT7196" s="87"/>
      <c r="AU7196" s="87"/>
      <c r="AV7196" s="87"/>
      <c r="AW7196" s="87"/>
      <c r="AX7196" s="87"/>
      <c r="AY7196" s="87"/>
      <c r="AZ7196" s="87"/>
      <c r="BA7196" s="87"/>
      <c r="BB7196" s="87"/>
      <c r="BC7196" s="87"/>
      <c r="BD7196" s="87"/>
      <c r="BE7196" s="87"/>
      <c r="BF7196" s="87"/>
    </row>
    <row r="7197" spans="13:58" x14ac:dyDescent="0.25">
      <c r="M7197" s="83"/>
      <c r="N7197" s="87"/>
      <c r="O7197" s="87"/>
      <c r="P7197" s="87"/>
      <c r="Q7197" s="87"/>
      <c r="R7197" s="87"/>
      <c r="S7197" s="87"/>
      <c r="T7197" s="87"/>
      <c r="U7197" s="87"/>
      <c r="V7197" s="87"/>
      <c r="W7197" s="87"/>
      <c r="X7197" s="87"/>
      <c r="Y7197" s="87"/>
      <c r="Z7197" s="87"/>
      <c r="AA7197" s="87"/>
      <c r="AB7197" s="87"/>
      <c r="AC7197" s="87"/>
      <c r="AD7197" s="87"/>
      <c r="AE7197" s="87"/>
      <c r="AF7197" s="87"/>
      <c r="AG7197" s="87"/>
      <c r="AH7197" s="87"/>
      <c r="AI7197" s="87"/>
      <c r="AJ7197" s="87"/>
      <c r="AK7197" s="87"/>
      <c r="AL7197" s="87"/>
      <c r="AM7197" s="87"/>
      <c r="AN7197" s="87"/>
      <c r="AO7197" s="87"/>
      <c r="AP7197" s="87"/>
      <c r="AQ7197" s="87"/>
      <c r="AR7197" s="87"/>
      <c r="AS7197" s="87"/>
      <c r="AT7197" s="87"/>
      <c r="AU7197" s="87"/>
      <c r="AV7197" s="87"/>
      <c r="AW7197" s="87"/>
      <c r="AX7197" s="87"/>
      <c r="AY7197" s="87"/>
      <c r="AZ7197" s="87"/>
      <c r="BA7197" s="87"/>
      <c r="BB7197" s="87"/>
      <c r="BC7197" s="87"/>
      <c r="BD7197" s="87"/>
      <c r="BE7197" s="87"/>
      <c r="BF7197" s="87"/>
    </row>
    <row r="7198" spans="13:58" x14ac:dyDescent="0.25">
      <c r="M7198" s="83"/>
      <c r="N7198" s="87"/>
      <c r="O7198" s="87"/>
      <c r="P7198" s="87"/>
      <c r="Q7198" s="87"/>
      <c r="R7198" s="87"/>
      <c r="S7198" s="87"/>
      <c r="T7198" s="87"/>
      <c r="U7198" s="87"/>
      <c r="V7198" s="87"/>
      <c r="W7198" s="87"/>
      <c r="X7198" s="87"/>
      <c r="Y7198" s="87"/>
      <c r="Z7198" s="87"/>
      <c r="AA7198" s="87"/>
      <c r="AB7198" s="87"/>
      <c r="AC7198" s="87"/>
      <c r="AD7198" s="87"/>
      <c r="AE7198" s="87"/>
      <c r="AF7198" s="87"/>
      <c r="AG7198" s="87"/>
      <c r="AH7198" s="87"/>
      <c r="AI7198" s="87"/>
      <c r="AJ7198" s="87"/>
      <c r="AK7198" s="87"/>
      <c r="AL7198" s="87"/>
      <c r="AM7198" s="87"/>
      <c r="AN7198" s="87"/>
      <c r="AO7198" s="87"/>
      <c r="AP7198" s="87"/>
      <c r="AQ7198" s="87"/>
      <c r="AR7198" s="87"/>
      <c r="AS7198" s="87"/>
      <c r="AT7198" s="87"/>
      <c r="AU7198" s="87"/>
      <c r="AV7198" s="87"/>
      <c r="AW7198" s="87"/>
      <c r="AX7198" s="87"/>
      <c r="AY7198" s="87"/>
      <c r="AZ7198" s="87"/>
      <c r="BA7198" s="87"/>
      <c r="BB7198" s="87"/>
      <c r="BC7198" s="87"/>
      <c r="BD7198" s="87"/>
      <c r="BE7198" s="87"/>
      <c r="BF7198" s="87"/>
    </row>
    <row r="7199" spans="13:58" x14ac:dyDescent="0.25">
      <c r="M7199" s="83"/>
      <c r="N7199" s="87"/>
      <c r="O7199" s="87"/>
      <c r="P7199" s="87"/>
      <c r="Q7199" s="87"/>
      <c r="R7199" s="87"/>
      <c r="S7199" s="87"/>
      <c r="T7199" s="87"/>
      <c r="U7199" s="87"/>
      <c r="V7199" s="87"/>
      <c r="W7199" s="87"/>
      <c r="X7199" s="87"/>
      <c r="Y7199" s="87"/>
      <c r="Z7199" s="87"/>
      <c r="AA7199" s="87"/>
      <c r="AB7199" s="87"/>
      <c r="AC7199" s="87"/>
      <c r="AD7199" s="87"/>
      <c r="AE7199" s="87"/>
      <c r="AF7199" s="87"/>
      <c r="AG7199" s="87"/>
      <c r="AH7199" s="87"/>
      <c r="AI7199" s="87"/>
      <c r="AJ7199" s="87"/>
      <c r="AK7199" s="87"/>
      <c r="AL7199" s="87"/>
      <c r="AM7199" s="87"/>
      <c r="AN7199" s="87"/>
      <c r="AO7199" s="87"/>
      <c r="AP7199" s="87"/>
      <c r="AQ7199" s="87"/>
      <c r="AR7199" s="87"/>
      <c r="AS7199" s="87"/>
      <c r="AT7199" s="87"/>
      <c r="AU7199" s="87"/>
      <c r="AV7199" s="87"/>
      <c r="AW7199" s="87"/>
      <c r="AX7199" s="87"/>
      <c r="AY7199" s="87"/>
      <c r="AZ7199" s="87"/>
      <c r="BA7199" s="87"/>
      <c r="BB7199" s="87"/>
      <c r="BC7199" s="87"/>
      <c r="BD7199" s="87"/>
      <c r="BE7199" s="87"/>
      <c r="BF7199" s="87"/>
    </row>
    <row r="7200" spans="13:58" x14ac:dyDescent="0.25">
      <c r="M7200" s="83"/>
      <c r="N7200" s="87"/>
      <c r="O7200" s="87"/>
      <c r="P7200" s="87"/>
      <c r="Q7200" s="87"/>
      <c r="R7200" s="87"/>
      <c r="S7200" s="87"/>
      <c r="T7200" s="87"/>
      <c r="U7200" s="87"/>
      <c r="V7200" s="87"/>
      <c r="W7200" s="87"/>
      <c r="X7200" s="87"/>
      <c r="Y7200" s="87"/>
      <c r="Z7200" s="87"/>
      <c r="AA7200" s="87"/>
      <c r="AB7200" s="87"/>
      <c r="AC7200" s="87"/>
      <c r="AD7200" s="87"/>
      <c r="AE7200" s="87"/>
      <c r="AF7200" s="87"/>
      <c r="AG7200" s="87"/>
      <c r="AH7200" s="87"/>
      <c r="AI7200" s="87"/>
      <c r="AJ7200" s="87"/>
      <c r="AK7200" s="87"/>
      <c r="AL7200" s="87"/>
      <c r="AM7200" s="87"/>
      <c r="AN7200" s="87"/>
      <c r="AO7200" s="87"/>
      <c r="AP7200" s="87"/>
      <c r="AQ7200" s="87"/>
      <c r="AR7200" s="87"/>
      <c r="AS7200" s="87"/>
      <c r="AT7200" s="87"/>
      <c r="AU7200" s="87"/>
      <c r="AV7200" s="87"/>
      <c r="AW7200" s="87"/>
      <c r="AX7200" s="87"/>
      <c r="AY7200" s="87"/>
      <c r="AZ7200" s="87"/>
      <c r="BA7200" s="87"/>
      <c r="BB7200" s="87"/>
      <c r="BC7200" s="87"/>
      <c r="BD7200" s="87"/>
      <c r="BE7200" s="87"/>
      <c r="BF7200" s="87"/>
    </row>
    <row r="7201" spans="13:58" x14ac:dyDescent="0.25">
      <c r="M7201" s="83"/>
      <c r="N7201" s="87"/>
      <c r="O7201" s="87"/>
      <c r="P7201" s="87"/>
      <c r="Q7201" s="87"/>
      <c r="R7201" s="87"/>
      <c r="S7201" s="87"/>
      <c r="T7201" s="87"/>
      <c r="U7201" s="87"/>
      <c r="V7201" s="87"/>
      <c r="W7201" s="87"/>
      <c r="X7201" s="87"/>
      <c r="Y7201" s="87"/>
      <c r="Z7201" s="87"/>
      <c r="AA7201" s="87"/>
      <c r="AB7201" s="87"/>
      <c r="AC7201" s="87"/>
      <c r="AD7201" s="87"/>
      <c r="AE7201" s="87"/>
      <c r="AF7201" s="87"/>
      <c r="AG7201" s="87"/>
      <c r="AH7201" s="87"/>
      <c r="AI7201" s="87"/>
      <c r="AJ7201" s="87"/>
      <c r="AK7201" s="87"/>
      <c r="AL7201" s="87"/>
      <c r="AM7201" s="87"/>
      <c r="AN7201" s="87"/>
      <c r="AO7201" s="87"/>
      <c r="AP7201" s="87"/>
      <c r="AQ7201" s="87"/>
      <c r="AR7201" s="87"/>
      <c r="AS7201" s="87"/>
      <c r="AT7201" s="87"/>
      <c r="AU7201" s="87"/>
      <c r="AV7201" s="87"/>
      <c r="AW7201" s="87"/>
      <c r="AX7201" s="87"/>
      <c r="AY7201" s="87"/>
      <c r="AZ7201" s="87"/>
      <c r="BA7201" s="87"/>
      <c r="BB7201" s="87"/>
      <c r="BC7201" s="87"/>
      <c r="BD7201" s="87"/>
      <c r="BE7201" s="87"/>
      <c r="BF7201" s="87"/>
    </row>
    <row r="7202" spans="13:58" x14ac:dyDescent="0.25">
      <c r="M7202" s="83"/>
      <c r="N7202" s="87"/>
      <c r="O7202" s="87"/>
      <c r="P7202" s="87"/>
      <c r="Q7202" s="87"/>
      <c r="R7202" s="87"/>
      <c r="S7202" s="87"/>
      <c r="T7202" s="87"/>
      <c r="U7202" s="87"/>
      <c r="V7202" s="87"/>
      <c r="W7202" s="87"/>
      <c r="X7202" s="87"/>
      <c r="Y7202" s="87"/>
      <c r="Z7202" s="87"/>
      <c r="AA7202" s="87"/>
      <c r="AB7202" s="87"/>
      <c r="AC7202" s="87"/>
      <c r="AD7202" s="87"/>
      <c r="AE7202" s="87"/>
      <c r="AF7202" s="87"/>
      <c r="AG7202" s="87"/>
      <c r="AH7202" s="87"/>
      <c r="AI7202" s="87"/>
      <c r="AJ7202" s="87"/>
      <c r="AK7202" s="87"/>
      <c r="AL7202" s="87"/>
      <c r="AM7202" s="87"/>
      <c r="AN7202" s="87"/>
      <c r="AO7202" s="87"/>
      <c r="AP7202" s="87"/>
      <c r="AQ7202" s="87"/>
      <c r="AR7202" s="87"/>
      <c r="AS7202" s="87"/>
      <c r="AT7202" s="87"/>
      <c r="AU7202" s="87"/>
      <c r="AV7202" s="87"/>
      <c r="AW7202" s="87"/>
      <c r="AX7202" s="87"/>
      <c r="AY7202" s="87"/>
      <c r="AZ7202" s="87"/>
      <c r="BA7202" s="87"/>
      <c r="BB7202" s="87"/>
      <c r="BC7202" s="87"/>
      <c r="BD7202" s="87"/>
      <c r="BE7202" s="87"/>
      <c r="BF7202" s="87"/>
    </row>
    <row r="7203" spans="13:58" x14ac:dyDescent="0.25">
      <c r="M7203" s="83"/>
      <c r="N7203" s="87"/>
      <c r="O7203" s="87"/>
      <c r="P7203" s="87"/>
      <c r="Q7203" s="87"/>
      <c r="R7203" s="87"/>
      <c r="S7203" s="87"/>
      <c r="T7203" s="87"/>
      <c r="U7203" s="87"/>
      <c r="V7203" s="87"/>
      <c r="W7203" s="87"/>
      <c r="X7203" s="87"/>
      <c r="Y7203" s="87"/>
      <c r="Z7203" s="87"/>
      <c r="AA7203" s="87"/>
      <c r="AB7203" s="87"/>
      <c r="AC7203" s="87"/>
      <c r="AD7203" s="87"/>
      <c r="AE7203" s="87"/>
      <c r="AF7203" s="87"/>
      <c r="AG7203" s="87"/>
      <c r="AH7203" s="87"/>
      <c r="AI7203" s="87"/>
      <c r="AJ7203" s="87"/>
      <c r="AK7203" s="87"/>
      <c r="AL7203" s="87"/>
      <c r="AM7203" s="87"/>
      <c r="AN7203" s="87"/>
      <c r="AO7203" s="87"/>
      <c r="AP7203" s="87"/>
      <c r="AQ7203" s="87"/>
      <c r="AR7203" s="87"/>
      <c r="AS7203" s="87"/>
      <c r="AT7203" s="87"/>
      <c r="AU7203" s="87"/>
      <c r="AV7203" s="87"/>
      <c r="AW7203" s="87"/>
      <c r="AX7203" s="87"/>
      <c r="AY7203" s="87"/>
      <c r="AZ7203" s="87"/>
      <c r="BA7203" s="87"/>
      <c r="BB7203" s="87"/>
      <c r="BC7203" s="87"/>
      <c r="BD7203" s="87"/>
      <c r="BE7203" s="87"/>
      <c r="BF7203" s="87"/>
    </row>
    <row r="7204" spans="13:58" x14ac:dyDescent="0.25">
      <c r="M7204" s="83"/>
      <c r="N7204" s="87"/>
      <c r="O7204" s="87"/>
      <c r="P7204" s="87"/>
      <c r="Q7204" s="87"/>
      <c r="R7204" s="87"/>
      <c r="S7204" s="87"/>
      <c r="T7204" s="87"/>
      <c r="U7204" s="87"/>
      <c r="V7204" s="87"/>
      <c r="W7204" s="87"/>
      <c r="X7204" s="87"/>
      <c r="Y7204" s="87"/>
      <c r="Z7204" s="87"/>
      <c r="AA7204" s="87"/>
      <c r="AB7204" s="87"/>
      <c r="AC7204" s="87"/>
      <c r="AD7204" s="87"/>
      <c r="AE7204" s="87"/>
      <c r="AF7204" s="87"/>
      <c r="AG7204" s="87"/>
      <c r="AH7204" s="87"/>
      <c r="AI7204" s="87"/>
      <c r="AJ7204" s="87"/>
      <c r="AK7204" s="87"/>
      <c r="AL7204" s="87"/>
      <c r="AM7204" s="87"/>
      <c r="AN7204" s="87"/>
      <c r="AO7204" s="87"/>
      <c r="AP7204" s="87"/>
      <c r="AQ7204" s="87"/>
      <c r="AR7204" s="87"/>
      <c r="AS7204" s="87"/>
      <c r="AT7204" s="87"/>
      <c r="AU7204" s="87"/>
      <c r="AV7204" s="87"/>
      <c r="AW7204" s="87"/>
      <c r="AX7204" s="87"/>
      <c r="AY7204" s="87"/>
      <c r="AZ7204" s="87"/>
      <c r="BA7204" s="87"/>
      <c r="BB7204" s="87"/>
      <c r="BC7204" s="87"/>
      <c r="BD7204" s="87"/>
      <c r="BE7204" s="87"/>
      <c r="BF7204" s="87"/>
    </row>
    <row r="7205" spans="13:58" x14ac:dyDescent="0.25">
      <c r="M7205" s="83"/>
      <c r="N7205" s="87"/>
      <c r="O7205" s="87"/>
      <c r="P7205" s="87"/>
      <c r="Q7205" s="87"/>
      <c r="R7205" s="87"/>
      <c r="S7205" s="87"/>
      <c r="T7205" s="87"/>
      <c r="U7205" s="87"/>
      <c r="V7205" s="87"/>
      <c r="W7205" s="87"/>
      <c r="X7205" s="87"/>
      <c r="Y7205" s="87"/>
      <c r="Z7205" s="87"/>
      <c r="AA7205" s="87"/>
      <c r="AB7205" s="87"/>
      <c r="AC7205" s="87"/>
      <c r="AD7205" s="87"/>
      <c r="AE7205" s="87"/>
      <c r="AF7205" s="87"/>
      <c r="AG7205" s="87"/>
      <c r="AH7205" s="87"/>
      <c r="AI7205" s="87"/>
      <c r="AJ7205" s="87"/>
      <c r="AK7205" s="87"/>
      <c r="AL7205" s="87"/>
      <c r="AM7205" s="87"/>
      <c r="AN7205" s="87"/>
      <c r="AO7205" s="87"/>
      <c r="AP7205" s="87"/>
      <c r="AQ7205" s="87"/>
      <c r="AR7205" s="87"/>
      <c r="AS7205" s="87"/>
      <c r="AT7205" s="87"/>
      <c r="AU7205" s="87"/>
      <c r="AV7205" s="87"/>
      <c r="AW7205" s="87"/>
      <c r="AX7205" s="87"/>
      <c r="AY7205" s="87"/>
      <c r="AZ7205" s="87"/>
      <c r="BA7205" s="87"/>
      <c r="BB7205" s="87"/>
      <c r="BC7205" s="87"/>
      <c r="BD7205" s="87"/>
      <c r="BE7205" s="87"/>
      <c r="BF7205" s="87"/>
    </row>
    <row r="7206" spans="13:58" x14ac:dyDescent="0.25">
      <c r="M7206" s="83"/>
      <c r="N7206" s="87"/>
      <c r="O7206" s="87"/>
      <c r="P7206" s="87"/>
      <c r="Q7206" s="87"/>
      <c r="R7206" s="87"/>
      <c r="S7206" s="87"/>
      <c r="T7206" s="87"/>
      <c r="U7206" s="87"/>
      <c r="V7206" s="87"/>
      <c r="W7206" s="87"/>
      <c r="X7206" s="87"/>
      <c r="Y7206" s="87"/>
      <c r="Z7206" s="87"/>
      <c r="AA7206" s="87"/>
      <c r="AB7206" s="87"/>
      <c r="AC7206" s="87"/>
      <c r="AD7206" s="87"/>
      <c r="AE7206" s="87"/>
      <c r="AF7206" s="87"/>
      <c r="AG7206" s="87"/>
      <c r="AH7206" s="87"/>
      <c r="AI7206" s="87"/>
      <c r="AJ7206" s="87"/>
      <c r="AK7206" s="87"/>
      <c r="AL7206" s="87"/>
      <c r="AM7206" s="87"/>
      <c r="AN7206" s="87"/>
      <c r="AO7206" s="87"/>
      <c r="AP7206" s="87"/>
      <c r="AQ7206" s="87"/>
      <c r="AR7206" s="87"/>
      <c r="AS7206" s="87"/>
      <c r="AT7206" s="87"/>
      <c r="AU7206" s="87"/>
      <c r="AV7206" s="87"/>
      <c r="AW7206" s="87"/>
      <c r="AX7206" s="87"/>
      <c r="AY7206" s="87"/>
      <c r="AZ7206" s="87"/>
      <c r="BA7206" s="87"/>
      <c r="BB7206" s="87"/>
      <c r="BC7206" s="87"/>
      <c r="BD7206" s="87"/>
      <c r="BE7206" s="87"/>
      <c r="BF7206" s="87"/>
    </row>
    <row r="7207" spans="13:58" x14ac:dyDescent="0.25">
      <c r="M7207" s="83"/>
      <c r="N7207" s="87"/>
      <c r="O7207" s="87"/>
      <c r="P7207" s="87"/>
      <c r="Q7207" s="87"/>
      <c r="R7207" s="87"/>
      <c r="S7207" s="87"/>
      <c r="T7207" s="87"/>
      <c r="U7207" s="87"/>
      <c r="V7207" s="87"/>
      <c r="W7207" s="87"/>
      <c r="X7207" s="87"/>
      <c r="Y7207" s="87"/>
      <c r="Z7207" s="87"/>
      <c r="AA7207" s="87"/>
      <c r="AB7207" s="87"/>
      <c r="AC7207" s="87"/>
      <c r="AD7207" s="87"/>
      <c r="AE7207" s="87"/>
      <c r="AF7207" s="87"/>
      <c r="AG7207" s="87"/>
      <c r="AH7207" s="87"/>
      <c r="AI7207" s="87"/>
      <c r="AJ7207" s="87"/>
      <c r="AK7207" s="87"/>
      <c r="AL7207" s="87"/>
      <c r="AM7207" s="87"/>
      <c r="AN7207" s="87"/>
      <c r="AO7207" s="87"/>
      <c r="AP7207" s="87"/>
      <c r="AQ7207" s="87"/>
      <c r="AR7207" s="87"/>
      <c r="AS7207" s="87"/>
      <c r="AT7207" s="87"/>
      <c r="AU7207" s="87"/>
      <c r="AV7207" s="87"/>
      <c r="AW7207" s="87"/>
      <c r="AX7207" s="87"/>
      <c r="AY7207" s="87"/>
      <c r="AZ7207" s="87"/>
      <c r="BA7207" s="87"/>
      <c r="BB7207" s="87"/>
      <c r="BC7207" s="87"/>
      <c r="BD7207" s="87"/>
      <c r="BE7207" s="87"/>
      <c r="BF7207" s="87"/>
    </row>
    <row r="7208" spans="13:58" x14ac:dyDescent="0.25">
      <c r="M7208" s="83"/>
      <c r="N7208" s="87"/>
      <c r="O7208" s="87"/>
      <c r="P7208" s="87"/>
      <c r="Q7208" s="87"/>
      <c r="R7208" s="87"/>
      <c r="S7208" s="87"/>
      <c r="T7208" s="87"/>
      <c r="U7208" s="87"/>
      <c r="V7208" s="87"/>
      <c r="W7208" s="87"/>
      <c r="X7208" s="87"/>
      <c r="Y7208" s="87"/>
      <c r="Z7208" s="87"/>
      <c r="AA7208" s="87"/>
      <c r="AB7208" s="87"/>
      <c r="AC7208" s="87"/>
      <c r="AD7208" s="87"/>
      <c r="AE7208" s="87"/>
      <c r="AF7208" s="87"/>
      <c r="AG7208" s="87"/>
      <c r="AH7208" s="87"/>
      <c r="AI7208" s="87"/>
      <c r="AJ7208" s="87"/>
      <c r="AK7208" s="87"/>
      <c r="AL7208" s="87"/>
      <c r="AM7208" s="87"/>
      <c r="AN7208" s="87"/>
      <c r="AO7208" s="87"/>
      <c r="AP7208" s="87"/>
      <c r="AQ7208" s="87"/>
      <c r="AR7208" s="87"/>
      <c r="AS7208" s="87"/>
      <c r="AT7208" s="87"/>
      <c r="AU7208" s="87"/>
      <c r="AV7208" s="87"/>
      <c r="AW7208" s="87"/>
      <c r="AX7208" s="87"/>
      <c r="AY7208" s="87"/>
      <c r="AZ7208" s="87"/>
      <c r="BA7208" s="87"/>
      <c r="BB7208" s="87"/>
      <c r="BC7208" s="87"/>
      <c r="BD7208" s="87"/>
      <c r="BE7208" s="87"/>
      <c r="BF7208" s="87"/>
    </row>
    <row r="7209" spans="13:58" x14ac:dyDescent="0.25">
      <c r="M7209" s="83"/>
      <c r="N7209" s="87"/>
      <c r="O7209" s="87"/>
      <c r="P7209" s="87"/>
      <c r="Q7209" s="87"/>
      <c r="R7209" s="87"/>
      <c r="S7209" s="87"/>
      <c r="T7209" s="87"/>
      <c r="U7209" s="87"/>
      <c r="V7209" s="87"/>
      <c r="W7209" s="87"/>
      <c r="X7209" s="87"/>
      <c r="Y7209" s="87"/>
      <c r="Z7209" s="87"/>
      <c r="AA7209" s="87"/>
      <c r="AB7209" s="87"/>
      <c r="AC7209" s="87"/>
      <c r="AD7209" s="87"/>
      <c r="AE7209" s="87"/>
      <c r="AF7209" s="87"/>
      <c r="AG7209" s="87"/>
      <c r="AH7209" s="87"/>
      <c r="AI7209" s="87"/>
      <c r="AJ7209" s="87"/>
      <c r="AK7209" s="87"/>
      <c r="AL7209" s="87"/>
      <c r="AM7209" s="87"/>
      <c r="AN7209" s="87"/>
      <c r="AO7209" s="87"/>
      <c r="AP7209" s="87"/>
      <c r="AQ7209" s="87"/>
      <c r="AR7209" s="87"/>
      <c r="AS7209" s="87"/>
      <c r="AT7209" s="87"/>
      <c r="AU7209" s="87"/>
      <c r="AV7209" s="87"/>
      <c r="AW7209" s="87"/>
      <c r="AX7209" s="87"/>
      <c r="AY7209" s="87"/>
      <c r="AZ7209" s="87"/>
      <c r="BA7209" s="87"/>
      <c r="BB7209" s="87"/>
      <c r="BC7209" s="87"/>
      <c r="BD7209" s="87"/>
      <c r="BE7209" s="87"/>
      <c r="BF7209" s="87"/>
    </row>
    <row r="7210" spans="13:58" x14ac:dyDescent="0.25">
      <c r="M7210" s="83"/>
      <c r="N7210" s="87"/>
      <c r="O7210" s="87"/>
      <c r="P7210" s="87"/>
      <c r="Q7210" s="87"/>
      <c r="R7210" s="87"/>
      <c r="S7210" s="87"/>
      <c r="T7210" s="87"/>
      <c r="U7210" s="87"/>
      <c r="V7210" s="87"/>
      <c r="W7210" s="87"/>
      <c r="X7210" s="87"/>
      <c r="Y7210" s="87"/>
      <c r="Z7210" s="87"/>
      <c r="AA7210" s="87"/>
      <c r="AB7210" s="87"/>
      <c r="AC7210" s="87"/>
      <c r="AD7210" s="87"/>
      <c r="AE7210" s="87"/>
      <c r="AF7210" s="87"/>
      <c r="AG7210" s="87"/>
      <c r="AH7210" s="87"/>
      <c r="AI7210" s="87"/>
      <c r="AJ7210" s="87"/>
      <c r="AK7210" s="87"/>
      <c r="AL7210" s="87"/>
      <c r="AM7210" s="87"/>
      <c r="AN7210" s="87"/>
      <c r="AO7210" s="87"/>
      <c r="AP7210" s="87"/>
      <c r="AQ7210" s="87"/>
      <c r="AR7210" s="87"/>
      <c r="AS7210" s="87"/>
      <c r="AT7210" s="87"/>
      <c r="AU7210" s="87"/>
      <c r="AV7210" s="87"/>
      <c r="AW7210" s="87"/>
      <c r="AX7210" s="87"/>
      <c r="AY7210" s="87"/>
      <c r="AZ7210" s="87"/>
      <c r="BA7210" s="87"/>
      <c r="BB7210" s="87"/>
      <c r="BC7210" s="87"/>
      <c r="BD7210" s="87"/>
      <c r="BE7210" s="87"/>
      <c r="BF7210" s="87"/>
    </row>
    <row r="7211" spans="13:58" x14ac:dyDescent="0.25">
      <c r="M7211" s="83"/>
      <c r="N7211" s="87"/>
      <c r="O7211" s="87"/>
      <c r="P7211" s="87"/>
      <c r="Q7211" s="87"/>
      <c r="R7211" s="87"/>
      <c r="S7211" s="87"/>
      <c r="T7211" s="87"/>
      <c r="U7211" s="87"/>
      <c r="V7211" s="87"/>
      <c r="W7211" s="87"/>
      <c r="X7211" s="87"/>
      <c r="Y7211" s="87"/>
      <c r="Z7211" s="87"/>
      <c r="AA7211" s="87"/>
      <c r="AB7211" s="87"/>
      <c r="AC7211" s="87"/>
      <c r="AD7211" s="87"/>
      <c r="AE7211" s="87"/>
      <c r="AF7211" s="87"/>
      <c r="AG7211" s="87"/>
      <c r="AH7211" s="87"/>
      <c r="AI7211" s="87"/>
      <c r="AJ7211" s="87"/>
      <c r="AK7211" s="87"/>
      <c r="AL7211" s="87"/>
      <c r="AM7211" s="87"/>
      <c r="AN7211" s="87"/>
      <c r="AO7211" s="87"/>
      <c r="AP7211" s="87"/>
      <c r="AQ7211" s="87"/>
      <c r="AR7211" s="87"/>
      <c r="AS7211" s="87"/>
      <c r="AT7211" s="87"/>
      <c r="AU7211" s="87"/>
      <c r="AV7211" s="87"/>
      <c r="AW7211" s="87"/>
      <c r="AX7211" s="87"/>
      <c r="AY7211" s="87"/>
      <c r="AZ7211" s="87"/>
      <c r="BA7211" s="87"/>
      <c r="BB7211" s="87"/>
      <c r="BC7211" s="87"/>
      <c r="BD7211" s="87"/>
      <c r="BE7211" s="87"/>
      <c r="BF7211" s="87"/>
    </row>
    <row r="7212" spans="13:58" x14ac:dyDescent="0.25">
      <c r="M7212" s="83"/>
      <c r="N7212" s="87"/>
      <c r="O7212" s="87"/>
      <c r="P7212" s="87"/>
      <c r="Q7212" s="87"/>
      <c r="R7212" s="87"/>
      <c r="S7212" s="87"/>
      <c r="T7212" s="87"/>
      <c r="U7212" s="87"/>
      <c r="V7212" s="87"/>
      <c r="W7212" s="87"/>
      <c r="X7212" s="87"/>
      <c r="Y7212" s="87"/>
      <c r="Z7212" s="87"/>
      <c r="AA7212" s="87"/>
      <c r="AB7212" s="87"/>
      <c r="AC7212" s="87"/>
      <c r="AD7212" s="87"/>
      <c r="AE7212" s="87"/>
      <c r="AF7212" s="87"/>
      <c r="AG7212" s="87"/>
      <c r="AH7212" s="87"/>
      <c r="AI7212" s="87"/>
      <c r="AJ7212" s="87"/>
      <c r="AK7212" s="87"/>
      <c r="AL7212" s="87"/>
      <c r="AM7212" s="87"/>
      <c r="AN7212" s="87"/>
      <c r="AO7212" s="87"/>
      <c r="AP7212" s="87"/>
      <c r="AQ7212" s="87"/>
      <c r="AR7212" s="87"/>
      <c r="AS7212" s="87"/>
      <c r="AT7212" s="87"/>
      <c r="AU7212" s="87"/>
      <c r="AV7212" s="87"/>
      <c r="AW7212" s="87"/>
      <c r="AX7212" s="87"/>
      <c r="AY7212" s="87"/>
      <c r="AZ7212" s="87"/>
      <c r="BA7212" s="87"/>
      <c r="BB7212" s="87"/>
      <c r="BC7212" s="87"/>
      <c r="BD7212" s="87"/>
      <c r="BE7212" s="87"/>
      <c r="BF7212" s="87"/>
    </row>
    <row r="7213" spans="13:58" x14ac:dyDescent="0.25">
      <c r="M7213" s="83"/>
      <c r="N7213" s="87"/>
      <c r="O7213" s="87"/>
      <c r="P7213" s="87"/>
      <c r="Q7213" s="87"/>
      <c r="R7213" s="87"/>
      <c r="S7213" s="87"/>
      <c r="T7213" s="87"/>
      <c r="U7213" s="87"/>
      <c r="V7213" s="87"/>
      <c r="W7213" s="87"/>
      <c r="X7213" s="87"/>
      <c r="Y7213" s="87"/>
      <c r="Z7213" s="87"/>
      <c r="AA7213" s="87"/>
      <c r="AB7213" s="87"/>
      <c r="AC7213" s="87"/>
      <c r="AD7213" s="87"/>
      <c r="AE7213" s="87"/>
      <c r="AF7213" s="87"/>
      <c r="AG7213" s="87"/>
      <c r="AH7213" s="87"/>
      <c r="AI7213" s="87"/>
      <c r="AJ7213" s="87"/>
      <c r="AK7213" s="87"/>
      <c r="AL7213" s="87"/>
      <c r="AM7213" s="87"/>
      <c r="AN7213" s="87"/>
      <c r="AO7213" s="87"/>
      <c r="AP7213" s="87"/>
      <c r="AQ7213" s="87"/>
      <c r="AR7213" s="87"/>
      <c r="AS7213" s="87"/>
      <c r="AT7213" s="87"/>
      <c r="AU7213" s="87"/>
      <c r="AV7213" s="87"/>
      <c r="AW7213" s="87"/>
      <c r="AX7213" s="87"/>
      <c r="AY7213" s="87"/>
      <c r="AZ7213" s="87"/>
      <c r="BA7213" s="87"/>
      <c r="BB7213" s="87"/>
      <c r="BC7213" s="87"/>
      <c r="BD7213" s="87"/>
      <c r="BE7213" s="87"/>
      <c r="BF7213" s="87"/>
    </row>
    <row r="7214" spans="13:58" x14ac:dyDescent="0.25">
      <c r="M7214" s="83"/>
      <c r="N7214" s="87"/>
      <c r="O7214" s="87"/>
      <c r="P7214" s="87"/>
      <c r="Q7214" s="87"/>
      <c r="R7214" s="87"/>
      <c r="S7214" s="87"/>
      <c r="T7214" s="87"/>
      <c r="U7214" s="87"/>
      <c r="V7214" s="87"/>
      <c r="W7214" s="87"/>
      <c r="X7214" s="87"/>
      <c r="Y7214" s="87"/>
      <c r="Z7214" s="87"/>
      <c r="AA7214" s="87"/>
      <c r="AB7214" s="87"/>
      <c r="AC7214" s="87"/>
      <c r="AD7214" s="87"/>
      <c r="AE7214" s="87"/>
      <c r="AF7214" s="87"/>
      <c r="AG7214" s="87"/>
      <c r="AH7214" s="87"/>
      <c r="AI7214" s="87"/>
      <c r="AJ7214" s="87"/>
      <c r="AK7214" s="87"/>
      <c r="AL7214" s="87"/>
      <c r="AM7214" s="87"/>
      <c r="AN7214" s="87"/>
      <c r="AO7214" s="87"/>
      <c r="AP7214" s="87"/>
      <c r="AQ7214" s="87"/>
      <c r="AR7214" s="87"/>
      <c r="AS7214" s="87"/>
      <c r="AT7214" s="87"/>
      <c r="AU7214" s="87"/>
      <c r="AV7214" s="87"/>
      <c r="AW7214" s="87"/>
      <c r="AX7214" s="87"/>
      <c r="AY7214" s="87"/>
      <c r="AZ7214" s="87"/>
      <c r="BA7214" s="87"/>
      <c r="BB7214" s="87"/>
      <c r="BC7214" s="87"/>
      <c r="BD7214" s="87"/>
      <c r="BE7214" s="87"/>
      <c r="BF7214" s="87"/>
    </row>
    <row r="7215" spans="13:58" x14ac:dyDescent="0.25">
      <c r="M7215" s="83"/>
      <c r="N7215" s="87"/>
      <c r="O7215" s="87"/>
      <c r="P7215" s="87"/>
      <c r="Q7215" s="87"/>
      <c r="R7215" s="87"/>
      <c r="S7215" s="87"/>
      <c r="T7215" s="87"/>
      <c r="U7215" s="87"/>
      <c r="V7215" s="87"/>
      <c r="W7215" s="87"/>
      <c r="X7215" s="87"/>
      <c r="Y7215" s="87"/>
      <c r="Z7215" s="87"/>
      <c r="AA7215" s="87"/>
      <c r="AB7215" s="87"/>
      <c r="AC7215" s="87"/>
      <c r="AD7215" s="87"/>
      <c r="AE7215" s="87"/>
      <c r="AF7215" s="87"/>
      <c r="AG7215" s="87"/>
      <c r="AH7215" s="87"/>
      <c r="AI7215" s="87"/>
      <c r="AJ7215" s="87"/>
      <c r="AK7215" s="87"/>
      <c r="AL7215" s="87"/>
      <c r="AM7215" s="87"/>
      <c r="AN7215" s="87"/>
      <c r="AO7215" s="87"/>
      <c r="AP7215" s="87"/>
      <c r="AQ7215" s="87"/>
      <c r="AR7215" s="87"/>
      <c r="AS7215" s="87"/>
      <c r="AT7215" s="87"/>
      <c r="AU7215" s="87"/>
      <c r="AV7215" s="87"/>
      <c r="AW7215" s="87"/>
      <c r="AX7215" s="87"/>
      <c r="AY7215" s="87"/>
      <c r="AZ7215" s="87"/>
      <c r="BA7215" s="87"/>
      <c r="BB7215" s="87"/>
      <c r="BC7215" s="87"/>
      <c r="BD7215" s="87"/>
      <c r="BE7215" s="87"/>
      <c r="BF7215" s="87"/>
    </row>
    <row r="7216" spans="13:58" x14ac:dyDescent="0.25">
      <c r="M7216" s="83"/>
      <c r="N7216" s="87"/>
      <c r="O7216" s="87"/>
      <c r="P7216" s="87"/>
      <c r="Q7216" s="87"/>
      <c r="R7216" s="87"/>
      <c r="S7216" s="87"/>
      <c r="T7216" s="87"/>
      <c r="U7216" s="87"/>
      <c r="V7216" s="87"/>
      <c r="W7216" s="87"/>
      <c r="X7216" s="87"/>
      <c r="Y7216" s="87"/>
      <c r="Z7216" s="87"/>
      <c r="AA7216" s="87"/>
      <c r="AB7216" s="87"/>
      <c r="AC7216" s="87"/>
      <c r="AD7216" s="87"/>
      <c r="AE7216" s="87"/>
      <c r="AF7216" s="87"/>
      <c r="AG7216" s="87"/>
      <c r="AH7216" s="87"/>
      <c r="AI7216" s="87"/>
      <c r="AJ7216" s="87"/>
      <c r="AK7216" s="87"/>
      <c r="AL7216" s="87"/>
      <c r="AM7216" s="87"/>
      <c r="AN7216" s="87"/>
      <c r="AO7216" s="87"/>
      <c r="AP7216" s="87"/>
      <c r="AQ7216" s="87"/>
      <c r="AR7216" s="87"/>
      <c r="AS7216" s="87"/>
      <c r="AT7216" s="87"/>
      <c r="AU7216" s="87"/>
      <c r="AV7216" s="87"/>
      <c r="AW7216" s="87"/>
      <c r="AX7216" s="87"/>
      <c r="AY7216" s="87"/>
      <c r="AZ7216" s="87"/>
      <c r="BA7216" s="87"/>
      <c r="BB7216" s="87"/>
      <c r="BC7216" s="87"/>
      <c r="BD7216" s="87"/>
      <c r="BE7216" s="87"/>
      <c r="BF7216" s="87"/>
    </row>
    <row r="7217" spans="13:58" x14ac:dyDescent="0.25">
      <c r="M7217" s="83"/>
      <c r="N7217" s="87"/>
      <c r="O7217" s="87"/>
      <c r="P7217" s="87"/>
      <c r="Q7217" s="87"/>
      <c r="R7217" s="87"/>
      <c r="S7217" s="87"/>
      <c r="T7217" s="87"/>
      <c r="U7217" s="87"/>
      <c r="V7217" s="87"/>
      <c r="W7217" s="87"/>
      <c r="X7217" s="87"/>
      <c r="Y7217" s="87"/>
      <c r="Z7217" s="87"/>
      <c r="AA7217" s="87"/>
      <c r="AB7217" s="87"/>
      <c r="AC7217" s="87"/>
      <c r="AD7217" s="87"/>
      <c r="AE7217" s="87"/>
      <c r="AF7217" s="87"/>
      <c r="AG7217" s="87"/>
      <c r="AH7217" s="87"/>
      <c r="AI7217" s="87"/>
      <c r="AJ7217" s="87"/>
      <c r="AK7217" s="87"/>
      <c r="AL7217" s="87"/>
      <c r="AM7217" s="87"/>
      <c r="AN7217" s="87"/>
      <c r="AO7217" s="87"/>
      <c r="AP7217" s="87"/>
      <c r="AQ7217" s="87"/>
      <c r="AR7217" s="87"/>
      <c r="AS7217" s="87"/>
      <c r="AT7217" s="87"/>
      <c r="AU7217" s="87"/>
      <c r="AV7217" s="87"/>
      <c r="AW7217" s="87"/>
      <c r="AX7217" s="87"/>
      <c r="AY7217" s="87"/>
      <c r="AZ7217" s="87"/>
      <c r="BA7217" s="87"/>
      <c r="BB7217" s="87"/>
      <c r="BC7217" s="87"/>
      <c r="BD7217" s="87"/>
      <c r="BE7217" s="87"/>
      <c r="BF7217" s="87"/>
    </row>
    <row r="7218" spans="13:58" x14ac:dyDescent="0.25">
      <c r="M7218" s="83"/>
      <c r="N7218" s="87"/>
      <c r="O7218" s="87"/>
      <c r="P7218" s="87"/>
      <c r="Q7218" s="87"/>
      <c r="R7218" s="87"/>
      <c r="S7218" s="87"/>
      <c r="T7218" s="87"/>
      <c r="U7218" s="87"/>
      <c r="V7218" s="87"/>
      <c r="W7218" s="87"/>
      <c r="X7218" s="87"/>
      <c r="Y7218" s="87"/>
      <c r="Z7218" s="87"/>
      <c r="AA7218" s="87"/>
      <c r="AB7218" s="87"/>
      <c r="AC7218" s="87"/>
      <c r="AD7218" s="87"/>
      <c r="AE7218" s="87"/>
      <c r="AF7218" s="87"/>
      <c r="AG7218" s="87"/>
      <c r="AH7218" s="87"/>
      <c r="AI7218" s="87"/>
      <c r="AJ7218" s="87"/>
      <c r="AK7218" s="87"/>
      <c r="AL7218" s="87"/>
      <c r="AM7218" s="87"/>
      <c r="AN7218" s="87"/>
      <c r="AO7218" s="87"/>
      <c r="AP7218" s="87"/>
      <c r="AQ7218" s="87"/>
      <c r="AR7218" s="87"/>
      <c r="AS7218" s="87"/>
      <c r="AT7218" s="87"/>
      <c r="AU7218" s="87"/>
      <c r="AV7218" s="87"/>
      <c r="AW7218" s="87"/>
      <c r="AX7218" s="87"/>
      <c r="AY7218" s="87"/>
      <c r="AZ7218" s="87"/>
      <c r="BA7218" s="87"/>
      <c r="BB7218" s="87"/>
      <c r="BC7218" s="87"/>
      <c r="BD7218" s="87"/>
      <c r="BE7218" s="87"/>
      <c r="BF7218" s="87"/>
    </row>
    <row r="7219" spans="13:58" x14ac:dyDescent="0.25">
      <c r="M7219" s="83"/>
      <c r="N7219" s="87"/>
      <c r="O7219" s="87"/>
      <c r="P7219" s="87"/>
      <c r="Q7219" s="87"/>
      <c r="R7219" s="87"/>
      <c r="S7219" s="87"/>
      <c r="T7219" s="87"/>
      <c r="U7219" s="87"/>
      <c r="V7219" s="87"/>
      <c r="W7219" s="87"/>
      <c r="X7219" s="87"/>
      <c r="Y7219" s="87"/>
      <c r="Z7219" s="87"/>
      <c r="AA7219" s="87"/>
      <c r="AB7219" s="87"/>
      <c r="AC7219" s="87"/>
      <c r="AD7219" s="87"/>
      <c r="AE7219" s="87"/>
      <c r="AF7219" s="87"/>
      <c r="AG7219" s="87"/>
      <c r="AH7219" s="87"/>
      <c r="AI7219" s="87"/>
      <c r="AJ7219" s="87"/>
      <c r="AK7219" s="87"/>
      <c r="AL7219" s="87"/>
      <c r="AM7219" s="87"/>
      <c r="AN7219" s="87"/>
      <c r="AO7219" s="87"/>
      <c r="AP7219" s="87"/>
      <c r="AQ7219" s="87"/>
      <c r="AR7219" s="87"/>
      <c r="AS7219" s="87"/>
      <c r="AT7219" s="87"/>
      <c r="AU7219" s="87"/>
      <c r="AV7219" s="87"/>
      <c r="AW7219" s="87"/>
      <c r="AX7219" s="87"/>
      <c r="AY7219" s="87"/>
      <c r="AZ7219" s="87"/>
      <c r="BA7219" s="87"/>
      <c r="BB7219" s="87"/>
      <c r="BC7219" s="87"/>
      <c r="BD7219" s="87"/>
      <c r="BE7219" s="87"/>
      <c r="BF7219" s="87"/>
    </row>
    <row r="7220" spans="13:58" x14ac:dyDescent="0.25">
      <c r="M7220" s="83"/>
      <c r="N7220" s="87"/>
      <c r="O7220" s="87"/>
      <c r="P7220" s="87"/>
      <c r="Q7220" s="87"/>
      <c r="R7220" s="87"/>
      <c r="S7220" s="87"/>
      <c r="T7220" s="87"/>
      <c r="U7220" s="87"/>
      <c r="V7220" s="87"/>
      <c r="W7220" s="87"/>
      <c r="X7220" s="87"/>
      <c r="Y7220" s="87"/>
      <c r="Z7220" s="87"/>
      <c r="AA7220" s="87"/>
      <c r="AB7220" s="87"/>
      <c r="AC7220" s="87"/>
      <c r="AD7220" s="87"/>
      <c r="AE7220" s="87"/>
      <c r="AF7220" s="87"/>
      <c r="AG7220" s="87"/>
      <c r="AH7220" s="87"/>
      <c r="AI7220" s="87"/>
      <c r="AJ7220" s="87"/>
      <c r="AK7220" s="87"/>
      <c r="AL7220" s="87"/>
      <c r="AM7220" s="87"/>
      <c r="AN7220" s="87"/>
      <c r="AO7220" s="87"/>
      <c r="AP7220" s="87"/>
      <c r="AQ7220" s="87"/>
      <c r="AR7220" s="87"/>
      <c r="AS7220" s="87"/>
      <c r="AT7220" s="87"/>
      <c r="AU7220" s="87"/>
      <c r="AV7220" s="87"/>
      <c r="AW7220" s="87"/>
      <c r="AX7220" s="87"/>
      <c r="AY7220" s="87"/>
      <c r="AZ7220" s="87"/>
      <c r="BA7220" s="87"/>
      <c r="BB7220" s="87"/>
      <c r="BC7220" s="87"/>
      <c r="BD7220" s="87"/>
      <c r="BE7220" s="87"/>
      <c r="BF7220" s="87"/>
    </row>
    <row r="7221" spans="13:58" x14ac:dyDescent="0.25">
      <c r="M7221" s="83"/>
      <c r="N7221" s="87"/>
      <c r="O7221" s="87"/>
      <c r="P7221" s="87"/>
      <c r="Q7221" s="87"/>
      <c r="R7221" s="87"/>
      <c r="S7221" s="87"/>
      <c r="T7221" s="87"/>
      <c r="U7221" s="87"/>
      <c r="V7221" s="87"/>
      <c r="W7221" s="87"/>
      <c r="X7221" s="87"/>
      <c r="Y7221" s="87"/>
      <c r="Z7221" s="87"/>
      <c r="AA7221" s="87"/>
      <c r="AB7221" s="87"/>
      <c r="AC7221" s="87"/>
      <c r="AD7221" s="87"/>
      <c r="AE7221" s="87"/>
      <c r="AF7221" s="87"/>
      <c r="AG7221" s="87"/>
      <c r="AH7221" s="87"/>
      <c r="AI7221" s="87"/>
      <c r="AJ7221" s="87"/>
      <c r="AK7221" s="87"/>
      <c r="AL7221" s="87"/>
      <c r="AM7221" s="87"/>
      <c r="AN7221" s="87"/>
      <c r="AO7221" s="87"/>
      <c r="AP7221" s="87"/>
      <c r="AQ7221" s="87"/>
      <c r="AR7221" s="87"/>
      <c r="AS7221" s="87"/>
      <c r="AT7221" s="87"/>
      <c r="AU7221" s="87"/>
      <c r="AV7221" s="87"/>
      <c r="AW7221" s="87"/>
      <c r="AX7221" s="87"/>
      <c r="AY7221" s="87"/>
      <c r="AZ7221" s="87"/>
      <c r="BA7221" s="87"/>
      <c r="BB7221" s="87"/>
      <c r="BC7221" s="87"/>
      <c r="BD7221" s="87"/>
      <c r="BE7221" s="87"/>
      <c r="BF7221" s="87"/>
    </row>
    <row r="7222" spans="13:58" x14ac:dyDescent="0.25">
      <c r="M7222" s="83"/>
      <c r="N7222" s="87"/>
      <c r="O7222" s="87"/>
      <c r="P7222" s="87"/>
      <c r="Q7222" s="87"/>
      <c r="R7222" s="87"/>
      <c r="S7222" s="87"/>
      <c r="T7222" s="87"/>
      <c r="U7222" s="87"/>
      <c r="V7222" s="87"/>
      <c r="W7222" s="87"/>
      <c r="X7222" s="87"/>
      <c r="Y7222" s="87"/>
      <c r="Z7222" s="87"/>
      <c r="AA7222" s="87"/>
      <c r="AB7222" s="87"/>
      <c r="AC7222" s="87"/>
      <c r="AD7222" s="87"/>
      <c r="AE7222" s="87"/>
      <c r="AF7222" s="87"/>
      <c r="AG7222" s="87"/>
      <c r="AH7222" s="87"/>
      <c r="AI7222" s="87"/>
      <c r="AJ7222" s="87"/>
      <c r="AK7222" s="87"/>
      <c r="AL7222" s="87"/>
      <c r="AM7222" s="87"/>
      <c r="AN7222" s="87"/>
      <c r="AO7222" s="87"/>
      <c r="AP7222" s="87"/>
      <c r="AQ7222" s="87"/>
      <c r="AR7222" s="87"/>
      <c r="AS7222" s="87"/>
      <c r="AT7222" s="87"/>
      <c r="AU7222" s="87"/>
      <c r="AV7222" s="87"/>
      <c r="AW7222" s="87"/>
      <c r="AX7222" s="87"/>
      <c r="AY7222" s="87"/>
      <c r="AZ7222" s="87"/>
      <c r="BA7222" s="87"/>
      <c r="BB7222" s="87"/>
      <c r="BC7222" s="87"/>
      <c r="BD7222" s="87"/>
      <c r="BE7222" s="87"/>
      <c r="BF7222" s="87"/>
    </row>
    <row r="7223" spans="13:58" x14ac:dyDescent="0.25">
      <c r="M7223" s="83"/>
      <c r="N7223" s="87"/>
      <c r="O7223" s="87"/>
      <c r="P7223" s="87"/>
      <c r="Q7223" s="87"/>
      <c r="R7223" s="87"/>
      <c r="S7223" s="87"/>
      <c r="T7223" s="87"/>
      <c r="U7223" s="87"/>
      <c r="V7223" s="87"/>
      <c r="W7223" s="87"/>
      <c r="X7223" s="87"/>
      <c r="Y7223" s="87"/>
      <c r="Z7223" s="87"/>
      <c r="AA7223" s="87"/>
      <c r="AB7223" s="87"/>
      <c r="AC7223" s="87"/>
      <c r="AD7223" s="87"/>
      <c r="AE7223" s="87"/>
      <c r="AF7223" s="87"/>
      <c r="AG7223" s="87"/>
      <c r="AH7223" s="87"/>
      <c r="AI7223" s="87"/>
      <c r="AJ7223" s="87"/>
      <c r="AK7223" s="87"/>
      <c r="AL7223" s="87"/>
      <c r="AM7223" s="87"/>
      <c r="AN7223" s="87"/>
      <c r="AO7223" s="87"/>
      <c r="AP7223" s="87"/>
      <c r="AQ7223" s="87"/>
      <c r="AR7223" s="87"/>
      <c r="AS7223" s="87"/>
      <c r="AT7223" s="87"/>
      <c r="AU7223" s="87"/>
      <c r="AV7223" s="87"/>
      <c r="AW7223" s="87"/>
      <c r="AX7223" s="87"/>
      <c r="AY7223" s="87"/>
      <c r="AZ7223" s="87"/>
      <c r="BA7223" s="87"/>
      <c r="BB7223" s="87"/>
      <c r="BC7223" s="87"/>
      <c r="BD7223" s="87"/>
      <c r="BE7223" s="87"/>
      <c r="BF7223" s="87"/>
    </row>
    <row r="7224" spans="13:58" x14ac:dyDescent="0.25">
      <c r="M7224" s="83"/>
      <c r="N7224" s="87"/>
      <c r="O7224" s="87"/>
      <c r="P7224" s="87"/>
      <c r="Q7224" s="87"/>
      <c r="R7224" s="87"/>
      <c r="S7224" s="87"/>
      <c r="T7224" s="87"/>
      <c r="U7224" s="87"/>
      <c r="V7224" s="87"/>
      <c r="W7224" s="87"/>
      <c r="X7224" s="87"/>
      <c r="Y7224" s="87"/>
      <c r="Z7224" s="87"/>
      <c r="AA7224" s="87"/>
      <c r="AB7224" s="87"/>
      <c r="AC7224" s="87"/>
      <c r="AD7224" s="87"/>
      <c r="AE7224" s="87"/>
      <c r="AF7224" s="87"/>
      <c r="AG7224" s="87"/>
      <c r="AH7224" s="87"/>
      <c r="AI7224" s="87"/>
      <c r="AJ7224" s="87"/>
      <c r="AK7224" s="87"/>
      <c r="AL7224" s="87"/>
      <c r="AM7224" s="87"/>
      <c r="AN7224" s="87"/>
      <c r="AO7224" s="87"/>
      <c r="AP7224" s="87"/>
      <c r="AQ7224" s="87"/>
      <c r="AR7224" s="87"/>
      <c r="AS7224" s="87"/>
      <c r="AT7224" s="87"/>
      <c r="AU7224" s="87"/>
      <c r="AV7224" s="87"/>
      <c r="AW7224" s="87"/>
      <c r="AX7224" s="87"/>
      <c r="AY7224" s="87"/>
      <c r="AZ7224" s="87"/>
      <c r="BA7224" s="87"/>
      <c r="BB7224" s="87"/>
      <c r="BC7224" s="87"/>
      <c r="BD7224" s="87"/>
      <c r="BE7224" s="87"/>
      <c r="BF7224" s="87"/>
    </row>
    <row r="7225" spans="13:58" x14ac:dyDescent="0.25">
      <c r="M7225" s="83"/>
      <c r="N7225" s="87"/>
      <c r="O7225" s="87"/>
      <c r="P7225" s="87"/>
      <c r="Q7225" s="87"/>
      <c r="R7225" s="87"/>
      <c r="S7225" s="87"/>
      <c r="T7225" s="87"/>
      <c r="U7225" s="87"/>
      <c r="V7225" s="87"/>
      <c r="W7225" s="87"/>
      <c r="X7225" s="87"/>
      <c r="Y7225" s="87"/>
      <c r="Z7225" s="87"/>
      <c r="AA7225" s="87"/>
      <c r="AB7225" s="87"/>
      <c r="AC7225" s="87"/>
      <c r="AD7225" s="87"/>
      <c r="AE7225" s="87"/>
      <c r="AF7225" s="87"/>
      <c r="AG7225" s="87"/>
      <c r="AH7225" s="87"/>
      <c r="AI7225" s="87"/>
      <c r="AJ7225" s="87"/>
      <c r="AK7225" s="87"/>
      <c r="AL7225" s="87"/>
      <c r="AM7225" s="87"/>
      <c r="AN7225" s="87"/>
      <c r="AO7225" s="87"/>
      <c r="AP7225" s="87"/>
      <c r="AQ7225" s="87"/>
      <c r="AR7225" s="87"/>
      <c r="AS7225" s="87"/>
      <c r="AT7225" s="87"/>
      <c r="AU7225" s="87"/>
      <c r="AV7225" s="87"/>
      <c r="AW7225" s="87"/>
      <c r="AX7225" s="87"/>
      <c r="AY7225" s="87"/>
      <c r="AZ7225" s="87"/>
      <c r="BA7225" s="87"/>
      <c r="BB7225" s="87"/>
      <c r="BC7225" s="87"/>
      <c r="BD7225" s="87"/>
      <c r="BE7225" s="87"/>
      <c r="BF7225" s="87"/>
    </row>
    <row r="7226" spans="13:58" x14ac:dyDescent="0.25">
      <c r="M7226" s="83"/>
      <c r="N7226" s="87"/>
      <c r="O7226" s="87"/>
      <c r="P7226" s="87"/>
      <c r="Q7226" s="87"/>
      <c r="R7226" s="87"/>
      <c r="S7226" s="87"/>
      <c r="T7226" s="87"/>
      <c r="U7226" s="87"/>
      <c r="V7226" s="87"/>
      <c r="W7226" s="87"/>
      <c r="X7226" s="87"/>
      <c r="Y7226" s="87"/>
      <c r="Z7226" s="87"/>
      <c r="AA7226" s="87"/>
      <c r="AB7226" s="87"/>
      <c r="AC7226" s="87"/>
      <c r="AD7226" s="87"/>
      <c r="AE7226" s="87"/>
      <c r="AF7226" s="87"/>
      <c r="AG7226" s="87"/>
      <c r="AH7226" s="87"/>
      <c r="AI7226" s="87"/>
      <c r="AJ7226" s="87"/>
      <c r="AK7226" s="87"/>
      <c r="AL7226" s="87"/>
      <c r="AM7226" s="87"/>
      <c r="AN7226" s="87"/>
      <c r="AO7226" s="87"/>
      <c r="AP7226" s="87"/>
      <c r="AQ7226" s="87"/>
      <c r="AR7226" s="87"/>
      <c r="AS7226" s="87"/>
      <c r="AT7226" s="87"/>
      <c r="AU7226" s="87"/>
      <c r="AV7226" s="87"/>
      <c r="AW7226" s="87"/>
      <c r="AX7226" s="87"/>
      <c r="AY7226" s="87"/>
      <c r="AZ7226" s="87"/>
      <c r="BA7226" s="87"/>
      <c r="BB7226" s="87"/>
      <c r="BC7226" s="87"/>
      <c r="BD7226" s="87"/>
      <c r="BE7226" s="87"/>
      <c r="BF7226" s="87"/>
    </row>
    <row r="7227" spans="13:58" x14ac:dyDescent="0.25">
      <c r="M7227" s="83"/>
      <c r="N7227" s="87"/>
      <c r="O7227" s="87"/>
      <c r="P7227" s="87"/>
      <c r="Q7227" s="87"/>
      <c r="R7227" s="87"/>
      <c r="S7227" s="87"/>
      <c r="T7227" s="87"/>
      <c r="U7227" s="87"/>
      <c r="V7227" s="87"/>
      <c r="W7227" s="87"/>
      <c r="X7227" s="87"/>
      <c r="Y7227" s="87"/>
      <c r="Z7227" s="87"/>
      <c r="AA7227" s="87"/>
      <c r="AB7227" s="87"/>
      <c r="AC7227" s="87"/>
      <c r="AD7227" s="87"/>
      <c r="AE7227" s="87"/>
      <c r="AF7227" s="87"/>
      <c r="AG7227" s="87"/>
      <c r="AH7227" s="87"/>
      <c r="AI7227" s="87"/>
      <c r="AJ7227" s="87"/>
      <c r="AK7227" s="87"/>
      <c r="AL7227" s="87"/>
      <c r="AM7227" s="87"/>
      <c r="AN7227" s="87"/>
      <c r="AO7227" s="87"/>
      <c r="AP7227" s="87"/>
      <c r="AQ7227" s="87"/>
      <c r="AR7227" s="87"/>
      <c r="AS7227" s="87"/>
      <c r="AT7227" s="87"/>
      <c r="AU7227" s="87"/>
      <c r="AV7227" s="87"/>
      <c r="AW7227" s="87"/>
      <c r="AX7227" s="87"/>
      <c r="AY7227" s="87"/>
      <c r="AZ7227" s="87"/>
      <c r="BA7227" s="87"/>
      <c r="BB7227" s="87"/>
      <c r="BC7227" s="87"/>
      <c r="BD7227" s="87"/>
      <c r="BE7227" s="87"/>
      <c r="BF7227" s="87"/>
    </row>
    <row r="7228" spans="13:58" x14ac:dyDescent="0.25">
      <c r="M7228" s="83"/>
      <c r="N7228" s="87"/>
      <c r="O7228" s="87"/>
      <c r="P7228" s="87"/>
      <c r="Q7228" s="87"/>
      <c r="R7228" s="87"/>
      <c r="S7228" s="87"/>
      <c r="T7228" s="87"/>
      <c r="U7228" s="87"/>
      <c r="V7228" s="87"/>
      <c r="W7228" s="87"/>
      <c r="X7228" s="87"/>
      <c r="Y7228" s="87"/>
      <c r="Z7228" s="87"/>
      <c r="AA7228" s="87"/>
      <c r="AB7228" s="87"/>
      <c r="AC7228" s="87"/>
      <c r="AD7228" s="87"/>
      <c r="AE7228" s="87"/>
      <c r="AF7228" s="87"/>
      <c r="AG7228" s="87"/>
      <c r="AH7228" s="87"/>
      <c r="AI7228" s="87"/>
      <c r="AJ7228" s="87"/>
      <c r="AK7228" s="87"/>
      <c r="AL7228" s="87"/>
      <c r="AM7228" s="87"/>
      <c r="AN7228" s="87"/>
      <c r="AO7228" s="87"/>
      <c r="AP7228" s="87"/>
      <c r="AQ7228" s="87"/>
      <c r="AR7228" s="87"/>
      <c r="AS7228" s="87"/>
      <c r="AT7228" s="87"/>
      <c r="AU7228" s="87"/>
      <c r="AV7228" s="87"/>
      <c r="AW7228" s="87"/>
      <c r="AX7228" s="87"/>
      <c r="AY7228" s="87"/>
      <c r="AZ7228" s="87"/>
      <c r="BA7228" s="87"/>
      <c r="BB7228" s="87"/>
      <c r="BC7228" s="87"/>
      <c r="BD7228" s="87"/>
      <c r="BE7228" s="87"/>
      <c r="BF7228" s="87"/>
    </row>
    <row r="7229" spans="13:58" x14ac:dyDescent="0.25">
      <c r="M7229" s="83"/>
      <c r="N7229" s="87"/>
      <c r="O7229" s="87"/>
      <c r="P7229" s="87"/>
      <c r="Q7229" s="87"/>
      <c r="R7229" s="87"/>
      <c r="S7229" s="87"/>
      <c r="T7229" s="87"/>
      <c r="U7229" s="87"/>
      <c r="V7229" s="87"/>
      <c r="W7229" s="87"/>
      <c r="X7229" s="87"/>
      <c r="Y7229" s="87"/>
      <c r="Z7229" s="87"/>
      <c r="AA7229" s="87"/>
      <c r="AB7229" s="87"/>
      <c r="AC7229" s="87"/>
      <c r="AD7229" s="87"/>
      <c r="AE7229" s="87"/>
      <c r="AF7229" s="87"/>
      <c r="AG7229" s="87"/>
      <c r="AH7229" s="87"/>
      <c r="AI7229" s="87"/>
      <c r="AJ7229" s="87"/>
      <c r="AK7229" s="87"/>
      <c r="AL7229" s="87"/>
      <c r="AM7229" s="87"/>
      <c r="AN7229" s="87"/>
      <c r="AO7229" s="87"/>
      <c r="AP7229" s="87"/>
      <c r="AQ7229" s="87"/>
      <c r="AR7229" s="87"/>
      <c r="AS7229" s="87"/>
      <c r="AT7229" s="87"/>
      <c r="AU7229" s="87"/>
      <c r="AV7229" s="87"/>
      <c r="AW7229" s="87"/>
      <c r="AX7229" s="87"/>
      <c r="AY7229" s="87"/>
      <c r="AZ7229" s="87"/>
      <c r="BA7229" s="87"/>
      <c r="BB7229" s="87"/>
      <c r="BC7229" s="87"/>
      <c r="BD7229" s="87"/>
      <c r="BE7229" s="87"/>
      <c r="BF7229" s="87"/>
    </row>
    <row r="7230" spans="13:58" x14ac:dyDescent="0.25">
      <c r="M7230" s="83"/>
      <c r="N7230" s="87"/>
      <c r="O7230" s="87"/>
      <c r="P7230" s="87"/>
      <c r="Q7230" s="87"/>
      <c r="R7230" s="87"/>
      <c r="S7230" s="87"/>
      <c r="T7230" s="87"/>
      <c r="U7230" s="87"/>
      <c r="V7230" s="87"/>
      <c r="W7230" s="87"/>
      <c r="X7230" s="87"/>
      <c r="Y7230" s="87"/>
      <c r="Z7230" s="87"/>
      <c r="AA7230" s="87"/>
      <c r="AB7230" s="87"/>
      <c r="AC7230" s="87"/>
      <c r="AD7230" s="87"/>
      <c r="AE7230" s="87"/>
      <c r="AF7230" s="87"/>
      <c r="AG7230" s="87"/>
      <c r="AH7230" s="87"/>
      <c r="AI7230" s="87"/>
      <c r="AJ7230" s="87"/>
      <c r="AK7230" s="87"/>
      <c r="AL7230" s="87"/>
      <c r="AM7230" s="87"/>
      <c r="AN7230" s="87"/>
      <c r="AO7230" s="87"/>
      <c r="AP7230" s="87"/>
      <c r="AQ7230" s="87"/>
      <c r="AR7230" s="87"/>
      <c r="AS7230" s="87"/>
      <c r="AT7230" s="87"/>
      <c r="AU7230" s="87"/>
      <c r="AV7230" s="87"/>
      <c r="AW7230" s="87"/>
      <c r="AX7230" s="87"/>
      <c r="AY7230" s="87"/>
      <c r="AZ7230" s="87"/>
      <c r="BA7230" s="87"/>
      <c r="BB7230" s="87"/>
      <c r="BC7230" s="87"/>
      <c r="BD7230" s="87"/>
      <c r="BE7230" s="87"/>
      <c r="BF7230" s="87"/>
    </row>
    <row r="7231" spans="13:58" x14ac:dyDescent="0.25">
      <c r="M7231" s="83"/>
      <c r="N7231" s="87"/>
      <c r="O7231" s="87"/>
      <c r="P7231" s="87"/>
      <c r="Q7231" s="87"/>
      <c r="R7231" s="87"/>
      <c r="S7231" s="87"/>
      <c r="T7231" s="87"/>
      <c r="U7231" s="87"/>
      <c r="V7231" s="87"/>
      <c r="W7231" s="87"/>
      <c r="X7231" s="87"/>
      <c r="Y7231" s="87"/>
      <c r="Z7231" s="87"/>
      <c r="AA7231" s="87"/>
      <c r="AB7231" s="87"/>
      <c r="AC7231" s="87"/>
      <c r="AD7231" s="87"/>
      <c r="AE7231" s="87"/>
      <c r="AF7231" s="87"/>
      <c r="AG7231" s="87"/>
      <c r="AH7231" s="87"/>
      <c r="AI7231" s="87"/>
      <c r="AJ7231" s="87"/>
      <c r="AK7231" s="87"/>
      <c r="AL7231" s="87"/>
      <c r="AM7231" s="87"/>
      <c r="AN7231" s="87"/>
      <c r="AO7231" s="87"/>
      <c r="AP7231" s="87"/>
      <c r="AQ7231" s="87"/>
      <c r="AR7231" s="87"/>
      <c r="AS7231" s="87"/>
      <c r="AT7231" s="87"/>
      <c r="AU7231" s="87"/>
      <c r="AV7231" s="87"/>
      <c r="AW7231" s="87"/>
      <c r="AX7231" s="87"/>
      <c r="AY7231" s="87"/>
      <c r="AZ7231" s="87"/>
      <c r="BA7231" s="87"/>
      <c r="BB7231" s="87"/>
      <c r="BC7231" s="87"/>
      <c r="BD7231" s="87"/>
      <c r="BE7231" s="87"/>
      <c r="BF7231" s="87"/>
    </row>
    <row r="7232" spans="13:58" x14ac:dyDescent="0.25">
      <c r="M7232" s="83"/>
      <c r="N7232" s="87"/>
      <c r="O7232" s="87"/>
      <c r="P7232" s="87"/>
      <c r="Q7232" s="87"/>
      <c r="R7232" s="87"/>
      <c r="S7232" s="87"/>
      <c r="T7232" s="87"/>
      <c r="U7232" s="87"/>
      <c r="V7232" s="87"/>
      <c r="W7232" s="87"/>
      <c r="X7232" s="87"/>
      <c r="Y7232" s="87"/>
      <c r="Z7232" s="87"/>
      <c r="AA7232" s="87"/>
      <c r="AB7232" s="87"/>
      <c r="AC7232" s="87"/>
      <c r="AD7232" s="87"/>
      <c r="AE7232" s="87"/>
      <c r="AF7232" s="87"/>
      <c r="AG7232" s="87"/>
      <c r="AH7232" s="87"/>
      <c r="AI7232" s="87"/>
      <c r="AJ7232" s="87"/>
      <c r="AK7232" s="87"/>
      <c r="AL7232" s="87"/>
      <c r="AM7232" s="87"/>
      <c r="AN7232" s="87"/>
      <c r="AO7232" s="87"/>
      <c r="AP7232" s="87"/>
      <c r="AQ7232" s="87"/>
      <c r="AR7232" s="87"/>
      <c r="AS7232" s="87"/>
      <c r="AT7232" s="87"/>
      <c r="AU7232" s="87"/>
      <c r="AV7232" s="87"/>
      <c r="AW7232" s="87"/>
      <c r="AX7232" s="87"/>
      <c r="AY7232" s="87"/>
      <c r="AZ7232" s="87"/>
      <c r="BA7232" s="87"/>
      <c r="BB7232" s="87"/>
      <c r="BC7232" s="87"/>
      <c r="BD7232" s="87"/>
      <c r="BE7232" s="87"/>
      <c r="BF7232" s="87"/>
    </row>
    <row r="7233" spans="13:58" x14ac:dyDescent="0.25">
      <c r="M7233" s="83"/>
      <c r="N7233" s="87"/>
      <c r="O7233" s="87"/>
      <c r="P7233" s="87"/>
      <c r="Q7233" s="87"/>
      <c r="R7233" s="87"/>
      <c r="S7233" s="87"/>
      <c r="T7233" s="87"/>
      <c r="U7233" s="87"/>
      <c r="V7233" s="87"/>
      <c r="W7233" s="87"/>
      <c r="X7233" s="87"/>
      <c r="Y7233" s="87"/>
      <c r="Z7233" s="87"/>
      <c r="AA7233" s="87"/>
      <c r="AB7233" s="87"/>
      <c r="AC7233" s="87"/>
      <c r="AD7233" s="87"/>
      <c r="AE7233" s="87"/>
      <c r="AF7233" s="87"/>
      <c r="AG7233" s="87"/>
      <c r="AH7233" s="87"/>
      <c r="AI7233" s="87"/>
      <c r="AJ7233" s="87"/>
      <c r="AK7233" s="87"/>
      <c r="AL7233" s="87"/>
      <c r="AM7233" s="87"/>
      <c r="AN7233" s="87"/>
      <c r="AO7233" s="87"/>
      <c r="AP7233" s="87"/>
      <c r="AQ7233" s="87"/>
      <c r="AR7233" s="87"/>
      <c r="AS7233" s="87"/>
      <c r="AT7233" s="87"/>
      <c r="AU7233" s="87"/>
      <c r="AV7233" s="87"/>
      <c r="AW7233" s="87"/>
      <c r="AX7233" s="87"/>
      <c r="AY7233" s="87"/>
      <c r="AZ7233" s="87"/>
      <c r="BA7233" s="87"/>
      <c r="BB7233" s="87"/>
      <c r="BC7233" s="87"/>
      <c r="BD7233" s="87"/>
      <c r="BE7233" s="87"/>
      <c r="BF7233" s="87"/>
    </row>
    <row r="7234" spans="13:58" x14ac:dyDescent="0.25">
      <c r="M7234" s="83"/>
      <c r="N7234" s="87"/>
      <c r="O7234" s="87"/>
      <c r="P7234" s="87"/>
      <c r="Q7234" s="87"/>
      <c r="R7234" s="87"/>
      <c r="S7234" s="87"/>
      <c r="T7234" s="87"/>
      <c r="U7234" s="87"/>
      <c r="V7234" s="87"/>
      <c r="W7234" s="87"/>
      <c r="X7234" s="87"/>
      <c r="Y7234" s="87"/>
      <c r="Z7234" s="87"/>
      <c r="AA7234" s="87"/>
      <c r="AB7234" s="87"/>
      <c r="AC7234" s="87"/>
      <c r="AD7234" s="87"/>
      <c r="AE7234" s="87"/>
      <c r="AF7234" s="87"/>
      <c r="AG7234" s="87"/>
      <c r="AH7234" s="87"/>
      <c r="AI7234" s="87"/>
      <c r="AJ7234" s="87"/>
      <c r="AK7234" s="87"/>
      <c r="AL7234" s="87"/>
      <c r="AM7234" s="87"/>
      <c r="AN7234" s="87"/>
      <c r="AO7234" s="87"/>
      <c r="AP7234" s="87"/>
      <c r="AQ7234" s="87"/>
      <c r="AR7234" s="87"/>
      <c r="AS7234" s="87"/>
      <c r="AT7234" s="87"/>
      <c r="AU7234" s="87"/>
      <c r="AV7234" s="87"/>
      <c r="AW7234" s="87"/>
      <c r="AX7234" s="87"/>
      <c r="AY7234" s="87"/>
      <c r="AZ7234" s="87"/>
      <c r="BA7234" s="87"/>
      <c r="BB7234" s="87"/>
      <c r="BC7234" s="87"/>
      <c r="BD7234" s="87"/>
      <c r="BE7234" s="87"/>
      <c r="BF7234" s="87"/>
    </row>
    <row r="7235" spans="13:58" x14ac:dyDescent="0.25">
      <c r="M7235" s="83"/>
      <c r="N7235" s="87"/>
      <c r="O7235" s="87"/>
      <c r="P7235" s="87"/>
      <c r="Q7235" s="87"/>
      <c r="R7235" s="87"/>
      <c r="S7235" s="87"/>
      <c r="T7235" s="87"/>
      <c r="U7235" s="87"/>
      <c r="V7235" s="87"/>
      <c r="W7235" s="87"/>
      <c r="X7235" s="87"/>
      <c r="Y7235" s="87"/>
      <c r="Z7235" s="87"/>
      <c r="AA7235" s="87"/>
      <c r="AB7235" s="87"/>
      <c r="AC7235" s="87"/>
      <c r="AD7235" s="87"/>
      <c r="AE7235" s="87"/>
      <c r="AF7235" s="87"/>
      <c r="AG7235" s="87"/>
      <c r="AH7235" s="87"/>
      <c r="AI7235" s="87"/>
      <c r="AJ7235" s="87"/>
      <c r="AK7235" s="87"/>
      <c r="AL7235" s="87"/>
      <c r="AM7235" s="87"/>
      <c r="AN7235" s="87"/>
      <c r="AO7235" s="87"/>
      <c r="AP7235" s="87"/>
      <c r="AQ7235" s="87"/>
      <c r="AR7235" s="87"/>
      <c r="AS7235" s="87"/>
      <c r="AT7235" s="87"/>
      <c r="AU7235" s="87"/>
      <c r="AV7235" s="87"/>
      <c r="AW7235" s="87"/>
      <c r="AX7235" s="87"/>
      <c r="AY7235" s="87"/>
      <c r="AZ7235" s="87"/>
      <c r="BA7235" s="87"/>
      <c r="BB7235" s="87"/>
      <c r="BC7235" s="87"/>
      <c r="BD7235" s="87"/>
      <c r="BE7235" s="87"/>
      <c r="BF7235" s="87"/>
    </row>
    <row r="7236" spans="13:58" x14ac:dyDescent="0.25">
      <c r="M7236" s="83"/>
      <c r="N7236" s="87"/>
      <c r="O7236" s="87"/>
      <c r="P7236" s="87"/>
      <c r="Q7236" s="87"/>
      <c r="R7236" s="87"/>
      <c r="S7236" s="87"/>
      <c r="T7236" s="87"/>
      <c r="U7236" s="87"/>
      <c r="V7236" s="87"/>
      <c r="W7236" s="87"/>
      <c r="X7236" s="87"/>
      <c r="Y7236" s="87"/>
      <c r="Z7236" s="87"/>
      <c r="AA7236" s="87"/>
      <c r="AB7236" s="87"/>
      <c r="AC7236" s="87"/>
      <c r="AD7236" s="87"/>
      <c r="AE7236" s="87"/>
      <c r="AF7236" s="87"/>
      <c r="AG7236" s="87"/>
      <c r="AH7236" s="87"/>
      <c r="AI7236" s="87"/>
      <c r="AJ7236" s="87"/>
      <c r="AK7236" s="87"/>
      <c r="AL7236" s="87"/>
      <c r="AM7236" s="87"/>
      <c r="AN7236" s="87"/>
      <c r="AO7236" s="87"/>
      <c r="AP7236" s="87"/>
      <c r="AQ7236" s="87"/>
      <c r="AR7236" s="87"/>
      <c r="AS7236" s="87"/>
      <c r="AT7236" s="87"/>
      <c r="AU7236" s="87"/>
      <c r="AV7236" s="87"/>
      <c r="AW7236" s="87"/>
      <c r="AX7236" s="87"/>
      <c r="AY7236" s="87"/>
      <c r="AZ7236" s="87"/>
      <c r="BA7236" s="87"/>
      <c r="BB7236" s="87"/>
      <c r="BC7236" s="87"/>
      <c r="BD7236" s="87"/>
      <c r="BE7236" s="87"/>
      <c r="BF7236" s="87"/>
    </row>
    <row r="7237" spans="13:58" x14ac:dyDescent="0.25">
      <c r="M7237" s="83"/>
      <c r="N7237" s="87"/>
      <c r="O7237" s="87"/>
      <c r="P7237" s="87"/>
      <c r="Q7237" s="87"/>
      <c r="R7237" s="87"/>
      <c r="S7237" s="87"/>
      <c r="T7237" s="87"/>
      <c r="U7237" s="87"/>
      <c r="V7237" s="87"/>
      <c r="W7237" s="87"/>
      <c r="X7237" s="87"/>
      <c r="Y7237" s="87"/>
      <c r="Z7237" s="87"/>
      <c r="AA7237" s="87"/>
      <c r="AB7237" s="87"/>
      <c r="AC7237" s="87"/>
      <c r="AD7237" s="87"/>
      <c r="AE7237" s="87"/>
      <c r="AF7237" s="87"/>
      <c r="AG7237" s="87"/>
      <c r="AH7237" s="87"/>
      <c r="AI7237" s="87"/>
      <c r="AJ7237" s="87"/>
      <c r="AK7237" s="87"/>
      <c r="AL7237" s="87"/>
      <c r="AM7237" s="87"/>
      <c r="AN7237" s="87"/>
      <c r="AO7237" s="87"/>
      <c r="AP7237" s="87"/>
      <c r="AQ7237" s="87"/>
      <c r="AR7237" s="87"/>
      <c r="AS7237" s="87"/>
      <c r="AT7237" s="87"/>
      <c r="AU7237" s="87"/>
      <c r="AV7237" s="87"/>
      <c r="AW7237" s="87"/>
      <c r="AX7237" s="87"/>
      <c r="AY7237" s="87"/>
      <c r="AZ7237" s="87"/>
      <c r="BA7237" s="87"/>
      <c r="BB7237" s="87"/>
      <c r="BC7237" s="87"/>
      <c r="BD7237" s="87"/>
      <c r="BE7237" s="87"/>
      <c r="BF7237" s="87"/>
    </row>
    <row r="7238" spans="13:58" x14ac:dyDescent="0.25">
      <c r="M7238" s="83"/>
      <c r="N7238" s="87"/>
      <c r="O7238" s="87"/>
      <c r="P7238" s="87"/>
      <c r="Q7238" s="87"/>
      <c r="R7238" s="87"/>
      <c r="S7238" s="87"/>
      <c r="T7238" s="87"/>
      <c r="U7238" s="87"/>
      <c r="V7238" s="87"/>
      <c r="W7238" s="87"/>
      <c r="X7238" s="87"/>
      <c r="Y7238" s="87"/>
      <c r="Z7238" s="87"/>
      <c r="AA7238" s="87"/>
      <c r="AB7238" s="87"/>
      <c r="AC7238" s="87"/>
      <c r="AD7238" s="87"/>
      <c r="AE7238" s="87"/>
      <c r="AF7238" s="87"/>
      <c r="AG7238" s="87"/>
      <c r="AH7238" s="87"/>
      <c r="AI7238" s="87"/>
      <c r="AJ7238" s="87"/>
      <c r="AK7238" s="87"/>
      <c r="AL7238" s="87"/>
      <c r="AM7238" s="87"/>
      <c r="AN7238" s="87"/>
      <c r="AO7238" s="87"/>
      <c r="AP7238" s="87"/>
      <c r="AQ7238" s="87"/>
      <c r="AR7238" s="87"/>
      <c r="AS7238" s="87"/>
      <c r="AT7238" s="87"/>
      <c r="AU7238" s="87"/>
      <c r="AV7238" s="87"/>
      <c r="AW7238" s="87"/>
      <c r="AX7238" s="87"/>
      <c r="AY7238" s="87"/>
      <c r="AZ7238" s="87"/>
      <c r="BA7238" s="87"/>
      <c r="BB7238" s="87"/>
      <c r="BC7238" s="87"/>
      <c r="BD7238" s="87"/>
      <c r="BE7238" s="87"/>
      <c r="BF7238" s="87"/>
    </row>
    <row r="7239" spans="13:58" x14ac:dyDescent="0.25">
      <c r="M7239" s="83"/>
      <c r="N7239" s="87"/>
      <c r="O7239" s="87"/>
      <c r="P7239" s="87"/>
      <c r="Q7239" s="87"/>
      <c r="R7239" s="87"/>
      <c r="S7239" s="87"/>
      <c r="T7239" s="87"/>
      <c r="U7239" s="87"/>
      <c r="V7239" s="87"/>
      <c r="W7239" s="87"/>
      <c r="X7239" s="87"/>
      <c r="Y7239" s="87"/>
      <c r="Z7239" s="87"/>
      <c r="AA7239" s="87"/>
      <c r="AB7239" s="87"/>
      <c r="AC7239" s="87"/>
      <c r="AD7239" s="87"/>
      <c r="AE7239" s="87"/>
      <c r="AF7239" s="87"/>
      <c r="AG7239" s="87"/>
      <c r="AH7239" s="87"/>
      <c r="AI7239" s="87"/>
      <c r="AJ7239" s="87"/>
      <c r="AK7239" s="87"/>
      <c r="AL7239" s="87"/>
      <c r="AM7239" s="87"/>
      <c r="AN7239" s="87"/>
      <c r="AO7239" s="87"/>
      <c r="AP7239" s="87"/>
      <c r="AQ7239" s="87"/>
      <c r="AR7239" s="87"/>
      <c r="AS7239" s="87"/>
      <c r="AT7239" s="87"/>
      <c r="AU7239" s="87"/>
      <c r="AV7239" s="87"/>
      <c r="AW7239" s="87"/>
      <c r="AX7239" s="87"/>
      <c r="AY7239" s="87"/>
      <c r="AZ7239" s="87"/>
      <c r="BA7239" s="87"/>
      <c r="BB7239" s="87"/>
      <c r="BC7239" s="87"/>
      <c r="BD7239" s="87"/>
      <c r="BE7239" s="87"/>
      <c r="BF7239" s="87"/>
    </row>
    <row r="7240" spans="13:58" x14ac:dyDescent="0.25">
      <c r="M7240" s="83"/>
      <c r="N7240" s="87"/>
      <c r="O7240" s="87"/>
      <c r="P7240" s="87"/>
      <c r="Q7240" s="87"/>
      <c r="R7240" s="87"/>
      <c r="S7240" s="87"/>
      <c r="T7240" s="87"/>
      <c r="U7240" s="87"/>
      <c r="V7240" s="87"/>
      <c r="W7240" s="87"/>
      <c r="X7240" s="87"/>
      <c r="Y7240" s="87"/>
      <c r="Z7240" s="87"/>
      <c r="AA7240" s="87"/>
      <c r="AB7240" s="87"/>
      <c r="AC7240" s="87"/>
      <c r="AD7240" s="87"/>
      <c r="AE7240" s="87"/>
      <c r="AF7240" s="87"/>
      <c r="AG7240" s="87"/>
      <c r="AH7240" s="87"/>
      <c r="AI7240" s="87"/>
      <c r="AJ7240" s="87"/>
      <c r="AK7240" s="87"/>
      <c r="AL7240" s="87"/>
      <c r="AM7240" s="87"/>
      <c r="AN7240" s="87"/>
      <c r="AO7240" s="87"/>
      <c r="AP7240" s="87"/>
      <c r="AQ7240" s="87"/>
      <c r="AR7240" s="87"/>
      <c r="AS7240" s="87"/>
      <c r="AT7240" s="87"/>
      <c r="AU7240" s="87"/>
      <c r="AV7240" s="87"/>
      <c r="AW7240" s="87"/>
      <c r="AX7240" s="87"/>
      <c r="AY7240" s="87"/>
      <c r="AZ7240" s="87"/>
      <c r="BA7240" s="87"/>
      <c r="BB7240" s="87"/>
      <c r="BC7240" s="87"/>
      <c r="BD7240" s="87"/>
      <c r="BE7240" s="87"/>
      <c r="BF7240" s="87"/>
    </row>
    <row r="7241" spans="13:58" x14ac:dyDescent="0.25">
      <c r="M7241" s="83"/>
      <c r="N7241" s="87"/>
      <c r="O7241" s="87"/>
      <c r="P7241" s="87"/>
      <c r="Q7241" s="87"/>
      <c r="R7241" s="87"/>
      <c r="S7241" s="87"/>
      <c r="T7241" s="87"/>
      <c r="U7241" s="87"/>
      <c r="V7241" s="87"/>
      <c r="W7241" s="87"/>
      <c r="X7241" s="87"/>
      <c r="Y7241" s="87"/>
      <c r="Z7241" s="87"/>
      <c r="AA7241" s="87"/>
      <c r="AB7241" s="87"/>
      <c r="AC7241" s="87"/>
      <c r="AD7241" s="87"/>
      <c r="AE7241" s="87"/>
      <c r="AF7241" s="87"/>
      <c r="AG7241" s="87"/>
      <c r="AH7241" s="87"/>
      <c r="AI7241" s="87"/>
      <c r="AJ7241" s="87"/>
      <c r="AK7241" s="87"/>
      <c r="AL7241" s="87"/>
      <c r="AM7241" s="87"/>
      <c r="AN7241" s="87"/>
      <c r="AO7241" s="87"/>
      <c r="AP7241" s="87"/>
      <c r="AQ7241" s="87"/>
      <c r="AR7241" s="87"/>
      <c r="AS7241" s="87"/>
      <c r="AT7241" s="87"/>
      <c r="AU7241" s="87"/>
      <c r="AV7241" s="87"/>
      <c r="AW7241" s="87"/>
      <c r="AX7241" s="87"/>
      <c r="AY7241" s="87"/>
      <c r="AZ7241" s="87"/>
      <c r="BA7241" s="87"/>
      <c r="BB7241" s="87"/>
      <c r="BC7241" s="87"/>
      <c r="BD7241" s="87"/>
      <c r="BE7241" s="87"/>
      <c r="BF7241" s="87"/>
    </row>
    <row r="7242" spans="13:58" x14ac:dyDescent="0.25">
      <c r="M7242" s="83"/>
      <c r="N7242" s="87"/>
      <c r="O7242" s="87"/>
      <c r="P7242" s="87"/>
      <c r="Q7242" s="87"/>
      <c r="R7242" s="87"/>
      <c r="S7242" s="87"/>
      <c r="T7242" s="87"/>
      <c r="U7242" s="87"/>
      <c r="V7242" s="87"/>
      <c r="W7242" s="87"/>
      <c r="X7242" s="87"/>
      <c r="Y7242" s="87"/>
      <c r="Z7242" s="87"/>
      <c r="AA7242" s="87"/>
      <c r="AB7242" s="87"/>
      <c r="AC7242" s="87"/>
      <c r="AD7242" s="87"/>
      <c r="AE7242" s="87"/>
      <c r="AF7242" s="87"/>
      <c r="AG7242" s="87"/>
      <c r="AH7242" s="87"/>
      <c r="AI7242" s="87"/>
      <c r="AJ7242" s="87"/>
      <c r="AK7242" s="87"/>
      <c r="AL7242" s="87"/>
      <c r="AM7242" s="87"/>
      <c r="AN7242" s="87"/>
      <c r="AO7242" s="87"/>
      <c r="AP7242" s="87"/>
      <c r="AQ7242" s="87"/>
      <c r="AR7242" s="87"/>
      <c r="AS7242" s="87"/>
      <c r="AT7242" s="87"/>
      <c r="AU7242" s="87"/>
      <c r="AV7242" s="87"/>
      <c r="AW7242" s="87"/>
      <c r="AX7242" s="87"/>
      <c r="AY7242" s="87"/>
      <c r="AZ7242" s="87"/>
      <c r="BA7242" s="87"/>
      <c r="BB7242" s="87"/>
      <c r="BC7242" s="87"/>
      <c r="BD7242" s="87"/>
      <c r="BE7242" s="87"/>
      <c r="BF7242" s="87"/>
    </row>
    <row r="7243" spans="13:58" x14ac:dyDescent="0.25">
      <c r="M7243" s="83"/>
      <c r="N7243" s="87"/>
      <c r="O7243" s="87"/>
      <c r="P7243" s="87"/>
      <c r="Q7243" s="87"/>
      <c r="R7243" s="87"/>
      <c r="S7243" s="87"/>
      <c r="T7243" s="87"/>
      <c r="U7243" s="87"/>
      <c r="V7243" s="87"/>
      <c r="W7243" s="87"/>
      <c r="X7243" s="87"/>
      <c r="Y7243" s="87"/>
      <c r="Z7243" s="87"/>
      <c r="AA7243" s="87"/>
      <c r="AB7243" s="87"/>
      <c r="AC7243" s="87"/>
      <c r="AD7243" s="87"/>
      <c r="AE7243" s="87"/>
      <c r="AF7243" s="87"/>
      <c r="AG7243" s="87"/>
      <c r="AH7243" s="87"/>
      <c r="AI7243" s="87"/>
      <c r="AJ7243" s="87"/>
      <c r="AK7243" s="87"/>
      <c r="AL7243" s="87"/>
      <c r="AM7243" s="87"/>
      <c r="AN7243" s="87"/>
      <c r="AO7243" s="87"/>
      <c r="AP7243" s="87"/>
      <c r="AQ7243" s="87"/>
      <c r="AR7243" s="87"/>
      <c r="AS7243" s="87"/>
      <c r="AT7243" s="87"/>
      <c r="AU7243" s="87"/>
      <c r="AV7243" s="87"/>
      <c r="AW7243" s="87"/>
      <c r="AX7243" s="87"/>
      <c r="AY7243" s="87"/>
      <c r="AZ7243" s="87"/>
      <c r="BA7243" s="87"/>
      <c r="BB7243" s="87"/>
      <c r="BC7243" s="87"/>
      <c r="BD7243" s="87"/>
      <c r="BE7243" s="87"/>
      <c r="BF7243" s="87"/>
    </row>
    <row r="7244" spans="13:58" x14ac:dyDescent="0.25">
      <c r="M7244" s="83"/>
      <c r="N7244" s="87"/>
      <c r="O7244" s="87"/>
      <c r="P7244" s="87"/>
      <c r="Q7244" s="87"/>
      <c r="R7244" s="87"/>
      <c r="S7244" s="87"/>
      <c r="T7244" s="87"/>
      <c r="U7244" s="87"/>
      <c r="V7244" s="87"/>
      <c r="W7244" s="87"/>
      <c r="X7244" s="87"/>
      <c r="Y7244" s="87"/>
      <c r="Z7244" s="87"/>
      <c r="AA7244" s="87"/>
      <c r="AB7244" s="87"/>
      <c r="AC7244" s="87"/>
      <c r="AD7244" s="87"/>
      <c r="AE7244" s="87"/>
      <c r="AF7244" s="87"/>
      <c r="AG7244" s="87"/>
      <c r="AH7244" s="87"/>
      <c r="AI7244" s="87"/>
      <c r="AJ7244" s="87"/>
      <c r="AK7244" s="87"/>
      <c r="AL7244" s="87"/>
      <c r="AM7244" s="87"/>
      <c r="AN7244" s="87"/>
      <c r="AO7244" s="87"/>
      <c r="AP7244" s="87"/>
      <c r="AQ7244" s="87"/>
      <c r="AR7244" s="87"/>
      <c r="AS7244" s="87"/>
      <c r="AT7244" s="87"/>
      <c r="AU7244" s="87"/>
      <c r="AV7244" s="87"/>
      <c r="AW7244" s="87"/>
      <c r="AX7244" s="87"/>
      <c r="AY7244" s="87"/>
      <c r="AZ7244" s="87"/>
      <c r="BA7244" s="87"/>
      <c r="BB7244" s="87"/>
      <c r="BC7244" s="87"/>
      <c r="BD7244" s="87"/>
      <c r="BE7244" s="87"/>
      <c r="BF7244" s="87"/>
    </row>
    <row r="7245" spans="13:58" x14ac:dyDescent="0.25">
      <c r="M7245" s="83"/>
      <c r="N7245" s="87"/>
      <c r="O7245" s="87"/>
      <c r="P7245" s="87"/>
      <c r="Q7245" s="87"/>
      <c r="R7245" s="87"/>
      <c r="S7245" s="87"/>
      <c r="T7245" s="87"/>
      <c r="U7245" s="87"/>
      <c r="V7245" s="87"/>
      <c r="W7245" s="87"/>
      <c r="X7245" s="87"/>
      <c r="Y7245" s="87"/>
      <c r="Z7245" s="87"/>
      <c r="AA7245" s="87"/>
      <c r="AB7245" s="87"/>
      <c r="AC7245" s="87"/>
      <c r="AD7245" s="87"/>
      <c r="AE7245" s="87"/>
      <c r="AF7245" s="87"/>
      <c r="AG7245" s="87"/>
      <c r="AH7245" s="87"/>
      <c r="AI7245" s="87"/>
      <c r="AJ7245" s="87"/>
      <c r="AK7245" s="87"/>
      <c r="AL7245" s="87"/>
      <c r="AM7245" s="87"/>
      <c r="AN7245" s="87"/>
      <c r="AO7245" s="87"/>
      <c r="AP7245" s="87"/>
      <c r="AQ7245" s="87"/>
      <c r="AR7245" s="87"/>
      <c r="AS7245" s="87"/>
      <c r="AT7245" s="87"/>
      <c r="AU7245" s="87"/>
      <c r="AV7245" s="87"/>
      <c r="AW7245" s="87"/>
      <c r="AX7245" s="87"/>
      <c r="AY7245" s="87"/>
      <c r="AZ7245" s="87"/>
      <c r="BA7245" s="87"/>
      <c r="BB7245" s="87"/>
      <c r="BC7245" s="87"/>
      <c r="BD7245" s="87"/>
      <c r="BE7245" s="87"/>
      <c r="BF7245" s="87"/>
    </row>
    <row r="7246" spans="13:58" x14ac:dyDescent="0.25">
      <c r="M7246" s="83"/>
      <c r="N7246" s="87"/>
      <c r="O7246" s="87"/>
      <c r="P7246" s="87"/>
      <c r="Q7246" s="87"/>
      <c r="R7246" s="87"/>
      <c r="S7246" s="87"/>
      <c r="T7246" s="87"/>
      <c r="U7246" s="87"/>
      <c r="V7246" s="87"/>
      <c r="W7246" s="87"/>
      <c r="X7246" s="87"/>
      <c r="Y7246" s="87"/>
      <c r="Z7246" s="87"/>
      <c r="AA7246" s="87"/>
      <c r="AB7246" s="87"/>
      <c r="AC7246" s="87"/>
      <c r="AD7246" s="87"/>
      <c r="AE7246" s="87"/>
      <c r="AF7246" s="87"/>
      <c r="AG7246" s="87"/>
      <c r="AH7246" s="87"/>
      <c r="AI7246" s="87"/>
      <c r="AJ7246" s="87"/>
      <c r="AK7246" s="87"/>
      <c r="AL7246" s="87"/>
      <c r="AM7246" s="87"/>
      <c r="AN7246" s="87"/>
      <c r="AO7246" s="87"/>
      <c r="AP7246" s="87"/>
      <c r="AQ7246" s="87"/>
      <c r="AR7246" s="87"/>
      <c r="AS7246" s="87"/>
      <c r="AT7246" s="87"/>
      <c r="AU7246" s="87"/>
      <c r="AV7246" s="87"/>
      <c r="AW7246" s="87"/>
      <c r="AX7246" s="87"/>
      <c r="AY7246" s="87"/>
      <c r="AZ7246" s="87"/>
      <c r="BA7246" s="87"/>
      <c r="BB7246" s="87"/>
      <c r="BC7246" s="87"/>
      <c r="BD7246" s="87"/>
      <c r="BE7246" s="87"/>
      <c r="BF7246" s="87"/>
    </row>
    <row r="7247" spans="13:58" x14ac:dyDescent="0.25">
      <c r="M7247" s="83"/>
      <c r="N7247" s="87"/>
      <c r="O7247" s="87"/>
      <c r="P7247" s="87"/>
      <c r="Q7247" s="87"/>
      <c r="R7247" s="87"/>
      <c r="S7247" s="87"/>
      <c r="T7247" s="87"/>
      <c r="U7247" s="87"/>
      <c r="V7247" s="87"/>
      <c r="W7247" s="87"/>
      <c r="X7247" s="87"/>
      <c r="Y7247" s="87"/>
      <c r="Z7247" s="87"/>
      <c r="AA7247" s="87"/>
      <c r="AB7247" s="87"/>
      <c r="AC7247" s="87"/>
      <c r="AD7247" s="87"/>
      <c r="AE7247" s="87"/>
      <c r="AF7247" s="87"/>
      <c r="AG7247" s="87"/>
      <c r="AH7247" s="87"/>
      <c r="AI7247" s="87"/>
      <c r="AJ7247" s="87"/>
      <c r="AK7247" s="87"/>
      <c r="AL7247" s="87"/>
      <c r="AM7247" s="87"/>
      <c r="AN7247" s="87"/>
      <c r="AO7247" s="87"/>
      <c r="AP7247" s="87"/>
      <c r="AQ7247" s="87"/>
      <c r="AR7247" s="87"/>
      <c r="AS7247" s="87"/>
      <c r="AT7247" s="87"/>
      <c r="AU7247" s="87"/>
      <c r="AV7247" s="87"/>
      <c r="AW7247" s="87"/>
      <c r="AX7247" s="87"/>
      <c r="AY7247" s="87"/>
      <c r="AZ7247" s="87"/>
      <c r="BA7247" s="87"/>
      <c r="BB7247" s="87"/>
      <c r="BC7247" s="87"/>
      <c r="BD7247" s="87"/>
      <c r="BE7247" s="87"/>
      <c r="BF7247" s="87"/>
    </row>
    <row r="7248" spans="13:58" x14ac:dyDescent="0.25">
      <c r="M7248" s="83"/>
      <c r="N7248" s="87"/>
      <c r="O7248" s="87"/>
      <c r="P7248" s="87"/>
      <c r="Q7248" s="87"/>
      <c r="R7248" s="87"/>
      <c r="S7248" s="87"/>
      <c r="T7248" s="87"/>
      <c r="U7248" s="87"/>
      <c r="V7248" s="87"/>
      <c r="W7248" s="87"/>
      <c r="X7248" s="87"/>
      <c r="Y7248" s="87"/>
      <c r="Z7248" s="87"/>
      <c r="AA7248" s="87"/>
      <c r="AB7248" s="87"/>
      <c r="AC7248" s="87"/>
      <c r="AD7248" s="87"/>
      <c r="AE7248" s="87"/>
      <c r="AF7248" s="87"/>
      <c r="AG7248" s="87"/>
      <c r="AH7248" s="87"/>
      <c r="AI7248" s="87"/>
      <c r="AJ7248" s="87"/>
      <c r="AK7248" s="87"/>
      <c r="AL7248" s="87"/>
      <c r="AM7248" s="87"/>
      <c r="AN7248" s="87"/>
      <c r="AO7248" s="87"/>
      <c r="AP7248" s="87"/>
      <c r="AQ7248" s="87"/>
      <c r="AR7248" s="87"/>
      <c r="AS7248" s="87"/>
      <c r="AT7248" s="87"/>
      <c r="AU7248" s="87"/>
      <c r="AV7248" s="87"/>
      <c r="AW7248" s="87"/>
      <c r="AX7248" s="87"/>
      <c r="AY7248" s="87"/>
      <c r="AZ7248" s="87"/>
      <c r="BA7248" s="87"/>
      <c r="BB7248" s="87"/>
      <c r="BC7248" s="87"/>
      <c r="BD7248" s="87"/>
      <c r="BE7248" s="87"/>
      <c r="BF7248" s="87"/>
    </row>
    <row r="7249" spans="13:58" x14ac:dyDescent="0.25">
      <c r="M7249" s="83"/>
      <c r="N7249" s="87"/>
      <c r="O7249" s="87"/>
      <c r="P7249" s="87"/>
      <c r="Q7249" s="87"/>
      <c r="R7249" s="87"/>
      <c r="S7249" s="87"/>
      <c r="T7249" s="87"/>
      <c r="U7249" s="87"/>
      <c r="V7249" s="87"/>
      <c r="W7249" s="87"/>
      <c r="X7249" s="87"/>
      <c r="Y7249" s="87"/>
      <c r="Z7249" s="87"/>
      <c r="AA7249" s="87"/>
      <c r="AB7249" s="87"/>
      <c r="AC7249" s="87"/>
      <c r="AD7249" s="87"/>
      <c r="AE7249" s="87"/>
      <c r="AF7249" s="87"/>
      <c r="AG7249" s="87"/>
      <c r="AH7249" s="87"/>
      <c r="AI7249" s="87"/>
      <c r="AJ7249" s="87"/>
      <c r="AK7249" s="87"/>
      <c r="AL7249" s="87"/>
      <c r="AM7249" s="87"/>
      <c r="AN7249" s="87"/>
      <c r="AO7249" s="87"/>
      <c r="AP7249" s="87"/>
      <c r="AQ7249" s="87"/>
      <c r="AR7249" s="87"/>
      <c r="AS7249" s="87"/>
      <c r="AT7249" s="87"/>
      <c r="AU7249" s="87"/>
      <c r="AV7249" s="87"/>
      <c r="AW7249" s="87"/>
      <c r="AX7249" s="87"/>
      <c r="AY7249" s="87"/>
      <c r="AZ7249" s="87"/>
      <c r="BA7249" s="87"/>
      <c r="BB7249" s="87"/>
      <c r="BC7249" s="87"/>
      <c r="BD7249" s="87"/>
      <c r="BE7249" s="87"/>
      <c r="BF7249" s="87"/>
    </row>
    <row r="7250" spans="13:58" x14ac:dyDescent="0.25">
      <c r="M7250" s="83"/>
      <c r="N7250" s="87"/>
      <c r="O7250" s="87"/>
      <c r="P7250" s="87"/>
      <c r="Q7250" s="87"/>
      <c r="R7250" s="87"/>
      <c r="S7250" s="87"/>
      <c r="T7250" s="87"/>
      <c r="U7250" s="87"/>
      <c r="V7250" s="87"/>
      <c r="W7250" s="87"/>
      <c r="X7250" s="87"/>
      <c r="Y7250" s="87"/>
      <c r="Z7250" s="87"/>
      <c r="AA7250" s="87"/>
      <c r="AB7250" s="87"/>
      <c r="AC7250" s="87"/>
      <c r="AD7250" s="87"/>
      <c r="AE7250" s="87"/>
      <c r="AF7250" s="87"/>
      <c r="AG7250" s="87"/>
      <c r="AH7250" s="87"/>
      <c r="AI7250" s="87"/>
      <c r="AJ7250" s="87"/>
      <c r="AK7250" s="87"/>
      <c r="AL7250" s="87"/>
      <c r="AM7250" s="87"/>
      <c r="AN7250" s="87"/>
      <c r="AO7250" s="87"/>
      <c r="AP7250" s="87"/>
      <c r="AQ7250" s="87"/>
      <c r="AR7250" s="87"/>
      <c r="AS7250" s="87"/>
      <c r="AT7250" s="87"/>
      <c r="AU7250" s="87"/>
      <c r="AV7250" s="87"/>
      <c r="AW7250" s="87"/>
      <c r="AX7250" s="87"/>
      <c r="AY7250" s="87"/>
      <c r="AZ7250" s="87"/>
      <c r="BA7250" s="87"/>
      <c r="BB7250" s="87"/>
      <c r="BC7250" s="87"/>
      <c r="BD7250" s="87"/>
      <c r="BE7250" s="87"/>
      <c r="BF7250" s="87"/>
    </row>
    <row r="7251" spans="13:58" x14ac:dyDescent="0.25">
      <c r="M7251" s="83"/>
      <c r="N7251" s="87"/>
      <c r="O7251" s="87"/>
      <c r="P7251" s="87"/>
      <c r="Q7251" s="87"/>
      <c r="R7251" s="87"/>
      <c r="S7251" s="87"/>
      <c r="T7251" s="87"/>
      <c r="U7251" s="87"/>
      <c r="V7251" s="87"/>
      <c r="W7251" s="87"/>
      <c r="X7251" s="87"/>
      <c r="Y7251" s="87"/>
      <c r="Z7251" s="87"/>
      <c r="AA7251" s="87"/>
      <c r="AB7251" s="87"/>
      <c r="AC7251" s="87"/>
      <c r="AD7251" s="87"/>
      <c r="AE7251" s="87"/>
      <c r="AF7251" s="87"/>
      <c r="AG7251" s="87"/>
      <c r="AH7251" s="87"/>
      <c r="AI7251" s="87"/>
      <c r="AJ7251" s="87"/>
      <c r="AK7251" s="87"/>
      <c r="AL7251" s="87"/>
      <c r="AM7251" s="87"/>
      <c r="AN7251" s="87"/>
      <c r="AO7251" s="87"/>
      <c r="AP7251" s="87"/>
      <c r="AQ7251" s="87"/>
      <c r="AR7251" s="87"/>
      <c r="AS7251" s="87"/>
      <c r="AT7251" s="87"/>
      <c r="AU7251" s="87"/>
      <c r="AV7251" s="87"/>
      <c r="AW7251" s="87"/>
      <c r="AX7251" s="87"/>
      <c r="AY7251" s="87"/>
      <c r="AZ7251" s="87"/>
      <c r="BA7251" s="87"/>
      <c r="BB7251" s="87"/>
      <c r="BC7251" s="87"/>
      <c r="BD7251" s="87"/>
      <c r="BE7251" s="87"/>
      <c r="BF7251" s="87"/>
    </row>
    <row r="7252" spans="13:58" x14ac:dyDescent="0.25">
      <c r="M7252" s="83"/>
      <c r="N7252" s="87"/>
      <c r="O7252" s="87"/>
      <c r="P7252" s="87"/>
      <c r="Q7252" s="87"/>
      <c r="R7252" s="87"/>
      <c r="S7252" s="87"/>
      <c r="T7252" s="87"/>
      <c r="U7252" s="87"/>
      <c r="V7252" s="87"/>
      <c r="W7252" s="87"/>
      <c r="X7252" s="87"/>
      <c r="Y7252" s="87"/>
      <c r="Z7252" s="87"/>
      <c r="AA7252" s="87"/>
      <c r="AB7252" s="87"/>
      <c r="AC7252" s="87"/>
      <c r="AD7252" s="87"/>
      <c r="AE7252" s="87"/>
      <c r="AF7252" s="87"/>
      <c r="AG7252" s="87"/>
      <c r="AH7252" s="87"/>
      <c r="AI7252" s="87"/>
      <c r="AJ7252" s="87"/>
      <c r="AK7252" s="87"/>
      <c r="AL7252" s="87"/>
      <c r="AM7252" s="87"/>
      <c r="AN7252" s="87"/>
      <c r="AO7252" s="87"/>
      <c r="AP7252" s="87"/>
      <c r="AQ7252" s="87"/>
      <c r="AR7252" s="87"/>
      <c r="AS7252" s="87"/>
      <c r="AT7252" s="87"/>
      <c r="AU7252" s="87"/>
      <c r="AV7252" s="87"/>
      <c r="AW7252" s="87"/>
      <c r="AX7252" s="87"/>
      <c r="AY7252" s="87"/>
      <c r="AZ7252" s="87"/>
      <c r="BA7252" s="87"/>
      <c r="BB7252" s="87"/>
      <c r="BC7252" s="87"/>
      <c r="BD7252" s="87"/>
      <c r="BE7252" s="87"/>
      <c r="BF7252" s="87"/>
    </row>
    <row r="7253" spans="13:58" x14ac:dyDescent="0.25">
      <c r="M7253" s="83"/>
      <c r="N7253" s="87"/>
      <c r="O7253" s="87"/>
      <c r="P7253" s="87"/>
      <c r="Q7253" s="87"/>
      <c r="R7253" s="87"/>
      <c r="S7253" s="87"/>
      <c r="T7253" s="87"/>
      <c r="U7253" s="87"/>
      <c r="V7253" s="87"/>
      <c r="W7253" s="87"/>
      <c r="X7253" s="87"/>
      <c r="Y7253" s="87"/>
      <c r="Z7253" s="87"/>
      <c r="AA7253" s="87"/>
      <c r="AB7253" s="87"/>
      <c r="AC7253" s="87"/>
      <c r="AD7253" s="87"/>
      <c r="AE7253" s="87"/>
      <c r="AF7253" s="87"/>
      <c r="AG7253" s="87"/>
      <c r="AH7253" s="87"/>
      <c r="AI7253" s="87"/>
      <c r="AJ7253" s="87"/>
      <c r="AK7253" s="87"/>
      <c r="AL7253" s="87"/>
      <c r="AM7253" s="87"/>
      <c r="AN7253" s="87"/>
      <c r="AO7253" s="87"/>
      <c r="AP7253" s="87"/>
      <c r="AQ7253" s="87"/>
      <c r="AR7253" s="87"/>
      <c r="AS7253" s="87"/>
      <c r="AT7253" s="87"/>
      <c r="AU7253" s="87"/>
      <c r="AV7253" s="87"/>
      <c r="AW7253" s="87"/>
      <c r="AX7253" s="87"/>
      <c r="AY7253" s="87"/>
      <c r="AZ7253" s="87"/>
      <c r="BA7253" s="87"/>
      <c r="BB7253" s="87"/>
      <c r="BC7253" s="87"/>
      <c r="BD7253" s="87"/>
      <c r="BE7253" s="87"/>
      <c r="BF7253" s="87"/>
    </row>
    <row r="7254" spans="13:58" x14ac:dyDescent="0.25">
      <c r="M7254" s="83"/>
      <c r="N7254" s="87"/>
      <c r="O7254" s="87"/>
      <c r="P7254" s="87"/>
      <c r="Q7254" s="87"/>
      <c r="R7254" s="87"/>
      <c r="S7254" s="87"/>
      <c r="T7254" s="87"/>
      <c r="U7254" s="87"/>
      <c r="V7254" s="87"/>
      <c r="W7254" s="87"/>
      <c r="X7254" s="87"/>
      <c r="Y7254" s="87"/>
      <c r="Z7254" s="87"/>
      <c r="AA7254" s="87"/>
      <c r="AB7254" s="87"/>
      <c r="AC7254" s="87"/>
      <c r="AD7254" s="87"/>
      <c r="AE7254" s="87"/>
      <c r="AF7254" s="87"/>
      <c r="AG7254" s="87"/>
      <c r="AH7254" s="87"/>
      <c r="AI7254" s="87"/>
      <c r="AJ7254" s="87"/>
      <c r="AK7254" s="87"/>
      <c r="AL7254" s="87"/>
      <c r="AM7254" s="87"/>
      <c r="AN7254" s="87"/>
      <c r="AO7254" s="87"/>
      <c r="AP7254" s="87"/>
      <c r="AQ7254" s="87"/>
      <c r="AR7254" s="87"/>
      <c r="AS7254" s="87"/>
      <c r="AT7254" s="87"/>
      <c r="AU7254" s="87"/>
      <c r="AV7254" s="87"/>
      <c r="AW7254" s="87"/>
      <c r="AX7254" s="87"/>
      <c r="AY7254" s="87"/>
      <c r="AZ7254" s="87"/>
      <c r="BA7254" s="87"/>
      <c r="BB7254" s="87"/>
      <c r="BC7254" s="87"/>
      <c r="BD7254" s="87"/>
      <c r="BE7254" s="87"/>
      <c r="BF7254" s="87"/>
    </row>
    <row r="7255" spans="13:58" x14ac:dyDescent="0.25">
      <c r="M7255" s="83"/>
      <c r="N7255" s="87"/>
      <c r="O7255" s="87"/>
      <c r="P7255" s="87"/>
      <c r="Q7255" s="87"/>
      <c r="R7255" s="87"/>
      <c r="S7255" s="87"/>
      <c r="T7255" s="87"/>
      <c r="U7255" s="87"/>
      <c r="V7255" s="87"/>
      <c r="W7255" s="87"/>
      <c r="X7255" s="87"/>
      <c r="Y7255" s="87"/>
      <c r="Z7255" s="87"/>
      <c r="AA7255" s="87"/>
      <c r="AB7255" s="87"/>
      <c r="AC7255" s="87"/>
      <c r="AD7255" s="87"/>
      <c r="AE7255" s="87"/>
      <c r="AF7255" s="87"/>
      <c r="AG7255" s="87"/>
      <c r="AH7255" s="87"/>
      <c r="AI7255" s="87"/>
      <c r="AJ7255" s="87"/>
      <c r="AK7255" s="87"/>
      <c r="AL7255" s="87"/>
      <c r="AM7255" s="87"/>
      <c r="AN7255" s="87"/>
      <c r="AO7255" s="87"/>
      <c r="AP7255" s="87"/>
      <c r="AQ7255" s="87"/>
      <c r="AR7255" s="87"/>
      <c r="AS7255" s="87"/>
      <c r="AT7255" s="87"/>
      <c r="AU7255" s="87"/>
      <c r="AV7255" s="87"/>
      <c r="AW7255" s="87"/>
      <c r="AX7255" s="87"/>
      <c r="AY7255" s="87"/>
      <c r="AZ7255" s="87"/>
      <c r="BA7255" s="87"/>
      <c r="BB7255" s="87"/>
      <c r="BC7255" s="87"/>
      <c r="BD7255" s="87"/>
      <c r="BE7255" s="87"/>
      <c r="BF7255" s="87"/>
    </row>
    <row r="7256" spans="13:58" x14ac:dyDescent="0.25">
      <c r="M7256" s="83"/>
      <c r="N7256" s="87"/>
      <c r="O7256" s="87"/>
      <c r="P7256" s="87"/>
      <c r="Q7256" s="87"/>
      <c r="R7256" s="87"/>
      <c r="S7256" s="87"/>
      <c r="T7256" s="87"/>
      <c r="U7256" s="87"/>
      <c r="V7256" s="87"/>
      <c r="W7256" s="87"/>
      <c r="X7256" s="87"/>
      <c r="Y7256" s="87"/>
      <c r="Z7256" s="87"/>
      <c r="AA7256" s="87"/>
      <c r="AB7256" s="87"/>
      <c r="AC7256" s="87"/>
      <c r="AD7256" s="87"/>
      <c r="AE7256" s="87"/>
      <c r="AF7256" s="87"/>
      <c r="AG7256" s="87"/>
      <c r="AH7256" s="87"/>
      <c r="AI7256" s="87"/>
      <c r="AJ7256" s="87"/>
      <c r="AK7256" s="87"/>
      <c r="AL7256" s="87"/>
      <c r="AM7256" s="87"/>
      <c r="AN7256" s="87"/>
      <c r="AO7256" s="87"/>
      <c r="AP7256" s="87"/>
      <c r="AQ7256" s="87"/>
      <c r="AR7256" s="87"/>
      <c r="AS7256" s="87"/>
      <c r="AT7256" s="87"/>
      <c r="AU7256" s="87"/>
      <c r="AV7256" s="87"/>
      <c r="AW7256" s="87"/>
      <c r="AX7256" s="87"/>
      <c r="AY7256" s="87"/>
      <c r="AZ7256" s="87"/>
      <c r="BA7256" s="87"/>
      <c r="BB7256" s="87"/>
      <c r="BC7256" s="87"/>
      <c r="BD7256" s="87"/>
      <c r="BE7256" s="87"/>
      <c r="BF7256" s="87"/>
    </row>
    <row r="7257" spans="13:58" x14ac:dyDescent="0.25">
      <c r="M7257" s="83"/>
      <c r="N7257" s="87"/>
      <c r="O7257" s="87"/>
      <c r="P7257" s="87"/>
      <c r="Q7257" s="87"/>
      <c r="R7257" s="87"/>
      <c r="S7257" s="87"/>
      <c r="T7257" s="87"/>
      <c r="U7257" s="87"/>
      <c r="V7257" s="87"/>
      <c r="W7257" s="87"/>
      <c r="X7257" s="87"/>
      <c r="Y7257" s="87"/>
      <c r="Z7257" s="87"/>
      <c r="AA7257" s="87"/>
      <c r="AB7257" s="87"/>
      <c r="AC7257" s="87"/>
      <c r="AD7257" s="87"/>
      <c r="AE7257" s="87"/>
      <c r="AF7257" s="87"/>
      <c r="AG7257" s="87"/>
      <c r="AH7257" s="87"/>
      <c r="AI7257" s="87"/>
      <c r="AJ7257" s="87"/>
      <c r="AK7257" s="87"/>
      <c r="AL7257" s="87"/>
      <c r="AM7257" s="87"/>
      <c r="AN7257" s="87"/>
      <c r="AO7257" s="87"/>
      <c r="AP7257" s="87"/>
      <c r="AQ7257" s="87"/>
      <c r="AR7257" s="87"/>
      <c r="AS7257" s="87"/>
      <c r="AT7257" s="87"/>
      <c r="AU7257" s="87"/>
      <c r="AV7257" s="87"/>
      <c r="AW7257" s="87"/>
      <c r="AX7257" s="87"/>
      <c r="AY7257" s="87"/>
      <c r="AZ7257" s="87"/>
      <c r="BA7257" s="87"/>
      <c r="BB7257" s="87"/>
      <c r="BC7257" s="87"/>
      <c r="BD7257" s="87"/>
      <c r="BE7257" s="87"/>
      <c r="BF7257" s="87"/>
    </row>
    <row r="7258" spans="13:58" x14ac:dyDescent="0.25">
      <c r="M7258" s="83"/>
      <c r="N7258" s="87"/>
      <c r="O7258" s="87"/>
      <c r="P7258" s="87"/>
      <c r="Q7258" s="87"/>
      <c r="R7258" s="87"/>
      <c r="S7258" s="87"/>
      <c r="T7258" s="87"/>
      <c r="U7258" s="87"/>
      <c r="V7258" s="87"/>
      <c r="W7258" s="87"/>
      <c r="X7258" s="87"/>
      <c r="Y7258" s="87"/>
      <c r="Z7258" s="87"/>
      <c r="AA7258" s="87"/>
      <c r="AB7258" s="87"/>
      <c r="AC7258" s="87"/>
      <c r="AD7258" s="87"/>
      <c r="AE7258" s="87"/>
      <c r="AF7258" s="87"/>
      <c r="AG7258" s="87"/>
      <c r="AH7258" s="87"/>
      <c r="AI7258" s="87"/>
      <c r="AJ7258" s="87"/>
      <c r="AK7258" s="87"/>
      <c r="AL7258" s="87"/>
      <c r="AM7258" s="87"/>
      <c r="AN7258" s="87"/>
      <c r="AO7258" s="87"/>
      <c r="AP7258" s="87"/>
      <c r="AQ7258" s="87"/>
      <c r="AR7258" s="87"/>
      <c r="AS7258" s="87"/>
      <c r="AT7258" s="87"/>
      <c r="AU7258" s="87"/>
      <c r="AV7258" s="87"/>
      <c r="AW7258" s="87"/>
      <c r="AX7258" s="87"/>
      <c r="AY7258" s="87"/>
      <c r="AZ7258" s="87"/>
      <c r="BA7258" s="87"/>
      <c r="BB7258" s="87"/>
      <c r="BC7258" s="87"/>
      <c r="BD7258" s="87"/>
      <c r="BE7258" s="87"/>
      <c r="BF7258" s="87"/>
    </row>
    <row r="7259" spans="13:58" x14ac:dyDescent="0.25">
      <c r="M7259" s="83"/>
      <c r="N7259" s="87"/>
      <c r="O7259" s="87"/>
      <c r="P7259" s="87"/>
      <c r="Q7259" s="87"/>
      <c r="R7259" s="87"/>
      <c r="S7259" s="87"/>
      <c r="T7259" s="87"/>
      <c r="U7259" s="87"/>
      <c r="V7259" s="87"/>
      <c r="W7259" s="87"/>
      <c r="X7259" s="87"/>
      <c r="Y7259" s="87"/>
      <c r="Z7259" s="87"/>
      <c r="AA7259" s="87"/>
      <c r="AB7259" s="87"/>
      <c r="AC7259" s="87"/>
      <c r="AD7259" s="87"/>
      <c r="AE7259" s="87"/>
      <c r="AF7259" s="87"/>
      <c r="AG7259" s="87"/>
      <c r="AH7259" s="87"/>
      <c r="AI7259" s="87"/>
      <c r="AJ7259" s="87"/>
      <c r="AK7259" s="87"/>
      <c r="AL7259" s="87"/>
      <c r="AM7259" s="87"/>
      <c r="AN7259" s="87"/>
      <c r="AO7259" s="87"/>
      <c r="AP7259" s="87"/>
      <c r="AQ7259" s="87"/>
      <c r="AR7259" s="87"/>
      <c r="AS7259" s="87"/>
      <c r="AT7259" s="87"/>
      <c r="AU7259" s="87"/>
      <c r="AV7259" s="87"/>
      <c r="AW7259" s="87"/>
      <c r="AX7259" s="87"/>
      <c r="AY7259" s="87"/>
      <c r="AZ7259" s="87"/>
      <c r="BA7259" s="87"/>
      <c r="BB7259" s="87"/>
      <c r="BC7259" s="87"/>
      <c r="BD7259" s="87"/>
      <c r="BE7259" s="87"/>
      <c r="BF7259" s="87"/>
    </row>
    <row r="7260" spans="13:58" x14ac:dyDescent="0.25">
      <c r="M7260" s="83"/>
      <c r="N7260" s="87"/>
      <c r="O7260" s="87"/>
      <c r="P7260" s="87"/>
      <c r="Q7260" s="87"/>
      <c r="R7260" s="87"/>
      <c r="S7260" s="87"/>
      <c r="T7260" s="87"/>
      <c r="U7260" s="87"/>
      <c r="V7260" s="87"/>
      <c r="W7260" s="87"/>
      <c r="X7260" s="87"/>
      <c r="Y7260" s="87"/>
      <c r="Z7260" s="87"/>
      <c r="AA7260" s="87"/>
      <c r="AB7260" s="87"/>
      <c r="AC7260" s="87"/>
      <c r="AD7260" s="87"/>
      <c r="AE7260" s="87"/>
      <c r="AF7260" s="87"/>
      <c r="AG7260" s="87"/>
      <c r="AH7260" s="87"/>
      <c r="AI7260" s="87"/>
      <c r="AJ7260" s="87"/>
      <c r="AK7260" s="87"/>
      <c r="AL7260" s="87"/>
      <c r="AM7260" s="87"/>
      <c r="AN7260" s="87"/>
      <c r="AO7260" s="87"/>
      <c r="AP7260" s="87"/>
      <c r="AQ7260" s="87"/>
      <c r="AR7260" s="87"/>
      <c r="AS7260" s="87"/>
      <c r="AT7260" s="87"/>
      <c r="AU7260" s="87"/>
      <c r="AV7260" s="87"/>
      <c r="AW7260" s="87"/>
      <c r="AX7260" s="87"/>
      <c r="AY7260" s="87"/>
      <c r="AZ7260" s="87"/>
      <c r="BA7260" s="87"/>
      <c r="BB7260" s="87"/>
      <c r="BC7260" s="87"/>
      <c r="BD7260" s="87"/>
      <c r="BE7260" s="87"/>
      <c r="BF7260" s="87"/>
    </row>
    <row r="7261" spans="13:58" x14ac:dyDescent="0.25">
      <c r="M7261" s="83"/>
      <c r="N7261" s="87"/>
      <c r="O7261" s="87"/>
      <c r="P7261" s="87"/>
      <c r="Q7261" s="87"/>
      <c r="R7261" s="87"/>
      <c r="S7261" s="87"/>
      <c r="T7261" s="87"/>
      <c r="U7261" s="87"/>
      <c r="V7261" s="87"/>
      <c r="W7261" s="87"/>
      <c r="X7261" s="87"/>
      <c r="Y7261" s="87"/>
      <c r="Z7261" s="87"/>
      <c r="AA7261" s="87"/>
      <c r="AB7261" s="87"/>
      <c r="AC7261" s="87"/>
      <c r="AD7261" s="87"/>
      <c r="AE7261" s="87"/>
      <c r="AF7261" s="87"/>
      <c r="AG7261" s="87"/>
      <c r="AH7261" s="87"/>
      <c r="AI7261" s="87"/>
      <c r="AJ7261" s="87"/>
      <c r="AK7261" s="87"/>
      <c r="AL7261" s="87"/>
      <c r="AM7261" s="87"/>
      <c r="AN7261" s="87"/>
      <c r="AO7261" s="87"/>
      <c r="AP7261" s="87"/>
      <c r="AQ7261" s="87"/>
      <c r="AR7261" s="87"/>
      <c r="AS7261" s="87"/>
      <c r="AT7261" s="87"/>
      <c r="AU7261" s="87"/>
      <c r="AV7261" s="87"/>
      <c r="AW7261" s="87"/>
      <c r="AX7261" s="87"/>
      <c r="AY7261" s="87"/>
      <c r="AZ7261" s="87"/>
      <c r="BA7261" s="87"/>
      <c r="BB7261" s="87"/>
      <c r="BC7261" s="87"/>
      <c r="BD7261" s="87"/>
      <c r="BE7261" s="87"/>
      <c r="BF7261" s="87"/>
    </row>
    <row r="7262" spans="13:58" x14ac:dyDescent="0.25">
      <c r="M7262" s="83"/>
      <c r="N7262" s="87"/>
      <c r="O7262" s="87"/>
      <c r="P7262" s="87"/>
      <c r="Q7262" s="87"/>
      <c r="R7262" s="87"/>
      <c r="S7262" s="87"/>
      <c r="T7262" s="87"/>
      <c r="U7262" s="87"/>
      <c r="V7262" s="87"/>
      <c r="W7262" s="87"/>
      <c r="X7262" s="87"/>
      <c r="Y7262" s="87"/>
      <c r="Z7262" s="87"/>
      <c r="AA7262" s="87"/>
      <c r="AB7262" s="87"/>
      <c r="AC7262" s="87"/>
      <c r="AD7262" s="87"/>
      <c r="AE7262" s="87"/>
      <c r="AF7262" s="87"/>
      <c r="AG7262" s="87"/>
      <c r="AH7262" s="87"/>
      <c r="AI7262" s="87"/>
      <c r="AJ7262" s="87"/>
      <c r="AK7262" s="87"/>
      <c r="AL7262" s="87"/>
      <c r="AM7262" s="87"/>
      <c r="AN7262" s="87"/>
      <c r="AO7262" s="87"/>
      <c r="AP7262" s="87"/>
      <c r="AQ7262" s="87"/>
      <c r="AR7262" s="87"/>
      <c r="AS7262" s="87"/>
      <c r="AT7262" s="87"/>
      <c r="AU7262" s="87"/>
      <c r="AV7262" s="87"/>
      <c r="AW7262" s="87"/>
      <c r="AX7262" s="87"/>
      <c r="AY7262" s="87"/>
      <c r="AZ7262" s="87"/>
      <c r="BA7262" s="87"/>
      <c r="BB7262" s="87"/>
      <c r="BC7262" s="87"/>
      <c r="BD7262" s="87"/>
      <c r="BE7262" s="87"/>
      <c r="BF7262" s="87"/>
    </row>
    <row r="7263" spans="13:58" x14ac:dyDescent="0.25">
      <c r="M7263" s="83"/>
      <c r="N7263" s="87"/>
      <c r="O7263" s="87"/>
      <c r="P7263" s="87"/>
      <c r="Q7263" s="87"/>
      <c r="R7263" s="87"/>
      <c r="S7263" s="87"/>
      <c r="T7263" s="87"/>
      <c r="U7263" s="87"/>
      <c r="V7263" s="87"/>
      <c r="W7263" s="87"/>
      <c r="X7263" s="87"/>
      <c r="Y7263" s="87"/>
      <c r="Z7263" s="87"/>
      <c r="AA7263" s="87"/>
      <c r="AB7263" s="87"/>
      <c r="AC7263" s="87"/>
      <c r="AD7263" s="87"/>
      <c r="AE7263" s="87"/>
      <c r="AF7263" s="87"/>
      <c r="AG7263" s="87"/>
      <c r="AH7263" s="87"/>
      <c r="AI7263" s="87"/>
      <c r="AJ7263" s="87"/>
      <c r="AK7263" s="87"/>
      <c r="AL7263" s="87"/>
      <c r="AM7263" s="87"/>
      <c r="AN7263" s="87"/>
      <c r="AO7263" s="87"/>
      <c r="AP7263" s="87"/>
      <c r="AQ7263" s="87"/>
      <c r="AR7263" s="87"/>
      <c r="AS7263" s="87"/>
      <c r="AT7263" s="87"/>
      <c r="AU7263" s="87"/>
      <c r="AV7263" s="87"/>
      <c r="AW7263" s="87"/>
      <c r="AX7263" s="87"/>
      <c r="AY7263" s="87"/>
      <c r="AZ7263" s="87"/>
      <c r="BA7263" s="87"/>
      <c r="BB7263" s="87"/>
      <c r="BC7263" s="87"/>
      <c r="BD7263" s="87"/>
      <c r="BE7263" s="87"/>
      <c r="BF7263" s="87"/>
    </row>
    <row r="7264" spans="13:58" x14ac:dyDescent="0.25">
      <c r="M7264" s="83"/>
      <c r="N7264" s="87"/>
      <c r="O7264" s="87"/>
      <c r="P7264" s="87"/>
      <c r="Q7264" s="87"/>
      <c r="R7264" s="87"/>
      <c r="S7264" s="87"/>
      <c r="T7264" s="87"/>
      <c r="U7264" s="87"/>
      <c r="V7264" s="87"/>
      <c r="W7264" s="87"/>
      <c r="X7264" s="87"/>
      <c r="Y7264" s="87"/>
      <c r="Z7264" s="87"/>
      <c r="AA7264" s="87"/>
      <c r="AB7264" s="87"/>
      <c r="AC7264" s="87"/>
      <c r="AD7264" s="87"/>
      <c r="AE7264" s="87"/>
      <c r="AF7264" s="87"/>
      <c r="AG7264" s="87"/>
      <c r="AH7264" s="87"/>
      <c r="AI7264" s="87"/>
      <c r="AJ7264" s="87"/>
      <c r="AK7264" s="87"/>
      <c r="AL7264" s="87"/>
      <c r="AM7264" s="87"/>
      <c r="AN7264" s="87"/>
      <c r="AO7264" s="87"/>
      <c r="AP7264" s="87"/>
      <c r="AQ7264" s="87"/>
      <c r="AR7264" s="87"/>
      <c r="AS7264" s="87"/>
      <c r="AT7264" s="87"/>
      <c r="AU7264" s="87"/>
      <c r="AV7264" s="87"/>
      <c r="AW7264" s="87"/>
      <c r="AX7264" s="87"/>
      <c r="AY7264" s="87"/>
      <c r="AZ7264" s="87"/>
      <c r="BA7264" s="87"/>
      <c r="BB7264" s="87"/>
      <c r="BC7264" s="87"/>
      <c r="BD7264" s="87"/>
      <c r="BE7264" s="87"/>
      <c r="BF7264" s="87"/>
    </row>
    <row r="7265" spans="13:58" x14ac:dyDescent="0.25">
      <c r="M7265" s="83"/>
      <c r="N7265" s="87"/>
      <c r="O7265" s="87"/>
      <c r="P7265" s="87"/>
      <c r="Q7265" s="87"/>
      <c r="R7265" s="87"/>
      <c r="S7265" s="87"/>
      <c r="T7265" s="87"/>
      <c r="U7265" s="87"/>
      <c r="V7265" s="87"/>
      <c r="W7265" s="87"/>
      <c r="X7265" s="87"/>
      <c r="Y7265" s="87"/>
      <c r="Z7265" s="87"/>
      <c r="AA7265" s="87"/>
      <c r="AB7265" s="87"/>
      <c r="AC7265" s="87"/>
      <c r="AD7265" s="87"/>
      <c r="AE7265" s="87"/>
      <c r="AF7265" s="87"/>
      <c r="AG7265" s="87"/>
      <c r="AH7265" s="87"/>
      <c r="AI7265" s="87"/>
      <c r="AJ7265" s="87"/>
      <c r="AK7265" s="87"/>
      <c r="AL7265" s="87"/>
      <c r="AM7265" s="87"/>
      <c r="AN7265" s="87"/>
      <c r="AO7265" s="87"/>
      <c r="AP7265" s="87"/>
      <c r="AQ7265" s="87"/>
      <c r="AR7265" s="87"/>
      <c r="AS7265" s="87"/>
      <c r="AT7265" s="87"/>
      <c r="AU7265" s="87"/>
      <c r="AV7265" s="87"/>
      <c r="AW7265" s="87"/>
      <c r="AX7265" s="87"/>
      <c r="AY7265" s="87"/>
      <c r="AZ7265" s="87"/>
      <c r="BA7265" s="87"/>
      <c r="BB7265" s="87"/>
      <c r="BC7265" s="87"/>
      <c r="BD7265" s="87"/>
      <c r="BE7265" s="87"/>
      <c r="BF7265" s="87"/>
    </row>
    <row r="7266" spans="13:58" x14ac:dyDescent="0.25">
      <c r="M7266" s="83"/>
      <c r="N7266" s="87"/>
      <c r="O7266" s="87"/>
      <c r="P7266" s="87"/>
      <c r="Q7266" s="87"/>
      <c r="R7266" s="87"/>
      <c r="S7266" s="87"/>
      <c r="T7266" s="87"/>
      <c r="U7266" s="87"/>
      <c r="V7266" s="87"/>
      <c r="W7266" s="87"/>
      <c r="X7266" s="87"/>
      <c r="Y7266" s="87"/>
      <c r="Z7266" s="87"/>
      <c r="AA7266" s="87"/>
      <c r="AB7266" s="87"/>
      <c r="AC7266" s="87"/>
      <c r="AD7266" s="87"/>
      <c r="AE7266" s="87"/>
      <c r="AF7266" s="87"/>
      <c r="AG7266" s="87"/>
      <c r="AH7266" s="87"/>
      <c r="AI7266" s="87"/>
      <c r="AJ7266" s="87"/>
      <c r="AK7266" s="87"/>
      <c r="AL7266" s="87"/>
      <c r="AM7266" s="87"/>
      <c r="AN7266" s="87"/>
      <c r="AO7266" s="87"/>
      <c r="AP7266" s="87"/>
      <c r="AQ7266" s="87"/>
      <c r="AR7266" s="87"/>
      <c r="AS7266" s="87"/>
      <c r="AT7266" s="87"/>
      <c r="AU7266" s="87"/>
      <c r="AV7266" s="87"/>
      <c r="AW7266" s="87"/>
      <c r="AX7266" s="87"/>
      <c r="AY7266" s="87"/>
      <c r="AZ7266" s="87"/>
      <c r="BA7266" s="87"/>
      <c r="BB7266" s="87"/>
      <c r="BC7266" s="87"/>
      <c r="BD7266" s="87"/>
      <c r="BE7266" s="87"/>
      <c r="BF7266" s="87"/>
    </row>
    <row r="7267" spans="13:58" x14ac:dyDescent="0.25">
      <c r="M7267" s="83"/>
      <c r="N7267" s="87"/>
      <c r="O7267" s="87"/>
      <c r="P7267" s="87"/>
      <c r="Q7267" s="87"/>
      <c r="R7267" s="87"/>
      <c r="S7267" s="87"/>
      <c r="T7267" s="87"/>
      <c r="U7267" s="87"/>
      <c r="V7267" s="87"/>
      <c r="W7267" s="87"/>
      <c r="X7267" s="87"/>
      <c r="Y7267" s="87"/>
      <c r="Z7267" s="87"/>
      <c r="AA7267" s="87"/>
      <c r="AB7267" s="87"/>
      <c r="AC7267" s="87"/>
      <c r="AD7267" s="87"/>
      <c r="AE7267" s="87"/>
      <c r="AF7267" s="87"/>
      <c r="AG7267" s="87"/>
      <c r="AH7267" s="87"/>
      <c r="AI7267" s="87"/>
      <c r="AJ7267" s="87"/>
      <c r="AK7267" s="87"/>
      <c r="AL7267" s="87"/>
      <c r="AM7267" s="87"/>
      <c r="AN7267" s="87"/>
      <c r="AO7267" s="87"/>
      <c r="AP7267" s="87"/>
      <c r="AQ7267" s="87"/>
      <c r="AR7267" s="87"/>
      <c r="AS7267" s="87"/>
      <c r="AT7267" s="87"/>
      <c r="AU7267" s="87"/>
      <c r="AV7267" s="87"/>
      <c r="AW7267" s="87"/>
      <c r="AX7267" s="87"/>
      <c r="AY7267" s="87"/>
      <c r="AZ7267" s="87"/>
      <c r="BA7267" s="87"/>
      <c r="BB7267" s="87"/>
      <c r="BC7267" s="87"/>
      <c r="BD7267" s="87"/>
      <c r="BE7267" s="87"/>
      <c r="BF7267" s="87"/>
    </row>
    <row r="7268" spans="13:58" x14ac:dyDescent="0.25">
      <c r="M7268" s="83"/>
      <c r="N7268" s="87"/>
      <c r="O7268" s="87"/>
      <c r="P7268" s="87"/>
      <c r="Q7268" s="87"/>
      <c r="R7268" s="87"/>
      <c r="S7268" s="87"/>
      <c r="T7268" s="87"/>
      <c r="U7268" s="87"/>
      <c r="V7268" s="87"/>
      <c r="W7268" s="87"/>
      <c r="X7268" s="87"/>
      <c r="Y7268" s="87"/>
      <c r="Z7268" s="87"/>
      <c r="AA7268" s="87"/>
      <c r="AB7268" s="87"/>
      <c r="AC7268" s="87"/>
      <c r="AD7268" s="87"/>
      <c r="AE7268" s="87"/>
      <c r="AF7268" s="87"/>
      <c r="AG7268" s="87"/>
      <c r="AH7268" s="87"/>
      <c r="AI7268" s="87"/>
      <c r="AJ7268" s="87"/>
      <c r="AK7268" s="87"/>
      <c r="AL7268" s="87"/>
      <c r="AM7268" s="87"/>
      <c r="AN7268" s="87"/>
      <c r="AO7268" s="87"/>
      <c r="AP7268" s="87"/>
      <c r="AQ7268" s="87"/>
      <c r="AR7268" s="87"/>
      <c r="AS7268" s="87"/>
      <c r="AT7268" s="87"/>
      <c r="AU7268" s="87"/>
      <c r="AV7268" s="87"/>
      <c r="AW7268" s="87"/>
      <c r="AX7268" s="87"/>
      <c r="AY7268" s="87"/>
      <c r="AZ7268" s="87"/>
      <c r="BA7268" s="87"/>
      <c r="BB7268" s="87"/>
      <c r="BC7268" s="87"/>
      <c r="BD7268" s="87"/>
      <c r="BE7268" s="87"/>
      <c r="BF7268" s="87"/>
    </row>
    <row r="7269" spans="13:58" x14ac:dyDescent="0.25">
      <c r="M7269" s="83"/>
      <c r="N7269" s="87"/>
      <c r="O7269" s="87"/>
      <c r="P7269" s="87"/>
      <c r="Q7269" s="87"/>
      <c r="R7269" s="87"/>
      <c r="S7269" s="87"/>
      <c r="T7269" s="87"/>
      <c r="U7269" s="87"/>
      <c r="V7269" s="87"/>
      <c r="W7269" s="87"/>
      <c r="X7269" s="87"/>
      <c r="Y7269" s="87"/>
      <c r="Z7269" s="87"/>
      <c r="AA7269" s="87"/>
      <c r="AB7269" s="87"/>
      <c r="AC7269" s="87"/>
      <c r="AD7269" s="87"/>
      <c r="AE7269" s="87"/>
      <c r="AF7269" s="87"/>
      <c r="AG7269" s="87"/>
      <c r="AH7269" s="87"/>
      <c r="AI7269" s="87"/>
      <c r="AJ7269" s="87"/>
      <c r="AK7269" s="87"/>
      <c r="AL7269" s="87"/>
      <c r="AM7269" s="87"/>
      <c r="AN7269" s="87"/>
      <c r="AO7269" s="87"/>
      <c r="AP7269" s="87"/>
      <c r="AQ7269" s="87"/>
      <c r="AR7269" s="87"/>
      <c r="AS7269" s="87"/>
      <c r="AT7269" s="87"/>
      <c r="AU7269" s="87"/>
      <c r="AV7269" s="87"/>
      <c r="AW7269" s="87"/>
      <c r="AX7269" s="87"/>
      <c r="AY7269" s="87"/>
      <c r="AZ7269" s="87"/>
      <c r="BA7269" s="87"/>
      <c r="BB7269" s="87"/>
      <c r="BC7269" s="87"/>
      <c r="BD7269" s="87"/>
      <c r="BE7269" s="87"/>
      <c r="BF7269" s="87"/>
    </row>
    <row r="7270" spans="13:58" x14ac:dyDescent="0.25">
      <c r="M7270" s="83"/>
      <c r="N7270" s="87"/>
      <c r="O7270" s="87"/>
      <c r="P7270" s="87"/>
      <c r="Q7270" s="87"/>
      <c r="R7270" s="87"/>
      <c r="S7270" s="87"/>
      <c r="T7270" s="87"/>
      <c r="U7270" s="87"/>
      <c r="V7270" s="87"/>
      <c r="W7270" s="87"/>
      <c r="X7270" s="87"/>
      <c r="Y7270" s="87"/>
      <c r="Z7270" s="87"/>
      <c r="AA7270" s="87"/>
      <c r="AB7270" s="87"/>
      <c r="AC7270" s="87"/>
      <c r="AD7270" s="87"/>
      <c r="AE7270" s="87"/>
      <c r="AF7270" s="87"/>
      <c r="AG7270" s="87"/>
      <c r="AH7270" s="87"/>
      <c r="AI7270" s="87"/>
      <c r="AJ7270" s="87"/>
      <c r="AK7270" s="87"/>
      <c r="AL7270" s="87"/>
      <c r="AM7270" s="87"/>
      <c r="AN7270" s="87"/>
      <c r="AO7270" s="87"/>
      <c r="AP7270" s="87"/>
      <c r="AQ7270" s="87"/>
      <c r="AR7270" s="87"/>
      <c r="AS7270" s="87"/>
      <c r="AT7270" s="87"/>
      <c r="AU7270" s="87"/>
      <c r="AV7270" s="87"/>
      <c r="AW7270" s="87"/>
      <c r="AX7270" s="87"/>
      <c r="AY7270" s="87"/>
      <c r="AZ7270" s="87"/>
      <c r="BA7270" s="87"/>
      <c r="BB7270" s="87"/>
      <c r="BC7270" s="87"/>
      <c r="BD7270" s="87"/>
      <c r="BE7270" s="87"/>
      <c r="BF7270" s="87"/>
    </row>
    <row r="7271" spans="13:58" x14ac:dyDescent="0.25">
      <c r="M7271" s="83"/>
      <c r="N7271" s="87"/>
      <c r="O7271" s="87"/>
      <c r="P7271" s="87"/>
      <c r="Q7271" s="87"/>
      <c r="R7271" s="87"/>
      <c r="S7271" s="87"/>
      <c r="T7271" s="87"/>
      <c r="U7271" s="87"/>
      <c r="V7271" s="87"/>
      <c r="W7271" s="87"/>
      <c r="X7271" s="87"/>
      <c r="Y7271" s="87"/>
      <c r="Z7271" s="87"/>
      <c r="AA7271" s="87"/>
      <c r="AB7271" s="87"/>
      <c r="AC7271" s="87"/>
      <c r="AD7271" s="87"/>
      <c r="AE7271" s="87"/>
      <c r="AF7271" s="87"/>
      <c r="AG7271" s="87"/>
      <c r="AH7271" s="87"/>
      <c r="AI7271" s="87"/>
      <c r="AJ7271" s="87"/>
      <c r="AK7271" s="87"/>
      <c r="AL7271" s="87"/>
      <c r="AM7271" s="87"/>
      <c r="AN7271" s="87"/>
      <c r="AO7271" s="87"/>
      <c r="AP7271" s="87"/>
      <c r="AQ7271" s="87"/>
      <c r="AR7271" s="87"/>
      <c r="AS7271" s="87"/>
      <c r="AT7271" s="87"/>
      <c r="AU7271" s="87"/>
      <c r="AV7271" s="87"/>
      <c r="AW7271" s="87"/>
      <c r="AX7271" s="87"/>
      <c r="AY7271" s="87"/>
      <c r="AZ7271" s="87"/>
      <c r="BA7271" s="87"/>
      <c r="BB7271" s="87"/>
      <c r="BC7271" s="87"/>
      <c r="BD7271" s="87"/>
      <c r="BE7271" s="87"/>
      <c r="BF7271" s="87"/>
    </row>
    <row r="7272" spans="13:58" x14ac:dyDescent="0.25">
      <c r="M7272" s="83"/>
      <c r="N7272" s="87"/>
      <c r="O7272" s="87"/>
      <c r="P7272" s="87"/>
      <c r="Q7272" s="87"/>
      <c r="R7272" s="87"/>
      <c r="S7272" s="87"/>
      <c r="T7272" s="87"/>
      <c r="U7272" s="87"/>
      <c r="V7272" s="87"/>
      <c r="W7272" s="87"/>
      <c r="X7272" s="87"/>
      <c r="Y7272" s="87"/>
      <c r="Z7272" s="87"/>
      <c r="AA7272" s="87"/>
      <c r="AB7272" s="87"/>
      <c r="AC7272" s="87"/>
      <c r="AD7272" s="87"/>
      <c r="AE7272" s="87"/>
      <c r="AF7272" s="87"/>
      <c r="AG7272" s="87"/>
      <c r="AH7272" s="87"/>
      <c r="AI7272" s="87"/>
      <c r="AJ7272" s="87"/>
      <c r="AK7272" s="87"/>
      <c r="AL7272" s="87"/>
      <c r="AM7272" s="87"/>
      <c r="AN7272" s="87"/>
      <c r="AO7272" s="87"/>
      <c r="AP7272" s="87"/>
      <c r="AQ7272" s="87"/>
      <c r="AR7272" s="87"/>
      <c r="AS7272" s="87"/>
      <c r="AT7272" s="87"/>
      <c r="AU7272" s="87"/>
      <c r="AV7272" s="87"/>
      <c r="AW7272" s="87"/>
      <c r="AX7272" s="87"/>
      <c r="AY7272" s="87"/>
      <c r="AZ7272" s="87"/>
      <c r="BA7272" s="87"/>
      <c r="BB7272" s="87"/>
      <c r="BC7272" s="87"/>
      <c r="BD7272" s="87"/>
      <c r="BE7272" s="87"/>
      <c r="BF7272" s="87"/>
    </row>
    <row r="7273" spans="13:58" x14ac:dyDescent="0.25">
      <c r="M7273" s="83"/>
      <c r="N7273" s="87"/>
      <c r="O7273" s="87"/>
      <c r="P7273" s="87"/>
      <c r="Q7273" s="87"/>
      <c r="R7273" s="87"/>
      <c r="S7273" s="87"/>
      <c r="T7273" s="87"/>
      <c r="U7273" s="87"/>
      <c r="V7273" s="87"/>
      <c r="W7273" s="87"/>
      <c r="X7273" s="87"/>
      <c r="Y7273" s="87"/>
      <c r="Z7273" s="87"/>
      <c r="AA7273" s="87"/>
      <c r="AB7273" s="87"/>
      <c r="AC7273" s="87"/>
      <c r="AD7273" s="87"/>
      <c r="AE7273" s="87"/>
      <c r="AF7273" s="87"/>
      <c r="AG7273" s="87"/>
      <c r="AH7273" s="87"/>
      <c r="AI7273" s="87"/>
      <c r="AJ7273" s="87"/>
      <c r="AK7273" s="87"/>
      <c r="AL7273" s="87"/>
      <c r="AM7273" s="87"/>
      <c r="AN7273" s="87"/>
      <c r="AO7273" s="87"/>
      <c r="AP7273" s="87"/>
      <c r="AQ7273" s="87"/>
      <c r="AR7273" s="87"/>
      <c r="AS7273" s="87"/>
      <c r="AT7273" s="87"/>
      <c r="AU7273" s="87"/>
      <c r="AV7273" s="87"/>
      <c r="AW7273" s="87"/>
      <c r="AX7273" s="87"/>
      <c r="AY7273" s="87"/>
      <c r="AZ7273" s="87"/>
      <c r="BA7273" s="87"/>
      <c r="BB7273" s="87"/>
      <c r="BC7273" s="87"/>
      <c r="BD7273" s="87"/>
      <c r="BE7273" s="87"/>
      <c r="BF7273" s="87"/>
    </row>
    <row r="7274" spans="13:58" x14ac:dyDescent="0.25">
      <c r="M7274" s="83"/>
      <c r="N7274" s="87"/>
      <c r="O7274" s="87"/>
      <c r="P7274" s="87"/>
      <c r="Q7274" s="87"/>
      <c r="R7274" s="87"/>
      <c r="S7274" s="87"/>
      <c r="T7274" s="87"/>
      <c r="U7274" s="87"/>
      <c r="V7274" s="87"/>
      <c r="W7274" s="87"/>
      <c r="X7274" s="87"/>
      <c r="Y7274" s="87"/>
      <c r="Z7274" s="87"/>
      <c r="AA7274" s="87"/>
      <c r="AB7274" s="87"/>
      <c r="AC7274" s="87"/>
      <c r="AD7274" s="87"/>
      <c r="AE7274" s="87"/>
      <c r="AF7274" s="87"/>
      <c r="AG7274" s="87"/>
      <c r="AH7274" s="87"/>
      <c r="AI7274" s="87"/>
      <c r="AJ7274" s="87"/>
      <c r="AK7274" s="87"/>
      <c r="AL7274" s="87"/>
      <c r="AM7274" s="87"/>
      <c r="AN7274" s="87"/>
      <c r="AO7274" s="87"/>
      <c r="AP7274" s="87"/>
      <c r="AQ7274" s="87"/>
      <c r="AR7274" s="87"/>
      <c r="AS7274" s="87"/>
      <c r="AT7274" s="87"/>
      <c r="AU7274" s="87"/>
      <c r="AV7274" s="87"/>
      <c r="AW7274" s="87"/>
      <c r="AX7274" s="87"/>
      <c r="AY7274" s="87"/>
      <c r="AZ7274" s="87"/>
      <c r="BA7274" s="87"/>
      <c r="BB7274" s="87"/>
      <c r="BC7274" s="87"/>
      <c r="BD7274" s="87"/>
      <c r="BE7274" s="87"/>
      <c r="BF7274" s="87"/>
    </row>
    <row r="7275" spans="13:58" x14ac:dyDescent="0.25">
      <c r="M7275" s="83"/>
      <c r="N7275" s="87"/>
      <c r="O7275" s="87"/>
      <c r="P7275" s="87"/>
      <c r="Q7275" s="87"/>
      <c r="R7275" s="87"/>
      <c r="S7275" s="87"/>
      <c r="T7275" s="87"/>
      <c r="U7275" s="87"/>
      <c r="V7275" s="87"/>
      <c r="W7275" s="87"/>
      <c r="X7275" s="87"/>
      <c r="Y7275" s="87"/>
      <c r="Z7275" s="87"/>
      <c r="AA7275" s="87"/>
      <c r="AB7275" s="87"/>
      <c r="AC7275" s="87"/>
      <c r="AD7275" s="87"/>
      <c r="AE7275" s="87"/>
      <c r="AF7275" s="87"/>
      <c r="AG7275" s="87"/>
      <c r="AH7275" s="87"/>
      <c r="AI7275" s="87"/>
      <c r="AJ7275" s="87"/>
      <c r="AK7275" s="87"/>
      <c r="AL7275" s="87"/>
      <c r="AM7275" s="87"/>
      <c r="AN7275" s="87"/>
      <c r="AO7275" s="87"/>
      <c r="AP7275" s="87"/>
      <c r="AQ7275" s="87"/>
      <c r="AR7275" s="87"/>
      <c r="AS7275" s="87"/>
      <c r="AT7275" s="87"/>
      <c r="AU7275" s="87"/>
      <c r="AV7275" s="87"/>
      <c r="AW7275" s="87"/>
      <c r="AX7275" s="87"/>
      <c r="AY7275" s="87"/>
      <c r="AZ7275" s="87"/>
      <c r="BA7275" s="87"/>
      <c r="BB7275" s="87"/>
      <c r="BC7275" s="87"/>
      <c r="BD7275" s="87"/>
      <c r="BE7275" s="87"/>
      <c r="BF7275" s="87"/>
    </row>
    <row r="7276" spans="13:58" x14ac:dyDescent="0.25">
      <c r="M7276" s="83"/>
      <c r="N7276" s="87"/>
      <c r="O7276" s="87"/>
      <c r="P7276" s="87"/>
      <c r="Q7276" s="87"/>
      <c r="R7276" s="87"/>
      <c r="S7276" s="87"/>
      <c r="T7276" s="87"/>
      <c r="U7276" s="87"/>
      <c r="V7276" s="87"/>
      <c r="W7276" s="87"/>
      <c r="X7276" s="87"/>
      <c r="Y7276" s="87"/>
      <c r="Z7276" s="87"/>
      <c r="AA7276" s="87"/>
      <c r="AB7276" s="87"/>
      <c r="AC7276" s="87"/>
      <c r="AD7276" s="87"/>
      <c r="AE7276" s="87"/>
      <c r="AF7276" s="87"/>
      <c r="AG7276" s="87"/>
      <c r="AH7276" s="87"/>
      <c r="AI7276" s="87"/>
      <c r="AJ7276" s="87"/>
      <c r="AK7276" s="87"/>
      <c r="AL7276" s="87"/>
      <c r="AM7276" s="87"/>
      <c r="AN7276" s="87"/>
      <c r="AO7276" s="87"/>
      <c r="AP7276" s="87"/>
      <c r="AQ7276" s="87"/>
      <c r="AR7276" s="87"/>
      <c r="AS7276" s="87"/>
      <c r="AT7276" s="87"/>
      <c r="AU7276" s="87"/>
      <c r="AV7276" s="87"/>
      <c r="AW7276" s="87"/>
      <c r="AX7276" s="87"/>
      <c r="AY7276" s="87"/>
      <c r="AZ7276" s="87"/>
      <c r="BA7276" s="87"/>
      <c r="BB7276" s="87"/>
      <c r="BC7276" s="87"/>
      <c r="BD7276" s="87"/>
      <c r="BE7276" s="87"/>
      <c r="BF7276" s="87"/>
    </row>
    <row r="7277" spans="13:58" x14ac:dyDescent="0.25">
      <c r="M7277" s="83"/>
      <c r="N7277" s="87"/>
      <c r="O7277" s="87"/>
      <c r="P7277" s="87"/>
      <c r="Q7277" s="87"/>
      <c r="R7277" s="87"/>
      <c r="S7277" s="87"/>
      <c r="T7277" s="87"/>
      <c r="U7277" s="87"/>
      <c r="V7277" s="87"/>
      <c r="W7277" s="87"/>
      <c r="X7277" s="87"/>
      <c r="Y7277" s="87"/>
      <c r="Z7277" s="87"/>
      <c r="AA7277" s="87"/>
      <c r="AB7277" s="87"/>
      <c r="AC7277" s="87"/>
      <c r="AD7277" s="87"/>
      <c r="AE7277" s="87"/>
      <c r="AF7277" s="87"/>
      <c r="AG7277" s="87"/>
      <c r="AH7277" s="87"/>
      <c r="AI7277" s="87"/>
      <c r="AJ7277" s="87"/>
      <c r="AK7277" s="87"/>
      <c r="AL7277" s="87"/>
      <c r="AM7277" s="87"/>
      <c r="AN7277" s="87"/>
      <c r="AO7277" s="87"/>
      <c r="AP7277" s="87"/>
      <c r="AQ7277" s="87"/>
      <c r="AR7277" s="87"/>
      <c r="AS7277" s="87"/>
      <c r="AT7277" s="87"/>
      <c r="AU7277" s="87"/>
      <c r="AV7277" s="87"/>
      <c r="AW7277" s="87"/>
      <c r="AX7277" s="87"/>
      <c r="AY7277" s="87"/>
      <c r="AZ7277" s="87"/>
      <c r="BA7277" s="87"/>
      <c r="BB7277" s="87"/>
      <c r="BC7277" s="87"/>
      <c r="BD7277" s="87"/>
      <c r="BE7277" s="87"/>
      <c r="BF7277" s="87"/>
    </row>
    <row r="7278" spans="13:58" x14ac:dyDescent="0.25">
      <c r="M7278" s="83"/>
      <c r="N7278" s="87"/>
      <c r="O7278" s="87"/>
      <c r="P7278" s="87"/>
      <c r="Q7278" s="87"/>
      <c r="R7278" s="87"/>
      <c r="S7278" s="87"/>
      <c r="T7278" s="87"/>
      <c r="U7278" s="87"/>
      <c r="V7278" s="87"/>
      <c r="W7278" s="87"/>
      <c r="X7278" s="87"/>
      <c r="Y7278" s="87"/>
      <c r="Z7278" s="87"/>
      <c r="AA7278" s="87"/>
      <c r="AB7278" s="87"/>
      <c r="AC7278" s="87"/>
      <c r="AD7278" s="87"/>
      <c r="AE7278" s="87"/>
      <c r="AF7278" s="87"/>
      <c r="AG7278" s="87"/>
      <c r="AH7278" s="87"/>
      <c r="AI7278" s="87"/>
      <c r="AJ7278" s="87"/>
      <c r="AK7278" s="87"/>
      <c r="AL7278" s="87"/>
      <c r="AM7278" s="87"/>
      <c r="AN7278" s="87"/>
      <c r="AO7278" s="87"/>
      <c r="AP7278" s="87"/>
      <c r="AQ7278" s="87"/>
      <c r="AR7278" s="87"/>
      <c r="AS7278" s="87"/>
      <c r="AT7278" s="87"/>
      <c r="AU7278" s="87"/>
      <c r="AV7278" s="87"/>
      <c r="AW7278" s="87"/>
      <c r="AX7278" s="87"/>
      <c r="AY7278" s="87"/>
      <c r="AZ7278" s="87"/>
      <c r="BA7278" s="87"/>
      <c r="BB7278" s="87"/>
      <c r="BC7278" s="87"/>
      <c r="BD7278" s="87"/>
      <c r="BE7278" s="87"/>
      <c r="BF7278" s="87"/>
    </row>
    <row r="7279" spans="13:58" x14ac:dyDescent="0.25">
      <c r="M7279" s="83"/>
      <c r="N7279" s="87"/>
      <c r="O7279" s="87"/>
      <c r="P7279" s="87"/>
      <c r="Q7279" s="87"/>
      <c r="R7279" s="87"/>
      <c r="S7279" s="87"/>
      <c r="T7279" s="87"/>
      <c r="U7279" s="87"/>
      <c r="V7279" s="87"/>
      <c r="W7279" s="87"/>
      <c r="X7279" s="87"/>
      <c r="Y7279" s="87"/>
      <c r="Z7279" s="87"/>
      <c r="AA7279" s="87"/>
      <c r="AB7279" s="87"/>
      <c r="AC7279" s="87"/>
      <c r="AD7279" s="87"/>
      <c r="AE7279" s="87"/>
      <c r="AF7279" s="87"/>
      <c r="AG7279" s="87"/>
      <c r="AH7279" s="87"/>
      <c r="AI7279" s="87"/>
      <c r="AJ7279" s="87"/>
      <c r="AK7279" s="87"/>
      <c r="AL7279" s="87"/>
      <c r="AM7279" s="87"/>
      <c r="AN7279" s="87"/>
      <c r="AO7279" s="87"/>
      <c r="AP7279" s="87"/>
      <c r="AQ7279" s="87"/>
      <c r="AR7279" s="87"/>
      <c r="AS7279" s="87"/>
      <c r="AT7279" s="87"/>
      <c r="AU7279" s="87"/>
      <c r="AV7279" s="87"/>
      <c r="AW7279" s="87"/>
      <c r="AX7279" s="87"/>
      <c r="AY7279" s="87"/>
      <c r="AZ7279" s="87"/>
      <c r="BA7279" s="87"/>
      <c r="BB7279" s="87"/>
      <c r="BC7279" s="87"/>
      <c r="BD7279" s="87"/>
      <c r="BE7279" s="87"/>
      <c r="BF7279" s="87"/>
    </row>
    <row r="7280" spans="13:58" x14ac:dyDescent="0.25">
      <c r="M7280" s="83"/>
      <c r="N7280" s="87"/>
      <c r="O7280" s="87"/>
      <c r="P7280" s="87"/>
      <c r="Q7280" s="87"/>
      <c r="R7280" s="87"/>
      <c r="S7280" s="87"/>
      <c r="T7280" s="87"/>
      <c r="U7280" s="87"/>
      <c r="V7280" s="87"/>
      <c r="W7280" s="87"/>
      <c r="X7280" s="87"/>
      <c r="Y7280" s="87"/>
      <c r="Z7280" s="87"/>
      <c r="AA7280" s="87"/>
      <c r="AB7280" s="87"/>
      <c r="AC7280" s="87"/>
      <c r="AD7280" s="87"/>
      <c r="AE7280" s="87"/>
      <c r="AF7280" s="87"/>
      <c r="AG7280" s="87"/>
      <c r="AH7280" s="87"/>
      <c r="AI7280" s="87"/>
      <c r="AJ7280" s="87"/>
      <c r="AK7280" s="87"/>
      <c r="AL7280" s="87"/>
      <c r="AM7280" s="87"/>
      <c r="AN7280" s="87"/>
      <c r="AO7280" s="87"/>
      <c r="AP7280" s="87"/>
      <c r="AQ7280" s="87"/>
      <c r="AR7280" s="87"/>
      <c r="AS7280" s="87"/>
      <c r="AT7280" s="87"/>
      <c r="AU7280" s="87"/>
      <c r="AV7280" s="87"/>
      <c r="AW7280" s="87"/>
      <c r="AX7280" s="87"/>
      <c r="AY7280" s="87"/>
      <c r="AZ7280" s="87"/>
      <c r="BA7280" s="87"/>
      <c r="BB7280" s="87"/>
      <c r="BC7280" s="87"/>
      <c r="BD7280" s="87"/>
      <c r="BE7280" s="87"/>
      <c r="BF7280" s="87"/>
    </row>
    <row r="7281" spans="13:58" x14ac:dyDescent="0.25">
      <c r="M7281" s="83"/>
      <c r="N7281" s="87"/>
      <c r="O7281" s="87"/>
      <c r="P7281" s="87"/>
      <c r="Q7281" s="87"/>
      <c r="R7281" s="87"/>
      <c r="S7281" s="87"/>
      <c r="T7281" s="87"/>
      <c r="U7281" s="87"/>
      <c r="V7281" s="87"/>
      <c r="W7281" s="87"/>
      <c r="X7281" s="87"/>
      <c r="Y7281" s="87"/>
      <c r="Z7281" s="87"/>
      <c r="AA7281" s="87"/>
      <c r="AB7281" s="87"/>
      <c r="AC7281" s="87"/>
      <c r="AD7281" s="87"/>
      <c r="AE7281" s="87"/>
      <c r="AF7281" s="87"/>
      <c r="AG7281" s="87"/>
      <c r="AH7281" s="87"/>
      <c r="AI7281" s="87"/>
      <c r="AJ7281" s="87"/>
      <c r="AK7281" s="87"/>
      <c r="AL7281" s="87"/>
      <c r="AM7281" s="87"/>
      <c r="AN7281" s="87"/>
      <c r="AO7281" s="87"/>
      <c r="AP7281" s="87"/>
      <c r="AQ7281" s="87"/>
      <c r="AR7281" s="87"/>
      <c r="AS7281" s="87"/>
      <c r="AT7281" s="87"/>
      <c r="AU7281" s="87"/>
      <c r="AV7281" s="87"/>
      <c r="AW7281" s="87"/>
      <c r="AX7281" s="87"/>
      <c r="AY7281" s="87"/>
      <c r="AZ7281" s="87"/>
      <c r="BA7281" s="87"/>
      <c r="BB7281" s="87"/>
      <c r="BC7281" s="87"/>
      <c r="BD7281" s="87"/>
      <c r="BE7281" s="87"/>
      <c r="BF7281" s="87"/>
    </row>
    <row r="7282" spans="13:58" x14ac:dyDescent="0.25">
      <c r="M7282" s="83"/>
      <c r="N7282" s="87"/>
      <c r="O7282" s="87"/>
      <c r="P7282" s="87"/>
      <c r="Q7282" s="87"/>
      <c r="R7282" s="87"/>
      <c r="S7282" s="87"/>
      <c r="T7282" s="87"/>
      <c r="U7282" s="87"/>
      <c r="V7282" s="87"/>
      <c r="W7282" s="87"/>
      <c r="X7282" s="87"/>
      <c r="Y7282" s="87"/>
      <c r="Z7282" s="87"/>
      <c r="AA7282" s="87"/>
      <c r="AB7282" s="87"/>
      <c r="AC7282" s="87"/>
      <c r="AD7282" s="87"/>
      <c r="AE7282" s="87"/>
      <c r="AF7282" s="87"/>
      <c r="AG7282" s="87"/>
      <c r="AH7282" s="87"/>
      <c r="AI7282" s="87"/>
      <c r="AJ7282" s="87"/>
      <c r="AK7282" s="87"/>
      <c r="AL7282" s="87"/>
      <c r="AM7282" s="87"/>
      <c r="AN7282" s="87"/>
      <c r="AO7282" s="87"/>
      <c r="AP7282" s="87"/>
      <c r="AQ7282" s="87"/>
      <c r="AR7282" s="87"/>
      <c r="AS7282" s="87"/>
      <c r="AT7282" s="87"/>
      <c r="AU7282" s="87"/>
      <c r="AV7282" s="87"/>
      <c r="AW7282" s="87"/>
      <c r="AX7282" s="87"/>
      <c r="AY7282" s="87"/>
      <c r="AZ7282" s="87"/>
      <c r="BA7282" s="87"/>
      <c r="BB7282" s="87"/>
      <c r="BC7282" s="87"/>
      <c r="BD7282" s="87"/>
      <c r="BE7282" s="87"/>
      <c r="BF7282" s="87"/>
    </row>
    <row r="7283" spans="13:58" x14ac:dyDescent="0.25">
      <c r="M7283" s="83"/>
      <c r="N7283" s="87"/>
      <c r="O7283" s="87"/>
      <c r="P7283" s="87"/>
      <c r="Q7283" s="87"/>
      <c r="R7283" s="87"/>
      <c r="S7283" s="87"/>
      <c r="T7283" s="87"/>
      <c r="U7283" s="87"/>
      <c r="V7283" s="87"/>
      <c r="W7283" s="87"/>
      <c r="X7283" s="87"/>
      <c r="Y7283" s="87"/>
      <c r="Z7283" s="87"/>
      <c r="AA7283" s="87"/>
      <c r="AB7283" s="87"/>
      <c r="AC7283" s="87"/>
      <c r="AD7283" s="87"/>
      <c r="AE7283" s="87"/>
      <c r="AF7283" s="87"/>
      <c r="AG7283" s="87"/>
      <c r="AH7283" s="87"/>
      <c r="AI7283" s="87"/>
      <c r="AJ7283" s="87"/>
      <c r="AK7283" s="87"/>
      <c r="AL7283" s="87"/>
      <c r="AM7283" s="87"/>
      <c r="AN7283" s="87"/>
      <c r="AO7283" s="87"/>
      <c r="AP7283" s="87"/>
      <c r="AQ7283" s="87"/>
      <c r="AR7283" s="87"/>
      <c r="AS7283" s="87"/>
      <c r="AT7283" s="87"/>
      <c r="AU7283" s="87"/>
      <c r="AV7283" s="87"/>
      <c r="AW7283" s="87"/>
      <c r="AX7283" s="87"/>
      <c r="AY7283" s="87"/>
      <c r="AZ7283" s="87"/>
      <c r="BA7283" s="87"/>
      <c r="BB7283" s="87"/>
      <c r="BC7283" s="87"/>
      <c r="BD7283" s="87"/>
      <c r="BE7283" s="87"/>
      <c r="BF7283" s="87"/>
    </row>
    <row r="7284" spans="13:58" x14ac:dyDescent="0.25">
      <c r="M7284" s="83"/>
      <c r="N7284" s="87"/>
      <c r="O7284" s="87"/>
      <c r="P7284" s="87"/>
      <c r="Q7284" s="87"/>
      <c r="R7284" s="87"/>
      <c r="S7284" s="87"/>
      <c r="T7284" s="87"/>
      <c r="U7284" s="87"/>
      <c r="V7284" s="87"/>
      <c r="W7284" s="87"/>
      <c r="X7284" s="87"/>
      <c r="Y7284" s="87"/>
      <c r="Z7284" s="87"/>
      <c r="AA7284" s="87"/>
      <c r="AB7284" s="87"/>
      <c r="AC7284" s="87"/>
      <c r="AD7284" s="87"/>
      <c r="AE7284" s="87"/>
      <c r="AF7284" s="87"/>
      <c r="AG7284" s="87"/>
      <c r="AH7284" s="87"/>
      <c r="AI7284" s="87"/>
      <c r="AJ7284" s="87"/>
      <c r="AK7284" s="87"/>
      <c r="AL7284" s="87"/>
      <c r="AM7284" s="87"/>
      <c r="AN7284" s="87"/>
      <c r="AO7284" s="87"/>
      <c r="AP7284" s="87"/>
      <c r="AQ7284" s="87"/>
      <c r="AR7284" s="87"/>
      <c r="AS7284" s="87"/>
      <c r="AT7284" s="87"/>
      <c r="AU7284" s="87"/>
      <c r="AV7284" s="87"/>
      <c r="AW7284" s="87"/>
      <c r="AX7284" s="87"/>
      <c r="AY7284" s="87"/>
      <c r="AZ7284" s="87"/>
      <c r="BA7284" s="87"/>
      <c r="BB7284" s="87"/>
      <c r="BC7284" s="87"/>
      <c r="BD7284" s="87"/>
      <c r="BE7284" s="87"/>
      <c r="BF7284" s="87"/>
    </row>
    <row r="7285" spans="13:58" x14ac:dyDescent="0.25">
      <c r="M7285" s="83"/>
      <c r="N7285" s="87"/>
      <c r="O7285" s="87"/>
      <c r="P7285" s="87"/>
      <c r="Q7285" s="87"/>
      <c r="R7285" s="87"/>
      <c r="S7285" s="87"/>
      <c r="T7285" s="87"/>
      <c r="U7285" s="87"/>
      <c r="V7285" s="87"/>
      <c r="W7285" s="87"/>
      <c r="X7285" s="87"/>
      <c r="Y7285" s="87"/>
      <c r="Z7285" s="87"/>
      <c r="AA7285" s="87"/>
      <c r="AB7285" s="87"/>
      <c r="AC7285" s="87"/>
      <c r="AD7285" s="87"/>
      <c r="AE7285" s="87"/>
      <c r="AF7285" s="87"/>
      <c r="AG7285" s="87"/>
      <c r="AH7285" s="87"/>
      <c r="AI7285" s="87"/>
      <c r="AJ7285" s="87"/>
      <c r="AK7285" s="87"/>
      <c r="AL7285" s="87"/>
      <c r="AM7285" s="87"/>
      <c r="AN7285" s="87"/>
      <c r="AO7285" s="87"/>
      <c r="AP7285" s="87"/>
      <c r="AQ7285" s="87"/>
      <c r="AR7285" s="87"/>
      <c r="AS7285" s="87"/>
      <c r="AT7285" s="87"/>
      <c r="AU7285" s="87"/>
      <c r="AV7285" s="87"/>
      <c r="AW7285" s="87"/>
      <c r="AX7285" s="87"/>
      <c r="AY7285" s="87"/>
      <c r="AZ7285" s="87"/>
      <c r="BA7285" s="87"/>
      <c r="BB7285" s="87"/>
      <c r="BC7285" s="87"/>
      <c r="BD7285" s="87"/>
      <c r="BE7285" s="87"/>
      <c r="BF7285" s="87"/>
    </row>
    <row r="7286" spans="13:58" x14ac:dyDescent="0.25">
      <c r="M7286" s="83"/>
      <c r="N7286" s="87"/>
      <c r="O7286" s="87"/>
      <c r="P7286" s="87"/>
      <c r="Q7286" s="87"/>
      <c r="R7286" s="87"/>
      <c r="S7286" s="87"/>
      <c r="T7286" s="87"/>
      <c r="U7286" s="87"/>
      <c r="V7286" s="87"/>
      <c r="W7286" s="87"/>
      <c r="X7286" s="87"/>
      <c r="Y7286" s="87"/>
      <c r="Z7286" s="87"/>
      <c r="AA7286" s="87"/>
      <c r="AB7286" s="87"/>
      <c r="AC7286" s="87"/>
      <c r="AD7286" s="87"/>
      <c r="AE7286" s="87"/>
      <c r="AF7286" s="87"/>
      <c r="AG7286" s="87"/>
      <c r="AH7286" s="87"/>
      <c r="AI7286" s="87"/>
      <c r="AJ7286" s="87"/>
      <c r="AK7286" s="87"/>
      <c r="AL7286" s="87"/>
      <c r="AM7286" s="87"/>
      <c r="AN7286" s="87"/>
      <c r="AO7286" s="87"/>
      <c r="AP7286" s="87"/>
      <c r="AQ7286" s="87"/>
      <c r="AR7286" s="87"/>
      <c r="AS7286" s="87"/>
      <c r="AT7286" s="87"/>
      <c r="AU7286" s="87"/>
      <c r="AV7286" s="87"/>
      <c r="AW7286" s="87"/>
      <c r="AX7286" s="87"/>
      <c r="AY7286" s="87"/>
      <c r="AZ7286" s="87"/>
      <c r="BA7286" s="87"/>
      <c r="BB7286" s="87"/>
      <c r="BC7286" s="87"/>
      <c r="BD7286" s="87"/>
      <c r="BE7286" s="87"/>
      <c r="BF7286" s="87"/>
    </row>
    <row r="7287" spans="13:58" x14ac:dyDescent="0.25">
      <c r="M7287" s="83"/>
      <c r="N7287" s="87"/>
      <c r="O7287" s="87"/>
      <c r="P7287" s="87"/>
      <c r="Q7287" s="87"/>
      <c r="R7287" s="87"/>
      <c r="S7287" s="87"/>
      <c r="T7287" s="87"/>
      <c r="U7287" s="87"/>
      <c r="V7287" s="87"/>
      <c r="W7287" s="87"/>
      <c r="X7287" s="87"/>
      <c r="Y7287" s="87"/>
      <c r="Z7287" s="87"/>
      <c r="AA7287" s="87"/>
      <c r="AB7287" s="87"/>
      <c r="AC7287" s="87"/>
      <c r="AD7287" s="87"/>
      <c r="AE7287" s="87"/>
      <c r="AF7287" s="87"/>
      <c r="AG7287" s="87"/>
      <c r="AH7287" s="87"/>
      <c r="AI7287" s="87"/>
      <c r="AJ7287" s="87"/>
      <c r="AK7287" s="87"/>
      <c r="AL7287" s="87"/>
      <c r="AM7287" s="87"/>
      <c r="AN7287" s="87"/>
      <c r="AO7287" s="87"/>
      <c r="AP7287" s="87"/>
      <c r="AQ7287" s="87"/>
      <c r="AR7287" s="87"/>
      <c r="AS7287" s="87"/>
      <c r="AT7287" s="87"/>
      <c r="AU7287" s="87"/>
      <c r="AV7287" s="87"/>
      <c r="AW7287" s="87"/>
      <c r="AX7287" s="87"/>
      <c r="AY7287" s="87"/>
      <c r="AZ7287" s="87"/>
      <c r="BA7287" s="87"/>
      <c r="BB7287" s="87"/>
      <c r="BC7287" s="87"/>
      <c r="BD7287" s="87"/>
      <c r="BE7287" s="87"/>
      <c r="BF7287" s="87"/>
    </row>
    <row r="7288" spans="13:58" x14ac:dyDescent="0.25">
      <c r="M7288" s="83"/>
      <c r="N7288" s="87"/>
      <c r="O7288" s="87"/>
      <c r="P7288" s="87"/>
      <c r="Q7288" s="87"/>
      <c r="R7288" s="87"/>
      <c r="S7288" s="87"/>
      <c r="T7288" s="87"/>
      <c r="U7288" s="87"/>
      <c r="V7288" s="87"/>
      <c r="W7288" s="87"/>
      <c r="X7288" s="87"/>
      <c r="Y7288" s="87"/>
      <c r="Z7288" s="87"/>
      <c r="AA7288" s="87"/>
      <c r="AB7288" s="87"/>
      <c r="AC7288" s="87"/>
      <c r="AD7288" s="87"/>
      <c r="AE7288" s="87"/>
      <c r="AF7288" s="87"/>
      <c r="AG7288" s="87"/>
      <c r="AH7288" s="87"/>
      <c r="AI7288" s="87"/>
      <c r="AJ7288" s="87"/>
      <c r="AK7288" s="87"/>
      <c r="AL7288" s="87"/>
      <c r="AM7288" s="87"/>
      <c r="AN7288" s="87"/>
      <c r="AO7288" s="87"/>
      <c r="AP7288" s="87"/>
      <c r="AQ7288" s="87"/>
      <c r="AR7288" s="87"/>
      <c r="AS7288" s="87"/>
      <c r="AT7288" s="87"/>
      <c r="AU7288" s="87"/>
      <c r="AV7288" s="87"/>
      <c r="AW7288" s="87"/>
      <c r="AX7288" s="87"/>
      <c r="AY7288" s="87"/>
      <c r="AZ7288" s="87"/>
      <c r="BA7288" s="87"/>
      <c r="BB7288" s="87"/>
      <c r="BC7288" s="87"/>
      <c r="BD7288" s="87"/>
      <c r="BE7288" s="87"/>
      <c r="BF7288" s="87"/>
    </row>
    <row r="7289" spans="13:58" x14ac:dyDescent="0.25">
      <c r="M7289" s="83"/>
      <c r="N7289" s="87"/>
      <c r="O7289" s="87"/>
      <c r="P7289" s="87"/>
      <c r="Q7289" s="87"/>
      <c r="R7289" s="87"/>
      <c r="S7289" s="87"/>
      <c r="T7289" s="87"/>
      <c r="U7289" s="87"/>
      <c r="V7289" s="87"/>
      <c r="W7289" s="87"/>
      <c r="X7289" s="87"/>
      <c r="Y7289" s="87"/>
      <c r="Z7289" s="87"/>
      <c r="AA7289" s="87"/>
      <c r="AB7289" s="87"/>
      <c r="AC7289" s="87"/>
      <c r="AD7289" s="87"/>
      <c r="AE7289" s="87"/>
      <c r="AF7289" s="87"/>
      <c r="AG7289" s="87"/>
      <c r="AH7289" s="87"/>
      <c r="AI7289" s="87"/>
      <c r="AJ7289" s="87"/>
      <c r="AK7289" s="87"/>
      <c r="AL7289" s="87"/>
      <c r="AM7289" s="87"/>
      <c r="AN7289" s="87"/>
      <c r="AO7289" s="87"/>
      <c r="AP7289" s="87"/>
      <c r="AQ7289" s="87"/>
      <c r="AR7289" s="87"/>
      <c r="AS7289" s="87"/>
      <c r="AT7289" s="87"/>
      <c r="AU7289" s="87"/>
      <c r="AV7289" s="87"/>
      <c r="AW7289" s="87"/>
      <c r="AX7289" s="87"/>
      <c r="AY7289" s="87"/>
      <c r="AZ7289" s="87"/>
      <c r="BA7289" s="87"/>
      <c r="BB7289" s="87"/>
      <c r="BC7289" s="87"/>
      <c r="BD7289" s="87"/>
      <c r="BE7289" s="87"/>
      <c r="BF7289" s="87"/>
    </row>
    <row r="7290" spans="13:58" x14ac:dyDescent="0.25">
      <c r="M7290" s="83"/>
      <c r="N7290" s="87"/>
      <c r="O7290" s="87"/>
      <c r="P7290" s="87"/>
      <c r="Q7290" s="87"/>
      <c r="R7290" s="87"/>
      <c r="S7290" s="87"/>
      <c r="T7290" s="87"/>
      <c r="U7290" s="87"/>
      <c r="V7290" s="87"/>
      <c r="W7290" s="87"/>
      <c r="X7290" s="87"/>
      <c r="Y7290" s="87"/>
      <c r="Z7290" s="87"/>
      <c r="AA7290" s="87"/>
      <c r="AB7290" s="87"/>
      <c r="AC7290" s="87"/>
      <c r="AD7290" s="87"/>
      <c r="AE7290" s="87"/>
      <c r="AF7290" s="87"/>
      <c r="AG7290" s="87"/>
      <c r="AH7290" s="87"/>
      <c r="AI7290" s="87"/>
      <c r="AJ7290" s="87"/>
      <c r="AK7290" s="87"/>
      <c r="AL7290" s="87"/>
      <c r="AM7290" s="87"/>
      <c r="AN7290" s="87"/>
      <c r="AO7290" s="87"/>
      <c r="AP7290" s="87"/>
      <c r="AQ7290" s="87"/>
      <c r="AR7290" s="87"/>
      <c r="AS7290" s="87"/>
      <c r="AT7290" s="87"/>
      <c r="AU7290" s="87"/>
      <c r="AV7290" s="87"/>
      <c r="AW7290" s="87"/>
      <c r="AX7290" s="87"/>
      <c r="AY7290" s="87"/>
      <c r="AZ7290" s="87"/>
      <c r="BA7290" s="87"/>
      <c r="BB7290" s="87"/>
      <c r="BC7290" s="87"/>
      <c r="BD7290" s="87"/>
      <c r="BE7290" s="87"/>
      <c r="BF7290" s="87"/>
    </row>
    <row r="7291" spans="13:58" x14ac:dyDescent="0.25">
      <c r="M7291" s="83"/>
      <c r="N7291" s="87"/>
      <c r="O7291" s="87"/>
      <c r="P7291" s="87"/>
      <c r="Q7291" s="87"/>
      <c r="R7291" s="87"/>
      <c r="S7291" s="87"/>
      <c r="T7291" s="87"/>
      <c r="U7291" s="87"/>
      <c r="V7291" s="87"/>
      <c r="W7291" s="87"/>
      <c r="X7291" s="87"/>
      <c r="Y7291" s="87"/>
      <c r="Z7291" s="87"/>
      <c r="AA7291" s="87"/>
      <c r="AB7291" s="87"/>
      <c r="AC7291" s="87"/>
      <c r="AD7291" s="87"/>
      <c r="AE7291" s="87"/>
      <c r="AF7291" s="87"/>
      <c r="AG7291" s="87"/>
      <c r="AH7291" s="87"/>
      <c r="AI7291" s="87"/>
      <c r="AJ7291" s="87"/>
      <c r="AK7291" s="87"/>
      <c r="AL7291" s="87"/>
      <c r="AM7291" s="87"/>
      <c r="AN7291" s="87"/>
      <c r="AO7291" s="87"/>
      <c r="AP7291" s="87"/>
      <c r="AQ7291" s="87"/>
      <c r="AR7291" s="87"/>
      <c r="AS7291" s="87"/>
      <c r="AT7291" s="87"/>
      <c r="AU7291" s="87"/>
      <c r="AV7291" s="87"/>
      <c r="AW7291" s="87"/>
      <c r="AX7291" s="87"/>
      <c r="AY7291" s="87"/>
      <c r="AZ7291" s="87"/>
      <c r="BA7291" s="87"/>
      <c r="BB7291" s="87"/>
      <c r="BC7291" s="87"/>
      <c r="BD7291" s="87"/>
      <c r="BE7291" s="87"/>
      <c r="BF7291" s="87"/>
    </row>
    <row r="7292" spans="13:58" x14ac:dyDescent="0.25">
      <c r="M7292" s="83"/>
      <c r="N7292" s="87"/>
      <c r="O7292" s="87"/>
      <c r="P7292" s="87"/>
      <c r="Q7292" s="87"/>
      <c r="R7292" s="87"/>
      <c r="S7292" s="87"/>
      <c r="T7292" s="87"/>
      <c r="U7292" s="87"/>
      <c r="V7292" s="87"/>
      <c r="W7292" s="87"/>
      <c r="X7292" s="87"/>
      <c r="Y7292" s="87"/>
      <c r="Z7292" s="87"/>
      <c r="AA7292" s="87"/>
      <c r="AB7292" s="87"/>
      <c r="AC7292" s="87"/>
      <c r="AD7292" s="87"/>
      <c r="AE7292" s="87"/>
      <c r="AF7292" s="87"/>
      <c r="AG7292" s="87"/>
      <c r="AH7292" s="87"/>
      <c r="AI7292" s="87"/>
      <c r="AJ7292" s="87"/>
      <c r="AK7292" s="87"/>
      <c r="AL7292" s="87"/>
      <c r="AM7292" s="87"/>
      <c r="AN7292" s="87"/>
      <c r="AO7292" s="87"/>
      <c r="AP7292" s="87"/>
      <c r="AQ7292" s="87"/>
      <c r="AR7292" s="87"/>
      <c r="AS7292" s="87"/>
      <c r="AT7292" s="87"/>
      <c r="AU7292" s="87"/>
      <c r="AV7292" s="87"/>
      <c r="AW7292" s="87"/>
      <c r="AX7292" s="87"/>
      <c r="AY7292" s="87"/>
      <c r="AZ7292" s="87"/>
      <c r="BA7292" s="87"/>
      <c r="BB7292" s="87"/>
      <c r="BC7292" s="87"/>
      <c r="BD7292" s="87"/>
      <c r="BE7292" s="87"/>
      <c r="BF7292" s="87"/>
    </row>
    <row r="7293" spans="13:58" x14ac:dyDescent="0.25">
      <c r="M7293" s="83"/>
      <c r="N7293" s="87"/>
      <c r="O7293" s="87"/>
      <c r="P7293" s="87"/>
      <c r="Q7293" s="87"/>
      <c r="R7293" s="87"/>
      <c r="S7293" s="87"/>
      <c r="T7293" s="87"/>
      <c r="U7293" s="87"/>
      <c r="V7293" s="87"/>
      <c r="W7293" s="87"/>
      <c r="X7293" s="87"/>
      <c r="Y7293" s="87"/>
      <c r="Z7293" s="87"/>
      <c r="AA7293" s="87"/>
      <c r="AB7293" s="87"/>
      <c r="AC7293" s="87"/>
      <c r="AD7293" s="87"/>
      <c r="AE7293" s="87"/>
      <c r="AF7293" s="87"/>
      <c r="AG7293" s="87"/>
      <c r="AH7293" s="87"/>
      <c r="AI7293" s="87"/>
      <c r="AJ7293" s="87"/>
      <c r="AK7293" s="87"/>
      <c r="AL7293" s="87"/>
      <c r="AM7293" s="87"/>
      <c r="AN7293" s="87"/>
      <c r="AO7293" s="87"/>
      <c r="AP7293" s="87"/>
      <c r="AQ7293" s="87"/>
      <c r="AR7293" s="87"/>
      <c r="AS7293" s="87"/>
      <c r="AT7293" s="87"/>
      <c r="AU7293" s="87"/>
      <c r="AV7293" s="87"/>
      <c r="AW7293" s="87"/>
      <c r="AX7293" s="87"/>
      <c r="AY7293" s="87"/>
      <c r="AZ7293" s="87"/>
      <c r="BA7293" s="87"/>
      <c r="BB7293" s="87"/>
      <c r="BC7293" s="87"/>
      <c r="BD7293" s="87"/>
      <c r="BE7293" s="87"/>
      <c r="BF7293" s="87"/>
    </row>
    <row r="7294" spans="13:58" x14ac:dyDescent="0.25">
      <c r="M7294" s="83"/>
      <c r="N7294" s="87"/>
      <c r="O7294" s="87"/>
      <c r="P7294" s="87"/>
      <c r="Q7294" s="87"/>
      <c r="R7294" s="87"/>
      <c r="S7294" s="87"/>
      <c r="T7294" s="87"/>
      <c r="U7294" s="87"/>
      <c r="V7294" s="87"/>
      <c r="W7294" s="87"/>
      <c r="X7294" s="87"/>
      <c r="Y7294" s="87"/>
      <c r="Z7294" s="87"/>
      <c r="AA7294" s="87"/>
      <c r="AB7294" s="87"/>
      <c r="AC7294" s="87"/>
      <c r="AD7294" s="87"/>
      <c r="AE7294" s="87"/>
      <c r="AF7294" s="87"/>
      <c r="AG7294" s="87"/>
      <c r="AH7294" s="87"/>
      <c r="AI7294" s="87"/>
      <c r="AJ7294" s="87"/>
      <c r="AK7294" s="87"/>
      <c r="AL7294" s="87"/>
      <c r="AM7294" s="87"/>
      <c r="AN7294" s="87"/>
      <c r="AO7294" s="87"/>
      <c r="AP7294" s="87"/>
      <c r="AQ7294" s="87"/>
      <c r="AR7294" s="87"/>
      <c r="AS7294" s="87"/>
      <c r="AT7294" s="87"/>
      <c r="AU7294" s="87"/>
      <c r="AV7294" s="87"/>
      <c r="AW7294" s="87"/>
      <c r="AX7294" s="87"/>
      <c r="AY7294" s="87"/>
      <c r="AZ7294" s="87"/>
      <c r="BA7294" s="87"/>
      <c r="BB7294" s="87"/>
      <c r="BC7294" s="87"/>
      <c r="BD7294" s="87"/>
      <c r="BE7294" s="87"/>
      <c r="BF7294" s="87"/>
    </row>
    <row r="7295" spans="13:58" x14ac:dyDescent="0.25">
      <c r="M7295" s="83"/>
      <c r="N7295" s="87"/>
      <c r="O7295" s="87"/>
      <c r="P7295" s="87"/>
      <c r="Q7295" s="87"/>
      <c r="R7295" s="87"/>
      <c r="S7295" s="87"/>
      <c r="T7295" s="87"/>
      <c r="U7295" s="87"/>
      <c r="V7295" s="87"/>
      <c r="W7295" s="87"/>
      <c r="X7295" s="87"/>
      <c r="Y7295" s="87"/>
      <c r="Z7295" s="87"/>
      <c r="AA7295" s="87"/>
      <c r="AB7295" s="87"/>
      <c r="AC7295" s="87"/>
      <c r="AD7295" s="87"/>
      <c r="AE7295" s="87"/>
      <c r="AF7295" s="87"/>
      <c r="AG7295" s="87"/>
      <c r="AH7295" s="87"/>
      <c r="AI7295" s="87"/>
      <c r="AJ7295" s="87"/>
      <c r="AK7295" s="87"/>
      <c r="AL7295" s="87"/>
      <c r="AM7295" s="87"/>
      <c r="AN7295" s="87"/>
      <c r="AO7295" s="87"/>
      <c r="AP7295" s="87"/>
      <c r="AQ7295" s="87"/>
      <c r="AR7295" s="87"/>
      <c r="AS7295" s="87"/>
      <c r="AT7295" s="87"/>
      <c r="AU7295" s="87"/>
      <c r="AV7295" s="87"/>
      <c r="AW7295" s="87"/>
      <c r="AX7295" s="87"/>
      <c r="AY7295" s="87"/>
      <c r="AZ7295" s="87"/>
      <c r="BA7295" s="87"/>
      <c r="BB7295" s="87"/>
      <c r="BC7295" s="87"/>
      <c r="BD7295" s="87"/>
      <c r="BE7295" s="87"/>
      <c r="BF7295" s="87"/>
    </row>
    <row r="7296" spans="13:58" x14ac:dyDescent="0.25">
      <c r="M7296" s="83"/>
      <c r="N7296" s="87"/>
      <c r="O7296" s="87"/>
      <c r="P7296" s="87"/>
      <c r="Q7296" s="87"/>
      <c r="R7296" s="87"/>
      <c r="S7296" s="87"/>
      <c r="T7296" s="87"/>
      <c r="U7296" s="87"/>
      <c r="V7296" s="87"/>
      <c r="W7296" s="87"/>
      <c r="X7296" s="87"/>
      <c r="Y7296" s="87"/>
      <c r="Z7296" s="87"/>
      <c r="AA7296" s="87"/>
      <c r="AB7296" s="87"/>
      <c r="AC7296" s="87"/>
      <c r="AD7296" s="87"/>
      <c r="AE7296" s="87"/>
      <c r="AF7296" s="87"/>
      <c r="AG7296" s="87"/>
      <c r="AH7296" s="87"/>
      <c r="AI7296" s="87"/>
      <c r="AJ7296" s="87"/>
      <c r="AK7296" s="87"/>
      <c r="AL7296" s="87"/>
      <c r="AM7296" s="87"/>
      <c r="AN7296" s="87"/>
      <c r="AO7296" s="87"/>
      <c r="AP7296" s="87"/>
      <c r="AQ7296" s="87"/>
      <c r="AR7296" s="87"/>
      <c r="AS7296" s="87"/>
      <c r="AT7296" s="87"/>
      <c r="AU7296" s="87"/>
      <c r="AV7296" s="87"/>
      <c r="AW7296" s="87"/>
      <c r="AX7296" s="87"/>
      <c r="AY7296" s="87"/>
      <c r="AZ7296" s="87"/>
      <c r="BA7296" s="87"/>
      <c r="BB7296" s="87"/>
      <c r="BC7296" s="87"/>
      <c r="BD7296" s="87"/>
      <c r="BE7296" s="87"/>
      <c r="BF7296" s="87"/>
    </row>
    <row r="7297" spans="13:58" x14ac:dyDescent="0.25">
      <c r="M7297" s="83"/>
      <c r="N7297" s="87"/>
      <c r="O7297" s="87"/>
      <c r="P7297" s="87"/>
      <c r="Q7297" s="87"/>
      <c r="R7297" s="87"/>
      <c r="S7297" s="87"/>
      <c r="T7297" s="87"/>
      <c r="U7297" s="87"/>
      <c r="V7297" s="87"/>
      <c r="W7297" s="87"/>
      <c r="X7297" s="87"/>
      <c r="Y7297" s="87"/>
      <c r="Z7297" s="87"/>
      <c r="AA7297" s="87"/>
      <c r="AB7297" s="87"/>
      <c r="AC7297" s="87"/>
      <c r="AD7297" s="87"/>
      <c r="AE7297" s="87"/>
      <c r="AF7297" s="87"/>
      <c r="AG7297" s="87"/>
      <c r="AH7297" s="87"/>
      <c r="AI7297" s="87"/>
      <c r="AJ7297" s="87"/>
      <c r="AK7297" s="87"/>
      <c r="AL7297" s="87"/>
      <c r="AM7297" s="87"/>
      <c r="AN7297" s="87"/>
      <c r="AO7297" s="87"/>
      <c r="AP7297" s="87"/>
      <c r="AQ7297" s="87"/>
      <c r="AR7297" s="87"/>
      <c r="AS7297" s="87"/>
      <c r="AT7297" s="87"/>
      <c r="AU7297" s="87"/>
      <c r="AV7297" s="87"/>
      <c r="AW7297" s="87"/>
      <c r="AX7297" s="87"/>
      <c r="AY7297" s="87"/>
      <c r="AZ7297" s="87"/>
      <c r="BA7297" s="87"/>
      <c r="BB7297" s="87"/>
      <c r="BC7297" s="87"/>
      <c r="BD7297" s="87"/>
      <c r="BE7297" s="87"/>
      <c r="BF7297" s="87"/>
    </row>
    <row r="7298" spans="13:58" x14ac:dyDescent="0.25">
      <c r="M7298" s="83"/>
      <c r="N7298" s="87"/>
      <c r="O7298" s="87"/>
      <c r="P7298" s="87"/>
      <c r="Q7298" s="87"/>
      <c r="R7298" s="87"/>
      <c r="S7298" s="87"/>
      <c r="T7298" s="87"/>
      <c r="U7298" s="87"/>
      <c r="V7298" s="87"/>
      <c r="W7298" s="87"/>
      <c r="X7298" s="87"/>
      <c r="Y7298" s="87"/>
      <c r="Z7298" s="87"/>
      <c r="AA7298" s="87"/>
      <c r="AB7298" s="87"/>
      <c r="AC7298" s="87"/>
      <c r="AD7298" s="87"/>
      <c r="AE7298" s="87"/>
      <c r="AF7298" s="87"/>
      <c r="AG7298" s="87"/>
      <c r="AH7298" s="87"/>
      <c r="AI7298" s="87"/>
      <c r="AJ7298" s="87"/>
      <c r="AK7298" s="87"/>
      <c r="AL7298" s="87"/>
      <c r="AM7298" s="87"/>
      <c r="AN7298" s="87"/>
      <c r="AO7298" s="87"/>
      <c r="AP7298" s="87"/>
      <c r="AQ7298" s="87"/>
      <c r="AR7298" s="87"/>
      <c r="AS7298" s="87"/>
      <c r="AT7298" s="87"/>
      <c r="AU7298" s="87"/>
      <c r="AV7298" s="87"/>
      <c r="AW7298" s="87"/>
      <c r="AX7298" s="87"/>
      <c r="AY7298" s="87"/>
      <c r="AZ7298" s="87"/>
      <c r="BA7298" s="87"/>
      <c r="BB7298" s="87"/>
      <c r="BC7298" s="87"/>
      <c r="BD7298" s="87"/>
      <c r="BE7298" s="87"/>
      <c r="BF7298" s="87"/>
    </row>
    <row r="7299" spans="13:58" x14ac:dyDescent="0.25">
      <c r="M7299" s="83"/>
      <c r="N7299" s="87"/>
      <c r="O7299" s="87"/>
      <c r="P7299" s="87"/>
      <c r="Q7299" s="87"/>
      <c r="R7299" s="87"/>
      <c r="S7299" s="87"/>
      <c r="T7299" s="87"/>
      <c r="U7299" s="87"/>
      <c r="V7299" s="87"/>
      <c r="W7299" s="87"/>
      <c r="X7299" s="87"/>
      <c r="Y7299" s="87"/>
      <c r="Z7299" s="87"/>
      <c r="AA7299" s="87"/>
      <c r="AB7299" s="87"/>
      <c r="AC7299" s="87"/>
      <c r="AD7299" s="87"/>
      <c r="AE7299" s="87"/>
      <c r="AF7299" s="87"/>
      <c r="AG7299" s="87"/>
      <c r="AH7299" s="87"/>
      <c r="AI7299" s="87"/>
      <c r="AJ7299" s="87"/>
      <c r="AK7299" s="87"/>
      <c r="AL7299" s="87"/>
      <c r="AM7299" s="87"/>
      <c r="AN7299" s="87"/>
      <c r="AO7299" s="87"/>
      <c r="AP7299" s="87"/>
      <c r="AQ7299" s="87"/>
      <c r="AR7299" s="87"/>
      <c r="AS7299" s="87"/>
      <c r="AT7299" s="87"/>
      <c r="AU7299" s="87"/>
      <c r="AV7299" s="87"/>
      <c r="AW7299" s="87"/>
      <c r="AX7299" s="87"/>
      <c r="AY7299" s="87"/>
      <c r="AZ7299" s="87"/>
      <c r="BA7299" s="87"/>
      <c r="BB7299" s="87"/>
      <c r="BC7299" s="87"/>
      <c r="BD7299" s="87"/>
      <c r="BE7299" s="87"/>
      <c r="BF7299" s="87"/>
    </row>
    <row r="7300" spans="13:58" x14ac:dyDescent="0.25">
      <c r="M7300" s="83"/>
      <c r="N7300" s="87"/>
      <c r="O7300" s="87"/>
      <c r="P7300" s="87"/>
      <c r="Q7300" s="87"/>
      <c r="R7300" s="87"/>
      <c r="S7300" s="87"/>
      <c r="T7300" s="87"/>
      <c r="U7300" s="87"/>
      <c r="V7300" s="87"/>
      <c r="W7300" s="87"/>
      <c r="X7300" s="87"/>
      <c r="Y7300" s="87"/>
      <c r="Z7300" s="87"/>
      <c r="AA7300" s="87"/>
      <c r="AB7300" s="87"/>
      <c r="AC7300" s="87"/>
      <c r="AD7300" s="87"/>
      <c r="AE7300" s="87"/>
      <c r="AF7300" s="87"/>
      <c r="AG7300" s="87"/>
      <c r="AH7300" s="87"/>
      <c r="AI7300" s="87"/>
      <c r="AJ7300" s="87"/>
      <c r="AK7300" s="87"/>
      <c r="AL7300" s="87"/>
      <c r="AM7300" s="87"/>
      <c r="AN7300" s="87"/>
      <c r="AO7300" s="87"/>
      <c r="AP7300" s="87"/>
      <c r="AQ7300" s="87"/>
      <c r="AR7300" s="87"/>
      <c r="AS7300" s="87"/>
      <c r="AT7300" s="87"/>
      <c r="AU7300" s="87"/>
      <c r="AV7300" s="87"/>
      <c r="AW7300" s="87"/>
      <c r="AX7300" s="87"/>
      <c r="AY7300" s="87"/>
      <c r="AZ7300" s="87"/>
      <c r="BA7300" s="87"/>
      <c r="BB7300" s="87"/>
      <c r="BC7300" s="87"/>
      <c r="BD7300" s="87"/>
      <c r="BE7300" s="87"/>
      <c r="BF7300" s="87"/>
    </row>
    <row r="7301" spans="13:58" x14ac:dyDescent="0.25">
      <c r="M7301" s="83"/>
      <c r="N7301" s="87"/>
      <c r="O7301" s="87"/>
      <c r="P7301" s="87"/>
      <c r="Q7301" s="87"/>
      <c r="R7301" s="87"/>
      <c r="S7301" s="87"/>
      <c r="T7301" s="87"/>
      <c r="U7301" s="87"/>
      <c r="V7301" s="87"/>
      <c r="W7301" s="87"/>
      <c r="X7301" s="87"/>
      <c r="Y7301" s="87"/>
      <c r="Z7301" s="87"/>
      <c r="AA7301" s="87"/>
      <c r="AB7301" s="87"/>
      <c r="AC7301" s="87"/>
      <c r="AD7301" s="87"/>
      <c r="AE7301" s="87"/>
      <c r="AF7301" s="87"/>
      <c r="AG7301" s="87"/>
      <c r="AH7301" s="87"/>
      <c r="AI7301" s="87"/>
      <c r="AJ7301" s="87"/>
      <c r="AK7301" s="87"/>
      <c r="AL7301" s="87"/>
      <c r="AM7301" s="87"/>
      <c r="AN7301" s="87"/>
      <c r="AO7301" s="87"/>
      <c r="AP7301" s="87"/>
      <c r="AQ7301" s="87"/>
      <c r="AR7301" s="87"/>
      <c r="AS7301" s="87"/>
      <c r="AT7301" s="87"/>
      <c r="AU7301" s="87"/>
      <c r="AV7301" s="87"/>
      <c r="AW7301" s="87"/>
      <c r="AX7301" s="87"/>
      <c r="AY7301" s="87"/>
      <c r="AZ7301" s="87"/>
      <c r="BA7301" s="87"/>
      <c r="BB7301" s="87"/>
      <c r="BC7301" s="87"/>
      <c r="BD7301" s="87"/>
      <c r="BE7301" s="87"/>
      <c r="BF7301" s="87"/>
    </row>
    <row r="7302" spans="13:58" x14ac:dyDescent="0.25">
      <c r="M7302" s="83"/>
      <c r="N7302" s="87"/>
      <c r="O7302" s="87"/>
      <c r="P7302" s="87"/>
      <c r="Q7302" s="87"/>
      <c r="R7302" s="87"/>
      <c r="S7302" s="87"/>
      <c r="T7302" s="87"/>
      <c r="U7302" s="87"/>
      <c r="V7302" s="87"/>
      <c r="W7302" s="87"/>
      <c r="X7302" s="87"/>
      <c r="Y7302" s="87"/>
      <c r="Z7302" s="87"/>
      <c r="AA7302" s="87"/>
      <c r="AB7302" s="87"/>
      <c r="AC7302" s="87"/>
      <c r="AD7302" s="87"/>
      <c r="AE7302" s="87"/>
      <c r="AF7302" s="87"/>
      <c r="AG7302" s="87"/>
      <c r="AH7302" s="87"/>
      <c r="AI7302" s="87"/>
      <c r="AJ7302" s="87"/>
      <c r="AK7302" s="87"/>
      <c r="AL7302" s="87"/>
      <c r="AM7302" s="87"/>
      <c r="AN7302" s="87"/>
      <c r="AO7302" s="87"/>
      <c r="AP7302" s="87"/>
      <c r="AQ7302" s="87"/>
      <c r="AR7302" s="87"/>
      <c r="AS7302" s="87"/>
      <c r="AT7302" s="87"/>
      <c r="AU7302" s="87"/>
      <c r="AV7302" s="87"/>
      <c r="AW7302" s="87"/>
      <c r="AX7302" s="87"/>
      <c r="AY7302" s="87"/>
      <c r="AZ7302" s="87"/>
      <c r="BA7302" s="87"/>
      <c r="BB7302" s="87"/>
      <c r="BC7302" s="87"/>
      <c r="BD7302" s="87"/>
      <c r="BE7302" s="87"/>
      <c r="BF7302" s="87"/>
    </row>
    <row r="7303" spans="13:58" x14ac:dyDescent="0.25">
      <c r="M7303" s="83"/>
      <c r="N7303" s="87"/>
      <c r="O7303" s="87"/>
      <c r="P7303" s="87"/>
      <c r="Q7303" s="87"/>
      <c r="R7303" s="87"/>
      <c r="S7303" s="87"/>
      <c r="T7303" s="87"/>
      <c r="U7303" s="87"/>
      <c r="V7303" s="87"/>
      <c r="W7303" s="87"/>
      <c r="X7303" s="87"/>
      <c r="Y7303" s="87"/>
      <c r="Z7303" s="87"/>
      <c r="AA7303" s="87"/>
      <c r="AB7303" s="87"/>
      <c r="AC7303" s="87"/>
      <c r="AD7303" s="87"/>
      <c r="AE7303" s="87"/>
      <c r="AF7303" s="87"/>
      <c r="AG7303" s="87"/>
      <c r="AH7303" s="87"/>
      <c r="AI7303" s="87"/>
      <c r="AJ7303" s="87"/>
      <c r="AK7303" s="87"/>
      <c r="AL7303" s="87"/>
      <c r="AM7303" s="87"/>
      <c r="AN7303" s="87"/>
      <c r="AO7303" s="87"/>
      <c r="AP7303" s="87"/>
      <c r="AQ7303" s="87"/>
      <c r="AR7303" s="87"/>
      <c r="AS7303" s="87"/>
      <c r="AT7303" s="87"/>
      <c r="AU7303" s="87"/>
      <c r="AV7303" s="87"/>
      <c r="AW7303" s="87"/>
      <c r="AX7303" s="87"/>
      <c r="AY7303" s="87"/>
      <c r="AZ7303" s="87"/>
      <c r="BA7303" s="87"/>
      <c r="BB7303" s="87"/>
      <c r="BC7303" s="87"/>
      <c r="BD7303" s="87"/>
      <c r="BE7303" s="87"/>
      <c r="BF7303" s="87"/>
    </row>
    <row r="7304" spans="13:58" x14ac:dyDescent="0.25">
      <c r="M7304" s="83"/>
      <c r="N7304" s="87"/>
      <c r="O7304" s="87"/>
      <c r="P7304" s="87"/>
      <c r="Q7304" s="87"/>
      <c r="R7304" s="87"/>
      <c r="S7304" s="87"/>
      <c r="T7304" s="87"/>
      <c r="U7304" s="87"/>
      <c r="V7304" s="87"/>
      <c r="W7304" s="87"/>
      <c r="X7304" s="87"/>
      <c r="Y7304" s="87"/>
      <c r="Z7304" s="87"/>
      <c r="AA7304" s="87"/>
      <c r="AB7304" s="87"/>
      <c r="AC7304" s="87"/>
      <c r="AD7304" s="87"/>
      <c r="AE7304" s="87"/>
      <c r="AF7304" s="87"/>
      <c r="AG7304" s="87"/>
      <c r="AH7304" s="87"/>
      <c r="AI7304" s="87"/>
      <c r="AJ7304" s="87"/>
      <c r="AK7304" s="87"/>
      <c r="AL7304" s="87"/>
      <c r="AM7304" s="87"/>
      <c r="AN7304" s="87"/>
      <c r="AO7304" s="87"/>
      <c r="AP7304" s="87"/>
      <c r="AQ7304" s="87"/>
      <c r="AR7304" s="87"/>
      <c r="AS7304" s="87"/>
      <c r="AT7304" s="87"/>
      <c r="AU7304" s="87"/>
      <c r="AV7304" s="87"/>
      <c r="AW7304" s="87"/>
      <c r="AX7304" s="87"/>
      <c r="AY7304" s="87"/>
      <c r="AZ7304" s="87"/>
      <c r="BA7304" s="87"/>
      <c r="BB7304" s="87"/>
      <c r="BC7304" s="87"/>
      <c r="BD7304" s="87"/>
      <c r="BE7304" s="87"/>
      <c r="BF7304" s="87"/>
    </row>
    <row r="7305" spans="13:58" x14ac:dyDescent="0.25">
      <c r="M7305" s="83"/>
      <c r="N7305" s="87"/>
      <c r="O7305" s="87"/>
      <c r="P7305" s="87"/>
      <c r="Q7305" s="87"/>
      <c r="R7305" s="87"/>
      <c r="S7305" s="87"/>
      <c r="T7305" s="87"/>
      <c r="U7305" s="87"/>
      <c r="V7305" s="87"/>
      <c r="W7305" s="87"/>
      <c r="X7305" s="87"/>
      <c r="Y7305" s="87"/>
      <c r="Z7305" s="87"/>
      <c r="AA7305" s="87"/>
      <c r="AB7305" s="87"/>
      <c r="AC7305" s="87"/>
      <c r="AD7305" s="87"/>
      <c r="AE7305" s="87"/>
      <c r="AF7305" s="87"/>
      <c r="AG7305" s="87"/>
      <c r="AH7305" s="87"/>
      <c r="AI7305" s="87"/>
      <c r="AJ7305" s="87"/>
      <c r="AK7305" s="87"/>
      <c r="AL7305" s="87"/>
      <c r="AM7305" s="87"/>
      <c r="AN7305" s="87"/>
      <c r="AO7305" s="87"/>
      <c r="AP7305" s="87"/>
      <c r="AQ7305" s="87"/>
      <c r="AR7305" s="87"/>
      <c r="AS7305" s="87"/>
      <c r="AT7305" s="87"/>
      <c r="AU7305" s="87"/>
      <c r="AV7305" s="87"/>
      <c r="AW7305" s="87"/>
      <c r="AX7305" s="87"/>
      <c r="AY7305" s="87"/>
      <c r="AZ7305" s="87"/>
      <c r="BA7305" s="87"/>
      <c r="BB7305" s="87"/>
      <c r="BC7305" s="87"/>
      <c r="BD7305" s="87"/>
      <c r="BE7305" s="87"/>
      <c r="BF7305" s="87"/>
    </row>
    <row r="7306" spans="13:58" x14ac:dyDescent="0.25">
      <c r="M7306" s="83"/>
      <c r="N7306" s="87"/>
      <c r="O7306" s="87"/>
      <c r="P7306" s="87"/>
      <c r="Q7306" s="87"/>
      <c r="R7306" s="87"/>
      <c r="S7306" s="87"/>
      <c r="T7306" s="87"/>
      <c r="U7306" s="87"/>
      <c r="V7306" s="87"/>
      <c r="W7306" s="87"/>
      <c r="X7306" s="87"/>
      <c r="Y7306" s="87"/>
      <c r="Z7306" s="87"/>
      <c r="AA7306" s="87"/>
      <c r="AB7306" s="87"/>
      <c r="AC7306" s="87"/>
      <c r="AD7306" s="87"/>
      <c r="AE7306" s="87"/>
      <c r="AF7306" s="87"/>
      <c r="AG7306" s="87"/>
      <c r="AH7306" s="87"/>
      <c r="AI7306" s="87"/>
      <c r="AJ7306" s="87"/>
      <c r="AK7306" s="87"/>
      <c r="AL7306" s="87"/>
      <c r="AM7306" s="87"/>
      <c r="AN7306" s="87"/>
      <c r="AO7306" s="87"/>
      <c r="AP7306" s="87"/>
      <c r="AQ7306" s="87"/>
      <c r="AR7306" s="87"/>
      <c r="AS7306" s="87"/>
      <c r="AT7306" s="87"/>
      <c r="AU7306" s="87"/>
      <c r="AV7306" s="87"/>
      <c r="AW7306" s="87"/>
      <c r="AX7306" s="87"/>
      <c r="AY7306" s="87"/>
      <c r="AZ7306" s="87"/>
      <c r="BA7306" s="87"/>
      <c r="BB7306" s="87"/>
      <c r="BC7306" s="87"/>
      <c r="BD7306" s="87"/>
      <c r="BE7306" s="87"/>
      <c r="BF7306" s="87"/>
    </row>
    <row r="7307" spans="13:58" x14ac:dyDescent="0.25">
      <c r="M7307" s="83"/>
      <c r="N7307" s="87"/>
      <c r="O7307" s="87"/>
      <c r="P7307" s="87"/>
      <c r="Q7307" s="87"/>
      <c r="R7307" s="87"/>
      <c r="S7307" s="87"/>
      <c r="T7307" s="87"/>
      <c r="U7307" s="87"/>
      <c r="V7307" s="87"/>
      <c r="W7307" s="87"/>
      <c r="X7307" s="87"/>
      <c r="Y7307" s="87"/>
      <c r="Z7307" s="87"/>
      <c r="AA7307" s="87"/>
      <c r="AB7307" s="87"/>
      <c r="AC7307" s="87"/>
      <c r="AD7307" s="87"/>
      <c r="AE7307" s="87"/>
      <c r="AF7307" s="87"/>
      <c r="AG7307" s="87"/>
      <c r="AH7307" s="87"/>
      <c r="AI7307" s="87"/>
      <c r="AJ7307" s="87"/>
      <c r="AK7307" s="87"/>
      <c r="AL7307" s="87"/>
      <c r="AM7307" s="87"/>
      <c r="AN7307" s="87"/>
      <c r="AO7307" s="87"/>
      <c r="AP7307" s="87"/>
      <c r="AQ7307" s="87"/>
      <c r="AR7307" s="87"/>
      <c r="AS7307" s="87"/>
      <c r="AT7307" s="87"/>
      <c r="AU7307" s="87"/>
      <c r="AV7307" s="87"/>
      <c r="AW7307" s="87"/>
      <c r="AX7307" s="87"/>
      <c r="AY7307" s="87"/>
      <c r="AZ7307" s="87"/>
      <c r="BA7307" s="87"/>
      <c r="BB7307" s="87"/>
      <c r="BC7307" s="87"/>
      <c r="BD7307" s="87"/>
      <c r="BE7307" s="87"/>
      <c r="BF7307" s="87"/>
    </row>
    <row r="7308" spans="13:58" x14ac:dyDescent="0.25">
      <c r="M7308" s="83"/>
      <c r="N7308" s="87"/>
      <c r="O7308" s="87"/>
      <c r="P7308" s="87"/>
      <c r="Q7308" s="87"/>
      <c r="R7308" s="87"/>
      <c r="S7308" s="87"/>
      <c r="T7308" s="87"/>
      <c r="U7308" s="87"/>
      <c r="V7308" s="87"/>
      <c r="W7308" s="87"/>
      <c r="X7308" s="87"/>
      <c r="Y7308" s="87"/>
      <c r="Z7308" s="87"/>
      <c r="AA7308" s="87"/>
      <c r="AB7308" s="87"/>
      <c r="AC7308" s="87"/>
      <c r="AD7308" s="87"/>
      <c r="AE7308" s="87"/>
      <c r="AF7308" s="87"/>
      <c r="AG7308" s="87"/>
      <c r="AH7308" s="87"/>
      <c r="AI7308" s="87"/>
      <c r="AJ7308" s="87"/>
      <c r="AK7308" s="87"/>
      <c r="AL7308" s="87"/>
      <c r="AM7308" s="87"/>
      <c r="AN7308" s="87"/>
      <c r="AO7308" s="87"/>
      <c r="AP7308" s="87"/>
      <c r="AQ7308" s="87"/>
      <c r="AR7308" s="87"/>
      <c r="AS7308" s="87"/>
      <c r="AT7308" s="87"/>
      <c r="AU7308" s="87"/>
      <c r="AV7308" s="87"/>
      <c r="AW7308" s="87"/>
      <c r="AX7308" s="87"/>
      <c r="AY7308" s="87"/>
      <c r="AZ7308" s="87"/>
      <c r="BA7308" s="87"/>
      <c r="BB7308" s="87"/>
      <c r="BC7308" s="87"/>
      <c r="BD7308" s="87"/>
      <c r="BE7308" s="87"/>
      <c r="BF7308" s="87"/>
    </row>
    <row r="7309" spans="13:58" x14ac:dyDescent="0.25">
      <c r="M7309" s="83"/>
      <c r="N7309" s="87"/>
      <c r="O7309" s="87"/>
      <c r="P7309" s="87"/>
      <c r="Q7309" s="87"/>
      <c r="R7309" s="87"/>
      <c r="S7309" s="87"/>
      <c r="T7309" s="87"/>
      <c r="U7309" s="87"/>
      <c r="V7309" s="87"/>
      <c r="W7309" s="87"/>
      <c r="X7309" s="87"/>
      <c r="Y7309" s="87"/>
      <c r="Z7309" s="87"/>
      <c r="AA7309" s="87"/>
      <c r="AB7309" s="87"/>
      <c r="AC7309" s="87"/>
      <c r="AD7309" s="87"/>
      <c r="AE7309" s="87"/>
      <c r="AF7309" s="87"/>
      <c r="AG7309" s="87"/>
      <c r="AH7309" s="87"/>
      <c r="AI7309" s="87"/>
      <c r="AJ7309" s="87"/>
      <c r="AK7309" s="87"/>
      <c r="AL7309" s="87"/>
      <c r="AM7309" s="87"/>
      <c r="AN7309" s="87"/>
      <c r="AO7309" s="87"/>
      <c r="AP7309" s="87"/>
      <c r="AQ7309" s="87"/>
      <c r="AR7309" s="87"/>
      <c r="AS7309" s="87"/>
      <c r="AT7309" s="87"/>
      <c r="AU7309" s="87"/>
      <c r="AV7309" s="87"/>
      <c r="AW7309" s="87"/>
      <c r="AX7309" s="87"/>
      <c r="AY7309" s="87"/>
      <c r="AZ7309" s="87"/>
      <c r="BA7309" s="87"/>
      <c r="BB7309" s="87"/>
      <c r="BC7309" s="87"/>
      <c r="BD7309" s="87"/>
      <c r="BE7309" s="87"/>
      <c r="BF7309" s="87"/>
    </row>
    <row r="7310" spans="13:58" x14ac:dyDescent="0.25">
      <c r="M7310" s="83"/>
      <c r="N7310" s="87"/>
      <c r="O7310" s="87"/>
      <c r="P7310" s="87"/>
      <c r="Q7310" s="87"/>
      <c r="R7310" s="87"/>
      <c r="S7310" s="87"/>
      <c r="T7310" s="87"/>
      <c r="U7310" s="87"/>
      <c r="V7310" s="87"/>
      <c r="W7310" s="87"/>
      <c r="X7310" s="87"/>
      <c r="Y7310" s="87"/>
      <c r="Z7310" s="87"/>
      <c r="AA7310" s="87"/>
      <c r="AB7310" s="87"/>
      <c r="AC7310" s="87"/>
      <c r="AD7310" s="87"/>
      <c r="AE7310" s="87"/>
      <c r="AF7310" s="87"/>
      <c r="AG7310" s="87"/>
      <c r="AH7310" s="87"/>
      <c r="AI7310" s="87"/>
      <c r="AJ7310" s="87"/>
      <c r="AK7310" s="87"/>
      <c r="AL7310" s="87"/>
      <c r="AM7310" s="87"/>
      <c r="AN7310" s="87"/>
      <c r="AO7310" s="87"/>
      <c r="AP7310" s="87"/>
      <c r="AQ7310" s="87"/>
      <c r="AR7310" s="87"/>
      <c r="AS7310" s="87"/>
      <c r="AT7310" s="87"/>
      <c r="AU7310" s="87"/>
      <c r="AV7310" s="87"/>
      <c r="AW7310" s="87"/>
      <c r="AX7310" s="87"/>
      <c r="AY7310" s="87"/>
      <c r="AZ7310" s="87"/>
      <c r="BA7310" s="87"/>
      <c r="BB7310" s="87"/>
      <c r="BC7310" s="87"/>
      <c r="BD7310" s="87"/>
      <c r="BE7310" s="87"/>
      <c r="BF7310" s="87"/>
    </row>
    <row r="7311" spans="13:58" x14ac:dyDescent="0.25">
      <c r="M7311" s="83"/>
      <c r="N7311" s="87"/>
      <c r="O7311" s="87"/>
      <c r="P7311" s="87"/>
      <c r="Q7311" s="87"/>
      <c r="R7311" s="87"/>
      <c r="S7311" s="87"/>
      <c r="T7311" s="87"/>
      <c r="U7311" s="87"/>
      <c r="V7311" s="87"/>
      <c r="W7311" s="87"/>
      <c r="X7311" s="87"/>
      <c r="Y7311" s="87"/>
      <c r="Z7311" s="87"/>
      <c r="AA7311" s="87"/>
      <c r="AB7311" s="87"/>
      <c r="AC7311" s="87"/>
      <c r="AD7311" s="87"/>
      <c r="AE7311" s="87"/>
      <c r="AF7311" s="87"/>
      <c r="AG7311" s="87"/>
      <c r="AH7311" s="87"/>
      <c r="AI7311" s="87"/>
      <c r="AJ7311" s="87"/>
      <c r="AK7311" s="87"/>
      <c r="AL7311" s="87"/>
      <c r="AM7311" s="87"/>
      <c r="AN7311" s="87"/>
      <c r="AO7311" s="87"/>
      <c r="AP7311" s="87"/>
      <c r="AQ7311" s="87"/>
      <c r="AR7311" s="87"/>
      <c r="AS7311" s="87"/>
      <c r="AT7311" s="87"/>
      <c r="AU7311" s="87"/>
      <c r="AV7311" s="87"/>
      <c r="AW7311" s="87"/>
      <c r="AX7311" s="87"/>
      <c r="AY7311" s="87"/>
      <c r="AZ7311" s="87"/>
      <c r="BA7311" s="87"/>
      <c r="BB7311" s="87"/>
      <c r="BC7311" s="87"/>
      <c r="BD7311" s="87"/>
      <c r="BE7311" s="87"/>
      <c r="BF7311" s="87"/>
    </row>
    <row r="7312" spans="13:58" x14ac:dyDescent="0.25">
      <c r="M7312" s="83"/>
      <c r="N7312" s="87"/>
      <c r="O7312" s="87"/>
      <c r="P7312" s="87"/>
      <c r="Q7312" s="87"/>
      <c r="R7312" s="87"/>
      <c r="S7312" s="87"/>
      <c r="T7312" s="87"/>
      <c r="U7312" s="87"/>
      <c r="V7312" s="87"/>
      <c r="W7312" s="87"/>
      <c r="X7312" s="87"/>
      <c r="Y7312" s="87"/>
      <c r="Z7312" s="87"/>
      <c r="AA7312" s="87"/>
      <c r="AB7312" s="87"/>
      <c r="AC7312" s="87"/>
      <c r="AD7312" s="87"/>
      <c r="AE7312" s="87"/>
      <c r="AF7312" s="87"/>
      <c r="AG7312" s="87"/>
      <c r="AH7312" s="87"/>
      <c r="AI7312" s="87"/>
      <c r="AJ7312" s="87"/>
      <c r="AK7312" s="87"/>
      <c r="AL7312" s="87"/>
      <c r="AM7312" s="87"/>
      <c r="AN7312" s="87"/>
      <c r="AO7312" s="87"/>
      <c r="AP7312" s="87"/>
      <c r="AQ7312" s="87"/>
      <c r="AR7312" s="87"/>
      <c r="AS7312" s="87"/>
      <c r="AT7312" s="87"/>
      <c r="AU7312" s="87"/>
      <c r="AV7312" s="87"/>
      <c r="AW7312" s="87"/>
      <c r="AX7312" s="87"/>
      <c r="AY7312" s="87"/>
      <c r="AZ7312" s="87"/>
      <c r="BA7312" s="87"/>
      <c r="BB7312" s="87"/>
      <c r="BC7312" s="87"/>
      <c r="BD7312" s="87"/>
      <c r="BE7312" s="87"/>
      <c r="BF7312" s="87"/>
    </row>
    <row r="7313" spans="13:58" x14ac:dyDescent="0.25">
      <c r="M7313" s="83"/>
      <c r="N7313" s="87"/>
      <c r="O7313" s="87"/>
      <c r="P7313" s="87"/>
      <c r="Q7313" s="87"/>
      <c r="R7313" s="87"/>
      <c r="S7313" s="87"/>
      <c r="T7313" s="87"/>
      <c r="U7313" s="87"/>
      <c r="V7313" s="87"/>
      <c r="W7313" s="87"/>
      <c r="X7313" s="87"/>
      <c r="Y7313" s="87"/>
      <c r="Z7313" s="87"/>
      <c r="AA7313" s="87"/>
      <c r="AB7313" s="87"/>
      <c r="AC7313" s="87"/>
      <c r="AD7313" s="87"/>
      <c r="AE7313" s="87"/>
      <c r="AF7313" s="87"/>
      <c r="AG7313" s="87"/>
      <c r="AH7313" s="87"/>
      <c r="AI7313" s="87"/>
      <c r="AJ7313" s="87"/>
      <c r="AK7313" s="87"/>
      <c r="AL7313" s="87"/>
      <c r="AM7313" s="87"/>
      <c r="AN7313" s="87"/>
      <c r="AO7313" s="87"/>
      <c r="AP7313" s="87"/>
      <c r="AQ7313" s="87"/>
      <c r="AR7313" s="87"/>
      <c r="AS7313" s="87"/>
      <c r="AT7313" s="87"/>
      <c r="AU7313" s="87"/>
      <c r="AV7313" s="87"/>
      <c r="AW7313" s="87"/>
      <c r="AX7313" s="87"/>
      <c r="AY7313" s="87"/>
      <c r="AZ7313" s="87"/>
      <c r="BA7313" s="87"/>
      <c r="BB7313" s="87"/>
      <c r="BC7313" s="87"/>
      <c r="BD7313" s="87"/>
      <c r="BE7313" s="87"/>
      <c r="BF7313" s="87"/>
    </row>
    <row r="7314" spans="13:58" x14ac:dyDescent="0.25">
      <c r="M7314" s="83"/>
      <c r="N7314" s="87"/>
      <c r="O7314" s="87"/>
      <c r="P7314" s="87"/>
      <c r="Q7314" s="87"/>
      <c r="R7314" s="87"/>
      <c r="S7314" s="87"/>
      <c r="T7314" s="87"/>
      <c r="U7314" s="87"/>
      <c r="V7314" s="87"/>
      <c r="W7314" s="87"/>
      <c r="X7314" s="87"/>
      <c r="Y7314" s="87"/>
      <c r="Z7314" s="87"/>
      <c r="AA7314" s="87"/>
      <c r="AB7314" s="87"/>
      <c r="AC7314" s="87"/>
      <c r="AD7314" s="87"/>
      <c r="AE7314" s="87"/>
      <c r="AF7314" s="87"/>
      <c r="AG7314" s="87"/>
      <c r="AH7314" s="87"/>
      <c r="AI7314" s="87"/>
      <c r="AJ7314" s="87"/>
      <c r="AK7314" s="87"/>
      <c r="AL7314" s="87"/>
      <c r="AM7314" s="87"/>
      <c r="AN7314" s="87"/>
      <c r="AO7314" s="87"/>
      <c r="AP7314" s="87"/>
      <c r="AQ7314" s="87"/>
      <c r="AR7314" s="87"/>
      <c r="AS7314" s="87"/>
      <c r="AT7314" s="87"/>
      <c r="AU7314" s="87"/>
      <c r="AV7314" s="87"/>
      <c r="AW7314" s="87"/>
      <c r="AX7314" s="87"/>
      <c r="AY7314" s="87"/>
      <c r="AZ7314" s="87"/>
      <c r="BA7314" s="87"/>
      <c r="BB7314" s="87"/>
      <c r="BC7314" s="87"/>
      <c r="BD7314" s="87"/>
      <c r="BE7314" s="87"/>
      <c r="BF7314" s="87"/>
    </row>
    <row r="7315" spans="13:58" x14ac:dyDescent="0.25">
      <c r="M7315" s="83"/>
      <c r="N7315" s="87"/>
      <c r="O7315" s="87"/>
      <c r="P7315" s="87"/>
      <c r="Q7315" s="87"/>
      <c r="R7315" s="87"/>
      <c r="S7315" s="87"/>
      <c r="T7315" s="87"/>
      <c r="U7315" s="87"/>
      <c r="V7315" s="87"/>
      <c r="W7315" s="87"/>
      <c r="X7315" s="87"/>
      <c r="Y7315" s="87"/>
      <c r="Z7315" s="87"/>
      <c r="AA7315" s="87"/>
      <c r="AB7315" s="87"/>
      <c r="AC7315" s="87"/>
      <c r="AD7315" s="87"/>
      <c r="AE7315" s="87"/>
      <c r="AF7315" s="87"/>
      <c r="AG7315" s="87"/>
      <c r="AH7315" s="87"/>
      <c r="AI7315" s="87"/>
      <c r="AJ7315" s="87"/>
      <c r="AK7315" s="87"/>
      <c r="AL7315" s="87"/>
      <c r="AM7315" s="87"/>
      <c r="AN7315" s="87"/>
      <c r="AO7315" s="87"/>
      <c r="AP7315" s="87"/>
      <c r="AQ7315" s="87"/>
      <c r="AR7315" s="87"/>
      <c r="AS7315" s="87"/>
      <c r="AT7315" s="87"/>
      <c r="AU7315" s="87"/>
      <c r="AV7315" s="87"/>
      <c r="AW7315" s="87"/>
      <c r="AX7315" s="87"/>
      <c r="AY7315" s="87"/>
      <c r="AZ7315" s="87"/>
      <c r="BA7315" s="87"/>
      <c r="BB7315" s="87"/>
      <c r="BC7315" s="87"/>
      <c r="BD7315" s="87"/>
      <c r="BE7315" s="87"/>
      <c r="BF7315" s="87"/>
    </row>
    <row r="7316" spans="13:58" x14ac:dyDescent="0.25">
      <c r="M7316" s="83"/>
      <c r="N7316" s="87"/>
      <c r="O7316" s="87"/>
      <c r="P7316" s="87"/>
      <c r="Q7316" s="87"/>
      <c r="R7316" s="87"/>
      <c r="S7316" s="87"/>
      <c r="T7316" s="87"/>
      <c r="U7316" s="87"/>
      <c r="V7316" s="87"/>
      <c r="W7316" s="87"/>
      <c r="X7316" s="87"/>
      <c r="Y7316" s="87"/>
      <c r="Z7316" s="87"/>
      <c r="AA7316" s="87"/>
      <c r="AB7316" s="87"/>
      <c r="AC7316" s="87"/>
      <c r="AD7316" s="87"/>
      <c r="AE7316" s="87"/>
      <c r="AF7316" s="87"/>
      <c r="AG7316" s="87"/>
      <c r="AH7316" s="87"/>
      <c r="AI7316" s="87"/>
      <c r="AJ7316" s="87"/>
      <c r="AK7316" s="87"/>
      <c r="AL7316" s="87"/>
      <c r="AM7316" s="87"/>
      <c r="AN7316" s="87"/>
      <c r="AO7316" s="87"/>
      <c r="AP7316" s="87"/>
      <c r="AQ7316" s="87"/>
      <c r="AR7316" s="87"/>
      <c r="AS7316" s="87"/>
      <c r="AT7316" s="87"/>
      <c r="AU7316" s="87"/>
      <c r="AV7316" s="87"/>
      <c r="AW7316" s="87"/>
      <c r="AX7316" s="87"/>
      <c r="AY7316" s="87"/>
      <c r="AZ7316" s="87"/>
      <c r="BA7316" s="87"/>
      <c r="BB7316" s="87"/>
      <c r="BC7316" s="87"/>
      <c r="BD7316" s="87"/>
      <c r="BE7316" s="87"/>
      <c r="BF7316" s="87"/>
    </row>
    <row r="7317" spans="13:58" x14ac:dyDescent="0.25">
      <c r="M7317" s="83"/>
      <c r="N7317" s="87"/>
      <c r="O7317" s="87"/>
      <c r="P7317" s="87"/>
      <c r="Q7317" s="87"/>
      <c r="R7317" s="87"/>
      <c r="S7317" s="87"/>
      <c r="T7317" s="87"/>
      <c r="U7317" s="87"/>
      <c r="V7317" s="87"/>
      <c r="W7317" s="87"/>
      <c r="X7317" s="87"/>
      <c r="Y7317" s="87"/>
      <c r="Z7317" s="87"/>
      <c r="AA7317" s="87"/>
      <c r="AB7317" s="87"/>
      <c r="AC7317" s="87"/>
      <c r="AD7317" s="87"/>
      <c r="AE7317" s="87"/>
      <c r="AF7317" s="87"/>
      <c r="AG7317" s="87"/>
      <c r="AH7317" s="87"/>
      <c r="AI7317" s="87"/>
      <c r="AJ7317" s="87"/>
      <c r="AK7317" s="87"/>
      <c r="AL7317" s="87"/>
      <c r="AM7317" s="87"/>
      <c r="AN7317" s="87"/>
      <c r="AO7317" s="87"/>
      <c r="AP7317" s="87"/>
      <c r="AQ7317" s="87"/>
      <c r="AR7317" s="87"/>
      <c r="AS7317" s="87"/>
      <c r="AT7317" s="87"/>
      <c r="AU7317" s="87"/>
      <c r="AV7317" s="87"/>
      <c r="AW7317" s="87"/>
      <c r="AX7317" s="87"/>
      <c r="AY7317" s="87"/>
      <c r="AZ7317" s="87"/>
      <c r="BA7317" s="87"/>
      <c r="BB7317" s="87"/>
      <c r="BC7317" s="87"/>
      <c r="BD7317" s="87"/>
      <c r="BE7317" s="87"/>
      <c r="BF7317" s="87"/>
    </row>
    <row r="7318" spans="13:58" x14ac:dyDescent="0.25">
      <c r="M7318" s="83"/>
      <c r="N7318" s="87"/>
      <c r="O7318" s="87"/>
      <c r="P7318" s="87"/>
      <c r="Q7318" s="87"/>
      <c r="R7318" s="87"/>
      <c r="S7318" s="87"/>
      <c r="T7318" s="87"/>
      <c r="U7318" s="87"/>
      <c r="V7318" s="87"/>
      <c r="W7318" s="87"/>
      <c r="X7318" s="87"/>
      <c r="Y7318" s="87"/>
      <c r="Z7318" s="87"/>
      <c r="AA7318" s="87"/>
      <c r="AB7318" s="87"/>
      <c r="AC7318" s="87"/>
      <c r="AD7318" s="87"/>
      <c r="AE7318" s="87"/>
      <c r="AF7318" s="87"/>
      <c r="AG7318" s="87"/>
      <c r="AH7318" s="87"/>
      <c r="AI7318" s="87"/>
      <c r="AJ7318" s="87"/>
      <c r="AK7318" s="87"/>
      <c r="AL7318" s="87"/>
      <c r="AM7318" s="87"/>
      <c r="AN7318" s="87"/>
      <c r="AO7318" s="87"/>
      <c r="AP7318" s="87"/>
      <c r="AQ7318" s="87"/>
      <c r="AR7318" s="87"/>
      <c r="AS7318" s="87"/>
      <c r="AT7318" s="87"/>
      <c r="AU7318" s="87"/>
      <c r="AV7318" s="87"/>
      <c r="AW7318" s="87"/>
      <c r="AX7318" s="87"/>
      <c r="AY7318" s="87"/>
      <c r="AZ7318" s="87"/>
      <c r="BA7318" s="87"/>
      <c r="BB7318" s="87"/>
      <c r="BC7318" s="87"/>
      <c r="BD7318" s="87"/>
      <c r="BE7318" s="87"/>
      <c r="BF7318" s="87"/>
    </row>
    <row r="7319" spans="13:58" x14ac:dyDescent="0.25">
      <c r="M7319" s="83"/>
      <c r="N7319" s="87"/>
      <c r="O7319" s="87"/>
      <c r="P7319" s="87"/>
      <c r="Q7319" s="87"/>
      <c r="R7319" s="87"/>
      <c r="S7319" s="87"/>
      <c r="T7319" s="87"/>
      <c r="U7319" s="87"/>
      <c r="V7319" s="87"/>
      <c r="W7319" s="87"/>
      <c r="X7319" s="87"/>
      <c r="Y7319" s="87"/>
      <c r="Z7319" s="87"/>
      <c r="AA7319" s="87"/>
      <c r="AB7319" s="87"/>
      <c r="AC7319" s="87"/>
      <c r="AD7319" s="87"/>
      <c r="AE7319" s="87"/>
      <c r="AF7319" s="87"/>
      <c r="AG7319" s="87"/>
      <c r="AH7319" s="87"/>
      <c r="AI7319" s="87"/>
      <c r="AJ7319" s="87"/>
      <c r="AK7319" s="87"/>
      <c r="AL7319" s="87"/>
      <c r="AM7319" s="87"/>
      <c r="AN7319" s="87"/>
      <c r="AO7319" s="87"/>
      <c r="AP7319" s="87"/>
      <c r="AQ7319" s="87"/>
      <c r="AR7319" s="87"/>
      <c r="AS7319" s="87"/>
      <c r="AT7319" s="87"/>
      <c r="AU7319" s="87"/>
      <c r="AV7319" s="87"/>
      <c r="AW7319" s="87"/>
      <c r="AX7319" s="87"/>
      <c r="AY7319" s="87"/>
      <c r="AZ7319" s="87"/>
      <c r="BA7319" s="87"/>
      <c r="BB7319" s="87"/>
      <c r="BC7319" s="87"/>
      <c r="BD7319" s="87"/>
      <c r="BE7319" s="87"/>
      <c r="BF7319" s="87"/>
    </row>
    <row r="7320" spans="13:58" x14ac:dyDescent="0.25">
      <c r="M7320" s="83"/>
      <c r="N7320" s="87"/>
      <c r="O7320" s="87"/>
      <c r="P7320" s="87"/>
      <c r="Q7320" s="87"/>
      <c r="R7320" s="87"/>
      <c r="S7320" s="87"/>
      <c r="T7320" s="87"/>
      <c r="U7320" s="87"/>
      <c r="V7320" s="87"/>
      <c r="W7320" s="87"/>
      <c r="X7320" s="87"/>
      <c r="Y7320" s="87"/>
      <c r="Z7320" s="87"/>
      <c r="AA7320" s="87"/>
      <c r="AB7320" s="87"/>
      <c r="AC7320" s="87"/>
      <c r="AD7320" s="87"/>
      <c r="AE7320" s="87"/>
      <c r="AF7320" s="87"/>
      <c r="AG7320" s="87"/>
      <c r="AH7320" s="87"/>
      <c r="AI7320" s="87"/>
      <c r="AJ7320" s="87"/>
      <c r="AK7320" s="87"/>
      <c r="AL7320" s="87"/>
      <c r="AM7320" s="87"/>
      <c r="AN7320" s="87"/>
      <c r="AO7320" s="87"/>
      <c r="AP7320" s="87"/>
      <c r="AQ7320" s="87"/>
      <c r="AR7320" s="87"/>
      <c r="AS7320" s="87"/>
      <c r="AT7320" s="87"/>
      <c r="AU7320" s="87"/>
      <c r="AV7320" s="87"/>
      <c r="AW7320" s="87"/>
      <c r="AX7320" s="87"/>
      <c r="AY7320" s="87"/>
      <c r="AZ7320" s="87"/>
      <c r="BA7320" s="87"/>
      <c r="BB7320" s="87"/>
      <c r="BC7320" s="87"/>
      <c r="BD7320" s="87"/>
      <c r="BE7320" s="87"/>
      <c r="BF7320" s="87"/>
    </row>
    <row r="7321" spans="13:58" x14ac:dyDescent="0.25">
      <c r="M7321" s="83"/>
      <c r="N7321" s="87"/>
      <c r="O7321" s="87"/>
      <c r="P7321" s="87"/>
      <c r="Q7321" s="87"/>
      <c r="R7321" s="87"/>
      <c r="S7321" s="87"/>
      <c r="T7321" s="87"/>
      <c r="U7321" s="87"/>
      <c r="V7321" s="87"/>
      <c r="W7321" s="87"/>
      <c r="X7321" s="87"/>
      <c r="Y7321" s="87"/>
      <c r="Z7321" s="87"/>
      <c r="AA7321" s="87"/>
      <c r="AB7321" s="87"/>
      <c r="AC7321" s="87"/>
      <c r="AD7321" s="87"/>
      <c r="AE7321" s="87"/>
      <c r="AF7321" s="87"/>
      <c r="AG7321" s="87"/>
      <c r="AH7321" s="87"/>
      <c r="AI7321" s="87"/>
      <c r="AJ7321" s="87"/>
      <c r="AK7321" s="87"/>
      <c r="AL7321" s="87"/>
      <c r="AM7321" s="87"/>
      <c r="AN7321" s="87"/>
      <c r="AO7321" s="87"/>
      <c r="AP7321" s="87"/>
      <c r="AQ7321" s="87"/>
      <c r="AR7321" s="87"/>
      <c r="AS7321" s="87"/>
      <c r="AT7321" s="87"/>
      <c r="AU7321" s="87"/>
      <c r="AV7321" s="87"/>
      <c r="AW7321" s="87"/>
      <c r="AX7321" s="87"/>
      <c r="AY7321" s="87"/>
      <c r="AZ7321" s="87"/>
      <c r="BA7321" s="87"/>
      <c r="BB7321" s="87"/>
      <c r="BC7321" s="87"/>
      <c r="BD7321" s="87"/>
      <c r="BE7321" s="87"/>
      <c r="BF7321" s="87"/>
    </row>
    <row r="7322" spans="13:58" x14ac:dyDescent="0.25">
      <c r="M7322" s="83"/>
      <c r="N7322" s="87"/>
      <c r="O7322" s="87"/>
      <c r="P7322" s="87"/>
      <c r="Q7322" s="87"/>
      <c r="R7322" s="87"/>
      <c r="S7322" s="87"/>
      <c r="T7322" s="87"/>
      <c r="U7322" s="87"/>
      <c r="V7322" s="87"/>
      <c r="W7322" s="87"/>
      <c r="X7322" s="87"/>
      <c r="Y7322" s="87"/>
      <c r="Z7322" s="87"/>
      <c r="AA7322" s="87"/>
      <c r="AB7322" s="87"/>
      <c r="AC7322" s="87"/>
      <c r="AD7322" s="87"/>
      <c r="AE7322" s="87"/>
      <c r="AF7322" s="87"/>
      <c r="AG7322" s="87"/>
      <c r="AH7322" s="87"/>
      <c r="AI7322" s="87"/>
      <c r="AJ7322" s="87"/>
      <c r="AK7322" s="87"/>
      <c r="AL7322" s="87"/>
      <c r="AM7322" s="87"/>
      <c r="AN7322" s="87"/>
      <c r="AO7322" s="87"/>
      <c r="AP7322" s="87"/>
      <c r="AQ7322" s="87"/>
      <c r="AR7322" s="87"/>
      <c r="AS7322" s="87"/>
      <c r="AT7322" s="87"/>
      <c r="AU7322" s="87"/>
      <c r="AV7322" s="87"/>
      <c r="AW7322" s="87"/>
      <c r="AX7322" s="87"/>
      <c r="AY7322" s="87"/>
      <c r="AZ7322" s="87"/>
      <c r="BA7322" s="87"/>
      <c r="BB7322" s="87"/>
      <c r="BC7322" s="87"/>
      <c r="BD7322" s="87"/>
      <c r="BE7322" s="87"/>
      <c r="BF7322" s="87"/>
    </row>
    <row r="7323" spans="13:58" x14ac:dyDescent="0.25">
      <c r="M7323" s="83"/>
      <c r="N7323" s="87"/>
      <c r="O7323" s="87"/>
      <c r="P7323" s="87"/>
      <c r="Q7323" s="87"/>
      <c r="R7323" s="87"/>
      <c r="S7323" s="87"/>
      <c r="T7323" s="87"/>
      <c r="U7323" s="87"/>
      <c r="V7323" s="87"/>
      <c r="W7323" s="87"/>
      <c r="X7323" s="87"/>
      <c r="Y7323" s="87"/>
      <c r="Z7323" s="87"/>
      <c r="AA7323" s="87"/>
      <c r="AB7323" s="87"/>
      <c r="AC7323" s="87"/>
      <c r="AD7323" s="87"/>
      <c r="AE7323" s="87"/>
      <c r="AF7323" s="87"/>
      <c r="AG7323" s="87"/>
      <c r="AH7323" s="87"/>
      <c r="AI7323" s="87"/>
      <c r="AJ7323" s="87"/>
      <c r="AK7323" s="87"/>
      <c r="AL7323" s="87"/>
      <c r="AM7323" s="87"/>
      <c r="AN7323" s="87"/>
      <c r="AO7323" s="87"/>
      <c r="AP7323" s="87"/>
      <c r="AQ7323" s="87"/>
      <c r="AR7323" s="87"/>
      <c r="AS7323" s="87"/>
      <c r="AT7323" s="87"/>
      <c r="AU7323" s="87"/>
      <c r="AV7323" s="87"/>
      <c r="AW7323" s="87"/>
      <c r="AX7323" s="87"/>
      <c r="AY7323" s="87"/>
      <c r="AZ7323" s="87"/>
      <c r="BA7323" s="87"/>
      <c r="BB7323" s="87"/>
      <c r="BC7323" s="87"/>
      <c r="BD7323" s="87"/>
      <c r="BE7323" s="87"/>
      <c r="BF7323" s="87"/>
    </row>
    <row r="7324" spans="13:58" x14ac:dyDescent="0.25">
      <c r="M7324" s="83"/>
      <c r="N7324" s="87"/>
      <c r="O7324" s="87"/>
      <c r="P7324" s="87"/>
      <c r="Q7324" s="87"/>
      <c r="R7324" s="87"/>
      <c r="S7324" s="87"/>
      <c r="T7324" s="87"/>
      <c r="U7324" s="87"/>
      <c r="V7324" s="87"/>
      <c r="W7324" s="87"/>
      <c r="X7324" s="87"/>
      <c r="Y7324" s="87"/>
      <c r="Z7324" s="87"/>
      <c r="AA7324" s="87"/>
      <c r="AB7324" s="87"/>
      <c r="AC7324" s="87"/>
      <c r="AD7324" s="87"/>
      <c r="AE7324" s="87"/>
      <c r="AF7324" s="87"/>
      <c r="AG7324" s="87"/>
      <c r="AH7324" s="87"/>
      <c r="AI7324" s="87"/>
      <c r="AJ7324" s="87"/>
      <c r="AK7324" s="87"/>
      <c r="AL7324" s="87"/>
      <c r="AM7324" s="87"/>
      <c r="AN7324" s="87"/>
      <c r="AO7324" s="87"/>
      <c r="AP7324" s="87"/>
      <c r="AQ7324" s="87"/>
      <c r="AR7324" s="87"/>
      <c r="AS7324" s="87"/>
      <c r="AT7324" s="87"/>
      <c r="AU7324" s="87"/>
      <c r="AV7324" s="87"/>
      <c r="AW7324" s="87"/>
      <c r="AX7324" s="87"/>
      <c r="AY7324" s="87"/>
      <c r="AZ7324" s="87"/>
      <c r="BA7324" s="87"/>
      <c r="BB7324" s="87"/>
      <c r="BC7324" s="87"/>
      <c r="BD7324" s="87"/>
      <c r="BE7324" s="87"/>
      <c r="BF7324" s="87"/>
    </row>
    <row r="7325" spans="13:58" x14ac:dyDescent="0.25">
      <c r="M7325" s="83"/>
      <c r="N7325" s="87"/>
      <c r="O7325" s="87"/>
      <c r="P7325" s="87"/>
      <c r="Q7325" s="87"/>
      <c r="R7325" s="87"/>
      <c r="S7325" s="87"/>
      <c r="T7325" s="87"/>
      <c r="U7325" s="87"/>
      <c r="V7325" s="87"/>
      <c r="W7325" s="87"/>
      <c r="X7325" s="87"/>
      <c r="Y7325" s="87"/>
      <c r="Z7325" s="87"/>
      <c r="AA7325" s="87"/>
      <c r="AB7325" s="87"/>
      <c r="AC7325" s="87"/>
      <c r="AD7325" s="87"/>
      <c r="AE7325" s="87"/>
      <c r="AF7325" s="87"/>
      <c r="AG7325" s="87"/>
      <c r="AH7325" s="87"/>
      <c r="AI7325" s="87"/>
      <c r="AJ7325" s="87"/>
      <c r="AK7325" s="87"/>
      <c r="AL7325" s="87"/>
      <c r="AM7325" s="87"/>
      <c r="AN7325" s="87"/>
      <c r="AO7325" s="87"/>
      <c r="AP7325" s="87"/>
      <c r="AQ7325" s="87"/>
      <c r="AR7325" s="87"/>
      <c r="AS7325" s="87"/>
      <c r="AT7325" s="87"/>
      <c r="AU7325" s="87"/>
      <c r="AV7325" s="87"/>
      <c r="AW7325" s="87"/>
      <c r="AX7325" s="87"/>
      <c r="AY7325" s="87"/>
      <c r="AZ7325" s="87"/>
      <c r="BA7325" s="87"/>
      <c r="BB7325" s="87"/>
      <c r="BC7325" s="87"/>
      <c r="BD7325" s="87"/>
      <c r="BE7325" s="87"/>
      <c r="BF7325" s="87"/>
    </row>
    <row r="7326" spans="13:58" x14ac:dyDescent="0.25">
      <c r="M7326" s="83"/>
      <c r="N7326" s="87"/>
      <c r="O7326" s="87"/>
      <c r="P7326" s="87"/>
      <c r="Q7326" s="87"/>
      <c r="R7326" s="87"/>
      <c r="S7326" s="87"/>
      <c r="T7326" s="87"/>
      <c r="U7326" s="87"/>
      <c r="V7326" s="87"/>
      <c r="W7326" s="87"/>
      <c r="X7326" s="87"/>
      <c r="Y7326" s="87"/>
      <c r="Z7326" s="87"/>
      <c r="AA7326" s="87"/>
      <c r="AB7326" s="87"/>
      <c r="AC7326" s="87"/>
      <c r="AD7326" s="87"/>
      <c r="AE7326" s="87"/>
      <c r="AF7326" s="87"/>
      <c r="AG7326" s="87"/>
      <c r="AH7326" s="87"/>
      <c r="AI7326" s="87"/>
      <c r="AJ7326" s="87"/>
      <c r="AK7326" s="87"/>
      <c r="AL7326" s="87"/>
      <c r="AM7326" s="87"/>
      <c r="AN7326" s="87"/>
      <c r="AO7326" s="87"/>
      <c r="AP7326" s="87"/>
      <c r="AQ7326" s="87"/>
      <c r="AR7326" s="87"/>
      <c r="AS7326" s="87"/>
      <c r="AT7326" s="87"/>
      <c r="AU7326" s="87"/>
      <c r="AV7326" s="87"/>
      <c r="AW7326" s="87"/>
      <c r="AX7326" s="87"/>
      <c r="AY7326" s="87"/>
      <c r="AZ7326" s="87"/>
      <c r="BA7326" s="87"/>
      <c r="BB7326" s="87"/>
      <c r="BC7326" s="87"/>
      <c r="BD7326" s="87"/>
      <c r="BE7326" s="87"/>
      <c r="BF7326" s="87"/>
    </row>
    <row r="7327" spans="13:58" x14ac:dyDescent="0.25">
      <c r="M7327" s="83"/>
      <c r="N7327" s="87"/>
      <c r="O7327" s="87"/>
      <c r="P7327" s="87"/>
      <c r="Q7327" s="87"/>
      <c r="R7327" s="87"/>
      <c r="S7327" s="87"/>
      <c r="T7327" s="87"/>
      <c r="U7327" s="87"/>
      <c r="V7327" s="87"/>
      <c r="W7327" s="87"/>
      <c r="X7327" s="87"/>
      <c r="Y7327" s="87"/>
      <c r="Z7327" s="87"/>
      <c r="AA7327" s="87"/>
      <c r="AB7327" s="87"/>
      <c r="AC7327" s="87"/>
      <c r="AD7327" s="87"/>
      <c r="AE7327" s="87"/>
      <c r="AF7327" s="87"/>
      <c r="AG7327" s="87"/>
      <c r="AH7327" s="87"/>
      <c r="AI7327" s="87"/>
      <c r="AJ7327" s="87"/>
      <c r="AK7327" s="87"/>
      <c r="AL7327" s="87"/>
      <c r="AM7327" s="87"/>
      <c r="AN7327" s="87"/>
      <c r="AO7327" s="87"/>
      <c r="AP7327" s="87"/>
      <c r="AQ7327" s="87"/>
      <c r="AR7327" s="87"/>
      <c r="AS7327" s="87"/>
      <c r="AT7327" s="87"/>
      <c r="AU7327" s="87"/>
      <c r="AV7327" s="87"/>
      <c r="AW7327" s="87"/>
      <c r="AX7327" s="87"/>
      <c r="AY7327" s="87"/>
      <c r="AZ7327" s="87"/>
      <c r="BA7327" s="87"/>
      <c r="BB7327" s="87"/>
      <c r="BC7327" s="87"/>
      <c r="BD7327" s="87"/>
      <c r="BE7327" s="87"/>
      <c r="BF7327" s="87"/>
    </row>
    <row r="7328" spans="13:58" x14ac:dyDescent="0.25">
      <c r="M7328" s="83"/>
      <c r="N7328" s="87"/>
      <c r="O7328" s="87"/>
      <c r="P7328" s="87"/>
      <c r="Q7328" s="87"/>
      <c r="R7328" s="87"/>
      <c r="S7328" s="87"/>
      <c r="T7328" s="87"/>
      <c r="U7328" s="87"/>
      <c r="V7328" s="87"/>
      <c r="W7328" s="87"/>
      <c r="X7328" s="87"/>
      <c r="Y7328" s="87"/>
      <c r="Z7328" s="87"/>
      <c r="AA7328" s="87"/>
      <c r="AB7328" s="87"/>
      <c r="AC7328" s="87"/>
      <c r="AD7328" s="87"/>
      <c r="AE7328" s="87"/>
      <c r="AF7328" s="87"/>
      <c r="AG7328" s="87"/>
      <c r="AH7328" s="87"/>
      <c r="AI7328" s="87"/>
      <c r="AJ7328" s="87"/>
      <c r="AK7328" s="87"/>
      <c r="AL7328" s="87"/>
      <c r="AM7328" s="87"/>
      <c r="AN7328" s="87"/>
      <c r="AO7328" s="87"/>
      <c r="AP7328" s="87"/>
      <c r="AQ7328" s="87"/>
      <c r="AR7328" s="87"/>
      <c r="AS7328" s="87"/>
      <c r="AT7328" s="87"/>
      <c r="AU7328" s="87"/>
      <c r="AV7328" s="87"/>
      <c r="AW7328" s="87"/>
      <c r="AX7328" s="87"/>
      <c r="AY7328" s="87"/>
      <c r="AZ7328" s="87"/>
      <c r="BA7328" s="87"/>
      <c r="BB7328" s="87"/>
      <c r="BC7328" s="87"/>
      <c r="BD7328" s="87"/>
      <c r="BE7328" s="87"/>
      <c r="BF7328" s="87"/>
    </row>
    <row r="7329" spans="13:58" x14ac:dyDescent="0.25">
      <c r="M7329" s="83"/>
      <c r="N7329" s="87"/>
      <c r="O7329" s="87"/>
      <c r="P7329" s="87"/>
      <c r="Q7329" s="87"/>
      <c r="R7329" s="87"/>
      <c r="S7329" s="87"/>
      <c r="T7329" s="87"/>
      <c r="U7329" s="87"/>
      <c r="V7329" s="87"/>
      <c r="W7329" s="87"/>
      <c r="X7329" s="87"/>
      <c r="Y7329" s="87"/>
      <c r="Z7329" s="87"/>
      <c r="AA7329" s="87"/>
      <c r="AB7329" s="87"/>
      <c r="AC7329" s="87"/>
      <c r="AD7329" s="87"/>
      <c r="AE7329" s="87"/>
      <c r="AF7329" s="87"/>
      <c r="AG7329" s="87"/>
      <c r="AH7329" s="87"/>
      <c r="AI7329" s="87"/>
      <c r="AJ7329" s="87"/>
      <c r="AK7329" s="87"/>
      <c r="AL7329" s="87"/>
      <c r="AM7329" s="87"/>
      <c r="AN7329" s="87"/>
      <c r="AO7329" s="87"/>
      <c r="AP7329" s="87"/>
      <c r="AQ7329" s="87"/>
      <c r="AR7329" s="87"/>
      <c r="AS7329" s="87"/>
      <c r="AT7329" s="87"/>
      <c r="AU7329" s="87"/>
      <c r="AV7329" s="87"/>
      <c r="AW7329" s="87"/>
      <c r="AX7329" s="87"/>
      <c r="AY7329" s="87"/>
      <c r="AZ7329" s="87"/>
      <c r="BA7329" s="87"/>
      <c r="BB7329" s="87"/>
      <c r="BC7329" s="87"/>
      <c r="BD7329" s="87"/>
      <c r="BE7329" s="87"/>
      <c r="BF7329" s="87"/>
    </row>
    <row r="7330" spans="13:58" x14ac:dyDescent="0.25">
      <c r="M7330" s="83"/>
      <c r="N7330" s="87"/>
      <c r="O7330" s="87"/>
      <c r="P7330" s="87"/>
      <c r="Q7330" s="87"/>
      <c r="R7330" s="87"/>
      <c r="S7330" s="87"/>
      <c r="T7330" s="87"/>
      <c r="U7330" s="87"/>
      <c r="V7330" s="87"/>
      <c r="W7330" s="87"/>
      <c r="X7330" s="87"/>
      <c r="Y7330" s="87"/>
      <c r="Z7330" s="87"/>
      <c r="AA7330" s="87"/>
      <c r="AB7330" s="87"/>
      <c r="AC7330" s="87"/>
      <c r="AD7330" s="87"/>
      <c r="AE7330" s="87"/>
      <c r="AF7330" s="87"/>
      <c r="AG7330" s="87"/>
      <c r="AH7330" s="87"/>
      <c r="AI7330" s="87"/>
      <c r="AJ7330" s="87"/>
      <c r="AK7330" s="87"/>
      <c r="AL7330" s="87"/>
      <c r="AM7330" s="87"/>
      <c r="AN7330" s="87"/>
      <c r="AO7330" s="87"/>
      <c r="AP7330" s="87"/>
      <c r="AQ7330" s="87"/>
      <c r="AR7330" s="87"/>
      <c r="AS7330" s="87"/>
      <c r="AT7330" s="87"/>
      <c r="AU7330" s="87"/>
      <c r="AV7330" s="87"/>
      <c r="AW7330" s="87"/>
      <c r="AX7330" s="87"/>
      <c r="AY7330" s="87"/>
      <c r="AZ7330" s="87"/>
      <c r="BA7330" s="87"/>
      <c r="BB7330" s="87"/>
      <c r="BC7330" s="87"/>
      <c r="BD7330" s="87"/>
      <c r="BE7330" s="87"/>
      <c r="BF7330" s="87"/>
    </row>
    <row r="7331" spans="13:58" x14ac:dyDescent="0.25">
      <c r="M7331" s="83"/>
      <c r="N7331" s="87"/>
      <c r="O7331" s="87"/>
      <c r="P7331" s="87"/>
      <c r="Q7331" s="87"/>
      <c r="R7331" s="87"/>
      <c r="S7331" s="87"/>
      <c r="T7331" s="87"/>
      <c r="U7331" s="87"/>
      <c r="V7331" s="87"/>
      <c r="W7331" s="87"/>
      <c r="X7331" s="87"/>
      <c r="Y7331" s="87"/>
      <c r="Z7331" s="87"/>
      <c r="AA7331" s="87"/>
      <c r="AB7331" s="87"/>
      <c r="AC7331" s="87"/>
      <c r="AD7331" s="87"/>
      <c r="AE7331" s="87"/>
      <c r="AF7331" s="87"/>
      <c r="AG7331" s="87"/>
      <c r="AH7331" s="87"/>
      <c r="AI7331" s="87"/>
      <c r="AJ7331" s="87"/>
      <c r="AK7331" s="87"/>
      <c r="AL7331" s="87"/>
      <c r="AM7331" s="87"/>
      <c r="AN7331" s="87"/>
      <c r="AO7331" s="87"/>
      <c r="AP7331" s="87"/>
      <c r="AQ7331" s="87"/>
      <c r="AR7331" s="87"/>
      <c r="AS7331" s="87"/>
      <c r="AT7331" s="87"/>
      <c r="AU7331" s="87"/>
      <c r="AV7331" s="87"/>
      <c r="AW7331" s="87"/>
      <c r="AX7331" s="87"/>
      <c r="AY7331" s="87"/>
      <c r="AZ7331" s="87"/>
      <c r="BA7331" s="87"/>
      <c r="BB7331" s="87"/>
      <c r="BC7331" s="87"/>
      <c r="BD7331" s="87"/>
      <c r="BE7331" s="87"/>
      <c r="BF7331" s="87"/>
    </row>
    <row r="7332" spans="13:58" x14ac:dyDescent="0.25">
      <c r="M7332" s="83"/>
      <c r="N7332" s="87"/>
      <c r="O7332" s="87"/>
      <c r="P7332" s="87"/>
      <c r="Q7332" s="87"/>
      <c r="R7332" s="87"/>
      <c r="S7332" s="87"/>
      <c r="T7332" s="87"/>
      <c r="U7332" s="87"/>
      <c r="V7332" s="87"/>
      <c r="W7332" s="87"/>
      <c r="X7332" s="87"/>
      <c r="Y7332" s="87"/>
      <c r="Z7332" s="87"/>
      <c r="AA7332" s="87"/>
      <c r="AB7332" s="87"/>
      <c r="AC7332" s="87"/>
      <c r="AD7332" s="87"/>
      <c r="AE7332" s="87"/>
      <c r="AF7332" s="87"/>
      <c r="AG7332" s="87"/>
      <c r="AH7332" s="87"/>
      <c r="AI7332" s="87"/>
      <c r="AJ7332" s="87"/>
      <c r="AK7332" s="87"/>
      <c r="AL7332" s="87"/>
      <c r="AM7332" s="87"/>
      <c r="AN7332" s="87"/>
      <c r="AO7332" s="87"/>
      <c r="AP7332" s="87"/>
      <c r="AQ7332" s="87"/>
      <c r="AR7332" s="87"/>
      <c r="AS7332" s="87"/>
      <c r="AT7332" s="87"/>
      <c r="AU7332" s="87"/>
      <c r="AV7332" s="87"/>
      <c r="AW7332" s="87"/>
      <c r="AX7332" s="87"/>
      <c r="AY7332" s="87"/>
      <c r="AZ7332" s="87"/>
      <c r="BA7332" s="87"/>
      <c r="BB7332" s="87"/>
      <c r="BC7332" s="87"/>
      <c r="BD7332" s="87"/>
      <c r="BE7332" s="87"/>
      <c r="BF7332" s="87"/>
    </row>
    <row r="7333" spans="13:58" x14ac:dyDescent="0.25">
      <c r="M7333" s="83"/>
      <c r="N7333" s="87"/>
      <c r="O7333" s="87"/>
      <c r="P7333" s="87"/>
      <c r="Q7333" s="87"/>
      <c r="R7333" s="87"/>
      <c r="S7333" s="87"/>
      <c r="T7333" s="87"/>
      <c r="U7333" s="87"/>
      <c r="V7333" s="87"/>
      <c r="W7333" s="87"/>
      <c r="X7333" s="87"/>
      <c r="Y7333" s="87"/>
      <c r="Z7333" s="87"/>
      <c r="AA7333" s="87"/>
      <c r="AB7333" s="87"/>
      <c r="AC7333" s="87"/>
      <c r="AD7333" s="87"/>
      <c r="AE7333" s="87"/>
      <c r="AF7333" s="87"/>
      <c r="AG7333" s="87"/>
      <c r="AH7333" s="87"/>
      <c r="AI7333" s="87"/>
      <c r="AJ7333" s="87"/>
      <c r="AK7333" s="87"/>
      <c r="AL7333" s="87"/>
      <c r="AM7333" s="87"/>
      <c r="AN7333" s="87"/>
      <c r="AO7333" s="87"/>
      <c r="AP7333" s="87"/>
      <c r="AQ7333" s="87"/>
      <c r="AR7333" s="87"/>
      <c r="AS7333" s="87"/>
      <c r="AT7333" s="87"/>
      <c r="AU7333" s="87"/>
      <c r="AV7333" s="87"/>
      <c r="AW7333" s="87"/>
      <c r="AX7333" s="87"/>
      <c r="AY7333" s="87"/>
      <c r="AZ7333" s="87"/>
      <c r="BA7333" s="87"/>
      <c r="BB7333" s="87"/>
      <c r="BC7333" s="87"/>
      <c r="BD7333" s="87"/>
      <c r="BE7333" s="87"/>
      <c r="BF7333" s="87"/>
    </row>
    <row r="7334" spans="13:58" x14ac:dyDescent="0.25">
      <c r="M7334" s="83"/>
      <c r="N7334" s="87"/>
      <c r="O7334" s="87"/>
      <c r="P7334" s="87"/>
      <c r="Q7334" s="87"/>
      <c r="R7334" s="87"/>
      <c r="S7334" s="87"/>
      <c r="T7334" s="87"/>
      <c r="U7334" s="87"/>
      <c r="V7334" s="87"/>
      <c r="W7334" s="87"/>
      <c r="X7334" s="87"/>
      <c r="Y7334" s="87"/>
      <c r="Z7334" s="87"/>
      <c r="AA7334" s="87"/>
      <c r="AB7334" s="87"/>
      <c r="AC7334" s="87"/>
      <c r="AD7334" s="87"/>
      <c r="AE7334" s="87"/>
      <c r="AF7334" s="87"/>
      <c r="AG7334" s="87"/>
      <c r="AH7334" s="87"/>
      <c r="AI7334" s="87"/>
      <c r="AJ7334" s="87"/>
      <c r="AK7334" s="87"/>
      <c r="AL7334" s="87"/>
      <c r="AM7334" s="87"/>
      <c r="AN7334" s="87"/>
      <c r="AO7334" s="87"/>
      <c r="AP7334" s="87"/>
      <c r="AQ7334" s="87"/>
      <c r="AR7334" s="87"/>
      <c r="AS7334" s="87"/>
      <c r="AT7334" s="87"/>
      <c r="AU7334" s="87"/>
      <c r="AV7334" s="87"/>
      <c r="AW7334" s="87"/>
      <c r="AX7334" s="87"/>
      <c r="AY7334" s="87"/>
      <c r="AZ7334" s="87"/>
      <c r="BA7334" s="87"/>
      <c r="BB7334" s="87"/>
      <c r="BC7334" s="87"/>
      <c r="BD7334" s="87"/>
      <c r="BE7334" s="87"/>
      <c r="BF7334" s="87"/>
    </row>
    <row r="7335" spans="13:58" x14ac:dyDescent="0.25">
      <c r="M7335" s="83"/>
      <c r="N7335" s="87"/>
      <c r="O7335" s="87"/>
      <c r="P7335" s="87"/>
      <c r="Q7335" s="87"/>
      <c r="R7335" s="87"/>
      <c r="S7335" s="87"/>
      <c r="T7335" s="87"/>
      <c r="U7335" s="87"/>
      <c r="V7335" s="87"/>
      <c r="W7335" s="87"/>
      <c r="X7335" s="87"/>
      <c r="Y7335" s="87"/>
      <c r="Z7335" s="87"/>
      <c r="AA7335" s="87"/>
      <c r="AB7335" s="87"/>
      <c r="AC7335" s="87"/>
      <c r="AD7335" s="87"/>
      <c r="AE7335" s="87"/>
      <c r="AF7335" s="87"/>
      <c r="AG7335" s="87"/>
      <c r="AH7335" s="87"/>
      <c r="AI7335" s="87"/>
      <c r="AJ7335" s="87"/>
      <c r="AK7335" s="87"/>
      <c r="AL7335" s="87"/>
      <c r="AM7335" s="87"/>
      <c r="AN7335" s="87"/>
      <c r="AO7335" s="87"/>
      <c r="AP7335" s="87"/>
      <c r="AQ7335" s="87"/>
      <c r="AR7335" s="87"/>
      <c r="AS7335" s="87"/>
      <c r="AT7335" s="87"/>
      <c r="AU7335" s="87"/>
      <c r="AV7335" s="87"/>
      <c r="AW7335" s="87"/>
      <c r="AX7335" s="87"/>
      <c r="AY7335" s="87"/>
      <c r="AZ7335" s="87"/>
      <c r="BA7335" s="87"/>
      <c r="BB7335" s="87"/>
      <c r="BC7335" s="87"/>
      <c r="BD7335" s="87"/>
      <c r="BE7335" s="87"/>
      <c r="BF7335" s="87"/>
    </row>
    <row r="7336" spans="13:58" x14ac:dyDescent="0.25">
      <c r="M7336" s="83"/>
      <c r="N7336" s="87"/>
      <c r="O7336" s="87"/>
      <c r="P7336" s="87"/>
      <c r="Q7336" s="87"/>
      <c r="R7336" s="87"/>
      <c r="S7336" s="87"/>
      <c r="T7336" s="87"/>
      <c r="U7336" s="87"/>
      <c r="V7336" s="87"/>
      <c r="W7336" s="87"/>
      <c r="X7336" s="87"/>
      <c r="Y7336" s="87"/>
      <c r="Z7336" s="87"/>
      <c r="AA7336" s="87"/>
      <c r="AB7336" s="87"/>
      <c r="AC7336" s="87"/>
      <c r="AD7336" s="87"/>
      <c r="AE7336" s="87"/>
      <c r="AF7336" s="87"/>
      <c r="AG7336" s="87"/>
      <c r="AH7336" s="87"/>
      <c r="AI7336" s="87"/>
      <c r="AJ7336" s="87"/>
      <c r="AK7336" s="87"/>
      <c r="AL7336" s="87"/>
      <c r="AM7336" s="87"/>
      <c r="AN7336" s="87"/>
      <c r="AO7336" s="87"/>
      <c r="AP7336" s="87"/>
      <c r="AQ7336" s="87"/>
      <c r="AR7336" s="87"/>
      <c r="AS7336" s="87"/>
      <c r="AT7336" s="87"/>
      <c r="AU7336" s="87"/>
      <c r="AV7336" s="87"/>
      <c r="AW7336" s="87"/>
      <c r="AX7336" s="87"/>
      <c r="AY7336" s="87"/>
      <c r="AZ7336" s="87"/>
      <c r="BA7336" s="87"/>
      <c r="BB7336" s="87"/>
      <c r="BC7336" s="87"/>
      <c r="BD7336" s="87"/>
      <c r="BE7336" s="87"/>
      <c r="BF7336" s="87"/>
    </row>
    <row r="7337" spans="13:58" x14ac:dyDescent="0.25">
      <c r="M7337" s="83"/>
      <c r="N7337" s="87"/>
      <c r="O7337" s="87"/>
      <c r="P7337" s="87"/>
      <c r="Q7337" s="87"/>
      <c r="R7337" s="87"/>
      <c r="S7337" s="87"/>
      <c r="T7337" s="87"/>
      <c r="U7337" s="87"/>
      <c r="V7337" s="87"/>
      <c r="W7337" s="87"/>
      <c r="X7337" s="87"/>
      <c r="Y7337" s="87"/>
      <c r="Z7337" s="87"/>
      <c r="AA7337" s="87"/>
      <c r="AB7337" s="87"/>
      <c r="AC7337" s="87"/>
      <c r="AD7337" s="87"/>
      <c r="AE7337" s="87"/>
      <c r="AF7337" s="87"/>
      <c r="AG7337" s="87"/>
      <c r="AH7337" s="87"/>
      <c r="AI7337" s="87"/>
      <c r="AJ7337" s="87"/>
      <c r="AK7337" s="87"/>
      <c r="AL7337" s="87"/>
      <c r="AM7337" s="87"/>
      <c r="AN7337" s="87"/>
      <c r="AO7337" s="87"/>
      <c r="AP7337" s="87"/>
      <c r="AQ7337" s="87"/>
      <c r="AR7337" s="87"/>
      <c r="AS7337" s="87"/>
      <c r="AT7337" s="87"/>
      <c r="AU7337" s="87"/>
      <c r="AV7337" s="87"/>
      <c r="AW7337" s="87"/>
      <c r="AX7337" s="87"/>
      <c r="AY7337" s="87"/>
      <c r="AZ7337" s="87"/>
      <c r="BA7337" s="87"/>
      <c r="BB7337" s="87"/>
      <c r="BC7337" s="87"/>
      <c r="BD7337" s="87"/>
      <c r="BE7337" s="87"/>
      <c r="BF7337" s="87"/>
    </row>
    <row r="7338" spans="13:58" x14ac:dyDescent="0.25">
      <c r="M7338" s="83"/>
      <c r="N7338" s="87"/>
      <c r="O7338" s="87"/>
      <c r="P7338" s="87"/>
      <c r="Q7338" s="87"/>
      <c r="R7338" s="87"/>
      <c r="S7338" s="87"/>
      <c r="T7338" s="87"/>
      <c r="U7338" s="87"/>
      <c r="V7338" s="87"/>
      <c r="W7338" s="87"/>
      <c r="X7338" s="87"/>
      <c r="Y7338" s="87"/>
      <c r="Z7338" s="87"/>
      <c r="AA7338" s="87"/>
      <c r="AB7338" s="87"/>
      <c r="AC7338" s="87"/>
      <c r="AD7338" s="87"/>
      <c r="AE7338" s="87"/>
      <c r="AF7338" s="87"/>
      <c r="AG7338" s="87"/>
      <c r="AH7338" s="87"/>
      <c r="AI7338" s="87"/>
      <c r="AJ7338" s="87"/>
      <c r="AK7338" s="87"/>
      <c r="AL7338" s="87"/>
      <c r="AM7338" s="87"/>
      <c r="AN7338" s="87"/>
      <c r="AO7338" s="87"/>
      <c r="AP7338" s="87"/>
      <c r="AQ7338" s="87"/>
      <c r="AR7338" s="87"/>
      <c r="AS7338" s="87"/>
      <c r="AT7338" s="87"/>
      <c r="AU7338" s="87"/>
      <c r="AV7338" s="87"/>
      <c r="AW7338" s="87"/>
      <c r="AX7338" s="87"/>
      <c r="AY7338" s="87"/>
      <c r="AZ7338" s="87"/>
      <c r="BA7338" s="87"/>
      <c r="BB7338" s="87"/>
      <c r="BC7338" s="87"/>
      <c r="BD7338" s="87"/>
      <c r="BE7338" s="87"/>
      <c r="BF7338" s="87"/>
    </row>
    <row r="7339" spans="13:58" x14ac:dyDescent="0.25">
      <c r="M7339" s="83"/>
      <c r="N7339" s="87"/>
      <c r="O7339" s="87"/>
      <c r="P7339" s="87"/>
      <c r="Q7339" s="87"/>
      <c r="R7339" s="87"/>
      <c r="S7339" s="87"/>
      <c r="T7339" s="87"/>
      <c r="U7339" s="87"/>
      <c r="V7339" s="87"/>
      <c r="W7339" s="87"/>
      <c r="X7339" s="87"/>
      <c r="Y7339" s="87"/>
      <c r="Z7339" s="87"/>
      <c r="AA7339" s="87"/>
      <c r="AB7339" s="87"/>
      <c r="AC7339" s="87"/>
      <c r="AD7339" s="87"/>
      <c r="AE7339" s="87"/>
      <c r="AF7339" s="87"/>
      <c r="AG7339" s="87"/>
      <c r="AH7339" s="87"/>
      <c r="AI7339" s="87"/>
      <c r="AJ7339" s="87"/>
      <c r="AK7339" s="87"/>
      <c r="AL7339" s="87"/>
      <c r="AM7339" s="87"/>
      <c r="AN7339" s="87"/>
      <c r="AO7339" s="87"/>
      <c r="AP7339" s="87"/>
      <c r="AQ7339" s="87"/>
      <c r="AR7339" s="87"/>
      <c r="AS7339" s="87"/>
      <c r="AT7339" s="87"/>
      <c r="AU7339" s="87"/>
      <c r="AV7339" s="87"/>
      <c r="AW7339" s="87"/>
      <c r="AX7339" s="87"/>
      <c r="AY7339" s="87"/>
      <c r="AZ7339" s="87"/>
      <c r="BA7339" s="87"/>
      <c r="BB7339" s="87"/>
      <c r="BC7339" s="87"/>
      <c r="BD7339" s="87"/>
      <c r="BE7339" s="87"/>
      <c r="BF7339" s="87"/>
    </row>
    <row r="7340" spans="13:58" x14ac:dyDescent="0.25">
      <c r="M7340" s="83"/>
      <c r="N7340" s="87"/>
      <c r="O7340" s="87"/>
      <c r="P7340" s="87"/>
      <c r="Q7340" s="87"/>
      <c r="R7340" s="87"/>
      <c r="S7340" s="87"/>
      <c r="T7340" s="87"/>
      <c r="U7340" s="87"/>
      <c r="V7340" s="87"/>
      <c r="W7340" s="87"/>
      <c r="X7340" s="87"/>
      <c r="Y7340" s="87"/>
      <c r="Z7340" s="87"/>
      <c r="AA7340" s="87"/>
      <c r="AB7340" s="87"/>
      <c r="AC7340" s="87"/>
      <c r="AD7340" s="87"/>
      <c r="AE7340" s="87"/>
      <c r="AF7340" s="87"/>
      <c r="AG7340" s="87"/>
      <c r="AH7340" s="87"/>
      <c r="AI7340" s="87"/>
      <c r="AJ7340" s="87"/>
      <c r="AK7340" s="87"/>
      <c r="AL7340" s="87"/>
      <c r="AM7340" s="87"/>
      <c r="AN7340" s="87"/>
      <c r="AO7340" s="87"/>
      <c r="AP7340" s="87"/>
      <c r="AQ7340" s="87"/>
      <c r="AR7340" s="87"/>
      <c r="AS7340" s="87"/>
      <c r="AT7340" s="87"/>
      <c r="AU7340" s="87"/>
      <c r="AV7340" s="87"/>
      <c r="AW7340" s="87"/>
      <c r="AX7340" s="87"/>
      <c r="AY7340" s="87"/>
      <c r="AZ7340" s="87"/>
      <c r="BA7340" s="87"/>
      <c r="BB7340" s="87"/>
      <c r="BC7340" s="87"/>
      <c r="BD7340" s="87"/>
      <c r="BE7340" s="87"/>
      <c r="BF7340" s="87"/>
    </row>
    <row r="7341" spans="13:58" x14ac:dyDescent="0.25">
      <c r="M7341" s="83"/>
      <c r="N7341" s="87"/>
      <c r="O7341" s="87"/>
      <c r="P7341" s="87"/>
      <c r="Q7341" s="87"/>
      <c r="R7341" s="87"/>
      <c r="S7341" s="87"/>
      <c r="T7341" s="87"/>
      <c r="U7341" s="87"/>
      <c r="V7341" s="87"/>
      <c r="W7341" s="87"/>
      <c r="X7341" s="87"/>
      <c r="Y7341" s="87"/>
      <c r="Z7341" s="87"/>
      <c r="AA7341" s="87"/>
      <c r="AB7341" s="87"/>
      <c r="AC7341" s="87"/>
      <c r="AD7341" s="87"/>
      <c r="AE7341" s="87"/>
      <c r="AF7341" s="87"/>
      <c r="AG7341" s="87"/>
      <c r="AH7341" s="87"/>
      <c r="AI7341" s="87"/>
      <c r="AJ7341" s="87"/>
      <c r="AK7341" s="87"/>
      <c r="AL7341" s="87"/>
      <c r="AM7341" s="87"/>
      <c r="AN7341" s="87"/>
      <c r="AO7341" s="87"/>
      <c r="AP7341" s="87"/>
      <c r="AQ7341" s="87"/>
      <c r="AR7341" s="87"/>
      <c r="AS7341" s="87"/>
      <c r="AT7341" s="87"/>
      <c r="AU7341" s="87"/>
      <c r="AV7341" s="87"/>
      <c r="AW7341" s="87"/>
      <c r="AX7341" s="87"/>
      <c r="AY7341" s="87"/>
      <c r="AZ7341" s="87"/>
      <c r="BA7341" s="87"/>
      <c r="BB7341" s="87"/>
      <c r="BC7341" s="87"/>
      <c r="BD7341" s="87"/>
      <c r="BE7341" s="87"/>
      <c r="BF7341" s="87"/>
    </row>
    <row r="7342" spans="13:58" x14ac:dyDescent="0.25">
      <c r="M7342" s="83"/>
      <c r="N7342" s="87"/>
      <c r="O7342" s="87"/>
      <c r="P7342" s="87"/>
      <c r="Q7342" s="87"/>
      <c r="R7342" s="87"/>
      <c r="S7342" s="87"/>
      <c r="T7342" s="87"/>
      <c r="U7342" s="87"/>
      <c r="V7342" s="87"/>
      <c r="W7342" s="87"/>
      <c r="X7342" s="87"/>
      <c r="Y7342" s="87"/>
      <c r="Z7342" s="87"/>
      <c r="AA7342" s="87"/>
      <c r="AB7342" s="87"/>
      <c r="AC7342" s="87"/>
      <c r="AD7342" s="87"/>
      <c r="AE7342" s="87"/>
      <c r="AF7342" s="87"/>
      <c r="AG7342" s="87"/>
      <c r="AH7342" s="87"/>
      <c r="AI7342" s="87"/>
      <c r="AJ7342" s="87"/>
      <c r="AK7342" s="87"/>
      <c r="AL7342" s="87"/>
      <c r="AM7342" s="87"/>
      <c r="AN7342" s="87"/>
      <c r="AO7342" s="87"/>
      <c r="AP7342" s="87"/>
      <c r="AQ7342" s="87"/>
      <c r="AR7342" s="87"/>
      <c r="AS7342" s="87"/>
      <c r="AT7342" s="87"/>
      <c r="AU7342" s="87"/>
      <c r="AV7342" s="87"/>
      <c r="AW7342" s="87"/>
      <c r="AX7342" s="87"/>
      <c r="AY7342" s="87"/>
      <c r="AZ7342" s="87"/>
      <c r="BA7342" s="87"/>
      <c r="BB7342" s="87"/>
      <c r="BC7342" s="87"/>
      <c r="BD7342" s="87"/>
      <c r="BE7342" s="87"/>
      <c r="BF7342" s="87"/>
    </row>
    <row r="7343" spans="13:58" x14ac:dyDescent="0.25">
      <c r="M7343" s="83"/>
      <c r="N7343" s="87"/>
      <c r="O7343" s="87"/>
      <c r="P7343" s="87"/>
      <c r="Q7343" s="87"/>
      <c r="R7343" s="87"/>
      <c r="S7343" s="87"/>
      <c r="T7343" s="87"/>
      <c r="U7343" s="87"/>
      <c r="V7343" s="87"/>
      <c r="W7343" s="87"/>
      <c r="X7343" s="87"/>
      <c r="Y7343" s="87"/>
      <c r="Z7343" s="87"/>
      <c r="AA7343" s="87"/>
      <c r="AB7343" s="87"/>
      <c r="AC7343" s="87"/>
      <c r="AD7343" s="87"/>
      <c r="AE7343" s="87"/>
      <c r="AF7343" s="87"/>
      <c r="AG7343" s="87"/>
      <c r="AH7343" s="87"/>
      <c r="AI7343" s="87"/>
      <c r="AJ7343" s="87"/>
      <c r="AK7343" s="87"/>
      <c r="AL7343" s="87"/>
      <c r="AM7343" s="87"/>
      <c r="AN7343" s="87"/>
      <c r="AO7343" s="87"/>
      <c r="AP7343" s="87"/>
      <c r="AQ7343" s="87"/>
      <c r="AR7343" s="87"/>
      <c r="AS7343" s="87"/>
      <c r="AT7343" s="87"/>
      <c r="AU7343" s="87"/>
      <c r="AV7343" s="87"/>
      <c r="AW7343" s="87"/>
      <c r="AX7343" s="87"/>
      <c r="AY7343" s="87"/>
      <c r="AZ7343" s="87"/>
      <c r="BA7343" s="87"/>
      <c r="BB7343" s="87"/>
      <c r="BC7343" s="87"/>
      <c r="BD7343" s="87"/>
      <c r="BE7343" s="87"/>
      <c r="BF7343" s="87"/>
    </row>
    <row r="7344" spans="13:58" x14ac:dyDescent="0.25">
      <c r="M7344" s="83"/>
      <c r="N7344" s="87"/>
      <c r="O7344" s="87"/>
      <c r="P7344" s="87"/>
      <c r="Q7344" s="87"/>
      <c r="R7344" s="87"/>
      <c r="S7344" s="87"/>
      <c r="T7344" s="87"/>
      <c r="U7344" s="87"/>
      <c r="V7344" s="87"/>
      <c r="W7344" s="87"/>
      <c r="X7344" s="87"/>
      <c r="Y7344" s="87"/>
      <c r="Z7344" s="87"/>
      <c r="AA7344" s="87"/>
      <c r="AB7344" s="87"/>
      <c r="AC7344" s="87"/>
      <c r="AD7344" s="87"/>
      <c r="AE7344" s="87"/>
      <c r="AF7344" s="87"/>
      <c r="AG7344" s="87"/>
      <c r="AH7344" s="87"/>
      <c r="AI7344" s="87"/>
      <c r="AJ7344" s="87"/>
      <c r="AK7344" s="87"/>
      <c r="AL7344" s="87"/>
      <c r="AM7344" s="87"/>
      <c r="AN7344" s="87"/>
      <c r="AO7344" s="87"/>
      <c r="AP7344" s="87"/>
      <c r="AQ7344" s="87"/>
      <c r="AR7344" s="87"/>
      <c r="AS7344" s="87"/>
      <c r="AT7344" s="87"/>
      <c r="AU7344" s="87"/>
      <c r="AV7344" s="87"/>
      <c r="AW7344" s="87"/>
      <c r="AX7344" s="87"/>
      <c r="AY7344" s="87"/>
      <c r="AZ7344" s="87"/>
      <c r="BA7344" s="87"/>
      <c r="BB7344" s="87"/>
      <c r="BC7344" s="87"/>
      <c r="BD7344" s="87"/>
      <c r="BE7344" s="87"/>
      <c r="BF7344" s="87"/>
    </row>
    <row r="7345" spans="13:58" x14ac:dyDescent="0.25">
      <c r="M7345" s="83"/>
      <c r="N7345" s="87"/>
      <c r="O7345" s="87"/>
      <c r="P7345" s="87"/>
      <c r="Q7345" s="87"/>
      <c r="R7345" s="87"/>
      <c r="S7345" s="87"/>
      <c r="T7345" s="87"/>
      <c r="U7345" s="87"/>
      <c r="V7345" s="87"/>
      <c r="W7345" s="87"/>
      <c r="X7345" s="87"/>
      <c r="Y7345" s="87"/>
      <c r="Z7345" s="87"/>
      <c r="AA7345" s="87"/>
      <c r="AB7345" s="87"/>
      <c r="AC7345" s="87"/>
      <c r="AD7345" s="87"/>
      <c r="AE7345" s="87"/>
      <c r="AF7345" s="87"/>
      <c r="AG7345" s="87"/>
      <c r="AH7345" s="87"/>
      <c r="AI7345" s="87"/>
      <c r="AJ7345" s="87"/>
      <c r="AK7345" s="87"/>
      <c r="AL7345" s="87"/>
      <c r="AM7345" s="87"/>
      <c r="AN7345" s="87"/>
      <c r="AO7345" s="87"/>
      <c r="AP7345" s="87"/>
      <c r="AQ7345" s="87"/>
      <c r="AR7345" s="87"/>
      <c r="AS7345" s="87"/>
      <c r="AT7345" s="87"/>
      <c r="AU7345" s="87"/>
      <c r="AV7345" s="87"/>
      <c r="AW7345" s="87"/>
      <c r="AX7345" s="87"/>
      <c r="AY7345" s="87"/>
      <c r="AZ7345" s="87"/>
      <c r="BA7345" s="87"/>
      <c r="BB7345" s="87"/>
      <c r="BC7345" s="87"/>
      <c r="BD7345" s="87"/>
      <c r="BE7345" s="87"/>
      <c r="BF7345" s="87"/>
    </row>
    <row r="7346" spans="13:58" x14ac:dyDescent="0.25">
      <c r="M7346" s="83"/>
      <c r="N7346" s="87"/>
      <c r="O7346" s="87"/>
      <c r="P7346" s="87"/>
      <c r="Q7346" s="87"/>
      <c r="R7346" s="87"/>
      <c r="S7346" s="87"/>
      <c r="T7346" s="87"/>
      <c r="U7346" s="87"/>
      <c r="V7346" s="87"/>
      <c r="W7346" s="87"/>
      <c r="X7346" s="87"/>
      <c r="Y7346" s="87"/>
      <c r="Z7346" s="87"/>
      <c r="AA7346" s="87"/>
      <c r="AB7346" s="87"/>
      <c r="AC7346" s="87"/>
      <c r="AD7346" s="87"/>
      <c r="AE7346" s="87"/>
      <c r="AF7346" s="87"/>
      <c r="AG7346" s="87"/>
      <c r="AH7346" s="87"/>
      <c r="AI7346" s="87"/>
      <c r="AJ7346" s="87"/>
      <c r="AK7346" s="87"/>
      <c r="AL7346" s="87"/>
      <c r="AM7346" s="87"/>
      <c r="AN7346" s="87"/>
      <c r="AO7346" s="87"/>
      <c r="AP7346" s="87"/>
      <c r="AQ7346" s="87"/>
      <c r="AR7346" s="87"/>
      <c r="AS7346" s="87"/>
      <c r="AT7346" s="87"/>
      <c r="AU7346" s="87"/>
      <c r="AV7346" s="87"/>
      <c r="AW7346" s="87"/>
      <c r="AX7346" s="87"/>
      <c r="AY7346" s="87"/>
      <c r="AZ7346" s="87"/>
      <c r="BA7346" s="87"/>
      <c r="BB7346" s="87"/>
      <c r="BC7346" s="87"/>
      <c r="BD7346" s="87"/>
      <c r="BE7346" s="87"/>
      <c r="BF7346" s="87"/>
    </row>
    <row r="7347" spans="13:58" x14ac:dyDescent="0.25">
      <c r="M7347" s="83"/>
      <c r="N7347" s="87"/>
      <c r="O7347" s="87"/>
      <c r="P7347" s="87"/>
      <c r="Q7347" s="87"/>
      <c r="R7347" s="87"/>
      <c r="S7347" s="87"/>
      <c r="T7347" s="87"/>
      <c r="U7347" s="87"/>
      <c r="V7347" s="87"/>
      <c r="W7347" s="87"/>
      <c r="X7347" s="87"/>
      <c r="Y7347" s="87"/>
      <c r="Z7347" s="87"/>
      <c r="AA7347" s="87"/>
      <c r="AB7347" s="87"/>
      <c r="AC7347" s="87"/>
      <c r="AD7347" s="87"/>
      <c r="AE7347" s="87"/>
      <c r="AF7347" s="87"/>
      <c r="AG7347" s="87"/>
      <c r="AH7347" s="87"/>
      <c r="AI7347" s="87"/>
      <c r="AJ7347" s="87"/>
      <c r="AK7347" s="87"/>
      <c r="AL7347" s="87"/>
      <c r="AM7347" s="87"/>
      <c r="AN7347" s="87"/>
      <c r="AO7347" s="87"/>
      <c r="AP7347" s="87"/>
      <c r="AQ7347" s="87"/>
      <c r="AR7347" s="87"/>
      <c r="AS7347" s="87"/>
      <c r="AT7347" s="87"/>
      <c r="AU7347" s="87"/>
      <c r="AV7347" s="87"/>
      <c r="AW7347" s="87"/>
      <c r="AX7347" s="87"/>
      <c r="AY7347" s="87"/>
      <c r="AZ7347" s="87"/>
      <c r="BA7347" s="87"/>
      <c r="BB7347" s="87"/>
      <c r="BC7347" s="87"/>
      <c r="BD7347" s="87"/>
      <c r="BE7347" s="87"/>
      <c r="BF7347" s="87"/>
    </row>
    <row r="7348" spans="13:58" x14ac:dyDescent="0.25">
      <c r="M7348" s="83"/>
      <c r="N7348" s="87"/>
      <c r="O7348" s="87"/>
      <c r="P7348" s="87"/>
      <c r="Q7348" s="87"/>
      <c r="R7348" s="87"/>
      <c r="S7348" s="87"/>
      <c r="T7348" s="87"/>
      <c r="U7348" s="87"/>
      <c r="V7348" s="87"/>
      <c r="W7348" s="87"/>
      <c r="X7348" s="87"/>
      <c r="Y7348" s="87"/>
      <c r="Z7348" s="87"/>
      <c r="AA7348" s="87"/>
      <c r="AB7348" s="87"/>
      <c r="AC7348" s="87"/>
      <c r="AD7348" s="87"/>
      <c r="AE7348" s="87"/>
      <c r="AF7348" s="87"/>
      <c r="AG7348" s="87"/>
      <c r="AH7348" s="87"/>
      <c r="AI7348" s="87"/>
      <c r="AJ7348" s="87"/>
      <c r="AK7348" s="87"/>
      <c r="AL7348" s="87"/>
      <c r="AM7348" s="87"/>
      <c r="AN7348" s="87"/>
      <c r="AO7348" s="87"/>
      <c r="AP7348" s="87"/>
      <c r="AQ7348" s="87"/>
      <c r="AR7348" s="87"/>
      <c r="AS7348" s="87"/>
      <c r="AT7348" s="87"/>
      <c r="AU7348" s="87"/>
      <c r="AV7348" s="87"/>
      <c r="AW7348" s="87"/>
      <c r="AX7348" s="87"/>
      <c r="AY7348" s="87"/>
      <c r="AZ7348" s="87"/>
      <c r="BA7348" s="87"/>
      <c r="BB7348" s="87"/>
      <c r="BC7348" s="87"/>
      <c r="BD7348" s="87"/>
      <c r="BE7348" s="87"/>
      <c r="BF7348" s="87"/>
    </row>
    <row r="7349" spans="13:58" x14ac:dyDescent="0.25">
      <c r="M7349" s="83"/>
      <c r="N7349" s="87"/>
      <c r="O7349" s="87"/>
      <c r="P7349" s="87"/>
      <c r="Q7349" s="87"/>
      <c r="R7349" s="87"/>
      <c r="S7349" s="87"/>
      <c r="T7349" s="87"/>
      <c r="U7349" s="87"/>
      <c r="V7349" s="87"/>
      <c r="W7349" s="87"/>
      <c r="X7349" s="87"/>
      <c r="Y7349" s="87"/>
      <c r="Z7349" s="87"/>
      <c r="AA7349" s="87"/>
      <c r="AB7349" s="87"/>
      <c r="AC7349" s="87"/>
      <c r="AD7349" s="87"/>
      <c r="AE7349" s="87"/>
      <c r="AF7349" s="87"/>
      <c r="AG7349" s="87"/>
      <c r="AH7349" s="87"/>
      <c r="AI7349" s="87"/>
      <c r="AJ7349" s="87"/>
      <c r="AK7349" s="87"/>
      <c r="AL7349" s="87"/>
      <c r="AM7349" s="87"/>
      <c r="AN7349" s="87"/>
      <c r="AO7349" s="87"/>
      <c r="AP7349" s="87"/>
      <c r="AQ7349" s="87"/>
      <c r="AR7349" s="87"/>
      <c r="AS7349" s="87"/>
      <c r="AT7349" s="87"/>
      <c r="AU7349" s="87"/>
      <c r="AV7349" s="87"/>
      <c r="AW7349" s="87"/>
      <c r="AX7349" s="87"/>
      <c r="AY7349" s="87"/>
      <c r="AZ7349" s="87"/>
      <c r="BA7349" s="87"/>
      <c r="BB7349" s="87"/>
      <c r="BC7349" s="87"/>
      <c r="BD7349" s="87"/>
      <c r="BE7349" s="87"/>
      <c r="BF7349" s="87"/>
    </row>
    <row r="7350" spans="13:58" x14ac:dyDescent="0.25">
      <c r="M7350" s="83"/>
      <c r="N7350" s="87"/>
      <c r="O7350" s="87"/>
      <c r="P7350" s="87"/>
      <c r="Q7350" s="87"/>
      <c r="R7350" s="87"/>
      <c r="S7350" s="87"/>
      <c r="T7350" s="87"/>
      <c r="U7350" s="87"/>
      <c r="V7350" s="87"/>
      <c r="W7350" s="87"/>
      <c r="X7350" s="87"/>
      <c r="Y7350" s="87"/>
      <c r="Z7350" s="87"/>
      <c r="AA7350" s="87"/>
      <c r="AB7350" s="87"/>
      <c r="AC7350" s="87"/>
      <c r="AD7350" s="87"/>
      <c r="AE7350" s="87"/>
      <c r="AF7350" s="87"/>
      <c r="AG7350" s="87"/>
      <c r="AH7350" s="87"/>
      <c r="AI7350" s="87"/>
      <c r="AJ7350" s="87"/>
      <c r="AK7350" s="87"/>
      <c r="AL7350" s="87"/>
      <c r="AM7350" s="87"/>
      <c r="AN7350" s="87"/>
      <c r="AO7350" s="87"/>
      <c r="AP7350" s="87"/>
      <c r="AQ7350" s="87"/>
      <c r="AR7350" s="87"/>
      <c r="AS7350" s="87"/>
      <c r="AT7350" s="87"/>
      <c r="AU7350" s="87"/>
      <c r="AV7350" s="87"/>
      <c r="AW7350" s="87"/>
      <c r="AX7350" s="87"/>
      <c r="AY7350" s="87"/>
      <c r="AZ7350" s="87"/>
      <c r="BA7350" s="87"/>
      <c r="BB7350" s="87"/>
      <c r="BC7350" s="87"/>
      <c r="BD7350" s="87"/>
      <c r="BE7350" s="87"/>
      <c r="BF7350" s="87"/>
    </row>
    <row r="7351" spans="13:58" x14ac:dyDescent="0.25">
      <c r="M7351" s="83"/>
      <c r="N7351" s="87"/>
      <c r="O7351" s="87"/>
      <c r="P7351" s="87"/>
      <c r="Q7351" s="87"/>
      <c r="R7351" s="87"/>
      <c r="S7351" s="87"/>
      <c r="T7351" s="87"/>
      <c r="U7351" s="87"/>
      <c r="V7351" s="87"/>
      <c r="W7351" s="87"/>
      <c r="X7351" s="87"/>
      <c r="Y7351" s="87"/>
      <c r="Z7351" s="87"/>
      <c r="AA7351" s="87"/>
      <c r="AB7351" s="87"/>
      <c r="AC7351" s="87"/>
      <c r="AD7351" s="87"/>
      <c r="AE7351" s="87"/>
      <c r="AF7351" s="87"/>
      <c r="AG7351" s="87"/>
      <c r="AH7351" s="87"/>
      <c r="AI7351" s="87"/>
      <c r="AJ7351" s="87"/>
      <c r="AK7351" s="87"/>
      <c r="AL7351" s="87"/>
      <c r="AM7351" s="87"/>
      <c r="AN7351" s="87"/>
      <c r="AO7351" s="87"/>
      <c r="AP7351" s="87"/>
      <c r="AQ7351" s="87"/>
      <c r="AR7351" s="87"/>
      <c r="AS7351" s="87"/>
      <c r="AT7351" s="87"/>
      <c r="AU7351" s="87"/>
      <c r="AV7351" s="87"/>
      <c r="AW7351" s="87"/>
      <c r="AX7351" s="87"/>
      <c r="AY7351" s="87"/>
      <c r="AZ7351" s="87"/>
      <c r="BA7351" s="87"/>
      <c r="BB7351" s="87"/>
      <c r="BC7351" s="87"/>
      <c r="BD7351" s="87"/>
      <c r="BE7351" s="87"/>
      <c r="BF7351" s="87"/>
    </row>
    <row r="7352" spans="13:58" x14ac:dyDescent="0.25">
      <c r="M7352" s="83"/>
      <c r="N7352" s="87"/>
      <c r="O7352" s="87"/>
      <c r="P7352" s="87"/>
      <c r="Q7352" s="87"/>
      <c r="R7352" s="87"/>
      <c r="S7352" s="87"/>
      <c r="T7352" s="87"/>
      <c r="U7352" s="87"/>
      <c r="V7352" s="87"/>
      <c r="W7352" s="87"/>
      <c r="X7352" s="87"/>
      <c r="Y7352" s="87"/>
      <c r="Z7352" s="87"/>
      <c r="AA7352" s="87"/>
      <c r="AB7352" s="87"/>
      <c r="AC7352" s="87"/>
      <c r="AD7352" s="87"/>
      <c r="AE7352" s="87"/>
      <c r="AF7352" s="87"/>
      <c r="AG7352" s="87"/>
      <c r="AH7352" s="87"/>
      <c r="AI7352" s="87"/>
      <c r="AJ7352" s="87"/>
      <c r="AK7352" s="87"/>
      <c r="AL7352" s="87"/>
      <c r="AM7352" s="87"/>
      <c r="AN7352" s="87"/>
      <c r="AO7352" s="87"/>
      <c r="AP7352" s="87"/>
      <c r="AQ7352" s="87"/>
      <c r="AR7352" s="87"/>
      <c r="AS7352" s="87"/>
      <c r="AT7352" s="87"/>
      <c r="AU7352" s="87"/>
      <c r="AV7352" s="87"/>
      <c r="AW7352" s="87"/>
      <c r="AX7352" s="87"/>
      <c r="AY7352" s="87"/>
      <c r="AZ7352" s="87"/>
      <c r="BA7352" s="87"/>
      <c r="BB7352" s="87"/>
      <c r="BC7352" s="87"/>
      <c r="BD7352" s="87"/>
      <c r="BE7352" s="87"/>
      <c r="BF7352" s="87"/>
    </row>
    <row r="7353" spans="13:58" x14ac:dyDescent="0.25">
      <c r="M7353" s="83"/>
      <c r="N7353" s="87"/>
      <c r="O7353" s="87"/>
      <c r="P7353" s="87"/>
      <c r="Q7353" s="87"/>
      <c r="R7353" s="87"/>
      <c r="S7353" s="87"/>
      <c r="T7353" s="87"/>
      <c r="U7353" s="87"/>
      <c r="V7353" s="87"/>
      <c r="W7353" s="87"/>
      <c r="X7353" s="87"/>
      <c r="Y7353" s="87"/>
      <c r="Z7353" s="87"/>
      <c r="AA7353" s="87"/>
      <c r="AB7353" s="87"/>
      <c r="AC7353" s="87"/>
      <c r="AD7353" s="87"/>
      <c r="AE7353" s="87"/>
      <c r="AF7353" s="87"/>
      <c r="AG7353" s="87"/>
      <c r="AH7353" s="87"/>
      <c r="AI7353" s="87"/>
      <c r="AJ7353" s="87"/>
      <c r="AK7353" s="87"/>
      <c r="AL7353" s="87"/>
      <c r="AM7353" s="87"/>
      <c r="AN7353" s="87"/>
      <c r="AO7353" s="87"/>
      <c r="AP7353" s="87"/>
      <c r="AQ7353" s="87"/>
      <c r="AR7353" s="87"/>
      <c r="AS7353" s="87"/>
      <c r="AT7353" s="87"/>
      <c r="AU7353" s="87"/>
      <c r="AV7353" s="87"/>
      <c r="AW7353" s="87"/>
      <c r="AX7353" s="87"/>
      <c r="AY7353" s="87"/>
      <c r="AZ7353" s="87"/>
      <c r="BA7353" s="87"/>
      <c r="BB7353" s="87"/>
      <c r="BC7353" s="87"/>
      <c r="BD7353" s="87"/>
      <c r="BE7353" s="87"/>
      <c r="BF7353" s="87"/>
    </row>
    <row r="7354" spans="13:58" x14ac:dyDescent="0.25">
      <c r="M7354" s="83"/>
      <c r="N7354" s="87"/>
      <c r="O7354" s="87"/>
      <c r="P7354" s="87"/>
      <c r="Q7354" s="87"/>
      <c r="R7354" s="87"/>
      <c r="S7354" s="87"/>
      <c r="T7354" s="87"/>
      <c r="U7354" s="87"/>
      <c r="V7354" s="87"/>
      <c r="W7354" s="87"/>
      <c r="X7354" s="87"/>
      <c r="Y7354" s="87"/>
      <c r="Z7354" s="87"/>
      <c r="AA7354" s="87"/>
      <c r="AB7354" s="87"/>
      <c r="AC7354" s="87"/>
      <c r="AD7354" s="87"/>
      <c r="AE7354" s="87"/>
      <c r="AF7354" s="87"/>
      <c r="AG7354" s="87"/>
      <c r="AH7354" s="87"/>
      <c r="AI7354" s="87"/>
      <c r="AJ7354" s="87"/>
      <c r="AK7354" s="87"/>
      <c r="AL7354" s="87"/>
      <c r="AM7354" s="87"/>
      <c r="AN7354" s="87"/>
      <c r="AO7354" s="87"/>
      <c r="AP7354" s="87"/>
      <c r="AQ7354" s="87"/>
      <c r="AR7354" s="87"/>
      <c r="AS7354" s="87"/>
      <c r="AT7354" s="87"/>
      <c r="AU7354" s="87"/>
      <c r="AV7354" s="87"/>
      <c r="AW7354" s="87"/>
      <c r="AX7354" s="87"/>
      <c r="AY7354" s="87"/>
      <c r="AZ7354" s="87"/>
      <c r="BA7354" s="87"/>
      <c r="BB7354" s="87"/>
      <c r="BC7354" s="87"/>
      <c r="BD7354" s="87"/>
      <c r="BE7354" s="87"/>
      <c r="BF7354" s="87"/>
    </row>
    <row r="7355" spans="13:58" x14ac:dyDescent="0.25">
      <c r="M7355" s="83"/>
      <c r="N7355" s="87"/>
      <c r="O7355" s="87"/>
      <c r="P7355" s="87"/>
      <c r="Q7355" s="87"/>
      <c r="R7355" s="87"/>
      <c r="S7355" s="87"/>
      <c r="T7355" s="87"/>
      <c r="U7355" s="87"/>
      <c r="V7355" s="87"/>
      <c r="W7355" s="87"/>
      <c r="X7355" s="87"/>
      <c r="Y7355" s="87"/>
      <c r="Z7355" s="87"/>
      <c r="AA7355" s="87"/>
      <c r="AB7355" s="87"/>
      <c r="AC7355" s="87"/>
      <c r="AD7355" s="87"/>
      <c r="AE7355" s="87"/>
      <c r="AF7355" s="87"/>
      <c r="AG7355" s="87"/>
      <c r="AH7355" s="87"/>
      <c r="AI7355" s="87"/>
      <c r="AJ7355" s="87"/>
      <c r="AK7355" s="87"/>
      <c r="AL7355" s="87"/>
      <c r="AM7355" s="87"/>
      <c r="AN7355" s="87"/>
      <c r="AO7355" s="87"/>
      <c r="AP7355" s="87"/>
      <c r="AQ7355" s="87"/>
      <c r="AR7355" s="87"/>
      <c r="AS7355" s="87"/>
      <c r="AT7355" s="87"/>
      <c r="AU7355" s="87"/>
      <c r="AV7355" s="87"/>
      <c r="AW7355" s="87"/>
      <c r="AX7355" s="87"/>
      <c r="AY7355" s="87"/>
      <c r="AZ7355" s="87"/>
      <c r="BA7355" s="87"/>
      <c r="BB7355" s="87"/>
      <c r="BC7355" s="87"/>
      <c r="BD7355" s="87"/>
      <c r="BE7355" s="87"/>
      <c r="BF7355" s="87"/>
    </row>
    <row r="7356" spans="13:58" x14ac:dyDescent="0.25">
      <c r="M7356" s="83"/>
      <c r="N7356" s="87"/>
      <c r="O7356" s="87"/>
      <c r="P7356" s="87"/>
      <c r="Q7356" s="87"/>
      <c r="R7356" s="87"/>
      <c r="S7356" s="87"/>
      <c r="T7356" s="87"/>
      <c r="U7356" s="87"/>
      <c r="V7356" s="87"/>
      <c r="W7356" s="87"/>
      <c r="X7356" s="87"/>
      <c r="Y7356" s="87"/>
      <c r="Z7356" s="87"/>
      <c r="AA7356" s="87"/>
      <c r="AB7356" s="87"/>
      <c r="AC7356" s="87"/>
      <c r="AD7356" s="87"/>
      <c r="AE7356" s="87"/>
      <c r="AF7356" s="87"/>
      <c r="AG7356" s="87"/>
      <c r="AH7356" s="87"/>
      <c r="AI7356" s="87"/>
      <c r="AJ7356" s="87"/>
      <c r="AK7356" s="87"/>
      <c r="AL7356" s="87"/>
      <c r="AM7356" s="87"/>
      <c r="AN7356" s="87"/>
      <c r="AO7356" s="87"/>
      <c r="AP7356" s="87"/>
      <c r="AQ7356" s="87"/>
      <c r="AR7356" s="87"/>
      <c r="AS7356" s="87"/>
      <c r="AT7356" s="87"/>
      <c r="AU7356" s="87"/>
      <c r="AV7356" s="87"/>
      <c r="AW7356" s="87"/>
      <c r="AX7356" s="87"/>
      <c r="AY7356" s="87"/>
      <c r="AZ7356" s="87"/>
      <c r="BA7356" s="87"/>
      <c r="BB7356" s="87"/>
      <c r="BC7356" s="87"/>
      <c r="BD7356" s="87"/>
      <c r="BE7356" s="87"/>
      <c r="BF7356" s="87"/>
    </row>
    <row r="7357" spans="13:58" x14ac:dyDescent="0.25">
      <c r="M7357" s="83"/>
      <c r="N7357" s="87"/>
      <c r="O7357" s="87"/>
      <c r="P7357" s="87"/>
      <c r="Q7357" s="87"/>
      <c r="R7357" s="87"/>
      <c r="S7357" s="87"/>
      <c r="T7357" s="87"/>
      <c r="U7357" s="87"/>
      <c r="V7357" s="87"/>
      <c r="W7357" s="87"/>
      <c r="X7357" s="87"/>
      <c r="Y7357" s="87"/>
      <c r="Z7357" s="87"/>
      <c r="AA7357" s="87"/>
      <c r="AB7357" s="87"/>
      <c r="AC7357" s="87"/>
      <c r="AD7357" s="87"/>
      <c r="AE7357" s="87"/>
      <c r="AF7357" s="87"/>
      <c r="AG7357" s="87"/>
      <c r="AH7357" s="87"/>
      <c r="AI7357" s="87"/>
      <c r="AJ7357" s="87"/>
      <c r="AK7357" s="87"/>
      <c r="AL7357" s="87"/>
      <c r="AM7357" s="87"/>
      <c r="AN7357" s="87"/>
      <c r="AO7357" s="87"/>
      <c r="AP7357" s="87"/>
      <c r="AQ7357" s="87"/>
      <c r="AR7357" s="87"/>
      <c r="AS7357" s="87"/>
      <c r="AT7357" s="87"/>
      <c r="AU7357" s="87"/>
      <c r="AV7357" s="87"/>
      <c r="AW7357" s="87"/>
      <c r="AX7357" s="87"/>
      <c r="AY7357" s="87"/>
      <c r="AZ7357" s="87"/>
      <c r="BA7357" s="87"/>
      <c r="BB7357" s="87"/>
      <c r="BC7357" s="87"/>
      <c r="BD7357" s="87"/>
      <c r="BE7357" s="87"/>
      <c r="BF7357" s="87"/>
    </row>
    <row r="7358" spans="13:58" x14ac:dyDescent="0.25">
      <c r="M7358" s="83"/>
      <c r="N7358" s="87"/>
      <c r="O7358" s="87"/>
      <c r="P7358" s="87"/>
      <c r="Q7358" s="87"/>
      <c r="R7358" s="87"/>
      <c r="S7358" s="87"/>
      <c r="T7358" s="87"/>
      <c r="U7358" s="87"/>
      <c r="V7358" s="87"/>
      <c r="W7358" s="87"/>
      <c r="X7358" s="87"/>
      <c r="Y7358" s="87"/>
      <c r="Z7358" s="87"/>
      <c r="AA7358" s="87"/>
      <c r="AB7358" s="87"/>
      <c r="AC7358" s="87"/>
      <c r="AD7358" s="87"/>
      <c r="AE7358" s="87"/>
      <c r="AF7358" s="87"/>
      <c r="AG7358" s="87"/>
      <c r="AH7358" s="87"/>
      <c r="AI7358" s="87"/>
      <c r="AJ7358" s="87"/>
      <c r="AK7358" s="87"/>
      <c r="AL7358" s="87"/>
      <c r="AM7358" s="87"/>
      <c r="AN7358" s="87"/>
      <c r="AO7358" s="87"/>
      <c r="AP7358" s="87"/>
      <c r="AQ7358" s="87"/>
      <c r="AR7358" s="87"/>
      <c r="AS7358" s="87"/>
      <c r="AT7358" s="87"/>
      <c r="AU7358" s="87"/>
      <c r="AV7358" s="87"/>
      <c r="AW7358" s="87"/>
      <c r="AX7358" s="87"/>
      <c r="AY7358" s="87"/>
      <c r="AZ7358" s="87"/>
      <c r="BA7358" s="87"/>
      <c r="BB7358" s="87"/>
      <c r="BC7358" s="87"/>
      <c r="BD7358" s="87"/>
      <c r="BE7358" s="87"/>
      <c r="BF7358" s="87"/>
    </row>
    <row r="7359" spans="13:58" x14ac:dyDescent="0.25">
      <c r="M7359" s="83"/>
      <c r="N7359" s="87"/>
      <c r="O7359" s="87"/>
      <c r="P7359" s="87"/>
      <c r="Q7359" s="87"/>
      <c r="R7359" s="87"/>
      <c r="S7359" s="87"/>
      <c r="T7359" s="87"/>
      <c r="U7359" s="87"/>
      <c r="V7359" s="87"/>
      <c r="W7359" s="87"/>
      <c r="X7359" s="87"/>
      <c r="Y7359" s="87"/>
      <c r="Z7359" s="87"/>
      <c r="AA7359" s="87"/>
      <c r="AB7359" s="87"/>
      <c r="AC7359" s="87"/>
      <c r="AD7359" s="87"/>
      <c r="AE7359" s="87"/>
      <c r="AF7359" s="87"/>
      <c r="AG7359" s="87"/>
      <c r="AH7359" s="87"/>
      <c r="AI7359" s="87"/>
      <c r="AJ7359" s="87"/>
      <c r="AK7359" s="87"/>
      <c r="AL7359" s="87"/>
      <c r="AM7359" s="87"/>
      <c r="AN7359" s="87"/>
      <c r="AO7359" s="87"/>
      <c r="AP7359" s="87"/>
      <c r="AQ7359" s="87"/>
      <c r="AR7359" s="87"/>
      <c r="AS7359" s="87"/>
      <c r="AT7359" s="87"/>
      <c r="AU7359" s="87"/>
      <c r="AV7359" s="87"/>
      <c r="AW7359" s="87"/>
      <c r="AX7359" s="87"/>
      <c r="AY7359" s="87"/>
      <c r="AZ7359" s="87"/>
      <c r="BA7359" s="87"/>
      <c r="BB7359" s="87"/>
      <c r="BC7359" s="87"/>
      <c r="BD7359" s="87"/>
      <c r="BE7359" s="87"/>
      <c r="BF7359" s="87"/>
    </row>
    <row r="7360" spans="13:58" x14ac:dyDescent="0.25">
      <c r="M7360" s="83"/>
      <c r="N7360" s="87"/>
      <c r="O7360" s="87"/>
      <c r="P7360" s="87"/>
      <c r="Q7360" s="87"/>
      <c r="R7360" s="87"/>
      <c r="S7360" s="87"/>
      <c r="T7360" s="87"/>
      <c r="U7360" s="87"/>
      <c r="V7360" s="87"/>
      <c r="W7360" s="87"/>
      <c r="X7360" s="87"/>
      <c r="Y7360" s="87"/>
      <c r="Z7360" s="87"/>
      <c r="AA7360" s="87"/>
      <c r="AB7360" s="87"/>
      <c r="AC7360" s="87"/>
      <c r="AD7360" s="87"/>
      <c r="AE7360" s="87"/>
      <c r="AF7360" s="87"/>
      <c r="AG7360" s="87"/>
      <c r="AH7360" s="87"/>
      <c r="AI7360" s="87"/>
      <c r="AJ7360" s="87"/>
      <c r="AK7360" s="87"/>
      <c r="AL7360" s="87"/>
      <c r="AM7360" s="87"/>
      <c r="AN7360" s="87"/>
      <c r="AO7360" s="87"/>
      <c r="AP7360" s="87"/>
      <c r="AQ7360" s="87"/>
      <c r="AR7360" s="87"/>
      <c r="AS7360" s="87"/>
      <c r="AT7360" s="87"/>
      <c r="AU7360" s="87"/>
      <c r="AV7360" s="87"/>
      <c r="AW7360" s="87"/>
      <c r="AX7360" s="87"/>
      <c r="AY7360" s="87"/>
      <c r="AZ7360" s="87"/>
      <c r="BA7360" s="87"/>
      <c r="BB7360" s="87"/>
      <c r="BC7360" s="87"/>
      <c r="BD7360" s="87"/>
      <c r="BE7360" s="87"/>
      <c r="BF7360" s="87"/>
    </row>
    <row r="7361" spans="13:58" x14ac:dyDescent="0.25">
      <c r="M7361" s="83"/>
      <c r="N7361" s="87"/>
      <c r="O7361" s="87"/>
      <c r="P7361" s="87"/>
      <c r="Q7361" s="87"/>
      <c r="R7361" s="87"/>
      <c r="S7361" s="87"/>
      <c r="T7361" s="87"/>
      <c r="U7361" s="87"/>
      <c r="V7361" s="87"/>
      <c r="W7361" s="87"/>
      <c r="X7361" s="87"/>
      <c r="Y7361" s="87"/>
      <c r="Z7361" s="87"/>
      <c r="AA7361" s="87"/>
      <c r="AB7361" s="87"/>
      <c r="AC7361" s="87"/>
      <c r="AD7361" s="87"/>
      <c r="AE7361" s="87"/>
      <c r="AF7361" s="87"/>
      <c r="AG7361" s="87"/>
      <c r="AH7361" s="87"/>
      <c r="AI7361" s="87"/>
      <c r="AJ7361" s="87"/>
      <c r="AK7361" s="87"/>
      <c r="AL7361" s="87"/>
      <c r="AM7361" s="87"/>
      <c r="AN7361" s="87"/>
      <c r="AO7361" s="87"/>
      <c r="AP7361" s="87"/>
      <c r="AQ7361" s="87"/>
      <c r="AR7361" s="87"/>
      <c r="AS7361" s="87"/>
      <c r="AT7361" s="87"/>
      <c r="AU7361" s="87"/>
      <c r="AV7361" s="87"/>
      <c r="AW7361" s="87"/>
      <c r="AX7361" s="87"/>
      <c r="AY7361" s="87"/>
      <c r="AZ7361" s="87"/>
      <c r="BA7361" s="87"/>
      <c r="BB7361" s="87"/>
      <c r="BC7361" s="87"/>
      <c r="BD7361" s="87"/>
      <c r="BE7361" s="87"/>
      <c r="BF7361" s="87"/>
    </row>
    <row r="7362" spans="13:58" x14ac:dyDescent="0.25">
      <c r="M7362" s="83"/>
      <c r="N7362" s="87"/>
      <c r="O7362" s="87"/>
      <c r="P7362" s="87"/>
      <c r="Q7362" s="87"/>
      <c r="R7362" s="87"/>
      <c r="S7362" s="87"/>
      <c r="T7362" s="87"/>
      <c r="U7362" s="87"/>
      <c r="V7362" s="87"/>
      <c r="W7362" s="87"/>
      <c r="X7362" s="87"/>
      <c r="Y7362" s="87"/>
      <c r="Z7362" s="87"/>
      <c r="AA7362" s="87"/>
      <c r="AB7362" s="87"/>
      <c r="AC7362" s="87"/>
      <c r="AD7362" s="87"/>
      <c r="AE7362" s="87"/>
      <c r="AF7362" s="87"/>
      <c r="AG7362" s="87"/>
      <c r="AH7362" s="87"/>
      <c r="AI7362" s="87"/>
      <c r="AJ7362" s="87"/>
      <c r="AK7362" s="87"/>
      <c r="AL7362" s="87"/>
      <c r="AM7362" s="87"/>
      <c r="AN7362" s="87"/>
      <c r="AO7362" s="87"/>
      <c r="AP7362" s="87"/>
      <c r="AQ7362" s="87"/>
      <c r="AR7362" s="87"/>
      <c r="AS7362" s="87"/>
      <c r="AT7362" s="87"/>
      <c r="AU7362" s="87"/>
      <c r="AV7362" s="87"/>
      <c r="AW7362" s="87"/>
      <c r="AX7362" s="87"/>
      <c r="AY7362" s="87"/>
      <c r="AZ7362" s="87"/>
      <c r="BA7362" s="87"/>
      <c r="BB7362" s="87"/>
      <c r="BC7362" s="87"/>
      <c r="BD7362" s="87"/>
      <c r="BE7362" s="87"/>
      <c r="BF7362" s="87"/>
    </row>
    <row r="7363" spans="13:58" x14ac:dyDescent="0.25">
      <c r="M7363" s="83"/>
      <c r="N7363" s="87"/>
      <c r="O7363" s="87"/>
      <c r="P7363" s="87"/>
      <c r="Q7363" s="87"/>
      <c r="R7363" s="87"/>
      <c r="S7363" s="87"/>
      <c r="T7363" s="87"/>
      <c r="U7363" s="87"/>
      <c r="V7363" s="87"/>
      <c r="W7363" s="87"/>
      <c r="X7363" s="87"/>
      <c r="Y7363" s="87"/>
      <c r="Z7363" s="87"/>
      <c r="AA7363" s="87"/>
      <c r="AB7363" s="87"/>
      <c r="AC7363" s="87"/>
      <c r="AD7363" s="87"/>
      <c r="AE7363" s="87"/>
      <c r="AF7363" s="87"/>
      <c r="AG7363" s="87"/>
      <c r="AH7363" s="87"/>
      <c r="AI7363" s="87"/>
      <c r="AJ7363" s="87"/>
      <c r="AK7363" s="87"/>
      <c r="AL7363" s="87"/>
      <c r="AM7363" s="87"/>
      <c r="AN7363" s="87"/>
      <c r="AO7363" s="87"/>
      <c r="AP7363" s="87"/>
      <c r="AQ7363" s="87"/>
      <c r="AR7363" s="87"/>
      <c r="AS7363" s="87"/>
      <c r="AT7363" s="87"/>
      <c r="AU7363" s="87"/>
      <c r="AV7363" s="87"/>
      <c r="AW7363" s="87"/>
      <c r="AX7363" s="87"/>
      <c r="AY7363" s="87"/>
      <c r="AZ7363" s="87"/>
      <c r="BA7363" s="87"/>
      <c r="BB7363" s="87"/>
      <c r="BC7363" s="87"/>
      <c r="BD7363" s="87"/>
      <c r="BE7363" s="87"/>
      <c r="BF7363" s="87"/>
    </row>
    <row r="7364" spans="13:58" x14ac:dyDescent="0.25">
      <c r="M7364" s="83"/>
      <c r="N7364" s="87"/>
      <c r="O7364" s="87"/>
      <c r="P7364" s="87"/>
      <c r="Q7364" s="87"/>
      <c r="R7364" s="87"/>
      <c r="S7364" s="87"/>
      <c r="T7364" s="87"/>
      <c r="U7364" s="87"/>
      <c r="V7364" s="87"/>
      <c r="W7364" s="87"/>
      <c r="X7364" s="87"/>
      <c r="Y7364" s="87"/>
      <c r="Z7364" s="87"/>
      <c r="AA7364" s="87"/>
      <c r="AB7364" s="87"/>
      <c r="AC7364" s="87"/>
      <c r="AD7364" s="87"/>
      <c r="AE7364" s="87"/>
      <c r="AF7364" s="87"/>
      <c r="AG7364" s="87"/>
      <c r="AH7364" s="87"/>
      <c r="AI7364" s="87"/>
      <c r="AJ7364" s="87"/>
      <c r="AK7364" s="87"/>
      <c r="AL7364" s="87"/>
      <c r="AM7364" s="87"/>
      <c r="AN7364" s="87"/>
      <c r="AO7364" s="87"/>
      <c r="AP7364" s="87"/>
      <c r="AQ7364" s="87"/>
      <c r="AR7364" s="87"/>
      <c r="AS7364" s="87"/>
      <c r="AT7364" s="87"/>
      <c r="AU7364" s="87"/>
      <c r="AV7364" s="87"/>
      <c r="AW7364" s="87"/>
      <c r="AX7364" s="87"/>
      <c r="AY7364" s="87"/>
      <c r="AZ7364" s="87"/>
      <c r="BA7364" s="87"/>
      <c r="BB7364" s="87"/>
      <c r="BC7364" s="87"/>
      <c r="BD7364" s="87"/>
      <c r="BE7364" s="87"/>
      <c r="BF7364" s="87"/>
    </row>
    <row r="7365" spans="13:58" x14ac:dyDescent="0.25">
      <c r="M7365" s="83"/>
      <c r="N7365" s="87"/>
      <c r="O7365" s="87"/>
      <c r="P7365" s="87"/>
      <c r="Q7365" s="87"/>
      <c r="R7365" s="87"/>
      <c r="S7365" s="87"/>
      <c r="T7365" s="87"/>
      <c r="U7365" s="87"/>
      <c r="V7365" s="87"/>
      <c r="W7365" s="87"/>
      <c r="X7365" s="87"/>
      <c r="Y7365" s="87"/>
      <c r="Z7365" s="87"/>
      <c r="AA7365" s="87"/>
      <c r="AB7365" s="87"/>
      <c r="AC7365" s="87"/>
      <c r="AD7365" s="87"/>
      <c r="AE7365" s="87"/>
      <c r="AF7365" s="87"/>
      <c r="AG7365" s="87"/>
      <c r="AH7365" s="87"/>
      <c r="AI7365" s="87"/>
      <c r="AJ7365" s="87"/>
      <c r="AK7365" s="87"/>
      <c r="AL7365" s="87"/>
      <c r="AM7365" s="87"/>
      <c r="AN7365" s="87"/>
      <c r="AO7365" s="87"/>
      <c r="AP7365" s="87"/>
      <c r="AQ7365" s="87"/>
      <c r="AR7365" s="87"/>
      <c r="AS7365" s="87"/>
      <c r="AT7365" s="87"/>
      <c r="AU7365" s="87"/>
      <c r="AV7365" s="87"/>
      <c r="AW7365" s="87"/>
      <c r="AX7365" s="87"/>
      <c r="AY7365" s="87"/>
      <c r="AZ7365" s="87"/>
      <c r="BA7365" s="87"/>
      <c r="BB7365" s="87"/>
      <c r="BC7365" s="87"/>
      <c r="BD7365" s="87"/>
      <c r="BE7365" s="87"/>
      <c r="BF7365" s="87"/>
    </row>
    <row r="7366" spans="13:58" x14ac:dyDescent="0.25">
      <c r="M7366" s="83"/>
      <c r="N7366" s="87"/>
      <c r="O7366" s="87"/>
      <c r="P7366" s="87"/>
      <c r="Q7366" s="87"/>
      <c r="R7366" s="87"/>
      <c r="S7366" s="87"/>
      <c r="T7366" s="87"/>
      <c r="U7366" s="87"/>
      <c r="V7366" s="87"/>
      <c r="W7366" s="87"/>
      <c r="X7366" s="87"/>
      <c r="Y7366" s="87"/>
      <c r="Z7366" s="87"/>
      <c r="AA7366" s="87"/>
      <c r="AB7366" s="87"/>
      <c r="AC7366" s="87"/>
      <c r="AD7366" s="87"/>
      <c r="AE7366" s="87"/>
      <c r="AF7366" s="87"/>
      <c r="AG7366" s="87"/>
      <c r="AH7366" s="87"/>
      <c r="AI7366" s="87"/>
      <c r="AJ7366" s="87"/>
      <c r="AK7366" s="87"/>
      <c r="AL7366" s="87"/>
      <c r="AM7366" s="87"/>
      <c r="AN7366" s="87"/>
      <c r="AO7366" s="87"/>
      <c r="AP7366" s="87"/>
      <c r="AQ7366" s="87"/>
      <c r="AR7366" s="87"/>
      <c r="AS7366" s="87"/>
      <c r="AT7366" s="87"/>
      <c r="AU7366" s="87"/>
      <c r="AV7366" s="87"/>
      <c r="AW7366" s="87"/>
      <c r="AX7366" s="87"/>
      <c r="AY7366" s="87"/>
      <c r="AZ7366" s="87"/>
      <c r="BA7366" s="87"/>
      <c r="BB7366" s="87"/>
      <c r="BC7366" s="87"/>
      <c r="BD7366" s="87"/>
      <c r="BE7366" s="87"/>
      <c r="BF7366" s="87"/>
    </row>
    <row r="7367" spans="13:58" x14ac:dyDescent="0.25">
      <c r="M7367" s="83"/>
      <c r="N7367" s="87"/>
      <c r="O7367" s="87"/>
      <c r="P7367" s="87"/>
      <c r="Q7367" s="87"/>
      <c r="R7367" s="87"/>
      <c r="S7367" s="87"/>
      <c r="T7367" s="87"/>
      <c r="U7367" s="87"/>
      <c r="V7367" s="87"/>
      <c r="W7367" s="87"/>
      <c r="X7367" s="87"/>
      <c r="Y7367" s="87"/>
      <c r="Z7367" s="87"/>
      <c r="AA7367" s="87"/>
      <c r="AB7367" s="87"/>
      <c r="AC7367" s="87"/>
      <c r="AD7367" s="87"/>
      <c r="AE7367" s="87"/>
      <c r="AF7367" s="87"/>
      <c r="AG7367" s="87"/>
      <c r="AH7367" s="87"/>
      <c r="AI7367" s="87"/>
      <c r="AJ7367" s="87"/>
      <c r="AK7367" s="87"/>
      <c r="AL7367" s="87"/>
      <c r="AM7367" s="87"/>
      <c r="AN7367" s="87"/>
      <c r="AO7367" s="87"/>
      <c r="AP7367" s="87"/>
      <c r="AQ7367" s="87"/>
      <c r="AR7367" s="87"/>
      <c r="AS7367" s="87"/>
      <c r="AT7367" s="87"/>
      <c r="AU7367" s="87"/>
      <c r="AV7367" s="87"/>
      <c r="AW7367" s="87"/>
      <c r="AX7367" s="87"/>
      <c r="AY7367" s="87"/>
      <c r="AZ7367" s="87"/>
      <c r="BA7367" s="87"/>
      <c r="BB7367" s="87"/>
      <c r="BC7367" s="87"/>
      <c r="BD7367" s="87"/>
      <c r="BE7367" s="87"/>
      <c r="BF7367" s="87"/>
    </row>
    <row r="7368" spans="13:58" x14ac:dyDescent="0.25">
      <c r="M7368" s="83"/>
      <c r="N7368" s="87"/>
      <c r="O7368" s="87"/>
      <c r="P7368" s="87"/>
      <c r="Q7368" s="87"/>
      <c r="R7368" s="87"/>
      <c r="S7368" s="87"/>
      <c r="T7368" s="87"/>
      <c r="U7368" s="87"/>
      <c r="V7368" s="87"/>
      <c r="W7368" s="87"/>
      <c r="X7368" s="87"/>
      <c r="Y7368" s="87"/>
      <c r="Z7368" s="87"/>
      <c r="AA7368" s="87"/>
      <c r="AB7368" s="87"/>
      <c r="AC7368" s="87"/>
      <c r="AD7368" s="87"/>
      <c r="AE7368" s="87"/>
      <c r="AF7368" s="87"/>
      <c r="AG7368" s="87"/>
      <c r="AH7368" s="87"/>
      <c r="AI7368" s="87"/>
      <c r="AJ7368" s="87"/>
      <c r="AK7368" s="87"/>
      <c r="AL7368" s="87"/>
      <c r="AM7368" s="87"/>
      <c r="AN7368" s="87"/>
      <c r="AO7368" s="87"/>
      <c r="AP7368" s="87"/>
      <c r="AQ7368" s="87"/>
      <c r="AR7368" s="87"/>
      <c r="AS7368" s="87"/>
      <c r="AT7368" s="87"/>
      <c r="AU7368" s="87"/>
      <c r="AV7368" s="87"/>
      <c r="AW7368" s="87"/>
      <c r="AX7368" s="87"/>
      <c r="AY7368" s="87"/>
      <c r="AZ7368" s="87"/>
      <c r="BA7368" s="87"/>
      <c r="BB7368" s="87"/>
      <c r="BC7368" s="87"/>
      <c r="BD7368" s="87"/>
      <c r="BE7368" s="87"/>
      <c r="BF7368" s="87"/>
    </row>
    <row r="7369" spans="13:58" x14ac:dyDescent="0.25">
      <c r="M7369" s="83"/>
      <c r="N7369" s="87"/>
      <c r="O7369" s="87"/>
      <c r="P7369" s="87"/>
      <c r="Q7369" s="87"/>
      <c r="R7369" s="87"/>
      <c r="S7369" s="87"/>
      <c r="T7369" s="87"/>
      <c r="U7369" s="87"/>
      <c r="V7369" s="87"/>
      <c r="W7369" s="87"/>
      <c r="X7369" s="87"/>
      <c r="Y7369" s="87"/>
      <c r="Z7369" s="87"/>
      <c r="AA7369" s="87"/>
      <c r="AB7369" s="87"/>
      <c r="AC7369" s="87"/>
      <c r="AD7369" s="87"/>
      <c r="AE7369" s="87"/>
      <c r="AF7369" s="87"/>
      <c r="AG7369" s="87"/>
      <c r="AH7369" s="87"/>
      <c r="AI7369" s="87"/>
      <c r="AJ7369" s="87"/>
      <c r="AK7369" s="87"/>
      <c r="AL7369" s="87"/>
      <c r="AM7369" s="87"/>
      <c r="AN7369" s="87"/>
      <c r="AO7369" s="87"/>
      <c r="AP7369" s="87"/>
      <c r="AQ7369" s="87"/>
      <c r="AR7369" s="87"/>
      <c r="AS7369" s="87"/>
      <c r="AT7369" s="87"/>
      <c r="AU7369" s="87"/>
      <c r="AV7369" s="87"/>
      <c r="AW7369" s="87"/>
      <c r="AX7369" s="87"/>
      <c r="AY7369" s="87"/>
      <c r="AZ7369" s="87"/>
      <c r="BA7369" s="87"/>
      <c r="BB7369" s="87"/>
      <c r="BC7369" s="87"/>
      <c r="BD7369" s="87"/>
      <c r="BE7369" s="87"/>
      <c r="BF7369" s="87"/>
    </row>
    <row r="7370" spans="13:58" x14ac:dyDescent="0.25">
      <c r="M7370" s="83"/>
      <c r="N7370" s="87"/>
      <c r="O7370" s="87"/>
      <c r="P7370" s="87"/>
      <c r="Q7370" s="87"/>
      <c r="R7370" s="87"/>
      <c r="S7370" s="87"/>
      <c r="T7370" s="87"/>
      <c r="U7370" s="87"/>
      <c r="V7370" s="87"/>
      <c r="W7370" s="87"/>
      <c r="X7370" s="87"/>
      <c r="Y7370" s="87"/>
      <c r="Z7370" s="87"/>
      <c r="AA7370" s="87"/>
      <c r="AB7370" s="87"/>
      <c r="AC7370" s="87"/>
      <c r="AD7370" s="87"/>
      <c r="AE7370" s="87"/>
      <c r="AF7370" s="87"/>
      <c r="AG7370" s="87"/>
      <c r="AH7370" s="87"/>
      <c r="AI7370" s="87"/>
      <c r="AJ7370" s="87"/>
      <c r="AK7370" s="87"/>
      <c r="AL7370" s="87"/>
      <c r="AM7370" s="87"/>
      <c r="AN7370" s="87"/>
      <c r="AO7370" s="87"/>
      <c r="AP7370" s="87"/>
      <c r="AQ7370" s="87"/>
      <c r="AR7370" s="87"/>
      <c r="AS7370" s="87"/>
      <c r="AT7370" s="87"/>
      <c r="AU7370" s="87"/>
      <c r="AV7370" s="87"/>
      <c r="AW7370" s="87"/>
      <c r="AX7370" s="87"/>
      <c r="AY7370" s="87"/>
      <c r="AZ7370" s="87"/>
      <c r="BA7370" s="87"/>
      <c r="BB7370" s="87"/>
      <c r="BC7370" s="87"/>
      <c r="BD7370" s="87"/>
      <c r="BE7370" s="87"/>
      <c r="BF7370" s="87"/>
    </row>
    <row r="7371" spans="13:58" x14ac:dyDescent="0.25">
      <c r="M7371" s="83"/>
      <c r="N7371" s="87"/>
      <c r="O7371" s="87"/>
      <c r="P7371" s="87"/>
      <c r="Q7371" s="87"/>
      <c r="R7371" s="87"/>
      <c r="S7371" s="87"/>
      <c r="T7371" s="87"/>
      <c r="U7371" s="87"/>
      <c r="V7371" s="87"/>
      <c r="W7371" s="87"/>
      <c r="X7371" s="87"/>
      <c r="Y7371" s="87"/>
      <c r="Z7371" s="87"/>
      <c r="AA7371" s="87"/>
      <c r="AB7371" s="87"/>
      <c r="AC7371" s="87"/>
      <c r="AD7371" s="87"/>
      <c r="AE7371" s="87"/>
      <c r="AF7371" s="87"/>
      <c r="AG7371" s="87"/>
      <c r="AH7371" s="87"/>
      <c r="AI7371" s="87"/>
      <c r="AJ7371" s="87"/>
      <c r="AK7371" s="87"/>
      <c r="AL7371" s="87"/>
      <c r="AM7371" s="87"/>
      <c r="AN7371" s="87"/>
      <c r="AO7371" s="87"/>
      <c r="AP7371" s="87"/>
      <c r="AQ7371" s="87"/>
      <c r="AR7371" s="87"/>
      <c r="AS7371" s="87"/>
      <c r="AT7371" s="87"/>
      <c r="AU7371" s="87"/>
      <c r="AV7371" s="87"/>
      <c r="AW7371" s="87"/>
      <c r="AX7371" s="87"/>
      <c r="AY7371" s="87"/>
      <c r="AZ7371" s="87"/>
      <c r="BA7371" s="87"/>
      <c r="BB7371" s="87"/>
      <c r="BC7371" s="87"/>
      <c r="BD7371" s="87"/>
      <c r="BE7371" s="87"/>
      <c r="BF7371" s="87"/>
    </row>
    <row r="7372" spans="13:58" x14ac:dyDescent="0.25">
      <c r="M7372" s="83"/>
      <c r="N7372" s="87"/>
      <c r="O7372" s="87"/>
      <c r="P7372" s="87"/>
      <c r="Q7372" s="87"/>
      <c r="R7372" s="87"/>
      <c r="S7372" s="87"/>
      <c r="T7372" s="87"/>
      <c r="U7372" s="87"/>
      <c r="V7372" s="87"/>
      <c r="W7372" s="87"/>
      <c r="X7372" s="87"/>
      <c r="Y7372" s="87"/>
      <c r="Z7372" s="87"/>
      <c r="AA7372" s="87"/>
      <c r="AB7372" s="87"/>
      <c r="AC7372" s="87"/>
      <c r="AD7372" s="87"/>
      <c r="AE7372" s="87"/>
      <c r="AF7372" s="87"/>
      <c r="AG7372" s="87"/>
      <c r="AH7372" s="87"/>
      <c r="AI7372" s="87"/>
      <c r="AJ7372" s="87"/>
      <c r="AK7372" s="87"/>
      <c r="AL7372" s="87"/>
      <c r="AM7372" s="87"/>
      <c r="AN7372" s="87"/>
      <c r="AO7372" s="87"/>
      <c r="AP7372" s="87"/>
      <c r="AQ7372" s="87"/>
      <c r="AR7372" s="87"/>
      <c r="AS7372" s="87"/>
      <c r="AT7372" s="87"/>
      <c r="AU7372" s="87"/>
      <c r="AV7372" s="87"/>
      <c r="AW7372" s="87"/>
      <c r="AX7372" s="87"/>
      <c r="AY7372" s="87"/>
      <c r="AZ7372" s="87"/>
      <c r="BA7372" s="87"/>
      <c r="BB7372" s="87"/>
      <c r="BC7372" s="87"/>
      <c r="BD7372" s="87"/>
      <c r="BE7372" s="87"/>
      <c r="BF7372" s="87"/>
    </row>
    <row r="7373" spans="13:58" x14ac:dyDescent="0.25">
      <c r="M7373" s="83"/>
      <c r="N7373" s="87"/>
      <c r="O7373" s="87"/>
      <c r="P7373" s="87"/>
      <c r="Q7373" s="87"/>
      <c r="R7373" s="87"/>
      <c r="S7373" s="87"/>
      <c r="T7373" s="87"/>
      <c r="U7373" s="87"/>
      <c r="V7373" s="87"/>
      <c r="W7373" s="87"/>
      <c r="X7373" s="87"/>
      <c r="Y7373" s="87"/>
      <c r="Z7373" s="87"/>
      <c r="AA7373" s="87"/>
      <c r="AB7373" s="87"/>
      <c r="AC7373" s="87"/>
      <c r="AD7373" s="87"/>
      <c r="AE7373" s="87"/>
      <c r="AF7373" s="87"/>
      <c r="AG7373" s="87"/>
      <c r="AH7373" s="87"/>
      <c r="AI7373" s="87"/>
      <c r="AJ7373" s="87"/>
      <c r="AK7373" s="87"/>
      <c r="AL7373" s="87"/>
      <c r="AM7373" s="87"/>
      <c r="AN7373" s="87"/>
      <c r="AO7373" s="87"/>
      <c r="AP7373" s="87"/>
      <c r="AQ7373" s="87"/>
      <c r="AR7373" s="87"/>
      <c r="AS7373" s="87"/>
      <c r="AT7373" s="87"/>
      <c r="AU7373" s="87"/>
      <c r="AV7373" s="87"/>
      <c r="AW7373" s="87"/>
      <c r="AX7373" s="87"/>
      <c r="AY7373" s="87"/>
      <c r="AZ7373" s="87"/>
      <c r="BA7373" s="87"/>
      <c r="BB7373" s="87"/>
      <c r="BC7373" s="87"/>
      <c r="BD7373" s="87"/>
      <c r="BE7373" s="87"/>
      <c r="BF7373" s="87"/>
    </row>
    <row r="7374" spans="13:58" x14ac:dyDescent="0.25">
      <c r="M7374" s="83"/>
      <c r="N7374" s="87"/>
      <c r="O7374" s="87"/>
      <c r="P7374" s="87"/>
      <c r="Q7374" s="87"/>
      <c r="R7374" s="87"/>
      <c r="S7374" s="87"/>
      <c r="T7374" s="87"/>
      <c r="U7374" s="87"/>
      <c r="V7374" s="87"/>
      <c r="W7374" s="87"/>
      <c r="X7374" s="87"/>
      <c r="Y7374" s="87"/>
      <c r="Z7374" s="87"/>
      <c r="AA7374" s="87"/>
      <c r="AB7374" s="87"/>
      <c r="AC7374" s="87"/>
      <c r="AD7374" s="87"/>
      <c r="AE7374" s="87"/>
      <c r="AF7374" s="87"/>
      <c r="AG7374" s="87"/>
      <c r="AH7374" s="87"/>
      <c r="AI7374" s="87"/>
      <c r="AJ7374" s="87"/>
      <c r="AK7374" s="87"/>
      <c r="AL7374" s="87"/>
      <c r="AM7374" s="87"/>
      <c r="AN7374" s="87"/>
      <c r="AO7374" s="87"/>
      <c r="AP7374" s="87"/>
      <c r="AQ7374" s="87"/>
      <c r="AR7374" s="87"/>
      <c r="AS7374" s="87"/>
      <c r="AT7374" s="87"/>
      <c r="AU7374" s="87"/>
      <c r="AV7374" s="87"/>
      <c r="AW7374" s="87"/>
      <c r="AX7374" s="87"/>
      <c r="AY7374" s="87"/>
      <c r="AZ7374" s="87"/>
      <c r="BA7374" s="87"/>
      <c r="BB7374" s="87"/>
      <c r="BC7374" s="87"/>
      <c r="BD7374" s="87"/>
      <c r="BE7374" s="87"/>
      <c r="BF7374" s="87"/>
    </row>
    <row r="7375" spans="13:58" x14ac:dyDescent="0.25">
      <c r="M7375" s="83"/>
      <c r="N7375" s="87"/>
      <c r="O7375" s="87"/>
      <c r="P7375" s="87"/>
      <c r="Q7375" s="87"/>
      <c r="R7375" s="87"/>
      <c r="S7375" s="87"/>
      <c r="T7375" s="87"/>
      <c r="U7375" s="87"/>
      <c r="V7375" s="87"/>
      <c r="W7375" s="87"/>
      <c r="X7375" s="87"/>
      <c r="Y7375" s="87"/>
      <c r="Z7375" s="87"/>
      <c r="AA7375" s="87"/>
      <c r="AB7375" s="87"/>
      <c r="AC7375" s="87"/>
      <c r="AD7375" s="87"/>
      <c r="AE7375" s="87"/>
      <c r="AF7375" s="87"/>
      <c r="AG7375" s="87"/>
      <c r="AH7375" s="87"/>
      <c r="AI7375" s="87"/>
      <c r="AJ7375" s="87"/>
      <c r="AK7375" s="87"/>
      <c r="AL7375" s="87"/>
      <c r="AM7375" s="87"/>
      <c r="AN7375" s="87"/>
      <c r="AO7375" s="87"/>
      <c r="AP7375" s="87"/>
      <c r="AQ7375" s="87"/>
      <c r="AR7375" s="87"/>
      <c r="AS7375" s="87"/>
      <c r="AT7375" s="87"/>
      <c r="AU7375" s="87"/>
      <c r="AV7375" s="87"/>
      <c r="AW7375" s="87"/>
      <c r="AX7375" s="87"/>
      <c r="AY7375" s="87"/>
      <c r="AZ7375" s="87"/>
      <c r="BA7375" s="87"/>
      <c r="BB7375" s="87"/>
      <c r="BC7375" s="87"/>
      <c r="BD7375" s="87"/>
      <c r="BE7375" s="87"/>
      <c r="BF7375" s="87"/>
    </row>
    <row r="7376" spans="13:58" x14ac:dyDescent="0.25">
      <c r="M7376" s="83"/>
      <c r="N7376" s="87"/>
      <c r="O7376" s="87"/>
      <c r="P7376" s="87"/>
      <c r="Q7376" s="87"/>
      <c r="R7376" s="87"/>
      <c r="S7376" s="87"/>
      <c r="T7376" s="87"/>
      <c r="U7376" s="87"/>
      <c r="V7376" s="87"/>
      <c r="W7376" s="87"/>
      <c r="X7376" s="87"/>
      <c r="Y7376" s="87"/>
      <c r="Z7376" s="87"/>
      <c r="AA7376" s="87"/>
      <c r="AB7376" s="87"/>
      <c r="AC7376" s="87"/>
      <c r="AD7376" s="87"/>
      <c r="AE7376" s="87"/>
      <c r="AF7376" s="87"/>
      <c r="AG7376" s="87"/>
      <c r="AH7376" s="87"/>
      <c r="AI7376" s="87"/>
      <c r="AJ7376" s="87"/>
      <c r="AK7376" s="87"/>
      <c r="AL7376" s="87"/>
      <c r="AM7376" s="87"/>
      <c r="AN7376" s="87"/>
      <c r="AO7376" s="87"/>
      <c r="AP7376" s="87"/>
      <c r="AQ7376" s="87"/>
      <c r="AR7376" s="87"/>
      <c r="AS7376" s="87"/>
      <c r="AT7376" s="87"/>
      <c r="AU7376" s="87"/>
      <c r="AV7376" s="87"/>
      <c r="AW7376" s="87"/>
      <c r="AX7376" s="87"/>
      <c r="AY7376" s="87"/>
      <c r="AZ7376" s="87"/>
      <c r="BA7376" s="87"/>
      <c r="BB7376" s="87"/>
      <c r="BC7376" s="87"/>
      <c r="BD7376" s="87"/>
      <c r="BE7376" s="87"/>
      <c r="BF7376" s="87"/>
    </row>
    <row r="7377" spans="13:58" x14ac:dyDescent="0.25">
      <c r="M7377" s="83"/>
      <c r="N7377" s="87"/>
      <c r="O7377" s="87"/>
      <c r="P7377" s="87"/>
      <c r="Q7377" s="87"/>
      <c r="R7377" s="87"/>
      <c r="S7377" s="87"/>
      <c r="T7377" s="87"/>
      <c r="U7377" s="87"/>
      <c r="V7377" s="87"/>
      <c r="W7377" s="87"/>
      <c r="X7377" s="87"/>
      <c r="Y7377" s="87"/>
      <c r="Z7377" s="87"/>
      <c r="AA7377" s="87"/>
      <c r="AB7377" s="87"/>
      <c r="AC7377" s="87"/>
      <c r="AD7377" s="87"/>
      <c r="AE7377" s="87"/>
      <c r="AF7377" s="87"/>
      <c r="AG7377" s="87"/>
      <c r="AH7377" s="87"/>
      <c r="AI7377" s="87"/>
      <c r="AJ7377" s="87"/>
      <c r="AK7377" s="87"/>
      <c r="AL7377" s="87"/>
      <c r="AM7377" s="87"/>
      <c r="AN7377" s="87"/>
      <c r="AO7377" s="87"/>
      <c r="AP7377" s="87"/>
      <c r="AQ7377" s="87"/>
      <c r="AR7377" s="87"/>
      <c r="AS7377" s="87"/>
      <c r="AT7377" s="87"/>
      <c r="AU7377" s="87"/>
      <c r="AV7377" s="87"/>
      <c r="AW7377" s="87"/>
      <c r="AX7377" s="87"/>
      <c r="AY7377" s="87"/>
      <c r="AZ7377" s="87"/>
      <c r="BA7377" s="87"/>
      <c r="BB7377" s="87"/>
      <c r="BC7377" s="87"/>
      <c r="BD7377" s="87"/>
      <c r="BE7377" s="87"/>
      <c r="BF7377" s="87"/>
    </row>
    <row r="7378" spans="13:58" x14ac:dyDescent="0.25">
      <c r="M7378" s="83"/>
      <c r="N7378" s="87"/>
      <c r="O7378" s="87"/>
      <c r="P7378" s="87"/>
      <c r="Q7378" s="87"/>
      <c r="R7378" s="87"/>
      <c r="S7378" s="87"/>
      <c r="T7378" s="87"/>
      <c r="U7378" s="87"/>
      <c r="V7378" s="87"/>
      <c r="W7378" s="87"/>
      <c r="X7378" s="87"/>
      <c r="Y7378" s="87"/>
      <c r="Z7378" s="87"/>
      <c r="AA7378" s="87"/>
      <c r="AB7378" s="87"/>
      <c r="AC7378" s="87"/>
      <c r="AD7378" s="87"/>
      <c r="AE7378" s="87"/>
      <c r="AF7378" s="87"/>
      <c r="AG7378" s="87"/>
      <c r="AH7378" s="87"/>
      <c r="AI7378" s="87"/>
      <c r="AJ7378" s="87"/>
      <c r="AK7378" s="87"/>
      <c r="AL7378" s="87"/>
      <c r="AM7378" s="87"/>
      <c r="AN7378" s="87"/>
      <c r="AO7378" s="87"/>
      <c r="AP7378" s="87"/>
      <c r="AQ7378" s="87"/>
      <c r="AR7378" s="87"/>
      <c r="AS7378" s="87"/>
      <c r="AT7378" s="87"/>
      <c r="AU7378" s="87"/>
      <c r="AV7378" s="87"/>
      <c r="AW7378" s="87"/>
      <c r="AX7378" s="87"/>
      <c r="AY7378" s="87"/>
      <c r="AZ7378" s="87"/>
      <c r="BA7378" s="87"/>
      <c r="BB7378" s="87"/>
      <c r="BC7378" s="87"/>
      <c r="BD7378" s="87"/>
      <c r="BE7378" s="87"/>
      <c r="BF7378" s="87"/>
    </row>
    <row r="7379" spans="13:58" x14ac:dyDescent="0.25">
      <c r="M7379" s="83"/>
      <c r="N7379" s="87"/>
      <c r="O7379" s="87"/>
      <c r="P7379" s="87"/>
      <c r="Q7379" s="87"/>
      <c r="R7379" s="87"/>
      <c r="S7379" s="87"/>
      <c r="T7379" s="87"/>
      <c r="U7379" s="87"/>
      <c r="V7379" s="87"/>
      <c r="W7379" s="87"/>
      <c r="X7379" s="87"/>
      <c r="Y7379" s="87"/>
      <c r="Z7379" s="87"/>
      <c r="AA7379" s="87"/>
      <c r="AB7379" s="87"/>
      <c r="AC7379" s="87"/>
      <c r="AD7379" s="87"/>
      <c r="AE7379" s="87"/>
      <c r="AF7379" s="87"/>
      <c r="AG7379" s="87"/>
      <c r="AH7379" s="87"/>
      <c r="AI7379" s="87"/>
      <c r="AJ7379" s="87"/>
      <c r="AK7379" s="87"/>
      <c r="AL7379" s="87"/>
      <c r="AM7379" s="87"/>
      <c r="AN7379" s="87"/>
      <c r="AO7379" s="87"/>
      <c r="AP7379" s="87"/>
      <c r="AQ7379" s="87"/>
      <c r="AR7379" s="87"/>
      <c r="AS7379" s="87"/>
      <c r="AT7379" s="87"/>
      <c r="AU7379" s="87"/>
      <c r="AV7379" s="87"/>
      <c r="AW7379" s="87"/>
      <c r="AX7379" s="87"/>
      <c r="AY7379" s="87"/>
      <c r="AZ7379" s="87"/>
      <c r="BA7379" s="87"/>
      <c r="BB7379" s="87"/>
      <c r="BC7379" s="87"/>
      <c r="BD7379" s="87"/>
      <c r="BE7379" s="87"/>
      <c r="BF7379" s="87"/>
    </row>
    <row r="7380" spans="13:58" x14ac:dyDescent="0.25">
      <c r="M7380" s="83"/>
      <c r="N7380" s="87"/>
      <c r="O7380" s="87"/>
      <c r="P7380" s="87"/>
      <c r="Q7380" s="87"/>
      <c r="R7380" s="87"/>
      <c r="S7380" s="87"/>
      <c r="T7380" s="87"/>
      <c r="U7380" s="87"/>
      <c r="V7380" s="87"/>
      <c r="W7380" s="87"/>
      <c r="X7380" s="87"/>
      <c r="Y7380" s="87"/>
      <c r="Z7380" s="87"/>
      <c r="AA7380" s="87"/>
      <c r="AB7380" s="87"/>
      <c r="AC7380" s="87"/>
      <c r="AD7380" s="87"/>
      <c r="AE7380" s="87"/>
      <c r="AF7380" s="87"/>
      <c r="AG7380" s="87"/>
      <c r="AH7380" s="87"/>
      <c r="AI7380" s="87"/>
      <c r="AJ7380" s="87"/>
      <c r="AK7380" s="87"/>
      <c r="AL7380" s="87"/>
      <c r="AM7380" s="87"/>
      <c r="AN7380" s="87"/>
      <c r="AO7380" s="87"/>
      <c r="AP7380" s="87"/>
      <c r="AQ7380" s="87"/>
      <c r="AR7380" s="87"/>
      <c r="AS7380" s="87"/>
      <c r="AT7380" s="87"/>
      <c r="AU7380" s="87"/>
      <c r="AV7380" s="87"/>
      <c r="AW7380" s="87"/>
      <c r="AX7380" s="87"/>
      <c r="AY7380" s="87"/>
      <c r="AZ7380" s="87"/>
      <c r="BA7380" s="87"/>
      <c r="BB7380" s="87"/>
      <c r="BC7380" s="87"/>
      <c r="BD7380" s="87"/>
      <c r="BE7380" s="87"/>
      <c r="BF7380" s="87"/>
    </row>
    <row r="7381" spans="13:58" x14ac:dyDescent="0.25">
      <c r="M7381" s="83"/>
      <c r="N7381" s="87"/>
      <c r="O7381" s="87"/>
      <c r="P7381" s="87"/>
      <c r="Q7381" s="87"/>
      <c r="R7381" s="87"/>
      <c r="S7381" s="87"/>
      <c r="T7381" s="87"/>
      <c r="U7381" s="87"/>
      <c r="V7381" s="87"/>
      <c r="W7381" s="87"/>
      <c r="X7381" s="87"/>
      <c r="Y7381" s="87"/>
      <c r="Z7381" s="87"/>
      <c r="AA7381" s="87"/>
      <c r="AB7381" s="87"/>
      <c r="AC7381" s="87"/>
      <c r="AD7381" s="87"/>
      <c r="AE7381" s="87"/>
      <c r="AF7381" s="87"/>
      <c r="AG7381" s="87"/>
      <c r="AH7381" s="87"/>
      <c r="AI7381" s="87"/>
      <c r="AJ7381" s="87"/>
      <c r="AK7381" s="87"/>
      <c r="AL7381" s="87"/>
      <c r="AM7381" s="87"/>
      <c r="AN7381" s="87"/>
      <c r="AO7381" s="87"/>
      <c r="AP7381" s="87"/>
      <c r="AQ7381" s="87"/>
      <c r="AR7381" s="87"/>
      <c r="AS7381" s="87"/>
      <c r="AT7381" s="87"/>
      <c r="AU7381" s="87"/>
      <c r="AV7381" s="87"/>
      <c r="AW7381" s="87"/>
      <c r="AX7381" s="87"/>
      <c r="AY7381" s="87"/>
      <c r="AZ7381" s="87"/>
      <c r="BA7381" s="87"/>
      <c r="BB7381" s="87"/>
      <c r="BC7381" s="87"/>
      <c r="BD7381" s="87"/>
      <c r="BE7381" s="87"/>
      <c r="BF7381" s="87"/>
    </row>
    <row r="7382" spans="13:58" x14ac:dyDescent="0.25">
      <c r="M7382" s="83"/>
      <c r="N7382" s="87"/>
      <c r="O7382" s="87"/>
      <c r="P7382" s="87"/>
      <c r="Q7382" s="87"/>
      <c r="R7382" s="87"/>
      <c r="S7382" s="87"/>
      <c r="T7382" s="87"/>
      <c r="U7382" s="87"/>
      <c r="V7382" s="87"/>
      <c r="W7382" s="87"/>
      <c r="X7382" s="87"/>
      <c r="Y7382" s="87"/>
      <c r="Z7382" s="87"/>
      <c r="AA7382" s="87"/>
      <c r="AB7382" s="87"/>
      <c r="AC7382" s="87"/>
      <c r="AD7382" s="87"/>
      <c r="AE7382" s="87"/>
      <c r="AF7382" s="87"/>
      <c r="AG7382" s="87"/>
      <c r="AH7382" s="87"/>
      <c r="AI7382" s="87"/>
      <c r="AJ7382" s="87"/>
      <c r="AK7382" s="87"/>
      <c r="AL7382" s="87"/>
      <c r="AM7382" s="87"/>
      <c r="AN7382" s="87"/>
      <c r="AO7382" s="87"/>
      <c r="AP7382" s="87"/>
      <c r="AQ7382" s="87"/>
      <c r="AR7382" s="87"/>
      <c r="AS7382" s="87"/>
      <c r="AT7382" s="87"/>
      <c r="AU7382" s="87"/>
      <c r="AV7382" s="87"/>
      <c r="AW7382" s="87"/>
      <c r="AX7382" s="87"/>
      <c r="AY7382" s="87"/>
      <c r="AZ7382" s="87"/>
      <c r="BA7382" s="87"/>
      <c r="BB7382" s="87"/>
      <c r="BC7382" s="87"/>
      <c r="BD7382" s="87"/>
      <c r="BE7382" s="87"/>
      <c r="BF7382" s="87"/>
    </row>
    <row r="7383" spans="13:58" x14ac:dyDescent="0.25">
      <c r="M7383" s="83"/>
      <c r="N7383" s="87"/>
      <c r="O7383" s="87"/>
      <c r="P7383" s="87"/>
      <c r="Q7383" s="87"/>
      <c r="R7383" s="87"/>
      <c r="S7383" s="87"/>
      <c r="T7383" s="87"/>
      <c r="U7383" s="87"/>
      <c r="V7383" s="87"/>
      <c r="W7383" s="87"/>
      <c r="X7383" s="87"/>
      <c r="Y7383" s="87"/>
      <c r="Z7383" s="87"/>
      <c r="AA7383" s="87"/>
      <c r="AB7383" s="87"/>
      <c r="AC7383" s="87"/>
      <c r="AD7383" s="87"/>
      <c r="AE7383" s="87"/>
      <c r="AF7383" s="87"/>
      <c r="AG7383" s="87"/>
      <c r="AH7383" s="87"/>
      <c r="AI7383" s="87"/>
      <c r="AJ7383" s="87"/>
      <c r="AK7383" s="87"/>
      <c r="AL7383" s="87"/>
      <c r="AM7383" s="87"/>
      <c r="AN7383" s="87"/>
      <c r="AO7383" s="87"/>
      <c r="AP7383" s="87"/>
      <c r="AQ7383" s="87"/>
      <c r="AR7383" s="87"/>
      <c r="AS7383" s="87"/>
      <c r="AT7383" s="87"/>
      <c r="AU7383" s="87"/>
      <c r="AV7383" s="87"/>
      <c r="AW7383" s="87"/>
      <c r="AX7383" s="87"/>
      <c r="AY7383" s="87"/>
      <c r="AZ7383" s="87"/>
      <c r="BA7383" s="87"/>
      <c r="BB7383" s="87"/>
      <c r="BC7383" s="87"/>
      <c r="BD7383" s="87"/>
      <c r="BE7383" s="87"/>
      <c r="BF7383" s="87"/>
    </row>
    <row r="7384" spans="13:58" x14ac:dyDescent="0.25">
      <c r="M7384" s="83"/>
      <c r="N7384" s="87"/>
      <c r="O7384" s="87"/>
      <c r="P7384" s="87"/>
      <c r="Q7384" s="87"/>
      <c r="R7384" s="87"/>
      <c r="S7384" s="87"/>
      <c r="T7384" s="87"/>
      <c r="U7384" s="87"/>
      <c r="V7384" s="87"/>
      <c r="W7384" s="87"/>
      <c r="X7384" s="87"/>
      <c r="Y7384" s="87"/>
      <c r="Z7384" s="87"/>
      <c r="AA7384" s="87"/>
      <c r="AB7384" s="87"/>
      <c r="AC7384" s="87"/>
      <c r="AD7384" s="87"/>
      <c r="AE7384" s="87"/>
      <c r="AF7384" s="87"/>
      <c r="AG7384" s="87"/>
      <c r="AH7384" s="87"/>
      <c r="AI7384" s="87"/>
      <c r="AJ7384" s="87"/>
      <c r="AK7384" s="87"/>
      <c r="AL7384" s="87"/>
      <c r="AM7384" s="87"/>
      <c r="AN7384" s="87"/>
      <c r="AO7384" s="87"/>
      <c r="AP7384" s="87"/>
      <c r="AQ7384" s="87"/>
      <c r="AR7384" s="87"/>
      <c r="AS7384" s="87"/>
      <c r="AT7384" s="87"/>
      <c r="AU7384" s="87"/>
      <c r="AV7384" s="87"/>
      <c r="AW7384" s="87"/>
      <c r="AX7384" s="87"/>
      <c r="AY7384" s="87"/>
      <c r="AZ7384" s="87"/>
      <c r="BA7384" s="87"/>
      <c r="BB7384" s="87"/>
      <c r="BC7384" s="87"/>
      <c r="BD7384" s="87"/>
      <c r="BE7384" s="87"/>
      <c r="BF7384" s="87"/>
    </row>
    <row r="7385" spans="13:58" x14ac:dyDescent="0.25">
      <c r="M7385" s="83"/>
      <c r="N7385" s="87"/>
      <c r="O7385" s="87"/>
      <c r="P7385" s="87"/>
      <c r="Q7385" s="87"/>
      <c r="R7385" s="87"/>
      <c r="S7385" s="87"/>
      <c r="T7385" s="87"/>
      <c r="U7385" s="87"/>
      <c r="V7385" s="87"/>
      <c r="W7385" s="87"/>
      <c r="X7385" s="87"/>
      <c r="Y7385" s="87"/>
      <c r="Z7385" s="87"/>
      <c r="AA7385" s="87"/>
      <c r="AB7385" s="87"/>
      <c r="AC7385" s="87"/>
      <c r="AD7385" s="87"/>
      <c r="AE7385" s="87"/>
      <c r="AF7385" s="87"/>
      <c r="AG7385" s="87"/>
      <c r="AH7385" s="87"/>
      <c r="AI7385" s="87"/>
      <c r="AJ7385" s="87"/>
      <c r="AK7385" s="87"/>
      <c r="AL7385" s="87"/>
      <c r="AM7385" s="87"/>
      <c r="AN7385" s="87"/>
      <c r="AO7385" s="87"/>
      <c r="AP7385" s="87"/>
      <c r="AQ7385" s="87"/>
      <c r="AR7385" s="87"/>
      <c r="AS7385" s="87"/>
      <c r="AT7385" s="87"/>
      <c r="AU7385" s="87"/>
      <c r="AV7385" s="87"/>
      <c r="AW7385" s="87"/>
      <c r="AX7385" s="87"/>
      <c r="AY7385" s="87"/>
      <c r="AZ7385" s="87"/>
      <c r="BA7385" s="87"/>
      <c r="BB7385" s="87"/>
      <c r="BC7385" s="87"/>
      <c r="BD7385" s="87"/>
      <c r="BE7385" s="87"/>
      <c r="BF7385" s="87"/>
    </row>
    <row r="7386" spans="13:58" x14ac:dyDescent="0.25">
      <c r="M7386" s="83"/>
      <c r="N7386" s="87"/>
      <c r="O7386" s="87"/>
      <c r="P7386" s="87"/>
      <c r="Q7386" s="87"/>
      <c r="R7386" s="87"/>
      <c r="S7386" s="87"/>
      <c r="T7386" s="87"/>
      <c r="U7386" s="87"/>
      <c r="V7386" s="87"/>
      <c r="W7386" s="87"/>
      <c r="X7386" s="87"/>
      <c r="Y7386" s="87"/>
      <c r="Z7386" s="87"/>
      <c r="AA7386" s="87"/>
      <c r="AB7386" s="87"/>
      <c r="AC7386" s="87"/>
      <c r="AD7386" s="87"/>
      <c r="AE7386" s="87"/>
      <c r="AF7386" s="87"/>
      <c r="AG7386" s="87"/>
      <c r="AH7386" s="87"/>
      <c r="AI7386" s="87"/>
      <c r="AJ7386" s="87"/>
      <c r="AK7386" s="87"/>
      <c r="AL7386" s="87"/>
      <c r="AM7386" s="87"/>
      <c r="AN7386" s="87"/>
      <c r="AO7386" s="87"/>
      <c r="AP7386" s="87"/>
      <c r="AQ7386" s="87"/>
      <c r="AR7386" s="87"/>
      <c r="AS7386" s="87"/>
      <c r="AT7386" s="87"/>
      <c r="AU7386" s="87"/>
      <c r="AV7386" s="87"/>
      <c r="AW7386" s="87"/>
      <c r="AX7386" s="87"/>
      <c r="AY7386" s="87"/>
      <c r="AZ7386" s="87"/>
      <c r="BA7386" s="87"/>
      <c r="BB7386" s="87"/>
      <c r="BC7386" s="87"/>
      <c r="BD7386" s="87"/>
      <c r="BE7386" s="87"/>
      <c r="BF7386" s="87"/>
    </row>
    <row r="7387" spans="13:58" x14ac:dyDescent="0.25">
      <c r="M7387" s="83"/>
      <c r="N7387" s="87"/>
      <c r="O7387" s="87"/>
      <c r="P7387" s="87"/>
      <c r="Q7387" s="87"/>
      <c r="R7387" s="87"/>
      <c r="S7387" s="87"/>
      <c r="T7387" s="87"/>
      <c r="U7387" s="87"/>
      <c r="V7387" s="87"/>
      <c r="W7387" s="87"/>
      <c r="X7387" s="87"/>
      <c r="Y7387" s="87"/>
      <c r="Z7387" s="87"/>
      <c r="AA7387" s="87"/>
      <c r="AB7387" s="87"/>
      <c r="AC7387" s="87"/>
      <c r="AD7387" s="87"/>
      <c r="AE7387" s="87"/>
      <c r="AF7387" s="87"/>
      <c r="AG7387" s="87"/>
      <c r="AH7387" s="87"/>
      <c r="AI7387" s="87"/>
      <c r="AJ7387" s="87"/>
      <c r="AK7387" s="87"/>
      <c r="AL7387" s="87"/>
      <c r="AM7387" s="87"/>
      <c r="AN7387" s="87"/>
      <c r="AO7387" s="87"/>
      <c r="AP7387" s="87"/>
      <c r="AQ7387" s="87"/>
      <c r="AR7387" s="87"/>
      <c r="AS7387" s="87"/>
      <c r="AT7387" s="87"/>
      <c r="AU7387" s="87"/>
      <c r="AV7387" s="87"/>
      <c r="AW7387" s="87"/>
      <c r="AX7387" s="87"/>
      <c r="AY7387" s="87"/>
      <c r="AZ7387" s="87"/>
      <c r="BA7387" s="87"/>
      <c r="BB7387" s="87"/>
      <c r="BC7387" s="87"/>
      <c r="BD7387" s="87"/>
      <c r="BE7387" s="87"/>
      <c r="BF7387" s="87"/>
    </row>
    <row r="7388" spans="13:58" x14ac:dyDescent="0.25">
      <c r="M7388" s="83"/>
      <c r="N7388" s="87"/>
      <c r="O7388" s="87"/>
      <c r="P7388" s="87"/>
      <c r="Q7388" s="87"/>
      <c r="R7388" s="87"/>
      <c r="S7388" s="87"/>
      <c r="T7388" s="87"/>
      <c r="U7388" s="87"/>
      <c r="V7388" s="87"/>
      <c r="W7388" s="87"/>
      <c r="X7388" s="87"/>
      <c r="Y7388" s="87"/>
      <c r="Z7388" s="87"/>
      <c r="AA7388" s="87"/>
      <c r="AB7388" s="87"/>
      <c r="AC7388" s="87"/>
      <c r="AD7388" s="87"/>
      <c r="AE7388" s="87"/>
      <c r="AF7388" s="87"/>
      <c r="AG7388" s="87"/>
      <c r="AH7388" s="87"/>
      <c r="AI7388" s="87"/>
      <c r="AJ7388" s="87"/>
      <c r="AK7388" s="87"/>
      <c r="AL7388" s="87"/>
      <c r="AM7388" s="87"/>
      <c r="AN7388" s="87"/>
      <c r="AO7388" s="87"/>
      <c r="AP7388" s="87"/>
      <c r="AQ7388" s="87"/>
      <c r="AR7388" s="87"/>
      <c r="AS7388" s="87"/>
      <c r="AT7388" s="87"/>
      <c r="AU7388" s="87"/>
      <c r="AV7388" s="87"/>
      <c r="AW7388" s="87"/>
      <c r="AX7388" s="87"/>
      <c r="AY7388" s="87"/>
      <c r="AZ7388" s="87"/>
      <c r="BA7388" s="87"/>
      <c r="BB7388" s="87"/>
      <c r="BC7388" s="87"/>
      <c r="BD7388" s="87"/>
      <c r="BE7388" s="87"/>
      <c r="BF7388" s="87"/>
    </row>
    <row r="7389" spans="13:58" x14ac:dyDescent="0.25">
      <c r="M7389" s="83"/>
      <c r="N7389" s="87"/>
      <c r="O7389" s="87"/>
      <c r="P7389" s="87"/>
      <c r="Q7389" s="87"/>
      <c r="R7389" s="87"/>
      <c r="S7389" s="87"/>
      <c r="T7389" s="87"/>
      <c r="U7389" s="87"/>
      <c r="V7389" s="87"/>
      <c r="W7389" s="87"/>
      <c r="X7389" s="87"/>
      <c r="Y7389" s="87"/>
      <c r="Z7389" s="87"/>
      <c r="AA7389" s="87"/>
      <c r="AB7389" s="87"/>
      <c r="AC7389" s="87"/>
      <c r="AD7389" s="87"/>
      <c r="AE7389" s="87"/>
      <c r="AF7389" s="87"/>
      <c r="AG7389" s="87"/>
      <c r="AH7389" s="87"/>
      <c r="AI7389" s="87"/>
      <c r="AJ7389" s="87"/>
      <c r="AK7389" s="87"/>
      <c r="AL7389" s="87"/>
      <c r="AM7389" s="87"/>
      <c r="AN7389" s="87"/>
      <c r="AO7389" s="87"/>
      <c r="AP7389" s="87"/>
      <c r="AQ7389" s="87"/>
      <c r="AR7389" s="87"/>
      <c r="AS7389" s="87"/>
      <c r="AT7389" s="87"/>
      <c r="AU7389" s="87"/>
      <c r="AV7389" s="87"/>
      <c r="AW7389" s="87"/>
      <c r="AX7389" s="87"/>
      <c r="AY7389" s="87"/>
      <c r="AZ7389" s="87"/>
      <c r="BA7389" s="87"/>
      <c r="BB7389" s="87"/>
      <c r="BC7389" s="87"/>
      <c r="BD7389" s="87"/>
      <c r="BE7389" s="87"/>
      <c r="BF7389" s="87"/>
    </row>
    <row r="7390" spans="13:58" x14ac:dyDescent="0.25">
      <c r="M7390" s="83"/>
      <c r="N7390" s="87"/>
      <c r="O7390" s="87"/>
      <c r="P7390" s="87"/>
      <c r="Q7390" s="87"/>
      <c r="R7390" s="87"/>
      <c r="S7390" s="87"/>
      <c r="T7390" s="87"/>
      <c r="U7390" s="87"/>
      <c r="V7390" s="87"/>
      <c r="W7390" s="87"/>
      <c r="X7390" s="87"/>
      <c r="Y7390" s="87"/>
      <c r="Z7390" s="87"/>
      <c r="AA7390" s="87"/>
      <c r="AB7390" s="87"/>
      <c r="AC7390" s="87"/>
      <c r="AD7390" s="87"/>
      <c r="AE7390" s="87"/>
      <c r="AF7390" s="87"/>
      <c r="AG7390" s="87"/>
      <c r="AH7390" s="87"/>
      <c r="AI7390" s="87"/>
      <c r="AJ7390" s="87"/>
      <c r="AK7390" s="87"/>
      <c r="AL7390" s="87"/>
      <c r="AM7390" s="87"/>
      <c r="AN7390" s="87"/>
      <c r="AO7390" s="87"/>
      <c r="AP7390" s="87"/>
      <c r="AQ7390" s="87"/>
      <c r="AR7390" s="87"/>
      <c r="AS7390" s="87"/>
      <c r="AT7390" s="87"/>
      <c r="AU7390" s="87"/>
      <c r="AV7390" s="87"/>
      <c r="AW7390" s="87"/>
      <c r="AX7390" s="87"/>
      <c r="AY7390" s="87"/>
      <c r="AZ7390" s="87"/>
      <c r="BA7390" s="87"/>
      <c r="BB7390" s="87"/>
      <c r="BC7390" s="87"/>
      <c r="BD7390" s="87"/>
      <c r="BE7390" s="87"/>
      <c r="BF7390" s="87"/>
    </row>
    <row r="7391" spans="13:58" x14ac:dyDescent="0.25">
      <c r="M7391" s="83"/>
      <c r="N7391" s="87"/>
      <c r="O7391" s="87"/>
      <c r="P7391" s="87"/>
      <c r="Q7391" s="87"/>
      <c r="R7391" s="87"/>
      <c r="S7391" s="87"/>
      <c r="T7391" s="87"/>
      <c r="U7391" s="87"/>
      <c r="V7391" s="87"/>
      <c r="W7391" s="87"/>
      <c r="X7391" s="87"/>
      <c r="Y7391" s="87"/>
      <c r="Z7391" s="87"/>
      <c r="AA7391" s="87"/>
      <c r="AB7391" s="87"/>
      <c r="AC7391" s="87"/>
      <c r="AD7391" s="87"/>
      <c r="AE7391" s="87"/>
      <c r="AF7391" s="87"/>
      <c r="AG7391" s="87"/>
      <c r="AH7391" s="87"/>
      <c r="AI7391" s="87"/>
      <c r="AJ7391" s="87"/>
      <c r="AK7391" s="87"/>
      <c r="AL7391" s="87"/>
      <c r="AM7391" s="87"/>
      <c r="AN7391" s="87"/>
      <c r="AO7391" s="87"/>
      <c r="AP7391" s="87"/>
      <c r="AQ7391" s="87"/>
      <c r="AR7391" s="87"/>
      <c r="AS7391" s="87"/>
      <c r="AT7391" s="87"/>
      <c r="AU7391" s="87"/>
      <c r="AV7391" s="87"/>
      <c r="AW7391" s="87"/>
      <c r="AX7391" s="87"/>
      <c r="AY7391" s="87"/>
      <c r="AZ7391" s="87"/>
      <c r="BA7391" s="87"/>
      <c r="BB7391" s="87"/>
      <c r="BC7391" s="87"/>
      <c r="BD7391" s="87"/>
      <c r="BE7391" s="87"/>
      <c r="BF7391" s="87"/>
    </row>
    <row r="7392" spans="13:58" x14ac:dyDescent="0.25">
      <c r="M7392" s="83"/>
      <c r="N7392" s="87"/>
      <c r="O7392" s="87"/>
      <c r="P7392" s="87"/>
      <c r="Q7392" s="87"/>
      <c r="R7392" s="87"/>
      <c r="S7392" s="87"/>
      <c r="T7392" s="87"/>
      <c r="U7392" s="87"/>
      <c r="V7392" s="87"/>
      <c r="W7392" s="87"/>
      <c r="X7392" s="87"/>
      <c r="Y7392" s="87"/>
      <c r="Z7392" s="87"/>
      <c r="AA7392" s="87"/>
      <c r="AB7392" s="87"/>
      <c r="AC7392" s="87"/>
      <c r="AD7392" s="87"/>
      <c r="AE7392" s="87"/>
      <c r="AF7392" s="87"/>
      <c r="AG7392" s="87"/>
      <c r="AH7392" s="87"/>
      <c r="AI7392" s="87"/>
      <c r="AJ7392" s="87"/>
      <c r="AK7392" s="87"/>
      <c r="AL7392" s="87"/>
      <c r="AM7392" s="87"/>
      <c r="AN7392" s="87"/>
      <c r="AO7392" s="87"/>
      <c r="AP7392" s="87"/>
      <c r="AQ7392" s="87"/>
      <c r="AR7392" s="87"/>
      <c r="AS7392" s="87"/>
      <c r="AT7392" s="87"/>
      <c r="AU7392" s="87"/>
      <c r="AV7392" s="87"/>
      <c r="AW7392" s="87"/>
      <c r="AX7392" s="87"/>
      <c r="AY7392" s="87"/>
      <c r="AZ7392" s="87"/>
      <c r="BA7392" s="87"/>
      <c r="BB7392" s="87"/>
      <c r="BC7392" s="87"/>
      <c r="BD7392" s="87"/>
      <c r="BE7392" s="87"/>
      <c r="BF7392" s="87"/>
    </row>
    <row r="7393" spans="13:58" x14ac:dyDescent="0.25">
      <c r="M7393" s="83"/>
      <c r="N7393" s="87"/>
      <c r="O7393" s="87"/>
      <c r="P7393" s="87"/>
      <c r="Q7393" s="87"/>
      <c r="R7393" s="87"/>
      <c r="S7393" s="87"/>
      <c r="T7393" s="87"/>
      <c r="U7393" s="87"/>
      <c r="V7393" s="87"/>
      <c r="W7393" s="87"/>
      <c r="X7393" s="87"/>
      <c r="Y7393" s="87"/>
      <c r="Z7393" s="87"/>
      <c r="AA7393" s="87"/>
      <c r="AB7393" s="87"/>
      <c r="AC7393" s="87"/>
      <c r="AD7393" s="87"/>
      <c r="AE7393" s="87"/>
      <c r="AF7393" s="87"/>
      <c r="AG7393" s="87"/>
      <c r="AH7393" s="87"/>
      <c r="AI7393" s="87"/>
      <c r="AJ7393" s="87"/>
      <c r="AK7393" s="87"/>
      <c r="AL7393" s="87"/>
      <c r="AM7393" s="87"/>
      <c r="AN7393" s="87"/>
      <c r="AO7393" s="87"/>
      <c r="AP7393" s="87"/>
      <c r="AQ7393" s="87"/>
      <c r="AR7393" s="87"/>
      <c r="AS7393" s="87"/>
      <c r="AT7393" s="87"/>
      <c r="AU7393" s="87"/>
      <c r="AV7393" s="87"/>
      <c r="AW7393" s="87"/>
      <c r="AX7393" s="87"/>
      <c r="AY7393" s="87"/>
      <c r="AZ7393" s="87"/>
      <c r="BA7393" s="87"/>
      <c r="BB7393" s="87"/>
      <c r="BC7393" s="87"/>
      <c r="BD7393" s="87"/>
      <c r="BE7393" s="87"/>
      <c r="BF7393" s="87"/>
    </row>
    <row r="7394" spans="13:58" x14ac:dyDescent="0.25">
      <c r="M7394" s="83"/>
      <c r="N7394" s="87"/>
      <c r="O7394" s="87"/>
      <c r="P7394" s="87"/>
      <c r="Q7394" s="87"/>
      <c r="R7394" s="87"/>
      <c r="S7394" s="87"/>
      <c r="T7394" s="87"/>
      <c r="U7394" s="87"/>
      <c r="V7394" s="87"/>
      <c r="W7394" s="87"/>
      <c r="X7394" s="87"/>
      <c r="Y7394" s="87"/>
      <c r="Z7394" s="87"/>
      <c r="AA7394" s="87"/>
      <c r="AB7394" s="87"/>
      <c r="AC7394" s="87"/>
      <c r="AD7394" s="87"/>
      <c r="AE7394" s="87"/>
      <c r="AF7394" s="87"/>
      <c r="AG7394" s="87"/>
      <c r="AH7394" s="87"/>
      <c r="AI7394" s="87"/>
      <c r="AJ7394" s="87"/>
      <c r="AK7394" s="87"/>
      <c r="AL7394" s="87"/>
      <c r="AM7394" s="87"/>
      <c r="AN7394" s="87"/>
      <c r="AO7394" s="87"/>
      <c r="AP7394" s="87"/>
      <c r="AQ7394" s="87"/>
      <c r="AR7394" s="87"/>
      <c r="AS7394" s="87"/>
      <c r="AT7394" s="87"/>
      <c r="AU7394" s="87"/>
      <c r="AV7394" s="87"/>
      <c r="AW7394" s="87"/>
      <c r="AX7394" s="87"/>
      <c r="AY7394" s="87"/>
      <c r="AZ7394" s="87"/>
      <c r="BA7394" s="87"/>
      <c r="BB7394" s="87"/>
      <c r="BC7394" s="87"/>
      <c r="BD7394" s="87"/>
      <c r="BE7394" s="87"/>
      <c r="BF7394" s="87"/>
    </row>
    <row r="7395" spans="13:58" x14ac:dyDescent="0.25">
      <c r="M7395" s="83"/>
      <c r="N7395" s="87"/>
      <c r="O7395" s="87"/>
      <c r="P7395" s="87"/>
      <c r="Q7395" s="87"/>
      <c r="R7395" s="87"/>
      <c r="S7395" s="87"/>
      <c r="T7395" s="87"/>
      <c r="U7395" s="87"/>
      <c r="V7395" s="87"/>
      <c r="W7395" s="87"/>
      <c r="X7395" s="87"/>
      <c r="Y7395" s="87"/>
      <c r="Z7395" s="87"/>
      <c r="AA7395" s="87"/>
      <c r="AB7395" s="87"/>
      <c r="AC7395" s="87"/>
      <c r="AD7395" s="87"/>
      <c r="AE7395" s="87"/>
      <c r="AF7395" s="87"/>
      <c r="AG7395" s="87"/>
      <c r="AH7395" s="87"/>
      <c r="AI7395" s="87"/>
      <c r="AJ7395" s="87"/>
      <c r="AK7395" s="87"/>
      <c r="AL7395" s="87"/>
      <c r="AM7395" s="87"/>
      <c r="AN7395" s="87"/>
      <c r="AO7395" s="87"/>
      <c r="AP7395" s="87"/>
      <c r="AQ7395" s="87"/>
      <c r="AR7395" s="87"/>
      <c r="AS7395" s="87"/>
      <c r="AT7395" s="87"/>
      <c r="AU7395" s="87"/>
      <c r="AV7395" s="87"/>
      <c r="AW7395" s="87"/>
      <c r="AX7395" s="87"/>
      <c r="AY7395" s="87"/>
      <c r="AZ7395" s="87"/>
      <c r="BA7395" s="87"/>
      <c r="BB7395" s="87"/>
      <c r="BC7395" s="87"/>
      <c r="BD7395" s="87"/>
      <c r="BE7395" s="87"/>
      <c r="BF7395" s="87"/>
    </row>
    <row r="7396" spans="13:58" x14ac:dyDescent="0.25">
      <c r="M7396" s="83"/>
      <c r="N7396" s="87"/>
      <c r="O7396" s="87"/>
      <c r="P7396" s="87"/>
      <c r="Q7396" s="87"/>
      <c r="R7396" s="87"/>
      <c r="S7396" s="87"/>
      <c r="T7396" s="87"/>
      <c r="U7396" s="87"/>
      <c r="V7396" s="87"/>
      <c r="W7396" s="87"/>
      <c r="X7396" s="87"/>
      <c r="Y7396" s="87"/>
      <c r="Z7396" s="87"/>
      <c r="AA7396" s="87"/>
      <c r="AB7396" s="87"/>
      <c r="AC7396" s="87"/>
      <c r="AD7396" s="87"/>
      <c r="AE7396" s="87"/>
      <c r="AF7396" s="87"/>
      <c r="AG7396" s="87"/>
      <c r="AH7396" s="87"/>
      <c r="AI7396" s="87"/>
      <c r="AJ7396" s="87"/>
      <c r="AK7396" s="87"/>
      <c r="AL7396" s="87"/>
      <c r="AM7396" s="87"/>
      <c r="AN7396" s="87"/>
      <c r="AO7396" s="87"/>
      <c r="AP7396" s="87"/>
      <c r="AQ7396" s="87"/>
      <c r="AR7396" s="87"/>
      <c r="AS7396" s="87"/>
      <c r="AT7396" s="87"/>
      <c r="AU7396" s="87"/>
      <c r="AV7396" s="87"/>
      <c r="AW7396" s="87"/>
      <c r="AX7396" s="87"/>
      <c r="AY7396" s="87"/>
      <c r="AZ7396" s="87"/>
      <c r="BA7396" s="87"/>
      <c r="BB7396" s="87"/>
      <c r="BC7396" s="87"/>
      <c r="BD7396" s="87"/>
      <c r="BE7396" s="87"/>
      <c r="BF7396" s="87"/>
    </row>
    <row r="7397" spans="13:58" x14ac:dyDescent="0.25">
      <c r="M7397" s="83"/>
      <c r="N7397" s="87"/>
      <c r="O7397" s="87"/>
      <c r="P7397" s="87"/>
      <c r="Q7397" s="87"/>
      <c r="R7397" s="87"/>
      <c r="S7397" s="87"/>
      <c r="T7397" s="87"/>
      <c r="U7397" s="87"/>
      <c r="V7397" s="87"/>
      <c r="W7397" s="87"/>
      <c r="X7397" s="87"/>
      <c r="Y7397" s="87"/>
      <c r="Z7397" s="87"/>
      <c r="AA7397" s="87"/>
      <c r="AB7397" s="87"/>
      <c r="AC7397" s="87"/>
      <c r="AD7397" s="87"/>
      <c r="AE7397" s="87"/>
      <c r="AF7397" s="87"/>
      <c r="AG7397" s="87"/>
      <c r="AH7397" s="87"/>
      <c r="AI7397" s="87"/>
      <c r="AJ7397" s="87"/>
      <c r="AK7397" s="87"/>
      <c r="AL7397" s="87"/>
      <c r="AM7397" s="87"/>
      <c r="AN7397" s="87"/>
      <c r="AO7397" s="87"/>
      <c r="AP7397" s="87"/>
      <c r="AQ7397" s="87"/>
      <c r="AR7397" s="87"/>
      <c r="AS7397" s="87"/>
      <c r="AT7397" s="87"/>
      <c r="AU7397" s="87"/>
      <c r="AV7397" s="87"/>
      <c r="AW7397" s="87"/>
      <c r="AX7397" s="87"/>
      <c r="AY7397" s="87"/>
      <c r="AZ7397" s="87"/>
      <c r="BA7397" s="87"/>
      <c r="BB7397" s="87"/>
      <c r="BC7397" s="87"/>
      <c r="BD7397" s="87"/>
      <c r="BE7397" s="87"/>
      <c r="BF7397" s="87"/>
    </row>
    <row r="7398" spans="13:58" x14ac:dyDescent="0.25">
      <c r="M7398" s="83"/>
      <c r="N7398" s="87"/>
      <c r="O7398" s="87"/>
      <c r="P7398" s="87"/>
      <c r="Q7398" s="87"/>
      <c r="R7398" s="87"/>
      <c r="S7398" s="87"/>
      <c r="T7398" s="87"/>
      <c r="U7398" s="87"/>
      <c r="V7398" s="87"/>
      <c r="W7398" s="87"/>
      <c r="X7398" s="87"/>
      <c r="Y7398" s="87"/>
      <c r="Z7398" s="87"/>
      <c r="AA7398" s="87"/>
      <c r="AB7398" s="87"/>
      <c r="AC7398" s="87"/>
      <c r="AD7398" s="87"/>
      <c r="AE7398" s="87"/>
      <c r="AF7398" s="87"/>
      <c r="AG7398" s="87"/>
      <c r="AH7398" s="87"/>
      <c r="AI7398" s="87"/>
      <c r="AJ7398" s="87"/>
      <c r="AK7398" s="87"/>
      <c r="AL7398" s="87"/>
      <c r="AM7398" s="87"/>
      <c r="AN7398" s="87"/>
      <c r="AO7398" s="87"/>
      <c r="AP7398" s="87"/>
      <c r="AQ7398" s="87"/>
      <c r="AR7398" s="87"/>
      <c r="AS7398" s="87"/>
      <c r="AT7398" s="87"/>
      <c r="AU7398" s="87"/>
      <c r="AV7398" s="87"/>
      <c r="AW7398" s="87"/>
      <c r="AX7398" s="87"/>
      <c r="AY7398" s="87"/>
      <c r="AZ7398" s="87"/>
      <c r="BA7398" s="87"/>
      <c r="BB7398" s="87"/>
      <c r="BC7398" s="87"/>
      <c r="BD7398" s="87"/>
      <c r="BE7398" s="87"/>
      <c r="BF7398" s="87"/>
    </row>
    <row r="7399" spans="13:58" x14ac:dyDescent="0.25">
      <c r="M7399" s="83"/>
      <c r="N7399" s="87"/>
      <c r="O7399" s="87"/>
      <c r="P7399" s="87"/>
      <c r="Q7399" s="87"/>
      <c r="R7399" s="87"/>
      <c r="S7399" s="87"/>
      <c r="T7399" s="87"/>
      <c r="U7399" s="87"/>
      <c r="V7399" s="87"/>
      <c r="W7399" s="87"/>
      <c r="X7399" s="87"/>
      <c r="Y7399" s="87"/>
      <c r="Z7399" s="87"/>
      <c r="AA7399" s="87"/>
      <c r="AB7399" s="87"/>
      <c r="AC7399" s="87"/>
      <c r="AD7399" s="87"/>
      <c r="AE7399" s="87"/>
      <c r="AF7399" s="87"/>
      <c r="AG7399" s="87"/>
      <c r="AH7399" s="87"/>
      <c r="AI7399" s="87"/>
      <c r="AJ7399" s="87"/>
      <c r="AK7399" s="87"/>
      <c r="AL7399" s="87"/>
      <c r="AM7399" s="87"/>
      <c r="AN7399" s="87"/>
      <c r="AO7399" s="87"/>
      <c r="AP7399" s="87"/>
      <c r="AQ7399" s="87"/>
      <c r="AR7399" s="87"/>
      <c r="AS7399" s="87"/>
      <c r="AT7399" s="87"/>
      <c r="AU7399" s="87"/>
      <c r="AV7399" s="87"/>
      <c r="AW7399" s="87"/>
      <c r="AX7399" s="87"/>
      <c r="AY7399" s="87"/>
      <c r="AZ7399" s="87"/>
      <c r="BA7399" s="87"/>
      <c r="BB7399" s="87"/>
      <c r="BC7399" s="87"/>
      <c r="BD7399" s="87"/>
      <c r="BE7399" s="87"/>
      <c r="BF7399" s="87"/>
    </row>
    <row r="7400" spans="13:58" x14ac:dyDescent="0.25">
      <c r="M7400" s="83"/>
      <c r="N7400" s="87"/>
      <c r="O7400" s="87"/>
      <c r="P7400" s="87"/>
      <c r="Q7400" s="87"/>
      <c r="R7400" s="87"/>
      <c r="S7400" s="87"/>
      <c r="T7400" s="87"/>
      <c r="U7400" s="87"/>
      <c r="V7400" s="87"/>
      <c r="W7400" s="87"/>
      <c r="X7400" s="87"/>
      <c r="Y7400" s="87"/>
      <c r="Z7400" s="87"/>
      <c r="AA7400" s="87"/>
      <c r="AB7400" s="87"/>
      <c r="AC7400" s="87"/>
      <c r="AD7400" s="87"/>
      <c r="AE7400" s="87"/>
      <c r="AF7400" s="87"/>
      <c r="AG7400" s="87"/>
      <c r="AH7400" s="87"/>
      <c r="AI7400" s="87"/>
      <c r="AJ7400" s="87"/>
      <c r="AK7400" s="87"/>
      <c r="AL7400" s="87"/>
      <c r="AM7400" s="87"/>
      <c r="AN7400" s="87"/>
      <c r="AO7400" s="87"/>
      <c r="AP7400" s="87"/>
      <c r="AQ7400" s="87"/>
      <c r="AR7400" s="87"/>
      <c r="AS7400" s="87"/>
      <c r="AT7400" s="87"/>
      <c r="AU7400" s="87"/>
      <c r="AV7400" s="87"/>
      <c r="AW7400" s="87"/>
      <c r="AX7400" s="87"/>
      <c r="AY7400" s="87"/>
      <c r="AZ7400" s="87"/>
      <c r="BA7400" s="87"/>
      <c r="BB7400" s="87"/>
      <c r="BC7400" s="87"/>
      <c r="BD7400" s="87"/>
      <c r="BE7400" s="87"/>
      <c r="BF7400" s="87"/>
    </row>
    <row r="7401" spans="13:58" x14ac:dyDescent="0.25">
      <c r="M7401" s="83"/>
      <c r="N7401" s="87"/>
      <c r="O7401" s="87"/>
      <c r="P7401" s="87"/>
      <c r="Q7401" s="87"/>
      <c r="R7401" s="87"/>
      <c r="S7401" s="87"/>
      <c r="T7401" s="87"/>
      <c r="U7401" s="87"/>
      <c r="V7401" s="87"/>
      <c r="W7401" s="87"/>
      <c r="X7401" s="87"/>
      <c r="Y7401" s="87"/>
      <c r="Z7401" s="87"/>
      <c r="AA7401" s="87"/>
      <c r="AB7401" s="87"/>
      <c r="AC7401" s="87"/>
      <c r="AD7401" s="87"/>
      <c r="AE7401" s="87"/>
      <c r="AF7401" s="87"/>
      <c r="AG7401" s="87"/>
      <c r="AH7401" s="87"/>
      <c r="AI7401" s="87"/>
      <c r="AJ7401" s="87"/>
      <c r="AK7401" s="87"/>
      <c r="AL7401" s="87"/>
      <c r="AM7401" s="87"/>
      <c r="AN7401" s="87"/>
      <c r="AO7401" s="87"/>
      <c r="AP7401" s="87"/>
      <c r="AQ7401" s="87"/>
      <c r="AR7401" s="87"/>
      <c r="AS7401" s="87"/>
      <c r="AT7401" s="87"/>
      <c r="AU7401" s="87"/>
      <c r="AV7401" s="87"/>
      <c r="AW7401" s="87"/>
      <c r="AX7401" s="87"/>
      <c r="AY7401" s="87"/>
      <c r="AZ7401" s="87"/>
      <c r="BA7401" s="87"/>
      <c r="BB7401" s="87"/>
      <c r="BC7401" s="87"/>
      <c r="BD7401" s="87"/>
      <c r="BE7401" s="87"/>
      <c r="BF7401" s="87"/>
    </row>
    <row r="7402" spans="13:58" x14ac:dyDescent="0.25">
      <c r="M7402" s="83"/>
      <c r="N7402" s="87"/>
      <c r="O7402" s="87"/>
      <c r="P7402" s="87"/>
      <c r="Q7402" s="87"/>
      <c r="R7402" s="87"/>
      <c r="S7402" s="87"/>
      <c r="T7402" s="87"/>
      <c r="U7402" s="87"/>
      <c r="V7402" s="87"/>
      <c r="W7402" s="87"/>
      <c r="X7402" s="87"/>
      <c r="Y7402" s="87"/>
      <c r="Z7402" s="87"/>
      <c r="AA7402" s="87"/>
      <c r="AB7402" s="87"/>
      <c r="AC7402" s="87"/>
      <c r="AD7402" s="87"/>
      <c r="AE7402" s="87"/>
      <c r="AF7402" s="87"/>
      <c r="AG7402" s="87"/>
      <c r="AH7402" s="87"/>
      <c r="AI7402" s="87"/>
      <c r="AJ7402" s="87"/>
      <c r="AK7402" s="87"/>
      <c r="AL7402" s="87"/>
      <c r="AM7402" s="87"/>
      <c r="AN7402" s="87"/>
      <c r="AO7402" s="87"/>
      <c r="AP7402" s="87"/>
      <c r="AQ7402" s="87"/>
      <c r="AR7402" s="87"/>
      <c r="AS7402" s="87"/>
      <c r="AT7402" s="87"/>
      <c r="AU7402" s="87"/>
      <c r="AV7402" s="87"/>
      <c r="AW7402" s="87"/>
      <c r="AX7402" s="87"/>
      <c r="AY7402" s="87"/>
      <c r="AZ7402" s="87"/>
      <c r="BA7402" s="87"/>
      <c r="BB7402" s="87"/>
      <c r="BC7402" s="87"/>
      <c r="BD7402" s="87"/>
      <c r="BE7402" s="87"/>
      <c r="BF7402" s="87"/>
    </row>
    <row r="7403" spans="13:58" x14ac:dyDescent="0.25">
      <c r="M7403" s="83"/>
      <c r="N7403" s="87"/>
      <c r="O7403" s="87"/>
      <c r="P7403" s="87"/>
      <c r="Q7403" s="87"/>
      <c r="R7403" s="87"/>
      <c r="S7403" s="87"/>
      <c r="T7403" s="87"/>
      <c r="U7403" s="87"/>
      <c r="V7403" s="87"/>
      <c r="W7403" s="87"/>
      <c r="X7403" s="87"/>
      <c r="Y7403" s="87"/>
      <c r="Z7403" s="87"/>
      <c r="AA7403" s="87"/>
      <c r="AB7403" s="87"/>
      <c r="AC7403" s="87"/>
      <c r="AD7403" s="87"/>
      <c r="AE7403" s="87"/>
      <c r="AF7403" s="87"/>
      <c r="AG7403" s="87"/>
      <c r="AH7403" s="87"/>
      <c r="AI7403" s="87"/>
      <c r="AJ7403" s="87"/>
      <c r="AK7403" s="87"/>
      <c r="AL7403" s="87"/>
      <c r="AM7403" s="87"/>
      <c r="AN7403" s="87"/>
      <c r="AO7403" s="87"/>
      <c r="AP7403" s="87"/>
      <c r="AQ7403" s="87"/>
      <c r="AR7403" s="87"/>
      <c r="AS7403" s="87"/>
      <c r="AT7403" s="87"/>
      <c r="AU7403" s="87"/>
      <c r="AV7403" s="87"/>
      <c r="AW7403" s="87"/>
      <c r="AX7403" s="87"/>
      <c r="AY7403" s="87"/>
      <c r="AZ7403" s="87"/>
      <c r="BA7403" s="87"/>
      <c r="BB7403" s="87"/>
      <c r="BC7403" s="87"/>
      <c r="BD7403" s="87"/>
      <c r="BE7403" s="87"/>
      <c r="BF7403" s="87"/>
    </row>
    <row r="7404" spans="13:58" x14ac:dyDescent="0.25">
      <c r="M7404" s="83"/>
      <c r="N7404" s="87"/>
      <c r="O7404" s="87"/>
      <c r="P7404" s="87"/>
      <c r="Q7404" s="87"/>
      <c r="R7404" s="87"/>
      <c r="S7404" s="87"/>
      <c r="T7404" s="87"/>
      <c r="U7404" s="87"/>
      <c r="V7404" s="87"/>
      <c r="W7404" s="87"/>
      <c r="X7404" s="87"/>
      <c r="Y7404" s="87"/>
      <c r="Z7404" s="87"/>
      <c r="AA7404" s="87"/>
      <c r="AB7404" s="87"/>
      <c r="AC7404" s="87"/>
      <c r="AD7404" s="87"/>
      <c r="AE7404" s="87"/>
      <c r="AF7404" s="87"/>
      <c r="AG7404" s="87"/>
      <c r="AH7404" s="87"/>
      <c r="AI7404" s="87"/>
      <c r="AJ7404" s="87"/>
      <c r="AK7404" s="87"/>
      <c r="AL7404" s="87"/>
      <c r="AM7404" s="87"/>
      <c r="AN7404" s="87"/>
      <c r="AO7404" s="87"/>
      <c r="AP7404" s="87"/>
      <c r="AQ7404" s="87"/>
      <c r="AR7404" s="87"/>
      <c r="AS7404" s="87"/>
      <c r="AT7404" s="87"/>
      <c r="AU7404" s="87"/>
      <c r="AV7404" s="87"/>
      <c r="AW7404" s="87"/>
      <c r="AX7404" s="87"/>
      <c r="AY7404" s="87"/>
      <c r="AZ7404" s="87"/>
      <c r="BA7404" s="87"/>
      <c r="BB7404" s="87"/>
      <c r="BC7404" s="87"/>
      <c r="BD7404" s="87"/>
      <c r="BE7404" s="87"/>
      <c r="BF7404" s="87"/>
    </row>
    <row r="7405" spans="13:58" x14ac:dyDescent="0.25">
      <c r="M7405" s="83"/>
      <c r="N7405" s="87"/>
      <c r="O7405" s="87"/>
      <c r="P7405" s="87"/>
      <c r="Q7405" s="87"/>
      <c r="R7405" s="87"/>
      <c r="S7405" s="87"/>
      <c r="T7405" s="87"/>
      <c r="U7405" s="87"/>
      <c r="V7405" s="87"/>
      <c r="W7405" s="87"/>
      <c r="X7405" s="87"/>
      <c r="Y7405" s="87"/>
      <c r="Z7405" s="87"/>
      <c r="AA7405" s="87"/>
      <c r="AB7405" s="87"/>
      <c r="AC7405" s="87"/>
      <c r="AD7405" s="87"/>
      <c r="AE7405" s="87"/>
      <c r="AF7405" s="87"/>
      <c r="AG7405" s="87"/>
      <c r="AH7405" s="87"/>
      <c r="AI7405" s="87"/>
      <c r="AJ7405" s="87"/>
      <c r="AK7405" s="87"/>
      <c r="AL7405" s="87"/>
      <c r="AM7405" s="87"/>
      <c r="AN7405" s="87"/>
      <c r="AO7405" s="87"/>
      <c r="AP7405" s="87"/>
      <c r="AQ7405" s="87"/>
      <c r="AR7405" s="87"/>
      <c r="AS7405" s="87"/>
      <c r="AT7405" s="87"/>
      <c r="AU7405" s="87"/>
      <c r="AV7405" s="87"/>
      <c r="AW7405" s="87"/>
      <c r="AX7405" s="87"/>
      <c r="AY7405" s="87"/>
      <c r="AZ7405" s="87"/>
      <c r="BA7405" s="87"/>
      <c r="BB7405" s="87"/>
      <c r="BC7405" s="87"/>
      <c r="BD7405" s="87"/>
      <c r="BE7405" s="87"/>
      <c r="BF7405" s="87"/>
    </row>
    <row r="7406" spans="13:58" x14ac:dyDescent="0.25">
      <c r="M7406" s="83"/>
      <c r="N7406" s="87"/>
      <c r="O7406" s="87"/>
      <c r="P7406" s="87"/>
      <c r="Q7406" s="87"/>
      <c r="R7406" s="87"/>
      <c r="S7406" s="87"/>
      <c r="T7406" s="87"/>
      <c r="U7406" s="87"/>
      <c r="V7406" s="87"/>
      <c r="W7406" s="87"/>
      <c r="X7406" s="87"/>
      <c r="Y7406" s="87"/>
      <c r="Z7406" s="87"/>
      <c r="AA7406" s="87"/>
      <c r="AB7406" s="87"/>
      <c r="AC7406" s="87"/>
      <c r="AD7406" s="87"/>
      <c r="AE7406" s="87"/>
      <c r="AF7406" s="87"/>
      <c r="AG7406" s="87"/>
      <c r="AH7406" s="87"/>
      <c r="AI7406" s="87"/>
      <c r="AJ7406" s="87"/>
      <c r="AK7406" s="87"/>
      <c r="AL7406" s="87"/>
      <c r="AM7406" s="87"/>
      <c r="AN7406" s="87"/>
      <c r="AO7406" s="87"/>
      <c r="AP7406" s="87"/>
      <c r="AQ7406" s="87"/>
      <c r="AR7406" s="87"/>
      <c r="AS7406" s="87"/>
      <c r="AT7406" s="87"/>
      <c r="AU7406" s="87"/>
      <c r="AV7406" s="87"/>
      <c r="AW7406" s="87"/>
      <c r="AX7406" s="87"/>
      <c r="AY7406" s="87"/>
      <c r="AZ7406" s="87"/>
      <c r="BA7406" s="87"/>
      <c r="BB7406" s="87"/>
      <c r="BC7406" s="87"/>
      <c r="BD7406" s="87"/>
      <c r="BE7406" s="87"/>
      <c r="BF7406" s="87"/>
    </row>
    <row r="7407" spans="13:58" x14ac:dyDescent="0.25">
      <c r="M7407" s="83"/>
      <c r="N7407" s="87"/>
      <c r="O7407" s="87"/>
      <c r="P7407" s="87"/>
      <c r="Q7407" s="87"/>
      <c r="R7407" s="87"/>
      <c r="S7407" s="87"/>
      <c r="T7407" s="87"/>
      <c r="U7407" s="87"/>
      <c r="V7407" s="87"/>
      <c r="W7407" s="87"/>
      <c r="X7407" s="87"/>
      <c r="Y7407" s="87"/>
      <c r="Z7407" s="87"/>
      <c r="AA7407" s="87"/>
      <c r="AB7407" s="87"/>
      <c r="AC7407" s="87"/>
      <c r="AD7407" s="87"/>
      <c r="AE7407" s="87"/>
      <c r="AF7407" s="87"/>
      <c r="AG7407" s="87"/>
      <c r="AH7407" s="87"/>
      <c r="AI7407" s="87"/>
      <c r="AJ7407" s="87"/>
      <c r="AK7407" s="87"/>
      <c r="AL7407" s="87"/>
      <c r="AM7407" s="87"/>
      <c r="AN7407" s="87"/>
      <c r="AO7407" s="87"/>
      <c r="AP7407" s="87"/>
      <c r="AQ7407" s="87"/>
      <c r="AR7407" s="87"/>
      <c r="AS7407" s="87"/>
      <c r="AT7407" s="87"/>
      <c r="AU7407" s="87"/>
      <c r="AV7407" s="87"/>
      <c r="AW7407" s="87"/>
      <c r="AX7407" s="87"/>
      <c r="AY7407" s="87"/>
      <c r="AZ7407" s="87"/>
      <c r="BA7407" s="87"/>
      <c r="BB7407" s="87"/>
      <c r="BC7407" s="87"/>
      <c r="BD7407" s="87"/>
      <c r="BE7407" s="87"/>
      <c r="BF7407" s="87"/>
    </row>
    <row r="7408" spans="13:58" x14ac:dyDescent="0.25">
      <c r="M7408" s="83"/>
      <c r="N7408" s="87"/>
      <c r="O7408" s="87"/>
      <c r="P7408" s="87"/>
      <c r="Q7408" s="87"/>
      <c r="R7408" s="87"/>
      <c r="S7408" s="87"/>
      <c r="T7408" s="87"/>
      <c r="U7408" s="87"/>
      <c r="V7408" s="87"/>
      <c r="W7408" s="87"/>
      <c r="X7408" s="87"/>
      <c r="Y7408" s="87"/>
      <c r="Z7408" s="87"/>
      <c r="AA7408" s="87"/>
      <c r="AB7408" s="87"/>
      <c r="AC7408" s="87"/>
      <c r="AD7408" s="87"/>
      <c r="AE7408" s="87"/>
      <c r="AF7408" s="87"/>
      <c r="AG7408" s="87"/>
      <c r="AH7408" s="87"/>
      <c r="AI7408" s="87"/>
      <c r="AJ7408" s="87"/>
      <c r="AK7408" s="87"/>
      <c r="AL7408" s="87"/>
      <c r="AM7408" s="87"/>
      <c r="AN7408" s="87"/>
      <c r="AO7408" s="87"/>
      <c r="AP7408" s="87"/>
      <c r="AQ7408" s="87"/>
      <c r="AR7408" s="87"/>
      <c r="AS7408" s="87"/>
      <c r="AT7408" s="87"/>
      <c r="AU7408" s="87"/>
      <c r="AV7408" s="87"/>
      <c r="AW7408" s="87"/>
      <c r="AX7408" s="87"/>
      <c r="AY7408" s="87"/>
      <c r="AZ7408" s="87"/>
      <c r="BA7408" s="87"/>
      <c r="BB7408" s="87"/>
      <c r="BC7408" s="87"/>
      <c r="BD7408" s="87"/>
      <c r="BE7408" s="87"/>
      <c r="BF7408" s="87"/>
    </row>
    <row r="7409" spans="13:58" x14ac:dyDescent="0.25">
      <c r="M7409" s="83"/>
      <c r="N7409" s="87"/>
      <c r="O7409" s="87"/>
      <c r="P7409" s="87"/>
      <c r="Q7409" s="87"/>
      <c r="R7409" s="87"/>
      <c r="S7409" s="87"/>
      <c r="T7409" s="87"/>
      <c r="U7409" s="87"/>
      <c r="V7409" s="87"/>
      <c r="W7409" s="87"/>
      <c r="X7409" s="87"/>
      <c r="Y7409" s="87"/>
      <c r="Z7409" s="87"/>
      <c r="AA7409" s="87"/>
      <c r="AB7409" s="87"/>
      <c r="AC7409" s="87"/>
      <c r="AD7409" s="87"/>
      <c r="AE7409" s="87"/>
      <c r="AF7409" s="87"/>
      <c r="AG7409" s="87"/>
      <c r="AH7409" s="87"/>
      <c r="AI7409" s="87"/>
      <c r="AJ7409" s="87"/>
      <c r="AK7409" s="87"/>
      <c r="AL7409" s="87"/>
      <c r="AM7409" s="87"/>
      <c r="AN7409" s="87"/>
      <c r="AO7409" s="87"/>
      <c r="AP7409" s="87"/>
      <c r="AQ7409" s="87"/>
      <c r="AR7409" s="87"/>
      <c r="AS7409" s="87"/>
      <c r="AT7409" s="87"/>
      <c r="AU7409" s="87"/>
      <c r="AV7409" s="87"/>
      <c r="AW7409" s="87"/>
      <c r="AX7409" s="87"/>
      <c r="AY7409" s="87"/>
      <c r="AZ7409" s="87"/>
      <c r="BA7409" s="87"/>
      <c r="BB7409" s="87"/>
      <c r="BC7409" s="87"/>
      <c r="BD7409" s="87"/>
      <c r="BE7409" s="87"/>
      <c r="BF7409" s="87"/>
    </row>
    <row r="7410" spans="13:58" x14ac:dyDescent="0.25">
      <c r="M7410" s="83"/>
      <c r="N7410" s="87"/>
      <c r="O7410" s="87"/>
      <c r="P7410" s="87"/>
      <c r="Q7410" s="87"/>
      <c r="R7410" s="87"/>
      <c r="S7410" s="87"/>
      <c r="T7410" s="87"/>
      <c r="U7410" s="87"/>
      <c r="V7410" s="87"/>
      <c r="W7410" s="87"/>
      <c r="X7410" s="87"/>
      <c r="Y7410" s="87"/>
      <c r="Z7410" s="87"/>
      <c r="AA7410" s="87"/>
      <c r="AB7410" s="87"/>
      <c r="AC7410" s="87"/>
      <c r="AD7410" s="87"/>
      <c r="AE7410" s="87"/>
      <c r="AF7410" s="87"/>
      <c r="AG7410" s="87"/>
      <c r="AH7410" s="87"/>
      <c r="AI7410" s="87"/>
      <c r="AJ7410" s="87"/>
      <c r="AK7410" s="87"/>
      <c r="AL7410" s="87"/>
      <c r="AM7410" s="87"/>
      <c r="AN7410" s="87"/>
      <c r="AO7410" s="87"/>
      <c r="AP7410" s="87"/>
      <c r="AQ7410" s="87"/>
      <c r="AR7410" s="87"/>
      <c r="AS7410" s="87"/>
      <c r="AT7410" s="87"/>
      <c r="AU7410" s="87"/>
      <c r="AV7410" s="87"/>
      <c r="AW7410" s="87"/>
      <c r="AX7410" s="87"/>
      <c r="AY7410" s="87"/>
      <c r="AZ7410" s="87"/>
      <c r="BA7410" s="87"/>
      <c r="BB7410" s="87"/>
      <c r="BC7410" s="87"/>
      <c r="BD7410" s="87"/>
      <c r="BE7410" s="87"/>
      <c r="BF7410" s="87"/>
    </row>
    <row r="7411" spans="13:58" x14ac:dyDescent="0.25">
      <c r="M7411" s="83"/>
      <c r="N7411" s="87"/>
      <c r="O7411" s="87"/>
      <c r="P7411" s="87"/>
      <c r="Q7411" s="87"/>
      <c r="R7411" s="87"/>
      <c r="S7411" s="87"/>
      <c r="T7411" s="87"/>
      <c r="U7411" s="87"/>
      <c r="V7411" s="87"/>
      <c r="W7411" s="87"/>
      <c r="X7411" s="87"/>
      <c r="Y7411" s="87"/>
      <c r="Z7411" s="87"/>
      <c r="AA7411" s="87"/>
      <c r="AB7411" s="87"/>
      <c r="AC7411" s="87"/>
      <c r="AD7411" s="87"/>
      <c r="AE7411" s="87"/>
      <c r="AF7411" s="87"/>
      <c r="AG7411" s="87"/>
      <c r="AH7411" s="87"/>
      <c r="AI7411" s="87"/>
      <c r="AJ7411" s="87"/>
      <c r="AK7411" s="87"/>
      <c r="AL7411" s="87"/>
      <c r="AM7411" s="87"/>
      <c r="AN7411" s="87"/>
      <c r="AO7411" s="87"/>
      <c r="AP7411" s="87"/>
      <c r="AQ7411" s="87"/>
      <c r="AR7411" s="87"/>
      <c r="AS7411" s="87"/>
      <c r="AT7411" s="87"/>
      <c r="AU7411" s="87"/>
      <c r="AV7411" s="87"/>
      <c r="AW7411" s="87"/>
      <c r="AX7411" s="87"/>
      <c r="AY7411" s="87"/>
      <c r="AZ7411" s="87"/>
      <c r="BA7411" s="87"/>
      <c r="BB7411" s="87"/>
      <c r="BC7411" s="87"/>
      <c r="BD7411" s="87"/>
      <c r="BE7411" s="87"/>
      <c r="BF7411" s="87"/>
    </row>
    <row r="7412" spans="13:58" x14ac:dyDescent="0.25">
      <c r="M7412" s="83"/>
      <c r="N7412" s="87"/>
      <c r="O7412" s="87"/>
      <c r="P7412" s="87"/>
      <c r="Q7412" s="87"/>
      <c r="R7412" s="87"/>
      <c r="S7412" s="87"/>
      <c r="T7412" s="87"/>
      <c r="U7412" s="87"/>
      <c r="V7412" s="87"/>
      <c r="W7412" s="87"/>
      <c r="X7412" s="87"/>
      <c r="Y7412" s="87"/>
      <c r="Z7412" s="87"/>
      <c r="AA7412" s="87"/>
      <c r="AB7412" s="87"/>
      <c r="AC7412" s="87"/>
      <c r="AD7412" s="87"/>
      <c r="AE7412" s="87"/>
      <c r="AF7412" s="87"/>
      <c r="AG7412" s="87"/>
      <c r="AH7412" s="87"/>
      <c r="AI7412" s="87"/>
      <c r="AJ7412" s="87"/>
      <c r="AK7412" s="87"/>
      <c r="AL7412" s="87"/>
      <c r="AM7412" s="87"/>
      <c r="AN7412" s="87"/>
      <c r="AO7412" s="87"/>
      <c r="AP7412" s="87"/>
      <c r="AQ7412" s="87"/>
      <c r="AR7412" s="87"/>
      <c r="AS7412" s="87"/>
      <c r="AT7412" s="87"/>
      <c r="AU7412" s="87"/>
      <c r="AV7412" s="87"/>
      <c r="AW7412" s="87"/>
      <c r="AX7412" s="87"/>
      <c r="AY7412" s="87"/>
      <c r="AZ7412" s="87"/>
      <c r="BA7412" s="87"/>
      <c r="BB7412" s="87"/>
      <c r="BC7412" s="87"/>
      <c r="BD7412" s="87"/>
      <c r="BE7412" s="87"/>
      <c r="BF7412" s="87"/>
    </row>
    <row r="7413" spans="13:58" x14ac:dyDescent="0.25">
      <c r="M7413" s="83"/>
      <c r="N7413" s="87"/>
      <c r="O7413" s="87"/>
      <c r="P7413" s="87"/>
      <c r="Q7413" s="87"/>
      <c r="R7413" s="87"/>
      <c r="S7413" s="87"/>
      <c r="T7413" s="87"/>
      <c r="U7413" s="87"/>
      <c r="V7413" s="87"/>
      <c r="W7413" s="87"/>
      <c r="X7413" s="87"/>
      <c r="Y7413" s="87"/>
      <c r="Z7413" s="87"/>
      <c r="AA7413" s="87"/>
      <c r="AB7413" s="87"/>
      <c r="AC7413" s="87"/>
      <c r="AD7413" s="87"/>
      <c r="AE7413" s="87"/>
      <c r="AF7413" s="87"/>
      <c r="AG7413" s="87"/>
      <c r="AH7413" s="87"/>
      <c r="AI7413" s="87"/>
      <c r="AJ7413" s="87"/>
      <c r="AK7413" s="87"/>
      <c r="AL7413" s="87"/>
      <c r="AM7413" s="87"/>
      <c r="AN7413" s="87"/>
      <c r="AO7413" s="87"/>
      <c r="AP7413" s="87"/>
      <c r="AQ7413" s="87"/>
      <c r="AR7413" s="87"/>
      <c r="AS7413" s="87"/>
      <c r="AT7413" s="87"/>
      <c r="AU7413" s="87"/>
      <c r="AV7413" s="87"/>
      <c r="AW7413" s="87"/>
      <c r="AX7413" s="87"/>
      <c r="AY7413" s="87"/>
      <c r="AZ7413" s="87"/>
      <c r="BA7413" s="87"/>
      <c r="BB7413" s="87"/>
      <c r="BC7413" s="87"/>
      <c r="BD7413" s="87"/>
      <c r="BE7413" s="87"/>
      <c r="BF7413" s="87"/>
    </row>
    <row r="7414" spans="13:58" x14ac:dyDescent="0.25">
      <c r="M7414" s="83"/>
      <c r="N7414" s="87"/>
      <c r="O7414" s="87"/>
      <c r="P7414" s="87"/>
      <c r="Q7414" s="87"/>
      <c r="R7414" s="87"/>
      <c r="S7414" s="87"/>
      <c r="T7414" s="87"/>
      <c r="U7414" s="87"/>
      <c r="V7414" s="87"/>
      <c r="W7414" s="87"/>
      <c r="X7414" s="87"/>
      <c r="Y7414" s="87"/>
      <c r="Z7414" s="87"/>
      <c r="AA7414" s="87"/>
      <c r="AB7414" s="87"/>
      <c r="AC7414" s="87"/>
      <c r="AD7414" s="87"/>
      <c r="AE7414" s="87"/>
      <c r="AF7414" s="87"/>
      <c r="AG7414" s="87"/>
      <c r="AH7414" s="87"/>
      <c r="AI7414" s="87"/>
      <c r="AJ7414" s="87"/>
      <c r="AK7414" s="87"/>
      <c r="AL7414" s="87"/>
      <c r="AM7414" s="87"/>
      <c r="AN7414" s="87"/>
      <c r="AO7414" s="87"/>
      <c r="AP7414" s="87"/>
      <c r="AQ7414" s="87"/>
      <c r="AR7414" s="87"/>
      <c r="AS7414" s="87"/>
      <c r="AT7414" s="87"/>
      <c r="AU7414" s="87"/>
      <c r="AV7414" s="87"/>
      <c r="AW7414" s="87"/>
      <c r="AX7414" s="87"/>
      <c r="AY7414" s="87"/>
      <c r="AZ7414" s="87"/>
      <c r="BA7414" s="87"/>
      <c r="BB7414" s="87"/>
      <c r="BC7414" s="87"/>
      <c r="BD7414" s="87"/>
      <c r="BE7414" s="87"/>
      <c r="BF7414" s="87"/>
    </row>
    <row r="7415" spans="13:58" x14ac:dyDescent="0.25">
      <c r="M7415" s="83"/>
      <c r="N7415" s="87"/>
      <c r="O7415" s="87"/>
      <c r="P7415" s="87"/>
      <c r="Q7415" s="87"/>
      <c r="R7415" s="87"/>
      <c r="S7415" s="87"/>
      <c r="T7415" s="87"/>
      <c r="U7415" s="87"/>
      <c r="V7415" s="87"/>
      <c r="W7415" s="87"/>
      <c r="X7415" s="87"/>
      <c r="Y7415" s="87"/>
      <c r="Z7415" s="87"/>
      <c r="AA7415" s="87"/>
      <c r="AB7415" s="87"/>
      <c r="AC7415" s="87"/>
      <c r="AD7415" s="87"/>
      <c r="AE7415" s="87"/>
      <c r="AF7415" s="87"/>
      <c r="AG7415" s="87"/>
      <c r="AH7415" s="87"/>
      <c r="AI7415" s="87"/>
      <c r="AJ7415" s="87"/>
      <c r="AK7415" s="87"/>
      <c r="AL7415" s="87"/>
      <c r="AM7415" s="87"/>
      <c r="AN7415" s="87"/>
      <c r="AO7415" s="87"/>
      <c r="AP7415" s="87"/>
      <c r="AQ7415" s="87"/>
      <c r="AR7415" s="87"/>
      <c r="AS7415" s="87"/>
      <c r="AT7415" s="87"/>
      <c r="AU7415" s="87"/>
      <c r="AV7415" s="87"/>
      <c r="AW7415" s="87"/>
      <c r="AX7415" s="87"/>
      <c r="AY7415" s="87"/>
      <c r="AZ7415" s="87"/>
      <c r="BA7415" s="87"/>
      <c r="BB7415" s="87"/>
      <c r="BC7415" s="87"/>
      <c r="BD7415" s="87"/>
      <c r="BE7415" s="87"/>
      <c r="BF7415" s="87"/>
    </row>
    <row r="7416" spans="13:58" x14ac:dyDescent="0.25">
      <c r="M7416" s="83"/>
      <c r="N7416" s="87"/>
      <c r="O7416" s="87"/>
      <c r="P7416" s="87"/>
      <c r="Q7416" s="87"/>
      <c r="R7416" s="87"/>
      <c r="S7416" s="87"/>
      <c r="T7416" s="87"/>
      <c r="U7416" s="87"/>
      <c r="V7416" s="87"/>
      <c r="W7416" s="87"/>
      <c r="X7416" s="87"/>
      <c r="Y7416" s="87"/>
      <c r="Z7416" s="87"/>
      <c r="AA7416" s="87"/>
      <c r="AB7416" s="87"/>
      <c r="AC7416" s="87"/>
      <c r="AD7416" s="87"/>
      <c r="AE7416" s="87"/>
      <c r="AF7416" s="87"/>
      <c r="AG7416" s="87"/>
      <c r="AH7416" s="87"/>
      <c r="AI7416" s="87"/>
      <c r="AJ7416" s="87"/>
      <c r="AK7416" s="87"/>
      <c r="AL7416" s="87"/>
      <c r="AM7416" s="87"/>
      <c r="AN7416" s="87"/>
      <c r="AO7416" s="87"/>
      <c r="AP7416" s="87"/>
      <c r="AQ7416" s="87"/>
      <c r="AR7416" s="87"/>
      <c r="AS7416" s="87"/>
      <c r="AT7416" s="87"/>
      <c r="AU7416" s="87"/>
      <c r="AV7416" s="87"/>
      <c r="AW7416" s="87"/>
      <c r="AX7416" s="87"/>
      <c r="AY7416" s="87"/>
      <c r="AZ7416" s="87"/>
      <c r="BA7416" s="87"/>
      <c r="BB7416" s="87"/>
      <c r="BC7416" s="87"/>
      <c r="BD7416" s="87"/>
      <c r="BE7416" s="87"/>
      <c r="BF7416" s="87"/>
    </row>
    <row r="7417" spans="13:58" x14ac:dyDescent="0.25">
      <c r="M7417" s="83"/>
      <c r="N7417" s="87"/>
      <c r="O7417" s="87"/>
      <c r="P7417" s="87"/>
      <c r="Q7417" s="87"/>
      <c r="R7417" s="87"/>
      <c r="S7417" s="87"/>
      <c r="T7417" s="87"/>
      <c r="U7417" s="87"/>
      <c r="V7417" s="87"/>
      <c r="W7417" s="87"/>
      <c r="X7417" s="87"/>
      <c r="Y7417" s="87"/>
      <c r="Z7417" s="87"/>
      <c r="AA7417" s="87"/>
      <c r="AB7417" s="87"/>
      <c r="AC7417" s="87"/>
      <c r="AD7417" s="87"/>
      <c r="AE7417" s="87"/>
      <c r="AF7417" s="87"/>
      <c r="AG7417" s="87"/>
      <c r="AH7417" s="87"/>
      <c r="AI7417" s="87"/>
      <c r="AJ7417" s="87"/>
      <c r="AK7417" s="87"/>
      <c r="AL7417" s="87"/>
      <c r="AM7417" s="87"/>
      <c r="AN7417" s="87"/>
      <c r="AO7417" s="87"/>
      <c r="AP7417" s="87"/>
      <c r="AQ7417" s="87"/>
      <c r="AR7417" s="87"/>
      <c r="AS7417" s="87"/>
      <c r="AT7417" s="87"/>
      <c r="AU7417" s="87"/>
      <c r="AV7417" s="87"/>
      <c r="AW7417" s="87"/>
      <c r="AX7417" s="87"/>
      <c r="AY7417" s="87"/>
      <c r="AZ7417" s="87"/>
      <c r="BA7417" s="87"/>
      <c r="BB7417" s="87"/>
      <c r="BC7417" s="87"/>
      <c r="BD7417" s="87"/>
      <c r="BE7417" s="87"/>
      <c r="BF7417" s="87"/>
    </row>
    <row r="7418" spans="13:58" x14ac:dyDescent="0.25">
      <c r="M7418" s="83"/>
      <c r="N7418" s="87"/>
      <c r="O7418" s="87"/>
      <c r="P7418" s="87"/>
      <c r="Q7418" s="87"/>
      <c r="R7418" s="87"/>
      <c r="S7418" s="87"/>
      <c r="T7418" s="87"/>
      <c r="U7418" s="87"/>
      <c r="V7418" s="87"/>
      <c r="W7418" s="87"/>
      <c r="X7418" s="87"/>
      <c r="Y7418" s="87"/>
      <c r="Z7418" s="87"/>
      <c r="AA7418" s="87"/>
      <c r="AB7418" s="87"/>
      <c r="AC7418" s="87"/>
      <c r="AD7418" s="87"/>
      <c r="AE7418" s="87"/>
      <c r="AF7418" s="87"/>
      <c r="AG7418" s="87"/>
      <c r="AH7418" s="87"/>
      <c r="AI7418" s="87"/>
      <c r="AJ7418" s="87"/>
      <c r="AK7418" s="87"/>
      <c r="AL7418" s="87"/>
      <c r="AM7418" s="87"/>
      <c r="AN7418" s="87"/>
      <c r="AO7418" s="87"/>
      <c r="AP7418" s="87"/>
      <c r="AQ7418" s="87"/>
      <c r="AR7418" s="87"/>
      <c r="AS7418" s="87"/>
      <c r="AT7418" s="87"/>
      <c r="AU7418" s="87"/>
      <c r="AV7418" s="87"/>
      <c r="AW7418" s="87"/>
      <c r="AX7418" s="87"/>
      <c r="AY7418" s="87"/>
      <c r="AZ7418" s="87"/>
      <c r="BA7418" s="87"/>
      <c r="BB7418" s="87"/>
      <c r="BC7418" s="87"/>
      <c r="BD7418" s="87"/>
      <c r="BE7418" s="87"/>
      <c r="BF7418" s="87"/>
    </row>
    <row r="7419" spans="13:58" x14ac:dyDescent="0.25">
      <c r="M7419" s="83"/>
      <c r="N7419" s="87"/>
      <c r="O7419" s="87"/>
      <c r="P7419" s="87"/>
      <c r="Q7419" s="87"/>
      <c r="R7419" s="87"/>
      <c r="S7419" s="87"/>
      <c r="T7419" s="87"/>
      <c r="U7419" s="87"/>
      <c r="V7419" s="87"/>
      <c r="W7419" s="87"/>
      <c r="X7419" s="87"/>
      <c r="Y7419" s="87"/>
      <c r="Z7419" s="87"/>
      <c r="AA7419" s="87"/>
      <c r="AB7419" s="87"/>
      <c r="AC7419" s="87"/>
      <c r="AD7419" s="87"/>
      <c r="AE7419" s="87"/>
      <c r="AF7419" s="87"/>
      <c r="AG7419" s="87"/>
      <c r="AH7419" s="87"/>
      <c r="AI7419" s="87"/>
      <c r="AJ7419" s="87"/>
      <c r="AK7419" s="87"/>
      <c r="AL7419" s="87"/>
      <c r="AM7419" s="87"/>
      <c r="AN7419" s="87"/>
      <c r="AO7419" s="87"/>
      <c r="AP7419" s="87"/>
      <c r="AQ7419" s="87"/>
      <c r="AR7419" s="87"/>
      <c r="AS7419" s="87"/>
      <c r="AT7419" s="87"/>
      <c r="AU7419" s="87"/>
      <c r="AV7419" s="87"/>
      <c r="AW7419" s="87"/>
      <c r="AX7419" s="87"/>
      <c r="AY7419" s="87"/>
      <c r="AZ7419" s="87"/>
      <c r="BA7419" s="87"/>
      <c r="BB7419" s="87"/>
      <c r="BC7419" s="87"/>
      <c r="BD7419" s="87"/>
      <c r="BE7419" s="87"/>
      <c r="BF7419" s="87"/>
    </row>
    <row r="7420" spans="13:58" x14ac:dyDescent="0.25">
      <c r="M7420" s="83"/>
      <c r="N7420" s="87"/>
      <c r="O7420" s="87"/>
      <c r="P7420" s="87"/>
      <c r="Q7420" s="87"/>
      <c r="R7420" s="87"/>
      <c r="S7420" s="87"/>
      <c r="T7420" s="87"/>
      <c r="U7420" s="87"/>
      <c r="V7420" s="87"/>
      <c r="W7420" s="87"/>
      <c r="X7420" s="87"/>
      <c r="Y7420" s="87"/>
      <c r="Z7420" s="87"/>
      <c r="AA7420" s="87"/>
      <c r="AB7420" s="87"/>
      <c r="AC7420" s="87"/>
      <c r="AD7420" s="87"/>
      <c r="AE7420" s="87"/>
      <c r="AF7420" s="87"/>
      <c r="AG7420" s="87"/>
      <c r="AH7420" s="87"/>
      <c r="AI7420" s="87"/>
      <c r="AJ7420" s="87"/>
      <c r="AK7420" s="87"/>
      <c r="AL7420" s="87"/>
      <c r="AM7420" s="87"/>
      <c r="AN7420" s="87"/>
      <c r="AO7420" s="87"/>
      <c r="AP7420" s="87"/>
      <c r="AQ7420" s="87"/>
      <c r="AR7420" s="87"/>
      <c r="AS7420" s="87"/>
      <c r="AT7420" s="87"/>
      <c r="AU7420" s="87"/>
      <c r="AV7420" s="87"/>
      <c r="AW7420" s="87"/>
      <c r="AX7420" s="87"/>
      <c r="AY7420" s="87"/>
      <c r="AZ7420" s="87"/>
      <c r="BA7420" s="87"/>
      <c r="BB7420" s="87"/>
      <c r="BC7420" s="87"/>
      <c r="BD7420" s="87"/>
      <c r="BE7420" s="87"/>
      <c r="BF7420" s="87"/>
    </row>
    <row r="7421" spans="13:58" x14ac:dyDescent="0.25">
      <c r="M7421" s="83"/>
      <c r="N7421" s="87"/>
      <c r="O7421" s="87"/>
      <c r="P7421" s="87"/>
      <c r="Q7421" s="87"/>
      <c r="R7421" s="87"/>
      <c r="S7421" s="87"/>
      <c r="T7421" s="87"/>
      <c r="U7421" s="87"/>
      <c r="V7421" s="87"/>
      <c r="W7421" s="87"/>
      <c r="X7421" s="87"/>
      <c r="Y7421" s="87"/>
      <c r="Z7421" s="87"/>
      <c r="AA7421" s="87"/>
      <c r="AB7421" s="87"/>
      <c r="AC7421" s="87"/>
      <c r="AD7421" s="87"/>
      <c r="AE7421" s="87"/>
      <c r="AF7421" s="87"/>
      <c r="AG7421" s="87"/>
      <c r="AH7421" s="87"/>
      <c r="AI7421" s="87"/>
      <c r="AJ7421" s="87"/>
      <c r="AK7421" s="87"/>
      <c r="AL7421" s="87"/>
      <c r="AM7421" s="87"/>
      <c r="AN7421" s="87"/>
      <c r="AO7421" s="87"/>
      <c r="AP7421" s="87"/>
      <c r="AQ7421" s="87"/>
      <c r="AR7421" s="87"/>
      <c r="AS7421" s="87"/>
      <c r="AT7421" s="87"/>
      <c r="AU7421" s="87"/>
      <c r="AV7421" s="87"/>
      <c r="AW7421" s="87"/>
      <c r="AX7421" s="87"/>
      <c r="AY7421" s="87"/>
      <c r="AZ7421" s="87"/>
      <c r="BA7421" s="87"/>
      <c r="BB7421" s="87"/>
      <c r="BC7421" s="87"/>
      <c r="BD7421" s="87"/>
      <c r="BE7421" s="87"/>
      <c r="BF7421" s="87"/>
    </row>
    <row r="7422" spans="13:58" x14ac:dyDescent="0.25">
      <c r="M7422" s="83"/>
      <c r="N7422" s="87"/>
      <c r="O7422" s="87"/>
      <c r="P7422" s="87"/>
      <c r="Q7422" s="87"/>
      <c r="R7422" s="87"/>
      <c r="S7422" s="87"/>
      <c r="T7422" s="87"/>
      <c r="U7422" s="87"/>
      <c r="V7422" s="87"/>
      <c r="W7422" s="87"/>
      <c r="X7422" s="87"/>
      <c r="Y7422" s="87"/>
      <c r="Z7422" s="87"/>
      <c r="AA7422" s="87"/>
      <c r="AB7422" s="87"/>
      <c r="AC7422" s="87"/>
      <c r="AD7422" s="87"/>
      <c r="AE7422" s="87"/>
      <c r="AF7422" s="87"/>
      <c r="AG7422" s="87"/>
      <c r="AH7422" s="87"/>
      <c r="AI7422" s="87"/>
      <c r="AJ7422" s="87"/>
      <c r="AK7422" s="87"/>
      <c r="AL7422" s="87"/>
      <c r="AM7422" s="87"/>
      <c r="AN7422" s="87"/>
      <c r="AO7422" s="87"/>
      <c r="AP7422" s="87"/>
      <c r="AQ7422" s="87"/>
      <c r="AR7422" s="87"/>
      <c r="AS7422" s="87"/>
      <c r="AT7422" s="87"/>
      <c r="AU7422" s="87"/>
      <c r="AV7422" s="87"/>
      <c r="AW7422" s="87"/>
      <c r="AX7422" s="87"/>
      <c r="AY7422" s="87"/>
      <c r="AZ7422" s="87"/>
      <c r="BA7422" s="87"/>
      <c r="BB7422" s="87"/>
      <c r="BC7422" s="87"/>
      <c r="BD7422" s="87"/>
      <c r="BE7422" s="87"/>
      <c r="BF7422" s="87"/>
    </row>
    <row r="7423" spans="13:58" x14ac:dyDescent="0.25">
      <c r="M7423" s="83"/>
      <c r="N7423" s="87"/>
      <c r="O7423" s="87"/>
      <c r="P7423" s="87"/>
      <c r="Q7423" s="87"/>
      <c r="R7423" s="87"/>
      <c r="S7423" s="87"/>
      <c r="T7423" s="87"/>
      <c r="U7423" s="87"/>
      <c r="V7423" s="87"/>
      <c r="W7423" s="87"/>
      <c r="X7423" s="87"/>
      <c r="Y7423" s="87"/>
      <c r="Z7423" s="87"/>
      <c r="AA7423" s="87"/>
      <c r="AB7423" s="87"/>
      <c r="AC7423" s="87"/>
      <c r="AD7423" s="87"/>
      <c r="AE7423" s="87"/>
      <c r="AF7423" s="87"/>
      <c r="AG7423" s="87"/>
      <c r="AH7423" s="87"/>
      <c r="AI7423" s="87"/>
      <c r="AJ7423" s="87"/>
      <c r="AK7423" s="87"/>
      <c r="AL7423" s="87"/>
      <c r="AM7423" s="87"/>
      <c r="AN7423" s="87"/>
      <c r="AO7423" s="87"/>
      <c r="AP7423" s="87"/>
      <c r="AQ7423" s="87"/>
      <c r="AR7423" s="87"/>
      <c r="AS7423" s="87"/>
      <c r="AT7423" s="87"/>
      <c r="AU7423" s="87"/>
      <c r="AV7423" s="87"/>
      <c r="AW7423" s="87"/>
      <c r="AX7423" s="87"/>
      <c r="AY7423" s="87"/>
      <c r="AZ7423" s="87"/>
      <c r="BA7423" s="87"/>
      <c r="BB7423" s="87"/>
      <c r="BC7423" s="87"/>
      <c r="BD7423" s="87"/>
      <c r="BE7423" s="87"/>
      <c r="BF7423" s="87"/>
    </row>
    <row r="7424" spans="13:58" x14ac:dyDescent="0.25">
      <c r="M7424" s="83"/>
      <c r="N7424" s="87"/>
      <c r="O7424" s="87"/>
      <c r="P7424" s="87"/>
      <c r="Q7424" s="87"/>
      <c r="R7424" s="87"/>
      <c r="S7424" s="87"/>
      <c r="T7424" s="87"/>
      <c r="U7424" s="87"/>
      <c r="V7424" s="87"/>
      <c r="W7424" s="87"/>
      <c r="X7424" s="87"/>
      <c r="Y7424" s="87"/>
      <c r="Z7424" s="87"/>
      <c r="AA7424" s="87"/>
      <c r="AB7424" s="87"/>
      <c r="AC7424" s="87"/>
      <c r="AD7424" s="87"/>
      <c r="AE7424" s="87"/>
      <c r="AF7424" s="87"/>
      <c r="AG7424" s="87"/>
      <c r="AH7424" s="87"/>
      <c r="AI7424" s="87"/>
      <c r="AJ7424" s="87"/>
      <c r="AK7424" s="87"/>
      <c r="AL7424" s="87"/>
      <c r="AM7424" s="87"/>
      <c r="AN7424" s="87"/>
      <c r="AO7424" s="87"/>
      <c r="AP7424" s="87"/>
      <c r="AQ7424" s="87"/>
      <c r="AR7424" s="87"/>
      <c r="AS7424" s="87"/>
      <c r="AT7424" s="87"/>
      <c r="AU7424" s="87"/>
      <c r="AV7424" s="87"/>
      <c r="AW7424" s="87"/>
      <c r="AX7424" s="87"/>
      <c r="AY7424" s="87"/>
      <c r="AZ7424" s="87"/>
      <c r="BA7424" s="87"/>
      <c r="BB7424" s="87"/>
      <c r="BC7424" s="87"/>
      <c r="BD7424" s="87"/>
      <c r="BE7424" s="87"/>
      <c r="BF7424" s="87"/>
    </row>
    <row r="7425" spans="13:58" x14ac:dyDescent="0.25">
      <c r="M7425" s="83"/>
      <c r="N7425" s="87"/>
      <c r="O7425" s="87"/>
      <c r="P7425" s="87"/>
      <c r="Q7425" s="87"/>
      <c r="R7425" s="87"/>
      <c r="S7425" s="87"/>
      <c r="T7425" s="87"/>
      <c r="U7425" s="87"/>
      <c r="V7425" s="87"/>
      <c r="W7425" s="87"/>
      <c r="X7425" s="87"/>
      <c r="Y7425" s="87"/>
      <c r="Z7425" s="87"/>
      <c r="AA7425" s="87"/>
      <c r="AB7425" s="87"/>
      <c r="AC7425" s="87"/>
      <c r="AD7425" s="87"/>
      <c r="AE7425" s="87"/>
      <c r="AF7425" s="87"/>
      <c r="AG7425" s="87"/>
      <c r="AH7425" s="87"/>
      <c r="AI7425" s="87"/>
      <c r="AJ7425" s="87"/>
      <c r="AK7425" s="87"/>
      <c r="AL7425" s="87"/>
      <c r="AM7425" s="87"/>
      <c r="AN7425" s="87"/>
      <c r="AO7425" s="87"/>
      <c r="AP7425" s="87"/>
      <c r="AQ7425" s="87"/>
      <c r="AR7425" s="87"/>
      <c r="AS7425" s="87"/>
      <c r="AT7425" s="87"/>
      <c r="AU7425" s="87"/>
      <c r="AV7425" s="87"/>
      <c r="AW7425" s="87"/>
      <c r="AX7425" s="87"/>
      <c r="AY7425" s="87"/>
      <c r="AZ7425" s="87"/>
      <c r="BA7425" s="87"/>
      <c r="BB7425" s="87"/>
      <c r="BC7425" s="87"/>
      <c r="BD7425" s="87"/>
      <c r="BE7425" s="87"/>
      <c r="BF7425" s="87"/>
    </row>
    <row r="7426" spans="13:58" x14ac:dyDescent="0.25">
      <c r="M7426" s="83"/>
      <c r="N7426" s="87"/>
      <c r="O7426" s="87"/>
      <c r="P7426" s="87"/>
      <c r="Q7426" s="87"/>
      <c r="R7426" s="87"/>
      <c r="S7426" s="87"/>
      <c r="T7426" s="87"/>
      <c r="U7426" s="87"/>
      <c r="V7426" s="87"/>
      <c r="W7426" s="87"/>
      <c r="X7426" s="87"/>
      <c r="Y7426" s="87"/>
      <c r="Z7426" s="87"/>
      <c r="AA7426" s="87"/>
      <c r="AB7426" s="87"/>
      <c r="AC7426" s="87"/>
      <c r="AD7426" s="87"/>
      <c r="AE7426" s="87"/>
      <c r="AF7426" s="87"/>
      <c r="AG7426" s="87"/>
      <c r="AH7426" s="87"/>
      <c r="AI7426" s="87"/>
      <c r="AJ7426" s="87"/>
      <c r="AK7426" s="87"/>
      <c r="AL7426" s="87"/>
      <c r="AM7426" s="87"/>
      <c r="AN7426" s="87"/>
      <c r="AO7426" s="87"/>
      <c r="AP7426" s="87"/>
      <c r="AQ7426" s="87"/>
      <c r="AR7426" s="87"/>
      <c r="AS7426" s="87"/>
      <c r="AT7426" s="87"/>
      <c r="AU7426" s="87"/>
      <c r="AV7426" s="87"/>
      <c r="AW7426" s="87"/>
      <c r="AX7426" s="87"/>
      <c r="AY7426" s="87"/>
      <c r="AZ7426" s="87"/>
      <c r="BA7426" s="87"/>
      <c r="BB7426" s="87"/>
      <c r="BC7426" s="87"/>
      <c r="BD7426" s="87"/>
      <c r="BE7426" s="87"/>
      <c r="BF7426" s="87"/>
    </row>
    <row r="7427" spans="13:58" x14ac:dyDescent="0.25">
      <c r="M7427" s="83"/>
      <c r="N7427" s="87"/>
      <c r="O7427" s="87"/>
      <c r="P7427" s="87"/>
      <c r="Q7427" s="87"/>
      <c r="R7427" s="87"/>
      <c r="S7427" s="87"/>
      <c r="T7427" s="87"/>
      <c r="U7427" s="87"/>
      <c r="V7427" s="87"/>
      <c r="W7427" s="87"/>
      <c r="X7427" s="87"/>
      <c r="Y7427" s="87"/>
      <c r="Z7427" s="87"/>
      <c r="AA7427" s="87"/>
      <c r="AB7427" s="87"/>
      <c r="AC7427" s="87"/>
      <c r="AD7427" s="87"/>
      <c r="AE7427" s="87"/>
      <c r="AF7427" s="87"/>
      <c r="AG7427" s="87"/>
      <c r="AH7427" s="87"/>
      <c r="AI7427" s="87"/>
      <c r="AJ7427" s="87"/>
      <c r="AK7427" s="87"/>
      <c r="AL7427" s="87"/>
      <c r="AM7427" s="87"/>
      <c r="AN7427" s="87"/>
      <c r="AO7427" s="87"/>
      <c r="AP7427" s="87"/>
      <c r="AQ7427" s="87"/>
      <c r="AR7427" s="87"/>
      <c r="AS7427" s="87"/>
      <c r="AT7427" s="87"/>
      <c r="AU7427" s="87"/>
      <c r="AV7427" s="87"/>
      <c r="AW7427" s="87"/>
      <c r="AX7427" s="87"/>
      <c r="AY7427" s="87"/>
      <c r="AZ7427" s="87"/>
      <c r="BA7427" s="87"/>
      <c r="BB7427" s="87"/>
      <c r="BC7427" s="87"/>
      <c r="BD7427" s="87"/>
      <c r="BE7427" s="87"/>
      <c r="BF7427" s="87"/>
    </row>
    <row r="7428" spans="13:58" x14ac:dyDescent="0.25">
      <c r="M7428" s="83"/>
      <c r="N7428" s="87"/>
      <c r="O7428" s="87"/>
      <c r="P7428" s="87"/>
      <c r="Q7428" s="87"/>
      <c r="R7428" s="87"/>
      <c r="S7428" s="87"/>
      <c r="T7428" s="87"/>
      <c r="U7428" s="87"/>
      <c r="V7428" s="87"/>
      <c r="W7428" s="87"/>
      <c r="X7428" s="87"/>
      <c r="Y7428" s="87"/>
      <c r="Z7428" s="87"/>
      <c r="AA7428" s="87"/>
      <c r="AB7428" s="87"/>
      <c r="AC7428" s="87"/>
      <c r="AD7428" s="87"/>
      <c r="AE7428" s="87"/>
      <c r="AF7428" s="87"/>
      <c r="AG7428" s="87"/>
      <c r="AH7428" s="87"/>
      <c r="AI7428" s="87"/>
      <c r="AJ7428" s="87"/>
      <c r="AK7428" s="87"/>
      <c r="AL7428" s="87"/>
      <c r="AM7428" s="87"/>
      <c r="AN7428" s="87"/>
      <c r="AO7428" s="87"/>
      <c r="AP7428" s="87"/>
      <c r="AQ7428" s="87"/>
      <c r="AR7428" s="87"/>
      <c r="AS7428" s="87"/>
      <c r="AT7428" s="87"/>
      <c r="AU7428" s="87"/>
      <c r="AV7428" s="87"/>
      <c r="AW7428" s="87"/>
      <c r="AX7428" s="87"/>
      <c r="AY7428" s="87"/>
      <c r="AZ7428" s="87"/>
      <c r="BA7428" s="87"/>
      <c r="BB7428" s="87"/>
      <c r="BC7428" s="87"/>
      <c r="BD7428" s="87"/>
      <c r="BE7428" s="87"/>
      <c r="BF7428" s="87"/>
    </row>
    <row r="7429" spans="13:58" x14ac:dyDescent="0.25">
      <c r="M7429" s="83"/>
      <c r="N7429" s="87"/>
      <c r="O7429" s="87"/>
      <c r="P7429" s="87"/>
      <c r="Q7429" s="87"/>
      <c r="R7429" s="87"/>
      <c r="S7429" s="87"/>
      <c r="T7429" s="87"/>
      <c r="U7429" s="87"/>
      <c r="V7429" s="87"/>
      <c r="W7429" s="87"/>
      <c r="X7429" s="87"/>
      <c r="Y7429" s="87"/>
      <c r="Z7429" s="87"/>
      <c r="AA7429" s="87"/>
      <c r="AB7429" s="87"/>
      <c r="AC7429" s="87"/>
      <c r="AD7429" s="87"/>
      <c r="AE7429" s="87"/>
      <c r="AF7429" s="87"/>
      <c r="AG7429" s="87"/>
      <c r="AH7429" s="87"/>
      <c r="AI7429" s="87"/>
      <c r="AJ7429" s="87"/>
      <c r="AK7429" s="87"/>
      <c r="AL7429" s="87"/>
      <c r="AM7429" s="87"/>
      <c r="AN7429" s="87"/>
      <c r="AO7429" s="87"/>
      <c r="AP7429" s="87"/>
      <c r="AQ7429" s="87"/>
      <c r="AR7429" s="87"/>
      <c r="AS7429" s="87"/>
      <c r="AT7429" s="87"/>
      <c r="AU7429" s="87"/>
      <c r="AV7429" s="87"/>
      <c r="AW7429" s="87"/>
      <c r="AX7429" s="87"/>
      <c r="AY7429" s="87"/>
      <c r="AZ7429" s="87"/>
      <c r="BA7429" s="87"/>
      <c r="BB7429" s="87"/>
      <c r="BC7429" s="87"/>
      <c r="BD7429" s="87"/>
      <c r="BE7429" s="87"/>
      <c r="BF7429" s="87"/>
    </row>
    <row r="7430" spans="13:58" x14ac:dyDescent="0.25">
      <c r="M7430" s="83"/>
      <c r="N7430" s="87"/>
      <c r="O7430" s="87"/>
      <c r="P7430" s="87"/>
      <c r="Q7430" s="87"/>
      <c r="R7430" s="87"/>
      <c r="S7430" s="87"/>
      <c r="T7430" s="87"/>
      <c r="U7430" s="87"/>
      <c r="V7430" s="87"/>
      <c r="W7430" s="87"/>
      <c r="X7430" s="87"/>
      <c r="Y7430" s="87"/>
      <c r="Z7430" s="87"/>
      <c r="AA7430" s="87"/>
      <c r="AB7430" s="87"/>
      <c r="AC7430" s="87"/>
      <c r="AD7430" s="87"/>
      <c r="AE7430" s="87"/>
      <c r="AF7430" s="87"/>
      <c r="AG7430" s="87"/>
      <c r="AH7430" s="87"/>
      <c r="AI7430" s="87"/>
      <c r="AJ7430" s="87"/>
      <c r="AK7430" s="87"/>
      <c r="AL7430" s="87"/>
      <c r="AM7430" s="87"/>
      <c r="AN7430" s="87"/>
      <c r="AO7430" s="87"/>
      <c r="AP7430" s="87"/>
      <c r="AQ7430" s="87"/>
      <c r="AR7430" s="87"/>
      <c r="AS7430" s="87"/>
      <c r="AT7430" s="87"/>
      <c r="AU7430" s="87"/>
      <c r="AV7430" s="87"/>
      <c r="AW7430" s="87"/>
      <c r="AX7430" s="87"/>
      <c r="AY7430" s="87"/>
      <c r="AZ7430" s="87"/>
      <c r="BA7430" s="87"/>
      <c r="BB7430" s="87"/>
      <c r="BC7430" s="87"/>
      <c r="BD7430" s="87"/>
      <c r="BE7430" s="87"/>
      <c r="BF7430" s="87"/>
    </row>
    <row r="7431" spans="13:58" x14ac:dyDescent="0.25">
      <c r="M7431" s="83"/>
      <c r="N7431" s="87"/>
      <c r="O7431" s="87"/>
      <c r="P7431" s="87"/>
      <c r="Q7431" s="87"/>
      <c r="R7431" s="87"/>
      <c r="S7431" s="87"/>
      <c r="T7431" s="87"/>
      <c r="U7431" s="87"/>
      <c r="V7431" s="87"/>
      <c r="W7431" s="87"/>
      <c r="X7431" s="87"/>
      <c r="Y7431" s="87"/>
      <c r="Z7431" s="87"/>
      <c r="AA7431" s="87"/>
      <c r="AB7431" s="87"/>
      <c r="AC7431" s="87"/>
      <c r="AD7431" s="87"/>
      <c r="AE7431" s="87"/>
      <c r="AF7431" s="87"/>
      <c r="AG7431" s="87"/>
      <c r="AH7431" s="87"/>
      <c r="AI7431" s="87"/>
      <c r="AJ7431" s="87"/>
      <c r="AK7431" s="87"/>
      <c r="AL7431" s="87"/>
      <c r="AM7431" s="87"/>
      <c r="AN7431" s="87"/>
      <c r="AO7431" s="87"/>
      <c r="AP7431" s="87"/>
      <c r="AQ7431" s="87"/>
      <c r="AR7431" s="87"/>
      <c r="AS7431" s="87"/>
      <c r="AT7431" s="87"/>
      <c r="AU7431" s="87"/>
      <c r="AV7431" s="87"/>
      <c r="AW7431" s="87"/>
      <c r="AX7431" s="87"/>
      <c r="AY7431" s="87"/>
      <c r="AZ7431" s="87"/>
      <c r="BA7431" s="87"/>
      <c r="BB7431" s="87"/>
      <c r="BC7431" s="87"/>
      <c r="BD7431" s="87"/>
      <c r="BE7431" s="87"/>
      <c r="BF7431" s="87"/>
    </row>
    <row r="7432" spans="13:58" x14ac:dyDescent="0.25">
      <c r="M7432" s="83"/>
      <c r="N7432" s="87"/>
      <c r="O7432" s="87"/>
      <c r="P7432" s="87"/>
      <c r="Q7432" s="87"/>
      <c r="R7432" s="87"/>
      <c r="S7432" s="87"/>
      <c r="T7432" s="87"/>
      <c r="U7432" s="87"/>
      <c r="V7432" s="87"/>
      <c r="W7432" s="87"/>
      <c r="X7432" s="87"/>
      <c r="Y7432" s="87"/>
      <c r="Z7432" s="87"/>
      <c r="AA7432" s="87"/>
      <c r="AB7432" s="87"/>
      <c r="AC7432" s="87"/>
      <c r="AD7432" s="87"/>
      <c r="AE7432" s="87"/>
      <c r="AF7432" s="87"/>
      <c r="AG7432" s="87"/>
      <c r="AH7432" s="87"/>
      <c r="AI7432" s="87"/>
      <c r="AJ7432" s="87"/>
      <c r="AK7432" s="87"/>
      <c r="AL7432" s="87"/>
      <c r="AM7432" s="87"/>
      <c r="AN7432" s="87"/>
      <c r="AO7432" s="87"/>
      <c r="AP7432" s="87"/>
      <c r="AQ7432" s="87"/>
      <c r="AR7432" s="87"/>
      <c r="AS7432" s="87"/>
      <c r="AT7432" s="87"/>
      <c r="AU7432" s="87"/>
      <c r="AV7432" s="87"/>
      <c r="AW7432" s="87"/>
      <c r="AX7432" s="87"/>
      <c r="AY7432" s="87"/>
      <c r="AZ7432" s="87"/>
      <c r="BA7432" s="87"/>
      <c r="BB7432" s="87"/>
      <c r="BC7432" s="87"/>
      <c r="BD7432" s="87"/>
      <c r="BE7432" s="87"/>
      <c r="BF7432" s="87"/>
    </row>
    <row r="7433" spans="13:58" x14ac:dyDescent="0.25">
      <c r="M7433" s="83"/>
      <c r="N7433" s="87"/>
      <c r="O7433" s="87"/>
      <c r="P7433" s="87"/>
      <c r="Q7433" s="87"/>
      <c r="R7433" s="87"/>
      <c r="S7433" s="87"/>
      <c r="T7433" s="87"/>
      <c r="U7433" s="87"/>
      <c r="V7433" s="87"/>
      <c r="W7433" s="87"/>
      <c r="X7433" s="87"/>
      <c r="Y7433" s="87"/>
      <c r="Z7433" s="87"/>
      <c r="AA7433" s="87"/>
      <c r="AB7433" s="87"/>
      <c r="AC7433" s="87"/>
      <c r="AD7433" s="87"/>
      <c r="AE7433" s="87"/>
      <c r="AF7433" s="87"/>
      <c r="AG7433" s="87"/>
      <c r="AH7433" s="87"/>
      <c r="AI7433" s="87"/>
      <c r="AJ7433" s="87"/>
      <c r="AK7433" s="87"/>
      <c r="AL7433" s="87"/>
      <c r="AM7433" s="87"/>
      <c r="AN7433" s="87"/>
      <c r="AO7433" s="87"/>
      <c r="AP7433" s="87"/>
      <c r="AQ7433" s="87"/>
      <c r="AR7433" s="87"/>
      <c r="AS7433" s="87"/>
      <c r="AT7433" s="87"/>
      <c r="AU7433" s="87"/>
      <c r="AV7433" s="87"/>
      <c r="AW7433" s="87"/>
      <c r="AX7433" s="87"/>
      <c r="AY7433" s="87"/>
      <c r="AZ7433" s="87"/>
      <c r="BA7433" s="87"/>
      <c r="BB7433" s="87"/>
      <c r="BC7433" s="87"/>
      <c r="BD7433" s="87"/>
      <c r="BE7433" s="87"/>
      <c r="BF7433" s="87"/>
    </row>
    <row r="7434" spans="13:58" x14ac:dyDescent="0.25">
      <c r="M7434" s="83"/>
      <c r="N7434" s="87"/>
      <c r="O7434" s="87"/>
      <c r="P7434" s="87"/>
      <c r="Q7434" s="87"/>
      <c r="R7434" s="87"/>
      <c r="S7434" s="87"/>
      <c r="T7434" s="87"/>
      <c r="U7434" s="87"/>
      <c r="V7434" s="87"/>
      <c r="W7434" s="87"/>
      <c r="X7434" s="87"/>
      <c r="Y7434" s="87"/>
      <c r="Z7434" s="87"/>
      <c r="AA7434" s="87"/>
      <c r="AB7434" s="87"/>
      <c r="AC7434" s="87"/>
      <c r="AD7434" s="87"/>
      <c r="AE7434" s="87"/>
      <c r="AF7434" s="87"/>
      <c r="AG7434" s="87"/>
      <c r="AH7434" s="87"/>
      <c r="AI7434" s="87"/>
      <c r="AJ7434" s="87"/>
      <c r="AK7434" s="87"/>
      <c r="AL7434" s="87"/>
      <c r="AM7434" s="87"/>
      <c r="AN7434" s="87"/>
      <c r="AO7434" s="87"/>
      <c r="AP7434" s="87"/>
      <c r="AQ7434" s="87"/>
      <c r="AR7434" s="87"/>
      <c r="AS7434" s="87"/>
      <c r="AT7434" s="87"/>
      <c r="AU7434" s="87"/>
      <c r="AV7434" s="87"/>
      <c r="AW7434" s="87"/>
      <c r="AX7434" s="87"/>
      <c r="AY7434" s="87"/>
      <c r="AZ7434" s="87"/>
      <c r="BA7434" s="87"/>
      <c r="BB7434" s="87"/>
      <c r="BC7434" s="87"/>
      <c r="BD7434" s="87"/>
      <c r="BE7434" s="87"/>
      <c r="BF7434" s="87"/>
    </row>
    <row r="7435" spans="13:58" x14ac:dyDescent="0.25">
      <c r="M7435" s="83"/>
      <c r="N7435" s="87"/>
      <c r="O7435" s="87"/>
      <c r="P7435" s="87"/>
      <c r="Q7435" s="87"/>
      <c r="R7435" s="87"/>
      <c r="S7435" s="87"/>
      <c r="T7435" s="87"/>
      <c r="U7435" s="87"/>
      <c r="V7435" s="87"/>
      <c r="W7435" s="87"/>
      <c r="X7435" s="87"/>
      <c r="Y7435" s="87"/>
      <c r="Z7435" s="87"/>
      <c r="AA7435" s="87"/>
      <c r="AB7435" s="87"/>
      <c r="AC7435" s="87"/>
      <c r="AD7435" s="87"/>
      <c r="AE7435" s="87"/>
      <c r="AF7435" s="87"/>
      <c r="AG7435" s="87"/>
      <c r="AH7435" s="87"/>
      <c r="AI7435" s="87"/>
      <c r="AJ7435" s="87"/>
      <c r="AK7435" s="87"/>
      <c r="AL7435" s="87"/>
      <c r="AM7435" s="87"/>
      <c r="AN7435" s="87"/>
      <c r="AO7435" s="87"/>
      <c r="AP7435" s="87"/>
      <c r="AQ7435" s="87"/>
      <c r="AR7435" s="87"/>
      <c r="AS7435" s="87"/>
      <c r="AT7435" s="87"/>
      <c r="AU7435" s="87"/>
      <c r="AV7435" s="87"/>
      <c r="AW7435" s="87"/>
      <c r="AX7435" s="87"/>
      <c r="AY7435" s="87"/>
      <c r="AZ7435" s="87"/>
      <c r="BA7435" s="87"/>
      <c r="BB7435" s="87"/>
      <c r="BC7435" s="87"/>
      <c r="BD7435" s="87"/>
      <c r="BE7435" s="87"/>
      <c r="BF7435" s="87"/>
    </row>
    <row r="7436" spans="13:58" x14ac:dyDescent="0.25">
      <c r="M7436" s="83"/>
      <c r="N7436" s="87"/>
      <c r="O7436" s="87"/>
      <c r="P7436" s="87"/>
      <c r="Q7436" s="87"/>
      <c r="R7436" s="87"/>
      <c r="S7436" s="87"/>
      <c r="T7436" s="87"/>
      <c r="U7436" s="87"/>
      <c r="V7436" s="87"/>
      <c r="W7436" s="87"/>
      <c r="X7436" s="87"/>
      <c r="Y7436" s="87"/>
      <c r="Z7436" s="87"/>
      <c r="AA7436" s="87"/>
      <c r="AB7436" s="87"/>
      <c r="AC7436" s="87"/>
      <c r="AD7436" s="87"/>
      <c r="AE7436" s="87"/>
      <c r="AF7436" s="87"/>
      <c r="AG7436" s="87"/>
      <c r="AH7436" s="87"/>
      <c r="AI7436" s="87"/>
      <c r="AJ7436" s="87"/>
      <c r="AK7436" s="87"/>
      <c r="AL7436" s="87"/>
      <c r="AM7436" s="87"/>
      <c r="AN7436" s="87"/>
      <c r="AO7436" s="87"/>
      <c r="AP7436" s="87"/>
      <c r="AQ7436" s="87"/>
      <c r="AR7436" s="87"/>
      <c r="AS7436" s="87"/>
      <c r="AT7436" s="87"/>
      <c r="AU7436" s="87"/>
      <c r="AV7436" s="87"/>
      <c r="AW7436" s="87"/>
      <c r="AX7436" s="87"/>
      <c r="AY7436" s="87"/>
      <c r="AZ7436" s="87"/>
      <c r="BA7436" s="87"/>
      <c r="BB7436" s="87"/>
      <c r="BC7436" s="87"/>
      <c r="BD7436" s="87"/>
      <c r="BE7436" s="87"/>
      <c r="BF7436" s="87"/>
    </row>
    <row r="7437" spans="13:58" x14ac:dyDescent="0.25">
      <c r="M7437" s="83"/>
      <c r="N7437" s="87"/>
      <c r="O7437" s="87"/>
      <c r="P7437" s="87"/>
      <c r="Q7437" s="87"/>
      <c r="R7437" s="87"/>
      <c r="S7437" s="87"/>
      <c r="T7437" s="87"/>
      <c r="U7437" s="87"/>
      <c r="V7437" s="87"/>
      <c r="W7437" s="87"/>
      <c r="X7437" s="87"/>
      <c r="Y7437" s="87"/>
      <c r="Z7437" s="87"/>
      <c r="AA7437" s="87"/>
      <c r="AB7437" s="87"/>
      <c r="AC7437" s="87"/>
      <c r="AD7437" s="87"/>
      <c r="AE7437" s="87"/>
      <c r="AF7437" s="87"/>
      <c r="AG7437" s="87"/>
      <c r="AH7437" s="87"/>
      <c r="AI7437" s="87"/>
      <c r="AJ7437" s="87"/>
      <c r="AK7437" s="87"/>
      <c r="AL7437" s="87"/>
      <c r="AM7437" s="87"/>
      <c r="AN7437" s="87"/>
      <c r="AO7437" s="87"/>
      <c r="AP7437" s="87"/>
      <c r="AQ7437" s="87"/>
      <c r="AR7437" s="87"/>
      <c r="AS7437" s="87"/>
      <c r="AT7437" s="87"/>
      <c r="AU7437" s="87"/>
      <c r="AV7437" s="87"/>
      <c r="AW7437" s="87"/>
      <c r="AX7437" s="87"/>
      <c r="AY7437" s="87"/>
      <c r="AZ7437" s="87"/>
      <c r="BA7437" s="87"/>
      <c r="BB7437" s="87"/>
      <c r="BC7437" s="87"/>
      <c r="BD7437" s="87"/>
      <c r="BE7437" s="87"/>
      <c r="BF7437" s="87"/>
    </row>
    <row r="7438" spans="13:58" x14ac:dyDescent="0.25">
      <c r="M7438" s="83"/>
      <c r="N7438" s="87"/>
      <c r="O7438" s="87"/>
      <c r="P7438" s="87"/>
      <c r="Q7438" s="87"/>
      <c r="R7438" s="87"/>
      <c r="S7438" s="87"/>
      <c r="T7438" s="87"/>
      <c r="U7438" s="87"/>
      <c r="V7438" s="87"/>
      <c r="W7438" s="87"/>
      <c r="X7438" s="87"/>
      <c r="Y7438" s="87"/>
      <c r="Z7438" s="87"/>
      <c r="AA7438" s="87"/>
      <c r="AB7438" s="87"/>
      <c r="AC7438" s="87"/>
      <c r="AD7438" s="87"/>
      <c r="AE7438" s="87"/>
      <c r="AF7438" s="87"/>
      <c r="AG7438" s="87"/>
      <c r="AH7438" s="87"/>
      <c r="AI7438" s="87"/>
      <c r="AJ7438" s="87"/>
      <c r="AK7438" s="87"/>
      <c r="AL7438" s="87"/>
      <c r="AM7438" s="87"/>
      <c r="AN7438" s="87"/>
      <c r="AO7438" s="87"/>
      <c r="AP7438" s="87"/>
      <c r="AQ7438" s="87"/>
      <c r="AR7438" s="87"/>
      <c r="AS7438" s="87"/>
      <c r="AT7438" s="87"/>
      <c r="AU7438" s="87"/>
      <c r="AV7438" s="87"/>
      <c r="AW7438" s="87"/>
      <c r="AX7438" s="87"/>
      <c r="AY7438" s="87"/>
      <c r="AZ7438" s="87"/>
      <c r="BA7438" s="87"/>
      <c r="BB7438" s="87"/>
      <c r="BC7438" s="87"/>
      <c r="BD7438" s="87"/>
      <c r="BE7438" s="87"/>
      <c r="BF7438" s="87"/>
    </row>
    <row r="7439" spans="13:58" x14ac:dyDescent="0.25">
      <c r="M7439" s="83"/>
      <c r="N7439" s="87"/>
      <c r="O7439" s="87"/>
      <c r="P7439" s="87"/>
      <c r="Q7439" s="87"/>
      <c r="R7439" s="87"/>
      <c r="S7439" s="87"/>
      <c r="T7439" s="87"/>
      <c r="U7439" s="87"/>
      <c r="V7439" s="87"/>
      <c r="W7439" s="87"/>
      <c r="X7439" s="87"/>
      <c r="Y7439" s="87"/>
      <c r="Z7439" s="87"/>
      <c r="AA7439" s="87"/>
      <c r="AB7439" s="87"/>
      <c r="AC7439" s="87"/>
      <c r="AD7439" s="87"/>
      <c r="AE7439" s="87"/>
      <c r="AF7439" s="87"/>
      <c r="AG7439" s="87"/>
      <c r="AH7439" s="87"/>
      <c r="AI7439" s="87"/>
      <c r="AJ7439" s="87"/>
      <c r="AK7439" s="87"/>
      <c r="AL7439" s="87"/>
      <c r="AM7439" s="87"/>
      <c r="AN7439" s="87"/>
      <c r="AO7439" s="87"/>
      <c r="AP7439" s="87"/>
      <c r="AQ7439" s="87"/>
      <c r="AR7439" s="87"/>
      <c r="AS7439" s="87"/>
      <c r="AT7439" s="87"/>
      <c r="AU7439" s="87"/>
      <c r="AV7439" s="87"/>
      <c r="AW7439" s="87"/>
      <c r="AX7439" s="87"/>
      <c r="AY7439" s="87"/>
      <c r="AZ7439" s="87"/>
      <c r="BA7439" s="87"/>
      <c r="BB7439" s="87"/>
      <c r="BC7439" s="87"/>
      <c r="BD7439" s="87"/>
      <c r="BE7439" s="87"/>
      <c r="BF7439" s="87"/>
    </row>
    <row r="7440" spans="13:58" x14ac:dyDescent="0.25">
      <c r="M7440" s="83"/>
      <c r="N7440" s="87"/>
      <c r="O7440" s="87"/>
      <c r="P7440" s="87"/>
      <c r="Q7440" s="87"/>
      <c r="R7440" s="87"/>
      <c r="S7440" s="87"/>
      <c r="T7440" s="87"/>
      <c r="U7440" s="87"/>
      <c r="V7440" s="87"/>
      <c r="W7440" s="87"/>
      <c r="X7440" s="87"/>
      <c r="Y7440" s="87"/>
      <c r="Z7440" s="87"/>
      <c r="AA7440" s="87"/>
      <c r="AB7440" s="87"/>
      <c r="AC7440" s="87"/>
      <c r="AD7440" s="87"/>
      <c r="AE7440" s="87"/>
      <c r="AF7440" s="87"/>
      <c r="AG7440" s="87"/>
      <c r="AH7440" s="87"/>
      <c r="AI7440" s="87"/>
      <c r="AJ7440" s="87"/>
      <c r="AK7440" s="87"/>
      <c r="AL7440" s="87"/>
      <c r="AM7440" s="87"/>
      <c r="AN7440" s="87"/>
      <c r="AO7440" s="87"/>
      <c r="AP7440" s="87"/>
      <c r="AQ7440" s="87"/>
      <c r="AR7440" s="87"/>
      <c r="AS7440" s="87"/>
      <c r="AT7440" s="87"/>
      <c r="AU7440" s="87"/>
      <c r="AV7440" s="87"/>
      <c r="AW7440" s="87"/>
      <c r="AX7440" s="87"/>
      <c r="AY7440" s="87"/>
      <c r="AZ7440" s="87"/>
      <c r="BA7440" s="87"/>
      <c r="BB7440" s="87"/>
      <c r="BC7440" s="87"/>
      <c r="BD7440" s="87"/>
      <c r="BE7440" s="87"/>
      <c r="BF7440" s="87"/>
    </row>
    <row r="7441" spans="13:58" x14ac:dyDescent="0.25">
      <c r="M7441" s="83"/>
      <c r="N7441" s="87"/>
      <c r="O7441" s="87"/>
      <c r="P7441" s="87"/>
      <c r="Q7441" s="87"/>
      <c r="R7441" s="87"/>
      <c r="S7441" s="87"/>
      <c r="T7441" s="87"/>
      <c r="U7441" s="87"/>
      <c r="V7441" s="87"/>
      <c r="W7441" s="87"/>
      <c r="X7441" s="87"/>
      <c r="Y7441" s="87"/>
      <c r="Z7441" s="87"/>
      <c r="AA7441" s="87"/>
      <c r="AB7441" s="87"/>
      <c r="AC7441" s="87"/>
      <c r="AD7441" s="87"/>
      <c r="AE7441" s="87"/>
      <c r="AF7441" s="87"/>
      <c r="AG7441" s="87"/>
      <c r="AH7441" s="87"/>
      <c r="AI7441" s="87"/>
      <c r="AJ7441" s="87"/>
      <c r="AK7441" s="87"/>
      <c r="AL7441" s="87"/>
      <c r="AM7441" s="87"/>
      <c r="AN7441" s="87"/>
      <c r="AO7441" s="87"/>
      <c r="AP7441" s="87"/>
      <c r="AQ7441" s="87"/>
      <c r="AR7441" s="87"/>
      <c r="AS7441" s="87"/>
      <c r="AT7441" s="87"/>
      <c r="AU7441" s="87"/>
      <c r="AV7441" s="87"/>
      <c r="AW7441" s="87"/>
      <c r="AX7441" s="87"/>
      <c r="AY7441" s="87"/>
      <c r="AZ7441" s="87"/>
      <c r="BA7441" s="87"/>
      <c r="BB7441" s="87"/>
      <c r="BC7441" s="87"/>
      <c r="BD7441" s="87"/>
      <c r="BE7441" s="87"/>
      <c r="BF7441" s="87"/>
    </row>
    <row r="7442" spans="13:58" x14ac:dyDescent="0.25">
      <c r="M7442" s="83"/>
      <c r="N7442" s="87"/>
      <c r="O7442" s="87"/>
      <c r="P7442" s="87"/>
      <c r="Q7442" s="87"/>
      <c r="R7442" s="87"/>
      <c r="S7442" s="87"/>
      <c r="T7442" s="87"/>
      <c r="U7442" s="87"/>
      <c r="V7442" s="87"/>
      <c r="W7442" s="87"/>
      <c r="X7442" s="87"/>
      <c r="Y7442" s="87"/>
      <c r="Z7442" s="87"/>
      <c r="AA7442" s="87"/>
      <c r="AB7442" s="87"/>
      <c r="AC7442" s="87"/>
      <c r="AD7442" s="87"/>
      <c r="AE7442" s="87"/>
      <c r="AF7442" s="87"/>
      <c r="AG7442" s="87"/>
      <c r="AH7442" s="87"/>
      <c r="AI7442" s="87"/>
      <c r="AJ7442" s="87"/>
      <c r="AK7442" s="87"/>
      <c r="AL7442" s="87"/>
      <c r="AM7442" s="87"/>
      <c r="AN7442" s="87"/>
      <c r="AO7442" s="87"/>
      <c r="AP7442" s="87"/>
      <c r="AQ7442" s="87"/>
      <c r="AR7442" s="87"/>
      <c r="AS7442" s="87"/>
      <c r="AT7442" s="87"/>
      <c r="AU7442" s="87"/>
      <c r="AV7442" s="87"/>
      <c r="AW7442" s="87"/>
      <c r="AX7442" s="87"/>
      <c r="AY7442" s="87"/>
      <c r="AZ7442" s="87"/>
      <c r="BA7442" s="87"/>
      <c r="BB7442" s="87"/>
      <c r="BC7442" s="87"/>
      <c r="BD7442" s="87"/>
      <c r="BE7442" s="87"/>
      <c r="BF7442" s="87"/>
    </row>
    <row r="7443" spans="13:58" x14ac:dyDescent="0.25">
      <c r="M7443" s="83"/>
      <c r="N7443" s="87"/>
      <c r="O7443" s="87"/>
      <c r="P7443" s="87"/>
      <c r="Q7443" s="87"/>
      <c r="R7443" s="87"/>
      <c r="S7443" s="87"/>
      <c r="T7443" s="87"/>
      <c r="U7443" s="87"/>
      <c r="V7443" s="87"/>
      <c r="W7443" s="87"/>
      <c r="X7443" s="87"/>
      <c r="Y7443" s="87"/>
      <c r="Z7443" s="87"/>
      <c r="AA7443" s="87"/>
      <c r="AB7443" s="87"/>
      <c r="AC7443" s="87"/>
      <c r="AD7443" s="87"/>
      <c r="AE7443" s="87"/>
      <c r="AF7443" s="87"/>
      <c r="AG7443" s="87"/>
      <c r="AH7443" s="87"/>
      <c r="AI7443" s="87"/>
      <c r="AJ7443" s="87"/>
      <c r="AK7443" s="87"/>
      <c r="AL7443" s="87"/>
      <c r="AM7443" s="87"/>
      <c r="AN7443" s="87"/>
      <c r="AO7443" s="87"/>
      <c r="AP7443" s="87"/>
      <c r="AQ7443" s="87"/>
      <c r="AR7443" s="87"/>
      <c r="AS7443" s="87"/>
      <c r="AT7443" s="87"/>
      <c r="AU7443" s="87"/>
      <c r="AV7443" s="87"/>
      <c r="AW7443" s="87"/>
      <c r="AX7443" s="87"/>
      <c r="AY7443" s="87"/>
      <c r="AZ7443" s="87"/>
      <c r="BA7443" s="87"/>
      <c r="BB7443" s="87"/>
      <c r="BC7443" s="87"/>
      <c r="BD7443" s="87"/>
      <c r="BE7443" s="87"/>
      <c r="BF7443" s="87"/>
    </row>
    <row r="7444" spans="13:58" x14ac:dyDescent="0.25">
      <c r="M7444" s="83"/>
      <c r="N7444" s="87"/>
      <c r="O7444" s="87"/>
      <c r="P7444" s="87"/>
      <c r="Q7444" s="87"/>
      <c r="R7444" s="87"/>
      <c r="S7444" s="87"/>
      <c r="T7444" s="87"/>
      <c r="U7444" s="87"/>
      <c r="V7444" s="87"/>
      <c r="W7444" s="87"/>
      <c r="X7444" s="87"/>
      <c r="Y7444" s="87"/>
      <c r="Z7444" s="87"/>
      <c r="AA7444" s="87"/>
      <c r="AB7444" s="87"/>
      <c r="AC7444" s="87"/>
      <c r="AD7444" s="87"/>
      <c r="AE7444" s="87"/>
      <c r="AF7444" s="87"/>
      <c r="AG7444" s="87"/>
      <c r="AH7444" s="87"/>
      <c r="AI7444" s="87"/>
      <c r="AJ7444" s="87"/>
      <c r="AK7444" s="87"/>
      <c r="AL7444" s="87"/>
      <c r="AM7444" s="87"/>
      <c r="AN7444" s="87"/>
      <c r="AO7444" s="87"/>
      <c r="AP7444" s="87"/>
      <c r="AQ7444" s="87"/>
      <c r="AR7444" s="87"/>
      <c r="AS7444" s="87"/>
      <c r="AT7444" s="87"/>
      <c r="AU7444" s="87"/>
      <c r="AV7444" s="87"/>
      <c r="AW7444" s="87"/>
      <c r="AX7444" s="87"/>
      <c r="AY7444" s="87"/>
      <c r="AZ7444" s="87"/>
      <c r="BA7444" s="87"/>
      <c r="BB7444" s="87"/>
      <c r="BC7444" s="87"/>
      <c r="BD7444" s="87"/>
      <c r="BE7444" s="87"/>
      <c r="BF7444" s="87"/>
    </row>
    <row r="7445" spans="13:58" x14ac:dyDescent="0.25">
      <c r="M7445" s="83"/>
      <c r="N7445" s="87"/>
      <c r="O7445" s="87"/>
      <c r="P7445" s="87"/>
      <c r="Q7445" s="87"/>
      <c r="R7445" s="87"/>
      <c r="S7445" s="87"/>
      <c r="T7445" s="87"/>
      <c r="U7445" s="87"/>
      <c r="V7445" s="87"/>
      <c r="W7445" s="87"/>
      <c r="X7445" s="87"/>
      <c r="Y7445" s="87"/>
      <c r="Z7445" s="87"/>
      <c r="AA7445" s="87"/>
      <c r="AB7445" s="87"/>
      <c r="AC7445" s="87"/>
      <c r="AD7445" s="87"/>
      <c r="AE7445" s="87"/>
      <c r="AF7445" s="87"/>
      <c r="AG7445" s="87"/>
      <c r="AH7445" s="87"/>
      <c r="AI7445" s="87"/>
      <c r="AJ7445" s="87"/>
      <c r="AK7445" s="87"/>
      <c r="AL7445" s="87"/>
      <c r="AM7445" s="87"/>
      <c r="AN7445" s="87"/>
      <c r="AO7445" s="87"/>
      <c r="AP7445" s="87"/>
      <c r="AQ7445" s="87"/>
      <c r="AR7445" s="87"/>
      <c r="AS7445" s="87"/>
      <c r="AT7445" s="87"/>
      <c r="AU7445" s="87"/>
      <c r="AV7445" s="87"/>
      <c r="AW7445" s="87"/>
      <c r="AX7445" s="87"/>
      <c r="AY7445" s="87"/>
      <c r="AZ7445" s="87"/>
      <c r="BA7445" s="87"/>
      <c r="BB7445" s="87"/>
      <c r="BC7445" s="87"/>
      <c r="BD7445" s="87"/>
      <c r="BE7445" s="87"/>
      <c r="BF7445" s="87"/>
    </row>
    <row r="7446" spans="13:58" x14ac:dyDescent="0.25">
      <c r="M7446" s="83"/>
      <c r="N7446" s="87"/>
      <c r="O7446" s="87"/>
      <c r="P7446" s="87"/>
      <c r="Q7446" s="87"/>
      <c r="R7446" s="87"/>
      <c r="S7446" s="87"/>
      <c r="T7446" s="87"/>
      <c r="U7446" s="87"/>
      <c r="V7446" s="87"/>
      <c r="W7446" s="87"/>
      <c r="X7446" s="87"/>
      <c r="Y7446" s="87"/>
      <c r="Z7446" s="87"/>
      <c r="AA7446" s="87"/>
      <c r="AB7446" s="87"/>
      <c r="AC7446" s="87"/>
      <c r="AD7446" s="87"/>
      <c r="AE7446" s="87"/>
      <c r="AF7446" s="87"/>
      <c r="AG7446" s="87"/>
      <c r="AH7446" s="87"/>
      <c r="AI7446" s="87"/>
      <c r="AJ7446" s="87"/>
      <c r="AK7446" s="87"/>
      <c r="AL7446" s="87"/>
      <c r="AM7446" s="87"/>
      <c r="AN7446" s="87"/>
      <c r="AO7446" s="87"/>
      <c r="AP7446" s="87"/>
      <c r="AQ7446" s="87"/>
      <c r="AR7446" s="87"/>
      <c r="AS7446" s="87"/>
      <c r="AT7446" s="87"/>
      <c r="AU7446" s="87"/>
      <c r="AV7446" s="87"/>
      <c r="AW7446" s="87"/>
      <c r="AX7446" s="87"/>
      <c r="AY7446" s="87"/>
      <c r="AZ7446" s="87"/>
      <c r="BA7446" s="87"/>
      <c r="BB7446" s="87"/>
      <c r="BC7446" s="87"/>
      <c r="BD7446" s="87"/>
      <c r="BE7446" s="87"/>
      <c r="BF7446" s="87"/>
    </row>
    <row r="7447" spans="13:58" x14ac:dyDescent="0.25">
      <c r="M7447" s="83"/>
      <c r="N7447" s="87"/>
      <c r="O7447" s="87"/>
      <c r="P7447" s="87"/>
      <c r="Q7447" s="87"/>
      <c r="R7447" s="87"/>
      <c r="S7447" s="87"/>
      <c r="T7447" s="87"/>
      <c r="U7447" s="87"/>
      <c r="V7447" s="87"/>
      <c r="W7447" s="87"/>
      <c r="X7447" s="87"/>
      <c r="Y7447" s="87"/>
      <c r="Z7447" s="87"/>
      <c r="AA7447" s="87"/>
      <c r="AB7447" s="87"/>
      <c r="AC7447" s="87"/>
      <c r="AD7447" s="87"/>
      <c r="AE7447" s="87"/>
      <c r="AF7447" s="87"/>
      <c r="AG7447" s="87"/>
      <c r="AH7447" s="87"/>
      <c r="AI7447" s="87"/>
      <c r="AJ7447" s="87"/>
      <c r="AK7447" s="87"/>
      <c r="AL7447" s="87"/>
      <c r="AM7447" s="87"/>
      <c r="AN7447" s="87"/>
      <c r="AO7447" s="87"/>
      <c r="AP7447" s="87"/>
      <c r="AQ7447" s="87"/>
      <c r="AR7447" s="87"/>
      <c r="AS7447" s="87"/>
      <c r="AT7447" s="87"/>
      <c r="AU7447" s="87"/>
      <c r="AV7447" s="87"/>
      <c r="AW7447" s="87"/>
      <c r="AX7447" s="87"/>
      <c r="AY7447" s="87"/>
      <c r="AZ7447" s="87"/>
      <c r="BA7447" s="87"/>
      <c r="BB7447" s="87"/>
      <c r="BC7447" s="87"/>
      <c r="BD7447" s="87"/>
      <c r="BE7447" s="87"/>
      <c r="BF7447" s="87"/>
    </row>
    <row r="7448" spans="13:58" x14ac:dyDescent="0.25">
      <c r="M7448" s="83"/>
      <c r="N7448" s="87"/>
      <c r="O7448" s="87"/>
      <c r="P7448" s="87"/>
      <c r="Q7448" s="87"/>
      <c r="R7448" s="87"/>
      <c r="S7448" s="87"/>
      <c r="T7448" s="87"/>
      <c r="U7448" s="87"/>
      <c r="V7448" s="87"/>
      <c r="W7448" s="87"/>
      <c r="X7448" s="87"/>
      <c r="Y7448" s="87"/>
      <c r="Z7448" s="87"/>
      <c r="AA7448" s="87"/>
      <c r="AB7448" s="87"/>
      <c r="AC7448" s="87"/>
      <c r="AD7448" s="87"/>
      <c r="AE7448" s="87"/>
      <c r="AF7448" s="87"/>
      <c r="AG7448" s="87"/>
      <c r="AH7448" s="87"/>
      <c r="AI7448" s="87"/>
      <c r="AJ7448" s="87"/>
      <c r="AK7448" s="87"/>
      <c r="AL7448" s="87"/>
      <c r="AM7448" s="87"/>
      <c r="AN7448" s="87"/>
      <c r="AO7448" s="87"/>
      <c r="AP7448" s="87"/>
      <c r="AQ7448" s="87"/>
      <c r="AR7448" s="87"/>
      <c r="AS7448" s="87"/>
      <c r="AT7448" s="87"/>
      <c r="AU7448" s="87"/>
      <c r="AV7448" s="87"/>
      <c r="AW7448" s="87"/>
      <c r="AX7448" s="87"/>
      <c r="AY7448" s="87"/>
      <c r="AZ7448" s="87"/>
      <c r="BA7448" s="87"/>
      <c r="BB7448" s="87"/>
      <c r="BC7448" s="87"/>
      <c r="BD7448" s="87"/>
      <c r="BE7448" s="87"/>
      <c r="BF7448" s="87"/>
    </row>
    <row r="7449" spans="13:58" x14ac:dyDescent="0.25">
      <c r="M7449" s="83"/>
      <c r="N7449" s="87"/>
      <c r="O7449" s="87"/>
      <c r="P7449" s="87"/>
      <c r="Q7449" s="87"/>
      <c r="R7449" s="87"/>
      <c r="S7449" s="87"/>
      <c r="T7449" s="87"/>
      <c r="U7449" s="87"/>
      <c r="V7449" s="87"/>
      <c r="W7449" s="87"/>
      <c r="X7449" s="87"/>
      <c r="Y7449" s="87"/>
      <c r="Z7449" s="87"/>
      <c r="AA7449" s="87"/>
      <c r="AB7449" s="87"/>
      <c r="AC7449" s="87"/>
      <c r="AD7449" s="87"/>
      <c r="AE7449" s="87"/>
      <c r="AF7449" s="87"/>
      <c r="AG7449" s="87"/>
      <c r="AH7449" s="87"/>
      <c r="AI7449" s="87"/>
      <c r="AJ7449" s="87"/>
      <c r="AK7449" s="87"/>
      <c r="AL7449" s="87"/>
      <c r="AM7449" s="87"/>
      <c r="AN7449" s="87"/>
      <c r="AO7449" s="87"/>
      <c r="AP7449" s="87"/>
      <c r="AQ7449" s="87"/>
      <c r="AR7449" s="87"/>
      <c r="AS7449" s="87"/>
      <c r="AT7449" s="87"/>
      <c r="AU7449" s="87"/>
      <c r="AV7449" s="87"/>
      <c r="AW7449" s="87"/>
      <c r="AX7449" s="87"/>
      <c r="AY7449" s="87"/>
      <c r="AZ7449" s="87"/>
      <c r="BA7449" s="87"/>
      <c r="BB7449" s="87"/>
      <c r="BC7449" s="87"/>
      <c r="BD7449" s="87"/>
      <c r="BE7449" s="87"/>
      <c r="BF7449" s="87"/>
    </row>
    <row r="7450" spans="13:58" x14ac:dyDescent="0.25">
      <c r="M7450" s="83"/>
      <c r="N7450" s="87"/>
      <c r="O7450" s="87"/>
      <c r="P7450" s="87"/>
      <c r="Q7450" s="87"/>
      <c r="R7450" s="87"/>
      <c r="S7450" s="87"/>
      <c r="T7450" s="87"/>
      <c r="U7450" s="87"/>
      <c r="V7450" s="87"/>
      <c r="W7450" s="87"/>
      <c r="X7450" s="87"/>
      <c r="Y7450" s="87"/>
      <c r="Z7450" s="87"/>
      <c r="AA7450" s="87"/>
      <c r="AB7450" s="87"/>
      <c r="AC7450" s="87"/>
      <c r="AD7450" s="87"/>
      <c r="AE7450" s="87"/>
      <c r="AF7450" s="87"/>
      <c r="AG7450" s="87"/>
      <c r="AH7450" s="87"/>
      <c r="AI7450" s="87"/>
      <c r="AJ7450" s="87"/>
      <c r="AK7450" s="87"/>
      <c r="AL7450" s="87"/>
      <c r="AM7450" s="87"/>
      <c r="AN7450" s="87"/>
      <c r="AO7450" s="87"/>
      <c r="AP7450" s="87"/>
      <c r="AQ7450" s="87"/>
      <c r="AR7450" s="87"/>
      <c r="AS7450" s="87"/>
      <c r="AT7450" s="87"/>
      <c r="AU7450" s="87"/>
      <c r="AV7450" s="87"/>
      <c r="AW7450" s="87"/>
      <c r="AX7450" s="87"/>
      <c r="AY7450" s="87"/>
      <c r="AZ7450" s="87"/>
      <c r="BA7450" s="87"/>
      <c r="BB7450" s="87"/>
      <c r="BC7450" s="87"/>
      <c r="BD7450" s="87"/>
      <c r="BE7450" s="87"/>
      <c r="BF7450" s="87"/>
    </row>
    <row r="7451" spans="13:58" x14ac:dyDescent="0.25">
      <c r="M7451" s="83"/>
      <c r="N7451" s="87"/>
      <c r="O7451" s="87"/>
      <c r="P7451" s="87"/>
      <c r="Q7451" s="87"/>
      <c r="R7451" s="87"/>
      <c r="S7451" s="87"/>
      <c r="T7451" s="87"/>
      <c r="U7451" s="87"/>
      <c r="V7451" s="87"/>
      <c r="W7451" s="87"/>
      <c r="X7451" s="87"/>
      <c r="Y7451" s="87"/>
      <c r="Z7451" s="87"/>
      <c r="AA7451" s="87"/>
      <c r="AB7451" s="87"/>
      <c r="AC7451" s="87"/>
      <c r="AD7451" s="87"/>
      <c r="AE7451" s="87"/>
      <c r="AF7451" s="87"/>
      <c r="AG7451" s="87"/>
      <c r="AH7451" s="87"/>
      <c r="AI7451" s="87"/>
      <c r="AJ7451" s="87"/>
      <c r="AK7451" s="87"/>
      <c r="AL7451" s="87"/>
      <c r="AM7451" s="87"/>
      <c r="AN7451" s="87"/>
      <c r="AO7451" s="87"/>
      <c r="AP7451" s="87"/>
      <c r="AQ7451" s="87"/>
      <c r="AR7451" s="87"/>
      <c r="AS7451" s="87"/>
      <c r="AT7451" s="87"/>
      <c r="AU7451" s="87"/>
      <c r="AV7451" s="87"/>
      <c r="AW7451" s="87"/>
      <c r="AX7451" s="87"/>
      <c r="AY7451" s="87"/>
      <c r="AZ7451" s="87"/>
      <c r="BA7451" s="87"/>
      <c r="BB7451" s="87"/>
      <c r="BC7451" s="87"/>
      <c r="BD7451" s="87"/>
      <c r="BE7451" s="87"/>
      <c r="BF7451" s="87"/>
    </row>
    <row r="7452" spans="13:58" x14ac:dyDescent="0.25">
      <c r="M7452" s="83"/>
      <c r="N7452" s="87"/>
      <c r="O7452" s="87"/>
      <c r="P7452" s="87"/>
      <c r="Q7452" s="87"/>
      <c r="R7452" s="87"/>
      <c r="S7452" s="87"/>
      <c r="T7452" s="87"/>
      <c r="U7452" s="87"/>
      <c r="V7452" s="87"/>
      <c r="W7452" s="87"/>
      <c r="X7452" s="87"/>
      <c r="Y7452" s="87"/>
      <c r="Z7452" s="87"/>
      <c r="AA7452" s="87"/>
      <c r="AB7452" s="87"/>
      <c r="AC7452" s="87"/>
      <c r="AD7452" s="87"/>
      <c r="AE7452" s="87"/>
      <c r="AF7452" s="87"/>
      <c r="AG7452" s="87"/>
      <c r="AH7452" s="87"/>
      <c r="AI7452" s="87"/>
      <c r="AJ7452" s="87"/>
      <c r="AK7452" s="87"/>
      <c r="AL7452" s="87"/>
      <c r="AM7452" s="87"/>
      <c r="AN7452" s="87"/>
      <c r="AO7452" s="87"/>
      <c r="AP7452" s="87"/>
      <c r="AQ7452" s="87"/>
      <c r="AR7452" s="87"/>
      <c r="AS7452" s="87"/>
      <c r="AT7452" s="87"/>
      <c r="AU7452" s="87"/>
      <c r="AV7452" s="87"/>
      <c r="AW7452" s="87"/>
      <c r="AX7452" s="87"/>
      <c r="AY7452" s="87"/>
      <c r="AZ7452" s="87"/>
      <c r="BA7452" s="87"/>
      <c r="BB7452" s="87"/>
      <c r="BC7452" s="87"/>
      <c r="BD7452" s="87"/>
      <c r="BE7452" s="87"/>
      <c r="BF7452" s="87"/>
    </row>
    <row r="7453" spans="13:58" x14ac:dyDescent="0.25">
      <c r="M7453" s="83"/>
      <c r="N7453" s="87"/>
      <c r="O7453" s="87"/>
      <c r="P7453" s="87"/>
      <c r="Q7453" s="87"/>
      <c r="R7453" s="87"/>
      <c r="S7453" s="87"/>
      <c r="T7453" s="87"/>
      <c r="U7453" s="87"/>
      <c r="V7453" s="87"/>
      <c r="W7453" s="87"/>
      <c r="X7453" s="87"/>
      <c r="Y7453" s="87"/>
      <c r="Z7453" s="87"/>
      <c r="AA7453" s="87"/>
      <c r="AB7453" s="87"/>
      <c r="AC7453" s="87"/>
      <c r="AD7453" s="87"/>
      <c r="AE7453" s="87"/>
      <c r="AF7453" s="87"/>
      <c r="AG7453" s="87"/>
      <c r="AH7453" s="87"/>
      <c r="AI7453" s="87"/>
      <c r="AJ7453" s="87"/>
      <c r="AK7453" s="87"/>
      <c r="AL7453" s="87"/>
      <c r="AM7453" s="87"/>
      <c r="AN7453" s="87"/>
      <c r="AO7453" s="87"/>
      <c r="AP7453" s="87"/>
      <c r="AQ7453" s="87"/>
      <c r="AR7453" s="87"/>
      <c r="AS7453" s="87"/>
      <c r="AT7453" s="87"/>
      <c r="AU7453" s="87"/>
      <c r="AV7453" s="87"/>
      <c r="AW7453" s="87"/>
      <c r="AX7453" s="87"/>
      <c r="AY7453" s="87"/>
      <c r="AZ7453" s="87"/>
      <c r="BA7453" s="87"/>
      <c r="BB7453" s="87"/>
      <c r="BC7453" s="87"/>
      <c r="BD7453" s="87"/>
      <c r="BE7453" s="87"/>
      <c r="BF7453" s="87"/>
    </row>
    <row r="7454" spans="13:58" x14ac:dyDescent="0.25">
      <c r="M7454" s="83"/>
      <c r="N7454" s="87"/>
      <c r="O7454" s="87"/>
      <c r="P7454" s="87"/>
      <c r="Q7454" s="87"/>
      <c r="R7454" s="87"/>
      <c r="S7454" s="87"/>
      <c r="T7454" s="87"/>
      <c r="U7454" s="87"/>
      <c r="V7454" s="87"/>
      <c r="W7454" s="87"/>
      <c r="X7454" s="87"/>
      <c r="Y7454" s="87"/>
      <c r="Z7454" s="87"/>
      <c r="AA7454" s="87"/>
      <c r="AB7454" s="87"/>
      <c r="AC7454" s="87"/>
      <c r="AD7454" s="87"/>
      <c r="AE7454" s="87"/>
      <c r="AF7454" s="87"/>
      <c r="AG7454" s="87"/>
      <c r="AH7454" s="87"/>
      <c r="AI7454" s="87"/>
      <c r="AJ7454" s="87"/>
      <c r="AK7454" s="87"/>
      <c r="AL7454" s="87"/>
      <c r="AM7454" s="87"/>
      <c r="AN7454" s="87"/>
      <c r="AO7454" s="87"/>
      <c r="AP7454" s="87"/>
      <c r="AQ7454" s="87"/>
      <c r="AR7454" s="87"/>
      <c r="AS7454" s="87"/>
      <c r="AT7454" s="87"/>
      <c r="AU7454" s="87"/>
      <c r="AV7454" s="87"/>
      <c r="AW7454" s="87"/>
      <c r="AX7454" s="87"/>
      <c r="AY7454" s="87"/>
      <c r="AZ7454" s="87"/>
      <c r="BA7454" s="87"/>
      <c r="BB7454" s="87"/>
      <c r="BC7454" s="87"/>
      <c r="BD7454" s="87"/>
      <c r="BE7454" s="87"/>
      <c r="BF7454" s="87"/>
    </row>
    <row r="7455" spans="13:58" x14ac:dyDescent="0.25">
      <c r="M7455" s="83"/>
      <c r="N7455" s="87"/>
      <c r="O7455" s="87"/>
      <c r="P7455" s="87"/>
      <c r="Q7455" s="87"/>
      <c r="R7455" s="87"/>
      <c r="S7455" s="87"/>
      <c r="T7455" s="87"/>
      <c r="U7455" s="87"/>
      <c r="V7455" s="87"/>
      <c r="W7455" s="87"/>
      <c r="X7455" s="87"/>
      <c r="Y7455" s="87"/>
      <c r="Z7455" s="87"/>
      <c r="AA7455" s="87"/>
      <c r="AB7455" s="87"/>
      <c r="AC7455" s="87"/>
      <c r="AD7455" s="87"/>
      <c r="AE7455" s="87"/>
      <c r="AF7455" s="87"/>
      <c r="AG7455" s="87"/>
      <c r="AH7455" s="87"/>
      <c r="AI7455" s="87"/>
      <c r="AJ7455" s="87"/>
      <c r="AK7455" s="87"/>
      <c r="AL7455" s="87"/>
      <c r="AM7455" s="87"/>
      <c r="AN7455" s="87"/>
      <c r="AO7455" s="87"/>
      <c r="AP7455" s="87"/>
      <c r="AQ7455" s="87"/>
      <c r="AR7455" s="87"/>
      <c r="AS7455" s="87"/>
      <c r="AT7455" s="87"/>
      <c r="AU7455" s="87"/>
      <c r="AV7455" s="87"/>
      <c r="AW7455" s="87"/>
      <c r="AX7455" s="87"/>
      <c r="AY7455" s="87"/>
      <c r="AZ7455" s="87"/>
      <c r="BA7455" s="87"/>
      <c r="BB7455" s="87"/>
      <c r="BC7455" s="87"/>
      <c r="BD7455" s="87"/>
      <c r="BE7455" s="87"/>
      <c r="BF7455" s="87"/>
    </row>
    <row r="7456" spans="13:58" x14ac:dyDescent="0.25">
      <c r="M7456" s="83"/>
      <c r="N7456" s="87"/>
      <c r="O7456" s="87"/>
      <c r="P7456" s="87"/>
      <c r="Q7456" s="87"/>
      <c r="R7456" s="87"/>
      <c r="S7456" s="87"/>
      <c r="T7456" s="87"/>
      <c r="U7456" s="87"/>
      <c r="V7456" s="87"/>
      <c r="W7456" s="87"/>
      <c r="X7456" s="87"/>
      <c r="Y7456" s="87"/>
      <c r="Z7456" s="87"/>
      <c r="AA7456" s="87"/>
      <c r="AB7456" s="87"/>
      <c r="AC7456" s="87"/>
      <c r="AD7456" s="87"/>
      <c r="AE7456" s="87"/>
      <c r="AF7456" s="87"/>
      <c r="AG7456" s="87"/>
      <c r="AH7456" s="87"/>
      <c r="AI7456" s="87"/>
      <c r="AJ7456" s="87"/>
      <c r="AK7456" s="87"/>
      <c r="AL7456" s="87"/>
      <c r="AM7456" s="87"/>
      <c r="AN7456" s="87"/>
      <c r="AO7456" s="87"/>
      <c r="AP7456" s="87"/>
      <c r="AQ7456" s="87"/>
      <c r="AR7456" s="87"/>
      <c r="AS7456" s="87"/>
      <c r="AT7456" s="87"/>
      <c r="AU7456" s="87"/>
      <c r="AV7456" s="87"/>
      <c r="AW7456" s="87"/>
      <c r="AX7456" s="87"/>
      <c r="AY7456" s="87"/>
      <c r="AZ7456" s="87"/>
      <c r="BA7456" s="87"/>
      <c r="BB7456" s="87"/>
      <c r="BC7456" s="87"/>
      <c r="BD7456" s="87"/>
      <c r="BE7456" s="87"/>
      <c r="BF7456" s="87"/>
    </row>
    <row r="7457" spans="13:58" x14ac:dyDescent="0.25">
      <c r="M7457" s="83"/>
      <c r="N7457" s="87"/>
      <c r="O7457" s="87"/>
      <c r="P7457" s="87"/>
      <c r="Q7457" s="87"/>
      <c r="R7457" s="87"/>
      <c r="S7457" s="87"/>
      <c r="T7457" s="87"/>
      <c r="U7457" s="87"/>
      <c r="V7457" s="87"/>
      <c r="W7457" s="87"/>
      <c r="X7457" s="87"/>
      <c r="Y7457" s="87"/>
      <c r="Z7457" s="87"/>
      <c r="AA7457" s="87"/>
      <c r="AB7457" s="87"/>
      <c r="AC7457" s="87"/>
      <c r="AD7457" s="87"/>
      <c r="AE7457" s="87"/>
      <c r="AF7457" s="87"/>
      <c r="AG7457" s="87"/>
      <c r="AH7457" s="87"/>
      <c r="AI7457" s="87"/>
      <c r="AJ7457" s="87"/>
      <c r="AK7457" s="87"/>
      <c r="AL7457" s="87"/>
      <c r="AM7457" s="87"/>
      <c r="AN7457" s="87"/>
      <c r="AO7457" s="87"/>
      <c r="AP7457" s="87"/>
      <c r="AQ7457" s="87"/>
      <c r="AR7457" s="87"/>
      <c r="AS7457" s="87"/>
      <c r="AT7457" s="87"/>
      <c r="AU7457" s="87"/>
      <c r="AV7457" s="87"/>
      <c r="AW7457" s="87"/>
      <c r="AX7457" s="87"/>
      <c r="AY7457" s="87"/>
      <c r="AZ7457" s="87"/>
      <c r="BA7457" s="87"/>
      <c r="BB7457" s="87"/>
      <c r="BC7457" s="87"/>
      <c r="BD7457" s="87"/>
      <c r="BE7457" s="87"/>
      <c r="BF7457" s="87"/>
    </row>
    <row r="7458" spans="13:58" x14ac:dyDescent="0.25">
      <c r="M7458" s="83"/>
      <c r="N7458" s="87"/>
      <c r="O7458" s="87"/>
      <c r="P7458" s="87"/>
      <c r="Q7458" s="87"/>
      <c r="R7458" s="87"/>
      <c r="S7458" s="87"/>
      <c r="T7458" s="87"/>
      <c r="U7458" s="87"/>
      <c r="V7458" s="87"/>
      <c r="W7458" s="87"/>
      <c r="X7458" s="87"/>
      <c r="Y7458" s="87"/>
      <c r="Z7458" s="87"/>
      <c r="AA7458" s="87"/>
      <c r="AB7458" s="87"/>
      <c r="AC7458" s="87"/>
      <c r="AD7458" s="87"/>
      <c r="AE7458" s="87"/>
      <c r="AF7458" s="87"/>
      <c r="AG7458" s="87"/>
      <c r="AH7458" s="87"/>
      <c r="AI7458" s="87"/>
      <c r="AJ7458" s="87"/>
      <c r="AK7458" s="87"/>
      <c r="AL7458" s="87"/>
      <c r="AM7458" s="87"/>
      <c r="AN7458" s="87"/>
      <c r="AO7458" s="87"/>
      <c r="AP7458" s="87"/>
      <c r="AQ7458" s="87"/>
      <c r="AR7458" s="87"/>
      <c r="AS7458" s="87"/>
      <c r="AT7458" s="87"/>
      <c r="AU7458" s="87"/>
      <c r="AV7458" s="87"/>
      <c r="AW7458" s="87"/>
      <c r="AX7458" s="87"/>
      <c r="AY7458" s="87"/>
      <c r="AZ7458" s="87"/>
      <c r="BA7458" s="87"/>
      <c r="BB7458" s="87"/>
      <c r="BC7458" s="87"/>
      <c r="BD7458" s="87"/>
      <c r="BE7458" s="87"/>
      <c r="BF7458" s="87"/>
    </row>
    <row r="7459" spans="13:58" x14ac:dyDescent="0.25">
      <c r="M7459" s="83"/>
      <c r="N7459" s="87"/>
      <c r="O7459" s="87"/>
      <c r="P7459" s="87"/>
      <c r="Q7459" s="87"/>
      <c r="R7459" s="87"/>
      <c r="S7459" s="87"/>
      <c r="T7459" s="87"/>
      <c r="U7459" s="87"/>
      <c r="V7459" s="87"/>
      <c r="W7459" s="87"/>
      <c r="X7459" s="87"/>
      <c r="Y7459" s="87"/>
      <c r="Z7459" s="87"/>
      <c r="AA7459" s="87"/>
      <c r="AB7459" s="87"/>
      <c r="AC7459" s="87"/>
      <c r="AD7459" s="87"/>
      <c r="AE7459" s="87"/>
      <c r="AF7459" s="87"/>
      <c r="AG7459" s="87"/>
      <c r="AH7459" s="87"/>
      <c r="AI7459" s="87"/>
      <c r="AJ7459" s="87"/>
      <c r="AK7459" s="87"/>
      <c r="AL7459" s="87"/>
      <c r="AM7459" s="87"/>
      <c r="AN7459" s="87"/>
      <c r="AO7459" s="87"/>
      <c r="AP7459" s="87"/>
      <c r="AQ7459" s="87"/>
      <c r="AR7459" s="87"/>
      <c r="AS7459" s="87"/>
      <c r="AT7459" s="87"/>
      <c r="AU7459" s="87"/>
      <c r="AV7459" s="87"/>
      <c r="AW7459" s="87"/>
      <c r="AX7459" s="87"/>
      <c r="AY7459" s="87"/>
      <c r="AZ7459" s="87"/>
      <c r="BA7459" s="87"/>
      <c r="BB7459" s="87"/>
      <c r="BC7459" s="87"/>
      <c r="BD7459" s="87"/>
      <c r="BE7459" s="87"/>
      <c r="BF7459" s="87"/>
    </row>
    <row r="7460" spans="13:58" x14ac:dyDescent="0.25">
      <c r="M7460" s="83"/>
      <c r="N7460" s="87"/>
      <c r="O7460" s="87"/>
      <c r="P7460" s="87"/>
      <c r="Q7460" s="87"/>
      <c r="R7460" s="87"/>
      <c r="S7460" s="87"/>
      <c r="T7460" s="87"/>
      <c r="U7460" s="87"/>
      <c r="V7460" s="87"/>
      <c r="W7460" s="87"/>
      <c r="X7460" s="87"/>
      <c r="Y7460" s="87"/>
      <c r="Z7460" s="87"/>
      <c r="AA7460" s="87"/>
      <c r="AB7460" s="87"/>
      <c r="AC7460" s="87"/>
      <c r="AD7460" s="87"/>
      <c r="AE7460" s="87"/>
      <c r="AF7460" s="87"/>
      <c r="AG7460" s="87"/>
      <c r="AH7460" s="87"/>
      <c r="AI7460" s="87"/>
      <c r="AJ7460" s="87"/>
      <c r="AK7460" s="87"/>
      <c r="AL7460" s="87"/>
      <c r="AM7460" s="87"/>
      <c r="AN7460" s="87"/>
      <c r="AO7460" s="87"/>
      <c r="AP7460" s="87"/>
      <c r="AQ7460" s="87"/>
      <c r="AR7460" s="87"/>
      <c r="AS7460" s="87"/>
      <c r="AT7460" s="87"/>
      <c r="AU7460" s="87"/>
      <c r="AV7460" s="87"/>
      <c r="AW7460" s="87"/>
      <c r="AX7460" s="87"/>
      <c r="AY7460" s="87"/>
      <c r="AZ7460" s="87"/>
      <c r="BA7460" s="87"/>
      <c r="BB7460" s="87"/>
      <c r="BC7460" s="87"/>
      <c r="BD7460" s="87"/>
      <c r="BE7460" s="87"/>
      <c r="BF7460" s="87"/>
    </row>
    <row r="7461" spans="13:58" x14ac:dyDescent="0.25">
      <c r="M7461" s="83"/>
      <c r="N7461" s="87"/>
      <c r="O7461" s="87"/>
      <c r="P7461" s="87"/>
      <c r="Q7461" s="87"/>
      <c r="R7461" s="87"/>
      <c r="S7461" s="87"/>
      <c r="T7461" s="87"/>
      <c r="U7461" s="87"/>
      <c r="V7461" s="87"/>
      <c r="W7461" s="87"/>
      <c r="X7461" s="87"/>
      <c r="Y7461" s="87"/>
      <c r="Z7461" s="87"/>
      <c r="AA7461" s="87"/>
      <c r="AB7461" s="87"/>
      <c r="AC7461" s="87"/>
      <c r="AD7461" s="87"/>
      <c r="AE7461" s="87"/>
      <c r="AF7461" s="87"/>
      <c r="AG7461" s="87"/>
      <c r="AH7461" s="87"/>
      <c r="AI7461" s="87"/>
      <c r="AJ7461" s="87"/>
      <c r="AK7461" s="87"/>
      <c r="AL7461" s="87"/>
      <c r="AM7461" s="87"/>
      <c r="AN7461" s="87"/>
      <c r="AO7461" s="87"/>
      <c r="AP7461" s="87"/>
      <c r="AQ7461" s="87"/>
      <c r="AR7461" s="87"/>
      <c r="AS7461" s="87"/>
      <c r="AT7461" s="87"/>
      <c r="AU7461" s="87"/>
      <c r="AV7461" s="87"/>
      <c r="AW7461" s="87"/>
      <c r="AX7461" s="87"/>
      <c r="AY7461" s="87"/>
      <c r="AZ7461" s="87"/>
      <c r="BA7461" s="87"/>
      <c r="BB7461" s="87"/>
      <c r="BC7461" s="87"/>
      <c r="BD7461" s="87"/>
      <c r="BE7461" s="87"/>
      <c r="BF7461" s="87"/>
    </row>
    <row r="7462" spans="13:58" x14ac:dyDescent="0.25">
      <c r="M7462" s="83"/>
      <c r="N7462" s="87"/>
      <c r="O7462" s="87"/>
      <c r="P7462" s="87"/>
      <c r="Q7462" s="87"/>
      <c r="R7462" s="87"/>
      <c r="S7462" s="87"/>
      <c r="T7462" s="87"/>
      <c r="U7462" s="87"/>
      <c r="V7462" s="87"/>
      <c r="W7462" s="87"/>
      <c r="X7462" s="87"/>
      <c r="Y7462" s="87"/>
      <c r="Z7462" s="87"/>
      <c r="AA7462" s="87"/>
      <c r="AB7462" s="87"/>
      <c r="AC7462" s="87"/>
      <c r="AD7462" s="87"/>
      <c r="AE7462" s="87"/>
      <c r="AF7462" s="87"/>
      <c r="AG7462" s="87"/>
      <c r="AH7462" s="87"/>
      <c r="AI7462" s="87"/>
      <c r="AJ7462" s="87"/>
      <c r="AK7462" s="87"/>
      <c r="AL7462" s="87"/>
      <c r="AM7462" s="87"/>
      <c r="AN7462" s="87"/>
      <c r="AO7462" s="87"/>
      <c r="AP7462" s="87"/>
      <c r="AQ7462" s="87"/>
      <c r="AR7462" s="87"/>
      <c r="AS7462" s="87"/>
      <c r="AT7462" s="87"/>
      <c r="AU7462" s="87"/>
      <c r="AV7462" s="87"/>
      <c r="AW7462" s="87"/>
      <c r="AX7462" s="87"/>
      <c r="AY7462" s="87"/>
      <c r="AZ7462" s="87"/>
      <c r="BA7462" s="87"/>
      <c r="BB7462" s="87"/>
      <c r="BC7462" s="87"/>
      <c r="BD7462" s="87"/>
      <c r="BE7462" s="87"/>
      <c r="BF7462" s="87"/>
    </row>
    <row r="7463" spans="13:58" x14ac:dyDescent="0.25">
      <c r="M7463" s="83"/>
      <c r="N7463" s="87"/>
      <c r="O7463" s="87"/>
      <c r="P7463" s="87"/>
      <c r="Q7463" s="87"/>
      <c r="R7463" s="87"/>
      <c r="S7463" s="87"/>
      <c r="T7463" s="87"/>
      <c r="U7463" s="87"/>
      <c r="V7463" s="87"/>
      <c r="W7463" s="87"/>
      <c r="X7463" s="87"/>
      <c r="Y7463" s="87"/>
      <c r="Z7463" s="87"/>
      <c r="AA7463" s="87"/>
      <c r="AB7463" s="87"/>
      <c r="AC7463" s="87"/>
      <c r="AD7463" s="87"/>
      <c r="AE7463" s="87"/>
      <c r="AF7463" s="87"/>
      <c r="AG7463" s="87"/>
      <c r="AH7463" s="87"/>
      <c r="AI7463" s="87"/>
      <c r="AJ7463" s="87"/>
      <c r="AK7463" s="87"/>
      <c r="AL7463" s="87"/>
      <c r="AM7463" s="87"/>
      <c r="AN7463" s="87"/>
      <c r="AO7463" s="87"/>
      <c r="AP7463" s="87"/>
      <c r="AQ7463" s="87"/>
      <c r="AR7463" s="87"/>
      <c r="AS7463" s="87"/>
      <c r="AT7463" s="87"/>
      <c r="AU7463" s="87"/>
      <c r="AV7463" s="87"/>
      <c r="AW7463" s="87"/>
      <c r="AX7463" s="87"/>
      <c r="AY7463" s="87"/>
      <c r="AZ7463" s="87"/>
      <c r="BA7463" s="87"/>
      <c r="BB7463" s="87"/>
      <c r="BC7463" s="87"/>
      <c r="BD7463" s="87"/>
      <c r="BE7463" s="87"/>
      <c r="BF7463" s="87"/>
    </row>
    <row r="7464" spans="13:58" x14ac:dyDescent="0.25">
      <c r="M7464" s="83"/>
      <c r="N7464" s="87"/>
      <c r="O7464" s="87"/>
      <c r="P7464" s="87"/>
      <c r="Q7464" s="87"/>
      <c r="R7464" s="87"/>
      <c r="S7464" s="87"/>
      <c r="T7464" s="87"/>
      <c r="U7464" s="87"/>
      <c r="V7464" s="87"/>
      <c r="W7464" s="87"/>
      <c r="X7464" s="87"/>
      <c r="Y7464" s="87"/>
      <c r="Z7464" s="87"/>
      <c r="AA7464" s="87"/>
      <c r="AB7464" s="87"/>
      <c r="AC7464" s="87"/>
      <c r="AD7464" s="87"/>
      <c r="AE7464" s="87"/>
      <c r="AF7464" s="87"/>
      <c r="AG7464" s="87"/>
      <c r="AH7464" s="87"/>
      <c r="AI7464" s="87"/>
      <c r="AJ7464" s="87"/>
      <c r="AK7464" s="87"/>
      <c r="AL7464" s="87"/>
      <c r="AM7464" s="87"/>
      <c r="AN7464" s="87"/>
      <c r="AO7464" s="87"/>
      <c r="AP7464" s="87"/>
      <c r="AQ7464" s="87"/>
      <c r="AR7464" s="87"/>
      <c r="AS7464" s="87"/>
      <c r="AT7464" s="87"/>
      <c r="AU7464" s="87"/>
      <c r="AV7464" s="87"/>
      <c r="AW7464" s="87"/>
      <c r="AX7464" s="87"/>
      <c r="AY7464" s="87"/>
      <c r="AZ7464" s="87"/>
      <c r="BA7464" s="87"/>
      <c r="BB7464" s="87"/>
      <c r="BC7464" s="87"/>
      <c r="BD7464" s="87"/>
      <c r="BE7464" s="87"/>
      <c r="BF7464" s="87"/>
    </row>
    <row r="7465" spans="13:58" x14ac:dyDescent="0.25">
      <c r="M7465" s="83"/>
      <c r="N7465" s="87"/>
      <c r="O7465" s="87"/>
      <c r="P7465" s="87"/>
      <c r="Q7465" s="87"/>
      <c r="R7465" s="87"/>
      <c r="S7465" s="87"/>
      <c r="T7465" s="87"/>
      <c r="U7465" s="87"/>
      <c r="V7465" s="87"/>
      <c r="W7465" s="87"/>
      <c r="X7465" s="87"/>
      <c r="Y7465" s="87"/>
      <c r="Z7465" s="87"/>
      <c r="AA7465" s="87"/>
      <c r="AB7465" s="87"/>
      <c r="AC7465" s="87"/>
      <c r="AD7465" s="87"/>
      <c r="AE7465" s="87"/>
      <c r="AF7465" s="87"/>
      <c r="AG7465" s="87"/>
      <c r="AH7465" s="87"/>
      <c r="AI7465" s="87"/>
      <c r="AJ7465" s="87"/>
      <c r="AK7465" s="87"/>
      <c r="AL7465" s="87"/>
      <c r="AM7465" s="87"/>
      <c r="AN7465" s="87"/>
      <c r="AO7465" s="87"/>
      <c r="AP7465" s="87"/>
      <c r="AQ7465" s="87"/>
      <c r="AR7465" s="87"/>
      <c r="AS7465" s="87"/>
      <c r="AT7465" s="87"/>
      <c r="AU7465" s="87"/>
      <c r="AV7465" s="87"/>
      <c r="AW7465" s="87"/>
      <c r="AX7465" s="87"/>
      <c r="AY7465" s="87"/>
      <c r="AZ7465" s="87"/>
      <c r="BA7465" s="87"/>
      <c r="BB7465" s="87"/>
      <c r="BC7465" s="87"/>
      <c r="BD7465" s="87"/>
      <c r="BE7465" s="87"/>
      <c r="BF7465" s="87"/>
    </row>
    <row r="7466" spans="13:58" x14ac:dyDescent="0.25">
      <c r="M7466" s="83"/>
      <c r="N7466" s="87"/>
      <c r="O7466" s="87"/>
      <c r="P7466" s="87"/>
      <c r="Q7466" s="87"/>
      <c r="R7466" s="87"/>
      <c r="S7466" s="87"/>
      <c r="T7466" s="87"/>
      <c r="U7466" s="87"/>
      <c r="V7466" s="87"/>
      <c r="W7466" s="87"/>
      <c r="X7466" s="87"/>
      <c r="Y7466" s="87"/>
      <c r="Z7466" s="87"/>
      <c r="AA7466" s="87"/>
      <c r="AB7466" s="87"/>
      <c r="AC7466" s="87"/>
      <c r="AD7466" s="87"/>
      <c r="AE7466" s="87"/>
      <c r="AF7466" s="87"/>
      <c r="AG7466" s="87"/>
      <c r="AH7466" s="87"/>
      <c r="AI7466" s="87"/>
      <c r="AJ7466" s="87"/>
      <c r="AK7466" s="87"/>
      <c r="AL7466" s="87"/>
      <c r="AM7466" s="87"/>
      <c r="AN7466" s="87"/>
      <c r="AO7466" s="87"/>
      <c r="AP7466" s="87"/>
      <c r="AQ7466" s="87"/>
      <c r="AR7466" s="87"/>
      <c r="AS7466" s="87"/>
      <c r="AT7466" s="87"/>
      <c r="AU7466" s="87"/>
      <c r="AV7466" s="87"/>
      <c r="AW7466" s="87"/>
      <c r="AX7466" s="87"/>
      <c r="AY7466" s="87"/>
      <c r="AZ7466" s="87"/>
      <c r="BA7466" s="87"/>
      <c r="BB7466" s="87"/>
      <c r="BC7466" s="87"/>
      <c r="BD7466" s="87"/>
      <c r="BE7466" s="87"/>
      <c r="BF7466" s="87"/>
    </row>
    <row r="7467" spans="13:58" x14ac:dyDescent="0.25">
      <c r="M7467" s="83"/>
      <c r="N7467" s="87"/>
      <c r="O7467" s="87"/>
      <c r="P7467" s="87"/>
      <c r="Q7467" s="87"/>
      <c r="R7467" s="87"/>
      <c r="S7467" s="87"/>
      <c r="T7467" s="87"/>
      <c r="U7467" s="87"/>
      <c r="V7467" s="87"/>
      <c r="W7467" s="87"/>
      <c r="X7467" s="87"/>
      <c r="Y7467" s="87"/>
      <c r="Z7467" s="87"/>
      <c r="AA7467" s="87"/>
      <c r="AB7467" s="87"/>
      <c r="AC7467" s="87"/>
      <c r="AD7467" s="87"/>
      <c r="AE7467" s="87"/>
      <c r="AF7467" s="87"/>
      <c r="AG7467" s="87"/>
      <c r="AH7467" s="87"/>
      <c r="AI7467" s="87"/>
      <c r="AJ7467" s="87"/>
      <c r="AK7467" s="87"/>
      <c r="AL7467" s="87"/>
      <c r="AM7467" s="87"/>
      <c r="AN7467" s="87"/>
      <c r="AO7467" s="87"/>
      <c r="AP7467" s="87"/>
      <c r="AQ7467" s="87"/>
      <c r="AR7467" s="87"/>
      <c r="AS7467" s="87"/>
      <c r="AT7467" s="87"/>
      <c r="AU7467" s="87"/>
      <c r="AV7467" s="87"/>
      <c r="AW7467" s="87"/>
      <c r="AX7467" s="87"/>
      <c r="AY7467" s="87"/>
      <c r="AZ7467" s="87"/>
      <c r="BA7467" s="87"/>
      <c r="BB7467" s="87"/>
      <c r="BC7467" s="87"/>
      <c r="BD7467" s="87"/>
      <c r="BE7467" s="87"/>
      <c r="BF7467" s="87"/>
    </row>
    <row r="7468" spans="13:58" x14ac:dyDescent="0.25">
      <c r="M7468" s="83"/>
      <c r="N7468" s="87"/>
      <c r="O7468" s="87"/>
      <c r="P7468" s="87"/>
      <c r="Q7468" s="87"/>
      <c r="R7468" s="87"/>
      <c r="S7468" s="87"/>
      <c r="T7468" s="87"/>
      <c r="U7468" s="87"/>
      <c r="V7468" s="87"/>
      <c r="W7468" s="87"/>
      <c r="X7468" s="87"/>
      <c r="Y7468" s="87"/>
      <c r="Z7468" s="87"/>
      <c r="AA7468" s="87"/>
      <c r="AB7468" s="87"/>
      <c r="AC7468" s="87"/>
      <c r="AD7468" s="87"/>
      <c r="AE7468" s="87"/>
      <c r="AF7468" s="87"/>
      <c r="AG7468" s="87"/>
      <c r="AH7468" s="87"/>
      <c r="AI7468" s="87"/>
      <c r="AJ7468" s="87"/>
      <c r="AK7468" s="87"/>
      <c r="AL7468" s="87"/>
      <c r="AM7468" s="87"/>
      <c r="AN7468" s="87"/>
      <c r="AO7468" s="87"/>
      <c r="AP7468" s="87"/>
      <c r="AQ7468" s="87"/>
      <c r="AR7468" s="87"/>
      <c r="AS7468" s="87"/>
      <c r="AT7468" s="87"/>
      <c r="AU7468" s="87"/>
      <c r="AV7468" s="87"/>
      <c r="AW7468" s="87"/>
      <c r="AX7468" s="87"/>
      <c r="AY7468" s="87"/>
      <c r="AZ7468" s="87"/>
      <c r="BA7468" s="87"/>
      <c r="BB7468" s="87"/>
      <c r="BC7468" s="87"/>
      <c r="BD7468" s="87"/>
      <c r="BE7468" s="87"/>
      <c r="BF7468" s="87"/>
    </row>
    <row r="7469" spans="13:58" x14ac:dyDescent="0.25">
      <c r="M7469" s="83"/>
      <c r="N7469" s="87"/>
      <c r="O7469" s="87"/>
      <c r="P7469" s="87"/>
      <c r="Q7469" s="87"/>
      <c r="R7469" s="87"/>
      <c r="S7469" s="87"/>
      <c r="T7469" s="87"/>
      <c r="U7469" s="87"/>
      <c r="V7469" s="87"/>
      <c r="W7469" s="87"/>
      <c r="X7469" s="87"/>
      <c r="Y7469" s="87"/>
      <c r="Z7469" s="87"/>
      <c r="AA7469" s="87"/>
      <c r="AB7469" s="87"/>
      <c r="AC7469" s="87"/>
      <c r="AD7469" s="87"/>
      <c r="AE7469" s="87"/>
      <c r="AF7469" s="87"/>
      <c r="AG7469" s="87"/>
      <c r="AH7469" s="87"/>
      <c r="AI7469" s="87"/>
      <c r="AJ7469" s="87"/>
      <c r="AK7469" s="87"/>
      <c r="AL7469" s="87"/>
      <c r="AM7469" s="87"/>
      <c r="AN7469" s="87"/>
      <c r="AO7469" s="87"/>
      <c r="AP7469" s="87"/>
      <c r="AQ7469" s="87"/>
      <c r="AR7469" s="87"/>
      <c r="AS7469" s="87"/>
      <c r="AT7469" s="87"/>
      <c r="AU7469" s="87"/>
      <c r="AV7469" s="87"/>
      <c r="AW7469" s="87"/>
      <c r="AX7469" s="87"/>
      <c r="AY7469" s="87"/>
      <c r="AZ7469" s="87"/>
      <c r="BA7469" s="87"/>
      <c r="BB7469" s="87"/>
      <c r="BC7469" s="87"/>
      <c r="BD7469" s="87"/>
      <c r="BE7469" s="87"/>
      <c r="BF7469" s="87"/>
    </row>
    <row r="7470" spans="13:58" x14ac:dyDescent="0.25">
      <c r="M7470" s="83"/>
      <c r="N7470" s="87"/>
      <c r="O7470" s="87"/>
      <c r="P7470" s="87"/>
      <c r="Q7470" s="87"/>
      <c r="R7470" s="87"/>
      <c r="S7470" s="87"/>
      <c r="T7470" s="87"/>
      <c r="U7470" s="87"/>
      <c r="V7470" s="87"/>
      <c r="W7470" s="87"/>
      <c r="X7470" s="87"/>
      <c r="Y7470" s="87"/>
      <c r="Z7470" s="87"/>
      <c r="AA7470" s="87"/>
      <c r="AB7470" s="87"/>
      <c r="AC7470" s="87"/>
      <c r="AD7470" s="87"/>
      <c r="AE7470" s="87"/>
      <c r="AF7470" s="87"/>
      <c r="AG7470" s="87"/>
      <c r="AH7470" s="87"/>
      <c r="AI7470" s="87"/>
      <c r="AJ7470" s="87"/>
      <c r="AK7470" s="87"/>
      <c r="AL7470" s="87"/>
      <c r="AM7470" s="87"/>
      <c r="AN7470" s="87"/>
      <c r="AO7470" s="87"/>
      <c r="AP7470" s="87"/>
      <c r="AQ7470" s="87"/>
      <c r="AR7470" s="87"/>
      <c r="AS7470" s="87"/>
      <c r="AT7470" s="87"/>
      <c r="AU7470" s="87"/>
      <c r="AV7470" s="87"/>
      <c r="AW7470" s="87"/>
      <c r="AX7470" s="87"/>
      <c r="AY7470" s="87"/>
      <c r="AZ7470" s="87"/>
      <c r="BA7470" s="87"/>
      <c r="BB7470" s="87"/>
      <c r="BC7470" s="87"/>
      <c r="BD7470" s="87"/>
      <c r="BE7470" s="87"/>
      <c r="BF7470" s="87"/>
    </row>
    <row r="7471" spans="13:58" x14ac:dyDescent="0.25">
      <c r="M7471" s="83"/>
      <c r="N7471" s="87"/>
      <c r="O7471" s="87"/>
      <c r="P7471" s="87"/>
      <c r="Q7471" s="87"/>
      <c r="R7471" s="87"/>
      <c r="S7471" s="87"/>
      <c r="T7471" s="87"/>
      <c r="U7471" s="87"/>
      <c r="V7471" s="87"/>
      <c r="W7471" s="87"/>
      <c r="X7471" s="87"/>
      <c r="Y7471" s="87"/>
      <c r="Z7471" s="87"/>
      <c r="AA7471" s="87"/>
      <c r="AB7471" s="87"/>
      <c r="AC7471" s="87"/>
      <c r="AD7471" s="87"/>
      <c r="AE7471" s="87"/>
      <c r="AF7471" s="87"/>
      <c r="AG7471" s="87"/>
      <c r="AH7471" s="87"/>
      <c r="AI7471" s="87"/>
      <c r="AJ7471" s="87"/>
      <c r="AK7471" s="87"/>
      <c r="AL7471" s="87"/>
      <c r="AM7471" s="87"/>
      <c r="AN7471" s="87"/>
      <c r="AO7471" s="87"/>
      <c r="AP7471" s="87"/>
      <c r="AQ7471" s="87"/>
      <c r="AR7471" s="87"/>
      <c r="AS7471" s="87"/>
      <c r="AT7471" s="87"/>
      <c r="AU7471" s="87"/>
      <c r="AV7471" s="87"/>
      <c r="AW7471" s="87"/>
      <c r="AX7471" s="87"/>
      <c r="AY7471" s="87"/>
      <c r="AZ7471" s="87"/>
      <c r="BA7471" s="87"/>
      <c r="BB7471" s="87"/>
      <c r="BC7471" s="87"/>
      <c r="BD7471" s="87"/>
      <c r="BE7471" s="87"/>
      <c r="BF7471" s="87"/>
    </row>
    <row r="7472" spans="13:58" x14ac:dyDescent="0.25">
      <c r="M7472" s="83"/>
      <c r="N7472" s="87"/>
      <c r="O7472" s="87"/>
      <c r="P7472" s="87"/>
      <c r="Q7472" s="87"/>
      <c r="R7472" s="87"/>
      <c r="S7472" s="87"/>
      <c r="T7472" s="87"/>
      <c r="U7472" s="87"/>
      <c r="V7472" s="87"/>
      <c r="W7472" s="87"/>
      <c r="X7472" s="87"/>
      <c r="Y7472" s="87"/>
      <c r="Z7472" s="87"/>
      <c r="AA7472" s="87"/>
      <c r="AB7472" s="87"/>
      <c r="AC7472" s="87"/>
      <c r="AD7472" s="87"/>
      <c r="AE7472" s="87"/>
      <c r="AF7472" s="87"/>
      <c r="AG7472" s="87"/>
      <c r="AH7472" s="87"/>
      <c r="AI7472" s="87"/>
      <c r="AJ7472" s="87"/>
      <c r="AK7472" s="87"/>
      <c r="AL7472" s="87"/>
      <c r="AM7472" s="87"/>
      <c r="AN7472" s="87"/>
      <c r="AO7472" s="87"/>
      <c r="AP7472" s="87"/>
      <c r="AQ7472" s="87"/>
      <c r="AR7472" s="87"/>
      <c r="AS7472" s="87"/>
      <c r="AT7472" s="87"/>
      <c r="AU7472" s="87"/>
      <c r="AV7472" s="87"/>
      <c r="AW7472" s="87"/>
      <c r="AX7472" s="87"/>
      <c r="AY7472" s="87"/>
      <c r="AZ7472" s="87"/>
      <c r="BA7472" s="87"/>
      <c r="BB7472" s="87"/>
      <c r="BC7472" s="87"/>
      <c r="BD7472" s="87"/>
      <c r="BE7472" s="87"/>
      <c r="BF7472" s="87"/>
    </row>
    <row r="7473" spans="13:58" x14ac:dyDescent="0.25">
      <c r="M7473" s="83"/>
      <c r="N7473" s="87"/>
      <c r="O7473" s="87"/>
      <c r="P7473" s="87"/>
      <c r="Q7473" s="87"/>
      <c r="R7473" s="87"/>
      <c r="S7473" s="87"/>
      <c r="T7473" s="87"/>
      <c r="U7473" s="87"/>
      <c r="V7473" s="87"/>
      <c r="W7473" s="87"/>
      <c r="X7473" s="87"/>
      <c r="Y7473" s="87"/>
      <c r="Z7473" s="87"/>
      <c r="AA7473" s="87"/>
      <c r="AB7473" s="87"/>
      <c r="AC7473" s="87"/>
      <c r="AD7473" s="87"/>
      <c r="AE7473" s="87"/>
      <c r="AF7473" s="87"/>
      <c r="AG7473" s="87"/>
      <c r="AH7473" s="87"/>
      <c r="AI7473" s="87"/>
      <c r="AJ7473" s="87"/>
      <c r="AK7473" s="87"/>
      <c r="AL7473" s="87"/>
      <c r="AM7473" s="87"/>
      <c r="AN7473" s="87"/>
      <c r="AO7473" s="87"/>
      <c r="AP7473" s="87"/>
      <c r="AQ7473" s="87"/>
      <c r="AR7473" s="87"/>
      <c r="AS7473" s="87"/>
      <c r="AT7473" s="87"/>
      <c r="AU7473" s="87"/>
      <c r="AV7473" s="87"/>
      <c r="AW7473" s="87"/>
      <c r="AX7473" s="87"/>
      <c r="AY7473" s="87"/>
      <c r="AZ7473" s="87"/>
      <c r="BA7473" s="87"/>
      <c r="BB7473" s="87"/>
      <c r="BC7473" s="87"/>
      <c r="BD7473" s="87"/>
      <c r="BE7473" s="87"/>
      <c r="BF7473" s="87"/>
    </row>
    <row r="7474" spans="13:58" x14ac:dyDescent="0.25">
      <c r="M7474" s="83"/>
      <c r="N7474" s="87"/>
      <c r="O7474" s="87"/>
      <c r="P7474" s="87"/>
      <c r="Q7474" s="87"/>
      <c r="R7474" s="87"/>
      <c r="S7474" s="87"/>
      <c r="T7474" s="87"/>
      <c r="U7474" s="87"/>
      <c r="V7474" s="87"/>
      <c r="W7474" s="87"/>
      <c r="X7474" s="87"/>
      <c r="Y7474" s="87"/>
      <c r="Z7474" s="87"/>
      <c r="AA7474" s="87"/>
      <c r="AB7474" s="87"/>
      <c r="AC7474" s="87"/>
      <c r="AD7474" s="87"/>
      <c r="AE7474" s="87"/>
      <c r="AF7474" s="87"/>
      <c r="AG7474" s="87"/>
      <c r="AH7474" s="87"/>
      <c r="AI7474" s="87"/>
      <c r="AJ7474" s="87"/>
      <c r="AK7474" s="87"/>
      <c r="AL7474" s="87"/>
      <c r="AM7474" s="87"/>
      <c r="AN7474" s="87"/>
      <c r="AO7474" s="87"/>
      <c r="AP7474" s="87"/>
      <c r="AQ7474" s="87"/>
      <c r="AR7474" s="87"/>
      <c r="AS7474" s="87"/>
      <c r="AT7474" s="87"/>
      <c r="AU7474" s="87"/>
      <c r="AV7474" s="87"/>
      <c r="AW7474" s="87"/>
      <c r="AX7474" s="87"/>
      <c r="AY7474" s="87"/>
      <c r="AZ7474" s="87"/>
      <c r="BA7474" s="87"/>
      <c r="BB7474" s="87"/>
      <c r="BC7474" s="87"/>
      <c r="BD7474" s="87"/>
      <c r="BE7474" s="87"/>
      <c r="BF7474" s="87"/>
    </row>
    <row r="7475" spans="13:58" x14ac:dyDescent="0.25">
      <c r="M7475" s="83"/>
      <c r="N7475" s="87"/>
      <c r="O7475" s="87"/>
      <c r="P7475" s="87"/>
      <c r="Q7475" s="87"/>
      <c r="R7475" s="87"/>
      <c r="S7475" s="87"/>
      <c r="T7475" s="87"/>
      <c r="U7475" s="87"/>
      <c r="V7475" s="87"/>
      <c r="W7475" s="87"/>
      <c r="X7475" s="87"/>
      <c r="Y7475" s="87"/>
      <c r="Z7475" s="87"/>
      <c r="AA7475" s="87"/>
      <c r="AB7475" s="87"/>
      <c r="AC7475" s="87"/>
      <c r="AD7475" s="87"/>
      <c r="AE7475" s="87"/>
      <c r="AF7475" s="87"/>
      <c r="AG7475" s="87"/>
      <c r="AH7475" s="87"/>
      <c r="AI7475" s="87"/>
      <c r="AJ7475" s="87"/>
      <c r="AK7475" s="87"/>
      <c r="AL7475" s="87"/>
      <c r="AM7475" s="87"/>
      <c r="AN7475" s="87"/>
      <c r="AO7475" s="87"/>
      <c r="AP7475" s="87"/>
      <c r="AQ7475" s="87"/>
      <c r="AR7475" s="87"/>
      <c r="AS7475" s="87"/>
      <c r="AT7475" s="87"/>
      <c r="AU7475" s="87"/>
      <c r="AV7475" s="87"/>
      <c r="AW7475" s="87"/>
      <c r="AX7475" s="87"/>
      <c r="AY7475" s="87"/>
      <c r="AZ7475" s="87"/>
      <c r="BA7475" s="87"/>
      <c r="BB7475" s="87"/>
      <c r="BC7475" s="87"/>
      <c r="BD7475" s="87"/>
      <c r="BE7475" s="87"/>
      <c r="BF7475" s="87"/>
    </row>
    <row r="7476" spans="13:58" x14ac:dyDescent="0.25">
      <c r="M7476" s="83"/>
      <c r="N7476" s="87"/>
      <c r="O7476" s="87"/>
      <c r="P7476" s="87"/>
      <c r="Q7476" s="87"/>
      <c r="R7476" s="87"/>
      <c r="S7476" s="87"/>
      <c r="T7476" s="87"/>
      <c r="U7476" s="87"/>
      <c r="V7476" s="87"/>
      <c r="W7476" s="87"/>
      <c r="X7476" s="87"/>
      <c r="Y7476" s="87"/>
      <c r="Z7476" s="87"/>
      <c r="AA7476" s="87"/>
      <c r="AB7476" s="87"/>
      <c r="AC7476" s="87"/>
      <c r="AD7476" s="87"/>
      <c r="AE7476" s="87"/>
      <c r="AF7476" s="87"/>
      <c r="AG7476" s="87"/>
      <c r="AH7476" s="87"/>
      <c r="AI7476" s="87"/>
      <c r="AJ7476" s="87"/>
      <c r="AK7476" s="87"/>
      <c r="AL7476" s="87"/>
      <c r="AM7476" s="87"/>
      <c r="AN7476" s="87"/>
      <c r="AO7476" s="87"/>
      <c r="AP7476" s="87"/>
      <c r="AQ7476" s="87"/>
      <c r="AR7476" s="87"/>
      <c r="AS7476" s="87"/>
      <c r="AT7476" s="87"/>
      <c r="AU7476" s="87"/>
      <c r="AV7476" s="87"/>
      <c r="AW7476" s="87"/>
      <c r="AX7476" s="87"/>
      <c r="AY7476" s="87"/>
      <c r="AZ7476" s="87"/>
      <c r="BA7476" s="87"/>
      <c r="BB7476" s="87"/>
      <c r="BC7476" s="87"/>
      <c r="BD7476" s="87"/>
      <c r="BE7476" s="87"/>
      <c r="BF7476" s="87"/>
    </row>
    <row r="7477" spans="13:58" x14ac:dyDescent="0.25">
      <c r="M7477" s="83"/>
      <c r="N7477" s="87"/>
      <c r="O7477" s="87"/>
      <c r="P7477" s="87"/>
      <c r="Q7477" s="87"/>
      <c r="R7477" s="87"/>
      <c r="S7477" s="87"/>
      <c r="T7477" s="87"/>
      <c r="U7477" s="87"/>
      <c r="V7477" s="87"/>
      <c r="W7477" s="87"/>
      <c r="X7477" s="87"/>
      <c r="Y7477" s="87"/>
      <c r="Z7477" s="87"/>
      <c r="AA7477" s="87"/>
      <c r="AB7477" s="87"/>
      <c r="AC7477" s="87"/>
      <c r="AD7477" s="87"/>
      <c r="AE7477" s="87"/>
      <c r="AF7477" s="87"/>
      <c r="AG7477" s="87"/>
      <c r="AH7477" s="87"/>
      <c r="AI7477" s="87"/>
      <c r="AJ7477" s="87"/>
      <c r="AK7477" s="87"/>
      <c r="AL7477" s="87"/>
      <c r="AM7477" s="87"/>
      <c r="AN7477" s="87"/>
      <c r="AO7477" s="87"/>
      <c r="AP7477" s="87"/>
      <c r="AQ7477" s="87"/>
      <c r="AR7477" s="87"/>
      <c r="AS7477" s="87"/>
      <c r="AT7477" s="87"/>
      <c r="AU7477" s="87"/>
      <c r="AV7477" s="87"/>
      <c r="AW7477" s="87"/>
      <c r="AX7477" s="87"/>
      <c r="AY7477" s="87"/>
      <c r="AZ7477" s="87"/>
      <c r="BA7477" s="87"/>
      <c r="BB7477" s="87"/>
      <c r="BC7477" s="87"/>
      <c r="BD7477" s="87"/>
      <c r="BE7477" s="87"/>
      <c r="BF7477" s="87"/>
    </row>
    <row r="7478" spans="13:58" x14ac:dyDescent="0.25">
      <c r="M7478" s="83"/>
      <c r="N7478" s="87"/>
      <c r="O7478" s="87"/>
      <c r="P7478" s="87"/>
      <c r="Q7478" s="87"/>
      <c r="R7478" s="87"/>
      <c r="S7478" s="87"/>
      <c r="T7478" s="87"/>
      <c r="U7478" s="87"/>
      <c r="V7478" s="87"/>
      <c r="W7478" s="87"/>
      <c r="X7478" s="87"/>
      <c r="Y7478" s="87"/>
      <c r="Z7478" s="87"/>
      <c r="AA7478" s="87"/>
      <c r="AB7478" s="87"/>
      <c r="AC7478" s="87"/>
      <c r="AD7478" s="87"/>
      <c r="AE7478" s="87"/>
      <c r="AF7478" s="87"/>
      <c r="AG7478" s="87"/>
      <c r="AH7478" s="87"/>
      <c r="AI7478" s="87"/>
      <c r="AJ7478" s="87"/>
      <c r="AK7478" s="87"/>
      <c r="AL7478" s="87"/>
      <c r="AM7478" s="87"/>
      <c r="AN7478" s="87"/>
      <c r="AO7478" s="87"/>
      <c r="AP7478" s="87"/>
      <c r="AQ7478" s="87"/>
      <c r="AR7478" s="87"/>
      <c r="AS7478" s="87"/>
      <c r="AT7478" s="87"/>
      <c r="AU7478" s="87"/>
      <c r="AV7478" s="87"/>
      <c r="AW7478" s="87"/>
      <c r="AX7478" s="87"/>
      <c r="AY7478" s="87"/>
      <c r="AZ7478" s="87"/>
      <c r="BA7478" s="87"/>
      <c r="BB7478" s="87"/>
      <c r="BC7478" s="87"/>
      <c r="BD7478" s="87"/>
      <c r="BE7478" s="87"/>
      <c r="BF7478" s="87"/>
    </row>
    <row r="7479" spans="13:58" x14ac:dyDescent="0.25">
      <c r="M7479" s="83"/>
      <c r="N7479" s="87"/>
      <c r="O7479" s="87"/>
      <c r="P7479" s="87"/>
      <c r="Q7479" s="87"/>
      <c r="R7479" s="87"/>
      <c r="S7479" s="87"/>
      <c r="T7479" s="87"/>
      <c r="U7479" s="87"/>
      <c r="V7479" s="87"/>
      <c r="W7479" s="87"/>
      <c r="X7479" s="87"/>
      <c r="Y7479" s="87"/>
      <c r="Z7479" s="87"/>
      <c r="AA7479" s="87"/>
      <c r="AB7479" s="87"/>
      <c r="AC7479" s="87"/>
      <c r="AD7479" s="87"/>
      <c r="AE7479" s="87"/>
      <c r="AF7479" s="87"/>
      <c r="AG7479" s="87"/>
      <c r="AH7479" s="87"/>
      <c r="AI7479" s="87"/>
      <c r="AJ7479" s="87"/>
      <c r="AK7479" s="87"/>
      <c r="AL7479" s="87"/>
      <c r="AM7479" s="87"/>
      <c r="AN7479" s="87"/>
      <c r="AO7479" s="87"/>
      <c r="AP7479" s="87"/>
      <c r="AQ7479" s="87"/>
      <c r="AR7479" s="87"/>
      <c r="AS7479" s="87"/>
      <c r="AT7479" s="87"/>
      <c r="AU7479" s="87"/>
      <c r="AV7479" s="87"/>
      <c r="AW7479" s="87"/>
      <c r="AX7479" s="87"/>
      <c r="AY7479" s="87"/>
      <c r="AZ7479" s="87"/>
      <c r="BA7479" s="87"/>
      <c r="BB7479" s="87"/>
      <c r="BC7479" s="87"/>
      <c r="BD7479" s="87"/>
      <c r="BE7479" s="87"/>
      <c r="BF7479" s="87"/>
    </row>
    <row r="7480" spans="13:58" x14ac:dyDescent="0.25">
      <c r="M7480" s="83"/>
      <c r="N7480" s="87"/>
      <c r="O7480" s="87"/>
      <c r="P7480" s="87"/>
      <c r="Q7480" s="87"/>
      <c r="R7480" s="87"/>
      <c r="S7480" s="87"/>
      <c r="T7480" s="87"/>
      <c r="U7480" s="87"/>
      <c r="V7480" s="87"/>
      <c r="W7480" s="87"/>
      <c r="X7480" s="87"/>
      <c r="Y7480" s="87"/>
      <c r="Z7480" s="87"/>
      <c r="AA7480" s="87"/>
      <c r="AB7480" s="87"/>
      <c r="AC7480" s="87"/>
      <c r="AD7480" s="87"/>
      <c r="AE7480" s="87"/>
      <c r="AF7480" s="87"/>
      <c r="AG7480" s="87"/>
      <c r="AH7480" s="87"/>
      <c r="AI7480" s="87"/>
      <c r="AJ7480" s="87"/>
      <c r="AK7480" s="87"/>
      <c r="AL7480" s="87"/>
      <c r="AM7480" s="87"/>
      <c r="AN7480" s="87"/>
      <c r="AO7480" s="87"/>
      <c r="AP7480" s="87"/>
      <c r="AQ7480" s="87"/>
      <c r="AR7480" s="87"/>
      <c r="AS7480" s="87"/>
      <c r="AT7480" s="87"/>
      <c r="AU7480" s="87"/>
      <c r="AV7480" s="87"/>
      <c r="AW7480" s="87"/>
      <c r="AX7480" s="87"/>
      <c r="AY7480" s="87"/>
      <c r="AZ7480" s="87"/>
      <c r="BA7480" s="87"/>
      <c r="BB7480" s="87"/>
      <c r="BC7480" s="87"/>
      <c r="BD7480" s="87"/>
      <c r="BE7480" s="87"/>
      <c r="BF7480" s="87"/>
    </row>
    <row r="7481" spans="13:58" x14ac:dyDescent="0.25">
      <c r="M7481" s="83"/>
      <c r="N7481" s="87"/>
      <c r="O7481" s="87"/>
      <c r="P7481" s="87"/>
      <c r="Q7481" s="87"/>
      <c r="R7481" s="87"/>
      <c r="S7481" s="87"/>
      <c r="T7481" s="87"/>
      <c r="U7481" s="87"/>
      <c r="V7481" s="87"/>
      <c r="W7481" s="87"/>
      <c r="X7481" s="87"/>
      <c r="Y7481" s="87"/>
      <c r="Z7481" s="87"/>
      <c r="AA7481" s="87"/>
      <c r="AB7481" s="87"/>
      <c r="AC7481" s="87"/>
      <c r="AD7481" s="87"/>
      <c r="AE7481" s="87"/>
      <c r="AF7481" s="87"/>
      <c r="AG7481" s="87"/>
      <c r="AH7481" s="87"/>
      <c r="AI7481" s="87"/>
      <c r="AJ7481" s="87"/>
      <c r="AK7481" s="87"/>
      <c r="AL7481" s="87"/>
      <c r="AM7481" s="87"/>
      <c r="AN7481" s="87"/>
      <c r="AO7481" s="87"/>
      <c r="AP7481" s="87"/>
      <c r="AQ7481" s="87"/>
      <c r="AR7481" s="87"/>
      <c r="AS7481" s="87"/>
      <c r="AT7481" s="87"/>
      <c r="AU7481" s="87"/>
      <c r="AV7481" s="87"/>
      <c r="AW7481" s="87"/>
      <c r="AX7481" s="87"/>
      <c r="AY7481" s="87"/>
      <c r="AZ7481" s="87"/>
      <c r="BA7481" s="87"/>
      <c r="BB7481" s="87"/>
      <c r="BC7481" s="87"/>
      <c r="BD7481" s="87"/>
      <c r="BE7481" s="87"/>
      <c r="BF7481" s="87"/>
    </row>
    <row r="7482" spans="13:58" x14ac:dyDescent="0.25">
      <c r="M7482" s="83"/>
      <c r="N7482" s="87"/>
      <c r="O7482" s="87"/>
      <c r="P7482" s="87"/>
      <c r="Q7482" s="87"/>
      <c r="R7482" s="87"/>
      <c r="S7482" s="87"/>
      <c r="T7482" s="87"/>
      <c r="U7482" s="87"/>
      <c r="V7482" s="87"/>
      <c r="W7482" s="87"/>
      <c r="X7482" s="87"/>
      <c r="Y7482" s="87"/>
      <c r="Z7482" s="87"/>
      <c r="AA7482" s="87"/>
      <c r="AB7482" s="87"/>
      <c r="AC7482" s="87"/>
      <c r="AD7482" s="87"/>
      <c r="AE7482" s="87"/>
      <c r="AF7482" s="87"/>
      <c r="AG7482" s="87"/>
      <c r="AH7482" s="87"/>
      <c r="AI7482" s="87"/>
      <c r="AJ7482" s="87"/>
      <c r="AK7482" s="87"/>
      <c r="AL7482" s="87"/>
      <c r="AM7482" s="87"/>
      <c r="AN7482" s="87"/>
      <c r="AO7482" s="87"/>
      <c r="AP7482" s="87"/>
      <c r="AQ7482" s="87"/>
      <c r="AR7482" s="87"/>
      <c r="AS7482" s="87"/>
      <c r="AT7482" s="87"/>
      <c r="AU7482" s="87"/>
      <c r="AV7482" s="87"/>
      <c r="AW7482" s="87"/>
      <c r="AX7482" s="87"/>
      <c r="AY7482" s="87"/>
      <c r="AZ7482" s="87"/>
      <c r="BA7482" s="87"/>
      <c r="BB7482" s="87"/>
      <c r="BC7482" s="87"/>
      <c r="BD7482" s="87"/>
      <c r="BE7482" s="87"/>
      <c r="BF7482" s="87"/>
    </row>
    <row r="7483" spans="13:58" x14ac:dyDescent="0.25">
      <c r="M7483" s="83"/>
      <c r="N7483" s="87"/>
      <c r="O7483" s="87"/>
      <c r="P7483" s="87"/>
      <c r="Q7483" s="87"/>
      <c r="R7483" s="87"/>
      <c r="S7483" s="87"/>
      <c r="T7483" s="87"/>
      <c r="U7483" s="87"/>
      <c r="V7483" s="87"/>
      <c r="W7483" s="87"/>
      <c r="X7483" s="87"/>
      <c r="Y7483" s="87"/>
      <c r="Z7483" s="87"/>
      <c r="AA7483" s="87"/>
      <c r="AB7483" s="87"/>
      <c r="AC7483" s="87"/>
      <c r="AD7483" s="87"/>
      <c r="AE7483" s="87"/>
      <c r="AF7483" s="87"/>
      <c r="AG7483" s="87"/>
      <c r="AH7483" s="87"/>
      <c r="AI7483" s="87"/>
      <c r="AJ7483" s="87"/>
      <c r="AK7483" s="87"/>
      <c r="AL7483" s="87"/>
      <c r="AM7483" s="87"/>
      <c r="AN7483" s="87"/>
      <c r="AO7483" s="87"/>
      <c r="AP7483" s="87"/>
      <c r="AQ7483" s="87"/>
      <c r="AR7483" s="87"/>
      <c r="AS7483" s="87"/>
      <c r="AT7483" s="87"/>
      <c r="AU7483" s="87"/>
      <c r="AV7483" s="87"/>
      <c r="AW7483" s="87"/>
      <c r="AX7483" s="87"/>
      <c r="AY7483" s="87"/>
      <c r="AZ7483" s="87"/>
      <c r="BA7483" s="87"/>
      <c r="BB7483" s="87"/>
      <c r="BC7483" s="87"/>
      <c r="BD7483" s="87"/>
      <c r="BE7483" s="87"/>
      <c r="BF7483" s="87"/>
    </row>
    <row r="7484" spans="13:58" x14ac:dyDescent="0.25">
      <c r="M7484" s="83"/>
      <c r="N7484" s="87"/>
      <c r="O7484" s="87"/>
      <c r="P7484" s="87"/>
      <c r="Q7484" s="87"/>
      <c r="R7484" s="87"/>
      <c r="S7484" s="87"/>
      <c r="T7484" s="87"/>
      <c r="U7484" s="87"/>
      <c r="V7484" s="87"/>
      <c r="W7484" s="87"/>
      <c r="X7484" s="87"/>
      <c r="Y7484" s="87"/>
      <c r="Z7484" s="87"/>
      <c r="AA7484" s="87"/>
      <c r="AB7484" s="87"/>
      <c r="AC7484" s="87"/>
      <c r="AD7484" s="87"/>
      <c r="AE7484" s="87"/>
      <c r="AF7484" s="87"/>
      <c r="AG7484" s="87"/>
      <c r="AH7484" s="87"/>
      <c r="AI7484" s="87"/>
      <c r="AJ7484" s="87"/>
      <c r="AK7484" s="87"/>
      <c r="AL7484" s="87"/>
      <c r="AM7484" s="87"/>
      <c r="AN7484" s="87"/>
      <c r="AO7484" s="87"/>
      <c r="AP7484" s="87"/>
      <c r="AQ7484" s="87"/>
      <c r="AR7484" s="87"/>
      <c r="AS7484" s="87"/>
      <c r="AT7484" s="87"/>
      <c r="AU7484" s="87"/>
      <c r="AV7484" s="87"/>
      <c r="AW7484" s="87"/>
      <c r="AX7484" s="87"/>
      <c r="AY7484" s="87"/>
      <c r="AZ7484" s="87"/>
      <c r="BA7484" s="87"/>
      <c r="BB7484" s="87"/>
      <c r="BC7484" s="87"/>
      <c r="BD7484" s="87"/>
      <c r="BE7484" s="87"/>
      <c r="BF7484" s="87"/>
    </row>
    <row r="7485" spans="13:58" x14ac:dyDescent="0.25">
      <c r="M7485" s="83"/>
      <c r="N7485" s="87"/>
      <c r="O7485" s="87"/>
      <c r="P7485" s="87"/>
      <c r="Q7485" s="87"/>
      <c r="R7485" s="87"/>
      <c r="S7485" s="87"/>
      <c r="T7485" s="87"/>
      <c r="U7485" s="87"/>
      <c r="V7485" s="87"/>
      <c r="W7485" s="87"/>
      <c r="X7485" s="87"/>
      <c r="Y7485" s="87"/>
      <c r="Z7485" s="87"/>
      <c r="AA7485" s="87"/>
      <c r="AB7485" s="87"/>
      <c r="AC7485" s="87"/>
      <c r="AD7485" s="87"/>
      <c r="AE7485" s="87"/>
      <c r="AF7485" s="87"/>
      <c r="AG7485" s="87"/>
      <c r="AH7485" s="87"/>
      <c r="AI7485" s="87"/>
      <c r="AJ7485" s="87"/>
      <c r="AK7485" s="87"/>
      <c r="AL7485" s="87"/>
      <c r="AM7485" s="87"/>
      <c r="AN7485" s="87"/>
      <c r="AO7485" s="87"/>
      <c r="AP7485" s="87"/>
      <c r="AQ7485" s="87"/>
      <c r="AR7485" s="87"/>
      <c r="AS7485" s="87"/>
      <c r="AT7485" s="87"/>
      <c r="AU7485" s="87"/>
      <c r="AV7485" s="87"/>
      <c r="AW7485" s="87"/>
      <c r="AX7485" s="87"/>
      <c r="AY7485" s="87"/>
      <c r="AZ7485" s="87"/>
      <c r="BA7485" s="87"/>
      <c r="BB7485" s="87"/>
      <c r="BC7485" s="87"/>
      <c r="BD7485" s="87"/>
      <c r="BE7485" s="87"/>
      <c r="BF7485" s="87"/>
    </row>
    <row r="7486" spans="13:58" x14ac:dyDescent="0.25">
      <c r="M7486" s="83"/>
      <c r="N7486" s="87"/>
      <c r="O7486" s="87"/>
      <c r="P7486" s="87"/>
      <c r="Q7486" s="87"/>
      <c r="R7486" s="87"/>
      <c r="S7486" s="87"/>
      <c r="T7486" s="87"/>
      <c r="U7486" s="87"/>
      <c r="V7486" s="87"/>
      <c r="W7486" s="87"/>
      <c r="X7486" s="87"/>
      <c r="Y7486" s="87"/>
      <c r="Z7486" s="87"/>
      <c r="AA7486" s="87"/>
      <c r="AB7486" s="87"/>
      <c r="AC7486" s="87"/>
      <c r="AD7486" s="87"/>
      <c r="AE7486" s="87"/>
      <c r="AF7486" s="87"/>
      <c r="AG7486" s="87"/>
      <c r="AH7486" s="87"/>
      <c r="AI7486" s="87"/>
      <c r="AJ7486" s="87"/>
      <c r="AK7486" s="87"/>
      <c r="AL7486" s="87"/>
      <c r="AM7486" s="87"/>
      <c r="AN7486" s="87"/>
      <c r="AO7486" s="87"/>
      <c r="AP7486" s="87"/>
      <c r="AQ7486" s="87"/>
      <c r="AR7486" s="87"/>
      <c r="AS7486" s="87"/>
      <c r="AT7486" s="87"/>
      <c r="AU7486" s="87"/>
      <c r="AV7486" s="87"/>
      <c r="AW7486" s="87"/>
      <c r="AX7486" s="87"/>
      <c r="AY7486" s="87"/>
      <c r="AZ7486" s="87"/>
      <c r="BA7486" s="87"/>
      <c r="BB7486" s="87"/>
      <c r="BC7486" s="87"/>
      <c r="BD7486" s="87"/>
      <c r="BE7486" s="87"/>
      <c r="BF7486" s="87"/>
    </row>
    <row r="7487" spans="13:58" x14ac:dyDescent="0.25">
      <c r="M7487" s="83"/>
      <c r="N7487" s="87"/>
      <c r="O7487" s="87"/>
      <c r="P7487" s="87"/>
      <c r="Q7487" s="87"/>
      <c r="R7487" s="87"/>
      <c r="S7487" s="87"/>
      <c r="T7487" s="87"/>
      <c r="U7487" s="87"/>
      <c r="V7487" s="87"/>
      <c r="W7487" s="87"/>
      <c r="X7487" s="87"/>
      <c r="Y7487" s="87"/>
      <c r="Z7487" s="87"/>
      <c r="AA7487" s="87"/>
      <c r="AB7487" s="87"/>
      <c r="AC7487" s="87"/>
      <c r="AD7487" s="87"/>
      <c r="AE7487" s="87"/>
      <c r="AF7487" s="87"/>
      <c r="AG7487" s="87"/>
      <c r="AH7487" s="87"/>
      <c r="AI7487" s="87"/>
      <c r="AJ7487" s="87"/>
      <c r="AK7487" s="87"/>
      <c r="AL7487" s="87"/>
      <c r="AM7487" s="87"/>
      <c r="AN7487" s="87"/>
      <c r="AO7487" s="87"/>
      <c r="AP7487" s="87"/>
      <c r="AQ7487" s="87"/>
      <c r="AR7487" s="87"/>
      <c r="AS7487" s="87"/>
      <c r="AT7487" s="87"/>
      <c r="AU7487" s="87"/>
      <c r="AV7487" s="87"/>
      <c r="AW7487" s="87"/>
      <c r="AX7487" s="87"/>
      <c r="AY7487" s="87"/>
      <c r="AZ7487" s="87"/>
      <c r="BA7487" s="87"/>
      <c r="BB7487" s="87"/>
      <c r="BC7487" s="87"/>
      <c r="BD7487" s="87"/>
      <c r="BE7487" s="87"/>
      <c r="BF7487" s="87"/>
    </row>
    <row r="7488" spans="13:58" x14ac:dyDescent="0.25">
      <c r="M7488" s="83"/>
      <c r="N7488" s="87"/>
      <c r="O7488" s="87"/>
      <c r="P7488" s="87"/>
      <c r="Q7488" s="87"/>
      <c r="R7488" s="87"/>
      <c r="S7488" s="87"/>
      <c r="T7488" s="87"/>
      <c r="U7488" s="87"/>
      <c r="V7488" s="87"/>
      <c r="W7488" s="87"/>
      <c r="X7488" s="87"/>
      <c r="Y7488" s="87"/>
      <c r="Z7488" s="87"/>
      <c r="AA7488" s="87"/>
      <c r="AB7488" s="87"/>
      <c r="AC7488" s="87"/>
      <c r="AD7488" s="87"/>
      <c r="AE7488" s="87"/>
      <c r="AF7488" s="87"/>
      <c r="AG7488" s="87"/>
      <c r="AH7488" s="87"/>
      <c r="AI7488" s="87"/>
      <c r="AJ7488" s="87"/>
      <c r="AK7488" s="87"/>
      <c r="AL7488" s="87"/>
      <c r="AM7488" s="87"/>
      <c r="AN7488" s="87"/>
      <c r="AO7488" s="87"/>
      <c r="AP7488" s="87"/>
      <c r="AQ7488" s="87"/>
      <c r="AR7488" s="87"/>
      <c r="AS7488" s="87"/>
      <c r="AT7488" s="87"/>
      <c r="AU7488" s="87"/>
      <c r="AV7488" s="87"/>
      <c r="AW7488" s="87"/>
      <c r="AX7488" s="87"/>
      <c r="AY7488" s="87"/>
      <c r="AZ7488" s="87"/>
      <c r="BA7488" s="87"/>
      <c r="BB7488" s="87"/>
      <c r="BC7488" s="87"/>
      <c r="BD7488" s="87"/>
      <c r="BE7488" s="87"/>
      <c r="BF7488" s="87"/>
    </row>
    <row r="7489" spans="13:58" x14ac:dyDescent="0.25">
      <c r="M7489" s="83"/>
      <c r="N7489" s="87"/>
      <c r="O7489" s="87"/>
      <c r="P7489" s="87"/>
      <c r="Q7489" s="87"/>
      <c r="R7489" s="87"/>
      <c r="S7489" s="87"/>
      <c r="T7489" s="87"/>
      <c r="U7489" s="87"/>
      <c r="V7489" s="87"/>
      <c r="W7489" s="87"/>
      <c r="X7489" s="87"/>
      <c r="Y7489" s="87"/>
      <c r="Z7489" s="87"/>
      <c r="AA7489" s="87"/>
      <c r="AB7489" s="87"/>
      <c r="AC7489" s="87"/>
      <c r="AD7489" s="87"/>
      <c r="AE7489" s="87"/>
      <c r="AF7489" s="87"/>
      <c r="AG7489" s="87"/>
      <c r="AH7489" s="87"/>
      <c r="AI7489" s="87"/>
      <c r="AJ7489" s="87"/>
      <c r="AK7489" s="87"/>
      <c r="AL7489" s="87"/>
      <c r="AM7489" s="87"/>
      <c r="AN7489" s="87"/>
      <c r="AO7489" s="87"/>
      <c r="AP7489" s="87"/>
      <c r="AQ7489" s="87"/>
      <c r="AR7489" s="87"/>
      <c r="AS7489" s="87"/>
      <c r="AT7489" s="87"/>
      <c r="AU7489" s="87"/>
      <c r="AV7489" s="87"/>
      <c r="AW7489" s="87"/>
      <c r="AX7489" s="87"/>
      <c r="AY7489" s="87"/>
      <c r="AZ7489" s="87"/>
      <c r="BA7489" s="87"/>
      <c r="BB7489" s="87"/>
      <c r="BC7489" s="87"/>
      <c r="BD7489" s="87"/>
      <c r="BE7489" s="87"/>
      <c r="BF7489" s="87"/>
    </row>
    <row r="7490" spans="13:58" x14ac:dyDescent="0.25">
      <c r="M7490" s="83"/>
      <c r="N7490" s="87"/>
      <c r="O7490" s="87"/>
      <c r="P7490" s="87"/>
      <c r="Q7490" s="87"/>
      <c r="R7490" s="87"/>
      <c r="S7490" s="87"/>
      <c r="T7490" s="87"/>
      <c r="U7490" s="87"/>
      <c r="V7490" s="87"/>
      <c r="W7490" s="87"/>
      <c r="X7490" s="87"/>
      <c r="Y7490" s="87"/>
      <c r="Z7490" s="87"/>
      <c r="AA7490" s="87"/>
      <c r="AB7490" s="87"/>
      <c r="AC7490" s="87"/>
      <c r="AD7490" s="87"/>
      <c r="AE7490" s="87"/>
      <c r="AF7490" s="87"/>
      <c r="AG7490" s="87"/>
      <c r="AH7490" s="87"/>
      <c r="AI7490" s="87"/>
      <c r="AJ7490" s="87"/>
      <c r="AK7490" s="87"/>
      <c r="AL7490" s="87"/>
      <c r="AM7490" s="87"/>
      <c r="AN7490" s="87"/>
      <c r="AO7490" s="87"/>
      <c r="AP7490" s="87"/>
      <c r="AQ7490" s="87"/>
      <c r="AR7490" s="87"/>
      <c r="AS7490" s="87"/>
      <c r="AT7490" s="87"/>
      <c r="AU7490" s="87"/>
      <c r="AV7490" s="87"/>
      <c r="AW7490" s="87"/>
      <c r="AX7490" s="87"/>
      <c r="AY7490" s="87"/>
      <c r="AZ7490" s="87"/>
      <c r="BA7490" s="87"/>
      <c r="BB7490" s="87"/>
      <c r="BC7490" s="87"/>
      <c r="BD7490" s="87"/>
      <c r="BE7490" s="87"/>
      <c r="BF7490" s="87"/>
    </row>
    <row r="7491" spans="13:58" x14ac:dyDescent="0.25">
      <c r="M7491" s="83"/>
      <c r="N7491" s="87"/>
      <c r="O7491" s="87"/>
      <c r="P7491" s="87"/>
      <c r="Q7491" s="87"/>
      <c r="R7491" s="87"/>
      <c r="S7491" s="87"/>
      <c r="T7491" s="87"/>
      <c r="U7491" s="87"/>
      <c r="V7491" s="87"/>
      <c r="W7491" s="87"/>
      <c r="X7491" s="87"/>
      <c r="Y7491" s="87"/>
      <c r="Z7491" s="87"/>
      <c r="AA7491" s="87"/>
      <c r="AB7491" s="87"/>
      <c r="AC7491" s="87"/>
      <c r="AD7491" s="87"/>
      <c r="AE7491" s="87"/>
      <c r="AF7491" s="87"/>
      <c r="AG7491" s="87"/>
      <c r="AH7491" s="87"/>
      <c r="AI7491" s="87"/>
      <c r="AJ7491" s="87"/>
      <c r="AK7491" s="87"/>
      <c r="AL7491" s="87"/>
      <c r="AM7491" s="87"/>
      <c r="AN7491" s="87"/>
      <c r="AO7491" s="87"/>
      <c r="AP7491" s="87"/>
      <c r="AQ7491" s="87"/>
      <c r="AR7491" s="87"/>
      <c r="AS7491" s="87"/>
      <c r="AT7491" s="87"/>
      <c r="AU7491" s="87"/>
      <c r="AV7491" s="87"/>
      <c r="AW7491" s="87"/>
      <c r="AX7491" s="87"/>
      <c r="AY7491" s="87"/>
      <c r="AZ7491" s="87"/>
      <c r="BA7491" s="87"/>
      <c r="BB7491" s="87"/>
      <c r="BC7491" s="87"/>
      <c r="BD7491" s="87"/>
      <c r="BE7491" s="87"/>
      <c r="BF7491" s="87"/>
    </row>
    <row r="7492" spans="13:58" x14ac:dyDescent="0.25">
      <c r="M7492" s="83"/>
      <c r="N7492" s="87"/>
      <c r="O7492" s="87"/>
      <c r="P7492" s="87"/>
      <c r="Q7492" s="87"/>
      <c r="R7492" s="87"/>
      <c r="S7492" s="87"/>
      <c r="T7492" s="87"/>
      <c r="U7492" s="87"/>
      <c r="V7492" s="87"/>
      <c r="W7492" s="87"/>
      <c r="X7492" s="87"/>
      <c r="Y7492" s="87"/>
      <c r="Z7492" s="87"/>
      <c r="AA7492" s="87"/>
      <c r="AB7492" s="87"/>
      <c r="AC7492" s="87"/>
      <c r="AD7492" s="87"/>
      <c r="AE7492" s="87"/>
      <c r="AF7492" s="87"/>
      <c r="AG7492" s="87"/>
      <c r="AH7492" s="87"/>
      <c r="AI7492" s="87"/>
      <c r="AJ7492" s="87"/>
      <c r="AK7492" s="87"/>
      <c r="AL7492" s="87"/>
      <c r="AM7492" s="87"/>
      <c r="AN7492" s="87"/>
      <c r="AO7492" s="87"/>
      <c r="AP7492" s="87"/>
      <c r="AQ7492" s="87"/>
      <c r="AR7492" s="87"/>
      <c r="AS7492" s="87"/>
      <c r="AT7492" s="87"/>
      <c r="AU7492" s="87"/>
      <c r="AV7492" s="87"/>
      <c r="AW7492" s="87"/>
      <c r="AX7492" s="87"/>
      <c r="AY7492" s="87"/>
      <c r="AZ7492" s="87"/>
      <c r="BA7492" s="87"/>
      <c r="BB7492" s="87"/>
      <c r="BC7492" s="87"/>
      <c r="BD7492" s="87"/>
      <c r="BE7492" s="87"/>
      <c r="BF7492" s="87"/>
    </row>
    <row r="7493" spans="13:58" x14ac:dyDescent="0.25">
      <c r="M7493" s="83"/>
      <c r="N7493" s="87"/>
      <c r="O7493" s="87"/>
      <c r="P7493" s="87"/>
      <c r="Q7493" s="87"/>
      <c r="R7493" s="87"/>
      <c r="S7493" s="87"/>
      <c r="T7493" s="87"/>
      <c r="U7493" s="87"/>
      <c r="V7493" s="87"/>
      <c r="W7493" s="87"/>
      <c r="X7493" s="87"/>
      <c r="Y7493" s="87"/>
      <c r="Z7493" s="87"/>
      <c r="AA7493" s="87"/>
      <c r="AB7493" s="87"/>
      <c r="AC7493" s="87"/>
      <c r="AD7493" s="87"/>
      <c r="AE7493" s="87"/>
      <c r="AF7493" s="87"/>
      <c r="AG7493" s="87"/>
      <c r="AH7493" s="87"/>
      <c r="AI7493" s="87"/>
      <c r="AJ7493" s="87"/>
      <c r="AK7493" s="87"/>
      <c r="AL7493" s="87"/>
      <c r="AM7493" s="87"/>
      <c r="AN7493" s="87"/>
      <c r="AO7493" s="87"/>
      <c r="AP7493" s="87"/>
      <c r="AQ7493" s="87"/>
      <c r="AR7493" s="87"/>
      <c r="AS7493" s="87"/>
      <c r="AT7493" s="87"/>
      <c r="AU7493" s="87"/>
      <c r="AV7493" s="87"/>
      <c r="AW7493" s="87"/>
      <c r="AX7493" s="87"/>
      <c r="AY7493" s="87"/>
      <c r="AZ7493" s="87"/>
      <c r="BA7493" s="87"/>
      <c r="BB7493" s="87"/>
      <c r="BC7493" s="87"/>
      <c r="BD7493" s="87"/>
      <c r="BE7493" s="87"/>
      <c r="BF7493" s="87"/>
    </row>
    <row r="7494" spans="13:58" x14ac:dyDescent="0.25">
      <c r="M7494" s="83"/>
      <c r="N7494" s="87"/>
      <c r="O7494" s="87"/>
      <c r="P7494" s="87"/>
      <c r="Q7494" s="87"/>
      <c r="R7494" s="87"/>
      <c r="S7494" s="87"/>
      <c r="T7494" s="87"/>
      <c r="U7494" s="87"/>
      <c r="V7494" s="87"/>
      <c r="W7494" s="87"/>
      <c r="X7494" s="87"/>
      <c r="Y7494" s="87"/>
      <c r="Z7494" s="87"/>
      <c r="AA7494" s="87"/>
      <c r="AB7494" s="87"/>
      <c r="AC7494" s="87"/>
      <c r="AD7494" s="87"/>
      <c r="AE7494" s="87"/>
      <c r="AF7494" s="87"/>
      <c r="AG7494" s="87"/>
      <c r="AH7494" s="87"/>
      <c r="AI7494" s="87"/>
      <c r="AJ7494" s="87"/>
      <c r="AK7494" s="87"/>
      <c r="AL7494" s="87"/>
      <c r="AM7494" s="87"/>
      <c r="AN7494" s="87"/>
      <c r="AO7494" s="87"/>
      <c r="AP7494" s="87"/>
      <c r="AQ7494" s="87"/>
      <c r="AR7494" s="87"/>
      <c r="AS7494" s="87"/>
      <c r="AT7494" s="87"/>
      <c r="AU7494" s="87"/>
      <c r="AV7494" s="87"/>
      <c r="AW7494" s="87"/>
      <c r="AX7494" s="87"/>
      <c r="AY7494" s="87"/>
      <c r="AZ7494" s="87"/>
      <c r="BA7494" s="87"/>
      <c r="BB7494" s="87"/>
      <c r="BC7494" s="87"/>
      <c r="BD7494" s="87"/>
      <c r="BE7494" s="87"/>
      <c r="BF7494" s="87"/>
    </row>
    <row r="7495" spans="13:58" x14ac:dyDescent="0.25">
      <c r="M7495" s="83"/>
      <c r="N7495" s="87"/>
      <c r="O7495" s="87"/>
      <c r="P7495" s="87"/>
      <c r="Q7495" s="87"/>
      <c r="R7495" s="87"/>
      <c r="S7495" s="87"/>
      <c r="T7495" s="87"/>
      <c r="U7495" s="87"/>
      <c r="V7495" s="87"/>
      <c r="W7495" s="87"/>
      <c r="X7495" s="87"/>
      <c r="Y7495" s="87"/>
      <c r="Z7495" s="87"/>
      <c r="AA7495" s="87"/>
      <c r="AB7495" s="87"/>
      <c r="AC7495" s="87"/>
      <c r="AD7495" s="87"/>
      <c r="AE7495" s="87"/>
      <c r="AF7495" s="87"/>
      <c r="AG7495" s="87"/>
      <c r="AH7495" s="87"/>
      <c r="AI7495" s="87"/>
      <c r="AJ7495" s="87"/>
      <c r="AK7495" s="87"/>
      <c r="AL7495" s="87"/>
      <c r="AM7495" s="87"/>
      <c r="AN7495" s="87"/>
      <c r="AO7495" s="87"/>
      <c r="AP7495" s="87"/>
      <c r="AQ7495" s="87"/>
      <c r="AR7495" s="87"/>
      <c r="AS7495" s="87"/>
      <c r="AT7495" s="87"/>
      <c r="AU7495" s="87"/>
      <c r="AV7495" s="87"/>
      <c r="AW7495" s="87"/>
      <c r="AX7495" s="87"/>
      <c r="AY7495" s="87"/>
      <c r="AZ7495" s="87"/>
      <c r="BA7495" s="87"/>
      <c r="BB7495" s="87"/>
      <c r="BC7495" s="87"/>
      <c r="BD7495" s="87"/>
      <c r="BE7495" s="87"/>
      <c r="BF7495" s="87"/>
    </row>
    <row r="7496" spans="13:58" x14ac:dyDescent="0.25">
      <c r="M7496" s="83"/>
      <c r="N7496" s="87"/>
      <c r="O7496" s="87"/>
      <c r="P7496" s="87"/>
      <c r="Q7496" s="87"/>
      <c r="R7496" s="87"/>
      <c r="S7496" s="87"/>
      <c r="T7496" s="87"/>
      <c r="U7496" s="87"/>
      <c r="V7496" s="87"/>
      <c r="W7496" s="87"/>
      <c r="X7496" s="87"/>
      <c r="Y7496" s="87"/>
      <c r="Z7496" s="87"/>
      <c r="AA7496" s="87"/>
      <c r="AB7496" s="87"/>
      <c r="AC7496" s="87"/>
      <c r="AD7496" s="87"/>
      <c r="AE7496" s="87"/>
      <c r="AF7496" s="87"/>
      <c r="AG7496" s="87"/>
      <c r="AH7496" s="87"/>
      <c r="AI7496" s="87"/>
      <c r="AJ7496" s="87"/>
      <c r="AK7496" s="87"/>
      <c r="AL7496" s="87"/>
      <c r="AM7496" s="87"/>
      <c r="AN7496" s="87"/>
      <c r="AO7496" s="87"/>
      <c r="AP7496" s="87"/>
      <c r="AQ7496" s="87"/>
      <c r="AR7496" s="87"/>
      <c r="AS7496" s="87"/>
      <c r="AT7496" s="87"/>
      <c r="AU7496" s="87"/>
      <c r="AV7496" s="87"/>
      <c r="AW7496" s="87"/>
      <c r="AX7496" s="87"/>
      <c r="AY7496" s="87"/>
      <c r="AZ7496" s="87"/>
      <c r="BA7496" s="87"/>
      <c r="BB7496" s="87"/>
      <c r="BC7496" s="87"/>
      <c r="BD7496" s="87"/>
      <c r="BE7496" s="87"/>
      <c r="BF7496" s="87"/>
    </row>
    <row r="7497" spans="13:58" x14ac:dyDescent="0.25">
      <c r="M7497" s="83"/>
      <c r="N7497" s="87"/>
      <c r="O7497" s="87"/>
      <c r="P7497" s="87"/>
      <c r="Q7497" s="87"/>
      <c r="R7497" s="87"/>
      <c r="S7497" s="87"/>
      <c r="T7497" s="87"/>
      <c r="U7497" s="87"/>
      <c r="V7497" s="87"/>
      <c r="W7497" s="87"/>
      <c r="X7497" s="87"/>
      <c r="Y7497" s="87"/>
      <c r="Z7497" s="87"/>
      <c r="AA7497" s="87"/>
      <c r="AB7497" s="87"/>
      <c r="AC7497" s="87"/>
      <c r="AD7497" s="87"/>
      <c r="AE7497" s="87"/>
      <c r="AF7497" s="87"/>
      <c r="AG7497" s="87"/>
      <c r="AH7497" s="87"/>
      <c r="AI7497" s="87"/>
      <c r="AJ7497" s="87"/>
      <c r="AK7497" s="87"/>
      <c r="AL7497" s="87"/>
      <c r="AM7497" s="87"/>
      <c r="AN7497" s="87"/>
      <c r="AO7497" s="87"/>
      <c r="AP7497" s="87"/>
      <c r="AQ7497" s="87"/>
      <c r="AR7497" s="87"/>
      <c r="AS7497" s="87"/>
      <c r="AT7497" s="87"/>
      <c r="AU7497" s="87"/>
      <c r="AV7497" s="87"/>
      <c r="AW7497" s="87"/>
      <c r="AX7497" s="87"/>
      <c r="AY7497" s="87"/>
      <c r="AZ7497" s="87"/>
      <c r="BA7497" s="87"/>
      <c r="BB7497" s="87"/>
      <c r="BC7497" s="87"/>
      <c r="BD7497" s="87"/>
      <c r="BE7497" s="87"/>
      <c r="BF7497" s="87"/>
    </row>
    <row r="7498" spans="13:58" x14ac:dyDescent="0.25">
      <c r="M7498" s="83"/>
      <c r="N7498" s="87"/>
      <c r="O7498" s="87"/>
      <c r="P7498" s="87"/>
      <c r="Q7498" s="87"/>
      <c r="R7498" s="87"/>
      <c r="S7498" s="87"/>
      <c r="T7498" s="87"/>
      <c r="U7498" s="87"/>
      <c r="V7498" s="87"/>
      <c r="W7498" s="87"/>
      <c r="X7498" s="87"/>
      <c r="Y7498" s="87"/>
      <c r="Z7498" s="87"/>
      <c r="AA7498" s="87"/>
      <c r="AB7498" s="87"/>
      <c r="AC7498" s="87"/>
      <c r="AD7498" s="87"/>
      <c r="AE7498" s="87"/>
      <c r="AF7498" s="87"/>
      <c r="AG7498" s="87"/>
      <c r="AH7498" s="87"/>
      <c r="AI7498" s="87"/>
      <c r="AJ7498" s="87"/>
      <c r="AK7498" s="87"/>
      <c r="AL7498" s="87"/>
      <c r="AM7498" s="87"/>
      <c r="AN7498" s="87"/>
      <c r="AO7498" s="87"/>
      <c r="AP7498" s="87"/>
      <c r="AQ7498" s="87"/>
      <c r="AR7498" s="87"/>
      <c r="AS7498" s="87"/>
      <c r="AT7498" s="87"/>
      <c r="AU7498" s="87"/>
      <c r="AV7498" s="87"/>
      <c r="AW7498" s="87"/>
      <c r="AX7498" s="87"/>
      <c r="AY7498" s="87"/>
      <c r="AZ7498" s="87"/>
      <c r="BA7498" s="87"/>
      <c r="BB7498" s="87"/>
      <c r="BC7498" s="87"/>
      <c r="BD7498" s="87"/>
      <c r="BE7498" s="87"/>
      <c r="BF7498" s="87"/>
    </row>
    <row r="7499" spans="13:58" x14ac:dyDescent="0.25">
      <c r="M7499" s="83"/>
      <c r="N7499" s="87"/>
      <c r="O7499" s="87"/>
      <c r="P7499" s="87"/>
      <c r="Q7499" s="87"/>
      <c r="R7499" s="87"/>
      <c r="S7499" s="87"/>
      <c r="T7499" s="87"/>
      <c r="U7499" s="87"/>
      <c r="V7499" s="87"/>
      <c r="W7499" s="87"/>
      <c r="X7499" s="87"/>
      <c r="Y7499" s="87"/>
      <c r="Z7499" s="87"/>
      <c r="AA7499" s="87"/>
      <c r="AB7499" s="87"/>
      <c r="AC7499" s="87"/>
      <c r="AD7499" s="87"/>
      <c r="AE7499" s="87"/>
      <c r="AF7499" s="87"/>
      <c r="AG7499" s="87"/>
      <c r="AH7499" s="87"/>
      <c r="AI7499" s="87"/>
      <c r="AJ7499" s="87"/>
      <c r="AK7499" s="87"/>
      <c r="AL7499" s="87"/>
      <c r="AM7499" s="87"/>
      <c r="AN7499" s="87"/>
      <c r="AO7499" s="87"/>
      <c r="AP7499" s="87"/>
      <c r="AQ7499" s="87"/>
      <c r="AR7499" s="87"/>
      <c r="AS7499" s="87"/>
      <c r="AT7499" s="87"/>
      <c r="AU7499" s="87"/>
      <c r="AV7499" s="87"/>
      <c r="AW7499" s="87"/>
      <c r="AX7499" s="87"/>
      <c r="AY7499" s="87"/>
      <c r="AZ7499" s="87"/>
      <c r="BA7499" s="87"/>
      <c r="BB7499" s="87"/>
      <c r="BC7499" s="87"/>
      <c r="BD7499" s="87"/>
      <c r="BE7499" s="87"/>
      <c r="BF7499" s="87"/>
    </row>
    <row r="7500" spans="13:58" x14ac:dyDescent="0.25">
      <c r="M7500" s="83"/>
      <c r="N7500" s="87"/>
      <c r="O7500" s="87"/>
      <c r="P7500" s="87"/>
      <c r="Q7500" s="87"/>
      <c r="R7500" s="87"/>
      <c r="S7500" s="87"/>
      <c r="T7500" s="87"/>
      <c r="U7500" s="87"/>
      <c r="V7500" s="87"/>
      <c r="W7500" s="87"/>
      <c r="X7500" s="87"/>
      <c r="Y7500" s="87"/>
      <c r="Z7500" s="87"/>
      <c r="AA7500" s="87"/>
      <c r="AB7500" s="87"/>
      <c r="AC7500" s="87"/>
      <c r="AD7500" s="87"/>
      <c r="AE7500" s="87"/>
      <c r="AF7500" s="87"/>
      <c r="AG7500" s="87"/>
      <c r="AH7500" s="87"/>
      <c r="AI7500" s="87"/>
      <c r="AJ7500" s="87"/>
      <c r="AK7500" s="87"/>
      <c r="AL7500" s="87"/>
      <c r="AM7500" s="87"/>
      <c r="AN7500" s="87"/>
      <c r="AO7500" s="87"/>
      <c r="AP7500" s="87"/>
      <c r="AQ7500" s="87"/>
      <c r="AR7500" s="87"/>
      <c r="AS7500" s="87"/>
      <c r="AT7500" s="87"/>
      <c r="AU7500" s="87"/>
      <c r="AV7500" s="87"/>
      <c r="AW7500" s="87"/>
      <c r="AX7500" s="87"/>
      <c r="AY7500" s="87"/>
      <c r="AZ7500" s="87"/>
      <c r="BA7500" s="87"/>
      <c r="BB7500" s="87"/>
      <c r="BC7500" s="87"/>
      <c r="BD7500" s="87"/>
      <c r="BE7500" s="87"/>
      <c r="BF7500" s="87"/>
    </row>
    <row r="7501" spans="13:58" x14ac:dyDescent="0.25">
      <c r="M7501" s="83"/>
      <c r="N7501" s="87"/>
      <c r="O7501" s="87"/>
      <c r="P7501" s="87"/>
      <c r="Q7501" s="87"/>
      <c r="R7501" s="87"/>
      <c r="S7501" s="87"/>
      <c r="T7501" s="87"/>
      <c r="U7501" s="87"/>
      <c r="V7501" s="87"/>
      <c r="W7501" s="87"/>
      <c r="X7501" s="87"/>
      <c r="Y7501" s="87"/>
      <c r="Z7501" s="87"/>
      <c r="AA7501" s="87"/>
      <c r="AB7501" s="87"/>
      <c r="AC7501" s="87"/>
      <c r="AD7501" s="87"/>
      <c r="AE7501" s="87"/>
      <c r="AF7501" s="87"/>
      <c r="AG7501" s="87"/>
      <c r="AH7501" s="87"/>
      <c r="AI7501" s="87"/>
      <c r="AJ7501" s="87"/>
      <c r="AK7501" s="87"/>
      <c r="AL7501" s="87"/>
      <c r="AM7501" s="87"/>
      <c r="AN7501" s="87"/>
      <c r="AO7501" s="87"/>
      <c r="AP7501" s="87"/>
      <c r="AQ7501" s="87"/>
      <c r="AR7501" s="87"/>
      <c r="AS7501" s="87"/>
      <c r="AT7501" s="87"/>
      <c r="AU7501" s="87"/>
      <c r="AV7501" s="87"/>
      <c r="AW7501" s="87"/>
      <c r="AX7501" s="87"/>
      <c r="AY7501" s="87"/>
      <c r="AZ7501" s="87"/>
      <c r="BA7501" s="87"/>
      <c r="BB7501" s="87"/>
      <c r="BC7501" s="87"/>
      <c r="BD7501" s="87"/>
      <c r="BE7501" s="87"/>
      <c r="BF7501" s="87"/>
    </row>
    <row r="7502" spans="13:58" x14ac:dyDescent="0.25">
      <c r="M7502" s="83"/>
      <c r="N7502" s="87"/>
      <c r="O7502" s="87"/>
      <c r="P7502" s="87"/>
      <c r="Q7502" s="87"/>
      <c r="R7502" s="87"/>
      <c r="S7502" s="87"/>
      <c r="T7502" s="87"/>
      <c r="U7502" s="87"/>
      <c r="V7502" s="87"/>
      <c r="W7502" s="87"/>
      <c r="X7502" s="87"/>
      <c r="Y7502" s="87"/>
      <c r="Z7502" s="87"/>
      <c r="AA7502" s="87"/>
      <c r="AB7502" s="87"/>
      <c r="AC7502" s="87"/>
      <c r="AD7502" s="87"/>
      <c r="AE7502" s="87"/>
      <c r="AF7502" s="87"/>
      <c r="AG7502" s="87"/>
      <c r="AH7502" s="87"/>
      <c r="AI7502" s="87"/>
      <c r="AJ7502" s="87"/>
      <c r="AK7502" s="87"/>
      <c r="AL7502" s="87"/>
      <c r="AM7502" s="87"/>
      <c r="AN7502" s="87"/>
      <c r="AO7502" s="87"/>
      <c r="AP7502" s="87"/>
      <c r="AQ7502" s="87"/>
      <c r="AR7502" s="87"/>
      <c r="AS7502" s="87"/>
      <c r="AT7502" s="87"/>
      <c r="AU7502" s="87"/>
      <c r="AV7502" s="87"/>
      <c r="AW7502" s="87"/>
      <c r="AX7502" s="87"/>
      <c r="AY7502" s="87"/>
      <c r="AZ7502" s="87"/>
      <c r="BA7502" s="87"/>
      <c r="BB7502" s="87"/>
      <c r="BC7502" s="87"/>
      <c r="BD7502" s="87"/>
      <c r="BE7502" s="87"/>
      <c r="BF7502" s="87"/>
    </row>
    <row r="7503" spans="13:58" x14ac:dyDescent="0.25">
      <c r="M7503" s="83"/>
      <c r="N7503" s="87"/>
      <c r="O7503" s="87"/>
      <c r="P7503" s="87"/>
      <c r="Q7503" s="87"/>
      <c r="R7503" s="87"/>
      <c r="S7503" s="87"/>
      <c r="T7503" s="87"/>
      <c r="U7503" s="87"/>
      <c r="V7503" s="87"/>
      <c r="W7503" s="87"/>
      <c r="X7503" s="87"/>
      <c r="Y7503" s="87"/>
      <c r="Z7503" s="87"/>
      <c r="AA7503" s="87"/>
      <c r="AB7503" s="87"/>
      <c r="AC7503" s="87"/>
      <c r="AD7503" s="87"/>
      <c r="AE7503" s="87"/>
      <c r="AF7503" s="87"/>
      <c r="AG7503" s="87"/>
      <c r="AH7503" s="87"/>
      <c r="AI7503" s="87"/>
      <c r="AJ7503" s="87"/>
      <c r="AK7503" s="87"/>
      <c r="AL7503" s="87"/>
      <c r="AM7503" s="87"/>
      <c r="AN7503" s="87"/>
      <c r="AO7503" s="87"/>
      <c r="AP7503" s="87"/>
      <c r="AQ7503" s="87"/>
      <c r="AR7503" s="87"/>
      <c r="AS7503" s="87"/>
      <c r="AT7503" s="87"/>
      <c r="AU7503" s="87"/>
      <c r="AV7503" s="87"/>
      <c r="AW7503" s="87"/>
      <c r="AX7503" s="87"/>
      <c r="AY7503" s="87"/>
      <c r="AZ7503" s="87"/>
      <c r="BA7503" s="87"/>
      <c r="BB7503" s="87"/>
      <c r="BC7503" s="87"/>
      <c r="BD7503" s="87"/>
      <c r="BE7503" s="87"/>
      <c r="BF7503" s="87"/>
    </row>
    <row r="7504" spans="13:58" x14ac:dyDescent="0.25">
      <c r="M7504" s="83"/>
      <c r="N7504" s="87"/>
      <c r="O7504" s="87"/>
      <c r="P7504" s="87"/>
      <c r="Q7504" s="87"/>
      <c r="R7504" s="87"/>
      <c r="S7504" s="87"/>
      <c r="T7504" s="87"/>
      <c r="U7504" s="87"/>
      <c r="V7504" s="87"/>
      <c r="W7504" s="87"/>
      <c r="X7504" s="87"/>
      <c r="Y7504" s="87"/>
      <c r="Z7504" s="87"/>
      <c r="AA7504" s="87"/>
      <c r="AB7504" s="87"/>
      <c r="AC7504" s="87"/>
      <c r="AD7504" s="87"/>
      <c r="AE7504" s="87"/>
      <c r="AF7504" s="87"/>
      <c r="AG7504" s="87"/>
      <c r="AH7504" s="87"/>
      <c r="AI7504" s="87"/>
      <c r="AJ7504" s="87"/>
      <c r="AK7504" s="87"/>
      <c r="AL7504" s="87"/>
      <c r="AM7504" s="87"/>
      <c r="AN7504" s="87"/>
      <c r="AO7504" s="87"/>
      <c r="AP7504" s="87"/>
      <c r="AQ7504" s="87"/>
      <c r="AR7504" s="87"/>
      <c r="AS7504" s="87"/>
      <c r="AT7504" s="87"/>
      <c r="AU7504" s="87"/>
      <c r="AV7504" s="87"/>
      <c r="AW7504" s="87"/>
      <c r="AX7504" s="87"/>
      <c r="AY7504" s="87"/>
      <c r="AZ7504" s="87"/>
      <c r="BA7504" s="87"/>
      <c r="BB7504" s="87"/>
      <c r="BC7504" s="87"/>
      <c r="BD7504" s="87"/>
      <c r="BE7504" s="87"/>
      <c r="BF7504" s="87"/>
    </row>
    <row r="7505" spans="13:58" x14ac:dyDescent="0.25">
      <c r="M7505" s="83"/>
      <c r="N7505" s="87"/>
      <c r="O7505" s="87"/>
      <c r="P7505" s="87"/>
      <c r="Q7505" s="87"/>
      <c r="R7505" s="87"/>
      <c r="S7505" s="87"/>
      <c r="T7505" s="87"/>
      <c r="U7505" s="87"/>
      <c r="V7505" s="87"/>
      <c r="W7505" s="87"/>
      <c r="X7505" s="87"/>
      <c r="Y7505" s="87"/>
      <c r="Z7505" s="87"/>
      <c r="AA7505" s="87"/>
      <c r="AB7505" s="87"/>
      <c r="AC7505" s="87"/>
      <c r="AD7505" s="87"/>
      <c r="AE7505" s="87"/>
      <c r="AF7505" s="87"/>
      <c r="AG7505" s="87"/>
      <c r="AH7505" s="87"/>
      <c r="AI7505" s="87"/>
      <c r="AJ7505" s="87"/>
      <c r="AK7505" s="87"/>
      <c r="AL7505" s="87"/>
      <c r="AM7505" s="87"/>
      <c r="AN7505" s="87"/>
      <c r="AO7505" s="87"/>
      <c r="AP7505" s="87"/>
      <c r="AQ7505" s="87"/>
      <c r="AR7505" s="87"/>
      <c r="AS7505" s="87"/>
      <c r="AT7505" s="87"/>
      <c r="AU7505" s="87"/>
      <c r="AV7505" s="87"/>
      <c r="AW7505" s="87"/>
      <c r="AX7505" s="87"/>
      <c r="AY7505" s="87"/>
      <c r="AZ7505" s="87"/>
      <c r="BA7505" s="87"/>
      <c r="BB7505" s="87"/>
      <c r="BC7505" s="87"/>
      <c r="BD7505" s="87"/>
      <c r="BE7505" s="87"/>
      <c r="BF7505" s="87"/>
    </row>
    <row r="7506" spans="13:58" x14ac:dyDescent="0.25">
      <c r="M7506" s="83"/>
      <c r="N7506" s="87"/>
      <c r="O7506" s="87"/>
      <c r="P7506" s="87"/>
      <c r="Q7506" s="87"/>
      <c r="R7506" s="87"/>
      <c r="S7506" s="87"/>
      <c r="T7506" s="87"/>
      <c r="U7506" s="87"/>
      <c r="V7506" s="87"/>
      <c r="W7506" s="87"/>
      <c r="X7506" s="87"/>
      <c r="Y7506" s="87"/>
      <c r="Z7506" s="87"/>
      <c r="AA7506" s="87"/>
      <c r="AB7506" s="87"/>
      <c r="AC7506" s="87"/>
      <c r="AD7506" s="87"/>
      <c r="AE7506" s="87"/>
      <c r="AF7506" s="87"/>
      <c r="AG7506" s="87"/>
      <c r="AH7506" s="87"/>
      <c r="AI7506" s="87"/>
      <c r="AJ7506" s="87"/>
      <c r="AK7506" s="87"/>
      <c r="AL7506" s="87"/>
      <c r="AM7506" s="87"/>
      <c r="AN7506" s="87"/>
      <c r="AO7506" s="87"/>
      <c r="AP7506" s="87"/>
      <c r="AQ7506" s="87"/>
      <c r="AR7506" s="87"/>
      <c r="AS7506" s="87"/>
      <c r="AT7506" s="87"/>
      <c r="AU7506" s="87"/>
      <c r="AV7506" s="87"/>
      <c r="AW7506" s="87"/>
      <c r="AX7506" s="87"/>
      <c r="AY7506" s="87"/>
      <c r="AZ7506" s="87"/>
      <c r="BA7506" s="87"/>
      <c r="BB7506" s="87"/>
      <c r="BC7506" s="87"/>
      <c r="BD7506" s="87"/>
      <c r="BE7506" s="87"/>
      <c r="BF7506" s="87"/>
    </row>
    <row r="7507" spans="13:58" x14ac:dyDescent="0.25">
      <c r="M7507" s="83"/>
      <c r="N7507" s="87"/>
      <c r="O7507" s="87"/>
      <c r="P7507" s="87"/>
      <c r="Q7507" s="87"/>
      <c r="R7507" s="87"/>
      <c r="S7507" s="87"/>
      <c r="T7507" s="87"/>
      <c r="U7507" s="87"/>
      <c r="V7507" s="87"/>
      <c r="W7507" s="87"/>
      <c r="X7507" s="87"/>
      <c r="Y7507" s="87"/>
      <c r="Z7507" s="87"/>
      <c r="AA7507" s="87"/>
      <c r="AB7507" s="87"/>
      <c r="AC7507" s="87"/>
      <c r="AD7507" s="87"/>
      <c r="AE7507" s="87"/>
      <c r="AF7507" s="87"/>
      <c r="AG7507" s="87"/>
      <c r="AH7507" s="87"/>
      <c r="AI7507" s="87"/>
      <c r="AJ7507" s="87"/>
      <c r="AK7507" s="87"/>
      <c r="AL7507" s="87"/>
      <c r="AM7507" s="87"/>
      <c r="AN7507" s="87"/>
      <c r="AO7507" s="87"/>
      <c r="AP7507" s="87"/>
      <c r="AQ7507" s="87"/>
      <c r="AR7507" s="87"/>
      <c r="AS7507" s="87"/>
      <c r="AT7507" s="87"/>
      <c r="AU7507" s="87"/>
      <c r="AV7507" s="87"/>
      <c r="AW7507" s="87"/>
      <c r="AX7507" s="87"/>
      <c r="AY7507" s="87"/>
      <c r="AZ7507" s="87"/>
      <c r="BA7507" s="87"/>
      <c r="BB7507" s="87"/>
      <c r="BC7507" s="87"/>
      <c r="BD7507" s="87"/>
      <c r="BE7507" s="87"/>
      <c r="BF7507" s="87"/>
    </row>
    <row r="7508" spans="13:58" x14ac:dyDescent="0.25">
      <c r="M7508" s="83"/>
      <c r="N7508" s="87"/>
      <c r="O7508" s="87"/>
      <c r="P7508" s="87"/>
      <c r="Q7508" s="87"/>
      <c r="R7508" s="87"/>
      <c r="S7508" s="87"/>
      <c r="T7508" s="87"/>
      <c r="U7508" s="87"/>
      <c r="V7508" s="87"/>
      <c r="W7508" s="87"/>
      <c r="X7508" s="87"/>
      <c r="Y7508" s="87"/>
      <c r="Z7508" s="87"/>
      <c r="AA7508" s="87"/>
      <c r="AB7508" s="87"/>
      <c r="AC7508" s="87"/>
      <c r="AD7508" s="87"/>
      <c r="AE7508" s="87"/>
      <c r="AF7508" s="87"/>
      <c r="AG7508" s="87"/>
      <c r="AH7508" s="87"/>
      <c r="AI7508" s="87"/>
      <c r="AJ7508" s="87"/>
      <c r="AK7508" s="87"/>
      <c r="AL7508" s="87"/>
      <c r="AM7508" s="87"/>
      <c r="AN7508" s="87"/>
      <c r="AO7508" s="87"/>
      <c r="AP7508" s="87"/>
      <c r="AQ7508" s="87"/>
      <c r="AR7508" s="87"/>
      <c r="AS7508" s="87"/>
      <c r="AT7508" s="87"/>
      <c r="AU7508" s="87"/>
      <c r="AV7508" s="87"/>
      <c r="AW7508" s="87"/>
      <c r="AX7508" s="87"/>
      <c r="AY7508" s="87"/>
      <c r="AZ7508" s="87"/>
      <c r="BA7508" s="87"/>
      <c r="BB7508" s="87"/>
      <c r="BC7508" s="87"/>
      <c r="BD7508" s="87"/>
      <c r="BE7508" s="87"/>
      <c r="BF7508" s="87"/>
    </row>
    <row r="7509" spans="13:58" x14ac:dyDescent="0.25">
      <c r="M7509" s="83"/>
      <c r="N7509" s="87"/>
      <c r="O7509" s="87"/>
      <c r="P7509" s="87"/>
      <c r="Q7509" s="87"/>
      <c r="R7509" s="87"/>
      <c r="S7509" s="87"/>
      <c r="T7509" s="87"/>
      <c r="U7509" s="87"/>
      <c r="V7509" s="87"/>
      <c r="W7509" s="87"/>
      <c r="X7509" s="87"/>
      <c r="Y7509" s="87"/>
      <c r="Z7509" s="87"/>
      <c r="AA7509" s="87"/>
      <c r="AB7509" s="87"/>
      <c r="AC7509" s="87"/>
      <c r="AD7509" s="87"/>
      <c r="AE7509" s="87"/>
      <c r="AF7509" s="87"/>
      <c r="AG7509" s="87"/>
      <c r="AH7509" s="87"/>
      <c r="AI7509" s="87"/>
      <c r="AJ7509" s="87"/>
      <c r="AK7509" s="87"/>
      <c r="AL7509" s="87"/>
      <c r="AM7509" s="87"/>
      <c r="AN7509" s="87"/>
      <c r="AO7509" s="87"/>
      <c r="AP7509" s="87"/>
      <c r="AQ7509" s="87"/>
      <c r="AR7509" s="87"/>
      <c r="AS7509" s="87"/>
      <c r="AT7509" s="87"/>
      <c r="AU7509" s="87"/>
      <c r="AV7509" s="87"/>
      <c r="AW7509" s="87"/>
      <c r="AX7509" s="87"/>
      <c r="AY7509" s="87"/>
      <c r="AZ7509" s="87"/>
      <c r="BA7509" s="87"/>
      <c r="BB7509" s="87"/>
      <c r="BC7509" s="87"/>
      <c r="BD7509" s="87"/>
      <c r="BE7509" s="87"/>
      <c r="BF7509" s="87"/>
    </row>
    <row r="7510" spans="13:58" x14ac:dyDescent="0.25">
      <c r="M7510" s="83"/>
      <c r="N7510" s="87"/>
      <c r="O7510" s="87"/>
      <c r="P7510" s="87"/>
      <c r="Q7510" s="87"/>
      <c r="R7510" s="87"/>
      <c r="S7510" s="87"/>
      <c r="T7510" s="87"/>
      <c r="U7510" s="87"/>
      <c r="V7510" s="87"/>
      <c r="W7510" s="87"/>
      <c r="X7510" s="87"/>
      <c r="Y7510" s="87"/>
      <c r="Z7510" s="87"/>
      <c r="AA7510" s="87"/>
      <c r="AB7510" s="87"/>
      <c r="AC7510" s="87"/>
      <c r="AD7510" s="87"/>
      <c r="AE7510" s="87"/>
      <c r="AF7510" s="87"/>
      <c r="AG7510" s="87"/>
      <c r="AH7510" s="87"/>
      <c r="AI7510" s="87"/>
      <c r="AJ7510" s="87"/>
      <c r="AK7510" s="87"/>
      <c r="AL7510" s="87"/>
      <c r="AM7510" s="87"/>
      <c r="AN7510" s="87"/>
      <c r="AO7510" s="87"/>
      <c r="AP7510" s="87"/>
      <c r="AQ7510" s="87"/>
      <c r="AR7510" s="87"/>
      <c r="AS7510" s="87"/>
      <c r="AT7510" s="87"/>
      <c r="AU7510" s="87"/>
      <c r="AV7510" s="87"/>
      <c r="AW7510" s="87"/>
      <c r="AX7510" s="87"/>
      <c r="AY7510" s="87"/>
      <c r="AZ7510" s="87"/>
      <c r="BA7510" s="87"/>
      <c r="BB7510" s="87"/>
      <c r="BC7510" s="87"/>
      <c r="BD7510" s="87"/>
      <c r="BE7510" s="87"/>
      <c r="BF7510" s="87"/>
    </row>
    <row r="7511" spans="13:58" x14ac:dyDescent="0.25">
      <c r="M7511" s="83"/>
      <c r="N7511" s="87"/>
      <c r="O7511" s="87"/>
      <c r="P7511" s="87"/>
      <c r="Q7511" s="87"/>
      <c r="R7511" s="87"/>
      <c r="S7511" s="87"/>
      <c r="T7511" s="87"/>
      <c r="U7511" s="87"/>
      <c r="V7511" s="87"/>
      <c r="W7511" s="87"/>
      <c r="X7511" s="87"/>
      <c r="Y7511" s="87"/>
      <c r="Z7511" s="87"/>
      <c r="AA7511" s="87"/>
      <c r="AB7511" s="87"/>
      <c r="AC7511" s="87"/>
      <c r="AD7511" s="87"/>
      <c r="AE7511" s="87"/>
      <c r="AF7511" s="87"/>
      <c r="AG7511" s="87"/>
      <c r="AH7511" s="87"/>
      <c r="AI7511" s="87"/>
      <c r="AJ7511" s="87"/>
      <c r="AK7511" s="87"/>
      <c r="AL7511" s="87"/>
      <c r="AM7511" s="87"/>
      <c r="AN7511" s="87"/>
      <c r="AO7511" s="87"/>
      <c r="AP7511" s="87"/>
      <c r="AQ7511" s="87"/>
      <c r="AR7511" s="87"/>
      <c r="AS7511" s="87"/>
      <c r="AT7511" s="87"/>
      <c r="AU7511" s="87"/>
      <c r="AV7511" s="87"/>
      <c r="AW7511" s="87"/>
      <c r="AX7511" s="87"/>
      <c r="AY7511" s="87"/>
      <c r="AZ7511" s="87"/>
      <c r="BA7511" s="87"/>
      <c r="BB7511" s="87"/>
      <c r="BC7511" s="87"/>
      <c r="BD7511" s="87"/>
      <c r="BE7511" s="87"/>
      <c r="BF7511" s="87"/>
    </row>
    <row r="7512" spans="13:58" x14ac:dyDescent="0.25">
      <c r="M7512" s="83"/>
      <c r="N7512" s="87"/>
      <c r="O7512" s="87"/>
      <c r="P7512" s="87"/>
      <c r="Q7512" s="87"/>
      <c r="R7512" s="87"/>
      <c r="S7512" s="87"/>
      <c r="T7512" s="87"/>
      <c r="U7512" s="87"/>
      <c r="V7512" s="87"/>
      <c r="W7512" s="87"/>
      <c r="X7512" s="87"/>
      <c r="Y7512" s="87"/>
      <c r="Z7512" s="87"/>
      <c r="AA7512" s="87"/>
      <c r="AB7512" s="87"/>
      <c r="AC7512" s="87"/>
      <c r="AD7512" s="87"/>
      <c r="AE7512" s="87"/>
      <c r="AF7512" s="87"/>
      <c r="AG7512" s="87"/>
      <c r="AH7512" s="87"/>
      <c r="AI7512" s="87"/>
      <c r="AJ7512" s="87"/>
      <c r="AK7512" s="87"/>
      <c r="AL7512" s="87"/>
      <c r="AM7512" s="87"/>
      <c r="AN7512" s="87"/>
      <c r="AO7512" s="87"/>
      <c r="AP7512" s="87"/>
      <c r="AQ7512" s="87"/>
      <c r="AR7512" s="87"/>
      <c r="AS7512" s="87"/>
      <c r="AT7512" s="87"/>
      <c r="AU7512" s="87"/>
      <c r="AV7512" s="87"/>
      <c r="AW7512" s="87"/>
      <c r="AX7512" s="87"/>
      <c r="AY7512" s="87"/>
      <c r="AZ7512" s="87"/>
      <c r="BA7512" s="87"/>
      <c r="BB7512" s="87"/>
      <c r="BC7512" s="87"/>
      <c r="BD7512" s="87"/>
      <c r="BE7512" s="87"/>
      <c r="BF7512" s="87"/>
    </row>
    <row r="7513" spans="13:58" x14ac:dyDescent="0.25">
      <c r="M7513" s="83"/>
      <c r="N7513" s="87"/>
      <c r="O7513" s="87"/>
      <c r="P7513" s="87"/>
      <c r="Q7513" s="87"/>
      <c r="R7513" s="87"/>
      <c r="S7513" s="87"/>
      <c r="T7513" s="87"/>
      <c r="U7513" s="87"/>
      <c r="V7513" s="87"/>
      <c r="W7513" s="87"/>
      <c r="X7513" s="87"/>
      <c r="Y7513" s="87"/>
      <c r="Z7513" s="87"/>
      <c r="AA7513" s="87"/>
      <c r="AB7513" s="87"/>
      <c r="AC7513" s="87"/>
      <c r="AD7513" s="87"/>
      <c r="AE7513" s="87"/>
      <c r="AF7513" s="87"/>
      <c r="AG7513" s="87"/>
      <c r="AH7513" s="87"/>
      <c r="AI7513" s="87"/>
      <c r="AJ7513" s="87"/>
      <c r="AK7513" s="87"/>
      <c r="AL7513" s="87"/>
      <c r="AM7513" s="87"/>
      <c r="AN7513" s="87"/>
      <c r="AO7513" s="87"/>
      <c r="AP7513" s="87"/>
      <c r="AQ7513" s="87"/>
      <c r="AR7513" s="87"/>
      <c r="AS7513" s="87"/>
      <c r="AT7513" s="87"/>
      <c r="AU7513" s="87"/>
      <c r="AV7513" s="87"/>
      <c r="AW7513" s="87"/>
      <c r="AX7513" s="87"/>
      <c r="AY7513" s="87"/>
      <c r="AZ7513" s="87"/>
      <c r="BA7513" s="87"/>
      <c r="BB7513" s="87"/>
      <c r="BC7513" s="87"/>
      <c r="BD7513" s="87"/>
      <c r="BE7513" s="87"/>
      <c r="BF7513" s="87"/>
    </row>
    <row r="7514" spans="13:58" x14ac:dyDescent="0.25">
      <c r="M7514" s="83"/>
      <c r="N7514" s="87"/>
      <c r="O7514" s="87"/>
      <c r="P7514" s="87"/>
      <c r="Q7514" s="87"/>
      <c r="R7514" s="87"/>
      <c r="S7514" s="87"/>
      <c r="T7514" s="87"/>
      <c r="U7514" s="87"/>
      <c r="V7514" s="87"/>
      <c r="W7514" s="87"/>
      <c r="X7514" s="87"/>
      <c r="Y7514" s="87"/>
      <c r="Z7514" s="87"/>
      <c r="AA7514" s="87"/>
      <c r="AB7514" s="87"/>
      <c r="AC7514" s="87"/>
      <c r="AD7514" s="87"/>
      <c r="AE7514" s="87"/>
      <c r="AF7514" s="87"/>
      <c r="AG7514" s="87"/>
      <c r="AH7514" s="87"/>
      <c r="AI7514" s="87"/>
      <c r="AJ7514" s="87"/>
      <c r="AK7514" s="87"/>
      <c r="AL7514" s="87"/>
      <c r="AM7514" s="87"/>
      <c r="AN7514" s="87"/>
      <c r="AO7514" s="87"/>
      <c r="AP7514" s="87"/>
      <c r="AQ7514" s="87"/>
      <c r="AR7514" s="87"/>
      <c r="AS7514" s="87"/>
      <c r="AT7514" s="87"/>
      <c r="AU7514" s="87"/>
      <c r="AV7514" s="87"/>
      <c r="AW7514" s="87"/>
      <c r="AX7514" s="87"/>
      <c r="AY7514" s="87"/>
      <c r="AZ7514" s="87"/>
      <c r="BA7514" s="87"/>
      <c r="BB7514" s="87"/>
      <c r="BC7514" s="87"/>
      <c r="BD7514" s="87"/>
      <c r="BE7514" s="87"/>
      <c r="BF7514" s="87"/>
    </row>
    <row r="7515" spans="13:58" x14ac:dyDescent="0.25">
      <c r="M7515" s="83"/>
      <c r="N7515" s="87"/>
      <c r="O7515" s="87"/>
      <c r="P7515" s="87"/>
      <c r="Q7515" s="87"/>
      <c r="R7515" s="87"/>
      <c r="S7515" s="87"/>
      <c r="T7515" s="87"/>
      <c r="U7515" s="87"/>
      <c r="V7515" s="87"/>
      <c r="W7515" s="87"/>
      <c r="X7515" s="87"/>
      <c r="Y7515" s="87"/>
      <c r="Z7515" s="87"/>
      <c r="AA7515" s="87"/>
      <c r="AB7515" s="87"/>
      <c r="AC7515" s="87"/>
      <c r="AD7515" s="87"/>
      <c r="AE7515" s="87"/>
      <c r="AF7515" s="87"/>
      <c r="AG7515" s="87"/>
      <c r="AH7515" s="87"/>
      <c r="AI7515" s="87"/>
      <c r="AJ7515" s="87"/>
      <c r="AK7515" s="87"/>
      <c r="AL7515" s="87"/>
      <c r="AM7515" s="87"/>
      <c r="AN7515" s="87"/>
      <c r="AO7515" s="87"/>
      <c r="AP7515" s="87"/>
      <c r="AQ7515" s="87"/>
      <c r="AR7515" s="87"/>
      <c r="AS7515" s="87"/>
      <c r="AT7515" s="87"/>
      <c r="AU7515" s="87"/>
      <c r="AV7515" s="87"/>
      <c r="AW7515" s="87"/>
      <c r="AX7515" s="87"/>
      <c r="AY7515" s="87"/>
      <c r="AZ7515" s="87"/>
      <c r="BA7515" s="87"/>
      <c r="BB7515" s="87"/>
      <c r="BC7515" s="87"/>
      <c r="BD7515" s="87"/>
      <c r="BE7515" s="87"/>
      <c r="BF7515" s="87"/>
    </row>
    <row r="7516" spans="13:58" x14ac:dyDescent="0.25">
      <c r="M7516" s="83"/>
      <c r="N7516" s="87"/>
      <c r="O7516" s="87"/>
      <c r="P7516" s="87"/>
      <c r="Q7516" s="87"/>
      <c r="R7516" s="87"/>
      <c r="S7516" s="87"/>
      <c r="T7516" s="87"/>
      <c r="U7516" s="87"/>
      <c r="V7516" s="87"/>
      <c r="W7516" s="87"/>
      <c r="X7516" s="87"/>
      <c r="Y7516" s="87"/>
      <c r="Z7516" s="87"/>
      <c r="AA7516" s="87"/>
      <c r="AB7516" s="87"/>
      <c r="AC7516" s="87"/>
      <c r="AD7516" s="87"/>
      <c r="AE7516" s="87"/>
      <c r="AF7516" s="87"/>
      <c r="AG7516" s="87"/>
      <c r="AH7516" s="87"/>
      <c r="AI7516" s="87"/>
      <c r="AJ7516" s="87"/>
      <c r="AK7516" s="87"/>
      <c r="AL7516" s="87"/>
      <c r="AM7516" s="87"/>
      <c r="AN7516" s="87"/>
      <c r="AO7516" s="87"/>
      <c r="AP7516" s="87"/>
      <c r="AQ7516" s="87"/>
      <c r="AR7516" s="87"/>
      <c r="AS7516" s="87"/>
      <c r="AT7516" s="87"/>
      <c r="AU7516" s="87"/>
      <c r="AV7516" s="87"/>
      <c r="AW7516" s="87"/>
      <c r="AX7516" s="87"/>
      <c r="AY7516" s="87"/>
      <c r="AZ7516" s="87"/>
      <c r="BA7516" s="87"/>
      <c r="BB7516" s="87"/>
      <c r="BC7516" s="87"/>
      <c r="BD7516" s="87"/>
      <c r="BE7516" s="87"/>
      <c r="BF7516" s="87"/>
    </row>
    <row r="7517" spans="13:58" x14ac:dyDescent="0.25">
      <c r="M7517" s="83"/>
      <c r="N7517" s="87"/>
      <c r="O7517" s="87"/>
      <c r="P7517" s="87"/>
      <c r="Q7517" s="87"/>
      <c r="R7517" s="87"/>
      <c r="S7517" s="87"/>
      <c r="T7517" s="87"/>
      <c r="U7517" s="87"/>
      <c r="V7517" s="87"/>
      <c r="W7517" s="87"/>
      <c r="X7517" s="87"/>
      <c r="Y7517" s="87"/>
      <c r="Z7517" s="87"/>
      <c r="AA7517" s="87"/>
      <c r="AB7517" s="87"/>
      <c r="AC7517" s="87"/>
      <c r="AD7517" s="87"/>
      <c r="AE7517" s="87"/>
      <c r="AF7517" s="87"/>
      <c r="AG7517" s="87"/>
      <c r="AH7517" s="87"/>
      <c r="AI7517" s="87"/>
      <c r="AJ7517" s="87"/>
      <c r="AK7517" s="87"/>
      <c r="AL7517" s="87"/>
      <c r="AM7517" s="87"/>
      <c r="AN7517" s="87"/>
      <c r="AO7517" s="87"/>
      <c r="AP7517" s="87"/>
      <c r="AQ7517" s="87"/>
      <c r="AR7517" s="87"/>
      <c r="AS7517" s="87"/>
      <c r="AT7517" s="87"/>
      <c r="AU7517" s="87"/>
      <c r="AV7517" s="87"/>
      <c r="AW7517" s="87"/>
      <c r="AX7517" s="87"/>
      <c r="AY7517" s="87"/>
      <c r="AZ7517" s="87"/>
      <c r="BA7517" s="87"/>
      <c r="BB7517" s="87"/>
      <c r="BC7517" s="87"/>
      <c r="BD7517" s="87"/>
      <c r="BE7517" s="87"/>
      <c r="BF7517" s="87"/>
    </row>
    <row r="7518" spans="13:58" x14ac:dyDescent="0.25">
      <c r="M7518" s="83"/>
      <c r="N7518" s="87"/>
      <c r="O7518" s="87"/>
      <c r="P7518" s="87"/>
      <c r="Q7518" s="87"/>
      <c r="R7518" s="87"/>
      <c r="S7518" s="87"/>
      <c r="T7518" s="87"/>
      <c r="U7518" s="87"/>
      <c r="V7518" s="87"/>
      <c r="W7518" s="87"/>
      <c r="X7518" s="87"/>
      <c r="Y7518" s="87"/>
      <c r="Z7518" s="87"/>
      <c r="AA7518" s="87"/>
      <c r="AB7518" s="87"/>
      <c r="AC7518" s="87"/>
      <c r="AD7518" s="87"/>
      <c r="AE7518" s="87"/>
      <c r="AF7518" s="87"/>
      <c r="AG7518" s="87"/>
      <c r="AH7518" s="87"/>
      <c r="AI7518" s="87"/>
      <c r="AJ7518" s="87"/>
      <c r="AK7518" s="87"/>
      <c r="AL7518" s="87"/>
      <c r="AM7518" s="87"/>
      <c r="AN7518" s="87"/>
      <c r="AO7518" s="87"/>
      <c r="AP7518" s="87"/>
      <c r="AQ7518" s="87"/>
      <c r="AR7518" s="87"/>
      <c r="AS7518" s="87"/>
      <c r="AT7518" s="87"/>
      <c r="AU7518" s="87"/>
      <c r="AV7518" s="87"/>
      <c r="AW7518" s="87"/>
      <c r="AX7518" s="87"/>
      <c r="AY7518" s="87"/>
      <c r="AZ7518" s="87"/>
      <c r="BA7518" s="87"/>
      <c r="BB7518" s="87"/>
      <c r="BC7518" s="87"/>
      <c r="BD7518" s="87"/>
      <c r="BE7518" s="87"/>
      <c r="BF7518" s="87"/>
    </row>
    <row r="7519" spans="13:58" x14ac:dyDescent="0.25">
      <c r="M7519" s="83"/>
      <c r="N7519" s="87"/>
      <c r="O7519" s="87"/>
      <c r="P7519" s="87"/>
      <c r="Q7519" s="87"/>
      <c r="R7519" s="87"/>
      <c r="S7519" s="87"/>
      <c r="T7519" s="87"/>
      <c r="U7519" s="87"/>
      <c r="V7519" s="87"/>
      <c r="W7519" s="87"/>
      <c r="X7519" s="87"/>
      <c r="Y7519" s="87"/>
      <c r="Z7519" s="87"/>
      <c r="AA7519" s="87"/>
      <c r="AB7519" s="87"/>
      <c r="AC7519" s="87"/>
      <c r="AD7519" s="87"/>
      <c r="AE7519" s="87"/>
      <c r="AF7519" s="87"/>
      <c r="AG7519" s="87"/>
      <c r="AH7519" s="87"/>
      <c r="AI7519" s="87"/>
      <c r="AJ7519" s="87"/>
      <c r="AK7519" s="87"/>
      <c r="AL7519" s="87"/>
      <c r="AM7519" s="87"/>
      <c r="AN7519" s="87"/>
      <c r="AO7519" s="87"/>
      <c r="AP7519" s="87"/>
      <c r="AQ7519" s="87"/>
      <c r="AR7519" s="87"/>
      <c r="AS7519" s="87"/>
      <c r="AT7519" s="87"/>
      <c r="AU7519" s="87"/>
      <c r="AV7519" s="87"/>
      <c r="AW7519" s="87"/>
      <c r="AX7519" s="87"/>
      <c r="AY7519" s="87"/>
      <c r="AZ7519" s="87"/>
      <c r="BA7519" s="87"/>
      <c r="BB7519" s="87"/>
      <c r="BC7519" s="87"/>
      <c r="BD7519" s="87"/>
      <c r="BE7519" s="87"/>
      <c r="BF7519" s="87"/>
    </row>
    <row r="7520" spans="13:58" x14ac:dyDescent="0.25">
      <c r="M7520" s="83"/>
      <c r="N7520" s="87"/>
      <c r="O7520" s="87"/>
      <c r="P7520" s="87"/>
      <c r="Q7520" s="87"/>
      <c r="R7520" s="87"/>
      <c r="S7520" s="87"/>
      <c r="T7520" s="87"/>
      <c r="U7520" s="87"/>
      <c r="V7520" s="87"/>
      <c r="W7520" s="87"/>
      <c r="X7520" s="87"/>
      <c r="Y7520" s="87"/>
      <c r="Z7520" s="87"/>
      <c r="AA7520" s="87"/>
      <c r="AB7520" s="87"/>
      <c r="AC7520" s="87"/>
      <c r="AD7520" s="87"/>
      <c r="AE7520" s="87"/>
      <c r="AF7520" s="87"/>
      <c r="AG7520" s="87"/>
      <c r="AH7520" s="87"/>
      <c r="AI7520" s="87"/>
      <c r="AJ7520" s="87"/>
      <c r="AK7520" s="87"/>
      <c r="AL7520" s="87"/>
      <c r="AM7520" s="87"/>
      <c r="AN7520" s="87"/>
      <c r="AO7520" s="87"/>
      <c r="AP7520" s="87"/>
      <c r="AQ7520" s="87"/>
      <c r="AR7520" s="87"/>
      <c r="AS7520" s="87"/>
      <c r="AT7520" s="87"/>
      <c r="AU7520" s="87"/>
      <c r="AV7520" s="87"/>
      <c r="AW7520" s="87"/>
      <c r="AX7520" s="87"/>
      <c r="AY7520" s="87"/>
      <c r="AZ7520" s="87"/>
      <c r="BA7520" s="87"/>
      <c r="BB7520" s="87"/>
      <c r="BC7520" s="87"/>
      <c r="BD7520" s="87"/>
      <c r="BE7520" s="87"/>
      <c r="BF7520" s="87"/>
    </row>
    <row r="7521" spans="13:58" x14ac:dyDescent="0.25">
      <c r="M7521" s="83"/>
      <c r="N7521" s="87"/>
      <c r="O7521" s="87"/>
      <c r="P7521" s="87"/>
      <c r="Q7521" s="87"/>
      <c r="R7521" s="87"/>
      <c r="S7521" s="87"/>
      <c r="T7521" s="87"/>
      <c r="U7521" s="87"/>
      <c r="V7521" s="87"/>
      <c r="W7521" s="87"/>
      <c r="X7521" s="87"/>
      <c r="Y7521" s="87"/>
      <c r="Z7521" s="87"/>
      <c r="AA7521" s="87"/>
      <c r="AB7521" s="87"/>
      <c r="AC7521" s="87"/>
      <c r="AD7521" s="87"/>
      <c r="AE7521" s="87"/>
      <c r="AF7521" s="87"/>
      <c r="AG7521" s="87"/>
      <c r="AH7521" s="87"/>
      <c r="AI7521" s="87"/>
      <c r="AJ7521" s="87"/>
      <c r="AK7521" s="87"/>
      <c r="AL7521" s="87"/>
      <c r="AM7521" s="87"/>
      <c r="AN7521" s="87"/>
      <c r="AO7521" s="87"/>
      <c r="AP7521" s="87"/>
      <c r="AQ7521" s="87"/>
      <c r="AR7521" s="87"/>
      <c r="AS7521" s="87"/>
      <c r="AT7521" s="87"/>
      <c r="AU7521" s="87"/>
      <c r="AV7521" s="87"/>
      <c r="AW7521" s="87"/>
      <c r="AX7521" s="87"/>
      <c r="AY7521" s="87"/>
      <c r="AZ7521" s="87"/>
      <c r="BA7521" s="87"/>
      <c r="BB7521" s="87"/>
      <c r="BC7521" s="87"/>
      <c r="BD7521" s="87"/>
      <c r="BE7521" s="87"/>
      <c r="BF7521" s="87"/>
    </row>
    <row r="7522" spans="13:58" x14ac:dyDescent="0.25">
      <c r="M7522" s="83"/>
      <c r="N7522" s="87"/>
      <c r="O7522" s="87"/>
      <c r="P7522" s="87"/>
      <c r="Q7522" s="87"/>
      <c r="R7522" s="87"/>
      <c r="S7522" s="87"/>
      <c r="T7522" s="87"/>
      <c r="U7522" s="87"/>
      <c r="V7522" s="87"/>
      <c r="W7522" s="87"/>
      <c r="X7522" s="87"/>
      <c r="Y7522" s="87"/>
      <c r="Z7522" s="87"/>
      <c r="AA7522" s="87"/>
      <c r="AB7522" s="87"/>
      <c r="AC7522" s="87"/>
      <c r="AD7522" s="87"/>
      <c r="AE7522" s="87"/>
      <c r="AF7522" s="87"/>
      <c r="AG7522" s="87"/>
      <c r="AH7522" s="87"/>
      <c r="AI7522" s="87"/>
      <c r="AJ7522" s="87"/>
      <c r="AK7522" s="87"/>
      <c r="AL7522" s="87"/>
      <c r="AM7522" s="87"/>
      <c r="AN7522" s="87"/>
      <c r="AO7522" s="87"/>
      <c r="AP7522" s="87"/>
      <c r="AQ7522" s="87"/>
      <c r="AR7522" s="87"/>
      <c r="AS7522" s="87"/>
      <c r="AT7522" s="87"/>
      <c r="AU7522" s="87"/>
      <c r="AV7522" s="87"/>
      <c r="AW7522" s="87"/>
      <c r="AX7522" s="87"/>
      <c r="AY7522" s="87"/>
      <c r="AZ7522" s="87"/>
      <c r="BA7522" s="87"/>
      <c r="BB7522" s="87"/>
      <c r="BC7522" s="87"/>
      <c r="BD7522" s="87"/>
      <c r="BE7522" s="87"/>
      <c r="BF7522" s="87"/>
    </row>
    <row r="7523" spans="13:58" x14ac:dyDescent="0.25">
      <c r="M7523" s="83"/>
      <c r="N7523" s="87"/>
      <c r="O7523" s="87"/>
      <c r="P7523" s="87"/>
      <c r="Q7523" s="87"/>
      <c r="R7523" s="87"/>
      <c r="S7523" s="87"/>
      <c r="T7523" s="87"/>
      <c r="U7523" s="87"/>
      <c r="V7523" s="87"/>
      <c r="W7523" s="87"/>
      <c r="X7523" s="87"/>
      <c r="Y7523" s="87"/>
      <c r="Z7523" s="87"/>
      <c r="AA7523" s="87"/>
      <c r="AB7523" s="87"/>
      <c r="AC7523" s="87"/>
      <c r="AD7523" s="87"/>
      <c r="AE7523" s="87"/>
      <c r="AF7523" s="87"/>
      <c r="AG7523" s="87"/>
      <c r="AH7523" s="87"/>
      <c r="AI7523" s="87"/>
      <c r="AJ7523" s="87"/>
      <c r="AK7523" s="87"/>
      <c r="AL7523" s="87"/>
      <c r="AM7523" s="87"/>
      <c r="AN7523" s="87"/>
      <c r="AO7523" s="87"/>
      <c r="AP7523" s="87"/>
      <c r="AQ7523" s="87"/>
      <c r="AR7523" s="87"/>
      <c r="AS7523" s="87"/>
      <c r="AT7523" s="87"/>
      <c r="AU7523" s="87"/>
      <c r="AV7523" s="87"/>
      <c r="AW7523" s="87"/>
      <c r="AX7523" s="87"/>
      <c r="AY7523" s="87"/>
      <c r="AZ7523" s="87"/>
      <c r="BA7523" s="87"/>
      <c r="BB7523" s="87"/>
      <c r="BC7523" s="87"/>
      <c r="BD7523" s="87"/>
      <c r="BE7523" s="87"/>
      <c r="BF7523" s="87"/>
    </row>
    <row r="7524" spans="13:58" x14ac:dyDescent="0.25">
      <c r="M7524" s="83"/>
      <c r="N7524" s="87"/>
      <c r="O7524" s="87"/>
      <c r="P7524" s="87"/>
      <c r="Q7524" s="87"/>
      <c r="R7524" s="87"/>
      <c r="S7524" s="87"/>
      <c r="T7524" s="87"/>
      <c r="U7524" s="87"/>
      <c r="V7524" s="87"/>
      <c r="W7524" s="87"/>
      <c r="X7524" s="87"/>
      <c r="Y7524" s="87"/>
      <c r="Z7524" s="87"/>
      <c r="AA7524" s="87"/>
      <c r="AB7524" s="87"/>
      <c r="AC7524" s="87"/>
      <c r="AD7524" s="87"/>
      <c r="AE7524" s="87"/>
      <c r="AF7524" s="87"/>
      <c r="AG7524" s="87"/>
      <c r="AH7524" s="87"/>
      <c r="AI7524" s="87"/>
      <c r="AJ7524" s="87"/>
      <c r="AK7524" s="87"/>
      <c r="AL7524" s="87"/>
      <c r="AM7524" s="87"/>
      <c r="AN7524" s="87"/>
      <c r="AO7524" s="87"/>
      <c r="AP7524" s="87"/>
      <c r="AQ7524" s="87"/>
      <c r="AR7524" s="87"/>
      <c r="AS7524" s="87"/>
      <c r="AT7524" s="87"/>
      <c r="AU7524" s="87"/>
      <c r="AV7524" s="87"/>
      <c r="AW7524" s="87"/>
      <c r="AX7524" s="87"/>
      <c r="AY7524" s="87"/>
      <c r="AZ7524" s="87"/>
      <c r="BA7524" s="87"/>
      <c r="BB7524" s="87"/>
      <c r="BC7524" s="87"/>
      <c r="BD7524" s="87"/>
      <c r="BE7524" s="87"/>
      <c r="BF7524" s="87"/>
    </row>
    <row r="7525" spans="13:58" x14ac:dyDescent="0.25">
      <c r="M7525" s="83"/>
      <c r="N7525" s="87"/>
      <c r="O7525" s="87"/>
      <c r="P7525" s="87"/>
      <c r="Q7525" s="87"/>
      <c r="R7525" s="87"/>
      <c r="S7525" s="87"/>
      <c r="T7525" s="87"/>
      <c r="U7525" s="87"/>
      <c r="V7525" s="87"/>
      <c r="W7525" s="87"/>
      <c r="X7525" s="87"/>
      <c r="Y7525" s="87"/>
      <c r="Z7525" s="87"/>
      <c r="AA7525" s="87"/>
      <c r="AB7525" s="87"/>
      <c r="AC7525" s="87"/>
      <c r="AD7525" s="87"/>
      <c r="AE7525" s="87"/>
      <c r="AF7525" s="87"/>
      <c r="AG7525" s="87"/>
      <c r="AH7525" s="87"/>
      <c r="AI7525" s="87"/>
      <c r="AJ7525" s="87"/>
      <c r="AK7525" s="87"/>
      <c r="AL7525" s="87"/>
      <c r="AM7525" s="87"/>
      <c r="AN7525" s="87"/>
      <c r="AO7525" s="87"/>
      <c r="AP7525" s="87"/>
      <c r="AQ7525" s="87"/>
      <c r="AR7525" s="87"/>
      <c r="AS7525" s="87"/>
      <c r="AT7525" s="87"/>
      <c r="AU7525" s="87"/>
      <c r="AV7525" s="87"/>
      <c r="AW7525" s="87"/>
      <c r="AX7525" s="87"/>
      <c r="AY7525" s="87"/>
      <c r="AZ7525" s="87"/>
      <c r="BA7525" s="87"/>
      <c r="BB7525" s="87"/>
      <c r="BC7525" s="87"/>
      <c r="BD7525" s="87"/>
      <c r="BE7525" s="87"/>
      <c r="BF7525" s="87"/>
    </row>
    <row r="7526" spans="13:58" x14ac:dyDescent="0.25">
      <c r="M7526" s="83"/>
      <c r="N7526" s="87"/>
      <c r="O7526" s="87"/>
      <c r="P7526" s="87"/>
      <c r="Q7526" s="87"/>
      <c r="R7526" s="87"/>
      <c r="S7526" s="87"/>
      <c r="T7526" s="87"/>
      <c r="U7526" s="87"/>
      <c r="V7526" s="87"/>
      <c r="W7526" s="87"/>
      <c r="X7526" s="87"/>
      <c r="Y7526" s="87"/>
      <c r="Z7526" s="87"/>
      <c r="AA7526" s="87"/>
      <c r="AB7526" s="87"/>
      <c r="AC7526" s="87"/>
      <c r="AD7526" s="87"/>
      <c r="AE7526" s="87"/>
      <c r="AF7526" s="87"/>
      <c r="AG7526" s="87"/>
      <c r="AH7526" s="87"/>
      <c r="AI7526" s="87"/>
      <c r="AJ7526" s="87"/>
      <c r="AK7526" s="87"/>
      <c r="AL7526" s="87"/>
      <c r="AM7526" s="87"/>
      <c r="AN7526" s="87"/>
      <c r="AO7526" s="87"/>
      <c r="AP7526" s="87"/>
      <c r="AQ7526" s="87"/>
      <c r="AR7526" s="87"/>
      <c r="AS7526" s="87"/>
      <c r="AT7526" s="87"/>
      <c r="AU7526" s="87"/>
      <c r="AV7526" s="87"/>
      <c r="AW7526" s="87"/>
      <c r="AX7526" s="87"/>
      <c r="AY7526" s="87"/>
      <c r="AZ7526" s="87"/>
      <c r="BA7526" s="87"/>
      <c r="BB7526" s="87"/>
      <c r="BC7526" s="87"/>
      <c r="BD7526" s="87"/>
      <c r="BE7526" s="87"/>
      <c r="BF7526" s="87"/>
    </row>
    <row r="7527" spans="13:58" x14ac:dyDescent="0.25">
      <c r="M7527" s="83"/>
      <c r="N7527" s="87"/>
      <c r="O7527" s="87"/>
      <c r="P7527" s="87"/>
      <c r="Q7527" s="87"/>
      <c r="R7527" s="87"/>
      <c r="S7527" s="87"/>
      <c r="T7527" s="87"/>
      <c r="U7527" s="87"/>
      <c r="V7527" s="87"/>
      <c r="W7527" s="87"/>
      <c r="X7527" s="87"/>
      <c r="Y7527" s="87"/>
      <c r="Z7527" s="87"/>
      <c r="AA7527" s="87"/>
      <c r="AB7527" s="87"/>
      <c r="AC7527" s="87"/>
      <c r="AD7527" s="87"/>
      <c r="AE7527" s="87"/>
      <c r="AF7527" s="87"/>
      <c r="AG7527" s="87"/>
      <c r="AH7527" s="87"/>
      <c r="AI7527" s="87"/>
      <c r="AJ7527" s="87"/>
      <c r="AK7527" s="87"/>
      <c r="AL7527" s="87"/>
      <c r="AM7527" s="87"/>
      <c r="AN7527" s="87"/>
      <c r="AO7527" s="87"/>
      <c r="AP7527" s="87"/>
      <c r="AQ7527" s="87"/>
      <c r="AR7527" s="87"/>
      <c r="AS7527" s="87"/>
      <c r="AT7527" s="87"/>
      <c r="AU7527" s="87"/>
      <c r="AV7527" s="87"/>
      <c r="AW7527" s="87"/>
      <c r="AX7527" s="87"/>
      <c r="AY7527" s="87"/>
      <c r="AZ7527" s="87"/>
      <c r="BA7527" s="87"/>
      <c r="BB7527" s="87"/>
      <c r="BC7527" s="87"/>
      <c r="BD7527" s="87"/>
      <c r="BE7527" s="87"/>
      <c r="BF7527" s="87"/>
    </row>
    <row r="7528" spans="13:58" x14ac:dyDescent="0.25">
      <c r="M7528" s="83"/>
      <c r="N7528" s="87"/>
      <c r="O7528" s="87"/>
      <c r="P7528" s="87"/>
      <c r="Q7528" s="87"/>
      <c r="R7528" s="87"/>
      <c r="S7528" s="87"/>
      <c r="T7528" s="87"/>
      <c r="U7528" s="87"/>
      <c r="V7528" s="87"/>
      <c r="W7528" s="87"/>
      <c r="X7528" s="87"/>
      <c r="Y7528" s="87"/>
      <c r="Z7528" s="87"/>
      <c r="AA7528" s="87"/>
      <c r="AB7528" s="87"/>
      <c r="AC7528" s="87"/>
      <c r="AD7528" s="87"/>
      <c r="AE7528" s="87"/>
      <c r="AF7528" s="87"/>
      <c r="AG7528" s="87"/>
      <c r="AH7528" s="87"/>
      <c r="AI7528" s="87"/>
      <c r="AJ7528" s="87"/>
      <c r="AK7528" s="87"/>
      <c r="AL7528" s="87"/>
      <c r="AM7528" s="87"/>
      <c r="AN7528" s="87"/>
      <c r="AO7528" s="87"/>
      <c r="AP7528" s="87"/>
      <c r="AQ7528" s="87"/>
      <c r="AR7528" s="87"/>
      <c r="AS7528" s="87"/>
      <c r="AT7528" s="87"/>
      <c r="AU7528" s="87"/>
      <c r="AV7528" s="87"/>
      <c r="AW7528" s="87"/>
      <c r="AX7528" s="87"/>
      <c r="AY7528" s="87"/>
      <c r="AZ7528" s="87"/>
      <c r="BA7528" s="87"/>
      <c r="BB7528" s="87"/>
      <c r="BC7528" s="87"/>
      <c r="BD7528" s="87"/>
      <c r="BE7528" s="87"/>
      <c r="BF7528" s="87"/>
    </row>
    <row r="7529" spans="13:58" x14ac:dyDescent="0.25">
      <c r="M7529" s="83"/>
      <c r="N7529" s="87"/>
      <c r="O7529" s="87"/>
      <c r="P7529" s="87"/>
      <c r="Q7529" s="87"/>
      <c r="R7529" s="87"/>
      <c r="S7529" s="87"/>
      <c r="T7529" s="87"/>
      <c r="U7529" s="87"/>
      <c r="V7529" s="87"/>
      <c r="W7529" s="87"/>
      <c r="X7529" s="87"/>
      <c r="Y7529" s="87"/>
      <c r="Z7529" s="87"/>
      <c r="AA7529" s="87"/>
      <c r="AB7529" s="87"/>
      <c r="AC7529" s="87"/>
      <c r="AD7529" s="87"/>
      <c r="AE7529" s="87"/>
      <c r="AF7529" s="87"/>
      <c r="AG7529" s="87"/>
      <c r="AH7529" s="87"/>
      <c r="AI7529" s="87"/>
      <c r="AJ7529" s="87"/>
      <c r="AK7529" s="87"/>
      <c r="AL7529" s="87"/>
      <c r="AM7529" s="87"/>
      <c r="AN7529" s="87"/>
      <c r="AO7529" s="87"/>
      <c r="AP7529" s="87"/>
      <c r="AQ7529" s="87"/>
      <c r="AR7529" s="87"/>
      <c r="AS7529" s="87"/>
      <c r="AT7529" s="87"/>
      <c r="AU7529" s="87"/>
      <c r="AV7529" s="87"/>
      <c r="AW7529" s="87"/>
      <c r="AX7529" s="87"/>
      <c r="AY7529" s="87"/>
      <c r="AZ7529" s="87"/>
      <c r="BA7529" s="87"/>
      <c r="BB7529" s="87"/>
      <c r="BC7529" s="87"/>
      <c r="BD7529" s="87"/>
      <c r="BE7529" s="87"/>
      <c r="BF7529" s="87"/>
    </row>
    <row r="7530" spans="13:58" x14ac:dyDescent="0.25">
      <c r="M7530" s="83"/>
      <c r="N7530" s="87"/>
      <c r="O7530" s="87"/>
      <c r="P7530" s="87"/>
      <c r="Q7530" s="87"/>
      <c r="R7530" s="87"/>
      <c r="S7530" s="87"/>
      <c r="T7530" s="87"/>
      <c r="U7530" s="87"/>
      <c r="V7530" s="87"/>
      <c r="W7530" s="87"/>
      <c r="X7530" s="87"/>
      <c r="Y7530" s="87"/>
      <c r="Z7530" s="87"/>
      <c r="AA7530" s="87"/>
      <c r="AB7530" s="87"/>
      <c r="AC7530" s="87"/>
      <c r="AD7530" s="87"/>
      <c r="AE7530" s="87"/>
      <c r="AF7530" s="87"/>
      <c r="AG7530" s="87"/>
      <c r="AH7530" s="87"/>
      <c r="AI7530" s="87"/>
      <c r="AJ7530" s="87"/>
      <c r="AK7530" s="87"/>
      <c r="AL7530" s="87"/>
      <c r="AM7530" s="87"/>
      <c r="AN7530" s="87"/>
      <c r="AO7530" s="87"/>
      <c r="AP7530" s="87"/>
      <c r="AQ7530" s="87"/>
      <c r="AR7530" s="87"/>
      <c r="AS7530" s="87"/>
      <c r="AT7530" s="87"/>
      <c r="AU7530" s="87"/>
      <c r="AV7530" s="87"/>
      <c r="AW7530" s="87"/>
      <c r="AX7530" s="87"/>
      <c r="AY7530" s="87"/>
      <c r="AZ7530" s="87"/>
      <c r="BA7530" s="87"/>
      <c r="BB7530" s="87"/>
      <c r="BC7530" s="87"/>
      <c r="BD7530" s="87"/>
      <c r="BE7530" s="87"/>
      <c r="BF7530" s="87"/>
    </row>
    <row r="7531" spans="13:58" x14ac:dyDescent="0.25">
      <c r="M7531" s="83"/>
      <c r="N7531" s="87"/>
      <c r="O7531" s="87"/>
      <c r="P7531" s="87"/>
      <c r="Q7531" s="87"/>
      <c r="R7531" s="87"/>
      <c r="S7531" s="87"/>
      <c r="T7531" s="87"/>
      <c r="U7531" s="87"/>
      <c r="V7531" s="87"/>
      <c r="W7531" s="87"/>
      <c r="X7531" s="87"/>
      <c r="Y7531" s="87"/>
      <c r="Z7531" s="87"/>
      <c r="AA7531" s="87"/>
      <c r="AB7531" s="87"/>
      <c r="AC7531" s="87"/>
      <c r="AD7531" s="87"/>
      <c r="AE7531" s="87"/>
      <c r="AF7531" s="87"/>
      <c r="AG7531" s="87"/>
      <c r="AH7531" s="87"/>
      <c r="AI7531" s="87"/>
      <c r="AJ7531" s="87"/>
      <c r="AK7531" s="87"/>
      <c r="AL7531" s="87"/>
      <c r="AM7531" s="87"/>
      <c r="AN7531" s="87"/>
      <c r="AO7531" s="87"/>
      <c r="AP7531" s="87"/>
      <c r="AQ7531" s="87"/>
      <c r="AR7531" s="87"/>
      <c r="AS7531" s="87"/>
      <c r="AT7531" s="87"/>
      <c r="AU7531" s="87"/>
      <c r="AV7531" s="87"/>
      <c r="AW7531" s="87"/>
      <c r="AX7531" s="87"/>
      <c r="AY7531" s="87"/>
      <c r="AZ7531" s="87"/>
      <c r="BA7531" s="87"/>
      <c r="BB7531" s="87"/>
      <c r="BC7531" s="87"/>
      <c r="BD7531" s="87"/>
      <c r="BE7531" s="87"/>
      <c r="BF7531" s="87"/>
    </row>
    <row r="7532" spans="13:58" x14ac:dyDescent="0.25">
      <c r="M7532" s="83"/>
      <c r="N7532" s="87"/>
      <c r="O7532" s="87"/>
      <c r="P7532" s="87"/>
      <c r="Q7532" s="87"/>
      <c r="R7532" s="87"/>
      <c r="S7532" s="87"/>
      <c r="T7532" s="87"/>
      <c r="U7532" s="87"/>
      <c r="V7532" s="87"/>
      <c r="W7532" s="87"/>
      <c r="X7532" s="87"/>
      <c r="Y7532" s="87"/>
      <c r="Z7532" s="87"/>
      <c r="AA7532" s="87"/>
      <c r="AB7532" s="87"/>
      <c r="AC7532" s="87"/>
      <c r="AD7532" s="87"/>
      <c r="AE7532" s="87"/>
      <c r="AF7532" s="87"/>
      <c r="AG7532" s="87"/>
      <c r="AH7532" s="87"/>
      <c r="AI7532" s="87"/>
      <c r="AJ7532" s="87"/>
      <c r="AK7532" s="87"/>
      <c r="AL7532" s="87"/>
      <c r="AM7532" s="87"/>
      <c r="AN7532" s="87"/>
      <c r="AO7532" s="87"/>
      <c r="AP7532" s="87"/>
      <c r="AQ7532" s="87"/>
      <c r="AR7532" s="87"/>
      <c r="AS7532" s="87"/>
      <c r="AT7532" s="87"/>
      <c r="AU7532" s="87"/>
      <c r="AV7532" s="87"/>
      <c r="AW7532" s="87"/>
      <c r="AX7532" s="87"/>
      <c r="AY7532" s="87"/>
      <c r="AZ7532" s="87"/>
      <c r="BA7532" s="87"/>
      <c r="BB7532" s="87"/>
      <c r="BC7532" s="87"/>
      <c r="BD7532" s="87"/>
      <c r="BE7532" s="87"/>
      <c r="BF7532" s="87"/>
    </row>
    <row r="7533" spans="13:58" x14ac:dyDescent="0.25">
      <c r="M7533" s="83"/>
      <c r="N7533" s="87"/>
      <c r="O7533" s="87"/>
      <c r="P7533" s="87"/>
      <c r="Q7533" s="87"/>
      <c r="R7533" s="87"/>
      <c r="S7533" s="87"/>
      <c r="T7533" s="87"/>
      <c r="U7533" s="87"/>
      <c r="V7533" s="87"/>
      <c r="W7533" s="87"/>
      <c r="X7533" s="87"/>
      <c r="Y7533" s="87"/>
      <c r="Z7533" s="87"/>
      <c r="AA7533" s="87"/>
      <c r="AB7533" s="87"/>
      <c r="AC7533" s="87"/>
      <c r="AD7533" s="87"/>
      <c r="AE7533" s="87"/>
      <c r="AF7533" s="87"/>
      <c r="AG7533" s="87"/>
      <c r="AH7533" s="87"/>
      <c r="AI7533" s="87"/>
      <c r="AJ7533" s="87"/>
      <c r="AK7533" s="87"/>
      <c r="AL7533" s="87"/>
      <c r="AM7533" s="87"/>
      <c r="AN7533" s="87"/>
      <c r="AO7533" s="87"/>
      <c r="AP7533" s="87"/>
      <c r="AQ7533" s="87"/>
      <c r="AR7533" s="87"/>
      <c r="AS7533" s="87"/>
      <c r="AT7533" s="87"/>
      <c r="AU7533" s="87"/>
      <c r="AV7533" s="87"/>
      <c r="AW7533" s="87"/>
      <c r="AX7533" s="87"/>
      <c r="AY7533" s="87"/>
      <c r="AZ7533" s="87"/>
      <c r="BA7533" s="87"/>
      <c r="BB7533" s="87"/>
      <c r="BC7533" s="87"/>
      <c r="BD7533" s="87"/>
      <c r="BE7533" s="87"/>
      <c r="BF7533" s="87"/>
    </row>
    <row r="7534" spans="13:58" x14ac:dyDescent="0.25">
      <c r="M7534" s="83"/>
      <c r="N7534" s="87"/>
      <c r="O7534" s="87"/>
      <c r="P7534" s="87"/>
      <c r="Q7534" s="87"/>
      <c r="R7534" s="87"/>
      <c r="S7534" s="87"/>
      <c r="T7534" s="87"/>
      <c r="U7534" s="87"/>
      <c r="V7534" s="87"/>
      <c r="W7534" s="87"/>
      <c r="X7534" s="87"/>
      <c r="Y7534" s="87"/>
      <c r="Z7534" s="87"/>
      <c r="AA7534" s="87"/>
      <c r="AB7534" s="87"/>
      <c r="AC7534" s="87"/>
      <c r="AD7534" s="87"/>
      <c r="AE7534" s="87"/>
      <c r="AF7534" s="87"/>
      <c r="AG7534" s="87"/>
      <c r="AH7534" s="87"/>
      <c r="AI7534" s="87"/>
      <c r="AJ7534" s="87"/>
      <c r="AK7534" s="87"/>
      <c r="AL7534" s="87"/>
      <c r="AM7534" s="87"/>
      <c r="AN7534" s="87"/>
      <c r="AO7534" s="87"/>
      <c r="AP7534" s="87"/>
      <c r="AQ7534" s="87"/>
      <c r="AR7534" s="87"/>
      <c r="AS7534" s="87"/>
      <c r="AT7534" s="87"/>
      <c r="AU7534" s="87"/>
      <c r="AV7534" s="87"/>
      <c r="AW7534" s="87"/>
      <c r="AX7534" s="87"/>
      <c r="AY7534" s="87"/>
      <c r="AZ7534" s="87"/>
      <c r="BA7534" s="87"/>
      <c r="BB7534" s="87"/>
      <c r="BC7534" s="87"/>
      <c r="BD7534" s="87"/>
      <c r="BE7534" s="87"/>
      <c r="BF7534" s="87"/>
    </row>
    <row r="7535" spans="13:58" x14ac:dyDescent="0.25">
      <c r="M7535" s="83"/>
      <c r="N7535" s="87"/>
      <c r="O7535" s="87"/>
      <c r="P7535" s="87"/>
      <c r="Q7535" s="87"/>
      <c r="R7535" s="87"/>
      <c r="S7535" s="87"/>
      <c r="T7535" s="87"/>
      <c r="U7535" s="87"/>
      <c r="V7535" s="87"/>
      <c r="W7535" s="87"/>
      <c r="X7535" s="87"/>
      <c r="Y7535" s="87"/>
      <c r="Z7535" s="87"/>
      <c r="AA7535" s="87"/>
      <c r="AB7535" s="87"/>
      <c r="AC7535" s="87"/>
      <c r="AD7535" s="87"/>
      <c r="AE7535" s="87"/>
      <c r="AF7535" s="87"/>
      <c r="AG7535" s="87"/>
      <c r="AH7535" s="87"/>
      <c r="AI7535" s="87"/>
      <c r="AJ7535" s="87"/>
      <c r="AK7535" s="87"/>
      <c r="AL7535" s="87"/>
      <c r="AM7535" s="87"/>
      <c r="AN7535" s="87"/>
      <c r="AO7535" s="87"/>
      <c r="AP7535" s="87"/>
      <c r="AQ7535" s="87"/>
      <c r="AR7535" s="87"/>
      <c r="AS7535" s="87"/>
      <c r="AT7535" s="87"/>
      <c r="AU7535" s="87"/>
      <c r="AV7535" s="87"/>
      <c r="AW7535" s="87"/>
      <c r="AX7535" s="87"/>
      <c r="AY7535" s="87"/>
      <c r="AZ7535" s="87"/>
      <c r="BA7535" s="87"/>
      <c r="BB7535" s="87"/>
      <c r="BC7535" s="87"/>
      <c r="BD7535" s="87"/>
      <c r="BE7535" s="87"/>
      <c r="BF7535" s="87"/>
    </row>
    <row r="7536" spans="13:58" x14ac:dyDescent="0.25">
      <c r="M7536" s="83"/>
      <c r="N7536" s="87"/>
      <c r="O7536" s="87"/>
      <c r="P7536" s="87"/>
      <c r="Q7536" s="87"/>
      <c r="R7536" s="87"/>
      <c r="S7536" s="87"/>
      <c r="T7536" s="87"/>
      <c r="U7536" s="87"/>
      <c r="V7536" s="87"/>
      <c r="W7536" s="87"/>
      <c r="X7536" s="87"/>
      <c r="Y7536" s="87"/>
      <c r="Z7536" s="87"/>
      <c r="AA7536" s="87"/>
      <c r="AB7536" s="87"/>
      <c r="AC7536" s="87"/>
      <c r="AD7536" s="87"/>
      <c r="AE7536" s="87"/>
      <c r="AF7536" s="87"/>
      <c r="AG7536" s="87"/>
      <c r="AH7536" s="87"/>
      <c r="AI7536" s="87"/>
      <c r="AJ7536" s="87"/>
      <c r="AK7536" s="87"/>
      <c r="AL7536" s="87"/>
      <c r="AM7536" s="87"/>
      <c r="AN7536" s="87"/>
      <c r="AO7536" s="87"/>
      <c r="AP7536" s="87"/>
      <c r="AQ7536" s="87"/>
      <c r="AR7536" s="87"/>
      <c r="AS7536" s="87"/>
      <c r="AT7536" s="87"/>
      <c r="AU7536" s="87"/>
      <c r="AV7536" s="87"/>
      <c r="AW7536" s="87"/>
      <c r="AX7536" s="87"/>
      <c r="AY7536" s="87"/>
      <c r="AZ7536" s="87"/>
      <c r="BA7536" s="87"/>
      <c r="BB7536" s="87"/>
      <c r="BC7536" s="87"/>
      <c r="BD7536" s="87"/>
      <c r="BE7536" s="87"/>
      <c r="BF7536" s="87"/>
    </row>
    <row r="7537" spans="13:58" x14ac:dyDescent="0.25">
      <c r="M7537" s="83"/>
      <c r="N7537" s="87"/>
      <c r="O7537" s="87"/>
      <c r="P7537" s="87"/>
      <c r="Q7537" s="87"/>
      <c r="R7537" s="87"/>
      <c r="S7537" s="87"/>
      <c r="T7537" s="87"/>
      <c r="U7537" s="87"/>
      <c r="V7537" s="87"/>
      <c r="W7537" s="87"/>
      <c r="X7537" s="87"/>
      <c r="Y7537" s="87"/>
      <c r="Z7537" s="87"/>
      <c r="AA7537" s="87"/>
      <c r="AB7537" s="87"/>
      <c r="AC7537" s="87"/>
      <c r="AD7537" s="87"/>
      <c r="AE7537" s="87"/>
      <c r="AF7537" s="87"/>
      <c r="AG7537" s="87"/>
      <c r="AH7537" s="87"/>
      <c r="AI7537" s="87"/>
      <c r="AJ7537" s="87"/>
      <c r="AK7537" s="87"/>
      <c r="AL7537" s="87"/>
      <c r="AM7537" s="87"/>
      <c r="AN7537" s="87"/>
      <c r="AO7537" s="87"/>
      <c r="AP7537" s="87"/>
      <c r="AQ7537" s="87"/>
      <c r="AR7537" s="87"/>
      <c r="AS7537" s="87"/>
      <c r="AT7537" s="87"/>
      <c r="AU7537" s="87"/>
      <c r="AV7537" s="87"/>
      <c r="AW7537" s="87"/>
      <c r="AX7537" s="87"/>
      <c r="AY7537" s="87"/>
      <c r="AZ7537" s="87"/>
      <c r="BA7537" s="87"/>
      <c r="BB7537" s="87"/>
      <c r="BC7537" s="87"/>
      <c r="BD7537" s="87"/>
      <c r="BE7537" s="87"/>
      <c r="BF7537" s="87"/>
    </row>
    <row r="7538" spans="13:58" x14ac:dyDescent="0.25">
      <c r="M7538" s="83"/>
      <c r="N7538" s="87"/>
      <c r="O7538" s="87"/>
      <c r="P7538" s="87"/>
      <c r="Q7538" s="87"/>
      <c r="R7538" s="87"/>
      <c r="S7538" s="87"/>
      <c r="T7538" s="87"/>
      <c r="U7538" s="87"/>
      <c r="V7538" s="87"/>
      <c r="W7538" s="87"/>
      <c r="X7538" s="87"/>
      <c r="Y7538" s="87"/>
      <c r="Z7538" s="87"/>
      <c r="AA7538" s="87"/>
      <c r="AB7538" s="87"/>
      <c r="AC7538" s="87"/>
      <c r="AD7538" s="87"/>
      <c r="AE7538" s="87"/>
      <c r="AF7538" s="87"/>
      <c r="AG7538" s="87"/>
      <c r="AH7538" s="87"/>
      <c r="AI7538" s="87"/>
      <c r="AJ7538" s="87"/>
      <c r="AK7538" s="87"/>
      <c r="AL7538" s="87"/>
      <c r="AM7538" s="87"/>
      <c r="AN7538" s="87"/>
      <c r="AO7538" s="87"/>
      <c r="AP7538" s="87"/>
      <c r="AQ7538" s="87"/>
      <c r="AR7538" s="87"/>
      <c r="AS7538" s="87"/>
      <c r="AT7538" s="87"/>
      <c r="AU7538" s="87"/>
      <c r="AV7538" s="87"/>
      <c r="AW7538" s="87"/>
      <c r="AX7538" s="87"/>
      <c r="AY7538" s="87"/>
      <c r="AZ7538" s="87"/>
      <c r="BA7538" s="87"/>
      <c r="BB7538" s="87"/>
      <c r="BC7538" s="87"/>
      <c r="BD7538" s="87"/>
      <c r="BE7538" s="87"/>
      <c r="BF7538" s="87"/>
    </row>
    <row r="7539" spans="13:58" x14ac:dyDescent="0.25">
      <c r="M7539" s="83"/>
      <c r="N7539" s="87"/>
      <c r="O7539" s="87"/>
      <c r="P7539" s="87"/>
      <c r="Q7539" s="87"/>
      <c r="R7539" s="87"/>
      <c r="S7539" s="87"/>
      <c r="T7539" s="87"/>
      <c r="U7539" s="87"/>
      <c r="V7539" s="87"/>
      <c r="W7539" s="87"/>
      <c r="X7539" s="87"/>
      <c r="Y7539" s="87"/>
      <c r="Z7539" s="87"/>
      <c r="AA7539" s="87"/>
      <c r="AB7539" s="87"/>
      <c r="AC7539" s="87"/>
      <c r="AD7539" s="87"/>
      <c r="AE7539" s="87"/>
      <c r="AF7539" s="87"/>
      <c r="AG7539" s="87"/>
      <c r="AH7539" s="87"/>
      <c r="AI7539" s="87"/>
      <c r="AJ7539" s="87"/>
      <c r="AK7539" s="87"/>
      <c r="AL7539" s="87"/>
      <c r="AM7539" s="87"/>
      <c r="AN7539" s="87"/>
      <c r="AO7539" s="87"/>
      <c r="AP7539" s="87"/>
      <c r="AQ7539" s="87"/>
      <c r="AR7539" s="87"/>
      <c r="AS7539" s="87"/>
      <c r="AT7539" s="87"/>
      <c r="AU7539" s="87"/>
      <c r="AV7539" s="87"/>
      <c r="AW7539" s="87"/>
      <c r="AX7539" s="87"/>
      <c r="AY7539" s="87"/>
      <c r="AZ7539" s="87"/>
      <c r="BA7539" s="87"/>
      <c r="BB7539" s="87"/>
      <c r="BC7539" s="87"/>
      <c r="BD7539" s="87"/>
      <c r="BE7539" s="87"/>
      <c r="BF7539" s="87"/>
    </row>
    <row r="7540" spans="13:58" x14ac:dyDescent="0.25">
      <c r="M7540" s="83"/>
      <c r="N7540" s="87"/>
      <c r="O7540" s="87"/>
      <c r="P7540" s="87"/>
      <c r="Q7540" s="87"/>
      <c r="R7540" s="87"/>
      <c r="S7540" s="87"/>
      <c r="T7540" s="87"/>
      <c r="U7540" s="87"/>
      <c r="V7540" s="87"/>
      <c r="W7540" s="87"/>
      <c r="X7540" s="87"/>
      <c r="Y7540" s="87"/>
      <c r="Z7540" s="87"/>
      <c r="AA7540" s="87"/>
      <c r="AB7540" s="87"/>
      <c r="AC7540" s="87"/>
      <c r="AD7540" s="87"/>
      <c r="AE7540" s="87"/>
      <c r="AF7540" s="87"/>
      <c r="AG7540" s="87"/>
      <c r="AH7540" s="87"/>
      <c r="AI7540" s="87"/>
      <c r="AJ7540" s="87"/>
      <c r="AK7540" s="87"/>
      <c r="AL7540" s="87"/>
      <c r="AM7540" s="87"/>
      <c r="AN7540" s="87"/>
      <c r="AO7540" s="87"/>
      <c r="AP7540" s="87"/>
      <c r="AQ7540" s="87"/>
      <c r="AR7540" s="87"/>
      <c r="AS7540" s="87"/>
      <c r="AT7540" s="87"/>
      <c r="AU7540" s="87"/>
      <c r="AV7540" s="87"/>
      <c r="AW7540" s="87"/>
      <c r="AX7540" s="87"/>
      <c r="AY7540" s="87"/>
      <c r="AZ7540" s="87"/>
      <c r="BA7540" s="87"/>
      <c r="BB7540" s="87"/>
      <c r="BC7540" s="87"/>
      <c r="BD7540" s="87"/>
      <c r="BE7540" s="87"/>
      <c r="BF7540" s="87"/>
    </row>
    <row r="7541" spans="13:58" x14ac:dyDescent="0.25">
      <c r="M7541" s="83"/>
      <c r="N7541" s="87"/>
      <c r="O7541" s="87"/>
      <c r="P7541" s="87"/>
      <c r="Q7541" s="87"/>
      <c r="R7541" s="87"/>
      <c r="S7541" s="87"/>
      <c r="T7541" s="87"/>
      <c r="U7541" s="87"/>
      <c r="V7541" s="87"/>
      <c r="W7541" s="87"/>
      <c r="X7541" s="87"/>
      <c r="Y7541" s="87"/>
      <c r="Z7541" s="87"/>
      <c r="AA7541" s="87"/>
      <c r="AB7541" s="87"/>
      <c r="AC7541" s="87"/>
      <c r="AD7541" s="87"/>
      <c r="AE7541" s="87"/>
      <c r="AF7541" s="87"/>
      <c r="AG7541" s="87"/>
      <c r="AH7541" s="87"/>
      <c r="AI7541" s="87"/>
      <c r="AJ7541" s="87"/>
      <c r="AK7541" s="87"/>
      <c r="AL7541" s="87"/>
      <c r="AM7541" s="87"/>
      <c r="AN7541" s="87"/>
      <c r="AO7541" s="87"/>
      <c r="AP7541" s="87"/>
      <c r="AQ7541" s="87"/>
      <c r="AR7541" s="87"/>
      <c r="AS7541" s="87"/>
      <c r="AT7541" s="87"/>
      <c r="AU7541" s="87"/>
      <c r="AV7541" s="87"/>
      <c r="AW7541" s="87"/>
      <c r="AX7541" s="87"/>
      <c r="AY7541" s="87"/>
      <c r="AZ7541" s="87"/>
      <c r="BA7541" s="87"/>
      <c r="BB7541" s="87"/>
      <c r="BC7541" s="87"/>
      <c r="BD7541" s="87"/>
      <c r="BE7541" s="87"/>
      <c r="BF7541" s="87"/>
    </row>
    <row r="7542" spans="13:58" x14ac:dyDescent="0.25">
      <c r="M7542" s="83"/>
      <c r="N7542" s="87"/>
      <c r="O7542" s="87"/>
      <c r="P7542" s="87"/>
      <c r="Q7542" s="87"/>
      <c r="R7542" s="87"/>
      <c r="S7542" s="87"/>
      <c r="T7542" s="87"/>
      <c r="U7542" s="87"/>
      <c r="V7542" s="87"/>
      <c r="W7542" s="87"/>
      <c r="X7542" s="87"/>
      <c r="Y7542" s="87"/>
      <c r="Z7542" s="87"/>
      <c r="AA7542" s="87"/>
      <c r="AB7542" s="87"/>
      <c r="AC7542" s="87"/>
      <c r="AD7542" s="87"/>
      <c r="AE7542" s="87"/>
      <c r="AF7542" s="87"/>
      <c r="AG7542" s="87"/>
      <c r="AH7542" s="87"/>
      <c r="AI7542" s="87"/>
      <c r="AJ7542" s="87"/>
      <c r="AK7542" s="87"/>
      <c r="AL7542" s="87"/>
      <c r="AM7542" s="87"/>
      <c r="AN7542" s="87"/>
      <c r="AO7542" s="87"/>
      <c r="AP7542" s="87"/>
      <c r="AQ7542" s="87"/>
      <c r="AR7542" s="87"/>
      <c r="AS7542" s="87"/>
      <c r="AT7542" s="87"/>
      <c r="AU7542" s="87"/>
      <c r="AV7542" s="87"/>
      <c r="AW7542" s="87"/>
      <c r="AX7542" s="87"/>
      <c r="AY7542" s="87"/>
      <c r="AZ7542" s="87"/>
      <c r="BA7542" s="87"/>
      <c r="BB7542" s="87"/>
      <c r="BC7542" s="87"/>
      <c r="BD7542" s="87"/>
      <c r="BE7542" s="87"/>
      <c r="BF7542" s="87"/>
    </row>
    <row r="7543" spans="13:58" x14ac:dyDescent="0.25">
      <c r="M7543" s="83"/>
      <c r="N7543" s="87"/>
      <c r="O7543" s="87"/>
      <c r="P7543" s="87"/>
      <c r="Q7543" s="87"/>
      <c r="R7543" s="87"/>
      <c r="S7543" s="87"/>
      <c r="T7543" s="87"/>
      <c r="U7543" s="87"/>
      <c r="V7543" s="87"/>
      <c r="W7543" s="87"/>
      <c r="X7543" s="87"/>
      <c r="Y7543" s="87"/>
      <c r="Z7543" s="87"/>
      <c r="AA7543" s="87"/>
      <c r="AB7543" s="87"/>
      <c r="AC7543" s="87"/>
      <c r="AD7543" s="87"/>
      <c r="AE7543" s="87"/>
      <c r="AF7543" s="87"/>
      <c r="AG7543" s="87"/>
      <c r="AH7543" s="87"/>
      <c r="AI7543" s="87"/>
      <c r="AJ7543" s="87"/>
      <c r="AK7543" s="87"/>
      <c r="AL7543" s="87"/>
      <c r="AM7543" s="87"/>
      <c r="AN7543" s="87"/>
      <c r="AO7543" s="87"/>
      <c r="AP7543" s="87"/>
      <c r="AQ7543" s="87"/>
      <c r="AR7543" s="87"/>
      <c r="AS7543" s="87"/>
      <c r="AT7543" s="87"/>
      <c r="AU7543" s="87"/>
      <c r="AV7543" s="87"/>
      <c r="AW7543" s="87"/>
      <c r="AX7543" s="87"/>
      <c r="AY7543" s="87"/>
      <c r="AZ7543" s="87"/>
      <c r="BA7543" s="87"/>
      <c r="BB7543" s="87"/>
      <c r="BC7543" s="87"/>
      <c r="BD7543" s="87"/>
      <c r="BE7543" s="87"/>
      <c r="BF7543" s="87"/>
    </row>
    <row r="7544" spans="13:58" x14ac:dyDescent="0.25">
      <c r="M7544" s="83"/>
      <c r="N7544" s="87"/>
      <c r="O7544" s="87"/>
      <c r="P7544" s="87"/>
      <c r="Q7544" s="87"/>
      <c r="R7544" s="87"/>
      <c r="S7544" s="87"/>
      <c r="T7544" s="87"/>
      <c r="U7544" s="87"/>
      <c r="V7544" s="87"/>
      <c r="W7544" s="87"/>
      <c r="X7544" s="87"/>
      <c r="Y7544" s="87"/>
      <c r="Z7544" s="87"/>
      <c r="AA7544" s="87"/>
      <c r="AB7544" s="87"/>
      <c r="AC7544" s="87"/>
      <c r="AD7544" s="87"/>
      <c r="AE7544" s="87"/>
      <c r="AF7544" s="87"/>
      <c r="AG7544" s="87"/>
      <c r="AH7544" s="87"/>
      <c r="AI7544" s="87"/>
      <c r="AJ7544" s="87"/>
      <c r="AK7544" s="87"/>
      <c r="AL7544" s="87"/>
      <c r="AM7544" s="87"/>
      <c r="AN7544" s="87"/>
      <c r="AO7544" s="87"/>
      <c r="AP7544" s="87"/>
      <c r="AQ7544" s="87"/>
      <c r="AR7544" s="87"/>
      <c r="AS7544" s="87"/>
      <c r="AT7544" s="87"/>
      <c r="AU7544" s="87"/>
      <c r="AV7544" s="87"/>
      <c r="AW7544" s="87"/>
      <c r="AX7544" s="87"/>
      <c r="AY7544" s="87"/>
      <c r="AZ7544" s="87"/>
      <c r="BA7544" s="87"/>
      <c r="BB7544" s="87"/>
      <c r="BC7544" s="87"/>
      <c r="BD7544" s="87"/>
      <c r="BE7544" s="87"/>
      <c r="BF7544" s="87"/>
    </row>
    <row r="7545" spans="13:58" x14ac:dyDescent="0.25">
      <c r="M7545" s="83"/>
      <c r="N7545" s="87"/>
      <c r="O7545" s="87"/>
      <c r="P7545" s="87"/>
      <c r="Q7545" s="87"/>
      <c r="R7545" s="87"/>
      <c r="S7545" s="87"/>
      <c r="T7545" s="87"/>
      <c r="U7545" s="87"/>
      <c r="V7545" s="87"/>
      <c r="W7545" s="87"/>
      <c r="X7545" s="87"/>
      <c r="Y7545" s="87"/>
      <c r="Z7545" s="87"/>
      <c r="AA7545" s="87"/>
      <c r="AB7545" s="87"/>
      <c r="AC7545" s="87"/>
      <c r="AD7545" s="87"/>
      <c r="AE7545" s="87"/>
      <c r="AF7545" s="87"/>
      <c r="AG7545" s="87"/>
      <c r="AH7545" s="87"/>
      <c r="AI7545" s="87"/>
      <c r="AJ7545" s="87"/>
      <c r="AK7545" s="87"/>
      <c r="AL7545" s="87"/>
      <c r="AM7545" s="87"/>
      <c r="AN7545" s="87"/>
      <c r="AO7545" s="87"/>
      <c r="AP7545" s="87"/>
      <c r="AQ7545" s="87"/>
      <c r="AR7545" s="87"/>
      <c r="AS7545" s="87"/>
      <c r="AT7545" s="87"/>
      <c r="AU7545" s="87"/>
      <c r="AV7545" s="87"/>
      <c r="AW7545" s="87"/>
      <c r="AX7545" s="87"/>
      <c r="AY7545" s="87"/>
      <c r="AZ7545" s="87"/>
      <c r="BA7545" s="87"/>
      <c r="BB7545" s="87"/>
      <c r="BC7545" s="87"/>
      <c r="BD7545" s="87"/>
      <c r="BE7545" s="87"/>
      <c r="BF7545" s="87"/>
    </row>
    <row r="7546" spans="13:58" x14ac:dyDescent="0.25">
      <c r="M7546" s="83"/>
      <c r="N7546" s="87"/>
      <c r="O7546" s="87"/>
      <c r="P7546" s="87"/>
      <c r="Q7546" s="87"/>
      <c r="R7546" s="87"/>
      <c r="S7546" s="87"/>
      <c r="T7546" s="87"/>
      <c r="U7546" s="87"/>
      <c r="V7546" s="87"/>
      <c r="W7546" s="87"/>
      <c r="X7546" s="87"/>
      <c r="Y7546" s="87"/>
      <c r="Z7546" s="87"/>
      <c r="AA7546" s="87"/>
      <c r="AB7546" s="87"/>
      <c r="AC7546" s="87"/>
      <c r="AD7546" s="87"/>
      <c r="AE7546" s="87"/>
      <c r="AF7546" s="87"/>
      <c r="AG7546" s="87"/>
      <c r="AH7546" s="87"/>
      <c r="AI7546" s="87"/>
      <c r="AJ7546" s="87"/>
      <c r="AK7546" s="87"/>
      <c r="AL7546" s="87"/>
      <c r="AM7546" s="87"/>
      <c r="AN7546" s="87"/>
      <c r="AO7546" s="87"/>
      <c r="AP7546" s="87"/>
      <c r="AQ7546" s="87"/>
      <c r="AR7546" s="87"/>
      <c r="AS7546" s="87"/>
      <c r="AT7546" s="87"/>
      <c r="AU7546" s="87"/>
      <c r="AV7546" s="87"/>
      <c r="AW7546" s="87"/>
      <c r="AX7546" s="87"/>
      <c r="AY7546" s="87"/>
      <c r="AZ7546" s="87"/>
      <c r="BA7546" s="87"/>
      <c r="BB7546" s="87"/>
      <c r="BC7546" s="87"/>
      <c r="BD7546" s="87"/>
      <c r="BE7546" s="87"/>
      <c r="BF7546" s="87"/>
    </row>
    <row r="7547" spans="13:58" x14ac:dyDescent="0.25">
      <c r="M7547" s="83"/>
      <c r="N7547" s="87"/>
      <c r="O7547" s="87"/>
      <c r="P7547" s="87"/>
      <c r="Q7547" s="87"/>
      <c r="R7547" s="87"/>
      <c r="S7547" s="87"/>
      <c r="T7547" s="87"/>
      <c r="U7547" s="87"/>
      <c r="V7547" s="87"/>
      <c r="W7547" s="87"/>
      <c r="X7547" s="87"/>
      <c r="Y7547" s="87"/>
      <c r="Z7547" s="87"/>
      <c r="AA7547" s="87"/>
      <c r="AB7547" s="87"/>
      <c r="AC7547" s="87"/>
      <c r="AD7547" s="87"/>
      <c r="AE7547" s="87"/>
      <c r="AF7547" s="87"/>
      <c r="AG7547" s="87"/>
      <c r="AH7547" s="87"/>
      <c r="AI7547" s="87"/>
      <c r="AJ7547" s="87"/>
      <c r="AK7547" s="87"/>
      <c r="AL7547" s="87"/>
      <c r="AM7547" s="87"/>
      <c r="AN7547" s="87"/>
      <c r="AO7547" s="87"/>
      <c r="AP7547" s="87"/>
      <c r="AQ7547" s="87"/>
      <c r="AR7547" s="87"/>
      <c r="AS7547" s="87"/>
      <c r="AT7547" s="87"/>
      <c r="AU7547" s="87"/>
      <c r="AV7547" s="87"/>
      <c r="AW7547" s="87"/>
      <c r="AX7547" s="87"/>
      <c r="AY7547" s="87"/>
      <c r="AZ7547" s="87"/>
      <c r="BA7547" s="87"/>
      <c r="BB7547" s="87"/>
      <c r="BC7547" s="87"/>
      <c r="BD7547" s="87"/>
      <c r="BE7547" s="87"/>
      <c r="BF7547" s="87"/>
    </row>
    <row r="7548" spans="13:58" x14ac:dyDescent="0.25">
      <c r="M7548" s="83"/>
      <c r="N7548" s="87"/>
      <c r="O7548" s="87"/>
      <c r="P7548" s="87"/>
      <c r="Q7548" s="87"/>
      <c r="R7548" s="87"/>
      <c r="S7548" s="87"/>
      <c r="T7548" s="87"/>
      <c r="U7548" s="87"/>
      <c r="V7548" s="87"/>
      <c r="W7548" s="87"/>
      <c r="X7548" s="87"/>
      <c r="Y7548" s="87"/>
      <c r="Z7548" s="87"/>
      <c r="AA7548" s="87"/>
      <c r="AB7548" s="87"/>
      <c r="AC7548" s="87"/>
      <c r="AD7548" s="87"/>
      <c r="AE7548" s="87"/>
      <c r="AF7548" s="87"/>
      <c r="AG7548" s="87"/>
      <c r="AH7548" s="87"/>
      <c r="AI7548" s="87"/>
      <c r="AJ7548" s="87"/>
      <c r="AK7548" s="87"/>
      <c r="AL7548" s="87"/>
      <c r="AM7548" s="87"/>
      <c r="AN7548" s="87"/>
      <c r="AO7548" s="87"/>
      <c r="AP7548" s="87"/>
      <c r="AQ7548" s="87"/>
      <c r="AR7548" s="87"/>
      <c r="AS7548" s="87"/>
      <c r="AT7548" s="87"/>
      <c r="AU7548" s="87"/>
      <c r="AV7548" s="87"/>
      <c r="AW7548" s="87"/>
      <c r="AX7548" s="87"/>
      <c r="AY7548" s="87"/>
      <c r="AZ7548" s="87"/>
      <c r="BA7548" s="87"/>
      <c r="BB7548" s="87"/>
      <c r="BC7548" s="87"/>
      <c r="BD7548" s="87"/>
      <c r="BE7548" s="87"/>
      <c r="BF7548" s="87"/>
    </row>
    <row r="7549" spans="13:58" x14ac:dyDescent="0.25">
      <c r="M7549" s="83"/>
      <c r="N7549" s="87"/>
      <c r="O7549" s="87"/>
      <c r="P7549" s="87"/>
      <c r="Q7549" s="87"/>
      <c r="R7549" s="87"/>
      <c r="S7549" s="87"/>
      <c r="T7549" s="87"/>
      <c r="U7549" s="87"/>
      <c r="V7549" s="87"/>
      <c r="W7549" s="87"/>
      <c r="X7549" s="87"/>
      <c r="Y7549" s="87"/>
      <c r="Z7549" s="87"/>
      <c r="AA7549" s="87"/>
      <c r="AB7549" s="87"/>
      <c r="AC7549" s="87"/>
      <c r="AD7549" s="87"/>
      <c r="AE7549" s="87"/>
      <c r="AF7549" s="87"/>
      <c r="AG7549" s="87"/>
      <c r="AH7549" s="87"/>
      <c r="AI7549" s="87"/>
      <c r="AJ7549" s="87"/>
      <c r="AK7549" s="87"/>
      <c r="AL7549" s="87"/>
      <c r="AM7549" s="87"/>
      <c r="AN7549" s="87"/>
      <c r="AO7549" s="87"/>
      <c r="AP7549" s="87"/>
      <c r="AQ7549" s="87"/>
      <c r="AR7549" s="87"/>
      <c r="AS7549" s="87"/>
      <c r="AT7549" s="87"/>
      <c r="AU7549" s="87"/>
      <c r="AV7549" s="87"/>
      <c r="AW7549" s="87"/>
      <c r="AX7549" s="87"/>
      <c r="AY7549" s="87"/>
      <c r="AZ7549" s="87"/>
      <c r="BA7549" s="87"/>
      <c r="BB7549" s="87"/>
      <c r="BC7549" s="87"/>
      <c r="BD7549" s="87"/>
      <c r="BE7549" s="87"/>
      <c r="BF7549" s="87"/>
    </row>
    <row r="7550" spans="13:58" x14ac:dyDescent="0.25">
      <c r="M7550" s="83"/>
      <c r="N7550" s="87"/>
      <c r="O7550" s="87"/>
      <c r="P7550" s="87"/>
      <c r="Q7550" s="87"/>
      <c r="R7550" s="87"/>
      <c r="S7550" s="87"/>
      <c r="T7550" s="87"/>
      <c r="U7550" s="87"/>
      <c r="V7550" s="87"/>
      <c r="W7550" s="87"/>
      <c r="X7550" s="87"/>
      <c r="Y7550" s="87"/>
      <c r="Z7550" s="87"/>
      <c r="AA7550" s="87"/>
      <c r="AB7550" s="87"/>
      <c r="AC7550" s="87"/>
      <c r="AD7550" s="87"/>
      <c r="AE7550" s="87"/>
      <c r="AF7550" s="87"/>
      <c r="AG7550" s="87"/>
      <c r="AH7550" s="87"/>
      <c r="AI7550" s="87"/>
      <c r="AJ7550" s="87"/>
      <c r="AK7550" s="87"/>
      <c r="AL7550" s="87"/>
      <c r="AM7550" s="87"/>
      <c r="AN7550" s="87"/>
      <c r="AO7550" s="87"/>
      <c r="AP7550" s="87"/>
      <c r="AQ7550" s="87"/>
      <c r="AR7550" s="87"/>
      <c r="AS7550" s="87"/>
      <c r="AT7550" s="87"/>
      <c r="AU7550" s="87"/>
      <c r="AV7550" s="87"/>
      <c r="AW7550" s="87"/>
      <c r="AX7550" s="87"/>
      <c r="AY7550" s="87"/>
      <c r="AZ7550" s="87"/>
      <c r="BA7550" s="87"/>
      <c r="BB7550" s="87"/>
      <c r="BC7550" s="87"/>
      <c r="BD7550" s="87"/>
      <c r="BE7550" s="87"/>
      <c r="BF7550" s="87"/>
    </row>
    <row r="7551" spans="13:58" x14ac:dyDescent="0.25">
      <c r="M7551" s="83"/>
      <c r="N7551" s="87"/>
      <c r="O7551" s="87"/>
      <c r="P7551" s="87"/>
      <c r="Q7551" s="87"/>
      <c r="R7551" s="87"/>
      <c r="S7551" s="87"/>
      <c r="T7551" s="87"/>
      <c r="U7551" s="87"/>
      <c r="V7551" s="87"/>
      <c r="W7551" s="87"/>
      <c r="X7551" s="87"/>
      <c r="Y7551" s="87"/>
      <c r="Z7551" s="87"/>
      <c r="AA7551" s="87"/>
      <c r="AB7551" s="87"/>
      <c r="AC7551" s="87"/>
      <c r="AD7551" s="87"/>
      <c r="AE7551" s="87"/>
      <c r="AF7551" s="87"/>
      <c r="AG7551" s="87"/>
      <c r="AH7551" s="87"/>
      <c r="AI7551" s="87"/>
      <c r="AJ7551" s="87"/>
      <c r="AK7551" s="87"/>
      <c r="AL7551" s="87"/>
      <c r="AM7551" s="87"/>
      <c r="AN7551" s="87"/>
      <c r="AO7551" s="87"/>
      <c r="AP7551" s="87"/>
      <c r="AQ7551" s="87"/>
      <c r="AR7551" s="87"/>
      <c r="AS7551" s="87"/>
      <c r="AT7551" s="87"/>
      <c r="AU7551" s="87"/>
      <c r="AV7551" s="87"/>
      <c r="AW7551" s="87"/>
      <c r="AX7551" s="87"/>
      <c r="AY7551" s="87"/>
      <c r="AZ7551" s="87"/>
      <c r="BA7551" s="87"/>
      <c r="BB7551" s="87"/>
      <c r="BC7551" s="87"/>
      <c r="BD7551" s="87"/>
      <c r="BE7551" s="87"/>
      <c r="BF7551" s="87"/>
    </row>
    <row r="7552" spans="13:58" x14ac:dyDescent="0.25">
      <c r="M7552" s="83"/>
      <c r="N7552" s="87"/>
      <c r="O7552" s="87"/>
      <c r="P7552" s="87"/>
      <c r="Q7552" s="87"/>
      <c r="R7552" s="87"/>
      <c r="S7552" s="87"/>
      <c r="T7552" s="87"/>
      <c r="U7552" s="87"/>
      <c r="V7552" s="87"/>
      <c r="W7552" s="87"/>
      <c r="X7552" s="87"/>
      <c r="Y7552" s="87"/>
      <c r="Z7552" s="87"/>
      <c r="AA7552" s="87"/>
      <c r="AB7552" s="87"/>
      <c r="AC7552" s="87"/>
      <c r="AD7552" s="87"/>
      <c r="AE7552" s="87"/>
      <c r="AF7552" s="87"/>
      <c r="AG7552" s="87"/>
      <c r="AH7552" s="87"/>
      <c r="AI7552" s="87"/>
      <c r="AJ7552" s="87"/>
      <c r="AK7552" s="87"/>
      <c r="AL7552" s="87"/>
      <c r="AM7552" s="87"/>
      <c r="AN7552" s="87"/>
      <c r="AO7552" s="87"/>
      <c r="AP7552" s="87"/>
      <c r="AQ7552" s="87"/>
      <c r="AR7552" s="87"/>
      <c r="AS7552" s="87"/>
      <c r="AT7552" s="87"/>
      <c r="AU7552" s="87"/>
      <c r="AV7552" s="87"/>
      <c r="AW7552" s="87"/>
      <c r="AX7552" s="87"/>
      <c r="AY7552" s="87"/>
      <c r="AZ7552" s="87"/>
      <c r="BA7552" s="87"/>
      <c r="BB7552" s="87"/>
      <c r="BC7552" s="87"/>
      <c r="BD7552" s="87"/>
      <c r="BE7552" s="87"/>
      <c r="BF7552" s="87"/>
    </row>
    <row r="7553" spans="13:58" x14ac:dyDescent="0.25">
      <c r="M7553" s="83"/>
      <c r="N7553" s="87"/>
      <c r="O7553" s="87"/>
      <c r="P7553" s="87"/>
      <c r="Q7553" s="87"/>
      <c r="R7553" s="87"/>
      <c r="S7553" s="87"/>
      <c r="T7553" s="87"/>
      <c r="U7553" s="87"/>
      <c r="V7553" s="87"/>
      <c r="W7553" s="87"/>
      <c r="X7553" s="87"/>
      <c r="Y7553" s="87"/>
      <c r="Z7553" s="87"/>
      <c r="AA7553" s="87"/>
      <c r="AB7553" s="87"/>
      <c r="AC7553" s="87"/>
      <c r="AD7553" s="87"/>
      <c r="AE7553" s="87"/>
      <c r="AF7553" s="87"/>
      <c r="AG7553" s="87"/>
      <c r="AH7553" s="87"/>
      <c r="AI7553" s="87"/>
      <c r="AJ7553" s="87"/>
      <c r="AK7553" s="87"/>
      <c r="AL7553" s="87"/>
      <c r="AM7553" s="87"/>
      <c r="AN7553" s="87"/>
      <c r="AO7553" s="87"/>
      <c r="AP7553" s="87"/>
      <c r="AQ7553" s="87"/>
      <c r="AR7553" s="87"/>
      <c r="AS7553" s="87"/>
      <c r="AT7553" s="87"/>
      <c r="AU7553" s="87"/>
      <c r="AV7553" s="87"/>
      <c r="AW7553" s="87"/>
      <c r="AX7553" s="87"/>
      <c r="AY7553" s="87"/>
      <c r="AZ7553" s="87"/>
      <c r="BA7553" s="87"/>
      <c r="BB7553" s="87"/>
      <c r="BC7553" s="87"/>
      <c r="BD7553" s="87"/>
      <c r="BE7553" s="87"/>
      <c r="BF7553" s="87"/>
    </row>
    <row r="7554" spans="13:58" x14ac:dyDescent="0.25">
      <c r="M7554" s="83"/>
      <c r="N7554" s="87"/>
      <c r="O7554" s="87"/>
      <c r="P7554" s="87"/>
      <c r="Q7554" s="87"/>
      <c r="R7554" s="87"/>
      <c r="S7554" s="87"/>
      <c r="T7554" s="87"/>
      <c r="U7554" s="87"/>
      <c r="V7554" s="87"/>
      <c r="W7554" s="87"/>
      <c r="X7554" s="87"/>
      <c r="Y7554" s="87"/>
      <c r="Z7554" s="87"/>
      <c r="AA7554" s="87"/>
      <c r="AB7554" s="87"/>
      <c r="AC7554" s="87"/>
      <c r="AD7554" s="87"/>
      <c r="AE7554" s="87"/>
      <c r="AF7554" s="87"/>
      <c r="AG7554" s="87"/>
      <c r="AH7554" s="87"/>
      <c r="AI7554" s="87"/>
      <c r="AJ7554" s="87"/>
      <c r="AK7554" s="87"/>
      <c r="AL7554" s="87"/>
      <c r="AM7554" s="87"/>
      <c r="AN7554" s="87"/>
      <c r="AO7554" s="87"/>
      <c r="AP7554" s="87"/>
      <c r="AQ7554" s="87"/>
      <c r="AR7554" s="87"/>
      <c r="AS7554" s="87"/>
      <c r="AT7554" s="87"/>
      <c r="AU7554" s="87"/>
      <c r="AV7554" s="87"/>
      <c r="AW7554" s="87"/>
      <c r="AX7554" s="87"/>
      <c r="AY7554" s="87"/>
      <c r="AZ7554" s="87"/>
      <c r="BA7554" s="87"/>
      <c r="BB7554" s="87"/>
      <c r="BC7554" s="87"/>
      <c r="BD7554" s="87"/>
      <c r="BE7554" s="87"/>
      <c r="BF7554" s="87"/>
    </row>
    <row r="7555" spans="13:58" x14ac:dyDescent="0.25">
      <c r="M7555" s="83"/>
      <c r="N7555" s="87"/>
      <c r="O7555" s="87"/>
      <c r="P7555" s="87"/>
      <c r="Q7555" s="87"/>
      <c r="R7555" s="87"/>
      <c r="S7555" s="87"/>
      <c r="T7555" s="87"/>
      <c r="U7555" s="87"/>
      <c r="V7555" s="87"/>
      <c r="W7555" s="87"/>
      <c r="X7555" s="87"/>
      <c r="Y7555" s="87"/>
      <c r="Z7555" s="87"/>
      <c r="AA7555" s="87"/>
      <c r="AB7555" s="87"/>
      <c r="AC7555" s="87"/>
      <c r="AD7555" s="87"/>
      <c r="AE7555" s="87"/>
      <c r="AF7555" s="87"/>
      <c r="AG7555" s="87"/>
      <c r="AH7555" s="87"/>
      <c r="AI7555" s="87"/>
      <c r="AJ7555" s="87"/>
      <c r="AK7555" s="87"/>
      <c r="AL7555" s="87"/>
      <c r="AM7555" s="87"/>
      <c r="AN7555" s="87"/>
      <c r="AO7555" s="87"/>
      <c r="AP7555" s="87"/>
      <c r="AQ7555" s="87"/>
      <c r="AR7555" s="87"/>
      <c r="AS7555" s="87"/>
      <c r="AT7555" s="87"/>
      <c r="AU7555" s="87"/>
      <c r="AV7555" s="87"/>
      <c r="AW7555" s="87"/>
      <c r="AX7555" s="87"/>
      <c r="AY7555" s="87"/>
      <c r="AZ7555" s="87"/>
      <c r="BA7555" s="87"/>
      <c r="BB7555" s="87"/>
      <c r="BC7555" s="87"/>
      <c r="BD7555" s="87"/>
      <c r="BE7555" s="87"/>
      <c r="BF7555" s="87"/>
    </row>
    <row r="7556" spans="13:58" x14ac:dyDescent="0.25">
      <c r="M7556" s="83"/>
      <c r="N7556" s="87"/>
      <c r="O7556" s="87"/>
      <c r="P7556" s="87"/>
      <c r="Q7556" s="87"/>
      <c r="R7556" s="87"/>
      <c r="S7556" s="87"/>
      <c r="T7556" s="87"/>
      <c r="U7556" s="87"/>
      <c r="V7556" s="87"/>
      <c r="W7556" s="87"/>
      <c r="X7556" s="87"/>
      <c r="Y7556" s="87"/>
      <c r="Z7556" s="87"/>
      <c r="AA7556" s="87"/>
      <c r="AB7556" s="87"/>
      <c r="AC7556" s="87"/>
      <c r="AD7556" s="87"/>
      <c r="AE7556" s="87"/>
      <c r="AF7556" s="87"/>
      <c r="AG7556" s="87"/>
      <c r="AH7556" s="87"/>
      <c r="AI7556" s="87"/>
      <c r="AJ7556" s="87"/>
      <c r="AK7556" s="87"/>
      <c r="AL7556" s="87"/>
      <c r="AM7556" s="87"/>
      <c r="AN7556" s="87"/>
      <c r="AO7556" s="87"/>
      <c r="AP7556" s="87"/>
      <c r="AQ7556" s="87"/>
      <c r="AR7556" s="87"/>
      <c r="AS7556" s="87"/>
      <c r="AT7556" s="87"/>
      <c r="AU7556" s="87"/>
      <c r="AV7556" s="87"/>
      <c r="AW7556" s="87"/>
      <c r="AX7556" s="87"/>
      <c r="AY7556" s="87"/>
      <c r="AZ7556" s="87"/>
      <c r="BA7556" s="87"/>
      <c r="BB7556" s="87"/>
      <c r="BC7556" s="87"/>
      <c r="BD7556" s="87"/>
      <c r="BE7556" s="87"/>
      <c r="BF7556" s="87"/>
    </row>
    <row r="7557" spans="13:58" x14ac:dyDescent="0.25">
      <c r="M7557" s="83"/>
      <c r="N7557" s="87"/>
      <c r="O7557" s="87"/>
      <c r="P7557" s="87"/>
      <c r="Q7557" s="87"/>
      <c r="R7557" s="87"/>
      <c r="S7557" s="87"/>
      <c r="T7557" s="87"/>
      <c r="U7557" s="87"/>
      <c r="V7557" s="87"/>
      <c r="W7557" s="87"/>
      <c r="X7557" s="87"/>
      <c r="Y7557" s="87"/>
      <c r="Z7557" s="87"/>
      <c r="AA7557" s="87"/>
      <c r="AB7557" s="87"/>
      <c r="AC7557" s="87"/>
      <c r="AD7557" s="87"/>
      <c r="AE7557" s="87"/>
      <c r="AF7557" s="87"/>
      <c r="AG7557" s="87"/>
      <c r="AH7557" s="87"/>
      <c r="AI7557" s="87"/>
      <c r="AJ7557" s="87"/>
      <c r="AK7557" s="87"/>
      <c r="AL7557" s="87"/>
      <c r="AM7557" s="87"/>
      <c r="AN7557" s="87"/>
      <c r="AO7557" s="87"/>
      <c r="AP7557" s="87"/>
      <c r="AQ7557" s="87"/>
      <c r="AR7557" s="87"/>
      <c r="AS7557" s="87"/>
      <c r="AT7557" s="87"/>
      <c r="AU7557" s="87"/>
      <c r="AV7557" s="87"/>
      <c r="AW7557" s="87"/>
      <c r="AX7557" s="87"/>
      <c r="AY7557" s="87"/>
      <c r="AZ7557" s="87"/>
      <c r="BA7557" s="87"/>
      <c r="BB7557" s="87"/>
      <c r="BC7557" s="87"/>
      <c r="BD7557" s="87"/>
      <c r="BE7557" s="87"/>
      <c r="BF7557" s="87"/>
    </row>
    <row r="7558" spans="13:58" x14ac:dyDescent="0.25">
      <c r="M7558" s="83"/>
      <c r="N7558" s="87"/>
      <c r="O7558" s="87"/>
      <c r="P7558" s="87"/>
      <c r="Q7558" s="87"/>
      <c r="R7558" s="87"/>
      <c r="S7558" s="87"/>
      <c r="T7558" s="87"/>
      <c r="U7558" s="87"/>
      <c r="V7558" s="87"/>
      <c r="W7558" s="87"/>
      <c r="X7558" s="87"/>
      <c r="Y7558" s="87"/>
      <c r="Z7558" s="87"/>
      <c r="AA7558" s="87"/>
      <c r="AB7558" s="87"/>
      <c r="AC7558" s="87"/>
      <c r="AD7558" s="87"/>
      <c r="AE7558" s="87"/>
      <c r="AF7558" s="87"/>
      <c r="AG7558" s="87"/>
      <c r="AH7558" s="87"/>
      <c r="AI7558" s="87"/>
      <c r="AJ7558" s="87"/>
      <c r="AK7558" s="87"/>
      <c r="AL7558" s="87"/>
      <c r="AM7558" s="87"/>
      <c r="AN7558" s="87"/>
      <c r="AO7558" s="87"/>
      <c r="AP7558" s="87"/>
      <c r="AQ7558" s="87"/>
      <c r="AR7558" s="87"/>
      <c r="AS7558" s="87"/>
      <c r="AT7558" s="87"/>
      <c r="AU7558" s="87"/>
      <c r="AV7558" s="87"/>
      <c r="AW7558" s="87"/>
      <c r="AX7558" s="87"/>
      <c r="AY7558" s="87"/>
      <c r="AZ7558" s="87"/>
      <c r="BA7558" s="87"/>
      <c r="BB7558" s="87"/>
      <c r="BC7558" s="87"/>
      <c r="BD7558" s="87"/>
      <c r="BE7558" s="87"/>
      <c r="BF7558" s="87"/>
    </row>
    <row r="7559" spans="13:58" x14ac:dyDescent="0.25">
      <c r="M7559" s="83"/>
      <c r="N7559" s="87"/>
      <c r="O7559" s="87"/>
      <c r="P7559" s="87"/>
      <c r="Q7559" s="87"/>
      <c r="R7559" s="87"/>
      <c r="S7559" s="87"/>
      <c r="T7559" s="87"/>
      <c r="U7559" s="87"/>
      <c r="V7559" s="87"/>
      <c r="W7559" s="87"/>
      <c r="X7559" s="87"/>
      <c r="Y7559" s="87"/>
      <c r="Z7559" s="87"/>
      <c r="AA7559" s="87"/>
      <c r="AB7559" s="87"/>
      <c r="AC7559" s="87"/>
      <c r="AD7559" s="87"/>
      <c r="AE7559" s="87"/>
      <c r="AF7559" s="87"/>
      <c r="AG7559" s="87"/>
      <c r="AH7559" s="87"/>
      <c r="AI7559" s="87"/>
      <c r="AJ7559" s="87"/>
      <c r="AK7559" s="87"/>
      <c r="AL7559" s="87"/>
      <c r="AM7559" s="87"/>
      <c r="AN7559" s="87"/>
      <c r="AO7559" s="87"/>
      <c r="AP7559" s="87"/>
      <c r="AQ7559" s="87"/>
      <c r="AR7559" s="87"/>
      <c r="AS7559" s="87"/>
      <c r="AT7559" s="87"/>
      <c r="AU7559" s="87"/>
      <c r="AV7559" s="87"/>
      <c r="AW7559" s="87"/>
      <c r="AX7559" s="87"/>
      <c r="AY7559" s="87"/>
      <c r="AZ7559" s="87"/>
      <c r="BA7559" s="87"/>
      <c r="BB7559" s="87"/>
      <c r="BC7559" s="87"/>
      <c r="BD7559" s="87"/>
      <c r="BE7559" s="87"/>
      <c r="BF7559" s="87"/>
    </row>
    <row r="7560" spans="13:58" x14ac:dyDescent="0.25">
      <c r="M7560" s="83"/>
      <c r="N7560" s="87"/>
      <c r="O7560" s="87"/>
      <c r="P7560" s="87"/>
      <c r="Q7560" s="87"/>
      <c r="R7560" s="87"/>
      <c r="S7560" s="87"/>
      <c r="T7560" s="87"/>
      <c r="U7560" s="87"/>
      <c r="V7560" s="87"/>
      <c r="W7560" s="87"/>
      <c r="X7560" s="87"/>
      <c r="Y7560" s="87"/>
      <c r="Z7560" s="87"/>
      <c r="AA7560" s="87"/>
      <c r="AB7560" s="87"/>
      <c r="AC7560" s="87"/>
      <c r="AD7560" s="87"/>
      <c r="AE7560" s="87"/>
      <c r="AF7560" s="87"/>
      <c r="AG7560" s="87"/>
      <c r="AH7560" s="87"/>
      <c r="AI7560" s="87"/>
      <c r="AJ7560" s="87"/>
      <c r="AK7560" s="87"/>
      <c r="AL7560" s="87"/>
      <c r="AM7560" s="87"/>
      <c r="AN7560" s="87"/>
      <c r="AO7560" s="87"/>
      <c r="AP7560" s="87"/>
      <c r="AQ7560" s="87"/>
      <c r="AR7560" s="87"/>
      <c r="AS7560" s="87"/>
      <c r="AT7560" s="87"/>
      <c r="AU7560" s="87"/>
      <c r="AV7560" s="87"/>
      <c r="AW7560" s="87"/>
      <c r="AX7560" s="87"/>
      <c r="AY7560" s="87"/>
      <c r="AZ7560" s="87"/>
      <c r="BA7560" s="87"/>
      <c r="BB7560" s="87"/>
      <c r="BC7560" s="87"/>
      <c r="BD7560" s="87"/>
      <c r="BE7560" s="87"/>
      <c r="BF7560" s="87"/>
    </row>
    <row r="7561" spans="13:58" x14ac:dyDescent="0.25">
      <c r="M7561" s="83"/>
      <c r="N7561" s="87"/>
      <c r="O7561" s="87"/>
      <c r="P7561" s="87"/>
      <c r="Q7561" s="87"/>
      <c r="R7561" s="87"/>
      <c r="S7561" s="87"/>
      <c r="T7561" s="87"/>
      <c r="U7561" s="87"/>
      <c r="V7561" s="87"/>
      <c r="W7561" s="87"/>
      <c r="X7561" s="87"/>
      <c r="Y7561" s="87"/>
      <c r="Z7561" s="87"/>
      <c r="AA7561" s="87"/>
      <c r="AB7561" s="87"/>
      <c r="AC7561" s="87"/>
      <c r="AD7561" s="87"/>
      <c r="AE7561" s="87"/>
      <c r="AF7561" s="87"/>
      <c r="AG7561" s="87"/>
      <c r="AH7561" s="87"/>
      <c r="AI7561" s="87"/>
      <c r="AJ7561" s="87"/>
      <c r="AK7561" s="87"/>
      <c r="AL7561" s="87"/>
      <c r="AM7561" s="87"/>
      <c r="AN7561" s="87"/>
      <c r="AO7561" s="87"/>
      <c r="AP7561" s="87"/>
      <c r="AQ7561" s="87"/>
      <c r="AR7561" s="87"/>
      <c r="AS7561" s="87"/>
      <c r="AT7561" s="87"/>
      <c r="AU7561" s="87"/>
      <c r="AV7561" s="87"/>
      <c r="AW7561" s="87"/>
      <c r="AX7561" s="87"/>
      <c r="AY7561" s="87"/>
      <c r="AZ7561" s="87"/>
      <c r="BA7561" s="87"/>
      <c r="BB7561" s="87"/>
      <c r="BC7561" s="87"/>
      <c r="BD7561" s="87"/>
      <c r="BE7561" s="87"/>
      <c r="BF7561" s="87"/>
    </row>
    <row r="7562" spans="13:58" x14ac:dyDescent="0.25">
      <c r="M7562" s="83"/>
      <c r="N7562" s="87"/>
      <c r="O7562" s="87"/>
      <c r="P7562" s="87"/>
      <c r="Q7562" s="87"/>
      <c r="R7562" s="87"/>
      <c r="S7562" s="87"/>
      <c r="T7562" s="87"/>
      <c r="U7562" s="87"/>
      <c r="V7562" s="87"/>
      <c r="W7562" s="87"/>
      <c r="X7562" s="87"/>
      <c r="Y7562" s="87"/>
      <c r="Z7562" s="87"/>
      <c r="AA7562" s="87"/>
      <c r="AB7562" s="87"/>
      <c r="AC7562" s="87"/>
      <c r="AD7562" s="87"/>
      <c r="AE7562" s="87"/>
      <c r="AF7562" s="87"/>
      <c r="AG7562" s="87"/>
      <c r="AH7562" s="87"/>
      <c r="AI7562" s="87"/>
      <c r="AJ7562" s="87"/>
      <c r="AK7562" s="87"/>
      <c r="AL7562" s="87"/>
      <c r="AM7562" s="87"/>
      <c r="AN7562" s="87"/>
      <c r="AO7562" s="87"/>
      <c r="AP7562" s="87"/>
      <c r="AQ7562" s="87"/>
      <c r="AR7562" s="87"/>
      <c r="AS7562" s="87"/>
      <c r="AT7562" s="87"/>
      <c r="AU7562" s="87"/>
      <c r="AV7562" s="87"/>
      <c r="AW7562" s="87"/>
      <c r="AX7562" s="87"/>
      <c r="AY7562" s="87"/>
      <c r="AZ7562" s="87"/>
      <c r="BA7562" s="87"/>
      <c r="BB7562" s="87"/>
      <c r="BC7562" s="87"/>
      <c r="BD7562" s="87"/>
      <c r="BE7562" s="87"/>
      <c r="BF7562" s="87"/>
    </row>
    <row r="7563" spans="13:58" x14ac:dyDescent="0.25">
      <c r="M7563" s="83"/>
      <c r="N7563" s="87"/>
      <c r="O7563" s="87"/>
      <c r="P7563" s="87"/>
      <c r="Q7563" s="87"/>
      <c r="R7563" s="87"/>
      <c r="S7563" s="87"/>
      <c r="T7563" s="87"/>
      <c r="U7563" s="87"/>
      <c r="V7563" s="87"/>
      <c r="W7563" s="87"/>
      <c r="X7563" s="87"/>
      <c r="Y7563" s="87"/>
      <c r="Z7563" s="87"/>
      <c r="AA7563" s="87"/>
      <c r="AB7563" s="87"/>
      <c r="AC7563" s="87"/>
      <c r="AD7563" s="87"/>
      <c r="AE7563" s="87"/>
      <c r="AF7563" s="87"/>
      <c r="AG7563" s="87"/>
      <c r="AH7563" s="87"/>
      <c r="AI7563" s="87"/>
      <c r="AJ7563" s="87"/>
      <c r="AK7563" s="87"/>
      <c r="AL7563" s="87"/>
      <c r="AM7563" s="87"/>
      <c r="AN7563" s="87"/>
      <c r="AO7563" s="87"/>
      <c r="AP7563" s="87"/>
      <c r="AQ7563" s="87"/>
      <c r="AR7563" s="87"/>
      <c r="AS7563" s="87"/>
      <c r="AT7563" s="87"/>
      <c r="AU7563" s="87"/>
      <c r="AV7563" s="87"/>
      <c r="AW7563" s="87"/>
      <c r="AX7563" s="87"/>
      <c r="AY7563" s="87"/>
      <c r="AZ7563" s="87"/>
      <c r="BA7563" s="87"/>
      <c r="BB7563" s="87"/>
      <c r="BC7563" s="87"/>
      <c r="BD7563" s="87"/>
      <c r="BE7563" s="87"/>
      <c r="BF7563" s="87"/>
    </row>
    <row r="7564" spans="13:58" x14ac:dyDescent="0.25">
      <c r="M7564" s="83"/>
      <c r="N7564" s="87"/>
      <c r="O7564" s="87"/>
      <c r="P7564" s="87"/>
      <c r="Q7564" s="87"/>
      <c r="R7564" s="87"/>
      <c r="S7564" s="87"/>
      <c r="T7564" s="87"/>
      <c r="U7564" s="87"/>
      <c r="V7564" s="87"/>
      <c r="W7564" s="87"/>
      <c r="X7564" s="87"/>
      <c r="Y7564" s="87"/>
      <c r="Z7564" s="87"/>
      <c r="AA7564" s="87"/>
      <c r="AB7564" s="87"/>
      <c r="AC7564" s="87"/>
      <c r="AD7564" s="87"/>
      <c r="AE7564" s="87"/>
      <c r="AF7564" s="87"/>
      <c r="AG7564" s="87"/>
      <c r="AH7564" s="87"/>
      <c r="AI7564" s="87"/>
      <c r="AJ7564" s="87"/>
      <c r="AK7564" s="87"/>
      <c r="AL7564" s="87"/>
      <c r="AM7564" s="87"/>
      <c r="AN7564" s="87"/>
      <c r="AO7564" s="87"/>
      <c r="AP7564" s="87"/>
      <c r="AQ7564" s="87"/>
      <c r="AR7564" s="87"/>
      <c r="AS7564" s="87"/>
      <c r="AT7564" s="87"/>
      <c r="AU7564" s="87"/>
      <c r="AV7564" s="87"/>
      <c r="AW7564" s="87"/>
      <c r="AX7564" s="87"/>
      <c r="AY7564" s="87"/>
      <c r="AZ7564" s="87"/>
      <c r="BA7564" s="87"/>
      <c r="BB7564" s="87"/>
      <c r="BC7564" s="87"/>
      <c r="BD7564" s="87"/>
      <c r="BE7564" s="87"/>
      <c r="BF7564" s="87"/>
    </row>
    <row r="7565" spans="13:58" x14ac:dyDescent="0.25">
      <c r="M7565" s="83"/>
      <c r="N7565" s="87"/>
      <c r="O7565" s="87"/>
      <c r="P7565" s="87"/>
      <c r="Q7565" s="87"/>
      <c r="R7565" s="87"/>
      <c r="S7565" s="87"/>
      <c r="T7565" s="87"/>
      <c r="U7565" s="87"/>
      <c r="V7565" s="87"/>
      <c r="W7565" s="87"/>
      <c r="X7565" s="87"/>
      <c r="Y7565" s="87"/>
      <c r="Z7565" s="87"/>
      <c r="AA7565" s="87"/>
      <c r="AB7565" s="87"/>
      <c r="AC7565" s="87"/>
      <c r="AD7565" s="87"/>
      <c r="AE7565" s="87"/>
      <c r="AF7565" s="87"/>
      <c r="AG7565" s="87"/>
      <c r="AH7565" s="87"/>
      <c r="AI7565" s="87"/>
      <c r="AJ7565" s="87"/>
      <c r="AK7565" s="87"/>
      <c r="AL7565" s="87"/>
      <c r="AM7565" s="87"/>
      <c r="AN7565" s="87"/>
      <c r="AO7565" s="87"/>
      <c r="AP7565" s="87"/>
      <c r="AQ7565" s="87"/>
      <c r="AR7565" s="87"/>
      <c r="AS7565" s="87"/>
      <c r="AT7565" s="87"/>
      <c r="AU7565" s="87"/>
      <c r="AV7565" s="87"/>
      <c r="AW7565" s="87"/>
      <c r="AX7565" s="87"/>
      <c r="AY7565" s="87"/>
      <c r="AZ7565" s="87"/>
      <c r="BA7565" s="87"/>
      <c r="BB7565" s="87"/>
      <c r="BC7565" s="87"/>
      <c r="BD7565" s="87"/>
      <c r="BE7565" s="87"/>
      <c r="BF7565" s="87"/>
    </row>
    <row r="7566" spans="13:58" x14ac:dyDescent="0.25">
      <c r="M7566" s="83"/>
      <c r="N7566" s="87"/>
      <c r="O7566" s="87"/>
      <c r="P7566" s="87"/>
      <c r="Q7566" s="87"/>
      <c r="R7566" s="87"/>
      <c r="S7566" s="87"/>
      <c r="T7566" s="87"/>
      <c r="U7566" s="87"/>
      <c r="V7566" s="87"/>
      <c r="W7566" s="87"/>
      <c r="X7566" s="87"/>
      <c r="Y7566" s="87"/>
      <c r="Z7566" s="87"/>
      <c r="AA7566" s="87"/>
      <c r="AB7566" s="87"/>
      <c r="AC7566" s="87"/>
      <c r="AD7566" s="87"/>
      <c r="AE7566" s="87"/>
      <c r="AF7566" s="87"/>
      <c r="AG7566" s="87"/>
      <c r="AH7566" s="87"/>
      <c r="AI7566" s="87"/>
      <c r="AJ7566" s="87"/>
      <c r="AK7566" s="87"/>
      <c r="AL7566" s="87"/>
      <c r="AM7566" s="87"/>
      <c r="AN7566" s="87"/>
      <c r="AO7566" s="87"/>
      <c r="AP7566" s="87"/>
      <c r="AQ7566" s="87"/>
      <c r="AR7566" s="87"/>
      <c r="AS7566" s="87"/>
      <c r="AT7566" s="87"/>
      <c r="AU7566" s="87"/>
      <c r="AV7566" s="87"/>
      <c r="AW7566" s="87"/>
      <c r="AX7566" s="87"/>
      <c r="AY7566" s="87"/>
      <c r="AZ7566" s="87"/>
      <c r="BA7566" s="87"/>
      <c r="BB7566" s="87"/>
      <c r="BC7566" s="87"/>
      <c r="BD7566" s="87"/>
      <c r="BE7566" s="87"/>
      <c r="BF7566" s="87"/>
    </row>
    <row r="7567" spans="13:58" x14ac:dyDescent="0.25">
      <c r="M7567" s="83"/>
      <c r="N7567" s="87"/>
      <c r="O7567" s="87"/>
      <c r="P7567" s="87"/>
      <c r="Q7567" s="87"/>
      <c r="R7567" s="87"/>
      <c r="S7567" s="87"/>
      <c r="T7567" s="87"/>
      <c r="U7567" s="87"/>
      <c r="V7567" s="87"/>
      <c r="W7567" s="87"/>
      <c r="X7567" s="87"/>
      <c r="Y7567" s="87"/>
      <c r="Z7567" s="87"/>
      <c r="AA7567" s="87"/>
      <c r="AB7567" s="87"/>
      <c r="AC7567" s="87"/>
      <c r="AD7567" s="87"/>
      <c r="AE7567" s="87"/>
      <c r="AF7567" s="87"/>
      <c r="AG7567" s="87"/>
      <c r="AH7567" s="87"/>
      <c r="AI7567" s="87"/>
      <c r="AJ7567" s="87"/>
      <c r="AK7567" s="87"/>
      <c r="AL7567" s="87"/>
      <c r="AM7567" s="87"/>
      <c r="AN7567" s="87"/>
      <c r="AO7567" s="87"/>
      <c r="AP7567" s="87"/>
      <c r="AQ7567" s="87"/>
      <c r="AR7567" s="87"/>
      <c r="AS7567" s="87"/>
      <c r="AT7567" s="87"/>
      <c r="AU7567" s="87"/>
      <c r="AV7567" s="87"/>
      <c r="AW7567" s="87"/>
      <c r="AX7567" s="87"/>
      <c r="AY7567" s="87"/>
      <c r="AZ7567" s="87"/>
      <c r="BA7567" s="87"/>
      <c r="BB7567" s="87"/>
      <c r="BC7567" s="87"/>
      <c r="BD7567" s="87"/>
      <c r="BE7567" s="87"/>
      <c r="BF7567" s="87"/>
    </row>
    <row r="7568" spans="13:58" x14ac:dyDescent="0.25">
      <c r="M7568" s="83"/>
      <c r="N7568" s="87"/>
      <c r="O7568" s="87"/>
      <c r="P7568" s="87"/>
      <c r="Q7568" s="87"/>
      <c r="R7568" s="87"/>
      <c r="S7568" s="87"/>
      <c r="T7568" s="87"/>
      <c r="U7568" s="87"/>
      <c r="V7568" s="87"/>
      <c r="W7568" s="87"/>
      <c r="X7568" s="87"/>
      <c r="Y7568" s="87"/>
      <c r="Z7568" s="87"/>
      <c r="AA7568" s="87"/>
      <c r="AB7568" s="87"/>
      <c r="AC7568" s="87"/>
      <c r="AD7568" s="87"/>
      <c r="AE7568" s="87"/>
      <c r="AF7568" s="87"/>
      <c r="AG7568" s="87"/>
      <c r="AH7568" s="87"/>
      <c r="AI7568" s="87"/>
      <c r="AJ7568" s="87"/>
      <c r="AK7568" s="87"/>
      <c r="AL7568" s="87"/>
      <c r="AM7568" s="87"/>
      <c r="AN7568" s="87"/>
      <c r="AO7568" s="87"/>
      <c r="AP7568" s="87"/>
      <c r="AQ7568" s="87"/>
      <c r="AR7568" s="87"/>
      <c r="AS7568" s="87"/>
      <c r="AT7568" s="87"/>
      <c r="AU7568" s="87"/>
      <c r="AV7568" s="87"/>
      <c r="AW7568" s="87"/>
      <c r="AX7568" s="87"/>
      <c r="AY7568" s="87"/>
      <c r="AZ7568" s="87"/>
      <c r="BA7568" s="87"/>
      <c r="BB7568" s="87"/>
      <c r="BC7568" s="87"/>
      <c r="BD7568" s="87"/>
      <c r="BE7568" s="87"/>
      <c r="BF7568" s="87"/>
    </row>
    <row r="7569" spans="13:58" x14ac:dyDescent="0.25">
      <c r="M7569" s="83"/>
      <c r="N7569" s="87"/>
      <c r="O7569" s="87"/>
      <c r="P7569" s="87"/>
      <c r="Q7569" s="87"/>
      <c r="R7569" s="87"/>
      <c r="S7569" s="87"/>
      <c r="T7569" s="87"/>
      <c r="U7569" s="87"/>
      <c r="V7569" s="87"/>
      <c r="W7569" s="87"/>
      <c r="X7569" s="87"/>
      <c r="Y7569" s="87"/>
      <c r="Z7569" s="87"/>
      <c r="AA7569" s="87"/>
      <c r="AB7569" s="87"/>
      <c r="AC7569" s="87"/>
      <c r="AD7569" s="87"/>
      <c r="AE7569" s="87"/>
      <c r="AF7569" s="87"/>
      <c r="AG7569" s="87"/>
      <c r="AH7569" s="87"/>
      <c r="AI7569" s="87"/>
      <c r="AJ7569" s="87"/>
      <c r="AK7569" s="87"/>
      <c r="AL7569" s="87"/>
      <c r="AM7569" s="87"/>
      <c r="AN7569" s="87"/>
      <c r="AO7569" s="87"/>
      <c r="AP7569" s="87"/>
      <c r="AQ7569" s="87"/>
      <c r="AR7569" s="87"/>
      <c r="AS7569" s="87"/>
      <c r="AT7569" s="87"/>
      <c r="AU7569" s="87"/>
      <c r="AV7569" s="87"/>
      <c r="AW7569" s="87"/>
      <c r="AX7569" s="87"/>
      <c r="AY7569" s="87"/>
      <c r="AZ7569" s="87"/>
      <c r="BA7569" s="87"/>
      <c r="BB7569" s="87"/>
      <c r="BC7569" s="87"/>
      <c r="BD7569" s="87"/>
      <c r="BE7569" s="87"/>
      <c r="BF7569" s="87"/>
    </row>
    <row r="7570" spans="13:58" x14ac:dyDescent="0.25">
      <c r="M7570" s="83"/>
      <c r="N7570" s="87"/>
      <c r="O7570" s="87"/>
      <c r="P7570" s="87"/>
      <c r="Q7570" s="87"/>
      <c r="R7570" s="87"/>
      <c r="S7570" s="87"/>
      <c r="T7570" s="87"/>
      <c r="U7570" s="87"/>
      <c r="V7570" s="87"/>
      <c r="W7570" s="87"/>
      <c r="X7570" s="87"/>
      <c r="Y7570" s="87"/>
      <c r="Z7570" s="87"/>
      <c r="AA7570" s="87"/>
      <c r="AB7570" s="87"/>
      <c r="AC7570" s="87"/>
      <c r="AD7570" s="87"/>
      <c r="AE7570" s="87"/>
      <c r="AF7570" s="87"/>
      <c r="AG7570" s="87"/>
      <c r="AH7570" s="87"/>
      <c r="AI7570" s="87"/>
      <c r="AJ7570" s="87"/>
      <c r="AK7570" s="87"/>
      <c r="AL7570" s="87"/>
      <c r="AM7570" s="87"/>
      <c r="AN7570" s="87"/>
      <c r="AO7570" s="87"/>
      <c r="AP7570" s="87"/>
      <c r="AQ7570" s="87"/>
      <c r="AR7570" s="87"/>
      <c r="AS7570" s="87"/>
      <c r="AT7570" s="87"/>
      <c r="AU7570" s="87"/>
      <c r="AV7570" s="87"/>
      <c r="AW7570" s="87"/>
      <c r="AX7570" s="87"/>
      <c r="AY7570" s="87"/>
      <c r="AZ7570" s="87"/>
      <c r="BA7570" s="87"/>
      <c r="BB7570" s="87"/>
      <c r="BC7570" s="87"/>
      <c r="BD7570" s="87"/>
      <c r="BE7570" s="87"/>
      <c r="BF7570" s="87"/>
    </row>
    <row r="7571" spans="13:58" x14ac:dyDescent="0.25">
      <c r="M7571" s="83"/>
      <c r="N7571" s="87"/>
      <c r="O7571" s="87"/>
      <c r="P7571" s="87"/>
      <c r="Q7571" s="87"/>
      <c r="R7571" s="87"/>
      <c r="S7571" s="87"/>
      <c r="T7571" s="87"/>
      <c r="U7571" s="87"/>
      <c r="V7571" s="87"/>
      <c r="W7571" s="87"/>
      <c r="X7571" s="87"/>
      <c r="Y7571" s="87"/>
      <c r="Z7571" s="87"/>
      <c r="AA7571" s="87"/>
      <c r="AB7571" s="87"/>
      <c r="AC7571" s="87"/>
      <c r="AD7571" s="87"/>
      <c r="AE7571" s="87"/>
      <c r="AF7571" s="87"/>
      <c r="AG7571" s="87"/>
      <c r="AH7571" s="87"/>
      <c r="AI7571" s="87"/>
      <c r="AJ7571" s="87"/>
      <c r="AK7571" s="87"/>
      <c r="AL7571" s="87"/>
      <c r="AM7571" s="87"/>
      <c r="AN7571" s="87"/>
      <c r="AO7571" s="87"/>
      <c r="AP7571" s="87"/>
      <c r="AQ7571" s="87"/>
      <c r="AR7571" s="87"/>
      <c r="AS7571" s="87"/>
      <c r="AT7571" s="87"/>
      <c r="AU7571" s="87"/>
      <c r="AV7571" s="87"/>
      <c r="AW7571" s="87"/>
      <c r="AX7571" s="87"/>
      <c r="AY7571" s="87"/>
      <c r="AZ7571" s="87"/>
      <c r="BA7571" s="87"/>
      <c r="BB7571" s="87"/>
      <c r="BC7571" s="87"/>
      <c r="BD7571" s="87"/>
      <c r="BE7571" s="87"/>
      <c r="BF7571" s="87"/>
    </row>
    <row r="7572" spans="13:58" x14ac:dyDescent="0.25">
      <c r="M7572" s="83"/>
      <c r="N7572" s="87"/>
      <c r="O7572" s="87"/>
      <c r="P7572" s="87"/>
      <c r="Q7572" s="87"/>
      <c r="R7572" s="87"/>
      <c r="S7572" s="87"/>
      <c r="T7572" s="87"/>
      <c r="U7572" s="87"/>
      <c r="V7572" s="87"/>
      <c r="W7572" s="87"/>
      <c r="X7572" s="87"/>
      <c r="Y7572" s="87"/>
      <c r="Z7572" s="87"/>
      <c r="AA7572" s="87"/>
      <c r="AB7572" s="87"/>
      <c r="AC7572" s="87"/>
      <c r="AD7572" s="87"/>
      <c r="AE7572" s="87"/>
      <c r="AF7572" s="87"/>
      <c r="AG7572" s="87"/>
      <c r="AH7572" s="87"/>
      <c r="AI7572" s="87"/>
      <c r="AJ7572" s="87"/>
      <c r="AK7572" s="87"/>
      <c r="AL7572" s="87"/>
      <c r="AM7572" s="87"/>
      <c r="AN7572" s="87"/>
      <c r="AO7572" s="87"/>
      <c r="AP7572" s="87"/>
      <c r="AQ7572" s="87"/>
      <c r="AR7572" s="87"/>
      <c r="AS7572" s="87"/>
      <c r="AT7572" s="87"/>
      <c r="AU7572" s="87"/>
      <c r="AV7572" s="87"/>
      <c r="AW7572" s="87"/>
      <c r="AX7572" s="87"/>
      <c r="AY7572" s="87"/>
      <c r="AZ7572" s="87"/>
      <c r="BA7572" s="87"/>
      <c r="BB7572" s="87"/>
      <c r="BC7572" s="87"/>
      <c r="BD7572" s="87"/>
      <c r="BE7572" s="87"/>
      <c r="BF7572" s="87"/>
    </row>
    <row r="7573" spans="13:58" x14ac:dyDescent="0.25">
      <c r="M7573" s="83"/>
      <c r="N7573" s="87"/>
      <c r="O7573" s="87"/>
      <c r="P7573" s="87"/>
      <c r="Q7573" s="87"/>
      <c r="R7573" s="87"/>
      <c r="S7573" s="87"/>
      <c r="T7573" s="87"/>
      <c r="U7573" s="87"/>
      <c r="V7573" s="87"/>
      <c r="W7573" s="87"/>
      <c r="X7573" s="87"/>
      <c r="Y7573" s="87"/>
      <c r="Z7573" s="87"/>
      <c r="AA7573" s="87"/>
      <c r="AB7573" s="87"/>
      <c r="AC7573" s="87"/>
      <c r="AD7573" s="87"/>
      <c r="AE7573" s="87"/>
      <c r="AF7573" s="87"/>
      <c r="AG7573" s="87"/>
      <c r="AH7573" s="87"/>
      <c r="AI7573" s="87"/>
      <c r="AJ7573" s="87"/>
      <c r="AK7573" s="87"/>
      <c r="AL7573" s="87"/>
      <c r="AM7573" s="87"/>
      <c r="AN7573" s="87"/>
      <c r="AO7573" s="87"/>
      <c r="AP7573" s="87"/>
      <c r="AQ7573" s="87"/>
      <c r="AR7573" s="87"/>
      <c r="AS7573" s="87"/>
      <c r="AT7573" s="87"/>
      <c r="AU7573" s="87"/>
      <c r="AV7573" s="87"/>
      <c r="AW7573" s="87"/>
      <c r="AX7573" s="87"/>
      <c r="AY7573" s="87"/>
      <c r="AZ7573" s="87"/>
      <c r="BA7573" s="87"/>
      <c r="BB7573" s="87"/>
      <c r="BC7573" s="87"/>
      <c r="BD7573" s="87"/>
      <c r="BE7573" s="87"/>
      <c r="BF7573" s="87"/>
    </row>
    <row r="7574" spans="13:58" x14ac:dyDescent="0.25">
      <c r="M7574" s="83"/>
      <c r="N7574" s="87"/>
      <c r="O7574" s="87"/>
      <c r="P7574" s="87"/>
      <c r="Q7574" s="87"/>
      <c r="R7574" s="87"/>
      <c r="S7574" s="87"/>
      <c r="T7574" s="87"/>
      <c r="U7574" s="87"/>
      <c r="V7574" s="87"/>
      <c r="W7574" s="87"/>
      <c r="X7574" s="87"/>
      <c r="Y7574" s="87"/>
      <c r="Z7574" s="87"/>
      <c r="AA7574" s="87"/>
      <c r="AB7574" s="87"/>
      <c r="AC7574" s="87"/>
      <c r="AD7574" s="87"/>
      <c r="AE7574" s="87"/>
      <c r="AF7574" s="87"/>
      <c r="AG7574" s="87"/>
      <c r="AH7574" s="87"/>
      <c r="AI7574" s="87"/>
      <c r="AJ7574" s="87"/>
      <c r="AK7574" s="87"/>
      <c r="AL7574" s="87"/>
      <c r="AM7574" s="87"/>
      <c r="AN7574" s="87"/>
      <c r="AO7574" s="87"/>
      <c r="AP7574" s="87"/>
      <c r="AQ7574" s="87"/>
      <c r="AR7574" s="87"/>
      <c r="AS7574" s="87"/>
      <c r="AT7574" s="87"/>
      <c r="AU7574" s="87"/>
      <c r="AV7574" s="87"/>
      <c r="AW7574" s="87"/>
      <c r="AX7574" s="87"/>
      <c r="AY7574" s="87"/>
      <c r="AZ7574" s="87"/>
      <c r="BA7574" s="87"/>
      <c r="BB7574" s="87"/>
      <c r="BC7574" s="87"/>
      <c r="BD7574" s="87"/>
      <c r="BE7574" s="87"/>
      <c r="BF7574" s="87"/>
    </row>
    <row r="7575" spans="13:58" x14ac:dyDescent="0.25">
      <c r="M7575" s="83"/>
      <c r="N7575" s="87"/>
      <c r="O7575" s="87"/>
      <c r="P7575" s="87"/>
      <c r="Q7575" s="87"/>
      <c r="R7575" s="87"/>
      <c r="S7575" s="87"/>
      <c r="T7575" s="87"/>
      <c r="U7575" s="87"/>
      <c r="V7575" s="87"/>
      <c r="W7575" s="87"/>
      <c r="X7575" s="87"/>
      <c r="Y7575" s="87"/>
      <c r="Z7575" s="87"/>
      <c r="AA7575" s="87"/>
      <c r="AB7575" s="87"/>
      <c r="AC7575" s="87"/>
      <c r="AD7575" s="87"/>
      <c r="AE7575" s="87"/>
      <c r="AF7575" s="87"/>
      <c r="AG7575" s="87"/>
      <c r="AH7575" s="87"/>
      <c r="AI7575" s="87"/>
      <c r="AJ7575" s="87"/>
      <c r="AK7575" s="87"/>
      <c r="AL7575" s="87"/>
      <c r="AM7575" s="87"/>
      <c r="AN7575" s="87"/>
      <c r="AO7575" s="87"/>
      <c r="AP7575" s="87"/>
      <c r="AQ7575" s="87"/>
      <c r="AR7575" s="87"/>
      <c r="AS7575" s="87"/>
      <c r="AT7575" s="87"/>
      <c r="AU7575" s="87"/>
      <c r="AV7575" s="87"/>
      <c r="AW7575" s="87"/>
      <c r="AX7575" s="87"/>
      <c r="AY7575" s="87"/>
      <c r="AZ7575" s="87"/>
      <c r="BA7575" s="87"/>
      <c r="BB7575" s="87"/>
      <c r="BC7575" s="87"/>
      <c r="BD7575" s="87"/>
      <c r="BE7575" s="87"/>
      <c r="BF7575" s="87"/>
    </row>
    <row r="7576" spans="13:58" x14ac:dyDescent="0.25">
      <c r="M7576" s="83"/>
      <c r="N7576" s="87"/>
      <c r="O7576" s="87"/>
      <c r="P7576" s="87"/>
      <c r="Q7576" s="87"/>
      <c r="R7576" s="87"/>
      <c r="S7576" s="87"/>
      <c r="T7576" s="87"/>
      <c r="U7576" s="87"/>
      <c r="V7576" s="87"/>
      <c r="W7576" s="87"/>
      <c r="X7576" s="87"/>
      <c r="Y7576" s="87"/>
      <c r="Z7576" s="87"/>
      <c r="AA7576" s="87"/>
      <c r="AB7576" s="87"/>
      <c r="AC7576" s="87"/>
      <c r="AD7576" s="87"/>
      <c r="AE7576" s="87"/>
      <c r="AF7576" s="87"/>
      <c r="AG7576" s="87"/>
      <c r="AH7576" s="87"/>
      <c r="AI7576" s="87"/>
      <c r="AJ7576" s="87"/>
      <c r="AK7576" s="87"/>
      <c r="AL7576" s="87"/>
      <c r="AM7576" s="87"/>
      <c r="AN7576" s="87"/>
      <c r="AO7576" s="87"/>
      <c r="AP7576" s="87"/>
      <c r="AQ7576" s="87"/>
      <c r="AR7576" s="87"/>
      <c r="AS7576" s="87"/>
      <c r="AT7576" s="87"/>
      <c r="AU7576" s="87"/>
      <c r="AV7576" s="87"/>
      <c r="AW7576" s="87"/>
      <c r="AX7576" s="87"/>
      <c r="AY7576" s="87"/>
      <c r="AZ7576" s="87"/>
      <c r="BA7576" s="87"/>
      <c r="BB7576" s="87"/>
      <c r="BC7576" s="87"/>
      <c r="BD7576" s="87"/>
      <c r="BE7576" s="87"/>
      <c r="BF7576" s="87"/>
    </row>
    <row r="7577" spans="13:58" x14ac:dyDescent="0.25">
      <c r="M7577" s="83"/>
      <c r="N7577" s="87"/>
      <c r="O7577" s="87"/>
      <c r="P7577" s="87"/>
      <c r="Q7577" s="87"/>
      <c r="R7577" s="87"/>
      <c r="S7577" s="87"/>
      <c r="T7577" s="87"/>
      <c r="U7577" s="87"/>
      <c r="V7577" s="87"/>
      <c r="W7577" s="87"/>
      <c r="X7577" s="87"/>
      <c r="Y7577" s="87"/>
      <c r="Z7577" s="87"/>
      <c r="AA7577" s="87"/>
      <c r="AB7577" s="87"/>
      <c r="AC7577" s="87"/>
      <c r="AD7577" s="87"/>
      <c r="AE7577" s="87"/>
      <c r="AF7577" s="87"/>
      <c r="AG7577" s="87"/>
      <c r="AH7577" s="87"/>
      <c r="AI7577" s="87"/>
      <c r="AJ7577" s="87"/>
      <c r="AK7577" s="87"/>
      <c r="AL7577" s="87"/>
      <c r="AM7577" s="87"/>
      <c r="AN7577" s="87"/>
      <c r="AO7577" s="87"/>
      <c r="AP7577" s="87"/>
      <c r="AQ7577" s="87"/>
      <c r="AR7577" s="87"/>
      <c r="AS7577" s="87"/>
      <c r="AT7577" s="87"/>
      <c r="AU7577" s="87"/>
      <c r="AV7577" s="87"/>
      <c r="AW7577" s="87"/>
      <c r="AX7577" s="87"/>
      <c r="AY7577" s="87"/>
      <c r="AZ7577" s="87"/>
      <c r="BA7577" s="87"/>
      <c r="BB7577" s="87"/>
      <c r="BC7577" s="87"/>
      <c r="BD7577" s="87"/>
      <c r="BE7577" s="87"/>
      <c r="BF7577" s="87"/>
    </row>
    <row r="7578" spans="13:58" x14ac:dyDescent="0.25">
      <c r="M7578" s="83"/>
      <c r="N7578" s="87"/>
      <c r="O7578" s="87"/>
      <c r="P7578" s="87"/>
      <c r="Q7578" s="87"/>
      <c r="R7578" s="87"/>
      <c r="S7578" s="87"/>
      <c r="T7578" s="87"/>
      <c r="U7578" s="87"/>
      <c r="V7578" s="87"/>
      <c r="W7578" s="87"/>
      <c r="X7578" s="87"/>
      <c r="Y7578" s="87"/>
      <c r="Z7578" s="87"/>
      <c r="AA7578" s="87"/>
      <c r="AB7578" s="87"/>
      <c r="AC7578" s="87"/>
      <c r="AD7578" s="87"/>
      <c r="AE7578" s="87"/>
      <c r="AF7578" s="87"/>
      <c r="AG7578" s="87"/>
      <c r="AH7578" s="87"/>
      <c r="AI7578" s="87"/>
      <c r="AJ7578" s="87"/>
      <c r="AK7578" s="87"/>
      <c r="AL7578" s="87"/>
      <c r="AM7578" s="87"/>
      <c r="AN7578" s="87"/>
      <c r="AO7578" s="87"/>
      <c r="AP7578" s="87"/>
      <c r="AQ7578" s="87"/>
      <c r="AR7578" s="87"/>
      <c r="AS7578" s="87"/>
      <c r="AT7578" s="87"/>
      <c r="AU7578" s="87"/>
      <c r="AV7578" s="87"/>
      <c r="AW7578" s="87"/>
      <c r="AX7578" s="87"/>
      <c r="AY7578" s="87"/>
      <c r="AZ7578" s="87"/>
      <c r="BA7578" s="87"/>
      <c r="BB7578" s="87"/>
      <c r="BC7578" s="87"/>
      <c r="BD7578" s="87"/>
      <c r="BE7578" s="87"/>
      <c r="BF7578" s="87"/>
    </row>
    <row r="7579" spans="13:58" x14ac:dyDescent="0.25">
      <c r="M7579" s="83"/>
      <c r="N7579" s="87"/>
      <c r="O7579" s="87"/>
      <c r="P7579" s="87"/>
      <c r="Q7579" s="87"/>
      <c r="R7579" s="87"/>
      <c r="S7579" s="87"/>
      <c r="T7579" s="87"/>
      <c r="U7579" s="87"/>
      <c r="V7579" s="87"/>
      <c r="W7579" s="87"/>
      <c r="X7579" s="87"/>
      <c r="Y7579" s="87"/>
      <c r="Z7579" s="87"/>
      <c r="AA7579" s="87"/>
      <c r="AB7579" s="87"/>
      <c r="AC7579" s="87"/>
      <c r="AD7579" s="87"/>
      <c r="AE7579" s="87"/>
      <c r="AF7579" s="87"/>
      <c r="AG7579" s="87"/>
      <c r="AH7579" s="87"/>
      <c r="AI7579" s="87"/>
      <c r="AJ7579" s="87"/>
      <c r="AK7579" s="87"/>
      <c r="AL7579" s="87"/>
      <c r="AM7579" s="87"/>
      <c r="AN7579" s="87"/>
      <c r="AO7579" s="87"/>
      <c r="AP7579" s="87"/>
      <c r="AQ7579" s="87"/>
      <c r="AR7579" s="87"/>
      <c r="AS7579" s="87"/>
      <c r="AT7579" s="87"/>
      <c r="AU7579" s="87"/>
      <c r="AV7579" s="87"/>
      <c r="AW7579" s="87"/>
      <c r="AX7579" s="87"/>
      <c r="AY7579" s="87"/>
      <c r="AZ7579" s="87"/>
      <c r="BA7579" s="87"/>
      <c r="BB7579" s="87"/>
      <c r="BC7579" s="87"/>
      <c r="BD7579" s="87"/>
      <c r="BE7579" s="87"/>
      <c r="BF7579" s="87"/>
    </row>
    <row r="7580" spans="13:58" x14ac:dyDescent="0.25">
      <c r="M7580" s="83"/>
      <c r="N7580" s="87"/>
      <c r="O7580" s="87"/>
      <c r="P7580" s="87"/>
      <c r="Q7580" s="87"/>
      <c r="R7580" s="87"/>
      <c r="S7580" s="87"/>
      <c r="T7580" s="87"/>
      <c r="U7580" s="87"/>
      <c r="V7580" s="87"/>
      <c r="W7580" s="87"/>
      <c r="X7580" s="87"/>
      <c r="Y7580" s="87"/>
      <c r="Z7580" s="87"/>
      <c r="AA7580" s="87"/>
      <c r="AB7580" s="87"/>
      <c r="AC7580" s="87"/>
      <c r="AD7580" s="87"/>
      <c r="AE7580" s="87"/>
      <c r="AF7580" s="87"/>
      <c r="AG7580" s="87"/>
      <c r="AH7580" s="87"/>
      <c r="AI7580" s="87"/>
      <c r="AJ7580" s="87"/>
      <c r="AK7580" s="87"/>
      <c r="AL7580" s="87"/>
      <c r="AM7580" s="87"/>
      <c r="AN7580" s="87"/>
      <c r="AO7580" s="87"/>
      <c r="AP7580" s="87"/>
      <c r="AQ7580" s="87"/>
      <c r="AR7580" s="87"/>
      <c r="AS7580" s="87"/>
      <c r="AT7580" s="87"/>
      <c r="AU7580" s="87"/>
      <c r="AV7580" s="87"/>
      <c r="AW7580" s="87"/>
      <c r="AX7580" s="87"/>
      <c r="AY7580" s="87"/>
      <c r="AZ7580" s="87"/>
      <c r="BA7580" s="87"/>
      <c r="BB7580" s="87"/>
      <c r="BC7580" s="87"/>
      <c r="BD7580" s="87"/>
      <c r="BE7580" s="87"/>
      <c r="BF7580" s="87"/>
    </row>
    <row r="7581" spans="13:58" x14ac:dyDescent="0.25">
      <c r="M7581" s="83"/>
      <c r="N7581" s="87"/>
      <c r="O7581" s="87"/>
      <c r="P7581" s="87"/>
      <c r="Q7581" s="87"/>
      <c r="R7581" s="87"/>
      <c r="S7581" s="87"/>
      <c r="T7581" s="87"/>
      <c r="U7581" s="87"/>
      <c r="V7581" s="87"/>
      <c r="W7581" s="87"/>
      <c r="X7581" s="87"/>
      <c r="Y7581" s="87"/>
      <c r="Z7581" s="87"/>
      <c r="AA7581" s="87"/>
      <c r="AB7581" s="87"/>
      <c r="AC7581" s="87"/>
      <c r="AD7581" s="87"/>
      <c r="AE7581" s="87"/>
      <c r="AF7581" s="87"/>
      <c r="AG7581" s="87"/>
      <c r="AH7581" s="87"/>
      <c r="AI7581" s="87"/>
      <c r="AJ7581" s="87"/>
      <c r="AK7581" s="87"/>
      <c r="AL7581" s="87"/>
      <c r="AM7581" s="87"/>
      <c r="AN7581" s="87"/>
      <c r="AO7581" s="87"/>
      <c r="AP7581" s="87"/>
      <c r="AQ7581" s="87"/>
      <c r="AR7581" s="87"/>
      <c r="AS7581" s="87"/>
      <c r="AT7581" s="87"/>
      <c r="AU7581" s="87"/>
      <c r="AV7581" s="87"/>
      <c r="AW7581" s="87"/>
      <c r="AX7581" s="87"/>
      <c r="AY7581" s="87"/>
      <c r="AZ7581" s="87"/>
      <c r="BA7581" s="87"/>
      <c r="BB7581" s="87"/>
      <c r="BC7581" s="87"/>
      <c r="BD7581" s="87"/>
      <c r="BE7581" s="87"/>
      <c r="BF7581" s="87"/>
    </row>
    <row r="7582" spans="13:58" x14ac:dyDescent="0.25">
      <c r="M7582" s="83"/>
      <c r="N7582" s="87"/>
      <c r="O7582" s="87"/>
      <c r="P7582" s="87"/>
      <c r="Q7582" s="87"/>
      <c r="R7582" s="87"/>
      <c r="S7582" s="87"/>
      <c r="T7582" s="87"/>
      <c r="U7582" s="87"/>
      <c r="V7582" s="87"/>
      <c r="W7582" s="87"/>
      <c r="X7582" s="87"/>
      <c r="Y7582" s="87"/>
      <c r="Z7582" s="87"/>
      <c r="AA7582" s="87"/>
      <c r="AB7582" s="87"/>
      <c r="AC7582" s="87"/>
      <c r="AD7582" s="87"/>
      <c r="AE7582" s="87"/>
      <c r="AF7582" s="87"/>
      <c r="AG7582" s="87"/>
      <c r="AH7582" s="87"/>
      <c r="AI7582" s="87"/>
      <c r="AJ7582" s="87"/>
      <c r="AK7582" s="87"/>
      <c r="AL7582" s="87"/>
      <c r="AM7582" s="87"/>
      <c r="AN7582" s="87"/>
      <c r="AO7582" s="87"/>
      <c r="AP7582" s="87"/>
      <c r="AQ7582" s="87"/>
      <c r="AR7582" s="87"/>
      <c r="AS7582" s="87"/>
      <c r="AT7582" s="87"/>
      <c r="AU7582" s="87"/>
      <c r="AV7582" s="87"/>
      <c r="AW7582" s="87"/>
      <c r="AX7582" s="87"/>
      <c r="AY7582" s="87"/>
      <c r="AZ7582" s="87"/>
      <c r="BA7582" s="87"/>
      <c r="BB7582" s="87"/>
      <c r="BC7582" s="87"/>
      <c r="BD7582" s="87"/>
      <c r="BE7582" s="87"/>
      <c r="BF7582" s="87"/>
    </row>
    <row r="7583" spans="13:58" x14ac:dyDescent="0.25">
      <c r="M7583" s="83"/>
      <c r="N7583" s="87"/>
      <c r="O7583" s="87"/>
      <c r="P7583" s="87"/>
      <c r="Q7583" s="87"/>
      <c r="R7583" s="87"/>
      <c r="S7583" s="87"/>
      <c r="T7583" s="87"/>
      <c r="U7583" s="87"/>
      <c r="V7583" s="87"/>
      <c r="W7583" s="87"/>
      <c r="X7583" s="87"/>
      <c r="Y7583" s="87"/>
      <c r="Z7583" s="87"/>
      <c r="AA7583" s="87"/>
      <c r="AB7583" s="87"/>
      <c r="AC7583" s="87"/>
      <c r="AD7583" s="87"/>
      <c r="AE7583" s="87"/>
      <c r="AF7583" s="87"/>
      <c r="AG7583" s="87"/>
      <c r="AH7583" s="87"/>
      <c r="AI7583" s="87"/>
      <c r="AJ7583" s="87"/>
      <c r="AK7583" s="87"/>
      <c r="AL7583" s="87"/>
      <c r="AM7583" s="87"/>
      <c r="AN7583" s="87"/>
      <c r="AO7583" s="87"/>
      <c r="AP7583" s="87"/>
      <c r="AQ7583" s="87"/>
      <c r="AR7583" s="87"/>
      <c r="AS7583" s="87"/>
      <c r="AT7583" s="87"/>
      <c r="AU7583" s="87"/>
      <c r="AV7583" s="87"/>
      <c r="AW7583" s="87"/>
      <c r="AX7583" s="87"/>
      <c r="AY7583" s="87"/>
      <c r="AZ7583" s="87"/>
      <c r="BA7583" s="87"/>
      <c r="BB7583" s="87"/>
      <c r="BC7583" s="87"/>
      <c r="BD7583" s="87"/>
      <c r="BE7583" s="87"/>
      <c r="BF7583" s="87"/>
    </row>
    <row r="7584" spans="13:58" x14ac:dyDescent="0.25">
      <c r="M7584" s="83"/>
      <c r="N7584" s="87"/>
      <c r="O7584" s="87"/>
      <c r="P7584" s="87"/>
      <c r="Q7584" s="87"/>
      <c r="R7584" s="87"/>
      <c r="S7584" s="87"/>
      <c r="T7584" s="87"/>
      <c r="U7584" s="87"/>
      <c r="V7584" s="87"/>
      <c r="W7584" s="87"/>
      <c r="X7584" s="87"/>
      <c r="Y7584" s="87"/>
      <c r="Z7584" s="87"/>
      <c r="AA7584" s="87"/>
      <c r="AB7584" s="87"/>
      <c r="AC7584" s="87"/>
      <c r="AD7584" s="87"/>
      <c r="AE7584" s="87"/>
      <c r="AF7584" s="87"/>
      <c r="AG7584" s="87"/>
      <c r="AH7584" s="87"/>
      <c r="AI7584" s="87"/>
      <c r="AJ7584" s="87"/>
      <c r="AK7584" s="87"/>
      <c r="AL7584" s="87"/>
      <c r="AM7584" s="87"/>
      <c r="AN7584" s="87"/>
      <c r="AO7584" s="87"/>
      <c r="AP7584" s="87"/>
      <c r="AQ7584" s="87"/>
      <c r="AR7584" s="87"/>
      <c r="AS7584" s="87"/>
      <c r="AT7584" s="87"/>
      <c r="AU7584" s="87"/>
      <c r="AV7584" s="87"/>
      <c r="AW7584" s="87"/>
      <c r="AX7584" s="87"/>
      <c r="AY7584" s="87"/>
      <c r="AZ7584" s="87"/>
      <c r="BA7584" s="87"/>
      <c r="BB7584" s="87"/>
      <c r="BC7584" s="87"/>
      <c r="BD7584" s="87"/>
      <c r="BE7584" s="87"/>
      <c r="BF7584" s="87"/>
    </row>
    <row r="7585" spans="13:58" x14ac:dyDescent="0.25">
      <c r="M7585" s="83"/>
      <c r="N7585" s="87"/>
      <c r="O7585" s="87"/>
      <c r="P7585" s="87"/>
      <c r="Q7585" s="87"/>
      <c r="R7585" s="87"/>
      <c r="S7585" s="87"/>
      <c r="T7585" s="87"/>
      <c r="U7585" s="87"/>
      <c r="V7585" s="87"/>
      <c r="W7585" s="87"/>
      <c r="X7585" s="87"/>
      <c r="Y7585" s="87"/>
      <c r="Z7585" s="87"/>
      <c r="AA7585" s="87"/>
      <c r="AB7585" s="87"/>
      <c r="AC7585" s="87"/>
      <c r="AD7585" s="87"/>
      <c r="AE7585" s="87"/>
      <c r="AF7585" s="87"/>
      <c r="AG7585" s="87"/>
      <c r="AH7585" s="87"/>
      <c r="AI7585" s="87"/>
      <c r="AJ7585" s="87"/>
      <c r="AK7585" s="87"/>
      <c r="AL7585" s="87"/>
      <c r="AM7585" s="87"/>
      <c r="AN7585" s="87"/>
      <c r="AO7585" s="87"/>
      <c r="AP7585" s="87"/>
      <c r="AQ7585" s="87"/>
      <c r="AR7585" s="87"/>
      <c r="AS7585" s="87"/>
      <c r="AT7585" s="87"/>
      <c r="AU7585" s="87"/>
      <c r="AV7585" s="87"/>
      <c r="AW7585" s="87"/>
      <c r="AX7585" s="87"/>
      <c r="AY7585" s="87"/>
      <c r="AZ7585" s="87"/>
      <c r="BA7585" s="87"/>
      <c r="BB7585" s="87"/>
      <c r="BC7585" s="87"/>
      <c r="BD7585" s="87"/>
      <c r="BE7585" s="87"/>
      <c r="BF7585" s="87"/>
    </row>
    <row r="7586" spans="13:58" x14ac:dyDescent="0.25">
      <c r="M7586" s="83"/>
      <c r="N7586" s="87"/>
      <c r="O7586" s="87"/>
      <c r="P7586" s="87"/>
      <c r="Q7586" s="87"/>
      <c r="R7586" s="87"/>
      <c r="S7586" s="87"/>
      <c r="T7586" s="87"/>
      <c r="U7586" s="87"/>
      <c r="V7586" s="87"/>
      <c r="W7586" s="87"/>
      <c r="X7586" s="87"/>
      <c r="Y7586" s="87"/>
      <c r="Z7586" s="87"/>
      <c r="AA7586" s="87"/>
      <c r="AB7586" s="87"/>
      <c r="AC7586" s="87"/>
      <c r="AD7586" s="87"/>
      <c r="AE7586" s="87"/>
      <c r="AF7586" s="87"/>
      <c r="AG7586" s="87"/>
      <c r="AH7586" s="87"/>
      <c r="AI7586" s="87"/>
      <c r="AJ7586" s="87"/>
      <c r="AK7586" s="87"/>
      <c r="AL7586" s="87"/>
      <c r="AM7586" s="87"/>
      <c r="AN7586" s="87"/>
      <c r="AO7586" s="87"/>
      <c r="AP7586" s="87"/>
      <c r="AQ7586" s="87"/>
      <c r="AR7586" s="87"/>
      <c r="AS7586" s="87"/>
      <c r="AT7586" s="87"/>
      <c r="AU7586" s="87"/>
      <c r="AV7586" s="87"/>
      <c r="AW7586" s="87"/>
      <c r="AX7586" s="87"/>
      <c r="AY7586" s="87"/>
      <c r="AZ7586" s="87"/>
      <c r="BA7586" s="87"/>
      <c r="BB7586" s="87"/>
      <c r="BC7586" s="87"/>
      <c r="BD7586" s="87"/>
      <c r="BE7586" s="87"/>
      <c r="BF7586" s="87"/>
    </row>
    <row r="7587" spans="13:58" x14ac:dyDescent="0.25">
      <c r="M7587" s="83"/>
      <c r="N7587" s="87"/>
      <c r="O7587" s="87"/>
      <c r="P7587" s="87"/>
      <c r="Q7587" s="87"/>
      <c r="R7587" s="87"/>
      <c r="S7587" s="87"/>
      <c r="T7587" s="87"/>
      <c r="U7587" s="87"/>
      <c r="V7587" s="87"/>
      <c r="W7587" s="87"/>
      <c r="X7587" s="87"/>
      <c r="Y7587" s="87"/>
      <c r="Z7587" s="87"/>
      <c r="AA7587" s="87"/>
      <c r="AB7587" s="87"/>
      <c r="AC7587" s="87"/>
      <c r="AD7587" s="87"/>
      <c r="AE7587" s="87"/>
      <c r="AF7587" s="87"/>
      <c r="AG7587" s="87"/>
      <c r="AH7587" s="87"/>
      <c r="AI7587" s="87"/>
      <c r="AJ7587" s="87"/>
      <c r="AK7587" s="87"/>
      <c r="AL7587" s="87"/>
      <c r="AM7587" s="87"/>
      <c r="AN7587" s="87"/>
      <c r="AO7587" s="87"/>
      <c r="AP7587" s="87"/>
      <c r="AQ7587" s="87"/>
      <c r="AR7587" s="87"/>
      <c r="AS7587" s="87"/>
      <c r="AT7587" s="87"/>
      <c r="AU7587" s="87"/>
      <c r="AV7587" s="87"/>
      <c r="AW7587" s="87"/>
      <c r="AX7587" s="87"/>
      <c r="AY7587" s="87"/>
      <c r="AZ7587" s="87"/>
      <c r="BA7587" s="87"/>
      <c r="BB7587" s="87"/>
      <c r="BC7587" s="87"/>
      <c r="BD7587" s="87"/>
      <c r="BE7587" s="87"/>
      <c r="BF7587" s="87"/>
    </row>
    <row r="7588" spans="13:58" x14ac:dyDescent="0.25">
      <c r="M7588" s="83"/>
      <c r="N7588" s="87"/>
      <c r="O7588" s="87"/>
      <c r="P7588" s="87"/>
      <c r="Q7588" s="87"/>
      <c r="R7588" s="87"/>
      <c r="S7588" s="87"/>
      <c r="T7588" s="87"/>
      <c r="U7588" s="87"/>
      <c r="V7588" s="87"/>
      <c r="W7588" s="87"/>
      <c r="X7588" s="87"/>
      <c r="Y7588" s="87"/>
      <c r="Z7588" s="87"/>
      <c r="AA7588" s="87"/>
      <c r="AB7588" s="87"/>
      <c r="AC7588" s="87"/>
      <c r="AD7588" s="87"/>
      <c r="AE7588" s="87"/>
      <c r="AF7588" s="87"/>
      <c r="AG7588" s="87"/>
      <c r="AH7588" s="87"/>
      <c r="AI7588" s="87"/>
      <c r="AJ7588" s="87"/>
      <c r="AK7588" s="87"/>
      <c r="AL7588" s="87"/>
      <c r="AM7588" s="87"/>
      <c r="AN7588" s="87"/>
      <c r="AO7588" s="87"/>
      <c r="AP7588" s="87"/>
      <c r="AQ7588" s="87"/>
      <c r="AR7588" s="87"/>
      <c r="AS7588" s="87"/>
      <c r="AT7588" s="87"/>
      <c r="AU7588" s="87"/>
      <c r="AV7588" s="87"/>
      <c r="AW7588" s="87"/>
      <c r="AX7588" s="87"/>
      <c r="AY7588" s="87"/>
      <c r="AZ7588" s="87"/>
      <c r="BA7588" s="87"/>
      <c r="BB7588" s="87"/>
      <c r="BC7588" s="87"/>
      <c r="BD7588" s="87"/>
      <c r="BE7588" s="87"/>
      <c r="BF7588" s="87"/>
    </row>
    <row r="7589" spans="13:58" x14ac:dyDescent="0.25">
      <c r="M7589" s="83"/>
      <c r="N7589" s="87"/>
      <c r="O7589" s="87"/>
      <c r="P7589" s="87"/>
      <c r="Q7589" s="87"/>
      <c r="R7589" s="87"/>
      <c r="S7589" s="87"/>
      <c r="T7589" s="87"/>
      <c r="U7589" s="87"/>
      <c r="V7589" s="87"/>
      <c r="W7589" s="87"/>
      <c r="X7589" s="87"/>
      <c r="Y7589" s="87"/>
      <c r="Z7589" s="87"/>
      <c r="AA7589" s="87"/>
      <c r="AB7589" s="87"/>
      <c r="AC7589" s="87"/>
      <c r="AD7589" s="87"/>
      <c r="AE7589" s="87"/>
      <c r="AF7589" s="87"/>
      <c r="AG7589" s="87"/>
      <c r="AH7589" s="87"/>
      <c r="AI7589" s="87"/>
      <c r="AJ7589" s="87"/>
      <c r="AK7589" s="87"/>
      <c r="AL7589" s="87"/>
      <c r="AM7589" s="87"/>
      <c r="AN7589" s="87"/>
      <c r="AO7589" s="87"/>
      <c r="AP7589" s="87"/>
      <c r="AQ7589" s="87"/>
      <c r="AR7589" s="87"/>
      <c r="AS7589" s="87"/>
      <c r="AT7589" s="87"/>
      <c r="AU7589" s="87"/>
      <c r="AV7589" s="87"/>
      <c r="AW7589" s="87"/>
      <c r="AX7589" s="87"/>
      <c r="AY7589" s="87"/>
      <c r="AZ7589" s="87"/>
      <c r="BA7589" s="87"/>
      <c r="BB7589" s="87"/>
      <c r="BC7589" s="87"/>
      <c r="BD7589" s="87"/>
      <c r="BE7589" s="87"/>
      <c r="BF7589" s="87"/>
    </row>
    <row r="7590" spans="13:58" x14ac:dyDescent="0.25">
      <c r="M7590" s="83"/>
      <c r="N7590" s="87"/>
      <c r="O7590" s="87"/>
      <c r="P7590" s="87"/>
      <c r="Q7590" s="87"/>
      <c r="R7590" s="87"/>
      <c r="S7590" s="87"/>
      <c r="T7590" s="87"/>
      <c r="U7590" s="87"/>
      <c r="V7590" s="87"/>
      <c r="W7590" s="87"/>
      <c r="X7590" s="87"/>
      <c r="Y7590" s="87"/>
      <c r="Z7590" s="87"/>
      <c r="AA7590" s="87"/>
      <c r="AB7590" s="87"/>
      <c r="AC7590" s="87"/>
      <c r="AD7590" s="87"/>
      <c r="AE7590" s="87"/>
      <c r="AF7590" s="87"/>
      <c r="AG7590" s="87"/>
      <c r="AH7590" s="87"/>
      <c r="AI7590" s="87"/>
      <c r="AJ7590" s="87"/>
      <c r="AK7590" s="87"/>
      <c r="AL7590" s="87"/>
      <c r="AM7590" s="87"/>
      <c r="AN7590" s="87"/>
      <c r="AO7590" s="87"/>
      <c r="AP7590" s="87"/>
      <c r="AQ7590" s="87"/>
      <c r="AR7590" s="87"/>
      <c r="AS7590" s="87"/>
      <c r="AT7590" s="87"/>
      <c r="AU7590" s="87"/>
      <c r="AV7590" s="87"/>
      <c r="AW7590" s="87"/>
      <c r="AX7590" s="87"/>
      <c r="AY7590" s="87"/>
      <c r="AZ7590" s="87"/>
      <c r="BA7590" s="87"/>
      <c r="BB7590" s="87"/>
      <c r="BC7590" s="87"/>
      <c r="BD7590" s="87"/>
      <c r="BE7590" s="87"/>
      <c r="BF7590" s="87"/>
    </row>
    <row r="7591" spans="13:58" x14ac:dyDescent="0.25">
      <c r="M7591" s="83"/>
      <c r="N7591" s="87"/>
      <c r="O7591" s="87"/>
      <c r="P7591" s="87"/>
      <c r="Q7591" s="87"/>
      <c r="R7591" s="87"/>
      <c r="S7591" s="87"/>
      <c r="T7591" s="87"/>
      <c r="U7591" s="87"/>
      <c r="V7591" s="87"/>
      <c r="W7591" s="87"/>
      <c r="X7591" s="87"/>
      <c r="Y7591" s="87"/>
      <c r="Z7591" s="87"/>
      <c r="AA7591" s="87"/>
      <c r="AB7591" s="87"/>
      <c r="AC7591" s="87"/>
      <c r="AD7591" s="87"/>
      <c r="AE7591" s="87"/>
      <c r="AF7591" s="87"/>
      <c r="AG7591" s="87"/>
      <c r="AH7591" s="87"/>
      <c r="AI7591" s="87"/>
      <c r="AJ7591" s="87"/>
      <c r="AK7591" s="87"/>
      <c r="AL7591" s="87"/>
      <c r="AM7591" s="87"/>
      <c r="AN7591" s="87"/>
      <c r="AO7591" s="87"/>
      <c r="AP7591" s="87"/>
      <c r="AQ7591" s="87"/>
      <c r="AR7591" s="87"/>
      <c r="AS7591" s="87"/>
      <c r="AT7591" s="87"/>
      <c r="AU7591" s="87"/>
      <c r="AV7591" s="87"/>
      <c r="AW7591" s="87"/>
      <c r="AX7591" s="87"/>
      <c r="AY7591" s="87"/>
      <c r="AZ7591" s="87"/>
      <c r="BA7591" s="87"/>
      <c r="BB7591" s="87"/>
      <c r="BC7591" s="87"/>
      <c r="BD7591" s="87"/>
      <c r="BE7591" s="87"/>
      <c r="BF7591" s="87"/>
    </row>
    <row r="7592" spans="13:58" x14ac:dyDescent="0.25">
      <c r="M7592" s="83"/>
      <c r="N7592" s="87"/>
      <c r="O7592" s="87"/>
      <c r="P7592" s="87"/>
      <c r="Q7592" s="87"/>
      <c r="R7592" s="87"/>
      <c r="S7592" s="87"/>
      <c r="T7592" s="87"/>
      <c r="U7592" s="87"/>
      <c r="V7592" s="87"/>
      <c r="W7592" s="87"/>
      <c r="X7592" s="87"/>
      <c r="Y7592" s="87"/>
      <c r="Z7592" s="87"/>
      <c r="AA7592" s="87"/>
      <c r="AB7592" s="87"/>
      <c r="AC7592" s="87"/>
      <c r="AD7592" s="87"/>
      <c r="AE7592" s="87"/>
      <c r="AF7592" s="87"/>
      <c r="AG7592" s="87"/>
      <c r="AH7592" s="87"/>
      <c r="AI7592" s="87"/>
      <c r="AJ7592" s="87"/>
      <c r="AK7592" s="87"/>
      <c r="AL7592" s="87"/>
      <c r="AM7592" s="87"/>
      <c r="AN7592" s="87"/>
      <c r="AO7592" s="87"/>
      <c r="AP7592" s="87"/>
      <c r="AQ7592" s="87"/>
      <c r="AR7592" s="87"/>
      <c r="AS7592" s="87"/>
      <c r="AT7592" s="87"/>
      <c r="AU7592" s="87"/>
      <c r="AV7592" s="87"/>
      <c r="AW7592" s="87"/>
      <c r="AX7592" s="87"/>
      <c r="AY7592" s="87"/>
      <c r="AZ7592" s="87"/>
      <c r="BA7592" s="87"/>
      <c r="BB7592" s="87"/>
      <c r="BC7592" s="87"/>
      <c r="BD7592" s="87"/>
      <c r="BE7592" s="87"/>
      <c r="BF7592" s="87"/>
    </row>
    <row r="7593" spans="13:58" x14ac:dyDescent="0.25">
      <c r="M7593" s="83"/>
      <c r="N7593" s="87"/>
      <c r="O7593" s="87"/>
      <c r="P7593" s="87"/>
      <c r="Q7593" s="87"/>
      <c r="R7593" s="87"/>
      <c r="S7593" s="87"/>
      <c r="T7593" s="87"/>
      <c r="U7593" s="87"/>
      <c r="V7593" s="87"/>
      <c r="W7593" s="87"/>
      <c r="X7593" s="87"/>
      <c r="Y7593" s="87"/>
      <c r="Z7593" s="87"/>
      <c r="AA7593" s="87"/>
      <c r="AB7593" s="87"/>
      <c r="AC7593" s="87"/>
      <c r="AD7593" s="87"/>
      <c r="AE7593" s="87"/>
      <c r="AF7593" s="87"/>
      <c r="AG7593" s="87"/>
      <c r="AH7593" s="87"/>
      <c r="AI7593" s="87"/>
      <c r="AJ7593" s="87"/>
      <c r="AK7593" s="87"/>
      <c r="AL7593" s="87"/>
      <c r="AM7593" s="87"/>
      <c r="AN7593" s="87"/>
      <c r="AO7593" s="87"/>
      <c r="AP7593" s="87"/>
      <c r="AQ7593" s="87"/>
      <c r="AR7593" s="87"/>
      <c r="AS7593" s="87"/>
      <c r="AT7593" s="87"/>
      <c r="AU7593" s="87"/>
      <c r="AV7593" s="87"/>
      <c r="AW7593" s="87"/>
      <c r="AX7593" s="87"/>
      <c r="AY7593" s="87"/>
      <c r="AZ7593" s="87"/>
      <c r="BA7593" s="87"/>
      <c r="BB7593" s="87"/>
      <c r="BC7593" s="87"/>
      <c r="BD7593" s="87"/>
      <c r="BE7593" s="87"/>
      <c r="BF7593" s="87"/>
    </row>
    <row r="7594" spans="13:58" x14ac:dyDescent="0.25">
      <c r="M7594" s="83"/>
      <c r="N7594" s="87"/>
      <c r="O7594" s="87"/>
      <c r="P7594" s="87"/>
      <c r="Q7594" s="87"/>
      <c r="R7594" s="87"/>
      <c r="S7594" s="87"/>
      <c r="T7594" s="87"/>
      <c r="U7594" s="87"/>
      <c r="V7594" s="87"/>
      <c r="W7594" s="87"/>
      <c r="X7594" s="87"/>
      <c r="Y7594" s="87"/>
      <c r="Z7594" s="87"/>
      <c r="AA7594" s="87"/>
      <c r="AB7594" s="87"/>
      <c r="AC7594" s="87"/>
      <c r="AD7594" s="87"/>
      <c r="AE7594" s="87"/>
      <c r="AF7594" s="87"/>
      <c r="AG7594" s="87"/>
      <c r="AH7594" s="87"/>
      <c r="AI7594" s="87"/>
      <c r="AJ7594" s="87"/>
      <c r="AK7594" s="87"/>
      <c r="AL7594" s="87"/>
      <c r="AM7594" s="87"/>
      <c r="AN7594" s="87"/>
      <c r="AO7594" s="87"/>
      <c r="AP7594" s="87"/>
      <c r="AQ7594" s="87"/>
      <c r="AR7594" s="87"/>
      <c r="AS7594" s="87"/>
      <c r="AT7594" s="87"/>
      <c r="AU7594" s="87"/>
      <c r="AV7594" s="87"/>
      <c r="AW7594" s="87"/>
      <c r="AX7594" s="87"/>
      <c r="AY7594" s="87"/>
      <c r="AZ7594" s="87"/>
      <c r="BA7594" s="87"/>
      <c r="BB7594" s="87"/>
      <c r="BC7594" s="87"/>
      <c r="BD7594" s="87"/>
      <c r="BE7594" s="87"/>
      <c r="BF7594" s="87"/>
    </row>
    <row r="7595" spans="13:58" x14ac:dyDescent="0.25">
      <c r="M7595" s="83"/>
      <c r="N7595" s="87"/>
      <c r="O7595" s="87"/>
      <c r="P7595" s="87"/>
      <c r="Q7595" s="87"/>
      <c r="R7595" s="87"/>
      <c r="S7595" s="87"/>
      <c r="T7595" s="87"/>
      <c r="U7595" s="87"/>
      <c r="V7595" s="87"/>
      <c r="W7595" s="87"/>
      <c r="X7595" s="87"/>
      <c r="Y7595" s="87"/>
      <c r="Z7595" s="87"/>
      <c r="AA7595" s="87"/>
      <c r="AB7595" s="87"/>
      <c r="AC7595" s="87"/>
      <c r="AD7595" s="87"/>
      <c r="AE7595" s="87"/>
      <c r="AF7595" s="87"/>
      <c r="AG7595" s="87"/>
      <c r="AH7595" s="87"/>
      <c r="AI7595" s="87"/>
      <c r="AJ7595" s="87"/>
      <c r="AK7595" s="87"/>
      <c r="AL7595" s="87"/>
      <c r="AM7595" s="87"/>
      <c r="AN7595" s="87"/>
      <c r="AO7595" s="87"/>
      <c r="AP7595" s="87"/>
      <c r="AQ7595" s="87"/>
      <c r="AR7595" s="87"/>
      <c r="AS7595" s="87"/>
      <c r="AT7595" s="87"/>
      <c r="AU7595" s="87"/>
      <c r="AV7595" s="87"/>
      <c r="AW7595" s="87"/>
      <c r="AX7595" s="87"/>
      <c r="AY7595" s="87"/>
      <c r="AZ7595" s="87"/>
      <c r="BA7595" s="87"/>
      <c r="BB7595" s="87"/>
      <c r="BC7595" s="87"/>
      <c r="BD7595" s="87"/>
      <c r="BE7595" s="87"/>
      <c r="BF7595" s="87"/>
    </row>
    <row r="7596" spans="13:58" x14ac:dyDescent="0.25">
      <c r="M7596" s="83"/>
      <c r="N7596" s="87"/>
      <c r="O7596" s="87"/>
      <c r="P7596" s="87"/>
      <c r="Q7596" s="87"/>
      <c r="R7596" s="87"/>
      <c r="S7596" s="87"/>
      <c r="T7596" s="87"/>
      <c r="U7596" s="87"/>
      <c r="V7596" s="87"/>
      <c r="W7596" s="87"/>
      <c r="X7596" s="87"/>
      <c r="Y7596" s="87"/>
      <c r="Z7596" s="87"/>
      <c r="AA7596" s="87"/>
      <c r="AB7596" s="87"/>
      <c r="AC7596" s="87"/>
      <c r="AD7596" s="87"/>
      <c r="AE7596" s="87"/>
      <c r="AF7596" s="87"/>
      <c r="AG7596" s="87"/>
      <c r="AH7596" s="87"/>
      <c r="AI7596" s="87"/>
      <c r="AJ7596" s="87"/>
      <c r="AK7596" s="87"/>
      <c r="AL7596" s="87"/>
      <c r="AM7596" s="87"/>
      <c r="AN7596" s="87"/>
      <c r="AO7596" s="87"/>
      <c r="AP7596" s="87"/>
      <c r="AQ7596" s="87"/>
      <c r="AR7596" s="87"/>
      <c r="AS7596" s="87"/>
      <c r="AT7596" s="87"/>
      <c r="AU7596" s="87"/>
      <c r="AV7596" s="87"/>
      <c r="AW7596" s="87"/>
      <c r="AX7596" s="87"/>
      <c r="AY7596" s="87"/>
      <c r="AZ7596" s="87"/>
      <c r="BA7596" s="87"/>
      <c r="BB7596" s="87"/>
      <c r="BC7596" s="87"/>
      <c r="BD7596" s="87"/>
      <c r="BE7596" s="87"/>
      <c r="BF7596" s="87"/>
    </row>
    <row r="7597" spans="13:58" x14ac:dyDescent="0.25">
      <c r="M7597" s="83"/>
      <c r="N7597" s="87"/>
      <c r="O7597" s="87"/>
      <c r="P7597" s="87"/>
      <c r="Q7597" s="87"/>
      <c r="R7597" s="87"/>
      <c r="S7597" s="87"/>
      <c r="T7597" s="87"/>
      <c r="U7597" s="87"/>
      <c r="V7597" s="87"/>
      <c r="W7597" s="87"/>
      <c r="X7597" s="87"/>
      <c r="Y7597" s="87"/>
      <c r="Z7597" s="87"/>
      <c r="AA7597" s="87"/>
      <c r="AB7597" s="87"/>
      <c r="AC7597" s="87"/>
      <c r="AD7597" s="87"/>
      <c r="AE7597" s="87"/>
      <c r="AF7597" s="87"/>
      <c r="AG7597" s="87"/>
      <c r="AH7597" s="87"/>
      <c r="AI7597" s="87"/>
      <c r="AJ7597" s="87"/>
      <c r="AK7597" s="87"/>
      <c r="AL7597" s="87"/>
      <c r="AM7597" s="87"/>
      <c r="AN7597" s="87"/>
      <c r="AO7597" s="87"/>
      <c r="AP7597" s="87"/>
      <c r="AQ7597" s="87"/>
      <c r="AR7597" s="87"/>
      <c r="AS7597" s="87"/>
      <c r="AT7597" s="87"/>
      <c r="AU7597" s="87"/>
      <c r="AV7597" s="87"/>
      <c r="AW7597" s="87"/>
      <c r="AX7597" s="87"/>
      <c r="AY7597" s="87"/>
      <c r="AZ7597" s="87"/>
      <c r="BA7597" s="87"/>
      <c r="BB7597" s="87"/>
      <c r="BC7597" s="87"/>
      <c r="BD7597" s="87"/>
      <c r="BE7597" s="87"/>
      <c r="BF7597" s="87"/>
    </row>
    <row r="7598" spans="13:58" x14ac:dyDescent="0.25">
      <c r="M7598" s="83"/>
      <c r="N7598" s="87"/>
      <c r="O7598" s="87"/>
      <c r="P7598" s="87"/>
      <c r="Q7598" s="87"/>
      <c r="R7598" s="87"/>
      <c r="S7598" s="87"/>
      <c r="T7598" s="87"/>
      <c r="U7598" s="87"/>
      <c r="V7598" s="87"/>
      <c r="W7598" s="87"/>
      <c r="X7598" s="87"/>
      <c r="Y7598" s="87"/>
      <c r="Z7598" s="87"/>
      <c r="AA7598" s="87"/>
      <c r="AB7598" s="87"/>
      <c r="AC7598" s="87"/>
      <c r="AD7598" s="87"/>
      <c r="AE7598" s="87"/>
      <c r="AF7598" s="87"/>
      <c r="AG7598" s="87"/>
      <c r="AH7598" s="87"/>
      <c r="AI7598" s="87"/>
      <c r="AJ7598" s="87"/>
      <c r="AK7598" s="87"/>
      <c r="AL7598" s="87"/>
      <c r="AM7598" s="87"/>
      <c r="AN7598" s="87"/>
      <c r="AO7598" s="87"/>
      <c r="AP7598" s="87"/>
      <c r="AQ7598" s="87"/>
      <c r="AR7598" s="87"/>
      <c r="AS7598" s="87"/>
      <c r="AT7598" s="87"/>
      <c r="AU7598" s="87"/>
      <c r="AV7598" s="87"/>
      <c r="AW7598" s="87"/>
      <c r="AX7598" s="87"/>
      <c r="AY7598" s="87"/>
      <c r="AZ7598" s="87"/>
      <c r="BA7598" s="87"/>
      <c r="BB7598" s="87"/>
      <c r="BC7598" s="87"/>
      <c r="BD7598" s="87"/>
      <c r="BE7598" s="87"/>
      <c r="BF7598" s="87"/>
    </row>
    <row r="7599" spans="13:58" x14ac:dyDescent="0.25">
      <c r="M7599" s="83"/>
      <c r="N7599" s="87"/>
      <c r="O7599" s="87"/>
      <c r="P7599" s="87"/>
      <c r="Q7599" s="87"/>
      <c r="R7599" s="87"/>
      <c r="S7599" s="87"/>
      <c r="T7599" s="87"/>
      <c r="U7599" s="87"/>
      <c r="V7599" s="87"/>
      <c r="W7599" s="87"/>
      <c r="X7599" s="87"/>
      <c r="Y7599" s="87"/>
      <c r="Z7599" s="87"/>
      <c r="AA7599" s="87"/>
      <c r="AB7599" s="87"/>
      <c r="AC7599" s="87"/>
      <c r="AD7599" s="87"/>
      <c r="AE7599" s="87"/>
      <c r="AF7599" s="87"/>
      <c r="AG7599" s="87"/>
      <c r="AH7599" s="87"/>
      <c r="AI7599" s="87"/>
      <c r="AJ7599" s="87"/>
      <c r="AK7599" s="87"/>
      <c r="AL7599" s="87"/>
      <c r="AM7599" s="87"/>
      <c r="AN7599" s="87"/>
      <c r="AO7599" s="87"/>
      <c r="AP7599" s="87"/>
      <c r="AQ7599" s="87"/>
      <c r="AR7599" s="87"/>
      <c r="AS7599" s="87"/>
      <c r="AT7599" s="87"/>
      <c r="AU7599" s="87"/>
      <c r="AV7599" s="87"/>
      <c r="AW7599" s="87"/>
      <c r="AX7599" s="87"/>
      <c r="AY7599" s="87"/>
      <c r="AZ7599" s="87"/>
      <c r="BA7599" s="87"/>
      <c r="BB7599" s="87"/>
      <c r="BC7599" s="87"/>
      <c r="BD7599" s="87"/>
      <c r="BE7599" s="87"/>
      <c r="BF7599" s="87"/>
    </row>
    <row r="7600" spans="13:58" x14ac:dyDescent="0.25">
      <c r="M7600" s="83"/>
      <c r="N7600" s="87"/>
      <c r="O7600" s="87"/>
      <c r="P7600" s="87"/>
      <c r="Q7600" s="87"/>
      <c r="R7600" s="87"/>
      <c r="S7600" s="87"/>
      <c r="T7600" s="87"/>
      <c r="U7600" s="87"/>
      <c r="V7600" s="87"/>
      <c r="W7600" s="87"/>
      <c r="X7600" s="87"/>
      <c r="Y7600" s="87"/>
      <c r="Z7600" s="87"/>
      <c r="AA7600" s="87"/>
      <c r="AB7600" s="87"/>
      <c r="AC7600" s="87"/>
      <c r="AD7600" s="87"/>
      <c r="AE7600" s="87"/>
      <c r="AF7600" s="87"/>
      <c r="AG7600" s="87"/>
      <c r="AH7600" s="87"/>
      <c r="AI7600" s="87"/>
      <c r="AJ7600" s="87"/>
      <c r="AK7600" s="87"/>
      <c r="AL7600" s="87"/>
      <c r="AM7600" s="87"/>
      <c r="AN7600" s="87"/>
      <c r="AO7600" s="87"/>
      <c r="AP7600" s="87"/>
      <c r="AQ7600" s="87"/>
      <c r="AR7600" s="87"/>
      <c r="AS7600" s="87"/>
      <c r="AT7600" s="87"/>
      <c r="AU7600" s="87"/>
      <c r="AV7600" s="87"/>
      <c r="AW7600" s="87"/>
      <c r="AX7600" s="87"/>
      <c r="AY7600" s="87"/>
      <c r="AZ7600" s="87"/>
      <c r="BA7600" s="87"/>
      <c r="BB7600" s="87"/>
      <c r="BC7600" s="87"/>
      <c r="BD7600" s="87"/>
      <c r="BE7600" s="87"/>
      <c r="BF7600" s="87"/>
    </row>
    <row r="7601" spans="13:58" x14ac:dyDescent="0.25">
      <c r="M7601" s="83"/>
      <c r="N7601" s="87"/>
      <c r="O7601" s="87"/>
      <c r="P7601" s="87"/>
      <c r="Q7601" s="87"/>
      <c r="R7601" s="87"/>
      <c r="S7601" s="87"/>
      <c r="T7601" s="87"/>
      <c r="U7601" s="87"/>
      <c r="V7601" s="87"/>
      <c r="W7601" s="87"/>
      <c r="X7601" s="87"/>
      <c r="Y7601" s="87"/>
      <c r="Z7601" s="87"/>
      <c r="AA7601" s="87"/>
      <c r="AB7601" s="87"/>
      <c r="AC7601" s="87"/>
      <c r="AD7601" s="87"/>
      <c r="AE7601" s="87"/>
      <c r="AF7601" s="87"/>
      <c r="AG7601" s="87"/>
      <c r="AH7601" s="87"/>
      <c r="AI7601" s="87"/>
      <c r="AJ7601" s="87"/>
      <c r="AK7601" s="87"/>
      <c r="AL7601" s="87"/>
      <c r="AM7601" s="87"/>
      <c r="AN7601" s="87"/>
      <c r="AO7601" s="87"/>
      <c r="AP7601" s="87"/>
      <c r="AQ7601" s="87"/>
      <c r="AR7601" s="87"/>
      <c r="AS7601" s="87"/>
      <c r="AT7601" s="87"/>
      <c r="AU7601" s="87"/>
      <c r="AV7601" s="87"/>
      <c r="AW7601" s="87"/>
      <c r="AX7601" s="87"/>
      <c r="AY7601" s="87"/>
      <c r="AZ7601" s="87"/>
      <c r="BA7601" s="87"/>
      <c r="BB7601" s="87"/>
      <c r="BC7601" s="87"/>
      <c r="BD7601" s="87"/>
      <c r="BE7601" s="87"/>
      <c r="BF7601" s="87"/>
    </row>
    <row r="7602" spans="13:58" x14ac:dyDescent="0.25">
      <c r="M7602" s="83"/>
      <c r="N7602" s="87"/>
      <c r="O7602" s="87"/>
      <c r="P7602" s="87"/>
      <c r="Q7602" s="87"/>
      <c r="R7602" s="87"/>
      <c r="S7602" s="87"/>
      <c r="T7602" s="87"/>
      <c r="U7602" s="87"/>
      <c r="V7602" s="87"/>
      <c r="W7602" s="87"/>
      <c r="X7602" s="87"/>
      <c r="Y7602" s="87"/>
      <c r="Z7602" s="87"/>
      <c r="AA7602" s="87"/>
      <c r="AB7602" s="87"/>
      <c r="AC7602" s="87"/>
      <c r="AD7602" s="87"/>
      <c r="AE7602" s="87"/>
      <c r="AF7602" s="87"/>
      <c r="AG7602" s="87"/>
      <c r="AH7602" s="87"/>
      <c r="AI7602" s="87"/>
      <c r="AJ7602" s="87"/>
      <c r="AK7602" s="87"/>
      <c r="AL7602" s="87"/>
      <c r="AM7602" s="87"/>
      <c r="AN7602" s="87"/>
      <c r="AO7602" s="87"/>
      <c r="AP7602" s="87"/>
      <c r="AQ7602" s="87"/>
      <c r="AR7602" s="87"/>
      <c r="AS7602" s="87"/>
      <c r="AT7602" s="87"/>
      <c r="AU7602" s="87"/>
      <c r="AV7602" s="87"/>
      <c r="AW7602" s="87"/>
      <c r="AX7602" s="87"/>
      <c r="AY7602" s="87"/>
      <c r="AZ7602" s="87"/>
      <c r="BA7602" s="87"/>
      <c r="BB7602" s="87"/>
      <c r="BC7602" s="87"/>
      <c r="BD7602" s="87"/>
      <c r="BE7602" s="87"/>
      <c r="BF7602" s="87"/>
    </row>
    <row r="7603" spans="13:58" x14ac:dyDescent="0.25">
      <c r="M7603" s="83"/>
      <c r="N7603" s="87"/>
      <c r="O7603" s="87"/>
      <c r="P7603" s="87"/>
      <c r="Q7603" s="87"/>
      <c r="R7603" s="87"/>
      <c r="S7603" s="87"/>
      <c r="T7603" s="87"/>
      <c r="U7603" s="87"/>
      <c r="V7603" s="87"/>
      <c r="W7603" s="87"/>
      <c r="X7603" s="87"/>
      <c r="Y7603" s="87"/>
      <c r="Z7603" s="87"/>
      <c r="AA7603" s="87"/>
      <c r="AB7603" s="87"/>
      <c r="AC7603" s="87"/>
      <c r="AD7603" s="87"/>
      <c r="AE7603" s="87"/>
      <c r="AF7603" s="87"/>
      <c r="AG7603" s="87"/>
      <c r="AH7603" s="87"/>
      <c r="AI7603" s="87"/>
      <c r="AJ7603" s="87"/>
      <c r="AK7603" s="87"/>
      <c r="AL7603" s="87"/>
      <c r="AM7603" s="87"/>
      <c r="AN7603" s="87"/>
      <c r="AO7603" s="87"/>
      <c r="AP7603" s="87"/>
      <c r="AQ7603" s="87"/>
      <c r="AR7603" s="87"/>
      <c r="AS7603" s="87"/>
      <c r="AT7603" s="87"/>
      <c r="AU7603" s="87"/>
      <c r="AV7603" s="87"/>
      <c r="AW7603" s="87"/>
      <c r="AX7603" s="87"/>
      <c r="AY7603" s="87"/>
      <c r="AZ7603" s="87"/>
      <c r="BA7603" s="87"/>
      <c r="BB7603" s="87"/>
      <c r="BC7603" s="87"/>
      <c r="BD7603" s="87"/>
      <c r="BE7603" s="87"/>
      <c r="BF7603" s="87"/>
    </row>
    <row r="7604" spans="13:58" x14ac:dyDescent="0.25">
      <c r="M7604" s="83"/>
      <c r="N7604" s="87"/>
      <c r="O7604" s="87"/>
      <c r="P7604" s="87"/>
      <c r="Q7604" s="87"/>
      <c r="R7604" s="87"/>
      <c r="S7604" s="87"/>
      <c r="T7604" s="87"/>
      <c r="U7604" s="87"/>
      <c r="V7604" s="87"/>
      <c r="W7604" s="87"/>
      <c r="X7604" s="87"/>
      <c r="Y7604" s="87"/>
      <c r="Z7604" s="87"/>
      <c r="AA7604" s="87"/>
      <c r="AB7604" s="87"/>
      <c r="AC7604" s="87"/>
      <c r="AD7604" s="87"/>
      <c r="AE7604" s="87"/>
      <c r="AF7604" s="87"/>
      <c r="AG7604" s="87"/>
      <c r="AH7604" s="87"/>
      <c r="AI7604" s="87"/>
      <c r="AJ7604" s="87"/>
      <c r="AK7604" s="87"/>
      <c r="AL7604" s="87"/>
      <c r="AM7604" s="87"/>
      <c r="AN7604" s="87"/>
      <c r="AO7604" s="87"/>
      <c r="AP7604" s="87"/>
      <c r="AQ7604" s="87"/>
      <c r="AR7604" s="87"/>
      <c r="AS7604" s="87"/>
      <c r="AT7604" s="87"/>
      <c r="AU7604" s="87"/>
      <c r="AV7604" s="87"/>
      <c r="AW7604" s="87"/>
      <c r="AX7604" s="87"/>
      <c r="AY7604" s="87"/>
      <c r="AZ7604" s="87"/>
      <c r="BA7604" s="87"/>
      <c r="BB7604" s="87"/>
      <c r="BC7604" s="87"/>
      <c r="BD7604" s="87"/>
      <c r="BE7604" s="87"/>
      <c r="BF7604" s="87"/>
    </row>
    <row r="7605" spans="13:58" x14ac:dyDescent="0.25">
      <c r="M7605" s="83"/>
      <c r="N7605" s="87"/>
      <c r="O7605" s="87"/>
      <c r="P7605" s="87"/>
      <c r="Q7605" s="87"/>
      <c r="R7605" s="87"/>
      <c r="S7605" s="87"/>
      <c r="T7605" s="87"/>
      <c r="U7605" s="87"/>
      <c r="V7605" s="87"/>
      <c r="W7605" s="87"/>
      <c r="X7605" s="87"/>
      <c r="Y7605" s="87"/>
      <c r="Z7605" s="87"/>
      <c r="AA7605" s="87"/>
      <c r="AB7605" s="87"/>
      <c r="AC7605" s="87"/>
      <c r="AD7605" s="87"/>
      <c r="AE7605" s="87"/>
      <c r="AF7605" s="87"/>
      <c r="AG7605" s="87"/>
      <c r="AH7605" s="87"/>
      <c r="AI7605" s="87"/>
      <c r="AJ7605" s="87"/>
      <c r="AK7605" s="87"/>
      <c r="AL7605" s="87"/>
      <c r="AM7605" s="87"/>
      <c r="AN7605" s="87"/>
      <c r="AO7605" s="87"/>
      <c r="AP7605" s="87"/>
      <c r="AQ7605" s="87"/>
      <c r="AR7605" s="87"/>
      <c r="AS7605" s="87"/>
      <c r="AT7605" s="87"/>
      <c r="AU7605" s="87"/>
      <c r="AV7605" s="87"/>
      <c r="AW7605" s="87"/>
      <c r="AX7605" s="87"/>
      <c r="AY7605" s="87"/>
      <c r="AZ7605" s="87"/>
      <c r="BA7605" s="87"/>
      <c r="BB7605" s="87"/>
      <c r="BC7605" s="87"/>
      <c r="BD7605" s="87"/>
      <c r="BE7605" s="87"/>
      <c r="BF7605" s="87"/>
    </row>
    <row r="7606" spans="13:58" x14ac:dyDescent="0.25">
      <c r="M7606" s="83"/>
      <c r="N7606" s="87"/>
      <c r="O7606" s="87"/>
      <c r="P7606" s="87"/>
      <c r="Q7606" s="87"/>
      <c r="R7606" s="87"/>
      <c r="S7606" s="87"/>
      <c r="T7606" s="87"/>
      <c r="U7606" s="87"/>
      <c r="V7606" s="87"/>
      <c r="W7606" s="87"/>
      <c r="X7606" s="87"/>
      <c r="Y7606" s="87"/>
      <c r="Z7606" s="87"/>
      <c r="AA7606" s="87"/>
      <c r="AB7606" s="87"/>
      <c r="AC7606" s="87"/>
      <c r="AD7606" s="87"/>
      <c r="AE7606" s="87"/>
      <c r="AF7606" s="87"/>
      <c r="AG7606" s="87"/>
      <c r="AH7606" s="87"/>
      <c r="AI7606" s="87"/>
      <c r="AJ7606" s="87"/>
      <c r="AK7606" s="87"/>
      <c r="AL7606" s="87"/>
      <c r="AM7606" s="87"/>
      <c r="AN7606" s="87"/>
      <c r="AO7606" s="87"/>
      <c r="AP7606" s="87"/>
      <c r="AQ7606" s="87"/>
      <c r="AR7606" s="87"/>
      <c r="AS7606" s="87"/>
      <c r="AT7606" s="87"/>
      <c r="AU7606" s="87"/>
      <c r="AV7606" s="87"/>
      <c r="AW7606" s="87"/>
      <c r="AX7606" s="87"/>
      <c r="AY7606" s="87"/>
      <c r="AZ7606" s="87"/>
      <c r="BA7606" s="87"/>
      <c r="BB7606" s="87"/>
      <c r="BC7606" s="87"/>
      <c r="BD7606" s="87"/>
      <c r="BE7606" s="87"/>
      <c r="BF7606" s="87"/>
    </row>
    <row r="7607" spans="13:58" x14ac:dyDescent="0.25">
      <c r="M7607" s="83"/>
      <c r="N7607" s="87"/>
      <c r="O7607" s="87"/>
      <c r="P7607" s="87"/>
      <c r="Q7607" s="87"/>
      <c r="R7607" s="87"/>
      <c r="S7607" s="87"/>
      <c r="T7607" s="87"/>
      <c r="U7607" s="87"/>
      <c r="V7607" s="87"/>
      <c r="W7607" s="87"/>
      <c r="X7607" s="87"/>
      <c r="Y7607" s="87"/>
      <c r="Z7607" s="87"/>
      <c r="AA7607" s="87"/>
      <c r="AB7607" s="87"/>
      <c r="AC7607" s="87"/>
      <c r="AD7607" s="87"/>
      <c r="AE7607" s="87"/>
      <c r="AF7607" s="87"/>
      <c r="AG7607" s="87"/>
      <c r="AH7607" s="87"/>
      <c r="AI7607" s="87"/>
      <c r="AJ7607" s="87"/>
      <c r="AK7607" s="87"/>
      <c r="AL7607" s="87"/>
      <c r="AM7607" s="87"/>
      <c r="AN7607" s="87"/>
      <c r="AO7607" s="87"/>
      <c r="AP7607" s="87"/>
      <c r="AQ7607" s="87"/>
      <c r="AR7607" s="87"/>
      <c r="AS7607" s="87"/>
      <c r="AT7607" s="87"/>
      <c r="AU7607" s="87"/>
      <c r="AV7607" s="87"/>
      <c r="AW7607" s="87"/>
      <c r="AX7607" s="87"/>
      <c r="AY7607" s="87"/>
      <c r="AZ7607" s="87"/>
      <c r="BA7607" s="87"/>
      <c r="BB7607" s="87"/>
      <c r="BC7607" s="87"/>
      <c r="BD7607" s="87"/>
      <c r="BE7607" s="87"/>
      <c r="BF7607" s="87"/>
    </row>
    <row r="7608" spans="13:58" x14ac:dyDescent="0.25">
      <c r="M7608" s="83"/>
      <c r="N7608" s="87"/>
      <c r="O7608" s="87"/>
      <c r="P7608" s="87"/>
      <c r="Q7608" s="87"/>
      <c r="R7608" s="87"/>
      <c r="S7608" s="87"/>
      <c r="T7608" s="87"/>
      <c r="U7608" s="87"/>
      <c r="V7608" s="87"/>
      <c r="W7608" s="87"/>
      <c r="X7608" s="87"/>
      <c r="Y7608" s="87"/>
      <c r="Z7608" s="87"/>
      <c r="AA7608" s="87"/>
      <c r="AB7608" s="87"/>
      <c r="AC7608" s="87"/>
      <c r="AD7608" s="87"/>
      <c r="AE7608" s="87"/>
      <c r="AF7608" s="87"/>
      <c r="AG7608" s="87"/>
      <c r="AH7608" s="87"/>
      <c r="AI7608" s="87"/>
      <c r="AJ7608" s="87"/>
      <c r="AK7608" s="87"/>
      <c r="AL7608" s="87"/>
      <c r="AM7608" s="87"/>
      <c r="AN7608" s="87"/>
      <c r="AO7608" s="87"/>
      <c r="AP7608" s="87"/>
      <c r="AQ7608" s="87"/>
      <c r="AR7608" s="87"/>
      <c r="AS7608" s="87"/>
      <c r="AT7608" s="87"/>
      <c r="AU7608" s="87"/>
      <c r="AV7608" s="87"/>
      <c r="AW7608" s="87"/>
      <c r="AX7608" s="87"/>
      <c r="AY7608" s="87"/>
      <c r="AZ7608" s="87"/>
      <c r="BA7608" s="87"/>
      <c r="BB7608" s="87"/>
      <c r="BC7608" s="87"/>
      <c r="BD7608" s="87"/>
      <c r="BE7608" s="87"/>
      <c r="BF7608" s="87"/>
    </row>
    <row r="7609" spans="13:58" x14ac:dyDescent="0.25">
      <c r="M7609" s="83"/>
      <c r="N7609" s="87"/>
      <c r="O7609" s="87"/>
      <c r="P7609" s="87"/>
      <c r="Q7609" s="87"/>
      <c r="R7609" s="87"/>
      <c r="S7609" s="87"/>
      <c r="T7609" s="87"/>
      <c r="U7609" s="87"/>
      <c r="V7609" s="87"/>
      <c r="W7609" s="87"/>
      <c r="X7609" s="87"/>
      <c r="Y7609" s="87"/>
      <c r="Z7609" s="87"/>
      <c r="AA7609" s="87"/>
      <c r="AB7609" s="87"/>
      <c r="AC7609" s="87"/>
      <c r="AD7609" s="87"/>
      <c r="AE7609" s="87"/>
      <c r="AF7609" s="87"/>
      <c r="AG7609" s="87"/>
      <c r="AH7609" s="87"/>
      <c r="AI7609" s="87"/>
      <c r="AJ7609" s="87"/>
      <c r="AK7609" s="87"/>
      <c r="AL7609" s="87"/>
      <c r="AM7609" s="87"/>
      <c r="AN7609" s="87"/>
      <c r="AO7609" s="87"/>
      <c r="AP7609" s="87"/>
      <c r="AQ7609" s="87"/>
      <c r="AR7609" s="87"/>
      <c r="AS7609" s="87"/>
      <c r="AT7609" s="87"/>
      <c r="AU7609" s="87"/>
      <c r="AV7609" s="87"/>
      <c r="AW7609" s="87"/>
      <c r="AX7609" s="87"/>
      <c r="AY7609" s="87"/>
      <c r="AZ7609" s="87"/>
      <c r="BA7609" s="87"/>
      <c r="BB7609" s="87"/>
      <c r="BC7609" s="87"/>
      <c r="BD7609" s="87"/>
      <c r="BE7609" s="87"/>
      <c r="BF7609" s="87"/>
    </row>
    <row r="7610" spans="13:58" x14ac:dyDescent="0.25">
      <c r="M7610" s="83"/>
      <c r="N7610" s="87"/>
      <c r="O7610" s="87"/>
      <c r="P7610" s="87"/>
      <c r="Q7610" s="87"/>
      <c r="R7610" s="87"/>
      <c r="S7610" s="87"/>
      <c r="T7610" s="87"/>
      <c r="U7610" s="87"/>
      <c r="V7610" s="87"/>
      <c r="W7610" s="87"/>
      <c r="X7610" s="87"/>
      <c r="Y7610" s="87"/>
      <c r="Z7610" s="87"/>
      <c r="AA7610" s="87"/>
      <c r="AB7610" s="87"/>
      <c r="AC7610" s="87"/>
      <c r="AD7610" s="87"/>
      <c r="AE7610" s="87"/>
      <c r="AF7610" s="87"/>
      <c r="AG7610" s="87"/>
      <c r="AH7610" s="87"/>
      <c r="AI7610" s="87"/>
      <c r="AJ7610" s="87"/>
      <c r="AK7610" s="87"/>
      <c r="AL7610" s="87"/>
      <c r="AM7610" s="87"/>
      <c r="AN7610" s="87"/>
      <c r="AO7610" s="87"/>
      <c r="AP7610" s="87"/>
      <c r="AQ7610" s="87"/>
      <c r="AR7610" s="87"/>
      <c r="AS7610" s="87"/>
      <c r="AT7610" s="87"/>
      <c r="AU7610" s="87"/>
      <c r="AV7610" s="87"/>
      <c r="AW7610" s="87"/>
      <c r="AX7610" s="87"/>
      <c r="AY7610" s="87"/>
      <c r="AZ7610" s="87"/>
      <c r="BA7610" s="87"/>
      <c r="BB7610" s="87"/>
      <c r="BC7610" s="87"/>
      <c r="BD7610" s="87"/>
      <c r="BE7610" s="87"/>
      <c r="BF7610" s="87"/>
    </row>
    <row r="7611" spans="13:58" x14ac:dyDescent="0.25">
      <c r="M7611" s="83"/>
      <c r="N7611" s="87"/>
      <c r="O7611" s="87"/>
      <c r="P7611" s="87"/>
      <c r="Q7611" s="87"/>
      <c r="R7611" s="87"/>
      <c r="S7611" s="87"/>
      <c r="T7611" s="87"/>
      <c r="U7611" s="87"/>
      <c r="V7611" s="87"/>
      <c r="W7611" s="87"/>
      <c r="X7611" s="87"/>
      <c r="Y7611" s="87"/>
      <c r="Z7611" s="87"/>
      <c r="AA7611" s="87"/>
      <c r="AB7611" s="87"/>
      <c r="AC7611" s="87"/>
      <c r="AD7611" s="87"/>
      <c r="AE7611" s="87"/>
      <c r="AF7611" s="87"/>
      <c r="AG7611" s="87"/>
      <c r="AH7611" s="87"/>
      <c r="AI7611" s="87"/>
      <c r="AJ7611" s="87"/>
      <c r="AK7611" s="87"/>
      <c r="AL7611" s="87"/>
      <c r="AM7611" s="87"/>
      <c r="AN7611" s="87"/>
      <c r="AO7611" s="87"/>
      <c r="AP7611" s="87"/>
      <c r="AQ7611" s="87"/>
      <c r="AR7611" s="87"/>
      <c r="AS7611" s="87"/>
      <c r="AT7611" s="87"/>
      <c r="AU7611" s="87"/>
      <c r="AV7611" s="87"/>
      <c r="AW7611" s="87"/>
      <c r="AX7611" s="87"/>
      <c r="AY7611" s="87"/>
      <c r="AZ7611" s="87"/>
      <c r="BA7611" s="87"/>
      <c r="BB7611" s="87"/>
      <c r="BC7611" s="87"/>
      <c r="BD7611" s="87"/>
      <c r="BE7611" s="87"/>
      <c r="BF7611" s="87"/>
    </row>
    <row r="7612" spans="13:58" x14ac:dyDescent="0.25">
      <c r="M7612" s="83"/>
      <c r="N7612" s="87"/>
      <c r="O7612" s="87"/>
      <c r="P7612" s="87"/>
      <c r="Q7612" s="87"/>
      <c r="R7612" s="87"/>
      <c r="S7612" s="87"/>
      <c r="T7612" s="87"/>
      <c r="U7612" s="87"/>
      <c r="V7612" s="87"/>
      <c r="W7612" s="87"/>
      <c r="X7612" s="87"/>
      <c r="Y7612" s="87"/>
      <c r="Z7612" s="87"/>
      <c r="AA7612" s="87"/>
      <c r="AB7612" s="87"/>
      <c r="AC7612" s="87"/>
      <c r="AD7612" s="87"/>
      <c r="AE7612" s="87"/>
      <c r="AF7612" s="87"/>
      <c r="AG7612" s="87"/>
      <c r="AH7612" s="87"/>
      <c r="AI7612" s="87"/>
      <c r="AJ7612" s="87"/>
      <c r="AK7612" s="87"/>
      <c r="AL7612" s="87"/>
      <c r="AM7612" s="87"/>
      <c r="AN7612" s="87"/>
      <c r="AO7612" s="87"/>
      <c r="AP7612" s="87"/>
      <c r="AQ7612" s="87"/>
      <c r="AR7612" s="87"/>
      <c r="AS7612" s="87"/>
      <c r="AT7612" s="87"/>
      <c r="AU7612" s="87"/>
      <c r="AV7612" s="87"/>
      <c r="AW7612" s="87"/>
      <c r="AX7612" s="87"/>
      <c r="AY7612" s="87"/>
      <c r="AZ7612" s="87"/>
      <c r="BA7612" s="87"/>
      <c r="BB7612" s="87"/>
      <c r="BC7612" s="87"/>
      <c r="BD7612" s="87"/>
      <c r="BE7612" s="87"/>
      <c r="BF7612" s="87"/>
    </row>
    <row r="7613" spans="13:58" x14ac:dyDescent="0.25">
      <c r="M7613" s="83"/>
      <c r="N7613" s="87"/>
      <c r="O7613" s="87"/>
      <c r="P7613" s="87"/>
      <c r="Q7613" s="87"/>
      <c r="R7613" s="87"/>
      <c r="S7613" s="87"/>
      <c r="T7613" s="87"/>
      <c r="U7613" s="87"/>
      <c r="V7613" s="87"/>
      <c r="W7613" s="87"/>
      <c r="X7613" s="87"/>
      <c r="Y7613" s="87"/>
      <c r="Z7613" s="87"/>
      <c r="AA7613" s="87"/>
      <c r="AB7613" s="87"/>
      <c r="AC7613" s="87"/>
      <c r="AD7613" s="87"/>
      <c r="AE7613" s="87"/>
      <c r="AF7613" s="87"/>
      <c r="AG7613" s="87"/>
      <c r="AH7613" s="87"/>
      <c r="AI7613" s="87"/>
      <c r="AJ7613" s="87"/>
      <c r="AK7613" s="87"/>
      <c r="AL7613" s="87"/>
      <c r="AM7613" s="87"/>
      <c r="AN7613" s="87"/>
      <c r="AO7613" s="87"/>
      <c r="AP7613" s="87"/>
      <c r="AQ7613" s="87"/>
      <c r="AR7613" s="87"/>
      <c r="AS7613" s="87"/>
      <c r="AT7613" s="87"/>
      <c r="AU7613" s="87"/>
      <c r="AV7613" s="87"/>
      <c r="AW7613" s="87"/>
      <c r="AX7613" s="87"/>
      <c r="AY7613" s="87"/>
      <c r="AZ7613" s="87"/>
      <c r="BA7613" s="87"/>
      <c r="BB7613" s="87"/>
      <c r="BC7613" s="87"/>
      <c r="BD7613" s="87"/>
      <c r="BE7613" s="87"/>
      <c r="BF7613" s="87"/>
    </row>
    <row r="7614" spans="13:58" x14ac:dyDescent="0.25">
      <c r="M7614" s="83"/>
      <c r="N7614" s="87"/>
      <c r="O7614" s="87"/>
      <c r="P7614" s="87"/>
      <c r="Q7614" s="87"/>
      <c r="R7614" s="87"/>
      <c r="S7614" s="87"/>
      <c r="T7614" s="87"/>
      <c r="U7614" s="87"/>
      <c r="V7614" s="87"/>
      <c r="W7614" s="87"/>
      <c r="X7614" s="87"/>
      <c r="Y7614" s="87"/>
      <c r="Z7614" s="87"/>
      <c r="AA7614" s="87"/>
      <c r="AB7614" s="87"/>
      <c r="AC7614" s="87"/>
      <c r="AD7614" s="87"/>
      <c r="AE7614" s="87"/>
      <c r="AF7614" s="87"/>
      <c r="AG7614" s="87"/>
      <c r="AH7614" s="87"/>
      <c r="AI7614" s="87"/>
      <c r="AJ7614" s="87"/>
      <c r="AK7614" s="87"/>
      <c r="AL7614" s="87"/>
      <c r="AM7614" s="87"/>
      <c r="AN7614" s="87"/>
      <c r="AO7614" s="87"/>
      <c r="AP7614" s="87"/>
      <c r="AQ7614" s="87"/>
      <c r="AR7614" s="87"/>
      <c r="AS7614" s="87"/>
      <c r="AT7614" s="87"/>
      <c r="AU7614" s="87"/>
      <c r="AV7614" s="87"/>
      <c r="AW7614" s="87"/>
      <c r="AX7614" s="87"/>
      <c r="AY7614" s="87"/>
      <c r="AZ7614" s="87"/>
      <c r="BA7614" s="87"/>
      <c r="BB7614" s="87"/>
      <c r="BC7614" s="87"/>
      <c r="BD7614" s="87"/>
      <c r="BE7614" s="87"/>
      <c r="BF7614" s="87"/>
    </row>
    <row r="7615" spans="13:58" x14ac:dyDescent="0.25">
      <c r="M7615" s="83"/>
      <c r="N7615" s="87"/>
      <c r="O7615" s="87"/>
      <c r="P7615" s="87"/>
      <c r="Q7615" s="87"/>
      <c r="R7615" s="87"/>
      <c r="S7615" s="87"/>
      <c r="T7615" s="87"/>
      <c r="U7615" s="87"/>
      <c r="V7615" s="87"/>
      <c r="W7615" s="87"/>
      <c r="X7615" s="87"/>
      <c r="Y7615" s="87"/>
      <c r="Z7615" s="87"/>
      <c r="AA7615" s="87"/>
      <c r="AB7615" s="87"/>
      <c r="AC7615" s="87"/>
      <c r="AD7615" s="87"/>
      <c r="AE7615" s="87"/>
      <c r="AF7615" s="87"/>
      <c r="AG7615" s="87"/>
      <c r="AH7615" s="87"/>
      <c r="AI7615" s="87"/>
      <c r="AJ7615" s="87"/>
      <c r="AK7615" s="87"/>
      <c r="AL7615" s="87"/>
      <c r="AM7615" s="87"/>
      <c r="AN7615" s="87"/>
      <c r="AO7615" s="87"/>
      <c r="AP7615" s="87"/>
      <c r="AQ7615" s="87"/>
      <c r="AR7615" s="87"/>
      <c r="AS7615" s="87"/>
      <c r="AT7615" s="87"/>
      <c r="AU7615" s="87"/>
      <c r="AV7615" s="87"/>
      <c r="AW7615" s="87"/>
      <c r="AX7615" s="87"/>
      <c r="AY7615" s="87"/>
      <c r="AZ7615" s="87"/>
      <c r="BA7615" s="87"/>
      <c r="BB7615" s="87"/>
      <c r="BC7615" s="87"/>
      <c r="BD7615" s="87"/>
      <c r="BE7615" s="87"/>
      <c r="BF7615" s="87"/>
    </row>
    <row r="7616" spans="13:58" x14ac:dyDescent="0.25">
      <c r="M7616" s="83"/>
      <c r="N7616" s="87"/>
      <c r="O7616" s="87"/>
      <c r="P7616" s="87"/>
      <c r="Q7616" s="87"/>
      <c r="R7616" s="87"/>
      <c r="S7616" s="87"/>
      <c r="T7616" s="87"/>
      <c r="U7616" s="87"/>
      <c r="V7616" s="87"/>
      <c r="W7616" s="87"/>
      <c r="X7616" s="87"/>
      <c r="Y7616" s="87"/>
      <c r="Z7616" s="87"/>
      <c r="AA7616" s="87"/>
      <c r="AB7616" s="87"/>
      <c r="AC7616" s="87"/>
      <c r="AD7616" s="87"/>
      <c r="AE7616" s="87"/>
      <c r="AF7616" s="87"/>
      <c r="AG7616" s="87"/>
      <c r="AH7616" s="87"/>
      <c r="AI7616" s="87"/>
      <c r="AJ7616" s="87"/>
      <c r="AK7616" s="87"/>
      <c r="AL7616" s="87"/>
      <c r="AM7616" s="87"/>
      <c r="AN7616" s="87"/>
      <c r="AO7616" s="87"/>
      <c r="AP7616" s="87"/>
      <c r="AQ7616" s="87"/>
      <c r="AR7616" s="87"/>
      <c r="AS7616" s="87"/>
      <c r="AT7616" s="87"/>
      <c r="AU7616" s="87"/>
      <c r="AV7616" s="87"/>
      <c r="AW7616" s="87"/>
      <c r="AX7616" s="87"/>
      <c r="AY7616" s="87"/>
      <c r="AZ7616" s="87"/>
      <c r="BA7616" s="87"/>
      <c r="BB7616" s="87"/>
      <c r="BC7616" s="87"/>
      <c r="BD7616" s="87"/>
      <c r="BE7616" s="87"/>
      <c r="BF7616" s="87"/>
    </row>
    <row r="7617" spans="13:58" x14ac:dyDescent="0.25">
      <c r="M7617" s="83"/>
      <c r="N7617" s="87"/>
      <c r="O7617" s="87"/>
      <c r="P7617" s="87"/>
      <c r="Q7617" s="87"/>
      <c r="R7617" s="87"/>
      <c r="S7617" s="87"/>
      <c r="T7617" s="87"/>
      <c r="U7617" s="87"/>
      <c r="V7617" s="87"/>
      <c r="W7617" s="87"/>
      <c r="X7617" s="87"/>
      <c r="Y7617" s="87"/>
      <c r="Z7617" s="87"/>
      <c r="AA7617" s="87"/>
      <c r="AB7617" s="87"/>
      <c r="AC7617" s="87"/>
      <c r="AD7617" s="87"/>
      <c r="AE7617" s="87"/>
      <c r="AF7617" s="87"/>
      <c r="AG7617" s="87"/>
      <c r="AH7617" s="87"/>
      <c r="AI7617" s="87"/>
      <c r="AJ7617" s="87"/>
      <c r="AK7617" s="87"/>
      <c r="AL7617" s="87"/>
      <c r="AM7617" s="87"/>
      <c r="AN7617" s="87"/>
      <c r="AO7617" s="87"/>
      <c r="AP7617" s="87"/>
      <c r="AQ7617" s="87"/>
      <c r="AR7617" s="87"/>
      <c r="AS7617" s="87"/>
      <c r="AT7617" s="87"/>
      <c r="AU7617" s="87"/>
      <c r="AV7617" s="87"/>
      <c r="AW7617" s="87"/>
      <c r="AX7617" s="87"/>
      <c r="AY7617" s="87"/>
      <c r="AZ7617" s="87"/>
      <c r="BA7617" s="87"/>
      <c r="BB7617" s="87"/>
      <c r="BC7617" s="87"/>
      <c r="BD7617" s="87"/>
      <c r="BE7617" s="87"/>
      <c r="BF7617" s="87"/>
    </row>
    <row r="7618" spans="13:58" x14ac:dyDescent="0.25">
      <c r="M7618" s="83"/>
      <c r="N7618" s="87"/>
      <c r="O7618" s="87"/>
      <c r="P7618" s="87"/>
      <c r="Q7618" s="87"/>
      <c r="R7618" s="87"/>
      <c r="S7618" s="87"/>
      <c r="T7618" s="87"/>
      <c r="U7618" s="87"/>
      <c r="V7618" s="87"/>
      <c r="W7618" s="87"/>
      <c r="X7618" s="87"/>
      <c r="Y7618" s="87"/>
      <c r="Z7618" s="87"/>
      <c r="AA7618" s="87"/>
      <c r="AB7618" s="87"/>
      <c r="AC7618" s="87"/>
      <c r="AD7618" s="87"/>
      <c r="AE7618" s="87"/>
      <c r="AF7618" s="87"/>
      <c r="AG7618" s="87"/>
      <c r="AH7618" s="87"/>
      <c r="AI7618" s="87"/>
      <c r="AJ7618" s="87"/>
      <c r="AK7618" s="87"/>
      <c r="AL7618" s="87"/>
      <c r="AM7618" s="87"/>
      <c r="AN7618" s="87"/>
      <c r="AO7618" s="87"/>
      <c r="AP7618" s="87"/>
      <c r="AQ7618" s="87"/>
      <c r="AR7618" s="87"/>
      <c r="AS7618" s="87"/>
      <c r="AT7618" s="87"/>
      <c r="AU7618" s="87"/>
      <c r="AV7618" s="87"/>
      <c r="AW7618" s="87"/>
      <c r="AX7618" s="87"/>
      <c r="AY7618" s="87"/>
      <c r="AZ7618" s="87"/>
      <c r="BA7618" s="87"/>
      <c r="BB7618" s="87"/>
      <c r="BC7618" s="87"/>
      <c r="BD7618" s="87"/>
      <c r="BE7618" s="87"/>
      <c r="BF7618" s="87"/>
    </row>
    <row r="7619" spans="13:58" x14ac:dyDescent="0.25">
      <c r="M7619" s="83"/>
      <c r="N7619" s="87"/>
      <c r="O7619" s="87"/>
      <c r="P7619" s="87"/>
      <c r="Q7619" s="87"/>
      <c r="R7619" s="87"/>
      <c r="S7619" s="87"/>
      <c r="T7619" s="87"/>
      <c r="U7619" s="87"/>
      <c r="V7619" s="87"/>
      <c r="W7619" s="87"/>
      <c r="X7619" s="87"/>
      <c r="Y7619" s="87"/>
      <c r="Z7619" s="87"/>
      <c r="AA7619" s="87"/>
      <c r="AB7619" s="87"/>
      <c r="AC7619" s="87"/>
      <c r="AD7619" s="87"/>
      <c r="AE7619" s="87"/>
      <c r="AF7619" s="87"/>
      <c r="AG7619" s="87"/>
      <c r="AH7619" s="87"/>
      <c r="AI7619" s="87"/>
      <c r="AJ7619" s="87"/>
      <c r="AK7619" s="87"/>
      <c r="AL7619" s="87"/>
      <c r="AM7619" s="87"/>
      <c r="AN7619" s="87"/>
      <c r="AO7619" s="87"/>
      <c r="AP7619" s="87"/>
      <c r="AQ7619" s="87"/>
      <c r="AR7619" s="87"/>
      <c r="AS7619" s="87"/>
      <c r="AT7619" s="87"/>
      <c r="AU7619" s="87"/>
      <c r="AV7619" s="87"/>
      <c r="AW7619" s="87"/>
      <c r="AX7619" s="87"/>
      <c r="AY7619" s="87"/>
      <c r="AZ7619" s="87"/>
      <c r="BA7619" s="87"/>
      <c r="BB7619" s="87"/>
      <c r="BC7619" s="87"/>
      <c r="BD7619" s="87"/>
      <c r="BE7619" s="87"/>
      <c r="BF7619" s="87"/>
    </row>
    <row r="7620" spans="13:58" x14ac:dyDescent="0.25">
      <c r="M7620" s="83"/>
      <c r="N7620" s="87"/>
      <c r="O7620" s="87"/>
      <c r="P7620" s="87"/>
      <c r="Q7620" s="87"/>
      <c r="R7620" s="87"/>
      <c r="S7620" s="87"/>
      <c r="T7620" s="87"/>
      <c r="U7620" s="87"/>
      <c r="V7620" s="87"/>
      <c r="W7620" s="87"/>
      <c r="X7620" s="87"/>
      <c r="Y7620" s="87"/>
      <c r="Z7620" s="87"/>
      <c r="AA7620" s="87"/>
      <c r="AB7620" s="87"/>
      <c r="AC7620" s="87"/>
      <c r="AD7620" s="87"/>
      <c r="AE7620" s="87"/>
      <c r="AF7620" s="87"/>
      <c r="AG7620" s="87"/>
      <c r="AH7620" s="87"/>
      <c r="AI7620" s="87"/>
      <c r="AJ7620" s="87"/>
      <c r="AK7620" s="87"/>
      <c r="AL7620" s="87"/>
      <c r="AM7620" s="87"/>
      <c r="AN7620" s="87"/>
      <c r="AO7620" s="87"/>
      <c r="AP7620" s="87"/>
      <c r="AQ7620" s="87"/>
      <c r="AR7620" s="87"/>
      <c r="AS7620" s="87"/>
      <c r="AT7620" s="87"/>
      <c r="AU7620" s="87"/>
      <c r="AV7620" s="87"/>
      <c r="AW7620" s="87"/>
      <c r="AX7620" s="87"/>
      <c r="AY7620" s="87"/>
      <c r="AZ7620" s="87"/>
      <c r="BA7620" s="87"/>
      <c r="BB7620" s="87"/>
      <c r="BC7620" s="87"/>
      <c r="BD7620" s="87"/>
      <c r="BE7620" s="87"/>
      <c r="BF7620" s="87"/>
    </row>
    <row r="7621" spans="13:58" x14ac:dyDescent="0.25">
      <c r="M7621" s="83"/>
      <c r="N7621" s="87"/>
      <c r="O7621" s="87"/>
      <c r="P7621" s="87"/>
      <c r="Q7621" s="87"/>
      <c r="R7621" s="87"/>
      <c r="S7621" s="87"/>
      <c r="T7621" s="87"/>
      <c r="U7621" s="87"/>
      <c r="V7621" s="87"/>
      <c r="W7621" s="87"/>
      <c r="X7621" s="87"/>
      <c r="Y7621" s="87"/>
      <c r="Z7621" s="87"/>
      <c r="AA7621" s="87"/>
      <c r="AB7621" s="87"/>
      <c r="AC7621" s="87"/>
      <c r="AD7621" s="87"/>
      <c r="AE7621" s="87"/>
      <c r="AF7621" s="87"/>
      <c r="AG7621" s="87"/>
      <c r="AH7621" s="87"/>
      <c r="AI7621" s="87"/>
      <c r="AJ7621" s="87"/>
      <c r="AK7621" s="87"/>
      <c r="AL7621" s="87"/>
      <c r="AM7621" s="87"/>
      <c r="AN7621" s="87"/>
      <c r="AO7621" s="87"/>
      <c r="AP7621" s="87"/>
      <c r="AQ7621" s="87"/>
      <c r="AR7621" s="87"/>
      <c r="AS7621" s="87"/>
      <c r="AT7621" s="87"/>
      <c r="AU7621" s="87"/>
      <c r="AV7621" s="87"/>
      <c r="AW7621" s="87"/>
      <c r="AX7621" s="87"/>
      <c r="AY7621" s="87"/>
      <c r="AZ7621" s="87"/>
      <c r="BA7621" s="87"/>
      <c r="BB7621" s="87"/>
      <c r="BC7621" s="87"/>
      <c r="BD7621" s="87"/>
      <c r="BE7621" s="87"/>
      <c r="BF7621" s="87"/>
    </row>
    <row r="7622" spans="13:58" x14ac:dyDescent="0.25">
      <c r="M7622" s="83"/>
      <c r="N7622" s="87"/>
      <c r="O7622" s="87"/>
      <c r="P7622" s="87"/>
      <c r="Q7622" s="87"/>
      <c r="R7622" s="87"/>
      <c r="S7622" s="87"/>
      <c r="T7622" s="87"/>
      <c r="U7622" s="87"/>
      <c r="V7622" s="87"/>
      <c r="W7622" s="87"/>
      <c r="X7622" s="87"/>
      <c r="Y7622" s="87"/>
      <c r="Z7622" s="87"/>
      <c r="AA7622" s="87"/>
      <c r="AB7622" s="87"/>
      <c r="AC7622" s="87"/>
      <c r="AD7622" s="87"/>
      <c r="AE7622" s="87"/>
      <c r="AF7622" s="87"/>
      <c r="AG7622" s="87"/>
      <c r="AH7622" s="87"/>
      <c r="AI7622" s="87"/>
      <c r="AJ7622" s="87"/>
      <c r="AK7622" s="87"/>
      <c r="AL7622" s="87"/>
      <c r="AM7622" s="87"/>
      <c r="AN7622" s="87"/>
      <c r="AO7622" s="87"/>
      <c r="AP7622" s="87"/>
      <c r="AQ7622" s="87"/>
      <c r="AR7622" s="87"/>
      <c r="AS7622" s="87"/>
      <c r="AT7622" s="87"/>
      <c r="AU7622" s="87"/>
      <c r="AV7622" s="87"/>
      <c r="AW7622" s="87"/>
      <c r="AX7622" s="87"/>
      <c r="AY7622" s="87"/>
      <c r="AZ7622" s="87"/>
      <c r="BA7622" s="87"/>
      <c r="BB7622" s="87"/>
      <c r="BC7622" s="87"/>
      <c r="BD7622" s="87"/>
      <c r="BE7622" s="87"/>
      <c r="BF7622" s="87"/>
    </row>
    <row r="7623" spans="13:58" x14ac:dyDescent="0.25">
      <c r="M7623" s="83"/>
      <c r="N7623" s="87"/>
      <c r="O7623" s="87"/>
      <c r="P7623" s="87"/>
      <c r="Q7623" s="87"/>
      <c r="R7623" s="87"/>
      <c r="S7623" s="87"/>
      <c r="T7623" s="87"/>
      <c r="U7623" s="87"/>
      <c r="V7623" s="87"/>
      <c r="W7623" s="87"/>
      <c r="X7623" s="87"/>
      <c r="Y7623" s="87"/>
      <c r="Z7623" s="87"/>
      <c r="AA7623" s="87"/>
      <c r="AB7623" s="87"/>
      <c r="AC7623" s="87"/>
      <c r="AD7623" s="87"/>
      <c r="AE7623" s="87"/>
      <c r="AF7623" s="87"/>
      <c r="AG7623" s="87"/>
      <c r="AH7623" s="87"/>
      <c r="AI7623" s="87"/>
      <c r="AJ7623" s="87"/>
      <c r="AK7623" s="87"/>
      <c r="AL7623" s="87"/>
      <c r="AM7623" s="87"/>
      <c r="AN7623" s="87"/>
      <c r="AO7623" s="87"/>
      <c r="AP7623" s="87"/>
      <c r="AQ7623" s="87"/>
      <c r="AR7623" s="87"/>
      <c r="AS7623" s="87"/>
      <c r="AT7623" s="87"/>
      <c r="AU7623" s="87"/>
      <c r="AV7623" s="87"/>
      <c r="AW7623" s="87"/>
      <c r="AX7623" s="87"/>
      <c r="AY7623" s="87"/>
      <c r="AZ7623" s="87"/>
      <c r="BA7623" s="87"/>
      <c r="BB7623" s="87"/>
      <c r="BC7623" s="87"/>
      <c r="BD7623" s="87"/>
      <c r="BE7623" s="87"/>
      <c r="BF7623" s="87"/>
    </row>
    <row r="7624" spans="13:58" x14ac:dyDescent="0.25">
      <c r="M7624" s="83"/>
      <c r="N7624" s="87"/>
      <c r="O7624" s="87"/>
      <c r="P7624" s="87"/>
      <c r="Q7624" s="87"/>
      <c r="R7624" s="87"/>
      <c r="S7624" s="87"/>
      <c r="T7624" s="87"/>
      <c r="U7624" s="87"/>
      <c r="V7624" s="87"/>
      <c r="W7624" s="87"/>
      <c r="X7624" s="87"/>
      <c r="Y7624" s="87"/>
      <c r="Z7624" s="87"/>
      <c r="AA7624" s="87"/>
      <c r="AB7624" s="87"/>
      <c r="AC7624" s="87"/>
      <c r="AD7624" s="87"/>
      <c r="AE7624" s="87"/>
      <c r="AF7624" s="87"/>
      <c r="AG7624" s="87"/>
      <c r="AH7624" s="87"/>
      <c r="AI7624" s="87"/>
      <c r="AJ7624" s="87"/>
      <c r="AK7624" s="87"/>
      <c r="AL7624" s="87"/>
      <c r="AM7624" s="87"/>
      <c r="AN7624" s="87"/>
      <c r="AO7624" s="87"/>
      <c r="AP7624" s="87"/>
      <c r="AQ7624" s="87"/>
      <c r="AR7624" s="87"/>
      <c r="AS7624" s="87"/>
      <c r="AT7624" s="87"/>
      <c r="AU7624" s="87"/>
      <c r="AV7624" s="87"/>
      <c r="AW7624" s="87"/>
      <c r="AX7624" s="87"/>
      <c r="AY7624" s="87"/>
      <c r="AZ7624" s="87"/>
      <c r="BA7624" s="87"/>
      <c r="BB7624" s="87"/>
      <c r="BC7624" s="87"/>
      <c r="BD7624" s="87"/>
      <c r="BE7624" s="87"/>
      <c r="BF7624" s="87"/>
    </row>
    <row r="7625" spans="13:58" x14ac:dyDescent="0.25">
      <c r="M7625" s="83"/>
      <c r="N7625" s="87"/>
      <c r="O7625" s="87"/>
      <c r="P7625" s="87"/>
      <c r="Q7625" s="87"/>
      <c r="R7625" s="87"/>
      <c r="S7625" s="87"/>
      <c r="T7625" s="87"/>
      <c r="U7625" s="87"/>
      <c r="V7625" s="87"/>
      <c r="W7625" s="87"/>
      <c r="X7625" s="87"/>
      <c r="Y7625" s="87"/>
      <c r="Z7625" s="87"/>
      <c r="AA7625" s="87"/>
      <c r="AB7625" s="87"/>
      <c r="AC7625" s="87"/>
      <c r="AD7625" s="87"/>
      <c r="AE7625" s="87"/>
      <c r="AF7625" s="87"/>
      <c r="AG7625" s="87"/>
      <c r="AH7625" s="87"/>
      <c r="AI7625" s="87"/>
      <c r="AJ7625" s="87"/>
      <c r="AK7625" s="87"/>
      <c r="AL7625" s="87"/>
      <c r="AM7625" s="87"/>
      <c r="AN7625" s="87"/>
      <c r="AO7625" s="87"/>
      <c r="AP7625" s="87"/>
      <c r="AQ7625" s="87"/>
      <c r="AR7625" s="87"/>
      <c r="AS7625" s="87"/>
      <c r="AT7625" s="87"/>
      <c r="AU7625" s="87"/>
      <c r="AV7625" s="87"/>
      <c r="AW7625" s="87"/>
      <c r="AX7625" s="87"/>
      <c r="AY7625" s="87"/>
      <c r="AZ7625" s="87"/>
      <c r="BA7625" s="87"/>
      <c r="BB7625" s="87"/>
      <c r="BC7625" s="87"/>
      <c r="BD7625" s="87"/>
      <c r="BE7625" s="87"/>
      <c r="BF7625" s="87"/>
    </row>
    <row r="7626" spans="13:58" x14ac:dyDescent="0.25">
      <c r="M7626" s="83"/>
      <c r="N7626" s="87"/>
      <c r="O7626" s="87"/>
      <c r="P7626" s="87"/>
      <c r="Q7626" s="87"/>
      <c r="R7626" s="87"/>
      <c r="S7626" s="87"/>
      <c r="T7626" s="87"/>
      <c r="U7626" s="87"/>
      <c r="V7626" s="87"/>
      <c r="W7626" s="87"/>
      <c r="X7626" s="87"/>
      <c r="Y7626" s="87"/>
      <c r="Z7626" s="87"/>
      <c r="AA7626" s="87"/>
      <c r="AB7626" s="87"/>
      <c r="AC7626" s="87"/>
      <c r="AD7626" s="87"/>
      <c r="AE7626" s="87"/>
      <c r="AF7626" s="87"/>
      <c r="AG7626" s="87"/>
      <c r="AH7626" s="87"/>
      <c r="AI7626" s="87"/>
      <c r="AJ7626" s="87"/>
      <c r="AK7626" s="87"/>
      <c r="AL7626" s="87"/>
      <c r="AM7626" s="87"/>
      <c r="AN7626" s="87"/>
      <c r="AO7626" s="87"/>
      <c r="AP7626" s="87"/>
      <c r="AQ7626" s="87"/>
      <c r="AR7626" s="87"/>
      <c r="AS7626" s="87"/>
      <c r="AT7626" s="87"/>
      <c r="AU7626" s="87"/>
      <c r="AV7626" s="87"/>
      <c r="AW7626" s="87"/>
      <c r="AX7626" s="87"/>
      <c r="AY7626" s="87"/>
      <c r="AZ7626" s="87"/>
      <c r="BA7626" s="87"/>
      <c r="BB7626" s="87"/>
      <c r="BC7626" s="87"/>
      <c r="BD7626" s="87"/>
      <c r="BE7626" s="87"/>
      <c r="BF7626" s="87"/>
    </row>
    <row r="7627" spans="13:58" x14ac:dyDescent="0.25">
      <c r="M7627" s="83"/>
      <c r="N7627" s="87"/>
      <c r="O7627" s="87"/>
      <c r="P7627" s="87"/>
      <c r="Q7627" s="87"/>
      <c r="R7627" s="87"/>
      <c r="S7627" s="87"/>
      <c r="T7627" s="87"/>
      <c r="U7627" s="87"/>
      <c r="V7627" s="87"/>
      <c r="W7627" s="87"/>
      <c r="X7627" s="87"/>
      <c r="Y7627" s="87"/>
      <c r="Z7627" s="87"/>
      <c r="AA7627" s="87"/>
      <c r="AB7627" s="87"/>
      <c r="AC7627" s="87"/>
      <c r="AD7627" s="87"/>
      <c r="AE7627" s="87"/>
      <c r="AF7627" s="87"/>
      <c r="AG7627" s="87"/>
      <c r="AH7627" s="87"/>
      <c r="AI7627" s="87"/>
      <c r="AJ7627" s="87"/>
      <c r="AK7627" s="87"/>
      <c r="AL7627" s="87"/>
      <c r="AM7627" s="87"/>
      <c r="AN7627" s="87"/>
      <c r="AO7627" s="87"/>
      <c r="AP7627" s="87"/>
      <c r="AQ7627" s="87"/>
      <c r="AR7627" s="87"/>
      <c r="AS7627" s="87"/>
      <c r="AT7627" s="87"/>
      <c r="AU7627" s="87"/>
      <c r="AV7627" s="87"/>
      <c r="AW7627" s="87"/>
      <c r="AX7627" s="87"/>
      <c r="AY7627" s="87"/>
      <c r="AZ7627" s="87"/>
      <c r="BA7627" s="87"/>
      <c r="BB7627" s="87"/>
      <c r="BC7627" s="87"/>
      <c r="BD7627" s="87"/>
      <c r="BE7627" s="87"/>
      <c r="BF7627" s="87"/>
    </row>
    <row r="7628" spans="13:58" x14ac:dyDescent="0.25">
      <c r="M7628" s="83"/>
      <c r="N7628" s="87"/>
      <c r="O7628" s="87"/>
      <c r="P7628" s="87"/>
      <c r="Q7628" s="87"/>
      <c r="R7628" s="87"/>
      <c r="S7628" s="87"/>
      <c r="T7628" s="87"/>
      <c r="U7628" s="87"/>
      <c r="V7628" s="87"/>
      <c r="W7628" s="87"/>
      <c r="X7628" s="87"/>
      <c r="Y7628" s="87"/>
      <c r="Z7628" s="87"/>
      <c r="AA7628" s="87"/>
      <c r="AB7628" s="87"/>
      <c r="AC7628" s="87"/>
      <c r="AD7628" s="87"/>
      <c r="AE7628" s="87"/>
      <c r="AF7628" s="87"/>
      <c r="AG7628" s="87"/>
      <c r="AH7628" s="87"/>
      <c r="AI7628" s="87"/>
      <c r="AJ7628" s="87"/>
      <c r="AK7628" s="87"/>
      <c r="AL7628" s="87"/>
      <c r="AM7628" s="87"/>
      <c r="AN7628" s="87"/>
      <c r="AO7628" s="87"/>
      <c r="AP7628" s="87"/>
      <c r="AQ7628" s="87"/>
      <c r="AR7628" s="87"/>
      <c r="AS7628" s="87"/>
      <c r="AT7628" s="87"/>
      <c r="AU7628" s="87"/>
      <c r="AV7628" s="87"/>
      <c r="AW7628" s="87"/>
      <c r="AX7628" s="87"/>
      <c r="AY7628" s="87"/>
      <c r="AZ7628" s="87"/>
      <c r="BA7628" s="87"/>
      <c r="BB7628" s="87"/>
      <c r="BC7628" s="87"/>
      <c r="BD7628" s="87"/>
      <c r="BE7628" s="87"/>
      <c r="BF7628" s="87"/>
    </row>
    <row r="7629" spans="13:58" x14ac:dyDescent="0.25">
      <c r="M7629" s="83"/>
      <c r="N7629" s="87"/>
      <c r="O7629" s="87"/>
      <c r="P7629" s="87"/>
      <c r="Q7629" s="87"/>
      <c r="R7629" s="87"/>
      <c r="S7629" s="87"/>
      <c r="T7629" s="87"/>
      <c r="U7629" s="87"/>
      <c r="V7629" s="87"/>
      <c r="W7629" s="87"/>
      <c r="X7629" s="87"/>
      <c r="Y7629" s="87"/>
      <c r="Z7629" s="87"/>
      <c r="AA7629" s="87"/>
      <c r="AB7629" s="87"/>
      <c r="AC7629" s="87"/>
      <c r="AD7629" s="87"/>
      <c r="AE7629" s="87"/>
      <c r="AF7629" s="87"/>
      <c r="AG7629" s="87"/>
      <c r="AH7629" s="87"/>
      <c r="AI7629" s="87"/>
      <c r="AJ7629" s="87"/>
      <c r="AK7629" s="87"/>
      <c r="AL7629" s="87"/>
      <c r="AM7629" s="87"/>
      <c r="AN7629" s="87"/>
      <c r="AO7629" s="87"/>
      <c r="AP7629" s="87"/>
      <c r="AQ7629" s="87"/>
      <c r="AR7629" s="87"/>
      <c r="AS7629" s="87"/>
      <c r="AT7629" s="87"/>
      <c r="AU7629" s="87"/>
      <c r="AV7629" s="87"/>
      <c r="AW7629" s="87"/>
      <c r="AX7629" s="87"/>
      <c r="AY7629" s="87"/>
      <c r="AZ7629" s="87"/>
      <c r="BA7629" s="87"/>
      <c r="BB7629" s="87"/>
      <c r="BC7629" s="87"/>
      <c r="BD7629" s="87"/>
      <c r="BE7629" s="87"/>
      <c r="BF7629" s="87"/>
    </row>
    <row r="7630" spans="13:58" x14ac:dyDescent="0.25">
      <c r="M7630" s="83"/>
      <c r="N7630" s="87"/>
      <c r="O7630" s="87"/>
      <c r="P7630" s="87"/>
      <c r="Q7630" s="87"/>
      <c r="R7630" s="87"/>
      <c r="S7630" s="87"/>
      <c r="T7630" s="87"/>
      <c r="U7630" s="87"/>
      <c r="V7630" s="87"/>
      <c r="W7630" s="87"/>
      <c r="X7630" s="87"/>
      <c r="Y7630" s="87"/>
      <c r="Z7630" s="87"/>
      <c r="AA7630" s="87"/>
      <c r="AB7630" s="87"/>
      <c r="AC7630" s="87"/>
      <c r="AD7630" s="87"/>
      <c r="AE7630" s="87"/>
      <c r="AF7630" s="87"/>
      <c r="AG7630" s="87"/>
      <c r="AH7630" s="87"/>
      <c r="AI7630" s="87"/>
      <c r="AJ7630" s="87"/>
      <c r="AK7630" s="87"/>
      <c r="AL7630" s="87"/>
      <c r="AM7630" s="87"/>
      <c r="AN7630" s="87"/>
      <c r="AO7630" s="87"/>
      <c r="AP7630" s="87"/>
      <c r="AQ7630" s="87"/>
      <c r="AR7630" s="87"/>
      <c r="AS7630" s="87"/>
      <c r="AT7630" s="87"/>
      <c r="AU7630" s="87"/>
      <c r="AV7630" s="87"/>
      <c r="AW7630" s="87"/>
      <c r="AX7630" s="87"/>
      <c r="AY7630" s="87"/>
      <c r="AZ7630" s="87"/>
      <c r="BA7630" s="87"/>
      <c r="BB7630" s="87"/>
      <c r="BC7630" s="87"/>
      <c r="BD7630" s="87"/>
      <c r="BE7630" s="87"/>
      <c r="BF7630" s="87"/>
    </row>
    <row r="7631" spans="13:58" x14ac:dyDescent="0.25">
      <c r="M7631" s="83"/>
      <c r="N7631" s="87"/>
      <c r="O7631" s="87"/>
      <c r="P7631" s="87"/>
      <c r="Q7631" s="87"/>
      <c r="R7631" s="87"/>
      <c r="S7631" s="87"/>
      <c r="T7631" s="87"/>
      <c r="U7631" s="87"/>
      <c r="V7631" s="87"/>
      <c r="W7631" s="87"/>
      <c r="X7631" s="87"/>
      <c r="Y7631" s="87"/>
      <c r="Z7631" s="87"/>
      <c r="AA7631" s="87"/>
      <c r="AB7631" s="87"/>
      <c r="AC7631" s="87"/>
      <c r="AD7631" s="87"/>
      <c r="AE7631" s="87"/>
      <c r="AF7631" s="87"/>
      <c r="AG7631" s="87"/>
      <c r="AH7631" s="87"/>
      <c r="AI7631" s="87"/>
      <c r="AJ7631" s="87"/>
      <c r="AK7631" s="87"/>
      <c r="AL7631" s="87"/>
      <c r="AM7631" s="87"/>
      <c r="AN7631" s="87"/>
      <c r="AO7631" s="87"/>
      <c r="AP7631" s="87"/>
      <c r="AQ7631" s="87"/>
      <c r="AR7631" s="87"/>
      <c r="AS7631" s="87"/>
      <c r="AT7631" s="87"/>
      <c r="AU7631" s="87"/>
      <c r="AV7631" s="87"/>
      <c r="AW7631" s="87"/>
      <c r="AX7631" s="87"/>
      <c r="AY7631" s="87"/>
      <c r="AZ7631" s="87"/>
      <c r="BA7631" s="87"/>
      <c r="BB7631" s="87"/>
      <c r="BC7631" s="87"/>
      <c r="BD7631" s="87"/>
      <c r="BE7631" s="87"/>
      <c r="BF7631" s="87"/>
    </row>
    <row r="7632" spans="13:58" x14ac:dyDescent="0.25">
      <c r="M7632" s="83"/>
      <c r="N7632" s="87"/>
      <c r="O7632" s="87"/>
      <c r="P7632" s="87"/>
      <c r="Q7632" s="87"/>
      <c r="R7632" s="87"/>
      <c r="S7632" s="87"/>
      <c r="T7632" s="87"/>
      <c r="U7632" s="87"/>
      <c r="V7632" s="87"/>
      <c r="W7632" s="87"/>
      <c r="X7632" s="87"/>
      <c r="Y7632" s="87"/>
      <c r="Z7632" s="87"/>
      <c r="AA7632" s="87"/>
      <c r="AB7632" s="87"/>
      <c r="AC7632" s="87"/>
      <c r="AD7632" s="87"/>
      <c r="AE7632" s="87"/>
      <c r="AF7632" s="87"/>
      <c r="AG7632" s="87"/>
      <c r="AH7632" s="87"/>
      <c r="AI7632" s="87"/>
      <c r="AJ7632" s="87"/>
      <c r="AK7632" s="87"/>
      <c r="AL7632" s="87"/>
      <c r="AM7632" s="87"/>
      <c r="AN7632" s="87"/>
      <c r="AO7632" s="87"/>
      <c r="AP7632" s="87"/>
      <c r="AQ7632" s="87"/>
      <c r="AR7632" s="87"/>
      <c r="AS7632" s="87"/>
      <c r="AT7632" s="87"/>
      <c r="AU7632" s="87"/>
      <c r="AV7632" s="87"/>
      <c r="AW7632" s="87"/>
      <c r="AX7632" s="87"/>
      <c r="AY7632" s="87"/>
      <c r="AZ7632" s="87"/>
      <c r="BA7632" s="87"/>
      <c r="BB7632" s="87"/>
      <c r="BC7632" s="87"/>
      <c r="BD7632" s="87"/>
      <c r="BE7632" s="87"/>
      <c r="BF7632" s="87"/>
    </row>
    <row r="7633" spans="13:58" x14ac:dyDescent="0.25">
      <c r="M7633" s="83"/>
      <c r="N7633" s="87"/>
      <c r="O7633" s="87"/>
      <c r="P7633" s="87"/>
      <c r="Q7633" s="87"/>
      <c r="R7633" s="87"/>
      <c r="S7633" s="87"/>
      <c r="T7633" s="87"/>
      <c r="U7633" s="87"/>
      <c r="V7633" s="87"/>
      <c r="W7633" s="87"/>
      <c r="X7633" s="87"/>
      <c r="Y7633" s="87"/>
      <c r="Z7633" s="87"/>
      <c r="AA7633" s="87"/>
      <c r="AB7633" s="87"/>
      <c r="AC7633" s="87"/>
      <c r="AD7633" s="87"/>
      <c r="AE7633" s="87"/>
      <c r="AF7633" s="87"/>
      <c r="AG7633" s="87"/>
      <c r="AH7633" s="87"/>
      <c r="AI7633" s="87"/>
      <c r="AJ7633" s="87"/>
      <c r="AK7633" s="87"/>
      <c r="AL7633" s="87"/>
      <c r="AM7633" s="87"/>
      <c r="AN7633" s="87"/>
      <c r="AO7633" s="87"/>
      <c r="AP7633" s="87"/>
      <c r="AQ7633" s="87"/>
      <c r="AR7633" s="87"/>
      <c r="AS7633" s="87"/>
      <c r="AT7633" s="87"/>
      <c r="AU7633" s="87"/>
      <c r="AV7633" s="87"/>
      <c r="AW7633" s="87"/>
      <c r="AX7633" s="87"/>
      <c r="AY7633" s="87"/>
      <c r="AZ7633" s="87"/>
      <c r="BA7633" s="87"/>
      <c r="BB7633" s="87"/>
      <c r="BC7633" s="87"/>
      <c r="BD7633" s="87"/>
      <c r="BE7633" s="87"/>
      <c r="BF7633" s="87"/>
    </row>
    <row r="7634" spans="13:58" x14ac:dyDescent="0.25">
      <c r="M7634" s="83"/>
      <c r="N7634" s="87"/>
      <c r="O7634" s="87"/>
      <c r="P7634" s="87"/>
      <c r="Q7634" s="87"/>
      <c r="R7634" s="87"/>
      <c r="S7634" s="87"/>
      <c r="T7634" s="87"/>
      <c r="U7634" s="87"/>
      <c r="V7634" s="87"/>
      <c r="W7634" s="87"/>
      <c r="X7634" s="87"/>
      <c r="Y7634" s="87"/>
      <c r="Z7634" s="87"/>
      <c r="AA7634" s="87"/>
      <c r="AB7634" s="87"/>
      <c r="AC7634" s="87"/>
      <c r="AD7634" s="87"/>
      <c r="AE7634" s="87"/>
      <c r="AF7634" s="87"/>
      <c r="AG7634" s="87"/>
      <c r="AH7634" s="87"/>
      <c r="AI7634" s="87"/>
      <c r="AJ7634" s="87"/>
      <c r="AK7634" s="87"/>
      <c r="AL7634" s="87"/>
      <c r="AM7634" s="87"/>
      <c r="AN7634" s="87"/>
      <c r="AO7634" s="87"/>
      <c r="AP7634" s="87"/>
      <c r="AQ7634" s="87"/>
      <c r="AR7634" s="87"/>
      <c r="AS7634" s="87"/>
      <c r="AT7634" s="87"/>
      <c r="AU7634" s="87"/>
      <c r="AV7634" s="87"/>
      <c r="AW7634" s="87"/>
      <c r="AX7634" s="87"/>
      <c r="AY7634" s="87"/>
      <c r="AZ7634" s="87"/>
      <c r="BA7634" s="87"/>
      <c r="BB7634" s="87"/>
      <c r="BC7634" s="87"/>
      <c r="BD7634" s="87"/>
      <c r="BE7634" s="87"/>
      <c r="BF7634" s="87"/>
    </row>
    <row r="7635" spans="13:58" x14ac:dyDescent="0.25">
      <c r="M7635" s="83"/>
      <c r="N7635" s="87"/>
      <c r="O7635" s="87"/>
      <c r="P7635" s="87"/>
      <c r="Q7635" s="87"/>
      <c r="R7635" s="87"/>
      <c r="S7635" s="87"/>
      <c r="T7635" s="87"/>
      <c r="U7635" s="87"/>
      <c r="V7635" s="87"/>
      <c r="W7635" s="87"/>
      <c r="X7635" s="87"/>
      <c r="Y7635" s="87"/>
      <c r="Z7635" s="87"/>
      <c r="AA7635" s="87"/>
      <c r="AB7635" s="87"/>
      <c r="AC7635" s="87"/>
      <c r="AD7635" s="87"/>
      <c r="AE7635" s="87"/>
      <c r="AF7635" s="87"/>
      <c r="AG7635" s="87"/>
      <c r="AH7635" s="87"/>
      <c r="AI7635" s="87"/>
      <c r="AJ7635" s="87"/>
      <c r="AK7635" s="87"/>
      <c r="AL7635" s="87"/>
      <c r="AM7635" s="87"/>
      <c r="AN7635" s="87"/>
      <c r="AO7635" s="87"/>
      <c r="AP7635" s="87"/>
      <c r="AQ7635" s="87"/>
      <c r="AR7635" s="87"/>
      <c r="AS7635" s="87"/>
      <c r="AT7635" s="87"/>
      <c r="AU7635" s="87"/>
      <c r="AV7635" s="87"/>
      <c r="AW7635" s="87"/>
      <c r="AX7635" s="87"/>
      <c r="AY7635" s="87"/>
      <c r="AZ7635" s="87"/>
      <c r="BA7635" s="87"/>
      <c r="BB7635" s="87"/>
      <c r="BC7635" s="87"/>
      <c r="BD7635" s="87"/>
      <c r="BE7635" s="87"/>
      <c r="BF7635" s="87"/>
    </row>
    <row r="7636" spans="13:58" x14ac:dyDescent="0.25">
      <c r="M7636" s="83"/>
      <c r="N7636" s="87"/>
      <c r="O7636" s="87"/>
      <c r="P7636" s="87"/>
      <c r="Q7636" s="87"/>
      <c r="R7636" s="87"/>
      <c r="S7636" s="87"/>
      <c r="T7636" s="87"/>
      <c r="U7636" s="87"/>
      <c r="V7636" s="87"/>
      <c r="W7636" s="87"/>
      <c r="X7636" s="87"/>
      <c r="Y7636" s="87"/>
      <c r="Z7636" s="87"/>
      <c r="AA7636" s="87"/>
      <c r="AB7636" s="87"/>
      <c r="AC7636" s="87"/>
      <c r="AD7636" s="87"/>
      <c r="AE7636" s="87"/>
      <c r="AF7636" s="87"/>
      <c r="AG7636" s="87"/>
      <c r="AH7636" s="87"/>
      <c r="AI7636" s="87"/>
      <c r="AJ7636" s="87"/>
      <c r="AK7636" s="87"/>
      <c r="AL7636" s="87"/>
      <c r="AM7636" s="87"/>
      <c r="AN7636" s="87"/>
      <c r="AO7636" s="87"/>
      <c r="AP7636" s="87"/>
      <c r="AQ7636" s="87"/>
      <c r="AR7636" s="87"/>
      <c r="AS7636" s="87"/>
      <c r="AT7636" s="87"/>
      <c r="AU7636" s="87"/>
      <c r="AV7636" s="87"/>
      <c r="AW7636" s="87"/>
      <c r="AX7636" s="87"/>
      <c r="AY7636" s="87"/>
      <c r="AZ7636" s="87"/>
      <c r="BA7636" s="87"/>
      <c r="BB7636" s="87"/>
      <c r="BC7636" s="87"/>
      <c r="BD7636" s="87"/>
      <c r="BE7636" s="87"/>
      <c r="BF7636" s="87"/>
    </row>
    <row r="7637" spans="13:58" x14ac:dyDescent="0.25">
      <c r="M7637" s="83"/>
      <c r="N7637" s="87"/>
      <c r="O7637" s="87"/>
      <c r="P7637" s="87"/>
      <c r="Q7637" s="87"/>
      <c r="R7637" s="87"/>
      <c r="S7637" s="87"/>
      <c r="T7637" s="87"/>
      <c r="U7637" s="87"/>
      <c r="V7637" s="87"/>
      <c r="W7637" s="87"/>
      <c r="X7637" s="87"/>
      <c r="Y7637" s="87"/>
      <c r="Z7637" s="87"/>
      <c r="AA7637" s="87"/>
      <c r="AB7637" s="87"/>
      <c r="AC7637" s="87"/>
      <c r="AD7637" s="87"/>
      <c r="AE7637" s="87"/>
      <c r="AF7637" s="87"/>
      <c r="AG7637" s="87"/>
      <c r="AH7637" s="87"/>
      <c r="AI7637" s="87"/>
      <c r="AJ7637" s="87"/>
      <c r="AK7637" s="87"/>
      <c r="AL7637" s="87"/>
      <c r="AM7637" s="87"/>
      <c r="AN7637" s="87"/>
      <c r="AO7637" s="87"/>
      <c r="AP7637" s="87"/>
      <c r="AQ7637" s="87"/>
      <c r="AR7637" s="87"/>
      <c r="AS7637" s="87"/>
      <c r="AT7637" s="87"/>
      <c r="AU7637" s="87"/>
      <c r="AV7637" s="87"/>
      <c r="AW7637" s="87"/>
      <c r="AX7637" s="87"/>
      <c r="AY7637" s="87"/>
      <c r="AZ7637" s="87"/>
      <c r="BA7637" s="87"/>
      <c r="BB7637" s="87"/>
      <c r="BC7637" s="87"/>
      <c r="BD7637" s="87"/>
      <c r="BE7637" s="87"/>
      <c r="BF7637" s="87"/>
    </row>
    <row r="7638" spans="13:58" x14ac:dyDescent="0.25">
      <c r="M7638" s="83"/>
      <c r="N7638" s="87"/>
      <c r="O7638" s="87"/>
      <c r="P7638" s="87"/>
      <c r="Q7638" s="87"/>
      <c r="R7638" s="87"/>
      <c r="S7638" s="87"/>
      <c r="T7638" s="87"/>
      <c r="U7638" s="87"/>
      <c r="V7638" s="87"/>
      <c r="W7638" s="87"/>
      <c r="X7638" s="87"/>
      <c r="Y7638" s="87"/>
      <c r="Z7638" s="87"/>
      <c r="AA7638" s="87"/>
      <c r="AB7638" s="87"/>
      <c r="AC7638" s="87"/>
      <c r="AD7638" s="87"/>
      <c r="AE7638" s="87"/>
      <c r="AF7638" s="87"/>
      <c r="AG7638" s="87"/>
      <c r="AH7638" s="87"/>
      <c r="AI7638" s="87"/>
      <c r="AJ7638" s="87"/>
      <c r="AK7638" s="87"/>
      <c r="AL7638" s="87"/>
      <c r="AM7638" s="87"/>
      <c r="AN7638" s="87"/>
      <c r="AO7638" s="87"/>
      <c r="AP7638" s="87"/>
      <c r="AQ7638" s="87"/>
      <c r="AR7638" s="87"/>
      <c r="AS7638" s="87"/>
      <c r="AT7638" s="87"/>
      <c r="AU7638" s="87"/>
      <c r="AV7638" s="87"/>
      <c r="AW7638" s="87"/>
      <c r="AX7638" s="87"/>
      <c r="AY7638" s="87"/>
      <c r="AZ7638" s="87"/>
      <c r="BA7638" s="87"/>
      <c r="BB7638" s="87"/>
      <c r="BC7638" s="87"/>
      <c r="BD7638" s="87"/>
      <c r="BE7638" s="87"/>
      <c r="BF7638" s="87"/>
    </row>
    <row r="7639" spans="13:58" x14ac:dyDescent="0.25">
      <c r="M7639" s="83"/>
      <c r="N7639" s="87"/>
      <c r="O7639" s="87"/>
      <c r="P7639" s="87"/>
      <c r="Q7639" s="87"/>
      <c r="R7639" s="87"/>
      <c r="S7639" s="87"/>
      <c r="T7639" s="87"/>
      <c r="U7639" s="87"/>
      <c r="V7639" s="87"/>
      <c r="W7639" s="87"/>
      <c r="X7639" s="87"/>
      <c r="Y7639" s="87"/>
      <c r="Z7639" s="87"/>
      <c r="AA7639" s="87"/>
      <c r="AB7639" s="87"/>
      <c r="AC7639" s="87"/>
      <c r="AD7639" s="87"/>
      <c r="AE7639" s="87"/>
      <c r="AF7639" s="87"/>
      <c r="AG7639" s="87"/>
      <c r="AH7639" s="87"/>
      <c r="AI7639" s="87"/>
      <c r="AJ7639" s="87"/>
      <c r="AK7639" s="87"/>
      <c r="AL7639" s="87"/>
      <c r="AM7639" s="87"/>
      <c r="AN7639" s="87"/>
      <c r="AO7639" s="87"/>
      <c r="AP7639" s="87"/>
      <c r="AQ7639" s="87"/>
      <c r="AR7639" s="87"/>
      <c r="AS7639" s="87"/>
      <c r="AT7639" s="87"/>
      <c r="AU7639" s="87"/>
      <c r="AV7639" s="87"/>
      <c r="AW7639" s="87"/>
      <c r="AX7639" s="87"/>
      <c r="AY7639" s="87"/>
      <c r="AZ7639" s="87"/>
      <c r="BA7639" s="87"/>
      <c r="BB7639" s="87"/>
      <c r="BC7639" s="87"/>
      <c r="BD7639" s="87"/>
      <c r="BE7639" s="87"/>
      <c r="BF7639" s="87"/>
    </row>
    <row r="7640" spans="13:58" x14ac:dyDescent="0.25">
      <c r="M7640" s="83"/>
      <c r="N7640" s="87"/>
      <c r="O7640" s="87"/>
      <c r="P7640" s="87"/>
      <c r="Q7640" s="87"/>
      <c r="R7640" s="87"/>
      <c r="S7640" s="87"/>
      <c r="T7640" s="87"/>
      <c r="U7640" s="87"/>
      <c r="V7640" s="87"/>
      <c r="W7640" s="87"/>
      <c r="X7640" s="87"/>
      <c r="Y7640" s="87"/>
      <c r="Z7640" s="87"/>
      <c r="AA7640" s="87"/>
      <c r="AB7640" s="87"/>
      <c r="AC7640" s="87"/>
      <c r="AD7640" s="87"/>
      <c r="AE7640" s="87"/>
      <c r="AF7640" s="87"/>
      <c r="AG7640" s="87"/>
      <c r="AH7640" s="87"/>
      <c r="AI7640" s="87"/>
      <c r="AJ7640" s="87"/>
      <c r="AK7640" s="87"/>
      <c r="AL7640" s="87"/>
      <c r="AM7640" s="87"/>
      <c r="AN7640" s="87"/>
      <c r="AO7640" s="87"/>
      <c r="AP7640" s="87"/>
      <c r="AQ7640" s="87"/>
      <c r="AR7640" s="87"/>
      <c r="AS7640" s="87"/>
      <c r="AT7640" s="87"/>
      <c r="AU7640" s="87"/>
      <c r="AV7640" s="87"/>
      <c r="AW7640" s="87"/>
      <c r="AX7640" s="87"/>
      <c r="AY7640" s="87"/>
      <c r="AZ7640" s="87"/>
      <c r="BA7640" s="87"/>
      <c r="BB7640" s="87"/>
      <c r="BC7640" s="87"/>
      <c r="BD7640" s="87"/>
      <c r="BE7640" s="87"/>
      <c r="BF7640" s="87"/>
    </row>
    <row r="7641" spans="13:58" x14ac:dyDescent="0.25">
      <c r="M7641" s="83"/>
      <c r="N7641" s="87"/>
      <c r="O7641" s="87"/>
      <c r="P7641" s="87"/>
      <c r="Q7641" s="87"/>
      <c r="R7641" s="87"/>
      <c r="S7641" s="87"/>
      <c r="T7641" s="87"/>
      <c r="U7641" s="87"/>
      <c r="V7641" s="87"/>
      <c r="W7641" s="87"/>
      <c r="X7641" s="87"/>
      <c r="Y7641" s="87"/>
      <c r="Z7641" s="87"/>
      <c r="AA7641" s="87"/>
      <c r="AB7641" s="87"/>
      <c r="AC7641" s="87"/>
      <c r="AD7641" s="87"/>
      <c r="AE7641" s="87"/>
      <c r="AF7641" s="87"/>
      <c r="AG7641" s="87"/>
      <c r="AH7641" s="87"/>
      <c r="AI7641" s="87"/>
      <c r="AJ7641" s="87"/>
      <c r="AK7641" s="87"/>
      <c r="AL7641" s="87"/>
      <c r="AM7641" s="87"/>
      <c r="AN7641" s="87"/>
      <c r="AO7641" s="87"/>
      <c r="AP7641" s="87"/>
      <c r="AQ7641" s="87"/>
      <c r="AR7641" s="87"/>
      <c r="AS7641" s="87"/>
      <c r="AT7641" s="87"/>
      <c r="AU7641" s="87"/>
      <c r="AV7641" s="87"/>
      <c r="AW7641" s="87"/>
      <c r="AX7641" s="87"/>
      <c r="AY7641" s="87"/>
      <c r="AZ7641" s="87"/>
      <c r="BA7641" s="87"/>
      <c r="BB7641" s="87"/>
      <c r="BC7641" s="87"/>
      <c r="BD7641" s="87"/>
      <c r="BE7641" s="87"/>
      <c r="BF7641" s="87"/>
    </row>
    <row r="7642" spans="13:58" x14ac:dyDescent="0.25">
      <c r="M7642" s="83"/>
      <c r="N7642" s="87"/>
      <c r="O7642" s="87"/>
      <c r="P7642" s="87"/>
      <c r="Q7642" s="87"/>
      <c r="R7642" s="87"/>
      <c r="S7642" s="87"/>
      <c r="T7642" s="87"/>
      <c r="U7642" s="87"/>
      <c r="V7642" s="87"/>
      <c r="W7642" s="87"/>
      <c r="X7642" s="87"/>
      <c r="Y7642" s="87"/>
      <c r="Z7642" s="87"/>
      <c r="AA7642" s="87"/>
      <c r="AB7642" s="87"/>
      <c r="AC7642" s="87"/>
      <c r="AD7642" s="87"/>
      <c r="AE7642" s="87"/>
      <c r="AF7642" s="87"/>
      <c r="AG7642" s="87"/>
      <c r="AH7642" s="87"/>
      <c r="AI7642" s="87"/>
      <c r="AJ7642" s="87"/>
      <c r="AK7642" s="87"/>
      <c r="AL7642" s="87"/>
      <c r="AM7642" s="87"/>
      <c r="AN7642" s="87"/>
      <c r="AO7642" s="87"/>
      <c r="AP7642" s="87"/>
      <c r="AQ7642" s="87"/>
      <c r="AR7642" s="87"/>
      <c r="AS7642" s="87"/>
      <c r="AT7642" s="87"/>
      <c r="AU7642" s="87"/>
      <c r="AV7642" s="87"/>
      <c r="AW7642" s="87"/>
      <c r="AX7642" s="87"/>
      <c r="AY7642" s="87"/>
      <c r="AZ7642" s="87"/>
      <c r="BA7642" s="87"/>
      <c r="BB7642" s="87"/>
      <c r="BC7642" s="87"/>
      <c r="BD7642" s="87"/>
      <c r="BE7642" s="87"/>
      <c r="BF7642" s="87"/>
    </row>
    <row r="7643" spans="13:58" x14ac:dyDescent="0.25">
      <c r="M7643" s="83"/>
      <c r="N7643" s="87"/>
      <c r="O7643" s="87"/>
      <c r="P7643" s="87"/>
      <c r="Q7643" s="87"/>
      <c r="R7643" s="87"/>
      <c r="S7643" s="87"/>
      <c r="T7643" s="87"/>
      <c r="U7643" s="87"/>
      <c r="V7643" s="87"/>
      <c r="W7643" s="87"/>
      <c r="X7643" s="87"/>
      <c r="Y7643" s="87"/>
      <c r="Z7643" s="87"/>
      <c r="AA7643" s="87"/>
      <c r="AB7643" s="87"/>
      <c r="AC7643" s="87"/>
      <c r="AD7643" s="87"/>
      <c r="AE7643" s="87"/>
      <c r="AF7643" s="87"/>
      <c r="AG7643" s="87"/>
      <c r="AH7643" s="87"/>
      <c r="AI7643" s="87"/>
      <c r="AJ7643" s="87"/>
      <c r="AK7643" s="87"/>
      <c r="AL7643" s="87"/>
      <c r="AM7643" s="87"/>
      <c r="AN7643" s="87"/>
      <c r="AO7643" s="87"/>
      <c r="AP7643" s="87"/>
      <c r="AQ7643" s="87"/>
      <c r="AR7643" s="87"/>
      <c r="AS7643" s="87"/>
      <c r="AT7643" s="87"/>
      <c r="AU7643" s="87"/>
      <c r="AV7643" s="87"/>
      <c r="AW7643" s="87"/>
      <c r="AX7643" s="87"/>
      <c r="AY7643" s="87"/>
      <c r="AZ7643" s="87"/>
      <c r="BA7643" s="87"/>
      <c r="BB7643" s="87"/>
      <c r="BC7643" s="87"/>
      <c r="BD7643" s="87"/>
      <c r="BE7643" s="87"/>
      <c r="BF7643" s="87"/>
    </row>
    <row r="7644" spans="13:58" x14ac:dyDescent="0.25">
      <c r="M7644" s="83"/>
      <c r="N7644" s="87"/>
      <c r="O7644" s="87"/>
      <c r="P7644" s="87"/>
      <c r="Q7644" s="87"/>
      <c r="R7644" s="87"/>
      <c r="S7644" s="87"/>
      <c r="T7644" s="87"/>
      <c r="U7644" s="87"/>
      <c r="V7644" s="87"/>
      <c r="W7644" s="87"/>
      <c r="X7644" s="87"/>
      <c r="Y7644" s="87"/>
      <c r="Z7644" s="87"/>
      <c r="AA7644" s="87"/>
      <c r="AB7644" s="87"/>
      <c r="AC7644" s="87"/>
      <c r="AD7644" s="87"/>
      <c r="AE7644" s="87"/>
      <c r="AF7644" s="87"/>
      <c r="AG7644" s="87"/>
      <c r="AH7644" s="87"/>
      <c r="AI7644" s="87"/>
      <c r="AJ7644" s="87"/>
      <c r="AK7644" s="87"/>
      <c r="AL7644" s="87"/>
      <c r="AM7644" s="87"/>
      <c r="AN7644" s="87"/>
      <c r="AO7644" s="87"/>
      <c r="AP7644" s="87"/>
      <c r="AQ7644" s="87"/>
      <c r="AR7644" s="87"/>
      <c r="AS7644" s="87"/>
      <c r="AT7644" s="87"/>
      <c r="AU7644" s="87"/>
      <c r="AV7644" s="87"/>
      <c r="AW7644" s="87"/>
      <c r="AX7644" s="87"/>
      <c r="AY7644" s="87"/>
      <c r="AZ7644" s="87"/>
      <c r="BA7644" s="87"/>
      <c r="BB7644" s="87"/>
      <c r="BC7644" s="87"/>
      <c r="BD7644" s="87"/>
      <c r="BE7644" s="87"/>
      <c r="BF7644" s="87"/>
    </row>
    <row r="7645" spans="13:58" x14ac:dyDescent="0.25">
      <c r="M7645" s="83"/>
      <c r="N7645" s="87"/>
      <c r="O7645" s="87"/>
      <c r="P7645" s="87"/>
      <c r="Q7645" s="87"/>
      <c r="R7645" s="87"/>
      <c r="S7645" s="87"/>
      <c r="T7645" s="87"/>
      <c r="U7645" s="87"/>
      <c r="V7645" s="87"/>
      <c r="W7645" s="87"/>
      <c r="X7645" s="87"/>
      <c r="Y7645" s="87"/>
      <c r="Z7645" s="87"/>
      <c r="AA7645" s="87"/>
      <c r="AB7645" s="87"/>
      <c r="AC7645" s="87"/>
      <c r="AD7645" s="87"/>
      <c r="AE7645" s="87"/>
      <c r="AF7645" s="87"/>
      <c r="AG7645" s="87"/>
      <c r="AH7645" s="87"/>
      <c r="AI7645" s="87"/>
      <c r="AJ7645" s="87"/>
      <c r="AK7645" s="87"/>
      <c r="AL7645" s="87"/>
      <c r="AM7645" s="87"/>
      <c r="AN7645" s="87"/>
      <c r="AO7645" s="87"/>
      <c r="AP7645" s="87"/>
      <c r="AQ7645" s="87"/>
      <c r="AR7645" s="87"/>
      <c r="AS7645" s="87"/>
      <c r="AT7645" s="87"/>
      <c r="AU7645" s="87"/>
      <c r="AV7645" s="87"/>
      <c r="AW7645" s="87"/>
      <c r="AX7645" s="87"/>
      <c r="AY7645" s="87"/>
      <c r="AZ7645" s="87"/>
      <c r="BA7645" s="87"/>
      <c r="BB7645" s="87"/>
      <c r="BC7645" s="87"/>
      <c r="BD7645" s="87"/>
      <c r="BE7645" s="87"/>
      <c r="BF7645" s="87"/>
    </row>
    <row r="7646" spans="13:58" x14ac:dyDescent="0.25">
      <c r="M7646" s="83"/>
      <c r="N7646" s="87"/>
      <c r="O7646" s="87"/>
      <c r="P7646" s="87"/>
      <c r="Q7646" s="87"/>
      <c r="R7646" s="87"/>
      <c r="S7646" s="87"/>
      <c r="T7646" s="87"/>
      <c r="U7646" s="87"/>
      <c r="V7646" s="87"/>
      <c r="W7646" s="87"/>
      <c r="X7646" s="87"/>
      <c r="Y7646" s="87"/>
      <c r="Z7646" s="87"/>
      <c r="AA7646" s="87"/>
      <c r="AB7646" s="87"/>
      <c r="AC7646" s="87"/>
      <c r="AD7646" s="87"/>
      <c r="AE7646" s="87"/>
      <c r="AF7646" s="87"/>
      <c r="AG7646" s="87"/>
      <c r="AH7646" s="87"/>
      <c r="AI7646" s="87"/>
      <c r="AJ7646" s="87"/>
      <c r="AK7646" s="87"/>
      <c r="AL7646" s="87"/>
      <c r="AM7646" s="87"/>
      <c r="AN7646" s="87"/>
      <c r="AO7646" s="87"/>
      <c r="AP7646" s="87"/>
      <c r="AQ7646" s="87"/>
      <c r="AR7646" s="87"/>
      <c r="AS7646" s="87"/>
      <c r="AT7646" s="87"/>
      <c r="AU7646" s="87"/>
      <c r="AV7646" s="87"/>
      <c r="AW7646" s="87"/>
      <c r="AX7646" s="87"/>
      <c r="AY7646" s="87"/>
      <c r="AZ7646" s="87"/>
      <c r="BA7646" s="87"/>
      <c r="BB7646" s="87"/>
      <c r="BC7646" s="87"/>
      <c r="BD7646" s="87"/>
      <c r="BE7646" s="87"/>
      <c r="BF7646" s="87"/>
    </row>
    <row r="7647" spans="13:58" x14ac:dyDescent="0.25">
      <c r="M7647" s="83"/>
      <c r="N7647" s="87"/>
      <c r="O7647" s="87"/>
      <c r="P7647" s="87"/>
      <c r="Q7647" s="87"/>
      <c r="R7647" s="87"/>
      <c r="S7647" s="87"/>
      <c r="T7647" s="87"/>
      <c r="U7647" s="87"/>
      <c r="V7647" s="87"/>
      <c r="W7647" s="87"/>
      <c r="X7647" s="87"/>
      <c r="Y7647" s="87"/>
      <c r="Z7647" s="87"/>
      <c r="AA7647" s="87"/>
      <c r="AB7647" s="87"/>
      <c r="AC7647" s="87"/>
      <c r="AD7647" s="87"/>
      <c r="AE7647" s="87"/>
      <c r="AF7647" s="87"/>
      <c r="AG7647" s="87"/>
      <c r="AH7647" s="87"/>
      <c r="AI7647" s="87"/>
      <c r="AJ7647" s="87"/>
      <c r="AK7647" s="87"/>
      <c r="AL7647" s="87"/>
      <c r="AM7647" s="87"/>
      <c r="AN7647" s="87"/>
      <c r="AO7647" s="87"/>
      <c r="AP7647" s="87"/>
      <c r="AQ7647" s="87"/>
      <c r="AR7647" s="87"/>
      <c r="AS7647" s="87"/>
      <c r="AT7647" s="87"/>
      <c r="AU7647" s="87"/>
      <c r="AV7647" s="87"/>
      <c r="AW7647" s="87"/>
      <c r="AX7647" s="87"/>
      <c r="AY7647" s="87"/>
      <c r="AZ7647" s="87"/>
      <c r="BA7647" s="87"/>
      <c r="BB7647" s="87"/>
      <c r="BC7647" s="87"/>
      <c r="BD7647" s="87"/>
      <c r="BE7647" s="87"/>
      <c r="BF7647" s="87"/>
    </row>
    <row r="7648" spans="13:58" x14ac:dyDescent="0.25">
      <c r="M7648" s="83"/>
      <c r="N7648" s="87"/>
      <c r="O7648" s="87"/>
      <c r="P7648" s="87"/>
      <c r="Q7648" s="87"/>
      <c r="R7648" s="87"/>
      <c r="S7648" s="87"/>
      <c r="T7648" s="87"/>
      <c r="U7648" s="87"/>
      <c r="V7648" s="87"/>
      <c r="W7648" s="87"/>
      <c r="X7648" s="87"/>
      <c r="Y7648" s="87"/>
      <c r="Z7648" s="87"/>
      <c r="AA7648" s="87"/>
      <c r="AB7648" s="87"/>
      <c r="AC7648" s="87"/>
      <c r="AD7648" s="87"/>
      <c r="AE7648" s="87"/>
      <c r="AF7648" s="87"/>
      <c r="AG7648" s="87"/>
      <c r="AH7648" s="87"/>
      <c r="AI7648" s="87"/>
      <c r="AJ7648" s="87"/>
      <c r="AK7648" s="87"/>
      <c r="AL7648" s="87"/>
      <c r="AM7648" s="87"/>
      <c r="AN7648" s="87"/>
      <c r="AO7648" s="87"/>
      <c r="AP7648" s="87"/>
      <c r="AQ7648" s="87"/>
      <c r="AR7648" s="87"/>
      <c r="AS7648" s="87"/>
      <c r="AT7648" s="87"/>
      <c r="AU7648" s="87"/>
      <c r="AV7648" s="87"/>
      <c r="AW7648" s="87"/>
      <c r="AX7648" s="87"/>
      <c r="AY7648" s="87"/>
      <c r="AZ7648" s="87"/>
      <c r="BA7648" s="87"/>
      <c r="BB7648" s="87"/>
      <c r="BC7648" s="87"/>
      <c r="BD7648" s="87"/>
      <c r="BE7648" s="87"/>
      <c r="BF7648" s="87"/>
    </row>
    <row r="7649" spans="13:58" x14ac:dyDescent="0.25">
      <c r="M7649" s="83"/>
      <c r="N7649" s="87"/>
      <c r="O7649" s="87"/>
      <c r="P7649" s="87"/>
      <c r="Q7649" s="87"/>
      <c r="R7649" s="87"/>
      <c r="S7649" s="87"/>
      <c r="T7649" s="87"/>
      <c r="U7649" s="87"/>
      <c r="V7649" s="87"/>
      <c r="W7649" s="87"/>
      <c r="X7649" s="87"/>
      <c r="Y7649" s="87"/>
      <c r="Z7649" s="87"/>
      <c r="AA7649" s="87"/>
      <c r="AB7649" s="87"/>
      <c r="AC7649" s="87"/>
      <c r="AD7649" s="87"/>
      <c r="AE7649" s="87"/>
      <c r="AF7649" s="87"/>
      <c r="AG7649" s="87"/>
      <c r="AH7649" s="87"/>
      <c r="AI7649" s="87"/>
      <c r="AJ7649" s="87"/>
      <c r="AK7649" s="87"/>
      <c r="AL7649" s="87"/>
      <c r="AM7649" s="87"/>
      <c r="AN7649" s="87"/>
      <c r="AO7649" s="87"/>
      <c r="AP7649" s="87"/>
      <c r="AQ7649" s="87"/>
      <c r="AR7649" s="87"/>
      <c r="AS7649" s="87"/>
      <c r="AT7649" s="87"/>
      <c r="AU7649" s="87"/>
      <c r="AV7649" s="87"/>
      <c r="AW7649" s="87"/>
      <c r="AX7649" s="87"/>
      <c r="AY7649" s="87"/>
      <c r="AZ7649" s="87"/>
      <c r="BA7649" s="87"/>
      <c r="BB7649" s="87"/>
      <c r="BC7649" s="87"/>
      <c r="BD7649" s="87"/>
      <c r="BE7649" s="87"/>
      <c r="BF7649" s="87"/>
    </row>
    <row r="7650" spans="13:58" x14ac:dyDescent="0.25">
      <c r="M7650" s="83"/>
      <c r="N7650" s="87"/>
      <c r="O7650" s="87"/>
      <c r="P7650" s="87"/>
      <c r="Q7650" s="87"/>
      <c r="R7650" s="87"/>
      <c r="S7650" s="87"/>
      <c r="T7650" s="87"/>
      <c r="U7650" s="87"/>
      <c r="V7650" s="87"/>
      <c r="W7650" s="87"/>
      <c r="X7650" s="87"/>
      <c r="Y7650" s="87"/>
      <c r="Z7650" s="87"/>
      <c r="AA7650" s="87"/>
      <c r="AB7650" s="87"/>
      <c r="AC7650" s="87"/>
      <c r="AD7650" s="87"/>
      <c r="AE7650" s="87"/>
      <c r="AF7650" s="87"/>
      <c r="AG7650" s="87"/>
      <c r="AH7650" s="87"/>
      <c r="AI7650" s="87"/>
      <c r="AJ7650" s="87"/>
      <c r="AK7650" s="87"/>
      <c r="AL7650" s="87"/>
      <c r="AM7650" s="87"/>
      <c r="AN7650" s="87"/>
      <c r="AO7650" s="87"/>
      <c r="AP7650" s="87"/>
      <c r="AQ7650" s="87"/>
      <c r="AR7650" s="87"/>
      <c r="AS7650" s="87"/>
      <c r="AT7650" s="87"/>
      <c r="AU7650" s="87"/>
      <c r="AV7650" s="87"/>
      <c r="AW7650" s="87"/>
      <c r="AX7650" s="87"/>
      <c r="AY7650" s="87"/>
      <c r="AZ7650" s="87"/>
      <c r="BA7650" s="87"/>
      <c r="BB7650" s="87"/>
      <c r="BC7650" s="87"/>
      <c r="BD7650" s="87"/>
      <c r="BE7650" s="87"/>
      <c r="BF7650" s="87"/>
    </row>
    <row r="7651" spans="13:58" x14ac:dyDescent="0.25">
      <c r="M7651" s="83"/>
      <c r="N7651" s="87"/>
      <c r="O7651" s="87"/>
      <c r="P7651" s="87"/>
      <c r="Q7651" s="87"/>
      <c r="R7651" s="87"/>
      <c r="S7651" s="87"/>
      <c r="T7651" s="87"/>
      <c r="U7651" s="87"/>
      <c r="V7651" s="87"/>
      <c r="W7651" s="87"/>
      <c r="X7651" s="87"/>
      <c r="Y7651" s="87"/>
      <c r="Z7651" s="87"/>
      <c r="AA7651" s="87"/>
      <c r="AB7651" s="87"/>
      <c r="AC7651" s="87"/>
      <c r="AD7651" s="87"/>
      <c r="AE7651" s="87"/>
      <c r="AF7651" s="87"/>
      <c r="AG7651" s="87"/>
      <c r="AH7651" s="87"/>
      <c r="AI7651" s="87"/>
      <c r="AJ7651" s="87"/>
      <c r="AK7651" s="87"/>
      <c r="AL7651" s="87"/>
      <c r="AM7651" s="87"/>
      <c r="AN7651" s="87"/>
      <c r="AO7651" s="87"/>
      <c r="AP7651" s="87"/>
      <c r="AQ7651" s="87"/>
      <c r="AR7651" s="87"/>
      <c r="AS7651" s="87"/>
      <c r="AT7651" s="87"/>
      <c r="AU7651" s="87"/>
      <c r="AV7651" s="87"/>
      <c r="AW7651" s="87"/>
      <c r="AX7651" s="87"/>
      <c r="AY7651" s="87"/>
      <c r="AZ7651" s="87"/>
      <c r="BA7651" s="87"/>
      <c r="BB7651" s="87"/>
      <c r="BC7651" s="87"/>
      <c r="BD7651" s="87"/>
      <c r="BE7651" s="87"/>
      <c r="BF7651" s="87"/>
    </row>
    <row r="7652" spans="13:58" x14ac:dyDescent="0.25">
      <c r="M7652" s="83"/>
      <c r="N7652" s="87"/>
      <c r="O7652" s="87"/>
      <c r="P7652" s="87"/>
      <c r="Q7652" s="87"/>
      <c r="R7652" s="87"/>
      <c r="S7652" s="87"/>
      <c r="T7652" s="87"/>
      <c r="U7652" s="87"/>
      <c r="V7652" s="87"/>
      <c r="W7652" s="87"/>
      <c r="X7652" s="87"/>
      <c r="Y7652" s="87"/>
      <c r="Z7652" s="87"/>
      <c r="AA7652" s="87"/>
      <c r="AB7652" s="87"/>
      <c r="AC7652" s="87"/>
      <c r="AD7652" s="87"/>
      <c r="AE7652" s="87"/>
      <c r="AF7652" s="87"/>
      <c r="AG7652" s="87"/>
      <c r="AH7652" s="87"/>
      <c r="AI7652" s="87"/>
      <c r="AJ7652" s="87"/>
      <c r="AK7652" s="87"/>
      <c r="AL7652" s="87"/>
      <c r="AM7652" s="87"/>
      <c r="AN7652" s="87"/>
      <c r="AO7652" s="87"/>
      <c r="AP7652" s="87"/>
      <c r="AQ7652" s="87"/>
      <c r="AR7652" s="87"/>
      <c r="AS7652" s="87"/>
      <c r="AT7652" s="87"/>
      <c r="AU7652" s="87"/>
      <c r="AV7652" s="87"/>
      <c r="AW7652" s="87"/>
      <c r="AX7652" s="87"/>
      <c r="AY7652" s="87"/>
      <c r="AZ7652" s="87"/>
      <c r="BA7652" s="87"/>
      <c r="BB7652" s="87"/>
      <c r="BC7652" s="87"/>
      <c r="BD7652" s="87"/>
      <c r="BE7652" s="87"/>
      <c r="BF7652" s="87"/>
    </row>
    <row r="7653" spans="13:58" x14ac:dyDescent="0.25">
      <c r="M7653" s="83"/>
      <c r="N7653" s="87"/>
      <c r="O7653" s="87"/>
      <c r="P7653" s="87"/>
      <c r="Q7653" s="87"/>
      <c r="R7653" s="87"/>
      <c r="S7653" s="87"/>
      <c r="T7653" s="87"/>
      <c r="U7653" s="87"/>
      <c r="V7653" s="87"/>
      <c r="W7653" s="87"/>
      <c r="X7653" s="87"/>
      <c r="Y7653" s="87"/>
      <c r="Z7653" s="87"/>
      <c r="AA7653" s="87"/>
      <c r="AB7653" s="87"/>
      <c r="AC7653" s="87"/>
      <c r="AD7653" s="87"/>
      <c r="AE7653" s="87"/>
      <c r="AF7653" s="87"/>
      <c r="AG7653" s="87"/>
      <c r="AH7653" s="87"/>
      <c r="AI7653" s="87"/>
      <c r="AJ7653" s="87"/>
      <c r="AK7653" s="87"/>
      <c r="AL7653" s="87"/>
      <c r="AM7653" s="87"/>
      <c r="AN7653" s="87"/>
      <c r="AO7653" s="87"/>
      <c r="AP7653" s="87"/>
      <c r="AQ7653" s="87"/>
      <c r="AR7653" s="87"/>
      <c r="AS7653" s="87"/>
      <c r="AT7653" s="87"/>
      <c r="AU7653" s="87"/>
      <c r="AV7653" s="87"/>
      <c r="AW7653" s="87"/>
      <c r="AX7653" s="87"/>
      <c r="AY7653" s="87"/>
      <c r="AZ7653" s="87"/>
      <c r="BA7653" s="87"/>
      <c r="BB7653" s="87"/>
      <c r="BC7653" s="87"/>
      <c r="BD7653" s="87"/>
      <c r="BE7653" s="87"/>
      <c r="BF7653" s="87"/>
    </row>
    <row r="7654" spans="13:58" x14ac:dyDescent="0.25">
      <c r="M7654" s="83"/>
      <c r="N7654" s="87"/>
      <c r="O7654" s="87"/>
      <c r="P7654" s="87"/>
      <c r="Q7654" s="87"/>
      <c r="R7654" s="87"/>
      <c r="S7654" s="87"/>
      <c r="T7654" s="87"/>
      <c r="U7654" s="87"/>
      <c r="V7654" s="87"/>
      <c r="W7654" s="87"/>
      <c r="X7654" s="87"/>
      <c r="Y7654" s="87"/>
      <c r="Z7654" s="87"/>
      <c r="AA7654" s="87"/>
      <c r="AB7654" s="87"/>
      <c r="AC7654" s="87"/>
      <c r="AD7654" s="87"/>
      <c r="AE7654" s="87"/>
      <c r="AF7654" s="87"/>
      <c r="AG7654" s="87"/>
      <c r="AH7654" s="87"/>
      <c r="AI7654" s="87"/>
      <c r="AJ7654" s="87"/>
      <c r="AK7654" s="87"/>
      <c r="AL7654" s="87"/>
      <c r="AM7654" s="87"/>
      <c r="AN7654" s="87"/>
      <c r="AO7654" s="87"/>
      <c r="AP7654" s="87"/>
      <c r="AQ7654" s="87"/>
      <c r="AR7654" s="87"/>
      <c r="AS7654" s="87"/>
      <c r="AT7654" s="87"/>
      <c r="AU7654" s="87"/>
      <c r="AV7654" s="87"/>
      <c r="AW7654" s="87"/>
      <c r="AX7654" s="87"/>
      <c r="AY7654" s="87"/>
      <c r="AZ7654" s="87"/>
      <c r="BA7654" s="87"/>
      <c r="BB7654" s="87"/>
      <c r="BC7654" s="87"/>
      <c r="BD7654" s="87"/>
      <c r="BE7654" s="87"/>
      <c r="BF7654" s="87"/>
    </row>
    <row r="7655" spans="13:58" x14ac:dyDescent="0.25">
      <c r="M7655" s="83"/>
      <c r="N7655" s="87"/>
      <c r="O7655" s="87"/>
      <c r="P7655" s="87"/>
      <c r="Q7655" s="87"/>
      <c r="R7655" s="87"/>
      <c r="S7655" s="87"/>
      <c r="T7655" s="87"/>
      <c r="U7655" s="87"/>
      <c r="V7655" s="87"/>
      <c r="W7655" s="87"/>
      <c r="X7655" s="87"/>
      <c r="Y7655" s="87"/>
      <c r="Z7655" s="87"/>
      <c r="AA7655" s="87"/>
      <c r="AB7655" s="87"/>
      <c r="AC7655" s="87"/>
      <c r="AD7655" s="87"/>
      <c r="AE7655" s="87"/>
      <c r="AF7655" s="87"/>
      <c r="AG7655" s="87"/>
      <c r="AH7655" s="87"/>
      <c r="AI7655" s="87"/>
      <c r="AJ7655" s="87"/>
      <c r="AK7655" s="87"/>
      <c r="AL7655" s="87"/>
      <c r="AM7655" s="87"/>
      <c r="AN7655" s="87"/>
      <c r="AO7655" s="87"/>
      <c r="AP7655" s="87"/>
      <c r="AQ7655" s="87"/>
      <c r="AR7655" s="87"/>
      <c r="AS7655" s="87"/>
      <c r="AT7655" s="87"/>
      <c r="AU7655" s="87"/>
      <c r="AV7655" s="87"/>
      <c r="AW7655" s="87"/>
      <c r="AX7655" s="87"/>
      <c r="AY7655" s="87"/>
      <c r="AZ7655" s="87"/>
      <c r="BA7655" s="87"/>
      <c r="BB7655" s="87"/>
      <c r="BC7655" s="87"/>
      <c r="BD7655" s="87"/>
      <c r="BE7655" s="87"/>
      <c r="BF7655" s="87"/>
    </row>
    <row r="7656" spans="13:58" x14ac:dyDescent="0.25">
      <c r="M7656" s="83"/>
      <c r="N7656" s="87"/>
      <c r="O7656" s="87"/>
      <c r="P7656" s="87"/>
      <c r="Q7656" s="87"/>
      <c r="R7656" s="87"/>
      <c r="S7656" s="87"/>
      <c r="T7656" s="87"/>
      <c r="U7656" s="87"/>
      <c r="V7656" s="87"/>
      <c r="W7656" s="87"/>
      <c r="X7656" s="87"/>
      <c r="Y7656" s="87"/>
      <c r="Z7656" s="87"/>
      <c r="AA7656" s="87"/>
      <c r="AB7656" s="87"/>
      <c r="AC7656" s="87"/>
      <c r="AD7656" s="87"/>
      <c r="AE7656" s="87"/>
      <c r="AF7656" s="87"/>
      <c r="AG7656" s="87"/>
      <c r="AH7656" s="87"/>
      <c r="AI7656" s="87"/>
      <c r="AJ7656" s="87"/>
      <c r="AK7656" s="87"/>
      <c r="AL7656" s="87"/>
      <c r="AM7656" s="87"/>
      <c r="AN7656" s="87"/>
      <c r="AO7656" s="87"/>
      <c r="AP7656" s="87"/>
      <c r="AQ7656" s="87"/>
      <c r="AR7656" s="87"/>
      <c r="AS7656" s="87"/>
      <c r="AT7656" s="87"/>
      <c r="AU7656" s="87"/>
      <c r="AV7656" s="87"/>
      <c r="AW7656" s="87"/>
      <c r="AX7656" s="87"/>
      <c r="AY7656" s="87"/>
      <c r="AZ7656" s="87"/>
      <c r="BA7656" s="87"/>
      <c r="BB7656" s="87"/>
      <c r="BC7656" s="87"/>
      <c r="BD7656" s="87"/>
      <c r="BE7656" s="87"/>
      <c r="BF7656" s="87"/>
    </row>
    <row r="7657" spans="13:58" x14ac:dyDescent="0.25">
      <c r="M7657" s="83"/>
      <c r="N7657" s="87"/>
      <c r="O7657" s="87"/>
      <c r="P7657" s="87"/>
      <c r="Q7657" s="87"/>
      <c r="R7657" s="87"/>
      <c r="S7657" s="87"/>
      <c r="T7657" s="87"/>
      <c r="U7657" s="87"/>
      <c r="V7657" s="87"/>
      <c r="W7657" s="87"/>
      <c r="X7657" s="87"/>
      <c r="Y7657" s="87"/>
      <c r="Z7657" s="87"/>
      <c r="AA7657" s="87"/>
      <c r="AB7657" s="87"/>
      <c r="AC7657" s="87"/>
      <c r="AD7657" s="87"/>
      <c r="AE7657" s="87"/>
      <c r="AF7657" s="87"/>
      <c r="AG7657" s="87"/>
      <c r="AH7657" s="87"/>
      <c r="AI7657" s="87"/>
      <c r="AJ7657" s="87"/>
      <c r="AK7657" s="87"/>
      <c r="AL7657" s="87"/>
      <c r="AM7657" s="87"/>
      <c r="AN7657" s="87"/>
      <c r="AO7657" s="87"/>
      <c r="AP7657" s="87"/>
      <c r="AQ7657" s="87"/>
      <c r="AR7657" s="87"/>
      <c r="AS7657" s="87"/>
      <c r="AT7657" s="87"/>
      <c r="AU7657" s="87"/>
      <c r="AV7657" s="87"/>
      <c r="AW7657" s="87"/>
      <c r="AX7657" s="87"/>
      <c r="AY7657" s="87"/>
      <c r="AZ7657" s="87"/>
      <c r="BA7657" s="87"/>
      <c r="BB7657" s="87"/>
      <c r="BC7657" s="87"/>
      <c r="BD7657" s="87"/>
      <c r="BE7657" s="87"/>
      <c r="BF7657" s="87"/>
    </row>
    <row r="7658" spans="13:58" x14ac:dyDescent="0.25">
      <c r="M7658" s="83"/>
      <c r="N7658" s="87"/>
      <c r="O7658" s="87"/>
      <c r="P7658" s="87"/>
      <c r="Q7658" s="87"/>
      <c r="R7658" s="87"/>
      <c r="S7658" s="87"/>
      <c r="T7658" s="87"/>
      <c r="U7658" s="87"/>
      <c r="V7658" s="87"/>
      <c r="W7658" s="87"/>
      <c r="X7658" s="87"/>
      <c r="Y7658" s="87"/>
      <c r="Z7658" s="87"/>
      <c r="AA7658" s="87"/>
      <c r="AB7658" s="87"/>
      <c r="AC7658" s="87"/>
      <c r="AD7658" s="87"/>
      <c r="AE7658" s="87"/>
      <c r="AF7658" s="87"/>
      <c r="AG7658" s="87"/>
      <c r="AH7658" s="87"/>
      <c r="AI7658" s="87"/>
      <c r="AJ7658" s="87"/>
      <c r="AK7658" s="87"/>
      <c r="AL7658" s="87"/>
      <c r="AM7658" s="87"/>
      <c r="AN7658" s="87"/>
      <c r="AO7658" s="87"/>
      <c r="AP7658" s="87"/>
      <c r="AQ7658" s="87"/>
      <c r="AR7658" s="87"/>
      <c r="AS7658" s="87"/>
      <c r="AT7658" s="87"/>
      <c r="AU7658" s="87"/>
      <c r="AV7658" s="87"/>
      <c r="AW7658" s="87"/>
      <c r="AX7658" s="87"/>
      <c r="AY7658" s="87"/>
      <c r="AZ7658" s="87"/>
      <c r="BA7658" s="87"/>
      <c r="BB7658" s="87"/>
      <c r="BC7658" s="87"/>
      <c r="BD7658" s="87"/>
      <c r="BE7658" s="87"/>
      <c r="BF7658" s="87"/>
    </row>
    <row r="7659" spans="13:58" x14ac:dyDescent="0.25">
      <c r="M7659" s="83"/>
      <c r="N7659" s="87"/>
      <c r="O7659" s="87"/>
      <c r="P7659" s="87"/>
      <c r="Q7659" s="87"/>
      <c r="R7659" s="87"/>
      <c r="S7659" s="87"/>
      <c r="T7659" s="87"/>
      <c r="U7659" s="87"/>
      <c r="V7659" s="87"/>
      <c r="W7659" s="87"/>
      <c r="X7659" s="87"/>
      <c r="Y7659" s="87"/>
      <c r="Z7659" s="87"/>
      <c r="AA7659" s="87"/>
      <c r="AB7659" s="87"/>
      <c r="AC7659" s="87"/>
      <c r="AD7659" s="87"/>
      <c r="AE7659" s="87"/>
      <c r="AF7659" s="87"/>
      <c r="AG7659" s="87"/>
      <c r="AH7659" s="87"/>
      <c r="AI7659" s="87"/>
      <c r="AJ7659" s="87"/>
      <c r="AK7659" s="87"/>
      <c r="AL7659" s="87"/>
      <c r="AM7659" s="87"/>
      <c r="AN7659" s="87"/>
      <c r="AO7659" s="87"/>
      <c r="AP7659" s="87"/>
      <c r="AQ7659" s="87"/>
      <c r="AR7659" s="87"/>
      <c r="AS7659" s="87"/>
      <c r="AT7659" s="87"/>
      <c r="AU7659" s="87"/>
      <c r="AV7659" s="87"/>
      <c r="AW7659" s="87"/>
      <c r="AX7659" s="87"/>
      <c r="AY7659" s="87"/>
      <c r="AZ7659" s="87"/>
      <c r="BA7659" s="87"/>
      <c r="BB7659" s="87"/>
      <c r="BC7659" s="87"/>
      <c r="BD7659" s="87"/>
      <c r="BE7659" s="87"/>
      <c r="BF7659" s="87"/>
    </row>
    <row r="7660" spans="13:58" x14ac:dyDescent="0.25">
      <c r="M7660" s="83"/>
      <c r="N7660" s="87"/>
      <c r="O7660" s="87"/>
      <c r="P7660" s="87"/>
      <c r="Q7660" s="87"/>
      <c r="R7660" s="87"/>
      <c r="S7660" s="87"/>
      <c r="T7660" s="87"/>
      <c r="U7660" s="87"/>
      <c r="V7660" s="87"/>
      <c r="W7660" s="87"/>
      <c r="X7660" s="87"/>
      <c r="Y7660" s="87"/>
      <c r="Z7660" s="87"/>
      <c r="AA7660" s="87"/>
      <c r="AB7660" s="87"/>
      <c r="AC7660" s="87"/>
      <c r="AD7660" s="87"/>
      <c r="AE7660" s="87"/>
      <c r="AF7660" s="87"/>
      <c r="AG7660" s="87"/>
      <c r="AH7660" s="87"/>
      <c r="AI7660" s="87"/>
      <c r="AJ7660" s="87"/>
      <c r="AK7660" s="87"/>
      <c r="AL7660" s="87"/>
      <c r="AM7660" s="87"/>
      <c r="AN7660" s="87"/>
      <c r="AO7660" s="87"/>
      <c r="AP7660" s="87"/>
      <c r="AQ7660" s="87"/>
      <c r="AR7660" s="87"/>
      <c r="AS7660" s="87"/>
      <c r="AT7660" s="87"/>
      <c r="AU7660" s="87"/>
      <c r="AV7660" s="87"/>
      <c r="AW7660" s="87"/>
      <c r="AX7660" s="87"/>
      <c r="AY7660" s="87"/>
      <c r="AZ7660" s="87"/>
      <c r="BA7660" s="87"/>
      <c r="BB7660" s="87"/>
      <c r="BC7660" s="87"/>
      <c r="BD7660" s="87"/>
      <c r="BE7660" s="87"/>
      <c r="BF7660" s="87"/>
    </row>
    <row r="7661" spans="13:58" x14ac:dyDescent="0.25">
      <c r="M7661" s="83"/>
      <c r="N7661" s="87"/>
      <c r="O7661" s="87"/>
      <c r="P7661" s="87"/>
      <c r="Q7661" s="87"/>
      <c r="R7661" s="87"/>
      <c r="S7661" s="87"/>
      <c r="T7661" s="87"/>
      <c r="U7661" s="87"/>
      <c r="V7661" s="87"/>
      <c r="W7661" s="87"/>
      <c r="X7661" s="87"/>
      <c r="Y7661" s="87"/>
      <c r="Z7661" s="87"/>
      <c r="AA7661" s="87"/>
      <c r="AB7661" s="87"/>
      <c r="AC7661" s="87"/>
      <c r="AD7661" s="87"/>
      <c r="AE7661" s="87"/>
      <c r="AF7661" s="87"/>
      <c r="AG7661" s="87"/>
      <c r="AH7661" s="87"/>
      <c r="AI7661" s="87"/>
      <c r="AJ7661" s="87"/>
      <c r="AK7661" s="87"/>
      <c r="AL7661" s="87"/>
      <c r="AM7661" s="87"/>
      <c r="AN7661" s="87"/>
      <c r="AO7661" s="87"/>
      <c r="AP7661" s="87"/>
      <c r="AQ7661" s="87"/>
      <c r="AR7661" s="87"/>
      <c r="AS7661" s="87"/>
      <c r="AT7661" s="87"/>
      <c r="AU7661" s="87"/>
      <c r="AV7661" s="87"/>
      <c r="AW7661" s="87"/>
      <c r="AX7661" s="87"/>
      <c r="AY7661" s="87"/>
      <c r="AZ7661" s="87"/>
      <c r="BA7661" s="87"/>
      <c r="BB7661" s="87"/>
      <c r="BC7661" s="87"/>
      <c r="BD7661" s="87"/>
      <c r="BE7661" s="87"/>
      <c r="BF7661" s="87"/>
    </row>
    <row r="7662" spans="13:58" x14ac:dyDescent="0.25">
      <c r="M7662" s="83"/>
      <c r="N7662" s="87"/>
      <c r="O7662" s="87"/>
      <c r="P7662" s="87"/>
      <c r="Q7662" s="87"/>
      <c r="R7662" s="87"/>
      <c r="S7662" s="87"/>
      <c r="T7662" s="87"/>
      <c r="U7662" s="87"/>
      <c r="V7662" s="87"/>
      <c r="W7662" s="87"/>
      <c r="X7662" s="87"/>
      <c r="Y7662" s="87"/>
      <c r="Z7662" s="87"/>
      <c r="AA7662" s="87"/>
      <c r="AB7662" s="87"/>
      <c r="AC7662" s="87"/>
      <c r="AD7662" s="87"/>
      <c r="AE7662" s="87"/>
      <c r="AF7662" s="87"/>
      <c r="AG7662" s="87"/>
      <c r="AH7662" s="87"/>
      <c r="AI7662" s="87"/>
      <c r="AJ7662" s="87"/>
      <c r="AK7662" s="87"/>
      <c r="AL7662" s="87"/>
      <c r="AM7662" s="87"/>
      <c r="AN7662" s="87"/>
      <c r="AO7662" s="87"/>
      <c r="AP7662" s="87"/>
      <c r="AQ7662" s="87"/>
      <c r="AR7662" s="87"/>
      <c r="AS7662" s="87"/>
      <c r="AT7662" s="87"/>
      <c r="AU7662" s="87"/>
      <c r="AV7662" s="87"/>
      <c r="AW7662" s="87"/>
      <c r="AX7662" s="87"/>
      <c r="AY7662" s="87"/>
      <c r="AZ7662" s="87"/>
      <c r="BA7662" s="87"/>
      <c r="BB7662" s="87"/>
      <c r="BC7662" s="87"/>
      <c r="BD7662" s="87"/>
      <c r="BE7662" s="87"/>
      <c r="BF7662" s="87"/>
    </row>
    <row r="7663" spans="13:58" x14ac:dyDescent="0.25">
      <c r="M7663" s="83"/>
      <c r="N7663" s="87"/>
      <c r="O7663" s="87"/>
      <c r="P7663" s="87"/>
      <c r="Q7663" s="87"/>
      <c r="R7663" s="87"/>
      <c r="S7663" s="87"/>
      <c r="T7663" s="87"/>
      <c r="U7663" s="87"/>
      <c r="V7663" s="87"/>
      <c r="W7663" s="87"/>
      <c r="X7663" s="87"/>
      <c r="Y7663" s="87"/>
      <c r="Z7663" s="87"/>
      <c r="AA7663" s="87"/>
      <c r="AB7663" s="87"/>
      <c r="AC7663" s="87"/>
      <c r="AD7663" s="87"/>
      <c r="AE7663" s="87"/>
      <c r="AF7663" s="87"/>
      <c r="AG7663" s="87"/>
      <c r="AH7663" s="87"/>
      <c r="AI7663" s="87"/>
      <c r="AJ7663" s="87"/>
      <c r="AK7663" s="87"/>
      <c r="AL7663" s="87"/>
      <c r="AM7663" s="87"/>
      <c r="AN7663" s="87"/>
      <c r="AO7663" s="87"/>
      <c r="AP7663" s="87"/>
      <c r="AQ7663" s="87"/>
      <c r="AR7663" s="87"/>
      <c r="AS7663" s="87"/>
      <c r="AT7663" s="87"/>
      <c r="AU7663" s="87"/>
      <c r="AV7663" s="87"/>
      <c r="AW7663" s="87"/>
      <c r="AX7663" s="87"/>
      <c r="AY7663" s="87"/>
      <c r="AZ7663" s="87"/>
      <c r="BA7663" s="87"/>
      <c r="BB7663" s="87"/>
      <c r="BC7663" s="87"/>
      <c r="BD7663" s="87"/>
      <c r="BE7663" s="87"/>
      <c r="BF7663" s="87"/>
    </row>
    <row r="7664" spans="13:58" x14ac:dyDescent="0.25">
      <c r="M7664" s="83"/>
      <c r="N7664" s="87"/>
      <c r="O7664" s="87"/>
      <c r="P7664" s="87"/>
      <c r="Q7664" s="87"/>
      <c r="R7664" s="87"/>
      <c r="S7664" s="87"/>
      <c r="T7664" s="87"/>
      <c r="U7664" s="87"/>
      <c r="V7664" s="87"/>
      <c r="W7664" s="87"/>
      <c r="X7664" s="87"/>
      <c r="Y7664" s="87"/>
      <c r="Z7664" s="87"/>
      <c r="AA7664" s="87"/>
      <c r="AB7664" s="87"/>
      <c r="AC7664" s="87"/>
      <c r="AD7664" s="87"/>
      <c r="AE7664" s="87"/>
      <c r="AF7664" s="87"/>
      <c r="AG7664" s="87"/>
      <c r="AH7664" s="87"/>
      <c r="AI7664" s="87"/>
      <c r="AJ7664" s="87"/>
      <c r="AK7664" s="87"/>
      <c r="AL7664" s="87"/>
      <c r="AM7664" s="87"/>
      <c r="AN7664" s="87"/>
      <c r="AO7664" s="87"/>
      <c r="AP7664" s="87"/>
      <c r="AQ7664" s="87"/>
      <c r="AR7664" s="87"/>
      <c r="AS7664" s="87"/>
      <c r="AT7664" s="87"/>
      <c r="AU7664" s="87"/>
      <c r="AV7664" s="87"/>
      <c r="AW7664" s="87"/>
      <c r="AX7664" s="87"/>
      <c r="AY7664" s="87"/>
      <c r="AZ7664" s="87"/>
      <c r="BA7664" s="87"/>
      <c r="BB7664" s="87"/>
      <c r="BC7664" s="87"/>
      <c r="BD7664" s="87"/>
      <c r="BE7664" s="87"/>
      <c r="BF7664" s="87"/>
    </row>
    <row r="7665" spans="13:58" x14ac:dyDescent="0.25">
      <c r="M7665" s="83"/>
      <c r="N7665" s="87"/>
      <c r="O7665" s="87"/>
      <c r="P7665" s="87"/>
      <c r="Q7665" s="87"/>
      <c r="R7665" s="87"/>
      <c r="S7665" s="87"/>
      <c r="T7665" s="87"/>
      <c r="U7665" s="87"/>
      <c r="V7665" s="87"/>
      <c r="W7665" s="87"/>
      <c r="X7665" s="87"/>
      <c r="Y7665" s="87"/>
      <c r="Z7665" s="87"/>
      <c r="AA7665" s="87"/>
      <c r="AB7665" s="87"/>
      <c r="AC7665" s="87"/>
      <c r="AD7665" s="87"/>
      <c r="AE7665" s="87"/>
      <c r="AF7665" s="87"/>
      <c r="AG7665" s="87"/>
      <c r="AH7665" s="87"/>
      <c r="AI7665" s="87"/>
      <c r="AJ7665" s="87"/>
      <c r="AK7665" s="87"/>
      <c r="AL7665" s="87"/>
      <c r="AM7665" s="87"/>
      <c r="AN7665" s="87"/>
      <c r="AO7665" s="87"/>
      <c r="AP7665" s="87"/>
      <c r="AQ7665" s="87"/>
      <c r="AR7665" s="87"/>
      <c r="AS7665" s="87"/>
      <c r="AT7665" s="87"/>
      <c r="AU7665" s="87"/>
      <c r="AV7665" s="87"/>
      <c r="AW7665" s="87"/>
      <c r="AX7665" s="87"/>
      <c r="AY7665" s="87"/>
      <c r="AZ7665" s="87"/>
      <c r="BA7665" s="87"/>
      <c r="BB7665" s="87"/>
      <c r="BC7665" s="87"/>
      <c r="BD7665" s="87"/>
      <c r="BE7665" s="87"/>
      <c r="BF7665" s="87"/>
    </row>
    <row r="7666" spans="13:58" x14ac:dyDescent="0.25">
      <c r="M7666" s="83"/>
      <c r="N7666" s="87"/>
      <c r="O7666" s="87"/>
      <c r="P7666" s="87"/>
      <c r="Q7666" s="87"/>
      <c r="R7666" s="87"/>
      <c r="S7666" s="87"/>
      <c r="T7666" s="87"/>
      <c r="U7666" s="87"/>
      <c r="V7666" s="87"/>
      <c r="W7666" s="87"/>
      <c r="X7666" s="87"/>
      <c r="Y7666" s="87"/>
      <c r="Z7666" s="87"/>
      <c r="AA7666" s="87"/>
      <c r="AB7666" s="87"/>
      <c r="AC7666" s="87"/>
      <c r="AD7666" s="87"/>
      <c r="AE7666" s="87"/>
      <c r="AF7666" s="87"/>
      <c r="AG7666" s="87"/>
      <c r="AH7666" s="87"/>
      <c r="AI7666" s="87"/>
      <c r="AJ7666" s="87"/>
      <c r="AK7666" s="87"/>
      <c r="AL7666" s="87"/>
      <c r="AM7666" s="87"/>
      <c r="AN7666" s="87"/>
      <c r="AO7666" s="87"/>
      <c r="AP7666" s="87"/>
      <c r="AQ7666" s="87"/>
      <c r="AR7666" s="87"/>
      <c r="AS7666" s="87"/>
      <c r="AT7666" s="87"/>
      <c r="AU7666" s="87"/>
      <c r="AV7666" s="87"/>
      <c r="AW7666" s="87"/>
      <c r="AX7666" s="87"/>
      <c r="AY7666" s="87"/>
      <c r="AZ7666" s="87"/>
      <c r="BA7666" s="87"/>
      <c r="BB7666" s="87"/>
      <c r="BC7666" s="87"/>
      <c r="BD7666" s="87"/>
      <c r="BE7666" s="87"/>
      <c r="BF7666" s="87"/>
    </row>
    <row r="7667" spans="13:58" x14ac:dyDescent="0.25">
      <c r="M7667" s="83"/>
      <c r="N7667" s="87"/>
      <c r="O7667" s="87"/>
      <c r="P7667" s="87"/>
      <c r="Q7667" s="87"/>
      <c r="R7667" s="87"/>
      <c r="S7667" s="87"/>
      <c r="T7667" s="87"/>
      <c r="U7667" s="87"/>
      <c r="V7667" s="87"/>
      <c r="W7667" s="87"/>
      <c r="X7667" s="87"/>
      <c r="Y7667" s="87"/>
      <c r="Z7667" s="87"/>
      <c r="AA7667" s="87"/>
      <c r="AB7667" s="87"/>
      <c r="AC7667" s="87"/>
      <c r="AD7667" s="87"/>
      <c r="AE7667" s="87"/>
      <c r="AF7667" s="87"/>
      <c r="AG7667" s="87"/>
      <c r="AH7667" s="87"/>
      <c r="AI7667" s="87"/>
      <c r="AJ7667" s="87"/>
      <c r="AK7667" s="87"/>
      <c r="AL7667" s="87"/>
      <c r="AM7667" s="87"/>
      <c r="AN7667" s="87"/>
      <c r="AO7667" s="87"/>
      <c r="AP7667" s="87"/>
      <c r="AQ7667" s="87"/>
      <c r="AR7667" s="87"/>
      <c r="AS7667" s="87"/>
      <c r="AT7667" s="87"/>
      <c r="AU7667" s="87"/>
      <c r="AV7667" s="87"/>
      <c r="AW7667" s="87"/>
      <c r="AX7667" s="87"/>
      <c r="AY7667" s="87"/>
      <c r="AZ7667" s="87"/>
      <c r="BA7667" s="87"/>
      <c r="BB7667" s="87"/>
      <c r="BC7667" s="87"/>
      <c r="BD7667" s="87"/>
      <c r="BE7667" s="87"/>
      <c r="BF7667" s="87"/>
    </row>
    <row r="7668" spans="13:58" x14ac:dyDescent="0.25">
      <c r="M7668" s="83"/>
      <c r="N7668" s="87"/>
      <c r="O7668" s="87"/>
      <c r="P7668" s="87"/>
      <c r="Q7668" s="87"/>
      <c r="R7668" s="87"/>
      <c r="S7668" s="87"/>
      <c r="T7668" s="87"/>
      <c r="U7668" s="87"/>
      <c r="V7668" s="87"/>
      <c r="W7668" s="87"/>
      <c r="X7668" s="87"/>
      <c r="Y7668" s="87"/>
      <c r="Z7668" s="87"/>
      <c r="AA7668" s="87"/>
      <c r="AB7668" s="87"/>
      <c r="AC7668" s="87"/>
      <c r="AD7668" s="87"/>
      <c r="AE7668" s="87"/>
      <c r="AF7668" s="87"/>
      <c r="AG7668" s="87"/>
      <c r="AH7668" s="87"/>
      <c r="AI7668" s="87"/>
      <c r="AJ7668" s="87"/>
      <c r="AK7668" s="87"/>
      <c r="AL7668" s="87"/>
      <c r="AM7668" s="87"/>
      <c r="AN7668" s="87"/>
      <c r="AO7668" s="87"/>
      <c r="AP7668" s="87"/>
      <c r="AQ7668" s="87"/>
      <c r="AR7668" s="87"/>
      <c r="AS7668" s="87"/>
      <c r="AT7668" s="87"/>
      <c r="AU7668" s="87"/>
      <c r="AV7668" s="87"/>
      <c r="AW7668" s="87"/>
      <c r="AX7668" s="87"/>
      <c r="AY7668" s="87"/>
      <c r="AZ7668" s="87"/>
      <c r="BA7668" s="87"/>
      <c r="BB7668" s="87"/>
      <c r="BC7668" s="87"/>
      <c r="BD7668" s="87"/>
      <c r="BE7668" s="87"/>
      <c r="BF7668" s="87"/>
    </row>
    <row r="7669" spans="13:58" x14ac:dyDescent="0.25">
      <c r="M7669" s="83"/>
      <c r="N7669" s="87"/>
      <c r="O7669" s="87"/>
      <c r="P7669" s="87"/>
      <c r="Q7669" s="87"/>
      <c r="R7669" s="87"/>
      <c r="S7669" s="87"/>
      <c r="T7669" s="87"/>
      <c r="U7669" s="87"/>
      <c r="V7669" s="87"/>
      <c r="W7669" s="87"/>
      <c r="X7669" s="87"/>
      <c r="Y7669" s="87"/>
      <c r="Z7669" s="87"/>
      <c r="AA7669" s="87"/>
      <c r="AB7669" s="87"/>
      <c r="AC7669" s="87"/>
      <c r="AD7669" s="87"/>
      <c r="AE7669" s="87"/>
      <c r="AF7669" s="87"/>
      <c r="AG7669" s="87"/>
      <c r="AH7669" s="87"/>
      <c r="AI7669" s="87"/>
      <c r="AJ7669" s="87"/>
      <c r="AK7669" s="87"/>
      <c r="AL7669" s="87"/>
      <c r="AM7669" s="87"/>
      <c r="AN7669" s="87"/>
      <c r="AO7669" s="87"/>
      <c r="AP7669" s="87"/>
      <c r="AQ7669" s="87"/>
      <c r="AR7669" s="87"/>
      <c r="AS7669" s="87"/>
      <c r="AT7669" s="87"/>
      <c r="AU7669" s="87"/>
      <c r="AV7669" s="87"/>
      <c r="AW7669" s="87"/>
      <c r="AX7669" s="87"/>
      <c r="AY7669" s="87"/>
      <c r="AZ7669" s="87"/>
      <c r="BA7669" s="87"/>
      <c r="BB7669" s="87"/>
      <c r="BC7669" s="87"/>
      <c r="BD7669" s="87"/>
      <c r="BE7669" s="87"/>
      <c r="BF7669" s="87"/>
    </row>
    <row r="7670" spans="13:58" x14ac:dyDescent="0.25">
      <c r="M7670" s="83"/>
      <c r="N7670" s="87"/>
      <c r="O7670" s="87"/>
      <c r="P7670" s="87"/>
      <c r="Q7670" s="87"/>
      <c r="R7670" s="87"/>
      <c r="S7670" s="87"/>
      <c r="T7670" s="87"/>
      <c r="U7670" s="87"/>
      <c r="V7670" s="87"/>
      <c r="W7670" s="87"/>
      <c r="X7670" s="87"/>
      <c r="Y7670" s="87"/>
      <c r="Z7670" s="87"/>
      <c r="AA7670" s="87"/>
      <c r="AB7670" s="87"/>
      <c r="AC7670" s="87"/>
      <c r="AD7670" s="87"/>
      <c r="AE7670" s="87"/>
      <c r="AF7670" s="87"/>
      <c r="AG7670" s="87"/>
      <c r="AH7670" s="87"/>
      <c r="AI7670" s="87"/>
      <c r="AJ7670" s="87"/>
      <c r="AK7670" s="87"/>
      <c r="AL7670" s="87"/>
      <c r="AM7670" s="87"/>
      <c r="AN7670" s="87"/>
      <c r="AO7670" s="87"/>
      <c r="AP7670" s="87"/>
      <c r="AQ7670" s="87"/>
      <c r="AR7670" s="87"/>
      <c r="AS7670" s="87"/>
      <c r="AT7670" s="87"/>
      <c r="AU7670" s="87"/>
      <c r="AV7670" s="87"/>
      <c r="AW7670" s="87"/>
      <c r="AX7670" s="87"/>
      <c r="AY7670" s="87"/>
      <c r="AZ7670" s="87"/>
      <c r="BA7670" s="87"/>
      <c r="BB7670" s="87"/>
      <c r="BC7670" s="87"/>
      <c r="BD7670" s="87"/>
      <c r="BE7670" s="87"/>
      <c r="BF7670" s="87"/>
    </row>
    <row r="7671" spans="13:58" x14ac:dyDescent="0.25">
      <c r="M7671" s="83"/>
      <c r="N7671" s="87"/>
      <c r="O7671" s="87"/>
      <c r="P7671" s="87"/>
      <c r="Q7671" s="87"/>
      <c r="R7671" s="87"/>
      <c r="S7671" s="87"/>
      <c r="T7671" s="87"/>
      <c r="U7671" s="87"/>
      <c r="V7671" s="87"/>
      <c r="W7671" s="87"/>
      <c r="X7671" s="87"/>
      <c r="Y7671" s="87"/>
      <c r="Z7671" s="87"/>
      <c r="AA7671" s="87"/>
      <c r="AB7671" s="87"/>
      <c r="AC7671" s="87"/>
      <c r="AD7671" s="87"/>
      <c r="AE7671" s="87"/>
      <c r="AF7671" s="87"/>
      <c r="AG7671" s="87"/>
      <c r="AH7671" s="87"/>
      <c r="AI7671" s="87"/>
      <c r="AJ7671" s="87"/>
      <c r="AK7671" s="87"/>
      <c r="AL7671" s="87"/>
      <c r="AM7671" s="87"/>
      <c r="AN7671" s="87"/>
      <c r="AO7671" s="87"/>
      <c r="AP7671" s="87"/>
      <c r="AQ7671" s="87"/>
      <c r="AR7671" s="87"/>
      <c r="AS7671" s="87"/>
      <c r="AT7671" s="87"/>
      <c r="AU7671" s="87"/>
      <c r="AV7671" s="87"/>
      <c r="AW7671" s="87"/>
      <c r="AX7671" s="87"/>
      <c r="AY7671" s="87"/>
      <c r="AZ7671" s="87"/>
      <c r="BA7671" s="87"/>
      <c r="BB7671" s="87"/>
      <c r="BC7671" s="87"/>
      <c r="BD7671" s="87"/>
      <c r="BE7671" s="87"/>
      <c r="BF7671" s="87"/>
    </row>
    <row r="7672" spans="13:58" x14ac:dyDescent="0.25">
      <c r="M7672" s="83"/>
      <c r="N7672" s="87"/>
      <c r="O7672" s="87"/>
      <c r="P7672" s="87"/>
      <c r="Q7672" s="87"/>
      <c r="R7672" s="87"/>
      <c r="S7672" s="87"/>
      <c r="T7672" s="87"/>
      <c r="U7672" s="87"/>
      <c r="V7672" s="87"/>
      <c r="W7672" s="87"/>
      <c r="X7672" s="87"/>
      <c r="Y7672" s="87"/>
      <c r="Z7672" s="87"/>
      <c r="AA7672" s="87"/>
      <c r="AB7672" s="87"/>
      <c r="AC7672" s="87"/>
      <c r="AD7672" s="87"/>
      <c r="AE7672" s="87"/>
      <c r="AF7672" s="87"/>
      <c r="AG7672" s="87"/>
      <c r="AH7672" s="87"/>
      <c r="AI7672" s="87"/>
      <c r="AJ7672" s="87"/>
      <c r="AK7672" s="87"/>
      <c r="AL7672" s="87"/>
      <c r="AM7672" s="87"/>
      <c r="AN7672" s="87"/>
      <c r="AO7672" s="87"/>
      <c r="AP7672" s="87"/>
      <c r="AQ7672" s="87"/>
      <c r="AR7672" s="87"/>
      <c r="AS7672" s="87"/>
      <c r="AT7672" s="87"/>
      <c r="AU7672" s="87"/>
      <c r="AV7672" s="87"/>
      <c r="AW7672" s="87"/>
      <c r="AX7672" s="87"/>
      <c r="AY7672" s="87"/>
      <c r="AZ7672" s="87"/>
      <c r="BA7672" s="87"/>
      <c r="BB7672" s="87"/>
      <c r="BC7672" s="87"/>
      <c r="BD7672" s="87"/>
      <c r="BE7672" s="87"/>
      <c r="BF7672" s="87"/>
    </row>
    <row r="7673" spans="13:58" x14ac:dyDescent="0.25">
      <c r="M7673" s="83"/>
      <c r="N7673" s="87"/>
      <c r="O7673" s="87"/>
      <c r="P7673" s="87"/>
      <c r="Q7673" s="87"/>
      <c r="R7673" s="87"/>
      <c r="S7673" s="87"/>
      <c r="T7673" s="87"/>
      <c r="U7673" s="87"/>
      <c r="V7673" s="87"/>
      <c r="W7673" s="87"/>
      <c r="X7673" s="87"/>
      <c r="Y7673" s="87"/>
      <c r="Z7673" s="87"/>
      <c r="AA7673" s="87"/>
      <c r="AB7673" s="87"/>
      <c r="AC7673" s="87"/>
      <c r="AD7673" s="87"/>
      <c r="AE7673" s="87"/>
      <c r="AF7673" s="87"/>
      <c r="AG7673" s="87"/>
      <c r="AH7673" s="87"/>
      <c r="AI7673" s="87"/>
      <c r="AJ7673" s="87"/>
      <c r="AK7673" s="87"/>
      <c r="AL7673" s="87"/>
      <c r="AM7673" s="87"/>
      <c r="AN7673" s="87"/>
      <c r="AO7673" s="87"/>
      <c r="AP7673" s="87"/>
      <c r="AQ7673" s="87"/>
      <c r="AR7673" s="87"/>
      <c r="AS7673" s="87"/>
      <c r="AT7673" s="87"/>
      <c r="AU7673" s="87"/>
      <c r="AV7673" s="87"/>
      <c r="AW7673" s="87"/>
      <c r="AX7673" s="87"/>
      <c r="AY7673" s="87"/>
      <c r="AZ7673" s="87"/>
      <c r="BA7673" s="87"/>
      <c r="BB7673" s="87"/>
      <c r="BC7673" s="87"/>
      <c r="BD7673" s="87"/>
      <c r="BE7673" s="87"/>
      <c r="BF7673" s="87"/>
    </row>
    <row r="7674" spans="13:58" x14ac:dyDescent="0.25">
      <c r="M7674" s="83"/>
      <c r="N7674" s="87"/>
      <c r="O7674" s="87"/>
      <c r="P7674" s="87"/>
      <c r="Q7674" s="87"/>
      <c r="R7674" s="87"/>
      <c r="S7674" s="87"/>
      <c r="T7674" s="87"/>
      <c r="U7674" s="87"/>
      <c r="V7674" s="87"/>
      <c r="W7674" s="87"/>
      <c r="X7674" s="87"/>
      <c r="Y7674" s="87"/>
      <c r="Z7674" s="87"/>
      <c r="AA7674" s="87"/>
      <c r="AB7674" s="87"/>
      <c r="AC7674" s="87"/>
      <c r="AD7674" s="87"/>
      <c r="AE7674" s="87"/>
      <c r="AF7674" s="87"/>
      <c r="AG7674" s="87"/>
      <c r="AH7674" s="87"/>
      <c r="AI7674" s="87"/>
      <c r="AJ7674" s="87"/>
      <c r="AK7674" s="87"/>
      <c r="AL7674" s="87"/>
      <c r="AM7674" s="87"/>
      <c r="AN7674" s="87"/>
      <c r="AO7674" s="87"/>
      <c r="AP7674" s="87"/>
      <c r="AQ7674" s="87"/>
      <c r="AR7674" s="87"/>
      <c r="AS7674" s="87"/>
      <c r="AT7674" s="87"/>
      <c r="AU7674" s="87"/>
      <c r="AV7674" s="87"/>
      <c r="AW7674" s="87"/>
      <c r="AX7674" s="87"/>
      <c r="AY7674" s="87"/>
      <c r="AZ7674" s="87"/>
      <c r="BA7674" s="87"/>
      <c r="BB7674" s="87"/>
      <c r="BC7674" s="87"/>
      <c r="BD7674" s="87"/>
      <c r="BE7674" s="87"/>
      <c r="BF7674" s="87"/>
    </row>
    <row r="7675" spans="13:58" x14ac:dyDescent="0.25">
      <c r="M7675" s="83"/>
      <c r="N7675" s="87"/>
      <c r="O7675" s="87"/>
      <c r="P7675" s="87"/>
      <c r="Q7675" s="87"/>
      <c r="R7675" s="87"/>
      <c r="S7675" s="87"/>
      <c r="T7675" s="87"/>
      <c r="U7675" s="87"/>
      <c r="V7675" s="87"/>
      <c r="W7675" s="87"/>
      <c r="X7675" s="87"/>
      <c r="Y7675" s="87"/>
      <c r="Z7675" s="87"/>
      <c r="AA7675" s="87"/>
      <c r="AB7675" s="87"/>
      <c r="AC7675" s="87"/>
      <c r="AD7675" s="87"/>
      <c r="AE7675" s="87"/>
      <c r="AF7675" s="87"/>
      <c r="AG7675" s="87"/>
      <c r="AH7675" s="87"/>
      <c r="AI7675" s="87"/>
      <c r="AJ7675" s="87"/>
      <c r="AK7675" s="87"/>
      <c r="AL7675" s="87"/>
      <c r="AM7675" s="87"/>
      <c r="AN7675" s="87"/>
      <c r="AO7675" s="87"/>
      <c r="AP7675" s="87"/>
      <c r="AQ7675" s="87"/>
      <c r="AR7675" s="87"/>
      <c r="AS7675" s="87"/>
      <c r="AT7675" s="87"/>
      <c r="AU7675" s="87"/>
      <c r="AV7675" s="87"/>
      <c r="AW7675" s="87"/>
      <c r="AX7675" s="87"/>
      <c r="AY7675" s="87"/>
      <c r="AZ7675" s="87"/>
      <c r="BA7675" s="87"/>
      <c r="BB7675" s="87"/>
      <c r="BC7675" s="87"/>
      <c r="BD7675" s="87"/>
      <c r="BE7675" s="87"/>
      <c r="BF7675" s="87"/>
    </row>
    <row r="7676" spans="13:58" x14ac:dyDescent="0.25">
      <c r="M7676" s="83"/>
      <c r="N7676" s="87"/>
      <c r="O7676" s="87"/>
      <c r="P7676" s="87"/>
      <c r="Q7676" s="87"/>
      <c r="R7676" s="87"/>
      <c r="S7676" s="87"/>
      <c r="T7676" s="87"/>
      <c r="U7676" s="87"/>
      <c r="V7676" s="87"/>
      <c r="W7676" s="87"/>
      <c r="X7676" s="87"/>
      <c r="Y7676" s="87"/>
      <c r="Z7676" s="87"/>
      <c r="AA7676" s="87"/>
      <c r="AB7676" s="87"/>
      <c r="AC7676" s="87"/>
      <c r="AD7676" s="87"/>
      <c r="AE7676" s="87"/>
      <c r="AF7676" s="87"/>
      <c r="AG7676" s="87"/>
      <c r="AH7676" s="87"/>
      <c r="AI7676" s="87"/>
      <c r="AJ7676" s="87"/>
      <c r="AK7676" s="87"/>
      <c r="AL7676" s="87"/>
      <c r="AM7676" s="87"/>
      <c r="AN7676" s="87"/>
      <c r="AO7676" s="87"/>
      <c r="AP7676" s="87"/>
      <c r="AQ7676" s="87"/>
      <c r="AR7676" s="87"/>
      <c r="AS7676" s="87"/>
      <c r="AT7676" s="87"/>
      <c r="AU7676" s="87"/>
      <c r="AV7676" s="87"/>
      <c r="AW7676" s="87"/>
      <c r="AX7676" s="87"/>
      <c r="AY7676" s="87"/>
      <c r="AZ7676" s="87"/>
      <c r="BA7676" s="87"/>
      <c r="BB7676" s="87"/>
      <c r="BC7676" s="87"/>
      <c r="BD7676" s="87"/>
      <c r="BE7676" s="87"/>
      <c r="BF7676" s="87"/>
    </row>
    <row r="7677" spans="13:58" x14ac:dyDescent="0.25">
      <c r="M7677" s="83"/>
      <c r="N7677" s="87"/>
      <c r="O7677" s="87"/>
      <c r="P7677" s="87"/>
      <c r="Q7677" s="87"/>
      <c r="R7677" s="87"/>
      <c r="S7677" s="87"/>
      <c r="T7677" s="87"/>
      <c r="U7677" s="87"/>
      <c r="V7677" s="87"/>
      <c r="W7677" s="87"/>
      <c r="X7677" s="87"/>
      <c r="Y7677" s="87"/>
      <c r="Z7677" s="87"/>
      <c r="AA7677" s="87"/>
      <c r="AB7677" s="87"/>
      <c r="AC7677" s="87"/>
      <c r="AD7677" s="87"/>
      <c r="AE7677" s="87"/>
      <c r="AF7677" s="87"/>
      <c r="AG7677" s="87"/>
      <c r="AH7677" s="87"/>
      <c r="AI7677" s="87"/>
      <c r="AJ7677" s="87"/>
      <c r="AK7677" s="87"/>
      <c r="AL7677" s="87"/>
      <c r="AM7677" s="87"/>
      <c r="AN7677" s="87"/>
      <c r="AO7677" s="87"/>
      <c r="AP7677" s="87"/>
      <c r="AQ7677" s="87"/>
      <c r="AR7677" s="87"/>
      <c r="AS7677" s="87"/>
      <c r="AT7677" s="87"/>
      <c r="AU7677" s="87"/>
      <c r="AV7677" s="87"/>
      <c r="AW7677" s="87"/>
      <c r="AX7677" s="87"/>
      <c r="AY7677" s="87"/>
      <c r="AZ7677" s="87"/>
      <c r="BA7677" s="87"/>
      <c r="BB7677" s="87"/>
      <c r="BC7677" s="87"/>
      <c r="BD7677" s="87"/>
      <c r="BE7677" s="87"/>
      <c r="BF7677" s="87"/>
    </row>
    <row r="7678" spans="13:58" x14ac:dyDescent="0.25">
      <c r="M7678" s="83"/>
      <c r="N7678" s="87"/>
      <c r="O7678" s="87"/>
      <c r="P7678" s="87"/>
      <c r="Q7678" s="87"/>
      <c r="R7678" s="87"/>
      <c r="S7678" s="87"/>
      <c r="T7678" s="87"/>
      <c r="U7678" s="87"/>
      <c r="V7678" s="87"/>
      <c r="W7678" s="87"/>
      <c r="X7678" s="87"/>
      <c r="Y7678" s="87"/>
      <c r="Z7678" s="87"/>
      <c r="AA7678" s="87"/>
      <c r="AB7678" s="87"/>
      <c r="AC7678" s="87"/>
      <c r="AD7678" s="87"/>
      <c r="AE7678" s="87"/>
      <c r="AF7678" s="87"/>
      <c r="AG7678" s="87"/>
      <c r="AH7678" s="87"/>
      <c r="AI7678" s="87"/>
      <c r="AJ7678" s="87"/>
      <c r="AK7678" s="87"/>
      <c r="AL7678" s="87"/>
      <c r="AM7678" s="87"/>
      <c r="AN7678" s="87"/>
      <c r="AO7678" s="87"/>
      <c r="AP7678" s="87"/>
      <c r="AQ7678" s="87"/>
      <c r="AR7678" s="87"/>
      <c r="AS7678" s="87"/>
      <c r="AT7678" s="87"/>
      <c r="AU7678" s="87"/>
      <c r="AV7678" s="87"/>
      <c r="AW7678" s="87"/>
      <c r="AX7678" s="87"/>
      <c r="AY7678" s="87"/>
      <c r="AZ7678" s="87"/>
      <c r="BA7678" s="87"/>
      <c r="BB7678" s="87"/>
      <c r="BC7678" s="87"/>
      <c r="BD7678" s="87"/>
      <c r="BE7678" s="87"/>
      <c r="BF7678" s="87"/>
    </row>
    <row r="7679" spans="13:58" x14ac:dyDescent="0.25">
      <c r="M7679" s="83"/>
      <c r="N7679" s="87"/>
      <c r="O7679" s="87"/>
      <c r="P7679" s="87"/>
      <c r="Q7679" s="87"/>
      <c r="R7679" s="87"/>
      <c r="S7679" s="87"/>
      <c r="T7679" s="87"/>
      <c r="U7679" s="87"/>
      <c r="V7679" s="87"/>
      <c r="W7679" s="87"/>
      <c r="X7679" s="87"/>
      <c r="Y7679" s="87"/>
      <c r="Z7679" s="87"/>
      <c r="AA7679" s="87"/>
      <c r="AB7679" s="87"/>
      <c r="AC7679" s="87"/>
      <c r="AD7679" s="87"/>
      <c r="AE7679" s="87"/>
      <c r="AF7679" s="87"/>
      <c r="AG7679" s="87"/>
      <c r="AH7679" s="87"/>
      <c r="AI7679" s="87"/>
      <c r="AJ7679" s="87"/>
      <c r="AK7679" s="87"/>
      <c r="AL7679" s="87"/>
      <c r="AM7679" s="87"/>
      <c r="AN7679" s="87"/>
      <c r="AO7679" s="87"/>
      <c r="AP7679" s="87"/>
      <c r="AQ7679" s="87"/>
      <c r="AR7679" s="87"/>
      <c r="AS7679" s="87"/>
      <c r="AT7679" s="87"/>
      <c r="AU7679" s="87"/>
      <c r="AV7679" s="87"/>
      <c r="AW7679" s="87"/>
      <c r="AX7679" s="87"/>
      <c r="AY7679" s="87"/>
      <c r="AZ7679" s="87"/>
      <c r="BA7679" s="87"/>
      <c r="BB7679" s="87"/>
      <c r="BC7679" s="87"/>
      <c r="BD7679" s="87"/>
      <c r="BE7679" s="87"/>
      <c r="BF7679" s="87"/>
    </row>
    <row r="7680" spans="13:58" x14ac:dyDescent="0.25">
      <c r="M7680" s="83"/>
      <c r="N7680" s="87"/>
      <c r="O7680" s="87"/>
      <c r="P7680" s="87"/>
      <c r="Q7680" s="87"/>
      <c r="R7680" s="87"/>
      <c r="S7680" s="87"/>
      <c r="T7680" s="87"/>
      <c r="U7680" s="87"/>
      <c r="V7680" s="87"/>
      <c r="W7680" s="87"/>
      <c r="X7680" s="87"/>
      <c r="Y7680" s="87"/>
      <c r="Z7680" s="87"/>
      <c r="AA7680" s="87"/>
      <c r="AB7680" s="87"/>
      <c r="AC7680" s="87"/>
      <c r="AD7680" s="87"/>
      <c r="AE7680" s="87"/>
      <c r="AF7680" s="87"/>
      <c r="AG7680" s="87"/>
      <c r="AH7680" s="87"/>
      <c r="AI7680" s="87"/>
      <c r="AJ7680" s="87"/>
      <c r="AK7680" s="87"/>
      <c r="AL7680" s="87"/>
      <c r="AM7680" s="87"/>
      <c r="AN7680" s="87"/>
      <c r="AO7680" s="87"/>
      <c r="AP7680" s="87"/>
      <c r="AQ7680" s="87"/>
      <c r="AR7680" s="87"/>
      <c r="AS7680" s="87"/>
      <c r="AT7680" s="87"/>
      <c r="AU7680" s="87"/>
      <c r="AV7680" s="87"/>
      <c r="AW7680" s="87"/>
      <c r="AX7680" s="87"/>
      <c r="AY7680" s="87"/>
      <c r="AZ7680" s="87"/>
      <c r="BA7680" s="87"/>
      <c r="BB7680" s="87"/>
      <c r="BC7680" s="87"/>
      <c r="BD7680" s="87"/>
      <c r="BE7680" s="87"/>
      <c r="BF7680" s="87"/>
    </row>
    <row r="7681" spans="13:58" x14ac:dyDescent="0.25">
      <c r="M7681" s="83"/>
      <c r="N7681" s="87"/>
      <c r="O7681" s="87"/>
      <c r="P7681" s="87"/>
      <c r="Q7681" s="87"/>
      <c r="R7681" s="87"/>
      <c r="S7681" s="87"/>
      <c r="T7681" s="87"/>
      <c r="U7681" s="87"/>
      <c r="V7681" s="87"/>
      <c r="W7681" s="87"/>
      <c r="X7681" s="87"/>
      <c r="Y7681" s="87"/>
      <c r="Z7681" s="87"/>
      <c r="AA7681" s="87"/>
      <c r="AB7681" s="87"/>
      <c r="AC7681" s="87"/>
      <c r="AD7681" s="87"/>
      <c r="AE7681" s="87"/>
      <c r="AF7681" s="87"/>
      <c r="AG7681" s="87"/>
      <c r="AH7681" s="87"/>
      <c r="AI7681" s="87"/>
      <c r="AJ7681" s="87"/>
      <c r="AK7681" s="87"/>
      <c r="AL7681" s="87"/>
      <c r="AM7681" s="87"/>
      <c r="AN7681" s="87"/>
      <c r="AO7681" s="87"/>
      <c r="AP7681" s="87"/>
      <c r="AQ7681" s="87"/>
      <c r="AR7681" s="87"/>
      <c r="AS7681" s="87"/>
      <c r="AT7681" s="87"/>
      <c r="AU7681" s="87"/>
      <c r="AV7681" s="87"/>
      <c r="AW7681" s="87"/>
      <c r="AX7681" s="87"/>
      <c r="AY7681" s="87"/>
      <c r="AZ7681" s="87"/>
      <c r="BA7681" s="87"/>
      <c r="BB7681" s="87"/>
      <c r="BC7681" s="87"/>
      <c r="BD7681" s="87"/>
      <c r="BE7681" s="87"/>
      <c r="BF7681" s="87"/>
    </row>
    <row r="7682" spans="13:58" x14ac:dyDescent="0.25">
      <c r="M7682" s="83"/>
      <c r="N7682" s="87"/>
      <c r="O7682" s="87"/>
      <c r="P7682" s="87"/>
      <c r="Q7682" s="87"/>
      <c r="R7682" s="87"/>
      <c r="S7682" s="87"/>
      <c r="T7682" s="87"/>
      <c r="U7682" s="87"/>
      <c r="V7682" s="87"/>
      <c r="W7682" s="87"/>
      <c r="X7682" s="87"/>
      <c r="Y7682" s="87"/>
      <c r="Z7682" s="87"/>
      <c r="AA7682" s="87"/>
      <c r="AB7682" s="87"/>
      <c r="AC7682" s="87"/>
      <c r="AD7682" s="87"/>
      <c r="AE7682" s="87"/>
      <c r="AF7682" s="87"/>
      <c r="AG7682" s="87"/>
      <c r="AH7682" s="87"/>
      <c r="AI7682" s="87"/>
      <c r="AJ7682" s="87"/>
      <c r="AK7682" s="87"/>
      <c r="AL7682" s="87"/>
      <c r="AM7682" s="87"/>
      <c r="AN7682" s="87"/>
      <c r="AO7682" s="87"/>
      <c r="AP7682" s="87"/>
      <c r="AQ7682" s="87"/>
      <c r="AR7682" s="87"/>
      <c r="AS7682" s="87"/>
      <c r="AT7682" s="87"/>
      <c r="AU7682" s="87"/>
      <c r="AV7682" s="87"/>
      <c r="AW7682" s="87"/>
      <c r="AX7682" s="87"/>
      <c r="AY7682" s="87"/>
      <c r="AZ7682" s="87"/>
      <c r="BA7682" s="87"/>
      <c r="BB7682" s="87"/>
      <c r="BC7682" s="87"/>
      <c r="BD7682" s="87"/>
      <c r="BE7682" s="87"/>
      <c r="BF7682" s="87"/>
    </row>
    <row r="7683" spans="13:58" x14ac:dyDescent="0.25">
      <c r="M7683" s="83"/>
      <c r="N7683" s="87"/>
      <c r="O7683" s="87"/>
      <c r="P7683" s="87"/>
      <c r="Q7683" s="87"/>
      <c r="R7683" s="87"/>
      <c r="S7683" s="87"/>
      <c r="T7683" s="87"/>
      <c r="U7683" s="87"/>
      <c r="V7683" s="87"/>
      <c r="W7683" s="87"/>
      <c r="X7683" s="87"/>
      <c r="Y7683" s="87"/>
      <c r="Z7683" s="87"/>
      <c r="AA7683" s="87"/>
      <c r="AB7683" s="87"/>
      <c r="AC7683" s="87"/>
      <c r="AD7683" s="87"/>
      <c r="AE7683" s="87"/>
      <c r="AF7683" s="87"/>
      <c r="AG7683" s="87"/>
      <c r="AH7683" s="87"/>
      <c r="AI7683" s="87"/>
      <c r="AJ7683" s="87"/>
      <c r="AK7683" s="87"/>
      <c r="AL7683" s="87"/>
      <c r="AM7683" s="87"/>
      <c r="AN7683" s="87"/>
      <c r="AO7683" s="87"/>
      <c r="AP7683" s="87"/>
      <c r="AQ7683" s="87"/>
      <c r="AR7683" s="87"/>
      <c r="AS7683" s="87"/>
      <c r="AT7683" s="87"/>
      <c r="AU7683" s="87"/>
      <c r="AV7683" s="87"/>
      <c r="AW7683" s="87"/>
      <c r="AX7683" s="87"/>
      <c r="AY7683" s="87"/>
      <c r="AZ7683" s="87"/>
      <c r="BA7683" s="87"/>
      <c r="BB7683" s="87"/>
      <c r="BC7683" s="87"/>
      <c r="BD7683" s="87"/>
      <c r="BE7683" s="87"/>
      <c r="BF7683" s="87"/>
    </row>
    <row r="7684" spans="13:58" x14ac:dyDescent="0.25">
      <c r="M7684" s="83"/>
      <c r="N7684" s="87"/>
      <c r="O7684" s="87"/>
      <c r="P7684" s="87"/>
      <c r="Q7684" s="87"/>
      <c r="R7684" s="87"/>
      <c r="S7684" s="87"/>
      <c r="T7684" s="87"/>
      <c r="U7684" s="87"/>
      <c r="V7684" s="87"/>
      <c r="W7684" s="87"/>
      <c r="X7684" s="87"/>
      <c r="Y7684" s="87"/>
      <c r="Z7684" s="87"/>
      <c r="AA7684" s="87"/>
      <c r="AB7684" s="87"/>
      <c r="AC7684" s="87"/>
      <c r="AD7684" s="87"/>
      <c r="AE7684" s="87"/>
      <c r="AF7684" s="87"/>
      <c r="AG7684" s="87"/>
      <c r="AH7684" s="87"/>
      <c r="AI7684" s="87"/>
      <c r="AJ7684" s="87"/>
      <c r="AK7684" s="87"/>
      <c r="AL7684" s="87"/>
      <c r="AM7684" s="87"/>
      <c r="AN7684" s="87"/>
      <c r="AO7684" s="87"/>
      <c r="AP7684" s="87"/>
      <c r="AQ7684" s="87"/>
      <c r="AR7684" s="87"/>
      <c r="AS7684" s="87"/>
      <c r="AT7684" s="87"/>
      <c r="AU7684" s="87"/>
      <c r="AV7684" s="87"/>
      <c r="AW7684" s="87"/>
      <c r="AX7684" s="87"/>
      <c r="AY7684" s="87"/>
      <c r="AZ7684" s="87"/>
      <c r="BA7684" s="87"/>
      <c r="BB7684" s="87"/>
      <c r="BC7684" s="87"/>
      <c r="BD7684" s="87"/>
      <c r="BE7684" s="87"/>
      <c r="BF7684" s="87"/>
    </row>
    <row r="7685" spans="13:58" x14ac:dyDescent="0.25">
      <c r="M7685" s="83"/>
      <c r="N7685" s="87"/>
      <c r="O7685" s="87"/>
      <c r="P7685" s="87"/>
      <c r="Q7685" s="87"/>
      <c r="R7685" s="87"/>
      <c r="S7685" s="87"/>
      <c r="T7685" s="87"/>
      <c r="U7685" s="87"/>
      <c r="V7685" s="87"/>
      <c r="W7685" s="87"/>
      <c r="X7685" s="87"/>
      <c r="Y7685" s="87"/>
      <c r="Z7685" s="87"/>
      <c r="AA7685" s="87"/>
      <c r="AB7685" s="87"/>
      <c r="AC7685" s="87"/>
      <c r="AD7685" s="87"/>
      <c r="AE7685" s="87"/>
      <c r="AF7685" s="87"/>
      <c r="AG7685" s="87"/>
      <c r="AH7685" s="87"/>
      <c r="AI7685" s="87"/>
      <c r="AJ7685" s="87"/>
      <c r="AK7685" s="87"/>
      <c r="AL7685" s="87"/>
      <c r="AM7685" s="87"/>
      <c r="AN7685" s="87"/>
      <c r="AO7685" s="87"/>
      <c r="AP7685" s="87"/>
      <c r="AQ7685" s="87"/>
      <c r="AR7685" s="87"/>
      <c r="AS7685" s="87"/>
      <c r="AT7685" s="87"/>
      <c r="AU7685" s="87"/>
      <c r="AV7685" s="87"/>
      <c r="AW7685" s="87"/>
      <c r="AX7685" s="87"/>
      <c r="AY7685" s="87"/>
      <c r="AZ7685" s="87"/>
      <c r="BA7685" s="87"/>
      <c r="BB7685" s="87"/>
      <c r="BC7685" s="87"/>
      <c r="BD7685" s="87"/>
      <c r="BE7685" s="87"/>
      <c r="BF7685" s="87"/>
    </row>
    <row r="7686" spans="13:58" x14ac:dyDescent="0.25">
      <c r="M7686" s="83"/>
      <c r="N7686" s="87"/>
      <c r="O7686" s="87"/>
      <c r="P7686" s="87"/>
      <c r="Q7686" s="87"/>
      <c r="R7686" s="87"/>
      <c r="S7686" s="87"/>
      <c r="T7686" s="87"/>
      <c r="U7686" s="87"/>
      <c r="V7686" s="87"/>
      <c r="W7686" s="87"/>
      <c r="X7686" s="87"/>
      <c r="Y7686" s="87"/>
      <c r="Z7686" s="87"/>
      <c r="AA7686" s="87"/>
      <c r="AB7686" s="87"/>
      <c r="AC7686" s="87"/>
      <c r="AD7686" s="87"/>
      <c r="AE7686" s="87"/>
      <c r="AF7686" s="87"/>
      <c r="AG7686" s="87"/>
      <c r="AH7686" s="87"/>
      <c r="AI7686" s="87"/>
      <c r="AJ7686" s="87"/>
      <c r="AK7686" s="87"/>
      <c r="AL7686" s="87"/>
      <c r="AM7686" s="87"/>
      <c r="AN7686" s="87"/>
      <c r="AO7686" s="87"/>
      <c r="AP7686" s="87"/>
      <c r="AQ7686" s="87"/>
      <c r="AR7686" s="87"/>
      <c r="AS7686" s="87"/>
      <c r="AT7686" s="87"/>
      <c r="AU7686" s="87"/>
      <c r="AV7686" s="87"/>
      <c r="AW7686" s="87"/>
      <c r="AX7686" s="87"/>
      <c r="AY7686" s="87"/>
      <c r="AZ7686" s="87"/>
      <c r="BA7686" s="87"/>
      <c r="BB7686" s="87"/>
      <c r="BC7686" s="87"/>
      <c r="BD7686" s="87"/>
      <c r="BE7686" s="87"/>
      <c r="BF7686" s="87"/>
    </row>
    <row r="7687" spans="13:58" x14ac:dyDescent="0.25">
      <c r="M7687" s="83"/>
      <c r="N7687" s="87"/>
      <c r="O7687" s="87"/>
      <c r="P7687" s="87"/>
      <c r="Q7687" s="87"/>
      <c r="R7687" s="87"/>
      <c r="S7687" s="87"/>
      <c r="T7687" s="87"/>
      <c r="U7687" s="87"/>
      <c r="V7687" s="87"/>
      <c r="W7687" s="87"/>
      <c r="X7687" s="87"/>
      <c r="Y7687" s="87"/>
      <c r="Z7687" s="87"/>
      <c r="AA7687" s="87"/>
      <c r="AB7687" s="87"/>
      <c r="AC7687" s="87"/>
      <c r="AD7687" s="87"/>
      <c r="AE7687" s="87"/>
      <c r="AF7687" s="87"/>
      <c r="AG7687" s="87"/>
      <c r="AH7687" s="87"/>
      <c r="AI7687" s="87"/>
      <c r="AJ7687" s="87"/>
      <c r="AK7687" s="87"/>
      <c r="AL7687" s="87"/>
      <c r="AM7687" s="87"/>
      <c r="AN7687" s="87"/>
      <c r="AO7687" s="87"/>
      <c r="AP7687" s="87"/>
      <c r="AQ7687" s="87"/>
      <c r="AR7687" s="87"/>
      <c r="AS7687" s="87"/>
      <c r="AT7687" s="87"/>
      <c r="AU7687" s="87"/>
      <c r="AV7687" s="87"/>
      <c r="AW7687" s="87"/>
      <c r="AX7687" s="87"/>
      <c r="AY7687" s="87"/>
      <c r="AZ7687" s="87"/>
      <c r="BA7687" s="87"/>
      <c r="BB7687" s="87"/>
      <c r="BC7687" s="87"/>
      <c r="BD7687" s="87"/>
      <c r="BE7687" s="87"/>
      <c r="BF7687" s="87"/>
    </row>
    <row r="7688" spans="13:58" x14ac:dyDescent="0.25">
      <c r="M7688" s="83"/>
      <c r="N7688" s="87"/>
      <c r="O7688" s="87"/>
      <c r="P7688" s="87"/>
      <c r="Q7688" s="87"/>
      <c r="R7688" s="87"/>
      <c r="S7688" s="87"/>
      <c r="T7688" s="87"/>
      <c r="U7688" s="87"/>
      <c r="V7688" s="87"/>
      <c r="W7688" s="87"/>
      <c r="X7688" s="87"/>
      <c r="Y7688" s="87"/>
      <c r="Z7688" s="87"/>
      <c r="AA7688" s="87"/>
      <c r="AB7688" s="87"/>
      <c r="AC7688" s="87"/>
      <c r="AD7688" s="87"/>
      <c r="AE7688" s="87"/>
      <c r="AF7688" s="87"/>
      <c r="AG7688" s="87"/>
      <c r="AH7688" s="87"/>
      <c r="AI7688" s="87"/>
      <c r="AJ7688" s="87"/>
      <c r="AK7688" s="87"/>
      <c r="AL7688" s="87"/>
      <c r="AM7688" s="87"/>
      <c r="AN7688" s="87"/>
      <c r="AO7688" s="87"/>
      <c r="AP7688" s="87"/>
      <c r="AQ7688" s="87"/>
      <c r="AR7688" s="87"/>
      <c r="AS7688" s="87"/>
      <c r="AT7688" s="87"/>
      <c r="AU7688" s="87"/>
      <c r="AV7688" s="87"/>
      <c r="AW7688" s="87"/>
      <c r="AX7688" s="87"/>
      <c r="AY7688" s="87"/>
      <c r="AZ7688" s="87"/>
      <c r="BA7688" s="87"/>
      <c r="BB7688" s="87"/>
      <c r="BC7688" s="87"/>
      <c r="BD7688" s="87"/>
      <c r="BE7688" s="87"/>
      <c r="BF7688" s="87"/>
    </row>
    <row r="7689" spans="13:58" x14ac:dyDescent="0.25">
      <c r="M7689" s="83"/>
      <c r="N7689" s="87"/>
      <c r="O7689" s="87"/>
      <c r="P7689" s="87"/>
      <c r="Q7689" s="87"/>
      <c r="R7689" s="87"/>
      <c r="S7689" s="87"/>
      <c r="T7689" s="87"/>
      <c r="U7689" s="87"/>
      <c r="V7689" s="87"/>
      <c r="W7689" s="87"/>
      <c r="X7689" s="87"/>
      <c r="Y7689" s="87"/>
      <c r="Z7689" s="87"/>
      <c r="AA7689" s="87"/>
      <c r="AB7689" s="87"/>
      <c r="AC7689" s="87"/>
      <c r="AD7689" s="87"/>
      <c r="AE7689" s="87"/>
      <c r="AF7689" s="87"/>
      <c r="AG7689" s="87"/>
      <c r="AH7689" s="87"/>
      <c r="AI7689" s="87"/>
      <c r="AJ7689" s="87"/>
      <c r="AK7689" s="87"/>
      <c r="AL7689" s="87"/>
      <c r="AM7689" s="87"/>
      <c r="AN7689" s="87"/>
      <c r="AO7689" s="87"/>
      <c r="AP7689" s="87"/>
      <c r="AQ7689" s="87"/>
      <c r="AR7689" s="87"/>
      <c r="AS7689" s="87"/>
      <c r="AT7689" s="87"/>
      <c r="AU7689" s="87"/>
      <c r="AV7689" s="87"/>
      <c r="AW7689" s="87"/>
      <c r="AX7689" s="87"/>
      <c r="AY7689" s="87"/>
      <c r="AZ7689" s="87"/>
      <c r="BA7689" s="87"/>
      <c r="BB7689" s="87"/>
      <c r="BC7689" s="87"/>
      <c r="BD7689" s="87"/>
      <c r="BE7689" s="87"/>
      <c r="BF7689" s="87"/>
    </row>
    <row r="7690" spans="13:58" x14ac:dyDescent="0.25">
      <c r="M7690" s="83"/>
      <c r="N7690" s="87"/>
      <c r="O7690" s="87"/>
      <c r="P7690" s="87"/>
      <c r="Q7690" s="87"/>
      <c r="R7690" s="87"/>
      <c r="S7690" s="87"/>
      <c r="T7690" s="87"/>
      <c r="U7690" s="87"/>
      <c r="V7690" s="87"/>
      <c r="W7690" s="87"/>
      <c r="X7690" s="87"/>
      <c r="Y7690" s="87"/>
      <c r="Z7690" s="87"/>
      <c r="AA7690" s="87"/>
      <c r="AB7690" s="87"/>
      <c r="AC7690" s="87"/>
      <c r="AD7690" s="87"/>
      <c r="AE7690" s="87"/>
      <c r="AF7690" s="87"/>
      <c r="AG7690" s="87"/>
      <c r="AH7690" s="87"/>
      <c r="AI7690" s="87"/>
      <c r="AJ7690" s="87"/>
      <c r="AK7690" s="87"/>
      <c r="AL7690" s="87"/>
      <c r="AM7690" s="87"/>
      <c r="AN7690" s="87"/>
      <c r="AO7690" s="87"/>
      <c r="AP7690" s="87"/>
      <c r="AQ7690" s="87"/>
      <c r="AR7690" s="87"/>
      <c r="AS7690" s="87"/>
      <c r="AT7690" s="87"/>
      <c r="AU7690" s="87"/>
      <c r="AV7690" s="87"/>
      <c r="AW7690" s="87"/>
      <c r="AX7690" s="87"/>
      <c r="AY7690" s="87"/>
      <c r="AZ7690" s="87"/>
      <c r="BA7690" s="87"/>
      <c r="BB7690" s="87"/>
      <c r="BC7690" s="87"/>
      <c r="BD7690" s="87"/>
      <c r="BE7690" s="87"/>
      <c r="BF7690" s="87"/>
    </row>
    <row r="7691" spans="13:58" x14ac:dyDescent="0.25">
      <c r="M7691" s="83"/>
      <c r="N7691" s="87"/>
      <c r="O7691" s="87"/>
      <c r="P7691" s="87"/>
      <c r="Q7691" s="87"/>
      <c r="R7691" s="87"/>
      <c r="S7691" s="87"/>
      <c r="T7691" s="87"/>
      <c r="U7691" s="87"/>
      <c r="V7691" s="87"/>
      <c r="W7691" s="87"/>
      <c r="X7691" s="87"/>
      <c r="Y7691" s="87"/>
      <c r="Z7691" s="87"/>
      <c r="AA7691" s="87"/>
      <c r="AB7691" s="87"/>
      <c r="AC7691" s="87"/>
      <c r="AD7691" s="87"/>
      <c r="AE7691" s="87"/>
      <c r="AF7691" s="87"/>
      <c r="AG7691" s="87"/>
      <c r="AH7691" s="87"/>
      <c r="AI7691" s="87"/>
      <c r="AJ7691" s="87"/>
      <c r="AK7691" s="87"/>
      <c r="AL7691" s="87"/>
      <c r="AM7691" s="87"/>
      <c r="AN7691" s="87"/>
      <c r="AO7691" s="87"/>
      <c r="AP7691" s="87"/>
      <c r="AQ7691" s="87"/>
      <c r="AR7691" s="87"/>
      <c r="AS7691" s="87"/>
      <c r="AT7691" s="87"/>
      <c r="AU7691" s="87"/>
      <c r="AV7691" s="87"/>
      <c r="AW7691" s="87"/>
      <c r="AX7691" s="87"/>
      <c r="AY7691" s="87"/>
      <c r="AZ7691" s="87"/>
      <c r="BA7691" s="87"/>
      <c r="BB7691" s="87"/>
      <c r="BC7691" s="87"/>
      <c r="BD7691" s="87"/>
      <c r="BE7691" s="87"/>
      <c r="BF7691" s="87"/>
    </row>
    <row r="7692" spans="13:58" x14ac:dyDescent="0.25">
      <c r="M7692" s="83"/>
      <c r="N7692" s="87"/>
      <c r="O7692" s="87"/>
      <c r="P7692" s="87"/>
      <c r="Q7692" s="87"/>
      <c r="R7692" s="87"/>
      <c r="S7692" s="87"/>
      <c r="T7692" s="87"/>
      <c r="U7692" s="87"/>
      <c r="V7692" s="87"/>
      <c r="W7692" s="87"/>
      <c r="X7692" s="87"/>
      <c r="Y7692" s="87"/>
      <c r="Z7692" s="87"/>
      <c r="AA7692" s="87"/>
      <c r="AB7692" s="87"/>
      <c r="AC7692" s="87"/>
      <c r="AD7692" s="87"/>
      <c r="AE7692" s="87"/>
      <c r="AF7692" s="87"/>
      <c r="AG7692" s="87"/>
      <c r="AH7692" s="87"/>
      <c r="AI7692" s="87"/>
      <c r="AJ7692" s="87"/>
      <c r="AK7692" s="87"/>
      <c r="AL7692" s="87"/>
      <c r="AM7692" s="87"/>
      <c r="AN7692" s="87"/>
      <c r="AO7692" s="87"/>
      <c r="AP7692" s="87"/>
      <c r="AQ7692" s="87"/>
      <c r="AR7692" s="87"/>
      <c r="AS7692" s="87"/>
      <c r="AT7692" s="87"/>
      <c r="AU7692" s="87"/>
      <c r="AV7692" s="87"/>
      <c r="AW7692" s="87"/>
      <c r="AX7692" s="87"/>
      <c r="AY7692" s="87"/>
      <c r="AZ7692" s="87"/>
      <c r="BA7692" s="87"/>
      <c r="BB7692" s="87"/>
      <c r="BC7692" s="87"/>
      <c r="BD7692" s="87"/>
      <c r="BE7692" s="87"/>
      <c r="BF7692" s="87"/>
    </row>
    <row r="7693" spans="13:58" x14ac:dyDescent="0.25">
      <c r="M7693" s="83"/>
      <c r="N7693" s="87"/>
      <c r="O7693" s="87"/>
      <c r="P7693" s="87"/>
      <c r="Q7693" s="87"/>
      <c r="R7693" s="87"/>
      <c r="S7693" s="87"/>
      <c r="T7693" s="87"/>
      <c r="U7693" s="87"/>
      <c r="V7693" s="87"/>
      <c r="W7693" s="87"/>
      <c r="X7693" s="87"/>
      <c r="Y7693" s="87"/>
      <c r="Z7693" s="87"/>
      <c r="AA7693" s="87"/>
      <c r="AB7693" s="87"/>
      <c r="AC7693" s="87"/>
      <c r="AD7693" s="87"/>
      <c r="AE7693" s="87"/>
      <c r="AF7693" s="87"/>
      <c r="AG7693" s="87"/>
      <c r="AH7693" s="87"/>
      <c r="AI7693" s="87"/>
      <c r="AJ7693" s="87"/>
      <c r="AK7693" s="87"/>
      <c r="AL7693" s="87"/>
      <c r="AM7693" s="87"/>
      <c r="AN7693" s="87"/>
      <c r="AO7693" s="87"/>
      <c r="AP7693" s="87"/>
      <c r="AQ7693" s="87"/>
      <c r="AR7693" s="87"/>
      <c r="AS7693" s="87"/>
      <c r="AT7693" s="87"/>
      <c r="AU7693" s="87"/>
      <c r="AV7693" s="87"/>
      <c r="AW7693" s="87"/>
      <c r="AX7693" s="87"/>
      <c r="AY7693" s="87"/>
      <c r="AZ7693" s="87"/>
      <c r="BA7693" s="87"/>
      <c r="BB7693" s="87"/>
      <c r="BC7693" s="87"/>
      <c r="BD7693" s="87"/>
      <c r="BE7693" s="87"/>
      <c r="BF7693" s="87"/>
    </row>
    <row r="7694" spans="13:58" x14ac:dyDescent="0.25">
      <c r="M7694" s="83"/>
      <c r="N7694" s="87"/>
      <c r="O7694" s="87"/>
      <c r="P7694" s="87"/>
      <c r="Q7694" s="87"/>
      <c r="R7694" s="87"/>
      <c r="S7694" s="87"/>
      <c r="T7694" s="87"/>
      <c r="U7694" s="87"/>
      <c r="V7694" s="87"/>
      <c r="W7694" s="87"/>
      <c r="X7694" s="87"/>
      <c r="Y7694" s="87"/>
      <c r="Z7694" s="87"/>
      <c r="AA7694" s="87"/>
      <c r="AB7694" s="87"/>
      <c r="AC7694" s="87"/>
      <c r="AD7694" s="87"/>
      <c r="AE7694" s="87"/>
      <c r="AF7694" s="87"/>
      <c r="AG7694" s="87"/>
      <c r="AH7694" s="87"/>
      <c r="AI7694" s="87"/>
      <c r="AJ7694" s="87"/>
      <c r="AK7694" s="87"/>
      <c r="AL7694" s="87"/>
      <c r="AM7694" s="87"/>
      <c r="AN7694" s="87"/>
      <c r="AO7694" s="87"/>
      <c r="AP7694" s="87"/>
      <c r="AQ7694" s="87"/>
      <c r="AR7694" s="87"/>
      <c r="AS7694" s="87"/>
      <c r="AT7694" s="87"/>
      <c r="AU7694" s="87"/>
      <c r="AV7694" s="87"/>
      <c r="AW7694" s="87"/>
      <c r="AX7694" s="87"/>
      <c r="AY7694" s="87"/>
      <c r="AZ7694" s="87"/>
      <c r="BA7694" s="87"/>
      <c r="BB7694" s="87"/>
      <c r="BC7694" s="87"/>
      <c r="BD7694" s="87"/>
      <c r="BE7694" s="87"/>
      <c r="BF7694" s="87"/>
    </row>
    <row r="7695" spans="13:58" x14ac:dyDescent="0.25">
      <c r="M7695" s="83"/>
      <c r="N7695" s="87"/>
      <c r="O7695" s="87"/>
      <c r="P7695" s="87"/>
      <c r="Q7695" s="87"/>
      <c r="R7695" s="87"/>
      <c r="S7695" s="87"/>
      <c r="T7695" s="87"/>
      <c r="U7695" s="87"/>
      <c r="V7695" s="87"/>
      <c r="W7695" s="87"/>
      <c r="X7695" s="87"/>
      <c r="Y7695" s="87"/>
      <c r="Z7695" s="87"/>
      <c r="AA7695" s="87"/>
      <c r="AB7695" s="87"/>
      <c r="AC7695" s="87"/>
      <c r="AD7695" s="87"/>
      <c r="AE7695" s="87"/>
      <c r="AF7695" s="87"/>
      <c r="AG7695" s="87"/>
      <c r="AH7695" s="87"/>
      <c r="AI7695" s="87"/>
      <c r="AJ7695" s="87"/>
      <c r="AK7695" s="87"/>
      <c r="AL7695" s="87"/>
      <c r="AM7695" s="87"/>
      <c r="AN7695" s="87"/>
      <c r="AO7695" s="87"/>
      <c r="AP7695" s="87"/>
      <c r="AQ7695" s="87"/>
      <c r="AR7695" s="87"/>
      <c r="AS7695" s="87"/>
      <c r="AT7695" s="87"/>
      <c r="AU7695" s="87"/>
      <c r="AV7695" s="87"/>
      <c r="AW7695" s="87"/>
      <c r="AX7695" s="87"/>
      <c r="AY7695" s="87"/>
      <c r="AZ7695" s="87"/>
      <c r="BA7695" s="87"/>
      <c r="BB7695" s="87"/>
      <c r="BC7695" s="87"/>
      <c r="BD7695" s="87"/>
      <c r="BE7695" s="87"/>
      <c r="BF7695" s="87"/>
    </row>
    <row r="7696" spans="13:58" x14ac:dyDescent="0.25">
      <c r="M7696" s="83"/>
      <c r="N7696" s="87"/>
      <c r="O7696" s="87"/>
      <c r="P7696" s="87"/>
      <c r="Q7696" s="87"/>
      <c r="R7696" s="87"/>
      <c r="S7696" s="87"/>
      <c r="T7696" s="87"/>
      <c r="U7696" s="87"/>
      <c r="V7696" s="87"/>
      <c r="W7696" s="87"/>
      <c r="X7696" s="87"/>
      <c r="Y7696" s="87"/>
      <c r="Z7696" s="87"/>
      <c r="AA7696" s="87"/>
      <c r="AB7696" s="87"/>
      <c r="AC7696" s="87"/>
      <c r="AD7696" s="87"/>
      <c r="AE7696" s="87"/>
      <c r="AF7696" s="87"/>
      <c r="AG7696" s="87"/>
      <c r="AH7696" s="87"/>
      <c r="AI7696" s="87"/>
      <c r="AJ7696" s="87"/>
      <c r="AK7696" s="87"/>
      <c r="AL7696" s="87"/>
      <c r="AM7696" s="87"/>
      <c r="AN7696" s="87"/>
      <c r="AO7696" s="87"/>
      <c r="AP7696" s="87"/>
      <c r="AQ7696" s="87"/>
      <c r="AR7696" s="87"/>
      <c r="AS7696" s="87"/>
      <c r="AT7696" s="87"/>
      <c r="AU7696" s="87"/>
      <c r="AV7696" s="87"/>
      <c r="AW7696" s="87"/>
      <c r="AX7696" s="87"/>
      <c r="AY7696" s="87"/>
      <c r="AZ7696" s="87"/>
      <c r="BA7696" s="87"/>
      <c r="BB7696" s="87"/>
      <c r="BC7696" s="87"/>
      <c r="BD7696" s="87"/>
      <c r="BE7696" s="87"/>
      <c r="BF7696" s="87"/>
    </row>
    <row r="7697" spans="13:58" x14ac:dyDescent="0.25">
      <c r="M7697" s="83"/>
      <c r="N7697" s="87"/>
      <c r="O7697" s="87"/>
      <c r="P7697" s="87"/>
      <c r="Q7697" s="87"/>
      <c r="R7697" s="87"/>
      <c r="S7697" s="87"/>
      <c r="T7697" s="87"/>
      <c r="U7697" s="87"/>
      <c r="V7697" s="87"/>
      <c r="W7697" s="87"/>
      <c r="X7697" s="87"/>
      <c r="Y7697" s="87"/>
      <c r="Z7697" s="87"/>
      <c r="AA7697" s="87"/>
      <c r="AB7697" s="87"/>
      <c r="AC7697" s="87"/>
      <c r="AD7697" s="87"/>
      <c r="AE7697" s="87"/>
      <c r="AF7697" s="87"/>
      <c r="AG7697" s="87"/>
      <c r="AH7697" s="87"/>
      <c r="AI7697" s="87"/>
      <c r="AJ7697" s="87"/>
      <c r="AK7697" s="87"/>
      <c r="AL7697" s="87"/>
      <c r="AM7697" s="87"/>
      <c r="AN7697" s="87"/>
      <c r="AO7697" s="87"/>
      <c r="AP7697" s="87"/>
      <c r="AQ7697" s="87"/>
      <c r="AR7697" s="87"/>
      <c r="AS7697" s="87"/>
      <c r="AT7697" s="87"/>
      <c r="AU7697" s="87"/>
      <c r="AV7697" s="87"/>
      <c r="AW7697" s="87"/>
      <c r="AX7697" s="87"/>
      <c r="AY7697" s="87"/>
      <c r="AZ7697" s="87"/>
      <c r="BA7697" s="87"/>
      <c r="BB7697" s="87"/>
      <c r="BC7697" s="87"/>
      <c r="BD7697" s="87"/>
      <c r="BE7697" s="87"/>
      <c r="BF7697" s="87"/>
    </row>
    <row r="7698" spans="13:58" x14ac:dyDescent="0.25">
      <c r="M7698" s="83"/>
      <c r="N7698" s="87"/>
      <c r="O7698" s="87"/>
      <c r="P7698" s="87"/>
      <c r="Q7698" s="87"/>
      <c r="R7698" s="87"/>
      <c r="S7698" s="87"/>
      <c r="T7698" s="87"/>
      <c r="U7698" s="87"/>
      <c r="V7698" s="87"/>
      <c r="W7698" s="87"/>
      <c r="X7698" s="87"/>
      <c r="Y7698" s="87"/>
      <c r="Z7698" s="87"/>
      <c r="AA7698" s="87"/>
      <c r="AB7698" s="87"/>
      <c r="AC7698" s="87"/>
      <c r="AD7698" s="87"/>
      <c r="AE7698" s="87"/>
      <c r="AF7698" s="87"/>
      <c r="AG7698" s="87"/>
      <c r="AH7698" s="87"/>
      <c r="AI7698" s="87"/>
      <c r="AJ7698" s="87"/>
      <c r="AK7698" s="87"/>
      <c r="AL7698" s="87"/>
      <c r="AM7698" s="87"/>
      <c r="AN7698" s="87"/>
      <c r="AO7698" s="87"/>
      <c r="AP7698" s="87"/>
      <c r="AQ7698" s="87"/>
      <c r="AR7698" s="87"/>
      <c r="AS7698" s="87"/>
      <c r="AT7698" s="87"/>
      <c r="AU7698" s="87"/>
      <c r="AV7698" s="87"/>
      <c r="AW7698" s="87"/>
      <c r="AX7698" s="87"/>
      <c r="AY7698" s="87"/>
      <c r="AZ7698" s="87"/>
      <c r="BA7698" s="87"/>
      <c r="BB7698" s="87"/>
      <c r="BC7698" s="87"/>
      <c r="BD7698" s="87"/>
      <c r="BE7698" s="87"/>
      <c r="BF7698" s="87"/>
    </row>
    <row r="7699" spans="13:58" x14ac:dyDescent="0.25">
      <c r="M7699" s="83"/>
      <c r="N7699" s="87"/>
      <c r="O7699" s="87"/>
      <c r="P7699" s="87"/>
      <c r="Q7699" s="87"/>
      <c r="R7699" s="87"/>
      <c r="S7699" s="87"/>
      <c r="T7699" s="87"/>
      <c r="U7699" s="87"/>
      <c r="V7699" s="87"/>
      <c r="W7699" s="87"/>
      <c r="X7699" s="87"/>
      <c r="Y7699" s="87"/>
      <c r="Z7699" s="87"/>
      <c r="AA7699" s="87"/>
      <c r="AB7699" s="87"/>
      <c r="AC7699" s="87"/>
      <c r="AD7699" s="87"/>
      <c r="AE7699" s="87"/>
      <c r="AF7699" s="87"/>
      <c r="AG7699" s="87"/>
      <c r="AH7699" s="87"/>
      <c r="AI7699" s="87"/>
      <c r="AJ7699" s="87"/>
      <c r="AK7699" s="87"/>
      <c r="AL7699" s="87"/>
      <c r="AM7699" s="87"/>
      <c r="AN7699" s="87"/>
      <c r="AO7699" s="87"/>
      <c r="AP7699" s="87"/>
      <c r="AQ7699" s="87"/>
      <c r="AR7699" s="87"/>
      <c r="AS7699" s="87"/>
      <c r="AT7699" s="87"/>
      <c r="AU7699" s="87"/>
      <c r="AV7699" s="87"/>
      <c r="AW7699" s="87"/>
      <c r="AX7699" s="87"/>
      <c r="AY7699" s="87"/>
      <c r="AZ7699" s="87"/>
      <c r="BA7699" s="87"/>
      <c r="BB7699" s="87"/>
      <c r="BC7699" s="87"/>
      <c r="BD7699" s="87"/>
      <c r="BE7699" s="87"/>
      <c r="BF7699" s="87"/>
    </row>
    <row r="7700" spans="13:58" x14ac:dyDescent="0.25">
      <c r="M7700" s="83"/>
      <c r="N7700" s="87"/>
      <c r="O7700" s="87"/>
      <c r="P7700" s="87"/>
      <c r="Q7700" s="87"/>
      <c r="R7700" s="87"/>
      <c r="S7700" s="87"/>
      <c r="T7700" s="87"/>
      <c r="U7700" s="87"/>
      <c r="V7700" s="87"/>
      <c r="W7700" s="87"/>
      <c r="X7700" s="87"/>
      <c r="Y7700" s="87"/>
      <c r="Z7700" s="87"/>
      <c r="AA7700" s="87"/>
      <c r="AB7700" s="87"/>
      <c r="AC7700" s="87"/>
      <c r="AD7700" s="87"/>
      <c r="AE7700" s="87"/>
      <c r="AF7700" s="87"/>
      <c r="AG7700" s="87"/>
      <c r="AH7700" s="87"/>
      <c r="AI7700" s="87"/>
      <c r="AJ7700" s="87"/>
      <c r="AK7700" s="87"/>
      <c r="AL7700" s="87"/>
      <c r="AM7700" s="87"/>
      <c r="AN7700" s="87"/>
      <c r="AO7700" s="87"/>
      <c r="AP7700" s="87"/>
      <c r="AQ7700" s="87"/>
      <c r="AR7700" s="87"/>
      <c r="AS7700" s="87"/>
      <c r="AT7700" s="87"/>
      <c r="AU7700" s="87"/>
      <c r="AV7700" s="87"/>
      <c r="AW7700" s="87"/>
      <c r="AX7700" s="87"/>
      <c r="AY7700" s="87"/>
      <c r="AZ7700" s="87"/>
      <c r="BA7700" s="87"/>
      <c r="BB7700" s="87"/>
      <c r="BC7700" s="87"/>
      <c r="BD7700" s="87"/>
      <c r="BE7700" s="87"/>
      <c r="BF7700" s="87"/>
    </row>
    <row r="7701" spans="13:58" x14ac:dyDescent="0.25">
      <c r="M7701" s="83"/>
      <c r="N7701" s="87"/>
      <c r="O7701" s="87"/>
      <c r="P7701" s="87"/>
      <c r="Q7701" s="87"/>
      <c r="R7701" s="87"/>
      <c r="S7701" s="87"/>
      <c r="T7701" s="87"/>
      <c r="U7701" s="87"/>
      <c r="V7701" s="87"/>
      <c r="W7701" s="87"/>
      <c r="X7701" s="87"/>
      <c r="Y7701" s="87"/>
      <c r="Z7701" s="87"/>
      <c r="AA7701" s="87"/>
      <c r="AB7701" s="87"/>
      <c r="AC7701" s="87"/>
      <c r="AD7701" s="87"/>
      <c r="AE7701" s="87"/>
      <c r="AF7701" s="87"/>
      <c r="AG7701" s="87"/>
      <c r="AH7701" s="87"/>
      <c r="AI7701" s="87"/>
      <c r="AJ7701" s="87"/>
      <c r="AK7701" s="87"/>
      <c r="AL7701" s="87"/>
      <c r="AM7701" s="87"/>
      <c r="AN7701" s="87"/>
      <c r="AO7701" s="87"/>
      <c r="AP7701" s="87"/>
      <c r="AQ7701" s="87"/>
      <c r="AR7701" s="87"/>
      <c r="AS7701" s="87"/>
      <c r="AT7701" s="87"/>
      <c r="AU7701" s="87"/>
      <c r="AV7701" s="87"/>
      <c r="AW7701" s="87"/>
      <c r="AX7701" s="87"/>
      <c r="AY7701" s="87"/>
      <c r="AZ7701" s="87"/>
      <c r="BA7701" s="87"/>
      <c r="BB7701" s="87"/>
      <c r="BC7701" s="87"/>
      <c r="BD7701" s="87"/>
      <c r="BE7701" s="87"/>
      <c r="BF7701" s="87"/>
    </row>
    <row r="7702" spans="13:58" x14ac:dyDescent="0.25">
      <c r="M7702" s="83"/>
      <c r="N7702" s="87"/>
      <c r="O7702" s="87"/>
      <c r="P7702" s="87"/>
      <c r="Q7702" s="87"/>
      <c r="R7702" s="87"/>
      <c r="S7702" s="87"/>
      <c r="T7702" s="87"/>
      <c r="U7702" s="87"/>
      <c r="V7702" s="87"/>
      <c r="W7702" s="87"/>
      <c r="X7702" s="87"/>
      <c r="Y7702" s="87"/>
      <c r="Z7702" s="87"/>
      <c r="AA7702" s="87"/>
      <c r="AB7702" s="87"/>
      <c r="AC7702" s="87"/>
      <c r="AD7702" s="87"/>
      <c r="AE7702" s="87"/>
      <c r="AF7702" s="87"/>
      <c r="AG7702" s="87"/>
      <c r="AH7702" s="87"/>
      <c r="AI7702" s="87"/>
      <c r="AJ7702" s="87"/>
      <c r="AK7702" s="87"/>
      <c r="AL7702" s="87"/>
      <c r="AM7702" s="87"/>
      <c r="AN7702" s="87"/>
      <c r="AO7702" s="87"/>
      <c r="AP7702" s="87"/>
      <c r="AQ7702" s="87"/>
      <c r="AR7702" s="87"/>
      <c r="AS7702" s="87"/>
      <c r="AT7702" s="87"/>
      <c r="AU7702" s="87"/>
      <c r="AV7702" s="87"/>
      <c r="AW7702" s="87"/>
      <c r="AX7702" s="87"/>
      <c r="AY7702" s="87"/>
      <c r="AZ7702" s="87"/>
      <c r="BA7702" s="87"/>
      <c r="BB7702" s="87"/>
      <c r="BC7702" s="87"/>
      <c r="BD7702" s="87"/>
      <c r="BE7702" s="87"/>
      <c r="BF7702" s="87"/>
    </row>
    <row r="7703" spans="13:58" x14ac:dyDescent="0.25">
      <c r="M7703" s="83"/>
      <c r="N7703" s="87"/>
      <c r="O7703" s="87"/>
      <c r="P7703" s="87"/>
      <c r="Q7703" s="87"/>
      <c r="R7703" s="87"/>
      <c r="S7703" s="87"/>
      <c r="T7703" s="87"/>
      <c r="U7703" s="87"/>
      <c r="V7703" s="87"/>
      <c r="W7703" s="87"/>
      <c r="X7703" s="87"/>
      <c r="Y7703" s="87"/>
      <c r="Z7703" s="87"/>
      <c r="AA7703" s="87"/>
      <c r="AB7703" s="87"/>
      <c r="AC7703" s="87"/>
      <c r="AD7703" s="87"/>
      <c r="AE7703" s="87"/>
      <c r="AF7703" s="87"/>
      <c r="AG7703" s="87"/>
      <c r="AH7703" s="87"/>
      <c r="AI7703" s="87"/>
      <c r="AJ7703" s="87"/>
      <c r="AK7703" s="87"/>
      <c r="AL7703" s="87"/>
      <c r="AM7703" s="87"/>
      <c r="AN7703" s="87"/>
      <c r="AO7703" s="87"/>
      <c r="AP7703" s="87"/>
      <c r="AQ7703" s="87"/>
      <c r="AR7703" s="87"/>
      <c r="AS7703" s="87"/>
      <c r="AT7703" s="87"/>
      <c r="AU7703" s="87"/>
      <c r="AV7703" s="87"/>
      <c r="AW7703" s="87"/>
      <c r="AX7703" s="87"/>
      <c r="AY7703" s="87"/>
      <c r="AZ7703" s="87"/>
      <c r="BA7703" s="87"/>
      <c r="BB7703" s="87"/>
      <c r="BC7703" s="87"/>
      <c r="BD7703" s="87"/>
      <c r="BE7703" s="87"/>
      <c r="BF7703" s="87"/>
    </row>
    <row r="7704" spans="13:58" x14ac:dyDescent="0.25">
      <c r="M7704" s="83"/>
      <c r="N7704" s="87"/>
      <c r="O7704" s="87"/>
      <c r="P7704" s="87"/>
      <c r="Q7704" s="87"/>
      <c r="R7704" s="87"/>
      <c r="S7704" s="87"/>
      <c r="T7704" s="87"/>
      <c r="U7704" s="87"/>
      <c r="V7704" s="87"/>
      <c r="W7704" s="87"/>
      <c r="X7704" s="87"/>
      <c r="Y7704" s="87"/>
      <c r="Z7704" s="87"/>
      <c r="AA7704" s="87"/>
      <c r="AB7704" s="87"/>
      <c r="AC7704" s="87"/>
      <c r="AD7704" s="87"/>
      <c r="AE7704" s="87"/>
      <c r="AF7704" s="87"/>
      <c r="AG7704" s="87"/>
      <c r="AH7704" s="87"/>
      <c r="AI7704" s="87"/>
      <c r="AJ7704" s="87"/>
      <c r="AK7704" s="87"/>
      <c r="AL7704" s="87"/>
      <c r="AM7704" s="87"/>
      <c r="AN7704" s="87"/>
      <c r="AO7704" s="87"/>
      <c r="AP7704" s="87"/>
      <c r="AQ7704" s="87"/>
      <c r="AR7704" s="87"/>
      <c r="AS7704" s="87"/>
      <c r="AT7704" s="87"/>
      <c r="AU7704" s="87"/>
      <c r="AV7704" s="87"/>
      <c r="AW7704" s="87"/>
      <c r="AX7704" s="87"/>
      <c r="AY7704" s="87"/>
      <c r="AZ7704" s="87"/>
      <c r="BA7704" s="87"/>
      <c r="BB7704" s="87"/>
      <c r="BC7704" s="87"/>
      <c r="BD7704" s="87"/>
      <c r="BE7704" s="87"/>
      <c r="BF7704" s="87"/>
    </row>
    <row r="7705" spans="13:58" x14ac:dyDescent="0.25">
      <c r="M7705" s="83"/>
      <c r="N7705" s="87"/>
      <c r="O7705" s="87"/>
      <c r="P7705" s="87"/>
      <c r="Q7705" s="87"/>
      <c r="R7705" s="87"/>
      <c r="S7705" s="87"/>
      <c r="T7705" s="87"/>
      <c r="U7705" s="87"/>
      <c r="V7705" s="87"/>
      <c r="W7705" s="87"/>
      <c r="X7705" s="87"/>
      <c r="Y7705" s="87"/>
      <c r="Z7705" s="87"/>
      <c r="AA7705" s="87"/>
      <c r="AB7705" s="87"/>
      <c r="AC7705" s="87"/>
      <c r="AD7705" s="87"/>
      <c r="AE7705" s="87"/>
      <c r="AF7705" s="87"/>
      <c r="AG7705" s="87"/>
      <c r="AH7705" s="87"/>
      <c r="AI7705" s="87"/>
      <c r="AJ7705" s="87"/>
      <c r="AK7705" s="87"/>
      <c r="AL7705" s="87"/>
      <c r="AM7705" s="87"/>
      <c r="AN7705" s="87"/>
      <c r="AO7705" s="87"/>
      <c r="AP7705" s="87"/>
      <c r="AQ7705" s="87"/>
      <c r="AR7705" s="87"/>
      <c r="AS7705" s="87"/>
      <c r="AT7705" s="87"/>
      <c r="AU7705" s="87"/>
      <c r="AV7705" s="87"/>
      <c r="AW7705" s="87"/>
      <c r="AX7705" s="87"/>
      <c r="AY7705" s="87"/>
      <c r="AZ7705" s="87"/>
      <c r="BA7705" s="87"/>
      <c r="BB7705" s="87"/>
      <c r="BC7705" s="87"/>
      <c r="BD7705" s="87"/>
      <c r="BE7705" s="87"/>
      <c r="BF7705" s="87"/>
    </row>
    <row r="7706" spans="13:58" x14ac:dyDescent="0.25">
      <c r="M7706" s="83"/>
      <c r="N7706" s="87"/>
      <c r="O7706" s="87"/>
      <c r="P7706" s="87"/>
      <c r="Q7706" s="87"/>
      <c r="R7706" s="87"/>
      <c r="S7706" s="87"/>
      <c r="T7706" s="87"/>
      <c r="U7706" s="87"/>
      <c r="V7706" s="87"/>
      <c r="W7706" s="87"/>
      <c r="X7706" s="87"/>
      <c r="Y7706" s="87"/>
      <c r="Z7706" s="87"/>
      <c r="AA7706" s="87"/>
      <c r="AB7706" s="87"/>
      <c r="AC7706" s="87"/>
      <c r="AD7706" s="87"/>
      <c r="AE7706" s="87"/>
      <c r="AF7706" s="87"/>
      <c r="AG7706" s="87"/>
      <c r="AH7706" s="87"/>
      <c r="AI7706" s="87"/>
      <c r="AJ7706" s="87"/>
      <c r="AK7706" s="87"/>
      <c r="AL7706" s="87"/>
      <c r="AM7706" s="87"/>
      <c r="AN7706" s="87"/>
      <c r="AO7706" s="87"/>
      <c r="AP7706" s="87"/>
      <c r="AQ7706" s="87"/>
      <c r="AR7706" s="87"/>
      <c r="AS7706" s="87"/>
      <c r="AT7706" s="87"/>
      <c r="AU7706" s="87"/>
      <c r="AV7706" s="87"/>
      <c r="AW7706" s="87"/>
      <c r="AX7706" s="87"/>
      <c r="AY7706" s="87"/>
      <c r="AZ7706" s="87"/>
      <c r="BA7706" s="87"/>
      <c r="BB7706" s="87"/>
      <c r="BC7706" s="87"/>
      <c r="BD7706" s="87"/>
      <c r="BE7706" s="87"/>
      <c r="BF7706" s="87"/>
    </row>
    <row r="7707" spans="13:58" x14ac:dyDescent="0.25">
      <c r="M7707" s="83"/>
      <c r="N7707" s="87"/>
      <c r="O7707" s="87"/>
      <c r="P7707" s="87"/>
      <c r="Q7707" s="87"/>
      <c r="R7707" s="87"/>
      <c r="S7707" s="87"/>
      <c r="T7707" s="87"/>
      <c r="U7707" s="87"/>
      <c r="V7707" s="87"/>
      <c r="W7707" s="87"/>
      <c r="X7707" s="87"/>
      <c r="Y7707" s="87"/>
      <c r="Z7707" s="87"/>
      <c r="AA7707" s="87"/>
      <c r="AB7707" s="87"/>
      <c r="AC7707" s="87"/>
      <c r="AD7707" s="87"/>
      <c r="AE7707" s="87"/>
      <c r="AF7707" s="87"/>
      <c r="AG7707" s="87"/>
      <c r="AH7707" s="87"/>
      <c r="AI7707" s="87"/>
      <c r="AJ7707" s="87"/>
      <c r="AK7707" s="87"/>
      <c r="AL7707" s="87"/>
      <c r="AM7707" s="87"/>
      <c r="AN7707" s="87"/>
      <c r="AO7707" s="87"/>
      <c r="AP7707" s="87"/>
      <c r="AQ7707" s="87"/>
      <c r="AR7707" s="87"/>
      <c r="AS7707" s="87"/>
      <c r="AT7707" s="87"/>
      <c r="AU7707" s="87"/>
      <c r="AV7707" s="87"/>
      <c r="AW7707" s="87"/>
      <c r="AX7707" s="87"/>
      <c r="AY7707" s="87"/>
      <c r="AZ7707" s="87"/>
      <c r="BA7707" s="87"/>
      <c r="BB7707" s="87"/>
      <c r="BC7707" s="87"/>
      <c r="BD7707" s="87"/>
      <c r="BE7707" s="87"/>
      <c r="BF7707" s="87"/>
    </row>
    <row r="7708" spans="13:58" x14ac:dyDescent="0.25">
      <c r="M7708" s="83"/>
      <c r="N7708" s="87"/>
      <c r="O7708" s="87"/>
      <c r="P7708" s="87"/>
      <c r="Q7708" s="87"/>
      <c r="R7708" s="87"/>
      <c r="S7708" s="87"/>
      <c r="T7708" s="87"/>
      <c r="U7708" s="87"/>
      <c r="V7708" s="87"/>
      <c r="W7708" s="87"/>
      <c r="X7708" s="87"/>
      <c r="Y7708" s="87"/>
      <c r="Z7708" s="87"/>
      <c r="AA7708" s="87"/>
      <c r="AB7708" s="87"/>
      <c r="AC7708" s="87"/>
      <c r="AD7708" s="87"/>
      <c r="AE7708" s="87"/>
      <c r="AF7708" s="87"/>
      <c r="AG7708" s="87"/>
      <c r="AH7708" s="87"/>
      <c r="AI7708" s="87"/>
      <c r="AJ7708" s="87"/>
      <c r="AK7708" s="87"/>
      <c r="AL7708" s="87"/>
      <c r="AM7708" s="87"/>
      <c r="AN7708" s="87"/>
      <c r="AO7708" s="87"/>
      <c r="AP7708" s="87"/>
      <c r="AQ7708" s="87"/>
      <c r="AR7708" s="87"/>
      <c r="AS7708" s="87"/>
      <c r="AT7708" s="87"/>
      <c r="AU7708" s="87"/>
      <c r="AV7708" s="87"/>
      <c r="AW7708" s="87"/>
      <c r="AX7708" s="87"/>
      <c r="AY7708" s="87"/>
      <c r="AZ7708" s="87"/>
      <c r="BA7708" s="87"/>
      <c r="BB7708" s="87"/>
      <c r="BC7708" s="87"/>
      <c r="BD7708" s="87"/>
      <c r="BE7708" s="87"/>
      <c r="BF7708" s="87"/>
    </row>
    <row r="7709" spans="13:58" x14ac:dyDescent="0.25">
      <c r="M7709" s="83"/>
      <c r="N7709" s="87"/>
      <c r="O7709" s="87"/>
      <c r="P7709" s="87"/>
      <c r="Q7709" s="87"/>
      <c r="R7709" s="87"/>
      <c r="S7709" s="87"/>
      <c r="T7709" s="87"/>
      <c r="U7709" s="87"/>
      <c r="V7709" s="87"/>
      <c r="W7709" s="87"/>
      <c r="X7709" s="87"/>
      <c r="Y7709" s="87"/>
      <c r="Z7709" s="87"/>
      <c r="AA7709" s="87"/>
      <c r="AB7709" s="87"/>
      <c r="AC7709" s="87"/>
      <c r="AD7709" s="87"/>
      <c r="AE7709" s="87"/>
      <c r="AF7709" s="87"/>
      <c r="AG7709" s="87"/>
      <c r="AH7709" s="87"/>
      <c r="AI7709" s="87"/>
      <c r="AJ7709" s="87"/>
      <c r="AK7709" s="87"/>
      <c r="AL7709" s="87"/>
      <c r="AM7709" s="87"/>
      <c r="AN7709" s="87"/>
      <c r="AO7709" s="87"/>
      <c r="AP7709" s="87"/>
      <c r="AQ7709" s="87"/>
      <c r="AR7709" s="87"/>
      <c r="AS7709" s="87"/>
      <c r="AT7709" s="87"/>
      <c r="AU7709" s="87"/>
      <c r="AV7709" s="87"/>
      <c r="AW7709" s="87"/>
      <c r="AX7709" s="87"/>
      <c r="AY7709" s="87"/>
      <c r="AZ7709" s="87"/>
      <c r="BA7709" s="87"/>
      <c r="BB7709" s="87"/>
      <c r="BC7709" s="87"/>
      <c r="BD7709" s="87"/>
      <c r="BE7709" s="87"/>
      <c r="BF7709" s="87"/>
    </row>
    <row r="7710" spans="13:58" x14ac:dyDescent="0.25">
      <c r="M7710" s="83"/>
      <c r="N7710" s="87"/>
      <c r="O7710" s="87"/>
      <c r="P7710" s="87"/>
      <c r="Q7710" s="87"/>
      <c r="R7710" s="87"/>
      <c r="S7710" s="87"/>
      <c r="T7710" s="87"/>
      <c r="U7710" s="87"/>
      <c r="V7710" s="87"/>
      <c r="W7710" s="87"/>
      <c r="X7710" s="87"/>
      <c r="Y7710" s="87"/>
      <c r="Z7710" s="87"/>
      <c r="AA7710" s="87"/>
      <c r="AB7710" s="87"/>
      <c r="AC7710" s="87"/>
      <c r="AD7710" s="87"/>
      <c r="AE7710" s="87"/>
      <c r="AF7710" s="87"/>
      <c r="AG7710" s="87"/>
      <c r="AH7710" s="87"/>
      <c r="AI7710" s="87"/>
      <c r="AJ7710" s="87"/>
      <c r="AK7710" s="87"/>
      <c r="AL7710" s="87"/>
      <c r="AM7710" s="87"/>
      <c r="AN7710" s="87"/>
      <c r="AO7710" s="87"/>
      <c r="AP7710" s="87"/>
      <c r="AQ7710" s="87"/>
      <c r="AR7710" s="87"/>
      <c r="AS7710" s="87"/>
      <c r="AT7710" s="87"/>
      <c r="AU7710" s="87"/>
      <c r="AV7710" s="87"/>
      <c r="AW7710" s="87"/>
      <c r="AX7710" s="87"/>
      <c r="AY7710" s="87"/>
      <c r="AZ7710" s="87"/>
      <c r="BA7710" s="87"/>
      <c r="BB7710" s="87"/>
      <c r="BC7710" s="87"/>
      <c r="BD7710" s="87"/>
      <c r="BE7710" s="87"/>
      <c r="BF7710" s="87"/>
    </row>
    <row r="7711" spans="13:58" x14ac:dyDescent="0.25">
      <c r="M7711" s="83"/>
      <c r="N7711" s="87"/>
      <c r="O7711" s="87"/>
      <c r="P7711" s="87"/>
      <c r="Q7711" s="87"/>
      <c r="R7711" s="87"/>
      <c r="S7711" s="87"/>
      <c r="T7711" s="87"/>
      <c r="U7711" s="87"/>
      <c r="V7711" s="87"/>
      <c r="W7711" s="87"/>
      <c r="X7711" s="87"/>
      <c r="Y7711" s="87"/>
      <c r="Z7711" s="87"/>
      <c r="AA7711" s="87"/>
      <c r="AB7711" s="87"/>
      <c r="AC7711" s="87"/>
      <c r="AD7711" s="87"/>
      <c r="AE7711" s="87"/>
      <c r="AF7711" s="87"/>
      <c r="AG7711" s="87"/>
      <c r="AH7711" s="87"/>
      <c r="AI7711" s="87"/>
      <c r="AJ7711" s="87"/>
      <c r="AK7711" s="87"/>
      <c r="AL7711" s="87"/>
      <c r="AM7711" s="87"/>
      <c r="AN7711" s="87"/>
      <c r="AO7711" s="87"/>
      <c r="AP7711" s="87"/>
      <c r="AQ7711" s="87"/>
      <c r="AR7711" s="87"/>
      <c r="AS7711" s="87"/>
      <c r="AT7711" s="87"/>
      <c r="AU7711" s="87"/>
      <c r="AV7711" s="87"/>
      <c r="AW7711" s="87"/>
      <c r="AX7711" s="87"/>
      <c r="AY7711" s="87"/>
      <c r="AZ7711" s="87"/>
      <c r="BA7711" s="87"/>
      <c r="BB7711" s="87"/>
      <c r="BC7711" s="87"/>
      <c r="BD7711" s="87"/>
      <c r="BE7711" s="87"/>
      <c r="BF7711" s="87"/>
    </row>
    <row r="7712" spans="13:58" x14ac:dyDescent="0.25">
      <c r="M7712" s="83"/>
      <c r="N7712" s="87"/>
      <c r="O7712" s="87"/>
      <c r="P7712" s="87"/>
      <c r="Q7712" s="87"/>
      <c r="R7712" s="87"/>
      <c r="S7712" s="87"/>
      <c r="T7712" s="87"/>
      <c r="U7712" s="87"/>
      <c r="V7712" s="87"/>
      <c r="W7712" s="87"/>
      <c r="X7712" s="87"/>
      <c r="Y7712" s="87"/>
      <c r="Z7712" s="87"/>
      <c r="AA7712" s="87"/>
      <c r="AB7712" s="87"/>
      <c r="AC7712" s="87"/>
      <c r="AD7712" s="87"/>
      <c r="AE7712" s="87"/>
      <c r="AF7712" s="87"/>
      <c r="AG7712" s="87"/>
      <c r="AH7712" s="87"/>
      <c r="AI7712" s="87"/>
      <c r="AJ7712" s="87"/>
      <c r="AK7712" s="87"/>
      <c r="AL7712" s="87"/>
      <c r="AM7712" s="87"/>
      <c r="AN7712" s="87"/>
      <c r="AO7712" s="87"/>
      <c r="AP7712" s="87"/>
      <c r="AQ7712" s="87"/>
      <c r="AR7712" s="87"/>
      <c r="AS7712" s="87"/>
      <c r="AT7712" s="87"/>
      <c r="AU7712" s="87"/>
      <c r="AV7712" s="87"/>
      <c r="AW7712" s="87"/>
      <c r="AX7712" s="87"/>
      <c r="AY7712" s="87"/>
      <c r="AZ7712" s="87"/>
      <c r="BA7712" s="87"/>
      <c r="BB7712" s="87"/>
      <c r="BC7712" s="87"/>
      <c r="BD7712" s="87"/>
      <c r="BE7712" s="87"/>
      <c r="BF7712" s="87"/>
    </row>
    <row r="7713" spans="13:58" x14ac:dyDescent="0.25">
      <c r="M7713" s="83"/>
      <c r="N7713" s="87"/>
      <c r="O7713" s="87"/>
      <c r="P7713" s="87"/>
      <c r="Q7713" s="87"/>
      <c r="R7713" s="87"/>
      <c r="S7713" s="87"/>
      <c r="T7713" s="87"/>
      <c r="U7713" s="87"/>
      <c r="V7713" s="87"/>
      <c r="W7713" s="87"/>
      <c r="X7713" s="87"/>
      <c r="Y7713" s="87"/>
      <c r="Z7713" s="87"/>
      <c r="AA7713" s="87"/>
      <c r="AB7713" s="87"/>
      <c r="AC7713" s="87"/>
      <c r="AD7713" s="87"/>
      <c r="AE7713" s="87"/>
      <c r="AF7713" s="87"/>
      <c r="AG7713" s="87"/>
      <c r="AH7713" s="87"/>
      <c r="AI7713" s="87"/>
      <c r="AJ7713" s="87"/>
      <c r="AK7713" s="87"/>
      <c r="AL7713" s="87"/>
      <c r="AM7713" s="87"/>
      <c r="AN7713" s="87"/>
      <c r="AO7713" s="87"/>
      <c r="AP7713" s="87"/>
      <c r="AQ7713" s="87"/>
      <c r="AR7713" s="87"/>
      <c r="AS7713" s="87"/>
      <c r="AT7713" s="87"/>
      <c r="AU7713" s="87"/>
      <c r="AV7713" s="87"/>
      <c r="AW7713" s="87"/>
      <c r="AX7713" s="87"/>
      <c r="AY7713" s="87"/>
      <c r="AZ7713" s="87"/>
      <c r="BA7713" s="87"/>
      <c r="BB7713" s="87"/>
      <c r="BC7713" s="87"/>
      <c r="BD7713" s="87"/>
      <c r="BE7713" s="87"/>
      <c r="BF7713" s="87"/>
    </row>
    <row r="7714" spans="13:58" x14ac:dyDescent="0.25">
      <c r="M7714" s="83"/>
      <c r="N7714" s="87"/>
      <c r="O7714" s="87"/>
      <c r="P7714" s="87"/>
      <c r="Q7714" s="87"/>
      <c r="R7714" s="87"/>
      <c r="S7714" s="87"/>
      <c r="T7714" s="87"/>
      <c r="U7714" s="87"/>
      <c r="V7714" s="87"/>
      <c r="W7714" s="87"/>
      <c r="X7714" s="87"/>
      <c r="Y7714" s="87"/>
      <c r="Z7714" s="87"/>
      <c r="AA7714" s="87"/>
      <c r="AB7714" s="87"/>
      <c r="AC7714" s="87"/>
      <c r="AD7714" s="87"/>
      <c r="AE7714" s="87"/>
      <c r="AF7714" s="87"/>
      <c r="AG7714" s="87"/>
      <c r="AH7714" s="87"/>
      <c r="AI7714" s="87"/>
      <c r="AJ7714" s="87"/>
      <c r="AK7714" s="87"/>
      <c r="AL7714" s="87"/>
      <c r="AM7714" s="87"/>
      <c r="AN7714" s="87"/>
      <c r="AO7714" s="87"/>
      <c r="AP7714" s="87"/>
      <c r="AQ7714" s="87"/>
      <c r="AR7714" s="87"/>
      <c r="AS7714" s="87"/>
      <c r="AT7714" s="87"/>
      <c r="AU7714" s="87"/>
      <c r="AV7714" s="87"/>
      <c r="AW7714" s="87"/>
      <c r="AX7714" s="87"/>
      <c r="AY7714" s="87"/>
      <c r="AZ7714" s="87"/>
      <c r="BA7714" s="87"/>
      <c r="BB7714" s="87"/>
      <c r="BC7714" s="87"/>
      <c r="BD7714" s="87"/>
      <c r="BE7714" s="87"/>
      <c r="BF7714" s="87"/>
    </row>
    <row r="7715" spans="13:58" x14ac:dyDescent="0.25">
      <c r="M7715" s="83"/>
      <c r="N7715" s="87"/>
      <c r="O7715" s="87"/>
      <c r="P7715" s="87"/>
      <c r="Q7715" s="87"/>
      <c r="R7715" s="87"/>
      <c r="S7715" s="87"/>
      <c r="T7715" s="87"/>
      <c r="U7715" s="87"/>
      <c r="V7715" s="87"/>
      <c r="W7715" s="87"/>
      <c r="X7715" s="87"/>
      <c r="Y7715" s="87"/>
      <c r="Z7715" s="87"/>
      <c r="AA7715" s="87"/>
      <c r="AB7715" s="87"/>
      <c r="AC7715" s="87"/>
      <c r="AD7715" s="87"/>
      <c r="AE7715" s="87"/>
      <c r="AF7715" s="87"/>
      <c r="AG7715" s="87"/>
      <c r="AH7715" s="87"/>
      <c r="AI7715" s="87"/>
      <c r="AJ7715" s="87"/>
      <c r="AK7715" s="87"/>
      <c r="AL7715" s="87"/>
      <c r="AM7715" s="87"/>
      <c r="AN7715" s="87"/>
      <c r="AO7715" s="87"/>
      <c r="AP7715" s="87"/>
      <c r="AQ7715" s="87"/>
      <c r="AR7715" s="87"/>
      <c r="AS7715" s="87"/>
      <c r="AT7715" s="87"/>
      <c r="AU7715" s="87"/>
      <c r="AV7715" s="87"/>
      <c r="AW7715" s="87"/>
      <c r="AX7715" s="87"/>
      <c r="AY7715" s="87"/>
      <c r="AZ7715" s="87"/>
      <c r="BA7715" s="87"/>
      <c r="BB7715" s="87"/>
      <c r="BC7715" s="87"/>
      <c r="BD7715" s="87"/>
      <c r="BE7715" s="87"/>
      <c r="BF7715" s="87"/>
    </row>
    <row r="7716" spans="13:58" x14ac:dyDescent="0.25">
      <c r="M7716" s="83"/>
      <c r="N7716" s="87"/>
      <c r="O7716" s="87"/>
      <c r="P7716" s="87"/>
      <c r="Q7716" s="87"/>
      <c r="R7716" s="87"/>
      <c r="S7716" s="87"/>
      <c r="T7716" s="87"/>
      <c r="U7716" s="87"/>
      <c r="V7716" s="87"/>
      <c r="W7716" s="87"/>
      <c r="X7716" s="87"/>
      <c r="Y7716" s="87"/>
      <c r="Z7716" s="87"/>
      <c r="AA7716" s="87"/>
      <c r="AB7716" s="87"/>
      <c r="AC7716" s="87"/>
      <c r="AD7716" s="87"/>
      <c r="AE7716" s="87"/>
      <c r="AF7716" s="87"/>
      <c r="AG7716" s="87"/>
      <c r="AH7716" s="87"/>
      <c r="AI7716" s="87"/>
      <c r="AJ7716" s="87"/>
      <c r="AK7716" s="87"/>
      <c r="AL7716" s="87"/>
      <c r="AM7716" s="87"/>
      <c r="AN7716" s="87"/>
      <c r="AO7716" s="87"/>
      <c r="AP7716" s="87"/>
      <c r="AQ7716" s="87"/>
      <c r="AR7716" s="87"/>
      <c r="AS7716" s="87"/>
      <c r="AT7716" s="87"/>
      <c r="AU7716" s="87"/>
      <c r="AV7716" s="87"/>
      <c r="AW7716" s="87"/>
      <c r="AX7716" s="87"/>
      <c r="AY7716" s="87"/>
      <c r="AZ7716" s="87"/>
      <c r="BA7716" s="87"/>
      <c r="BB7716" s="87"/>
      <c r="BC7716" s="87"/>
      <c r="BD7716" s="87"/>
      <c r="BE7716" s="87"/>
      <c r="BF7716" s="87"/>
    </row>
    <row r="7717" spans="13:58" x14ac:dyDescent="0.25">
      <c r="M7717" s="83"/>
      <c r="N7717" s="87"/>
      <c r="O7717" s="87"/>
      <c r="P7717" s="87"/>
      <c r="Q7717" s="87"/>
      <c r="R7717" s="87"/>
      <c r="S7717" s="87"/>
      <c r="T7717" s="87"/>
      <c r="U7717" s="87"/>
      <c r="V7717" s="87"/>
      <c r="W7717" s="87"/>
      <c r="X7717" s="87"/>
      <c r="Y7717" s="87"/>
      <c r="Z7717" s="87"/>
      <c r="AA7717" s="87"/>
      <c r="AB7717" s="87"/>
      <c r="AC7717" s="87"/>
      <c r="AD7717" s="87"/>
      <c r="AE7717" s="87"/>
      <c r="AF7717" s="87"/>
      <c r="AG7717" s="87"/>
      <c r="AH7717" s="87"/>
      <c r="AI7717" s="87"/>
      <c r="AJ7717" s="87"/>
      <c r="AK7717" s="87"/>
      <c r="AL7717" s="87"/>
      <c r="AM7717" s="87"/>
      <c r="AN7717" s="87"/>
      <c r="AO7717" s="87"/>
      <c r="AP7717" s="87"/>
      <c r="AQ7717" s="87"/>
      <c r="AR7717" s="87"/>
      <c r="AS7717" s="87"/>
      <c r="AT7717" s="87"/>
      <c r="AU7717" s="87"/>
      <c r="AV7717" s="87"/>
      <c r="AW7717" s="87"/>
      <c r="AX7717" s="87"/>
      <c r="AY7717" s="87"/>
      <c r="AZ7717" s="87"/>
      <c r="BA7717" s="87"/>
      <c r="BB7717" s="87"/>
      <c r="BC7717" s="87"/>
      <c r="BD7717" s="87"/>
      <c r="BE7717" s="87"/>
      <c r="BF7717" s="87"/>
    </row>
    <row r="7718" spans="13:58" x14ac:dyDescent="0.25">
      <c r="M7718" s="83"/>
      <c r="N7718" s="87"/>
      <c r="O7718" s="87"/>
      <c r="P7718" s="87"/>
      <c r="Q7718" s="87"/>
      <c r="R7718" s="87"/>
      <c r="S7718" s="87"/>
      <c r="T7718" s="87"/>
      <c r="U7718" s="87"/>
      <c r="V7718" s="87"/>
      <c r="W7718" s="87"/>
      <c r="X7718" s="87"/>
      <c r="Y7718" s="87"/>
      <c r="Z7718" s="87"/>
      <c r="AA7718" s="87"/>
      <c r="AB7718" s="87"/>
      <c r="AC7718" s="87"/>
      <c r="AD7718" s="87"/>
      <c r="AE7718" s="87"/>
      <c r="AF7718" s="87"/>
      <c r="AG7718" s="87"/>
      <c r="AH7718" s="87"/>
      <c r="AI7718" s="87"/>
      <c r="AJ7718" s="87"/>
      <c r="AK7718" s="87"/>
      <c r="AL7718" s="87"/>
      <c r="AM7718" s="87"/>
      <c r="AN7718" s="87"/>
      <c r="AO7718" s="87"/>
      <c r="AP7718" s="87"/>
      <c r="AQ7718" s="87"/>
      <c r="AR7718" s="87"/>
      <c r="AS7718" s="87"/>
      <c r="AT7718" s="87"/>
      <c r="AU7718" s="87"/>
      <c r="AV7718" s="87"/>
      <c r="AW7718" s="87"/>
      <c r="AX7718" s="87"/>
      <c r="AY7718" s="87"/>
      <c r="AZ7718" s="87"/>
      <c r="BA7718" s="87"/>
      <c r="BB7718" s="87"/>
      <c r="BC7718" s="87"/>
      <c r="BD7718" s="87"/>
      <c r="BE7718" s="87"/>
      <c r="BF7718" s="87"/>
    </row>
    <row r="7719" spans="13:58" x14ac:dyDescent="0.25">
      <c r="M7719" s="83"/>
      <c r="N7719" s="87"/>
      <c r="O7719" s="87"/>
      <c r="P7719" s="87"/>
      <c r="Q7719" s="87"/>
      <c r="R7719" s="87"/>
      <c r="S7719" s="87"/>
      <c r="T7719" s="87"/>
      <c r="U7719" s="87"/>
      <c r="V7719" s="87"/>
      <c r="W7719" s="87"/>
      <c r="X7719" s="87"/>
      <c r="Y7719" s="87"/>
      <c r="Z7719" s="87"/>
      <c r="AA7719" s="87"/>
      <c r="AB7719" s="87"/>
      <c r="AC7719" s="87"/>
      <c r="AD7719" s="87"/>
      <c r="AE7719" s="87"/>
      <c r="AF7719" s="87"/>
      <c r="AG7719" s="87"/>
      <c r="AH7719" s="87"/>
      <c r="AI7719" s="87"/>
      <c r="AJ7719" s="87"/>
      <c r="AK7719" s="87"/>
      <c r="AL7719" s="87"/>
      <c r="AM7719" s="87"/>
      <c r="AN7719" s="87"/>
      <c r="AO7719" s="87"/>
      <c r="AP7719" s="87"/>
      <c r="AQ7719" s="87"/>
      <c r="AR7719" s="87"/>
      <c r="AS7719" s="87"/>
      <c r="AT7719" s="87"/>
      <c r="AU7719" s="87"/>
      <c r="AV7719" s="87"/>
      <c r="AW7719" s="87"/>
      <c r="AX7719" s="87"/>
      <c r="AY7719" s="87"/>
      <c r="AZ7719" s="87"/>
      <c r="BA7719" s="87"/>
      <c r="BB7719" s="87"/>
      <c r="BC7719" s="87"/>
      <c r="BD7719" s="87"/>
      <c r="BE7719" s="87"/>
      <c r="BF7719" s="87"/>
    </row>
    <row r="7720" spans="13:58" x14ac:dyDescent="0.25">
      <c r="M7720" s="83"/>
      <c r="N7720" s="87"/>
      <c r="O7720" s="87"/>
      <c r="P7720" s="87"/>
      <c r="Q7720" s="87"/>
      <c r="R7720" s="87"/>
      <c r="S7720" s="87"/>
      <c r="T7720" s="87"/>
      <c r="U7720" s="87"/>
      <c r="V7720" s="87"/>
      <c r="W7720" s="87"/>
      <c r="X7720" s="87"/>
      <c r="Y7720" s="87"/>
      <c r="Z7720" s="87"/>
      <c r="AA7720" s="87"/>
      <c r="AB7720" s="87"/>
      <c r="AC7720" s="87"/>
      <c r="AD7720" s="87"/>
      <c r="AE7720" s="87"/>
      <c r="AF7720" s="87"/>
      <c r="AG7720" s="87"/>
      <c r="AH7720" s="87"/>
      <c r="AI7720" s="87"/>
      <c r="AJ7720" s="87"/>
      <c r="AK7720" s="87"/>
      <c r="AL7720" s="87"/>
      <c r="AM7720" s="87"/>
      <c r="AN7720" s="87"/>
      <c r="AO7720" s="87"/>
      <c r="AP7720" s="87"/>
      <c r="AQ7720" s="87"/>
      <c r="AR7720" s="87"/>
      <c r="AS7720" s="87"/>
      <c r="AT7720" s="87"/>
      <c r="AU7720" s="87"/>
      <c r="AV7720" s="87"/>
      <c r="AW7720" s="87"/>
      <c r="AX7720" s="87"/>
      <c r="AY7720" s="87"/>
      <c r="AZ7720" s="87"/>
      <c r="BA7720" s="87"/>
      <c r="BB7720" s="87"/>
      <c r="BC7720" s="87"/>
      <c r="BD7720" s="87"/>
      <c r="BE7720" s="87"/>
      <c r="BF7720" s="87"/>
    </row>
    <row r="7721" spans="13:58" x14ac:dyDescent="0.25">
      <c r="M7721" s="83"/>
      <c r="N7721" s="87"/>
      <c r="O7721" s="87"/>
      <c r="P7721" s="87"/>
      <c r="Q7721" s="87"/>
      <c r="R7721" s="87"/>
      <c r="S7721" s="87"/>
      <c r="T7721" s="87"/>
      <c r="U7721" s="87"/>
      <c r="V7721" s="87"/>
      <c r="W7721" s="87"/>
      <c r="X7721" s="87"/>
      <c r="Y7721" s="87"/>
      <c r="Z7721" s="87"/>
      <c r="AA7721" s="87"/>
      <c r="AB7721" s="87"/>
      <c r="AC7721" s="87"/>
      <c r="AD7721" s="87"/>
      <c r="AE7721" s="87"/>
      <c r="AF7721" s="87"/>
      <c r="AG7721" s="87"/>
      <c r="AH7721" s="87"/>
      <c r="AI7721" s="87"/>
      <c r="AJ7721" s="87"/>
      <c r="AK7721" s="87"/>
      <c r="AL7721" s="87"/>
      <c r="AM7721" s="87"/>
      <c r="AN7721" s="87"/>
      <c r="AO7721" s="87"/>
      <c r="AP7721" s="87"/>
      <c r="AQ7721" s="87"/>
      <c r="AR7721" s="87"/>
      <c r="AS7721" s="87"/>
      <c r="AT7721" s="87"/>
      <c r="AU7721" s="87"/>
      <c r="AV7721" s="87"/>
      <c r="AW7721" s="87"/>
      <c r="AX7721" s="87"/>
      <c r="AY7721" s="87"/>
      <c r="AZ7721" s="87"/>
      <c r="BA7721" s="87"/>
      <c r="BB7721" s="87"/>
      <c r="BC7721" s="87"/>
      <c r="BD7721" s="87"/>
      <c r="BE7721" s="87"/>
      <c r="BF7721" s="87"/>
    </row>
    <row r="7722" spans="13:58" x14ac:dyDescent="0.25">
      <c r="M7722" s="83"/>
      <c r="N7722" s="87"/>
      <c r="O7722" s="87"/>
      <c r="P7722" s="87"/>
      <c r="Q7722" s="87"/>
      <c r="R7722" s="87"/>
      <c r="S7722" s="87"/>
      <c r="T7722" s="87"/>
      <c r="U7722" s="87"/>
      <c r="V7722" s="87"/>
      <c r="W7722" s="87"/>
      <c r="X7722" s="87"/>
      <c r="Y7722" s="87"/>
      <c r="Z7722" s="87"/>
      <c r="AA7722" s="87"/>
      <c r="AB7722" s="87"/>
      <c r="AC7722" s="87"/>
      <c r="AD7722" s="87"/>
      <c r="AE7722" s="87"/>
      <c r="AF7722" s="87"/>
      <c r="AG7722" s="87"/>
      <c r="AH7722" s="87"/>
      <c r="AI7722" s="87"/>
      <c r="AJ7722" s="87"/>
      <c r="AK7722" s="87"/>
      <c r="AL7722" s="87"/>
      <c r="AM7722" s="87"/>
      <c r="AN7722" s="87"/>
      <c r="AO7722" s="87"/>
      <c r="AP7722" s="87"/>
      <c r="AQ7722" s="87"/>
      <c r="AR7722" s="87"/>
      <c r="AS7722" s="87"/>
      <c r="AT7722" s="87"/>
      <c r="AU7722" s="87"/>
      <c r="AV7722" s="87"/>
      <c r="AW7722" s="87"/>
      <c r="AX7722" s="87"/>
      <c r="AY7722" s="87"/>
      <c r="AZ7722" s="87"/>
      <c r="BA7722" s="87"/>
      <c r="BB7722" s="87"/>
      <c r="BC7722" s="87"/>
      <c r="BD7722" s="87"/>
      <c r="BE7722" s="87"/>
      <c r="BF7722" s="87"/>
    </row>
    <row r="7723" spans="13:58" x14ac:dyDescent="0.25">
      <c r="M7723" s="83"/>
      <c r="N7723" s="87"/>
      <c r="O7723" s="87"/>
      <c r="P7723" s="87"/>
      <c r="Q7723" s="87"/>
      <c r="R7723" s="87"/>
      <c r="S7723" s="87"/>
      <c r="T7723" s="87"/>
      <c r="U7723" s="87"/>
      <c r="V7723" s="87"/>
      <c r="W7723" s="87"/>
      <c r="X7723" s="87"/>
      <c r="Y7723" s="87"/>
      <c r="Z7723" s="87"/>
      <c r="AA7723" s="87"/>
      <c r="AB7723" s="87"/>
      <c r="AC7723" s="87"/>
      <c r="AD7723" s="87"/>
      <c r="AE7723" s="87"/>
      <c r="AF7723" s="87"/>
      <c r="AG7723" s="87"/>
      <c r="AH7723" s="87"/>
      <c r="AI7723" s="87"/>
      <c r="AJ7723" s="87"/>
      <c r="AK7723" s="87"/>
      <c r="AL7723" s="87"/>
      <c r="AM7723" s="87"/>
      <c r="AN7723" s="87"/>
      <c r="AO7723" s="87"/>
      <c r="AP7723" s="87"/>
      <c r="AQ7723" s="87"/>
      <c r="AR7723" s="87"/>
      <c r="AS7723" s="87"/>
      <c r="AT7723" s="87"/>
      <c r="AU7723" s="87"/>
      <c r="AV7723" s="87"/>
      <c r="AW7723" s="87"/>
      <c r="AX7723" s="87"/>
      <c r="AY7723" s="87"/>
      <c r="AZ7723" s="87"/>
      <c r="BA7723" s="87"/>
      <c r="BB7723" s="87"/>
      <c r="BC7723" s="87"/>
      <c r="BD7723" s="87"/>
      <c r="BE7723" s="87"/>
      <c r="BF7723" s="87"/>
    </row>
    <row r="7724" spans="13:58" x14ac:dyDescent="0.25">
      <c r="M7724" s="83"/>
      <c r="N7724" s="87"/>
      <c r="O7724" s="87"/>
      <c r="P7724" s="87"/>
      <c r="Q7724" s="87"/>
      <c r="R7724" s="87"/>
      <c r="S7724" s="87"/>
      <c r="T7724" s="87"/>
      <c r="U7724" s="87"/>
      <c r="V7724" s="87"/>
      <c r="W7724" s="87"/>
      <c r="X7724" s="87"/>
      <c r="Y7724" s="87"/>
      <c r="Z7724" s="87"/>
      <c r="AA7724" s="87"/>
      <c r="AB7724" s="87"/>
      <c r="AC7724" s="87"/>
      <c r="AD7724" s="87"/>
      <c r="AE7724" s="87"/>
      <c r="AF7724" s="87"/>
      <c r="AG7724" s="87"/>
      <c r="AH7724" s="87"/>
      <c r="AI7724" s="87"/>
      <c r="AJ7724" s="87"/>
      <c r="AK7724" s="87"/>
      <c r="AL7724" s="87"/>
      <c r="AM7724" s="87"/>
      <c r="AN7724" s="87"/>
      <c r="AO7724" s="87"/>
      <c r="AP7724" s="87"/>
      <c r="AQ7724" s="87"/>
      <c r="AR7724" s="87"/>
      <c r="AS7724" s="87"/>
      <c r="AT7724" s="87"/>
      <c r="AU7724" s="87"/>
      <c r="AV7724" s="87"/>
      <c r="AW7724" s="87"/>
      <c r="AX7724" s="87"/>
      <c r="AY7724" s="87"/>
      <c r="AZ7724" s="87"/>
      <c r="BA7724" s="87"/>
      <c r="BB7724" s="87"/>
      <c r="BC7724" s="87"/>
      <c r="BD7724" s="87"/>
      <c r="BE7724" s="87"/>
      <c r="BF7724" s="87"/>
    </row>
    <row r="7725" spans="13:58" x14ac:dyDescent="0.25">
      <c r="M7725" s="83"/>
      <c r="N7725" s="87"/>
      <c r="O7725" s="87"/>
      <c r="P7725" s="87"/>
      <c r="Q7725" s="87"/>
      <c r="R7725" s="87"/>
      <c r="S7725" s="87"/>
      <c r="T7725" s="87"/>
      <c r="U7725" s="87"/>
      <c r="V7725" s="87"/>
      <c r="W7725" s="87"/>
      <c r="X7725" s="87"/>
      <c r="Y7725" s="87"/>
      <c r="Z7725" s="87"/>
      <c r="AA7725" s="87"/>
      <c r="AB7725" s="87"/>
      <c r="AC7725" s="87"/>
      <c r="AD7725" s="87"/>
      <c r="AE7725" s="87"/>
      <c r="AF7725" s="87"/>
      <c r="AG7725" s="87"/>
      <c r="AH7725" s="87"/>
      <c r="AI7725" s="87"/>
      <c r="AJ7725" s="87"/>
      <c r="AK7725" s="87"/>
      <c r="AL7725" s="87"/>
      <c r="AM7725" s="87"/>
      <c r="AN7725" s="87"/>
      <c r="AO7725" s="87"/>
      <c r="AP7725" s="87"/>
      <c r="AQ7725" s="87"/>
      <c r="AR7725" s="87"/>
      <c r="AS7725" s="87"/>
      <c r="AT7725" s="87"/>
      <c r="AU7725" s="87"/>
      <c r="AV7725" s="87"/>
      <c r="AW7725" s="87"/>
      <c r="AX7725" s="87"/>
      <c r="AY7725" s="87"/>
      <c r="AZ7725" s="87"/>
      <c r="BA7725" s="87"/>
      <c r="BB7725" s="87"/>
      <c r="BC7725" s="87"/>
      <c r="BD7725" s="87"/>
      <c r="BE7725" s="87"/>
      <c r="BF7725" s="87"/>
    </row>
    <row r="7726" spans="13:58" x14ac:dyDescent="0.25">
      <c r="M7726" s="83"/>
      <c r="N7726" s="87"/>
      <c r="O7726" s="87"/>
      <c r="P7726" s="87"/>
      <c r="Q7726" s="87"/>
      <c r="R7726" s="87"/>
      <c r="S7726" s="87"/>
      <c r="T7726" s="87"/>
      <c r="U7726" s="87"/>
      <c r="V7726" s="87"/>
      <c r="W7726" s="87"/>
      <c r="X7726" s="87"/>
      <c r="Y7726" s="87"/>
      <c r="Z7726" s="87"/>
      <c r="AA7726" s="87"/>
      <c r="AB7726" s="87"/>
      <c r="AC7726" s="87"/>
      <c r="AD7726" s="87"/>
      <c r="AE7726" s="87"/>
      <c r="AF7726" s="87"/>
      <c r="AG7726" s="87"/>
      <c r="AH7726" s="87"/>
      <c r="AI7726" s="87"/>
      <c r="AJ7726" s="87"/>
      <c r="AK7726" s="87"/>
      <c r="AL7726" s="87"/>
      <c r="AM7726" s="87"/>
      <c r="AN7726" s="87"/>
      <c r="AO7726" s="87"/>
      <c r="AP7726" s="87"/>
      <c r="AQ7726" s="87"/>
      <c r="AR7726" s="87"/>
      <c r="AS7726" s="87"/>
      <c r="AT7726" s="87"/>
      <c r="AU7726" s="87"/>
      <c r="AV7726" s="87"/>
      <c r="AW7726" s="87"/>
      <c r="AX7726" s="87"/>
      <c r="AY7726" s="87"/>
      <c r="AZ7726" s="87"/>
      <c r="BA7726" s="87"/>
      <c r="BB7726" s="87"/>
      <c r="BC7726" s="87"/>
      <c r="BD7726" s="87"/>
      <c r="BE7726" s="87"/>
      <c r="BF7726" s="87"/>
    </row>
    <row r="7727" spans="13:58" x14ac:dyDescent="0.25">
      <c r="M7727" s="83"/>
      <c r="N7727" s="87"/>
      <c r="O7727" s="87"/>
      <c r="P7727" s="87"/>
      <c r="Q7727" s="87"/>
      <c r="R7727" s="87"/>
      <c r="S7727" s="87"/>
      <c r="T7727" s="87"/>
      <c r="U7727" s="87"/>
      <c r="V7727" s="87"/>
      <c r="W7727" s="87"/>
      <c r="X7727" s="87"/>
      <c r="Y7727" s="87"/>
      <c r="Z7727" s="87"/>
      <c r="AA7727" s="87"/>
      <c r="AB7727" s="87"/>
      <c r="AC7727" s="87"/>
      <c r="AD7727" s="87"/>
      <c r="AE7727" s="87"/>
      <c r="AF7727" s="87"/>
      <c r="AG7727" s="87"/>
      <c r="AH7727" s="87"/>
      <c r="AI7727" s="87"/>
      <c r="AJ7727" s="87"/>
      <c r="AK7727" s="87"/>
      <c r="AL7727" s="87"/>
      <c r="AM7727" s="87"/>
      <c r="AN7727" s="87"/>
      <c r="AO7727" s="87"/>
      <c r="AP7727" s="87"/>
      <c r="AQ7727" s="87"/>
      <c r="AR7727" s="87"/>
      <c r="AS7727" s="87"/>
      <c r="AT7727" s="87"/>
      <c r="AU7727" s="87"/>
      <c r="AV7727" s="87"/>
      <c r="AW7727" s="87"/>
      <c r="AX7727" s="87"/>
      <c r="AY7727" s="87"/>
      <c r="AZ7727" s="87"/>
      <c r="BA7727" s="87"/>
      <c r="BB7727" s="87"/>
      <c r="BC7727" s="87"/>
      <c r="BD7727" s="87"/>
      <c r="BE7727" s="87"/>
      <c r="BF7727" s="87"/>
    </row>
    <row r="7728" spans="13:58" x14ac:dyDescent="0.25">
      <c r="M7728" s="83"/>
      <c r="N7728" s="87"/>
      <c r="O7728" s="87"/>
      <c r="P7728" s="87"/>
      <c r="Q7728" s="87"/>
      <c r="R7728" s="87"/>
      <c r="S7728" s="87"/>
      <c r="T7728" s="87"/>
      <c r="U7728" s="87"/>
      <c r="V7728" s="87"/>
      <c r="W7728" s="87"/>
      <c r="X7728" s="87"/>
      <c r="Y7728" s="87"/>
      <c r="Z7728" s="87"/>
      <c r="AA7728" s="87"/>
      <c r="AB7728" s="87"/>
      <c r="AC7728" s="87"/>
      <c r="AD7728" s="87"/>
      <c r="AE7728" s="87"/>
      <c r="AF7728" s="87"/>
      <c r="AG7728" s="87"/>
      <c r="AH7728" s="87"/>
      <c r="AI7728" s="87"/>
      <c r="AJ7728" s="87"/>
      <c r="AK7728" s="87"/>
      <c r="AL7728" s="87"/>
      <c r="AM7728" s="87"/>
      <c r="AN7728" s="87"/>
      <c r="AO7728" s="87"/>
      <c r="AP7728" s="87"/>
      <c r="AQ7728" s="87"/>
      <c r="AR7728" s="87"/>
      <c r="AS7728" s="87"/>
      <c r="AT7728" s="87"/>
      <c r="AU7728" s="87"/>
      <c r="AV7728" s="87"/>
      <c r="AW7728" s="87"/>
      <c r="AX7728" s="87"/>
      <c r="AY7728" s="87"/>
      <c r="AZ7728" s="87"/>
      <c r="BA7728" s="87"/>
      <c r="BB7728" s="87"/>
      <c r="BC7728" s="87"/>
      <c r="BD7728" s="87"/>
      <c r="BE7728" s="87"/>
      <c r="BF7728" s="87"/>
    </row>
    <row r="7729" spans="13:58" x14ac:dyDescent="0.25">
      <c r="M7729" s="83"/>
      <c r="N7729" s="87"/>
      <c r="O7729" s="87"/>
      <c r="P7729" s="87"/>
      <c r="Q7729" s="87"/>
      <c r="R7729" s="87"/>
      <c r="S7729" s="87"/>
      <c r="T7729" s="87"/>
      <c r="U7729" s="87"/>
      <c r="V7729" s="87"/>
      <c r="W7729" s="87"/>
      <c r="X7729" s="87"/>
      <c r="Y7729" s="87"/>
      <c r="Z7729" s="87"/>
      <c r="AA7729" s="87"/>
      <c r="AB7729" s="87"/>
      <c r="AC7729" s="87"/>
      <c r="AD7729" s="87"/>
      <c r="AE7729" s="87"/>
      <c r="AF7729" s="87"/>
      <c r="AG7729" s="87"/>
      <c r="AH7729" s="87"/>
      <c r="AI7729" s="87"/>
      <c r="AJ7729" s="87"/>
      <c r="AK7729" s="87"/>
      <c r="AL7729" s="87"/>
      <c r="AM7729" s="87"/>
      <c r="AN7729" s="87"/>
      <c r="AO7729" s="87"/>
      <c r="AP7729" s="87"/>
      <c r="AQ7729" s="87"/>
      <c r="AR7729" s="87"/>
      <c r="AS7729" s="87"/>
      <c r="AT7729" s="87"/>
      <c r="AU7729" s="87"/>
      <c r="AV7729" s="87"/>
      <c r="AW7729" s="87"/>
      <c r="AX7729" s="87"/>
      <c r="AY7729" s="87"/>
      <c r="AZ7729" s="87"/>
      <c r="BA7729" s="87"/>
      <c r="BB7729" s="87"/>
      <c r="BC7729" s="87"/>
      <c r="BD7729" s="87"/>
      <c r="BE7729" s="87"/>
      <c r="BF7729" s="87"/>
    </row>
    <row r="7730" spans="13:58" x14ac:dyDescent="0.25">
      <c r="M7730" s="83"/>
      <c r="N7730" s="87"/>
      <c r="O7730" s="87"/>
      <c r="P7730" s="87"/>
      <c r="Q7730" s="87"/>
      <c r="R7730" s="87"/>
      <c r="S7730" s="87"/>
      <c r="T7730" s="87"/>
      <c r="U7730" s="87"/>
      <c r="V7730" s="87"/>
      <c r="W7730" s="87"/>
      <c r="X7730" s="87"/>
      <c r="Y7730" s="87"/>
      <c r="Z7730" s="87"/>
      <c r="AA7730" s="87"/>
      <c r="AB7730" s="87"/>
      <c r="AC7730" s="87"/>
      <c r="AD7730" s="87"/>
      <c r="AE7730" s="87"/>
      <c r="AF7730" s="87"/>
      <c r="AG7730" s="87"/>
      <c r="AH7730" s="87"/>
      <c r="AI7730" s="87"/>
      <c r="AJ7730" s="87"/>
      <c r="AK7730" s="87"/>
      <c r="AL7730" s="87"/>
      <c r="AM7730" s="87"/>
      <c r="AN7730" s="87"/>
      <c r="AO7730" s="87"/>
      <c r="AP7730" s="87"/>
      <c r="AQ7730" s="87"/>
      <c r="AR7730" s="87"/>
      <c r="AS7730" s="87"/>
      <c r="AT7730" s="87"/>
      <c r="AU7730" s="87"/>
      <c r="AV7730" s="87"/>
      <c r="AW7730" s="87"/>
      <c r="AX7730" s="87"/>
      <c r="AY7730" s="87"/>
      <c r="AZ7730" s="87"/>
      <c r="BA7730" s="87"/>
      <c r="BB7730" s="87"/>
      <c r="BC7730" s="87"/>
      <c r="BD7730" s="87"/>
      <c r="BE7730" s="87"/>
      <c r="BF7730" s="87"/>
    </row>
    <row r="7731" spans="13:58" x14ac:dyDescent="0.25">
      <c r="M7731" s="83"/>
      <c r="N7731" s="87"/>
      <c r="O7731" s="87"/>
      <c r="P7731" s="87"/>
      <c r="Q7731" s="87"/>
      <c r="R7731" s="87"/>
      <c r="S7731" s="87"/>
      <c r="T7731" s="87"/>
      <c r="U7731" s="87"/>
      <c r="V7731" s="87"/>
      <c r="W7731" s="87"/>
      <c r="X7731" s="87"/>
      <c r="Y7731" s="87"/>
      <c r="Z7731" s="87"/>
      <c r="AA7731" s="87"/>
      <c r="AB7731" s="87"/>
      <c r="AC7731" s="87"/>
      <c r="AD7731" s="87"/>
      <c r="AE7731" s="87"/>
      <c r="AF7731" s="87"/>
      <c r="AG7731" s="87"/>
      <c r="AH7731" s="87"/>
      <c r="AI7731" s="87"/>
      <c r="AJ7731" s="87"/>
      <c r="AK7731" s="87"/>
      <c r="AL7731" s="87"/>
      <c r="AM7731" s="87"/>
      <c r="AN7731" s="87"/>
      <c r="AO7731" s="87"/>
      <c r="AP7731" s="87"/>
      <c r="AQ7731" s="87"/>
      <c r="AR7731" s="87"/>
      <c r="AS7731" s="87"/>
      <c r="AT7731" s="87"/>
      <c r="AU7731" s="87"/>
      <c r="AV7731" s="87"/>
      <c r="AW7731" s="87"/>
      <c r="AX7731" s="87"/>
      <c r="AY7731" s="87"/>
      <c r="AZ7731" s="87"/>
      <c r="BA7731" s="87"/>
      <c r="BB7731" s="87"/>
      <c r="BC7731" s="87"/>
      <c r="BD7731" s="87"/>
      <c r="BE7731" s="87"/>
      <c r="BF7731" s="87"/>
    </row>
    <row r="7732" spans="13:58" x14ac:dyDescent="0.25">
      <c r="M7732" s="83"/>
      <c r="N7732" s="87"/>
      <c r="O7732" s="87"/>
      <c r="P7732" s="87"/>
      <c r="Q7732" s="87"/>
      <c r="R7732" s="87"/>
      <c r="S7732" s="87"/>
      <c r="T7732" s="87"/>
      <c r="U7732" s="87"/>
      <c r="V7732" s="87"/>
      <c r="W7732" s="87"/>
      <c r="X7732" s="87"/>
      <c r="Y7732" s="87"/>
      <c r="Z7732" s="87"/>
      <c r="AA7732" s="87"/>
      <c r="AB7732" s="87"/>
      <c r="AC7732" s="87"/>
      <c r="AD7732" s="87"/>
      <c r="AE7732" s="87"/>
      <c r="AF7732" s="87"/>
      <c r="AG7732" s="87"/>
      <c r="AH7732" s="87"/>
      <c r="AI7732" s="87"/>
      <c r="AJ7732" s="87"/>
      <c r="AK7732" s="87"/>
      <c r="AL7732" s="87"/>
      <c r="AM7732" s="87"/>
      <c r="AN7732" s="87"/>
      <c r="AO7732" s="87"/>
      <c r="AP7732" s="87"/>
      <c r="AQ7732" s="87"/>
      <c r="AR7732" s="87"/>
      <c r="AS7732" s="87"/>
      <c r="AT7732" s="87"/>
      <c r="AU7732" s="87"/>
      <c r="AV7732" s="87"/>
      <c r="AW7732" s="87"/>
      <c r="AX7732" s="87"/>
      <c r="AY7732" s="87"/>
      <c r="AZ7732" s="87"/>
      <c r="BA7732" s="87"/>
      <c r="BB7732" s="87"/>
      <c r="BC7732" s="87"/>
      <c r="BD7732" s="87"/>
      <c r="BE7732" s="87"/>
      <c r="BF7732" s="87"/>
    </row>
    <row r="7733" spans="13:58" x14ac:dyDescent="0.25">
      <c r="M7733" s="83"/>
      <c r="N7733" s="87"/>
      <c r="O7733" s="87"/>
      <c r="P7733" s="87"/>
      <c r="Q7733" s="87"/>
      <c r="R7733" s="87"/>
      <c r="S7733" s="87"/>
      <c r="T7733" s="87"/>
      <c r="U7733" s="87"/>
      <c r="V7733" s="87"/>
      <c r="W7733" s="87"/>
      <c r="X7733" s="87"/>
      <c r="Y7733" s="87"/>
      <c r="Z7733" s="87"/>
      <c r="AA7733" s="87"/>
      <c r="AB7733" s="87"/>
      <c r="AC7733" s="87"/>
      <c r="AD7733" s="87"/>
      <c r="AE7733" s="87"/>
      <c r="AF7733" s="87"/>
      <c r="AG7733" s="87"/>
      <c r="AH7733" s="87"/>
      <c r="AI7733" s="87"/>
      <c r="AJ7733" s="87"/>
      <c r="AK7733" s="87"/>
      <c r="AL7733" s="87"/>
      <c r="AM7733" s="87"/>
      <c r="AN7733" s="87"/>
      <c r="AO7733" s="87"/>
      <c r="AP7733" s="87"/>
      <c r="AQ7733" s="87"/>
      <c r="AR7733" s="87"/>
      <c r="AS7733" s="87"/>
      <c r="AT7733" s="87"/>
      <c r="AU7733" s="87"/>
      <c r="AV7733" s="87"/>
      <c r="AW7733" s="87"/>
      <c r="AX7733" s="87"/>
      <c r="AY7733" s="87"/>
      <c r="AZ7733" s="87"/>
      <c r="BA7733" s="87"/>
      <c r="BB7733" s="87"/>
      <c r="BC7733" s="87"/>
      <c r="BD7733" s="87"/>
      <c r="BE7733" s="87"/>
      <c r="BF7733" s="87"/>
    </row>
    <row r="7734" spans="13:58" x14ac:dyDescent="0.25">
      <c r="M7734" s="83"/>
      <c r="N7734" s="87"/>
      <c r="O7734" s="87"/>
      <c r="P7734" s="87"/>
      <c r="Q7734" s="87"/>
      <c r="R7734" s="87"/>
      <c r="S7734" s="87"/>
      <c r="T7734" s="87"/>
      <c r="U7734" s="87"/>
      <c r="V7734" s="87"/>
      <c r="W7734" s="87"/>
      <c r="X7734" s="87"/>
      <c r="Y7734" s="87"/>
      <c r="Z7734" s="87"/>
      <c r="AA7734" s="87"/>
      <c r="AB7734" s="87"/>
      <c r="AC7734" s="87"/>
      <c r="AD7734" s="87"/>
      <c r="AE7734" s="87"/>
      <c r="AF7734" s="87"/>
      <c r="AG7734" s="87"/>
      <c r="AH7734" s="87"/>
      <c r="AI7734" s="87"/>
      <c r="AJ7734" s="87"/>
      <c r="AK7734" s="87"/>
      <c r="AL7734" s="87"/>
      <c r="AM7734" s="87"/>
      <c r="AN7734" s="87"/>
      <c r="AO7734" s="87"/>
      <c r="AP7734" s="87"/>
      <c r="AQ7734" s="87"/>
      <c r="AR7734" s="87"/>
      <c r="AS7734" s="87"/>
      <c r="AT7734" s="87"/>
      <c r="AU7734" s="87"/>
      <c r="AV7734" s="87"/>
      <c r="AW7734" s="87"/>
      <c r="AX7734" s="87"/>
      <c r="AY7734" s="87"/>
      <c r="AZ7734" s="87"/>
      <c r="BA7734" s="87"/>
      <c r="BB7734" s="87"/>
      <c r="BC7734" s="87"/>
      <c r="BD7734" s="87"/>
      <c r="BE7734" s="87"/>
      <c r="BF7734" s="87"/>
    </row>
    <row r="7735" spans="13:58" x14ac:dyDescent="0.25">
      <c r="M7735" s="83"/>
      <c r="N7735" s="87"/>
      <c r="O7735" s="87"/>
      <c r="P7735" s="87"/>
      <c r="Q7735" s="87"/>
      <c r="R7735" s="87"/>
      <c r="S7735" s="87"/>
      <c r="T7735" s="87"/>
      <c r="U7735" s="87"/>
      <c r="V7735" s="87"/>
      <c r="W7735" s="87"/>
      <c r="X7735" s="87"/>
      <c r="Y7735" s="87"/>
      <c r="Z7735" s="87"/>
      <c r="AA7735" s="87"/>
      <c r="AB7735" s="87"/>
      <c r="AC7735" s="87"/>
      <c r="AD7735" s="87"/>
      <c r="AE7735" s="87"/>
      <c r="AF7735" s="87"/>
      <c r="AG7735" s="87"/>
      <c r="AH7735" s="87"/>
      <c r="AI7735" s="87"/>
      <c r="AJ7735" s="87"/>
      <c r="AK7735" s="87"/>
      <c r="AL7735" s="87"/>
      <c r="AM7735" s="87"/>
      <c r="AN7735" s="87"/>
      <c r="AO7735" s="87"/>
      <c r="AP7735" s="87"/>
      <c r="AQ7735" s="87"/>
      <c r="AR7735" s="87"/>
      <c r="AS7735" s="87"/>
      <c r="AT7735" s="87"/>
      <c r="AU7735" s="87"/>
      <c r="AV7735" s="87"/>
      <c r="AW7735" s="87"/>
      <c r="AX7735" s="87"/>
      <c r="AY7735" s="87"/>
      <c r="AZ7735" s="87"/>
      <c r="BA7735" s="87"/>
      <c r="BB7735" s="87"/>
      <c r="BC7735" s="87"/>
      <c r="BD7735" s="87"/>
      <c r="BE7735" s="87"/>
      <c r="BF7735" s="87"/>
    </row>
    <row r="7736" spans="13:58" x14ac:dyDescent="0.25">
      <c r="M7736" s="83"/>
      <c r="N7736" s="87"/>
      <c r="O7736" s="87"/>
      <c r="P7736" s="87"/>
      <c r="Q7736" s="87"/>
      <c r="R7736" s="87"/>
      <c r="S7736" s="87"/>
      <c r="T7736" s="87"/>
      <c r="U7736" s="87"/>
      <c r="V7736" s="87"/>
      <c r="W7736" s="87"/>
      <c r="X7736" s="87"/>
      <c r="Y7736" s="87"/>
      <c r="Z7736" s="87"/>
      <c r="AA7736" s="87"/>
      <c r="AB7736" s="87"/>
      <c r="AC7736" s="87"/>
      <c r="AD7736" s="87"/>
      <c r="AE7736" s="87"/>
      <c r="AF7736" s="87"/>
      <c r="AG7736" s="87"/>
      <c r="AH7736" s="87"/>
      <c r="AI7736" s="87"/>
      <c r="AJ7736" s="87"/>
      <c r="AK7736" s="87"/>
      <c r="AL7736" s="87"/>
      <c r="AM7736" s="87"/>
      <c r="AN7736" s="87"/>
      <c r="AO7736" s="87"/>
      <c r="AP7736" s="87"/>
      <c r="AQ7736" s="87"/>
      <c r="AR7736" s="87"/>
      <c r="AS7736" s="87"/>
      <c r="AT7736" s="87"/>
      <c r="AU7736" s="87"/>
      <c r="AV7736" s="87"/>
      <c r="AW7736" s="87"/>
      <c r="AX7736" s="87"/>
      <c r="AY7736" s="87"/>
      <c r="AZ7736" s="87"/>
      <c r="BA7736" s="87"/>
      <c r="BB7736" s="87"/>
      <c r="BC7736" s="87"/>
      <c r="BD7736" s="87"/>
      <c r="BE7736" s="87"/>
      <c r="BF7736" s="87"/>
    </row>
    <row r="7737" spans="13:58" x14ac:dyDescent="0.25">
      <c r="M7737" s="83"/>
      <c r="N7737" s="87"/>
      <c r="O7737" s="87"/>
      <c r="P7737" s="87"/>
      <c r="Q7737" s="87"/>
      <c r="R7737" s="87"/>
      <c r="S7737" s="87"/>
      <c r="T7737" s="87"/>
      <c r="U7737" s="87"/>
      <c r="V7737" s="87"/>
      <c r="W7737" s="87"/>
      <c r="X7737" s="87"/>
      <c r="Y7737" s="87"/>
      <c r="Z7737" s="87"/>
      <c r="AA7737" s="87"/>
      <c r="AB7737" s="87"/>
      <c r="AC7737" s="87"/>
      <c r="AD7737" s="87"/>
      <c r="AE7737" s="87"/>
      <c r="AF7737" s="87"/>
      <c r="AG7737" s="87"/>
      <c r="AH7737" s="87"/>
      <c r="AI7737" s="87"/>
      <c r="AJ7737" s="87"/>
      <c r="AK7737" s="87"/>
      <c r="AL7737" s="87"/>
      <c r="AM7737" s="87"/>
      <c r="AN7737" s="87"/>
      <c r="AO7737" s="87"/>
      <c r="AP7737" s="87"/>
      <c r="AQ7737" s="87"/>
      <c r="AR7737" s="87"/>
      <c r="AS7737" s="87"/>
      <c r="AT7737" s="87"/>
      <c r="AU7737" s="87"/>
      <c r="AV7737" s="87"/>
      <c r="AW7737" s="87"/>
      <c r="AX7737" s="87"/>
      <c r="AY7737" s="87"/>
      <c r="AZ7737" s="87"/>
      <c r="BA7737" s="87"/>
      <c r="BB7737" s="87"/>
      <c r="BC7737" s="87"/>
      <c r="BD7737" s="87"/>
      <c r="BE7737" s="87"/>
      <c r="BF7737" s="87"/>
    </row>
    <row r="7738" spans="13:58" x14ac:dyDescent="0.25">
      <c r="M7738" s="83"/>
      <c r="N7738" s="87"/>
      <c r="O7738" s="87"/>
      <c r="P7738" s="87"/>
      <c r="Q7738" s="87"/>
      <c r="R7738" s="87"/>
      <c r="S7738" s="87"/>
      <c r="T7738" s="87"/>
      <c r="U7738" s="87"/>
      <c r="V7738" s="87"/>
      <c r="W7738" s="87"/>
      <c r="X7738" s="87"/>
      <c r="Y7738" s="87"/>
      <c r="Z7738" s="87"/>
      <c r="AA7738" s="87"/>
      <c r="AB7738" s="87"/>
      <c r="AC7738" s="87"/>
      <c r="AD7738" s="87"/>
      <c r="AE7738" s="87"/>
      <c r="AF7738" s="87"/>
      <c r="AG7738" s="87"/>
      <c r="AH7738" s="87"/>
      <c r="AI7738" s="87"/>
      <c r="AJ7738" s="87"/>
      <c r="AK7738" s="87"/>
      <c r="AL7738" s="87"/>
      <c r="AM7738" s="87"/>
      <c r="AN7738" s="87"/>
      <c r="AO7738" s="87"/>
      <c r="AP7738" s="87"/>
      <c r="AQ7738" s="87"/>
      <c r="AR7738" s="87"/>
      <c r="AS7738" s="87"/>
      <c r="AT7738" s="87"/>
      <c r="AU7738" s="87"/>
      <c r="AV7738" s="87"/>
      <c r="AW7738" s="87"/>
      <c r="AX7738" s="87"/>
      <c r="AY7738" s="87"/>
      <c r="AZ7738" s="87"/>
      <c r="BA7738" s="87"/>
      <c r="BB7738" s="87"/>
      <c r="BC7738" s="87"/>
      <c r="BD7738" s="87"/>
      <c r="BE7738" s="87"/>
      <c r="BF7738" s="87"/>
    </row>
    <row r="7739" spans="13:58" x14ac:dyDescent="0.25">
      <c r="M7739" s="83"/>
      <c r="N7739" s="87"/>
      <c r="O7739" s="87"/>
      <c r="P7739" s="87"/>
      <c r="Q7739" s="87"/>
      <c r="R7739" s="87"/>
      <c r="S7739" s="87"/>
      <c r="T7739" s="87"/>
      <c r="U7739" s="87"/>
      <c r="V7739" s="87"/>
      <c r="W7739" s="87"/>
      <c r="X7739" s="87"/>
      <c r="Y7739" s="87"/>
      <c r="Z7739" s="87"/>
      <c r="AA7739" s="87"/>
      <c r="AB7739" s="87"/>
      <c r="AC7739" s="87"/>
      <c r="AD7739" s="87"/>
      <c r="AE7739" s="87"/>
      <c r="AF7739" s="87"/>
      <c r="AG7739" s="87"/>
      <c r="AH7739" s="87"/>
      <c r="AI7739" s="87"/>
      <c r="AJ7739" s="87"/>
      <c r="AK7739" s="87"/>
      <c r="AL7739" s="87"/>
      <c r="AM7739" s="87"/>
      <c r="AN7739" s="87"/>
      <c r="AO7739" s="87"/>
      <c r="AP7739" s="87"/>
      <c r="AQ7739" s="87"/>
      <c r="AR7739" s="87"/>
      <c r="AS7739" s="87"/>
      <c r="AT7739" s="87"/>
      <c r="AU7739" s="87"/>
      <c r="AV7739" s="87"/>
      <c r="AW7739" s="87"/>
      <c r="AX7739" s="87"/>
      <c r="AY7739" s="87"/>
      <c r="AZ7739" s="87"/>
      <c r="BA7739" s="87"/>
      <c r="BB7739" s="87"/>
      <c r="BC7739" s="87"/>
      <c r="BD7739" s="87"/>
      <c r="BE7739" s="87"/>
      <c r="BF7739" s="87"/>
    </row>
    <row r="7740" spans="13:58" x14ac:dyDescent="0.25">
      <c r="M7740" s="83"/>
      <c r="N7740" s="87"/>
      <c r="O7740" s="87"/>
      <c r="P7740" s="87"/>
      <c r="Q7740" s="87"/>
      <c r="R7740" s="87"/>
      <c r="S7740" s="87"/>
      <c r="T7740" s="87"/>
      <c r="U7740" s="87"/>
      <c r="V7740" s="87"/>
      <c r="W7740" s="87"/>
      <c r="X7740" s="87"/>
      <c r="Y7740" s="87"/>
      <c r="Z7740" s="87"/>
      <c r="AA7740" s="87"/>
      <c r="AB7740" s="87"/>
      <c r="AC7740" s="87"/>
      <c r="AD7740" s="87"/>
      <c r="AE7740" s="87"/>
      <c r="AF7740" s="87"/>
      <c r="AG7740" s="87"/>
      <c r="AH7740" s="87"/>
      <c r="AI7740" s="87"/>
      <c r="AJ7740" s="87"/>
      <c r="AK7740" s="87"/>
      <c r="AL7740" s="87"/>
      <c r="AM7740" s="87"/>
      <c r="AN7740" s="87"/>
      <c r="AO7740" s="87"/>
      <c r="AP7740" s="87"/>
      <c r="AQ7740" s="87"/>
      <c r="AR7740" s="87"/>
      <c r="AS7740" s="87"/>
      <c r="AT7740" s="87"/>
      <c r="AU7740" s="87"/>
      <c r="AV7740" s="87"/>
      <c r="AW7740" s="87"/>
      <c r="AX7740" s="87"/>
      <c r="AY7740" s="87"/>
      <c r="AZ7740" s="87"/>
      <c r="BA7740" s="87"/>
      <c r="BB7740" s="87"/>
      <c r="BC7740" s="87"/>
      <c r="BD7740" s="87"/>
      <c r="BE7740" s="87"/>
      <c r="BF7740" s="87"/>
    </row>
    <row r="7741" spans="13:58" x14ac:dyDescent="0.25">
      <c r="M7741" s="83"/>
      <c r="N7741" s="87"/>
      <c r="O7741" s="87"/>
      <c r="P7741" s="87"/>
      <c r="Q7741" s="87"/>
      <c r="R7741" s="87"/>
      <c r="S7741" s="87"/>
      <c r="T7741" s="87"/>
      <c r="U7741" s="87"/>
      <c r="V7741" s="87"/>
      <c r="W7741" s="87"/>
      <c r="X7741" s="87"/>
      <c r="Y7741" s="87"/>
      <c r="Z7741" s="87"/>
      <c r="AA7741" s="87"/>
      <c r="AB7741" s="87"/>
      <c r="AC7741" s="87"/>
      <c r="AD7741" s="87"/>
      <c r="AE7741" s="87"/>
      <c r="AF7741" s="87"/>
      <c r="AG7741" s="87"/>
      <c r="AH7741" s="87"/>
      <c r="AI7741" s="87"/>
      <c r="AJ7741" s="87"/>
      <c r="AK7741" s="87"/>
      <c r="AL7741" s="87"/>
      <c r="AM7741" s="87"/>
      <c r="AN7741" s="87"/>
      <c r="AO7741" s="87"/>
      <c r="AP7741" s="87"/>
      <c r="AQ7741" s="87"/>
      <c r="AR7741" s="87"/>
      <c r="AS7741" s="87"/>
      <c r="AT7741" s="87"/>
      <c r="AU7741" s="87"/>
      <c r="AV7741" s="87"/>
      <c r="AW7741" s="87"/>
      <c r="AX7741" s="87"/>
      <c r="AY7741" s="87"/>
      <c r="AZ7741" s="87"/>
      <c r="BA7741" s="87"/>
      <c r="BB7741" s="87"/>
      <c r="BC7741" s="87"/>
      <c r="BD7741" s="87"/>
      <c r="BE7741" s="87"/>
      <c r="BF7741" s="87"/>
    </row>
    <row r="7742" spans="13:58" x14ac:dyDescent="0.25">
      <c r="M7742" s="83"/>
      <c r="N7742" s="87"/>
      <c r="O7742" s="87"/>
      <c r="P7742" s="87"/>
      <c r="Q7742" s="87"/>
      <c r="R7742" s="87"/>
      <c r="S7742" s="87"/>
      <c r="T7742" s="87"/>
      <c r="U7742" s="87"/>
      <c r="V7742" s="87"/>
      <c r="W7742" s="87"/>
      <c r="X7742" s="87"/>
      <c r="Y7742" s="87"/>
      <c r="Z7742" s="87"/>
      <c r="AA7742" s="87"/>
      <c r="AB7742" s="87"/>
      <c r="AC7742" s="87"/>
      <c r="AD7742" s="87"/>
      <c r="AE7742" s="87"/>
      <c r="AF7742" s="87"/>
      <c r="AG7742" s="87"/>
      <c r="AH7742" s="87"/>
      <c r="AI7742" s="87"/>
      <c r="AJ7742" s="87"/>
      <c r="AK7742" s="87"/>
      <c r="AL7742" s="87"/>
      <c r="AM7742" s="87"/>
      <c r="AN7742" s="87"/>
      <c r="AO7742" s="87"/>
      <c r="AP7742" s="87"/>
      <c r="AQ7742" s="87"/>
      <c r="AR7742" s="87"/>
      <c r="AS7742" s="87"/>
      <c r="AT7742" s="87"/>
      <c r="AU7742" s="87"/>
      <c r="AV7742" s="87"/>
      <c r="AW7742" s="87"/>
      <c r="AX7742" s="87"/>
      <c r="AY7742" s="87"/>
      <c r="AZ7742" s="87"/>
      <c r="BA7742" s="87"/>
      <c r="BB7742" s="87"/>
      <c r="BC7742" s="87"/>
      <c r="BD7742" s="87"/>
      <c r="BE7742" s="87"/>
      <c r="BF7742" s="87"/>
    </row>
    <row r="7743" spans="13:58" x14ac:dyDescent="0.25">
      <c r="M7743" s="83"/>
      <c r="N7743" s="87"/>
      <c r="O7743" s="87"/>
      <c r="P7743" s="87"/>
      <c r="Q7743" s="87"/>
      <c r="R7743" s="87"/>
      <c r="S7743" s="87"/>
      <c r="T7743" s="87"/>
      <c r="U7743" s="87"/>
      <c r="V7743" s="87"/>
      <c r="W7743" s="87"/>
      <c r="X7743" s="87"/>
      <c r="Y7743" s="87"/>
      <c r="Z7743" s="87"/>
      <c r="AA7743" s="87"/>
      <c r="AB7743" s="87"/>
      <c r="AC7743" s="87"/>
      <c r="AD7743" s="87"/>
      <c r="AE7743" s="87"/>
      <c r="AF7743" s="87"/>
      <c r="AG7743" s="87"/>
      <c r="AH7743" s="87"/>
      <c r="AI7743" s="87"/>
      <c r="AJ7743" s="87"/>
      <c r="AK7743" s="87"/>
      <c r="AL7743" s="87"/>
      <c r="AM7743" s="87"/>
      <c r="AN7743" s="87"/>
      <c r="AO7743" s="87"/>
      <c r="AP7743" s="87"/>
      <c r="AQ7743" s="87"/>
      <c r="AR7743" s="87"/>
      <c r="AS7743" s="87"/>
      <c r="AT7743" s="87"/>
      <c r="AU7743" s="87"/>
      <c r="AV7743" s="87"/>
      <c r="AW7743" s="87"/>
      <c r="AX7743" s="87"/>
      <c r="AY7743" s="87"/>
      <c r="AZ7743" s="87"/>
      <c r="BA7743" s="87"/>
      <c r="BB7743" s="87"/>
      <c r="BC7743" s="87"/>
      <c r="BD7743" s="87"/>
      <c r="BE7743" s="87"/>
      <c r="BF7743" s="87"/>
    </row>
    <row r="7744" spans="13:58" x14ac:dyDescent="0.25">
      <c r="M7744" s="83"/>
      <c r="N7744" s="87"/>
      <c r="O7744" s="87"/>
      <c r="P7744" s="87"/>
      <c r="Q7744" s="87"/>
      <c r="R7744" s="87"/>
      <c r="S7744" s="87"/>
      <c r="T7744" s="87"/>
      <c r="U7744" s="87"/>
      <c r="V7744" s="87"/>
      <c r="W7744" s="87"/>
      <c r="X7744" s="87"/>
      <c r="Y7744" s="87"/>
      <c r="Z7744" s="87"/>
      <c r="AA7744" s="87"/>
      <c r="AB7744" s="87"/>
      <c r="AC7744" s="87"/>
      <c r="AD7744" s="87"/>
      <c r="AE7744" s="87"/>
      <c r="AF7744" s="87"/>
      <c r="AG7744" s="87"/>
      <c r="AH7744" s="87"/>
      <c r="AI7744" s="87"/>
      <c r="AJ7744" s="87"/>
      <c r="AK7744" s="87"/>
      <c r="AL7744" s="87"/>
      <c r="AM7744" s="87"/>
      <c r="AN7744" s="87"/>
      <c r="AO7744" s="87"/>
      <c r="AP7744" s="87"/>
      <c r="AQ7744" s="87"/>
      <c r="AR7744" s="87"/>
      <c r="AS7744" s="87"/>
      <c r="AT7744" s="87"/>
      <c r="AU7744" s="87"/>
      <c r="AV7744" s="87"/>
      <c r="AW7744" s="87"/>
      <c r="AX7744" s="87"/>
      <c r="AY7744" s="87"/>
      <c r="AZ7744" s="87"/>
      <c r="BA7744" s="87"/>
      <c r="BB7744" s="87"/>
      <c r="BC7744" s="87"/>
      <c r="BD7744" s="87"/>
      <c r="BE7744" s="87"/>
      <c r="BF7744" s="87"/>
    </row>
    <row r="7745" spans="13:58" x14ac:dyDescent="0.25">
      <c r="M7745" s="83"/>
      <c r="N7745" s="87"/>
      <c r="O7745" s="87"/>
      <c r="P7745" s="87"/>
      <c r="Q7745" s="87"/>
      <c r="R7745" s="87"/>
      <c r="S7745" s="87"/>
      <c r="T7745" s="87"/>
      <c r="U7745" s="87"/>
      <c r="V7745" s="87"/>
      <c r="W7745" s="87"/>
      <c r="X7745" s="87"/>
      <c r="Y7745" s="87"/>
      <c r="Z7745" s="87"/>
      <c r="AA7745" s="87"/>
      <c r="AB7745" s="87"/>
      <c r="AC7745" s="87"/>
      <c r="AD7745" s="87"/>
      <c r="AE7745" s="87"/>
      <c r="AF7745" s="87"/>
      <c r="AG7745" s="87"/>
      <c r="AH7745" s="87"/>
      <c r="AI7745" s="87"/>
      <c r="AJ7745" s="87"/>
      <c r="AK7745" s="87"/>
      <c r="AL7745" s="87"/>
      <c r="AM7745" s="87"/>
      <c r="AN7745" s="87"/>
      <c r="AO7745" s="87"/>
      <c r="AP7745" s="87"/>
      <c r="AQ7745" s="87"/>
      <c r="AR7745" s="87"/>
      <c r="AS7745" s="87"/>
      <c r="AT7745" s="87"/>
      <c r="AU7745" s="87"/>
      <c r="AV7745" s="87"/>
      <c r="AW7745" s="87"/>
      <c r="AX7745" s="87"/>
      <c r="AY7745" s="87"/>
      <c r="AZ7745" s="87"/>
      <c r="BA7745" s="87"/>
      <c r="BB7745" s="87"/>
      <c r="BC7745" s="87"/>
      <c r="BD7745" s="87"/>
      <c r="BE7745" s="87"/>
      <c r="BF7745" s="87"/>
    </row>
    <row r="7746" spans="13:58" x14ac:dyDescent="0.25">
      <c r="M7746" s="83"/>
      <c r="N7746" s="87"/>
      <c r="O7746" s="87"/>
      <c r="P7746" s="87"/>
      <c r="Q7746" s="87"/>
      <c r="R7746" s="87"/>
      <c r="S7746" s="87"/>
      <c r="T7746" s="87"/>
      <c r="U7746" s="87"/>
      <c r="V7746" s="87"/>
      <c r="W7746" s="87"/>
      <c r="X7746" s="87"/>
      <c r="Y7746" s="87"/>
      <c r="Z7746" s="87"/>
      <c r="AA7746" s="87"/>
      <c r="AB7746" s="87"/>
      <c r="AC7746" s="87"/>
      <c r="AD7746" s="87"/>
      <c r="AE7746" s="87"/>
      <c r="AF7746" s="87"/>
      <c r="AG7746" s="87"/>
      <c r="AH7746" s="87"/>
      <c r="AI7746" s="87"/>
      <c r="AJ7746" s="87"/>
      <c r="AK7746" s="87"/>
      <c r="AL7746" s="87"/>
      <c r="AM7746" s="87"/>
      <c r="AN7746" s="87"/>
      <c r="AO7746" s="87"/>
      <c r="AP7746" s="87"/>
      <c r="AQ7746" s="87"/>
      <c r="AR7746" s="87"/>
      <c r="AS7746" s="87"/>
      <c r="AT7746" s="87"/>
      <c r="AU7746" s="87"/>
      <c r="AV7746" s="87"/>
      <c r="AW7746" s="87"/>
      <c r="AX7746" s="87"/>
      <c r="AY7746" s="87"/>
      <c r="AZ7746" s="87"/>
      <c r="BA7746" s="87"/>
      <c r="BB7746" s="87"/>
      <c r="BC7746" s="87"/>
      <c r="BD7746" s="87"/>
      <c r="BE7746" s="87"/>
      <c r="BF7746" s="87"/>
    </row>
    <row r="7747" spans="13:58" x14ac:dyDescent="0.25">
      <c r="M7747" s="83"/>
      <c r="N7747" s="87"/>
      <c r="O7747" s="87"/>
      <c r="P7747" s="87"/>
      <c r="Q7747" s="87"/>
      <c r="R7747" s="87"/>
      <c r="S7747" s="87"/>
      <c r="T7747" s="87"/>
      <c r="U7747" s="87"/>
      <c r="V7747" s="87"/>
      <c r="W7747" s="87"/>
      <c r="X7747" s="87"/>
      <c r="Y7747" s="87"/>
      <c r="Z7747" s="87"/>
      <c r="AA7747" s="87"/>
      <c r="AB7747" s="87"/>
      <c r="AC7747" s="87"/>
      <c r="AD7747" s="87"/>
      <c r="AE7747" s="87"/>
      <c r="AF7747" s="87"/>
      <c r="AG7747" s="87"/>
      <c r="AH7747" s="87"/>
      <c r="AI7747" s="87"/>
      <c r="AJ7747" s="87"/>
      <c r="AK7747" s="87"/>
      <c r="AL7747" s="87"/>
      <c r="AM7747" s="87"/>
      <c r="AN7747" s="87"/>
      <c r="AO7747" s="87"/>
      <c r="AP7747" s="87"/>
      <c r="AQ7747" s="87"/>
      <c r="AR7747" s="87"/>
      <c r="AS7747" s="87"/>
      <c r="AT7747" s="87"/>
      <c r="AU7747" s="87"/>
      <c r="AV7747" s="87"/>
      <c r="AW7747" s="87"/>
      <c r="AX7747" s="87"/>
      <c r="AY7747" s="87"/>
      <c r="AZ7747" s="87"/>
      <c r="BA7747" s="87"/>
      <c r="BB7747" s="87"/>
      <c r="BC7747" s="87"/>
      <c r="BD7747" s="87"/>
      <c r="BE7747" s="87"/>
      <c r="BF7747" s="87"/>
    </row>
    <row r="7748" spans="13:58" x14ac:dyDescent="0.25">
      <c r="M7748" s="83"/>
      <c r="N7748" s="87"/>
      <c r="O7748" s="87"/>
      <c r="P7748" s="87"/>
      <c r="Q7748" s="87"/>
      <c r="R7748" s="87"/>
      <c r="S7748" s="87"/>
      <c r="T7748" s="87"/>
      <c r="U7748" s="87"/>
      <c r="V7748" s="87"/>
      <c r="W7748" s="87"/>
      <c r="X7748" s="87"/>
      <c r="Y7748" s="87"/>
      <c r="Z7748" s="87"/>
      <c r="AA7748" s="87"/>
      <c r="AB7748" s="87"/>
      <c r="AC7748" s="87"/>
      <c r="AD7748" s="87"/>
      <c r="AE7748" s="87"/>
      <c r="AF7748" s="87"/>
      <c r="AG7748" s="87"/>
      <c r="AH7748" s="87"/>
      <c r="AI7748" s="87"/>
      <c r="AJ7748" s="87"/>
      <c r="AK7748" s="87"/>
      <c r="AL7748" s="87"/>
      <c r="AM7748" s="87"/>
      <c r="AN7748" s="87"/>
      <c r="AO7748" s="87"/>
      <c r="AP7748" s="87"/>
      <c r="AQ7748" s="87"/>
      <c r="AR7748" s="87"/>
      <c r="AS7748" s="87"/>
      <c r="AT7748" s="87"/>
      <c r="AU7748" s="87"/>
      <c r="AV7748" s="87"/>
      <c r="AW7748" s="87"/>
      <c r="AX7748" s="87"/>
      <c r="AY7748" s="87"/>
      <c r="AZ7748" s="87"/>
      <c r="BA7748" s="87"/>
      <c r="BB7748" s="87"/>
      <c r="BC7748" s="87"/>
      <c r="BD7748" s="87"/>
      <c r="BE7748" s="87"/>
      <c r="BF7748" s="87"/>
    </row>
    <row r="7749" spans="13:58" x14ac:dyDescent="0.25">
      <c r="M7749" s="83"/>
      <c r="N7749" s="87"/>
      <c r="O7749" s="87"/>
      <c r="P7749" s="87"/>
      <c r="Q7749" s="87"/>
      <c r="R7749" s="87"/>
      <c r="S7749" s="87"/>
      <c r="T7749" s="87"/>
      <c r="U7749" s="87"/>
      <c r="V7749" s="87"/>
      <c r="W7749" s="87"/>
      <c r="X7749" s="87"/>
      <c r="Y7749" s="87"/>
      <c r="Z7749" s="87"/>
      <c r="AA7749" s="87"/>
      <c r="AB7749" s="87"/>
      <c r="AC7749" s="87"/>
      <c r="AD7749" s="87"/>
      <c r="AE7749" s="87"/>
      <c r="AF7749" s="87"/>
      <c r="AG7749" s="87"/>
      <c r="AH7749" s="87"/>
      <c r="AI7749" s="87"/>
      <c r="AJ7749" s="87"/>
      <c r="AK7749" s="87"/>
      <c r="AL7749" s="87"/>
      <c r="AM7749" s="87"/>
      <c r="AN7749" s="87"/>
      <c r="AO7749" s="87"/>
      <c r="AP7749" s="87"/>
      <c r="AQ7749" s="87"/>
      <c r="AR7749" s="87"/>
      <c r="AS7749" s="87"/>
      <c r="AT7749" s="87"/>
      <c r="AU7749" s="87"/>
      <c r="AV7749" s="87"/>
      <c r="AW7749" s="87"/>
      <c r="AX7749" s="87"/>
      <c r="AY7749" s="87"/>
      <c r="AZ7749" s="87"/>
      <c r="BA7749" s="87"/>
      <c r="BB7749" s="87"/>
      <c r="BC7749" s="87"/>
      <c r="BD7749" s="87"/>
      <c r="BE7749" s="87"/>
      <c r="BF7749" s="87"/>
    </row>
    <row r="7750" spans="13:58" x14ac:dyDescent="0.25">
      <c r="M7750" s="83"/>
      <c r="N7750" s="87"/>
      <c r="O7750" s="87"/>
      <c r="P7750" s="87"/>
      <c r="Q7750" s="87"/>
      <c r="R7750" s="87"/>
      <c r="S7750" s="87"/>
      <c r="T7750" s="87"/>
      <c r="U7750" s="87"/>
      <c r="V7750" s="87"/>
      <c r="W7750" s="87"/>
      <c r="X7750" s="87"/>
      <c r="Y7750" s="87"/>
      <c r="Z7750" s="87"/>
      <c r="AA7750" s="87"/>
      <c r="AB7750" s="87"/>
      <c r="AC7750" s="87"/>
      <c r="AD7750" s="87"/>
      <c r="AE7750" s="87"/>
      <c r="AF7750" s="87"/>
      <c r="AG7750" s="87"/>
      <c r="AH7750" s="87"/>
      <c r="AI7750" s="87"/>
      <c r="AJ7750" s="87"/>
      <c r="AK7750" s="87"/>
      <c r="AL7750" s="87"/>
      <c r="AM7750" s="87"/>
      <c r="AN7750" s="87"/>
      <c r="AO7750" s="87"/>
      <c r="AP7750" s="87"/>
      <c r="AQ7750" s="87"/>
      <c r="AR7750" s="87"/>
      <c r="AS7750" s="87"/>
      <c r="AT7750" s="87"/>
      <c r="AU7750" s="87"/>
      <c r="AV7750" s="87"/>
      <c r="AW7750" s="87"/>
      <c r="AX7750" s="87"/>
      <c r="AY7750" s="87"/>
      <c r="AZ7750" s="87"/>
      <c r="BA7750" s="87"/>
      <c r="BB7750" s="87"/>
      <c r="BC7750" s="87"/>
      <c r="BD7750" s="87"/>
      <c r="BE7750" s="87"/>
      <c r="BF7750" s="87"/>
    </row>
    <row r="7751" spans="13:58" x14ac:dyDescent="0.25">
      <c r="M7751" s="83"/>
      <c r="N7751" s="87"/>
      <c r="O7751" s="87"/>
      <c r="P7751" s="87"/>
      <c r="Q7751" s="87"/>
      <c r="R7751" s="87"/>
      <c r="S7751" s="87"/>
      <c r="T7751" s="87"/>
      <c r="U7751" s="87"/>
      <c r="V7751" s="87"/>
      <c r="W7751" s="87"/>
      <c r="X7751" s="87"/>
      <c r="Y7751" s="87"/>
      <c r="Z7751" s="87"/>
      <c r="AA7751" s="87"/>
      <c r="AB7751" s="87"/>
      <c r="AC7751" s="87"/>
      <c r="AD7751" s="87"/>
      <c r="AE7751" s="87"/>
      <c r="AF7751" s="87"/>
      <c r="AG7751" s="87"/>
      <c r="AH7751" s="87"/>
      <c r="AI7751" s="87"/>
      <c r="AJ7751" s="87"/>
      <c r="AK7751" s="87"/>
      <c r="AL7751" s="87"/>
      <c r="AM7751" s="87"/>
      <c r="AN7751" s="87"/>
      <c r="AO7751" s="87"/>
      <c r="AP7751" s="87"/>
      <c r="AQ7751" s="87"/>
      <c r="AR7751" s="87"/>
      <c r="AS7751" s="87"/>
      <c r="AT7751" s="87"/>
      <c r="AU7751" s="87"/>
      <c r="AV7751" s="87"/>
      <c r="AW7751" s="87"/>
      <c r="AX7751" s="87"/>
      <c r="AY7751" s="87"/>
      <c r="AZ7751" s="87"/>
      <c r="BA7751" s="87"/>
      <c r="BB7751" s="87"/>
      <c r="BC7751" s="87"/>
      <c r="BD7751" s="87"/>
      <c r="BE7751" s="87"/>
      <c r="BF7751" s="87"/>
    </row>
    <row r="7752" spans="13:58" x14ac:dyDescent="0.25">
      <c r="M7752" s="83"/>
      <c r="N7752" s="87"/>
      <c r="O7752" s="87"/>
      <c r="P7752" s="87"/>
      <c r="Q7752" s="87"/>
      <c r="R7752" s="87"/>
      <c r="S7752" s="87"/>
      <c r="T7752" s="87"/>
      <c r="U7752" s="87"/>
      <c r="V7752" s="87"/>
      <c r="W7752" s="87"/>
      <c r="X7752" s="87"/>
      <c r="Y7752" s="87"/>
      <c r="Z7752" s="87"/>
      <c r="AA7752" s="87"/>
      <c r="AB7752" s="87"/>
      <c r="AC7752" s="87"/>
      <c r="AD7752" s="87"/>
      <c r="AE7752" s="87"/>
      <c r="AF7752" s="87"/>
      <c r="AG7752" s="87"/>
      <c r="AH7752" s="87"/>
      <c r="AI7752" s="87"/>
      <c r="AJ7752" s="87"/>
      <c r="AK7752" s="87"/>
      <c r="AL7752" s="87"/>
      <c r="AM7752" s="87"/>
      <c r="AN7752" s="87"/>
      <c r="AO7752" s="87"/>
      <c r="AP7752" s="87"/>
      <c r="AQ7752" s="87"/>
      <c r="AR7752" s="87"/>
      <c r="AS7752" s="87"/>
      <c r="AT7752" s="87"/>
      <c r="AU7752" s="87"/>
      <c r="AV7752" s="87"/>
      <c r="AW7752" s="87"/>
      <c r="AX7752" s="87"/>
      <c r="AY7752" s="87"/>
      <c r="AZ7752" s="87"/>
      <c r="BA7752" s="87"/>
      <c r="BB7752" s="87"/>
      <c r="BC7752" s="87"/>
      <c r="BD7752" s="87"/>
      <c r="BE7752" s="87"/>
      <c r="BF7752" s="87"/>
    </row>
    <row r="7753" spans="13:58" x14ac:dyDescent="0.25">
      <c r="M7753" s="83"/>
      <c r="N7753" s="87"/>
      <c r="O7753" s="87"/>
      <c r="P7753" s="87"/>
      <c r="Q7753" s="87"/>
      <c r="R7753" s="87"/>
      <c r="S7753" s="87"/>
      <c r="T7753" s="87"/>
      <c r="U7753" s="87"/>
      <c r="V7753" s="87"/>
      <c r="W7753" s="87"/>
      <c r="X7753" s="87"/>
      <c r="Y7753" s="87"/>
      <c r="Z7753" s="87"/>
      <c r="AA7753" s="87"/>
      <c r="AB7753" s="87"/>
      <c r="AC7753" s="87"/>
      <c r="AD7753" s="87"/>
      <c r="AE7753" s="87"/>
      <c r="AF7753" s="87"/>
      <c r="AG7753" s="87"/>
      <c r="AH7753" s="87"/>
      <c r="AI7753" s="87"/>
      <c r="AJ7753" s="87"/>
      <c r="AK7753" s="87"/>
      <c r="AL7753" s="87"/>
      <c r="AM7753" s="87"/>
      <c r="AN7753" s="87"/>
      <c r="AO7753" s="87"/>
      <c r="AP7753" s="87"/>
      <c r="AQ7753" s="87"/>
      <c r="AR7753" s="87"/>
      <c r="AS7753" s="87"/>
      <c r="AT7753" s="87"/>
      <c r="AU7753" s="87"/>
      <c r="AV7753" s="87"/>
      <c r="AW7753" s="87"/>
      <c r="AX7753" s="87"/>
      <c r="AY7753" s="87"/>
      <c r="AZ7753" s="87"/>
      <c r="BA7753" s="87"/>
      <c r="BB7753" s="87"/>
      <c r="BC7753" s="87"/>
      <c r="BD7753" s="87"/>
      <c r="BE7753" s="87"/>
      <c r="BF7753" s="87"/>
    </row>
    <row r="7754" spans="13:58" x14ac:dyDescent="0.25">
      <c r="M7754" s="83"/>
      <c r="N7754" s="87"/>
      <c r="O7754" s="87"/>
      <c r="P7754" s="87"/>
      <c r="Q7754" s="87"/>
      <c r="R7754" s="87"/>
      <c r="S7754" s="87"/>
      <c r="T7754" s="87"/>
      <c r="U7754" s="87"/>
      <c r="V7754" s="87"/>
      <c r="W7754" s="87"/>
      <c r="X7754" s="87"/>
      <c r="Y7754" s="87"/>
      <c r="Z7754" s="87"/>
      <c r="AA7754" s="87"/>
      <c r="AB7754" s="87"/>
      <c r="AC7754" s="87"/>
      <c r="AD7754" s="87"/>
      <c r="AE7754" s="87"/>
      <c r="AF7754" s="87"/>
      <c r="AG7754" s="87"/>
      <c r="AH7754" s="87"/>
      <c r="AI7754" s="87"/>
      <c r="AJ7754" s="87"/>
      <c r="AK7754" s="87"/>
      <c r="AL7754" s="87"/>
      <c r="AM7754" s="87"/>
      <c r="AN7754" s="87"/>
      <c r="AO7754" s="87"/>
      <c r="AP7754" s="87"/>
      <c r="AQ7754" s="87"/>
      <c r="AR7754" s="87"/>
      <c r="AS7754" s="87"/>
      <c r="AT7754" s="87"/>
      <c r="AU7754" s="87"/>
      <c r="AV7754" s="87"/>
      <c r="AW7754" s="87"/>
      <c r="AX7754" s="87"/>
      <c r="AY7754" s="87"/>
      <c r="AZ7754" s="87"/>
      <c r="BA7754" s="87"/>
      <c r="BB7754" s="87"/>
      <c r="BC7754" s="87"/>
      <c r="BD7754" s="87"/>
      <c r="BE7754" s="87"/>
      <c r="BF7754" s="87"/>
    </row>
    <row r="7755" spans="13:58" x14ac:dyDescent="0.25">
      <c r="M7755" s="83"/>
      <c r="N7755" s="87"/>
      <c r="O7755" s="87"/>
      <c r="P7755" s="87"/>
      <c r="Q7755" s="87"/>
      <c r="R7755" s="87"/>
      <c r="S7755" s="87"/>
      <c r="T7755" s="87"/>
      <c r="U7755" s="87"/>
      <c r="V7755" s="87"/>
      <c r="W7755" s="87"/>
      <c r="X7755" s="87"/>
      <c r="Y7755" s="87"/>
      <c r="Z7755" s="87"/>
      <c r="AA7755" s="87"/>
      <c r="AB7755" s="87"/>
      <c r="AC7755" s="87"/>
      <c r="AD7755" s="87"/>
      <c r="AE7755" s="87"/>
      <c r="AF7755" s="87"/>
      <c r="AG7755" s="87"/>
      <c r="AH7755" s="87"/>
      <c r="AI7755" s="87"/>
      <c r="AJ7755" s="87"/>
      <c r="AK7755" s="87"/>
      <c r="AL7755" s="87"/>
      <c r="AM7755" s="87"/>
      <c r="AN7755" s="87"/>
      <c r="AO7755" s="87"/>
      <c r="AP7755" s="87"/>
      <c r="AQ7755" s="87"/>
      <c r="AR7755" s="87"/>
      <c r="AS7755" s="87"/>
      <c r="AT7755" s="87"/>
      <c r="AU7755" s="87"/>
      <c r="AV7755" s="87"/>
      <c r="AW7755" s="87"/>
      <c r="AX7755" s="87"/>
      <c r="AY7755" s="87"/>
      <c r="AZ7755" s="87"/>
      <c r="BA7755" s="87"/>
      <c r="BB7755" s="87"/>
      <c r="BC7755" s="87"/>
      <c r="BD7755" s="87"/>
      <c r="BE7755" s="87"/>
      <c r="BF7755" s="87"/>
    </row>
    <row r="7756" spans="13:58" x14ac:dyDescent="0.25">
      <c r="M7756" s="83"/>
      <c r="N7756" s="87"/>
      <c r="O7756" s="87"/>
      <c r="P7756" s="87"/>
      <c r="Q7756" s="87"/>
      <c r="R7756" s="87"/>
      <c r="S7756" s="87"/>
      <c r="T7756" s="87"/>
      <c r="U7756" s="87"/>
      <c r="V7756" s="87"/>
      <c r="W7756" s="87"/>
      <c r="X7756" s="87"/>
      <c r="Y7756" s="87"/>
      <c r="Z7756" s="87"/>
      <c r="AA7756" s="87"/>
      <c r="AB7756" s="87"/>
      <c r="AC7756" s="87"/>
      <c r="AD7756" s="87"/>
      <c r="AE7756" s="87"/>
      <c r="AF7756" s="87"/>
      <c r="AG7756" s="87"/>
      <c r="AH7756" s="87"/>
      <c r="AI7756" s="87"/>
      <c r="AJ7756" s="87"/>
      <c r="AK7756" s="87"/>
      <c r="AL7756" s="87"/>
      <c r="AM7756" s="87"/>
      <c r="AN7756" s="87"/>
      <c r="AO7756" s="87"/>
      <c r="AP7756" s="87"/>
      <c r="AQ7756" s="87"/>
      <c r="AR7756" s="87"/>
      <c r="AS7756" s="87"/>
      <c r="AT7756" s="87"/>
      <c r="AU7756" s="87"/>
      <c r="AV7756" s="87"/>
      <c r="AW7756" s="87"/>
      <c r="AX7756" s="87"/>
      <c r="AY7756" s="87"/>
      <c r="AZ7756" s="87"/>
      <c r="BA7756" s="87"/>
      <c r="BB7756" s="87"/>
      <c r="BC7756" s="87"/>
      <c r="BD7756" s="87"/>
      <c r="BE7756" s="87"/>
      <c r="BF7756" s="87"/>
    </row>
    <row r="7757" spans="13:58" x14ac:dyDescent="0.25">
      <c r="M7757" s="83"/>
      <c r="N7757" s="87"/>
      <c r="O7757" s="87"/>
      <c r="P7757" s="87"/>
      <c r="Q7757" s="87"/>
      <c r="R7757" s="87"/>
      <c r="S7757" s="87"/>
      <c r="T7757" s="87"/>
      <c r="U7757" s="87"/>
      <c r="V7757" s="87"/>
      <c r="W7757" s="87"/>
      <c r="X7757" s="87"/>
      <c r="Y7757" s="87"/>
      <c r="Z7757" s="87"/>
      <c r="AA7757" s="87"/>
      <c r="AB7757" s="87"/>
      <c r="AC7757" s="87"/>
      <c r="AD7757" s="87"/>
      <c r="AE7757" s="87"/>
      <c r="AF7757" s="87"/>
      <c r="AG7757" s="87"/>
      <c r="AH7757" s="87"/>
      <c r="AI7757" s="87"/>
      <c r="AJ7757" s="87"/>
      <c r="AK7757" s="87"/>
      <c r="AL7757" s="87"/>
      <c r="AM7757" s="87"/>
      <c r="AN7757" s="87"/>
      <c r="AO7757" s="87"/>
      <c r="AP7757" s="87"/>
      <c r="AQ7757" s="87"/>
      <c r="AR7757" s="87"/>
      <c r="AS7757" s="87"/>
      <c r="AT7757" s="87"/>
      <c r="AU7757" s="87"/>
      <c r="AV7757" s="87"/>
      <c r="AW7757" s="87"/>
      <c r="AX7757" s="87"/>
      <c r="AY7757" s="87"/>
      <c r="AZ7757" s="87"/>
      <c r="BA7757" s="87"/>
      <c r="BB7757" s="87"/>
      <c r="BC7757" s="87"/>
      <c r="BD7757" s="87"/>
      <c r="BE7757" s="87"/>
      <c r="BF7757" s="87"/>
    </row>
    <row r="7758" spans="13:58" x14ac:dyDescent="0.25">
      <c r="M7758" s="83"/>
      <c r="N7758" s="87"/>
      <c r="O7758" s="87"/>
      <c r="P7758" s="87"/>
      <c r="Q7758" s="87"/>
      <c r="R7758" s="87"/>
      <c r="S7758" s="87"/>
      <c r="T7758" s="87"/>
      <c r="U7758" s="87"/>
      <c r="V7758" s="87"/>
      <c r="W7758" s="87"/>
      <c r="X7758" s="87"/>
      <c r="Y7758" s="87"/>
      <c r="Z7758" s="87"/>
      <c r="AA7758" s="87"/>
      <c r="AB7758" s="87"/>
      <c r="AC7758" s="87"/>
      <c r="AD7758" s="87"/>
      <c r="AE7758" s="87"/>
      <c r="AF7758" s="87"/>
      <c r="AG7758" s="87"/>
      <c r="AH7758" s="87"/>
      <c r="AI7758" s="87"/>
      <c r="AJ7758" s="87"/>
      <c r="AK7758" s="87"/>
      <c r="AL7758" s="87"/>
      <c r="AM7758" s="87"/>
      <c r="AN7758" s="87"/>
      <c r="AO7758" s="87"/>
      <c r="AP7758" s="87"/>
      <c r="AQ7758" s="87"/>
      <c r="AR7758" s="87"/>
      <c r="AS7758" s="87"/>
      <c r="AT7758" s="87"/>
      <c r="AU7758" s="87"/>
      <c r="AV7758" s="87"/>
      <c r="AW7758" s="87"/>
      <c r="AX7758" s="87"/>
      <c r="AY7758" s="87"/>
      <c r="AZ7758" s="87"/>
      <c r="BA7758" s="87"/>
      <c r="BB7758" s="87"/>
      <c r="BC7758" s="87"/>
      <c r="BD7758" s="87"/>
      <c r="BE7758" s="87"/>
      <c r="BF7758" s="87"/>
    </row>
    <row r="7759" spans="13:58" x14ac:dyDescent="0.25">
      <c r="M7759" s="83"/>
      <c r="N7759" s="87"/>
      <c r="O7759" s="87"/>
      <c r="P7759" s="87"/>
      <c r="Q7759" s="87"/>
      <c r="R7759" s="87"/>
      <c r="S7759" s="87"/>
      <c r="T7759" s="87"/>
      <c r="U7759" s="87"/>
      <c r="V7759" s="87"/>
      <c r="W7759" s="87"/>
      <c r="X7759" s="87"/>
      <c r="Y7759" s="87"/>
      <c r="Z7759" s="87"/>
      <c r="AA7759" s="87"/>
      <c r="AB7759" s="87"/>
      <c r="AC7759" s="87"/>
      <c r="AD7759" s="87"/>
      <c r="AE7759" s="87"/>
      <c r="AF7759" s="87"/>
      <c r="AG7759" s="87"/>
      <c r="AH7759" s="87"/>
      <c r="AI7759" s="87"/>
      <c r="AJ7759" s="87"/>
      <c r="AK7759" s="87"/>
      <c r="AL7759" s="87"/>
      <c r="AM7759" s="87"/>
      <c r="AN7759" s="87"/>
      <c r="AO7759" s="87"/>
      <c r="AP7759" s="87"/>
      <c r="AQ7759" s="87"/>
      <c r="AR7759" s="87"/>
      <c r="AS7759" s="87"/>
      <c r="AT7759" s="87"/>
      <c r="AU7759" s="87"/>
      <c r="AV7759" s="87"/>
      <c r="AW7759" s="87"/>
      <c r="AX7759" s="87"/>
      <c r="AY7759" s="87"/>
      <c r="AZ7759" s="87"/>
      <c r="BA7759" s="87"/>
      <c r="BB7759" s="87"/>
      <c r="BC7759" s="87"/>
      <c r="BD7759" s="87"/>
      <c r="BE7759" s="87"/>
      <c r="BF7759" s="87"/>
    </row>
    <row r="7760" spans="13:58" x14ac:dyDescent="0.25">
      <c r="M7760" s="83"/>
      <c r="N7760" s="87"/>
      <c r="O7760" s="87"/>
      <c r="P7760" s="87"/>
      <c r="Q7760" s="87"/>
      <c r="R7760" s="87"/>
      <c r="S7760" s="87"/>
      <c r="T7760" s="87"/>
      <c r="U7760" s="87"/>
      <c r="V7760" s="87"/>
      <c r="W7760" s="87"/>
      <c r="X7760" s="87"/>
      <c r="Y7760" s="87"/>
      <c r="Z7760" s="87"/>
      <c r="AA7760" s="87"/>
      <c r="AB7760" s="87"/>
      <c r="AC7760" s="87"/>
      <c r="AD7760" s="87"/>
      <c r="AE7760" s="87"/>
      <c r="AF7760" s="87"/>
      <c r="AG7760" s="87"/>
      <c r="AH7760" s="87"/>
      <c r="AI7760" s="87"/>
      <c r="AJ7760" s="87"/>
      <c r="AK7760" s="87"/>
      <c r="AL7760" s="87"/>
      <c r="AM7760" s="87"/>
      <c r="AN7760" s="87"/>
      <c r="AO7760" s="87"/>
      <c r="AP7760" s="87"/>
      <c r="AQ7760" s="87"/>
      <c r="AR7760" s="87"/>
      <c r="AS7760" s="87"/>
      <c r="AT7760" s="87"/>
      <c r="AU7760" s="87"/>
      <c r="AV7760" s="87"/>
      <c r="AW7760" s="87"/>
      <c r="AX7760" s="87"/>
      <c r="AY7760" s="87"/>
      <c r="AZ7760" s="87"/>
      <c r="BA7760" s="87"/>
      <c r="BB7760" s="87"/>
      <c r="BC7760" s="87"/>
      <c r="BD7760" s="87"/>
      <c r="BE7760" s="87"/>
      <c r="BF7760" s="87"/>
    </row>
    <row r="7761" spans="13:58" x14ac:dyDescent="0.25">
      <c r="M7761" s="83"/>
      <c r="N7761" s="87"/>
      <c r="O7761" s="87"/>
      <c r="P7761" s="87"/>
      <c r="Q7761" s="87"/>
      <c r="R7761" s="87"/>
      <c r="S7761" s="87"/>
      <c r="T7761" s="87"/>
      <c r="U7761" s="87"/>
      <c r="V7761" s="87"/>
      <c r="W7761" s="87"/>
      <c r="X7761" s="87"/>
      <c r="Y7761" s="87"/>
      <c r="Z7761" s="87"/>
      <c r="AA7761" s="87"/>
      <c r="AB7761" s="87"/>
      <c r="AC7761" s="87"/>
      <c r="AD7761" s="87"/>
      <c r="AE7761" s="87"/>
      <c r="AF7761" s="87"/>
      <c r="AG7761" s="87"/>
      <c r="AH7761" s="87"/>
      <c r="AI7761" s="87"/>
      <c r="AJ7761" s="87"/>
      <c r="AK7761" s="87"/>
      <c r="AL7761" s="87"/>
      <c r="AM7761" s="87"/>
      <c r="AN7761" s="87"/>
      <c r="AO7761" s="87"/>
      <c r="AP7761" s="87"/>
      <c r="AQ7761" s="87"/>
      <c r="AR7761" s="87"/>
      <c r="AS7761" s="87"/>
      <c r="AT7761" s="87"/>
      <c r="AU7761" s="87"/>
      <c r="AV7761" s="87"/>
      <c r="AW7761" s="87"/>
      <c r="AX7761" s="87"/>
      <c r="AY7761" s="87"/>
      <c r="AZ7761" s="87"/>
      <c r="BA7761" s="87"/>
      <c r="BB7761" s="87"/>
      <c r="BC7761" s="87"/>
      <c r="BD7761" s="87"/>
      <c r="BE7761" s="87"/>
      <c r="BF7761" s="87"/>
    </row>
    <row r="7762" spans="13:58" x14ac:dyDescent="0.25">
      <c r="M7762" s="83"/>
      <c r="N7762" s="87"/>
      <c r="O7762" s="87"/>
      <c r="P7762" s="87"/>
      <c r="Q7762" s="87"/>
      <c r="R7762" s="87"/>
      <c r="S7762" s="87"/>
      <c r="T7762" s="87"/>
      <c r="U7762" s="87"/>
      <c r="V7762" s="87"/>
      <c r="W7762" s="87"/>
      <c r="X7762" s="87"/>
      <c r="Y7762" s="87"/>
      <c r="Z7762" s="87"/>
      <c r="AA7762" s="87"/>
      <c r="AB7762" s="87"/>
      <c r="AC7762" s="87"/>
      <c r="AD7762" s="87"/>
      <c r="AE7762" s="87"/>
      <c r="AF7762" s="87"/>
      <c r="AG7762" s="87"/>
      <c r="AH7762" s="87"/>
      <c r="AI7762" s="87"/>
      <c r="AJ7762" s="87"/>
      <c r="AK7762" s="87"/>
      <c r="AL7762" s="87"/>
      <c r="AM7762" s="87"/>
      <c r="AN7762" s="87"/>
      <c r="AO7762" s="87"/>
      <c r="AP7762" s="87"/>
      <c r="AQ7762" s="87"/>
      <c r="AR7762" s="87"/>
      <c r="AS7762" s="87"/>
      <c r="AT7762" s="87"/>
      <c r="AU7762" s="87"/>
      <c r="AV7762" s="87"/>
      <c r="AW7762" s="87"/>
      <c r="AX7762" s="87"/>
      <c r="AY7762" s="87"/>
      <c r="AZ7762" s="87"/>
      <c r="BA7762" s="87"/>
      <c r="BB7762" s="87"/>
      <c r="BC7762" s="87"/>
      <c r="BD7762" s="87"/>
      <c r="BE7762" s="87"/>
      <c r="BF7762" s="87"/>
    </row>
    <row r="7763" spans="13:58" x14ac:dyDescent="0.25">
      <c r="M7763" s="83"/>
      <c r="N7763" s="87"/>
      <c r="O7763" s="87"/>
      <c r="P7763" s="87"/>
      <c r="Q7763" s="87"/>
      <c r="R7763" s="87"/>
      <c r="S7763" s="87"/>
      <c r="T7763" s="87"/>
      <c r="U7763" s="87"/>
      <c r="V7763" s="87"/>
      <c r="W7763" s="87"/>
      <c r="X7763" s="87"/>
      <c r="Y7763" s="87"/>
      <c r="Z7763" s="87"/>
      <c r="AA7763" s="87"/>
      <c r="AB7763" s="87"/>
      <c r="AC7763" s="87"/>
      <c r="AD7763" s="87"/>
      <c r="AE7763" s="87"/>
      <c r="AF7763" s="87"/>
      <c r="AG7763" s="87"/>
      <c r="AH7763" s="87"/>
      <c r="AI7763" s="87"/>
      <c r="AJ7763" s="87"/>
      <c r="AK7763" s="87"/>
      <c r="AL7763" s="87"/>
      <c r="AM7763" s="87"/>
      <c r="AN7763" s="87"/>
      <c r="AO7763" s="87"/>
      <c r="AP7763" s="87"/>
      <c r="AQ7763" s="87"/>
      <c r="AR7763" s="87"/>
      <c r="AS7763" s="87"/>
      <c r="AT7763" s="87"/>
      <c r="AU7763" s="87"/>
      <c r="AV7763" s="87"/>
      <c r="AW7763" s="87"/>
      <c r="AX7763" s="87"/>
      <c r="AY7763" s="87"/>
      <c r="AZ7763" s="87"/>
      <c r="BA7763" s="87"/>
      <c r="BB7763" s="87"/>
      <c r="BC7763" s="87"/>
      <c r="BD7763" s="87"/>
      <c r="BE7763" s="87"/>
      <c r="BF7763" s="87"/>
    </row>
    <row r="7764" spans="13:58" x14ac:dyDescent="0.25">
      <c r="M7764" s="83"/>
      <c r="N7764" s="87"/>
      <c r="O7764" s="87"/>
      <c r="P7764" s="87"/>
      <c r="Q7764" s="87"/>
      <c r="R7764" s="87"/>
      <c r="S7764" s="87"/>
      <c r="T7764" s="87"/>
      <c r="U7764" s="87"/>
      <c r="V7764" s="87"/>
      <c r="W7764" s="87"/>
      <c r="X7764" s="87"/>
      <c r="Y7764" s="87"/>
      <c r="Z7764" s="87"/>
      <c r="AA7764" s="87"/>
      <c r="AB7764" s="87"/>
      <c r="AC7764" s="87"/>
      <c r="AD7764" s="87"/>
      <c r="AE7764" s="87"/>
      <c r="AF7764" s="87"/>
      <c r="AG7764" s="87"/>
      <c r="AH7764" s="87"/>
      <c r="AI7764" s="87"/>
      <c r="AJ7764" s="87"/>
      <c r="AK7764" s="87"/>
      <c r="AL7764" s="87"/>
      <c r="AM7764" s="87"/>
      <c r="AN7764" s="87"/>
      <c r="AO7764" s="87"/>
      <c r="AP7764" s="87"/>
      <c r="AQ7764" s="87"/>
      <c r="AR7764" s="87"/>
      <c r="AS7764" s="87"/>
      <c r="AT7764" s="87"/>
      <c r="AU7764" s="87"/>
      <c r="AV7764" s="87"/>
      <c r="AW7764" s="87"/>
      <c r="AX7764" s="87"/>
      <c r="AY7764" s="87"/>
      <c r="AZ7764" s="87"/>
      <c r="BA7764" s="87"/>
      <c r="BB7764" s="87"/>
      <c r="BC7764" s="87"/>
      <c r="BD7764" s="87"/>
      <c r="BE7764" s="87"/>
      <c r="BF7764" s="87"/>
    </row>
    <row r="7765" spans="13:58" x14ac:dyDescent="0.25">
      <c r="M7765" s="83"/>
      <c r="N7765" s="87"/>
      <c r="O7765" s="87"/>
      <c r="P7765" s="87"/>
      <c r="Q7765" s="87"/>
      <c r="R7765" s="87"/>
      <c r="S7765" s="87"/>
      <c r="T7765" s="87"/>
      <c r="U7765" s="87"/>
      <c r="V7765" s="87"/>
      <c r="W7765" s="87"/>
      <c r="X7765" s="87"/>
      <c r="Y7765" s="87"/>
      <c r="Z7765" s="87"/>
      <c r="AA7765" s="87"/>
      <c r="AB7765" s="87"/>
      <c r="AC7765" s="87"/>
      <c r="AD7765" s="87"/>
      <c r="AE7765" s="87"/>
      <c r="AF7765" s="87"/>
      <c r="AG7765" s="87"/>
      <c r="AH7765" s="87"/>
      <c r="AI7765" s="87"/>
      <c r="AJ7765" s="87"/>
      <c r="AK7765" s="87"/>
      <c r="AL7765" s="87"/>
      <c r="AM7765" s="87"/>
      <c r="AN7765" s="87"/>
      <c r="AO7765" s="87"/>
      <c r="AP7765" s="87"/>
      <c r="AQ7765" s="87"/>
      <c r="AR7765" s="87"/>
      <c r="AS7765" s="87"/>
      <c r="AT7765" s="87"/>
      <c r="AU7765" s="87"/>
      <c r="AV7765" s="87"/>
      <c r="AW7765" s="87"/>
      <c r="AX7765" s="87"/>
      <c r="AY7765" s="87"/>
      <c r="AZ7765" s="87"/>
      <c r="BA7765" s="87"/>
      <c r="BB7765" s="87"/>
      <c r="BC7765" s="87"/>
      <c r="BD7765" s="87"/>
      <c r="BE7765" s="87"/>
      <c r="BF7765" s="87"/>
    </row>
    <row r="7766" spans="13:58" x14ac:dyDescent="0.25">
      <c r="M7766" s="83"/>
      <c r="N7766" s="87"/>
      <c r="O7766" s="87"/>
      <c r="P7766" s="87"/>
      <c r="Q7766" s="87"/>
      <c r="R7766" s="87"/>
      <c r="S7766" s="87"/>
      <c r="T7766" s="87"/>
      <c r="U7766" s="87"/>
      <c r="V7766" s="87"/>
      <c r="W7766" s="87"/>
      <c r="X7766" s="87"/>
      <c r="Y7766" s="87"/>
      <c r="Z7766" s="87"/>
      <c r="AA7766" s="87"/>
      <c r="AB7766" s="87"/>
      <c r="AC7766" s="87"/>
      <c r="AD7766" s="87"/>
      <c r="AE7766" s="87"/>
      <c r="AF7766" s="87"/>
      <c r="AG7766" s="87"/>
      <c r="AH7766" s="87"/>
      <c r="AI7766" s="87"/>
      <c r="AJ7766" s="87"/>
      <c r="AK7766" s="87"/>
      <c r="AL7766" s="87"/>
      <c r="AM7766" s="87"/>
      <c r="AN7766" s="87"/>
      <c r="AO7766" s="87"/>
      <c r="AP7766" s="87"/>
      <c r="AQ7766" s="87"/>
      <c r="AR7766" s="87"/>
      <c r="AS7766" s="87"/>
      <c r="AT7766" s="87"/>
      <c r="AU7766" s="87"/>
      <c r="AV7766" s="87"/>
      <c r="AW7766" s="87"/>
      <c r="AX7766" s="87"/>
      <c r="AY7766" s="87"/>
      <c r="AZ7766" s="87"/>
      <c r="BA7766" s="87"/>
      <c r="BB7766" s="87"/>
      <c r="BC7766" s="87"/>
      <c r="BD7766" s="87"/>
      <c r="BE7766" s="87"/>
      <c r="BF7766" s="87"/>
    </row>
    <row r="7767" spans="13:58" x14ac:dyDescent="0.25">
      <c r="M7767" s="83"/>
      <c r="N7767" s="87"/>
      <c r="O7767" s="87"/>
      <c r="P7767" s="87"/>
      <c r="Q7767" s="87"/>
      <c r="R7767" s="87"/>
      <c r="S7767" s="87"/>
      <c r="T7767" s="87"/>
      <c r="U7767" s="87"/>
      <c r="V7767" s="87"/>
      <c r="W7767" s="87"/>
      <c r="X7767" s="87"/>
      <c r="Y7767" s="87"/>
      <c r="Z7767" s="87"/>
      <c r="AA7767" s="87"/>
      <c r="AB7767" s="87"/>
      <c r="AC7767" s="87"/>
      <c r="AD7767" s="87"/>
      <c r="AE7767" s="87"/>
      <c r="AF7767" s="87"/>
      <c r="AG7767" s="87"/>
      <c r="AH7767" s="87"/>
      <c r="AI7767" s="87"/>
      <c r="AJ7767" s="87"/>
      <c r="AK7767" s="87"/>
      <c r="AL7767" s="87"/>
      <c r="AM7767" s="87"/>
      <c r="AN7767" s="87"/>
      <c r="AO7767" s="87"/>
      <c r="AP7767" s="87"/>
      <c r="AQ7767" s="87"/>
      <c r="AR7767" s="87"/>
      <c r="AS7767" s="87"/>
      <c r="AT7767" s="87"/>
      <c r="AU7767" s="87"/>
      <c r="AV7767" s="87"/>
      <c r="AW7767" s="87"/>
      <c r="AX7767" s="87"/>
      <c r="AY7767" s="87"/>
      <c r="AZ7767" s="87"/>
      <c r="BA7767" s="87"/>
      <c r="BB7767" s="87"/>
      <c r="BC7767" s="87"/>
      <c r="BD7767" s="87"/>
      <c r="BE7767" s="87"/>
      <c r="BF7767" s="87"/>
    </row>
    <row r="7768" spans="13:58" x14ac:dyDescent="0.25">
      <c r="M7768" s="83"/>
      <c r="N7768" s="87"/>
      <c r="O7768" s="87"/>
      <c r="P7768" s="87"/>
      <c r="Q7768" s="87"/>
      <c r="R7768" s="87"/>
      <c r="S7768" s="87"/>
      <c r="T7768" s="87"/>
      <c r="U7768" s="87"/>
      <c r="V7768" s="87"/>
      <c r="W7768" s="87"/>
      <c r="X7768" s="87"/>
      <c r="Y7768" s="87"/>
      <c r="Z7768" s="87"/>
      <c r="AA7768" s="87"/>
      <c r="AB7768" s="87"/>
      <c r="AC7768" s="87"/>
      <c r="AD7768" s="87"/>
      <c r="AE7768" s="87"/>
      <c r="AF7768" s="87"/>
      <c r="AG7768" s="87"/>
      <c r="AH7768" s="87"/>
      <c r="AI7768" s="87"/>
      <c r="AJ7768" s="87"/>
      <c r="AK7768" s="87"/>
      <c r="AL7768" s="87"/>
      <c r="AM7768" s="87"/>
      <c r="AN7768" s="87"/>
      <c r="AO7768" s="87"/>
      <c r="AP7768" s="87"/>
      <c r="AQ7768" s="87"/>
      <c r="AR7768" s="87"/>
      <c r="AS7768" s="87"/>
      <c r="AT7768" s="87"/>
      <c r="AU7768" s="87"/>
      <c r="AV7768" s="87"/>
      <c r="AW7768" s="87"/>
      <c r="AX7768" s="87"/>
      <c r="AY7768" s="87"/>
      <c r="AZ7768" s="87"/>
      <c r="BA7768" s="87"/>
      <c r="BB7768" s="87"/>
      <c r="BC7768" s="87"/>
      <c r="BD7768" s="87"/>
      <c r="BE7768" s="87"/>
      <c r="BF7768" s="87"/>
    </row>
    <row r="7769" spans="13:58" x14ac:dyDescent="0.25">
      <c r="M7769" s="83"/>
      <c r="N7769" s="87"/>
      <c r="O7769" s="87"/>
      <c r="P7769" s="87"/>
      <c r="Q7769" s="87"/>
      <c r="R7769" s="87"/>
      <c r="S7769" s="87"/>
      <c r="T7769" s="87"/>
      <c r="U7769" s="87"/>
      <c r="V7769" s="87"/>
      <c r="W7769" s="87"/>
      <c r="X7769" s="87"/>
      <c r="Y7769" s="87"/>
      <c r="Z7769" s="87"/>
      <c r="AA7769" s="87"/>
      <c r="AB7769" s="87"/>
      <c r="AC7769" s="87"/>
      <c r="AD7769" s="87"/>
      <c r="AE7769" s="87"/>
      <c r="AF7769" s="87"/>
      <c r="AG7769" s="87"/>
      <c r="AH7769" s="87"/>
      <c r="AI7769" s="87"/>
      <c r="AJ7769" s="87"/>
      <c r="AK7769" s="87"/>
      <c r="AL7769" s="87"/>
      <c r="AM7769" s="87"/>
      <c r="AN7769" s="87"/>
      <c r="AO7769" s="87"/>
      <c r="AP7769" s="87"/>
      <c r="AQ7769" s="87"/>
      <c r="AR7769" s="87"/>
      <c r="AS7769" s="87"/>
      <c r="AT7769" s="87"/>
      <c r="AU7769" s="87"/>
      <c r="AV7769" s="87"/>
      <c r="AW7769" s="87"/>
      <c r="AX7769" s="87"/>
      <c r="AY7769" s="87"/>
      <c r="AZ7769" s="87"/>
      <c r="BA7769" s="87"/>
      <c r="BB7769" s="87"/>
      <c r="BC7769" s="87"/>
      <c r="BD7769" s="87"/>
      <c r="BE7769" s="87"/>
      <c r="BF7769" s="87"/>
    </row>
    <row r="7770" spans="13:58" x14ac:dyDescent="0.25">
      <c r="M7770" s="83"/>
      <c r="N7770" s="87"/>
      <c r="O7770" s="87"/>
      <c r="P7770" s="87"/>
      <c r="Q7770" s="87"/>
      <c r="R7770" s="87"/>
      <c r="S7770" s="87"/>
      <c r="T7770" s="87"/>
      <c r="U7770" s="87"/>
      <c r="V7770" s="87"/>
      <c r="W7770" s="87"/>
      <c r="X7770" s="87"/>
      <c r="Y7770" s="87"/>
      <c r="Z7770" s="87"/>
      <c r="AA7770" s="87"/>
      <c r="AB7770" s="87"/>
      <c r="AC7770" s="87"/>
      <c r="AD7770" s="87"/>
      <c r="AE7770" s="87"/>
      <c r="AF7770" s="87"/>
      <c r="AG7770" s="87"/>
      <c r="AH7770" s="87"/>
      <c r="AI7770" s="87"/>
      <c r="AJ7770" s="87"/>
      <c r="AK7770" s="87"/>
      <c r="AL7770" s="87"/>
      <c r="AM7770" s="87"/>
      <c r="AN7770" s="87"/>
      <c r="AO7770" s="87"/>
      <c r="AP7770" s="87"/>
      <c r="AQ7770" s="87"/>
      <c r="AR7770" s="87"/>
      <c r="AS7770" s="87"/>
      <c r="AT7770" s="87"/>
      <c r="AU7770" s="87"/>
      <c r="AV7770" s="87"/>
      <c r="AW7770" s="87"/>
      <c r="AX7770" s="87"/>
      <c r="AY7770" s="87"/>
      <c r="AZ7770" s="87"/>
      <c r="BA7770" s="87"/>
      <c r="BB7770" s="87"/>
      <c r="BC7770" s="87"/>
      <c r="BD7770" s="87"/>
      <c r="BE7770" s="87"/>
      <c r="BF7770" s="87"/>
    </row>
    <row r="7771" spans="13:58" x14ac:dyDescent="0.25">
      <c r="M7771" s="83"/>
      <c r="N7771" s="87"/>
      <c r="O7771" s="87"/>
      <c r="P7771" s="87"/>
      <c r="Q7771" s="87"/>
      <c r="R7771" s="87"/>
      <c r="S7771" s="87"/>
      <c r="T7771" s="87"/>
      <c r="U7771" s="87"/>
      <c r="V7771" s="87"/>
      <c r="W7771" s="87"/>
      <c r="X7771" s="87"/>
      <c r="Y7771" s="87"/>
      <c r="Z7771" s="87"/>
      <c r="AA7771" s="87"/>
      <c r="AB7771" s="87"/>
      <c r="AC7771" s="87"/>
      <c r="AD7771" s="87"/>
      <c r="AE7771" s="87"/>
      <c r="AF7771" s="87"/>
      <c r="AG7771" s="87"/>
      <c r="AH7771" s="87"/>
      <c r="AI7771" s="87"/>
      <c r="AJ7771" s="87"/>
      <c r="AK7771" s="87"/>
      <c r="AL7771" s="87"/>
      <c r="AM7771" s="87"/>
      <c r="AN7771" s="87"/>
      <c r="AO7771" s="87"/>
      <c r="AP7771" s="87"/>
      <c r="AQ7771" s="87"/>
      <c r="AR7771" s="87"/>
      <c r="AS7771" s="87"/>
      <c r="AT7771" s="87"/>
      <c r="AU7771" s="87"/>
      <c r="AV7771" s="87"/>
      <c r="AW7771" s="87"/>
      <c r="AX7771" s="87"/>
      <c r="AY7771" s="87"/>
      <c r="AZ7771" s="87"/>
      <c r="BA7771" s="87"/>
      <c r="BB7771" s="87"/>
      <c r="BC7771" s="87"/>
      <c r="BD7771" s="87"/>
      <c r="BE7771" s="87"/>
      <c r="BF7771" s="87"/>
    </row>
    <row r="7772" spans="13:58" x14ac:dyDescent="0.25">
      <c r="M7772" s="83"/>
      <c r="N7772" s="87"/>
      <c r="O7772" s="87"/>
      <c r="P7772" s="87"/>
      <c r="Q7772" s="87"/>
      <c r="R7772" s="87"/>
      <c r="S7772" s="87"/>
      <c r="T7772" s="87"/>
      <c r="U7772" s="87"/>
      <c r="V7772" s="87"/>
      <c r="W7772" s="87"/>
      <c r="X7772" s="87"/>
      <c r="Y7772" s="87"/>
      <c r="Z7772" s="87"/>
      <c r="AA7772" s="87"/>
      <c r="AB7772" s="87"/>
      <c r="AC7772" s="87"/>
      <c r="AD7772" s="87"/>
      <c r="AE7772" s="87"/>
      <c r="AF7772" s="87"/>
      <c r="AG7772" s="87"/>
      <c r="AH7772" s="87"/>
      <c r="AI7772" s="87"/>
      <c r="AJ7772" s="87"/>
      <c r="AK7772" s="87"/>
      <c r="AL7772" s="87"/>
      <c r="AM7772" s="87"/>
      <c r="AN7772" s="87"/>
      <c r="AO7772" s="87"/>
      <c r="AP7772" s="87"/>
      <c r="AQ7772" s="87"/>
      <c r="AR7772" s="87"/>
      <c r="AS7772" s="87"/>
      <c r="AT7772" s="87"/>
      <c r="AU7772" s="87"/>
      <c r="AV7772" s="87"/>
      <c r="AW7772" s="87"/>
      <c r="AX7772" s="87"/>
      <c r="AY7772" s="87"/>
      <c r="AZ7772" s="87"/>
      <c r="BA7772" s="87"/>
      <c r="BB7772" s="87"/>
      <c r="BC7772" s="87"/>
      <c r="BD7772" s="87"/>
      <c r="BE7772" s="87"/>
      <c r="BF7772" s="87"/>
    </row>
    <row r="7773" spans="13:58" x14ac:dyDescent="0.25">
      <c r="M7773" s="83"/>
      <c r="N7773" s="87"/>
      <c r="O7773" s="87"/>
      <c r="P7773" s="87"/>
      <c r="Q7773" s="87"/>
      <c r="R7773" s="87"/>
      <c r="S7773" s="87"/>
      <c r="T7773" s="87"/>
      <c r="U7773" s="87"/>
      <c r="V7773" s="87"/>
      <c r="W7773" s="87"/>
      <c r="X7773" s="87"/>
      <c r="Y7773" s="87"/>
      <c r="Z7773" s="87"/>
      <c r="AA7773" s="87"/>
      <c r="AB7773" s="87"/>
      <c r="AC7773" s="87"/>
      <c r="AD7773" s="87"/>
      <c r="AE7773" s="87"/>
      <c r="AF7773" s="87"/>
      <c r="AG7773" s="87"/>
      <c r="AH7773" s="87"/>
      <c r="AI7773" s="87"/>
      <c r="AJ7773" s="87"/>
      <c r="AK7773" s="87"/>
      <c r="AL7773" s="87"/>
      <c r="AM7773" s="87"/>
      <c r="AN7773" s="87"/>
      <c r="AO7773" s="87"/>
      <c r="AP7773" s="87"/>
      <c r="AQ7773" s="87"/>
      <c r="AR7773" s="87"/>
      <c r="AS7773" s="87"/>
      <c r="AT7773" s="87"/>
      <c r="AU7773" s="87"/>
      <c r="AV7773" s="87"/>
      <c r="AW7773" s="87"/>
      <c r="AX7773" s="87"/>
      <c r="AY7773" s="87"/>
      <c r="AZ7773" s="87"/>
      <c r="BA7773" s="87"/>
      <c r="BB7773" s="87"/>
      <c r="BC7773" s="87"/>
      <c r="BD7773" s="87"/>
      <c r="BE7773" s="87"/>
      <c r="BF7773" s="87"/>
    </row>
    <row r="7774" spans="13:58" x14ac:dyDescent="0.25">
      <c r="M7774" s="83"/>
      <c r="N7774" s="87"/>
      <c r="O7774" s="87"/>
      <c r="P7774" s="87"/>
      <c r="Q7774" s="87"/>
      <c r="R7774" s="87"/>
      <c r="S7774" s="87"/>
      <c r="T7774" s="87"/>
      <c r="U7774" s="87"/>
      <c r="V7774" s="87"/>
      <c r="W7774" s="87"/>
      <c r="X7774" s="87"/>
      <c r="Y7774" s="87"/>
      <c r="Z7774" s="87"/>
      <c r="AA7774" s="87"/>
      <c r="AB7774" s="87"/>
      <c r="AC7774" s="87"/>
      <c r="AD7774" s="87"/>
      <c r="AE7774" s="87"/>
      <c r="AF7774" s="87"/>
      <c r="AG7774" s="87"/>
      <c r="AH7774" s="87"/>
      <c r="AI7774" s="87"/>
      <c r="AJ7774" s="87"/>
      <c r="AK7774" s="87"/>
      <c r="AL7774" s="87"/>
      <c r="AM7774" s="87"/>
      <c r="AN7774" s="87"/>
      <c r="AO7774" s="87"/>
      <c r="AP7774" s="87"/>
      <c r="AQ7774" s="87"/>
      <c r="AR7774" s="87"/>
      <c r="AS7774" s="87"/>
      <c r="AT7774" s="87"/>
      <c r="AU7774" s="87"/>
      <c r="AV7774" s="87"/>
      <c r="AW7774" s="87"/>
      <c r="AX7774" s="87"/>
      <c r="AY7774" s="87"/>
      <c r="AZ7774" s="87"/>
      <c r="BA7774" s="87"/>
      <c r="BB7774" s="87"/>
      <c r="BC7774" s="87"/>
      <c r="BD7774" s="87"/>
      <c r="BE7774" s="87"/>
      <c r="BF7774" s="87"/>
    </row>
    <row r="7775" spans="13:58" x14ac:dyDescent="0.25">
      <c r="M7775" s="83"/>
      <c r="N7775" s="87"/>
      <c r="O7775" s="87"/>
      <c r="P7775" s="87"/>
      <c r="Q7775" s="87"/>
      <c r="R7775" s="87"/>
      <c r="S7775" s="87"/>
      <c r="T7775" s="87"/>
      <c r="U7775" s="87"/>
      <c r="V7775" s="87"/>
      <c r="W7775" s="87"/>
      <c r="X7775" s="87"/>
      <c r="Y7775" s="87"/>
      <c r="Z7775" s="87"/>
      <c r="AA7775" s="87"/>
      <c r="AB7775" s="87"/>
      <c r="AC7775" s="87"/>
      <c r="AD7775" s="87"/>
      <c r="AE7775" s="87"/>
      <c r="AF7775" s="87"/>
      <c r="AG7775" s="87"/>
      <c r="AH7775" s="87"/>
      <c r="AI7775" s="87"/>
      <c r="AJ7775" s="87"/>
      <c r="AK7775" s="87"/>
      <c r="AL7775" s="87"/>
      <c r="AM7775" s="87"/>
      <c r="AN7775" s="87"/>
      <c r="AO7775" s="87"/>
      <c r="AP7775" s="87"/>
      <c r="AQ7775" s="87"/>
      <c r="AR7775" s="87"/>
      <c r="AS7775" s="87"/>
      <c r="AT7775" s="87"/>
      <c r="AU7775" s="87"/>
      <c r="AV7775" s="87"/>
      <c r="AW7775" s="87"/>
      <c r="AX7775" s="87"/>
      <c r="AY7775" s="87"/>
      <c r="AZ7775" s="87"/>
      <c r="BA7775" s="87"/>
      <c r="BB7775" s="87"/>
      <c r="BC7775" s="87"/>
      <c r="BD7775" s="87"/>
      <c r="BE7775" s="87"/>
      <c r="BF7775" s="87"/>
    </row>
    <row r="7776" spans="13:58" x14ac:dyDescent="0.25">
      <c r="M7776" s="83"/>
      <c r="N7776" s="87"/>
      <c r="O7776" s="87"/>
      <c r="P7776" s="87"/>
      <c r="Q7776" s="87"/>
      <c r="R7776" s="87"/>
      <c r="S7776" s="87"/>
      <c r="T7776" s="87"/>
      <c r="U7776" s="87"/>
      <c r="V7776" s="87"/>
      <c r="W7776" s="87"/>
      <c r="X7776" s="87"/>
      <c r="Y7776" s="87"/>
      <c r="Z7776" s="87"/>
      <c r="AA7776" s="87"/>
      <c r="AB7776" s="87"/>
      <c r="AC7776" s="87"/>
      <c r="AD7776" s="87"/>
      <c r="AE7776" s="87"/>
      <c r="AF7776" s="87"/>
      <c r="AG7776" s="87"/>
      <c r="AH7776" s="87"/>
      <c r="AI7776" s="87"/>
      <c r="AJ7776" s="87"/>
      <c r="AK7776" s="87"/>
      <c r="AL7776" s="87"/>
      <c r="AM7776" s="87"/>
      <c r="AN7776" s="87"/>
      <c r="AO7776" s="87"/>
      <c r="AP7776" s="87"/>
      <c r="AQ7776" s="87"/>
      <c r="AR7776" s="87"/>
      <c r="AS7776" s="87"/>
      <c r="AT7776" s="87"/>
      <c r="AU7776" s="87"/>
      <c r="AV7776" s="87"/>
      <c r="AW7776" s="87"/>
      <c r="AX7776" s="87"/>
      <c r="AY7776" s="87"/>
      <c r="AZ7776" s="87"/>
      <c r="BA7776" s="87"/>
      <c r="BB7776" s="87"/>
      <c r="BC7776" s="87"/>
      <c r="BD7776" s="87"/>
      <c r="BE7776" s="87"/>
      <c r="BF7776" s="87"/>
    </row>
    <row r="7777" spans="13:58" x14ac:dyDescent="0.25">
      <c r="M7777" s="83"/>
      <c r="N7777" s="87"/>
      <c r="O7777" s="87"/>
      <c r="P7777" s="87"/>
      <c r="Q7777" s="87"/>
      <c r="R7777" s="87"/>
      <c r="S7777" s="87"/>
      <c r="T7777" s="87"/>
      <c r="U7777" s="87"/>
      <c r="V7777" s="87"/>
      <c r="W7777" s="87"/>
      <c r="X7777" s="87"/>
      <c r="Y7777" s="87"/>
      <c r="Z7777" s="87"/>
      <c r="AA7777" s="87"/>
      <c r="AB7777" s="87"/>
      <c r="AC7777" s="87"/>
      <c r="AD7777" s="87"/>
      <c r="AE7777" s="87"/>
      <c r="AF7777" s="87"/>
      <c r="AG7777" s="87"/>
      <c r="AH7777" s="87"/>
      <c r="AI7777" s="87"/>
      <c r="AJ7777" s="87"/>
      <c r="AK7777" s="87"/>
      <c r="AL7777" s="87"/>
      <c r="AM7777" s="87"/>
      <c r="AN7777" s="87"/>
      <c r="AO7777" s="87"/>
      <c r="AP7777" s="87"/>
      <c r="AQ7777" s="87"/>
      <c r="AR7777" s="87"/>
      <c r="AS7777" s="87"/>
      <c r="AT7777" s="87"/>
      <c r="AU7777" s="87"/>
      <c r="AV7777" s="87"/>
      <c r="AW7777" s="87"/>
      <c r="AX7777" s="87"/>
      <c r="AY7777" s="87"/>
      <c r="AZ7777" s="87"/>
      <c r="BA7777" s="87"/>
      <c r="BB7777" s="87"/>
      <c r="BC7777" s="87"/>
      <c r="BD7777" s="87"/>
      <c r="BE7777" s="87"/>
      <c r="BF7777" s="87"/>
    </row>
    <row r="7778" spans="13:58" x14ac:dyDescent="0.25">
      <c r="M7778" s="83"/>
      <c r="N7778" s="87"/>
      <c r="O7778" s="87"/>
      <c r="P7778" s="87"/>
      <c r="Q7778" s="87"/>
      <c r="R7778" s="87"/>
      <c r="S7778" s="87"/>
      <c r="T7778" s="87"/>
      <c r="U7778" s="87"/>
      <c r="V7778" s="87"/>
      <c r="W7778" s="87"/>
      <c r="X7778" s="87"/>
      <c r="Y7778" s="87"/>
      <c r="Z7778" s="87"/>
      <c r="AA7778" s="87"/>
      <c r="AB7778" s="87"/>
      <c r="AC7778" s="87"/>
      <c r="AD7778" s="87"/>
      <c r="AE7778" s="87"/>
      <c r="AF7778" s="87"/>
      <c r="AG7778" s="87"/>
      <c r="AH7778" s="87"/>
      <c r="AI7778" s="87"/>
      <c r="AJ7778" s="87"/>
      <c r="AK7778" s="87"/>
      <c r="AL7778" s="87"/>
      <c r="AM7778" s="87"/>
      <c r="AN7778" s="87"/>
      <c r="AO7778" s="87"/>
      <c r="AP7778" s="87"/>
      <c r="AQ7778" s="87"/>
      <c r="AR7778" s="87"/>
      <c r="AS7778" s="87"/>
      <c r="AT7778" s="87"/>
      <c r="AU7778" s="87"/>
      <c r="AV7778" s="87"/>
      <c r="AW7778" s="87"/>
      <c r="AX7778" s="87"/>
      <c r="AY7778" s="87"/>
      <c r="AZ7778" s="87"/>
      <c r="BA7778" s="87"/>
      <c r="BB7778" s="87"/>
      <c r="BC7778" s="87"/>
      <c r="BD7778" s="87"/>
      <c r="BE7778" s="87"/>
      <c r="BF7778" s="87"/>
    </row>
    <row r="7779" spans="13:58" x14ac:dyDescent="0.25">
      <c r="M7779" s="83"/>
      <c r="N7779" s="87"/>
      <c r="O7779" s="87"/>
      <c r="P7779" s="87"/>
      <c r="Q7779" s="87"/>
      <c r="R7779" s="87"/>
      <c r="S7779" s="87"/>
      <c r="T7779" s="87"/>
      <c r="U7779" s="87"/>
      <c r="V7779" s="87"/>
      <c r="W7779" s="87"/>
      <c r="X7779" s="87"/>
      <c r="Y7779" s="87"/>
      <c r="Z7779" s="87"/>
      <c r="AA7779" s="87"/>
      <c r="AB7779" s="87"/>
      <c r="AC7779" s="87"/>
      <c r="AD7779" s="87"/>
      <c r="AE7779" s="87"/>
      <c r="AF7779" s="87"/>
      <c r="AG7779" s="87"/>
      <c r="AH7779" s="87"/>
      <c r="AI7779" s="87"/>
      <c r="AJ7779" s="87"/>
      <c r="AK7779" s="87"/>
      <c r="AL7779" s="87"/>
      <c r="AM7779" s="87"/>
      <c r="AN7779" s="87"/>
      <c r="AO7779" s="87"/>
      <c r="AP7779" s="87"/>
      <c r="AQ7779" s="87"/>
      <c r="AR7779" s="87"/>
      <c r="AS7779" s="87"/>
      <c r="AT7779" s="87"/>
      <c r="AU7779" s="87"/>
      <c r="AV7779" s="87"/>
      <c r="AW7779" s="87"/>
      <c r="AX7779" s="87"/>
      <c r="AY7779" s="87"/>
      <c r="AZ7779" s="87"/>
      <c r="BA7779" s="87"/>
      <c r="BB7779" s="87"/>
      <c r="BC7779" s="87"/>
      <c r="BD7779" s="87"/>
      <c r="BE7779" s="87"/>
      <c r="BF7779" s="87"/>
    </row>
    <row r="7780" spans="13:58" x14ac:dyDescent="0.25">
      <c r="M7780" s="83"/>
      <c r="N7780" s="87"/>
      <c r="O7780" s="87"/>
      <c r="P7780" s="87"/>
      <c r="Q7780" s="87"/>
      <c r="R7780" s="87"/>
      <c r="S7780" s="87"/>
      <c r="T7780" s="87"/>
      <c r="U7780" s="87"/>
      <c r="V7780" s="87"/>
      <c r="W7780" s="87"/>
      <c r="X7780" s="87"/>
      <c r="Y7780" s="87"/>
      <c r="Z7780" s="87"/>
      <c r="AA7780" s="87"/>
      <c r="AB7780" s="87"/>
      <c r="AC7780" s="87"/>
      <c r="AD7780" s="87"/>
      <c r="AE7780" s="87"/>
      <c r="AF7780" s="87"/>
      <c r="AG7780" s="87"/>
      <c r="AH7780" s="87"/>
      <c r="AI7780" s="87"/>
      <c r="AJ7780" s="87"/>
      <c r="AK7780" s="87"/>
      <c r="AL7780" s="87"/>
      <c r="AM7780" s="87"/>
      <c r="AN7780" s="87"/>
      <c r="AO7780" s="87"/>
      <c r="AP7780" s="87"/>
      <c r="AQ7780" s="87"/>
      <c r="AR7780" s="87"/>
      <c r="AS7780" s="87"/>
      <c r="AT7780" s="87"/>
      <c r="AU7780" s="87"/>
      <c r="AV7780" s="87"/>
      <c r="AW7780" s="87"/>
      <c r="AX7780" s="87"/>
      <c r="AY7780" s="87"/>
      <c r="AZ7780" s="87"/>
      <c r="BA7780" s="87"/>
      <c r="BB7780" s="87"/>
      <c r="BC7780" s="87"/>
      <c r="BD7780" s="87"/>
      <c r="BE7780" s="87"/>
      <c r="BF7780" s="87"/>
    </row>
    <row r="7781" spans="13:58" x14ac:dyDescent="0.25">
      <c r="M7781" s="83"/>
      <c r="N7781" s="87"/>
      <c r="O7781" s="87"/>
      <c r="P7781" s="87"/>
      <c r="Q7781" s="87"/>
      <c r="R7781" s="87"/>
      <c r="S7781" s="87"/>
      <c r="T7781" s="87"/>
      <c r="U7781" s="87"/>
      <c r="V7781" s="87"/>
      <c r="W7781" s="87"/>
      <c r="X7781" s="87"/>
      <c r="Y7781" s="87"/>
      <c r="Z7781" s="87"/>
      <c r="AA7781" s="87"/>
      <c r="AB7781" s="87"/>
      <c r="AC7781" s="87"/>
      <c r="AD7781" s="87"/>
      <c r="AE7781" s="87"/>
      <c r="AF7781" s="87"/>
      <c r="AG7781" s="87"/>
      <c r="AH7781" s="87"/>
      <c r="AI7781" s="87"/>
      <c r="AJ7781" s="87"/>
      <c r="AK7781" s="87"/>
      <c r="AL7781" s="87"/>
      <c r="AM7781" s="87"/>
      <c r="AN7781" s="87"/>
      <c r="AO7781" s="87"/>
      <c r="AP7781" s="87"/>
      <c r="AQ7781" s="87"/>
      <c r="AR7781" s="87"/>
      <c r="AS7781" s="87"/>
      <c r="AT7781" s="87"/>
      <c r="AU7781" s="87"/>
      <c r="AV7781" s="87"/>
      <c r="AW7781" s="87"/>
      <c r="AX7781" s="87"/>
      <c r="AY7781" s="87"/>
      <c r="AZ7781" s="87"/>
      <c r="BA7781" s="87"/>
      <c r="BB7781" s="87"/>
      <c r="BC7781" s="87"/>
      <c r="BD7781" s="87"/>
      <c r="BE7781" s="87"/>
      <c r="BF7781" s="87"/>
    </row>
    <row r="7782" spans="13:58" x14ac:dyDescent="0.25">
      <c r="M7782" s="83"/>
      <c r="N7782" s="87"/>
      <c r="O7782" s="87"/>
      <c r="P7782" s="87"/>
      <c r="Q7782" s="87"/>
      <c r="R7782" s="87"/>
      <c r="S7782" s="87"/>
      <c r="T7782" s="87"/>
      <c r="U7782" s="87"/>
      <c r="V7782" s="87"/>
      <c r="W7782" s="87"/>
      <c r="X7782" s="87"/>
      <c r="Y7782" s="87"/>
      <c r="Z7782" s="87"/>
      <c r="AA7782" s="87"/>
      <c r="AB7782" s="87"/>
      <c r="AC7782" s="87"/>
      <c r="AD7782" s="87"/>
      <c r="AE7782" s="87"/>
      <c r="AF7782" s="87"/>
      <c r="AG7782" s="87"/>
      <c r="AH7782" s="87"/>
      <c r="AI7782" s="87"/>
      <c r="AJ7782" s="87"/>
      <c r="AK7782" s="87"/>
      <c r="AL7782" s="87"/>
      <c r="AM7782" s="87"/>
      <c r="AN7782" s="87"/>
      <c r="AO7782" s="87"/>
      <c r="AP7782" s="87"/>
      <c r="AQ7782" s="87"/>
      <c r="AR7782" s="87"/>
      <c r="AS7782" s="87"/>
      <c r="AT7782" s="87"/>
      <c r="AU7782" s="87"/>
      <c r="AV7782" s="87"/>
      <c r="AW7782" s="87"/>
      <c r="AX7782" s="87"/>
      <c r="AY7782" s="87"/>
      <c r="AZ7782" s="87"/>
      <c r="BA7782" s="87"/>
      <c r="BB7782" s="87"/>
      <c r="BC7782" s="87"/>
      <c r="BD7782" s="87"/>
      <c r="BE7782" s="87"/>
      <c r="BF7782" s="87"/>
    </row>
    <row r="7783" spans="13:58" x14ac:dyDescent="0.25">
      <c r="M7783" s="83"/>
      <c r="N7783" s="87"/>
      <c r="O7783" s="87"/>
      <c r="P7783" s="87"/>
      <c r="Q7783" s="87"/>
      <c r="R7783" s="87"/>
      <c r="S7783" s="87"/>
      <c r="T7783" s="87"/>
      <c r="U7783" s="87"/>
      <c r="V7783" s="87"/>
      <c r="W7783" s="87"/>
      <c r="X7783" s="87"/>
      <c r="Y7783" s="87"/>
      <c r="Z7783" s="87"/>
      <c r="AA7783" s="87"/>
      <c r="AB7783" s="87"/>
      <c r="AC7783" s="87"/>
      <c r="AD7783" s="87"/>
      <c r="AE7783" s="87"/>
      <c r="AF7783" s="87"/>
      <c r="AG7783" s="87"/>
      <c r="AH7783" s="87"/>
      <c r="AI7783" s="87"/>
      <c r="AJ7783" s="87"/>
      <c r="AK7783" s="87"/>
      <c r="AL7783" s="87"/>
      <c r="AM7783" s="87"/>
      <c r="AN7783" s="87"/>
      <c r="AO7783" s="87"/>
      <c r="AP7783" s="87"/>
      <c r="AQ7783" s="87"/>
      <c r="AR7783" s="87"/>
      <c r="AS7783" s="87"/>
      <c r="AT7783" s="87"/>
      <c r="AU7783" s="87"/>
      <c r="AV7783" s="87"/>
      <c r="AW7783" s="87"/>
      <c r="AX7783" s="87"/>
      <c r="AY7783" s="87"/>
      <c r="AZ7783" s="87"/>
      <c r="BA7783" s="87"/>
      <c r="BB7783" s="87"/>
      <c r="BC7783" s="87"/>
      <c r="BD7783" s="87"/>
      <c r="BE7783" s="87"/>
      <c r="BF7783" s="87"/>
    </row>
    <row r="7784" spans="13:58" x14ac:dyDescent="0.25">
      <c r="M7784" s="83"/>
      <c r="N7784" s="87"/>
      <c r="O7784" s="87"/>
      <c r="P7784" s="87"/>
      <c r="Q7784" s="87"/>
      <c r="R7784" s="87"/>
      <c r="S7784" s="87"/>
      <c r="T7784" s="87"/>
      <c r="U7784" s="87"/>
      <c r="V7784" s="87"/>
      <c r="W7784" s="87"/>
      <c r="X7784" s="87"/>
      <c r="Y7784" s="87"/>
      <c r="Z7784" s="87"/>
      <c r="AA7784" s="87"/>
      <c r="AB7784" s="87"/>
      <c r="AC7784" s="87"/>
      <c r="AD7784" s="87"/>
      <c r="AE7784" s="87"/>
      <c r="AF7784" s="87"/>
      <c r="AG7784" s="87"/>
      <c r="AH7784" s="87"/>
      <c r="AI7784" s="87"/>
      <c r="AJ7784" s="87"/>
      <c r="AK7784" s="87"/>
      <c r="AL7784" s="87"/>
      <c r="AM7784" s="87"/>
      <c r="AN7784" s="87"/>
      <c r="AO7784" s="87"/>
      <c r="AP7784" s="87"/>
      <c r="AQ7784" s="87"/>
      <c r="AR7784" s="87"/>
      <c r="AS7784" s="87"/>
      <c r="AT7784" s="87"/>
      <c r="AU7784" s="87"/>
      <c r="AV7784" s="87"/>
      <c r="AW7784" s="87"/>
      <c r="AX7784" s="87"/>
      <c r="AY7784" s="87"/>
      <c r="AZ7784" s="87"/>
      <c r="BA7784" s="87"/>
      <c r="BB7784" s="87"/>
      <c r="BC7784" s="87"/>
      <c r="BD7784" s="87"/>
      <c r="BE7784" s="87"/>
      <c r="BF7784" s="87"/>
    </row>
    <row r="7785" spans="13:58" x14ac:dyDescent="0.25">
      <c r="M7785" s="83"/>
      <c r="N7785" s="87"/>
      <c r="O7785" s="87"/>
      <c r="P7785" s="87"/>
      <c r="Q7785" s="87"/>
      <c r="R7785" s="87"/>
      <c r="S7785" s="87"/>
      <c r="T7785" s="87"/>
      <c r="U7785" s="87"/>
      <c r="V7785" s="87"/>
      <c r="W7785" s="87"/>
      <c r="X7785" s="87"/>
      <c r="Y7785" s="87"/>
      <c r="Z7785" s="87"/>
      <c r="AA7785" s="87"/>
      <c r="AB7785" s="87"/>
      <c r="AC7785" s="87"/>
      <c r="AD7785" s="87"/>
      <c r="AE7785" s="87"/>
      <c r="AF7785" s="87"/>
      <c r="AG7785" s="87"/>
      <c r="AH7785" s="87"/>
      <c r="AI7785" s="87"/>
      <c r="AJ7785" s="87"/>
      <c r="AK7785" s="87"/>
      <c r="AL7785" s="87"/>
      <c r="AM7785" s="87"/>
      <c r="AN7785" s="87"/>
      <c r="AO7785" s="87"/>
      <c r="AP7785" s="87"/>
      <c r="AQ7785" s="87"/>
      <c r="AR7785" s="87"/>
      <c r="AS7785" s="87"/>
      <c r="AT7785" s="87"/>
      <c r="AU7785" s="87"/>
      <c r="AV7785" s="87"/>
      <c r="AW7785" s="87"/>
      <c r="AX7785" s="87"/>
      <c r="AY7785" s="87"/>
      <c r="AZ7785" s="87"/>
      <c r="BA7785" s="87"/>
      <c r="BB7785" s="87"/>
      <c r="BC7785" s="87"/>
      <c r="BD7785" s="87"/>
      <c r="BE7785" s="87"/>
      <c r="BF7785" s="87"/>
    </row>
    <row r="7786" spans="13:58" x14ac:dyDescent="0.25">
      <c r="M7786" s="83"/>
      <c r="N7786" s="87"/>
      <c r="O7786" s="87"/>
      <c r="P7786" s="87"/>
      <c r="Q7786" s="87"/>
      <c r="R7786" s="87"/>
      <c r="S7786" s="87"/>
      <c r="T7786" s="87"/>
      <c r="U7786" s="87"/>
      <c r="V7786" s="87"/>
      <c r="W7786" s="87"/>
      <c r="X7786" s="87"/>
      <c r="Y7786" s="87"/>
      <c r="Z7786" s="87"/>
      <c r="AA7786" s="87"/>
      <c r="AB7786" s="87"/>
      <c r="AC7786" s="87"/>
      <c r="AD7786" s="87"/>
      <c r="AE7786" s="87"/>
      <c r="AF7786" s="87"/>
      <c r="AG7786" s="87"/>
      <c r="AH7786" s="87"/>
      <c r="AI7786" s="87"/>
      <c r="AJ7786" s="87"/>
      <c r="AK7786" s="87"/>
      <c r="AL7786" s="87"/>
      <c r="AM7786" s="87"/>
      <c r="AN7786" s="87"/>
      <c r="AO7786" s="87"/>
      <c r="AP7786" s="87"/>
      <c r="AQ7786" s="87"/>
      <c r="AR7786" s="87"/>
      <c r="AS7786" s="87"/>
      <c r="AT7786" s="87"/>
      <c r="AU7786" s="87"/>
      <c r="AV7786" s="87"/>
      <c r="AW7786" s="87"/>
      <c r="AX7786" s="87"/>
      <c r="AY7786" s="87"/>
      <c r="AZ7786" s="87"/>
      <c r="BA7786" s="87"/>
      <c r="BB7786" s="87"/>
      <c r="BC7786" s="87"/>
      <c r="BD7786" s="87"/>
      <c r="BE7786" s="87"/>
      <c r="BF7786" s="87"/>
    </row>
    <row r="7787" spans="13:58" x14ac:dyDescent="0.25">
      <c r="M7787" s="83"/>
      <c r="N7787" s="87"/>
      <c r="O7787" s="87"/>
      <c r="P7787" s="87"/>
      <c r="Q7787" s="87"/>
      <c r="R7787" s="87"/>
      <c r="S7787" s="87"/>
      <c r="T7787" s="87"/>
      <c r="U7787" s="87"/>
      <c r="V7787" s="87"/>
      <c r="W7787" s="87"/>
      <c r="X7787" s="87"/>
      <c r="Y7787" s="87"/>
      <c r="Z7787" s="87"/>
      <c r="AA7787" s="87"/>
      <c r="AB7787" s="87"/>
      <c r="AC7787" s="87"/>
      <c r="AD7787" s="87"/>
      <c r="AE7787" s="87"/>
      <c r="AF7787" s="87"/>
      <c r="AG7787" s="87"/>
      <c r="AH7787" s="87"/>
      <c r="AI7787" s="87"/>
      <c r="AJ7787" s="87"/>
      <c r="AK7787" s="87"/>
      <c r="AL7787" s="87"/>
      <c r="AM7787" s="87"/>
      <c r="AN7787" s="87"/>
      <c r="AO7787" s="87"/>
      <c r="AP7787" s="87"/>
      <c r="AQ7787" s="87"/>
      <c r="AR7787" s="87"/>
      <c r="AS7787" s="87"/>
      <c r="AT7787" s="87"/>
      <c r="AU7787" s="87"/>
      <c r="AV7787" s="87"/>
      <c r="AW7787" s="87"/>
      <c r="AX7787" s="87"/>
      <c r="AY7787" s="87"/>
      <c r="AZ7787" s="87"/>
      <c r="BA7787" s="87"/>
      <c r="BB7787" s="87"/>
      <c r="BC7787" s="87"/>
      <c r="BD7787" s="87"/>
      <c r="BE7787" s="87"/>
      <c r="BF7787" s="87"/>
    </row>
    <row r="7788" spans="13:58" x14ac:dyDescent="0.25">
      <c r="M7788" s="83"/>
      <c r="N7788" s="87"/>
      <c r="O7788" s="87"/>
      <c r="P7788" s="87"/>
      <c r="Q7788" s="87"/>
      <c r="R7788" s="87"/>
      <c r="S7788" s="87"/>
      <c r="T7788" s="87"/>
      <c r="U7788" s="87"/>
      <c r="V7788" s="87"/>
      <c r="W7788" s="87"/>
      <c r="X7788" s="87"/>
      <c r="Y7788" s="87"/>
      <c r="Z7788" s="87"/>
      <c r="AA7788" s="87"/>
      <c r="AB7788" s="87"/>
      <c r="AC7788" s="87"/>
      <c r="AD7788" s="87"/>
      <c r="AE7788" s="87"/>
      <c r="AF7788" s="87"/>
      <c r="AG7788" s="87"/>
      <c r="AH7788" s="87"/>
      <c r="AI7788" s="87"/>
      <c r="AJ7788" s="87"/>
      <c r="AK7788" s="87"/>
      <c r="AL7788" s="87"/>
      <c r="AM7788" s="87"/>
      <c r="AN7788" s="87"/>
      <c r="AO7788" s="87"/>
      <c r="AP7788" s="87"/>
      <c r="AQ7788" s="87"/>
      <c r="AR7788" s="87"/>
      <c r="AS7788" s="87"/>
      <c r="AT7788" s="87"/>
      <c r="AU7788" s="87"/>
      <c r="AV7788" s="87"/>
      <c r="AW7788" s="87"/>
      <c r="AX7788" s="87"/>
      <c r="AY7788" s="87"/>
      <c r="AZ7788" s="87"/>
      <c r="BA7788" s="87"/>
      <c r="BB7788" s="87"/>
      <c r="BC7788" s="87"/>
      <c r="BD7788" s="87"/>
      <c r="BE7788" s="87"/>
      <c r="BF7788" s="87"/>
    </row>
    <row r="7789" spans="13:58" x14ac:dyDescent="0.25">
      <c r="M7789" s="83"/>
      <c r="N7789" s="87"/>
      <c r="O7789" s="87"/>
      <c r="P7789" s="87"/>
      <c r="Q7789" s="87"/>
      <c r="R7789" s="87"/>
      <c r="S7789" s="87"/>
      <c r="T7789" s="87"/>
      <c r="U7789" s="87"/>
      <c r="V7789" s="87"/>
      <c r="W7789" s="87"/>
      <c r="X7789" s="87"/>
      <c r="Y7789" s="87"/>
      <c r="Z7789" s="87"/>
      <c r="AA7789" s="87"/>
      <c r="AB7789" s="87"/>
      <c r="AC7789" s="87"/>
      <c r="AD7789" s="87"/>
      <c r="AE7789" s="87"/>
      <c r="AF7789" s="87"/>
      <c r="AG7789" s="87"/>
      <c r="AH7789" s="87"/>
      <c r="AI7789" s="87"/>
      <c r="AJ7789" s="87"/>
      <c r="AK7789" s="87"/>
      <c r="AL7789" s="87"/>
      <c r="AM7789" s="87"/>
      <c r="AN7789" s="87"/>
      <c r="AO7789" s="87"/>
      <c r="AP7789" s="87"/>
      <c r="AQ7789" s="87"/>
      <c r="AR7789" s="87"/>
      <c r="AS7789" s="87"/>
      <c r="AT7789" s="87"/>
      <c r="AU7789" s="87"/>
      <c r="AV7789" s="87"/>
      <c r="AW7789" s="87"/>
      <c r="AX7789" s="87"/>
      <c r="AY7789" s="87"/>
      <c r="AZ7789" s="87"/>
      <c r="BA7789" s="87"/>
      <c r="BB7789" s="87"/>
      <c r="BC7789" s="87"/>
      <c r="BD7789" s="87"/>
      <c r="BE7789" s="87"/>
      <c r="BF7789" s="87"/>
    </row>
    <row r="7790" spans="13:58" x14ac:dyDescent="0.25">
      <c r="M7790" s="83"/>
      <c r="N7790" s="87"/>
      <c r="O7790" s="87"/>
      <c r="P7790" s="87"/>
      <c r="Q7790" s="87"/>
      <c r="R7790" s="87"/>
      <c r="S7790" s="87"/>
      <c r="T7790" s="87"/>
      <c r="U7790" s="87"/>
      <c r="V7790" s="87"/>
      <c r="W7790" s="87"/>
      <c r="X7790" s="87"/>
      <c r="Y7790" s="87"/>
      <c r="Z7790" s="87"/>
      <c r="AA7790" s="87"/>
      <c r="AB7790" s="87"/>
      <c r="AC7790" s="87"/>
      <c r="AD7790" s="87"/>
      <c r="AE7790" s="87"/>
      <c r="AF7790" s="87"/>
      <c r="AG7790" s="87"/>
      <c r="AH7790" s="87"/>
      <c r="AI7790" s="87"/>
      <c r="AJ7790" s="87"/>
      <c r="AK7790" s="87"/>
      <c r="AL7790" s="87"/>
      <c r="AM7790" s="87"/>
      <c r="AN7790" s="87"/>
      <c r="AO7790" s="87"/>
      <c r="AP7790" s="87"/>
      <c r="AQ7790" s="87"/>
      <c r="AR7790" s="87"/>
      <c r="AS7790" s="87"/>
      <c r="AT7790" s="87"/>
      <c r="AU7790" s="87"/>
      <c r="AV7790" s="87"/>
      <c r="AW7790" s="87"/>
      <c r="AX7790" s="87"/>
      <c r="AY7790" s="87"/>
      <c r="AZ7790" s="87"/>
      <c r="BA7790" s="87"/>
      <c r="BB7790" s="87"/>
      <c r="BC7790" s="87"/>
      <c r="BD7790" s="87"/>
      <c r="BE7790" s="87"/>
      <c r="BF7790" s="87"/>
    </row>
    <row r="7791" spans="13:58" x14ac:dyDescent="0.25">
      <c r="M7791" s="83"/>
      <c r="N7791" s="87"/>
      <c r="O7791" s="87"/>
      <c r="P7791" s="87"/>
      <c r="Q7791" s="87"/>
      <c r="R7791" s="87"/>
      <c r="S7791" s="87"/>
      <c r="T7791" s="87"/>
      <c r="U7791" s="87"/>
      <c r="V7791" s="87"/>
      <c r="W7791" s="87"/>
      <c r="X7791" s="87"/>
      <c r="Y7791" s="87"/>
      <c r="Z7791" s="87"/>
      <c r="AA7791" s="87"/>
      <c r="AB7791" s="87"/>
      <c r="AC7791" s="87"/>
      <c r="AD7791" s="87"/>
      <c r="AE7791" s="87"/>
      <c r="AF7791" s="87"/>
      <c r="AG7791" s="87"/>
      <c r="AH7791" s="87"/>
      <c r="AI7791" s="87"/>
      <c r="AJ7791" s="87"/>
      <c r="AK7791" s="87"/>
      <c r="AL7791" s="87"/>
      <c r="AM7791" s="87"/>
      <c r="AN7791" s="87"/>
      <c r="AO7791" s="87"/>
      <c r="AP7791" s="87"/>
      <c r="AQ7791" s="87"/>
      <c r="AR7791" s="87"/>
      <c r="AS7791" s="87"/>
      <c r="AT7791" s="87"/>
      <c r="AU7791" s="87"/>
      <c r="AV7791" s="87"/>
      <c r="AW7791" s="87"/>
      <c r="AX7791" s="87"/>
      <c r="AY7791" s="87"/>
      <c r="AZ7791" s="87"/>
      <c r="BA7791" s="87"/>
      <c r="BB7791" s="87"/>
      <c r="BC7791" s="87"/>
      <c r="BD7791" s="87"/>
      <c r="BE7791" s="87"/>
      <c r="BF7791" s="87"/>
    </row>
    <row r="7792" spans="13:58" x14ac:dyDescent="0.25">
      <c r="M7792" s="83"/>
      <c r="N7792" s="87"/>
      <c r="O7792" s="87"/>
      <c r="P7792" s="87"/>
      <c r="Q7792" s="87"/>
      <c r="R7792" s="87"/>
      <c r="S7792" s="87"/>
      <c r="T7792" s="87"/>
      <c r="U7792" s="87"/>
      <c r="V7792" s="87"/>
      <c r="W7792" s="87"/>
      <c r="X7792" s="87"/>
      <c r="Y7792" s="87"/>
      <c r="Z7792" s="87"/>
      <c r="AA7792" s="87"/>
      <c r="AB7792" s="87"/>
      <c r="AC7792" s="87"/>
      <c r="AD7792" s="87"/>
      <c r="AE7792" s="87"/>
      <c r="AF7792" s="87"/>
      <c r="AG7792" s="87"/>
      <c r="AH7792" s="87"/>
      <c r="AI7792" s="87"/>
      <c r="AJ7792" s="87"/>
      <c r="AK7792" s="87"/>
      <c r="AL7792" s="87"/>
      <c r="AM7792" s="87"/>
      <c r="AN7792" s="87"/>
      <c r="AO7792" s="87"/>
      <c r="AP7792" s="87"/>
      <c r="AQ7792" s="87"/>
      <c r="AR7792" s="87"/>
      <c r="AS7792" s="87"/>
      <c r="AT7792" s="87"/>
      <c r="AU7792" s="87"/>
      <c r="AV7792" s="87"/>
      <c r="AW7792" s="87"/>
      <c r="AX7792" s="87"/>
      <c r="AY7792" s="87"/>
      <c r="AZ7792" s="87"/>
      <c r="BA7792" s="87"/>
      <c r="BB7792" s="87"/>
      <c r="BC7792" s="87"/>
      <c r="BD7792" s="87"/>
      <c r="BE7792" s="87"/>
      <c r="BF7792" s="87"/>
    </row>
    <row r="7793" spans="13:58" x14ac:dyDescent="0.25">
      <c r="M7793" s="83"/>
      <c r="N7793" s="87"/>
      <c r="O7793" s="87"/>
      <c r="P7793" s="87"/>
      <c r="Q7793" s="87"/>
      <c r="R7793" s="87"/>
      <c r="S7793" s="87"/>
      <c r="T7793" s="87"/>
      <c r="U7793" s="87"/>
      <c r="V7793" s="87"/>
      <c r="W7793" s="87"/>
      <c r="X7793" s="87"/>
      <c r="Y7793" s="87"/>
      <c r="Z7793" s="87"/>
      <c r="AA7793" s="87"/>
      <c r="AB7793" s="87"/>
      <c r="AC7793" s="87"/>
      <c r="AD7793" s="87"/>
      <c r="AE7793" s="87"/>
      <c r="AF7793" s="87"/>
      <c r="AG7793" s="87"/>
      <c r="AH7793" s="87"/>
      <c r="AI7793" s="87"/>
      <c r="AJ7793" s="87"/>
      <c r="AK7793" s="87"/>
      <c r="AL7793" s="87"/>
      <c r="AM7793" s="87"/>
      <c r="AN7793" s="87"/>
      <c r="AO7793" s="87"/>
      <c r="AP7793" s="87"/>
      <c r="AQ7793" s="87"/>
      <c r="AR7793" s="87"/>
      <c r="AS7793" s="87"/>
      <c r="AT7793" s="87"/>
      <c r="AU7793" s="87"/>
      <c r="AV7793" s="87"/>
      <c r="AW7793" s="87"/>
      <c r="AX7793" s="87"/>
      <c r="AY7793" s="87"/>
      <c r="AZ7793" s="87"/>
      <c r="BA7793" s="87"/>
      <c r="BB7793" s="87"/>
      <c r="BC7793" s="87"/>
      <c r="BD7793" s="87"/>
      <c r="BE7793" s="87"/>
      <c r="BF7793" s="87"/>
    </row>
    <row r="7794" spans="13:58" x14ac:dyDescent="0.25">
      <c r="M7794" s="83"/>
      <c r="N7794" s="87"/>
      <c r="O7794" s="87"/>
      <c r="P7794" s="87"/>
      <c r="Q7794" s="87"/>
      <c r="R7794" s="87"/>
      <c r="S7794" s="87"/>
      <c r="T7794" s="87"/>
      <c r="U7794" s="87"/>
      <c r="V7794" s="87"/>
      <c r="W7794" s="87"/>
      <c r="X7794" s="87"/>
      <c r="Y7794" s="87"/>
      <c r="Z7794" s="87"/>
      <c r="AA7794" s="87"/>
      <c r="AB7794" s="87"/>
      <c r="AC7794" s="87"/>
      <c r="AD7794" s="87"/>
      <c r="AE7794" s="87"/>
      <c r="AF7794" s="87"/>
      <c r="AG7794" s="87"/>
      <c r="AH7794" s="87"/>
      <c r="AI7794" s="87"/>
      <c r="AJ7794" s="87"/>
      <c r="AK7794" s="87"/>
      <c r="AL7794" s="87"/>
      <c r="AM7794" s="87"/>
      <c r="AN7794" s="87"/>
      <c r="AO7794" s="87"/>
      <c r="AP7794" s="87"/>
      <c r="AQ7794" s="87"/>
      <c r="AR7794" s="87"/>
      <c r="AS7794" s="87"/>
      <c r="AT7794" s="87"/>
      <c r="AU7794" s="87"/>
      <c r="AV7794" s="87"/>
      <c r="AW7794" s="87"/>
      <c r="AX7794" s="87"/>
      <c r="AY7794" s="87"/>
      <c r="AZ7794" s="87"/>
      <c r="BA7794" s="87"/>
      <c r="BB7794" s="87"/>
      <c r="BC7794" s="87"/>
      <c r="BD7794" s="87"/>
      <c r="BE7794" s="87"/>
      <c r="BF7794" s="87"/>
    </row>
    <row r="7795" spans="13:58" x14ac:dyDescent="0.25">
      <c r="M7795" s="83"/>
      <c r="N7795" s="87"/>
      <c r="O7795" s="87"/>
      <c r="P7795" s="87"/>
      <c r="Q7795" s="87"/>
      <c r="R7795" s="87"/>
      <c r="S7795" s="87"/>
      <c r="T7795" s="87"/>
      <c r="U7795" s="87"/>
      <c r="V7795" s="87"/>
      <c r="W7795" s="87"/>
      <c r="X7795" s="87"/>
      <c r="Y7795" s="87"/>
      <c r="Z7795" s="87"/>
      <c r="AA7795" s="87"/>
      <c r="AB7795" s="87"/>
      <c r="AC7795" s="87"/>
      <c r="AD7795" s="87"/>
      <c r="AE7795" s="87"/>
      <c r="AF7795" s="87"/>
      <c r="AG7795" s="87"/>
      <c r="AH7795" s="87"/>
      <c r="AI7795" s="87"/>
      <c r="AJ7795" s="87"/>
      <c r="AK7795" s="87"/>
      <c r="AL7795" s="87"/>
      <c r="AM7795" s="87"/>
      <c r="AN7795" s="87"/>
      <c r="AO7795" s="87"/>
      <c r="AP7795" s="87"/>
      <c r="AQ7795" s="87"/>
      <c r="AR7795" s="87"/>
      <c r="AS7795" s="87"/>
      <c r="AT7795" s="87"/>
      <c r="AU7795" s="87"/>
      <c r="AV7795" s="87"/>
      <c r="AW7795" s="87"/>
      <c r="AX7795" s="87"/>
      <c r="AY7795" s="87"/>
      <c r="AZ7795" s="87"/>
      <c r="BA7795" s="87"/>
      <c r="BB7795" s="87"/>
      <c r="BC7795" s="87"/>
      <c r="BD7795" s="87"/>
      <c r="BE7795" s="87"/>
      <c r="BF7795" s="87"/>
    </row>
    <row r="7796" spans="13:58" x14ac:dyDescent="0.25">
      <c r="M7796" s="83"/>
      <c r="N7796" s="87"/>
      <c r="O7796" s="87"/>
      <c r="P7796" s="87"/>
      <c r="Q7796" s="87"/>
      <c r="R7796" s="87"/>
      <c r="S7796" s="87"/>
      <c r="T7796" s="87"/>
      <c r="U7796" s="87"/>
      <c r="V7796" s="87"/>
      <c r="W7796" s="87"/>
      <c r="X7796" s="87"/>
      <c r="Y7796" s="87"/>
      <c r="Z7796" s="87"/>
      <c r="AA7796" s="87"/>
      <c r="AB7796" s="87"/>
      <c r="AC7796" s="87"/>
      <c r="AD7796" s="87"/>
      <c r="AE7796" s="87"/>
      <c r="AF7796" s="87"/>
      <c r="AG7796" s="87"/>
      <c r="AH7796" s="87"/>
      <c r="AI7796" s="87"/>
      <c r="AJ7796" s="87"/>
      <c r="AK7796" s="87"/>
      <c r="AL7796" s="87"/>
      <c r="AM7796" s="87"/>
      <c r="AN7796" s="87"/>
      <c r="AO7796" s="87"/>
      <c r="AP7796" s="87"/>
      <c r="AQ7796" s="87"/>
      <c r="AR7796" s="87"/>
      <c r="AS7796" s="87"/>
      <c r="AT7796" s="87"/>
      <c r="AU7796" s="87"/>
      <c r="AV7796" s="87"/>
      <c r="AW7796" s="87"/>
      <c r="AX7796" s="87"/>
      <c r="AY7796" s="87"/>
      <c r="AZ7796" s="87"/>
      <c r="BA7796" s="87"/>
      <c r="BB7796" s="87"/>
      <c r="BC7796" s="87"/>
      <c r="BD7796" s="87"/>
      <c r="BE7796" s="87"/>
      <c r="BF7796" s="87"/>
    </row>
    <row r="7797" spans="13:58" x14ac:dyDescent="0.25">
      <c r="M7797" s="83"/>
      <c r="N7797" s="87"/>
      <c r="O7797" s="87"/>
      <c r="P7797" s="87"/>
      <c r="Q7797" s="87"/>
      <c r="R7797" s="87"/>
      <c r="S7797" s="87"/>
      <c r="T7797" s="87"/>
      <c r="U7797" s="87"/>
      <c r="V7797" s="87"/>
      <c r="W7797" s="87"/>
      <c r="X7797" s="87"/>
      <c r="Y7797" s="87"/>
      <c r="Z7797" s="87"/>
      <c r="AA7797" s="87"/>
      <c r="AB7797" s="87"/>
      <c r="AC7797" s="87"/>
      <c r="AD7797" s="87"/>
      <c r="AE7797" s="87"/>
      <c r="AF7797" s="87"/>
      <c r="AG7797" s="87"/>
      <c r="AH7797" s="87"/>
      <c r="AI7797" s="87"/>
      <c r="AJ7797" s="87"/>
      <c r="AK7797" s="87"/>
      <c r="AL7797" s="87"/>
      <c r="AM7797" s="87"/>
      <c r="AN7797" s="87"/>
      <c r="AO7797" s="87"/>
      <c r="AP7797" s="87"/>
      <c r="AQ7797" s="87"/>
      <c r="AR7797" s="87"/>
      <c r="AS7797" s="87"/>
      <c r="AT7797" s="87"/>
      <c r="AU7797" s="87"/>
      <c r="AV7797" s="87"/>
      <c r="AW7797" s="87"/>
      <c r="AX7797" s="87"/>
      <c r="AY7797" s="87"/>
      <c r="AZ7797" s="87"/>
      <c r="BA7797" s="87"/>
      <c r="BB7797" s="87"/>
      <c r="BC7797" s="87"/>
      <c r="BD7797" s="87"/>
      <c r="BE7797" s="87"/>
      <c r="BF7797" s="87"/>
    </row>
    <row r="7798" spans="13:58" x14ac:dyDescent="0.25">
      <c r="M7798" s="83"/>
      <c r="N7798" s="87"/>
      <c r="O7798" s="87"/>
      <c r="P7798" s="87"/>
      <c r="Q7798" s="87"/>
      <c r="R7798" s="87"/>
      <c r="S7798" s="87"/>
      <c r="T7798" s="87"/>
      <c r="U7798" s="87"/>
      <c r="V7798" s="87"/>
      <c r="W7798" s="87"/>
      <c r="X7798" s="87"/>
      <c r="Y7798" s="87"/>
      <c r="Z7798" s="87"/>
      <c r="AA7798" s="87"/>
      <c r="AB7798" s="87"/>
      <c r="AC7798" s="87"/>
      <c r="AD7798" s="87"/>
      <c r="AE7798" s="87"/>
      <c r="AF7798" s="87"/>
      <c r="AG7798" s="87"/>
      <c r="AH7798" s="87"/>
      <c r="AI7798" s="87"/>
      <c r="AJ7798" s="87"/>
      <c r="AK7798" s="87"/>
      <c r="AL7798" s="87"/>
      <c r="AM7798" s="87"/>
      <c r="AN7798" s="87"/>
      <c r="AO7798" s="87"/>
      <c r="AP7798" s="87"/>
      <c r="AQ7798" s="87"/>
      <c r="AR7798" s="87"/>
      <c r="AS7798" s="87"/>
      <c r="AT7798" s="87"/>
      <c r="AU7798" s="87"/>
      <c r="AV7798" s="87"/>
      <c r="AW7798" s="87"/>
      <c r="AX7798" s="87"/>
      <c r="AY7798" s="87"/>
      <c r="AZ7798" s="87"/>
      <c r="BA7798" s="87"/>
      <c r="BB7798" s="87"/>
      <c r="BC7798" s="87"/>
      <c r="BD7798" s="87"/>
      <c r="BE7798" s="87"/>
      <c r="BF7798" s="87"/>
    </row>
    <row r="7799" spans="13:58" x14ac:dyDescent="0.25">
      <c r="M7799" s="83"/>
      <c r="N7799" s="87"/>
      <c r="O7799" s="87"/>
      <c r="P7799" s="87"/>
      <c r="Q7799" s="87"/>
      <c r="R7799" s="87"/>
      <c r="S7799" s="87"/>
      <c r="T7799" s="87"/>
      <c r="U7799" s="87"/>
      <c r="V7799" s="87"/>
      <c r="W7799" s="87"/>
      <c r="X7799" s="87"/>
      <c r="Y7799" s="87"/>
      <c r="Z7799" s="87"/>
      <c r="AA7799" s="87"/>
      <c r="AB7799" s="87"/>
      <c r="AC7799" s="87"/>
      <c r="AD7799" s="87"/>
      <c r="AE7799" s="87"/>
      <c r="AF7799" s="87"/>
      <c r="AG7799" s="87"/>
      <c r="AH7799" s="87"/>
      <c r="AI7799" s="87"/>
      <c r="AJ7799" s="87"/>
      <c r="AK7799" s="87"/>
      <c r="AL7799" s="87"/>
      <c r="AM7799" s="87"/>
      <c r="AN7799" s="87"/>
      <c r="AO7799" s="87"/>
      <c r="AP7799" s="87"/>
      <c r="AQ7799" s="87"/>
      <c r="AR7799" s="87"/>
      <c r="AS7799" s="87"/>
      <c r="AT7799" s="87"/>
      <c r="AU7799" s="87"/>
      <c r="AV7799" s="87"/>
      <c r="AW7799" s="87"/>
      <c r="AX7799" s="87"/>
      <c r="AY7799" s="87"/>
      <c r="AZ7799" s="87"/>
      <c r="BA7799" s="87"/>
      <c r="BB7799" s="87"/>
      <c r="BC7799" s="87"/>
      <c r="BD7799" s="87"/>
      <c r="BE7799" s="87"/>
      <c r="BF7799" s="87"/>
    </row>
    <row r="7800" spans="13:58" x14ac:dyDescent="0.25">
      <c r="M7800" s="83"/>
      <c r="N7800" s="87"/>
      <c r="O7800" s="87"/>
      <c r="P7800" s="87"/>
      <c r="Q7800" s="87"/>
      <c r="R7800" s="87"/>
      <c r="S7800" s="87"/>
      <c r="T7800" s="87"/>
      <c r="U7800" s="87"/>
      <c r="V7800" s="87"/>
      <c r="W7800" s="87"/>
      <c r="X7800" s="87"/>
      <c r="Y7800" s="87"/>
      <c r="Z7800" s="87"/>
      <c r="AA7800" s="87"/>
      <c r="AB7800" s="87"/>
      <c r="AC7800" s="87"/>
      <c r="AD7800" s="87"/>
      <c r="AE7800" s="87"/>
      <c r="AF7800" s="87"/>
      <c r="AG7800" s="87"/>
      <c r="AH7800" s="87"/>
      <c r="AI7800" s="87"/>
      <c r="AJ7800" s="87"/>
      <c r="AK7800" s="87"/>
      <c r="AL7800" s="87"/>
      <c r="AM7800" s="87"/>
      <c r="AN7800" s="87"/>
      <c r="AO7800" s="87"/>
      <c r="AP7800" s="87"/>
      <c r="AQ7800" s="87"/>
      <c r="AR7800" s="87"/>
      <c r="AS7800" s="87"/>
      <c r="AT7800" s="87"/>
      <c r="AU7800" s="87"/>
      <c r="AV7800" s="87"/>
      <c r="AW7800" s="87"/>
      <c r="AX7800" s="87"/>
      <c r="AY7800" s="87"/>
      <c r="AZ7800" s="87"/>
      <c r="BA7800" s="87"/>
      <c r="BB7800" s="87"/>
      <c r="BC7800" s="87"/>
      <c r="BD7800" s="87"/>
      <c r="BE7800" s="87"/>
      <c r="BF7800" s="87"/>
    </row>
    <row r="7801" spans="13:58" x14ac:dyDescent="0.25">
      <c r="M7801" s="83"/>
      <c r="N7801" s="87"/>
      <c r="O7801" s="87"/>
      <c r="P7801" s="87"/>
      <c r="Q7801" s="87"/>
      <c r="R7801" s="87"/>
      <c r="S7801" s="87"/>
      <c r="T7801" s="87"/>
      <c r="U7801" s="87"/>
      <c r="V7801" s="87"/>
      <c r="W7801" s="87"/>
      <c r="X7801" s="87"/>
      <c r="Y7801" s="87"/>
      <c r="Z7801" s="87"/>
      <c r="AA7801" s="87"/>
      <c r="AB7801" s="87"/>
      <c r="AC7801" s="87"/>
      <c r="AD7801" s="87"/>
      <c r="AE7801" s="87"/>
      <c r="AF7801" s="87"/>
      <c r="AG7801" s="87"/>
      <c r="AH7801" s="87"/>
      <c r="AI7801" s="87"/>
      <c r="AJ7801" s="87"/>
      <c r="AK7801" s="87"/>
      <c r="AL7801" s="87"/>
      <c r="AM7801" s="87"/>
      <c r="AN7801" s="87"/>
      <c r="AO7801" s="87"/>
      <c r="AP7801" s="87"/>
      <c r="AQ7801" s="87"/>
      <c r="AR7801" s="87"/>
      <c r="AS7801" s="87"/>
      <c r="AT7801" s="87"/>
      <c r="AU7801" s="87"/>
      <c r="AV7801" s="87"/>
      <c r="AW7801" s="87"/>
      <c r="AX7801" s="87"/>
      <c r="AY7801" s="87"/>
      <c r="AZ7801" s="87"/>
      <c r="BA7801" s="87"/>
      <c r="BB7801" s="87"/>
      <c r="BC7801" s="87"/>
      <c r="BD7801" s="87"/>
      <c r="BE7801" s="87"/>
      <c r="BF7801" s="87"/>
    </row>
    <row r="7802" spans="13:58" x14ac:dyDescent="0.25">
      <c r="M7802" s="83"/>
      <c r="N7802" s="87"/>
      <c r="O7802" s="87"/>
      <c r="P7802" s="87"/>
      <c r="Q7802" s="87"/>
      <c r="R7802" s="87"/>
      <c r="S7802" s="87"/>
      <c r="T7802" s="87"/>
      <c r="U7802" s="87"/>
      <c r="V7802" s="87"/>
      <c r="W7802" s="87"/>
      <c r="X7802" s="87"/>
      <c r="Y7802" s="87"/>
      <c r="Z7802" s="87"/>
      <c r="AA7802" s="87"/>
      <c r="AB7802" s="87"/>
      <c r="AC7802" s="87"/>
      <c r="AD7802" s="87"/>
      <c r="AE7802" s="87"/>
      <c r="AF7802" s="87"/>
      <c r="AG7802" s="87"/>
      <c r="AH7802" s="87"/>
      <c r="AI7802" s="87"/>
      <c r="AJ7802" s="87"/>
      <c r="AK7802" s="87"/>
      <c r="AL7802" s="87"/>
      <c r="AM7802" s="87"/>
      <c r="AN7802" s="87"/>
      <c r="AO7802" s="87"/>
      <c r="AP7802" s="87"/>
      <c r="AQ7802" s="87"/>
      <c r="AR7802" s="87"/>
      <c r="AS7802" s="87"/>
      <c r="AT7802" s="87"/>
      <c r="AU7802" s="87"/>
      <c r="AV7802" s="87"/>
      <c r="AW7802" s="87"/>
      <c r="AX7802" s="87"/>
      <c r="AY7802" s="87"/>
      <c r="AZ7802" s="87"/>
      <c r="BA7802" s="87"/>
      <c r="BB7802" s="87"/>
      <c r="BC7802" s="87"/>
      <c r="BD7802" s="87"/>
      <c r="BE7802" s="87"/>
      <c r="BF7802" s="87"/>
    </row>
    <row r="7803" spans="13:58" x14ac:dyDescent="0.25">
      <c r="M7803" s="83"/>
      <c r="N7803" s="87"/>
      <c r="O7803" s="87"/>
      <c r="P7803" s="87"/>
      <c r="Q7803" s="87"/>
      <c r="R7803" s="87"/>
      <c r="S7803" s="87"/>
      <c r="T7803" s="87"/>
      <c r="U7803" s="87"/>
      <c r="V7803" s="87"/>
      <c r="W7803" s="87"/>
      <c r="X7803" s="87"/>
      <c r="Y7803" s="87"/>
      <c r="Z7803" s="87"/>
      <c r="AA7803" s="87"/>
      <c r="AB7803" s="87"/>
      <c r="AC7803" s="87"/>
      <c r="AD7803" s="87"/>
      <c r="AE7803" s="87"/>
      <c r="AF7803" s="87"/>
      <c r="AG7803" s="87"/>
      <c r="AH7803" s="87"/>
      <c r="AI7803" s="87"/>
      <c r="AJ7803" s="87"/>
      <c r="AK7803" s="87"/>
      <c r="AL7803" s="87"/>
      <c r="AM7803" s="87"/>
      <c r="AN7803" s="87"/>
      <c r="AO7803" s="87"/>
      <c r="AP7803" s="87"/>
      <c r="AQ7803" s="87"/>
      <c r="AR7803" s="87"/>
      <c r="AS7803" s="87"/>
      <c r="AT7803" s="87"/>
      <c r="AU7803" s="87"/>
      <c r="AV7803" s="87"/>
      <c r="AW7803" s="87"/>
      <c r="AX7803" s="87"/>
      <c r="AY7803" s="87"/>
      <c r="AZ7803" s="87"/>
      <c r="BA7803" s="87"/>
      <c r="BB7803" s="87"/>
      <c r="BC7803" s="87"/>
      <c r="BD7803" s="87"/>
      <c r="BE7803" s="87"/>
      <c r="BF7803" s="87"/>
    </row>
    <row r="7804" spans="13:58" x14ac:dyDescent="0.25">
      <c r="M7804" s="83"/>
      <c r="N7804" s="87"/>
      <c r="O7804" s="87"/>
      <c r="P7804" s="87"/>
      <c r="Q7804" s="87"/>
      <c r="R7804" s="87"/>
      <c r="S7804" s="87"/>
      <c r="T7804" s="87"/>
      <c r="U7804" s="87"/>
      <c r="V7804" s="87"/>
      <c r="W7804" s="87"/>
      <c r="X7804" s="87"/>
      <c r="Y7804" s="87"/>
      <c r="Z7804" s="87"/>
      <c r="AA7804" s="87"/>
      <c r="AB7804" s="87"/>
      <c r="AC7804" s="87"/>
      <c r="AD7804" s="87"/>
      <c r="AE7804" s="87"/>
      <c r="AF7804" s="87"/>
      <c r="AG7804" s="87"/>
      <c r="AH7804" s="87"/>
      <c r="AI7804" s="87"/>
      <c r="AJ7804" s="87"/>
      <c r="AK7804" s="87"/>
      <c r="AL7804" s="87"/>
      <c r="AM7804" s="87"/>
      <c r="AN7804" s="87"/>
      <c r="AO7804" s="87"/>
      <c r="AP7804" s="87"/>
      <c r="AQ7804" s="87"/>
      <c r="AR7804" s="87"/>
      <c r="AS7804" s="87"/>
      <c r="AT7804" s="87"/>
      <c r="AU7804" s="87"/>
      <c r="AV7804" s="87"/>
      <c r="AW7804" s="87"/>
      <c r="AX7804" s="87"/>
      <c r="AY7804" s="87"/>
      <c r="AZ7804" s="87"/>
      <c r="BA7804" s="87"/>
      <c r="BB7804" s="87"/>
      <c r="BC7804" s="87"/>
      <c r="BD7804" s="87"/>
      <c r="BE7804" s="87"/>
      <c r="BF7804" s="87"/>
    </row>
    <row r="7805" spans="13:58" x14ac:dyDescent="0.25">
      <c r="M7805" s="83"/>
      <c r="N7805" s="87"/>
      <c r="O7805" s="87"/>
      <c r="P7805" s="87"/>
      <c r="Q7805" s="87"/>
      <c r="R7805" s="87"/>
      <c r="S7805" s="87"/>
      <c r="T7805" s="87"/>
      <c r="U7805" s="87"/>
      <c r="V7805" s="87"/>
      <c r="W7805" s="87"/>
      <c r="X7805" s="87"/>
      <c r="Y7805" s="87"/>
      <c r="Z7805" s="87"/>
      <c r="AA7805" s="87"/>
      <c r="AB7805" s="87"/>
      <c r="AC7805" s="87"/>
      <c r="AD7805" s="87"/>
      <c r="AE7805" s="87"/>
      <c r="AF7805" s="87"/>
      <c r="AG7805" s="87"/>
      <c r="AH7805" s="87"/>
      <c r="AI7805" s="87"/>
      <c r="AJ7805" s="87"/>
      <c r="AK7805" s="87"/>
      <c r="AL7805" s="87"/>
      <c r="AM7805" s="87"/>
      <c r="AN7805" s="87"/>
      <c r="AO7805" s="87"/>
      <c r="AP7805" s="87"/>
      <c r="AQ7805" s="87"/>
      <c r="AR7805" s="87"/>
      <c r="AS7805" s="87"/>
      <c r="AT7805" s="87"/>
      <c r="AU7805" s="87"/>
      <c r="AV7805" s="87"/>
      <c r="AW7805" s="87"/>
      <c r="AX7805" s="87"/>
      <c r="AY7805" s="87"/>
      <c r="AZ7805" s="87"/>
      <c r="BA7805" s="87"/>
      <c r="BB7805" s="87"/>
      <c r="BC7805" s="87"/>
      <c r="BD7805" s="87"/>
      <c r="BE7805" s="87"/>
      <c r="BF7805" s="87"/>
    </row>
    <row r="7806" spans="13:58" x14ac:dyDescent="0.25">
      <c r="M7806" s="83"/>
      <c r="N7806" s="87"/>
      <c r="O7806" s="87"/>
      <c r="P7806" s="87"/>
      <c r="Q7806" s="87"/>
      <c r="R7806" s="87"/>
      <c r="S7806" s="87"/>
      <c r="T7806" s="87"/>
      <c r="U7806" s="87"/>
      <c r="V7806" s="87"/>
      <c r="W7806" s="87"/>
      <c r="X7806" s="87"/>
      <c r="Y7806" s="87"/>
      <c r="Z7806" s="87"/>
      <c r="AA7806" s="87"/>
      <c r="AB7806" s="87"/>
      <c r="AC7806" s="87"/>
      <c r="AD7806" s="87"/>
      <c r="AE7806" s="87"/>
      <c r="AF7806" s="87"/>
      <c r="AG7806" s="87"/>
      <c r="AH7806" s="87"/>
      <c r="AI7806" s="87"/>
      <c r="AJ7806" s="87"/>
      <c r="AK7806" s="87"/>
      <c r="AL7806" s="87"/>
      <c r="AM7806" s="87"/>
      <c r="AN7806" s="87"/>
      <c r="AO7806" s="87"/>
      <c r="AP7806" s="87"/>
      <c r="AQ7806" s="87"/>
      <c r="AR7806" s="87"/>
      <c r="AS7806" s="87"/>
      <c r="AT7806" s="87"/>
      <c r="AU7806" s="87"/>
      <c r="AV7806" s="87"/>
      <c r="AW7806" s="87"/>
      <c r="AX7806" s="87"/>
      <c r="AY7806" s="87"/>
      <c r="AZ7806" s="87"/>
      <c r="BA7806" s="87"/>
      <c r="BB7806" s="87"/>
      <c r="BC7806" s="87"/>
      <c r="BD7806" s="87"/>
      <c r="BE7806" s="87"/>
      <c r="BF7806" s="87"/>
    </row>
    <row r="7807" spans="13:58" x14ac:dyDescent="0.25">
      <c r="M7807" s="83"/>
      <c r="N7807" s="87"/>
      <c r="O7807" s="87"/>
      <c r="P7807" s="87"/>
      <c r="Q7807" s="87"/>
      <c r="R7807" s="87"/>
      <c r="S7807" s="87"/>
      <c r="T7807" s="87"/>
      <c r="U7807" s="87"/>
      <c r="V7807" s="87"/>
      <c r="W7807" s="87"/>
      <c r="X7807" s="87"/>
      <c r="Y7807" s="87"/>
      <c r="Z7807" s="87"/>
      <c r="AA7807" s="87"/>
      <c r="AB7807" s="87"/>
      <c r="AC7807" s="87"/>
      <c r="AD7807" s="87"/>
      <c r="AE7807" s="87"/>
      <c r="AF7807" s="87"/>
      <c r="AG7807" s="87"/>
      <c r="AH7807" s="87"/>
      <c r="AI7807" s="87"/>
      <c r="AJ7807" s="87"/>
      <c r="AK7807" s="87"/>
      <c r="AL7807" s="87"/>
      <c r="AM7807" s="87"/>
      <c r="AN7807" s="87"/>
      <c r="AO7807" s="87"/>
      <c r="AP7807" s="87"/>
      <c r="AQ7807" s="87"/>
      <c r="AR7807" s="87"/>
      <c r="AS7807" s="87"/>
      <c r="AT7807" s="87"/>
      <c r="AU7807" s="87"/>
      <c r="AV7807" s="87"/>
      <c r="AW7807" s="87"/>
      <c r="AX7807" s="87"/>
      <c r="AY7807" s="87"/>
      <c r="AZ7807" s="87"/>
      <c r="BA7807" s="87"/>
      <c r="BB7807" s="87"/>
      <c r="BC7807" s="87"/>
      <c r="BD7807" s="87"/>
      <c r="BE7807" s="87"/>
      <c r="BF7807" s="87"/>
    </row>
    <row r="7808" spans="13:58" x14ac:dyDescent="0.25">
      <c r="M7808" s="83"/>
      <c r="N7808" s="87"/>
      <c r="O7808" s="87"/>
      <c r="P7808" s="87"/>
      <c r="Q7808" s="87"/>
      <c r="R7808" s="87"/>
      <c r="S7808" s="87"/>
      <c r="T7808" s="87"/>
      <c r="U7808" s="87"/>
      <c r="V7808" s="87"/>
      <c r="W7808" s="87"/>
      <c r="X7808" s="87"/>
      <c r="Y7808" s="87"/>
      <c r="Z7808" s="87"/>
      <c r="AA7808" s="87"/>
      <c r="AB7808" s="87"/>
      <c r="AC7808" s="87"/>
      <c r="AD7808" s="87"/>
      <c r="AE7808" s="87"/>
      <c r="AF7808" s="87"/>
      <c r="AG7808" s="87"/>
      <c r="AH7808" s="87"/>
      <c r="AI7808" s="87"/>
      <c r="AJ7808" s="87"/>
      <c r="AK7808" s="87"/>
      <c r="AL7808" s="87"/>
      <c r="AM7808" s="87"/>
      <c r="AN7808" s="87"/>
      <c r="AO7808" s="87"/>
      <c r="AP7808" s="87"/>
      <c r="AQ7808" s="87"/>
      <c r="AR7808" s="87"/>
      <c r="AS7808" s="87"/>
      <c r="AT7808" s="87"/>
      <c r="AU7808" s="87"/>
      <c r="AV7808" s="87"/>
      <c r="AW7808" s="87"/>
      <c r="AX7808" s="87"/>
      <c r="AY7808" s="87"/>
      <c r="AZ7808" s="87"/>
      <c r="BA7808" s="87"/>
      <c r="BB7808" s="87"/>
      <c r="BC7808" s="87"/>
      <c r="BD7808" s="87"/>
      <c r="BE7808" s="87"/>
      <c r="BF7808" s="87"/>
    </row>
    <row r="7809" spans="13:58" x14ac:dyDescent="0.25">
      <c r="M7809" s="83"/>
      <c r="N7809" s="87"/>
      <c r="O7809" s="87"/>
      <c r="P7809" s="87"/>
      <c r="Q7809" s="87"/>
      <c r="R7809" s="87"/>
      <c r="S7809" s="87"/>
      <c r="T7809" s="87"/>
      <c r="U7809" s="87"/>
      <c r="V7809" s="87"/>
      <c r="W7809" s="87"/>
      <c r="X7809" s="87"/>
      <c r="Y7809" s="87"/>
      <c r="Z7809" s="87"/>
      <c r="AA7809" s="87"/>
      <c r="AB7809" s="87"/>
      <c r="AC7809" s="87"/>
      <c r="AD7809" s="87"/>
      <c r="AE7809" s="87"/>
      <c r="AF7809" s="87"/>
      <c r="AG7809" s="87"/>
      <c r="AH7809" s="87"/>
      <c r="AI7809" s="87"/>
      <c r="AJ7809" s="87"/>
      <c r="AK7809" s="87"/>
      <c r="AL7809" s="87"/>
      <c r="AM7809" s="87"/>
      <c r="AN7809" s="87"/>
      <c r="AO7809" s="87"/>
      <c r="AP7809" s="87"/>
      <c r="AQ7809" s="87"/>
      <c r="AR7809" s="87"/>
      <c r="AS7809" s="87"/>
      <c r="AT7809" s="87"/>
      <c r="AU7809" s="87"/>
      <c r="AV7809" s="87"/>
      <c r="AW7809" s="87"/>
      <c r="AX7809" s="87"/>
      <c r="AY7809" s="87"/>
      <c r="AZ7809" s="87"/>
      <c r="BA7809" s="87"/>
      <c r="BB7809" s="87"/>
      <c r="BC7809" s="87"/>
      <c r="BD7809" s="87"/>
      <c r="BE7809" s="87"/>
      <c r="BF7809" s="87"/>
    </row>
    <row r="7810" spans="13:58" x14ac:dyDescent="0.25">
      <c r="M7810" s="83"/>
      <c r="N7810" s="87"/>
      <c r="O7810" s="87"/>
      <c r="P7810" s="87"/>
      <c r="Q7810" s="87"/>
      <c r="R7810" s="87"/>
      <c r="S7810" s="87"/>
      <c r="T7810" s="87"/>
      <c r="U7810" s="87"/>
      <c r="V7810" s="87"/>
      <c r="W7810" s="87"/>
      <c r="X7810" s="87"/>
      <c r="Y7810" s="87"/>
      <c r="Z7810" s="87"/>
      <c r="AA7810" s="87"/>
      <c r="AB7810" s="87"/>
      <c r="AC7810" s="87"/>
      <c r="AD7810" s="87"/>
      <c r="AE7810" s="87"/>
      <c r="AF7810" s="87"/>
      <c r="AG7810" s="87"/>
      <c r="AH7810" s="87"/>
      <c r="AI7810" s="87"/>
      <c r="AJ7810" s="87"/>
      <c r="AK7810" s="87"/>
      <c r="AL7810" s="87"/>
      <c r="AM7810" s="87"/>
      <c r="AN7810" s="87"/>
      <c r="AO7810" s="87"/>
      <c r="AP7810" s="87"/>
      <c r="AQ7810" s="87"/>
      <c r="AR7810" s="87"/>
      <c r="AS7810" s="87"/>
      <c r="AT7810" s="87"/>
      <c r="AU7810" s="87"/>
      <c r="AV7810" s="87"/>
      <c r="AW7810" s="87"/>
      <c r="AX7810" s="87"/>
      <c r="AY7810" s="87"/>
      <c r="AZ7810" s="87"/>
      <c r="BA7810" s="87"/>
      <c r="BB7810" s="87"/>
      <c r="BC7810" s="87"/>
      <c r="BD7810" s="87"/>
      <c r="BE7810" s="87"/>
      <c r="BF7810" s="87"/>
    </row>
    <row r="7811" spans="13:58" x14ac:dyDescent="0.25">
      <c r="M7811" s="83"/>
      <c r="N7811" s="87"/>
      <c r="O7811" s="87"/>
      <c r="P7811" s="87"/>
      <c r="Q7811" s="87"/>
      <c r="R7811" s="87"/>
      <c r="S7811" s="87"/>
      <c r="T7811" s="87"/>
      <c r="U7811" s="87"/>
      <c r="V7811" s="87"/>
      <c r="W7811" s="87"/>
      <c r="X7811" s="87"/>
      <c r="Y7811" s="87"/>
      <c r="Z7811" s="87"/>
      <c r="AA7811" s="87"/>
      <c r="AB7811" s="87"/>
      <c r="AC7811" s="87"/>
      <c r="AD7811" s="87"/>
      <c r="AE7811" s="87"/>
      <c r="AF7811" s="87"/>
      <c r="AG7811" s="87"/>
      <c r="AH7811" s="87"/>
      <c r="AI7811" s="87"/>
      <c r="AJ7811" s="87"/>
      <c r="AK7811" s="87"/>
      <c r="AL7811" s="87"/>
      <c r="AM7811" s="87"/>
      <c r="AN7811" s="87"/>
      <c r="AO7811" s="87"/>
      <c r="AP7811" s="87"/>
      <c r="AQ7811" s="87"/>
      <c r="AR7811" s="87"/>
      <c r="AS7811" s="87"/>
      <c r="AT7811" s="87"/>
      <c r="AU7811" s="87"/>
      <c r="AV7811" s="87"/>
      <c r="AW7811" s="87"/>
      <c r="AX7811" s="87"/>
      <c r="AY7811" s="87"/>
      <c r="AZ7811" s="87"/>
      <c r="BA7811" s="87"/>
      <c r="BB7811" s="87"/>
      <c r="BC7811" s="87"/>
      <c r="BD7811" s="87"/>
      <c r="BE7811" s="87"/>
      <c r="BF7811" s="87"/>
    </row>
    <row r="7812" spans="13:58" x14ac:dyDescent="0.25">
      <c r="M7812" s="83"/>
      <c r="N7812" s="87"/>
      <c r="O7812" s="87"/>
      <c r="P7812" s="87"/>
      <c r="Q7812" s="87"/>
      <c r="R7812" s="87"/>
      <c r="S7812" s="87"/>
      <c r="T7812" s="87"/>
      <c r="U7812" s="87"/>
      <c r="V7812" s="87"/>
      <c r="W7812" s="87"/>
      <c r="X7812" s="87"/>
      <c r="Y7812" s="87"/>
      <c r="Z7812" s="87"/>
      <c r="AA7812" s="87"/>
      <c r="AB7812" s="87"/>
      <c r="AC7812" s="87"/>
      <c r="AD7812" s="87"/>
      <c r="AE7812" s="87"/>
      <c r="AF7812" s="87"/>
      <c r="AG7812" s="87"/>
      <c r="AH7812" s="87"/>
      <c r="AI7812" s="87"/>
      <c r="AJ7812" s="87"/>
      <c r="AK7812" s="87"/>
      <c r="AL7812" s="87"/>
      <c r="AM7812" s="87"/>
      <c r="AN7812" s="87"/>
      <c r="AO7812" s="87"/>
      <c r="AP7812" s="87"/>
      <c r="AQ7812" s="87"/>
      <c r="AR7812" s="87"/>
      <c r="AS7812" s="87"/>
      <c r="AT7812" s="87"/>
      <c r="AU7812" s="87"/>
      <c r="AV7812" s="87"/>
      <c r="AW7812" s="87"/>
      <c r="AX7812" s="87"/>
      <c r="AY7812" s="87"/>
      <c r="AZ7812" s="87"/>
      <c r="BA7812" s="87"/>
      <c r="BB7812" s="87"/>
      <c r="BC7812" s="87"/>
      <c r="BD7812" s="87"/>
      <c r="BE7812" s="87"/>
      <c r="BF7812" s="87"/>
    </row>
    <row r="7813" spans="13:58" x14ac:dyDescent="0.25">
      <c r="M7813" s="83"/>
      <c r="N7813" s="87"/>
      <c r="O7813" s="87"/>
      <c r="P7813" s="87"/>
      <c r="Q7813" s="87"/>
      <c r="R7813" s="87"/>
      <c r="S7813" s="87"/>
      <c r="T7813" s="87"/>
      <c r="U7813" s="87"/>
      <c r="V7813" s="87"/>
      <c r="W7813" s="87"/>
      <c r="X7813" s="87"/>
      <c r="Y7813" s="87"/>
      <c r="Z7813" s="87"/>
      <c r="AA7813" s="87"/>
      <c r="AB7813" s="87"/>
      <c r="AC7813" s="87"/>
      <c r="AD7813" s="87"/>
      <c r="AE7813" s="87"/>
      <c r="AF7813" s="87"/>
      <c r="AG7813" s="87"/>
      <c r="AH7813" s="87"/>
      <c r="AI7813" s="87"/>
      <c r="AJ7813" s="87"/>
      <c r="AK7813" s="87"/>
      <c r="AL7813" s="87"/>
      <c r="AM7813" s="87"/>
      <c r="AN7813" s="87"/>
      <c r="AO7813" s="87"/>
      <c r="AP7813" s="87"/>
      <c r="AQ7813" s="87"/>
      <c r="AR7813" s="87"/>
      <c r="AS7813" s="87"/>
      <c r="AT7813" s="87"/>
      <c r="AU7813" s="87"/>
      <c r="AV7813" s="87"/>
      <c r="AW7813" s="87"/>
      <c r="AX7813" s="87"/>
      <c r="AY7813" s="87"/>
      <c r="AZ7813" s="87"/>
      <c r="BA7813" s="87"/>
      <c r="BB7813" s="87"/>
      <c r="BC7813" s="87"/>
      <c r="BD7813" s="87"/>
      <c r="BE7813" s="87"/>
      <c r="BF7813" s="87"/>
    </row>
    <row r="7814" spans="13:58" x14ac:dyDescent="0.25">
      <c r="M7814" s="83"/>
      <c r="N7814" s="87"/>
      <c r="O7814" s="87"/>
      <c r="P7814" s="87"/>
      <c r="Q7814" s="87"/>
      <c r="R7814" s="87"/>
      <c r="S7814" s="87"/>
      <c r="T7814" s="87"/>
      <c r="U7814" s="87"/>
      <c r="V7814" s="87"/>
      <c r="W7814" s="87"/>
      <c r="X7814" s="87"/>
      <c r="Y7814" s="87"/>
      <c r="Z7814" s="87"/>
      <c r="AA7814" s="87"/>
      <c r="AB7814" s="87"/>
      <c r="AC7814" s="87"/>
      <c r="AD7814" s="87"/>
      <c r="AE7814" s="87"/>
      <c r="AF7814" s="87"/>
      <c r="AG7814" s="87"/>
      <c r="AH7814" s="87"/>
      <c r="AI7814" s="87"/>
      <c r="AJ7814" s="87"/>
      <c r="AK7814" s="87"/>
      <c r="AL7814" s="87"/>
      <c r="AM7814" s="87"/>
      <c r="AN7814" s="87"/>
      <c r="AO7814" s="87"/>
      <c r="AP7814" s="87"/>
      <c r="AQ7814" s="87"/>
      <c r="AR7814" s="87"/>
      <c r="AS7814" s="87"/>
      <c r="AT7814" s="87"/>
      <c r="AU7814" s="87"/>
      <c r="AV7814" s="87"/>
      <c r="AW7814" s="87"/>
      <c r="AX7814" s="87"/>
      <c r="AY7814" s="87"/>
      <c r="AZ7814" s="87"/>
      <c r="BA7814" s="87"/>
      <c r="BB7814" s="87"/>
      <c r="BC7814" s="87"/>
      <c r="BD7814" s="87"/>
      <c r="BE7814" s="87"/>
      <c r="BF7814" s="87"/>
    </row>
    <row r="7815" spans="13:58" x14ac:dyDescent="0.25">
      <c r="M7815" s="83"/>
      <c r="N7815" s="87"/>
      <c r="O7815" s="87"/>
      <c r="P7815" s="87"/>
      <c r="Q7815" s="87"/>
      <c r="R7815" s="87"/>
      <c r="S7815" s="87"/>
      <c r="T7815" s="87"/>
      <c r="U7815" s="87"/>
      <c r="V7815" s="87"/>
      <c r="W7815" s="87"/>
      <c r="X7815" s="87"/>
      <c r="Y7815" s="87"/>
      <c r="Z7815" s="87"/>
      <c r="AA7815" s="87"/>
      <c r="AB7815" s="87"/>
      <c r="AC7815" s="87"/>
      <c r="AD7815" s="87"/>
      <c r="AE7815" s="87"/>
      <c r="AF7815" s="87"/>
      <c r="AG7815" s="87"/>
      <c r="AH7815" s="87"/>
      <c r="AI7815" s="87"/>
      <c r="AJ7815" s="87"/>
      <c r="AK7815" s="87"/>
      <c r="AL7815" s="87"/>
      <c r="AM7815" s="87"/>
      <c r="AN7815" s="87"/>
      <c r="AO7815" s="87"/>
      <c r="AP7815" s="87"/>
      <c r="AQ7815" s="87"/>
      <c r="AR7815" s="87"/>
      <c r="AS7815" s="87"/>
      <c r="AT7815" s="87"/>
      <c r="AU7815" s="87"/>
      <c r="AV7815" s="87"/>
      <c r="AW7815" s="87"/>
      <c r="AX7815" s="87"/>
      <c r="AY7815" s="87"/>
      <c r="AZ7815" s="87"/>
      <c r="BA7815" s="87"/>
      <c r="BB7815" s="87"/>
      <c r="BC7815" s="87"/>
      <c r="BD7815" s="87"/>
      <c r="BE7815" s="87"/>
      <c r="BF7815" s="87"/>
    </row>
    <row r="7816" spans="13:58" x14ac:dyDescent="0.25">
      <c r="M7816" s="83"/>
      <c r="N7816" s="87"/>
      <c r="O7816" s="87"/>
      <c r="P7816" s="87"/>
      <c r="Q7816" s="87"/>
      <c r="R7816" s="87"/>
      <c r="S7816" s="87"/>
      <c r="T7816" s="87"/>
      <c r="U7816" s="87"/>
      <c r="V7816" s="87"/>
      <c r="W7816" s="87"/>
      <c r="X7816" s="87"/>
      <c r="Y7816" s="87"/>
      <c r="Z7816" s="87"/>
      <c r="AA7816" s="87"/>
      <c r="AB7816" s="87"/>
      <c r="AC7816" s="87"/>
      <c r="AD7816" s="87"/>
      <c r="AE7816" s="87"/>
      <c r="AF7816" s="87"/>
      <c r="AG7816" s="87"/>
      <c r="AH7816" s="87"/>
      <c r="AI7816" s="87"/>
      <c r="AJ7816" s="87"/>
      <c r="AK7816" s="87"/>
      <c r="AL7816" s="87"/>
      <c r="AM7816" s="87"/>
      <c r="AN7816" s="87"/>
      <c r="AO7816" s="87"/>
      <c r="AP7816" s="87"/>
      <c r="AQ7816" s="87"/>
      <c r="AR7816" s="87"/>
      <c r="AS7816" s="87"/>
      <c r="AT7816" s="87"/>
      <c r="AU7816" s="87"/>
      <c r="AV7816" s="87"/>
      <c r="AW7816" s="87"/>
      <c r="AX7816" s="87"/>
      <c r="AY7816" s="87"/>
      <c r="AZ7816" s="87"/>
      <c r="BA7816" s="87"/>
      <c r="BB7816" s="87"/>
      <c r="BC7816" s="87"/>
      <c r="BD7816" s="87"/>
      <c r="BE7816" s="87"/>
      <c r="BF7816" s="87"/>
    </row>
    <row r="7817" spans="13:58" x14ac:dyDescent="0.25">
      <c r="M7817" s="83"/>
      <c r="N7817" s="87"/>
      <c r="O7817" s="87"/>
      <c r="P7817" s="87"/>
      <c r="Q7817" s="87"/>
      <c r="R7817" s="87"/>
      <c r="S7817" s="87"/>
      <c r="T7817" s="87"/>
      <c r="U7817" s="87"/>
      <c r="V7817" s="87"/>
      <c r="W7817" s="87"/>
      <c r="X7817" s="87"/>
      <c r="Y7817" s="87"/>
      <c r="Z7817" s="87"/>
      <c r="AA7817" s="87"/>
      <c r="AB7817" s="87"/>
      <c r="AC7817" s="87"/>
      <c r="AD7817" s="87"/>
      <c r="AE7817" s="87"/>
      <c r="AF7817" s="87"/>
      <c r="AG7817" s="87"/>
      <c r="AH7817" s="87"/>
      <c r="AI7817" s="87"/>
      <c r="AJ7817" s="87"/>
      <c r="AK7817" s="87"/>
      <c r="AL7817" s="87"/>
      <c r="AM7817" s="87"/>
      <c r="AN7817" s="87"/>
      <c r="AO7817" s="87"/>
      <c r="AP7817" s="87"/>
      <c r="AQ7817" s="87"/>
      <c r="AR7817" s="87"/>
      <c r="AS7817" s="87"/>
      <c r="AT7817" s="87"/>
      <c r="AU7817" s="87"/>
      <c r="AV7817" s="87"/>
      <c r="AW7817" s="87"/>
      <c r="AX7817" s="87"/>
      <c r="AY7817" s="87"/>
      <c r="AZ7817" s="87"/>
      <c r="BA7817" s="87"/>
      <c r="BB7817" s="87"/>
      <c r="BC7817" s="87"/>
      <c r="BD7817" s="87"/>
      <c r="BE7817" s="87"/>
      <c r="BF7817" s="87"/>
    </row>
    <row r="7818" spans="13:58" x14ac:dyDescent="0.25">
      <c r="M7818" s="83"/>
      <c r="N7818" s="87"/>
      <c r="O7818" s="87"/>
      <c r="P7818" s="87"/>
      <c r="Q7818" s="87"/>
      <c r="R7818" s="87"/>
      <c r="S7818" s="87"/>
      <c r="T7818" s="87"/>
      <c r="U7818" s="87"/>
      <c r="V7818" s="87"/>
      <c r="W7818" s="87"/>
      <c r="X7818" s="87"/>
      <c r="Y7818" s="87"/>
      <c r="Z7818" s="87"/>
      <c r="AA7818" s="87"/>
      <c r="AB7818" s="87"/>
      <c r="AC7818" s="87"/>
      <c r="AD7818" s="87"/>
      <c r="AE7818" s="87"/>
      <c r="AF7818" s="87"/>
      <c r="AG7818" s="87"/>
      <c r="AH7818" s="87"/>
      <c r="AI7818" s="87"/>
      <c r="AJ7818" s="87"/>
      <c r="AK7818" s="87"/>
      <c r="AL7818" s="87"/>
      <c r="AM7818" s="87"/>
      <c r="AN7818" s="87"/>
      <c r="AO7818" s="87"/>
      <c r="AP7818" s="87"/>
      <c r="AQ7818" s="87"/>
      <c r="AR7818" s="87"/>
      <c r="AS7818" s="87"/>
      <c r="AT7818" s="87"/>
      <c r="AU7818" s="87"/>
      <c r="AV7818" s="87"/>
      <c r="AW7818" s="87"/>
      <c r="AX7818" s="87"/>
      <c r="AY7818" s="87"/>
      <c r="AZ7818" s="87"/>
      <c r="BA7818" s="87"/>
      <c r="BB7818" s="87"/>
      <c r="BC7818" s="87"/>
      <c r="BD7818" s="87"/>
      <c r="BE7818" s="87"/>
      <c r="BF7818" s="87"/>
    </row>
    <row r="7819" spans="13:58" x14ac:dyDescent="0.25">
      <c r="M7819" s="83"/>
      <c r="N7819" s="87"/>
      <c r="O7819" s="87"/>
      <c r="P7819" s="87"/>
      <c r="Q7819" s="87"/>
      <c r="R7819" s="87"/>
      <c r="S7819" s="87"/>
      <c r="T7819" s="87"/>
      <c r="U7819" s="87"/>
      <c r="V7819" s="87"/>
      <c r="W7819" s="87"/>
      <c r="X7819" s="87"/>
      <c r="Y7819" s="87"/>
      <c r="Z7819" s="87"/>
      <c r="AA7819" s="87"/>
      <c r="AB7819" s="87"/>
      <c r="AC7819" s="87"/>
      <c r="AD7819" s="87"/>
      <c r="AE7819" s="87"/>
      <c r="AF7819" s="87"/>
      <c r="AG7819" s="87"/>
      <c r="AH7819" s="87"/>
      <c r="AI7819" s="87"/>
      <c r="AJ7819" s="87"/>
      <c r="AK7819" s="87"/>
      <c r="AL7819" s="87"/>
      <c r="AM7819" s="87"/>
      <c r="AN7819" s="87"/>
      <c r="AO7819" s="87"/>
      <c r="AP7819" s="87"/>
      <c r="AQ7819" s="87"/>
      <c r="AR7819" s="87"/>
      <c r="AS7819" s="87"/>
      <c r="AT7819" s="87"/>
      <c r="AU7819" s="87"/>
      <c r="AV7819" s="87"/>
      <c r="AW7819" s="87"/>
      <c r="AX7819" s="87"/>
      <c r="AY7819" s="87"/>
      <c r="AZ7819" s="87"/>
      <c r="BA7819" s="87"/>
      <c r="BB7819" s="87"/>
      <c r="BC7819" s="87"/>
      <c r="BD7819" s="87"/>
      <c r="BE7819" s="87"/>
      <c r="BF7819" s="87"/>
    </row>
    <row r="7820" spans="13:58" x14ac:dyDescent="0.25">
      <c r="M7820" s="83"/>
      <c r="N7820" s="87"/>
      <c r="O7820" s="87"/>
      <c r="P7820" s="87"/>
      <c r="Q7820" s="87"/>
      <c r="R7820" s="87"/>
      <c r="S7820" s="87"/>
      <c r="T7820" s="87"/>
      <c r="U7820" s="87"/>
      <c r="V7820" s="87"/>
      <c r="W7820" s="87"/>
      <c r="X7820" s="87"/>
      <c r="Y7820" s="87"/>
      <c r="Z7820" s="87"/>
      <c r="AA7820" s="87"/>
      <c r="AB7820" s="87"/>
      <c r="AC7820" s="87"/>
      <c r="AD7820" s="87"/>
      <c r="AE7820" s="87"/>
      <c r="AF7820" s="87"/>
      <c r="AG7820" s="87"/>
      <c r="AH7820" s="87"/>
      <c r="AI7820" s="87"/>
      <c r="AJ7820" s="87"/>
      <c r="AK7820" s="87"/>
      <c r="AL7820" s="87"/>
      <c r="AM7820" s="87"/>
      <c r="AN7820" s="87"/>
      <c r="AO7820" s="87"/>
      <c r="AP7820" s="87"/>
      <c r="AQ7820" s="87"/>
      <c r="AR7820" s="87"/>
      <c r="AS7820" s="87"/>
      <c r="AT7820" s="87"/>
      <c r="AU7820" s="87"/>
      <c r="AV7820" s="87"/>
      <c r="AW7820" s="87"/>
      <c r="AX7820" s="87"/>
      <c r="AY7820" s="87"/>
      <c r="AZ7820" s="87"/>
      <c r="BA7820" s="87"/>
      <c r="BB7820" s="87"/>
      <c r="BC7820" s="87"/>
      <c r="BD7820" s="87"/>
      <c r="BE7820" s="87"/>
      <c r="BF7820" s="87"/>
    </row>
    <row r="7821" spans="13:58" x14ac:dyDescent="0.25">
      <c r="M7821" s="83"/>
      <c r="N7821" s="87"/>
      <c r="O7821" s="87"/>
      <c r="P7821" s="87"/>
      <c r="Q7821" s="87"/>
      <c r="R7821" s="87"/>
      <c r="S7821" s="87"/>
      <c r="T7821" s="87"/>
      <c r="U7821" s="87"/>
      <c r="V7821" s="87"/>
      <c r="W7821" s="87"/>
      <c r="X7821" s="87"/>
      <c r="Y7821" s="87"/>
      <c r="Z7821" s="87"/>
      <c r="AA7821" s="87"/>
      <c r="AB7821" s="87"/>
      <c r="AC7821" s="87"/>
      <c r="AD7821" s="87"/>
      <c r="AE7821" s="87"/>
      <c r="AF7821" s="87"/>
      <c r="AG7821" s="87"/>
      <c r="AH7821" s="87"/>
      <c r="AI7821" s="87"/>
      <c r="AJ7821" s="87"/>
      <c r="AK7821" s="87"/>
      <c r="AL7821" s="87"/>
      <c r="AM7821" s="87"/>
      <c r="AN7821" s="87"/>
      <c r="AO7821" s="87"/>
      <c r="AP7821" s="87"/>
      <c r="AQ7821" s="87"/>
      <c r="AR7821" s="87"/>
      <c r="AS7821" s="87"/>
      <c r="AT7821" s="87"/>
      <c r="AU7821" s="87"/>
      <c r="AV7821" s="87"/>
      <c r="AW7821" s="87"/>
      <c r="AX7821" s="87"/>
      <c r="AY7821" s="87"/>
      <c r="AZ7821" s="87"/>
      <c r="BA7821" s="87"/>
      <c r="BB7821" s="87"/>
      <c r="BC7821" s="87"/>
      <c r="BD7821" s="87"/>
      <c r="BE7821" s="87"/>
      <c r="BF7821" s="87"/>
    </row>
    <row r="7822" spans="13:58" x14ac:dyDescent="0.25">
      <c r="M7822" s="83"/>
      <c r="N7822" s="87"/>
      <c r="O7822" s="87"/>
      <c r="P7822" s="87"/>
      <c r="Q7822" s="87"/>
      <c r="R7822" s="87"/>
      <c r="S7822" s="87"/>
      <c r="T7822" s="87"/>
      <c r="U7822" s="87"/>
      <c r="V7822" s="87"/>
      <c r="W7822" s="87"/>
      <c r="X7822" s="87"/>
      <c r="Y7822" s="87"/>
      <c r="Z7822" s="87"/>
      <c r="AA7822" s="87"/>
      <c r="AB7822" s="87"/>
      <c r="AC7822" s="87"/>
      <c r="AD7822" s="87"/>
      <c r="AE7822" s="87"/>
      <c r="AF7822" s="87"/>
      <c r="AG7822" s="87"/>
      <c r="AH7822" s="87"/>
      <c r="AI7822" s="87"/>
      <c r="AJ7822" s="87"/>
      <c r="AK7822" s="87"/>
      <c r="AL7822" s="87"/>
      <c r="AM7822" s="87"/>
      <c r="AN7822" s="87"/>
      <c r="AO7822" s="87"/>
      <c r="AP7822" s="87"/>
      <c r="AQ7822" s="87"/>
      <c r="AR7822" s="87"/>
      <c r="AS7822" s="87"/>
      <c r="AT7822" s="87"/>
      <c r="AU7822" s="87"/>
      <c r="AV7822" s="87"/>
      <c r="AW7822" s="87"/>
      <c r="AX7822" s="87"/>
      <c r="AY7822" s="87"/>
      <c r="AZ7822" s="87"/>
      <c r="BA7822" s="87"/>
      <c r="BB7822" s="87"/>
      <c r="BC7822" s="87"/>
      <c r="BD7822" s="87"/>
      <c r="BE7822" s="87"/>
      <c r="BF7822" s="87"/>
    </row>
    <row r="7823" spans="13:58" x14ac:dyDescent="0.25">
      <c r="M7823" s="83"/>
      <c r="N7823" s="87"/>
      <c r="O7823" s="87"/>
      <c r="P7823" s="87"/>
      <c r="Q7823" s="87"/>
      <c r="R7823" s="87"/>
      <c r="S7823" s="87"/>
      <c r="T7823" s="87"/>
      <c r="U7823" s="87"/>
      <c r="V7823" s="87"/>
      <c r="W7823" s="87"/>
      <c r="X7823" s="87"/>
      <c r="Y7823" s="87"/>
      <c r="Z7823" s="87"/>
      <c r="AA7823" s="87"/>
      <c r="AB7823" s="87"/>
      <c r="AC7823" s="87"/>
      <c r="AD7823" s="87"/>
      <c r="AE7823" s="87"/>
      <c r="AF7823" s="87"/>
      <c r="AG7823" s="87"/>
      <c r="AH7823" s="87"/>
      <c r="AI7823" s="87"/>
      <c r="AJ7823" s="87"/>
      <c r="AK7823" s="87"/>
      <c r="AL7823" s="87"/>
      <c r="AM7823" s="87"/>
      <c r="AN7823" s="87"/>
      <c r="AO7823" s="87"/>
      <c r="AP7823" s="87"/>
      <c r="AQ7823" s="87"/>
      <c r="AR7823" s="87"/>
      <c r="AS7823" s="87"/>
      <c r="AT7823" s="87"/>
      <c r="AU7823" s="87"/>
      <c r="AV7823" s="87"/>
      <c r="AW7823" s="87"/>
      <c r="AX7823" s="87"/>
      <c r="AY7823" s="87"/>
      <c r="AZ7823" s="87"/>
      <c r="BA7823" s="87"/>
      <c r="BB7823" s="87"/>
      <c r="BC7823" s="87"/>
      <c r="BD7823" s="87"/>
      <c r="BE7823" s="87"/>
      <c r="BF7823" s="87"/>
    </row>
    <row r="7824" spans="13:58" x14ac:dyDescent="0.25">
      <c r="M7824" s="83"/>
      <c r="N7824" s="87"/>
      <c r="O7824" s="87"/>
      <c r="P7824" s="87"/>
      <c r="Q7824" s="87"/>
      <c r="R7824" s="87"/>
      <c r="S7824" s="87"/>
      <c r="T7824" s="87"/>
      <c r="U7824" s="87"/>
      <c r="V7824" s="87"/>
      <c r="W7824" s="87"/>
      <c r="X7824" s="87"/>
      <c r="Y7824" s="87"/>
      <c r="Z7824" s="87"/>
      <c r="AA7824" s="87"/>
      <c r="AB7824" s="87"/>
      <c r="AC7824" s="87"/>
      <c r="AD7824" s="87"/>
      <c r="AE7824" s="87"/>
      <c r="AF7824" s="87"/>
      <c r="AG7824" s="87"/>
      <c r="AH7824" s="87"/>
      <c r="AI7824" s="87"/>
      <c r="AJ7824" s="87"/>
      <c r="AK7824" s="87"/>
      <c r="AL7824" s="87"/>
      <c r="AM7824" s="87"/>
      <c r="AN7824" s="87"/>
      <c r="AO7824" s="87"/>
      <c r="AP7824" s="87"/>
      <c r="AQ7824" s="87"/>
      <c r="AR7824" s="87"/>
      <c r="AS7824" s="87"/>
      <c r="AT7824" s="87"/>
      <c r="AU7824" s="87"/>
      <c r="AV7824" s="87"/>
      <c r="AW7824" s="87"/>
      <c r="AX7824" s="87"/>
      <c r="AY7824" s="87"/>
      <c r="AZ7824" s="87"/>
      <c r="BA7824" s="87"/>
      <c r="BB7824" s="87"/>
      <c r="BC7824" s="87"/>
      <c r="BD7824" s="87"/>
      <c r="BE7824" s="87"/>
      <c r="BF7824" s="87"/>
    </row>
    <row r="7825" spans="13:58" x14ac:dyDescent="0.25">
      <c r="M7825" s="83"/>
      <c r="N7825" s="87"/>
      <c r="O7825" s="87"/>
      <c r="P7825" s="87"/>
      <c r="Q7825" s="87"/>
      <c r="R7825" s="87"/>
      <c r="S7825" s="87"/>
      <c r="T7825" s="87"/>
      <c r="U7825" s="87"/>
      <c r="V7825" s="87"/>
      <c r="W7825" s="87"/>
      <c r="X7825" s="87"/>
      <c r="Y7825" s="87"/>
      <c r="Z7825" s="87"/>
      <c r="AA7825" s="87"/>
      <c r="AB7825" s="87"/>
      <c r="AC7825" s="87"/>
      <c r="AD7825" s="87"/>
      <c r="AE7825" s="87"/>
      <c r="AF7825" s="87"/>
      <c r="AG7825" s="87"/>
      <c r="AH7825" s="87"/>
      <c r="AI7825" s="87"/>
      <c r="AJ7825" s="87"/>
      <c r="AK7825" s="87"/>
      <c r="AL7825" s="87"/>
      <c r="AM7825" s="87"/>
      <c r="AN7825" s="87"/>
      <c r="AO7825" s="87"/>
      <c r="AP7825" s="87"/>
      <c r="AQ7825" s="87"/>
      <c r="AR7825" s="87"/>
      <c r="AS7825" s="87"/>
      <c r="AT7825" s="87"/>
      <c r="AU7825" s="87"/>
      <c r="AV7825" s="87"/>
      <c r="AW7825" s="87"/>
      <c r="AX7825" s="87"/>
      <c r="AY7825" s="87"/>
      <c r="AZ7825" s="87"/>
      <c r="BA7825" s="87"/>
      <c r="BB7825" s="87"/>
      <c r="BC7825" s="87"/>
      <c r="BD7825" s="87"/>
      <c r="BE7825" s="87"/>
      <c r="BF7825" s="87"/>
    </row>
    <row r="7826" spans="13:58" x14ac:dyDescent="0.25">
      <c r="M7826" s="83"/>
      <c r="N7826" s="87"/>
      <c r="O7826" s="87"/>
      <c r="P7826" s="87"/>
      <c r="Q7826" s="87"/>
      <c r="R7826" s="87"/>
      <c r="S7826" s="87"/>
      <c r="T7826" s="87"/>
      <c r="U7826" s="87"/>
      <c r="V7826" s="87"/>
      <c r="W7826" s="87"/>
      <c r="X7826" s="87"/>
      <c r="Y7826" s="87"/>
      <c r="Z7826" s="87"/>
      <c r="AA7826" s="87"/>
      <c r="AB7826" s="87"/>
      <c r="AC7826" s="87"/>
      <c r="AD7826" s="87"/>
      <c r="AE7826" s="87"/>
      <c r="AF7826" s="87"/>
      <c r="AG7826" s="87"/>
      <c r="AH7826" s="87"/>
      <c r="AI7826" s="87"/>
      <c r="AJ7826" s="87"/>
      <c r="AK7826" s="87"/>
      <c r="AL7826" s="87"/>
      <c r="AM7826" s="87"/>
      <c r="AN7826" s="87"/>
      <c r="AO7826" s="87"/>
      <c r="AP7826" s="87"/>
      <c r="AQ7826" s="87"/>
      <c r="AR7826" s="87"/>
      <c r="AS7826" s="87"/>
      <c r="AT7826" s="87"/>
      <c r="AU7826" s="87"/>
      <c r="AV7826" s="87"/>
      <c r="AW7826" s="87"/>
      <c r="AX7826" s="87"/>
      <c r="AY7826" s="87"/>
      <c r="AZ7826" s="87"/>
      <c r="BA7826" s="87"/>
      <c r="BB7826" s="87"/>
      <c r="BC7826" s="87"/>
      <c r="BD7826" s="87"/>
      <c r="BE7826" s="87"/>
      <c r="BF7826" s="87"/>
    </row>
    <row r="7827" spans="13:58" x14ac:dyDescent="0.25">
      <c r="M7827" s="83"/>
      <c r="N7827" s="87"/>
      <c r="O7827" s="87"/>
      <c r="P7827" s="87"/>
      <c r="Q7827" s="87"/>
      <c r="R7827" s="87"/>
      <c r="S7827" s="87"/>
      <c r="T7827" s="87"/>
      <c r="U7827" s="87"/>
      <c r="V7827" s="87"/>
      <c r="W7827" s="87"/>
      <c r="X7827" s="87"/>
      <c r="Y7827" s="87"/>
      <c r="Z7827" s="87"/>
      <c r="AA7827" s="87"/>
      <c r="AB7827" s="87"/>
      <c r="AC7827" s="87"/>
      <c r="AD7827" s="87"/>
      <c r="AE7827" s="87"/>
      <c r="AF7827" s="87"/>
      <c r="AG7827" s="87"/>
      <c r="AH7827" s="87"/>
      <c r="AI7827" s="87"/>
      <c r="AJ7827" s="87"/>
      <c r="AK7827" s="87"/>
      <c r="AL7827" s="87"/>
      <c r="AM7827" s="87"/>
      <c r="AN7827" s="87"/>
      <c r="AO7827" s="87"/>
      <c r="AP7827" s="87"/>
      <c r="AQ7827" s="87"/>
      <c r="AR7827" s="87"/>
      <c r="AS7827" s="87"/>
      <c r="AT7827" s="87"/>
      <c r="AU7827" s="87"/>
      <c r="AV7827" s="87"/>
      <c r="AW7827" s="87"/>
      <c r="AX7827" s="87"/>
      <c r="AY7827" s="87"/>
      <c r="AZ7827" s="87"/>
      <c r="BA7827" s="87"/>
      <c r="BB7827" s="87"/>
      <c r="BC7827" s="87"/>
      <c r="BD7827" s="87"/>
      <c r="BE7827" s="87"/>
      <c r="BF7827" s="87"/>
    </row>
    <row r="7828" spans="13:58" x14ac:dyDescent="0.25">
      <c r="M7828" s="83"/>
      <c r="N7828" s="87"/>
      <c r="O7828" s="87"/>
      <c r="P7828" s="87"/>
      <c r="Q7828" s="87"/>
      <c r="R7828" s="87"/>
      <c r="S7828" s="87"/>
      <c r="T7828" s="87"/>
      <c r="U7828" s="87"/>
      <c r="V7828" s="87"/>
      <c r="W7828" s="87"/>
      <c r="X7828" s="87"/>
      <c r="Y7828" s="87"/>
      <c r="Z7828" s="87"/>
      <c r="AA7828" s="87"/>
      <c r="AB7828" s="87"/>
      <c r="AC7828" s="87"/>
      <c r="AD7828" s="87"/>
      <c r="AE7828" s="87"/>
      <c r="AF7828" s="87"/>
      <c r="AG7828" s="87"/>
      <c r="AH7828" s="87"/>
      <c r="AI7828" s="87"/>
      <c r="AJ7828" s="87"/>
      <c r="AK7828" s="87"/>
      <c r="AL7828" s="87"/>
      <c r="AM7828" s="87"/>
      <c r="AN7828" s="87"/>
      <c r="AO7828" s="87"/>
      <c r="AP7828" s="87"/>
      <c r="AQ7828" s="87"/>
      <c r="AR7828" s="87"/>
      <c r="AS7828" s="87"/>
      <c r="AT7828" s="87"/>
      <c r="AU7828" s="87"/>
      <c r="AV7828" s="87"/>
      <c r="AW7828" s="87"/>
      <c r="AX7828" s="87"/>
      <c r="AY7828" s="87"/>
      <c r="AZ7828" s="87"/>
      <c r="BA7828" s="87"/>
      <c r="BB7828" s="87"/>
      <c r="BC7828" s="87"/>
      <c r="BD7828" s="87"/>
      <c r="BE7828" s="87"/>
      <c r="BF7828" s="87"/>
    </row>
    <row r="7829" spans="13:58" x14ac:dyDescent="0.25">
      <c r="M7829" s="83"/>
      <c r="N7829" s="87"/>
      <c r="O7829" s="87"/>
      <c r="P7829" s="87"/>
      <c r="Q7829" s="87"/>
      <c r="R7829" s="87"/>
      <c r="S7829" s="87"/>
      <c r="T7829" s="87"/>
      <c r="U7829" s="87"/>
      <c r="V7829" s="87"/>
      <c r="W7829" s="87"/>
      <c r="X7829" s="87"/>
      <c r="Y7829" s="87"/>
      <c r="Z7829" s="87"/>
      <c r="AA7829" s="87"/>
      <c r="AB7829" s="87"/>
      <c r="AC7829" s="87"/>
      <c r="AD7829" s="87"/>
      <c r="AE7829" s="87"/>
      <c r="AF7829" s="87"/>
      <c r="AG7829" s="87"/>
      <c r="AH7829" s="87"/>
      <c r="AI7829" s="87"/>
      <c r="AJ7829" s="87"/>
      <c r="AK7829" s="87"/>
      <c r="AL7829" s="87"/>
      <c r="AM7829" s="87"/>
      <c r="AN7829" s="87"/>
      <c r="AO7829" s="87"/>
      <c r="AP7829" s="87"/>
      <c r="AQ7829" s="87"/>
      <c r="AR7829" s="87"/>
      <c r="AS7829" s="87"/>
      <c r="AT7829" s="87"/>
      <c r="AU7829" s="87"/>
      <c r="AV7829" s="87"/>
      <c r="AW7829" s="87"/>
      <c r="AX7829" s="87"/>
      <c r="AY7829" s="87"/>
      <c r="AZ7829" s="87"/>
      <c r="BA7829" s="87"/>
      <c r="BB7829" s="87"/>
      <c r="BC7829" s="87"/>
      <c r="BD7829" s="87"/>
      <c r="BE7829" s="87"/>
      <c r="BF7829" s="87"/>
    </row>
    <row r="7830" spans="13:58" x14ac:dyDescent="0.25">
      <c r="M7830" s="83"/>
      <c r="N7830" s="87"/>
      <c r="O7830" s="87"/>
      <c r="P7830" s="87"/>
      <c r="Q7830" s="87"/>
      <c r="R7830" s="87"/>
      <c r="S7830" s="87"/>
      <c r="T7830" s="87"/>
      <c r="U7830" s="87"/>
      <c r="V7830" s="87"/>
      <c r="W7830" s="87"/>
      <c r="X7830" s="87"/>
      <c r="Y7830" s="87"/>
      <c r="Z7830" s="87"/>
      <c r="AA7830" s="87"/>
      <c r="AB7830" s="87"/>
      <c r="AC7830" s="87"/>
      <c r="AD7830" s="87"/>
      <c r="AE7830" s="87"/>
      <c r="AF7830" s="87"/>
      <c r="AG7830" s="87"/>
      <c r="AH7830" s="87"/>
      <c r="AI7830" s="87"/>
      <c r="AJ7830" s="87"/>
      <c r="AK7830" s="87"/>
      <c r="AL7830" s="87"/>
      <c r="AM7830" s="87"/>
      <c r="AN7830" s="87"/>
      <c r="AO7830" s="87"/>
      <c r="AP7830" s="87"/>
      <c r="AQ7830" s="87"/>
      <c r="AR7830" s="87"/>
      <c r="AS7830" s="87"/>
      <c r="AT7830" s="87"/>
      <c r="AU7830" s="87"/>
      <c r="AV7830" s="87"/>
      <c r="AW7830" s="87"/>
      <c r="AX7830" s="87"/>
      <c r="AY7830" s="87"/>
      <c r="AZ7830" s="87"/>
      <c r="BA7830" s="87"/>
      <c r="BB7830" s="87"/>
      <c r="BC7830" s="87"/>
      <c r="BD7830" s="87"/>
      <c r="BE7830" s="87"/>
      <c r="BF7830" s="87"/>
    </row>
    <row r="7831" spans="13:58" x14ac:dyDescent="0.25">
      <c r="M7831" s="83"/>
      <c r="N7831" s="87"/>
      <c r="O7831" s="87"/>
      <c r="P7831" s="87"/>
      <c r="Q7831" s="87"/>
      <c r="R7831" s="87"/>
      <c r="S7831" s="87"/>
      <c r="T7831" s="87"/>
      <c r="U7831" s="87"/>
      <c r="V7831" s="87"/>
      <c r="W7831" s="87"/>
      <c r="X7831" s="87"/>
      <c r="Y7831" s="87"/>
      <c r="Z7831" s="87"/>
      <c r="AA7831" s="87"/>
      <c r="AB7831" s="87"/>
      <c r="AC7831" s="87"/>
      <c r="AD7831" s="87"/>
      <c r="AE7831" s="87"/>
      <c r="AF7831" s="87"/>
      <c r="AG7831" s="87"/>
      <c r="AH7831" s="87"/>
      <c r="AI7831" s="87"/>
      <c r="AJ7831" s="87"/>
      <c r="AK7831" s="87"/>
      <c r="AL7831" s="87"/>
      <c r="AM7831" s="87"/>
      <c r="AN7831" s="87"/>
      <c r="AO7831" s="87"/>
      <c r="AP7831" s="87"/>
      <c r="AQ7831" s="87"/>
      <c r="AR7831" s="87"/>
      <c r="AS7831" s="87"/>
      <c r="AT7831" s="87"/>
      <c r="AU7831" s="87"/>
      <c r="AV7831" s="87"/>
      <c r="AW7831" s="87"/>
      <c r="AX7831" s="87"/>
      <c r="AY7831" s="87"/>
      <c r="AZ7831" s="87"/>
      <c r="BA7831" s="87"/>
      <c r="BB7831" s="87"/>
      <c r="BC7831" s="87"/>
      <c r="BD7831" s="87"/>
      <c r="BE7831" s="87"/>
      <c r="BF7831" s="87"/>
    </row>
    <row r="7832" spans="13:58" x14ac:dyDescent="0.25">
      <c r="M7832" s="83"/>
      <c r="N7832" s="87"/>
      <c r="O7832" s="87"/>
      <c r="P7832" s="87"/>
      <c r="Q7832" s="87"/>
      <c r="R7832" s="87"/>
      <c r="S7832" s="87"/>
      <c r="T7832" s="87"/>
      <c r="U7832" s="87"/>
      <c r="V7832" s="87"/>
      <c r="W7832" s="87"/>
      <c r="X7832" s="87"/>
      <c r="Y7832" s="87"/>
      <c r="Z7832" s="87"/>
      <c r="AA7832" s="87"/>
      <c r="AB7832" s="87"/>
      <c r="AC7832" s="87"/>
      <c r="AD7832" s="87"/>
      <c r="AE7832" s="87"/>
      <c r="AF7832" s="87"/>
      <c r="AG7832" s="87"/>
      <c r="AH7832" s="87"/>
      <c r="AI7832" s="87"/>
      <c r="AJ7832" s="87"/>
      <c r="AK7832" s="87"/>
      <c r="AL7832" s="87"/>
      <c r="AM7832" s="87"/>
      <c r="AN7832" s="87"/>
      <c r="AO7832" s="87"/>
      <c r="AP7832" s="87"/>
      <c r="AQ7832" s="87"/>
      <c r="AR7832" s="87"/>
      <c r="AS7832" s="87"/>
      <c r="AT7832" s="87"/>
      <c r="AU7832" s="87"/>
      <c r="AV7832" s="87"/>
      <c r="AW7832" s="87"/>
      <c r="AX7832" s="87"/>
      <c r="AY7832" s="87"/>
      <c r="AZ7832" s="87"/>
      <c r="BA7832" s="87"/>
      <c r="BB7832" s="87"/>
      <c r="BC7832" s="87"/>
      <c r="BD7832" s="87"/>
      <c r="BE7832" s="87"/>
      <c r="BF7832" s="87"/>
    </row>
    <row r="7833" spans="13:58" x14ac:dyDescent="0.25">
      <c r="M7833" s="83"/>
      <c r="N7833" s="87"/>
      <c r="O7833" s="87"/>
      <c r="P7833" s="87"/>
      <c r="Q7833" s="87"/>
      <c r="R7833" s="87"/>
      <c r="S7833" s="87"/>
      <c r="T7833" s="87"/>
      <c r="U7833" s="87"/>
      <c r="V7833" s="87"/>
      <c r="W7833" s="87"/>
      <c r="X7833" s="87"/>
      <c r="Y7833" s="87"/>
      <c r="Z7833" s="87"/>
      <c r="AA7833" s="87"/>
      <c r="AB7833" s="87"/>
      <c r="AC7833" s="87"/>
      <c r="AD7833" s="87"/>
      <c r="AE7833" s="87"/>
      <c r="AF7833" s="87"/>
      <c r="AG7833" s="87"/>
      <c r="AH7833" s="87"/>
      <c r="AI7833" s="87"/>
      <c r="AJ7833" s="87"/>
      <c r="AK7833" s="87"/>
      <c r="AL7833" s="87"/>
      <c r="AM7833" s="87"/>
      <c r="AN7833" s="87"/>
      <c r="AO7833" s="87"/>
      <c r="AP7833" s="87"/>
      <c r="AQ7833" s="87"/>
      <c r="AR7833" s="87"/>
      <c r="AS7833" s="87"/>
      <c r="AT7833" s="87"/>
      <c r="AU7833" s="87"/>
      <c r="AV7833" s="87"/>
      <c r="AW7833" s="87"/>
      <c r="AX7833" s="87"/>
      <c r="AY7833" s="87"/>
      <c r="AZ7833" s="87"/>
      <c r="BA7833" s="87"/>
      <c r="BB7833" s="87"/>
      <c r="BC7833" s="87"/>
      <c r="BD7833" s="87"/>
      <c r="BE7833" s="87"/>
      <c r="BF7833" s="87"/>
    </row>
    <row r="7834" spans="13:58" x14ac:dyDescent="0.25">
      <c r="M7834" s="83"/>
      <c r="N7834" s="87"/>
      <c r="O7834" s="87"/>
      <c r="P7834" s="87"/>
      <c r="Q7834" s="87"/>
      <c r="R7834" s="87"/>
      <c r="S7834" s="87"/>
      <c r="T7834" s="87"/>
      <c r="U7834" s="87"/>
      <c r="V7834" s="87"/>
      <c r="W7834" s="87"/>
      <c r="X7834" s="87"/>
      <c r="Y7834" s="87"/>
      <c r="Z7834" s="87"/>
      <c r="AA7834" s="87"/>
      <c r="AB7834" s="87"/>
      <c r="AC7834" s="87"/>
      <c r="AD7834" s="87"/>
      <c r="AE7834" s="87"/>
      <c r="AF7834" s="87"/>
      <c r="AG7834" s="87"/>
      <c r="AH7834" s="87"/>
      <c r="AI7834" s="87"/>
      <c r="AJ7834" s="87"/>
      <c r="AK7834" s="87"/>
      <c r="AL7834" s="87"/>
      <c r="AM7834" s="87"/>
      <c r="AN7834" s="87"/>
      <c r="AO7834" s="87"/>
      <c r="AP7834" s="87"/>
      <c r="AQ7834" s="87"/>
      <c r="AR7834" s="87"/>
      <c r="AS7834" s="87"/>
      <c r="AT7834" s="87"/>
      <c r="AU7834" s="87"/>
      <c r="AV7834" s="87"/>
      <c r="AW7834" s="87"/>
      <c r="AX7834" s="87"/>
      <c r="AY7834" s="87"/>
      <c r="AZ7834" s="87"/>
      <c r="BA7834" s="87"/>
      <c r="BB7834" s="87"/>
      <c r="BC7834" s="87"/>
      <c r="BD7834" s="87"/>
      <c r="BE7834" s="87"/>
      <c r="BF7834" s="87"/>
    </row>
    <row r="7835" spans="13:58" x14ac:dyDescent="0.25">
      <c r="M7835" s="83"/>
      <c r="N7835" s="87"/>
      <c r="O7835" s="87"/>
      <c r="P7835" s="87"/>
      <c r="Q7835" s="87"/>
      <c r="R7835" s="87"/>
      <c r="S7835" s="87"/>
      <c r="T7835" s="87"/>
      <c r="U7835" s="87"/>
      <c r="V7835" s="87"/>
      <c r="W7835" s="87"/>
      <c r="X7835" s="87"/>
      <c r="Y7835" s="87"/>
      <c r="Z7835" s="87"/>
      <c r="AA7835" s="87"/>
      <c r="AB7835" s="87"/>
      <c r="AC7835" s="87"/>
      <c r="AD7835" s="87"/>
      <c r="AE7835" s="87"/>
      <c r="AF7835" s="87"/>
      <c r="AG7835" s="87"/>
      <c r="AH7835" s="87"/>
      <c r="AI7835" s="87"/>
      <c r="AJ7835" s="87"/>
      <c r="AK7835" s="87"/>
      <c r="AL7835" s="87"/>
      <c r="AM7835" s="87"/>
      <c r="AN7835" s="87"/>
      <c r="AO7835" s="87"/>
      <c r="AP7835" s="87"/>
      <c r="AQ7835" s="87"/>
      <c r="AR7835" s="87"/>
      <c r="AS7835" s="87"/>
      <c r="AT7835" s="87"/>
      <c r="AU7835" s="87"/>
      <c r="AV7835" s="87"/>
      <c r="AW7835" s="87"/>
      <c r="AX7835" s="87"/>
      <c r="AY7835" s="87"/>
      <c r="AZ7835" s="87"/>
      <c r="BA7835" s="87"/>
      <c r="BB7835" s="87"/>
      <c r="BC7835" s="87"/>
      <c r="BD7835" s="87"/>
      <c r="BE7835" s="87"/>
      <c r="BF7835" s="87"/>
    </row>
    <row r="7836" spans="13:58" x14ac:dyDescent="0.25">
      <c r="M7836" s="83"/>
      <c r="N7836" s="87"/>
      <c r="O7836" s="87"/>
      <c r="P7836" s="87"/>
      <c r="Q7836" s="87"/>
      <c r="R7836" s="87"/>
      <c r="S7836" s="87"/>
      <c r="T7836" s="87"/>
      <c r="U7836" s="87"/>
      <c r="V7836" s="87"/>
      <c r="W7836" s="87"/>
      <c r="X7836" s="87"/>
      <c r="Y7836" s="87"/>
      <c r="Z7836" s="87"/>
      <c r="AA7836" s="87"/>
      <c r="AB7836" s="87"/>
      <c r="AC7836" s="87"/>
      <c r="AD7836" s="87"/>
      <c r="AE7836" s="87"/>
      <c r="AF7836" s="87"/>
      <c r="AG7836" s="87"/>
      <c r="AH7836" s="87"/>
      <c r="AI7836" s="87"/>
      <c r="AJ7836" s="87"/>
      <c r="AK7836" s="87"/>
      <c r="AL7836" s="87"/>
      <c r="AM7836" s="87"/>
      <c r="AN7836" s="87"/>
      <c r="AO7836" s="87"/>
      <c r="AP7836" s="87"/>
      <c r="AQ7836" s="87"/>
      <c r="AR7836" s="87"/>
      <c r="AS7836" s="87"/>
      <c r="AT7836" s="87"/>
      <c r="AU7836" s="87"/>
      <c r="AV7836" s="87"/>
      <c r="AW7836" s="87"/>
      <c r="AX7836" s="87"/>
      <c r="AY7836" s="87"/>
      <c r="AZ7836" s="87"/>
      <c r="BA7836" s="87"/>
      <c r="BB7836" s="87"/>
      <c r="BC7836" s="87"/>
      <c r="BD7836" s="87"/>
      <c r="BE7836" s="87"/>
      <c r="BF7836" s="87"/>
    </row>
    <row r="7837" spans="13:58" x14ac:dyDescent="0.25">
      <c r="M7837" s="83"/>
      <c r="N7837" s="87"/>
      <c r="O7837" s="87"/>
      <c r="P7837" s="87"/>
      <c r="Q7837" s="87"/>
      <c r="R7837" s="87"/>
      <c r="S7837" s="87"/>
      <c r="T7837" s="87"/>
      <c r="U7837" s="87"/>
      <c r="V7837" s="87"/>
      <c r="W7837" s="87"/>
      <c r="X7837" s="87"/>
      <c r="Y7837" s="87"/>
      <c r="Z7837" s="87"/>
      <c r="AA7837" s="87"/>
      <c r="AB7837" s="87"/>
      <c r="AC7837" s="87"/>
      <c r="AD7837" s="87"/>
      <c r="AE7837" s="87"/>
      <c r="AF7837" s="87"/>
      <c r="AG7837" s="87"/>
      <c r="AH7837" s="87"/>
      <c r="AI7837" s="87"/>
      <c r="AJ7837" s="87"/>
      <c r="AK7837" s="87"/>
      <c r="AL7837" s="87"/>
      <c r="AM7837" s="87"/>
      <c r="AN7837" s="87"/>
      <c r="AO7837" s="87"/>
      <c r="AP7837" s="87"/>
      <c r="AQ7837" s="87"/>
      <c r="AR7837" s="87"/>
      <c r="AS7837" s="87"/>
      <c r="AT7837" s="87"/>
      <c r="AU7837" s="87"/>
      <c r="AV7837" s="87"/>
      <c r="AW7837" s="87"/>
      <c r="AX7837" s="87"/>
      <c r="AY7837" s="87"/>
      <c r="AZ7837" s="87"/>
      <c r="BA7837" s="87"/>
      <c r="BB7837" s="87"/>
      <c r="BC7837" s="87"/>
      <c r="BD7837" s="87"/>
      <c r="BE7837" s="87"/>
      <c r="BF7837" s="87"/>
    </row>
    <row r="7838" spans="13:58" x14ac:dyDescent="0.25">
      <c r="M7838" s="83"/>
      <c r="N7838" s="87"/>
      <c r="O7838" s="87"/>
      <c r="P7838" s="87"/>
      <c r="Q7838" s="87"/>
      <c r="R7838" s="87"/>
      <c r="S7838" s="87"/>
      <c r="T7838" s="87"/>
      <c r="U7838" s="87"/>
      <c r="V7838" s="87"/>
      <c r="W7838" s="87"/>
      <c r="X7838" s="87"/>
      <c r="Y7838" s="87"/>
      <c r="Z7838" s="87"/>
      <c r="AA7838" s="87"/>
      <c r="AB7838" s="87"/>
      <c r="AC7838" s="87"/>
      <c r="AD7838" s="87"/>
      <c r="AE7838" s="87"/>
      <c r="AF7838" s="87"/>
      <c r="AG7838" s="87"/>
      <c r="AH7838" s="87"/>
      <c r="AI7838" s="87"/>
      <c r="AJ7838" s="87"/>
      <c r="AK7838" s="87"/>
      <c r="AL7838" s="87"/>
      <c r="AM7838" s="87"/>
      <c r="AN7838" s="87"/>
      <c r="AO7838" s="87"/>
      <c r="AP7838" s="87"/>
      <c r="AQ7838" s="87"/>
      <c r="AR7838" s="87"/>
      <c r="AS7838" s="87"/>
      <c r="AT7838" s="87"/>
      <c r="AU7838" s="87"/>
      <c r="AV7838" s="87"/>
      <c r="AW7838" s="87"/>
      <c r="AX7838" s="87"/>
      <c r="AY7838" s="87"/>
      <c r="AZ7838" s="87"/>
      <c r="BA7838" s="87"/>
      <c r="BB7838" s="87"/>
      <c r="BC7838" s="87"/>
      <c r="BD7838" s="87"/>
      <c r="BE7838" s="87"/>
      <c r="BF7838" s="87"/>
    </row>
    <row r="7839" spans="13:58" x14ac:dyDescent="0.25">
      <c r="M7839" s="83"/>
      <c r="N7839" s="87"/>
      <c r="O7839" s="87"/>
      <c r="P7839" s="87"/>
      <c r="Q7839" s="87"/>
      <c r="R7839" s="87"/>
      <c r="S7839" s="87"/>
      <c r="T7839" s="87"/>
      <c r="U7839" s="87"/>
      <c r="V7839" s="87"/>
      <c r="W7839" s="87"/>
      <c r="X7839" s="87"/>
      <c r="Y7839" s="87"/>
      <c r="Z7839" s="87"/>
      <c r="AA7839" s="87"/>
      <c r="AB7839" s="87"/>
      <c r="AC7839" s="87"/>
      <c r="AD7839" s="87"/>
      <c r="AE7839" s="87"/>
      <c r="AF7839" s="87"/>
      <c r="AG7839" s="87"/>
      <c r="AH7839" s="87"/>
      <c r="AI7839" s="87"/>
      <c r="AJ7839" s="87"/>
      <c r="AK7839" s="87"/>
      <c r="AL7839" s="87"/>
      <c r="AM7839" s="87"/>
      <c r="AN7839" s="87"/>
      <c r="AO7839" s="87"/>
      <c r="AP7839" s="87"/>
      <c r="AQ7839" s="87"/>
      <c r="AR7839" s="87"/>
      <c r="AS7839" s="87"/>
      <c r="AT7839" s="87"/>
      <c r="AU7839" s="87"/>
      <c r="AV7839" s="87"/>
      <c r="AW7839" s="87"/>
      <c r="AX7839" s="87"/>
      <c r="AY7839" s="87"/>
      <c r="AZ7839" s="87"/>
      <c r="BA7839" s="87"/>
      <c r="BB7839" s="87"/>
      <c r="BC7839" s="87"/>
      <c r="BD7839" s="87"/>
      <c r="BE7839" s="87"/>
      <c r="BF7839" s="87"/>
    </row>
    <row r="7840" spans="13:58" x14ac:dyDescent="0.25">
      <c r="M7840" s="83"/>
      <c r="N7840" s="87"/>
      <c r="O7840" s="87"/>
      <c r="P7840" s="87"/>
      <c r="Q7840" s="87"/>
      <c r="R7840" s="87"/>
      <c r="S7840" s="87"/>
      <c r="T7840" s="87"/>
      <c r="U7840" s="87"/>
      <c r="V7840" s="87"/>
      <c r="W7840" s="87"/>
      <c r="X7840" s="87"/>
      <c r="Y7840" s="87"/>
      <c r="Z7840" s="87"/>
      <c r="AA7840" s="87"/>
      <c r="AB7840" s="87"/>
      <c r="AC7840" s="87"/>
      <c r="AD7840" s="87"/>
      <c r="AE7840" s="87"/>
      <c r="AF7840" s="87"/>
      <c r="AG7840" s="87"/>
      <c r="AH7840" s="87"/>
      <c r="AI7840" s="87"/>
      <c r="AJ7840" s="87"/>
      <c r="AK7840" s="87"/>
      <c r="AL7840" s="87"/>
      <c r="AM7840" s="87"/>
      <c r="AN7840" s="87"/>
      <c r="AO7840" s="87"/>
      <c r="AP7840" s="87"/>
      <c r="AQ7840" s="87"/>
      <c r="AR7840" s="87"/>
      <c r="AS7840" s="87"/>
      <c r="AT7840" s="87"/>
      <c r="AU7840" s="87"/>
      <c r="AV7840" s="87"/>
      <c r="AW7840" s="87"/>
      <c r="AX7840" s="87"/>
      <c r="AY7840" s="87"/>
      <c r="AZ7840" s="87"/>
      <c r="BA7840" s="87"/>
      <c r="BB7840" s="87"/>
      <c r="BC7840" s="87"/>
      <c r="BD7840" s="87"/>
      <c r="BE7840" s="87"/>
      <c r="BF7840" s="87"/>
    </row>
    <row r="7841" spans="13:58" x14ac:dyDescent="0.25">
      <c r="M7841" s="83"/>
      <c r="N7841" s="87"/>
      <c r="O7841" s="87"/>
      <c r="P7841" s="87"/>
      <c r="Q7841" s="87"/>
      <c r="R7841" s="87"/>
      <c r="S7841" s="87"/>
      <c r="T7841" s="87"/>
      <c r="U7841" s="87"/>
      <c r="V7841" s="87"/>
      <c r="W7841" s="87"/>
      <c r="X7841" s="87"/>
      <c r="Y7841" s="87"/>
      <c r="Z7841" s="87"/>
      <c r="AA7841" s="87"/>
      <c r="AB7841" s="87"/>
      <c r="AC7841" s="87"/>
      <c r="AD7841" s="87"/>
      <c r="AE7841" s="87"/>
      <c r="AF7841" s="87"/>
      <c r="AG7841" s="87"/>
      <c r="AH7841" s="87"/>
      <c r="AI7841" s="87"/>
      <c r="AJ7841" s="87"/>
      <c r="AK7841" s="87"/>
      <c r="AL7841" s="87"/>
      <c r="AM7841" s="87"/>
      <c r="AN7841" s="87"/>
      <c r="AO7841" s="87"/>
      <c r="AP7841" s="87"/>
      <c r="AQ7841" s="87"/>
      <c r="AR7841" s="87"/>
      <c r="AS7841" s="87"/>
      <c r="AT7841" s="87"/>
      <c r="AU7841" s="87"/>
      <c r="AV7841" s="87"/>
      <c r="AW7841" s="87"/>
      <c r="AX7841" s="87"/>
      <c r="AY7841" s="87"/>
      <c r="AZ7841" s="87"/>
      <c r="BA7841" s="87"/>
      <c r="BB7841" s="87"/>
      <c r="BC7841" s="87"/>
      <c r="BD7841" s="87"/>
      <c r="BE7841" s="87"/>
      <c r="BF7841" s="87"/>
    </row>
    <row r="7842" spans="13:58" x14ac:dyDescent="0.25">
      <c r="M7842" s="83"/>
      <c r="N7842" s="87"/>
      <c r="O7842" s="87"/>
      <c r="P7842" s="87"/>
      <c r="Q7842" s="87"/>
      <c r="R7842" s="87"/>
      <c r="S7842" s="87"/>
      <c r="T7842" s="87"/>
      <c r="U7842" s="87"/>
      <c r="V7842" s="87"/>
      <c r="W7842" s="87"/>
      <c r="X7842" s="87"/>
      <c r="Y7842" s="87"/>
      <c r="Z7842" s="87"/>
      <c r="AA7842" s="87"/>
      <c r="AB7842" s="87"/>
      <c r="AC7842" s="87"/>
      <c r="AD7842" s="87"/>
      <c r="AE7842" s="87"/>
      <c r="AF7842" s="87"/>
      <c r="AG7842" s="87"/>
      <c r="AH7842" s="87"/>
      <c r="AI7842" s="87"/>
      <c r="AJ7842" s="87"/>
      <c r="AK7842" s="87"/>
      <c r="AL7842" s="87"/>
      <c r="AM7842" s="87"/>
      <c r="AN7842" s="87"/>
      <c r="AO7842" s="87"/>
      <c r="AP7842" s="87"/>
      <c r="AQ7842" s="87"/>
      <c r="AR7842" s="87"/>
      <c r="AS7842" s="87"/>
      <c r="AT7842" s="87"/>
      <c r="AU7842" s="87"/>
      <c r="AV7842" s="87"/>
      <c r="AW7842" s="87"/>
      <c r="AX7842" s="87"/>
      <c r="AY7842" s="87"/>
      <c r="AZ7842" s="87"/>
      <c r="BA7842" s="87"/>
      <c r="BB7842" s="87"/>
      <c r="BC7842" s="87"/>
      <c r="BD7842" s="87"/>
      <c r="BE7842" s="87"/>
      <c r="BF7842" s="87"/>
    </row>
    <row r="7843" spans="13:58" x14ac:dyDescent="0.25">
      <c r="M7843" s="83"/>
      <c r="N7843" s="87"/>
      <c r="O7843" s="87"/>
      <c r="P7843" s="87"/>
      <c r="Q7843" s="87"/>
      <c r="R7843" s="87"/>
      <c r="S7843" s="87"/>
      <c r="T7843" s="87"/>
      <c r="U7843" s="87"/>
      <c r="V7843" s="87"/>
      <c r="W7843" s="87"/>
      <c r="X7843" s="87"/>
      <c r="Y7843" s="87"/>
      <c r="Z7843" s="87"/>
      <c r="AA7843" s="87"/>
      <c r="AB7843" s="87"/>
      <c r="AC7843" s="87"/>
      <c r="AD7843" s="87"/>
      <c r="AE7843" s="87"/>
      <c r="AF7843" s="87"/>
      <c r="AG7843" s="87"/>
      <c r="AH7843" s="87"/>
      <c r="AI7843" s="87"/>
      <c r="AJ7843" s="87"/>
      <c r="AK7843" s="87"/>
      <c r="AL7843" s="87"/>
      <c r="AM7843" s="87"/>
      <c r="AN7843" s="87"/>
      <c r="AO7843" s="87"/>
      <c r="AP7843" s="87"/>
      <c r="AQ7843" s="87"/>
      <c r="AR7843" s="87"/>
      <c r="AS7843" s="87"/>
      <c r="AT7843" s="87"/>
      <c r="AU7843" s="87"/>
      <c r="AV7843" s="87"/>
      <c r="AW7843" s="87"/>
      <c r="AX7843" s="87"/>
      <c r="AY7843" s="87"/>
      <c r="AZ7843" s="87"/>
      <c r="BA7843" s="87"/>
      <c r="BB7843" s="87"/>
      <c r="BC7843" s="87"/>
      <c r="BD7843" s="87"/>
      <c r="BE7843" s="87"/>
      <c r="BF7843" s="87"/>
    </row>
    <row r="7844" spans="13:58" x14ac:dyDescent="0.25">
      <c r="M7844" s="83"/>
      <c r="N7844" s="87"/>
      <c r="O7844" s="87"/>
      <c r="P7844" s="87"/>
      <c r="Q7844" s="87"/>
      <c r="R7844" s="87"/>
      <c r="S7844" s="87"/>
      <c r="T7844" s="87"/>
      <c r="U7844" s="87"/>
      <c r="V7844" s="87"/>
      <c r="W7844" s="87"/>
      <c r="X7844" s="87"/>
      <c r="Y7844" s="87"/>
      <c r="Z7844" s="87"/>
      <c r="AA7844" s="87"/>
      <c r="AB7844" s="87"/>
      <c r="AC7844" s="87"/>
      <c r="AD7844" s="87"/>
      <c r="AE7844" s="87"/>
      <c r="AF7844" s="87"/>
      <c r="AG7844" s="87"/>
      <c r="AH7844" s="87"/>
      <c r="AI7844" s="87"/>
      <c r="AJ7844" s="87"/>
      <c r="AK7844" s="87"/>
      <c r="AL7844" s="87"/>
      <c r="AM7844" s="87"/>
      <c r="AN7844" s="87"/>
      <c r="AO7844" s="87"/>
      <c r="AP7844" s="87"/>
      <c r="AQ7844" s="87"/>
      <c r="AR7844" s="87"/>
      <c r="AS7844" s="87"/>
      <c r="AT7844" s="87"/>
      <c r="AU7844" s="87"/>
      <c r="AV7844" s="87"/>
      <c r="AW7844" s="87"/>
      <c r="AX7844" s="87"/>
      <c r="AY7844" s="87"/>
      <c r="AZ7844" s="87"/>
      <c r="BA7844" s="87"/>
      <c r="BB7844" s="87"/>
      <c r="BC7844" s="87"/>
      <c r="BD7844" s="87"/>
      <c r="BE7844" s="87"/>
      <c r="BF7844" s="87"/>
    </row>
    <row r="7845" spans="13:58" x14ac:dyDescent="0.25">
      <c r="M7845" s="83"/>
      <c r="N7845" s="87"/>
      <c r="O7845" s="87"/>
      <c r="P7845" s="87"/>
      <c r="Q7845" s="87"/>
      <c r="R7845" s="87"/>
      <c r="S7845" s="87"/>
      <c r="T7845" s="87"/>
      <c r="U7845" s="87"/>
      <c r="V7845" s="87"/>
      <c r="W7845" s="87"/>
      <c r="X7845" s="87"/>
      <c r="Y7845" s="87"/>
      <c r="Z7845" s="87"/>
      <c r="AA7845" s="87"/>
      <c r="AB7845" s="87"/>
      <c r="AC7845" s="87"/>
      <c r="AD7845" s="87"/>
      <c r="AE7845" s="87"/>
      <c r="AF7845" s="87"/>
      <c r="AG7845" s="87"/>
      <c r="AH7845" s="87"/>
      <c r="AI7845" s="87"/>
      <c r="AJ7845" s="87"/>
      <c r="AK7845" s="87"/>
      <c r="AL7845" s="87"/>
      <c r="AM7845" s="87"/>
      <c r="AN7845" s="87"/>
      <c r="AO7845" s="87"/>
      <c r="AP7845" s="87"/>
      <c r="AQ7845" s="87"/>
      <c r="AR7845" s="87"/>
      <c r="AS7845" s="87"/>
      <c r="AT7845" s="87"/>
      <c r="AU7845" s="87"/>
      <c r="AV7845" s="87"/>
      <c r="AW7845" s="87"/>
      <c r="AX7845" s="87"/>
      <c r="AY7845" s="87"/>
      <c r="AZ7845" s="87"/>
      <c r="BA7845" s="87"/>
      <c r="BB7845" s="87"/>
      <c r="BC7845" s="87"/>
      <c r="BD7845" s="87"/>
      <c r="BE7845" s="87"/>
      <c r="BF7845" s="87"/>
    </row>
    <row r="7846" spans="13:58" x14ac:dyDescent="0.25">
      <c r="M7846" s="83"/>
      <c r="N7846" s="87"/>
      <c r="O7846" s="87"/>
      <c r="P7846" s="87"/>
      <c r="Q7846" s="87"/>
      <c r="R7846" s="87"/>
      <c r="S7846" s="87"/>
      <c r="T7846" s="87"/>
      <c r="U7846" s="87"/>
      <c r="V7846" s="87"/>
      <c r="W7846" s="87"/>
      <c r="X7846" s="87"/>
      <c r="Y7846" s="87"/>
      <c r="Z7846" s="87"/>
      <c r="AA7846" s="87"/>
      <c r="AB7846" s="87"/>
      <c r="AC7846" s="87"/>
      <c r="AD7846" s="87"/>
      <c r="AE7846" s="87"/>
      <c r="AF7846" s="87"/>
      <c r="AG7846" s="87"/>
      <c r="AH7846" s="87"/>
      <c r="AI7846" s="87"/>
      <c r="AJ7846" s="87"/>
      <c r="AK7846" s="87"/>
      <c r="AL7846" s="87"/>
      <c r="AM7846" s="87"/>
      <c r="AN7846" s="87"/>
      <c r="AO7846" s="87"/>
      <c r="AP7846" s="87"/>
      <c r="AQ7846" s="87"/>
      <c r="AR7846" s="87"/>
      <c r="AS7846" s="87"/>
      <c r="AT7846" s="87"/>
      <c r="AU7846" s="87"/>
      <c r="AV7846" s="87"/>
      <c r="AW7846" s="87"/>
      <c r="AX7846" s="87"/>
      <c r="AY7846" s="87"/>
      <c r="AZ7846" s="87"/>
      <c r="BA7846" s="87"/>
      <c r="BB7846" s="87"/>
      <c r="BC7846" s="87"/>
      <c r="BD7846" s="87"/>
      <c r="BE7846" s="87"/>
      <c r="BF7846" s="87"/>
    </row>
    <row r="7847" spans="13:58" x14ac:dyDescent="0.25">
      <c r="M7847" s="83"/>
      <c r="N7847" s="87"/>
      <c r="O7847" s="87"/>
      <c r="P7847" s="87"/>
      <c r="Q7847" s="87"/>
      <c r="R7847" s="87"/>
      <c r="S7847" s="87"/>
      <c r="T7847" s="87"/>
      <c r="U7847" s="87"/>
      <c r="V7847" s="87"/>
      <c r="W7847" s="87"/>
      <c r="X7847" s="87"/>
      <c r="Y7847" s="87"/>
      <c r="Z7847" s="87"/>
      <c r="AA7847" s="87"/>
      <c r="AB7847" s="87"/>
      <c r="AC7847" s="87"/>
      <c r="AD7847" s="87"/>
      <c r="AE7847" s="87"/>
      <c r="AF7847" s="87"/>
      <c r="AG7847" s="87"/>
      <c r="AH7847" s="87"/>
      <c r="AI7847" s="87"/>
      <c r="AJ7847" s="87"/>
      <c r="AK7847" s="87"/>
      <c r="AL7847" s="87"/>
      <c r="AM7847" s="87"/>
      <c r="AN7847" s="87"/>
      <c r="AO7847" s="87"/>
      <c r="AP7847" s="87"/>
      <c r="AQ7847" s="87"/>
      <c r="AR7847" s="87"/>
      <c r="AS7847" s="87"/>
      <c r="AT7847" s="87"/>
      <c r="AU7847" s="87"/>
      <c r="AV7847" s="87"/>
      <c r="AW7847" s="87"/>
      <c r="AX7847" s="87"/>
      <c r="AY7847" s="87"/>
      <c r="AZ7847" s="87"/>
      <c r="BA7847" s="87"/>
      <c r="BB7847" s="87"/>
      <c r="BC7847" s="87"/>
      <c r="BD7847" s="87"/>
      <c r="BE7847" s="87"/>
      <c r="BF7847" s="87"/>
    </row>
    <row r="7848" spans="13:58" x14ac:dyDescent="0.25">
      <c r="M7848" s="83"/>
      <c r="N7848" s="87"/>
      <c r="O7848" s="87"/>
      <c r="P7848" s="87"/>
      <c r="Q7848" s="87"/>
      <c r="R7848" s="87"/>
      <c r="S7848" s="87"/>
      <c r="T7848" s="87"/>
      <c r="U7848" s="87"/>
      <c r="V7848" s="87"/>
      <c r="W7848" s="87"/>
      <c r="X7848" s="87"/>
      <c r="Y7848" s="87"/>
      <c r="Z7848" s="87"/>
      <c r="AA7848" s="87"/>
      <c r="AB7848" s="87"/>
      <c r="AC7848" s="87"/>
      <c r="AD7848" s="87"/>
      <c r="AE7848" s="87"/>
      <c r="AF7848" s="87"/>
      <c r="AG7848" s="87"/>
      <c r="AH7848" s="87"/>
      <c r="AI7848" s="87"/>
      <c r="AJ7848" s="87"/>
      <c r="AK7848" s="87"/>
      <c r="AL7848" s="87"/>
      <c r="AM7848" s="87"/>
      <c r="AN7848" s="87"/>
      <c r="AO7848" s="87"/>
      <c r="AP7848" s="87"/>
      <c r="AQ7848" s="87"/>
      <c r="AR7848" s="87"/>
      <c r="AS7848" s="87"/>
      <c r="AT7848" s="87"/>
      <c r="AU7848" s="87"/>
      <c r="AV7848" s="87"/>
      <c r="AW7848" s="87"/>
      <c r="AX7848" s="87"/>
      <c r="AY7848" s="87"/>
      <c r="AZ7848" s="87"/>
      <c r="BA7848" s="87"/>
      <c r="BB7848" s="87"/>
      <c r="BC7848" s="87"/>
      <c r="BD7848" s="87"/>
      <c r="BE7848" s="87"/>
      <c r="BF7848" s="87"/>
    </row>
    <row r="7849" spans="13:58" x14ac:dyDescent="0.25">
      <c r="M7849" s="83"/>
      <c r="N7849" s="87"/>
      <c r="O7849" s="87"/>
      <c r="P7849" s="87"/>
      <c r="Q7849" s="87"/>
      <c r="R7849" s="87"/>
      <c r="S7849" s="87"/>
      <c r="T7849" s="87"/>
      <c r="U7849" s="87"/>
      <c r="V7849" s="87"/>
      <c r="W7849" s="87"/>
      <c r="X7849" s="87"/>
      <c r="Y7849" s="87"/>
      <c r="Z7849" s="87"/>
      <c r="AA7849" s="87"/>
      <c r="AB7849" s="87"/>
      <c r="AC7849" s="87"/>
      <c r="AD7849" s="87"/>
      <c r="AE7849" s="87"/>
      <c r="AF7849" s="87"/>
      <c r="AG7849" s="87"/>
      <c r="AH7849" s="87"/>
      <c r="AI7849" s="87"/>
      <c r="AJ7849" s="87"/>
      <c r="AK7849" s="87"/>
      <c r="AL7849" s="87"/>
      <c r="AM7849" s="87"/>
      <c r="AN7849" s="87"/>
      <c r="AO7849" s="87"/>
      <c r="AP7849" s="87"/>
      <c r="AQ7849" s="87"/>
      <c r="AR7849" s="87"/>
      <c r="AS7849" s="87"/>
      <c r="AT7849" s="87"/>
      <c r="AU7849" s="87"/>
      <c r="AV7849" s="87"/>
      <c r="AW7849" s="87"/>
      <c r="AX7849" s="87"/>
      <c r="AY7849" s="87"/>
      <c r="AZ7849" s="87"/>
      <c r="BA7849" s="87"/>
      <c r="BB7849" s="87"/>
      <c r="BC7849" s="87"/>
      <c r="BD7849" s="87"/>
      <c r="BE7849" s="87"/>
      <c r="BF7849" s="87"/>
    </row>
    <row r="7850" spans="13:58" x14ac:dyDescent="0.25">
      <c r="M7850" s="83"/>
      <c r="N7850" s="87"/>
      <c r="O7850" s="87"/>
      <c r="P7850" s="87"/>
      <c r="Q7850" s="87"/>
      <c r="R7850" s="87"/>
      <c r="S7850" s="87"/>
      <c r="T7850" s="87"/>
      <c r="U7850" s="87"/>
      <c r="V7850" s="87"/>
      <c r="W7850" s="87"/>
      <c r="X7850" s="87"/>
      <c r="Y7850" s="87"/>
      <c r="Z7850" s="87"/>
      <c r="AA7850" s="87"/>
      <c r="AB7850" s="87"/>
      <c r="AC7850" s="87"/>
      <c r="AD7850" s="87"/>
      <c r="AE7850" s="87"/>
      <c r="AF7850" s="87"/>
      <c r="AG7850" s="87"/>
      <c r="AH7850" s="87"/>
      <c r="AI7850" s="87"/>
      <c r="AJ7850" s="87"/>
      <c r="AK7850" s="87"/>
      <c r="AL7850" s="87"/>
      <c r="AM7850" s="87"/>
      <c r="AN7850" s="87"/>
      <c r="AO7850" s="87"/>
      <c r="AP7850" s="87"/>
      <c r="AQ7850" s="87"/>
      <c r="AR7850" s="87"/>
      <c r="AS7850" s="87"/>
      <c r="AT7850" s="87"/>
      <c r="AU7850" s="87"/>
      <c r="AV7850" s="87"/>
      <c r="AW7850" s="87"/>
      <c r="AX7850" s="87"/>
      <c r="AY7850" s="87"/>
      <c r="AZ7850" s="87"/>
      <c r="BA7850" s="87"/>
      <c r="BB7850" s="87"/>
      <c r="BC7850" s="87"/>
      <c r="BD7850" s="87"/>
      <c r="BE7850" s="87"/>
      <c r="BF7850" s="87"/>
    </row>
    <row r="7851" spans="13:58" x14ac:dyDescent="0.25">
      <c r="M7851" s="83"/>
      <c r="N7851" s="87"/>
      <c r="O7851" s="87"/>
      <c r="P7851" s="87"/>
      <c r="Q7851" s="87"/>
      <c r="R7851" s="87"/>
      <c r="S7851" s="87"/>
      <c r="T7851" s="87"/>
      <c r="U7851" s="87"/>
      <c r="V7851" s="87"/>
      <c r="W7851" s="87"/>
      <c r="X7851" s="87"/>
      <c r="Y7851" s="87"/>
      <c r="Z7851" s="87"/>
      <c r="AA7851" s="87"/>
      <c r="AB7851" s="87"/>
      <c r="AC7851" s="87"/>
      <c r="AD7851" s="87"/>
      <c r="AE7851" s="87"/>
      <c r="AF7851" s="87"/>
      <c r="AG7851" s="87"/>
      <c r="AH7851" s="87"/>
      <c r="AI7851" s="87"/>
      <c r="AJ7851" s="87"/>
      <c r="AK7851" s="87"/>
      <c r="AL7851" s="87"/>
      <c r="AM7851" s="87"/>
      <c r="AN7851" s="87"/>
      <c r="AO7851" s="87"/>
      <c r="AP7851" s="87"/>
      <c r="AQ7851" s="87"/>
      <c r="AR7851" s="87"/>
      <c r="AS7851" s="87"/>
      <c r="AT7851" s="87"/>
      <c r="AU7851" s="87"/>
      <c r="AV7851" s="87"/>
      <c r="AW7851" s="87"/>
      <c r="AX7851" s="87"/>
      <c r="AY7851" s="87"/>
      <c r="AZ7851" s="87"/>
      <c r="BA7851" s="87"/>
      <c r="BB7851" s="87"/>
      <c r="BC7851" s="87"/>
      <c r="BD7851" s="87"/>
      <c r="BE7851" s="87"/>
      <c r="BF7851" s="87"/>
    </row>
    <row r="7852" spans="13:58" x14ac:dyDescent="0.25">
      <c r="M7852" s="83"/>
      <c r="N7852" s="87"/>
      <c r="O7852" s="87"/>
      <c r="P7852" s="87"/>
      <c r="Q7852" s="87"/>
      <c r="R7852" s="87"/>
      <c r="S7852" s="87"/>
      <c r="T7852" s="87"/>
      <c r="U7852" s="87"/>
      <c r="V7852" s="87"/>
      <c r="W7852" s="87"/>
      <c r="X7852" s="87"/>
      <c r="Y7852" s="87"/>
      <c r="Z7852" s="87"/>
      <c r="AA7852" s="87"/>
      <c r="AB7852" s="87"/>
      <c r="AC7852" s="87"/>
      <c r="AD7852" s="87"/>
      <c r="AE7852" s="87"/>
      <c r="AF7852" s="87"/>
      <c r="AG7852" s="87"/>
      <c r="AH7852" s="87"/>
      <c r="AI7852" s="87"/>
      <c r="AJ7852" s="87"/>
      <c r="AK7852" s="87"/>
      <c r="AL7852" s="87"/>
      <c r="AM7852" s="87"/>
      <c r="AN7852" s="87"/>
      <c r="AO7852" s="87"/>
      <c r="AP7852" s="87"/>
      <c r="AQ7852" s="87"/>
      <c r="AR7852" s="87"/>
      <c r="AS7852" s="87"/>
      <c r="AT7852" s="87"/>
      <c r="AU7852" s="87"/>
      <c r="AV7852" s="87"/>
      <c r="AW7852" s="87"/>
      <c r="AX7852" s="87"/>
      <c r="AY7852" s="87"/>
      <c r="AZ7852" s="87"/>
      <c r="BA7852" s="87"/>
      <c r="BB7852" s="87"/>
      <c r="BC7852" s="87"/>
      <c r="BD7852" s="87"/>
      <c r="BE7852" s="87"/>
      <c r="BF7852" s="87"/>
    </row>
    <row r="7853" spans="13:58" x14ac:dyDescent="0.25">
      <c r="M7853" s="83"/>
      <c r="N7853" s="87"/>
      <c r="O7853" s="87"/>
      <c r="P7853" s="87"/>
      <c r="Q7853" s="87"/>
      <c r="R7853" s="87"/>
      <c r="S7853" s="87"/>
      <c r="T7853" s="87"/>
      <c r="U7853" s="87"/>
      <c r="V7853" s="87"/>
      <c r="W7853" s="87"/>
      <c r="X7853" s="87"/>
      <c r="Y7853" s="87"/>
      <c r="Z7853" s="87"/>
      <c r="AA7853" s="87"/>
      <c r="AB7853" s="87"/>
      <c r="AC7853" s="87"/>
      <c r="AD7853" s="87"/>
      <c r="AE7853" s="87"/>
      <c r="AF7853" s="87"/>
      <c r="AG7853" s="87"/>
      <c r="AH7853" s="87"/>
      <c r="AI7853" s="87"/>
      <c r="AJ7853" s="87"/>
      <c r="AK7853" s="87"/>
      <c r="AL7853" s="87"/>
      <c r="AM7853" s="87"/>
      <c r="AN7853" s="87"/>
      <c r="AO7853" s="87"/>
      <c r="AP7853" s="87"/>
      <c r="AQ7853" s="87"/>
      <c r="AR7853" s="87"/>
      <c r="AS7853" s="87"/>
      <c r="AT7853" s="87"/>
      <c r="AU7853" s="87"/>
      <c r="AV7853" s="87"/>
      <c r="AW7853" s="87"/>
      <c r="AX7853" s="87"/>
      <c r="AY7853" s="87"/>
      <c r="AZ7853" s="87"/>
      <c r="BA7853" s="87"/>
      <c r="BB7853" s="87"/>
      <c r="BC7853" s="87"/>
      <c r="BD7853" s="87"/>
      <c r="BE7853" s="87"/>
      <c r="BF7853" s="87"/>
    </row>
    <row r="7854" spans="13:58" x14ac:dyDescent="0.25">
      <c r="M7854" s="83"/>
      <c r="N7854" s="87"/>
      <c r="O7854" s="87"/>
      <c r="P7854" s="87"/>
      <c r="Q7854" s="87"/>
      <c r="R7854" s="87"/>
      <c r="S7854" s="87"/>
      <c r="T7854" s="87"/>
      <c r="U7854" s="87"/>
      <c r="V7854" s="87"/>
      <c r="W7854" s="87"/>
      <c r="X7854" s="87"/>
      <c r="Y7854" s="87"/>
      <c r="Z7854" s="87"/>
      <c r="AA7854" s="87"/>
      <c r="AB7854" s="87"/>
      <c r="AC7854" s="87"/>
      <c r="AD7854" s="87"/>
      <c r="AE7854" s="87"/>
      <c r="AF7854" s="87"/>
      <c r="AG7854" s="87"/>
      <c r="AH7854" s="87"/>
      <c r="AI7854" s="87"/>
      <c r="AJ7854" s="87"/>
      <c r="AK7854" s="87"/>
      <c r="AL7854" s="87"/>
      <c r="AM7854" s="87"/>
      <c r="AN7854" s="87"/>
      <c r="AO7854" s="87"/>
      <c r="AP7854" s="87"/>
      <c r="AQ7854" s="87"/>
      <c r="AR7854" s="87"/>
      <c r="AS7854" s="87"/>
      <c r="AT7854" s="87"/>
      <c r="AU7854" s="87"/>
      <c r="AV7854" s="87"/>
      <c r="AW7854" s="87"/>
      <c r="AX7854" s="87"/>
      <c r="AY7854" s="87"/>
      <c r="AZ7854" s="87"/>
      <c r="BA7854" s="87"/>
      <c r="BB7854" s="87"/>
      <c r="BC7854" s="87"/>
      <c r="BD7854" s="87"/>
      <c r="BE7854" s="87"/>
      <c r="BF7854" s="87"/>
    </row>
    <row r="7855" spans="13:58" x14ac:dyDescent="0.25">
      <c r="M7855" s="83"/>
      <c r="N7855" s="87"/>
      <c r="O7855" s="87"/>
      <c r="P7855" s="87"/>
      <c r="Q7855" s="87"/>
      <c r="R7855" s="87"/>
      <c r="S7855" s="87"/>
      <c r="T7855" s="87"/>
      <c r="U7855" s="87"/>
      <c r="V7855" s="87"/>
      <c r="W7855" s="87"/>
      <c r="X7855" s="87"/>
      <c r="Y7855" s="87"/>
      <c r="Z7855" s="87"/>
      <c r="AA7855" s="87"/>
      <c r="AB7855" s="87"/>
      <c r="AC7855" s="87"/>
      <c r="AD7855" s="87"/>
      <c r="AE7855" s="87"/>
      <c r="AF7855" s="87"/>
      <c r="AG7855" s="87"/>
      <c r="AH7855" s="87"/>
      <c r="AI7855" s="87"/>
      <c r="AJ7855" s="87"/>
      <c r="AK7855" s="87"/>
      <c r="AL7855" s="87"/>
      <c r="AM7855" s="87"/>
      <c r="AN7855" s="87"/>
      <c r="AO7855" s="87"/>
      <c r="AP7855" s="87"/>
      <c r="AQ7855" s="87"/>
      <c r="AR7855" s="87"/>
      <c r="AS7855" s="87"/>
      <c r="AT7855" s="87"/>
      <c r="AU7855" s="87"/>
      <c r="AV7855" s="87"/>
      <c r="AW7855" s="87"/>
      <c r="AX7855" s="87"/>
      <c r="AY7855" s="87"/>
      <c r="AZ7855" s="87"/>
      <c r="BA7855" s="87"/>
      <c r="BB7855" s="87"/>
      <c r="BC7855" s="87"/>
      <c r="BD7855" s="87"/>
      <c r="BE7855" s="87"/>
      <c r="BF7855" s="87"/>
    </row>
    <row r="7856" spans="13:58" x14ac:dyDescent="0.25">
      <c r="M7856" s="83"/>
      <c r="N7856" s="87"/>
      <c r="O7856" s="87"/>
      <c r="P7856" s="87"/>
      <c r="Q7856" s="87"/>
      <c r="R7856" s="87"/>
      <c r="S7856" s="87"/>
      <c r="T7856" s="87"/>
      <c r="U7856" s="87"/>
      <c r="V7856" s="87"/>
      <c r="W7856" s="87"/>
      <c r="X7856" s="87"/>
      <c r="Y7856" s="87"/>
      <c r="Z7856" s="87"/>
      <c r="AA7856" s="87"/>
      <c r="AB7856" s="87"/>
      <c r="AC7856" s="87"/>
      <c r="AD7856" s="87"/>
      <c r="AE7856" s="87"/>
      <c r="AF7856" s="87"/>
      <c r="AG7856" s="87"/>
      <c r="AH7856" s="87"/>
      <c r="AI7856" s="87"/>
      <c r="AJ7856" s="87"/>
      <c r="AK7856" s="87"/>
      <c r="AL7856" s="87"/>
      <c r="AM7856" s="87"/>
      <c r="AN7856" s="87"/>
      <c r="AO7856" s="87"/>
      <c r="AP7856" s="87"/>
      <c r="AQ7856" s="87"/>
      <c r="AR7856" s="87"/>
      <c r="AS7856" s="87"/>
      <c r="AT7856" s="87"/>
      <c r="AU7856" s="87"/>
      <c r="AV7856" s="87"/>
      <c r="AW7856" s="87"/>
      <c r="AX7856" s="87"/>
      <c r="AY7856" s="87"/>
      <c r="AZ7856" s="87"/>
      <c r="BA7856" s="87"/>
      <c r="BB7856" s="87"/>
      <c r="BC7856" s="87"/>
      <c r="BD7856" s="87"/>
      <c r="BE7856" s="87"/>
      <c r="BF7856" s="87"/>
    </row>
    <row r="7857" spans="13:58" x14ac:dyDescent="0.25">
      <c r="M7857" s="83"/>
      <c r="N7857" s="87"/>
      <c r="O7857" s="87"/>
      <c r="P7857" s="87"/>
      <c r="Q7857" s="87"/>
      <c r="R7857" s="87"/>
      <c r="S7857" s="87"/>
      <c r="T7857" s="87"/>
      <c r="U7857" s="87"/>
      <c r="V7857" s="87"/>
      <c r="W7857" s="87"/>
      <c r="X7857" s="87"/>
      <c r="Y7857" s="87"/>
      <c r="Z7857" s="87"/>
      <c r="AA7857" s="87"/>
      <c r="AB7857" s="87"/>
      <c r="AC7857" s="87"/>
      <c r="AD7857" s="87"/>
      <c r="AE7857" s="87"/>
      <c r="AF7857" s="87"/>
      <c r="AG7857" s="87"/>
      <c r="AH7857" s="87"/>
      <c r="AI7857" s="87"/>
      <c r="AJ7857" s="87"/>
      <c r="AK7857" s="87"/>
      <c r="AL7857" s="87"/>
      <c r="AM7857" s="87"/>
      <c r="AN7857" s="87"/>
      <c r="AO7857" s="87"/>
      <c r="AP7857" s="87"/>
      <c r="AQ7857" s="87"/>
      <c r="AR7857" s="87"/>
      <c r="AS7857" s="87"/>
      <c r="AT7857" s="87"/>
      <c r="AU7857" s="87"/>
      <c r="AV7857" s="87"/>
      <c r="AW7857" s="87"/>
      <c r="AX7857" s="87"/>
      <c r="AY7857" s="87"/>
      <c r="AZ7857" s="87"/>
      <c r="BA7857" s="87"/>
      <c r="BB7857" s="87"/>
      <c r="BC7857" s="87"/>
      <c r="BD7857" s="87"/>
      <c r="BE7857" s="87"/>
      <c r="BF7857" s="87"/>
    </row>
    <row r="7858" spans="13:58" x14ac:dyDescent="0.25">
      <c r="M7858" s="83"/>
      <c r="N7858" s="87"/>
      <c r="O7858" s="87"/>
      <c r="P7858" s="87"/>
      <c r="Q7858" s="87"/>
      <c r="R7858" s="87"/>
      <c r="S7858" s="87"/>
      <c r="T7858" s="87"/>
      <c r="U7858" s="87"/>
      <c r="V7858" s="87"/>
      <c r="W7858" s="87"/>
      <c r="X7858" s="87"/>
      <c r="Y7858" s="87"/>
      <c r="Z7858" s="87"/>
      <c r="AA7858" s="87"/>
      <c r="AB7858" s="87"/>
      <c r="AC7858" s="87"/>
      <c r="AD7858" s="87"/>
      <c r="AE7858" s="87"/>
      <c r="AF7858" s="87"/>
      <c r="AG7858" s="87"/>
      <c r="AH7858" s="87"/>
      <c r="AI7858" s="87"/>
      <c r="AJ7858" s="87"/>
      <c r="AK7858" s="87"/>
      <c r="AL7858" s="87"/>
      <c r="AM7858" s="87"/>
      <c r="AN7858" s="87"/>
      <c r="AO7858" s="87"/>
      <c r="AP7858" s="87"/>
      <c r="AQ7858" s="87"/>
      <c r="AR7858" s="87"/>
      <c r="AS7858" s="87"/>
      <c r="AT7858" s="87"/>
      <c r="AU7858" s="87"/>
      <c r="AV7858" s="87"/>
      <c r="AW7858" s="87"/>
      <c r="AX7858" s="87"/>
      <c r="AY7858" s="87"/>
      <c r="AZ7858" s="87"/>
      <c r="BA7858" s="87"/>
      <c r="BB7858" s="87"/>
      <c r="BC7858" s="87"/>
      <c r="BD7858" s="87"/>
      <c r="BE7858" s="87"/>
      <c r="BF7858" s="87"/>
    </row>
    <row r="7859" spans="13:58" x14ac:dyDescent="0.25">
      <c r="M7859" s="83"/>
      <c r="N7859" s="87"/>
      <c r="O7859" s="87"/>
      <c r="P7859" s="87"/>
      <c r="Q7859" s="87"/>
      <c r="R7859" s="87"/>
      <c r="S7859" s="87"/>
      <c r="T7859" s="87"/>
      <c r="U7859" s="87"/>
      <c r="V7859" s="87"/>
      <c r="W7859" s="87"/>
      <c r="X7859" s="87"/>
      <c r="Y7859" s="87"/>
      <c r="Z7859" s="87"/>
      <c r="AA7859" s="87"/>
      <c r="AB7859" s="87"/>
      <c r="AC7859" s="87"/>
      <c r="AD7859" s="87"/>
      <c r="AE7859" s="87"/>
      <c r="AF7859" s="87"/>
      <c r="AG7859" s="87"/>
      <c r="AH7859" s="87"/>
      <c r="AI7859" s="87"/>
      <c r="AJ7859" s="87"/>
      <c r="AK7859" s="87"/>
      <c r="AL7859" s="87"/>
      <c r="AM7859" s="87"/>
      <c r="AN7859" s="87"/>
      <c r="AO7859" s="87"/>
      <c r="AP7859" s="87"/>
      <c r="AQ7859" s="87"/>
      <c r="AR7859" s="87"/>
      <c r="AS7859" s="87"/>
      <c r="AT7859" s="87"/>
      <c r="AU7859" s="87"/>
      <c r="AV7859" s="87"/>
      <c r="AW7859" s="87"/>
      <c r="AX7859" s="87"/>
      <c r="AY7859" s="87"/>
      <c r="AZ7859" s="87"/>
      <c r="BA7859" s="87"/>
      <c r="BB7859" s="87"/>
      <c r="BC7859" s="87"/>
      <c r="BD7859" s="87"/>
      <c r="BE7859" s="87"/>
      <c r="BF7859" s="87"/>
    </row>
    <row r="7860" spans="13:58" x14ac:dyDescent="0.25">
      <c r="M7860" s="83"/>
      <c r="N7860" s="87"/>
      <c r="O7860" s="87"/>
      <c r="P7860" s="87"/>
      <c r="Q7860" s="87"/>
      <c r="R7860" s="87"/>
      <c r="S7860" s="87"/>
      <c r="T7860" s="87"/>
      <c r="U7860" s="87"/>
      <c r="V7860" s="87"/>
      <c r="W7860" s="87"/>
      <c r="X7860" s="87"/>
      <c r="Y7860" s="87"/>
      <c r="Z7860" s="87"/>
      <c r="AA7860" s="87"/>
      <c r="AB7860" s="87"/>
      <c r="AC7860" s="87"/>
      <c r="AD7860" s="87"/>
      <c r="AE7860" s="87"/>
      <c r="AF7860" s="87"/>
      <c r="AG7860" s="87"/>
      <c r="AH7860" s="87"/>
      <c r="AI7860" s="87"/>
      <c r="AJ7860" s="87"/>
      <c r="AK7860" s="87"/>
      <c r="AL7860" s="87"/>
      <c r="AM7860" s="87"/>
      <c r="AN7860" s="87"/>
      <c r="AO7860" s="87"/>
      <c r="AP7860" s="87"/>
      <c r="AQ7860" s="87"/>
      <c r="AR7860" s="87"/>
      <c r="AS7860" s="87"/>
      <c r="AT7860" s="87"/>
      <c r="AU7860" s="87"/>
      <c r="AV7860" s="87"/>
      <c r="AW7860" s="87"/>
      <c r="AX7860" s="87"/>
      <c r="AY7860" s="87"/>
      <c r="AZ7860" s="87"/>
      <c r="BA7860" s="87"/>
      <c r="BB7860" s="87"/>
      <c r="BC7860" s="87"/>
      <c r="BD7860" s="87"/>
      <c r="BE7860" s="87"/>
      <c r="BF7860" s="87"/>
    </row>
    <row r="7861" spans="13:58" x14ac:dyDescent="0.25">
      <c r="M7861" s="83"/>
      <c r="N7861" s="87"/>
      <c r="O7861" s="87"/>
      <c r="P7861" s="87"/>
      <c r="Q7861" s="87"/>
      <c r="R7861" s="87"/>
      <c r="S7861" s="87"/>
      <c r="T7861" s="87"/>
      <c r="U7861" s="87"/>
      <c r="V7861" s="87"/>
      <c r="W7861" s="87"/>
      <c r="X7861" s="87"/>
      <c r="Y7861" s="87"/>
      <c r="Z7861" s="87"/>
      <c r="AA7861" s="87"/>
      <c r="AB7861" s="87"/>
      <c r="AC7861" s="87"/>
      <c r="AD7861" s="87"/>
      <c r="AE7861" s="87"/>
      <c r="AF7861" s="87"/>
      <c r="AG7861" s="87"/>
      <c r="AH7861" s="87"/>
      <c r="AI7861" s="87"/>
      <c r="AJ7861" s="87"/>
      <c r="AK7861" s="87"/>
      <c r="AL7861" s="87"/>
      <c r="AM7861" s="87"/>
      <c r="AN7861" s="87"/>
      <c r="AO7861" s="87"/>
      <c r="AP7861" s="87"/>
      <c r="AQ7861" s="87"/>
      <c r="AR7861" s="87"/>
      <c r="AS7861" s="87"/>
      <c r="AT7861" s="87"/>
      <c r="AU7861" s="87"/>
      <c r="AV7861" s="87"/>
      <c r="AW7861" s="87"/>
      <c r="AX7861" s="87"/>
      <c r="AY7861" s="87"/>
      <c r="AZ7861" s="87"/>
      <c r="BA7861" s="87"/>
      <c r="BB7861" s="87"/>
      <c r="BC7861" s="87"/>
      <c r="BD7861" s="87"/>
      <c r="BE7861" s="87"/>
      <c r="BF7861" s="87"/>
    </row>
    <row r="7862" spans="13:58" x14ac:dyDescent="0.25">
      <c r="M7862" s="83"/>
      <c r="N7862" s="87"/>
      <c r="O7862" s="87"/>
      <c r="P7862" s="87"/>
      <c r="Q7862" s="87"/>
      <c r="R7862" s="87"/>
      <c r="S7862" s="87"/>
      <c r="T7862" s="87"/>
      <c r="U7862" s="87"/>
      <c r="V7862" s="87"/>
      <c r="W7862" s="87"/>
      <c r="X7862" s="87"/>
      <c r="Y7862" s="87"/>
      <c r="Z7862" s="87"/>
      <c r="AA7862" s="87"/>
      <c r="AB7862" s="87"/>
      <c r="AC7862" s="87"/>
      <c r="AD7862" s="87"/>
      <c r="AE7862" s="87"/>
      <c r="AF7862" s="87"/>
      <c r="AG7862" s="87"/>
      <c r="AH7862" s="87"/>
      <c r="AI7862" s="87"/>
      <c r="AJ7862" s="87"/>
      <c r="AK7862" s="87"/>
      <c r="AL7862" s="87"/>
      <c r="AM7862" s="87"/>
      <c r="AN7862" s="87"/>
      <c r="AO7862" s="87"/>
      <c r="AP7862" s="87"/>
      <c r="AQ7862" s="87"/>
      <c r="AR7862" s="87"/>
      <c r="AS7862" s="87"/>
      <c r="AT7862" s="87"/>
      <c r="AU7862" s="87"/>
      <c r="AV7862" s="87"/>
      <c r="AW7862" s="87"/>
      <c r="AX7862" s="87"/>
      <c r="AY7862" s="87"/>
      <c r="AZ7862" s="87"/>
      <c r="BA7862" s="87"/>
      <c r="BB7862" s="87"/>
      <c r="BC7862" s="87"/>
      <c r="BD7862" s="87"/>
      <c r="BE7862" s="87"/>
      <c r="BF7862" s="87"/>
    </row>
    <row r="7863" spans="13:58" x14ac:dyDescent="0.25">
      <c r="M7863" s="83"/>
      <c r="N7863" s="87"/>
      <c r="O7863" s="87"/>
      <c r="P7863" s="87"/>
      <c r="Q7863" s="87"/>
      <c r="R7863" s="87"/>
      <c r="S7863" s="87"/>
      <c r="T7863" s="87"/>
      <c r="U7863" s="87"/>
      <c r="V7863" s="87"/>
      <c r="W7863" s="87"/>
      <c r="X7863" s="87"/>
      <c r="Y7863" s="87"/>
      <c r="Z7863" s="87"/>
      <c r="AA7863" s="87"/>
      <c r="AB7863" s="87"/>
      <c r="AC7863" s="87"/>
      <c r="AD7863" s="87"/>
      <c r="AE7863" s="87"/>
      <c r="AF7863" s="87"/>
      <c r="AG7863" s="87"/>
      <c r="AH7863" s="87"/>
      <c r="AI7863" s="87"/>
      <c r="AJ7863" s="87"/>
      <c r="AK7863" s="87"/>
      <c r="AL7863" s="87"/>
      <c r="AM7863" s="87"/>
      <c r="AN7863" s="87"/>
      <c r="AO7863" s="87"/>
      <c r="AP7863" s="87"/>
      <c r="AQ7863" s="87"/>
      <c r="AR7863" s="87"/>
      <c r="AS7863" s="87"/>
      <c r="AT7863" s="87"/>
      <c r="AU7863" s="87"/>
      <c r="AV7863" s="87"/>
      <c r="AW7863" s="87"/>
      <c r="AX7863" s="87"/>
      <c r="AY7863" s="87"/>
      <c r="AZ7863" s="87"/>
      <c r="BA7863" s="87"/>
      <c r="BB7863" s="87"/>
      <c r="BC7863" s="87"/>
      <c r="BD7863" s="87"/>
      <c r="BE7863" s="87"/>
      <c r="BF7863" s="87"/>
    </row>
    <row r="7864" spans="13:58" x14ac:dyDescent="0.25">
      <c r="M7864" s="83"/>
      <c r="N7864" s="87"/>
      <c r="O7864" s="87"/>
      <c r="P7864" s="87"/>
      <c r="Q7864" s="87"/>
      <c r="R7864" s="87"/>
      <c r="S7864" s="87"/>
      <c r="T7864" s="87"/>
      <c r="U7864" s="87"/>
      <c r="V7864" s="87"/>
      <c r="W7864" s="87"/>
      <c r="X7864" s="87"/>
      <c r="Y7864" s="87"/>
      <c r="Z7864" s="87"/>
      <c r="AA7864" s="87"/>
      <c r="AB7864" s="87"/>
      <c r="AC7864" s="87"/>
      <c r="AD7864" s="87"/>
      <c r="AE7864" s="87"/>
      <c r="AF7864" s="87"/>
      <c r="AG7864" s="87"/>
      <c r="AH7864" s="87"/>
      <c r="AI7864" s="87"/>
      <c r="AJ7864" s="87"/>
      <c r="AK7864" s="87"/>
      <c r="AL7864" s="87"/>
      <c r="AM7864" s="87"/>
      <c r="AN7864" s="87"/>
      <c r="AO7864" s="87"/>
      <c r="AP7864" s="87"/>
      <c r="AQ7864" s="87"/>
      <c r="AR7864" s="87"/>
      <c r="AS7864" s="87"/>
      <c r="AT7864" s="87"/>
      <c r="AU7864" s="87"/>
      <c r="AV7864" s="87"/>
      <c r="AW7864" s="87"/>
      <c r="AX7864" s="87"/>
      <c r="AY7864" s="87"/>
      <c r="AZ7864" s="87"/>
      <c r="BA7864" s="87"/>
      <c r="BB7864" s="87"/>
      <c r="BC7864" s="87"/>
      <c r="BD7864" s="87"/>
      <c r="BE7864" s="87"/>
      <c r="BF7864" s="87"/>
    </row>
    <row r="7865" spans="13:58" x14ac:dyDescent="0.25">
      <c r="M7865" s="83"/>
      <c r="N7865" s="87"/>
      <c r="O7865" s="87"/>
      <c r="P7865" s="87"/>
      <c r="Q7865" s="87"/>
      <c r="R7865" s="87"/>
      <c r="S7865" s="87"/>
      <c r="T7865" s="87"/>
      <c r="U7865" s="87"/>
      <c r="V7865" s="87"/>
      <c r="W7865" s="87"/>
      <c r="X7865" s="87"/>
      <c r="Y7865" s="87"/>
      <c r="Z7865" s="87"/>
      <c r="AA7865" s="87"/>
      <c r="AB7865" s="87"/>
      <c r="AC7865" s="87"/>
      <c r="AD7865" s="87"/>
      <c r="AE7865" s="87"/>
      <c r="AF7865" s="87"/>
      <c r="AG7865" s="87"/>
      <c r="AH7865" s="87"/>
      <c r="AI7865" s="87"/>
      <c r="AJ7865" s="87"/>
      <c r="AK7865" s="87"/>
      <c r="AL7865" s="87"/>
      <c r="AM7865" s="87"/>
      <c r="AN7865" s="87"/>
      <c r="AO7865" s="87"/>
      <c r="AP7865" s="87"/>
      <c r="AQ7865" s="87"/>
      <c r="AR7865" s="87"/>
      <c r="AS7865" s="87"/>
      <c r="AT7865" s="87"/>
      <c r="AU7865" s="87"/>
      <c r="AV7865" s="87"/>
      <c r="AW7865" s="87"/>
      <c r="AX7865" s="87"/>
      <c r="AY7865" s="87"/>
      <c r="AZ7865" s="87"/>
      <c r="BA7865" s="87"/>
      <c r="BB7865" s="87"/>
      <c r="BC7865" s="87"/>
      <c r="BD7865" s="87"/>
      <c r="BE7865" s="87"/>
      <c r="BF7865" s="87"/>
    </row>
    <row r="7866" spans="13:58" x14ac:dyDescent="0.25">
      <c r="M7866" s="83"/>
      <c r="N7866" s="87"/>
      <c r="O7866" s="87"/>
      <c r="P7866" s="87"/>
      <c r="Q7866" s="87"/>
      <c r="R7866" s="87"/>
      <c r="S7866" s="87"/>
      <c r="T7866" s="87"/>
      <c r="U7866" s="87"/>
      <c r="V7866" s="87"/>
      <c r="W7866" s="87"/>
      <c r="X7866" s="87"/>
      <c r="Y7866" s="87"/>
      <c r="Z7866" s="87"/>
      <c r="AA7866" s="87"/>
      <c r="AB7866" s="87"/>
      <c r="AC7866" s="87"/>
      <c r="AD7866" s="87"/>
      <c r="AE7866" s="87"/>
      <c r="AF7866" s="87"/>
      <c r="AG7866" s="87"/>
      <c r="AH7866" s="87"/>
      <c r="AI7866" s="87"/>
      <c r="AJ7866" s="87"/>
      <c r="AK7866" s="87"/>
      <c r="AL7866" s="87"/>
      <c r="AM7866" s="87"/>
      <c r="AN7866" s="87"/>
      <c r="AO7866" s="87"/>
      <c r="AP7866" s="87"/>
      <c r="AQ7866" s="87"/>
      <c r="AR7866" s="87"/>
      <c r="AS7866" s="87"/>
      <c r="AT7866" s="87"/>
      <c r="AU7866" s="87"/>
      <c r="AV7866" s="87"/>
      <c r="AW7866" s="87"/>
      <c r="AX7866" s="87"/>
      <c r="AY7866" s="87"/>
      <c r="AZ7866" s="87"/>
      <c r="BA7866" s="87"/>
      <c r="BB7866" s="87"/>
      <c r="BC7866" s="87"/>
      <c r="BD7866" s="87"/>
      <c r="BE7866" s="87"/>
      <c r="BF7866" s="87"/>
    </row>
    <row r="7867" spans="13:58" x14ac:dyDescent="0.25">
      <c r="M7867" s="83"/>
      <c r="N7867" s="87"/>
      <c r="O7867" s="87"/>
      <c r="P7867" s="87"/>
      <c r="Q7867" s="87"/>
      <c r="R7867" s="87"/>
      <c r="S7867" s="87"/>
      <c r="T7867" s="87"/>
      <c r="U7867" s="87"/>
      <c r="V7867" s="87"/>
      <c r="W7867" s="87"/>
      <c r="X7867" s="87"/>
      <c r="Y7867" s="87"/>
      <c r="Z7867" s="87"/>
      <c r="AA7867" s="87"/>
      <c r="AB7867" s="87"/>
      <c r="AC7867" s="87"/>
      <c r="AD7867" s="87"/>
      <c r="AE7867" s="87"/>
      <c r="AF7867" s="87"/>
      <c r="AG7867" s="87"/>
      <c r="AH7867" s="87"/>
      <c r="AI7867" s="87"/>
      <c r="AJ7867" s="87"/>
      <c r="AK7867" s="87"/>
      <c r="AL7867" s="87"/>
      <c r="AM7867" s="87"/>
      <c r="AN7867" s="87"/>
      <c r="AO7867" s="87"/>
      <c r="AP7867" s="87"/>
      <c r="AQ7867" s="87"/>
      <c r="AR7867" s="87"/>
      <c r="AS7867" s="87"/>
      <c r="AT7867" s="87"/>
      <c r="AU7867" s="87"/>
      <c r="AV7867" s="87"/>
      <c r="AW7867" s="87"/>
      <c r="AX7867" s="87"/>
      <c r="AY7867" s="87"/>
      <c r="AZ7867" s="87"/>
      <c r="BA7867" s="87"/>
      <c r="BB7867" s="87"/>
      <c r="BC7867" s="87"/>
      <c r="BD7867" s="87"/>
      <c r="BE7867" s="87"/>
      <c r="BF7867" s="87"/>
    </row>
    <row r="7868" spans="13:58" x14ac:dyDescent="0.25">
      <c r="M7868" s="83"/>
      <c r="N7868" s="87"/>
      <c r="O7868" s="87"/>
      <c r="P7868" s="87"/>
      <c r="Q7868" s="87"/>
      <c r="R7868" s="87"/>
      <c r="S7868" s="87"/>
      <c r="T7868" s="87"/>
      <c r="U7868" s="87"/>
      <c r="V7868" s="87"/>
      <c r="W7868" s="87"/>
      <c r="X7868" s="87"/>
      <c r="Y7868" s="87"/>
      <c r="Z7868" s="87"/>
      <c r="AA7868" s="87"/>
      <c r="AB7868" s="87"/>
      <c r="AC7868" s="87"/>
      <c r="AD7868" s="87"/>
      <c r="AE7868" s="87"/>
      <c r="AF7868" s="87"/>
      <c r="AG7868" s="87"/>
      <c r="AH7868" s="87"/>
      <c r="AI7868" s="87"/>
      <c r="AJ7868" s="87"/>
      <c r="AK7868" s="87"/>
      <c r="AL7868" s="87"/>
      <c r="AM7868" s="87"/>
      <c r="AN7868" s="87"/>
      <c r="AO7868" s="87"/>
      <c r="AP7868" s="87"/>
      <c r="AQ7868" s="87"/>
      <c r="AR7868" s="87"/>
      <c r="AS7868" s="87"/>
      <c r="AT7868" s="87"/>
      <c r="AU7868" s="87"/>
      <c r="AV7868" s="87"/>
      <c r="AW7868" s="87"/>
      <c r="AX7868" s="87"/>
      <c r="AY7868" s="87"/>
      <c r="AZ7868" s="87"/>
      <c r="BA7868" s="87"/>
      <c r="BB7868" s="87"/>
      <c r="BC7868" s="87"/>
      <c r="BD7868" s="87"/>
      <c r="BE7868" s="87"/>
      <c r="BF7868" s="87"/>
    </row>
    <row r="7869" spans="13:58" x14ac:dyDescent="0.25">
      <c r="M7869" s="83"/>
      <c r="N7869" s="87"/>
      <c r="O7869" s="87"/>
      <c r="P7869" s="87"/>
      <c r="Q7869" s="87"/>
      <c r="R7869" s="87"/>
      <c r="S7869" s="87"/>
      <c r="T7869" s="87"/>
      <c r="U7869" s="87"/>
      <c r="V7869" s="87"/>
      <c r="W7869" s="87"/>
      <c r="X7869" s="87"/>
      <c r="Y7869" s="87"/>
      <c r="Z7869" s="87"/>
      <c r="AA7869" s="87"/>
      <c r="AB7869" s="87"/>
      <c r="AC7869" s="87"/>
      <c r="AD7869" s="87"/>
      <c r="AE7869" s="87"/>
      <c r="AF7869" s="87"/>
      <c r="AG7869" s="87"/>
      <c r="AH7869" s="87"/>
      <c r="AI7869" s="87"/>
      <c r="AJ7869" s="87"/>
      <c r="AK7869" s="87"/>
      <c r="AL7869" s="87"/>
      <c r="AM7869" s="87"/>
      <c r="AN7869" s="87"/>
      <c r="AO7869" s="87"/>
      <c r="AP7869" s="87"/>
      <c r="AQ7869" s="87"/>
      <c r="AR7869" s="87"/>
      <c r="AS7869" s="87"/>
      <c r="AT7869" s="87"/>
      <c r="AU7869" s="87"/>
      <c r="AV7869" s="87"/>
      <c r="AW7869" s="87"/>
      <c r="AX7869" s="87"/>
      <c r="AY7869" s="87"/>
      <c r="AZ7869" s="87"/>
      <c r="BA7869" s="87"/>
      <c r="BB7869" s="87"/>
      <c r="BC7869" s="87"/>
      <c r="BD7869" s="87"/>
      <c r="BE7869" s="87"/>
      <c r="BF7869" s="87"/>
    </row>
    <row r="7870" spans="13:58" x14ac:dyDescent="0.25">
      <c r="M7870" s="83"/>
      <c r="N7870" s="87"/>
      <c r="O7870" s="87"/>
      <c r="P7870" s="87"/>
      <c r="Q7870" s="87"/>
      <c r="R7870" s="87"/>
      <c r="S7870" s="87"/>
      <c r="T7870" s="87"/>
      <c r="U7870" s="87"/>
      <c r="V7870" s="87"/>
      <c r="W7870" s="87"/>
      <c r="X7870" s="87"/>
      <c r="Y7870" s="87"/>
      <c r="Z7870" s="87"/>
      <c r="AA7870" s="87"/>
      <c r="AB7870" s="87"/>
      <c r="AC7870" s="87"/>
      <c r="AD7870" s="87"/>
      <c r="AE7870" s="87"/>
      <c r="AF7870" s="87"/>
      <c r="AG7870" s="87"/>
      <c r="AH7870" s="87"/>
      <c r="AI7870" s="87"/>
      <c r="AJ7870" s="87"/>
      <c r="AK7870" s="87"/>
      <c r="AL7870" s="87"/>
      <c r="AM7870" s="87"/>
      <c r="AN7870" s="87"/>
      <c r="AO7870" s="87"/>
      <c r="AP7870" s="87"/>
      <c r="AQ7870" s="87"/>
      <c r="AR7870" s="87"/>
      <c r="AS7870" s="87"/>
      <c r="AT7870" s="87"/>
      <c r="AU7870" s="87"/>
      <c r="AV7870" s="87"/>
      <c r="AW7870" s="87"/>
      <c r="AX7870" s="87"/>
      <c r="AY7870" s="87"/>
      <c r="AZ7870" s="87"/>
      <c r="BA7870" s="87"/>
      <c r="BB7870" s="87"/>
      <c r="BC7870" s="87"/>
      <c r="BD7870" s="87"/>
      <c r="BE7870" s="87"/>
      <c r="BF7870" s="87"/>
    </row>
    <row r="7871" spans="13:58" x14ac:dyDescent="0.25">
      <c r="M7871" s="83"/>
      <c r="N7871" s="87"/>
      <c r="O7871" s="87"/>
      <c r="P7871" s="87"/>
      <c r="Q7871" s="87"/>
      <c r="R7871" s="87"/>
      <c r="S7871" s="87"/>
      <c r="T7871" s="87"/>
      <c r="U7871" s="87"/>
      <c r="V7871" s="87"/>
      <c r="W7871" s="87"/>
      <c r="X7871" s="87"/>
      <c r="Y7871" s="87"/>
      <c r="Z7871" s="87"/>
      <c r="AA7871" s="87"/>
      <c r="AB7871" s="87"/>
      <c r="AC7871" s="87"/>
      <c r="AD7871" s="87"/>
      <c r="AE7871" s="87"/>
      <c r="AF7871" s="87"/>
      <c r="AG7871" s="87"/>
      <c r="AH7871" s="87"/>
      <c r="AI7871" s="87"/>
      <c r="AJ7871" s="87"/>
      <c r="AK7871" s="87"/>
      <c r="AL7871" s="87"/>
      <c r="AM7871" s="87"/>
      <c r="AN7871" s="87"/>
      <c r="AO7871" s="87"/>
      <c r="AP7871" s="87"/>
      <c r="AQ7871" s="87"/>
      <c r="AR7871" s="87"/>
      <c r="AS7871" s="87"/>
      <c r="AT7871" s="87"/>
      <c r="AU7871" s="87"/>
      <c r="AV7871" s="87"/>
      <c r="AW7871" s="87"/>
      <c r="AX7871" s="87"/>
      <c r="AY7871" s="87"/>
      <c r="AZ7871" s="87"/>
      <c r="BA7871" s="87"/>
      <c r="BB7871" s="87"/>
      <c r="BC7871" s="87"/>
      <c r="BD7871" s="87"/>
      <c r="BE7871" s="87"/>
      <c r="BF7871" s="87"/>
    </row>
    <row r="7872" spans="13:58" x14ac:dyDescent="0.25">
      <c r="M7872" s="83"/>
      <c r="N7872" s="87"/>
      <c r="O7872" s="87"/>
      <c r="P7872" s="87"/>
      <c r="Q7872" s="87"/>
      <c r="R7872" s="87"/>
      <c r="S7872" s="87"/>
      <c r="T7872" s="87"/>
      <c r="U7872" s="87"/>
      <c r="V7872" s="87"/>
      <c r="W7872" s="87"/>
      <c r="X7872" s="87"/>
      <c r="Y7872" s="87"/>
      <c r="Z7872" s="87"/>
      <c r="AA7872" s="87"/>
      <c r="AB7872" s="87"/>
      <c r="AC7872" s="87"/>
      <c r="AD7872" s="87"/>
      <c r="AE7872" s="87"/>
      <c r="AF7872" s="87"/>
      <c r="AG7872" s="87"/>
      <c r="AH7872" s="87"/>
      <c r="AI7872" s="87"/>
      <c r="AJ7872" s="87"/>
      <c r="AK7872" s="87"/>
      <c r="AL7872" s="87"/>
      <c r="AM7872" s="87"/>
      <c r="AN7872" s="87"/>
      <c r="AO7872" s="87"/>
      <c r="AP7872" s="87"/>
      <c r="AQ7872" s="87"/>
      <c r="AR7872" s="87"/>
      <c r="AS7872" s="87"/>
      <c r="AT7872" s="87"/>
      <c r="AU7872" s="87"/>
      <c r="AV7872" s="87"/>
      <c r="AW7872" s="87"/>
      <c r="AX7872" s="87"/>
      <c r="AY7872" s="87"/>
      <c r="AZ7872" s="87"/>
      <c r="BA7872" s="87"/>
      <c r="BB7872" s="87"/>
      <c r="BC7872" s="87"/>
      <c r="BD7872" s="87"/>
      <c r="BE7872" s="87"/>
      <c r="BF7872" s="87"/>
    </row>
    <row r="7873" spans="13:58" x14ac:dyDescent="0.25">
      <c r="M7873" s="83"/>
      <c r="N7873" s="87"/>
      <c r="O7873" s="87"/>
      <c r="P7873" s="87"/>
      <c r="Q7873" s="87"/>
      <c r="R7873" s="87"/>
      <c r="S7873" s="87"/>
      <c r="T7873" s="87"/>
      <c r="U7873" s="87"/>
      <c r="V7873" s="87"/>
      <c r="W7873" s="87"/>
      <c r="X7873" s="87"/>
      <c r="Y7873" s="87"/>
      <c r="Z7873" s="87"/>
      <c r="AA7873" s="87"/>
      <c r="AB7873" s="87"/>
      <c r="AC7873" s="87"/>
      <c r="AD7873" s="87"/>
      <c r="AE7873" s="87"/>
      <c r="AF7873" s="87"/>
      <c r="AG7873" s="87"/>
      <c r="AH7873" s="87"/>
      <c r="AI7873" s="87"/>
      <c r="AJ7873" s="87"/>
      <c r="AK7873" s="87"/>
      <c r="AL7873" s="87"/>
      <c r="AM7873" s="87"/>
      <c r="AN7873" s="87"/>
      <c r="AO7873" s="87"/>
      <c r="AP7873" s="87"/>
      <c r="AQ7873" s="87"/>
      <c r="AR7873" s="87"/>
      <c r="AS7873" s="87"/>
      <c r="AT7873" s="87"/>
      <c r="AU7873" s="87"/>
      <c r="AV7873" s="87"/>
      <c r="AW7873" s="87"/>
      <c r="AX7873" s="87"/>
      <c r="AY7873" s="87"/>
      <c r="AZ7873" s="87"/>
      <c r="BA7873" s="87"/>
      <c r="BB7873" s="87"/>
      <c r="BC7873" s="87"/>
      <c r="BD7873" s="87"/>
      <c r="BE7873" s="87"/>
      <c r="BF7873" s="87"/>
    </row>
    <row r="7874" spans="13:58" x14ac:dyDescent="0.25">
      <c r="M7874" s="83"/>
      <c r="N7874" s="87"/>
      <c r="O7874" s="87"/>
      <c r="P7874" s="87"/>
      <c r="Q7874" s="87"/>
      <c r="R7874" s="87"/>
      <c r="S7874" s="87"/>
      <c r="T7874" s="87"/>
      <c r="U7874" s="87"/>
      <c r="V7874" s="87"/>
      <c r="W7874" s="87"/>
      <c r="X7874" s="87"/>
      <c r="Y7874" s="87"/>
      <c r="Z7874" s="87"/>
      <c r="AA7874" s="87"/>
      <c r="AB7874" s="87"/>
      <c r="AC7874" s="87"/>
      <c r="AD7874" s="87"/>
      <c r="AE7874" s="87"/>
      <c r="AF7874" s="87"/>
      <c r="AG7874" s="87"/>
      <c r="AH7874" s="87"/>
      <c r="AI7874" s="87"/>
      <c r="AJ7874" s="87"/>
      <c r="AK7874" s="87"/>
      <c r="AL7874" s="87"/>
      <c r="AM7874" s="87"/>
      <c r="AN7874" s="87"/>
      <c r="AO7874" s="87"/>
      <c r="AP7874" s="87"/>
      <c r="AQ7874" s="87"/>
      <c r="AR7874" s="87"/>
      <c r="AS7874" s="87"/>
      <c r="AT7874" s="87"/>
      <c r="AU7874" s="87"/>
      <c r="AV7874" s="87"/>
      <c r="AW7874" s="87"/>
      <c r="AX7874" s="87"/>
      <c r="AY7874" s="87"/>
      <c r="AZ7874" s="87"/>
      <c r="BA7874" s="87"/>
      <c r="BB7874" s="87"/>
      <c r="BC7874" s="87"/>
      <c r="BD7874" s="87"/>
      <c r="BE7874" s="87"/>
      <c r="BF7874" s="87"/>
    </row>
    <row r="7875" spans="13:58" x14ac:dyDescent="0.25">
      <c r="M7875" s="83"/>
      <c r="N7875" s="87"/>
      <c r="O7875" s="87"/>
      <c r="P7875" s="87"/>
      <c r="Q7875" s="87"/>
      <c r="R7875" s="87"/>
      <c r="S7875" s="87"/>
      <c r="T7875" s="87"/>
      <c r="U7875" s="87"/>
      <c r="V7875" s="87"/>
      <c r="W7875" s="87"/>
      <c r="X7875" s="87"/>
      <c r="Y7875" s="87"/>
      <c r="Z7875" s="87"/>
      <c r="AA7875" s="87"/>
      <c r="AB7875" s="87"/>
      <c r="AC7875" s="87"/>
      <c r="AD7875" s="87"/>
      <c r="AE7875" s="87"/>
      <c r="AF7875" s="87"/>
      <c r="AG7875" s="87"/>
      <c r="AH7875" s="87"/>
      <c r="AI7875" s="87"/>
      <c r="AJ7875" s="87"/>
      <c r="AK7875" s="87"/>
      <c r="AL7875" s="87"/>
      <c r="AM7875" s="87"/>
      <c r="AN7875" s="87"/>
      <c r="AO7875" s="87"/>
      <c r="AP7875" s="87"/>
      <c r="AQ7875" s="87"/>
      <c r="AR7875" s="87"/>
      <c r="AS7875" s="87"/>
      <c r="AT7875" s="87"/>
      <c r="AU7875" s="87"/>
      <c r="AV7875" s="87"/>
      <c r="AW7875" s="87"/>
      <c r="AX7875" s="87"/>
      <c r="AY7875" s="87"/>
      <c r="AZ7875" s="87"/>
      <c r="BA7875" s="87"/>
      <c r="BB7875" s="87"/>
      <c r="BC7875" s="87"/>
      <c r="BD7875" s="87"/>
      <c r="BE7875" s="87"/>
      <c r="BF7875" s="87"/>
    </row>
    <row r="7876" spans="13:58" x14ac:dyDescent="0.25">
      <c r="M7876" s="83"/>
      <c r="N7876" s="87"/>
      <c r="O7876" s="87"/>
      <c r="P7876" s="87"/>
      <c r="Q7876" s="87"/>
      <c r="R7876" s="87"/>
      <c r="S7876" s="87"/>
      <c r="T7876" s="87"/>
      <c r="U7876" s="87"/>
      <c r="V7876" s="87"/>
      <c r="W7876" s="87"/>
      <c r="X7876" s="87"/>
      <c r="Y7876" s="87"/>
      <c r="Z7876" s="87"/>
      <c r="AA7876" s="87"/>
      <c r="AB7876" s="87"/>
      <c r="AC7876" s="87"/>
      <c r="AD7876" s="87"/>
      <c r="AE7876" s="87"/>
      <c r="AF7876" s="87"/>
      <c r="AG7876" s="87"/>
      <c r="AH7876" s="87"/>
      <c r="AI7876" s="87"/>
      <c r="AJ7876" s="87"/>
      <c r="AK7876" s="87"/>
      <c r="AL7876" s="87"/>
      <c r="AM7876" s="87"/>
      <c r="AN7876" s="87"/>
      <c r="AO7876" s="87"/>
      <c r="AP7876" s="87"/>
      <c r="AQ7876" s="87"/>
      <c r="AR7876" s="87"/>
      <c r="AS7876" s="87"/>
      <c r="AT7876" s="87"/>
      <c r="AU7876" s="87"/>
      <c r="AV7876" s="87"/>
      <c r="AW7876" s="87"/>
      <c r="AX7876" s="87"/>
      <c r="AY7876" s="87"/>
      <c r="AZ7876" s="87"/>
      <c r="BA7876" s="87"/>
      <c r="BB7876" s="87"/>
      <c r="BC7876" s="87"/>
      <c r="BD7876" s="87"/>
      <c r="BE7876" s="87"/>
      <c r="BF7876" s="87"/>
    </row>
    <row r="7877" spans="13:58" x14ac:dyDescent="0.25">
      <c r="M7877" s="83"/>
      <c r="N7877" s="87"/>
      <c r="O7877" s="87"/>
      <c r="P7877" s="87"/>
      <c r="Q7877" s="87"/>
      <c r="R7877" s="87"/>
      <c r="S7877" s="87"/>
      <c r="T7877" s="87"/>
      <c r="U7877" s="87"/>
      <c r="V7877" s="87"/>
      <c r="W7877" s="87"/>
      <c r="X7877" s="87"/>
      <c r="Y7877" s="87"/>
      <c r="Z7877" s="87"/>
      <c r="AA7877" s="87"/>
      <c r="AB7877" s="87"/>
      <c r="AC7877" s="87"/>
      <c r="AD7877" s="87"/>
      <c r="AE7877" s="87"/>
      <c r="AF7877" s="87"/>
      <c r="AG7877" s="87"/>
      <c r="AH7877" s="87"/>
      <c r="AI7877" s="87"/>
      <c r="AJ7877" s="87"/>
      <c r="AK7877" s="87"/>
      <c r="AL7877" s="87"/>
      <c r="AM7877" s="87"/>
      <c r="AN7877" s="87"/>
      <c r="AO7877" s="87"/>
      <c r="AP7877" s="87"/>
      <c r="AQ7877" s="87"/>
      <c r="AR7877" s="87"/>
      <c r="AS7877" s="87"/>
      <c r="AT7877" s="87"/>
      <c r="AU7877" s="87"/>
      <c r="AV7877" s="87"/>
      <c r="AW7877" s="87"/>
      <c r="AX7877" s="87"/>
      <c r="AY7877" s="87"/>
      <c r="AZ7877" s="87"/>
      <c r="BA7877" s="87"/>
      <c r="BB7877" s="87"/>
      <c r="BC7877" s="87"/>
      <c r="BD7877" s="87"/>
      <c r="BE7877" s="87"/>
      <c r="BF7877" s="87"/>
    </row>
    <row r="7878" spans="13:58" x14ac:dyDescent="0.25">
      <c r="M7878" s="83"/>
      <c r="N7878" s="87"/>
      <c r="O7878" s="87"/>
      <c r="P7878" s="87"/>
      <c r="Q7878" s="87"/>
      <c r="R7878" s="87"/>
      <c r="S7878" s="87"/>
      <c r="T7878" s="87"/>
      <c r="U7878" s="87"/>
      <c r="V7878" s="87"/>
      <c r="W7878" s="87"/>
      <c r="X7878" s="87"/>
      <c r="Y7878" s="87"/>
      <c r="Z7878" s="87"/>
      <c r="AA7878" s="87"/>
      <c r="AB7878" s="87"/>
      <c r="AC7878" s="87"/>
      <c r="AD7878" s="87"/>
      <c r="AE7878" s="87"/>
      <c r="AF7878" s="87"/>
      <c r="AG7878" s="87"/>
      <c r="AH7878" s="87"/>
      <c r="AI7878" s="87"/>
      <c r="AJ7878" s="87"/>
      <c r="AK7878" s="87"/>
      <c r="AL7878" s="87"/>
      <c r="AM7878" s="87"/>
      <c r="AN7878" s="87"/>
      <c r="AO7878" s="87"/>
      <c r="AP7878" s="87"/>
      <c r="AQ7878" s="87"/>
      <c r="AR7878" s="87"/>
      <c r="AS7878" s="87"/>
      <c r="AT7878" s="87"/>
      <c r="AU7878" s="87"/>
      <c r="AV7878" s="87"/>
      <c r="AW7878" s="87"/>
      <c r="AX7878" s="87"/>
      <c r="AY7878" s="87"/>
      <c r="AZ7878" s="87"/>
      <c r="BA7878" s="87"/>
      <c r="BB7878" s="87"/>
      <c r="BC7878" s="87"/>
      <c r="BD7878" s="87"/>
      <c r="BE7878" s="87"/>
      <c r="BF7878" s="87"/>
    </row>
    <row r="7879" spans="13:58" x14ac:dyDescent="0.25">
      <c r="M7879" s="83"/>
      <c r="N7879" s="87"/>
      <c r="O7879" s="87"/>
      <c r="P7879" s="87"/>
      <c r="Q7879" s="87"/>
      <c r="R7879" s="87"/>
      <c r="S7879" s="87"/>
      <c r="T7879" s="87"/>
      <c r="U7879" s="87"/>
      <c r="V7879" s="87"/>
      <c r="W7879" s="87"/>
      <c r="X7879" s="87"/>
      <c r="Y7879" s="87"/>
      <c r="Z7879" s="87"/>
      <c r="AA7879" s="87"/>
      <c r="AB7879" s="87"/>
      <c r="AC7879" s="87"/>
      <c r="AD7879" s="87"/>
      <c r="AE7879" s="87"/>
      <c r="AF7879" s="87"/>
      <c r="AG7879" s="87"/>
      <c r="AH7879" s="87"/>
      <c r="AI7879" s="87"/>
      <c r="AJ7879" s="87"/>
      <c r="AK7879" s="87"/>
      <c r="AL7879" s="87"/>
      <c r="AM7879" s="87"/>
      <c r="AN7879" s="87"/>
      <c r="AO7879" s="87"/>
      <c r="AP7879" s="87"/>
      <c r="AQ7879" s="87"/>
      <c r="AR7879" s="87"/>
      <c r="AS7879" s="87"/>
      <c r="AT7879" s="87"/>
      <c r="AU7879" s="87"/>
      <c r="AV7879" s="87"/>
      <c r="AW7879" s="87"/>
      <c r="AX7879" s="87"/>
      <c r="AY7879" s="87"/>
      <c r="AZ7879" s="87"/>
      <c r="BA7879" s="87"/>
      <c r="BB7879" s="87"/>
      <c r="BC7879" s="87"/>
      <c r="BD7879" s="87"/>
      <c r="BE7879" s="87"/>
      <c r="BF7879" s="87"/>
    </row>
    <row r="7880" spans="13:58" x14ac:dyDescent="0.25">
      <c r="M7880" s="83"/>
      <c r="N7880" s="87"/>
      <c r="O7880" s="87"/>
      <c r="P7880" s="87"/>
      <c r="Q7880" s="87"/>
      <c r="R7880" s="87"/>
      <c r="S7880" s="87"/>
      <c r="T7880" s="87"/>
      <c r="U7880" s="87"/>
      <c r="V7880" s="87"/>
      <c r="W7880" s="87"/>
      <c r="X7880" s="87"/>
      <c r="Y7880" s="87"/>
      <c r="Z7880" s="87"/>
      <c r="AA7880" s="87"/>
      <c r="AB7880" s="87"/>
      <c r="AC7880" s="87"/>
      <c r="AD7880" s="87"/>
      <c r="AE7880" s="87"/>
      <c r="AF7880" s="87"/>
      <c r="AG7880" s="87"/>
      <c r="AH7880" s="87"/>
      <c r="AI7880" s="87"/>
      <c r="AJ7880" s="87"/>
      <c r="AK7880" s="87"/>
      <c r="AL7880" s="87"/>
      <c r="AM7880" s="87"/>
      <c r="AN7880" s="87"/>
      <c r="AO7880" s="87"/>
      <c r="AP7880" s="87"/>
      <c r="AQ7880" s="87"/>
      <c r="AR7880" s="87"/>
      <c r="AS7880" s="87"/>
      <c r="AT7880" s="87"/>
      <c r="AU7880" s="87"/>
      <c r="AV7880" s="87"/>
      <c r="AW7880" s="87"/>
      <c r="AX7880" s="87"/>
      <c r="AY7880" s="87"/>
      <c r="AZ7880" s="87"/>
      <c r="BA7880" s="87"/>
      <c r="BB7880" s="87"/>
      <c r="BC7880" s="87"/>
      <c r="BD7880" s="87"/>
      <c r="BE7880" s="87"/>
      <c r="BF7880" s="87"/>
    </row>
    <row r="7881" spans="13:58" x14ac:dyDescent="0.25">
      <c r="M7881" s="83"/>
      <c r="N7881" s="87"/>
      <c r="O7881" s="87"/>
      <c r="P7881" s="87"/>
      <c r="Q7881" s="87"/>
      <c r="R7881" s="87"/>
      <c r="S7881" s="87"/>
      <c r="T7881" s="87"/>
      <c r="U7881" s="87"/>
      <c r="V7881" s="87"/>
      <c r="W7881" s="87"/>
      <c r="X7881" s="87"/>
      <c r="Y7881" s="87"/>
      <c r="Z7881" s="87"/>
      <c r="AA7881" s="87"/>
      <c r="AB7881" s="87"/>
      <c r="AC7881" s="87"/>
      <c r="AD7881" s="87"/>
      <c r="AE7881" s="87"/>
      <c r="AF7881" s="87"/>
      <c r="AG7881" s="87"/>
      <c r="AH7881" s="87"/>
      <c r="AI7881" s="87"/>
      <c r="AJ7881" s="87"/>
      <c r="AK7881" s="87"/>
      <c r="AL7881" s="87"/>
      <c r="AM7881" s="87"/>
      <c r="AN7881" s="87"/>
      <c r="AO7881" s="87"/>
      <c r="AP7881" s="87"/>
      <c r="AQ7881" s="87"/>
      <c r="AR7881" s="87"/>
      <c r="AS7881" s="87"/>
      <c r="AT7881" s="87"/>
      <c r="AU7881" s="87"/>
      <c r="AV7881" s="87"/>
      <c r="AW7881" s="87"/>
      <c r="AX7881" s="87"/>
      <c r="AY7881" s="87"/>
      <c r="AZ7881" s="87"/>
      <c r="BA7881" s="87"/>
      <c r="BB7881" s="87"/>
      <c r="BC7881" s="87"/>
      <c r="BD7881" s="87"/>
      <c r="BE7881" s="87"/>
      <c r="BF7881" s="87"/>
    </row>
    <row r="7882" spans="13:58" x14ac:dyDescent="0.25">
      <c r="M7882" s="83"/>
      <c r="N7882" s="87"/>
      <c r="O7882" s="87"/>
      <c r="P7882" s="87"/>
      <c r="Q7882" s="87"/>
      <c r="R7882" s="87"/>
      <c r="S7882" s="87"/>
      <c r="T7882" s="87"/>
      <c r="U7882" s="87"/>
      <c r="V7882" s="87"/>
      <c r="W7882" s="87"/>
      <c r="X7882" s="87"/>
      <c r="Y7882" s="87"/>
      <c r="Z7882" s="87"/>
      <c r="AA7882" s="87"/>
      <c r="AB7882" s="87"/>
      <c r="AC7882" s="87"/>
      <c r="AD7882" s="87"/>
      <c r="AE7882" s="87"/>
      <c r="AF7882" s="87"/>
      <c r="AG7882" s="87"/>
      <c r="AH7882" s="87"/>
      <c r="AI7882" s="87"/>
      <c r="AJ7882" s="87"/>
      <c r="AK7882" s="87"/>
      <c r="AL7882" s="87"/>
      <c r="AM7882" s="87"/>
      <c r="AN7882" s="87"/>
      <c r="AO7882" s="87"/>
      <c r="AP7882" s="87"/>
      <c r="AQ7882" s="87"/>
      <c r="AR7882" s="87"/>
      <c r="AS7882" s="87"/>
      <c r="AT7882" s="87"/>
      <c r="AU7882" s="87"/>
      <c r="AV7882" s="87"/>
      <c r="AW7882" s="87"/>
      <c r="AX7882" s="87"/>
      <c r="AY7882" s="87"/>
      <c r="AZ7882" s="87"/>
      <c r="BA7882" s="87"/>
      <c r="BB7882" s="87"/>
      <c r="BC7882" s="87"/>
      <c r="BD7882" s="87"/>
      <c r="BE7882" s="87"/>
      <c r="BF7882" s="87"/>
    </row>
    <row r="7883" spans="13:58" x14ac:dyDescent="0.25">
      <c r="M7883" s="83"/>
      <c r="N7883" s="87"/>
      <c r="O7883" s="87"/>
      <c r="P7883" s="87"/>
      <c r="Q7883" s="87"/>
      <c r="R7883" s="87"/>
      <c r="S7883" s="87"/>
      <c r="T7883" s="87"/>
      <c r="U7883" s="87"/>
      <c r="V7883" s="87"/>
      <c r="W7883" s="87"/>
      <c r="X7883" s="87"/>
      <c r="Y7883" s="87"/>
      <c r="Z7883" s="87"/>
      <c r="AA7883" s="87"/>
      <c r="AB7883" s="87"/>
      <c r="AC7883" s="87"/>
      <c r="AD7883" s="87"/>
      <c r="AE7883" s="87"/>
      <c r="AF7883" s="87"/>
      <c r="AG7883" s="87"/>
      <c r="AH7883" s="87"/>
      <c r="AI7883" s="87"/>
      <c r="AJ7883" s="87"/>
      <c r="AK7883" s="87"/>
      <c r="AL7883" s="87"/>
      <c r="AM7883" s="87"/>
      <c r="AN7883" s="87"/>
      <c r="AO7883" s="87"/>
      <c r="AP7883" s="87"/>
      <c r="AQ7883" s="87"/>
      <c r="AR7883" s="87"/>
      <c r="AS7883" s="87"/>
      <c r="AT7883" s="87"/>
      <c r="AU7883" s="87"/>
      <c r="AV7883" s="87"/>
      <c r="AW7883" s="87"/>
      <c r="AX7883" s="87"/>
      <c r="AY7883" s="87"/>
      <c r="AZ7883" s="87"/>
      <c r="BA7883" s="87"/>
      <c r="BB7883" s="87"/>
      <c r="BC7883" s="87"/>
      <c r="BD7883" s="87"/>
      <c r="BE7883" s="87"/>
      <c r="BF7883" s="87"/>
    </row>
    <row r="7884" spans="13:58" x14ac:dyDescent="0.25">
      <c r="M7884" s="83"/>
      <c r="N7884" s="87"/>
      <c r="O7884" s="87"/>
      <c r="P7884" s="87"/>
      <c r="Q7884" s="87"/>
      <c r="R7884" s="87"/>
      <c r="S7884" s="87"/>
      <c r="T7884" s="87"/>
      <c r="U7884" s="87"/>
      <c r="V7884" s="87"/>
      <c r="W7884" s="87"/>
      <c r="X7884" s="87"/>
      <c r="Y7884" s="87"/>
      <c r="Z7884" s="87"/>
      <c r="AA7884" s="87"/>
      <c r="AB7884" s="87"/>
      <c r="AC7884" s="87"/>
      <c r="AD7884" s="87"/>
      <c r="AE7884" s="87"/>
      <c r="AF7884" s="87"/>
      <c r="AG7884" s="87"/>
      <c r="AH7884" s="87"/>
      <c r="AI7884" s="87"/>
      <c r="AJ7884" s="87"/>
      <c r="AK7884" s="87"/>
      <c r="AL7884" s="87"/>
      <c r="AM7884" s="87"/>
      <c r="AN7884" s="87"/>
      <c r="AO7884" s="87"/>
      <c r="AP7884" s="87"/>
      <c r="AQ7884" s="87"/>
      <c r="AR7884" s="87"/>
      <c r="AS7884" s="87"/>
      <c r="AT7884" s="87"/>
      <c r="AU7884" s="87"/>
      <c r="AV7884" s="87"/>
      <c r="AW7884" s="87"/>
      <c r="AX7884" s="87"/>
      <c r="AY7884" s="87"/>
      <c r="AZ7884" s="87"/>
      <c r="BA7884" s="87"/>
      <c r="BB7884" s="87"/>
      <c r="BC7884" s="87"/>
      <c r="BD7884" s="87"/>
      <c r="BE7884" s="87"/>
      <c r="BF7884" s="87"/>
    </row>
    <row r="7885" spans="13:58" x14ac:dyDescent="0.25">
      <c r="M7885" s="83"/>
      <c r="N7885" s="87"/>
      <c r="O7885" s="87"/>
      <c r="P7885" s="87"/>
      <c r="Q7885" s="87"/>
      <c r="R7885" s="87"/>
      <c r="S7885" s="87"/>
      <c r="T7885" s="87"/>
      <c r="U7885" s="87"/>
      <c r="V7885" s="87"/>
      <c r="W7885" s="87"/>
      <c r="X7885" s="87"/>
      <c r="Y7885" s="87"/>
      <c r="Z7885" s="87"/>
      <c r="AA7885" s="87"/>
      <c r="AB7885" s="87"/>
      <c r="AC7885" s="87"/>
      <c r="AD7885" s="87"/>
      <c r="AE7885" s="87"/>
      <c r="AF7885" s="87"/>
      <c r="AG7885" s="87"/>
      <c r="AH7885" s="87"/>
      <c r="AI7885" s="87"/>
      <c r="AJ7885" s="87"/>
      <c r="AK7885" s="87"/>
      <c r="AL7885" s="87"/>
      <c r="AM7885" s="87"/>
      <c r="AN7885" s="87"/>
      <c r="AO7885" s="87"/>
      <c r="AP7885" s="87"/>
      <c r="AQ7885" s="87"/>
      <c r="AR7885" s="87"/>
      <c r="AS7885" s="87"/>
      <c r="AT7885" s="87"/>
      <c r="AU7885" s="87"/>
      <c r="AV7885" s="87"/>
      <c r="AW7885" s="87"/>
      <c r="AX7885" s="87"/>
      <c r="AY7885" s="87"/>
      <c r="AZ7885" s="87"/>
      <c r="BA7885" s="87"/>
      <c r="BB7885" s="87"/>
      <c r="BC7885" s="87"/>
      <c r="BD7885" s="87"/>
      <c r="BE7885" s="87"/>
      <c r="BF7885" s="87"/>
    </row>
    <row r="7886" spans="13:58" x14ac:dyDescent="0.25">
      <c r="M7886" s="83"/>
      <c r="N7886" s="87"/>
      <c r="O7886" s="87"/>
      <c r="P7886" s="87"/>
      <c r="Q7886" s="87"/>
      <c r="R7886" s="87"/>
      <c r="S7886" s="87"/>
      <c r="T7886" s="87"/>
      <c r="U7886" s="87"/>
      <c r="V7886" s="87"/>
      <c r="W7886" s="87"/>
      <c r="X7886" s="87"/>
      <c r="Y7886" s="87"/>
      <c r="Z7886" s="87"/>
      <c r="AA7886" s="87"/>
      <c r="AB7886" s="87"/>
      <c r="AC7886" s="87"/>
      <c r="AD7886" s="87"/>
      <c r="AE7886" s="87"/>
      <c r="AF7886" s="87"/>
      <c r="AG7886" s="87"/>
      <c r="AH7886" s="87"/>
      <c r="AI7886" s="87"/>
      <c r="AJ7886" s="87"/>
      <c r="AK7886" s="87"/>
      <c r="AL7886" s="87"/>
      <c r="AM7886" s="87"/>
      <c r="AN7886" s="87"/>
      <c r="AO7886" s="87"/>
      <c r="AP7886" s="87"/>
      <c r="AQ7886" s="87"/>
      <c r="AR7886" s="87"/>
      <c r="AS7886" s="87"/>
      <c r="AT7886" s="87"/>
      <c r="AU7886" s="87"/>
      <c r="AV7886" s="87"/>
      <c r="AW7886" s="87"/>
      <c r="AX7886" s="87"/>
      <c r="AY7886" s="87"/>
      <c r="AZ7886" s="87"/>
      <c r="BA7886" s="87"/>
      <c r="BB7886" s="87"/>
      <c r="BC7886" s="87"/>
      <c r="BD7886" s="87"/>
      <c r="BE7886" s="87"/>
      <c r="BF7886" s="87"/>
    </row>
    <row r="7887" spans="13:58" x14ac:dyDescent="0.25">
      <c r="M7887" s="83"/>
      <c r="N7887" s="87"/>
      <c r="O7887" s="87"/>
      <c r="P7887" s="87"/>
      <c r="Q7887" s="87"/>
      <c r="R7887" s="87"/>
      <c r="S7887" s="87"/>
      <c r="T7887" s="87"/>
      <c r="U7887" s="87"/>
      <c r="V7887" s="87"/>
      <c r="W7887" s="87"/>
      <c r="X7887" s="87"/>
      <c r="Y7887" s="87"/>
      <c r="Z7887" s="87"/>
      <c r="AA7887" s="87"/>
      <c r="AB7887" s="87"/>
      <c r="AC7887" s="87"/>
      <c r="AD7887" s="87"/>
      <c r="AE7887" s="87"/>
      <c r="AF7887" s="87"/>
      <c r="AG7887" s="87"/>
      <c r="AH7887" s="87"/>
      <c r="AI7887" s="87"/>
      <c r="AJ7887" s="87"/>
      <c r="AK7887" s="87"/>
      <c r="AL7887" s="87"/>
      <c r="AM7887" s="87"/>
      <c r="AN7887" s="87"/>
      <c r="AO7887" s="87"/>
      <c r="AP7887" s="87"/>
      <c r="AQ7887" s="87"/>
      <c r="AR7887" s="87"/>
      <c r="AS7887" s="87"/>
      <c r="AT7887" s="87"/>
      <c r="AU7887" s="87"/>
      <c r="AV7887" s="87"/>
      <c r="AW7887" s="87"/>
      <c r="AX7887" s="87"/>
      <c r="AY7887" s="87"/>
      <c r="AZ7887" s="87"/>
      <c r="BA7887" s="87"/>
      <c r="BB7887" s="87"/>
      <c r="BC7887" s="87"/>
      <c r="BD7887" s="87"/>
      <c r="BE7887" s="87"/>
      <c r="BF7887" s="87"/>
    </row>
    <row r="7888" spans="13:58" x14ac:dyDescent="0.25">
      <c r="M7888" s="83"/>
      <c r="N7888" s="87"/>
      <c r="O7888" s="87"/>
      <c r="P7888" s="87"/>
      <c r="Q7888" s="87"/>
      <c r="R7888" s="87"/>
      <c r="S7888" s="87"/>
      <c r="T7888" s="87"/>
      <c r="U7888" s="87"/>
      <c r="V7888" s="87"/>
      <c r="W7888" s="87"/>
      <c r="X7888" s="87"/>
      <c r="Y7888" s="87"/>
      <c r="Z7888" s="87"/>
      <c r="AA7888" s="87"/>
      <c r="AB7888" s="87"/>
      <c r="AC7888" s="87"/>
      <c r="AD7888" s="87"/>
      <c r="AE7888" s="87"/>
      <c r="AF7888" s="87"/>
      <c r="AG7888" s="87"/>
      <c r="AH7888" s="87"/>
      <c r="AI7888" s="87"/>
      <c r="AJ7888" s="87"/>
      <c r="AK7888" s="87"/>
      <c r="AL7888" s="87"/>
      <c r="AM7888" s="87"/>
      <c r="AN7888" s="87"/>
      <c r="AO7888" s="87"/>
      <c r="AP7888" s="87"/>
      <c r="AQ7888" s="87"/>
      <c r="AR7888" s="87"/>
      <c r="AS7888" s="87"/>
      <c r="AT7888" s="87"/>
      <c r="AU7888" s="87"/>
      <c r="AV7888" s="87"/>
      <c r="AW7888" s="87"/>
      <c r="AX7888" s="87"/>
      <c r="AY7888" s="87"/>
      <c r="AZ7888" s="87"/>
      <c r="BA7888" s="87"/>
      <c r="BB7888" s="87"/>
      <c r="BC7888" s="87"/>
      <c r="BD7888" s="87"/>
      <c r="BE7888" s="87"/>
      <c r="BF7888" s="87"/>
    </row>
    <row r="7889" spans="13:58" x14ac:dyDescent="0.25">
      <c r="M7889" s="83"/>
      <c r="N7889" s="87"/>
      <c r="O7889" s="87"/>
      <c r="P7889" s="87"/>
      <c r="Q7889" s="87"/>
      <c r="R7889" s="87"/>
      <c r="S7889" s="87"/>
      <c r="T7889" s="87"/>
      <c r="U7889" s="87"/>
      <c r="V7889" s="87"/>
      <c r="W7889" s="87"/>
      <c r="X7889" s="87"/>
      <c r="Y7889" s="87"/>
      <c r="Z7889" s="87"/>
      <c r="AA7889" s="87"/>
      <c r="AB7889" s="87"/>
      <c r="AC7889" s="87"/>
      <c r="AD7889" s="87"/>
      <c r="AE7889" s="87"/>
      <c r="AF7889" s="87"/>
      <c r="AG7889" s="87"/>
      <c r="AH7889" s="87"/>
      <c r="AI7889" s="87"/>
      <c r="AJ7889" s="87"/>
      <c r="AK7889" s="87"/>
      <c r="AL7889" s="87"/>
      <c r="AM7889" s="87"/>
      <c r="AN7889" s="87"/>
      <c r="AO7889" s="87"/>
      <c r="AP7889" s="87"/>
      <c r="AQ7889" s="87"/>
      <c r="AR7889" s="87"/>
      <c r="AS7889" s="87"/>
      <c r="AT7889" s="87"/>
      <c r="AU7889" s="87"/>
      <c r="AV7889" s="87"/>
      <c r="AW7889" s="87"/>
      <c r="AX7889" s="87"/>
      <c r="AY7889" s="87"/>
      <c r="AZ7889" s="87"/>
      <c r="BA7889" s="87"/>
      <c r="BB7889" s="87"/>
      <c r="BC7889" s="87"/>
      <c r="BD7889" s="87"/>
      <c r="BE7889" s="87"/>
      <c r="BF7889" s="87"/>
    </row>
    <row r="7890" spans="13:58" x14ac:dyDescent="0.25">
      <c r="M7890" s="83"/>
      <c r="N7890" s="87"/>
      <c r="O7890" s="87"/>
      <c r="P7890" s="87"/>
      <c r="Q7890" s="87"/>
      <c r="R7890" s="87"/>
      <c r="S7890" s="87"/>
      <c r="T7890" s="87"/>
      <c r="U7890" s="87"/>
      <c r="V7890" s="87"/>
      <c r="W7890" s="87"/>
      <c r="X7890" s="87"/>
      <c r="Y7890" s="87"/>
      <c r="Z7890" s="87"/>
      <c r="AA7890" s="87"/>
      <c r="AB7890" s="87"/>
      <c r="AC7890" s="87"/>
      <c r="AD7890" s="87"/>
      <c r="AE7890" s="87"/>
      <c r="AF7890" s="87"/>
      <c r="AG7890" s="87"/>
      <c r="AH7890" s="87"/>
      <c r="AI7890" s="87"/>
      <c r="AJ7890" s="87"/>
      <c r="AK7890" s="87"/>
      <c r="AL7890" s="87"/>
      <c r="AM7890" s="87"/>
      <c r="AN7890" s="87"/>
      <c r="AO7890" s="87"/>
      <c r="AP7890" s="87"/>
      <c r="AQ7890" s="87"/>
      <c r="AR7890" s="87"/>
      <c r="AS7890" s="87"/>
      <c r="AT7890" s="87"/>
      <c r="AU7890" s="87"/>
      <c r="AV7890" s="87"/>
      <c r="AW7890" s="87"/>
      <c r="AX7890" s="87"/>
      <c r="AY7890" s="87"/>
      <c r="AZ7890" s="87"/>
      <c r="BA7890" s="87"/>
      <c r="BB7890" s="87"/>
      <c r="BC7890" s="87"/>
      <c r="BD7890" s="87"/>
      <c r="BE7890" s="87"/>
      <c r="BF7890" s="87"/>
    </row>
    <row r="7891" spans="13:58" x14ac:dyDescent="0.25">
      <c r="M7891" s="83"/>
      <c r="N7891" s="87"/>
      <c r="O7891" s="87"/>
      <c r="P7891" s="87"/>
      <c r="Q7891" s="87"/>
      <c r="R7891" s="87"/>
      <c r="S7891" s="87"/>
      <c r="T7891" s="87"/>
      <c r="U7891" s="87"/>
      <c r="V7891" s="87"/>
      <c r="W7891" s="87"/>
      <c r="X7891" s="87"/>
      <c r="Y7891" s="87"/>
      <c r="Z7891" s="87"/>
      <c r="AA7891" s="87"/>
      <c r="AB7891" s="87"/>
      <c r="AC7891" s="87"/>
      <c r="AD7891" s="87"/>
      <c r="AE7891" s="87"/>
      <c r="AF7891" s="87"/>
      <c r="AG7891" s="87"/>
      <c r="AH7891" s="87"/>
      <c r="AI7891" s="87"/>
      <c r="AJ7891" s="87"/>
      <c r="AK7891" s="87"/>
      <c r="AL7891" s="87"/>
      <c r="AM7891" s="87"/>
      <c r="AN7891" s="87"/>
      <c r="AO7891" s="87"/>
      <c r="AP7891" s="87"/>
      <c r="AQ7891" s="87"/>
      <c r="AR7891" s="87"/>
      <c r="AS7891" s="87"/>
      <c r="AT7891" s="87"/>
      <c r="AU7891" s="87"/>
      <c r="AV7891" s="87"/>
      <c r="AW7891" s="87"/>
      <c r="AX7891" s="87"/>
      <c r="AY7891" s="87"/>
      <c r="AZ7891" s="87"/>
      <c r="BA7891" s="87"/>
      <c r="BB7891" s="87"/>
      <c r="BC7891" s="87"/>
      <c r="BD7891" s="87"/>
      <c r="BE7891" s="87"/>
      <c r="BF7891" s="87"/>
    </row>
    <row r="7892" spans="13:58" x14ac:dyDescent="0.25">
      <c r="M7892" s="83"/>
      <c r="N7892" s="87"/>
      <c r="O7892" s="87"/>
      <c r="P7892" s="87"/>
      <c r="Q7892" s="87"/>
      <c r="R7892" s="87"/>
      <c r="S7892" s="87"/>
      <c r="T7892" s="87"/>
      <c r="U7892" s="87"/>
      <c r="V7892" s="87"/>
      <c r="W7892" s="87"/>
      <c r="X7892" s="87"/>
      <c r="Y7892" s="87"/>
      <c r="Z7892" s="87"/>
      <c r="AA7892" s="87"/>
      <c r="AB7892" s="87"/>
      <c r="AC7892" s="87"/>
      <c r="AD7892" s="87"/>
      <c r="AE7892" s="87"/>
      <c r="AF7892" s="87"/>
      <c r="AG7892" s="87"/>
      <c r="AH7892" s="87"/>
      <c r="AI7892" s="87"/>
      <c r="AJ7892" s="87"/>
      <c r="AK7892" s="87"/>
      <c r="AL7892" s="87"/>
      <c r="AM7892" s="87"/>
      <c r="AN7892" s="87"/>
      <c r="AO7892" s="87"/>
      <c r="AP7892" s="87"/>
      <c r="AQ7892" s="87"/>
      <c r="AR7892" s="87"/>
      <c r="AS7892" s="87"/>
      <c r="AT7892" s="87"/>
      <c r="AU7892" s="87"/>
      <c r="AV7892" s="87"/>
      <c r="AW7892" s="87"/>
      <c r="AX7892" s="87"/>
      <c r="AY7892" s="87"/>
      <c r="AZ7892" s="87"/>
      <c r="BA7892" s="87"/>
      <c r="BB7892" s="87"/>
      <c r="BC7892" s="87"/>
      <c r="BD7892" s="87"/>
      <c r="BE7892" s="87"/>
      <c r="BF7892" s="87"/>
    </row>
    <row r="7893" spans="13:58" x14ac:dyDescent="0.25">
      <c r="M7893" s="83"/>
      <c r="N7893" s="87"/>
      <c r="O7893" s="87"/>
      <c r="P7893" s="87"/>
      <c r="Q7893" s="87"/>
      <c r="R7893" s="87"/>
      <c r="S7893" s="87"/>
      <c r="T7893" s="87"/>
      <c r="U7893" s="87"/>
      <c r="V7893" s="87"/>
      <c r="W7893" s="87"/>
      <c r="X7893" s="87"/>
      <c r="Y7893" s="87"/>
      <c r="Z7893" s="87"/>
      <c r="AA7893" s="87"/>
      <c r="AB7893" s="87"/>
      <c r="AC7893" s="87"/>
      <c r="AD7893" s="87"/>
      <c r="AE7893" s="87"/>
      <c r="AF7893" s="87"/>
      <c r="AG7893" s="87"/>
      <c r="AH7893" s="87"/>
      <c r="AI7893" s="87"/>
      <c r="AJ7893" s="87"/>
      <c r="AK7893" s="87"/>
      <c r="AL7893" s="87"/>
      <c r="AM7893" s="87"/>
      <c r="AN7893" s="87"/>
      <c r="AO7893" s="87"/>
      <c r="AP7893" s="87"/>
      <c r="AQ7893" s="87"/>
      <c r="AR7893" s="87"/>
      <c r="AS7893" s="87"/>
      <c r="AT7893" s="87"/>
      <c r="AU7893" s="87"/>
      <c r="AV7893" s="87"/>
      <c r="AW7893" s="87"/>
      <c r="AX7893" s="87"/>
      <c r="AY7893" s="87"/>
      <c r="AZ7893" s="87"/>
      <c r="BA7893" s="87"/>
      <c r="BB7893" s="87"/>
      <c r="BC7893" s="87"/>
      <c r="BD7893" s="87"/>
      <c r="BE7893" s="87"/>
      <c r="BF7893" s="87"/>
    </row>
    <row r="7894" spans="13:58" x14ac:dyDescent="0.25">
      <c r="M7894" s="83"/>
      <c r="N7894" s="87"/>
      <c r="O7894" s="87"/>
      <c r="P7894" s="87"/>
      <c r="Q7894" s="87"/>
      <c r="R7894" s="87"/>
      <c r="S7894" s="87"/>
      <c r="T7894" s="87"/>
      <c r="U7894" s="87"/>
      <c r="V7894" s="87"/>
      <c r="W7894" s="87"/>
      <c r="X7894" s="87"/>
      <c r="Y7894" s="87"/>
      <c r="Z7894" s="87"/>
      <c r="AA7894" s="87"/>
      <c r="AB7894" s="87"/>
      <c r="AC7894" s="87"/>
      <c r="AD7894" s="87"/>
      <c r="AE7894" s="87"/>
      <c r="AF7894" s="87"/>
      <c r="AG7894" s="87"/>
      <c r="AH7894" s="87"/>
      <c r="AI7894" s="87"/>
      <c r="AJ7894" s="87"/>
      <c r="AK7894" s="87"/>
      <c r="AL7894" s="87"/>
      <c r="AM7894" s="87"/>
      <c r="AN7894" s="87"/>
      <c r="AO7894" s="87"/>
      <c r="AP7894" s="87"/>
      <c r="AQ7894" s="87"/>
      <c r="AR7894" s="87"/>
      <c r="AS7894" s="87"/>
      <c r="AT7894" s="87"/>
      <c r="AU7894" s="87"/>
      <c r="AV7894" s="87"/>
      <c r="AW7894" s="87"/>
      <c r="AX7894" s="87"/>
      <c r="AY7894" s="87"/>
      <c r="AZ7894" s="87"/>
      <c r="BA7894" s="87"/>
      <c r="BB7894" s="87"/>
      <c r="BC7894" s="87"/>
      <c r="BD7894" s="87"/>
      <c r="BE7894" s="87"/>
      <c r="BF7894" s="87"/>
    </row>
    <row r="7895" spans="13:58" x14ac:dyDescent="0.25">
      <c r="M7895" s="83"/>
      <c r="N7895" s="87"/>
      <c r="O7895" s="87"/>
      <c r="P7895" s="87"/>
      <c r="Q7895" s="87"/>
      <c r="R7895" s="87"/>
      <c r="S7895" s="87"/>
      <c r="T7895" s="87"/>
      <c r="U7895" s="87"/>
      <c r="V7895" s="87"/>
      <c r="W7895" s="87"/>
      <c r="X7895" s="87"/>
      <c r="Y7895" s="87"/>
      <c r="Z7895" s="87"/>
      <c r="AA7895" s="87"/>
      <c r="AB7895" s="87"/>
      <c r="AC7895" s="87"/>
      <c r="AD7895" s="87"/>
      <c r="AE7895" s="87"/>
      <c r="AF7895" s="87"/>
      <c r="AG7895" s="87"/>
      <c r="AH7895" s="87"/>
      <c r="AI7895" s="87"/>
      <c r="AJ7895" s="87"/>
      <c r="AK7895" s="87"/>
      <c r="AL7895" s="87"/>
      <c r="AM7895" s="87"/>
      <c r="AN7895" s="87"/>
      <c r="AO7895" s="87"/>
      <c r="AP7895" s="87"/>
      <c r="AQ7895" s="87"/>
      <c r="AR7895" s="87"/>
      <c r="AS7895" s="87"/>
      <c r="AT7895" s="87"/>
      <c r="AU7895" s="87"/>
      <c r="AV7895" s="87"/>
      <c r="AW7895" s="87"/>
      <c r="AX7895" s="87"/>
      <c r="AY7895" s="87"/>
      <c r="AZ7895" s="87"/>
      <c r="BA7895" s="87"/>
      <c r="BB7895" s="87"/>
      <c r="BC7895" s="87"/>
      <c r="BD7895" s="87"/>
      <c r="BE7895" s="87"/>
      <c r="BF7895" s="87"/>
    </row>
    <row r="7896" spans="13:58" x14ac:dyDescent="0.25">
      <c r="M7896" s="83"/>
      <c r="N7896" s="87"/>
      <c r="O7896" s="87"/>
      <c r="P7896" s="87"/>
      <c r="Q7896" s="87"/>
      <c r="R7896" s="87"/>
      <c r="S7896" s="87"/>
      <c r="T7896" s="87"/>
      <c r="U7896" s="87"/>
      <c r="V7896" s="87"/>
      <c r="W7896" s="87"/>
      <c r="X7896" s="87"/>
      <c r="Y7896" s="87"/>
      <c r="Z7896" s="87"/>
      <c r="AA7896" s="87"/>
      <c r="AB7896" s="87"/>
      <c r="AC7896" s="87"/>
      <c r="AD7896" s="87"/>
      <c r="AE7896" s="87"/>
      <c r="AF7896" s="87"/>
      <c r="AG7896" s="87"/>
      <c r="AH7896" s="87"/>
      <c r="AI7896" s="87"/>
      <c r="AJ7896" s="87"/>
      <c r="AK7896" s="87"/>
      <c r="AL7896" s="87"/>
      <c r="AM7896" s="87"/>
      <c r="AN7896" s="87"/>
      <c r="AO7896" s="87"/>
      <c r="AP7896" s="87"/>
      <c r="AQ7896" s="87"/>
      <c r="AR7896" s="87"/>
      <c r="AS7896" s="87"/>
      <c r="AT7896" s="87"/>
      <c r="AU7896" s="87"/>
      <c r="AV7896" s="87"/>
      <c r="AW7896" s="87"/>
      <c r="AX7896" s="87"/>
      <c r="AY7896" s="87"/>
      <c r="AZ7896" s="87"/>
      <c r="BA7896" s="87"/>
      <c r="BB7896" s="87"/>
      <c r="BC7896" s="87"/>
      <c r="BD7896" s="87"/>
      <c r="BE7896" s="87"/>
      <c r="BF7896" s="87"/>
    </row>
    <row r="7897" spans="13:58" x14ac:dyDescent="0.25">
      <c r="M7897" s="83"/>
      <c r="N7897" s="87"/>
      <c r="O7897" s="87"/>
      <c r="P7897" s="87"/>
      <c r="Q7897" s="87"/>
      <c r="R7897" s="87"/>
      <c r="S7897" s="87"/>
      <c r="T7897" s="87"/>
      <c r="U7897" s="87"/>
      <c r="V7897" s="87"/>
      <c r="W7897" s="87"/>
      <c r="X7897" s="87"/>
      <c r="Y7897" s="87"/>
      <c r="Z7897" s="87"/>
      <c r="AA7897" s="87"/>
      <c r="AB7897" s="87"/>
      <c r="AC7897" s="87"/>
      <c r="AD7897" s="87"/>
      <c r="AE7897" s="87"/>
      <c r="AF7897" s="87"/>
      <c r="AG7897" s="87"/>
      <c r="AH7897" s="87"/>
      <c r="AI7897" s="87"/>
      <c r="AJ7897" s="87"/>
      <c r="AK7897" s="87"/>
      <c r="AL7897" s="87"/>
      <c r="AM7897" s="87"/>
      <c r="AN7897" s="87"/>
      <c r="AO7897" s="87"/>
      <c r="AP7897" s="87"/>
      <c r="AQ7897" s="87"/>
      <c r="AR7897" s="87"/>
      <c r="AS7897" s="87"/>
      <c r="AT7897" s="87"/>
      <c r="AU7897" s="87"/>
      <c r="AV7897" s="87"/>
      <c r="AW7897" s="87"/>
      <c r="AX7897" s="87"/>
      <c r="AY7897" s="87"/>
      <c r="AZ7897" s="87"/>
      <c r="BA7897" s="87"/>
      <c r="BB7897" s="87"/>
      <c r="BC7897" s="87"/>
      <c r="BD7897" s="87"/>
      <c r="BE7897" s="87"/>
      <c r="BF7897" s="87"/>
    </row>
    <row r="7898" spans="13:58" x14ac:dyDescent="0.25">
      <c r="M7898" s="83"/>
      <c r="N7898" s="87"/>
      <c r="O7898" s="87"/>
      <c r="P7898" s="87"/>
      <c r="Q7898" s="87"/>
      <c r="R7898" s="87"/>
      <c r="S7898" s="87"/>
      <c r="T7898" s="87"/>
      <c r="U7898" s="87"/>
      <c r="V7898" s="87"/>
      <c r="W7898" s="87"/>
      <c r="X7898" s="87"/>
      <c r="Y7898" s="87"/>
      <c r="Z7898" s="87"/>
      <c r="AA7898" s="87"/>
      <c r="AB7898" s="87"/>
      <c r="AC7898" s="87"/>
      <c r="AD7898" s="87"/>
      <c r="AE7898" s="87"/>
      <c r="AF7898" s="87"/>
      <c r="AG7898" s="87"/>
      <c r="AH7898" s="87"/>
      <c r="AI7898" s="87"/>
      <c r="AJ7898" s="87"/>
      <c r="AK7898" s="87"/>
      <c r="AL7898" s="87"/>
      <c r="AM7898" s="87"/>
      <c r="AN7898" s="87"/>
      <c r="AO7898" s="87"/>
      <c r="AP7898" s="87"/>
      <c r="AQ7898" s="87"/>
      <c r="AR7898" s="87"/>
      <c r="AS7898" s="87"/>
      <c r="AT7898" s="87"/>
      <c r="AU7898" s="87"/>
      <c r="AV7898" s="87"/>
      <c r="AW7898" s="87"/>
      <c r="AX7898" s="87"/>
      <c r="AY7898" s="87"/>
      <c r="AZ7898" s="87"/>
      <c r="BA7898" s="87"/>
      <c r="BB7898" s="87"/>
      <c r="BC7898" s="87"/>
      <c r="BD7898" s="87"/>
      <c r="BE7898" s="87"/>
      <c r="BF7898" s="87"/>
    </row>
    <row r="7899" spans="13:58" x14ac:dyDescent="0.25">
      <c r="M7899" s="83"/>
      <c r="N7899" s="87"/>
      <c r="O7899" s="87"/>
      <c r="P7899" s="87"/>
      <c r="Q7899" s="87"/>
      <c r="R7899" s="87"/>
      <c r="S7899" s="87"/>
      <c r="T7899" s="87"/>
      <c r="U7899" s="87"/>
      <c r="V7899" s="87"/>
      <c r="W7899" s="87"/>
      <c r="X7899" s="87"/>
      <c r="Y7899" s="87"/>
      <c r="Z7899" s="87"/>
      <c r="AA7899" s="87"/>
      <c r="AB7899" s="87"/>
      <c r="AC7899" s="87"/>
      <c r="AD7899" s="87"/>
      <c r="AE7899" s="87"/>
      <c r="AF7899" s="87"/>
      <c r="AG7899" s="87"/>
      <c r="AH7899" s="87"/>
      <c r="AI7899" s="87"/>
      <c r="AJ7899" s="87"/>
      <c r="AK7899" s="87"/>
      <c r="AL7899" s="87"/>
      <c r="AM7899" s="87"/>
      <c r="AN7899" s="87"/>
      <c r="AO7899" s="87"/>
      <c r="AP7899" s="87"/>
      <c r="AQ7899" s="87"/>
      <c r="AR7899" s="87"/>
      <c r="AS7899" s="87"/>
      <c r="AT7899" s="87"/>
      <c r="AU7899" s="87"/>
      <c r="AV7899" s="87"/>
      <c r="AW7899" s="87"/>
      <c r="AX7899" s="87"/>
      <c r="AY7899" s="87"/>
      <c r="AZ7899" s="87"/>
      <c r="BA7899" s="87"/>
      <c r="BB7899" s="87"/>
      <c r="BC7899" s="87"/>
      <c r="BD7899" s="87"/>
      <c r="BE7899" s="87"/>
      <c r="BF7899" s="87"/>
    </row>
    <row r="7900" spans="13:58" x14ac:dyDescent="0.25">
      <c r="M7900" s="83"/>
      <c r="N7900" s="87"/>
      <c r="O7900" s="87"/>
      <c r="P7900" s="87"/>
      <c r="Q7900" s="87"/>
      <c r="R7900" s="87"/>
      <c r="S7900" s="87"/>
      <c r="T7900" s="87"/>
      <c r="U7900" s="87"/>
      <c r="V7900" s="87"/>
      <c r="W7900" s="87"/>
      <c r="X7900" s="87"/>
      <c r="Y7900" s="87"/>
      <c r="Z7900" s="87"/>
      <c r="AA7900" s="87"/>
      <c r="AB7900" s="87"/>
      <c r="AC7900" s="87"/>
      <c r="AD7900" s="87"/>
      <c r="AE7900" s="87"/>
      <c r="AF7900" s="87"/>
      <c r="AG7900" s="87"/>
      <c r="AH7900" s="87"/>
      <c r="AI7900" s="87"/>
      <c r="AJ7900" s="87"/>
      <c r="AK7900" s="87"/>
      <c r="AL7900" s="87"/>
      <c r="AM7900" s="87"/>
      <c r="AN7900" s="87"/>
      <c r="AO7900" s="87"/>
      <c r="AP7900" s="87"/>
      <c r="AQ7900" s="87"/>
      <c r="AR7900" s="87"/>
      <c r="AS7900" s="87"/>
      <c r="AT7900" s="87"/>
      <c r="AU7900" s="87"/>
      <c r="AV7900" s="87"/>
      <c r="AW7900" s="87"/>
      <c r="AX7900" s="87"/>
      <c r="AY7900" s="87"/>
      <c r="AZ7900" s="87"/>
      <c r="BA7900" s="87"/>
      <c r="BB7900" s="87"/>
      <c r="BC7900" s="87"/>
      <c r="BD7900" s="87"/>
      <c r="BE7900" s="87"/>
      <c r="BF7900" s="87"/>
    </row>
    <row r="7901" spans="13:58" x14ac:dyDescent="0.25">
      <c r="M7901" s="83"/>
      <c r="N7901" s="87"/>
      <c r="O7901" s="87"/>
      <c r="P7901" s="87"/>
      <c r="Q7901" s="87"/>
      <c r="R7901" s="87"/>
      <c r="S7901" s="87"/>
      <c r="T7901" s="87"/>
      <c r="U7901" s="87"/>
      <c r="V7901" s="87"/>
      <c r="W7901" s="87"/>
      <c r="X7901" s="87"/>
      <c r="Y7901" s="87"/>
      <c r="Z7901" s="87"/>
      <c r="AA7901" s="87"/>
      <c r="AB7901" s="87"/>
      <c r="AC7901" s="87"/>
      <c r="AD7901" s="87"/>
      <c r="AE7901" s="87"/>
      <c r="AF7901" s="87"/>
      <c r="AG7901" s="87"/>
      <c r="AH7901" s="87"/>
      <c r="AI7901" s="87"/>
      <c r="AJ7901" s="87"/>
      <c r="AK7901" s="87"/>
      <c r="AL7901" s="87"/>
      <c r="AM7901" s="87"/>
      <c r="AN7901" s="87"/>
      <c r="AO7901" s="87"/>
      <c r="AP7901" s="87"/>
      <c r="AQ7901" s="87"/>
      <c r="AR7901" s="87"/>
      <c r="AS7901" s="87"/>
      <c r="AT7901" s="87"/>
      <c r="AU7901" s="87"/>
      <c r="AV7901" s="87"/>
      <c r="AW7901" s="87"/>
      <c r="AX7901" s="87"/>
      <c r="AY7901" s="87"/>
      <c r="AZ7901" s="87"/>
      <c r="BA7901" s="87"/>
      <c r="BB7901" s="87"/>
      <c r="BC7901" s="87"/>
      <c r="BD7901" s="87"/>
      <c r="BE7901" s="87"/>
      <c r="BF7901" s="87"/>
    </row>
    <row r="7902" spans="13:58" x14ac:dyDescent="0.25">
      <c r="M7902" s="83"/>
      <c r="N7902" s="87"/>
      <c r="O7902" s="87"/>
      <c r="P7902" s="87"/>
      <c r="Q7902" s="87"/>
      <c r="R7902" s="87"/>
      <c r="S7902" s="87"/>
      <c r="T7902" s="87"/>
      <c r="U7902" s="87"/>
      <c r="V7902" s="87"/>
      <c r="W7902" s="87"/>
      <c r="X7902" s="87"/>
      <c r="Y7902" s="87"/>
      <c r="Z7902" s="87"/>
      <c r="AA7902" s="87"/>
      <c r="AB7902" s="87"/>
      <c r="AC7902" s="87"/>
      <c r="AD7902" s="87"/>
      <c r="AE7902" s="87"/>
      <c r="AF7902" s="87"/>
      <c r="AG7902" s="87"/>
      <c r="AH7902" s="87"/>
      <c r="AI7902" s="87"/>
      <c r="AJ7902" s="87"/>
      <c r="AK7902" s="87"/>
      <c r="AL7902" s="87"/>
      <c r="AM7902" s="87"/>
      <c r="AN7902" s="87"/>
      <c r="AO7902" s="87"/>
      <c r="AP7902" s="87"/>
      <c r="AQ7902" s="87"/>
      <c r="AR7902" s="87"/>
      <c r="AS7902" s="87"/>
      <c r="AT7902" s="87"/>
      <c r="AU7902" s="87"/>
      <c r="AV7902" s="87"/>
      <c r="AW7902" s="87"/>
      <c r="AX7902" s="87"/>
      <c r="AY7902" s="87"/>
      <c r="AZ7902" s="87"/>
      <c r="BA7902" s="87"/>
      <c r="BB7902" s="87"/>
      <c r="BC7902" s="87"/>
      <c r="BD7902" s="87"/>
      <c r="BE7902" s="87"/>
      <c r="BF7902" s="87"/>
    </row>
    <row r="7903" spans="13:58" x14ac:dyDescent="0.25">
      <c r="M7903" s="83"/>
      <c r="N7903" s="87"/>
      <c r="O7903" s="87"/>
      <c r="P7903" s="87"/>
      <c r="Q7903" s="87"/>
      <c r="R7903" s="87"/>
      <c r="S7903" s="87"/>
      <c r="T7903" s="87"/>
      <c r="U7903" s="87"/>
      <c r="V7903" s="87"/>
      <c r="W7903" s="87"/>
      <c r="X7903" s="87"/>
      <c r="Y7903" s="87"/>
      <c r="Z7903" s="87"/>
      <c r="AA7903" s="87"/>
      <c r="AB7903" s="87"/>
      <c r="AC7903" s="87"/>
      <c r="AD7903" s="87"/>
      <c r="AE7903" s="87"/>
      <c r="AF7903" s="87"/>
      <c r="AG7903" s="87"/>
      <c r="AH7903" s="87"/>
      <c r="AI7903" s="87"/>
      <c r="AJ7903" s="87"/>
      <c r="AK7903" s="87"/>
      <c r="AL7903" s="87"/>
      <c r="AM7903" s="87"/>
      <c r="AN7903" s="87"/>
      <c r="AO7903" s="87"/>
      <c r="AP7903" s="87"/>
      <c r="AQ7903" s="87"/>
      <c r="AR7903" s="87"/>
      <c r="AS7903" s="87"/>
      <c r="AT7903" s="87"/>
      <c r="AU7903" s="87"/>
      <c r="AV7903" s="87"/>
      <c r="AW7903" s="87"/>
      <c r="AX7903" s="87"/>
      <c r="AY7903" s="87"/>
      <c r="AZ7903" s="87"/>
      <c r="BA7903" s="87"/>
      <c r="BB7903" s="87"/>
      <c r="BC7903" s="87"/>
      <c r="BD7903" s="87"/>
      <c r="BE7903" s="87"/>
      <c r="BF7903" s="87"/>
    </row>
    <row r="7904" spans="13:58" x14ac:dyDescent="0.25">
      <c r="M7904" s="83"/>
      <c r="N7904" s="87"/>
      <c r="O7904" s="87"/>
      <c r="P7904" s="87"/>
      <c r="Q7904" s="87"/>
      <c r="R7904" s="87"/>
      <c r="S7904" s="87"/>
      <c r="T7904" s="87"/>
      <c r="U7904" s="87"/>
      <c r="V7904" s="87"/>
      <c r="W7904" s="87"/>
      <c r="X7904" s="87"/>
      <c r="Y7904" s="87"/>
      <c r="Z7904" s="87"/>
      <c r="AA7904" s="87"/>
      <c r="AB7904" s="87"/>
      <c r="AC7904" s="87"/>
      <c r="AD7904" s="87"/>
      <c r="AE7904" s="87"/>
      <c r="AF7904" s="87"/>
      <c r="AG7904" s="87"/>
      <c r="AH7904" s="87"/>
      <c r="AI7904" s="87"/>
      <c r="AJ7904" s="87"/>
      <c r="AK7904" s="87"/>
      <c r="AL7904" s="87"/>
      <c r="AM7904" s="87"/>
      <c r="AN7904" s="87"/>
      <c r="AO7904" s="87"/>
      <c r="AP7904" s="87"/>
      <c r="AQ7904" s="87"/>
      <c r="AR7904" s="87"/>
      <c r="AS7904" s="87"/>
      <c r="AT7904" s="87"/>
      <c r="AU7904" s="87"/>
      <c r="AV7904" s="87"/>
      <c r="AW7904" s="87"/>
      <c r="AX7904" s="87"/>
      <c r="AY7904" s="87"/>
      <c r="AZ7904" s="87"/>
      <c r="BA7904" s="87"/>
      <c r="BB7904" s="87"/>
      <c r="BC7904" s="87"/>
      <c r="BD7904" s="87"/>
      <c r="BE7904" s="87"/>
      <c r="BF7904" s="87"/>
    </row>
    <row r="7905" spans="13:58" x14ac:dyDescent="0.25">
      <c r="M7905" s="83"/>
      <c r="N7905" s="87"/>
      <c r="O7905" s="87"/>
      <c r="P7905" s="87"/>
      <c r="Q7905" s="87"/>
      <c r="R7905" s="87"/>
      <c r="S7905" s="87"/>
      <c r="T7905" s="87"/>
      <c r="U7905" s="87"/>
      <c r="V7905" s="87"/>
      <c r="W7905" s="87"/>
      <c r="X7905" s="87"/>
      <c r="Y7905" s="87"/>
      <c r="Z7905" s="87"/>
      <c r="AA7905" s="87"/>
      <c r="AB7905" s="87"/>
      <c r="AC7905" s="87"/>
      <c r="AD7905" s="87"/>
      <c r="AE7905" s="87"/>
      <c r="AF7905" s="87"/>
      <c r="AG7905" s="87"/>
      <c r="AH7905" s="87"/>
      <c r="AI7905" s="87"/>
      <c r="AJ7905" s="87"/>
      <c r="AK7905" s="87"/>
      <c r="AL7905" s="87"/>
      <c r="AM7905" s="87"/>
      <c r="AN7905" s="87"/>
      <c r="AO7905" s="87"/>
      <c r="AP7905" s="87"/>
      <c r="AQ7905" s="87"/>
      <c r="AR7905" s="87"/>
      <c r="AS7905" s="87"/>
      <c r="AT7905" s="87"/>
      <c r="AU7905" s="87"/>
      <c r="AV7905" s="87"/>
      <c r="AW7905" s="87"/>
      <c r="AX7905" s="87"/>
      <c r="AY7905" s="87"/>
      <c r="AZ7905" s="87"/>
      <c r="BA7905" s="87"/>
      <c r="BB7905" s="87"/>
      <c r="BC7905" s="87"/>
      <c r="BD7905" s="87"/>
      <c r="BE7905" s="87"/>
      <c r="BF7905" s="87"/>
    </row>
    <row r="7906" spans="13:58" x14ac:dyDescent="0.25">
      <c r="M7906" s="83"/>
      <c r="N7906" s="87"/>
      <c r="O7906" s="87"/>
      <c r="P7906" s="87"/>
      <c r="Q7906" s="87"/>
      <c r="R7906" s="87"/>
      <c r="S7906" s="87"/>
      <c r="T7906" s="87"/>
      <c r="U7906" s="87"/>
      <c r="V7906" s="87"/>
      <c r="W7906" s="87"/>
      <c r="X7906" s="87"/>
      <c r="Y7906" s="87"/>
      <c r="Z7906" s="87"/>
      <c r="AA7906" s="87"/>
      <c r="AB7906" s="87"/>
      <c r="AC7906" s="87"/>
      <c r="AD7906" s="87"/>
      <c r="AE7906" s="87"/>
      <c r="AF7906" s="87"/>
      <c r="AG7906" s="87"/>
      <c r="AH7906" s="87"/>
      <c r="AI7906" s="87"/>
      <c r="AJ7906" s="87"/>
      <c r="AK7906" s="87"/>
      <c r="AL7906" s="87"/>
      <c r="AM7906" s="87"/>
      <c r="AN7906" s="87"/>
      <c r="AO7906" s="87"/>
      <c r="AP7906" s="87"/>
      <c r="AQ7906" s="87"/>
      <c r="AR7906" s="87"/>
      <c r="AS7906" s="87"/>
      <c r="AT7906" s="87"/>
      <c r="AU7906" s="87"/>
      <c r="AV7906" s="87"/>
      <c r="AW7906" s="87"/>
      <c r="AX7906" s="87"/>
      <c r="AY7906" s="87"/>
      <c r="AZ7906" s="87"/>
      <c r="BA7906" s="87"/>
      <c r="BB7906" s="87"/>
      <c r="BC7906" s="87"/>
      <c r="BD7906" s="87"/>
      <c r="BE7906" s="87"/>
      <c r="BF7906" s="87"/>
    </row>
    <row r="7907" spans="13:58" x14ac:dyDescent="0.25">
      <c r="M7907" s="83"/>
      <c r="N7907" s="87"/>
      <c r="O7907" s="87"/>
      <c r="P7907" s="87"/>
      <c r="Q7907" s="87"/>
      <c r="R7907" s="87"/>
      <c r="S7907" s="87"/>
      <c r="T7907" s="87"/>
      <c r="U7907" s="87"/>
      <c r="V7907" s="87"/>
      <c r="W7907" s="87"/>
      <c r="X7907" s="87"/>
      <c r="Y7907" s="87"/>
      <c r="Z7907" s="87"/>
      <c r="AA7907" s="87"/>
      <c r="AB7907" s="87"/>
      <c r="AC7907" s="87"/>
      <c r="AD7907" s="87"/>
      <c r="AE7907" s="87"/>
      <c r="AF7907" s="87"/>
      <c r="AG7907" s="87"/>
      <c r="AH7907" s="87"/>
      <c r="AI7907" s="87"/>
      <c r="AJ7907" s="87"/>
      <c r="AK7907" s="87"/>
      <c r="AL7907" s="87"/>
      <c r="AM7907" s="87"/>
      <c r="AN7907" s="87"/>
      <c r="AO7907" s="87"/>
      <c r="AP7907" s="87"/>
      <c r="AQ7907" s="87"/>
      <c r="AR7907" s="87"/>
      <c r="AS7907" s="87"/>
      <c r="AT7907" s="87"/>
      <c r="AU7907" s="87"/>
      <c r="AV7907" s="87"/>
      <c r="AW7907" s="87"/>
      <c r="AX7907" s="87"/>
      <c r="AY7907" s="87"/>
      <c r="AZ7907" s="87"/>
      <c r="BA7907" s="87"/>
      <c r="BB7907" s="87"/>
      <c r="BC7907" s="87"/>
      <c r="BD7907" s="87"/>
      <c r="BE7907" s="87"/>
      <c r="BF7907" s="87"/>
    </row>
    <row r="7908" spans="13:58" x14ac:dyDescent="0.25">
      <c r="M7908" s="83"/>
      <c r="N7908" s="87"/>
      <c r="O7908" s="87"/>
      <c r="P7908" s="87"/>
      <c r="Q7908" s="87"/>
      <c r="R7908" s="87"/>
      <c r="S7908" s="87"/>
      <c r="T7908" s="87"/>
      <c r="U7908" s="87"/>
      <c r="V7908" s="87"/>
      <c r="W7908" s="87"/>
      <c r="X7908" s="87"/>
      <c r="Y7908" s="87"/>
      <c r="Z7908" s="87"/>
      <c r="AA7908" s="87"/>
      <c r="AB7908" s="87"/>
      <c r="AC7908" s="87"/>
      <c r="AD7908" s="87"/>
      <c r="AE7908" s="87"/>
      <c r="AF7908" s="87"/>
      <c r="AG7908" s="87"/>
      <c r="AH7908" s="87"/>
      <c r="AI7908" s="87"/>
      <c r="AJ7908" s="87"/>
      <c r="AK7908" s="87"/>
      <c r="AL7908" s="87"/>
      <c r="AM7908" s="87"/>
      <c r="AN7908" s="87"/>
      <c r="AO7908" s="87"/>
      <c r="AP7908" s="87"/>
      <c r="AQ7908" s="87"/>
      <c r="AR7908" s="87"/>
      <c r="AS7908" s="87"/>
      <c r="AT7908" s="87"/>
      <c r="AU7908" s="87"/>
      <c r="AV7908" s="87"/>
      <c r="AW7908" s="87"/>
      <c r="AX7908" s="87"/>
      <c r="AY7908" s="87"/>
      <c r="AZ7908" s="87"/>
      <c r="BA7908" s="87"/>
      <c r="BB7908" s="87"/>
      <c r="BC7908" s="87"/>
      <c r="BD7908" s="87"/>
      <c r="BE7908" s="87"/>
      <c r="BF7908" s="87"/>
    </row>
    <row r="7909" spans="13:58" x14ac:dyDescent="0.25">
      <c r="M7909" s="83"/>
      <c r="N7909" s="87"/>
      <c r="O7909" s="87"/>
      <c r="P7909" s="87"/>
      <c r="Q7909" s="87"/>
      <c r="R7909" s="87"/>
      <c r="S7909" s="87"/>
      <c r="T7909" s="87"/>
      <c r="U7909" s="87"/>
      <c r="V7909" s="87"/>
      <c r="W7909" s="87"/>
      <c r="X7909" s="87"/>
      <c r="Y7909" s="87"/>
      <c r="Z7909" s="87"/>
      <c r="AA7909" s="87"/>
      <c r="AB7909" s="87"/>
      <c r="AC7909" s="87"/>
      <c r="AD7909" s="87"/>
      <c r="AE7909" s="87"/>
      <c r="AF7909" s="87"/>
      <c r="AG7909" s="87"/>
      <c r="AH7909" s="87"/>
      <c r="AI7909" s="87"/>
      <c r="AJ7909" s="87"/>
      <c r="AK7909" s="87"/>
      <c r="AL7909" s="87"/>
      <c r="AM7909" s="87"/>
      <c r="AN7909" s="87"/>
      <c r="AO7909" s="87"/>
      <c r="AP7909" s="87"/>
      <c r="AQ7909" s="87"/>
      <c r="AR7909" s="87"/>
      <c r="AS7909" s="87"/>
      <c r="AT7909" s="87"/>
      <c r="AU7909" s="87"/>
      <c r="AV7909" s="87"/>
      <c r="AW7909" s="87"/>
      <c r="AX7909" s="87"/>
      <c r="AY7909" s="87"/>
      <c r="AZ7909" s="87"/>
      <c r="BA7909" s="87"/>
      <c r="BB7909" s="87"/>
      <c r="BC7909" s="87"/>
      <c r="BD7909" s="87"/>
      <c r="BE7909" s="87"/>
      <c r="BF7909" s="87"/>
    </row>
    <row r="7910" spans="13:58" x14ac:dyDescent="0.25">
      <c r="M7910" s="83"/>
      <c r="N7910" s="87"/>
      <c r="O7910" s="87"/>
      <c r="P7910" s="87"/>
      <c r="Q7910" s="87"/>
      <c r="R7910" s="87"/>
      <c r="S7910" s="87"/>
      <c r="T7910" s="87"/>
      <c r="U7910" s="87"/>
      <c r="V7910" s="87"/>
      <c r="W7910" s="87"/>
      <c r="X7910" s="87"/>
      <c r="Y7910" s="87"/>
      <c r="Z7910" s="87"/>
      <c r="AA7910" s="87"/>
      <c r="AB7910" s="87"/>
      <c r="AC7910" s="87"/>
      <c r="AD7910" s="87"/>
      <c r="AE7910" s="87"/>
      <c r="AF7910" s="87"/>
      <c r="AG7910" s="87"/>
      <c r="AH7910" s="87"/>
      <c r="AI7910" s="87"/>
      <c r="AJ7910" s="87"/>
      <c r="AK7910" s="87"/>
      <c r="AL7910" s="87"/>
      <c r="AM7910" s="87"/>
      <c r="AN7910" s="87"/>
      <c r="AO7910" s="87"/>
      <c r="AP7910" s="87"/>
      <c r="AQ7910" s="87"/>
      <c r="AR7910" s="87"/>
      <c r="AS7910" s="87"/>
      <c r="AT7910" s="87"/>
      <c r="AU7910" s="87"/>
      <c r="AV7910" s="87"/>
      <c r="AW7910" s="87"/>
      <c r="AX7910" s="87"/>
      <c r="AY7910" s="87"/>
      <c r="AZ7910" s="87"/>
      <c r="BA7910" s="87"/>
      <c r="BB7910" s="87"/>
      <c r="BC7910" s="87"/>
      <c r="BD7910" s="87"/>
      <c r="BE7910" s="87"/>
      <c r="BF7910" s="87"/>
    </row>
    <row r="7911" spans="13:58" x14ac:dyDescent="0.25">
      <c r="M7911" s="83"/>
      <c r="N7911" s="87"/>
      <c r="O7911" s="87"/>
      <c r="P7911" s="87"/>
      <c r="Q7911" s="87"/>
      <c r="R7911" s="87"/>
      <c r="S7911" s="87"/>
      <c r="T7911" s="87"/>
      <c r="U7911" s="87"/>
      <c r="V7911" s="87"/>
      <c r="W7911" s="87"/>
      <c r="X7911" s="87"/>
      <c r="Y7911" s="87"/>
      <c r="Z7911" s="87"/>
      <c r="AA7911" s="87"/>
      <c r="AB7911" s="87"/>
      <c r="AC7911" s="87"/>
      <c r="AD7911" s="87"/>
      <c r="AE7911" s="87"/>
      <c r="AF7911" s="87"/>
      <c r="AG7911" s="87"/>
      <c r="AH7911" s="87"/>
      <c r="AI7911" s="87"/>
      <c r="AJ7911" s="87"/>
      <c r="AK7911" s="87"/>
      <c r="AL7911" s="87"/>
      <c r="AM7911" s="87"/>
      <c r="AN7911" s="87"/>
      <c r="AO7911" s="87"/>
      <c r="AP7911" s="87"/>
      <c r="AQ7911" s="87"/>
      <c r="AR7911" s="87"/>
      <c r="AS7911" s="87"/>
      <c r="AT7911" s="87"/>
      <c r="AU7911" s="87"/>
      <c r="AV7911" s="87"/>
      <c r="AW7911" s="87"/>
      <c r="AX7911" s="87"/>
      <c r="AY7911" s="87"/>
      <c r="AZ7911" s="87"/>
      <c r="BA7911" s="87"/>
      <c r="BB7911" s="87"/>
      <c r="BC7911" s="87"/>
      <c r="BD7911" s="87"/>
      <c r="BE7911" s="87"/>
      <c r="BF7911" s="87"/>
    </row>
    <row r="7912" spans="13:58" x14ac:dyDescent="0.25">
      <c r="M7912" s="83"/>
      <c r="N7912" s="87"/>
      <c r="O7912" s="87"/>
      <c r="P7912" s="87"/>
      <c r="Q7912" s="87"/>
      <c r="R7912" s="87"/>
      <c r="S7912" s="87"/>
      <c r="T7912" s="87"/>
      <c r="U7912" s="87"/>
      <c r="V7912" s="87"/>
      <c r="W7912" s="87"/>
      <c r="X7912" s="87"/>
      <c r="Y7912" s="87"/>
      <c r="Z7912" s="87"/>
      <c r="AA7912" s="87"/>
      <c r="AB7912" s="87"/>
      <c r="AC7912" s="87"/>
      <c r="AD7912" s="87"/>
      <c r="AE7912" s="87"/>
      <c r="AF7912" s="87"/>
      <c r="AG7912" s="87"/>
      <c r="AH7912" s="87"/>
      <c r="AI7912" s="87"/>
      <c r="AJ7912" s="87"/>
      <c r="AK7912" s="87"/>
      <c r="AL7912" s="87"/>
      <c r="AM7912" s="87"/>
      <c r="AN7912" s="87"/>
      <c r="AO7912" s="87"/>
      <c r="AP7912" s="87"/>
      <c r="AQ7912" s="87"/>
      <c r="AR7912" s="87"/>
      <c r="AS7912" s="87"/>
      <c r="AT7912" s="87"/>
      <c r="AU7912" s="87"/>
      <c r="AV7912" s="87"/>
      <c r="AW7912" s="87"/>
      <c r="AX7912" s="87"/>
      <c r="AY7912" s="87"/>
      <c r="AZ7912" s="87"/>
      <c r="BA7912" s="87"/>
      <c r="BB7912" s="87"/>
      <c r="BC7912" s="87"/>
      <c r="BD7912" s="87"/>
      <c r="BE7912" s="87"/>
      <c r="BF7912" s="87"/>
    </row>
    <row r="7913" spans="13:58" x14ac:dyDescent="0.25">
      <c r="M7913" s="83"/>
      <c r="N7913" s="87"/>
      <c r="O7913" s="87"/>
      <c r="P7913" s="87"/>
      <c r="Q7913" s="87"/>
      <c r="R7913" s="87"/>
      <c r="S7913" s="87"/>
      <c r="T7913" s="87"/>
      <c r="U7913" s="87"/>
      <c r="V7913" s="87"/>
      <c r="W7913" s="87"/>
      <c r="X7913" s="87"/>
      <c r="Y7913" s="87"/>
      <c r="Z7913" s="87"/>
      <c r="AA7913" s="87"/>
      <c r="AB7913" s="87"/>
      <c r="AC7913" s="87"/>
      <c r="AD7913" s="87"/>
      <c r="AE7913" s="87"/>
      <c r="AF7913" s="87"/>
      <c r="AG7913" s="87"/>
      <c r="AH7913" s="87"/>
      <c r="AI7913" s="87"/>
      <c r="AJ7913" s="87"/>
      <c r="AK7913" s="87"/>
      <c r="AL7913" s="87"/>
      <c r="AM7913" s="87"/>
      <c r="AN7913" s="87"/>
      <c r="AO7913" s="87"/>
      <c r="AP7913" s="87"/>
      <c r="AQ7913" s="87"/>
      <c r="AR7913" s="87"/>
      <c r="AS7913" s="87"/>
      <c r="AT7913" s="87"/>
      <c r="AU7913" s="87"/>
      <c r="AV7913" s="87"/>
      <c r="AW7913" s="87"/>
      <c r="AX7913" s="87"/>
      <c r="AY7913" s="87"/>
      <c r="AZ7913" s="87"/>
      <c r="BA7913" s="87"/>
      <c r="BB7913" s="87"/>
      <c r="BC7913" s="87"/>
      <c r="BD7913" s="87"/>
      <c r="BE7913" s="87"/>
      <c r="BF7913" s="87"/>
    </row>
    <row r="7914" spans="13:58" x14ac:dyDescent="0.25">
      <c r="M7914" s="83"/>
      <c r="N7914" s="87"/>
      <c r="O7914" s="87"/>
      <c r="P7914" s="87"/>
      <c r="Q7914" s="87"/>
      <c r="R7914" s="87"/>
      <c r="S7914" s="87"/>
      <c r="T7914" s="87"/>
      <c r="U7914" s="87"/>
      <c r="V7914" s="87"/>
      <c r="W7914" s="87"/>
      <c r="X7914" s="87"/>
      <c r="Y7914" s="87"/>
      <c r="Z7914" s="87"/>
      <c r="AA7914" s="87"/>
      <c r="AB7914" s="87"/>
      <c r="AC7914" s="87"/>
      <c r="AD7914" s="87"/>
      <c r="AE7914" s="87"/>
      <c r="AF7914" s="87"/>
      <c r="AG7914" s="87"/>
      <c r="AH7914" s="87"/>
      <c r="AI7914" s="87"/>
      <c r="AJ7914" s="87"/>
      <c r="AK7914" s="87"/>
      <c r="AL7914" s="87"/>
      <c r="AM7914" s="87"/>
      <c r="AN7914" s="87"/>
      <c r="AO7914" s="87"/>
      <c r="AP7914" s="87"/>
      <c r="AQ7914" s="87"/>
      <c r="AR7914" s="87"/>
      <c r="AS7914" s="87"/>
      <c r="AT7914" s="87"/>
      <c r="AU7914" s="87"/>
      <c r="AV7914" s="87"/>
      <c r="AW7914" s="87"/>
      <c r="AX7914" s="87"/>
      <c r="AY7914" s="87"/>
      <c r="AZ7914" s="87"/>
      <c r="BA7914" s="87"/>
      <c r="BB7914" s="87"/>
      <c r="BC7914" s="87"/>
      <c r="BD7914" s="87"/>
      <c r="BE7914" s="87"/>
      <c r="BF7914" s="87"/>
    </row>
    <row r="7915" spans="13:58" x14ac:dyDescent="0.25">
      <c r="M7915" s="83"/>
      <c r="N7915" s="87"/>
      <c r="O7915" s="87"/>
      <c r="P7915" s="87"/>
      <c r="Q7915" s="87"/>
      <c r="R7915" s="87"/>
      <c r="S7915" s="87"/>
      <c r="T7915" s="87"/>
      <c r="U7915" s="87"/>
      <c r="V7915" s="87"/>
      <c r="W7915" s="87"/>
      <c r="X7915" s="87"/>
      <c r="Y7915" s="87"/>
      <c r="Z7915" s="87"/>
      <c r="AA7915" s="87"/>
      <c r="AB7915" s="87"/>
      <c r="AC7915" s="87"/>
      <c r="AD7915" s="87"/>
      <c r="AE7915" s="87"/>
      <c r="AF7915" s="87"/>
      <c r="AG7915" s="87"/>
      <c r="AH7915" s="87"/>
      <c r="AI7915" s="87"/>
      <c r="AJ7915" s="87"/>
      <c r="AK7915" s="87"/>
      <c r="AL7915" s="87"/>
      <c r="AM7915" s="87"/>
      <c r="AN7915" s="87"/>
      <c r="AO7915" s="87"/>
      <c r="AP7915" s="87"/>
      <c r="AQ7915" s="87"/>
      <c r="AR7915" s="87"/>
      <c r="AS7915" s="87"/>
      <c r="AT7915" s="87"/>
      <c r="AU7915" s="87"/>
      <c r="AV7915" s="87"/>
      <c r="AW7915" s="87"/>
      <c r="AX7915" s="87"/>
      <c r="AY7915" s="87"/>
      <c r="AZ7915" s="87"/>
      <c r="BA7915" s="87"/>
      <c r="BB7915" s="87"/>
      <c r="BC7915" s="87"/>
      <c r="BD7915" s="87"/>
      <c r="BE7915" s="87"/>
      <c r="BF7915" s="87"/>
    </row>
    <row r="7916" spans="13:58" x14ac:dyDescent="0.25">
      <c r="M7916" s="83"/>
      <c r="N7916" s="87"/>
      <c r="O7916" s="87"/>
      <c r="P7916" s="87"/>
      <c r="Q7916" s="87"/>
      <c r="R7916" s="87"/>
      <c r="S7916" s="87"/>
      <c r="T7916" s="87"/>
      <c r="U7916" s="87"/>
      <c r="V7916" s="87"/>
      <c r="W7916" s="87"/>
      <c r="X7916" s="87"/>
      <c r="Y7916" s="87"/>
      <c r="Z7916" s="87"/>
      <c r="AA7916" s="87"/>
      <c r="AB7916" s="87"/>
      <c r="AC7916" s="87"/>
      <c r="AD7916" s="87"/>
      <c r="AE7916" s="87"/>
      <c r="AF7916" s="87"/>
      <c r="AG7916" s="87"/>
      <c r="AH7916" s="87"/>
      <c r="AI7916" s="87"/>
      <c r="AJ7916" s="87"/>
      <c r="AK7916" s="87"/>
      <c r="AL7916" s="87"/>
      <c r="AM7916" s="87"/>
      <c r="AN7916" s="87"/>
      <c r="AO7916" s="87"/>
      <c r="AP7916" s="87"/>
      <c r="AQ7916" s="87"/>
      <c r="AR7916" s="87"/>
      <c r="AS7916" s="87"/>
      <c r="AT7916" s="87"/>
      <c r="AU7916" s="87"/>
      <c r="AV7916" s="87"/>
      <c r="AW7916" s="87"/>
      <c r="AX7916" s="87"/>
      <c r="AY7916" s="87"/>
      <c r="AZ7916" s="87"/>
      <c r="BA7916" s="87"/>
      <c r="BB7916" s="87"/>
      <c r="BC7916" s="87"/>
      <c r="BD7916" s="87"/>
      <c r="BE7916" s="87"/>
      <c r="BF7916" s="87"/>
    </row>
    <row r="7917" spans="13:58" x14ac:dyDescent="0.25">
      <c r="M7917" s="83"/>
      <c r="N7917" s="87"/>
      <c r="O7917" s="87"/>
      <c r="P7917" s="87"/>
      <c r="Q7917" s="87"/>
      <c r="R7917" s="87"/>
      <c r="S7917" s="87"/>
      <c r="T7917" s="87"/>
      <c r="U7917" s="87"/>
      <c r="V7917" s="87"/>
      <c r="W7917" s="87"/>
      <c r="X7917" s="87"/>
      <c r="Y7917" s="87"/>
      <c r="Z7917" s="87"/>
      <c r="AA7917" s="87"/>
      <c r="AB7917" s="87"/>
      <c r="AC7917" s="87"/>
      <c r="AD7917" s="87"/>
      <c r="AE7917" s="87"/>
      <c r="AF7917" s="87"/>
      <c r="AG7917" s="87"/>
      <c r="AH7917" s="87"/>
      <c r="AI7917" s="87"/>
      <c r="AJ7917" s="87"/>
      <c r="AK7917" s="87"/>
      <c r="AL7917" s="87"/>
      <c r="AM7917" s="87"/>
      <c r="AN7917" s="87"/>
      <c r="AO7917" s="87"/>
      <c r="AP7917" s="87"/>
      <c r="AQ7917" s="87"/>
      <c r="AR7917" s="87"/>
      <c r="AS7917" s="87"/>
      <c r="AT7917" s="87"/>
      <c r="AU7917" s="87"/>
      <c r="AV7917" s="87"/>
      <c r="AW7917" s="87"/>
      <c r="AX7917" s="87"/>
      <c r="AY7917" s="87"/>
      <c r="AZ7917" s="87"/>
      <c r="BA7917" s="87"/>
      <c r="BB7917" s="87"/>
      <c r="BC7917" s="87"/>
      <c r="BD7917" s="87"/>
      <c r="BE7917" s="87"/>
      <c r="BF7917" s="87"/>
    </row>
    <row r="7918" spans="13:58" x14ac:dyDescent="0.25">
      <c r="M7918" s="83"/>
      <c r="N7918" s="87"/>
      <c r="O7918" s="87"/>
      <c r="P7918" s="87"/>
      <c r="Q7918" s="87"/>
      <c r="R7918" s="87"/>
      <c r="S7918" s="87"/>
      <c r="T7918" s="87"/>
      <c r="U7918" s="87"/>
      <c r="V7918" s="87"/>
      <c r="W7918" s="87"/>
      <c r="X7918" s="87"/>
      <c r="Y7918" s="87"/>
      <c r="Z7918" s="87"/>
      <c r="AA7918" s="87"/>
      <c r="AB7918" s="87"/>
      <c r="AC7918" s="87"/>
      <c r="AD7918" s="87"/>
      <c r="AE7918" s="87"/>
      <c r="AF7918" s="87"/>
      <c r="AG7918" s="87"/>
      <c r="AH7918" s="87"/>
      <c r="AI7918" s="87"/>
      <c r="AJ7918" s="87"/>
      <c r="AK7918" s="87"/>
      <c r="AL7918" s="87"/>
      <c r="AM7918" s="87"/>
      <c r="AN7918" s="87"/>
      <c r="AO7918" s="87"/>
      <c r="AP7918" s="87"/>
      <c r="AQ7918" s="87"/>
      <c r="AR7918" s="87"/>
      <c r="AS7918" s="87"/>
      <c r="AT7918" s="87"/>
      <c r="AU7918" s="87"/>
      <c r="AV7918" s="87"/>
      <c r="AW7918" s="87"/>
      <c r="AX7918" s="87"/>
      <c r="AY7918" s="87"/>
      <c r="AZ7918" s="87"/>
      <c r="BA7918" s="87"/>
      <c r="BB7918" s="87"/>
      <c r="BC7918" s="87"/>
      <c r="BD7918" s="87"/>
      <c r="BE7918" s="87"/>
      <c r="BF7918" s="87"/>
    </row>
    <row r="7919" spans="13:58" x14ac:dyDescent="0.25">
      <c r="M7919" s="83"/>
      <c r="N7919" s="87"/>
      <c r="O7919" s="87"/>
      <c r="P7919" s="87"/>
      <c r="Q7919" s="87"/>
      <c r="R7919" s="87"/>
      <c r="S7919" s="87"/>
      <c r="T7919" s="87"/>
      <c r="U7919" s="87"/>
      <c r="V7919" s="87"/>
      <c r="W7919" s="87"/>
      <c r="X7919" s="87"/>
      <c r="Y7919" s="87"/>
      <c r="Z7919" s="87"/>
      <c r="AA7919" s="87"/>
      <c r="AB7919" s="87"/>
      <c r="AC7919" s="87"/>
      <c r="AD7919" s="87"/>
      <c r="AE7919" s="87"/>
      <c r="AF7919" s="87"/>
      <c r="AG7919" s="87"/>
      <c r="AH7919" s="87"/>
      <c r="AI7919" s="87"/>
      <c r="AJ7919" s="87"/>
      <c r="AK7919" s="87"/>
      <c r="AL7919" s="87"/>
      <c r="AM7919" s="87"/>
      <c r="AN7919" s="87"/>
      <c r="AO7919" s="87"/>
      <c r="AP7919" s="87"/>
      <c r="AQ7919" s="87"/>
      <c r="AR7919" s="87"/>
      <c r="AS7919" s="87"/>
      <c r="AT7919" s="87"/>
      <c r="AU7919" s="87"/>
      <c r="AV7919" s="87"/>
      <c r="AW7919" s="87"/>
      <c r="AX7919" s="87"/>
      <c r="AY7919" s="87"/>
      <c r="AZ7919" s="87"/>
      <c r="BA7919" s="87"/>
      <c r="BB7919" s="87"/>
      <c r="BC7919" s="87"/>
      <c r="BD7919" s="87"/>
      <c r="BE7919" s="87"/>
      <c r="BF7919" s="87"/>
    </row>
    <row r="7920" spans="13:58" x14ac:dyDescent="0.25">
      <c r="M7920" s="83"/>
      <c r="N7920" s="87"/>
      <c r="O7920" s="87"/>
      <c r="P7920" s="87"/>
      <c r="Q7920" s="87"/>
      <c r="R7920" s="87"/>
      <c r="S7920" s="87"/>
      <c r="T7920" s="87"/>
      <c r="U7920" s="87"/>
      <c r="V7920" s="87"/>
      <c r="W7920" s="87"/>
      <c r="X7920" s="87"/>
      <c r="Y7920" s="87"/>
      <c r="Z7920" s="87"/>
      <c r="AA7920" s="87"/>
      <c r="AB7920" s="87"/>
      <c r="AC7920" s="87"/>
      <c r="AD7920" s="87"/>
      <c r="AE7920" s="87"/>
      <c r="AF7920" s="87"/>
      <c r="AG7920" s="87"/>
      <c r="AH7920" s="87"/>
      <c r="AI7920" s="87"/>
      <c r="AJ7920" s="87"/>
      <c r="AK7920" s="87"/>
      <c r="AL7920" s="87"/>
      <c r="AM7920" s="87"/>
      <c r="AN7920" s="87"/>
      <c r="AO7920" s="87"/>
      <c r="AP7920" s="87"/>
      <c r="AQ7920" s="87"/>
      <c r="AR7920" s="87"/>
      <c r="AS7920" s="87"/>
      <c r="AT7920" s="87"/>
      <c r="AU7920" s="87"/>
      <c r="AV7920" s="87"/>
      <c r="AW7920" s="87"/>
      <c r="AX7920" s="87"/>
      <c r="AY7920" s="87"/>
      <c r="AZ7920" s="87"/>
      <c r="BA7920" s="87"/>
      <c r="BB7920" s="87"/>
      <c r="BC7920" s="87"/>
      <c r="BD7920" s="87"/>
      <c r="BE7920" s="87"/>
      <c r="BF7920" s="87"/>
    </row>
    <row r="7921" spans="13:58" x14ac:dyDescent="0.25">
      <c r="M7921" s="83"/>
      <c r="N7921" s="87"/>
      <c r="O7921" s="87"/>
      <c r="P7921" s="87"/>
      <c r="Q7921" s="87"/>
      <c r="R7921" s="87"/>
      <c r="S7921" s="87"/>
      <c r="T7921" s="87"/>
      <c r="U7921" s="87"/>
      <c r="V7921" s="87"/>
      <c r="W7921" s="87"/>
      <c r="X7921" s="87"/>
      <c r="Y7921" s="87"/>
      <c r="Z7921" s="87"/>
      <c r="AA7921" s="87"/>
      <c r="AB7921" s="87"/>
      <c r="AC7921" s="87"/>
      <c r="AD7921" s="87"/>
      <c r="AE7921" s="87"/>
      <c r="AF7921" s="87"/>
      <c r="AG7921" s="87"/>
      <c r="AH7921" s="87"/>
      <c r="AI7921" s="87"/>
      <c r="AJ7921" s="87"/>
      <c r="AK7921" s="87"/>
      <c r="AL7921" s="87"/>
      <c r="AM7921" s="87"/>
      <c r="AN7921" s="87"/>
      <c r="AO7921" s="87"/>
      <c r="AP7921" s="87"/>
      <c r="AQ7921" s="87"/>
      <c r="AR7921" s="87"/>
      <c r="AS7921" s="87"/>
      <c r="AT7921" s="87"/>
      <c r="AU7921" s="87"/>
      <c r="AV7921" s="87"/>
      <c r="AW7921" s="87"/>
      <c r="AX7921" s="87"/>
      <c r="AY7921" s="87"/>
      <c r="AZ7921" s="87"/>
      <c r="BA7921" s="87"/>
      <c r="BB7921" s="87"/>
      <c r="BC7921" s="87"/>
      <c r="BD7921" s="87"/>
      <c r="BE7921" s="87"/>
      <c r="BF7921" s="87"/>
    </row>
    <row r="7922" spans="13:58" x14ac:dyDescent="0.25">
      <c r="M7922" s="83"/>
      <c r="N7922" s="87"/>
      <c r="O7922" s="87"/>
      <c r="P7922" s="87"/>
      <c r="Q7922" s="87"/>
      <c r="R7922" s="87"/>
      <c r="S7922" s="87"/>
      <c r="T7922" s="87"/>
      <c r="U7922" s="87"/>
      <c r="V7922" s="87"/>
      <c r="W7922" s="87"/>
      <c r="X7922" s="87"/>
      <c r="Y7922" s="87"/>
      <c r="Z7922" s="87"/>
      <c r="AA7922" s="87"/>
      <c r="AB7922" s="87"/>
      <c r="AC7922" s="87"/>
      <c r="AD7922" s="87"/>
      <c r="AE7922" s="87"/>
      <c r="AF7922" s="87"/>
      <c r="AG7922" s="87"/>
      <c r="AH7922" s="87"/>
      <c r="AI7922" s="87"/>
      <c r="AJ7922" s="87"/>
      <c r="AK7922" s="87"/>
      <c r="AL7922" s="87"/>
      <c r="AM7922" s="87"/>
      <c r="AN7922" s="87"/>
      <c r="AO7922" s="87"/>
      <c r="AP7922" s="87"/>
      <c r="AQ7922" s="87"/>
      <c r="AR7922" s="87"/>
      <c r="AS7922" s="87"/>
      <c r="AT7922" s="87"/>
      <c r="AU7922" s="87"/>
      <c r="AV7922" s="87"/>
      <c r="AW7922" s="87"/>
      <c r="AX7922" s="87"/>
      <c r="AY7922" s="87"/>
      <c r="AZ7922" s="87"/>
      <c r="BA7922" s="87"/>
      <c r="BB7922" s="87"/>
      <c r="BC7922" s="87"/>
      <c r="BD7922" s="87"/>
      <c r="BE7922" s="87"/>
      <c r="BF7922" s="87"/>
    </row>
    <row r="7923" spans="13:58" x14ac:dyDescent="0.25">
      <c r="M7923" s="83"/>
      <c r="N7923" s="87"/>
      <c r="O7923" s="87"/>
      <c r="P7923" s="87"/>
      <c r="Q7923" s="87"/>
      <c r="R7923" s="87"/>
      <c r="S7923" s="87"/>
      <c r="T7923" s="87"/>
      <c r="U7923" s="87"/>
      <c r="V7923" s="87"/>
      <c r="W7923" s="87"/>
      <c r="X7923" s="87"/>
      <c r="Y7923" s="87"/>
      <c r="Z7923" s="87"/>
      <c r="AA7923" s="87"/>
      <c r="AB7923" s="87"/>
      <c r="AC7923" s="87"/>
      <c r="AD7923" s="87"/>
      <c r="AE7923" s="87"/>
      <c r="AF7923" s="87"/>
      <c r="AG7923" s="87"/>
      <c r="AH7923" s="87"/>
      <c r="AI7923" s="87"/>
      <c r="AJ7923" s="87"/>
      <c r="AK7923" s="87"/>
      <c r="AL7923" s="87"/>
      <c r="AM7923" s="87"/>
      <c r="AN7923" s="87"/>
      <c r="AO7923" s="87"/>
      <c r="AP7923" s="87"/>
      <c r="AQ7923" s="87"/>
      <c r="AR7923" s="87"/>
      <c r="AS7923" s="87"/>
      <c r="AT7923" s="87"/>
      <c r="AU7923" s="87"/>
      <c r="AV7923" s="87"/>
      <c r="AW7923" s="87"/>
      <c r="AX7923" s="87"/>
      <c r="AY7923" s="87"/>
      <c r="AZ7923" s="87"/>
      <c r="BA7923" s="87"/>
      <c r="BB7923" s="87"/>
      <c r="BC7923" s="87"/>
      <c r="BD7923" s="87"/>
      <c r="BE7923" s="87"/>
      <c r="BF7923" s="87"/>
    </row>
    <row r="7924" spans="13:58" x14ac:dyDescent="0.25">
      <c r="M7924" s="83"/>
      <c r="N7924" s="87"/>
      <c r="O7924" s="87"/>
      <c r="P7924" s="87"/>
      <c r="Q7924" s="87"/>
      <c r="R7924" s="87"/>
      <c r="S7924" s="87"/>
      <c r="T7924" s="87"/>
      <c r="U7924" s="87"/>
      <c r="V7924" s="87"/>
      <c r="W7924" s="87"/>
      <c r="X7924" s="87"/>
      <c r="Y7924" s="87"/>
      <c r="Z7924" s="87"/>
      <c r="AA7924" s="87"/>
      <c r="AB7924" s="87"/>
      <c r="AC7924" s="87"/>
      <c r="AD7924" s="87"/>
      <c r="AE7924" s="87"/>
      <c r="AF7924" s="87"/>
      <c r="AG7924" s="87"/>
      <c r="AH7924" s="87"/>
      <c r="AI7924" s="87"/>
      <c r="AJ7924" s="87"/>
      <c r="AK7924" s="87"/>
      <c r="AL7924" s="87"/>
      <c r="AM7924" s="87"/>
      <c r="AN7924" s="87"/>
      <c r="AO7924" s="87"/>
      <c r="AP7924" s="87"/>
      <c r="AQ7924" s="87"/>
      <c r="AR7924" s="87"/>
      <c r="AS7924" s="87"/>
      <c r="AT7924" s="87"/>
      <c r="AU7924" s="87"/>
      <c r="AV7924" s="87"/>
      <c r="AW7924" s="87"/>
      <c r="AX7924" s="87"/>
      <c r="AY7924" s="87"/>
      <c r="AZ7924" s="87"/>
      <c r="BA7924" s="87"/>
      <c r="BB7924" s="87"/>
      <c r="BC7924" s="87"/>
      <c r="BD7924" s="87"/>
      <c r="BE7924" s="87"/>
      <c r="BF7924" s="87"/>
    </row>
    <row r="7925" spans="13:58" x14ac:dyDescent="0.25">
      <c r="M7925" s="83"/>
      <c r="N7925" s="87"/>
      <c r="O7925" s="87"/>
      <c r="P7925" s="87"/>
      <c r="Q7925" s="87"/>
      <c r="R7925" s="87"/>
      <c r="S7925" s="87"/>
      <c r="T7925" s="87"/>
      <c r="U7925" s="87"/>
      <c r="V7925" s="87"/>
      <c r="W7925" s="87"/>
      <c r="X7925" s="87"/>
      <c r="Y7925" s="87"/>
      <c r="Z7925" s="87"/>
      <c r="AA7925" s="87"/>
      <c r="AB7925" s="87"/>
      <c r="AC7925" s="87"/>
      <c r="AD7925" s="87"/>
      <c r="AE7925" s="87"/>
      <c r="AF7925" s="87"/>
      <c r="AG7925" s="87"/>
      <c r="AH7925" s="87"/>
      <c r="AI7925" s="87"/>
      <c r="AJ7925" s="87"/>
      <c r="AK7925" s="87"/>
      <c r="AL7925" s="87"/>
      <c r="AM7925" s="87"/>
      <c r="AN7925" s="87"/>
      <c r="AO7925" s="87"/>
      <c r="AP7925" s="87"/>
      <c r="AQ7925" s="87"/>
      <c r="AR7925" s="87"/>
      <c r="AS7925" s="87"/>
      <c r="AT7925" s="87"/>
      <c r="AU7925" s="87"/>
      <c r="AV7925" s="87"/>
      <c r="AW7925" s="87"/>
      <c r="AX7925" s="87"/>
      <c r="AY7925" s="87"/>
      <c r="AZ7925" s="87"/>
      <c r="BA7925" s="87"/>
      <c r="BB7925" s="87"/>
      <c r="BC7925" s="87"/>
      <c r="BD7925" s="87"/>
      <c r="BE7925" s="87"/>
      <c r="BF7925" s="87"/>
    </row>
    <row r="7926" spans="13:58" x14ac:dyDescent="0.25">
      <c r="M7926" s="83"/>
      <c r="N7926" s="87"/>
      <c r="O7926" s="87"/>
      <c r="P7926" s="87"/>
      <c r="Q7926" s="87"/>
      <c r="R7926" s="87"/>
      <c r="S7926" s="87"/>
      <c r="T7926" s="87"/>
      <c r="U7926" s="87"/>
      <c r="V7926" s="87"/>
      <c r="W7926" s="87"/>
      <c r="X7926" s="87"/>
      <c r="Y7926" s="87"/>
      <c r="Z7926" s="87"/>
      <c r="AA7926" s="87"/>
      <c r="AB7926" s="87"/>
      <c r="AC7926" s="87"/>
      <c r="AD7926" s="87"/>
      <c r="AE7926" s="87"/>
      <c r="AF7926" s="87"/>
      <c r="AG7926" s="87"/>
      <c r="AH7926" s="87"/>
      <c r="AI7926" s="87"/>
      <c r="AJ7926" s="87"/>
      <c r="AK7926" s="87"/>
      <c r="AL7926" s="87"/>
      <c r="AM7926" s="87"/>
      <c r="AN7926" s="87"/>
      <c r="AO7926" s="87"/>
      <c r="AP7926" s="87"/>
      <c r="AQ7926" s="87"/>
      <c r="AR7926" s="87"/>
      <c r="AS7926" s="87"/>
      <c r="AT7926" s="87"/>
      <c r="AU7926" s="87"/>
      <c r="AV7926" s="87"/>
      <c r="AW7926" s="87"/>
      <c r="AX7926" s="87"/>
      <c r="AY7926" s="87"/>
      <c r="AZ7926" s="87"/>
      <c r="BA7926" s="87"/>
      <c r="BB7926" s="87"/>
      <c r="BC7926" s="87"/>
      <c r="BD7926" s="87"/>
      <c r="BE7926" s="87"/>
      <c r="BF7926" s="87"/>
    </row>
    <row r="7927" spans="13:58" x14ac:dyDescent="0.25">
      <c r="M7927" s="83"/>
      <c r="N7927" s="87"/>
      <c r="O7927" s="87"/>
      <c r="P7927" s="87"/>
      <c r="Q7927" s="87"/>
      <c r="R7927" s="87"/>
      <c r="S7927" s="87"/>
      <c r="T7927" s="87"/>
      <c r="U7927" s="87"/>
      <c r="V7927" s="87"/>
      <c r="W7927" s="87"/>
      <c r="X7927" s="87"/>
      <c r="Y7927" s="87"/>
      <c r="Z7927" s="87"/>
      <c r="AA7927" s="87"/>
      <c r="AB7927" s="87"/>
      <c r="AC7927" s="87"/>
      <c r="AD7927" s="87"/>
      <c r="AE7927" s="87"/>
      <c r="AF7927" s="87"/>
      <c r="AG7927" s="87"/>
      <c r="AH7927" s="87"/>
      <c r="AI7927" s="87"/>
      <c r="AJ7927" s="87"/>
      <c r="AK7927" s="87"/>
      <c r="AL7927" s="87"/>
      <c r="AM7927" s="87"/>
      <c r="AN7927" s="87"/>
      <c r="AO7927" s="87"/>
      <c r="AP7927" s="87"/>
      <c r="AQ7927" s="87"/>
      <c r="AR7927" s="87"/>
      <c r="AS7927" s="87"/>
      <c r="AT7927" s="87"/>
      <c r="AU7927" s="87"/>
      <c r="AV7927" s="87"/>
      <c r="AW7927" s="87"/>
      <c r="AX7927" s="87"/>
      <c r="AY7927" s="87"/>
      <c r="AZ7927" s="87"/>
      <c r="BA7927" s="87"/>
      <c r="BB7927" s="87"/>
      <c r="BC7927" s="87"/>
      <c r="BD7927" s="87"/>
      <c r="BE7927" s="87"/>
      <c r="BF7927" s="87"/>
    </row>
    <row r="7928" spans="13:58" x14ac:dyDescent="0.25">
      <c r="M7928" s="83"/>
      <c r="N7928" s="87"/>
      <c r="O7928" s="87"/>
      <c r="P7928" s="87"/>
      <c r="Q7928" s="87"/>
      <c r="R7928" s="87"/>
      <c r="S7928" s="87"/>
      <c r="T7928" s="87"/>
      <c r="U7928" s="87"/>
      <c r="V7928" s="87"/>
      <c r="W7928" s="87"/>
      <c r="X7928" s="87"/>
      <c r="Y7928" s="87"/>
      <c r="Z7928" s="87"/>
      <c r="AA7928" s="87"/>
      <c r="AB7928" s="87"/>
      <c r="AC7928" s="87"/>
      <c r="AD7928" s="87"/>
      <c r="AE7928" s="87"/>
      <c r="AF7928" s="87"/>
      <c r="AG7928" s="87"/>
      <c r="AH7928" s="87"/>
      <c r="AI7928" s="87"/>
      <c r="AJ7928" s="87"/>
      <c r="AK7928" s="87"/>
      <c r="AL7928" s="87"/>
      <c r="AM7928" s="87"/>
      <c r="AN7928" s="87"/>
      <c r="AO7928" s="87"/>
      <c r="AP7928" s="87"/>
      <c r="AQ7928" s="87"/>
      <c r="AR7928" s="87"/>
      <c r="AS7928" s="87"/>
      <c r="AT7928" s="87"/>
      <c r="AU7928" s="87"/>
      <c r="AV7928" s="87"/>
      <c r="AW7928" s="87"/>
      <c r="AX7928" s="87"/>
      <c r="AY7928" s="87"/>
      <c r="AZ7928" s="87"/>
      <c r="BA7928" s="87"/>
      <c r="BB7928" s="87"/>
      <c r="BC7928" s="87"/>
      <c r="BD7928" s="87"/>
      <c r="BE7928" s="87"/>
      <c r="BF7928" s="87"/>
    </row>
    <row r="7929" spans="13:58" x14ac:dyDescent="0.25">
      <c r="M7929" s="83"/>
      <c r="N7929" s="87"/>
      <c r="O7929" s="87"/>
      <c r="P7929" s="87"/>
      <c r="Q7929" s="87"/>
      <c r="R7929" s="87"/>
      <c r="S7929" s="87"/>
      <c r="T7929" s="87"/>
      <c r="U7929" s="87"/>
      <c r="V7929" s="87"/>
      <c r="W7929" s="87"/>
      <c r="X7929" s="87"/>
      <c r="Y7929" s="87"/>
      <c r="Z7929" s="87"/>
      <c r="AA7929" s="87"/>
      <c r="AB7929" s="87"/>
      <c r="AC7929" s="87"/>
      <c r="AD7929" s="87"/>
      <c r="AE7929" s="87"/>
      <c r="AF7929" s="87"/>
      <c r="AG7929" s="87"/>
      <c r="AH7929" s="87"/>
      <c r="AI7929" s="87"/>
      <c r="AJ7929" s="87"/>
      <c r="AK7929" s="87"/>
      <c r="AL7929" s="87"/>
      <c r="AM7929" s="87"/>
      <c r="AN7929" s="87"/>
      <c r="AO7929" s="87"/>
      <c r="AP7929" s="87"/>
      <c r="AQ7929" s="87"/>
      <c r="AR7929" s="87"/>
      <c r="AS7929" s="87"/>
      <c r="AT7929" s="87"/>
      <c r="AU7929" s="87"/>
      <c r="AV7929" s="87"/>
      <c r="AW7929" s="87"/>
      <c r="AX7929" s="87"/>
      <c r="AY7929" s="87"/>
      <c r="AZ7929" s="87"/>
      <c r="BA7929" s="87"/>
      <c r="BB7929" s="87"/>
      <c r="BC7929" s="87"/>
      <c r="BD7929" s="87"/>
      <c r="BE7929" s="87"/>
      <c r="BF7929" s="87"/>
    </row>
    <row r="7930" spans="13:58" x14ac:dyDescent="0.25">
      <c r="M7930" s="83"/>
      <c r="N7930" s="87"/>
      <c r="O7930" s="87"/>
      <c r="P7930" s="87"/>
      <c r="Q7930" s="87"/>
      <c r="R7930" s="87"/>
      <c r="S7930" s="87"/>
      <c r="T7930" s="87"/>
      <c r="U7930" s="87"/>
      <c r="V7930" s="87"/>
      <c r="W7930" s="87"/>
      <c r="X7930" s="87"/>
      <c r="Y7930" s="87"/>
      <c r="Z7930" s="87"/>
      <c r="AA7930" s="87"/>
      <c r="AB7930" s="87"/>
      <c r="AC7930" s="87"/>
      <c r="AD7930" s="87"/>
      <c r="AE7930" s="87"/>
      <c r="AF7930" s="87"/>
      <c r="AG7930" s="87"/>
      <c r="AH7930" s="87"/>
      <c r="AI7930" s="87"/>
      <c r="AJ7930" s="87"/>
      <c r="AK7930" s="87"/>
      <c r="AL7930" s="87"/>
      <c r="AM7930" s="87"/>
      <c r="AN7930" s="87"/>
      <c r="AO7930" s="87"/>
      <c r="AP7930" s="87"/>
      <c r="AQ7930" s="87"/>
      <c r="AR7930" s="87"/>
      <c r="AS7930" s="87"/>
      <c r="AT7930" s="87"/>
      <c r="AU7930" s="87"/>
      <c r="AV7930" s="87"/>
      <c r="AW7930" s="87"/>
      <c r="AX7930" s="87"/>
      <c r="AY7930" s="87"/>
      <c r="AZ7930" s="87"/>
      <c r="BA7930" s="87"/>
      <c r="BB7930" s="87"/>
      <c r="BC7930" s="87"/>
      <c r="BD7930" s="87"/>
      <c r="BE7930" s="87"/>
      <c r="BF7930" s="87"/>
    </row>
    <row r="7931" spans="13:58" x14ac:dyDescent="0.25">
      <c r="M7931" s="83"/>
      <c r="N7931" s="87"/>
      <c r="O7931" s="87"/>
      <c r="P7931" s="87"/>
      <c r="Q7931" s="87"/>
      <c r="R7931" s="87"/>
      <c r="S7931" s="87"/>
      <c r="T7931" s="87"/>
      <c r="U7931" s="87"/>
      <c r="V7931" s="87"/>
      <c r="W7931" s="87"/>
      <c r="X7931" s="87"/>
      <c r="Y7931" s="87"/>
      <c r="Z7931" s="87"/>
      <c r="AA7931" s="87"/>
      <c r="AB7931" s="87"/>
      <c r="AC7931" s="87"/>
      <c r="AD7931" s="87"/>
      <c r="AE7931" s="87"/>
      <c r="AF7931" s="87"/>
      <c r="AG7931" s="87"/>
      <c r="AH7931" s="87"/>
      <c r="AI7931" s="87"/>
      <c r="AJ7931" s="87"/>
      <c r="AK7931" s="87"/>
      <c r="AL7931" s="87"/>
      <c r="AM7931" s="87"/>
      <c r="AN7931" s="87"/>
      <c r="AO7931" s="87"/>
      <c r="AP7931" s="87"/>
      <c r="AQ7931" s="87"/>
      <c r="AR7931" s="87"/>
      <c r="AS7931" s="87"/>
      <c r="AT7931" s="87"/>
      <c r="AU7931" s="87"/>
      <c r="AV7931" s="87"/>
      <c r="AW7931" s="87"/>
      <c r="AX7931" s="87"/>
      <c r="AY7931" s="87"/>
      <c r="AZ7931" s="87"/>
      <c r="BA7931" s="87"/>
      <c r="BB7931" s="87"/>
      <c r="BC7931" s="87"/>
      <c r="BD7931" s="87"/>
      <c r="BE7931" s="87"/>
      <c r="BF7931" s="87"/>
    </row>
    <row r="7932" spans="13:58" x14ac:dyDescent="0.25">
      <c r="M7932" s="83"/>
      <c r="N7932" s="87"/>
      <c r="O7932" s="87"/>
      <c r="P7932" s="87"/>
      <c r="Q7932" s="87"/>
      <c r="R7932" s="87"/>
      <c r="S7932" s="87"/>
      <c r="T7932" s="87"/>
      <c r="U7932" s="87"/>
      <c r="V7932" s="87"/>
      <c r="W7932" s="87"/>
      <c r="X7932" s="87"/>
      <c r="Y7932" s="87"/>
      <c r="Z7932" s="87"/>
      <c r="AA7932" s="87"/>
      <c r="AB7932" s="87"/>
      <c r="AC7932" s="87"/>
      <c r="AD7932" s="87"/>
      <c r="AE7932" s="87"/>
      <c r="AF7932" s="87"/>
      <c r="AG7932" s="87"/>
      <c r="AH7932" s="87"/>
      <c r="AI7932" s="87"/>
      <c r="AJ7932" s="87"/>
      <c r="AK7932" s="87"/>
      <c r="AL7932" s="87"/>
      <c r="AM7932" s="87"/>
      <c r="AN7932" s="87"/>
      <c r="AO7932" s="87"/>
      <c r="AP7932" s="87"/>
      <c r="AQ7932" s="87"/>
      <c r="AR7932" s="87"/>
      <c r="AS7932" s="87"/>
      <c r="AT7932" s="87"/>
      <c r="AU7932" s="87"/>
      <c r="AV7932" s="87"/>
      <c r="AW7932" s="87"/>
      <c r="AX7932" s="87"/>
      <c r="AY7932" s="87"/>
      <c r="AZ7932" s="87"/>
      <c r="BA7932" s="87"/>
      <c r="BB7932" s="87"/>
      <c r="BC7932" s="87"/>
      <c r="BD7932" s="87"/>
      <c r="BE7932" s="87"/>
      <c r="BF7932" s="87"/>
    </row>
    <row r="7933" spans="13:58" x14ac:dyDescent="0.25">
      <c r="M7933" s="83"/>
      <c r="N7933" s="87"/>
      <c r="O7933" s="87"/>
      <c r="P7933" s="87"/>
      <c r="Q7933" s="87"/>
      <c r="R7933" s="87"/>
      <c r="S7933" s="87"/>
      <c r="T7933" s="87"/>
      <c r="U7933" s="87"/>
      <c r="V7933" s="87"/>
      <c r="W7933" s="87"/>
      <c r="X7933" s="87"/>
      <c r="Y7933" s="87"/>
      <c r="Z7933" s="87"/>
      <c r="AA7933" s="87"/>
      <c r="AB7933" s="87"/>
      <c r="AC7933" s="87"/>
      <c r="AD7933" s="87"/>
      <c r="AE7933" s="87"/>
      <c r="AF7933" s="87"/>
      <c r="AG7933" s="87"/>
      <c r="AH7933" s="87"/>
      <c r="AI7933" s="87"/>
      <c r="AJ7933" s="87"/>
      <c r="AK7933" s="87"/>
      <c r="AL7933" s="87"/>
      <c r="AM7933" s="87"/>
      <c r="AN7933" s="87"/>
      <c r="AO7933" s="87"/>
      <c r="AP7933" s="87"/>
      <c r="AQ7933" s="87"/>
      <c r="AR7933" s="87"/>
      <c r="AS7933" s="87"/>
      <c r="AT7933" s="87"/>
      <c r="AU7933" s="87"/>
      <c r="AV7933" s="87"/>
      <c r="AW7933" s="87"/>
      <c r="AX7933" s="87"/>
      <c r="AY7933" s="87"/>
      <c r="AZ7933" s="87"/>
      <c r="BA7933" s="87"/>
      <c r="BB7933" s="87"/>
      <c r="BC7933" s="87"/>
      <c r="BD7933" s="87"/>
      <c r="BE7933" s="87"/>
      <c r="BF7933" s="87"/>
    </row>
    <row r="7934" spans="13:58" x14ac:dyDescent="0.25">
      <c r="M7934" s="83"/>
      <c r="N7934" s="87"/>
      <c r="O7934" s="87"/>
      <c r="P7934" s="87"/>
      <c r="Q7934" s="87"/>
      <c r="R7934" s="87"/>
      <c r="S7934" s="87"/>
      <c r="T7934" s="87"/>
      <c r="U7934" s="87"/>
      <c r="V7934" s="87"/>
      <c r="W7934" s="87"/>
      <c r="X7934" s="87"/>
      <c r="Y7934" s="87"/>
      <c r="Z7934" s="87"/>
      <c r="AA7934" s="87"/>
      <c r="AB7934" s="87"/>
      <c r="AC7934" s="87"/>
      <c r="AD7934" s="87"/>
      <c r="AE7934" s="87"/>
      <c r="AF7934" s="87"/>
      <c r="AG7934" s="87"/>
      <c r="AH7934" s="87"/>
      <c r="AI7934" s="87"/>
      <c r="AJ7934" s="87"/>
      <c r="AK7934" s="87"/>
      <c r="AL7934" s="87"/>
      <c r="AM7934" s="87"/>
      <c r="AN7934" s="87"/>
      <c r="AO7934" s="87"/>
      <c r="AP7934" s="87"/>
      <c r="AQ7934" s="87"/>
      <c r="AR7934" s="87"/>
      <c r="AS7934" s="87"/>
      <c r="AT7934" s="87"/>
      <c r="AU7934" s="87"/>
      <c r="AV7934" s="87"/>
      <c r="AW7934" s="87"/>
      <c r="AX7934" s="87"/>
      <c r="AY7934" s="87"/>
      <c r="AZ7934" s="87"/>
      <c r="BA7934" s="87"/>
      <c r="BB7934" s="87"/>
      <c r="BC7934" s="87"/>
      <c r="BD7934" s="87"/>
      <c r="BE7934" s="87"/>
      <c r="BF7934" s="87"/>
    </row>
    <row r="7935" spans="13:58" x14ac:dyDescent="0.25">
      <c r="M7935" s="83"/>
      <c r="N7935" s="87"/>
      <c r="O7935" s="87"/>
      <c r="P7935" s="87"/>
      <c r="Q7935" s="87"/>
      <c r="R7935" s="87"/>
      <c r="S7935" s="87"/>
      <c r="T7935" s="87"/>
      <c r="U7935" s="87"/>
      <c r="V7935" s="87"/>
      <c r="W7935" s="87"/>
      <c r="X7935" s="87"/>
      <c r="Y7935" s="87"/>
      <c r="Z7935" s="87"/>
      <c r="AA7935" s="87"/>
      <c r="AB7935" s="87"/>
      <c r="AC7935" s="87"/>
      <c r="AD7935" s="87"/>
      <c r="AE7935" s="87"/>
      <c r="AF7935" s="87"/>
      <c r="AG7935" s="87"/>
      <c r="AH7935" s="87"/>
      <c r="AI7935" s="87"/>
      <c r="AJ7935" s="87"/>
      <c r="AK7935" s="87"/>
      <c r="AL7935" s="87"/>
      <c r="AM7935" s="87"/>
      <c r="AN7935" s="87"/>
      <c r="AO7935" s="87"/>
      <c r="AP7935" s="87"/>
      <c r="AQ7935" s="87"/>
      <c r="AR7935" s="87"/>
      <c r="AS7935" s="87"/>
      <c r="AT7935" s="87"/>
      <c r="AU7935" s="87"/>
      <c r="AV7935" s="87"/>
      <c r="AW7935" s="87"/>
      <c r="AX7935" s="87"/>
      <c r="AY7935" s="87"/>
      <c r="AZ7935" s="87"/>
      <c r="BA7935" s="87"/>
      <c r="BB7935" s="87"/>
      <c r="BC7935" s="87"/>
      <c r="BD7935" s="87"/>
      <c r="BE7935" s="87"/>
      <c r="BF7935" s="87"/>
    </row>
    <row r="7936" spans="13:58" x14ac:dyDescent="0.25">
      <c r="M7936" s="83"/>
      <c r="N7936" s="87"/>
      <c r="O7936" s="87"/>
      <c r="P7936" s="87"/>
      <c r="Q7936" s="87"/>
      <c r="R7936" s="87"/>
      <c r="S7936" s="87"/>
      <c r="T7936" s="87"/>
      <c r="U7936" s="87"/>
      <c r="V7936" s="87"/>
      <c r="W7936" s="87"/>
      <c r="X7936" s="87"/>
      <c r="Y7936" s="87"/>
      <c r="Z7936" s="87"/>
      <c r="AA7936" s="87"/>
      <c r="AB7936" s="87"/>
      <c r="AC7936" s="87"/>
      <c r="AD7936" s="87"/>
      <c r="AE7936" s="87"/>
      <c r="AF7936" s="87"/>
      <c r="AG7936" s="87"/>
      <c r="AH7936" s="87"/>
      <c r="AI7936" s="87"/>
      <c r="AJ7936" s="87"/>
      <c r="AK7936" s="87"/>
      <c r="AL7936" s="87"/>
      <c r="AM7936" s="87"/>
      <c r="AN7936" s="87"/>
      <c r="AO7936" s="87"/>
      <c r="AP7936" s="87"/>
      <c r="AQ7936" s="87"/>
      <c r="AR7936" s="87"/>
      <c r="AS7936" s="87"/>
      <c r="AT7936" s="87"/>
      <c r="AU7936" s="87"/>
      <c r="AV7936" s="87"/>
      <c r="AW7936" s="87"/>
      <c r="AX7936" s="87"/>
      <c r="AY7936" s="87"/>
      <c r="AZ7936" s="87"/>
      <c r="BA7936" s="87"/>
      <c r="BB7936" s="87"/>
      <c r="BC7936" s="87"/>
      <c r="BD7936" s="87"/>
      <c r="BE7936" s="87"/>
      <c r="BF7936" s="87"/>
    </row>
    <row r="7937" spans="13:58" x14ac:dyDescent="0.25">
      <c r="M7937" s="83"/>
      <c r="N7937" s="87"/>
      <c r="O7937" s="87"/>
      <c r="P7937" s="87"/>
      <c r="Q7937" s="87"/>
      <c r="R7937" s="87"/>
      <c r="S7937" s="87"/>
      <c r="T7937" s="87"/>
      <c r="U7937" s="87"/>
      <c r="V7937" s="87"/>
      <c r="W7937" s="87"/>
      <c r="X7937" s="87"/>
      <c r="Y7937" s="87"/>
      <c r="Z7937" s="87"/>
      <c r="AA7937" s="87"/>
      <c r="AB7937" s="87"/>
      <c r="AC7937" s="87"/>
      <c r="AD7937" s="87"/>
      <c r="AE7937" s="87"/>
      <c r="AF7937" s="87"/>
      <c r="AG7937" s="87"/>
      <c r="AH7937" s="87"/>
      <c r="AI7937" s="87"/>
      <c r="AJ7937" s="87"/>
      <c r="AK7937" s="87"/>
      <c r="AL7937" s="87"/>
      <c r="AM7937" s="87"/>
      <c r="AN7937" s="87"/>
      <c r="AO7937" s="87"/>
      <c r="AP7937" s="87"/>
      <c r="AQ7937" s="87"/>
      <c r="AR7937" s="87"/>
      <c r="AS7937" s="87"/>
      <c r="AT7937" s="87"/>
      <c r="AU7937" s="87"/>
      <c r="AV7937" s="87"/>
      <c r="AW7937" s="87"/>
      <c r="AX7937" s="87"/>
      <c r="AY7937" s="87"/>
      <c r="AZ7937" s="87"/>
      <c r="BA7937" s="87"/>
      <c r="BB7937" s="87"/>
      <c r="BC7937" s="87"/>
      <c r="BD7937" s="87"/>
      <c r="BE7937" s="87"/>
      <c r="BF7937" s="87"/>
    </row>
    <row r="7938" spans="13:58" x14ac:dyDescent="0.25">
      <c r="M7938" s="83"/>
      <c r="N7938" s="87"/>
      <c r="O7938" s="87"/>
      <c r="P7938" s="87"/>
      <c r="Q7938" s="87"/>
      <c r="R7938" s="87"/>
      <c r="S7938" s="87"/>
      <c r="T7938" s="87"/>
      <c r="U7938" s="87"/>
      <c r="V7938" s="87"/>
      <c r="W7938" s="87"/>
      <c r="X7938" s="87"/>
      <c r="Y7938" s="87"/>
      <c r="Z7938" s="87"/>
      <c r="AA7938" s="87"/>
      <c r="AB7938" s="87"/>
      <c r="AC7938" s="87"/>
      <c r="AD7938" s="87"/>
      <c r="AE7938" s="87"/>
      <c r="AF7938" s="87"/>
      <c r="AG7938" s="87"/>
      <c r="AH7938" s="87"/>
      <c r="AI7938" s="87"/>
      <c r="AJ7938" s="87"/>
      <c r="AK7938" s="87"/>
      <c r="AL7938" s="87"/>
      <c r="AM7938" s="87"/>
      <c r="AN7938" s="87"/>
      <c r="AO7938" s="87"/>
      <c r="AP7938" s="87"/>
      <c r="AQ7938" s="87"/>
      <c r="AR7938" s="87"/>
      <c r="AS7938" s="87"/>
      <c r="AT7938" s="87"/>
      <c r="AU7938" s="87"/>
      <c r="AV7938" s="87"/>
      <c r="AW7938" s="87"/>
      <c r="AX7938" s="87"/>
      <c r="AY7938" s="87"/>
      <c r="AZ7938" s="87"/>
      <c r="BA7938" s="87"/>
      <c r="BB7938" s="87"/>
      <c r="BC7938" s="87"/>
      <c r="BD7938" s="87"/>
      <c r="BE7938" s="87"/>
      <c r="BF7938" s="87"/>
    </row>
    <row r="7939" spans="13:58" x14ac:dyDescent="0.25">
      <c r="M7939" s="83"/>
      <c r="N7939" s="87"/>
      <c r="O7939" s="87"/>
      <c r="P7939" s="87"/>
      <c r="Q7939" s="87"/>
      <c r="R7939" s="87"/>
      <c r="S7939" s="87"/>
      <c r="T7939" s="87"/>
      <c r="U7939" s="87"/>
      <c r="V7939" s="87"/>
      <c r="W7939" s="87"/>
      <c r="X7939" s="87"/>
      <c r="Y7939" s="87"/>
      <c r="Z7939" s="87"/>
      <c r="AA7939" s="87"/>
      <c r="AB7939" s="87"/>
      <c r="AC7939" s="87"/>
      <c r="AD7939" s="87"/>
      <c r="AE7939" s="87"/>
      <c r="AF7939" s="87"/>
      <c r="AG7939" s="87"/>
      <c r="AH7939" s="87"/>
      <c r="AI7939" s="87"/>
      <c r="AJ7939" s="87"/>
      <c r="AK7939" s="87"/>
      <c r="AL7939" s="87"/>
      <c r="AM7939" s="87"/>
      <c r="AN7939" s="87"/>
      <c r="AO7939" s="87"/>
      <c r="AP7939" s="87"/>
      <c r="AQ7939" s="87"/>
      <c r="AR7939" s="87"/>
      <c r="AS7939" s="87"/>
      <c r="AT7939" s="87"/>
      <c r="AU7939" s="87"/>
      <c r="AV7939" s="87"/>
      <c r="AW7939" s="87"/>
      <c r="AX7939" s="87"/>
      <c r="AY7939" s="87"/>
      <c r="AZ7939" s="87"/>
      <c r="BA7939" s="87"/>
      <c r="BB7939" s="87"/>
      <c r="BC7939" s="87"/>
      <c r="BD7939" s="87"/>
      <c r="BE7939" s="87"/>
      <c r="BF7939" s="87"/>
    </row>
    <row r="7940" spans="13:58" x14ac:dyDescent="0.25">
      <c r="M7940" s="83"/>
      <c r="N7940" s="87"/>
      <c r="O7940" s="87"/>
      <c r="P7940" s="87"/>
      <c r="Q7940" s="87"/>
      <c r="R7940" s="87"/>
      <c r="S7940" s="87"/>
      <c r="T7940" s="87"/>
      <c r="U7940" s="87"/>
      <c r="V7940" s="87"/>
      <c r="W7940" s="87"/>
      <c r="X7940" s="87"/>
      <c r="Y7940" s="87"/>
      <c r="Z7940" s="87"/>
      <c r="AA7940" s="87"/>
      <c r="AB7940" s="87"/>
      <c r="AC7940" s="87"/>
      <c r="AD7940" s="87"/>
      <c r="AE7940" s="87"/>
      <c r="AF7940" s="87"/>
      <c r="AG7940" s="87"/>
      <c r="AH7940" s="87"/>
      <c r="AI7940" s="87"/>
      <c r="AJ7940" s="87"/>
      <c r="AK7940" s="87"/>
      <c r="AL7940" s="87"/>
      <c r="AM7940" s="87"/>
      <c r="AN7940" s="87"/>
      <c r="AO7940" s="87"/>
      <c r="AP7940" s="87"/>
      <c r="AQ7940" s="87"/>
      <c r="AR7940" s="87"/>
      <c r="AS7940" s="87"/>
      <c r="AT7940" s="87"/>
      <c r="AU7940" s="87"/>
      <c r="AV7940" s="87"/>
      <c r="AW7940" s="87"/>
      <c r="AX7940" s="87"/>
      <c r="AY7940" s="87"/>
      <c r="AZ7940" s="87"/>
      <c r="BA7940" s="87"/>
      <c r="BB7940" s="87"/>
      <c r="BC7940" s="87"/>
      <c r="BD7940" s="87"/>
      <c r="BE7940" s="87"/>
      <c r="BF7940" s="87"/>
    </row>
    <row r="7941" spans="13:58" x14ac:dyDescent="0.25">
      <c r="M7941" s="83"/>
      <c r="N7941" s="87"/>
      <c r="O7941" s="87"/>
      <c r="P7941" s="87"/>
      <c r="Q7941" s="87"/>
      <c r="R7941" s="87"/>
      <c r="S7941" s="87"/>
      <c r="T7941" s="87"/>
      <c r="U7941" s="87"/>
      <c r="V7941" s="87"/>
      <c r="W7941" s="87"/>
      <c r="X7941" s="87"/>
      <c r="Y7941" s="87"/>
      <c r="Z7941" s="87"/>
      <c r="AA7941" s="87"/>
      <c r="AB7941" s="87"/>
      <c r="AC7941" s="87"/>
      <c r="AD7941" s="87"/>
      <c r="AE7941" s="87"/>
      <c r="AF7941" s="87"/>
      <c r="AG7941" s="87"/>
      <c r="AH7941" s="87"/>
      <c r="AI7941" s="87"/>
      <c r="AJ7941" s="87"/>
      <c r="AK7941" s="87"/>
      <c r="AL7941" s="87"/>
      <c r="AM7941" s="87"/>
      <c r="AN7941" s="87"/>
      <c r="AO7941" s="87"/>
      <c r="AP7941" s="87"/>
      <c r="AQ7941" s="87"/>
      <c r="AR7941" s="87"/>
      <c r="AS7941" s="87"/>
      <c r="AT7941" s="87"/>
      <c r="AU7941" s="87"/>
      <c r="AV7941" s="87"/>
      <c r="AW7941" s="87"/>
      <c r="AX7941" s="87"/>
      <c r="AY7941" s="87"/>
      <c r="AZ7941" s="87"/>
      <c r="BA7941" s="87"/>
      <c r="BB7941" s="87"/>
      <c r="BC7941" s="87"/>
      <c r="BD7941" s="87"/>
      <c r="BE7941" s="87"/>
      <c r="BF7941" s="87"/>
    </row>
    <row r="7942" spans="13:58" x14ac:dyDescent="0.25">
      <c r="M7942" s="83"/>
      <c r="N7942" s="87"/>
      <c r="O7942" s="87"/>
      <c r="P7942" s="87"/>
      <c r="Q7942" s="87"/>
      <c r="R7942" s="87"/>
      <c r="S7942" s="87"/>
      <c r="T7942" s="87"/>
      <c r="U7942" s="87"/>
      <c r="V7942" s="87"/>
      <c r="W7942" s="87"/>
      <c r="X7942" s="87"/>
      <c r="Y7942" s="87"/>
      <c r="Z7942" s="87"/>
      <c r="AA7942" s="87"/>
      <c r="AB7942" s="87"/>
      <c r="AC7942" s="87"/>
      <c r="AD7942" s="87"/>
      <c r="AE7942" s="87"/>
      <c r="AF7942" s="87"/>
      <c r="AG7942" s="87"/>
      <c r="AH7942" s="87"/>
      <c r="AI7942" s="87"/>
      <c r="AJ7942" s="87"/>
      <c r="AK7942" s="87"/>
      <c r="AL7942" s="87"/>
      <c r="AM7942" s="87"/>
      <c r="AN7942" s="87"/>
      <c r="AO7942" s="87"/>
      <c r="AP7942" s="87"/>
      <c r="AQ7942" s="87"/>
      <c r="AR7942" s="87"/>
      <c r="AS7942" s="87"/>
      <c r="AT7942" s="87"/>
      <c r="AU7942" s="87"/>
      <c r="AV7942" s="87"/>
      <c r="AW7942" s="87"/>
      <c r="AX7942" s="87"/>
      <c r="AY7942" s="87"/>
      <c r="AZ7942" s="87"/>
      <c r="BA7942" s="87"/>
      <c r="BB7942" s="87"/>
      <c r="BC7942" s="87"/>
      <c r="BD7942" s="87"/>
      <c r="BE7942" s="87"/>
      <c r="BF7942" s="87"/>
    </row>
    <row r="7943" spans="13:58" x14ac:dyDescent="0.25">
      <c r="M7943" s="83"/>
      <c r="N7943" s="87"/>
      <c r="O7943" s="87"/>
      <c r="P7943" s="87"/>
      <c r="Q7943" s="87"/>
      <c r="R7943" s="87"/>
      <c r="S7943" s="87"/>
      <c r="T7943" s="87"/>
      <c r="U7943" s="87"/>
      <c r="V7943" s="87"/>
      <c r="W7943" s="87"/>
      <c r="X7943" s="87"/>
      <c r="Y7943" s="87"/>
      <c r="Z7943" s="87"/>
      <c r="AA7943" s="87"/>
      <c r="AB7943" s="87"/>
      <c r="AC7943" s="87"/>
      <c r="AD7943" s="87"/>
      <c r="AE7943" s="87"/>
      <c r="AF7943" s="87"/>
      <c r="AG7943" s="87"/>
      <c r="AH7943" s="87"/>
      <c r="AI7943" s="87"/>
      <c r="AJ7943" s="87"/>
      <c r="AK7943" s="87"/>
      <c r="AL7943" s="87"/>
      <c r="AM7943" s="87"/>
      <c r="AN7943" s="87"/>
      <c r="AO7943" s="87"/>
      <c r="AP7943" s="87"/>
      <c r="AQ7943" s="87"/>
      <c r="AR7943" s="87"/>
      <c r="AS7943" s="87"/>
      <c r="AT7943" s="87"/>
      <c r="AU7943" s="87"/>
      <c r="AV7943" s="87"/>
      <c r="AW7943" s="87"/>
      <c r="AX7943" s="87"/>
      <c r="AY7943" s="87"/>
      <c r="AZ7943" s="87"/>
      <c r="BA7943" s="87"/>
      <c r="BB7943" s="87"/>
      <c r="BC7943" s="87"/>
      <c r="BD7943" s="87"/>
      <c r="BE7943" s="87"/>
      <c r="BF7943" s="87"/>
    </row>
    <row r="7944" spans="13:58" x14ac:dyDescent="0.25">
      <c r="M7944" s="83"/>
      <c r="N7944" s="87"/>
      <c r="O7944" s="87"/>
      <c r="P7944" s="87"/>
      <c r="Q7944" s="87"/>
      <c r="R7944" s="87"/>
      <c r="S7944" s="87"/>
      <c r="T7944" s="87"/>
      <c r="U7944" s="87"/>
      <c r="V7944" s="87"/>
      <c r="W7944" s="87"/>
      <c r="X7944" s="87"/>
      <c r="Y7944" s="87"/>
      <c r="Z7944" s="87"/>
      <c r="AA7944" s="87"/>
      <c r="AB7944" s="87"/>
      <c r="AC7944" s="87"/>
      <c r="AD7944" s="87"/>
      <c r="AE7944" s="87"/>
      <c r="AF7944" s="87"/>
      <c r="AG7944" s="87"/>
      <c r="AH7944" s="87"/>
      <c r="AI7944" s="87"/>
      <c r="AJ7944" s="87"/>
      <c r="AK7944" s="87"/>
      <c r="AL7944" s="87"/>
      <c r="AM7944" s="87"/>
      <c r="AN7944" s="87"/>
      <c r="AO7944" s="87"/>
      <c r="AP7944" s="87"/>
      <c r="AQ7944" s="87"/>
      <c r="AR7944" s="87"/>
      <c r="AS7944" s="87"/>
      <c r="AT7944" s="87"/>
      <c r="AU7944" s="87"/>
      <c r="AV7944" s="87"/>
      <c r="AW7944" s="87"/>
      <c r="AX7944" s="87"/>
      <c r="AY7944" s="87"/>
      <c r="AZ7944" s="87"/>
      <c r="BA7944" s="87"/>
      <c r="BB7944" s="87"/>
      <c r="BC7944" s="87"/>
      <c r="BD7944" s="87"/>
      <c r="BE7944" s="87"/>
      <c r="BF7944" s="87"/>
    </row>
    <row r="7945" spans="13:58" x14ac:dyDescent="0.25">
      <c r="M7945" s="83"/>
      <c r="N7945" s="87"/>
      <c r="O7945" s="87"/>
      <c r="P7945" s="87"/>
      <c r="Q7945" s="87"/>
      <c r="R7945" s="87"/>
      <c r="S7945" s="87"/>
      <c r="T7945" s="87"/>
      <c r="U7945" s="87"/>
      <c r="V7945" s="87"/>
      <c r="W7945" s="87"/>
      <c r="X7945" s="87"/>
      <c r="Y7945" s="87"/>
      <c r="Z7945" s="87"/>
      <c r="AA7945" s="87"/>
      <c r="AB7945" s="87"/>
      <c r="AC7945" s="87"/>
      <c r="AD7945" s="87"/>
      <c r="AE7945" s="87"/>
      <c r="AF7945" s="87"/>
      <c r="AG7945" s="87"/>
      <c r="AH7945" s="87"/>
      <c r="AI7945" s="87"/>
      <c r="AJ7945" s="87"/>
      <c r="AK7945" s="87"/>
      <c r="AL7945" s="87"/>
      <c r="AM7945" s="87"/>
      <c r="AN7945" s="87"/>
      <c r="AO7945" s="87"/>
      <c r="AP7945" s="87"/>
      <c r="AQ7945" s="87"/>
      <c r="AR7945" s="87"/>
      <c r="AS7945" s="87"/>
      <c r="AT7945" s="87"/>
      <c r="AU7945" s="87"/>
      <c r="AV7945" s="87"/>
      <c r="AW7945" s="87"/>
      <c r="AX7945" s="87"/>
      <c r="AY7945" s="87"/>
      <c r="AZ7945" s="87"/>
      <c r="BA7945" s="87"/>
      <c r="BB7945" s="87"/>
      <c r="BC7945" s="87"/>
      <c r="BD7945" s="87"/>
      <c r="BE7945" s="87"/>
      <c r="BF7945" s="87"/>
    </row>
    <row r="7946" spans="13:58" x14ac:dyDescent="0.25">
      <c r="M7946" s="83"/>
      <c r="N7946" s="87"/>
      <c r="O7946" s="87"/>
      <c r="P7946" s="87"/>
      <c r="Q7946" s="87"/>
      <c r="R7946" s="87"/>
      <c r="S7946" s="87"/>
      <c r="T7946" s="87"/>
      <c r="U7946" s="87"/>
      <c r="V7946" s="87"/>
      <c r="W7946" s="87"/>
      <c r="X7946" s="87"/>
      <c r="Y7946" s="87"/>
      <c r="Z7946" s="87"/>
      <c r="AA7946" s="87"/>
      <c r="AB7946" s="87"/>
      <c r="AC7946" s="87"/>
      <c r="AD7946" s="87"/>
      <c r="AE7946" s="87"/>
      <c r="AF7946" s="87"/>
      <c r="AG7946" s="87"/>
      <c r="AH7946" s="87"/>
      <c r="AI7946" s="87"/>
      <c r="AJ7946" s="87"/>
      <c r="AK7946" s="87"/>
      <c r="AL7946" s="87"/>
      <c r="AM7946" s="87"/>
      <c r="AN7946" s="87"/>
      <c r="AO7946" s="87"/>
      <c r="AP7946" s="87"/>
      <c r="AQ7946" s="87"/>
      <c r="AR7946" s="87"/>
      <c r="AS7946" s="87"/>
      <c r="AT7946" s="87"/>
      <c r="AU7946" s="87"/>
      <c r="AV7946" s="87"/>
      <c r="AW7946" s="87"/>
      <c r="AX7946" s="87"/>
      <c r="AY7946" s="87"/>
      <c r="AZ7946" s="87"/>
      <c r="BA7946" s="87"/>
      <c r="BB7946" s="87"/>
      <c r="BC7946" s="87"/>
      <c r="BD7946" s="87"/>
      <c r="BE7946" s="87"/>
      <c r="BF7946" s="87"/>
    </row>
    <row r="7947" spans="13:58" x14ac:dyDescent="0.25">
      <c r="M7947" s="83"/>
      <c r="N7947" s="87"/>
      <c r="O7947" s="87"/>
      <c r="P7947" s="87"/>
      <c r="Q7947" s="87"/>
      <c r="R7947" s="87"/>
      <c r="S7947" s="87"/>
      <c r="T7947" s="87"/>
      <c r="U7947" s="87"/>
      <c r="V7947" s="87"/>
      <c r="W7947" s="87"/>
      <c r="X7947" s="87"/>
      <c r="Y7947" s="87"/>
      <c r="Z7947" s="87"/>
      <c r="AA7947" s="87"/>
      <c r="AB7947" s="87"/>
      <c r="AC7947" s="87"/>
      <c r="AD7947" s="87"/>
      <c r="AE7947" s="87"/>
      <c r="AF7947" s="87"/>
      <c r="AG7947" s="87"/>
      <c r="AH7947" s="87"/>
      <c r="AI7947" s="87"/>
      <c r="AJ7947" s="87"/>
      <c r="AK7947" s="87"/>
      <c r="AL7947" s="87"/>
      <c r="AM7947" s="87"/>
      <c r="AN7947" s="87"/>
      <c r="AO7947" s="87"/>
      <c r="AP7947" s="87"/>
      <c r="AQ7947" s="87"/>
      <c r="AR7947" s="87"/>
      <c r="AS7947" s="87"/>
      <c r="AT7947" s="87"/>
      <c r="AU7947" s="87"/>
      <c r="AV7947" s="87"/>
      <c r="AW7947" s="87"/>
      <c r="AX7947" s="87"/>
      <c r="AY7947" s="87"/>
      <c r="AZ7947" s="87"/>
      <c r="BA7947" s="87"/>
      <c r="BB7947" s="87"/>
      <c r="BC7947" s="87"/>
      <c r="BD7947" s="87"/>
      <c r="BE7947" s="87"/>
      <c r="BF7947" s="87"/>
    </row>
    <row r="7948" spans="13:58" x14ac:dyDescent="0.25">
      <c r="M7948" s="83"/>
      <c r="N7948" s="87"/>
      <c r="O7948" s="87"/>
      <c r="P7948" s="87"/>
      <c r="Q7948" s="87"/>
      <c r="R7948" s="87"/>
      <c r="S7948" s="87"/>
      <c r="T7948" s="87"/>
      <c r="U7948" s="87"/>
      <c r="V7948" s="87"/>
      <c r="W7948" s="87"/>
      <c r="X7948" s="87"/>
      <c r="Y7948" s="87"/>
      <c r="Z7948" s="87"/>
      <c r="AA7948" s="87"/>
      <c r="AB7948" s="87"/>
      <c r="AC7948" s="87"/>
      <c r="AD7948" s="87"/>
      <c r="AE7948" s="87"/>
      <c r="AF7948" s="87"/>
      <c r="AG7948" s="87"/>
      <c r="AH7948" s="87"/>
      <c r="AI7948" s="87"/>
      <c r="AJ7948" s="87"/>
      <c r="AK7948" s="87"/>
      <c r="AL7948" s="87"/>
      <c r="AM7948" s="87"/>
      <c r="AN7948" s="87"/>
      <c r="AO7948" s="87"/>
      <c r="AP7948" s="87"/>
      <c r="AQ7948" s="87"/>
      <c r="AR7948" s="87"/>
      <c r="AS7948" s="87"/>
      <c r="AT7948" s="87"/>
      <c r="AU7948" s="87"/>
      <c r="AV7948" s="87"/>
      <c r="AW7948" s="87"/>
      <c r="AX7948" s="87"/>
      <c r="AY7948" s="87"/>
      <c r="AZ7948" s="87"/>
      <c r="BA7948" s="87"/>
      <c r="BB7948" s="87"/>
      <c r="BC7948" s="87"/>
      <c r="BD7948" s="87"/>
      <c r="BE7948" s="87"/>
      <c r="BF7948" s="87"/>
    </row>
    <row r="7949" spans="13:58" x14ac:dyDescent="0.25">
      <c r="M7949" s="83"/>
      <c r="N7949" s="87"/>
      <c r="O7949" s="87"/>
      <c r="P7949" s="87"/>
      <c r="Q7949" s="87"/>
      <c r="R7949" s="87"/>
      <c r="S7949" s="87"/>
      <c r="T7949" s="87"/>
      <c r="U7949" s="87"/>
      <c r="V7949" s="87"/>
      <c r="W7949" s="87"/>
      <c r="X7949" s="87"/>
      <c r="Y7949" s="87"/>
      <c r="Z7949" s="87"/>
      <c r="AA7949" s="87"/>
      <c r="AB7949" s="87"/>
      <c r="AC7949" s="87"/>
      <c r="AD7949" s="87"/>
      <c r="AE7949" s="87"/>
      <c r="AF7949" s="87"/>
      <c r="AG7949" s="87"/>
      <c r="AH7949" s="87"/>
      <c r="AI7949" s="87"/>
      <c r="AJ7949" s="87"/>
      <c r="AK7949" s="87"/>
      <c r="AL7949" s="87"/>
      <c r="AM7949" s="87"/>
      <c r="AN7949" s="87"/>
      <c r="AO7949" s="87"/>
      <c r="AP7949" s="87"/>
      <c r="AQ7949" s="87"/>
      <c r="AR7949" s="87"/>
      <c r="AS7949" s="87"/>
      <c r="AT7949" s="87"/>
      <c r="AU7949" s="87"/>
      <c r="AV7949" s="87"/>
      <c r="AW7949" s="87"/>
      <c r="AX7949" s="87"/>
      <c r="AY7949" s="87"/>
      <c r="AZ7949" s="87"/>
      <c r="BA7949" s="87"/>
      <c r="BB7949" s="87"/>
      <c r="BC7949" s="87"/>
      <c r="BD7949" s="87"/>
      <c r="BE7949" s="87"/>
      <c r="BF7949" s="87"/>
    </row>
    <row r="7950" spans="13:58" x14ac:dyDescent="0.25">
      <c r="M7950" s="83"/>
      <c r="N7950" s="87"/>
      <c r="O7950" s="87"/>
      <c r="P7950" s="87"/>
      <c r="Q7950" s="87"/>
      <c r="R7950" s="87"/>
      <c r="S7950" s="87"/>
      <c r="T7950" s="87"/>
      <c r="U7950" s="87"/>
      <c r="V7950" s="87"/>
      <c r="W7950" s="87"/>
      <c r="X7950" s="87"/>
      <c r="Y7950" s="87"/>
      <c r="Z7950" s="87"/>
      <c r="AA7950" s="87"/>
      <c r="AB7950" s="87"/>
      <c r="AC7950" s="87"/>
      <c r="AD7950" s="87"/>
      <c r="AE7950" s="87"/>
      <c r="AF7950" s="87"/>
      <c r="AG7950" s="87"/>
      <c r="AH7950" s="87"/>
      <c r="AI7950" s="87"/>
      <c r="AJ7950" s="87"/>
      <c r="AK7950" s="87"/>
      <c r="AL7950" s="87"/>
      <c r="AM7950" s="87"/>
      <c r="AN7950" s="87"/>
      <c r="AO7950" s="87"/>
      <c r="AP7950" s="87"/>
      <c r="AQ7950" s="87"/>
      <c r="AR7950" s="87"/>
      <c r="AS7950" s="87"/>
      <c r="AT7950" s="87"/>
      <c r="AU7950" s="87"/>
      <c r="AV7950" s="87"/>
      <c r="AW7950" s="87"/>
      <c r="AX7950" s="87"/>
      <c r="AY7950" s="87"/>
      <c r="AZ7950" s="87"/>
      <c r="BA7950" s="87"/>
      <c r="BB7950" s="87"/>
      <c r="BC7950" s="87"/>
      <c r="BD7950" s="87"/>
      <c r="BE7950" s="87"/>
      <c r="BF7950" s="87"/>
    </row>
    <row r="7951" spans="13:58" x14ac:dyDescent="0.25">
      <c r="M7951" s="83"/>
      <c r="N7951" s="87"/>
      <c r="O7951" s="87"/>
      <c r="P7951" s="87"/>
      <c r="Q7951" s="87"/>
      <c r="R7951" s="87"/>
      <c r="S7951" s="87"/>
      <c r="T7951" s="87"/>
      <c r="U7951" s="87"/>
      <c r="V7951" s="87"/>
      <c r="W7951" s="87"/>
      <c r="X7951" s="87"/>
      <c r="Y7951" s="87"/>
      <c r="Z7951" s="87"/>
      <c r="AA7951" s="87"/>
      <c r="AB7951" s="87"/>
      <c r="AC7951" s="87"/>
      <c r="AD7951" s="87"/>
      <c r="AE7951" s="87"/>
      <c r="AF7951" s="87"/>
      <c r="AG7951" s="87"/>
      <c r="AH7951" s="87"/>
      <c r="AI7951" s="87"/>
      <c r="AJ7951" s="87"/>
      <c r="AK7951" s="87"/>
      <c r="AL7951" s="87"/>
      <c r="AM7951" s="87"/>
      <c r="AN7951" s="87"/>
      <c r="AO7951" s="87"/>
      <c r="AP7951" s="87"/>
      <c r="AQ7951" s="87"/>
      <c r="AR7951" s="87"/>
      <c r="AS7951" s="87"/>
      <c r="AT7951" s="87"/>
      <c r="AU7951" s="87"/>
      <c r="AV7951" s="87"/>
      <c r="AW7951" s="87"/>
      <c r="AX7951" s="87"/>
      <c r="AY7951" s="87"/>
      <c r="AZ7951" s="87"/>
      <c r="BA7951" s="87"/>
      <c r="BB7951" s="87"/>
      <c r="BC7951" s="87"/>
      <c r="BD7951" s="87"/>
      <c r="BE7951" s="87"/>
      <c r="BF7951" s="87"/>
    </row>
    <row r="7952" spans="13:58" x14ac:dyDescent="0.25">
      <c r="M7952" s="83"/>
      <c r="N7952" s="87"/>
      <c r="O7952" s="87"/>
      <c r="P7952" s="87"/>
      <c r="Q7952" s="87"/>
      <c r="R7952" s="87"/>
      <c r="S7952" s="87"/>
      <c r="T7952" s="87"/>
      <c r="U7952" s="87"/>
      <c r="V7952" s="87"/>
      <c r="W7952" s="87"/>
      <c r="X7952" s="87"/>
      <c r="Y7952" s="87"/>
      <c r="Z7952" s="87"/>
      <c r="AA7952" s="87"/>
      <c r="AB7952" s="87"/>
      <c r="AC7952" s="87"/>
      <c r="AD7952" s="87"/>
      <c r="AE7952" s="87"/>
      <c r="AF7952" s="87"/>
      <c r="AG7952" s="87"/>
      <c r="AH7952" s="87"/>
      <c r="AI7952" s="87"/>
      <c r="AJ7952" s="87"/>
      <c r="AK7952" s="87"/>
      <c r="AL7952" s="87"/>
      <c r="AM7952" s="87"/>
      <c r="AN7952" s="87"/>
      <c r="AO7952" s="87"/>
      <c r="AP7952" s="87"/>
      <c r="AQ7952" s="87"/>
      <c r="AR7952" s="87"/>
      <c r="AS7952" s="87"/>
      <c r="AT7952" s="87"/>
      <c r="AU7952" s="87"/>
      <c r="AV7952" s="87"/>
      <c r="AW7952" s="87"/>
      <c r="AX7952" s="87"/>
      <c r="AY7952" s="87"/>
      <c r="AZ7952" s="87"/>
      <c r="BA7952" s="87"/>
      <c r="BB7952" s="87"/>
      <c r="BC7952" s="87"/>
      <c r="BD7952" s="87"/>
      <c r="BE7952" s="87"/>
      <c r="BF7952" s="87"/>
    </row>
    <row r="7953" spans="13:58" x14ac:dyDescent="0.25">
      <c r="M7953" s="83"/>
      <c r="N7953" s="87"/>
      <c r="O7953" s="87"/>
      <c r="P7953" s="87"/>
      <c r="Q7953" s="87"/>
      <c r="R7953" s="87"/>
      <c r="S7953" s="87"/>
      <c r="T7953" s="87"/>
      <c r="U7953" s="87"/>
      <c r="V7953" s="87"/>
      <c r="W7953" s="87"/>
      <c r="X7953" s="87"/>
      <c r="Y7953" s="87"/>
      <c r="Z7953" s="87"/>
      <c r="AA7953" s="87"/>
      <c r="AB7953" s="87"/>
      <c r="AC7953" s="87"/>
      <c r="AD7953" s="87"/>
      <c r="AE7953" s="87"/>
      <c r="AF7953" s="87"/>
      <c r="AG7953" s="87"/>
      <c r="AH7953" s="87"/>
      <c r="AI7953" s="87"/>
      <c r="AJ7953" s="87"/>
      <c r="AK7953" s="87"/>
      <c r="AL7953" s="87"/>
      <c r="AM7953" s="87"/>
      <c r="AN7953" s="87"/>
      <c r="AO7953" s="87"/>
      <c r="AP7953" s="87"/>
      <c r="AQ7953" s="87"/>
      <c r="AR7953" s="87"/>
      <c r="AS7953" s="87"/>
      <c r="AT7953" s="87"/>
      <c r="AU7953" s="87"/>
      <c r="AV7953" s="87"/>
      <c r="AW7953" s="87"/>
      <c r="AX7953" s="87"/>
      <c r="AY7953" s="87"/>
      <c r="AZ7953" s="87"/>
      <c r="BA7953" s="87"/>
      <c r="BB7953" s="87"/>
      <c r="BC7953" s="87"/>
      <c r="BD7953" s="87"/>
      <c r="BE7953" s="87"/>
      <c r="BF7953" s="87"/>
    </row>
    <row r="7954" spans="13:58" x14ac:dyDescent="0.25">
      <c r="M7954" s="83"/>
      <c r="N7954" s="87"/>
      <c r="O7954" s="87"/>
      <c r="P7954" s="87"/>
      <c r="Q7954" s="87"/>
      <c r="R7954" s="87"/>
      <c r="S7954" s="87"/>
      <c r="T7954" s="87"/>
      <c r="U7954" s="87"/>
      <c r="V7954" s="87"/>
      <c r="W7954" s="87"/>
      <c r="X7954" s="87"/>
      <c r="Y7954" s="87"/>
      <c r="Z7954" s="87"/>
      <c r="AA7954" s="87"/>
      <c r="AB7954" s="87"/>
      <c r="AC7954" s="87"/>
      <c r="AD7954" s="87"/>
      <c r="AE7954" s="87"/>
      <c r="AF7954" s="87"/>
      <c r="AG7954" s="87"/>
      <c r="AH7954" s="87"/>
      <c r="AI7954" s="87"/>
      <c r="AJ7954" s="87"/>
      <c r="AK7954" s="87"/>
      <c r="AL7954" s="87"/>
      <c r="AM7954" s="87"/>
      <c r="AN7954" s="87"/>
      <c r="AO7954" s="87"/>
      <c r="AP7954" s="87"/>
      <c r="AQ7954" s="87"/>
      <c r="AR7954" s="87"/>
      <c r="AS7954" s="87"/>
      <c r="AT7954" s="87"/>
      <c r="AU7954" s="87"/>
      <c r="AV7954" s="87"/>
      <c r="AW7954" s="87"/>
      <c r="AX7954" s="87"/>
      <c r="AY7954" s="87"/>
      <c r="AZ7954" s="87"/>
      <c r="BA7954" s="87"/>
      <c r="BB7954" s="87"/>
      <c r="BC7954" s="87"/>
      <c r="BD7954" s="87"/>
      <c r="BE7954" s="87"/>
      <c r="BF7954" s="87"/>
    </row>
    <row r="7955" spans="13:58" x14ac:dyDescent="0.25">
      <c r="M7955" s="83"/>
      <c r="N7955" s="87"/>
      <c r="O7955" s="87"/>
      <c r="P7955" s="87"/>
      <c r="Q7955" s="87"/>
      <c r="R7955" s="87"/>
      <c r="S7955" s="87"/>
      <c r="T7955" s="87"/>
      <c r="U7955" s="87"/>
      <c r="V7955" s="87"/>
      <c r="W7955" s="87"/>
      <c r="X7955" s="87"/>
      <c r="Y7955" s="87"/>
      <c r="Z7955" s="87"/>
      <c r="AA7955" s="87"/>
      <c r="AB7955" s="87"/>
      <c r="AC7955" s="87"/>
      <c r="AD7955" s="87"/>
      <c r="AE7955" s="87"/>
      <c r="AF7955" s="87"/>
      <c r="AG7955" s="87"/>
      <c r="AH7955" s="87"/>
      <c r="AI7955" s="87"/>
      <c r="AJ7955" s="87"/>
      <c r="AK7955" s="87"/>
      <c r="AL7955" s="87"/>
      <c r="AM7955" s="87"/>
      <c r="AN7955" s="87"/>
      <c r="AO7955" s="87"/>
      <c r="AP7955" s="87"/>
      <c r="AQ7955" s="87"/>
      <c r="AR7955" s="87"/>
      <c r="AS7955" s="87"/>
      <c r="AT7955" s="87"/>
      <c r="AU7955" s="87"/>
      <c r="AV7955" s="87"/>
      <c r="AW7955" s="87"/>
      <c r="AX7955" s="87"/>
      <c r="AY7955" s="87"/>
      <c r="AZ7955" s="87"/>
      <c r="BA7955" s="87"/>
      <c r="BB7955" s="87"/>
      <c r="BC7955" s="87"/>
      <c r="BD7955" s="87"/>
      <c r="BE7955" s="87"/>
      <c r="BF7955" s="87"/>
    </row>
    <row r="7956" spans="13:58" x14ac:dyDescent="0.25">
      <c r="M7956" s="83"/>
      <c r="N7956" s="87"/>
      <c r="O7956" s="87"/>
      <c r="P7956" s="87"/>
      <c r="Q7956" s="87"/>
      <c r="R7956" s="87"/>
      <c r="S7956" s="87"/>
      <c r="T7956" s="87"/>
      <c r="U7956" s="87"/>
      <c r="V7956" s="87"/>
      <c r="W7956" s="87"/>
      <c r="X7956" s="87"/>
      <c r="Y7956" s="87"/>
      <c r="Z7956" s="87"/>
      <c r="AA7956" s="87"/>
      <c r="AB7956" s="87"/>
      <c r="AC7956" s="87"/>
      <c r="AD7956" s="87"/>
      <c r="AE7956" s="87"/>
      <c r="AF7956" s="87"/>
      <c r="AG7956" s="87"/>
      <c r="AH7956" s="87"/>
      <c r="AI7956" s="87"/>
      <c r="AJ7956" s="87"/>
      <c r="AK7956" s="87"/>
      <c r="AL7956" s="87"/>
      <c r="AM7956" s="87"/>
      <c r="AN7956" s="87"/>
      <c r="AO7956" s="87"/>
      <c r="AP7956" s="87"/>
      <c r="AQ7956" s="87"/>
      <c r="AR7956" s="87"/>
      <c r="AS7956" s="87"/>
      <c r="AT7956" s="87"/>
      <c r="AU7956" s="87"/>
      <c r="AV7956" s="87"/>
      <c r="AW7956" s="87"/>
      <c r="AX7956" s="87"/>
      <c r="AY7956" s="87"/>
      <c r="AZ7956" s="87"/>
      <c r="BA7956" s="87"/>
      <c r="BB7956" s="87"/>
      <c r="BC7956" s="87"/>
      <c r="BD7956" s="87"/>
      <c r="BE7956" s="87"/>
      <c r="BF7956" s="87"/>
    </row>
    <row r="7957" spans="13:58" x14ac:dyDescent="0.25">
      <c r="M7957" s="83"/>
      <c r="N7957" s="87"/>
      <c r="O7957" s="87"/>
      <c r="P7957" s="87"/>
      <c r="Q7957" s="87"/>
      <c r="R7957" s="87"/>
      <c r="S7957" s="87"/>
      <c r="T7957" s="87"/>
      <c r="U7957" s="87"/>
      <c r="V7957" s="87"/>
      <c r="W7957" s="87"/>
      <c r="X7957" s="87"/>
      <c r="Y7957" s="87"/>
      <c r="Z7957" s="87"/>
      <c r="AA7957" s="87"/>
      <c r="AB7957" s="87"/>
      <c r="AC7957" s="87"/>
      <c r="AD7957" s="87"/>
      <c r="AE7957" s="87"/>
      <c r="AF7957" s="87"/>
      <c r="AG7957" s="87"/>
      <c r="AH7957" s="87"/>
      <c r="AI7957" s="87"/>
      <c r="AJ7957" s="87"/>
      <c r="AK7957" s="87"/>
      <c r="AL7957" s="87"/>
      <c r="AM7957" s="87"/>
      <c r="AN7957" s="87"/>
      <c r="AO7957" s="87"/>
      <c r="AP7957" s="87"/>
      <c r="AQ7957" s="87"/>
      <c r="AR7957" s="87"/>
      <c r="AS7957" s="87"/>
      <c r="AT7957" s="87"/>
      <c r="AU7957" s="87"/>
      <c r="AV7957" s="87"/>
      <c r="AW7957" s="87"/>
      <c r="AX7957" s="87"/>
      <c r="AY7957" s="87"/>
      <c r="AZ7957" s="87"/>
      <c r="BA7957" s="87"/>
      <c r="BB7957" s="87"/>
      <c r="BC7957" s="87"/>
      <c r="BD7957" s="87"/>
      <c r="BE7957" s="87"/>
      <c r="BF7957" s="87"/>
    </row>
    <row r="7958" spans="13:58" x14ac:dyDescent="0.25">
      <c r="M7958" s="83"/>
      <c r="N7958" s="87"/>
      <c r="O7958" s="87"/>
      <c r="P7958" s="87"/>
      <c r="Q7958" s="87"/>
      <c r="R7958" s="87"/>
      <c r="S7958" s="87"/>
      <c r="T7958" s="87"/>
      <c r="U7958" s="87"/>
      <c r="V7958" s="87"/>
      <c r="W7958" s="87"/>
      <c r="X7958" s="87"/>
      <c r="Y7958" s="87"/>
      <c r="Z7958" s="87"/>
      <c r="AA7958" s="87"/>
      <c r="AB7958" s="87"/>
      <c r="AC7958" s="87"/>
      <c r="AD7958" s="87"/>
      <c r="AE7958" s="87"/>
      <c r="AF7958" s="87"/>
      <c r="AG7958" s="87"/>
      <c r="AH7958" s="87"/>
      <c r="AI7958" s="87"/>
      <c r="AJ7958" s="87"/>
      <c r="AK7958" s="87"/>
      <c r="AL7958" s="87"/>
      <c r="AM7958" s="87"/>
      <c r="AN7958" s="87"/>
      <c r="AO7958" s="87"/>
      <c r="AP7958" s="87"/>
      <c r="AQ7958" s="87"/>
      <c r="AR7958" s="87"/>
      <c r="AS7958" s="87"/>
      <c r="AT7958" s="87"/>
      <c r="AU7958" s="87"/>
      <c r="AV7958" s="87"/>
      <c r="AW7958" s="87"/>
      <c r="AX7958" s="87"/>
      <c r="AY7958" s="87"/>
      <c r="AZ7958" s="87"/>
      <c r="BA7958" s="87"/>
      <c r="BB7958" s="87"/>
      <c r="BC7958" s="87"/>
      <c r="BD7958" s="87"/>
      <c r="BE7958" s="87"/>
      <c r="BF7958" s="87"/>
    </row>
    <row r="7959" spans="13:58" x14ac:dyDescent="0.25">
      <c r="M7959" s="83"/>
      <c r="N7959" s="87"/>
      <c r="O7959" s="87"/>
      <c r="P7959" s="87"/>
      <c r="Q7959" s="87"/>
      <c r="R7959" s="87"/>
      <c r="S7959" s="87"/>
      <c r="T7959" s="87"/>
      <c r="U7959" s="87"/>
      <c r="V7959" s="87"/>
      <c r="W7959" s="87"/>
      <c r="X7959" s="87"/>
      <c r="Y7959" s="87"/>
      <c r="Z7959" s="87"/>
      <c r="AA7959" s="87"/>
      <c r="AB7959" s="87"/>
      <c r="AC7959" s="87"/>
      <c r="AD7959" s="87"/>
      <c r="AE7959" s="87"/>
      <c r="AF7959" s="87"/>
      <c r="AG7959" s="87"/>
      <c r="AH7959" s="87"/>
      <c r="AI7959" s="87"/>
      <c r="AJ7959" s="87"/>
      <c r="AK7959" s="87"/>
      <c r="AL7959" s="87"/>
      <c r="AM7959" s="87"/>
      <c r="AN7959" s="87"/>
      <c r="AO7959" s="87"/>
      <c r="AP7959" s="87"/>
      <c r="AQ7959" s="87"/>
      <c r="AR7959" s="87"/>
      <c r="AS7959" s="87"/>
      <c r="AT7959" s="87"/>
      <c r="AU7959" s="87"/>
      <c r="AV7959" s="87"/>
      <c r="AW7959" s="87"/>
      <c r="AX7959" s="87"/>
      <c r="AY7959" s="87"/>
      <c r="AZ7959" s="87"/>
      <c r="BA7959" s="87"/>
      <c r="BB7959" s="87"/>
      <c r="BC7959" s="87"/>
      <c r="BD7959" s="87"/>
      <c r="BE7959" s="87"/>
      <c r="BF7959" s="87"/>
    </row>
    <row r="7960" spans="13:58" x14ac:dyDescent="0.25">
      <c r="M7960" s="83"/>
      <c r="N7960" s="87"/>
      <c r="O7960" s="87"/>
      <c r="P7960" s="87"/>
      <c r="Q7960" s="87"/>
      <c r="R7960" s="87"/>
      <c r="S7960" s="87"/>
      <c r="T7960" s="87"/>
      <c r="U7960" s="87"/>
      <c r="V7960" s="87"/>
      <c r="W7960" s="87"/>
      <c r="X7960" s="87"/>
      <c r="Y7960" s="87"/>
      <c r="Z7960" s="87"/>
      <c r="AA7960" s="87"/>
      <c r="AB7960" s="87"/>
      <c r="AC7960" s="87"/>
      <c r="AD7960" s="87"/>
      <c r="AE7960" s="87"/>
      <c r="AF7960" s="87"/>
      <c r="AG7960" s="87"/>
      <c r="AH7960" s="87"/>
      <c r="AI7960" s="87"/>
      <c r="AJ7960" s="87"/>
      <c r="AK7960" s="87"/>
      <c r="AL7960" s="87"/>
      <c r="AM7960" s="87"/>
      <c r="AN7960" s="87"/>
      <c r="AO7960" s="87"/>
      <c r="AP7960" s="87"/>
      <c r="AQ7960" s="87"/>
      <c r="AR7960" s="87"/>
      <c r="AS7960" s="87"/>
      <c r="AT7960" s="87"/>
      <c r="AU7960" s="87"/>
      <c r="AV7960" s="87"/>
      <c r="AW7960" s="87"/>
      <c r="AX7960" s="87"/>
      <c r="AY7960" s="87"/>
      <c r="AZ7960" s="87"/>
      <c r="BA7960" s="87"/>
      <c r="BB7960" s="87"/>
      <c r="BC7960" s="87"/>
      <c r="BD7960" s="87"/>
      <c r="BE7960" s="87"/>
      <c r="BF7960" s="87"/>
    </row>
    <row r="7961" spans="13:58" x14ac:dyDescent="0.25">
      <c r="M7961" s="83"/>
      <c r="N7961" s="87"/>
      <c r="O7961" s="87"/>
      <c r="P7961" s="87"/>
      <c r="Q7961" s="87"/>
      <c r="R7961" s="87"/>
      <c r="S7961" s="87"/>
      <c r="T7961" s="87"/>
      <c r="U7961" s="87"/>
      <c r="V7961" s="87"/>
      <c r="W7961" s="87"/>
      <c r="X7961" s="87"/>
      <c r="Y7961" s="87"/>
      <c r="Z7961" s="87"/>
      <c r="AA7961" s="87"/>
      <c r="AB7961" s="87"/>
      <c r="AC7961" s="87"/>
      <c r="AD7961" s="87"/>
      <c r="AE7961" s="87"/>
      <c r="AF7961" s="87"/>
      <c r="AG7961" s="87"/>
      <c r="AH7961" s="87"/>
      <c r="AI7961" s="87"/>
      <c r="AJ7961" s="87"/>
      <c r="AK7961" s="87"/>
      <c r="AL7961" s="87"/>
      <c r="AM7961" s="87"/>
      <c r="AN7961" s="87"/>
      <c r="AO7961" s="87"/>
      <c r="AP7961" s="87"/>
      <c r="AQ7961" s="87"/>
      <c r="AR7961" s="87"/>
      <c r="AS7961" s="87"/>
      <c r="AT7961" s="87"/>
      <c r="AU7961" s="87"/>
      <c r="AV7961" s="87"/>
      <c r="AW7961" s="87"/>
      <c r="AX7961" s="87"/>
      <c r="AY7961" s="87"/>
      <c r="AZ7961" s="87"/>
      <c r="BA7961" s="87"/>
      <c r="BB7961" s="87"/>
      <c r="BC7961" s="87"/>
      <c r="BD7961" s="87"/>
      <c r="BE7961" s="87"/>
      <c r="BF7961" s="87"/>
    </row>
    <row r="7962" spans="13:58" x14ac:dyDescent="0.25">
      <c r="M7962" s="83"/>
      <c r="N7962" s="87"/>
      <c r="O7962" s="87"/>
      <c r="P7962" s="87"/>
      <c r="Q7962" s="87"/>
      <c r="R7962" s="87"/>
      <c r="S7962" s="87"/>
      <c r="T7962" s="87"/>
      <c r="U7962" s="87"/>
      <c r="V7962" s="87"/>
      <c r="W7962" s="87"/>
      <c r="X7962" s="87"/>
      <c r="Y7962" s="87"/>
      <c r="Z7962" s="87"/>
      <c r="AA7962" s="87"/>
      <c r="AB7962" s="87"/>
      <c r="AC7962" s="87"/>
      <c r="AD7962" s="87"/>
      <c r="AE7962" s="87"/>
      <c r="AF7962" s="87"/>
      <c r="AG7962" s="87"/>
      <c r="AH7962" s="87"/>
      <c r="AI7962" s="87"/>
      <c r="AJ7962" s="87"/>
      <c r="AK7962" s="87"/>
      <c r="AL7962" s="87"/>
      <c r="AM7962" s="87"/>
      <c r="AN7962" s="87"/>
      <c r="AO7962" s="87"/>
      <c r="AP7962" s="87"/>
      <c r="AQ7962" s="87"/>
      <c r="AR7962" s="87"/>
      <c r="AS7962" s="87"/>
      <c r="AT7962" s="87"/>
      <c r="AU7962" s="87"/>
      <c r="AV7962" s="87"/>
      <c r="AW7962" s="87"/>
      <c r="AX7962" s="87"/>
      <c r="AY7962" s="87"/>
      <c r="AZ7962" s="87"/>
      <c r="BA7962" s="87"/>
      <c r="BB7962" s="87"/>
      <c r="BC7962" s="87"/>
      <c r="BD7962" s="87"/>
      <c r="BE7962" s="87"/>
      <c r="BF7962" s="87"/>
    </row>
    <row r="7963" spans="13:58" x14ac:dyDescent="0.25">
      <c r="M7963" s="83"/>
      <c r="N7963" s="87"/>
      <c r="O7963" s="87"/>
      <c r="P7963" s="87"/>
      <c r="Q7963" s="87"/>
      <c r="R7963" s="87"/>
      <c r="S7963" s="87"/>
      <c r="T7963" s="87"/>
      <c r="U7963" s="87"/>
      <c r="V7963" s="87"/>
      <c r="W7963" s="87"/>
      <c r="X7963" s="87"/>
      <c r="Y7963" s="87"/>
      <c r="Z7963" s="87"/>
      <c r="AA7963" s="87"/>
      <c r="AB7963" s="87"/>
      <c r="AC7963" s="87"/>
      <c r="AD7963" s="87"/>
      <c r="AE7963" s="87"/>
      <c r="AF7963" s="87"/>
      <c r="AG7963" s="87"/>
      <c r="AH7963" s="87"/>
      <c r="AI7963" s="87"/>
      <c r="AJ7963" s="87"/>
      <c r="AK7963" s="87"/>
      <c r="AL7963" s="87"/>
      <c r="AM7963" s="87"/>
      <c r="AN7963" s="87"/>
      <c r="AO7963" s="87"/>
      <c r="AP7963" s="87"/>
      <c r="AQ7963" s="87"/>
      <c r="AR7963" s="87"/>
      <c r="AS7963" s="87"/>
      <c r="AT7963" s="87"/>
      <c r="AU7963" s="87"/>
      <c r="AV7963" s="87"/>
      <c r="AW7963" s="87"/>
      <c r="AX7963" s="87"/>
      <c r="AY7963" s="87"/>
      <c r="AZ7963" s="87"/>
      <c r="BA7963" s="87"/>
      <c r="BB7963" s="87"/>
      <c r="BC7963" s="87"/>
      <c r="BD7963" s="87"/>
      <c r="BE7963" s="87"/>
      <c r="BF7963" s="87"/>
    </row>
    <row r="7964" spans="13:58" x14ac:dyDescent="0.25">
      <c r="M7964" s="83"/>
      <c r="N7964" s="87"/>
      <c r="O7964" s="87"/>
      <c r="P7964" s="87"/>
      <c r="Q7964" s="87"/>
      <c r="R7964" s="87"/>
      <c r="S7964" s="87"/>
      <c r="T7964" s="87"/>
      <c r="U7964" s="87"/>
      <c r="V7964" s="87"/>
      <c r="W7964" s="87"/>
      <c r="X7964" s="87"/>
      <c r="Y7964" s="87"/>
      <c r="Z7964" s="87"/>
      <c r="AA7964" s="87"/>
      <c r="AB7964" s="87"/>
      <c r="AC7964" s="87"/>
      <c r="AD7964" s="87"/>
      <c r="AE7964" s="87"/>
      <c r="AF7964" s="87"/>
      <c r="AG7964" s="87"/>
      <c r="AH7964" s="87"/>
      <c r="AI7964" s="87"/>
      <c r="AJ7964" s="87"/>
      <c r="AK7964" s="87"/>
      <c r="AL7964" s="87"/>
      <c r="AM7964" s="87"/>
      <c r="AN7964" s="87"/>
      <c r="AO7964" s="87"/>
      <c r="AP7964" s="87"/>
      <c r="AQ7964" s="87"/>
      <c r="AR7964" s="87"/>
      <c r="AS7964" s="87"/>
      <c r="AT7964" s="87"/>
      <c r="AU7964" s="87"/>
      <c r="AV7964" s="87"/>
      <c r="AW7964" s="87"/>
      <c r="AX7964" s="87"/>
      <c r="AY7964" s="87"/>
      <c r="AZ7964" s="87"/>
      <c r="BA7964" s="87"/>
      <c r="BB7964" s="87"/>
      <c r="BC7964" s="87"/>
      <c r="BD7964" s="87"/>
      <c r="BE7964" s="87"/>
      <c r="BF7964" s="87"/>
    </row>
    <row r="7965" spans="13:58" x14ac:dyDescent="0.25">
      <c r="M7965" s="83"/>
      <c r="N7965" s="87"/>
      <c r="O7965" s="87"/>
      <c r="P7965" s="87"/>
      <c r="Q7965" s="87"/>
      <c r="R7965" s="87"/>
      <c r="S7965" s="87"/>
      <c r="T7965" s="87"/>
      <c r="U7965" s="87"/>
      <c r="V7965" s="87"/>
      <c r="W7965" s="87"/>
      <c r="X7965" s="87"/>
      <c r="Y7965" s="87"/>
      <c r="Z7965" s="87"/>
      <c r="AA7965" s="87"/>
      <c r="AB7965" s="87"/>
      <c r="AC7965" s="87"/>
      <c r="AD7965" s="87"/>
      <c r="AE7965" s="87"/>
      <c r="AF7965" s="87"/>
      <c r="AG7965" s="87"/>
      <c r="AH7965" s="87"/>
      <c r="AI7965" s="87"/>
      <c r="AJ7965" s="87"/>
      <c r="AK7965" s="87"/>
      <c r="AL7965" s="87"/>
      <c r="AM7965" s="87"/>
      <c r="AN7965" s="87"/>
      <c r="AO7965" s="87"/>
      <c r="AP7965" s="87"/>
      <c r="AQ7965" s="87"/>
      <c r="AR7965" s="87"/>
      <c r="AS7965" s="87"/>
      <c r="AT7965" s="87"/>
      <c r="AU7965" s="87"/>
      <c r="AV7965" s="87"/>
      <c r="AW7965" s="87"/>
      <c r="AX7965" s="87"/>
      <c r="AY7965" s="87"/>
      <c r="AZ7965" s="87"/>
      <c r="BA7965" s="87"/>
      <c r="BB7965" s="87"/>
      <c r="BC7965" s="87"/>
      <c r="BD7965" s="87"/>
      <c r="BE7965" s="87"/>
      <c r="BF7965" s="87"/>
    </row>
    <row r="7966" spans="13:58" x14ac:dyDescent="0.25">
      <c r="M7966" s="83"/>
      <c r="N7966" s="87"/>
      <c r="O7966" s="87"/>
      <c r="P7966" s="87"/>
      <c r="Q7966" s="87"/>
      <c r="R7966" s="87"/>
      <c r="S7966" s="87"/>
      <c r="T7966" s="87"/>
      <c r="U7966" s="87"/>
      <c r="V7966" s="87"/>
      <c r="W7966" s="87"/>
      <c r="X7966" s="87"/>
      <c r="Y7966" s="87"/>
      <c r="Z7966" s="87"/>
      <c r="AA7966" s="87"/>
      <c r="AB7966" s="87"/>
      <c r="AC7966" s="87"/>
      <c r="AD7966" s="87"/>
      <c r="AE7966" s="87"/>
      <c r="AF7966" s="87"/>
      <c r="AG7966" s="87"/>
      <c r="AH7966" s="87"/>
      <c r="AI7966" s="87"/>
      <c r="AJ7966" s="87"/>
      <c r="AK7966" s="87"/>
      <c r="AL7966" s="87"/>
      <c r="AM7966" s="87"/>
      <c r="AN7966" s="87"/>
      <c r="AO7966" s="87"/>
      <c r="AP7966" s="87"/>
      <c r="AQ7966" s="87"/>
      <c r="AR7966" s="87"/>
      <c r="AS7966" s="87"/>
      <c r="AT7966" s="87"/>
      <c r="AU7966" s="87"/>
      <c r="AV7966" s="87"/>
      <c r="AW7966" s="87"/>
      <c r="AX7966" s="87"/>
      <c r="AY7966" s="87"/>
      <c r="AZ7966" s="87"/>
      <c r="BA7966" s="87"/>
      <c r="BB7966" s="87"/>
      <c r="BC7966" s="87"/>
      <c r="BD7966" s="87"/>
      <c r="BE7966" s="87"/>
      <c r="BF7966" s="87"/>
    </row>
    <row r="7967" spans="13:58" x14ac:dyDescent="0.25">
      <c r="M7967" s="83"/>
      <c r="N7967" s="87"/>
      <c r="O7967" s="87"/>
      <c r="P7967" s="87"/>
      <c r="Q7967" s="87"/>
      <c r="R7967" s="87"/>
      <c r="S7967" s="87"/>
      <c r="T7967" s="87"/>
      <c r="U7967" s="87"/>
      <c r="V7967" s="87"/>
      <c r="W7967" s="87"/>
      <c r="X7967" s="87"/>
      <c r="Y7967" s="87"/>
      <c r="Z7967" s="87"/>
      <c r="AA7967" s="87"/>
      <c r="AB7967" s="87"/>
      <c r="AC7967" s="87"/>
      <c r="AD7967" s="87"/>
      <c r="AE7967" s="87"/>
      <c r="AF7967" s="87"/>
      <c r="AG7967" s="87"/>
      <c r="AH7967" s="87"/>
      <c r="AI7967" s="87"/>
      <c r="AJ7967" s="87"/>
      <c r="AK7967" s="87"/>
      <c r="AL7967" s="87"/>
      <c r="AM7967" s="87"/>
      <c r="AN7967" s="87"/>
      <c r="AO7967" s="87"/>
      <c r="AP7967" s="87"/>
      <c r="AQ7967" s="87"/>
      <c r="AR7967" s="87"/>
      <c r="AS7967" s="87"/>
      <c r="AT7967" s="87"/>
      <c r="AU7967" s="87"/>
      <c r="AV7967" s="87"/>
      <c r="AW7967" s="87"/>
      <c r="AX7967" s="87"/>
      <c r="AY7967" s="87"/>
      <c r="AZ7967" s="87"/>
      <c r="BA7967" s="87"/>
      <c r="BB7967" s="87"/>
      <c r="BC7967" s="87"/>
      <c r="BD7967" s="87"/>
      <c r="BE7967" s="87"/>
      <c r="BF7967" s="87"/>
    </row>
    <row r="7968" spans="13:58" x14ac:dyDescent="0.25">
      <c r="M7968" s="83"/>
      <c r="N7968" s="87"/>
      <c r="O7968" s="87"/>
      <c r="P7968" s="87"/>
      <c r="Q7968" s="87"/>
      <c r="R7968" s="87"/>
      <c r="S7968" s="87"/>
      <c r="T7968" s="87"/>
      <c r="U7968" s="87"/>
      <c r="V7968" s="87"/>
      <c r="W7968" s="87"/>
      <c r="X7968" s="87"/>
      <c r="Y7968" s="87"/>
      <c r="Z7968" s="87"/>
      <c r="AA7968" s="87"/>
      <c r="AB7968" s="87"/>
      <c r="AC7968" s="87"/>
      <c r="AD7968" s="87"/>
      <c r="AE7968" s="87"/>
      <c r="AF7968" s="87"/>
      <c r="AG7968" s="87"/>
      <c r="AH7968" s="87"/>
      <c r="AI7968" s="87"/>
      <c r="AJ7968" s="87"/>
      <c r="AK7968" s="87"/>
      <c r="AL7968" s="87"/>
      <c r="AM7968" s="87"/>
      <c r="AN7968" s="87"/>
      <c r="AO7968" s="87"/>
      <c r="AP7968" s="87"/>
      <c r="AQ7968" s="87"/>
      <c r="AR7968" s="87"/>
      <c r="AS7968" s="87"/>
      <c r="AT7968" s="87"/>
      <c r="AU7968" s="87"/>
      <c r="AV7968" s="87"/>
      <c r="AW7968" s="87"/>
      <c r="AX7968" s="87"/>
      <c r="AY7968" s="87"/>
      <c r="AZ7968" s="87"/>
      <c r="BA7968" s="87"/>
      <c r="BB7968" s="87"/>
      <c r="BC7968" s="87"/>
      <c r="BD7968" s="87"/>
      <c r="BE7968" s="87"/>
      <c r="BF7968" s="87"/>
    </row>
    <row r="7969" spans="13:58" x14ac:dyDescent="0.25">
      <c r="M7969" s="83"/>
      <c r="N7969" s="87"/>
      <c r="O7969" s="87"/>
      <c r="P7969" s="87"/>
      <c r="Q7969" s="87"/>
      <c r="R7969" s="87"/>
      <c r="S7969" s="87"/>
      <c r="T7969" s="87"/>
      <c r="U7969" s="87"/>
      <c r="V7969" s="87"/>
      <c r="W7969" s="87"/>
      <c r="X7969" s="87"/>
      <c r="Y7969" s="87"/>
      <c r="Z7969" s="87"/>
      <c r="AA7969" s="87"/>
      <c r="AB7969" s="87"/>
      <c r="AC7969" s="87"/>
      <c r="AD7969" s="87"/>
      <c r="AE7969" s="87"/>
      <c r="AF7969" s="87"/>
      <c r="AG7969" s="87"/>
      <c r="AH7969" s="87"/>
      <c r="AI7969" s="87"/>
      <c r="AJ7969" s="87"/>
      <c r="AK7969" s="87"/>
      <c r="AL7969" s="87"/>
      <c r="AM7969" s="87"/>
      <c r="AN7969" s="87"/>
      <c r="AO7969" s="87"/>
      <c r="AP7969" s="87"/>
      <c r="AQ7969" s="87"/>
      <c r="AR7969" s="87"/>
      <c r="AS7969" s="87"/>
      <c r="AT7969" s="87"/>
      <c r="AU7969" s="87"/>
      <c r="AV7969" s="87"/>
      <c r="AW7969" s="87"/>
      <c r="AX7969" s="87"/>
      <c r="AY7969" s="87"/>
      <c r="AZ7969" s="87"/>
      <c r="BA7969" s="87"/>
      <c r="BB7969" s="87"/>
      <c r="BC7969" s="87"/>
      <c r="BD7969" s="87"/>
      <c r="BE7969" s="87"/>
      <c r="BF7969" s="87"/>
    </row>
    <row r="7970" spans="13:58" x14ac:dyDescent="0.25">
      <c r="M7970" s="83"/>
      <c r="N7970" s="87"/>
      <c r="O7970" s="87"/>
      <c r="P7970" s="87"/>
      <c r="Q7970" s="87"/>
      <c r="R7970" s="87"/>
      <c r="S7970" s="87"/>
      <c r="T7970" s="87"/>
      <c r="U7970" s="87"/>
      <c r="V7970" s="87"/>
      <c r="W7970" s="87"/>
      <c r="X7970" s="87"/>
      <c r="Y7970" s="87"/>
      <c r="Z7970" s="87"/>
      <c r="AA7970" s="87"/>
      <c r="AB7970" s="87"/>
      <c r="AC7970" s="87"/>
      <c r="AD7970" s="87"/>
      <c r="AE7970" s="87"/>
      <c r="AF7970" s="87"/>
      <c r="AG7970" s="87"/>
      <c r="AH7970" s="87"/>
      <c r="AI7970" s="87"/>
      <c r="AJ7970" s="87"/>
      <c r="AK7970" s="87"/>
      <c r="AL7970" s="87"/>
      <c r="AM7970" s="87"/>
      <c r="AN7970" s="87"/>
      <c r="AO7970" s="87"/>
      <c r="AP7970" s="87"/>
      <c r="AQ7970" s="87"/>
      <c r="AR7970" s="87"/>
      <c r="AS7970" s="87"/>
      <c r="AT7970" s="87"/>
      <c r="AU7970" s="87"/>
      <c r="AV7970" s="87"/>
      <c r="AW7970" s="87"/>
      <c r="AX7970" s="87"/>
      <c r="AY7970" s="87"/>
      <c r="AZ7970" s="87"/>
      <c r="BA7970" s="87"/>
      <c r="BB7970" s="87"/>
      <c r="BC7970" s="87"/>
      <c r="BD7970" s="87"/>
      <c r="BE7970" s="87"/>
      <c r="BF7970" s="87"/>
    </row>
    <row r="7971" spans="13:58" x14ac:dyDescent="0.25">
      <c r="M7971" s="83"/>
      <c r="N7971" s="87"/>
      <c r="O7971" s="87"/>
      <c r="P7971" s="87"/>
      <c r="Q7971" s="87"/>
      <c r="R7971" s="87"/>
      <c r="S7971" s="87"/>
      <c r="T7971" s="87"/>
      <c r="U7971" s="87"/>
      <c r="V7971" s="87"/>
      <c r="W7971" s="87"/>
      <c r="X7971" s="87"/>
      <c r="Y7971" s="87"/>
      <c r="Z7971" s="87"/>
      <c r="AA7971" s="87"/>
      <c r="AB7971" s="87"/>
      <c r="AC7971" s="87"/>
      <c r="AD7971" s="87"/>
      <c r="AE7971" s="87"/>
      <c r="AF7971" s="87"/>
      <c r="AG7971" s="87"/>
      <c r="AH7971" s="87"/>
      <c r="AI7971" s="87"/>
      <c r="AJ7971" s="87"/>
      <c r="AK7971" s="87"/>
      <c r="AL7971" s="87"/>
      <c r="AM7971" s="87"/>
      <c r="AN7971" s="87"/>
      <c r="AO7971" s="87"/>
      <c r="AP7971" s="87"/>
      <c r="AQ7971" s="87"/>
      <c r="AR7971" s="87"/>
      <c r="AS7971" s="87"/>
      <c r="AT7971" s="87"/>
      <c r="AU7971" s="87"/>
      <c r="AV7971" s="87"/>
      <c r="AW7971" s="87"/>
      <c r="AX7971" s="87"/>
      <c r="AY7971" s="87"/>
      <c r="AZ7971" s="87"/>
      <c r="BA7971" s="87"/>
      <c r="BB7971" s="87"/>
      <c r="BC7971" s="87"/>
      <c r="BD7971" s="87"/>
      <c r="BE7971" s="87"/>
      <c r="BF7971" s="87"/>
    </row>
    <row r="7972" spans="13:58" x14ac:dyDescent="0.25">
      <c r="M7972" s="83"/>
      <c r="N7972" s="87"/>
      <c r="O7972" s="87"/>
      <c r="P7972" s="87"/>
      <c r="Q7972" s="87"/>
      <c r="R7972" s="87"/>
      <c r="S7972" s="87"/>
      <c r="T7972" s="87"/>
      <c r="U7972" s="87"/>
      <c r="V7972" s="87"/>
      <c r="W7972" s="87"/>
      <c r="X7972" s="87"/>
      <c r="Y7972" s="87"/>
      <c r="Z7972" s="87"/>
      <c r="AA7972" s="87"/>
      <c r="AB7972" s="87"/>
      <c r="AC7972" s="87"/>
      <c r="AD7972" s="87"/>
      <c r="AE7972" s="87"/>
      <c r="AF7972" s="87"/>
      <c r="AG7972" s="87"/>
      <c r="AH7972" s="87"/>
      <c r="AI7972" s="87"/>
      <c r="AJ7972" s="87"/>
      <c r="AK7972" s="87"/>
      <c r="AL7972" s="87"/>
      <c r="AM7972" s="87"/>
      <c r="AN7972" s="87"/>
      <c r="AO7972" s="87"/>
      <c r="AP7972" s="87"/>
      <c r="AQ7972" s="87"/>
      <c r="AR7972" s="87"/>
      <c r="AS7972" s="87"/>
      <c r="AT7972" s="87"/>
      <c r="AU7972" s="87"/>
      <c r="AV7972" s="87"/>
      <c r="AW7972" s="87"/>
      <c r="AX7972" s="87"/>
      <c r="AY7972" s="87"/>
      <c r="AZ7972" s="87"/>
      <c r="BA7972" s="87"/>
      <c r="BB7972" s="87"/>
      <c r="BC7972" s="87"/>
      <c r="BD7972" s="87"/>
      <c r="BE7972" s="87"/>
      <c r="BF7972" s="87"/>
    </row>
    <row r="7973" spans="13:58" x14ac:dyDescent="0.25">
      <c r="M7973" s="83"/>
      <c r="N7973" s="87"/>
      <c r="O7973" s="87"/>
      <c r="P7973" s="87"/>
      <c r="Q7973" s="87"/>
      <c r="R7973" s="87"/>
      <c r="S7973" s="87"/>
      <c r="T7973" s="87"/>
      <c r="U7973" s="87"/>
      <c r="V7973" s="87"/>
      <c r="W7973" s="87"/>
      <c r="X7973" s="87"/>
      <c r="Y7973" s="87"/>
      <c r="Z7973" s="87"/>
      <c r="AA7973" s="87"/>
      <c r="AB7973" s="87"/>
      <c r="AC7973" s="87"/>
      <c r="AD7973" s="87"/>
      <c r="AE7973" s="87"/>
      <c r="AF7973" s="87"/>
      <c r="AG7973" s="87"/>
      <c r="AH7973" s="87"/>
      <c r="AI7973" s="87"/>
      <c r="AJ7973" s="87"/>
      <c r="AK7973" s="87"/>
      <c r="AL7973" s="87"/>
      <c r="AM7973" s="87"/>
      <c r="AN7973" s="87"/>
      <c r="AO7973" s="87"/>
      <c r="AP7973" s="87"/>
      <c r="AQ7973" s="87"/>
      <c r="AR7973" s="87"/>
      <c r="AS7973" s="87"/>
      <c r="AT7973" s="87"/>
      <c r="AU7973" s="87"/>
      <c r="AV7973" s="87"/>
      <c r="AW7973" s="87"/>
      <c r="AX7973" s="87"/>
      <c r="AY7973" s="87"/>
      <c r="AZ7973" s="87"/>
      <c r="BA7973" s="87"/>
      <c r="BB7973" s="87"/>
      <c r="BC7973" s="87"/>
      <c r="BD7973" s="87"/>
      <c r="BE7973" s="87"/>
      <c r="BF7973" s="87"/>
    </row>
    <row r="7974" spans="13:58" x14ac:dyDescent="0.25">
      <c r="M7974" s="83"/>
      <c r="N7974" s="87"/>
      <c r="O7974" s="87"/>
      <c r="P7974" s="87"/>
      <c r="Q7974" s="87"/>
      <c r="R7974" s="87"/>
      <c r="S7974" s="87"/>
      <c r="T7974" s="87"/>
      <c r="U7974" s="87"/>
      <c r="V7974" s="87"/>
      <c r="W7974" s="87"/>
      <c r="X7974" s="87"/>
      <c r="Y7974" s="87"/>
      <c r="Z7974" s="87"/>
      <c r="AA7974" s="87"/>
      <c r="AB7974" s="87"/>
      <c r="AC7974" s="87"/>
      <c r="AD7974" s="87"/>
      <c r="AE7974" s="87"/>
      <c r="AF7974" s="87"/>
      <c r="AG7974" s="87"/>
      <c r="AH7974" s="87"/>
      <c r="AI7974" s="87"/>
      <c r="AJ7974" s="87"/>
      <c r="AK7974" s="87"/>
      <c r="AL7974" s="87"/>
      <c r="AM7974" s="87"/>
      <c r="AN7974" s="87"/>
      <c r="AO7974" s="87"/>
      <c r="AP7974" s="87"/>
      <c r="AQ7974" s="87"/>
      <c r="AR7974" s="87"/>
      <c r="AS7974" s="87"/>
      <c r="AT7974" s="87"/>
      <c r="AU7974" s="87"/>
      <c r="AV7974" s="87"/>
      <c r="AW7974" s="87"/>
      <c r="AX7974" s="87"/>
      <c r="AY7974" s="87"/>
      <c r="AZ7974" s="87"/>
      <c r="BA7974" s="87"/>
      <c r="BB7974" s="87"/>
      <c r="BC7974" s="87"/>
      <c r="BD7974" s="87"/>
      <c r="BE7974" s="87"/>
      <c r="BF7974" s="87"/>
    </row>
    <row r="7975" spans="13:58" x14ac:dyDescent="0.25">
      <c r="M7975" s="83"/>
      <c r="N7975" s="87"/>
      <c r="O7975" s="87"/>
      <c r="P7975" s="87"/>
      <c r="Q7975" s="87"/>
      <c r="R7975" s="87"/>
      <c r="S7975" s="87"/>
      <c r="T7975" s="87"/>
      <c r="U7975" s="87"/>
      <c r="V7975" s="87"/>
      <c r="W7975" s="87"/>
      <c r="X7975" s="87"/>
      <c r="Y7975" s="87"/>
      <c r="Z7975" s="87"/>
      <c r="AA7975" s="87"/>
      <c r="AB7975" s="87"/>
      <c r="AC7975" s="87"/>
      <c r="AD7975" s="87"/>
      <c r="AE7975" s="87"/>
      <c r="AF7975" s="87"/>
      <c r="AG7975" s="87"/>
      <c r="AH7975" s="87"/>
      <c r="AI7975" s="87"/>
      <c r="AJ7975" s="87"/>
      <c r="AK7975" s="87"/>
      <c r="AL7975" s="87"/>
      <c r="AM7975" s="87"/>
      <c r="AN7975" s="87"/>
      <c r="AO7975" s="87"/>
      <c r="AP7975" s="87"/>
      <c r="AQ7975" s="87"/>
      <c r="AR7975" s="87"/>
      <c r="AS7975" s="87"/>
      <c r="AT7975" s="87"/>
      <c r="AU7975" s="87"/>
      <c r="AV7975" s="87"/>
      <c r="AW7975" s="87"/>
      <c r="AX7975" s="87"/>
      <c r="AY7975" s="87"/>
      <c r="AZ7975" s="87"/>
      <c r="BA7975" s="87"/>
      <c r="BB7975" s="87"/>
      <c r="BC7975" s="87"/>
      <c r="BD7975" s="87"/>
      <c r="BE7975" s="87"/>
      <c r="BF7975" s="87"/>
    </row>
    <row r="7976" spans="13:58" x14ac:dyDescent="0.25">
      <c r="M7976" s="83"/>
      <c r="N7976" s="87"/>
      <c r="O7976" s="87"/>
      <c r="P7976" s="87"/>
      <c r="Q7976" s="87"/>
      <c r="R7976" s="87"/>
      <c r="S7976" s="87"/>
      <c r="T7976" s="87"/>
      <c r="U7976" s="87"/>
      <c r="V7976" s="87"/>
      <c r="W7976" s="87"/>
      <c r="X7976" s="87"/>
      <c r="Y7976" s="87"/>
      <c r="Z7976" s="87"/>
      <c r="AA7976" s="87"/>
      <c r="AB7976" s="87"/>
      <c r="AC7976" s="87"/>
      <c r="AD7976" s="87"/>
      <c r="AE7976" s="87"/>
      <c r="AF7976" s="87"/>
      <c r="AG7976" s="87"/>
      <c r="AH7976" s="87"/>
      <c r="AI7976" s="87"/>
      <c r="AJ7976" s="87"/>
      <c r="AK7976" s="87"/>
      <c r="AL7976" s="87"/>
      <c r="AM7976" s="87"/>
      <c r="AN7976" s="87"/>
      <c r="AO7976" s="87"/>
      <c r="AP7976" s="87"/>
      <c r="AQ7976" s="87"/>
      <c r="AR7976" s="87"/>
      <c r="AS7976" s="87"/>
      <c r="AT7976" s="87"/>
      <c r="AU7976" s="87"/>
      <c r="AV7976" s="87"/>
      <c r="AW7976" s="87"/>
      <c r="AX7976" s="87"/>
      <c r="AY7976" s="87"/>
      <c r="AZ7976" s="87"/>
      <c r="BA7976" s="87"/>
      <c r="BB7976" s="87"/>
      <c r="BC7976" s="87"/>
      <c r="BD7976" s="87"/>
      <c r="BE7976" s="87"/>
      <c r="BF7976" s="87"/>
    </row>
    <row r="7977" spans="13:58" x14ac:dyDescent="0.25">
      <c r="M7977" s="83"/>
      <c r="N7977" s="87"/>
      <c r="O7977" s="87"/>
      <c r="P7977" s="87"/>
      <c r="Q7977" s="87"/>
      <c r="R7977" s="87"/>
      <c r="S7977" s="87"/>
      <c r="T7977" s="87"/>
      <c r="U7977" s="87"/>
      <c r="V7977" s="87"/>
      <c r="W7977" s="87"/>
      <c r="X7977" s="87"/>
      <c r="Y7977" s="87"/>
      <c r="Z7977" s="87"/>
      <c r="AA7977" s="87"/>
      <c r="AB7977" s="87"/>
      <c r="AC7977" s="87"/>
      <c r="AD7977" s="87"/>
      <c r="AE7977" s="87"/>
      <c r="AF7977" s="87"/>
      <c r="AG7977" s="87"/>
      <c r="AH7977" s="87"/>
      <c r="AI7977" s="87"/>
      <c r="AJ7977" s="87"/>
      <c r="AK7977" s="87"/>
      <c r="AL7977" s="87"/>
      <c r="AM7977" s="87"/>
      <c r="AN7977" s="87"/>
      <c r="AO7977" s="87"/>
      <c r="AP7977" s="87"/>
      <c r="AQ7977" s="87"/>
      <c r="AR7977" s="87"/>
      <c r="AS7977" s="87"/>
      <c r="AT7977" s="87"/>
      <c r="AU7977" s="87"/>
      <c r="AV7977" s="87"/>
      <c r="AW7977" s="87"/>
      <c r="AX7977" s="87"/>
      <c r="AY7977" s="87"/>
      <c r="AZ7977" s="87"/>
      <c r="BA7977" s="87"/>
      <c r="BB7977" s="87"/>
      <c r="BC7977" s="87"/>
      <c r="BD7977" s="87"/>
      <c r="BE7977" s="87"/>
      <c r="BF7977" s="87"/>
    </row>
    <row r="7978" spans="13:58" x14ac:dyDescent="0.25">
      <c r="M7978" s="83"/>
      <c r="N7978" s="87"/>
      <c r="O7978" s="87"/>
      <c r="P7978" s="87"/>
      <c r="Q7978" s="87"/>
      <c r="R7978" s="87"/>
      <c r="S7978" s="87"/>
      <c r="T7978" s="87"/>
      <c r="U7978" s="87"/>
      <c r="V7978" s="87"/>
      <c r="W7978" s="87"/>
      <c r="X7978" s="87"/>
      <c r="Y7978" s="87"/>
      <c r="Z7978" s="87"/>
      <c r="AA7978" s="87"/>
      <c r="AB7978" s="87"/>
      <c r="AC7978" s="87"/>
      <c r="AD7978" s="87"/>
      <c r="AE7978" s="87"/>
      <c r="AF7978" s="87"/>
      <c r="AG7978" s="87"/>
      <c r="AH7978" s="87"/>
      <c r="AI7978" s="87"/>
      <c r="AJ7978" s="87"/>
      <c r="AK7978" s="87"/>
      <c r="AL7978" s="87"/>
      <c r="AM7978" s="87"/>
      <c r="AN7978" s="87"/>
      <c r="AO7978" s="87"/>
      <c r="AP7978" s="87"/>
      <c r="AQ7978" s="87"/>
      <c r="AR7978" s="87"/>
      <c r="AS7978" s="87"/>
      <c r="AT7978" s="87"/>
      <c r="AU7978" s="87"/>
      <c r="AV7978" s="87"/>
      <c r="AW7978" s="87"/>
      <c r="AX7978" s="87"/>
      <c r="AY7978" s="87"/>
      <c r="AZ7978" s="87"/>
      <c r="BA7978" s="87"/>
      <c r="BB7978" s="87"/>
      <c r="BC7978" s="87"/>
      <c r="BD7978" s="87"/>
      <c r="BE7978" s="87"/>
      <c r="BF7978" s="87"/>
    </row>
    <row r="7979" spans="13:58" x14ac:dyDescent="0.25">
      <c r="M7979" s="83"/>
      <c r="N7979" s="87"/>
      <c r="O7979" s="87"/>
      <c r="P7979" s="87"/>
      <c r="Q7979" s="87"/>
      <c r="R7979" s="87"/>
      <c r="S7979" s="87"/>
      <c r="T7979" s="87"/>
      <c r="U7979" s="87"/>
      <c r="V7979" s="87"/>
      <c r="W7979" s="87"/>
      <c r="X7979" s="87"/>
      <c r="Y7979" s="87"/>
      <c r="Z7979" s="87"/>
      <c r="AA7979" s="87"/>
      <c r="AB7979" s="87"/>
      <c r="AC7979" s="87"/>
      <c r="AD7979" s="87"/>
      <c r="AE7979" s="87"/>
      <c r="AF7979" s="87"/>
      <c r="AG7979" s="87"/>
      <c r="AH7979" s="87"/>
      <c r="AI7979" s="87"/>
      <c r="AJ7979" s="87"/>
      <c r="AK7979" s="87"/>
      <c r="AL7979" s="87"/>
      <c r="AM7979" s="87"/>
      <c r="AN7979" s="87"/>
      <c r="AO7979" s="87"/>
      <c r="AP7979" s="87"/>
      <c r="AQ7979" s="87"/>
      <c r="AR7979" s="87"/>
      <c r="AS7979" s="87"/>
      <c r="AT7979" s="87"/>
      <c r="AU7979" s="87"/>
      <c r="AV7979" s="87"/>
      <c r="AW7979" s="87"/>
      <c r="AX7979" s="87"/>
      <c r="AY7979" s="87"/>
      <c r="AZ7979" s="87"/>
      <c r="BA7979" s="87"/>
      <c r="BB7979" s="87"/>
      <c r="BC7979" s="87"/>
      <c r="BD7979" s="87"/>
      <c r="BE7979" s="87"/>
      <c r="BF7979" s="87"/>
    </row>
    <row r="7980" spans="13:58" x14ac:dyDescent="0.25">
      <c r="M7980" s="83"/>
      <c r="N7980" s="87"/>
      <c r="O7980" s="87"/>
      <c r="P7980" s="87"/>
      <c r="Q7980" s="87"/>
      <c r="R7980" s="87"/>
      <c r="S7980" s="87"/>
      <c r="T7980" s="87"/>
      <c r="U7980" s="87"/>
      <c r="V7980" s="87"/>
      <c r="W7980" s="87"/>
      <c r="X7980" s="87"/>
      <c r="Y7980" s="87"/>
      <c r="Z7980" s="87"/>
      <c r="AA7980" s="87"/>
      <c r="AB7980" s="87"/>
      <c r="AC7980" s="87"/>
      <c r="AD7980" s="87"/>
      <c r="AE7980" s="87"/>
      <c r="AF7980" s="87"/>
      <c r="AG7980" s="87"/>
      <c r="AH7980" s="87"/>
      <c r="AI7980" s="87"/>
      <c r="AJ7980" s="87"/>
      <c r="AK7980" s="87"/>
      <c r="AL7980" s="87"/>
      <c r="AM7980" s="87"/>
      <c r="AN7980" s="87"/>
      <c r="AO7980" s="87"/>
      <c r="AP7980" s="87"/>
      <c r="AQ7980" s="87"/>
      <c r="AR7980" s="87"/>
      <c r="AS7980" s="87"/>
      <c r="AT7980" s="87"/>
      <c r="AU7980" s="87"/>
      <c r="AV7980" s="87"/>
      <c r="AW7980" s="87"/>
      <c r="AX7980" s="87"/>
      <c r="AY7980" s="87"/>
      <c r="AZ7980" s="87"/>
      <c r="BA7980" s="87"/>
      <c r="BB7980" s="87"/>
      <c r="BC7980" s="87"/>
      <c r="BD7980" s="87"/>
      <c r="BE7980" s="87"/>
      <c r="BF7980" s="87"/>
    </row>
    <row r="7981" spans="13:58" x14ac:dyDescent="0.25">
      <c r="M7981" s="83"/>
      <c r="N7981" s="87"/>
      <c r="O7981" s="87"/>
      <c r="P7981" s="87"/>
      <c r="Q7981" s="87"/>
      <c r="R7981" s="87"/>
      <c r="S7981" s="87"/>
      <c r="T7981" s="87"/>
      <c r="U7981" s="87"/>
      <c r="V7981" s="87"/>
      <c r="W7981" s="87"/>
      <c r="X7981" s="87"/>
      <c r="Y7981" s="87"/>
      <c r="Z7981" s="87"/>
      <c r="AA7981" s="87"/>
      <c r="AB7981" s="87"/>
      <c r="AC7981" s="87"/>
      <c r="AD7981" s="87"/>
      <c r="AE7981" s="87"/>
      <c r="AF7981" s="87"/>
      <c r="AG7981" s="87"/>
      <c r="AH7981" s="87"/>
      <c r="AI7981" s="87"/>
      <c r="AJ7981" s="87"/>
      <c r="AK7981" s="87"/>
      <c r="AL7981" s="87"/>
      <c r="AM7981" s="87"/>
      <c r="AN7981" s="87"/>
      <c r="AO7981" s="87"/>
      <c r="AP7981" s="87"/>
      <c r="AQ7981" s="87"/>
      <c r="AR7981" s="87"/>
      <c r="AS7981" s="87"/>
      <c r="AT7981" s="87"/>
      <c r="AU7981" s="87"/>
      <c r="AV7981" s="87"/>
      <c r="AW7981" s="87"/>
      <c r="AX7981" s="87"/>
      <c r="AY7981" s="87"/>
      <c r="AZ7981" s="87"/>
      <c r="BA7981" s="87"/>
      <c r="BB7981" s="87"/>
      <c r="BC7981" s="87"/>
      <c r="BD7981" s="87"/>
      <c r="BE7981" s="87"/>
      <c r="BF7981" s="87"/>
    </row>
    <row r="7982" spans="13:58" x14ac:dyDescent="0.25">
      <c r="M7982" s="83"/>
      <c r="N7982" s="87"/>
      <c r="O7982" s="87"/>
      <c r="P7982" s="87"/>
      <c r="Q7982" s="87"/>
      <c r="R7982" s="87"/>
      <c r="S7982" s="87"/>
      <c r="T7982" s="87"/>
      <c r="U7982" s="87"/>
      <c r="V7982" s="87"/>
      <c r="W7982" s="87"/>
      <c r="X7982" s="87"/>
      <c r="Y7982" s="87"/>
      <c r="Z7982" s="87"/>
      <c r="AA7982" s="87"/>
      <c r="AB7982" s="87"/>
      <c r="AC7982" s="87"/>
      <c r="AD7982" s="87"/>
      <c r="AE7982" s="87"/>
      <c r="AF7982" s="87"/>
      <c r="AG7982" s="87"/>
      <c r="AH7982" s="87"/>
      <c r="AI7982" s="87"/>
      <c r="AJ7982" s="87"/>
      <c r="AK7982" s="87"/>
      <c r="AL7982" s="87"/>
      <c r="AM7982" s="87"/>
      <c r="AN7982" s="87"/>
      <c r="AO7982" s="87"/>
      <c r="AP7982" s="87"/>
      <c r="AQ7982" s="87"/>
      <c r="AR7982" s="87"/>
      <c r="AS7982" s="87"/>
      <c r="AT7982" s="87"/>
      <c r="AU7982" s="87"/>
      <c r="AV7982" s="87"/>
      <c r="AW7982" s="87"/>
      <c r="AX7982" s="87"/>
      <c r="AY7982" s="87"/>
      <c r="AZ7982" s="87"/>
      <c r="BA7982" s="87"/>
      <c r="BB7982" s="87"/>
      <c r="BC7982" s="87"/>
      <c r="BD7982" s="87"/>
      <c r="BE7982" s="87"/>
      <c r="BF7982" s="87"/>
    </row>
    <row r="7983" spans="13:58" x14ac:dyDescent="0.25">
      <c r="M7983" s="83"/>
      <c r="N7983" s="87"/>
      <c r="O7983" s="87"/>
      <c r="P7983" s="87"/>
      <c r="Q7983" s="87"/>
      <c r="R7983" s="87"/>
      <c r="S7983" s="87"/>
      <c r="T7983" s="87"/>
      <c r="U7983" s="87"/>
      <c r="V7983" s="87"/>
      <c r="W7983" s="87"/>
      <c r="X7983" s="87"/>
      <c r="Y7983" s="87"/>
      <c r="Z7983" s="87"/>
      <c r="AA7983" s="87"/>
      <c r="AB7983" s="87"/>
      <c r="AC7983" s="87"/>
      <c r="AD7983" s="87"/>
      <c r="AE7983" s="87"/>
      <c r="AF7983" s="87"/>
      <c r="AG7983" s="87"/>
      <c r="AH7983" s="87"/>
      <c r="AI7983" s="87"/>
      <c r="AJ7983" s="87"/>
      <c r="AK7983" s="87"/>
      <c r="AL7983" s="87"/>
      <c r="AM7983" s="87"/>
      <c r="AN7983" s="87"/>
      <c r="AO7983" s="87"/>
      <c r="AP7983" s="87"/>
      <c r="AQ7983" s="87"/>
      <c r="AR7983" s="87"/>
      <c r="AS7983" s="87"/>
      <c r="AT7983" s="87"/>
      <c r="AU7983" s="87"/>
      <c r="AV7983" s="87"/>
      <c r="AW7983" s="87"/>
      <c r="AX7983" s="87"/>
      <c r="AY7983" s="87"/>
      <c r="AZ7983" s="87"/>
      <c r="BA7983" s="87"/>
      <c r="BB7983" s="87"/>
      <c r="BC7983" s="87"/>
      <c r="BD7983" s="87"/>
      <c r="BE7983" s="87"/>
      <c r="BF7983" s="87"/>
    </row>
    <row r="7984" spans="13:58" x14ac:dyDescent="0.25">
      <c r="M7984" s="83"/>
      <c r="N7984" s="87"/>
      <c r="O7984" s="87"/>
      <c r="P7984" s="87"/>
      <c r="Q7984" s="87"/>
      <c r="R7984" s="87"/>
      <c r="S7984" s="87"/>
      <c r="T7984" s="87"/>
      <c r="U7984" s="87"/>
      <c r="V7984" s="87"/>
      <c r="W7984" s="87"/>
      <c r="X7984" s="87"/>
      <c r="Y7984" s="87"/>
      <c r="Z7984" s="87"/>
      <c r="AA7984" s="87"/>
      <c r="AB7984" s="87"/>
      <c r="AC7984" s="87"/>
      <c r="AD7984" s="87"/>
      <c r="AE7984" s="87"/>
      <c r="AF7984" s="87"/>
      <c r="AG7984" s="87"/>
      <c r="AH7984" s="87"/>
      <c r="AI7984" s="87"/>
      <c r="AJ7984" s="87"/>
      <c r="AK7984" s="87"/>
      <c r="AL7984" s="87"/>
      <c r="AM7984" s="87"/>
      <c r="AN7984" s="87"/>
      <c r="AO7984" s="87"/>
      <c r="AP7984" s="87"/>
      <c r="AQ7984" s="87"/>
      <c r="AR7984" s="87"/>
      <c r="AS7984" s="87"/>
      <c r="AT7984" s="87"/>
      <c r="AU7984" s="87"/>
      <c r="AV7984" s="87"/>
      <c r="AW7984" s="87"/>
      <c r="AX7984" s="87"/>
      <c r="AY7984" s="87"/>
      <c r="AZ7984" s="87"/>
      <c r="BA7984" s="87"/>
      <c r="BB7984" s="87"/>
      <c r="BC7984" s="87"/>
      <c r="BD7984" s="87"/>
      <c r="BE7984" s="87"/>
      <c r="BF7984" s="87"/>
    </row>
    <row r="7985" spans="13:58" x14ac:dyDescent="0.25">
      <c r="M7985" s="83"/>
      <c r="N7985" s="87"/>
      <c r="O7985" s="87"/>
      <c r="P7985" s="87"/>
      <c r="Q7985" s="87"/>
      <c r="R7985" s="87"/>
      <c r="S7985" s="87"/>
      <c r="T7985" s="87"/>
      <c r="U7985" s="87"/>
      <c r="V7985" s="87"/>
      <c r="W7985" s="87"/>
      <c r="X7985" s="87"/>
      <c r="Y7985" s="87"/>
      <c r="Z7985" s="87"/>
      <c r="AA7985" s="87"/>
      <c r="AB7985" s="87"/>
      <c r="AC7985" s="87"/>
      <c r="AD7985" s="87"/>
      <c r="AE7985" s="87"/>
      <c r="AF7985" s="87"/>
      <c r="AG7985" s="87"/>
      <c r="AH7985" s="87"/>
      <c r="AI7985" s="87"/>
      <c r="AJ7985" s="87"/>
      <c r="AK7985" s="87"/>
      <c r="AL7985" s="87"/>
      <c r="AM7985" s="87"/>
      <c r="AN7985" s="87"/>
      <c r="AO7985" s="87"/>
      <c r="AP7985" s="87"/>
      <c r="AQ7985" s="87"/>
      <c r="AR7985" s="87"/>
      <c r="AS7985" s="87"/>
      <c r="AT7985" s="87"/>
      <c r="AU7985" s="87"/>
      <c r="AV7985" s="87"/>
      <c r="AW7985" s="87"/>
      <c r="AX7985" s="87"/>
      <c r="AY7985" s="87"/>
      <c r="AZ7985" s="87"/>
      <c r="BA7985" s="87"/>
      <c r="BB7985" s="87"/>
      <c r="BC7985" s="87"/>
      <c r="BD7985" s="87"/>
      <c r="BE7985" s="87"/>
      <c r="BF7985" s="87"/>
    </row>
    <row r="7986" spans="13:58" x14ac:dyDescent="0.25">
      <c r="M7986" s="83"/>
      <c r="N7986" s="87"/>
      <c r="O7986" s="87"/>
      <c r="P7986" s="87"/>
      <c r="Q7986" s="87"/>
      <c r="R7986" s="87"/>
      <c r="S7986" s="87"/>
      <c r="T7986" s="87"/>
      <c r="U7986" s="87"/>
      <c r="V7986" s="87"/>
      <c r="W7986" s="87"/>
      <c r="X7986" s="87"/>
      <c r="Y7986" s="87"/>
      <c r="Z7986" s="87"/>
      <c r="AA7986" s="87"/>
      <c r="AB7986" s="87"/>
      <c r="AC7986" s="87"/>
      <c r="AD7986" s="87"/>
      <c r="AE7986" s="87"/>
      <c r="AF7986" s="87"/>
      <c r="AG7986" s="87"/>
      <c r="AH7986" s="87"/>
      <c r="AI7986" s="87"/>
      <c r="AJ7986" s="87"/>
      <c r="AK7986" s="87"/>
      <c r="AL7986" s="87"/>
      <c r="AM7986" s="87"/>
      <c r="AN7986" s="87"/>
      <c r="AO7986" s="87"/>
      <c r="AP7986" s="87"/>
      <c r="AQ7986" s="87"/>
      <c r="AR7986" s="87"/>
      <c r="AS7986" s="87"/>
      <c r="AT7986" s="87"/>
      <c r="AU7986" s="87"/>
      <c r="AV7986" s="87"/>
      <c r="AW7986" s="87"/>
      <c r="AX7986" s="87"/>
      <c r="AY7986" s="87"/>
      <c r="AZ7986" s="87"/>
      <c r="BA7986" s="87"/>
      <c r="BB7986" s="87"/>
      <c r="BC7986" s="87"/>
      <c r="BD7986" s="87"/>
      <c r="BE7986" s="87"/>
      <c r="BF7986" s="87"/>
    </row>
    <row r="7987" spans="13:58" x14ac:dyDescent="0.25">
      <c r="M7987" s="83"/>
      <c r="N7987" s="87"/>
      <c r="O7987" s="87"/>
      <c r="P7987" s="87"/>
      <c r="Q7987" s="87"/>
      <c r="R7987" s="87"/>
      <c r="S7987" s="87"/>
      <c r="T7987" s="87"/>
      <c r="U7987" s="87"/>
      <c r="V7987" s="87"/>
      <c r="W7987" s="87"/>
      <c r="X7987" s="87"/>
      <c r="Y7987" s="87"/>
      <c r="Z7987" s="87"/>
      <c r="AA7987" s="87"/>
      <c r="AB7987" s="87"/>
      <c r="AC7987" s="87"/>
      <c r="AD7987" s="87"/>
      <c r="AE7987" s="87"/>
      <c r="AF7987" s="87"/>
      <c r="AG7987" s="87"/>
      <c r="AH7987" s="87"/>
      <c r="AI7987" s="87"/>
      <c r="AJ7987" s="87"/>
      <c r="AK7987" s="87"/>
      <c r="AL7987" s="87"/>
      <c r="AM7987" s="87"/>
      <c r="AN7987" s="87"/>
      <c r="AO7987" s="87"/>
      <c r="AP7987" s="87"/>
      <c r="AQ7987" s="87"/>
      <c r="AR7987" s="87"/>
      <c r="AS7987" s="87"/>
      <c r="AT7987" s="87"/>
      <c r="AU7987" s="87"/>
      <c r="AV7987" s="87"/>
      <c r="AW7987" s="87"/>
      <c r="AX7987" s="87"/>
      <c r="AY7987" s="87"/>
      <c r="AZ7987" s="87"/>
      <c r="BA7987" s="87"/>
      <c r="BB7987" s="87"/>
      <c r="BC7987" s="87"/>
      <c r="BD7987" s="87"/>
      <c r="BE7987" s="87"/>
      <c r="BF7987" s="87"/>
    </row>
    <row r="7988" spans="13:58" x14ac:dyDescent="0.25">
      <c r="M7988" s="83"/>
      <c r="N7988" s="87"/>
      <c r="O7988" s="87"/>
      <c r="P7988" s="87"/>
      <c r="Q7988" s="87"/>
      <c r="R7988" s="87"/>
      <c r="S7988" s="87"/>
      <c r="T7988" s="87"/>
      <c r="U7988" s="87"/>
      <c r="V7988" s="87"/>
      <c r="W7988" s="87"/>
      <c r="X7988" s="87"/>
      <c r="Y7988" s="87"/>
      <c r="Z7988" s="87"/>
      <c r="AA7988" s="87"/>
      <c r="AB7988" s="87"/>
      <c r="AC7988" s="87"/>
      <c r="AD7988" s="87"/>
      <c r="AE7988" s="87"/>
      <c r="AF7988" s="87"/>
      <c r="AG7988" s="87"/>
      <c r="AH7988" s="87"/>
      <c r="AI7988" s="87"/>
      <c r="AJ7988" s="87"/>
      <c r="AK7988" s="87"/>
      <c r="AL7988" s="87"/>
      <c r="AM7988" s="87"/>
      <c r="AN7988" s="87"/>
      <c r="AO7988" s="87"/>
      <c r="AP7988" s="87"/>
      <c r="AQ7988" s="87"/>
      <c r="AR7988" s="87"/>
      <c r="AS7988" s="87"/>
      <c r="AT7988" s="87"/>
      <c r="AU7988" s="87"/>
      <c r="AV7988" s="87"/>
      <c r="AW7988" s="87"/>
      <c r="AX7988" s="87"/>
      <c r="AY7988" s="87"/>
      <c r="AZ7988" s="87"/>
      <c r="BA7988" s="87"/>
      <c r="BB7988" s="87"/>
      <c r="BC7988" s="87"/>
      <c r="BD7988" s="87"/>
      <c r="BE7988" s="87"/>
      <c r="BF7988" s="87"/>
    </row>
    <row r="7989" spans="13:58" x14ac:dyDescent="0.25">
      <c r="M7989" s="83"/>
      <c r="N7989" s="87"/>
      <c r="O7989" s="87"/>
      <c r="P7989" s="87"/>
      <c r="Q7989" s="87"/>
      <c r="R7989" s="87"/>
      <c r="S7989" s="87"/>
      <c r="T7989" s="87"/>
      <c r="U7989" s="87"/>
      <c r="V7989" s="87"/>
      <c r="W7989" s="87"/>
      <c r="X7989" s="87"/>
      <c r="Y7989" s="87"/>
      <c r="Z7989" s="87"/>
      <c r="AA7989" s="87"/>
      <c r="AB7989" s="87"/>
      <c r="AC7989" s="87"/>
      <c r="AD7989" s="87"/>
      <c r="AE7989" s="87"/>
      <c r="AF7989" s="87"/>
      <c r="AG7989" s="87"/>
      <c r="AH7989" s="87"/>
      <c r="AI7989" s="87"/>
      <c r="AJ7989" s="87"/>
      <c r="AK7989" s="87"/>
      <c r="AL7989" s="87"/>
      <c r="AM7989" s="87"/>
      <c r="AN7989" s="87"/>
      <c r="AO7989" s="87"/>
      <c r="AP7989" s="87"/>
      <c r="AQ7989" s="87"/>
      <c r="AR7989" s="87"/>
      <c r="AS7989" s="87"/>
      <c r="AT7989" s="87"/>
      <c r="AU7989" s="87"/>
      <c r="AV7989" s="87"/>
      <c r="AW7989" s="87"/>
      <c r="AX7989" s="87"/>
      <c r="AY7989" s="87"/>
      <c r="AZ7989" s="87"/>
      <c r="BA7989" s="87"/>
      <c r="BB7989" s="87"/>
      <c r="BC7989" s="87"/>
      <c r="BD7989" s="87"/>
      <c r="BE7989" s="87"/>
      <c r="BF7989" s="87"/>
    </row>
    <row r="7990" spans="13:58" x14ac:dyDescent="0.25">
      <c r="M7990" s="83"/>
      <c r="N7990" s="87"/>
      <c r="O7990" s="87"/>
      <c r="P7990" s="87"/>
      <c r="Q7990" s="87"/>
      <c r="R7990" s="87"/>
      <c r="S7990" s="87"/>
      <c r="T7990" s="87"/>
      <c r="U7990" s="87"/>
      <c r="V7990" s="87"/>
      <c r="W7990" s="87"/>
      <c r="X7990" s="87"/>
      <c r="Y7990" s="87"/>
      <c r="Z7990" s="87"/>
      <c r="AA7990" s="87"/>
      <c r="AB7990" s="87"/>
      <c r="AC7990" s="87"/>
      <c r="AD7990" s="87"/>
      <c r="AE7990" s="87"/>
      <c r="AF7990" s="87"/>
      <c r="AG7990" s="87"/>
      <c r="AH7990" s="87"/>
      <c r="AI7990" s="87"/>
      <c r="AJ7990" s="87"/>
      <c r="AK7990" s="87"/>
      <c r="AL7990" s="87"/>
      <c r="AM7990" s="87"/>
      <c r="AN7990" s="87"/>
      <c r="AO7990" s="87"/>
      <c r="AP7990" s="87"/>
      <c r="AQ7990" s="87"/>
      <c r="AR7990" s="87"/>
      <c r="AS7990" s="87"/>
      <c r="AT7990" s="87"/>
      <c r="AU7990" s="87"/>
      <c r="AV7990" s="87"/>
      <c r="AW7990" s="87"/>
      <c r="AX7990" s="87"/>
      <c r="AY7990" s="87"/>
      <c r="AZ7990" s="87"/>
      <c r="BA7990" s="87"/>
      <c r="BB7990" s="87"/>
      <c r="BC7990" s="87"/>
      <c r="BD7990" s="87"/>
      <c r="BE7990" s="87"/>
      <c r="BF7990" s="87"/>
    </row>
    <row r="7991" spans="13:58" x14ac:dyDescent="0.25">
      <c r="M7991" s="83"/>
      <c r="N7991" s="87"/>
      <c r="O7991" s="87"/>
      <c r="P7991" s="87"/>
      <c r="Q7991" s="87"/>
      <c r="R7991" s="87"/>
      <c r="S7991" s="87"/>
      <c r="T7991" s="87"/>
      <c r="U7991" s="87"/>
      <c r="V7991" s="87"/>
      <c r="W7991" s="87"/>
      <c r="X7991" s="87"/>
      <c r="Y7991" s="87"/>
      <c r="Z7991" s="87"/>
      <c r="AA7991" s="87"/>
      <c r="AB7991" s="87"/>
      <c r="AC7991" s="87"/>
      <c r="AD7991" s="87"/>
      <c r="AE7991" s="87"/>
      <c r="AF7991" s="87"/>
      <c r="AG7991" s="87"/>
      <c r="AH7991" s="87"/>
      <c r="AI7991" s="87"/>
      <c r="AJ7991" s="87"/>
      <c r="AK7991" s="87"/>
      <c r="AL7991" s="87"/>
      <c r="AM7991" s="87"/>
      <c r="AN7991" s="87"/>
      <c r="AO7991" s="87"/>
      <c r="AP7991" s="87"/>
      <c r="AQ7991" s="87"/>
      <c r="AR7991" s="87"/>
      <c r="AS7991" s="87"/>
      <c r="AT7991" s="87"/>
      <c r="AU7991" s="87"/>
      <c r="AV7991" s="87"/>
      <c r="AW7991" s="87"/>
      <c r="AX7991" s="87"/>
      <c r="AY7991" s="87"/>
      <c r="AZ7991" s="87"/>
      <c r="BA7991" s="87"/>
      <c r="BB7991" s="87"/>
      <c r="BC7991" s="87"/>
      <c r="BD7991" s="87"/>
      <c r="BE7991" s="87"/>
      <c r="BF7991" s="87"/>
    </row>
    <row r="7992" spans="13:58" x14ac:dyDescent="0.25">
      <c r="M7992" s="83"/>
      <c r="N7992" s="87"/>
      <c r="O7992" s="87"/>
      <c r="P7992" s="87"/>
      <c r="Q7992" s="87"/>
      <c r="R7992" s="87"/>
      <c r="S7992" s="87"/>
      <c r="T7992" s="87"/>
      <c r="U7992" s="87"/>
      <c r="V7992" s="87"/>
      <c r="W7992" s="87"/>
      <c r="X7992" s="87"/>
      <c r="Y7992" s="87"/>
      <c r="Z7992" s="87"/>
      <c r="AA7992" s="87"/>
      <c r="AB7992" s="87"/>
      <c r="AC7992" s="87"/>
      <c r="AD7992" s="87"/>
      <c r="AE7992" s="87"/>
      <c r="AF7992" s="87"/>
      <c r="AG7992" s="87"/>
      <c r="AH7992" s="87"/>
      <c r="AI7992" s="87"/>
      <c r="AJ7992" s="87"/>
      <c r="AK7992" s="87"/>
      <c r="AL7992" s="87"/>
      <c r="AM7992" s="87"/>
      <c r="AN7992" s="87"/>
      <c r="AO7992" s="87"/>
      <c r="AP7992" s="87"/>
      <c r="AQ7992" s="87"/>
      <c r="AR7992" s="87"/>
      <c r="AS7992" s="87"/>
      <c r="AT7992" s="87"/>
      <c r="AU7992" s="87"/>
      <c r="AV7992" s="87"/>
      <c r="AW7992" s="87"/>
      <c r="AX7992" s="87"/>
      <c r="AY7992" s="87"/>
      <c r="AZ7992" s="87"/>
      <c r="BA7992" s="87"/>
      <c r="BB7992" s="87"/>
      <c r="BC7992" s="87"/>
      <c r="BD7992" s="87"/>
      <c r="BE7992" s="87"/>
      <c r="BF7992" s="87"/>
    </row>
    <row r="7993" spans="13:58" x14ac:dyDescent="0.25">
      <c r="M7993" s="83"/>
      <c r="N7993" s="87"/>
      <c r="O7993" s="87"/>
      <c r="P7993" s="87"/>
      <c r="Q7993" s="87"/>
      <c r="R7993" s="87"/>
      <c r="S7993" s="87"/>
      <c r="T7993" s="87"/>
      <c r="U7993" s="87"/>
      <c r="V7993" s="87"/>
      <c r="W7993" s="87"/>
      <c r="X7993" s="87"/>
      <c r="Y7993" s="87"/>
      <c r="Z7993" s="87"/>
      <c r="AA7993" s="87"/>
      <c r="AB7993" s="87"/>
      <c r="AC7993" s="87"/>
      <c r="AD7993" s="87"/>
      <c r="AE7993" s="87"/>
      <c r="AF7993" s="87"/>
      <c r="AG7993" s="87"/>
      <c r="AH7993" s="87"/>
      <c r="AI7993" s="87"/>
      <c r="AJ7993" s="87"/>
      <c r="AK7993" s="87"/>
      <c r="AL7993" s="87"/>
      <c r="AM7993" s="87"/>
      <c r="AN7993" s="87"/>
      <c r="AO7993" s="87"/>
      <c r="AP7993" s="87"/>
      <c r="AQ7993" s="87"/>
      <c r="AR7993" s="87"/>
      <c r="AS7993" s="87"/>
      <c r="AT7993" s="87"/>
      <c r="AU7993" s="87"/>
      <c r="AV7993" s="87"/>
      <c r="AW7993" s="87"/>
      <c r="AX7993" s="87"/>
      <c r="AY7993" s="87"/>
      <c r="AZ7993" s="87"/>
      <c r="BA7993" s="87"/>
      <c r="BB7993" s="87"/>
      <c r="BC7993" s="87"/>
      <c r="BD7993" s="87"/>
      <c r="BE7993" s="87"/>
      <c r="BF7993" s="87"/>
    </row>
    <row r="7994" spans="13:58" x14ac:dyDescent="0.25">
      <c r="M7994" s="83"/>
      <c r="N7994" s="87"/>
      <c r="O7994" s="87"/>
      <c r="P7994" s="87"/>
      <c r="Q7994" s="87"/>
      <c r="R7994" s="87"/>
      <c r="S7994" s="87"/>
      <c r="T7994" s="87"/>
      <c r="U7994" s="87"/>
      <c r="V7994" s="87"/>
      <c r="W7994" s="87"/>
      <c r="X7994" s="87"/>
      <c r="Y7994" s="87"/>
      <c r="Z7994" s="87"/>
      <c r="AA7994" s="87"/>
      <c r="AB7994" s="87"/>
      <c r="AC7994" s="87"/>
      <c r="AD7994" s="87"/>
      <c r="AE7994" s="87"/>
      <c r="AF7994" s="87"/>
      <c r="AG7994" s="87"/>
      <c r="AH7994" s="87"/>
      <c r="AI7994" s="87"/>
      <c r="AJ7994" s="87"/>
      <c r="AK7994" s="87"/>
      <c r="AL7994" s="87"/>
      <c r="AM7994" s="87"/>
      <c r="AN7994" s="87"/>
      <c r="AO7994" s="87"/>
      <c r="AP7994" s="87"/>
      <c r="AQ7994" s="87"/>
      <c r="AR7994" s="87"/>
      <c r="AS7994" s="87"/>
      <c r="AT7994" s="87"/>
      <c r="AU7994" s="87"/>
      <c r="AV7994" s="87"/>
      <c r="AW7994" s="87"/>
      <c r="AX7994" s="87"/>
      <c r="AY7994" s="87"/>
      <c r="AZ7994" s="87"/>
      <c r="BA7994" s="87"/>
      <c r="BB7994" s="87"/>
      <c r="BC7994" s="87"/>
      <c r="BD7994" s="87"/>
      <c r="BE7994" s="87"/>
      <c r="BF7994" s="87"/>
    </row>
    <row r="7995" spans="13:58" x14ac:dyDescent="0.25">
      <c r="M7995" s="83"/>
      <c r="N7995" s="87"/>
      <c r="O7995" s="87"/>
      <c r="P7995" s="87"/>
      <c r="Q7995" s="87"/>
      <c r="R7995" s="87"/>
      <c r="S7995" s="87"/>
      <c r="T7995" s="87"/>
      <c r="U7995" s="87"/>
      <c r="V7995" s="87"/>
      <c r="W7995" s="87"/>
      <c r="X7995" s="87"/>
      <c r="Y7995" s="87"/>
      <c r="Z7995" s="87"/>
      <c r="AA7995" s="87"/>
      <c r="AB7995" s="87"/>
      <c r="AC7995" s="87"/>
      <c r="AD7995" s="87"/>
      <c r="AE7995" s="87"/>
      <c r="AF7995" s="87"/>
      <c r="AG7995" s="87"/>
      <c r="AH7995" s="87"/>
      <c r="AI7995" s="87"/>
      <c r="AJ7995" s="87"/>
      <c r="AK7995" s="87"/>
      <c r="AL7995" s="87"/>
      <c r="AM7995" s="87"/>
      <c r="AN7995" s="87"/>
      <c r="AO7995" s="87"/>
      <c r="AP7995" s="87"/>
      <c r="AQ7995" s="87"/>
      <c r="AR7995" s="87"/>
      <c r="AS7995" s="87"/>
      <c r="AT7995" s="87"/>
      <c r="AU7995" s="87"/>
      <c r="AV7995" s="87"/>
      <c r="AW7995" s="87"/>
      <c r="AX7995" s="87"/>
      <c r="AY7995" s="87"/>
      <c r="AZ7995" s="87"/>
      <c r="BA7995" s="87"/>
      <c r="BB7995" s="87"/>
      <c r="BC7995" s="87"/>
      <c r="BD7995" s="87"/>
      <c r="BE7995" s="87"/>
      <c r="BF7995" s="87"/>
    </row>
    <row r="7996" spans="13:58" x14ac:dyDescent="0.25">
      <c r="M7996" s="83"/>
      <c r="N7996" s="87"/>
      <c r="O7996" s="87"/>
      <c r="P7996" s="87"/>
      <c r="Q7996" s="87"/>
      <c r="R7996" s="87"/>
      <c r="S7996" s="87"/>
      <c r="T7996" s="87"/>
      <c r="U7996" s="87"/>
      <c r="V7996" s="87"/>
      <c r="W7996" s="87"/>
      <c r="X7996" s="87"/>
      <c r="Y7996" s="87"/>
      <c r="Z7996" s="87"/>
      <c r="AA7996" s="87"/>
      <c r="AB7996" s="87"/>
      <c r="AC7996" s="87"/>
      <c r="AD7996" s="87"/>
      <c r="AE7996" s="87"/>
      <c r="AF7996" s="87"/>
      <c r="AG7996" s="87"/>
      <c r="AH7996" s="87"/>
      <c r="AI7996" s="87"/>
      <c r="AJ7996" s="87"/>
      <c r="AK7996" s="87"/>
      <c r="AL7996" s="87"/>
      <c r="AM7996" s="87"/>
      <c r="AN7996" s="87"/>
      <c r="AO7996" s="87"/>
      <c r="AP7996" s="87"/>
      <c r="AQ7996" s="87"/>
      <c r="AR7996" s="87"/>
      <c r="AS7996" s="87"/>
      <c r="AT7996" s="87"/>
      <c r="AU7996" s="87"/>
      <c r="AV7996" s="87"/>
      <c r="AW7996" s="87"/>
      <c r="AX7996" s="87"/>
      <c r="AY7996" s="87"/>
      <c r="AZ7996" s="87"/>
      <c r="BA7996" s="87"/>
      <c r="BB7996" s="87"/>
      <c r="BC7996" s="87"/>
      <c r="BD7996" s="87"/>
      <c r="BE7996" s="87"/>
      <c r="BF7996" s="87"/>
    </row>
    <row r="7997" spans="13:58" x14ac:dyDescent="0.25">
      <c r="M7997" s="83"/>
      <c r="N7997" s="87"/>
      <c r="O7997" s="87"/>
      <c r="P7997" s="87"/>
      <c r="Q7997" s="87"/>
      <c r="R7997" s="87"/>
      <c r="S7997" s="87"/>
      <c r="T7997" s="87"/>
      <c r="U7997" s="87"/>
      <c r="V7997" s="87"/>
      <c r="W7997" s="87"/>
      <c r="X7997" s="87"/>
      <c r="Y7997" s="87"/>
      <c r="Z7997" s="87"/>
      <c r="AA7997" s="87"/>
      <c r="AB7997" s="87"/>
      <c r="AC7997" s="87"/>
      <c r="AD7997" s="87"/>
      <c r="AE7997" s="87"/>
      <c r="AF7997" s="87"/>
      <c r="AG7997" s="87"/>
      <c r="AH7997" s="87"/>
      <c r="AI7997" s="87"/>
      <c r="AJ7997" s="87"/>
      <c r="AK7997" s="87"/>
      <c r="AL7997" s="87"/>
      <c r="AM7997" s="87"/>
      <c r="AN7997" s="87"/>
      <c r="AO7997" s="87"/>
      <c r="AP7997" s="87"/>
      <c r="AQ7997" s="87"/>
      <c r="AR7997" s="87"/>
      <c r="AS7997" s="87"/>
      <c r="AT7997" s="87"/>
      <c r="AU7997" s="87"/>
      <c r="AV7997" s="87"/>
      <c r="AW7997" s="87"/>
      <c r="AX7997" s="87"/>
      <c r="AY7997" s="87"/>
      <c r="AZ7997" s="87"/>
      <c r="BA7997" s="87"/>
      <c r="BB7997" s="87"/>
      <c r="BC7997" s="87"/>
      <c r="BD7997" s="87"/>
      <c r="BE7997" s="87"/>
      <c r="BF7997" s="87"/>
    </row>
    <row r="7998" spans="13:58" x14ac:dyDescent="0.25">
      <c r="M7998" s="83"/>
      <c r="N7998" s="87"/>
      <c r="O7998" s="87"/>
      <c r="P7998" s="87"/>
      <c r="Q7998" s="87"/>
      <c r="R7998" s="87"/>
      <c r="S7998" s="87"/>
      <c r="T7998" s="87"/>
      <c r="U7998" s="87"/>
      <c r="V7998" s="87"/>
      <c r="W7998" s="87"/>
      <c r="X7998" s="87"/>
      <c r="Y7998" s="87"/>
      <c r="Z7998" s="87"/>
      <c r="AA7998" s="87"/>
      <c r="AB7998" s="87"/>
      <c r="AC7998" s="87"/>
      <c r="AD7998" s="87"/>
      <c r="AE7998" s="87"/>
      <c r="AF7998" s="87"/>
      <c r="AG7998" s="87"/>
      <c r="AH7998" s="87"/>
      <c r="AI7998" s="87"/>
      <c r="AJ7998" s="87"/>
      <c r="AK7998" s="87"/>
      <c r="AL7998" s="87"/>
      <c r="AM7998" s="87"/>
      <c r="AN7998" s="87"/>
      <c r="AO7998" s="87"/>
      <c r="AP7998" s="87"/>
      <c r="AQ7998" s="87"/>
      <c r="AR7998" s="87"/>
      <c r="AS7998" s="87"/>
      <c r="AT7998" s="87"/>
      <c r="AU7998" s="87"/>
      <c r="AV7998" s="87"/>
      <c r="AW7998" s="87"/>
      <c r="AX7998" s="87"/>
      <c r="AY7998" s="87"/>
      <c r="AZ7998" s="87"/>
      <c r="BA7998" s="87"/>
      <c r="BB7998" s="87"/>
      <c r="BC7998" s="87"/>
      <c r="BD7998" s="87"/>
      <c r="BE7998" s="87"/>
      <c r="BF7998" s="87"/>
    </row>
    <row r="7999" spans="13:58" x14ac:dyDescent="0.25">
      <c r="M7999" s="83"/>
      <c r="N7999" s="87"/>
      <c r="O7999" s="87"/>
      <c r="P7999" s="87"/>
      <c r="Q7999" s="87"/>
      <c r="R7999" s="87"/>
      <c r="S7999" s="87"/>
      <c r="T7999" s="87"/>
      <c r="U7999" s="87"/>
      <c r="V7999" s="87"/>
      <c r="W7999" s="87"/>
      <c r="X7999" s="87"/>
      <c r="Y7999" s="87"/>
      <c r="Z7999" s="87"/>
      <c r="AA7999" s="87"/>
      <c r="AB7999" s="87"/>
      <c r="AC7999" s="87"/>
      <c r="AD7999" s="87"/>
      <c r="AE7999" s="87"/>
      <c r="AF7999" s="87"/>
      <c r="AG7999" s="87"/>
      <c r="AH7999" s="87"/>
      <c r="AI7999" s="87"/>
      <c r="AJ7999" s="87"/>
      <c r="AK7999" s="87"/>
      <c r="AL7999" s="87"/>
      <c r="AM7999" s="87"/>
      <c r="AN7999" s="87"/>
      <c r="AO7999" s="87"/>
      <c r="AP7999" s="87"/>
      <c r="AQ7999" s="87"/>
      <c r="AR7999" s="87"/>
      <c r="AS7999" s="87"/>
      <c r="AT7999" s="87"/>
      <c r="AU7999" s="87"/>
      <c r="AV7999" s="87"/>
      <c r="AW7999" s="87"/>
      <c r="AX7999" s="87"/>
      <c r="AY7999" s="87"/>
      <c r="AZ7999" s="87"/>
      <c r="BA7999" s="87"/>
      <c r="BB7999" s="87"/>
      <c r="BC7999" s="87"/>
      <c r="BD7999" s="87"/>
      <c r="BE7999" s="87"/>
      <c r="BF7999" s="87"/>
    </row>
    <row r="8000" spans="13:58" x14ac:dyDescent="0.25">
      <c r="M8000" s="83"/>
      <c r="N8000" s="87"/>
      <c r="O8000" s="87"/>
      <c r="P8000" s="87"/>
      <c r="Q8000" s="87"/>
      <c r="R8000" s="87"/>
      <c r="S8000" s="87"/>
      <c r="T8000" s="87"/>
      <c r="U8000" s="87"/>
      <c r="V8000" s="87"/>
      <c r="W8000" s="87"/>
      <c r="X8000" s="87"/>
      <c r="Y8000" s="87"/>
      <c r="Z8000" s="87"/>
      <c r="AA8000" s="87"/>
      <c r="AB8000" s="87"/>
      <c r="AC8000" s="87"/>
      <c r="AD8000" s="87"/>
      <c r="AE8000" s="87"/>
      <c r="AF8000" s="87"/>
      <c r="AG8000" s="87"/>
      <c r="AH8000" s="87"/>
      <c r="AI8000" s="87"/>
      <c r="AJ8000" s="87"/>
      <c r="AK8000" s="87"/>
      <c r="AL8000" s="87"/>
      <c r="AM8000" s="87"/>
      <c r="AN8000" s="87"/>
      <c r="AO8000" s="87"/>
      <c r="AP8000" s="87"/>
      <c r="AQ8000" s="87"/>
      <c r="AR8000" s="87"/>
      <c r="AS8000" s="87"/>
      <c r="AT8000" s="87"/>
      <c r="AU8000" s="87"/>
      <c r="AV8000" s="87"/>
      <c r="AW8000" s="87"/>
      <c r="AX8000" s="87"/>
      <c r="AY8000" s="87"/>
      <c r="AZ8000" s="87"/>
      <c r="BA8000" s="87"/>
      <c r="BB8000" s="87"/>
      <c r="BC8000" s="87"/>
      <c r="BD8000" s="87"/>
      <c r="BE8000" s="87"/>
      <c r="BF8000" s="87"/>
    </row>
    <row r="8001" spans="13:58" x14ac:dyDescent="0.25">
      <c r="M8001" s="83"/>
      <c r="N8001" s="87"/>
      <c r="O8001" s="87"/>
      <c r="P8001" s="87"/>
      <c r="Q8001" s="87"/>
      <c r="R8001" s="87"/>
      <c r="S8001" s="87"/>
      <c r="T8001" s="87"/>
      <c r="U8001" s="87"/>
      <c r="V8001" s="87"/>
      <c r="W8001" s="87"/>
      <c r="X8001" s="87"/>
      <c r="Y8001" s="87"/>
      <c r="Z8001" s="87"/>
      <c r="AA8001" s="87"/>
      <c r="AB8001" s="87"/>
      <c r="AC8001" s="87"/>
      <c r="AD8001" s="87"/>
      <c r="AE8001" s="87"/>
      <c r="AF8001" s="87"/>
      <c r="AG8001" s="87"/>
      <c r="AH8001" s="87"/>
      <c r="AI8001" s="87"/>
      <c r="AJ8001" s="87"/>
      <c r="AK8001" s="87"/>
      <c r="AL8001" s="87"/>
      <c r="AM8001" s="87"/>
      <c r="AN8001" s="87"/>
      <c r="AO8001" s="87"/>
      <c r="AP8001" s="87"/>
      <c r="AQ8001" s="87"/>
      <c r="AR8001" s="87"/>
      <c r="AS8001" s="87"/>
      <c r="AT8001" s="87"/>
      <c r="AU8001" s="87"/>
      <c r="AV8001" s="87"/>
      <c r="AW8001" s="87"/>
      <c r="AX8001" s="87"/>
      <c r="AY8001" s="87"/>
      <c r="AZ8001" s="87"/>
      <c r="BA8001" s="87"/>
      <c r="BB8001" s="87"/>
      <c r="BC8001" s="87"/>
      <c r="BD8001" s="87"/>
      <c r="BE8001" s="87"/>
      <c r="BF8001" s="87"/>
    </row>
    <row r="8002" spans="13:58" x14ac:dyDescent="0.25">
      <c r="M8002" s="83"/>
      <c r="N8002" s="87"/>
      <c r="O8002" s="87"/>
      <c r="P8002" s="87"/>
      <c r="Q8002" s="87"/>
      <c r="R8002" s="87"/>
      <c r="S8002" s="87"/>
      <c r="T8002" s="87"/>
      <c r="U8002" s="87"/>
      <c r="V8002" s="87"/>
      <c r="W8002" s="87"/>
      <c r="X8002" s="87"/>
      <c r="Y8002" s="87"/>
      <c r="Z8002" s="87"/>
      <c r="AA8002" s="87"/>
      <c r="AB8002" s="87"/>
      <c r="AC8002" s="87"/>
      <c r="AD8002" s="87"/>
      <c r="AE8002" s="87"/>
      <c r="AF8002" s="87"/>
      <c r="AG8002" s="87"/>
      <c r="AH8002" s="87"/>
      <c r="AI8002" s="87"/>
      <c r="AJ8002" s="87"/>
      <c r="AK8002" s="87"/>
      <c r="AL8002" s="87"/>
      <c r="AM8002" s="87"/>
      <c r="AN8002" s="87"/>
      <c r="AO8002" s="87"/>
      <c r="AP8002" s="87"/>
      <c r="AQ8002" s="87"/>
      <c r="AR8002" s="87"/>
      <c r="AS8002" s="87"/>
      <c r="AT8002" s="87"/>
      <c r="AU8002" s="87"/>
      <c r="AV8002" s="87"/>
      <c r="AW8002" s="87"/>
      <c r="AX8002" s="87"/>
      <c r="AY8002" s="87"/>
      <c r="AZ8002" s="87"/>
      <c r="BA8002" s="87"/>
      <c r="BB8002" s="87"/>
      <c r="BC8002" s="87"/>
      <c r="BD8002" s="87"/>
      <c r="BE8002" s="87"/>
      <c r="BF8002" s="87"/>
    </row>
    <row r="8003" spans="13:58" x14ac:dyDescent="0.25">
      <c r="M8003" s="83"/>
      <c r="N8003" s="87"/>
      <c r="O8003" s="87"/>
      <c r="P8003" s="87"/>
      <c r="Q8003" s="87"/>
      <c r="R8003" s="87"/>
      <c r="S8003" s="87"/>
      <c r="T8003" s="87"/>
      <c r="U8003" s="87"/>
      <c r="V8003" s="87"/>
      <c r="W8003" s="87"/>
      <c r="X8003" s="87"/>
      <c r="Y8003" s="87"/>
      <c r="Z8003" s="87"/>
      <c r="AA8003" s="87"/>
      <c r="AB8003" s="87"/>
      <c r="AC8003" s="87"/>
      <c r="AD8003" s="87"/>
      <c r="AE8003" s="87"/>
      <c r="AF8003" s="87"/>
      <c r="AG8003" s="87"/>
      <c r="AH8003" s="87"/>
      <c r="AI8003" s="87"/>
      <c r="AJ8003" s="87"/>
      <c r="AK8003" s="87"/>
      <c r="AL8003" s="87"/>
      <c r="AM8003" s="87"/>
      <c r="AN8003" s="87"/>
      <c r="AO8003" s="87"/>
      <c r="AP8003" s="87"/>
      <c r="AQ8003" s="87"/>
      <c r="AR8003" s="87"/>
      <c r="AS8003" s="87"/>
      <c r="AT8003" s="87"/>
      <c r="AU8003" s="87"/>
      <c r="AV8003" s="87"/>
      <c r="AW8003" s="87"/>
      <c r="AX8003" s="87"/>
      <c r="AY8003" s="87"/>
      <c r="AZ8003" s="87"/>
      <c r="BA8003" s="87"/>
      <c r="BB8003" s="87"/>
      <c r="BC8003" s="87"/>
      <c r="BD8003" s="87"/>
      <c r="BE8003" s="87"/>
      <c r="BF8003" s="87"/>
    </row>
    <row r="8004" spans="13:58" x14ac:dyDescent="0.25">
      <c r="M8004" s="83"/>
      <c r="N8004" s="87"/>
      <c r="O8004" s="87"/>
      <c r="P8004" s="87"/>
      <c r="Q8004" s="87"/>
      <c r="R8004" s="87"/>
      <c r="S8004" s="87"/>
      <c r="T8004" s="87"/>
      <c r="U8004" s="87"/>
      <c r="V8004" s="87"/>
      <c r="W8004" s="87"/>
      <c r="X8004" s="87"/>
      <c r="Y8004" s="87"/>
      <c r="Z8004" s="87"/>
      <c r="AA8004" s="87"/>
      <c r="AB8004" s="87"/>
      <c r="AC8004" s="87"/>
      <c r="AD8004" s="87"/>
      <c r="AE8004" s="87"/>
      <c r="AF8004" s="87"/>
      <c r="AG8004" s="87"/>
      <c r="AH8004" s="87"/>
      <c r="AI8004" s="87"/>
      <c r="AJ8004" s="87"/>
      <c r="AK8004" s="87"/>
      <c r="AL8004" s="87"/>
      <c r="AM8004" s="87"/>
      <c r="AN8004" s="87"/>
      <c r="AO8004" s="87"/>
      <c r="AP8004" s="87"/>
      <c r="AQ8004" s="87"/>
      <c r="AR8004" s="87"/>
      <c r="AS8004" s="87"/>
      <c r="AT8004" s="87"/>
      <c r="AU8004" s="87"/>
      <c r="AV8004" s="87"/>
      <c r="AW8004" s="87"/>
      <c r="AX8004" s="87"/>
      <c r="AY8004" s="87"/>
      <c r="AZ8004" s="87"/>
      <c r="BA8004" s="87"/>
      <c r="BB8004" s="87"/>
      <c r="BC8004" s="87"/>
      <c r="BD8004" s="87"/>
      <c r="BE8004" s="87"/>
      <c r="BF8004" s="87"/>
    </row>
    <row r="8005" spans="13:58" x14ac:dyDescent="0.25">
      <c r="M8005" s="83"/>
      <c r="N8005" s="87"/>
      <c r="O8005" s="87"/>
      <c r="P8005" s="87"/>
      <c r="Q8005" s="87"/>
      <c r="R8005" s="87"/>
      <c r="S8005" s="87"/>
      <c r="T8005" s="87"/>
      <c r="U8005" s="87"/>
      <c r="V8005" s="87"/>
      <c r="W8005" s="87"/>
      <c r="X8005" s="87"/>
      <c r="Y8005" s="87"/>
      <c r="Z8005" s="87"/>
      <c r="AA8005" s="87"/>
      <c r="AB8005" s="87"/>
      <c r="AC8005" s="87"/>
      <c r="AD8005" s="87"/>
      <c r="AE8005" s="87"/>
      <c r="AF8005" s="87"/>
      <c r="AG8005" s="87"/>
      <c r="AH8005" s="87"/>
      <c r="AI8005" s="87"/>
      <c r="AJ8005" s="87"/>
      <c r="AK8005" s="87"/>
      <c r="AL8005" s="87"/>
      <c r="AM8005" s="87"/>
      <c r="AN8005" s="87"/>
      <c r="AO8005" s="87"/>
      <c r="AP8005" s="87"/>
      <c r="AQ8005" s="87"/>
      <c r="AR8005" s="87"/>
      <c r="AS8005" s="87"/>
      <c r="AT8005" s="87"/>
      <c r="AU8005" s="87"/>
      <c r="AV8005" s="87"/>
      <c r="AW8005" s="87"/>
      <c r="AX8005" s="87"/>
      <c r="AY8005" s="87"/>
      <c r="AZ8005" s="87"/>
      <c r="BA8005" s="87"/>
      <c r="BB8005" s="87"/>
      <c r="BC8005" s="87"/>
      <c r="BD8005" s="87"/>
      <c r="BE8005" s="87"/>
      <c r="BF8005" s="87"/>
    </row>
    <row r="8006" spans="13:58" x14ac:dyDescent="0.25">
      <c r="M8006" s="83"/>
      <c r="N8006" s="87"/>
      <c r="O8006" s="87"/>
      <c r="P8006" s="87"/>
      <c r="Q8006" s="87"/>
      <c r="R8006" s="87"/>
      <c r="S8006" s="87"/>
      <c r="T8006" s="87"/>
      <c r="U8006" s="87"/>
      <c r="V8006" s="87"/>
      <c r="W8006" s="87"/>
      <c r="X8006" s="87"/>
      <c r="Y8006" s="87"/>
      <c r="Z8006" s="87"/>
      <c r="AA8006" s="87"/>
      <c r="AB8006" s="87"/>
      <c r="AC8006" s="87"/>
      <c r="AD8006" s="87"/>
      <c r="AE8006" s="87"/>
      <c r="AF8006" s="87"/>
      <c r="AG8006" s="87"/>
      <c r="AH8006" s="87"/>
      <c r="AI8006" s="87"/>
      <c r="AJ8006" s="87"/>
      <c r="AK8006" s="87"/>
      <c r="AL8006" s="87"/>
      <c r="AM8006" s="87"/>
      <c r="AN8006" s="87"/>
      <c r="AO8006" s="87"/>
      <c r="AP8006" s="87"/>
      <c r="AQ8006" s="87"/>
      <c r="AR8006" s="87"/>
      <c r="AS8006" s="87"/>
      <c r="AT8006" s="87"/>
      <c r="AU8006" s="87"/>
      <c r="AV8006" s="87"/>
      <c r="AW8006" s="87"/>
      <c r="AX8006" s="87"/>
      <c r="AY8006" s="87"/>
      <c r="AZ8006" s="87"/>
      <c r="BA8006" s="87"/>
      <c r="BB8006" s="87"/>
      <c r="BC8006" s="87"/>
      <c r="BD8006" s="87"/>
      <c r="BE8006" s="87"/>
      <c r="BF8006" s="87"/>
    </row>
    <row r="8007" spans="13:58" x14ac:dyDescent="0.25">
      <c r="M8007" s="83"/>
      <c r="N8007" s="87"/>
      <c r="O8007" s="87"/>
      <c r="P8007" s="87"/>
      <c r="Q8007" s="87"/>
      <c r="R8007" s="87"/>
      <c r="S8007" s="87"/>
      <c r="T8007" s="87"/>
      <c r="U8007" s="87"/>
      <c r="V8007" s="87"/>
      <c r="W8007" s="87"/>
      <c r="X8007" s="87"/>
      <c r="Y8007" s="87"/>
      <c r="Z8007" s="87"/>
      <c r="AA8007" s="87"/>
      <c r="AB8007" s="87"/>
      <c r="AC8007" s="87"/>
      <c r="AD8007" s="87"/>
      <c r="AE8007" s="87"/>
      <c r="AF8007" s="87"/>
      <c r="AG8007" s="87"/>
      <c r="AH8007" s="87"/>
      <c r="AI8007" s="87"/>
      <c r="AJ8007" s="87"/>
      <c r="AK8007" s="87"/>
      <c r="AL8007" s="87"/>
      <c r="AM8007" s="87"/>
      <c r="AN8007" s="87"/>
      <c r="AO8007" s="87"/>
      <c r="AP8007" s="87"/>
      <c r="AQ8007" s="87"/>
      <c r="AR8007" s="87"/>
      <c r="AS8007" s="87"/>
      <c r="AT8007" s="87"/>
      <c r="AU8007" s="87"/>
      <c r="AV8007" s="87"/>
      <c r="AW8007" s="87"/>
      <c r="AX8007" s="87"/>
      <c r="AY8007" s="87"/>
      <c r="AZ8007" s="87"/>
      <c r="BA8007" s="87"/>
      <c r="BB8007" s="87"/>
      <c r="BC8007" s="87"/>
      <c r="BD8007" s="87"/>
      <c r="BE8007" s="87"/>
      <c r="BF8007" s="87"/>
    </row>
    <row r="8008" spans="13:58" x14ac:dyDescent="0.25">
      <c r="M8008" s="83"/>
      <c r="N8008" s="87"/>
      <c r="O8008" s="87"/>
      <c r="P8008" s="87"/>
      <c r="Q8008" s="87"/>
      <c r="R8008" s="87"/>
      <c r="S8008" s="87"/>
      <c r="T8008" s="87"/>
      <c r="U8008" s="87"/>
      <c r="V8008" s="87"/>
      <c r="W8008" s="87"/>
      <c r="X8008" s="87"/>
      <c r="Y8008" s="87"/>
      <c r="Z8008" s="87"/>
      <c r="AA8008" s="87"/>
      <c r="AB8008" s="87"/>
      <c r="AC8008" s="87"/>
      <c r="AD8008" s="87"/>
      <c r="AE8008" s="87"/>
      <c r="AF8008" s="87"/>
      <c r="AG8008" s="87"/>
      <c r="AH8008" s="87"/>
      <c r="AI8008" s="87"/>
      <c r="AJ8008" s="87"/>
      <c r="AK8008" s="87"/>
      <c r="AL8008" s="87"/>
      <c r="AM8008" s="87"/>
      <c r="AN8008" s="87"/>
      <c r="AO8008" s="87"/>
      <c r="AP8008" s="87"/>
      <c r="AQ8008" s="87"/>
      <c r="AR8008" s="87"/>
      <c r="AS8008" s="87"/>
      <c r="AT8008" s="87"/>
      <c r="AU8008" s="87"/>
      <c r="AV8008" s="87"/>
      <c r="AW8008" s="87"/>
      <c r="AX8008" s="87"/>
      <c r="AY8008" s="87"/>
      <c r="AZ8008" s="87"/>
      <c r="BA8008" s="87"/>
      <c r="BB8008" s="87"/>
      <c r="BC8008" s="87"/>
      <c r="BD8008" s="87"/>
      <c r="BE8008" s="87"/>
      <c r="BF8008" s="87"/>
    </row>
    <row r="8009" spans="13:58" x14ac:dyDescent="0.25">
      <c r="M8009" s="83"/>
      <c r="N8009" s="87"/>
      <c r="O8009" s="87"/>
      <c r="P8009" s="87"/>
      <c r="Q8009" s="87"/>
      <c r="R8009" s="87"/>
      <c r="S8009" s="87"/>
      <c r="T8009" s="87"/>
      <c r="U8009" s="87"/>
      <c r="V8009" s="87"/>
      <c r="W8009" s="87"/>
      <c r="X8009" s="87"/>
      <c r="Y8009" s="87"/>
      <c r="Z8009" s="87"/>
      <c r="AA8009" s="87"/>
      <c r="AB8009" s="87"/>
      <c r="AC8009" s="87"/>
      <c r="AD8009" s="87"/>
      <c r="AE8009" s="87"/>
      <c r="AF8009" s="87"/>
      <c r="AG8009" s="87"/>
      <c r="AH8009" s="87"/>
      <c r="AI8009" s="87"/>
      <c r="AJ8009" s="87"/>
      <c r="AK8009" s="87"/>
      <c r="AL8009" s="87"/>
      <c r="AM8009" s="87"/>
      <c r="AN8009" s="87"/>
      <c r="AO8009" s="87"/>
      <c r="AP8009" s="87"/>
      <c r="AQ8009" s="87"/>
      <c r="AR8009" s="87"/>
      <c r="AS8009" s="87"/>
      <c r="AT8009" s="87"/>
      <c r="AU8009" s="87"/>
      <c r="AV8009" s="87"/>
      <c r="AW8009" s="87"/>
      <c r="AX8009" s="87"/>
      <c r="AY8009" s="87"/>
      <c r="AZ8009" s="87"/>
      <c r="BA8009" s="87"/>
      <c r="BB8009" s="87"/>
      <c r="BC8009" s="87"/>
      <c r="BD8009" s="87"/>
      <c r="BE8009" s="87"/>
      <c r="BF8009" s="87"/>
    </row>
    <row r="8010" spans="13:58" x14ac:dyDescent="0.25">
      <c r="M8010" s="83"/>
      <c r="N8010" s="87"/>
      <c r="O8010" s="87"/>
      <c r="P8010" s="87"/>
      <c r="Q8010" s="87"/>
      <c r="R8010" s="87"/>
      <c r="S8010" s="87"/>
      <c r="T8010" s="87"/>
      <c r="U8010" s="87"/>
      <c r="V8010" s="87"/>
      <c r="W8010" s="87"/>
      <c r="X8010" s="87"/>
      <c r="Y8010" s="87"/>
      <c r="Z8010" s="87"/>
      <c r="AA8010" s="87"/>
      <c r="AB8010" s="87"/>
      <c r="AC8010" s="87"/>
      <c r="AD8010" s="87"/>
      <c r="AE8010" s="87"/>
      <c r="AF8010" s="87"/>
      <c r="AG8010" s="87"/>
      <c r="AH8010" s="87"/>
      <c r="AI8010" s="87"/>
      <c r="AJ8010" s="87"/>
      <c r="AK8010" s="87"/>
      <c r="AL8010" s="87"/>
      <c r="AM8010" s="87"/>
      <c r="AN8010" s="87"/>
      <c r="AO8010" s="87"/>
      <c r="AP8010" s="87"/>
      <c r="AQ8010" s="87"/>
      <c r="AR8010" s="87"/>
      <c r="AS8010" s="87"/>
      <c r="AT8010" s="87"/>
      <c r="AU8010" s="87"/>
      <c r="AV8010" s="87"/>
      <c r="AW8010" s="87"/>
      <c r="AX8010" s="87"/>
      <c r="AY8010" s="87"/>
      <c r="AZ8010" s="87"/>
      <c r="BA8010" s="87"/>
      <c r="BB8010" s="87"/>
      <c r="BC8010" s="87"/>
      <c r="BD8010" s="87"/>
      <c r="BE8010" s="87"/>
      <c r="BF8010" s="87"/>
    </row>
    <row r="8011" spans="13:58" x14ac:dyDescent="0.25">
      <c r="M8011" s="83"/>
      <c r="N8011" s="87"/>
      <c r="O8011" s="87"/>
      <c r="P8011" s="87"/>
      <c r="Q8011" s="87"/>
      <c r="R8011" s="87"/>
      <c r="S8011" s="87"/>
      <c r="T8011" s="87"/>
      <c r="U8011" s="87"/>
      <c r="V8011" s="87"/>
      <c r="W8011" s="87"/>
      <c r="X8011" s="87"/>
      <c r="Y8011" s="87"/>
      <c r="Z8011" s="87"/>
      <c r="AA8011" s="87"/>
      <c r="AB8011" s="87"/>
      <c r="AC8011" s="87"/>
      <c r="AD8011" s="87"/>
      <c r="AE8011" s="87"/>
      <c r="AF8011" s="87"/>
      <c r="AG8011" s="87"/>
      <c r="AH8011" s="87"/>
      <c r="AI8011" s="87"/>
      <c r="AJ8011" s="87"/>
      <c r="AK8011" s="87"/>
      <c r="AL8011" s="87"/>
      <c r="AM8011" s="87"/>
      <c r="AN8011" s="87"/>
      <c r="AO8011" s="87"/>
      <c r="AP8011" s="87"/>
      <c r="AQ8011" s="87"/>
      <c r="AR8011" s="87"/>
      <c r="AS8011" s="87"/>
      <c r="AT8011" s="87"/>
      <c r="AU8011" s="87"/>
      <c r="AV8011" s="87"/>
      <c r="AW8011" s="87"/>
      <c r="AX8011" s="87"/>
      <c r="AY8011" s="87"/>
      <c r="AZ8011" s="87"/>
      <c r="BA8011" s="87"/>
      <c r="BB8011" s="87"/>
      <c r="BC8011" s="87"/>
      <c r="BD8011" s="87"/>
      <c r="BE8011" s="87"/>
      <c r="BF8011" s="87"/>
    </row>
    <row r="8012" spans="13:58" x14ac:dyDescent="0.25">
      <c r="M8012" s="83"/>
      <c r="N8012" s="87"/>
      <c r="O8012" s="87"/>
      <c r="P8012" s="87"/>
      <c r="Q8012" s="87"/>
      <c r="R8012" s="87"/>
      <c r="S8012" s="87"/>
      <c r="T8012" s="87"/>
      <c r="U8012" s="87"/>
      <c r="V8012" s="87"/>
      <c r="W8012" s="87"/>
      <c r="X8012" s="87"/>
      <c r="Y8012" s="87"/>
      <c r="Z8012" s="87"/>
      <c r="AA8012" s="87"/>
      <c r="AB8012" s="87"/>
      <c r="AC8012" s="87"/>
      <c r="AD8012" s="87"/>
      <c r="AE8012" s="87"/>
      <c r="AF8012" s="87"/>
      <c r="AG8012" s="87"/>
      <c r="AH8012" s="87"/>
      <c r="AI8012" s="87"/>
      <c r="AJ8012" s="87"/>
      <c r="AK8012" s="87"/>
      <c r="AL8012" s="87"/>
      <c r="AM8012" s="87"/>
      <c r="AN8012" s="87"/>
      <c r="AO8012" s="87"/>
      <c r="AP8012" s="87"/>
      <c r="AQ8012" s="87"/>
      <c r="AR8012" s="87"/>
      <c r="AS8012" s="87"/>
      <c r="AT8012" s="87"/>
      <c r="AU8012" s="87"/>
      <c r="AV8012" s="87"/>
      <c r="AW8012" s="87"/>
      <c r="AX8012" s="87"/>
      <c r="AY8012" s="87"/>
      <c r="AZ8012" s="87"/>
      <c r="BA8012" s="87"/>
      <c r="BB8012" s="87"/>
      <c r="BC8012" s="87"/>
      <c r="BD8012" s="87"/>
      <c r="BE8012" s="87"/>
      <c r="BF8012" s="87"/>
    </row>
    <row r="8013" spans="13:58" x14ac:dyDescent="0.25">
      <c r="M8013" s="83"/>
      <c r="N8013" s="87"/>
      <c r="O8013" s="87"/>
      <c r="P8013" s="87"/>
      <c r="Q8013" s="87"/>
      <c r="R8013" s="87"/>
      <c r="S8013" s="87"/>
      <c r="T8013" s="87"/>
      <c r="U8013" s="87"/>
      <c r="V8013" s="87"/>
      <c r="W8013" s="87"/>
      <c r="X8013" s="87"/>
      <c r="Y8013" s="87"/>
      <c r="Z8013" s="87"/>
      <c r="AA8013" s="87"/>
      <c r="AB8013" s="87"/>
      <c r="AC8013" s="87"/>
      <c r="AD8013" s="87"/>
      <c r="AE8013" s="87"/>
      <c r="AF8013" s="87"/>
      <c r="AG8013" s="87"/>
      <c r="AH8013" s="87"/>
      <c r="AI8013" s="87"/>
      <c r="AJ8013" s="87"/>
      <c r="AK8013" s="87"/>
      <c r="AL8013" s="87"/>
      <c r="AM8013" s="87"/>
      <c r="AN8013" s="87"/>
      <c r="AO8013" s="87"/>
      <c r="AP8013" s="87"/>
      <c r="AQ8013" s="87"/>
      <c r="AR8013" s="87"/>
      <c r="AS8013" s="87"/>
      <c r="AT8013" s="87"/>
      <c r="AU8013" s="87"/>
      <c r="AV8013" s="87"/>
      <c r="AW8013" s="87"/>
      <c r="AX8013" s="87"/>
      <c r="AY8013" s="87"/>
      <c r="AZ8013" s="87"/>
      <c r="BA8013" s="87"/>
      <c r="BB8013" s="87"/>
      <c r="BC8013" s="87"/>
      <c r="BD8013" s="87"/>
      <c r="BE8013" s="87"/>
      <c r="BF8013" s="87"/>
    </row>
    <row r="8014" spans="13:58" x14ac:dyDescent="0.25">
      <c r="M8014" s="83"/>
      <c r="N8014" s="87"/>
      <c r="O8014" s="87"/>
      <c r="P8014" s="87"/>
      <c r="Q8014" s="87"/>
      <c r="R8014" s="87"/>
      <c r="S8014" s="87"/>
      <c r="T8014" s="87"/>
      <c r="U8014" s="87"/>
      <c r="V8014" s="87"/>
      <c r="W8014" s="87"/>
      <c r="X8014" s="87"/>
      <c r="Y8014" s="87"/>
      <c r="Z8014" s="87"/>
      <c r="AA8014" s="87"/>
      <c r="AB8014" s="87"/>
      <c r="AC8014" s="87"/>
      <c r="AD8014" s="87"/>
      <c r="AE8014" s="87"/>
      <c r="AF8014" s="87"/>
      <c r="AG8014" s="87"/>
      <c r="AH8014" s="87"/>
      <c r="AI8014" s="87"/>
      <c r="AJ8014" s="87"/>
      <c r="AK8014" s="87"/>
      <c r="AL8014" s="87"/>
      <c r="AM8014" s="87"/>
      <c r="AN8014" s="87"/>
      <c r="AO8014" s="87"/>
      <c r="AP8014" s="87"/>
      <c r="AQ8014" s="87"/>
      <c r="AR8014" s="87"/>
      <c r="AS8014" s="87"/>
      <c r="AT8014" s="87"/>
      <c r="AU8014" s="87"/>
      <c r="AV8014" s="87"/>
      <c r="AW8014" s="87"/>
      <c r="AX8014" s="87"/>
      <c r="AY8014" s="87"/>
      <c r="AZ8014" s="87"/>
      <c r="BA8014" s="87"/>
      <c r="BB8014" s="87"/>
      <c r="BC8014" s="87"/>
      <c r="BD8014" s="87"/>
      <c r="BE8014" s="87"/>
      <c r="BF8014" s="87"/>
    </row>
    <row r="8015" spans="13:58" x14ac:dyDescent="0.25">
      <c r="M8015" s="83"/>
      <c r="N8015" s="87"/>
      <c r="O8015" s="87"/>
      <c r="P8015" s="87"/>
      <c r="Q8015" s="87"/>
      <c r="R8015" s="87"/>
      <c r="S8015" s="87"/>
      <c r="T8015" s="87"/>
      <c r="U8015" s="87"/>
      <c r="V8015" s="87"/>
      <c r="W8015" s="87"/>
      <c r="X8015" s="87"/>
      <c r="Y8015" s="87"/>
      <c r="Z8015" s="87"/>
      <c r="AA8015" s="87"/>
      <c r="AB8015" s="87"/>
      <c r="AC8015" s="87"/>
      <c r="AD8015" s="87"/>
      <c r="AE8015" s="87"/>
      <c r="AF8015" s="87"/>
      <c r="AG8015" s="87"/>
      <c r="AH8015" s="87"/>
      <c r="AI8015" s="87"/>
      <c r="AJ8015" s="87"/>
      <c r="AK8015" s="87"/>
      <c r="AL8015" s="87"/>
      <c r="AM8015" s="87"/>
      <c r="AN8015" s="87"/>
      <c r="AO8015" s="87"/>
      <c r="AP8015" s="87"/>
      <c r="AQ8015" s="87"/>
      <c r="AR8015" s="87"/>
      <c r="AS8015" s="87"/>
      <c r="AT8015" s="87"/>
      <c r="AU8015" s="87"/>
      <c r="AV8015" s="87"/>
      <c r="AW8015" s="87"/>
      <c r="AX8015" s="87"/>
      <c r="AY8015" s="87"/>
      <c r="AZ8015" s="87"/>
      <c r="BA8015" s="87"/>
      <c r="BB8015" s="87"/>
      <c r="BC8015" s="87"/>
      <c r="BD8015" s="87"/>
      <c r="BE8015" s="87"/>
      <c r="BF8015" s="87"/>
    </row>
    <row r="8016" spans="13:58" x14ac:dyDescent="0.25">
      <c r="M8016" s="83"/>
      <c r="N8016" s="87"/>
      <c r="O8016" s="87"/>
      <c r="P8016" s="87"/>
      <c r="Q8016" s="87"/>
      <c r="R8016" s="87"/>
      <c r="S8016" s="87"/>
      <c r="T8016" s="87"/>
      <c r="U8016" s="87"/>
      <c r="V8016" s="87"/>
      <c r="W8016" s="87"/>
      <c r="X8016" s="87"/>
      <c r="Y8016" s="87"/>
      <c r="Z8016" s="87"/>
      <c r="AA8016" s="87"/>
      <c r="AB8016" s="87"/>
      <c r="AC8016" s="87"/>
      <c r="AD8016" s="87"/>
      <c r="AE8016" s="87"/>
      <c r="AF8016" s="87"/>
      <c r="AG8016" s="87"/>
      <c r="AH8016" s="87"/>
      <c r="AI8016" s="87"/>
      <c r="AJ8016" s="87"/>
      <c r="AK8016" s="87"/>
      <c r="AL8016" s="87"/>
      <c r="AM8016" s="87"/>
      <c r="AN8016" s="87"/>
      <c r="AO8016" s="87"/>
      <c r="AP8016" s="87"/>
      <c r="AQ8016" s="87"/>
      <c r="AR8016" s="87"/>
      <c r="AS8016" s="87"/>
      <c r="AT8016" s="87"/>
      <c r="AU8016" s="87"/>
      <c r="AV8016" s="87"/>
      <c r="AW8016" s="87"/>
      <c r="AX8016" s="87"/>
      <c r="AY8016" s="87"/>
      <c r="AZ8016" s="87"/>
      <c r="BA8016" s="87"/>
      <c r="BB8016" s="87"/>
      <c r="BC8016" s="87"/>
      <c r="BD8016" s="87"/>
      <c r="BE8016" s="87"/>
      <c r="BF8016" s="87"/>
    </row>
    <row r="8017" spans="13:58" x14ac:dyDescent="0.25">
      <c r="M8017" s="83"/>
      <c r="N8017" s="87"/>
      <c r="O8017" s="87"/>
      <c r="P8017" s="87"/>
      <c r="Q8017" s="87"/>
      <c r="R8017" s="87"/>
      <c r="S8017" s="87"/>
      <c r="T8017" s="87"/>
      <c r="U8017" s="87"/>
      <c r="V8017" s="87"/>
      <c r="W8017" s="87"/>
      <c r="X8017" s="87"/>
      <c r="Y8017" s="87"/>
      <c r="Z8017" s="87"/>
      <c r="AA8017" s="87"/>
      <c r="AB8017" s="87"/>
      <c r="AC8017" s="87"/>
      <c r="AD8017" s="87"/>
      <c r="AE8017" s="87"/>
      <c r="AF8017" s="87"/>
      <c r="AG8017" s="87"/>
      <c r="AH8017" s="87"/>
      <c r="AI8017" s="87"/>
      <c r="AJ8017" s="87"/>
      <c r="AK8017" s="87"/>
      <c r="AL8017" s="87"/>
      <c r="AM8017" s="87"/>
      <c r="AN8017" s="87"/>
      <c r="AO8017" s="87"/>
      <c r="AP8017" s="87"/>
      <c r="AQ8017" s="87"/>
      <c r="AR8017" s="87"/>
      <c r="AS8017" s="87"/>
      <c r="AT8017" s="87"/>
      <c r="AU8017" s="87"/>
      <c r="AV8017" s="87"/>
      <c r="AW8017" s="87"/>
      <c r="AX8017" s="87"/>
      <c r="AY8017" s="87"/>
      <c r="AZ8017" s="87"/>
      <c r="BA8017" s="87"/>
      <c r="BB8017" s="87"/>
      <c r="BC8017" s="87"/>
      <c r="BD8017" s="87"/>
      <c r="BE8017" s="87"/>
      <c r="BF8017" s="87"/>
    </row>
    <row r="8018" spans="13:58" x14ac:dyDescent="0.25">
      <c r="M8018" s="83"/>
      <c r="N8018" s="87"/>
      <c r="O8018" s="87"/>
      <c r="P8018" s="87"/>
      <c r="Q8018" s="87"/>
      <c r="R8018" s="87"/>
      <c r="S8018" s="87"/>
      <c r="T8018" s="87"/>
      <c r="U8018" s="87"/>
      <c r="V8018" s="87"/>
      <c r="W8018" s="87"/>
      <c r="X8018" s="87"/>
      <c r="Y8018" s="87"/>
      <c r="Z8018" s="87"/>
      <c r="AA8018" s="87"/>
      <c r="AB8018" s="87"/>
      <c r="AC8018" s="87"/>
      <c r="AD8018" s="87"/>
      <c r="AE8018" s="87"/>
      <c r="AF8018" s="87"/>
      <c r="AG8018" s="87"/>
      <c r="AH8018" s="87"/>
      <c r="AI8018" s="87"/>
      <c r="AJ8018" s="87"/>
      <c r="AK8018" s="87"/>
      <c r="AL8018" s="87"/>
      <c r="AM8018" s="87"/>
      <c r="AN8018" s="87"/>
      <c r="AO8018" s="87"/>
      <c r="AP8018" s="87"/>
      <c r="AQ8018" s="87"/>
      <c r="AR8018" s="87"/>
      <c r="AS8018" s="87"/>
      <c r="AT8018" s="87"/>
      <c r="AU8018" s="87"/>
      <c r="AV8018" s="87"/>
      <c r="AW8018" s="87"/>
      <c r="AX8018" s="87"/>
      <c r="AY8018" s="87"/>
      <c r="AZ8018" s="87"/>
      <c r="BA8018" s="87"/>
      <c r="BB8018" s="87"/>
      <c r="BC8018" s="87"/>
      <c r="BD8018" s="87"/>
      <c r="BE8018" s="87"/>
      <c r="BF8018" s="87"/>
    </row>
    <row r="8019" spans="13:58" x14ac:dyDescent="0.25">
      <c r="M8019" s="83"/>
      <c r="N8019" s="87"/>
      <c r="O8019" s="87"/>
      <c r="P8019" s="87"/>
      <c r="Q8019" s="87"/>
      <c r="R8019" s="87"/>
      <c r="S8019" s="87"/>
      <c r="T8019" s="87"/>
      <c r="U8019" s="87"/>
      <c r="V8019" s="87"/>
      <c r="W8019" s="87"/>
      <c r="X8019" s="87"/>
      <c r="Y8019" s="87"/>
      <c r="Z8019" s="87"/>
      <c r="AA8019" s="87"/>
      <c r="AB8019" s="87"/>
      <c r="AC8019" s="87"/>
      <c r="AD8019" s="87"/>
      <c r="AE8019" s="87"/>
      <c r="AF8019" s="87"/>
      <c r="AG8019" s="87"/>
      <c r="AH8019" s="87"/>
      <c r="AI8019" s="87"/>
      <c r="AJ8019" s="87"/>
      <c r="AK8019" s="87"/>
      <c r="AL8019" s="87"/>
      <c r="AM8019" s="87"/>
      <c r="AN8019" s="87"/>
      <c r="AO8019" s="87"/>
      <c r="AP8019" s="87"/>
      <c r="AQ8019" s="87"/>
      <c r="AR8019" s="87"/>
      <c r="AS8019" s="87"/>
      <c r="AT8019" s="87"/>
      <c r="AU8019" s="87"/>
      <c r="AV8019" s="87"/>
      <c r="AW8019" s="87"/>
      <c r="AX8019" s="87"/>
      <c r="AY8019" s="87"/>
      <c r="AZ8019" s="87"/>
      <c r="BA8019" s="87"/>
      <c r="BB8019" s="87"/>
      <c r="BC8019" s="87"/>
      <c r="BD8019" s="87"/>
      <c r="BE8019" s="87"/>
      <c r="BF8019" s="87"/>
    </row>
    <row r="8020" spans="13:58" x14ac:dyDescent="0.25">
      <c r="M8020" s="83"/>
      <c r="N8020" s="87"/>
      <c r="O8020" s="87"/>
      <c r="P8020" s="87"/>
      <c r="Q8020" s="87"/>
      <c r="R8020" s="87"/>
      <c r="S8020" s="87"/>
      <c r="T8020" s="87"/>
      <c r="U8020" s="87"/>
      <c r="V8020" s="87"/>
      <c r="W8020" s="87"/>
      <c r="X8020" s="87"/>
      <c r="Y8020" s="87"/>
      <c r="Z8020" s="87"/>
      <c r="AA8020" s="87"/>
      <c r="AB8020" s="87"/>
      <c r="AC8020" s="87"/>
      <c r="AD8020" s="87"/>
      <c r="AE8020" s="87"/>
      <c r="AF8020" s="87"/>
      <c r="AG8020" s="87"/>
      <c r="AH8020" s="87"/>
      <c r="AI8020" s="87"/>
      <c r="AJ8020" s="87"/>
      <c r="AK8020" s="87"/>
      <c r="AL8020" s="87"/>
      <c r="AM8020" s="87"/>
      <c r="AN8020" s="87"/>
      <c r="AO8020" s="87"/>
      <c r="AP8020" s="87"/>
      <c r="AQ8020" s="87"/>
      <c r="AR8020" s="87"/>
      <c r="AS8020" s="87"/>
      <c r="AT8020" s="87"/>
      <c r="AU8020" s="87"/>
      <c r="AV8020" s="87"/>
      <c r="AW8020" s="87"/>
      <c r="AX8020" s="87"/>
      <c r="AY8020" s="87"/>
      <c r="AZ8020" s="87"/>
      <c r="BA8020" s="87"/>
      <c r="BB8020" s="87"/>
      <c r="BC8020" s="87"/>
      <c r="BD8020" s="87"/>
      <c r="BE8020" s="87"/>
      <c r="BF8020" s="87"/>
    </row>
    <row r="8021" spans="13:58" x14ac:dyDescent="0.25">
      <c r="M8021" s="83"/>
      <c r="N8021" s="87"/>
      <c r="O8021" s="87"/>
      <c r="P8021" s="87"/>
      <c r="Q8021" s="87"/>
      <c r="R8021" s="87"/>
      <c r="S8021" s="87"/>
      <c r="T8021" s="87"/>
      <c r="U8021" s="87"/>
      <c r="V8021" s="87"/>
      <c r="W8021" s="87"/>
      <c r="X8021" s="87"/>
      <c r="Y8021" s="87"/>
      <c r="Z8021" s="87"/>
      <c r="AA8021" s="87"/>
      <c r="AB8021" s="87"/>
      <c r="AC8021" s="87"/>
      <c r="AD8021" s="87"/>
      <c r="AE8021" s="87"/>
      <c r="AF8021" s="87"/>
      <c r="AG8021" s="87"/>
      <c r="AH8021" s="87"/>
      <c r="AI8021" s="87"/>
      <c r="AJ8021" s="87"/>
      <c r="AK8021" s="87"/>
      <c r="AL8021" s="87"/>
      <c r="AM8021" s="87"/>
      <c r="AN8021" s="87"/>
      <c r="AO8021" s="87"/>
      <c r="AP8021" s="87"/>
      <c r="AQ8021" s="87"/>
      <c r="AR8021" s="87"/>
      <c r="AS8021" s="87"/>
      <c r="AT8021" s="87"/>
      <c r="AU8021" s="87"/>
      <c r="AV8021" s="87"/>
      <c r="AW8021" s="87"/>
      <c r="AX8021" s="87"/>
      <c r="AY8021" s="87"/>
      <c r="AZ8021" s="87"/>
      <c r="BA8021" s="87"/>
      <c r="BB8021" s="87"/>
      <c r="BC8021" s="87"/>
      <c r="BD8021" s="87"/>
      <c r="BE8021" s="87"/>
      <c r="BF8021" s="87"/>
    </row>
    <row r="8022" spans="13:58" x14ac:dyDescent="0.25">
      <c r="M8022" s="83"/>
      <c r="N8022" s="87"/>
      <c r="O8022" s="87"/>
      <c r="P8022" s="87"/>
      <c r="Q8022" s="87"/>
      <c r="R8022" s="87"/>
      <c r="S8022" s="87"/>
      <c r="T8022" s="87"/>
      <c r="U8022" s="87"/>
      <c r="V8022" s="87"/>
      <c r="W8022" s="87"/>
      <c r="X8022" s="87"/>
      <c r="Y8022" s="87"/>
      <c r="Z8022" s="87"/>
      <c r="AA8022" s="87"/>
      <c r="AB8022" s="87"/>
      <c r="AC8022" s="87"/>
      <c r="AD8022" s="87"/>
      <c r="AE8022" s="87"/>
      <c r="AF8022" s="87"/>
      <c r="AG8022" s="87"/>
      <c r="AH8022" s="87"/>
      <c r="AI8022" s="87"/>
      <c r="AJ8022" s="87"/>
      <c r="AK8022" s="87"/>
      <c r="AL8022" s="87"/>
      <c r="AM8022" s="87"/>
      <c r="AN8022" s="87"/>
      <c r="AO8022" s="87"/>
      <c r="AP8022" s="87"/>
      <c r="AQ8022" s="87"/>
      <c r="AR8022" s="87"/>
      <c r="AS8022" s="87"/>
      <c r="AT8022" s="87"/>
      <c r="AU8022" s="87"/>
      <c r="AV8022" s="87"/>
      <c r="AW8022" s="87"/>
      <c r="AX8022" s="87"/>
      <c r="AY8022" s="87"/>
      <c r="AZ8022" s="87"/>
      <c r="BA8022" s="87"/>
      <c r="BB8022" s="87"/>
      <c r="BC8022" s="87"/>
      <c r="BD8022" s="87"/>
      <c r="BE8022" s="87"/>
      <c r="BF8022" s="87"/>
    </row>
    <row r="8023" spans="13:58" x14ac:dyDescent="0.25">
      <c r="M8023" s="83"/>
      <c r="N8023" s="87"/>
      <c r="O8023" s="87"/>
      <c r="P8023" s="87"/>
      <c r="Q8023" s="87"/>
      <c r="R8023" s="87"/>
      <c r="S8023" s="87"/>
      <c r="T8023" s="87"/>
      <c r="U8023" s="87"/>
      <c r="V8023" s="87"/>
      <c r="W8023" s="87"/>
      <c r="X8023" s="87"/>
      <c r="Y8023" s="87"/>
      <c r="Z8023" s="87"/>
      <c r="AA8023" s="87"/>
      <c r="AB8023" s="87"/>
      <c r="AC8023" s="87"/>
      <c r="AD8023" s="87"/>
      <c r="AE8023" s="87"/>
      <c r="AF8023" s="87"/>
      <c r="AG8023" s="87"/>
      <c r="AH8023" s="87"/>
      <c r="AI8023" s="87"/>
      <c r="AJ8023" s="87"/>
      <c r="AK8023" s="87"/>
      <c r="AL8023" s="87"/>
      <c r="AM8023" s="87"/>
      <c r="AN8023" s="87"/>
      <c r="AO8023" s="87"/>
      <c r="AP8023" s="87"/>
      <c r="AQ8023" s="87"/>
      <c r="AR8023" s="87"/>
      <c r="AS8023" s="87"/>
      <c r="AT8023" s="87"/>
      <c r="AU8023" s="87"/>
      <c r="AV8023" s="87"/>
      <c r="AW8023" s="87"/>
      <c r="AX8023" s="87"/>
      <c r="AY8023" s="87"/>
      <c r="AZ8023" s="87"/>
      <c r="BA8023" s="87"/>
      <c r="BB8023" s="87"/>
      <c r="BC8023" s="87"/>
      <c r="BD8023" s="87"/>
      <c r="BE8023" s="87"/>
      <c r="BF8023" s="87"/>
    </row>
    <row r="8024" spans="13:58" x14ac:dyDescent="0.25">
      <c r="M8024" s="83"/>
      <c r="N8024" s="87"/>
      <c r="O8024" s="87"/>
      <c r="P8024" s="87"/>
      <c r="Q8024" s="87"/>
      <c r="R8024" s="87"/>
      <c r="S8024" s="87"/>
      <c r="T8024" s="87"/>
      <c r="U8024" s="87"/>
      <c r="V8024" s="87"/>
      <c r="W8024" s="87"/>
      <c r="X8024" s="87"/>
      <c r="Y8024" s="87"/>
      <c r="Z8024" s="87"/>
      <c r="AA8024" s="87"/>
      <c r="AB8024" s="87"/>
      <c r="AC8024" s="87"/>
      <c r="AD8024" s="87"/>
      <c r="AE8024" s="87"/>
      <c r="AF8024" s="87"/>
      <c r="AG8024" s="87"/>
      <c r="AH8024" s="87"/>
      <c r="AI8024" s="87"/>
      <c r="AJ8024" s="87"/>
      <c r="AK8024" s="87"/>
      <c r="AL8024" s="87"/>
      <c r="AM8024" s="87"/>
      <c r="AN8024" s="87"/>
      <c r="AO8024" s="87"/>
      <c r="AP8024" s="87"/>
      <c r="AQ8024" s="87"/>
      <c r="AR8024" s="87"/>
      <c r="AS8024" s="87"/>
      <c r="AT8024" s="87"/>
      <c r="AU8024" s="87"/>
      <c r="AV8024" s="87"/>
      <c r="AW8024" s="87"/>
      <c r="AX8024" s="87"/>
      <c r="AY8024" s="87"/>
      <c r="AZ8024" s="87"/>
      <c r="BA8024" s="87"/>
      <c r="BB8024" s="87"/>
      <c r="BC8024" s="87"/>
      <c r="BD8024" s="87"/>
      <c r="BE8024" s="87"/>
      <c r="BF8024" s="87"/>
    </row>
    <row r="8025" spans="13:58" x14ac:dyDescent="0.25">
      <c r="M8025" s="83"/>
      <c r="N8025" s="87"/>
      <c r="O8025" s="87"/>
      <c r="P8025" s="87"/>
      <c r="Q8025" s="87"/>
      <c r="R8025" s="87"/>
      <c r="S8025" s="87"/>
      <c r="T8025" s="87"/>
      <c r="U8025" s="87"/>
      <c r="V8025" s="87"/>
      <c r="W8025" s="87"/>
      <c r="X8025" s="87"/>
      <c r="Y8025" s="87"/>
      <c r="Z8025" s="87"/>
      <c r="AA8025" s="87"/>
      <c r="AB8025" s="87"/>
      <c r="AC8025" s="87"/>
      <c r="AD8025" s="87"/>
      <c r="AE8025" s="87"/>
      <c r="AF8025" s="87"/>
      <c r="AG8025" s="87"/>
      <c r="AH8025" s="87"/>
      <c r="AI8025" s="87"/>
      <c r="AJ8025" s="87"/>
      <c r="AK8025" s="87"/>
      <c r="AL8025" s="87"/>
      <c r="AM8025" s="87"/>
      <c r="AN8025" s="87"/>
      <c r="AO8025" s="87"/>
      <c r="AP8025" s="87"/>
      <c r="AQ8025" s="87"/>
      <c r="AR8025" s="87"/>
      <c r="AS8025" s="87"/>
      <c r="AT8025" s="87"/>
      <c r="AU8025" s="87"/>
      <c r="AV8025" s="87"/>
      <c r="AW8025" s="87"/>
      <c r="AX8025" s="87"/>
      <c r="AY8025" s="87"/>
      <c r="AZ8025" s="87"/>
      <c r="BA8025" s="87"/>
      <c r="BB8025" s="87"/>
      <c r="BC8025" s="87"/>
      <c r="BD8025" s="87"/>
      <c r="BE8025" s="87"/>
      <c r="BF8025" s="87"/>
    </row>
    <row r="8026" spans="13:58" x14ac:dyDescent="0.25">
      <c r="M8026" s="83"/>
      <c r="N8026" s="87"/>
      <c r="O8026" s="87"/>
      <c r="P8026" s="87"/>
      <c r="Q8026" s="87"/>
      <c r="R8026" s="87"/>
      <c r="S8026" s="87"/>
      <c r="T8026" s="87"/>
      <c r="U8026" s="87"/>
      <c r="V8026" s="87"/>
      <c r="W8026" s="87"/>
      <c r="X8026" s="87"/>
      <c r="Y8026" s="87"/>
      <c r="Z8026" s="87"/>
      <c r="AA8026" s="87"/>
      <c r="AB8026" s="87"/>
      <c r="AC8026" s="87"/>
      <c r="AD8026" s="87"/>
      <c r="AE8026" s="87"/>
      <c r="AF8026" s="87"/>
      <c r="AG8026" s="87"/>
      <c r="AH8026" s="87"/>
      <c r="AI8026" s="87"/>
      <c r="AJ8026" s="87"/>
      <c r="AK8026" s="87"/>
      <c r="AL8026" s="87"/>
      <c r="AM8026" s="87"/>
      <c r="AN8026" s="87"/>
      <c r="AO8026" s="87"/>
      <c r="AP8026" s="87"/>
      <c r="AQ8026" s="87"/>
      <c r="AR8026" s="87"/>
      <c r="AS8026" s="87"/>
      <c r="AT8026" s="87"/>
      <c r="AU8026" s="87"/>
      <c r="AV8026" s="87"/>
      <c r="AW8026" s="87"/>
      <c r="AX8026" s="87"/>
      <c r="AY8026" s="87"/>
      <c r="AZ8026" s="87"/>
      <c r="BA8026" s="87"/>
      <c r="BB8026" s="87"/>
      <c r="BC8026" s="87"/>
      <c r="BD8026" s="87"/>
      <c r="BE8026" s="87"/>
      <c r="BF8026" s="87"/>
    </row>
    <row r="8027" spans="13:58" x14ac:dyDescent="0.25">
      <c r="M8027" s="83"/>
      <c r="N8027" s="87"/>
      <c r="O8027" s="87"/>
      <c r="P8027" s="87"/>
      <c r="Q8027" s="87"/>
      <c r="R8027" s="87"/>
      <c r="S8027" s="87"/>
      <c r="T8027" s="87"/>
      <c r="U8027" s="87"/>
      <c r="V8027" s="87"/>
      <c r="W8027" s="87"/>
      <c r="X8027" s="87"/>
      <c r="Y8027" s="87"/>
      <c r="Z8027" s="87"/>
      <c r="AA8027" s="87"/>
      <c r="AB8027" s="87"/>
      <c r="AC8027" s="87"/>
      <c r="AD8027" s="87"/>
      <c r="AE8027" s="87"/>
      <c r="AF8027" s="87"/>
      <c r="AG8027" s="87"/>
      <c r="AH8027" s="87"/>
      <c r="AI8027" s="87"/>
      <c r="AJ8027" s="87"/>
      <c r="AK8027" s="87"/>
      <c r="AL8027" s="87"/>
      <c r="AM8027" s="87"/>
      <c r="AN8027" s="87"/>
      <c r="AO8027" s="87"/>
      <c r="AP8027" s="87"/>
      <c r="AQ8027" s="87"/>
      <c r="AR8027" s="87"/>
      <c r="AS8027" s="87"/>
      <c r="AT8027" s="87"/>
      <c r="AU8027" s="87"/>
      <c r="AV8027" s="87"/>
      <c r="AW8027" s="87"/>
      <c r="AX8027" s="87"/>
      <c r="AY8027" s="87"/>
      <c r="AZ8027" s="87"/>
      <c r="BA8027" s="87"/>
      <c r="BB8027" s="87"/>
      <c r="BC8027" s="87"/>
      <c r="BD8027" s="87"/>
      <c r="BE8027" s="87"/>
      <c r="BF8027" s="87"/>
    </row>
    <row r="8028" spans="13:58" x14ac:dyDescent="0.25">
      <c r="M8028" s="83"/>
      <c r="N8028" s="87"/>
      <c r="O8028" s="87"/>
      <c r="P8028" s="87"/>
      <c r="Q8028" s="87"/>
      <c r="R8028" s="87"/>
      <c r="S8028" s="87"/>
      <c r="T8028" s="87"/>
      <c r="U8028" s="87"/>
      <c r="V8028" s="87"/>
      <c r="W8028" s="87"/>
      <c r="X8028" s="87"/>
      <c r="Y8028" s="87"/>
      <c r="Z8028" s="87"/>
      <c r="AA8028" s="87"/>
      <c r="AB8028" s="87"/>
      <c r="AC8028" s="87"/>
      <c r="AD8028" s="87"/>
      <c r="AE8028" s="87"/>
      <c r="AF8028" s="87"/>
      <c r="AG8028" s="87"/>
      <c r="AH8028" s="87"/>
      <c r="AI8028" s="87"/>
      <c r="AJ8028" s="87"/>
      <c r="AK8028" s="87"/>
      <c r="AL8028" s="87"/>
      <c r="AM8028" s="87"/>
      <c r="AN8028" s="87"/>
      <c r="AO8028" s="87"/>
      <c r="AP8028" s="87"/>
      <c r="AQ8028" s="87"/>
      <c r="AR8028" s="87"/>
      <c r="AS8028" s="87"/>
      <c r="AT8028" s="87"/>
      <c r="AU8028" s="87"/>
      <c r="AV8028" s="87"/>
      <c r="AW8028" s="87"/>
      <c r="AX8028" s="87"/>
      <c r="AY8028" s="87"/>
      <c r="AZ8028" s="87"/>
      <c r="BA8028" s="87"/>
      <c r="BB8028" s="87"/>
      <c r="BC8028" s="87"/>
      <c r="BD8028" s="87"/>
      <c r="BE8028" s="87"/>
      <c r="BF8028" s="87"/>
    </row>
    <row r="8029" spans="13:58" x14ac:dyDescent="0.25">
      <c r="M8029" s="83"/>
      <c r="N8029" s="87"/>
      <c r="O8029" s="87"/>
      <c r="P8029" s="87"/>
      <c r="Q8029" s="87"/>
      <c r="R8029" s="87"/>
      <c r="S8029" s="87"/>
      <c r="T8029" s="87"/>
      <c r="U8029" s="87"/>
      <c r="V8029" s="87"/>
      <c r="W8029" s="87"/>
      <c r="X8029" s="87"/>
      <c r="Y8029" s="87"/>
      <c r="Z8029" s="87"/>
      <c r="AA8029" s="87"/>
      <c r="AB8029" s="87"/>
      <c r="AC8029" s="87"/>
      <c r="AD8029" s="87"/>
      <c r="AE8029" s="87"/>
      <c r="AF8029" s="87"/>
      <c r="AG8029" s="87"/>
      <c r="AH8029" s="87"/>
      <c r="AI8029" s="87"/>
      <c r="AJ8029" s="87"/>
      <c r="AK8029" s="87"/>
      <c r="AL8029" s="87"/>
      <c r="AM8029" s="87"/>
      <c r="AN8029" s="87"/>
      <c r="AO8029" s="87"/>
      <c r="AP8029" s="87"/>
      <c r="AQ8029" s="87"/>
      <c r="AR8029" s="87"/>
      <c r="AS8029" s="87"/>
      <c r="AT8029" s="87"/>
      <c r="AU8029" s="87"/>
      <c r="AV8029" s="87"/>
      <c r="AW8029" s="87"/>
      <c r="AX8029" s="87"/>
      <c r="AY8029" s="87"/>
      <c r="AZ8029" s="87"/>
      <c r="BA8029" s="87"/>
      <c r="BB8029" s="87"/>
      <c r="BC8029" s="87"/>
      <c r="BD8029" s="87"/>
      <c r="BE8029" s="87"/>
      <c r="BF8029" s="87"/>
    </row>
    <row r="8030" spans="13:58" x14ac:dyDescent="0.25">
      <c r="M8030" s="83"/>
      <c r="N8030" s="87"/>
      <c r="O8030" s="87"/>
      <c r="P8030" s="87"/>
      <c r="Q8030" s="87"/>
      <c r="R8030" s="87"/>
      <c r="S8030" s="87"/>
      <c r="T8030" s="87"/>
      <c r="U8030" s="87"/>
      <c r="V8030" s="87"/>
      <c r="W8030" s="87"/>
      <c r="X8030" s="87"/>
      <c r="Y8030" s="87"/>
      <c r="Z8030" s="87"/>
      <c r="AA8030" s="87"/>
      <c r="AB8030" s="87"/>
      <c r="AC8030" s="87"/>
      <c r="AD8030" s="87"/>
      <c r="AE8030" s="87"/>
      <c r="AF8030" s="87"/>
      <c r="AG8030" s="87"/>
      <c r="AH8030" s="87"/>
      <c r="AI8030" s="87"/>
      <c r="AJ8030" s="87"/>
      <c r="AK8030" s="87"/>
      <c r="AL8030" s="87"/>
      <c r="AM8030" s="87"/>
      <c r="AN8030" s="87"/>
      <c r="AO8030" s="87"/>
      <c r="AP8030" s="87"/>
      <c r="AQ8030" s="87"/>
      <c r="AR8030" s="87"/>
      <c r="AS8030" s="87"/>
      <c r="AT8030" s="87"/>
      <c r="AU8030" s="87"/>
      <c r="AV8030" s="87"/>
      <c r="AW8030" s="87"/>
      <c r="AX8030" s="87"/>
      <c r="AY8030" s="87"/>
      <c r="AZ8030" s="87"/>
      <c r="BA8030" s="87"/>
      <c r="BB8030" s="87"/>
      <c r="BC8030" s="87"/>
      <c r="BD8030" s="87"/>
      <c r="BE8030" s="87"/>
      <c r="BF8030" s="87"/>
    </row>
    <row r="8031" spans="13:58" x14ac:dyDescent="0.25">
      <c r="M8031" s="83"/>
      <c r="N8031" s="87"/>
      <c r="O8031" s="87"/>
      <c r="P8031" s="87"/>
      <c r="Q8031" s="87"/>
      <c r="R8031" s="87"/>
      <c r="S8031" s="87"/>
      <c r="T8031" s="87"/>
      <c r="U8031" s="87"/>
      <c r="V8031" s="87"/>
      <c r="W8031" s="87"/>
      <c r="X8031" s="87"/>
      <c r="Y8031" s="87"/>
      <c r="Z8031" s="87"/>
      <c r="AA8031" s="87"/>
      <c r="AB8031" s="87"/>
      <c r="AC8031" s="87"/>
      <c r="AD8031" s="87"/>
      <c r="AE8031" s="87"/>
      <c r="AF8031" s="87"/>
      <c r="AG8031" s="87"/>
      <c r="AH8031" s="87"/>
      <c r="AI8031" s="87"/>
      <c r="AJ8031" s="87"/>
      <c r="AK8031" s="87"/>
      <c r="AL8031" s="87"/>
      <c r="AM8031" s="87"/>
      <c r="AN8031" s="87"/>
      <c r="AO8031" s="87"/>
      <c r="AP8031" s="87"/>
      <c r="AQ8031" s="87"/>
      <c r="AR8031" s="87"/>
      <c r="AS8031" s="87"/>
      <c r="AT8031" s="87"/>
      <c r="AU8031" s="87"/>
      <c r="AV8031" s="87"/>
      <c r="AW8031" s="87"/>
      <c r="AX8031" s="87"/>
      <c r="AY8031" s="87"/>
      <c r="AZ8031" s="87"/>
      <c r="BA8031" s="87"/>
      <c r="BB8031" s="87"/>
      <c r="BC8031" s="87"/>
      <c r="BD8031" s="87"/>
      <c r="BE8031" s="87"/>
      <c r="BF8031" s="87"/>
    </row>
    <row r="8032" spans="13:58" x14ac:dyDescent="0.25">
      <c r="M8032" s="83"/>
      <c r="N8032" s="87"/>
      <c r="O8032" s="87"/>
      <c r="P8032" s="87"/>
      <c r="Q8032" s="87"/>
      <c r="R8032" s="87"/>
      <c r="S8032" s="87"/>
      <c r="T8032" s="87"/>
      <c r="U8032" s="87"/>
      <c r="V8032" s="87"/>
      <c r="W8032" s="87"/>
      <c r="X8032" s="87"/>
      <c r="Y8032" s="87"/>
      <c r="Z8032" s="87"/>
      <c r="AA8032" s="87"/>
      <c r="AB8032" s="87"/>
      <c r="AC8032" s="87"/>
      <c r="AD8032" s="87"/>
      <c r="AE8032" s="87"/>
      <c r="AF8032" s="87"/>
      <c r="AG8032" s="87"/>
      <c r="AH8032" s="87"/>
      <c r="AI8032" s="87"/>
      <c r="AJ8032" s="87"/>
      <c r="AK8032" s="87"/>
      <c r="AL8032" s="87"/>
      <c r="AM8032" s="87"/>
      <c r="AN8032" s="87"/>
      <c r="AO8032" s="87"/>
      <c r="AP8032" s="87"/>
      <c r="AQ8032" s="87"/>
      <c r="AR8032" s="87"/>
      <c r="AS8032" s="87"/>
      <c r="AT8032" s="87"/>
      <c r="AU8032" s="87"/>
      <c r="AV8032" s="87"/>
      <c r="AW8032" s="87"/>
      <c r="AX8032" s="87"/>
      <c r="AY8032" s="87"/>
      <c r="AZ8032" s="87"/>
      <c r="BA8032" s="87"/>
      <c r="BB8032" s="87"/>
      <c r="BC8032" s="87"/>
      <c r="BD8032" s="87"/>
      <c r="BE8032" s="87"/>
      <c r="BF8032" s="87"/>
    </row>
    <row r="8033" spans="13:58" x14ac:dyDescent="0.25">
      <c r="M8033" s="83"/>
      <c r="N8033" s="87"/>
      <c r="O8033" s="87"/>
      <c r="P8033" s="87"/>
      <c r="Q8033" s="87"/>
      <c r="R8033" s="87"/>
      <c r="S8033" s="87"/>
      <c r="T8033" s="87"/>
      <c r="U8033" s="87"/>
      <c r="V8033" s="87"/>
      <c r="W8033" s="87"/>
      <c r="X8033" s="87"/>
      <c r="Y8033" s="87"/>
      <c r="Z8033" s="87"/>
      <c r="AA8033" s="87"/>
      <c r="AB8033" s="87"/>
      <c r="AC8033" s="87"/>
      <c r="AD8033" s="87"/>
      <c r="AE8033" s="87"/>
      <c r="AF8033" s="87"/>
      <c r="AG8033" s="87"/>
      <c r="AH8033" s="87"/>
      <c r="AI8033" s="87"/>
      <c r="AJ8033" s="87"/>
      <c r="AK8033" s="87"/>
      <c r="AL8033" s="87"/>
      <c r="AM8033" s="87"/>
      <c r="AN8033" s="87"/>
      <c r="AO8033" s="87"/>
      <c r="AP8033" s="87"/>
      <c r="AQ8033" s="87"/>
      <c r="AR8033" s="87"/>
      <c r="AS8033" s="87"/>
      <c r="AT8033" s="87"/>
      <c r="AU8033" s="87"/>
      <c r="AV8033" s="87"/>
      <c r="AW8033" s="87"/>
      <c r="AX8033" s="87"/>
      <c r="AY8033" s="87"/>
      <c r="AZ8033" s="87"/>
      <c r="BA8033" s="87"/>
      <c r="BB8033" s="87"/>
      <c r="BC8033" s="87"/>
      <c r="BD8033" s="87"/>
      <c r="BE8033" s="87"/>
      <c r="BF8033" s="87"/>
    </row>
    <row r="8034" spans="13:58" x14ac:dyDescent="0.25">
      <c r="M8034" s="83"/>
      <c r="N8034" s="87"/>
      <c r="O8034" s="87"/>
      <c r="P8034" s="87"/>
      <c r="Q8034" s="87"/>
      <c r="R8034" s="87"/>
      <c r="S8034" s="87"/>
      <c r="T8034" s="87"/>
      <c r="U8034" s="87"/>
      <c r="V8034" s="87"/>
      <c r="W8034" s="87"/>
      <c r="X8034" s="87"/>
      <c r="Y8034" s="87"/>
      <c r="Z8034" s="87"/>
      <c r="AA8034" s="87"/>
      <c r="AB8034" s="87"/>
      <c r="AC8034" s="87"/>
      <c r="AD8034" s="87"/>
      <c r="AE8034" s="87"/>
      <c r="AF8034" s="87"/>
      <c r="AG8034" s="87"/>
      <c r="AH8034" s="87"/>
      <c r="AI8034" s="87"/>
      <c r="AJ8034" s="87"/>
      <c r="AK8034" s="87"/>
      <c r="AL8034" s="87"/>
      <c r="AM8034" s="87"/>
      <c r="AN8034" s="87"/>
      <c r="AO8034" s="87"/>
      <c r="AP8034" s="87"/>
      <c r="AQ8034" s="87"/>
      <c r="AR8034" s="87"/>
      <c r="AS8034" s="87"/>
      <c r="AT8034" s="87"/>
      <c r="AU8034" s="87"/>
      <c r="AV8034" s="87"/>
      <c r="AW8034" s="87"/>
      <c r="AX8034" s="87"/>
      <c r="AY8034" s="87"/>
      <c r="AZ8034" s="87"/>
      <c r="BA8034" s="87"/>
      <c r="BB8034" s="87"/>
      <c r="BC8034" s="87"/>
      <c r="BD8034" s="87"/>
      <c r="BE8034" s="87"/>
      <c r="BF8034" s="87"/>
    </row>
    <row r="8035" spans="13:58" x14ac:dyDescent="0.25">
      <c r="M8035" s="83"/>
      <c r="N8035" s="87"/>
      <c r="O8035" s="87"/>
      <c r="P8035" s="87"/>
      <c r="Q8035" s="87"/>
      <c r="R8035" s="87"/>
      <c r="S8035" s="87"/>
      <c r="T8035" s="87"/>
      <c r="U8035" s="87"/>
      <c r="V8035" s="87"/>
      <c r="W8035" s="87"/>
      <c r="X8035" s="87"/>
      <c r="Y8035" s="87"/>
      <c r="Z8035" s="87"/>
      <c r="AA8035" s="87"/>
      <c r="AB8035" s="87"/>
      <c r="AC8035" s="87"/>
      <c r="AD8035" s="87"/>
      <c r="AE8035" s="87"/>
      <c r="AF8035" s="87"/>
      <c r="AG8035" s="87"/>
      <c r="AH8035" s="87"/>
      <c r="AI8035" s="87"/>
      <c r="AJ8035" s="87"/>
      <c r="AK8035" s="87"/>
      <c r="AL8035" s="87"/>
      <c r="AM8035" s="87"/>
      <c r="AN8035" s="87"/>
      <c r="AO8035" s="87"/>
      <c r="AP8035" s="87"/>
      <c r="AQ8035" s="87"/>
      <c r="AR8035" s="87"/>
      <c r="AS8035" s="87"/>
      <c r="AT8035" s="87"/>
      <c r="AU8035" s="87"/>
      <c r="AV8035" s="87"/>
      <c r="AW8035" s="87"/>
      <c r="AX8035" s="87"/>
      <c r="AY8035" s="87"/>
      <c r="AZ8035" s="87"/>
      <c r="BA8035" s="87"/>
      <c r="BB8035" s="87"/>
      <c r="BC8035" s="87"/>
      <c r="BD8035" s="87"/>
      <c r="BE8035" s="87"/>
      <c r="BF8035" s="87"/>
    </row>
    <row r="8036" spans="13:58" x14ac:dyDescent="0.25">
      <c r="M8036" s="83"/>
      <c r="N8036" s="87"/>
      <c r="O8036" s="87"/>
      <c r="P8036" s="87"/>
      <c r="Q8036" s="87"/>
      <c r="R8036" s="87"/>
      <c r="S8036" s="87"/>
      <c r="T8036" s="87"/>
      <c r="U8036" s="87"/>
      <c r="V8036" s="87"/>
      <c r="W8036" s="87"/>
      <c r="X8036" s="87"/>
      <c r="Y8036" s="87"/>
      <c r="Z8036" s="87"/>
      <c r="AA8036" s="87"/>
      <c r="AB8036" s="87"/>
      <c r="AC8036" s="87"/>
      <c r="AD8036" s="87"/>
      <c r="AE8036" s="87"/>
      <c r="AF8036" s="87"/>
      <c r="AG8036" s="87"/>
      <c r="AH8036" s="87"/>
      <c r="AI8036" s="87"/>
      <c r="AJ8036" s="87"/>
      <c r="AK8036" s="87"/>
      <c r="AL8036" s="87"/>
      <c r="AM8036" s="87"/>
      <c r="AN8036" s="87"/>
      <c r="AO8036" s="87"/>
      <c r="AP8036" s="87"/>
      <c r="AQ8036" s="87"/>
      <c r="AR8036" s="87"/>
      <c r="AS8036" s="87"/>
      <c r="AT8036" s="87"/>
      <c r="AU8036" s="87"/>
      <c r="AV8036" s="87"/>
      <c r="AW8036" s="87"/>
      <c r="AX8036" s="87"/>
      <c r="AY8036" s="87"/>
      <c r="AZ8036" s="87"/>
      <c r="BA8036" s="87"/>
      <c r="BB8036" s="87"/>
      <c r="BC8036" s="87"/>
      <c r="BD8036" s="87"/>
      <c r="BE8036" s="87"/>
      <c r="BF8036" s="87"/>
    </row>
    <row r="8037" spans="13:58" x14ac:dyDescent="0.25">
      <c r="M8037" s="83"/>
      <c r="N8037" s="87"/>
      <c r="O8037" s="87"/>
      <c r="P8037" s="87"/>
      <c r="Q8037" s="87"/>
      <c r="R8037" s="87"/>
      <c r="S8037" s="87"/>
      <c r="T8037" s="87"/>
      <c r="U8037" s="87"/>
      <c r="V8037" s="87"/>
      <c r="W8037" s="87"/>
      <c r="X8037" s="87"/>
      <c r="Y8037" s="87"/>
      <c r="Z8037" s="87"/>
      <c r="AA8037" s="87"/>
      <c r="AB8037" s="87"/>
      <c r="AC8037" s="87"/>
      <c r="AD8037" s="87"/>
      <c r="AE8037" s="87"/>
      <c r="AF8037" s="87"/>
      <c r="AG8037" s="87"/>
      <c r="AH8037" s="87"/>
      <c r="AI8037" s="87"/>
      <c r="AJ8037" s="87"/>
      <c r="AK8037" s="87"/>
      <c r="AL8037" s="87"/>
      <c r="AM8037" s="87"/>
      <c r="AN8037" s="87"/>
      <c r="AO8037" s="87"/>
      <c r="AP8037" s="87"/>
      <c r="AQ8037" s="87"/>
      <c r="AR8037" s="87"/>
      <c r="AS8037" s="87"/>
      <c r="AT8037" s="87"/>
      <c r="AU8037" s="87"/>
      <c r="AV8037" s="87"/>
      <c r="AW8037" s="87"/>
      <c r="AX8037" s="87"/>
      <c r="AY8037" s="87"/>
      <c r="AZ8037" s="87"/>
      <c r="BA8037" s="87"/>
      <c r="BB8037" s="87"/>
      <c r="BC8037" s="87"/>
      <c r="BD8037" s="87"/>
      <c r="BE8037" s="87"/>
      <c r="BF8037" s="87"/>
    </row>
    <row r="8038" spans="13:58" x14ac:dyDescent="0.25">
      <c r="M8038" s="83"/>
      <c r="N8038" s="87"/>
      <c r="O8038" s="87"/>
      <c r="P8038" s="87"/>
      <c r="Q8038" s="87"/>
      <c r="R8038" s="87"/>
      <c r="S8038" s="87"/>
      <c r="T8038" s="87"/>
      <c r="U8038" s="87"/>
      <c r="V8038" s="87"/>
      <c r="W8038" s="87"/>
      <c r="X8038" s="87"/>
      <c r="Y8038" s="87"/>
      <c r="Z8038" s="87"/>
      <c r="AA8038" s="87"/>
      <c r="AB8038" s="87"/>
      <c r="AC8038" s="87"/>
      <c r="AD8038" s="87"/>
      <c r="AE8038" s="87"/>
      <c r="AF8038" s="87"/>
      <c r="AG8038" s="87"/>
      <c r="AH8038" s="87"/>
      <c r="AI8038" s="87"/>
      <c r="AJ8038" s="87"/>
      <c r="AK8038" s="87"/>
      <c r="AL8038" s="87"/>
      <c r="AM8038" s="87"/>
      <c r="AN8038" s="87"/>
      <c r="AO8038" s="87"/>
      <c r="AP8038" s="87"/>
      <c r="AQ8038" s="87"/>
      <c r="AR8038" s="87"/>
      <c r="AS8038" s="87"/>
      <c r="AT8038" s="87"/>
      <c r="AU8038" s="87"/>
      <c r="AV8038" s="87"/>
      <c r="AW8038" s="87"/>
      <c r="AX8038" s="87"/>
      <c r="AY8038" s="87"/>
      <c r="AZ8038" s="87"/>
      <c r="BA8038" s="87"/>
      <c r="BB8038" s="87"/>
      <c r="BC8038" s="87"/>
      <c r="BD8038" s="87"/>
      <c r="BE8038" s="87"/>
      <c r="BF8038" s="87"/>
    </row>
    <row r="8039" spans="13:58" x14ac:dyDescent="0.25">
      <c r="M8039" s="83"/>
      <c r="N8039" s="87"/>
      <c r="O8039" s="87"/>
      <c r="P8039" s="87"/>
      <c r="Q8039" s="87"/>
      <c r="R8039" s="87"/>
      <c r="S8039" s="87"/>
      <c r="T8039" s="87"/>
      <c r="U8039" s="87"/>
      <c r="V8039" s="87"/>
      <c r="W8039" s="87"/>
      <c r="X8039" s="87"/>
      <c r="Y8039" s="87"/>
      <c r="Z8039" s="87"/>
      <c r="AA8039" s="87"/>
      <c r="AB8039" s="87"/>
      <c r="AC8039" s="87"/>
      <c r="AD8039" s="87"/>
      <c r="AE8039" s="87"/>
      <c r="AF8039" s="87"/>
      <c r="AG8039" s="87"/>
      <c r="AH8039" s="87"/>
      <c r="AI8039" s="87"/>
      <c r="AJ8039" s="87"/>
      <c r="AK8039" s="87"/>
      <c r="AL8039" s="87"/>
      <c r="AM8039" s="87"/>
      <c r="AN8039" s="87"/>
      <c r="AO8039" s="87"/>
      <c r="AP8039" s="87"/>
      <c r="AQ8039" s="87"/>
      <c r="AR8039" s="87"/>
      <c r="AS8039" s="87"/>
      <c r="AT8039" s="87"/>
      <c r="AU8039" s="87"/>
      <c r="AV8039" s="87"/>
      <c r="AW8039" s="87"/>
      <c r="AX8039" s="87"/>
      <c r="AY8039" s="87"/>
      <c r="AZ8039" s="87"/>
      <c r="BA8039" s="87"/>
      <c r="BB8039" s="87"/>
      <c r="BC8039" s="87"/>
      <c r="BD8039" s="87"/>
      <c r="BE8039" s="87"/>
      <c r="BF8039" s="87"/>
    </row>
    <row r="8040" spans="13:58" x14ac:dyDescent="0.25">
      <c r="M8040" s="83"/>
      <c r="N8040" s="87"/>
      <c r="O8040" s="87"/>
      <c r="P8040" s="87"/>
      <c r="Q8040" s="87"/>
      <c r="R8040" s="87"/>
      <c r="S8040" s="87"/>
      <c r="T8040" s="87"/>
      <c r="U8040" s="87"/>
      <c r="V8040" s="87"/>
      <c r="W8040" s="87"/>
      <c r="X8040" s="87"/>
      <c r="Y8040" s="87"/>
      <c r="Z8040" s="87"/>
      <c r="AA8040" s="87"/>
      <c r="AB8040" s="87"/>
      <c r="AC8040" s="87"/>
      <c r="AD8040" s="87"/>
      <c r="AE8040" s="87"/>
      <c r="AF8040" s="87"/>
      <c r="AG8040" s="87"/>
      <c r="AH8040" s="87"/>
      <c r="AI8040" s="87"/>
      <c r="AJ8040" s="87"/>
      <c r="AK8040" s="87"/>
      <c r="AL8040" s="87"/>
      <c r="AM8040" s="87"/>
      <c r="AN8040" s="87"/>
      <c r="AO8040" s="87"/>
      <c r="AP8040" s="87"/>
      <c r="AQ8040" s="87"/>
      <c r="AR8040" s="87"/>
      <c r="AS8040" s="87"/>
      <c r="AT8040" s="87"/>
      <c r="AU8040" s="87"/>
      <c r="AV8040" s="87"/>
      <c r="AW8040" s="87"/>
      <c r="AX8040" s="87"/>
      <c r="AY8040" s="87"/>
      <c r="AZ8040" s="87"/>
      <c r="BA8040" s="87"/>
      <c r="BB8040" s="87"/>
      <c r="BC8040" s="87"/>
      <c r="BD8040" s="87"/>
      <c r="BE8040" s="87"/>
      <c r="BF8040" s="87"/>
    </row>
    <row r="8041" spans="13:58" x14ac:dyDescent="0.25">
      <c r="M8041" s="83"/>
      <c r="N8041" s="87"/>
      <c r="O8041" s="87"/>
      <c r="P8041" s="87"/>
      <c r="Q8041" s="87"/>
      <c r="R8041" s="87"/>
      <c r="S8041" s="87"/>
      <c r="T8041" s="87"/>
      <c r="U8041" s="87"/>
      <c r="V8041" s="87"/>
      <c r="W8041" s="87"/>
      <c r="X8041" s="87"/>
      <c r="Y8041" s="87"/>
      <c r="Z8041" s="87"/>
      <c r="AA8041" s="87"/>
      <c r="AB8041" s="87"/>
      <c r="AC8041" s="87"/>
      <c r="AD8041" s="87"/>
      <c r="AE8041" s="87"/>
      <c r="AF8041" s="87"/>
      <c r="AG8041" s="87"/>
      <c r="AH8041" s="87"/>
      <c r="AI8041" s="87"/>
      <c r="AJ8041" s="87"/>
      <c r="AK8041" s="87"/>
      <c r="AL8041" s="87"/>
      <c r="AM8041" s="87"/>
      <c r="AN8041" s="87"/>
      <c r="AO8041" s="87"/>
      <c r="AP8041" s="87"/>
      <c r="AQ8041" s="87"/>
      <c r="AR8041" s="87"/>
      <c r="AS8041" s="87"/>
      <c r="AT8041" s="87"/>
      <c r="AU8041" s="87"/>
      <c r="AV8041" s="87"/>
      <c r="AW8041" s="87"/>
      <c r="AX8041" s="87"/>
      <c r="AY8041" s="87"/>
      <c r="AZ8041" s="87"/>
      <c r="BA8041" s="87"/>
      <c r="BB8041" s="87"/>
      <c r="BC8041" s="87"/>
      <c r="BD8041" s="87"/>
      <c r="BE8041" s="87"/>
      <c r="BF8041" s="87"/>
    </row>
    <row r="8042" spans="13:58" x14ac:dyDescent="0.25">
      <c r="M8042" s="83"/>
      <c r="N8042" s="87"/>
      <c r="O8042" s="87"/>
      <c r="P8042" s="87"/>
      <c r="Q8042" s="87"/>
      <c r="R8042" s="87"/>
      <c r="S8042" s="87"/>
      <c r="T8042" s="87"/>
      <c r="U8042" s="87"/>
      <c r="V8042" s="87"/>
      <c r="W8042" s="87"/>
      <c r="X8042" s="87"/>
      <c r="Y8042" s="87"/>
      <c r="Z8042" s="87"/>
      <c r="AA8042" s="87"/>
      <c r="AB8042" s="87"/>
      <c r="AC8042" s="87"/>
      <c r="AD8042" s="87"/>
      <c r="AE8042" s="87"/>
      <c r="AF8042" s="87"/>
      <c r="AG8042" s="87"/>
      <c r="AH8042" s="87"/>
      <c r="AI8042" s="87"/>
      <c r="AJ8042" s="87"/>
      <c r="AK8042" s="87"/>
      <c r="AL8042" s="87"/>
      <c r="AM8042" s="87"/>
      <c r="AN8042" s="87"/>
      <c r="AO8042" s="87"/>
      <c r="AP8042" s="87"/>
      <c r="AQ8042" s="87"/>
      <c r="AR8042" s="87"/>
      <c r="AS8042" s="87"/>
      <c r="AT8042" s="87"/>
      <c r="AU8042" s="87"/>
      <c r="AV8042" s="87"/>
      <c r="AW8042" s="87"/>
      <c r="AX8042" s="87"/>
      <c r="AY8042" s="87"/>
      <c r="AZ8042" s="87"/>
      <c r="BA8042" s="87"/>
      <c r="BB8042" s="87"/>
      <c r="BC8042" s="87"/>
      <c r="BD8042" s="87"/>
      <c r="BE8042" s="87"/>
      <c r="BF8042" s="87"/>
    </row>
    <row r="8043" spans="13:58" x14ac:dyDescent="0.25">
      <c r="M8043" s="83"/>
      <c r="N8043" s="87"/>
      <c r="O8043" s="87"/>
      <c r="P8043" s="87"/>
      <c r="Q8043" s="87"/>
      <c r="R8043" s="87"/>
      <c r="S8043" s="87"/>
      <c r="T8043" s="87"/>
      <c r="U8043" s="87"/>
      <c r="V8043" s="87"/>
      <c r="W8043" s="87"/>
      <c r="X8043" s="87"/>
      <c r="Y8043" s="87"/>
      <c r="Z8043" s="87"/>
      <c r="AA8043" s="87"/>
      <c r="AB8043" s="87"/>
      <c r="AC8043" s="87"/>
      <c r="AD8043" s="87"/>
      <c r="AE8043" s="87"/>
      <c r="AF8043" s="87"/>
      <c r="AG8043" s="87"/>
      <c r="AH8043" s="87"/>
      <c r="AI8043" s="87"/>
      <c r="AJ8043" s="87"/>
      <c r="AK8043" s="87"/>
      <c r="AL8043" s="87"/>
      <c r="AM8043" s="87"/>
      <c r="AN8043" s="87"/>
      <c r="AO8043" s="87"/>
      <c r="AP8043" s="87"/>
      <c r="AQ8043" s="87"/>
      <c r="AR8043" s="87"/>
      <c r="AS8043" s="87"/>
      <c r="AT8043" s="87"/>
      <c r="AU8043" s="87"/>
      <c r="AV8043" s="87"/>
      <c r="AW8043" s="87"/>
      <c r="AX8043" s="87"/>
      <c r="AY8043" s="87"/>
      <c r="AZ8043" s="87"/>
      <c r="BA8043" s="87"/>
      <c r="BB8043" s="87"/>
      <c r="BC8043" s="87"/>
      <c r="BD8043" s="87"/>
      <c r="BE8043" s="87"/>
      <c r="BF8043" s="87"/>
    </row>
    <row r="8044" spans="13:58" x14ac:dyDescent="0.25">
      <c r="M8044" s="83"/>
      <c r="N8044" s="87"/>
      <c r="O8044" s="87"/>
      <c r="P8044" s="87"/>
      <c r="Q8044" s="87"/>
      <c r="R8044" s="87"/>
      <c r="S8044" s="87"/>
      <c r="T8044" s="87"/>
      <c r="U8044" s="87"/>
      <c r="V8044" s="87"/>
      <c r="W8044" s="87"/>
      <c r="X8044" s="87"/>
      <c r="Y8044" s="87"/>
      <c r="Z8044" s="87"/>
      <c r="AA8044" s="87"/>
      <c r="AB8044" s="87"/>
      <c r="AC8044" s="87"/>
      <c r="AD8044" s="87"/>
      <c r="AE8044" s="87"/>
      <c r="AF8044" s="87"/>
      <c r="AG8044" s="87"/>
      <c r="AH8044" s="87"/>
      <c r="AI8044" s="87"/>
      <c r="AJ8044" s="87"/>
      <c r="AK8044" s="87"/>
      <c r="AL8044" s="87"/>
      <c r="AM8044" s="87"/>
      <c r="AN8044" s="87"/>
      <c r="AO8044" s="87"/>
      <c r="AP8044" s="87"/>
      <c r="AQ8044" s="87"/>
      <c r="AR8044" s="87"/>
      <c r="AS8044" s="87"/>
      <c r="AT8044" s="87"/>
      <c r="AU8044" s="87"/>
      <c r="AV8044" s="87"/>
      <c r="AW8044" s="87"/>
      <c r="AX8044" s="87"/>
      <c r="AY8044" s="87"/>
      <c r="AZ8044" s="87"/>
      <c r="BA8044" s="87"/>
      <c r="BB8044" s="87"/>
      <c r="BC8044" s="87"/>
      <c r="BD8044" s="87"/>
      <c r="BE8044" s="87"/>
      <c r="BF8044" s="87"/>
    </row>
    <row r="8045" spans="13:58" x14ac:dyDescent="0.25">
      <c r="M8045" s="83"/>
      <c r="N8045" s="87"/>
      <c r="O8045" s="87"/>
      <c r="P8045" s="87"/>
      <c r="Q8045" s="87"/>
      <c r="R8045" s="87"/>
      <c r="S8045" s="87"/>
      <c r="T8045" s="87"/>
      <c r="U8045" s="87"/>
      <c r="V8045" s="87"/>
      <c r="W8045" s="87"/>
      <c r="X8045" s="87"/>
      <c r="Y8045" s="87"/>
      <c r="Z8045" s="87"/>
      <c r="AA8045" s="87"/>
      <c r="AB8045" s="87"/>
      <c r="AC8045" s="87"/>
      <c r="AD8045" s="87"/>
      <c r="AE8045" s="87"/>
      <c r="AF8045" s="87"/>
      <c r="AG8045" s="87"/>
      <c r="AH8045" s="87"/>
      <c r="AI8045" s="87"/>
      <c r="AJ8045" s="87"/>
      <c r="AK8045" s="87"/>
      <c r="AL8045" s="87"/>
      <c r="AM8045" s="87"/>
      <c r="AN8045" s="87"/>
      <c r="AO8045" s="87"/>
      <c r="AP8045" s="87"/>
      <c r="AQ8045" s="87"/>
      <c r="AR8045" s="87"/>
      <c r="AS8045" s="87"/>
      <c r="AT8045" s="87"/>
      <c r="AU8045" s="87"/>
      <c r="AV8045" s="87"/>
      <c r="AW8045" s="87"/>
      <c r="AX8045" s="87"/>
      <c r="AY8045" s="87"/>
      <c r="AZ8045" s="87"/>
      <c r="BA8045" s="87"/>
      <c r="BB8045" s="87"/>
      <c r="BC8045" s="87"/>
      <c r="BD8045" s="87"/>
      <c r="BE8045" s="87"/>
      <c r="BF8045" s="87"/>
    </row>
    <row r="8046" spans="13:58" x14ac:dyDescent="0.25">
      <c r="M8046" s="83"/>
      <c r="N8046" s="87"/>
      <c r="O8046" s="87"/>
      <c r="P8046" s="87"/>
      <c r="Q8046" s="87"/>
      <c r="R8046" s="87"/>
      <c r="S8046" s="87"/>
      <c r="T8046" s="87"/>
      <c r="U8046" s="87"/>
      <c r="V8046" s="87"/>
      <c r="W8046" s="87"/>
      <c r="X8046" s="87"/>
      <c r="Y8046" s="87"/>
      <c r="Z8046" s="87"/>
      <c r="AA8046" s="87"/>
      <c r="AB8046" s="87"/>
      <c r="AC8046" s="87"/>
      <c r="AD8046" s="87"/>
      <c r="AE8046" s="87"/>
      <c r="AF8046" s="87"/>
      <c r="AG8046" s="87"/>
      <c r="AH8046" s="87"/>
      <c r="AI8046" s="87"/>
      <c r="AJ8046" s="87"/>
      <c r="AK8046" s="87"/>
      <c r="AL8046" s="87"/>
      <c r="AM8046" s="87"/>
      <c r="AN8046" s="87"/>
      <c r="AO8046" s="87"/>
      <c r="AP8046" s="87"/>
      <c r="AQ8046" s="87"/>
      <c r="AR8046" s="87"/>
      <c r="AS8046" s="87"/>
      <c r="AT8046" s="87"/>
      <c r="AU8046" s="87"/>
      <c r="AV8046" s="87"/>
      <c r="AW8046" s="87"/>
      <c r="AX8046" s="87"/>
      <c r="AY8046" s="87"/>
      <c r="AZ8046" s="87"/>
      <c r="BA8046" s="87"/>
      <c r="BB8046" s="87"/>
      <c r="BC8046" s="87"/>
      <c r="BD8046" s="87"/>
      <c r="BE8046" s="87"/>
      <c r="BF8046" s="87"/>
    </row>
    <row r="8047" spans="13:58" x14ac:dyDescent="0.25">
      <c r="M8047" s="83"/>
      <c r="N8047" s="87"/>
      <c r="O8047" s="87"/>
      <c r="P8047" s="87"/>
      <c r="Q8047" s="87"/>
      <c r="R8047" s="87"/>
      <c r="S8047" s="87"/>
      <c r="T8047" s="87"/>
      <c r="U8047" s="87"/>
      <c r="V8047" s="87"/>
      <c r="W8047" s="87"/>
      <c r="X8047" s="87"/>
      <c r="Y8047" s="87"/>
      <c r="Z8047" s="87"/>
      <c r="AA8047" s="87"/>
      <c r="AB8047" s="87"/>
      <c r="AC8047" s="87"/>
      <c r="AD8047" s="87"/>
      <c r="AE8047" s="87"/>
      <c r="AF8047" s="87"/>
      <c r="AG8047" s="87"/>
      <c r="AH8047" s="87"/>
      <c r="AI8047" s="87"/>
      <c r="AJ8047" s="87"/>
      <c r="AK8047" s="87"/>
      <c r="AL8047" s="87"/>
      <c r="AM8047" s="87"/>
      <c r="AN8047" s="87"/>
      <c r="AO8047" s="87"/>
      <c r="AP8047" s="87"/>
      <c r="AQ8047" s="87"/>
      <c r="AR8047" s="87"/>
      <c r="AS8047" s="87"/>
      <c r="AT8047" s="87"/>
      <c r="AU8047" s="87"/>
      <c r="AV8047" s="87"/>
      <c r="AW8047" s="87"/>
      <c r="AX8047" s="87"/>
      <c r="AY8047" s="87"/>
      <c r="AZ8047" s="87"/>
      <c r="BA8047" s="87"/>
      <c r="BB8047" s="87"/>
      <c r="BC8047" s="87"/>
      <c r="BD8047" s="87"/>
      <c r="BE8047" s="87"/>
      <c r="BF8047" s="87"/>
    </row>
    <row r="8048" spans="13:58" x14ac:dyDescent="0.25">
      <c r="M8048" s="83"/>
      <c r="N8048" s="87"/>
      <c r="O8048" s="87"/>
      <c r="P8048" s="87"/>
      <c r="Q8048" s="87"/>
      <c r="R8048" s="87"/>
      <c r="S8048" s="87"/>
      <c r="T8048" s="87"/>
      <c r="U8048" s="87"/>
      <c r="V8048" s="87"/>
      <c r="W8048" s="87"/>
      <c r="X8048" s="87"/>
      <c r="Y8048" s="87"/>
      <c r="Z8048" s="87"/>
      <c r="AA8048" s="87"/>
      <c r="AB8048" s="87"/>
      <c r="AC8048" s="87"/>
      <c r="AD8048" s="87"/>
      <c r="AE8048" s="87"/>
      <c r="AF8048" s="87"/>
      <c r="AG8048" s="87"/>
      <c r="AH8048" s="87"/>
      <c r="AI8048" s="87"/>
      <c r="AJ8048" s="87"/>
      <c r="AK8048" s="87"/>
      <c r="AL8048" s="87"/>
      <c r="AM8048" s="87"/>
      <c r="AN8048" s="87"/>
      <c r="AO8048" s="87"/>
      <c r="AP8048" s="87"/>
      <c r="AQ8048" s="87"/>
      <c r="AR8048" s="87"/>
      <c r="AS8048" s="87"/>
      <c r="AT8048" s="87"/>
      <c r="AU8048" s="87"/>
      <c r="AV8048" s="87"/>
      <c r="AW8048" s="87"/>
      <c r="AX8048" s="87"/>
      <c r="AY8048" s="87"/>
      <c r="AZ8048" s="87"/>
      <c r="BA8048" s="87"/>
      <c r="BB8048" s="87"/>
      <c r="BC8048" s="87"/>
      <c r="BD8048" s="87"/>
      <c r="BE8048" s="87"/>
      <c r="BF8048" s="87"/>
    </row>
    <row r="8049" spans="13:58" x14ac:dyDescent="0.25">
      <c r="M8049" s="83"/>
      <c r="N8049" s="87"/>
      <c r="O8049" s="87"/>
      <c r="P8049" s="87"/>
      <c r="Q8049" s="87"/>
      <c r="R8049" s="87"/>
      <c r="S8049" s="87"/>
      <c r="T8049" s="87"/>
      <c r="U8049" s="87"/>
      <c r="V8049" s="87"/>
      <c r="W8049" s="87"/>
      <c r="X8049" s="87"/>
      <c r="Y8049" s="87"/>
      <c r="Z8049" s="87"/>
      <c r="AA8049" s="87"/>
      <c r="AB8049" s="87"/>
      <c r="AC8049" s="87"/>
      <c r="AD8049" s="87"/>
      <c r="AE8049" s="87"/>
      <c r="AF8049" s="87"/>
      <c r="AG8049" s="87"/>
      <c r="AH8049" s="87"/>
      <c r="AI8049" s="87"/>
      <c r="AJ8049" s="87"/>
      <c r="AK8049" s="87"/>
      <c r="AL8049" s="87"/>
      <c r="AM8049" s="87"/>
      <c r="AN8049" s="87"/>
      <c r="AO8049" s="87"/>
      <c r="AP8049" s="87"/>
      <c r="AQ8049" s="87"/>
      <c r="AR8049" s="87"/>
      <c r="AS8049" s="87"/>
      <c r="AT8049" s="87"/>
      <c r="AU8049" s="87"/>
      <c r="AV8049" s="87"/>
      <c r="AW8049" s="87"/>
      <c r="AX8049" s="87"/>
      <c r="AY8049" s="87"/>
      <c r="AZ8049" s="87"/>
      <c r="BA8049" s="87"/>
      <c r="BB8049" s="87"/>
      <c r="BC8049" s="87"/>
      <c r="BD8049" s="87"/>
      <c r="BE8049" s="87"/>
      <c r="BF8049" s="87"/>
    </row>
    <row r="8050" spans="13:58" x14ac:dyDescent="0.25">
      <c r="M8050" s="83"/>
      <c r="N8050" s="87"/>
      <c r="O8050" s="87"/>
      <c r="P8050" s="87"/>
      <c r="Q8050" s="87"/>
      <c r="R8050" s="87"/>
      <c r="S8050" s="87"/>
      <c r="T8050" s="87"/>
      <c r="U8050" s="87"/>
      <c r="V8050" s="87"/>
      <c r="W8050" s="87"/>
      <c r="X8050" s="87"/>
      <c r="Y8050" s="87"/>
      <c r="Z8050" s="87"/>
      <c r="AA8050" s="87"/>
      <c r="AB8050" s="87"/>
      <c r="AC8050" s="87"/>
      <c r="AD8050" s="87"/>
      <c r="AE8050" s="87"/>
      <c r="AF8050" s="87"/>
      <c r="AG8050" s="87"/>
      <c r="AH8050" s="87"/>
      <c r="AI8050" s="87"/>
      <c r="AJ8050" s="87"/>
      <c r="AK8050" s="87"/>
      <c r="AL8050" s="87"/>
      <c r="AM8050" s="87"/>
      <c r="AN8050" s="87"/>
      <c r="AO8050" s="87"/>
      <c r="AP8050" s="87"/>
      <c r="AQ8050" s="87"/>
      <c r="AR8050" s="87"/>
      <c r="AS8050" s="87"/>
      <c r="AT8050" s="87"/>
      <c r="AU8050" s="87"/>
      <c r="AV8050" s="87"/>
      <c r="AW8050" s="87"/>
      <c r="AX8050" s="87"/>
      <c r="AY8050" s="87"/>
      <c r="AZ8050" s="87"/>
      <c r="BA8050" s="87"/>
      <c r="BB8050" s="87"/>
      <c r="BC8050" s="87"/>
      <c r="BD8050" s="87"/>
      <c r="BE8050" s="87"/>
      <c r="BF8050" s="87"/>
    </row>
    <row r="8051" spans="13:58" x14ac:dyDescent="0.25">
      <c r="M8051" s="83"/>
      <c r="N8051" s="87"/>
      <c r="O8051" s="87"/>
      <c r="P8051" s="87"/>
      <c r="Q8051" s="87"/>
      <c r="R8051" s="87"/>
      <c r="S8051" s="87"/>
      <c r="T8051" s="87"/>
      <c r="U8051" s="87"/>
      <c r="V8051" s="87"/>
      <c r="W8051" s="87"/>
      <c r="X8051" s="87"/>
      <c r="Y8051" s="87"/>
      <c r="Z8051" s="87"/>
      <c r="AA8051" s="87"/>
      <c r="AB8051" s="87"/>
      <c r="AC8051" s="87"/>
      <c r="AD8051" s="87"/>
      <c r="AE8051" s="87"/>
      <c r="AF8051" s="87"/>
      <c r="AG8051" s="87"/>
      <c r="AH8051" s="87"/>
      <c r="AI8051" s="87"/>
      <c r="AJ8051" s="87"/>
      <c r="AK8051" s="87"/>
      <c r="AL8051" s="87"/>
      <c r="AM8051" s="87"/>
      <c r="AN8051" s="87"/>
      <c r="AO8051" s="87"/>
      <c r="AP8051" s="87"/>
      <c r="AQ8051" s="87"/>
      <c r="AR8051" s="87"/>
      <c r="AS8051" s="87"/>
      <c r="AT8051" s="87"/>
      <c r="AU8051" s="87"/>
      <c r="AV8051" s="87"/>
      <c r="AW8051" s="87"/>
      <c r="AX8051" s="87"/>
      <c r="AY8051" s="87"/>
      <c r="AZ8051" s="87"/>
      <c r="BA8051" s="87"/>
      <c r="BB8051" s="87"/>
      <c r="BC8051" s="87"/>
      <c r="BD8051" s="87"/>
      <c r="BE8051" s="87"/>
      <c r="BF8051" s="87"/>
    </row>
    <row r="8052" spans="13:58" x14ac:dyDescent="0.25">
      <c r="M8052" s="83"/>
      <c r="N8052" s="87"/>
      <c r="O8052" s="87"/>
      <c r="P8052" s="87"/>
      <c r="Q8052" s="87"/>
      <c r="R8052" s="87"/>
      <c r="S8052" s="87"/>
      <c r="T8052" s="87"/>
      <c r="U8052" s="87"/>
      <c r="V8052" s="87"/>
      <c r="W8052" s="87"/>
      <c r="X8052" s="87"/>
      <c r="Y8052" s="87"/>
      <c r="Z8052" s="87"/>
      <c r="AA8052" s="87"/>
      <c r="AB8052" s="87"/>
      <c r="AC8052" s="87"/>
      <c r="AD8052" s="87"/>
      <c r="AE8052" s="87"/>
      <c r="AF8052" s="87"/>
      <c r="AG8052" s="87"/>
      <c r="AH8052" s="87"/>
      <c r="AI8052" s="87"/>
      <c r="AJ8052" s="87"/>
      <c r="AK8052" s="87"/>
      <c r="AL8052" s="87"/>
      <c r="AM8052" s="87"/>
      <c r="AN8052" s="87"/>
      <c r="AO8052" s="87"/>
      <c r="AP8052" s="87"/>
      <c r="AQ8052" s="87"/>
      <c r="AR8052" s="87"/>
      <c r="AS8052" s="87"/>
      <c r="AT8052" s="87"/>
      <c r="AU8052" s="87"/>
      <c r="AV8052" s="87"/>
      <c r="AW8052" s="87"/>
      <c r="AX8052" s="87"/>
      <c r="AY8052" s="87"/>
      <c r="AZ8052" s="87"/>
      <c r="BA8052" s="87"/>
      <c r="BB8052" s="87"/>
      <c r="BC8052" s="87"/>
      <c r="BD8052" s="87"/>
      <c r="BE8052" s="87"/>
      <c r="BF8052" s="87"/>
    </row>
    <row r="8053" spans="13:58" x14ac:dyDescent="0.25">
      <c r="M8053" s="83"/>
      <c r="N8053" s="87"/>
      <c r="O8053" s="87"/>
      <c r="P8053" s="87"/>
      <c r="Q8053" s="87"/>
      <c r="R8053" s="87"/>
      <c r="S8053" s="87"/>
      <c r="T8053" s="87"/>
      <c r="U8053" s="87"/>
      <c r="V8053" s="87"/>
      <c r="W8053" s="87"/>
      <c r="X8053" s="87"/>
      <c r="Y8053" s="87"/>
      <c r="Z8053" s="87"/>
      <c r="AA8053" s="87"/>
      <c r="AB8053" s="87"/>
      <c r="AC8053" s="87"/>
      <c r="AD8053" s="87"/>
      <c r="AE8053" s="87"/>
      <c r="AF8053" s="87"/>
      <c r="AG8053" s="87"/>
      <c r="AH8053" s="87"/>
      <c r="AI8053" s="87"/>
      <c r="AJ8053" s="87"/>
      <c r="AK8053" s="87"/>
      <c r="AL8053" s="87"/>
      <c r="AM8053" s="87"/>
      <c r="AN8053" s="87"/>
      <c r="AO8053" s="87"/>
      <c r="AP8053" s="87"/>
      <c r="AQ8053" s="87"/>
      <c r="AR8053" s="87"/>
      <c r="AS8053" s="87"/>
      <c r="AT8053" s="87"/>
      <c r="AU8053" s="87"/>
      <c r="AV8053" s="87"/>
      <c r="AW8053" s="87"/>
      <c r="AX8053" s="87"/>
      <c r="AY8053" s="87"/>
      <c r="AZ8053" s="87"/>
      <c r="BA8053" s="87"/>
      <c r="BB8053" s="87"/>
      <c r="BC8053" s="87"/>
      <c r="BD8053" s="87"/>
      <c r="BE8053" s="87"/>
      <c r="BF8053" s="87"/>
    </row>
    <row r="8054" spans="13:58" x14ac:dyDescent="0.25">
      <c r="M8054" s="83"/>
      <c r="N8054" s="87"/>
      <c r="O8054" s="87"/>
      <c r="P8054" s="87"/>
      <c r="Q8054" s="87"/>
      <c r="R8054" s="87"/>
      <c r="S8054" s="87"/>
      <c r="T8054" s="87"/>
      <c r="U8054" s="87"/>
      <c r="V8054" s="87"/>
      <c r="W8054" s="87"/>
      <c r="X8054" s="87"/>
      <c r="Y8054" s="87"/>
      <c r="Z8054" s="87"/>
      <c r="AA8054" s="87"/>
      <c r="AB8054" s="87"/>
      <c r="AC8054" s="87"/>
      <c r="AD8054" s="87"/>
      <c r="AE8054" s="87"/>
      <c r="AF8054" s="87"/>
      <c r="AG8054" s="87"/>
      <c r="AH8054" s="87"/>
      <c r="AI8054" s="87"/>
      <c r="AJ8054" s="87"/>
      <c r="AK8054" s="87"/>
      <c r="AL8054" s="87"/>
      <c r="AM8054" s="87"/>
      <c r="AN8054" s="87"/>
      <c r="AO8054" s="87"/>
      <c r="AP8054" s="87"/>
      <c r="AQ8054" s="87"/>
      <c r="AR8054" s="87"/>
      <c r="AS8054" s="87"/>
      <c r="AT8054" s="87"/>
      <c r="AU8054" s="87"/>
      <c r="AV8054" s="87"/>
      <c r="AW8054" s="87"/>
      <c r="AX8054" s="87"/>
      <c r="AY8054" s="87"/>
      <c r="AZ8054" s="87"/>
      <c r="BA8054" s="87"/>
      <c r="BB8054" s="87"/>
      <c r="BC8054" s="87"/>
      <c r="BD8054" s="87"/>
      <c r="BE8054" s="87"/>
      <c r="BF8054" s="87"/>
    </row>
    <row r="8055" spans="13:58" x14ac:dyDescent="0.25">
      <c r="M8055" s="83"/>
      <c r="N8055" s="87"/>
      <c r="O8055" s="87"/>
      <c r="P8055" s="87"/>
      <c r="Q8055" s="87"/>
      <c r="R8055" s="87"/>
      <c r="S8055" s="87"/>
      <c r="T8055" s="87"/>
      <c r="U8055" s="87"/>
      <c r="V8055" s="87"/>
      <c r="W8055" s="87"/>
      <c r="X8055" s="87"/>
      <c r="Y8055" s="87"/>
      <c r="Z8055" s="87"/>
      <c r="AA8055" s="87"/>
      <c r="AB8055" s="87"/>
      <c r="AC8055" s="87"/>
      <c r="AD8055" s="87"/>
      <c r="AE8055" s="87"/>
      <c r="AF8055" s="87"/>
      <c r="AG8055" s="87"/>
      <c r="AH8055" s="87"/>
      <c r="AI8055" s="87"/>
      <c r="AJ8055" s="87"/>
      <c r="AK8055" s="87"/>
      <c r="AL8055" s="87"/>
      <c r="AM8055" s="87"/>
      <c r="AN8055" s="87"/>
      <c r="AO8055" s="87"/>
      <c r="AP8055" s="87"/>
      <c r="AQ8055" s="87"/>
      <c r="AR8055" s="87"/>
      <c r="AS8055" s="87"/>
      <c r="AT8055" s="87"/>
      <c r="AU8055" s="87"/>
      <c r="AV8055" s="87"/>
      <c r="AW8055" s="87"/>
      <c r="AX8055" s="87"/>
      <c r="AY8055" s="87"/>
      <c r="AZ8055" s="87"/>
      <c r="BA8055" s="87"/>
      <c r="BB8055" s="87"/>
      <c r="BC8055" s="87"/>
      <c r="BD8055" s="87"/>
      <c r="BE8055" s="87"/>
      <c r="BF8055" s="87"/>
    </row>
    <row r="8056" spans="13:58" x14ac:dyDescent="0.25">
      <c r="M8056" s="83"/>
      <c r="N8056" s="87"/>
      <c r="O8056" s="87"/>
      <c r="P8056" s="87"/>
      <c r="Q8056" s="87"/>
      <c r="R8056" s="87"/>
      <c r="S8056" s="87"/>
      <c r="T8056" s="87"/>
      <c r="U8056" s="87"/>
      <c r="V8056" s="87"/>
      <c r="W8056" s="87"/>
      <c r="X8056" s="87"/>
      <c r="Y8056" s="87"/>
      <c r="Z8056" s="87"/>
      <c r="AA8056" s="87"/>
      <c r="AB8056" s="87"/>
      <c r="AC8056" s="87"/>
      <c r="AD8056" s="87"/>
      <c r="AE8056" s="87"/>
      <c r="AF8056" s="87"/>
      <c r="AG8056" s="87"/>
      <c r="AH8056" s="87"/>
      <c r="AI8056" s="87"/>
      <c r="AJ8056" s="87"/>
      <c r="AK8056" s="87"/>
      <c r="AL8056" s="87"/>
      <c r="AM8056" s="87"/>
      <c r="AN8056" s="87"/>
      <c r="AO8056" s="87"/>
      <c r="AP8056" s="87"/>
      <c r="AQ8056" s="87"/>
      <c r="AR8056" s="87"/>
      <c r="AS8056" s="87"/>
      <c r="AT8056" s="87"/>
      <c r="AU8056" s="87"/>
      <c r="AV8056" s="87"/>
      <c r="AW8056" s="87"/>
      <c r="AX8056" s="87"/>
      <c r="AY8056" s="87"/>
      <c r="AZ8056" s="87"/>
      <c r="BA8056" s="87"/>
      <c r="BB8056" s="87"/>
      <c r="BC8056" s="87"/>
      <c r="BD8056" s="87"/>
      <c r="BE8056" s="87"/>
      <c r="BF8056" s="87"/>
    </row>
    <row r="8057" spans="13:58" x14ac:dyDescent="0.25">
      <c r="M8057" s="83"/>
      <c r="N8057" s="87"/>
      <c r="O8057" s="87"/>
      <c r="P8057" s="87"/>
      <c r="Q8057" s="87"/>
      <c r="R8057" s="87"/>
      <c r="S8057" s="87"/>
      <c r="T8057" s="87"/>
      <c r="U8057" s="87"/>
      <c r="V8057" s="87"/>
      <c r="W8057" s="87"/>
      <c r="X8057" s="87"/>
      <c r="Y8057" s="87"/>
      <c r="Z8057" s="87"/>
      <c r="AA8057" s="87"/>
      <c r="AB8057" s="87"/>
      <c r="AC8057" s="87"/>
      <c r="AD8057" s="87"/>
      <c r="AE8057" s="87"/>
      <c r="AF8057" s="87"/>
      <c r="AG8057" s="87"/>
      <c r="AH8057" s="87"/>
      <c r="AI8057" s="87"/>
      <c r="AJ8057" s="87"/>
      <c r="AK8057" s="87"/>
      <c r="AL8057" s="87"/>
      <c r="AM8057" s="87"/>
      <c r="AN8057" s="87"/>
      <c r="AO8057" s="87"/>
      <c r="AP8057" s="87"/>
      <c r="AQ8057" s="87"/>
      <c r="AR8057" s="87"/>
      <c r="AS8057" s="87"/>
      <c r="AT8057" s="87"/>
      <c r="AU8057" s="87"/>
      <c r="AV8057" s="87"/>
      <c r="AW8057" s="87"/>
      <c r="AX8057" s="87"/>
      <c r="AY8057" s="87"/>
      <c r="AZ8057" s="87"/>
      <c r="BA8057" s="87"/>
      <c r="BB8057" s="87"/>
      <c r="BC8057" s="87"/>
      <c r="BD8057" s="87"/>
      <c r="BE8057" s="87"/>
      <c r="BF8057" s="87"/>
    </row>
    <row r="8058" spans="13:58" x14ac:dyDescent="0.25">
      <c r="M8058" s="83"/>
      <c r="N8058" s="87"/>
      <c r="O8058" s="87"/>
      <c r="P8058" s="87"/>
      <c r="Q8058" s="87"/>
      <c r="R8058" s="87"/>
      <c r="S8058" s="87"/>
      <c r="T8058" s="87"/>
      <c r="U8058" s="87"/>
      <c r="V8058" s="87"/>
      <c r="W8058" s="87"/>
      <c r="X8058" s="87"/>
      <c r="Y8058" s="87"/>
      <c r="Z8058" s="87"/>
      <c r="AA8058" s="87"/>
      <c r="AB8058" s="87"/>
      <c r="AC8058" s="87"/>
      <c r="AD8058" s="87"/>
      <c r="AE8058" s="87"/>
      <c r="AF8058" s="87"/>
      <c r="AG8058" s="87"/>
      <c r="AH8058" s="87"/>
      <c r="AI8058" s="87"/>
      <c r="AJ8058" s="87"/>
      <c r="AK8058" s="87"/>
      <c r="AL8058" s="87"/>
      <c r="AM8058" s="87"/>
      <c r="AN8058" s="87"/>
      <c r="AO8058" s="87"/>
      <c r="AP8058" s="87"/>
      <c r="AQ8058" s="87"/>
      <c r="AR8058" s="87"/>
      <c r="AS8058" s="87"/>
      <c r="AT8058" s="87"/>
      <c r="AU8058" s="87"/>
      <c r="AV8058" s="87"/>
      <c r="AW8058" s="87"/>
      <c r="AX8058" s="87"/>
      <c r="AY8058" s="87"/>
      <c r="AZ8058" s="87"/>
      <c r="BA8058" s="87"/>
      <c r="BB8058" s="87"/>
      <c r="BC8058" s="87"/>
      <c r="BD8058" s="87"/>
      <c r="BE8058" s="87"/>
      <c r="BF8058" s="87"/>
    </row>
    <row r="8059" spans="13:58" x14ac:dyDescent="0.25">
      <c r="M8059" s="83"/>
      <c r="N8059" s="87"/>
      <c r="O8059" s="87"/>
      <c r="P8059" s="87"/>
      <c r="Q8059" s="87"/>
      <c r="R8059" s="87"/>
      <c r="S8059" s="87"/>
      <c r="T8059" s="87"/>
      <c r="U8059" s="87"/>
      <c r="V8059" s="87"/>
      <c r="W8059" s="87"/>
      <c r="X8059" s="87"/>
      <c r="Y8059" s="87"/>
      <c r="Z8059" s="87"/>
      <c r="AA8059" s="87"/>
      <c r="AB8059" s="87"/>
      <c r="AC8059" s="87"/>
      <c r="AD8059" s="87"/>
      <c r="AE8059" s="87"/>
      <c r="AF8059" s="87"/>
      <c r="AG8059" s="87"/>
      <c r="AH8059" s="87"/>
      <c r="AI8059" s="87"/>
      <c r="AJ8059" s="87"/>
      <c r="AK8059" s="87"/>
      <c r="AL8059" s="87"/>
      <c r="AM8059" s="87"/>
      <c r="AN8059" s="87"/>
      <c r="AO8059" s="87"/>
      <c r="AP8059" s="87"/>
      <c r="AQ8059" s="87"/>
      <c r="AR8059" s="87"/>
      <c r="AS8059" s="87"/>
      <c r="AT8059" s="87"/>
      <c r="AU8059" s="87"/>
      <c r="AV8059" s="87"/>
      <c r="AW8059" s="87"/>
      <c r="AX8059" s="87"/>
      <c r="AY8059" s="87"/>
      <c r="AZ8059" s="87"/>
      <c r="BA8059" s="87"/>
      <c r="BB8059" s="87"/>
      <c r="BC8059" s="87"/>
      <c r="BD8059" s="87"/>
      <c r="BE8059" s="87"/>
      <c r="BF8059" s="87"/>
    </row>
    <row r="8060" spans="13:58" x14ac:dyDescent="0.25">
      <c r="M8060" s="83"/>
      <c r="N8060" s="87"/>
      <c r="O8060" s="87"/>
      <c r="P8060" s="87"/>
      <c r="Q8060" s="87"/>
      <c r="R8060" s="87"/>
      <c r="S8060" s="87"/>
      <c r="T8060" s="87"/>
      <c r="U8060" s="87"/>
      <c r="V8060" s="87"/>
      <c r="W8060" s="87"/>
      <c r="X8060" s="87"/>
      <c r="Y8060" s="87"/>
      <c r="Z8060" s="87"/>
      <c r="AA8060" s="87"/>
      <c r="AB8060" s="87"/>
      <c r="AC8060" s="87"/>
      <c r="AD8060" s="87"/>
      <c r="AE8060" s="87"/>
      <c r="AF8060" s="87"/>
      <c r="AG8060" s="87"/>
      <c r="AH8060" s="87"/>
      <c r="AI8060" s="87"/>
      <c r="AJ8060" s="87"/>
      <c r="AK8060" s="87"/>
      <c r="AL8060" s="87"/>
      <c r="AM8060" s="87"/>
      <c r="AN8060" s="87"/>
      <c r="AO8060" s="87"/>
      <c r="AP8060" s="87"/>
      <c r="AQ8060" s="87"/>
      <c r="AR8060" s="87"/>
      <c r="AS8060" s="87"/>
      <c r="AT8060" s="87"/>
      <c r="AU8060" s="87"/>
      <c r="AV8060" s="87"/>
      <c r="AW8060" s="87"/>
      <c r="AX8060" s="87"/>
      <c r="AY8060" s="87"/>
      <c r="AZ8060" s="87"/>
      <c r="BA8060" s="87"/>
      <c r="BB8060" s="87"/>
      <c r="BC8060" s="87"/>
      <c r="BD8060" s="87"/>
      <c r="BE8060" s="87"/>
      <c r="BF8060" s="87"/>
    </row>
    <row r="8061" spans="13:58" x14ac:dyDescent="0.25">
      <c r="M8061" s="83"/>
      <c r="N8061" s="87"/>
      <c r="O8061" s="87"/>
      <c r="P8061" s="87"/>
      <c r="Q8061" s="87"/>
      <c r="R8061" s="87"/>
      <c r="S8061" s="87"/>
      <c r="T8061" s="87"/>
      <c r="U8061" s="87"/>
      <c r="V8061" s="87"/>
      <c r="W8061" s="87"/>
      <c r="X8061" s="87"/>
      <c r="Y8061" s="87"/>
      <c r="Z8061" s="87"/>
      <c r="AA8061" s="87"/>
      <c r="AB8061" s="87"/>
      <c r="AC8061" s="87"/>
      <c r="AD8061" s="87"/>
      <c r="AE8061" s="87"/>
      <c r="AF8061" s="87"/>
      <c r="AG8061" s="87"/>
      <c r="AH8061" s="87"/>
      <c r="AI8061" s="87"/>
      <c r="AJ8061" s="87"/>
      <c r="AK8061" s="87"/>
      <c r="AL8061" s="87"/>
      <c r="AM8061" s="87"/>
      <c r="AN8061" s="87"/>
      <c r="AO8061" s="87"/>
      <c r="AP8061" s="87"/>
      <c r="AQ8061" s="87"/>
      <c r="AR8061" s="87"/>
      <c r="AS8061" s="87"/>
      <c r="AT8061" s="87"/>
      <c r="AU8061" s="87"/>
      <c r="AV8061" s="87"/>
      <c r="AW8061" s="87"/>
      <c r="AX8061" s="87"/>
      <c r="AY8061" s="87"/>
      <c r="AZ8061" s="87"/>
      <c r="BA8061" s="87"/>
      <c r="BB8061" s="87"/>
      <c r="BC8061" s="87"/>
      <c r="BD8061" s="87"/>
      <c r="BE8061" s="87"/>
      <c r="BF8061" s="87"/>
    </row>
    <row r="8062" spans="13:58" x14ac:dyDescent="0.25">
      <c r="M8062" s="83"/>
      <c r="N8062" s="87"/>
      <c r="O8062" s="87"/>
      <c r="P8062" s="87"/>
      <c r="Q8062" s="87"/>
      <c r="R8062" s="87"/>
      <c r="S8062" s="87"/>
      <c r="T8062" s="87"/>
      <c r="U8062" s="87"/>
      <c r="V8062" s="87"/>
      <c r="W8062" s="87"/>
      <c r="X8062" s="87"/>
      <c r="Y8062" s="87"/>
      <c r="Z8062" s="87"/>
      <c r="AA8062" s="87"/>
      <c r="AB8062" s="87"/>
      <c r="AC8062" s="87"/>
      <c r="AD8062" s="87"/>
      <c r="AE8062" s="87"/>
      <c r="AF8062" s="87"/>
      <c r="AG8062" s="87"/>
      <c r="AH8062" s="87"/>
      <c r="AI8062" s="87"/>
      <c r="AJ8062" s="87"/>
      <c r="AK8062" s="87"/>
      <c r="AL8062" s="87"/>
      <c r="AM8062" s="87"/>
      <c r="AN8062" s="87"/>
      <c r="AO8062" s="87"/>
      <c r="AP8062" s="87"/>
      <c r="AQ8062" s="87"/>
      <c r="AR8062" s="87"/>
      <c r="AS8062" s="87"/>
      <c r="AT8062" s="87"/>
      <c r="AU8062" s="87"/>
      <c r="AV8062" s="87"/>
      <c r="AW8062" s="87"/>
      <c r="AX8062" s="87"/>
      <c r="AY8062" s="87"/>
      <c r="AZ8062" s="87"/>
      <c r="BA8062" s="87"/>
      <c r="BB8062" s="87"/>
      <c r="BC8062" s="87"/>
      <c r="BD8062" s="87"/>
      <c r="BE8062" s="87"/>
      <c r="BF8062" s="87"/>
    </row>
    <row r="8063" spans="13:58" x14ac:dyDescent="0.25">
      <c r="M8063" s="83"/>
      <c r="N8063" s="87"/>
      <c r="O8063" s="87"/>
      <c r="P8063" s="87"/>
      <c r="Q8063" s="87"/>
      <c r="R8063" s="87"/>
      <c r="S8063" s="87"/>
      <c r="T8063" s="87"/>
      <c r="U8063" s="87"/>
      <c r="V8063" s="87"/>
      <c r="W8063" s="87"/>
      <c r="X8063" s="87"/>
      <c r="Y8063" s="87"/>
      <c r="Z8063" s="87"/>
      <c r="AA8063" s="87"/>
      <c r="AB8063" s="87"/>
      <c r="AC8063" s="87"/>
      <c r="AD8063" s="87"/>
      <c r="AE8063" s="87"/>
      <c r="AF8063" s="87"/>
      <c r="AG8063" s="87"/>
      <c r="AH8063" s="87"/>
      <c r="AI8063" s="87"/>
      <c r="AJ8063" s="87"/>
      <c r="AK8063" s="87"/>
      <c r="AL8063" s="87"/>
      <c r="AM8063" s="87"/>
      <c r="AN8063" s="87"/>
      <c r="AO8063" s="87"/>
      <c r="AP8063" s="87"/>
      <c r="AQ8063" s="87"/>
      <c r="AR8063" s="87"/>
      <c r="AS8063" s="87"/>
      <c r="AT8063" s="87"/>
      <c r="AU8063" s="87"/>
      <c r="AV8063" s="87"/>
      <c r="AW8063" s="87"/>
      <c r="AX8063" s="87"/>
      <c r="AY8063" s="87"/>
      <c r="AZ8063" s="87"/>
      <c r="BA8063" s="87"/>
      <c r="BB8063" s="87"/>
      <c r="BC8063" s="87"/>
      <c r="BD8063" s="87"/>
      <c r="BE8063" s="87"/>
      <c r="BF8063" s="87"/>
    </row>
    <row r="8064" spans="13:58" x14ac:dyDescent="0.25">
      <c r="M8064" s="83"/>
      <c r="N8064" s="87"/>
      <c r="O8064" s="87"/>
      <c r="P8064" s="87"/>
      <c r="Q8064" s="87"/>
      <c r="R8064" s="87"/>
      <c r="S8064" s="87"/>
      <c r="T8064" s="87"/>
      <c r="U8064" s="87"/>
      <c r="V8064" s="87"/>
      <c r="W8064" s="87"/>
      <c r="X8064" s="87"/>
      <c r="Y8064" s="87"/>
      <c r="Z8064" s="87"/>
      <c r="AA8064" s="87"/>
      <c r="AB8064" s="87"/>
      <c r="AC8064" s="87"/>
      <c r="AD8064" s="87"/>
      <c r="AE8064" s="87"/>
      <c r="AF8064" s="87"/>
      <c r="AG8064" s="87"/>
      <c r="AH8064" s="87"/>
      <c r="AI8064" s="87"/>
      <c r="AJ8064" s="87"/>
      <c r="AK8064" s="87"/>
      <c r="AL8064" s="87"/>
      <c r="AM8064" s="87"/>
      <c r="AN8064" s="87"/>
      <c r="AO8064" s="87"/>
      <c r="AP8064" s="87"/>
      <c r="AQ8064" s="87"/>
      <c r="AR8064" s="87"/>
      <c r="AS8064" s="87"/>
      <c r="AT8064" s="87"/>
      <c r="AU8064" s="87"/>
      <c r="AV8064" s="87"/>
      <c r="AW8064" s="87"/>
      <c r="AX8064" s="87"/>
      <c r="AY8064" s="87"/>
      <c r="AZ8064" s="87"/>
      <c r="BA8064" s="87"/>
      <c r="BB8064" s="87"/>
      <c r="BC8064" s="87"/>
      <c r="BD8064" s="87"/>
      <c r="BE8064" s="87"/>
      <c r="BF8064" s="87"/>
    </row>
    <row r="8065" spans="13:58" x14ac:dyDescent="0.25">
      <c r="M8065" s="83"/>
      <c r="N8065" s="87"/>
      <c r="O8065" s="87"/>
      <c r="P8065" s="87"/>
      <c r="Q8065" s="87"/>
      <c r="R8065" s="87"/>
      <c r="S8065" s="87"/>
      <c r="T8065" s="87"/>
      <c r="U8065" s="87"/>
      <c r="V8065" s="87"/>
      <c r="W8065" s="87"/>
      <c r="X8065" s="87"/>
      <c r="Y8065" s="87"/>
      <c r="Z8065" s="87"/>
      <c r="AA8065" s="87"/>
      <c r="AB8065" s="87"/>
      <c r="AC8065" s="87"/>
      <c r="AD8065" s="87"/>
      <c r="AE8065" s="87"/>
      <c r="AF8065" s="87"/>
      <c r="AG8065" s="87"/>
      <c r="AH8065" s="87"/>
      <c r="AI8065" s="87"/>
      <c r="AJ8065" s="87"/>
      <c r="AK8065" s="87"/>
      <c r="AL8065" s="87"/>
      <c r="AM8065" s="87"/>
      <c r="AN8065" s="87"/>
      <c r="AO8065" s="87"/>
      <c r="AP8065" s="87"/>
      <c r="AQ8065" s="87"/>
      <c r="AR8065" s="87"/>
      <c r="AS8065" s="87"/>
      <c r="AT8065" s="87"/>
      <c r="AU8065" s="87"/>
      <c r="AV8065" s="87"/>
      <c r="AW8065" s="87"/>
      <c r="AX8065" s="87"/>
      <c r="AY8065" s="87"/>
      <c r="AZ8065" s="87"/>
      <c r="BA8065" s="87"/>
      <c r="BB8065" s="87"/>
      <c r="BC8065" s="87"/>
      <c r="BD8065" s="87"/>
      <c r="BE8065" s="87"/>
      <c r="BF8065" s="87"/>
    </row>
    <row r="8066" spans="13:58" x14ac:dyDescent="0.25">
      <c r="M8066" s="83"/>
      <c r="N8066" s="87"/>
      <c r="O8066" s="87"/>
      <c r="P8066" s="87"/>
      <c r="Q8066" s="87"/>
      <c r="R8066" s="87"/>
      <c r="S8066" s="87"/>
      <c r="T8066" s="87"/>
      <c r="U8066" s="87"/>
      <c r="V8066" s="87"/>
      <c r="W8066" s="87"/>
      <c r="X8066" s="87"/>
      <c r="Y8066" s="87"/>
      <c r="Z8066" s="87"/>
      <c r="AA8066" s="87"/>
      <c r="AB8066" s="87"/>
      <c r="AC8066" s="87"/>
      <c r="AD8066" s="87"/>
      <c r="AE8066" s="87"/>
      <c r="AF8066" s="87"/>
      <c r="AG8066" s="87"/>
      <c r="AH8066" s="87"/>
      <c r="AI8066" s="87"/>
      <c r="AJ8066" s="87"/>
      <c r="AK8066" s="87"/>
      <c r="AL8066" s="87"/>
      <c r="AM8066" s="87"/>
      <c r="AN8066" s="87"/>
      <c r="AO8066" s="87"/>
      <c r="AP8066" s="87"/>
      <c r="AQ8066" s="87"/>
      <c r="AR8066" s="87"/>
      <c r="AS8066" s="87"/>
      <c r="AT8066" s="87"/>
      <c r="AU8066" s="87"/>
      <c r="AV8066" s="87"/>
      <c r="AW8066" s="87"/>
      <c r="AX8066" s="87"/>
      <c r="AY8066" s="87"/>
      <c r="AZ8066" s="87"/>
      <c r="BA8066" s="87"/>
      <c r="BB8066" s="87"/>
      <c r="BC8066" s="87"/>
      <c r="BD8066" s="87"/>
      <c r="BE8066" s="87"/>
      <c r="BF8066" s="87"/>
    </row>
    <row r="8067" spans="13:58" x14ac:dyDescent="0.25">
      <c r="M8067" s="83"/>
      <c r="N8067" s="87"/>
      <c r="O8067" s="87"/>
      <c r="P8067" s="87"/>
      <c r="Q8067" s="87"/>
      <c r="R8067" s="87"/>
      <c r="S8067" s="87"/>
      <c r="T8067" s="87"/>
      <c r="U8067" s="87"/>
      <c r="V8067" s="87"/>
      <c r="W8067" s="87"/>
      <c r="X8067" s="87"/>
      <c r="Y8067" s="87"/>
      <c r="Z8067" s="87"/>
      <c r="AA8067" s="87"/>
      <c r="AB8067" s="87"/>
      <c r="AC8067" s="87"/>
      <c r="AD8067" s="87"/>
      <c r="AE8067" s="87"/>
      <c r="AF8067" s="87"/>
      <c r="AG8067" s="87"/>
      <c r="AH8067" s="87"/>
      <c r="AI8067" s="87"/>
      <c r="AJ8067" s="87"/>
      <c r="AK8067" s="87"/>
      <c r="AL8067" s="87"/>
      <c r="AM8067" s="87"/>
      <c r="AN8067" s="87"/>
      <c r="AO8067" s="87"/>
      <c r="AP8067" s="87"/>
      <c r="AQ8067" s="87"/>
      <c r="AR8067" s="87"/>
      <c r="AS8067" s="87"/>
      <c r="AT8067" s="87"/>
      <c r="AU8067" s="87"/>
      <c r="AV8067" s="87"/>
      <c r="AW8067" s="87"/>
      <c r="AX8067" s="87"/>
      <c r="AY8067" s="87"/>
      <c r="AZ8067" s="87"/>
      <c r="BA8067" s="87"/>
      <c r="BB8067" s="87"/>
      <c r="BC8067" s="87"/>
      <c r="BD8067" s="87"/>
      <c r="BE8067" s="87"/>
      <c r="BF8067" s="87"/>
    </row>
    <row r="8068" spans="13:58" x14ac:dyDescent="0.25">
      <c r="M8068" s="83"/>
      <c r="N8068" s="87"/>
      <c r="O8068" s="87"/>
      <c r="P8068" s="87"/>
      <c r="Q8068" s="87"/>
      <c r="R8068" s="87"/>
      <c r="S8068" s="87"/>
      <c r="T8068" s="87"/>
      <c r="U8068" s="87"/>
      <c r="V8068" s="87"/>
      <c r="W8068" s="87"/>
      <c r="X8068" s="87"/>
      <c r="Y8068" s="87"/>
      <c r="Z8068" s="87"/>
      <c r="AA8068" s="87"/>
      <c r="AB8068" s="87"/>
      <c r="AC8068" s="87"/>
      <c r="AD8068" s="87"/>
      <c r="AE8068" s="87"/>
      <c r="AF8068" s="87"/>
      <c r="AG8068" s="87"/>
      <c r="AH8068" s="87"/>
      <c r="AI8068" s="87"/>
      <c r="AJ8068" s="87"/>
      <c r="AK8068" s="87"/>
      <c r="AL8068" s="87"/>
      <c r="AM8068" s="87"/>
      <c r="AN8068" s="87"/>
      <c r="AO8068" s="87"/>
      <c r="AP8068" s="87"/>
      <c r="AQ8068" s="87"/>
      <c r="AR8068" s="87"/>
      <c r="AS8068" s="87"/>
      <c r="AT8068" s="87"/>
      <c r="AU8068" s="87"/>
      <c r="AV8068" s="87"/>
      <c r="AW8068" s="87"/>
      <c r="AX8068" s="87"/>
      <c r="AY8068" s="87"/>
      <c r="AZ8068" s="87"/>
      <c r="BA8068" s="87"/>
      <c r="BB8068" s="87"/>
      <c r="BC8068" s="87"/>
      <c r="BD8068" s="87"/>
      <c r="BE8068" s="87"/>
      <c r="BF8068" s="87"/>
    </row>
    <row r="8069" spans="13:58" x14ac:dyDescent="0.25">
      <c r="M8069" s="83"/>
      <c r="N8069" s="87"/>
      <c r="O8069" s="87"/>
      <c r="P8069" s="87"/>
      <c r="Q8069" s="87"/>
      <c r="R8069" s="87"/>
      <c r="S8069" s="87"/>
      <c r="T8069" s="87"/>
      <c r="U8069" s="87"/>
      <c r="V8069" s="87"/>
      <c r="W8069" s="87"/>
      <c r="X8069" s="87"/>
      <c r="Y8069" s="87"/>
      <c r="Z8069" s="87"/>
      <c r="AA8069" s="87"/>
      <c r="AB8069" s="87"/>
      <c r="AC8069" s="87"/>
      <c r="AD8069" s="87"/>
      <c r="AE8069" s="87"/>
      <c r="AF8069" s="87"/>
      <c r="AG8069" s="87"/>
      <c r="AH8069" s="87"/>
      <c r="AI8069" s="87"/>
      <c r="AJ8069" s="87"/>
      <c r="AK8069" s="87"/>
      <c r="AL8069" s="87"/>
      <c r="AM8069" s="87"/>
      <c r="AN8069" s="87"/>
      <c r="AO8069" s="87"/>
      <c r="AP8069" s="87"/>
      <c r="AQ8069" s="87"/>
      <c r="AR8069" s="87"/>
      <c r="AS8069" s="87"/>
      <c r="AT8069" s="87"/>
      <c r="AU8069" s="87"/>
      <c r="AV8069" s="87"/>
      <c r="AW8069" s="87"/>
      <c r="AX8069" s="87"/>
      <c r="AY8069" s="87"/>
      <c r="AZ8069" s="87"/>
      <c r="BA8069" s="87"/>
      <c r="BB8069" s="87"/>
      <c r="BC8069" s="87"/>
      <c r="BD8069" s="87"/>
      <c r="BE8069" s="87"/>
      <c r="BF8069" s="87"/>
    </row>
    <row r="8070" spans="13:58" x14ac:dyDescent="0.25">
      <c r="M8070" s="83"/>
      <c r="N8070" s="87"/>
      <c r="O8070" s="87"/>
      <c r="P8070" s="87"/>
      <c r="Q8070" s="87"/>
      <c r="R8070" s="87"/>
      <c r="S8070" s="87"/>
      <c r="T8070" s="87"/>
      <c r="U8070" s="87"/>
      <c r="V8070" s="87"/>
      <c r="W8070" s="87"/>
      <c r="X8070" s="87"/>
      <c r="Y8070" s="87"/>
      <c r="Z8070" s="87"/>
      <c r="AA8070" s="87"/>
      <c r="AB8070" s="87"/>
      <c r="AC8070" s="87"/>
      <c r="AD8070" s="87"/>
      <c r="AE8070" s="87"/>
      <c r="AF8070" s="87"/>
      <c r="AG8070" s="87"/>
      <c r="AH8070" s="87"/>
      <c r="AI8070" s="87"/>
      <c r="AJ8070" s="87"/>
      <c r="AK8070" s="87"/>
      <c r="AL8070" s="87"/>
      <c r="AM8070" s="87"/>
      <c r="AN8070" s="87"/>
      <c r="AO8070" s="87"/>
      <c r="AP8070" s="87"/>
      <c r="AQ8070" s="87"/>
      <c r="AR8070" s="87"/>
      <c r="AS8070" s="87"/>
      <c r="AT8070" s="87"/>
      <c r="AU8070" s="87"/>
      <c r="AV8070" s="87"/>
      <c r="AW8070" s="87"/>
      <c r="AX8070" s="87"/>
      <c r="AY8070" s="87"/>
      <c r="AZ8070" s="87"/>
      <c r="BA8070" s="87"/>
      <c r="BB8070" s="87"/>
      <c r="BC8070" s="87"/>
      <c r="BD8070" s="87"/>
      <c r="BE8070" s="87"/>
      <c r="BF8070" s="87"/>
    </row>
    <row r="8071" spans="13:58" x14ac:dyDescent="0.25">
      <c r="M8071" s="83"/>
      <c r="N8071" s="87"/>
      <c r="O8071" s="87"/>
      <c r="P8071" s="87"/>
      <c r="Q8071" s="87"/>
      <c r="R8071" s="87"/>
      <c r="S8071" s="87"/>
      <c r="T8071" s="87"/>
      <c r="U8071" s="87"/>
      <c r="V8071" s="87"/>
      <c r="W8071" s="87"/>
      <c r="X8071" s="87"/>
      <c r="Y8071" s="87"/>
      <c r="Z8071" s="87"/>
      <c r="AA8071" s="87"/>
      <c r="AB8071" s="87"/>
      <c r="AC8071" s="87"/>
      <c r="AD8071" s="87"/>
      <c r="AE8071" s="87"/>
      <c r="AF8071" s="87"/>
      <c r="AG8071" s="87"/>
      <c r="AH8071" s="87"/>
      <c r="AI8071" s="87"/>
      <c r="AJ8071" s="87"/>
      <c r="AK8071" s="87"/>
      <c r="AL8071" s="87"/>
      <c r="AM8071" s="87"/>
      <c r="AN8071" s="87"/>
      <c r="AO8071" s="87"/>
      <c r="AP8071" s="87"/>
      <c r="AQ8071" s="87"/>
      <c r="AR8071" s="87"/>
      <c r="AS8071" s="87"/>
      <c r="AT8071" s="87"/>
      <c r="AU8071" s="87"/>
      <c r="AV8071" s="87"/>
      <c r="AW8071" s="87"/>
      <c r="AX8071" s="87"/>
      <c r="AY8071" s="87"/>
      <c r="AZ8071" s="87"/>
      <c r="BA8071" s="87"/>
      <c r="BB8071" s="87"/>
      <c r="BC8071" s="87"/>
      <c r="BD8071" s="87"/>
      <c r="BE8071" s="87"/>
      <c r="BF8071" s="87"/>
    </row>
    <row r="8072" spans="13:58" x14ac:dyDescent="0.25">
      <c r="M8072" s="83"/>
      <c r="N8072" s="87"/>
      <c r="O8072" s="87"/>
      <c r="P8072" s="87"/>
      <c r="Q8072" s="87"/>
      <c r="R8072" s="87"/>
      <c r="S8072" s="87"/>
      <c r="T8072" s="87"/>
      <c r="U8072" s="87"/>
      <c r="V8072" s="87"/>
      <c r="W8072" s="87"/>
      <c r="X8072" s="87"/>
      <c r="Y8072" s="87"/>
      <c r="Z8072" s="87"/>
      <c r="AA8072" s="87"/>
      <c r="AB8072" s="87"/>
      <c r="AC8072" s="87"/>
      <c r="AD8072" s="87"/>
      <c r="AE8072" s="87"/>
      <c r="AF8072" s="87"/>
      <c r="AG8072" s="87"/>
      <c r="AH8072" s="87"/>
      <c r="AI8072" s="87"/>
      <c r="AJ8072" s="87"/>
      <c r="AK8072" s="87"/>
      <c r="AL8072" s="87"/>
      <c r="AM8072" s="87"/>
      <c r="AN8072" s="87"/>
      <c r="AO8072" s="87"/>
      <c r="AP8072" s="87"/>
      <c r="AQ8072" s="87"/>
      <c r="AR8072" s="87"/>
      <c r="AS8072" s="87"/>
      <c r="AT8072" s="87"/>
      <c r="AU8072" s="87"/>
      <c r="AV8072" s="87"/>
      <c r="AW8072" s="87"/>
      <c r="AX8072" s="87"/>
      <c r="AY8072" s="87"/>
      <c r="AZ8072" s="87"/>
      <c r="BA8072" s="87"/>
      <c r="BB8072" s="87"/>
      <c r="BC8072" s="87"/>
      <c r="BD8072" s="87"/>
      <c r="BE8072" s="87"/>
      <c r="BF8072" s="87"/>
    </row>
    <row r="8073" spans="13:58" x14ac:dyDescent="0.25">
      <c r="M8073" s="83"/>
      <c r="N8073" s="87"/>
      <c r="O8073" s="87"/>
      <c r="P8073" s="87"/>
      <c r="Q8073" s="87"/>
      <c r="R8073" s="87"/>
      <c r="S8073" s="87"/>
      <c r="T8073" s="87"/>
      <c r="U8073" s="87"/>
      <c r="V8073" s="87"/>
      <c r="W8073" s="87"/>
      <c r="X8073" s="87"/>
      <c r="Y8073" s="87"/>
      <c r="Z8073" s="87"/>
      <c r="AA8073" s="87"/>
      <c r="AB8073" s="87"/>
      <c r="AC8073" s="87"/>
      <c r="AD8073" s="87"/>
      <c r="AE8073" s="87"/>
      <c r="AF8073" s="87"/>
      <c r="AG8073" s="87"/>
      <c r="AH8073" s="87"/>
      <c r="AI8073" s="87"/>
      <c r="AJ8073" s="87"/>
      <c r="AK8073" s="87"/>
      <c r="AL8073" s="87"/>
      <c r="AM8073" s="87"/>
      <c r="AN8073" s="87"/>
      <c r="AO8073" s="87"/>
      <c r="AP8073" s="87"/>
      <c r="AQ8073" s="87"/>
      <c r="AR8073" s="87"/>
      <c r="AS8073" s="87"/>
      <c r="AT8073" s="87"/>
      <c r="AU8073" s="87"/>
      <c r="AV8073" s="87"/>
      <c r="AW8073" s="87"/>
      <c r="AX8073" s="87"/>
      <c r="AY8073" s="87"/>
      <c r="AZ8073" s="87"/>
      <c r="BA8073" s="87"/>
      <c r="BB8073" s="87"/>
      <c r="BC8073" s="87"/>
      <c r="BD8073" s="87"/>
      <c r="BE8073" s="87"/>
      <c r="BF8073" s="87"/>
    </row>
    <row r="8074" spans="13:58" x14ac:dyDescent="0.25">
      <c r="M8074" s="83"/>
      <c r="N8074" s="87"/>
      <c r="O8074" s="87"/>
      <c r="P8074" s="87"/>
      <c r="Q8074" s="87"/>
      <c r="R8074" s="87"/>
      <c r="S8074" s="87"/>
      <c r="T8074" s="87"/>
      <c r="U8074" s="87"/>
      <c r="V8074" s="87"/>
      <c r="W8074" s="87"/>
      <c r="X8074" s="87"/>
      <c r="Y8074" s="87"/>
      <c r="Z8074" s="87"/>
      <c r="AA8074" s="87"/>
      <c r="AB8074" s="87"/>
      <c r="AC8074" s="87"/>
      <c r="AD8074" s="87"/>
      <c r="AE8074" s="87"/>
      <c r="AF8074" s="87"/>
      <c r="AG8074" s="87"/>
      <c r="AH8074" s="87"/>
      <c r="AI8074" s="87"/>
      <c r="AJ8074" s="87"/>
      <c r="AK8074" s="87"/>
      <c r="AL8074" s="87"/>
      <c r="AM8074" s="87"/>
      <c r="AN8074" s="87"/>
      <c r="AO8074" s="87"/>
      <c r="AP8074" s="87"/>
      <c r="AQ8074" s="87"/>
      <c r="AR8074" s="87"/>
      <c r="AS8074" s="87"/>
      <c r="AT8074" s="87"/>
      <c r="AU8074" s="87"/>
      <c r="AV8074" s="87"/>
      <c r="AW8074" s="87"/>
      <c r="AX8074" s="87"/>
      <c r="AY8074" s="87"/>
      <c r="AZ8074" s="87"/>
      <c r="BA8074" s="87"/>
      <c r="BB8074" s="87"/>
      <c r="BC8074" s="87"/>
      <c r="BD8074" s="87"/>
      <c r="BE8074" s="87"/>
      <c r="BF8074" s="87"/>
    </row>
    <row r="8075" spans="13:58" x14ac:dyDescent="0.25">
      <c r="M8075" s="83"/>
      <c r="N8075" s="87"/>
      <c r="O8075" s="87"/>
      <c r="P8075" s="87"/>
      <c r="Q8075" s="87"/>
      <c r="R8075" s="87"/>
      <c r="S8075" s="87"/>
      <c r="T8075" s="87"/>
      <c r="U8075" s="87"/>
      <c r="V8075" s="87"/>
      <c r="W8075" s="87"/>
      <c r="X8075" s="87"/>
      <c r="Y8075" s="87"/>
      <c r="Z8075" s="87"/>
      <c r="AA8075" s="87"/>
      <c r="AB8075" s="87"/>
      <c r="AC8075" s="87"/>
      <c r="AD8075" s="87"/>
      <c r="AE8075" s="87"/>
      <c r="AF8075" s="87"/>
      <c r="AG8075" s="87"/>
      <c r="AH8075" s="87"/>
      <c r="AI8075" s="87"/>
      <c r="AJ8075" s="87"/>
      <c r="AK8075" s="87"/>
      <c r="AL8075" s="87"/>
      <c r="AM8075" s="87"/>
      <c r="AN8075" s="87"/>
      <c r="AO8075" s="87"/>
      <c r="AP8075" s="87"/>
      <c r="AQ8075" s="87"/>
      <c r="AR8075" s="87"/>
      <c r="AS8075" s="87"/>
      <c r="AT8075" s="87"/>
      <c r="AU8075" s="87"/>
      <c r="AV8075" s="87"/>
      <c r="AW8075" s="87"/>
      <c r="AX8075" s="87"/>
      <c r="AY8075" s="87"/>
      <c r="AZ8075" s="87"/>
      <c r="BA8075" s="87"/>
      <c r="BB8075" s="87"/>
      <c r="BC8075" s="87"/>
      <c r="BD8075" s="87"/>
      <c r="BE8075" s="87"/>
      <c r="BF8075" s="87"/>
    </row>
    <row r="8076" spans="13:58" x14ac:dyDescent="0.25">
      <c r="M8076" s="83"/>
      <c r="N8076" s="87"/>
      <c r="O8076" s="87"/>
      <c r="P8076" s="87"/>
      <c r="Q8076" s="87"/>
      <c r="R8076" s="87"/>
      <c r="S8076" s="87"/>
      <c r="T8076" s="87"/>
      <c r="U8076" s="87"/>
      <c r="V8076" s="87"/>
      <c r="W8076" s="87"/>
      <c r="X8076" s="87"/>
      <c r="Y8076" s="87"/>
      <c r="Z8076" s="87"/>
      <c r="AA8076" s="87"/>
      <c r="AB8076" s="87"/>
      <c r="AC8076" s="87"/>
      <c r="AD8076" s="87"/>
      <c r="AE8076" s="87"/>
      <c r="AF8076" s="87"/>
      <c r="AG8076" s="87"/>
      <c r="AH8076" s="87"/>
      <c r="AI8076" s="87"/>
      <c r="AJ8076" s="87"/>
      <c r="AK8076" s="87"/>
      <c r="AL8076" s="87"/>
      <c r="AM8076" s="87"/>
      <c r="AN8076" s="87"/>
      <c r="AO8076" s="87"/>
      <c r="AP8076" s="87"/>
      <c r="AQ8076" s="87"/>
      <c r="AR8076" s="87"/>
      <c r="AS8076" s="87"/>
      <c r="AT8076" s="87"/>
      <c r="AU8076" s="87"/>
      <c r="AV8076" s="87"/>
      <c r="AW8076" s="87"/>
      <c r="AX8076" s="87"/>
      <c r="AY8076" s="87"/>
      <c r="AZ8076" s="87"/>
      <c r="BA8076" s="87"/>
      <c r="BB8076" s="87"/>
      <c r="BC8076" s="87"/>
      <c r="BD8076" s="87"/>
      <c r="BE8076" s="87"/>
      <c r="BF8076" s="87"/>
    </row>
    <row r="8077" spans="13:58" x14ac:dyDescent="0.25">
      <c r="M8077" s="83"/>
      <c r="N8077" s="87"/>
      <c r="O8077" s="87"/>
      <c r="P8077" s="87"/>
      <c r="Q8077" s="87"/>
      <c r="R8077" s="87"/>
      <c r="S8077" s="87"/>
      <c r="T8077" s="87"/>
      <c r="U8077" s="87"/>
      <c r="V8077" s="87"/>
      <c r="W8077" s="87"/>
      <c r="X8077" s="87"/>
      <c r="Y8077" s="87"/>
      <c r="Z8077" s="87"/>
      <c r="AA8077" s="87"/>
      <c r="AB8077" s="87"/>
      <c r="AC8077" s="87"/>
      <c r="AD8077" s="87"/>
      <c r="AE8077" s="87"/>
      <c r="AF8077" s="87"/>
      <c r="AG8077" s="87"/>
      <c r="AH8077" s="87"/>
      <c r="AI8077" s="87"/>
      <c r="AJ8077" s="87"/>
      <c r="AK8077" s="87"/>
      <c r="AL8077" s="87"/>
      <c r="AM8077" s="87"/>
      <c r="AN8077" s="87"/>
      <c r="AO8077" s="87"/>
      <c r="AP8077" s="87"/>
      <c r="AQ8077" s="87"/>
      <c r="AR8077" s="87"/>
      <c r="AS8077" s="87"/>
      <c r="AT8077" s="87"/>
      <c r="AU8077" s="87"/>
      <c r="AV8077" s="87"/>
      <c r="AW8077" s="87"/>
      <c r="AX8077" s="87"/>
      <c r="AY8077" s="87"/>
      <c r="AZ8077" s="87"/>
      <c r="BA8077" s="87"/>
      <c r="BB8077" s="87"/>
      <c r="BC8077" s="87"/>
      <c r="BD8077" s="87"/>
      <c r="BE8077" s="87"/>
      <c r="BF8077" s="87"/>
    </row>
    <row r="8078" spans="13:58" x14ac:dyDescent="0.25">
      <c r="M8078" s="83"/>
      <c r="N8078" s="87"/>
      <c r="O8078" s="87"/>
      <c r="P8078" s="87"/>
      <c r="Q8078" s="87"/>
      <c r="R8078" s="87"/>
      <c r="S8078" s="87"/>
      <c r="T8078" s="87"/>
      <c r="U8078" s="87"/>
      <c r="V8078" s="87"/>
      <c r="W8078" s="87"/>
      <c r="X8078" s="87"/>
      <c r="Y8078" s="87"/>
      <c r="Z8078" s="87"/>
      <c r="AA8078" s="87"/>
      <c r="AB8078" s="87"/>
      <c r="AC8078" s="87"/>
      <c r="AD8078" s="87"/>
      <c r="AE8078" s="87"/>
      <c r="AF8078" s="87"/>
      <c r="AG8078" s="87"/>
      <c r="AH8078" s="87"/>
      <c r="AI8078" s="87"/>
      <c r="AJ8078" s="87"/>
      <c r="AK8078" s="87"/>
      <c r="AL8078" s="87"/>
      <c r="AM8078" s="87"/>
      <c r="AN8078" s="87"/>
      <c r="AO8078" s="87"/>
      <c r="AP8078" s="87"/>
      <c r="AQ8078" s="87"/>
      <c r="AR8078" s="87"/>
      <c r="AS8078" s="87"/>
      <c r="AT8078" s="87"/>
      <c r="AU8078" s="87"/>
      <c r="AV8078" s="87"/>
      <c r="AW8078" s="87"/>
      <c r="AX8078" s="87"/>
      <c r="AY8078" s="87"/>
      <c r="AZ8078" s="87"/>
      <c r="BA8078" s="87"/>
      <c r="BB8078" s="87"/>
      <c r="BC8078" s="87"/>
      <c r="BD8078" s="87"/>
      <c r="BE8078" s="87"/>
      <c r="BF8078" s="87"/>
    </row>
    <row r="8079" spans="13:58" x14ac:dyDescent="0.25">
      <c r="M8079" s="83"/>
      <c r="N8079" s="87"/>
      <c r="O8079" s="87"/>
      <c r="P8079" s="87"/>
      <c r="Q8079" s="87"/>
      <c r="R8079" s="87"/>
      <c r="S8079" s="87"/>
      <c r="T8079" s="87"/>
      <c r="U8079" s="87"/>
      <c r="V8079" s="87"/>
      <c r="W8079" s="87"/>
      <c r="X8079" s="87"/>
      <c r="Y8079" s="87"/>
      <c r="Z8079" s="87"/>
      <c r="AA8079" s="87"/>
      <c r="AB8079" s="87"/>
      <c r="AC8079" s="87"/>
      <c r="AD8079" s="87"/>
      <c r="AE8079" s="87"/>
      <c r="AF8079" s="87"/>
      <c r="AG8079" s="87"/>
      <c r="AH8079" s="87"/>
      <c r="AI8079" s="87"/>
      <c r="AJ8079" s="87"/>
      <c r="AK8079" s="87"/>
      <c r="AL8079" s="87"/>
      <c r="AM8079" s="87"/>
      <c r="AN8079" s="87"/>
      <c r="AO8079" s="87"/>
      <c r="AP8079" s="87"/>
      <c r="AQ8079" s="87"/>
      <c r="AR8079" s="87"/>
      <c r="AS8079" s="87"/>
      <c r="AT8079" s="87"/>
      <c r="AU8079" s="87"/>
      <c r="AV8079" s="87"/>
      <c r="AW8079" s="87"/>
      <c r="AX8079" s="87"/>
      <c r="AY8079" s="87"/>
      <c r="AZ8079" s="87"/>
      <c r="BA8079" s="87"/>
      <c r="BB8079" s="87"/>
      <c r="BC8079" s="87"/>
      <c r="BD8079" s="87"/>
      <c r="BE8079" s="87"/>
      <c r="BF8079" s="87"/>
    </row>
    <row r="8080" spans="13:58" x14ac:dyDescent="0.25">
      <c r="M8080" s="83"/>
      <c r="N8080" s="87"/>
      <c r="O8080" s="87"/>
      <c r="P8080" s="87"/>
      <c r="Q8080" s="87"/>
      <c r="R8080" s="87"/>
      <c r="S8080" s="87"/>
      <c r="T8080" s="87"/>
      <c r="U8080" s="87"/>
      <c r="V8080" s="87"/>
      <c r="W8080" s="87"/>
      <c r="X8080" s="87"/>
      <c r="Y8080" s="87"/>
      <c r="Z8080" s="87"/>
      <c r="AA8080" s="87"/>
      <c r="AB8080" s="87"/>
      <c r="AC8080" s="87"/>
      <c r="AD8080" s="87"/>
      <c r="AE8080" s="87"/>
      <c r="AF8080" s="87"/>
      <c r="AG8080" s="87"/>
      <c r="AH8080" s="87"/>
      <c r="AI8080" s="87"/>
      <c r="AJ8080" s="87"/>
      <c r="AK8080" s="87"/>
      <c r="AL8080" s="87"/>
      <c r="AM8080" s="87"/>
      <c r="AN8080" s="87"/>
      <c r="AO8080" s="87"/>
      <c r="AP8080" s="87"/>
      <c r="AQ8080" s="87"/>
      <c r="AR8080" s="87"/>
      <c r="AS8080" s="87"/>
      <c r="AT8080" s="87"/>
      <c r="AU8080" s="87"/>
      <c r="AV8080" s="87"/>
      <c r="AW8080" s="87"/>
      <c r="AX8080" s="87"/>
      <c r="AY8080" s="87"/>
      <c r="AZ8080" s="87"/>
      <c r="BA8080" s="87"/>
      <c r="BB8080" s="87"/>
      <c r="BC8080" s="87"/>
      <c r="BD8080" s="87"/>
      <c r="BE8080" s="87"/>
      <c r="BF8080" s="87"/>
    </row>
    <row r="8081" spans="13:58" x14ac:dyDescent="0.25">
      <c r="M8081" s="83"/>
      <c r="N8081" s="87"/>
      <c r="O8081" s="87"/>
      <c r="P8081" s="87"/>
      <c r="Q8081" s="87"/>
      <c r="R8081" s="87"/>
      <c r="S8081" s="87"/>
      <c r="T8081" s="87"/>
      <c r="U8081" s="87"/>
      <c r="V8081" s="87"/>
      <c r="W8081" s="87"/>
      <c r="X8081" s="87"/>
      <c r="Y8081" s="87"/>
      <c r="Z8081" s="87"/>
      <c r="AA8081" s="87"/>
      <c r="AB8081" s="87"/>
      <c r="AC8081" s="87"/>
      <c r="AD8081" s="87"/>
      <c r="AE8081" s="87"/>
      <c r="AF8081" s="87"/>
      <c r="AG8081" s="87"/>
      <c r="AH8081" s="87"/>
      <c r="AI8081" s="87"/>
      <c r="AJ8081" s="87"/>
      <c r="AK8081" s="87"/>
      <c r="AL8081" s="87"/>
      <c r="AM8081" s="87"/>
      <c r="AN8081" s="87"/>
      <c r="AO8081" s="87"/>
      <c r="AP8081" s="87"/>
      <c r="AQ8081" s="87"/>
      <c r="AR8081" s="87"/>
      <c r="AS8081" s="87"/>
      <c r="AT8081" s="87"/>
      <c r="AU8081" s="87"/>
      <c r="AV8081" s="87"/>
      <c r="AW8081" s="87"/>
      <c r="AX8081" s="87"/>
      <c r="AY8081" s="87"/>
      <c r="AZ8081" s="87"/>
      <c r="BA8081" s="87"/>
      <c r="BB8081" s="87"/>
      <c r="BC8081" s="87"/>
      <c r="BD8081" s="87"/>
      <c r="BE8081" s="87"/>
      <c r="BF8081" s="87"/>
    </row>
    <row r="8082" spans="13:58" x14ac:dyDescent="0.25">
      <c r="M8082" s="83"/>
      <c r="N8082" s="87"/>
      <c r="O8082" s="87"/>
      <c r="P8082" s="87"/>
      <c r="Q8082" s="87"/>
      <c r="R8082" s="87"/>
      <c r="S8082" s="87"/>
      <c r="T8082" s="87"/>
      <c r="U8082" s="87"/>
      <c r="V8082" s="87"/>
      <c r="W8082" s="87"/>
      <c r="X8082" s="87"/>
      <c r="Y8082" s="87"/>
      <c r="Z8082" s="87"/>
      <c r="AA8082" s="87"/>
      <c r="AB8082" s="87"/>
      <c r="AC8082" s="87"/>
      <c r="AD8082" s="87"/>
      <c r="AE8082" s="87"/>
      <c r="AF8082" s="87"/>
      <c r="AG8082" s="87"/>
      <c r="AH8082" s="87"/>
      <c r="AI8082" s="87"/>
      <c r="AJ8082" s="87"/>
      <c r="AK8082" s="87"/>
      <c r="AL8082" s="87"/>
      <c r="AM8082" s="87"/>
      <c r="AN8082" s="87"/>
      <c r="AO8082" s="87"/>
      <c r="AP8082" s="87"/>
      <c r="AQ8082" s="87"/>
      <c r="AR8082" s="87"/>
      <c r="AS8082" s="87"/>
      <c r="AT8082" s="87"/>
      <c r="AU8082" s="87"/>
      <c r="AV8082" s="87"/>
      <c r="AW8082" s="87"/>
      <c r="AX8082" s="87"/>
      <c r="AY8082" s="87"/>
      <c r="AZ8082" s="87"/>
      <c r="BA8082" s="87"/>
      <c r="BB8082" s="87"/>
      <c r="BC8082" s="87"/>
      <c r="BD8082" s="87"/>
      <c r="BE8082" s="87"/>
      <c r="BF8082" s="87"/>
    </row>
    <row r="8083" spans="13:58" x14ac:dyDescent="0.25">
      <c r="M8083" s="83"/>
      <c r="N8083" s="87"/>
      <c r="O8083" s="87"/>
      <c r="P8083" s="87"/>
      <c r="Q8083" s="87"/>
      <c r="R8083" s="87"/>
      <c r="S8083" s="87"/>
      <c r="T8083" s="87"/>
      <c r="U8083" s="87"/>
      <c r="V8083" s="87"/>
      <c r="W8083" s="87"/>
      <c r="X8083" s="87"/>
      <c r="Y8083" s="87"/>
      <c r="Z8083" s="87"/>
      <c r="AA8083" s="87"/>
      <c r="AB8083" s="87"/>
      <c r="AC8083" s="87"/>
      <c r="AD8083" s="87"/>
      <c r="AE8083" s="87"/>
      <c r="AF8083" s="87"/>
      <c r="AG8083" s="87"/>
      <c r="AH8083" s="87"/>
      <c r="AI8083" s="87"/>
      <c r="AJ8083" s="87"/>
      <c r="AK8083" s="87"/>
      <c r="AL8083" s="87"/>
      <c r="AM8083" s="87"/>
      <c r="AN8083" s="87"/>
      <c r="AO8083" s="87"/>
      <c r="AP8083" s="87"/>
      <c r="AQ8083" s="87"/>
      <c r="AR8083" s="87"/>
      <c r="AS8083" s="87"/>
      <c r="AT8083" s="87"/>
      <c r="AU8083" s="87"/>
      <c r="AV8083" s="87"/>
      <c r="AW8083" s="87"/>
      <c r="AX8083" s="87"/>
      <c r="AY8083" s="87"/>
      <c r="AZ8083" s="87"/>
      <c r="BA8083" s="87"/>
      <c r="BB8083" s="87"/>
      <c r="BC8083" s="87"/>
      <c r="BD8083" s="87"/>
      <c r="BE8083" s="87"/>
      <c r="BF8083" s="87"/>
    </row>
    <row r="8084" spans="13:58" x14ac:dyDescent="0.25">
      <c r="M8084" s="83"/>
      <c r="N8084" s="87"/>
      <c r="O8084" s="87"/>
      <c r="P8084" s="87"/>
      <c r="Q8084" s="87"/>
      <c r="R8084" s="87"/>
      <c r="S8084" s="87"/>
      <c r="T8084" s="87"/>
      <c r="U8084" s="87"/>
      <c r="V8084" s="87"/>
      <c r="W8084" s="87"/>
      <c r="X8084" s="87"/>
      <c r="Y8084" s="87"/>
      <c r="Z8084" s="87"/>
      <c r="AA8084" s="87"/>
      <c r="AB8084" s="87"/>
      <c r="AC8084" s="87"/>
      <c r="AD8084" s="87"/>
      <c r="AE8084" s="87"/>
      <c r="AF8084" s="87"/>
      <c r="AG8084" s="87"/>
      <c r="AH8084" s="87"/>
      <c r="AI8084" s="87"/>
      <c r="AJ8084" s="87"/>
      <c r="AK8084" s="87"/>
      <c r="AL8084" s="87"/>
      <c r="AM8084" s="87"/>
      <c r="AN8084" s="87"/>
      <c r="AO8084" s="87"/>
      <c r="AP8084" s="87"/>
      <c r="AQ8084" s="87"/>
      <c r="AR8084" s="87"/>
      <c r="AS8084" s="87"/>
      <c r="AT8084" s="87"/>
      <c r="AU8084" s="87"/>
      <c r="AV8084" s="87"/>
      <c r="AW8084" s="87"/>
      <c r="AX8084" s="87"/>
      <c r="AY8084" s="87"/>
      <c r="AZ8084" s="87"/>
      <c r="BA8084" s="87"/>
      <c r="BB8084" s="87"/>
      <c r="BC8084" s="87"/>
      <c r="BD8084" s="87"/>
      <c r="BE8084" s="87"/>
      <c r="BF8084" s="87"/>
    </row>
    <row r="8085" spans="13:58" x14ac:dyDescent="0.25">
      <c r="M8085" s="83"/>
      <c r="N8085" s="87"/>
      <c r="O8085" s="87"/>
      <c r="P8085" s="87"/>
      <c r="Q8085" s="87"/>
      <c r="R8085" s="87"/>
      <c r="S8085" s="87"/>
      <c r="T8085" s="87"/>
      <c r="U8085" s="87"/>
      <c r="V8085" s="87"/>
      <c r="W8085" s="87"/>
      <c r="X8085" s="87"/>
      <c r="Y8085" s="87"/>
      <c r="Z8085" s="87"/>
      <c r="AA8085" s="87"/>
      <c r="AB8085" s="87"/>
      <c r="AC8085" s="87"/>
      <c r="AD8085" s="87"/>
      <c r="AE8085" s="87"/>
      <c r="AF8085" s="87"/>
      <c r="AG8085" s="87"/>
      <c r="AH8085" s="87"/>
      <c r="AI8085" s="87"/>
      <c r="AJ8085" s="87"/>
      <c r="AK8085" s="87"/>
      <c r="AL8085" s="87"/>
      <c r="AM8085" s="87"/>
      <c r="AN8085" s="87"/>
      <c r="AO8085" s="87"/>
      <c r="AP8085" s="87"/>
      <c r="AQ8085" s="87"/>
      <c r="AR8085" s="87"/>
      <c r="AS8085" s="87"/>
      <c r="AT8085" s="87"/>
      <c r="AU8085" s="87"/>
      <c r="AV8085" s="87"/>
      <c r="AW8085" s="87"/>
      <c r="AX8085" s="87"/>
      <c r="AY8085" s="87"/>
      <c r="AZ8085" s="87"/>
      <c r="BA8085" s="87"/>
      <c r="BB8085" s="87"/>
      <c r="BC8085" s="87"/>
      <c r="BD8085" s="87"/>
      <c r="BE8085" s="87"/>
      <c r="BF8085" s="87"/>
    </row>
    <row r="8086" spans="13:58" x14ac:dyDescent="0.25">
      <c r="M8086" s="83"/>
      <c r="N8086" s="87"/>
      <c r="O8086" s="87"/>
      <c r="P8086" s="87"/>
      <c r="Q8086" s="87"/>
      <c r="R8086" s="87"/>
      <c r="S8086" s="87"/>
      <c r="T8086" s="87"/>
      <c r="U8086" s="87"/>
      <c r="V8086" s="87"/>
      <c r="W8086" s="87"/>
      <c r="X8086" s="87"/>
      <c r="Y8086" s="87"/>
      <c r="Z8086" s="87"/>
      <c r="AA8086" s="87"/>
      <c r="AB8086" s="87"/>
      <c r="AC8086" s="87"/>
      <c r="AD8086" s="87"/>
      <c r="AE8086" s="87"/>
      <c r="AF8086" s="87"/>
      <c r="AG8086" s="87"/>
      <c r="AH8086" s="87"/>
      <c r="AI8086" s="87"/>
      <c r="AJ8086" s="87"/>
      <c r="AK8086" s="87"/>
      <c r="AL8086" s="87"/>
      <c r="AM8086" s="87"/>
      <c r="AN8086" s="87"/>
      <c r="AO8086" s="87"/>
      <c r="AP8086" s="87"/>
      <c r="AQ8086" s="87"/>
      <c r="AR8086" s="87"/>
      <c r="AS8086" s="87"/>
      <c r="AT8086" s="87"/>
      <c r="AU8086" s="87"/>
      <c r="AV8086" s="87"/>
      <c r="AW8086" s="87"/>
      <c r="AX8086" s="87"/>
      <c r="AY8086" s="87"/>
      <c r="AZ8086" s="87"/>
      <c r="BA8086" s="87"/>
      <c r="BB8086" s="87"/>
      <c r="BC8086" s="87"/>
      <c r="BD8086" s="87"/>
      <c r="BE8086" s="87"/>
      <c r="BF8086" s="87"/>
    </row>
    <row r="8087" spans="13:58" x14ac:dyDescent="0.25">
      <c r="M8087" s="83"/>
      <c r="N8087" s="87"/>
      <c r="O8087" s="87"/>
      <c r="P8087" s="87"/>
      <c r="Q8087" s="87"/>
      <c r="R8087" s="87"/>
      <c r="S8087" s="87"/>
      <c r="T8087" s="87"/>
      <c r="U8087" s="87"/>
      <c r="V8087" s="87"/>
      <c r="W8087" s="87"/>
      <c r="X8087" s="87"/>
      <c r="Y8087" s="87"/>
      <c r="Z8087" s="87"/>
      <c r="AA8087" s="87"/>
      <c r="AB8087" s="87"/>
      <c r="AC8087" s="87"/>
      <c r="AD8087" s="87"/>
      <c r="AE8087" s="87"/>
      <c r="AF8087" s="87"/>
      <c r="AG8087" s="87"/>
      <c r="AH8087" s="87"/>
      <c r="AI8087" s="87"/>
      <c r="AJ8087" s="87"/>
      <c r="AK8087" s="87"/>
      <c r="AL8087" s="87"/>
      <c r="AM8087" s="87"/>
      <c r="AN8087" s="87"/>
      <c r="AO8087" s="87"/>
      <c r="AP8087" s="87"/>
      <c r="AQ8087" s="87"/>
      <c r="AR8087" s="87"/>
      <c r="AS8087" s="87"/>
      <c r="AT8087" s="87"/>
      <c r="AU8087" s="87"/>
      <c r="AV8087" s="87"/>
      <c r="AW8087" s="87"/>
      <c r="AX8087" s="87"/>
      <c r="AY8087" s="87"/>
      <c r="AZ8087" s="87"/>
      <c r="BA8087" s="87"/>
      <c r="BB8087" s="87"/>
      <c r="BC8087" s="87"/>
      <c r="BD8087" s="87"/>
      <c r="BE8087" s="87"/>
      <c r="BF8087" s="87"/>
    </row>
    <row r="8088" spans="13:58" x14ac:dyDescent="0.25">
      <c r="M8088" s="83"/>
      <c r="N8088" s="87"/>
      <c r="O8088" s="87"/>
      <c r="P8088" s="87"/>
      <c r="Q8088" s="87"/>
      <c r="R8088" s="87"/>
      <c r="S8088" s="87"/>
      <c r="T8088" s="87"/>
      <c r="U8088" s="87"/>
      <c r="V8088" s="87"/>
      <c r="W8088" s="87"/>
      <c r="X8088" s="87"/>
      <c r="Y8088" s="87"/>
      <c r="Z8088" s="87"/>
      <c r="AA8088" s="87"/>
      <c r="AB8088" s="87"/>
      <c r="AC8088" s="87"/>
      <c r="AD8088" s="87"/>
      <c r="AE8088" s="87"/>
      <c r="AF8088" s="87"/>
      <c r="AG8088" s="87"/>
      <c r="AH8088" s="87"/>
      <c r="AI8088" s="87"/>
      <c r="AJ8088" s="87"/>
      <c r="AK8088" s="87"/>
      <c r="AL8088" s="87"/>
      <c r="AM8088" s="87"/>
      <c r="AN8088" s="87"/>
      <c r="AO8088" s="87"/>
      <c r="AP8088" s="87"/>
      <c r="AQ8088" s="87"/>
      <c r="AR8088" s="87"/>
      <c r="AS8088" s="87"/>
      <c r="AT8088" s="87"/>
      <c r="AU8088" s="87"/>
      <c r="AV8088" s="87"/>
      <c r="AW8088" s="87"/>
      <c r="AX8088" s="87"/>
      <c r="AY8088" s="87"/>
      <c r="AZ8088" s="87"/>
      <c r="BA8088" s="87"/>
      <c r="BB8088" s="87"/>
      <c r="BC8088" s="87"/>
      <c r="BD8088" s="87"/>
      <c r="BE8088" s="87"/>
      <c r="BF8088" s="87"/>
    </row>
    <row r="8089" spans="13:58" x14ac:dyDescent="0.25">
      <c r="M8089" s="83"/>
      <c r="N8089" s="87"/>
      <c r="O8089" s="87"/>
      <c r="P8089" s="87"/>
      <c r="Q8089" s="87"/>
      <c r="R8089" s="87"/>
      <c r="S8089" s="87"/>
      <c r="T8089" s="87"/>
      <c r="U8089" s="87"/>
      <c r="V8089" s="87"/>
      <c r="W8089" s="87"/>
      <c r="X8089" s="87"/>
      <c r="Y8089" s="87"/>
      <c r="Z8089" s="87"/>
      <c r="AA8089" s="87"/>
      <c r="AB8089" s="87"/>
      <c r="AC8089" s="87"/>
      <c r="AD8089" s="87"/>
      <c r="AE8089" s="87"/>
      <c r="AF8089" s="87"/>
      <c r="AG8089" s="87"/>
      <c r="AH8089" s="87"/>
      <c r="AI8089" s="87"/>
      <c r="AJ8089" s="87"/>
      <c r="AK8089" s="87"/>
      <c r="AL8089" s="87"/>
      <c r="AM8089" s="87"/>
      <c r="AN8089" s="87"/>
      <c r="AO8089" s="87"/>
      <c r="AP8089" s="87"/>
      <c r="AQ8089" s="87"/>
      <c r="AR8089" s="87"/>
      <c r="AS8089" s="87"/>
      <c r="AT8089" s="87"/>
      <c r="AU8089" s="87"/>
      <c r="AV8089" s="87"/>
      <c r="AW8089" s="87"/>
      <c r="AX8089" s="87"/>
      <c r="AY8089" s="87"/>
      <c r="AZ8089" s="87"/>
      <c r="BA8089" s="87"/>
      <c r="BB8089" s="87"/>
      <c r="BC8089" s="87"/>
      <c r="BD8089" s="87"/>
      <c r="BE8089" s="87"/>
      <c r="BF8089" s="87"/>
    </row>
    <row r="8090" spans="13:58" x14ac:dyDescent="0.25">
      <c r="M8090" s="83"/>
      <c r="N8090" s="87"/>
      <c r="O8090" s="87"/>
      <c r="P8090" s="87"/>
      <c r="Q8090" s="87"/>
      <c r="R8090" s="87"/>
      <c r="S8090" s="87"/>
      <c r="T8090" s="87"/>
      <c r="U8090" s="87"/>
      <c r="V8090" s="87"/>
      <c r="W8090" s="87"/>
      <c r="X8090" s="87"/>
      <c r="Y8090" s="87"/>
      <c r="Z8090" s="87"/>
      <c r="AA8090" s="87"/>
      <c r="AB8090" s="87"/>
      <c r="AC8090" s="87"/>
      <c r="AD8090" s="87"/>
      <c r="AE8090" s="87"/>
      <c r="AF8090" s="87"/>
      <c r="AG8090" s="87"/>
      <c r="AH8090" s="87"/>
      <c r="AI8090" s="87"/>
      <c r="AJ8090" s="87"/>
      <c r="AK8090" s="87"/>
      <c r="AL8090" s="87"/>
      <c r="AM8090" s="87"/>
      <c r="AN8090" s="87"/>
      <c r="AO8090" s="87"/>
      <c r="AP8090" s="87"/>
      <c r="AQ8090" s="87"/>
      <c r="AR8090" s="87"/>
      <c r="AS8090" s="87"/>
      <c r="AT8090" s="87"/>
      <c r="AU8090" s="87"/>
      <c r="AV8090" s="87"/>
      <c r="AW8090" s="87"/>
      <c r="AX8090" s="87"/>
      <c r="AY8090" s="87"/>
      <c r="AZ8090" s="87"/>
      <c r="BA8090" s="87"/>
      <c r="BB8090" s="87"/>
      <c r="BC8090" s="87"/>
      <c r="BD8090" s="87"/>
      <c r="BE8090" s="87"/>
      <c r="BF8090" s="87"/>
    </row>
    <row r="8091" spans="13:58" x14ac:dyDescent="0.25">
      <c r="M8091" s="83"/>
      <c r="N8091" s="87"/>
      <c r="O8091" s="87"/>
      <c r="P8091" s="87"/>
      <c r="Q8091" s="87"/>
      <c r="R8091" s="87"/>
      <c r="S8091" s="87"/>
      <c r="T8091" s="87"/>
      <c r="U8091" s="87"/>
      <c r="V8091" s="87"/>
      <c r="W8091" s="87"/>
      <c r="X8091" s="87"/>
      <c r="Y8091" s="87"/>
      <c r="Z8091" s="87"/>
      <c r="AA8091" s="87"/>
      <c r="AB8091" s="87"/>
      <c r="AC8091" s="87"/>
      <c r="AD8091" s="87"/>
      <c r="AE8091" s="87"/>
      <c r="AF8091" s="87"/>
      <c r="AG8091" s="87"/>
      <c r="AH8091" s="87"/>
      <c r="AI8091" s="87"/>
      <c r="AJ8091" s="87"/>
      <c r="AK8091" s="87"/>
      <c r="AL8091" s="87"/>
      <c r="AM8091" s="87"/>
      <c r="AN8091" s="87"/>
      <c r="AO8091" s="87"/>
      <c r="AP8091" s="87"/>
      <c r="AQ8091" s="87"/>
      <c r="AR8091" s="87"/>
      <c r="AS8091" s="87"/>
      <c r="AT8091" s="87"/>
      <c r="AU8091" s="87"/>
      <c r="AV8091" s="87"/>
      <c r="AW8091" s="87"/>
      <c r="AX8091" s="87"/>
      <c r="AY8091" s="87"/>
      <c r="AZ8091" s="87"/>
      <c r="BA8091" s="87"/>
      <c r="BB8091" s="87"/>
      <c r="BC8091" s="87"/>
      <c r="BD8091" s="87"/>
      <c r="BE8091" s="87"/>
      <c r="BF8091" s="87"/>
    </row>
    <row r="8092" spans="13:58" x14ac:dyDescent="0.25">
      <c r="M8092" s="83"/>
      <c r="N8092" s="87"/>
      <c r="O8092" s="87"/>
      <c r="P8092" s="87"/>
      <c r="Q8092" s="87"/>
      <c r="R8092" s="87"/>
      <c r="S8092" s="87"/>
      <c r="T8092" s="87"/>
      <c r="U8092" s="87"/>
      <c r="V8092" s="87"/>
      <c r="W8092" s="87"/>
      <c r="X8092" s="87"/>
      <c r="Y8092" s="87"/>
      <c r="Z8092" s="87"/>
      <c r="AA8092" s="87"/>
      <c r="AB8092" s="87"/>
      <c r="AC8092" s="87"/>
      <c r="AD8092" s="87"/>
      <c r="AE8092" s="87"/>
      <c r="AF8092" s="87"/>
      <c r="AG8092" s="87"/>
      <c r="AH8092" s="87"/>
      <c r="AI8092" s="87"/>
      <c r="AJ8092" s="87"/>
      <c r="AK8092" s="87"/>
      <c r="AL8092" s="87"/>
      <c r="AM8092" s="87"/>
      <c r="AN8092" s="87"/>
      <c r="AO8092" s="87"/>
      <c r="AP8092" s="87"/>
      <c r="AQ8092" s="87"/>
      <c r="AR8092" s="87"/>
      <c r="AS8092" s="87"/>
      <c r="AT8092" s="87"/>
      <c r="AU8092" s="87"/>
      <c r="AV8092" s="87"/>
      <c r="AW8092" s="87"/>
      <c r="AX8092" s="87"/>
      <c r="AY8092" s="87"/>
      <c r="AZ8092" s="87"/>
      <c r="BA8092" s="87"/>
      <c r="BB8092" s="87"/>
      <c r="BC8092" s="87"/>
      <c r="BD8092" s="87"/>
      <c r="BE8092" s="87"/>
      <c r="BF8092" s="87"/>
    </row>
    <row r="8093" spans="13:58" x14ac:dyDescent="0.25">
      <c r="M8093" s="83"/>
      <c r="N8093" s="87"/>
      <c r="O8093" s="87"/>
      <c r="P8093" s="87"/>
      <c r="Q8093" s="87"/>
      <c r="R8093" s="87"/>
      <c r="S8093" s="87"/>
      <c r="T8093" s="87"/>
      <c r="U8093" s="87"/>
      <c r="V8093" s="87"/>
      <c r="W8093" s="87"/>
      <c r="X8093" s="87"/>
      <c r="Y8093" s="87"/>
      <c r="Z8093" s="87"/>
      <c r="AA8093" s="87"/>
      <c r="AB8093" s="87"/>
      <c r="AC8093" s="87"/>
      <c r="AD8093" s="87"/>
      <c r="AE8093" s="87"/>
      <c r="AF8093" s="87"/>
      <c r="AG8093" s="87"/>
      <c r="AH8093" s="87"/>
      <c r="AI8093" s="87"/>
      <c r="AJ8093" s="87"/>
      <c r="AK8093" s="87"/>
      <c r="AL8093" s="87"/>
      <c r="AM8093" s="87"/>
      <c r="AN8093" s="87"/>
      <c r="AO8093" s="87"/>
      <c r="AP8093" s="87"/>
      <c r="AQ8093" s="87"/>
      <c r="AR8093" s="87"/>
      <c r="AS8093" s="87"/>
      <c r="AT8093" s="87"/>
      <c r="AU8093" s="87"/>
      <c r="AV8093" s="87"/>
      <c r="AW8093" s="87"/>
      <c r="AX8093" s="87"/>
      <c r="AY8093" s="87"/>
      <c r="AZ8093" s="87"/>
      <c r="BA8093" s="87"/>
      <c r="BB8093" s="87"/>
      <c r="BC8093" s="87"/>
      <c r="BD8093" s="87"/>
      <c r="BE8093" s="87"/>
      <c r="BF8093" s="87"/>
    </row>
    <row r="8094" spans="13:58" x14ac:dyDescent="0.25">
      <c r="M8094" s="83"/>
      <c r="N8094" s="87"/>
      <c r="O8094" s="87"/>
      <c r="P8094" s="87"/>
      <c r="Q8094" s="87"/>
      <c r="R8094" s="87"/>
      <c r="S8094" s="87"/>
      <c r="T8094" s="87"/>
      <c r="U8094" s="87"/>
      <c r="V8094" s="87"/>
      <c r="W8094" s="87"/>
      <c r="X8094" s="87"/>
      <c r="Y8094" s="87"/>
      <c r="Z8094" s="87"/>
      <c r="AA8094" s="87"/>
      <c r="AB8094" s="87"/>
      <c r="AC8094" s="87"/>
      <c r="AD8094" s="87"/>
      <c r="AE8094" s="87"/>
      <c r="AF8094" s="87"/>
      <c r="AG8094" s="87"/>
      <c r="AH8094" s="87"/>
      <c r="AI8094" s="87"/>
      <c r="AJ8094" s="87"/>
      <c r="AK8094" s="87"/>
      <c r="AL8094" s="87"/>
      <c r="AM8094" s="87"/>
      <c r="AN8094" s="87"/>
      <c r="AO8094" s="87"/>
      <c r="AP8094" s="87"/>
      <c r="AQ8094" s="87"/>
      <c r="AR8094" s="87"/>
      <c r="AS8094" s="87"/>
      <c r="AT8094" s="87"/>
      <c r="AU8094" s="87"/>
      <c r="AV8094" s="87"/>
      <c r="AW8094" s="87"/>
      <c r="AX8094" s="87"/>
      <c r="AY8094" s="87"/>
      <c r="AZ8094" s="87"/>
      <c r="BA8094" s="87"/>
      <c r="BB8094" s="87"/>
      <c r="BC8094" s="87"/>
      <c r="BD8094" s="87"/>
      <c r="BE8094" s="87"/>
      <c r="BF8094" s="87"/>
    </row>
    <row r="8095" spans="13:58" x14ac:dyDescent="0.25">
      <c r="M8095" s="83"/>
      <c r="N8095" s="87"/>
      <c r="O8095" s="87"/>
      <c r="P8095" s="87"/>
      <c r="Q8095" s="87"/>
      <c r="R8095" s="87"/>
      <c r="S8095" s="87"/>
      <c r="T8095" s="87"/>
      <c r="U8095" s="87"/>
      <c r="V8095" s="87"/>
      <c r="W8095" s="87"/>
      <c r="X8095" s="87"/>
      <c r="Y8095" s="87"/>
      <c r="Z8095" s="87"/>
      <c r="AA8095" s="87"/>
      <c r="AB8095" s="87"/>
      <c r="AC8095" s="87"/>
      <c r="AD8095" s="87"/>
      <c r="AE8095" s="87"/>
      <c r="AF8095" s="87"/>
      <c r="AG8095" s="87"/>
      <c r="AH8095" s="87"/>
      <c r="AI8095" s="87"/>
      <c r="AJ8095" s="87"/>
      <c r="AK8095" s="87"/>
      <c r="AL8095" s="87"/>
      <c r="AM8095" s="87"/>
      <c r="AN8095" s="87"/>
      <c r="AO8095" s="87"/>
      <c r="AP8095" s="87"/>
      <c r="AQ8095" s="87"/>
      <c r="AR8095" s="87"/>
      <c r="AS8095" s="87"/>
      <c r="AT8095" s="87"/>
      <c r="AU8095" s="87"/>
      <c r="AV8095" s="87"/>
      <c r="AW8095" s="87"/>
      <c r="AX8095" s="87"/>
      <c r="AY8095" s="87"/>
      <c r="AZ8095" s="87"/>
      <c r="BA8095" s="87"/>
      <c r="BB8095" s="87"/>
      <c r="BC8095" s="87"/>
      <c r="BD8095" s="87"/>
      <c r="BE8095" s="87"/>
      <c r="BF8095" s="87"/>
    </row>
    <row r="8096" spans="13:58" x14ac:dyDescent="0.25">
      <c r="M8096" s="83"/>
      <c r="N8096" s="87"/>
      <c r="O8096" s="87"/>
      <c r="P8096" s="87"/>
      <c r="Q8096" s="87"/>
      <c r="R8096" s="87"/>
      <c r="S8096" s="87"/>
      <c r="T8096" s="87"/>
      <c r="U8096" s="87"/>
      <c r="V8096" s="87"/>
      <c r="W8096" s="87"/>
      <c r="X8096" s="87"/>
      <c r="Y8096" s="87"/>
      <c r="Z8096" s="87"/>
      <c r="AA8096" s="87"/>
      <c r="AB8096" s="87"/>
      <c r="AC8096" s="87"/>
      <c r="AD8096" s="87"/>
      <c r="AE8096" s="87"/>
      <c r="AF8096" s="87"/>
      <c r="AG8096" s="87"/>
      <c r="AH8096" s="87"/>
      <c r="AI8096" s="87"/>
      <c r="AJ8096" s="87"/>
      <c r="AK8096" s="87"/>
      <c r="AL8096" s="87"/>
      <c r="AM8096" s="87"/>
      <c r="AN8096" s="87"/>
      <c r="AO8096" s="87"/>
      <c r="AP8096" s="87"/>
      <c r="AQ8096" s="87"/>
      <c r="AR8096" s="87"/>
      <c r="AS8096" s="87"/>
      <c r="AT8096" s="87"/>
      <c r="AU8096" s="87"/>
      <c r="AV8096" s="87"/>
      <c r="AW8096" s="87"/>
      <c r="AX8096" s="87"/>
      <c r="AY8096" s="87"/>
      <c r="AZ8096" s="87"/>
      <c r="BA8096" s="87"/>
      <c r="BB8096" s="87"/>
      <c r="BC8096" s="87"/>
      <c r="BD8096" s="87"/>
      <c r="BE8096" s="87"/>
      <c r="BF8096" s="87"/>
    </row>
    <row r="8097" spans="13:58" x14ac:dyDescent="0.25">
      <c r="M8097" s="83"/>
      <c r="N8097" s="87"/>
      <c r="O8097" s="87"/>
      <c r="P8097" s="87"/>
      <c r="Q8097" s="87"/>
      <c r="R8097" s="87"/>
      <c r="S8097" s="87"/>
      <c r="T8097" s="87"/>
      <c r="U8097" s="87"/>
      <c r="V8097" s="87"/>
      <c r="W8097" s="87"/>
      <c r="X8097" s="87"/>
      <c r="Y8097" s="87"/>
      <c r="Z8097" s="87"/>
      <c r="AA8097" s="87"/>
      <c r="AB8097" s="87"/>
      <c r="AC8097" s="87"/>
      <c r="AD8097" s="87"/>
      <c r="AE8097" s="87"/>
      <c r="AF8097" s="87"/>
      <c r="AG8097" s="87"/>
      <c r="AH8097" s="87"/>
      <c r="AI8097" s="87"/>
      <c r="AJ8097" s="87"/>
      <c r="AK8097" s="87"/>
      <c r="AL8097" s="87"/>
      <c r="AM8097" s="87"/>
      <c r="AN8097" s="87"/>
      <c r="AO8097" s="87"/>
      <c r="AP8097" s="87"/>
      <c r="AQ8097" s="87"/>
      <c r="AR8097" s="87"/>
      <c r="AS8097" s="87"/>
      <c r="AT8097" s="87"/>
      <c r="AU8097" s="87"/>
      <c r="AV8097" s="87"/>
      <c r="AW8097" s="87"/>
      <c r="AX8097" s="87"/>
      <c r="AY8097" s="87"/>
      <c r="AZ8097" s="87"/>
      <c r="BA8097" s="87"/>
      <c r="BB8097" s="87"/>
      <c r="BC8097" s="87"/>
      <c r="BD8097" s="87"/>
      <c r="BE8097" s="87"/>
      <c r="BF8097" s="87"/>
    </row>
    <row r="8098" spans="13:58" x14ac:dyDescent="0.25">
      <c r="M8098" s="83"/>
      <c r="N8098" s="87"/>
      <c r="O8098" s="87"/>
      <c r="P8098" s="87"/>
      <c r="Q8098" s="87"/>
      <c r="R8098" s="87"/>
      <c r="S8098" s="87"/>
      <c r="T8098" s="87"/>
      <c r="U8098" s="87"/>
      <c r="V8098" s="87"/>
      <c r="W8098" s="87"/>
      <c r="X8098" s="87"/>
      <c r="Y8098" s="87"/>
      <c r="Z8098" s="87"/>
      <c r="AA8098" s="87"/>
      <c r="AB8098" s="87"/>
      <c r="AC8098" s="87"/>
      <c r="AD8098" s="87"/>
      <c r="AE8098" s="87"/>
      <c r="AF8098" s="87"/>
      <c r="AG8098" s="87"/>
      <c r="AH8098" s="87"/>
      <c r="AI8098" s="87"/>
      <c r="AJ8098" s="87"/>
      <c r="AK8098" s="87"/>
      <c r="AL8098" s="87"/>
      <c r="AM8098" s="87"/>
      <c r="AN8098" s="87"/>
      <c r="AO8098" s="87"/>
      <c r="AP8098" s="87"/>
      <c r="AQ8098" s="87"/>
      <c r="AR8098" s="87"/>
      <c r="AS8098" s="87"/>
      <c r="AT8098" s="87"/>
      <c r="AU8098" s="87"/>
      <c r="AV8098" s="87"/>
      <c r="AW8098" s="87"/>
      <c r="AX8098" s="87"/>
      <c r="AY8098" s="87"/>
      <c r="AZ8098" s="87"/>
      <c r="BA8098" s="87"/>
      <c r="BB8098" s="87"/>
      <c r="BC8098" s="87"/>
      <c r="BD8098" s="87"/>
      <c r="BE8098" s="87"/>
      <c r="BF8098" s="87"/>
    </row>
    <row r="8099" spans="13:58" x14ac:dyDescent="0.25">
      <c r="M8099" s="83"/>
      <c r="N8099" s="87"/>
      <c r="O8099" s="87"/>
      <c r="P8099" s="87"/>
      <c r="Q8099" s="87"/>
      <c r="R8099" s="87"/>
      <c r="S8099" s="87"/>
      <c r="T8099" s="87"/>
      <c r="U8099" s="87"/>
      <c r="V8099" s="87"/>
      <c r="W8099" s="87"/>
      <c r="X8099" s="87"/>
      <c r="Y8099" s="87"/>
      <c r="Z8099" s="87"/>
      <c r="AA8099" s="87"/>
      <c r="AB8099" s="87"/>
      <c r="AC8099" s="87"/>
      <c r="AD8099" s="87"/>
      <c r="AE8099" s="87"/>
      <c r="AF8099" s="87"/>
      <c r="AG8099" s="87"/>
      <c r="AH8099" s="87"/>
      <c r="AI8099" s="87"/>
      <c r="AJ8099" s="87"/>
      <c r="AK8099" s="87"/>
      <c r="AL8099" s="87"/>
      <c r="AM8099" s="87"/>
      <c r="AN8099" s="87"/>
      <c r="AO8099" s="87"/>
      <c r="AP8099" s="87"/>
      <c r="AQ8099" s="87"/>
      <c r="AR8099" s="87"/>
      <c r="AS8099" s="87"/>
      <c r="AT8099" s="87"/>
      <c r="AU8099" s="87"/>
      <c r="AV8099" s="87"/>
      <c r="AW8099" s="87"/>
      <c r="AX8099" s="87"/>
      <c r="AY8099" s="87"/>
      <c r="AZ8099" s="87"/>
      <c r="BA8099" s="87"/>
      <c r="BB8099" s="87"/>
      <c r="BC8099" s="87"/>
      <c r="BD8099" s="87"/>
      <c r="BE8099" s="87"/>
      <c r="BF8099" s="87"/>
    </row>
    <row r="8100" spans="13:58" x14ac:dyDescent="0.25">
      <c r="M8100" s="83"/>
      <c r="N8100" s="87"/>
      <c r="O8100" s="87"/>
      <c r="P8100" s="87"/>
      <c r="Q8100" s="87"/>
      <c r="R8100" s="87"/>
      <c r="S8100" s="87"/>
      <c r="T8100" s="87"/>
      <c r="U8100" s="87"/>
      <c r="V8100" s="87"/>
      <c r="W8100" s="87"/>
      <c r="X8100" s="87"/>
      <c r="Y8100" s="87"/>
      <c r="Z8100" s="87"/>
      <c r="AA8100" s="87"/>
      <c r="AB8100" s="87"/>
      <c r="AC8100" s="87"/>
      <c r="AD8100" s="87"/>
      <c r="AE8100" s="87"/>
      <c r="AF8100" s="87"/>
      <c r="AG8100" s="87"/>
      <c r="AH8100" s="87"/>
      <c r="AI8100" s="87"/>
      <c r="AJ8100" s="87"/>
      <c r="AK8100" s="87"/>
      <c r="AL8100" s="87"/>
      <c r="AM8100" s="87"/>
      <c r="AN8100" s="87"/>
      <c r="AO8100" s="87"/>
      <c r="AP8100" s="87"/>
      <c r="AQ8100" s="87"/>
      <c r="AR8100" s="87"/>
      <c r="AS8100" s="87"/>
      <c r="AT8100" s="87"/>
      <c r="AU8100" s="87"/>
      <c r="AV8100" s="87"/>
      <c r="AW8100" s="87"/>
      <c r="AX8100" s="87"/>
      <c r="AY8100" s="87"/>
      <c r="AZ8100" s="87"/>
      <c r="BA8100" s="87"/>
      <c r="BB8100" s="87"/>
      <c r="BC8100" s="87"/>
      <c r="BD8100" s="87"/>
      <c r="BE8100" s="87"/>
      <c r="BF8100" s="87"/>
    </row>
    <row r="8101" spans="13:58" x14ac:dyDescent="0.25">
      <c r="M8101" s="83"/>
      <c r="N8101" s="87"/>
      <c r="O8101" s="87"/>
      <c r="P8101" s="87"/>
      <c r="Q8101" s="87"/>
      <c r="R8101" s="87"/>
      <c r="S8101" s="87"/>
      <c r="T8101" s="87"/>
      <c r="U8101" s="87"/>
      <c r="V8101" s="87"/>
      <c r="W8101" s="87"/>
      <c r="X8101" s="87"/>
      <c r="Y8101" s="87"/>
      <c r="Z8101" s="87"/>
      <c r="AA8101" s="87"/>
      <c r="AB8101" s="87"/>
      <c r="AC8101" s="87"/>
      <c r="AD8101" s="87"/>
      <c r="AE8101" s="87"/>
      <c r="AF8101" s="87"/>
      <c r="AG8101" s="87"/>
      <c r="AH8101" s="87"/>
      <c r="AI8101" s="87"/>
      <c r="AJ8101" s="87"/>
      <c r="AK8101" s="87"/>
      <c r="AL8101" s="87"/>
      <c r="AM8101" s="87"/>
      <c r="AN8101" s="87"/>
      <c r="AO8101" s="87"/>
      <c r="AP8101" s="87"/>
      <c r="AQ8101" s="87"/>
      <c r="AR8101" s="87"/>
      <c r="AS8101" s="87"/>
      <c r="AT8101" s="87"/>
      <c r="AU8101" s="87"/>
      <c r="AV8101" s="87"/>
      <c r="AW8101" s="87"/>
      <c r="AX8101" s="87"/>
      <c r="AY8101" s="87"/>
      <c r="AZ8101" s="87"/>
      <c r="BA8101" s="87"/>
      <c r="BB8101" s="87"/>
      <c r="BC8101" s="87"/>
      <c r="BD8101" s="87"/>
      <c r="BE8101" s="87"/>
      <c r="BF8101" s="87"/>
    </row>
    <row r="8102" spans="13:58" x14ac:dyDescent="0.25">
      <c r="M8102" s="83"/>
      <c r="N8102" s="87"/>
      <c r="O8102" s="87"/>
      <c r="P8102" s="87"/>
      <c r="Q8102" s="87"/>
      <c r="R8102" s="87"/>
      <c r="S8102" s="87"/>
      <c r="T8102" s="87"/>
      <c r="U8102" s="87"/>
      <c r="V8102" s="87"/>
      <c r="W8102" s="87"/>
      <c r="X8102" s="87"/>
      <c r="Y8102" s="87"/>
      <c r="Z8102" s="87"/>
      <c r="AA8102" s="87"/>
      <c r="AB8102" s="87"/>
      <c r="AC8102" s="87"/>
      <c r="AD8102" s="87"/>
      <c r="AE8102" s="87"/>
      <c r="AF8102" s="87"/>
      <c r="AG8102" s="87"/>
      <c r="AH8102" s="87"/>
      <c r="AI8102" s="87"/>
      <c r="AJ8102" s="87"/>
      <c r="AK8102" s="87"/>
      <c r="AL8102" s="87"/>
      <c r="AM8102" s="87"/>
      <c r="AN8102" s="87"/>
      <c r="AO8102" s="87"/>
      <c r="AP8102" s="87"/>
      <c r="AQ8102" s="87"/>
      <c r="AR8102" s="87"/>
      <c r="AS8102" s="87"/>
      <c r="AT8102" s="87"/>
      <c r="AU8102" s="87"/>
      <c r="AV8102" s="87"/>
      <c r="AW8102" s="87"/>
      <c r="AX8102" s="87"/>
      <c r="AY8102" s="87"/>
      <c r="AZ8102" s="87"/>
      <c r="BA8102" s="87"/>
      <c r="BB8102" s="87"/>
      <c r="BC8102" s="87"/>
      <c r="BD8102" s="87"/>
      <c r="BE8102" s="87"/>
      <c r="BF8102" s="87"/>
    </row>
    <row r="8103" spans="13:58" x14ac:dyDescent="0.25">
      <c r="M8103" s="83"/>
      <c r="N8103" s="87"/>
      <c r="O8103" s="87"/>
      <c r="P8103" s="87"/>
      <c r="Q8103" s="87"/>
      <c r="R8103" s="87"/>
      <c r="S8103" s="87"/>
      <c r="T8103" s="87"/>
      <c r="U8103" s="87"/>
      <c r="V8103" s="87"/>
      <c r="W8103" s="87"/>
      <c r="X8103" s="87"/>
      <c r="Y8103" s="87"/>
      <c r="Z8103" s="87"/>
      <c r="AA8103" s="87"/>
      <c r="AB8103" s="87"/>
      <c r="AC8103" s="87"/>
      <c r="AD8103" s="87"/>
      <c r="AE8103" s="87"/>
      <c r="AF8103" s="87"/>
      <c r="AG8103" s="87"/>
      <c r="AH8103" s="87"/>
      <c r="AI8103" s="87"/>
      <c r="AJ8103" s="87"/>
      <c r="AK8103" s="87"/>
      <c r="AL8103" s="87"/>
      <c r="AM8103" s="87"/>
      <c r="AN8103" s="87"/>
      <c r="AO8103" s="87"/>
      <c r="AP8103" s="87"/>
      <c r="AQ8103" s="87"/>
      <c r="AR8103" s="87"/>
      <c r="AS8103" s="87"/>
      <c r="AT8103" s="87"/>
      <c r="AU8103" s="87"/>
      <c r="AV8103" s="87"/>
      <c r="AW8103" s="87"/>
      <c r="AX8103" s="87"/>
      <c r="AY8103" s="87"/>
      <c r="AZ8103" s="87"/>
      <c r="BA8103" s="87"/>
      <c r="BB8103" s="87"/>
      <c r="BC8103" s="87"/>
      <c r="BD8103" s="87"/>
      <c r="BE8103" s="87"/>
      <c r="BF8103" s="87"/>
    </row>
    <row r="8104" spans="13:58" x14ac:dyDescent="0.25">
      <c r="M8104" s="83"/>
      <c r="N8104" s="87"/>
      <c r="O8104" s="87"/>
      <c r="P8104" s="87"/>
      <c r="Q8104" s="87"/>
      <c r="R8104" s="87"/>
      <c r="S8104" s="87"/>
      <c r="T8104" s="87"/>
      <c r="U8104" s="87"/>
      <c r="V8104" s="87"/>
      <c r="W8104" s="87"/>
      <c r="X8104" s="87"/>
      <c r="Y8104" s="87"/>
      <c r="Z8104" s="87"/>
      <c r="AA8104" s="87"/>
      <c r="AB8104" s="87"/>
      <c r="AC8104" s="87"/>
      <c r="AD8104" s="87"/>
      <c r="AE8104" s="87"/>
      <c r="AF8104" s="87"/>
      <c r="AG8104" s="87"/>
      <c r="AH8104" s="87"/>
      <c r="AI8104" s="87"/>
      <c r="AJ8104" s="87"/>
      <c r="AK8104" s="87"/>
      <c r="AL8104" s="87"/>
      <c r="AM8104" s="87"/>
      <c r="AN8104" s="87"/>
      <c r="AO8104" s="87"/>
      <c r="AP8104" s="87"/>
      <c r="AQ8104" s="87"/>
      <c r="AR8104" s="87"/>
      <c r="AS8104" s="87"/>
      <c r="AT8104" s="87"/>
      <c r="AU8104" s="87"/>
      <c r="AV8104" s="87"/>
      <c r="AW8104" s="87"/>
      <c r="AX8104" s="87"/>
      <c r="AY8104" s="87"/>
      <c r="AZ8104" s="87"/>
      <c r="BA8104" s="87"/>
      <c r="BB8104" s="87"/>
      <c r="BC8104" s="87"/>
      <c r="BD8104" s="87"/>
      <c r="BE8104" s="87"/>
      <c r="BF8104" s="87"/>
    </row>
    <row r="8105" spans="13:58" x14ac:dyDescent="0.25">
      <c r="M8105" s="83"/>
      <c r="N8105" s="87"/>
      <c r="O8105" s="87"/>
      <c r="P8105" s="87"/>
      <c r="Q8105" s="87"/>
      <c r="R8105" s="87"/>
      <c r="S8105" s="87"/>
      <c r="T8105" s="87"/>
      <c r="U8105" s="87"/>
      <c r="V8105" s="87"/>
      <c r="W8105" s="87"/>
      <c r="X8105" s="87"/>
      <c r="Y8105" s="87"/>
      <c r="Z8105" s="87"/>
      <c r="AA8105" s="87"/>
      <c r="AB8105" s="87"/>
      <c r="AC8105" s="87"/>
      <c r="AD8105" s="87"/>
      <c r="AE8105" s="87"/>
      <c r="AF8105" s="87"/>
      <c r="AG8105" s="87"/>
      <c r="AH8105" s="87"/>
      <c r="AI8105" s="87"/>
      <c r="AJ8105" s="87"/>
      <c r="AK8105" s="87"/>
      <c r="AL8105" s="87"/>
      <c r="AM8105" s="87"/>
      <c r="AN8105" s="87"/>
      <c r="AO8105" s="87"/>
      <c r="AP8105" s="87"/>
      <c r="AQ8105" s="87"/>
      <c r="AR8105" s="87"/>
      <c r="AS8105" s="87"/>
      <c r="AT8105" s="87"/>
      <c r="AU8105" s="87"/>
      <c r="AV8105" s="87"/>
      <c r="AW8105" s="87"/>
      <c r="AX8105" s="87"/>
      <c r="AY8105" s="87"/>
      <c r="AZ8105" s="87"/>
      <c r="BA8105" s="87"/>
      <c r="BB8105" s="87"/>
      <c r="BC8105" s="87"/>
      <c r="BD8105" s="87"/>
      <c r="BE8105" s="87"/>
      <c r="BF8105" s="87"/>
    </row>
    <row r="8106" spans="13:58" x14ac:dyDescent="0.25">
      <c r="M8106" s="83"/>
      <c r="N8106" s="87"/>
      <c r="O8106" s="87"/>
      <c r="P8106" s="87"/>
      <c r="Q8106" s="87"/>
      <c r="R8106" s="87"/>
      <c r="S8106" s="87"/>
      <c r="T8106" s="87"/>
      <c r="U8106" s="87"/>
      <c r="V8106" s="87"/>
      <c r="W8106" s="87"/>
      <c r="X8106" s="87"/>
      <c r="Y8106" s="87"/>
      <c r="Z8106" s="87"/>
      <c r="AA8106" s="87"/>
      <c r="AB8106" s="87"/>
      <c r="AC8106" s="87"/>
      <c r="AD8106" s="87"/>
      <c r="AE8106" s="87"/>
      <c r="AF8106" s="87"/>
      <c r="AG8106" s="87"/>
      <c r="AH8106" s="87"/>
      <c r="AI8106" s="87"/>
      <c r="AJ8106" s="87"/>
      <c r="AK8106" s="87"/>
      <c r="AL8106" s="87"/>
      <c r="AM8106" s="87"/>
      <c r="AN8106" s="87"/>
      <c r="AO8106" s="87"/>
      <c r="AP8106" s="87"/>
      <c r="AQ8106" s="87"/>
      <c r="AR8106" s="87"/>
      <c r="AS8106" s="87"/>
      <c r="AT8106" s="87"/>
      <c r="AU8106" s="87"/>
      <c r="AV8106" s="87"/>
      <c r="AW8106" s="87"/>
      <c r="AX8106" s="87"/>
      <c r="AY8106" s="87"/>
      <c r="AZ8106" s="87"/>
      <c r="BA8106" s="87"/>
      <c r="BB8106" s="87"/>
      <c r="BC8106" s="87"/>
      <c r="BD8106" s="87"/>
      <c r="BE8106" s="87"/>
      <c r="BF8106" s="87"/>
    </row>
    <row r="8107" spans="13:58" x14ac:dyDescent="0.25">
      <c r="M8107" s="83"/>
      <c r="N8107" s="87"/>
      <c r="O8107" s="87"/>
      <c r="P8107" s="87"/>
      <c r="Q8107" s="87"/>
      <c r="R8107" s="87"/>
      <c r="S8107" s="87"/>
      <c r="T8107" s="87"/>
      <c r="U8107" s="87"/>
      <c r="V8107" s="87"/>
      <c r="W8107" s="87"/>
      <c r="X8107" s="87"/>
      <c r="Y8107" s="87"/>
      <c r="Z8107" s="87"/>
      <c r="AA8107" s="87"/>
      <c r="AB8107" s="87"/>
      <c r="AC8107" s="87"/>
      <c r="AD8107" s="87"/>
      <c r="AE8107" s="87"/>
      <c r="AF8107" s="87"/>
      <c r="AG8107" s="87"/>
      <c r="AH8107" s="87"/>
      <c r="AI8107" s="87"/>
      <c r="AJ8107" s="87"/>
      <c r="AK8107" s="87"/>
      <c r="AL8107" s="87"/>
      <c r="AM8107" s="87"/>
      <c r="AN8107" s="87"/>
      <c r="AO8107" s="87"/>
      <c r="AP8107" s="87"/>
      <c r="AQ8107" s="87"/>
      <c r="AR8107" s="87"/>
      <c r="AS8107" s="87"/>
      <c r="AT8107" s="87"/>
      <c r="AU8107" s="87"/>
      <c r="AV8107" s="87"/>
      <c r="AW8107" s="87"/>
      <c r="AX8107" s="87"/>
      <c r="AY8107" s="87"/>
      <c r="AZ8107" s="87"/>
      <c r="BA8107" s="87"/>
      <c r="BB8107" s="87"/>
      <c r="BC8107" s="87"/>
      <c r="BD8107" s="87"/>
      <c r="BE8107" s="87"/>
      <c r="BF8107" s="87"/>
    </row>
    <row r="8108" spans="13:58" x14ac:dyDescent="0.25">
      <c r="M8108" s="83"/>
      <c r="N8108" s="87"/>
      <c r="O8108" s="87"/>
      <c r="P8108" s="87"/>
      <c r="Q8108" s="87"/>
      <c r="R8108" s="87"/>
      <c r="S8108" s="87"/>
      <c r="T8108" s="87"/>
      <c r="U8108" s="87"/>
      <c r="V8108" s="87"/>
      <c r="W8108" s="87"/>
      <c r="X8108" s="87"/>
      <c r="Y8108" s="87"/>
      <c r="Z8108" s="87"/>
      <c r="AA8108" s="87"/>
      <c r="AB8108" s="87"/>
      <c r="AC8108" s="87"/>
      <c r="AD8108" s="87"/>
      <c r="AE8108" s="87"/>
      <c r="AF8108" s="87"/>
      <c r="AG8108" s="87"/>
      <c r="AH8108" s="87"/>
      <c r="AI8108" s="87"/>
      <c r="AJ8108" s="87"/>
      <c r="AK8108" s="87"/>
      <c r="AL8108" s="87"/>
      <c r="AM8108" s="87"/>
      <c r="AN8108" s="87"/>
      <c r="AO8108" s="87"/>
      <c r="AP8108" s="87"/>
      <c r="AQ8108" s="87"/>
      <c r="AR8108" s="87"/>
      <c r="AS8108" s="87"/>
      <c r="AT8108" s="87"/>
      <c r="AU8108" s="87"/>
      <c r="AV8108" s="87"/>
      <c r="AW8108" s="87"/>
      <c r="AX8108" s="87"/>
      <c r="AY8108" s="87"/>
      <c r="AZ8108" s="87"/>
      <c r="BA8108" s="87"/>
      <c r="BB8108" s="87"/>
      <c r="BC8108" s="87"/>
      <c r="BD8108" s="87"/>
      <c r="BE8108" s="87"/>
      <c r="BF8108" s="87"/>
    </row>
    <row r="8109" spans="13:58" x14ac:dyDescent="0.25">
      <c r="M8109" s="83"/>
      <c r="N8109" s="87"/>
      <c r="O8109" s="87"/>
      <c r="P8109" s="87"/>
      <c r="Q8109" s="87"/>
      <c r="R8109" s="87"/>
      <c r="S8109" s="87"/>
      <c r="T8109" s="87"/>
      <c r="U8109" s="87"/>
      <c r="V8109" s="87"/>
      <c r="W8109" s="87"/>
      <c r="X8109" s="87"/>
      <c r="Y8109" s="87"/>
      <c r="Z8109" s="87"/>
      <c r="AA8109" s="87"/>
      <c r="AB8109" s="87"/>
      <c r="AC8109" s="87"/>
      <c r="AD8109" s="87"/>
      <c r="AE8109" s="87"/>
      <c r="AF8109" s="87"/>
      <c r="AG8109" s="87"/>
      <c r="AH8109" s="87"/>
      <c r="AI8109" s="87"/>
      <c r="AJ8109" s="87"/>
      <c r="AK8109" s="87"/>
      <c r="AL8109" s="87"/>
      <c r="AM8109" s="87"/>
      <c r="AN8109" s="87"/>
      <c r="AO8109" s="87"/>
      <c r="AP8109" s="87"/>
      <c r="AQ8109" s="87"/>
      <c r="AR8109" s="87"/>
      <c r="AS8109" s="87"/>
      <c r="AT8109" s="87"/>
      <c r="AU8109" s="87"/>
      <c r="AV8109" s="87"/>
      <c r="AW8109" s="87"/>
      <c r="AX8109" s="87"/>
      <c r="AY8109" s="87"/>
      <c r="AZ8109" s="87"/>
      <c r="BA8109" s="87"/>
      <c r="BB8109" s="87"/>
      <c r="BC8109" s="87"/>
      <c r="BD8109" s="87"/>
      <c r="BE8109" s="87"/>
      <c r="BF8109" s="87"/>
    </row>
    <row r="8110" spans="13:58" x14ac:dyDescent="0.25">
      <c r="M8110" s="83"/>
      <c r="N8110" s="87"/>
      <c r="O8110" s="87"/>
      <c r="P8110" s="87"/>
      <c r="Q8110" s="87"/>
      <c r="R8110" s="87"/>
      <c r="S8110" s="87"/>
      <c r="T8110" s="87"/>
      <c r="U8110" s="87"/>
      <c r="V8110" s="87"/>
      <c r="W8110" s="87"/>
      <c r="X8110" s="87"/>
      <c r="Y8110" s="87"/>
      <c r="Z8110" s="87"/>
      <c r="AA8110" s="87"/>
      <c r="AB8110" s="87"/>
      <c r="AC8110" s="87"/>
      <c r="AD8110" s="87"/>
      <c r="AE8110" s="87"/>
      <c r="AF8110" s="87"/>
      <c r="AG8110" s="87"/>
      <c r="AH8110" s="87"/>
      <c r="AI8110" s="87"/>
      <c r="AJ8110" s="87"/>
      <c r="AK8110" s="87"/>
      <c r="AL8110" s="87"/>
      <c r="AM8110" s="87"/>
      <c r="AN8110" s="87"/>
      <c r="AO8110" s="87"/>
      <c r="AP8110" s="87"/>
      <c r="AQ8110" s="87"/>
      <c r="AR8110" s="87"/>
      <c r="AS8110" s="87"/>
      <c r="AT8110" s="87"/>
      <c r="AU8110" s="87"/>
      <c r="AV8110" s="87"/>
      <c r="AW8110" s="87"/>
      <c r="AX8110" s="87"/>
      <c r="AY8110" s="87"/>
      <c r="AZ8110" s="87"/>
      <c r="BA8110" s="87"/>
      <c r="BB8110" s="87"/>
      <c r="BC8110" s="87"/>
      <c r="BD8110" s="87"/>
      <c r="BE8110" s="87"/>
      <c r="BF8110" s="87"/>
    </row>
    <row r="8111" spans="13:58" x14ac:dyDescent="0.25">
      <c r="M8111" s="83"/>
      <c r="N8111" s="87"/>
      <c r="O8111" s="87"/>
      <c r="P8111" s="87"/>
      <c r="Q8111" s="87"/>
      <c r="R8111" s="87"/>
      <c r="S8111" s="87"/>
      <c r="T8111" s="87"/>
      <c r="U8111" s="87"/>
      <c r="V8111" s="87"/>
      <c r="W8111" s="87"/>
      <c r="X8111" s="87"/>
      <c r="Y8111" s="87"/>
      <c r="Z8111" s="87"/>
      <c r="AA8111" s="87"/>
      <c r="AB8111" s="87"/>
      <c r="AC8111" s="87"/>
      <c r="AD8111" s="87"/>
      <c r="AE8111" s="87"/>
      <c r="AF8111" s="87"/>
      <c r="AG8111" s="87"/>
      <c r="AH8111" s="87"/>
      <c r="AI8111" s="87"/>
      <c r="AJ8111" s="87"/>
      <c r="AK8111" s="87"/>
      <c r="AL8111" s="87"/>
      <c r="AM8111" s="87"/>
      <c r="AN8111" s="87"/>
      <c r="AO8111" s="87"/>
      <c r="AP8111" s="87"/>
      <c r="AQ8111" s="87"/>
      <c r="AR8111" s="87"/>
      <c r="AS8111" s="87"/>
      <c r="AT8111" s="87"/>
      <c r="AU8111" s="87"/>
      <c r="AV8111" s="87"/>
      <c r="AW8111" s="87"/>
      <c r="AX8111" s="87"/>
      <c r="AY8111" s="87"/>
      <c r="AZ8111" s="87"/>
      <c r="BA8111" s="87"/>
      <c r="BB8111" s="87"/>
      <c r="BC8111" s="87"/>
      <c r="BD8111" s="87"/>
      <c r="BE8111" s="87"/>
      <c r="BF8111" s="87"/>
    </row>
    <row r="8112" spans="13:58" x14ac:dyDescent="0.25">
      <c r="M8112" s="83"/>
      <c r="N8112" s="87"/>
      <c r="O8112" s="87"/>
      <c r="P8112" s="87"/>
      <c r="Q8112" s="87"/>
      <c r="R8112" s="87"/>
      <c r="S8112" s="87"/>
      <c r="T8112" s="87"/>
      <c r="U8112" s="87"/>
      <c r="V8112" s="87"/>
      <c r="W8112" s="87"/>
      <c r="X8112" s="87"/>
      <c r="Y8112" s="87"/>
      <c r="Z8112" s="87"/>
      <c r="AA8112" s="87"/>
      <c r="AB8112" s="87"/>
      <c r="AC8112" s="87"/>
      <c r="AD8112" s="87"/>
      <c r="AE8112" s="87"/>
      <c r="AF8112" s="87"/>
      <c r="AG8112" s="87"/>
      <c r="AH8112" s="87"/>
      <c r="AI8112" s="87"/>
      <c r="AJ8112" s="87"/>
      <c r="AK8112" s="87"/>
      <c r="AL8112" s="87"/>
      <c r="AM8112" s="87"/>
      <c r="AN8112" s="87"/>
      <c r="AO8112" s="87"/>
      <c r="AP8112" s="87"/>
      <c r="AQ8112" s="87"/>
      <c r="AR8112" s="87"/>
      <c r="AS8112" s="87"/>
      <c r="AT8112" s="87"/>
      <c r="AU8112" s="87"/>
      <c r="AV8112" s="87"/>
      <c r="AW8112" s="87"/>
      <c r="AX8112" s="87"/>
      <c r="AY8112" s="87"/>
      <c r="AZ8112" s="87"/>
      <c r="BA8112" s="87"/>
      <c r="BB8112" s="87"/>
      <c r="BC8112" s="87"/>
      <c r="BD8112" s="87"/>
      <c r="BE8112" s="87"/>
      <c r="BF8112" s="87"/>
    </row>
    <row r="8113" spans="13:58" x14ac:dyDescent="0.25">
      <c r="M8113" s="83"/>
      <c r="N8113" s="87"/>
      <c r="O8113" s="87"/>
      <c r="P8113" s="87"/>
      <c r="Q8113" s="87"/>
      <c r="R8113" s="87"/>
      <c r="S8113" s="87"/>
      <c r="T8113" s="87"/>
      <c r="U8113" s="87"/>
      <c r="V8113" s="87"/>
      <c r="W8113" s="87"/>
      <c r="X8113" s="87"/>
      <c r="Y8113" s="87"/>
      <c r="Z8113" s="87"/>
      <c r="AA8113" s="87"/>
      <c r="AB8113" s="87"/>
      <c r="AC8113" s="87"/>
      <c r="AD8113" s="87"/>
      <c r="AE8113" s="87"/>
      <c r="AF8113" s="87"/>
      <c r="AG8113" s="87"/>
      <c r="AH8113" s="87"/>
      <c r="AI8113" s="87"/>
      <c r="AJ8113" s="87"/>
      <c r="AK8113" s="87"/>
      <c r="AL8113" s="87"/>
      <c r="AM8113" s="87"/>
      <c r="AN8113" s="87"/>
      <c r="AO8113" s="87"/>
      <c r="AP8113" s="87"/>
      <c r="AQ8113" s="87"/>
      <c r="AR8113" s="87"/>
      <c r="AS8113" s="87"/>
      <c r="AT8113" s="87"/>
      <c r="AU8113" s="87"/>
      <c r="AV8113" s="87"/>
      <c r="AW8113" s="87"/>
      <c r="AX8113" s="87"/>
      <c r="AY8113" s="87"/>
      <c r="AZ8113" s="87"/>
      <c r="BA8113" s="87"/>
      <c r="BB8113" s="87"/>
      <c r="BC8113" s="87"/>
      <c r="BD8113" s="87"/>
      <c r="BE8113" s="87"/>
      <c r="BF8113" s="87"/>
    </row>
    <row r="8114" spans="13:58" x14ac:dyDescent="0.25">
      <c r="M8114" s="83"/>
      <c r="N8114" s="87"/>
      <c r="O8114" s="87"/>
      <c r="P8114" s="87"/>
      <c r="Q8114" s="87"/>
      <c r="R8114" s="87"/>
      <c r="S8114" s="87"/>
      <c r="T8114" s="87"/>
      <c r="U8114" s="87"/>
      <c r="V8114" s="87"/>
      <c r="W8114" s="87"/>
      <c r="X8114" s="87"/>
      <c r="Y8114" s="87"/>
      <c r="Z8114" s="87"/>
      <c r="AA8114" s="87"/>
      <c r="AB8114" s="87"/>
      <c r="AC8114" s="87"/>
      <c r="AD8114" s="87"/>
      <c r="AE8114" s="87"/>
      <c r="AF8114" s="87"/>
      <c r="AG8114" s="87"/>
      <c r="AH8114" s="87"/>
      <c r="AI8114" s="87"/>
      <c r="AJ8114" s="87"/>
      <c r="AK8114" s="87"/>
      <c r="AL8114" s="87"/>
      <c r="AM8114" s="87"/>
      <c r="AN8114" s="87"/>
      <c r="AO8114" s="87"/>
      <c r="AP8114" s="87"/>
      <c r="AQ8114" s="87"/>
      <c r="AR8114" s="87"/>
      <c r="AS8114" s="87"/>
      <c r="AT8114" s="87"/>
      <c r="AU8114" s="87"/>
      <c r="AV8114" s="87"/>
      <c r="AW8114" s="87"/>
      <c r="AX8114" s="87"/>
      <c r="AY8114" s="87"/>
      <c r="AZ8114" s="87"/>
      <c r="BA8114" s="87"/>
      <c r="BB8114" s="87"/>
      <c r="BC8114" s="87"/>
      <c r="BD8114" s="87"/>
      <c r="BE8114" s="87"/>
      <c r="BF8114" s="87"/>
    </row>
    <row r="8115" spans="13:58" x14ac:dyDescent="0.25">
      <c r="M8115" s="83"/>
      <c r="N8115" s="87"/>
      <c r="O8115" s="87"/>
      <c r="P8115" s="87"/>
      <c r="Q8115" s="87"/>
      <c r="R8115" s="87"/>
      <c r="S8115" s="87"/>
      <c r="T8115" s="87"/>
      <c r="U8115" s="87"/>
      <c r="V8115" s="87"/>
      <c r="W8115" s="87"/>
      <c r="X8115" s="87"/>
      <c r="Y8115" s="87"/>
      <c r="Z8115" s="87"/>
      <c r="AA8115" s="87"/>
      <c r="AB8115" s="87"/>
      <c r="AC8115" s="87"/>
      <c r="AD8115" s="87"/>
      <c r="AE8115" s="87"/>
      <c r="AF8115" s="87"/>
      <c r="AG8115" s="87"/>
      <c r="AH8115" s="87"/>
      <c r="AI8115" s="87"/>
      <c r="AJ8115" s="87"/>
      <c r="AK8115" s="87"/>
      <c r="AL8115" s="87"/>
      <c r="AM8115" s="87"/>
      <c r="AN8115" s="87"/>
      <c r="AO8115" s="87"/>
      <c r="AP8115" s="87"/>
      <c r="AQ8115" s="87"/>
      <c r="AR8115" s="87"/>
      <c r="AS8115" s="87"/>
      <c r="AT8115" s="87"/>
      <c r="AU8115" s="87"/>
      <c r="AV8115" s="87"/>
      <c r="AW8115" s="87"/>
      <c r="AX8115" s="87"/>
      <c r="AY8115" s="87"/>
      <c r="AZ8115" s="87"/>
      <c r="BA8115" s="87"/>
      <c r="BB8115" s="87"/>
      <c r="BC8115" s="87"/>
      <c r="BD8115" s="87"/>
      <c r="BE8115" s="87"/>
      <c r="BF8115" s="87"/>
    </row>
    <row r="8116" spans="13:58" x14ac:dyDescent="0.25">
      <c r="M8116" s="83"/>
      <c r="N8116" s="87"/>
      <c r="O8116" s="87"/>
      <c r="P8116" s="87"/>
      <c r="Q8116" s="87"/>
      <c r="R8116" s="87"/>
      <c r="S8116" s="87"/>
      <c r="T8116" s="87"/>
      <c r="U8116" s="87"/>
      <c r="V8116" s="87"/>
      <c r="W8116" s="87"/>
      <c r="X8116" s="87"/>
      <c r="Y8116" s="87"/>
      <c r="Z8116" s="87"/>
      <c r="AA8116" s="87"/>
      <c r="AB8116" s="87"/>
      <c r="AC8116" s="87"/>
      <c r="AD8116" s="87"/>
      <c r="AE8116" s="87"/>
      <c r="AF8116" s="87"/>
      <c r="AG8116" s="87"/>
      <c r="AH8116" s="87"/>
      <c r="AI8116" s="87"/>
      <c r="AJ8116" s="87"/>
      <c r="AK8116" s="87"/>
      <c r="AL8116" s="87"/>
      <c r="AM8116" s="87"/>
      <c r="AN8116" s="87"/>
      <c r="AO8116" s="87"/>
      <c r="AP8116" s="87"/>
      <c r="AQ8116" s="87"/>
      <c r="AR8116" s="87"/>
      <c r="AS8116" s="87"/>
      <c r="AT8116" s="87"/>
      <c r="AU8116" s="87"/>
      <c r="AV8116" s="87"/>
      <c r="AW8116" s="87"/>
      <c r="AX8116" s="87"/>
      <c r="AY8116" s="87"/>
      <c r="AZ8116" s="87"/>
      <c r="BA8116" s="87"/>
      <c r="BB8116" s="87"/>
      <c r="BC8116" s="87"/>
      <c r="BD8116" s="87"/>
      <c r="BE8116" s="87"/>
      <c r="BF8116" s="87"/>
    </row>
    <row r="8117" spans="13:58" x14ac:dyDescent="0.25">
      <c r="M8117" s="83"/>
      <c r="N8117" s="87"/>
      <c r="O8117" s="87"/>
      <c r="P8117" s="87"/>
      <c r="Q8117" s="87"/>
      <c r="R8117" s="87"/>
      <c r="S8117" s="87"/>
      <c r="T8117" s="87"/>
      <c r="U8117" s="87"/>
      <c r="V8117" s="87"/>
      <c r="W8117" s="87"/>
      <c r="X8117" s="87"/>
      <c r="Y8117" s="87"/>
      <c r="Z8117" s="87"/>
      <c r="AA8117" s="87"/>
      <c r="AB8117" s="87"/>
      <c r="AC8117" s="87"/>
      <c r="AD8117" s="87"/>
      <c r="AE8117" s="87"/>
      <c r="AF8117" s="87"/>
      <c r="AG8117" s="87"/>
      <c r="AH8117" s="87"/>
      <c r="AI8117" s="87"/>
      <c r="AJ8117" s="87"/>
      <c r="AK8117" s="87"/>
      <c r="AL8117" s="87"/>
      <c r="AM8117" s="87"/>
      <c r="AN8117" s="87"/>
      <c r="AO8117" s="87"/>
      <c r="AP8117" s="87"/>
      <c r="AQ8117" s="87"/>
      <c r="AR8117" s="87"/>
      <c r="AS8117" s="87"/>
      <c r="AT8117" s="87"/>
      <c r="AU8117" s="87"/>
      <c r="AV8117" s="87"/>
      <c r="AW8117" s="87"/>
      <c r="AX8117" s="87"/>
      <c r="AY8117" s="87"/>
      <c r="AZ8117" s="87"/>
      <c r="BA8117" s="87"/>
      <c r="BB8117" s="87"/>
      <c r="BC8117" s="87"/>
      <c r="BD8117" s="87"/>
      <c r="BE8117" s="87"/>
      <c r="BF8117" s="87"/>
    </row>
    <row r="8118" spans="13:58" x14ac:dyDescent="0.25">
      <c r="M8118" s="83"/>
      <c r="N8118" s="87"/>
      <c r="O8118" s="87"/>
      <c r="P8118" s="87"/>
      <c r="Q8118" s="87"/>
      <c r="R8118" s="87"/>
      <c r="S8118" s="87"/>
      <c r="T8118" s="87"/>
      <c r="U8118" s="87"/>
      <c r="V8118" s="87"/>
      <c r="W8118" s="87"/>
      <c r="X8118" s="87"/>
      <c r="Y8118" s="87"/>
      <c r="Z8118" s="87"/>
      <c r="AA8118" s="87"/>
      <c r="AB8118" s="87"/>
      <c r="AC8118" s="87"/>
      <c r="AD8118" s="87"/>
      <c r="AE8118" s="87"/>
      <c r="AF8118" s="87"/>
      <c r="AG8118" s="87"/>
      <c r="AH8118" s="87"/>
      <c r="AI8118" s="87"/>
      <c r="AJ8118" s="87"/>
      <c r="AK8118" s="87"/>
      <c r="AL8118" s="87"/>
      <c r="AM8118" s="87"/>
      <c r="AN8118" s="87"/>
      <c r="AO8118" s="87"/>
      <c r="AP8118" s="87"/>
      <c r="AQ8118" s="87"/>
      <c r="AR8118" s="87"/>
      <c r="AS8118" s="87"/>
      <c r="AT8118" s="87"/>
      <c r="AU8118" s="87"/>
      <c r="AV8118" s="87"/>
      <c r="AW8118" s="87"/>
      <c r="AX8118" s="87"/>
      <c r="AY8118" s="87"/>
      <c r="AZ8118" s="87"/>
      <c r="BA8118" s="87"/>
      <c r="BB8118" s="87"/>
      <c r="BC8118" s="87"/>
      <c r="BD8118" s="87"/>
      <c r="BE8118" s="87"/>
      <c r="BF8118" s="87"/>
    </row>
    <row r="8119" spans="13:58" x14ac:dyDescent="0.25">
      <c r="M8119" s="83"/>
      <c r="N8119" s="87"/>
      <c r="O8119" s="87"/>
      <c r="P8119" s="87"/>
      <c r="Q8119" s="87"/>
      <c r="R8119" s="87"/>
      <c r="S8119" s="87"/>
      <c r="T8119" s="87"/>
      <c r="U8119" s="87"/>
      <c r="V8119" s="87"/>
      <c r="W8119" s="87"/>
      <c r="X8119" s="87"/>
      <c r="Y8119" s="87"/>
      <c r="Z8119" s="87"/>
      <c r="AA8119" s="87"/>
      <c r="AB8119" s="87"/>
      <c r="AC8119" s="87"/>
      <c r="AD8119" s="87"/>
      <c r="AE8119" s="87"/>
      <c r="AF8119" s="87"/>
      <c r="AG8119" s="87"/>
      <c r="AH8119" s="87"/>
      <c r="AI8119" s="87"/>
      <c r="AJ8119" s="87"/>
      <c r="AK8119" s="87"/>
      <c r="AL8119" s="87"/>
      <c r="AM8119" s="87"/>
      <c r="AN8119" s="87"/>
      <c r="AO8119" s="87"/>
      <c r="AP8119" s="87"/>
      <c r="AQ8119" s="87"/>
      <c r="AR8119" s="87"/>
      <c r="AS8119" s="87"/>
      <c r="AT8119" s="87"/>
      <c r="AU8119" s="87"/>
      <c r="AV8119" s="87"/>
      <c r="AW8119" s="87"/>
      <c r="AX8119" s="87"/>
      <c r="AY8119" s="87"/>
      <c r="AZ8119" s="87"/>
      <c r="BA8119" s="87"/>
      <c r="BB8119" s="87"/>
      <c r="BC8119" s="87"/>
      <c r="BD8119" s="87"/>
      <c r="BE8119" s="87"/>
      <c r="BF8119" s="87"/>
    </row>
    <row r="8120" spans="13:58" x14ac:dyDescent="0.25">
      <c r="M8120" s="83"/>
      <c r="N8120" s="87"/>
      <c r="O8120" s="87"/>
      <c r="P8120" s="87"/>
      <c r="Q8120" s="87"/>
      <c r="R8120" s="87"/>
      <c r="S8120" s="87"/>
      <c r="T8120" s="87"/>
      <c r="U8120" s="87"/>
      <c r="V8120" s="87"/>
      <c r="W8120" s="87"/>
      <c r="X8120" s="87"/>
      <c r="Y8120" s="87"/>
      <c r="Z8120" s="87"/>
      <c r="AA8120" s="87"/>
      <c r="AB8120" s="87"/>
      <c r="AC8120" s="87"/>
      <c r="AD8120" s="87"/>
      <c r="AE8120" s="87"/>
      <c r="AF8120" s="87"/>
      <c r="AG8120" s="87"/>
      <c r="AH8120" s="87"/>
      <c r="AI8120" s="87"/>
      <c r="AJ8120" s="87"/>
      <c r="AK8120" s="87"/>
      <c r="AL8120" s="87"/>
      <c r="AM8120" s="87"/>
      <c r="AN8120" s="87"/>
      <c r="AO8120" s="87"/>
      <c r="AP8120" s="87"/>
      <c r="AQ8120" s="87"/>
      <c r="AR8120" s="87"/>
      <c r="AS8120" s="87"/>
      <c r="AT8120" s="87"/>
      <c r="AU8120" s="87"/>
      <c r="AV8120" s="87"/>
      <c r="AW8120" s="87"/>
      <c r="AX8120" s="87"/>
      <c r="AY8120" s="87"/>
      <c r="AZ8120" s="87"/>
      <c r="BA8120" s="87"/>
      <c r="BB8120" s="87"/>
      <c r="BC8120" s="87"/>
      <c r="BD8120" s="87"/>
      <c r="BE8120" s="87"/>
      <c r="BF8120" s="87"/>
    </row>
    <row r="8121" spans="13:58" x14ac:dyDescent="0.25">
      <c r="M8121" s="83"/>
      <c r="N8121" s="87"/>
      <c r="O8121" s="87"/>
      <c r="P8121" s="87"/>
      <c r="Q8121" s="87"/>
      <c r="R8121" s="87"/>
      <c r="S8121" s="87"/>
      <c r="T8121" s="87"/>
      <c r="U8121" s="87"/>
      <c r="V8121" s="87"/>
      <c r="W8121" s="87"/>
      <c r="X8121" s="87"/>
      <c r="Y8121" s="87"/>
      <c r="Z8121" s="87"/>
      <c r="AA8121" s="87"/>
      <c r="AB8121" s="87"/>
      <c r="AC8121" s="87"/>
      <c r="AD8121" s="87"/>
      <c r="AE8121" s="87"/>
      <c r="AF8121" s="87"/>
      <c r="AG8121" s="87"/>
      <c r="AH8121" s="87"/>
      <c r="AI8121" s="87"/>
      <c r="AJ8121" s="87"/>
      <c r="AK8121" s="87"/>
      <c r="AL8121" s="87"/>
      <c r="AM8121" s="87"/>
      <c r="AN8121" s="87"/>
      <c r="AO8121" s="87"/>
      <c r="AP8121" s="87"/>
      <c r="AQ8121" s="87"/>
      <c r="AR8121" s="87"/>
      <c r="AS8121" s="87"/>
      <c r="AT8121" s="87"/>
      <c r="AU8121" s="87"/>
      <c r="AV8121" s="87"/>
      <c r="AW8121" s="87"/>
      <c r="AX8121" s="87"/>
      <c r="AY8121" s="87"/>
      <c r="AZ8121" s="87"/>
      <c r="BA8121" s="87"/>
      <c r="BB8121" s="87"/>
      <c r="BC8121" s="87"/>
      <c r="BD8121" s="87"/>
      <c r="BE8121" s="87"/>
      <c r="BF8121" s="87"/>
    </row>
    <row r="8122" spans="13:58" x14ac:dyDescent="0.25">
      <c r="M8122" s="83"/>
      <c r="N8122" s="87"/>
      <c r="O8122" s="87"/>
      <c r="P8122" s="87"/>
      <c r="Q8122" s="87"/>
      <c r="R8122" s="87"/>
      <c r="S8122" s="87"/>
      <c r="T8122" s="87"/>
      <c r="U8122" s="87"/>
      <c r="V8122" s="87"/>
      <c r="W8122" s="87"/>
      <c r="X8122" s="87"/>
      <c r="Y8122" s="87"/>
      <c r="Z8122" s="87"/>
      <c r="AA8122" s="87"/>
      <c r="AB8122" s="87"/>
      <c r="AC8122" s="87"/>
      <c r="AD8122" s="87"/>
      <c r="AE8122" s="87"/>
      <c r="AF8122" s="87"/>
      <c r="AG8122" s="87"/>
      <c r="AH8122" s="87"/>
      <c r="AI8122" s="87"/>
      <c r="AJ8122" s="87"/>
      <c r="AK8122" s="87"/>
      <c r="AL8122" s="87"/>
      <c r="AM8122" s="87"/>
      <c r="AN8122" s="87"/>
      <c r="AO8122" s="87"/>
      <c r="AP8122" s="87"/>
      <c r="AQ8122" s="87"/>
      <c r="AR8122" s="87"/>
      <c r="AS8122" s="87"/>
      <c r="AT8122" s="87"/>
      <c r="AU8122" s="87"/>
      <c r="AV8122" s="87"/>
      <c r="AW8122" s="87"/>
      <c r="AX8122" s="87"/>
      <c r="AY8122" s="87"/>
      <c r="AZ8122" s="87"/>
      <c r="BA8122" s="87"/>
      <c r="BB8122" s="87"/>
      <c r="BC8122" s="87"/>
      <c r="BD8122" s="87"/>
      <c r="BE8122" s="87"/>
      <c r="BF8122" s="87"/>
    </row>
    <row r="8123" spans="13:58" x14ac:dyDescent="0.25">
      <c r="M8123" s="83"/>
      <c r="N8123" s="87"/>
      <c r="O8123" s="87"/>
      <c r="P8123" s="87"/>
      <c r="Q8123" s="87"/>
      <c r="R8123" s="87"/>
      <c r="S8123" s="87"/>
      <c r="T8123" s="87"/>
      <c r="U8123" s="87"/>
      <c r="V8123" s="87"/>
      <c r="W8123" s="87"/>
      <c r="X8123" s="87"/>
      <c r="Y8123" s="87"/>
      <c r="Z8123" s="87"/>
      <c r="AA8123" s="87"/>
      <c r="AB8123" s="87"/>
      <c r="AC8123" s="87"/>
      <c r="AD8123" s="87"/>
      <c r="AE8123" s="87"/>
      <c r="AF8123" s="87"/>
      <c r="AG8123" s="87"/>
      <c r="AH8123" s="87"/>
      <c r="AI8123" s="87"/>
      <c r="AJ8123" s="87"/>
      <c r="AK8123" s="87"/>
      <c r="AL8123" s="87"/>
      <c r="AM8123" s="87"/>
      <c r="AN8123" s="87"/>
      <c r="AO8123" s="87"/>
      <c r="AP8123" s="87"/>
      <c r="AQ8123" s="87"/>
      <c r="AR8123" s="87"/>
      <c r="AS8123" s="87"/>
      <c r="AT8123" s="87"/>
      <c r="AU8123" s="87"/>
      <c r="AV8123" s="87"/>
      <c r="AW8123" s="87"/>
      <c r="AX8123" s="87"/>
      <c r="AY8123" s="87"/>
      <c r="AZ8123" s="87"/>
      <c r="BA8123" s="87"/>
      <c r="BB8123" s="87"/>
      <c r="BC8123" s="87"/>
      <c r="BD8123" s="87"/>
      <c r="BE8123" s="87"/>
      <c r="BF8123" s="87"/>
    </row>
    <row r="8124" spans="13:58" x14ac:dyDescent="0.25">
      <c r="M8124" s="83"/>
      <c r="N8124" s="87"/>
      <c r="O8124" s="87"/>
      <c r="P8124" s="87"/>
      <c r="Q8124" s="87"/>
      <c r="R8124" s="87"/>
      <c r="S8124" s="87"/>
      <c r="T8124" s="87"/>
      <c r="U8124" s="87"/>
      <c r="V8124" s="87"/>
      <c r="W8124" s="87"/>
      <c r="X8124" s="87"/>
      <c r="Y8124" s="87"/>
      <c r="Z8124" s="87"/>
      <c r="AA8124" s="87"/>
      <c r="AB8124" s="87"/>
      <c r="AC8124" s="87"/>
      <c r="AD8124" s="87"/>
      <c r="AE8124" s="87"/>
      <c r="AF8124" s="87"/>
      <c r="AG8124" s="87"/>
      <c r="AH8124" s="87"/>
      <c r="AI8124" s="87"/>
      <c r="AJ8124" s="87"/>
      <c r="AK8124" s="87"/>
      <c r="AL8124" s="87"/>
      <c r="AM8124" s="87"/>
      <c r="AN8124" s="87"/>
      <c r="AO8124" s="87"/>
      <c r="AP8124" s="87"/>
      <c r="AQ8124" s="87"/>
      <c r="AR8124" s="87"/>
      <c r="AS8124" s="87"/>
      <c r="AT8124" s="87"/>
      <c r="AU8124" s="87"/>
      <c r="AV8124" s="87"/>
      <c r="AW8124" s="87"/>
      <c r="AX8124" s="87"/>
      <c r="AY8124" s="87"/>
      <c r="AZ8124" s="87"/>
      <c r="BA8124" s="87"/>
      <c r="BB8124" s="87"/>
      <c r="BC8124" s="87"/>
      <c r="BD8124" s="87"/>
      <c r="BE8124" s="87"/>
      <c r="BF8124" s="87"/>
    </row>
    <row r="8125" spans="13:58" x14ac:dyDescent="0.25">
      <c r="M8125" s="83"/>
      <c r="N8125" s="87"/>
      <c r="O8125" s="87"/>
      <c r="P8125" s="87"/>
      <c r="Q8125" s="87"/>
      <c r="R8125" s="87"/>
      <c r="S8125" s="87"/>
      <c r="T8125" s="87"/>
      <c r="U8125" s="87"/>
      <c r="V8125" s="87"/>
      <c r="W8125" s="87"/>
      <c r="X8125" s="87"/>
      <c r="Y8125" s="87"/>
      <c r="Z8125" s="87"/>
      <c r="AA8125" s="87"/>
      <c r="AB8125" s="87"/>
      <c r="AC8125" s="87"/>
      <c r="AD8125" s="87"/>
      <c r="AE8125" s="87"/>
      <c r="AF8125" s="87"/>
      <c r="AG8125" s="87"/>
      <c r="AH8125" s="87"/>
      <c r="AI8125" s="87"/>
      <c r="AJ8125" s="87"/>
      <c r="AK8125" s="87"/>
      <c r="AL8125" s="87"/>
      <c r="AM8125" s="87"/>
      <c r="AN8125" s="87"/>
      <c r="AO8125" s="87"/>
      <c r="AP8125" s="87"/>
      <c r="AQ8125" s="87"/>
      <c r="AR8125" s="87"/>
      <c r="AS8125" s="87"/>
      <c r="AT8125" s="87"/>
      <c r="AU8125" s="87"/>
      <c r="AV8125" s="87"/>
      <c r="AW8125" s="87"/>
      <c r="AX8125" s="87"/>
      <c r="AY8125" s="87"/>
      <c r="AZ8125" s="87"/>
      <c r="BA8125" s="87"/>
      <c r="BB8125" s="87"/>
      <c r="BC8125" s="87"/>
      <c r="BD8125" s="87"/>
      <c r="BE8125" s="87"/>
      <c r="BF8125" s="87"/>
    </row>
    <row r="8126" spans="13:58" x14ac:dyDescent="0.25">
      <c r="M8126" s="83"/>
      <c r="N8126" s="87"/>
      <c r="O8126" s="87"/>
      <c r="P8126" s="87"/>
      <c r="Q8126" s="87"/>
      <c r="R8126" s="87"/>
      <c r="S8126" s="87"/>
      <c r="T8126" s="87"/>
      <c r="U8126" s="87"/>
      <c r="V8126" s="87"/>
      <c r="W8126" s="87"/>
      <c r="X8126" s="87"/>
      <c r="Y8126" s="87"/>
      <c r="Z8126" s="87"/>
      <c r="AA8126" s="87"/>
      <c r="AB8126" s="87"/>
      <c r="AC8126" s="87"/>
      <c r="AD8126" s="87"/>
      <c r="AE8126" s="87"/>
      <c r="AF8126" s="87"/>
      <c r="AG8126" s="87"/>
      <c r="AH8126" s="87"/>
      <c r="AI8126" s="87"/>
      <c r="AJ8126" s="87"/>
      <c r="AK8126" s="87"/>
      <c r="AL8126" s="87"/>
      <c r="AM8126" s="87"/>
      <c r="AN8126" s="87"/>
      <c r="AO8126" s="87"/>
      <c r="AP8126" s="87"/>
      <c r="AQ8126" s="87"/>
      <c r="AR8126" s="87"/>
      <c r="AS8126" s="87"/>
      <c r="AT8126" s="87"/>
      <c r="AU8126" s="87"/>
      <c r="AV8126" s="87"/>
      <c r="AW8126" s="87"/>
      <c r="AX8126" s="87"/>
      <c r="AY8126" s="87"/>
      <c r="AZ8126" s="87"/>
      <c r="BA8126" s="87"/>
      <c r="BB8126" s="87"/>
      <c r="BC8126" s="87"/>
      <c r="BD8126" s="87"/>
      <c r="BE8126" s="87"/>
      <c r="BF8126" s="87"/>
    </row>
    <row r="8127" spans="13:58" x14ac:dyDescent="0.25">
      <c r="M8127" s="83"/>
      <c r="N8127" s="87"/>
      <c r="O8127" s="87"/>
      <c r="P8127" s="87"/>
      <c r="Q8127" s="87"/>
      <c r="R8127" s="87"/>
      <c r="S8127" s="87"/>
      <c r="T8127" s="87"/>
      <c r="U8127" s="87"/>
      <c r="V8127" s="87"/>
      <c r="W8127" s="87"/>
      <c r="X8127" s="87"/>
      <c r="Y8127" s="87"/>
      <c r="Z8127" s="87"/>
      <c r="AA8127" s="87"/>
      <c r="AB8127" s="87"/>
      <c r="AC8127" s="87"/>
      <c r="AD8127" s="87"/>
      <c r="AE8127" s="87"/>
      <c r="AF8127" s="87"/>
      <c r="AG8127" s="87"/>
      <c r="AH8127" s="87"/>
      <c r="AI8127" s="87"/>
      <c r="AJ8127" s="87"/>
      <c r="AK8127" s="87"/>
      <c r="AL8127" s="87"/>
      <c r="AM8127" s="87"/>
      <c r="AN8127" s="87"/>
      <c r="AO8127" s="87"/>
      <c r="AP8127" s="87"/>
      <c r="AQ8127" s="87"/>
      <c r="AR8127" s="87"/>
      <c r="AS8127" s="87"/>
      <c r="AT8127" s="87"/>
      <c r="AU8127" s="87"/>
      <c r="AV8127" s="87"/>
      <c r="AW8127" s="87"/>
      <c r="AX8127" s="87"/>
      <c r="AY8127" s="87"/>
      <c r="AZ8127" s="87"/>
      <c r="BA8127" s="87"/>
      <c r="BB8127" s="87"/>
      <c r="BC8127" s="87"/>
      <c r="BD8127" s="87"/>
      <c r="BE8127" s="87"/>
      <c r="BF8127" s="87"/>
    </row>
    <row r="8128" spans="13:58" x14ac:dyDescent="0.25">
      <c r="M8128" s="83"/>
      <c r="N8128" s="87"/>
      <c r="O8128" s="87"/>
      <c r="P8128" s="87"/>
      <c r="Q8128" s="87"/>
      <c r="R8128" s="87"/>
      <c r="S8128" s="87"/>
      <c r="T8128" s="87"/>
      <c r="U8128" s="87"/>
      <c r="V8128" s="87"/>
      <c r="W8128" s="87"/>
      <c r="X8128" s="87"/>
      <c r="Y8128" s="87"/>
      <c r="Z8128" s="87"/>
      <c r="AA8128" s="87"/>
      <c r="AB8128" s="87"/>
      <c r="AC8128" s="87"/>
      <c r="AD8128" s="87"/>
      <c r="AE8128" s="87"/>
      <c r="AF8128" s="87"/>
      <c r="AG8128" s="87"/>
      <c r="AH8128" s="87"/>
      <c r="AI8128" s="87"/>
      <c r="AJ8128" s="87"/>
      <c r="AK8128" s="87"/>
      <c r="AL8128" s="87"/>
      <c r="AM8128" s="87"/>
      <c r="AN8128" s="87"/>
      <c r="AO8128" s="87"/>
      <c r="AP8128" s="87"/>
      <c r="AQ8128" s="87"/>
      <c r="AR8128" s="87"/>
      <c r="AS8128" s="87"/>
      <c r="AT8128" s="87"/>
      <c r="AU8128" s="87"/>
      <c r="AV8128" s="87"/>
      <c r="AW8128" s="87"/>
      <c r="AX8128" s="87"/>
      <c r="AY8128" s="87"/>
      <c r="AZ8128" s="87"/>
      <c r="BA8128" s="87"/>
      <c r="BB8128" s="87"/>
      <c r="BC8128" s="87"/>
      <c r="BD8128" s="87"/>
      <c r="BE8128" s="87"/>
      <c r="BF8128" s="87"/>
    </row>
    <row r="8129" spans="13:58" x14ac:dyDescent="0.25">
      <c r="M8129" s="83"/>
      <c r="N8129" s="87"/>
      <c r="O8129" s="87"/>
      <c r="P8129" s="87"/>
      <c r="Q8129" s="87"/>
      <c r="R8129" s="87"/>
      <c r="S8129" s="87"/>
      <c r="T8129" s="87"/>
      <c r="U8129" s="87"/>
      <c r="V8129" s="87"/>
      <c r="W8129" s="87"/>
      <c r="X8129" s="87"/>
      <c r="Y8129" s="87"/>
      <c r="Z8129" s="87"/>
      <c r="AA8129" s="87"/>
      <c r="AB8129" s="87"/>
      <c r="AC8129" s="87"/>
      <c r="AD8129" s="87"/>
      <c r="AE8129" s="87"/>
      <c r="AF8129" s="87"/>
      <c r="AG8129" s="87"/>
      <c r="AH8129" s="87"/>
      <c r="AI8129" s="87"/>
      <c r="AJ8129" s="87"/>
      <c r="AK8129" s="87"/>
      <c r="AL8129" s="87"/>
      <c r="AM8129" s="87"/>
      <c r="AN8129" s="87"/>
      <c r="AO8129" s="87"/>
      <c r="AP8129" s="87"/>
      <c r="AQ8129" s="87"/>
      <c r="AR8129" s="87"/>
      <c r="AS8129" s="87"/>
      <c r="AT8129" s="87"/>
      <c r="AU8129" s="87"/>
      <c r="AV8129" s="87"/>
      <c r="AW8129" s="87"/>
      <c r="AX8129" s="87"/>
      <c r="AY8129" s="87"/>
      <c r="AZ8129" s="87"/>
      <c r="BA8129" s="87"/>
      <c r="BB8129" s="87"/>
      <c r="BC8129" s="87"/>
      <c r="BD8129" s="87"/>
      <c r="BE8129" s="87"/>
      <c r="BF8129" s="87"/>
    </row>
    <row r="8130" spans="13:58" x14ac:dyDescent="0.25">
      <c r="M8130" s="83"/>
      <c r="N8130" s="87"/>
      <c r="O8130" s="87"/>
      <c r="P8130" s="87"/>
      <c r="Q8130" s="87"/>
      <c r="R8130" s="87"/>
      <c r="S8130" s="87"/>
      <c r="T8130" s="87"/>
      <c r="U8130" s="87"/>
      <c r="V8130" s="87"/>
      <c r="W8130" s="87"/>
      <c r="X8130" s="87"/>
      <c r="Y8130" s="87"/>
      <c r="Z8130" s="87"/>
      <c r="AA8130" s="87"/>
      <c r="AB8130" s="87"/>
      <c r="AC8130" s="87"/>
      <c r="AD8130" s="87"/>
      <c r="AE8130" s="87"/>
      <c r="AF8130" s="87"/>
      <c r="AG8130" s="87"/>
      <c r="AH8130" s="87"/>
      <c r="AI8130" s="87"/>
      <c r="AJ8130" s="87"/>
      <c r="AK8130" s="87"/>
      <c r="AL8130" s="87"/>
      <c r="AM8130" s="87"/>
      <c r="AN8130" s="87"/>
      <c r="AO8130" s="87"/>
      <c r="AP8130" s="87"/>
      <c r="AQ8130" s="87"/>
      <c r="AR8130" s="87"/>
      <c r="AS8130" s="87"/>
      <c r="AT8130" s="87"/>
      <c r="AU8130" s="87"/>
      <c r="AV8130" s="87"/>
      <c r="AW8130" s="87"/>
      <c r="AX8130" s="87"/>
      <c r="AY8130" s="87"/>
      <c r="AZ8130" s="87"/>
      <c r="BA8130" s="87"/>
      <c r="BB8130" s="87"/>
      <c r="BC8130" s="87"/>
      <c r="BD8130" s="87"/>
      <c r="BE8130" s="87"/>
      <c r="BF8130" s="87"/>
    </row>
    <row r="8131" spans="13:58" x14ac:dyDescent="0.25">
      <c r="M8131" s="83"/>
      <c r="N8131" s="87"/>
      <c r="O8131" s="87"/>
      <c r="P8131" s="87"/>
      <c r="Q8131" s="87"/>
      <c r="R8131" s="87"/>
      <c r="S8131" s="87"/>
      <c r="T8131" s="87"/>
      <c r="U8131" s="87"/>
      <c r="V8131" s="87"/>
      <c r="W8131" s="87"/>
      <c r="X8131" s="87"/>
      <c r="Y8131" s="87"/>
      <c r="Z8131" s="87"/>
      <c r="AA8131" s="87"/>
      <c r="AB8131" s="87"/>
      <c r="AC8131" s="87"/>
      <c r="AD8131" s="87"/>
      <c r="AE8131" s="87"/>
      <c r="AF8131" s="87"/>
      <c r="AG8131" s="87"/>
      <c r="AH8131" s="87"/>
      <c r="AI8131" s="87"/>
      <c r="AJ8131" s="87"/>
      <c r="AK8131" s="87"/>
      <c r="AL8131" s="87"/>
      <c r="AM8131" s="87"/>
      <c r="AN8131" s="87"/>
      <c r="AO8131" s="87"/>
      <c r="AP8131" s="87"/>
      <c r="AQ8131" s="87"/>
      <c r="AR8131" s="87"/>
      <c r="AS8131" s="87"/>
      <c r="AT8131" s="87"/>
      <c r="AU8131" s="87"/>
      <c r="AV8131" s="87"/>
      <c r="AW8131" s="87"/>
      <c r="AX8131" s="87"/>
      <c r="AY8131" s="87"/>
      <c r="AZ8131" s="87"/>
      <c r="BA8131" s="87"/>
      <c r="BB8131" s="87"/>
      <c r="BC8131" s="87"/>
      <c r="BD8131" s="87"/>
      <c r="BE8131" s="87"/>
      <c r="BF8131" s="87"/>
    </row>
    <row r="8132" spans="13:58" x14ac:dyDescent="0.25">
      <c r="M8132" s="83"/>
      <c r="N8132" s="87"/>
      <c r="O8132" s="87"/>
      <c r="P8132" s="87"/>
      <c r="Q8132" s="87"/>
      <c r="R8132" s="87"/>
      <c r="S8132" s="87"/>
      <c r="T8132" s="87"/>
      <c r="U8132" s="87"/>
      <c r="V8132" s="87"/>
      <c r="W8132" s="87"/>
      <c r="X8132" s="87"/>
      <c r="Y8132" s="87"/>
      <c r="Z8132" s="87"/>
      <c r="AA8132" s="87"/>
      <c r="AB8132" s="87"/>
      <c r="AC8132" s="87"/>
      <c r="AD8132" s="87"/>
      <c r="AE8132" s="87"/>
      <c r="AF8132" s="87"/>
      <c r="AG8132" s="87"/>
      <c r="AH8132" s="87"/>
      <c r="AI8132" s="87"/>
      <c r="AJ8132" s="87"/>
      <c r="AK8132" s="87"/>
      <c r="AL8132" s="87"/>
      <c r="AM8132" s="87"/>
      <c r="AN8132" s="87"/>
      <c r="AO8132" s="87"/>
      <c r="AP8132" s="87"/>
      <c r="AQ8132" s="87"/>
      <c r="AR8132" s="87"/>
      <c r="AS8132" s="87"/>
      <c r="AT8132" s="87"/>
      <c r="AU8132" s="87"/>
      <c r="AV8132" s="87"/>
      <c r="AW8132" s="87"/>
      <c r="AX8132" s="87"/>
      <c r="AY8132" s="87"/>
      <c r="AZ8132" s="87"/>
      <c r="BA8132" s="87"/>
      <c r="BB8132" s="87"/>
      <c r="BC8132" s="87"/>
      <c r="BD8132" s="87"/>
      <c r="BE8132" s="87"/>
      <c r="BF8132" s="87"/>
    </row>
    <row r="8133" spans="13:58" x14ac:dyDescent="0.25">
      <c r="M8133" s="83"/>
      <c r="N8133" s="87"/>
      <c r="O8133" s="87"/>
      <c r="P8133" s="87"/>
      <c r="Q8133" s="87"/>
      <c r="R8133" s="87"/>
      <c r="S8133" s="87"/>
      <c r="T8133" s="87"/>
      <c r="U8133" s="87"/>
      <c r="V8133" s="87"/>
      <c r="W8133" s="87"/>
      <c r="X8133" s="87"/>
      <c r="Y8133" s="87"/>
      <c r="Z8133" s="87"/>
      <c r="AA8133" s="87"/>
      <c r="AB8133" s="87"/>
      <c r="AC8133" s="87"/>
      <c r="AD8133" s="87"/>
      <c r="AE8133" s="87"/>
      <c r="AF8133" s="87"/>
      <c r="AG8133" s="87"/>
      <c r="AH8133" s="87"/>
      <c r="AI8133" s="87"/>
      <c r="AJ8133" s="87"/>
      <c r="AK8133" s="87"/>
      <c r="AL8133" s="87"/>
      <c r="AM8133" s="87"/>
      <c r="AN8133" s="87"/>
      <c r="AO8133" s="87"/>
      <c r="AP8133" s="87"/>
      <c r="AQ8133" s="87"/>
      <c r="AR8133" s="87"/>
      <c r="AS8133" s="87"/>
      <c r="AT8133" s="87"/>
      <c r="AU8133" s="87"/>
      <c r="AV8133" s="87"/>
      <c r="AW8133" s="87"/>
      <c r="AX8133" s="87"/>
      <c r="AY8133" s="87"/>
      <c r="AZ8133" s="87"/>
      <c r="BA8133" s="87"/>
      <c r="BB8133" s="87"/>
      <c r="BC8133" s="87"/>
      <c r="BD8133" s="87"/>
      <c r="BE8133" s="87"/>
      <c r="BF8133" s="87"/>
    </row>
    <row r="8134" spans="13:58" x14ac:dyDescent="0.25">
      <c r="M8134" s="83"/>
      <c r="N8134" s="87"/>
      <c r="O8134" s="87"/>
      <c r="P8134" s="87"/>
      <c r="Q8134" s="87"/>
      <c r="R8134" s="87"/>
      <c r="S8134" s="87"/>
      <c r="T8134" s="87"/>
      <c r="U8134" s="87"/>
      <c r="V8134" s="87"/>
      <c r="W8134" s="87"/>
      <c r="X8134" s="87"/>
      <c r="Y8134" s="87"/>
      <c r="Z8134" s="87"/>
      <c r="AA8134" s="87"/>
      <c r="AB8134" s="87"/>
      <c r="AC8134" s="87"/>
      <c r="AD8134" s="87"/>
      <c r="AE8134" s="87"/>
      <c r="AF8134" s="87"/>
      <c r="AG8134" s="87"/>
      <c r="AH8134" s="87"/>
      <c r="AI8134" s="87"/>
      <c r="AJ8134" s="87"/>
      <c r="AK8134" s="87"/>
      <c r="AL8134" s="87"/>
      <c r="AM8134" s="87"/>
      <c r="AN8134" s="87"/>
      <c r="AO8134" s="87"/>
      <c r="AP8134" s="87"/>
      <c r="AQ8134" s="87"/>
      <c r="AR8134" s="87"/>
      <c r="AS8134" s="87"/>
      <c r="AT8134" s="87"/>
      <c r="AU8134" s="87"/>
      <c r="AV8134" s="87"/>
      <c r="AW8134" s="87"/>
      <c r="AX8134" s="87"/>
      <c r="AY8134" s="87"/>
      <c r="AZ8134" s="87"/>
      <c r="BA8134" s="87"/>
      <c r="BB8134" s="87"/>
      <c r="BC8134" s="87"/>
      <c r="BD8134" s="87"/>
      <c r="BE8134" s="87"/>
      <c r="BF8134" s="87"/>
    </row>
    <row r="8135" spans="13:58" x14ac:dyDescent="0.25">
      <c r="M8135" s="83"/>
      <c r="N8135" s="87"/>
      <c r="O8135" s="87"/>
      <c r="P8135" s="87"/>
      <c r="Q8135" s="87"/>
      <c r="R8135" s="87"/>
      <c r="S8135" s="87"/>
      <c r="T8135" s="87"/>
      <c r="U8135" s="87"/>
      <c r="V8135" s="87"/>
      <c r="W8135" s="87"/>
      <c r="X8135" s="87"/>
      <c r="Y8135" s="87"/>
      <c r="Z8135" s="87"/>
      <c r="AA8135" s="87"/>
      <c r="AB8135" s="87"/>
      <c r="AC8135" s="87"/>
      <c r="AD8135" s="87"/>
      <c r="AE8135" s="87"/>
      <c r="AF8135" s="87"/>
      <c r="AG8135" s="87"/>
      <c r="AH8135" s="87"/>
      <c r="AI8135" s="87"/>
      <c r="AJ8135" s="87"/>
      <c r="AK8135" s="87"/>
      <c r="AL8135" s="87"/>
      <c r="AM8135" s="87"/>
      <c r="AN8135" s="87"/>
      <c r="AO8135" s="87"/>
      <c r="AP8135" s="87"/>
      <c r="AQ8135" s="87"/>
      <c r="AR8135" s="87"/>
      <c r="AS8135" s="87"/>
      <c r="AT8135" s="87"/>
      <c r="AU8135" s="87"/>
      <c r="AV8135" s="87"/>
      <c r="AW8135" s="87"/>
      <c r="AX8135" s="87"/>
      <c r="AY8135" s="87"/>
      <c r="AZ8135" s="87"/>
      <c r="BA8135" s="87"/>
      <c r="BB8135" s="87"/>
      <c r="BC8135" s="87"/>
      <c r="BD8135" s="87"/>
      <c r="BE8135" s="87"/>
      <c r="BF8135" s="87"/>
    </row>
    <row r="8136" spans="13:58" x14ac:dyDescent="0.25">
      <c r="M8136" s="83"/>
      <c r="N8136" s="87"/>
      <c r="O8136" s="87"/>
      <c r="P8136" s="87"/>
      <c r="Q8136" s="87"/>
      <c r="R8136" s="87"/>
      <c r="S8136" s="87"/>
      <c r="T8136" s="87"/>
      <c r="U8136" s="87"/>
      <c r="V8136" s="87"/>
      <c r="W8136" s="87"/>
      <c r="X8136" s="87"/>
      <c r="Y8136" s="87"/>
      <c r="Z8136" s="87"/>
      <c r="AA8136" s="87"/>
      <c r="AB8136" s="87"/>
      <c r="AC8136" s="87"/>
      <c r="AD8136" s="87"/>
      <c r="AE8136" s="87"/>
      <c r="AF8136" s="87"/>
      <c r="AG8136" s="87"/>
      <c r="AH8136" s="87"/>
      <c r="AI8136" s="87"/>
      <c r="AJ8136" s="87"/>
      <c r="AK8136" s="87"/>
      <c r="AL8136" s="87"/>
      <c r="AM8136" s="87"/>
      <c r="AN8136" s="87"/>
      <c r="AO8136" s="87"/>
      <c r="AP8136" s="87"/>
      <c r="AQ8136" s="87"/>
      <c r="AR8136" s="87"/>
      <c r="AS8136" s="87"/>
      <c r="AT8136" s="87"/>
      <c r="AU8136" s="87"/>
      <c r="AV8136" s="87"/>
      <c r="AW8136" s="87"/>
      <c r="AX8136" s="87"/>
      <c r="AY8136" s="87"/>
      <c r="AZ8136" s="87"/>
      <c r="BA8136" s="87"/>
      <c r="BB8136" s="87"/>
      <c r="BC8136" s="87"/>
      <c r="BD8136" s="87"/>
      <c r="BE8136" s="87"/>
      <c r="BF8136" s="87"/>
    </row>
    <row r="8137" spans="13:58" x14ac:dyDescent="0.25">
      <c r="M8137" s="83"/>
      <c r="N8137" s="87"/>
      <c r="O8137" s="87"/>
      <c r="P8137" s="87"/>
      <c r="Q8137" s="87"/>
      <c r="R8137" s="87"/>
      <c r="S8137" s="87"/>
      <c r="T8137" s="87"/>
      <c r="U8137" s="87"/>
      <c r="V8137" s="87"/>
      <c r="W8137" s="87"/>
      <c r="X8137" s="87"/>
      <c r="Y8137" s="87"/>
      <c r="Z8137" s="87"/>
      <c r="AA8137" s="87"/>
      <c r="AB8137" s="87"/>
      <c r="AC8137" s="87"/>
      <c r="AD8137" s="87"/>
      <c r="AE8137" s="87"/>
      <c r="AF8137" s="87"/>
      <c r="AG8137" s="87"/>
      <c r="AH8137" s="87"/>
      <c r="AI8137" s="87"/>
      <c r="AJ8137" s="87"/>
      <c r="AK8137" s="87"/>
      <c r="AL8137" s="87"/>
      <c r="AM8137" s="87"/>
      <c r="AN8137" s="87"/>
      <c r="AO8137" s="87"/>
      <c r="AP8137" s="87"/>
      <c r="AQ8137" s="87"/>
      <c r="AR8137" s="87"/>
      <c r="AS8137" s="87"/>
      <c r="AT8137" s="87"/>
      <c r="AU8137" s="87"/>
      <c r="AV8137" s="87"/>
      <c r="AW8137" s="87"/>
      <c r="AX8137" s="87"/>
      <c r="AY8137" s="87"/>
      <c r="AZ8137" s="87"/>
      <c r="BA8137" s="87"/>
      <c r="BB8137" s="87"/>
      <c r="BC8137" s="87"/>
      <c r="BD8137" s="87"/>
      <c r="BE8137" s="87"/>
      <c r="BF8137" s="87"/>
    </row>
    <row r="8138" spans="13:58" x14ac:dyDescent="0.25">
      <c r="M8138" s="83"/>
      <c r="N8138" s="87"/>
      <c r="O8138" s="87"/>
      <c r="P8138" s="87"/>
      <c r="Q8138" s="87"/>
      <c r="R8138" s="87"/>
      <c r="S8138" s="87"/>
      <c r="T8138" s="87"/>
      <c r="U8138" s="87"/>
      <c r="V8138" s="87"/>
      <c r="W8138" s="87"/>
      <c r="X8138" s="87"/>
      <c r="Y8138" s="87"/>
      <c r="Z8138" s="87"/>
      <c r="AA8138" s="87"/>
      <c r="AB8138" s="87"/>
      <c r="AC8138" s="87"/>
      <c r="AD8138" s="87"/>
      <c r="AE8138" s="87"/>
      <c r="AF8138" s="87"/>
      <c r="AG8138" s="87"/>
      <c r="AH8138" s="87"/>
      <c r="AI8138" s="87"/>
      <c r="AJ8138" s="87"/>
      <c r="AK8138" s="87"/>
      <c r="AL8138" s="87"/>
      <c r="AM8138" s="87"/>
      <c r="AN8138" s="87"/>
      <c r="AO8138" s="87"/>
      <c r="AP8138" s="87"/>
      <c r="AQ8138" s="87"/>
      <c r="AR8138" s="87"/>
      <c r="AS8138" s="87"/>
      <c r="AT8138" s="87"/>
      <c r="AU8138" s="87"/>
      <c r="AV8138" s="87"/>
      <c r="AW8138" s="87"/>
      <c r="AX8138" s="87"/>
      <c r="AY8138" s="87"/>
      <c r="AZ8138" s="87"/>
      <c r="BA8138" s="87"/>
      <c r="BB8138" s="87"/>
      <c r="BC8138" s="87"/>
      <c r="BD8138" s="87"/>
      <c r="BE8138" s="87"/>
      <c r="BF8138" s="87"/>
    </row>
    <row r="8139" spans="13:58" x14ac:dyDescent="0.25">
      <c r="M8139" s="83"/>
      <c r="N8139" s="87"/>
      <c r="O8139" s="87"/>
      <c r="P8139" s="87"/>
      <c r="Q8139" s="87"/>
      <c r="R8139" s="87"/>
      <c r="S8139" s="87"/>
      <c r="T8139" s="87"/>
      <c r="U8139" s="87"/>
      <c r="V8139" s="87"/>
      <c r="W8139" s="87"/>
      <c r="X8139" s="87"/>
      <c r="Y8139" s="87"/>
      <c r="Z8139" s="87"/>
      <c r="AA8139" s="87"/>
      <c r="AB8139" s="87"/>
      <c r="AC8139" s="87"/>
      <c r="AD8139" s="87"/>
      <c r="AE8139" s="87"/>
      <c r="AF8139" s="87"/>
      <c r="AG8139" s="87"/>
      <c r="AH8139" s="87"/>
      <c r="AI8139" s="87"/>
      <c r="AJ8139" s="87"/>
      <c r="AK8139" s="87"/>
      <c r="AL8139" s="87"/>
      <c r="AM8139" s="87"/>
      <c r="AN8139" s="87"/>
      <c r="AO8139" s="87"/>
      <c r="AP8139" s="87"/>
      <c r="AQ8139" s="87"/>
      <c r="AR8139" s="87"/>
      <c r="AS8139" s="87"/>
      <c r="AT8139" s="87"/>
      <c r="AU8139" s="87"/>
      <c r="AV8139" s="87"/>
      <c r="AW8139" s="87"/>
      <c r="AX8139" s="87"/>
      <c r="AY8139" s="87"/>
      <c r="AZ8139" s="87"/>
      <c r="BA8139" s="87"/>
      <c r="BB8139" s="87"/>
      <c r="BC8139" s="87"/>
      <c r="BD8139" s="87"/>
      <c r="BE8139" s="87"/>
      <c r="BF8139" s="87"/>
    </row>
    <row r="8140" spans="13:58" x14ac:dyDescent="0.25">
      <c r="M8140" s="83"/>
      <c r="N8140" s="87"/>
      <c r="O8140" s="87"/>
      <c r="P8140" s="87"/>
      <c r="Q8140" s="87"/>
      <c r="R8140" s="87"/>
      <c r="S8140" s="87"/>
      <c r="T8140" s="87"/>
      <c r="U8140" s="87"/>
      <c r="V8140" s="87"/>
      <c r="W8140" s="87"/>
      <c r="X8140" s="87"/>
      <c r="Y8140" s="87"/>
      <c r="Z8140" s="87"/>
      <c r="AA8140" s="87"/>
      <c r="AB8140" s="87"/>
      <c r="AC8140" s="87"/>
      <c r="AD8140" s="87"/>
      <c r="AE8140" s="87"/>
      <c r="AF8140" s="87"/>
      <c r="AG8140" s="87"/>
      <c r="AH8140" s="87"/>
      <c r="AI8140" s="87"/>
      <c r="AJ8140" s="87"/>
      <c r="AK8140" s="87"/>
      <c r="AL8140" s="87"/>
      <c r="AM8140" s="87"/>
      <c r="AN8140" s="87"/>
      <c r="AO8140" s="87"/>
      <c r="AP8140" s="87"/>
      <c r="AQ8140" s="87"/>
      <c r="AR8140" s="87"/>
      <c r="AS8140" s="87"/>
      <c r="AT8140" s="87"/>
      <c r="AU8140" s="87"/>
      <c r="AV8140" s="87"/>
      <c r="AW8140" s="87"/>
      <c r="AX8140" s="87"/>
      <c r="AY8140" s="87"/>
      <c r="AZ8140" s="87"/>
      <c r="BA8140" s="87"/>
      <c r="BB8140" s="87"/>
      <c r="BC8140" s="87"/>
      <c r="BD8140" s="87"/>
      <c r="BE8140" s="87"/>
      <c r="BF8140" s="87"/>
    </row>
    <row r="8141" spans="13:58" x14ac:dyDescent="0.25">
      <c r="M8141" s="83"/>
      <c r="N8141" s="87"/>
      <c r="O8141" s="87"/>
      <c r="P8141" s="87"/>
      <c r="Q8141" s="87"/>
      <c r="R8141" s="87"/>
      <c r="S8141" s="87"/>
      <c r="T8141" s="87"/>
      <c r="U8141" s="87"/>
      <c r="V8141" s="87"/>
      <c r="W8141" s="87"/>
      <c r="X8141" s="87"/>
      <c r="Y8141" s="87"/>
      <c r="Z8141" s="87"/>
      <c r="AA8141" s="87"/>
      <c r="AB8141" s="87"/>
      <c r="AC8141" s="87"/>
      <c r="AD8141" s="87"/>
      <c r="AE8141" s="87"/>
      <c r="AF8141" s="87"/>
      <c r="AG8141" s="87"/>
      <c r="AH8141" s="87"/>
      <c r="AI8141" s="87"/>
      <c r="AJ8141" s="87"/>
      <c r="AK8141" s="87"/>
      <c r="AL8141" s="87"/>
      <c r="AM8141" s="87"/>
      <c r="AN8141" s="87"/>
      <c r="AO8141" s="87"/>
      <c r="AP8141" s="87"/>
      <c r="AQ8141" s="87"/>
      <c r="AR8141" s="87"/>
      <c r="AS8141" s="87"/>
      <c r="AT8141" s="87"/>
      <c r="AU8141" s="87"/>
      <c r="AV8141" s="87"/>
      <c r="AW8141" s="87"/>
      <c r="AX8141" s="87"/>
      <c r="AY8141" s="87"/>
      <c r="AZ8141" s="87"/>
      <c r="BA8141" s="87"/>
      <c r="BB8141" s="87"/>
      <c r="BC8141" s="87"/>
      <c r="BD8141" s="87"/>
      <c r="BE8141" s="87"/>
      <c r="BF8141" s="87"/>
    </row>
    <row r="8142" spans="13:58" x14ac:dyDescent="0.25">
      <c r="M8142" s="83"/>
      <c r="N8142" s="87"/>
      <c r="O8142" s="87"/>
      <c r="P8142" s="87"/>
      <c r="Q8142" s="87"/>
      <c r="R8142" s="87"/>
      <c r="S8142" s="87"/>
      <c r="T8142" s="87"/>
      <c r="U8142" s="87"/>
      <c r="V8142" s="87"/>
      <c r="W8142" s="87"/>
      <c r="X8142" s="87"/>
      <c r="Y8142" s="87"/>
      <c r="Z8142" s="87"/>
      <c r="AA8142" s="87"/>
      <c r="AB8142" s="87"/>
      <c r="AC8142" s="87"/>
      <c r="AD8142" s="87"/>
      <c r="AE8142" s="87"/>
      <c r="AF8142" s="87"/>
      <c r="AG8142" s="87"/>
      <c r="AH8142" s="87"/>
      <c r="AI8142" s="87"/>
      <c r="AJ8142" s="87"/>
      <c r="AK8142" s="87"/>
      <c r="AL8142" s="87"/>
      <c r="AM8142" s="87"/>
      <c r="AN8142" s="87"/>
      <c r="AO8142" s="87"/>
      <c r="AP8142" s="87"/>
      <c r="AQ8142" s="87"/>
      <c r="AR8142" s="87"/>
      <c r="AS8142" s="87"/>
      <c r="AT8142" s="87"/>
      <c r="AU8142" s="87"/>
      <c r="AV8142" s="87"/>
      <c r="AW8142" s="87"/>
      <c r="AX8142" s="87"/>
      <c r="AY8142" s="87"/>
      <c r="AZ8142" s="87"/>
      <c r="BA8142" s="87"/>
      <c r="BB8142" s="87"/>
      <c r="BC8142" s="87"/>
      <c r="BD8142" s="87"/>
      <c r="BE8142" s="87"/>
      <c r="BF8142" s="87"/>
    </row>
    <row r="8143" spans="13:58" x14ac:dyDescent="0.25">
      <c r="M8143" s="83"/>
      <c r="N8143" s="87"/>
      <c r="O8143" s="87"/>
      <c r="P8143" s="87"/>
      <c r="Q8143" s="87"/>
      <c r="R8143" s="87"/>
      <c r="S8143" s="87"/>
      <c r="T8143" s="87"/>
      <c r="U8143" s="87"/>
      <c r="V8143" s="87"/>
      <c r="W8143" s="87"/>
      <c r="X8143" s="87"/>
      <c r="Y8143" s="87"/>
      <c r="Z8143" s="87"/>
      <c r="AA8143" s="87"/>
      <c r="AB8143" s="87"/>
      <c r="AC8143" s="87"/>
      <c r="AD8143" s="87"/>
      <c r="AE8143" s="87"/>
      <c r="AF8143" s="87"/>
      <c r="AG8143" s="87"/>
      <c r="AH8143" s="87"/>
      <c r="AI8143" s="87"/>
      <c r="AJ8143" s="87"/>
      <c r="AK8143" s="87"/>
      <c r="AL8143" s="87"/>
      <c r="AM8143" s="87"/>
      <c r="AN8143" s="87"/>
      <c r="AO8143" s="87"/>
      <c r="AP8143" s="87"/>
      <c r="AQ8143" s="87"/>
      <c r="AR8143" s="87"/>
      <c r="AS8143" s="87"/>
      <c r="AT8143" s="87"/>
      <c r="AU8143" s="87"/>
      <c r="AV8143" s="87"/>
      <c r="AW8143" s="87"/>
      <c r="AX8143" s="87"/>
      <c r="AY8143" s="87"/>
      <c r="AZ8143" s="87"/>
      <c r="BA8143" s="87"/>
      <c r="BB8143" s="87"/>
      <c r="BC8143" s="87"/>
      <c r="BD8143" s="87"/>
      <c r="BE8143" s="87"/>
      <c r="BF8143" s="87"/>
    </row>
    <row r="8144" spans="13:58" x14ac:dyDescent="0.25">
      <c r="M8144" s="83"/>
      <c r="N8144" s="87"/>
      <c r="O8144" s="87"/>
      <c r="P8144" s="87"/>
      <c r="Q8144" s="87"/>
      <c r="R8144" s="87"/>
      <c r="S8144" s="87"/>
      <c r="T8144" s="87"/>
      <c r="U8144" s="87"/>
      <c r="V8144" s="87"/>
      <c r="W8144" s="87"/>
      <c r="X8144" s="87"/>
      <c r="Y8144" s="87"/>
      <c r="Z8144" s="87"/>
      <c r="AA8144" s="87"/>
      <c r="AB8144" s="87"/>
      <c r="AC8144" s="87"/>
      <c r="AD8144" s="87"/>
      <c r="AE8144" s="87"/>
      <c r="AF8144" s="87"/>
      <c r="AG8144" s="87"/>
      <c r="AH8144" s="87"/>
      <c r="AI8144" s="87"/>
      <c r="AJ8144" s="87"/>
      <c r="AK8144" s="87"/>
      <c r="AL8144" s="87"/>
      <c r="AM8144" s="87"/>
      <c r="AN8144" s="87"/>
      <c r="AO8144" s="87"/>
      <c r="AP8144" s="87"/>
      <c r="AQ8144" s="87"/>
      <c r="AR8144" s="87"/>
      <c r="AS8144" s="87"/>
      <c r="AT8144" s="87"/>
      <c r="AU8144" s="87"/>
      <c r="AV8144" s="87"/>
      <c r="AW8144" s="87"/>
      <c r="AX8144" s="87"/>
      <c r="AY8144" s="87"/>
      <c r="AZ8144" s="87"/>
      <c r="BA8144" s="87"/>
      <c r="BB8144" s="87"/>
      <c r="BC8144" s="87"/>
      <c r="BD8144" s="87"/>
      <c r="BE8144" s="87"/>
      <c r="BF8144" s="87"/>
    </row>
    <row r="8145" spans="13:58" x14ac:dyDescent="0.25">
      <c r="M8145" s="83"/>
      <c r="N8145" s="87"/>
      <c r="O8145" s="87"/>
      <c r="P8145" s="87"/>
      <c r="Q8145" s="87"/>
      <c r="R8145" s="87"/>
      <c r="S8145" s="87"/>
      <c r="T8145" s="87"/>
      <c r="U8145" s="87"/>
      <c r="V8145" s="87"/>
      <c r="W8145" s="87"/>
      <c r="X8145" s="87"/>
      <c r="Y8145" s="87"/>
      <c r="Z8145" s="87"/>
      <c r="AA8145" s="87"/>
      <c r="AB8145" s="87"/>
      <c r="AC8145" s="87"/>
      <c r="AD8145" s="87"/>
      <c r="AE8145" s="87"/>
      <c r="AF8145" s="87"/>
      <c r="AG8145" s="87"/>
      <c r="AH8145" s="87"/>
      <c r="AI8145" s="87"/>
      <c r="AJ8145" s="87"/>
      <c r="AK8145" s="87"/>
      <c r="AL8145" s="87"/>
      <c r="AM8145" s="87"/>
      <c r="AN8145" s="87"/>
      <c r="AO8145" s="87"/>
      <c r="AP8145" s="87"/>
      <c r="AQ8145" s="87"/>
      <c r="AR8145" s="87"/>
      <c r="AS8145" s="87"/>
      <c r="AT8145" s="87"/>
      <c r="AU8145" s="87"/>
      <c r="AV8145" s="87"/>
      <c r="AW8145" s="87"/>
      <c r="AX8145" s="87"/>
      <c r="AY8145" s="87"/>
      <c r="AZ8145" s="87"/>
      <c r="BA8145" s="87"/>
      <c r="BB8145" s="87"/>
      <c r="BC8145" s="87"/>
      <c r="BD8145" s="87"/>
      <c r="BE8145" s="87"/>
      <c r="BF8145" s="87"/>
    </row>
    <row r="8146" spans="13:58" x14ac:dyDescent="0.25">
      <c r="M8146" s="83"/>
      <c r="N8146" s="87"/>
      <c r="O8146" s="87"/>
      <c r="P8146" s="87"/>
      <c r="Q8146" s="87"/>
      <c r="R8146" s="87"/>
      <c r="S8146" s="87"/>
      <c r="T8146" s="87"/>
      <c r="U8146" s="87"/>
      <c r="V8146" s="87"/>
      <c r="W8146" s="87"/>
      <c r="X8146" s="87"/>
      <c r="Y8146" s="87"/>
      <c r="Z8146" s="87"/>
      <c r="AA8146" s="87"/>
      <c r="AB8146" s="87"/>
      <c r="AC8146" s="87"/>
      <c r="AD8146" s="87"/>
      <c r="AE8146" s="87"/>
      <c r="AF8146" s="87"/>
      <c r="AG8146" s="87"/>
      <c r="AH8146" s="87"/>
      <c r="AI8146" s="87"/>
      <c r="AJ8146" s="87"/>
      <c r="AK8146" s="87"/>
      <c r="AL8146" s="87"/>
      <c r="AM8146" s="87"/>
      <c r="AN8146" s="87"/>
      <c r="AO8146" s="87"/>
      <c r="AP8146" s="87"/>
      <c r="AQ8146" s="87"/>
      <c r="AR8146" s="87"/>
      <c r="AS8146" s="87"/>
      <c r="AT8146" s="87"/>
      <c r="AU8146" s="87"/>
      <c r="AV8146" s="87"/>
      <c r="AW8146" s="87"/>
      <c r="AX8146" s="87"/>
      <c r="AY8146" s="87"/>
      <c r="AZ8146" s="87"/>
      <c r="BA8146" s="87"/>
      <c r="BB8146" s="87"/>
      <c r="BC8146" s="87"/>
      <c r="BD8146" s="87"/>
      <c r="BE8146" s="87"/>
      <c r="BF8146" s="87"/>
    </row>
    <row r="8147" spans="13:58" x14ac:dyDescent="0.25">
      <c r="M8147" s="83"/>
      <c r="N8147" s="87"/>
      <c r="O8147" s="87"/>
      <c r="P8147" s="87"/>
      <c r="Q8147" s="87"/>
      <c r="R8147" s="87"/>
      <c r="S8147" s="87"/>
      <c r="T8147" s="87"/>
      <c r="U8147" s="87"/>
      <c r="V8147" s="87"/>
      <c r="W8147" s="87"/>
      <c r="X8147" s="87"/>
      <c r="Y8147" s="87"/>
      <c r="Z8147" s="87"/>
      <c r="AA8147" s="87"/>
      <c r="AB8147" s="87"/>
      <c r="AC8147" s="87"/>
      <c r="AD8147" s="87"/>
      <c r="AE8147" s="87"/>
      <c r="AF8147" s="87"/>
      <c r="AG8147" s="87"/>
      <c r="AH8147" s="87"/>
      <c r="AI8147" s="87"/>
      <c r="AJ8147" s="87"/>
      <c r="AK8147" s="87"/>
      <c r="AL8147" s="87"/>
      <c r="AM8147" s="87"/>
      <c r="AN8147" s="87"/>
      <c r="AO8147" s="87"/>
      <c r="AP8147" s="87"/>
      <c r="AQ8147" s="87"/>
      <c r="AR8147" s="87"/>
      <c r="AS8147" s="87"/>
      <c r="AT8147" s="87"/>
      <c r="AU8147" s="87"/>
      <c r="AV8147" s="87"/>
      <c r="AW8147" s="87"/>
      <c r="AX8147" s="87"/>
      <c r="AY8147" s="87"/>
      <c r="AZ8147" s="87"/>
      <c r="BA8147" s="87"/>
      <c r="BB8147" s="87"/>
      <c r="BC8147" s="87"/>
      <c r="BD8147" s="87"/>
      <c r="BE8147" s="87"/>
      <c r="BF8147" s="87"/>
    </row>
    <row r="8148" spans="13:58" x14ac:dyDescent="0.25">
      <c r="M8148" s="83"/>
      <c r="N8148" s="87"/>
      <c r="O8148" s="87"/>
      <c r="P8148" s="87"/>
      <c r="Q8148" s="87"/>
      <c r="R8148" s="87"/>
      <c r="S8148" s="87"/>
      <c r="T8148" s="87"/>
      <c r="U8148" s="87"/>
      <c r="V8148" s="87"/>
      <c r="W8148" s="87"/>
      <c r="X8148" s="87"/>
      <c r="Y8148" s="87"/>
      <c r="Z8148" s="87"/>
      <c r="AA8148" s="87"/>
      <c r="AB8148" s="87"/>
      <c r="AC8148" s="87"/>
      <c r="AD8148" s="87"/>
      <c r="AE8148" s="87"/>
      <c r="AF8148" s="87"/>
      <c r="AG8148" s="87"/>
      <c r="AH8148" s="87"/>
      <c r="AI8148" s="87"/>
      <c r="AJ8148" s="87"/>
      <c r="AK8148" s="87"/>
      <c r="AL8148" s="87"/>
      <c r="AM8148" s="87"/>
      <c r="AN8148" s="87"/>
      <c r="AO8148" s="87"/>
      <c r="AP8148" s="87"/>
      <c r="AQ8148" s="87"/>
      <c r="AR8148" s="87"/>
      <c r="AS8148" s="87"/>
      <c r="AT8148" s="87"/>
      <c r="AU8148" s="87"/>
      <c r="AV8148" s="87"/>
      <c r="AW8148" s="87"/>
      <c r="AX8148" s="87"/>
      <c r="AY8148" s="87"/>
      <c r="AZ8148" s="87"/>
      <c r="BA8148" s="87"/>
      <c r="BB8148" s="87"/>
      <c r="BC8148" s="87"/>
      <c r="BD8148" s="87"/>
      <c r="BE8148" s="87"/>
      <c r="BF8148" s="87"/>
    </row>
    <row r="8149" spans="13:58" x14ac:dyDescent="0.25">
      <c r="M8149" s="83"/>
      <c r="N8149" s="87"/>
      <c r="O8149" s="87"/>
      <c r="P8149" s="87"/>
      <c r="Q8149" s="87"/>
      <c r="R8149" s="87"/>
      <c r="S8149" s="87"/>
      <c r="T8149" s="87"/>
      <c r="U8149" s="87"/>
      <c r="V8149" s="87"/>
      <c r="W8149" s="87"/>
      <c r="X8149" s="87"/>
      <c r="Y8149" s="87"/>
      <c r="Z8149" s="87"/>
      <c r="AA8149" s="87"/>
      <c r="AB8149" s="87"/>
      <c r="AC8149" s="87"/>
      <c r="AD8149" s="87"/>
      <c r="AE8149" s="87"/>
      <c r="AF8149" s="87"/>
      <c r="AG8149" s="87"/>
      <c r="AH8149" s="87"/>
      <c r="AI8149" s="87"/>
      <c r="AJ8149" s="87"/>
      <c r="AK8149" s="87"/>
      <c r="AL8149" s="87"/>
      <c r="AM8149" s="87"/>
      <c r="AN8149" s="87"/>
      <c r="AO8149" s="87"/>
      <c r="AP8149" s="87"/>
      <c r="AQ8149" s="87"/>
      <c r="AR8149" s="87"/>
      <c r="AS8149" s="87"/>
      <c r="AT8149" s="87"/>
      <c r="AU8149" s="87"/>
      <c r="AV8149" s="87"/>
      <c r="AW8149" s="87"/>
      <c r="AX8149" s="87"/>
      <c r="AY8149" s="87"/>
      <c r="AZ8149" s="87"/>
      <c r="BA8149" s="87"/>
      <c r="BB8149" s="87"/>
      <c r="BC8149" s="87"/>
      <c r="BD8149" s="87"/>
      <c r="BE8149" s="87"/>
      <c r="BF8149" s="87"/>
    </row>
    <row r="8150" spans="13:58" x14ac:dyDescent="0.25">
      <c r="M8150" s="83"/>
      <c r="N8150" s="87"/>
      <c r="O8150" s="87"/>
      <c r="P8150" s="87"/>
      <c r="Q8150" s="87"/>
      <c r="R8150" s="87"/>
      <c r="S8150" s="87"/>
      <c r="T8150" s="87"/>
      <c r="U8150" s="87"/>
      <c r="V8150" s="87"/>
      <c r="W8150" s="87"/>
      <c r="X8150" s="87"/>
      <c r="Y8150" s="87"/>
      <c r="Z8150" s="87"/>
      <c r="AA8150" s="87"/>
      <c r="AB8150" s="87"/>
      <c r="AC8150" s="87"/>
      <c r="AD8150" s="87"/>
      <c r="AE8150" s="87"/>
      <c r="AF8150" s="87"/>
      <c r="AG8150" s="87"/>
      <c r="AH8150" s="87"/>
      <c r="AI8150" s="87"/>
      <c r="AJ8150" s="87"/>
      <c r="AK8150" s="87"/>
      <c r="AL8150" s="87"/>
      <c r="AM8150" s="87"/>
      <c r="AN8150" s="87"/>
      <c r="AO8150" s="87"/>
      <c r="AP8150" s="87"/>
      <c r="AQ8150" s="87"/>
      <c r="AR8150" s="87"/>
      <c r="AS8150" s="87"/>
      <c r="AT8150" s="87"/>
      <c r="AU8150" s="87"/>
      <c r="AV8150" s="87"/>
      <c r="AW8150" s="87"/>
      <c r="AX8150" s="87"/>
      <c r="AY8150" s="87"/>
      <c r="AZ8150" s="87"/>
      <c r="BA8150" s="87"/>
      <c r="BB8150" s="87"/>
      <c r="BC8150" s="87"/>
      <c r="BD8150" s="87"/>
      <c r="BE8150" s="87"/>
      <c r="BF8150" s="87"/>
    </row>
    <row r="8151" spans="13:58" x14ac:dyDescent="0.25">
      <c r="M8151" s="83"/>
      <c r="N8151" s="87"/>
      <c r="O8151" s="87"/>
      <c r="P8151" s="87"/>
      <c r="Q8151" s="87"/>
      <c r="R8151" s="87"/>
      <c r="S8151" s="87"/>
      <c r="T8151" s="87"/>
      <c r="U8151" s="87"/>
      <c r="V8151" s="87"/>
      <c r="W8151" s="87"/>
      <c r="X8151" s="87"/>
      <c r="Y8151" s="87"/>
      <c r="Z8151" s="87"/>
      <c r="AA8151" s="87"/>
      <c r="AB8151" s="87"/>
      <c r="AC8151" s="87"/>
      <c r="AD8151" s="87"/>
      <c r="AE8151" s="87"/>
      <c r="AF8151" s="87"/>
      <c r="AG8151" s="87"/>
      <c r="AH8151" s="87"/>
      <c r="AI8151" s="87"/>
      <c r="AJ8151" s="87"/>
      <c r="AK8151" s="87"/>
      <c r="AL8151" s="87"/>
      <c r="AM8151" s="87"/>
      <c r="AN8151" s="87"/>
      <c r="AO8151" s="87"/>
      <c r="AP8151" s="87"/>
      <c r="AQ8151" s="87"/>
      <c r="AR8151" s="87"/>
      <c r="AS8151" s="87"/>
      <c r="AT8151" s="87"/>
      <c r="AU8151" s="87"/>
      <c r="AV8151" s="87"/>
      <c r="AW8151" s="87"/>
      <c r="AX8151" s="87"/>
      <c r="AY8151" s="87"/>
      <c r="AZ8151" s="87"/>
      <c r="BA8151" s="87"/>
      <c r="BB8151" s="87"/>
      <c r="BC8151" s="87"/>
      <c r="BD8151" s="87"/>
      <c r="BE8151" s="87"/>
      <c r="BF8151" s="87"/>
    </row>
    <row r="8152" spans="13:58" x14ac:dyDescent="0.25">
      <c r="M8152" s="83"/>
      <c r="N8152" s="87"/>
      <c r="O8152" s="87"/>
      <c r="P8152" s="87"/>
      <c r="Q8152" s="87"/>
      <c r="R8152" s="87"/>
      <c r="S8152" s="87"/>
      <c r="T8152" s="87"/>
      <c r="U8152" s="87"/>
      <c r="V8152" s="87"/>
      <c r="W8152" s="87"/>
      <c r="X8152" s="87"/>
      <c r="Y8152" s="87"/>
      <c r="Z8152" s="87"/>
      <c r="AA8152" s="87"/>
      <c r="AB8152" s="87"/>
      <c r="AC8152" s="87"/>
      <c r="AD8152" s="87"/>
      <c r="AE8152" s="87"/>
      <c r="AF8152" s="87"/>
      <c r="AG8152" s="87"/>
      <c r="AH8152" s="87"/>
      <c r="AI8152" s="87"/>
      <c r="AJ8152" s="87"/>
      <c r="AK8152" s="87"/>
      <c r="AL8152" s="87"/>
      <c r="AM8152" s="87"/>
      <c r="AN8152" s="87"/>
      <c r="AO8152" s="87"/>
      <c r="AP8152" s="87"/>
      <c r="AQ8152" s="87"/>
      <c r="AR8152" s="87"/>
      <c r="AS8152" s="87"/>
      <c r="AT8152" s="87"/>
      <c r="AU8152" s="87"/>
      <c r="AV8152" s="87"/>
      <c r="AW8152" s="87"/>
      <c r="AX8152" s="87"/>
      <c r="AY8152" s="87"/>
      <c r="AZ8152" s="87"/>
      <c r="BA8152" s="87"/>
      <c r="BB8152" s="87"/>
      <c r="BC8152" s="87"/>
      <c r="BD8152" s="87"/>
      <c r="BE8152" s="87"/>
      <c r="BF8152" s="87"/>
    </row>
    <row r="8153" spans="13:58" x14ac:dyDescent="0.25">
      <c r="M8153" s="83"/>
      <c r="N8153" s="87"/>
      <c r="O8153" s="87"/>
      <c r="P8153" s="87"/>
      <c r="Q8153" s="87"/>
      <c r="R8153" s="87"/>
      <c r="S8153" s="87"/>
      <c r="T8153" s="87"/>
      <c r="U8153" s="87"/>
      <c r="V8153" s="87"/>
      <c r="W8153" s="87"/>
      <c r="X8153" s="87"/>
      <c r="Y8153" s="87"/>
      <c r="Z8153" s="87"/>
      <c r="AA8153" s="87"/>
      <c r="AB8153" s="87"/>
      <c r="AC8153" s="87"/>
      <c r="AD8153" s="87"/>
      <c r="AE8153" s="87"/>
      <c r="AF8153" s="87"/>
      <c r="AG8153" s="87"/>
      <c r="AH8153" s="87"/>
      <c r="AI8153" s="87"/>
      <c r="AJ8153" s="87"/>
      <c r="AK8153" s="87"/>
      <c r="AL8153" s="87"/>
      <c r="AM8153" s="87"/>
      <c r="AN8153" s="87"/>
      <c r="AO8153" s="87"/>
      <c r="AP8153" s="87"/>
      <c r="AQ8153" s="87"/>
      <c r="AR8153" s="87"/>
      <c r="AS8153" s="87"/>
      <c r="AT8153" s="87"/>
      <c r="AU8153" s="87"/>
      <c r="AV8153" s="87"/>
      <c r="AW8153" s="87"/>
      <c r="AX8153" s="87"/>
      <c r="AY8153" s="87"/>
      <c r="AZ8153" s="87"/>
      <c r="BA8153" s="87"/>
      <c r="BB8153" s="87"/>
      <c r="BC8153" s="87"/>
      <c r="BD8153" s="87"/>
      <c r="BE8153" s="87"/>
      <c r="BF8153" s="87"/>
    </row>
    <row r="8154" spans="13:58" x14ac:dyDescent="0.25">
      <c r="M8154" s="83"/>
      <c r="N8154" s="87"/>
      <c r="O8154" s="87"/>
      <c r="P8154" s="87"/>
      <c r="Q8154" s="87"/>
      <c r="R8154" s="87"/>
      <c r="S8154" s="87"/>
      <c r="T8154" s="87"/>
      <c r="U8154" s="87"/>
      <c r="V8154" s="87"/>
      <c r="W8154" s="87"/>
      <c r="X8154" s="87"/>
      <c r="Y8154" s="87"/>
      <c r="Z8154" s="87"/>
      <c r="AA8154" s="87"/>
      <c r="AB8154" s="87"/>
      <c r="AC8154" s="87"/>
      <c r="AD8154" s="87"/>
      <c r="AE8154" s="87"/>
      <c r="AF8154" s="87"/>
      <c r="AG8154" s="87"/>
      <c r="AH8154" s="87"/>
      <c r="AI8154" s="87"/>
      <c r="AJ8154" s="87"/>
      <c r="AK8154" s="87"/>
      <c r="AL8154" s="87"/>
      <c r="AM8154" s="87"/>
      <c r="AN8154" s="87"/>
      <c r="AO8154" s="87"/>
      <c r="AP8154" s="87"/>
      <c r="AQ8154" s="87"/>
      <c r="AR8154" s="87"/>
      <c r="AS8154" s="87"/>
      <c r="AT8154" s="87"/>
      <c r="AU8154" s="87"/>
      <c r="AV8154" s="87"/>
      <c r="AW8154" s="87"/>
      <c r="AX8154" s="87"/>
      <c r="AY8154" s="87"/>
      <c r="AZ8154" s="87"/>
      <c r="BA8154" s="87"/>
      <c r="BB8154" s="87"/>
      <c r="BC8154" s="87"/>
      <c r="BD8154" s="87"/>
      <c r="BE8154" s="87"/>
      <c r="BF8154" s="87"/>
    </row>
    <row r="8155" spans="13:58" x14ac:dyDescent="0.25">
      <c r="M8155" s="83"/>
      <c r="N8155" s="87"/>
      <c r="O8155" s="87"/>
      <c r="P8155" s="87"/>
      <c r="Q8155" s="87"/>
      <c r="R8155" s="87"/>
      <c r="S8155" s="87"/>
      <c r="T8155" s="87"/>
      <c r="U8155" s="87"/>
      <c r="V8155" s="87"/>
      <c r="W8155" s="87"/>
      <c r="X8155" s="87"/>
      <c r="Y8155" s="87"/>
      <c r="Z8155" s="87"/>
      <c r="AA8155" s="87"/>
      <c r="AB8155" s="87"/>
      <c r="AC8155" s="87"/>
      <c r="AD8155" s="87"/>
      <c r="AE8155" s="87"/>
      <c r="AF8155" s="87"/>
      <c r="AG8155" s="87"/>
      <c r="AH8155" s="87"/>
      <c r="AI8155" s="87"/>
      <c r="AJ8155" s="87"/>
      <c r="AK8155" s="87"/>
      <c r="AL8155" s="87"/>
      <c r="AM8155" s="87"/>
      <c r="AN8155" s="87"/>
      <c r="AO8155" s="87"/>
      <c r="AP8155" s="87"/>
      <c r="AQ8155" s="87"/>
      <c r="AR8155" s="87"/>
      <c r="AS8155" s="87"/>
      <c r="AT8155" s="87"/>
      <c r="AU8155" s="87"/>
      <c r="AV8155" s="87"/>
      <c r="AW8155" s="87"/>
      <c r="AX8155" s="87"/>
      <c r="AY8155" s="87"/>
      <c r="AZ8155" s="87"/>
      <c r="BA8155" s="87"/>
      <c r="BB8155" s="87"/>
      <c r="BC8155" s="87"/>
      <c r="BD8155" s="87"/>
      <c r="BE8155" s="87"/>
      <c r="BF8155" s="87"/>
    </row>
    <row r="8156" spans="13:58" x14ac:dyDescent="0.25">
      <c r="M8156" s="83"/>
      <c r="N8156" s="87"/>
      <c r="O8156" s="87"/>
      <c r="P8156" s="87"/>
      <c r="Q8156" s="87"/>
      <c r="R8156" s="87"/>
      <c r="S8156" s="87"/>
      <c r="T8156" s="87"/>
      <c r="U8156" s="87"/>
      <c r="V8156" s="87"/>
      <c r="W8156" s="87"/>
      <c r="X8156" s="87"/>
      <c r="Y8156" s="87"/>
      <c r="Z8156" s="87"/>
      <c r="AA8156" s="87"/>
      <c r="AB8156" s="87"/>
      <c r="AC8156" s="87"/>
      <c r="AD8156" s="87"/>
      <c r="AE8156" s="87"/>
      <c r="AF8156" s="87"/>
      <c r="AG8156" s="87"/>
      <c r="AH8156" s="87"/>
      <c r="AI8156" s="87"/>
      <c r="AJ8156" s="87"/>
      <c r="AK8156" s="87"/>
      <c r="AL8156" s="87"/>
      <c r="AM8156" s="87"/>
      <c r="AN8156" s="87"/>
      <c r="AO8156" s="87"/>
      <c r="AP8156" s="87"/>
      <c r="AQ8156" s="87"/>
      <c r="AR8156" s="87"/>
      <c r="AS8156" s="87"/>
      <c r="AT8156" s="87"/>
      <c r="AU8156" s="87"/>
      <c r="AV8156" s="87"/>
      <c r="AW8156" s="87"/>
      <c r="AX8156" s="87"/>
      <c r="AY8156" s="87"/>
      <c r="AZ8156" s="87"/>
      <c r="BA8156" s="87"/>
      <c r="BB8156" s="87"/>
      <c r="BC8156" s="87"/>
      <c r="BD8156" s="87"/>
      <c r="BE8156" s="87"/>
      <c r="BF8156" s="87"/>
    </row>
    <row r="8157" spans="13:58" x14ac:dyDescent="0.25">
      <c r="M8157" s="83"/>
      <c r="N8157" s="87"/>
      <c r="O8157" s="87"/>
      <c r="P8157" s="87"/>
      <c r="Q8157" s="87"/>
      <c r="R8157" s="87"/>
      <c r="S8157" s="87"/>
      <c r="T8157" s="87"/>
      <c r="U8157" s="87"/>
      <c r="V8157" s="87"/>
      <c r="W8157" s="87"/>
      <c r="X8157" s="87"/>
      <c r="Y8157" s="87"/>
      <c r="Z8157" s="87"/>
      <c r="AA8157" s="87"/>
      <c r="AB8157" s="87"/>
      <c r="AC8157" s="87"/>
      <c r="AD8157" s="87"/>
      <c r="AE8157" s="87"/>
      <c r="AF8157" s="87"/>
      <c r="AG8157" s="87"/>
      <c r="AH8157" s="87"/>
      <c r="AI8157" s="87"/>
      <c r="AJ8157" s="87"/>
      <c r="AK8157" s="87"/>
      <c r="AL8157" s="87"/>
      <c r="AM8157" s="87"/>
      <c r="AN8157" s="87"/>
      <c r="AO8157" s="87"/>
      <c r="AP8157" s="87"/>
      <c r="AQ8157" s="87"/>
      <c r="AR8157" s="87"/>
      <c r="AS8157" s="87"/>
      <c r="AT8157" s="87"/>
      <c r="AU8157" s="87"/>
      <c r="AV8157" s="87"/>
      <c r="AW8157" s="87"/>
      <c r="AX8157" s="87"/>
      <c r="AY8157" s="87"/>
      <c r="AZ8157" s="87"/>
      <c r="BA8157" s="87"/>
      <c r="BB8157" s="87"/>
      <c r="BC8157" s="87"/>
      <c r="BD8157" s="87"/>
      <c r="BE8157" s="87"/>
      <c r="BF8157" s="87"/>
    </row>
    <row r="8158" spans="13:58" x14ac:dyDescent="0.25">
      <c r="M8158" s="83"/>
      <c r="N8158" s="87"/>
      <c r="O8158" s="87"/>
      <c r="P8158" s="87"/>
      <c r="Q8158" s="87"/>
      <c r="R8158" s="87"/>
      <c r="S8158" s="87"/>
      <c r="T8158" s="87"/>
      <c r="U8158" s="87"/>
      <c r="V8158" s="87"/>
      <c r="W8158" s="87"/>
      <c r="X8158" s="87"/>
      <c r="Y8158" s="87"/>
      <c r="Z8158" s="87"/>
      <c r="AA8158" s="87"/>
      <c r="AB8158" s="87"/>
      <c r="AC8158" s="87"/>
      <c r="AD8158" s="87"/>
      <c r="AE8158" s="87"/>
      <c r="AF8158" s="87"/>
      <c r="AG8158" s="87"/>
      <c r="AH8158" s="87"/>
      <c r="AI8158" s="87"/>
      <c r="AJ8158" s="87"/>
      <c r="AK8158" s="87"/>
      <c r="AL8158" s="87"/>
      <c r="AM8158" s="87"/>
      <c r="AN8158" s="87"/>
      <c r="AO8158" s="87"/>
      <c r="AP8158" s="87"/>
      <c r="AQ8158" s="87"/>
      <c r="AR8158" s="87"/>
      <c r="AS8158" s="87"/>
      <c r="AT8158" s="87"/>
      <c r="AU8158" s="87"/>
      <c r="AV8158" s="87"/>
      <c r="AW8158" s="87"/>
      <c r="AX8158" s="87"/>
      <c r="AY8158" s="87"/>
      <c r="AZ8158" s="87"/>
      <c r="BA8158" s="87"/>
      <c r="BB8158" s="87"/>
      <c r="BC8158" s="87"/>
      <c r="BD8158" s="87"/>
      <c r="BE8158" s="87"/>
      <c r="BF8158" s="87"/>
    </row>
    <row r="8159" spans="13:58" x14ac:dyDescent="0.25">
      <c r="M8159" s="83"/>
      <c r="N8159" s="87"/>
      <c r="O8159" s="87"/>
      <c r="P8159" s="87"/>
      <c r="Q8159" s="87"/>
      <c r="R8159" s="87"/>
      <c r="S8159" s="87"/>
      <c r="T8159" s="87"/>
      <c r="U8159" s="87"/>
      <c r="V8159" s="87"/>
      <c r="W8159" s="87"/>
      <c r="X8159" s="87"/>
      <c r="Y8159" s="87"/>
      <c r="Z8159" s="87"/>
      <c r="AA8159" s="87"/>
      <c r="AB8159" s="87"/>
      <c r="AC8159" s="87"/>
      <c r="AD8159" s="87"/>
      <c r="AE8159" s="87"/>
      <c r="AF8159" s="87"/>
      <c r="AG8159" s="87"/>
      <c r="AH8159" s="87"/>
      <c r="AI8159" s="87"/>
      <c r="AJ8159" s="87"/>
      <c r="AK8159" s="87"/>
      <c r="AL8159" s="87"/>
      <c r="AM8159" s="87"/>
      <c r="AN8159" s="87"/>
      <c r="AO8159" s="87"/>
      <c r="AP8159" s="87"/>
      <c r="AQ8159" s="87"/>
      <c r="AR8159" s="87"/>
      <c r="AS8159" s="87"/>
      <c r="AT8159" s="87"/>
      <c r="AU8159" s="87"/>
      <c r="AV8159" s="87"/>
      <c r="AW8159" s="87"/>
      <c r="AX8159" s="87"/>
      <c r="AY8159" s="87"/>
      <c r="AZ8159" s="87"/>
      <c r="BA8159" s="87"/>
      <c r="BB8159" s="87"/>
      <c r="BC8159" s="87"/>
      <c r="BD8159" s="87"/>
      <c r="BE8159" s="87"/>
      <c r="BF8159" s="87"/>
    </row>
    <row r="8160" spans="13:58" x14ac:dyDescent="0.25">
      <c r="M8160" s="83"/>
      <c r="N8160" s="87"/>
      <c r="O8160" s="87"/>
      <c r="P8160" s="87"/>
      <c r="Q8160" s="87"/>
      <c r="R8160" s="87"/>
      <c r="S8160" s="87"/>
      <c r="T8160" s="87"/>
      <c r="U8160" s="87"/>
      <c r="V8160" s="87"/>
      <c r="W8160" s="87"/>
      <c r="X8160" s="87"/>
      <c r="Y8160" s="87"/>
      <c r="Z8160" s="87"/>
      <c r="AA8160" s="87"/>
      <c r="AB8160" s="87"/>
      <c r="AC8160" s="87"/>
      <c r="AD8160" s="87"/>
      <c r="AE8160" s="87"/>
      <c r="AF8160" s="87"/>
      <c r="AG8160" s="87"/>
      <c r="AH8160" s="87"/>
      <c r="AI8160" s="87"/>
      <c r="AJ8160" s="87"/>
      <c r="AK8160" s="87"/>
      <c r="AL8160" s="87"/>
      <c r="AM8160" s="87"/>
      <c r="AN8160" s="87"/>
      <c r="AO8160" s="87"/>
      <c r="AP8160" s="87"/>
      <c r="AQ8160" s="87"/>
      <c r="AR8160" s="87"/>
      <c r="AS8160" s="87"/>
      <c r="AT8160" s="87"/>
      <c r="AU8160" s="87"/>
      <c r="AV8160" s="87"/>
      <c r="AW8160" s="87"/>
      <c r="AX8160" s="87"/>
      <c r="AY8160" s="87"/>
      <c r="AZ8160" s="87"/>
      <c r="BA8160" s="87"/>
      <c r="BB8160" s="87"/>
      <c r="BC8160" s="87"/>
      <c r="BD8160" s="87"/>
      <c r="BE8160" s="87"/>
      <c r="BF8160" s="87"/>
    </row>
    <row r="8161" spans="13:58" x14ac:dyDescent="0.25">
      <c r="M8161" s="83"/>
      <c r="N8161" s="87"/>
      <c r="O8161" s="87"/>
      <c r="P8161" s="87"/>
      <c r="Q8161" s="87"/>
      <c r="R8161" s="87"/>
      <c r="S8161" s="87"/>
      <c r="T8161" s="87"/>
      <c r="U8161" s="87"/>
      <c r="V8161" s="87"/>
      <c r="W8161" s="87"/>
      <c r="X8161" s="87"/>
      <c r="Y8161" s="87"/>
      <c r="Z8161" s="87"/>
      <c r="AA8161" s="87"/>
      <c r="AB8161" s="87"/>
      <c r="AC8161" s="87"/>
      <c r="AD8161" s="87"/>
      <c r="AE8161" s="87"/>
      <c r="AF8161" s="87"/>
      <c r="AG8161" s="87"/>
      <c r="AH8161" s="87"/>
      <c r="AI8161" s="87"/>
      <c r="AJ8161" s="87"/>
      <c r="AK8161" s="87"/>
      <c r="AL8161" s="87"/>
      <c r="AM8161" s="87"/>
      <c r="AN8161" s="87"/>
      <c r="AO8161" s="87"/>
      <c r="AP8161" s="87"/>
      <c r="AQ8161" s="87"/>
      <c r="AR8161" s="87"/>
      <c r="AS8161" s="87"/>
      <c r="AT8161" s="87"/>
      <c r="AU8161" s="87"/>
      <c r="AV8161" s="87"/>
      <c r="AW8161" s="87"/>
      <c r="AX8161" s="87"/>
      <c r="AY8161" s="87"/>
      <c r="AZ8161" s="87"/>
      <c r="BA8161" s="87"/>
      <c r="BB8161" s="87"/>
      <c r="BC8161" s="87"/>
      <c r="BD8161" s="87"/>
      <c r="BE8161" s="87"/>
      <c r="BF8161" s="87"/>
    </row>
    <row r="8162" spans="13:58" x14ac:dyDescent="0.25">
      <c r="M8162" s="83"/>
      <c r="N8162" s="87"/>
      <c r="O8162" s="87"/>
      <c r="P8162" s="87"/>
      <c r="Q8162" s="87"/>
      <c r="R8162" s="87"/>
      <c r="S8162" s="87"/>
      <c r="T8162" s="87"/>
      <c r="U8162" s="87"/>
      <c r="V8162" s="87"/>
      <c r="W8162" s="87"/>
      <c r="X8162" s="87"/>
      <c r="Y8162" s="87"/>
      <c r="Z8162" s="87"/>
      <c r="AA8162" s="87"/>
      <c r="AB8162" s="87"/>
      <c r="AC8162" s="87"/>
      <c r="AD8162" s="87"/>
      <c r="AE8162" s="87"/>
      <c r="AF8162" s="87"/>
      <c r="AG8162" s="87"/>
      <c r="AH8162" s="87"/>
      <c r="AI8162" s="87"/>
      <c r="AJ8162" s="87"/>
      <c r="AK8162" s="87"/>
      <c r="AL8162" s="87"/>
      <c r="AM8162" s="87"/>
      <c r="AN8162" s="87"/>
      <c r="AO8162" s="87"/>
      <c r="AP8162" s="87"/>
      <c r="AQ8162" s="87"/>
      <c r="AR8162" s="87"/>
      <c r="AS8162" s="87"/>
      <c r="AT8162" s="87"/>
      <c r="AU8162" s="87"/>
      <c r="AV8162" s="87"/>
      <c r="AW8162" s="87"/>
      <c r="AX8162" s="87"/>
      <c r="AY8162" s="87"/>
      <c r="AZ8162" s="87"/>
      <c r="BA8162" s="87"/>
      <c r="BB8162" s="87"/>
      <c r="BC8162" s="87"/>
      <c r="BD8162" s="87"/>
      <c r="BE8162" s="87"/>
      <c r="BF8162" s="87"/>
    </row>
    <row r="8163" spans="13:58" x14ac:dyDescent="0.25">
      <c r="M8163" s="83"/>
      <c r="N8163" s="87"/>
      <c r="O8163" s="87"/>
      <c r="P8163" s="87"/>
      <c r="Q8163" s="87"/>
      <c r="R8163" s="87"/>
      <c r="S8163" s="87"/>
      <c r="T8163" s="87"/>
      <c r="U8163" s="87"/>
      <c r="V8163" s="87"/>
      <c r="W8163" s="87"/>
      <c r="X8163" s="87"/>
      <c r="Y8163" s="87"/>
      <c r="Z8163" s="87"/>
      <c r="AA8163" s="87"/>
      <c r="AB8163" s="87"/>
      <c r="AC8163" s="87"/>
      <c r="AD8163" s="87"/>
      <c r="AE8163" s="87"/>
      <c r="AF8163" s="87"/>
      <c r="AG8163" s="87"/>
      <c r="AH8163" s="87"/>
      <c r="AI8163" s="87"/>
      <c r="AJ8163" s="87"/>
      <c r="AK8163" s="87"/>
      <c r="AL8163" s="87"/>
      <c r="AM8163" s="87"/>
      <c r="AN8163" s="87"/>
      <c r="AO8163" s="87"/>
      <c r="AP8163" s="87"/>
      <c r="AQ8163" s="87"/>
      <c r="AR8163" s="87"/>
      <c r="AS8163" s="87"/>
      <c r="AT8163" s="87"/>
      <c r="AU8163" s="87"/>
      <c r="AV8163" s="87"/>
      <c r="AW8163" s="87"/>
      <c r="AX8163" s="87"/>
      <c r="AY8163" s="87"/>
      <c r="AZ8163" s="87"/>
      <c r="BA8163" s="87"/>
      <c r="BB8163" s="87"/>
      <c r="BC8163" s="87"/>
      <c r="BD8163" s="87"/>
      <c r="BE8163" s="87"/>
      <c r="BF8163" s="87"/>
    </row>
    <row r="8164" spans="13:58" x14ac:dyDescent="0.25">
      <c r="M8164" s="83"/>
      <c r="N8164" s="87"/>
      <c r="O8164" s="87"/>
      <c r="P8164" s="87"/>
      <c r="Q8164" s="87"/>
      <c r="R8164" s="87"/>
      <c r="S8164" s="87"/>
      <c r="T8164" s="87"/>
      <c r="U8164" s="87"/>
      <c r="V8164" s="87"/>
      <c r="W8164" s="87"/>
      <c r="X8164" s="87"/>
      <c r="Y8164" s="87"/>
      <c r="Z8164" s="87"/>
      <c r="AA8164" s="87"/>
      <c r="AB8164" s="87"/>
      <c r="AC8164" s="87"/>
      <c r="AD8164" s="87"/>
      <c r="AE8164" s="87"/>
      <c r="AF8164" s="87"/>
      <c r="AG8164" s="87"/>
      <c r="AH8164" s="87"/>
      <c r="AI8164" s="87"/>
      <c r="AJ8164" s="87"/>
      <c r="AK8164" s="87"/>
      <c r="AL8164" s="87"/>
      <c r="AM8164" s="87"/>
      <c r="AN8164" s="87"/>
      <c r="AO8164" s="87"/>
      <c r="AP8164" s="87"/>
      <c r="AQ8164" s="87"/>
      <c r="AR8164" s="87"/>
      <c r="AS8164" s="87"/>
      <c r="AT8164" s="87"/>
      <c r="AU8164" s="87"/>
      <c r="AV8164" s="87"/>
      <c r="AW8164" s="87"/>
      <c r="AX8164" s="87"/>
      <c r="AY8164" s="87"/>
      <c r="AZ8164" s="87"/>
      <c r="BA8164" s="87"/>
      <c r="BB8164" s="87"/>
      <c r="BC8164" s="87"/>
      <c r="BD8164" s="87"/>
      <c r="BE8164" s="87"/>
      <c r="BF8164" s="87"/>
    </row>
    <row r="8165" spans="13:58" x14ac:dyDescent="0.25">
      <c r="M8165" s="83"/>
      <c r="N8165" s="87"/>
      <c r="O8165" s="87"/>
      <c r="P8165" s="87"/>
      <c r="Q8165" s="87"/>
      <c r="R8165" s="87"/>
      <c r="S8165" s="87"/>
      <c r="T8165" s="87"/>
      <c r="U8165" s="87"/>
      <c r="V8165" s="87"/>
      <c r="W8165" s="87"/>
      <c r="X8165" s="87"/>
      <c r="Y8165" s="87"/>
      <c r="Z8165" s="87"/>
      <c r="AA8165" s="87"/>
      <c r="AB8165" s="87"/>
      <c r="AC8165" s="87"/>
      <c r="AD8165" s="87"/>
      <c r="AE8165" s="87"/>
      <c r="AF8165" s="87"/>
      <c r="AG8165" s="87"/>
      <c r="AH8165" s="87"/>
      <c r="AI8165" s="87"/>
      <c r="AJ8165" s="87"/>
      <c r="AK8165" s="87"/>
      <c r="AL8165" s="87"/>
      <c r="AM8165" s="87"/>
      <c r="AN8165" s="87"/>
      <c r="AO8165" s="87"/>
      <c r="AP8165" s="87"/>
      <c r="AQ8165" s="87"/>
      <c r="AR8165" s="87"/>
      <c r="AS8165" s="87"/>
      <c r="AT8165" s="87"/>
      <c r="AU8165" s="87"/>
      <c r="AV8165" s="87"/>
      <c r="AW8165" s="87"/>
      <c r="AX8165" s="87"/>
      <c r="AY8165" s="87"/>
      <c r="AZ8165" s="87"/>
      <c r="BA8165" s="87"/>
      <c r="BB8165" s="87"/>
      <c r="BC8165" s="87"/>
      <c r="BD8165" s="87"/>
      <c r="BE8165" s="87"/>
      <c r="BF8165" s="87"/>
    </row>
    <row r="8166" spans="13:58" x14ac:dyDescent="0.25">
      <c r="M8166" s="83"/>
      <c r="N8166" s="87"/>
      <c r="O8166" s="87"/>
      <c r="P8166" s="87"/>
      <c r="Q8166" s="87"/>
      <c r="R8166" s="87"/>
      <c r="S8166" s="87"/>
      <c r="T8166" s="87"/>
      <c r="U8166" s="87"/>
      <c r="V8166" s="87"/>
      <c r="W8166" s="87"/>
      <c r="X8166" s="87"/>
      <c r="Y8166" s="87"/>
      <c r="Z8166" s="87"/>
      <c r="AA8166" s="87"/>
      <c r="AB8166" s="87"/>
      <c r="AC8166" s="87"/>
      <c r="AD8166" s="87"/>
      <c r="AE8166" s="87"/>
      <c r="AF8166" s="87"/>
      <c r="AG8166" s="87"/>
      <c r="AH8166" s="87"/>
      <c r="AI8166" s="87"/>
      <c r="AJ8166" s="87"/>
      <c r="AK8166" s="87"/>
      <c r="AL8166" s="87"/>
      <c r="AM8166" s="87"/>
      <c r="AN8166" s="87"/>
      <c r="AO8166" s="87"/>
      <c r="AP8166" s="87"/>
      <c r="AQ8166" s="87"/>
      <c r="AR8166" s="87"/>
      <c r="AS8166" s="87"/>
      <c r="AT8166" s="87"/>
      <c r="AU8166" s="87"/>
      <c r="AV8166" s="87"/>
      <c r="AW8166" s="87"/>
      <c r="AX8166" s="87"/>
      <c r="AY8166" s="87"/>
      <c r="AZ8166" s="87"/>
      <c r="BA8166" s="87"/>
      <c r="BB8166" s="87"/>
      <c r="BC8166" s="87"/>
      <c r="BD8166" s="87"/>
      <c r="BE8166" s="87"/>
      <c r="BF8166" s="87"/>
    </row>
    <row r="8167" spans="13:58" x14ac:dyDescent="0.25">
      <c r="M8167" s="83"/>
      <c r="N8167" s="87"/>
      <c r="O8167" s="87"/>
      <c r="P8167" s="87"/>
      <c r="Q8167" s="87"/>
      <c r="R8167" s="87"/>
      <c r="S8167" s="87"/>
      <c r="T8167" s="87"/>
      <c r="U8167" s="87"/>
      <c r="V8167" s="87"/>
      <c r="W8167" s="87"/>
      <c r="X8167" s="87"/>
      <c r="Y8167" s="87"/>
      <c r="Z8167" s="87"/>
      <c r="AA8167" s="87"/>
      <c r="AB8167" s="87"/>
      <c r="AC8167" s="87"/>
      <c r="AD8167" s="87"/>
      <c r="AE8167" s="87"/>
      <c r="AF8167" s="87"/>
      <c r="AG8167" s="87"/>
      <c r="AH8167" s="87"/>
      <c r="AI8167" s="87"/>
      <c r="AJ8167" s="87"/>
      <c r="AK8167" s="87"/>
      <c r="AL8167" s="87"/>
      <c r="AM8167" s="87"/>
      <c r="AN8167" s="87"/>
      <c r="AO8167" s="87"/>
      <c r="AP8167" s="87"/>
      <c r="AQ8167" s="87"/>
      <c r="AR8167" s="87"/>
      <c r="AS8167" s="87"/>
      <c r="AT8167" s="87"/>
      <c r="AU8167" s="87"/>
      <c r="AV8167" s="87"/>
      <c r="AW8167" s="87"/>
      <c r="AX8167" s="87"/>
      <c r="AY8167" s="87"/>
      <c r="AZ8167" s="87"/>
      <c r="BA8167" s="87"/>
      <c r="BB8167" s="87"/>
      <c r="BC8167" s="87"/>
      <c r="BD8167" s="87"/>
      <c r="BE8167" s="87"/>
      <c r="BF8167" s="87"/>
    </row>
    <row r="8168" spans="13:58" x14ac:dyDescent="0.25">
      <c r="M8168" s="83"/>
      <c r="N8168" s="87"/>
      <c r="O8168" s="87"/>
      <c r="P8168" s="87"/>
      <c r="Q8168" s="87"/>
      <c r="R8168" s="87"/>
      <c r="S8168" s="87"/>
      <c r="T8168" s="87"/>
      <c r="U8168" s="87"/>
      <c r="V8168" s="87"/>
      <c r="W8168" s="87"/>
      <c r="X8168" s="87"/>
      <c r="Y8168" s="87"/>
      <c r="Z8168" s="87"/>
      <c r="AA8168" s="87"/>
      <c r="AB8168" s="87"/>
      <c r="AC8168" s="87"/>
      <c r="AD8168" s="87"/>
      <c r="AE8168" s="87"/>
      <c r="AF8168" s="87"/>
      <c r="AG8168" s="87"/>
      <c r="AH8168" s="87"/>
      <c r="AI8168" s="87"/>
      <c r="AJ8168" s="87"/>
      <c r="AK8168" s="87"/>
      <c r="AL8168" s="87"/>
      <c r="AM8168" s="87"/>
      <c r="AN8168" s="87"/>
      <c r="AO8168" s="87"/>
      <c r="AP8168" s="87"/>
      <c r="AQ8168" s="87"/>
      <c r="AR8168" s="87"/>
      <c r="AS8168" s="87"/>
      <c r="AT8168" s="87"/>
      <c r="AU8168" s="87"/>
      <c r="AV8168" s="87"/>
      <c r="AW8168" s="87"/>
      <c r="AX8168" s="87"/>
      <c r="AY8168" s="87"/>
      <c r="AZ8168" s="87"/>
      <c r="BA8168" s="87"/>
      <c r="BB8168" s="87"/>
      <c r="BC8168" s="87"/>
      <c r="BD8168" s="87"/>
      <c r="BE8168" s="87"/>
      <c r="BF8168" s="87"/>
    </row>
    <row r="8169" spans="13:58" x14ac:dyDescent="0.25">
      <c r="M8169" s="83"/>
      <c r="N8169" s="87"/>
      <c r="O8169" s="87"/>
      <c r="P8169" s="87"/>
      <c r="Q8169" s="87"/>
      <c r="R8169" s="87"/>
      <c r="S8169" s="87"/>
      <c r="T8169" s="87"/>
      <c r="U8169" s="87"/>
      <c r="V8169" s="87"/>
      <c r="W8169" s="87"/>
      <c r="X8169" s="87"/>
      <c r="Y8169" s="87"/>
      <c r="Z8169" s="87"/>
      <c r="AA8169" s="87"/>
      <c r="AB8169" s="87"/>
      <c r="AC8169" s="87"/>
      <c r="AD8169" s="87"/>
      <c r="AE8169" s="87"/>
      <c r="AF8169" s="87"/>
      <c r="AG8169" s="87"/>
      <c r="AH8169" s="87"/>
      <c r="AI8169" s="87"/>
      <c r="AJ8169" s="87"/>
      <c r="AK8169" s="87"/>
      <c r="AL8169" s="87"/>
      <c r="AM8169" s="87"/>
      <c r="AN8169" s="87"/>
      <c r="AO8169" s="87"/>
      <c r="AP8169" s="87"/>
      <c r="AQ8169" s="87"/>
      <c r="AR8169" s="87"/>
      <c r="AS8169" s="87"/>
      <c r="AT8169" s="87"/>
      <c r="AU8169" s="87"/>
      <c r="AV8169" s="87"/>
      <c r="AW8169" s="87"/>
      <c r="AX8169" s="87"/>
      <c r="AY8169" s="87"/>
      <c r="AZ8169" s="87"/>
      <c r="BA8169" s="87"/>
      <c r="BB8169" s="87"/>
      <c r="BC8169" s="87"/>
      <c r="BD8169" s="87"/>
      <c r="BE8169" s="87"/>
      <c r="BF8169" s="87"/>
    </row>
    <row r="8170" spans="13:58" x14ac:dyDescent="0.25">
      <c r="M8170" s="83"/>
      <c r="N8170" s="87"/>
      <c r="O8170" s="87"/>
      <c r="P8170" s="87"/>
      <c r="Q8170" s="87"/>
      <c r="R8170" s="87"/>
      <c r="S8170" s="87"/>
      <c r="T8170" s="87"/>
      <c r="U8170" s="87"/>
      <c r="V8170" s="87"/>
      <c r="W8170" s="87"/>
      <c r="X8170" s="87"/>
      <c r="Y8170" s="87"/>
      <c r="Z8170" s="87"/>
      <c r="AA8170" s="87"/>
      <c r="AB8170" s="87"/>
      <c r="AC8170" s="87"/>
      <c r="AD8170" s="87"/>
      <c r="AE8170" s="87"/>
      <c r="AF8170" s="87"/>
      <c r="AG8170" s="87"/>
      <c r="AH8170" s="87"/>
      <c r="AI8170" s="87"/>
      <c r="AJ8170" s="87"/>
      <c r="AK8170" s="87"/>
      <c r="AL8170" s="87"/>
      <c r="AM8170" s="87"/>
      <c r="AN8170" s="87"/>
      <c r="AO8170" s="87"/>
      <c r="AP8170" s="87"/>
      <c r="AQ8170" s="87"/>
      <c r="AR8170" s="87"/>
      <c r="AS8170" s="87"/>
      <c r="AT8170" s="87"/>
      <c r="AU8170" s="87"/>
      <c r="AV8170" s="87"/>
      <c r="AW8170" s="87"/>
      <c r="AX8170" s="87"/>
      <c r="AY8170" s="87"/>
      <c r="AZ8170" s="87"/>
      <c r="BA8170" s="87"/>
      <c r="BB8170" s="87"/>
      <c r="BC8170" s="87"/>
      <c r="BD8170" s="87"/>
      <c r="BE8170" s="87"/>
      <c r="BF8170" s="87"/>
    </row>
    <row r="8171" spans="13:58" x14ac:dyDescent="0.25">
      <c r="M8171" s="83"/>
      <c r="N8171" s="87"/>
      <c r="O8171" s="87"/>
      <c r="P8171" s="87"/>
      <c r="Q8171" s="87"/>
      <c r="R8171" s="87"/>
      <c r="S8171" s="87"/>
      <c r="T8171" s="87"/>
      <c r="U8171" s="87"/>
      <c r="V8171" s="87"/>
      <c r="W8171" s="87"/>
      <c r="X8171" s="87"/>
      <c r="Y8171" s="87"/>
      <c r="Z8171" s="87"/>
      <c r="AA8171" s="87"/>
      <c r="AB8171" s="87"/>
      <c r="AC8171" s="87"/>
      <c r="AD8171" s="87"/>
      <c r="AE8171" s="87"/>
      <c r="AF8171" s="87"/>
      <c r="AG8171" s="87"/>
      <c r="AH8171" s="87"/>
      <c r="AI8171" s="87"/>
      <c r="AJ8171" s="87"/>
      <c r="AK8171" s="87"/>
      <c r="AL8171" s="87"/>
      <c r="AM8171" s="87"/>
      <c r="AN8171" s="87"/>
      <c r="AO8171" s="87"/>
      <c r="AP8171" s="87"/>
      <c r="AQ8171" s="87"/>
      <c r="AR8171" s="87"/>
      <c r="AS8171" s="87"/>
      <c r="AT8171" s="87"/>
      <c r="AU8171" s="87"/>
      <c r="AV8171" s="87"/>
      <c r="AW8171" s="87"/>
      <c r="AX8171" s="87"/>
      <c r="AY8171" s="87"/>
      <c r="AZ8171" s="87"/>
      <c r="BA8171" s="87"/>
      <c r="BB8171" s="87"/>
      <c r="BC8171" s="87"/>
      <c r="BD8171" s="87"/>
      <c r="BE8171" s="87"/>
      <c r="BF8171" s="87"/>
    </row>
    <row r="8172" spans="13:58" x14ac:dyDescent="0.25">
      <c r="M8172" s="83"/>
      <c r="N8172" s="87"/>
      <c r="O8172" s="87"/>
      <c r="P8172" s="87"/>
      <c r="Q8172" s="87"/>
      <c r="R8172" s="87"/>
      <c r="S8172" s="87"/>
      <c r="T8172" s="87"/>
      <c r="U8172" s="87"/>
      <c r="V8172" s="87"/>
      <c r="W8172" s="87"/>
      <c r="X8172" s="87"/>
      <c r="Y8172" s="87"/>
      <c r="Z8172" s="87"/>
      <c r="AA8172" s="87"/>
      <c r="AB8172" s="87"/>
      <c r="AC8172" s="87"/>
      <c r="AD8172" s="87"/>
      <c r="AE8172" s="87"/>
      <c r="AF8172" s="87"/>
      <c r="AG8172" s="87"/>
      <c r="AH8172" s="87"/>
      <c r="AI8172" s="87"/>
      <c r="AJ8172" s="87"/>
      <c r="AK8172" s="87"/>
      <c r="AL8172" s="87"/>
      <c r="AM8172" s="87"/>
      <c r="AN8172" s="87"/>
      <c r="AO8172" s="87"/>
      <c r="AP8172" s="87"/>
      <c r="AQ8172" s="87"/>
      <c r="AR8172" s="87"/>
      <c r="AS8172" s="87"/>
      <c r="AT8172" s="87"/>
      <c r="AU8172" s="87"/>
      <c r="AV8172" s="87"/>
      <c r="AW8172" s="87"/>
      <c r="AX8172" s="87"/>
      <c r="AY8172" s="87"/>
      <c r="AZ8172" s="87"/>
      <c r="BA8172" s="87"/>
      <c r="BB8172" s="87"/>
      <c r="BC8172" s="87"/>
      <c r="BD8172" s="87"/>
      <c r="BE8172" s="87"/>
      <c r="BF8172" s="87"/>
    </row>
    <row r="8173" spans="13:58" x14ac:dyDescent="0.25">
      <c r="M8173" s="83"/>
      <c r="N8173" s="87"/>
      <c r="O8173" s="87"/>
      <c r="P8173" s="87"/>
      <c r="Q8173" s="87"/>
      <c r="R8173" s="87"/>
      <c r="S8173" s="87"/>
      <c r="T8173" s="87"/>
      <c r="U8173" s="87"/>
      <c r="V8173" s="87"/>
      <c r="W8173" s="87"/>
      <c r="X8173" s="87"/>
      <c r="Y8173" s="87"/>
      <c r="Z8173" s="87"/>
      <c r="AA8173" s="87"/>
      <c r="AB8173" s="87"/>
      <c r="AC8173" s="87"/>
      <c r="AD8173" s="87"/>
      <c r="AE8173" s="87"/>
      <c r="AF8173" s="87"/>
      <c r="AG8173" s="87"/>
      <c r="AH8173" s="87"/>
      <c r="AI8173" s="87"/>
      <c r="AJ8173" s="87"/>
      <c r="AK8173" s="87"/>
      <c r="AL8173" s="87"/>
      <c r="AM8173" s="87"/>
      <c r="AN8173" s="87"/>
      <c r="AO8173" s="87"/>
      <c r="AP8173" s="87"/>
      <c r="AQ8173" s="87"/>
      <c r="AR8173" s="87"/>
      <c r="AS8173" s="87"/>
      <c r="AT8173" s="87"/>
      <c r="AU8173" s="87"/>
      <c r="AV8173" s="87"/>
      <c r="AW8173" s="87"/>
      <c r="AX8173" s="87"/>
      <c r="AY8173" s="87"/>
      <c r="AZ8173" s="87"/>
      <c r="BA8173" s="87"/>
      <c r="BB8173" s="87"/>
      <c r="BC8173" s="87"/>
      <c r="BD8173" s="87"/>
      <c r="BE8173" s="87"/>
      <c r="BF8173" s="87"/>
    </row>
    <row r="8174" spans="13:58" x14ac:dyDescent="0.25">
      <c r="M8174" s="83"/>
      <c r="N8174" s="87"/>
      <c r="O8174" s="87"/>
      <c r="P8174" s="87"/>
      <c r="Q8174" s="87"/>
      <c r="R8174" s="87"/>
      <c r="S8174" s="87"/>
      <c r="T8174" s="87"/>
      <c r="U8174" s="87"/>
      <c r="V8174" s="87"/>
      <c r="W8174" s="87"/>
      <c r="X8174" s="87"/>
      <c r="Y8174" s="87"/>
      <c r="Z8174" s="87"/>
      <c r="AA8174" s="87"/>
      <c r="AB8174" s="87"/>
      <c r="AC8174" s="87"/>
      <c r="AD8174" s="87"/>
      <c r="AE8174" s="87"/>
      <c r="AF8174" s="87"/>
      <c r="AG8174" s="87"/>
      <c r="AH8174" s="87"/>
      <c r="AI8174" s="87"/>
      <c r="AJ8174" s="87"/>
      <c r="AK8174" s="87"/>
      <c r="AL8174" s="87"/>
      <c r="AM8174" s="87"/>
      <c r="AN8174" s="87"/>
      <c r="AO8174" s="87"/>
      <c r="AP8174" s="87"/>
      <c r="AQ8174" s="87"/>
      <c r="AR8174" s="87"/>
      <c r="AS8174" s="87"/>
      <c r="AT8174" s="87"/>
      <c r="AU8174" s="87"/>
      <c r="AV8174" s="87"/>
      <c r="AW8174" s="87"/>
      <c r="AX8174" s="87"/>
      <c r="AY8174" s="87"/>
      <c r="AZ8174" s="87"/>
      <c r="BA8174" s="87"/>
      <c r="BB8174" s="87"/>
      <c r="BC8174" s="87"/>
      <c r="BD8174" s="87"/>
      <c r="BE8174" s="87"/>
      <c r="BF8174" s="87"/>
    </row>
    <row r="8175" spans="13:58" x14ac:dyDescent="0.25">
      <c r="M8175" s="83"/>
      <c r="N8175" s="87"/>
      <c r="O8175" s="87"/>
      <c r="P8175" s="87"/>
      <c r="Q8175" s="87"/>
      <c r="R8175" s="87"/>
      <c r="S8175" s="87"/>
      <c r="T8175" s="87"/>
      <c r="U8175" s="87"/>
      <c r="V8175" s="87"/>
      <c r="W8175" s="87"/>
      <c r="X8175" s="87"/>
      <c r="Y8175" s="87"/>
      <c r="Z8175" s="87"/>
      <c r="AA8175" s="87"/>
      <c r="AB8175" s="87"/>
      <c r="AC8175" s="87"/>
      <c r="AD8175" s="87"/>
      <c r="AE8175" s="87"/>
      <c r="AF8175" s="87"/>
      <c r="AG8175" s="87"/>
      <c r="AH8175" s="87"/>
      <c r="AI8175" s="87"/>
      <c r="AJ8175" s="87"/>
      <c r="AK8175" s="87"/>
      <c r="AL8175" s="87"/>
      <c r="AM8175" s="87"/>
      <c r="AN8175" s="87"/>
      <c r="AO8175" s="87"/>
      <c r="AP8175" s="87"/>
      <c r="AQ8175" s="87"/>
      <c r="AR8175" s="87"/>
      <c r="AS8175" s="87"/>
      <c r="AT8175" s="87"/>
      <c r="AU8175" s="87"/>
      <c r="AV8175" s="87"/>
      <c r="AW8175" s="87"/>
      <c r="AX8175" s="87"/>
      <c r="AY8175" s="87"/>
      <c r="AZ8175" s="87"/>
      <c r="BA8175" s="87"/>
      <c r="BB8175" s="87"/>
      <c r="BC8175" s="87"/>
      <c r="BD8175" s="87"/>
      <c r="BE8175" s="87"/>
      <c r="BF8175" s="87"/>
    </row>
    <row r="8176" spans="13:58" x14ac:dyDescent="0.25">
      <c r="M8176" s="83"/>
      <c r="N8176" s="87"/>
      <c r="O8176" s="87"/>
      <c r="P8176" s="87"/>
      <c r="Q8176" s="87"/>
      <c r="R8176" s="87"/>
      <c r="S8176" s="87"/>
      <c r="T8176" s="87"/>
      <c r="U8176" s="87"/>
      <c r="V8176" s="87"/>
      <c r="W8176" s="87"/>
      <c r="X8176" s="87"/>
      <c r="Y8176" s="87"/>
      <c r="Z8176" s="87"/>
      <c r="AA8176" s="87"/>
      <c r="AB8176" s="87"/>
      <c r="AC8176" s="87"/>
      <c r="AD8176" s="87"/>
      <c r="AE8176" s="87"/>
      <c r="AF8176" s="87"/>
      <c r="AG8176" s="87"/>
      <c r="AH8176" s="87"/>
      <c r="AI8176" s="87"/>
      <c r="AJ8176" s="87"/>
      <c r="AK8176" s="87"/>
      <c r="AL8176" s="87"/>
      <c r="AM8176" s="87"/>
      <c r="AN8176" s="87"/>
      <c r="AO8176" s="87"/>
      <c r="AP8176" s="87"/>
      <c r="AQ8176" s="87"/>
      <c r="AR8176" s="87"/>
      <c r="AS8176" s="87"/>
      <c r="AT8176" s="87"/>
      <c r="AU8176" s="87"/>
      <c r="AV8176" s="87"/>
      <c r="AW8176" s="87"/>
      <c r="AX8176" s="87"/>
      <c r="AY8176" s="87"/>
      <c r="AZ8176" s="87"/>
      <c r="BA8176" s="87"/>
      <c r="BB8176" s="87"/>
      <c r="BC8176" s="87"/>
      <c r="BD8176" s="87"/>
      <c r="BE8176" s="87"/>
      <c r="BF8176" s="87"/>
    </row>
    <row r="8177" spans="13:58" x14ac:dyDescent="0.25">
      <c r="M8177" s="83"/>
      <c r="N8177" s="87"/>
      <c r="O8177" s="87"/>
      <c r="P8177" s="87"/>
      <c r="Q8177" s="87"/>
      <c r="R8177" s="87"/>
      <c r="S8177" s="87"/>
      <c r="T8177" s="87"/>
      <c r="U8177" s="87"/>
      <c r="V8177" s="87"/>
      <c r="W8177" s="87"/>
      <c r="X8177" s="87"/>
      <c r="Y8177" s="87"/>
      <c r="Z8177" s="87"/>
      <c r="AA8177" s="87"/>
      <c r="AB8177" s="87"/>
      <c r="AC8177" s="87"/>
      <c r="AD8177" s="87"/>
      <c r="AE8177" s="87"/>
      <c r="AF8177" s="87"/>
      <c r="AG8177" s="87"/>
      <c r="AH8177" s="87"/>
      <c r="AI8177" s="87"/>
      <c r="AJ8177" s="87"/>
      <c r="AK8177" s="87"/>
      <c r="AL8177" s="87"/>
      <c r="AM8177" s="87"/>
      <c r="AN8177" s="87"/>
      <c r="AO8177" s="87"/>
      <c r="AP8177" s="87"/>
      <c r="AQ8177" s="87"/>
      <c r="AR8177" s="87"/>
      <c r="AS8177" s="87"/>
      <c r="AT8177" s="87"/>
      <c r="AU8177" s="87"/>
      <c r="AV8177" s="87"/>
      <c r="AW8177" s="87"/>
      <c r="AX8177" s="87"/>
      <c r="AY8177" s="87"/>
      <c r="AZ8177" s="87"/>
      <c r="BA8177" s="87"/>
      <c r="BB8177" s="87"/>
      <c r="BC8177" s="87"/>
      <c r="BD8177" s="87"/>
      <c r="BE8177" s="87"/>
      <c r="BF8177" s="87"/>
    </row>
    <row r="8178" spans="13:58" x14ac:dyDescent="0.25">
      <c r="M8178" s="83"/>
      <c r="N8178" s="87"/>
      <c r="O8178" s="87"/>
      <c r="P8178" s="87"/>
      <c r="Q8178" s="87"/>
      <c r="R8178" s="87"/>
      <c r="S8178" s="87"/>
      <c r="T8178" s="87"/>
      <c r="U8178" s="87"/>
      <c r="V8178" s="87"/>
      <c r="W8178" s="87"/>
      <c r="X8178" s="87"/>
      <c r="Y8178" s="87"/>
      <c r="Z8178" s="87"/>
      <c r="AA8178" s="87"/>
      <c r="AB8178" s="87"/>
      <c r="AC8178" s="87"/>
      <c r="AD8178" s="87"/>
      <c r="AE8178" s="87"/>
      <c r="AF8178" s="87"/>
      <c r="AG8178" s="87"/>
      <c r="AH8178" s="87"/>
      <c r="AI8178" s="87"/>
      <c r="AJ8178" s="87"/>
      <c r="AK8178" s="87"/>
      <c r="AL8178" s="87"/>
      <c r="AM8178" s="87"/>
      <c r="AN8178" s="87"/>
      <c r="AO8178" s="87"/>
      <c r="AP8178" s="87"/>
      <c r="AQ8178" s="87"/>
      <c r="AR8178" s="87"/>
      <c r="AS8178" s="87"/>
      <c r="AT8178" s="87"/>
      <c r="AU8178" s="87"/>
      <c r="AV8178" s="87"/>
      <c r="AW8178" s="87"/>
      <c r="AX8178" s="87"/>
      <c r="AY8178" s="87"/>
      <c r="AZ8178" s="87"/>
      <c r="BA8178" s="87"/>
      <c r="BB8178" s="87"/>
      <c r="BC8178" s="87"/>
      <c r="BD8178" s="87"/>
      <c r="BE8178" s="87"/>
      <c r="BF8178" s="87"/>
    </row>
    <row r="8179" spans="13:58" x14ac:dyDescent="0.25">
      <c r="M8179" s="83"/>
      <c r="N8179" s="87"/>
      <c r="O8179" s="87"/>
      <c r="P8179" s="87"/>
      <c r="Q8179" s="87"/>
      <c r="R8179" s="87"/>
      <c r="S8179" s="87"/>
      <c r="T8179" s="87"/>
      <c r="U8179" s="87"/>
      <c r="V8179" s="87"/>
      <c r="W8179" s="87"/>
      <c r="X8179" s="87"/>
      <c r="Y8179" s="87"/>
      <c r="Z8179" s="87"/>
      <c r="AA8179" s="87"/>
      <c r="AB8179" s="87"/>
      <c r="AC8179" s="87"/>
      <c r="AD8179" s="87"/>
      <c r="AE8179" s="87"/>
      <c r="AF8179" s="87"/>
      <c r="AG8179" s="87"/>
      <c r="AH8179" s="87"/>
      <c r="AI8179" s="87"/>
      <c r="AJ8179" s="87"/>
      <c r="AK8179" s="87"/>
      <c r="AL8179" s="87"/>
      <c r="AM8179" s="87"/>
      <c r="AN8179" s="87"/>
      <c r="AO8179" s="87"/>
      <c r="AP8179" s="87"/>
      <c r="AQ8179" s="87"/>
      <c r="AR8179" s="87"/>
      <c r="AS8179" s="87"/>
      <c r="AT8179" s="87"/>
      <c r="AU8179" s="87"/>
      <c r="AV8179" s="87"/>
      <c r="AW8179" s="87"/>
      <c r="AX8179" s="87"/>
      <c r="AY8179" s="87"/>
      <c r="AZ8179" s="87"/>
      <c r="BA8179" s="87"/>
      <c r="BB8179" s="87"/>
      <c r="BC8179" s="87"/>
      <c r="BD8179" s="87"/>
      <c r="BE8179" s="87"/>
      <c r="BF8179" s="87"/>
    </row>
    <row r="8180" spans="13:58" x14ac:dyDescent="0.25">
      <c r="M8180" s="83"/>
      <c r="N8180" s="87"/>
      <c r="O8180" s="87"/>
      <c r="P8180" s="87"/>
      <c r="Q8180" s="87"/>
      <c r="R8180" s="87"/>
      <c r="S8180" s="87"/>
      <c r="T8180" s="87"/>
      <c r="U8180" s="87"/>
      <c r="V8180" s="87"/>
      <c r="W8180" s="87"/>
      <c r="X8180" s="87"/>
      <c r="Y8180" s="87"/>
      <c r="Z8180" s="87"/>
      <c r="AA8180" s="87"/>
      <c r="AB8180" s="87"/>
      <c r="AC8180" s="87"/>
      <c r="AD8180" s="87"/>
      <c r="AE8180" s="87"/>
      <c r="AF8180" s="87"/>
      <c r="AG8180" s="87"/>
      <c r="AH8180" s="87"/>
      <c r="AI8180" s="87"/>
      <c r="AJ8180" s="87"/>
      <c r="AK8180" s="87"/>
      <c r="AL8180" s="87"/>
      <c r="AM8180" s="87"/>
      <c r="AN8180" s="87"/>
      <c r="AO8180" s="87"/>
      <c r="AP8180" s="87"/>
      <c r="AQ8180" s="87"/>
      <c r="AR8180" s="87"/>
      <c r="AS8180" s="87"/>
      <c r="AT8180" s="87"/>
      <c r="AU8180" s="87"/>
      <c r="AV8180" s="87"/>
      <c r="AW8180" s="87"/>
      <c r="AX8180" s="87"/>
      <c r="AY8180" s="87"/>
      <c r="AZ8180" s="87"/>
      <c r="BA8180" s="87"/>
      <c r="BB8180" s="87"/>
      <c r="BC8180" s="87"/>
      <c r="BD8180" s="87"/>
      <c r="BE8180" s="87"/>
      <c r="BF8180" s="87"/>
    </row>
    <row r="8181" spans="13:58" x14ac:dyDescent="0.25">
      <c r="M8181" s="83"/>
      <c r="N8181" s="87"/>
      <c r="O8181" s="87"/>
      <c r="P8181" s="87"/>
      <c r="Q8181" s="87"/>
      <c r="R8181" s="87"/>
      <c r="S8181" s="87"/>
      <c r="T8181" s="87"/>
      <c r="U8181" s="87"/>
      <c r="V8181" s="87"/>
      <c r="W8181" s="87"/>
      <c r="X8181" s="87"/>
      <c r="Y8181" s="87"/>
      <c r="Z8181" s="87"/>
      <c r="AA8181" s="87"/>
      <c r="AB8181" s="87"/>
      <c r="AC8181" s="87"/>
      <c r="AD8181" s="87"/>
      <c r="AE8181" s="87"/>
      <c r="AF8181" s="87"/>
      <c r="AG8181" s="87"/>
      <c r="AH8181" s="87"/>
      <c r="AI8181" s="87"/>
      <c r="AJ8181" s="87"/>
      <c r="AK8181" s="87"/>
      <c r="AL8181" s="87"/>
      <c r="AM8181" s="87"/>
      <c r="AN8181" s="87"/>
      <c r="AO8181" s="87"/>
      <c r="AP8181" s="87"/>
      <c r="AQ8181" s="87"/>
      <c r="AR8181" s="87"/>
      <c r="AS8181" s="87"/>
      <c r="AT8181" s="87"/>
      <c r="AU8181" s="87"/>
      <c r="AV8181" s="87"/>
      <c r="AW8181" s="87"/>
      <c r="AX8181" s="87"/>
      <c r="AY8181" s="87"/>
      <c r="AZ8181" s="87"/>
      <c r="BA8181" s="87"/>
      <c r="BB8181" s="87"/>
      <c r="BC8181" s="87"/>
      <c r="BD8181" s="87"/>
      <c r="BE8181" s="87"/>
      <c r="BF8181" s="87"/>
    </row>
    <row r="8182" spans="13:58" x14ac:dyDescent="0.25">
      <c r="M8182" s="83"/>
      <c r="N8182" s="87"/>
      <c r="O8182" s="87"/>
      <c r="P8182" s="87"/>
      <c r="Q8182" s="87"/>
      <c r="R8182" s="87"/>
      <c r="S8182" s="87"/>
      <c r="T8182" s="87"/>
      <c r="U8182" s="87"/>
      <c r="V8182" s="87"/>
      <c r="W8182" s="87"/>
      <c r="X8182" s="87"/>
      <c r="Y8182" s="87"/>
      <c r="Z8182" s="87"/>
      <c r="AA8182" s="87"/>
      <c r="AB8182" s="87"/>
      <c r="AC8182" s="87"/>
      <c r="AD8182" s="87"/>
      <c r="AE8182" s="87"/>
      <c r="AF8182" s="87"/>
      <c r="AG8182" s="87"/>
      <c r="AH8182" s="87"/>
      <c r="AI8182" s="87"/>
      <c r="AJ8182" s="87"/>
      <c r="AK8182" s="87"/>
      <c r="AL8182" s="87"/>
      <c r="AM8182" s="87"/>
      <c r="AN8182" s="87"/>
      <c r="AO8182" s="87"/>
      <c r="AP8182" s="87"/>
      <c r="AQ8182" s="87"/>
      <c r="AR8182" s="87"/>
      <c r="AS8182" s="87"/>
      <c r="AT8182" s="87"/>
      <c r="AU8182" s="87"/>
      <c r="AV8182" s="87"/>
      <c r="AW8182" s="87"/>
      <c r="AX8182" s="87"/>
      <c r="AY8182" s="87"/>
      <c r="AZ8182" s="87"/>
      <c r="BA8182" s="87"/>
      <c r="BB8182" s="87"/>
      <c r="BC8182" s="87"/>
      <c r="BD8182" s="87"/>
      <c r="BE8182" s="87"/>
      <c r="BF8182" s="87"/>
    </row>
    <row r="8183" spans="13:58" x14ac:dyDescent="0.25">
      <c r="M8183" s="83"/>
      <c r="N8183" s="87"/>
      <c r="O8183" s="87"/>
      <c r="P8183" s="87"/>
      <c r="Q8183" s="87"/>
      <c r="R8183" s="87"/>
      <c r="S8183" s="87"/>
      <c r="T8183" s="87"/>
      <c r="U8183" s="87"/>
      <c r="V8183" s="87"/>
      <c r="W8183" s="87"/>
      <c r="X8183" s="87"/>
      <c r="Y8183" s="87"/>
      <c r="Z8183" s="87"/>
      <c r="AA8183" s="87"/>
      <c r="AB8183" s="87"/>
      <c r="AC8183" s="87"/>
      <c r="AD8183" s="87"/>
      <c r="AE8183" s="87"/>
      <c r="AF8183" s="87"/>
      <c r="AG8183" s="87"/>
      <c r="AH8183" s="87"/>
      <c r="AI8183" s="87"/>
      <c r="AJ8183" s="87"/>
      <c r="AK8183" s="87"/>
      <c r="AL8183" s="87"/>
      <c r="AM8183" s="87"/>
      <c r="AN8183" s="87"/>
      <c r="AO8183" s="87"/>
      <c r="AP8183" s="87"/>
      <c r="AQ8183" s="87"/>
      <c r="AR8183" s="87"/>
      <c r="AS8183" s="87"/>
      <c r="AT8183" s="87"/>
      <c r="AU8183" s="87"/>
      <c r="AV8183" s="87"/>
      <c r="AW8183" s="87"/>
      <c r="AX8183" s="87"/>
      <c r="AY8183" s="87"/>
      <c r="AZ8183" s="87"/>
      <c r="BA8183" s="87"/>
      <c r="BB8183" s="87"/>
      <c r="BC8183" s="87"/>
      <c r="BD8183" s="87"/>
      <c r="BE8183" s="87"/>
      <c r="BF8183" s="87"/>
    </row>
    <row r="8184" spans="13:58" x14ac:dyDescent="0.25">
      <c r="M8184" s="83"/>
      <c r="N8184" s="87"/>
      <c r="O8184" s="87"/>
      <c r="P8184" s="87"/>
      <c r="Q8184" s="87"/>
      <c r="R8184" s="87"/>
      <c r="S8184" s="87"/>
      <c r="T8184" s="87"/>
      <c r="U8184" s="87"/>
      <c r="V8184" s="87"/>
      <c r="W8184" s="87"/>
      <c r="X8184" s="87"/>
      <c r="Y8184" s="87"/>
      <c r="Z8184" s="87"/>
      <c r="AA8184" s="87"/>
      <c r="AB8184" s="87"/>
      <c r="AC8184" s="87"/>
      <c r="AD8184" s="87"/>
      <c r="AE8184" s="87"/>
      <c r="AF8184" s="87"/>
      <c r="AG8184" s="87"/>
      <c r="AH8184" s="87"/>
      <c r="AI8184" s="87"/>
      <c r="AJ8184" s="87"/>
      <c r="AK8184" s="87"/>
      <c r="AL8184" s="87"/>
      <c r="AM8184" s="87"/>
      <c r="AN8184" s="87"/>
      <c r="AO8184" s="87"/>
      <c r="AP8184" s="87"/>
      <c r="AQ8184" s="87"/>
      <c r="AR8184" s="87"/>
      <c r="AS8184" s="87"/>
      <c r="AT8184" s="87"/>
      <c r="AU8184" s="87"/>
      <c r="AV8184" s="87"/>
      <c r="AW8184" s="87"/>
      <c r="AX8184" s="87"/>
      <c r="AY8184" s="87"/>
      <c r="AZ8184" s="87"/>
      <c r="BA8184" s="87"/>
      <c r="BB8184" s="87"/>
      <c r="BC8184" s="87"/>
      <c r="BD8184" s="87"/>
      <c r="BE8184" s="87"/>
      <c r="BF8184" s="87"/>
    </row>
    <row r="8185" spans="13:58" x14ac:dyDescent="0.25">
      <c r="M8185" s="83"/>
      <c r="N8185" s="87"/>
      <c r="O8185" s="87"/>
      <c r="P8185" s="87"/>
      <c r="Q8185" s="87"/>
      <c r="R8185" s="87"/>
      <c r="S8185" s="87"/>
      <c r="T8185" s="87"/>
      <c r="U8185" s="87"/>
      <c r="V8185" s="87"/>
      <c r="W8185" s="87"/>
      <c r="X8185" s="87"/>
      <c r="Y8185" s="87"/>
      <c r="Z8185" s="87"/>
      <c r="AA8185" s="87"/>
      <c r="AB8185" s="87"/>
      <c r="AC8185" s="87"/>
      <c r="AD8185" s="87"/>
      <c r="AE8185" s="87"/>
      <c r="AF8185" s="87"/>
      <c r="AG8185" s="87"/>
      <c r="AH8185" s="87"/>
      <c r="AI8185" s="87"/>
      <c r="AJ8185" s="87"/>
      <c r="AK8185" s="87"/>
      <c r="AL8185" s="87"/>
      <c r="AM8185" s="87"/>
      <c r="AN8185" s="87"/>
      <c r="AO8185" s="87"/>
      <c r="AP8185" s="87"/>
      <c r="AQ8185" s="87"/>
      <c r="AR8185" s="87"/>
      <c r="AS8185" s="87"/>
      <c r="AT8185" s="87"/>
      <c r="AU8185" s="87"/>
      <c r="AV8185" s="87"/>
      <c r="AW8185" s="87"/>
      <c r="AX8185" s="87"/>
      <c r="AY8185" s="87"/>
      <c r="AZ8185" s="87"/>
      <c r="BA8185" s="87"/>
      <c r="BB8185" s="87"/>
      <c r="BC8185" s="87"/>
      <c r="BD8185" s="87"/>
      <c r="BE8185" s="87"/>
      <c r="BF8185" s="87"/>
    </row>
    <row r="8186" spans="13:58" x14ac:dyDescent="0.25">
      <c r="M8186" s="83"/>
      <c r="N8186" s="87"/>
      <c r="O8186" s="87"/>
      <c r="P8186" s="87"/>
      <c r="Q8186" s="87"/>
      <c r="R8186" s="87"/>
      <c r="S8186" s="87"/>
      <c r="T8186" s="87"/>
      <c r="U8186" s="87"/>
      <c r="V8186" s="87"/>
      <c r="W8186" s="87"/>
      <c r="X8186" s="87"/>
      <c r="Y8186" s="87"/>
      <c r="Z8186" s="87"/>
      <c r="AA8186" s="87"/>
      <c r="AB8186" s="87"/>
      <c r="AC8186" s="87"/>
      <c r="AD8186" s="87"/>
      <c r="AE8186" s="87"/>
      <c r="AF8186" s="87"/>
      <c r="AG8186" s="87"/>
      <c r="AH8186" s="87"/>
      <c r="AI8186" s="87"/>
      <c r="AJ8186" s="87"/>
      <c r="AK8186" s="87"/>
      <c r="AL8186" s="87"/>
      <c r="AM8186" s="87"/>
      <c r="AN8186" s="87"/>
      <c r="AO8186" s="87"/>
      <c r="AP8186" s="87"/>
      <c r="AQ8186" s="87"/>
      <c r="AR8186" s="87"/>
      <c r="AS8186" s="87"/>
      <c r="AT8186" s="87"/>
      <c r="AU8186" s="87"/>
      <c r="AV8186" s="87"/>
      <c r="AW8186" s="87"/>
      <c r="AX8186" s="87"/>
      <c r="AY8186" s="87"/>
      <c r="AZ8186" s="87"/>
      <c r="BA8186" s="87"/>
      <c r="BB8186" s="87"/>
      <c r="BC8186" s="87"/>
      <c r="BD8186" s="87"/>
      <c r="BE8186" s="87"/>
      <c r="BF8186" s="87"/>
    </row>
    <row r="8187" spans="13:58" x14ac:dyDescent="0.25">
      <c r="M8187" s="83"/>
      <c r="N8187" s="87"/>
      <c r="O8187" s="87"/>
      <c r="P8187" s="87"/>
      <c r="Q8187" s="87"/>
      <c r="R8187" s="87"/>
      <c r="S8187" s="87"/>
      <c r="T8187" s="87"/>
      <c r="U8187" s="87"/>
      <c r="V8187" s="87"/>
      <c r="W8187" s="87"/>
      <c r="X8187" s="87"/>
      <c r="Y8187" s="87"/>
      <c r="Z8187" s="87"/>
      <c r="AA8187" s="87"/>
      <c r="AB8187" s="87"/>
      <c r="AC8187" s="87"/>
      <c r="AD8187" s="87"/>
      <c r="AE8187" s="87"/>
      <c r="AF8187" s="87"/>
      <c r="AG8187" s="87"/>
      <c r="AH8187" s="87"/>
      <c r="AI8187" s="87"/>
      <c r="AJ8187" s="87"/>
      <c r="AK8187" s="87"/>
      <c r="AL8187" s="87"/>
      <c r="AM8187" s="87"/>
      <c r="AN8187" s="87"/>
      <c r="AO8187" s="87"/>
      <c r="AP8187" s="87"/>
      <c r="AQ8187" s="87"/>
      <c r="AR8187" s="87"/>
      <c r="AS8187" s="87"/>
      <c r="AT8187" s="87"/>
      <c r="AU8187" s="87"/>
      <c r="AV8187" s="87"/>
      <c r="AW8187" s="87"/>
      <c r="AX8187" s="87"/>
      <c r="AY8187" s="87"/>
      <c r="AZ8187" s="87"/>
      <c r="BA8187" s="87"/>
      <c r="BB8187" s="87"/>
      <c r="BC8187" s="87"/>
      <c r="BD8187" s="87"/>
      <c r="BE8187" s="87"/>
      <c r="BF8187" s="87"/>
    </row>
    <row r="8188" spans="13:58" x14ac:dyDescent="0.25">
      <c r="M8188" s="83"/>
      <c r="N8188" s="87"/>
      <c r="O8188" s="87"/>
      <c r="P8188" s="87"/>
      <c r="Q8188" s="87"/>
      <c r="R8188" s="87"/>
      <c r="S8188" s="87"/>
      <c r="T8188" s="87"/>
      <c r="U8188" s="87"/>
      <c r="V8188" s="87"/>
      <c r="W8188" s="87"/>
      <c r="X8188" s="87"/>
      <c r="Y8188" s="87"/>
      <c r="Z8188" s="87"/>
      <c r="AA8188" s="87"/>
      <c r="AB8188" s="87"/>
      <c r="AC8188" s="87"/>
      <c r="AD8188" s="87"/>
      <c r="AE8188" s="87"/>
      <c r="AF8188" s="87"/>
      <c r="AG8188" s="87"/>
      <c r="AH8188" s="87"/>
      <c r="AI8188" s="87"/>
      <c r="AJ8188" s="87"/>
      <c r="AK8188" s="87"/>
      <c r="AL8188" s="87"/>
      <c r="AM8188" s="87"/>
      <c r="AN8188" s="87"/>
      <c r="AO8188" s="87"/>
      <c r="AP8188" s="87"/>
      <c r="AQ8188" s="87"/>
      <c r="AR8188" s="87"/>
      <c r="AS8188" s="87"/>
      <c r="AT8188" s="87"/>
      <c r="AU8188" s="87"/>
      <c r="AV8188" s="87"/>
      <c r="AW8188" s="87"/>
      <c r="AX8188" s="87"/>
      <c r="AY8188" s="87"/>
      <c r="AZ8188" s="87"/>
      <c r="BA8188" s="87"/>
      <c r="BB8188" s="87"/>
      <c r="BC8188" s="87"/>
      <c r="BD8188" s="87"/>
      <c r="BE8188" s="87"/>
      <c r="BF8188" s="87"/>
    </row>
    <row r="8189" spans="13:58" x14ac:dyDescent="0.25">
      <c r="M8189" s="83"/>
      <c r="N8189" s="87"/>
      <c r="O8189" s="87"/>
      <c r="P8189" s="87"/>
      <c r="Q8189" s="87"/>
      <c r="R8189" s="87"/>
      <c r="S8189" s="87"/>
      <c r="T8189" s="87"/>
      <c r="U8189" s="87"/>
      <c r="V8189" s="87"/>
      <c r="W8189" s="87"/>
      <c r="X8189" s="87"/>
      <c r="Y8189" s="87"/>
      <c r="Z8189" s="87"/>
      <c r="AA8189" s="87"/>
      <c r="AB8189" s="87"/>
      <c r="AC8189" s="87"/>
      <c r="AD8189" s="87"/>
      <c r="AE8189" s="87"/>
      <c r="AF8189" s="87"/>
      <c r="AG8189" s="87"/>
      <c r="AH8189" s="87"/>
      <c r="AI8189" s="87"/>
      <c r="AJ8189" s="87"/>
      <c r="AK8189" s="87"/>
      <c r="AL8189" s="87"/>
      <c r="AM8189" s="87"/>
      <c r="AN8189" s="87"/>
      <c r="AO8189" s="87"/>
      <c r="AP8189" s="87"/>
      <c r="AQ8189" s="87"/>
      <c r="AR8189" s="87"/>
      <c r="AS8189" s="87"/>
      <c r="AT8189" s="87"/>
      <c r="AU8189" s="87"/>
      <c r="AV8189" s="87"/>
      <c r="AW8189" s="87"/>
      <c r="AX8189" s="87"/>
      <c r="AY8189" s="87"/>
      <c r="AZ8189" s="87"/>
      <c r="BA8189" s="87"/>
      <c r="BB8189" s="87"/>
      <c r="BC8189" s="87"/>
      <c r="BD8189" s="87"/>
      <c r="BE8189" s="87"/>
      <c r="BF8189" s="87"/>
    </row>
    <row r="8190" spans="13:58" x14ac:dyDescent="0.25">
      <c r="M8190" s="83"/>
      <c r="N8190" s="87"/>
      <c r="O8190" s="87"/>
      <c r="P8190" s="87"/>
      <c r="Q8190" s="87"/>
      <c r="R8190" s="87"/>
      <c r="S8190" s="87"/>
      <c r="T8190" s="87"/>
      <c r="U8190" s="87"/>
      <c r="V8190" s="87"/>
      <c r="W8190" s="87"/>
      <c r="X8190" s="87"/>
      <c r="Y8190" s="87"/>
      <c r="Z8190" s="87"/>
      <c r="AA8190" s="87"/>
      <c r="AB8190" s="87"/>
      <c r="AC8190" s="87"/>
      <c r="AD8190" s="87"/>
      <c r="AE8190" s="87"/>
      <c r="AF8190" s="87"/>
      <c r="AG8190" s="87"/>
      <c r="AH8190" s="87"/>
      <c r="AI8190" s="87"/>
      <c r="AJ8190" s="87"/>
      <c r="AK8190" s="87"/>
      <c r="AL8190" s="87"/>
      <c r="AM8190" s="87"/>
      <c r="AN8190" s="87"/>
      <c r="AO8190" s="87"/>
      <c r="AP8190" s="87"/>
      <c r="AQ8190" s="87"/>
      <c r="AR8190" s="87"/>
      <c r="AS8190" s="87"/>
      <c r="AT8190" s="87"/>
      <c r="AU8190" s="87"/>
      <c r="AV8190" s="87"/>
      <c r="AW8190" s="87"/>
      <c r="AX8190" s="87"/>
      <c r="AY8190" s="87"/>
      <c r="AZ8190" s="87"/>
      <c r="BA8190" s="87"/>
      <c r="BB8190" s="87"/>
      <c r="BC8190" s="87"/>
      <c r="BD8190" s="87"/>
      <c r="BE8190" s="87"/>
      <c r="BF8190" s="87"/>
    </row>
    <row r="8191" spans="13:58" x14ac:dyDescent="0.25">
      <c r="M8191" s="83"/>
      <c r="N8191" s="87"/>
      <c r="O8191" s="87"/>
      <c r="P8191" s="87"/>
      <c r="Q8191" s="87"/>
      <c r="R8191" s="87"/>
      <c r="S8191" s="87"/>
      <c r="T8191" s="87"/>
      <c r="U8191" s="87"/>
      <c r="V8191" s="87"/>
      <c r="W8191" s="87"/>
      <c r="X8191" s="87"/>
      <c r="Y8191" s="87"/>
      <c r="Z8191" s="87"/>
      <c r="AA8191" s="87"/>
      <c r="AB8191" s="87"/>
      <c r="AC8191" s="87"/>
      <c r="AD8191" s="87"/>
      <c r="AE8191" s="87"/>
      <c r="AF8191" s="87"/>
      <c r="AG8191" s="87"/>
      <c r="AH8191" s="87"/>
      <c r="AI8191" s="87"/>
      <c r="AJ8191" s="87"/>
      <c r="AK8191" s="87"/>
      <c r="AL8191" s="87"/>
      <c r="AM8191" s="87"/>
      <c r="AN8191" s="87"/>
      <c r="AO8191" s="87"/>
      <c r="AP8191" s="87"/>
      <c r="AQ8191" s="87"/>
      <c r="AR8191" s="87"/>
      <c r="AS8191" s="87"/>
      <c r="AT8191" s="87"/>
      <c r="AU8191" s="87"/>
      <c r="AV8191" s="87"/>
      <c r="AW8191" s="87"/>
      <c r="AX8191" s="87"/>
      <c r="AY8191" s="87"/>
      <c r="AZ8191" s="87"/>
      <c r="BA8191" s="87"/>
      <c r="BB8191" s="87"/>
      <c r="BC8191" s="87"/>
      <c r="BD8191" s="87"/>
      <c r="BE8191" s="87"/>
      <c r="BF8191" s="87"/>
    </row>
    <row r="8192" spans="13:58" x14ac:dyDescent="0.25">
      <c r="M8192" s="83"/>
      <c r="N8192" s="87"/>
      <c r="O8192" s="87"/>
      <c r="P8192" s="87"/>
      <c r="Q8192" s="87"/>
      <c r="R8192" s="87"/>
      <c r="S8192" s="87"/>
      <c r="T8192" s="87"/>
      <c r="U8192" s="87"/>
      <c r="V8192" s="87"/>
      <c r="W8192" s="87"/>
      <c r="X8192" s="87"/>
      <c r="Y8192" s="87"/>
      <c r="Z8192" s="87"/>
      <c r="AA8192" s="87"/>
      <c r="AB8192" s="87"/>
      <c r="AC8192" s="87"/>
      <c r="AD8192" s="87"/>
      <c r="AE8192" s="87"/>
      <c r="AF8192" s="87"/>
      <c r="AG8192" s="87"/>
      <c r="AH8192" s="87"/>
      <c r="AI8192" s="87"/>
      <c r="AJ8192" s="87"/>
      <c r="AK8192" s="87"/>
      <c r="AL8192" s="87"/>
      <c r="AM8192" s="87"/>
      <c r="AN8192" s="87"/>
      <c r="AO8192" s="87"/>
      <c r="AP8192" s="87"/>
      <c r="AQ8192" s="87"/>
      <c r="AR8192" s="87"/>
      <c r="AS8192" s="87"/>
      <c r="AT8192" s="87"/>
      <c r="AU8192" s="87"/>
      <c r="AV8192" s="87"/>
      <c r="AW8192" s="87"/>
      <c r="AX8192" s="87"/>
      <c r="AY8192" s="87"/>
      <c r="AZ8192" s="87"/>
      <c r="BA8192" s="87"/>
      <c r="BB8192" s="87"/>
      <c r="BC8192" s="87"/>
      <c r="BD8192" s="87"/>
      <c r="BE8192" s="87"/>
      <c r="BF8192" s="87"/>
    </row>
    <row r="8193" spans="13:58" x14ac:dyDescent="0.25">
      <c r="M8193" s="83"/>
      <c r="N8193" s="87"/>
      <c r="O8193" s="87"/>
      <c r="P8193" s="87"/>
      <c r="Q8193" s="87"/>
      <c r="R8193" s="87"/>
      <c r="S8193" s="87"/>
      <c r="T8193" s="87"/>
      <c r="U8193" s="87"/>
      <c r="V8193" s="87"/>
      <c r="W8193" s="87"/>
      <c r="X8193" s="87"/>
      <c r="Y8193" s="87"/>
      <c r="Z8193" s="87"/>
      <c r="AA8193" s="87"/>
      <c r="AB8193" s="87"/>
      <c r="AC8193" s="87"/>
      <c r="AD8193" s="87"/>
      <c r="AE8193" s="87"/>
      <c r="AF8193" s="87"/>
      <c r="AG8193" s="87"/>
      <c r="AH8193" s="87"/>
      <c r="AI8193" s="87"/>
      <c r="AJ8193" s="87"/>
      <c r="AK8193" s="87"/>
      <c r="AL8193" s="87"/>
      <c r="AM8193" s="87"/>
      <c r="AN8193" s="87"/>
      <c r="AO8193" s="87"/>
      <c r="AP8193" s="87"/>
      <c r="AQ8193" s="87"/>
      <c r="AR8193" s="87"/>
      <c r="AS8193" s="87"/>
      <c r="AT8193" s="87"/>
      <c r="AU8193" s="87"/>
      <c r="AV8193" s="87"/>
      <c r="AW8193" s="87"/>
      <c r="AX8193" s="87"/>
      <c r="AY8193" s="87"/>
      <c r="AZ8193" s="87"/>
      <c r="BA8193" s="87"/>
      <c r="BB8193" s="87"/>
      <c r="BC8193" s="87"/>
      <c r="BD8193" s="87"/>
      <c r="BE8193" s="87"/>
      <c r="BF8193" s="87"/>
    </row>
    <row r="8194" spans="13:58" x14ac:dyDescent="0.25">
      <c r="M8194" s="83"/>
      <c r="N8194" s="87"/>
      <c r="O8194" s="87"/>
      <c r="P8194" s="87"/>
      <c r="Q8194" s="87"/>
      <c r="R8194" s="87"/>
      <c r="S8194" s="87"/>
      <c r="T8194" s="87"/>
      <c r="U8194" s="87"/>
      <c r="V8194" s="87"/>
      <c r="W8194" s="87"/>
      <c r="X8194" s="87"/>
      <c r="Y8194" s="87"/>
      <c r="Z8194" s="87"/>
      <c r="AA8194" s="87"/>
      <c r="AB8194" s="87"/>
      <c r="AC8194" s="87"/>
      <c r="AD8194" s="87"/>
      <c r="AE8194" s="87"/>
      <c r="AF8194" s="87"/>
      <c r="AG8194" s="87"/>
      <c r="AH8194" s="87"/>
      <c r="AI8194" s="87"/>
      <c r="AJ8194" s="87"/>
      <c r="AK8194" s="87"/>
      <c r="AL8194" s="87"/>
      <c r="AM8194" s="87"/>
      <c r="AN8194" s="87"/>
      <c r="AO8194" s="87"/>
      <c r="AP8194" s="87"/>
      <c r="AQ8194" s="87"/>
      <c r="AR8194" s="87"/>
      <c r="AS8194" s="87"/>
      <c r="AT8194" s="87"/>
      <c r="AU8194" s="87"/>
      <c r="AV8194" s="87"/>
      <c r="AW8194" s="87"/>
      <c r="AX8194" s="87"/>
      <c r="AY8194" s="87"/>
      <c r="AZ8194" s="87"/>
      <c r="BA8194" s="87"/>
      <c r="BB8194" s="87"/>
      <c r="BC8194" s="87"/>
      <c r="BD8194" s="87"/>
      <c r="BE8194" s="87"/>
      <c r="BF8194" s="87"/>
    </row>
    <row r="8195" spans="13:58" x14ac:dyDescent="0.25">
      <c r="M8195" s="83"/>
      <c r="N8195" s="87"/>
      <c r="O8195" s="87"/>
      <c r="P8195" s="87"/>
      <c r="Q8195" s="87"/>
      <c r="R8195" s="87"/>
      <c r="S8195" s="87"/>
      <c r="T8195" s="87"/>
      <c r="U8195" s="87"/>
      <c r="V8195" s="87"/>
      <c r="W8195" s="87"/>
      <c r="X8195" s="87"/>
      <c r="Y8195" s="87"/>
      <c r="Z8195" s="87"/>
      <c r="AA8195" s="87"/>
      <c r="AB8195" s="87"/>
      <c r="AC8195" s="87"/>
      <c r="AD8195" s="87"/>
      <c r="AE8195" s="87"/>
      <c r="AF8195" s="87"/>
      <c r="AG8195" s="87"/>
      <c r="AH8195" s="87"/>
      <c r="AI8195" s="87"/>
      <c r="AJ8195" s="87"/>
      <c r="AK8195" s="87"/>
      <c r="AL8195" s="87"/>
      <c r="AM8195" s="87"/>
      <c r="AN8195" s="87"/>
      <c r="AO8195" s="87"/>
      <c r="AP8195" s="87"/>
      <c r="AQ8195" s="87"/>
      <c r="AR8195" s="87"/>
      <c r="AS8195" s="87"/>
      <c r="AT8195" s="87"/>
      <c r="AU8195" s="87"/>
      <c r="AV8195" s="87"/>
      <c r="AW8195" s="87"/>
      <c r="AX8195" s="87"/>
      <c r="AY8195" s="87"/>
      <c r="AZ8195" s="87"/>
      <c r="BA8195" s="87"/>
      <c r="BB8195" s="87"/>
      <c r="BC8195" s="87"/>
      <c r="BD8195" s="87"/>
      <c r="BE8195" s="87"/>
      <c r="BF8195" s="87"/>
    </row>
    <row r="8196" spans="13:58" x14ac:dyDescent="0.25">
      <c r="M8196" s="83"/>
      <c r="N8196" s="87"/>
      <c r="O8196" s="87"/>
      <c r="P8196" s="87"/>
      <c r="Q8196" s="87"/>
      <c r="R8196" s="87"/>
      <c r="S8196" s="87"/>
      <c r="T8196" s="87"/>
      <c r="U8196" s="87"/>
      <c r="V8196" s="87"/>
      <c r="W8196" s="87"/>
      <c r="X8196" s="87"/>
      <c r="Y8196" s="87"/>
      <c r="Z8196" s="87"/>
      <c r="AA8196" s="87"/>
      <c r="AB8196" s="87"/>
      <c r="AC8196" s="87"/>
      <c r="AD8196" s="87"/>
      <c r="AE8196" s="87"/>
      <c r="AF8196" s="87"/>
      <c r="AG8196" s="87"/>
      <c r="AH8196" s="87"/>
      <c r="AI8196" s="87"/>
      <c r="AJ8196" s="87"/>
      <c r="AK8196" s="87"/>
      <c r="AL8196" s="87"/>
      <c r="AM8196" s="87"/>
      <c r="AN8196" s="87"/>
      <c r="AO8196" s="87"/>
      <c r="AP8196" s="87"/>
      <c r="AQ8196" s="87"/>
      <c r="AR8196" s="87"/>
      <c r="AS8196" s="87"/>
      <c r="AT8196" s="87"/>
      <c r="AU8196" s="87"/>
      <c r="AV8196" s="87"/>
      <c r="AW8196" s="87"/>
      <c r="AX8196" s="87"/>
      <c r="AY8196" s="87"/>
      <c r="AZ8196" s="87"/>
      <c r="BA8196" s="87"/>
      <c r="BB8196" s="87"/>
      <c r="BC8196" s="87"/>
      <c r="BD8196" s="87"/>
      <c r="BE8196" s="87"/>
      <c r="BF8196" s="87"/>
    </row>
    <row r="8197" spans="13:58" x14ac:dyDescent="0.25">
      <c r="M8197" s="83"/>
      <c r="N8197" s="87"/>
      <c r="O8197" s="87"/>
      <c r="P8197" s="87"/>
      <c r="Q8197" s="87"/>
      <c r="R8197" s="87"/>
      <c r="S8197" s="87"/>
      <c r="T8197" s="87"/>
      <c r="U8197" s="87"/>
      <c r="V8197" s="87"/>
      <c r="W8197" s="87"/>
      <c r="X8197" s="87"/>
      <c r="Y8197" s="87"/>
      <c r="Z8197" s="87"/>
      <c r="AA8197" s="87"/>
      <c r="AB8197" s="87"/>
      <c r="AC8197" s="87"/>
      <c r="AD8197" s="87"/>
      <c r="AE8197" s="87"/>
      <c r="AF8197" s="87"/>
      <c r="AG8197" s="87"/>
      <c r="AH8197" s="87"/>
      <c r="AI8197" s="87"/>
      <c r="AJ8197" s="87"/>
      <c r="AK8197" s="87"/>
      <c r="AL8197" s="87"/>
      <c r="AM8197" s="87"/>
      <c r="AN8197" s="87"/>
      <c r="AO8197" s="87"/>
      <c r="AP8197" s="87"/>
      <c r="AQ8197" s="87"/>
      <c r="AR8197" s="87"/>
      <c r="AS8197" s="87"/>
      <c r="AT8197" s="87"/>
      <c r="AU8197" s="87"/>
      <c r="AV8197" s="87"/>
      <c r="AW8197" s="87"/>
      <c r="AX8197" s="87"/>
      <c r="AY8197" s="87"/>
      <c r="AZ8197" s="87"/>
      <c r="BA8197" s="87"/>
      <c r="BB8197" s="87"/>
      <c r="BC8197" s="87"/>
      <c r="BD8197" s="87"/>
      <c r="BE8197" s="87"/>
      <c r="BF8197" s="87"/>
    </row>
    <row r="8198" spans="13:58" x14ac:dyDescent="0.25">
      <c r="M8198" s="83"/>
      <c r="N8198" s="87"/>
      <c r="O8198" s="87"/>
      <c r="P8198" s="87"/>
      <c r="Q8198" s="87"/>
      <c r="R8198" s="87"/>
      <c r="S8198" s="87"/>
      <c r="T8198" s="87"/>
      <c r="U8198" s="87"/>
      <c r="V8198" s="87"/>
      <c r="W8198" s="87"/>
      <c r="X8198" s="87"/>
      <c r="Y8198" s="87"/>
      <c r="Z8198" s="87"/>
      <c r="AA8198" s="87"/>
      <c r="AB8198" s="87"/>
      <c r="AC8198" s="87"/>
      <c r="AD8198" s="87"/>
      <c r="AE8198" s="87"/>
      <c r="AF8198" s="87"/>
      <c r="AG8198" s="87"/>
      <c r="AH8198" s="87"/>
      <c r="AI8198" s="87"/>
      <c r="AJ8198" s="87"/>
      <c r="AK8198" s="87"/>
      <c r="AL8198" s="87"/>
      <c r="AM8198" s="87"/>
      <c r="AN8198" s="87"/>
      <c r="AO8198" s="87"/>
      <c r="AP8198" s="87"/>
      <c r="AQ8198" s="87"/>
      <c r="AR8198" s="87"/>
      <c r="AS8198" s="87"/>
      <c r="AT8198" s="87"/>
      <c r="AU8198" s="87"/>
      <c r="AV8198" s="87"/>
      <c r="AW8198" s="87"/>
      <c r="AX8198" s="87"/>
      <c r="AY8198" s="87"/>
      <c r="AZ8198" s="87"/>
      <c r="BA8198" s="87"/>
      <c r="BB8198" s="87"/>
      <c r="BC8198" s="87"/>
      <c r="BD8198" s="87"/>
      <c r="BE8198" s="87"/>
      <c r="BF8198" s="87"/>
    </row>
    <row r="8199" spans="13:58" x14ac:dyDescent="0.25">
      <c r="M8199" s="83"/>
      <c r="N8199" s="87"/>
      <c r="O8199" s="87"/>
      <c r="P8199" s="87"/>
      <c r="Q8199" s="87"/>
      <c r="R8199" s="87"/>
      <c r="S8199" s="87"/>
      <c r="T8199" s="87"/>
      <c r="U8199" s="87"/>
      <c r="V8199" s="87"/>
      <c r="W8199" s="87"/>
      <c r="X8199" s="87"/>
      <c r="Y8199" s="87"/>
      <c r="Z8199" s="87"/>
      <c r="AA8199" s="87"/>
      <c r="AB8199" s="87"/>
      <c r="AC8199" s="87"/>
      <c r="AD8199" s="87"/>
      <c r="AE8199" s="87"/>
      <c r="AF8199" s="87"/>
      <c r="AG8199" s="87"/>
      <c r="AH8199" s="87"/>
      <c r="AI8199" s="87"/>
      <c r="AJ8199" s="87"/>
      <c r="AK8199" s="87"/>
      <c r="AL8199" s="87"/>
      <c r="AM8199" s="87"/>
      <c r="AN8199" s="87"/>
      <c r="AO8199" s="87"/>
      <c r="AP8199" s="87"/>
      <c r="AQ8199" s="87"/>
      <c r="AR8199" s="87"/>
      <c r="AS8199" s="87"/>
      <c r="AT8199" s="87"/>
      <c r="AU8199" s="87"/>
      <c r="AV8199" s="87"/>
      <c r="AW8199" s="87"/>
      <c r="AX8199" s="87"/>
      <c r="AY8199" s="87"/>
      <c r="AZ8199" s="87"/>
      <c r="BA8199" s="87"/>
      <c r="BB8199" s="87"/>
      <c r="BC8199" s="87"/>
      <c r="BD8199" s="87"/>
      <c r="BE8199" s="87"/>
      <c r="BF8199" s="87"/>
    </row>
    <row r="8200" spans="13:58" x14ac:dyDescent="0.25">
      <c r="M8200" s="83"/>
      <c r="N8200" s="87"/>
      <c r="O8200" s="87"/>
      <c r="P8200" s="87"/>
      <c r="Q8200" s="87"/>
      <c r="R8200" s="87"/>
      <c r="S8200" s="87"/>
      <c r="T8200" s="87"/>
      <c r="U8200" s="87"/>
      <c r="V8200" s="87"/>
      <c r="W8200" s="87"/>
      <c r="X8200" s="87"/>
      <c r="Y8200" s="87"/>
      <c r="Z8200" s="87"/>
      <c r="AA8200" s="87"/>
      <c r="AB8200" s="87"/>
      <c r="AC8200" s="87"/>
      <c r="AD8200" s="87"/>
      <c r="AE8200" s="87"/>
      <c r="AF8200" s="87"/>
      <c r="AG8200" s="87"/>
      <c r="AH8200" s="87"/>
      <c r="AI8200" s="87"/>
      <c r="AJ8200" s="87"/>
      <c r="AK8200" s="87"/>
      <c r="AL8200" s="87"/>
      <c r="AM8200" s="87"/>
      <c r="AN8200" s="87"/>
      <c r="AO8200" s="87"/>
      <c r="AP8200" s="87"/>
      <c r="AQ8200" s="87"/>
      <c r="AR8200" s="87"/>
      <c r="AS8200" s="87"/>
      <c r="AT8200" s="87"/>
      <c r="AU8200" s="87"/>
      <c r="AV8200" s="87"/>
      <c r="AW8200" s="87"/>
      <c r="AX8200" s="87"/>
      <c r="AY8200" s="87"/>
      <c r="AZ8200" s="87"/>
      <c r="BA8200" s="87"/>
      <c r="BB8200" s="87"/>
      <c r="BC8200" s="87"/>
      <c r="BD8200" s="87"/>
      <c r="BE8200" s="87"/>
      <c r="BF8200" s="87"/>
    </row>
    <row r="8201" spans="13:58" x14ac:dyDescent="0.25">
      <c r="M8201" s="83"/>
      <c r="N8201" s="87"/>
      <c r="O8201" s="87"/>
      <c r="P8201" s="87"/>
      <c r="Q8201" s="87"/>
      <c r="R8201" s="87"/>
      <c r="S8201" s="87"/>
      <c r="T8201" s="87"/>
      <c r="U8201" s="87"/>
      <c r="V8201" s="87"/>
      <c r="W8201" s="87"/>
      <c r="X8201" s="87"/>
      <c r="Y8201" s="87"/>
      <c r="Z8201" s="87"/>
      <c r="AA8201" s="87"/>
      <c r="AB8201" s="87"/>
      <c r="AC8201" s="87"/>
      <c r="AD8201" s="87"/>
      <c r="AE8201" s="87"/>
      <c r="AF8201" s="87"/>
      <c r="AG8201" s="87"/>
      <c r="AH8201" s="87"/>
      <c r="AI8201" s="87"/>
      <c r="AJ8201" s="87"/>
      <c r="AK8201" s="87"/>
      <c r="AL8201" s="87"/>
      <c r="AM8201" s="87"/>
      <c r="AN8201" s="87"/>
      <c r="AO8201" s="87"/>
      <c r="AP8201" s="87"/>
      <c r="AQ8201" s="87"/>
      <c r="AR8201" s="87"/>
      <c r="AS8201" s="87"/>
      <c r="AT8201" s="87"/>
      <c r="AU8201" s="87"/>
      <c r="AV8201" s="87"/>
      <c r="AW8201" s="87"/>
      <c r="AX8201" s="87"/>
      <c r="AY8201" s="87"/>
      <c r="AZ8201" s="87"/>
      <c r="BA8201" s="87"/>
      <c r="BB8201" s="87"/>
      <c r="BC8201" s="87"/>
      <c r="BD8201" s="87"/>
      <c r="BE8201" s="87"/>
      <c r="BF8201" s="87"/>
    </row>
    <row r="8202" spans="13:58" x14ac:dyDescent="0.25">
      <c r="M8202" s="83"/>
      <c r="N8202" s="87"/>
      <c r="O8202" s="87"/>
      <c r="P8202" s="87"/>
      <c r="Q8202" s="87"/>
      <c r="R8202" s="87"/>
      <c r="S8202" s="87"/>
      <c r="T8202" s="87"/>
      <c r="U8202" s="87"/>
      <c r="V8202" s="87"/>
      <c r="W8202" s="87"/>
      <c r="X8202" s="87"/>
      <c r="Y8202" s="87"/>
      <c r="Z8202" s="87"/>
      <c r="AA8202" s="87"/>
      <c r="AB8202" s="87"/>
      <c r="AC8202" s="87"/>
      <c r="AD8202" s="87"/>
      <c r="AE8202" s="87"/>
      <c r="AF8202" s="87"/>
      <c r="AG8202" s="87"/>
      <c r="AH8202" s="87"/>
      <c r="AI8202" s="87"/>
      <c r="AJ8202" s="87"/>
      <c r="AK8202" s="87"/>
      <c r="AL8202" s="87"/>
      <c r="AM8202" s="87"/>
      <c r="AN8202" s="87"/>
      <c r="AO8202" s="87"/>
      <c r="AP8202" s="87"/>
      <c r="AQ8202" s="87"/>
      <c r="AR8202" s="87"/>
      <c r="AS8202" s="87"/>
      <c r="AT8202" s="87"/>
      <c r="AU8202" s="87"/>
      <c r="AV8202" s="87"/>
      <c r="AW8202" s="87"/>
      <c r="AX8202" s="87"/>
      <c r="AY8202" s="87"/>
      <c r="AZ8202" s="87"/>
      <c r="BA8202" s="87"/>
      <c r="BB8202" s="87"/>
      <c r="BC8202" s="87"/>
      <c r="BD8202" s="87"/>
      <c r="BE8202" s="87"/>
      <c r="BF8202" s="87"/>
    </row>
    <row r="8203" spans="13:58" x14ac:dyDescent="0.25">
      <c r="M8203" s="83"/>
      <c r="N8203" s="87"/>
      <c r="O8203" s="87"/>
      <c r="P8203" s="87"/>
      <c r="Q8203" s="87"/>
      <c r="R8203" s="87"/>
      <c r="S8203" s="87"/>
      <c r="T8203" s="87"/>
      <c r="U8203" s="87"/>
      <c r="V8203" s="87"/>
      <c r="W8203" s="87"/>
      <c r="X8203" s="87"/>
      <c r="Y8203" s="87"/>
      <c r="Z8203" s="87"/>
      <c r="AA8203" s="87"/>
      <c r="AB8203" s="87"/>
      <c r="AC8203" s="87"/>
      <c r="AD8203" s="87"/>
      <c r="AE8203" s="87"/>
      <c r="AF8203" s="87"/>
      <c r="AG8203" s="87"/>
      <c r="AH8203" s="87"/>
      <c r="AI8203" s="87"/>
      <c r="AJ8203" s="87"/>
      <c r="AK8203" s="87"/>
      <c r="AL8203" s="87"/>
      <c r="AM8203" s="87"/>
      <c r="AN8203" s="87"/>
      <c r="AO8203" s="87"/>
      <c r="AP8203" s="87"/>
      <c r="AQ8203" s="87"/>
      <c r="AR8203" s="87"/>
      <c r="AS8203" s="87"/>
      <c r="AT8203" s="87"/>
      <c r="AU8203" s="87"/>
      <c r="AV8203" s="87"/>
      <c r="AW8203" s="87"/>
      <c r="AX8203" s="87"/>
      <c r="AY8203" s="87"/>
      <c r="AZ8203" s="87"/>
      <c r="BA8203" s="87"/>
      <c r="BB8203" s="87"/>
      <c r="BC8203" s="87"/>
      <c r="BD8203" s="87"/>
      <c r="BE8203" s="87"/>
      <c r="BF8203" s="87"/>
    </row>
    <row r="8204" spans="13:58" x14ac:dyDescent="0.25">
      <c r="M8204" s="83"/>
      <c r="N8204" s="87"/>
      <c r="O8204" s="87"/>
      <c r="P8204" s="87"/>
      <c r="Q8204" s="87"/>
      <c r="R8204" s="87"/>
      <c r="S8204" s="87"/>
      <c r="T8204" s="87"/>
      <c r="U8204" s="87"/>
      <c r="V8204" s="87"/>
      <c r="W8204" s="87"/>
      <c r="X8204" s="87"/>
      <c r="Y8204" s="87"/>
      <c r="Z8204" s="87"/>
      <c r="AA8204" s="87"/>
      <c r="AB8204" s="87"/>
      <c r="AC8204" s="87"/>
      <c r="AD8204" s="87"/>
      <c r="AE8204" s="87"/>
      <c r="AF8204" s="87"/>
      <c r="AG8204" s="87"/>
      <c r="AH8204" s="87"/>
      <c r="AI8204" s="87"/>
      <c r="AJ8204" s="87"/>
      <c r="AK8204" s="87"/>
      <c r="AL8204" s="87"/>
      <c r="AM8204" s="87"/>
      <c r="AN8204" s="87"/>
      <c r="AO8204" s="87"/>
      <c r="AP8204" s="87"/>
      <c r="AQ8204" s="87"/>
      <c r="AR8204" s="87"/>
      <c r="AS8204" s="87"/>
      <c r="AT8204" s="87"/>
      <c r="AU8204" s="87"/>
      <c r="AV8204" s="87"/>
      <c r="AW8204" s="87"/>
      <c r="AX8204" s="87"/>
      <c r="AY8204" s="87"/>
      <c r="AZ8204" s="87"/>
      <c r="BA8204" s="87"/>
      <c r="BB8204" s="87"/>
      <c r="BC8204" s="87"/>
      <c r="BD8204" s="87"/>
      <c r="BE8204" s="87"/>
      <c r="BF8204" s="87"/>
    </row>
    <row r="8205" spans="13:58" x14ac:dyDescent="0.25">
      <c r="M8205" s="83"/>
      <c r="N8205" s="87"/>
      <c r="O8205" s="87"/>
      <c r="P8205" s="87"/>
      <c r="Q8205" s="87"/>
      <c r="R8205" s="87"/>
      <c r="S8205" s="87"/>
      <c r="T8205" s="87"/>
      <c r="U8205" s="87"/>
      <c r="V8205" s="87"/>
      <c r="W8205" s="87"/>
      <c r="X8205" s="87"/>
      <c r="Y8205" s="87"/>
      <c r="Z8205" s="87"/>
      <c r="AA8205" s="87"/>
      <c r="AB8205" s="87"/>
      <c r="AC8205" s="87"/>
      <c r="AD8205" s="87"/>
      <c r="AE8205" s="87"/>
      <c r="AF8205" s="87"/>
      <c r="AG8205" s="87"/>
      <c r="AH8205" s="87"/>
      <c r="AI8205" s="87"/>
      <c r="AJ8205" s="87"/>
      <c r="AK8205" s="87"/>
      <c r="AL8205" s="87"/>
      <c r="AM8205" s="87"/>
      <c r="AN8205" s="87"/>
      <c r="AO8205" s="87"/>
      <c r="AP8205" s="87"/>
      <c r="AQ8205" s="87"/>
      <c r="AR8205" s="87"/>
      <c r="AS8205" s="87"/>
      <c r="AT8205" s="87"/>
      <c r="AU8205" s="87"/>
      <c r="AV8205" s="87"/>
      <c r="AW8205" s="87"/>
      <c r="AX8205" s="87"/>
      <c r="AY8205" s="87"/>
      <c r="AZ8205" s="87"/>
      <c r="BA8205" s="87"/>
      <c r="BB8205" s="87"/>
      <c r="BC8205" s="87"/>
      <c r="BD8205" s="87"/>
      <c r="BE8205" s="87"/>
      <c r="BF8205" s="87"/>
    </row>
    <row r="8206" spans="13:58" x14ac:dyDescent="0.25">
      <c r="M8206" s="83"/>
      <c r="N8206" s="87"/>
      <c r="O8206" s="87"/>
      <c r="P8206" s="87"/>
      <c r="Q8206" s="87"/>
      <c r="R8206" s="87"/>
      <c r="S8206" s="87"/>
      <c r="T8206" s="87"/>
      <c r="U8206" s="87"/>
      <c r="V8206" s="87"/>
      <c r="W8206" s="87"/>
      <c r="X8206" s="87"/>
      <c r="Y8206" s="87"/>
      <c r="Z8206" s="87"/>
      <c r="AA8206" s="87"/>
      <c r="AB8206" s="87"/>
      <c r="AC8206" s="87"/>
      <c r="AD8206" s="87"/>
      <c r="AE8206" s="87"/>
      <c r="AF8206" s="87"/>
      <c r="AG8206" s="87"/>
      <c r="AH8206" s="87"/>
      <c r="AI8206" s="87"/>
      <c r="AJ8206" s="87"/>
      <c r="AK8206" s="87"/>
      <c r="AL8206" s="87"/>
      <c r="AM8206" s="87"/>
      <c r="AN8206" s="87"/>
      <c r="AO8206" s="87"/>
      <c r="AP8206" s="87"/>
      <c r="AQ8206" s="87"/>
      <c r="AR8206" s="87"/>
      <c r="AS8206" s="87"/>
      <c r="AT8206" s="87"/>
      <c r="AU8206" s="87"/>
      <c r="AV8206" s="87"/>
      <c r="AW8206" s="87"/>
      <c r="AX8206" s="87"/>
      <c r="AY8206" s="87"/>
      <c r="AZ8206" s="87"/>
      <c r="BA8206" s="87"/>
      <c r="BB8206" s="87"/>
      <c r="BC8206" s="87"/>
      <c r="BD8206" s="87"/>
      <c r="BE8206" s="87"/>
      <c r="BF8206" s="87"/>
    </row>
    <row r="8207" spans="13:58" x14ac:dyDescent="0.25">
      <c r="M8207" s="83"/>
      <c r="N8207" s="87"/>
      <c r="O8207" s="87"/>
      <c r="P8207" s="87"/>
      <c r="Q8207" s="87"/>
      <c r="R8207" s="87"/>
      <c r="S8207" s="87"/>
      <c r="T8207" s="87"/>
      <c r="U8207" s="87"/>
      <c r="V8207" s="87"/>
      <c r="W8207" s="87"/>
      <c r="X8207" s="87"/>
      <c r="Y8207" s="87"/>
      <c r="Z8207" s="87"/>
      <c r="AA8207" s="87"/>
      <c r="AB8207" s="87"/>
      <c r="AC8207" s="87"/>
      <c r="AD8207" s="87"/>
      <c r="AE8207" s="87"/>
      <c r="AF8207" s="87"/>
      <c r="AG8207" s="87"/>
      <c r="AH8207" s="87"/>
      <c r="AI8207" s="87"/>
      <c r="AJ8207" s="87"/>
      <c r="AK8207" s="87"/>
      <c r="AL8207" s="87"/>
      <c r="AM8207" s="87"/>
      <c r="AN8207" s="87"/>
      <c r="AO8207" s="87"/>
      <c r="AP8207" s="87"/>
      <c r="AQ8207" s="87"/>
      <c r="AR8207" s="87"/>
      <c r="AS8207" s="87"/>
      <c r="AT8207" s="87"/>
      <c r="AU8207" s="87"/>
      <c r="AV8207" s="87"/>
      <c r="AW8207" s="87"/>
      <c r="AX8207" s="87"/>
      <c r="AY8207" s="87"/>
      <c r="AZ8207" s="87"/>
      <c r="BA8207" s="87"/>
      <c r="BB8207" s="87"/>
      <c r="BC8207" s="87"/>
      <c r="BD8207" s="87"/>
      <c r="BE8207" s="87"/>
      <c r="BF8207" s="87"/>
    </row>
    <row r="8208" spans="13:58" x14ac:dyDescent="0.25">
      <c r="M8208" s="83"/>
      <c r="N8208" s="87"/>
      <c r="O8208" s="87"/>
      <c r="P8208" s="87"/>
      <c r="Q8208" s="87"/>
      <c r="R8208" s="87"/>
      <c r="S8208" s="87"/>
      <c r="T8208" s="87"/>
      <c r="U8208" s="87"/>
      <c r="V8208" s="87"/>
      <c r="W8208" s="87"/>
      <c r="X8208" s="87"/>
      <c r="Y8208" s="87"/>
      <c r="Z8208" s="87"/>
      <c r="AA8208" s="87"/>
      <c r="AB8208" s="87"/>
      <c r="AC8208" s="87"/>
      <c r="AD8208" s="87"/>
      <c r="AE8208" s="87"/>
      <c r="AF8208" s="87"/>
      <c r="AG8208" s="87"/>
      <c r="AH8208" s="87"/>
      <c r="AI8208" s="87"/>
      <c r="AJ8208" s="87"/>
      <c r="AK8208" s="87"/>
      <c r="AL8208" s="87"/>
      <c r="AM8208" s="87"/>
      <c r="AN8208" s="87"/>
      <c r="AO8208" s="87"/>
      <c r="AP8208" s="87"/>
      <c r="AQ8208" s="87"/>
      <c r="AR8208" s="87"/>
      <c r="AS8208" s="87"/>
      <c r="AT8208" s="87"/>
      <c r="AU8208" s="87"/>
      <c r="AV8208" s="87"/>
      <c r="AW8208" s="87"/>
      <c r="AX8208" s="87"/>
      <c r="AY8208" s="87"/>
      <c r="AZ8208" s="87"/>
      <c r="BA8208" s="87"/>
      <c r="BB8208" s="87"/>
      <c r="BC8208" s="87"/>
      <c r="BD8208" s="87"/>
      <c r="BE8208" s="87"/>
      <c r="BF8208" s="87"/>
    </row>
    <row r="8209" spans="13:58" x14ac:dyDescent="0.25">
      <c r="M8209" s="83"/>
      <c r="N8209" s="87"/>
      <c r="O8209" s="87"/>
      <c r="P8209" s="87"/>
      <c r="Q8209" s="87"/>
      <c r="R8209" s="87"/>
      <c r="S8209" s="87"/>
      <c r="T8209" s="87"/>
      <c r="U8209" s="87"/>
      <c r="V8209" s="87"/>
      <c r="W8209" s="87"/>
      <c r="X8209" s="87"/>
      <c r="Y8209" s="87"/>
      <c r="Z8209" s="87"/>
      <c r="AA8209" s="87"/>
      <c r="AB8209" s="87"/>
      <c r="AC8209" s="87"/>
      <c r="AD8209" s="87"/>
      <c r="AE8209" s="87"/>
      <c r="AF8209" s="87"/>
      <c r="AG8209" s="87"/>
      <c r="AH8209" s="87"/>
      <c r="AI8209" s="87"/>
      <c r="AJ8209" s="87"/>
      <c r="AK8209" s="87"/>
      <c r="AL8209" s="87"/>
      <c r="AM8209" s="87"/>
      <c r="AN8209" s="87"/>
      <c r="AO8209" s="87"/>
      <c r="AP8209" s="87"/>
      <c r="AQ8209" s="87"/>
      <c r="AR8209" s="87"/>
      <c r="AS8209" s="87"/>
      <c r="AT8209" s="87"/>
      <c r="AU8209" s="87"/>
      <c r="AV8209" s="87"/>
      <c r="AW8209" s="87"/>
      <c r="AX8209" s="87"/>
      <c r="AY8209" s="87"/>
      <c r="AZ8209" s="87"/>
      <c r="BA8209" s="87"/>
      <c r="BB8209" s="87"/>
      <c r="BC8209" s="87"/>
      <c r="BD8209" s="87"/>
      <c r="BE8209" s="87"/>
      <c r="BF8209" s="87"/>
    </row>
    <row r="8210" spans="13:58" x14ac:dyDescent="0.25">
      <c r="M8210" s="83"/>
      <c r="N8210" s="87"/>
      <c r="O8210" s="87"/>
      <c r="P8210" s="87"/>
      <c r="Q8210" s="87"/>
      <c r="R8210" s="87"/>
      <c r="S8210" s="87"/>
      <c r="T8210" s="87"/>
      <c r="U8210" s="87"/>
      <c r="V8210" s="87"/>
      <c r="W8210" s="87"/>
      <c r="X8210" s="87"/>
      <c r="Y8210" s="87"/>
      <c r="Z8210" s="87"/>
      <c r="AA8210" s="87"/>
      <c r="AB8210" s="87"/>
      <c r="AC8210" s="87"/>
      <c r="AD8210" s="87"/>
      <c r="AE8210" s="87"/>
      <c r="AF8210" s="87"/>
      <c r="AG8210" s="87"/>
      <c r="AH8210" s="87"/>
      <c r="AI8210" s="87"/>
      <c r="AJ8210" s="87"/>
      <c r="AK8210" s="87"/>
      <c r="AL8210" s="87"/>
      <c r="AM8210" s="87"/>
      <c r="AN8210" s="87"/>
      <c r="AO8210" s="87"/>
      <c r="AP8210" s="87"/>
      <c r="AQ8210" s="87"/>
      <c r="AR8210" s="87"/>
      <c r="AS8210" s="87"/>
      <c r="AT8210" s="87"/>
      <c r="AU8210" s="87"/>
      <c r="AV8210" s="87"/>
      <c r="AW8210" s="87"/>
      <c r="AX8210" s="87"/>
      <c r="AY8210" s="87"/>
      <c r="AZ8210" s="87"/>
      <c r="BA8210" s="87"/>
      <c r="BB8210" s="87"/>
      <c r="BC8210" s="87"/>
      <c r="BD8210" s="87"/>
      <c r="BE8210" s="87"/>
      <c r="BF8210" s="87"/>
    </row>
    <row r="8211" spans="13:58" x14ac:dyDescent="0.25">
      <c r="M8211" s="83"/>
      <c r="N8211" s="87"/>
      <c r="O8211" s="87"/>
      <c r="P8211" s="87"/>
      <c r="Q8211" s="87"/>
      <c r="R8211" s="87"/>
      <c r="S8211" s="87"/>
      <c r="T8211" s="87"/>
      <c r="U8211" s="87"/>
      <c r="V8211" s="87"/>
      <c r="W8211" s="87"/>
      <c r="X8211" s="87"/>
      <c r="Y8211" s="87"/>
      <c r="Z8211" s="87"/>
      <c r="AA8211" s="87"/>
      <c r="AB8211" s="87"/>
      <c r="AC8211" s="87"/>
      <c r="AD8211" s="87"/>
      <c r="AE8211" s="87"/>
      <c r="AF8211" s="87"/>
      <c r="AG8211" s="87"/>
      <c r="AH8211" s="87"/>
      <c r="AI8211" s="87"/>
      <c r="AJ8211" s="87"/>
      <c r="AK8211" s="87"/>
      <c r="AL8211" s="87"/>
      <c r="AM8211" s="87"/>
      <c r="AN8211" s="87"/>
      <c r="AO8211" s="87"/>
      <c r="AP8211" s="87"/>
      <c r="AQ8211" s="87"/>
      <c r="AR8211" s="87"/>
      <c r="AS8211" s="87"/>
      <c r="AT8211" s="87"/>
      <c r="AU8211" s="87"/>
      <c r="AV8211" s="87"/>
      <c r="AW8211" s="87"/>
      <c r="AX8211" s="87"/>
      <c r="AY8211" s="87"/>
      <c r="AZ8211" s="87"/>
      <c r="BA8211" s="87"/>
      <c r="BB8211" s="87"/>
      <c r="BC8211" s="87"/>
      <c r="BD8211" s="87"/>
      <c r="BE8211" s="87"/>
      <c r="BF8211" s="87"/>
    </row>
    <row r="8212" spans="13:58" x14ac:dyDescent="0.25">
      <c r="M8212" s="83"/>
      <c r="N8212" s="87"/>
      <c r="O8212" s="87"/>
      <c r="P8212" s="87"/>
      <c r="Q8212" s="87"/>
      <c r="R8212" s="87"/>
      <c r="S8212" s="87"/>
      <c r="T8212" s="87"/>
      <c r="U8212" s="87"/>
      <c r="V8212" s="87"/>
      <c r="W8212" s="87"/>
      <c r="X8212" s="87"/>
      <c r="Y8212" s="87"/>
      <c r="Z8212" s="87"/>
      <c r="AA8212" s="87"/>
      <c r="AB8212" s="87"/>
      <c r="AC8212" s="87"/>
      <c r="AD8212" s="87"/>
      <c r="AE8212" s="87"/>
      <c r="AF8212" s="87"/>
      <c r="AG8212" s="87"/>
      <c r="AH8212" s="87"/>
      <c r="AI8212" s="87"/>
      <c r="AJ8212" s="87"/>
      <c r="AK8212" s="87"/>
      <c r="AL8212" s="87"/>
      <c r="AM8212" s="87"/>
      <c r="AN8212" s="87"/>
      <c r="AO8212" s="87"/>
      <c r="AP8212" s="87"/>
      <c r="AQ8212" s="87"/>
      <c r="AR8212" s="87"/>
      <c r="AS8212" s="87"/>
      <c r="AT8212" s="87"/>
      <c r="AU8212" s="87"/>
      <c r="AV8212" s="87"/>
      <c r="AW8212" s="87"/>
      <c r="AX8212" s="87"/>
      <c r="AY8212" s="87"/>
      <c r="AZ8212" s="87"/>
      <c r="BA8212" s="87"/>
      <c r="BB8212" s="87"/>
      <c r="BC8212" s="87"/>
      <c r="BD8212" s="87"/>
      <c r="BE8212" s="87"/>
      <c r="BF8212" s="87"/>
    </row>
    <row r="8213" spans="13:58" x14ac:dyDescent="0.25">
      <c r="M8213" s="83"/>
      <c r="N8213" s="87"/>
      <c r="O8213" s="87"/>
      <c r="P8213" s="87"/>
      <c r="Q8213" s="87"/>
      <c r="R8213" s="87"/>
      <c r="S8213" s="87"/>
      <c r="T8213" s="87"/>
      <c r="U8213" s="87"/>
      <c r="V8213" s="87"/>
      <c r="W8213" s="87"/>
      <c r="X8213" s="87"/>
      <c r="Y8213" s="87"/>
      <c r="Z8213" s="87"/>
      <c r="AA8213" s="87"/>
      <c r="AB8213" s="87"/>
      <c r="AC8213" s="87"/>
      <c r="AD8213" s="87"/>
      <c r="AE8213" s="87"/>
      <c r="AF8213" s="87"/>
      <c r="AG8213" s="87"/>
      <c r="AH8213" s="87"/>
      <c r="AI8213" s="87"/>
      <c r="AJ8213" s="87"/>
      <c r="AK8213" s="87"/>
      <c r="AL8213" s="87"/>
      <c r="AM8213" s="87"/>
      <c r="AN8213" s="87"/>
      <c r="AO8213" s="87"/>
      <c r="AP8213" s="87"/>
      <c r="AQ8213" s="87"/>
      <c r="AR8213" s="87"/>
      <c r="AS8213" s="87"/>
      <c r="AT8213" s="87"/>
      <c r="AU8213" s="87"/>
      <c r="AV8213" s="87"/>
      <c r="AW8213" s="87"/>
      <c r="AX8213" s="87"/>
      <c r="AY8213" s="87"/>
      <c r="AZ8213" s="87"/>
      <c r="BA8213" s="87"/>
      <c r="BB8213" s="87"/>
      <c r="BC8213" s="87"/>
      <c r="BD8213" s="87"/>
      <c r="BE8213" s="87"/>
      <c r="BF8213" s="87"/>
    </row>
    <row r="8214" spans="13:58" x14ac:dyDescent="0.25">
      <c r="M8214" s="83"/>
      <c r="N8214" s="87"/>
      <c r="O8214" s="87"/>
      <c r="P8214" s="87"/>
      <c r="Q8214" s="87"/>
      <c r="R8214" s="87"/>
      <c r="S8214" s="87"/>
      <c r="T8214" s="87"/>
      <c r="U8214" s="87"/>
      <c r="V8214" s="87"/>
      <c r="W8214" s="87"/>
      <c r="X8214" s="87"/>
      <c r="Y8214" s="87"/>
      <c r="Z8214" s="87"/>
      <c r="AA8214" s="87"/>
      <c r="AB8214" s="87"/>
      <c r="AC8214" s="87"/>
      <c r="AD8214" s="87"/>
      <c r="AE8214" s="87"/>
      <c r="AF8214" s="87"/>
      <c r="AG8214" s="87"/>
      <c r="AH8214" s="87"/>
      <c r="AI8214" s="87"/>
      <c r="AJ8214" s="87"/>
      <c r="AK8214" s="87"/>
      <c r="AL8214" s="87"/>
      <c r="AM8214" s="87"/>
      <c r="AN8214" s="87"/>
      <c r="AO8214" s="87"/>
      <c r="AP8214" s="87"/>
      <c r="AQ8214" s="87"/>
      <c r="AR8214" s="87"/>
      <c r="AS8214" s="87"/>
      <c r="AT8214" s="87"/>
      <c r="AU8214" s="87"/>
      <c r="AV8214" s="87"/>
      <c r="AW8214" s="87"/>
      <c r="AX8214" s="87"/>
      <c r="AY8214" s="87"/>
      <c r="AZ8214" s="87"/>
      <c r="BA8214" s="87"/>
      <c r="BB8214" s="87"/>
      <c r="BC8214" s="87"/>
      <c r="BD8214" s="87"/>
      <c r="BE8214" s="87"/>
      <c r="BF8214" s="87"/>
    </row>
    <row r="8215" spans="13:58" x14ac:dyDescent="0.25">
      <c r="M8215" s="83"/>
      <c r="N8215" s="87"/>
      <c r="O8215" s="87"/>
      <c r="P8215" s="87"/>
      <c r="Q8215" s="87"/>
      <c r="R8215" s="87"/>
      <c r="S8215" s="87"/>
      <c r="T8215" s="87"/>
      <c r="U8215" s="87"/>
      <c r="V8215" s="87"/>
      <c r="W8215" s="87"/>
      <c r="X8215" s="87"/>
      <c r="Y8215" s="87"/>
      <c r="Z8215" s="87"/>
      <c r="AA8215" s="87"/>
      <c r="AB8215" s="87"/>
      <c r="AC8215" s="87"/>
      <c r="AD8215" s="87"/>
      <c r="AE8215" s="87"/>
      <c r="AF8215" s="87"/>
      <c r="AG8215" s="87"/>
      <c r="AH8215" s="87"/>
      <c r="AI8215" s="87"/>
      <c r="AJ8215" s="87"/>
      <c r="AK8215" s="87"/>
      <c r="AL8215" s="87"/>
      <c r="AM8215" s="87"/>
      <c r="AN8215" s="87"/>
      <c r="AO8215" s="87"/>
      <c r="AP8215" s="87"/>
      <c r="AQ8215" s="87"/>
      <c r="AR8215" s="87"/>
      <c r="AS8215" s="87"/>
      <c r="AT8215" s="87"/>
      <c r="AU8215" s="87"/>
      <c r="AV8215" s="87"/>
      <c r="AW8215" s="87"/>
      <c r="AX8215" s="87"/>
      <c r="AY8215" s="87"/>
      <c r="AZ8215" s="87"/>
      <c r="BA8215" s="87"/>
      <c r="BB8215" s="87"/>
      <c r="BC8215" s="87"/>
      <c r="BD8215" s="87"/>
      <c r="BE8215" s="87"/>
      <c r="BF8215" s="87"/>
    </row>
    <row r="8216" spans="13:58" x14ac:dyDescent="0.25">
      <c r="M8216" s="83"/>
      <c r="N8216" s="87"/>
      <c r="O8216" s="87"/>
      <c r="P8216" s="87"/>
      <c r="Q8216" s="87"/>
      <c r="R8216" s="87"/>
      <c r="S8216" s="87"/>
      <c r="T8216" s="87"/>
      <c r="U8216" s="87"/>
      <c r="V8216" s="87"/>
      <c r="W8216" s="87"/>
      <c r="X8216" s="87"/>
      <c r="Y8216" s="87"/>
      <c r="Z8216" s="87"/>
      <c r="AA8216" s="87"/>
      <c r="AB8216" s="87"/>
      <c r="AC8216" s="87"/>
      <c r="AD8216" s="87"/>
      <c r="AE8216" s="87"/>
      <c r="AF8216" s="87"/>
      <c r="AG8216" s="87"/>
      <c r="AH8216" s="87"/>
      <c r="AI8216" s="87"/>
      <c r="AJ8216" s="87"/>
      <c r="AK8216" s="87"/>
      <c r="AL8216" s="87"/>
      <c r="AM8216" s="87"/>
      <c r="AN8216" s="87"/>
      <c r="AO8216" s="87"/>
      <c r="AP8216" s="87"/>
      <c r="AQ8216" s="87"/>
      <c r="AR8216" s="87"/>
      <c r="AS8216" s="87"/>
      <c r="AT8216" s="87"/>
      <c r="AU8216" s="87"/>
      <c r="AV8216" s="87"/>
      <c r="AW8216" s="87"/>
      <c r="AX8216" s="87"/>
      <c r="AY8216" s="87"/>
      <c r="AZ8216" s="87"/>
      <c r="BA8216" s="87"/>
      <c r="BB8216" s="87"/>
      <c r="BC8216" s="87"/>
      <c r="BD8216" s="87"/>
      <c r="BE8216" s="87"/>
      <c r="BF8216" s="87"/>
    </row>
    <row r="8217" spans="13:58" x14ac:dyDescent="0.25">
      <c r="M8217" s="83"/>
      <c r="N8217" s="87"/>
      <c r="O8217" s="87"/>
      <c r="P8217" s="87"/>
      <c r="Q8217" s="87"/>
      <c r="R8217" s="87"/>
      <c r="S8217" s="87"/>
      <c r="T8217" s="87"/>
      <c r="U8217" s="87"/>
      <c r="V8217" s="87"/>
      <c r="W8217" s="87"/>
      <c r="X8217" s="87"/>
      <c r="Y8217" s="87"/>
      <c r="Z8217" s="87"/>
      <c r="AA8217" s="87"/>
      <c r="AB8217" s="87"/>
      <c r="AC8217" s="87"/>
      <c r="AD8217" s="87"/>
      <c r="AE8217" s="87"/>
      <c r="AF8217" s="87"/>
      <c r="AG8217" s="87"/>
      <c r="AH8217" s="87"/>
      <c r="AI8217" s="87"/>
      <c r="AJ8217" s="87"/>
      <c r="AK8217" s="87"/>
      <c r="AL8217" s="87"/>
      <c r="AM8217" s="87"/>
      <c r="AN8217" s="87"/>
      <c r="AO8217" s="87"/>
      <c r="AP8217" s="87"/>
      <c r="AQ8217" s="87"/>
      <c r="AR8217" s="87"/>
      <c r="AS8217" s="87"/>
      <c r="AT8217" s="87"/>
      <c r="AU8217" s="87"/>
      <c r="AV8217" s="87"/>
      <c r="AW8217" s="87"/>
      <c r="AX8217" s="87"/>
      <c r="AY8217" s="87"/>
      <c r="AZ8217" s="87"/>
      <c r="BA8217" s="87"/>
      <c r="BB8217" s="87"/>
      <c r="BC8217" s="87"/>
      <c r="BD8217" s="87"/>
      <c r="BE8217" s="87"/>
      <c r="BF8217" s="87"/>
    </row>
    <row r="8218" spans="13:58" x14ac:dyDescent="0.25">
      <c r="M8218" s="83"/>
      <c r="N8218" s="87"/>
      <c r="O8218" s="87"/>
      <c r="P8218" s="87"/>
      <c r="Q8218" s="87"/>
      <c r="R8218" s="87"/>
      <c r="S8218" s="87"/>
      <c r="T8218" s="87"/>
      <c r="U8218" s="87"/>
      <c r="V8218" s="87"/>
      <c r="W8218" s="87"/>
      <c r="X8218" s="87"/>
      <c r="Y8218" s="87"/>
      <c r="Z8218" s="87"/>
      <c r="AA8218" s="87"/>
      <c r="AB8218" s="87"/>
      <c r="AC8218" s="87"/>
      <c r="AD8218" s="87"/>
      <c r="AE8218" s="87"/>
      <c r="AF8218" s="87"/>
      <c r="AG8218" s="87"/>
      <c r="AH8218" s="87"/>
      <c r="AI8218" s="87"/>
      <c r="AJ8218" s="87"/>
      <c r="AK8218" s="87"/>
      <c r="AL8218" s="87"/>
      <c r="AM8218" s="87"/>
      <c r="AN8218" s="87"/>
      <c r="AO8218" s="87"/>
      <c r="AP8218" s="87"/>
      <c r="AQ8218" s="87"/>
      <c r="AR8218" s="87"/>
      <c r="AS8218" s="87"/>
      <c r="AT8218" s="87"/>
      <c r="AU8218" s="87"/>
      <c r="AV8218" s="87"/>
      <c r="AW8218" s="87"/>
      <c r="AX8218" s="87"/>
      <c r="AY8218" s="87"/>
      <c r="AZ8218" s="87"/>
      <c r="BA8218" s="87"/>
      <c r="BB8218" s="87"/>
      <c r="BC8218" s="87"/>
      <c r="BD8218" s="87"/>
      <c r="BE8218" s="87"/>
      <c r="BF8218" s="87"/>
    </row>
    <row r="8219" spans="13:58" x14ac:dyDescent="0.25">
      <c r="M8219" s="83"/>
      <c r="N8219" s="87"/>
      <c r="O8219" s="87"/>
      <c r="P8219" s="87"/>
      <c r="Q8219" s="87"/>
      <c r="R8219" s="87"/>
      <c r="S8219" s="87"/>
      <c r="T8219" s="87"/>
      <c r="U8219" s="87"/>
      <c r="V8219" s="87"/>
      <c r="W8219" s="87"/>
      <c r="X8219" s="87"/>
      <c r="Y8219" s="87"/>
      <c r="Z8219" s="87"/>
      <c r="AA8219" s="87"/>
      <c r="AB8219" s="87"/>
      <c r="AC8219" s="87"/>
      <c r="AD8219" s="87"/>
      <c r="AE8219" s="87"/>
      <c r="AF8219" s="87"/>
      <c r="AG8219" s="87"/>
      <c r="AH8219" s="87"/>
      <c r="AI8219" s="87"/>
      <c r="AJ8219" s="87"/>
      <c r="AK8219" s="87"/>
      <c r="AL8219" s="87"/>
      <c r="AM8219" s="87"/>
      <c r="AN8219" s="87"/>
      <c r="AO8219" s="87"/>
      <c r="AP8219" s="87"/>
      <c r="AQ8219" s="87"/>
      <c r="AR8219" s="87"/>
      <c r="AS8219" s="87"/>
      <c r="AT8219" s="87"/>
      <c r="AU8219" s="87"/>
      <c r="AV8219" s="87"/>
      <c r="AW8219" s="87"/>
      <c r="AX8219" s="87"/>
      <c r="AY8219" s="87"/>
      <c r="AZ8219" s="87"/>
      <c r="BA8219" s="87"/>
      <c r="BB8219" s="87"/>
      <c r="BC8219" s="87"/>
      <c r="BD8219" s="87"/>
      <c r="BE8219" s="87"/>
      <c r="BF8219" s="87"/>
    </row>
    <row r="8220" spans="13:58" x14ac:dyDescent="0.25">
      <c r="M8220" s="83"/>
      <c r="N8220" s="87"/>
      <c r="O8220" s="87"/>
      <c r="P8220" s="87"/>
      <c r="Q8220" s="87"/>
      <c r="R8220" s="87"/>
      <c r="S8220" s="87"/>
      <c r="T8220" s="87"/>
      <c r="U8220" s="87"/>
      <c r="V8220" s="87"/>
      <c r="W8220" s="87"/>
      <c r="X8220" s="87"/>
      <c r="Y8220" s="87"/>
      <c r="Z8220" s="87"/>
      <c r="AA8220" s="87"/>
      <c r="AB8220" s="87"/>
      <c r="AC8220" s="87"/>
      <c r="AD8220" s="87"/>
      <c r="AE8220" s="87"/>
      <c r="AF8220" s="87"/>
      <c r="AG8220" s="87"/>
      <c r="AH8220" s="87"/>
      <c r="AI8220" s="87"/>
      <c r="AJ8220" s="87"/>
      <c r="AK8220" s="87"/>
      <c r="AL8220" s="87"/>
      <c r="AM8220" s="87"/>
      <c r="AN8220" s="87"/>
      <c r="AO8220" s="87"/>
      <c r="AP8220" s="87"/>
      <c r="AQ8220" s="87"/>
      <c r="AR8220" s="87"/>
      <c r="AS8220" s="87"/>
      <c r="AT8220" s="87"/>
      <c r="AU8220" s="87"/>
      <c r="AV8220" s="87"/>
      <c r="AW8220" s="87"/>
      <c r="AX8220" s="87"/>
      <c r="AY8220" s="87"/>
      <c r="AZ8220" s="87"/>
      <c r="BA8220" s="87"/>
      <c r="BB8220" s="87"/>
      <c r="BC8220" s="87"/>
      <c r="BD8220" s="87"/>
      <c r="BE8220" s="87"/>
      <c r="BF8220" s="87"/>
    </row>
    <row r="8221" spans="13:58" x14ac:dyDescent="0.25">
      <c r="M8221" s="83"/>
      <c r="N8221" s="87"/>
      <c r="O8221" s="87"/>
      <c r="P8221" s="87"/>
      <c r="Q8221" s="87"/>
      <c r="R8221" s="87"/>
      <c r="S8221" s="87"/>
      <c r="T8221" s="87"/>
      <c r="U8221" s="87"/>
      <c r="V8221" s="87"/>
      <c r="W8221" s="87"/>
      <c r="X8221" s="87"/>
      <c r="Y8221" s="87"/>
      <c r="Z8221" s="87"/>
      <c r="AA8221" s="87"/>
      <c r="AB8221" s="87"/>
      <c r="AC8221" s="87"/>
      <c r="AD8221" s="87"/>
      <c r="AE8221" s="87"/>
      <c r="AF8221" s="87"/>
      <c r="AG8221" s="87"/>
      <c r="AH8221" s="87"/>
      <c r="AI8221" s="87"/>
      <c r="AJ8221" s="87"/>
      <c r="AK8221" s="87"/>
      <c r="AL8221" s="87"/>
      <c r="AM8221" s="87"/>
      <c r="AN8221" s="87"/>
      <c r="AO8221" s="87"/>
      <c r="AP8221" s="87"/>
      <c r="AQ8221" s="87"/>
      <c r="AR8221" s="87"/>
      <c r="AS8221" s="87"/>
      <c r="AT8221" s="87"/>
      <c r="AU8221" s="87"/>
      <c r="AV8221" s="87"/>
      <c r="AW8221" s="87"/>
      <c r="AX8221" s="87"/>
      <c r="AY8221" s="87"/>
      <c r="AZ8221" s="87"/>
      <c r="BA8221" s="87"/>
      <c r="BB8221" s="87"/>
      <c r="BC8221" s="87"/>
      <c r="BD8221" s="87"/>
      <c r="BE8221" s="87"/>
      <c r="BF8221" s="87"/>
    </row>
    <row r="8222" spans="13:58" x14ac:dyDescent="0.25">
      <c r="M8222" s="83"/>
      <c r="N8222" s="87"/>
      <c r="O8222" s="87"/>
      <c r="P8222" s="87"/>
      <c r="Q8222" s="87"/>
      <c r="R8222" s="87"/>
      <c r="S8222" s="87"/>
      <c r="T8222" s="87"/>
      <c r="U8222" s="87"/>
      <c r="V8222" s="87"/>
      <c r="W8222" s="87"/>
      <c r="X8222" s="87"/>
      <c r="Y8222" s="87"/>
      <c r="Z8222" s="87"/>
      <c r="AA8222" s="87"/>
      <c r="AB8222" s="87"/>
      <c r="AC8222" s="87"/>
      <c r="AD8222" s="87"/>
      <c r="AE8222" s="87"/>
      <c r="AF8222" s="87"/>
      <c r="AG8222" s="87"/>
      <c r="AH8222" s="87"/>
      <c r="AI8222" s="87"/>
      <c r="AJ8222" s="87"/>
      <c r="AK8222" s="87"/>
      <c r="AL8222" s="87"/>
      <c r="AM8222" s="87"/>
      <c r="AN8222" s="87"/>
      <c r="AO8222" s="87"/>
      <c r="AP8222" s="87"/>
      <c r="AQ8222" s="87"/>
      <c r="AR8222" s="87"/>
      <c r="AS8222" s="87"/>
      <c r="AT8222" s="87"/>
      <c r="AU8222" s="87"/>
      <c r="AV8222" s="87"/>
      <c r="AW8222" s="87"/>
      <c r="AX8222" s="87"/>
      <c r="AY8222" s="87"/>
      <c r="AZ8222" s="87"/>
      <c r="BA8222" s="87"/>
      <c r="BB8222" s="87"/>
      <c r="BC8222" s="87"/>
      <c r="BD8222" s="87"/>
      <c r="BE8222" s="87"/>
      <c r="BF8222" s="87"/>
    </row>
    <row r="8223" spans="13:58" x14ac:dyDescent="0.25">
      <c r="M8223" s="83"/>
      <c r="N8223" s="87"/>
      <c r="O8223" s="87"/>
      <c r="P8223" s="87"/>
      <c r="Q8223" s="87"/>
      <c r="R8223" s="87"/>
      <c r="S8223" s="87"/>
      <c r="T8223" s="87"/>
      <c r="U8223" s="87"/>
      <c r="V8223" s="87"/>
      <c r="W8223" s="87"/>
      <c r="X8223" s="87"/>
      <c r="Y8223" s="87"/>
      <c r="Z8223" s="87"/>
      <c r="AA8223" s="87"/>
      <c r="AB8223" s="87"/>
      <c r="AC8223" s="87"/>
      <c r="AD8223" s="87"/>
      <c r="AE8223" s="87"/>
      <c r="AF8223" s="87"/>
      <c r="AG8223" s="87"/>
      <c r="AH8223" s="87"/>
      <c r="AI8223" s="87"/>
      <c r="AJ8223" s="87"/>
      <c r="AK8223" s="87"/>
      <c r="AL8223" s="87"/>
      <c r="AM8223" s="87"/>
      <c r="AN8223" s="87"/>
      <c r="AO8223" s="87"/>
      <c r="AP8223" s="87"/>
      <c r="AQ8223" s="87"/>
      <c r="AR8223" s="87"/>
      <c r="AS8223" s="87"/>
      <c r="AT8223" s="87"/>
      <c r="AU8223" s="87"/>
      <c r="AV8223" s="87"/>
      <c r="AW8223" s="87"/>
      <c r="AX8223" s="87"/>
      <c r="AY8223" s="87"/>
      <c r="AZ8223" s="87"/>
      <c r="BA8223" s="87"/>
      <c r="BB8223" s="87"/>
      <c r="BC8223" s="87"/>
      <c r="BD8223" s="87"/>
      <c r="BE8223" s="87"/>
      <c r="BF8223" s="87"/>
    </row>
    <row r="8224" spans="13:58" x14ac:dyDescent="0.25">
      <c r="M8224" s="83"/>
      <c r="N8224" s="87"/>
      <c r="O8224" s="87"/>
      <c r="P8224" s="87"/>
      <c r="Q8224" s="87"/>
      <c r="R8224" s="87"/>
      <c r="S8224" s="87"/>
      <c r="T8224" s="87"/>
      <c r="U8224" s="87"/>
      <c r="V8224" s="87"/>
      <c r="W8224" s="87"/>
      <c r="X8224" s="87"/>
      <c r="Y8224" s="87"/>
      <c r="Z8224" s="87"/>
      <c r="AA8224" s="87"/>
      <c r="AB8224" s="87"/>
      <c r="AC8224" s="87"/>
      <c r="AD8224" s="87"/>
      <c r="AE8224" s="87"/>
      <c r="AF8224" s="87"/>
      <c r="AG8224" s="87"/>
      <c r="AH8224" s="87"/>
      <c r="AI8224" s="87"/>
      <c r="AJ8224" s="87"/>
      <c r="AK8224" s="87"/>
      <c r="AL8224" s="87"/>
      <c r="AM8224" s="87"/>
      <c r="AN8224" s="87"/>
      <c r="AO8224" s="87"/>
      <c r="AP8224" s="87"/>
      <c r="AQ8224" s="87"/>
      <c r="AR8224" s="87"/>
      <c r="AS8224" s="87"/>
      <c r="AT8224" s="87"/>
      <c r="AU8224" s="87"/>
      <c r="AV8224" s="87"/>
      <c r="AW8224" s="87"/>
      <c r="AX8224" s="87"/>
      <c r="AY8224" s="87"/>
      <c r="AZ8224" s="87"/>
      <c r="BA8224" s="87"/>
      <c r="BB8224" s="87"/>
      <c r="BC8224" s="87"/>
      <c r="BD8224" s="87"/>
      <c r="BE8224" s="87"/>
      <c r="BF8224" s="87"/>
    </row>
    <row r="8225" spans="13:58" x14ac:dyDescent="0.25">
      <c r="M8225" s="83"/>
      <c r="N8225" s="87"/>
      <c r="O8225" s="87"/>
      <c r="P8225" s="87"/>
      <c r="Q8225" s="87"/>
      <c r="R8225" s="87"/>
      <c r="S8225" s="87"/>
      <c r="T8225" s="87"/>
      <c r="U8225" s="87"/>
      <c r="V8225" s="87"/>
      <c r="W8225" s="87"/>
      <c r="X8225" s="87"/>
      <c r="Y8225" s="87"/>
      <c r="Z8225" s="87"/>
      <c r="AA8225" s="87"/>
      <c r="AB8225" s="87"/>
      <c r="AC8225" s="87"/>
      <c r="AD8225" s="87"/>
      <c r="AE8225" s="87"/>
      <c r="AF8225" s="87"/>
      <c r="AG8225" s="87"/>
      <c r="AH8225" s="87"/>
      <c r="AI8225" s="87"/>
      <c r="AJ8225" s="87"/>
      <c r="AK8225" s="87"/>
      <c r="AL8225" s="87"/>
      <c r="AM8225" s="87"/>
      <c r="AN8225" s="87"/>
      <c r="AO8225" s="87"/>
      <c r="AP8225" s="87"/>
      <c r="AQ8225" s="87"/>
      <c r="AR8225" s="87"/>
      <c r="AS8225" s="87"/>
      <c r="AT8225" s="87"/>
      <c r="AU8225" s="87"/>
      <c r="AV8225" s="87"/>
      <c r="AW8225" s="87"/>
      <c r="AX8225" s="87"/>
      <c r="AY8225" s="87"/>
      <c r="AZ8225" s="87"/>
      <c r="BA8225" s="87"/>
      <c r="BB8225" s="87"/>
      <c r="BC8225" s="87"/>
      <c r="BD8225" s="87"/>
      <c r="BE8225" s="87"/>
      <c r="BF8225" s="87"/>
    </row>
    <row r="8226" spans="13:58" x14ac:dyDescent="0.25">
      <c r="M8226" s="83"/>
      <c r="N8226" s="87"/>
      <c r="O8226" s="87"/>
      <c r="P8226" s="87"/>
      <c r="Q8226" s="87"/>
      <c r="R8226" s="87"/>
      <c r="S8226" s="87"/>
      <c r="T8226" s="87"/>
      <c r="U8226" s="87"/>
      <c r="V8226" s="87"/>
      <c r="W8226" s="87"/>
      <c r="X8226" s="87"/>
      <c r="Y8226" s="87"/>
      <c r="Z8226" s="87"/>
      <c r="AA8226" s="87"/>
      <c r="AB8226" s="87"/>
      <c r="AC8226" s="87"/>
      <c r="AD8226" s="87"/>
      <c r="AE8226" s="87"/>
      <c r="AF8226" s="87"/>
      <c r="AG8226" s="87"/>
      <c r="AH8226" s="87"/>
      <c r="AI8226" s="87"/>
      <c r="AJ8226" s="87"/>
      <c r="AK8226" s="87"/>
      <c r="AL8226" s="87"/>
      <c r="AM8226" s="87"/>
      <c r="AN8226" s="87"/>
      <c r="AO8226" s="87"/>
      <c r="AP8226" s="87"/>
      <c r="AQ8226" s="87"/>
      <c r="AR8226" s="87"/>
      <c r="AS8226" s="87"/>
      <c r="AT8226" s="87"/>
      <c r="AU8226" s="87"/>
      <c r="AV8226" s="87"/>
      <c r="AW8226" s="87"/>
      <c r="AX8226" s="87"/>
      <c r="AY8226" s="87"/>
      <c r="AZ8226" s="87"/>
      <c r="BA8226" s="87"/>
      <c r="BB8226" s="87"/>
      <c r="BC8226" s="87"/>
      <c r="BD8226" s="87"/>
      <c r="BE8226" s="87"/>
      <c r="BF8226" s="87"/>
    </row>
    <row r="8227" spans="13:58" x14ac:dyDescent="0.25">
      <c r="M8227" s="83"/>
      <c r="N8227" s="87"/>
      <c r="O8227" s="87"/>
      <c r="P8227" s="87"/>
      <c r="Q8227" s="87"/>
      <c r="R8227" s="87"/>
      <c r="S8227" s="87"/>
      <c r="T8227" s="87"/>
      <c r="U8227" s="87"/>
      <c r="V8227" s="87"/>
      <c r="W8227" s="87"/>
      <c r="X8227" s="87"/>
      <c r="Y8227" s="87"/>
      <c r="Z8227" s="87"/>
      <c r="AA8227" s="87"/>
      <c r="AB8227" s="87"/>
      <c r="AC8227" s="87"/>
      <c r="AD8227" s="87"/>
      <c r="AE8227" s="87"/>
      <c r="AF8227" s="87"/>
      <c r="AG8227" s="87"/>
      <c r="AH8227" s="87"/>
      <c r="AI8227" s="87"/>
      <c r="AJ8227" s="87"/>
      <c r="AK8227" s="87"/>
      <c r="AL8227" s="87"/>
      <c r="AM8227" s="87"/>
      <c r="AN8227" s="87"/>
      <c r="AO8227" s="87"/>
      <c r="AP8227" s="87"/>
      <c r="AQ8227" s="87"/>
      <c r="AR8227" s="87"/>
      <c r="AS8227" s="87"/>
      <c r="AT8227" s="87"/>
      <c r="AU8227" s="87"/>
      <c r="AV8227" s="87"/>
      <c r="AW8227" s="87"/>
      <c r="AX8227" s="87"/>
      <c r="AY8227" s="87"/>
      <c r="AZ8227" s="87"/>
      <c r="BA8227" s="87"/>
      <c r="BB8227" s="87"/>
      <c r="BC8227" s="87"/>
      <c r="BD8227" s="87"/>
      <c r="BE8227" s="87"/>
      <c r="BF8227" s="87"/>
    </row>
    <row r="8228" spans="13:58" x14ac:dyDescent="0.25">
      <c r="M8228" s="83"/>
      <c r="N8228" s="87"/>
      <c r="O8228" s="87"/>
      <c r="P8228" s="87"/>
      <c r="Q8228" s="87"/>
      <c r="R8228" s="87"/>
      <c r="S8228" s="87"/>
      <c r="T8228" s="87"/>
      <c r="U8228" s="87"/>
      <c r="V8228" s="87"/>
      <c r="W8228" s="87"/>
      <c r="X8228" s="87"/>
      <c r="Y8228" s="87"/>
      <c r="Z8228" s="87"/>
      <c r="AA8228" s="87"/>
      <c r="AB8228" s="87"/>
      <c r="AC8228" s="87"/>
      <c r="AD8228" s="87"/>
      <c r="AE8228" s="87"/>
      <c r="AF8228" s="87"/>
      <c r="AG8228" s="87"/>
      <c r="AH8228" s="87"/>
      <c r="AI8228" s="87"/>
      <c r="AJ8228" s="87"/>
      <c r="AK8228" s="87"/>
      <c r="AL8228" s="87"/>
      <c r="AM8228" s="87"/>
      <c r="AN8228" s="87"/>
      <c r="AO8228" s="87"/>
      <c r="AP8228" s="87"/>
      <c r="AQ8228" s="87"/>
      <c r="AR8228" s="87"/>
      <c r="AS8228" s="87"/>
      <c r="AT8228" s="87"/>
      <c r="AU8228" s="87"/>
      <c r="AV8228" s="87"/>
      <c r="AW8228" s="87"/>
      <c r="AX8228" s="87"/>
      <c r="AY8228" s="87"/>
      <c r="AZ8228" s="87"/>
      <c r="BA8228" s="87"/>
      <c r="BB8228" s="87"/>
      <c r="BC8228" s="87"/>
      <c r="BD8228" s="87"/>
      <c r="BE8228" s="87"/>
      <c r="BF8228" s="87"/>
    </row>
    <row r="8229" spans="13:58" x14ac:dyDescent="0.25">
      <c r="M8229" s="83"/>
      <c r="N8229" s="87"/>
      <c r="O8229" s="87"/>
      <c r="P8229" s="87"/>
      <c r="Q8229" s="87"/>
      <c r="R8229" s="87"/>
      <c r="S8229" s="87"/>
      <c r="T8229" s="87"/>
      <c r="U8229" s="87"/>
      <c r="V8229" s="87"/>
      <c r="W8229" s="87"/>
      <c r="X8229" s="87"/>
      <c r="Y8229" s="87"/>
      <c r="Z8229" s="87"/>
      <c r="AA8229" s="87"/>
      <c r="AB8229" s="87"/>
      <c r="AC8229" s="87"/>
      <c r="AD8229" s="87"/>
      <c r="AE8229" s="87"/>
      <c r="AF8229" s="87"/>
      <c r="AG8229" s="87"/>
      <c r="AH8229" s="87"/>
      <c r="AI8229" s="87"/>
      <c r="AJ8229" s="87"/>
      <c r="AK8229" s="87"/>
      <c r="AL8229" s="87"/>
      <c r="AM8229" s="87"/>
      <c r="AN8229" s="87"/>
      <c r="AO8229" s="87"/>
      <c r="AP8229" s="87"/>
      <c r="AQ8229" s="87"/>
      <c r="AR8229" s="87"/>
      <c r="AS8229" s="87"/>
      <c r="AT8229" s="87"/>
      <c r="AU8229" s="87"/>
      <c r="AV8229" s="87"/>
      <c r="AW8229" s="87"/>
      <c r="AX8229" s="87"/>
      <c r="AY8229" s="87"/>
      <c r="AZ8229" s="87"/>
      <c r="BA8229" s="87"/>
      <c r="BB8229" s="87"/>
      <c r="BC8229" s="87"/>
      <c r="BD8229" s="87"/>
      <c r="BE8229" s="87"/>
      <c r="BF8229" s="87"/>
    </row>
    <row r="8230" spans="13:58" x14ac:dyDescent="0.25">
      <c r="M8230" s="83"/>
      <c r="N8230" s="87"/>
      <c r="O8230" s="87"/>
      <c r="P8230" s="87"/>
      <c r="Q8230" s="87"/>
      <c r="R8230" s="87"/>
      <c r="S8230" s="87"/>
      <c r="T8230" s="87"/>
      <c r="U8230" s="87"/>
      <c r="V8230" s="87"/>
      <c r="W8230" s="87"/>
      <c r="X8230" s="87"/>
      <c r="Y8230" s="87"/>
      <c r="Z8230" s="87"/>
      <c r="AA8230" s="87"/>
      <c r="AB8230" s="87"/>
      <c r="AC8230" s="87"/>
      <c r="AD8230" s="87"/>
      <c r="AE8230" s="87"/>
      <c r="AF8230" s="87"/>
      <c r="AG8230" s="87"/>
      <c r="AH8230" s="87"/>
      <c r="AI8230" s="87"/>
      <c r="AJ8230" s="87"/>
      <c r="AK8230" s="87"/>
      <c r="AL8230" s="87"/>
      <c r="AM8230" s="87"/>
      <c r="AN8230" s="87"/>
      <c r="AO8230" s="87"/>
      <c r="AP8230" s="87"/>
      <c r="AQ8230" s="87"/>
      <c r="AR8230" s="87"/>
      <c r="AS8230" s="87"/>
      <c r="AT8230" s="87"/>
      <c r="AU8230" s="87"/>
      <c r="AV8230" s="87"/>
      <c r="AW8230" s="87"/>
      <c r="AX8230" s="87"/>
      <c r="AY8230" s="87"/>
      <c r="AZ8230" s="87"/>
      <c r="BA8230" s="87"/>
      <c r="BB8230" s="87"/>
      <c r="BC8230" s="87"/>
      <c r="BD8230" s="87"/>
      <c r="BE8230" s="87"/>
      <c r="BF8230" s="87"/>
    </row>
    <row r="8231" spans="13:58" x14ac:dyDescent="0.25">
      <c r="M8231" s="83"/>
      <c r="N8231" s="87"/>
      <c r="O8231" s="87"/>
      <c r="P8231" s="87"/>
      <c r="Q8231" s="87"/>
      <c r="R8231" s="87"/>
      <c r="S8231" s="87"/>
      <c r="T8231" s="87"/>
      <c r="U8231" s="87"/>
      <c r="V8231" s="87"/>
      <c r="W8231" s="87"/>
      <c r="X8231" s="87"/>
      <c r="Y8231" s="87"/>
      <c r="Z8231" s="87"/>
      <c r="AA8231" s="87"/>
      <c r="AB8231" s="87"/>
      <c r="AC8231" s="87"/>
      <c r="AD8231" s="87"/>
      <c r="AE8231" s="87"/>
      <c r="AF8231" s="87"/>
      <c r="AG8231" s="87"/>
      <c r="AH8231" s="87"/>
      <c r="AI8231" s="87"/>
      <c r="AJ8231" s="87"/>
      <c r="AK8231" s="87"/>
      <c r="AL8231" s="87"/>
      <c r="AM8231" s="87"/>
      <c r="AN8231" s="87"/>
      <c r="AO8231" s="87"/>
      <c r="AP8231" s="87"/>
      <c r="AQ8231" s="87"/>
      <c r="AR8231" s="87"/>
      <c r="AS8231" s="87"/>
      <c r="AT8231" s="87"/>
      <c r="AU8231" s="87"/>
      <c r="AV8231" s="87"/>
      <c r="AW8231" s="87"/>
      <c r="AX8231" s="87"/>
      <c r="AY8231" s="87"/>
      <c r="AZ8231" s="87"/>
      <c r="BA8231" s="87"/>
      <c r="BB8231" s="87"/>
      <c r="BC8231" s="87"/>
      <c r="BD8231" s="87"/>
      <c r="BE8231" s="87"/>
      <c r="BF8231" s="87"/>
    </row>
    <row r="8232" spans="13:58" x14ac:dyDescent="0.25">
      <c r="M8232" s="83"/>
      <c r="N8232" s="87"/>
      <c r="O8232" s="87"/>
      <c r="P8232" s="87"/>
      <c r="Q8232" s="87"/>
      <c r="R8232" s="87"/>
      <c r="S8232" s="87"/>
      <c r="T8232" s="87"/>
      <c r="U8232" s="87"/>
      <c r="V8232" s="87"/>
      <c r="W8232" s="87"/>
      <c r="X8232" s="87"/>
      <c r="Y8232" s="87"/>
      <c r="Z8232" s="87"/>
      <c r="AA8232" s="87"/>
      <c r="AB8232" s="87"/>
      <c r="AC8232" s="87"/>
      <c r="AD8232" s="87"/>
      <c r="AE8232" s="87"/>
      <c r="AF8232" s="87"/>
      <c r="AG8232" s="87"/>
      <c r="AH8232" s="87"/>
      <c r="AI8232" s="87"/>
      <c r="AJ8232" s="87"/>
      <c r="AK8232" s="87"/>
      <c r="AL8232" s="87"/>
      <c r="AM8232" s="87"/>
      <c r="AN8232" s="87"/>
      <c r="AO8232" s="87"/>
      <c r="AP8232" s="87"/>
      <c r="AQ8232" s="87"/>
      <c r="AR8232" s="87"/>
      <c r="AS8232" s="87"/>
      <c r="AT8232" s="87"/>
      <c r="AU8232" s="87"/>
      <c r="AV8232" s="87"/>
      <c r="AW8232" s="87"/>
      <c r="AX8232" s="87"/>
      <c r="AY8232" s="87"/>
      <c r="AZ8232" s="87"/>
      <c r="BA8232" s="87"/>
      <c r="BB8232" s="87"/>
      <c r="BC8232" s="87"/>
      <c r="BD8232" s="87"/>
      <c r="BE8232" s="87"/>
      <c r="BF8232" s="87"/>
    </row>
    <row r="8233" spans="13:58" x14ac:dyDescent="0.25">
      <c r="M8233" s="83"/>
      <c r="N8233" s="87"/>
      <c r="O8233" s="87"/>
      <c r="P8233" s="87"/>
      <c r="Q8233" s="87"/>
      <c r="R8233" s="87"/>
      <c r="S8233" s="87"/>
      <c r="T8233" s="87"/>
      <c r="U8233" s="87"/>
      <c r="V8233" s="87"/>
      <c r="W8233" s="87"/>
      <c r="X8233" s="87"/>
      <c r="Y8233" s="87"/>
      <c r="Z8233" s="87"/>
      <c r="AA8233" s="87"/>
      <c r="AB8233" s="87"/>
      <c r="AC8233" s="87"/>
      <c r="AD8233" s="87"/>
      <c r="AE8233" s="87"/>
      <c r="AF8233" s="87"/>
      <c r="AG8233" s="87"/>
      <c r="AH8233" s="87"/>
      <c r="AI8233" s="87"/>
      <c r="AJ8233" s="87"/>
      <c r="AK8233" s="87"/>
      <c r="AL8233" s="87"/>
      <c r="AM8233" s="87"/>
      <c r="AN8233" s="87"/>
      <c r="AO8233" s="87"/>
      <c r="AP8233" s="87"/>
      <c r="AQ8233" s="87"/>
      <c r="AR8233" s="87"/>
      <c r="AS8233" s="87"/>
      <c r="AT8233" s="87"/>
      <c r="AU8233" s="87"/>
      <c r="AV8233" s="87"/>
      <c r="AW8233" s="87"/>
      <c r="AX8233" s="87"/>
      <c r="AY8233" s="87"/>
      <c r="AZ8233" s="87"/>
      <c r="BA8233" s="87"/>
      <c r="BB8233" s="87"/>
      <c r="BC8233" s="87"/>
      <c r="BD8233" s="87"/>
      <c r="BE8233" s="87"/>
      <c r="BF8233" s="87"/>
    </row>
    <row r="8234" spans="13:58" x14ac:dyDescent="0.25">
      <c r="M8234" s="83"/>
      <c r="N8234" s="87"/>
      <c r="O8234" s="87"/>
      <c r="P8234" s="87"/>
      <c r="Q8234" s="87"/>
      <c r="R8234" s="87"/>
      <c r="S8234" s="87"/>
      <c r="T8234" s="87"/>
      <c r="U8234" s="87"/>
      <c r="V8234" s="87"/>
      <c r="W8234" s="87"/>
      <c r="X8234" s="87"/>
      <c r="Y8234" s="87"/>
      <c r="Z8234" s="87"/>
      <c r="AA8234" s="87"/>
      <c r="AB8234" s="87"/>
      <c r="AC8234" s="87"/>
      <c r="AD8234" s="87"/>
      <c r="AE8234" s="87"/>
      <c r="AF8234" s="87"/>
      <c r="AG8234" s="87"/>
      <c r="AH8234" s="87"/>
      <c r="AI8234" s="87"/>
      <c r="AJ8234" s="87"/>
      <c r="AK8234" s="87"/>
      <c r="AL8234" s="87"/>
      <c r="AM8234" s="87"/>
      <c r="AN8234" s="87"/>
      <c r="AO8234" s="87"/>
      <c r="AP8234" s="87"/>
      <c r="AQ8234" s="87"/>
      <c r="AR8234" s="87"/>
      <c r="AS8234" s="87"/>
      <c r="AT8234" s="87"/>
      <c r="AU8234" s="87"/>
      <c r="AV8234" s="87"/>
      <c r="AW8234" s="87"/>
      <c r="AX8234" s="87"/>
      <c r="AY8234" s="87"/>
      <c r="AZ8234" s="87"/>
      <c r="BA8234" s="87"/>
      <c r="BB8234" s="87"/>
      <c r="BC8234" s="87"/>
      <c r="BD8234" s="87"/>
      <c r="BE8234" s="87"/>
      <c r="BF8234" s="87"/>
    </row>
    <row r="8235" spans="13:58" x14ac:dyDescent="0.25">
      <c r="M8235" s="83"/>
      <c r="N8235" s="87"/>
      <c r="O8235" s="87"/>
      <c r="P8235" s="87"/>
      <c r="Q8235" s="87"/>
      <c r="R8235" s="87"/>
      <c r="S8235" s="87"/>
      <c r="T8235" s="87"/>
      <c r="U8235" s="87"/>
      <c r="V8235" s="87"/>
      <c r="W8235" s="87"/>
      <c r="X8235" s="87"/>
      <c r="Y8235" s="87"/>
      <c r="Z8235" s="87"/>
      <c r="AA8235" s="87"/>
      <c r="AB8235" s="87"/>
      <c r="AC8235" s="87"/>
      <c r="AD8235" s="87"/>
      <c r="AE8235" s="87"/>
      <c r="AF8235" s="87"/>
      <c r="AG8235" s="87"/>
      <c r="AH8235" s="87"/>
      <c r="AI8235" s="87"/>
      <c r="AJ8235" s="87"/>
      <c r="AK8235" s="87"/>
      <c r="AL8235" s="87"/>
      <c r="AM8235" s="87"/>
      <c r="AN8235" s="87"/>
      <c r="AO8235" s="87"/>
      <c r="AP8235" s="87"/>
      <c r="AQ8235" s="87"/>
      <c r="AR8235" s="87"/>
      <c r="AS8235" s="87"/>
      <c r="AT8235" s="87"/>
      <c r="AU8235" s="87"/>
      <c r="AV8235" s="87"/>
      <c r="AW8235" s="87"/>
      <c r="AX8235" s="87"/>
      <c r="AY8235" s="87"/>
      <c r="AZ8235" s="87"/>
      <c r="BA8235" s="87"/>
      <c r="BB8235" s="87"/>
      <c r="BC8235" s="87"/>
      <c r="BD8235" s="87"/>
      <c r="BE8235" s="87"/>
      <c r="BF8235" s="87"/>
    </row>
    <row r="8236" spans="13:58" x14ac:dyDescent="0.25">
      <c r="M8236" s="83"/>
      <c r="N8236" s="87"/>
      <c r="O8236" s="87"/>
      <c r="P8236" s="87"/>
      <c r="Q8236" s="87"/>
      <c r="R8236" s="87"/>
      <c r="S8236" s="87"/>
      <c r="T8236" s="87"/>
      <c r="U8236" s="87"/>
      <c r="V8236" s="87"/>
      <c r="W8236" s="87"/>
      <c r="X8236" s="87"/>
      <c r="Y8236" s="87"/>
      <c r="Z8236" s="87"/>
      <c r="AA8236" s="87"/>
      <c r="AB8236" s="87"/>
      <c r="AC8236" s="87"/>
      <c r="AD8236" s="87"/>
      <c r="AE8236" s="87"/>
      <c r="AF8236" s="87"/>
      <c r="AG8236" s="87"/>
      <c r="AH8236" s="87"/>
      <c r="AI8236" s="87"/>
      <c r="AJ8236" s="87"/>
      <c r="AK8236" s="87"/>
      <c r="AL8236" s="87"/>
      <c r="AM8236" s="87"/>
      <c r="AN8236" s="87"/>
      <c r="AO8236" s="87"/>
      <c r="AP8236" s="87"/>
      <c r="AQ8236" s="87"/>
      <c r="AR8236" s="87"/>
      <c r="AS8236" s="87"/>
      <c r="AT8236" s="87"/>
      <c r="AU8236" s="87"/>
      <c r="AV8236" s="87"/>
      <c r="AW8236" s="87"/>
      <c r="AX8236" s="87"/>
      <c r="AY8236" s="87"/>
      <c r="AZ8236" s="87"/>
      <c r="BA8236" s="87"/>
      <c r="BB8236" s="87"/>
      <c r="BC8236" s="87"/>
      <c r="BD8236" s="87"/>
      <c r="BE8236" s="87"/>
      <c r="BF8236" s="87"/>
    </row>
    <row r="8237" spans="13:58" x14ac:dyDescent="0.25">
      <c r="M8237" s="83"/>
      <c r="N8237" s="87"/>
      <c r="O8237" s="87"/>
      <c r="P8237" s="87"/>
      <c r="Q8237" s="87"/>
      <c r="R8237" s="87"/>
      <c r="S8237" s="87"/>
      <c r="T8237" s="87"/>
      <c r="U8237" s="87"/>
      <c r="V8237" s="87"/>
      <c r="W8237" s="87"/>
      <c r="X8237" s="87"/>
      <c r="Y8237" s="87"/>
      <c r="Z8237" s="87"/>
      <c r="AA8237" s="87"/>
      <c r="AB8237" s="87"/>
      <c r="AC8237" s="87"/>
      <c r="AD8237" s="87"/>
      <c r="AE8237" s="87"/>
      <c r="AF8237" s="87"/>
      <c r="AG8237" s="87"/>
      <c r="AH8237" s="87"/>
      <c r="AI8237" s="87"/>
      <c r="AJ8237" s="87"/>
      <c r="AK8237" s="87"/>
      <c r="AL8237" s="87"/>
      <c r="AM8237" s="87"/>
      <c r="AN8237" s="87"/>
      <c r="AO8237" s="87"/>
      <c r="AP8237" s="87"/>
      <c r="AQ8237" s="87"/>
      <c r="AR8237" s="87"/>
      <c r="AS8237" s="87"/>
      <c r="AT8237" s="87"/>
      <c r="AU8237" s="87"/>
      <c r="AV8237" s="87"/>
      <c r="AW8237" s="87"/>
      <c r="AX8237" s="87"/>
      <c r="AY8237" s="87"/>
      <c r="AZ8237" s="87"/>
      <c r="BA8237" s="87"/>
      <c r="BB8237" s="87"/>
      <c r="BC8237" s="87"/>
      <c r="BD8237" s="87"/>
      <c r="BE8237" s="87"/>
      <c r="BF8237" s="87"/>
    </row>
    <row r="8238" spans="13:58" x14ac:dyDescent="0.25">
      <c r="M8238" s="83"/>
      <c r="N8238" s="87"/>
      <c r="O8238" s="87"/>
      <c r="P8238" s="87"/>
      <c r="Q8238" s="87"/>
      <c r="R8238" s="87"/>
      <c r="S8238" s="87"/>
      <c r="T8238" s="87"/>
      <c r="U8238" s="87"/>
      <c r="V8238" s="87"/>
      <c r="W8238" s="87"/>
      <c r="X8238" s="87"/>
      <c r="Y8238" s="87"/>
      <c r="Z8238" s="87"/>
      <c r="AA8238" s="87"/>
      <c r="AB8238" s="87"/>
      <c r="AC8238" s="87"/>
      <c r="AD8238" s="87"/>
      <c r="AE8238" s="87"/>
      <c r="AF8238" s="87"/>
      <c r="AG8238" s="87"/>
      <c r="AH8238" s="87"/>
      <c r="AI8238" s="87"/>
      <c r="AJ8238" s="87"/>
      <c r="AK8238" s="87"/>
      <c r="AL8238" s="87"/>
      <c r="AM8238" s="87"/>
      <c r="AN8238" s="87"/>
      <c r="AO8238" s="87"/>
      <c r="AP8238" s="87"/>
      <c r="AQ8238" s="87"/>
      <c r="AR8238" s="87"/>
      <c r="AS8238" s="87"/>
      <c r="AT8238" s="87"/>
      <c r="AU8238" s="87"/>
      <c r="AV8238" s="87"/>
      <c r="AW8238" s="87"/>
      <c r="AX8238" s="87"/>
      <c r="AY8238" s="87"/>
      <c r="AZ8238" s="87"/>
      <c r="BA8238" s="87"/>
      <c r="BB8238" s="87"/>
      <c r="BC8238" s="87"/>
      <c r="BD8238" s="87"/>
      <c r="BE8238" s="87"/>
      <c r="BF8238" s="87"/>
    </row>
    <row r="8239" spans="13:58" x14ac:dyDescent="0.25">
      <c r="M8239" s="83"/>
      <c r="N8239" s="87"/>
      <c r="O8239" s="87"/>
      <c r="P8239" s="87"/>
      <c r="Q8239" s="87"/>
      <c r="R8239" s="87"/>
      <c r="S8239" s="87"/>
      <c r="T8239" s="87"/>
      <c r="U8239" s="87"/>
      <c r="V8239" s="87"/>
      <c r="W8239" s="87"/>
      <c r="X8239" s="87"/>
      <c r="Y8239" s="87"/>
      <c r="Z8239" s="87"/>
      <c r="AA8239" s="87"/>
      <c r="AB8239" s="87"/>
      <c r="AC8239" s="87"/>
      <c r="AD8239" s="87"/>
      <c r="AE8239" s="87"/>
      <c r="AF8239" s="87"/>
      <c r="AG8239" s="87"/>
      <c r="AH8239" s="87"/>
      <c r="AI8239" s="87"/>
      <c r="AJ8239" s="87"/>
      <c r="AK8239" s="87"/>
      <c r="AL8239" s="87"/>
      <c r="AM8239" s="87"/>
      <c r="AN8239" s="87"/>
      <c r="AO8239" s="87"/>
      <c r="AP8239" s="87"/>
      <c r="AQ8239" s="87"/>
      <c r="AR8239" s="87"/>
      <c r="AS8239" s="87"/>
      <c r="AT8239" s="87"/>
      <c r="AU8239" s="87"/>
      <c r="AV8239" s="87"/>
      <c r="AW8239" s="87"/>
      <c r="AX8239" s="87"/>
      <c r="AY8239" s="87"/>
      <c r="AZ8239" s="87"/>
      <c r="BA8239" s="87"/>
      <c r="BB8239" s="87"/>
      <c r="BC8239" s="87"/>
      <c r="BD8239" s="87"/>
      <c r="BE8239" s="87"/>
      <c r="BF8239" s="87"/>
    </row>
    <row r="8240" spans="13:58" x14ac:dyDescent="0.25">
      <c r="M8240" s="83"/>
      <c r="N8240" s="87"/>
      <c r="O8240" s="87"/>
      <c r="P8240" s="87"/>
      <c r="Q8240" s="87"/>
      <c r="R8240" s="87"/>
      <c r="S8240" s="87"/>
      <c r="T8240" s="87"/>
      <c r="U8240" s="87"/>
      <c r="V8240" s="87"/>
      <c r="W8240" s="87"/>
      <c r="X8240" s="87"/>
      <c r="Y8240" s="87"/>
      <c r="Z8240" s="87"/>
      <c r="AA8240" s="87"/>
      <c r="AB8240" s="87"/>
      <c r="AC8240" s="87"/>
      <c r="AD8240" s="87"/>
      <c r="AE8240" s="87"/>
      <c r="AF8240" s="87"/>
      <c r="AG8240" s="87"/>
      <c r="AH8240" s="87"/>
      <c r="AI8240" s="87"/>
      <c r="AJ8240" s="87"/>
      <c r="AK8240" s="87"/>
      <c r="AL8240" s="87"/>
      <c r="AM8240" s="87"/>
      <c r="AN8240" s="87"/>
      <c r="AO8240" s="87"/>
      <c r="AP8240" s="87"/>
      <c r="AQ8240" s="87"/>
      <c r="AR8240" s="87"/>
      <c r="AS8240" s="87"/>
      <c r="AT8240" s="87"/>
      <c r="AU8240" s="87"/>
      <c r="AV8240" s="87"/>
      <c r="AW8240" s="87"/>
      <c r="AX8240" s="87"/>
      <c r="AY8240" s="87"/>
      <c r="AZ8240" s="87"/>
      <c r="BA8240" s="87"/>
      <c r="BB8240" s="87"/>
      <c r="BC8240" s="87"/>
      <c r="BD8240" s="87"/>
      <c r="BE8240" s="87"/>
      <c r="BF8240" s="87"/>
    </row>
    <row r="8241" spans="13:58" x14ac:dyDescent="0.25">
      <c r="M8241" s="83"/>
      <c r="N8241" s="87"/>
      <c r="O8241" s="87"/>
      <c r="P8241" s="87"/>
      <c r="Q8241" s="87"/>
      <c r="R8241" s="87"/>
      <c r="S8241" s="87"/>
      <c r="T8241" s="87"/>
      <c r="U8241" s="87"/>
      <c r="V8241" s="87"/>
      <c r="W8241" s="87"/>
      <c r="X8241" s="87"/>
      <c r="Y8241" s="87"/>
      <c r="Z8241" s="87"/>
      <c r="AA8241" s="87"/>
      <c r="AB8241" s="87"/>
      <c r="AC8241" s="87"/>
      <c r="AD8241" s="87"/>
      <c r="AE8241" s="87"/>
      <c r="AF8241" s="87"/>
      <c r="AG8241" s="87"/>
      <c r="AH8241" s="87"/>
      <c r="AI8241" s="87"/>
      <c r="AJ8241" s="87"/>
      <c r="AK8241" s="87"/>
      <c r="AL8241" s="87"/>
      <c r="AM8241" s="87"/>
      <c r="AN8241" s="87"/>
      <c r="AO8241" s="87"/>
      <c r="AP8241" s="87"/>
      <c r="AQ8241" s="87"/>
      <c r="AR8241" s="87"/>
      <c r="AS8241" s="87"/>
      <c r="AT8241" s="87"/>
      <c r="AU8241" s="87"/>
      <c r="AV8241" s="87"/>
      <c r="AW8241" s="87"/>
      <c r="AX8241" s="87"/>
      <c r="AY8241" s="87"/>
      <c r="AZ8241" s="87"/>
      <c r="BA8241" s="87"/>
      <c r="BB8241" s="87"/>
      <c r="BC8241" s="87"/>
      <c r="BD8241" s="87"/>
      <c r="BE8241" s="87"/>
      <c r="BF8241" s="87"/>
    </row>
    <row r="8242" spans="13:58" x14ac:dyDescent="0.25">
      <c r="M8242" s="83"/>
      <c r="N8242" s="87"/>
      <c r="O8242" s="87"/>
      <c r="P8242" s="87"/>
      <c r="Q8242" s="87"/>
      <c r="R8242" s="87"/>
      <c r="S8242" s="87"/>
      <c r="T8242" s="87"/>
      <c r="U8242" s="87"/>
      <c r="V8242" s="87"/>
      <c r="W8242" s="87"/>
      <c r="X8242" s="87"/>
      <c r="Y8242" s="87"/>
      <c r="Z8242" s="87"/>
      <c r="AA8242" s="87"/>
      <c r="AB8242" s="87"/>
      <c r="AC8242" s="87"/>
      <c r="AD8242" s="87"/>
      <c r="AE8242" s="87"/>
      <c r="AF8242" s="87"/>
      <c r="AG8242" s="87"/>
      <c r="AH8242" s="87"/>
      <c r="AI8242" s="87"/>
      <c r="AJ8242" s="87"/>
      <c r="AK8242" s="87"/>
      <c r="AL8242" s="87"/>
      <c r="AM8242" s="87"/>
      <c r="AN8242" s="87"/>
      <c r="AO8242" s="87"/>
      <c r="AP8242" s="87"/>
      <c r="AQ8242" s="87"/>
      <c r="AR8242" s="87"/>
      <c r="AS8242" s="87"/>
      <c r="AT8242" s="87"/>
      <c r="AU8242" s="87"/>
      <c r="AV8242" s="87"/>
      <c r="AW8242" s="87"/>
      <c r="AX8242" s="87"/>
      <c r="AY8242" s="87"/>
      <c r="AZ8242" s="87"/>
      <c r="BA8242" s="87"/>
      <c r="BB8242" s="87"/>
      <c r="BC8242" s="87"/>
      <c r="BD8242" s="87"/>
      <c r="BE8242" s="87"/>
      <c r="BF8242" s="87"/>
    </row>
    <row r="8243" spans="13:58" x14ac:dyDescent="0.25">
      <c r="M8243" s="83"/>
      <c r="N8243" s="87"/>
      <c r="O8243" s="87"/>
      <c r="P8243" s="87"/>
      <c r="Q8243" s="87"/>
      <c r="R8243" s="87"/>
      <c r="S8243" s="87"/>
      <c r="T8243" s="87"/>
      <c r="U8243" s="87"/>
      <c r="V8243" s="87"/>
      <c r="W8243" s="87"/>
      <c r="X8243" s="87"/>
      <c r="Y8243" s="87"/>
      <c r="Z8243" s="87"/>
      <c r="AA8243" s="87"/>
      <c r="AB8243" s="87"/>
      <c r="AC8243" s="87"/>
      <c r="AD8243" s="87"/>
      <c r="AE8243" s="87"/>
      <c r="AF8243" s="87"/>
      <c r="AG8243" s="87"/>
      <c r="AH8243" s="87"/>
      <c r="AI8243" s="87"/>
      <c r="AJ8243" s="87"/>
      <c r="AK8243" s="87"/>
      <c r="AL8243" s="87"/>
      <c r="AM8243" s="87"/>
      <c r="AN8243" s="87"/>
      <c r="AO8243" s="87"/>
      <c r="AP8243" s="87"/>
      <c r="AQ8243" s="87"/>
      <c r="AR8243" s="87"/>
      <c r="AS8243" s="87"/>
      <c r="AT8243" s="87"/>
      <c r="AU8243" s="87"/>
      <c r="AV8243" s="87"/>
      <c r="AW8243" s="87"/>
      <c r="AX8243" s="87"/>
      <c r="AY8243" s="87"/>
      <c r="AZ8243" s="87"/>
      <c r="BA8243" s="87"/>
      <c r="BB8243" s="87"/>
      <c r="BC8243" s="87"/>
      <c r="BD8243" s="87"/>
      <c r="BE8243" s="87"/>
      <c r="BF8243" s="87"/>
    </row>
    <row r="8244" spans="13:58" x14ac:dyDescent="0.25">
      <c r="M8244" s="83"/>
      <c r="N8244" s="87"/>
      <c r="O8244" s="87"/>
      <c r="P8244" s="87"/>
      <c r="Q8244" s="87"/>
      <c r="R8244" s="87"/>
      <c r="S8244" s="87"/>
      <c r="T8244" s="87"/>
      <c r="U8244" s="87"/>
      <c r="V8244" s="87"/>
      <c r="W8244" s="87"/>
      <c r="X8244" s="87"/>
      <c r="Y8244" s="87"/>
      <c r="Z8244" s="87"/>
      <c r="AA8244" s="87"/>
      <c r="AB8244" s="87"/>
      <c r="AC8244" s="87"/>
      <c r="AD8244" s="87"/>
      <c r="AE8244" s="87"/>
      <c r="AF8244" s="87"/>
      <c r="AG8244" s="87"/>
      <c r="AH8244" s="87"/>
      <c r="AI8244" s="87"/>
      <c r="AJ8244" s="87"/>
      <c r="AK8244" s="87"/>
      <c r="AL8244" s="87"/>
      <c r="AM8244" s="87"/>
      <c r="AN8244" s="87"/>
      <c r="AO8244" s="87"/>
      <c r="AP8244" s="87"/>
      <c r="AQ8244" s="87"/>
      <c r="AR8244" s="87"/>
      <c r="AS8244" s="87"/>
      <c r="AT8244" s="87"/>
      <c r="AU8244" s="87"/>
      <c r="AV8244" s="87"/>
      <c r="AW8244" s="87"/>
      <c r="AX8244" s="87"/>
      <c r="AY8244" s="87"/>
      <c r="AZ8244" s="87"/>
      <c r="BA8244" s="87"/>
      <c r="BB8244" s="87"/>
      <c r="BC8244" s="87"/>
      <c r="BD8244" s="87"/>
      <c r="BE8244" s="87"/>
      <c r="BF8244" s="87"/>
    </row>
    <row r="8245" spans="13:58" x14ac:dyDescent="0.25">
      <c r="M8245" s="83"/>
      <c r="N8245" s="87"/>
      <c r="O8245" s="87"/>
      <c r="P8245" s="87"/>
      <c r="Q8245" s="87"/>
      <c r="R8245" s="87"/>
      <c r="S8245" s="87"/>
      <c r="T8245" s="87"/>
      <c r="U8245" s="87"/>
      <c r="V8245" s="87"/>
      <c r="W8245" s="87"/>
      <c r="X8245" s="87"/>
      <c r="Y8245" s="87"/>
      <c r="Z8245" s="87"/>
      <c r="AA8245" s="87"/>
      <c r="AB8245" s="87"/>
      <c r="AC8245" s="87"/>
      <c r="AD8245" s="87"/>
      <c r="AE8245" s="87"/>
      <c r="AF8245" s="87"/>
      <c r="AG8245" s="87"/>
      <c r="AH8245" s="87"/>
      <c r="AI8245" s="87"/>
      <c r="AJ8245" s="87"/>
      <c r="AK8245" s="87"/>
      <c r="AL8245" s="87"/>
      <c r="AM8245" s="87"/>
      <c r="AN8245" s="87"/>
      <c r="AO8245" s="87"/>
      <c r="AP8245" s="87"/>
      <c r="AQ8245" s="87"/>
      <c r="AR8245" s="87"/>
      <c r="AS8245" s="87"/>
      <c r="AT8245" s="87"/>
      <c r="AU8245" s="87"/>
      <c r="AV8245" s="87"/>
      <c r="AW8245" s="87"/>
      <c r="AX8245" s="87"/>
      <c r="AY8245" s="87"/>
      <c r="AZ8245" s="87"/>
      <c r="BA8245" s="87"/>
      <c r="BB8245" s="87"/>
      <c r="BC8245" s="87"/>
      <c r="BD8245" s="87"/>
      <c r="BE8245" s="87"/>
      <c r="BF8245" s="87"/>
    </row>
    <row r="8246" spans="13:58" x14ac:dyDescent="0.25">
      <c r="M8246" s="83"/>
      <c r="N8246" s="87"/>
      <c r="O8246" s="87"/>
      <c r="P8246" s="87"/>
      <c r="Q8246" s="87"/>
      <c r="R8246" s="87"/>
      <c r="S8246" s="87"/>
      <c r="T8246" s="87"/>
      <c r="U8246" s="87"/>
      <c r="V8246" s="87"/>
      <c r="W8246" s="87"/>
      <c r="X8246" s="87"/>
      <c r="Y8246" s="87"/>
      <c r="Z8246" s="87"/>
      <c r="AA8246" s="87"/>
      <c r="AB8246" s="87"/>
      <c r="AC8246" s="87"/>
      <c r="AD8246" s="87"/>
      <c r="AE8246" s="87"/>
      <c r="AF8246" s="87"/>
      <c r="AG8246" s="87"/>
      <c r="AH8246" s="87"/>
      <c r="AI8246" s="87"/>
      <c r="AJ8246" s="87"/>
      <c r="AK8246" s="87"/>
      <c r="AL8246" s="87"/>
      <c r="AM8246" s="87"/>
      <c r="AN8246" s="87"/>
      <c r="AO8246" s="87"/>
      <c r="AP8246" s="87"/>
      <c r="AQ8246" s="87"/>
      <c r="AR8246" s="87"/>
      <c r="AS8246" s="87"/>
      <c r="AT8246" s="87"/>
      <c r="AU8246" s="87"/>
      <c r="AV8246" s="87"/>
      <c r="AW8246" s="87"/>
      <c r="AX8246" s="87"/>
      <c r="AY8246" s="87"/>
      <c r="AZ8246" s="87"/>
      <c r="BA8246" s="87"/>
      <c r="BB8246" s="87"/>
      <c r="BC8246" s="87"/>
      <c r="BD8246" s="87"/>
      <c r="BE8246" s="87"/>
      <c r="BF8246" s="87"/>
    </row>
    <row r="8247" spans="13:58" x14ac:dyDescent="0.25">
      <c r="M8247" s="83"/>
      <c r="N8247" s="87"/>
      <c r="O8247" s="87"/>
      <c r="P8247" s="87"/>
      <c r="Q8247" s="87"/>
      <c r="R8247" s="87"/>
      <c r="S8247" s="87"/>
      <c r="T8247" s="87"/>
      <c r="U8247" s="87"/>
      <c r="V8247" s="87"/>
      <c r="W8247" s="87"/>
      <c r="X8247" s="87"/>
      <c r="Y8247" s="87"/>
      <c r="Z8247" s="87"/>
      <c r="AA8247" s="87"/>
      <c r="AB8247" s="87"/>
      <c r="AC8247" s="87"/>
      <c r="AD8247" s="87"/>
      <c r="AE8247" s="87"/>
      <c r="AF8247" s="87"/>
      <c r="AG8247" s="87"/>
      <c r="AH8247" s="87"/>
      <c r="AI8247" s="87"/>
      <c r="AJ8247" s="87"/>
      <c r="AK8247" s="87"/>
      <c r="AL8247" s="87"/>
      <c r="AM8247" s="87"/>
      <c r="AN8247" s="87"/>
      <c r="AO8247" s="87"/>
      <c r="AP8247" s="87"/>
      <c r="AQ8247" s="87"/>
      <c r="AR8247" s="87"/>
      <c r="AS8247" s="87"/>
      <c r="AT8247" s="87"/>
      <c r="AU8247" s="87"/>
      <c r="AV8247" s="87"/>
      <c r="AW8247" s="87"/>
      <c r="AX8247" s="87"/>
      <c r="AY8247" s="87"/>
      <c r="AZ8247" s="87"/>
      <c r="BA8247" s="87"/>
      <c r="BB8247" s="87"/>
      <c r="BC8247" s="87"/>
      <c r="BD8247" s="87"/>
      <c r="BE8247" s="87"/>
      <c r="BF8247" s="87"/>
    </row>
    <row r="8248" spans="13:58" x14ac:dyDescent="0.25">
      <c r="M8248" s="83"/>
      <c r="N8248" s="87"/>
      <c r="O8248" s="87"/>
      <c r="P8248" s="87"/>
      <c r="Q8248" s="87"/>
      <c r="R8248" s="87"/>
      <c r="S8248" s="87"/>
      <c r="T8248" s="87"/>
      <c r="U8248" s="87"/>
      <c r="V8248" s="87"/>
      <c r="W8248" s="87"/>
      <c r="X8248" s="87"/>
      <c r="Y8248" s="87"/>
      <c r="Z8248" s="87"/>
      <c r="AA8248" s="87"/>
      <c r="AB8248" s="87"/>
      <c r="AC8248" s="87"/>
      <c r="AD8248" s="87"/>
      <c r="AE8248" s="87"/>
      <c r="AF8248" s="87"/>
      <c r="AG8248" s="87"/>
      <c r="AH8248" s="87"/>
      <c r="AI8248" s="87"/>
      <c r="AJ8248" s="87"/>
      <c r="AK8248" s="87"/>
      <c r="AL8248" s="87"/>
      <c r="AM8248" s="87"/>
      <c r="AN8248" s="87"/>
      <c r="AO8248" s="87"/>
      <c r="AP8248" s="87"/>
      <c r="AQ8248" s="87"/>
      <c r="AR8248" s="87"/>
      <c r="AS8248" s="87"/>
      <c r="AT8248" s="87"/>
      <c r="AU8248" s="87"/>
      <c r="AV8248" s="87"/>
      <c r="AW8248" s="87"/>
      <c r="AX8248" s="87"/>
      <c r="AY8248" s="87"/>
      <c r="AZ8248" s="87"/>
      <c r="BA8248" s="87"/>
      <c r="BB8248" s="87"/>
      <c r="BC8248" s="87"/>
      <c r="BD8248" s="87"/>
      <c r="BE8248" s="87"/>
      <c r="BF8248" s="87"/>
    </row>
    <row r="8249" spans="13:58" x14ac:dyDescent="0.25">
      <c r="M8249" s="83"/>
      <c r="N8249" s="87"/>
      <c r="O8249" s="87"/>
      <c r="P8249" s="87"/>
      <c r="Q8249" s="87"/>
      <c r="R8249" s="87"/>
      <c r="S8249" s="87"/>
      <c r="T8249" s="87"/>
      <c r="U8249" s="87"/>
      <c r="V8249" s="87"/>
      <c r="W8249" s="87"/>
      <c r="X8249" s="87"/>
      <c r="Y8249" s="87"/>
      <c r="Z8249" s="87"/>
      <c r="AA8249" s="87"/>
      <c r="AB8249" s="87"/>
      <c r="AC8249" s="87"/>
      <c r="AD8249" s="87"/>
      <c r="AE8249" s="87"/>
      <c r="AF8249" s="87"/>
      <c r="AG8249" s="87"/>
      <c r="AH8249" s="87"/>
      <c r="AI8249" s="87"/>
      <c r="AJ8249" s="87"/>
      <c r="AK8249" s="87"/>
      <c r="AL8249" s="87"/>
      <c r="AM8249" s="87"/>
      <c r="AN8249" s="87"/>
      <c r="AO8249" s="87"/>
      <c r="AP8249" s="87"/>
      <c r="AQ8249" s="87"/>
      <c r="AR8249" s="87"/>
      <c r="AS8249" s="87"/>
      <c r="AT8249" s="87"/>
      <c r="AU8249" s="87"/>
      <c r="AV8249" s="87"/>
      <c r="AW8249" s="87"/>
      <c r="AX8249" s="87"/>
      <c r="AY8249" s="87"/>
      <c r="AZ8249" s="87"/>
      <c r="BA8249" s="87"/>
      <c r="BB8249" s="87"/>
      <c r="BC8249" s="87"/>
      <c r="BD8249" s="87"/>
      <c r="BE8249" s="87"/>
      <c r="BF8249" s="87"/>
    </row>
    <row r="8250" spans="13:58" x14ac:dyDescent="0.25">
      <c r="M8250" s="83"/>
      <c r="N8250" s="87"/>
      <c r="O8250" s="87"/>
      <c r="P8250" s="87"/>
      <c r="Q8250" s="87"/>
      <c r="R8250" s="87"/>
      <c r="S8250" s="87"/>
      <c r="T8250" s="87"/>
      <c r="U8250" s="87"/>
      <c r="V8250" s="87"/>
      <c r="W8250" s="87"/>
      <c r="X8250" s="87"/>
      <c r="Y8250" s="87"/>
      <c r="Z8250" s="87"/>
      <c r="AA8250" s="87"/>
      <c r="AB8250" s="87"/>
      <c r="AC8250" s="87"/>
      <c r="AD8250" s="87"/>
      <c r="AE8250" s="87"/>
      <c r="AF8250" s="87"/>
      <c r="AG8250" s="87"/>
      <c r="AH8250" s="87"/>
      <c r="AI8250" s="87"/>
      <c r="AJ8250" s="87"/>
      <c r="AK8250" s="87"/>
      <c r="AL8250" s="87"/>
      <c r="AM8250" s="87"/>
      <c r="AN8250" s="87"/>
      <c r="AO8250" s="87"/>
      <c r="AP8250" s="87"/>
      <c r="AQ8250" s="87"/>
      <c r="AR8250" s="87"/>
      <c r="AS8250" s="87"/>
      <c r="AT8250" s="87"/>
      <c r="AU8250" s="87"/>
      <c r="AV8250" s="87"/>
      <c r="AW8250" s="87"/>
      <c r="AX8250" s="87"/>
      <c r="AY8250" s="87"/>
      <c r="AZ8250" s="87"/>
      <c r="BA8250" s="87"/>
      <c r="BB8250" s="87"/>
      <c r="BC8250" s="87"/>
      <c r="BD8250" s="87"/>
      <c r="BE8250" s="87"/>
      <c r="BF8250" s="87"/>
    </row>
    <row r="8251" spans="13:58" x14ac:dyDescent="0.25">
      <c r="M8251" s="83"/>
      <c r="N8251" s="87"/>
      <c r="O8251" s="87"/>
      <c r="P8251" s="87"/>
      <c r="Q8251" s="87"/>
      <c r="R8251" s="87"/>
      <c r="S8251" s="87"/>
      <c r="T8251" s="87"/>
      <c r="U8251" s="87"/>
      <c r="V8251" s="87"/>
      <c r="W8251" s="87"/>
      <c r="X8251" s="87"/>
      <c r="Y8251" s="87"/>
      <c r="Z8251" s="87"/>
      <c r="AA8251" s="87"/>
      <c r="AB8251" s="87"/>
      <c r="AC8251" s="87"/>
      <c r="AD8251" s="87"/>
      <c r="AE8251" s="87"/>
      <c r="AF8251" s="87"/>
      <c r="AG8251" s="87"/>
      <c r="AH8251" s="87"/>
      <c r="AI8251" s="87"/>
      <c r="AJ8251" s="87"/>
      <c r="AK8251" s="87"/>
      <c r="AL8251" s="87"/>
      <c r="AM8251" s="87"/>
      <c r="AN8251" s="87"/>
      <c r="AO8251" s="87"/>
      <c r="AP8251" s="87"/>
      <c r="AQ8251" s="87"/>
      <c r="AR8251" s="87"/>
      <c r="AS8251" s="87"/>
      <c r="AT8251" s="87"/>
      <c r="AU8251" s="87"/>
      <c r="AV8251" s="87"/>
      <c r="AW8251" s="87"/>
      <c r="AX8251" s="87"/>
      <c r="AY8251" s="87"/>
      <c r="AZ8251" s="87"/>
      <c r="BA8251" s="87"/>
      <c r="BB8251" s="87"/>
      <c r="BC8251" s="87"/>
      <c r="BD8251" s="87"/>
      <c r="BE8251" s="87"/>
      <c r="BF8251" s="87"/>
    </row>
    <row r="8252" spans="13:58" x14ac:dyDescent="0.25">
      <c r="M8252" s="83"/>
      <c r="N8252" s="87"/>
      <c r="O8252" s="87"/>
      <c r="P8252" s="87"/>
      <c r="Q8252" s="87"/>
      <c r="R8252" s="87"/>
      <c r="S8252" s="87"/>
      <c r="T8252" s="87"/>
      <c r="U8252" s="87"/>
      <c r="V8252" s="87"/>
      <c r="W8252" s="87"/>
      <c r="X8252" s="87"/>
      <c r="Y8252" s="87"/>
      <c r="Z8252" s="87"/>
      <c r="AA8252" s="87"/>
      <c r="AB8252" s="87"/>
      <c r="AC8252" s="87"/>
      <c r="AD8252" s="87"/>
      <c r="AE8252" s="87"/>
      <c r="AF8252" s="87"/>
      <c r="AG8252" s="87"/>
      <c r="AH8252" s="87"/>
      <c r="AI8252" s="87"/>
      <c r="AJ8252" s="87"/>
      <c r="AK8252" s="87"/>
      <c r="AL8252" s="87"/>
      <c r="AM8252" s="87"/>
      <c r="AN8252" s="87"/>
      <c r="AO8252" s="87"/>
      <c r="AP8252" s="87"/>
      <c r="AQ8252" s="87"/>
      <c r="AR8252" s="87"/>
      <c r="AS8252" s="87"/>
      <c r="AT8252" s="87"/>
      <c r="AU8252" s="87"/>
      <c r="AV8252" s="87"/>
      <c r="AW8252" s="87"/>
      <c r="AX8252" s="87"/>
      <c r="AY8252" s="87"/>
      <c r="AZ8252" s="87"/>
      <c r="BA8252" s="87"/>
      <c r="BB8252" s="87"/>
      <c r="BC8252" s="87"/>
      <c r="BD8252" s="87"/>
      <c r="BE8252" s="87"/>
      <c r="BF8252" s="87"/>
    </row>
    <row r="8253" spans="13:58" x14ac:dyDescent="0.25">
      <c r="M8253" s="83"/>
      <c r="N8253" s="87"/>
      <c r="O8253" s="87"/>
      <c r="P8253" s="87"/>
      <c r="Q8253" s="87"/>
      <c r="R8253" s="87"/>
      <c r="S8253" s="87"/>
      <c r="T8253" s="87"/>
      <c r="U8253" s="87"/>
      <c r="V8253" s="87"/>
      <c r="W8253" s="87"/>
      <c r="X8253" s="87"/>
      <c r="Y8253" s="87"/>
      <c r="Z8253" s="87"/>
      <c r="AA8253" s="87"/>
      <c r="AB8253" s="87"/>
      <c r="AC8253" s="87"/>
      <c r="AD8253" s="87"/>
      <c r="AE8253" s="87"/>
      <c r="AF8253" s="87"/>
      <c r="AG8253" s="87"/>
      <c r="AH8253" s="87"/>
      <c r="AI8253" s="87"/>
      <c r="AJ8253" s="87"/>
      <c r="AK8253" s="87"/>
      <c r="AL8253" s="87"/>
      <c r="AM8253" s="87"/>
      <c r="AN8253" s="87"/>
      <c r="AO8253" s="87"/>
      <c r="AP8253" s="87"/>
      <c r="AQ8253" s="87"/>
      <c r="AR8253" s="87"/>
      <c r="AS8253" s="87"/>
      <c r="AT8253" s="87"/>
      <c r="AU8253" s="87"/>
      <c r="AV8253" s="87"/>
      <c r="AW8253" s="87"/>
      <c r="AX8253" s="87"/>
      <c r="AY8253" s="87"/>
      <c r="AZ8253" s="87"/>
      <c r="BA8253" s="87"/>
      <c r="BB8253" s="87"/>
      <c r="BC8253" s="87"/>
      <c r="BD8253" s="87"/>
      <c r="BE8253" s="87"/>
      <c r="BF8253" s="87"/>
    </row>
    <row r="8254" spans="13:58" x14ac:dyDescent="0.25">
      <c r="M8254" s="83"/>
      <c r="N8254" s="87"/>
      <c r="O8254" s="87"/>
      <c r="P8254" s="87"/>
      <c r="Q8254" s="87"/>
      <c r="R8254" s="87"/>
      <c r="S8254" s="87"/>
      <c r="T8254" s="87"/>
      <c r="U8254" s="87"/>
      <c r="V8254" s="87"/>
      <c r="W8254" s="87"/>
      <c r="X8254" s="87"/>
      <c r="Y8254" s="87"/>
      <c r="Z8254" s="87"/>
      <c r="AA8254" s="87"/>
      <c r="AB8254" s="87"/>
      <c r="AC8254" s="87"/>
      <c r="AD8254" s="87"/>
      <c r="AE8254" s="87"/>
      <c r="AF8254" s="87"/>
      <c r="AG8254" s="87"/>
      <c r="AH8254" s="87"/>
      <c r="AI8254" s="87"/>
      <c r="AJ8254" s="87"/>
      <c r="AK8254" s="87"/>
      <c r="AL8254" s="87"/>
      <c r="AM8254" s="87"/>
      <c r="AN8254" s="87"/>
      <c r="AO8254" s="87"/>
      <c r="AP8254" s="87"/>
      <c r="AQ8254" s="87"/>
      <c r="AR8254" s="87"/>
      <c r="AS8254" s="87"/>
      <c r="AT8254" s="87"/>
      <c r="AU8254" s="87"/>
      <c r="AV8254" s="87"/>
      <c r="AW8254" s="87"/>
      <c r="AX8254" s="87"/>
      <c r="AY8254" s="87"/>
      <c r="AZ8254" s="87"/>
      <c r="BA8254" s="87"/>
      <c r="BB8254" s="87"/>
      <c r="BC8254" s="87"/>
      <c r="BD8254" s="87"/>
      <c r="BE8254" s="87"/>
      <c r="BF8254" s="87"/>
    </row>
    <row r="8255" spans="13:58" x14ac:dyDescent="0.25">
      <c r="M8255" s="83"/>
      <c r="N8255" s="87"/>
      <c r="O8255" s="87"/>
      <c r="P8255" s="87"/>
      <c r="Q8255" s="87"/>
      <c r="R8255" s="87"/>
      <c r="S8255" s="87"/>
      <c r="T8255" s="87"/>
      <c r="U8255" s="87"/>
      <c r="V8255" s="87"/>
      <c r="W8255" s="87"/>
      <c r="X8255" s="87"/>
      <c r="Y8255" s="87"/>
      <c r="Z8255" s="87"/>
      <c r="AA8255" s="87"/>
      <c r="AB8255" s="87"/>
      <c r="AC8255" s="87"/>
      <c r="AD8255" s="87"/>
      <c r="AE8255" s="87"/>
      <c r="AF8255" s="87"/>
      <c r="AG8255" s="87"/>
      <c r="AH8255" s="87"/>
      <c r="AI8255" s="87"/>
      <c r="AJ8255" s="87"/>
      <c r="AK8255" s="87"/>
      <c r="AL8255" s="87"/>
      <c r="AM8255" s="87"/>
      <c r="AN8255" s="87"/>
      <c r="AO8255" s="87"/>
      <c r="AP8255" s="87"/>
      <c r="AQ8255" s="87"/>
      <c r="AR8255" s="87"/>
      <c r="AS8255" s="87"/>
      <c r="AT8255" s="87"/>
      <c r="AU8255" s="87"/>
      <c r="AV8255" s="87"/>
      <c r="AW8255" s="87"/>
      <c r="AX8255" s="87"/>
      <c r="AY8255" s="87"/>
      <c r="AZ8255" s="87"/>
      <c r="BA8255" s="87"/>
      <c r="BB8255" s="87"/>
      <c r="BC8255" s="87"/>
      <c r="BD8255" s="87"/>
      <c r="BE8255" s="87"/>
      <c r="BF8255" s="87"/>
    </row>
    <row r="8256" spans="13:58" x14ac:dyDescent="0.25">
      <c r="M8256" s="83"/>
      <c r="N8256" s="87"/>
      <c r="O8256" s="87"/>
      <c r="P8256" s="87"/>
      <c r="Q8256" s="87"/>
      <c r="R8256" s="87"/>
      <c r="S8256" s="87"/>
      <c r="T8256" s="87"/>
      <c r="U8256" s="87"/>
      <c r="V8256" s="87"/>
      <c r="W8256" s="87"/>
      <c r="X8256" s="87"/>
      <c r="Y8256" s="87"/>
      <c r="Z8256" s="87"/>
      <c r="AA8256" s="87"/>
      <c r="AB8256" s="87"/>
      <c r="AC8256" s="87"/>
      <c r="AD8256" s="87"/>
      <c r="AE8256" s="87"/>
      <c r="AF8256" s="87"/>
      <c r="AG8256" s="87"/>
      <c r="AH8256" s="87"/>
      <c r="AI8256" s="87"/>
      <c r="AJ8256" s="87"/>
      <c r="AK8256" s="87"/>
      <c r="AL8256" s="87"/>
      <c r="AM8256" s="87"/>
      <c r="AN8256" s="87"/>
      <c r="AO8256" s="87"/>
      <c r="AP8256" s="87"/>
      <c r="AQ8256" s="87"/>
      <c r="AR8256" s="87"/>
      <c r="AS8256" s="87"/>
      <c r="AT8256" s="87"/>
      <c r="AU8256" s="87"/>
      <c r="AV8256" s="87"/>
      <c r="AW8256" s="87"/>
      <c r="AX8256" s="87"/>
      <c r="AY8256" s="87"/>
      <c r="AZ8256" s="87"/>
      <c r="BA8256" s="87"/>
      <c r="BB8256" s="87"/>
      <c r="BC8256" s="87"/>
      <c r="BD8256" s="87"/>
      <c r="BE8256" s="87"/>
      <c r="BF8256" s="87"/>
    </row>
    <row r="8257" spans="13:58" x14ac:dyDescent="0.25">
      <c r="M8257" s="83"/>
      <c r="N8257" s="87"/>
      <c r="O8257" s="87"/>
      <c r="P8257" s="87"/>
      <c r="Q8257" s="87"/>
      <c r="R8257" s="87"/>
      <c r="S8257" s="87"/>
      <c r="T8257" s="87"/>
      <c r="U8257" s="87"/>
      <c r="V8257" s="87"/>
      <c r="W8257" s="87"/>
      <c r="X8257" s="87"/>
      <c r="Y8257" s="87"/>
      <c r="Z8257" s="87"/>
      <c r="AA8257" s="87"/>
      <c r="AB8257" s="87"/>
      <c r="AC8257" s="87"/>
      <c r="AD8257" s="87"/>
      <c r="AE8257" s="87"/>
      <c r="AF8257" s="87"/>
      <c r="AG8257" s="87"/>
      <c r="AH8257" s="87"/>
      <c r="AI8257" s="87"/>
      <c r="AJ8257" s="87"/>
      <c r="AK8257" s="87"/>
      <c r="AL8257" s="87"/>
      <c r="AM8257" s="87"/>
      <c r="AN8257" s="87"/>
      <c r="AO8257" s="87"/>
      <c r="AP8257" s="87"/>
      <c r="AQ8257" s="87"/>
      <c r="AR8257" s="87"/>
      <c r="AS8257" s="87"/>
      <c r="AT8257" s="87"/>
      <c r="AU8257" s="87"/>
      <c r="AV8257" s="87"/>
      <c r="AW8257" s="87"/>
      <c r="AX8257" s="87"/>
      <c r="AY8257" s="87"/>
      <c r="AZ8257" s="87"/>
      <c r="BA8257" s="87"/>
      <c r="BB8257" s="87"/>
      <c r="BC8257" s="87"/>
      <c r="BD8257" s="87"/>
      <c r="BE8257" s="87"/>
      <c r="BF8257" s="87"/>
    </row>
    <row r="8258" spans="13:58" x14ac:dyDescent="0.25">
      <c r="M8258" s="83"/>
      <c r="N8258" s="87"/>
      <c r="O8258" s="87"/>
      <c r="P8258" s="87"/>
      <c r="Q8258" s="87"/>
      <c r="R8258" s="87"/>
      <c r="S8258" s="87"/>
      <c r="T8258" s="87"/>
      <c r="U8258" s="87"/>
      <c r="V8258" s="87"/>
      <c r="W8258" s="87"/>
      <c r="X8258" s="87"/>
      <c r="Y8258" s="87"/>
      <c r="Z8258" s="87"/>
      <c r="AA8258" s="87"/>
      <c r="AB8258" s="87"/>
      <c r="AC8258" s="87"/>
      <c r="AD8258" s="87"/>
      <c r="AE8258" s="87"/>
      <c r="AF8258" s="87"/>
      <c r="AG8258" s="87"/>
      <c r="AH8258" s="87"/>
      <c r="AI8258" s="87"/>
      <c r="AJ8258" s="87"/>
      <c r="AK8258" s="87"/>
      <c r="AL8258" s="87"/>
      <c r="AM8258" s="87"/>
      <c r="AN8258" s="87"/>
      <c r="AO8258" s="87"/>
      <c r="AP8258" s="87"/>
      <c r="AQ8258" s="87"/>
      <c r="AR8258" s="87"/>
      <c r="AS8258" s="87"/>
      <c r="AT8258" s="87"/>
      <c r="AU8258" s="87"/>
      <c r="AV8258" s="87"/>
      <c r="AW8258" s="87"/>
      <c r="AX8258" s="87"/>
      <c r="AY8258" s="87"/>
      <c r="AZ8258" s="87"/>
      <c r="BA8258" s="87"/>
      <c r="BB8258" s="87"/>
      <c r="BC8258" s="87"/>
      <c r="BD8258" s="87"/>
      <c r="BE8258" s="87"/>
      <c r="BF8258" s="87"/>
    </row>
    <row r="8259" spans="13:58" x14ac:dyDescent="0.25">
      <c r="M8259" s="83"/>
      <c r="N8259" s="87"/>
      <c r="O8259" s="87"/>
      <c r="P8259" s="87"/>
      <c r="Q8259" s="87"/>
      <c r="R8259" s="87"/>
      <c r="S8259" s="87"/>
      <c r="T8259" s="87"/>
      <c r="U8259" s="87"/>
      <c r="V8259" s="87"/>
      <c r="W8259" s="87"/>
      <c r="X8259" s="87"/>
      <c r="Y8259" s="87"/>
      <c r="Z8259" s="87"/>
      <c r="AA8259" s="87"/>
      <c r="AB8259" s="87"/>
      <c r="AC8259" s="87"/>
      <c r="AD8259" s="87"/>
      <c r="AE8259" s="87"/>
      <c r="AF8259" s="87"/>
      <c r="AG8259" s="87"/>
      <c r="AH8259" s="87"/>
      <c r="AI8259" s="87"/>
      <c r="AJ8259" s="87"/>
      <c r="AK8259" s="87"/>
      <c r="AL8259" s="87"/>
      <c r="AM8259" s="87"/>
      <c r="AN8259" s="87"/>
      <c r="AO8259" s="87"/>
      <c r="AP8259" s="87"/>
      <c r="AQ8259" s="87"/>
      <c r="AR8259" s="87"/>
      <c r="AS8259" s="87"/>
      <c r="AT8259" s="87"/>
      <c r="AU8259" s="87"/>
      <c r="AV8259" s="87"/>
      <c r="AW8259" s="87"/>
      <c r="AX8259" s="87"/>
      <c r="AY8259" s="87"/>
      <c r="AZ8259" s="87"/>
      <c r="BA8259" s="87"/>
      <c r="BB8259" s="87"/>
      <c r="BC8259" s="87"/>
      <c r="BD8259" s="87"/>
      <c r="BE8259" s="87"/>
      <c r="BF8259" s="87"/>
    </row>
    <row r="8260" spans="13:58" x14ac:dyDescent="0.25">
      <c r="M8260" s="83"/>
      <c r="N8260" s="87"/>
      <c r="O8260" s="87"/>
      <c r="P8260" s="87"/>
      <c r="Q8260" s="87"/>
      <c r="R8260" s="87"/>
      <c r="S8260" s="87"/>
      <c r="T8260" s="87"/>
      <c r="U8260" s="87"/>
      <c r="V8260" s="87"/>
      <c r="W8260" s="87"/>
      <c r="X8260" s="87"/>
      <c r="Y8260" s="87"/>
      <c r="Z8260" s="87"/>
      <c r="AA8260" s="87"/>
      <c r="AB8260" s="87"/>
      <c r="AC8260" s="87"/>
      <c r="AD8260" s="87"/>
      <c r="AE8260" s="87"/>
      <c r="AF8260" s="87"/>
      <c r="AG8260" s="87"/>
      <c r="AH8260" s="87"/>
      <c r="AI8260" s="87"/>
      <c r="AJ8260" s="87"/>
      <c r="AK8260" s="87"/>
      <c r="AL8260" s="87"/>
      <c r="AM8260" s="87"/>
      <c r="AN8260" s="87"/>
      <c r="AO8260" s="87"/>
      <c r="AP8260" s="87"/>
      <c r="AQ8260" s="87"/>
      <c r="AR8260" s="87"/>
      <c r="AS8260" s="87"/>
      <c r="AT8260" s="87"/>
      <c r="AU8260" s="87"/>
      <c r="AV8260" s="87"/>
      <c r="AW8260" s="87"/>
      <c r="AX8260" s="87"/>
      <c r="AY8260" s="87"/>
      <c r="AZ8260" s="87"/>
      <c r="BA8260" s="87"/>
      <c r="BB8260" s="87"/>
      <c r="BC8260" s="87"/>
      <c r="BD8260" s="87"/>
      <c r="BE8260" s="87"/>
      <c r="BF8260" s="87"/>
    </row>
    <row r="8261" spans="13:58" x14ac:dyDescent="0.25">
      <c r="M8261" s="83"/>
      <c r="N8261" s="87"/>
      <c r="O8261" s="87"/>
      <c r="P8261" s="87"/>
      <c r="Q8261" s="87"/>
      <c r="R8261" s="87"/>
      <c r="S8261" s="87"/>
      <c r="T8261" s="87"/>
      <c r="U8261" s="87"/>
      <c r="V8261" s="87"/>
      <c r="W8261" s="87"/>
      <c r="X8261" s="87"/>
      <c r="Y8261" s="87"/>
      <c r="Z8261" s="87"/>
      <c r="AA8261" s="87"/>
      <c r="AB8261" s="87"/>
      <c r="AC8261" s="87"/>
      <c r="AD8261" s="87"/>
      <c r="AE8261" s="87"/>
      <c r="AF8261" s="87"/>
      <c r="AG8261" s="87"/>
      <c r="AH8261" s="87"/>
      <c r="AI8261" s="87"/>
      <c r="AJ8261" s="87"/>
      <c r="AK8261" s="87"/>
      <c r="AL8261" s="87"/>
      <c r="AM8261" s="87"/>
      <c r="AN8261" s="87"/>
      <c r="AO8261" s="87"/>
      <c r="AP8261" s="87"/>
      <c r="AQ8261" s="87"/>
      <c r="AR8261" s="87"/>
      <c r="AS8261" s="87"/>
      <c r="AT8261" s="87"/>
      <c r="AU8261" s="87"/>
      <c r="AV8261" s="87"/>
      <c r="AW8261" s="87"/>
      <c r="AX8261" s="87"/>
      <c r="AY8261" s="87"/>
      <c r="AZ8261" s="87"/>
      <c r="BA8261" s="87"/>
      <c r="BB8261" s="87"/>
      <c r="BC8261" s="87"/>
      <c r="BD8261" s="87"/>
      <c r="BE8261" s="87"/>
      <c r="BF8261" s="87"/>
    </row>
    <row r="8262" spans="13:58" x14ac:dyDescent="0.25">
      <c r="M8262" s="83"/>
      <c r="N8262" s="87"/>
      <c r="O8262" s="87"/>
      <c r="P8262" s="87"/>
      <c r="Q8262" s="87"/>
      <c r="R8262" s="87"/>
      <c r="S8262" s="87"/>
      <c r="T8262" s="87"/>
      <c r="U8262" s="87"/>
      <c r="V8262" s="87"/>
      <c r="W8262" s="87"/>
      <c r="X8262" s="87"/>
      <c r="Y8262" s="87"/>
      <c r="Z8262" s="87"/>
      <c r="AA8262" s="87"/>
      <c r="AB8262" s="87"/>
      <c r="AC8262" s="87"/>
      <c r="AD8262" s="87"/>
      <c r="AE8262" s="87"/>
      <c r="AF8262" s="87"/>
      <c r="AG8262" s="87"/>
      <c r="AH8262" s="87"/>
      <c r="AI8262" s="87"/>
      <c r="AJ8262" s="87"/>
      <c r="AK8262" s="87"/>
      <c r="AL8262" s="87"/>
      <c r="AM8262" s="87"/>
      <c r="AN8262" s="87"/>
      <c r="AO8262" s="87"/>
      <c r="AP8262" s="87"/>
      <c r="AQ8262" s="87"/>
      <c r="AR8262" s="87"/>
      <c r="AS8262" s="87"/>
      <c r="AT8262" s="87"/>
      <c r="AU8262" s="87"/>
      <c r="AV8262" s="87"/>
      <c r="AW8262" s="87"/>
      <c r="AX8262" s="87"/>
      <c r="AY8262" s="87"/>
      <c r="AZ8262" s="87"/>
      <c r="BA8262" s="87"/>
      <c r="BB8262" s="87"/>
      <c r="BC8262" s="87"/>
      <c r="BD8262" s="87"/>
      <c r="BE8262" s="87"/>
      <c r="BF8262" s="87"/>
    </row>
    <row r="8263" spans="13:58" x14ac:dyDescent="0.25">
      <c r="M8263" s="83"/>
      <c r="N8263" s="87"/>
      <c r="O8263" s="87"/>
      <c r="P8263" s="87"/>
      <c r="Q8263" s="87"/>
      <c r="R8263" s="87"/>
      <c r="S8263" s="87"/>
      <c r="T8263" s="87"/>
      <c r="U8263" s="87"/>
      <c r="V8263" s="87"/>
      <c r="W8263" s="87"/>
      <c r="X8263" s="87"/>
      <c r="Y8263" s="87"/>
      <c r="Z8263" s="87"/>
      <c r="AA8263" s="87"/>
      <c r="AB8263" s="87"/>
      <c r="AC8263" s="87"/>
      <c r="AD8263" s="87"/>
      <c r="AE8263" s="87"/>
      <c r="AF8263" s="87"/>
      <c r="AG8263" s="87"/>
      <c r="AH8263" s="87"/>
      <c r="AI8263" s="87"/>
      <c r="AJ8263" s="87"/>
      <c r="AK8263" s="87"/>
      <c r="AL8263" s="87"/>
      <c r="AM8263" s="87"/>
      <c r="AN8263" s="87"/>
      <c r="AO8263" s="87"/>
      <c r="AP8263" s="87"/>
      <c r="AQ8263" s="87"/>
      <c r="AR8263" s="87"/>
      <c r="AS8263" s="87"/>
      <c r="AT8263" s="87"/>
      <c r="AU8263" s="87"/>
      <c r="AV8263" s="87"/>
      <c r="AW8263" s="87"/>
      <c r="AX8263" s="87"/>
      <c r="AY8263" s="87"/>
      <c r="AZ8263" s="87"/>
      <c r="BA8263" s="87"/>
      <c r="BB8263" s="87"/>
      <c r="BC8263" s="87"/>
      <c r="BD8263" s="87"/>
      <c r="BE8263" s="87"/>
      <c r="BF8263" s="87"/>
    </row>
    <row r="8264" spans="13:58" x14ac:dyDescent="0.25">
      <c r="M8264" s="83"/>
      <c r="N8264" s="87"/>
      <c r="O8264" s="87"/>
      <c r="P8264" s="87"/>
      <c r="Q8264" s="87"/>
      <c r="R8264" s="87"/>
      <c r="S8264" s="87"/>
      <c r="T8264" s="87"/>
      <c r="U8264" s="87"/>
      <c r="V8264" s="87"/>
      <c r="W8264" s="87"/>
      <c r="X8264" s="87"/>
      <c r="Y8264" s="87"/>
      <c r="Z8264" s="87"/>
      <c r="AA8264" s="87"/>
      <c r="AB8264" s="87"/>
      <c r="AC8264" s="87"/>
      <c r="AD8264" s="87"/>
      <c r="AE8264" s="87"/>
      <c r="AF8264" s="87"/>
      <c r="AG8264" s="87"/>
      <c r="AH8264" s="87"/>
      <c r="AI8264" s="87"/>
      <c r="AJ8264" s="87"/>
      <c r="AK8264" s="87"/>
      <c r="AL8264" s="87"/>
      <c r="AM8264" s="87"/>
      <c r="AN8264" s="87"/>
      <c r="AO8264" s="87"/>
      <c r="AP8264" s="87"/>
      <c r="AQ8264" s="87"/>
      <c r="AR8264" s="87"/>
      <c r="AS8264" s="87"/>
      <c r="AT8264" s="87"/>
      <c r="AU8264" s="87"/>
      <c r="AV8264" s="87"/>
      <c r="AW8264" s="87"/>
      <c r="AX8264" s="87"/>
      <c r="AY8264" s="87"/>
      <c r="AZ8264" s="87"/>
      <c r="BA8264" s="87"/>
      <c r="BB8264" s="87"/>
      <c r="BC8264" s="87"/>
      <c r="BD8264" s="87"/>
      <c r="BE8264" s="87"/>
      <c r="BF8264" s="87"/>
    </row>
    <row r="8265" spans="13:58" x14ac:dyDescent="0.25">
      <c r="M8265" s="83"/>
      <c r="N8265" s="87"/>
      <c r="O8265" s="87"/>
      <c r="P8265" s="87"/>
      <c r="Q8265" s="87"/>
      <c r="R8265" s="87"/>
      <c r="S8265" s="87"/>
      <c r="T8265" s="87"/>
      <c r="U8265" s="87"/>
      <c r="V8265" s="87"/>
      <c r="W8265" s="87"/>
      <c r="X8265" s="87"/>
      <c r="Y8265" s="87"/>
      <c r="Z8265" s="87"/>
      <c r="AA8265" s="87"/>
      <c r="AB8265" s="87"/>
      <c r="AC8265" s="87"/>
      <c r="AD8265" s="87"/>
      <c r="AE8265" s="87"/>
      <c r="AF8265" s="87"/>
      <c r="AG8265" s="87"/>
      <c r="AH8265" s="87"/>
      <c r="AI8265" s="87"/>
      <c r="AJ8265" s="87"/>
      <c r="AK8265" s="87"/>
      <c r="AL8265" s="87"/>
      <c r="AM8265" s="87"/>
      <c r="AN8265" s="87"/>
      <c r="AO8265" s="87"/>
      <c r="AP8265" s="87"/>
      <c r="AQ8265" s="87"/>
      <c r="AR8265" s="87"/>
      <c r="AS8265" s="87"/>
      <c r="AT8265" s="87"/>
      <c r="AU8265" s="87"/>
      <c r="AV8265" s="87"/>
      <c r="AW8265" s="87"/>
      <c r="AX8265" s="87"/>
      <c r="AY8265" s="87"/>
      <c r="AZ8265" s="87"/>
      <c r="BA8265" s="87"/>
      <c r="BB8265" s="87"/>
      <c r="BC8265" s="87"/>
      <c r="BD8265" s="87"/>
      <c r="BE8265" s="87"/>
      <c r="BF8265" s="87"/>
    </row>
    <row r="8266" spans="13:58" x14ac:dyDescent="0.25">
      <c r="M8266" s="83"/>
      <c r="N8266" s="87"/>
      <c r="O8266" s="87"/>
      <c r="P8266" s="87"/>
      <c r="Q8266" s="87"/>
      <c r="R8266" s="87"/>
      <c r="S8266" s="87"/>
      <c r="T8266" s="87"/>
      <c r="U8266" s="87"/>
      <c r="V8266" s="87"/>
      <c r="W8266" s="87"/>
      <c r="X8266" s="87"/>
      <c r="Y8266" s="87"/>
      <c r="Z8266" s="87"/>
      <c r="AA8266" s="87"/>
      <c r="AB8266" s="87"/>
      <c r="AC8266" s="87"/>
      <c r="AD8266" s="87"/>
      <c r="AE8266" s="87"/>
      <c r="AF8266" s="87"/>
      <c r="AG8266" s="87"/>
      <c r="AH8266" s="87"/>
      <c r="AI8266" s="87"/>
      <c r="AJ8266" s="87"/>
      <c r="AK8266" s="87"/>
      <c r="AL8266" s="87"/>
      <c r="AM8266" s="87"/>
      <c r="AN8266" s="87"/>
      <c r="AO8266" s="87"/>
      <c r="AP8266" s="87"/>
      <c r="AQ8266" s="87"/>
      <c r="AR8266" s="87"/>
      <c r="AS8266" s="87"/>
      <c r="AT8266" s="87"/>
      <c r="AU8266" s="87"/>
      <c r="AV8266" s="87"/>
      <c r="AW8266" s="87"/>
      <c r="AX8266" s="87"/>
      <c r="AY8266" s="87"/>
      <c r="AZ8266" s="87"/>
      <c r="BA8266" s="87"/>
      <c r="BB8266" s="87"/>
      <c r="BC8266" s="87"/>
      <c r="BD8266" s="87"/>
      <c r="BE8266" s="87"/>
      <c r="BF8266" s="87"/>
    </row>
    <row r="8267" spans="13:58" x14ac:dyDescent="0.25">
      <c r="M8267" s="83"/>
      <c r="N8267" s="87"/>
      <c r="O8267" s="87"/>
      <c r="P8267" s="87"/>
      <c r="Q8267" s="87"/>
      <c r="R8267" s="87"/>
      <c r="S8267" s="87"/>
      <c r="T8267" s="87"/>
      <c r="U8267" s="87"/>
      <c r="V8267" s="87"/>
      <c r="W8267" s="87"/>
      <c r="X8267" s="87"/>
      <c r="Y8267" s="87"/>
      <c r="Z8267" s="87"/>
      <c r="AA8267" s="87"/>
      <c r="AB8267" s="87"/>
      <c r="AC8267" s="87"/>
      <c r="AD8267" s="87"/>
      <c r="AE8267" s="87"/>
      <c r="AF8267" s="87"/>
      <c r="AG8267" s="87"/>
      <c r="AH8267" s="87"/>
      <c r="AI8267" s="87"/>
      <c r="AJ8267" s="87"/>
      <c r="AK8267" s="87"/>
      <c r="AL8267" s="87"/>
      <c r="AM8267" s="87"/>
      <c r="AN8267" s="87"/>
      <c r="AO8267" s="87"/>
      <c r="AP8267" s="87"/>
      <c r="AQ8267" s="87"/>
      <c r="AR8267" s="87"/>
      <c r="AS8267" s="87"/>
      <c r="AT8267" s="87"/>
      <c r="AU8267" s="87"/>
      <c r="AV8267" s="87"/>
      <c r="AW8267" s="87"/>
      <c r="AX8267" s="87"/>
      <c r="AY8267" s="87"/>
      <c r="AZ8267" s="87"/>
      <c r="BA8267" s="87"/>
      <c r="BB8267" s="87"/>
      <c r="BC8267" s="87"/>
      <c r="BD8267" s="87"/>
      <c r="BE8267" s="87"/>
      <c r="BF8267" s="87"/>
    </row>
    <row r="8268" spans="13:58" x14ac:dyDescent="0.25">
      <c r="M8268" s="83"/>
      <c r="N8268" s="87"/>
      <c r="O8268" s="87"/>
      <c r="P8268" s="87"/>
      <c r="Q8268" s="87"/>
      <c r="R8268" s="87"/>
      <c r="S8268" s="87"/>
      <c r="T8268" s="87"/>
      <c r="U8268" s="87"/>
      <c r="V8268" s="87"/>
      <c r="W8268" s="87"/>
      <c r="X8268" s="87"/>
      <c r="Y8268" s="87"/>
      <c r="Z8268" s="87"/>
      <c r="AA8268" s="87"/>
      <c r="AB8268" s="87"/>
      <c r="AC8268" s="87"/>
      <c r="AD8268" s="87"/>
      <c r="AE8268" s="87"/>
      <c r="AF8268" s="87"/>
      <c r="AG8268" s="87"/>
      <c r="AH8268" s="87"/>
      <c r="AI8268" s="87"/>
      <c r="AJ8268" s="87"/>
      <c r="AK8268" s="87"/>
      <c r="AL8268" s="87"/>
      <c r="AM8268" s="87"/>
      <c r="AN8268" s="87"/>
      <c r="AO8268" s="87"/>
      <c r="AP8268" s="87"/>
      <c r="AQ8268" s="87"/>
      <c r="AR8268" s="87"/>
      <c r="AS8268" s="87"/>
      <c r="AT8268" s="87"/>
      <c r="AU8268" s="87"/>
      <c r="AV8268" s="87"/>
      <c r="AW8268" s="87"/>
      <c r="AX8268" s="87"/>
      <c r="AY8268" s="87"/>
      <c r="AZ8268" s="87"/>
      <c r="BA8268" s="87"/>
      <c r="BB8268" s="87"/>
      <c r="BC8268" s="87"/>
      <c r="BD8268" s="87"/>
      <c r="BE8268" s="87"/>
      <c r="BF8268" s="87"/>
    </row>
    <row r="8269" spans="13:58" x14ac:dyDescent="0.25">
      <c r="M8269" s="83"/>
      <c r="N8269" s="87"/>
      <c r="O8269" s="87"/>
      <c r="P8269" s="87"/>
      <c r="Q8269" s="87"/>
      <c r="R8269" s="87"/>
      <c r="S8269" s="87"/>
      <c r="T8269" s="87"/>
      <c r="U8269" s="87"/>
      <c r="V8269" s="87"/>
      <c r="W8269" s="87"/>
      <c r="X8269" s="87"/>
      <c r="Y8269" s="87"/>
      <c r="Z8269" s="87"/>
      <c r="AA8269" s="87"/>
      <c r="AB8269" s="87"/>
      <c r="AC8269" s="87"/>
      <c r="AD8269" s="87"/>
      <c r="AE8269" s="87"/>
      <c r="AF8269" s="87"/>
      <c r="AG8269" s="87"/>
      <c r="AH8269" s="87"/>
      <c r="AI8269" s="87"/>
      <c r="AJ8269" s="87"/>
      <c r="AK8269" s="87"/>
      <c r="AL8269" s="87"/>
      <c r="AM8269" s="87"/>
      <c r="AN8269" s="87"/>
      <c r="AO8269" s="87"/>
      <c r="AP8269" s="87"/>
      <c r="AQ8269" s="87"/>
      <c r="AR8269" s="87"/>
      <c r="AS8269" s="87"/>
      <c r="AT8269" s="87"/>
      <c r="AU8269" s="87"/>
      <c r="AV8269" s="87"/>
      <c r="AW8269" s="87"/>
      <c r="AX8269" s="87"/>
      <c r="AY8269" s="87"/>
      <c r="AZ8269" s="87"/>
      <c r="BA8269" s="87"/>
      <c r="BB8269" s="87"/>
      <c r="BC8269" s="87"/>
      <c r="BD8269" s="87"/>
      <c r="BE8269" s="87"/>
      <c r="BF8269" s="87"/>
    </row>
    <row r="8270" spans="13:58" x14ac:dyDescent="0.25">
      <c r="M8270" s="83"/>
      <c r="N8270" s="87"/>
      <c r="O8270" s="87"/>
      <c r="P8270" s="87"/>
      <c r="Q8270" s="87"/>
      <c r="R8270" s="87"/>
      <c r="S8270" s="87"/>
      <c r="T8270" s="87"/>
      <c r="U8270" s="87"/>
      <c r="V8270" s="87"/>
      <c r="W8270" s="87"/>
      <c r="X8270" s="87"/>
      <c r="Y8270" s="87"/>
      <c r="Z8270" s="87"/>
      <c r="AA8270" s="87"/>
      <c r="AB8270" s="87"/>
      <c r="AC8270" s="87"/>
      <c r="AD8270" s="87"/>
      <c r="AE8270" s="87"/>
      <c r="AF8270" s="87"/>
      <c r="AG8270" s="87"/>
      <c r="AH8270" s="87"/>
      <c r="AI8270" s="87"/>
      <c r="AJ8270" s="87"/>
      <c r="AK8270" s="87"/>
      <c r="AL8270" s="87"/>
      <c r="AM8270" s="87"/>
      <c r="AN8270" s="87"/>
      <c r="AO8270" s="87"/>
      <c r="AP8270" s="87"/>
      <c r="AQ8270" s="87"/>
      <c r="AR8270" s="87"/>
      <c r="AS8270" s="87"/>
      <c r="AT8270" s="87"/>
      <c r="AU8270" s="87"/>
      <c r="AV8270" s="87"/>
      <c r="AW8270" s="87"/>
      <c r="AX8270" s="87"/>
      <c r="AY8270" s="87"/>
      <c r="AZ8270" s="87"/>
      <c r="BA8270" s="87"/>
      <c r="BB8270" s="87"/>
      <c r="BC8270" s="87"/>
      <c r="BD8270" s="87"/>
      <c r="BE8270" s="87"/>
      <c r="BF8270" s="87"/>
    </row>
    <row r="8271" spans="13:58" x14ac:dyDescent="0.25">
      <c r="M8271" s="83"/>
      <c r="N8271" s="87"/>
      <c r="O8271" s="87"/>
      <c r="P8271" s="87"/>
      <c r="Q8271" s="87"/>
      <c r="R8271" s="87"/>
      <c r="S8271" s="87"/>
      <c r="T8271" s="87"/>
      <c r="U8271" s="87"/>
      <c r="V8271" s="87"/>
      <c r="W8271" s="87"/>
      <c r="X8271" s="87"/>
      <c r="Y8271" s="87"/>
      <c r="Z8271" s="87"/>
      <c r="AA8271" s="87"/>
      <c r="AB8271" s="87"/>
      <c r="AC8271" s="87"/>
      <c r="AD8271" s="87"/>
      <c r="AE8271" s="87"/>
      <c r="AF8271" s="87"/>
      <c r="AG8271" s="87"/>
      <c r="AH8271" s="87"/>
      <c r="AI8271" s="87"/>
      <c r="AJ8271" s="87"/>
      <c r="AK8271" s="87"/>
      <c r="AL8271" s="87"/>
      <c r="AM8271" s="87"/>
      <c r="AN8271" s="87"/>
      <c r="AO8271" s="87"/>
      <c r="AP8271" s="87"/>
      <c r="AQ8271" s="87"/>
      <c r="AR8271" s="87"/>
      <c r="AS8271" s="87"/>
      <c r="AT8271" s="87"/>
      <c r="AU8271" s="87"/>
      <c r="AV8271" s="87"/>
      <c r="AW8271" s="87"/>
      <c r="AX8271" s="87"/>
      <c r="AY8271" s="87"/>
      <c r="AZ8271" s="87"/>
      <c r="BA8271" s="87"/>
      <c r="BB8271" s="87"/>
      <c r="BC8271" s="87"/>
      <c r="BD8271" s="87"/>
      <c r="BE8271" s="87"/>
      <c r="BF8271" s="87"/>
    </row>
    <row r="8272" spans="13:58" x14ac:dyDescent="0.25">
      <c r="M8272" s="83"/>
      <c r="N8272" s="87"/>
      <c r="O8272" s="87"/>
      <c r="P8272" s="87"/>
      <c r="Q8272" s="87"/>
      <c r="R8272" s="87"/>
      <c r="S8272" s="87"/>
      <c r="T8272" s="87"/>
      <c r="U8272" s="87"/>
      <c r="V8272" s="87"/>
      <c r="W8272" s="87"/>
      <c r="X8272" s="87"/>
      <c r="Y8272" s="87"/>
      <c r="Z8272" s="87"/>
      <c r="AA8272" s="87"/>
      <c r="AB8272" s="87"/>
      <c r="AC8272" s="87"/>
      <c r="AD8272" s="87"/>
      <c r="AE8272" s="87"/>
      <c r="AF8272" s="87"/>
      <c r="AG8272" s="87"/>
      <c r="AH8272" s="87"/>
      <c r="AI8272" s="87"/>
      <c r="AJ8272" s="87"/>
      <c r="AK8272" s="87"/>
      <c r="AL8272" s="87"/>
      <c r="AM8272" s="87"/>
      <c r="AN8272" s="87"/>
      <c r="AO8272" s="87"/>
      <c r="AP8272" s="87"/>
      <c r="AQ8272" s="87"/>
      <c r="AR8272" s="87"/>
      <c r="AS8272" s="87"/>
      <c r="AT8272" s="87"/>
      <c r="AU8272" s="87"/>
      <c r="AV8272" s="87"/>
      <c r="AW8272" s="87"/>
      <c r="AX8272" s="87"/>
      <c r="AY8272" s="87"/>
      <c r="AZ8272" s="87"/>
      <c r="BA8272" s="87"/>
      <c r="BB8272" s="87"/>
      <c r="BC8272" s="87"/>
      <c r="BD8272" s="87"/>
      <c r="BE8272" s="87"/>
      <c r="BF8272" s="87"/>
    </row>
    <row r="8273" spans="13:58" x14ac:dyDescent="0.25">
      <c r="M8273" s="83"/>
      <c r="N8273" s="87"/>
      <c r="O8273" s="87"/>
      <c r="P8273" s="87"/>
      <c r="Q8273" s="87"/>
      <c r="R8273" s="87"/>
      <c r="S8273" s="87"/>
      <c r="T8273" s="87"/>
      <c r="U8273" s="87"/>
      <c r="V8273" s="87"/>
      <c r="W8273" s="87"/>
      <c r="X8273" s="87"/>
      <c r="Y8273" s="87"/>
      <c r="Z8273" s="87"/>
      <c r="AA8273" s="87"/>
      <c r="AB8273" s="87"/>
      <c r="AC8273" s="87"/>
      <c r="AD8273" s="87"/>
      <c r="AE8273" s="87"/>
      <c r="AF8273" s="87"/>
      <c r="AG8273" s="87"/>
      <c r="AH8273" s="87"/>
      <c r="AI8273" s="87"/>
      <c r="AJ8273" s="87"/>
      <c r="AK8273" s="87"/>
      <c r="AL8273" s="87"/>
      <c r="AM8273" s="87"/>
      <c r="AN8273" s="87"/>
      <c r="AO8273" s="87"/>
      <c r="AP8273" s="87"/>
      <c r="AQ8273" s="87"/>
      <c r="AR8273" s="87"/>
      <c r="AS8273" s="87"/>
      <c r="AT8273" s="87"/>
      <c r="AU8273" s="87"/>
      <c r="AV8273" s="87"/>
      <c r="AW8273" s="87"/>
      <c r="AX8273" s="87"/>
      <c r="AY8273" s="87"/>
      <c r="AZ8273" s="87"/>
      <c r="BA8273" s="87"/>
      <c r="BB8273" s="87"/>
      <c r="BC8273" s="87"/>
      <c r="BD8273" s="87"/>
      <c r="BE8273" s="87"/>
      <c r="BF8273" s="87"/>
    </row>
    <row r="8274" spans="13:58" x14ac:dyDescent="0.25">
      <c r="M8274" s="83"/>
      <c r="N8274" s="87"/>
      <c r="O8274" s="87"/>
      <c r="P8274" s="87"/>
      <c r="Q8274" s="87"/>
      <c r="R8274" s="87"/>
      <c r="S8274" s="87"/>
      <c r="T8274" s="87"/>
      <c r="U8274" s="87"/>
      <c r="V8274" s="87"/>
      <c r="W8274" s="87"/>
      <c r="X8274" s="87"/>
      <c r="Y8274" s="87"/>
      <c r="Z8274" s="87"/>
      <c r="AA8274" s="87"/>
      <c r="AB8274" s="87"/>
      <c r="AC8274" s="87"/>
      <c r="AD8274" s="87"/>
      <c r="AE8274" s="87"/>
      <c r="AF8274" s="87"/>
      <c r="AG8274" s="87"/>
      <c r="AH8274" s="87"/>
      <c r="AI8274" s="87"/>
      <c r="AJ8274" s="87"/>
      <c r="AK8274" s="87"/>
      <c r="AL8274" s="87"/>
      <c r="AM8274" s="87"/>
      <c r="AN8274" s="87"/>
      <c r="AO8274" s="87"/>
      <c r="AP8274" s="87"/>
      <c r="AQ8274" s="87"/>
      <c r="AR8274" s="87"/>
      <c r="AS8274" s="87"/>
      <c r="AT8274" s="87"/>
      <c r="AU8274" s="87"/>
      <c r="AV8274" s="87"/>
      <c r="AW8274" s="87"/>
      <c r="AX8274" s="87"/>
      <c r="AY8274" s="87"/>
      <c r="AZ8274" s="87"/>
      <c r="BA8274" s="87"/>
      <c r="BB8274" s="87"/>
      <c r="BC8274" s="87"/>
      <c r="BD8274" s="87"/>
      <c r="BE8274" s="87"/>
      <c r="BF8274" s="87"/>
    </row>
    <row r="8275" spans="13:58" x14ac:dyDescent="0.25">
      <c r="M8275" s="83"/>
      <c r="N8275" s="87"/>
      <c r="O8275" s="87"/>
      <c r="P8275" s="87"/>
      <c r="Q8275" s="87"/>
      <c r="R8275" s="87"/>
      <c r="S8275" s="87"/>
      <c r="T8275" s="87"/>
      <c r="U8275" s="87"/>
      <c r="V8275" s="87"/>
      <c r="W8275" s="87"/>
      <c r="X8275" s="87"/>
      <c r="Y8275" s="87"/>
      <c r="Z8275" s="87"/>
      <c r="AA8275" s="87"/>
      <c r="AB8275" s="87"/>
      <c r="AC8275" s="87"/>
      <c r="AD8275" s="87"/>
      <c r="AE8275" s="87"/>
      <c r="AF8275" s="87"/>
      <c r="AG8275" s="87"/>
      <c r="AH8275" s="87"/>
      <c r="AI8275" s="87"/>
      <c r="AJ8275" s="87"/>
      <c r="AK8275" s="87"/>
      <c r="AL8275" s="87"/>
      <c r="AM8275" s="87"/>
      <c r="AN8275" s="87"/>
      <c r="AO8275" s="87"/>
      <c r="AP8275" s="87"/>
      <c r="AQ8275" s="87"/>
      <c r="AR8275" s="87"/>
      <c r="AS8275" s="87"/>
      <c r="AT8275" s="87"/>
      <c r="AU8275" s="87"/>
      <c r="AV8275" s="87"/>
      <c r="AW8275" s="87"/>
      <c r="AX8275" s="87"/>
      <c r="AY8275" s="87"/>
      <c r="AZ8275" s="87"/>
      <c r="BA8275" s="87"/>
      <c r="BB8275" s="87"/>
      <c r="BC8275" s="87"/>
      <c r="BD8275" s="87"/>
      <c r="BE8275" s="87"/>
      <c r="BF8275" s="87"/>
    </row>
    <row r="8276" spans="13:58" x14ac:dyDescent="0.25">
      <c r="M8276" s="83"/>
      <c r="N8276" s="87"/>
      <c r="O8276" s="87"/>
      <c r="P8276" s="87"/>
      <c r="Q8276" s="87"/>
      <c r="R8276" s="87"/>
      <c r="S8276" s="87"/>
      <c r="T8276" s="87"/>
      <c r="U8276" s="87"/>
      <c r="V8276" s="87"/>
      <c r="W8276" s="87"/>
      <c r="X8276" s="87"/>
      <c r="Y8276" s="87"/>
      <c r="Z8276" s="87"/>
      <c r="AA8276" s="87"/>
      <c r="AB8276" s="87"/>
      <c r="AC8276" s="87"/>
      <c r="AD8276" s="87"/>
      <c r="AE8276" s="87"/>
      <c r="AF8276" s="87"/>
      <c r="AG8276" s="87"/>
      <c r="AH8276" s="87"/>
      <c r="AI8276" s="87"/>
      <c r="AJ8276" s="87"/>
      <c r="AK8276" s="87"/>
      <c r="AL8276" s="87"/>
      <c r="AM8276" s="87"/>
      <c r="AN8276" s="87"/>
      <c r="AO8276" s="87"/>
      <c r="AP8276" s="87"/>
      <c r="AQ8276" s="87"/>
      <c r="AR8276" s="87"/>
      <c r="AS8276" s="87"/>
      <c r="AT8276" s="87"/>
      <c r="AU8276" s="87"/>
      <c r="AV8276" s="87"/>
      <c r="AW8276" s="87"/>
      <c r="AX8276" s="87"/>
      <c r="AY8276" s="87"/>
      <c r="AZ8276" s="87"/>
      <c r="BA8276" s="87"/>
      <c r="BB8276" s="87"/>
      <c r="BC8276" s="87"/>
      <c r="BD8276" s="87"/>
      <c r="BE8276" s="87"/>
      <c r="BF8276" s="87"/>
    </row>
    <row r="8277" spans="13:58" x14ac:dyDescent="0.25">
      <c r="M8277" s="83"/>
      <c r="N8277" s="87"/>
      <c r="O8277" s="87"/>
      <c r="P8277" s="87"/>
      <c r="Q8277" s="87"/>
      <c r="R8277" s="87"/>
      <c r="S8277" s="87"/>
      <c r="T8277" s="87"/>
      <c r="U8277" s="87"/>
      <c r="V8277" s="87"/>
      <c r="W8277" s="87"/>
      <c r="X8277" s="87"/>
      <c r="Y8277" s="87"/>
      <c r="Z8277" s="87"/>
      <c r="AA8277" s="87"/>
      <c r="AB8277" s="87"/>
      <c r="AC8277" s="87"/>
      <c r="AD8277" s="87"/>
      <c r="AE8277" s="87"/>
      <c r="AF8277" s="87"/>
      <c r="AG8277" s="87"/>
      <c r="AH8277" s="87"/>
      <c r="AI8277" s="87"/>
      <c r="AJ8277" s="87"/>
      <c r="AK8277" s="87"/>
      <c r="AL8277" s="87"/>
      <c r="AM8277" s="87"/>
      <c r="AN8277" s="87"/>
      <c r="AO8277" s="87"/>
      <c r="AP8277" s="87"/>
      <c r="AQ8277" s="87"/>
      <c r="AR8277" s="87"/>
      <c r="AS8277" s="87"/>
      <c r="AT8277" s="87"/>
      <c r="AU8277" s="87"/>
      <c r="AV8277" s="87"/>
      <c r="AW8277" s="87"/>
      <c r="AX8277" s="87"/>
      <c r="AY8277" s="87"/>
      <c r="AZ8277" s="87"/>
      <c r="BA8277" s="87"/>
      <c r="BB8277" s="87"/>
      <c r="BC8277" s="87"/>
      <c r="BD8277" s="87"/>
      <c r="BE8277" s="87"/>
      <c r="BF8277" s="87"/>
    </row>
    <row r="8278" spans="13:58" x14ac:dyDescent="0.25">
      <c r="M8278" s="83"/>
      <c r="N8278" s="87"/>
      <c r="O8278" s="87"/>
      <c r="P8278" s="87"/>
      <c r="Q8278" s="87"/>
      <c r="R8278" s="87"/>
      <c r="S8278" s="87"/>
      <c r="T8278" s="87"/>
      <c r="U8278" s="87"/>
      <c r="V8278" s="87"/>
      <c r="W8278" s="87"/>
      <c r="X8278" s="87"/>
      <c r="Y8278" s="87"/>
      <c r="Z8278" s="87"/>
      <c r="AA8278" s="87"/>
      <c r="AB8278" s="87"/>
      <c r="AC8278" s="87"/>
      <c r="AD8278" s="87"/>
      <c r="AE8278" s="87"/>
      <c r="AF8278" s="87"/>
      <c r="AG8278" s="87"/>
      <c r="AH8278" s="87"/>
      <c r="AI8278" s="87"/>
      <c r="AJ8278" s="87"/>
      <c r="AK8278" s="87"/>
      <c r="AL8278" s="87"/>
      <c r="AM8278" s="87"/>
      <c r="AN8278" s="87"/>
      <c r="AO8278" s="87"/>
      <c r="AP8278" s="87"/>
      <c r="AQ8278" s="87"/>
      <c r="AR8278" s="87"/>
      <c r="AS8278" s="87"/>
      <c r="AT8278" s="87"/>
      <c r="AU8278" s="87"/>
      <c r="AV8278" s="87"/>
      <c r="AW8278" s="87"/>
      <c r="AX8278" s="87"/>
      <c r="AY8278" s="87"/>
      <c r="AZ8278" s="87"/>
      <c r="BA8278" s="87"/>
      <c r="BB8278" s="87"/>
      <c r="BC8278" s="87"/>
      <c r="BD8278" s="87"/>
      <c r="BE8278" s="87"/>
      <c r="BF8278" s="87"/>
    </row>
    <row r="8279" spans="13:58" x14ac:dyDescent="0.25">
      <c r="M8279" s="83"/>
      <c r="N8279" s="87"/>
      <c r="O8279" s="87"/>
      <c r="P8279" s="87"/>
      <c r="Q8279" s="87"/>
      <c r="R8279" s="87"/>
      <c r="S8279" s="87"/>
      <c r="T8279" s="87"/>
      <c r="U8279" s="87"/>
      <c r="V8279" s="87"/>
      <c r="W8279" s="87"/>
      <c r="X8279" s="87"/>
      <c r="Y8279" s="87"/>
      <c r="Z8279" s="87"/>
      <c r="AA8279" s="87"/>
      <c r="AB8279" s="87"/>
      <c r="AC8279" s="87"/>
      <c r="AD8279" s="87"/>
      <c r="AE8279" s="87"/>
      <c r="AF8279" s="87"/>
      <c r="AG8279" s="87"/>
      <c r="AH8279" s="87"/>
      <c r="AI8279" s="87"/>
      <c r="AJ8279" s="87"/>
      <c r="AK8279" s="87"/>
      <c r="AL8279" s="87"/>
      <c r="AM8279" s="87"/>
      <c r="AN8279" s="87"/>
      <c r="AO8279" s="87"/>
      <c r="AP8279" s="87"/>
      <c r="AQ8279" s="87"/>
      <c r="AR8279" s="87"/>
      <c r="AS8279" s="87"/>
      <c r="AT8279" s="87"/>
      <c r="AU8279" s="87"/>
      <c r="AV8279" s="87"/>
      <c r="AW8279" s="87"/>
      <c r="AX8279" s="87"/>
      <c r="AY8279" s="87"/>
      <c r="AZ8279" s="87"/>
      <c r="BA8279" s="87"/>
      <c r="BB8279" s="87"/>
      <c r="BC8279" s="87"/>
      <c r="BD8279" s="87"/>
      <c r="BE8279" s="87"/>
      <c r="BF8279" s="87"/>
    </row>
    <row r="8280" spans="13:58" x14ac:dyDescent="0.25">
      <c r="M8280" s="83"/>
      <c r="N8280" s="87"/>
      <c r="O8280" s="87"/>
      <c r="P8280" s="87"/>
      <c r="Q8280" s="87"/>
      <c r="R8280" s="87"/>
      <c r="S8280" s="87"/>
      <c r="T8280" s="87"/>
      <c r="U8280" s="87"/>
      <c r="V8280" s="87"/>
      <c r="W8280" s="87"/>
      <c r="X8280" s="87"/>
      <c r="Y8280" s="87"/>
      <c r="Z8280" s="87"/>
      <c r="AA8280" s="87"/>
      <c r="AB8280" s="87"/>
      <c r="AC8280" s="87"/>
      <c r="AD8280" s="87"/>
      <c r="AE8280" s="87"/>
      <c r="AF8280" s="87"/>
      <c r="AG8280" s="87"/>
      <c r="AH8280" s="87"/>
      <c r="AI8280" s="87"/>
      <c r="AJ8280" s="87"/>
      <c r="AK8280" s="87"/>
      <c r="AL8280" s="87"/>
      <c r="AM8280" s="87"/>
      <c r="AN8280" s="87"/>
      <c r="AO8280" s="87"/>
      <c r="AP8280" s="87"/>
      <c r="AQ8280" s="87"/>
      <c r="AR8280" s="87"/>
      <c r="AS8280" s="87"/>
      <c r="AT8280" s="87"/>
      <c r="AU8280" s="87"/>
      <c r="AV8280" s="87"/>
      <c r="AW8280" s="87"/>
      <c r="AX8280" s="87"/>
      <c r="AY8280" s="87"/>
      <c r="AZ8280" s="87"/>
      <c r="BA8280" s="87"/>
      <c r="BB8280" s="87"/>
      <c r="BC8280" s="87"/>
      <c r="BD8280" s="87"/>
      <c r="BE8280" s="87"/>
      <c r="BF8280" s="87"/>
    </row>
    <row r="8281" spans="13:58" x14ac:dyDescent="0.25">
      <c r="M8281" s="83"/>
      <c r="N8281" s="87"/>
      <c r="O8281" s="87"/>
      <c r="P8281" s="87"/>
      <c r="Q8281" s="87"/>
      <c r="R8281" s="87"/>
      <c r="S8281" s="87"/>
      <c r="T8281" s="87"/>
      <c r="U8281" s="87"/>
      <c r="V8281" s="87"/>
      <c r="W8281" s="87"/>
      <c r="X8281" s="87"/>
      <c r="Y8281" s="87"/>
      <c r="Z8281" s="87"/>
      <c r="AA8281" s="87"/>
      <c r="AB8281" s="87"/>
      <c r="AC8281" s="87"/>
      <c r="AD8281" s="87"/>
      <c r="AE8281" s="87"/>
      <c r="AF8281" s="87"/>
      <c r="AG8281" s="87"/>
      <c r="AH8281" s="87"/>
      <c r="AI8281" s="87"/>
      <c r="AJ8281" s="87"/>
      <c r="AK8281" s="87"/>
      <c r="AL8281" s="87"/>
      <c r="AM8281" s="87"/>
      <c r="AN8281" s="87"/>
      <c r="AO8281" s="87"/>
      <c r="AP8281" s="87"/>
      <c r="AQ8281" s="87"/>
      <c r="AR8281" s="87"/>
      <c r="AS8281" s="87"/>
      <c r="AT8281" s="87"/>
      <c r="AU8281" s="87"/>
      <c r="AV8281" s="87"/>
      <c r="AW8281" s="87"/>
      <c r="AX8281" s="87"/>
      <c r="AY8281" s="87"/>
      <c r="AZ8281" s="87"/>
      <c r="BA8281" s="87"/>
      <c r="BB8281" s="87"/>
      <c r="BC8281" s="87"/>
      <c r="BD8281" s="87"/>
      <c r="BE8281" s="87"/>
      <c r="BF8281" s="87"/>
    </row>
    <row r="8282" spans="13:58" x14ac:dyDescent="0.25">
      <c r="M8282" s="83"/>
      <c r="N8282" s="87"/>
      <c r="O8282" s="87"/>
      <c r="P8282" s="87"/>
      <c r="Q8282" s="87"/>
      <c r="R8282" s="87"/>
      <c r="S8282" s="87"/>
      <c r="T8282" s="87"/>
      <c r="U8282" s="87"/>
      <c r="V8282" s="87"/>
      <c r="W8282" s="87"/>
      <c r="X8282" s="87"/>
      <c r="Y8282" s="87"/>
      <c r="Z8282" s="87"/>
      <c r="AA8282" s="87"/>
      <c r="AB8282" s="87"/>
      <c r="AC8282" s="87"/>
      <c r="AD8282" s="87"/>
      <c r="AE8282" s="87"/>
      <c r="AF8282" s="87"/>
      <c r="AG8282" s="87"/>
      <c r="AH8282" s="87"/>
      <c r="AI8282" s="87"/>
      <c r="AJ8282" s="87"/>
      <c r="AK8282" s="87"/>
      <c r="AL8282" s="87"/>
      <c r="AM8282" s="87"/>
      <c r="AN8282" s="87"/>
      <c r="AO8282" s="87"/>
      <c r="AP8282" s="87"/>
      <c r="AQ8282" s="87"/>
      <c r="AR8282" s="87"/>
      <c r="AS8282" s="87"/>
      <c r="AT8282" s="87"/>
      <c r="AU8282" s="87"/>
      <c r="AV8282" s="87"/>
      <c r="AW8282" s="87"/>
      <c r="AX8282" s="87"/>
      <c r="AY8282" s="87"/>
      <c r="AZ8282" s="87"/>
      <c r="BA8282" s="87"/>
      <c r="BB8282" s="87"/>
      <c r="BC8282" s="87"/>
      <c r="BD8282" s="87"/>
      <c r="BE8282" s="87"/>
      <c r="BF8282" s="87"/>
    </row>
    <row r="8283" spans="13:58" x14ac:dyDescent="0.25">
      <c r="M8283" s="83"/>
      <c r="N8283" s="87"/>
      <c r="O8283" s="87"/>
      <c r="P8283" s="87"/>
      <c r="Q8283" s="87"/>
      <c r="R8283" s="87"/>
      <c r="S8283" s="87"/>
      <c r="T8283" s="87"/>
      <c r="U8283" s="87"/>
      <c r="V8283" s="87"/>
      <c r="W8283" s="87"/>
      <c r="X8283" s="87"/>
      <c r="Y8283" s="87"/>
      <c r="Z8283" s="87"/>
      <c r="AA8283" s="87"/>
      <c r="AB8283" s="87"/>
      <c r="AC8283" s="87"/>
      <c r="AD8283" s="87"/>
      <c r="AE8283" s="87"/>
      <c r="AF8283" s="87"/>
      <c r="AG8283" s="87"/>
      <c r="AH8283" s="87"/>
      <c r="AI8283" s="87"/>
      <c r="AJ8283" s="87"/>
      <c r="AK8283" s="87"/>
      <c r="AL8283" s="87"/>
      <c r="AM8283" s="87"/>
      <c r="AN8283" s="87"/>
      <c r="AO8283" s="87"/>
      <c r="AP8283" s="87"/>
      <c r="AQ8283" s="87"/>
      <c r="AR8283" s="87"/>
      <c r="AS8283" s="87"/>
      <c r="AT8283" s="87"/>
      <c r="AU8283" s="87"/>
      <c r="AV8283" s="87"/>
      <c r="AW8283" s="87"/>
      <c r="AX8283" s="87"/>
      <c r="AY8283" s="87"/>
      <c r="AZ8283" s="87"/>
      <c r="BA8283" s="87"/>
      <c r="BB8283" s="87"/>
      <c r="BC8283" s="87"/>
      <c r="BD8283" s="87"/>
      <c r="BE8283" s="87"/>
      <c r="BF8283" s="87"/>
    </row>
    <row r="8284" spans="13:58" x14ac:dyDescent="0.25">
      <c r="M8284" s="83"/>
      <c r="N8284" s="87"/>
      <c r="O8284" s="87"/>
      <c r="P8284" s="87"/>
      <c r="Q8284" s="87"/>
      <c r="R8284" s="87"/>
      <c r="S8284" s="87"/>
      <c r="T8284" s="87"/>
      <c r="U8284" s="87"/>
      <c r="V8284" s="87"/>
      <c r="W8284" s="87"/>
      <c r="X8284" s="87"/>
      <c r="Y8284" s="87"/>
      <c r="Z8284" s="87"/>
      <c r="AA8284" s="87"/>
      <c r="AB8284" s="87"/>
      <c r="AC8284" s="87"/>
      <c r="AD8284" s="87"/>
      <c r="AE8284" s="87"/>
      <c r="AF8284" s="87"/>
      <c r="AG8284" s="87"/>
      <c r="AH8284" s="87"/>
      <c r="AI8284" s="87"/>
      <c r="AJ8284" s="87"/>
      <c r="AK8284" s="87"/>
      <c r="AL8284" s="87"/>
      <c r="AM8284" s="87"/>
      <c r="AN8284" s="87"/>
      <c r="AO8284" s="87"/>
      <c r="AP8284" s="87"/>
      <c r="AQ8284" s="87"/>
      <c r="AR8284" s="87"/>
      <c r="AS8284" s="87"/>
      <c r="AT8284" s="87"/>
      <c r="AU8284" s="87"/>
      <c r="AV8284" s="87"/>
      <c r="AW8284" s="87"/>
      <c r="AX8284" s="87"/>
      <c r="AY8284" s="87"/>
      <c r="AZ8284" s="87"/>
      <c r="BA8284" s="87"/>
      <c r="BB8284" s="87"/>
      <c r="BC8284" s="87"/>
      <c r="BD8284" s="87"/>
      <c r="BE8284" s="87"/>
      <c r="BF8284" s="87"/>
    </row>
    <row r="8285" spans="13:58" x14ac:dyDescent="0.25">
      <c r="M8285" s="83"/>
      <c r="N8285" s="87"/>
      <c r="O8285" s="87"/>
      <c r="P8285" s="87"/>
      <c r="Q8285" s="87"/>
      <c r="R8285" s="87"/>
      <c r="S8285" s="87"/>
      <c r="T8285" s="87"/>
      <c r="U8285" s="87"/>
      <c r="V8285" s="87"/>
      <c r="W8285" s="87"/>
      <c r="X8285" s="87"/>
      <c r="Y8285" s="87"/>
      <c r="Z8285" s="87"/>
      <c r="AA8285" s="87"/>
      <c r="AB8285" s="87"/>
      <c r="AC8285" s="87"/>
      <c r="AD8285" s="87"/>
      <c r="AE8285" s="87"/>
      <c r="AF8285" s="87"/>
      <c r="AG8285" s="87"/>
      <c r="AH8285" s="87"/>
      <c r="AI8285" s="87"/>
      <c r="AJ8285" s="87"/>
      <c r="AK8285" s="87"/>
      <c r="AL8285" s="87"/>
      <c r="AM8285" s="87"/>
      <c r="AN8285" s="87"/>
      <c r="AO8285" s="87"/>
      <c r="AP8285" s="87"/>
      <c r="AQ8285" s="87"/>
      <c r="AR8285" s="87"/>
      <c r="AS8285" s="87"/>
      <c r="AT8285" s="87"/>
      <c r="AU8285" s="87"/>
      <c r="AV8285" s="87"/>
      <c r="AW8285" s="87"/>
      <c r="AX8285" s="87"/>
      <c r="AY8285" s="87"/>
      <c r="AZ8285" s="87"/>
      <c r="BA8285" s="87"/>
      <c r="BB8285" s="87"/>
      <c r="BC8285" s="87"/>
      <c r="BD8285" s="87"/>
      <c r="BE8285" s="87"/>
      <c r="BF8285" s="87"/>
    </row>
    <row r="8286" spans="13:58" x14ac:dyDescent="0.25">
      <c r="M8286" s="83"/>
      <c r="N8286" s="87"/>
      <c r="O8286" s="87"/>
      <c r="P8286" s="87"/>
      <c r="Q8286" s="87"/>
      <c r="R8286" s="87"/>
      <c r="S8286" s="87"/>
      <c r="T8286" s="87"/>
      <c r="U8286" s="87"/>
      <c r="V8286" s="87"/>
      <c r="W8286" s="87"/>
      <c r="X8286" s="87"/>
      <c r="Y8286" s="87"/>
      <c r="Z8286" s="87"/>
      <c r="AA8286" s="87"/>
      <c r="AB8286" s="87"/>
      <c r="AC8286" s="87"/>
      <c r="AD8286" s="87"/>
      <c r="AE8286" s="87"/>
      <c r="AF8286" s="87"/>
      <c r="AG8286" s="87"/>
      <c r="AH8286" s="87"/>
      <c r="AI8286" s="87"/>
      <c r="AJ8286" s="87"/>
      <c r="AK8286" s="87"/>
      <c r="AL8286" s="87"/>
      <c r="AM8286" s="87"/>
      <c r="AN8286" s="87"/>
      <c r="AO8286" s="87"/>
      <c r="AP8286" s="87"/>
      <c r="AQ8286" s="87"/>
      <c r="AR8286" s="87"/>
      <c r="AS8286" s="87"/>
      <c r="AT8286" s="87"/>
      <c r="AU8286" s="87"/>
      <c r="AV8286" s="87"/>
      <c r="AW8286" s="87"/>
      <c r="AX8286" s="87"/>
      <c r="AY8286" s="87"/>
      <c r="AZ8286" s="87"/>
      <c r="BA8286" s="87"/>
      <c r="BB8286" s="87"/>
      <c r="BC8286" s="87"/>
      <c r="BD8286" s="87"/>
      <c r="BE8286" s="87"/>
      <c r="BF8286" s="87"/>
    </row>
    <row r="8287" spans="13:58" x14ac:dyDescent="0.25">
      <c r="M8287" s="83"/>
      <c r="N8287" s="87"/>
      <c r="O8287" s="87"/>
      <c r="P8287" s="87"/>
      <c r="Q8287" s="87"/>
      <c r="R8287" s="87"/>
      <c r="S8287" s="87"/>
      <c r="T8287" s="87"/>
      <c r="U8287" s="87"/>
      <c r="V8287" s="87"/>
      <c r="W8287" s="87"/>
      <c r="X8287" s="87"/>
      <c r="Y8287" s="87"/>
      <c r="Z8287" s="87"/>
      <c r="AA8287" s="87"/>
      <c r="AB8287" s="87"/>
      <c r="AC8287" s="87"/>
      <c r="AD8287" s="87"/>
      <c r="AE8287" s="87"/>
      <c r="AF8287" s="87"/>
      <c r="AG8287" s="87"/>
      <c r="AH8287" s="87"/>
      <c r="AI8287" s="87"/>
      <c r="AJ8287" s="87"/>
      <c r="AK8287" s="87"/>
      <c r="AL8287" s="87"/>
      <c r="AM8287" s="87"/>
      <c r="AN8287" s="87"/>
      <c r="AO8287" s="87"/>
      <c r="AP8287" s="87"/>
      <c r="AQ8287" s="87"/>
      <c r="AR8287" s="87"/>
      <c r="AS8287" s="87"/>
      <c r="AT8287" s="87"/>
      <c r="AU8287" s="87"/>
      <c r="AV8287" s="87"/>
      <c r="AW8287" s="87"/>
      <c r="AX8287" s="87"/>
      <c r="AY8287" s="87"/>
      <c r="AZ8287" s="87"/>
      <c r="BA8287" s="87"/>
      <c r="BB8287" s="87"/>
      <c r="BC8287" s="87"/>
      <c r="BD8287" s="87"/>
      <c r="BE8287" s="87"/>
      <c r="BF8287" s="87"/>
    </row>
    <row r="8288" spans="13:58" x14ac:dyDescent="0.25">
      <c r="M8288" s="83"/>
      <c r="N8288" s="87"/>
      <c r="O8288" s="87"/>
      <c r="P8288" s="87"/>
      <c r="Q8288" s="87"/>
      <c r="R8288" s="87"/>
      <c r="S8288" s="87"/>
      <c r="T8288" s="87"/>
      <c r="U8288" s="87"/>
      <c r="V8288" s="87"/>
      <c r="W8288" s="87"/>
      <c r="X8288" s="87"/>
      <c r="Y8288" s="87"/>
      <c r="Z8288" s="87"/>
      <c r="AA8288" s="87"/>
      <c r="AB8288" s="87"/>
      <c r="AC8288" s="87"/>
      <c r="AD8288" s="87"/>
      <c r="AE8288" s="87"/>
      <c r="AF8288" s="87"/>
      <c r="AG8288" s="87"/>
      <c r="AH8288" s="87"/>
      <c r="AI8288" s="87"/>
      <c r="AJ8288" s="87"/>
      <c r="AK8288" s="87"/>
      <c r="AL8288" s="87"/>
      <c r="AM8288" s="87"/>
      <c r="AN8288" s="87"/>
      <c r="AO8288" s="87"/>
      <c r="AP8288" s="87"/>
      <c r="AQ8288" s="87"/>
      <c r="AR8288" s="87"/>
      <c r="AS8288" s="87"/>
      <c r="AT8288" s="87"/>
      <c r="AU8288" s="87"/>
      <c r="AV8288" s="87"/>
      <c r="AW8288" s="87"/>
      <c r="AX8288" s="87"/>
      <c r="AY8288" s="87"/>
      <c r="AZ8288" s="87"/>
      <c r="BA8288" s="87"/>
      <c r="BB8288" s="87"/>
      <c r="BC8288" s="87"/>
      <c r="BD8288" s="87"/>
      <c r="BE8288" s="87"/>
      <c r="BF8288" s="87"/>
    </row>
    <row r="8289" spans="13:58" x14ac:dyDescent="0.25">
      <c r="M8289" s="83"/>
      <c r="N8289" s="87"/>
      <c r="O8289" s="87"/>
      <c r="P8289" s="87"/>
      <c r="Q8289" s="87"/>
      <c r="R8289" s="87"/>
      <c r="S8289" s="87"/>
      <c r="T8289" s="87"/>
      <c r="U8289" s="87"/>
      <c r="V8289" s="87"/>
      <c r="W8289" s="87"/>
      <c r="X8289" s="87"/>
      <c r="Y8289" s="87"/>
      <c r="Z8289" s="87"/>
      <c r="AA8289" s="87"/>
      <c r="AB8289" s="87"/>
      <c r="AC8289" s="87"/>
      <c r="AD8289" s="87"/>
      <c r="AE8289" s="87"/>
      <c r="AF8289" s="87"/>
      <c r="AG8289" s="87"/>
      <c r="AH8289" s="87"/>
      <c r="AI8289" s="87"/>
      <c r="AJ8289" s="87"/>
      <c r="AK8289" s="87"/>
      <c r="AL8289" s="87"/>
      <c r="AM8289" s="87"/>
      <c r="AN8289" s="87"/>
      <c r="AO8289" s="87"/>
      <c r="AP8289" s="87"/>
      <c r="AQ8289" s="87"/>
      <c r="AR8289" s="87"/>
      <c r="AS8289" s="87"/>
      <c r="AT8289" s="87"/>
      <c r="AU8289" s="87"/>
      <c r="AV8289" s="87"/>
      <c r="AW8289" s="87"/>
      <c r="AX8289" s="87"/>
      <c r="AY8289" s="87"/>
      <c r="AZ8289" s="87"/>
      <c r="BA8289" s="87"/>
      <c r="BB8289" s="87"/>
      <c r="BC8289" s="87"/>
      <c r="BD8289" s="87"/>
      <c r="BE8289" s="87"/>
      <c r="BF8289" s="87"/>
    </row>
    <row r="8290" spans="13:58" x14ac:dyDescent="0.25">
      <c r="M8290" s="83"/>
      <c r="N8290" s="87"/>
      <c r="O8290" s="87"/>
      <c r="P8290" s="87"/>
      <c r="Q8290" s="87"/>
      <c r="R8290" s="87"/>
      <c r="S8290" s="87"/>
      <c r="T8290" s="87"/>
      <c r="U8290" s="87"/>
      <c r="V8290" s="87"/>
      <c r="W8290" s="87"/>
      <c r="X8290" s="87"/>
      <c r="Y8290" s="87"/>
      <c r="Z8290" s="87"/>
      <c r="AA8290" s="87"/>
      <c r="AB8290" s="87"/>
      <c r="AC8290" s="87"/>
      <c r="AD8290" s="87"/>
      <c r="AE8290" s="87"/>
      <c r="AF8290" s="87"/>
      <c r="AG8290" s="87"/>
      <c r="AH8290" s="87"/>
      <c r="AI8290" s="87"/>
      <c r="AJ8290" s="87"/>
      <c r="AK8290" s="87"/>
      <c r="AL8290" s="87"/>
      <c r="AM8290" s="87"/>
      <c r="AN8290" s="87"/>
      <c r="AO8290" s="87"/>
      <c r="AP8290" s="87"/>
      <c r="AQ8290" s="87"/>
      <c r="AR8290" s="87"/>
      <c r="AS8290" s="87"/>
      <c r="AT8290" s="87"/>
      <c r="AU8290" s="87"/>
      <c r="AV8290" s="87"/>
      <c r="AW8290" s="87"/>
      <c r="AX8290" s="87"/>
      <c r="AY8290" s="87"/>
      <c r="AZ8290" s="87"/>
      <c r="BA8290" s="87"/>
      <c r="BB8290" s="87"/>
      <c r="BC8290" s="87"/>
      <c r="BD8290" s="87"/>
      <c r="BE8290" s="87"/>
      <c r="BF8290" s="87"/>
    </row>
    <row r="8291" spans="13:58" x14ac:dyDescent="0.25">
      <c r="M8291" s="83"/>
      <c r="N8291" s="87"/>
      <c r="O8291" s="87"/>
      <c r="P8291" s="87"/>
      <c r="Q8291" s="87"/>
      <c r="R8291" s="87"/>
      <c r="S8291" s="87"/>
      <c r="T8291" s="87"/>
      <c r="U8291" s="87"/>
      <c r="V8291" s="87"/>
      <c r="W8291" s="87"/>
      <c r="X8291" s="87"/>
      <c r="Y8291" s="87"/>
      <c r="Z8291" s="87"/>
      <c r="AA8291" s="87"/>
      <c r="AB8291" s="87"/>
      <c r="AC8291" s="87"/>
      <c r="AD8291" s="87"/>
      <c r="AE8291" s="87"/>
      <c r="AF8291" s="87"/>
      <c r="AG8291" s="87"/>
      <c r="AH8291" s="87"/>
      <c r="AI8291" s="87"/>
      <c r="AJ8291" s="87"/>
      <c r="AK8291" s="87"/>
      <c r="AL8291" s="87"/>
      <c r="AM8291" s="87"/>
      <c r="AN8291" s="87"/>
      <c r="AO8291" s="87"/>
      <c r="AP8291" s="87"/>
      <c r="AQ8291" s="87"/>
      <c r="AR8291" s="87"/>
      <c r="AS8291" s="87"/>
      <c r="AT8291" s="87"/>
      <c r="AU8291" s="87"/>
      <c r="AV8291" s="87"/>
      <c r="AW8291" s="87"/>
      <c r="AX8291" s="87"/>
      <c r="AY8291" s="87"/>
      <c r="AZ8291" s="87"/>
      <c r="BA8291" s="87"/>
      <c r="BB8291" s="87"/>
      <c r="BC8291" s="87"/>
      <c r="BD8291" s="87"/>
      <c r="BE8291" s="87"/>
      <c r="BF8291" s="87"/>
    </row>
    <row r="8292" spans="13:58" x14ac:dyDescent="0.25">
      <c r="M8292" s="83"/>
      <c r="N8292" s="87"/>
      <c r="O8292" s="87"/>
      <c r="P8292" s="87"/>
      <c r="Q8292" s="87"/>
      <c r="R8292" s="87"/>
      <c r="S8292" s="87"/>
      <c r="T8292" s="87"/>
      <c r="U8292" s="87"/>
      <c r="V8292" s="87"/>
      <c r="W8292" s="87"/>
      <c r="X8292" s="87"/>
      <c r="Y8292" s="87"/>
      <c r="Z8292" s="87"/>
      <c r="AA8292" s="87"/>
      <c r="AB8292" s="87"/>
      <c r="AC8292" s="87"/>
      <c r="AD8292" s="87"/>
      <c r="AE8292" s="87"/>
      <c r="AF8292" s="87"/>
      <c r="AG8292" s="87"/>
      <c r="AH8292" s="87"/>
      <c r="AI8292" s="87"/>
      <c r="AJ8292" s="87"/>
      <c r="AK8292" s="87"/>
      <c r="AL8292" s="87"/>
      <c r="AM8292" s="87"/>
      <c r="AN8292" s="87"/>
      <c r="AO8292" s="87"/>
      <c r="AP8292" s="87"/>
      <c r="AQ8292" s="87"/>
      <c r="AR8292" s="87"/>
      <c r="AS8292" s="87"/>
      <c r="AT8292" s="87"/>
      <c r="AU8292" s="87"/>
      <c r="AV8292" s="87"/>
      <c r="AW8292" s="87"/>
      <c r="AX8292" s="87"/>
      <c r="AY8292" s="87"/>
      <c r="AZ8292" s="87"/>
      <c r="BA8292" s="87"/>
      <c r="BB8292" s="87"/>
      <c r="BC8292" s="87"/>
      <c r="BD8292" s="87"/>
      <c r="BE8292" s="87"/>
      <c r="BF8292" s="87"/>
    </row>
    <row r="8293" spans="13:58" x14ac:dyDescent="0.25">
      <c r="M8293" s="83"/>
      <c r="N8293" s="87"/>
      <c r="O8293" s="87"/>
      <c r="P8293" s="87"/>
      <c r="Q8293" s="87"/>
      <c r="R8293" s="87"/>
      <c r="S8293" s="87"/>
      <c r="T8293" s="87"/>
      <c r="U8293" s="87"/>
      <c r="V8293" s="87"/>
      <c r="W8293" s="87"/>
      <c r="X8293" s="87"/>
      <c r="Y8293" s="87"/>
      <c r="Z8293" s="87"/>
      <c r="AA8293" s="87"/>
      <c r="AB8293" s="87"/>
      <c r="AC8293" s="87"/>
      <c r="AD8293" s="87"/>
      <c r="AE8293" s="87"/>
      <c r="AF8293" s="87"/>
      <c r="AG8293" s="87"/>
      <c r="AH8293" s="87"/>
      <c r="AI8293" s="87"/>
      <c r="AJ8293" s="87"/>
      <c r="AK8293" s="87"/>
      <c r="AL8293" s="87"/>
      <c r="AM8293" s="87"/>
      <c r="AN8293" s="87"/>
      <c r="AO8293" s="87"/>
      <c r="AP8293" s="87"/>
      <c r="AQ8293" s="87"/>
      <c r="AR8293" s="87"/>
      <c r="AS8293" s="87"/>
      <c r="AT8293" s="87"/>
      <c r="AU8293" s="87"/>
      <c r="AV8293" s="87"/>
      <c r="AW8293" s="87"/>
      <c r="AX8293" s="87"/>
      <c r="AY8293" s="87"/>
      <c r="AZ8293" s="87"/>
      <c r="BA8293" s="87"/>
      <c r="BB8293" s="87"/>
      <c r="BC8293" s="87"/>
      <c r="BD8293" s="87"/>
      <c r="BE8293" s="87"/>
      <c r="BF8293" s="87"/>
    </row>
    <row r="8294" spans="13:58" x14ac:dyDescent="0.25">
      <c r="M8294" s="83"/>
      <c r="N8294" s="87"/>
      <c r="O8294" s="87"/>
      <c r="P8294" s="87"/>
      <c r="Q8294" s="87"/>
      <c r="R8294" s="87"/>
      <c r="S8294" s="87"/>
      <c r="T8294" s="87"/>
      <c r="U8294" s="87"/>
      <c r="V8294" s="87"/>
      <c r="W8294" s="87"/>
      <c r="X8294" s="87"/>
      <c r="Y8294" s="87"/>
      <c r="Z8294" s="87"/>
      <c r="AA8294" s="87"/>
      <c r="AB8294" s="87"/>
      <c r="AC8294" s="87"/>
      <c r="AD8294" s="87"/>
      <c r="AE8294" s="87"/>
      <c r="AF8294" s="87"/>
      <c r="AG8294" s="87"/>
      <c r="AH8294" s="87"/>
      <c r="AI8294" s="87"/>
      <c r="AJ8294" s="87"/>
      <c r="AK8294" s="87"/>
      <c r="AL8294" s="87"/>
      <c r="AM8294" s="87"/>
      <c r="AN8294" s="87"/>
      <c r="AO8294" s="87"/>
      <c r="AP8294" s="87"/>
      <c r="AQ8294" s="87"/>
      <c r="AR8294" s="87"/>
      <c r="AS8294" s="87"/>
      <c r="AT8294" s="87"/>
      <c r="AU8294" s="87"/>
      <c r="AV8294" s="87"/>
      <c r="AW8294" s="87"/>
      <c r="AX8294" s="87"/>
      <c r="AY8294" s="87"/>
      <c r="AZ8294" s="87"/>
      <c r="BA8294" s="87"/>
      <c r="BB8294" s="87"/>
      <c r="BC8294" s="87"/>
      <c r="BD8294" s="87"/>
      <c r="BE8294" s="87"/>
      <c r="BF8294" s="87"/>
    </row>
    <row r="8295" spans="13:58" x14ac:dyDescent="0.25">
      <c r="M8295" s="83"/>
      <c r="N8295" s="87"/>
      <c r="O8295" s="87"/>
      <c r="P8295" s="87"/>
      <c r="Q8295" s="87"/>
      <c r="R8295" s="87"/>
      <c r="S8295" s="87"/>
      <c r="T8295" s="87"/>
      <c r="U8295" s="87"/>
      <c r="V8295" s="87"/>
      <c r="W8295" s="87"/>
      <c r="X8295" s="87"/>
      <c r="Y8295" s="87"/>
      <c r="Z8295" s="87"/>
      <c r="AA8295" s="87"/>
      <c r="AB8295" s="87"/>
      <c r="AC8295" s="87"/>
      <c r="AD8295" s="87"/>
      <c r="AE8295" s="87"/>
      <c r="AF8295" s="87"/>
      <c r="AG8295" s="87"/>
      <c r="AH8295" s="87"/>
      <c r="AI8295" s="87"/>
      <c r="AJ8295" s="87"/>
      <c r="AK8295" s="87"/>
      <c r="AL8295" s="87"/>
      <c r="AM8295" s="87"/>
      <c r="AN8295" s="87"/>
      <c r="AO8295" s="87"/>
      <c r="AP8295" s="87"/>
      <c r="AQ8295" s="87"/>
      <c r="AR8295" s="87"/>
      <c r="AS8295" s="87"/>
      <c r="AT8295" s="87"/>
      <c r="AU8295" s="87"/>
      <c r="AV8295" s="87"/>
      <c r="AW8295" s="87"/>
      <c r="AX8295" s="87"/>
      <c r="AY8295" s="87"/>
      <c r="AZ8295" s="87"/>
      <c r="BA8295" s="87"/>
      <c r="BB8295" s="87"/>
      <c r="BC8295" s="87"/>
      <c r="BD8295" s="87"/>
      <c r="BE8295" s="87"/>
      <c r="BF8295" s="87"/>
    </row>
    <row r="8296" spans="13:58" x14ac:dyDescent="0.25">
      <c r="M8296" s="83"/>
      <c r="N8296" s="87"/>
      <c r="O8296" s="87"/>
      <c r="P8296" s="87"/>
      <c r="Q8296" s="87"/>
      <c r="R8296" s="87"/>
      <c r="S8296" s="87"/>
      <c r="T8296" s="87"/>
      <c r="U8296" s="87"/>
      <c r="V8296" s="87"/>
      <c r="W8296" s="87"/>
      <c r="X8296" s="87"/>
      <c r="Y8296" s="87"/>
      <c r="Z8296" s="87"/>
      <c r="AA8296" s="87"/>
      <c r="AB8296" s="87"/>
      <c r="AC8296" s="87"/>
      <c r="AD8296" s="87"/>
      <c r="AE8296" s="87"/>
      <c r="AF8296" s="87"/>
      <c r="AG8296" s="87"/>
      <c r="AH8296" s="87"/>
      <c r="AI8296" s="87"/>
      <c r="AJ8296" s="87"/>
      <c r="AK8296" s="87"/>
      <c r="AL8296" s="87"/>
      <c r="AM8296" s="87"/>
      <c r="AN8296" s="87"/>
      <c r="AO8296" s="87"/>
      <c r="AP8296" s="87"/>
      <c r="AQ8296" s="87"/>
      <c r="AR8296" s="87"/>
      <c r="AS8296" s="87"/>
      <c r="AT8296" s="87"/>
      <c r="AU8296" s="87"/>
      <c r="AV8296" s="87"/>
      <c r="AW8296" s="87"/>
      <c r="AX8296" s="87"/>
      <c r="AY8296" s="87"/>
      <c r="AZ8296" s="87"/>
      <c r="BA8296" s="87"/>
      <c r="BB8296" s="87"/>
      <c r="BC8296" s="87"/>
      <c r="BD8296" s="87"/>
      <c r="BE8296" s="87"/>
      <c r="BF8296" s="87"/>
    </row>
    <row r="8297" spans="13:58" x14ac:dyDescent="0.25">
      <c r="M8297" s="83"/>
      <c r="N8297" s="87"/>
      <c r="O8297" s="87"/>
      <c r="P8297" s="87"/>
      <c r="Q8297" s="87"/>
      <c r="R8297" s="87"/>
      <c r="S8297" s="87"/>
      <c r="T8297" s="87"/>
      <c r="U8297" s="87"/>
      <c r="V8297" s="87"/>
      <c r="W8297" s="87"/>
      <c r="X8297" s="87"/>
      <c r="Y8297" s="87"/>
      <c r="Z8297" s="87"/>
      <c r="AA8297" s="87"/>
      <c r="AB8297" s="87"/>
      <c r="AC8297" s="87"/>
      <c r="AD8297" s="87"/>
      <c r="AE8297" s="87"/>
      <c r="AF8297" s="87"/>
      <c r="AG8297" s="87"/>
      <c r="AH8297" s="87"/>
      <c r="AI8297" s="87"/>
      <c r="AJ8297" s="87"/>
      <c r="AK8297" s="87"/>
      <c r="AL8297" s="87"/>
      <c r="AM8297" s="87"/>
      <c r="AN8297" s="87"/>
      <c r="AO8297" s="87"/>
      <c r="AP8297" s="87"/>
      <c r="AQ8297" s="87"/>
      <c r="AR8297" s="87"/>
      <c r="AS8297" s="87"/>
      <c r="AT8297" s="87"/>
      <c r="AU8297" s="87"/>
      <c r="AV8297" s="87"/>
      <c r="AW8297" s="87"/>
      <c r="AX8297" s="87"/>
      <c r="AY8297" s="87"/>
      <c r="AZ8297" s="87"/>
      <c r="BA8297" s="87"/>
      <c r="BB8297" s="87"/>
      <c r="BC8297" s="87"/>
      <c r="BD8297" s="87"/>
      <c r="BE8297" s="87"/>
      <c r="BF8297" s="87"/>
    </row>
    <row r="8298" spans="13:58" x14ac:dyDescent="0.25">
      <c r="M8298" s="83"/>
      <c r="N8298" s="87"/>
      <c r="O8298" s="87"/>
      <c r="P8298" s="87"/>
      <c r="Q8298" s="87"/>
      <c r="R8298" s="87"/>
      <c r="S8298" s="87"/>
      <c r="T8298" s="87"/>
      <c r="U8298" s="87"/>
      <c r="V8298" s="87"/>
      <c r="W8298" s="87"/>
      <c r="X8298" s="87"/>
      <c r="Y8298" s="87"/>
      <c r="Z8298" s="87"/>
      <c r="AA8298" s="87"/>
      <c r="AB8298" s="87"/>
      <c r="AC8298" s="87"/>
      <c r="AD8298" s="87"/>
      <c r="AE8298" s="87"/>
      <c r="AF8298" s="87"/>
      <c r="AG8298" s="87"/>
      <c r="AH8298" s="87"/>
      <c r="AI8298" s="87"/>
      <c r="AJ8298" s="87"/>
      <c r="AK8298" s="87"/>
      <c r="AL8298" s="87"/>
      <c r="AM8298" s="87"/>
      <c r="AN8298" s="87"/>
      <c r="AO8298" s="87"/>
      <c r="AP8298" s="87"/>
      <c r="AQ8298" s="87"/>
      <c r="AR8298" s="87"/>
      <c r="AS8298" s="87"/>
      <c r="AT8298" s="87"/>
      <c r="AU8298" s="87"/>
      <c r="AV8298" s="87"/>
      <c r="AW8298" s="87"/>
      <c r="AX8298" s="87"/>
      <c r="AY8298" s="87"/>
      <c r="AZ8298" s="87"/>
      <c r="BA8298" s="87"/>
      <c r="BB8298" s="87"/>
      <c r="BC8298" s="87"/>
      <c r="BD8298" s="87"/>
      <c r="BE8298" s="87"/>
      <c r="BF8298" s="87"/>
    </row>
    <row r="8299" spans="13:58" x14ac:dyDescent="0.25">
      <c r="M8299" s="83"/>
      <c r="N8299" s="87"/>
      <c r="O8299" s="87"/>
      <c r="P8299" s="87"/>
      <c r="Q8299" s="87"/>
      <c r="R8299" s="87"/>
      <c r="S8299" s="87"/>
      <c r="T8299" s="87"/>
      <c r="U8299" s="87"/>
      <c r="V8299" s="87"/>
      <c r="W8299" s="87"/>
      <c r="X8299" s="87"/>
      <c r="Y8299" s="87"/>
      <c r="Z8299" s="87"/>
      <c r="AA8299" s="87"/>
      <c r="AB8299" s="87"/>
      <c r="AC8299" s="87"/>
      <c r="AD8299" s="87"/>
      <c r="AE8299" s="87"/>
      <c r="AF8299" s="87"/>
      <c r="AG8299" s="87"/>
      <c r="AH8299" s="87"/>
      <c r="AI8299" s="87"/>
      <c r="AJ8299" s="87"/>
      <c r="AK8299" s="87"/>
      <c r="AL8299" s="87"/>
      <c r="AM8299" s="87"/>
      <c r="AN8299" s="87"/>
      <c r="AO8299" s="87"/>
      <c r="AP8299" s="87"/>
      <c r="AQ8299" s="87"/>
      <c r="AR8299" s="87"/>
      <c r="AS8299" s="87"/>
      <c r="AT8299" s="87"/>
      <c r="AU8299" s="87"/>
      <c r="AV8299" s="87"/>
      <c r="AW8299" s="87"/>
      <c r="AX8299" s="87"/>
      <c r="AY8299" s="87"/>
      <c r="AZ8299" s="87"/>
      <c r="BA8299" s="87"/>
      <c r="BB8299" s="87"/>
      <c r="BC8299" s="87"/>
      <c r="BD8299" s="87"/>
      <c r="BE8299" s="87"/>
      <c r="BF8299" s="87"/>
    </row>
    <row r="8300" spans="13:58" x14ac:dyDescent="0.25">
      <c r="M8300" s="83"/>
      <c r="N8300" s="87"/>
      <c r="O8300" s="87"/>
      <c r="P8300" s="87"/>
      <c r="Q8300" s="87"/>
      <c r="R8300" s="87"/>
      <c r="S8300" s="87"/>
      <c r="T8300" s="87"/>
      <c r="U8300" s="87"/>
      <c r="V8300" s="87"/>
      <c r="W8300" s="87"/>
      <c r="X8300" s="87"/>
      <c r="Y8300" s="87"/>
      <c r="Z8300" s="87"/>
      <c r="AA8300" s="87"/>
      <c r="AB8300" s="87"/>
      <c r="AC8300" s="87"/>
      <c r="AD8300" s="87"/>
      <c r="AE8300" s="87"/>
      <c r="AF8300" s="87"/>
      <c r="AG8300" s="87"/>
      <c r="AH8300" s="87"/>
      <c r="AI8300" s="87"/>
      <c r="AJ8300" s="87"/>
      <c r="AK8300" s="87"/>
      <c r="AL8300" s="87"/>
      <c r="AM8300" s="87"/>
      <c r="AN8300" s="87"/>
      <c r="AO8300" s="87"/>
      <c r="AP8300" s="87"/>
      <c r="AQ8300" s="87"/>
      <c r="AR8300" s="87"/>
      <c r="AS8300" s="87"/>
      <c r="AT8300" s="87"/>
      <c r="AU8300" s="87"/>
      <c r="AV8300" s="87"/>
      <c r="AW8300" s="87"/>
      <c r="AX8300" s="87"/>
      <c r="AY8300" s="87"/>
      <c r="AZ8300" s="87"/>
      <c r="BA8300" s="87"/>
      <c r="BB8300" s="87"/>
      <c r="BC8300" s="87"/>
      <c r="BD8300" s="87"/>
      <c r="BE8300" s="87"/>
      <c r="BF8300" s="87"/>
    </row>
    <row r="8301" spans="13:58" x14ac:dyDescent="0.25">
      <c r="M8301" s="83"/>
      <c r="N8301" s="87"/>
      <c r="O8301" s="87"/>
      <c r="P8301" s="87"/>
      <c r="Q8301" s="87"/>
      <c r="R8301" s="87"/>
      <c r="S8301" s="87"/>
      <c r="T8301" s="87"/>
      <c r="U8301" s="87"/>
      <c r="V8301" s="87"/>
      <c r="W8301" s="87"/>
      <c r="X8301" s="87"/>
      <c r="Y8301" s="87"/>
      <c r="Z8301" s="87"/>
      <c r="AA8301" s="87"/>
      <c r="AB8301" s="87"/>
      <c r="AC8301" s="87"/>
      <c r="AD8301" s="87"/>
      <c r="AE8301" s="87"/>
      <c r="AF8301" s="87"/>
      <c r="AG8301" s="87"/>
      <c r="AH8301" s="87"/>
      <c r="AI8301" s="87"/>
      <c r="AJ8301" s="87"/>
      <c r="AK8301" s="87"/>
      <c r="AL8301" s="87"/>
      <c r="AM8301" s="87"/>
      <c r="AN8301" s="87"/>
      <c r="AO8301" s="87"/>
      <c r="AP8301" s="87"/>
      <c r="AQ8301" s="87"/>
      <c r="AR8301" s="87"/>
      <c r="AS8301" s="87"/>
      <c r="AT8301" s="87"/>
      <c r="AU8301" s="87"/>
      <c r="AV8301" s="87"/>
      <c r="AW8301" s="87"/>
      <c r="AX8301" s="87"/>
      <c r="AY8301" s="87"/>
      <c r="AZ8301" s="87"/>
      <c r="BA8301" s="87"/>
      <c r="BB8301" s="87"/>
      <c r="BC8301" s="87"/>
      <c r="BD8301" s="87"/>
      <c r="BE8301" s="87"/>
      <c r="BF8301" s="87"/>
    </row>
    <row r="8302" spans="13:58" x14ac:dyDescent="0.25">
      <c r="M8302" s="83"/>
      <c r="N8302" s="87"/>
      <c r="O8302" s="87"/>
      <c r="P8302" s="87"/>
      <c r="Q8302" s="87"/>
      <c r="R8302" s="87"/>
      <c r="S8302" s="87"/>
      <c r="T8302" s="87"/>
      <c r="U8302" s="87"/>
      <c r="V8302" s="87"/>
      <c r="W8302" s="87"/>
      <c r="X8302" s="87"/>
      <c r="Y8302" s="87"/>
      <c r="Z8302" s="87"/>
      <c r="AA8302" s="87"/>
      <c r="AB8302" s="87"/>
      <c r="AC8302" s="87"/>
      <c r="AD8302" s="87"/>
      <c r="AE8302" s="87"/>
      <c r="AF8302" s="87"/>
      <c r="AG8302" s="87"/>
      <c r="AH8302" s="87"/>
      <c r="AI8302" s="87"/>
      <c r="AJ8302" s="87"/>
      <c r="AK8302" s="87"/>
      <c r="AL8302" s="87"/>
      <c r="AM8302" s="87"/>
      <c r="AN8302" s="87"/>
      <c r="AO8302" s="87"/>
      <c r="AP8302" s="87"/>
      <c r="AQ8302" s="87"/>
      <c r="AR8302" s="87"/>
      <c r="AS8302" s="87"/>
      <c r="AT8302" s="87"/>
      <c r="AU8302" s="87"/>
      <c r="AV8302" s="87"/>
      <c r="AW8302" s="87"/>
      <c r="AX8302" s="87"/>
      <c r="AY8302" s="87"/>
      <c r="AZ8302" s="87"/>
      <c r="BA8302" s="87"/>
      <c r="BB8302" s="87"/>
      <c r="BC8302" s="87"/>
      <c r="BD8302" s="87"/>
      <c r="BE8302" s="87"/>
      <c r="BF8302" s="87"/>
    </row>
    <row r="8303" spans="13:58" x14ac:dyDescent="0.25">
      <c r="M8303" s="83"/>
      <c r="N8303" s="87"/>
      <c r="O8303" s="87"/>
      <c r="P8303" s="87"/>
      <c r="Q8303" s="87"/>
      <c r="R8303" s="87"/>
      <c r="S8303" s="87"/>
      <c r="T8303" s="87"/>
      <c r="U8303" s="87"/>
      <c r="V8303" s="87"/>
      <c r="W8303" s="87"/>
      <c r="X8303" s="87"/>
      <c r="Y8303" s="87"/>
      <c r="Z8303" s="87"/>
      <c r="AA8303" s="87"/>
      <c r="AB8303" s="87"/>
      <c r="AC8303" s="87"/>
      <c r="AD8303" s="87"/>
      <c r="AE8303" s="87"/>
      <c r="AF8303" s="87"/>
      <c r="AG8303" s="87"/>
      <c r="AH8303" s="87"/>
      <c r="AI8303" s="87"/>
      <c r="AJ8303" s="87"/>
      <c r="AK8303" s="87"/>
      <c r="AL8303" s="87"/>
      <c r="AM8303" s="87"/>
      <c r="AN8303" s="87"/>
      <c r="AO8303" s="87"/>
      <c r="AP8303" s="87"/>
      <c r="AQ8303" s="87"/>
      <c r="AR8303" s="87"/>
      <c r="AS8303" s="87"/>
      <c r="AT8303" s="87"/>
      <c r="AU8303" s="87"/>
      <c r="AV8303" s="87"/>
      <c r="AW8303" s="87"/>
      <c r="AX8303" s="87"/>
      <c r="AY8303" s="87"/>
      <c r="AZ8303" s="87"/>
      <c r="BA8303" s="87"/>
      <c r="BB8303" s="87"/>
      <c r="BC8303" s="87"/>
      <c r="BD8303" s="87"/>
      <c r="BE8303" s="87"/>
      <c r="BF8303" s="87"/>
    </row>
    <row r="8304" spans="13:58" x14ac:dyDescent="0.25">
      <c r="M8304" s="83"/>
      <c r="N8304" s="87"/>
      <c r="O8304" s="87"/>
      <c r="P8304" s="87"/>
      <c r="Q8304" s="87"/>
      <c r="R8304" s="87"/>
      <c r="S8304" s="87"/>
      <c r="T8304" s="87"/>
      <c r="U8304" s="87"/>
      <c r="V8304" s="87"/>
      <c r="W8304" s="87"/>
      <c r="X8304" s="87"/>
      <c r="Y8304" s="87"/>
      <c r="Z8304" s="87"/>
      <c r="AA8304" s="87"/>
      <c r="AB8304" s="87"/>
      <c r="AC8304" s="87"/>
      <c r="AD8304" s="87"/>
      <c r="AE8304" s="87"/>
      <c r="AF8304" s="87"/>
      <c r="AG8304" s="87"/>
      <c r="AH8304" s="87"/>
      <c r="AI8304" s="87"/>
      <c r="AJ8304" s="87"/>
      <c r="AK8304" s="87"/>
      <c r="AL8304" s="87"/>
      <c r="AM8304" s="87"/>
      <c r="AN8304" s="87"/>
      <c r="AO8304" s="87"/>
      <c r="AP8304" s="87"/>
      <c r="AQ8304" s="87"/>
      <c r="AR8304" s="87"/>
      <c r="AS8304" s="87"/>
      <c r="AT8304" s="87"/>
      <c r="AU8304" s="87"/>
      <c r="AV8304" s="87"/>
      <c r="AW8304" s="87"/>
      <c r="AX8304" s="87"/>
      <c r="AY8304" s="87"/>
      <c r="AZ8304" s="87"/>
      <c r="BA8304" s="87"/>
      <c r="BB8304" s="87"/>
      <c r="BC8304" s="87"/>
      <c r="BD8304" s="87"/>
      <c r="BE8304" s="87"/>
      <c r="BF8304" s="87"/>
    </row>
    <row r="8305" spans="13:58" x14ac:dyDescent="0.25">
      <c r="M8305" s="83"/>
      <c r="N8305" s="87"/>
      <c r="O8305" s="87"/>
      <c r="P8305" s="87"/>
      <c r="Q8305" s="87"/>
      <c r="R8305" s="87"/>
      <c r="S8305" s="87"/>
      <c r="T8305" s="87"/>
      <c r="U8305" s="87"/>
      <c r="V8305" s="87"/>
      <c r="W8305" s="87"/>
      <c r="X8305" s="87"/>
      <c r="Y8305" s="87"/>
      <c r="Z8305" s="87"/>
      <c r="AA8305" s="87"/>
      <c r="AB8305" s="87"/>
      <c r="AC8305" s="87"/>
      <c r="AD8305" s="87"/>
      <c r="AE8305" s="87"/>
      <c r="AF8305" s="87"/>
      <c r="AG8305" s="87"/>
      <c r="AH8305" s="87"/>
      <c r="AI8305" s="87"/>
      <c r="AJ8305" s="87"/>
      <c r="AK8305" s="87"/>
      <c r="AL8305" s="87"/>
      <c r="AM8305" s="87"/>
      <c r="AN8305" s="87"/>
      <c r="AO8305" s="87"/>
      <c r="AP8305" s="87"/>
      <c r="AQ8305" s="87"/>
      <c r="AR8305" s="87"/>
      <c r="AS8305" s="87"/>
      <c r="AT8305" s="87"/>
      <c r="AU8305" s="87"/>
      <c r="AV8305" s="87"/>
      <c r="AW8305" s="87"/>
      <c r="AX8305" s="87"/>
      <c r="AY8305" s="87"/>
      <c r="AZ8305" s="87"/>
      <c r="BA8305" s="87"/>
      <c r="BB8305" s="87"/>
      <c r="BC8305" s="87"/>
      <c r="BD8305" s="87"/>
      <c r="BE8305" s="87"/>
      <c r="BF8305" s="87"/>
    </row>
    <row r="8306" spans="13:58" x14ac:dyDescent="0.25">
      <c r="M8306" s="83"/>
      <c r="N8306" s="87"/>
      <c r="O8306" s="87"/>
      <c r="P8306" s="87"/>
      <c r="Q8306" s="87"/>
      <c r="R8306" s="87"/>
      <c r="S8306" s="87"/>
      <c r="T8306" s="87"/>
      <c r="U8306" s="87"/>
      <c r="V8306" s="87"/>
      <c r="W8306" s="87"/>
      <c r="X8306" s="87"/>
      <c r="Y8306" s="87"/>
      <c r="Z8306" s="87"/>
      <c r="AA8306" s="87"/>
      <c r="AB8306" s="87"/>
      <c r="AC8306" s="87"/>
      <c r="AD8306" s="87"/>
      <c r="AE8306" s="87"/>
      <c r="AF8306" s="87"/>
      <c r="AG8306" s="87"/>
      <c r="AH8306" s="87"/>
      <c r="AI8306" s="87"/>
      <c r="AJ8306" s="87"/>
      <c r="AK8306" s="87"/>
      <c r="AL8306" s="87"/>
      <c r="AM8306" s="87"/>
      <c r="AN8306" s="87"/>
      <c r="AO8306" s="87"/>
      <c r="AP8306" s="87"/>
      <c r="AQ8306" s="87"/>
      <c r="AR8306" s="87"/>
      <c r="AS8306" s="87"/>
      <c r="AT8306" s="87"/>
      <c r="AU8306" s="87"/>
      <c r="AV8306" s="87"/>
      <c r="AW8306" s="87"/>
      <c r="AX8306" s="87"/>
      <c r="AY8306" s="87"/>
      <c r="AZ8306" s="87"/>
      <c r="BA8306" s="87"/>
      <c r="BB8306" s="87"/>
      <c r="BC8306" s="87"/>
      <c r="BD8306" s="87"/>
      <c r="BE8306" s="87"/>
      <c r="BF8306" s="87"/>
    </row>
    <row r="8307" spans="13:58" x14ac:dyDescent="0.25">
      <c r="M8307" s="83"/>
      <c r="N8307" s="87"/>
      <c r="O8307" s="87"/>
      <c r="P8307" s="87"/>
      <c r="Q8307" s="87"/>
      <c r="R8307" s="87"/>
      <c r="S8307" s="87"/>
      <c r="T8307" s="87"/>
      <c r="U8307" s="87"/>
      <c r="V8307" s="87"/>
      <c r="W8307" s="87"/>
      <c r="X8307" s="87"/>
      <c r="Y8307" s="87"/>
      <c r="Z8307" s="87"/>
      <c r="AA8307" s="87"/>
      <c r="AB8307" s="87"/>
      <c r="AC8307" s="87"/>
      <c r="AD8307" s="87"/>
      <c r="AE8307" s="87"/>
      <c r="AF8307" s="87"/>
      <c r="AG8307" s="87"/>
      <c r="AH8307" s="87"/>
      <c r="AI8307" s="87"/>
      <c r="AJ8307" s="87"/>
      <c r="AK8307" s="87"/>
      <c r="AL8307" s="87"/>
      <c r="AM8307" s="87"/>
      <c r="AN8307" s="87"/>
      <c r="AO8307" s="87"/>
      <c r="AP8307" s="87"/>
      <c r="AQ8307" s="87"/>
      <c r="AR8307" s="87"/>
      <c r="AS8307" s="87"/>
      <c r="AT8307" s="87"/>
      <c r="AU8307" s="87"/>
      <c r="AV8307" s="87"/>
      <c r="AW8307" s="87"/>
      <c r="AX8307" s="87"/>
      <c r="AY8307" s="87"/>
      <c r="AZ8307" s="87"/>
      <c r="BA8307" s="87"/>
      <c r="BB8307" s="87"/>
      <c r="BC8307" s="87"/>
      <c r="BD8307" s="87"/>
      <c r="BE8307" s="87"/>
      <c r="BF8307" s="87"/>
    </row>
    <row r="8308" spans="13:58" x14ac:dyDescent="0.25">
      <c r="M8308" s="83"/>
      <c r="N8308" s="87"/>
      <c r="O8308" s="87"/>
      <c r="P8308" s="87"/>
      <c r="Q8308" s="87"/>
      <c r="R8308" s="87"/>
      <c r="S8308" s="87"/>
      <c r="T8308" s="87"/>
      <c r="U8308" s="87"/>
      <c r="V8308" s="87"/>
      <c r="W8308" s="87"/>
      <c r="X8308" s="87"/>
      <c r="Y8308" s="87"/>
      <c r="Z8308" s="87"/>
      <c r="AA8308" s="87"/>
      <c r="AB8308" s="87"/>
      <c r="AC8308" s="87"/>
      <c r="AD8308" s="87"/>
      <c r="AE8308" s="87"/>
      <c r="AF8308" s="87"/>
      <c r="AG8308" s="87"/>
      <c r="AH8308" s="87"/>
      <c r="AI8308" s="87"/>
      <c r="AJ8308" s="87"/>
      <c r="AK8308" s="87"/>
      <c r="AL8308" s="87"/>
      <c r="AM8308" s="87"/>
      <c r="AN8308" s="87"/>
      <c r="AO8308" s="87"/>
      <c r="AP8308" s="87"/>
      <c r="AQ8308" s="87"/>
      <c r="AR8308" s="87"/>
      <c r="AS8308" s="87"/>
      <c r="AT8308" s="87"/>
      <c r="AU8308" s="87"/>
      <c r="AV8308" s="87"/>
      <c r="AW8308" s="87"/>
      <c r="AX8308" s="87"/>
      <c r="AY8308" s="87"/>
      <c r="AZ8308" s="87"/>
      <c r="BA8308" s="87"/>
      <c r="BB8308" s="87"/>
      <c r="BC8308" s="87"/>
      <c r="BD8308" s="87"/>
      <c r="BE8308" s="87"/>
      <c r="BF8308" s="87"/>
    </row>
    <row r="8309" spans="13:58" x14ac:dyDescent="0.25">
      <c r="M8309" s="83"/>
      <c r="N8309" s="87"/>
      <c r="O8309" s="87"/>
      <c r="P8309" s="87"/>
      <c r="Q8309" s="87"/>
      <c r="R8309" s="87"/>
      <c r="S8309" s="87"/>
      <c r="T8309" s="87"/>
      <c r="U8309" s="87"/>
      <c r="V8309" s="87"/>
      <c r="W8309" s="87"/>
      <c r="X8309" s="87"/>
      <c r="Y8309" s="87"/>
      <c r="Z8309" s="87"/>
      <c r="AA8309" s="87"/>
      <c r="AB8309" s="87"/>
      <c r="AC8309" s="87"/>
      <c r="AD8309" s="87"/>
      <c r="AE8309" s="87"/>
      <c r="AF8309" s="87"/>
      <c r="AG8309" s="87"/>
      <c r="AH8309" s="87"/>
      <c r="AI8309" s="87"/>
      <c r="AJ8309" s="87"/>
      <c r="AK8309" s="87"/>
      <c r="AL8309" s="87"/>
      <c r="AM8309" s="87"/>
      <c r="AN8309" s="87"/>
      <c r="AO8309" s="87"/>
      <c r="AP8309" s="87"/>
      <c r="AQ8309" s="87"/>
      <c r="AR8309" s="87"/>
      <c r="AS8309" s="87"/>
      <c r="AT8309" s="87"/>
      <c r="AU8309" s="87"/>
      <c r="AV8309" s="87"/>
      <c r="AW8309" s="87"/>
      <c r="AX8309" s="87"/>
      <c r="AY8309" s="87"/>
      <c r="AZ8309" s="87"/>
      <c r="BA8309" s="87"/>
      <c r="BB8309" s="87"/>
      <c r="BC8309" s="87"/>
      <c r="BD8309" s="87"/>
      <c r="BE8309" s="87"/>
      <c r="BF8309" s="87"/>
    </row>
    <row r="8310" spans="13:58" x14ac:dyDescent="0.25">
      <c r="M8310" s="83"/>
      <c r="N8310" s="87"/>
      <c r="O8310" s="87"/>
      <c r="P8310" s="87"/>
      <c r="Q8310" s="87"/>
      <c r="R8310" s="87"/>
      <c r="S8310" s="87"/>
      <c r="T8310" s="87"/>
      <c r="U8310" s="87"/>
      <c r="V8310" s="87"/>
      <c r="W8310" s="87"/>
      <c r="X8310" s="87"/>
      <c r="Y8310" s="87"/>
      <c r="Z8310" s="87"/>
      <c r="AA8310" s="87"/>
      <c r="AB8310" s="87"/>
      <c r="AC8310" s="87"/>
      <c r="AD8310" s="87"/>
      <c r="AE8310" s="87"/>
      <c r="AF8310" s="87"/>
      <c r="AG8310" s="87"/>
      <c r="AH8310" s="87"/>
      <c r="AI8310" s="87"/>
      <c r="AJ8310" s="87"/>
      <c r="AK8310" s="87"/>
      <c r="AL8310" s="87"/>
      <c r="AM8310" s="87"/>
      <c r="AN8310" s="87"/>
      <c r="AO8310" s="87"/>
      <c r="AP8310" s="87"/>
      <c r="AQ8310" s="87"/>
      <c r="AR8310" s="87"/>
      <c r="AS8310" s="87"/>
      <c r="AT8310" s="87"/>
      <c r="AU8310" s="87"/>
      <c r="AV8310" s="87"/>
      <c r="AW8310" s="87"/>
      <c r="AX8310" s="87"/>
      <c r="AY8310" s="87"/>
      <c r="AZ8310" s="87"/>
      <c r="BA8310" s="87"/>
      <c r="BB8310" s="87"/>
      <c r="BC8310" s="87"/>
      <c r="BD8310" s="87"/>
      <c r="BE8310" s="87"/>
      <c r="BF8310" s="87"/>
    </row>
    <row r="8311" spans="13:58" x14ac:dyDescent="0.25">
      <c r="M8311" s="83"/>
      <c r="N8311" s="87"/>
      <c r="O8311" s="87"/>
      <c r="P8311" s="87"/>
      <c r="Q8311" s="87"/>
      <c r="R8311" s="87"/>
      <c r="S8311" s="87"/>
      <c r="T8311" s="87"/>
      <c r="U8311" s="87"/>
      <c r="V8311" s="87"/>
      <c r="W8311" s="87"/>
      <c r="X8311" s="87"/>
      <c r="Y8311" s="87"/>
      <c r="Z8311" s="87"/>
      <c r="AA8311" s="87"/>
      <c r="AB8311" s="87"/>
      <c r="AC8311" s="87"/>
      <c r="AD8311" s="87"/>
      <c r="AE8311" s="87"/>
      <c r="AF8311" s="87"/>
      <c r="AG8311" s="87"/>
      <c r="AH8311" s="87"/>
      <c r="AI8311" s="87"/>
      <c r="AJ8311" s="87"/>
      <c r="AK8311" s="87"/>
      <c r="AL8311" s="87"/>
      <c r="AM8311" s="87"/>
      <c r="AN8311" s="87"/>
      <c r="AO8311" s="87"/>
      <c r="AP8311" s="87"/>
      <c r="AQ8311" s="87"/>
      <c r="AR8311" s="87"/>
      <c r="AS8311" s="87"/>
      <c r="AT8311" s="87"/>
      <c r="AU8311" s="87"/>
      <c r="AV8311" s="87"/>
      <c r="AW8311" s="87"/>
      <c r="AX8311" s="87"/>
      <c r="AY8311" s="87"/>
      <c r="AZ8311" s="87"/>
      <c r="BA8311" s="87"/>
      <c r="BB8311" s="87"/>
      <c r="BC8311" s="87"/>
      <c r="BD8311" s="87"/>
      <c r="BE8311" s="87"/>
      <c r="BF8311" s="87"/>
    </row>
    <row r="8312" spans="13:58" x14ac:dyDescent="0.25">
      <c r="M8312" s="83"/>
      <c r="N8312" s="87"/>
      <c r="O8312" s="87"/>
      <c r="P8312" s="87"/>
      <c r="Q8312" s="87"/>
      <c r="R8312" s="87"/>
      <c r="S8312" s="87"/>
      <c r="T8312" s="87"/>
      <c r="U8312" s="87"/>
      <c r="V8312" s="87"/>
      <c r="W8312" s="87"/>
      <c r="X8312" s="87"/>
      <c r="Y8312" s="87"/>
      <c r="Z8312" s="87"/>
      <c r="AA8312" s="87"/>
      <c r="AB8312" s="87"/>
      <c r="AC8312" s="87"/>
      <c r="AD8312" s="87"/>
      <c r="AE8312" s="87"/>
      <c r="AF8312" s="87"/>
      <c r="AG8312" s="87"/>
      <c r="AH8312" s="87"/>
      <c r="AI8312" s="87"/>
      <c r="AJ8312" s="87"/>
      <c r="AK8312" s="87"/>
      <c r="AL8312" s="87"/>
      <c r="AM8312" s="87"/>
      <c r="AN8312" s="87"/>
      <c r="AO8312" s="87"/>
      <c r="AP8312" s="87"/>
      <c r="AQ8312" s="87"/>
      <c r="AR8312" s="87"/>
      <c r="AS8312" s="87"/>
      <c r="AT8312" s="87"/>
      <c r="AU8312" s="87"/>
      <c r="AV8312" s="87"/>
      <c r="AW8312" s="87"/>
      <c r="AX8312" s="87"/>
      <c r="AY8312" s="87"/>
      <c r="AZ8312" s="87"/>
      <c r="BA8312" s="87"/>
      <c r="BB8312" s="87"/>
      <c r="BC8312" s="87"/>
      <c r="BD8312" s="87"/>
      <c r="BE8312" s="87"/>
      <c r="BF8312" s="87"/>
    </row>
    <row r="8313" spans="13:58" x14ac:dyDescent="0.25">
      <c r="M8313" s="83"/>
      <c r="N8313" s="87"/>
      <c r="O8313" s="87"/>
      <c r="P8313" s="87"/>
      <c r="Q8313" s="87"/>
      <c r="R8313" s="87"/>
      <c r="S8313" s="87"/>
      <c r="T8313" s="87"/>
      <c r="U8313" s="87"/>
      <c r="V8313" s="87"/>
      <c r="W8313" s="87"/>
      <c r="X8313" s="87"/>
      <c r="Y8313" s="87"/>
      <c r="Z8313" s="87"/>
      <c r="AA8313" s="87"/>
      <c r="AB8313" s="87"/>
      <c r="AC8313" s="87"/>
      <c r="AD8313" s="87"/>
      <c r="AE8313" s="87"/>
      <c r="AF8313" s="87"/>
      <c r="AG8313" s="87"/>
      <c r="AH8313" s="87"/>
      <c r="AI8313" s="87"/>
      <c r="AJ8313" s="87"/>
      <c r="AK8313" s="87"/>
      <c r="AL8313" s="87"/>
      <c r="AM8313" s="87"/>
      <c r="AN8313" s="87"/>
      <c r="AO8313" s="87"/>
      <c r="AP8313" s="87"/>
      <c r="AQ8313" s="87"/>
      <c r="AR8313" s="87"/>
      <c r="AS8313" s="87"/>
      <c r="AT8313" s="87"/>
      <c r="AU8313" s="87"/>
      <c r="AV8313" s="87"/>
      <c r="AW8313" s="87"/>
      <c r="AX8313" s="87"/>
      <c r="AY8313" s="87"/>
      <c r="AZ8313" s="87"/>
      <c r="BA8313" s="87"/>
      <c r="BB8313" s="87"/>
      <c r="BC8313" s="87"/>
      <c r="BD8313" s="87"/>
      <c r="BE8313" s="87"/>
      <c r="BF8313" s="87"/>
    </row>
    <row r="8314" spans="13:58" x14ac:dyDescent="0.25">
      <c r="M8314" s="83"/>
      <c r="N8314" s="87"/>
      <c r="O8314" s="87"/>
      <c r="P8314" s="87"/>
      <c r="Q8314" s="87"/>
      <c r="R8314" s="87"/>
      <c r="S8314" s="87"/>
      <c r="T8314" s="87"/>
      <c r="U8314" s="87"/>
      <c r="V8314" s="87"/>
      <c r="W8314" s="87"/>
      <c r="X8314" s="87"/>
      <c r="Y8314" s="87"/>
      <c r="Z8314" s="87"/>
      <c r="AA8314" s="87"/>
      <c r="AB8314" s="87"/>
      <c r="AC8314" s="87"/>
      <c r="AD8314" s="87"/>
      <c r="AE8314" s="87"/>
      <c r="AF8314" s="87"/>
      <c r="AG8314" s="87"/>
      <c r="AH8314" s="87"/>
      <c r="AI8314" s="87"/>
      <c r="AJ8314" s="87"/>
      <c r="AK8314" s="87"/>
      <c r="AL8314" s="87"/>
      <c r="AM8314" s="87"/>
      <c r="AN8314" s="87"/>
      <c r="AO8314" s="87"/>
      <c r="AP8314" s="87"/>
      <c r="AQ8314" s="87"/>
      <c r="AR8314" s="87"/>
      <c r="AS8314" s="87"/>
      <c r="AT8314" s="87"/>
      <c r="AU8314" s="87"/>
      <c r="AV8314" s="87"/>
      <c r="AW8314" s="87"/>
      <c r="AX8314" s="87"/>
      <c r="AY8314" s="87"/>
      <c r="AZ8314" s="87"/>
      <c r="BA8314" s="87"/>
      <c r="BB8314" s="87"/>
      <c r="BC8314" s="87"/>
      <c r="BD8314" s="87"/>
      <c r="BE8314" s="87"/>
      <c r="BF8314" s="87"/>
    </row>
    <row r="8315" spans="13:58" x14ac:dyDescent="0.25">
      <c r="M8315" s="83"/>
      <c r="N8315" s="87"/>
      <c r="O8315" s="87"/>
      <c r="P8315" s="87"/>
      <c r="Q8315" s="87"/>
      <c r="R8315" s="87"/>
      <c r="S8315" s="87"/>
      <c r="T8315" s="87"/>
      <c r="U8315" s="87"/>
      <c r="V8315" s="87"/>
      <c r="W8315" s="87"/>
      <c r="X8315" s="87"/>
      <c r="Y8315" s="87"/>
      <c r="Z8315" s="87"/>
      <c r="AA8315" s="87"/>
      <c r="AB8315" s="87"/>
      <c r="AC8315" s="87"/>
      <c r="AD8315" s="87"/>
      <c r="AE8315" s="87"/>
      <c r="AF8315" s="87"/>
      <c r="AG8315" s="87"/>
      <c r="AH8315" s="87"/>
      <c r="AI8315" s="87"/>
      <c r="AJ8315" s="87"/>
      <c r="AK8315" s="87"/>
      <c r="AL8315" s="87"/>
      <c r="AM8315" s="87"/>
      <c r="AN8315" s="87"/>
      <c r="AO8315" s="87"/>
      <c r="AP8315" s="87"/>
      <c r="AQ8315" s="87"/>
      <c r="AR8315" s="87"/>
      <c r="AS8315" s="87"/>
      <c r="AT8315" s="87"/>
      <c r="AU8315" s="87"/>
      <c r="AV8315" s="87"/>
      <c r="AW8315" s="87"/>
      <c r="AX8315" s="87"/>
      <c r="AY8315" s="87"/>
      <c r="AZ8315" s="87"/>
      <c r="BA8315" s="87"/>
      <c r="BB8315" s="87"/>
      <c r="BC8315" s="87"/>
      <c r="BD8315" s="87"/>
      <c r="BE8315" s="87"/>
      <c r="BF8315" s="87"/>
    </row>
    <row r="8316" spans="13:58" x14ac:dyDescent="0.25">
      <c r="M8316" s="83"/>
      <c r="N8316" s="87"/>
      <c r="O8316" s="87"/>
      <c r="P8316" s="87"/>
      <c r="Q8316" s="87"/>
      <c r="R8316" s="87"/>
      <c r="S8316" s="87"/>
      <c r="T8316" s="87"/>
      <c r="U8316" s="87"/>
      <c r="V8316" s="87"/>
      <c r="W8316" s="87"/>
      <c r="X8316" s="87"/>
      <c r="Y8316" s="87"/>
      <c r="Z8316" s="87"/>
      <c r="AA8316" s="87"/>
      <c r="AB8316" s="87"/>
      <c r="AC8316" s="87"/>
      <c r="AD8316" s="87"/>
      <c r="AE8316" s="87"/>
      <c r="AF8316" s="87"/>
      <c r="AG8316" s="87"/>
      <c r="AH8316" s="87"/>
      <c r="AI8316" s="87"/>
      <c r="AJ8316" s="87"/>
      <c r="AK8316" s="87"/>
      <c r="AL8316" s="87"/>
      <c r="AM8316" s="87"/>
      <c r="AN8316" s="87"/>
      <c r="AO8316" s="87"/>
      <c r="AP8316" s="87"/>
      <c r="AQ8316" s="87"/>
      <c r="AR8316" s="87"/>
      <c r="AS8316" s="87"/>
      <c r="AT8316" s="87"/>
      <c r="AU8316" s="87"/>
      <c r="AV8316" s="87"/>
      <c r="AW8316" s="87"/>
      <c r="AX8316" s="87"/>
      <c r="AY8316" s="87"/>
      <c r="AZ8316" s="87"/>
      <c r="BA8316" s="87"/>
      <c r="BB8316" s="87"/>
      <c r="BC8316" s="87"/>
      <c r="BD8316" s="87"/>
      <c r="BE8316" s="87"/>
      <c r="BF8316" s="87"/>
    </row>
    <row r="8317" spans="13:58" x14ac:dyDescent="0.25">
      <c r="M8317" s="83"/>
      <c r="N8317" s="87"/>
      <c r="O8317" s="87"/>
      <c r="P8317" s="87"/>
      <c r="Q8317" s="87"/>
      <c r="R8317" s="87"/>
      <c r="S8317" s="87"/>
      <c r="T8317" s="87"/>
      <c r="U8317" s="87"/>
      <c r="V8317" s="87"/>
      <c r="W8317" s="87"/>
      <c r="X8317" s="87"/>
      <c r="Y8317" s="87"/>
      <c r="Z8317" s="87"/>
      <c r="AA8317" s="87"/>
      <c r="AB8317" s="87"/>
      <c r="AC8317" s="87"/>
      <c r="AD8317" s="87"/>
      <c r="AE8317" s="87"/>
      <c r="AF8317" s="87"/>
      <c r="AG8317" s="87"/>
      <c r="AH8317" s="87"/>
      <c r="AI8317" s="87"/>
      <c r="AJ8317" s="87"/>
      <c r="AK8317" s="87"/>
      <c r="AL8317" s="87"/>
      <c r="AM8317" s="87"/>
      <c r="AN8317" s="87"/>
      <c r="AO8317" s="87"/>
      <c r="AP8317" s="87"/>
      <c r="AQ8317" s="87"/>
      <c r="AR8317" s="87"/>
      <c r="AS8317" s="87"/>
      <c r="AT8317" s="87"/>
      <c r="AU8317" s="87"/>
      <c r="AV8317" s="87"/>
      <c r="AW8317" s="87"/>
      <c r="AX8317" s="87"/>
      <c r="AY8317" s="87"/>
      <c r="AZ8317" s="87"/>
      <c r="BA8317" s="87"/>
      <c r="BB8317" s="87"/>
      <c r="BC8317" s="87"/>
      <c r="BD8317" s="87"/>
      <c r="BE8317" s="87"/>
      <c r="BF8317" s="87"/>
    </row>
    <row r="8318" spans="13:58" x14ac:dyDescent="0.25">
      <c r="M8318" s="83"/>
      <c r="N8318" s="87"/>
      <c r="O8318" s="87"/>
      <c r="P8318" s="87"/>
      <c r="Q8318" s="87"/>
      <c r="R8318" s="87"/>
      <c r="S8318" s="87"/>
      <c r="T8318" s="87"/>
      <c r="U8318" s="87"/>
      <c r="V8318" s="87"/>
      <c r="W8318" s="87"/>
      <c r="X8318" s="87"/>
      <c r="Y8318" s="87"/>
      <c r="Z8318" s="87"/>
      <c r="AA8318" s="87"/>
      <c r="AB8318" s="87"/>
      <c r="AC8318" s="87"/>
      <c r="AD8318" s="87"/>
      <c r="AE8318" s="87"/>
      <c r="AF8318" s="87"/>
      <c r="AG8318" s="87"/>
      <c r="AH8318" s="87"/>
      <c r="AI8318" s="87"/>
      <c r="AJ8318" s="87"/>
      <c r="AK8318" s="87"/>
      <c r="AL8318" s="87"/>
      <c r="AM8318" s="87"/>
      <c r="AN8318" s="87"/>
      <c r="AO8318" s="87"/>
      <c r="AP8318" s="87"/>
      <c r="AQ8318" s="87"/>
      <c r="AR8318" s="87"/>
      <c r="AS8318" s="87"/>
      <c r="AT8318" s="87"/>
      <c r="AU8318" s="87"/>
      <c r="AV8318" s="87"/>
      <c r="AW8318" s="87"/>
      <c r="AX8318" s="87"/>
      <c r="AY8318" s="87"/>
      <c r="AZ8318" s="87"/>
      <c r="BA8318" s="87"/>
      <c r="BB8318" s="87"/>
      <c r="BC8318" s="87"/>
      <c r="BD8318" s="87"/>
      <c r="BE8318" s="87"/>
      <c r="BF8318" s="87"/>
    </row>
    <row r="8319" spans="13:58" x14ac:dyDescent="0.25">
      <c r="M8319" s="83"/>
      <c r="N8319" s="87"/>
      <c r="O8319" s="87"/>
      <c r="P8319" s="87"/>
      <c r="Q8319" s="87"/>
      <c r="R8319" s="87"/>
      <c r="S8319" s="87"/>
      <c r="T8319" s="87"/>
      <c r="U8319" s="87"/>
      <c r="V8319" s="87"/>
      <c r="W8319" s="87"/>
      <c r="X8319" s="87"/>
      <c r="Y8319" s="87"/>
      <c r="Z8319" s="87"/>
      <c r="AA8319" s="87"/>
      <c r="AB8319" s="87"/>
      <c r="AC8319" s="87"/>
      <c r="AD8319" s="87"/>
      <c r="AE8319" s="87"/>
      <c r="AF8319" s="87"/>
      <c r="AG8319" s="87"/>
      <c r="AH8319" s="87"/>
      <c r="AI8319" s="87"/>
      <c r="AJ8319" s="87"/>
      <c r="AK8319" s="87"/>
      <c r="AL8319" s="87"/>
      <c r="AM8319" s="87"/>
      <c r="AN8319" s="87"/>
      <c r="AO8319" s="87"/>
      <c r="AP8319" s="87"/>
      <c r="AQ8319" s="87"/>
      <c r="AR8319" s="87"/>
      <c r="AS8319" s="87"/>
      <c r="AT8319" s="87"/>
      <c r="AU8319" s="87"/>
      <c r="AV8319" s="87"/>
      <c r="AW8319" s="87"/>
      <c r="AX8319" s="87"/>
      <c r="AY8319" s="87"/>
      <c r="AZ8319" s="87"/>
      <c r="BA8319" s="87"/>
      <c r="BB8319" s="87"/>
      <c r="BC8319" s="87"/>
      <c r="BD8319" s="87"/>
      <c r="BE8319" s="87"/>
      <c r="BF8319" s="87"/>
    </row>
    <row r="8320" spans="13:58" x14ac:dyDescent="0.25">
      <c r="M8320" s="83"/>
      <c r="N8320" s="87"/>
      <c r="O8320" s="87"/>
      <c r="P8320" s="87"/>
      <c r="Q8320" s="87"/>
      <c r="R8320" s="87"/>
      <c r="S8320" s="87"/>
      <c r="T8320" s="87"/>
      <c r="U8320" s="87"/>
      <c r="V8320" s="87"/>
      <c r="W8320" s="87"/>
      <c r="X8320" s="87"/>
      <c r="Y8320" s="87"/>
      <c r="Z8320" s="87"/>
      <c r="AA8320" s="87"/>
      <c r="AB8320" s="87"/>
      <c r="AC8320" s="87"/>
      <c r="AD8320" s="87"/>
      <c r="AE8320" s="87"/>
      <c r="AF8320" s="87"/>
      <c r="AG8320" s="87"/>
      <c r="AH8320" s="87"/>
      <c r="AI8320" s="87"/>
      <c r="AJ8320" s="87"/>
      <c r="AK8320" s="87"/>
      <c r="AL8320" s="87"/>
      <c r="AM8320" s="87"/>
      <c r="AN8320" s="87"/>
      <c r="AO8320" s="87"/>
      <c r="AP8320" s="87"/>
      <c r="AQ8320" s="87"/>
      <c r="AR8320" s="87"/>
      <c r="AS8320" s="87"/>
      <c r="AT8320" s="87"/>
      <c r="AU8320" s="87"/>
      <c r="AV8320" s="87"/>
      <c r="AW8320" s="87"/>
      <c r="AX8320" s="87"/>
      <c r="AY8320" s="87"/>
      <c r="AZ8320" s="87"/>
      <c r="BA8320" s="87"/>
      <c r="BB8320" s="87"/>
      <c r="BC8320" s="87"/>
      <c r="BD8320" s="87"/>
      <c r="BE8320" s="87"/>
      <c r="BF8320" s="87"/>
    </row>
    <row r="8321" spans="13:58" x14ac:dyDescent="0.25">
      <c r="M8321" s="83"/>
      <c r="N8321" s="87"/>
      <c r="O8321" s="87"/>
      <c r="P8321" s="87"/>
      <c r="Q8321" s="87"/>
      <c r="R8321" s="87"/>
      <c r="S8321" s="87"/>
      <c r="T8321" s="87"/>
      <c r="U8321" s="87"/>
      <c r="V8321" s="87"/>
      <c r="W8321" s="87"/>
      <c r="X8321" s="87"/>
      <c r="Y8321" s="87"/>
      <c r="Z8321" s="87"/>
      <c r="AA8321" s="87"/>
      <c r="AB8321" s="87"/>
      <c r="AC8321" s="87"/>
      <c r="AD8321" s="87"/>
      <c r="AE8321" s="87"/>
      <c r="AF8321" s="87"/>
      <c r="AG8321" s="87"/>
      <c r="AH8321" s="87"/>
      <c r="AI8321" s="87"/>
      <c r="AJ8321" s="87"/>
      <c r="AK8321" s="87"/>
      <c r="AL8321" s="87"/>
      <c r="AM8321" s="87"/>
      <c r="AN8321" s="87"/>
      <c r="AO8321" s="87"/>
      <c r="AP8321" s="87"/>
      <c r="AQ8321" s="87"/>
      <c r="AR8321" s="87"/>
      <c r="AS8321" s="87"/>
      <c r="AT8321" s="87"/>
      <c r="AU8321" s="87"/>
      <c r="AV8321" s="87"/>
      <c r="AW8321" s="87"/>
      <c r="AX8321" s="87"/>
      <c r="AY8321" s="87"/>
      <c r="AZ8321" s="87"/>
      <c r="BA8321" s="87"/>
      <c r="BB8321" s="87"/>
      <c r="BC8321" s="87"/>
      <c r="BD8321" s="87"/>
      <c r="BE8321" s="87"/>
      <c r="BF8321" s="87"/>
    </row>
    <row r="8322" spans="13:58" x14ac:dyDescent="0.25">
      <c r="M8322" s="83"/>
      <c r="N8322" s="87"/>
      <c r="O8322" s="87"/>
      <c r="P8322" s="87"/>
      <c r="Q8322" s="87"/>
      <c r="R8322" s="87"/>
      <c r="S8322" s="87"/>
      <c r="T8322" s="87"/>
      <c r="U8322" s="87"/>
      <c r="V8322" s="87"/>
      <c r="W8322" s="87"/>
      <c r="X8322" s="87"/>
      <c r="Y8322" s="87"/>
      <c r="Z8322" s="87"/>
      <c r="AA8322" s="87"/>
      <c r="AB8322" s="87"/>
      <c r="AC8322" s="87"/>
      <c r="AD8322" s="87"/>
      <c r="AE8322" s="87"/>
      <c r="AF8322" s="87"/>
      <c r="AG8322" s="87"/>
      <c r="AH8322" s="87"/>
      <c r="AI8322" s="87"/>
      <c r="AJ8322" s="87"/>
      <c r="AK8322" s="87"/>
      <c r="AL8322" s="87"/>
      <c r="AM8322" s="87"/>
      <c r="AN8322" s="87"/>
      <c r="AO8322" s="87"/>
      <c r="AP8322" s="87"/>
      <c r="AQ8322" s="87"/>
      <c r="AR8322" s="87"/>
      <c r="AS8322" s="87"/>
      <c r="AT8322" s="87"/>
      <c r="AU8322" s="87"/>
      <c r="AV8322" s="87"/>
      <c r="AW8322" s="87"/>
      <c r="AX8322" s="87"/>
      <c r="AY8322" s="87"/>
      <c r="AZ8322" s="87"/>
      <c r="BA8322" s="87"/>
      <c r="BB8322" s="87"/>
      <c r="BC8322" s="87"/>
      <c r="BD8322" s="87"/>
      <c r="BE8322" s="87"/>
      <c r="BF8322" s="87"/>
    </row>
    <row r="8323" spans="13:58" x14ac:dyDescent="0.25">
      <c r="M8323" s="83"/>
      <c r="N8323" s="87"/>
      <c r="O8323" s="87"/>
      <c r="P8323" s="87"/>
      <c r="Q8323" s="87"/>
      <c r="R8323" s="87"/>
      <c r="S8323" s="87"/>
      <c r="T8323" s="87"/>
      <c r="U8323" s="87"/>
      <c r="V8323" s="87"/>
      <c r="W8323" s="87"/>
      <c r="X8323" s="87"/>
      <c r="Y8323" s="87"/>
      <c r="Z8323" s="87"/>
      <c r="AA8323" s="87"/>
      <c r="AB8323" s="87"/>
      <c r="AC8323" s="87"/>
      <c r="AD8323" s="87"/>
      <c r="AE8323" s="87"/>
      <c r="AF8323" s="87"/>
      <c r="AG8323" s="87"/>
      <c r="AH8323" s="87"/>
      <c r="AI8323" s="87"/>
      <c r="AJ8323" s="87"/>
      <c r="AK8323" s="87"/>
      <c r="AL8323" s="87"/>
      <c r="AM8323" s="87"/>
      <c r="AN8323" s="87"/>
      <c r="AO8323" s="87"/>
      <c r="AP8323" s="87"/>
      <c r="AQ8323" s="87"/>
      <c r="AR8323" s="87"/>
      <c r="AS8323" s="87"/>
      <c r="AT8323" s="87"/>
      <c r="AU8323" s="87"/>
      <c r="AV8323" s="87"/>
      <c r="AW8323" s="87"/>
      <c r="AX8323" s="87"/>
      <c r="AY8323" s="87"/>
      <c r="AZ8323" s="87"/>
      <c r="BA8323" s="87"/>
      <c r="BB8323" s="87"/>
      <c r="BC8323" s="87"/>
      <c r="BD8323" s="87"/>
      <c r="BE8323" s="87"/>
      <c r="BF8323" s="87"/>
    </row>
    <row r="8324" spans="13:58" x14ac:dyDescent="0.25">
      <c r="M8324" s="83"/>
      <c r="N8324" s="87"/>
      <c r="O8324" s="87"/>
      <c r="P8324" s="87"/>
      <c r="Q8324" s="87"/>
      <c r="R8324" s="87"/>
      <c r="S8324" s="87"/>
      <c r="T8324" s="87"/>
      <c r="U8324" s="87"/>
      <c r="V8324" s="87"/>
      <c r="W8324" s="87"/>
      <c r="X8324" s="87"/>
      <c r="Y8324" s="87"/>
      <c r="Z8324" s="87"/>
      <c r="AA8324" s="87"/>
      <c r="AB8324" s="87"/>
      <c r="AC8324" s="87"/>
      <c r="AD8324" s="87"/>
      <c r="AE8324" s="87"/>
      <c r="AF8324" s="87"/>
      <c r="AG8324" s="87"/>
      <c r="AH8324" s="87"/>
      <c r="AI8324" s="87"/>
      <c r="AJ8324" s="87"/>
      <c r="AK8324" s="87"/>
      <c r="AL8324" s="87"/>
      <c r="AM8324" s="87"/>
      <c r="AN8324" s="87"/>
      <c r="AO8324" s="87"/>
      <c r="AP8324" s="87"/>
      <c r="AQ8324" s="87"/>
      <c r="AR8324" s="87"/>
      <c r="AS8324" s="87"/>
      <c r="AT8324" s="87"/>
      <c r="AU8324" s="87"/>
      <c r="AV8324" s="87"/>
      <c r="AW8324" s="87"/>
      <c r="AX8324" s="87"/>
      <c r="AY8324" s="87"/>
      <c r="AZ8324" s="87"/>
      <c r="BA8324" s="87"/>
      <c r="BB8324" s="87"/>
      <c r="BC8324" s="87"/>
      <c r="BD8324" s="87"/>
      <c r="BE8324" s="87"/>
      <c r="BF8324" s="87"/>
    </row>
    <row r="8325" spans="13:58" x14ac:dyDescent="0.25">
      <c r="M8325" s="83"/>
      <c r="N8325" s="87"/>
      <c r="O8325" s="87"/>
      <c r="P8325" s="87"/>
      <c r="Q8325" s="87"/>
      <c r="R8325" s="87"/>
      <c r="S8325" s="87"/>
      <c r="T8325" s="87"/>
      <c r="U8325" s="87"/>
      <c r="V8325" s="87"/>
      <c r="W8325" s="87"/>
      <c r="X8325" s="87"/>
      <c r="Y8325" s="87"/>
      <c r="Z8325" s="87"/>
      <c r="AA8325" s="87"/>
      <c r="AB8325" s="87"/>
      <c r="AC8325" s="87"/>
      <c r="AD8325" s="87"/>
      <c r="AE8325" s="87"/>
      <c r="AF8325" s="87"/>
      <c r="AG8325" s="87"/>
      <c r="AH8325" s="87"/>
      <c r="AI8325" s="87"/>
      <c r="AJ8325" s="87"/>
      <c r="AK8325" s="87"/>
      <c r="AL8325" s="87"/>
      <c r="AM8325" s="87"/>
      <c r="AN8325" s="87"/>
      <c r="AO8325" s="87"/>
      <c r="AP8325" s="87"/>
      <c r="AQ8325" s="87"/>
      <c r="AR8325" s="87"/>
      <c r="AS8325" s="87"/>
      <c r="AT8325" s="87"/>
      <c r="AU8325" s="87"/>
      <c r="AV8325" s="87"/>
      <c r="AW8325" s="87"/>
      <c r="AX8325" s="87"/>
      <c r="AY8325" s="87"/>
      <c r="AZ8325" s="87"/>
      <c r="BA8325" s="87"/>
      <c r="BB8325" s="87"/>
      <c r="BC8325" s="87"/>
      <c r="BD8325" s="87"/>
      <c r="BE8325" s="87"/>
      <c r="BF8325" s="87"/>
    </row>
    <row r="8326" spans="13:58" x14ac:dyDescent="0.25">
      <c r="M8326" s="83"/>
      <c r="N8326" s="87"/>
      <c r="O8326" s="87"/>
      <c r="P8326" s="87"/>
      <c r="Q8326" s="87"/>
      <c r="R8326" s="87"/>
      <c r="S8326" s="87"/>
      <c r="T8326" s="87"/>
      <c r="U8326" s="87"/>
      <c r="V8326" s="87"/>
      <c r="W8326" s="87"/>
      <c r="X8326" s="87"/>
      <c r="Y8326" s="87"/>
      <c r="Z8326" s="87"/>
      <c r="AA8326" s="87"/>
      <c r="AB8326" s="87"/>
      <c r="AC8326" s="87"/>
      <c r="AD8326" s="87"/>
      <c r="AE8326" s="87"/>
      <c r="AF8326" s="87"/>
      <c r="AG8326" s="87"/>
      <c r="AH8326" s="87"/>
      <c r="AI8326" s="87"/>
      <c r="AJ8326" s="87"/>
      <c r="AK8326" s="87"/>
      <c r="AL8326" s="87"/>
      <c r="AM8326" s="87"/>
      <c r="AN8326" s="87"/>
      <c r="AO8326" s="87"/>
      <c r="AP8326" s="87"/>
      <c r="AQ8326" s="87"/>
      <c r="AR8326" s="87"/>
      <c r="AS8326" s="87"/>
      <c r="AT8326" s="87"/>
      <c r="AU8326" s="87"/>
      <c r="AV8326" s="87"/>
      <c r="AW8326" s="87"/>
      <c r="AX8326" s="87"/>
      <c r="AY8326" s="87"/>
      <c r="AZ8326" s="87"/>
      <c r="BA8326" s="87"/>
      <c r="BB8326" s="87"/>
      <c r="BC8326" s="87"/>
      <c r="BD8326" s="87"/>
      <c r="BE8326" s="87"/>
      <c r="BF8326" s="87"/>
    </row>
    <row r="8327" spans="13:58" x14ac:dyDescent="0.25">
      <c r="M8327" s="83"/>
      <c r="N8327" s="87"/>
      <c r="O8327" s="87"/>
      <c r="P8327" s="87"/>
      <c r="Q8327" s="87"/>
      <c r="R8327" s="87"/>
      <c r="S8327" s="87"/>
      <c r="T8327" s="87"/>
      <c r="U8327" s="87"/>
      <c r="V8327" s="87"/>
      <c r="W8327" s="87"/>
      <c r="X8327" s="87"/>
      <c r="Y8327" s="87"/>
      <c r="Z8327" s="87"/>
      <c r="AA8327" s="87"/>
      <c r="AB8327" s="87"/>
      <c r="AC8327" s="87"/>
      <c r="AD8327" s="87"/>
      <c r="AE8327" s="87"/>
      <c r="AF8327" s="87"/>
      <c r="AG8327" s="87"/>
      <c r="AH8327" s="87"/>
      <c r="AI8327" s="87"/>
      <c r="AJ8327" s="87"/>
      <c r="AK8327" s="87"/>
      <c r="AL8327" s="87"/>
      <c r="AM8327" s="87"/>
      <c r="AN8327" s="87"/>
      <c r="AO8327" s="87"/>
      <c r="AP8327" s="87"/>
      <c r="AQ8327" s="87"/>
      <c r="AR8327" s="87"/>
      <c r="AS8327" s="87"/>
      <c r="AT8327" s="87"/>
      <c r="AU8327" s="87"/>
      <c r="AV8327" s="87"/>
      <c r="AW8327" s="87"/>
      <c r="AX8327" s="87"/>
      <c r="AY8327" s="87"/>
      <c r="AZ8327" s="87"/>
      <c r="BA8327" s="87"/>
      <c r="BB8327" s="87"/>
      <c r="BC8327" s="87"/>
      <c r="BD8327" s="87"/>
      <c r="BE8327" s="87"/>
      <c r="BF8327" s="87"/>
    </row>
    <row r="8328" spans="13:58" x14ac:dyDescent="0.25">
      <c r="M8328" s="83"/>
      <c r="N8328" s="87"/>
      <c r="O8328" s="87"/>
      <c r="P8328" s="87"/>
      <c r="Q8328" s="87"/>
      <c r="R8328" s="87"/>
      <c r="S8328" s="87"/>
      <c r="T8328" s="87"/>
      <c r="U8328" s="87"/>
      <c r="V8328" s="87"/>
      <c r="W8328" s="87"/>
      <c r="X8328" s="87"/>
      <c r="Y8328" s="87"/>
      <c r="Z8328" s="87"/>
      <c r="AA8328" s="87"/>
      <c r="AB8328" s="87"/>
      <c r="AC8328" s="87"/>
      <c r="AD8328" s="87"/>
      <c r="AE8328" s="87"/>
      <c r="AF8328" s="87"/>
      <c r="AG8328" s="87"/>
      <c r="AH8328" s="87"/>
      <c r="AI8328" s="87"/>
      <c r="AJ8328" s="87"/>
      <c r="AK8328" s="87"/>
      <c r="AL8328" s="87"/>
      <c r="AM8328" s="87"/>
      <c r="AN8328" s="87"/>
      <c r="AO8328" s="87"/>
      <c r="AP8328" s="87"/>
      <c r="AQ8328" s="87"/>
      <c r="AR8328" s="87"/>
      <c r="AS8328" s="87"/>
      <c r="AT8328" s="87"/>
      <c r="AU8328" s="87"/>
      <c r="AV8328" s="87"/>
      <c r="AW8328" s="87"/>
      <c r="AX8328" s="87"/>
      <c r="AY8328" s="87"/>
      <c r="AZ8328" s="87"/>
      <c r="BA8328" s="87"/>
      <c r="BB8328" s="87"/>
      <c r="BC8328" s="87"/>
      <c r="BD8328" s="87"/>
      <c r="BE8328" s="87"/>
      <c r="BF8328" s="87"/>
    </row>
    <row r="8329" spans="13:58" x14ac:dyDescent="0.25">
      <c r="M8329" s="83"/>
      <c r="N8329" s="87"/>
      <c r="O8329" s="87"/>
      <c r="P8329" s="87"/>
      <c r="Q8329" s="87"/>
      <c r="R8329" s="87"/>
      <c r="S8329" s="87"/>
      <c r="T8329" s="87"/>
      <c r="U8329" s="87"/>
      <c r="V8329" s="87"/>
      <c r="W8329" s="87"/>
      <c r="X8329" s="87"/>
      <c r="Y8329" s="87"/>
      <c r="Z8329" s="87"/>
      <c r="AA8329" s="87"/>
      <c r="AB8329" s="87"/>
      <c r="AC8329" s="87"/>
      <c r="AD8329" s="87"/>
      <c r="AE8329" s="87"/>
      <c r="AF8329" s="87"/>
      <c r="AG8329" s="87"/>
      <c r="AH8329" s="87"/>
      <c r="AI8329" s="87"/>
      <c r="AJ8329" s="87"/>
      <c r="AK8329" s="87"/>
      <c r="AL8329" s="87"/>
      <c r="AM8329" s="87"/>
      <c r="AN8329" s="87"/>
      <c r="AO8329" s="87"/>
      <c r="AP8329" s="87"/>
      <c r="AQ8329" s="87"/>
      <c r="AR8329" s="87"/>
      <c r="AS8329" s="87"/>
      <c r="AT8329" s="87"/>
      <c r="AU8329" s="87"/>
      <c r="AV8329" s="87"/>
      <c r="AW8329" s="87"/>
      <c r="AX8329" s="87"/>
      <c r="AY8329" s="87"/>
      <c r="AZ8329" s="87"/>
      <c r="BA8329" s="87"/>
      <c r="BB8329" s="87"/>
      <c r="BC8329" s="87"/>
      <c r="BD8329" s="87"/>
      <c r="BE8329" s="87"/>
      <c r="BF8329" s="87"/>
    </row>
    <row r="8330" spans="13:58" x14ac:dyDescent="0.25">
      <c r="M8330" s="83"/>
      <c r="N8330" s="87"/>
      <c r="O8330" s="87"/>
      <c r="P8330" s="87"/>
      <c r="Q8330" s="87"/>
      <c r="R8330" s="87"/>
      <c r="S8330" s="87"/>
      <c r="T8330" s="87"/>
      <c r="U8330" s="87"/>
      <c r="V8330" s="87"/>
      <c r="W8330" s="87"/>
      <c r="X8330" s="87"/>
      <c r="Y8330" s="87"/>
      <c r="Z8330" s="87"/>
      <c r="AA8330" s="87"/>
      <c r="AB8330" s="87"/>
      <c r="AC8330" s="87"/>
      <c r="AD8330" s="87"/>
      <c r="AE8330" s="87"/>
      <c r="AF8330" s="87"/>
      <c r="AG8330" s="87"/>
      <c r="AH8330" s="87"/>
      <c r="AI8330" s="87"/>
      <c r="AJ8330" s="87"/>
      <c r="AK8330" s="87"/>
      <c r="AL8330" s="87"/>
      <c r="AM8330" s="87"/>
      <c r="AN8330" s="87"/>
      <c r="AO8330" s="87"/>
      <c r="AP8330" s="87"/>
      <c r="AQ8330" s="87"/>
      <c r="AR8330" s="87"/>
      <c r="AS8330" s="87"/>
      <c r="AT8330" s="87"/>
      <c r="AU8330" s="87"/>
      <c r="AV8330" s="87"/>
      <c r="AW8330" s="87"/>
      <c r="AX8330" s="87"/>
      <c r="AY8330" s="87"/>
      <c r="AZ8330" s="87"/>
      <c r="BA8330" s="87"/>
      <c r="BB8330" s="87"/>
      <c r="BC8330" s="87"/>
      <c r="BD8330" s="87"/>
      <c r="BE8330" s="87"/>
      <c r="BF8330" s="87"/>
    </row>
    <row r="8331" spans="13:58" x14ac:dyDescent="0.25">
      <c r="M8331" s="83"/>
      <c r="N8331" s="87"/>
      <c r="O8331" s="87"/>
      <c r="P8331" s="87"/>
      <c r="Q8331" s="87"/>
      <c r="R8331" s="87"/>
      <c r="S8331" s="87"/>
      <c r="T8331" s="87"/>
      <c r="U8331" s="87"/>
      <c r="V8331" s="87"/>
      <c r="W8331" s="87"/>
      <c r="X8331" s="87"/>
      <c r="Y8331" s="87"/>
      <c r="Z8331" s="87"/>
      <c r="AA8331" s="87"/>
      <c r="AB8331" s="87"/>
      <c r="AC8331" s="87"/>
      <c r="AD8331" s="87"/>
      <c r="AE8331" s="87"/>
      <c r="AF8331" s="87"/>
      <c r="AG8331" s="87"/>
      <c r="AH8331" s="87"/>
      <c r="AI8331" s="87"/>
      <c r="AJ8331" s="87"/>
      <c r="AK8331" s="87"/>
      <c r="AL8331" s="87"/>
      <c r="AM8331" s="87"/>
      <c r="AN8331" s="87"/>
      <c r="AO8331" s="87"/>
      <c r="AP8331" s="87"/>
      <c r="AQ8331" s="87"/>
      <c r="AR8331" s="87"/>
      <c r="AS8331" s="87"/>
      <c r="AT8331" s="87"/>
      <c r="AU8331" s="87"/>
      <c r="AV8331" s="87"/>
      <c r="AW8331" s="87"/>
      <c r="AX8331" s="87"/>
      <c r="AY8331" s="87"/>
      <c r="AZ8331" s="87"/>
      <c r="BA8331" s="87"/>
      <c r="BB8331" s="87"/>
      <c r="BC8331" s="87"/>
      <c r="BD8331" s="87"/>
      <c r="BE8331" s="87"/>
      <c r="BF8331" s="87"/>
    </row>
    <row r="8332" spans="13:58" x14ac:dyDescent="0.25">
      <c r="M8332" s="83"/>
      <c r="N8332" s="87"/>
      <c r="O8332" s="87"/>
      <c r="P8332" s="87"/>
      <c r="Q8332" s="87"/>
      <c r="R8332" s="87"/>
      <c r="S8332" s="87"/>
      <c r="T8332" s="87"/>
      <c r="U8332" s="87"/>
      <c r="V8332" s="87"/>
      <c r="W8332" s="87"/>
      <c r="X8332" s="87"/>
      <c r="Y8332" s="87"/>
      <c r="Z8332" s="87"/>
      <c r="AA8332" s="87"/>
      <c r="AB8332" s="87"/>
      <c r="AC8332" s="87"/>
      <c r="AD8332" s="87"/>
      <c r="AE8332" s="87"/>
      <c r="AF8332" s="87"/>
      <c r="AG8332" s="87"/>
      <c r="AH8332" s="87"/>
      <c r="AI8332" s="87"/>
      <c r="AJ8332" s="87"/>
      <c r="AK8332" s="87"/>
      <c r="AL8332" s="87"/>
      <c r="AM8332" s="87"/>
      <c r="AN8332" s="87"/>
      <c r="AO8332" s="87"/>
      <c r="AP8332" s="87"/>
      <c r="AQ8332" s="87"/>
      <c r="AR8332" s="87"/>
      <c r="AS8332" s="87"/>
      <c r="AT8332" s="87"/>
      <c r="AU8332" s="87"/>
      <c r="AV8332" s="87"/>
      <c r="AW8332" s="87"/>
      <c r="AX8332" s="87"/>
      <c r="AY8332" s="87"/>
      <c r="AZ8332" s="87"/>
      <c r="BA8332" s="87"/>
      <c r="BB8332" s="87"/>
      <c r="BC8332" s="87"/>
      <c r="BD8332" s="87"/>
      <c r="BE8332" s="87"/>
      <c r="BF8332" s="87"/>
    </row>
    <row r="8333" spans="13:58" x14ac:dyDescent="0.25">
      <c r="M8333" s="83"/>
      <c r="N8333" s="87"/>
      <c r="O8333" s="87"/>
      <c r="P8333" s="87"/>
      <c r="Q8333" s="87"/>
      <c r="R8333" s="87"/>
      <c r="S8333" s="87"/>
      <c r="T8333" s="87"/>
      <c r="U8333" s="87"/>
      <c r="V8333" s="87"/>
      <c r="W8333" s="87"/>
      <c r="X8333" s="87"/>
      <c r="Y8333" s="87"/>
      <c r="Z8333" s="87"/>
      <c r="AA8333" s="87"/>
      <c r="AB8333" s="87"/>
      <c r="AC8333" s="87"/>
      <c r="AD8333" s="87"/>
      <c r="AE8333" s="87"/>
      <c r="AF8333" s="87"/>
      <c r="AG8333" s="87"/>
      <c r="AH8333" s="87"/>
      <c r="AI8333" s="87"/>
      <c r="AJ8333" s="87"/>
      <c r="AK8333" s="87"/>
      <c r="AL8333" s="87"/>
      <c r="AM8333" s="87"/>
      <c r="AN8333" s="87"/>
      <c r="AO8333" s="87"/>
      <c r="AP8333" s="87"/>
      <c r="AQ8333" s="87"/>
      <c r="AR8333" s="87"/>
      <c r="AS8333" s="87"/>
      <c r="AT8333" s="87"/>
      <c r="AU8333" s="87"/>
      <c r="AV8333" s="87"/>
      <c r="AW8333" s="87"/>
      <c r="AX8333" s="87"/>
      <c r="AY8333" s="87"/>
      <c r="AZ8333" s="87"/>
      <c r="BA8333" s="87"/>
      <c r="BB8333" s="87"/>
      <c r="BC8333" s="87"/>
      <c r="BD8333" s="87"/>
      <c r="BE8333" s="87"/>
      <c r="BF8333" s="87"/>
    </row>
    <row r="8334" spans="13:58" x14ac:dyDescent="0.25">
      <c r="M8334" s="83"/>
      <c r="N8334" s="87"/>
      <c r="O8334" s="87"/>
      <c r="P8334" s="87"/>
      <c r="Q8334" s="87"/>
      <c r="R8334" s="87"/>
      <c r="S8334" s="87"/>
      <c r="T8334" s="87"/>
      <c r="U8334" s="87"/>
      <c r="V8334" s="87"/>
      <c r="W8334" s="87"/>
      <c r="X8334" s="87"/>
      <c r="Y8334" s="87"/>
      <c r="Z8334" s="87"/>
      <c r="AA8334" s="87"/>
      <c r="AB8334" s="87"/>
      <c r="AC8334" s="87"/>
      <c r="AD8334" s="87"/>
      <c r="AE8334" s="87"/>
      <c r="AF8334" s="87"/>
      <c r="AG8334" s="87"/>
      <c r="AH8334" s="87"/>
      <c r="AI8334" s="87"/>
      <c r="AJ8334" s="87"/>
      <c r="AK8334" s="87"/>
      <c r="AL8334" s="87"/>
      <c r="AM8334" s="87"/>
      <c r="AN8334" s="87"/>
      <c r="AO8334" s="87"/>
      <c r="AP8334" s="87"/>
      <c r="AQ8334" s="87"/>
      <c r="AR8334" s="87"/>
      <c r="AS8334" s="87"/>
      <c r="AT8334" s="87"/>
      <c r="AU8334" s="87"/>
      <c r="AV8334" s="87"/>
      <c r="AW8334" s="87"/>
      <c r="AX8334" s="87"/>
      <c r="AY8334" s="87"/>
      <c r="AZ8334" s="87"/>
      <c r="BA8334" s="87"/>
      <c r="BB8334" s="87"/>
      <c r="BC8334" s="87"/>
      <c r="BD8334" s="87"/>
      <c r="BE8334" s="87"/>
      <c r="BF8334" s="87"/>
    </row>
    <row r="8335" spans="13:58" x14ac:dyDescent="0.25">
      <c r="M8335" s="83"/>
      <c r="N8335" s="87"/>
      <c r="O8335" s="87"/>
      <c r="P8335" s="87"/>
      <c r="Q8335" s="87"/>
      <c r="R8335" s="87"/>
      <c r="S8335" s="87"/>
      <c r="T8335" s="87"/>
      <c r="U8335" s="87"/>
      <c r="V8335" s="87"/>
      <c r="W8335" s="87"/>
      <c r="X8335" s="87"/>
      <c r="Y8335" s="87"/>
      <c r="Z8335" s="87"/>
      <c r="AA8335" s="87"/>
      <c r="AB8335" s="87"/>
      <c r="AC8335" s="87"/>
      <c r="AD8335" s="87"/>
      <c r="AE8335" s="87"/>
      <c r="AF8335" s="87"/>
      <c r="AG8335" s="87"/>
      <c r="AH8335" s="87"/>
      <c r="AI8335" s="87"/>
      <c r="AJ8335" s="87"/>
      <c r="AK8335" s="87"/>
      <c r="AL8335" s="87"/>
      <c r="AM8335" s="87"/>
      <c r="AN8335" s="87"/>
      <c r="AO8335" s="87"/>
      <c r="AP8335" s="87"/>
      <c r="AQ8335" s="87"/>
      <c r="AR8335" s="87"/>
      <c r="AS8335" s="87"/>
      <c r="AT8335" s="87"/>
      <c r="AU8335" s="87"/>
      <c r="AV8335" s="87"/>
      <c r="AW8335" s="87"/>
      <c r="AX8335" s="87"/>
      <c r="AY8335" s="87"/>
      <c r="AZ8335" s="87"/>
      <c r="BA8335" s="87"/>
      <c r="BB8335" s="87"/>
      <c r="BC8335" s="87"/>
      <c r="BD8335" s="87"/>
      <c r="BE8335" s="87"/>
      <c r="BF8335" s="87"/>
    </row>
    <row r="8336" spans="13:58" x14ac:dyDescent="0.25">
      <c r="M8336" s="83"/>
      <c r="N8336" s="87"/>
      <c r="O8336" s="87"/>
      <c r="P8336" s="87"/>
      <c r="Q8336" s="87"/>
      <c r="R8336" s="87"/>
      <c r="S8336" s="87"/>
      <c r="T8336" s="87"/>
      <c r="U8336" s="87"/>
      <c r="V8336" s="87"/>
      <c r="W8336" s="87"/>
      <c r="X8336" s="87"/>
      <c r="Y8336" s="87"/>
      <c r="Z8336" s="87"/>
      <c r="AA8336" s="87"/>
      <c r="AB8336" s="87"/>
      <c r="AC8336" s="87"/>
      <c r="AD8336" s="87"/>
      <c r="AE8336" s="87"/>
      <c r="AF8336" s="87"/>
      <c r="AG8336" s="87"/>
      <c r="AH8336" s="87"/>
      <c r="AI8336" s="87"/>
      <c r="AJ8336" s="87"/>
      <c r="AK8336" s="87"/>
      <c r="AL8336" s="87"/>
      <c r="AM8336" s="87"/>
      <c r="AN8336" s="87"/>
      <c r="AO8336" s="87"/>
      <c r="AP8336" s="87"/>
      <c r="AQ8336" s="87"/>
      <c r="AR8336" s="87"/>
      <c r="AS8336" s="87"/>
      <c r="AT8336" s="87"/>
      <c r="AU8336" s="87"/>
      <c r="AV8336" s="87"/>
      <c r="AW8336" s="87"/>
      <c r="AX8336" s="87"/>
      <c r="AY8336" s="87"/>
      <c r="AZ8336" s="87"/>
      <c r="BA8336" s="87"/>
      <c r="BB8336" s="87"/>
      <c r="BC8336" s="87"/>
      <c r="BD8336" s="87"/>
      <c r="BE8336" s="87"/>
      <c r="BF8336" s="87"/>
    </row>
    <row r="8337" spans="13:58" x14ac:dyDescent="0.25">
      <c r="M8337" s="83"/>
      <c r="N8337" s="87"/>
      <c r="O8337" s="87"/>
      <c r="P8337" s="87"/>
      <c r="Q8337" s="87"/>
      <c r="R8337" s="87"/>
      <c r="S8337" s="87"/>
      <c r="T8337" s="87"/>
      <c r="U8337" s="87"/>
      <c r="V8337" s="87"/>
      <c r="W8337" s="87"/>
      <c r="X8337" s="87"/>
      <c r="Y8337" s="87"/>
      <c r="Z8337" s="87"/>
      <c r="AA8337" s="87"/>
      <c r="AB8337" s="87"/>
      <c r="AC8337" s="87"/>
      <c r="AD8337" s="87"/>
      <c r="AE8337" s="87"/>
      <c r="AF8337" s="87"/>
      <c r="AG8337" s="87"/>
      <c r="AH8337" s="87"/>
      <c r="AI8337" s="87"/>
      <c r="AJ8337" s="87"/>
      <c r="AK8337" s="87"/>
      <c r="AL8337" s="87"/>
      <c r="AM8337" s="87"/>
      <c r="AN8337" s="87"/>
      <c r="AO8337" s="87"/>
      <c r="AP8337" s="87"/>
      <c r="AQ8337" s="87"/>
      <c r="AR8337" s="87"/>
      <c r="AS8337" s="87"/>
      <c r="AT8337" s="87"/>
      <c r="AU8337" s="87"/>
      <c r="AV8337" s="87"/>
      <c r="AW8337" s="87"/>
      <c r="AX8337" s="87"/>
      <c r="AY8337" s="87"/>
      <c r="AZ8337" s="87"/>
      <c r="BA8337" s="87"/>
      <c r="BB8337" s="87"/>
      <c r="BC8337" s="87"/>
      <c r="BD8337" s="87"/>
      <c r="BE8337" s="87"/>
      <c r="BF8337" s="87"/>
    </row>
    <row r="8338" spans="13:58" x14ac:dyDescent="0.25">
      <c r="M8338" s="83"/>
      <c r="N8338" s="87"/>
      <c r="O8338" s="87"/>
      <c r="P8338" s="87"/>
      <c r="Q8338" s="87"/>
      <c r="R8338" s="87"/>
      <c r="S8338" s="87"/>
      <c r="T8338" s="87"/>
      <c r="U8338" s="87"/>
      <c r="V8338" s="87"/>
      <c r="W8338" s="87"/>
      <c r="X8338" s="87"/>
      <c r="Y8338" s="87"/>
      <c r="Z8338" s="87"/>
      <c r="AA8338" s="87"/>
      <c r="AB8338" s="87"/>
      <c r="AC8338" s="87"/>
      <c r="AD8338" s="87"/>
      <c r="AE8338" s="87"/>
      <c r="AF8338" s="87"/>
      <c r="AG8338" s="87"/>
      <c r="AH8338" s="87"/>
      <c r="AI8338" s="87"/>
      <c r="AJ8338" s="87"/>
      <c r="AK8338" s="87"/>
      <c r="AL8338" s="87"/>
      <c r="AM8338" s="87"/>
      <c r="AN8338" s="87"/>
      <c r="AO8338" s="87"/>
      <c r="AP8338" s="87"/>
      <c r="AQ8338" s="87"/>
      <c r="AR8338" s="87"/>
      <c r="AS8338" s="87"/>
      <c r="AT8338" s="87"/>
      <c r="AU8338" s="87"/>
      <c r="AV8338" s="87"/>
      <c r="AW8338" s="87"/>
      <c r="AX8338" s="87"/>
      <c r="AY8338" s="87"/>
      <c r="AZ8338" s="87"/>
      <c r="BA8338" s="87"/>
      <c r="BB8338" s="87"/>
      <c r="BC8338" s="87"/>
      <c r="BD8338" s="87"/>
      <c r="BE8338" s="87"/>
      <c r="BF8338" s="87"/>
    </row>
    <row r="8339" spans="13:58" x14ac:dyDescent="0.25">
      <c r="M8339" s="83"/>
      <c r="N8339" s="87"/>
      <c r="O8339" s="87"/>
      <c r="P8339" s="87"/>
      <c r="Q8339" s="87"/>
      <c r="R8339" s="87"/>
      <c r="S8339" s="87"/>
      <c r="T8339" s="87"/>
      <c r="U8339" s="87"/>
      <c r="V8339" s="87"/>
      <c r="W8339" s="87"/>
      <c r="X8339" s="87"/>
      <c r="Y8339" s="87"/>
      <c r="Z8339" s="87"/>
      <c r="AA8339" s="87"/>
      <c r="AB8339" s="87"/>
      <c r="AC8339" s="87"/>
      <c r="AD8339" s="87"/>
      <c r="AE8339" s="87"/>
      <c r="AF8339" s="87"/>
      <c r="AG8339" s="87"/>
      <c r="AH8339" s="87"/>
      <c r="AI8339" s="87"/>
      <c r="AJ8339" s="87"/>
      <c r="AK8339" s="87"/>
      <c r="AL8339" s="87"/>
      <c r="AM8339" s="87"/>
      <c r="AN8339" s="87"/>
      <c r="AO8339" s="87"/>
      <c r="AP8339" s="87"/>
      <c r="AQ8339" s="87"/>
      <c r="AR8339" s="87"/>
      <c r="AS8339" s="87"/>
      <c r="AT8339" s="87"/>
      <c r="AU8339" s="87"/>
      <c r="AV8339" s="87"/>
      <c r="AW8339" s="87"/>
      <c r="AX8339" s="87"/>
      <c r="AY8339" s="87"/>
      <c r="AZ8339" s="87"/>
      <c r="BA8339" s="87"/>
      <c r="BB8339" s="87"/>
      <c r="BC8339" s="87"/>
      <c r="BD8339" s="87"/>
      <c r="BE8339" s="87"/>
      <c r="BF8339" s="87"/>
    </row>
    <row r="8340" spans="13:58" x14ac:dyDescent="0.25">
      <c r="M8340" s="83"/>
      <c r="N8340" s="87"/>
      <c r="O8340" s="87"/>
      <c r="P8340" s="87"/>
      <c r="Q8340" s="87"/>
      <c r="R8340" s="87"/>
      <c r="S8340" s="87"/>
      <c r="T8340" s="87"/>
      <c r="U8340" s="87"/>
      <c r="V8340" s="87"/>
      <c r="W8340" s="87"/>
      <c r="X8340" s="87"/>
      <c r="Y8340" s="87"/>
      <c r="Z8340" s="87"/>
      <c r="AA8340" s="87"/>
      <c r="AB8340" s="87"/>
      <c r="AC8340" s="87"/>
      <c r="AD8340" s="87"/>
      <c r="AE8340" s="87"/>
      <c r="AF8340" s="87"/>
      <c r="AG8340" s="87"/>
      <c r="AH8340" s="87"/>
      <c r="AI8340" s="87"/>
      <c r="AJ8340" s="87"/>
      <c r="AK8340" s="87"/>
      <c r="AL8340" s="87"/>
      <c r="AM8340" s="87"/>
      <c r="AN8340" s="87"/>
      <c r="AO8340" s="87"/>
      <c r="AP8340" s="87"/>
      <c r="AQ8340" s="87"/>
      <c r="AR8340" s="87"/>
      <c r="AS8340" s="87"/>
      <c r="AT8340" s="87"/>
      <c r="AU8340" s="87"/>
      <c r="AV8340" s="87"/>
      <c r="AW8340" s="87"/>
      <c r="AX8340" s="87"/>
      <c r="AY8340" s="87"/>
      <c r="AZ8340" s="87"/>
      <c r="BA8340" s="87"/>
      <c r="BB8340" s="87"/>
      <c r="BC8340" s="87"/>
      <c r="BD8340" s="87"/>
      <c r="BE8340" s="87"/>
      <c r="BF8340" s="87"/>
    </row>
    <row r="8341" spans="13:58" x14ac:dyDescent="0.25">
      <c r="M8341" s="83"/>
      <c r="N8341" s="87"/>
      <c r="O8341" s="87"/>
      <c r="P8341" s="87"/>
      <c r="Q8341" s="87"/>
      <c r="R8341" s="87"/>
      <c r="S8341" s="87"/>
      <c r="T8341" s="87"/>
      <c r="U8341" s="87"/>
      <c r="V8341" s="87"/>
      <c r="W8341" s="87"/>
      <c r="X8341" s="87"/>
      <c r="Y8341" s="87"/>
      <c r="Z8341" s="87"/>
      <c r="AA8341" s="87"/>
      <c r="AB8341" s="87"/>
      <c r="AC8341" s="87"/>
      <c r="AD8341" s="87"/>
      <c r="AE8341" s="87"/>
      <c r="AF8341" s="87"/>
      <c r="AG8341" s="87"/>
      <c r="AH8341" s="87"/>
      <c r="AI8341" s="87"/>
      <c r="AJ8341" s="87"/>
      <c r="AK8341" s="87"/>
      <c r="AL8341" s="87"/>
      <c r="AM8341" s="87"/>
      <c r="AN8341" s="87"/>
      <c r="AO8341" s="87"/>
      <c r="AP8341" s="87"/>
      <c r="AQ8341" s="87"/>
      <c r="AR8341" s="87"/>
      <c r="AS8341" s="87"/>
      <c r="AT8341" s="87"/>
      <c r="AU8341" s="87"/>
      <c r="AV8341" s="87"/>
      <c r="AW8341" s="87"/>
      <c r="AX8341" s="87"/>
      <c r="AY8341" s="87"/>
      <c r="AZ8341" s="87"/>
      <c r="BA8341" s="87"/>
      <c r="BB8341" s="87"/>
      <c r="BC8341" s="87"/>
      <c r="BD8341" s="87"/>
      <c r="BE8341" s="87"/>
      <c r="BF8341" s="87"/>
    </row>
    <row r="8342" spans="13:58" x14ac:dyDescent="0.25">
      <c r="M8342" s="83"/>
      <c r="N8342" s="87"/>
      <c r="O8342" s="87"/>
      <c r="P8342" s="87"/>
      <c r="Q8342" s="87"/>
      <c r="R8342" s="87"/>
      <c r="S8342" s="87"/>
      <c r="T8342" s="87"/>
      <c r="U8342" s="87"/>
      <c r="V8342" s="87"/>
      <c r="W8342" s="87"/>
      <c r="X8342" s="87"/>
      <c r="Y8342" s="87"/>
      <c r="Z8342" s="87"/>
      <c r="AA8342" s="87"/>
      <c r="AB8342" s="87"/>
      <c r="AC8342" s="87"/>
      <c r="AD8342" s="87"/>
      <c r="AE8342" s="87"/>
      <c r="AF8342" s="87"/>
      <c r="AG8342" s="87"/>
      <c r="AH8342" s="87"/>
      <c r="AI8342" s="87"/>
      <c r="AJ8342" s="87"/>
      <c r="AK8342" s="87"/>
      <c r="AL8342" s="87"/>
      <c r="AM8342" s="87"/>
      <c r="AN8342" s="87"/>
      <c r="AO8342" s="87"/>
      <c r="AP8342" s="87"/>
      <c r="AQ8342" s="87"/>
      <c r="AR8342" s="87"/>
      <c r="AS8342" s="87"/>
      <c r="AT8342" s="87"/>
      <c r="AU8342" s="87"/>
      <c r="AV8342" s="87"/>
      <c r="AW8342" s="87"/>
      <c r="AX8342" s="87"/>
      <c r="AY8342" s="87"/>
      <c r="AZ8342" s="87"/>
      <c r="BA8342" s="87"/>
      <c r="BB8342" s="87"/>
      <c r="BC8342" s="87"/>
      <c r="BD8342" s="87"/>
      <c r="BE8342" s="87"/>
      <c r="BF8342" s="87"/>
    </row>
    <row r="8343" spans="13:58" x14ac:dyDescent="0.25">
      <c r="M8343" s="83"/>
      <c r="N8343" s="87"/>
      <c r="O8343" s="87"/>
      <c r="P8343" s="87"/>
      <c r="Q8343" s="87"/>
      <c r="R8343" s="87"/>
      <c r="S8343" s="87"/>
      <c r="T8343" s="87"/>
      <c r="U8343" s="87"/>
      <c r="V8343" s="87"/>
      <c r="W8343" s="87"/>
      <c r="X8343" s="87"/>
      <c r="Y8343" s="87"/>
      <c r="Z8343" s="87"/>
      <c r="AA8343" s="87"/>
      <c r="AB8343" s="87"/>
      <c r="AC8343" s="87"/>
      <c r="AD8343" s="87"/>
      <c r="AE8343" s="87"/>
      <c r="AF8343" s="87"/>
      <c r="AG8343" s="87"/>
      <c r="AH8343" s="87"/>
      <c r="AI8343" s="87"/>
      <c r="AJ8343" s="87"/>
      <c r="AK8343" s="87"/>
      <c r="AL8343" s="87"/>
      <c r="AM8343" s="87"/>
      <c r="AN8343" s="87"/>
      <c r="AO8343" s="87"/>
      <c r="AP8343" s="87"/>
      <c r="AQ8343" s="87"/>
      <c r="AR8343" s="87"/>
      <c r="AS8343" s="87"/>
      <c r="AT8343" s="87"/>
      <c r="AU8343" s="87"/>
      <c r="AV8343" s="87"/>
      <c r="AW8343" s="87"/>
      <c r="AX8343" s="87"/>
      <c r="AY8343" s="87"/>
      <c r="AZ8343" s="87"/>
      <c r="BA8343" s="87"/>
      <c r="BB8343" s="87"/>
      <c r="BC8343" s="87"/>
      <c r="BD8343" s="87"/>
      <c r="BE8343" s="87"/>
      <c r="BF8343" s="87"/>
    </row>
    <row r="8344" spans="13:58" x14ac:dyDescent="0.25">
      <c r="M8344" s="83"/>
      <c r="N8344" s="87"/>
      <c r="O8344" s="87"/>
      <c r="P8344" s="87"/>
      <c r="Q8344" s="87"/>
      <c r="R8344" s="87"/>
      <c r="S8344" s="87"/>
      <c r="T8344" s="87"/>
      <c r="U8344" s="87"/>
      <c r="V8344" s="87"/>
      <c r="W8344" s="87"/>
      <c r="X8344" s="87"/>
      <c r="Y8344" s="87"/>
      <c r="Z8344" s="87"/>
      <c r="AA8344" s="87"/>
      <c r="AB8344" s="87"/>
      <c r="AC8344" s="87"/>
      <c r="AD8344" s="87"/>
      <c r="AE8344" s="87"/>
      <c r="AF8344" s="87"/>
      <c r="AG8344" s="87"/>
      <c r="AH8344" s="87"/>
      <c r="AI8344" s="87"/>
      <c r="AJ8344" s="87"/>
      <c r="AK8344" s="87"/>
      <c r="AL8344" s="87"/>
      <c r="AM8344" s="87"/>
      <c r="AN8344" s="87"/>
      <c r="AO8344" s="87"/>
      <c r="AP8344" s="87"/>
      <c r="AQ8344" s="87"/>
      <c r="AR8344" s="87"/>
      <c r="AS8344" s="87"/>
      <c r="AT8344" s="87"/>
      <c r="AU8344" s="87"/>
      <c r="AV8344" s="87"/>
      <c r="AW8344" s="87"/>
      <c r="AX8344" s="87"/>
      <c r="AY8344" s="87"/>
      <c r="AZ8344" s="87"/>
      <c r="BA8344" s="87"/>
      <c r="BB8344" s="87"/>
      <c r="BC8344" s="87"/>
      <c r="BD8344" s="87"/>
      <c r="BE8344" s="87"/>
      <c r="BF8344" s="87"/>
    </row>
    <row r="8345" spans="13:58" x14ac:dyDescent="0.25">
      <c r="M8345" s="83"/>
      <c r="N8345" s="87"/>
      <c r="O8345" s="87"/>
      <c r="P8345" s="87"/>
      <c r="Q8345" s="87"/>
      <c r="R8345" s="87"/>
      <c r="S8345" s="87"/>
      <c r="T8345" s="87"/>
      <c r="U8345" s="87"/>
      <c r="V8345" s="87"/>
      <c r="W8345" s="87"/>
      <c r="X8345" s="87"/>
      <c r="Y8345" s="87"/>
      <c r="Z8345" s="87"/>
      <c r="AA8345" s="87"/>
      <c r="AB8345" s="87"/>
      <c r="AC8345" s="87"/>
      <c r="AD8345" s="87"/>
      <c r="AE8345" s="87"/>
      <c r="AF8345" s="87"/>
      <c r="AG8345" s="87"/>
      <c r="AH8345" s="87"/>
      <c r="AI8345" s="87"/>
      <c r="AJ8345" s="87"/>
      <c r="AK8345" s="87"/>
      <c r="AL8345" s="87"/>
      <c r="AM8345" s="87"/>
      <c r="AN8345" s="87"/>
      <c r="AO8345" s="87"/>
      <c r="AP8345" s="87"/>
      <c r="AQ8345" s="87"/>
      <c r="AR8345" s="87"/>
      <c r="AS8345" s="87"/>
      <c r="AT8345" s="87"/>
      <c r="AU8345" s="87"/>
      <c r="AV8345" s="87"/>
      <c r="AW8345" s="87"/>
      <c r="AX8345" s="87"/>
      <c r="AY8345" s="87"/>
      <c r="AZ8345" s="87"/>
      <c r="BA8345" s="87"/>
      <c r="BB8345" s="87"/>
      <c r="BC8345" s="87"/>
      <c r="BD8345" s="87"/>
      <c r="BE8345" s="87"/>
      <c r="BF8345" s="87"/>
    </row>
    <row r="8346" spans="13:58" x14ac:dyDescent="0.25">
      <c r="M8346" s="83"/>
      <c r="N8346" s="87"/>
      <c r="O8346" s="87"/>
      <c r="P8346" s="87"/>
      <c r="Q8346" s="87"/>
      <c r="R8346" s="87"/>
      <c r="S8346" s="87"/>
      <c r="T8346" s="87"/>
      <c r="U8346" s="87"/>
      <c r="V8346" s="87"/>
      <c r="W8346" s="87"/>
      <c r="X8346" s="87"/>
      <c r="Y8346" s="87"/>
      <c r="Z8346" s="87"/>
      <c r="AA8346" s="87"/>
      <c r="AB8346" s="87"/>
      <c r="AC8346" s="87"/>
      <c r="AD8346" s="87"/>
      <c r="AE8346" s="87"/>
      <c r="AF8346" s="87"/>
      <c r="AG8346" s="87"/>
      <c r="AH8346" s="87"/>
      <c r="AI8346" s="87"/>
      <c r="AJ8346" s="87"/>
      <c r="AK8346" s="87"/>
      <c r="AL8346" s="87"/>
      <c r="AM8346" s="87"/>
      <c r="AN8346" s="87"/>
      <c r="AO8346" s="87"/>
      <c r="AP8346" s="87"/>
      <c r="AQ8346" s="87"/>
      <c r="AR8346" s="87"/>
      <c r="AS8346" s="87"/>
      <c r="AT8346" s="87"/>
      <c r="AU8346" s="87"/>
      <c r="AV8346" s="87"/>
      <c r="AW8346" s="87"/>
      <c r="AX8346" s="87"/>
      <c r="AY8346" s="87"/>
      <c r="AZ8346" s="87"/>
      <c r="BA8346" s="87"/>
      <c r="BB8346" s="87"/>
      <c r="BC8346" s="87"/>
      <c r="BD8346" s="87"/>
      <c r="BE8346" s="87"/>
      <c r="BF8346" s="87"/>
    </row>
    <row r="8347" spans="13:58" x14ac:dyDescent="0.25">
      <c r="M8347" s="83"/>
      <c r="N8347" s="87"/>
      <c r="O8347" s="87"/>
      <c r="P8347" s="87"/>
      <c r="Q8347" s="87"/>
      <c r="R8347" s="87"/>
      <c r="S8347" s="87"/>
      <c r="T8347" s="87"/>
      <c r="U8347" s="87"/>
      <c r="V8347" s="87"/>
      <c r="W8347" s="87"/>
      <c r="X8347" s="87"/>
      <c r="Y8347" s="87"/>
      <c r="Z8347" s="87"/>
      <c r="AA8347" s="87"/>
      <c r="AB8347" s="87"/>
      <c r="AC8347" s="87"/>
      <c r="AD8347" s="87"/>
      <c r="AE8347" s="87"/>
      <c r="AF8347" s="87"/>
      <c r="AG8347" s="87"/>
      <c r="AH8347" s="87"/>
      <c r="AI8347" s="87"/>
      <c r="AJ8347" s="87"/>
      <c r="AK8347" s="87"/>
      <c r="AL8347" s="87"/>
      <c r="AM8347" s="87"/>
      <c r="AN8347" s="87"/>
      <c r="AO8347" s="87"/>
      <c r="AP8347" s="87"/>
      <c r="AQ8347" s="87"/>
      <c r="AR8347" s="87"/>
      <c r="AS8347" s="87"/>
      <c r="AT8347" s="87"/>
      <c r="AU8347" s="87"/>
      <c r="AV8347" s="87"/>
      <c r="AW8347" s="87"/>
      <c r="AX8347" s="87"/>
      <c r="AY8347" s="87"/>
      <c r="AZ8347" s="87"/>
      <c r="BA8347" s="87"/>
      <c r="BB8347" s="87"/>
      <c r="BC8347" s="87"/>
      <c r="BD8347" s="87"/>
      <c r="BE8347" s="87"/>
      <c r="BF8347" s="87"/>
    </row>
    <row r="8348" spans="13:58" x14ac:dyDescent="0.25">
      <c r="M8348" s="83"/>
      <c r="N8348" s="87"/>
      <c r="O8348" s="87"/>
      <c r="P8348" s="87"/>
      <c r="Q8348" s="87"/>
      <c r="R8348" s="87"/>
      <c r="S8348" s="87"/>
      <c r="T8348" s="87"/>
      <c r="U8348" s="87"/>
      <c r="V8348" s="87"/>
      <c r="W8348" s="87"/>
      <c r="X8348" s="87"/>
      <c r="Y8348" s="87"/>
      <c r="Z8348" s="87"/>
      <c r="AA8348" s="87"/>
      <c r="AB8348" s="87"/>
      <c r="AC8348" s="87"/>
      <c r="AD8348" s="87"/>
      <c r="AE8348" s="87"/>
      <c r="AF8348" s="87"/>
      <c r="AG8348" s="87"/>
      <c r="AH8348" s="87"/>
      <c r="AI8348" s="87"/>
      <c r="AJ8348" s="87"/>
      <c r="AK8348" s="87"/>
      <c r="AL8348" s="87"/>
      <c r="AM8348" s="87"/>
      <c r="AN8348" s="87"/>
      <c r="AO8348" s="87"/>
      <c r="AP8348" s="87"/>
      <c r="AQ8348" s="87"/>
      <c r="AR8348" s="87"/>
      <c r="AS8348" s="87"/>
      <c r="AT8348" s="87"/>
      <c r="AU8348" s="87"/>
      <c r="AV8348" s="87"/>
      <c r="AW8348" s="87"/>
      <c r="AX8348" s="87"/>
      <c r="AY8348" s="87"/>
      <c r="AZ8348" s="87"/>
      <c r="BA8348" s="87"/>
      <c r="BB8348" s="87"/>
      <c r="BC8348" s="87"/>
      <c r="BD8348" s="87"/>
      <c r="BE8348" s="87"/>
      <c r="BF8348" s="87"/>
    </row>
    <row r="8349" spans="13:58" x14ac:dyDescent="0.25">
      <c r="M8349" s="83"/>
      <c r="N8349" s="87"/>
      <c r="O8349" s="87"/>
      <c r="P8349" s="87"/>
      <c r="Q8349" s="87"/>
      <c r="R8349" s="87"/>
      <c r="S8349" s="87"/>
      <c r="T8349" s="87"/>
      <c r="U8349" s="87"/>
      <c r="V8349" s="87"/>
      <c r="W8349" s="87"/>
      <c r="X8349" s="87"/>
      <c r="Y8349" s="87"/>
      <c r="Z8349" s="87"/>
      <c r="AA8349" s="87"/>
      <c r="AB8349" s="87"/>
      <c r="AC8349" s="87"/>
      <c r="AD8349" s="87"/>
      <c r="AE8349" s="87"/>
      <c r="AF8349" s="87"/>
      <c r="AG8349" s="87"/>
      <c r="AH8349" s="87"/>
      <c r="AI8349" s="87"/>
      <c r="AJ8349" s="87"/>
      <c r="AK8349" s="87"/>
      <c r="AL8349" s="87"/>
      <c r="AM8349" s="87"/>
      <c r="AN8349" s="87"/>
      <c r="AO8349" s="87"/>
      <c r="AP8349" s="87"/>
      <c r="AQ8349" s="87"/>
      <c r="AR8349" s="87"/>
      <c r="AS8349" s="87"/>
      <c r="AT8349" s="87"/>
      <c r="AU8349" s="87"/>
      <c r="AV8349" s="87"/>
      <c r="AW8349" s="87"/>
      <c r="AX8349" s="87"/>
      <c r="AY8349" s="87"/>
      <c r="AZ8349" s="87"/>
      <c r="BA8349" s="87"/>
      <c r="BB8349" s="87"/>
      <c r="BC8349" s="87"/>
      <c r="BD8349" s="87"/>
      <c r="BE8349" s="87"/>
      <c r="BF8349" s="87"/>
    </row>
    <row r="8350" spans="13:58" x14ac:dyDescent="0.25">
      <c r="M8350" s="83"/>
      <c r="N8350" s="87"/>
      <c r="O8350" s="87"/>
      <c r="P8350" s="87"/>
      <c r="Q8350" s="87"/>
      <c r="R8350" s="87"/>
      <c r="S8350" s="87"/>
      <c r="T8350" s="87"/>
      <c r="U8350" s="87"/>
      <c r="V8350" s="87"/>
      <c r="W8350" s="87"/>
      <c r="X8350" s="87"/>
      <c r="Y8350" s="87"/>
      <c r="Z8350" s="87"/>
      <c r="AA8350" s="87"/>
      <c r="AB8350" s="87"/>
      <c r="AC8350" s="87"/>
      <c r="AD8350" s="87"/>
      <c r="AE8350" s="87"/>
      <c r="AF8350" s="87"/>
      <c r="AG8350" s="87"/>
      <c r="AH8350" s="87"/>
      <c r="AI8350" s="87"/>
      <c r="AJ8350" s="87"/>
      <c r="AK8350" s="87"/>
      <c r="AL8350" s="87"/>
      <c r="AM8350" s="87"/>
      <c r="AN8350" s="87"/>
      <c r="AO8350" s="87"/>
      <c r="AP8350" s="87"/>
      <c r="AQ8350" s="87"/>
      <c r="AR8350" s="87"/>
      <c r="AS8350" s="87"/>
      <c r="AT8350" s="87"/>
      <c r="AU8350" s="87"/>
      <c r="AV8350" s="87"/>
      <c r="AW8350" s="87"/>
      <c r="AX8350" s="87"/>
      <c r="AY8350" s="87"/>
      <c r="AZ8350" s="87"/>
      <c r="BA8350" s="87"/>
      <c r="BB8350" s="87"/>
      <c r="BC8350" s="87"/>
      <c r="BD8350" s="87"/>
      <c r="BE8350" s="87"/>
      <c r="BF8350" s="87"/>
    </row>
    <row r="8351" spans="13:58" x14ac:dyDescent="0.25">
      <c r="M8351" s="83"/>
      <c r="N8351" s="87"/>
      <c r="O8351" s="87"/>
      <c r="P8351" s="87"/>
      <c r="Q8351" s="87"/>
      <c r="R8351" s="87"/>
      <c r="S8351" s="87"/>
      <c r="T8351" s="87"/>
      <c r="U8351" s="87"/>
      <c r="V8351" s="87"/>
      <c r="W8351" s="87"/>
      <c r="X8351" s="87"/>
      <c r="Y8351" s="87"/>
      <c r="Z8351" s="87"/>
      <c r="AA8351" s="87"/>
      <c r="AB8351" s="87"/>
      <c r="AC8351" s="87"/>
      <c r="AD8351" s="87"/>
      <c r="AE8351" s="87"/>
      <c r="AF8351" s="87"/>
      <c r="AG8351" s="87"/>
      <c r="AH8351" s="87"/>
      <c r="AI8351" s="87"/>
      <c r="AJ8351" s="87"/>
      <c r="AK8351" s="87"/>
      <c r="AL8351" s="87"/>
      <c r="AM8351" s="87"/>
      <c r="AN8351" s="87"/>
      <c r="AO8351" s="87"/>
      <c r="AP8351" s="87"/>
      <c r="AQ8351" s="87"/>
      <c r="AR8351" s="87"/>
      <c r="AS8351" s="87"/>
      <c r="AT8351" s="87"/>
      <c r="AU8351" s="87"/>
      <c r="AV8351" s="87"/>
      <c r="AW8351" s="87"/>
      <c r="AX8351" s="87"/>
      <c r="AY8351" s="87"/>
      <c r="AZ8351" s="87"/>
      <c r="BA8351" s="87"/>
      <c r="BB8351" s="87"/>
      <c r="BC8351" s="87"/>
      <c r="BD8351" s="87"/>
      <c r="BE8351" s="87"/>
      <c r="BF8351" s="87"/>
    </row>
    <row r="8352" spans="13:58" x14ac:dyDescent="0.25">
      <c r="M8352" s="83"/>
      <c r="N8352" s="87"/>
      <c r="O8352" s="87"/>
      <c r="P8352" s="87"/>
      <c r="Q8352" s="87"/>
      <c r="R8352" s="87"/>
      <c r="S8352" s="87"/>
      <c r="T8352" s="87"/>
      <c r="U8352" s="87"/>
      <c r="V8352" s="87"/>
      <c r="W8352" s="87"/>
      <c r="X8352" s="87"/>
      <c r="Y8352" s="87"/>
      <c r="Z8352" s="87"/>
      <c r="AA8352" s="87"/>
      <c r="AB8352" s="87"/>
      <c r="AC8352" s="87"/>
      <c r="AD8352" s="87"/>
      <c r="AE8352" s="87"/>
      <c r="AF8352" s="87"/>
      <c r="AG8352" s="87"/>
      <c r="AH8352" s="87"/>
      <c r="AI8352" s="87"/>
      <c r="AJ8352" s="87"/>
      <c r="AK8352" s="87"/>
      <c r="AL8352" s="87"/>
      <c r="AM8352" s="87"/>
      <c r="AN8352" s="87"/>
      <c r="AO8352" s="87"/>
      <c r="AP8352" s="87"/>
      <c r="AQ8352" s="87"/>
      <c r="AR8352" s="87"/>
      <c r="AS8352" s="87"/>
      <c r="AT8352" s="87"/>
      <c r="AU8352" s="87"/>
      <c r="AV8352" s="87"/>
      <c r="AW8352" s="87"/>
      <c r="AX8352" s="87"/>
      <c r="AY8352" s="87"/>
      <c r="AZ8352" s="87"/>
      <c r="BA8352" s="87"/>
      <c r="BB8352" s="87"/>
      <c r="BC8352" s="87"/>
      <c r="BD8352" s="87"/>
      <c r="BE8352" s="87"/>
      <c r="BF8352" s="87"/>
    </row>
    <row r="8353" spans="13:58" x14ac:dyDescent="0.25">
      <c r="M8353" s="83"/>
      <c r="N8353" s="87"/>
      <c r="O8353" s="87"/>
      <c r="P8353" s="87"/>
      <c r="Q8353" s="87"/>
      <c r="R8353" s="87"/>
      <c r="S8353" s="87"/>
      <c r="T8353" s="87"/>
      <c r="U8353" s="87"/>
      <c r="V8353" s="87"/>
      <c r="W8353" s="87"/>
      <c r="X8353" s="87"/>
      <c r="Y8353" s="87"/>
      <c r="Z8353" s="87"/>
      <c r="AA8353" s="87"/>
      <c r="AB8353" s="87"/>
      <c r="AC8353" s="87"/>
      <c r="AD8353" s="87"/>
      <c r="AE8353" s="87"/>
      <c r="AF8353" s="87"/>
      <c r="AG8353" s="87"/>
      <c r="AH8353" s="87"/>
      <c r="AI8353" s="87"/>
      <c r="AJ8353" s="87"/>
      <c r="AK8353" s="87"/>
      <c r="AL8353" s="87"/>
      <c r="AM8353" s="87"/>
      <c r="AN8353" s="87"/>
      <c r="AO8353" s="87"/>
      <c r="AP8353" s="87"/>
      <c r="AQ8353" s="87"/>
      <c r="AR8353" s="87"/>
      <c r="AS8353" s="87"/>
      <c r="AT8353" s="87"/>
      <c r="AU8353" s="87"/>
      <c r="AV8353" s="87"/>
      <c r="AW8353" s="87"/>
      <c r="AX8353" s="87"/>
      <c r="AY8353" s="87"/>
      <c r="AZ8353" s="87"/>
      <c r="BA8353" s="87"/>
      <c r="BB8353" s="87"/>
      <c r="BC8353" s="87"/>
      <c r="BD8353" s="87"/>
      <c r="BE8353" s="87"/>
      <c r="BF8353" s="87"/>
    </row>
    <row r="8354" spans="13:58" x14ac:dyDescent="0.25">
      <c r="M8354" s="83"/>
      <c r="N8354" s="87"/>
      <c r="O8354" s="87"/>
      <c r="P8354" s="87"/>
      <c r="Q8354" s="87"/>
      <c r="R8354" s="87"/>
      <c r="S8354" s="87"/>
      <c r="T8354" s="87"/>
      <c r="U8354" s="87"/>
      <c r="V8354" s="87"/>
      <c r="W8354" s="87"/>
      <c r="X8354" s="87"/>
      <c r="Y8354" s="87"/>
      <c r="Z8354" s="87"/>
      <c r="AA8354" s="87"/>
      <c r="AB8354" s="87"/>
      <c r="AC8354" s="87"/>
      <c r="AD8354" s="87"/>
      <c r="AE8354" s="87"/>
      <c r="AF8354" s="87"/>
      <c r="AG8354" s="87"/>
      <c r="AH8354" s="87"/>
      <c r="AI8354" s="87"/>
      <c r="AJ8354" s="87"/>
      <c r="AK8354" s="87"/>
      <c r="AL8354" s="87"/>
      <c r="AM8354" s="87"/>
      <c r="AN8354" s="87"/>
      <c r="AO8354" s="87"/>
      <c r="AP8354" s="87"/>
      <c r="AQ8354" s="87"/>
      <c r="AR8354" s="87"/>
      <c r="AS8354" s="87"/>
      <c r="AT8354" s="87"/>
      <c r="AU8354" s="87"/>
      <c r="AV8354" s="87"/>
      <c r="AW8354" s="87"/>
      <c r="AX8354" s="87"/>
      <c r="AY8354" s="87"/>
      <c r="AZ8354" s="87"/>
      <c r="BA8354" s="87"/>
      <c r="BB8354" s="87"/>
      <c r="BC8354" s="87"/>
      <c r="BD8354" s="87"/>
      <c r="BE8354" s="87"/>
      <c r="BF8354" s="87"/>
    </row>
    <row r="8355" spans="13:58" x14ac:dyDescent="0.25">
      <c r="M8355" s="83"/>
      <c r="N8355" s="87"/>
      <c r="O8355" s="87"/>
      <c r="P8355" s="87"/>
      <c r="Q8355" s="87"/>
      <c r="R8355" s="87"/>
      <c r="S8355" s="87"/>
      <c r="T8355" s="87"/>
      <c r="U8355" s="87"/>
      <c r="V8355" s="87"/>
      <c r="W8355" s="87"/>
      <c r="X8355" s="87"/>
      <c r="Y8355" s="87"/>
      <c r="Z8355" s="87"/>
      <c r="AA8355" s="87"/>
      <c r="AB8355" s="87"/>
      <c r="AC8355" s="87"/>
      <c r="AD8355" s="87"/>
      <c r="AE8355" s="87"/>
      <c r="AF8355" s="87"/>
      <c r="AG8355" s="87"/>
      <c r="AH8355" s="87"/>
      <c r="AI8355" s="87"/>
      <c r="AJ8355" s="87"/>
      <c r="AK8355" s="87"/>
      <c r="AL8355" s="87"/>
      <c r="AM8355" s="87"/>
      <c r="AN8355" s="87"/>
      <c r="AO8355" s="87"/>
      <c r="AP8355" s="87"/>
      <c r="AQ8355" s="87"/>
      <c r="AR8355" s="87"/>
      <c r="AS8355" s="87"/>
      <c r="AT8355" s="87"/>
      <c r="AU8355" s="87"/>
      <c r="AV8355" s="87"/>
      <c r="AW8355" s="87"/>
      <c r="AX8355" s="87"/>
      <c r="AY8355" s="87"/>
      <c r="AZ8355" s="87"/>
      <c r="BA8355" s="87"/>
      <c r="BB8355" s="87"/>
      <c r="BC8355" s="87"/>
      <c r="BD8355" s="87"/>
      <c r="BE8355" s="87"/>
      <c r="BF8355" s="87"/>
    </row>
    <row r="8356" spans="13:58" x14ac:dyDescent="0.25">
      <c r="M8356" s="83"/>
      <c r="N8356" s="87"/>
      <c r="O8356" s="87"/>
      <c r="P8356" s="87"/>
      <c r="Q8356" s="87"/>
      <c r="R8356" s="87"/>
      <c r="S8356" s="87"/>
      <c r="T8356" s="87"/>
      <c r="U8356" s="87"/>
      <c r="V8356" s="87"/>
      <c r="W8356" s="87"/>
      <c r="X8356" s="87"/>
      <c r="Y8356" s="87"/>
      <c r="Z8356" s="87"/>
      <c r="AA8356" s="87"/>
      <c r="AB8356" s="87"/>
      <c r="AC8356" s="87"/>
      <c r="AD8356" s="87"/>
      <c r="AE8356" s="87"/>
      <c r="AF8356" s="87"/>
      <c r="AG8356" s="87"/>
      <c r="AH8356" s="87"/>
      <c r="AI8356" s="87"/>
      <c r="AJ8356" s="87"/>
      <c r="AK8356" s="87"/>
      <c r="AL8356" s="87"/>
      <c r="AM8356" s="87"/>
      <c r="AN8356" s="87"/>
      <c r="AO8356" s="87"/>
      <c r="AP8356" s="87"/>
      <c r="AQ8356" s="87"/>
      <c r="AR8356" s="87"/>
      <c r="AS8356" s="87"/>
      <c r="AT8356" s="87"/>
      <c r="AU8356" s="87"/>
      <c r="AV8356" s="87"/>
      <c r="AW8356" s="87"/>
      <c r="AX8356" s="87"/>
      <c r="AY8356" s="87"/>
      <c r="AZ8356" s="87"/>
      <c r="BA8356" s="87"/>
      <c r="BB8356" s="87"/>
      <c r="BC8356" s="87"/>
      <c r="BD8356" s="87"/>
      <c r="BE8356" s="87"/>
      <c r="BF8356" s="87"/>
    </row>
    <row r="8357" spans="13:58" x14ac:dyDescent="0.25">
      <c r="M8357" s="83"/>
      <c r="N8357" s="87"/>
      <c r="O8357" s="87"/>
      <c r="P8357" s="87"/>
      <c r="Q8357" s="87"/>
      <c r="R8357" s="87"/>
      <c r="S8357" s="87"/>
      <c r="T8357" s="87"/>
      <c r="U8357" s="87"/>
      <c r="V8357" s="87"/>
      <c r="W8357" s="87"/>
      <c r="X8357" s="87"/>
      <c r="Y8357" s="87"/>
      <c r="Z8357" s="87"/>
      <c r="AA8357" s="87"/>
      <c r="AB8357" s="87"/>
      <c r="AC8357" s="87"/>
      <c r="AD8357" s="87"/>
      <c r="AE8357" s="87"/>
      <c r="AF8357" s="87"/>
      <c r="AG8357" s="87"/>
      <c r="AH8357" s="87"/>
      <c r="AI8357" s="87"/>
      <c r="AJ8357" s="87"/>
      <c r="AK8357" s="87"/>
      <c r="AL8357" s="87"/>
      <c r="AM8357" s="87"/>
      <c r="AN8357" s="87"/>
      <c r="AO8357" s="87"/>
      <c r="AP8357" s="87"/>
      <c r="AQ8357" s="87"/>
      <c r="AR8357" s="87"/>
      <c r="AS8357" s="87"/>
      <c r="AT8357" s="87"/>
      <c r="AU8357" s="87"/>
      <c r="AV8357" s="87"/>
      <c r="AW8357" s="87"/>
      <c r="AX8357" s="87"/>
      <c r="AY8357" s="87"/>
      <c r="AZ8357" s="87"/>
      <c r="BA8357" s="87"/>
      <c r="BB8357" s="87"/>
      <c r="BC8357" s="87"/>
      <c r="BD8357" s="87"/>
      <c r="BE8357" s="87"/>
      <c r="BF8357" s="87"/>
    </row>
    <row r="8358" spans="13:58" x14ac:dyDescent="0.25">
      <c r="M8358" s="83"/>
      <c r="N8358" s="87"/>
      <c r="O8358" s="87"/>
      <c r="P8358" s="87"/>
      <c r="Q8358" s="87"/>
      <c r="R8358" s="87"/>
      <c r="S8358" s="87"/>
      <c r="T8358" s="87"/>
      <c r="U8358" s="87"/>
      <c r="V8358" s="87"/>
      <c r="W8358" s="87"/>
      <c r="X8358" s="87"/>
      <c r="Y8358" s="87"/>
      <c r="Z8358" s="87"/>
      <c r="AA8358" s="87"/>
      <c r="AB8358" s="87"/>
      <c r="AC8358" s="87"/>
      <c r="AD8358" s="87"/>
      <c r="AE8358" s="87"/>
      <c r="AF8358" s="87"/>
      <c r="AG8358" s="87"/>
      <c r="AH8358" s="87"/>
      <c r="AI8358" s="87"/>
      <c r="AJ8358" s="87"/>
      <c r="AK8358" s="87"/>
      <c r="AL8358" s="87"/>
      <c r="AM8358" s="87"/>
      <c r="AN8358" s="87"/>
      <c r="AO8358" s="87"/>
      <c r="AP8358" s="87"/>
      <c r="AQ8358" s="87"/>
      <c r="AR8358" s="87"/>
      <c r="AS8358" s="87"/>
      <c r="AT8358" s="87"/>
      <c r="AU8358" s="87"/>
      <c r="AV8358" s="87"/>
      <c r="AW8358" s="87"/>
      <c r="AX8358" s="87"/>
      <c r="AY8358" s="87"/>
      <c r="AZ8358" s="87"/>
      <c r="BA8358" s="87"/>
      <c r="BB8358" s="87"/>
      <c r="BC8358" s="87"/>
      <c r="BD8358" s="87"/>
      <c r="BE8358" s="87"/>
      <c r="BF8358" s="87"/>
    </row>
    <row r="8359" spans="13:58" x14ac:dyDescent="0.25">
      <c r="M8359" s="83"/>
      <c r="N8359" s="87"/>
      <c r="O8359" s="87"/>
      <c r="P8359" s="87"/>
      <c r="Q8359" s="87"/>
      <c r="R8359" s="87"/>
      <c r="S8359" s="87"/>
      <c r="T8359" s="87"/>
      <c r="U8359" s="87"/>
      <c r="V8359" s="87"/>
      <c r="W8359" s="87"/>
      <c r="X8359" s="87"/>
      <c r="Y8359" s="87"/>
      <c r="Z8359" s="87"/>
      <c r="AA8359" s="87"/>
      <c r="AB8359" s="87"/>
      <c r="AC8359" s="87"/>
      <c r="AD8359" s="87"/>
      <c r="AE8359" s="87"/>
      <c r="AF8359" s="87"/>
      <c r="AG8359" s="87"/>
      <c r="AH8359" s="87"/>
      <c r="AI8359" s="87"/>
      <c r="AJ8359" s="87"/>
      <c r="AK8359" s="87"/>
      <c r="AL8359" s="87"/>
      <c r="AM8359" s="87"/>
      <c r="AN8359" s="87"/>
      <c r="AO8359" s="87"/>
      <c r="AP8359" s="87"/>
      <c r="AQ8359" s="87"/>
      <c r="AR8359" s="87"/>
      <c r="AS8359" s="87"/>
      <c r="AT8359" s="87"/>
      <c r="AU8359" s="87"/>
      <c r="AV8359" s="87"/>
      <c r="AW8359" s="87"/>
      <c r="AX8359" s="87"/>
      <c r="AY8359" s="87"/>
      <c r="AZ8359" s="87"/>
      <c r="BA8359" s="87"/>
      <c r="BB8359" s="87"/>
      <c r="BC8359" s="87"/>
      <c r="BD8359" s="87"/>
      <c r="BE8359" s="87"/>
      <c r="BF8359" s="87"/>
    </row>
    <row r="8360" spans="13:58" x14ac:dyDescent="0.25">
      <c r="M8360" s="83"/>
      <c r="N8360" s="87"/>
      <c r="O8360" s="87"/>
      <c r="P8360" s="87"/>
      <c r="Q8360" s="87"/>
      <c r="R8360" s="87"/>
      <c r="S8360" s="87"/>
      <c r="T8360" s="87"/>
      <c r="U8360" s="87"/>
      <c r="V8360" s="87"/>
      <c r="W8360" s="87"/>
      <c r="X8360" s="87"/>
      <c r="Y8360" s="87"/>
      <c r="Z8360" s="87"/>
      <c r="AA8360" s="87"/>
      <c r="AB8360" s="87"/>
      <c r="AC8360" s="87"/>
      <c r="AD8360" s="87"/>
      <c r="AE8360" s="87"/>
      <c r="AF8360" s="87"/>
      <c r="AG8360" s="87"/>
      <c r="AH8360" s="87"/>
      <c r="AI8360" s="87"/>
      <c r="AJ8360" s="87"/>
      <c r="AK8360" s="87"/>
      <c r="AL8360" s="87"/>
      <c r="AM8360" s="87"/>
      <c r="AN8360" s="87"/>
      <c r="AO8360" s="87"/>
      <c r="AP8360" s="87"/>
      <c r="AQ8360" s="87"/>
      <c r="AR8360" s="87"/>
      <c r="AS8360" s="87"/>
      <c r="AT8360" s="87"/>
      <c r="AU8360" s="87"/>
      <c r="AV8360" s="87"/>
      <c r="AW8360" s="87"/>
      <c r="AX8360" s="87"/>
      <c r="AY8360" s="87"/>
      <c r="AZ8360" s="87"/>
      <c r="BA8360" s="87"/>
      <c r="BB8360" s="87"/>
      <c r="BC8360" s="87"/>
      <c r="BD8360" s="87"/>
      <c r="BE8360" s="87"/>
      <c r="BF8360" s="87"/>
    </row>
    <row r="8361" spans="13:58" x14ac:dyDescent="0.25">
      <c r="M8361" s="83"/>
      <c r="N8361" s="87"/>
      <c r="O8361" s="87"/>
      <c r="P8361" s="87"/>
      <c r="Q8361" s="87"/>
      <c r="R8361" s="87"/>
      <c r="S8361" s="87"/>
      <c r="T8361" s="87"/>
      <c r="U8361" s="87"/>
      <c r="V8361" s="87"/>
      <c r="W8361" s="87"/>
      <c r="X8361" s="87"/>
      <c r="Y8361" s="87"/>
      <c r="Z8361" s="87"/>
      <c r="AA8361" s="87"/>
      <c r="AB8361" s="87"/>
      <c r="AC8361" s="87"/>
      <c r="AD8361" s="87"/>
      <c r="AE8361" s="87"/>
      <c r="AF8361" s="87"/>
      <c r="AG8361" s="87"/>
      <c r="AH8361" s="87"/>
      <c r="AI8361" s="87"/>
      <c r="AJ8361" s="87"/>
      <c r="AK8361" s="87"/>
      <c r="AL8361" s="87"/>
      <c r="AM8361" s="87"/>
      <c r="AN8361" s="87"/>
      <c r="AO8361" s="87"/>
      <c r="AP8361" s="87"/>
      <c r="AQ8361" s="87"/>
      <c r="AR8361" s="87"/>
      <c r="AS8361" s="87"/>
      <c r="AT8361" s="87"/>
      <c r="AU8361" s="87"/>
      <c r="AV8361" s="87"/>
      <c r="AW8361" s="87"/>
      <c r="AX8361" s="87"/>
      <c r="AY8361" s="87"/>
      <c r="AZ8361" s="87"/>
      <c r="BA8361" s="87"/>
      <c r="BB8361" s="87"/>
      <c r="BC8361" s="87"/>
      <c r="BD8361" s="87"/>
      <c r="BE8361" s="87"/>
      <c r="BF8361" s="87"/>
    </row>
    <row r="8362" spans="13:58" x14ac:dyDescent="0.25">
      <c r="M8362" s="83"/>
      <c r="N8362" s="87"/>
      <c r="O8362" s="87"/>
      <c r="P8362" s="87"/>
      <c r="Q8362" s="87"/>
      <c r="R8362" s="87"/>
      <c r="S8362" s="87"/>
      <c r="T8362" s="87"/>
      <c r="U8362" s="87"/>
      <c r="V8362" s="87"/>
      <c r="W8362" s="87"/>
      <c r="X8362" s="87"/>
      <c r="Y8362" s="87"/>
      <c r="Z8362" s="87"/>
      <c r="AA8362" s="87"/>
      <c r="AB8362" s="87"/>
      <c r="AC8362" s="87"/>
      <c r="AD8362" s="87"/>
      <c r="AE8362" s="87"/>
      <c r="AF8362" s="87"/>
      <c r="AG8362" s="87"/>
      <c r="AH8362" s="87"/>
      <c r="AI8362" s="87"/>
      <c r="AJ8362" s="87"/>
      <c r="AK8362" s="87"/>
      <c r="AL8362" s="87"/>
      <c r="AM8362" s="87"/>
      <c r="AN8362" s="87"/>
      <c r="AO8362" s="87"/>
      <c r="AP8362" s="87"/>
      <c r="AQ8362" s="87"/>
      <c r="AR8362" s="87"/>
      <c r="AS8362" s="87"/>
      <c r="AT8362" s="87"/>
      <c r="AU8362" s="87"/>
      <c r="AV8362" s="87"/>
      <c r="AW8362" s="87"/>
      <c r="AX8362" s="87"/>
      <c r="AY8362" s="87"/>
      <c r="AZ8362" s="87"/>
      <c r="BA8362" s="87"/>
      <c r="BB8362" s="87"/>
      <c r="BC8362" s="87"/>
      <c r="BD8362" s="87"/>
      <c r="BE8362" s="87"/>
      <c r="BF8362" s="87"/>
    </row>
    <row r="8363" spans="13:58" x14ac:dyDescent="0.25">
      <c r="M8363" s="83"/>
      <c r="N8363" s="87"/>
      <c r="O8363" s="87"/>
      <c r="P8363" s="87"/>
      <c r="Q8363" s="87"/>
      <c r="R8363" s="87"/>
      <c r="S8363" s="87"/>
      <c r="T8363" s="87"/>
      <c r="U8363" s="87"/>
      <c r="V8363" s="87"/>
      <c r="W8363" s="87"/>
      <c r="X8363" s="87"/>
      <c r="Y8363" s="87"/>
      <c r="Z8363" s="87"/>
      <c r="AA8363" s="87"/>
      <c r="AB8363" s="87"/>
      <c r="AC8363" s="87"/>
      <c r="AD8363" s="87"/>
      <c r="AE8363" s="87"/>
      <c r="AF8363" s="87"/>
      <c r="AG8363" s="87"/>
      <c r="AH8363" s="87"/>
      <c r="AI8363" s="87"/>
      <c r="AJ8363" s="87"/>
      <c r="AK8363" s="87"/>
      <c r="AL8363" s="87"/>
      <c r="AM8363" s="87"/>
      <c r="AN8363" s="87"/>
      <c r="AO8363" s="87"/>
      <c r="AP8363" s="87"/>
      <c r="AQ8363" s="87"/>
      <c r="AR8363" s="87"/>
      <c r="AS8363" s="87"/>
      <c r="AT8363" s="87"/>
      <c r="AU8363" s="87"/>
      <c r="AV8363" s="87"/>
      <c r="AW8363" s="87"/>
      <c r="AX8363" s="87"/>
      <c r="AY8363" s="87"/>
      <c r="AZ8363" s="87"/>
      <c r="BA8363" s="87"/>
      <c r="BB8363" s="87"/>
      <c r="BC8363" s="87"/>
      <c r="BD8363" s="87"/>
      <c r="BE8363" s="87"/>
      <c r="BF8363" s="87"/>
    </row>
    <row r="8364" spans="13:58" x14ac:dyDescent="0.25">
      <c r="M8364" s="83"/>
      <c r="N8364" s="87"/>
      <c r="O8364" s="87"/>
      <c r="P8364" s="87"/>
      <c r="Q8364" s="87"/>
      <c r="R8364" s="87"/>
      <c r="S8364" s="87"/>
      <c r="T8364" s="87"/>
      <c r="U8364" s="87"/>
      <c r="V8364" s="87"/>
      <c r="W8364" s="87"/>
      <c r="X8364" s="87"/>
      <c r="Y8364" s="87"/>
      <c r="Z8364" s="87"/>
      <c r="AA8364" s="87"/>
      <c r="AB8364" s="87"/>
      <c r="AC8364" s="87"/>
      <c r="AD8364" s="87"/>
      <c r="AE8364" s="87"/>
      <c r="AF8364" s="87"/>
      <c r="AG8364" s="87"/>
      <c r="AH8364" s="87"/>
      <c r="AI8364" s="87"/>
      <c r="AJ8364" s="87"/>
      <c r="AK8364" s="87"/>
      <c r="AL8364" s="87"/>
      <c r="AM8364" s="87"/>
      <c r="AN8364" s="87"/>
      <c r="AO8364" s="87"/>
      <c r="AP8364" s="87"/>
      <c r="AQ8364" s="87"/>
      <c r="AR8364" s="87"/>
      <c r="AS8364" s="87"/>
      <c r="AT8364" s="87"/>
      <c r="AU8364" s="87"/>
      <c r="AV8364" s="87"/>
      <c r="AW8364" s="87"/>
      <c r="AX8364" s="87"/>
      <c r="AY8364" s="87"/>
      <c r="AZ8364" s="87"/>
      <c r="BA8364" s="87"/>
      <c r="BB8364" s="87"/>
      <c r="BC8364" s="87"/>
      <c r="BD8364" s="87"/>
      <c r="BE8364" s="87"/>
      <c r="BF8364" s="87"/>
    </row>
    <row r="8365" spans="13:58" x14ac:dyDescent="0.25">
      <c r="M8365" s="83"/>
      <c r="N8365" s="87"/>
      <c r="O8365" s="87"/>
      <c r="P8365" s="87"/>
      <c r="Q8365" s="87"/>
      <c r="R8365" s="87"/>
      <c r="S8365" s="87"/>
      <c r="T8365" s="87"/>
      <c r="U8365" s="87"/>
      <c r="V8365" s="87"/>
      <c r="W8365" s="87"/>
      <c r="X8365" s="87"/>
      <c r="Y8365" s="87"/>
      <c r="Z8365" s="87"/>
      <c r="AA8365" s="87"/>
      <c r="AB8365" s="87"/>
      <c r="AC8365" s="87"/>
      <c r="AD8365" s="87"/>
      <c r="AE8365" s="87"/>
      <c r="AF8365" s="87"/>
      <c r="AG8365" s="87"/>
      <c r="AH8365" s="87"/>
      <c r="AI8365" s="87"/>
      <c r="AJ8365" s="87"/>
      <c r="AK8365" s="87"/>
      <c r="AL8365" s="87"/>
      <c r="AM8365" s="87"/>
      <c r="AN8365" s="87"/>
      <c r="AO8365" s="87"/>
      <c r="AP8365" s="87"/>
      <c r="AQ8365" s="87"/>
      <c r="AR8365" s="87"/>
      <c r="AS8365" s="87"/>
      <c r="AT8365" s="87"/>
      <c r="AU8365" s="87"/>
      <c r="AV8365" s="87"/>
      <c r="AW8365" s="87"/>
      <c r="AX8365" s="87"/>
      <c r="AY8365" s="87"/>
      <c r="AZ8365" s="87"/>
      <c r="BA8365" s="87"/>
      <c r="BB8365" s="87"/>
      <c r="BC8365" s="87"/>
      <c r="BD8365" s="87"/>
      <c r="BE8365" s="87"/>
      <c r="BF8365" s="87"/>
    </row>
    <row r="8366" spans="13:58" x14ac:dyDescent="0.25">
      <c r="M8366" s="83"/>
      <c r="N8366" s="87"/>
      <c r="O8366" s="87"/>
      <c r="P8366" s="87"/>
      <c r="Q8366" s="87"/>
      <c r="R8366" s="87"/>
      <c r="S8366" s="87"/>
      <c r="T8366" s="87"/>
      <c r="U8366" s="87"/>
      <c r="V8366" s="87"/>
      <c r="W8366" s="87"/>
      <c r="X8366" s="87"/>
      <c r="Y8366" s="87"/>
      <c r="Z8366" s="87"/>
      <c r="AA8366" s="87"/>
      <c r="AB8366" s="87"/>
      <c r="AC8366" s="87"/>
      <c r="AD8366" s="87"/>
      <c r="AE8366" s="87"/>
      <c r="AF8366" s="87"/>
      <c r="AG8366" s="87"/>
      <c r="AH8366" s="87"/>
      <c r="AI8366" s="87"/>
      <c r="AJ8366" s="87"/>
      <c r="AK8366" s="87"/>
      <c r="AL8366" s="87"/>
      <c r="AM8366" s="87"/>
      <c r="AN8366" s="87"/>
      <c r="AO8366" s="87"/>
      <c r="AP8366" s="87"/>
      <c r="AQ8366" s="87"/>
      <c r="AR8366" s="87"/>
      <c r="AS8366" s="87"/>
      <c r="AT8366" s="87"/>
      <c r="AU8366" s="87"/>
      <c r="AV8366" s="87"/>
      <c r="AW8366" s="87"/>
      <c r="AX8366" s="87"/>
      <c r="AY8366" s="87"/>
      <c r="AZ8366" s="87"/>
      <c r="BA8366" s="87"/>
      <c r="BB8366" s="87"/>
      <c r="BC8366" s="87"/>
      <c r="BD8366" s="87"/>
      <c r="BE8366" s="87"/>
      <c r="BF8366" s="87"/>
    </row>
    <row r="8367" spans="13:58" x14ac:dyDescent="0.25">
      <c r="M8367" s="83"/>
      <c r="N8367" s="87"/>
      <c r="O8367" s="87"/>
      <c r="P8367" s="87"/>
      <c r="Q8367" s="87"/>
      <c r="R8367" s="87"/>
      <c r="S8367" s="87"/>
      <c r="T8367" s="87"/>
      <c r="U8367" s="87"/>
      <c r="V8367" s="87"/>
      <c r="W8367" s="87"/>
      <c r="X8367" s="87"/>
      <c r="Y8367" s="87"/>
      <c r="Z8367" s="87"/>
      <c r="AA8367" s="87"/>
      <c r="AB8367" s="87"/>
      <c r="AC8367" s="87"/>
      <c r="AD8367" s="87"/>
      <c r="AE8367" s="87"/>
      <c r="AF8367" s="87"/>
      <c r="AG8367" s="87"/>
      <c r="AH8367" s="87"/>
      <c r="AI8367" s="87"/>
      <c r="AJ8367" s="87"/>
      <c r="AK8367" s="87"/>
      <c r="AL8367" s="87"/>
      <c r="AM8367" s="87"/>
      <c r="AN8367" s="87"/>
      <c r="AO8367" s="87"/>
      <c r="AP8367" s="87"/>
      <c r="AQ8367" s="87"/>
      <c r="AR8367" s="87"/>
      <c r="AS8367" s="87"/>
      <c r="AT8367" s="87"/>
      <c r="AU8367" s="87"/>
      <c r="AV8367" s="87"/>
      <c r="AW8367" s="87"/>
      <c r="AX8367" s="87"/>
      <c r="AY8367" s="87"/>
      <c r="AZ8367" s="87"/>
      <c r="BA8367" s="87"/>
      <c r="BB8367" s="87"/>
      <c r="BC8367" s="87"/>
      <c r="BD8367" s="87"/>
      <c r="BE8367" s="87"/>
      <c r="BF8367" s="87"/>
    </row>
    <row r="8368" spans="13:58" x14ac:dyDescent="0.25">
      <c r="M8368" s="83"/>
      <c r="N8368" s="87"/>
      <c r="O8368" s="87"/>
      <c r="P8368" s="87"/>
      <c r="Q8368" s="87"/>
      <c r="R8368" s="87"/>
      <c r="S8368" s="87"/>
      <c r="T8368" s="87"/>
      <c r="U8368" s="87"/>
      <c r="V8368" s="87"/>
      <c r="W8368" s="87"/>
      <c r="X8368" s="87"/>
      <c r="Y8368" s="87"/>
      <c r="Z8368" s="87"/>
      <c r="AA8368" s="87"/>
      <c r="AB8368" s="87"/>
      <c r="AC8368" s="87"/>
      <c r="AD8368" s="87"/>
      <c r="AE8368" s="87"/>
      <c r="AF8368" s="87"/>
      <c r="AG8368" s="87"/>
      <c r="AH8368" s="87"/>
      <c r="AI8368" s="87"/>
      <c r="AJ8368" s="87"/>
      <c r="AK8368" s="87"/>
      <c r="AL8368" s="87"/>
      <c r="AM8368" s="87"/>
      <c r="AN8368" s="87"/>
      <c r="AO8368" s="87"/>
      <c r="AP8368" s="87"/>
      <c r="AQ8368" s="87"/>
      <c r="AR8368" s="87"/>
      <c r="AS8368" s="87"/>
      <c r="AT8368" s="87"/>
      <c r="AU8368" s="87"/>
      <c r="AV8368" s="87"/>
      <c r="AW8368" s="87"/>
      <c r="AX8368" s="87"/>
      <c r="AY8368" s="87"/>
      <c r="AZ8368" s="87"/>
      <c r="BA8368" s="87"/>
      <c r="BB8368" s="87"/>
      <c r="BC8368" s="87"/>
      <c r="BD8368" s="87"/>
      <c r="BE8368" s="87"/>
      <c r="BF8368" s="87"/>
    </row>
    <row r="8369" spans="13:58" x14ac:dyDescent="0.25">
      <c r="M8369" s="83"/>
      <c r="N8369" s="87"/>
      <c r="O8369" s="87"/>
      <c r="P8369" s="87"/>
      <c r="Q8369" s="87"/>
      <c r="R8369" s="87"/>
      <c r="S8369" s="87"/>
      <c r="T8369" s="87"/>
      <c r="U8369" s="87"/>
      <c r="V8369" s="87"/>
      <c r="W8369" s="87"/>
      <c r="X8369" s="87"/>
      <c r="Y8369" s="87"/>
      <c r="Z8369" s="87"/>
      <c r="AA8369" s="87"/>
      <c r="AB8369" s="87"/>
      <c r="AC8369" s="87"/>
      <c r="AD8369" s="87"/>
      <c r="AE8369" s="87"/>
      <c r="AF8369" s="87"/>
      <c r="AG8369" s="87"/>
      <c r="AH8369" s="87"/>
      <c r="AI8369" s="87"/>
      <c r="AJ8369" s="87"/>
      <c r="AK8369" s="87"/>
      <c r="AL8369" s="87"/>
      <c r="AM8369" s="87"/>
      <c r="AN8369" s="87"/>
      <c r="AO8369" s="87"/>
      <c r="AP8369" s="87"/>
      <c r="AQ8369" s="87"/>
      <c r="AR8369" s="87"/>
      <c r="AS8369" s="87"/>
      <c r="AT8369" s="87"/>
      <c r="AU8369" s="87"/>
      <c r="AV8369" s="87"/>
      <c r="AW8369" s="87"/>
      <c r="AX8369" s="87"/>
      <c r="AY8369" s="87"/>
      <c r="AZ8369" s="87"/>
      <c r="BA8369" s="87"/>
      <c r="BB8369" s="87"/>
      <c r="BC8369" s="87"/>
      <c r="BD8369" s="87"/>
      <c r="BE8369" s="87"/>
      <c r="BF8369" s="87"/>
    </row>
    <row r="8370" spans="13:58" x14ac:dyDescent="0.25">
      <c r="M8370" s="83"/>
      <c r="N8370" s="87"/>
      <c r="O8370" s="87"/>
      <c r="P8370" s="87"/>
      <c r="Q8370" s="87"/>
      <c r="R8370" s="87"/>
      <c r="S8370" s="87"/>
      <c r="T8370" s="87"/>
      <c r="U8370" s="87"/>
      <c r="V8370" s="87"/>
      <c r="W8370" s="87"/>
      <c r="X8370" s="87"/>
      <c r="Y8370" s="87"/>
      <c r="Z8370" s="87"/>
      <c r="AA8370" s="87"/>
      <c r="AB8370" s="87"/>
      <c r="AC8370" s="87"/>
      <c r="AD8370" s="87"/>
      <c r="AE8370" s="87"/>
      <c r="AF8370" s="87"/>
      <c r="AG8370" s="87"/>
      <c r="AH8370" s="87"/>
      <c r="AI8370" s="87"/>
      <c r="AJ8370" s="87"/>
      <c r="AK8370" s="87"/>
      <c r="AL8370" s="87"/>
      <c r="AM8370" s="87"/>
      <c r="AN8370" s="87"/>
      <c r="AO8370" s="87"/>
      <c r="AP8370" s="87"/>
      <c r="AQ8370" s="87"/>
      <c r="AR8370" s="87"/>
      <c r="AS8370" s="87"/>
      <c r="AT8370" s="87"/>
      <c r="AU8370" s="87"/>
      <c r="AV8370" s="87"/>
      <c r="AW8370" s="87"/>
      <c r="AX8370" s="87"/>
      <c r="AY8370" s="87"/>
      <c r="AZ8370" s="87"/>
      <c r="BA8370" s="87"/>
      <c r="BB8370" s="87"/>
      <c r="BC8370" s="87"/>
      <c r="BD8370" s="87"/>
      <c r="BE8370" s="87"/>
      <c r="BF8370" s="87"/>
    </row>
    <row r="8371" spans="13:58" x14ac:dyDescent="0.25">
      <c r="M8371" s="83"/>
      <c r="N8371" s="87"/>
      <c r="O8371" s="87"/>
      <c r="P8371" s="87"/>
      <c r="Q8371" s="87"/>
      <c r="R8371" s="87"/>
      <c r="S8371" s="87"/>
      <c r="T8371" s="87"/>
      <c r="U8371" s="87"/>
      <c r="V8371" s="87"/>
      <c r="W8371" s="87"/>
      <c r="X8371" s="87"/>
      <c r="Y8371" s="87"/>
      <c r="Z8371" s="87"/>
      <c r="AA8371" s="87"/>
      <c r="AB8371" s="87"/>
      <c r="AC8371" s="87"/>
      <c r="AD8371" s="87"/>
      <c r="AE8371" s="87"/>
      <c r="AF8371" s="87"/>
      <c r="AG8371" s="87"/>
      <c r="AH8371" s="87"/>
      <c r="AI8371" s="87"/>
      <c r="AJ8371" s="87"/>
      <c r="AK8371" s="87"/>
      <c r="AL8371" s="87"/>
      <c r="AM8371" s="87"/>
      <c r="AN8371" s="87"/>
      <c r="AO8371" s="87"/>
      <c r="AP8371" s="87"/>
      <c r="AQ8371" s="87"/>
      <c r="AR8371" s="87"/>
      <c r="AS8371" s="87"/>
      <c r="AT8371" s="87"/>
      <c r="AU8371" s="87"/>
      <c r="AV8371" s="87"/>
      <c r="AW8371" s="87"/>
      <c r="AX8371" s="87"/>
      <c r="AY8371" s="87"/>
      <c r="AZ8371" s="87"/>
      <c r="BA8371" s="87"/>
      <c r="BB8371" s="87"/>
      <c r="BC8371" s="87"/>
      <c r="BD8371" s="87"/>
      <c r="BE8371" s="87"/>
      <c r="BF8371" s="87"/>
    </row>
    <row r="8372" spans="13:58" x14ac:dyDescent="0.25">
      <c r="M8372" s="83"/>
      <c r="N8372" s="87"/>
      <c r="O8372" s="87"/>
      <c r="P8372" s="87"/>
      <c r="Q8372" s="87"/>
      <c r="R8372" s="87"/>
      <c r="S8372" s="87"/>
      <c r="T8372" s="87"/>
      <c r="U8372" s="87"/>
      <c r="V8372" s="87"/>
      <c r="W8372" s="87"/>
      <c r="X8372" s="87"/>
      <c r="Y8372" s="87"/>
      <c r="Z8372" s="87"/>
      <c r="AA8372" s="87"/>
      <c r="AB8372" s="87"/>
      <c r="AC8372" s="87"/>
      <c r="AD8372" s="87"/>
      <c r="AE8372" s="87"/>
      <c r="AF8372" s="87"/>
      <c r="AG8372" s="87"/>
      <c r="AH8372" s="87"/>
      <c r="AI8372" s="87"/>
      <c r="AJ8372" s="87"/>
      <c r="AK8372" s="87"/>
      <c r="AL8372" s="87"/>
      <c r="AM8372" s="87"/>
      <c r="AN8372" s="87"/>
      <c r="AO8372" s="87"/>
      <c r="AP8372" s="87"/>
      <c r="AQ8372" s="87"/>
      <c r="AR8372" s="87"/>
      <c r="AS8372" s="87"/>
      <c r="AT8372" s="87"/>
      <c r="AU8372" s="87"/>
      <c r="AV8372" s="87"/>
      <c r="AW8372" s="87"/>
      <c r="AX8372" s="87"/>
      <c r="AY8372" s="87"/>
      <c r="AZ8372" s="87"/>
      <c r="BA8372" s="87"/>
      <c r="BB8372" s="87"/>
      <c r="BC8372" s="87"/>
      <c r="BD8372" s="87"/>
      <c r="BE8372" s="87"/>
      <c r="BF8372" s="87"/>
    </row>
    <row r="8373" spans="13:58" x14ac:dyDescent="0.25">
      <c r="M8373" s="83"/>
      <c r="N8373" s="87"/>
      <c r="O8373" s="87"/>
      <c r="P8373" s="87"/>
      <c r="Q8373" s="87"/>
      <c r="R8373" s="87"/>
      <c r="S8373" s="87"/>
      <c r="T8373" s="87"/>
      <c r="U8373" s="87"/>
      <c r="V8373" s="87"/>
      <c r="W8373" s="87"/>
      <c r="X8373" s="87"/>
      <c r="Y8373" s="87"/>
      <c r="Z8373" s="87"/>
      <c r="AA8373" s="87"/>
      <c r="AB8373" s="87"/>
      <c r="AC8373" s="87"/>
      <c r="AD8373" s="87"/>
      <c r="AE8373" s="87"/>
      <c r="AF8373" s="87"/>
      <c r="AG8373" s="87"/>
      <c r="AH8373" s="87"/>
      <c r="AI8373" s="87"/>
      <c r="AJ8373" s="87"/>
      <c r="AK8373" s="87"/>
      <c r="AL8373" s="87"/>
      <c r="AM8373" s="87"/>
      <c r="AN8373" s="87"/>
      <c r="AO8373" s="87"/>
      <c r="AP8373" s="87"/>
      <c r="AQ8373" s="87"/>
      <c r="AR8373" s="87"/>
      <c r="AS8373" s="87"/>
      <c r="AT8373" s="87"/>
      <c r="AU8373" s="87"/>
      <c r="AV8373" s="87"/>
      <c r="AW8373" s="87"/>
      <c r="AX8373" s="87"/>
      <c r="AY8373" s="87"/>
      <c r="AZ8373" s="87"/>
      <c r="BA8373" s="87"/>
      <c r="BB8373" s="87"/>
      <c r="BC8373" s="87"/>
      <c r="BD8373" s="87"/>
      <c r="BE8373" s="87"/>
      <c r="BF8373" s="87"/>
    </row>
    <row r="8374" spans="13:58" x14ac:dyDescent="0.25">
      <c r="M8374" s="83"/>
      <c r="N8374" s="87"/>
      <c r="O8374" s="87"/>
      <c r="P8374" s="87"/>
      <c r="Q8374" s="87"/>
      <c r="R8374" s="87"/>
      <c r="S8374" s="87"/>
      <c r="T8374" s="87"/>
      <c r="U8374" s="87"/>
      <c r="V8374" s="87"/>
      <c r="W8374" s="87"/>
      <c r="X8374" s="87"/>
      <c r="Y8374" s="87"/>
      <c r="Z8374" s="87"/>
      <c r="AA8374" s="87"/>
      <c r="AB8374" s="87"/>
      <c r="AC8374" s="87"/>
      <c r="AD8374" s="87"/>
      <c r="AE8374" s="87"/>
      <c r="AF8374" s="87"/>
      <c r="AG8374" s="87"/>
      <c r="AH8374" s="87"/>
      <c r="AI8374" s="87"/>
      <c r="AJ8374" s="87"/>
      <c r="AK8374" s="87"/>
      <c r="AL8374" s="87"/>
      <c r="AM8374" s="87"/>
      <c r="AN8374" s="87"/>
      <c r="AO8374" s="87"/>
      <c r="AP8374" s="87"/>
      <c r="AQ8374" s="87"/>
      <c r="AR8374" s="87"/>
      <c r="AS8374" s="87"/>
      <c r="AT8374" s="87"/>
      <c r="AU8374" s="87"/>
      <c r="AV8374" s="87"/>
      <c r="AW8374" s="87"/>
      <c r="AX8374" s="87"/>
      <c r="AY8374" s="87"/>
      <c r="AZ8374" s="87"/>
      <c r="BA8374" s="87"/>
      <c r="BB8374" s="87"/>
      <c r="BC8374" s="87"/>
      <c r="BD8374" s="87"/>
      <c r="BE8374" s="87"/>
      <c r="BF8374" s="87"/>
    </row>
    <row r="8375" spans="13:58" x14ac:dyDescent="0.25">
      <c r="M8375" s="83"/>
      <c r="N8375" s="87"/>
      <c r="O8375" s="87"/>
      <c r="P8375" s="87"/>
      <c r="Q8375" s="87"/>
      <c r="R8375" s="87"/>
      <c r="S8375" s="87"/>
      <c r="T8375" s="87"/>
      <c r="U8375" s="87"/>
      <c r="V8375" s="87"/>
      <c r="W8375" s="87"/>
      <c r="X8375" s="87"/>
      <c r="Y8375" s="87"/>
      <c r="Z8375" s="87"/>
      <c r="AA8375" s="87"/>
      <c r="AB8375" s="87"/>
      <c r="AC8375" s="87"/>
      <c r="AD8375" s="87"/>
      <c r="AE8375" s="87"/>
      <c r="AF8375" s="87"/>
      <c r="AG8375" s="87"/>
      <c r="AH8375" s="87"/>
      <c r="AI8375" s="87"/>
      <c r="AJ8375" s="87"/>
      <c r="AK8375" s="87"/>
      <c r="AL8375" s="87"/>
      <c r="AM8375" s="87"/>
      <c r="AN8375" s="87"/>
      <c r="AO8375" s="87"/>
      <c r="AP8375" s="87"/>
      <c r="AQ8375" s="87"/>
      <c r="AR8375" s="87"/>
      <c r="AS8375" s="87"/>
      <c r="AT8375" s="87"/>
      <c r="AU8375" s="87"/>
      <c r="AV8375" s="87"/>
      <c r="AW8375" s="87"/>
      <c r="AX8375" s="87"/>
      <c r="AY8375" s="87"/>
      <c r="AZ8375" s="87"/>
      <c r="BA8375" s="87"/>
      <c r="BB8375" s="87"/>
      <c r="BC8375" s="87"/>
      <c r="BD8375" s="87"/>
      <c r="BE8375" s="87"/>
      <c r="BF8375" s="87"/>
    </row>
    <row r="8376" spans="13:58" x14ac:dyDescent="0.25">
      <c r="M8376" s="83"/>
      <c r="N8376" s="87"/>
      <c r="O8376" s="87"/>
      <c r="P8376" s="87"/>
      <c r="Q8376" s="87"/>
      <c r="R8376" s="87"/>
      <c r="S8376" s="87"/>
      <c r="T8376" s="87"/>
      <c r="U8376" s="87"/>
      <c r="V8376" s="87"/>
      <c r="W8376" s="87"/>
      <c r="X8376" s="87"/>
      <c r="Y8376" s="87"/>
      <c r="Z8376" s="87"/>
      <c r="AA8376" s="87"/>
      <c r="AB8376" s="87"/>
      <c r="AC8376" s="87"/>
      <c r="AD8376" s="87"/>
      <c r="AE8376" s="87"/>
      <c r="AF8376" s="87"/>
      <c r="AG8376" s="87"/>
      <c r="AH8376" s="87"/>
      <c r="AI8376" s="87"/>
      <c r="AJ8376" s="87"/>
      <c r="AK8376" s="87"/>
      <c r="AL8376" s="87"/>
      <c r="AM8376" s="87"/>
      <c r="AN8376" s="87"/>
      <c r="AO8376" s="87"/>
      <c r="AP8376" s="87"/>
      <c r="AQ8376" s="87"/>
      <c r="AR8376" s="87"/>
      <c r="AS8376" s="87"/>
      <c r="AT8376" s="87"/>
      <c r="AU8376" s="87"/>
      <c r="AV8376" s="87"/>
      <c r="AW8376" s="87"/>
      <c r="AX8376" s="87"/>
      <c r="AY8376" s="87"/>
      <c r="AZ8376" s="87"/>
      <c r="BA8376" s="87"/>
      <c r="BB8376" s="87"/>
      <c r="BC8376" s="87"/>
      <c r="BD8376" s="87"/>
      <c r="BE8376" s="87"/>
      <c r="BF8376" s="87"/>
    </row>
    <row r="8377" spans="13:58" x14ac:dyDescent="0.25">
      <c r="M8377" s="83"/>
      <c r="N8377" s="87"/>
      <c r="O8377" s="87"/>
      <c r="P8377" s="87"/>
      <c r="Q8377" s="87"/>
      <c r="R8377" s="87"/>
      <c r="S8377" s="87"/>
      <c r="T8377" s="87"/>
      <c r="U8377" s="87"/>
      <c r="V8377" s="87"/>
      <c r="W8377" s="87"/>
      <c r="X8377" s="87"/>
      <c r="Y8377" s="87"/>
      <c r="Z8377" s="87"/>
      <c r="AA8377" s="87"/>
      <c r="AB8377" s="87"/>
      <c r="AC8377" s="87"/>
      <c r="AD8377" s="87"/>
      <c r="AE8377" s="87"/>
      <c r="AF8377" s="87"/>
      <c r="AG8377" s="87"/>
      <c r="AH8377" s="87"/>
      <c r="AI8377" s="87"/>
      <c r="AJ8377" s="87"/>
      <c r="AK8377" s="87"/>
      <c r="AL8377" s="87"/>
      <c r="AM8377" s="87"/>
      <c r="AN8377" s="87"/>
      <c r="AO8377" s="87"/>
      <c r="AP8377" s="87"/>
      <c r="AQ8377" s="87"/>
      <c r="AR8377" s="87"/>
      <c r="AS8377" s="87"/>
      <c r="AT8377" s="87"/>
      <c r="AU8377" s="87"/>
      <c r="AV8377" s="87"/>
      <c r="AW8377" s="87"/>
      <c r="AX8377" s="87"/>
      <c r="AY8377" s="87"/>
      <c r="AZ8377" s="87"/>
      <c r="BA8377" s="87"/>
      <c r="BB8377" s="87"/>
      <c r="BC8377" s="87"/>
      <c r="BD8377" s="87"/>
      <c r="BE8377" s="87"/>
      <c r="BF8377" s="87"/>
    </row>
    <row r="8378" spans="13:58" x14ac:dyDescent="0.25">
      <c r="M8378" s="83"/>
      <c r="N8378" s="87"/>
      <c r="O8378" s="87"/>
      <c r="P8378" s="87"/>
      <c r="Q8378" s="87"/>
      <c r="R8378" s="87"/>
      <c r="S8378" s="87"/>
      <c r="T8378" s="87"/>
      <c r="U8378" s="87"/>
      <c r="V8378" s="87"/>
      <c r="W8378" s="87"/>
      <c r="X8378" s="87"/>
      <c r="Y8378" s="87"/>
      <c r="Z8378" s="87"/>
      <c r="AA8378" s="87"/>
      <c r="AB8378" s="87"/>
      <c r="AC8378" s="87"/>
      <c r="AD8378" s="87"/>
      <c r="AE8378" s="87"/>
      <c r="AF8378" s="87"/>
      <c r="AG8378" s="87"/>
      <c r="AH8378" s="87"/>
      <c r="AI8378" s="87"/>
      <c r="AJ8378" s="87"/>
      <c r="AK8378" s="87"/>
      <c r="AL8378" s="87"/>
      <c r="AM8378" s="87"/>
      <c r="AN8378" s="87"/>
      <c r="AO8378" s="87"/>
      <c r="AP8378" s="87"/>
      <c r="AQ8378" s="87"/>
      <c r="AR8378" s="87"/>
      <c r="AS8378" s="87"/>
      <c r="AT8378" s="87"/>
      <c r="AU8378" s="87"/>
      <c r="AV8378" s="87"/>
      <c r="AW8378" s="87"/>
      <c r="AX8378" s="87"/>
      <c r="AY8378" s="87"/>
      <c r="AZ8378" s="87"/>
      <c r="BA8378" s="87"/>
      <c r="BB8378" s="87"/>
      <c r="BC8378" s="87"/>
      <c r="BD8378" s="87"/>
      <c r="BE8378" s="87"/>
      <c r="BF8378" s="87"/>
    </row>
    <row r="8379" spans="13:58" x14ac:dyDescent="0.25">
      <c r="M8379" s="83"/>
      <c r="N8379" s="87"/>
      <c r="O8379" s="87"/>
      <c r="P8379" s="87"/>
      <c r="Q8379" s="87"/>
      <c r="R8379" s="87"/>
      <c r="S8379" s="87"/>
      <c r="T8379" s="87"/>
      <c r="U8379" s="87"/>
      <c r="V8379" s="87"/>
      <c r="W8379" s="87"/>
      <c r="X8379" s="87"/>
      <c r="Y8379" s="87"/>
      <c r="Z8379" s="87"/>
      <c r="AA8379" s="87"/>
      <c r="AB8379" s="87"/>
      <c r="AC8379" s="87"/>
      <c r="AD8379" s="87"/>
      <c r="AE8379" s="87"/>
      <c r="AF8379" s="87"/>
      <c r="AG8379" s="87"/>
      <c r="AH8379" s="87"/>
      <c r="AI8379" s="87"/>
      <c r="AJ8379" s="87"/>
      <c r="AK8379" s="87"/>
      <c r="AL8379" s="87"/>
      <c r="AM8379" s="87"/>
      <c r="AN8379" s="87"/>
      <c r="AO8379" s="87"/>
      <c r="AP8379" s="87"/>
      <c r="AQ8379" s="87"/>
      <c r="AR8379" s="87"/>
      <c r="AS8379" s="87"/>
      <c r="AT8379" s="87"/>
      <c r="AU8379" s="87"/>
      <c r="AV8379" s="87"/>
      <c r="AW8379" s="87"/>
      <c r="AX8379" s="87"/>
      <c r="AY8379" s="87"/>
      <c r="AZ8379" s="87"/>
      <c r="BA8379" s="87"/>
      <c r="BB8379" s="87"/>
      <c r="BC8379" s="87"/>
      <c r="BD8379" s="87"/>
      <c r="BE8379" s="87"/>
      <c r="BF8379" s="87"/>
    </row>
    <row r="8380" spans="13:58" x14ac:dyDescent="0.25">
      <c r="M8380" s="83"/>
      <c r="N8380" s="87"/>
      <c r="O8380" s="87"/>
      <c r="P8380" s="87"/>
      <c r="Q8380" s="87"/>
      <c r="R8380" s="87"/>
      <c r="S8380" s="87"/>
      <c r="T8380" s="87"/>
      <c r="U8380" s="87"/>
      <c r="V8380" s="87"/>
      <c r="W8380" s="87"/>
      <c r="X8380" s="87"/>
      <c r="Y8380" s="87"/>
      <c r="Z8380" s="87"/>
      <c r="AA8380" s="87"/>
      <c r="AB8380" s="87"/>
      <c r="AC8380" s="87"/>
      <c r="AD8380" s="87"/>
      <c r="AE8380" s="87"/>
      <c r="AF8380" s="87"/>
      <c r="AG8380" s="87"/>
      <c r="AH8380" s="87"/>
      <c r="AI8380" s="87"/>
      <c r="AJ8380" s="87"/>
      <c r="AK8380" s="87"/>
      <c r="AL8380" s="87"/>
      <c r="AM8380" s="87"/>
      <c r="AN8380" s="87"/>
      <c r="AO8380" s="87"/>
      <c r="AP8380" s="87"/>
      <c r="AQ8380" s="87"/>
      <c r="AR8380" s="87"/>
      <c r="AS8380" s="87"/>
      <c r="AT8380" s="87"/>
      <c r="AU8380" s="87"/>
      <c r="AV8380" s="87"/>
      <c r="AW8380" s="87"/>
      <c r="AX8380" s="87"/>
      <c r="AY8380" s="87"/>
      <c r="AZ8380" s="87"/>
      <c r="BA8380" s="87"/>
      <c r="BB8380" s="87"/>
      <c r="BC8380" s="87"/>
      <c r="BD8380" s="87"/>
      <c r="BE8380" s="87"/>
      <c r="BF8380" s="87"/>
    </row>
    <row r="8381" spans="13:58" x14ac:dyDescent="0.25">
      <c r="M8381" s="83"/>
      <c r="N8381" s="87"/>
      <c r="O8381" s="87"/>
      <c r="P8381" s="87"/>
      <c r="Q8381" s="87"/>
      <c r="R8381" s="87"/>
      <c r="S8381" s="87"/>
      <c r="T8381" s="87"/>
      <c r="U8381" s="87"/>
      <c r="V8381" s="87"/>
      <c r="W8381" s="87"/>
      <c r="X8381" s="87"/>
      <c r="Y8381" s="87"/>
      <c r="Z8381" s="87"/>
      <c r="AA8381" s="87"/>
      <c r="AB8381" s="87"/>
      <c r="AC8381" s="87"/>
      <c r="AD8381" s="87"/>
      <c r="AE8381" s="87"/>
      <c r="AF8381" s="87"/>
      <c r="AG8381" s="87"/>
      <c r="AH8381" s="87"/>
      <c r="AI8381" s="87"/>
      <c r="AJ8381" s="87"/>
      <c r="AK8381" s="87"/>
      <c r="AL8381" s="87"/>
      <c r="AM8381" s="87"/>
      <c r="AN8381" s="87"/>
      <c r="AO8381" s="87"/>
      <c r="AP8381" s="87"/>
      <c r="AQ8381" s="87"/>
      <c r="AR8381" s="87"/>
      <c r="AS8381" s="87"/>
      <c r="AT8381" s="87"/>
      <c r="AU8381" s="87"/>
      <c r="AV8381" s="87"/>
      <c r="AW8381" s="87"/>
      <c r="AX8381" s="87"/>
      <c r="AY8381" s="87"/>
      <c r="AZ8381" s="87"/>
      <c r="BA8381" s="87"/>
      <c r="BB8381" s="87"/>
      <c r="BC8381" s="87"/>
      <c r="BD8381" s="87"/>
      <c r="BE8381" s="87"/>
      <c r="BF8381" s="87"/>
    </row>
    <row r="8382" spans="13:58" x14ac:dyDescent="0.25">
      <c r="M8382" s="83"/>
      <c r="N8382" s="87"/>
      <c r="O8382" s="87"/>
      <c r="P8382" s="87"/>
      <c r="Q8382" s="87"/>
      <c r="R8382" s="87"/>
      <c r="S8382" s="87"/>
      <c r="T8382" s="87"/>
      <c r="U8382" s="87"/>
      <c r="V8382" s="87"/>
      <c r="W8382" s="87"/>
      <c r="X8382" s="87"/>
      <c r="Y8382" s="87"/>
      <c r="Z8382" s="87"/>
      <c r="AA8382" s="87"/>
      <c r="AB8382" s="87"/>
      <c r="AC8382" s="87"/>
      <c r="AD8382" s="87"/>
      <c r="AE8382" s="87"/>
      <c r="AF8382" s="87"/>
      <c r="AG8382" s="87"/>
      <c r="AH8382" s="87"/>
      <c r="AI8382" s="87"/>
      <c r="AJ8382" s="87"/>
      <c r="AK8382" s="87"/>
      <c r="AL8382" s="87"/>
      <c r="AM8382" s="87"/>
      <c r="AN8382" s="87"/>
      <c r="AO8382" s="87"/>
      <c r="AP8382" s="87"/>
      <c r="AQ8382" s="87"/>
      <c r="AR8382" s="87"/>
      <c r="AS8382" s="87"/>
      <c r="AT8382" s="87"/>
      <c r="AU8382" s="87"/>
      <c r="AV8382" s="87"/>
      <c r="AW8382" s="87"/>
      <c r="AX8382" s="87"/>
      <c r="AY8382" s="87"/>
      <c r="AZ8382" s="87"/>
      <c r="BA8382" s="87"/>
      <c r="BB8382" s="87"/>
      <c r="BC8382" s="87"/>
      <c r="BD8382" s="87"/>
      <c r="BE8382" s="87"/>
      <c r="BF8382" s="87"/>
    </row>
    <row r="8383" spans="13:58" x14ac:dyDescent="0.25">
      <c r="M8383" s="83"/>
      <c r="N8383" s="87"/>
      <c r="O8383" s="87"/>
      <c r="P8383" s="87"/>
      <c r="Q8383" s="87"/>
      <c r="R8383" s="87"/>
      <c r="S8383" s="87"/>
      <c r="T8383" s="87"/>
      <c r="U8383" s="87"/>
      <c r="V8383" s="87"/>
      <c r="W8383" s="87"/>
      <c r="X8383" s="87"/>
      <c r="Y8383" s="87"/>
      <c r="Z8383" s="87"/>
      <c r="AA8383" s="87"/>
      <c r="AB8383" s="87"/>
      <c r="AC8383" s="87"/>
      <c r="AD8383" s="87"/>
      <c r="AE8383" s="87"/>
      <c r="AF8383" s="87"/>
      <c r="AG8383" s="87"/>
      <c r="AH8383" s="87"/>
      <c r="AI8383" s="87"/>
      <c r="AJ8383" s="87"/>
      <c r="AK8383" s="87"/>
      <c r="AL8383" s="87"/>
      <c r="AM8383" s="87"/>
      <c r="AN8383" s="87"/>
      <c r="AO8383" s="87"/>
      <c r="AP8383" s="87"/>
      <c r="AQ8383" s="87"/>
      <c r="AR8383" s="87"/>
      <c r="AS8383" s="87"/>
      <c r="AT8383" s="87"/>
      <c r="AU8383" s="87"/>
      <c r="AV8383" s="87"/>
      <c r="AW8383" s="87"/>
      <c r="AX8383" s="87"/>
      <c r="AY8383" s="87"/>
      <c r="AZ8383" s="87"/>
      <c r="BA8383" s="87"/>
      <c r="BB8383" s="87"/>
      <c r="BC8383" s="87"/>
      <c r="BD8383" s="87"/>
      <c r="BE8383" s="87"/>
      <c r="BF8383" s="87"/>
    </row>
    <row r="8384" spans="13:58" x14ac:dyDescent="0.25">
      <c r="M8384" s="83"/>
      <c r="N8384" s="87"/>
      <c r="O8384" s="87"/>
      <c r="P8384" s="87"/>
      <c r="Q8384" s="87"/>
      <c r="R8384" s="87"/>
      <c r="S8384" s="87"/>
      <c r="T8384" s="87"/>
      <c r="U8384" s="87"/>
      <c r="V8384" s="87"/>
      <c r="W8384" s="87"/>
      <c r="X8384" s="87"/>
      <c r="Y8384" s="87"/>
      <c r="Z8384" s="87"/>
      <c r="AA8384" s="87"/>
      <c r="AB8384" s="87"/>
      <c r="AC8384" s="87"/>
      <c r="AD8384" s="87"/>
      <c r="AE8384" s="87"/>
      <c r="AF8384" s="87"/>
      <c r="AG8384" s="87"/>
      <c r="AH8384" s="87"/>
      <c r="AI8384" s="87"/>
      <c r="AJ8384" s="87"/>
      <c r="AK8384" s="87"/>
      <c r="AL8384" s="87"/>
      <c r="AM8384" s="87"/>
      <c r="AN8384" s="87"/>
      <c r="AO8384" s="87"/>
      <c r="AP8384" s="87"/>
      <c r="AQ8384" s="87"/>
      <c r="AR8384" s="87"/>
      <c r="AS8384" s="87"/>
      <c r="AT8384" s="87"/>
      <c r="AU8384" s="87"/>
      <c r="AV8384" s="87"/>
      <c r="AW8384" s="87"/>
      <c r="AX8384" s="87"/>
      <c r="AY8384" s="87"/>
      <c r="AZ8384" s="87"/>
      <c r="BA8384" s="87"/>
      <c r="BB8384" s="87"/>
      <c r="BC8384" s="87"/>
      <c r="BD8384" s="87"/>
      <c r="BE8384" s="87"/>
      <c r="BF8384" s="87"/>
    </row>
    <row r="8385" spans="13:58" x14ac:dyDescent="0.25">
      <c r="M8385" s="83"/>
      <c r="N8385" s="87"/>
      <c r="O8385" s="87"/>
      <c r="P8385" s="87"/>
      <c r="Q8385" s="87"/>
      <c r="R8385" s="87"/>
      <c r="S8385" s="87"/>
      <c r="T8385" s="87"/>
      <c r="U8385" s="87"/>
      <c r="V8385" s="87"/>
      <c r="W8385" s="87"/>
      <c r="X8385" s="87"/>
      <c r="Y8385" s="87"/>
      <c r="Z8385" s="87"/>
      <c r="AA8385" s="87"/>
      <c r="AB8385" s="87"/>
      <c r="AC8385" s="87"/>
      <c r="AD8385" s="87"/>
      <c r="AE8385" s="87"/>
      <c r="AF8385" s="87"/>
      <c r="AG8385" s="87"/>
      <c r="AH8385" s="87"/>
      <c r="AI8385" s="87"/>
      <c r="AJ8385" s="87"/>
      <c r="AK8385" s="87"/>
      <c r="AL8385" s="87"/>
      <c r="AM8385" s="87"/>
      <c r="AN8385" s="87"/>
      <c r="AO8385" s="87"/>
      <c r="AP8385" s="87"/>
      <c r="AQ8385" s="87"/>
      <c r="AR8385" s="87"/>
      <c r="AS8385" s="87"/>
      <c r="AT8385" s="87"/>
      <c r="AU8385" s="87"/>
      <c r="AV8385" s="87"/>
      <c r="AW8385" s="87"/>
      <c r="AX8385" s="87"/>
      <c r="AY8385" s="87"/>
      <c r="AZ8385" s="87"/>
      <c r="BA8385" s="87"/>
      <c r="BB8385" s="87"/>
      <c r="BC8385" s="87"/>
      <c r="BD8385" s="87"/>
      <c r="BE8385" s="87"/>
      <c r="BF8385" s="87"/>
    </row>
    <row r="8386" spans="13:58" x14ac:dyDescent="0.25">
      <c r="M8386" s="83"/>
      <c r="N8386" s="87"/>
      <c r="O8386" s="87"/>
      <c r="P8386" s="87"/>
      <c r="Q8386" s="87"/>
      <c r="R8386" s="87"/>
      <c r="S8386" s="87"/>
      <c r="T8386" s="87"/>
      <c r="U8386" s="87"/>
      <c r="V8386" s="87"/>
      <c r="W8386" s="87"/>
      <c r="X8386" s="87"/>
      <c r="Y8386" s="87"/>
      <c r="Z8386" s="87"/>
      <c r="AA8386" s="87"/>
      <c r="AB8386" s="87"/>
      <c r="AC8386" s="87"/>
      <c r="AD8386" s="87"/>
      <c r="AE8386" s="87"/>
      <c r="AF8386" s="87"/>
      <c r="AG8386" s="87"/>
      <c r="AH8386" s="87"/>
      <c r="AI8386" s="87"/>
      <c r="AJ8386" s="87"/>
      <c r="AK8386" s="87"/>
      <c r="AL8386" s="87"/>
      <c r="AM8386" s="87"/>
      <c r="AN8386" s="87"/>
      <c r="AO8386" s="87"/>
      <c r="AP8386" s="87"/>
      <c r="AQ8386" s="87"/>
      <c r="AR8386" s="87"/>
      <c r="AS8386" s="87"/>
      <c r="AT8386" s="87"/>
      <c r="AU8386" s="87"/>
      <c r="AV8386" s="87"/>
      <c r="AW8386" s="87"/>
      <c r="AX8386" s="87"/>
      <c r="AY8386" s="87"/>
      <c r="AZ8386" s="87"/>
      <c r="BA8386" s="87"/>
      <c r="BB8386" s="87"/>
      <c r="BC8386" s="87"/>
      <c r="BD8386" s="87"/>
      <c r="BE8386" s="87"/>
      <c r="BF8386" s="87"/>
    </row>
    <row r="8387" spans="13:58" x14ac:dyDescent="0.25">
      <c r="M8387" s="83"/>
      <c r="N8387" s="87"/>
      <c r="O8387" s="87"/>
      <c r="P8387" s="87"/>
      <c r="Q8387" s="87"/>
      <c r="R8387" s="87"/>
      <c r="S8387" s="87"/>
      <c r="T8387" s="87"/>
      <c r="U8387" s="87"/>
      <c r="V8387" s="87"/>
      <c r="W8387" s="87"/>
      <c r="X8387" s="87"/>
      <c r="Y8387" s="87"/>
      <c r="Z8387" s="87"/>
      <c r="AA8387" s="87"/>
      <c r="AB8387" s="87"/>
      <c r="AC8387" s="87"/>
      <c r="AD8387" s="87"/>
      <c r="AE8387" s="87"/>
      <c r="AF8387" s="87"/>
      <c r="AG8387" s="87"/>
      <c r="AH8387" s="87"/>
      <c r="AI8387" s="87"/>
      <c r="AJ8387" s="87"/>
      <c r="AK8387" s="87"/>
      <c r="AL8387" s="87"/>
      <c r="AM8387" s="87"/>
      <c r="AN8387" s="87"/>
      <c r="AO8387" s="87"/>
      <c r="AP8387" s="87"/>
      <c r="AQ8387" s="87"/>
      <c r="AR8387" s="87"/>
      <c r="AS8387" s="87"/>
      <c r="AT8387" s="87"/>
      <c r="AU8387" s="87"/>
      <c r="AV8387" s="87"/>
      <c r="AW8387" s="87"/>
      <c r="AX8387" s="87"/>
      <c r="AY8387" s="87"/>
      <c r="AZ8387" s="87"/>
      <c r="BA8387" s="87"/>
      <c r="BB8387" s="87"/>
      <c r="BC8387" s="87"/>
      <c r="BD8387" s="87"/>
      <c r="BE8387" s="87"/>
      <c r="BF8387" s="87"/>
    </row>
    <row r="8388" spans="13:58" x14ac:dyDescent="0.25">
      <c r="M8388" s="83"/>
      <c r="N8388" s="87"/>
      <c r="O8388" s="87"/>
      <c r="P8388" s="87"/>
      <c r="Q8388" s="87"/>
      <c r="R8388" s="87"/>
      <c r="S8388" s="87"/>
      <c r="T8388" s="87"/>
      <c r="U8388" s="87"/>
      <c r="V8388" s="87"/>
      <c r="W8388" s="87"/>
      <c r="X8388" s="87"/>
      <c r="Y8388" s="87"/>
      <c r="Z8388" s="87"/>
      <c r="AA8388" s="87"/>
      <c r="AB8388" s="87"/>
      <c r="AC8388" s="87"/>
      <c r="AD8388" s="87"/>
      <c r="AE8388" s="87"/>
      <c r="AF8388" s="87"/>
      <c r="AG8388" s="87"/>
      <c r="AH8388" s="87"/>
      <c r="AI8388" s="87"/>
      <c r="AJ8388" s="87"/>
      <c r="AK8388" s="87"/>
      <c r="AL8388" s="87"/>
      <c r="AM8388" s="87"/>
      <c r="AN8388" s="87"/>
      <c r="AO8388" s="87"/>
      <c r="AP8388" s="87"/>
      <c r="AQ8388" s="87"/>
      <c r="AR8388" s="87"/>
      <c r="AS8388" s="87"/>
      <c r="AT8388" s="87"/>
      <c r="AU8388" s="87"/>
      <c r="AV8388" s="87"/>
      <c r="AW8388" s="87"/>
      <c r="AX8388" s="87"/>
      <c r="AY8388" s="87"/>
      <c r="AZ8388" s="87"/>
      <c r="BA8388" s="87"/>
      <c r="BB8388" s="87"/>
      <c r="BC8388" s="87"/>
      <c r="BD8388" s="87"/>
      <c r="BE8388" s="87"/>
      <c r="BF8388" s="87"/>
    </row>
    <row r="8389" spans="13:58" x14ac:dyDescent="0.25">
      <c r="M8389" s="83"/>
      <c r="N8389" s="87"/>
      <c r="O8389" s="87"/>
      <c r="P8389" s="87"/>
      <c r="Q8389" s="87"/>
      <c r="R8389" s="87"/>
      <c r="S8389" s="87"/>
      <c r="T8389" s="87"/>
      <c r="U8389" s="87"/>
      <c r="V8389" s="87"/>
      <c r="W8389" s="87"/>
      <c r="X8389" s="87"/>
      <c r="Y8389" s="87"/>
      <c r="Z8389" s="87"/>
      <c r="AA8389" s="87"/>
      <c r="AB8389" s="87"/>
      <c r="AC8389" s="87"/>
      <c r="AD8389" s="87"/>
      <c r="AE8389" s="87"/>
      <c r="AF8389" s="87"/>
      <c r="AG8389" s="87"/>
      <c r="AH8389" s="87"/>
      <c r="AI8389" s="87"/>
      <c r="AJ8389" s="87"/>
      <c r="AK8389" s="87"/>
      <c r="AL8389" s="87"/>
      <c r="AM8389" s="87"/>
      <c r="AN8389" s="87"/>
      <c r="AO8389" s="87"/>
      <c r="AP8389" s="87"/>
      <c r="AQ8389" s="87"/>
      <c r="AR8389" s="87"/>
      <c r="AS8389" s="87"/>
      <c r="AT8389" s="87"/>
      <c r="AU8389" s="87"/>
      <c r="AV8389" s="87"/>
      <c r="AW8389" s="87"/>
      <c r="AX8389" s="87"/>
      <c r="AY8389" s="87"/>
      <c r="AZ8389" s="87"/>
      <c r="BA8389" s="87"/>
      <c r="BB8389" s="87"/>
      <c r="BC8389" s="87"/>
      <c r="BD8389" s="87"/>
      <c r="BE8389" s="87"/>
      <c r="BF8389" s="87"/>
    </row>
    <row r="8390" spans="13:58" x14ac:dyDescent="0.25">
      <c r="M8390" s="83"/>
      <c r="N8390" s="87"/>
      <c r="O8390" s="87"/>
      <c r="P8390" s="87"/>
      <c r="Q8390" s="87"/>
      <c r="R8390" s="87"/>
      <c r="S8390" s="87"/>
      <c r="T8390" s="87"/>
      <c r="U8390" s="87"/>
      <c r="V8390" s="87"/>
      <c r="W8390" s="87"/>
      <c r="X8390" s="87"/>
      <c r="Y8390" s="87"/>
      <c r="Z8390" s="87"/>
      <c r="AA8390" s="87"/>
      <c r="AB8390" s="87"/>
      <c r="AC8390" s="87"/>
      <c r="AD8390" s="87"/>
      <c r="AE8390" s="87"/>
      <c r="AF8390" s="87"/>
      <c r="AG8390" s="87"/>
      <c r="AH8390" s="87"/>
      <c r="AI8390" s="87"/>
      <c r="AJ8390" s="87"/>
      <c r="AK8390" s="87"/>
      <c r="AL8390" s="87"/>
      <c r="AM8390" s="87"/>
      <c r="AN8390" s="87"/>
      <c r="AO8390" s="87"/>
      <c r="AP8390" s="87"/>
      <c r="AQ8390" s="87"/>
      <c r="AR8390" s="87"/>
      <c r="AS8390" s="87"/>
      <c r="AT8390" s="87"/>
      <c r="AU8390" s="87"/>
      <c r="AV8390" s="87"/>
      <c r="AW8390" s="87"/>
      <c r="AX8390" s="87"/>
      <c r="AY8390" s="87"/>
      <c r="AZ8390" s="87"/>
      <c r="BA8390" s="87"/>
      <c r="BB8390" s="87"/>
      <c r="BC8390" s="87"/>
      <c r="BD8390" s="87"/>
      <c r="BE8390" s="87"/>
      <c r="BF8390" s="87"/>
    </row>
    <row r="8391" spans="13:58" x14ac:dyDescent="0.25">
      <c r="M8391" s="83"/>
      <c r="N8391" s="87"/>
      <c r="O8391" s="87"/>
      <c r="P8391" s="87"/>
      <c r="Q8391" s="87"/>
      <c r="R8391" s="87"/>
      <c r="S8391" s="87"/>
      <c r="T8391" s="87"/>
      <c r="U8391" s="87"/>
      <c r="V8391" s="87"/>
      <c r="W8391" s="87"/>
      <c r="X8391" s="87"/>
      <c r="Y8391" s="87"/>
      <c r="Z8391" s="87"/>
      <c r="AA8391" s="87"/>
      <c r="AB8391" s="87"/>
      <c r="AC8391" s="87"/>
      <c r="AD8391" s="87"/>
      <c r="AE8391" s="87"/>
      <c r="AF8391" s="87"/>
      <c r="AG8391" s="87"/>
      <c r="AH8391" s="87"/>
      <c r="AI8391" s="87"/>
      <c r="AJ8391" s="87"/>
      <c r="AK8391" s="87"/>
      <c r="AL8391" s="87"/>
      <c r="AM8391" s="87"/>
      <c r="AN8391" s="87"/>
      <c r="AO8391" s="87"/>
      <c r="AP8391" s="87"/>
      <c r="AQ8391" s="87"/>
      <c r="AR8391" s="87"/>
      <c r="AS8391" s="87"/>
      <c r="AT8391" s="87"/>
      <c r="AU8391" s="87"/>
      <c r="AV8391" s="87"/>
      <c r="AW8391" s="87"/>
      <c r="AX8391" s="87"/>
      <c r="AY8391" s="87"/>
      <c r="AZ8391" s="87"/>
      <c r="BA8391" s="87"/>
      <c r="BB8391" s="87"/>
      <c r="BC8391" s="87"/>
      <c r="BD8391" s="87"/>
      <c r="BE8391" s="87"/>
      <c r="BF8391" s="87"/>
    </row>
    <row r="8392" spans="13:58" x14ac:dyDescent="0.25">
      <c r="M8392" s="83"/>
      <c r="N8392" s="87"/>
      <c r="O8392" s="87"/>
      <c r="P8392" s="87"/>
      <c r="Q8392" s="87"/>
      <c r="R8392" s="87"/>
      <c r="S8392" s="87"/>
      <c r="T8392" s="87"/>
      <c r="U8392" s="87"/>
      <c r="V8392" s="87"/>
      <c r="W8392" s="87"/>
      <c r="X8392" s="87"/>
      <c r="Y8392" s="87"/>
      <c r="Z8392" s="87"/>
      <c r="AA8392" s="87"/>
      <c r="AB8392" s="87"/>
      <c r="AC8392" s="87"/>
      <c r="AD8392" s="87"/>
      <c r="AE8392" s="87"/>
      <c r="AF8392" s="87"/>
      <c r="AG8392" s="87"/>
      <c r="AH8392" s="87"/>
      <c r="AI8392" s="87"/>
      <c r="AJ8392" s="87"/>
      <c r="AK8392" s="87"/>
      <c r="AL8392" s="87"/>
      <c r="AM8392" s="87"/>
      <c r="AN8392" s="87"/>
      <c r="AO8392" s="87"/>
      <c r="AP8392" s="87"/>
      <c r="AQ8392" s="87"/>
      <c r="AR8392" s="87"/>
      <c r="AS8392" s="87"/>
      <c r="AT8392" s="87"/>
      <c r="AU8392" s="87"/>
      <c r="AV8392" s="87"/>
      <c r="AW8392" s="87"/>
      <c r="AX8392" s="87"/>
      <c r="AY8392" s="87"/>
      <c r="AZ8392" s="87"/>
      <c r="BA8392" s="87"/>
      <c r="BB8392" s="87"/>
      <c r="BC8392" s="87"/>
      <c r="BD8392" s="87"/>
      <c r="BE8392" s="87"/>
      <c r="BF8392" s="87"/>
    </row>
    <row r="8393" spans="13:58" x14ac:dyDescent="0.25">
      <c r="M8393" s="83"/>
      <c r="N8393" s="87"/>
      <c r="O8393" s="87"/>
      <c r="P8393" s="87"/>
      <c r="Q8393" s="87"/>
      <c r="R8393" s="87"/>
      <c r="S8393" s="87"/>
      <c r="T8393" s="87"/>
      <c r="U8393" s="87"/>
      <c r="V8393" s="87"/>
      <c r="W8393" s="87"/>
      <c r="X8393" s="87"/>
      <c r="Y8393" s="87"/>
      <c r="Z8393" s="87"/>
      <c r="AA8393" s="87"/>
      <c r="AB8393" s="87"/>
      <c r="AC8393" s="87"/>
      <c r="AD8393" s="87"/>
      <c r="AE8393" s="87"/>
      <c r="AF8393" s="87"/>
      <c r="AG8393" s="87"/>
      <c r="AH8393" s="87"/>
      <c r="AI8393" s="87"/>
      <c r="AJ8393" s="87"/>
      <c r="AK8393" s="87"/>
      <c r="AL8393" s="87"/>
      <c r="AM8393" s="87"/>
      <c r="AN8393" s="87"/>
      <c r="AO8393" s="87"/>
      <c r="AP8393" s="87"/>
      <c r="AQ8393" s="87"/>
      <c r="AR8393" s="87"/>
      <c r="AS8393" s="87"/>
      <c r="AT8393" s="87"/>
      <c r="AU8393" s="87"/>
      <c r="AV8393" s="87"/>
      <c r="AW8393" s="87"/>
      <c r="AX8393" s="87"/>
      <c r="AY8393" s="87"/>
      <c r="AZ8393" s="87"/>
      <c r="BA8393" s="87"/>
      <c r="BB8393" s="87"/>
      <c r="BC8393" s="87"/>
      <c r="BD8393" s="87"/>
      <c r="BE8393" s="87"/>
      <c r="BF8393" s="87"/>
    </row>
    <row r="8394" spans="13:58" x14ac:dyDescent="0.25">
      <c r="M8394" s="83"/>
      <c r="N8394" s="87"/>
      <c r="O8394" s="87"/>
      <c r="P8394" s="87"/>
      <c r="Q8394" s="87"/>
      <c r="R8394" s="87"/>
      <c r="S8394" s="87"/>
      <c r="T8394" s="87"/>
      <c r="U8394" s="87"/>
      <c r="V8394" s="87"/>
      <c r="W8394" s="87"/>
      <c r="X8394" s="87"/>
      <c r="Y8394" s="87"/>
      <c r="Z8394" s="87"/>
      <c r="AA8394" s="87"/>
      <c r="AB8394" s="87"/>
      <c r="AC8394" s="87"/>
      <c r="AD8394" s="87"/>
      <c r="AE8394" s="87"/>
      <c r="AF8394" s="87"/>
      <c r="AG8394" s="87"/>
      <c r="AH8394" s="87"/>
      <c r="AI8394" s="87"/>
      <c r="AJ8394" s="87"/>
      <c r="AK8394" s="87"/>
      <c r="AL8394" s="87"/>
      <c r="AM8394" s="87"/>
      <c r="AN8394" s="87"/>
      <c r="AO8394" s="87"/>
      <c r="AP8394" s="87"/>
      <c r="AQ8394" s="87"/>
      <c r="AR8394" s="87"/>
      <c r="AS8394" s="87"/>
      <c r="AT8394" s="87"/>
      <c r="AU8394" s="87"/>
      <c r="AV8394" s="87"/>
      <c r="AW8394" s="87"/>
      <c r="AX8394" s="87"/>
      <c r="AY8394" s="87"/>
      <c r="AZ8394" s="87"/>
      <c r="BA8394" s="87"/>
      <c r="BB8394" s="87"/>
      <c r="BC8394" s="87"/>
      <c r="BD8394" s="87"/>
      <c r="BE8394" s="87"/>
      <c r="BF8394" s="87"/>
    </row>
    <row r="8395" spans="13:58" x14ac:dyDescent="0.25">
      <c r="M8395" s="83"/>
      <c r="N8395" s="87"/>
      <c r="O8395" s="87"/>
      <c r="P8395" s="87"/>
      <c r="Q8395" s="87"/>
      <c r="R8395" s="87"/>
      <c r="S8395" s="87"/>
      <c r="T8395" s="87"/>
      <c r="U8395" s="87"/>
      <c r="V8395" s="87"/>
      <c r="W8395" s="87"/>
      <c r="X8395" s="87"/>
      <c r="Y8395" s="87"/>
      <c r="Z8395" s="87"/>
      <c r="AA8395" s="87"/>
      <c r="AB8395" s="87"/>
      <c r="AC8395" s="87"/>
      <c r="AD8395" s="87"/>
      <c r="AE8395" s="87"/>
      <c r="AF8395" s="87"/>
      <c r="AG8395" s="87"/>
      <c r="AH8395" s="87"/>
      <c r="AI8395" s="87"/>
      <c r="AJ8395" s="87"/>
      <c r="AK8395" s="87"/>
      <c r="AL8395" s="87"/>
      <c r="AM8395" s="87"/>
      <c r="AN8395" s="87"/>
      <c r="AO8395" s="87"/>
      <c r="AP8395" s="87"/>
      <c r="AQ8395" s="87"/>
      <c r="AR8395" s="87"/>
      <c r="AS8395" s="87"/>
      <c r="AT8395" s="87"/>
      <c r="AU8395" s="87"/>
      <c r="AV8395" s="87"/>
      <c r="AW8395" s="87"/>
      <c r="AX8395" s="87"/>
      <c r="AY8395" s="87"/>
      <c r="AZ8395" s="87"/>
      <c r="BA8395" s="87"/>
      <c r="BB8395" s="87"/>
      <c r="BC8395" s="87"/>
      <c r="BD8395" s="87"/>
      <c r="BE8395" s="87"/>
      <c r="BF8395" s="87"/>
    </row>
    <row r="8396" spans="13:58" x14ac:dyDescent="0.25">
      <c r="M8396" s="83"/>
      <c r="N8396" s="87"/>
      <c r="O8396" s="87"/>
      <c r="P8396" s="87"/>
      <c r="Q8396" s="87"/>
      <c r="R8396" s="87"/>
      <c r="S8396" s="87"/>
      <c r="T8396" s="87"/>
      <c r="U8396" s="87"/>
      <c r="V8396" s="87"/>
      <c r="W8396" s="87"/>
      <c r="X8396" s="87"/>
      <c r="Y8396" s="87"/>
      <c r="Z8396" s="87"/>
      <c r="AA8396" s="87"/>
      <c r="AB8396" s="87"/>
      <c r="AC8396" s="87"/>
      <c r="AD8396" s="87"/>
      <c r="AE8396" s="87"/>
      <c r="AF8396" s="87"/>
      <c r="AG8396" s="87"/>
      <c r="AH8396" s="87"/>
      <c r="AI8396" s="87"/>
      <c r="AJ8396" s="87"/>
      <c r="AK8396" s="87"/>
      <c r="AL8396" s="87"/>
      <c r="AM8396" s="87"/>
      <c r="AN8396" s="87"/>
      <c r="AO8396" s="87"/>
      <c r="AP8396" s="87"/>
      <c r="AQ8396" s="87"/>
      <c r="AR8396" s="87"/>
      <c r="AS8396" s="87"/>
      <c r="AT8396" s="87"/>
      <c r="AU8396" s="87"/>
      <c r="AV8396" s="87"/>
      <c r="AW8396" s="87"/>
      <c r="AX8396" s="87"/>
      <c r="AY8396" s="87"/>
      <c r="AZ8396" s="87"/>
      <c r="BA8396" s="87"/>
      <c r="BB8396" s="87"/>
      <c r="BC8396" s="87"/>
      <c r="BD8396" s="87"/>
      <c r="BE8396" s="87"/>
      <c r="BF8396" s="87"/>
    </row>
    <row r="8397" spans="13:58" x14ac:dyDescent="0.25">
      <c r="M8397" s="83"/>
      <c r="N8397" s="87"/>
      <c r="O8397" s="87"/>
      <c r="P8397" s="87"/>
      <c r="Q8397" s="87"/>
      <c r="R8397" s="87"/>
      <c r="S8397" s="87"/>
      <c r="T8397" s="87"/>
      <c r="U8397" s="87"/>
      <c r="V8397" s="87"/>
      <c r="W8397" s="87"/>
      <c r="X8397" s="87"/>
      <c r="Y8397" s="87"/>
      <c r="Z8397" s="87"/>
      <c r="AA8397" s="87"/>
      <c r="AB8397" s="87"/>
      <c r="AC8397" s="87"/>
      <c r="AD8397" s="87"/>
      <c r="AE8397" s="87"/>
      <c r="AF8397" s="87"/>
      <c r="AG8397" s="87"/>
      <c r="AH8397" s="87"/>
      <c r="AI8397" s="87"/>
      <c r="AJ8397" s="87"/>
      <c r="AK8397" s="87"/>
      <c r="AL8397" s="87"/>
      <c r="AM8397" s="87"/>
      <c r="AN8397" s="87"/>
      <c r="AO8397" s="87"/>
      <c r="AP8397" s="87"/>
      <c r="AQ8397" s="87"/>
      <c r="AR8397" s="87"/>
      <c r="AS8397" s="87"/>
      <c r="AT8397" s="87"/>
      <c r="AU8397" s="87"/>
      <c r="AV8397" s="87"/>
      <c r="AW8397" s="87"/>
      <c r="AX8397" s="87"/>
      <c r="AY8397" s="87"/>
      <c r="AZ8397" s="87"/>
      <c r="BA8397" s="87"/>
      <c r="BB8397" s="87"/>
      <c r="BC8397" s="87"/>
      <c r="BD8397" s="87"/>
      <c r="BE8397" s="87"/>
      <c r="BF8397" s="87"/>
    </row>
    <row r="8398" spans="13:58" x14ac:dyDescent="0.25">
      <c r="M8398" s="83"/>
      <c r="N8398" s="87"/>
      <c r="O8398" s="87"/>
      <c r="P8398" s="87"/>
      <c r="Q8398" s="87"/>
      <c r="R8398" s="87"/>
      <c r="S8398" s="87"/>
      <c r="T8398" s="87"/>
      <c r="U8398" s="87"/>
      <c r="V8398" s="87"/>
      <c r="W8398" s="87"/>
      <c r="X8398" s="87"/>
      <c r="Y8398" s="87"/>
      <c r="Z8398" s="87"/>
      <c r="AA8398" s="87"/>
      <c r="AB8398" s="87"/>
      <c r="AC8398" s="87"/>
      <c r="AD8398" s="87"/>
      <c r="AE8398" s="87"/>
      <c r="AF8398" s="87"/>
      <c r="AG8398" s="87"/>
      <c r="AH8398" s="87"/>
      <c r="AI8398" s="87"/>
      <c r="AJ8398" s="87"/>
      <c r="AK8398" s="87"/>
      <c r="AL8398" s="87"/>
      <c r="AM8398" s="87"/>
      <c r="AN8398" s="87"/>
      <c r="AO8398" s="87"/>
      <c r="AP8398" s="87"/>
      <c r="AQ8398" s="87"/>
      <c r="AR8398" s="87"/>
      <c r="AS8398" s="87"/>
      <c r="AT8398" s="87"/>
      <c r="AU8398" s="87"/>
      <c r="AV8398" s="87"/>
      <c r="AW8398" s="87"/>
      <c r="AX8398" s="87"/>
      <c r="AY8398" s="87"/>
      <c r="AZ8398" s="87"/>
      <c r="BA8398" s="87"/>
      <c r="BB8398" s="87"/>
      <c r="BC8398" s="87"/>
      <c r="BD8398" s="87"/>
      <c r="BE8398" s="87"/>
      <c r="BF8398" s="87"/>
    </row>
    <row r="8399" spans="13:58" x14ac:dyDescent="0.25">
      <c r="M8399" s="83"/>
      <c r="N8399" s="87"/>
      <c r="O8399" s="87"/>
      <c r="P8399" s="87"/>
      <c r="Q8399" s="87"/>
      <c r="R8399" s="87"/>
      <c r="S8399" s="87"/>
      <c r="T8399" s="87"/>
      <c r="U8399" s="87"/>
      <c r="V8399" s="87"/>
      <c r="W8399" s="87"/>
      <c r="X8399" s="87"/>
      <c r="Y8399" s="87"/>
      <c r="Z8399" s="87"/>
      <c r="AA8399" s="87"/>
      <c r="AB8399" s="87"/>
      <c r="AC8399" s="87"/>
      <c r="AD8399" s="87"/>
      <c r="AE8399" s="87"/>
      <c r="AF8399" s="87"/>
      <c r="AG8399" s="87"/>
      <c r="AH8399" s="87"/>
      <c r="AI8399" s="87"/>
      <c r="AJ8399" s="87"/>
      <c r="AK8399" s="87"/>
      <c r="AL8399" s="87"/>
      <c r="AM8399" s="87"/>
      <c r="AN8399" s="87"/>
      <c r="AO8399" s="87"/>
      <c r="AP8399" s="87"/>
      <c r="AQ8399" s="87"/>
      <c r="AR8399" s="87"/>
      <c r="AS8399" s="87"/>
      <c r="AT8399" s="87"/>
      <c r="AU8399" s="87"/>
      <c r="AV8399" s="87"/>
      <c r="AW8399" s="87"/>
      <c r="AX8399" s="87"/>
      <c r="AY8399" s="87"/>
      <c r="AZ8399" s="87"/>
      <c r="BA8399" s="87"/>
      <c r="BB8399" s="87"/>
      <c r="BC8399" s="87"/>
      <c r="BD8399" s="87"/>
      <c r="BE8399" s="87"/>
      <c r="BF8399" s="87"/>
    </row>
    <row r="8400" spans="13:58" x14ac:dyDescent="0.25">
      <c r="M8400" s="83"/>
      <c r="N8400" s="87"/>
      <c r="O8400" s="87"/>
      <c r="P8400" s="87"/>
      <c r="Q8400" s="87"/>
      <c r="R8400" s="87"/>
      <c r="S8400" s="87"/>
      <c r="T8400" s="87"/>
      <c r="U8400" s="87"/>
      <c r="V8400" s="87"/>
      <c r="W8400" s="87"/>
      <c r="X8400" s="87"/>
      <c r="Y8400" s="87"/>
      <c r="Z8400" s="87"/>
      <c r="AA8400" s="87"/>
      <c r="AB8400" s="87"/>
      <c r="AC8400" s="87"/>
      <c r="AD8400" s="87"/>
      <c r="AE8400" s="87"/>
      <c r="AF8400" s="87"/>
      <c r="AG8400" s="87"/>
      <c r="AH8400" s="87"/>
      <c r="AI8400" s="87"/>
      <c r="AJ8400" s="87"/>
      <c r="AK8400" s="87"/>
      <c r="AL8400" s="87"/>
      <c r="AM8400" s="87"/>
      <c r="AN8400" s="87"/>
      <c r="AO8400" s="87"/>
      <c r="AP8400" s="87"/>
      <c r="AQ8400" s="87"/>
      <c r="AR8400" s="87"/>
      <c r="AS8400" s="87"/>
      <c r="AT8400" s="87"/>
      <c r="AU8400" s="87"/>
      <c r="AV8400" s="87"/>
      <c r="AW8400" s="87"/>
      <c r="AX8400" s="87"/>
      <c r="AY8400" s="87"/>
      <c r="AZ8400" s="87"/>
      <c r="BA8400" s="87"/>
      <c r="BB8400" s="87"/>
      <c r="BC8400" s="87"/>
      <c r="BD8400" s="87"/>
      <c r="BE8400" s="87"/>
      <c r="BF8400" s="87"/>
    </row>
    <row r="8401" spans="13:58" x14ac:dyDescent="0.25">
      <c r="M8401" s="83"/>
      <c r="N8401" s="87"/>
      <c r="O8401" s="87"/>
      <c r="P8401" s="87"/>
      <c r="Q8401" s="87"/>
      <c r="R8401" s="87"/>
      <c r="S8401" s="87"/>
      <c r="T8401" s="87"/>
      <c r="U8401" s="87"/>
      <c r="V8401" s="87"/>
      <c r="W8401" s="87"/>
      <c r="X8401" s="87"/>
      <c r="Y8401" s="87"/>
      <c r="Z8401" s="87"/>
      <c r="AA8401" s="87"/>
      <c r="AB8401" s="87"/>
      <c r="AC8401" s="87"/>
      <c r="AD8401" s="87"/>
      <c r="AE8401" s="87"/>
      <c r="AF8401" s="87"/>
      <c r="AG8401" s="87"/>
      <c r="AH8401" s="87"/>
      <c r="AI8401" s="87"/>
      <c r="AJ8401" s="87"/>
      <c r="AK8401" s="87"/>
      <c r="AL8401" s="87"/>
      <c r="AM8401" s="87"/>
      <c r="AN8401" s="87"/>
      <c r="AO8401" s="87"/>
      <c r="AP8401" s="87"/>
      <c r="AQ8401" s="87"/>
      <c r="AR8401" s="87"/>
      <c r="AS8401" s="87"/>
      <c r="AT8401" s="87"/>
      <c r="AU8401" s="87"/>
      <c r="AV8401" s="87"/>
      <c r="AW8401" s="87"/>
      <c r="AX8401" s="87"/>
      <c r="AY8401" s="87"/>
      <c r="AZ8401" s="87"/>
      <c r="BA8401" s="87"/>
      <c r="BB8401" s="87"/>
      <c r="BC8401" s="87"/>
      <c r="BD8401" s="87"/>
      <c r="BE8401" s="87"/>
      <c r="BF8401" s="87"/>
    </row>
    <row r="8402" spans="13:58" x14ac:dyDescent="0.25">
      <c r="M8402" s="83"/>
      <c r="N8402" s="87"/>
      <c r="O8402" s="87"/>
      <c r="P8402" s="87"/>
      <c r="Q8402" s="87"/>
      <c r="R8402" s="87"/>
      <c r="S8402" s="87"/>
      <c r="T8402" s="87"/>
      <c r="U8402" s="87"/>
      <c r="V8402" s="87"/>
      <c r="W8402" s="87"/>
      <c r="X8402" s="87"/>
      <c r="Y8402" s="87"/>
      <c r="Z8402" s="87"/>
      <c r="AA8402" s="87"/>
      <c r="AB8402" s="87"/>
      <c r="AC8402" s="87"/>
      <c r="AD8402" s="87"/>
      <c r="AE8402" s="87"/>
      <c r="AF8402" s="87"/>
      <c r="AG8402" s="87"/>
      <c r="AH8402" s="87"/>
      <c r="AI8402" s="87"/>
      <c r="AJ8402" s="87"/>
      <c r="AK8402" s="87"/>
      <c r="AL8402" s="87"/>
      <c r="AM8402" s="87"/>
      <c r="AN8402" s="87"/>
      <c r="AO8402" s="87"/>
      <c r="AP8402" s="87"/>
      <c r="AQ8402" s="87"/>
      <c r="AR8402" s="87"/>
      <c r="AS8402" s="87"/>
      <c r="AT8402" s="87"/>
      <c r="AU8402" s="87"/>
      <c r="AV8402" s="87"/>
      <c r="AW8402" s="87"/>
      <c r="AX8402" s="87"/>
      <c r="AY8402" s="87"/>
      <c r="AZ8402" s="87"/>
      <c r="BA8402" s="87"/>
      <c r="BB8402" s="87"/>
      <c r="BC8402" s="87"/>
      <c r="BD8402" s="87"/>
      <c r="BE8402" s="87"/>
      <c r="BF8402" s="87"/>
    </row>
    <row r="8403" spans="13:58" x14ac:dyDescent="0.25">
      <c r="M8403" s="83"/>
      <c r="N8403" s="87"/>
      <c r="O8403" s="87"/>
      <c r="P8403" s="87"/>
      <c r="Q8403" s="87"/>
      <c r="R8403" s="87"/>
      <c r="S8403" s="87"/>
      <c r="T8403" s="87"/>
      <c r="U8403" s="87"/>
      <c r="V8403" s="87"/>
      <c r="W8403" s="87"/>
      <c r="X8403" s="87"/>
      <c r="Y8403" s="87"/>
      <c r="Z8403" s="87"/>
      <c r="AA8403" s="87"/>
      <c r="AB8403" s="87"/>
      <c r="AC8403" s="87"/>
      <c r="AD8403" s="87"/>
      <c r="AE8403" s="87"/>
      <c r="AF8403" s="87"/>
      <c r="AG8403" s="87"/>
      <c r="AH8403" s="87"/>
      <c r="AI8403" s="87"/>
      <c r="AJ8403" s="87"/>
      <c r="AK8403" s="87"/>
      <c r="AL8403" s="87"/>
      <c r="AM8403" s="87"/>
      <c r="AN8403" s="87"/>
      <c r="AO8403" s="87"/>
      <c r="AP8403" s="87"/>
      <c r="AQ8403" s="87"/>
      <c r="AR8403" s="87"/>
      <c r="AS8403" s="87"/>
      <c r="AT8403" s="87"/>
      <c r="AU8403" s="87"/>
      <c r="AV8403" s="87"/>
      <c r="AW8403" s="87"/>
      <c r="AX8403" s="87"/>
      <c r="AY8403" s="87"/>
      <c r="AZ8403" s="87"/>
      <c r="BA8403" s="87"/>
      <c r="BB8403" s="87"/>
      <c r="BC8403" s="87"/>
      <c r="BD8403" s="87"/>
      <c r="BE8403" s="87"/>
      <c r="BF8403" s="87"/>
    </row>
    <row r="8404" spans="13:58" x14ac:dyDescent="0.25">
      <c r="M8404" s="83"/>
      <c r="N8404" s="87"/>
      <c r="O8404" s="87"/>
      <c r="P8404" s="87"/>
      <c r="Q8404" s="87"/>
      <c r="R8404" s="87"/>
      <c r="S8404" s="87"/>
      <c r="T8404" s="87"/>
      <c r="U8404" s="87"/>
      <c r="V8404" s="87"/>
      <c r="W8404" s="87"/>
      <c r="X8404" s="87"/>
      <c r="Y8404" s="87"/>
      <c r="Z8404" s="87"/>
      <c r="AA8404" s="87"/>
      <c r="AB8404" s="87"/>
      <c r="AC8404" s="87"/>
      <c r="AD8404" s="87"/>
      <c r="AE8404" s="87"/>
      <c r="AF8404" s="87"/>
      <c r="AG8404" s="87"/>
      <c r="AH8404" s="87"/>
      <c r="AI8404" s="87"/>
      <c r="AJ8404" s="87"/>
      <c r="AK8404" s="87"/>
      <c r="AL8404" s="87"/>
      <c r="AM8404" s="87"/>
      <c r="AN8404" s="87"/>
      <c r="AO8404" s="87"/>
      <c r="AP8404" s="87"/>
      <c r="AQ8404" s="87"/>
      <c r="AR8404" s="87"/>
      <c r="AS8404" s="87"/>
      <c r="AT8404" s="87"/>
      <c r="AU8404" s="87"/>
      <c r="AV8404" s="87"/>
      <c r="AW8404" s="87"/>
      <c r="AX8404" s="87"/>
      <c r="AY8404" s="87"/>
      <c r="AZ8404" s="87"/>
      <c r="BA8404" s="87"/>
      <c r="BB8404" s="87"/>
      <c r="BC8404" s="87"/>
      <c r="BD8404" s="87"/>
      <c r="BE8404" s="87"/>
      <c r="BF8404" s="87"/>
    </row>
    <row r="8405" spans="13:58" x14ac:dyDescent="0.25">
      <c r="M8405" s="83"/>
      <c r="N8405" s="87"/>
      <c r="O8405" s="87"/>
      <c r="P8405" s="87"/>
      <c r="Q8405" s="87"/>
      <c r="R8405" s="87"/>
      <c r="S8405" s="87"/>
      <c r="T8405" s="87"/>
      <c r="U8405" s="87"/>
      <c r="V8405" s="87"/>
      <c r="W8405" s="87"/>
      <c r="X8405" s="87"/>
      <c r="Y8405" s="87"/>
      <c r="Z8405" s="87"/>
      <c r="AA8405" s="87"/>
      <c r="AB8405" s="87"/>
      <c r="AC8405" s="87"/>
      <c r="AD8405" s="87"/>
      <c r="AE8405" s="87"/>
      <c r="AF8405" s="87"/>
      <c r="AG8405" s="87"/>
      <c r="AH8405" s="87"/>
      <c r="AI8405" s="87"/>
      <c r="AJ8405" s="87"/>
      <c r="AK8405" s="87"/>
      <c r="AL8405" s="87"/>
      <c r="AM8405" s="87"/>
      <c r="AN8405" s="87"/>
      <c r="AO8405" s="87"/>
      <c r="AP8405" s="87"/>
      <c r="AQ8405" s="87"/>
      <c r="AR8405" s="87"/>
      <c r="AS8405" s="87"/>
      <c r="AT8405" s="87"/>
      <c r="AU8405" s="87"/>
      <c r="AV8405" s="87"/>
      <c r="AW8405" s="87"/>
      <c r="AX8405" s="87"/>
      <c r="AY8405" s="87"/>
      <c r="AZ8405" s="87"/>
      <c r="BA8405" s="87"/>
      <c r="BB8405" s="87"/>
      <c r="BC8405" s="87"/>
      <c r="BD8405" s="87"/>
      <c r="BE8405" s="87"/>
      <c r="BF8405" s="87"/>
    </row>
    <row r="8406" spans="13:58" x14ac:dyDescent="0.25">
      <c r="M8406" s="83"/>
      <c r="N8406" s="87"/>
      <c r="O8406" s="87"/>
      <c r="P8406" s="87"/>
      <c r="Q8406" s="87"/>
      <c r="R8406" s="87"/>
      <c r="S8406" s="87"/>
      <c r="T8406" s="87"/>
      <c r="U8406" s="87"/>
      <c r="V8406" s="87"/>
      <c r="W8406" s="87"/>
      <c r="X8406" s="87"/>
      <c r="Y8406" s="87"/>
      <c r="Z8406" s="87"/>
      <c r="AA8406" s="87"/>
      <c r="AB8406" s="87"/>
      <c r="AC8406" s="87"/>
      <c r="AD8406" s="87"/>
      <c r="AE8406" s="87"/>
      <c r="AF8406" s="87"/>
      <c r="AG8406" s="87"/>
      <c r="AH8406" s="87"/>
      <c r="AI8406" s="87"/>
      <c r="AJ8406" s="87"/>
      <c r="AK8406" s="87"/>
      <c r="AL8406" s="87"/>
      <c r="AM8406" s="87"/>
      <c r="AN8406" s="87"/>
      <c r="AO8406" s="87"/>
      <c r="AP8406" s="87"/>
      <c r="AQ8406" s="87"/>
      <c r="AR8406" s="87"/>
      <c r="AS8406" s="87"/>
      <c r="AT8406" s="87"/>
      <c r="AU8406" s="87"/>
      <c r="AV8406" s="87"/>
      <c r="AW8406" s="87"/>
      <c r="AX8406" s="87"/>
      <c r="AY8406" s="87"/>
      <c r="AZ8406" s="87"/>
      <c r="BA8406" s="87"/>
      <c r="BB8406" s="87"/>
      <c r="BC8406" s="87"/>
      <c r="BD8406" s="87"/>
      <c r="BE8406" s="87"/>
      <c r="BF8406" s="87"/>
    </row>
    <row r="8407" spans="13:58" x14ac:dyDescent="0.25">
      <c r="M8407" s="83"/>
      <c r="N8407" s="87"/>
      <c r="O8407" s="87"/>
      <c r="P8407" s="87"/>
      <c r="Q8407" s="87"/>
      <c r="R8407" s="87"/>
      <c r="S8407" s="87"/>
      <c r="T8407" s="87"/>
      <c r="U8407" s="87"/>
      <c r="V8407" s="87"/>
      <c r="W8407" s="87"/>
      <c r="X8407" s="87"/>
      <c r="Y8407" s="87"/>
      <c r="Z8407" s="87"/>
      <c r="AA8407" s="87"/>
      <c r="AB8407" s="87"/>
      <c r="AC8407" s="87"/>
      <c r="AD8407" s="87"/>
      <c r="AE8407" s="87"/>
      <c r="AF8407" s="87"/>
      <c r="AG8407" s="87"/>
      <c r="AH8407" s="87"/>
      <c r="AI8407" s="87"/>
      <c r="AJ8407" s="87"/>
      <c r="AK8407" s="87"/>
      <c r="AL8407" s="87"/>
      <c r="AM8407" s="87"/>
      <c r="AN8407" s="87"/>
      <c r="AO8407" s="87"/>
      <c r="AP8407" s="87"/>
      <c r="AQ8407" s="87"/>
      <c r="AR8407" s="87"/>
      <c r="AS8407" s="87"/>
      <c r="AT8407" s="87"/>
      <c r="AU8407" s="87"/>
      <c r="AV8407" s="87"/>
      <c r="AW8407" s="87"/>
      <c r="AX8407" s="87"/>
      <c r="AY8407" s="87"/>
      <c r="AZ8407" s="87"/>
      <c r="BA8407" s="87"/>
      <c r="BB8407" s="87"/>
      <c r="BC8407" s="87"/>
      <c r="BD8407" s="87"/>
      <c r="BE8407" s="87"/>
      <c r="BF8407" s="87"/>
    </row>
    <row r="8408" spans="13:58" x14ac:dyDescent="0.25">
      <c r="M8408" s="83"/>
      <c r="N8408" s="87"/>
      <c r="O8408" s="87"/>
      <c r="P8408" s="87"/>
      <c r="Q8408" s="87"/>
      <c r="R8408" s="87"/>
      <c r="S8408" s="87"/>
      <c r="T8408" s="87"/>
      <c r="U8408" s="87"/>
      <c r="V8408" s="87"/>
      <c r="W8408" s="87"/>
      <c r="X8408" s="87"/>
      <c r="Y8408" s="87"/>
      <c r="Z8408" s="87"/>
      <c r="AA8408" s="87"/>
      <c r="AB8408" s="87"/>
      <c r="AC8408" s="87"/>
      <c r="AD8408" s="87"/>
      <c r="AE8408" s="87"/>
      <c r="AF8408" s="87"/>
      <c r="AG8408" s="87"/>
      <c r="AH8408" s="87"/>
      <c r="AI8408" s="87"/>
      <c r="AJ8408" s="87"/>
      <c r="AK8408" s="87"/>
      <c r="AL8408" s="87"/>
      <c r="AM8408" s="87"/>
      <c r="AN8408" s="87"/>
      <c r="AO8408" s="87"/>
      <c r="AP8408" s="87"/>
      <c r="AQ8408" s="87"/>
      <c r="AR8408" s="87"/>
      <c r="AS8408" s="87"/>
      <c r="AT8408" s="87"/>
      <c r="AU8408" s="87"/>
      <c r="AV8408" s="87"/>
      <c r="AW8408" s="87"/>
      <c r="AX8408" s="87"/>
      <c r="AY8408" s="87"/>
      <c r="AZ8408" s="87"/>
      <c r="BA8408" s="87"/>
      <c r="BB8408" s="87"/>
      <c r="BC8408" s="87"/>
      <c r="BD8408" s="87"/>
      <c r="BE8408" s="87"/>
      <c r="BF8408" s="87"/>
    </row>
    <row r="8409" spans="13:58" x14ac:dyDescent="0.25">
      <c r="M8409" s="83"/>
      <c r="N8409" s="87"/>
      <c r="O8409" s="87"/>
      <c r="P8409" s="87"/>
      <c r="Q8409" s="87"/>
      <c r="R8409" s="87"/>
      <c r="S8409" s="87"/>
      <c r="T8409" s="87"/>
      <c r="U8409" s="87"/>
      <c r="V8409" s="87"/>
      <c r="W8409" s="87"/>
      <c r="X8409" s="87"/>
      <c r="Y8409" s="87"/>
      <c r="Z8409" s="87"/>
      <c r="AA8409" s="87"/>
      <c r="AB8409" s="87"/>
      <c r="AC8409" s="87"/>
      <c r="AD8409" s="87"/>
      <c r="AE8409" s="87"/>
      <c r="AF8409" s="87"/>
      <c r="AG8409" s="87"/>
      <c r="AH8409" s="87"/>
      <c r="AI8409" s="87"/>
      <c r="AJ8409" s="87"/>
      <c r="AK8409" s="87"/>
      <c r="AL8409" s="87"/>
      <c r="AM8409" s="87"/>
      <c r="AN8409" s="87"/>
      <c r="AO8409" s="87"/>
      <c r="AP8409" s="87"/>
      <c r="AQ8409" s="87"/>
      <c r="AR8409" s="87"/>
      <c r="AS8409" s="87"/>
      <c r="AT8409" s="87"/>
      <c r="AU8409" s="87"/>
      <c r="AV8409" s="87"/>
      <c r="AW8409" s="87"/>
      <c r="AX8409" s="87"/>
      <c r="AY8409" s="87"/>
      <c r="AZ8409" s="87"/>
      <c r="BA8409" s="87"/>
      <c r="BB8409" s="87"/>
      <c r="BC8409" s="87"/>
      <c r="BD8409" s="87"/>
      <c r="BE8409" s="87"/>
      <c r="BF8409" s="87"/>
    </row>
    <row r="8410" spans="13:58" x14ac:dyDescent="0.25">
      <c r="M8410" s="83"/>
      <c r="N8410" s="87"/>
      <c r="O8410" s="87"/>
      <c r="P8410" s="87"/>
      <c r="Q8410" s="87"/>
      <c r="R8410" s="87"/>
      <c r="S8410" s="87"/>
      <c r="T8410" s="87"/>
      <c r="U8410" s="87"/>
      <c r="V8410" s="87"/>
      <c r="W8410" s="87"/>
      <c r="X8410" s="87"/>
      <c r="Y8410" s="87"/>
      <c r="Z8410" s="87"/>
      <c r="AA8410" s="87"/>
      <c r="AB8410" s="87"/>
      <c r="AC8410" s="87"/>
      <c r="AD8410" s="87"/>
      <c r="AE8410" s="87"/>
      <c r="AF8410" s="87"/>
      <c r="AG8410" s="87"/>
      <c r="AH8410" s="87"/>
      <c r="AI8410" s="87"/>
      <c r="AJ8410" s="87"/>
      <c r="AK8410" s="87"/>
      <c r="AL8410" s="87"/>
      <c r="AM8410" s="87"/>
      <c r="AN8410" s="87"/>
      <c r="AO8410" s="87"/>
      <c r="AP8410" s="87"/>
      <c r="AQ8410" s="87"/>
      <c r="AR8410" s="87"/>
      <c r="AS8410" s="87"/>
      <c r="AT8410" s="87"/>
      <c r="AU8410" s="87"/>
      <c r="AV8410" s="87"/>
      <c r="AW8410" s="87"/>
      <c r="AX8410" s="87"/>
      <c r="AY8410" s="87"/>
      <c r="AZ8410" s="87"/>
      <c r="BA8410" s="87"/>
      <c r="BB8410" s="87"/>
      <c r="BC8410" s="87"/>
      <c r="BD8410" s="87"/>
      <c r="BE8410" s="87"/>
      <c r="BF8410" s="87"/>
    </row>
    <row r="8411" spans="13:58" x14ac:dyDescent="0.25">
      <c r="M8411" s="83"/>
      <c r="N8411" s="87"/>
      <c r="O8411" s="87"/>
      <c r="P8411" s="87"/>
      <c r="Q8411" s="87"/>
      <c r="R8411" s="87"/>
      <c r="S8411" s="87"/>
      <c r="T8411" s="87"/>
      <c r="U8411" s="87"/>
      <c r="V8411" s="87"/>
      <c r="W8411" s="87"/>
      <c r="X8411" s="87"/>
      <c r="Y8411" s="87"/>
      <c r="Z8411" s="87"/>
      <c r="AA8411" s="87"/>
      <c r="AB8411" s="87"/>
      <c r="AC8411" s="87"/>
      <c r="AD8411" s="87"/>
      <c r="AE8411" s="87"/>
      <c r="AF8411" s="87"/>
      <c r="AG8411" s="87"/>
      <c r="AH8411" s="87"/>
      <c r="AI8411" s="87"/>
      <c r="AJ8411" s="87"/>
      <c r="AK8411" s="87"/>
      <c r="AL8411" s="87"/>
      <c r="AM8411" s="87"/>
      <c r="AN8411" s="87"/>
      <c r="AO8411" s="87"/>
      <c r="AP8411" s="87"/>
      <c r="AQ8411" s="87"/>
      <c r="AR8411" s="87"/>
      <c r="AS8411" s="87"/>
      <c r="AT8411" s="87"/>
      <c r="AU8411" s="87"/>
      <c r="AV8411" s="87"/>
      <c r="AW8411" s="87"/>
      <c r="AX8411" s="87"/>
      <c r="AY8411" s="87"/>
      <c r="AZ8411" s="87"/>
      <c r="BA8411" s="87"/>
      <c r="BB8411" s="87"/>
      <c r="BC8411" s="87"/>
      <c r="BD8411" s="87"/>
      <c r="BE8411" s="87"/>
      <c r="BF8411" s="87"/>
    </row>
    <row r="8412" spans="13:58" x14ac:dyDescent="0.25">
      <c r="M8412" s="83"/>
      <c r="N8412" s="87"/>
      <c r="O8412" s="87"/>
      <c r="P8412" s="87"/>
      <c r="Q8412" s="87"/>
      <c r="R8412" s="87"/>
      <c r="S8412" s="87"/>
      <c r="T8412" s="87"/>
      <c r="U8412" s="87"/>
      <c r="V8412" s="87"/>
      <c r="W8412" s="87"/>
      <c r="X8412" s="87"/>
      <c r="Y8412" s="87"/>
      <c r="Z8412" s="87"/>
      <c r="AA8412" s="87"/>
      <c r="AB8412" s="87"/>
      <c r="AC8412" s="87"/>
      <c r="AD8412" s="87"/>
      <c r="AE8412" s="87"/>
      <c r="AF8412" s="87"/>
      <c r="AG8412" s="87"/>
      <c r="AH8412" s="87"/>
      <c r="AI8412" s="87"/>
      <c r="AJ8412" s="87"/>
      <c r="AK8412" s="87"/>
      <c r="AL8412" s="87"/>
      <c r="AM8412" s="87"/>
      <c r="AN8412" s="87"/>
      <c r="AO8412" s="87"/>
      <c r="AP8412" s="87"/>
      <c r="AQ8412" s="87"/>
      <c r="AR8412" s="87"/>
      <c r="AS8412" s="87"/>
      <c r="AT8412" s="87"/>
      <c r="AU8412" s="87"/>
      <c r="AV8412" s="87"/>
      <c r="AW8412" s="87"/>
      <c r="AX8412" s="87"/>
      <c r="AY8412" s="87"/>
      <c r="AZ8412" s="87"/>
      <c r="BA8412" s="87"/>
      <c r="BB8412" s="87"/>
      <c r="BC8412" s="87"/>
      <c r="BD8412" s="87"/>
      <c r="BE8412" s="87"/>
      <c r="BF8412" s="87"/>
    </row>
    <row r="8413" spans="13:58" x14ac:dyDescent="0.25">
      <c r="M8413" s="83"/>
      <c r="N8413" s="87"/>
      <c r="O8413" s="87"/>
      <c r="P8413" s="87"/>
      <c r="Q8413" s="87"/>
      <c r="R8413" s="87"/>
      <c r="S8413" s="87"/>
      <c r="T8413" s="87"/>
      <c r="U8413" s="87"/>
      <c r="V8413" s="87"/>
      <c r="W8413" s="87"/>
      <c r="X8413" s="87"/>
      <c r="Y8413" s="87"/>
      <c r="Z8413" s="87"/>
      <c r="AA8413" s="87"/>
      <c r="AB8413" s="87"/>
      <c r="AC8413" s="87"/>
      <c r="AD8413" s="87"/>
      <c r="AE8413" s="87"/>
      <c r="AF8413" s="87"/>
      <c r="AG8413" s="87"/>
      <c r="AH8413" s="87"/>
      <c r="AI8413" s="87"/>
      <c r="AJ8413" s="87"/>
      <c r="AK8413" s="87"/>
      <c r="AL8413" s="87"/>
      <c r="AM8413" s="87"/>
      <c r="AN8413" s="87"/>
      <c r="AO8413" s="87"/>
      <c r="AP8413" s="87"/>
      <c r="AQ8413" s="87"/>
      <c r="AR8413" s="87"/>
      <c r="AS8413" s="87"/>
      <c r="AT8413" s="87"/>
      <c r="AU8413" s="87"/>
      <c r="AV8413" s="87"/>
      <c r="AW8413" s="87"/>
      <c r="AX8413" s="87"/>
      <c r="AY8413" s="87"/>
      <c r="AZ8413" s="87"/>
      <c r="BA8413" s="87"/>
      <c r="BB8413" s="87"/>
      <c r="BC8413" s="87"/>
      <c r="BD8413" s="87"/>
      <c r="BE8413" s="87"/>
      <c r="BF8413" s="87"/>
    </row>
    <row r="8414" spans="13:58" x14ac:dyDescent="0.25">
      <c r="M8414" s="83"/>
      <c r="N8414" s="87"/>
      <c r="O8414" s="87"/>
      <c r="P8414" s="87"/>
      <c r="Q8414" s="87"/>
      <c r="R8414" s="87"/>
      <c r="S8414" s="87"/>
      <c r="T8414" s="87"/>
      <c r="U8414" s="87"/>
      <c r="V8414" s="87"/>
      <c r="W8414" s="87"/>
      <c r="X8414" s="87"/>
      <c r="Y8414" s="87"/>
      <c r="Z8414" s="87"/>
      <c r="AA8414" s="87"/>
      <c r="AB8414" s="87"/>
      <c r="AC8414" s="87"/>
      <c r="AD8414" s="87"/>
      <c r="AE8414" s="87"/>
      <c r="AF8414" s="87"/>
      <c r="AG8414" s="87"/>
      <c r="AH8414" s="87"/>
      <c r="AI8414" s="87"/>
      <c r="AJ8414" s="87"/>
      <c r="AK8414" s="87"/>
      <c r="AL8414" s="87"/>
      <c r="AM8414" s="87"/>
      <c r="AN8414" s="87"/>
      <c r="AO8414" s="87"/>
      <c r="AP8414" s="87"/>
      <c r="AQ8414" s="87"/>
      <c r="AR8414" s="87"/>
      <c r="AS8414" s="87"/>
      <c r="AT8414" s="87"/>
      <c r="AU8414" s="87"/>
      <c r="AV8414" s="87"/>
      <c r="AW8414" s="87"/>
      <c r="AX8414" s="87"/>
      <c r="AY8414" s="87"/>
      <c r="AZ8414" s="87"/>
      <c r="BA8414" s="87"/>
      <c r="BB8414" s="87"/>
      <c r="BC8414" s="87"/>
      <c r="BD8414" s="87"/>
      <c r="BE8414" s="87"/>
      <c r="BF8414" s="87"/>
    </row>
    <row r="8415" spans="13:58" x14ac:dyDescent="0.25">
      <c r="M8415" s="83"/>
      <c r="N8415" s="87"/>
      <c r="O8415" s="87"/>
      <c r="P8415" s="87"/>
      <c r="Q8415" s="87"/>
      <c r="R8415" s="87"/>
      <c r="S8415" s="87"/>
      <c r="T8415" s="87"/>
      <c r="U8415" s="87"/>
      <c r="V8415" s="87"/>
      <c r="W8415" s="87"/>
      <c r="X8415" s="87"/>
      <c r="Y8415" s="87"/>
      <c r="Z8415" s="87"/>
      <c r="AA8415" s="87"/>
      <c r="AB8415" s="87"/>
      <c r="AC8415" s="87"/>
      <c r="AD8415" s="87"/>
      <c r="AE8415" s="87"/>
      <c r="AF8415" s="87"/>
      <c r="AG8415" s="87"/>
      <c r="AH8415" s="87"/>
      <c r="AI8415" s="87"/>
      <c r="AJ8415" s="87"/>
      <c r="AK8415" s="87"/>
      <c r="AL8415" s="87"/>
      <c r="AM8415" s="87"/>
      <c r="AN8415" s="87"/>
      <c r="AO8415" s="87"/>
      <c r="AP8415" s="87"/>
      <c r="AQ8415" s="87"/>
      <c r="AR8415" s="87"/>
      <c r="AS8415" s="87"/>
      <c r="AT8415" s="87"/>
      <c r="AU8415" s="87"/>
      <c r="AV8415" s="87"/>
      <c r="AW8415" s="87"/>
      <c r="AX8415" s="87"/>
      <c r="AY8415" s="87"/>
      <c r="AZ8415" s="87"/>
      <c r="BA8415" s="87"/>
      <c r="BB8415" s="87"/>
      <c r="BC8415" s="87"/>
      <c r="BD8415" s="87"/>
      <c r="BE8415" s="87"/>
      <c r="BF8415" s="87"/>
    </row>
    <row r="8416" spans="13:58" x14ac:dyDescent="0.25">
      <c r="M8416" s="83"/>
      <c r="N8416" s="87"/>
      <c r="O8416" s="87"/>
      <c r="P8416" s="87"/>
      <c r="Q8416" s="87"/>
      <c r="R8416" s="87"/>
      <c r="S8416" s="87"/>
      <c r="T8416" s="87"/>
      <c r="U8416" s="87"/>
      <c r="V8416" s="87"/>
      <c r="W8416" s="87"/>
      <c r="X8416" s="87"/>
      <c r="Y8416" s="87"/>
      <c r="Z8416" s="87"/>
      <c r="AA8416" s="87"/>
      <c r="AB8416" s="87"/>
      <c r="AC8416" s="87"/>
      <c r="AD8416" s="87"/>
      <c r="AE8416" s="87"/>
      <c r="AF8416" s="87"/>
      <c r="AG8416" s="87"/>
      <c r="AH8416" s="87"/>
      <c r="AI8416" s="87"/>
      <c r="AJ8416" s="87"/>
      <c r="AK8416" s="87"/>
      <c r="AL8416" s="87"/>
      <c r="AM8416" s="87"/>
      <c r="AN8416" s="87"/>
      <c r="AO8416" s="87"/>
      <c r="AP8416" s="87"/>
      <c r="AQ8416" s="87"/>
      <c r="AR8416" s="87"/>
      <c r="AS8416" s="87"/>
      <c r="AT8416" s="87"/>
      <c r="AU8416" s="87"/>
      <c r="AV8416" s="87"/>
      <c r="AW8416" s="87"/>
      <c r="AX8416" s="87"/>
      <c r="AY8416" s="87"/>
      <c r="AZ8416" s="87"/>
      <c r="BA8416" s="87"/>
      <c r="BB8416" s="87"/>
      <c r="BC8416" s="87"/>
      <c r="BD8416" s="87"/>
      <c r="BE8416" s="87"/>
      <c r="BF8416" s="87"/>
    </row>
    <row r="8417" spans="13:58" x14ac:dyDescent="0.25">
      <c r="M8417" s="83"/>
      <c r="N8417" s="87"/>
      <c r="O8417" s="87"/>
      <c r="P8417" s="87"/>
      <c r="Q8417" s="87"/>
      <c r="R8417" s="87"/>
      <c r="S8417" s="87"/>
      <c r="T8417" s="87"/>
      <c r="U8417" s="87"/>
      <c r="V8417" s="87"/>
      <c r="W8417" s="87"/>
      <c r="X8417" s="87"/>
      <c r="Y8417" s="87"/>
      <c r="Z8417" s="87"/>
      <c r="AA8417" s="87"/>
      <c r="AB8417" s="87"/>
      <c r="AC8417" s="87"/>
      <c r="AD8417" s="87"/>
      <c r="AE8417" s="87"/>
      <c r="AF8417" s="87"/>
      <c r="AG8417" s="87"/>
      <c r="AH8417" s="87"/>
      <c r="AI8417" s="87"/>
      <c r="AJ8417" s="87"/>
      <c r="AK8417" s="87"/>
      <c r="AL8417" s="87"/>
      <c r="AM8417" s="87"/>
      <c r="AN8417" s="87"/>
      <c r="AO8417" s="87"/>
      <c r="AP8417" s="87"/>
      <c r="AQ8417" s="87"/>
      <c r="AR8417" s="87"/>
      <c r="AS8417" s="87"/>
      <c r="AT8417" s="87"/>
      <c r="AU8417" s="87"/>
      <c r="AV8417" s="87"/>
      <c r="AW8417" s="87"/>
      <c r="AX8417" s="87"/>
      <c r="AY8417" s="87"/>
      <c r="AZ8417" s="87"/>
      <c r="BA8417" s="87"/>
      <c r="BB8417" s="87"/>
      <c r="BC8417" s="87"/>
      <c r="BD8417" s="87"/>
      <c r="BE8417" s="87"/>
      <c r="BF8417" s="87"/>
    </row>
    <row r="8418" spans="13:58" x14ac:dyDescent="0.25">
      <c r="M8418" s="83"/>
      <c r="N8418" s="87"/>
      <c r="O8418" s="87"/>
      <c r="P8418" s="87"/>
      <c r="Q8418" s="87"/>
      <c r="R8418" s="87"/>
      <c r="S8418" s="87"/>
      <c r="T8418" s="87"/>
      <c r="U8418" s="87"/>
      <c r="V8418" s="87"/>
      <c r="W8418" s="87"/>
      <c r="X8418" s="87"/>
      <c r="Y8418" s="87"/>
      <c r="Z8418" s="87"/>
      <c r="AA8418" s="87"/>
      <c r="AB8418" s="87"/>
      <c r="AC8418" s="87"/>
      <c r="AD8418" s="87"/>
      <c r="AE8418" s="87"/>
      <c r="AF8418" s="87"/>
      <c r="AG8418" s="87"/>
      <c r="AH8418" s="87"/>
      <c r="AI8418" s="87"/>
      <c r="AJ8418" s="87"/>
      <c r="AK8418" s="87"/>
      <c r="AL8418" s="87"/>
      <c r="AM8418" s="87"/>
      <c r="AN8418" s="87"/>
      <c r="AO8418" s="87"/>
      <c r="AP8418" s="87"/>
      <c r="AQ8418" s="87"/>
      <c r="AR8418" s="87"/>
      <c r="AS8418" s="87"/>
      <c r="AT8418" s="87"/>
      <c r="AU8418" s="87"/>
      <c r="AV8418" s="87"/>
      <c r="AW8418" s="87"/>
      <c r="AX8418" s="87"/>
      <c r="AY8418" s="87"/>
      <c r="AZ8418" s="87"/>
      <c r="BA8418" s="87"/>
      <c r="BB8418" s="87"/>
      <c r="BC8418" s="87"/>
      <c r="BD8418" s="87"/>
      <c r="BE8418" s="87"/>
      <c r="BF8418" s="87"/>
    </row>
    <row r="8419" spans="13:58" x14ac:dyDescent="0.25">
      <c r="M8419" s="83"/>
      <c r="N8419" s="87"/>
      <c r="O8419" s="87"/>
      <c r="P8419" s="87"/>
      <c r="Q8419" s="87"/>
      <c r="R8419" s="87"/>
      <c r="S8419" s="87"/>
      <c r="T8419" s="87"/>
      <c r="U8419" s="87"/>
      <c r="V8419" s="87"/>
      <c r="W8419" s="87"/>
      <c r="X8419" s="87"/>
      <c r="Y8419" s="87"/>
      <c r="Z8419" s="87"/>
      <c r="AA8419" s="87"/>
      <c r="AB8419" s="87"/>
      <c r="AC8419" s="87"/>
      <c r="AD8419" s="87"/>
      <c r="AE8419" s="87"/>
      <c r="AF8419" s="87"/>
      <c r="AG8419" s="87"/>
      <c r="AH8419" s="87"/>
      <c r="AI8419" s="87"/>
      <c r="AJ8419" s="87"/>
      <c r="AK8419" s="87"/>
      <c r="AL8419" s="87"/>
      <c r="AM8419" s="87"/>
      <c r="AN8419" s="87"/>
      <c r="AO8419" s="87"/>
      <c r="AP8419" s="87"/>
      <c r="AQ8419" s="87"/>
      <c r="AR8419" s="87"/>
      <c r="AS8419" s="87"/>
      <c r="AT8419" s="87"/>
      <c r="AU8419" s="87"/>
      <c r="AV8419" s="87"/>
      <c r="AW8419" s="87"/>
      <c r="AX8419" s="87"/>
      <c r="AY8419" s="87"/>
      <c r="AZ8419" s="87"/>
      <c r="BA8419" s="87"/>
      <c r="BB8419" s="87"/>
      <c r="BC8419" s="87"/>
      <c r="BD8419" s="87"/>
      <c r="BE8419" s="87"/>
      <c r="BF8419" s="87"/>
    </row>
    <row r="8420" spans="13:58" x14ac:dyDescent="0.25">
      <c r="M8420" s="83"/>
      <c r="N8420" s="87"/>
      <c r="O8420" s="87"/>
      <c r="P8420" s="87"/>
      <c r="Q8420" s="87"/>
      <c r="R8420" s="87"/>
      <c r="S8420" s="87"/>
      <c r="T8420" s="87"/>
      <c r="U8420" s="87"/>
      <c r="V8420" s="87"/>
      <c r="W8420" s="87"/>
      <c r="X8420" s="87"/>
      <c r="Y8420" s="87"/>
      <c r="Z8420" s="87"/>
      <c r="AA8420" s="87"/>
      <c r="AB8420" s="87"/>
      <c r="AC8420" s="87"/>
      <c r="AD8420" s="87"/>
      <c r="AE8420" s="87"/>
      <c r="AF8420" s="87"/>
      <c r="AG8420" s="87"/>
      <c r="AH8420" s="87"/>
      <c r="AI8420" s="87"/>
      <c r="AJ8420" s="87"/>
      <c r="AK8420" s="87"/>
      <c r="AL8420" s="87"/>
      <c r="AM8420" s="87"/>
      <c r="AN8420" s="87"/>
      <c r="AO8420" s="87"/>
      <c r="AP8420" s="87"/>
      <c r="AQ8420" s="87"/>
      <c r="AR8420" s="87"/>
      <c r="AS8420" s="87"/>
      <c r="AT8420" s="87"/>
      <c r="AU8420" s="87"/>
      <c r="AV8420" s="87"/>
      <c r="AW8420" s="87"/>
      <c r="AX8420" s="87"/>
      <c r="AY8420" s="87"/>
      <c r="AZ8420" s="87"/>
      <c r="BA8420" s="87"/>
      <c r="BB8420" s="87"/>
      <c r="BC8420" s="87"/>
      <c r="BD8420" s="87"/>
      <c r="BE8420" s="87"/>
      <c r="BF8420" s="87"/>
    </row>
    <row r="8421" spans="13:58" x14ac:dyDescent="0.25">
      <c r="M8421" s="83"/>
      <c r="N8421" s="87"/>
      <c r="O8421" s="87"/>
      <c r="P8421" s="87"/>
      <c r="Q8421" s="87"/>
      <c r="R8421" s="87"/>
      <c r="S8421" s="87"/>
      <c r="T8421" s="87"/>
      <c r="U8421" s="87"/>
      <c r="V8421" s="87"/>
      <c r="W8421" s="87"/>
      <c r="X8421" s="87"/>
      <c r="Y8421" s="87"/>
      <c r="Z8421" s="87"/>
      <c r="AA8421" s="87"/>
      <c r="AB8421" s="87"/>
      <c r="AC8421" s="87"/>
      <c r="AD8421" s="87"/>
      <c r="AE8421" s="87"/>
      <c r="AF8421" s="87"/>
      <c r="AG8421" s="87"/>
      <c r="AH8421" s="87"/>
      <c r="AI8421" s="87"/>
      <c r="AJ8421" s="87"/>
      <c r="AK8421" s="87"/>
      <c r="AL8421" s="87"/>
      <c r="AM8421" s="87"/>
      <c r="AN8421" s="87"/>
      <c r="AO8421" s="87"/>
      <c r="AP8421" s="87"/>
      <c r="AQ8421" s="87"/>
      <c r="AR8421" s="87"/>
      <c r="AS8421" s="87"/>
      <c r="AT8421" s="87"/>
      <c r="AU8421" s="87"/>
      <c r="AV8421" s="87"/>
      <c r="AW8421" s="87"/>
      <c r="AX8421" s="87"/>
      <c r="AY8421" s="87"/>
      <c r="AZ8421" s="87"/>
      <c r="BA8421" s="87"/>
      <c r="BB8421" s="87"/>
      <c r="BC8421" s="87"/>
      <c r="BD8421" s="87"/>
      <c r="BE8421" s="87"/>
      <c r="BF8421" s="87"/>
    </row>
    <row r="8422" spans="13:58" x14ac:dyDescent="0.25">
      <c r="M8422" s="83"/>
      <c r="N8422" s="87"/>
      <c r="O8422" s="87"/>
      <c r="P8422" s="87"/>
      <c r="Q8422" s="87"/>
      <c r="R8422" s="87"/>
      <c r="S8422" s="87"/>
      <c r="T8422" s="87"/>
      <c r="U8422" s="87"/>
      <c r="V8422" s="87"/>
      <c r="W8422" s="87"/>
      <c r="X8422" s="87"/>
      <c r="Y8422" s="87"/>
      <c r="Z8422" s="87"/>
      <c r="AA8422" s="87"/>
      <c r="AB8422" s="87"/>
      <c r="AC8422" s="87"/>
      <c r="AD8422" s="87"/>
      <c r="AE8422" s="87"/>
      <c r="AF8422" s="87"/>
      <c r="AG8422" s="87"/>
      <c r="AH8422" s="87"/>
      <c r="AI8422" s="87"/>
      <c r="AJ8422" s="87"/>
      <c r="AK8422" s="87"/>
      <c r="AL8422" s="87"/>
      <c r="AM8422" s="87"/>
      <c r="AN8422" s="87"/>
      <c r="AO8422" s="87"/>
      <c r="AP8422" s="87"/>
      <c r="AQ8422" s="87"/>
      <c r="AR8422" s="87"/>
      <c r="AS8422" s="87"/>
      <c r="AT8422" s="87"/>
      <c r="AU8422" s="87"/>
      <c r="AV8422" s="87"/>
      <c r="AW8422" s="87"/>
      <c r="AX8422" s="87"/>
      <c r="AY8422" s="87"/>
      <c r="AZ8422" s="87"/>
      <c r="BA8422" s="87"/>
      <c r="BB8422" s="87"/>
      <c r="BC8422" s="87"/>
      <c r="BD8422" s="87"/>
      <c r="BE8422" s="87"/>
      <c r="BF8422" s="87"/>
    </row>
    <row r="8423" spans="13:58" x14ac:dyDescent="0.25">
      <c r="M8423" s="83"/>
      <c r="N8423" s="87"/>
      <c r="O8423" s="87"/>
      <c r="P8423" s="87"/>
      <c r="Q8423" s="87"/>
      <c r="R8423" s="87"/>
      <c r="S8423" s="87"/>
      <c r="T8423" s="87"/>
      <c r="U8423" s="87"/>
      <c r="V8423" s="87"/>
      <c r="W8423" s="87"/>
      <c r="X8423" s="87"/>
      <c r="Y8423" s="87"/>
      <c r="Z8423" s="87"/>
      <c r="AA8423" s="87"/>
      <c r="AB8423" s="87"/>
      <c r="AC8423" s="87"/>
      <c r="AD8423" s="87"/>
      <c r="AE8423" s="87"/>
      <c r="AF8423" s="87"/>
      <c r="AG8423" s="87"/>
      <c r="AH8423" s="87"/>
      <c r="AI8423" s="87"/>
      <c r="AJ8423" s="87"/>
      <c r="AK8423" s="87"/>
      <c r="AL8423" s="87"/>
      <c r="AM8423" s="87"/>
      <c r="AN8423" s="87"/>
      <c r="AO8423" s="87"/>
      <c r="AP8423" s="87"/>
      <c r="AQ8423" s="87"/>
      <c r="AR8423" s="87"/>
      <c r="AS8423" s="87"/>
      <c r="AT8423" s="87"/>
      <c r="AU8423" s="87"/>
      <c r="AV8423" s="87"/>
      <c r="AW8423" s="87"/>
      <c r="AX8423" s="87"/>
      <c r="AY8423" s="87"/>
      <c r="AZ8423" s="87"/>
      <c r="BA8423" s="87"/>
      <c r="BB8423" s="87"/>
      <c r="BC8423" s="87"/>
      <c r="BD8423" s="87"/>
      <c r="BE8423" s="87"/>
      <c r="BF8423" s="87"/>
    </row>
    <row r="8424" spans="13:58" x14ac:dyDescent="0.25">
      <c r="M8424" s="83"/>
      <c r="N8424" s="87"/>
      <c r="O8424" s="87"/>
      <c r="P8424" s="87"/>
      <c r="Q8424" s="87"/>
      <c r="R8424" s="87"/>
      <c r="S8424" s="87"/>
      <c r="T8424" s="87"/>
      <c r="U8424" s="87"/>
      <c r="V8424" s="87"/>
      <c r="W8424" s="87"/>
      <c r="X8424" s="87"/>
      <c r="Y8424" s="87"/>
      <c r="Z8424" s="87"/>
      <c r="AA8424" s="87"/>
      <c r="AB8424" s="87"/>
      <c r="AC8424" s="87"/>
      <c r="AD8424" s="87"/>
      <c r="AE8424" s="87"/>
      <c r="AF8424" s="87"/>
      <c r="AG8424" s="87"/>
      <c r="AH8424" s="87"/>
      <c r="AI8424" s="87"/>
      <c r="AJ8424" s="87"/>
      <c r="AK8424" s="87"/>
      <c r="AL8424" s="87"/>
      <c r="AM8424" s="87"/>
      <c r="AN8424" s="87"/>
      <c r="AO8424" s="87"/>
      <c r="AP8424" s="87"/>
      <c r="AQ8424" s="87"/>
      <c r="AR8424" s="87"/>
      <c r="AS8424" s="87"/>
      <c r="AT8424" s="87"/>
      <c r="AU8424" s="87"/>
      <c r="AV8424" s="87"/>
      <c r="AW8424" s="87"/>
      <c r="AX8424" s="87"/>
      <c r="AY8424" s="87"/>
      <c r="AZ8424" s="87"/>
      <c r="BA8424" s="87"/>
      <c r="BB8424" s="87"/>
      <c r="BC8424" s="87"/>
      <c r="BD8424" s="87"/>
      <c r="BE8424" s="87"/>
      <c r="BF8424" s="87"/>
    </row>
    <row r="8425" spans="13:58" x14ac:dyDescent="0.25">
      <c r="M8425" s="83"/>
      <c r="N8425" s="87"/>
      <c r="O8425" s="87"/>
      <c r="P8425" s="87"/>
      <c r="Q8425" s="87"/>
      <c r="R8425" s="87"/>
      <c r="S8425" s="87"/>
      <c r="T8425" s="87"/>
      <c r="U8425" s="87"/>
      <c r="V8425" s="87"/>
      <c r="W8425" s="87"/>
      <c r="X8425" s="87"/>
      <c r="Y8425" s="87"/>
      <c r="Z8425" s="87"/>
      <c r="AA8425" s="87"/>
      <c r="AB8425" s="87"/>
      <c r="AC8425" s="87"/>
      <c r="AD8425" s="87"/>
      <c r="AE8425" s="87"/>
      <c r="AF8425" s="87"/>
      <c r="AG8425" s="87"/>
      <c r="AH8425" s="87"/>
      <c r="AI8425" s="87"/>
      <c r="AJ8425" s="87"/>
      <c r="AK8425" s="87"/>
      <c r="AL8425" s="87"/>
      <c r="AM8425" s="87"/>
      <c r="AN8425" s="87"/>
      <c r="AO8425" s="87"/>
      <c r="AP8425" s="87"/>
      <c r="AQ8425" s="87"/>
      <c r="AR8425" s="87"/>
      <c r="AS8425" s="87"/>
      <c r="AT8425" s="87"/>
      <c r="AU8425" s="87"/>
      <c r="AV8425" s="87"/>
      <c r="AW8425" s="87"/>
      <c r="AX8425" s="87"/>
      <c r="AY8425" s="87"/>
      <c r="AZ8425" s="87"/>
      <c r="BA8425" s="87"/>
      <c r="BB8425" s="87"/>
      <c r="BC8425" s="87"/>
      <c r="BD8425" s="87"/>
      <c r="BE8425" s="87"/>
      <c r="BF8425" s="87"/>
    </row>
    <row r="8426" spans="13:58" x14ac:dyDescent="0.25">
      <c r="M8426" s="83"/>
      <c r="N8426" s="87"/>
      <c r="O8426" s="87"/>
      <c r="P8426" s="87"/>
      <c r="Q8426" s="87"/>
      <c r="R8426" s="87"/>
      <c r="S8426" s="87"/>
      <c r="T8426" s="87"/>
      <c r="U8426" s="87"/>
      <c r="V8426" s="87"/>
      <c r="W8426" s="87"/>
      <c r="X8426" s="87"/>
      <c r="Y8426" s="87"/>
      <c r="Z8426" s="87"/>
      <c r="AA8426" s="87"/>
      <c r="AB8426" s="87"/>
      <c r="AC8426" s="87"/>
      <c r="AD8426" s="87"/>
      <c r="AE8426" s="87"/>
      <c r="AF8426" s="87"/>
      <c r="AG8426" s="87"/>
      <c r="AH8426" s="87"/>
      <c r="AI8426" s="87"/>
      <c r="AJ8426" s="87"/>
      <c r="AK8426" s="87"/>
      <c r="AL8426" s="87"/>
      <c r="AM8426" s="87"/>
      <c r="AN8426" s="87"/>
      <c r="AO8426" s="87"/>
      <c r="AP8426" s="87"/>
      <c r="AQ8426" s="87"/>
      <c r="AR8426" s="87"/>
      <c r="AS8426" s="87"/>
      <c r="AT8426" s="87"/>
      <c r="AU8426" s="87"/>
      <c r="AV8426" s="87"/>
      <c r="AW8426" s="87"/>
      <c r="AX8426" s="87"/>
      <c r="AY8426" s="87"/>
      <c r="AZ8426" s="87"/>
      <c r="BA8426" s="87"/>
      <c r="BB8426" s="87"/>
      <c r="BC8426" s="87"/>
      <c r="BD8426" s="87"/>
      <c r="BE8426" s="87"/>
      <c r="BF8426" s="87"/>
    </row>
    <row r="8427" spans="13:58" x14ac:dyDescent="0.25">
      <c r="M8427" s="83"/>
      <c r="N8427" s="87"/>
      <c r="O8427" s="87"/>
      <c r="P8427" s="87"/>
      <c r="Q8427" s="87"/>
      <c r="R8427" s="87"/>
      <c r="S8427" s="87"/>
      <c r="T8427" s="87"/>
      <c r="U8427" s="87"/>
      <c r="V8427" s="87"/>
      <c r="W8427" s="87"/>
      <c r="X8427" s="87"/>
      <c r="Y8427" s="87"/>
      <c r="Z8427" s="87"/>
      <c r="AA8427" s="87"/>
      <c r="AB8427" s="87"/>
      <c r="AC8427" s="87"/>
      <c r="AD8427" s="87"/>
      <c r="AE8427" s="87"/>
      <c r="AF8427" s="87"/>
      <c r="AG8427" s="87"/>
      <c r="AH8427" s="87"/>
      <c r="AI8427" s="87"/>
      <c r="AJ8427" s="87"/>
      <c r="AK8427" s="87"/>
      <c r="AL8427" s="87"/>
      <c r="AM8427" s="87"/>
      <c r="AN8427" s="87"/>
      <c r="AO8427" s="87"/>
      <c r="AP8427" s="87"/>
      <c r="AQ8427" s="87"/>
      <c r="AR8427" s="87"/>
      <c r="AS8427" s="87"/>
      <c r="AT8427" s="87"/>
      <c r="AU8427" s="87"/>
      <c r="AV8427" s="87"/>
      <c r="AW8427" s="87"/>
      <c r="AX8427" s="87"/>
      <c r="AY8427" s="87"/>
      <c r="AZ8427" s="87"/>
      <c r="BA8427" s="87"/>
      <c r="BB8427" s="87"/>
      <c r="BC8427" s="87"/>
      <c r="BD8427" s="87"/>
      <c r="BE8427" s="87"/>
      <c r="BF8427" s="87"/>
    </row>
    <row r="8428" spans="13:58" x14ac:dyDescent="0.25">
      <c r="M8428" s="83"/>
      <c r="N8428" s="87"/>
      <c r="O8428" s="87"/>
      <c r="P8428" s="87"/>
      <c r="Q8428" s="87"/>
      <c r="R8428" s="87"/>
      <c r="S8428" s="87"/>
      <c r="T8428" s="87"/>
      <c r="U8428" s="87"/>
      <c r="V8428" s="87"/>
      <c r="W8428" s="87"/>
      <c r="X8428" s="87"/>
      <c r="Y8428" s="87"/>
      <c r="Z8428" s="87"/>
      <c r="AA8428" s="87"/>
      <c r="AB8428" s="87"/>
      <c r="AC8428" s="87"/>
      <c r="AD8428" s="87"/>
      <c r="AE8428" s="87"/>
      <c r="AF8428" s="87"/>
      <c r="AG8428" s="87"/>
      <c r="AH8428" s="87"/>
      <c r="AI8428" s="87"/>
      <c r="AJ8428" s="87"/>
      <c r="AK8428" s="87"/>
      <c r="AL8428" s="87"/>
      <c r="AM8428" s="87"/>
      <c r="AN8428" s="87"/>
      <c r="AO8428" s="87"/>
      <c r="AP8428" s="87"/>
      <c r="AQ8428" s="87"/>
      <c r="AR8428" s="87"/>
      <c r="AS8428" s="87"/>
      <c r="AT8428" s="87"/>
      <c r="AU8428" s="87"/>
      <c r="AV8428" s="87"/>
      <c r="AW8428" s="87"/>
      <c r="AX8428" s="87"/>
      <c r="AY8428" s="87"/>
      <c r="AZ8428" s="87"/>
      <c r="BA8428" s="87"/>
      <c r="BB8428" s="87"/>
      <c r="BC8428" s="87"/>
      <c r="BD8428" s="87"/>
      <c r="BE8428" s="87"/>
      <c r="BF8428" s="87"/>
    </row>
    <row r="8429" spans="13:58" x14ac:dyDescent="0.25">
      <c r="M8429" s="83"/>
      <c r="N8429" s="87"/>
      <c r="O8429" s="87"/>
      <c r="P8429" s="87"/>
      <c r="Q8429" s="87"/>
      <c r="R8429" s="87"/>
      <c r="S8429" s="87"/>
      <c r="T8429" s="87"/>
      <c r="U8429" s="87"/>
      <c r="V8429" s="87"/>
      <c r="W8429" s="87"/>
      <c r="X8429" s="87"/>
      <c r="Y8429" s="87"/>
      <c r="Z8429" s="87"/>
      <c r="AA8429" s="87"/>
      <c r="AB8429" s="87"/>
      <c r="AC8429" s="87"/>
      <c r="AD8429" s="87"/>
      <c r="AE8429" s="87"/>
      <c r="AF8429" s="87"/>
      <c r="AG8429" s="87"/>
      <c r="AH8429" s="87"/>
      <c r="AI8429" s="87"/>
      <c r="AJ8429" s="87"/>
      <c r="AK8429" s="87"/>
      <c r="AL8429" s="87"/>
      <c r="AM8429" s="87"/>
      <c r="AN8429" s="87"/>
      <c r="AO8429" s="87"/>
      <c r="AP8429" s="87"/>
      <c r="AQ8429" s="87"/>
      <c r="AR8429" s="87"/>
      <c r="AS8429" s="87"/>
      <c r="AT8429" s="87"/>
      <c r="AU8429" s="87"/>
      <c r="AV8429" s="87"/>
      <c r="AW8429" s="87"/>
      <c r="AX8429" s="87"/>
      <c r="AY8429" s="87"/>
      <c r="AZ8429" s="87"/>
      <c r="BA8429" s="87"/>
      <c r="BB8429" s="87"/>
      <c r="BC8429" s="87"/>
      <c r="BD8429" s="87"/>
      <c r="BE8429" s="87"/>
      <c r="BF8429" s="87"/>
    </row>
    <row r="8430" spans="13:58" x14ac:dyDescent="0.25">
      <c r="M8430" s="83"/>
      <c r="N8430" s="87"/>
      <c r="O8430" s="87"/>
      <c r="P8430" s="87"/>
      <c r="Q8430" s="87"/>
      <c r="R8430" s="87"/>
      <c r="S8430" s="87"/>
      <c r="T8430" s="87"/>
      <c r="U8430" s="87"/>
      <c r="V8430" s="87"/>
      <c r="W8430" s="87"/>
      <c r="X8430" s="87"/>
      <c r="Y8430" s="87"/>
      <c r="Z8430" s="87"/>
      <c r="AA8430" s="87"/>
      <c r="AB8430" s="87"/>
      <c r="AC8430" s="87"/>
      <c r="AD8430" s="87"/>
      <c r="AE8430" s="87"/>
      <c r="AF8430" s="87"/>
      <c r="AG8430" s="87"/>
      <c r="AH8430" s="87"/>
      <c r="AI8430" s="87"/>
      <c r="AJ8430" s="87"/>
      <c r="AK8430" s="87"/>
      <c r="AL8430" s="87"/>
      <c r="AM8430" s="87"/>
      <c r="AN8430" s="87"/>
      <c r="AO8430" s="87"/>
      <c r="AP8430" s="87"/>
      <c r="AQ8430" s="87"/>
      <c r="AR8430" s="87"/>
      <c r="AS8430" s="87"/>
      <c r="AT8430" s="87"/>
      <c r="AU8430" s="87"/>
      <c r="AV8430" s="87"/>
      <c r="AW8430" s="87"/>
      <c r="AX8430" s="87"/>
      <c r="AY8430" s="87"/>
      <c r="AZ8430" s="87"/>
      <c r="BA8430" s="87"/>
      <c r="BB8430" s="87"/>
      <c r="BC8430" s="87"/>
      <c r="BD8430" s="87"/>
      <c r="BE8430" s="87"/>
      <c r="BF8430" s="87"/>
    </row>
    <row r="8431" spans="13:58" x14ac:dyDescent="0.25">
      <c r="M8431" s="83"/>
      <c r="N8431" s="87"/>
      <c r="O8431" s="87"/>
      <c r="P8431" s="87"/>
      <c r="Q8431" s="87"/>
      <c r="R8431" s="87"/>
      <c r="S8431" s="87"/>
      <c r="T8431" s="87"/>
      <c r="U8431" s="87"/>
      <c r="V8431" s="87"/>
      <c r="W8431" s="87"/>
      <c r="X8431" s="87"/>
      <c r="Y8431" s="87"/>
      <c r="Z8431" s="87"/>
      <c r="AA8431" s="87"/>
      <c r="AB8431" s="87"/>
      <c r="AC8431" s="87"/>
      <c r="AD8431" s="87"/>
      <c r="AE8431" s="87"/>
      <c r="AF8431" s="87"/>
      <c r="AG8431" s="87"/>
      <c r="AH8431" s="87"/>
      <c r="AI8431" s="87"/>
      <c r="AJ8431" s="87"/>
      <c r="AK8431" s="87"/>
      <c r="AL8431" s="87"/>
      <c r="AM8431" s="87"/>
      <c r="AN8431" s="87"/>
      <c r="AO8431" s="87"/>
      <c r="AP8431" s="87"/>
      <c r="AQ8431" s="87"/>
      <c r="AR8431" s="87"/>
      <c r="AS8431" s="87"/>
      <c r="AT8431" s="87"/>
      <c r="AU8431" s="87"/>
      <c r="AV8431" s="87"/>
      <c r="AW8431" s="87"/>
      <c r="AX8431" s="87"/>
      <c r="AY8431" s="87"/>
      <c r="AZ8431" s="87"/>
      <c r="BA8431" s="87"/>
      <c r="BB8431" s="87"/>
      <c r="BC8431" s="87"/>
      <c r="BD8431" s="87"/>
      <c r="BE8431" s="87"/>
      <c r="BF8431" s="87"/>
    </row>
    <row r="8432" spans="13:58" x14ac:dyDescent="0.25">
      <c r="M8432" s="83"/>
      <c r="N8432" s="87"/>
      <c r="O8432" s="87"/>
      <c r="P8432" s="87"/>
      <c r="Q8432" s="87"/>
      <c r="R8432" s="87"/>
      <c r="S8432" s="87"/>
      <c r="T8432" s="87"/>
      <c r="U8432" s="87"/>
      <c r="V8432" s="87"/>
      <c r="W8432" s="87"/>
      <c r="X8432" s="87"/>
      <c r="Y8432" s="87"/>
      <c r="Z8432" s="87"/>
      <c r="AA8432" s="87"/>
      <c r="AB8432" s="87"/>
      <c r="AC8432" s="87"/>
      <c r="AD8432" s="87"/>
      <c r="AE8432" s="87"/>
      <c r="AF8432" s="87"/>
      <c r="AG8432" s="87"/>
      <c r="AH8432" s="87"/>
      <c r="AI8432" s="87"/>
      <c r="AJ8432" s="87"/>
      <c r="AK8432" s="87"/>
      <c r="AL8432" s="87"/>
      <c r="AM8432" s="87"/>
      <c r="AN8432" s="87"/>
      <c r="AO8432" s="87"/>
      <c r="AP8432" s="87"/>
      <c r="AQ8432" s="87"/>
      <c r="AR8432" s="87"/>
      <c r="AS8432" s="87"/>
      <c r="AT8432" s="87"/>
      <c r="AU8432" s="87"/>
      <c r="AV8432" s="87"/>
      <c r="AW8432" s="87"/>
      <c r="AX8432" s="87"/>
      <c r="AY8432" s="87"/>
      <c r="AZ8432" s="87"/>
      <c r="BA8432" s="87"/>
      <c r="BB8432" s="87"/>
      <c r="BC8432" s="87"/>
      <c r="BD8432" s="87"/>
      <c r="BE8432" s="87"/>
      <c r="BF8432" s="87"/>
    </row>
    <row r="8433" spans="13:58" x14ac:dyDescent="0.25">
      <c r="M8433" s="83"/>
      <c r="N8433" s="87"/>
      <c r="O8433" s="87"/>
      <c r="P8433" s="87"/>
      <c r="Q8433" s="87"/>
      <c r="R8433" s="87"/>
      <c r="S8433" s="87"/>
      <c r="T8433" s="87"/>
      <c r="U8433" s="87"/>
      <c r="V8433" s="87"/>
      <c r="W8433" s="87"/>
      <c r="X8433" s="87"/>
      <c r="Y8433" s="87"/>
      <c r="Z8433" s="87"/>
      <c r="AA8433" s="87"/>
      <c r="AB8433" s="87"/>
      <c r="AC8433" s="87"/>
      <c r="AD8433" s="87"/>
      <c r="AE8433" s="87"/>
      <c r="AF8433" s="87"/>
      <c r="AG8433" s="87"/>
      <c r="AH8433" s="87"/>
      <c r="AI8433" s="87"/>
      <c r="AJ8433" s="87"/>
      <c r="AK8433" s="87"/>
      <c r="AL8433" s="87"/>
      <c r="AM8433" s="87"/>
      <c r="AN8433" s="87"/>
      <c r="AO8433" s="87"/>
      <c r="AP8433" s="87"/>
      <c r="AQ8433" s="87"/>
      <c r="AR8433" s="87"/>
      <c r="AS8433" s="87"/>
      <c r="AT8433" s="87"/>
      <c r="AU8433" s="87"/>
      <c r="AV8433" s="87"/>
      <c r="AW8433" s="87"/>
      <c r="AX8433" s="87"/>
      <c r="AY8433" s="87"/>
      <c r="AZ8433" s="87"/>
      <c r="BA8433" s="87"/>
      <c r="BB8433" s="87"/>
      <c r="BC8433" s="87"/>
      <c r="BD8433" s="87"/>
      <c r="BE8433" s="87"/>
      <c r="BF8433" s="87"/>
    </row>
    <row r="8434" spans="13:58" x14ac:dyDescent="0.25">
      <c r="M8434" s="83"/>
      <c r="N8434" s="87"/>
      <c r="O8434" s="87"/>
      <c r="P8434" s="87"/>
      <c r="Q8434" s="87"/>
      <c r="R8434" s="87"/>
      <c r="S8434" s="87"/>
      <c r="T8434" s="87"/>
      <c r="U8434" s="87"/>
      <c r="V8434" s="87"/>
      <c r="W8434" s="87"/>
      <c r="X8434" s="87"/>
      <c r="Y8434" s="87"/>
      <c r="Z8434" s="87"/>
      <c r="AA8434" s="87"/>
      <c r="AB8434" s="87"/>
      <c r="AC8434" s="87"/>
      <c r="AD8434" s="87"/>
      <c r="AE8434" s="87"/>
      <c r="AF8434" s="87"/>
      <c r="AG8434" s="87"/>
      <c r="AH8434" s="87"/>
      <c r="AI8434" s="87"/>
      <c r="AJ8434" s="87"/>
      <c r="AK8434" s="87"/>
      <c r="AL8434" s="87"/>
      <c r="AM8434" s="87"/>
      <c r="AN8434" s="87"/>
      <c r="AO8434" s="87"/>
      <c r="AP8434" s="87"/>
      <c r="AQ8434" s="87"/>
      <c r="AR8434" s="87"/>
      <c r="AS8434" s="87"/>
      <c r="AT8434" s="87"/>
      <c r="AU8434" s="87"/>
      <c r="AV8434" s="87"/>
      <c r="AW8434" s="87"/>
      <c r="AX8434" s="87"/>
      <c r="AY8434" s="87"/>
      <c r="AZ8434" s="87"/>
      <c r="BA8434" s="87"/>
      <c r="BB8434" s="87"/>
      <c r="BC8434" s="87"/>
      <c r="BD8434" s="87"/>
      <c r="BE8434" s="87"/>
      <c r="BF8434" s="87"/>
    </row>
    <row r="8435" spans="13:58" x14ac:dyDescent="0.25">
      <c r="M8435" s="83"/>
      <c r="N8435" s="87"/>
      <c r="O8435" s="87"/>
      <c r="P8435" s="87"/>
      <c r="Q8435" s="87"/>
      <c r="R8435" s="87"/>
      <c r="S8435" s="87"/>
      <c r="T8435" s="87"/>
      <c r="U8435" s="87"/>
      <c r="V8435" s="87"/>
      <c r="W8435" s="87"/>
      <c r="X8435" s="87"/>
      <c r="Y8435" s="87"/>
      <c r="Z8435" s="87"/>
      <c r="AA8435" s="87"/>
      <c r="AB8435" s="87"/>
      <c r="AC8435" s="87"/>
      <c r="AD8435" s="87"/>
      <c r="AE8435" s="87"/>
      <c r="AF8435" s="87"/>
      <c r="AG8435" s="87"/>
      <c r="AH8435" s="87"/>
      <c r="AI8435" s="87"/>
      <c r="AJ8435" s="87"/>
      <c r="AK8435" s="87"/>
      <c r="AL8435" s="87"/>
      <c r="AM8435" s="87"/>
      <c r="AN8435" s="87"/>
      <c r="AO8435" s="87"/>
      <c r="AP8435" s="87"/>
      <c r="AQ8435" s="87"/>
      <c r="AR8435" s="87"/>
      <c r="AS8435" s="87"/>
      <c r="AT8435" s="87"/>
      <c r="AU8435" s="87"/>
      <c r="AV8435" s="87"/>
      <c r="AW8435" s="87"/>
      <c r="AX8435" s="87"/>
      <c r="AY8435" s="87"/>
      <c r="AZ8435" s="87"/>
      <c r="BA8435" s="87"/>
      <c r="BB8435" s="87"/>
      <c r="BC8435" s="87"/>
      <c r="BD8435" s="87"/>
      <c r="BE8435" s="87"/>
      <c r="BF8435" s="87"/>
    </row>
    <row r="8436" spans="13:58" x14ac:dyDescent="0.25">
      <c r="M8436" s="83"/>
      <c r="N8436" s="87"/>
      <c r="O8436" s="87"/>
      <c r="P8436" s="87"/>
      <c r="Q8436" s="87"/>
      <c r="R8436" s="87"/>
      <c r="S8436" s="87"/>
      <c r="T8436" s="87"/>
      <c r="U8436" s="87"/>
      <c r="V8436" s="87"/>
      <c r="W8436" s="87"/>
      <c r="X8436" s="87"/>
      <c r="Y8436" s="87"/>
      <c r="Z8436" s="87"/>
      <c r="AA8436" s="87"/>
      <c r="AB8436" s="87"/>
      <c r="AC8436" s="87"/>
      <c r="AD8436" s="87"/>
      <c r="AE8436" s="87"/>
      <c r="AF8436" s="87"/>
      <c r="AG8436" s="87"/>
      <c r="AH8436" s="87"/>
      <c r="AI8436" s="87"/>
      <c r="AJ8436" s="87"/>
      <c r="AK8436" s="87"/>
      <c r="AL8436" s="87"/>
      <c r="AM8436" s="87"/>
      <c r="AN8436" s="87"/>
      <c r="AO8436" s="87"/>
      <c r="AP8436" s="87"/>
      <c r="AQ8436" s="87"/>
      <c r="AR8436" s="87"/>
      <c r="AS8436" s="87"/>
      <c r="AT8436" s="87"/>
      <c r="AU8436" s="87"/>
      <c r="AV8436" s="87"/>
      <c r="AW8436" s="87"/>
      <c r="AX8436" s="87"/>
      <c r="AY8436" s="87"/>
      <c r="AZ8436" s="87"/>
      <c r="BA8436" s="87"/>
      <c r="BB8436" s="87"/>
      <c r="BC8436" s="87"/>
      <c r="BD8436" s="87"/>
      <c r="BE8436" s="87"/>
      <c r="BF8436" s="87"/>
    </row>
    <row r="8437" spans="13:58" x14ac:dyDescent="0.25">
      <c r="M8437" s="83"/>
      <c r="N8437" s="87"/>
      <c r="O8437" s="87"/>
      <c r="P8437" s="87"/>
      <c r="Q8437" s="87"/>
      <c r="R8437" s="87"/>
      <c r="S8437" s="87"/>
      <c r="T8437" s="87"/>
      <c r="U8437" s="87"/>
      <c r="V8437" s="87"/>
      <c r="W8437" s="87"/>
      <c r="X8437" s="87"/>
      <c r="Y8437" s="87"/>
      <c r="Z8437" s="87"/>
      <c r="AA8437" s="87"/>
      <c r="AB8437" s="87"/>
      <c r="AC8437" s="87"/>
      <c r="AD8437" s="87"/>
      <c r="AE8437" s="87"/>
      <c r="AF8437" s="87"/>
      <c r="AG8437" s="87"/>
      <c r="AH8437" s="87"/>
      <c r="AI8437" s="87"/>
      <c r="AJ8437" s="87"/>
      <c r="AK8437" s="87"/>
      <c r="AL8437" s="87"/>
      <c r="AM8437" s="87"/>
      <c r="AN8437" s="87"/>
      <c r="AO8437" s="87"/>
      <c r="AP8437" s="87"/>
      <c r="AQ8437" s="87"/>
      <c r="AR8437" s="87"/>
      <c r="AS8437" s="87"/>
      <c r="AT8437" s="87"/>
      <c r="AU8437" s="87"/>
      <c r="AV8437" s="87"/>
      <c r="AW8437" s="87"/>
      <c r="AX8437" s="87"/>
      <c r="AY8437" s="87"/>
      <c r="AZ8437" s="87"/>
      <c r="BA8437" s="87"/>
      <c r="BB8437" s="87"/>
      <c r="BC8437" s="87"/>
      <c r="BD8437" s="87"/>
      <c r="BE8437" s="87"/>
      <c r="BF8437" s="87"/>
    </row>
    <row r="8438" spans="13:58" x14ac:dyDescent="0.25">
      <c r="M8438" s="83"/>
      <c r="N8438" s="87"/>
      <c r="O8438" s="87"/>
      <c r="P8438" s="87"/>
      <c r="Q8438" s="87"/>
      <c r="R8438" s="87"/>
      <c r="S8438" s="87"/>
      <c r="T8438" s="87"/>
      <c r="U8438" s="87"/>
      <c r="V8438" s="87"/>
      <c r="W8438" s="87"/>
      <c r="X8438" s="87"/>
      <c r="Y8438" s="87"/>
      <c r="Z8438" s="87"/>
      <c r="AA8438" s="87"/>
      <c r="AB8438" s="87"/>
      <c r="AC8438" s="87"/>
      <c r="AD8438" s="87"/>
      <c r="AE8438" s="87"/>
      <c r="AF8438" s="87"/>
      <c r="AG8438" s="87"/>
      <c r="AH8438" s="87"/>
      <c r="AI8438" s="87"/>
      <c r="AJ8438" s="87"/>
      <c r="AK8438" s="87"/>
      <c r="AL8438" s="87"/>
      <c r="AM8438" s="87"/>
      <c r="AN8438" s="87"/>
      <c r="AO8438" s="87"/>
      <c r="AP8438" s="87"/>
      <c r="AQ8438" s="87"/>
      <c r="AR8438" s="87"/>
      <c r="AS8438" s="87"/>
      <c r="AT8438" s="87"/>
      <c r="AU8438" s="87"/>
      <c r="AV8438" s="87"/>
      <c r="AW8438" s="87"/>
      <c r="AX8438" s="87"/>
      <c r="AY8438" s="87"/>
      <c r="AZ8438" s="87"/>
      <c r="BA8438" s="87"/>
      <c r="BB8438" s="87"/>
      <c r="BC8438" s="87"/>
      <c r="BD8438" s="87"/>
      <c r="BE8438" s="87"/>
      <c r="BF8438" s="87"/>
    </row>
    <row r="8439" spans="13:58" x14ac:dyDescent="0.25">
      <c r="M8439" s="83"/>
      <c r="N8439" s="87"/>
      <c r="O8439" s="87"/>
      <c r="P8439" s="87"/>
      <c r="Q8439" s="87"/>
      <c r="R8439" s="87"/>
      <c r="S8439" s="87"/>
      <c r="T8439" s="87"/>
      <c r="U8439" s="87"/>
      <c r="V8439" s="87"/>
      <c r="W8439" s="87"/>
      <c r="X8439" s="87"/>
      <c r="Y8439" s="87"/>
      <c r="Z8439" s="87"/>
      <c r="AA8439" s="87"/>
      <c r="AB8439" s="87"/>
      <c r="AC8439" s="87"/>
      <c r="AD8439" s="87"/>
      <c r="AE8439" s="87"/>
      <c r="AF8439" s="87"/>
      <c r="AG8439" s="87"/>
      <c r="AH8439" s="87"/>
      <c r="AI8439" s="87"/>
      <c r="AJ8439" s="87"/>
      <c r="AK8439" s="87"/>
      <c r="AL8439" s="87"/>
      <c r="AM8439" s="87"/>
      <c r="AN8439" s="87"/>
      <c r="AO8439" s="87"/>
      <c r="AP8439" s="87"/>
      <c r="AQ8439" s="87"/>
      <c r="AR8439" s="87"/>
      <c r="AS8439" s="87"/>
      <c r="AT8439" s="87"/>
      <c r="AU8439" s="87"/>
      <c r="AV8439" s="87"/>
      <c r="AW8439" s="87"/>
      <c r="AX8439" s="87"/>
      <c r="AY8439" s="87"/>
      <c r="AZ8439" s="87"/>
      <c r="BA8439" s="87"/>
      <c r="BB8439" s="87"/>
      <c r="BC8439" s="87"/>
      <c r="BD8439" s="87"/>
      <c r="BE8439" s="87"/>
      <c r="BF8439" s="87"/>
    </row>
    <row r="8440" spans="13:58" x14ac:dyDescent="0.25">
      <c r="M8440" s="83"/>
      <c r="N8440" s="87"/>
      <c r="O8440" s="87"/>
      <c r="P8440" s="87"/>
      <c r="Q8440" s="87"/>
      <c r="R8440" s="87"/>
      <c r="S8440" s="87"/>
      <c r="T8440" s="87"/>
      <c r="U8440" s="87"/>
      <c r="V8440" s="87"/>
      <c r="W8440" s="87"/>
      <c r="X8440" s="87"/>
      <c r="Y8440" s="87"/>
      <c r="Z8440" s="87"/>
      <c r="AA8440" s="87"/>
      <c r="AB8440" s="87"/>
      <c r="AC8440" s="87"/>
      <c r="AD8440" s="87"/>
      <c r="AE8440" s="87"/>
      <c r="AF8440" s="87"/>
      <c r="AG8440" s="87"/>
      <c r="AH8440" s="87"/>
      <c r="AI8440" s="87"/>
      <c r="AJ8440" s="87"/>
      <c r="AK8440" s="87"/>
      <c r="AL8440" s="87"/>
      <c r="AM8440" s="87"/>
      <c r="AN8440" s="87"/>
      <c r="AO8440" s="87"/>
      <c r="AP8440" s="87"/>
      <c r="AQ8440" s="87"/>
      <c r="AR8440" s="87"/>
      <c r="AS8440" s="87"/>
      <c r="AT8440" s="87"/>
      <c r="AU8440" s="87"/>
      <c r="AV8440" s="87"/>
      <c r="AW8440" s="87"/>
      <c r="AX8440" s="87"/>
      <c r="AY8440" s="87"/>
      <c r="AZ8440" s="87"/>
      <c r="BA8440" s="87"/>
      <c r="BB8440" s="87"/>
      <c r="BC8440" s="87"/>
      <c r="BD8440" s="87"/>
      <c r="BE8440" s="87"/>
      <c r="BF8440" s="87"/>
    </row>
    <row r="8441" spans="13:58" x14ac:dyDescent="0.25">
      <c r="M8441" s="83"/>
      <c r="N8441" s="87"/>
      <c r="O8441" s="87"/>
      <c r="P8441" s="87"/>
      <c r="Q8441" s="87"/>
      <c r="R8441" s="87"/>
      <c r="S8441" s="87"/>
      <c r="T8441" s="87"/>
      <c r="U8441" s="87"/>
      <c r="V8441" s="87"/>
      <c r="W8441" s="87"/>
      <c r="X8441" s="87"/>
      <c r="Y8441" s="87"/>
      <c r="Z8441" s="87"/>
      <c r="AA8441" s="87"/>
      <c r="AB8441" s="87"/>
      <c r="AC8441" s="87"/>
      <c r="AD8441" s="87"/>
      <c r="AE8441" s="87"/>
      <c r="AF8441" s="87"/>
      <c r="AG8441" s="87"/>
      <c r="AH8441" s="87"/>
      <c r="AI8441" s="87"/>
      <c r="AJ8441" s="87"/>
      <c r="AK8441" s="87"/>
      <c r="AL8441" s="87"/>
      <c r="AM8441" s="87"/>
      <c r="AN8441" s="87"/>
      <c r="AO8441" s="87"/>
      <c r="AP8441" s="87"/>
      <c r="AQ8441" s="87"/>
      <c r="AR8441" s="87"/>
      <c r="AS8441" s="87"/>
      <c r="AT8441" s="87"/>
      <c r="AU8441" s="87"/>
      <c r="AV8441" s="87"/>
      <c r="AW8441" s="87"/>
      <c r="AX8441" s="87"/>
      <c r="AY8441" s="87"/>
      <c r="AZ8441" s="87"/>
      <c r="BA8441" s="87"/>
      <c r="BB8441" s="87"/>
      <c r="BC8441" s="87"/>
      <c r="BD8441" s="87"/>
      <c r="BE8441" s="87"/>
      <c r="BF8441" s="87"/>
    </row>
    <row r="8442" spans="13:58" x14ac:dyDescent="0.25">
      <c r="M8442" s="83"/>
      <c r="N8442" s="87"/>
      <c r="O8442" s="87"/>
      <c r="P8442" s="87"/>
      <c r="Q8442" s="87"/>
      <c r="R8442" s="87"/>
      <c r="S8442" s="87"/>
      <c r="T8442" s="87"/>
      <c r="U8442" s="87"/>
      <c r="V8442" s="87"/>
      <c r="W8442" s="87"/>
      <c r="X8442" s="87"/>
      <c r="Y8442" s="87"/>
      <c r="Z8442" s="87"/>
      <c r="AA8442" s="87"/>
      <c r="AB8442" s="87"/>
      <c r="AC8442" s="87"/>
      <c r="AD8442" s="87"/>
      <c r="AE8442" s="87"/>
      <c r="AF8442" s="87"/>
      <c r="AG8442" s="87"/>
      <c r="AH8442" s="87"/>
      <c r="AI8442" s="87"/>
      <c r="AJ8442" s="87"/>
      <c r="AK8442" s="87"/>
      <c r="AL8442" s="87"/>
      <c r="AM8442" s="87"/>
      <c r="AN8442" s="87"/>
      <c r="AO8442" s="87"/>
      <c r="AP8442" s="87"/>
      <c r="AQ8442" s="87"/>
      <c r="AR8442" s="87"/>
      <c r="AS8442" s="87"/>
      <c r="AT8442" s="87"/>
      <c r="AU8442" s="87"/>
      <c r="AV8442" s="87"/>
      <c r="AW8442" s="87"/>
      <c r="AX8442" s="87"/>
      <c r="AY8442" s="87"/>
      <c r="AZ8442" s="87"/>
      <c r="BA8442" s="87"/>
      <c r="BB8442" s="87"/>
      <c r="BC8442" s="87"/>
      <c r="BD8442" s="87"/>
      <c r="BE8442" s="87"/>
      <c r="BF8442" s="87"/>
    </row>
    <row r="8443" spans="13:58" x14ac:dyDescent="0.25">
      <c r="M8443" s="83"/>
      <c r="N8443" s="87"/>
      <c r="O8443" s="87"/>
      <c r="P8443" s="87"/>
      <c r="Q8443" s="87"/>
      <c r="R8443" s="87"/>
      <c r="S8443" s="87"/>
      <c r="T8443" s="87"/>
      <c r="U8443" s="87"/>
      <c r="V8443" s="87"/>
      <c r="W8443" s="87"/>
      <c r="X8443" s="87"/>
      <c r="Y8443" s="87"/>
      <c r="Z8443" s="87"/>
      <c r="AA8443" s="87"/>
      <c r="AB8443" s="87"/>
      <c r="AC8443" s="87"/>
      <c r="AD8443" s="87"/>
      <c r="AE8443" s="87"/>
      <c r="AF8443" s="87"/>
      <c r="AG8443" s="87"/>
      <c r="AH8443" s="87"/>
      <c r="AI8443" s="87"/>
      <c r="AJ8443" s="87"/>
      <c r="AK8443" s="87"/>
      <c r="AL8443" s="87"/>
      <c r="AM8443" s="87"/>
      <c r="AN8443" s="87"/>
      <c r="AO8443" s="87"/>
      <c r="AP8443" s="87"/>
      <c r="AQ8443" s="87"/>
      <c r="AR8443" s="87"/>
      <c r="AS8443" s="87"/>
      <c r="AT8443" s="87"/>
      <c r="AU8443" s="87"/>
      <c r="AV8443" s="87"/>
      <c r="AW8443" s="87"/>
      <c r="AX8443" s="87"/>
      <c r="AY8443" s="87"/>
      <c r="AZ8443" s="87"/>
      <c r="BA8443" s="87"/>
      <c r="BB8443" s="87"/>
      <c r="BC8443" s="87"/>
      <c r="BD8443" s="87"/>
      <c r="BE8443" s="87"/>
      <c r="BF8443" s="87"/>
    </row>
    <row r="8444" spans="13:58" x14ac:dyDescent="0.25">
      <c r="M8444" s="83"/>
      <c r="N8444" s="87"/>
      <c r="O8444" s="87"/>
      <c r="P8444" s="87"/>
      <c r="Q8444" s="87"/>
      <c r="R8444" s="87"/>
      <c r="S8444" s="87"/>
      <c r="T8444" s="87"/>
      <c r="U8444" s="87"/>
      <c r="V8444" s="87"/>
      <c r="W8444" s="87"/>
      <c r="X8444" s="87"/>
      <c r="Y8444" s="87"/>
      <c r="Z8444" s="87"/>
      <c r="AA8444" s="87"/>
      <c r="AB8444" s="87"/>
      <c r="AC8444" s="87"/>
      <c r="AD8444" s="87"/>
      <c r="AE8444" s="87"/>
      <c r="AF8444" s="87"/>
      <c r="AG8444" s="87"/>
      <c r="AH8444" s="87"/>
      <c r="AI8444" s="87"/>
      <c r="AJ8444" s="87"/>
      <c r="AK8444" s="87"/>
      <c r="AL8444" s="87"/>
      <c r="AM8444" s="87"/>
      <c r="AN8444" s="87"/>
      <c r="AO8444" s="87"/>
      <c r="AP8444" s="87"/>
      <c r="AQ8444" s="87"/>
      <c r="AR8444" s="87"/>
      <c r="AS8444" s="87"/>
      <c r="AT8444" s="87"/>
      <c r="AU8444" s="87"/>
      <c r="AV8444" s="87"/>
      <c r="AW8444" s="87"/>
      <c r="AX8444" s="87"/>
      <c r="AY8444" s="87"/>
      <c r="AZ8444" s="87"/>
      <c r="BA8444" s="87"/>
      <c r="BB8444" s="87"/>
      <c r="BC8444" s="87"/>
      <c r="BD8444" s="87"/>
      <c r="BE8444" s="87"/>
      <c r="BF8444" s="87"/>
    </row>
    <row r="8445" spans="13:58" x14ac:dyDescent="0.25">
      <c r="M8445" s="83"/>
      <c r="N8445" s="87"/>
      <c r="O8445" s="87"/>
      <c r="P8445" s="87"/>
      <c r="Q8445" s="87"/>
      <c r="R8445" s="87"/>
      <c r="S8445" s="87"/>
      <c r="T8445" s="87"/>
      <c r="U8445" s="87"/>
      <c r="V8445" s="87"/>
      <c r="W8445" s="87"/>
      <c r="X8445" s="87"/>
      <c r="Y8445" s="87"/>
      <c r="Z8445" s="87"/>
      <c r="AA8445" s="87"/>
      <c r="AB8445" s="87"/>
      <c r="AC8445" s="87"/>
      <c r="AD8445" s="87"/>
      <c r="AE8445" s="87"/>
      <c r="AF8445" s="87"/>
      <c r="AG8445" s="87"/>
      <c r="AH8445" s="87"/>
      <c r="AI8445" s="87"/>
      <c r="AJ8445" s="87"/>
      <c r="AK8445" s="87"/>
      <c r="AL8445" s="87"/>
      <c r="AM8445" s="87"/>
      <c r="AN8445" s="87"/>
      <c r="AO8445" s="87"/>
      <c r="AP8445" s="87"/>
      <c r="AQ8445" s="87"/>
      <c r="AR8445" s="87"/>
      <c r="AS8445" s="87"/>
      <c r="AT8445" s="87"/>
      <c r="AU8445" s="87"/>
      <c r="AV8445" s="87"/>
      <c r="AW8445" s="87"/>
      <c r="AX8445" s="87"/>
      <c r="AY8445" s="87"/>
      <c r="AZ8445" s="87"/>
      <c r="BA8445" s="87"/>
      <c r="BB8445" s="87"/>
      <c r="BC8445" s="87"/>
      <c r="BD8445" s="87"/>
      <c r="BE8445" s="87"/>
      <c r="BF8445" s="87"/>
    </row>
    <row r="8446" spans="13:58" x14ac:dyDescent="0.25">
      <c r="M8446" s="83"/>
      <c r="N8446" s="87"/>
      <c r="O8446" s="87"/>
      <c r="P8446" s="87"/>
      <c r="Q8446" s="87"/>
      <c r="R8446" s="87"/>
      <c r="S8446" s="87"/>
      <c r="T8446" s="87"/>
      <c r="U8446" s="87"/>
      <c r="V8446" s="87"/>
      <c r="W8446" s="87"/>
      <c r="X8446" s="87"/>
      <c r="Y8446" s="87"/>
      <c r="Z8446" s="87"/>
      <c r="AA8446" s="87"/>
      <c r="AB8446" s="87"/>
      <c r="AC8446" s="87"/>
      <c r="AD8446" s="87"/>
      <c r="AE8446" s="87"/>
      <c r="AF8446" s="87"/>
      <c r="AG8446" s="87"/>
      <c r="AH8446" s="87"/>
      <c r="AI8446" s="87"/>
      <c r="AJ8446" s="87"/>
      <c r="AK8446" s="87"/>
      <c r="AL8446" s="87"/>
      <c r="AM8446" s="87"/>
      <c r="AN8446" s="87"/>
      <c r="AO8446" s="87"/>
      <c r="AP8446" s="87"/>
      <c r="AQ8446" s="87"/>
      <c r="AR8446" s="87"/>
      <c r="AS8446" s="87"/>
      <c r="AT8446" s="87"/>
      <c r="AU8446" s="87"/>
      <c r="AV8446" s="87"/>
      <c r="AW8446" s="87"/>
      <c r="AX8446" s="87"/>
      <c r="AY8446" s="87"/>
      <c r="AZ8446" s="87"/>
      <c r="BA8446" s="87"/>
      <c r="BB8446" s="87"/>
      <c r="BC8446" s="87"/>
      <c r="BD8446" s="87"/>
      <c r="BE8446" s="87"/>
      <c r="BF8446" s="87"/>
    </row>
    <row r="8447" spans="13:58" x14ac:dyDescent="0.25">
      <c r="M8447" s="83"/>
      <c r="N8447" s="87"/>
      <c r="O8447" s="87"/>
      <c r="P8447" s="87"/>
      <c r="Q8447" s="87"/>
      <c r="R8447" s="87"/>
      <c r="S8447" s="87"/>
      <c r="T8447" s="87"/>
      <c r="U8447" s="87"/>
      <c r="V8447" s="87"/>
      <c r="W8447" s="87"/>
      <c r="X8447" s="87"/>
      <c r="Y8447" s="87"/>
      <c r="Z8447" s="87"/>
      <c r="AA8447" s="87"/>
      <c r="AB8447" s="87"/>
      <c r="AC8447" s="87"/>
      <c r="AD8447" s="87"/>
      <c r="AE8447" s="87"/>
      <c r="AF8447" s="87"/>
      <c r="AG8447" s="87"/>
      <c r="AH8447" s="87"/>
      <c r="AI8447" s="87"/>
      <c r="AJ8447" s="87"/>
      <c r="AK8447" s="87"/>
      <c r="AL8447" s="87"/>
      <c r="AM8447" s="87"/>
      <c r="AN8447" s="87"/>
      <c r="AO8447" s="87"/>
      <c r="AP8447" s="87"/>
      <c r="AQ8447" s="87"/>
      <c r="AR8447" s="87"/>
      <c r="AS8447" s="87"/>
      <c r="AT8447" s="87"/>
      <c r="AU8447" s="87"/>
      <c r="AV8447" s="87"/>
      <c r="AW8447" s="87"/>
      <c r="AX8447" s="87"/>
      <c r="AY8447" s="87"/>
      <c r="AZ8447" s="87"/>
      <c r="BA8447" s="87"/>
      <c r="BB8447" s="87"/>
      <c r="BC8447" s="87"/>
      <c r="BD8447" s="87"/>
      <c r="BE8447" s="87"/>
      <c r="BF8447" s="87"/>
    </row>
    <row r="8448" spans="13:58" x14ac:dyDescent="0.25">
      <c r="M8448" s="83"/>
      <c r="N8448" s="87"/>
      <c r="O8448" s="87"/>
      <c r="P8448" s="87"/>
      <c r="Q8448" s="87"/>
      <c r="R8448" s="87"/>
      <c r="S8448" s="87"/>
      <c r="T8448" s="87"/>
      <c r="U8448" s="87"/>
      <c r="V8448" s="87"/>
      <c r="W8448" s="87"/>
      <c r="X8448" s="87"/>
      <c r="Y8448" s="87"/>
      <c r="Z8448" s="87"/>
      <c r="AA8448" s="87"/>
      <c r="AB8448" s="87"/>
      <c r="AC8448" s="87"/>
      <c r="AD8448" s="87"/>
      <c r="AE8448" s="87"/>
      <c r="AF8448" s="87"/>
      <c r="AG8448" s="87"/>
      <c r="AH8448" s="87"/>
      <c r="AI8448" s="87"/>
      <c r="AJ8448" s="87"/>
      <c r="AK8448" s="87"/>
      <c r="AL8448" s="87"/>
      <c r="AM8448" s="87"/>
      <c r="AN8448" s="87"/>
      <c r="AO8448" s="87"/>
      <c r="AP8448" s="87"/>
      <c r="AQ8448" s="87"/>
      <c r="AR8448" s="87"/>
      <c r="AS8448" s="87"/>
      <c r="AT8448" s="87"/>
      <c r="AU8448" s="87"/>
      <c r="AV8448" s="87"/>
      <c r="AW8448" s="87"/>
      <c r="AX8448" s="87"/>
      <c r="AY8448" s="87"/>
      <c r="AZ8448" s="87"/>
      <c r="BA8448" s="87"/>
      <c r="BB8448" s="87"/>
      <c r="BC8448" s="87"/>
      <c r="BD8448" s="87"/>
      <c r="BE8448" s="87"/>
      <c r="BF8448" s="87"/>
    </row>
    <row r="8449" spans="13:58" x14ac:dyDescent="0.25">
      <c r="M8449" s="83"/>
      <c r="N8449" s="87"/>
      <c r="O8449" s="87"/>
      <c r="P8449" s="87"/>
      <c r="Q8449" s="87"/>
      <c r="R8449" s="87"/>
      <c r="S8449" s="87"/>
      <c r="T8449" s="87"/>
      <c r="U8449" s="87"/>
      <c r="V8449" s="87"/>
      <c r="W8449" s="87"/>
      <c r="X8449" s="87"/>
      <c r="Y8449" s="87"/>
      <c r="Z8449" s="87"/>
      <c r="AA8449" s="87"/>
      <c r="AB8449" s="87"/>
      <c r="AC8449" s="87"/>
      <c r="AD8449" s="87"/>
      <c r="AE8449" s="87"/>
      <c r="AF8449" s="87"/>
      <c r="AG8449" s="87"/>
      <c r="AH8449" s="87"/>
      <c r="AI8449" s="87"/>
      <c r="AJ8449" s="87"/>
      <c r="AK8449" s="87"/>
      <c r="AL8449" s="87"/>
      <c r="AM8449" s="87"/>
      <c r="AN8449" s="87"/>
      <c r="AO8449" s="87"/>
      <c r="AP8449" s="87"/>
      <c r="AQ8449" s="87"/>
      <c r="AR8449" s="87"/>
      <c r="AS8449" s="87"/>
      <c r="AT8449" s="87"/>
      <c r="AU8449" s="87"/>
      <c r="AV8449" s="87"/>
      <c r="AW8449" s="87"/>
      <c r="AX8449" s="87"/>
      <c r="AY8449" s="87"/>
      <c r="AZ8449" s="87"/>
      <c r="BA8449" s="87"/>
      <c r="BB8449" s="87"/>
      <c r="BC8449" s="87"/>
      <c r="BD8449" s="87"/>
      <c r="BE8449" s="87"/>
      <c r="BF8449" s="87"/>
    </row>
    <row r="8450" spans="13:58" x14ac:dyDescent="0.25">
      <c r="M8450" s="83"/>
      <c r="N8450" s="87"/>
      <c r="O8450" s="87"/>
      <c r="P8450" s="87"/>
      <c r="Q8450" s="87"/>
      <c r="R8450" s="87"/>
      <c r="S8450" s="87"/>
      <c r="T8450" s="87"/>
      <c r="U8450" s="87"/>
      <c r="V8450" s="87"/>
      <c r="W8450" s="87"/>
      <c r="X8450" s="87"/>
      <c r="Y8450" s="87"/>
      <c r="Z8450" s="87"/>
      <c r="AA8450" s="87"/>
      <c r="AB8450" s="87"/>
      <c r="AC8450" s="87"/>
      <c r="AD8450" s="87"/>
      <c r="AE8450" s="87"/>
      <c r="AF8450" s="87"/>
      <c r="AG8450" s="87"/>
      <c r="AH8450" s="87"/>
      <c r="AI8450" s="87"/>
      <c r="AJ8450" s="87"/>
      <c r="AK8450" s="87"/>
      <c r="AL8450" s="87"/>
      <c r="AM8450" s="87"/>
      <c r="AN8450" s="87"/>
      <c r="AO8450" s="87"/>
      <c r="AP8450" s="87"/>
      <c r="AQ8450" s="87"/>
      <c r="AR8450" s="87"/>
      <c r="AS8450" s="87"/>
      <c r="AT8450" s="87"/>
      <c r="AU8450" s="87"/>
      <c r="AV8450" s="87"/>
      <c r="AW8450" s="87"/>
      <c r="AX8450" s="87"/>
      <c r="AY8450" s="87"/>
      <c r="AZ8450" s="87"/>
      <c r="BA8450" s="87"/>
      <c r="BB8450" s="87"/>
      <c r="BC8450" s="87"/>
      <c r="BD8450" s="87"/>
      <c r="BE8450" s="87"/>
      <c r="BF8450" s="87"/>
    </row>
    <row r="8451" spans="13:58" x14ac:dyDescent="0.25">
      <c r="M8451" s="83"/>
      <c r="N8451" s="87"/>
      <c r="O8451" s="87"/>
      <c r="P8451" s="87"/>
      <c r="Q8451" s="87"/>
      <c r="R8451" s="87"/>
      <c r="S8451" s="87"/>
      <c r="T8451" s="87"/>
      <c r="U8451" s="87"/>
      <c r="V8451" s="87"/>
      <c r="W8451" s="87"/>
      <c r="X8451" s="87"/>
      <c r="Y8451" s="87"/>
      <c r="Z8451" s="87"/>
      <c r="AA8451" s="87"/>
      <c r="AB8451" s="87"/>
      <c r="AC8451" s="87"/>
      <c r="AD8451" s="87"/>
      <c r="AE8451" s="87"/>
      <c r="AF8451" s="87"/>
      <c r="AG8451" s="87"/>
      <c r="AH8451" s="87"/>
      <c r="AI8451" s="87"/>
      <c r="AJ8451" s="87"/>
      <c r="AK8451" s="87"/>
      <c r="AL8451" s="87"/>
      <c r="AM8451" s="87"/>
      <c r="AN8451" s="87"/>
      <c r="AO8451" s="87"/>
      <c r="AP8451" s="87"/>
      <c r="AQ8451" s="87"/>
      <c r="AR8451" s="87"/>
      <c r="AS8451" s="87"/>
      <c r="AT8451" s="87"/>
      <c r="AU8451" s="87"/>
      <c r="AV8451" s="87"/>
      <c r="AW8451" s="87"/>
      <c r="AX8451" s="87"/>
      <c r="AY8451" s="87"/>
      <c r="AZ8451" s="87"/>
      <c r="BA8451" s="87"/>
      <c r="BB8451" s="87"/>
      <c r="BC8451" s="87"/>
      <c r="BD8451" s="87"/>
      <c r="BE8451" s="87"/>
      <c r="BF8451" s="87"/>
    </row>
    <row r="8452" spans="13:58" x14ac:dyDescent="0.25">
      <c r="M8452" s="83"/>
      <c r="N8452" s="87"/>
      <c r="O8452" s="87"/>
      <c r="P8452" s="87"/>
      <c r="Q8452" s="87"/>
      <c r="R8452" s="87"/>
      <c r="S8452" s="87"/>
      <c r="T8452" s="87"/>
      <c r="U8452" s="87"/>
      <c r="V8452" s="87"/>
      <c r="W8452" s="87"/>
      <c r="X8452" s="87"/>
      <c r="Y8452" s="87"/>
      <c r="Z8452" s="87"/>
      <c r="AA8452" s="87"/>
      <c r="AB8452" s="87"/>
      <c r="AC8452" s="87"/>
      <c r="AD8452" s="87"/>
      <c r="AE8452" s="87"/>
      <c r="AF8452" s="87"/>
      <c r="AG8452" s="87"/>
      <c r="AH8452" s="87"/>
      <c r="AI8452" s="87"/>
      <c r="AJ8452" s="87"/>
      <c r="AK8452" s="87"/>
      <c r="AL8452" s="87"/>
      <c r="AM8452" s="87"/>
      <c r="AN8452" s="87"/>
      <c r="AO8452" s="87"/>
      <c r="AP8452" s="87"/>
      <c r="AQ8452" s="87"/>
      <c r="AR8452" s="87"/>
      <c r="AS8452" s="87"/>
      <c r="AT8452" s="87"/>
      <c r="AU8452" s="87"/>
      <c r="AV8452" s="87"/>
      <c r="AW8452" s="87"/>
      <c r="AX8452" s="87"/>
      <c r="AY8452" s="87"/>
      <c r="AZ8452" s="87"/>
      <c r="BA8452" s="87"/>
      <c r="BB8452" s="87"/>
      <c r="BC8452" s="87"/>
      <c r="BD8452" s="87"/>
      <c r="BE8452" s="87"/>
      <c r="BF8452" s="87"/>
    </row>
    <row r="8453" spans="13:58" x14ac:dyDescent="0.25">
      <c r="M8453" s="83"/>
      <c r="N8453" s="87"/>
      <c r="O8453" s="87"/>
      <c r="P8453" s="87"/>
      <c r="Q8453" s="87"/>
      <c r="R8453" s="87"/>
      <c r="S8453" s="87"/>
      <c r="T8453" s="87"/>
      <c r="U8453" s="87"/>
      <c r="V8453" s="87"/>
      <c r="W8453" s="87"/>
      <c r="X8453" s="87"/>
      <c r="Y8453" s="87"/>
      <c r="Z8453" s="87"/>
      <c r="AA8453" s="87"/>
      <c r="AB8453" s="87"/>
      <c r="AC8453" s="87"/>
      <c r="AD8453" s="87"/>
      <c r="AE8453" s="87"/>
      <c r="AF8453" s="87"/>
      <c r="AG8453" s="87"/>
      <c r="AH8453" s="87"/>
      <c r="AI8453" s="87"/>
      <c r="AJ8453" s="87"/>
      <c r="AK8453" s="87"/>
      <c r="AL8453" s="87"/>
      <c r="AM8453" s="87"/>
      <c r="AN8453" s="87"/>
      <c r="AO8453" s="87"/>
      <c r="AP8453" s="87"/>
      <c r="AQ8453" s="87"/>
      <c r="AR8453" s="87"/>
      <c r="AS8453" s="87"/>
      <c r="AT8453" s="87"/>
      <c r="AU8453" s="87"/>
      <c r="AV8453" s="87"/>
      <c r="AW8453" s="87"/>
      <c r="AX8453" s="87"/>
      <c r="AY8453" s="87"/>
      <c r="AZ8453" s="87"/>
      <c r="BA8453" s="87"/>
      <c r="BB8453" s="87"/>
      <c r="BC8453" s="87"/>
      <c r="BD8453" s="87"/>
      <c r="BE8453" s="87"/>
      <c r="BF8453" s="87"/>
    </row>
    <row r="8454" spans="13:58" x14ac:dyDescent="0.25">
      <c r="M8454" s="83"/>
      <c r="N8454" s="87"/>
      <c r="O8454" s="87"/>
      <c r="P8454" s="87"/>
      <c r="Q8454" s="87"/>
      <c r="R8454" s="87"/>
      <c r="S8454" s="87"/>
      <c r="T8454" s="87"/>
      <c r="U8454" s="87"/>
      <c r="V8454" s="87"/>
      <c r="W8454" s="87"/>
      <c r="X8454" s="87"/>
      <c r="Y8454" s="87"/>
      <c r="Z8454" s="87"/>
      <c r="AA8454" s="87"/>
      <c r="AB8454" s="87"/>
      <c r="AC8454" s="87"/>
      <c r="AD8454" s="87"/>
      <c r="AE8454" s="87"/>
      <c r="AF8454" s="87"/>
      <c r="AG8454" s="87"/>
      <c r="AH8454" s="87"/>
      <c r="AI8454" s="87"/>
      <c r="AJ8454" s="87"/>
      <c r="AK8454" s="87"/>
      <c r="AL8454" s="87"/>
      <c r="AM8454" s="87"/>
      <c r="AN8454" s="87"/>
      <c r="AO8454" s="87"/>
      <c r="AP8454" s="87"/>
      <c r="AQ8454" s="87"/>
      <c r="AR8454" s="87"/>
      <c r="AS8454" s="87"/>
      <c r="AT8454" s="87"/>
      <c r="AU8454" s="87"/>
      <c r="AV8454" s="87"/>
      <c r="AW8454" s="87"/>
      <c r="AX8454" s="87"/>
      <c r="AY8454" s="87"/>
      <c r="AZ8454" s="87"/>
      <c r="BA8454" s="87"/>
      <c r="BB8454" s="87"/>
      <c r="BC8454" s="87"/>
      <c r="BD8454" s="87"/>
      <c r="BE8454" s="87"/>
      <c r="BF8454" s="87"/>
    </row>
    <row r="8455" spans="13:58" x14ac:dyDescent="0.25">
      <c r="M8455" s="83"/>
      <c r="N8455" s="87"/>
      <c r="O8455" s="87"/>
      <c r="P8455" s="87"/>
      <c r="Q8455" s="87"/>
      <c r="R8455" s="87"/>
      <c r="S8455" s="87"/>
      <c r="T8455" s="87"/>
      <c r="U8455" s="87"/>
      <c r="V8455" s="87"/>
      <c r="W8455" s="87"/>
      <c r="X8455" s="87"/>
      <c r="Y8455" s="87"/>
      <c r="Z8455" s="87"/>
      <c r="AA8455" s="87"/>
      <c r="AB8455" s="87"/>
      <c r="AC8455" s="87"/>
      <c r="AD8455" s="87"/>
      <c r="AE8455" s="87"/>
      <c r="AF8455" s="87"/>
      <c r="AG8455" s="87"/>
      <c r="AH8455" s="87"/>
      <c r="AI8455" s="87"/>
      <c r="AJ8455" s="87"/>
      <c r="AK8455" s="87"/>
      <c r="AL8455" s="87"/>
      <c r="AM8455" s="87"/>
      <c r="AN8455" s="87"/>
      <c r="AO8455" s="87"/>
      <c r="AP8455" s="87"/>
      <c r="AQ8455" s="87"/>
      <c r="AR8455" s="87"/>
      <c r="AS8455" s="87"/>
      <c r="AT8455" s="87"/>
      <c r="AU8455" s="87"/>
      <c r="AV8455" s="87"/>
      <c r="AW8455" s="87"/>
      <c r="AX8455" s="87"/>
      <c r="AY8455" s="87"/>
      <c r="AZ8455" s="87"/>
      <c r="BA8455" s="87"/>
      <c r="BB8455" s="87"/>
      <c r="BC8455" s="87"/>
      <c r="BD8455" s="87"/>
      <c r="BE8455" s="87"/>
      <c r="BF8455" s="87"/>
    </row>
    <row r="8456" spans="13:58" x14ac:dyDescent="0.25">
      <c r="M8456" s="83"/>
      <c r="N8456" s="87"/>
      <c r="O8456" s="87"/>
      <c r="P8456" s="87"/>
      <c r="Q8456" s="87"/>
      <c r="R8456" s="87"/>
      <c r="S8456" s="87"/>
      <c r="T8456" s="87"/>
      <c r="U8456" s="87"/>
      <c r="V8456" s="87"/>
      <c r="W8456" s="87"/>
      <c r="X8456" s="87"/>
      <c r="Y8456" s="87"/>
      <c r="Z8456" s="87"/>
      <c r="AA8456" s="87"/>
      <c r="AB8456" s="87"/>
      <c r="AC8456" s="87"/>
      <c r="AD8456" s="87"/>
      <c r="AE8456" s="87"/>
      <c r="AF8456" s="87"/>
      <c r="AG8456" s="87"/>
      <c r="AH8456" s="87"/>
      <c r="AI8456" s="87"/>
      <c r="AJ8456" s="87"/>
      <c r="AK8456" s="87"/>
      <c r="AL8456" s="87"/>
      <c r="AM8456" s="87"/>
      <c r="AN8456" s="87"/>
      <c r="AO8456" s="87"/>
      <c r="AP8456" s="87"/>
      <c r="AQ8456" s="87"/>
      <c r="AR8456" s="87"/>
      <c r="AS8456" s="87"/>
      <c r="AT8456" s="87"/>
      <c r="AU8456" s="87"/>
      <c r="AV8456" s="87"/>
      <c r="AW8456" s="87"/>
      <c r="AX8456" s="87"/>
      <c r="AY8456" s="87"/>
      <c r="AZ8456" s="87"/>
      <c r="BA8456" s="87"/>
      <c r="BB8456" s="87"/>
      <c r="BC8456" s="87"/>
      <c r="BD8456" s="87"/>
      <c r="BE8456" s="87"/>
      <c r="BF8456" s="87"/>
    </row>
    <row r="8457" spans="13:58" x14ac:dyDescent="0.25">
      <c r="M8457" s="83"/>
      <c r="N8457" s="87"/>
      <c r="O8457" s="87"/>
      <c r="P8457" s="87"/>
      <c r="Q8457" s="87"/>
      <c r="R8457" s="87"/>
      <c r="S8457" s="87"/>
      <c r="T8457" s="87"/>
      <c r="U8457" s="87"/>
      <c r="V8457" s="87"/>
      <c r="W8457" s="87"/>
      <c r="X8457" s="87"/>
      <c r="Y8457" s="87"/>
      <c r="Z8457" s="87"/>
      <c r="AA8457" s="87"/>
      <c r="AB8457" s="87"/>
      <c r="AC8457" s="87"/>
      <c r="AD8457" s="87"/>
      <c r="AE8457" s="87"/>
      <c r="AF8457" s="87"/>
      <c r="AG8457" s="87"/>
      <c r="AH8457" s="87"/>
      <c r="AI8457" s="87"/>
      <c r="AJ8457" s="87"/>
      <c r="AK8457" s="87"/>
      <c r="AL8457" s="87"/>
      <c r="AM8457" s="87"/>
      <c r="AN8457" s="87"/>
      <c r="AO8457" s="87"/>
      <c r="AP8457" s="87"/>
      <c r="AQ8457" s="87"/>
      <c r="AR8457" s="87"/>
      <c r="AS8457" s="87"/>
      <c r="AT8457" s="87"/>
      <c r="AU8457" s="87"/>
      <c r="AV8457" s="87"/>
      <c r="AW8457" s="87"/>
      <c r="AX8457" s="87"/>
      <c r="AY8457" s="87"/>
      <c r="AZ8457" s="87"/>
      <c r="BA8457" s="87"/>
      <c r="BB8457" s="87"/>
      <c r="BC8457" s="87"/>
      <c r="BD8457" s="87"/>
      <c r="BE8457" s="87"/>
      <c r="BF8457" s="87"/>
    </row>
    <row r="8458" spans="13:58" x14ac:dyDescent="0.25">
      <c r="M8458" s="83"/>
      <c r="N8458" s="87"/>
      <c r="O8458" s="87"/>
      <c r="P8458" s="87"/>
      <c r="Q8458" s="87"/>
      <c r="R8458" s="87"/>
      <c r="S8458" s="87"/>
      <c r="T8458" s="87"/>
      <c r="U8458" s="87"/>
      <c r="V8458" s="87"/>
      <c r="W8458" s="87"/>
      <c r="X8458" s="87"/>
      <c r="Y8458" s="87"/>
      <c r="Z8458" s="87"/>
      <c r="AA8458" s="87"/>
      <c r="AB8458" s="87"/>
      <c r="AC8458" s="87"/>
      <c r="AD8458" s="87"/>
      <c r="AE8458" s="87"/>
      <c r="AF8458" s="87"/>
      <c r="AG8458" s="87"/>
      <c r="AH8458" s="87"/>
      <c r="AI8458" s="87"/>
      <c r="AJ8458" s="87"/>
      <c r="AK8458" s="87"/>
      <c r="AL8458" s="87"/>
      <c r="AM8458" s="87"/>
      <c r="AN8458" s="87"/>
      <c r="AO8458" s="87"/>
      <c r="AP8458" s="87"/>
      <c r="AQ8458" s="87"/>
      <c r="AR8458" s="87"/>
      <c r="AS8458" s="87"/>
      <c r="AT8458" s="87"/>
      <c r="AU8458" s="87"/>
      <c r="AV8458" s="87"/>
      <c r="AW8458" s="87"/>
      <c r="AX8458" s="87"/>
      <c r="AY8458" s="87"/>
      <c r="AZ8458" s="87"/>
      <c r="BA8458" s="87"/>
      <c r="BB8458" s="87"/>
      <c r="BC8458" s="87"/>
      <c r="BD8458" s="87"/>
      <c r="BE8458" s="87"/>
      <c r="BF8458" s="87"/>
    </row>
    <row r="8459" spans="13:58" x14ac:dyDescent="0.25">
      <c r="M8459" s="83"/>
      <c r="N8459" s="87"/>
      <c r="O8459" s="87"/>
      <c r="P8459" s="87"/>
      <c r="Q8459" s="87"/>
      <c r="R8459" s="87"/>
      <c r="S8459" s="87"/>
      <c r="T8459" s="87"/>
      <c r="U8459" s="87"/>
      <c r="V8459" s="87"/>
      <c r="W8459" s="87"/>
      <c r="X8459" s="87"/>
      <c r="Y8459" s="87"/>
      <c r="Z8459" s="87"/>
      <c r="AA8459" s="87"/>
      <c r="AB8459" s="87"/>
      <c r="AC8459" s="87"/>
      <c r="AD8459" s="87"/>
      <c r="AE8459" s="87"/>
      <c r="AF8459" s="87"/>
      <c r="AG8459" s="87"/>
      <c r="AH8459" s="87"/>
      <c r="AI8459" s="87"/>
      <c r="AJ8459" s="87"/>
      <c r="AK8459" s="87"/>
      <c r="AL8459" s="87"/>
      <c r="AM8459" s="87"/>
      <c r="AN8459" s="87"/>
      <c r="AO8459" s="87"/>
      <c r="AP8459" s="87"/>
      <c r="AQ8459" s="87"/>
      <c r="AR8459" s="87"/>
      <c r="AS8459" s="87"/>
      <c r="AT8459" s="87"/>
      <c r="AU8459" s="87"/>
      <c r="AV8459" s="87"/>
      <c r="AW8459" s="87"/>
      <c r="AX8459" s="87"/>
      <c r="AY8459" s="87"/>
      <c r="AZ8459" s="87"/>
      <c r="BA8459" s="87"/>
      <c r="BB8459" s="87"/>
      <c r="BC8459" s="87"/>
      <c r="BD8459" s="87"/>
      <c r="BE8459" s="87"/>
      <c r="BF8459" s="87"/>
    </row>
    <row r="8460" spans="13:58" x14ac:dyDescent="0.25">
      <c r="M8460" s="83"/>
      <c r="N8460" s="87"/>
      <c r="O8460" s="87"/>
      <c r="P8460" s="87"/>
      <c r="Q8460" s="87"/>
      <c r="R8460" s="87"/>
      <c r="S8460" s="87"/>
      <c r="T8460" s="87"/>
      <c r="U8460" s="87"/>
      <c r="V8460" s="87"/>
      <c r="W8460" s="87"/>
      <c r="X8460" s="87"/>
      <c r="Y8460" s="87"/>
      <c r="Z8460" s="87"/>
      <c r="AA8460" s="87"/>
      <c r="AB8460" s="87"/>
      <c r="AC8460" s="87"/>
      <c r="AD8460" s="87"/>
      <c r="AE8460" s="87"/>
      <c r="AF8460" s="87"/>
      <c r="AG8460" s="87"/>
      <c r="AH8460" s="87"/>
      <c r="AI8460" s="87"/>
      <c r="AJ8460" s="87"/>
      <c r="AK8460" s="87"/>
      <c r="AL8460" s="87"/>
      <c r="AM8460" s="87"/>
      <c r="AN8460" s="87"/>
      <c r="AO8460" s="87"/>
      <c r="AP8460" s="87"/>
      <c r="AQ8460" s="87"/>
      <c r="AR8460" s="87"/>
      <c r="AS8460" s="87"/>
      <c r="AT8460" s="87"/>
      <c r="AU8460" s="87"/>
      <c r="AV8460" s="87"/>
      <c r="AW8460" s="87"/>
      <c r="AX8460" s="87"/>
      <c r="AY8460" s="87"/>
      <c r="AZ8460" s="87"/>
      <c r="BA8460" s="87"/>
      <c r="BB8460" s="87"/>
      <c r="BC8460" s="87"/>
      <c r="BD8460" s="87"/>
      <c r="BE8460" s="87"/>
      <c r="BF8460" s="87"/>
    </row>
    <row r="8461" spans="13:58" x14ac:dyDescent="0.25">
      <c r="M8461" s="83"/>
      <c r="N8461" s="87"/>
      <c r="O8461" s="87"/>
      <c r="P8461" s="87"/>
      <c r="Q8461" s="87"/>
      <c r="R8461" s="87"/>
      <c r="S8461" s="87"/>
      <c r="T8461" s="87"/>
      <c r="U8461" s="87"/>
      <c r="V8461" s="87"/>
      <c r="W8461" s="87"/>
      <c r="X8461" s="87"/>
      <c r="Y8461" s="87"/>
      <c r="Z8461" s="87"/>
      <c r="AA8461" s="87"/>
      <c r="AB8461" s="87"/>
      <c r="AC8461" s="87"/>
      <c r="AD8461" s="87"/>
      <c r="AE8461" s="87"/>
      <c r="AF8461" s="87"/>
      <c r="AG8461" s="87"/>
      <c r="AH8461" s="87"/>
      <c r="AI8461" s="87"/>
      <c r="AJ8461" s="87"/>
      <c r="AK8461" s="87"/>
      <c r="AL8461" s="87"/>
      <c r="AM8461" s="87"/>
      <c r="AN8461" s="87"/>
      <c r="AO8461" s="87"/>
      <c r="AP8461" s="87"/>
      <c r="AQ8461" s="87"/>
      <c r="AR8461" s="87"/>
      <c r="AS8461" s="87"/>
      <c r="AT8461" s="87"/>
      <c r="AU8461" s="87"/>
      <c r="AV8461" s="87"/>
      <c r="AW8461" s="87"/>
      <c r="AX8461" s="87"/>
      <c r="AY8461" s="87"/>
      <c r="AZ8461" s="87"/>
      <c r="BA8461" s="87"/>
      <c r="BB8461" s="87"/>
      <c r="BC8461" s="87"/>
      <c r="BD8461" s="87"/>
      <c r="BE8461" s="87"/>
      <c r="BF8461" s="87"/>
    </row>
    <row r="8462" spans="13:58" x14ac:dyDescent="0.25">
      <c r="M8462" s="83"/>
      <c r="N8462" s="87"/>
      <c r="O8462" s="87"/>
      <c r="P8462" s="87"/>
      <c r="Q8462" s="87"/>
      <c r="R8462" s="87"/>
      <c r="S8462" s="87"/>
      <c r="T8462" s="87"/>
      <c r="U8462" s="87"/>
      <c r="V8462" s="87"/>
      <c r="W8462" s="87"/>
      <c r="X8462" s="87"/>
      <c r="Y8462" s="87"/>
      <c r="Z8462" s="87"/>
      <c r="AA8462" s="87"/>
      <c r="AB8462" s="87"/>
      <c r="AC8462" s="87"/>
      <c r="AD8462" s="87"/>
      <c r="AE8462" s="87"/>
      <c r="AF8462" s="87"/>
      <c r="AG8462" s="87"/>
      <c r="AH8462" s="87"/>
      <c r="AI8462" s="87"/>
      <c r="AJ8462" s="87"/>
      <c r="AK8462" s="87"/>
      <c r="AL8462" s="87"/>
      <c r="AM8462" s="87"/>
      <c r="AN8462" s="87"/>
      <c r="AO8462" s="87"/>
      <c r="AP8462" s="87"/>
      <c r="AQ8462" s="87"/>
      <c r="AR8462" s="87"/>
      <c r="AS8462" s="87"/>
      <c r="AT8462" s="87"/>
      <c r="AU8462" s="87"/>
      <c r="AV8462" s="87"/>
      <c r="AW8462" s="87"/>
      <c r="AX8462" s="87"/>
      <c r="AY8462" s="87"/>
      <c r="AZ8462" s="87"/>
      <c r="BA8462" s="87"/>
      <c r="BB8462" s="87"/>
      <c r="BC8462" s="87"/>
      <c r="BD8462" s="87"/>
      <c r="BE8462" s="87"/>
      <c r="BF8462" s="87"/>
    </row>
    <row r="8463" spans="13:58" x14ac:dyDescent="0.25">
      <c r="M8463" s="83"/>
      <c r="N8463" s="87"/>
      <c r="O8463" s="87"/>
      <c r="P8463" s="87"/>
      <c r="Q8463" s="87"/>
      <c r="R8463" s="87"/>
      <c r="S8463" s="87"/>
      <c r="T8463" s="87"/>
      <c r="U8463" s="87"/>
      <c r="V8463" s="87"/>
      <c r="W8463" s="87"/>
      <c r="X8463" s="87"/>
      <c r="Y8463" s="87"/>
      <c r="Z8463" s="87"/>
      <c r="AA8463" s="87"/>
      <c r="AB8463" s="87"/>
      <c r="AC8463" s="87"/>
      <c r="AD8463" s="87"/>
      <c r="AE8463" s="87"/>
      <c r="AF8463" s="87"/>
      <c r="AG8463" s="87"/>
      <c r="AH8463" s="87"/>
      <c r="AI8463" s="87"/>
      <c r="AJ8463" s="87"/>
      <c r="AK8463" s="87"/>
      <c r="AL8463" s="87"/>
      <c r="AM8463" s="87"/>
      <c r="AN8463" s="87"/>
      <c r="AO8463" s="87"/>
      <c r="AP8463" s="87"/>
      <c r="AQ8463" s="87"/>
      <c r="AR8463" s="87"/>
      <c r="AS8463" s="87"/>
      <c r="AT8463" s="87"/>
      <c r="AU8463" s="87"/>
      <c r="AV8463" s="87"/>
      <c r="AW8463" s="87"/>
      <c r="AX8463" s="87"/>
      <c r="AY8463" s="87"/>
      <c r="AZ8463" s="87"/>
      <c r="BA8463" s="87"/>
      <c r="BB8463" s="87"/>
      <c r="BC8463" s="87"/>
      <c r="BD8463" s="87"/>
      <c r="BE8463" s="87"/>
      <c r="BF8463" s="87"/>
    </row>
    <row r="8464" spans="13:58" x14ac:dyDescent="0.25">
      <c r="M8464" s="83"/>
      <c r="N8464" s="87"/>
      <c r="O8464" s="87"/>
      <c r="P8464" s="87"/>
      <c r="Q8464" s="87"/>
      <c r="R8464" s="87"/>
      <c r="S8464" s="87"/>
      <c r="T8464" s="87"/>
      <c r="U8464" s="87"/>
      <c r="V8464" s="87"/>
      <c r="W8464" s="87"/>
      <c r="X8464" s="87"/>
      <c r="Y8464" s="87"/>
      <c r="Z8464" s="87"/>
      <c r="AA8464" s="87"/>
      <c r="AB8464" s="87"/>
      <c r="AC8464" s="87"/>
      <c r="AD8464" s="87"/>
      <c r="AE8464" s="87"/>
      <c r="AF8464" s="87"/>
      <c r="AG8464" s="87"/>
      <c r="AH8464" s="87"/>
      <c r="AI8464" s="87"/>
      <c r="AJ8464" s="87"/>
      <c r="AK8464" s="87"/>
      <c r="AL8464" s="87"/>
      <c r="AM8464" s="87"/>
      <c r="AN8464" s="87"/>
      <c r="AO8464" s="87"/>
      <c r="AP8464" s="87"/>
      <c r="AQ8464" s="87"/>
      <c r="AR8464" s="87"/>
      <c r="AS8464" s="87"/>
      <c r="AT8464" s="87"/>
      <c r="AU8464" s="87"/>
      <c r="AV8464" s="87"/>
      <c r="AW8464" s="87"/>
      <c r="AX8464" s="87"/>
      <c r="AY8464" s="87"/>
      <c r="AZ8464" s="87"/>
      <c r="BA8464" s="87"/>
      <c r="BB8464" s="87"/>
      <c r="BC8464" s="87"/>
      <c r="BD8464" s="87"/>
      <c r="BE8464" s="87"/>
      <c r="BF8464" s="87"/>
    </row>
    <row r="8465" spans="13:58" x14ac:dyDescent="0.25">
      <c r="M8465" s="83"/>
      <c r="N8465" s="87"/>
      <c r="O8465" s="87"/>
      <c r="P8465" s="87"/>
      <c r="Q8465" s="87"/>
      <c r="R8465" s="87"/>
      <c r="S8465" s="87"/>
      <c r="T8465" s="87"/>
      <c r="U8465" s="87"/>
      <c r="V8465" s="87"/>
      <c r="W8465" s="87"/>
      <c r="X8465" s="87"/>
      <c r="Y8465" s="87"/>
      <c r="Z8465" s="87"/>
      <c r="AA8465" s="87"/>
      <c r="AB8465" s="87"/>
      <c r="AC8465" s="87"/>
      <c r="AD8465" s="87"/>
      <c r="AE8465" s="87"/>
      <c r="AF8465" s="87"/>
      <c r="AG8465" s="87"/>
      <c r="AH8465" s="87"/>
      <c r="AI8465" s="87"/>
      <c r="AJ8465" s="87"/>
      <c r="AK8465" s="87"/>
      <c r="AL8465" s="87"/>
      <c r="AM8465" s="87"/>
      <c r="AN8465" s="87"/>
      <c r="AO8465" s="87"/>
      <c r="AP8465" s="87"/>
      <c r="AQ8465" s="87"/>
      <c r="AR8465" s="87"/>
      <c r="AS8465" s="87"/>
      <c r="AT8465" s="87"/>
      <c r="AU8465" s="87"/>
      <c r="AV8465" s="87"/>
      <c r="AW8465" s="87"/>
      <c r="AX8465" s="87"/>
      <c r="AY8465" s="87"/>
      <c r="AZ8465" s="87"/>
      <c r="BA8465" s="87"/>
      <c r="BB8465" s="87"/>
      <c r="BC8465" s="87"/>
      <c r="BD8465" s="87"/>
      <c r="BE8465" s="87"/>
      <c r="BF8465" s="87"/>
    </row>
    <row r="8466" spans="13:58" x14ac:dyDescent="0.25">
      <c r="M8466" s="83"/>
      <c r="N8466" s="87"/>
      <c r="O8466" s="87"/>
      <c r="P8466" s="87"/>
      <c r="Q8466" s="87"/>
      <c r="R8466" s="87"/>
      <c r="S8466" s="87"/>
      <c r="T8466" s="87"/>
      <c r="U8466" s="87"/>
      <c r="V8466" s="87"/>
      <c r="W8466" s="87"/>
      <c r="X8466" s="87"/>
      <c r="Y8466" s="87"/>
      <c r="Z8466" s="87"/>
      <c r="AA8466" s="87"/>
      <c r="AB8466" s="87"/>
      <c r="AC8466" s="87"/>
      <c r="AD8466" s="87"/>
      <c r="AE8466" s="87"/>
      <c r="AF8466" s="87"/>
      <c r="AG8466" s="87"/>
      <c r="AH8466" s="87"/>
      <c r="AI8466" s="87"/>
      <c r="AJ8466" s="87"/>
      <c r="AK8466" s="87"/>
      <c r="AL8466" s="87"/>
      <c r="AM8466" s="87"/>
      <c r="AN8466" s="87"/>
      <c r="AO8466" s="87"/>
      <c r="AP8466" s="87"/>
      <c r="AQ8466" s="87"/>
      <c r="AR8466" s="87"/>
      <c r="AS8466" s="87"/>
      <c r="AT8466" s="87"/>
      <c r="AU8466" s="87"/>
      <c r="AV8466" s="87"/>
      <c r="AW8466" s="87"/>
      <c r="AX8466" s="87"/>
      <c r="AY8466" s="87"/>
      <c r="AZ8466" s="87"/>
      <c r="BA8466" s="87"/>
      <c r="BB8466" s="87"/>
      <c r="BC8466" s="87"/>
      <c r="BD8466" s="87"/>
      <c r="BE8466" s="87"/>
      <c r="BF8466" s="87"/>
    </row>
    <row r="8467" spans="13:58" x14ac:dyDescent="0.25">
      <c r="M8467" s="83"/>
      <c r="N8467" s="87"/>
      <c r="O8467" s="87"/>
      <c r="P8467" s="87"/>
      <c r="Q8467" s="87"/>
      <c r="R8467" s="87"/>
      <c r="S8467" s="87"/>
      <c r="T8467" s="87"/>
      <c r="U8467" s="87"/>
      <c r="V8467" s="87"/>
      <c r="W8467" s="87"/>
      <c r="X8467" s="87"/>
      <c r="Y8467" s="87"/>
      <c r="Z8467" s="87"/>
      <c r="AA8467" s="87"/>
      <c r="AB8467" s="87"/>
      <c r="AC8467" s="87"/>
      <c r="AD8467" s="87"/>
      <c r="AE8467" s="87"/>
      <c r="AF8467" s="87"/>
      <c r="AG8467" s="87"/>
      <c r="AH8467" s="87"/>
      <c r="AI8467" s="87"/>
      <c r="AJ8467" s="87"/>
      <c r="AK8467" s="87"/>
      <c r="AL8467" s="87"/>
      <c r="AM8467" s="87"/>
      <c r="AN8467" s="87"/>
      <c r="AO8467" s="87"/>
      <c r="AP8467" s="87"/>
      <c r="AQ8467" s="87"/>
      <c r="AR8467" s="87"/>
      <c r="AS8467" s="87"/>
      <c r="AT8467" s="87"/>
      <c r="AU8467" s="87"/>
      <c r="AV8467" s="87"/>
      <c r="AW8467" s="87"/>
      <c r="AX8467" s="87"/>
      <c r="AY8467" s="87"/>
      <c r="AZ8467" s="87"/>
      <c r="BA8467" s="87"/>
      <c r="BB8467" s="87"/>
      <c r="BC8467" s="87"/>
      <c r="BD8467" s="87"/>
      <c r="BE8467" s="87"/>
      <c r="BF8467" s="87"/>
    </row>
    <row r="8468" spans="13:58" x14ac:dyDescent="0.25">
      <c r="M8468" s="83"/>
      <c r="N8468" s="87"/>
      <c r="O8468" s="87"/>
      <c r="P8468" s="87"/>
      <c r="Q8468" s="87"/>
      <c r="R8468" s="87"/>
      <c r="S8468" s="87"/>
      <c r="T8468" s="87"/>
      <c r="U8468" s="87"/>
      <c r="V8468" s="87"/>
      <c r="W8468" s="87"/>
      <c r="X8468" s="87"/>
      <c r="Y8468" s="87"/>
      <c r="Z8468" s="87"/>
      <c r="AA8468" s="87"/>
      <c r="AB8468" s="87"/>
      <c r="AC8468" s="87"/>
      <c r="AD8468" s="87"/>
      <c r="AE8468" s="87"/>
      <c r="AF8468" s="87"/>
      <c r="AG8468" s="87"/>
      <c r="AH8468" s="87"/>
      <c r="AI8468" s="87"/>
      <c r="AJ8468" s="87"/>
      <c r="AK8468" s="87"/>
      <c r="AL8468" s="87"/>
      <c r="AM8468" s="87"/>
      <c r="AN8468" s="87"/>
      <c r="AO8468" s="87"/>
      <c r="AP8468" s="87"/>
      <c r="AQ8468" s="87"/>
      <c r="AR8468" s="87"/>
      <c r="AS8468" s="87"/>
      <c r="AT8468" s="87"/>
      <c r="AU8468" s="87"/>
      <c r="AV8468" s="87"/>
      <c r="AW8468" s="87"/>
      <c r="AX8468" s="87"/>
      <c r="AY8468" s="87"/>
      <c r="AZ8468" s="87"/>
      <c r="BA8468" s="87"/>
      <c r="BB8468" s="87"/>
      <c r="BC8468" s="87"/>
      <c r="BD8468" s="87"/>
      <c r="BE8468" s="87"/>
      <c r="BF8468" s="87"/>
    </row>
    <row r="8469" spans="13:58" x14ac:dyDescent="0.25">
      <c r="M8469" s="83"/>
      <c r="N8469" s="87"/>
      <c r="O8469" s="87"/>
      <c r="P8469" s="87"/>
      <c r="Q8469" s="87"/>
      <c r="R8469" s="87"/>
      <c r="S8469" s="87"/>
      <c r="T8469" s="87"/>
      <c r="U8469" s="87"/>
      <c r="V8469" s="87"/>
      <c r="W8469" s="87"/>
      <c r="X8469" s="87"/>
      <c r="Y8469" s="87"/>
      <c r="Z8469" s="87"/>
      <c r="AA8469" s="87"/>
      <c r="AB8469" s="87"/>
      <c r="AC8469" s="87"/>
      <c r="AD8469" s="87"/>
      <c r="AE8469" s="87"/>
      <c r="AF8469" s="87"/>
      <c r="AG8469" s="87"/>
      <c r="AH8469" s="87"/>
      <c r="AI8469" s="87"/>
      <c r="AJ8469" s="87"/>
      <c r="AK8469" s="87"/>
      <c r="AL8469" s="87"/>
      <c r="AM8469" s="87"/>
      <c r="AN8469" s="87"/>
      <c r="AO8469" s="87"/>
      <c r="AP8469" s="87"/>
      <c r="AQ8469" s="87"/>
      <c r="AR8469" s="87"/>
      <c r="AS8469" s="87"/>
      <c r="AT8469" s="87"/>
      <c r="AU8469" s="87"/>
      <c r="AV8469" s="87"/>
      <c r="AW8469" s="87"/>
      <c r="AX8469" s="87"/>
      <c r="AY8469" s="87"/>
      <c r="AZ8469" s="87"/>
      <c r="BA8469" s="87"/>
      <c r="BB8469" s="87"/>
      <c r="BC8469" s="87"/>
      <c r="BD8469" s="87"/>
      <c r="BE8469" s="87"/>
      <c r="BF8469" s="87"/>
    </row>
    <row r="8470" spans="13:58" x14ac:dyDescent="0.25">
      <c r="M8470" s="83"/>
      <c r="N8470" s="87"/>
      <c r="O8470" s="87"/>
      <c r="P8470" s="87"/>
      <c r="Q8470" s="87"/>
      <c r="R8470" s="87"/>
      <c r="S8470" s="87"/>
      <c r="T8470" s="87"/>
      <c r="U8470" s="87"/>
      <c r="V8470" s="87"/>
      <c r="W8470" s="87"/>
      <c r="X8470" s="87"/>
      <c r="Y8470" s="87"/>
      <c r="Z8470" s="87"/>
      <c r="AA8470" s="87"/>
      <c r="AB8470" s="87"/>
      <c r="AC8470" s="87"/>
      <c r="AD8470" s="87"/>
      <c r="AE8470" s="87"/>
      <c r="AF8470" s="87"/>
      <c r="AG8470" s="87"/>
      <c r="AH8470" s="87"/>
      <c r="AI8470" s="87"/>
      <c r="AJ8470" s="87"/>
      <c r="AK8470" s="87"/>
      <c r="AL8470" s="87"/>
      <c r="AM8470" s="87"/>
      <c r="AN8470" s="87"/>
      <c r="AO8470" s="87"/>
      <c r="AP8470" s="87"/>
      <c r="AQ8470" s="87"/>
      <c r="AR8470" s="87"/>
      <c r="AS8470" s="87"/>
      <c r="AT8470" s="87"/>
      <c r="AU8470" s="87"/>
      <c r="AV8470" s="87"/>
      <c r="AW8470" s="87"/>
      <c r="AX8470" s="87"/>
      <c r="AY8470" s="87"/>
      <c r="AZ8470" s="87"/>
      <c r="BA8470" s="87"/>
      <c r="BB8470" s="87"/>
      <c r="BC8470" s="87"/>
      <c r="BD8470" s="87"/>
      <c r="BE8470" s="87"/>
      <c r="BF8470" s="87"/>
    </row>
    <row r="8471" spans="13:58" x14ac:dyDescent="0.25">
      <c r="M8471" s="83"/>
      <c r="N8471" s="87"/>
      <c r="O8471" s="87"/>
      <c r="P8471" s="87"/>
      <c r="Q8471" s="87"/>
      <c r="R8471" s="87"/>
      <c r="S8471" s="87"/>
      <c r="T8471" s="87"/>
      <c r="U8471" s="87"/>
      <c r="V8471" s="87"/>
      <c r="W8471" s="87"/>
      <c r="X8471" s="87"/>
      <c r="Y8471" s="87"/>
      <c r="Z8471" s="87"/>
      <c r="AA8471" s="87"/>
      <c r="AB8471" s="87"/>
      <c r="AC8471" s="87"/>
      <c r="AD8471" s="87"/>
      <c r="AE8471" s="87"/>
      <c r="AF8471" s="87"/>
      <c r="AG8471" s="87"/>
      <c r="AH8471" s="87"/>
      <c r="AI8471" s="87"/>
      <c r="AJ8471" s="87"/>
      <c r="AK8471" s="87"/>
      <c r="AL8471" s="87"/>
      <c r="AM8471" s="87"/>
      <c r="AN8471" s="87"/>
      <c r="AO8471" s="87"/>
      <c r="AP8471" s="87"/>
      <c r="AQ8471" s="87"/>
      <c r="AR8471" s="87"/>
      <c r="AS8471" s="87"/>
      <c r="AT8471" s="87"/>
      <c r="AU8471" s="87"/>
      <c r="AV8471" s="87"/>
      <c r="AW8471" s="87"/>
      <c r="AX8471" s="87"/>
      <c r="AY8471" s="87"/>
      <c r="AZ8471" s="87"/>
      <c r="BA8471" s="87"/>
      <c r="BB8471" s="87"/>
      <c r="BC8471" s="87"/>
      <c r="BD8471" s="87"/>
      <c r="BE8471" s="87"/>
      <c r="BF8471" s="87"/>
    </row>
    <row r="8472" spans="13:58" x14ac:dyDescent="0.25">
      <c r="M8472" s="83"/>
      <c r="N8472" s="87"/>
      <c r="O8472" s="87"/>
      <c r="P8472" s="87"/>
      <c r="Q8472" s="87"/>
      <c r="R8472" s="87"/>
      <c r="S8472" s="87"/>
      <c r="T8472" s="87"/>
      <c r="U8472" s="87"/>
      <c r="V8472" s="87"/>
      <c r="W8472" s="87"/>
      <c r="X8472" s="87"/>
      <c r="Y8472" s="87"/>
      <c r="Z8472" s="87"/>
      <c r="AA8472" s="87"/>
      <c r="AB8472" s="87"/>
      <c r="AC8472" s="87"/>
      <c r="AD8472" s="87"/>
      <c r="AE8472" s="87"/>
      <c r="AF8472" s="87"/>
      <c r="AG8472" s="87"/>
      <c r="AH8472" s="87"/>
      <c r="AI8472" s="87"/>
      <c r="AJ8472" s="87"/>
      <c r="AK8472" s="87"/>
      <c r="AL8472" s="87"/>
      <c r="AM8472" s="87"/>
      <c r="AN8472" s="87"/>
      <c r="AO8472" s="87"/>
      <c r="AP8472" s="87"/>
      <c r="AQ8472" s="87"/>
      <c r="AR8472" s="87"/>
      <c r="AS8472" s="87"/>
      <c r="AT8472" s="87"/>
      <c r="AU8472" s="87"/>
      <c r="AV8472" s="87"/>
      <c r="AW8472" s="87"/>
      <c r="AX8472" s="87"/>
      <c r="AY8472" s="87"/>
      <c r="AZ8472" s="87"/>
      <c r="BA8472" s="87"/>
      <c r="BB8472" s="87"/>
      <c r="BC8472" s="87"/>
      <c r="BD8472" s="87"/>
      <c r="BE8472" s="87"/>
      <c r="BF8472" s="87"/>
    </row>
    <row r="8473" spans="13:58" x14ac:dyDescent="0.25">
      <c r="M8473" s="83"/>
      <c r="N8473" s="87"/>
      <c r="O8473" s="87"/>
      <c r="P8473" s="87"/>
      <c r="Q8473" s="87"/>
      <c r="R8473" s="87"/>
      <c r="S8473" s="87"/>
      <c r="T8473" s="87"/>
      <c r="U8473" s="87"/>
      <c r="V8473" s="87"/>
      <c r="W8473" s="87"/>
      <c r="X8473" s="87"/>
      <c r="Y8473" s="87"/>
      <c r="Z8473" s="87"/>
      <c r="AA8473" s="87"/>
      <c r="AB8473" s="87"/>
      <c r="AC8473" s="87"/>
      <c r="AD8473" s="87"/>
      <c r="AE8473" s="87"/>
      <c r="AF8473" s="87"/>
      <c r="AG8473" s="87"/>
      <c r="AH8473" s="87"/>
      <c r="AI8473" s="87"/>
      <c r="AJ8473" s="87"/>
      <c r="AK8473" s="87"/>
      <c r="AL8473" s="87"/>
      <c r="AM8473" s="87"/>
      <c r="AN8473" s="87"/>
      <c r="AO8473" s="87"/>
      <c r="AP8473" s="87"/>
      <c r="AQ8473" s="87"/>
      <c r="AR8473" s="87"/>
      <c r="AS8473" s="87"/>
      <c r="AT8473" s="87"/>
      <c r="AU8473" s="87"/>
      <c r="AV8473" s="87"/>
      <c r="AW8473" s="87"/>
      <c r="AX8473" s="87"/>
      <c r="AY8473" s="87"/>
      <c r="AZ8473" s="87"/>
      <c r="BA8473" s="87"/>
      <c r="BB8473" s="87"/>
      <c r="BC8473" s="87"/>
      <c r="BD8473" s="87"/>
      <c r="BE8473" s="87"/>
      <c r="BF8473" s="87"/>
    </row>
    <row r="8474" spans="13:58" x14ac:dyDescent="0.25">
      <c r="M8474" s="83"/>
      <c r="N8474" s="87"/>
      <c r="O8474" s="87"/>
      <c r="P8474" s="87"/>
      <c r="Q8474" s="87"/>
      <c r="R8474" s="87"/>
      <c r="S8474" s="87"/>
      <c r="T8474" s="87"/>
      <c r="U8474" s="87"/>
      <c r="V8474" s="87"/>
      <c r="W8474" s="87"/>
      <c r="X8474" s="87"/>
      <c r="Y8474" s="87"/>
      <c r="Z8474" s="87"/>
      <c r="AA8474" s="87"/>
      <c r="AB8474" s="87"/>
      <c r="AC8474" s="87"/>
      <c r="AD8474" s="87"/>
      <c r="AE8474" s="87"/>
      <c r="AF8474" s="87"/>
      <c r="AG8474" s="87"/>
      <c r="AH8474" s="87"/>
      <c r="AI8474" s="87"/>
      <c r="AJ8474" s="87"/>
      <c r="AK8474" s="87"/>
      <c r="AL8474" s="87"/>
      <c r="AM8474" s="87"/>
      <c r="AN8474" s="87"/>
      <c r="AO8474" s="87"/>
      <c r="AP8474" s="87"/>
      <c r="AQ8474" s="87"/>
      <c r="AR8474" s="87"/>
      <c r="AS8474" s="87"/>
      <c r="AT8474" s="87"/>
      <c r="AU8474" s="87"/>
      <c r="AV8474" s="87"/>
      <c r="AW8474" s="87"/>
      <c r="AX8474" s="87"/>
      <c r="AY8474" s="87"/>
      <c r="AZ8474" s="87"/>
      <c r="BA8474" s="87"/>
      <c r="BB8474" s="87"/>
      <c r="BC8474" s="87"/>
      <c r="BD8474" s="87"/>
      <c r="BE8474" s="87"/>
      <c r="BF8474" s="87"/>
    </row>
    <row r="8475" spans="13:58" x14ac:dyDescent="0.25">
      <c r="M8475" s="83"/>
      <c r="N8475" s="87"/>
      <c r="O8475" s="87"/>
      <c r="P8475" s="87"/>
      <c r="Q8475" s="87"/>
      <c r="R8475" s="87"/>
      <c r="S8475" s="87"/>
      <c r="T8475" s="87"/>
      <c r="U8475" s="87"/>
      <c r="V8475" s="87"/>
      <c r="W8475" s="87"/>
      <c r="X8475" s="87"/>
      <c r="Y8475" s="87"/>
      <c r="Z8475" s="87"/>
      <c r="AA8475" s="87"/>
      <c r="AB8475" s="87"/>
      <c r="AC8475" s="87"/>
      <c r="AD8475" s="87"/>
      <c r="AE8475" s="87"/>
      <c r="AF8475" s="87"/>
      <c r="AG8475" s="87"/>
      <c r="AH8475" s="87"/>
      <c r="AI8475" s="87"/>
      <c r="AJ8475" s="87"/>
      <c r="AK8475" s="87"/>
      <c r="AL8475" s="87"/>
      <c r="AM8475" s="87"/>
      <c r="AN8475" s="87"/>
      <c r="AO8475" s="87"/>
      <c r="AP8475" s="87"/>
      <c r="AQ8475" s="87"/>
      <c r="AR8475" s="87"/>
      <c r="AS8475" s="87"/>
      <c r="AT8475" s="87"/>
      <c r="AU8475" s="87"/>
      <c r="AV8475" s="87"/>
      <c r="AW8475" s="87"/>
      <c r="AX8475" s="87"/>
      <c r="AY8475" s="87"/>
      <c r="AZ8475" s="87"/>
      <c r="BA8475" s="87"/>
      <c r="BB8475" s="87"/>
      <c r="BC8475" s="87"/>
      <c r="BD8475" s="87"/>
      <c r="BE8475" s="87"/>
      <c r="BF8475" s="87"/>
    </row>
    <row r="8476" spans="13:58" x14ac:dyDescent="0.25">
      <c r="M8476" s="83"/>
      <c r="N8476" s="87"/>
      <c r="O8476" s="87"/>
      <c r="P8476" s="87"/>
      <c r="Q8476" s="87"/>
      <c r="R8476" s="87"/>
      <c r="S8476" s="87"/>
      <c r="T8476" s="87"/>
      <c r="U8476" s="87"/>
      <c r="V8476" s="87"/>
      <c r="W8476" s="87"/>
      <c r="X8476" s="87"/>
      <c r="Y8476" s="87"/>
      <c r="Z8476" s="87"/>
      <c r="AA8476" s="87"/>
      <c r="AB8476" s="87"/>
      <c r="AC8476" s="87"/>
      <c r="AD8476" s="87"/>
      <c r="AE8476" s="87"/>
      <c r="AF8476" s="87"/>
      <c r="AG8476" s="87"/>
      <c r="AH8476" s="87"/>
      <c r="AI8476" s="87"/>
      <c r="AJ8476" s="87"/>
      <c r="AK8476" s="87"/>
      <c r="AL8476" s="87"/>
      <c r="AM8476" s="87"/>
      <c r="AN8476" s="87"/>
      <c r="AO8476" s="87"/>
      <c r="AP8476" s="87"/>
      <c r="AQ8476" s="87"/>
      <c r="AR8476" s="87"/>
      <c r="AS8476" s="87"/>
      <c r="AT8476" s="87"/>
      <c r="AU8476" s="87"/>
      <c r="AV8476" s="87"/>
      <c r="AW8476" s="87"/>
      <c r="AX8476" s="87"/>
      <c r="AY8476" s="87"/>
      <c r="AZ8476" s="87"/>
      <c r="BA8476" s="87"/>
      <c r="BB8476" s="87"/>
      <c r="BC8476" s="87"/>
      <c r="BD8476" s="87"/>
      <c r="BE8476" s="87"/>
      <c r="BF8476" s="87"/>
    </row>
    <row r="8477" spans="13:58" x14ac:dyDescent="0.25">
      <c r="M8477" s="83"/>
      <c r="N8477" s="87"/>
      <c r="O8477" s="87"/>
      <c r="P8477" s="87"/>
      <c r="Q8477" s="87"/>
      <c r="R8477" s="87"/>
      <c r="S8477" s="87"/>
      <c r="T8477" s="87"/>
      <c r="U8477" s="87"/>
      <c r="V8477" s="87"/>
      <c r="W8477" s="87"/>
      <c r="X8477" s="87"/>
      <c r="Y8477" s="87"/>
      <c r="Z8477" s="87"/>
      <c r="AA8477" s="87"/>
      <c r="AB8477" s="87"/>
      <c r="AC8477" s="87"/>
      <c r="AD8477" s="87"/>
      <c r="AE8477" s="87"/>
      <c r="AF8477" s="87"/>
      <c r="AG8477" s="87"/>
      <c r="AH8477" s="87"/>
      <c r="AI8477" s="87"/>
      <c r="AJ8477" s="87"/>
      <c r="AK8477" s="87"/>
      <c r="AL8477" s="87"/>
      <c r="AM8477" s="87"/>
      <c r="AN8477" s="87"/>
      <c r="AO8477" s="87"/>
      <c r="AP8477" s="87"/>
      <c r="AQ8477" s="87"/>
      <c r="AR8477" s="87"/>
      <c r="AS8477" s="87"/>
      <c r="AT8477" s="87"/>
      <c r="AU8477" s="87"/>
      <c r="AV8477" s="87"/>
      <c r="AW8477" s="87"/>
      <c r="AX8477" s="87"/>
      <c r="AY8477" s="87"/>
      <c r="AZ8477" s="87"/>
      <c r="BA8477" s="87"/>
      <c r="BB8477" s="87"/>
      <c r="BC8477" s="87"/>
      <c r="BD8477" s="87"/>
      <c r="BE8477" s="87"/>
      <c r="BF8477" s="87"/>
    </row>
    <row r="8478" spans="13:58" x14ac:dyDescent="0.25">
      <c r="M8478" s="83"/>
      <c r="N8478" s="87"/>
      <c r="O8478" s="87"/>
      <c r="P8478" s="87"/>
      <c r="Q8478" s="87"/>
      <c r="R8478" s="87"/>
      <c r="S8478" s="87"/>
      <c r="T8478" s="87"/>
      <c r="U8478" s="87"/>
      <c r="V8478" s="87"/>
      <c r="W8478" s="87"/>
      <c r="X8478" s="87"/>
      <c r="Y8478" s="87"/>
      <c r="Z8478" s="87"/>
      <c r="AA8478" s="87"/>
      <c r="AB8478" s="87"/>
      <c r="AC8478" s="87"/>
      <c r="AD8478" s="87"/>
      <c r="AE8478" s="87"/>
      <c r="AF8478" s="87"/>
      <c r="AG8478" s="87"/>
      <c r="AH8478" s="87"/>
      <c r="AI8478" s="87"/>
      <c r="AJ8478" s="87"/>
      <c r="AK8478" s="87"/>
      <c r="AL8478" s="87"/>
      <c r="AM8478" s="87"/>
      <c r="AN8478" s="87"/>
      <c r="AO8478" s="87"/>
      <c r="AP8478" s="87"/>
      <c r="AQ8478" s="87"/>
      <c r="AR8478" s="87"/>
      <c r="AS8478" s="87"/>
      <c r="AT8478" s="87"/>
      <c r="AU8478" s="87"/>
      <c r="AV8478" s="87"/>
      <c r="AW8478" s="87"/>
      <c r="AX8478" s="87"/>
      <c r="AY8478" s="87"/>
      <c r="AZ8478" s="87"/>
      <c r="BA8478" s="87"/>
      <c r="BB8478" s="87"/>
      <c r="BC8478" s="87"/>
      <c r="BD8478" s="87"/>
      <c r="BE8478" s="87"/>
      <c r="BF8478" s="87"/>
    </row>
    <row r="8479" spans="13:58" x14ac:dyDescent="0.25">
      <c r="M8479" s="83"/>
      <c r="N8479" s="87"/>
      <c r="O8479" s="87"/>
      <c r="P8479" s="87"/>
      <c r="Q8479" s="87"/>
      <c r="R8479" s="87"/>
      <c r="S8479" s="87"/>
      <c r="T8479" s="87"/>
      <c r="U8479" s="87"/>
      <c r="V8479" s="87"/>
      <c r="W8479" s="87"/>
      <c r="X8479" s="87"/>
      <c r="Y8479" s="87"/>
      <c r="Z8479" s="87"/>
      <c r="AA8479" s="87"/>
      <c r="AB8479" s="87"/>
      <c r="AC8479" s="87"/>
      <c r="AD8479" s="87"/>
      <c r="AE8479" s="87"/>
      <c r="AF8479" s="87"/>
      <c r="AG8479" s="87"/>
      <c r="AH8479" s="87"/>
      <c r="AI8479" s="87"/>
      <c r="AJ8479" s="87"/>
      <c r="AK8479" s="87"/>
      <c r="AL8479" s="87"/>
      <c r="AM8479" s="87"/>
      <c r="AN8479" s="87"/>
      <c r="AO8479" s="87"/>
      <c r="AP8479" s="87"/>
      <c r="AQ8479" s="87"/>
      <c r="AR8479" s="87"/>
      <c r="AS8479" s="87"/>
      <c r="AT8479" s="87"/>
      <c r="AU8479" s="87"/>
      <c r="AV8479" s="87"/>
      <c r="AW8479" s="87"/>
      <c r="AX8479" s="87"/>
      <c r="AY8479" s="87"/>
      <c r="AZ8479" s="87"/>
      <c r="BA8479" s="87"/>
      <c r="BB8479" s="87"/>
      <c r="BC8479" s="87"/>
      <c r="BD8479" s="87"/>
      <c r="BE8479" s="87"/>
      <c r="BF8479" s="87"/>
    </row>
    <row r="8480" spans="13:58" x14ac:dyDescent="0.25">
      <c r="M8480" s="83"/>
      <c r="N8480" s="87"/>
      <c r="O8480" s="87"/>
      <c r="P8480" s="87"/>
      <c r="Q8480" s="87"/>
      <c r="R8480" s="87"/>
      <c r="S8480" s="87"/>
      <c r="T8480" s="87"/>
      <c r="U8480" s="87"/>
      <c r="V8480" s="87"/>
      <c r="W8480" s="87"/>
      <c r="X8480" s="87"/>
      <c r="Y8480" s="87"/>
      <c r="Z8480" s="87"/>
      <c r="AA8480" s="87"/>
      <c r="AB8480" s="87"/>
      <c r="AC8480" s="87"/>
      <c r="AD8480" s="87"/>
      <c r="AE8480" s="87"/>
      <c r="AF8480" s="87"/>
      <c r="AG8480" s="87"/>
      <c r="AH8480" s="87"/>
      <c r="AI8480" s="87"/>
      <c r="AJ8480" s="87"/>
      <c r="AK8480" s="87"/>
      <c r="AL8480" s="87"/>
      <c r="AM8480" s="87"/>
      <c r="AN8480" s="87"/>
      <c r="AO8480" s="87"/>
      <c r="AP8480" s="87"/>
      <c r="AQ8480" s="87"/>
      <c r="AR8480" s="87"/>
      <c r="AS8480" s="87"/>
      <c r="AT8480" s="87"/>
      <c r="AU8480" s="87"/>
      <c r="AV8480" s="87"/>
      <c r="AW8480" s="87"/>
      <c r="AX8480" s="87"/>
      <c r="AY8480" s="87"/>
      <c r="AZ8480" s="87"/>
      <c r="BA8480" s="87"/>
      <c r="BB8480" s="87"/>
      <c r="BC8480" s="87"/>
      <c r="BD8480" s="87"/>
      <c r="BE8480" s="87"/>
      <c r="BF8480" s="87"/>
    </row>
    <row r="8481" spans="13:58" x14ac:dyDescent="0.25">
      <c r="M8481" s="83"/>
      <c r="N8481" s="87"/>
      <c r="O8481" s="87"/>
      <c r="P8481" s="87"/>
      <c r="Q8481" s="87"/>
      <c r="R8481" s="87"/>
      <c r="S8481" s="87"/>
      <c r="T8481" s="87"/>
      <c r="U8481" s="87"/>
      <c r="V8481" s="87"/>
      <c r="W8481" s="87"/>
      <c r="X8481" s="87"/>
      <c r="Y8481" s="87"/>
      <c r="Z8481" s="87"/>
      <c r="AA8481" s="87"/>
      <c r="AB8481" s="87"/>
      <c r="AC8481" s="87"/>
      <c r="AD8481" s="87"/>
      <c r="AE8481" s="87"/>
      <c r="AF8481" s="87"/>
      <c r="AG8481" s="87"/>
      <c r="AH8481" s="87"/>
      <c r="AI8481" s="87"/>
      <c r="AJ8481" s="87"/>
      <c r="AK8481" s="87"/>
      <c r="AL8481" s="87"/>
      <c r="AM8481" s="87"/>
      <c r="AN8481" s="87"/>
      <c r="AO8481" s="87"/>
      <c r="AP8481" s="87"/>
      <c r="AQ8481" s="87"/>
      <c r="AR8481" s="87"/>
      <c r="AS8481" s="87"/>
      <c r="AT8481" s="87"/>
      <c r="AU8481" s="87"/>
      <c r="AV8481" s="87"/>
      <c r="AW8481" s="87"/>
      <c r="AX8481" s="87"/>
      <c r="AY8481" s="87"/>
      <c r="AZ8481" s="87"/>
      <c r="BA8481" s="87"/>
      <c r="BB8481" s="87"/>
      <c r="BC8481" s="87"/>
      <c r="BD8481" s="87"/>
      <c r="BE8481" s="87"/>
      <c r="BF8481" s="87"/>
    </row>
    <row r="8482" spans="13:58" x14ac:dyDescent="0.25">
      <c r="M8482" s="83"/>
      <c r="N8482" s="87"/>
      <c r="O8482" s="87"/>
      <c r="P8482" s="87"/>
      <c r="Q8482" s="87"/>
      <c r="R8482" s="87"/>
      <c r="S8482" s="87"/>
      <c r="T8482" s="87"/>
      <c r="U8482" s="87"/>
      <c r="V8482" s="87"/>
      <c r="W8482" s="87"/>
      <c r="X8482" s="87"/>
      <c r="Y8482" s="87"/>
      <c r="Z8482" s="87"/>
      <c r="AA8482" s="87"/>
      <c r="AB8482" s="87"/>
      <c r="AC8482" s="87"/>
      <c r="AD8482" s="87"/>
      <c r="AE8482" s="87"/>
      <c r="AF8482" s="87"/>
      <c r="AG8482" s="87"/>
      <c r="AH8482" s="87"/>
      <c r="AI8482" s="87"/>
      <c r="AJ8482" s="87"/>
      <c r="AK8482" s="87"/>
      <c r="AL8482" s="87"/>
      <c r="AM8482" s="87"/>
      <c r="AN8482" s="87"/>
      <c r="AO8482" s="87"/>
      <c r="AP8482" s="87"/>
      <c r="AQ8482" s="87"/>
      <c r="AR8482" s="87"/>
      <c r="AS8482" s="87"/>
      <c r="AT8482" s="87"/>
      <c r="AU8482" s="87"/>
      <c r="AV8482" s="87"/>
      <c r="AW8482" s="87"/>
      <c r="AX8482" s="87"/>
      <c r="AY8482" s="87"/>
      <c r="AZ8482" s="87"/>
      <c r="BA8482" s="87"/>
      <c r="BB8482" s="87"/>
      <c r="BC8482" s="87"/>
      <c r="BD8482" s="87"/>
      <c r="BE8482" s="87"/>
      <c r="BF8482" s="87"/>
    </row>
    <row r="8483" spans="13:58" x14ac:dyDescent="0.25">
      <c r="M8483" s="83"/>
      <c r="N8483" s="87"/>
      <c r="O8483" s="87"/>
      <c r="P8483" s="87"/>
      <c r="Q8483" s="87"/>
      <c r="R8483" s="87"/>
      <c r="S8483" s="87"/>
      <c r="T8483" s="87"/>
      <c r="U8483" s="87"/>
      <c r="V8483" s="87"/>
      <c r="W8483" s="87"/>
      <c r="X8483" s="87"/>
      <c r="Y8483" s="87"/>
      <c r="Z8483" s="87"/>
      <c r="AA8483" s="87"/>
      <c r="AB8483" s="87"/>
      <c r="AC8483" s="87"/>
      <c r="AD8483" s="87"/>
      <c r="AE8483" s="87"/>
      <c r="AF8483" s="87"/>
      <c r="AG8483" s="87"/>
      <c r="AH8483" s="87"/>
      <c r="AI8483" s="87"/>
      <c r="AJ8483" s="87"/>
      <c r="AK8483" s="87"/>
      <c r="AL8483" s="87"/>
      <c r="AM8483" s="87"/>
      <c r="AN8483" s="87"/>
      <c r="AO8483" s="87"/>
      <c r="AP8483" s="87"/>
      <c r="AQ8483" s="87"/>
      <c r="AR8483" s="87"/>
      <c r="AS8483" s="87"/>
      <c r="AT8483" s="87"/>
      <c r="AU8483" s="87"/>
      <c r="AV8483" s="87"/>
      <c r="AW8483" s="87"/>
      <c r="AX8483" s="87"/>
      <c r="AY8483" s="87"/>
      <c r="AZ8483" s="87"/>
      <c r="BA8483" s="87"/>
      <c r="BB8483" s="87"/>
      <c r="BC8483" s="87"/>
      <c r="BD8483" s="87"/>
      <c r="BE8483" s="87"/>
      <c r="BF8483" s="87"/>
    </row>
    <row r="8484" spans="13:58" x14ac:dyDescent="0.25">
      <c r="M8484" s="83"/>
      <c r="N8484" s="87"/>
      <c r="O8484" s="87"/>
      <c r="P8484" s="87"/>
      <c r="Q8484" s="87"/>
      <c r="R8484" s="87"/>
      <c r="S8484" s="87"/>
      <c r="T8484" s="87"/>
      <c r="U8484" s="87"/>
      <c r="V8484" s="87"/>
      <c r="W8484" s="87"/>
      <c r="X8484" s="87"/>
      <c r="Y8484" s="87"/>
      <c r="Z8484" s="87"/>
      <c r="AA8484" s="87"/>
      <c r="AB8484" s="87"/>
      <c r="AC8484" s="87"/>
      <c r="AD8484" s="87"/>
      <c r="AE8484" s="87"/>
      <c r="AF8484" s="87"/>
      <c r="AG8484" s="87"/>
      <c r="AH8484" s="87"/>
      <c r="AI8484" s="87"/>
      <c r="AJ8484" s="87"/>
      <c r="AK8484" s="87"/>
      <c r="AL8484" s="87"/>
      <c r="AM8484" s="87"/>
      <c r="AN8484" s="87"/>
      <c r="AO8484" s="87"/>
      <c r="AP8484" s="87"/>
      <c r="AQ8484" s="87"/>
      <c r="AR8484" s="87"/>
      <c r="AS8484" s="87"/>
      <c r="AT8484" s="87"/>
      <c r="AU8484" s="87"/>
      <c r="AV8484" s="87"/>
      <c r="AW8484" s="87"/>
      <c r="AX8484" s="87"/>
      <c r="AY8484" s="87"/>
      <c r="AZ8484" s="87"/>
      <c r="BA8484" s="87"/>
      <c r="BB8484" s="87"/>
      <c r="BC8484" s="87"/>
      <c r="BD8484" s="87"/>
      <c r="BE8484" s="87"/>
      <c r="BF8484" s="87"/>
    </row>
    <row r="8485" spans="13:58" x14ac:dyDescent="0.25">
      <c r="M8485" s="83"/>
      <c r="N8485" s="87"/>
      <c r="O8485" s="87"/>
      <c r="P8485" s="87"/>
      <c r="Q8485" s="87"/>
      <c r="R8485" s="87"/>
      <c r="S8485" s="87"/>
      <c r="T8485" s="87"/>
      <c r="U8485" s="87"/>
      <c r="V8485" s="87"/>
      <c r="W8485" s="87"/>
      <c r="X8485" s="87"/>
      <c r="Y8485" s="87"/>
      <c r="Z8485" s="87"/>
      <c r="AA8485" s="87"/>
      <c r="AB8485" s="87"/>
      <c r="AC8485" s="87"/>
      <c r="AD8485" s="87"/>
      <c r="AE8485" s="87"/>
      <c r="AF8485" s="87"/>
      <c r="AG8485" s="87"/>
      <c r="AH8485" s="87"/>
      <c r="AI8485" s="87"/>
      <c r="AJ8485" s="87"/>
      <c r="AK8485" s="87"/>
      <c r="AL8485" s="87"/>
      <c r="AM8485" s="87"/>
      <c r="AN8485" s="87"/>
      <c r="AO8485" s="87"/>
      <c r="AP8485" s="87"/>
      <c r="AQ8485" s="87"/>
      <c r="AR8485" s="87"/>
      <c r="AS8485" s="87"/>
      <c r="AT8485" s="87"/>
      <c r="AU8485" s="87"/>
      <c r="AV8485" s="87"/>
      <c r="AW8485" s="87"/>
      <c r="AX8485" s="87"/>
      <c r="AY8485" s="87"/>
      <c r="AZ8485" s="87"/>
      <c r="BA8485" s="87"/>
      <c r="BB8485" s="87"/>
      <c r="BC8485" s="87"/>
      <c r="BD8485" s="87"/>
      <c r="BE8485" s="87"/>
      <c r="BF8485" s="87"/>
    </row>
    <row r="8486" spans="13:58" x14ac:dyDescent="0.25">
      <c r="M8486" s="83"/>
      <c r="N8486" s="87"/>
      <c r="O8486" s="87"/>
      <c r="P8486" s="87"/>
      <c r="Q8486" s="87"/>
      <c r="R8486" s="87"/>
      <c r="S8486" s="87"/>
      <c r="T8486" s="87"/>
      <c r="U8486" s="87"/>
      <c r="V8486" s="87"/>
      <c r="W8486" s="87"/>
      <c r="X8486" s="87"/>
      <c r="Y8486" s="87"/>
      <c r="Z8486" s="87"/>
      <c r="AA8486" s="87"/>
      <c r="AB8486" s="87"/>
      <c r="AC8486" s="87"/>
      <c r="AD8486" s="87"/>
      <c r="AE8486" s="87"/>
      <c r="AF8486" s="87"/>
      <c r="AG8486" s="87"/>
      <c r="AH8486" s="87"/>
      <c r="AI8486" s="87"/>
      <c r="AJ8486" s="87"/>
      <c r="AK8486" s="87"/>
      <c r="AL8486" s="87"/>
      <c r="AM8486" s="87"/>
      <c r="AN8486" s="87"/>
      <c r="AO8486" s="87"/>
      <c r="AP8486" s="87"/>
      <c r="AQ8486" s="87"/>
      <c r="AR8486" s="87"/>
      <c r="AS8486" s="87"/>
      <c r="AT8486" s="87"/>
      <c r="AU8486" s="87"/>
      <c r="AV8486" s="87"/>
      <c r="AW8486" s="87"/>
      <c r="AX8486" s="87"/>
      <c r="AY8486" s="87"/>
      <c r="AZ8486" s="87"/>
      <c r="BA8486" s="87"/>
      <c r="BB8486" s="87"/>
      <c r="BC8486" s="87"/>
      <c r="BD8486" s="87"/>
      <c r="BE8486" s="87"/>
      <c r="BF8486" s="87"/>
    </row>
    <row r="8487" spans="13:58" x14ac:dyDescent="0.25">
      <c r="M8487" s="83"/>
      <c r="N8487" s="87"/>
      <c r="O8487" s="87"/>
      <c r="P8487" s="87"/>
      <c r="Q8487" s="87"/>
      <c r="R8487" s="87"/>
      <c r="S8487" s="87"/>
      <c r="T8487" s="87"/>
      <c r="U8487" s="87"/>
      <c r="V8487" s="87"/>
      <c r="W8487" s="87"/>
      <c r="X8487" s="87"/>
      <c r="Y8487" s="87"/>
      <c r="Z8487" s="87"/>
      <c r="AA8487" s="87"/>
      <c r="AB8487" s="87"/>
      <c r="AC8487" s="87"/>
      <c r="AD8487" s="87"/>
      <c r="AE8487" s="87"/>
      <c r="AF8487" s="87"/>
      <c r="AG8487" s="87"/>
      <c r="AH8487" s="87"/>
      <c r="AI8487" s="87"/>
      <c r="AJ8487" s="87"/>
      <c r="AK8487" s="87"/>
      <c r="AL8487" s="87"/>
      <c r="AM8487" s="87"/>
      <c r="AN8487" s="87"/>
      <c r="AO8487" s="87"/>
      <c r="AP8487" s="87"/>
      <c r="AQ8487" s="87"/>
      <c r="AR8487" s="87"/>
      <c r="AS8487" s="87"/>
      <c r="AT8487" s="87"/>
      <c r="AU8487" s="87"/>
      <c r="AV8487" s="87"/>
      <c r="AW8487" s="87"/>
      <c r="AX8487" s="87"/>
      <c r="AY8487" s="87"/>
      <c r="AZ8487" s="87"/>
      <c r="BA8487" s="87"/>
      <c r="BB8487" s="87"/>
      <c r="BC8487" s="87"/>
      <c r="BD8487" s="87"/>
      <c r="BE8487" s="87"/>
      <c r="BF8487" s="87"/>
    </row>
    <row r="8488" spans="13:58" x14ac:dyDescent="0.25">
      <c r="M8488" s="83"/>
      <c r="N8488" s="87"/>
      <c r="O8488" s="87"/>
      <c r="P8488" s="87"/>
      <c r="Q8488" s="87"/>
      <c r="R8488" s="87"/>
      <c r="S8488" s="87"/>
      <c r="T8488" s="87"/>
      <c r="U8488" s="87"/>
      <c r="V8488" s="87"/>
      <c r="W8488" s="87"/>
      <c r="X8488" s="87"/>
      <c r="Y8488" s="87"/>
      <c r="Z8488" s="87"/>
      <c r="AA8488" s="87"/>
      <c r="AB8488" s="87"/>
      <c r="AC8488" s="87"/>
      <c r="AD8488" s="87"/>
      <c r="AE8488" s="87"/>
      <c r="AF8488" s="87"/>
      <c r="AG8488" s="87"/>
      <c r="AH8488" s="87"/>
      <c r="AI8488" s="87"/>
      <c r="AJ8488" s="87"/>
      <c r="AK8488" s="87"/>
      <c r="AL8488" s="87"/>
      <c r="AM8488" s="87"/>
      <c r="AN8488" s="87"/>
      <c r="AO8488" s="87"/>
      <c r="AP8488" s="87"/>
      <c r="AQ8488" s="87"/>
      <c r="AR8488" s="87"/>
      <c r="AS8488" s="87"/>
      <c r="AT8488" s="87"/>
      <c r="AU8488" s="87"/>
      <c r="AV8488" s="87"/>
      <c r="AW8488" s="87"/>
      <c r="AX8488" s="87"/>
      <c r="AY8488" s="87"/>
      <c r="AZ8488" s="87"/>
      <c r="BA8488" s="87"/>
      <c r="BB8488" s="87"/>
      <c r="BC8488" s="87"/>
      <c r="BD8488" s="87"/>
      <c r="BE8488" s="87"/>
      <c r="BF8488" s="87"/>
    </row>
    <row r="8489" spans="13:58" x14ac:dyDescent="0.25">
      <c r="M8489" s="83"/>
      <c r="N8489" s="87"/>
      <c r="O8489" s="87"/>
      <c r="P8489" s="87"/>
      <c r="Q8489" s="87"/>
      <c r="R8489" s="87"/>
      <c r="S8489" s="87"/>
      <c r="T8489" s="87"/>
      <c r="U8489" s="87"/>
      <c r="V8489" s="87"/>
      <c r="W8489" s="87"/>
      <c r="X8489" s="87"/>
      <c r="Y8489" s="87"/>
      <c r="Z8489" s="87"/>
      <c r="AA8489" s="87"/>
      <c r="AB8489" s="87"/>
      <c r="AC8489" s="87"/>
      <c r="AD8489" s="87"/>
      <c r="AE8489" s="87"/>
      <c r="AF8489" s="87"/>
      <c r="AG8489" s="87"/>
      <c r="AH8489" s="87"/>
      <c r="AI8489" s="87"/>
      <c r="AJ8489" s="87"/>
      <c r="AK8489" s="87"/>
      <c r="AL8489" s="87"/>
      <c r="AM8489" s="87"/>
      <c r="AN8489" s="87"/>
      <c r="AO8489" s="87"/>
      <c r="AP8489" s="87"/>
      <c r="AQ8489" s="87"/>
      <c r="AR8489" s="87"/>
      <c r="AS8489" s="87"/>
      <c r="AT8489" s="87"/>
      <c r="AU8489" s="87"/>
      <c r="AV8489" s="87"/>
      <c r="AW8489" s="87"/>
      <c r="AX8489" s="87"/>
      <c r="AY8489" s="87"/>
      <c r="AZ8489" s="87"/>
      <c r="BA8489" s="87"/>
      <c r="BB8489" s="87"/>
      <c r="BC8489" s="87"/>
      <c r="BD8489" s="87"/>
      <c r="BE8489" s="87"/>
      <c r="BF8489" s="87"/>
    </row>
    <row r="8490" spans="13:58" x14ac:dyDescent="0.25">
      <c r="M8490" s="83"/>
      <c r="N8490" s="87"/>
      <c r="O8490" s="87"/>
      <c r="P8490" s="87"/>
      <c r="Q8490" s="87"/>
      <c r="R8490" s="87"/>
      <c r="S8490" s="87"/>
      <c r="T8490" s="87"/>
      <c r="U8490" s="87"/>
      <c r="V8490" s="87"/>
      <c r="W8490" s="87"/>
      <c r="X8490" s="87"/>
      <c r="Y8490" s="87"/>
      <c r="Z8490" s="87"/>
      <c r="AA8490" s="87"/>
      <c r="AB8490" s="87"/>
      <c r="AC8490" s="87"/>
      <c r="AD8490" s="87"/>
      <c r="AE8490" s="87"/>
      <c r="AF8490" s="87"/>
      <c r="AG8490" s="87"/>
      <c r="AH8490" s="87"/>
      <c r="AI8490" s="87"/>
      <c r="AJ8490" s="87"/>
      <c r="AK8490" s="87"/>
      <c r="AL8490" s="87"/>
      <c r="AM8490" s="87"/>
      <c r="AN8490" s="87"/>
      <c r="AO8490" s="87"/>
      <c r="AP8490" s="87"/>
      <c r="AQ8490" s="87"/>
      <c r="AR8490" s="87"/>
      <c r="AS8490" s="87"/>
      <c r="AT8490" s="87"/>
      <c r="AU8490" s="87"/>
      <c r="AV8490" s="87"/>
      <c r="AW8490" s="87"/>
      <c r="AX8490" s="87"/>
      <c r="AY8490" s="87"/>
      <c r="AZ8490" s="87"/>
      <c r="BA8490" s="87"/>
      <c r="BB8490" s="87"/>
      <c r="BC8490" s="87"/>
      <c r="BD8490" s="87"/>
      <c r="BE8490" s="87"/>
      <c r="BF8490" s="87"/>
    </row>
    <row r="8491" spans="13:58" x14ac:dyDescent="0.25">
      <c r="M8491" s="83"/>
      <c r="N8491" s="87"/>
      <c r="O8491" s="87"/>
      <c r="P8491" s="87"/>
      <c r="Q8491" s="87"/>
      <c r="R8491" s="87"/>
      <c r="S8491" s="87"/>
      <c r="T8491" s="87"/>
      <c r="U8491" s="87"/>
      <c r="V8491" s="87"/>
      <c r="W8491" s="87"/>
      <c r="X8491" s="87"/>
      <c r="Y8491" s="87"/>
      <c r="Z8491" s="87"/>
      <c r="AA8491" s="87"/>
      <c r="AB8491" s="87"/>
      <c r="AC8491" s="87"/>
      <c r="AD8491" s="87"/>
      <c r="AE8491" s="87"/>
      <c r="AF8491" s="87"/>
      <c r="AG8491" s="87"/>
      <c r="AH8491" s="87"/>
      <c r="AI8491" s="87"/>
      <c r="AJ8491" s="87"/>
      <c r="AK8491" s="87"/>
      <c r="AL8491" s="87"/>
      <c r="AM8491" s="87"/>
      <c r="AN8491" s="87"/>
      <c r="AO8491" s="87"/>
      <c r="AP8491" s="87"/>
      <c r="AQ8491" s="87"/>
      <c r="AR8491" s="87"/>
      <c r="AS8491" s="87"/>
      <c r="AT8491" s="87"/>
      <c r="AU8491" s="87"/>
      <c r="AV8491" s="87"/>
      <c r="AW8491" s="87"/>
      <c r="AX8491" s="87"/>
      <c r="AY8491" s="87"/>
      <c r="AZ8491" s="87"/>
      <c r="BA8491" s="87"/>
      <c r="BB8491" s="87"/>
      <c r="BC8491" s="87"/>
      <c r="BD8491" s="87"/>
      <c r="BE8491" s="87"/>
      <c r="BF8491" s="87"/>
    </row>
    <row r="8492" spans="13:58" x14ac:dyDescent="0.25">
      <c r="M8492" s="83"/>
      <c r="N8492" s="87"/>
      <c r="O8492" s="87"/>
      <c r="P8492" s="87"/>
      <c r="Q8492" s="87"/>
      <c r="R8492" s="87"/>
      <c r="S8492" s="87"/>
      <c r="T8492" s="87"/>
      <c r="U8492" s="87"/>
      <c r="V8492" s="87"/>
      <c r="W8492" s="87"/>
      <c r="X8492" s="87"/>
      <c r="Y8492" s="87"/>
      <c r="Z8492" s="87"/>
      <c r="AA8492" s="87"/>
      <c r="AB8492" s="87"/>
      <c r="AC8492" s="87"/>
      <c r="AD8492" s="87"/>
      <c r="AE8492" s="87"/>
      <c r="AF8492" s="87"/>
      <c r="AG8492" s="87"/>
      <c r="AH8492" s="87"/>
      <c r="AI8492" s="87"/>
      <c r="AJ8492" s="87"/>
      <c r="AK8492" s="87"/>
      <c r="AL8492" s="87"/>
      <c r="AM8492" s="87"/>
      <c r="AN8492" s="87"/>
      <c r="AO8492" s="87"/>
      <c r="AP8492" s="87"/>
      <c r="AQ8492" s="87"/>
      <c r="AR8492" s="87"/>
      <c r="AS8492" s="87"/>
      <c r="AT8492" s="87"/>
      <c r="AU8492" s="87"/>
      <c r="AV8492" s="87"/>
      <c r="AW8492" s="87"/>
      <c r="AX8492" s="87"/>
      <c r="AY8492" s="87"/>
      <c r="AZ8492" s="87"/>
      <c r="BA8492" s="87"/>
      <c r="BB8492" s="87"/>
      <c r="BC8492" s="87"/>
      <c r="BD8492" s="87"/>
      <c r="BE8492" s="87"/>
      <c r="BF8492" s="87"/>
    </row>
    <row r="8493" spans="13:58" x14ac:dyDescent="0.25">
      <c r="M8493" s="83"/>
      <c r="N8493" s="87"/>
      <c r="O8493" s="87"/>
      <c r="P8493" s="87"/>
      <c r="Q8493" s="87"/>
      <c r="R8493" s="87"/>
      <c r="S8493" s="87"/>
      <c r="T8493" s="87"/>
      <c r="U8493" s="87"/>
      <c r="V8493" s="87"/>
      <c r="W8493" s="87"/>
      <c r="X8493" s="87"/>
      <c r="Y8493" s="87"/>
      <c r="Z8493" s="87"/>
      <c r="AA8493" s="87"/>
      <c r="AB8493" s="87"/>
      <c r="AC8493" s="87"/>
      <c r="AD8493" s="87"/>
      <c r="AE8493" s="87"/>
      <c r="AF8493" s="87"/>
      <c r="AG8493" s="87"/>
      <c r="AH8493" s="87"/>
      <c r="AI8493" s="87"/>
      <c r="AJ8493" s="87"/>
      <c r="AK8493" s="87"/>
      <c r="AL8493" s="87"/>
      <c r="AM8493" s="87"/>
      <c r="AN8493" s="87"/>
      <c r="AO8493" s="87"/>
      <c r="AP8493" s="87"/>
      <c r="AQ8493" s="87"/>
      <c r="AR8493" s="87"/>
      <c r="AS8493" s="87"/>
      <c r="AT8493" s="87"/>
      <c r="AU8493" s="87"/>
      <c r="AV8493" s="87"/>
      <c r="AW8493" s="87"/>
      <c r="AX8493" s="87"/>
      <c r="AY8493" s="87"/>
      <c r="AZ8493" s="87"/>
      <c r="BA8493" s="87"/>
      <c r="BB8493" s="87"/>
      <c r="BC8493" s="87"/>
      <c r="BD8493" s="87"/>
      <c r="BE8493" s="87"/>
      <c r="BF8493" s="87"/>
    </row>
    <row r="8494" spans="13:58" x14ac:dyDescent="0.25">
      <c r="M8494" s="83"/>
      <c r="N8494" s="87"/>
      <c r="O8494" s="87"/>
      <c r="P8494" s="87"/>
      <c r="Q8494" s="87"/>
      <c r="R8494" s="87"/>
      <c r="S8494" s="87"/>
      <c r="T8494" s="87"/>
      <c r="U8494" s="87"/>
      <c r="V8494" s="87"/>
      <c r="W8494" s="87"/>
      <c r="X8494" s="87"/>
      <c r="Y8494" s="87"/>
      <c r="Z8494" s="87"/>
      <c r="AA8494" s="87"/>
      <c r="AB8494" s="87"/>
      <c r="AC8494" s="87"/>
      <c r="AD8494" s="87"/>
      <c r="AE8494" s="87"/>
      <c r="AF8494" s="87"/>
      <c r="AG8494" s="87"/>
      <c r="AH8494" s="87"/>
      <c r="AI8494" s="87"/>
      <c r="AJ8494" s="87"/>
      <c r="AK8494" s="87"/>
      <c r="AL8494" s="87"/>
      <c r="AM8494" s="87"/>
      <c r="AN8494" s="87"/>
      <c r="AO8494" s="87"/>
      <c r="AP8494" s="87"/>
      <c r="AQ8494" s="87"/>
      <c r="AR8494" s="87"/>
      <c r="AS8494" s="87"/>
      <c r="AT8494" s="87"/>
      <c r="AU8494" s="87"/>
      <c r="AV8494" s="87"/>
      <c r="AW8494" s="87"/>
      <c r="AX8494" s="87"/>
      <c r="AY8494" s="87"/>
      <c r="AZ8494" s="87"/>
      <c r="BA8494" s="87"/>
      <c r="BB8494" s="87"/>
      <c r="BC8494" s="87"/>
      <c r="BD8494" s="87"/>
      <c r="BE8494" s="87"/>
      <c r="BF8494" s="87"/>
    </row>
    <row r="8495" spans="13:58" x14ac:dyDescent="0.25">
      <c r="M8495" s="83"/>
      <c r="N8495" s="87"/>
      <c r="O8495" s="87"/>
      <c r="P8495" s="87"/>
      <c r="Q8495" s="87"/>
      <c r="R8495" s="87"/>
      <c r="S8495" s="87"/>
      <c r="T8495" s="87"/>
      <c r="U8495" s="87"/>
      <c r="V8495" s="87"/>
      <c r="W8495" s="87"/>
      <c r="X8495" s="87"/>
      <c r="Y8495" s="87"/>
      <c r="Z8495" s="87"/>
      <c r="AA8495" s="87"/>
      <c r="AB8495" s="87"/>
      <c r="AC8495" s="87"/>
      <c r="AD8495" s="87"/>
      <c r="AE8495" s="87"/>
      <c r="AF8495" s="87"/>
      <c r="AG8495" s="87"/>
      <c r="AH8495" s="87"/>
      <c r="AI8495" s="87"/>
      <c r="AJ8495" s="87"/>
      <c r="AK8495" s="87"/>
      <c r="AL8495" s="87"/>
      <c r="AM8495" s="87"/>
      <c r="AN8495" s="87"/>
      <c r="AO8495" s="87"/>
      <c r="AP8495" s="87"/>
      <c r="AQ8495" s="87"/>
      <c r="AR8495" s="87"/>
      <c r="AS8495" s="87"/>
      <c r="AT8495" s="87"/>
      <c r="AU8495" s="87"/>
      <c r="AV8495" s="87"/>
      <c r="AW8495" s="87"/>
      <c r="AX8495" s="87"/>
      <c r="AY8495" s="87"/>
      <c r="AZ8495" s="87"/>
      <c r="BA8495" s="87"/>
      <c r="BB8495" s="87"/>
      <c r="BC8495" s="87"/>
      <c r="BD8495" s="87"/>
      <c r="BE8495" s="87"/>
      <c r="BF8495" s="87"/>
    </row>
    <row r="8496" spans="13:58" x14ac:dyDescent="0.25">
      <c r="M8496" s="83"/>
      <c r="N8496" s="87"/>
      <c r="O8496" s="87"/>
      <c r="P8496" s="87"/>
      <c r="Q8496" s="87"/>
      <c r="R8496" s="87"/>
      <c r="S8496" s="87"/>
      <c r="T8496" s="87"/>
      <c r="U8496" s="87"/>
      <c r="V8496" s="87"/>
      <c r="W8496" s="87"/>
      <c r="X8496" s="87"/>
      <c r="Y8496" s="87"/>
      <c r="Z8496" s="87"/>
      <c r="AA8496" s="87"/>
      <c r="AB8496" s="87"/>
      <c r="AC8496" s="87"/>
      <c r="AD8496" s="87"/>
      <c r="AE8496" s="87"/>
      <c r="AF8496" s="87"/>
      <c r="AG8496" s="87"/>
      <c r="AH8496" s="87"/>
      <c r="AI8496" s="87"/>
      <c r="AJ8496" s="87"/>
      <c r="AK8496" s="87"/>
      <c r="AL8496" s="87"/>
      <c r="AM8496" s="87"/>
      <c r="AN8496" s="87"/>
      <c r="AO8496" s="87"/>
      <c r="AP8496" s="87"/>
      <c r="AQ8496" s="87"/>
      <c r="AR8496" s="87"/>
      <c r="AS8496" s="87"/>
      <c r="AT8496" s="87"/>
      <c r="AU8496" s="87"/>
      <c r="AV8496" s="87"/>
      <c r="AW8496" s="87"/>
      <c r="AX8496" s="87"/>
      <c r="AY8496" s="87"/>
      <c r="AZ8496" s="87"/>
      <c r="BA8496" s="87"/>
      <c r="BB8496" s="87"/>
      <c r="BC8496" s="87"/>
      <c r="BD8496" s="87"/>
      <c r="BE8496" s="87"/>
      <c r="BF8496" s="87"/>
    </row>
    <row r="8497" spans="13:58" x14ac:dyDescent="0.25">
      <c r="M8497" s="83"/>
      <c r="N8497" s="87"/>
      <c r="O8497" s="87"/>
      <c r="P8497" s="87"/>
      <c r="Q8497" s="87"/>
      <c r="R8497" s="87"/>
      <c r="S8497" s="87"/>
      <c r="T8497" s="87"/>
      <c r="U8497" s="87"/>
      <c r="V8497" s="87"/>
      <c r="W8497" s="87"/>
      <c r="X8497" s="87"/>
      <c r="Y8497" s="87"/>
      <c r="Z8497" s="87"/>
      <c r="AA8497" s="87"/>
      <c r="AB8497" s="87"/>
      <c r="AC8497" s="87"/>
      <c r="AD8497" s="87"/>
      <c r="AE8497" s="87"/>
      <c r="AF8497" s="87"/>
      <c r="AG8497" s="87"/>
      <c r="AH8497" s="87"/>
      <c r="AI8497" s="87"/>
      <c r="AJ8497" s="87"/>
      <c r="AK8497" s="87"/>
      <c r="AL8497" s="87"/>
      <c r="AM8497" s="87"/>
      <c r="AN8497" s="87"/>
      <c r="AO8497" s="87"/>
      <c r="AP8497" s="87"/>
      <c r="AQ8497" s="87"/>
      <c r="AR8497" s="87"/>
      <c r="AS8497" s="87"/>
      <c r="AT8497" s="87"/>
      <c r="AU8497" s="87"/>
      <c r="AV8497" s="87"/>
      <c r="AW8497" s="87"/>
      <c r="AX8497" s="87"/>
      <c r="AY8497" s="87"/>
      <c r="AZ8497" s="87"/>
      <c r="BA8497" s="87"/>
      <c r="BB8497" s="87"/>
      <c r="BC8497" s="87"/>
      <c r="BD8497" s="87"/>
      <c r="BE8497" s="87"/>
      <c r="BF8497" s="87"/>
    </row>
    <row r="8498" spans="13:58" x14ac:dyDescent="0.25">
      <c r="M8498" s="83"/>
      <c r="N8498" s="87"/>
      <c r="O8498" s="87"/>
      <c r="P8498" s="87"/>
      <c r="Q8498" s="87"/>
      <c r="R8498" s="87"/>
      <c r="S8498" s="87"/>
      <c r="T8498" s="87"/>
      <c r="U8498" s="87"/>
      <c r="V8498" s="87"/>
      <c r="W8498" s="87"/>
      <c r="X8498" s="87"/>
      <c r="Y8498" s="87"/>
      <c r="Z8498" s="87"/>
      <c r="AA8498" s="87"/>
      <c r="AB8498" s="87"/>
      <c r="AC8498" s="87"/>
      <c r="AD8498" s="87"/>
      <c r="AE8498" s="87"/>
      <c r="AF8498" s="87"/>
      <c r="AG8498" s="87"/>
      <c r="AH8498" s="87"/>
      <c r="AI8498" s="87"/>
      <c r="AJ8498" s="87"/>
      <c r="AK8498" s="87"/>
      <c r="AL8498" s="87"/>
      <c r="AM8498" s="87"/>
      <c r="AN8498" s="87"/>
      <c r="AO8498" s="87"/>
      <c r="AP8498" s="87"/>
      <c r="AQ8498" s="87"/>
      <c r="AR8498" s="87"/>
      <c r="AS8498" s="87"/>
      <c r="AT8498" s="87"/>
      <c r="AU8498" s="87"/>
      <c r="AV8498" s="87"/>
      <c r="AW8498" s="87"/>
      <c r="AX8498" s="87"/>
      <c r="AY8498" s="87"/>
      <c r="AZ8498" s="87"/>
      <c r="BA8498" s="87"/>
      <c r="BB8498" s="87"/>
      <c r="BC8498" s="87"/>
      <c r="BD8498" s="87"/>
      <c r="BE8498" s="87"/>
      <c r="BF8498" s="87"/>
    </row>
    <row r="8499" spans="13:58" x14ac:dyDescent="0.25">
      <c r="M8499" s="83"/>
      <c r="N8499" s="87"/>
      <c r="O8499" s="87"/>
      <c r="P8499" s="87"/>
      <c r="Q8499" s="87"/>
      <c r="R8499" s="87"/>
      <c r="S8499" s="87"/>
      <c r="T8499" s="87"/>
      <c r="U8499" s="87"/>
      <c r="V8499" s="87"/>
      <c r="W8499" s="87"/>
      <c r="X8499" s="87"/>
      <c r="Y8499" s="87"/>
      <c r="Z8499" s="87"/>
      <c r="AA8499" s="87"/>
      <c r="AB8499" s="87"/>
      <c r="AC8499" s="87"/>
      <c r="AD8499" s="87"/>
      <c r="AE8499" s="87"/>
      <c r="AF8499" s="87"/>
      <c r="AG8499" s="87"/>
      <c r="AH8499" s="87"/>
      <c r="AI8499" s="87"/>
      <c r="AJ8499" s="87"/>
      <c r="AK8499" s="87"/>
      <c r="AL8499" s="87"/>
      <c r="AM8499" s="87"/>
      <c r="AN8499" s="87"/>
      <c r="AO8499" s="87"/>
      <c r="AP8499" s="87"/>
      <c r="AQ8499" s="87"/>
      <c r="AR8499" s="87"/>
      <c r="AS8499" s="87"/>
      <c r="AT8499" s="87"/>
      <c r="AU8499" s="87"/>
      <c r="AV8499" s="87"/>
      <c r="AW8499" s="87"/>
      <c r="AX8499" s="87"/>
      <c r="AY8499" s="87"/>
      <c r="AZ8499" s="87"/>
      <c r="BA8499" s="87"/>
      <c r="BB8499" s="87"/>
      <c r="BC8499" s="87"/>
      <c r="BD8499" s="87"/>
      <c r="BE8499" s="87"/>
      <c r="BF8499" s="87"/>
    </row>
    <row r="8500" spans="13:58" x14ac:dyDescent="0.25">
      <c r="M8500" s="83"/>
      <c r="N8500" s="87"/>
      <c r="O8500" s="87"/>
      <c r="P8500" s="87"/>
      <c r="Q8500" s="87"/>
      <c r="R8500" s="87"/>
      <c r="S8500" s="87"/>
      <c r="T8500" s="87"/>
      <c r="U8500" s="87"/>
      <c r="V8500" s="87"/>
      <c r="W8500" s="87"/>
      <c r="X8500" s="87"/>
      <c r="Y8500" s="87"/>
      <c r="Z8500" s="87"/>
      <c r="AA8500" s="87"/>
      <c r="AB8500" s="87"/>
      <c r="AC8500" s="87"/>
      <c r="AD8500" s="87"/>
      <c r="AE8500" s="87"/>
      <c r="AF8500" s="87"/>
      <c r="AG8500" s="87"/>
      <c r="AH8500" s="87"/>
      <c r="AI8500" s="87"/>
      <c r="AJ8500" s="87"/>
      <c r="AK8500" s="87"/>
      <c r="AL8500" s="87"/>
      <c r="AM8500" s="87"/>
      <c r="AN8500" s="87"/>
      <c r="AO8500" s="87"/>
      <c r="AP8500" s="87"/>
      <c r="AQ8500" s="87"/>
      <c r="AR8500" s="87"/>
      <c r="AS8500" s="87"/>
      <c r="AT8500" s="87"/>
      <c r="AU8500" s="87"/>
      <c r="AV8500" s="87"/>
      <c r="AW8500" s="87"/>
      <c r="AX8500" s="87"/>
      <c r="AY8500" s="87"/>
      <c r="AZ8500" s="87"/>
      <c r="BA8500" s="87"/>
      <c r="BB8500" s="87"/>
      <c r="BC8500" s="87"/>
      <c r="BD8500" s="87"/>
      <c r="BE8500" s="87"/>
      <c r="BF8500" s="87"/>
    </row>
    <row r="8501" spans="13:58" x14ac:dyDescent="0.25">
      <c r="M8501" s="83"/>
      <c r="N8501" s="87"/>
      <c r="O8501" s="87"/>
      <c r="P8501" s="87"/>
      <c r="Q8501" s="87"/>
      <c r="R8501" s="87"/>
      <c r="S8501" s="87"/>
      <c r="T8501" s="87"/>
      <c r="U8501" s="87"/>
      <c r="V8501" s="87"/>
      <c r="W8501" s="87"/>
      <c r="X8501" s="87"/>
      <c r="Y8501" s="87"/>
      <c r="Z8501" s="87"/>
      <c r="AA8501" s="87"/>
      <c r="AB8501" s="87"/>
      <c r="AC8501" s="87"/>
      <c r="AD8501" s="87"/>
      <c r="AE8501" s="87"/>
      <c r="AF8501" s="87"/>
      <c r="AG8501" s="87"/>
      <c r="AH8501" s="87"/>
      <c r="AI8501" s="87"/>
      <c r="AJ8501" s="87"/>
      <c r="AK8501" s="87"/>
      <c r="AL8501" s="87"/>
      <c r="AM8501" s="87"/>
      <c r="AN8501" s="87"/>
      <c r="AO8501" s="87"/>
      <c r="AP8501" s="87"/>
      <c r="AQ8501" s="87"/>
      <c r="AR8501" s="87"/>
      <c r="AS8501" s="87"/>
      <c r="AT8501" s="87"/>
      <c r="AU8501" s="87"/>
      <c r="AV8501" s="87"/>
      <c r="AW8501" s="87"/>
      <c r="AX8501" s="87"/>
      <c r="AY8501" s="87"/>
      <c r="AZ8501" s="87"/>
      <c r="BA8501" s="87"/>
      <c r="BB8501" s="87"/>
      <c r="BC8501" s="87"/>
      <c r="BD8501" s="87"/>
      <c r="BE8501" s="87"/>
      <c r="BF8501" s="87"/>
    </row>
    <row r="8502" spans="13:58" x14ac:dyDescent="0.25">
      <c r="M8502" s="83"/>
      <c r="N8502" s="87"/>
      <c r="O8502" s="87"/>
      <c r="P8502" s="87"/>
      <c r="Q8502" s="87"/>
      <c r="R8502" s="87"/>
      <c r="S8502" s="87"/>
      <c r="T8502" s="87"/>
      <c r="U8502" s="87"/>
      <c r="V8502" s="87"/>
      <c r="W8502" s="87"/>
      <c r="X8502" s="87"/>
      <c r="Y8502" s="87"/>
      <c r="Z8502" s="87"/>
      <c r="AA8502" s="87"/>
      <c r="AB8502" s="87"/>
      <c r="AC8502" s="87"/>
      <c r="AD8502" s="87"/>
      <c r="AE8502" s="87"/>
      <c r="AF8502" s="87"/>
      <c r="AG8502" s="87"/>
      <c r="AH8502" s="87"/>
      <c r="AI8502" s="87"/>
      <c r="AJ8502" s="87"/>
      <c r="AK8502" s="87"/>
      <c r="AL8502" s="87"/>
      <c r="AM8502" s="87"/>
      <c r="AN8502" s="87"/>
      <c r="AO8502" s="87"/>
      <c r="AP8502" s="87"/>
      <c r="AQ8502" s="87"/>
      <c r="AR8502" s="87"/>
      <c r="AS8502" s="87"/>
      <c r="AT8502" s="87"/>
      <c r="AU8502" s="87"/>
      <c r="AV8502" s="87"/>
      <c r="AW8502" s="87"/>
      <c r="AX8502" s="87"/>
      <c r="AY8502" s="87"/>
      <c r="AZ8502" s="87"/>
      <c r="BA8502" s="87"/>
      <c r="BB8502" s="87"/>
      <c r="BC8502" s="87"/>
      <c r="BD8502" s="87"/>
      <c r="BE8502" s="87"/>
      <c r="BF8502" s="87"/>
    </row>
    <row r="8503" spans="13:58" x14ac:dyDescent="0.25">
      <c r="M8503" s="83"/>
      <c r="N8503" s="87"/>
      <c r="O8503" s="87"/>
      <c r="P8503" s="87"/>
      <c r="Q8503" s="87"/>
      <c r="R8503" s="87"/>
      <c r="S8503" s="87"/>
      <c r="T8503" s="87"/>
      <c r="U8503" s="87"/>
      <c r="V8503" s="87"/>
      <c r="W8503" s="87"/>
      <c r="X8503" s="87"/>
      <c r="Y8503" s="87"/>
      <c r="Z8503" s="87"/>
      <c r="AA8503" s="87"/>
      <c r="AB8503" s="87"/>
      <c r="AC8503" s="87"/>
      <c r="AD8503" s="87"/>
      <c r="AE8503" s="87"/>
      <c r="AF8503" s="87"/>
      <c r="AG8503" s="87"/>
      <c r="AH8503" s="87"/>
      <c r="AI8503" s="87"/>
      <c r="AJ8503" s="87"/>
      <c r="AK8503" s="87"/>
      <c r="AL8503" s="87"/>
      <c r="AM8503" s="87"/>
      <c r="AN8503" s="87"/>
      <c r="AO8503" s="87"/>
      <c r="AP8503" s="87"/>
      <c r="AQ8503" s="87"/>
      <c r="AR8503" s="87"/>
      <c r="AS8503" s="87"/>
      <c r="AT8503" s="87"/>
      <c r="AU8503" s="87"/>
      <c r="AV8503" s="87"/>
      <c r="AW8503" s="87"/>
      <c r="AX8503" s="87"/>
      <c r="AY8503" s="87"/>
      <c r="AZ8503" s="87"/>
      <c r="BA8503" s="87"/>
      <c r="BB8503" s="87"/>
      <c r="BC8503" s="87"/>
      <c r="BD8503" s="87"/>
      <c r="BE8503" s="87"/>
      <c r="BF8503" s="87"/>
    </row>
    <row r="8504" spans="13:58" x14ac:dyDescent="0.25">
      <c r="M8504" s="83"/>
      <c r="N8504" s="87"/>
      <c r="O8504" s="87"/>
      <c r="P8504" s="87"/>
      <c r="Q8504" s="87"/>
      <c r="R8504" s="87"/>
      <c r="S8504" s="87"/>
      <c r="T8504" s="87"/>
      <c r="U8504" s="87"/>
      <c r="V8504" s="87"/>
      <c r="W8504" s="87"/>
      <c r="X8504" s="87"/>
      <c r="Y8504" s="87"/>
      <c r="Z8504" s="87"/>
      <c r="AA8504" s="87"/>
      <c r="AB8504" s="87"/>
      <c r="AC8504" s="87"/>
      <c r="AD8504" s="87"/>
      <c r="AE8504" s="87"/>
      <c r="AF8504" s="87"/>
      <c r="AG8504" s="87"/>
      <c r="AH8504" s="87"/>
      <c r="AI8504" s="87"/>
      <c r="AJ8504" s="87"/>
      <c r="AK8504" s="87"/>
      <c r="AL8504" s="87"/>
      <c r="AM8504" s="87"/>
      <c r="AN8504" s="87"/>
      <c r="AO8504" s="87"/>
      <c r="AP8504" s="87"/>
      <c r="AQ8504" s="87"/>
      <c r="AR8504" s="87"/>
      <c r="AS8504" s="87"/>
      <c r="AT8504" s="87"/>
      <c r="AU8504" s="87"/>
      <c r="AV8504" s="87"/>
      <c r="AW8504" s="87"/>
      <c r="AX8504" s="87"/>
      <c r="AY8504" s="87"/>
      <c r="AZ8504" s="87"/>
      <c r="BA8504" s="87"/>
      <c r="BB8504" s="87"/>
      <c r="BC8504" s="87"/>
      <c r="BD8504" s="87"/>
      <c r="BE8504" s="87"/>
      <c r="BF8504" s="87"/>
    </row>
    <row r="8505" spans="13:58" x14ac:dyDescent="0.25">
      <c r="M8505" s="83"/>
      <c r="N8505" s="87"/>
      <c r="O8505" s="87"/>
      <c r="P8505" s="87"/>
      <c r="Q8505" s="87"/>
      <c r="R8505" s="87"/>
      <c r="S8505" s="87"/>
      <c r="T8505" s="87"/>
      <c r="U8505" s="87"/>
      <c r="V8505" s="87"/>
      <c r="W8505" s="87"/>
      <c r="X8505" s="87"/>
      <c r="Y8505" s="87"/>
      <c r="Z8505" s="87"/>
      <c r="AA8505" s="87"/>
      <c r="AB8505" s="87"/>
      <c r="AC8505" s="87"/>
      <c r="AD8505" s="87"/>
      <c r="AE8505" s="87"/>
      <c r="AF8505" s="87"/>
      <c r="AG8505" s="87"/>
      <c r="AH8505" s="87"/>
      <c r="AI8505" s="87"/>
      <c r="AJ8505" s="87"/>
      <c r="AK8505" s="87"/>
      <c r="AL8505" s="87"/>
      <c r="AM8505" s="87"/>
      <c r="AN8505" s="87"/>
      <c r="AO8505" s="87"/>
      <c r="AP8505" s="87"/>
      <c r="AQ8505" s="87"/>
      <c r="AR8505" s="87"/>
      <c r="AS8505" s="87"/>
      <c r="AT8505" s="87"/>
      <c r="AU8505" s="87"/>
      <c r="AV8505" s="87"/>
      <c r="AW8505" s="87"/>
      <c r="AX8505" s="87"/>
      <c r="AY8505" s="87"/>
      <c r="AZ8505" s="87"/>
      <c r="BA8505" s="87"/>
      <c r="BB8505" s="87"/>
      <c r="BC8505" s="87"/>
      <c r="BD8505" s="87"/>
      <c r="BE8505" s="87"/>
      <c r="BF8505" s="87"/>
    </row>
    <row r="8506" spans="13:58" x14ac:dyDescent="0.25">
      <c r="M8506" s="83"/>
      <c r="N8506" s="87"/>
      <c r="O8506" s="87"/>
      <c r="P8506" s="87"/>
      <c r="Q8506" s="87"/>
      <c r="R8506" s="87"/>
      <c r="S8506" s="87"/>
      <c r="T8506" s="87"/>
      <c r="U8506" s="87"/>
      <c r="V8506" s="87"/>
      <c r="W8506" s="87"/>
      <c r="X8506" s="87"/>
      <c r="Y8506" s="87"/>
      <c r="Z8506" s="87"/>
      <c r="AA8506" s="87"/>
      <c r="AB8506" s="87"/>
      <c r="AC8506" s="87"/>
      <c r="AD8506" s="87"/>
      <c r="AE8506" s="87"/>
      <c r="AF8506" s="87"/>
      <c r="AG8506" s="87"/>
      <c r="AH8506" s="87"/>
      <c r="AI8506" s="87"/>
      <c r="AJ8506" s="87"/>
      <c r="AK8506" s="87"/>
      <c r="AL8506" s="87"/>
      <c r="AM8506" s="87"/>
      <c r="AN8506" s="87"/>
      <c r="AO8506" s="87"/>
      <c r="AP8506" s="87"/>
      <c r="AQ8506" s="87"/>
      <c r="AR8506" s="87"/>
      <c r="AS8506" s="87"/>
      <c r="AT8506" s="87"/>
      <c r="AU8506" s="87"/>
      <c r="AV8506" s="87"/>
      <c r="AW8506" s="87"/>
      <c r="AX8506" s="87"/>
      <c r="AY8506" s="87"/>
      <c r="AZ8506" s="87"/>
      <c r="BA8506" s="87"/>
      <c r="BB8506" s="87"/>
      <c r="BC8506" s="87"/>
      <c r="BD8506" s="87"/>
      <c r="BE8506" s="87"/>
      <c r="BF8506" s="87"/>
    </row>
    <row r="8507" spans="13:58" x14ac:dyDescent="0.25">
      <c r="M8507" s="83"/>
      <c r="N8507" s="87"/>
      <c r="O8507" s="87"/>
      <c r="P8507" s="87"/>
      <c r="Q8507" s="87"/>
      <c r="R8507" s="87"/>
      <c r="S8507" s="87"/>
      <c r="T8507" s="87"/>
      <c r="U8507" s="87"/>
      <c r="V8507" s="87"/>
      <c r="W8507" s="87"/>
      <c r="X8507" s="87"/>
      <c r="Y8507" s="87"/>
      <c r="Z8507" s="87"/>
      <c r="AA8507" s="87"/>
      <c r="AB8507" s="87"/>
      <c r="AC8507" s="87"/>
      <c r="AD8507" s="87"/>
      <c r="AE8507" s="87"/>
      <c r="AF8507" s="87"/>
      <c r="AG8507" s="87"/>
      <c r="AH8507" s="87"/>
      <c r="AI8507" s="87"/>
      <c r="AJ8507" s="87"/>
      <c r="AK8507" s="87"/>
      <c r="AL8507" s="87"/>
      <c r="AM8507" s="87"/>
      <c r="AN8507" s="87"/>
      <c r="AO8507" s="87"/>
      <c r="AP8507" s="87"/>
      <c r="AQ8507" s="87"/>
      <c r="AR8507" s="87"/>
      <c r="AS8507" s="87"/>
      <c r="AT8507" s="87"/>
      <c r="AU8507" s="87"/>
      <c r="AV8507" s="87"/>
      <c r="AW8507" s="87"/>
      <c r="AX8507" s="87"/>
      <c r="AY8507" s="87"/>
      <c r="AZ8507" s="87"/>
      <c r="BA8507" s="87"/>
      <c r="BB8507" s="87"/>
      <c r="BC8507" s="87"/>
      <c r="BD8507" s="87"/>
      <c r="BE8507" s="87"/>
      <c r="BF8507" s="87"/>
    </row>
    <row r="8508" spans="13:58" x14ac:dyDescent="0.25">
      <c r="M8508" s="83"/>
      <c r="N8508" s="87"/>
      <c r="O8508" s="87"/>
      <c r="P8508" s="87"/>
      <c r="Q8508" s="87"/>
      <c r="R8508" s="87"/>
      <c r="S8508" s="87"/>
      <c r="T8508" s="87"/>
      <c r="U8508" s="87"/>
      <c r="V8508" s="87"/>
      <c r="W8508" s="87"/>
      <c r="X8508" s="87"/>
      <c r="Y8508" s="87"/>
      <c r="Z8508" s="87"/>
      <c r="AA8508" s="87"/>
      <c r="AB8508" s="87"/>
      <c r="AC8508" s="87"/>
      <c r="AD8508" s="87"/>
      <c r="AE8508" s="87"/>
      <c r="AF8508" s="87"/>
      <c r="AG8508" s="87"/>
      <c r="AH8508" s="87"/>
      <c r="AI8508" s="87"/>
      <c r="AJ8508" s="87"/>
      <c r="AK8508" s="87"/>
      <c r="AL8508" s="87"/>
      <c r="AM8508" s="87"/>
      <c r="AN8508" s="87"/>
      <c r="AO8508" s="87"/>
      <c r="AP8508" s="87"/>
      <c r="AQ8508" s="87"/>
      <c r="AR8508" s="87"/>
      <c r="AS8508" s="87"/>
      <c r="AT8508" s="87"/>
      <c r="AU8508" s="87"/>
      <c r="AV8508" s="87"/>
      <c r="AW8508" s="87"/>
      <c r="AX8508" s="87"/>
      <c r="AY8508" s="87"/>
      <c r="AZ8508" s="87"/>
      <c r="BA8508" s="87"/>
      <c r="BB8508" s="87"/>
      <c r="BC8508" s="87"/>
      <c r="BD8508" s="87"/>
      <c r="BE8508" s="87"/>
      <c r="BF8508" s="87"/>
    </row>
    <row r="8509" spans="13:58" x14ac:dyDescent="0.25">
      <c r="M8509" s="83"/>
      <c r="N8509" s="87"/>
      <c r="O8509" s="87"/>
      <c r="P8509" s="87"/>
      <c r="Q8509" s="87"/>
      <c r="R8509" s="87"/>
      <c r="S8509" s="87"/>
      <c r="T8509" s="87"/>
      <c r="U8509" s="87"/>
      <c r="V8509" s="87"/>
      <c r="W8509" s="87"/>
      <c r="X8509" s="87"/>
      <c r="Y8509" s="87"/>
      <c r="Z8509" s="87"/>
      <c r="AA8509" s="87"/>
      <c r="AB8509" s="87"/>
      <c r="AC8509" s="87"/>
      <c r="AD8509" s="87"/>
      <c r="AE8509" s="87"/>
      <c r="AF8509" s="87"/>
      <c r="AG8509" s="87"/>
      <c r="AH8509" s="87"/>
      <c r="AI8509" s="87"/>
      <c r="AJ8509" s="87"/>
      <c r="AK8509" s="87"/>
      <c r="AL8509" s="87"/>
      <c r="AM8509" s="87"/>
      <c r="AN8509" s="87"/>
      <c r="AO8509" s="87"/>
      <c r="AP8509" s="87"/>
      <c r="AQ8509" s="87"/>
      <c r="AR8509" s="87"/>
      <c r="AS8509" s="87"/>
      <c r="AT8509" s="87"/>
      <c r="AU8509" s="87"/>
      <c r="AV8509" s="87"/>
      <c r="AW8509" s="87"/>
      <c r="AX8509" s="87"/>
      <c r="AY8509" s="87"/>
      <c r="AZ8509" s="87"/>
      <c r="BA8509" s="87"/>
      <c r="BB8509" s="87"/>
      <c r="BC8509" s="87"/>
      <c r="BD8509" s="87"/>
      <c r="BE8509" s="87"/>
      <c r="BF8509" s="87"/>
    </row>
    <row r="8510" spans="13:58" x14ac:dyDescent="0.25">
      <c r="M8510" s="83"/>
      <c r="N8510" s="87"/>
      <c r="O8510" s="87"/>
      <c r="P8510" s="87"/>
      <c r="Q8510" s="87"/>
      <c r="R8510" s="87"/>
      <c r="S8510" s="87"/>
      <c r="T8510" s="87"/>
      <c r="U8510" s="87"/>
      <c r="V8510" s="87"/>
      <c r="W8510" s="87"/>
      <c r="X8510" s="87"/>
      <c r="Y8510" s="87"/>
      <c r="Z8510" s="87"/>
      <c r="AA8510" s="87"/>
      <c r="AB8510" s="87"/>
      <c r="AC8510" s="87"/>
      <c r="AD8510" s="87"/>
      <c r="AE8510" s="87"/>
      <c r="AF8510" s="87"/>
      <c r="AG8510" s="87"/>
      <c r="AH8510" s="87"/>
      <c r="AI8510" s="87"/>
      <c r="AJ8510" s="87"/>
      <c r="AK8510" s="87"/>
      <c r="AL8510" s="87"/>
      <c r="AM8510" s="87"/>
      <c r="AN8510" s="87"/>
      <c r="AO8510" s="87"/>
      <c r="AP8510" s="87"/>
      <c r="AQ8510" s="87"/>
      <c r="AR8510" s="87"/>
      <c r="AS8510" s="87"/>
      <c r="AT8510" s="87"/>
      <c r="AU8510" s="87"/>
      <c r="AV8510" s="87"/>
      <c r="AW8510" s="87"/>
      <c r="AX8510" s="87"/>
      <c r="AY8510" s="87"/>
      <c r="AZ8510" s="87"/>
      <c r="BA8510" s="87"/>
      <c r="BB8510" s="87"/>
      <c r="BC8510" s="87"/>
      <c r="BD8510" s="87"/>
      <c r="BE8510" s="87"/>
      <c r="BF8510" s="87"/>
    </row>
    <row r="8511" spans="13:58" x14ac:dyDescent="0.25">
      <c r="M8511" s="83"/>
      <c r="N8511" s="87"/>
      <c r="O8511" s="87"/>
      <c r="P8511" s="87"/>
      <c r="Q8511" s="87"/>
      <c r="R8511" s="87"/>
      <c r="S8511" s="87"/>
      <c r="T8511" s="87"/>
      <c r="U8511" s="87"/>
      <c r="V8511" s="87"/>
      <c r="W8511" s="87"/>
      <c r="X8511" s="87"/>
      <c r="Y8511" s="87"/>
      <c r="Z8511" s="87"/>
      <c r="AA8511" s="87"/>
      <c r="AB8511" s="87"/>
      <c r="AC8511" s="87"/>
      <c r="AD8511" s="87"/>
      <c r="AE8511" s="87"/>
      <c r="AF8511" s="87"/>
      <c r="AG8511" s="87"/>
      <c r="AH8511" s="87"/>
      <c r="AI8511" s="87"/>
      <c r="AJ8511" s="87"/>
      <c r="AK8511" s="87"/>
      <c r="AL8511" s="87"/>
      <c r="AM8511" s="87"/>
      <c r="AN8511" s="87"/>
      <c r="AO8511" s="87"/>
      <c r="AP8511" s="87"/>
      <c r="AQ8511" s="87"/>
      <c r="AR8511" s="87"/>
      <c r="AS8511" s="87"/>
      <c r="AT8511" s="87"/>
      <c r="AU8511" s="87"/>
      <c r="AV8511" s="87"/>
      <c r="AW8511" s="87"/>
      <c r="AX8511" s="87"/>
      <c r="AY8511" s="87"/>
      <c r="AZ8511" s="87"/>
      <c r="BA8511" s="87"/>
      <c r="BB8511" s="87"/>
      <c r="BC8511" s="87"/>
      <c r="BD8511" s="87"/>
      <c r="BE8511" s="87"/>
      <c r="BF8511" s="87"/>
    </row>
    <row r="8512" spans="13:58" x14ac:dyDescent="0.25">
      <c r="M8512" s="83"/>
      <c r="N8512" s="87"/>
      <c r="O8512" s="87"/>
      <c r="P8512" s="87"/>
      <c r="Q8512" s="87"/>
      <c r="R8512" s="87"/>
      <c r="S8512" s="87"/>
      <c r="T8512" s="87"/>
      <c r="U8512" s="87"/>
      <c r="V8512" s="87"/>
      <c r="W8512" s="87"/>
      <c r="X8512" s="87"/>
      <c r="Y8512" s="87"/>
      <c r="Z8512" s="87"/>
      <c r="AA8512" s="87"/>
      <c r="AB8512" s="87"/>
      <c r="AC8512" s="87"/>
      <c r="AD8512" s="87"/>
      <c r="AE8512" s="87"/>
      <c r="AF8512" s="87"/>
      <c r="AG8512" s="87"/>
      <c r="AH8512" s="87"/>
      <c r="AI8512" s="87"/>
      <c r="AJ8512" s="87"/>
      <c r="AK8512" s="87"/>
      <c r="AL8512" s="87"/>
      <c r="AM8512" s="87"/>
      <c r="AN8512" s="87"/>
      <c r="AO8512" s="87"/>
      <c r="AP8512" s="87"/>
      <c r="AQ8512" s="87"/>
      <c r="AR8512" s="87"/>
      <c r="AS8512" s="87"/>
      <c r="AT8512" s="87"/>
      <c r="AU8512" s="87"/>
      <c r="AV8512" s="87"/>
      <c r="AW8512" s="87"/>
      <c r="AX8512" s="87"/>
      <c r="AY8512" s="87"/>
      <c r="AZ8512" s="87"/>
      <c r="BA8512" s="87"/>
      <c r="BB8512" s="87"/>
      <c r="BC8512" s="87"/>
      <c r="BD8512" s="87"/>
      <c r="BE8512" s="87"/>
      <c r="BF8512" s="87"/>
    </row>
    <row r="8513" spans="13:58" x14ac:dyDescent="0.25">
      <c r="M8513" s="83"/>
      <c r="N8513" s="87"/>
      <c r="O8513" s="87"/>
      <c r="P8513" s="87"/>
      <c r="Q8513" s="87"/>
      <c r="R8513" s="87"/>
      <c r="S8513" s="87"/>
      <c r="T8513" s="87"/>
      <c r="U8513" s="87"/>
      <c r="V8513" s="87"/>
      <c r="W8513" s="87"/>
      <c r="X8513" s="87"/>
      <c r="Y8513" s="87"/>
      <c r="Z8513" s="87"/>
      <c r="AA8513" s="87"/>
      <c r="AB8513" s="87"/>
      <c r="AC8513" s="87"/>
      <c r="AD8513" s="87"/>
      <c r="AE8513" s="87"/>
      <c r="AF8513" s="87"/>
      <c r="AG8513" s="87"/>
      <c r="AH8513" s="87"/>
      <c r="AI8513" s="87"/>
      <c r="AJ8513" s="87"/>
      <c r="AK8513" s="87"/>
      <c r="AL8513" s="87"/>
      <c r="AM8513" s="87"/>
      <c r="AN8513" s="87"/>
      <c r="AO8513" s="87"/>
      <c r="AP8513" s="87"/>
      <c r="AQ8513" s="87"/>
      <c r="AR8513" s="87"/>
      <c r="AS8513" s="87"/>
      <c r="AT8513" s="87"/>
      <c r="AU8513" s="87"/>
      <c r="AV8513" s="87"/>
      <c r="AW8513" s="87"/>
      <c r="AX8513" s="87"/>
      <c r="AY8513" s="87"/>
      <c r="AZ8513" s="87"/>
      <c r="BA8513" s="87"/>
      <c r="BB8513" s="87"/>
      <c r="BC8513" s="87"/>
      <c r="BD8513" s="87"/>
      <c r="BE8513" s="87"/>
      <c r="BF8513" s="87"/>
    </row>
    <row r="8514" spans="13:58" x14ac:dyDescent="0.25">
      <c r="M8514" s="83"/>
      <c r="N8514" s="87"/>
      <c r="O8514" s="87"/>
      <c r="P8514" s="87"/>
      <c r="Q8514" s="87"/>
      <c r="R8514" s="87"/>
      <c r="S8514" s="87"/>
      <c r="T8514" s="87"/>
      <c r="U8514" s="87"/>
      <c r="V8514" s="87"/>
      <c r="W8514" s="87"/>
      <c r="X8514" s="87"/>
      <c r="Y8514" s="87"/>
      <c r="Z8514" s="87"/>
      <c r="AA8514" s="87"/>
      <c r="AB8514" s="87"/>
      <c r="AC8514" s="87"/>
      <c r="AD8514" s="87"/>
      <c r="AE8514" s="87"/>
      <c r="AF8514" s="87"/>
      <c r="AG8514" s="87"/>
      <c r="AH8514" s="87"/>
      <c r="AI8514" s="87"/>
      <c r="AJ8514" s="87"/>
      <c r="AK8514" s="87"/>
      <c r="AL8514" s="87"/>
      <c r="AM8514" s="87"/>
      <c r="AN8514" s="87"/>
      <c r="AO8514" s="87"/>
      <c r="AP8514" s="87"/>
      <c r="AQ8514" s="87"/>
      <c r="AR8514" s="87"/>
      <c r="AS8514" s="87"/>
      <c r="AT8514" s="87"/>
      <c r="AU8514" s="87"/>
      <c r="AV8514" s="87"/>
      <c r="AW8514" s="87"/>
      <c r="AX8514" s="87"/>
      <c r="AY8514" s="87"/>
      <c r="AZ8514" s="87"/>
      <c r="BA8514" s="87"/>
      <c r="BB8514" s="87"/>
      <c r="BC8514" s="87"/>
      <c r="BD8514" s="87"/>
      <c r="BE8514" s="87"/>
      <c r="BF8514" s="87"/>
    </row>
    <row r="8515" spans="13:58" x14ac:dyDescent="0.25">
      <c r="M8515" s="83"/>
      <c r="N8515" s="87"/>
      <c r="O8515" s="87"/>
      <c r="P8515" s="87"/>
      <c r="Q8515" s="87"/>
      <c r="R8515" s="87"/>
      <c r="S8515" s="87"/>
      <c r="T8515" s="87"/>
      <c r="U8515" s="87"/>
      <c r="V8515" s="87"/>
      <c r="W8515" s="87"/>
      <c r="X8515" s="87"/>
      <c r="Y8515" s="87"/>
      <c r="Z8515" s="87"/>
      <c r="AA8515" s="87"/>
      <c r="AB8515" s="87"/>
      <c r="AC8515" s="87"/>
      <c r="AD8515" s="87"/>
      <c r="AE8515" s="87"/>
      <c r="AF8515" s="87"/>
      <c r="AG8515" s="87"/>
      <c r="AH8515" s="87"/>
      <c r="AI8515" s="87"/>
      <c r="AJ8515" s="87"/>
      <c r="AK8515" s="87"/>
      <c r="AL8515" s="87"/>
      <c r="AM8515" s="87"/>
      <c r="AN8515" s="87"/>
      <c r="AO8515" s="87"/>
      <c r="AP8515" s="87"/>
      <c r="AQ8515" s="87"/>
      <c r="AR8515" s="87"/>
      <c r="AS8515" s="87"/>
      <c r="AT8515" s="87"/>
      <c r="AU8515" s="87"/>
      <c r="AV8515" s="87"/>
      <c r="AW8515" s="87"/>
      <c r="AX8515" s="87"/>
      <c r="AY8515" s="87"/>
      <c r="AZ8515" s="87"/>
      <c r="BA8515" s="87"/>
      <c r="BB8515" s="87"/>
      <c r="BC8515" s="87"/>
      <c r="BD8515" s="87"/>
      <c r="BE8515" s="87"/>
      <c r="BF8515" s="87"/>
    </row>
    <row r="8516" spans="13:58" x14ac:dyDescent="0.25">
      <c r="M8516" s="83"/>
      <c r="N8516" s="87"/>
      <c r="O8516" s="87"/>
      <c r="P8516" s="87"/>
      <c r="Q8516" s="87"/>
      <c r="R8516" s="87"/>
      <c r="S8516" s="87"/>
      <c r="T8516" s="87"/>
      <c r="U8516" s="87"/>
      <c r="V8516" s="87"/>
      <c r="W8516" s="87"/>
      <c r="X8516" s="87"/>
      <c r="Y8516" s="87"/>
      <c r="Z8516" s="87"/>
      <c r="AA8516" s="87"/>
      <c r="AB8516" s="87"/>
      <c r="AC8516" s="87"/>
      <c r="AD8516" s="87"/>
      <c r="AE8516" s="87"/>
      <c r="AF8516" s="87"/>
      <c r="AG8516" s="87"/>
      <c r="AH8516" s="87"/>
      <c r="AI8516" s="87"/>
      <c r="AJ8516" s="87"/>
      <c r="AK8516" s="87"/>
      <c r="AL8516" s="87"/>
      <c r="AM8516" s="87"/>
      <c r="AN8516" s="87"/>
      <c r="AO8516" s="87"/>
      <c r="AP8516" s="87"/>
      <c r="AQ8516" s="87"/>
      <c r="AR8516" s="87"/>
      <c r="AS8516" s="87"/>
      <c r="AT8516" s="87"/>
      <c r="AU8516" s="87"/>
      <c r="AV8516" s="87"/>
      <c r="AW8516" s="87"/>
      <c r="AX8516" s="87"/>
      <c r="AY8516" s="87"/>
      <c r="AZ8516" s="87"/>
      <c r="BA8516" s="87"/>
      <c r="BB8516" s="87"/>
      <c r="BC8516" s="87"/>
      <c r="BD8516" s="87"/>
      <c r="BE8516" s="87"/>
      <c r="BF8516" s="87"/>
    </row>
    <row r="8517" spans="13:58" x14ac:dyDescent="0.25">
      <c r="M8517" s="83"/>
      <c r="N8517" s="87"/>
      <c r="O8517" s="87"/>
      <c r="P8517" s="87"/>
      <c r="Q8517" s="87"/>
      <c r="R8517" s="87"/>
      <c r="S8517" s="87"/>
      <c r="T8517" s="87"/>
      <c r="U8517" s="87"/>
      <c r="V8517" s="87"/>
      <c r="W8517" s="87"/>
      <c r="X8517" s="87"/>
      <c r="Y8517" s="87"/>
      <c r="Z8517" s="87"/>
      <c r="AA8517" s="87"/>
      <c r="AB8517" s="87"/>
      <c r="AC8517" s="87"/>
      <c r="AD8517" s="87"/>
      <c r="AE8517" s="87"/>
      <c r="AF8517" s="87"/>
      <c r="AG8517" s="87"/>
      <c r="AH8517" s="87"/>
      <c r="AI8517" s="87"/>
      <c r="AJ8517" s="87"/>
      <c r="AK8517" s="87"/>
      <c r="AL8517" s="87"/>
      <c r="AM8517" s="87"/>
      <c r="AN8517" s="87"/>
      <c r="AO8517" s="87"/>
      <c r="AP8517" s="87"/>
      <c r="AQ8517" s="87"/>
      <c r="AR8517" s="87"/>
      <c r="AS8517" s="87"/>
      <c r="AT8517" s="87"/>
      <c r="AU8517" s="87"/>
      <c r="AV8517" s="87"/>
      <c r="AW8517" s="87"/>
      <c r="AX8517" s="87"/>
      <c r="AY8517" s="87"/>
      <c r="AZ8517" s="87"/>
      <c r="BA8517" s="87"/>
      <c r="BB8517" s="87"/>
      <c r="BC8517" s="87"/>
      <c r="BD8517" s="87"/>
      <c r="BE8517" s="87"/>
      <c r="BF8517" s="87"/>
    </row>
    <row r="8518" spans="13:58" x14ac:dyDescent="0.25">
      <c r="M8518" s="83"/>
      <c r="N8518" s="87"/>
      <c r="O8518" s="87"/>
      <c r="P8518" s="87"/>
      <c r="Q8518" s="87"/>
      <c r="R8518" s="87"/>
      <c r="S8518" s="87"/>
      <c r="T8518" s="87"/>
      <c r="U8518" s="87"/>
      <c r="V8518" s="87"/>
      <c r="W8518" s="87"/>
      <c r="X8518" s="87"/>
      <c r="Y8518" s="87"/>
      <c r="Z8518" s="87"/>
      <c r="AA8518" s="87"/>
      <c r="AB8518" s="87"/>
      <c r="AC8518" s="87"/>
      <c r="AD8518" s="87"/>
      <c r="AE8518" s="87"/>
      <c r="AF8518" s="87"/>
      <c r="AG8518" s="87"/>
      <c r="AH8518" s="87"/>
      <c r="AI8518" s="87"/>
      <c r="AJ8518" s="87"/>
      <c r="AK8518" s="87"/>
      <c r="AL8518" s="87"/>
      <c r="AM8518" s="87"/>
      <c r="AN8518" s="87"/>
      <c r="AO8518" s="87"/>
      <c r="AP8518" s="87"/>
      <c r="AQ8518" s="87"/>
      <c r="AR8518" s="87"/>
      <c r="AS8518" s="87"/>
      <c r="AT8518" s="87"/>
      <c r="AU8518" s="87"/>
      <c r="AV8518" s="87"/>
      <c r="AW8518" s="87"/>
      <c r="AX8518" s="87"/>
      <c r="AY8518" s="87"/>
      <c r="AZ8518" s="87"/>
      <c r="BA8518" s="87"/>
      <c r="BB8518" s="87"/>
      <c r="BC8518" s="87"/>
      <c r="BD8518" s="87"/>
      <c r="BE8518" s="87"/>
      <c r="BF8518" s="87"/>
    </row>
    <row r="8519" spans="13:58" x14ac:dyDescent="0.25">
      <c r="M8519" s="83"/>
      <c r="N8519" s="87"/>
      <c r="O8519" s="87"/>
      <c r="P8519" s="87"/>
      <c r="Q8519" s="87"/>
      <c r="R8519" s="87"/>
      <c r="S8519" s="87"/>
      <c r="T8519" s="87"/>
      <c r="U8519" s="87"/>
      <c r="V8519" s="87"/>
      <c r="W8519" s="87"/>
      <c r="X8519" s="87"/>
      <c r="Y8519" s="87"/>
      <c r="Z8519" s="87"/>
      <c r="AA8519" s="87"/>
      <c r="AB8519" s="87"/>
      <c r="AC8519" s="87"/>
      <c r="AD8519" s="87"/>
      <c r="AE8519" s="87"/>
      <c r="AF8519" s="87"/>
      <c r="AG8519" s="87"/>
      <c r="AH8519" s="87"/>
      <c r="AI8519" s="87"/>
      <c r="AJ8519" s="87"/>
      <c r="AK8519" s="87"/>
      <c r="AL8519" s="87"/>
      <c r="AM8519" s="87"/>
      <c r="AN8519" s="87"/>
      <c r="AO8519" s="87"/>
      <c r="AP8519" s="87"/>
      <c r="AQ8519" s="87"/>
      <c r="AR8519" s="87"/>
      <c r="AS8519" s="87"/>
      <c r="AT8519" s="87"/>
      <c r="AU8519" s="87"/>
      <c r="AV8519" s="87"/>
      <c r="AW8519" s="87"/>
      <c r="AX8519" s="87"/>
      <c r="AY8519" s="87"/>
      <c r="AZ8519" s="87"/>
      <c r="BA8519" s="87"/>
      <c r="BB8519" s="87"/>
      <c r="BC8519" s="87"/>
      <c r="BD8519" s="87"/>
      <c r="BE8519" s="87"/>
      <c r="BF8519" s="87"/>
    </row>
    <row r="8520" spans="13:58" x14ac:dyDescent="0.25">
      <c r="M8520" s="83"/>
      <c r="N8520" s="87"/>
      <c r="O8520" s="87"/>
      <c r="P8520" s="87"/>
      <c r="Q8520" s="87"/>
      <c r="R8520" s="87"/>
      <c r="S8520" s="87"/>
      <c r="T8520" s="87"/>
      <c r="U8520" s="87"/>
      <c r="V8520" s="87"/>
      <c r="W8520" s="87"/>
      <c r="X8520" s="87"/>
      <c r="Y8520" s="87"/>
      <c r="Z8520" s="87"/>
      <c r="AA8520" s="87"/>
      <c r="AB8520" s="87"/>
      <c r="AC8520" s="87"/>
      <c r="AD8520" s="87"/>
      <c r="AE8520" s="87"/>
      <c r="AF8520" s="87"/>
      <c r="AG8520" s="87"/>
      <c r="AH8520" s="87"/>
      <c r="AI8520" s="87"/>
      <c r="AJ8520" s="87"/>
      <c r="AK8520" s="87"/>
      <c r="AL8520" s="87"/>
      <c r="AM8520" s="87"/>
      <c r="AN8520" s="87"/>
      <c r="AO8520" s="87"/>
      <c r="AP8520" s="87"/>
      <c r="AQ8520" s="87"/>
      <c r="AR8520" s="87"/>
      <c r="AS8520" s="87"/>
      <c r="AT8520" s="87"/>
      <c r="AU8520" s="87"/>
      <c r="AV8520" s="87"/>
      <c r="AW8520" s="87"/>
      <c r="AX8520" s="87"/>
      <c r="AY8520" s="87"/>
      <c r="AZ8520" s="87"/>
      <c r="BA8520" s="87"/>
      <c r="BB8520" s="87"/>
      <c r="BC8520" s="87"/>
      <c r="BD8520" s="87"/>
      <c r="BE8520" s="87"/>
      <c r="BF8520" s="87"/>
    </row>
    <row r="8521" spans="13:58" x14ac:dyDescent="0.25">
      <c r="M8521" s="83"/>
      <c r="N8521" s="87"/>
      <c r="O8521" s="87"/>
      <c r="P8521" s="87"/>
      <c r="Q8521" s="87"/>
      <c r="R8521" s="87"/>
      <c r="S8521" s="87"/>
      <c r="T8521" s="87"/>
      <c r="U8521" s="87"/>
      <c r="V8521" s="87"/>
      <c r="W8521" s="87"/>
      <c r="X8521" s="87"/>
      <c r="Y8521" s="87"/>
      <c r="Z8521" s="87"/>
      <c r="AA8521" s="87"/>
      <c r="AB8521" s="87"/>
      <c r="AC8521" s="87"/>
      <c r="AD8521" s="87"/>
      <c r="AE8521" s="87"/>
      <c r="AF8521" s="87"/>
      <c r="AG8521" s="87"/>
      <c r="AH8521" s="87"/>
      <c r="AI8521" s="87"/>
      <c r="AJ8521" s="87"/>
      <c r="AK8521" s="87"/>
      <c r="AL8521" s="87"/>
      <c r="AM8521" s="87"/>
      <c r="AN8521" s="87"/>
      <c r="AO8521" s="87"/>
      <c r="AP8521" s="87"/>
      <c r="AQ8521" s="87"/>
      <c r="AR8521" s="87"/>
      <c r="AS8521" s="87"/>
      <c r="AT8521" s="87"/>
      <c r="AU8521" s="87"/>
      <c r="AV8521" s="87"/>
      <c r="AW8521" s="87"/>
      <c r="AX8521" s="87"/>
      <c r="AY8521" s="87"/>
      <c r="AZ8521" s="87"/>
      <c r="BA8521" s="87"/>
      <c r="BB8521" s="87"/>
      <c r="BC8521" s="87"/>
      <c r="BD8521" s="87"/>
      <c r="BE8521" s="87"/>
      <c r="BF8521" s="87"/>
    </row>
    <row r="8522" spans="13:58" x14ac:dyDescent="0.25">
      <c r="M8522" s="83"/>
      <c r="N8522" s="87"/>
      <c r="O8522" s="87"/>
      <c r="P8522" s="87"/>
      <c r="Q8522" s="87"/>
      <c r="R8522" s="87"/>
      <c r="S8522" s="87"/>
      <c r="T8522" s="87"/>
      <c r="U8522" s="87"/>
      <c r="V8522" s="87"/>
      <c r="W8522" s="87"/>
      <c r="X8522" s="87"/>
      <c r="Y8522" s="87"/>
      <c r="Z8522" s="87"/>
      <c r="AA8522" s="87"/>
      <c r="AB8522" s="87"/>
      <c r="AC8522" s="87"/>
      <c r="AD8522" s="87"/>
      <c r="AE8522" s="87"/>
      <c r="AF8522" s="87"/>
      <c r="AG8522" s="87"/>
      <c r="AH8522" s="87"/>
      <c r="AI8522" s="87"/>
      <c r="AJ8522" s="87"/>
      <c r="AK8522" s="87"/>
      <c r="AL8522" s="87"/>
      <c r="AM8522" s="87"/>
      <c r="AN8522" s="87"/>
      <c r="AO8522" s="87"/>
      <c r="AP8522" s="87"/>
      <c r="AQ8522" s="87"/>
      <c r="AR8522" s="87"/>
      <c r="AS8522" s="87"/>
      <c r="AT8522" s="87"/>
      <c r="AU8522" s="87"/>
      <c r="AV8522" s="87"/>
      <c r="AW8522" s="87"/>
      <c r="AX8522" s="87"/>
      <c r="AY8522" s="87"/>
      <c r="AZ8522" s="87"/>
      <c r="BA8522" s="87"/>
      <c r="BB8522" s="87"/>
      <c r="BC8522" s="87"/>
      <c r="BD8522" s="87"/>
      <c r="BE8522" s="87"/>
      <c r="BF8522" s="87"/>
    </row>
    <row r="8523" spans="13:58" x14ac:dyDescent="0.25">
      <c r="M8523" s="83"/>
      <c r="N8523" s="87"/>
      <c r="O8523" s="87"/>
      <c r="P8523" s="87"/>
      <c r="Q8523" s="87"/>
      <c r="R8523" s="87"/>
      <c r="S8523" s="87"/>
      <c r="T8523" s="87"/>
      <c r="U8523" s="87"/>
      <c r="V8523" s="87"/>
      <c r="W8523" s="87"/>
      <c r="X8523" s="87"/>
      <c r="Y8523" s="87"/>
      <c r="Z8523" s="87"/>
      <c r="AA8523" s="87"/>
      <c r="AB8523" s="87"/>
      <c r="AC8523" s="87"/>
      <c r="AD8523" s="87"/>
      <c r="AE8523" s="87"/>
      <c r="AF8523" s="87"/>
      <c r="AG8523" s="87"/>
      <c r="AH8523" s="87"/>
      <c r="AI8523" s="87"/>
      <c r="AJ8523" s="87"/>
      <c r="AK8523" s="87"/>
      <c r="AL8523" s="87"/>
      <c r="AM8523" s="87"/>
      <c r="AN8523" s="87"/>
      <c r="AO8523" s="87"/>
      <c r="AP8523" s="87"/>
      <c r="AQ8523" s="87"/>
      <c r="AR8523" s="87"/>
      <c r="AS8523" s="87"/>
      <c r="AT8523" s="87"/>
      <c r="AU8523" s="87"/>
      <c r="AV8523" s="87"/>
      <c r="AW8523" s="87"/>
      <c r="AX8523" s="87"/>
      <c r="AY8523" s="87"/>
      <c r="AZ8523" s="87"/>
      <c r="BA8523" s="87"/>
      <c r="BB8523" s="87"/>
      <c r="BC8523" s="87"/>
      <c r="BD8523" s="87"/>
      <c r="BE8523" s="87"/>
      <c r="BF8523" s="87"/>
    </row>
    <row r="8524" spans="13:58" x14ac:dyDescent="0.25">
      <c r="M8524" s="83"/>
      <c r="N8524" s="87"/>
      <c r="O8524" s="87"/>
      <c r="P8524" s="87"/>
      <c r="Q8524" s="87"/>
      <c r="R8524" s="87"/>
      <c r="S8524" s="87"/>
      <c r="T8524" s="87"/>
      <c r="U8524" s="87"/>
      <c r="V8524" s="87"/>
      <c r="W8524" s="87"/>
      <c r="X8524" s="87"/>
      <c r="Y8524" s="87"/>
      <c r="Z8524" s="87"/>
      <c r="AA8524" s="87"/>
      <c r="AB8524" s="87"/>
      <c r="AC8524" s="87"/>
      <c r="AD8524" s="87"/>
      <c r="AE8524" s="87"/>
      <c r="AF8524" s="87"/>
      <c r="AG8524" s="87"/>
      <c r="AH8524" s="87"/>
      <c r="AI8524" s="87"/>
      <c r="AJ8524" s="87"/>
      <c r="AK8524" s="87"/>
      <c r="AL8524" s="87"/>
      <c r="AM8524" s="87"/>
      <c r="AN8524" s="87"/>
      <c r="AO8524" s="87"/>
      <c r="AP8524" s="87"/>
      <c r="AQ8524" s="87"/>
      <c r="AR8524" s="87"/>
      <c r="AS8524" s="87"/>
      <c r="AT8524" s="87"/>
      <c r="AU8524" s="87"/>
      <c r="AV8524" s="87"/>
      <c r="AW8524" s="87"/>
      <c r="AX8524" s="87"/>
      <c r="AY8524" s="87"/>
      <c r="AZ8524" s="87"/>
      <c r="BA8524" s="87"/>
      <c r="BB8524" s="87"/>
      <c r="BC8524" s="87"/>
      <c r="BD8524" s="87"/>
      <c r="BE8524" s="87"/>
      <c r="BF8524" s="87"/>
    </row>
    <row r="8525" spans="13:58" x14ac:dyDescent="0.25">
      <c r="M8525" s="83"/>
      <c r="N8525" s="87"/>
      <c r="O8525" s="87"/>
      <c r="P8525" s="87"/>
      <c r="Q8525" s="87"/>
      <c r="R8525" s="87"/>
      <c r="S8525" s="87"/>
      <c r="T8525" s="87"/>
      <c r="U8525" s="87"/>
      <c r="V8525" s="87"/>
      <c r="W8525" s="87"/>
      <c r="X8525" s="87"/>
      <c r="Y8525" s="87"/>
      <c r="Z8525" s="87"/>
      <c r="AA8525" s="87"/>
      <c r="AB8525" s="87"/>
      <c r="AC8525" s="87"/>
      <c r="AD8525" s="87"/>
      <c r="AE8525" s="87"/>
      <c r="AF8525" s="87"/>
      <c r="AG8525" s="87"/>
      <c r="AH8525" s="87"/>
      <c r="AI8525" s="87"/>
      <c r="AJ8525" s="87"/>
      <c r="AK8525" s="87"/>
      <c r="AL8525" s="87"/>
      <c r="AM8525" s="87"/>
      <c r="AN8525" s="87"/>
      <c r="AO8525" s="87"/>
      <c r="AP8525" s="87"/>
      <c r="AQ8525" s="87"/>
      <c r="AR8525" s="87"/>
      <c r="AS8525" s="87"/>
      <c r="AT8525" s="87"/>
      <c r="AU8525" s="87"/>
      <c r="AV8525" s="87"/>
      <c r="AW8525" s="87"/>
      <c r="AX8525" s="87"/>
      <c r="AY8525" s="87"/>
      <c r="AZ8525" s="87"/>
      <c r="BA8525" s="87"/>
      <c r="BB8525" s="87"/>
      <c r="BC8525" s="87"/>
      <c r="BD8525" s="87"/>
      <c r="BE8525" s="87"/>
      <c r="BF8525" s="87"/>
    </row>
    <row r="8526" spans="13:58" x14ac:dyDescent="0.25">
      <c r="M8526" s="83"/>
      <c r="N8526" s="87"/>
      <c r="O8526" s="87"/>
      <c r="P8526" s="87"/>
      <c r="Q8526" s="87"/>
      <c r="R8526" s="87"/>
      <c r="S8526" s="87"/>
      <c r="T8526" s="87"/>
      <c r="U8526" s="87"/>
      <c r="V8526" s="87"/>
      <c r="W8526" s="87"/>
      <c r="X8526" s="87"/>
      <c r="Y8526" s="87"/>
      <c r="Z8526" s="87"/>
      <c r="AA8526" s="87"/>
      <c r="AB8526" s="87"/>
      <c r="AC8526" s="87"/>
      <c r="AD8526" s="87"/>
      <c r="AE8526" s="87"/>
      <c r="AF8526" s="87"/>
      <c r="AG8526" s="87"/>
      <c r="AH8526" s="87"/>
      <c r="AI8526" s="87"/>
      <c r="AJ8526" s="87"/>
      <c r="AK8526" s="87"/>
      <c r="AL8526" s="87"/>
      <c r="AM8526" s="87"/>
      <c r="AN8526" s="87"/>
      <c r="AO8526" s="87"/>
      <c r="AP8526" s="87"/>
      <c r="AQ8526" s="87"/>
      <c r="AR8526" s="87"/>
      <c r="AS8526" s="87"/>
      <c r="AT8526" s="87"/>
      <c r="AU8526" s="87"/>
      <c r="AV8526" s="87"/>
      <c r="AW8526" s="87"/>
      <c r="AX8526" s="87"/>
      <c r="AY8526" s="87"/>
      <c r="AZ8526" s="87"/>
      <c r="BA8526" s="87"/>
      <c r="BB8526" s="87"/>
      <c r="BC8526" s="87"/>
      <c r="BD8526" s="87"/>
      <c r="BE8526" s="87"/>
      <c r="BF8526" s="87"/>
    </row>
    <row r="8527" spans="13:58" x14ac:dyDescent="0.25">
      <c r="M8527" s="83"/>
      <c r="N8527" s="87"/>
      <c r="O8527" s="87"/>
      <c r="P8527" s="87"/>
      <c r="Q8527" s="87"/>
      <c r="R8527" s="87"/>
      <c r="S8527" s="87"/>
      <c r="T8527" s="87"/>
      <c r="U8527" s="87"/>
      <c r="V8527" s="87"/>
      <c r="W8527" s="87"/>
      <c r="X8527" s="87"/>
      <c r="Y8527" s="87"/>
      <c r="Z8527" s="87"/>
      <c r="AA8527" s="87"/>
      <c r="AB8527" s="87"/>
      <c r="AC8527" s="87"/>
      <c r="AD8527" s="87"/>
      <c r="AE8527" s="87"/>
      <c r="AF8527" s="87"/>
      <c r="AG8527" s="87"/>
      <c r="AH8527" s="87"/>
      <c r="AI8527" s="87"/>
      <c r="AJ8527" s="87"/>
      <c r="AK8527" s="87"/>
      <c r="AL8527" s="87"/>
      <c r="AM8527" s="87"/>
      <c r="AN8527" s="87"/>
      <c r="AO8527" s="87"/>
      <c r="AP8527" s="87"/>
      <c r="AQ8527" s="87"/>
      <c r="AR8527" s="87"/>
      <c r="AS8527" s="87"/>
      <c r="AT8527" s="87"/>
      <c r="AU8527" s="87"/>
      <c r="AV8527" s="87"/>
      <c r="AW8527" s="87"/>
      <c r="AX8527" s="87"/>
      <c r="AY8527" s="87"/>
      <c r="AZ8527" s="87"/>
      <c r="BA8527" s="87"/>
      <c r="BB8527" s="87"/>
      <c r="BC8527" s="87"/>
      <c r="BD8527" s="87"/>
      <c r="BE8527" s="87"/>
      <c r="BF8527" s="87"/>
    </row>
    <row r="8528" spans="13:58" x14ac:dyDescent="0.25">
      <c r="M8528" s="83"/>
      <c r="N8528" s="87"/>
      <c r="O8528" s="87"/>
      <c r="P8528" s="87"/>
      <c r="Q8528" s="87"/>
      <c r="R8528" s="87"/>
      <c r="S8528" s="87"/>
      <c r="T8528" s="87"/>
      <c r="U8528" s="87"/>
      <c r="V8528" s="87"/>
      <c r="W8528" s="87"/>
      <c r="X8528" s="87"/>
      <c r="Y8528" s="87"/>
      <c r="Z8528" s="87"/>
      <c r="AA8528" s="87"/>
      <c r="AB8528" s="87"/>
      <c r="AC8528" s="87"/>
      <c r="AD8528" s="87"/>
      <c r="AE8528" s="87"/>
      <c r="AF8528" s="87"/>
      <c r="AG8528" s="87"/>
      <c r="AH8528" s="87"/>
      <c r="AI8528" s="87"/>
      <c r="AJ8528" s="87"/>
      <c r="AK8528" s="87"/>
      <c r="AL8528" s="87"/>
      <c r="AM8528" s="87"/>
      <c r="AN8528" s="87"/>
      <c r="AO8528" s="87"/>
      <c r="AP8528" s="87"/>
      <c r="AQ8528" s="87"/>
      <c r="AR8528" s="87"/>
      <c r="AS8528" s="87"/>
      <c r="AT8528" s="87"/>
      <c r="AU8528" s="87"/>
      <c r="AV8528" s="87"/>
      <c r="AW8528" s="87"/>
      <c r="AX8528" s="87"/>
      <c r="AY8528" s="87"/>
      <c r="AZ8528" s="87"/>
      <c r="BA8528" s="87"/>
      <c r="BB8528" s="87"/>
      <c r="BC8528" s="87"/>
      <c r="BD8528" s="87"/>
      <c r="BE8528" s="87"/>
      <c r="BF8528" s="87"/>
    </row>
    <row r="8529" spans="13:58" x14ac:dyDescent="0.25">
      <c r="M8529" s="83"/>
      <c r="N8529" s="87"/>
      <c r="O8529" s="87"/>
      <c r="P8529" s="87"/>
      <c r="Q8529" s="87"/>
      <c r="R8529" s="87"/>
      <c r="S8529" s="87"/>
      <c r="T8529" s="87"/>
      <c r="U8529" s="87"/>
      <c r="V8529" s="87"/>
      <c r="W8529" s="87"/>
      <c r="X8529" s="87"/>
      <c r="Y8529" s="87"/>
      <c r="Z8529" s="87"/>
      <c r="AA8529" s="87"/>
      <c r="AB8529" s="87"/>
      <c r="AC8529" s="87"/>
      <c r="AD8529" s="87"/>
      <c r="AE8529" s="87"/>
      <c r="AF8529" s="87"/>
      <c r="AG8529" s="87"/>
      <c r="AH8529" s="87"/>
      <c r="AI8529" s="87"/>
      <c r="AJ8529" s="87"/>
      <c r="AK8529" s="87"/>
      <c r="AL8529" s="87"/>
      <c r="AM8529" s="87"/>
      <c r="AN8529" s="87"/>
      <c r="AO8529" s="87"/>
      <c r="AP8529" s="87"/>
      <c r="AQ8529" s="87"/>
      <c r="AR8529" s="87"/>
      <c r="AS8529" s="87"/>
      <c r="AT8529" s="87"/>
      <c r="AU8529" s="87"/>
      <c r="AV8529" s="87"/>
      <c r="AW8529" s="87"/>
      <c r="AX8529" s="87"/>
      <c r="AY8529" s="87"/>
      <c r="AZ8529" s="87"/>
      <c r="BA8529" s="87"/>
      <c r="BB8529" s="87"/>
      <c r="BC8529" s="87"/>
      <c r="BD8529" s="87"/>
      <c r="BE8529" s="87"/>
      <c r="BF8529" s="87"/>
    </row>
    <row r="8530" spans="13:58" x14ac:dyDescent="0.25">
      <c r="M8530" s="83"/>
      <c r="N8530" s="87"/>
      <c r="O8530" s="87"/>
      <c r="P8530" s="87"/>
      <c r="Q8530" s="87"/>
      <c r="R8530" s="87"/>
      <c r="S8530" s="87"/>
      <c r="T8530" s="87"/>
      <c r="U8530" s="87"/>
      <c r="V8530" s="87"/>
      <c r="W8530" s="87"/>
      <c r="X8530" s="87"/>
      <c r="Y8530" s="87"/>
      <c r="Z8530" s="87"/>
      <c r="AA8530" s="87"/>
      <c r="AB8530" s="87"/>
      <c r="AC8530" s="87"/>
      <c r="AD8530" s="87"/>
      <c r="AE8530" s="87"/>
      <c r="AF8530" s="87"/>
      <c r="AG8530" s="87"/>
      <c r="AH8530" s="87"/>
      <c r="AI8530" s="87"/>
      <c r="AJ8530" s="87"/>
      <c r="AK8530" s="87"/>
      <c r="AL8530" s="87"/>
      <c r="AM8530" s="87"/>
      <c r="AN8530" s="87"/>
      <c r="AO8530" s="87"/>
      <c r="AP8530" s="87"/>
      <c r="AQ8530" s="87"/>
      <c r="AR8530" s="87"/>
      <c r="AS8530" s="87"/>
      <c r="AT8530" s="87"/>
      <c r="AU8530" s="87"/>
      <c r="AV8530" s="87"/>
      <c r="AW8530" s="87"/>
      <c r="AX8530" s="87"/>
      <c r="AY8530" s="87"/>
      <c r="AZ8530" s="87"/>
      <c r="BA8530" s="87"/>
      <c r="BB8530" s="87"/>
      <c r="BC8530" s="87"/>
      <c r="BD8530" s="87"/>
      <c r="BE8530" s="87"/>
      <c r="BF8530" s="87"/>
    </row>
    <row r="8531" spans="13:58" x14ac:dyDescent="0.25">
      <c r="M8531" s="83"/>
      <c r="N8531" s="87"/>
      <c r="O8531" s="87"/>
      <c r="P8531" s="87"/>
      <c r="Q8531" s="87"/>
      <c r="R8531" s="87"/>
      <c r="S8531" s="87"/>
      <c r="T8531" s="87"/>
      <c r="U8531" s="87"/>
      <c r="V8531" s="87"/>
      <c r="W8531" s="87"/>
      <c r="X8531" s="87"/>
      <c r="Y8531" s="87"/>
      <c r="Z8531" s="87"/>
      <c r="AA8531" s="87"/>
      <c r="AB8531" s="87"/>
      <c r="AC8531" s="87"/>
      <c r="AD8531" s="87"/>
      <c r="AE8531" s="87"/>
      <c r="AF8531" s="87"/>
      <c r="AG8531" s="87"/>
      <c r="AH8531" s="87"/>
      <c r="AI8531" s="87"/>
      <c r="AJ8531" s="87"/>
      <c r="AK8531" s="87"/>
      <c r="AL8531" s="87"/>
      <c r="AM8531" s="87"/>
      <c r="AN8531" s="87"/>
      <c r="AO8531" s="87"/>
      <c r="AP8531" s="87"/>
      <c r="AQ8531" s="87"/>
      <c r="AR8531" s="87"/>
      <c r="AS8531" s="87"/>
      <c r="AT8531" s="87"/>
      <c r="AU8531" s="87"/>
      <c r="AV8531" s="87"/>
      <c r="AW8531" s="87"/>
      <c r="AX8531" s="87"/>
      <c r="AY8531" s="87"/>
      <c r="AZ8531" s="87"/>
      <c r="BA8531" s="87"/>
      <c r="BB8531" s="87"/>
      <c r="BC8531" s="87"/>
      <c r="BD8531" s="87"/>
      <c r="BE8531" s="87"/>
      <c r="BF8531" s="87"/>
    </row>
    <row r="8532" spans="13:58" x14ac:dyDescent="0.25">
      <c r="M8532" s="83"/>
      <c r="N8532" s="87"/>
      <c r="O8532" s="87"/>
      <c r="P8532" s="87"/>
      <c r="Q8532" s="87"/>
      <c r="R8532" s="87"/>
      <c r="S8532" s="87"/>
      <c r="T8532" s="87"/>
      <c r="U8532" s="87"/>
      <c r="V8532" s="87"/>
      <c r="W8532" s="87"/>
      <c r="X8532" s="87"/>
      <c r="Y8532" s="87"/>
      <c r="Z8532" s="87"/>
      <c r="AA8532" s="87"/>
      <c r="AB8532" s="87"/>
      <c r="AC8532" s="87"/>
      <c r="AD8532" s="87"/>
      <c r="AE8532" s="87"/>
      <c r="AF8532" s="87"/>
      <c r="AG8532" s="87"/>
      <c r="AH8532" s="87"/>
      <c r="AI8532" s="87"/>
      <c r="AJ8532" s="87"/>
      <c r="AK8532" s="87"/>
      <c r="AL8532" s="87"/>
      <c r="AM8532" s="87"/>
      <c r="AN8532" s="87"/>
      <c r="AO8532" s="87"/>
      <c r="AP8532" s="87"/>
      <c r="AQ8532" s="87"/>
      <c r="AR8532" s="87"/>
      <c r="AS8532" s="87"/>
      <c r="AT8532" s="87"/>
      <c r="AU8532" s="87"/>
      <c r="AV8532" s="87"/>
      <c r="AW8532" s="87"/>
      <c r="AX8532" s="87"/>
      <c r="AY8532" s="87"/>
      <c r="AZ8532" s="87"/>
      <c r="BA8532" s="87"/>
      <c r="BB8532" s="87"/>
      <c r="BC8532" s="87"/>
      <c r="BD8532" s="87"/>
      <c r="BE8532" s="87"/>
      <c r="BF8532" s="87"/>
    </row>
    <row r="8533" spans="13:58" x14ac:dyDescent="0.25">
      <c r="M8533" s="83"/>
      <c r="N8533" s="87"/>
      <c r="O8533" s="87"/>
      <c r="P8533" s="87"/>
      <c r="Q8533" s="87"/>
      <c r="R8533" s="87"/>
      <c r="S8533" s="87"/>
      <c r="T8533" s="87"/>
      <c r="U8533" s="87"/>
      <c r="V8533" s="87"/>
      <c r="W8533" s="87"/>
      <c r="X8533" s="87"/>
      <c r="Y8533" s="87"/>
      <c r="Z8533" s="87"/>
      <c r="AA8533" s="87"/>
      <c r="AB8533" s="87"/>
      <c r="AC8533" s="87"/>
      <c r="AD8533" s="87"/>
      <c r="AE8533" s="87"/>
      <c r="AF8533" s="87"/>
      <c r="AG8533" s="87"/>
      <c r="AH8533" s="87"/>
      <c r="AI8533" s="87"/>
      <c r="AJ8533" s="87"/>
      <c r="AK8533" s="87"/>
      <c r="AL8533" s="87"/>
      <c r="AM8533" s="87"/>
      <c r="AN8533" s="87"/>
      <c r="AO8533" s="87"/>
      <c r="AP8533" s="87"/>
      <c r="AQ8533" s="87"/>
      <c r="AR8533" s="87"/>
      <c r="AS8533" s="87"/>
      <c r="AT8533" s="87"/>
      <c r="AU8533" s="87"/>
      <c r="AV8533" s="87"/>
      <c r="AW8533" s="87"/>
      <c r="AX8533" s="87"/>
      <c r="AY8533" s="87"/>
      <c r="AZ8533" s="87"/>
      <c r="BA8533" s="87"/>
      <c r="BB8533" s="87"/>
      <c r="BC8533" s="87"/>
      <c r="BD8533" s="87"/>
      <c r="BE8533" s="87"/>
      <c r="BF8533" s="87"/>
    </row>
    <row r="8534" spans="13:58" x14ac:dyDescent="0.25">
      <c r="M8534" s="83"/>
      <c r="N8534" s="87"/>
      <c r="O8534" s="87"/>
      <c r="P8534" s="87"/>
      <c r="Q8534" s="87"/>
      <c r="R8534" s="87"/>
      <c r="S8534" s="87"/>
      <c r="T8534" s="87"/>
      <c r="U8534" s="87"/>
      <c r="V8534" s="87"/>
      <c r="W8534" s="87"/>
      <c r="X8534" s="87"/>
      <c r="Y8534" s="87"/>
      <c r="Z8534" s="87"/>
      <c r="AA8534" s="87"/>
      <c r="AB8534" s="87"/>
      <c r="AC8534" s="87"/>
      <c r="AD8534" s="87"/>
      <c r="AE8534" s="87"/>
      <c r="AF8534" s="87"/>
      <c r="AG8534" s="87"/>
      <c r="AH8534" s="87"/>
      <c r="AI8534" s="87"/>
      <c r="AJ8534" s="87"/>
      <c r="AK8534" s="87"/>
      <c r="AL8534" s="87"/>
      <c r="AM8534" s="87"/>
      <c r="AN8534" s="87"/>
      <c r="AO8534" s="87"/>
      <c r="AP8534" s="87"/>
      <c r="AQ8534" s="87"/>
      <c r="AR8534" s="87"/>
      <c r="AS8534" s="87"/>
      <c r="AT8534" s="87"/>
      <c r="AU8534" s="87"/>
      <c r="AV8534" s="87"/>
      <c r="AW8534" s="87"/>
      <c r="AX8534" s="87"/>
      <c r="AY8534" s="87"/>
      <c r="AZ8534" s="87"/>
      <c r="BA8534" s="87"/>
      <c r="BB8534" s="87"/>
      <c r="BC8534" s="87"/>
      <c r="BD8534" s="87"/>
      <c r="BE8534" s="87"/>
      <c r="BF8534" s="87"/>
    </row>
    <row r="8535" spans="13:58" x14ac:dyDescent="0.25">
      <c r="M8535" s="83"/>
      <c r="N8535" s="87"/>
      <c r="O8535" s="87"/>
      <c r="P8535" s="87"/>
      <c r="Q8535" s="87"/>
      <c r="R8535" s="87"/>
      <c r="S8535" s="87"/>
      <c r="T8535" s="87"/>
      <c r="U8535" s="87"/>
      <c r="V8535" s="87"/>
      <c r="W8535" s="87"/>
      <c r="X8535" s="87"/>
      <c r="Y8535" s="87"/>
      <c r="Z8535" s="87"/>
      <c r="AA8535" s="87"/>
      <c r="AB8535" s="87"/>
      <c r="AC8535" s="87"/>
      <c r="AD8535" s="87"/>
      <c r="AE8535" s="87"/>
      <c r="AF8535" s="87"/>
      <c r="AG8535" s="87"/>
      <c r="AH8535" s="87"/>
      <c r="AI8535" s="87"/>
      <c r="AJ8535" s="87"/>
      <c r="AK8535" s="87"/>
      <c r="AL8535" s="87"/>
      <c r="AM8535" s="87"/>
      <c r="AN8535" s="87"/>
      <c r="AO8535" s="87"/>
      <c r="AP8535" s="87"/>
      <c r="AQ8535" s="87"/>
      <c r="AR8535" s="87"/>
      <c r="AS8535" s="87"/>
      <c r="AT8535" s="87"/>
      <c r="AU8535" s="87"/>
      <c r="AV8535" s="87"/>
      <c r="AW8535" s="87"/>
      <c r="AX8535" s="87"/>
      <c r="AY8535" s="87"/>
      <c r="AZ8535" s="87"/>
      <c r="BA8535" s="87"/>
      <c r="BB8535" s="87"/>
      <c r="BC8535" s="87"/>
      <c r="BD8535" s="87"/>
      <c r="BE8535" s="87"/>
      <c r="BF8535" s="87"/>
    </row>
    <row r="8536" spans="13:58" x14ac:dyDescent="0.25">
      <c r="M8536" s="83"/>
      <c r="N8536" s="87"/>
      <c r="O8536" s="87"/>
      <c r="P8536" s="87"/>
      <c r="Q8536" s="87"/>
      <c r="R8536" s="87"/>
      <c r="S8536" s="87"/>
      <c r="T8536" s="87"/>
      <c r="U8536" s="87"/>
      <c r="V8536" s="87"/>
      <c r="W8536" s="87"/>
      <c r="X8536" s="87"/>
      <c r="Y8536" s="87"/>
      <c r="Z8536" s="87"/>
      <c r="AA8536" s="87"/>
      <c r="AB8536" s="87"/>
      <c r="AC8536" s="87"/>
      <c r="AD8536" s="87"/>
      <c r="AE8536" s="87"/>
      <c r="AF8536" s="87"/>
      <c r="AG8536" s="87"/>
      <c r="AH8536" s="87"/>
      <c r="AI8536" s="87"/>
      <c r="AJ8536" s="87"/>
      <c r="AK8536" s="87"/>
      <c r="AL8536" s="87"/>
      <c r="AM8536" s="87"/>
      <c r="AN8536" s="87"/>
      <c r="AO8536" s="87"/>
      <c r="AP8536" s="87"/>
      <c r="AQ8536" s="87"/>
      <c r="AR8536" s="87"/>
      <c r="AS8536" s="87"/>
      <c r="AT8536" s="87"/>
      <c r="AU8536" s="87"/>
      <c r="AV8536" s="87"/>
      <c r="AW8536" s="87"/>
      <c r="AX8536" s="87"/>
      <c r="AY8536" s="87"/>
      <c r="AZ8536" s="87"/>
      <c r="BA8536" s="87"/>
      <c r="BB8536" s="87"/>
      <c r="BC8536" s="87"/>
      <c r="BD8536" s="87"/>
      <c r="BE8536" s="87"/>
      <c r="BF8536" s="87"/>
    </row>
    <row r="8537" spans="13:58" x14ac:dyDescent="0.25">
      <c r="M8537" s="83"/>
      <c r="N8537" s="87"/>
      <c r="O8537" s="87"/>
      <c r="P8537" s="87"/>
      <c r="Q8537" s="87"/>
      <c r="R8537" s="87"/>
      <c r="S8537" s="87"/>
      <c r="T8537" s="87"/>
      <c r="U8537" s="87"/>
      <c r="V8537" s="87"/>
      <c r="W8537" s="87"/>
      <c r="X8537" s="87"/>
      <c r="Y8537" s="87"/>
      <c r="Z8537" s="87"/>
      <c r="AA8537" s="87"/>
      <c r="AB8537" s="87"/>
      <c r="AC8537" s="87"/>
      <c r="AD8537" s="87"/>
      <c r="AE8537" s="87"/>
      <c r="AF8537" s="87"/>
      <c r="AG8537" s="87"/>
      <c r="AH8537" s="87"/>
      <c r="AI8537" s="87"/>
      <c r="AJ8537" s="87"/>
      <c r="AK8537" s="87"/>
      <c r="AL8537" s="87"/>
      <c r="AM8537" s="87"/>
      <c r="AN8537" s="87"/>
      <c r="AO8537" s="87"/>
      <c r="AP8537" s="87"/>
      <c r="AQ8537" s="87"/>
      <c r="AR8537" s="87"/>
      <c r="AS8537" s="87"/>
      <c r="AT8537" s="87"/>
      <c r="AU8537" s="87"/>
      <c r="AV8537" s="87"/>
      <c r="AW8537" s="87"/>
      <c r="AX8537" s="87"/>
      <c r="AY8537" s="87"/>
      <c r="AZ8537" s="87"/>
      <c r="BA8537" s="87"/>
      <c r="BB8537" s="87"/>
      <c r="BC8537" s="87"/>
      <c r="BD8537" s="87"/>
      <c r="BE8537" s="87"/>
      <c r="BF8537" s="87"/>
    </row>
    <row r="8538" spans="13:58" x14ac:dyDescent="0.25">
      <c r="M8538" s="83"/>
      <c r="N8538" s="87"/>
      <c r="O8538" s="87"/>
      <c r="P8538" s="87"/>
      <c r="Q8538" s="87"/>
      <c r="R8538" s="87"/>
      <c r="S8538" s="87"/>
      <c r="T8538" s="87"/>
      <c r="U8538" s="87"/>
      <c r="V8538" s="87"/>
      <c r="W8538" s="87"/>
      <c r="X8538" s="87"/>
      <c r="Y8538" s="87"/>
      <c r="Z8538" s="87"/>
      <c r="AA8538" s="87"/>
      <c r="AB8538" s="87"/>
      <c r="AC8538" s="87"/>
      <c r="AD8538" s="87"/>
      <c r="AE8538" s="87"/>
      <c r="AF8538" s="87"/>
      <c r="AG8538" s="87"/>
      <c r="AH8538" s="87"/>
      <c r="AI8538" s="87"/>
      <c r="AJ8538" s="87"/>
      <c r="AK8538" s="87"/>
      <c r="AL8538" s="87"/>
      <c r="AM8538" s="87"/>
      <c r="AN8538" s="87"/>
      <c r="AO8538" s="87"/>
      <c r="AP8538" s="87"/>
      <c r="AQ8538" s="87"/>
      <c r="AR8538" s="87"/>
      <c r="AS8538" s="87"/>
      <c r="AT8538" s="87"/>
      <c r="AU8538" s="87"/>
      <c r="AV8538" s="87"/>
      <c r="AW8538" s="87"/>
      <c r="AX8538" s="87"/>
      <c r="AY8538" s="87"/>
      <c r="AZ8538" s="87"/>
      <c r="BA8538" s="87"/>
      <c r="BB8538" s="87"/>
      <c r="BC8538" s="87"/>
      <c r="BD8538" s="87"/>
      <c r="BE8538" s="87"/>
      <c r="BF8538" s="87"/>
    </row>
    <row r="8539" spans="13:58" x14ac:dyDescent="0.25">
      <c r="M8539" s="83"/>
      <c r="N8539" s="87"/>
      <c r="O8539" s="87"/>
      <c r="P8539" s="87"/>
      <c r="Q8539" s="87"/>
      <c r="R8539" s="87"/>
      <c r="S8539" s="87"/>
      <c r="T8539" s="87"/>
      <c r="U8539" s="87"/>
      <c r="V8539" s="87"/>
      <c r="W8539" s="87"/>
      <c r="X8539" s="87"/>
      <c r="Y8539" s="87"/>
      <c r="Z8539" s="87"/>
      <c r="AA8539" s="87"/>
      <c r="AB8539" s="87"/>
      <c r="AC8539" s="87"/>
      <c r="AD8539" s="87"/>
      <c r="AE8539" s="87"/>
      <c r="AF8539" s="87"/>
      <c r="AG8539" s="87"/>
      <c r="AH8539" s="87"/>
      <c r="AI8539" s="87"/>
      <c r="AJ8539" s="87"/>
      <c r="AK8539" s="87"/>
      <c r="AL8539" s="87"/>
      <c r="AM8539" s="87"/>
      <c r="AN8539" s="87"/>
      <c r="AO8539" s="87"/>
      <c r="AP8539" s="87"/>
      <c r="AQ8539" s="87"/>
      <c r="AR8539" s="87"/>
      <c r="AS8539" s="87"/>
      <c r="AT8539" s="87"/>
      <c r="AU8539" s="87"/>
      <c r="AV8539" s="87"/>
      <c r="AW8539" s="87"/>
      <c r="AX8539" s="87"/>
      <c r="AY8539" s="87"/>
      <c r="AZ8539" s="87"/>
      <c r="BA8539" s="87"/>
      <c r="BB8539" s="87"/>
      <c r="BC8539" s="87"/>
      <c r="BD8539" s="87"/>
      <c r="BE8539" s="87"/>
      <c r="BF8539" s="87"/>
    </row>
    <row r="8540" spans="13:58" x14ac:dyDescent="0.25">
      <c r="M8540" s="83"/>
      <c r="N8540" s="87"/>
      <c r="O8540" s="87"/>
      <c r="P8540" s="87"/>
      <c r="Q8540" s="87"/>
      <c r="R8540" s="87"/>
      <c r="S8540" s="87"/>
      <c r="T8540" s="87"/>
      <c r="U8540" s="87"/>
      <c r="V8540" s="87"/>
      <c r="W8540" s="87"/>
      <c r="X8540" s="87"/>
      <c r="Y8540" s="87"/>
      <c r="Z8540" s="87"/>
      <c r="AA8540" s="87"/>
      <c r="AB8540" s="87"/>
      <c r="AC8540" s="87"/>
      <c r="AD8540" s="87"/>
      <c r="AE8540" s="87"/>
      <c r="AF8540" s="87"/>
      <c r="AG8540" s="87"/>
      <c r="AH8540" s="87"/>
      <c r="AI8540" s="87"/>
      <c r="AJ8540" s="87"/>
      <c r="AK8540" s="87"/>
      <c r="AL8540" s="87"/>
      <c r="AM8540" s="87"/>
      <c r="AN8540" s="87"/>
      <c r="AO8540" s="87"/>
      <c r="AP8540" s="87"/>
      <c r="AQ8540" s="87"/>
      <c r="AR8540" s="87"/>
      <c r="AS8540" s="87"/>
      <c r="AT8540" s="87"/>
      <c r="AU8540" s="87"/>
      <c r="AV8540" s="87"/>
      <c r="AW8540" s="87"/>
      <c r="AX8540" s="87"/>
      <c r="AY8540" s="87"/>
      <c r="AZ8540" s="87"/>
      <c r="BA8540" s="87"/>
      <c r="BB8540" s="87"/>
      <c r="BC8540" s="87"/>
      <c r="BD8540" s="87"/>
      <c r="BE8540" s="87"/>
      <c r="BF8540" s="87"/>
    </row>
    <row r="8541" spans="13:58" x14ac:dyDescent="0.25">
      <c r="M8541" s="83"/>
      <c r="N8541" s="87"/>
      <c r="O8541" s="87"/>
      <c r="P8541" s="87"/>
      <c r="Q8541" s="87"/>
      <c r="R8541" s="87"/>
      <c r="S8541" s="87"/>
      <c r="T8541" s="87"/>
      <c r="U8541" s="87"/>
      <c r="V8541" s="87"/>
      <c r="W8541" s="87"/>
      <c r="X8541" s="87"/>
      <c r="Y8541" s="87"/>
      <c r="Z8541" s="87"/>
      <c r="AA8541" s="87"/>
      <c r="AB8541" s="87"/>
      <c r="AC8541" s="87"/>
      <c r="AD8541" s="87"/>
      <c r="AE8541" s="87"/>
      <c r="AF8541" s="87"/>
      <c r="AG8541" s="87"/>
      <c r="AH8541" s="87"/>
      <c r="AI8541" s="87"/>
      <c r="AJ8541" s="87"/>
      <c r="AK8541" s="87"/>
      <c r="AL8541" s="87"/>
      <c r="AM8541" s="87"/>
      <c r="AN8541" s="87"/>
      <c r="AO8541" s="87"/>
      <c r="AP8541" s="87"/>
      <c r="AQ8541" s="87"/>
      <c r="AR8541" s="87"/>
      <c r="AS8541" s="87"/>
      <c r="AT8541" s="87"/>
      <c r="AU8541" s="87"/>
      <c r="AV8541" s="87"/>
      <c r="AW8541" s="87"/>
      <c r="AX8541" s="87"/>
      <c r="AY8541" s="87"/>
      <c r="AZ8541" s="87"/>
      <c r="BA8541" s="87"/>
      <c r="BB8541" s="87"/>
      <c r="BC8541" s="87"/>
      <c r="BD8541" s="87"/>
      <c r="BE8541" s="87"/>
      <c r="BF8541" s="87"/>
    </row>
    <row r="8542" spans="13:58" x14ac:dyDescent="0.25">
      <c r="M8542" s="83"/>
      <c r="N8542" s="87"/>
      <c r="O8542" s="87"/>
      <c r="P8542" s="87"/>
      <c r="Q8542" s="87"/>
      <c r="R8542" s="87"/>
      <c r="S8542" s="87"/>
      <c r="T8542" s="87"/>
      <c r="U8542" s="87"/>
      <c r="V8542" s="87"/>
      <c r="W8542" s="87"/>
      <c r="X8542" s="87"/>
      <c r="Y8542" s="87"/>
      <c r="Z8542" s="87"/>
      <c r="AA8542" s="87"/>
      <c r="AB8542" s="87"/>
      <c r="AC8542" s="87"/>
      <c r="AD8542" s="87"/>
      <c r="AE8542" s="87"/>
      <c r="AF8542" s="87"/>
      <c r="AG8542" s="87"/>
      <c r="AH8542" s="87"/>
      <c r="AI8542" s="87"/>
      <c r="AJ8542" s="87"/>
      <c r="AK8542" s="87"/>
      <c r="AL8542" s="87"/>
      <c r="AM8542" s="87"/>
      <c r="AN8542" s="87"/>
      <c r="AO8542" s="87"/>
      <c r="AP8542" s="87"/>
      <c r="AQ8542" s="87"/>
      <c r="AR8542" s="87"/>
      <c r="AS8542" s="87"/>
      <c r="AT8542" s="87"/>
      <c r="AU8542" s="87"/>
      <c r="AV8542" s="87"/>
      <c r="AW8542" s="87"/>
      <c r="AX8542" s="87"/>
      <c r="AY8542" s="87"/>
      <c r="AZ8542" s="87"/>
      <c r="BA8542" s="87"/>
      <c r="BB8542" s="87"/>
      <c r="BC8542" s="87"/>
      <c r="BD8542" s="87"/>
      <c r="BE8542" s="87"/>
      <c r="BF8542" s="87"/>
    </row>
    <row r="8543" spans="13:58" x14ac:dyDescent="0.25">
      <c r="M8543" s="83"/>
      <c r="N8543" s="87"/>
      <c r="O8543" s="87"/>
      <c r="P8543" s="87"/>
      <c r="Q8543" s="87"/>
      <c r="R8543" s="87"/>
      <c r="S8543" s="87"/>
      <c r="T8543" s="87"/>
      <c r="U8543" s="87"/>
      <c r="V8543" s="87"/>
      <c r="W8543" s="87"/>
      <c r="X8543" s="87"/>
      <c r="Y8543" s="87"/>
      <c r="Z8543" s="87"/>
      <c r="AA8543" s="87"/>
      <c r="AB8543" s="87"/>
      <c r="AC8543" s="87"/>
      <c r="AD8543" s="87"/>
      <c r="AE8543" s="87"/>
      <c r="AF8543" s="87"/>
      <c r="AG8543" s="87"/>
      <c r="AH8543" s="87"/>
      <c r="AI8543" s="87"/>
      <c r="AJ8543" s="87"/>
      <c r="AK8543" s="87"/>
      <c r="AL8543" s="87"/>
      <c r="AM8543" s="87"/>
      <c r="AN8543" s="87"/>
      <c r="AO8543" s="87"/>
      <c r="AP8543" s="87"/>
      <c r="AQ8543" s="87"/>
      <c r="AR8543" s="87"/>
      <c r="AS8543" s="87"/>
      <c r="AT8543" s="87"/>
      <c r="AU8543" s="87"/>
      <c r="AV8543" s="87"/>
      <c r="AW8543" s="87"/>
      <c r="AX8543" s="87"/>
      <c r="AY8543" s="87"/>
      <c r="AZ8543" s="87"/>
      <c r="BA8543" s="87"/>
      <c r="BB8543" s="87"/>
      <c r="BC8543" s="87"/>
      <c r="BD8543" s="87"/>
      <c r="BE8543" s="87"/>
      <c r="BF8543" s="87"/>
    </row>
    <row r="8544" spans="13:58" x14ac:dyDescent="0.25">
      <c r="M8544" s="83"/>
      <c r="N8544" s="87"/>
      <c r="O8544" s="87"/>
      <c r="P8544" s="87"/>
      <c r="Q8544" s="87"/>
      <c r="R8544" s="87"/>
      <c r="S8544" s="87"/>
      <c r="T8544" s="87"/>
      <c r="U8544" s="87"/>
      <c r="V8544" s="87"/>
      <c r="W8544" s="87"/>
      <c r="X8544" s="87"/>
      <c r="Y8544" s="87"/>
      <c r="Z8544" s="87"/>
      <c r="AA8544" s="87"/>
      <c r="AB8544" s="87"/>
      <c r="AC8544" s="87"/>
      <c r="AD8544" s="87"/>
      <c r="AE8544" s="87"/>
      <c r="AF8544" s="87"/>
      <c r="AG8544" s="87"/>
      <c r="AH8544" s="87"/>
      <c r="AI8544" s="87"/>
      <c r="AJ8544" s="87"/>
      <c r="AK8544" s="87"/>
      <c r="AL8544" s="87"/>
      <c r="AM8544" s="87"/>
      <c r="AN8544" s="87"/>
      <c r="AO8544" s="87"/>
      <c r="AP8544" s="87"/>
      <c r="AQ8544" s="87"/>
      <c r="AR8544" s="87"/>
      <c r="AS8544" s="87"/>
      <c r="AT8544" s="87"/>
      <c r="AU8544" s="87"/>
      <c r="AV8544" s="87"/>
      <c r="AW8544" s="87"/>
      <c r="AX8544" s="87"/>
      <c r="AY8544" s="87"/>
      <c r="AZ8544" s="87"/>
      <c r="BA8544" s="87"/>
      <c r="BB8544" s="87"/>
      <c r="BC8544" s="87"/>
      <c r="BD8544" s="87"/>
      <c r="BE8544" s="87"/>
      <c r="BF8544" s="87"/>
    </row>
    <row r="8545" spans="13:58" x14ac:dyDescent="0.25">
      <c r="M8545" s="83"/>
      <c r="N8545" s="87"/>
      <c r="O8545" s="87"/>
      <c r="P8545" s="87"/>
      <c r="Q8545" s="87"/>
      <c r="R8545" s="87"/>
      <c r="S8545" s="87"/>
      <c r="T8545" s="87"/>
      <c r="U8545" s="87"/>
      <c r="V8545" s="87"/>
      <c r="W8545" s="87"/>
      <c r="X8545" s="87"/>
      <c r="Y8545" s="87"/>
      <c r="Z8545" s="87"/>
      <c r="AA8545" s="87"/>
      <c r="AB8545" s="87"/>
      <c r="AC8545" s="87"/>
      <c r="AD8545" s="87"/>
      <c r="AE8545" s="87"/>
      <c r="AF8545" s="87"/>
      <c r="AG8545" s="87"/>
      <c r="AH8545" s="87"/>
      <c r="AI8545" s="87"/>
      <c r="AJ8545" s="87"/>
      <c r="AK8545" s="87"/>
      <c r="AL8545" s="87"/>
      <c r="AM8545" s="87"/>
      <c r="AN8545" s="87"/>
      <c r="AO8545" s="87"/>
      <c r="AP8545" s="87"/>
      <c r="AQ8545" s="87"/>
      <c r="AR8545" s="87"/>
      <c r="AS8545" s="87"/>
      <c r="AT8545" s="87"/>
      <c r="AU8545" s="87"/>
      <c r="AV8545" s="87"/>
      <c r="AW8545" s="87"/>
      <c r="AX8545" s="87"/>
      <c r="AY8545" s="87"/>
      <c r="AZ8545" s="87"/>
      <c r="BA8545" s="87"/>
      <c r="BB8545" s="87"/>
      <c r="BC8545" s="87"/>
      <c r="BD8545" s="87"/>
      <c r="BE8545" s="87"/>
      <c r="BF8545" s="87"/>
    </row>
    <row r="8546" spans="13:58" x14ac:dyDescent="0.25">
      <c r="M8546" s="83"/>
      <c r="N8546" s="87"/>
      <c r="O8546" s="87"/>
      <c r="P8546" s="87"/>
      <c r="Q8546" s="87"/>
      <c r="R8546" s="87"/>
      <c r="S8546" s="87"/>
      <c r="T8546" s="87"/>
      <c r="U8546" s="87"/>
      <c r="V8546" s="87"/>
      <c r="W8546" s="87"/>
      <c r="X8546" s="87"/>
      <c r="Y8546" s="87"/>
      <c r="Z8546" s="87"/>
      <c r="AA8546" s="87"/>
      <c r="AB8546" s="87"/>
      <c r="AC8546" s="87"/>
      <c r="AD8546" s="87"/>
      <c r="AE8546" s="87"/>
      <c r="AF8546" s="87"/>
      <c r="AG8546" s="87"/>
      <c r="AH8546" s="87"/>
      <c r="AI8546" s="87"/>
      <c r="AJ8546" s="87"/>
      <c r="AK8546" s="87"/>
      <c r="AL8546" s="87"/>
      <c r="AM8546" s="87"/>
      <c r="AN8546" s="87"/>
      <c r="AO8546" s="87"/>
      <c r="AP8546" s="87"/>
      <c r="AQ8546" s="87"/>
      <c r="AR8546" s="87"/>
      <c r="AS8546" s="87"/>
      <c r="AT8546" s="87"/>
      <c r="AU8546" s="87"/>
      <c r="AV8546" s="87"/>
      <c r="AW8546" s="87"/>
      <c r="AX8546" s="87"/>
      <c r="AY8546" s="87"/>
      <c r="AZ8546" s="87"/>
      <c r="BA8546" s="87"/>
      <c r="BB8546" s="87"/>
      <c r="BC8546" s="87"/>
      <c r="BD8546" s="87"/>
      <c r="BE8546" s="87"/>
      <c r="BF8546" s="87"/>
    </row>
    <row r="8547" spans="13:58" x14ac:dyDescent="0.25">
      <c r="M8547" s="83"/>
      <c r="N8547" s="87"/>
      <c r="O8547" s="87"/>
      <c r="P8547" s="87"/>
      <c r="Q8547" s="87"/>
      <c r="R8547" s="87"/>
      <c r="S8547" s="87"/>
      <c r="T8547" s="87"/>
      <c r="U8547" s="87"/>
      <c r="V8547" s="87"/>
      <c r="W8547" s="87"/>
      <c r="X8547" s="87"/>
      <c r="Y8547" s="87"/>
      <c r="Z8547" s="87"/>
      <c r="AA8547" s="87"/>
      <c r="AB8547" s="87"/>
      <c r="AC8547" s="87"/>
      <c r="AD8547" s="87"/>
      <c r="AE8547" s="87"/>
      <c r="AF8547" s="87"/>
      <c r="AG8547" s="87"/>
      <c r="AH8547" s="87"/>
      <c r="AI8547" s="87"/>
      <c r="AJ8547" s="87"/>
      <c r="AK8547" s="87"/>
      <c r="AL8547" s="87"/>
      <c r="AM8547" s="87"/>
      <c r="AN8547" s="87"/>
      <c r="AO8547" s="87"/>
      <c r="AP8547" s="87"/>
      <c r="AQ8547" s="87"/>
      <c r="AR8547" s="87"/>
      <c r="AS8547" s="87"/>
      <c r="AT8547" s="87"/>
      <c r="AU8547" s="87"/>
      <c r="AV8547" s="87"/>
      <c r="AW8547" s="87"/>
      <c r="AX8547" s="87"/>
      <c r="AY8547" s="87"/>
      <c r="AZ8547" s="87"/>
      <c r="BA8547" s="87"/>
      <c r="BB8547" s="87"/>
      <c r="BC8547" s="87"/>
      <c r="BD8547" s="87"/>
      <c r="BE8547" s="87"/>
      <c r="BF8547" s="87"/>
    </row>
    <row r="8548" spans="13:58" x14ac:dyDescent="0.25">
      <c r="M8548" s="83"/>
      <c r="N8548" s="87"/>
      <c r="O8548" s="87"/>
      <c r="P8548" s="87"/>
      <c r="Q8548" s="87"/>
      <c r="R8548" s="87"/>
      <c r="S8548" s="87"/>
      <c r="T8548" s="87"/>
      <c r="U8548" s="87"/>
      <c r="V8548" s="87"/>
      <c r="W8548" s="87"/>
      <c r="X8548" s="87"/>
      <c r="Y8548" s="87"/>
      <c r="Z8548" s="87"/>
      <c r="AA8548" s="87"/>
      <c r="AB8548" s="87"/>
      <c r="AC8548" s="87"/>
      <c r="AD8548" s="87"/>
      <c r="AE8548" s="87"/>
      <c r="AF8548" s="87"/>
      <c r="AG8548" s="87"/>
      <c r="AH8548" s="87"/>
      <c r="AI8548" s="87"/>
      <c r="AJ8548" s="87"/>
      <c r="AK8548" s="87"/>
      <c r="AL8548" s="87"/>
      <c r="AM8548" s="87"/>
      <c r="AN8548" s="87"/>
      <c r="AO8548" s="87"/>
      <c r="AP8548" s="87"/>
      <c r="AQ8548" s="87"/>
      <c r="AR8548" s="87"/>
      <c r="AS8548" s="87"/>
      <c r="AT8548" s="87"/>
      <c r="AU8548" s="87"/>
      <c r="AV8548" s="87"/>
      <c r="AW8548" s="87"/>
      <c r="AX8548" s="87"/>
      <c r="AY8548" s="87"/>
      <c r="AZ8548" s="87"/>
      <c r="BA8548" s="87"/>
      <c r="BB8548" s="87"/>
      <c r="BC8548" s="87"/>
      <c r="BD8548" s="87"/>
      <c r="BE8548" s="87"/>
      <c r="BF8548" s="87"/>
    </row>
    <row r="8549" spans="13:58" x14ac:dyDescent="0.25">
      <c r="M8549" s="83"/>
      <c r="N8549" s="87"/>
      <c r="O8549" s="87"/>
      <c r="P8549" s="87"/>
      <c r="Q8549" s="87"/>
      <c r="R8549" s="87"/>
      <c r="S8549" s="87"/>
      <c r="T8549" s="87"/>
      <c r="U8549" s="87"/>
      <c r="V8549" s="87"/>
      <c r="W8549" s="87"/>
      <c r="X8549" s="87"/>
      <c r="Y8549" s="87"/>
      <c r="Z8549" s="87"/>
      <c r="AA8549" s="87"/>
      <c r="AB8549" s="87"/>
      <c r="AC8549" s="87"/>
      <c r="AD8549" s="87"/>
      <c r="AE8549" s="87"/>
      <c r="AF8549" s="87"/>
      <c r="AG8549" s="87"/>
      <c r="AH8549" s="87"/>
      <c r="AI8549" s="87"/>
      <c r="AJ8549" s="87"/>
      <c r="AK8549" s="87"/>
      <c r="AL8549" s="87"/>
      <c r="AM8549" s="87"/>
      <c r="AN8549" s="87"/>
      <c r="AO8549" s="87"/>
      <c r="AP8549" s="87"/>
      <c r="AQ8549" s="87"/>
      <c r="AR8549" s="87"/>
      <c r="AS8549" s="87"/>
      <c r="AT8549" s="87"/>
      <c r="AU8549" s="87"/>
      <c r="AV8549" s="87"/>
      <c r="AW8549" s="87"/>
      <c r="AX8549" s="87"/>
      <c r="AY8549" s="87"/>
      <c r="AZ8549" s="87"/>
      <c r="BA8549" s="87"/>
      <c r="BB8549" s="87"/>
      <c r="BC8549" s="87"/>
      <c r="BD8549" s="87"/>
      <c r="BE8549" s="87"/>
      <c r="BF8549" s="87"/>
    </row>
    <row r="8550" spans="13:58" x14ac:dyDescent="0.25">
      <c r="M8550" s="83"/>
      <c r="N8550" s="87"/>
      <c r="O8550" s="87"/>
      <c r="P8550" s="87"/>
      <c r="Q8550" s="87"/>
      <c r="R8550" s="87"/>
      <c r="S8550" s="87"/>
      <c r="T8550" s="87"/>
      <c r="U8550" s="87"/>
      <c r="V8550" s="87"/>
      <c r="W8550" s="87"/>
      <c r="X8550" s="87"/>
      <c r="Y8550" s="87"/>
      <c r="Z8550" s="87"/>
      <c r="AA8550" s="87"/>
      <c r="AB8550" s="87"/>
      <c r="AC8550" s="87"/>
      <c r="AD8550" s="87"/>
      <c r="AE8550" s="87"/>
      <c r="AF8550" s="87"/>
      <c r="AG8550" s="87"/>
      <c r="AH8550" s="87"/>
      <c r="AI8550" s="87"/>
      <c r="AJ8550" s="87"/>
      <c r="AK8550" s="87"/>
      <c r="AL8550" s="87"/>
      <c r="AM8550" s="87"/>
      <c r="AN8550" s="87"/>
      <c r="AO8550" s="87"/>
      <c r="AP8550" s="87"/>
      <c r="AQ8550" s="87"/>
      <c r="AR8550" s="87"/>
      <c r="AS8550" s="87"/>
      <c r="AT8550" s="87"/>
      <c r="AU8550" s="87"/>
      <c r="AV8550" s="87"/>
      <c r="AW8550" s="87"/>
      <c r="AX8550" s="87"/>
      <c r="AY8550" s="87"/>
      <c r="AZ8550" s="87"/>
      <c r="BA8550" s="87"/>
      <c r="BB8550" s="87"/>
      <c r="BC8550" s="87"/>
      <c r="BD8550" s="87"/>
      <c r="BE8550" s="87"/>
      <c r="BF8550" s="87"/>
    </row>
    <row r="8551" spans="13:58" x14ac:dyDescent="0.25">
      <c r="M8551" s="83"/>
      <c r="N8551" s="87"/>
      <c r="O8551" s="87"/>
      <c r="P8551" s="87"/>
      <c r="Q8551" s="87"/>
      <c r="R8551" s="87"/>
      <c r="S8551" s="87"/>
      <c r="T8551" s="87"/>
      <c r="U8551" s="87"/>
      <c r="V8551" s="87"/>
      <c r="W8551" s="87"/>
      <c r="X8551" s="87"/>
      <c r="Y8551" s="87"/>
      <c r="Z8551" s="87"/>
      <c r="AA8551" s="87"/>
      <c r="AB8551" s="87"/>
      <c r="AC8551" s="87"/>
      <c r="AD8551" s="87"/>
      <c r="AE8551" s="87"/>
      <c r="AF8551" s="87"/>
      <c r="AG8551" s="87"/>
      <c r="AH8551" s="87"/>
      <c r="AI8551" s="87"/>
      <c r="AJ8551" s="87"/>
      <c r="AK8551" s="87"/>
      <c r="AL8551" s="87"/>
      <c r="AM8551" s="87"/>
      <c r="AN8551" s="87"/>
      <c r="AO8551" s="87"/>
      <c r="AP8551" s="87"/>
      <c r="AQ8551" s="87"/>
      <c r="AR8551" s="87"/>
      <c r="AS8551" s="87"/>
      <c r="AT8551" s="87"/>
      <c r="AU8551" s="87"/>
      <c r="AV8551" s="87"/>
      <c r="AW8551" s="87"/>
      <c r="AX8551" s="87"/>
      <c r="AY8551" s="87"/>
      <c r="AZ8551" s="87"/>
      <c r="BA8551" s="87"/>
      <c r="BB8551" s="87"/>
      <c r="BC8551" s="87"/>
      <c r="BD8551" s="87"/>
      <c r="BE8551" s="87"/>
      <c r="BF8551" s="87"/>
    </row>
    <row r="8552" spans="13:58" x14ac:dyDescent="0.25">
      <c r="M8552" s="83"/>
      <c r="N8552" s="87"/>
      <c r="O8552" s="87"/>
      <c r="P8552" s="87"/>
      <c r="Q8552" s="87"/>
      <c r="R8552" s="87"/>
      <c r="S8552" s="87"/>
      <c r="T8552" s="87"/>
      <c r="U8552" s="87"/>
      <c r="V8552" s="87"/>
      <c r="W8552" s="87"/>
      <c r="X8552" s="87"/>
      <c r="Y8552" s="87"/>
      <c r="Z8552" s="87"/>
      <c r="AA8552" s="87"/>
      <c r="AB8552" s="87"/>
      <c r="AC8552" s="87"/>
      <c r="AD8552" s="87"/>
      <c r="AE8552" s="87"/>
      <c r="AF8552" s="87"/>
      <c r="AG8552" s="87"/>
      <c r="AH8552" s="87"/>
      <c r="AI8552" s="87"/>
      <c r="AJ8552" s="87"/>
      <c r="AK8552" s="87"/>
      <c r="AL8552" s="87"/>
      <c r="AM8552" s="87"/>
      <c r="AN8552" s="87"/>
      <c r="AO8552" s="87"/>
      <c r="AP8552" s="87"/>
      <c r="AQ8552" s="87"/>
      <c r="AR8552" s="87"/>
      <c r="AS8552" s="87"/>
      <c r="AT8552" s="87"/>
      <c r="AU8552" s="87"/>
      <c r="AV8552" s="87"/>
      <c r="AW8552" s="87"/>
      <c r="AX8552" s="87"/>
      <c r="AY8552" s="87"/>
      <c r="AZ8552" s="87"/>
      <c r="BA8552" s="87"/>
      <c r="BB8552" s="87"/>
      <c r="BC8552" s="87"/>
      <c r="BD8552" s="87"/>
      <c r="BE8552" s="87"/>
      <c r="BF8552" s="87"/>
    </row>
    <row r="8553" spans="13:58" x14ac:dyDescent="0.25">
      <c r="M8553" s="83"/>
      <c r="N8553" s="87"/>
      <c r="O8553" s="87"/>
      <c r="P8553" s="87"/>
      <c r="Q8553" s="87"/>
      <c r="R8553" s="87"/>
      <c r="S8553" s="87"/>
      <c r="T8553" s="87"/>
      <c r="U8553" s="87"/>
      <c r="V8553" s="87"/>
      <c r="W8553" s="87"/>
      <c r="X8553" s="87"/>
      <c r="Y8553" s="87"/>
      <c r="Z8553" s="87"/>
      <c r="AA8553" s="87"/>
      <c r="AB8553" s="87"/>
      <c r="AC8553" s="87"/>
      <c r="AD8553" s="87"/>
      <c r="AE8553" s="87"/>
      <c r="AF8553" s="87"/>
      <c r="AG8553" s="87"/>
      <c r="AH8553" s="87"/>
      <c r="AI8553" s="87"/>
      <c r="AJ8553" s="87"/>
      <c r="AK8553" s="87"/>
      <c r="AL8553" s="87"/>
      <c r="AM8553" s="87"/>
      <c r="AN8553" s="87"/>
      <c r="AO8553" s="87"/>
      <c r="AP8553" s="87"/>
      <c r="AQ8553" s="87"/>
      <c r="AR8553" s="87"/>
      <c r="AS8553" s="87"/>
      <c r="AT8553" s="87"/>
      <c r="AU8553" s="87"/>
      <c r="AV8553" s="87"/>
      <c r="AW8553" s="87"/>
      <c r="AX8553" s="87"/>
      <c r="AY8553" s="87"/>
      <c r="AZ8553" s="87"/>
      <c r="BA8553" s="87"/>
      <c r="BB8553" s="87"/>
      <c r="BC8553" s="87"/>
      <c r="BD8553" s="87"/>
      <c r="BE8553" s="87"/>
      <c r="BF8553" s="87"/>
    </row>
    <row r="8554" spans="13:58" x14ac:dyDescent="0.25">
      <c r="M8554" s="83"/>
      <c r="N8554" s="87"/>
      <c r="O8554" s="87"/>
      <c r="P8554" s="87"/>
      <c r="Q8554" s="87"/>
      <c r="R8554" s="87"/>
      <c r="S8554" s="87"/>
      <c r="T8554" s="87"/>
      <c r="U8554" s="87"/>
      <c r="V8554" s="87"/>
      <c r="W8554" s="87"/>
      <c r="X8554" s="87"/>
      <c r="Y8554" s="87"/>
      <c r="Z8554" s="87"/>
      <c r="AA8554" s="87"/>
      <c r="AB8554" s="87"/>
      <c r="AC8554" s="87"/>
      <c r="AD8554" s="87"/>
      <c r="AE8554" s="87"/>
      <c r="AF8554" s="87"/>
      <c r="AG8554" s="87"/>
      <c r="AH8554" s="87"/>
      <c r="AI8554" s="87"/>
      <c r="AJ8554" s="87"/>
      <c r="AK8554" s="87"/>
      <c r="AL8554" s="87"/>
      <c r="AM8554" s="87"/>
      <c r="AN8554" s="87"/>
      <c r="AO8554" s="87"/>
      <c r="AP8554" s="87"/>
      <c r="AQ8554" s="87"/>
      <c r="AR8554" s="87"/>
      <c r="AS8554" s="87"/>
      <c r="AT8554" s="87"/>
      <c r="AU8554" s="87"/>
      <c r="AV8554" s="87"/>
      <c r="AW8554" s="87"/>
      <c r="AX8554" s="87"/>
      <c r="AY8554" s="87"/>
      <c r="AZ8554" s="87"/>
      <c r="BA8554" s="87"/>
      <c r="BB8554" s="87"/>
      <c r="BC8554" s="87"/>
      <c r="BD8554" s="87"/>
      <c r="BE8554" s="87"/>
      <c r="BF8554" s="87"/>
    </row>
    <row r="8555" spans="13:58" x14ac:dyDescent="0.25">
      <c r="M8555" s="83"/>
      <c r="N8555" s="87"/>
      <c r="O8555" s="87"/>
      <c r="P8555" s="87"/>
      <c r="Q8555" s="87"/>
      <c r="R8555" s="87"/>
      <c r="S8555" s="87"/>
      <c r="T8555" s="87"/>
      <c r="U8555" s="87"/>
      <c r="V8555" s="87"/>
      <c r="W8555" s="87"/>
      <c r="X8555" s="87"/>
      <c r="Y8555" s="87"/>
      <c r="Z8555" s="87"/>
      <c r="AA8555" s="87"/>
      <c r="AB8555" s="87"/>
      <c r="AC8555" s="87"/>
      <c r="AD8555" s="87"/>
      <c r="AE8555" s="87"/>
      <c r="AF8555" s="87"/>
      <c r="AG8555" s="87"/>
      <c r="AH8555" s="87"/>
      <c r="AI8555" s="87"/>
      <c r="AJ8555" s="87"/>
      <c r="AK8555" s="87"/>
      <c r="AL8555" s="87"/>
      <c r="AM8555" s="87"/>
      <c r="AN8555" s="87"/>
      <c r="AO8555" s="87"/>
      <c r="AP8555" s="87"/>
      <c r="AQ8555" s="87"/>
      <c r="AR8555" s="87"/>
      <c r="AS8555" s="87"/>
      <c r="AT8555" s="87"/>
      <c r="AU8555" s="87"/>
      <c r="AV8555" s="87"/>
      <c r="AW8555" s="87"/>
      <c r="AX8555" s="87"/>
      <c r="AY8555" s="87"/>
      <c r="AZ8555" s="87"/>
      <c r="BA8555" s="87"/>
      <c r="BB8555" s="87"/>
      <c r="BC8555" s="87"/>
      <c r="BD8555" s="87"/>
      <c r="BE8555" s="87"/>
      <c r="BF8555" s="87"/>
    </row>
    <row r="8556" spans="13:58" x14ac:dyDescent="0.25">
      <c r="M8556" s="83"/>
      <c r="N8556" s="87"/>
      <c r="O8556" s="87"/>
      <c r="P8556" s="87"/>
      <c r="Q8556" s="87"/>
      <c r="R8556" s="87"/>
      <c r="S8556" s="87"/>
      <c r="T8556" s="87"/>
      <c r="U8556" s="87"/>
      <c r="V8556" s="87"/>
      <c r="W8556" s="87"/>
      <c r="X8556" s="87"/>
      <c r="Y8556" s="87"/>
      <c r="Z8556" s="87"/>
      <c r="AA8556" s="87"/>
      <c r="AB8556" s="87"/>
      <c r="AC8556" s="87"/>
      <c r="AD8556" s="87"/>
      <c r="AE8556" s="87"/>
      <c r="AF8556" s="87"/>
      <c r="AG8556" s="87"/>
      <c r="AH8556" s="87"/>
      <c r="AI8556" s="87"/>
      <c r="AJ8556" s="87"/>
      <c r="AK8556" s="87"/>
      <c r="AL8556" s="87"/>
      <c r="AM8556" s="87"/>
      <c r="AN8556" s="87"/>
      <c r="AO8556" s="87"/>
      <c r="AP8556" s="87"/>
      <c r="AQ8556" s="87"/>
      <c r="AR8556" s="87"/>
      <c r="AS8556" s="87"/>
      <c r="AT8556" s="87"/>
      <c r="AU8556" s="87"/>
      <c r="AV8556" s="87"/>
      <c r="AW8556" s="87"/>
      <c r="AX8556" s="87"/>
      <c r="AY8556" s="87"/>
      <c r="AZ8556" s="87"/>
      <c r="BA8556" s="87"/>
      <c r="BB8556" s="87"/>
      <c r="BC8556" s="87"/>
      <c r="BD8556" s="87"/>
      <c r="BE8556" s="87"/>
      <c r="BF8556" s="87"/>
    </row>
    <row r="8557" spans="13:58" x14ac:dyDescent="0.25">
      <c r="M8557" s="83"/>
      <c r="N8557" s="87"/>
      <c r="O8557" s="87"/>
      <c r="P8557" s="87"/>
      <c r="Q8557" s="87"/>
      <c r="R8557" s="87"/>
      <c r="S8557" s="87"/>
      <c r="T8557" s="87"/>
      <c r="U8557" s="87"/>
      <c r="V8557" s="87"/>
      <c r="W8557" s="87"/>
      <c r="X8557" s="87"/>
      <c r="Y8557" s="87"/>
      <c r="Z8557" s="87"/>
      <c r="AA8557" s="87"/>
      <c r="AB8557" s="87"/>
      <c r="AC8557" s="87"/>
      <c r="AD8557" s="87"/>
      <c r="AE8557" s="87"/>
      <c r="AF8557" s="87"/>
      <c r="AG8557" s="87"/>
      <c r="AH8557" s="87"/>
      <c r="AI8557" s="87"/>
      <c r="AJ8557" s="87"/>
      <c r="AK8557" s="87"/>
      <c r="AL8557" s="87"/>
      <c r="AM8557" s="87"/>
      <c r="AN8557" s="87"/>
      <c r="AO8557" s="87"/>
      <c r="AP8557" s="87"/>
      <c r="AQ8557" s="87"/>
      <c r="AR8557" s="87"/>
      <c r="AS8557" s="87"/>
      <c r="AT8557" s="87"/>
      <c r="AU8557" s="87"/>
      <c r="AV8557" s="87"/>
      <c r="AW8557" s="87"/>
      <c r="AX8557" s="87"/>
      <c r="AY8557" s="87"/>
      <c r="AZ8557" s="87"/>
      <c r="BA8557" s="87"/>
      <c r="BB8557" s="87"/>
      <c r="BC8557" s="87"/>
      <c r="BD8557" s="87"/>
      <c r="BE8557" s="87"/>
      <c r="BF8557" s="87"/>
    </row>
    <row r="8558" spans="13:58" x14ac:dyDescent="0.25">
      <c r="M8558" s="83"/>
      <c r="N8558" s="87"/>
      <c r="O8558" s="87"/>
      <c r="P8558" s="87"/>
      <c r="Q8558" s="87"/>
      <c r="R8558" s="87"/>
      <c r="S8558" s="87"/>
      <c r="T8558" s="87"/>
      <c r="U8558" s="87"/>
      <c r="V8558" s="87"/>
      <c r="W8558" s="87"/>
      <c r="X8558" s="87"/>
      <c r="Y8558" s="87"/>
      <c r="Z8558" s="87"/>
      <c r="AA8558" s="87"/>
      <c r="AB8558" s="87"/>
      <c r="AC8558" s="87"/>
      <c r="AD8558" s="87"/>
      <c r="AE8558" s="87"/>
      <c r="AF8558" s="87"/>
      <c r="AG8558" s="87"/>
      <c r="AH8558" s="87"/>
      <c r="AI8558" s="87"/>
      <c r="AJ8558" s="87"/>
      <c r="AK8558" s="87"/>
      <c r="AL8558" s="87"/>
      <c r="AM8558" s="87"/>
      <c r="AN8558" s="87"/>
      <c r="AO8558" s="87"/>
      <c r="AP8558" s="87"/>
      <c r="AQ8558" s="87"/>
      <c r="AR8558" s="87"/>
      <c r="AS8558" s="87"/>
      <c r="AT8558" s="87"/>
      <c r="AU8558" s="87"/>
      <c r="AV8558" s="87"/>
      <c r="AW8558" s="87"/>
      <c r="AX8558" s="87"/>
      <c r="AY8558" s="87"/>
      <c r="AZ8558" s="87"/>
      <c r="BA8558" s="87"/>
      <c r="BB8558" s="87"/>
      <c r="BC8558" s="87"/>
      <c r="BD8558" s="87"/>
      <c r="BE8558" s="87"/>
      <c r="BF8558" s="87"/>
    </row>
    <row r="8559" spans="13:58" x14ac:dyDescent="0.25">
      <c r="M8559" s="83"/>
      <c r="N8559" s="87"/>
      <c r="O8559" s="87"/>
      <c r="P8559" s="87"/>
      <c r="Q8559" s="87"/>
      <c r="R8559" s="87"/>
      <c r="S8559" s="87"/>
      <c r="T8559" s="87"/>
      <c r="U8559" s="87"/>
      <c r="V8559" s="87"/>
      <c r="W8559" s="87"/>
      <c r="X8559" s="87"/>
      <c r="Y8559" s="87"/>
      <c r="Z8559" s="87"/>
      <c r="AA8559" s="87"/>
      <c r="AB8559" s="87"/>
      <c r="AC8559" s="87"/>
      <c r="AD8559" s="87"/>
      <c r="AE8559" s="87"/>
      <c r="AF8559" s="87"/>
      <c r="AG8559" s="87"/>
      <c r="AH8559" s="87"/>
      <c r="AI8559" s="87"/>
      <c r="AJ8559" s="87"/>
      <c r="AK8559" s="87"/>
      <c r="AL8559" s="87"/>
      <c r="AM8559" s="87"/>
      <c r="AN8559" s="87"/>
      <c r="AO8559" s="87"/>
      <c r="AP8559" s="87"/>
      <c r="AQ8559" s="87"/>
      <c r="AR8559" s="87"/>
      <c r="AS8559" s="87"/>
      <c r="AT8559" s="87"/>
      <c r="AU8559" s="87"/>
      <c r="AV8559" s="87"/>
      <c r="AW8559" s="87"/>
      <c r="AX8559" s="87"/>
      <c r="AY8559" s="87"/>
      <c r="AZ8559" s="87"/>
      <c r="BA8559" s="87"/>
      <c r="BB8559" s="87"/>
      <c r="BC8559" s="87"/>
      <c r="BD8559" s="87"/>
      <c r="BE8559" s="87"/>
      <c r="BF8559" s="87"/>
    </row>
    <row r="8560" spans="13:58" x14ac:dyDescent="0.25">
      <c r="M8560" s="83"/>
      <c r="N8560" s="87"/>
      <c r="O8560" s="87"/>
      <c r="P8560" s="87"/>
      <c r="Q8560" s="87"/>
      <c r="R8560" s="87"/>
      <c r="S8560" s="87"/>
      <c r="T8560" s="87"/>
      <c r="U8560" s="87"/>
      <c r="V8560" s="87"/>
      <c r="W8560" s="87"/>
      <c r="X8560" s="87"/>
      <c r="Y8560" s="87"/>
      <c r="Z8560" s="87"/>
      <c r="AA8560" s="87"/>
      <c r="AB8560" s="87"/>
      <c r="AC8560" s="87"/>
      <c r="AD8560" s="87"/>
      <c r="AE8560" s="87"/>
      <c r="AF8560" s="87"/>
      <c r="AG8560" s="87"/>
      <c r="AH8560" s="87"/>
      <c r="AI8560" s="87"/>
      <c r="AJ8560" s="87"/>
      <c r="AK8560" s="87"/>
      <c r="AL8560" s="87"/>
      <c r="AM8560" s="87"/>
      <c r="AN8560" s="87"/>
      <c r="AO8560" s="87"/>
      <c r="AP8560" s="87"/>
      <c r="AQ8560" s="87"/>
      <c r="AR8560" s="87"/>
      <c r="AS8560" s="87"/>
      <c r="AT8560" s="87"/>
      <c r="AU8560" s="87"/>
      <c r="AV8560" s="87"/>
      <c r="AW8560" s="87"/>
      <c r="AX8560" s="87"/>
      <c r="AY8560" s="87"/>
      <c r="AZ8560" s="87"/>
      <c r="BA8560" s="87"/>
      <c r="BB8560" s="87"/>
      <c r="BC8560" s="87"/>
      <c r="BD8560" s="87"/>
      <c r="BE8560" s="87"/>
      <c r="BF8560" s="87"/>
    </row>
    <row r="8561" spans="13:58" x14ac:dyDescent="0.25">
      <c r="M8561" s="83"/>
      <c r="N8561" s="87"/>
      <c r="O8561" s="87"/>
      <c r="P8561" s="87"/>
      <c r="Q8561" s="87"/>
      <c r="R8561" s="87"/>
      <c r="S8561" s="87"/>
      <c r="T8561" s="87"/>
      <c r="U8561" s="87"/>
      <c r="V8561" s="87"/>
      <c r="W8561" s="87"/>
      <c r="X8561" s="87"/>
      <c r="Y8561" s="87"/>
      <c r="Z8561" s="87"/>
      <c r="AA8561" s="87"/>
      <c r="AB8561" s="87"/>
      <c r="AC8561" s="87"/>
      <c r="AD8561" s="87"/>
      <c r="AE8561" s="87"/>
      <c r="AF8561" s="87"/>
      <c r="AG8561" s="87"/>
      <c r="AH8561" s="87"/>
      <c r="AI8561" s="87"/>
      <c r="AJ8561" s="87"/>
      <c r="AK8561" s="87"/>
      <c r="AL8561" s="87"/>
      <c r="AM8561" s="87"/>
      <c r="AN8561" s="87"/>
      <c r="AO8561" s="87"/>
      <c r="AP8561" s="87"/>
      <c r="AQ8561" s="87"/>
      <c r="AR8561" s="87"/>
      <c r="AS8561" s="87"/>
      <c r="AT8561" s="87"/>
      <c r="AU8561" s="87"/>
      <c r="AV8561" s="87"/>
      <c r="AW8561" s="87"/>
      <c r="AX8561" s="87"/>
      <c r="AY8561" s="87"/>
      <c r="AZ8561" s="87"/>
      <c r="BA8561" s="87"/>
      <c r="BB8561" s="87"/>
      <c r="BC8561" s="87"/>
      <c r="BD8561" s="87"/>
      <c r="BE8561" s="87"/>
      <c r="BF8561" s="87"/>
    </row>
    <row r="8562" spans="13:58" x14ac:dyDescent="0.25">
      <c r="M8562" s="83"/>
      <c r="N8562" s="87"/>
      <c r="O8562" s="87"/>
      <c r="P8562" s="87"/>
      <c r="Q8562" s="87"/>
      <c r="R8562" s="87"/>
      <c r="S8562" s="87"/>
      <c r="T8562" s="87"/>
      <c r="U8562" s="87"/>
      <c r="V8562" s="87"/>
      <c r="W8562" s="87"/>
      <c r="X8562" s="87"/>
      <c r="Y8562" s="87"/>
      <c r="Z8562" s="87"/>
      <c r="AA8562" s="87"/>
      <c r="AB8562" s="87"/>
      <c r="AC8562" s="87"/>
      <c r="AD8562" s="87"/>
      <c r="AE8562" s="87"/>
      <c r="AF8562" s="87"/>
      <c r="AG8562" s="87"/>
      <c r="AH8562" s="87"/>
      <c r="AI8562" s="87"/>
      <c r="AJ8562" s="87"/>
      <c r="AK8562" s="87"/>
      <c r="AL8562" s="87"/>
      <c r="AM8562" s="87"/>
      <c r="AN8562" s="87"/>
      <c r="AO8562" s="87"/>
      <c r="AP8562" s="87"/>
      <c r="AQ8562" s="87"/>
      <c r="AR8562" s="87"/>
      <c r="AS8562" s="87"/>
      <c r="AT8562" s="87"/>
      <c r="AU8562" s="87"/>
      <c r="AV8562" s="87"/>
      <c r="AW8562" s="87"/>
      <c r="AX8562" s="87"/>
      <c r="AY8562" s="87"/>
      <c r="AZ8562" s="87"/>
      <c r="BA8562" s="87"/>
      <c r="BB8562" s="87"/>
      <c r="BC8562" s="87"/>
      <c r="BD8562" s="87"/>
      <c r="BE8562" s="87"/>
      <c r="BF8562" s="87"/>
    </row>
    <row r="8563" spans="13:58" x14ac:dyDescent="0.25">
      <c r="M8563" s="83"/>
      <c r="N8563" s="87"/>
      <c r="O8563" s="87"/>
      <c r="P8563" s="87"/>
      <c r="Q8563" s="87"/>
      <c r="R8563" s="87"/>
      <c r="S8563" s="87"/>
      <c r="T8563" s="87"/>
      <c r="U8563" s="87"/>
      <c r="V8563" s="87"/>
      <c r="W8563" s="87"/>
      <c r="X8563" s="87"/>
      <c r="Y8563" s="87"/>
      <c r="Z8563" s="87"/>
      <c r="AA8563" s="87"/>
      <c r="AB8563" s="87"/>
      <c r="AC8563" s="87"/>
      <c r="AD8563" s="87"/>
      <c r="AE8563" s="87"/>
      <c r="AF8563" s="87"/>
      <c r="AG8563" s="87"/>
      <c r="AH8563" s="87"/>
      <c r="AI8563" s="87"/>
      <c r="AJ8563" s="87"/>
      <c r="AK8563" s="87"/>
      <c r="AL8563" s="87"/>
      <c r="AM8563" s="87"/>
      <c r="AN8563" s="87"/>
      <c r="AO8563" s="87"/>
      <c r="AP8563" s="87"/>
      <c r="AQ8563" s="87"/>
      <c r="AR8563" s="87"/>
      <c r="AS8563" s="87"/>
      <c r="AT8563" s="87"/>
      <c r="AU8563" s="87"/>
      <c r="AV8563" s="87"/>
      <c r="AW8563" s="87"/>
      <c r="AX8563" s="87"/>
      <c r="AY8563" s="87"/>
      <c r="AZ8563" s="87"/>
      <c r="BA8563" s="87"/>
      <c r="BB8563" s="87"/>
      <c r="BC8563" s="87"/>
      <c r="BD8563" s="87"/>
      <c r="BE8563" s="87"/>
      <c r="BF8563" s="87"/>
    </row>
    <row r="8564" spans="13:58" x14ac:dyDescent="0.25">
      <c r="M8564" s="83"/>
      <c r="N8564" s="87"/>
      <c r="O8564" s="87"/>
      <c r="P8564" s="87"/>
      <c r="Q8564" s="87"/>
      <c r="R8564" s="87"/>
      <c r="S8564" s="87"/>
      <c r="T8564" s="87"/>
      <c r="U8564" s="87"/>
      <c r="V8564" s="87"/>
      <c r="W8564" s="87"/>
      <c r="X8564" s="87"/>
      <c r="Y8564" s="87"/>
      <c r="Z8564" s="87"/>
      <c r="AA8564" s="87"/>
      <c r="AB8564" s="87"/>
      <c r="AC8564" s="87"/>
      <c r="AD8564" s="87"/>
      <c r="AE8564" s="87"/>
      <c r="AF8564" s="87"/>
      <c r="AG8564" s="87"/>
      <c r="AH8564" s="87"/>
      <c r="AI8564" s="87"/>
      <c r="AJ8564" s="87"/>
      <c r="AK8564" s="87"/>
      <c r="AL8564" s="87"/>
      <c r="AM8564" s="87"/>
      <c r="AN8564" s="87"/>
      <c r="AO8564" s="87"/>
      <c r="AP8564" s="87"/>
      <c r="AQ8564" s="87"/>
      <c r="AR8564" s="87"/>
      <c r="AS8564" s="87"/>
      <c r="AT8564" s="87"/>
      <c r="AU8564" s="87"/>
      <c r="AV8564" s="87"/>
      <c r="AW8564" s="87"/>
      <c r="AX8564" s="87"/>
      <c r="AY8564" s="87"/>
      <c r="AZ8564" s="87"/>
      <c r="BA8564" s="87"/>
      <c r="BB8564" s="87"/>
      <c r="BC8564" s="87"/>
      <c r="BD8564" s="87"/>
      <c r="BE8564" s="87"/>
      <c r="BF8564" s="87"/>
    </row>
    <row r="8565" spans="13:58" x14ac:dyDescent="0.25">
      <c r="M8565" s="83"/>
      <c r="N8565" s="87"/>
      <c r="O8565" s="87"/>
      <c r="P8565" s="87"/>
      <c r="Q8565" s="87"/>
      <c r="R8565" s="87"/>
      <c r="S8565" s="87"/>
      <c r="T8565" s="87"/>
      <c r="U8565" s="87"/>
      <c r="V8565" s="87"/>
      <c r="W8565" s="87"/>
      <c r="X8565" s="87"/>
      <c r="Y8565" s="87"/>
      <c r="Z8565" s="87"/>
      <c r="AA8565" s="87"/>
      <c r="AB8565" s="87"/>
      <c r="AC8565" s="87"/>
      <c r="AD8565" s="87"/>
      <c r="AE8565" s="87"/>
      <c r="AF8565" s="87"/>
      <c r="AG8565" s="87"/>
      <c r="AH8565" s="87"/>
      <c r="AI8565" s="87"/>
      <c r="AJ8565" s="87"/>
      <c r="AK8565" s="87"/>
      <c r="AL8565" s="87"/>
      <c r="AM8565" s="87"/>
      <c r="AN8565" s="87"/>
      <c r="AO8565" s="87"/>
      <c r="AP8565" s="87"/>
      <c r="AQ8565" s="87"/>
      <c r="AR8565" s="87"/>
      <c r="AS8565" s="87"/>
      <c r="AT8565" s="87"/>
      <c r="AU8565" s="87"/>
      <c r="AV8565" s="87"/>
      <c r="AW8565" s="87"/>
      <c r="AX8565" s="87"/>
      <c r="AY8565" s="87"/>
      <c r="AZ8565" s="87"/>
      <c r="BA8565" s="87"/>
      <c r="BB8565" s="87"/>
      <c r="BC8565" s="87"/>
      <c r="BD8565" s="87"/>
      <c r="BE8565" s="87"/>
      <c r="BF8565" s="87"/>
    </row>
    <row r="8566" spans="13:58" x14ac:dyDescent="0.25">
      <c r="M8566" s="83"/>
      <c r="N8566" s="87"/>
      <c r="O8566" s="87"/>
      <c r="P8566" s="87"/>
      <c r="Q8566" s="87"/>
      <c r="R8566" s="87"/>
      <c r="S8566" s="87"/>
      <c r="T8566" s="87"/>
      <c r="U8566" s="87"/>
      <c r="V8566" s="87"/>
      <c r="W8566" s="87"/>
      <c r="X8566" s="87"/>
      <c r="Y8566" s="87"/>
      <c r="Z8566" s="87"/>
      <c r="AA8566" s="87"/>
      <c r="AB8566" s="87"/>
      <c r="AC8566" s="87"/>
      <c r="AD8566" s="87"/>
      <c r="AE8566" s="87"/>
      <c r="AF8566" s="87"/>
      <c r="AG8566" s="87"/>
      <c r="AH8566" s="87"/>
      <c r="AI8566" s="87"/>
      <c r="AJ8566" s="87"/>
      <c r="AK8566" s="87"/>
      <c r="AL8566" s="87"/>
      <c r="AM8566" s="87"/>
      <c r="AN8566" s="87"/>
      <c r="AO8566" s="87"/>
      <c r="AP8566" s="87"/>
      <c r="AQ8566" s="87"/>
      <c r="AR8566" s="87"/>
      <c r="AS8566" s="87"/>
      <c r="AT8566" s="87"/>
      <c r="AU8566" s="87"/>
      <c r="AV8566" s="87"/>
      <c r="AW8566" s="87"/>
      <c r="AX8566" s="87"/>
      <c r="AY8566" s="87"/>
      <c r="AZ8566" s="87"/>
      <c r="BA8566" s="87"/>
      <c r="BB8566" s="87"/>
      <c r="BC8566" s="87"/>
      <c r="BD8566" s="87"/>
      <c r="BE8566" s="87"/>
      <c r="BF8566" s="87"/>
    </row>
    <row r="8567" spans="13:58" x14ac:dyDescent="0.25">
      <c r="M8567" s="83"/>
      <c r="N8567" s="87"/>
      <c r="O8567" s="87"/>
      <c r="P8567" s="87"/>
      <c r="Q8567" s="87"/>
      <c r="R8567" s="87"/>
      <c r="S8567" s="87"/>
      <c r="T8567" s="87"/>
      <c r="U8567" s="87"/>
      <c r="V8567" s="87"/>
      <c r="W8567" s="87"/>
      <c r="X8567" s="87"/>
      <c r="Y8567" s="87"/>
      <c r="Z8567" s="87"/>
      <c r="AA8567" s="87"/>
      <c r="AB8567" s="87"/>
      <c r="AC8567" s="87"/>
      <c r="AD8567" s="87"/>
      <c r="AE8567" s="87"/>
      <c r="AF8567" s="87"/>
      <c r="AG8567" s="87"/>
      <c r="AH8567" s="87"/>
      <c r="AI8567" s="87"/>
      <c r="AJ8567" s="87"/>
      <c r="AK8567" s="87"/>
      <c r="AL8567" s="87"/>
      <c r="AM8567" s="87"/>
      <c r="AN8567" s="87"/>
      <c r="AO8567" s="87"/>
      <c r="AP8567" s="87"/>
      <c r="AQ8567" s="87"/>
      <c r="AR8567" s="87"/>
      <c r="AS8567" s="87"/>
      <c r="AT8567" s="87"/>
      <c r="AU8567" s="87"/>
      <c r="AV8567" s="87"/>
      <c r="AW8567" s="87"/>
      <c r="AX8567" s="87"/>
      <c r="AY8567" s="87"/>
      <c r="AZ8567" s="87"/>
      <c r="BA8567" s="87"/>
      <c r="BB8567" s="87"/>
      <c r="BC8567" s="87"/>
      <c r="BD8567" s="87"/>
      <c r="BE8567" s="87"/>
      <c r="BF8567" s="87"/>
    </row>
    <row r="8568" spans="13:58" x14ac:dyDescent="0.25">
      <c r="M8568" s="83"/>
      <c r="N8568" s="87"/>
      <c r="O8568" s="87"/>
      <c r="P8568" s="87"/>
      <c r="Q8568" s="87"/>
      <c r="R8568" s="87"/>
      <c r="S8568" s="87"/>
      <c r="T8568" s="87"/>
      <c r="U8568" s="87"/>
      <c r="V8568" s="87"/>
      <c r="W8568" s="87"/>
      <c r="X8568" s="87"/>
      <c r="Y8568" s="87"/>
      <c r="Z8568" s="87"/>
      <c r="AA8568" s="87"/>
      <c r="AB8568" s="87"/>
      <c r="AC8568" s="87"/>
      <c r="AD8568" s="87"/>
      <c r="AE8568" s="87"/>
      <c r="AF8568" s="87"/>
      <c r="AG8568" s="87"/>
      <c r="AH8568" s="87"/>
      <c r="AI8568" s="87"/>
      <c r="AJ8568" s="87"/>
      <c r="AK8568" s="87"/>
      <c r="AL8568" s="87"/>
      <c r="AM8568" s="87"/>
      <c r="AN8568" s="87"/>
      <c r="AO8568" s="87"/>
      <c r="AP8568" s="87"/>
      <c r="AQ8568" s="87"/>
      <c r="AR8568" s="87"/>
      <c r="AS8568" s="87"/>
      <c r="AT8568" s="87"/>
      <c r="AU8568" s="87"/>
      <c r="AV8568" s="87"/>
      <c r="AW8568" s="87"/>
      <c r="AX8568" s="87"/>
      <c r="AY8568" s="87"/>
      <c r="AZ8568" s="87"/>
      <c r="BA8568" s="87"/>
      <c r="BB8568" s="87"/>
      <c r="BC8568" s="87"/>
      <c r="BD8568" s="87"/>
      <c r="BE8568" s="87"/>
      <c r="BF8568" s="87"/>
    </row>
    <row r="8569" spans="13:58" x14ac:dyDescent="0.25">
      <c r="M8569" s="83"/>
      <c r="N8569" s="87"/>
      <c r="O8569" s="87"/>
      <c r="P8569" s="87"/>
      <c r="Q8569" s="87"/>
      <c r="R8569" s="87"/>
      <c r="S8569" s="87"/>
      <c r="T8569" s="87"/>
      <c r="U8569" s="87"/>
      <c r="V8569" s="87"/>
      <c r="W8569" s="87"/>
      <c r="X8569" s="87"/>
      <c r="Y8569" s="87"/>
      <c r="Z8569" s="87"/>
      <c r="AA8569" s="87"/>
      <c r="AB8569" s="87"/>
      <c r="AC8569" s="87"/>
      <c r="AD8569" s="87"/>
      <c r="AE8569" s="87"/>
      <c r="AF8569" s="87"/>
      <c r="AG8569" s="87"/>
      <c r="AH8569" s="87"/>
      <c r="AI8569" s="87"/>
      <c r="AJ8569" s="87"/>
      <c r="AK8569" s="87"/>
      <c r="AL8569" s="87"/>
      <c r="AM8569" s="87"/>
      <c r="AN8569" s="87"/>
      <c r="AO8569" s="87"/>
      <c r="AP8569" s="87"/>
      <c r="AQ8569" s="87"/>
      <c r="AR8569" s="87"/>
      <c r="AS8569" s="87"/>
      <c r="AT8569" s="87"/>
      <c r="AU8569" s="87"/>
      <c r="AV8569" s="87"/>
      <c r="AW8569" s="87"/>
      <c r="AX8569" s="87"/>
      <c r="AY8569" s="87"/>
      <c r="AZ8569" s="87"/>
      <c r="BA8569" s="87"/>
      <c r="BB8569" s="87"/>
      <c r="BC8569" s="87"/>
      <c r="BD8569" s="87"/>
      <c r="BE8569" s="87"/>
      <c r="BF8569" s="87"/>
    </row>
    <row r="8570" spans="13:58" x14ac:dyDescent="0.25">
      <c r="M8570" s="83"/>
      <c r="N8570" s="87"/>
      <c r="O8570" s="87"/>
      <c r="P8570" s="87"/>
      <c r="Q8570" s="87"/>
      <c r="R8570" s="87"/>
      <c r="S8570" s="87"/>
      <c r="T8570" s="87"/>
      <c r="U8570" s="87"/>
      <c r="V8570" s="87"/>
      <c r="W8570" s="87"/>
      <c r="X8570" s="87"/>
      <c r="Y8570" s="87"/>
      <c r="Z8570" s="87"/>
      <c r="AA8570" s="87"/>
      <c r="AB8570" s="87"/>
      <c r="AC8570" s="87"/>
      <c r="AD8570" s="87"/>
      <c r="AE8570" s="87"/>
      <c r="AF8570" s="87"/>
      <c r="AG8570" s="87"/>
      <c r="AH8570" s="87"/>
      <c r="AI8570" s="87"/>
      <c r="AJ8570" s="87"/>
      <c r="AK8570" s="87"/>
      <c r="AL8570" s="87"/>
      <c r="AM8570" s="87"/>
      <c r="AN8570" s="87"/>
      <c r="AO8570" s="87"/>
      <c r="AP8570" s="87"/>
      <c r="AQ8570" s="87"/>
      <c r="AR8570" s="87"/>
      <c r="AS8570" s="87"/>
      <c r="AT8570" s="87"/>
      <c r="AU8570" s="87"/>
      <c r="AV8570" s="87"/>
      <c r="AW8570" s="87"/>
      <c r="AX8570" s="87"/>
      <c r="AY8570" s="87"/>
      <c r="AZ8570" s="87"/>
      <c r="BA8570" s="87"/>
      <c r="BB8570" s="87"/>
      <c r="BC8570" s="87"/>
      <c r="BD8570" s="87"/>
      <c r="BE8570" s="87"/>
      <c r="BF8570" s="87"/>
    </row>
    <row r="8571" spans="13:58" x14ac:dyDescent="0.25">
      <c r="M8571" s="83"/>
      <c r="N8571" s="87"/>
      <c r="O8571" s="87"/>
      <c r="P8571" s="87"/>
      <c r="Q8571" s="87"/>
      <c r="R8571" s="87"/>
      <c r="S8571" s="87"/>
      <c r="T8571" s="87"/>
      <c r="U8571" s="87"/>
      <c r="V8571" s="87"/>
      <c r="W8571" s="87"/>
      <c r="X8571" s="87"/>
      <c r="Y8571" s="87"/>
      <c r="Z8571" s="87"/>
      <c r="AA8571" s="87"/>
      <c r="AB8571" s="87"/>
      <c r="AC8571" s="87"/>
      <c r="AD8571" s="87"/>
      <c r="AE8571" s="87"/>
      <c r="AF8571" s="87"/>
      <c r="AG8571" s="87"/>
      <c r="AH8571" s="87"/>
      <c r="AI8571" s="87"/>
      <c r="AJ8571" s="87"/>
      <c r="AK8571" s="87"/>
      <c r="AL8571" s="87"/>
      <c r="AM8571" s="87"/>
      <c r="AN8571" s="87"/>
      <c r="AO8571" s="87"/>
      <c r="AP8571" s="87"/>
      <c r="AQ8571" s="87"/>
      <c r="AR8571" s="87"/>
      <c r="AS8571" s="87"/>
      <c r="AT8571" s="87"/>
      <c r="AU8571" s="87"/>
      <c r="AV8571" s="87"/>
      <c r="AW8571" s="87"/>
      <c r="AX8571" s="87"/>
      <c r="AY8571" s="87"/>
      <c r="AZ8571" s="87"/>
      <c r="BA8571" s="87"/>
      <c r="BB8571" s="87"/>
      <c r="BC8571" s="87"/>
      <c r="BD8571" s="87"/>
      <c r="BE8571" s="87"/>
      <c r="BF8571" s="87"/>
    </row>
    <row r="8572" spans="13:58" x14ac:dyDescent="0.25">
      <c r="M8572" s="83"/>
      <c r="N8572" s="87"/>
      <c r="O8572" s="87"/>
      <c r="P8572" s="87"/>
      <c r="Q8572" s="87"/>
      <c r="R8572" s="87"/>
      <c r="S8572" s="87"/>
      <c r="T8572" s="87"/>
      <c r="U8572" s="87"/>
      <c r="V8572" s="87"/>
      <c r="W8572" s="87"/>
      <c r="X8572" s="87"/>
      <c r="Y8572" s="87"/>
      <c r="Z8572" s="87"/>
      <c r="AA8572" s="87"/>
      <c r="AB8572" s="87"/>
      <c r="AC8572" s="87"/>
      <c r="AD8572" s="87"/>
      <c r="AE8572" s="87"/>
      <c r="AF8572" s="87"/>
      <c r="AG8572" s="87"/>
      <c r="AH8572" s="87"/>
      <c r="AI8572" s="87"/>
      <c r="AJ8572" s="87"/>
      <c r="AK8572" s="87"/>
      <c r="AL8572" s="87"/>
      <c r="AM8572" s="87"/>
      <c r="AN8572" s="87"/>
      <c r="AO8572" s="87"/>
      <c r="AP8572" s="87"/>
      <c r="AQ8572" s="87"/>
      <c r="AR8572" s="87"/>
      <c r="AS8572" s="87"/>
      <c r="AT8572" s="87"/>
      <c r="AU8572" s="87"/>
      <c r="AV8572" s="87"/>
      <c r="AW8572" s="87"/>
      <c r="AX8572" s="87"/>
      <c r="AY8572" s="87"/>
      <c r="AZ8572" s="87"/>
      <c r="BA8572" s="87"/>
      <c r="BB8572" s="87"/>
      <c r="BC8572" s="87"/>
      <c r="BD8572" s="87"/>
      <c r="BE8572" s="87"/>
      <c r="BF8572" s="87"/>
    </row>
    <row r="8573" spans="13:58" x14ac:dyDescent="0.25">
      <c r="M8573" s="83"/>
      <c r="N8573" s="87"/>
      <c r="O8573" s="87"/>
      <c r="P8573" s="87"/>
      <c r="Q8573" s="87"/>
      <c r="R8573" s="87"/>
      <c r="S8573" s="87"/>
      <c r="T8573" s="87"/>
      <c r="U8573" s="87"/>
      <c r="V8573" s="87"/>
      <c r="W8573" s="87"/>
      <c r="X8573" s="87"/>
      <c r="Y8573" s="87"/>
      <c r="Z8573" s="87"/>
      <c r="AA8573" s="87"/>
      <c r="AB8573" s="87"/>
      <c r="AC8573" s="87"/>
      <c r="AD8573" s="87"/>
      <c r="AE8573" s="87"/>
      <c r="AF8573" s="87"/>
      <c r="AG8573" s="87"/>
      <c r="AH8573" s="87"/>
      <c r="AI8573" s="87"/>
      <c r="AJ8573" s="87"/>
      <c r="AK8573" s="87"/>
      <c r="AL8573" s="87"/>
      <c r="AM8573" s="87"/>
      <c r="AN8573" s="87"/>
      <c r="AO8573" s="87"/>
      <c r="AP8573" s="87"/>
      <c r="AQ8573" s="87"/>
      <c r="AR8573" s="87"/>
      <c r="AS8573" s="87"/>
      <c r="AT8573" s="87"/>
      <c r="AU8573" s="87"/>
      <c r="AV8573" s="87"/>
      <c r="AW8573" s="87"/>
      <c r="AX8573" s="87"/>
      <c r="AY8573" s="87"/>
      <c r="AZ8573" s="87"/>
      <c r="BA8573" s="87"/>
      <c r="BB8573" s="87"/>
      <c r="BC8573" s="87"/>
      <c r="BD8573" s="87"/>
      <c r="BE8573" s="87"/>
      <c r="BF8573" s="87"/>
    </row>
    <row r="8574" spans="13:58" x14ac:dyDescent="0.25">
      <c r="M8574" s="83"/>
      <c r="N8574" s="87"/>
      <c r="O8574" s="87"/>
      <c r="P8574" s="87"/>
      <c r="Q8574" s="87"/>
      <c r="R8574" s="87"/>
      <c r="S8574" s="87"/>
      <c r="T8574" s="87"/>
      <c r="U8574" s="87"/>
      <c r="V8574" s="87"/>
      <c r="W8574" s="87"/>
      <c r="X8574" s="87"/>
      <c r="Y8574" s="87"/>
      <c r="Z8574" s="87"/>
      <c r="AA8574" s="87"/>
      <c r="AB8574" s="87"/>
      <c r="AC8574" s="87"/>
      <c r="AD8574" s="87"/>
      <c r="AE8574" s="87"/>
      <c r="AF8574" s="87"/>
      <c r="AG8574" s="87"/>
      <c r="AH8574" s="87"/>
      <c r="AI8574" s="87"/>
      <c r="AJ8574" s="87"/>
      <c r="AK8574" s="87"/>
      <c r="AL8574" s="87"/>
      <c r="AM8574" s="87"/>
      <c r="AN8574" s="87"/>
      <c r="AO8574" s="87"/>
      <c r="AP8574" s="87"/>
      <c r="AQ8574" s="87"/>
      <c r="AR8574" s="87"/>
      <c r="AS8574" s="87"/>
      <c r="AT8574" s="87"/>
      <c r="AU8574" s="87"/>
      <c r="AV8574" s="87"/>
      <c r="AW8574" s="87"/>
      <c r="AX8574" s="87"/>
      <c r="AY8574" s="87"/>
      <c r="AZ8574" s="87"/>
      <c r="BA8574" s="87"/>
      <c r="BB8574" s="87"/>
      <c r="BC8574" s="87"/>
      <c r="BD8574" s="87"/>
      <c r="BE8574" s="87"/>
      <c r="BF8574" s="87"/>
    </row>
    <row r="8575" spans="13:58" x14ac:dyDescent="0.25">
      <c r="M8575" s="83"/>
      <c r="N8575" s="87"/>
      <c r="O8575" s="87"/>
      <c r="P8575" s="87"/>
      <c r="Q8575" s="87"/>
      <c r="R8575" s="87"/>
      <c r="S8575" s="87"/>
      <c r="T8575" s="87"/>
      <c r="U8575" s="87"/>
      <c r="V8575" s="87"/>
      <c r="W8575" s="87"/>
      <c r="X8575" s="87"/>
      <c r="Y8575" s="87"/>
      <c r="Z8575" s="87"/>
      <c r="AA8575" s="87"/>
      <c r="AB8575" s="87"/>
      <c r="AC8575" s="87"/>
      <c r="AD8575" s="87"/>
      <c r="AE8575" s="87"/>
      <c r="AF8575" s="87"/>
      <c r="AG8575" s="87"/>
      <c r="AH8575" s="87"/>
      <c r="AI8575" s="87"/>
      <c r="AJ8575" s="87"/>
      <c r="AK8575" s="87"/>
      <c r="AL8575" s="87"/>
      <c r="AM8575" s="87"/>
      <c r="AN8575" s="87"/>
      <c r="AO8575" s="87"/>
      <c r="AP8575" s="87"/>
      <c r="AQ8575" s="87"/>
      <c r="AR8575" s="87"/>
      <c r="AS8575" s="87"/>
      <c r="AT8575" s="87"/>
      <c r="AU8575" s="87"/>
      <c r="AV8575" s="87"/>
      <c r="AW8575" s="87"/>
      <c r="AX8575" s="87"/>
      <c r="AY8575" s="87"/>
      <c r="AZ8575" s="87"/>
      <c r="BA8575" s="87"/>
      <c r="BB8575" s="87"/>
      <c r="BC8575" s="87"/>
      <c r="BD8575" s="87"/>
      <c r="BE8575" s="87"/>
      <c r="BF8575" s="87"/>
    </row>
    <row r="8576" spans="13:58" x14ac:dyDescent="0.25">
      <c r="M8576" s="83"/>
      <c r="N8576" s="87"/>
      <c r="O8576" s="87"/>
      <c r="P8576" s="87"/>
      <c r="Q8576" s="87"/>
      <c r="R8576" s="87"/>
      <c r="S8576" s="87"/>
      <c r="T8576" s="87"/>
      <c r="U8576" s="87"/>
      <c r="V8576" s="87"/>
      <c r="W8576" s="87"/>
      <c r="X8576" s="87"/>
      <c r="Y8576" s="87"/>
      <c r="Z8576" s="87"/>
      <c r="AA8576" s="87"/>
      <c r="AB8576" s="87"/>
      <c r="AC8576" s="87"/>
      <c r="AD8576" s="87"/>
      <c r="AE8576" s="87"/>
      <c r="AF8576" s="87"/>
      <c r="AG8576" s="87"/>
      <c r="AH8576" s="87"/>
      <c r="AI8576" s="87"/>
      <c r="AJ8576" s="87"/>
      <c r="AK8576" s="87"/>
      <c r="AL8576" s="87"/>
      <c r="AM8576" s="87"/>
      <c r="AN8576" s="87"/>
      <c r="AO8576" s="87"/>
      <c r="AP8576" s="87"/>
      <c r="AQ8576" s="87"/>
      <c r="AR8576" s="87"/>
      <c r="AS8576" s="87"/>
      <c r="AT8576" s="87"/>
      <c r="AU8576" s="87"/>
      <c r="AV8576" s="87"/>
      <c r="AW8576" s="87"/>
      <c r="AX8576" s="87"/>
      <c r="AY8576" s="87"/>
      <c r="AZ8576" s="87"/>
      <c r="BA8576" s="87"/>
      <c r="BB8576" s="87"/>
      <c r="BC8576" s="87"/>
      <c r="BD8576" s="87"/>
      <c r="BE8576" s="87"/>
      <c r="BF8576" s="87"/>
    </row>
    <row r="8577" spans="13:58" x14ac:dyDescent="0.25">
      <c r="M8577" s="83"/>
      <c r="N8577" s="87"/>
      <c r="O8577" s="87"/>
      <c r="P8577" s="87"/>
      <c r="Q8577" s="87"/>
      <c r="R8577" s="87"/>
      <c r="S8577" s="87"/>
      <c r="T8577" s="87"/>
      <c r="U8577" s="87"/>
      <c r="V8577" s="87"/>
      <c r="W8577" s="87"/>
      <c r="X8577" s="87"/>
      <c r="Y8577" s="87"/>
      <c r="Z8577" s="87"/>
      <c r="AA8577" s="87"/>
      <c r="AB8577" s="87"/>
      <c r="AC8577" s="87"/>
      <c r="AD8577" s="87"/>
      <c r="AE8577" s="87"/>
      <c r="AF8577" s="87"/>
      <c r="AG8577" s="87"/>
      <c r="AH8577" s="87"/>
      <c r="AI8577" s="87"/>
      <c r="AJ8577" s="87"/>
      <c r="AK8577" s="87"/>
      <c r="AL8577" s="87"/>
      <c r="AM8577" s="87"/>
      <c r="AN8577" s="87"/>
      <c r="AO8577" s="87"/>
      <c r="AP8577" s="87"/>
      <c r="AQ8577" s="87"/>
      <c r="AR8577" s="87"/>
      <c r="AS8577" s="87"/>
      <c r="AT8577" s="87"/>
      <c r="AU8577" s="87"/>
      <c r="AV8577" s="87"/>
      <c r="AW8577" s="87"/>
      <c r="AX8577" s="87"/>
      <c r="AY8577" s="87"/>
      <c r="AZ8577" s="87"/>
      <c r="BA8577" s="87"/>
      <c r="BB8577" s="87"/>
      <c r="BC8577" s="87"/>
      <c r="BD8577" s="87"/>
      <c r="BE8577" s="87"/>
      <c r="BF8577" s="87"/>
    </row>
    <row r="8578" spans="13:58" x14ac:dyDescent="0.25">
      <c r="M8578" s="83"/>
      <c r="N8578" s="87"/>
      <c r="O8578" s="87"/>
      <c r="P8578" s="87"/>
      <c r="Q8578" s="87"/>
      <c r="R8578" s="87"/>
      <c r="S8578" s="87"/>
      <c r="T8578" s="87"/>
      <c r="U8578" s="87"/>
      <c r="V8578" s="87"/>
      <c r="W8578" s="87"/>
      <c r="X8578" s="87"/>
      <c r="Y8578" s="87"/>
      <c r="Z8578" s="87"/>
      <c r="AA8578" s="87"/>
      <c r="AB8578" s="87"/>
      <c r="AC8578" s="87"/>
      <c r="AD8578" s="87"/>
      <c r="AE8578" s="87"/>
      <c r="AF8578" s="87"/>
      <c r="AG8578" s="87"/>
      <c r="AH8578" s="87"/>
      <c r="AI8578" s="87"/>
      <c r="AJ8578" s="87"/>
      <c r="AK8578" s="87"/>
      <c r="AL8578" s="87"/>
      <c r="AM8578" s="87"/>
      <c r="AN8578" s="87"/>
      <c r="AO8578" s="87"/>
      <c r="AP8578" s="87"/>
      <c r="AQ8578" s="87"/>
      <c r="AR8578" s="87"/>
      <c r="AS8578" s="87"/>
      <c r="AT8578" s="87"/>
      <c r="AU8578" s="87"/>
      <c r="AV8578" s="87"/>
      <c r="AW8578" s="87"/>
      <c r="AX8578" s="87"/>
      <c r="AY8578" s="87"/>
      <c r="AZ8578" s="87"/>
      <c r="BA8578" s="87"/>
      <c r="BB8578" s="87"/>
      <c r="BC8578" s="87"/>
      <c r="BD8578" s="87"/>
      <c r="BE8578" s="87"/>
      <c r="BF8578" s="87"/>
    </row>
    <row r="8579" spans="13:58" x14ac:dyDescent="0.25">
      <c r="M8579" s="83"/>
      <c r="N8579" s="87"/>
      <c r="O8579" s="87"/>
      <c r="P8579" s="87"/>
      <c r="Q8579" s="87"/>
      <c r="R8579" s="87"/>
      <c r="S8579" s="87"/>
      <c r="T8579" s="87"/>
      <c r="U8579" s="87"/>
      <c r="V8579" s="87"/>
      <c r="W8579" s="87"/>
      <c r="X8579" s="87"/>
      <c r="Y8579" s="87"/>
      <c r="Z8579" s="87"/>
      <c r="AA8579" s="87"/>
      <c r="AB8579" s="87"/>
      <c r="AC8579" s="87"/>
      <c r="AD8579" s="87"/>
      <c r="AE8579" s="87"/>
      <c r="AF8579" s="87"/>
      <c r="AG8579" s="87"/>
      <c r="AH8579" s="87"/>
      <c r="AI8579" s="87"/>
      <c r="AJ8579" s="87"/>
      <c r="AK8579" s="87"/>
      <c r="AL8579" s="87"/>
      <c r="AM8579" s="87"/>
      <c r="AN8579" s="87"/>
      <c r="AO8579" s="87"/>
      <c r="AP8579" s="87"/>
      <c r="AQ8579" s="87"/>
      <c r="AR8579" s="87"/>
      <c r="AS8579" s="87"/>
      <c r="AT8579" s="87"/>
      <c r="AU8579" s="87"/>
      <c r="AV8579" s="87"/>
      <c r="AW8579" s="87"/>
      <c r="AX8579" s="87"/>
      <c r="AY8579" s="87"/>
      <c r="AZ8579" s="87"/>
      <c r="BA8579" s="87"/>
      <c r="BB8579" s="87"/>
      <c r="BC8579" s="87"/>
      <c r="BD8579" s="87"/>
      <c r="BE8579" s="87"/>
      <c r="BF8579" s="87"/>
    </row>
    <row r="8580" spans="13:58" x14ac:dyDescent="0.25">
      <c r="M8580" s="83"/>
      <c r="N8580" s="87"/>
      <c r="O8580" s="87"/>
      <c r="P8580" s="87"/>
      <c r="Q8580" s="87"/>
      <c r="R8580" s="87"/>
      <c r="S8580" s="87"/>
      <c r="T8580" s="87"/>
      <c r="U8580" s="87"/>
      <c r="V8580" s="87"/>
      <c r="W8580" s="87"/>
      <c r="X8580" s="87"/>
      <c r="Y8580" s="87"/>
      <c r="Z8580" s="87"/>
      <c r="AA8580" s="87"/>
      <c r="AB8580" s="87"/>
      <c r="AC8580" s="87"/>
      <c r="AD8580" s="87"/>
      <c r="AE8580" s="87"/>
      <c r="AF8580" s="87"/>
      <c r="AG8580" s="87"/>
      <c r="AH8580" s="87"/>
      <c r="AI8580" s="87"/>
      <c r="AJ8580" s="87"/>
      <c r="AK8580" s="87"/>
      <c r="AL8580" s="87"/>
      <c r="AM8580" s="87"/>
      <c r="AN8580" s="87"/>
      <c r="AO8580" s="87"/>
      <c r="AP8580" s="87"/>
      <c r="AQ8580" s="87"/>
      <c r="AR8580" s="87"/>
      <c r="AS8580" s="87"/>
      <c r="AT8580" s="87"/>
      <c r="AU8580" s="87"/>
      <c r="AV8580" s="87"/>
      <c r="AW8580" s="87"/>
      <c r="AX8580" s="87"/>
      <c r="AY8580" s="87"/>
      <c r="AZ8580" s="87"/>
      <c r="BA8580" s="87"/>
      <c r="BB8580" s="87"/>
      <c r="BC8580" s="87"/>
      <c r="BD8580" s="87"/>
      <c r="BE8580" s="87"/>
      <c r="BF8580" s="87"/>
    </row>
    <row r="8581" spans="13:58" x14ac:dyDescent="0.25">
      <c r="M8581" s="83"/>
      <c r="N8581" s="87"/>
      <c r="O8581" s="87"/>
      <c r="P8581" s="87"/>
      <c r="Q8581" s="87"/>
      <c r="R8581" s="87"/>
      <c r="S8581" s="87"/>
      <c r="T8581" s="87"/>
      <c r="U8581" s="87"/>
      <c r="V8581" s="87"/>
      <c r="W8581" s="87"/>
      <c r="X8581" s="87"/>
      <c r="Y8581" s="87"/>
      <c r="Z8581" s="87"/>
      <c r="AA8581" s="87"/>
      <c r="AB8581" s="87"/>
      <c r="AC8581" s="87"/>
      <c r="AD8581" s="87"/>
      <c r="AE8581" s="87"/>
      <c r="AF8581" s="87"/>
      <c r="AG8581" s="87"/>
      <c r="AH8581" s="87"/>
      <c r="AI8581" s="87"/>
      <c r="AJ8581" s="87"/>
      <c r="AK8581" s="87"/>
      <c r="AL8581" s="87"/>
      <c r="AM8581" s="87"/>
      <c r="AN8581" s="87"/>
      <c r="AO8581" s="87"/>
      <c r="AP8581" s="87"/>
      <c r="AQ8581" s="87"/>
      <c r="AR8581" s="87"/>
      <c r="AS8581" s="87"/>
      <c r="AT8581" s="87"/>
      <c r="AU8581" s="87"/>
      <c r="AV8581" s="87"/>
      <c r="AW8581" s="87"/>
      <c r="AX8581" s="87"/>
      <c r="AY8581" s="87"/>
      <c r="AZ8581" s="87"/>
      <c r="BA8581" s="87"/>
      <c r="BB8581" s="87"/>
      <c r="BC8581" s="87"/>
      <c r="BD8581" s="87"/>
      <c r="BE8581" s="87"/>
      <c r="BF8581" s="87"/>
    </row>
    <row r="8582" spans="13:58" x14ac:dyDescent="0.25">
      <c r="M8582" s="83"/>
      <c r="N8582" s="87"/>
      <c r="O8582" s="87"/>
      <c r="P8582" s="87"/>
      <c r="Q8582" s="87"/>
      <c r="R8582" s="87"/>
      <c r="S8582" s="87"/>
      <c r="T8582" s="87"/>
      <c r="U8582" s="87"/>
      <c r="V8582" s="87"/>
      <c r="W8582" s="87"/>
      <c r="X8582" s="87"/>
      <c r="Y8582" s="87"/>
      <c r="Z8582" s="87"/>
      <c r="AA8582" s="87"/>
      <c r="AB8582" s="87"/>
      <c r="AC8582" s="87"/>
      <c r="AD8582" s="87"/>
      <c r="AE8582" s="87"/>
      <c r="AF8582" s="87"/>
      <c r="AG8582" s="87"/>
      <c r="AH8582" s="87"/>
      <c r="AI8582" s="87"/>
      <c r="AJ8582" s="87"/>
      <c r="AK8582" s="87"/>
      <c r="AL8582" s="87"/>
      <c r="AM8582" s="87"/>
      <c r="AN8582" s="87"/>
      <c r="AO8582" s="87"/>
      <c r="AP8582" s="87"/>
      <c r="AQ8582" s="87"/>
      <c r="AR8582" s="87"/>
      <c r="AS8582" s="87"/>
      <c r="AT8582" s="87"/>
      <c r="AU8582" s="87"/>
      <c r="AV8582" s="87"/>
      <c r="AW8582" s="87"/>
      <c r="AX8582" s="87"/>
      <c r="AY8582" s="87"/>
      <c r="AZ8582" s="87"/>
      <c r="BA8582" s="87"/>
      <c r="BB8582" s="87"/>
      <c r="BC8582" s="87"/>
      <c r="BD8582" s="87"/>
      <c r="BE8582" s="87"/>
      <c r="BF8582" s="87"/>
    </row>
    <row r="8583" spans="13:58" x14ac:dyDescent="0.25">
      <c r="M8583" s="83"/>
      <c r="N8583" s="87"/>
      <c r="O8583" s="87"/>
      <c r="P8583" s="87"/>
      <c r="Q8583" s="87"/>
      <c r="R8583" s="87"/>
      <c r="S8583" s="87"/>
      <c r="T8583" s="87"/>
      <c r="U8583" s="87"/>
      <c r="V8583" s="87"/>
      <c r="W8583" s="87"/>
      <c r="X8583" s="87"/>
      <c r="Y8583" s="87"/>
      <c r="Z8583" s="87"/>
      <c r="AA8583" s="87"/>
      <c r="AB8583" s="87"/>
      <c r="AC8583" s="87"/>
      <c r="AD8583" s="87"/>
      <c r="AE8583" s="87"/>
      <c r="AF8583" s="87"/>
      <c r="AG8583" s="87"/>
      <c r="AH8583" s="87"/>
      <c r="AI8583" s="87"/>
      <c r="AJ8583" s="87"/>
      <c r="AK8583" s="87"/>
      <c r="AL8583" s="87"/>
      <c r="AM8583" s="87"/>
      <c r="AN8583" s="87"/>
      <c r="AO8583" s="87"/>
      <c r="AP8583" s="87"/>
      <c r="AQ8583" s="87"/>
      <c r="AR8583" s="87"/>
      <c r="AS8583" s="87"/>
      <c r="AT8583" s="87"/>
      <c r="AU8583" s="87"/>
      <c r="AV8583" s="87"/>
      <c r="AW8583" s="87"/>
      <c r="AX8583" s="87"/>
      <c r="AY8583" s="87"/>
      <c r="AZ8583" s="87"/>
      <c r="BA8583" s="87"/>
      <c r="BB8583" s="87"/>
      <c r="BC8583" s="87"/>
      <c r="BD8583" s="87"/>
      <c r="BE8583" s="87"/>
      <c r="BF8583" s="87"/>
    </row>
    <row r="8584" spans="13:58" x14ac:dyDescent="0.25">
      <c r="M8584" s="83"/>
      <c r="N8584" s="87"/>
      <c r="O8584" s="87"/>
      <c r="P8584" s="87"/>
      <c r="Q8584" s="87"/>
      <c r="R8584" s="87"/>
      <c r="S8584" s="87"/>
      <c r="T8584" s="87"/>
      <c r="U8584" s="87"/>
      <c r="V8584" s="87"/>
      <c r="W8584" s="87"/>
      <c r="X8584" s="87"/>
      <c r="Y8584" s="87"/>
      <c r="Z8584" s="87"/>
      <c r="AA8584" s="87"/>
      <c r="AB8584" s="87"/>
      <c r="AC8584" s="87"/>
      <c r="AD8584" s="87"/>
      <c r="AE8584" s="87"/>
      <c r="AF8584" s="87"/>
      <c r="AG8584" s="87"/>
      <c r="AH8584" s="87"/>
      <c r="AI8584" s="87"/>
      <c r="AJ8584" s="87"/>
      <c r="AK8584" s="87"/>
      <c r="AL8584" s="87"/>
      <c r="AM8584" s="87"/>
      <c r="AN8584" s="87"/>
      <c r="AO8584" s="87"/>
      <c r="AP8584" s="87"/>
      <c r="AQ8584" s="87"/>
      <c r="AR8584" s="87"/>
      <c r="AS8584" s="87"/>
      <c r="AT8584" s="87"/>
      <c r="AU8584" s="87"/>
      <c r="AV8584" s="87"/>
      <c r="AW8584" s="87"/>
      <c r="AX8584" s="87"/>
      <c r="AY8584" s="87"/>
      <c r="AZ8584" s="87"/>
      <c r="BA8584" s="87"/>
      <c r="BB8584" s="87"/>
      <c r="BC8584" s="87"/>
      <c r="BD8584" s="87"/>
      <c r="BE8584" s="87"/>
      <c r="BF8584" s="87"/>
    </row>
    <row r="8585" spans="13:58" x14ac:dyDescent="0.25">
      <c r="M8585" s="83"/>
      <c r="N8585" s="87"/>
      <c r="O8585" s="87"/>
      <c r="P8585" s="87"/>
      <c r="Q8585" s="87"/>
      <c r="R8585" s="87"/>
      <c r="S8585" s="87"/>
      <c r="T8585" s="87"/>
      <c r="U8585" s="87"/>
      <c r="V8585" s="87"/>
      <c r="W8585" s="87"/>
      <c r="X8585" s="87"/>
      <c r="Y8585" s="87"/>
      <c r="Z8585" s="87"/>
      <c r="AA8585" s="87"/>
      <c r="AB8585" s="87"/>
      <c r="AC8585" s="87"/>
      <c r="AD8585" s="87"/>
      <c r="AE8585" s="87"/>
      <c r="AF8585" s="87"/>
      <c r="AG8585" s="87"/>
      <c r="AH8585" s="87"/>
      <c r="AI8585" s="87"/>
      <c r="AJ8585" s="87"/>
      <c r="AK8585" s="87"/>
      <c r="AL8585" s="87"/>
      <c r="AM8585" s="87"/>
      <c r="AN8585" s="87"/>
      <c r="AO8585" s="87"/>
      <c r="AP8585" s="87"/>
      <c r="AQ8585" s="87"/>
      <c r="AR8585" s="87"/>
      <c r="AS8585" s="87"/>
      <c r="AT8585" s="87"/>
      <c r="AU8585" s="87"/>
      <c r="AV8585" s="87"/>
      <c r="AW8585" s="87"/>
      <c r="AX8585" s="87"/>
      <c r="AY8585" s="87"/>
      <c r="AZ8585" s="87"/>
      <c r="BA8585" s="87"/>
      <c r="BB8585" s="87"/>
      <c r="BC8585" s="87"/>
      <c r="BD8585" s="87"/>
      <c r="BE8585" s="87"/>
      <c r="BF8585" s="87"/>
    </row>
    <row r="8586" spans="13:58" x14ac:dyDescent="0.25">
      <c r="M8586" s="83"/>
      <c r="N8586" s="87"/>
      <c r="O8586" s="87"/>
      <c r="P8586" s="87"/>
      <c r="Q8586" s="87"/>
      <c r="R8586" s="87"/>
      <c r="S8586" s="87"/>
      <c r="T8586" s="87"/>
      <c r="U8586" s="87"/>
      <c r="V8586" s="87"/>
      <c r="W8586" s="87"/>
      <c r="X8586" s="87"/>
      <c r="Y8586" s="87"/>
      <c r="Z8586" s="87"/>
      <c r="AA8586" s="87"/>
      <c r="AB8586" s="87"/>
      <c r="AC8586" s="87"/>
      <c r="AD8586" s="87"/>
      <c r="AE8586" s="87"/>
      <c r="AF8586" s="87"/>
      <c r="AG8586" s="87"/>
      <c r="AH8586" s="87"/>
      <c r="AI8586" s="87"/>
      <c r="AJ8586" s="87"/>
      <c r="AK8586" s="87"/>
      <c r="AL8586" s="87"/>
      <c r="AM8586" s="87"/>
      <c r="AN8586" s="87"/>
      <c r="AO8586" s="87"/>
      <c r="AP8586" s="87"/>
      <c r="AQ8586" s="87"/>
      <c r="AR8586" s="87"/>
      <c r="AS8586" s="87"/>
      <c r="AT8586" s="87"/>
      <c r="AU8586" s="87"/>
      <c r="AV8586" s="87"/>
      <c r="AW8586" s="87"/>
      <c r="AX8586" s="87"/>
      <c r="AY8586" s="87"/>
      <c r="AZ8586" s="87"/>
      <c r="BA8586" s="87"/>
      <c r="BB8586" s="87"/>
      <c r="BC8586" s="87"/>
      <c r="BD8586" s="87"/>
      <c r="BE8586" s="87"/>
      <c r="BF8586" s="87"/>
    </row>
    <row r="8587" spans="13:58" x14ac:dyDescent="0.25">
      <c r="M8587" s="83"/>
      <c r="N8587" s="87"/>
      <c r="O8587" s="87"/>
      <c r="P8587" s="87"/>
      <c r="Q8587" s="87"/>
      <c r="R8587" s="87"/>
      <c r="S8587" s="87"/>
      <c r="T8587" s="87"/>
      <c r="U8587" s="87"/>
      <c r="V8587" s="87"/>
      <c r="W8587" s="87"/>
      <c r="X8587" s="87"/>
      <c r="Y8587" s="87"/>
      <c r="Z8587" s="87"/>
      <c r="AA8587" s="87"/>
      <c r="AB8587" s="87"/>
      <c r="AC8587" s="87"/>
      <c r="AD8587" s="87"/>
      <c r="AE8587" s="87"/>
      <c r="AF8587" s="87"/>
      <c r="AG8587" s="87"/>
      <c r="AH8587" s="87"/>
      <c r="AI8587" s="87"/>
      <c r="AJ8587" s="87"/>
      <c r="AK8587" s="87"/>
      <c r="AL8587" s="87"/>
      <c r="AM8587" s="87"/>
      <c r="AN8587" s="87"/>
      <c r="AO8587" s="87"/>
      <c r="AP8587" s="87"/>
      <c r="AQ8587" s="87"/>
      <c r="AR8587" s="87"/>
      <c r="AS8587" s="87"/>
      <c r="AT8587" s="87"/>
      <c r="AU8587" s="87"/>
      <c r="AV8587" s="87"/>
      <c r="AW8587" s="87"/>
      <c r="AX8587" s="87"/>
      <c r="AY8587" s="87"/>
      <c r="AZ8587" s="87"/>
      <c r="BA8587" s="87"/>
      <c r="BB8587" s="87"/>
      <c r="BC8587" s="87"/>
      <c r="BD8587" s="87"/>
      <c r="BE8587" s="87"/>
      <c r="BF8587" s="87"/>
    </row>
    <row r="8588" spans="13:58" x14ac:dyDescent="0.25">
      <c r="M8588" s="83"/>
      <c r="N8588" s="87"/>
      <c r="O8588" s="87"/>
      <c r="P8588" s="87"/>
      <c r="Q8588" s="87"/>
      <c r="R8588" s="87"/>
      <c r="S8588" s="87"/>
      <c r="T8588" s="87"/>
      <c r="U8588" s="87"/>
      <c r="V8588" s="87"/>
      <c r="W8588" s="87"/>
      <c r="X8588" s="87"/>
      <c r="Y8588" s="87"/>
      <c r="Z8588" s="87"/>
      <c r="AA8588" s="87"/>
      <c r="AB8588" s="87"/>
      <c r="AC8588" s="87"/>
      <c r="AD8588" s="87"/>
      <c r="AE8588" s="87"/>
      <c r="AF8588" s="87"/>
      <c r="AG8588" s="87"/>
      <c r="AH8588" s="87"/>
      <c r="AI8588" s="87"/>
      <c r="AJ8588" s="87"/>
      <c r="AK8588" s="87"/>
      <c r="AL8588" s="87"/>
      <c r="AM8588" s="87"/>
      <c r="AN8588" s="87"/>
      <c r="AO8588" s="87"/>
      <c r="AP8588" s="87"/>
      <c r="AQ8588" s="87"/>
      <c r="AR8588" s="87"/>
      <c r="AS8588" s="87"/>
      <c r="AT8588" s="87"/>
      <c r="AU8588" s="87"/>
      <c r="AV8588" s="87"/>
      <c r="AW8588" s="87"/>
      <c r="AX8588" s="87"/>
      <c r="AY8588" s="87"/>
      <c r="AZ8588" s="87"/>
      <c r="BA8588" s="87"/>
      <c r="BB8588" s="87"/>
      <c r="BC8588" s="87"/>
      <c r="BD8588" s="87"/>
      <c r="BE8588" s="87"/>
      <c r="BF8588" s="87"/>
    </row>
    <row r="8589" spans="13:58" x14ac:dyDescent="0.25">
      <c r="M8589" s="83"/>
      <c r="N8589" s="87"/>
      <c r="O8589" s="87"/>
      <c r="P8589" s="87"/>
      <c r="Q8589" s="87"/>
      <c r="R8589" s="87"/>
      <c r="S8589" s="87"/>
      <c r="T8589" s="87"/>
      <c r="U8589" s="87"/>
      <c r="V8589" s="87"/>
      <c r="W8589" s="87"/>
      <c r="X8589" s="87"/>
      <c r="Y8589" s="87"/>
      <c r="Z8589" s="87"/>
      <c r="AA8589" s="87"/>
      <c r="AB8589" s="87"/>
      <c r="AC8589" s="87"/>
      <c r="AD8589" s="87"/>
      <c r="AE8589" s="87"/>
      <c r="AF8589" s="87"/>
      <c r="AG8589" s="87"/>
      <c r="AH8589" s="87"/>
      <c r="AI8589" s="87"/>
      <c r="AJ8589" s="87"/>
      <c r="AK8589" s="87"/>
      <c r="AL8589" s="87"/>
      <c r="AM8589" s="87"/>
      <c r="AN8589" s="87"/>
      <c r="AO8589" s="87"/>
      <c r="AP8589" s="87"/>
      <c r="AQ8589" s="87"/>
      <c r="AR8589" s="87"/>
      <c r="AS8589" s="87"/>
      <c r="AT8589" s="87"/>
      <c r="AU8589" s="87"/>
      <c r="AV8589" s="87"/>
      <c r="AW8589" s="87"/>
      <c r="AX8589" s="87"/>
      <c r="AY8589" s="87"/>
      <c r="AZ8589" s="87"/>
      <c r="BA8589" s="87"/>
      <c r="BB8589" s="87"/>
      <c r="BC8589" s="87"/>
      <c r="BD8589" s="87"/>
      <c r="BE8589" s="87"/>
      <c r="BF8589" s="87"/>
    </row>
    <row r="8590" spans="13:58" x14ac:dyDescent="0.25">
      <c r="M8590" s="83"/>
      <c r="N8590" s="87"/>
      <c r="O8590" s="87"/>
      <c r="P8590" s="87"/>
      <c r="Q8590" s="87"/>
      <c r="R8590" s="87"/>
      <c r="S8590" s="87"/>
      <c r="T8590" s="87"/>
      <c r="U8590" s="87"/>
      <c r="V8590" s="87"/>
      <c r="W8590" s="87"/>
      <c r="X8590" s="87"/>
      <c r="Y8590" s="87"/>
      <c r="Z8590" s="87"/>
      <c r="AA8590" s="87"/>
      <c r="AB8590" s="87"/>
      <c r="AC8590" s="87"/>
      <c r="AD8590" s="87"/>
      <c r="AE8590" s="87"/>
      <c r="AF8590" s="87"/>
      <c r="AG8590" s="87"/>
      <c r="AH8590" s="87"/>
      <c r="AI8590" s="87"/>
      <c r="AJ8590" s="87"/>
      <c r="AK8590" s="87"/>
      <c r="AL8590" s="87"/>
      <c r="AM8590" s="87"/>
      <c r="AN8590" s="87"/>
      <c r="AO8590" s="87"/>
      <c r="AP8590" s="87"/>
      <c r="AQ8590" s="87"/>
      <c r="AR8590" s="87"/>
      <c r="AS8590" s="87"/>
      <c r="AT8590" s="87"/>
      <c r="AU8590" s="87"/>
      <c r="AV8590" s="87"/>
      <c r="AW8590" s="87"/>
      <c r="AX8590" s="87"/>
      <c r="AY8590" s="87"/>
      <c r="AZ8590" s="87"/>
      <c r="BA8590" s="87"/>
      <c r="BB8590" s="87"/>
      <c r="BC8590" s="87"/>
      <c r="BD8590" s="87"/>
      <c r="BE8590" s="87"/>
      <c r="BF8590" s="87"/>
    </row>
    <row r="8591" spans="13:58" x14ac:dyDescent="0.25">
      <c r="M8591" s="83"/>
      <c r="N8591" s="87"/>
      <c r="O8591" s="87"/>
      <c r="P8591" s="87"/>
      <c r="Q8591" s="87"/>
      <c r="R8591" s="87"/>
      <c r="S8591" s="87"/>
      <c r="T8591" s="87"/>
      <c r="U8591" s="87"/>
      <c r="V8591" s="87"/>
      <c r="W8591" s="87"/>
      <c r="X8591" s="87"/>
      <c r="Y8591" s="87"/>
      <c r="Z8591" s="87"/>
      <c r="AA8591" s="87"/>
      <c r="AB8591" s="87"/>
      <c r="AC8591" s="87"/>
      <c r="AD8591" s="87"/>
      <c r="AE8591" s="87"/>
      <c r="AF8591" s="87"/>
      <c r="AG8591" s="87"/>
      <c r="AH8591" s="87"/>
      <c r="AI8591" s="87"/>
      <c r="AJ8591" s="87"/>
      <c r="AK8591" s="87"/>
      <c r="AL8591" s="87"/>
      <c r="AM8591" s="87"/>
      <c r="AN8591" s="87"/>
      <c r="AO8591" s="87"/>
      <c r="AP8591" s="87"/>
      <c r="AQ8591" s="87"/>
      <c r="AR8591" s="87"/>
      <c r="AS8591" s="87"/>
      <c r="AT8591" s="87"/>
      <c r="AU8591" s="87"/>
      <c r="AV8591" s="87"/>
      <c r="AW8591" s="87"/>
      <c r="AX8591" s="87"/>
      <c r="AY8591" s="87"/>
      <c r="AZ8591" s="87"/>
      <c r="BA8591" s="87"/>
      <c r="BB8591" s="87"/>
      <c r="BC8591" s="87"/>
      <c r="BD8591" s="87"/>
      <c r="BE8591" s="87"/>
      <c r="BF8591" s="87"/>
    </row>
    <row r="8592" spans="13:58" x14ac:dyDescent="0.25">
      <c r="M8592" s="83"/>
      <c r="N8592" s="87"/>
      <c r="O8592" s="87"/>
      <c r="P8592" s="87"/>
      <c r="Q8592" s="87"/>
      <c r="R8592" s="87"/>
      <c r="S8592" s="87"/>
      <c r="T8592" s="87"/>
      <c r="U8592" s="87"/>
      <c r="V8592" s="87"/>
      <c r="W8592" s="87"/>
      <c r="X8592" s="87"/>
      <c r="Y8592" s="87"/>
      <c r="Z8592" s="87"/>
      <c r="AA8592" s="87"/>
      <c r="AB8592" s="87"/>
      <c r="AC8592" s="87"/>
      <c r="AD8592" s="87"/>
      <c r="AE8592" s="87"/>
      <c r="AF8592" s="87"/>
      <c r="AG8592" s="87"/>
      <c r="AH8592" s="87"/>
      <c r="AI8592" s="87"/>
      <c r="AJ8592" s="87"/>
      <c r="AK8592" s="87"/>
      <c r="AL8592" s="87"/>
      <c r="AM8592" s="87"/>
      <c r="AN8592" s="87"/>
      <c r="AO8592" s="87"/>
      <c r="AP8592" s="87"/>
      <c r="AQ8592" s="87"/>
      <c r="AR8592" s="87"/>
      <c r="AS8592" s="87"/>
      <c r="AT8592" s="87"/>
      <c r="AU8592" s="87"/>
      <c r="AV8592" s="87"/>
      <c r="AW8592" s="87"/>
      <c r="AX8592" s="87"/>
      <c r="AY8592" s="87"/>
      <c r="AZ8592" s="87"/>
      <c r="BA8592" s="87"/>
      <c r="BB8592" s="87"/>
      <c r="BC8592" s="87"/>
      <c r="BD8592" s="87"/>
      <c r="BE8592" s="87"/>
      <c r="BF8592" s="87"/>
    </row>
    <row r="8593" spans="13:58" x14ac:dyDescent="0.25">
      <c r="M8593" s="83"/>
      <c r="N8593" s="87"/>
      <c r="O8593" s="87"/>
      <c r="P8593" s="87"/>
      <c r="Q8593" s="87"/>
      <c r="R8593" s="87"/>
      <c r="S8593" s="87"/>
      <c r="T8593" s="87"/>
      <c r="U8593" s="87"/>
      <c r="V8593" s="87"/>
      <c r="W8593" s="87"/>
      <c r="X8593" s="87"/>
      <c r="Y8593" s="87"/>
      <c r="Z8593" s="87"/>
      <c r="AA8593" s="87"/>
      <c r="AB8593" s="87"/>
      <c r="AC8593" s="87"/>
      <c r="AD8593" s="87"/>
      <c r="AE8593" s="87"/>
      <c r="AF8593" s="87"/>
      <c r="AG8593" s="87"/>
      <c r="AH8593" s="87"/>
      <c r="AI8593" s="87"/>
      <c r="AJ8593" s="87"/>
      <c r="AK8593" s="87"/>
      <c r="AL8593" s="87"/>
      <c r="AM8593" s="87"/>
      <c r="AN8593" s="87"/>
      <c r="AO8593" s="87"/>
      <c r="AP8593" s="87"/>
      <c r="AQ8593" s="87"/>
      <c r="AR8593" s="87"/>
      <c r="AS8593" s="87"/>
      <c r="AT8593" s="87"/>
      <c r="AU8593" s="87"/>
      <c r="AV8593" s="87"/>
      <c r="AW8593" s="87"/>
      <c r="AX8593" s="87"/>
      <c r="AY8593" s="87"/>
      <c r="AZ8593" s="87"/>
      <c r="BA8593" s="87"/>
      <c r="BB8593" s="87"/>
      <c r="BC8593" s="87"/>
      <c r="BD8593" s="87"/>
      <c r="BE8593" s="87"/>
      <c r="BF8593" s="87"/>
    </row>
    <row r="8594" spans="13:58" x14ac:dyDescent="0.25">
      <c r="M8594" s="83"/>
      <c r="N8594" s="87"/>
      <c r="O8594" s="87"/>
      <c r="P8594" s="87"/>
      <c r="Q8594" s="87"/>
      <c r="R8594" s="87"/>
      <c r="S8594" s="87"/>
      <c r="T8594" s="87"/>
      <c r="U8594" s="87"/>
      <c r="V8594" s="87"/>
      <c r="W8594" s="87"/>
      <c r="X8594" s="87"/>
      <c r="Y8594" s="87"/>
      <c r="Z8594" s="87"/>
      <c r="AA8594" s="87"/>
      <c r="AB8594" s="87"/>
      <c r="AC8594" s="87"/>
      <c r="AD8594" s="87"/>
      <c r="AE8594" s="87"/>
      <c r="AF8594" s="87"/>
      <c r="AG8594" s="87"/>
      <c r="AH8594" s="87"/>
      <c r="AI8594" s="87"/>
      <c r="AJ8594" s="87"/>
      <c r="AK8594" s="87"/>
      <c r="AL8594" s="87"/>
      <c r="AM8594" s="87"/>
      <c r="AN8594" s="87"/>
      <c r="AO8594" s="87"/>
      <c r="AP8594" s="87"/>
      <c r="AQ8594" s="87"/>
      <c r="AR8594" s="87"/>
      <c r="AS8594" s="87"/>
      <c r="AT8594" s="87"/>
      <c r="AU8594" s="87"/>
      <c r="AV8594" s="87"/>
      <c r="AW8594" s="87"/>
      <c r="AX8594" s="87"/>
      <c r="AY8594" s="87"/>
      <c r="AZ8594" s="87"/>
      <c r="BA8594" s="87"/>
      <c r="BB8594" s="87"/>
      <c r="BC8594" s="87"/>
      <c r="BD8594" s="87"/>
      <c r="BE8594" s="87"/>
      <c r="BF8594" s="87"/>
    </row>
    <row r="8595" spans="13:58" x14ac:dyDescent="0.25">
      <c r="M8595" s="83"/>
      <c r="N8595" s="87"/>
      <c r="O8595" s="87"/>
      <c r="P8595" s="87"/>
      <c r="Q8595" s="87"/>
      <c r="R8595" s="87"/>
      <c r="S8595" s="87"/>
      <c r="T8595" s="87"/>
      <c r="U8595" s="87"/>
      <c r="V8595" s="87"/>
      <c r="W8595" s="87"/>
      <c r="X8595" s="87"/>
      <c r="Y8595" s="87"/>
      <c r="Z8595" s="87"/>
      <c r="AA8595" s="87"/>
      <c r="AB8595" s="87"/>
      <c r="AC8595" s="87"/>
      <c r="AD8595" s="87"/>
      <c r="AE8595" s="87"/>
      <c r="AF8595" s="87"/>
      <c r="AG8595" s="87"/>
      <c r="AH8595" s="87"/>
      <c r="AI8595" s="87"/>
      <c r="AJ8595" s="87"/>
      <c r="AK8595" s="87"/>
      <c r="AL8595" s="87"/>
      <c r="AM8595" s="87"/>
      <c r="AN8595" s="87"/>
      <c r="AO8595" s="87"/>
      <c r="AP8595" s="87"/>
      <c r="AQ8595" s="87"/>
      <c r="AR8595" s="87"/>
      <c r="AS8595" s="87"/>
      <c r="AT8595" s="87"/>
      <c r="AU8595" s="87"/>
      <c r="AV8595" s="87"/>
      <c r="AW8595" s="87"/>
      <c r="AX8595" s="87"/>
      <c r="AY8595" s="87"/>
      <c r="AZ8595" s="87"/>
      <c r="BA8595" s="87"/>
      <c r="BB8595" s="87"/>
      <c r="BC8595" s="87"/>
      <c r="BD8595" s="87"/>
      <c r="BE8595" s="87"/>
      <c r="BF8595" s="87"/>
    </row>
    <row r="8596" spans="13:58" x14ac:dyDescent="0.25">
      <c r="M8596" s="83"/>
      <c r="N8596" s="87"/>
      <c r="O8596" s="87"/>
      <c r="P8596" s="87"/>
      <c r="Q8596" s="87"/>
      <c r="R8596" s="87"/>
      <c r="S8596" s="87"/>
      <c r="T8596" s="87"/>
      <c r="U8596" s="87"/>
      <c r="V8596" s="87"/>
      <c r="W8596" s="87"/>
      <c r="X8596" s="87"/>
      <c r="Y8596" s="87"/>
      <c r="Z8596" s="87"/>
      <c r="AA8596" s="87"/>
      <c r="AB8596" s="87"/>
      <c r="AC8596" s="87"/>
      <c r="AD8596" s="87"/>
      <c r="AE8596" s="87"/>
      <c r="AF8596" s="87"/>
      <c r="AG8596" s="87"/>
      <c r="AH8596" s="87"/>
      <c r="AI8596" s="87"/>
      <c r="AJ8596" s="87"/>
      <c r="AK8596" s="87"/>
      <c r="AL8596" s="87"/>
      <c r="AM8596" s="87"/>
      <c r="AN8596" s="87"/>
      <c r="AO8596" s="87"/>
      <c r="AP8596" s="87"/>
      <c r="AQ8596" s="87"/>
      <c r="AR8596" s="87"/>
      <c r="AS8596" s="87"/>
      <c r="AT8596" s="87"/>
      <c r="AU8596" s="87"/>
      <c r="AV8596" s="87"/>
      <c r="AW8596" s="87"/>
      <c r="AX8596" s="87"/>
      <c r="AY8596" s="87"/>
      <c r="AZ8596" s="87"/>
      <c r="BA8596" s="87"/>
      <c r="BB8596" s="87"/>
      <c r="BC8596" s="87"/>
      <c r="BD8596" s="87"/>
      <c r="BE8596" s="87"/>
      <c r="BF8596" s="87"/>
    </row>
    <row r="8597" spans="13:58" x14ac:dyDescent="0.25">
      <c r="M8597" s="83"/>
      <c r="N8597" s="87"/>
      <c r="O8597" s="87"/>
      <c r="P8597" s="87"/>
      <c r="Q8597" s="87"/>
      <c r="R8597" s="87"/>
      <c r="S8597" s="87"/>
      <c r="T8597" s="87"/>
      <c r="U8597" s="87"/>
      <c r="V8597" s="87"/>
      <c r="W8597" s="87"/>
      <c r="X8597" s="87"/>
      <c r="Y8597" s="87"/>
      <c r="Z8597" s="87"/>
      <c r="AA8597" s="87"/>
      <c r="AB8597" s="87"/>
      <c r="AC8597" s="87"/>
      <c r="AD8597" s="87"/>
      <c r="AE8597" s="87"/>
      <c r="AF8597" s="87"/>
      <c r="AG8597" s="87"/>
      <c r="AH8597" s="87"/>
      <c r="AI8597" s="87"/>
      <c r="AJ8597" s="87"/>
      <c r="AK8597" s="87"/>
      <c r="AL8597" s="87"/>
      <c r="AM8597" s="87"/>
      <c r="AN8597" s="87"/>
      <c r="AO8597" s="87"/>
      <c r="AP8597" s="87"/>
      <c r="AQ8597" s="87"/>
      <c r="AR8597" s="87"/>
      <c r="AS8597" s="87"/>
      <c r="AT8597" s="87"/>
      <c r="AU8597" s="87"/>
      <c r="AV8597" s="87"/>
      <c r="AW8597" s="87"/>
      <c r="AX8597" s="87"/>
      <c r="AY8597" s="87"/>
      <c r="AZ8597" s="87"/>
      <c r="BA8597" s="87"/>
      <c r="BB8597" s="87"/>
      <c r="BC8597" s="87"/>
      <c r="BD8597" s="87"/>
      <c r="BE8597" s="87"/>
      <c r="BF8597" s="87"/>
    </row>
    <row r="8598" spans="13:58" x14ac:dyDescent="0.25">
      <c r="M8598" s="83"/>
      <c r="N8598" s="87"/>
      <c r="O8598" s="87"/>
      <c r="P8598" s="87"/>
      <c r="Q8598" s="87"/>
      <c r="R8598" s="87"/>
      <c r="S8598" s="87"/>
      <c r="T8598" s="87"/>
      <c r="U8598" s="87"/>
      <c r="V8598" s="87"/>
      <c r="W8598" s="87"/>
      <c r="X8598" s="87"/>
      <c r="Y8598" s="87"/>
      <c r="Z8598" s="87"/>
      <c r="AA8598" s="87"/>
      <c r="AB8598" s="87"/>
      <c r="AC8598" s="87"/>
      <c r="AD8598" s="87"/>
      <c r="AE8598" s="87"/>
      <c r="AF8598" s="87"/>
      <c r="AG8598" s="87"/>
      <c r="AH8598" s="87"/>
      <c r="AI8598" s="87"/>
      <c r="AJ8598" s="87"/>
      <c r="AK8598" s="87"/>
      <c r="AL8598" s="87"/>
      <c r="AM8598" s="87"/>
      <c r="AN8598" s="87"/>
      <c r="AO8598" s="87"/>
      <c r="AP8598" s="87"/>
      <c r="AQ8598" s="87"/>
      <c r="AR8598" s="87"/>
      <c r="AS8598" s="87"/>
      <c r="AT8598" s="87"/>
      <c r="AU8598" s="87"/>
      <c r="AV8598" s="87"/>
      <c r="AW8598" s="87"/>
      <c r="AX8598" s="87"/>
      <c r="AY8598" s="87"/>
      <c r="AZ8598" s="87"/>
      <c r="BA8598" s="87"/>
      <c r="BB8598" s="87"/>
      <c r="BC8598" s="87"/>
      <c r="BD8598" s="87"/>
      <c r="BE8598" s="87"/>
      <c r="BF8598" s="87"/>
    </row>
    <row r="8599" spans="13:58" x14ac:dyDescent="0.25">
      <c r="M8599" s="83"/>
      <c r="N8599" s="87"/>
      <c r="O8599" s="87"/>
      <c r="P8599" s="87"/>
      <c r="Q8599" s="87"/>
      <c r="R8599" s="87"/>
      <c r="S8599" s="87"/>
      <c r="T8599" s="87"/>
      <c r="U8599" s="87"/>
      <c r="V8599" s="87"/>
      <c r="W8599" s="87"/>
      <c r="X8599" s="87"/>
      <c r="Y8599" s="87"/>
      <c r="Z8599" s="87"/>
      <c r="AA8599" s="87"/>
      <c r="AB8599" s="87"/>
      <c r="AC8599" s="87"/>
      <c r="AD8599" s="87"/>
      <c r="AE8599" s="87"/>
      <c r="AF8599" s="87"/>
      <c r="AG8599" s="87"/>
      <c r="AH8599" s="87"/>
      <c r="AI8599" s="87"/>
      <c r="AJ8599" s="87"/>
      <c r="AK8599" s="87"/>
      <c r="AL8599" s="87"/>
      <c r="AM8599" s="87"/>
      <c r="AN8599" s="87"/>
      <c r="AO8599" s="87"/>
      <c r="AP8599" s="87"/>
      <c r="AQ8599" s="87"/>
      <c r="AR8599" s="87"/>
      <c r="AS8599" s="87"/>
      <c r="AT8599" s="87"/>
      <c r="AU8599" s="87"/>
      <c r="AV8599" s="87"/>
      <c r="AW8599" s="87"/>
      <c r="AX8599" s="87"/>
      <c r="AY8599" s="87"/>
      <c r="AZ8599" s="87"/>
      <c r="BA8599" s="87"/>
      <c r="BB8599" s="87"/>
      <c r="BC8599" s="87"/>
      <c r="BD8599" s="87"/>
      <c r="BE8599" s="87"/>
      <c r="BF8599" s="87"/>
    </row>
    <row r="8600" spans="13:58" x14ac:dyDescent="0.25">
      <c r="M8600" s="83"/>
      <c r="N8600" s="87"/>
      <c r="O8600" s="87"/>
      <c r="P8600" s="87"/>
      <c r="Q8600" s="87"/>
      <c r="R8600" s="87"/>
      <c r="S8600" s="87"/>
      <c r="T8600" s="87"/>
      <c r="U8600" s="87"/>
      <c r="V8600" s="87"/>
      <c r="W8600" s="87"/>
      <c r="X8600" s="87"/>
      <c r="Y8600" s="87"/>
      <c r="Z8600" s="87"/>
      <c r="AA8600" s="87"/>
      <c r="AB8600" s="87"/>
      <c r="AC8600" s="87"/>
      <c r="AD8600" s="87"/>
      <c r="AE8600" s="87"/>
      <c r="AF8600" s="87"/>
      <c r="AG8600" s="87"/>
      <c r="AH8600" s="87"/>
      <c r="AI8600" s="87"/>
      <c r="AJ8600" s="87"/>
      <c r="AK8600" s="87"/>
      <c r="AL8600" s="87"/>
      <c r="AM8600" s="87"/>
      <c r="AN8600" s="87"/>
      <c r="AO8600" s="87"/>
      <c r="AP8600" s="87"/>
      <c r="AQ8600" s="87"/>
      <c r="AR8600" s="87"/>
      <c r="AS8600" s="87"/>
      <c r="AT8600" s="87"/>
      <c r="AU8600" s="87"/>
      <c r="AV8600" s="87"/>
      <c r="AW8600" s="87"/>
      <c r="AX8600" s="87"/>
      <c r="AY8600" s="87"/>
      <c r="AZ8600" s="87"/>
      <c r="BA8600" s="87"/>
      <c r="BB8600" s="87"/>
      <c r="BC8600" s="87"/>
      <c r="BD8600" s="87"/>
      <c r="BE8600" s="87"/>
      <c r="BF8600" s="87"/>
    </row>
    <row r="8601" spans="13:58" x14ac:dyDescent="0.25">
      <c r="M8601" s="83"/>
      <c r="N8601" s="87"/>
      <c r="O8601" s="87"/>
      <c r="P8601" s="87"/>
      <c r="Q8601" s="87"/>
      <c r="R8601" s="87"/>
      <c r="S8601" s="87"/>
      <c r="T8601" s="87"/>
      <c r="U8601" s="87"/>
      <c r="V8601" s="87"/>
      <c r="W8601" s="87"/>
      <c r="X8601" s="87"/>
      <c r="Y8601" s="87"/>
      <c r="Z8601" s="87"/>
      <c r="AA8601" s="87"/>
      <c r="AB8601" s="87"/>
      <c r="AC8601" s="87"/>
      <c r="AD8601" s="87"/>
      <c r="AE8601" s="87"/>
      <c r="AF8601" s="87"/>
      <c r="AG8601" s="87"/>
      <c r="AH8601" s="87"/>
      <c r="AI8601" s="87"/>
      <c r="AJ8601" s="87"/>
      <c r="AK8601" s="87"/>
      <c r="AL8601" s="87"/>
      <c r="AM8601" s="87"/>
      <c r="AN8601" s="87"/>
      <c r="AO8601" s="87"/>
      <c r="AP8601" s="87"/>
      <c r="AQ8601" s="87"/>
      <c r="AR8601" s="87"/>
      <c r="AS8601" s="87"/>
      <c r="AT8601" s="87"/>
      <c r="AU8601" s="87"/>
      <c r="AV8601" s="87"/>
      <c r="AW8601" s="87"/>
      <c r="AX8601" s="87"/>
      <c r="AY8601" s="87"/>
      <c r="AZ8601" s="87"/>
      <c r="BA8601" s="87"/>
      <c r="BB8601" s="87"/>
      <c r="BC8601" s="87"/>
      <c r="BD8601" s="87"/>
      <c r="BE8601" s="87"/>
      <c r="BF8601" s="87"/>
    </row>
    <row r="8602" spans="13:58" x14ac:dyDescent="0.25">
      <c r="M8602" s="83"/>
      <c r="N8602" s="87"/>
      <c r="O8602" s="87"/>
      <c r="P8602" s="87"/>
      <c r="Q8602" s="87"/>
      <c r="R8602" s="87"/>
      <c r="S8602" s="87"/>
      <c r="T8602" s="87"/>
      <c r="U8602" s="87"/>
      <c r="V8602" s="87"/>
      <c r="W8602" s="87"/>
      <c r="X8602" s="87"/>
      <c r="Y8602" s="87"/>
      <c r="Z8602" s="87"/>
      <c r="AA8602" s="87"/>
      <c r="AB8602" s="87"/>
      <c r="AC8602" s="87"/>
      <c r="AD8602" s="87"/>
      <c r="AE8602" s="87"/>
      <c r="AF8602" s="87"/>
      <c r="AG8602" s="87"/>
      <c r="AH8602" s="87"/>
      <c r="AI8602" s="87"/>
      <c r="AJ8602" s="87"/>
      <c r="AK8602" s="87"/>
      <c r="AL8602" s="87"/>
      <c r="AM8602" s="87"/>
      <c r="AN8602" s="87"/>
      <c r="AO8602" s="87"/>
      <c r="AP8602" s="87"/>
      <c r="AQ8602" s="87"/>
      <c r="AR8602" s="87"/>
      <c r="AS8602" s="87"/>
      <c r="AT8602" s="87"/>
      <c r="AU8602" s="87"/>
      <c r="AV8602" s="87"/>
      <c r="AW8602" s="87"/>
      <c r="AX8602" s="87"/>
      <c r="AY8602" s="87"/>
      <c r="AZ8602" s="87"/>
      <c r="BA8602" s="87"/>
      <c r="BB8602" s="87"/>
      <c r="BC8602" s="87"/>
      <c r="BD8602" s="87"/>
      <c r="BE8602" s="87"/>
      <c r="BF8602" s="87"/>
    </row>
    <row r="8603" spans="13:58" x14ac:dyDescent="0.25">
      <c r="M8603" s="83"/>
      <c r="N8603" s="87"/>
      <c r="O8603" s="87"/>
      <c r="P8603" s="87"/>
      <c r="Q8603" s="87"/>
      <c r="R8603" s="87"/>
      <c r="S8603" s="87"/>
      <c r="T8603" s="87"/>
      <c r="U8603" s="87"/>
      <c r="V8603" s="87"/>
      <c r="W8603" s="87"/>
      <c r="X8603" s="87"/>
      <c r="Y8603" s="87"/>
      <c r="Z8603" s="87"/>
      <c r="AA8603" s="87"/>
      <c r="AB8603" s="87"/>
      <c r="AC8603" s="87"/>
      <c r="AD8603" s="87"/>
      <c r="AE8603" s="87"/>
      <c r="AF8603" s="87"/>
      <c r="AG8603" s="87"/>
      <c r="AH8603" s="87"/>
      <c r="AI8603" s="87"/>
      <c r="AJ8603" s="87"/>
      <c r="AK8603" s="87"/>
      <c r="AL8603" s="87"/>
      <c r="AM8603" s="87"/>
      <c r="AN8603" s="87"/>
      <c r="AO8603" s="87"/>
      <c r="AP8603" s="87"/>
      <c r="AQ8603" s="87"/>
      <c r="AR8603" s="87"/>
      <c r="AS8603" s="87"/>
      <c r="AT8603" s="87"/>
      <c r="AU8603" s="87"/>
      <c r="AV8603" s="87"/>
      <c r="AW8603" s="87"/>
      <c r="AX8603" s="87"/>
      <c r="AY8603" s="87"/>
      <c r="AZ8603" s="87"/>
      <c r="BA8603" s="87"/>
      <c r="BB8603" s="87"/>
      <c r="BC8603" s="87"/>
      <c r="BD8603" s="87"/>
      <c r="BE8603" s="87"/>
      <c r="BF8603" s="87"/>
    </row>
    <row r="8604" spans="13:58" x14ac:dyDescent="0.25">
      <c r="M8604" s="83"/>
      <c r="N8604" s="87"/>
      <c r="O8604" s="87"/>
      <c r="P8604" s="87"/>
      <c r="Q8604" s="87"/>
      <c r="R8604" s="87"/>
      <c r="S8604" s="87"/>
      <c r="T8604" s="87"/>
      <c r="U8604" s="87"/>
      <c r="V8604" s="87"/>
      <c r="W8604" s="87"/>
      <c r="X8604" s="87"/>
      <c r="Y8604" s="87"/>
      <c r="Z8604" s="87"/>
      <c r="AA8604" s="87"/>
      <c r="AB8604" s="87"/>
      <c r="AC8604" s="87"/>
      <c r="AD8604" s="87"/>
      <c r="AE8604" s="87"/>
      <c r="AF8604" s="87"/>
      <c r="AG8604" s="87"/>
      <c r="AH8604" s="87"/>
      <c r="AI8604" s="87"/>
      <c r="AJ8604" s="87"/>
      <c r="AK8604" s="87"/>
      <c r="AL8604" s="87"/>
      <c r="AM8604" s="87"/>
      <c r="AN8604" s="87"/>
      <c r="AO8604" s="87"/>
      <c r="AP8604" s="87"/>
      <c r="AQ8604" s="87"/>
      <c r="AR8604" s="87"/>
      <c r="AS8604" s="87"/>
      <c r="AT8604" s="87"/>
      <c r="AU8604" s="87"/>
      <c r="AV8604" s="87"/>
      <c r="AW8604" s="87"/>
      <c r="AX8604" s="87"/>
      <c r="AY8604" s="87"/>
      <c r="AZ8604" s="87"/>
      <c r="BA8604" s="87"/>
      <c r="BB8604" s="87"/>
      <c r="BC8604" s="87"/>
      <c r="BD8604" s="87"/>
      <c r="BE8604" s="87"/>
      <c r="BF8604" s="87"/>
    </row>
    <row r="8605" spans="13:58" x14ac:dyDescent="0.25">
      <c r="M8605" s="83"/>
      <c r="N8605" s="87"/>
      <c r="O8605" s="87"/>
      <c r="P8605" s="87"/>
      <c r="Q8605" s="87"/>
      <c r="R8605" s="87"/>
      <c r="S8605" s="87"/>
      <c r="T8605" s="87"/>
      <c r="U8605" s="87"/>
      <c r="V8605" s="87"/>
      <c r="W8605" s="87"/>
      <c r="X8605" s="87"/>
      <c r="Y8605" s="87"/>
      <c r="Z8605" s="87"/>
      <c r="AA8605" s="87"/>
      <c r="AB8605" s="87"/>
      <c r="AC8605" s="87"/>
      <c r="AD8605" s="87"/>
      <c r="AE8605" s="87"/>
      <c r="AF8605" s="87"/>
      <c r="AG8605" s="87"/>
      <c r="AH8605" s="87"/>
      <c r="AI8605" s="87"/>
      <c r="AJ8605" s="87"/>
      <c r="AK8605" s="87"/>
      <c r="AL8605" s="87"/>
      <c r="AM8605" s="87"/>
      <c r="AN8605" s="87"/>
      <c r="AO8605" s="87"/>
      <c r="AP8605" s="87"/>
      <c r="AQ8605" s="87"/>
      <c r="AR8605" s="87"/>
      <c r="AS8605" s="87"/>
      <c r="AT8605" s="87"/>
      <c r="AU8605" s="87"/>
      <c r="AV8605" s="87"/>
      <c r="AW8605" s="87"/>
      <c r="AX8605" s="87"/>
      <c r="AY8605" s="87"/>
      <c r="AZ8605" s="87"/>
      <c r="BA8605" s="87"/>
      <c r="BB8605" s="87"/>
      <c r="BC8605" s="87"/>
      <c r="BD8605" s="87"/>
      <c r="BE8605" s="87"/>
      <c r="BF8605" s="87"/>
    </row>
    <row r="8606" spans="13:58" x14ac:dyDescent="0.25">
      <c r="M8606" s="83"/>
      <c r="N8606" s="87"/>
      <c r="O8606" s="87"/>
      <c r="P8606" s="87"/>
      <c r="Q8606" s="87"/>
      <c r="R8606" s="87"/>
      <c r="S8606" s="87"/>
      <c r="T8606" s="87"/>
      <c r="U8606" s="87"/>
      <c r="V8606" s="87"/>
      <c r="W8606" s="87"/>
      <c r="X8606" s="87"/>
      <c r="Y8606" s="87"/>
      <c r="Z8606" s="87"/>
      <c r="AA8606" s="87"/>
      <c r="AB8606" s="87"/>
      <c r="AC8606" s="87"/>
      <c r="AD8606" s="87"/>
      <c r="AE8606" s="87"/>
      <c r="AF8606" s="87"/>
      <c r="AG8606" s="87"/>
      <c r="AH8606" s="87"/>
      <c r="AI8606" s="87"/>
      <c r="AJ8606" s="87"/>
      <c r="AK8606" s="87"/>
      <c r="AL8606" s="87"/>
      <c r="AM8606" s="87"/>
      <c r="AN8606" s="87"/>
      <c r="AO8606" s="87"/>
      <c r="AP8606" s="87"/>
      <c r="AQ8606" s="87"/>
      <c r="AR8606" s="87"/>
      <c r="AS8606" s="87"/>
      <c r="AT8606" s="87"/>
      <c r="AU8606" s="87"/>
      <c r="AV8606" s="87"/>
      <c r="AW8606" s="87"/>
      <c r="AX8606" s="87"/>
      <c r="AY8606" s="87"/>
      <c r="AZ8606" s="87"/>
      <c r="BA8606" s="87"/>
      <c r="BB8606" s="87"/>
      <c r="BC8606" s="87"/>
      <c r="BD8606" s="87"/>
      <c r="BE8606" s="87"/>
      <c r="BF8606" s="87"/>
    </row>
    <row r="8607" spans="13:58" x14ac:dyDescent="0.25">
      <c r="M8607" s="83"/>
      <c r="N8607" s="87"/>
      <c r="O8607" s="87"/>
      <c r="P8607" s="87"/>
      <c r="Q8607" s="87"/>
      <c r="R8607" s="87"/>
      <c r="S8607" s="87"/>
      <c r="T8607" s="87"/>
      <c r="U8607" s="87"/>
      <c r="V8607" s="87"/>
      <c r="W8607" s="87"/>
      <c r="X8607" s="87"/>
      <c r="Y8607" s="87"/>
      <c r="Z8607" s="87"/>
      <c r="AA8607" s="87"/>
      <c r="AB8607" s="87"/>
      <c r="AC8607" s="87"/>
      <c r="AD8607" s="87"/>
      <c r="AE8607" s="87"/>
      <c r="AF8607" s="87"/>
      <c r="AG8607" s="87"/>
      <c r="AH8607" s="87"/>
      <c r="AI8607" s="87"/>
      <c r="AJ8607" s="87"/>
      <c r="AK8607" s="87"/>
      <c r="AL8607" s="87"/>
      <c r="AM8607" s="87"/>
      <c r="AN8607" s="87"/>
      <c r="AO8607" s="87"/>
      <c r="AP8607" s="87"/>
      <c r="AQ8607" s="87"/>
      <c r="AR8607" s="87"/>
      <c r="AS8607" s="87"/>
      <c r="AT8607" s="87"/>
      <c r="AU8607" s="87"/>
      <c r="AV8607" s="87"/>
      <c r="AW8607" s="87"/>
      <c r="AX8607" s="87"/>
      <c r="AY8607" s="87"/>
      <c r="AZ8607" s="87"/>
      <c r="BA8607" s="87"/>
      <c r="BB8607" s="87"/>
      <c r="BC8607" s="87"/>
      <c r="BD8607" s="87"/>
      <c r="BE8607" s="87"/>
      <c r="BF8607" s="87"/>
    </row>
    <row r="8608" spans="13:58" x14ac:dyDescent="0.25">
      <c r="M8608" s="83"/>
      <c r="N8608" s="87"/>
      <c r="O8608" s="87"/>
      <c r="P8608" s="87"/>
      <c r="Q8608" s="87"/>
      <c r="R8608" s="87"/>
      <c r="S8608" s="87"/>
      <c r="T8608" s="87"/>
      <c r="U8608" s="87"/>
      <c r="V8608" s="87"/>
      <c r="W8608" s="87"/>
      <c r="X8608" s="87"/>
      <c r="Y8608" s="87"/>
      <c r="Z8608" s="87"/>
      <c r="AA8608" s="87"/>
      <c r="AB8608" s="87"/>
      <c r="AC8608" s="87"/>
      <c r="AD8608" s="87"/>
      <c r="AE8608" s="87"/>
      <c r="AF8608" s="87"/>
      <c r="AG8608" s="87"/>
      <c r="AH8608" s="87"/>
      <c r="AI8608" s="87"/>
      <c r="AJ8608" s="87"/>
      <c r="AK8608" s="87"/>
      <c r="AL8608" s="87"/>
      <c r="AM8608" s="87"/>
      <c r="AN8608" s="87"/>
      <c r="AO8608" s="87"/>
      <c r="AP8608" s="87"/>
      <c r="AQ8608" s="87"/>
      <c r="AR8608" s="87"/>
      <c r="AS8608" s="87"/>
      <c r="AT8608" s="87"/>
      <c r="AU8608" s="87"/>
      <c r="AV8608" s="87"/>
      <c r="AW8608" s="87"/>
      <c r="AX8608" s="87"/>
      <c r="AY8608" s="87"/>
      <c r="AZ8608" s="87"/>
      <c r="BA8608" s="87"/>
      <c r="BB8608" s="87"/>
      <c r="BC8608" s="87"/>
      <c r="BD8608" s="87"/>
      <c r="BE8608" s="87"/>
      <c r="BF8608" s="87"/>
    </row>
    <row r="8609" spans="13:58" x14ac:dyDescent="0.25">
      <c r="M8609" s="83"/>
      <c r="N8609" s="87"/>
      <c r="O8609" s="87"/>
      <c r="P8609" s="87"/>
      <c r="Q8609" s="87"/>
      <c r="R8609" s="87"/>
      <c r="S8609" s="87"/>
      <c r="T8609" s="87"/>
      <c r="U8609" s="87"/>
      <c r="V8609" s="87"/>
      <c r="W8609" s="87"/>
      <c r="X8609" s="87"/>
      <c r="Y8609" s="87"/>
      <c r="Z8609" s="87"/>
      <c r="AA8609" s="87"/>
      <c r="AB8609" s="87"/>
      <c r="AC8609" s="87"/>
      <c r="AD8609" s="87"/>
      <c r="AE8609" s="87"/>
      <c r="AF8609" s="87"/>
      <c r="AG8609" s="87"/>
      <c r="AH8609" s="87"/>
      <c r="AI8609" s="87"/>
      <c r="AJ8609" s="87"/>
      <c r="AK8609" s="87"/>
      <c r="AL8609" s="87"/>
      <c r="AM8609" s="87"/>
      <c r="AN8609" s="87"/>
      <c r="AO8609" s="87"/>
      <c r="AP8609" s="87"/>
      <c r="AQ8609" s="87"/>
      <c r="AR8609" s="87"/>
      <c r="AS8609" s="87"/>
      <c r="AT8609" s="87"/>
      <c r="AU8609" s="87"/>
      <c r="AV8609" s="87"/>
      <c r="AW8609" s="87"/>
      <c r="AX8609" s="87"/>
      <c r="AY8609" s="87"/>
      <c r="AZ8609" s="87"/>
      <c r="BA8609" s="87"/>
      <c r="BB8609" s="87"/>
      <c r="BC8609" s="87"/>
      <c r="BD8609" s="87"/>
      <c r="BE8609" s="87"/>
      <c r="BF8609" s="87"/>
    </row>
    <row r="8610" spans="13:58" x14ac:dyDescent="0.25">
      <c r="M8610" s="83"/>
      <c r="N8610" s="87"/>
      <c r="O8610" s="87"/>
      <c r="P8610" s="87"/>
      <c r="Q8610" s="87"/>
      <c r="R8610" s="87"/>
      <c r="S8610" s="87"/>
      <c r="T8610" s="87"/>
      <c r="U8610" s="87"/>
      <c r="V8610" s="87"/>
      <c r="W8610" s="87"/>
      <c r="X8610" s="87"/>
      <c r="Y8610" s="87"/>
      <c r="Z8610" s="87"/>
      <c r="AA8610" s="87"/>
      <c r="AB8610" s="87"/>
      <c r="AC8610" s="87"/>
      <c r="AD8610" s="87"/>
      <c r="AE8610" s="87"/>
      <c r="AF8610" s="87"/>
      <c r="AG8610" s="87"/>
      <c r="AH8610" s="87"/>
      <c r="AI8610" s="87"/>
      <c r="AJ8610" s="87"/>
      <c r="AK8610" s="87"/>
      <c r="AL8610" s="87"/>
      <c r="AM8610" s="87"/>
      <c r="AN8610" s="87"/>
      <c r="AO8610" s="87"/>
      <c r="AP8610" s="87"/>
      <c r="AQ8610" s="87"/>
      <c r="AR8610" s="87"/>
      <c r="AS8610" s="87"/>
      <c r="AT8610" s="87"/>
      <c r="AU8610" s="87"/>
      <c r="AV8610" s="87"/>
      <c r="AW8610" s="87"/>
      <c r="AX8610" s="87"/>
      <c r="AY8610" s="87"/>
      <c r="AZ8610" s="87"/>
      <c r="BA8610" s="87"/>
      <c r="BB8610" s="87"/>
      <c r="BC8610" s="87"/>
      <c r="BD8610" s="87"/>
      <c r="BE8610" s="87"/>
      <c r="BF8610" s="87"/>
    </row>
    <row r="8611" spans="13:58" x14ac:dyDescent="0.25">
      <c r="M8611" s="83"/>
      <c r="N8611" s="87"/>
      <c r="O8611" s="87"/>
      <c r="P8611" s="87"/>
      <c r="Q8611" s="87"/>
      <c r="R8611" s="87"/>
      <c r="S8611" s="87"/>
      <c r="T8611" s="87"/>
      <c r="U8611" s="87"/>
      <c r="V8611" s="87"/>
      <c r="W8611" s="87"/>
      <c r="X8611" s="87"/>
      <c r="Y8611" s="87"/>
      <c r="Z8611" s="87"/>
      <c r="AA8611" s="87"/>
      <c r="AB8611" s="87"/>
      <c r="AC8611" s="87"/>
      <c r="AD8611" s="87"/>
      <c r="AE8611" s="87"/>
      <c r="AF8611" s="87"/>
      <c r="AG8611" s="87"/>
      <c r="AH8611" s="87"/>
      <c r="AI8611" s="87"/>
      <c r="AJ8611" s="87"/>
      <c r="AK8611" s="87"/>
      <c r="AL8611" s="87"/>
      <c r="AM8611" s="87"/>
      <c r="AN8611" s="87"/>
      <c r="AO8611" s="87"/>
      <c r="AP8611" s="87"/>
      <c r="AQ8611" s="87"/>
      <c r="AR8611" s="87"/>
      <c r="AS8611" s="87"/>
      <c r="AT8611" s="87"/>
      <c r="AU8611" s="87"/>
      <c r="AV8611" s="87"/>
      <c r="AW8611" s="87"/>
      <c r="AX8611" s="87"/>
      <c r="AY8611" s="87"/>
      <c r="AZ8611" s="87"/>
      <c r="BA8611" s="87"/>
      <c r="BB8611" s="87"/>
      <c r="BC8611" s="87"/>
      <c r="BD8611" s="87"/>
      <c r="BE8611" s="87"/>
      <c r="BF8611" s="87"/>
    </row>
    <row r="8612" spans="13:58" x14ac:dyDescent="0.25">
      <c r="M8612" s="83"/>
      <c r="N8612" s="87"/>
      <c r="O8612" s="87"/>
      <c r="P8612" s="87"/>
      <c r="Q8612" s="87"/>
      <c r="R8612" s="87"/>
      <c r="S8612" s="87"/>
      <c r="T8612" s="87"/>
      <c r="U8612" s="87"/>
      <c r="V8612" s="87"/>
      <c r="W8612" s="87"/>
      <c r="X8612" s="87"/>
      <c r="Y8612" s="87"/>
      <c r="Z8612" s="87"/>
      <c r="AA8612" s="87"/>
      <c r="AB8612" s="87"/>
      <c r="AC8612" s="87"/>
      <c r="AD8612" s="87"/>
      <c r="AE8612" s="87"/>
      <c r="AF8612" s="87"/>
      <c r="AG8612" s="87"/>
      <c r="AH8612" s="87"/>
      <c r="AI8612" s="87"/>
      <c r="AJ8612" s="87"/>
      <c r="AK8612" s="87"/>
      <c r="AL8612" s="87"/>
      <c r="AM8612" s="87"/>
      <c r="AN8612" s="87"/>
      <c r="AO8612" s="87"/>
      <c r="AP8612" s="87"/>
      <c r="AQ8612" s="87"/>
      <c r="AR8612" s="87"/>
      <c r="AS8612" s="87"/>
      <c r="AT8612" s="87"/>
      <c r="AU8612" s="87"/>
      <c r="AV8612" s="87"/>
      <c r="AW8612" s="87"/>
      <c r="AX8612" s="87"/>
      <c r="AY8612" s="87"/>
      <c r="AZ8612" s="87"/>
      <c r="BA8612" s="87"/>
      <c r="BB8612" s="87"/>
      <c r="BC8612" s="87"/>
      <c r="BD8612" s="87"/>
      <c r="BE8612" s="87"/>
      <c r="BF8612" s="87"/>
    </row>
    <row r="8613" spans="13:58" x14ac:dyDescent="0.25">
      <c r="M8613" s="83"/>
      <c r="N8613" s="87"/>
      <c r="O8613" s="87"/>
      <c r="P8613" s="87"/>
      <c r="Q8613" s="87"/>
      <c r="R8613" s="87"/>
      <c r="S8613" s="87"/>
      <c r="T8613" s="87"/>
      <c r="U8613" s="87"/>
      <c r="V8613" s="87"/>
      <c r="W8613" s="87"/>
      <c r="X8613" s="87"/>
      <c r="Y8613" s="87"/>
      <c r="Z8613" s="87"/>
      <c r="AA8613" s="87"/>
      <c r="AB8613" s="87"/>
      <c r="AC8613" s="87"/>
      <c r="AD8613" s="87"/>
      <c r="AE8613" s="87"/>
      <c r="AF8613" s="87"/>
      <c r="AG8613" s="87"/>
      <c r="AH8613" s="87"/>
      <c r="AI8613" s="87"/>
      <c r="AJ8613" s="87"/>
      <c r="AK8613" s="87"/>
      <c r="AL8613" s="87"/>
      <c r="AM8613" s="87"/>
      <c r="AN8613" s="87"/>
      <c r="AO8613" s="87"/>
      <c r="AP8613" s="87"/>
      <c r="AQ8613" s="87"/>
      <c r="AR8613" s="87"/>
      <c r="AS8613" s="87"/>
      <c r="AT8613" s="87"/>
      <c r="AU8613" s="87"/>
      <c r="AV8613" s="87"/>
      <c r="AW8613" s="87"/>
      <c r="AX8613" s="87"/>
      <c r="AY8613" s="87"/>
      <c r="AZ8613" s="87"/>
      <c r="BA8613" s="87"/>
      <c r="BB8613" s="87"/>
      <c r="BC8613" s="87"/>
      <c r="BD8613" s="87"/>
      <c r="BE8613" s="87"/>
      <c r="BF8613" s="87"/>
    </row>
    <row r="8614" spans="13:58" x14ac:dyDescent="0.25">
      <c r="M8614" s="83"/>
      <c r="N8614" s="87"/>
      <c r="O8614" s="87"/>
      <c r="P8614" s="87"/>
      <c r="Q8614" s="87"/>
      <c r="R8614" s="87"/>
      <c r="S8614" s="87"/>
      <c r="T8614" s="87"/>
      <c r="U8614" s="87"/>
      <c r="V8614" s="87"/>
      <c r="W8614" s="87"/>
      <c r="X8614" s="87"/>
      <c r="Y8614" s="87"/>
      <c r="Z8614" s="87"/>
      <c r="AA8614" s="87"/>
      <c r="AB8614" s="87"/>
      <c r="AC8614" s="87"/>
      <c r="AD8614" s="87"/>
      <c r="AE8614" s="87"/>
      <c r="AF8614" s="87"/>
      <c r="AG8614" s="87"/>
      <c r="AH8614" s="87"/>
      <c r="AI8614" s="87"/>
      <c r="AJ8614" s="87"/>
      <c r="AK8614" s="87"/>
      <c r="AL8614" s="87"/>
      <c r="AM8614" s="87"/>
      <c r="AN8614" s="87"/>
      <c r="AO8614" s="87"/>
      <c r="AP8614" s="87"/>
      <c r="AQ8614" s="87"/>
      <c r="AR8614" s="87"/>
      <c r="AS8614" s="87"/>
      <c r="AT8614" s="87"/>
      <c r="AU8614" s="87"/>
      <c r="AV8614" s="87"/>
      <c r="AW8614" s="87"/>
      <c r="AX8614" s="87"/>
      <c r="AY8614" s="87"/>
      <c r="AZ8614" s="87"/>
      <c r="BA8614" s="87"/>
      <c r="BB8614" s="87"/>
      <c r="BC8614" s="87"/>
      <c r="BD8614" s="87"/>
      <c r="BE8614" s="87"/>
      <c r="BF8614" s="87"/>
    </row>
    <row r="8615" spans="13:58" x14ac:dyDescent="0.25">
      <c r="M8615" s="83"/>
      <c r="N8615" s="87"/>
      <c r="O8615" s="87"/>
      <c r="P8615" s="87"/>
      <c r="Q8615" s="87"/>
      <c r="R8615" s="87"/>
      <c r="S8615" s="87"/>
      <c r="T8615" s="87"/>
      <c r="U8615" s="87"/>
      <c r="V8615" s="87"/>
      <c r="W8615" s="87"/>
      <c r="X8615" s="87"/>
      <c r="Y8615" s="87"/>
      <c r="Z8615" s="87"/>
      <c r="AA8615" s="87"/>
      <c r="AB8615" s="87"/>
      <c r="AC8615" s="87"/>
      <c r="AD8615" s="87"/>
      <c r="AE8615" s="87"/>
      <c r="AF8615" s="87"/>
      <c r="AG8615" s="87"/>
      <c r="AH8615" s="87"/>
      <c r="AI8615" s="87"/>
      <c r="AJ8615" s="87"/>
      <c r="AK8615" s="87"/>
      <c r="AL8615" s="87"/>
      <c r="AM8615" s="87"/>
      <c r="AN8615" s="87"/>
      <c r="AO8615" s="87"/>
      <c r="AP8615" s="87"/>
      <c r="AQ8615" s="87"/>
      <c r="AR8615" s="87"/>
      <c r="AS8615" s="87"/>
      <c r="AT8615" s="87"/>
      <c r="AU8615" s="87"/>
      <c r="AV8615" s="87"/>
      <c r="AW8615" s="87"/>
      <c r="AX8615" s="87"/>
      <c r="AY8615" s="87"/>
      <c r="AZ8615" s="87"/>
      <c r="BA8615" s="87"/>
      <c r="BB8615" s="87"/>
      <c r="BC8615" s="87"/>
      <c r="BD8615" s="87"/>
      <c r="BE8615" s="87"/>
      <c r="BF8615" s="87"/>
    </row>
    <row r="8616" spans="13:58" x14ac:dyDescent="0.25">
      <c r="M8616" s="83"/>
      <c r="N8616" s="87"/>
      <c r="O8616" s="87"/>
      <c r="P8616" s="87"/>
      <c r="Q8616" s="87"/>
      <c r="R8616" s="87"/>
      <c r="S8616" s="87"/>
      <c r="T8616" s="87"/>
      <c r="U8616" s="87"/>
      <c r="V8616" s="87"/>
      <c r="W8616" s="87"/>
      <c r="X8616" s="87"/>
      <c r="Y8616" s="87"/>
      <c r="Z8616" s="87"/>
      <c r="AA8616" s="87"/>
      <c r="AB8616" s="87"/>
      <c r="AC8616" s="87"/>
      <c r="AD8616" s="87"/>
      <c r="AE8616" s="87"/>
      <c r="AF8616" s="87"/>
      <c r="AG8616" s="87"/>
      <c r="AH8616" s="87"/>
      <c r="AI8616" s="87"/>
      <c r="AJ8616" s="87"/>
      <c r="AK8616" s="87"/>
      <c r="AL8616" s="87"/>
      <c r="AM8616" s="87"/>
      <c r="AN8616" s="87"/>
      <c r="AO8616" s="87"/>
      <c r="AP8616" s="87"/>
      <c r="AQ8616" s="87"/>
      <c r="AR8616" s="87"/>
      <c r="AS8616" s="87"/>
      <c r="AT8616" s="87"/>
      <c r="AU8616" s="87"/>
      <c r="AV8616" s="87"/>
      <c r="AW8616" s="87"/>
      <c r="AX8616" s="87"/>
      <c r="AY8616" s="87"/>
      <c r="AZ8616" s="87"/>
      <c r="BA8616" s="87"/>
      <c r="BB8616" s="87"/>
      <c r="BC8616" s="87"/>
      <c r="BD8616" s="87"/>
      <c r="BE8616" s="87"/>
      <c r="BF8616" s="87"/>
    </row>
    <row r="8617" spans="13:58" x14ac:dyDescent="0.25">
      <c r="M8617" s="83"/>
      <c r="N8617" s="87"/>
      <c r="O8617" s="87"/>
      <c r="P8617" s="87"/>
      <c r="Q8617" s="87"/>
      <c r="R8617" s="87"/>
      <c r="S8617" s="87"/>
      <c r="T8617" s="87"/>
      <c r="U8617" s="87"/>
      <c r="V8617" s="87"/>
      <c r="W8617" s="87"/>
      <c r="X8617" s="87"/>
      <c r="Y8617" s="87"/>
      <c r="Z8617" s="87"/>
      <c r="AA8617" s="87"/>
      <c r="AB8617" s="87"/>
      <c r="AC8617" s="87"/>
      <c r="AD8617" s="87"/>
      <c r="AE8617" s="87"/>
      <c r="AF8617" s="87"/>
      <c r="AG8617" s="87"/>
      <c r="AH8617" s="87"/>
      <c r="AI8617" s="87"/>
      <c r="AJ8617" s="87"/>
      <c r="AK8617" s="87"/>
      <c r="AL8617" s="87"/>
      <c r="AM8617" s="87"/>
      <c r="AN8617" s="87"/>
      <c r="AO8617" s="87"/>
      <c r="AP8617" s="87"/>
      <c r="AQ8617" s="87"/>
      <c r="AR8617" s="87"/>
      <c r="AS8617" s="87"/>
      <c r="AT8617" s="87"/>
      <c r="AU8617" s="87"/>
      <c r="AV8617" s="87"/>
      <c r="AW8617" s="87"/>
      <c r="AX8617" s="87"/>
      <c r="AY8617" s="87"/>
      <c r="AZ8617" s="87"/>
      <c r="BA8617" s="87"/>
      <c r="BB8617" s="87"/>
      <c r="BC8617" s="87"/>
      <c r="BD8617" s="87"/>
      <c r="BE8617" s="87"/>
      <c r="BF8617" s="87"/>
    </row>
    <row r="8618" spans="13:58" x14ac:dyDescent="0.25">
      <c r="M8618" s="83"/>
      <c r="N8618" s="87"/>
      <c r="O8618" s="87"/>
      <c r="P8618" s="87"/>
      <c r="Q8618" s="87"/>
      <c r="R8618" s="87"/>
      <c r="S8618" s="87"/>
      <c r="T8618" s="87"/>
      <c r="U8618" s="87"/>
      <c r="V8618" s="87"/>
      <c r="W8618" s="87"/>
      <c r="X8618" s="87"/>
      <c r="Y8618" s="87"/>
      <c r="Z8618" s="87"/>
      <c r="AA8618" s="87"/>
      <c r="AB8618" s="87"/>
      <c r="AC8618" s="87"/>
      <c r="AD8618" s="87"/>
      <c r="AE8618" s="87"/>
      <c r="AF8618" s="87"/>
      <c r="AG8618" s="87"/>
      <c r="AH8618" s="87"/>
      <c r="AI8618" s="87"/>
      <c r="AJ8618" s="87"/>
      <c r="AK8618" s="87"/>
      <c r="AL8618" s="87"/>
      <c r="AM8618" s="87"/>
      <c r="AN8618" s="87"/>
      <c r="AO8618" s="87"/>
      <c r="AP8618" s="87"/>
      <c r="AQ8618" s="87"/>
      <c r="AR8618" s="87"/>
      <c r="AS8618" s="87"/>
      <c r="AT8618" s="87"/>
      <c r="AU8618" s="87"/>
      <c r="AV8618" s="87"/>
      <c r="AW8618" s="87"/>
      <c r="AX8618" s="87"/>
      <c r="AY8618" s="87"/>
      <c r="AZ8618" s="87"/>
      <c r="BA8618" s="87"/>
      <c r="BB8618" s="87"/>
      <c r="BC8618" s="87"/>
      <c r="BD8618" s="87"/>
      <c r="BE8618" s="87"/>
      <c r="BF8618" s="87"/>
    </row>
    <row r="8619" spans="13:58" x14ac:dyDescent="0.25">
      <c r="M8619" s="83"/>
      <c r="N8619" s="87"/>
      <c r="O8619" s="87"/>
      <c r="P8619" s="87"/>
      <c r="Q8619" s="87"/>
      <c r="R8619" s="87"/>
      <c r="S8619" s="87"/>
      <c r="T8619" s="87"/>
      <c r="U8619" s="87"/>
      <c r="V8619" s="87"/>
      <c r="W8619" s="87"/>
      <c r="X8619" s="87"/>
      <c r="Y8619" s="87"/>
      <c r="Z8619" s="87"/>
      <c r="AA8619" s="87"/>
      <c r="AB8619" s="87"/>
      <c r="AC8619" s="87"/>
      <c r="AD8619" s="87"/>
      <c r="AE8619" s="87"/>
      <c r="AF8619" s="87"/>
      <c r="AG8619" s="87"/>
      <c r="AH8619" s="87"/>
      <c r="AI8619" s="87"/>
      <c r="AJ8619" s="87"/>
      <c r="AK8619" s="87"/>
      <c r="AL8619" s="87"/>
      <c r="AM8619" s="87"/>
      <c r="AN8619" s="87"/>
      <c r="AO8619" s="87"/>
      <c r="AP8619" s="87"/>
      <c r="AQ8619" s="87"/>
      <c r="AR8619" s="87"/>
      <c r="AS8619" s="87"/>
      <c r="AT8619" s="87"/>
      <c r="AU8619" s="87"/>
      <c r="AV8619" s="87"/>
      <c r="AW8619" s="87"/>
      <c r="AX8619" s="87"/>
      <c r="AY8619" s="87"/>
      <c r="AZ8619" s="87"/>
      <c r="BA8619" s="87"/>
      <c r="BB8619" s="87"/>
      <c r="BC8619" s="87"/>
      <c r="BD8619" s="87"/>
      <c r="BE8619" s="87"/>
      <c r="BF8619" s="87"/>
    </row>
    <row r="8620" spans="13:58" x14ac:dyDescent="0.25">
      <c r="M8620" s="83"/>
      <c r="N8620" s="87"/>
      <c r="O8620" s="87"/>
      <c r="P8620" s="87"/>
      <c r="Q8620" s="87"/>
      <c r="R8620" s="87"/>
      <c r="S8620" s="87"/>
      <c r="T8620" s="87"/>
      <c r="U8620" s="87"/>
      <c r="V8620" s="87"/>
      <c r="W8620" s="87"/>
      <c r="X8620" s="87"/>
      <c r="Y8620" s="87"/>
      <c r="Z8620" s="87"/>
      <c r="AA8620" s="87"/>
      <c r="AB8620" s="87"/>
      <c r="AC8620" s="87"/>
      <c r="AD8620" s="87"/>
      <c r="AE8620" s="87"/>
      <c r="AF8620" s="87"/>
      <c r="AG8620" s="87"/>
      <c r="AH8620" s="87"/>
      <c r="AI8620" s="87"/>
      <c r="AJ8620" s="87"/>
      <c r="AK8620" s="87"/>
      <c r="AL8620" s="87"/>
      <c r="AM8620" s="87"/>
      <c r="AN8620" s="87"/>
      <c r="AO8620" s="87"/>
      <c r="AP8620" s="87"/>
      <c r="AQ8620" s="87"/>
      <c r="AR8620" s="87"/>
      <c r="AS8620" s="87"/>
      <c r="AT8620" s="87"/>
      <c r="AU8620" s="87"/>
      <c r="AV8620" s="87"/>
      <c r="AW8620" s="87"/>
      <c r="AX8620" s="87"/>
      <c r="AY8620" s="87"/>
      <c r="AZ8620" s="87"/>
      <c r="BA8620" s="87"/>
      <c r="BB8620" s="87"/>
      <c r="BC8620" s="87"/>
      <c r="BD8620" s="87"/>
      <c r="BE8620" s="87"/>
      <c r="BF8620" s="87"/>
    </row>
    <row r="8621" spans="13:58" x14ac:dyDescent="0.25">
      <c r="M8621" s="83"/>
      <c r="N8621" s="87"/>
      <c r="O8621" s="87"/>
      <c r="P8621" s="87"/>
      <c r="Q8621" s="87"/>
      <c r="R8621" s="87"/>
      <c r="S8621" s="87"/>
      <c r="T8621" s="87"/>
      <c r="U8621" s="87"/>
      <c r="V8621" s="87"/>
      <c r="W8621" s="87"/>
      <c r="X8621" s="87"/>
      <c r="Y8621" s="87"/>
      <c r="Z8621" s="87"/>
      <c r="AA8621" s="87"/>
      <c r="AB8621" s="87"/>
      <c r="AC8621" s="87"/>
      <c r="AD8621" s="87"/>
      <c r="AE8621" s="87"/>
      <c r="AF8621" s="87"/>
      <c r="AG8621" s="87"/>
      <c r="AH8621" s="87"/>
      <c r="AI8621" s="87"/>
      <c r="AJ8621" s="87"/>
      <c r="AK8621" s="87"/>
      <c r="AL8621" s="87"/>
      <c r="AM8621" s="87"/>
      <c r="AN8621" s="87"/>
      <c r="AO8621" s="87"/>
      <c r="AP8621" s="87"/>
      <c r="AQ8621" s="87"/>
      <c r="AR8621" s="87"/>
      <c r="AS8621" s="87"/>
      <c r="AT8621" s="87"/>
      <c r="AU8621" s="87"/>
      <c r="AV8621" s="87"/>
      <c r="AW8621" s="87"/>
      <c r="AX8621" s="87"/>
      <c r="AY8621" s="87"/>
      <c r="AZ8621" s="87"/>
      <c r="BA8621" s="87"/>
      <c r="BB8621" s="87"/>
      <c r="BC8621" s="87"/>
      <c r="BD8621" s="87"/>
      <c r="BE8621" s="87"/>
      <c r="BF8621" s="87"/>
    </row>
    <row r="8622" spans="13:58" x14ac:dyDescent="0.25">
      <c r="M8622" s="83"/>
      <c r="N8622" s="87"/>
      <c r="O8622" s="87"/>
      <c r="P8622" s="87"/>
      <c r="Q8622" s="87"/>
      <c r="R8622" s="87"/>
      <c r="S8622" s="87"/>
      <c r="T8622" s="87"/>
      <c r="U8622" s="87"/>
      <c r="V8622" s="87"/>
      <c r="W8622" s="87"/>
      <c r="X8622" s="87"/>
      <c r="Y8622" s="87"/>
      <c r="Z8622" s="87"/>
      <c r="AA8622" s="87"/>
      <c r="AB8622" s="87"/>
      <c r="AC8622" s="87"/>
      <c r="AD8622" s="87"/>
      <c r="AE8622" s="87"/>
      <c r="AF8622" s="87"/>
      <c r="AG8622" s="87"/>
      <c r="AH8622" s="87"/>
      <c r="AI8622" s="87"/>
      <c r="AJ8622" s="87"/>
      <c r="AK8622" s="87"/>
      <c r="AL8622" s="87"/>
      <c r="AM8622" s="87"/>
      <c r="AN8622" s="87"/>
      <c r="AO8622" s="87"/>
      <c r="AP8622" s="87"/>
      <c r="AQ8622" s="87"/>
      <c r="AR8622" s="87"/>
      <c r="AS8622" s="87"/>
      <c r="AT8622" s="87"/>
      <c r="AU8622" s="87"/>
      <c r="AV8622" s="87"/>
      <c r="AW8622" s="87"/>
      <c r="AX8622" s="87"/>
      <c r="AY8622" s="87"/>
      <c r="AZ8622" s="87"/>
      <c r="BA8622" s="87"/>
      <c r="BB8622" s="87"/>
      <c r="BC8622" s="87"/>
      <c r="BD8622" s="87"/>
      <c r="BE8622" s="87"/>
      <c r="BF8622" s="87"/>
    </row>
    <row r="8623" spans="13:58" x14ac:dyDescent="0.25">
      <c r="M8623" s="83"/>
      <c r="N8623" s="87"/>
      <c r="O8623" s="87"/>
      <c r="P8623" s="87"/>
      <c r="Q8623" s="87"/>
      <c r="R8623" s="87"/>
      <c r="S8623" s="87"/>
      <c r="T8623" s="87"/>
      <c r="U8623" s="87"/>
      <c r="V8623" s="87"/>
      <c r="W8623" s="87"/>
      <c r="X8623" s="87"/>
      <c r="Y8623" s="87"/>
      <c r="Z8623" s="87"/>
      <c r="AA8623" s="87"/>
      <c r="AB8623" s="87"/>
      <c r="AC8623" s="87"/>
      <c r="AD8623" s="87"/>
      <c r="AE8623" s="87"/>
      <c r="AF8623" s="87"/>
      <c r="AG8623" s="87"/>
      <c r="AH8623" s="87"/>
      <c r="AI8623" s="87"/>
      <c r="AJ8623" s="87"/>
      <c r="AK8623" s="87"/>
      <c r="AL8623" s="87"/>
      <c r="AM8623" s="87"/>
      <c r="AN8623" s="87"/>
      <c r="AO8623" s="87"/>
      <c r="AP8623" s="87"/>
      <c r="AQ8623" s="87"/>
      <c r="AR8623" s="87"/>
      <c r="AS8623" s="87"/>
      <c r="AT8623" s="87"/>
      <c r="AU8623" s="87"/>
      <c r="AV8623" s="87"/>
      <c r="AW8623" s="87"/>
      <c r="AX8623" s="87"/>
      <c r="AY8623" s="87"/>
      <c r="AZ8623" s="87"/>
      <c r="BA8623" s="87"/>
      <c r="BB8623" s="87"/>
      <c r="BC8623" s="87"/>
      <c r="BD8623" s="87"/>
      <c r="BE8623" s="87"/>
      <c r="BF8623" s="87"/>
    </row>
    <row r="8624" spans="13:58" x14ac:dyDescent="0.25">
      <c r="M8624" s="83"/>
      <c r="N8624" s="87"/>
      <c r="O8624" s="87"/>
      <c r="P8624" s="87"/>
      <c r="Q8624" s="87"/>
      <c r="R8624" s="87"/>
      <c r="S8624" s="87"/>
      <c r="T8624" s="87"/>
      <c r="U8624" s="87"/>
      <c r="V8624" s="87"/>
      <c r="W8624" s="87"/>
      <c r="X8624" s="87"/>
      <c r="Y8624" s="87"/>
      <c r="Z8624" s="87"/>
      <c r="AA8624" s="87"/>
      <c r="AB8624" s="87"/>
      <c r="AC8624" s="87"/>
      <c r="AD8624" s="87"/>
      <c r="AE8624" s="87"/>
      <c r="AF8624" s="87"/>
      <c r="AG8624" s="87"/>
      <c r="AH8624" s="87"/>
      <c r="AI8624" s="87"/>
      <c r="AJ8624" s="87"/>
      <c r="AK8624" s="87"/>
      <c r="AL8624" s="87"/>
      <c r="AM8624" s="87"/>
      <c r="AN8624" s="87"/>
      <c r="AO8624" s="87"/>
      <c r="AP8624" s="87"/>
      <c r="AQ8624" s="87"/>
      <c r="AR8624" s="87"/>
      <c r="AS8624" s="87"/>
      <c r="AT8624" s="87"/>
      <c r="AU8624" s="87"/>
      <c r="AV8624" s="87"/>
      <c r="AW8624" s="87"/>
      <c r="AX8624" s="87"/>
      <c r="AY8624" s="87"/>
      <c r="AZ8624" s="87"/>
      <c r="BA8624" s="87"/>
      <c r="BB8624" s="87"/>
      <c r="BC8624" s="87"/>
      <c r="BD8624" s="87"/>
      <c r="BE8624" s="87"/>
      <c r="BF8624" s="87"/>
    </row>
    <row r="8625" spans="13:58" x14ac:dyDescent="0.25">
      <c r="M8625" s="83"/>
      <c r="N8625" s="87"/>
      <c r="O8625" s="87"/>
      <c r="P8625" s="87"/>
      <c r="Q8625" s="87"/>
      <c r="R8625" s="87"/>
      <c r="S8625" s="87"/>
      <c r="T8625" s="87"/>
      <c r="U8625" s="87"/>
      <c r="V8625" s="87"/>
      <c r="W8625" s="87"/>
      <c r="X8625" s="87"/>
      <c r="Y8625" s="87"/>
      <c r="Z8625" s="87"/>
      <c r="AA8625" s="87"/>
      <c r="AB8625" s="87"/>
      <c r="AC8625" s="87"/>
      <c r="AD8625" s="87"/>
      <c r="AE8625" s="87"/>
      <c r="AF8625" s="87"/>
      <c r="AG8625" s="87"/>
      <c r="AH8625" s="87"/>
      <c r="AI8625" s="87"/>
      <c r="AJ8625" s="87"/>
      <c r="AK8625" s="87"/>
      <c r="AL8625" s="87"/>
      <c r="AM8625" s="87"/>
      <c r="AN8625" s="87"/>
      <c r="AO8625" s="87"/>
      <c r="AP8625" s="87"/>
      <c r="AQ8625" s="87"/>
      <c r="AR8625" s="87"/>
      <c r="AS8625" s="87"/>
      <c r="AT8625" s="87"/>
      <c r="AU8625" s="87"/>
      <c r="AV8625" s="87"/>
      <c r="AW8625" s="87"/>
      <c r="AX8625" s="87"/>
      <c r="AY8625" s="87"/>
      <c r="AZ8625" s="87"/>
      <c r="BA8625" s="87"/>
      <c r="BB8625" s="87"/>
      <c r="BC8625" s="87"/>
      <c r="BD8625" s="87"/>
      <c r="BE8625" s="87"/>
      <c r="BF8625" s="87"/>
    </row>
    <row r="8626" spans="13:58" x14ac:dyDescent="0.25">
      <c r="M8626" s="83"/>
      <c r="N8626" s="87"/>
      <c r="O8626" s="87"/>
      <c r="P8626" s="87"/>
      <c r="Q8626" s="87"/>
      <c r="R8626" s="87"/>
      <c r="S8626" s="87"/>
      <c r="T8626" s="87"/>
      <c r="U8626" s="87"/>
      <c r="V8626" s="87"/>
      <c r="W8626" s="87"/>
      <c r="X8626" s="87"/>
      <c r="Y8626" s="87"/>
      <c r="Z8626" s="87"/>
      <c r="AA8626" s="87"/>
      <c r="AB8626" s="87"/>
      <c r="AC8626" s="87"/>
      <c r="AD8626" s="87"/>
      <c r="AE8626" s="87"/>
      <c r="AF8626" s="87"/>
      <c r="AG8626" s="87"/>
      <c r="AH8626" s="87"/>
      <c r="AI8626" s="87"/>
      <c r="AJ8626" s="87"/>
      <c r="AK8626" s="87"/>
      <c r="AL8626" s="87"/>
      <c r="AM8626" s="87"/>
      <c r="AN8626" s="87"/>
      <c r="AO8626" s="87"/>
      <c r="AP8626" s="87"/>
      <c r="AQ8626" s="87"/>
      <c r="AR8626" s="87"/>
      <c r="AS8626" s="87"/>
      <c r="AT8626" s="87"/>
      <c r="AU8626" s="87"/>
      <c r="AV8626" s="87"/>
      <c r="AW8626" s="87"/>
      <c r="AX8626" s="87"/>
      <c r="AY8626" s="87"/>
      <c r="AZ8626" s="87"/>
      <c r="BA8626" s="87"/>
      <c r="BB8626" s="87"/>
      <c r="BC8626" s="87"/>
      <c r="BD8626" s="87"/>
      <c r="BE8626" s="87"/>
      <c r="BF8626" s="87"/>
    </row>
    <row r="8627" spans="13:58" x14ac:dyDescent="0.25">
      <c r="M8627" s="83"/>
      <c r="N8627" s="87"/>
      <c r="O8627" s="87"/>
      <c r="P8627" s="87"/>
      <c r="Q8627" s="87"/>
      <c r="R8627" s="87"/>
      <c r="S8627" s="87"/>
      <c r="T8627" s="87"/>
      <c r="U8627" s="87"/>
      <c r="V8627" s="87"/>
      <c r="W8627" s="87"/>
      <c r="X8627" s="87"/>
      <c r="Y8627" s="87"/>
      <c r="Z8627" s="87"/>
      <c r="AA8627" s="87"/>
      <c r="AB8627" s="87"/>
      <c r="AC8627" s="87"/>
      <c r="AD8627" s="87"/>
      <c r="AE8627" s="87"/>
      <c r="AF8627" s="87"/>
      <c r="AG8627" s="87"/>
      <c r="AH8627" s="87"/>
      <c r="AI8627" s="87"/>
      <c r="AJ8627" s="87"/>
      <c r="AK8627" s="87"/>
      <c r="AL8627" s="87"/>
      <c r="AM8627" s="87"/>
      <c r="AN8627" s="87"/>
      <c r="AO8627" s="87"/>
      <c r="AP8627" s="87"/>
      <c r="AQ8627" s="87"/>
      <c r="AR8627" s="87"/>
      <c r="AS8627" s="87"/>
      <c r="AT8627" s="87"/>
      <c r="AU8627" s="87"/>
      <c r="AV8627" s="87"/>
      <c r="AW8627" s="87"/>
      <c r="AX8627" s="87"/>
      <c r="AY8627" s="87"/>
      <c r="AZ8627" s="87"/>
      <c r="BA8627" s="87"/>
      <c r="BB8627" s="87"/>
      <c r="BC8627" s="87"/>
      <c r="BD8627" s="87"/>
      <c r="BE8627" s="87"/>
      <c r="BF8627" s="87"/>
    </row>
    <row r="8628" spans="13:58" x14ac:dyDescent="0.25">
      <c r="M8628" s="83"/>
      <c r="N8628" s="87"/>
      <c r="O8628" s="87"/>
      <c r="P8628" s="87"/>
      <c r="Q8628" s="87"/>
      <c r="R8628" s="87"/>
      <c r="S8628" s="87"/>
      <c r="T8628" s="87"/>
      <c r="U8628" s="87"/>
      <c r="V8628" s="87"/>
      <c r="W8628" s="87"/>
      <c r="X8628" s="87"/>
      <c r="Y8628" s="87"/>
      <c r="Z8628" s="87"/>
      <c r="AA8628" s="87"/>
      <c r="AB8628" s="87"/>
      <c r="AC8628" s="87"/>
      <c r="AD8628" s="87"/>
      <c r="AE8628" s="87"/>
      <c r="AF8628" s="87"/>
      <c r="AG8628" s="87"/>
      <c r="AH8628" s="87"/>
      <c r="AI8628" s="87"/>
      <c r="AJ8628" s="87"/>
      <c r="AK8628" s="87"/>
      <c r="AL8628" s="87"/>
      <c r="AM8628" s="87"/>
      <c r="AN8628" s="87"/>
      <c r="AO8628" s="87"/>
      <c r="AP8628" s="87"/>
      <c r="AQ8628" s="87"/>
      <c r="AR8628" s="87"/>
      <c r="AS8628" s="87"/>
      <c r="AT8628" s="87"/>
      <c r="AU8628" s="87"/>
      <c r="AV8628" s="87"/>
      <c r="AW8628" s="87"/>
      <c r="AX8628" s="87"/>
      <c r="AY8628" s="87"/>
      <c r="AZ8628" s="87"/>
      <c r="BA8628" s="87"/>
      <c r="BB8628" s="87"/>
      <c r="BC8628" s="87"/>
      <c r="BD8628" s="87"/>
      <c r="BE8628" s="87"/>
      <c r="BF8628" s="87"/>
    </row>
    <row r="8629" spans="13:58" x14ac:dyDescent="0.25">
      <c r="M8629" s="83"/>
      <c r="N8629" s="87"/>
      <c r="O8629" s="87"/>
      <c r="P8629" s="87"/>
      <c r="Q8629" s="87"/>
      <c r="R8629" s="87"/>
      <c r="S8629" s="87"/>
      <c r="T8629" s="87"/>
      <c r="U8629" s="87"/>
      <c r="V8629" s="87"/>
      <c r="W8629" s="87"/>
      <c r="X8629" s="87"/>
      <c r="Y8629" s="87"/>
      <c r="Z8629" s="87"/>
      <c r="AA8629" s="87"/>
      <c r="AB8629" s="87"/>
      <c r="AC8629" s="87"/>
      <c r="AD8629" s="87"/>
      <c r="AE8629" s="87"/>
      <c r="AF8629" s="87"/>
      <c r="AG8629" s="87"/>
      <c r="AH8629" s="87"/>
      <c r="AI8629" s="87"/>
      <c r="AJ8629" s="87"/>
      <c r="AK8629" s="87"/>
      <c r="AL8629" s="87"/>
      <c r="AM8629" s="87"/>
      <c r="AN8629" s="87"/>
      <c r="AO8629" s="87"/>
      <c r="AP8629" s="87"/>
      <c r="AQ8629" s="87"/>
      <c r="AR8629" s="87"/>
      <c r="AS8629" s="87"/>
      <c r="AT8629" s="87"/>
      <c r="AU8629" s="87"/>
      <c r="AV8629" s="87"/>
      <c r="AW8629" s="87"/>
      <c r="AX8629" s="87"/>
      <c r="AY8629" s="87"/>
      <c r="AZ8629" s="87"/>
      <c r="BA8629" s="87"/>
      <c r="BB8629" s="87"/>
      <c r="BC8629" s="87"/>
      <c r="BD8629" s="87"/>
      <c r="BE8629" s="87"/>
      <c r="BF8629" s="87"/>
    </row>
    <row r="8630" spans="13:58" x14ac:dyDescent="0.25">
      <c r="M8630" s="83"/>
      <c r="N8630" s="87"/>
      <c r="O8630" s="87"/>
      <c r="P8630" s="87"/>
      <c r="Q8630" s="87"/>
      <c r="R8630" s="87"/>
      <c r="S8630" s="87"/>
      <c r="T8630" s="87"/>
      <c r="U8630" s="87"/>
      <c r="V8630" s="87"/>
      <c r="W8630" s="87"/>
      <c r="X8630" s="87"/>
      <c r="Y8630" s="87"/>
      <c r="Z8630" s="87"/>
      <c r="AA8630" s="87"/>
      <c r="AB8630" s="87"/>
      <c r="AC8630" s="87"/>
      <c r="AD8630" s="87"/>
      <c r="AE8630" s="87"/>
      <c r="AF8630" s="87"/>
      <c r="AG8630" s="87"/>
      <c r="AH8630" s="87"/>
      <c r="AI8630" s="87"/>
      <c r="AJ8630" s="87"/>
      <c r="AK8630" s="87"/>
      <c r="AL8630" s="87"/>
      <c r="AM8630" s="87"/>
      <c r="AN8630" s="87"/>
      <c r="AO8630" s="87"/>
      <c r="AP8630" s="87"/>
      <c r="AQ8630" s="87"/>
      <c r="AR8630" s="87"/>
      <c r="AS8630" s="87"/>
      <c r="AT8630" s="87"/>
      <c r="AU8630" s="87"/>
      <c r="AV8630" s="87"/>
      <c r="AW8630" s="87"/>
      <c r="AX8630" s="87"/>
      <c r="AY8630" s="87"/>
      <c r="AZ8630" s="87"/>
      <c r="BA8630" s="87"/>
      <c r="BB8630" s="87"/>
      <c r="BC8630" s="87"/>
      <c r="BD8630" s="87"/>
      <c r="BE8630" s="87"/>
      <c r="BF8630" s="87"/>
    </row>
    <row r="8631" spans="13:58" x14ac:dyDescent="0.25">
      <c r="M8631" s="83"/>
      <c r="N8631" s="87"/>
      <c r="O8631" s="87"/>
      <c r="P8631" s="87"/>
      <c r="Q8631" s="87"/>
      <c r="R8631" s="87"/>
      <c r="S8631" s="87"/>
      <c r="T8631" s="87"/>
      <c r="U8631" s="87"/>
      <c r="V8631" s="87"/>
      <c r="W8631" s="87"/>
      <c r="X8631" s="87"/>
      <c r="Y8631" s="87"/>
      <c r="Z8631" s="87"/>
      <c r="AA8631" s="87"/>
      <c r="AB8631" s="87"/>
      <c r="AC8631" s="87"/>
      <c r="AD8631" s="87"/>
      <c r="AE8631" s="87"/>
      <c r="AF8631" s="87"/>
      <c r="AG8631" s="87"/>
      <c r="AH8631" s="87"/>
      <c r="AI8631" s="87"/>
      <c r="AJ8631" s="87"/>
      <c r="AK8631" s="87"/>
      <c r="AL8631" s="87"/>
      <c r="AM8631" s="87"/>
      <c r="AN8631" s="87"/>
      <c r="AO8631" s="87"/>
      <c r="AP8631" s="87"/>
      <c r="AQ8631" s="87"/>
      <c r="AR8631" s="87"/>
      <c r="AS8631" s="87"/>
      <c r="AT8631" s="87"/>
      <c r="AU8631" s="87"/>
      <c r="AV8631" s="87"/>
      <c r="AW8631" s="87"/>
      <c r="AX8631" s="87"/>
      <c r="AY8631" s="87"/>
      <c r="AZ8631" s="87"/>
      <c r="BA8631" s="87"/>
      <c r="BB8631" s="87"/>
      <c r="BC8631" s="87"/>
      <c r="BD8631" s="87"/>
      <c r="BE8631" s="87"/>
      <c r="BF8631" s="87"/>
    </row>
    <row r="8632" spans="13:58" x14ac:dyDescent="0.25">
      <c r="M8632" s="83"/>
      <c r="N8632" s="87"/>
      <c r="O8632" s="87"/>
      <c r="P8632" s="87"/>
      <c r="Q8632" s="87"/>
      <c r="R8632" s="87"/>
      <c r="S8632" s="87"/>
      <c r="T8632" s="87"/>
      <c r="U8632" s="87"/>
      <c r="V8632" s="87"/>
      <c r="W8632" s="87"/>
      <c r="X8632" s="87"/>
      <c r="Y8632" s="87"/>
      <c r="Z8632" s="87"/>
      <c r="AA8632" s="87"/>
      <c r="AB8632" s="87"/>
      <c r="AC8632" s="87"/>
      <c r="AD8632" s="87"/>
      <c r="AE8632" s="87"/>
      <c r="AF8632" s="87"/>
      <c r="AG8632" s="87"/>
      <c r="AH8632" s="87"/>
      <c r="AI8632" s="87"/>
      <c r="AJ8632" s="87"/>
      <c r="AK8632" s="87"/>
      <c r="AL8632" s="87"/>
      <c r="AM8632" s="87"/>
      <c r="AN8632" s="87"/>
      <c r="AO8632" s="87"/>
      <c r="AP8632" s="87"/>
      <c r="AQ8632" s="87"/>
      <c r="AR8632" s="87"/>
      <c r="AS8632" s="87"/>
      <c r="AT8632" s="87"/>
      <c r="AU8632" s="87"/>
      <c r="AV8632" s="87"/>
      <c r="AW8632" s="87"/>
      <c r="AX8632" s="87"/>
      <c r="AY8632" s="87"/>
      <c r="AZ8632" s="87"/>
      <c r="BA8632" s="87"/>
      <c r="BB8632" s="87"/>
      <c r="BC8632" s="87"/>
      <c r="BD8632" s="87"/>
      <c r="BE8632" s="87"/>
      <c r="BF8632" s="87"/>
    </row>
    <row r="8633" spans="13:58" x14ac:dyDescent="0.25">
      <c r="M8633" s="83"/>
      <c r="N8633" s="87"/>
      <c r="O8633" s="87"/>
      <c r="P8633" s="87"/>
      <c r="Q8633" s="87"/>
      <c r="R8633" s="87"/>
      <c r="S8633" s="87"/>
      <c r="T8633" s="87"/>
      <c r="U8633" s="87"/>
      <c r="V8633" s="87"/>
      <c r="W8633" s="87"/>
      <c r="X8633" s="87"/>
      <c r="Y8633" s="87"/>
      <c r="Z8633" s="87"/>
      <c r="AA8633" s="87"/>
      <c r="AB8633" s="87"/>
      <c r="AC8633" s="87"/>
      <c r="AD8633" s="87"/>
      <c r="AE8633" s="87"/>
      <c r="AF8633" s="87"/>
      <c r="AG8633" s="87"/>
      <c r="AH8633" s="87"/>
      <c r="AI8633" s="87"/>
      <c r="AJ8633" s="87"/>
      <c r="AK8633" s="87"/>
      <c r="AL8633" s="87"/>
      <c r="AM8633" s="87"/>
      <c r="AN8633" s="87"/>
      <c r="AO8633" s="87"/>
      <c r="AP8633" s="87"/>
      <c r="AQ8633" s="87"/>
      <c r="AR8633" s="87"/>
      <c r="AS8633" s="87"/>
      <c r="AT8633" s="87"/>
      <c r="AU8633" s="87"/>
      <c r="AV8633" s="87"/>
      <c r="AW8633" s="87"/>
      <c r="AX8633" s="87"/>
      <c r="AY8633" s="87"/>
      <c r="AZ8633" s="87"/>
      <c r="BA8633" s="87"/>
      <c r="BB8633" s="87"/>
      <c r="BC8633" s="87"/>
      <c r="BD8633" s="87"/>
      <c r="BE8633" s="87"/>
      <c r="BF8633" s="87"/>
    </row>
    <row r="8634" spans="13:58" x14ac:dyDescent="0.25">
      <c r="M8634" s="83"/>
      <c r="N8634" s="87"/>
      <c r="O8634" s="87"/>
      <c r="P8634" s="87"/>
      <c r="Q8634" s="87"/>
      <c r="R8634" s="87"/>
      <c r="S8634" s="87"/>
      <c r="T8634" s="87"/>
      <c r="U8634" s="87"/>
      <c r="V8634" s="87"/>
      <c r="W8634" s="87"/>
      <c r="X8634" s="87"/>
      <c r="Y8634" s="87"/>
      <c r="Z8634" s="87"/>
      <c r="AA8634" s="87"/>
      <c r="AB8634" s="87"/>
      <c r="AC8634" s="87"/>
      <c r="AD8634" s="87"/>
      <c r="AE8634" s="87"/>
      <c r="AF8634" s="87"/>
      <c r="AG8634" s="87"/>
      <c r="AH8634" s="87"/>
      <c r="AI8634" s="87"/>
      <c r="AJ8634" s="87"/>
      <c r="AK8634" s="87"/>
      <c r="AL8634" s="87"/>
      <c r="AM8634" s="87"/>
      <c r="AN8634" s="87"/>
      <c r="AO8634" s="87"/>
      <c r="AP8634" s="87"/>
      <c r="AQ8634" s="87"/>
      <c r="AR8634" s="87"/>
      <c r="AS8634" s="87"/>
      <c r="AT8634" s="87"/>
      <c r="AU8634" s="87"/>
      <c r="AV8634" s="87"/>
      <c r="AW8634" s="87"/>
      <c r="AX8634" s="87"/>
      <c r="AY8634" s="87"/>
      <c r="AZ8634" s="87"/>
      <c r="BA8634" s="87"/>
      <c r="BB8634" s="87"/>
      <c r="BC8634" s="87"/>
      <c r="BD8634" s="87"/>
      <c r="BE8634" s="87"/>
      <c r="BF8634" s="87"/>
    </row>
    <row r="8635" spans="13:58" x14ac:dyDescent="0.25">
      <c r="M8635" s="83"/>
      <c r="N8635" s="87"/>
      <c r="O8635" s="87"/>
      <c r="P8635" s="87"/>
      <c r="Q8635" s="87"/>
      <c r="R8635" s="87"/>
      <c r="S8635" s="87"/>
      <c r="T8635" s="87"/>
      <c r="U8635" s="87"/>
      <c r="V8635" s="87"/>
      <c r="W8635" s="87"/>
      <c r="X8635" s="87"/>
      <c r="Y8635" s="87"/>
      <c r="Z8635" s="87"/>
      <c r="AA8635" s="87"/>
      <c r="AB8635" s="87"/>
      <c r="AC8635" s="87"/>
      <c r="AD8635" s="87"/>
      <c r="AE8635" s="87"/>
      <c r="AF8635" s="87"/>
      <c r="AG8635" s="87"/>
      <c r="AH8635" s="87"/>
      <c r="AI8635" s="87"/>
      <c r="AJ8635" s="87"/>
      <c r="AK8635" s="87"/>
      <c r="AL8635" s="87"/>
      <c r="AM8635" s="87"/>
      <c r="AN8635" s="87"/>
      <c r="AO8635" s="87"/>
      <c r="AP8635" s="87"/>
      <c r="AQ8635" s="87"/>
      <c r="AR8635" s="87"/>
      <c r="AS8635" s="87"/>
      <c r="AT8635" s="87"/>
      <c r="AU8635" s="87"/>
      <c r="AV8635" s="87"/>
      <c r="AW8635" s="87"/>
      <c r="AX8635" s="87"/>
      <c r="AY8635" s="87"/>
      <c r="AZ8635" s="87"/>
      <c r="BA8635" s="87"/>
      <c r="BB8635" s="87"/>
      <c r="BC8635" s="87"/>
      <c r="BD8635" s="87"/>
      <c r="BE8635" s="87"/>
      <c r="BF8635" s="87"/>
    </row>
    <row r="8636" spans="13:58" x14ac:dyDescent="0.25">
      <c r="M8636" s="83"/>
      <c r="N8636" s="87"/>
      <c r="O8636" s="87"/>
      <c r="P8636" s="87"/>
      <c r="Q8636" s="87"/>
      <c r="R8636" s="87"/>
      <c r="S8636" s="87"/>
      <c r="T8636" s="87"/>
      <c r="U8636" s="87"/>
      <c r="V8636" s="87"/>
      <c r="W8636" s="87"/>
      <c r="X8636" s="87"/>
      <c r="Y8636" s="87"/>
      <c r="Z8636" s="87"/>
      <c r="AA8636" s="87"/>
      <c r="AB8636" s="87"/>
      <c r="AC8636" s="87"/>
      <c r="AD8636" s="87"/>
      <c r="AE8636" s="87"/>
      <c r="AF8636" s="87"/>
      <c r="AG8636" s="87"/>
      <c r="AH8636" s="87"/>
      <c r="AI8636" s="87"/>
      <c r="AJ8636" s="87"/>
      <c r="AK8636" s="87"/>
      <c r="AL8636" s="87"/>
      <c r="AM8636" s="87"/>
      <c r="AN8636" s="87"/>
      <c r="AO8636" s="87"/>
      <c r="AP8636" s="87"/>
      <c r="AQ8636" s="87"/>
      <c r="AR8636" s="87"/>
      <c r="AS8636" s="87"/>
      <c r="AT8636" s="87"/>
      <c r="AU8636" s="87"/>
      <c r="AV8636" s="87"/>
      <c r="AW8636" s="87"/>
      <c r="AX8636" s="87"/>
      <c r="AY8636" s="87"/>
      <c r="AZ8636" s="87"/>
      <c r="BA8636" s="87"/>
      <c r="BB8636" s="87"/>
      <c r="BC8636" s="87"/>
      <c r="BD8636" s="87"/>
      <c r="BE8636" s="87"/>
      <c r="BF8636" s="87"/>
    </row>
    <row r="8637" spans="13:58" x14ac:dyDescent="0.25">
      <c r="M8637" s="83"/>
      <c r="N8637" s="87"/>
      <c r="O8637" s="87"/>
      <c r="P8637" s="87"/>
      <c r="Q8637" s="87"/>
      <c r="R8637" s="87"/>
      <c r="S8637" s="87"/>
      <c r="T8637" s="87"/>
      <c r="U8637" s="87"/>
      <c r="V8637" s="87"/>
      <c r="W8637" s="87"/>
      <c r="X8637" s="87"/>
      <c r="Y8637" s="87"/>
      <c r="Z8637" s="87"/>
      <c r="AA8637" s="87"/>
      <c r="AB8637" s="87"/>
      <c r="AC8637" s="87"/>
      <c r="AD8637" s="87"/>
      <c r="AE8637" s="87"/>
      <c r="AF8637" s="87"/>
      <c r="AG8637" s="87"/>
      <c r="AH8637" s="87"/>
      <c r="AI8637" s="87"/>
      <c r="AJ8637" s="87"/>
      <c r="AK8637" s="87"/>
      <c r="AL8637" s="87"/>
      <c r="AM8637" s="87"/>
      <c r="AN8637" s="87"/>
      <c r="AO8637" s="87"/>
      <c r="AP8637" s="87"/>
      <c r="AQ8637" s="87"/>
      <c r="AR8637" s="87"/>
      <c r="AS8637" s="87"/>
      <c r="AT8637" s="87"/>
      <c r="AU8637" s="87"/>
      <c r="AV8637" s="87"/>
      <c r="AW8637" s="87"/>
      <c r="AX8637" s="87"/>
      <c r="AY8637" s="87"/>
      <c r="AZ8637" s="87"/>
      <c r="BA8637" s="87"/>
      <c r="BB8637" s="87"/>
      <c r="BC8637" s="87"/>
      <c r="BD8637" s="87"/>
      <c r="BE8637" s="87"/>
      <c r="BF8637" s="87"/>
    </row>
    <row r="8638" spans="13:58" x14ac:dyDescent="0.25">
      <c r="M8638" s="83"/>
      <c r="N8638" s="87"/>
      <c r="O8638" s="87"/>
      <c r="P8638" s="87"/>
      <c r="Q8638" s="87"/>
      <c r="R8638" s="87"/>
      <c r="S8638" s="87"/>
      <c r="T8638" s="87"/>
      <c r="U8638" s="87"/>
      <c r="V8638" s="87"/>
      <c r="W8638" s="87"/>
      <c r="X8638" s="87"/>
      <c r="Y8638" s="87"/>
      <c r="Z8638" s="87"/>
      <c r="AA8638" s="87"/>
      <c r="AB8638" s="87"/>
      <c r="AC8638" s="87"/>
      <c r="AD8638" s="87"/>
      <c r="AE8638" s="87"/>
      <c r="AF8638" s="87"/>
      <c r="AG8638" s="87"/>
      <c r="AH8638" s="87"/>
      <c r="AI8638" s="87"/>
      <c r="AJ8638" s="87"/>
      <c r="AK8638" s="87"/>
      <c r="AL8638" s="87"/>
      <c r="AM8638" s="87"/>
      <c r="AN8638" s="87"/>
      <c r="AO8638" s="87"/>
      <c r="AP8638" s="87"/>
      <c r="AQ8638" s="87"/>
      <c r="AR8638" s="87"/>
      <c r="AS8638" s="87"/>
      <c r="AT8638" s="87"/>
      <c r="AU8638" s="87"/>
      <c r="AV8638" s="87"/>
      <c r="AW8638" s="87"/>
      <c r="AX8638" s="87"/>
      <c r="AY8638" s="87"/>
      <c r="AZ8638" s="87"/>
      <c r="BA8638" s="87"/>
      <c r="BB8638" s="87"/>
      <c r="BC8638" s="87"/>
      <c r="BD8638" s="87"/>
      <c r="BE8638" s="87"/>
      <c r="BF8638" s="87"/>
    </row>
    <row r="8639" spans="13:58" x14ac:dyDescent="0.25">
      <c r="M8639" s="83"/>
      <c r="N8639" s="87"/>
      <c r="O8639" s="87"/>
      <c r="P8639" s="87"/>
      <c r="Q8639" s="87"/>
      <c r="R8639" s="87"/>
      <c r="S8639" s="87"/>
      <c r="T8639" s="87"/>
      <c r="U8639" s="87"/>
      <c r="V8639" s="87"/>
      <c r="W8639" s="87"/>
      <c r="X8639" s="87"/>
      <c r="Y8639" s="87"/>
      <c r="Z8639" s="87"/>
      <c r="AA8639" s="87"/>
      <c r="AB8639" s="87"/>
      <c r="AC8639" s="87"/>
      <c r="AD8639" s="87"/>
      <c r="AE8639" s="87"/>
      <c r="AF8639" s="87"/>
      <c r="AG8639" s="87"/>
      <c r="AH8639" s="87"/>
      <c r="AI8639" s="87"/>
      <c r="AJ8639" s="87"/>
      <c r="AK8639" s="87"/>
      <c r="AL8639" s="87"/>
      <c r="AM8639" s="87"/>
      <c r="AN8639" s="87"/>
      <c r="AO8639" s="87"/>
      <c r="AP8639" s="87"/>
      <c r="AQ8639" s="87"/>
      <c r="AR8639" s="87"/>
      <c r="AS8639" s="87"/>
      <c r="AT8639" s="87"/>
      <c r="AU8639" s="87"/>
      <c r="AV8639" s="87"/>
      <c r="AW8639" s="87"/>
      <c r="AX8639" s="87"/>
      <c r="AY8639" s="87"/>
      <c r="AZ8639" s="87"/>
      <c r="BA8639" s="87"/>
      <c r="BB8639" s="87"/>
      <c r="BC8639" s="87"/>
      <c r="BD8639" s="87"/>
      <c r="BE8639" s="87"/>
      <c r="BF8639" s="87"/>
    </row>
    <row r="8640" spans="13:58" x14ac:dyDescent="0.25">
      <c r="M8640" s="83"/>
      <c r="N8640" s="87"/>
      <c r="O8640" s="87"/>
      <c r="P8640" s="87"/>
      <c r="Q8640" s="87"/>
      <c r="R8640" s="87"/>
      <c r="S8640" s="87"/>
      <c r="T8640" s="87"/>
      <c r="U8640" s="87"/>
      <c r="V8640" s="87"/>
      <c r="W8640" s="87"/>
      <c r="X8640" s="87"/>
      <c r="Y8640" s="87"/>
      <c r="Z8640" s="87"/>
      <c r="AA8640" s="87"/>
      <c r="AB8640" s="87"/>
      <c r="AC8640" s="87"/>
      <c r="AD8640" s="87"/>
      <c r="AE8640" s="87"/>
      <c r="AF8640" s="87"/>
      <c r="AG8640" s="87"/>
      <c r="AH8640" s="87"/>
      <c r="AI8640" s="87"/>
      <c r="AJ8640" s="87"/>
      <c r="AK8640" s="87"/>
      <c r="AL8640" s="87"/>
      <c r="AM8640" s="87"/>
      <c r="AN8640" s="87"/>
      <c r="AO8640" s="87"/>
      <c r="AP8640" s="87"/>
      <c r="AQ8640" s="87"/>
      <c r="AR8640" s="87"/>
      <c r="AS8640" s="87"/>
      <c r="AT8640" s="87"/>
      <c r="AU8640" s="87"/>
      <c r="AV8640" s="87"/>
      <c r="AW8640" s="87"/>
      <c r="AX8640" s="87"/>
      <c r="AY8640" s="87"/>
      <c r="AZ8640" s="87"/>
      <c r="BA8640" s="87"/>
      <c r="BB8640" s="87"/>
      <c r="BC8640" s="87"/>
      <c r="BD8640" s="87"/>
      <c r="BE8640" s="87"/>
      <c r="BF8640" s="87"/>
    </row>
    <row r="8641" spans="13:58" x14ac:dyDescent="0.25">
      <c r="M8641" s="83"/>
      <c r="N8641" s="87"/>
      <c r="O8641" s="87"/>
      <c r="P8641" s="87"/>
      <c r="Q8641" s="87"/>
      <c r="R8641" s="87"/>
      <c r="S8641" s="87"/>
      <c r="T8641" s="87"/>
      <c r="U8641" s="87"/>
      <c r="V8641" s="87"/>
      <c r="W8641" s="87"/>
      <c r="X8641" s="87"/>
      <c r="Y8641" s="87"/>
      <c r="Z8641" s="87"/>
      <c r="AA8641" s="87"/>
      <c r="AB8641" s="87"/>
      <c r="AC8641" s="87"/>
      <c r="AD8641" s="87"/>
      <c r="AE8641" s="87"/>
      <c r="AF8641" s="87"/>
      <c r="AG8641" s="87"/>
      <c r="AH8641" s="87"/>
      <c r="AI8641" s="87"/>
      <c r="AJ8641" s="87"/>
      <c r="AK8641" s="87"/>
      <c r="AL8641" s="87"/>
      <c r="AM8641" s="87"/>
      <c r="AN8641" s="87"/>
      <c r="AO8641" s="87"/>
      <c r="AP8641" s="87"/>
      <c r="AQ8641" s="87"/>
      <c r="AR8641" s="87"/>
      <c r="AS8641" s="87"/>
      <c r="AT8641" s="87"/>
      <c r="AU8641" s="87"/>
      <c r="AV8641" s="87"/>
      <c r="AW8641" s="87"/>
      <c r="AX8641" s="87"/>
      <c r="AY8641" s="87"/>
      <c r="AZ8641" s="87"/>
      <c r="BA8641" s="87"/>
      <c r="BB8641" s="87"/>
      <c r="BC8641" s="87"/>
      <c r="BD8641" s="87"/>
      <c r="BE8641" s="87"/>
      <c r="BF8641" s="87"/>
    </row>
    <row r="8642" spans="13:58" x14ac:dyDescent="0.25">
      <c r="M8642" s="83"/>
      <c r="N8642" s="87"/>
      <c r="O8642" s="87"/>
      <c r="P8642" s="87"/>
      <c r="Q8642" s="87"/>
      <c r="R8642" s="87"/>
      <c r="S8642" s="87"/>
      <c r="T8642" s="87"/>
      <c r="U8642" s="87"/>
      <c r="V8642" s="87"/>
      <c r="W8642" s="87"/>
      <c r="X8642" s="87"/>
      <c r="Y8642" s="87"/>
      <c r="Z8642" s="87"/>
      <c r="AA8642" s="87"/>
      <c r="AB8642" s="87"/>
      <c r="AC8642" s="87"/>
      <c r="AD8642" s="87"/>
      <c r="AE8642" s="87"/>
      <c r="AF8642" s="87"/>
      <c r="AG8642" s="87"/>
      <c r="AH8642" s="87"/>
      <c r="AI8642" s="87"/>
      <c r="AJ8642" s="87"/>
      <c r="AK8642" s="87"/>
      <c r="AL8642" s="87"/>
      <c r="AM8642" s="87"/>
      <c r="AN8642" s="87"/>
      <c r="AO8642" s="87"/>
      <c r="AP8642" s="87"/>
      <c r="AQ8642" s="87"/>
      <c r="AR8642" s="87"/>
      <c r="AS8642" s="87"/>
      <c r="AT8642" s="87"/>
      <c r="AU8642" s="87"/>
      <c r="AV8642" s="87"/>
      <c r="AW8642" s="87"/>
      <c r="AX8642" s="87"/>
      <c r="AY8642" s="87"/>
      <c r="AZ8642" s="87"/>
      <c r="BA8642" s="87"/>
      <c r="BB8642" s="87"/>
      <c r="BC8642" s="87"/>
      <c r="BD8642" s="87"/>
      <c r="BE8642" s="87"/>
      <c r="BF8642" s="87"/>
    </row>
    <row r="8643" spans="13:58" x14ac:dyDescent="0.25">
      <c r="M8643" s="83"/>
      <c r="N8643" s="87"/>
      <c r="O8643" s="87"/>
      <c r="P8643" s="87"/>
      <c r="Q8643" s="87"/>
      <c r="R8643" s="87"/>
      <c r="S8643" s="87"/>
      <c r="T8643" s="87"/>
      <c r="U8643" s="87"/>
      <c r="V8643" s="87"/>
      <c r="W8643" s="87"/>
      <c r="X8643" s="87"/>
      <c r="Y8643" s="87"/>
      <c r="Z8643" s="87"/>
      <c r="AA8643" s="87"/>
      <c r="AB8643" s="87"/>
      <c r="AC8643" s="87"/>
      <c r="AD8643" s="87"/>
      <c r="AE8643" s="87"/>
      <c r="AF8643" s="87"/>
      <c r="AG8643" s="87"/>
      <c r="AH8643" s="87"/>
      <c r="AI8643" s="87"/>
      <c r="AJ8643" s="87"/>
      <c r="AK8643" s="87"/>
      <c r="AL8643" s="87"/>
      <c r="AM8643" s="87"/>
      <c r="AN8643" s="87"/>
      <c r="AO8643" s="87"/>
      <c r="AP8643" s="87"/>
      <c r="AQ8643" s="87"/>
      <c r="AR8643" s="87"/>
      <c r="AS8643" s="87"/>
      <c r="AT8643" s="87"/>
      <c r="AU8643" s="87"/>
      <c r="AV8643" s="87"/>
      <c r="AW8643" s="87"/>
      <c r="AX8643" s="87"/>
      <c r="AY8643" s="87"/>
      <c r="AZ8643" s="87"/>
      <c r="BA8643" s="87"/>
      <c r="BB8643" s="87"/>
      <c r="BC8643" s="87"/>
      <c r="BD8643" s="87"/>
      <c r="BE8643" s="87"/>
      <c r="BF8643" s="87"/>
    </row>
    <row r="8644" spans="13:58" x14ac:dyDescent="0.25">
      <c r="M8644" s="83"/>
      <c r="N8644" s="87"/>
      <c r="O8644" s="87"/>
      <c r="P8644" s="87"/>
      <c r="Q8644" s="87"/>
      <c r="R8644" s="87"/>
      <c r="S8644" s="87"/>
      <c r="T8644" s="87"/>
      <c r="U8644" s="87"/>
      <c r="V8644" s="87"/>
      <c r="W8644" s="87"/>
      <c r="X8644" s="87"/>
      <c r="Y8644" s="87"/>
      <c r="Z8644" s="87"/>
      <c r="AA8644" s="87"/>
      <c r="AB8644" s="87"/>
      <c r="AC8644" s="87"/>
      <c r="AD8644" s="87"/>
      <c r="AE8644" s="87"/>
      <c r="AF8644" s="87"/>
      <c r="AG8644" s="87"/>
      <c r="AH8644" s="87"/>
      <c r="AI8644" s="87"/>
      <c r="AJ8644" s="87"/>
      <c r="AK8644" s="87"/>
      <c r="AL8644" s="87"/>
      <c r="AM8644" s="87"/>
      <c r="AN8644" s="87"/>
      <c r="AO8644" s="87"/>
      <c r="AP8644" s="87"/>
      <c r="AQ8644" s="87"/>
      <c r="AR8644" s="87"/>
      <c r="AS8644" s="87"/>
      <c r="AT8644" s="87"/>
      <c r="AU8644" s="87"/>
      <c r="AV8644" s="87"/>
      <c r="AW8644" s="87"/>
      <c r="AX8644" s="87"/>
      <c r="AY8644" s="87"/>
      <c r="AZ8644" s="87"/>
      <c r="BA8644" s="87"/>
      <c r="BB8644" s="87"/>
      <c r="BC8644" s="87"/>
      <c r="BD8644" s="87"/>
      <c r="BE8644" s="87"/>
      <c r="BF8644" s="87"/>
    </row>
    <row r="8645" spans="13:58" x14ac:dyDescent="0.25">
      <c r="M8645" s="83"/>
      <c r="N8645" s="87"/>
      <c r="O8645" s="87"/>
      <c r="P8645" s="87"/>
      <c r="Q8645" s="87"/>
      <c r="R8645" s="87"/>
      <c r="S8645" s="87"/>
      <c r="T8645" s="87"/>
      <c r="U8645" s="87"/>
      <c r="V8645" s="87"/>
      <c r="W8645" s="87"/>
      <c r="X8645" s="87"/>
      <c r="Y8645" s="87"/>
      <c r="Z8645" s="87"/>
      <c r="AA8645" s="87"/>
      <c r="AB8645" s="87"/>
      <c r="AC8645" s="87"/>
      <c r="AD8645" s="87"/>
      <c r="AE8645" s="87"/>
      <c r="AF8645" s="87"/>
      <c r="AG8645" s="87"/>
      <c r="AH8645" s="87"/>
      <c r="AI8645" s="87"/>
      <c r="AJ8645" s="87"/>
      <c r="AK8645" s="87"/>
      <c r="AL8645" s="87"/>
      <c r="AM8645" s="87"/>
      <c r="AN8645" s="87"/>
      <c r="AO8645" s="87"/>
      <c r="AP8645" s="87"/>
      <c r="AQ8645" s="87"/>
      <c r="AR8645" s="87"/>
      <c r="AS8645" s="87"/>
      <c r="AT8645" s="87"/>
      <c r="AU8645" s="87"/>
      <c r="AV8645" s="87"/>
      <c r="AW8645" s="87"/>
      <c r="AX8645" s="87"/>
      <c r="AY8645" s="87"/>
      <c r="AZ8645" s="87"/>
      <c r="BA8645" s="87"/>
      <c r="BB8645" s="87"/>
      <c r="BC8645" s="87"/>
      <c r="BD8645" s="87"/>
      <c r="BE8645" s="87"/>
      <c r="BF8645" s="87"/>
    </row>
    <row r="8646" spans="13:58" x14ac:dyDescent="0.25">
      <c r="M8646" s="83"/>
      <c r="N8646" s="87"/>
      <c r="O8646" s="87"/>
      <c r="P8646" s="87"/>
      <c r="Q8646" s="87"/>
      <c r="R8646" s="87"/>
      <c r="S8646" s="87"/>
      <c r="T8646" s="87"/>
      <c r="U8646" s="87"/>
      <c r="V8646" s="87"/>
      <c r="W8646" s="87"/>
      <c r="X8646" s="87"/>
      <c r="Y8646" s="87"/>
      <c r="Z8646" s="87"/>
      <c r="AA8646" s="87"/>
      <c r="AB8646" s="87"/>
      <c r="AC8646" s="87"/>
      <c r="AD8646" s="87"/>
      <c r="AE8646" s="87"/>
      <c r="AF8646" s="87"/>
      <c r="AG8646" s="87"/>
      <c r="AH8646" s="87"/>
      <c r="AI8646" s="87"/>
      <c r="AJ8646" s="87"/>
      <c r="AK8646" s="87"/>
      <c r="AL8646" s="87"/>
      <c r="AM8646" s="87"/>
      <c r="AN8646" s="87"/>
      <c r="AO8646" s="87"/>
      <c r="AP8646" s="87"/>
      <c r="AQ8646" s="87"/>
      <c r="AR8646" s="87"/>
      <c r="AS8646" s="87"/>
      <c r="AT8646" s="87"/>
      <c r="AU8646" s="87"/>
      <c r="AV8646" s="87"/>
      <c r="AW8646" s="87"/>
      <c r="AX8646" s="87"/>
      <c r="AY8646" s="87"/>
      <c r="AZ8646" s="87"/>
      <c r="BA8646" s="87"/>
      <c r="BB8646" s="87"/>
      <c r="BC8646" s="87"/>
      <c r="BD8646" s="87"/>
      <c r="BE8646" s="87"/>
      <c r="BF8646" s="87"/>
    </row>
    <row r="8647" spans="13:58" x14ac:dyDescent="0.25">
      <c r="M8647" s="83"/>
      <c r="N8647" s="87"/>
      <c r="O8647" s="87"/>
      <c r="P8647" s="87"/>
      <c r="Q8647" s="87"/>
      <c r="R8647" s="87"/>
      <c r="S8647" s="87"/>
      <c r="T8647" s="87"/>
      <c r="U8647" s="87"/>
      <c r="V8647" s="87"/>
      <c r="W8647" s="87"/>
      <c r="X8647" s="87"/>
      <c r="Y8647" s="87"/>
      <c r="Z8647" s="87"/>
      <c r="AA8647" s="87"/>
      <c r="AB8647" s="87"/>
      <c r="AC8647" s="87"/>
      <c r="AD8647" s="87"/>
      <c r="AE8647" s="87"/>
      <c r="AF8647" s="87"/>
      <c r="AG8647" s="87"/>
      <c r="AH8647" s="87"/>
      <c r="AI8647" s="87"/>
      <c r="AJ8647" s="87"/>
      <c r="AK8647" s="87"/>
      <c r="AL8647" s="87"/>
      <c r="AM8647" s="87"/>
      <c r="AN8647" s="87"/>
      <c r="AO8647" s="87"/>
      <c r="AP8647" s="87"/>
      <c r="AQ8647" s="87"/>
      <c r="AR8647" s="87"/>
      <c r="AS8647" s="87"/>
      <c r="AT8647" s="87"/>
      <c r="AU8647" s="87"/>
      <c r="AV8647" s="87"/>
      <c r="AW8647" s="87"/>
      <c r="AX8647" s="87"/>
      <c r="AY8647" s="87"/>
      <c r="AZ8647" s="87"/>
      <c r="BA8647" s="87"/>
      <c r="BB8647" s="87"/>
      <c r="BC8647" s="87"/>
      <c r="BD8647" s="87"/>
      <c r="BE8647" s="87"/>
      <c r="BF8647" s="87"/>
    </row>
    <row r="8648" spans="13:58" x14ac:dyDescent="0.25">
      <c r="M8648" s="83"/>
      <c r="N8648" s="87"/>
      <c r="O8648" s="87"/>
      <c r="P8648" s="87"/>
      <c r="Q8648" s="87"/>
      <c r="R8648" s="87"/>
      <c r="S8648" s="87"/>
      <c r="T8648" s="87"/>
      <c r="U8648" s="87"/>
      <c r="V8648" s="87"/>
      <c r="W8648" s="87"/>
      <c r="X8648" s="87"/>
      <c r="Y8648" s="87"/>
      <c r="Z8648" s="87"/>
      <c r="AA8648" s="87"/>
      <c r="AB8648" s="87"/>
      <c r="AC8648" s="87"/>
      <c r="AD8648" s="87"/>
      <c r="AE8648" s="87"/>
      <c r="AF8648" s="87"/>
      <c r="AG8648" s="87"/>
      <c r="AH8648" s="87"/>
      <c r="AI8648" s="87"/>
      <c r="AJ8648" s="87"/>
      <c r="AK8648" s="87"/>
      <c r="AL8648" s="87"/>
      <c r="AM8648" s="87"/>
      <c r="AN8648" s="87"/>
      <c r="AO8648" s="87"/>
      <c r="AP8648" s="87"/>
      <c r="AQ8648" s="87"/>
      <c r="AR8648" s="87"/>
      <c r="AS8648" s="87"/>
      <c r="AT8648" s="87"/>
      <c r="AU8648" s="87"/>
      <c r="AV8648" s="87"/>
      <c r="AW8648" s="87"/>
      <c r="AX8648" s="87"/>
      <c r="AY8648" s="87"/>
      <c r="AZ8648" s="87"/>
      <c r="BA8648" s="87"/>
      <c r="BB8648" s="87"/>
      <c r="BC8648" s="87"/>
      <c r="BD8648" s="87"/>
      <c r="BE8648" s="87"/>
      <c r="BF8648" s="87"/>
    </row>
    <row r="8649" spans="13:58" x14ac:dyDescent="0.25">
      <c r="M8649" s="83"/>
      <c r="N8649" s="87"/>
      <c r="O8649" s="87"/>
      <c r="P8649" s="87"/>
      <c r="Q8649" s="87"/>
      <c r="R8649" s="87"/>
      <c r="S8649" s="87"/>
      <c r="T8649" s="87"/>
      <c r="U8649" s="87"/>
      <c r="V8649" s="87"/>
      <c r="W8649" s="87"/>
      <c r="X8649" s="87"/>
      <c r="Y8649" s="87"/>
      <c r="Z8649" s="87"/>
      <c r="AA8649" s="87"/>
      <c r="AB8649" s="87"/>
      <c r="AC8649" s="87"/>
      <c r="AD8649" s="87"/>
      <c r="AE8649" s="87"/>
      <c r="AF8649" s="87"/>
      <c r="AG8649" s="87"/>
      <c r="AH8649" s="87"/>
      <c r="AI8649" s="87"/>
      <c r="AJ8649" s="87"/>
      <c r="AK8649" s="87"/>
      <c r="AL8649" s="87"/>
      <c r="AM8649" s="87"/>
      <c r="AN8649" s="87"/>
      <c r="AO8649" s="87"/>
      <c r="AP8649" s="87"/>
      <c r="AQ8649" s="87"/>
      <c r="AR8649" s="87"/>
      <c r="AS8649" s="87"/>
      <c r="AT8649" s="87"/>
      <c r="AU8649" s="87"/>
      <c r="AV8649" s="87"/>
      <c r="AW8649" s="87"/>
      <c r="AX8649" s="87"/>
      <c r="AY8649" s="87"/>
      <c r="AZ8649" s="87"/>
      <c r="BA8649" s="87"/>
      <c r="BB8649" s="87"/>
      <c r="BC8649" s="87"/>
      <c r="BD8649" s="87"/>
      <c r="BE8649" s="87"/>
      <c r="BF8649" s="87"/>
    </row>
    <row r="8650" spans="13:58" x14ac:dyDescent="0.25">
      <c r="M8650" s="83"/>
      <c r="N8650" s="87"/>
      <c r="O8650" s="87"/>
      <c r="P8650" s="87"/>
      <c r="Q8650" s="87"/>
      <c r="R8650" s="87"/>
      <c r="S8650" s="87"/>
      <c r="T8650" s="87"/>
      <c r="U8650" s="87"/>
      <c r="V8650" s="87"/>
      <c r="W8650" s="87"/>
      <c r="X8650" s="87"/>
      <c r="Y8650" s="87"/>
      <c r="Z8650" s="87"/>
      <c r="AA8650" s="87"/>
      <c r="AB8650" s="87"/>
      <c r="AC8650" s="87"/>
      <c r="AD8650" s="87"/>
      <c r="AE8650" s="87"/>
      <c r="AF8650" s="87"/>
      <c r="AG8650" s="87"/>
      <c r="AH8650" s="87"/>
      <c r="AI8650" s="87"/>
      <c r="AJ8650" s="87"/>
      <c r="AK8650" s="87"/>
      <c r="AL8650" s="87"/>
      <c r="AM8650" s="87"/>
      <c r="AN8650" s="87"/>
      <c r="AO8650" s="87"/>
      <c r="AP8650" s="87"/>
      <c r="AQ8650" s="87"/>
      <c r="AR8650" s="87"/>
      <c r="AS8650" s="87"/>
      <c r="AT8650" s="87"/>
      <c r="AU8650" s="87"/>
      <c r="AV8650" s="87"/>
      <c r="AW8650" s="87"/>
      <c r="AX8650" s="87"/>
      <c r="AY8650" s="87"/>
      <c r="AZ8650" s="87"/>
      <c r="BA8650" s="87"/>
      <c r="BB8650" s="87"/>
      <c r="BC8650" s="87"/>
      <c r="BD8650" s="87"/>
      <c r="BE8650" s="87"/>
      <c r="BF8650" s="87"/>
    </row>
    <row r="8651" spans="13:58" x14ac:dyDescent="0.25">
      <c r="M8651" s="83"/>
      <c r="N8651" s="87"/>
      <c r="O8651" s="87"/>
      <c r="P8651" s="87"/>
      <c r="Q8651" s="87"/>
      <c r="R8651" s="87"/>
      <c r="S8651" s="87"/>
      <c r="T8651" s="87"/>
      <c r="U8651" s="87"/>
      <c r="V8651" s="87"/>
      <c r="W8651" s="87"/>
      <c r="X8651" s="87"/>
      <c r="Y8651" s="87"/>
      <c r="Z8651" s="87"/>
      <c r="AA8651" s="87"/>
      <c r="AB8651" s="87"/>
      <c r="AC8651" s="87"/>
      <c r="AD8651" s="87"/>
      <c r="AE8651" s="87"/>
      <c r="AF8651" s="87"/>
      <c r="AG8651" s="87"/>
      <c r="AH8651" s="87"/>
      <c r="AI8651" s="87"/>
      <c r="AJ8651" s="87"/>
      <c r="AK8651" s="87"/>
      <c r="AL8651" s="87"/>
      <c r="AM8651" s="87"/>
      <c r="AN8651" s="87"/>
      <c r="AO8651" s="87"/>
      <c r="AP8651" s="87"/>
      <c r="AQ8651" s="87"/>
      <c r="AR8651" s="87"/>
      <c r="AS8651" s="87"/>
      <c r="AT8651" s="87"/>
      <c r="AU8651" s="87"/>
      <c r="AV8651" s="87"/>
      <c r="AW8651" s="87"/>
      <c r="AX8651" s="87"/>
      <c r="AY8651" s="87"/>
      <c r="AZ8651" s="87"/>
      <c r="BA8651" s="87"/>
      <c r="BB8651" s="87"/>
      <c r="BC8651" s="87"/>
      <c r="BD8651" s="87"/>
      <c r="BE8651" s="87"/>
      <c r="BF8651" s="87"/>
    </row>
    <row r="8652" spans="13:58" x14ac:dyDescent="0.25">
      <c r="M8652" s="83"/>
      <c r="N8652" s="87"/>
      <c r="O8652" s="87"/>
      <c r="P8652" s="87"/>
      <c r="Q8652" s="87"/>
      <c r="R8652" s="87"/>
      <c r="S8652" s="87"/>
      <c r="T8652" s="87"/>
      <c r="U8652" s="87"/>
      <c r="V8652" s="87"/>
      <c r="W8652" s="87"/>
      <c r="X8652" s="87"/>
      <c r="Y8652" s="87"/>
      <c r="Z8652" s="87"/>
      <c r="AA8652" s="87"/>
      <c r="AB8652" s="87"/>
      <c r="AC8652" s="87"/>
      <c r="AD8652" s="87"/>
      <c r="AE8652" s="87"/>
      <c r="AF8652" s="87"/>
      <c r="AG8652" s="87"/>
      <c r="AH8652" s="87"/>
      <c r="AI8652" s="87"/>
      <c r="AJ8652" s="87"/>
      <c r="AK8652" s="87"/>
      <c r="AL8652" s="87"/>
      <c r="AM8652" s="87"/>
      <c r="AN8652" s="87"/>
      <c r="AO8652" s="87"/>
      <c r="AP8652" s="87"/>
      <c r="AQ8652" s="87"/>
      <c r="AR8652" s="87"/>
      <c r="AS8652" s="87"/>
      <c r="AT8652" s="87"/>
      <c r="AU8652" s="87"/>
      <c r="AV8652" s="87"/>
      <c r="AW8652" s="87"/>
      <c r="AX8652" s="87"/>
      <c r="AY8652" s="87"/>
      <c r="AZ8652" s="87"/>
      <c r="BA8652" s="87"/>
      <c r="BB8652" s="87"/>
      <c r="BC8652" s="87"/>
      <c r="BD8652" s="87"/>
      <c r="BE8652" s="87"/>
      <c r="BF8652" s="87"/>
    </row>
    <row r="8653" spans="13:58" x14ac:dyDescent="0.25">
      <c r="M8653" s="83"/>
      <c r="N8653" s="87"/>
      <c r="O8653" s="87"/>
      <c r="P8653" s="87"/>
      <c r="Q8653" s="87"/>
      <c r="R8653" s="87"/>
      <c r="S8653" s="87"/>
      <c r="T8653" s="87"/>
      <c r="U8653" s="87"/>
      <c r="V8653" s="87"/>
      <c r="W8653" s="87"/>
      <c r="X8653" s="87"/>
      <c r="Y8653" s="87"/>
      <c r="Z8653" s="87"/>
      <c r="AA8653" s="87"/>
      <c r="AB8653" s="87"/>
      <c r="AC8653" s="87"/>
      <c r="AD8653" s="87"/>
      <c r="AE8653" s="87"/>
      <c r="AF8653" s="87"/>
      <c r="AG8653" s="87"/>
      <c r="AH8653" s="87"/>
      <c r="AI8653" s="87"/>
      <c r="AJ8653" s="87"/>
      <c r="AK8653" s="87"/>
      <c r="AL8653" s="87"/>
      <c r="AM8653" s="87"/>
      <c r="AN8653" s="87"/>
      <c r="AO8653" s="87"/>
      <c r="AP8653" s="87"/>
      <c r="AQ8653" s="87"/>
      <c r="AR8653" s="87"/>
      <c r="AS8653" s="87"/>
      <c r="AT8653" s="87"/>
      <c r="AU8653" s="87"/>
      <c r="AV8653" s="87"/>
      <c r="AW8653" s="87"/>
      <c r="AX8653" s="87"/>
      <c r="AY8653" s="87"/>
      <c r="AZ8653" s="87"/>
      <c r="BA8653" s="87"/>
      <c r="BB8653" s="87"/>
      <c r="BC8653" s="87"/>
      <c r="BD8653" s="87"/>
      <c r="BE8653" s="87"/>
      <c r="BF8653" s="87"/>
    </row>
    <row r="8654" spans="13:58" x14ac:dyDescent="0.25">
      <c r="M8654" s="83"/>
      <c r="N8654" s="87"/>
      <c r="O8654" s="87"/>
      <c r="P8654" s="87"/>
      <c r="Q8654" s="87"/>
      <c r="R8654" s="87"/>
      <c r="S8654" s="87"/>
      <c r="T8654" s="87"/>
      <c r="U8654" s="87"/>
      <c r="V8654" s="87"/>
      <c r="W8654" s="87"/>
      <c r="X8654" s="87"/>
      <c r="Y8654" s="87"/>
      <c r="Z8654" s="87"/>
      <c r="AA8654" s="87"/>
      <c r="AB8654" s="87"/>
      <c r="AC8654" s="87"/>
      <c r="AD8654" s="87"/>
      <c r="AE8654" s="87"/>
      <c r="AF8654" s="87"/>
      <c r="AG8654" s="87"/>
      <c r="AH8654" s="87"/>
      <c r="AI8654" s="87"/>
      <c r="AJ8654" s="87"/>
      <c r="AK8654" s="87"/>
      <c r="AL8654" s="87"/>
      <c r="AM8654" s="87"/>
      <c r="AN8654" s="87"/>
      <c r="AO8654" s="87"/>
      <c r="AP8654" s="87"/>
      <c r="AQ8654" s="87"/>
      <c r="AR8654" s="87"/>
      <c r="AS8654" s="87"/>
      <c r="AT8654" s="87"/>
      <c r="AU8654" s="87"/>
      <c r="AV8654" s="87"/>
      <c r="AW8654" s="87"/>
      <c r="AX8654" s="87"/>
      <c r="AY8654" s="87"/>
      <c r="AZ8654" s="87"/>
      <c r="BA8654" s="87"/>
      <c r="BB8654" s="87"/>
      <c r="BC8654" s="87"/>
      <c r="BD8654" s="87"/>
      <c r="BE8654" s="87"/>
      <c r="BF8654" s="87"/>
    </row>
    <row r="8655" spans="13:58" x14ac:dyDescent="0.25">
      <c r="M8655" s="83"/>
      <c r="N8655" s="87"/>
      <c r="O8655" s="87"/>
      <c r="P8655" s="87"/>
      <c r="Q8655" s="87"/>
      <c r="R8655" s="87"/>
      <c r="S8655" s="87"/>
      <c r="T8655" s="87"/>
      <c r="U8655" s="87"/>
      <c r="V8655" s="87"/>
      <c r="W8655" s="87"/>
      <c r="X8655" s="87"/>
      <c r="Y8655" s="87"/>
      <c r="Z8655" s="87"/>
      <c r="AA8655" s="87"/>
      <c r="AB8655" s="87"/>
      <c r="AC8655" s="87"/>
      <c r="AD8655" s="87"/>
      <c r="AE8655" s="87"/>
      <c r="AF8655" s="87"/>
      <c r="AG8655" s="87"/>
      <c r="AH8655" s="87"/>
      <c r="AI8655" s="87"/>
      <c r="AJ8655" s="87"/>
      <c r="AK8655" s="87"/>
      <c r="AL8655" s="87"/>
      <c r="AM8655" s="87"/>
      <c r="AN8655" s="87"/>
      <c r="AO8655" s="87"/>
      <c r="AP8655" s="87"/>
      <c r="AQ8655" s="87"/>
      <c r="AR8655" s="87"/>
      <c r="AS8655" s="87"/>
      <c r="AT8655" s="87"/>
      <c r="AU8655" s="87"/>
      <c r="AV8655" s="87"/>
      <c r="AW8655" s="87"/>
      <c r="AX8655" s="87"/>
      <c r="AY8655" s="87"/>
      <c r="AZ8655" s="87"/>
      <c r="BA8655" s="87"/>
      <c r="BB8655" s="87"/>
      <c r="BC8655" s="87"/>
      <c r="BD8655" s="87"/>
      <c r="BE8655" s="87"/>
      <c r="BF8655" s="87"/>
    </row>
    <row r="8656" spans="13:58" x14ac:dyDescent="0.25">
      <c r="M8656" s="83"/>
      <c r="N8656" s="87"/>
      <c r="O8656" s="87"/>
      <c r="P8656" s="87"/>
      <c r="Q8656" s="87"/>
      <c r="R8656" s="87"/>
      <c r="S8656" s="87"/>
      <c r="T8656" s="87"/>
      <c r="U8656" s="87"/>
      <c r="V8656" s="87"/>
      <c r="W8656" s="87"/>
      <c r="X8656" s="87"/>
      <c r="Y8656" s="87"/>
      <c r="Z8656" s="87"/>
      <c r="AA8656" s="87"/>
      <c r="AB8656" s="87"/>
      <c r="AC8656" s="87"/>
      <c r="AD8656" s="87"/>
      <c r="AE8656" s="87"/>
      <c r="AF8656" s="87"/>
      <c r="AG8656" s="87"/>
      <c r="AH8656" s="87"/>
      <c r="AI8656" s="87"/>
      <c r="AJ8656" s="87"/>
      <c r="AK8656" s="87"/>
      <c r="AL8656" s="87"/>
      <c r="AM8656" s="87"/>
      <c r="AN8656" s="87"/>
      <c r="AO8656" s="87"/>
      <c r="AP8656" s="87"/>
      <c r="AQ8656" s="87"/>
      <c r="AR8656" s="87"/>
      <c r="AS8656" s="87"/>
      <c r="AT8656" s="87"/>
      <c r="AU8656" s="87"/>
      <c r="AV8656" s="87"/>
      <c r="AW8656" s="87"/>
      <c r="AX8656" s="87"/>
      <c r="AY8656" s="87"/>
      <c r="AZ8656" s="87"/>
      <c r="BA8656" s="87"/>
      <c r="BB8656" s="87"/>
      <c r="BC8656" s="87"/>
      <c r="BD8656" s="87"/>
      <c r="BE8656" s="87"/>
      <c r="BF8656" s="87"/>
    </row>
    <row r="8657" spans="13:58" x14ac:dyDescent="0.25">
      <c r="M8657" s="83"/>
      <c r="N8657" s="87"/>
      <c r="O8657" s="87"/>
      <c r="P8657" s="87"/>
      <c r="Q8657" s="87"/>
      <c r="R8657" s="87"/>
      <c r="S8657" s="87"/>
      <c r="T8657" s="87"/>
      <c r="U8657" s="87"/>
      <c r="V8657" s="87"/>
      <c r="W8657" s="87"/>
      <c r="X8657" s="87"/>
      <c r="Y8657" s="87"/>
      <c r="Z8657" s="87"/>
      <c r="AA8657" s="87"/>
      <c r="AB8657" s="87"/>
      <c r="AC8657" s="87"/>
      <c r="AD8657" s="87"/>
      <c r="AE8657" s="87"/>
      <c r="AF8657" s="87"/>
      <c r="AG8657" s="87"/>
      <c r="AH8657" s="87"/>
      <c r="AI8657" s="87"/>
      <c r="AJ8657" s="87"/>
      <c r="AK8657" s="87"/>
      <c r="AL8657" s="87"/>
      <c r="AM8657" s="87"/>
      <c r="AN8657" s="87"/>
      <c r="AO8657" s="87"/>
      <c r="AP8657" s="87"/>
      <c r="AQ8657" s="87"/>
      <c r="AR8657" s="87"/>
      <c r="AS8657" s="87"/>
      <c r="AT8657" s="87"/>
      <c r="AU8657" s="87"/>
      <c r="AV8657" s="87"/>
      <c r="AW8657" s="87"/>
      <c r="AX8657" s="87"/>
      <c r="AY8657" s="87"/>
      <c r="AZ8657" s="87"/>
      <c r="BA8657" s="87"/>
      <c r="BB8657" s="87"/>
      <c r="BC8657" s="87"/>
      <c r="BD8657" s="87"/>
      <c r="BE8657" s="87"/>
      <c r="BF8657" s="87"/>
    </row>
    <row r="8658" spans="13:58" x14ac:dyDescent="0.25">
      <c r="M8658" s="83"/>
      <c r="N8658" s="87"/>
      <c r="O8658" s="87"/>
      <c r="P8658" s="87"/>
      <c r="Q8658" s="87"/>
      <c r="R8658" s="87"/>
      <c r="S8658" s="87"/>
      <c r="T8658" s="87"/>
      <c r="U8658" s="87"/>
      <c r="V8658" s="87"/>
      <c r="W8658" s="87"/>
      <c r="X8658" s="87"/>
      <c r="Y8658" s="87"/>
      <c r="Z8658" s="87"/>
      <c r="AA8658" s="87"/>
      <c r="AB8658" s="87"/>
      <c r="AC8658" s="87"/>
      <c r="AD8658" s="87"/>
      <c r="AE8658" s="87"/>
      <c r="AF8658" s="87"/>
      <c r="AG8658" s="87"/>
      <c r="AH8658" s="87"/>
      <c r="AI8658" s="87"/>
      <c r="AJ8658" s="87"/>
      <c r="AK8658" s="87"/>
      <c r="AL8658" s="87"/>
      <c r="AM8658" s="87"/>
      <c r="AN8658" s="87"/>
      <c r="AO8658" s="87"/>
      <c r="AP8658" s="87"/>
      <c r="AQ8658" s="87"/>
      <c r="AR8658" s="87"/>
      <c r="AS8658" s="87"/>
      <c r="AT8658" s="87"/>
      <c r="AU8658" s="87"/>
      <c r="AV8658" s="87"/>
      <c r="AW8658" s="87"/>
      <c r="AX8658" s="87"/>
      <c r="AY8658" s="87"/>
      <c r="AZ8658" s="87"/>
      <c r="BA8658" s="87"/>
      <c r="BB8658" s="87"/>
      <c r="BC8658" s="87"/>
      <c r="BD8658" s="87"/>
      <c r="BE8658" s="87"/>
      <c r="BF8658" s="87"/>
    </row>
    <row r="8659" spans="13:58" x14ac:dyDescent="0.25">
      <c r="M8659" s="83"/>
      <c r="N8659" s="87"/>
      <c r="O8659" s="87"/>
      <c r="P8659" s="87"/>
      <c r="Q8659" s="87"/>
      <c r="R8659" s="87"/>
      <c r="S8659" s="87"/>
      <c r="T8659" s="87"/>
      <c r="U8659" s="87"/>
      <c r="V8659" s="87"/>
      <c r="W8659" s="87"/>
      <c r="X8659" s="87"/>
      <c r="Y8659" s="87"/>
      <c r="Z8659" s="87"/>
      <c r="AA8659" s="87"/>
      <c r="AB8659" s="87"/>
      <c r="AC8659" s="87"/>
      <c r="AD8659" s="87"/>
      <c r="AE8659" s="87"/>
      <c r="AF8659" s="87"/>
      <c r="AG8659" s="87"/>
      <c r="AH8659" s="87"/>
      <c r="AI8659" s="87"/>
      <c r="AJ8659" s="87"/>
      <c r="AK8659" s="87"/>
      <c r="AL8659" s="87"/>
      <c r="AM8659" s="87"/>
      <c r="AN8659" s="87"/>
      <c r="AO8659" s="87"/>
      <c r="AP8659" s="87"/>
      <c r="AQ8659" s="87"/>
      <c r="AR8659" s="87"/>
      <c r="AS8659" s="87"/>
      <c r="AT8659" s="87"/>
      <c r="AU8659" s="87"/>
      <c r="AV8659" s="87"/>
      <c r="AW8659" s="87"/>
      <c r="AX8659" s="87"/>
      <c r="AY8659" s="87"/>
      <c r="AZ8659" s="87"/>
      <c r="BA8659" s="87"/>
      <c r="BB8659" s="87"/>
      <c r="BC8659" s="87"/>
      <c r="BD8659" s="87"/>
      <c r="BE8659" s="87"/>
      <c r="BF8659" s="87"/>
    </row>
    <row r="8660" spans="13:58" x14ac:dyDescent="0.25">
      <c r="M8660" s="83"/>
      <c r="N8660" s="87"/>
      <c r="O8660" s="87"/>
      <c r="P8660" s="87"/>
      <c r="Q8660" s="87"/>
      <c r="R8660" s="87"/>
      <c r="S8660" s="87"/>
      <c r="T8660" s="87"/>
      <c r="U8660" s="87"/>
      <c r="V8660" s="87"/>
      <c r="W8660" s="87"/>
      <c r="X8660" s="87"/>
      <c r="Y8660" s="87"/>
      <c r="Z8660" s="87"/>
      <c r="AA8660" s="87"/>
      <c r="AB8660" s="87"/>
      <c r="AC8660" s="87"/>
      <c r="AD8660" s="87"/>
      <c r="AE8660" s="87"/>
      <c r="AF8660" s="87"/>
      <c r="AG8660" s="87"/>
      <c r="AH8660" s="87"/>
      <c r="AI8660" s="87"/>
      <c r="AJ8660" s="87"/>
      <c r="AK8660" s="87"/>
      <c r="AL8660" s="87"/>
      <c r="AM8660" s="87"/>
      <c r="AN8660" s="87"/>
      <c r="AO8660" s="87"/>
      <c r="AP8660" s="87"/>
      <c r="AQ8660" s="87"/>
      <c r="AR8660" s="87"/>
      <c r="AS8660" s="87"/>
      <c r="AT8660" s="87"/>
      <c r="AU8660" s="87"/>
      <c r="AV8660" s="87"/>
      <c r="AW8660" s="87"/>
      <c r="AX8660" s="87"/>
      <c r="AY8660" s="87"/>
      <c r="AZ8660" s="87"/>
      <c r="BA8660" s="87"/>
      <c r="BB8660" s="87"/>
      <c r="BC8660" s="87"/>
      <c r="BD8660" s="87"/>
      <c r="BE8660" s="87"/>
      <c r="BF8660" s="87"/>
    </row>
    <row r="8661" spans="13:58" x14ac:dyDescent="0.25">
      <c r="M8661" s="83"/>
      <c r="N8661" s="87"/>
      <c r="O8661" s="87"/>
      <c r="P8661" s="87"/>
      <c r="Q8661" s="87"/>
      <c r="R8661" s="87"/>
      <c r="S8661" s="87"/>
      <c r="T8661" s="87"/>
      <c r="U8661" s="87"/>
      <c r="V8661" s="87"/>
      <c r="W8661" s="87"/>
      <c r="X8661" s="87"/>
      <c r="Y8661" s="87"/>
      <c r="Z8661" s="87"/>
      <c r="AA8661" s="87"/>
      <c r="AB8661" s="87"/>
      <c r="AC8661" s="87"/>
      <c r="AD8661" s="87"/>
      <c r="AE8661" s="87"/>
      <c r="AF8661" s="87"/>
      <c r="AG8661" s="87"/>
      <c r="AH8661" s="87"/>
      <c r="AI8661" s="87"/>
      <c r="AJ8661" s="87"/>
      <c r="AK8661" s="87"/>
      <c r="AL8661" s="87"/>
      <c r="AM8661" s="87"/>
      <c r="AN8661" s="87"/>
      <c r="AO8661" s="87"/>
      <c r="AP8661" s="87"/>
      <c r="AQ8661" s="87"/>
      <c r="AR8661" s="87"/>
      <c r="AS8661" s="87"/>
      <c r="AT8661" s="87"/>
      <c r="AU8661" s="87"/>
      <c r="AV8661" s="87"/>
      <c r="AW8661" s="87"/>
      <c r="AX8661" s="87"/>
      <c r="AY8661" s="87"/>
      <c r="AZ8661" s="87"/>
      <c r="BA8661" s="87"/>
      <c r="BB8661" s="87"/>
      <c r="BC8661" s="87"/>
      <c r="BD8661" s="87"/>
      <c r="BE8661" s="87"/>
      <c r="BF8661" s="87"/>
    </row>
    <row r="8662" spans="13:58" x14ac:dyDescent="0.25">
      <c r="M8662" s="83"/>
      <c r="N8662" s="87"/>
      <c r="O8662" s="87"/>
      <c r="P8662" s="87"/>
      <c r="Q8662" s="87"/>
      <c r="R8662" s="87"/>
      <c r="S8662" s="87"/>
      <c r="T8662" s="87"/>
      <c r="U8662" s="87"/>
      <c r="V8662" s="87"/>
      <c r="W8662" s="87"/>
      <c r="X8662" s="87"/>
      <c r="Y8662" s="87"/>
      <c r="Z8662" s="87"/>
      <c r="AA8662" s="87"/>
      <c r="AB8662" s="87"/>
      <c r="AC8662" s="87"/>
      <c r="AD8662" s="87"/>
      <c r="AE8662" s="87"/>
      <c r="AF8662" s="87"/>
      <c r="AG8662" s="87"/>
      <c r="AH8662" s="87"/>
      <c r="AI8662" s="87"/>
      <c r="AJ8662" s="87"/>
      <c r="AK8662" s="87"/>
      <c r="AL8662" s="87"/>
      <c r="AM8662" s="87"/>
      <c r="AN8662" s="87"/>
      <c r="AO8662" s="87"/>
      <c r="AP8662" s="87"/>
      <c r="AQ8662" s="87"/>
      <c r="AR8662" s="87"/>
      <c r="AS8662" s="87"/>
      <c r="AT8662" s="87"/>
      <c r="AU8662" s="87"/>
      <c r="AV8662" s="87"/>
      <c r="AW8662" s="87"/>
      <c r="AX8662" s="87"/>
      <c r="AY8662" s="87"/>
      <c r="AZ8662" s="87"/>
      <c r="BA8662" s="87"/>
      <c r="BB8662" s="87"/>
      <c r="BC8662" s="87"/>
      <c r="BD8662" s="87"/>
      <c r="BE8662" s="87"/>
      <c r="BF8662" s="87"/>
    </row>
    <row r="8663" spans="13:58" x14ac:dyDescent="0.25">
      <c r="M8663" s="83"/>
      <c r="N8663" s="87"/>
      <c r="O8663" s="87"/>
      <c r="P8663" s="87"/>
      <c r="Q8663" s="87"/>
      <c r="R8663" s="87"/>
      <c r="S8663" s="87"/>
      <c r="T8663" s="87"/>
      <c r="U8663" s="87"/>
      <c r="V8663" s="87"/>
      <c r="W8663" s="87"/>
      <c r="X8663" s="87"/>
      <c r="Y8663" s="87"/>
      <c r="Z8663" s="87"/>
      <c r="AA8663" s="87"/>
      <c r="AB8663" s="87"/>
      <c r="AC8663" s="87"/>
      <c r="AD8663" s="87"/>
      <c r="AE8663" s="87"/>
      <c r="AF8663" s="87"/>
      <c r="AG8663" s="87"/>
      <c r="AH8663" s="87"/>
      <c r="AI8663" s="87"/>
      <c r="AJ8663" s="87"/>
      <c r="AK8663" s="87"/>
      <c r="AL8663" s="87"/>
      <c r="AM8663" s="87"/>
      <c r="AN8663" s="87"/>
      <c r="AO8663" s="87"/>
      <c r="AP8663" s="87"/>
      <c r="AQ8663" s="87"/>
      <c r="AR8663" s="87"/>
      <c r="AS8663" s="87"/>
      <c r="AT8663" s="87"/>
      <c r="AU8663" s="87"/>
      <c r="AV8663" s="87"/>
      <c r="AW8663" s="87"/>
      <c r="AX8663" s="87"/>
      <c r="AY8663" s="87"/>
      <c r="AZ8663" s="87"/>
      <c r="BA8663" s="87"/>
      <c r="BB8663" s="87"/>
      <c r="BC8663" s="87"/>
      <c r="BD8663" s="87"/>
      <c r="BE8663" s="87"/>
      <c r="BF8663" s="87"/>
    </row>
    <row r="8664" spans="13:58" x14ac:dyDescent="0.25">
      <c r="M8664" s="83"/>
      <c r="N8664" s="87"/>
      <c r="O8664" s="87"/>
      <c r="P8664" s="87"/>
      <c r="Q8664" s="87"/>
      <c r="R8664" s="87"/>
      <c r="S8664" s="87"/>
      <c r="T8664" s="87"/>
      <c r="U8664" s="87"/>
      <c r="V8664" s="87"/>
      <c r="W8664" s="87"/>
      <c r="X8664" s="87"/>
      <c r="Y8664" s="87"/>
      <c r="Z8664" s="87"/>
      <c r="AA8664" s="87"/>
      <c r="AB8664" s="87"/>
      <c r="AC8664" s="87"/>
      <c r="AD8664" s="87"/>
      <c r="AE8664" s="87"/>
      <c r="AF8664" s="87"/>
      <c r="AG8664" s="87"/>
      <c r="AH8664" s="87"/>
      <c r="AI8664" s="87"/>
      <c r="AJ8664" s="87"/>
      <c r="AK8664" s="87"/>
      <c r="AL8664" s="87"/>
      <c r="AM8664" s="87"/>
      <c r="AN8664" s="87"/>
      <c r="AO8664" s="87"/>
      <c r="AP8664" s="87"/>
      <c r="AQ8664" s="87"/>
      <c r="AR8664" s="87"/>
      <c r="AS8664" s="87"/>
      <c r="AT8664" s="87"/>
      <c r="AU8664" s="87"/>
      <c r="AV8664" s="87"/>
      <c r="AW8664" s="87"/>
      <c r="AX8664" s="87"/>
      <c r="AY8664" s="87"/>
      <c r="AZ8664" s="87"/>
      <c r="BA8664" s="87"/>
      <c r="BB8664" s="87"/>
      <c r="BC8664" s="87"/>
      <c r="BD8664" s="87"/>
      <c r="BE8664" s="87"/>
      <c r="BF8664" s="87"/>
    </row>
    <row r="8665" spans="13:58" x14ac:dyDescent="0.25">
      <c r="M8665" s="83"/>
      <c r="N8665" s="87"/>
      <c r="O8665" s="87"/>
      <c r="P8665" s="87"/>
      <c r="Q8665" s="87"/>
      <c r="R8665" s="87"/>
      <c r="S8665" s="87"/>
      <c r="T8665" s="87"/>
      <c r="U8665" s="87"/>
      <c r="V8665" s="87"/>
      <c r="W8665" s="87"/>
      <c r="X8665" s="87"/>
      <c r="Y8665" s="87"/>
      <c r="Z8665" s="87"/>
      <c r="AA8665" s="87"/>
      <c r="AB8665" s="87"/>
      <c r="AC8665" s="87"/>
      <c r="AD8665" s="87"/>
      <c r="AE8665" s="87"/>
      <c r="AF8665" s="87"/>
      <c r="AG8665" s="87"/>
      <c r="AH8665" s="87"/>
      <c r="AI8665" s="87"/>
      <c r="AJ8665" s="87"/>
      <c r="AK8665" s="87"/>
      <c r="AL8665" s="87"/>
      <c r="AM8665" s="87"/>
      <c r="AN8665" s="87"/>
      <c r="AO8665" s="87"/>
      <c r="AP8665" s="87"/>
      <c r="AQ8665" s="87"/>
      <c r="AR8665" s="87"/>
      <c r="AS8665" s="87"/>
      <c r="AT8665" s="87"/>
      <c r="AU8665" s="87"/>
      <c r="AV8665" s="87"/>
      <c r="AW8665" s="87"/>
      <c r="AX8665" s="87"/>
      <c r="AY8665" s="87"/>
      <c r="AZ8665" s="87"/>
      <c r="BA8665" s="87"/>
      <c r="BB8665" s="87"/>
      <c r="BC8665" s="87"/>
      <c r="BD8665" s="87"/>
      <c r="BE8665" s="87"/>
      <c r="BF8665" s="87"/>
    </row>
    <row r="8666" spans="13:58" x14ac:dyDescent="0.25">
      <c r="M8666" s="83"/>
      <c r="N8666" s="87"/>
      <c r="O8666" s="87"/>
      <c r="P8666" s="87"/>
      <c r="Q8666" s="87"/>
      <c r="R8666" s="87"/>
      <c r="S8666" s="87"/>
      <c r="T8666" s="87"/>
      <c r="U8666" s="87"/>
      <c r="V8666" s="87"/>
      <c r="W8666" s="87"/>
      <c r="X8666" s="87"/>
      <c r="Y8666" s="87"/>
      <c r="Z8666" s="87"/>
      <c r="AA8666" s="87"/>
      <c r="AB8666" s="87"/>
      <c r="AC8666" s="87"/>
      <c r="AD8666" s="87"/>
      <c r="AE8666" s="87"/>
      <c r="AF8666" s="87"/>
      <c r="AG8666" s="87"/>
      <c r="AH8666" s="87"/>
      <c r="AI8666" s="87"/>
      <c r="AJ8666" s="87"/>
      <c r="AK8666" s="87"/>
      <c r="AL8666" s="87"/>
      <c r="AM8666" s="87"/>
      <c r="AN8666" s="87"/>
      <c r="AO8666" s="87"/>
      <c r="AP8666" s="87"/>
      <c r="AQ8666" s="87"/>
      <c r="AR8666" s="87"/>
      <c r="AS8666" s="87"/>
      <c r="AT8666" s="87"/>
      <c r="AU8666" s="87"/>
      <c r="AV8666" s="87"/>
      <c r="AW8666" s="87"/>
      <c r="AX8666" s="87"/>
      <c r="AY8666" s="87"/>
      <c r="AZ8666" s="87"/>
      <c r="BA8666" s="87"/>
      <c r="BB8666" s="87"/>
      <c r="BC8666" s="87"/>
      <c r="BD8666" s="87"/>
      <c r="BE8666" s="87"/>
      <c r="BF8666" s="87"/>
    </row>
    <row r="8667" spans="13:58" x14ac:dyDescent="0.25">
      <c r="M8667" s="83"/>
      <c r="N8667" s="87"/>
      <c r="O8667" s="87"/>
      <c r="P8667" s="87"/>
      <c r="Q8667" s="87"/>
      <c r="R8667" s="87"/>
      <c r="S8667" s="87"/>
      <c r="T8667" s="87"/>
      <c r="U8667" s="87"/>
      <c r="V8667" s="87"/>
      <c r="W8667" s="87"/>
      <c r="X8667" s="87"/>
      <c r="Y8667" s="87"/>
      <c r="Z8667" s="87"/>
      <c r="AA8667" s="87"/>
      <c r="AB8667" s="87"/>
      <c r="AC8667" s="87"/>
      <c r="AD8667" s="87"/>
      <c r="AE8667" s="87"/>
      <c r="AF8667" s="87"/>
      <c r="AG8667" s="87"/>
      <c r="AH8667" s="87"/>
      <c r="AI8667" s="87"/>
      <c r="AJ8667" s="87"/>
      <c r="AK8667" s="87"/>
      <c r="AL8667" s="87"/>
      <c r="AM8667" s="87"/>
      <c r="AN8667" s="87"/>
      <c r="AO8667" s="87"/>
      <c r="AP8667" s="87"/>
      <c r="AQ8667" s="87"/>
      <c r="AR8667" s="87"/>
      <c r="AS8667" s="87"/>
      <c r="AT8667" s="87"/>
      <c r="AU8667" s="87"/>
      <c r="AV8667" s="87"/>
      <c r="AW8667" s="87"/>
      <c r="AX8667" s="87"/>
      <c r="AY8667" s="87"/>
      <c r="AZ8667" s="87"/>
      <c r="BA8667" s="87"/>
      <c r="BB8667" s="87"/>
      <c r="BC8667" s="87"/>
      <c r="BD8667" s="87"/>
      <c r="BE8667" s="87"/>
      <c r="BF8667" s="87"/>
    </row>
    <row r="8668" spans="13:58" x14ac:dyDescent="0.25">
      <c r="M8668" s="83"/>
      <c r="N8668" s="87"/>
      <c r="O8668" s="87"/>
      <c r="P8668" s="87"/>
      <c r="Q8668" s="87"/>
      <c r="R8668" s="87"/>
      <c r="S8668" s="87"/>
      <c r="T8668" s="87"/>
      <c r="U8668" s="87"/>
      <c r="V8668" s="87"/>
      <c r="W8668" s="87"/>
      <c r="X8668" s="87"/>
      <c r="Y8668" s="87"/>
      <c r="Z8668" s="87"/>
      <c r="AA8668" s="87"/>
      <c r="AB8668" s="87"/>
      <c r="AC8668" s="87"/>
      <c r="AD8668" s="87"/>
      <c r="AE8668" s="87"/>
      <c r="AF8668" s="87"/>
      <c r="AG8668" s="87"/>
      <c r="AH8668" s="87"/>
      <c r="AI8668" s="87"/>
      <c r="AJ8668" s="87"/>
      <c r="AK8668" s="87"/>
      <c r="AL8668" s="87"/>
      <c r="AM8668" s="87"/>
      <c r="AN8668" s="87"/>
      <c r="AO8668" s="87"/>
      <c r="AP8668" s="87"/>
      <c r="AQ8668" s="87"/>
      <c r="AR8668" s="87"/>
      <c r="AS8668" s="87"/>
      <c r="AT8668" s="87"/>
      <c r="AU8668" s="87"/>
      <c r="AV8668" s="87"/>
      <c r="AW8668" s="87"/>
      <c r="AX8668" s="87"/>
      <c r="AY8668" s="87"/>
      <c r="AZ8668" s="87"/>
      <c r="BA8668" s="87"/>
      <c r="BB8668" s="87"/>
      <c r="BC8668" s="87"/>
      <c r="BD8668" s="87"/>
      <c r="BE8668" s="87"/>
      <c r="BF8668" s="87"/>
    </row>
    <row r="8669" spans="13:58" x14ac:dyDescent="0.25">
      <c r="M8669" s="83"/>
      <c r="N8669" s="87"/>
      <c r="O8669" s="87"/>
      <c r="P8669" s="87"/>
      <c r="Q8669" s="87"/>
      <c r="R8669" s="87"/>
      <c r="S8669" s="87"/>
      <c r="T8669" s="87"/>
      <c r="U8669" s="87"/>
      <c r="V8669" s="87"/>
      <c r="W8669" s="87"/>
      <c r="X8669" s="87"/>
      <c r="Y8669" s="87"/>
      <c r="Z8669" s="87"/>
      <c r="AA8669" s="87"/>
      <c r="AB8669" s="87"/>
      <c r="AC8669" s="87"/>
      <c r="AD8669" s="87"/>
      <c r="AE8669" s="87"/>
      <c r="AF8669" s="87"/>
      <c r="AG8669" s="87"/>
      <c r="AH8669" s="87"/>
      <c r="AI8669" s="87"/>
      <c r="AJ8669" s="87"/>
      <c r="AK8669" s="87"/>
      <c r="AL8669" s="87"/>
      <c r="AM8669" s="87"/>
      <c r="AN8669" s="87"/>
      <c r="AO8669" s="87"/>
      <c r="AP8669" s="87"/>
      <c r="AQ8669" s="87"/>
      <c r="AR8669" s="87"/>
      <c r="AS8669" s="87"/>
      <c r="AT8669" s="87"/>
      <c r="AU8669" s="87"/>
      <c r="AV8669" s="87"/>
      <c r="AW8669" s="87"/>
      <c r="AX8669" s="87"/>
      <c r="AY8669" s="87"/>
      <c r="AZ8669" s="87"/>
      <c r="BA8669" s="87"/>
      <c r="BB8669" s="87"/>
      <c r="BC8669" s="87"/>
      <c r="BD8669" s="87"/>
      <c r="BE8669" s="87"/>
      <c r="BF8669" s="87"/>
    </row>
    <row r="8670" spans="13:58" x14ac:dyDescent="0.25">
      <c r="M8670" s="83"/>
      <c r="N8670" s="87"/>
      <c r="O8670" s="87"/>
      <c r="P8670" s="87"/>
      <c r="Q8670" s="87"/>
      <c r="R8670" s="87"/>
      <c r="S8670" s="87"/>
      <c r="T8670" s="87"/>
      <c r="U8670" s="87"/>
      <c r="V8670" s="87"/>
      <c r="W8670" s="87"/>
      <c r="X8670" s="87"/>
      <c r="Y8670" s="87"/>
      <c r="Z8670" s="87"/>
      <c r="AA8670" s="87"/>
      <c r="AB8670" s="87"/>
      <c r="AC8670" s="87"/>
      <c r="AD8670" s="87"/>
      <c r="AE8670" s="87"/>
      <c r="AF8670" s="87"/>
      <c r="AG8670" s="87"/>
      <c r="AH8670" s="87"/>
      <c r="AI8670" s="87"/>
      <c r="AJ8670" s="87"/>
      <c r="AK8670" s="87"/>
      <c r="AL8670" s="87"/>
      <c r="AM8670" s="87"/>
      <c r="AN8670" s="87"/>
      <c r="AO8670" s="87"/>
      <c r="AP8670" s="87"/>
      <c r="AQ8670" s="87"/>
      <c r="AR8670" s="87"/>
      <c r="AS8670" s="87"/>
      <c r="AT8670" s="87"/>
      <c r="AU8670" s="87"/>
      <c r="AV8670" s="87"/>
      <c r="AW8670" s="87"/>
      <c r="AX8670" s="87"/>
      <c r="AY8670" s="87"/>
      <c r="AZ8670" s="87"/>
      <c r="BA8670" s="87"/>
      <c r="BB8670" s="87"/>
      <c r="BC8670" s="87"/>
      <c r="BD8670" s="87"/>
      <c r="BE8670" s="87"/>
      <c r="BF8670" s="87"/>
    </row>
    <row r="8671" spans="13:58" x14ac:dyDescent="0.25">
      <c r="M8671" s="83"/>
      <c r="N8671" s="87"/>
      <c r="O8671" s="87"/>
      <c r="P8671" s="87"/>
      <c r="Q8671" s="87"/>
      <c r="R8671" s="87"/>
      <c r="S8671" s="87"/>
      <c r="T8671" s="87"/>
      <c r="U8671" s="87"/>
      <c r="V8671" s="87"/>
      <c r="W8671" s="87"/>
      <c r="X8671" s="87"/>
      <c r="Y8671" s="87"/>
      <c r="Z8671" s="87"/>
      <c r="AA8671" s="87"/>
      <c r="AB8671" s="87"/>
      <c r="AC8671" s="87"/>
      <c r="AD8671" s="87"/>
      <c r="AE8671" s="87"/>
      <c r="AF8671" s="87"/>
      <c r="AG8671" s="87"/>
      <c r="AH8671" s="87"/>
      <c r="AI8671" s="87"/>
      <c r="AJ8671" s="87"/>
      <c r="AK8671" s="87"/>
      <c r="AL8671" s="87"/>
      <c r="AM8671" s="87"/>
      <c r="AN8671" s="87"/>
      <c r="AO8671" s="87"/>
      <c r="AP8671" s="87"/>
      <c r="AQ8671" s="87"/>
      <c r="AR8671" s="87"/>
      <c r="AS8671" s="87"/>
      <c r="AT8671" s="87"/>
      <c r="AU8671" s="87"/>
      <c r="AV8671" s="87"/>
      <c r="AW8671" s="87"/>
      <c r="AX8671" s="87"/>
      <c r="AY8671" s="87"/>
      <c r="AZ8671" s="87"/>
      <c r="BA8671" s="87"/>
      <c r="BB8671" s="87"/>
      <c r="BC8671" s="87"/>
      <c r="BD8671" s="87"/>
      <c r="BE8671" s="87"/>
      <c r="BF8671" s="87"/>
    </row>
    <row r="8672" spans="13:58" x14ac:dyDescent="0.25">
      <c r="M8672" s="83"/>
      <c r="N8672" s="87"/>
      <c r="O8672" s="87"/>
      <c r="P8672" s="87"/>
      <c r="Q8672" s="87"/>
      <c r="R8672" s="87"/>
      <c r="S8672" s="87"/>
      <c r="T8672" s="87"/>
      <c r="U8672" s="87"/>
      <c r="V8672" s="87"/>
      <c r="W8672" s="87"/>
      <c r="X8672" s="87"/>
      <c r="Y8672" s="87"/>
      <c r="Z8672" s="87"/>
      <c r="AA8672" s="87"/>
      <c r="AB8672" s="87"/>
      <c r="AC8672" s="87"/>
      <c r="AD8672" s="87"/>
      <c r="AE8672" s="87"/>
      <c r="AF8672" s="87"/>
      <c r="AG8672" s="87"/>
      <c r="AH8672" s="87"/>
      <c r="AI8672" s="87"/>
      <c r="AJ8672" s="87"/>
      <c r="AK8672" s="87"/>
      <c r="AL8672" s="87"/>
      <c r="AM8672" s="87"/>
      <c r="AN8672" s="87"/>
      <c r="AO8672" s="87"/>
      <c r="AP8672" s="87"/>
      <c r="AQ8672" s="87"/>
      <c r="AR8672" s="87"/>
      <c r="AS8672" s="87"/>
      <c r="AT8672" s="87"/>
      <c r="AU8672" s="87"/>
      <c r="AV8672" s="87"/>
      <c r="AW8672" s="87"/>
      <c r="AX8672" s="87"/>
      <c r="AY8672" s="87"/>
      <c r="AZ8672" s="87"/>
      <c r="BA8672" s="87"/>
      <c r="BB8672" s="87"/>
      <c r="BC8672" s="87"/>
      <c r="BD8672" s="87"/>
      <c r="BE8672" s="87"/>
      <c r="BF8672" s="87"/>
    </row>
    <row r="8673" spans="13:58" x14ac:dyDescent="0.25">
      <c r="M8673" s="83"/>
      <c r="N8673" s="87"/>
      <c r="O8673" s="87"/>
      <c r="P8673" s="87"/>
      <c r="Q8673" s="87"/>
      <c r="R8673" s="87"/>
      <c r="S8673" s="87"/>
      <c r="T8673" s="87"/>
      <c r="U8673" s="87"/>
      <c r="V8673" s="87"/>
      <c r="W8673" s="87"/>
      <c r="X8673" s="87"/>
      <c r="Y8673" s="87"/>
      <c r="Z8673" s="87"/>
      <c r="AA8673" s="87"/>
      <c r="AB8673" s="87"/>
      <c r="AC8673" s="87"/>
      <c r="AD8673" s="87"/>
      <c r="AE8673" s="87"/>
      <c r="AF8673" s="87"/>
      <c r="AG8673" s="87"/>
      <c r="AH8673" s="87"/>
      <c r="AI8673" s="87"/>
      <c r="AJ8673" s="87"/>
      <c r="AK8673" s="87"/>
      <c r="AL8673" s="87"/>
      <c r="AM8673" s="87"/>
      <c r="AN8673" s="87"/>
      <c r="AO8673" s="87"/>
      <c r="AP8673" s="87"/>
      <c r="AQ8673" s="87"/>
      <c r="AR8673" s="87"/>
      <c r="AS8673" s="87"/>
      <c r="AT8673" s="87"/>
      <c r="AU8673" s="87"/>
      <c r="AV8673" s="87"/>
      <c r="AW8673" s="87"/>
      <c r="AX8673" s="87"/>
      <c r="AY8673" s="87"/>
      <c r="AZ8673" s="87"/>
      <c r="BA8673" s="87"/>
      <c r="BB8673" s="87"/>
      <c r="BC8673" s="87"/>
      <c r="BD8673" s="87"/>
      <c r="BE8673" s="87"/>
      <c r="BF8673" s="87"/>
    </row>
    <row r="8674" spans="13:58" x14ac:dyDescent="0.25">
      <c r="M8674" s="83"/>
      <c r="N8674" s="87"/>
      <c r="O8674" s="87"/>
      <c r="P8674" s="87"/>
      <c r="Q8674" s="87"/>
      <c r="R8674" s="87"/>
      <c r="S8674" s="87"/>
      <c r="T8674" s="87"/>
      <c r="U8674" s="87"/>
      <c r="V8674" s="87"/>
      <c r="W8674" s="87"/>
      <c r="X8674" s="87"/>
      <c r="Y8674" s="87"/>
      <c r="Z8674" s="87"/>
      <c r="AA8674" s="87"/>
      <c r="AB8674" s="87"/>
      <c r="AC8674" s="87"/>
      <c r="AD8674" s="87"/>
      <c r="AE8674" s="87"/>
      <c r="AF8674" s="87"/>
      <c r="AG8674" s="87"/>
      <c r="AH8674" s="87"/>
      <c r="AI8674" s="87"/>
      <c r="AJ8674" s="87"/>
      <c r="AK8674" s="87"/>
      <c r="AL8674" s="87"/>
      <c r="AM8674" s="87"/>
      <c r="AN8674" s="87"/>
      <c r="AO8674" s="87"/>
      <c r="AP8674" s="87"/>
      <c r="AQ8674" s="87"/>
      <c r="AR8674" s="87"/>
      <c r="AS8674" s="87"/>
      <c r="AT8674" s="87"/>
      <c r="AU8674" s="87"/>
      <c r="AV8674" s="87"/>
      <c r="AW8674" s="87"/>
      <c r="AX8674" s="87"/>
      <c r="AY8674" s="87"/>
      <c r="AZ8674" s="87"/>
      <c r="BA8674" s="87"/>
      <c r="BB8674" s="87"/>
      <c r="BC8674" s="87"/>
      <c r="BD8674" s="87"/>
      <c r="BE8674" s="87"/>
      <c r="BF8674" s="87"/>
    </row>
    <row r="8675" spans="13:58" x14ac:dyDescent="0.25">
      <c r="M8675" s="83"/>
      <c r="N8675" s="87"/>
      <c r="O8675" s="87"/>
      <c r="P8675" s="87"/>
      <c r="Q8675" s="87"/>
      <c r="R8675" s="87"/>
      <c r="S8675" s="87"/>
      <c r="T8675" s="87"/>
      <c r="U8675" s="87"/>
      <c r="V8675" s="87"/>
      <c r="W8675" s="87"/>
      <c r="X8675" s="87"/>
      <c r="Y8675" s="87"/>
      <c r="Z8675" s="87"/>
      <c r="AA8675" s="87"/>
      <c r="AB8675" s="87"/>
      <c r="AC8675" s="87"/>
      <c r="AD8675" s="87"/>
      <c r="AE8675" s="87"/>
      <c r="AF8675" s="87"/>
      <c r="AG8675" s="87"/>
      <c r="AH8675" s="87"/>
      <c r="AI8675" s="87"/>
      <c r="AJ8675" s="87"/>
      <c r="AK8675" s="87"/>
      <c r="AL8675" s="87"/>
      <c r="AM8675" s="87"/>
      <c r="AN8675" s="87"/>
      <c r="AO8675" s="87"/>
      <c r="AP8675" s="87"/>
      <c r="AQ8675" s="87"/>
      <c r="AR8675" s="87"/>
      <c r="AS8675" s="87"/>
      <c r="AT8675" s="87"/>
      <c r="AU8675" s="87"/>
      <c r="AV8675" s="87"/>
      <c r="AW8675" s="87"/>
      <c r="AX8675" s="87"/>
      <c r="AY8675" s="87"/>
      <c r="AZ8675" s="87"/>
      <c r="BA8675" s="87"/>
      <c r="BB8675" s="87"/>
      <c r="BC8675" s="87"/>
      <c r="BD8675" s="87"/>
      <c r="BE8675" s="87"/>
      <c r="BF8675" s="87"/>
    </row>
    <row r="8676" spans="13:58" x14ac:dyDescent="0.25">
      <c r="M8676" s="83"/>
      <c r="N8676" s="87"/>
      <c r="O8676" s="87"/>
      <c r="P8676" s="87"/>
      <c r="Q8676" s="87"/>
      <c r="R8676" s="87"/>
      <c r="S8676" s="87"/>
      <c r="T8676" s="87"/>
      <c r="U8676" s="87"/>
      <c r="V8676" s="87"/>
      <c r="W8676" s="87"/>
      <c r="X8676" s="87"/>
      <c r="Y8676" s="87"/>
      <c r="Z8676" s="87"/>
      <c r="AA8676" s="87"/>
      <c r="AB8676" s="87"/>
      <c r="AC8676" s="87"/>
      <c r="AD8676" s="87"/>
      <c r="AE8676" s="87"/>
      <c r="AF8676" s="87"/>
      <c r="AG8676" s="87"/>
      <c r="AH8676" s="87"/>
      <c r="AI8676" s="87"/>
      <c r="AJ8676" s="87"/>
      <c r="AK8676" s="87"/>
      <c r="AL8676" s="87"/>
      <c r="AM8676" s="87"/>
      <c r="AN8676" s="87"/>
      <c r="AO8676" s="87"/>
      <c r="AP8676" s="87"/>
      <c r="AQ8676" s="87"/>
      <c r="AR8676" s="87"/>
      <c r="AS8676" s="87"/>
      <c r="AT8676" s="87"/>
      <c r="AU8676" s="87"/>
      <c r="AV8676" s="87"/>
      <c r="AW8676" s="87"/>
      <c r="AX8676" s="87"/>
      <c r="AY8676" s="87"/>
      <c r="AZ8676" s="87"/>
      <c r="BA8676" s="87"/>
      <c r="BB8676" s="87"/>
      <c r="BC8676" s="87"/>
      <c r="BD8676" s="87"/>
      <c r="BE8676" s="87"/>
      <c r="BF8676" s="87"/>
    </row>
    <row r="8677" spans="13:58" x14ac:dyDescent="0.25">
      <c r="M8677" s="83"/>
      <c r="N8677" s="87"/>
      <c r="O8677" s="87"/>
      <c r="P8677" s="87"/>
      <c r="Q8677" s="87"/>
      <c r="R8677" s="87"/>
      <c r="S8677" s="87"/>
      <c r="T8677" s="87"/>
      <c r="U8677" s="87"/>
      <c r="V8677" s="87"/>
      <c r="W8677" s="87"/>
      <c r="X8677" s="87"/>
      <c r="Y8677" s="87"/>
      <c r="Z8677" s="87"/>
      <c r="AA8677" s="87"/>
      <c r="AB8677" s="87"/>
      <c r="AC8677" s="87"/>
      <c r="AD8677" s="87"/>
      <c r="AE8677" s="87"/>
      <c r="AF8677" s="87"/>
      <c r="AG8677" s="87"/>
      <c r="AH8677" s="87"/>
      <c r="AI8677" s="87"/>
      <c r="AJ8677" s="87"/>
      <c r="AK8677" s="87"/>
      <c r="AL8677" s="87"/>
      <c r="AM8677" s="87"/>
      <c r="AN8677" s="87"/>
      <c r="AO8677" s="87"/>
      <c r="AP8677" s="87"/>
      <c r="AQ8677" s="87"/>
      <c r="AR8677" s="87"/>
      <c r="AS8677" s="87"/>
      <c r="AT8677" s="87"/>
      <c r="AU8677" s="87"/>
      <c r="AV8677" s="87"/>
      <c r="AW8677" s="87"/>
      <c r="AX8677" s="87"/>
      <c r="AY8677" s="87"/>
      <c r="AZ8677" s="87"/>
      <c r="BA8677" s="87"/>
      <c r="BB8677" s="87"/>
      <c r="BC8677" s="87"/>
      <c r="BD8677" s="87"/>
      <c r="BE8677" s="87"/>
      <c r="BF8677" s="87"/>
    </row>
    <row r="8678" spans="13:58" x14ac:dyDescent="0.25">
      <c r="M8678" s="83"/>
      <c r="N8678" s="87"/>
      <c r="O8678" s="87"/>
      <c r="P8678" s="87"/>
      <c r="Q8678" s="87"/>
      <c r="R8678" s="87"/>
      <c r="S8678" s="87"/>
      <c r="T8678" s="87"/>
      <c r="U8678" s="87"/>
      <c r="V8678" s="87"/>
      <c r="W8678" s="87"/>
      <c r="X8678" s="87"/>
      <c r="Y8678" s="87"/>
      <c r="Z8678" s="87"/>
      <c r="AA8678" s="87"/>
      <c r="AB8678" s="87"/>
      <c r="AC8678" s="87"/>
      <c r="AD8678" s="87"/>
      <c r="AE8678" s="87"/>
      <c r="AF8678" s="87"/>
      <c r="AG8678" s="87"/>
      <c r="AH8678" s="87"/>
      <c r="AI8678" s="87"/>
      <c r="AJ8678" s="87"/>
      <c r="AK8678" s="87"/>
      <c r="AL8678" s="87"/>
      <c r="AM8678" s="87"/>
      <c r="AN8678" s="87"/>
      <c r="AO8678" s="87"/>
      <c r="AP8678" s="87"/>
      <c r="AQ8678" s="87"/>
      <c r="AR8678" s="87"/>
      <c r="AS8678" s="87"/>
      <c r="AT8678" s="87"/>
      <c r="AU8678" s="87"/>
      <c r="AV8678" s="87"/>
      <c r="AW8678" s="87"/>
      <c r="AX8678" s="87"/>
      <c r="AY8678" s="87"/>
      <c r="AZ8678" s="87"/>
      <c r="BA8678" s="87"/>
      <c r="BB8678" s="87"/>
      <c r="BC8678" s="87"/>
      <c r="BD8678" s="87"/>
      <c r="BE8678" s="87"/>
      <c r="BF8678" s="87"/>
    </row>
    <row r="8679" spans="13:58" x14ac:dyDescent="0.25">
      <c r="M8679" s="83"/>
      <c r="N8679" s="87"/>
      <c r="O8679" s="87"/>
      <c r="P8679" s="87"/>
      <c r="Q8679" s="87"/>
      <c r="R8679" s="87"/>
      <c r="S8679" s="87"/>
      <c r="T8679" s="87"/>
      <c r="U8679" s="87"/>
      <c r="V8679" s="87"/>
      <c r="W8679" s="87"/>
      <c r="X8679" s="87"/>
      <c r="Y8679" s="87"/>
      <c r="Z8679" s="87"/>
      <c r="AA8679" s="87"/>
      <c r="AB8679" s="87"/>
      <c r="AC8679" s="87"/>
      <c r="AD8679" s="87"/>
      <c r="AE8679" s="87"/>
      <c r="AF8679" s="87"/>
      <c r="AG8679" s="87"/>
      <c r="AH8679" s="87"/>
      <c r="AI8679" s="87"/>
      <c r="AJ8679" s="87"/>
      <c r="AK8679" s="87"/>
      <c r="AL8679" s="87"/>
      <c r="AM8679" s="87"/>
      <c r="AN8679" s="87"/>
      <c r="AO8679" s="87"/>
      <c r="AP8679" s="87"/>
      <c r="AQ8679" s="87"/>
      <c r="AR8679" s="87"/>
      <c r="AS8679" s="87"/>
      <c r="AT8679" s="87"/>
      <c r="AU8679" s="87"/>
      <c r="AV8679" s="87"/>
      <c r="AW8679" s="87"/>
      <c r="AX8679" s="87"/>
      <c r="AY8679" s="87"/>
      <c r="AZ8679" s="87"/>
      <c r="BA8679" s="87"/>
      <c r="BB8679" s="87"/>
      <c r="BC8679" s="87"/>
      <c r="BD8679" s="87"/>
      <c r="BE8679" s="87"/>
      <c r="BF8679" s="87"/>
    </row>
    <row r="8680" spans="13:58" x14ac:dyDescent="0.25">
      <c r="M8680" s="83"/>
      <c r="N8680" s="87"/>
      <c r="O8680" s="87"/>
      <c r="P8680" s="87"/>
      <c r="Q8680" s="87"/>
      <c r="R8680" s="87"/>
      <c r="S8680" s="87"/>
      <c r="T8680" s="87"/>
      <c r="U8680" s="87"/>
      <c r="V8680" s="87"/>
      <c r="W8680" s="87"/>
      <c r="X8680" s="87"/>
      <c r="Y8680" s="87"/>
      <c r="Z8680" s="87"/>
      <c r="AA8680" s="87"/>
      <c r="AB8680" s="87"/>
      <c r="AC8680" s="87"/>
      <c r="AD8680" s="87"/>
      <c r="AE8680" s="87"/>
      <c r="AF8680" s="87"/>
      <c r="AG8680" s="87"/>
      <c r="AH8680" s="87"/>
      <c r="AI8680" s="87"/>
      <c r="AJ8680" s="87"/>
      <c r="AK8680" s="87"/>
      <c r="AL8680" s="87"/>
      <c r="AM8680" s="87"/>
      <c r="AN8680" s="87"/>
      <c r="AO8680" s="87"/>
      <c r="AP8680" s="87"/>
      <c r="AQ8680" s="87"/>
      <c r="AR8680" s="87"/>
      <c r="AS8680" s="87"/>
      <c r="AT8680" s="87"/>
      <c r="AU8680" s="87"/>
      <c r="AV8680" s="87"/>
      <c r="AW8680" s="87"/>
      <c r="AX8680" s="87"/>
      <c r="AY8680" s="87"/>
      <c r="AZ8680" s="87"/>
      <c r="BA8680" s="87"/>
      <c r="BB8680" s="87"/>
      <c r="BC8680" s="87"/>
      <c r="BD8680" s="87"/>
      <c r="BE8680" s="87"/>
      <c r="BF8680" s="87"/>
    </row>
    <row r="8681" spans="13:58" x14ac:dyDescent="0.25">
      <c r="M8681" s="83"/>
      <c r="N8681" s="87"/>
      <c r="O8681" s="87"/>
      <c r="P8681" s="87"/>
      <c r="Q8681" s="87"/>
      <c r="R8681" s="87"/>
      <c r="S8681" s="87"/>
      <c r="T8681" s="87"/>
      <c r="U8681" s="87"/>
      <c r="V8681" s="87"/>
      <c r="W8681" s="87"/>
      <c r="X8681" s="87"/>
      <c r="Y8681" s="87"/>
      <c r="Z8681" s="87"/>
      <c r="AA8681" s="87"/>
      <c r="AB8681" s="87"/>
      <c r="AC8681" s="87"/>
      <c r="AD8681" s="87"/>
      <c r="AE8681" s="87"/>
      <c r="AF8681" s="87"/>
      <c r="AG8681" s="87"/>
      <c r="AH8681" s="87"/>
      <c r="AI8681" s="87"/>
      <c r="AJ8681" s="87"/>
      <c r="AK8681" s="87"/>
      <c r="AL8681" s="87"/>
      <c r="AM8681" s="87"/>
      <c r="AN8681" s="87"/>
      <c r="AO8681" s="87"/>
      <c r="AP8681" s="87"/>
      <c r="AQ8681" s="87"/>
      <c r="AR8681" s="87"/>
      <c r="AS8681" s="87"/>
      <c r="AT8681" s="87"/>
      <c r="AU8681" s="87"/>
      <c r="AV8681" s="87"/>
      <c r="AW8681" s="87"/>
      <c r="AX8681" s="87"/>
      <c r="AY8681" s="87"/>
      <c r="AZ8681" s="87"/>
      <c r="BA8681" s="87"/>
      <c r="BB8681" s="87"/>
      <c r="BC8681" s="87"/>
      <c r="BD8681" s="87"/>
      <c r="BE8681" s="87"/>
      <c r="BF8681" s="87"/>
    </row>
    <row r="8682" spans="13:58" x14ac:dyDescent="0.25">
      <c r="M8682" s="83"/>
      <c r="N8682" s="87"/>
      <c r="O8682" s="87"/>
      <c r="P8682" s="87"/>
      <c r="Q8682" s="87"/>
      <c r="R8682" s="87"/>
      <c r="S8682" s="87"/>
      <c r="T8682" s="87"/>
      <c r="U8682" s="87"/>
      <c r="V8682" s="87"/>
      <c r="W8682" s="87"/>
      <c r="X8682" s="87"/>
      <c r="Y8682" s="87"/>
      <c r="Z8682" s="87"/>
      <c r="AA8682" s="87"/>
      <c r="AB8682" s="87"/>
      <c r="AC8682" s="87"/>
      <c r="AD8682" s="87"/>
      <c r="AE8682" s="87"/>
      <c r="AF8682" s="87"/>
      <c r="AG8682" s="87"/>
      <c r="AH8682" s="87"/>
      <c r="AI8682" s="87"/>
      <c r="AJ8682" s="87"/>
      <c r="AK8682" s="87"/>
      <c r="AL8682" s="87"/>
      <c r="AM8682" s="87"/>
      <c r="AN8682" s="87"/>
      <c r="AO8682" s="87"/>
      <c r="AP8682" s="87"/>
      <c r="AQ8682" s="87"/>
      <c r="AR8682" s="87"/>
      <c r="AS8682" s="87"/>
      <c r="AT8682" s="87"/>
      <c r="AU8682" s="87"/>
      <c r="AV8682" s="87"/>
      <c r="AW8682" s="87"/>
      <c r="AX8682" s="87"/>
      <c r="AY8682" s="87"/>
      <c r="AZ8682" s="87"/>
      <c r="BA8682" s="87"/>
      <c r="BB8682" s="87"/>
      <c r="BC8682" s="87"/>
      <c r="BD8682" s="87"/>
      <c r="BE8682" s="87"/>
      <c r="BF8682" s="87"/>
    </row>
    <row r="8683" spans="13:58" x14ac:dyDescent="0.25">
      <c r="M8683" s="83"/>
      <c r="N8683" s="87"/>
      <c r="O8683" s="87"/>
      <c r="P8683" s="87"/>
      <c r="Q8683" s="87"/>
      <c r="R8683" s="87"/>
      <c r="S8683" s="87"/>
      <c r="T8683" s="87"/>
      <c r="U8683" s="87"/>
      <c r="V8683" s="87"/>
      <c r="W8683" s="87"/>
      <c r="X8683" s="87"/>
      <c r="Y8683" s="87"/>
      <c r="Z8683" s="87"/>
      <c r="AA8683" s="87"/>
      <c r="AB8683" s="87"/>
      <c r="AC8683" s="87"/>
      <c r="AD8683" s="87"/>
      <c r="AE8683" s="87"/>
      <c r="AF8683" s="87"/>
      <c r="AG8683" s="87"/>
      <c r="AH8683" s="87"/>
      <c r="AI8683" s="87"/>
      <c r="AJ8683" s="87"/>
      <c r="AK8683" s="87"/>
      <c r="AL8683" s="87"/>
      <c r="AM8683" s="87"/>
      <c r="AN8683" s="87"/>
      <c r="AO8683" s="87"/>
      <c r="AP8683" s="87"/>
      <c r="AQ8683" s="87"/>
      <c r="AR8683" s="87"/>
      <c r="AS8683" s="87"/>
      <c r="AT8683" s="87"/>
      <c r="AU8683" s="87"/>
      <c r="AV8683" s="87"/>
      <c r="AW8683" s="87"/>
      <c r="AX8683" s="87"/>
      <c r="AY8683" s="87"/>
      <c r="AZ8683" s="87"/>
      <c r="BA8683" s="87"/>
      <c r="BB8683" s="87"/>
      <c r="BC8683" s="87"/>
      <c r="BD8683" s="87"/>
      <c r="BE8683" s="87"/>
      <c r="BF8683" s="87"/>
    </row>
    <row r="8684" spans="13:58" x14ac:dyDescent="0.25">
      <c r="M8684" s="83"/>
      <c r="N8684" s="87"/>
      <c r="O8684" s="87"/>
      <c r="P8684" s="87"/>
      <c r="Q8684" s="87"/>
      <c r="R8684" s="87"/>
      <c r="S8684" s="87"/>
      <c r="T8684" s="87"/>
      <c r="U8684" s="87"/>
      <c r="V8684" s="87"/>
      <c r="W8684" s="87"/>
      <c r="X8684" s="87"/>
      <c r="Y8684" s="87"/>
      <c r="Z8684" s="87"/>
      <c r="AA8684" s="87"/>
      <c r="AB8684" s="87"/>
      <c r="AC8684" s="87"/>
      <c r="AD8684" s="87"/>
      <c r="AE8684" s="87"/>
      <c r="AF8684" s="87"/>
      <c r="AG8684" s="87"/>
      <c r="AH8684" s="87"/>
      <c r="AI8684" s="87"/>
      <c r="AJ8684" s="87"/>
      <c r="AK8684" s="87"/>
      <c r="AL8684" s="87"/>
      <c r="AM8684" s="87"/>
      <c r="AN8684" s="87"/>
      <c r="AO8684" s="87"/>
      <c r="AP8684" s="87"/>
      <c r="AQ8684" s="87"/>
      <c r="AR8684" s="87"/>
      <c r="AS8684" s="87"/>
      <c r="AT8684" s="87"/>
      <c r="AU8684" s="87"/>
      <c r="AV8684" s="87"/>
      <c r="AW8684" s="87"/>
      <c r="AX8684" s="87"/>
      <c r="AY8684" s="87"/>
      <c r="AZ8684" s="87"/>
      <c r="BA8684" s="87"/>
      <c r="BB8684" s="87"/>
      <c r="BC8684" s="87"/>
      <c r="BD8684" s="87"/>
      <c r="BE8684" s="87"/>
      <c r="BF8684" s="87"/>
    </row>
    <row r="8685" spans="13:58" x14ac:dyDescent="0.25">
      <c r="M8685" s="83"/>
      <c r="N8685" s="87"/>
      <c r="O8685" s="87"/>
      <c r="P8685" s="87"/>
      <c r="Q8685" s="87"/>
      <c r="R8685" s="87"/>
      <c r="S8685" s="87"/>
      <c r="T8685" s="87"/>
      <c r="U8685" s="87"/>
      <c r="V8685" s="87"/>
      <c r="W8685" s="87"/>
      <c r="X8685" s="87"/>
      <c r="Y8685" s="87"/>
      <c r="Z8685" s="87"/>
      <c r="AA8685" s="87"/>
      <c r="AB8685" s="87"/>
      <c r="AC8685" s="87"/>
      <c r="AD8685" s="87"/>
      <c r="AE8685" s="87"/>
      <c r="AF8685" s="87"/>
      <c r="AG8685" s="87"/>
      <c r="AH8685" s="87"/>
      <c r="AI8685" s="87"/>
      <c r="AJ8685" s="87"/>
      <c r="AK8685" s="87"/>
      <c r="AL8685" s="87"/>
      <c r="AM8685" s="87"/>
      <c r="AN8685" s="87"/>
      <c r="AO8685" s="87"/>
      <c r="AP8685" s="87"/>
      <c r="AQ8685" s="87"/>
      <c r="AR8685" s="87"/>
      <c r="AS8685" s="87"/>
      <c r="AT8685" s="87"/>
      <c r="AU8685" s="87"/>
      <c r="AV8685" s="87"/>
      <c r="AW8685" s="87"/>
      <c r="AX8685" s="87"/>
      <c r="AY8685" s="87"/>
      <c r="AZ8685" s="87"/>
      <c r="BA8685" s="87"/>
      <c r="BB8685" s="87"/>
      <c r="BC8685" s="87"/>
      <c r="BD8685" s="87"/>
      <c r="BE8685" s="87"/>
      <c r="BF8685" s="87"/>
    </row>
    <row r="8686" spans="13:58" x14ac:dyDescent="0.25">
      <c r="M8686" s="83"/>
      <c r="N8686" s="87"/>
      <c r="O8686" s="87"/>
      <c r="P8686" s="87"/>
      <c r="Q8686" s="87"/>
      <c r="R8686" s="87"/>
      <c r="S8686" s="87"/>
      <c r="T8686" s="87"/>
      <c r="U8686" s="87"/>
      <c r="V8686" s="87"/>
      <c r="W8686" s="87"/>
      <c r="X8686" s="87"/>
      <c r="Y8686" s="87"/>
      <c r="Z8686" s="87"/>
      <c r="AA8686" s="87"/>
      <c r="AB8686" s="87"/>
      <c r="AC8686" s="87"/>
      <c r="AD8686" s="87"/>
      <c r="AE8686" s="87"/>
      <c r="AF8686" s="87"/>
      <c r="AG8686" s="87"/>
      <c r="AH8686" s="87"/>
      <c r="AI8686" s="87"/>
      <c r="AJ8686" s="87"/>
      <c r="AK8686" s="87"/>
      <c r="AL8686" s="87"/>
      <c r="AM8686" s="87"/>
      <c r="AN8686" s="87"/>
      <c r="AO8686" s="87"/>
      <c r="AP8686" s="87"/>
      <c r="AQ8686" s="87"/>
      <c r="AR8686" s="87"/>
      <c r="AS8686" s="87"/>
      <c r="AT8686" s="87"/>
      <c r="AU8686" s="87"/>
      <c r="AV8686" s="87"/>
      <c r="AW8686" s="87"/>
      <c r="AX8686" s="87"/>
      <c r="AY8686" s="87"/>
      <c r="AZ8686" s="87"/>
      <c r="BA8686" s="87"/>
      <c r="BB8686" s="87"/>
      <c r="BC8686" s="87"/>
      <c r="BD8686" s="87"/>
      <c r="BE8686" s="87"/>
      <c r="BF8686" s="87"/>
    </row>
    <row r="8687" spans="13:58" x14ac:dyDescent="0.25">
      <c r="M8687" s="83"/>
      <c r="N8687" s="87"/>
      <c r="O8687" s="87"/>
      <c r="P8687" s="87"/>
      <c r="Q8687" s="87"/>
      <c r="R8687" s="87"/>
      <c r="S8687" s="87"/>
      <c r="T8687" s="87"/>
      <c r="U8687" s="87"/>
      <c r="V8687" s="87"/>
      <c r="W8687" s="87"/>
      <c r="X8687" s="87"/>
      <c r="Y8687" s="87"/>
      <c r="Z8687" s="87"/>
      <c r="AA8687" s="87"/>
      <c r="AB8687" s="87"/>
      <c r="AC8687" s="87"/>
      <c r="AD8687" s="87"/>
      <c r="AE8687" s="87"/>
      <c r="AF8687" s="87"/>
      <c r="AG8687" s="87"/>
      <c r="AH8687" s="87"/>
      <c r="AI8687" s="87"/>
      <c r="AJ8687" s="87"/>
      <c r="AK8687" s="87"/>
      <c r="AL8687" s="87"/>
      <c r="AM8687" s="87"/>
      <c r="AN8687" s="87"/>
      <c r="AO8687" s="87"/>
      <c r="AP8687" s="87"/>
      <c r="AQ8687" s="87"/>
      <c r="AR8687" s="87"/>
      <c r="AS8687" s="87"/>
      <c r="AT8687" s="87"/>
      <c r="AU8687" s="87"/>
      <c r="AV8687" s="87"/>
      <c r="AW8687" s="87"/>
      <c r="AX8687" s="87"/>
      <c r="AY8687" s="87"/>
      <c r="AZ8687" s="87"/>
      <c r="BA8687" s="87"/>
      <c r="BB8687" s="87"/>
      <c r="BC8687" s="87"/>
      <c r="BD8687" s="87"/>
      <c r="BE8687" s="87"/>
      <c r="BF8687" s="87"/>
    </row>
    <row r="8688" spans="13:58" x14ac:dyDescent="0.25">
      <c r="M8688" s="83"/>
      <c r="N8688" s="87"/>
      <c r="O8688" s="87"/>
      <c r="P8688" s="87"/>
      <c r="Q8688" s="87"/>
      <c r="R8688" s="87"/>
      <c r="S8688" s="87"/>
      <c r="T8688" s="87"/>
      <c r="U8688" s="87"/>
      <c r="V8688" s="87"/>
      <c r="W8688" s="87"/>
      <c r="X8688" s="87"/>
      <c r="Y8688" s="87"/>
      <c r="Z8688" s="87"/>
      <c r="AA8688" s="87"/>
      <c r="AB8688" s="87"/>
      <c r="AC8688" s="87"/>
      <c r="AD8688" s="87"/>
      <c r="AE8688" s="87"/>
      <c r="AF8688" s="87"/>
      <c r="AG8688" s="87"/>
      <c r="AH8688" s="87"/>
      <c r="AI8688" s="87"/>
      <c r="AJ8688" s="87"/>
      <c r="AK8688" s="87"/>
      <c r="AL8688" s="87"/>
      <c r="AM8688" s="87"/>
      <c r="AN8688" s="87"/>
      <c r="AO8688" s="87"/>
      <c r="AP8688" s="87"/>
      <c r="AQ8688" s="87"/>
      <c r="AR8688" s="87"/>
      <c r="AS8688" s="87"/>
      <c r="AT8688" s="87"/>
      <c r="AU8688" s="87"/>
      <c r="AV8688" s="87"/>
      <c r="AW8688" s="87"/>
      <c r="AX8688" s="87"/>
      <c r="AY8688" s="87"/>
      <c r="AZ8688" s="87"/>
      <c r="BA8688" s="87"/>
      <c r="BB8688" s="87"/>
      <c r="BC8688" s="87"/>
      <c r="BD8688" s="87"/>
      <c r="BE8688" s="87"/>
      <c r="BF8688" s="87"/>
    </row>
    <row r="8689" spans="13:58" x14ac:dyDescent="0.25">
      <c r="M8689" s="83"/>
      <c r="N8689" s="87"/>
      <c r="O8689" s="87"/>
      <c r="P8689" s="87"/>
      <c r="Q8689" s="87"/>
      <c r="R8689" s="87"/>
      <c r="S8689" s="87"/>
      <c r="T8689" s="87"/>
      <c r="U8689" s="87"/>
      <c r="V8689" s="87"/>
      <c r="W8689" s="87"/>
      <c r="X8689" s="87"/>
      <c r="Y8689" s="87"/>
      <c r="Z8689" s="87"/>
      <c r="AA8689" s="87"/>
      <c r="AB8689" s="87"/>
      <c r="AC8689" s="87"/>
      <c r="AD8689" s="87"/>
      <c r="AE8689" s="87"/>
      <c r="AF8689" s="87"/>
      <c r="AG8689" s="87"/>
      <c r="AH8689" s="87"/>
      <c r="AI8689" s="87"/>
      <c r="AJ8689" s="87"/>
      <c r="AK8689" s="87"/>
      <c r="AL8689" s="87"/>
      <c r="AM8689" s="87"/>
      <c r="AN8689" s="87"/>
      <c r="AO8689" s="87"/>
      <c r="AP8689" s="87"/>
      <c r="AQ8689" s="87"/>
      <c r="AR8689" s="87"/>
      <c r="AS8689" s="87"/>
      <c r="AT8689" s="87"/>
      <c r="AU8689" s="87"/>
      <c r="AV8689" s="87"/>
      <c r="AW8689" s="87"/>
      <c r="AX8689" s="87"/>
      <c r="AY8689" s="87"/>
      <c r="AZ8689" s="87"/>
      <c r="BA8689" s="87"/>
      <c r="BB8689" s="87"/>
      <c r="BC8689" s="87"/>
      <c r="BD8689" s="87"/>
      <c r="BE8689" s="87"/>
      <c r="BF8689" s="87"/>
    </row>
    <row r="8690" spans="13:58" x14ac:dyDescent="0.25">
      <c r="M8690" s="83"/>
      <c r="N8690" s="87"/>
      <c r="O8690" s="87"/>
      <c r="P8690" s="87"/>
      <c r="Q8690" s="87"/>
      <c r="R8690" s="87"/>
      <c r="S8690" s="87"/>
      <c r="T8690" s="87"/>
      <c r="U8690" s="87"/>
      <c r="V8690" s="87"/>
      <c r="W8690" s="87"/>
      <c r="X8690" s="87"/>
      <c r="Y8690" s="87"/>
      <c r="Z8690" s="87"/>
      <c r="AA8690" s="87"/>
      <c r="AB8690" s="87"/>
      <c r="AC8690" s="87"/>
      <c r="AD8690" s="87"/>
      <c r="AE8690" s="87"/>
      <c r="AF8690" s="87"/>
      <c r="AG8690" s="87"/>
      <c r="AH8690" s="87"/>
      <c r="AI8690" s="87"/>
      <c r="AJ8690" s="87"/>
      <c r="AK8690" s="87"/>
      <c r="AL8690" s="87"/>
      <c r="AM8690" s="87"/>
      <c r="AN8690" s="87"/>
      <c r="AO8690" s="87"/>
      <c r="AP8690" s="87"/>
      <c r="AQ8690" s="87"/>
      <c r="AR8690" s="87"/>
      <c r="AS8690" s="87"/>
      <c r="AT8690" s="87"/>
      <c r="AU8690" s="87"/>
      <c r="AV8690" s="87"/>
      <c r="AW8690" s="87"/>
      <c r="AX8690" s="87"/>
      <c r="AY8690" s="87"/>
      <c r="AZ8690" s="87"/>
      <c r="BA8690" s="87"/>
      <c r="BB8690" s="87"/>
      <c r="BC8690" s="87"/>
      <c r="BD8690" s="87"/>
      <c r="BE8690" s="87"/>
      <c r="BF8690" s="87"/>
    </row>
    <row r="8691" spans="13:58" x14ac:dyDescent="0.25">
      <c r="M8691" s="83"/>
      <c r="N8691" s="87"/>
      <c r="O8691" s="87"/>
      <c r="P8691" s="87"/>
      <c r="Q8691" s="87"/>
      <c r="R8691" s="87"/>
      <c r="S8691" s="87"/>
      <c r="T8691" s="87"/>
      <c r="U8691" s="87"/>
      <c r="V8691" s="87"/>
      <c r="W8691" s="87"/>
      <c r="X8691" s="87"/>
      <c r="Y8691" s="87"/>
      <c r="Z8691" s="87"/>
      <c r="AA8691" s="87"/>
      <c r="AB8691" s="87"/>
      <c r="AC8691" s="87"/>
      <c r="AD8691" s="87"/>
      <c r="AE8691" s="87"/>
      <c r="AF8691" s="87"/>
      <c r="AG8691" s="87"/>
      <c r="AH8691" s="87"/>
      <c r="AI8691" s="87"/>
      <c r="AJ8691" s="87"/>
      <c r="AK8691" s="87"/>
      <c r="AL8691" s="87"/>
      <c r="AM8691" s="87"/>
      <c r="AN8691" s="87"/>
      <c r="AO8691" s="87"/>
      <c r="AP8691" s="87"/>
      <c r="AQ8691" s="87"/>
      <c r="AR8691" s="87"/>
      <c r="AS8691" s="87"/>
      <c r="AT8691" s="87"/>
      <c r="AU8691" s="87"/>
      <c r="AV8691" s="87"/>
      <c r="AW8691" s="87"/>
      <c r="AX8691" s="87"/>
      <c r="AY8691" s="87"/>
      <c r="AZ8691" s="87"/>
      <c r="BA8691" s="87"/>
      <c r="BB8691" s="87"/>
      <c r="BC8691" s="87"/>
      <c r="BD8691" s="87"/>
      <c r="BE8691" s="87"/>
      <c r="BF8691" s="87"/>
    </row>
    <row r="8692" spans="13:58" x14ac:dyDescent="0.25">
      <c r="M8692" s="83"/>
      <c r="N8692" s="87"/>
      <c r="O8692" s="87"/>
      <c r="P8692" s="87"/>
      <c r="Q8692" s="87"/>
      <c r="R8692" s="87"/>
      <c r="S8692" s="87"/>
      <c r="T8692" s="87"/>
      <c r="U8692" s="87"/>
      <c r="V8692" s="87"/>
      <c r="W8692" s="87"/>
      <c r="X8692" s="87"/>
      <c r="Y8692" s="87"/>
      <c r="Z8692" s="87"/>
      <c r="AA8692" s="87"/>
      <c r="AB8692" s="87"/>
      <c r="AC8692" s="87"/>
      <c r="AD8692" s="87"/>
      <c r="AE8692" s="87"/>
      <c r="AF8692" s="87"/>
      <c r="AG8692" s="87"/>
      <c r="AH8692" s="87"/>
      <c r="AI8692" s="87"/>
      <c r="AJ8692" s="87"/>
      <c r="AK8692" s="87"/>
      <c r="AL8692" s="87"/>
      <c r="AM8692" s="87"/>
      <c r="AN8692" s="87"/>
      <c r="AO8692" s="87"/>
      <c r="AP8692" s="87"/>
      <c r="AQ8692" s="87"/>
      <c r="AR8692" s="87"/>
      <c r="AS8692" s="87"/>
      <c r="AT8692" s="87"/>
      <c r="AU8692" s="87"/>
      <c r="AV8692" s="87"/>
      <c r="AW8692" s="87"/>
      <c r="AX8692" s="87"/>
      <c r="AY8692" s="87"/>
      <c r="AZ8692" s="87"/>
      <c r="BA8692" s="87"/>
      <c r="BB8692" s="87"/>
      <c r="BC8692" s="87"/>
      <c r="BD8692" s="87"/>
      <c r="BE8692" s="87"/>
      <c r="BF8692" s="87"/>
    </row>
    <row r="8693" spans="13:58" x14ac:dyDescent="0.25">
      <c r="M8693" s="83"/>
      <c r="N8693" s="87"/>
      <c r="O8693" s="87"/>
      <c r="P8693" s="87"/>
      <c r="Q8693" s="87"/>
      <c r="R8693" s="87"/>
      <c r="S8693" s="87"/>
      <c r="T8693" s="87"/>
      <c r="U8693" s="87"/>
      <c r="V8693" s="87"/>
      <c r="W8693" s="87"/>
      <c r="X8693" s="87"/>
      <c r="Y8693" s="87"/>
      <c r="Z8693" s="87"/>
      <c r="AA8693" s="87"/>
      <c r="AB8693" s="87"/>
      <c r="AC8693" s="87"/>
      <c r="AD8693" s="87"/>
      <c r="AE8693" s="87"/>
      <c r="AF8693" s="87"/>
      <c r="AG8693" s="87"/>
      <c r="AH8693" s="87"/>
      <c r="AI8693" s="87"/>
      <c r="AJ8693" s="87"/>
      <c r="AK8693" s="87"/>
      <c r="AL8693" s="87"/>
      <c r="AM8693" s="87"/>
      <c r="AN8693" s="87"/>
      <c r="AO8693" s="87"/>
      <c r="AP8693" s="87"/>
      <c r="AQ8693" s="87"/>
      <c r="AR8693" s="87"/>
      <c r="AS8693" s="87"/>
      <c r="AT8693" s="87"/>
      <c r="AU8693" s="87"/>
      <c r="AV8693" s="87"/>
      <c r="AW8693" s="87"/>
      <c r="AX8693" s="87"/>
      <c r="AY8693" s="87"/>
      <c r="AZ8693" s="87"/>
      <c r="BA8693" s="87"/>
      <c r="BB8693" s="87"/>
      <c r="BC8693" s="87"/>
      <c r="BD8693" s="87"/>
      <c r="BE8693" s="87"/>
      <c r="BF8693" s="87"/>
    </row>
    <row r="8694" spans="13:58" x14ac:dyDescent="0.25">
      <c r="M8694" s="83"/>
      <c r="N8694" s="87"/>
      <c r="O8694" s="87"/>
      <c r="P8694" s="87"/>
      <c r="Q8694" s="87"/>
      <c r="R8694" s="87"/>
      <c r="S8694" s="87"/>
      <c r="T8694" s="87"/>
      <c r="U8694" s="87"/>
      <c r="V8694" s="87"/>
      <c r="W8694" s="87"/>
      <c r="X8694" s="87"/>
      <c r="Y8694" s="87"/>
      <c r="Z8694" s="87"/>
      <c r="AA8694" s="87"/>
      <c r="AB8694" s="87"/>
      <c r="AC8694" s="87"/>
      <c r="AD8694" s="87"/>
      <c r="AE8694" s="87"/>
      <c r="AF8694" s="87"/>
      <c r="AG8694" s="87"/>
      <c r="AH8694" s="87"/>
      <c r="AI8694" s="87"/>
      <c r="AJ8694" s="87"/>
      <c r="AK8694" s="87"/>
      <c r="AL8694" s="87"/>
      <c r="AM8694" s="87"/>
      <c r="AN8694" s="87"/>
      <c r="AO8694" s="87"/>
      <c r="AP8694" s="87"/>
      <c r="AQ8694" s="87"/>
      <c r="AR8694" s="87"/>
      <c r="AS8694" s="87"/>
      <c r="AT8694" s="87"/>
      <c r="AU8694" s="87"/>
      <c r="AV8694" s="87"/>
      <c r="AW8694" s="87"/>
      <c r="AX8694" s="87"/>
      <c r="AY8694" s="87"/>
      <c r="AZ8694" s="87"/>
      <c r="BA8694" s="87"/>
      <c r="BB8694" s="87"/>
      <c r="BC8694" s="87"/>
      <c r="BD8694" s="87"/>
      <c r="BE8694" s="87"/>
      <c r="BF8694" s="87"/>
    </row>
    <row r="8695" spans="13:58" x14ac:dyDescent="0.25">
      <c r="M8695" s="83"/>
      <c r="N8695" s="87"/>
      <c r="O8695" s="87"/>
      <c r="P8695" s="87"/>
      <c r="Q8695" s="87"/>
      <c r="R8695" s="87"/>
      <c r="S8695" s="87"/>
      <c r="T8695" s="87"/>
      <c r="U8695" s="87"/>
      <c r="V8695" s="87"/>
      <c r="W8695" s="87"/>
      <c r="X8695" s="87"/>
      <c r="Y8695" s="87"/>
      <c r="Z8695" s="87"/>
      <c r="AA8695" s="87"/>
      <c r="AB8695" s="87"/>
      <c r="AC8695" s="87"/>
      <c r="AD8695" s="87"/>
      <c r="AE8695" s="87"/>
      <c r="AF8695" s="87"/>
      <c r="AG8695" s="87"/>
      <c r="AH8695" s="87"/>
      <c r="AI8695" s="87"/>
      <c r="AJ8695" s="87"/>
      <c r="AK8695" s="87"/>
      <c r="AL8695" s="87"/>
      <c r="AM8695" s="87"/>
      <c r="AN8695" s="87"/>
      <c r="AO8695" s="87"/>
      <c r="AP8695" s="87"/>
      <c r="AQ8695" s="87"/>
      <c r="AR8695" s="87"/>
      <c r="AS8695" s="87"/>
      <c r="AT8695" s="87"/>
      <c r="AU8695" s="87"/>
      <c r="AV8695" s="87"/>
      <c r="AW8695" s="87"/>
      <c r="AX8695" s="87"/>
      <c r="AY8695" s="87"/>
      <c r="AZ8695" s="87"/>
      <c r="BA8695" s="87"/>
      <c r="BB8695" s="87"/>
      <c r="BC8695" s="87"/>
      <c r="BD8695" s="87"/>
      <c r="BE8695" s="87"/>
      <c r="BF8695" s="87"/>
    </row>
    <row r="8696" spans="13:58" x14ac:dyDescent="0.25">
      <c r="M8696" s="83"/>
      <c r="N8696" s="87"/>
      <c r="O8696" s="87"/>
      <c r="P8696" s="87"/>
      <c r="Q8696" s="87"/>
      <c r="R8696" s="87"/>
      <c r="S8696" s="87"/>
      <c r="T8696" s="87"/>
      <c r="U8696" s="87"/>
      <c r="V8696" s="87"/>
      <c r="W8696" s="87"/>
      <c r="X8696" s="87"/>
      <c r="Y8696" s="87"/>
      <c r="Z8696" s="87"/>
      <c r="AA8696" s="87"/>
      <c r="AB8696" s="87"/>
      <c r="AC8696" s="87"/>
      <c r="AD8696" s="87"/>
      <c r="AE8696" s="87"/>
      <c r="AF8696" s="87"/>
      <c r="AG8696" s="87"/>
      <c r="AH8696" s="87"/>
      <c r="AI8696" s="87"/>
      <c r="AJ8696" s="87"/>
      <c r="AK8696" s="87"/>
      <c r="AL8696" s="87"/>
      <c r="AM8696" s="87"/>
      <c r="AN8696" s="87"/>
      <c r="AO8696" s="87"/>
      <c r="AP8696" s="87"/>
      <c r="AQ8696" s="87"/>
      <c r="AR8696" s="87"/>
      <c r="AS8696" s="87"/>
      <c r="AT8696" s="87"/>
      <c r="AU8696" s="87"/>
      <c r="AV8696" s="87"/>
      <c r="AW8696" s="87"/>
      <c r="AX8696" s="87"/>
      <c r="AY8696" s="87"/>
      <c r="AZ8696" s="87"/>
      <c r="BA8696" s="87"/>
      <c r="BB8696" s="87"/>
      <c r="BC8696" s="87"/>
      <c r="BD8696" s="87"/>
      <c r="BE8696" s="87"/>
      <c r="BF8696" s="87"/>
    </row>
    <row r="8697" spans="13:58" x14ac:dyDescent="0.25">
      <c r="M8697" s="83"/>
      <c r="N8697" s="87"/>
      <c r="O8697" s="87"/>
      <c r="P8697" s="87"/>
      <c r="Q8697" s="87"/>
      <c r="R8697" s="87"/>
      <c r="S8697" s="87"/>
      <c r="T8697" s="87"/>
      <c r="U8697" s="87"/>
      <c r="V8697" s="87"/>
      <c r="W8697" s="87"/>
      <c r="X8697" s="87"/>
      <c r="Y8697" s="87"/>
      <c r="Z8697" s="87"/>
      <c r="AA8697" s="87"/>
      <c r="AB8697" s="87"/>
      <c r="AC8697" s="87"/>
      <c r="AD8697" s="87"/>
      <c r="AE8697" s="87"/>
      <c r="AF8697" s="87"/>
      <c r="AG8697" s="87"/>
      <c r="AH8697" s="87"/>
      <c r="AI8697" s="87"/>
      <c r="AJ8697" s="87"/>
      <c r="AK8697" s="87"/>
      <c r="AL8697" s="87"/>
      <c r="AM8697" s="87"/>
      <c r="AN8697" s="87"/>
      <c r="AO8697" s="87"/>
      <c r="AP8697" s="87"/>
      <c r="AQ8697" s="87"/>
      <c r="AR8697" s="87"/>
      <c r="AS8697" s="87"/>
      <c r="AT8697" s="87"/>
      <c r="AU8697" s="87"/>
      <c r="AV8697" s="87"/>
      <c r="AW8697" s="87"/>
      <c r="AX8697" s="87"/>
      <c r="AY8697" s="87"/>
      <c r="AZ8697" s="87"/>
      <c r="BA8697" s="87"/>
      <c r="BB8697" s="87"/>
      <c r="BC8697" s="87"/>
      <c r="BD8697" s="87"/>
      <c r="BE8697" s="87"/>
      <c r="BF8697" s="87"/>
    </row>
    <row r="8698" spans="13:58" x14ac:dyDescent="0.25">
      <c r="M8698" s="83"/>
      <c r="N8698" s="87"/>
      <c r="O8698" s="87"/>
      <c r="P8698" s="87"/>
      <c r="Q8698" s="87"/>
      <c r="R8698" s="87"/>
      <c r="S8698" s="87"/>
      <c r="T8698" s="87"/>
      <c r="U8698" s="87"/>
      <c r="V8698" s="87"/>
      <c r="W8698" s="87"/>
      <c r="X8698" s="87"/>
      <c r="Y8698" s="87"/>
      <c r="Z8698" s="87"/>
      <c r="AA8698" s="87"/>
      <c r="AB8698" s="87"/>
      <c r="AC8698" s="87"/>
      <c r="AD8698" s="87"/>
      <c r="AE8698" s="87"/>
      <c r="AF8698" s="87"/>
      <c r="AG8698" s="87"/>
      <c r="AH8698" s="87"/>
      <c r="AI8698" s="87"/>
      <c r="AJ8698" s="87"/>
      <c r="AK8698" s="87"/>
      <c r="AL8698" s="87"/>
      <c r="AM8698" s="87"/>
      <c r="AN8698" s="87"/>
      <c r="AO8698" s="87"/>
      <c r="AP8698" s="87"/>
      <c r="AQ8698" s="87"/>
      <c r="AR8698" s="87"/>
      <c r="AS8698" s="87"/>
      <c r="AT8698" s="87"/>
      <c r="AU8698" s="87"/>
      <c r="AV8698" s="87"/>
      <c r="AW8698" s="87"/>
      <c r="AX8698" s="87"/>
      <c r="AY8698" s="87"/>
      <c r="AZ8698" s="87"/>
      <c r="BA8698" s="87"/>
      <c r="BB8698" s="87"/>
      <c r="BC8698" s="87"/>
      <c r="BD8698" s="87"/>
      <c r="BE8698" s="87"/>
      <c r="BF8698" s="87"/>
    </row>
    <row r="8699" spans="13:58" x14ac:dyDescent="0.25">
      <c r="M8699" s="83"/>
      <c r="N8699" s="87"/>
      <c r="O8699" s="87"/>
      <c r="P8699" s="87"/>
      <c r="Q8699" s="87"/>
      <c r="R8699" s="87"/>
      <c r="S8699" s="87"/>
      <c r="T8699" s="87"/>
      <c r="U8699" s="87"/>
      <c r="V8699" s="87"/>
      <c r="W8699" s="87"/>
      <c r="X8699" s="87"/>
      <c r="Y8699" s="87"/>
      <c r="Z8699" s="87"/>
      <c r="AA8699" s="87"/>
      <c r="AB8699" s="87"/>
      <c r="AC8699" s="87"/>
      <c r="AD8699" s="87"/>
      <c r="AE8699" s="87"/>
      <c r="AF8699" s="87"/>
      <c r="AG8699" s="87"/>
      <c r="AH8699" s="87"/>
      <c r="AI8699" s="87"/>
      <c r="AJ8699" s="87"/>
      <c r="AK8699" s="87"/>
      <c r="AL8699" s="87"/>
      <c r="AM8699" s="87"/>
      <c r="AN8699" s="87"/>
      <c r="AO8699" s="87"/>
      <c r="AP8699" s="87"/>
      <c r="AQ8699" s="87"/>
      <c r="AR8699" s="87"/>
      <c r="AS8699" s="87"/>
      <c r="AT8699" s="87"/>
      <c r="AU8699" s="87"/>
      <c r="AV8699" s="87"/>
      <c r="AW8699" s="87"/>
      <c r="AX8699" s="87"/>
      <c r="AY8699" s="87"/>
      <c r="AZ8699" s="87"/>
      <c r="BA8699" s="87"/>
      <c r="BB8699" s="87"/>
      <c r="BC8699" s="87"/>
      <c r="BD8699" s="87"/>
      <c r="BE8699" s="87"/>
      <c r="BF8699" s="87"/>
    </row>
    <row r="8700" spans="13:58" x14ac:dyDescent="0.25">
      <c r="M8700" s="83"/>
      <c r="N8700" s="87"/>
      <c r="O8700" s="87"/>
      <c r="P8700" s="87"/>
      <c r="Q8700" s="87"/>
      <c r="R8700" s="87"/>
      <c r="S8700" s="87"/>
      <c r="T8700" s="87"/>
      <c r="U8700" s="87"/>
      <c r="V8700" s="87"/>
      <c r="W8700" s="87"/>
      <c r="X8700" s="87"/>
      <c r="Y8700" s="87"/>
      <c r="Z8700" s="87"/>
      <c r="AA8700" s="87"/>
      <c r="AB8700" s="87"/>
      <c r="AC8700" s="87"/>
      <c r="AD8700" s="87"/>
      <c r="AE8700" s="87"/>
      <c r="AF8700" s="87"/>
      <c r="AG8700" s="87"/>
      <c r="AH8700" s="87"/>
      <c r="AI8700" s="87"/>
      <c r="AJ8700" s="87"/>
      <c r="AK8700" s="87"/>
      <c r="AL8700" s="87"/>
      <c r="AM8700" s="87"/>
      <c r="AN8700" s="87"/>
      <c r="AO8700" s="87"/>
      <c r="AP8700" s="87"/>
      <c r="AQ8700" s="87"/>
      <c r="AR8700" s="87"/>
      <c r="AS8700" s="87"/>
      <c r="AT8700" s="87"/>
      <c r="AU8700" s="87"/>
      <c r="AV8700" s="87"/>
      <c r="AW8700" s="87"/>
      <c r="AX8700" s="87"/>
      <c r="AY8700" s="87"/>
      <c r="AZ8700" s="87"/>
      <c r="BA8700" s="87"/>
      <c r="BB8700" s="87"/>
      <c r="BC8700" s="87"/>
      <c r="BD8700" s="87"/>
      <c r="BE8700" s="87"/>
      <c r="BF8700" s="87"/>
    </row>
    <row r="8701" spans="13:58" x14ac:dyDescent="0.25">
      <c r="M8701" s="83"/>
      <c r="N8701" s="87"/>
      <c r="O8701" s="87"/>
      <c r="P8701" s="87"/>
      <c r="Q8701" s="87"/>
      <c r="R8701" s="87"/>
      <c r="S8701" s="87"/>
      <c r="T8701" s="87"/>
      <c r="U8701" s="87"/>
      <c r="V8701" s="87"/>
      <c r="W8701" s="87"/>
      <c r="X8701" s="87"/>
      <c r="Y8701" s="87"/>
      <c r="Z8701" s="87"/>
      <c r="AA8701" s="87"/>
      <c r="AB8701" s="87"/>
      <c r="AC8701" s="87"/>
      <c r="AD8701" s="87"/>
      <c r="AE8701" s="87"/>
      <c r="AF8701" s="87"/>
      <c r="AG8701" s="87"/>
      <c r="AH8701" s="87"/>
      <c r="AI8701" s="87"/>
      <c r="AJ8701" s="87"/>
      <c r="AK8701" s="87"/>
      <c r="AL8701" s="87"/>
      <c r="AM8701" s="87"/>
      <c r="AN8701" s="87"/>
      <c r="AO8701" s="87"/>
      <c r="AP8701" s="87"/>
      <c r="AQ8701" s="87"/>
      <c r="AR8701" s="87"/>
      <c r="AS8701" s="87"/>
      <c r="AT8701" s="87"/>
      <c r="AU8701" s="87"/>
      <c r="AV8701" s="87"/>
      <c r="AW8701" s="87"/>
      <c r="AX8701" s="87"/>
      <c r="AY8701" s="87"/>
      <c r="AZ8701" s="87"/>
      <c r="BA8701" s="87"/>
      <c r="BB8701" s="87"/>
      <c r="BC8701" s="87"/>
      <c r="BD8701" s="87"/>
      <c r="BE8701" s="87"/>
      <c r="BF8701" s="87"/>
    </row>
    <row r="8702" spans="13:58" x14ac:dyDescent="0.25">
      <c r="M8702" s="83"/>
      <c r="N8702" s="87"/>
      <c r="O8702" s="87"/>
      <c r="P8702" s="87"/>
      <c r="Q8702" s="87"/>
      <c r="R8702" s="87"/>
      <c r="S8702" s="87"/>
      <c r="T8702" s="87"/>
      <c r="U8702" s="87"/>
      <c r="V8702" s="87"/>
      <c r="W8702" s="87"/>
      <c r="X8702" s="87"/>
      <c r="Y8702" s="87"/>
      <c r="Z8702" s="87"/>
      <c r="AA8702" s="87"/>
      <c r="AB8702" s="87"/>
      <c r="AC8702" s="87"/>
      <c r="AD8702" s="87"/>
      <c r="AE8702" s="87"/>
      <c r="AF8702" s="87"/>
      <c r="AG8702" s="87"/>
      <c r="AH8702" s="87"/>
      <c r="AI8702" s="87"/>
      <c r="AJ8702" s="87"/>
      <c r="AK8702" s="87"/>
      <c r="AL8702" s="87"/>
      <c r="AM8702" s="87"/>
      <c r="AN8702" s="87"/>
      <c r="AO8702" s="87"/>
      <c r="AP8702" s="87"/>
      <c r="AQ8702" s="87"/>
      <c r="AR8702" s="87"/>
      <c r="AS8702" s="87"/>
      <c r="AT8702" s="87"/>
      <c r="AU8702" s="87"/>
      <c r="AV8702" s="87"/>
      <c r="AW8702" s="87"/>
      <c r="AX8702" s="87"/>
      <c r="AY8702" s="87"/>
      <c r="AZ8702" s="87"/>
      <c r="BA8702" s="87"/>
      <c r="BB8702" s="87"/>
      <c r="BC8702" s="87"/>
      <c r="BD8702" s="87"/>
      <c r="BE8702" s="87"/>
      <c r="BF8702" s="87"/>
    </row>
    <row r="8703" spans="13:58" x14ac:dyDescent="0.25">
      <c r="M8703" s="83"/>
      <c r="N8703" s="87"/>
      <c r="O8703" s="87"/>
      <c r="P8703" s="87"/>
      <c r="Q8703" s="87"/>
      <c r="R8703" s="87"/>
      <c r="S8703" s="87"/>
      <c r="T8703" s="87"/>
      <c r="U8703" s="87"/>
      <c r="V8703" s="87"/>
      <c r="W8703" s="87"/>
      <c r="X8703" s="87"/>
      <c r="Y8703" s="87"/>
      <c r="Z8703" s="87"/>
      <c r="AA8703" s="87"/>
      <c r="AB8703" s="87"/>
      <c r="AC8703" s="87"/>
      <c r="AD8703" s="87"/>
      <c r="AE8703" s="87"/>
      <c r="AF8703" s="87"/>
      <c r="AG8703" s="87"/>
      <c r="AH8703" s="87"/>
      <c r="AI8703" s="87"/>
      <c r="AJ8703" s="87"/>
      <c r="AK8703" s="87"/>
      <c r="AL8703" s="87"/>
      <c r="AM8703" s="87"/>
      <c r="AN8703" s="87"/>
      <c r="AO8703" s="87"/>
      <c r="AP8703" s="87"/>
      <c r="AQ8703" s="87"/>
      <c r="AR8703" s="87"/>
      <c r="AS8703" s="87"/>
      <c r="AT8703" s="87"/>
      <c r="AU8703" s="87"/>
      <c r="AV8703" s="87"/>
      <c r="AW8703" s="87"/>
      <c r="AX8703" s="87"/>
      <c r="AY8703" s="87"/>
      <c r="AZ8703" s="87"/>
      <c r="BA8703" s="87"/>
      <c r="BB8703" s="87"/>
      <c r="BC8703" s="87"/>
      <c r="BD8703" s="87"/>
      <c r="BE8703" s="87"/>
      <c r="BF8703" s="87"/>
    </row>
    <row r="8704" spans="13:58" x14ac:dyDescent="0.25">
      <c r="M8704" s="83"/>
      <c r="N8704" s="87"/>
      <c r="O8704" s="87"/>
      <c r="P8704" s="87"/>
      <c r="Q8704" s="87"/>
      <c r="R8704" s="87"/>
      <c r="S8704" s="87"/>
      <c r="T8704" s="87"/>
      <c r="U8704" s="87"/>
      <c r="V8704" s="87"/>
      <c r="W8704" s="87"/>
      <c r="X8704" s="87"/>
      <c r="Y8704" s="87"/>
      <c r="Z8704" s="87"/>
      <c r="AA8704" s="87"/>
      <c r="AB8704" s="87"/>
      <c r="AC8704" s="87"/>
      <c r="AD8704" s="87"/>
      <c r="AE8704" s="87"/>
      <c r="AF8704" s="87"/>
      <c r="AG8704" s="87"/>
      <c r="AH8704" s="87"/>
      <c r="AI8704" s="87"/>
      <c r="AJ8704" s="87"/>
      <c r="AK8704" s="87"/>
      <c r="AL8704" s="87"/>
      <c r="AM8704" s="87"/>
      <c r="AN8704" s="87"/>
      <c r="AO8704" s="87"/>
      <c r="AP8704" s="87"/>
      <c r="AQ8704" s="87"/>
      <c r="AR8704" s="87"/>
      <c r="AS8704" s="87"/>
      <c r="AT8704" s="87"/>
      <c r="AU8704" s="87"/>
      <c r="AV8704" s="87"/>
      <c r="AW8704" s="87"/>
      <c r="AX8704" s="87"/>
      <c r="AY8704" s="87"/>
      <c r="AZ8704" s="87"/>
      <c r="BA8704" s="87"/>
      <c r="BB8704" s="87"/>
      <c r="BC8704" s="87"/>
      <c r="BD8704" s="87"/>
      <c r="BE8704" s="87"/>
      <c r="BF8704" s="87"/>
    </row>
    <row r="8705" spans="13:58" x14ac:dyDescent="0.25">
      <c r="M8705" s="83"/>
      <c r="N8705" s="87"/>
      <c r="O8705" s="87"/>
      <c r="P8705" s="87"/>
      <c r="Q8705" s="87"/>
      <c r="R8705" s="87"/>
      <c r="S8705" s="87"/>
      <c r="T8705" s="87"/>
      <c r="U8705" s="87"/>
      <c r="V8705" s="87"/>
      <c r="W8705" s="87"/>
      <c r="X8705" s="87"/>
      <c r="Y8705" s="87"/>
      <c r="Z8705" s="87"/>
      <c r="AA8705" s="87"/>
      <c r="AB8705" s="87"/>
      <c r="AC8705" s="87"/>
      <c r="AD8705" s="87"/>
      <c r="AE8705" s="87"/>
      <c r="AF8705" s="87"/>
      <c r="AG8705" s="87"/>
      <c r="AH8705" s="87"/>
      <c r="AI8705" s="87"/>
      <c r="AJ8705" s="87"/>
      <c r="AK8705" s="87"/>
      <c r="AL8705" s="87"/>
      <c r="AM8705" s="87"/>
      <c r="AN8705" s="87"/>
      <c r="AO8705" s="87"/>
      <c r="AP8705" s="87"/>
      <c r="AQ8705" s="87"/>
      <c r="AR8705" s="87"/>
      <c r="AS8705" s="87"/>
      <c r="AT8705" s="87"/>
      <c r="AU8705" s="87"/>
      <c r="AV8705" s="87"/>
      <c r="AW8705" s="87"/>
      <c r="AX8705" s="87"/>
      <c r="AY8705" s="87"/>
      <c r="AZ8705" s="87"/>
      <c r="BA8705" s="87"/>
      <c r="BB8705" s="87"/>
      <c r="BC8705" s="87"/>
      <c r="BD8705" s="87"/>
      <c r="BE8705" s="87"/>
      <c r="BF8705" s="87"/>
    </row>
    <row r="8706" spans="13:58" x14ac:dyDescent="0.25">
      <c r="M8706" s="83"/>
      <c r="N8706" s="87"/>
      <c r="O8706" s="87"/>
      <c r="P8706" s="87"/>
      <c r="Q8706" s="87"/>
      <c r="R8706" s="87"/>
      <c r="S8706" s="87"/>
      <c r="T8706" s="87"/>
      <c r="U8706" s="87"/>
      <c r="V8706" s="87"/>
      <c r="W8706" s="87"/>
      <c r="X8706" s="87"/>
      <c r="Y8706" s="87"/>
      <c r="Z8706" s="87"/>
      <c r="AA8706" s="87"/>
      <c r="AB8706" s="87"/>
      <c r="AC8706" s="87"/>
      <c r="AD8706" s="87"/>
      <c r="AE8706" s="87"/>
      <c r="AF8706" s="87"/>
      <c r="AG8706" s="87"/>
      <c r="AH8706" s="87"/>
      <c r="AI8706" s="87"/>
      <c r="AJ8706" s="87"/>
      <c r="AK8706" s="87"/>
      <c r="AL8706" s="87"/>
      <c r="AM8706" s="87"/>
      <c r="AN8706" s="87"/>
      <c r="AO8706" s="87"/>
      <c r="AP8706" s="87"/>
      <c r="AQ8706" s="87"/>
      <c r="AR8706" s="87"/>
      <c r="AS8706" s="87"/>
      <c r="AT8706" s="87"/>
      <c r="AU8706" s="87"/>
      <c r="AV8706" s="87"/>
      <c r="AW8706" s="87"/>
      <c r="AX8706" s="87"/>
      <c r="AY8706" s="87"/>
      <c r="AZ8706" s="87"/>
      <c r="BA8706" s="87"/>
      <c r="BB8706" s="87"/>
      <c r="BC8706" s="87"/>
      <c r="BD8706" s="87"/>
      <c r="BE8706" s="87"/>
      <c r="BF8706" s="87"/>
    </row>
    <row r="8707" spans="13:58" x14ac:dyDescent="0.25">
      <c r="M8707" s="83"/>
      <c r="N8707" s="87"/>
      <c r="O8707" s="87"/>
      <c r="P8707" s="87"/>
      <c r="Q8707" s="87"/>
      <c r="R8707" s="87"/>
      <c r="S8707" s="87"/>
      <c r="T8707" s="87"/>
      <c r="U8707" s="87"/>
      <c r="V8707" s="87"/>
      <c r="W8707" s="87"/>
      <c r="X8707" s="87"/>
      <c r="Y8707" s="87"/>
      <c r="Z8707" s="87"/>
      <c r="AA8707" s="87"/>
      <c r="AB8707" s="87"/>
      <c r="AC8707" s="87"/>
      <c r="AD8707" s="87"/>
      <c r="AE8707" s="87"/>
      <c r="AF8707" s="87"/>
      <c r="AG8707" s="87"/>
      <c r="AH8707" s="87"/>
      <c r="AI8707" s="87"/>
      <c r="AJ8707" s="87"/>
      <c r="AK8707" s="87"/>
      <c r="AL8707" s="87"/>
      <c r="AM8707" s="87"/>
      <c r="AN8707" s="87"/>
      <c r="AO8707" s="87"/>
      <c r="AP8707" s="87"/>
      <c r="AQ8707" s="87"/>
      <c r="AR8707" s="87"/>
      <c r="AS8707" s="87"/>
      <c r="AT8707" s="87"/>
      <c r="AU8707" s="87"/>
      <c r="AV8707" s="87"/>
      <c r="AW8707" s="87"/>
      <c r="AX8707" s="87"/>
      <c r="AY8707" s="87"/>
      <c r="AZ8707" s="87"/>
      <c r="BA8707" s="87"/>
      <c r="BB8707" s="87"/>
      <c r="BC8707" s="87"/>
      <c r="BD8707" s="87"/>
      <c r="BE8707" s="87"/>
      <c r="BF8707" s="87"/>
    </row>
    <row r="8708" spans="13:58" x14ac:dyDescent="0.25">
      <c r="M8708" s="83"/>
      <c r="N8708" s="87"/>
      <c r="O8708" s="87"/>
      <c r="P8708" s="87"/>
      <c r="Q8708" s="87"/>
      <c r="R8708" s="87"/>
      <c r="S8708" s="87"/>
      <c r="T8708" s="87"/>
      <c r="U8708" s="87"/>
      <c r="V8708" s="87"/>
      <c r="W8708" s="87"/>
      <c r="X8708" s="87"/>
      <c r="Y8708" s="87"/>
      <c r="Z8708" s="87"/>
      <c r="AA8708" s="87"/>
      <c r="AB8708" s="87"/>
      <c r="AC8708" s="87"/>
      <c r="AD8708" s="87"/>
      <c r="AE8708" s="87"/>
      <c r="AF8708" s="87"/>
      <c r="AG8708" s="87"/>
      <c r="AH8708" s="87"/>
      <c r="AI8708" s="87"/>
      <c r="AJ8708" s="87"/>
      <c r="AK8708" s="87"/>
      <c r="AL8708" s="87"/>
      <c r="AM8708" s="87"/>
      <c r="AN8708" s="87"/>
      <c r="AO8708" s="87"/>
      <c r="AP8708" s="87"/>
      <c r="AQ8708" s="87"/>
      <c r="AR8708" s="87"/>
      <c r="AS8708" s="87"/>
      <c r="AT8708" s="87"/>
      <c r="AU8708" s="87"/>
      <c r="AV8708" s="87"/>
      <c r="AW8708" s="87"/>
      <c r="AX8708" s="87"/>
      <c r="AY8708" s="87"/>
      <c r="AZ8708" s="87"/>
      <c r="BA8708" s="87"/>
      <c r="BB8708" s="87"/>
      <c r="BC8708" s="87"/>
      <c r="BD8708" s="87"/>
      <c r="BE8708" s="87"/>
      <c r="BF8708" s="87"/>
    </row>
    <row r="8709" spans="13:58" x14ac:dyDescent="0.25">
      <c r="M8709" s="83"/>
      <c r="N8709" s="87"/>
      <c r="O8709" s="87"/>
      <c r="P8709" s="87"/>
      <c r="Q8709" s="87"/>
      <c r="R8709" s="87"/>
      <c r="S8709" s="87"/>
      <c r="T8709" s="87"/>
      <c r="U8709" s="87"/>
      <c r="V8709" s="87"/>
      <c r="W8709" s="87"/>
      <c r="X8709" s="87"/>
      <c r="Y8709" s="87"/>
      <c r="Z8709" s="87"/>
      <c r="AA8709" s="87"/>
      <c r="AB8709" s="87"/>
      <c r="AC8709" s="87"/>
      <c r="AD8709" s="87"/>
      <c r="AE8709" s="87"/>
      <c r="AF8709" s="87"/>
      <c r="AG8709" s="87"/>
      <c r="AH8709" s="87"/>
      <c r="AI8709" s="87"/>
      <c r="AJ8709" s="87"/>
      <c r="AK8709" s="87"/>
      <c r="AL8709" s="87"/>
      <c r="AM8709" s="87"/>
      <c r="AN8709" s="87"/>
      <c r="AO8709" s="87"/>
      <c r="AP8709" s="87"/>
      <c r="AQ8709" s="87"/>
      <c r="AR8709" s="87"/>
      <c r="AS8709" s="87"/>
      <c r="AT8709" s="87"/>
      <c r="AU8709" s="87"/>
      <c r="AV8709" s="87"/>
      <c r="AW8709" s="87"/>
      <c r="AX8709" s="87"/>
      <c r="AY8709" s="87"/>
      <c r="AZ8709" s="87"/>
      <c r="BA8709" s="87"/>
      <c r="BB8709" s="87"/>
      <c r="BC8709" s="87"/>
      <c r="BD8709" s="87"/>
      <c r="BE8709" s="87"/>
      <c r="BF8709" s="87"/>
    </row>
    <row r="8710" spans="13:58" x14ac:dyDescent="0.25">
      <c r="M8710" s="83"/>
      <c r="N8710" s="87"/>
      <c r="O8710" s="87"/>
      <c r="P8710" s="87"/>
      <c r="Q8710" s="87"/>
      <c r="R8710" s="87"/>
      <c r="S8710" s="87"/>
      <c r="T8710" s="87"/>
      <c r="U8710" s="87"/>
      <c r="V8710" s="87"/>
      <c r="W8710" s="87"/>
      <c r="X8710" s="87"/>
      <c r="Y8710" s="87"/>
      <c r="Z8710" s="87"/>
      <c r="AA8710" s="87"/>
      <c r="AB8710" s="87"/>
      <c r="AC8710" s="87"/>
      <c r="AD8710" s="87"/>
      <c r="AE8710" s="87"/>
      <c r="AF8710" s="87"/>
      <c r="AG8710" s="87"/>
      <c r="AH8710" s="87"/>
      <c r="AI8710" s="87"/>
      <c r="AJ8710" s="87"/>
      <c r="AK8710" s="87"/>
      <c r="AL8710" s="87"/>
      <c r="AM8710" s="87"/>
      <c r="AN8710" s="87"/>
      <c r="AO8710" s="87"/>
      <c r="AP8710" s="87"/>
      <c r="AQ8710" s="87"/>
      <c r="AR8710" s="87"/>
      <c r="AS8710" s="87"/>
      <c r="AT8710" s="87"/>
      <c r="AU8710" s="87"/>
      <c r="AV8710" s="87"/>
      <c r="AW8710" s="87"/>
      <c r="AX8710" s="87"/>
      <c r="AY8710" s="87"/>
      <c r="AZ8710" s="87"/>
      <c r="BA8710" s="87"/>
      <c r="BB8710" s="87"/>
      <c r="BC8710" s="87"/>
      <c r="BD8710" s="87"/>
      <c r="BE8710" s="87"/>
      <c r="BF8710" s="87"/>
    </row>
    <row r="8711" spans="13:58" x14ac:dyDescent="0.25">
      <c r="M8711" s="83"/>
      <c r="N8711" s="87"/>
      <c r="O8711" s="87"/>
      <c r="P8711" s="87"/>
      <c r="Q8711" s="87"/>
      <c r="R8711" s="87"/>
      <c r="S8711" s="87"/>
      <c r="T8711" s="87"/>
      <c r="U8711" s="87"/>
      <c r="V8711" s="87"/>
      <c r="W8711" s="87"/>
      <c r="X8711" s="87"/>
      <c r="Y8711" s="87"/>
      <c r="Z8711" s="87"/>
      <c r="AA8711" s="87"/>
      <c r="AB8711" s="87"/>
      <c r="AC8711" s="87"/>
      <c r="AD8711" s="87"/>
      <c r="AE8711" s="87"/>
      <c r="AF8711" s="87"/>
      <c r="AG8711" s="87"/>
      <c r="AH8711" s="87"/>
      <c r="AI8711" s="87"/>
      <c r="AJ8711" s="87"/>
      <c r="AK8711" s="87"/>
      <c r="AL8711" s="87"/>
      <c r="AM8711" s="87"/>
      <c r="AN8711" s="87"/>
      <c r="AO8711" s="87"/>
      <c r="AP8711" s="87"/>
      <c r="AQ8711" s="87"/>
      <c r="AR8711" s="87"/>
      <c r="AS8711" s="87"/>
      <c r="AT8711" s="87"/>
      <c r="AU8711" s="87"/>
      <c r="AV8711" s="87"/>
      <c r="AW8711" s="87"/>
      <c r="AX8711" s="87"/>
      <c r="AY8711" s="87"/>
      <c r="AZ8711" s="87"/>
      <c r="BA8711" s="87"/>
      <c r="BB8711" s="87"/>
      <c r="BC8711" s="87"/>
      <c r="BD8711" s="87"/>
      <c r="BE8711" s="87"/>
      <c r="BF8711" s="87"/>
    </row>
    <row r="8712" spans="13:58" x14ac:dyDescent="0.25">
      <c r="M8712" s="83"/>
      <c r="N8712" s="87"/>
      <c r="O8712" s="87"/>
      <c r="P8712" s="87"/>
      <c r="Q8712" s="87"/>
      <c r="R8712" s="87"/>
      <c r="S8712" s="87"/>
      <c r="T8712" s="87"/>
      <c r="U8712" s="87"/>
      <c r="V8712" s="87"/>
      <c r="W8712" s="87"/>
      <c r="X8712" s="87"/>
      <c r="Y8712" s="87"/>
      <c r="Z8712" s="87"/>
      <c r="AA8712" s="87"/>
      <c r="AB8712" s="87"/>
      <c r="AC8712" s="87"/>
      <c r="AD8712" s="87"/>
      <c r="AE8712" s="87"/>
      <c r="AF8712" s="87"/>
      <c r="AG8712" s="87"/>
      <c r="AH8712" s="87"/>
      <c r="AI8712" s="87"/>
      <c r="AJ8712" s="87"/>
      <c r="AK8712" s="87"/>
      <c r="AL8712" s="87"/>
      <c r="AM8712" s="87"/>
      <c r="AN8712" s="87"/>
      <c r="AO8712" s="87"/>
      <c r="AP8712" s="87"/>
      <c r="AQ8712" s="87"/>
      <c r="AR8712" s="87"/>
      <c r="AS8712" s="87"/>
      <c r="AT8712" s="87"/>
      <c r="AU8712" s="87"/>
      <c r="AV8712" s="87"/>
      <c r="AW8712" s="87"/>
      <c r="AX8712" s="87"/>
      <c r="AY8712" s="87"/>
      <c r="AZ8712" s="87"/>
      <c r="BA8712" s="87"/>
      <c r="BB8712" s="87"/>
      <c r="BC8712" s="87"/>
      <c r="BD8712" s="87"/>
      <c r="BE8712" s="87"/>
      <c r="BF8712" s="87"/>
    </row>
    <row r="8713" spans="13:58" x14ac:dyDescent="0.25">
      <c r="M8713" s="83"/>
      <c r="N8713" s="87"/>
      <c r="O8713" s="87"/>
      <c r="P8713" s="87"/>
      <c r="Q8713" s="87"/>
      <c r="R8713" s="87"/>
      <c r="S8713" s="87"/>
      <c r="T8713" s="87"/>
      <c r="U8713" s="87"/>
      <c r="V8713" s="87"/>
      <c r="W8713" s="87"/>
      <c r="X8713" s="87"/>
      <c r="Y8713" s="87"/>
      <c r="Z8713" s="87"/>
      <c r="AA8713" s="87"/>
      <c r="AB8713" s="87"/>
      <c r="AC8713" s="87"/>
      <c r="AD8713" s="87"/>
      <c r="AE8713" s="87"/>
      <c r="AF8713" s="87"/>
      <c r="AG8713" s="87"/>
      <c r="AH8713" s="87"/>
      <c r="AI8713" s="87"/>
      <c r="AJ8713" s="87"/>
      <c r="AK8713" s="87"/>
      <c r="AL8713" s="87"/>
      <c r="AM8713" s="87"/>
      <c r="AN8713" s="87"/>
      <c r="AO8713" s="87"/>
      <c r="AP8713" s="87"/>
      <c r="AQ8713" s="87"/>
      <c r="AR8713" s="87"/>
      <c r="AS8713" s="87"/>
      <c r="AT8713" s="87"/>
      <c r="AU8713" s="87"/>
      <c r="AV8713" s="87"/>
      <c r="AW8713" s="87"/>
      <c r="AX8713" s="87"/>
      <c r="AY8713" s="87"/>
      <c r="AZ8713" s="87"/>
      <c r="BA8713" s="87"/>
      <c r="BB8713" s="87"/>
      <c r="BC8713" s="87"/>
      <c r="BD8713" s="87"/>
      <c r="BE8713" s="87"/>
      <c r="BF8713" s="87"/>
    </row>
    <row r="8714" spans="13:58" x14ac:dyDescent="0.25">
      <c r="M8714" s="83"/>
      <c r="N8714" s="87"/>
      <c r="O8714" s="87"/>
      <c r="P8714" s="87"/>
      <c r="Q8714" s="87"/>
      <c r="R8714" s="87"/>
      <c r="S8714" s="87"/>
      <c r="T8714" s="87"/>
      <c r="U8714" s="87"/>
      <c r="V8714" s="87"/>
      <c r="W8714" s="87"/>
      <c r="X8714" s="87"/>
      <c r="Y8714" s="87"/>
      <c r="Z8714" s="87"/>
      <c r="AA8714" s="87"/>
      <c r="AB8714" s="87"/>
      <c r="AC8714" s="87"/>
      <c r="AD8714" s="87"/>
      <c r="AE8714" s="87"/>
      <c r="AF8714" s="87"/>
      <c r="AG8714" s="87"/>
      <c r="AH8714" s="87"/>
      <c r="AI8714" s="87"/>
      <c r="AJ8714" s="87"/>
      <c r="AK8714" s="87"/>
      <c r="AL8714" s="87"/>
      <c r="AM8714" s="87"/>
      <c r="AN8714" s="87"/>
      <c r="AO8714" s="87"/>
      <c r="AP8714" s="87"/>
      <c r="AQ8714" s="87"/>
      <c r="AR8714" s="87"/>
      <c r="AS8714" s="87"/>
      <c r="AT8714" s="87"/>
      <c r="AU8714" s="87"/>
      <c r="AV8714" s="87"/>
      <c r="AW8714" s="87"/>
      <c r="AX8714" s="87"/>
      <c r="AY8714" s="87"/>
      <c r="AZ8714" s="87"/>
      <c r="BA8714" s="87"/>
      <c r="BB8714" s="87"/>
      <c r="BC8714" s="87"/>
      <c r="BD8714" s="87"/>
      <c r="BE8714" s="87"/>
      <c r="BF8714" s="87"/>
    </row>
    <row r="8715" spans="13:58" x14ac:dyDescent="0.25">
      <c r="M8715" s="83"/>
      <c r="N8715" s="87"/>
      <c r="O8715" s="87"/>
      <c r="P8715" s="87"/>
      <c r="Q8715" s="87"/>
      <c r="R8715" s="87"/>
      <c r="S8715" s="87"/>
      <c r="T8715" s="87"/>
      <c r="U8715" s="87"/>
      <c r="V8715" s="87"/>
      <c r="W8715" s="87"/>
      <c r="X8715" s="87"/>
      <c r="Y8715" s="87"/>
      <c r="Z8715" s="87"/>
      <c r="AA8715" s="87"/>
      <c r="AB8715" s="87"/>
      <c r="AC8715" s="87"/>
      <c r="AD8715" s="87"/>
      <c r="AE8715" s="87"/>
      <c r="AF8715" s="87"/>
      <c r="AG8715" s="87"/>
      <c r="AH8715" s="87"/>
      <c r="AI8715" s="87"/>
      <c r="AJ8715" s="87"/>
      <c r="AK8715" s="87"/>
      <c r="AL8715" s="87"/>
      <c r="AM8715" s="87"/>
      <c r="AN8715" s="87"/>
      <c r="AO8715" s="87"/>
      <c r="AP8715" s="87"/>
      <c r="AQ8715" s="87"/>
      <c r="AR8715" s="87"/>
      <c r="AS8715" s="87"/>
      <c r="AT8715" s="87"/>
      <c r="AU8715" s="87"/>
      <c r="AV8715" s="87"/>
      <c r="AW8715" s="87"/>
      <c r="AX8715" s="87"/>
      <c r="AY8715" s="87"/>
      <c r="AZ8715" s="87"/>
      <c r="BA8715" s="87"/>
      <c r="BB8715" s="87"/>
      <c r="BC8715" s="87"/>
      <c r="BD8715" s="87"/>
      <c r="BE8715" s="87"/>
      <c r="BF8715" s="87"/>
    </row>
    <row r="8716" spans="13:58" x14ac:dyDescent="0.25">
      <c r="M8716" s="83"/>
      <c r="N8716" s="87"/>
      <c r="O8716" s="87"/>
      <c r="P8716" s="87"/>
      <c r="Q8716" s="87"/>
      <c r="R8716" s="87"/>
      <c r="S8716" s="87"/>
      <c r="T8716" s="87"/>
      <c r="U8716" s="87"/>
      <c r="V8716" s="87"/>
      <c r="W8716" s="87"/>
      <c r="X8716" s="87"/>
      <c r="Y8716" s="87"/>
      <c r="Z8716" s="87"/>
      <c r="AA8716" s="87"/>
      <c r="AB8716" s="87"/>
      <c r="AC8716" s="87"/>
      <c r="AD8716" s="87"/>
      <c r="AE8716" s="87"/>
      <c r="AF8716" s="87"/>
      <c r="AG8716" s="87"/>
      <c r="AH8716" s="87"/>
      <c r="AI8716" s="87"/>
      <c r="AJ8716" s="87"/>
      <c r="AK8716" s="87"/>
      <c r="AL8716" s="87"/>
      <c r="AM8716" s="87"/>
      <c r="AN8716" s="87"/>
      <c r="AO8716" s="87"/>
      <c r="AP8716" s="87"/>
      <c r="AQ8716" s="87"/>
      <c r="AR8716" s="87"/>
      <c r="AS8716" s="87"/>
      <c r="AT8716" s="87"/>
      <c r="AU8716" s="87"/>
      <c r="AV8716" s="87"/>
      <c r="AW8716" s="87"/>
      <c r="AX8716" s="87"/>
      <c r="AY8716" s="87"/>
      <c r="AZ8716" s="87"/>
      <c r="BA8716" s="87"/>
      <c r="BB8716" s="87"/>
      <c r="BC8716" s="87"/>
      <c r="BD8716" s="87"/>
      <c r="BE8716" s="87"/>
      <c r="BF8716" s="87"/>
    </row>
    <row r="8717" spans="13:58" x14ac:dyDescent="0.25">
      <c r="M8717" s="83"/>
      <c r="N8717" s="87"/>
      <c r="O8717" s="87"/>
      <c r="P8717" s="87"/>
      <c r="Q8717" s="87"/>
      <c r="R8717" s="87"/>
      <c r="S8717" s="87"/>
      <c r="T8717" s="87"/>
      <c r="U8717" s="87"/>
      <c r="V8717" s="87"/>
      <c r="W8717" s="87"/>
      <c r="X8717" s="87"/>
      <c r="Y8717" s="87"/>
      <c r="Z8717" s="87"/>
      <c r="AA8717" s="87"/>
      <c r="AB8717" s="87"/>
      <c r="AC8717" s="87"/>
      <c r="AD8717" s="87"/>
      <c r="AE8717" s="87"/>
      <c r="AF8717" s="87"/>
      <c r="AG8717" s="87"/>
      <c r="AH8717" s="87"/>
      <c r="AI8717" s="87"/>
      <c r="AJ8717" s="87"/>
      <c r="AK8717" s="87"/>
      <c r="AL8717" s="87"/>
      <c r="AM8717" s="87"/>
      <c r="AN8717" s="87"/>
      <c r="AO8717" s="87"/>
      <c r="AP8717" s="87"/>
      <c r="AQ8717" s="87"/>
      <c r="AR8717" s="87"/>
      <c r="AS8717" s="87"/>
      <c r="AT8717" s="87"/>
      <c r="AU8717" s="87"/>
      <c r="AV8717" s="87"/>
      <c r="AW8717" s="87"/>
      <c r="AX8717" s="87"/>
      <c r="AY8717" s="87"/>
      <c r="AZ8717" s="87"/>
      <c r="BA8717" s="87"/>
      <c r="BB8717" s="87"/>
      <c r="BC8717" s="87"/>
      <c r="BD8717" s="87"/>
      <c r="BE8717" s="87"/>
      <c r="BF8717" s="87"/>
    </row>
    <row r="8718" spans="13:58" x14ac:dyDescent="0.25">
      <c r="M8718" s="83"/>
      <c r="N8718" s="87"/>
      <c r="O8718" s="87"/>
      <c r="P8718" s="87"/>
      <c r="Q8718" s="87"/>
      <c r="R8718" s="87"/>
      <c r="S8718" s="87"/>
      <c r="T8718" s="87"/>
      <c r="U8718" s="87"/>
      <c r="V8718" s="87"/>
      <c r="W8718" s="87"/>
      <c r="X8718" s="87"/>
      <c r="Y8718" s="87"/>
      <c r="Z8718" s="87"/>
      <c r="AA8718" s="87"/>
      <c r="AB8718" s="87"/>
      <c r="AC8718" s="87"/>
      <c r="AD8718" s="87"/>
      <c r="AE8718" s="87"/>
      <c r="AF8718" s="87"/>
      <c r="AG8718" s="87"/>
      <c r="AH8718" s="87"/>
      <c r="AI8718" s="87"/>
      <c r="AJ8718" s="87"/>
      <c r="AK8718" s="87"/>
      <c r="AL8718" s="87"/>
      <c r="AM8718" s="87"/>
      <c r="AN8718" s="87"/>
      <c r="AO8718" s="87"/>
      <c r="AP8718" s="87"/>
      <c r="AQ8718" s="87"/>
      <c r="AR8718" s="87"/>
      <c r="AS8718" s="87"/>
      <c r="AT8718" s="87"/>
      <c r="AU8718" s="87"/>
      <c r="AV8718" s="87"/>
      <c r="AW8718" s="87"/>
      <c r="AX8718" s="87"/>
      <c r="AY8718" s="87"/>
      <c r="AZ8718" s="87"/>
      <c r="BA8718" s="87"/>
      <c r="BB8718" s="87"/>
      <c r="BC8718" s="87"/>
      <c r="BD8718" s="87"/>
      <c r="BE8718" s="87"/>
      <c r="BF8718" s="87"/>
    </row>
    <row r="8719" spans="13:58" x14ac:dyDescent="0.25">
      <c r="M8719" s="83"/>
      <c r="N8719" s="87"/>
      <c r="O8719" s="87"/>
      <c r="P8719" s="87"/>
      <c r="Q8719" s="87"/>
      <c r="R8719" s="87"/>
      <c r="S8719" s="87"/>
      <c r="T8719" s="87"/>
      <c r="U8719" s="87"/>
      <c r="V8719" s="87"/>
      <c r="W8719" s="87"/>
      <c r="X8719" s="87"/>
      <c r="Y8719" s="87"/>
      <c r="Z8719" s="87"/>
      <c r="AA8719" s="87"/>
      <c r="AB8719" s="87"/>
      <c r="AC8719" s="87"/>
      <c r="AD8719" s="87"/>
      <c r="AE8719" s="87"/>
      <c r="AF8719" s="87"/>
      <c r="AG8719" s="87"/>
      <c r="AH8719" s="87"/>
      <c r="AI8719" s="87"/>
      <c r="AJ8719" s="87"/>
      <c r="AK8719" s="87"/>
      <c r="AL8719" s="87"/>
      <c r="AM8719" s="87"/>
      <c r="AN8719" s="87"/>
      <c r="AO8719" s="87"/>
      <c r="AP8719" s="87"/>
      <c r="AQ8719" s="87"/>
      <c r="AR8719" s="87"/>
      <c r="AS8719" s="87"/>
      <c r="AT8719" s="87"/>
      <c r="AU8719" s="87"/>
      <c r="AV8719" s="87"/>
      <c r="AW8719" s="87"/>
      <c r="AX8719" s="87"/>
      <c r="AY8719" s="87"/>
      <c r="AZ8719" s="87"/>
      <c r="BA8719" s="87"/>
      <c r="BB8719" s="87"/>
      <c r="BC8719" s="87"/>
      <c r="BD8719" s="87"/>
      <c r="BE8719" s="87"/>
      <c r="BF8719" s="87"/>
    </row>
    <row r="8720" spans="13:58" x14ac:dyDescent="0.25">
      <c r="M8720" s="83"/>
      <c r="N8720" s="87"/>
      <c r="O8720" s="87"/>
      <c r="P8720" s="87"/>
      <c r="Q8720" s="87"/>
      <c r="R8720" s="87"/>
      <c r="S8720" s="87"/>
      <c r="T8720" s="87"/>
      <c r="U8720" s="87"/>
      <c r="V8720" s="87"/>
      <c r="W8720" s="87"/>
      <c r="X8720" s="87"/>
      <c r="Y8720" s="87"/>
      <c r="Z8720" s="87"/>
      <c r="AA8720" s="87"/>
      <c r="AB8720" s="87"/>
      <c r="AC8720" s="87"/>
      <c r="AD8720" s="87"/>
      <c r="AE8720" s="87"/>
      <c r="AF8720" s="87"/>
      <c r="AG8720" s="87"/>
      <c r="AH8720" s="87"/>
      <c r="AI8720" s="87"/>
      <c r="AJ8720" s="87"/>
      <c r="AK8720" s="87"/>
      <c r="AL8720" s="87"/>
      <c r="AM8720" s="87"/>
      <c r="AN8720" s="87"/>
      <c r="AO8720" s="87"/>
      <c r="AP8720" s="87"/>
      <c r="AQ8720" s="87"/>
      <c r="AR8720" s="87"/>
      <c r="AS8720" s="87"/>
      <c r="AT8720" s="87"/>
      <c r="AU8720" s="87"/>
      <c r="AV8720" s="87"/>
      <c r="AW8720" s="87"/>
      <c r="AX8720" s="87"/>
      <c r="AY8720" s="87"/>
      <c r="AZ8720" s="87"/>
      <c r="BA8720" s="87"/>
      <c r="BB8720" s="87"/>
      <c r="BC8720" s="87"/>
      <c r="BD8720" s="87"/>
      <c r="BE8720" s="87"/>
      <c r="BF8720" s="87"/>
    </row>
    <row r="8721" spans="13:58" x14ac:dyDescent="0.25">
      <c r="M8721" s="83"/>
      <c r="N8721" s="87"/>
      <c r="O8721" s="87"/>
      <c r="P8721" s="87"/>
      <c r="Q8721" s="87"/>
      <c r="R8721" s="87"/>
      <c r="S8721" s="87"/>
      <c r="T8721" s="87"/>
      <c r="U8721" s="87"/>
      <c r="V8721" s="87"/>
      <c r="W8721" s="87"/>
      <c r="X8721" s="87"/>
      <c r="Y8721" s="87"/>
      <c r="Z8721" s="87"/>
      <c r="AA8721" s="87"/>
      <c r="AB8721" s="87"/>
      <c r="AC8721" s="87"/>
      <c r="AD8721" s="87"/>
      <c r="AE8721" s="87"/>
      <c r="AF8721" s="87"/>
      <c r="AG8721" s="87"/>
      <c r="AH8721" s="87"/>
      <c r="AI8721" s="87"/>
      <c r="AJ8721" s="87"/>
      <c r="AK8721" s="87"/>
      <c r="AL8721" s="87"/>
      <c r="AM8721" s="87"/>
      <c r="AN8721" s="87"/>
      <c r="AO8721" s="87"/>
      <c r="AP8721" s="87"/>
      <c r="AQ8721" s="87"/>
      <c r="AR8721" s="87"/>
      <c r="AS8721" s="87"/>
      <c r="AT8721" s="87"/>
      <c r="AU8721" s="87"/>
      <c r="AV8721" s="87"/>
      <c r="AW8721" s="87"/>
      <c r="AX8721" s="87"/>
      <c r="AY8721" s="87"/>
      <c r="AZ8721" s="87"/>
      <c r="BA8721" s="87"/>
      <c r="BB8721" s="87"/>
      <c r="BC8721" s="87"/>
      <c r="BD8721" s="87"/>
      <c r="BE8721" s="87"/>
      <c r="BF8721" s="87"/>
    </row>
    <row r="8722" spans="13:58" x14ac:dyDescent="0.25">
      <c r="M8722" s="83"/>
      <c r="N8722" s="87"/>
      <c r="O8722" s="87"/>
      <c r="P8722" s="87"/>
      <c r="Q8722" s="87"/>
      <c r="R8722" s="87"/>
      <c r="S8722" s="87"/>
      <c r="T8722" s="87"/>
      <c r="U8722" s="87"/>
      <c r="V8722" s="87"/>
      <c r="W8722" s="87"/>
      <c r="X8722" s="87"/>
      <c r="Y8722" s="87"/>
      <c r="Z8722" s="87"/>
      <c r="AA8722" s="87"/>
      <c r="AB8722" s="87"/>
      <c r="AC8722" s="87"/>
      <c r="AD8722" s="87"/>
      <c r="AE8722" s="87"/>
      <c r="AF8722" s="87"/>
      <c r="AG8722" s="87"/>
      <c r="AH8722" s="87"/>
      <c r="AI8722" s="87"/>
      <c r="AJ8722" s="87"/>
      <c r="AK8722" s="87"/>
      <c r="AL8722" s="87"/>
      <c r="AM8722" s="87"/>
      <c r="AN8722" s="87"/>
      <c r="AO8722" s="87"/>
      <c r="AP8722" s="87"/>
      <c r="AQ8722" s="87"/>
      <c r="AR8722" s="87"/>
      <c r="AS8722" s="87"/>
      <c r="AT8722" s="87"/>
      <c r="AU8722" s="87"/>
      <c r="AV8722" s="87"/>
      <c r="AW8722" s="87"/>
      <c r="AX8722" s="87"/>
      <c r="AY8722" s="87"/>
      <c r="AZ8722" s="87"/>
      <c r="BA8722" s="87"/>
      <c r="BB8722" s="87"/>
      <c r="BC8722" s="87"/>
      <c r="BD8722" s="87"/>
      <c r="BE8722" s="87"/>
      <c r="BF8722" s="87"/>
    </row>
    <row r="8723" spans="13:58" x14ac:dyDescent="0.25">
      <c r="M8723" s="83"/>
      <c r="N8723" s="87"/>
      <c r="O8723" s="87"/>
      <c r="P8723" s="87"/>
      <c r="Q8723" s="87"/>
      <c r="R8723" s="87"/>
      <c r="S8723" s="87"/>
      <c r="T8723" s="87"/>
      <c r="U8723" s="87"/>
      <c r="V8723" s="87"/>
      <c r="W8723" s="87"/>
      <c r="X8723" s="87"/>
      <c r="Y8723" s="87"/>
      <c r="Z8723" s="87"/>
      <c r="AA8723" s="87"/>
      <c r="AB8723" s="87"/>
      <c r="AC8723" s="87"/>
      <c r="AD8723" s="87"/>
      <c r="AE8723" s="87"/>
      <c r="AF8723" s="87"/>
      <c r="AG8723" s="87"/>
      <c r="AH8723" s="87"/>
      <c r="AI8723" s="87"/>
      <c r="AJ8723" s="87"/>
      <c r="AK8723" s="87"/>
      <c r="AL8723" s="87"/>
      <c r="AM8723" s="87"/>
      <c r="AN8723" s="87"/>
      <c r="AO8723" s="87"/>
      <c r="AP8723" s="87"/>
      <c r="AQ8723" s="87"/>
      <c r="AR8723" s="87"/>
      <c r="AS8723" s="87"/>
      <c r="AT8723" s="87"/>
      <c r="AU8723" s="87"/>
      <c r="AV8723" s="87"/>
      <c r="AW8723" s="87"/>
      <c r="AX8723" s="87"/>
      <c r="AY8723" s="87"/>
      <c r="AZ8723" s="87"/>
      <c r="BA8723" s="87"/>
      <c r="BB8723" s="87"/>
      <c r="BC8723" s="87"/>
      <c r="BD8723" s="87"/>
      <c r="BE8723" s="87"/>
      <c r="BF8723" s="87"/>
    </row>
    <row r="8724" spans="13:58" x14ac:dyDescent="0.25">
      <c r="M8724" s="83"/>
      <c r="N8724" s="87"/>
      <c r="O8724" s="87"/>
      <c r="P8724" s="87"/>
      <c r="Q8724" s="87"/>
      <c r="R8724" s="87"/>
      <c r="S8724" s="87"/>
      <c r="T8724" s="87"/>
      <c r="U8724" s="87"/>
      <c r="V8724" s="87"/>
      <c r="W8724" s="87"/>
      <c r="X8724" s="87"/>
      <c r="Y8724" s="87"/>
      <c r="Z8724" s="87"/>
      <c r="AA8724" s="87"/>
      <c r="AB8724" s="87"/>
      <c r="AC8724" s="87"/>
      <c r="AD8724" s="87"/>
      <c r="AE8724" s="87"/>
      <c r="AF8724" s="87"/>
      <c r="AG8724" s="87"/>
      <c r="AH8724" s="87"/>
      <c r="AI8724" s="87"/>
      <c r="AJ8724" s="87"/>
      <c r="AK8724" s="87"/>
      <c r="AL8724" s="87"/>
      <c r="AM8724" s="87"/>
      <c r="AN8724" s="87"/>
      <c r="AO8724" s="87"/>
      <c r="AP8724" s="87"/>
      <c r="AQ8724" s="87"/>
      <c r="AR8724" s="87"/>
      <c r="AS8724" s="87"/>
      <c r="AT8724" s="87"/>
      <c r="AU8724" s="87"/>
      <c r="AV8724" s="87"/>
      <c r="AW8724" s="87"/>
      <c r="AX8724" s="87"/>
      <c r="AY8724" s="87"/>
      <c r="AZ8724" s="87"/>
      <c r="BA8724" s="87"/>
      <c r="BB8724" s="87"/>
      <c r="BC8724" s="87"/>
      <c r="BD8724" s="87"/>
      <c r="BE8724" s="87"/>
      <c r="BF8724" s="87"/>
    </row>
    <row r="8725" spans="13:58" x14ac:dyDescent="0.25">
      <c r="M8725" s="83"/>
      <c r="N8725" s="87"/>
      <c r="O8725" s="87"/>
      <c r="P8725" s="87"/>
      <c r="Q8725" s="87"/>
      <c r="R8725" s="87"/>
      <c r="S8725" s="87"/>
      <c r="T8725" s="87"/>
      <c r="U8725" s="87"/>
      <c r="V8725" s="87"/>
      <c r="W8725" s="87"/>
      <c r="X8725" s="87"/>
      <c r="Y8725" s="87"/>
      <c r="Z8725" s="87"/>
      <c r="AA8725" s="87"/>
      <c r="AB8725" s="87"/>
      <c r="AC8725" s="87"/>
      <c r="AD8725" s="87"/>
      <c r="AE8725" s="87"/>
      <c r="AF8725" s="87"/>
      <c r="AG8725" s="87"/>
      <c r="AH8725" s="87"/>
      <c r="AI8725" s="87"/>
      <c r="AJ8725" s="87"/>
      <c r="AK8725" s="87"/>
      <c r="AL8725" s="87"/>
      <c r="AM8725" s="87"/>
      <c r="AN8725" s="87"/>
      <c r="AO8725" s="87"/>
      <c r="AP8725" s="87"/>
      <c r="AQ8725" s="87"/>
      <c r="AR8725" s="87"/>
      <c r="AS8725" s="87"/>
      <c r="AT8725" s="87"/>
      <c r="AU8725" s="87"/>
      <c r="AV8725" s="87"/>
      <c r="AW8725" s="87"/>
      <c r="AX8725" s="87"/>
      <c r="AY8725" s="87"/>
      <c r="AZ8725" s="87"/>
      <c r="BA8725" s="87"/>
      <c r="BB8725" s="87"/>
      <c r="BC8725" s="87"/>
      <c r="BD8725" s="87"/>
      <c r="BE8725" s="87"/>
      <c r="BF8725" s="87"/>
    </row>
    <row r="8726" spans="13:58" x14ac:dyDescent="0.25">
      <c r="M8726" s="83"/>
      <c r="N8726" s="87"/>
      <c r="O8726" s="87"/>
      <c r="P8726" s="87"/>
      <c r="Q8726" s="87"/>
      <c r="R8726" s="87"/>
      <c r="S8726" s="87"/>
      <c r="T8726" s="87"/>
      <c r="U8726" s="87"/>
      <c r="V8726" s="87"/>
      <c r="W8726" s="87"/>
      <c r="X8726" s="87"/>
      <c r="Y8726" s="87"/>
      <c r="Z8726" s="87"/>
      <c r="AA8726" s="87"/>
      <c r="AB8726" s="87"/>
      <c r="AC8726" s="87"/>
      <c r="AD8726" s="87"/>
      <c r="AE8726" s="87"/>
      <c r="AF8726" s="87"/>
      <c r="AG8726" s="87"/>
      <c r="AH8726" s="87"/>
      <c r="AI8726" s="87"/>
      <c r="AJ8726" s="87"/>
      <c r="AK8726" s="87"/>
      <c r="AL8726" s="87"/>
      <c r="AM8726" s="87"/>
      <c r="AN8726" s="87"/>
      <c r="AO8726" s="87"/>
      <c r="AP8726" s="87"/>
      <c r="AQ8726" s="87"/>
      <c r="AR8726" s="87"/>
      <c r="AS8726" s="87"/>
      <c r="AT8726" s="87"/>
      <c r="AU8726" s="87"/>
      <c r="AV8726" s="87"/>
      <c r="AW8726" s="87"/>
      <c r="AX8726" s="87"/>
      <c r="AY8726" s="87"/>
      <c r="AZ8726" s="87"/>
      <c r="BA8726" s="87"/>
      <c r="BB8726" s="87"/>
      <c r="BC8726" s="87"/>
      <c r="BD8726" s="87"/>
      <c r="BE8726" s="87"/>
      <c r="BF8726" s="87"/>
    </row>
    <row r="8727" spans="13:58" x14ac:dyDescent="0.25">
      <c r="M8727" s="83"/>
      <c r="N8727" s="87"/>
      <c r="O8727" s="87"/>
      <c r="P8727" s="87"/>
      <c r="Q8727" s="87"/>
      <c r="R8727" s="87"/>
      <c r="S8727" s="87"/>
      <c r="T8727" s="87"/>
      <c r="U8727" s="87"/>
      <c r="V8727" s="87"/>
      <c r="W8727" s="87"/>
      <c r="X8727" s="87"/>
      <c r="Y8727" s="87"/>
      <c r="Z8727" s="87"/>
      <c r="AA8727" s="87"/>
      <c r="AB8727" s="87"/>
      <c r="AC8727" s="87"/>
      <c r="AD8727" s="87"/>
      <c r="AE8727" s="87"/>
      <c r="AF8727" s="87"/>
      <c r="AG8727" s="87"/>
      <c r="AH8727" s="87"/>
      <c r="AI8727" s="87"/>
      <c r="AJ8727" s="87"/>
      <c r="AK8727" s="87"/>
      <c r="AL8727" s="87"/>
      <c r="AM8727" s="87"/>
      <c r="AN8727" s="87"/>
      <c r="AO8727" s="87"/>
      <c r="AP8727" s="87"/>
      <c r="AQ8727" s="87"/>
      <c r="AR8727" s="87"/>
      <c r="AS8727" s="87"/>
      <c r="AT8727" s="87"/>
      <c r="AU8727" s="87"/>
      <c r="AV8727" s="87"/>
      <c r="AW8727" s="87"/>
      <c r="AX8727" s="87"/>
      <c r="AY8727" s="87"/>
      <c r="AZ8727" s="87"/>
      <c r="BA8727" s="87"/>
      <c r="BB8727" s="87"/>
      <c r="BC8727" s="87"/>
      <c r="BD8727" s="87"/>
      <c r="BE8727" s="87"/>
      <c r="BF8727" s="87"/>
    </row>
    <row r="8728" spans="13:58" x14ac:dyDescent="0.25">
      <c r="M8728" s="83"/>
      <c r="N8728" s="87"/>
      <c r="O8728" s="87"/>
      <c r="P8728" s="87"/>
      <c r="Q8728" s="87"/>
      <c r="R8728" s="87"/>
      <c r="S8728" s="87"/>
      <c r="T8728" s="87"/>
      <c r="U8728" s="87"/>
      <c r="V8728" s="87"/>
      <c r="W8728" s="87"/>
      <c r="X8728" s="87"/>
      <c r="Y8728" s="87"/>
      <c r="Z8728" s="87"/>
      <c r="AA8728" s="87"/>
      <c r="AB8728" s="87"/>
      <c r="AC8728" s="87"/>
      <c r="AD8728" s="87"/>
      <c r="AE8728" s="87"/>
      <c r="AF8728" s="87"/>
      <c r="AG8728" s="87"/>
      <c r="AH8728" s="87"/>
      <c r="AI8728" s="87"/>
      <c r="AJ8728" s="87"/>
      <c r="AK8728" s="87"/>
      <c r="AL8728" s="87"/>
      <c r="AM8728" s="87"/>
      <c r="AN8728" s="87"/>
      <c r="AO8728" s="87"/>
      <c r="AP8728" s="87"/>
      <c r="AQ8728" s="87"/>
      <c r="AR8728" s="87"/>
      <c r="AS8728" s="87"/>
      <c r="AT8728" s="87"/>
      <c r="AU8728" s="87"/>
      <c r="AV8728" s="87"/>
      <c r="AW8728" s="87"/>
      <c r="AX8728" s="87"/>
      <c r="AY8728" s="87"/>
      <c r="AZ8728" s="87"/>
      <c r="BA8728" s="87"/>
      <c r="BB8728" s="87"/>
      <c r="BC8728" s="87"/>
      <c r="BD8728" s="87"/>
      <c r="BE8728" s="87"/>
      <c r="BF8728" s="87"/>
    </row>
    <row r="8729" spans="13:58" x14ac:dyDescent="0.25">
      <c r="M8729" s="83"/>
      <c r="N8729" s="87"/>
      <c r="O8729" s="87"/>
      <c r="P8729" s="87"/>
      <c r="Q8729" s="87"/>
      <c r="R8729" s="87"/>
      <c r="S8729" s="87"/>
      <c r="T8729" s="87"/>
      <c r="U8729" s="87"/>
      <c r="V8729" s="87"/>
      <c r="W8729" s="87"/>
      <c r="X8729" s="87"/>
      <c r="Y8729" s="87"/>
      <c r="Z8729" s="87"/>
      <c r="AA8729" s="87"/>
      <c r="AB8729" s="87"/>
      <c r="AC8729" s="87"/>
      <c r="AD8729" s="87"/>
      <c r="AE8729" s="87"/>
      <c r="AF8729" s="87"/>
      <c r="AG8729" s="87"/>
      <c r="AH8729" s="87"/>
      <c r="AI8729" s="87"/>
      <c r="AJ8729" s="87"/>
      <c r="AK8729" s="87"/>
      <c r="AL8729" s="87"/>
      <c r="AM8729" s="87"/>
      <c r="AN8729" s="87"/>
      <c r="AO8729" s="87"/>
      <c r="AP8729" s="87"/>
      <c r="AQ8729" s="87"/>
      <c r="AR8729" s="87"/>
      <c r="AS8729" s="87"/>
      <c r="AT8729" s="87"/>
      <c r="AU8729" s="87"/>
      <c r="AV8729" s="87"/>
      <c r="AW8729" s="87"/>
      <c r="AX8729" s="87"/>
      <c r="AY8729" s="87"/>
      <c r="AZ8729" s="87"/>
      <c r="BA8729" s="87"/>
      <c r="BB8729" s="87"/>
      <c r="BC8729" s="87"/>
      <c r="BD8729" s="87"/>
      <c r="BE8729" s="87"/>
      <c r="BF8729" s="87"/>
    </row>
    <row r="8730" spans="13:58" x14ac:dyDescent="0.25">
      <c r="M8730" s="83"/>
      <c r="N8730" s="87"/>
      <c r="O8730" s="87"/>
      <c r="P8730" s="87"/>
      <c r="Q8730" s="87"/>
      <c r="R8730" s="87"/>
      <c r="S8730" s="87"/>
      <c r="T8730" s="87"/>
      <c r="U8730" s="87"/>
      <c r="V8730" s="87"/>
      <c r="W8730" s="87"/>
      <c r="X8730" s="87"/>
      <c r="Y8730" s="87"/>
      <c r="Z8730" s="87"/>
      <c r="AA8730" s="87"/>
      <c r="AB8730" s="87"/>
      <c r="AC8730" s="87"/>
      <c r="AD8730" s="87"/>
      <c r="AE8730" s="87"/>
      <c r="AF8730" s="87"/>
      <c r="AG8730" s="87"/>
      <c r="AH8730" s="87"/>
      <c r="AI8730" s="87"/>
      <c r="AJ8730" s="87"/>
      <c r="AK8730" s="87"/>
      <c r="AL8730" s="87"/>
      <c r="AM8730" s="87"/>
      <c r="AN8730" s="87"/>
      <c r="AO8730" s="87"/>
      <c r="AP8730" s="87"/>
      <c r="AQ8730" s="87"/>
      <c r="AR8730" s="87"/>
      <c r="AS8730" s="87"/>
      <c r="AT8730" s="87"/>
      <c r="AU8730" s="87"/>
      <c r="AV8730" s="87"/>
      <c r="AW8730" s="87"/>
      <c r="AX8730" s="87"/>
      <c r="AY8730" s="87"/>
      <c r="AZ8730" s="87"/>
      <c r="BA8730" s="87"/>
      <c r="BB8730" s="87"/>
      <c r="BC8730" s="87"/>
      <c r="BD8730" s="87"/>
      <c r="BE8730" s="87"/>
      <c r="BF8730" s="87"/>
    </row>
    <row r="8731" spans="13:58" x14ac:dyDescent="0.25">
      <c r="M8731" s="83"/>
      <c r="N8731" s="87"/>
      <c r="O8731" s="87"/>
      <c r="P8731" s="87"/>
      <c r="Q8731" s="87"/>
      <c r="R8731" s="87"/>
      <c r="S8731" s="87"/>
      <c r="T8731" s="87"/>
      <c r="U8731" s="87"/>
      <c r="V8731" s="87"/>
      <c r="W8731" s="87"/>
      <c r="X8731" s="87"/>
      <c r="Y8731" s="87"/>
      <c r="Z8731" s="87"/>
      <c r="AA8731" s="87"/>
      <c r="AB8731" s="87"/>
      <c r="AC8731" s="87"/>
      <c r="AD8731" s="87"/>
      <c r="AE8731" s="87"/>
      <c r="AF8731" s="87"/>
      <c r="AG8731" s="87"/>
      <c r="AH8731" s="87"/>
      <c r="AI8731" s="87"/>
      <c r="AJ8731" s="87"/>
      <c r="AK8731" s="87"/>
      <c r="AL8731" s="87"/>
      <c r="AM8731" s="87"/>
      <c r="AN8731" s="87"/>
      <c r="AO8731" s="87"/>
      <c r="AP8731" s="87"/>
      <c r="AQ8731" s="87"/>
      <c r="AR8731" s="87"/>
      <c r="AS8731" s="87"/>
      <c r="AT8731" s="87"/>
      <c r="AU8731" s="87"/>
      <c r="AV8731" s="87"/>
      <c r="AW8731" s="87"/>
      <c r="AX8731" s="87"/>
      <c r="AY8731" s="87"/>
      <c r="AZ8731" s="87"/>
      <c r="BA8731" s="87"/>
      <c r="BB8731" s="87"/>
      <c r="BC8731" s="87"/>
      <c r="BD8731" s="87"/>
      <c r="BE8731" s="87"/>
      <c r="BF8731" s="87"/>
    </row>
    <row r="8732" spans="13:58" x14ac:dyDescent="0.25">
      <c r="M8732" s="83"/>
      <c r="N8732" s="87"/>
      <c r="O8732" s="87"/>
      <c r="P8732" s="87"/>
      <c r="Q8732" s="87"/>
      <c r="R8732" s="87"/>
      <c r="S8732" s="87"/>
      <c r="T8732" s="87"/>
      <c r="U8732" s="87"/>
      <c r="V8732" s="87"/>
      <c r="W8732" s="87"/>
      <c r="X8732" s="87"/>
      <c r="Y8732" s="87"/>
      <c r="Z8732" s="87"/>
      <c r="AA8732" s="87"/>
      <c r="AB8732" s="87"/>
      <c r="AC8732" s="87"/>
      <c r="AD8732" s="87"/>
      <c r="AE8732" s="87"/>
      <c r="AF8732" s="87"/>
      <c r="AG8732" s="87"/>
      <c r="AH8732" s="87"/>
      <c r="AI8732" s="87"/>
      <c r="AJ8732" s="87"/>
      <c r="AK8732" s="87"/>
      <c r="AL8732" s="87"/>
      <c r="AM8732" s="87"/>
      <c r="AN8732" s="87"/>
      <c r="AO8732" s="87"/>
      <c r="AP8732" s="87"/>
      <c r="AQ8732" s="87"/>
      <c r="AR8732" s="87"/>
      <c r="AS8732" s="87"/>
      <c r="AT8732" s="87"/>
      <c r="AU8732" s="87"/>
      <c r="AV8732" s="87"/>
      <c r="AW8732" s="87"/>
      <c r="AX8732" s="87"/>
      <c r="AY8732" s="87"/>
      <c r="AZ8732" s="87"/>
      <c r="BA8732" s="87"/>
      <c r="BB8732" s="87"/>
      <c r="BC8732" s="87"/>
      <c r="BD8732" s="87"/>
      <c r="BE8732" s="87"/>
      <c r="BF8732" s="87"/>
    </row>
    <row r="8733" spans="13:58" x14ac:dyDescent="0.25">
      <c r="M8733" s="83"/>
      <c r="N8733" s="87"/>
      <c r="O8733" s="87"/>
      <c r="P8733" s="87"/>
      <c r="Q8733" s="87"/>
      <c r="R8733" s="87"/>
      <c r="S8733" s="87"/>
      <c r="T8733" s="87"/>
      <c r="U8733" s="87"/>
      <c r="V8733" s="87"/>
      <c r="W8733" s="87"/>
      <c r="X8733" s="87"/>
      <c r="Y8733" s="87"/>
      <c r="Z8733" s="87"/>
      <c r="AA8733" s="87"/>
      <c r="AB8733" s="87"/>
      <c r="AC8733" s="87"/>
      <c r="AD8733" s="87"/>
      <c r="AE8733" s="87"/>
      <c r="AF8733" s="87"/>
      <c r="AG8733" s="87"/>
      <c r="AH8733" s="87"/>
      <c r="AI8733" s="87"/>
      <c r="AJ8733" s="87"/>
      <c r="AK8733" s="87"/>
      <c r="AL8733" s="87"/>
      <c r="AM8733" s="87"/>
      <c r="AN8733" s="87"/>
      <c r="AO8733" s="87"/>
      <c r="AP8733" s="87"/>
      <c r="AQ8733" s="87"/>
      <c r="AR8733" s="87"/>
      <c r="AS8733" s="87"/>
      <c r="AT8733" s="87"/>
      <c r="AU8733" s="87"/>
      <c r="AV8733" s="87"/>
      <c r="AW8733" s="87"/>
      <c r="AX8733" s="87"/>
      <c r="AY8733" s="87"/>
      <c r="AZ8733" s="87"/>
      <c r="BA8733" s="87"/>
      <c r="BB8733" s="87"/>
      <c r="BC8733" s="87"/>
      <c r="BD8733" s="87"/>
      <c r="BE8733" s="87"/>
      <c r="BF8733" s="87"/>
    </row>
    <row r="8734" spans="13:58" x14ac:dyDescent="0.25">
      <c r="M8734" s="83"/>
      <c r="N8734" s="87"/>
      <c r="O8734" s="87"/>
      <c r="P8734" s="87"/>
      <c r="Q8734" s="87"/>
      <c r="R8734" s="87"/>
      <c r="S8734" s="87"/>
      <c r="T8734" s="87"/>
      <c r="U8734" s="87"/>
      <c r="V8734" s="87"/>
      <c r="W8734" s="87"/>
      <c r="X8734" s="87"/>
      <c r="Y8734" s="87"/>
      <c r="Z8734" s="87"/>
      <c r="AA8734" s="87"/>
      <c r="AB8734" s="87"/>
      <c r="AC8734" s="87"/>
      <c r="AD8734" s="87"/>
      <c r="AE8734" s="87"/>
      <c r="AF8734" s="87"/>
      <c r="AG8734" s="87"/>
      <c r="AH8734" s="87"/>
      <c r="AI8734" s="87"/>
      <c r="AJ8734" s="87"/>
      <c r="AK8734" s="87"/>
      <c r="AL8734" s="87"/>
      <c r="AM8734" s="87"/>
      <c r="AN8734" s="87"/>
      <c r="AO8734" s="87"/>
      <c r="AP8734" s="87"/>
      <c r="AQ8734" s="87"/>
      <c r="AR8734" s="87"/>
      <c r="AS8734" s="87"/>
      <c r="AT8734" s="87"/>
      <c r="AU8734" s="87"/>
      <c r="AV8734" s="87"/>
      <c r="AW8734" s="87"/>
      <c r="AX8734" s="87"/>
      <c r="AY8734" s="87"/>
      <c r="AZ8734" s="87"/>
      <c r="BA8734" s="87"/>
      <c r="BB8734" s="87"/>
      <c r="BC8734" s="87"/>
      <c r="BD8734" s="87"/>
      <c r="BE8734" s="87"/>
      <c r="BF8734" s="87"/>
    </row>
    <row r="8735" spans="13:58" x14ac:dyDescent="0.25">
      <c r="M8735" s="83"/>
      <c r="N8735" s="87"/>
      <c r="O8735" s="87"/>
      <c r="P8735" s="87"/>
      <c r="Q8735" s="87"/>
      <c r="R8735" s="87"/>
      <c r="S8735" s="87"/>
      <c r="T8735" s="87"/>
      <c r="U8735" s="87"/>
      <c r="V8735" s="87"/>
      <c r="W8735" s="87"/>
      <c r="X8735" s="87"/>
      <c r="Y8735" s="87"/>
      <c r="Z8735" s="87"/>
      <c r="AA8735" s="87"/>
      <c r="AB8735" s="87"/>
      <c r="AC8735" s="87"/>
      <c r="AD8735" s="87"/>
      <c r="AE8735" s="87"/>
      <c r="AF8735" s="87"/>
      <c r="AG8735" s="87"/>
      <c r="AH8735" s="87"/>
      <c r="AI8735" s="87"/>
      <c r="AJ8735" s="87"/>
      <c r="AK8735" s="87"/>
      <c r="AL8735" s="87"/>
      <c r="AM8735" s="87"/>
      <c r="AN8735" s="87"/>
      <c r="AO8735" s="87"/>
      <c r="AP8735" s="87"/>
      <c r="AQ8735" s="87"/>
      <c r="AR8735" s="87"/>
      <c r="AS8735" s="87"/>
      <c r="AT8735" s="87"/>
      <c r="AU8735" s="87"/>
      <c r="AV8735" s="87"/>
      <c r="AW8735" s="87"/>
      <c r="AX8735" s="87"/>
      <c r="AY8735" s="87"/>
      <c r="AZ8735" s="87"/>
      <c r="BA8735" s="87"/>
      <c r="BB8735" s="87"/>
      <c r="BC8735" s="87"/>
      <c r="BD8735" s="87"/>
      <c r="BE8735" s="87"/>
      <c r="BF8735" s="87"/>
    </row>
    <row r="8736" spans="13:58" x14ac:dyDescent="0.25">
      <c r="M8736" s="83"/>
      <c r="N8736" s="87"/>
      <c r="O8736" s="87"/>
      <c r="P8736" s="87"/>
      <c r="Q8736" s="87"/>
      <c r="R8736" s="87"/>
      <c r="S8736" s="87"/>
      <c r="T8736" s="87"/>
      <c r="U8736" s="87"/>
      <c r="V8736" s="87"/>
      <c r="W8736" s="87"/>
      <c r="X8736" s="87"/>
      <c r="Y8736" s="87"/>
      <c r="Z8736" s="87"/>
      <c r="AA8736" s="87"/>
      <c r="AB8736" s="87"/>
      <c r="AC8736" s="87"/>
      <c r="AD8736" s="87"/>
      <c r="AE8736" s="87"/>
      <c r="AF8736" s="87"/>
      <c r="AG8736" s="87"/>
      <c r="AH8736" s="87"/>
      <c r="AI8736" s="87"/>
      <c r="AJ8736" s="87"/>
      <c r="AK8736" s="87"/>
      <c r="AL8736" s="87"/>
      <c r="AM8736" s="87"/>
      <c r="AN8736" s="87"/>
      <c r="AO8736" s="87"/>
      <c r="AP8736" s="87"/>
      <c r="AQ8736" s="87"/>
      <c r="AR8736" s="87"/>
      <c r="AS8736" s="87"/>
      <c r="AT8736" s="87"/>
      <c r="AU8736" s="87"/>
      <c r="AV8736" s="87"/>
      <c r="AW8736" s="87"/>
      <c r="AX8736" s="87"/>
      <c r="AY8736" s="87"/>
      <c r="AZ8736" s="87"/>
      <c r="BA8736" s="87"/>
      <c r="BB8736" s="87"/>
      <c r="BC8736" s="87"/>
      <c r="BD8736" s="87"/>
      <c r="BE8736" s="87"/>
      <c r="BF8736" s="87"/>
    </row>
    <row r="8737" spans="13:58" x14ac:dyDescent="0.25">
      <c r="M8737" s="83"/>
      <c r="N8737" s="87"/>
      <c r="O8737" s="87"/>
      <c r="P8737" s="87"/>
      <c r="Q8737" s="87"/>
      <c r="R8737" s="87"/>
      <c r="S8737" s="87"/>
      <c r="T8737" s="87"/>
      <c r="U8737" s="87"/>
      <c r="V8737" s="87"/>
      <c r="W8737" s="87"/>
      <c r="X8737" s="87"/>
      <c r="Y8737" s="87"/>
      <c r="Z8737" s="87"/>
      <c r="AA8737" s="87"/>
      <c r="AB8737" s="87"/>
      <c r="AC8737" s="87"/>
      <c r="AD8737" s="87"/>
      <c r="AE8737" s="87"/>
      <c r="AF8737" s="87"/>
      <c r="AG8737" s="87"/>
      <c r="AH8737" s="87"/>
      <c r="AI8737" s="87"/>
      <c r="AJ8737" s="87"/>
      <c r="AK8737" s="87"/>
      <c r="AL8737" s="87"/>
      <c r="AM8737" s="87"/>
      <c r="AN8737" s="87"/>
      <c r="AO8737" s="87"/>
      <c r="AP8737" s="87"/>
      <c r="AQ8737" s="87"/>
      <c r="AR8737" s="87"/>
      <c r="AS8737" s="87"/>
      <c r="AT8737" s="87"/>
      <c r="AU8737" s="87"/>
      <c r="AV8737" s="87"/>
      <c r="AW8737" s="87"/>
      <c r="AX8737" s="87"/>
      <c r="AY8737" s="87"/>
      <c r="AZ8737" s="87"/>
      <c r="BA8737" s="87"/>
      <c r="BB8737" s="87"/>
      <c r="BC8737" s="87"/>
      <c r="BD8737" s="87"/>
      <c r="BE8737" s="87"/>
      <c r="BF8737" s="87"/>
    </row>
    <row r="8738" spans="13:58" x14ac:dyDescent="0.25">
      <c r="M8738" s="83"/>
      <c r="N8738" s="87"/>
      <c r="O8738" s="87"/>
      <c r="P8738" s="87"/>
      <c r="Q8738" s="87"/>
      <c r="R8738" s="87"/>
      <c r="S8738" s="87"/>
      <c r="T8738" s="87"/>
      <c r="U8738" s="87"/>
      <c r="V8738" s="87"/>
      <c r="W8738" s="87"/>
      <c r="X8738" s="87"/>
      <c r="Y8738" s="87"/>
      <c r="Z8738" s="87"/>
      <c r="AA8738" s="87"/>
      <c r="AB8738" s="87"/>
      <c r="AC8738" s="87"/>
      <c r="AD8738" s="87"/>
      <c r="AE8738" s="87"/>
      <c r="AF8738" s="87"/>
      <c r="AG8738" s="87"/>
      <c r="AH8738" s="87"/>
      <c r="AI8738" s="87"/>
      <c r="AJ8738" s="87"/>
      <c r="AK8738" s="87"/>
      <c r="AL8738" s="87"/>
      <c r="AM8738" s="87"/>
      <c r="AN8738" s="87"/>
      <c r="AO8738" s="87"/>
      <c r="AP8738" s="87"/>
      <c r="AQ8738" s="87"/>
      <c r="AR8738" s="87"/>
      <c r="AS8738" s="87"/>
      <c r="AT8738" s="87"/>
      <c r="AU8738" s="87"/>
      <c r="AV8738" s="87"/>
      <c r="AW8738" s="87"/>
      <c r="AX8738" s="87"/>
      <c r="AY8738" s="87"/>
      <c r="AZ8738" s="87"/>
      <c r="BA8738" s="87"/>
      <c r="BB8738" s="87"/>
      <c r="BC8738" s="87"/>
      <c r="BD8738" s="87"/>
      <c r="BE8738" s="87"/>
      <c r="BF8738" s="87"/>
    </row>
    <row r="8739" spans="13:58" x14ac:dyDescent="0.25">
      <c r="M8739" s="83"/>
      <c r="N8739" s="87"/>
      <c r="O8739" s="87"/>
      <c r="P8739" s="87"/>
      <c r="Q8739" s="87"/>
      <c r="R8739" s="87"/>
      <c r="S8739" s="87"/>
      <c r="T8739" s="87"/>
      <c r="U8739" s="87"/>
      <c r="V8739" s="87"/>
      <c r="W8739" s="87"/>
      <c r="X8739" s="87"/>
      <c r="Y8739" s="87"/>
      <c r="Z8739" s="87"/>
      <c r="AA8739" s="87"/>
      <c r="AB8739" s="87"/>
      <c r="AC8739" s="87"/>
      <c r="AD8739" s="87"/>
      <c r="AE8739" s="87"/>
      <c r="AF8739" s="87"/>
      <c r="AG8739" s="87"/>
      <c r="AH8739" s="87"/>
      <c r="AI8739" s="87"/>
      <c r="AJ8739" s="87"/>
      <c r="AK8739" s="87"/>
      <c r="AL8739" s="87"/>
      <c r="AM8739" s="87"/>
      <c r="AN8739" s="87"/>
      <c r="AO8739" s="87"/>
      <c r="AP8739" s="87"/>
      <c r="AQ8739" s="87"/>
      <c r="AR8739" s="87"/>
      <c r="AS8739" s="87"/>
      <c r="AT8739" s="87"/>
      <c r="AU8739" s="87"/>
      <c r="AV8739" s="87"/>
      <c r="AW8739" s="87"/>
      <c r="AX8739" s="87"/>
      <c r="AY8739" s="87"/>
      <c r="AZ8739" s="87"/>
      <c r="BA8739" s="87"/>
      <c r="BB8739" s="87"/>
      <c r="BC8739" s="87"/>
      <c r="BD8739" s="87"/>
      <c r="BE8739" s="87"/>
      <c r="BF8739" s="87"/>
    </row>
    <row r="8740" spans="13:58" x14ac:dyDescent="0.25">
      <c r="M8740" s="83"/>
      <c r="N8740" s="87"/>
      <c r="O8740" s="87"/>
      <c r="P8740" s="87"/>
      <c r="Q8740" s="87"/>
      <c r="R8740" s="87"/>
      <c r="S8740" s="87"/>
      <c r="T8740" s="87"/>
      <c r="U8740" s="87"/>
      <c r="V8740" s="87"/>
      <c r="W8740" s="87"/>
      <c r="X8740" s="87"/>
      <c r="Y8740" s="87"/>
      <c r="Z8740" s="87"/>
      <c r="AA8740" s="87"/>
      <c r="AB8740" s="87"/>
      <c r="AC8740" s="87"/>
      <c r="AD8740" s="87"/>
      <c r="AE8740" s="87"/>
      <c r="AF8740" s="87"/>
      <c r="AG8740" s="87"/>
      <c r="AH8740" s="87"/>
      <c r="AI8740" s="87"/>
      <c r="AJ8740" s="87"/>
      <c r="AK8740" s="87"/>
      <c r="AL8740" s="87"/>
      <c r="AM8740" s="87"/>
      <c r="AN8740" s="87"/>
      <c r="AO8740" s="87"/>
      <c r="AP8740" s="87"/>
      <c r="AQ8740" s="87"/>
      <c r="AR8740" s="87"/>
      <c r="AS8740" s="87"/>
      <c r="AT8740" s="87"/>
      <c r="AU8740" s="87"/>
      <c r="AV8740" s="87"/>
      <c r="AW8740" s="87"/>
      <c r="AX8740" s="87"/>
      <c r="AY8740" s="87"/>
      <c r="AZ8740" s="87"/>
      <c r="BA8740" s="87"/>
      <c r="BB8740" s="87"/>
      <c r="BC8740" s="87"/>
      <c r="BD8740" s="87"/>
      <c r="BE8740" s="87"/>
      <c r="BF8740" s="87"/>
    </row>
    <row r="8741" spans="13:58" x14ac:dyDescent="0.25">
      <c r="M8741" s="83"/>
      <c r="N8741" s="87"/>
      <c r="O8741" s="87"/>
      <c r="P8741" s="87"/>
      <c r="Q8741" s="87"/>
      <c r="R8741" s="87"/>
      <c r="S8741" s="87"/>
      <c r="T8741" s="87"/>
      <c r="U8741" s="87"/>
      <c r="V8741" s="87"/>
      <c r="W8741" s="87"/>
      <c r="X8741" s="87"/>
      <c r="Y8741" s="87"/>
      <c r="Z8741" s="87"/>
      <c r="AA8741" s="87"/>
      <c r="AB8741" s="87"/>
      <c r="AC8741" s="87"/>
      <c r="AD8741" s="87"/>
      <c r="AE8741" s="87"/>
      <c r="AF8741" s="87"/>
      <c r="AG8741" s="87"/>
      <c r="AH8741" s="87"/>
      <c r="AI8741" s="87"/>
      <c r="AJ8741" s="87"/>
      <c r="AK8741" s="87"/>
      <c r="AL8741" s="87"/>
      <c r="AM8741" s="87"/>
      <c r="AN8741" s="87"/>
      <c r="AO8741" s="87"/>
      <c r="AP8741" s="87"/>
      <c r="AQ8741" s="87"/>
      <c r="AR8741" s="87"/>
      <c r="AS8741" s="87"/>
      <c r="AT8741" s="87"/>
      <c r="AU8741" s="87"/>
      <c r="AV8741" s="87"/>
      <c r="AW8741" s="87"/>
      <c r="AX8741" s="87"/>
      <c r="AY8741" s="87"/>
      <c r="AZ8741" s="87"/>
      <c r="BA8741" s="87"/>
      <c r="BB8741" s="87"/>
      <c r="BC8741" s="87"/>
      <c r="BD8741" s="87"/>
      <c r="BE8741" s="87"/>
      <c r="BF8741" s="87"/>
    </row>
    <row r="8742" spans="13:58" x14ac:dyDescent="0.25">
      <c r="M8742" s="83"/>
      <c r="N8742" s="87"/>
      <c r="O8742" s="87"/>
      <c r="P8742" s="87"/>
      <c r="Q8742" s="87"/>
      <c r="R8742" s="87"/>
      <c r="S8742" s="87"/>
      <c r="T8742" s="87"/>
      <c r="U8742" s="87"/>
      <c r="V8742" s="87"/>
      <c r="W8742" s="87"/>
      <c r="X8742" s="87"/>
      <c r="Y8742" s="87"/>
      <c r="Z8742" s="87"/>
      <c r="AA8742" s="87"/>
      <c r="AB8742" s="87"/>
      <c r="AC8742" s="87"/>
      <c r="AD8742" s="87"/>
      <c r="AE8742" s="87"/>
      <c r="AF8742" s="87"/>
      <c r="AG8742" s="87"/>
      <c r="AH8742" s="87"/>
      <c r="AI8742" s="87"/>
      <c r="AJ8742" s="87"/>
      <c r="AK8742" s="87"/>
      <c r="AL8742" s="87"/>
      <c r="AM8742" s="87"/>
      <c r="AN8742" s="87"/>
      <c r="AO8742" s="87"/>
      <c r="AP8742" s="87"/>
      <c r="AQ8742" s="87"/>
      <c r="AR8742" s="87"/>
      <c r="AS8742" s="87"/>
      <c r="AT8742" s="87"/>
      <c r="AU8742" s="87"/>
      <c r="AV8742" s="87"/>
      <c r="AW8742" s="87"/>
      <c r="AX8742" s="87"/>
      <c r="AY8742" s="87"/>
      <c r="AZ8742" s="87"/>
      <c r="BA8742" s="87"/>
      <c r="BB8742" s="87"/>
      <c r="BC8742" s="87"/>
      <c r="BD8742" s="87"/>
      <c r="BE8742" s="87"/>
      <c r="BF8742" s="87"/>
    </row>
    <row r="8743" spans="13:58" x14ac:dyDescent="0.25">
      <c r="M8743" s="83"/>
      <c r="N8743" s="87"/>
      <c r="O8743" s="87"/>
      <c r="P8743" s="87"/>
      <c r="Q8743" s="87"/>
      <c r="R8743" s="87"/>
      <c r="S8743" s="87"/>
      <c r="T8743" s="87"/>
      <c r="U8743" s="87"/>
      <c r="V8743" s="87"/>
      <c r="W8743" s="87"/>
      <c r="X8743" s="87"/>
      <c r="Y8743" s="87"/>
      <c r="Z8743" s="87"/>
      <c r="AA8743" s="87"/>
      <c r="AB8743" s="87"/>
      <c r="AC8743" s="87"/>
      <c r="AD8743" s="87"/>
      <c r="AE8743" s="87"/>
      <c r="AF8743" s="87"/>
      <c r="AG8743" s="87"/>
      <c r="AH8743" s="87"/>
      <c r="AI8743" s="87"/>
      <c r="AJ8743" s="87"/>
      <c r="AK8743" s="87"/>
      <c r="AL8743" s="87"/>
      <c r="AM8743" s="87"/>
      <c r="AN8743" s="87"/>
      <c r="AO8743" s="87"/>
      <c r="AP8743" s="87"/>
      <c r="AQ8743" s="87"/>
      <c r="AR8743" s="87"/>
      <c r="AS8743" s="87"/>
      <c r="AT8743" s="87"/>
      <c r="AU8743" s="87"/>
      <c r="AV8743" s="87"/>
      <c r="AW8743" s="87"/>
      <c r="AX8743" s="87"/>
      <c r="AY8743" s="87"/>
      <c r="AZ8743" s="87"/>
      <c r="BA8743" s="87"/>
      <c r="BB8743" s="87"/>
      <c r="BC8743" s="87"/>
      <c r="BD8743" s="87"/>
      <c r="BE8743" s="87"/>
      <c r="BF8743" s="87"/>
    </row>
    <row r="8744" spans="13:58" x14ac:dyDescent="0.25">
      <c r="M8744" s="83"/>
      <c r="N8744" s="87"/>
      <c r="O8744" s="87"/>
      <c r="P8744" s="87"/>
      <c r="Q8744" s="87"/>
      <c r="R8744" s="87"/>
      <c r="S8744" s="87"/>
      <c r="T8744" s="87"/>
      <c r="U8744" s="87"/>
      <c r="V8744" s="87"/>
      <c r="W8744" s="87"/>
      <c r="X8744" s="87"/>
      <c r="Y8744" s="87"/>
      <c r="Z8744" s="87"/>
      <c r="AA8744" s="87"/>
      <c r="AB8744" s="87"/>
      <c r="AC8744" s="87"/>
      <c r="AD8744" s="87"/>
      <c r="AE8744" s="87"/>
      <c r="AF8744" s="87"/>
      <c r="AG8744" s="87"/>
      <c r="AH8744" s="87"/>
      <c r="AI8744" s="87"/>
      <c r="AJ8744" s="87"/>
      <c r="AK8744" s="87"/>
      <c r="AL8744" s="87"/>
      <c r="AM8744" s="87"/>
      <c r="AN8744" s="87"/>
      <c r="AO8744" s="87"/>
      <c r="AP8744" s="87"/>
      <c r="AQ8744" s="87"/>
      <c r="AR8744" s="87"/>
      <c r="AS8744" s="87"/>
      <c r="AT8744" s="87"/>
      <c r="AU8744" s="87"/>
      <c r="AV8744" s="87"/>
      <c r="AW8744" s="87"/>
      <c r="AX8744" s="87"/>
      <c r="AY8744" s="87"/>
      <c r="AZ8744" s="87"/>
      <c r="BA8744" s="87"/>
      <c r="BB8744" s="87"/>
      <c r="BC8744" s="87"/>
      <c r="BD8744" s="87"/>
      <c r="BE8744" s="87"/>
      <c r="BF8744" s="87"/>
    </row>
    <row r="8745" spans="13:58" x14ac:dyDescent="0.25">
      <c r="M8745" s="83"/>
      <c r="N8745" s="87"/>
      <c r="O8745" s="87"/>
      <c r="P8745" s="87"/>
      <c r="Q8745" s="87"/>
      <c r="R8745" s="87"/>
      <c r="S8745" s="87"/>
      <c r="T8745" s="87"/>
      <c r="U8745" s="87"/>
      <c r="V8745" s="87"/>
      <c r="W8745" s="87"/>
      <c r="X8745" s="87"/>
      <c r="Y8745" s="87"/>
      <c r="Z8745" s="87"/>
      <c r="AA8745" s="87"/>
      <c r="AB8745" s="87"/>
      <c r="AC8745" s="87"/>
      <c r="AD8745" s="87"/>
      <c r="AE8745" s="87"/>
      <c r="AF8745" s="87"/>
      <c r="AG8745" s="87"/>
      <c r="AH8745" s="87"/>
      <c r="AI8745" s="87"/>
      <c r="AJ8745" s="87"/>
      <c r="AK8745" s="87"/>
      <c r="AL8745" s="87"/>
      <c r="AM8745" s="87"/>
      <c r="AN8745" s="87"/>
      <c r="AO8745" s="87"/>
      <c r="AP8745" s="87"/>
      <c r="AQ8745" s="87"/>
      <c r="AR8745" s="87"/>
      <c r="AS8745" s="87"/>
      <c r="AT8745" s="87"/>
      <c r="AU8745" s="87"/>
      <c r="AV8745" s="87"/>
      <c r="AW8745" s="87"/>
      <c r="AX8745" s="87"/>
      <c r="AY8745" s="87"/>
      <c r="AZ8745" s="87"/>
      <c r="BA8745" s="87"/>
      <c r="BB8745" s="87"/>
      <c r="BC8745" s="87"/>
      <c r="BD8745" s="87"/>
      <c r="BE8745" s="87"/>
      <c r="BF8745" s="87"/>
    </row>
    <row r="8746" spans="13:58" x14ac:dyDescent="0.25">
      <c r="M8746" s="83"/>
      <c r="N8746" s="87"/>
      <c r="O8746" s="87"/>
      <c r="P8746" s="87"/>
      <c r="Q8746" s="87"/>
      <c r="R8746" s="87"/>
      <c r="S8746" s="87"/>
      <c r="T8746" s="87"/>
      <c r="U8746" s="87"/>
      <c r="V8746" s="87"/>
      <c r="W8746" s="87"/>
      <c r="X8746" s="87"/>
      <c r="Y8746" s="87"/>
      <c r="Z8746" s="87"/>
      <c r="AA8746" s="87"/>
      <c r="AB8746" s="87"/>
      <c r="AC8746" s="87"/>
      <c r="AD8746" s="87"/>
      <c r="AE8746" s="87"/>
      <c r="AF8746" s="87"/>
      <c r="AG8746" s="87"/>
      <c r="AH8746" s="87"/>
      <c r="AI8746" s="87"/>
      <c r="AJ8746" s="87"/>
      <c r="AK8746" s="87"/>
      <c r="AL8746" s="87"/>
      <c r="AM8746" s="87"/>
      <c r="AN8746" s="87"/>
      <c r="AO8746" s="87"/>
      <c r="AP8746" s="87"/>
      <c r="AQ8746" s="87"/>
      <c r="AR8746" s="87"/>
      <c r="AS8746" s="87"/>
      <c r="AT8746" s="87"/>
      <c r="AU8746" s="87"/>
      <c r="AV8746" s="87"/>
      <c r="AW8746" s="87"/>
      <c r="AX8746" s="87"/>
      <c r="AY8746" s="87"/>
      <c r="AZ8746" s="87"/>
      <c r="BA8746" s="87"/>
      <c r="BB8746" s="87"/>
      <c r="BC8746" s="87"/>
      <c r="BD8746" s="87"/>
      <c r="BE8746" s="87"/>
      <c r="BF8746" s="87"/>
    </row>
    <row r="8747" spans="13:58" x14ac:dyDescent="0.25">
      <c r="M8747" s="83"/>
      <c r="N8747" s="87"/>
      <c r="O8747" s="87"/>
      <c r="P8747" s="87"/>
      <c r="Q8747" s="87"/>
      <c r="R8747" s="87"/>
      <c r="S8747" s="87"/>
      <c r="T8747" s="87"/>
      <c r="U8747" s="87"/>
      <c r="V8747" s="87"/>
      <c r="W8747" s="87"/>
      <c r="X8747" s="87"/>
      <c r="Y8747" s="87"/>
      <c r="Z8747" s="87"/>
      <c r="AA8747" s="87"/>
      <c r="AB8747" s="87"/>
      <c r="AC8747" s="87"/>
      <c r="AD8747" s="87"/>
      <c r="AE8747" s="87"/>
      <c r="AF8747" s="87"/>
      <c r="AG8747" s="87"/>
      <c r="AH8747" s="87"/>
      <c r="AI8747" s="87"/>
      <c r="AJ8747" s="87"/>
      <c r="AK8747" s="87"/>
      <c r="AL8747" s="87"/>
      <c r="AM8747" s="87"/>
      <c r="AN8747" s="87"/>
      <c r="AO8747" s="87"/>
      <c r="AP8747" s="87"/>
      <c r="AQ8747" s="87"/>
      <c r="AR8747" s="87"/>
      <c r="AS8747" s="87"/>
      <c r="AT8747" s="87"/>
      <c r="AU8747" s="87"/>
      <c r="AV8747" s="87"/>
      <c r="AW8747" s="87"/>
      <c r="AX8747" s="87"/>
      <c r="AY8747" s="87"/>
      <c r="AZ8747" s="87"/>
      <c r="BA8747" s="87"/>
      <c r="BB8747" s="87"/>
      <c r="BC8747" s="87"/>
      <c r="BD8747" s="87"/>
      <c r="BE8747" s="87"/>
      <c r="BF8747" s="87"/>
    </row>
    <row r="8748" spans="13:58" x14ac:dyDescent="0.25">
      <c r="M8748" s="83"/>
      <c r="N8748" s="87"/>
      <c r="O8748" s="87"/>
      <c r="P8748" s="87"/>
      <c r="Q8748" s="87"/>
      <c r="R8748" s="87"/>
      <c r="S8748" s="87"/>
      <c r="T8748" s="87"/>
      <c r="U8748" s="87"/>
      <c r="V8748" s="87"/>
      <c r="W8748" s="87"/>
      <c r="X8748" s="87"/>
      <c r="Y8748" s="87"/>
      <c r="Z8748" s="87"/>
      <c r="AA8748" s="87"/>
      <c r="AB8748" s="87"/>
      <c r="AC8748" s="87"/>
      <c r="AD8748" s="87"/>
      <c r="AE8748" s="87"/>
      <c r="AF8748" s="87"/>
      <c r="AG8748" s="87"/>
      <c r="AH8748" s="87"/>
      <c r="AI8748" s="87"/>
      <c r="AJ8748" s="87"/>
      <c r="AK8748" s="87"/>
      <c r="AL8748" s="87"/>
      <c r="AM8748" s="87"/>
      <c r="AN8748" s="87"/>
      <c r="AO8748" s="87"/>
      <c r="AP8748" s="87"/>
      <c r="AQ8748" s="87"/>
      <c r="AR8748" s="87"/>
      <c r="AS8748" s="87"/>
      <c r="AT8748" s="87"/>
      <c r="AU8748" s="87"/>
      <c r="AV8748" s="87"/>
      <c r="AW8748" s="87"/>
      <c r="AX8748" s="87"/>
      <c r="AY8748" s="87"/>
      <c r="AZ8748" s="87"/>
      <c r="BA8748" s="87"/>
      <c r="BB8748" s="87"/>
      <c r="BC8748" s="87"/>
      <c r="BD8748" s="87"/>
      <c r="BE8748" s="87"/>
      <c r="BF8748" s="87"/>
    </row>
    <row r="8749" spans="13:58" x14ac:dyDescent="0.25">
      <c r="M8749" s="83"/>
      <c r="N8749" s="87"/>
      <c r="O8749" s="87"/>
      <c r="P8749" s="87"/>
      <c r="Q8749" s="87"/>
      <c r="R8749" s="87"/>
      <c r="S8749" s="87"/>
      <c r="T8749" s="87"/>
      <c r="U8749" s="87"/>
      <c r="V8749" s="87"/>
      <c r="W8749" s="87"/>
      <c r="X8749" s="87"/>
      <c r="Y8749" s="87"/>
      <c r="Z8749" s="87"/>
      <c r="AA8749" s="87"/>
      <c r="AB8749" s="87"/>
      <c r="AC8749" s="87"/>
      <c r="AD8749" s="87"/>
      <c r="AE8749" s="87"/>
      <c r="AF8749" s="87"/>
      <c r="AG8749" s="87"/>
      <c r="AH8749" s="87"/>
      <c r="AI8749" s="87"/>
      <c r="AJ8749" s="87"/>
      <c r="AK8749" s="87"/>
      <c r="AL8749" s="87"/>
      <c r="AM8749" s="87"/>
      <c r="AN8749" s="87"/>
      <c r="AO8749" s="87"/>
      <c r="AP8749" s="87"/>
      <c r="AQ8749" s="87"/>
      <c r="AR8749" s="87"/>
      <c r="AS8749" s="87"/>
      <c r="AT8749" s="87"/>
      <c r="AU8749" s="87"/>
      <c r="AV8749" s="87"/>
      <c r="AW8749" s="87"/>
      <c r="AX8749" s="87"/>
      <c r="AY8749" s="87"/>
      <c r="AZ8749" s="87"/>
      <c r="BA8749" s="87"/>
      <c r="BB8749" s="87"/>
      <c r="BC8749" s="87"/>
      <c r="BD8749" s="87"/>
      <c r="BE8749" s="87"/>
      <c r="BF8749" s="87"/>
    </row>
    <row r="8750" spans="13:58" x14ac:dyDescent="0.25">
      <c r="M8750" s="83"/>
      <c r="N8750" s="87"/>
      <c r="O8750" s="87"/>
      <c r="P8750" s="87"/>
      <c r="Q8750" s="87"/>
      <c r="R8750" s="87"/>
      <c r="S8750" s="87"/>
      <c r="T8750" s="87"/>
      <c r="U8750" s="87"/>
      <c r="V8750" s="87"/>
      <c r="W8750" s="87"/>
      <c r="X8750" s="87"/>
      <c r="Y8750" s="87"/>
      <c r="Z8750" s="87"/>
      <c r="AA8750" s="87"/>
      <c r="AB8750" s="87"/>
      <c r="AC8750" s="87"/>
      <c r="AD8750" s="87"/>
      <c r="AE8750" s="87"/>
      <c r="AF8750" s="87"/>
      <c r="AG8750" s="87"/>
      <c r="AH8750" s="87"/>
      <c r="AI8750" s="87"/>
      <c r="AJ8750" s="87"/>
      <c r="AK8750" s="87"/>
      <c r="AL8750" s="87"/>
      <c r="AM8750" s="87"/>
      <c r="AN8750" s="87"/>
      <c r="AO8750" s="87"/>
      <c r="AP8750" s="87"/>
      <c r="AQ8750" s="87"/>
      <c r="AR8750" s="87"/>
      <c r="AS8750" s="87"/>
      <c r="AT8750" s="87"/>
      <c r="AU8750" s="87"/>
      <c r="AV8750" s="87"/>
      <c r="AW8750" s="87"/>
      <c r="AX8750" s="87"/>
      <c r="AY8750" s="87"/>
      <c r="AZ8750" s="87"/>
      <c r="BA8750" s="87"/>
      <c r="BB8750" s="87"/>
      <c r="BC8750" s="87"/>
      <c r="BD8750" s="87"/>
      <c r="BE8750" s="87"/>
      <c r="BF8750" s="87"/>
    </row>
    <row r="8751" spans="13:58" x14ac:dyDescent="0.25">
      <c r="M8751" s="83"/>
      <c r="N8751" s="87"/>
      <c r="O8751" s="87"/>
      <c r="P8751" s="87"/>
      <c r="Q8751" s="87"/>
      <c r="R8751" s="87"/>
      <c r="S8751" s="87"/>
      <c r="T8751" s="87"/>
      <c r="U8751" s="87"/>
      <c r="V8751" s="87"/>
      <c r="W8751" s="87"/>
      <c r="X8751" s="87"/>
      <c r="Y8751" s="87"/>
      <c r="Z8751" s="87"/>
      <c r="AA8751" s="87"/>
      <c r="AB8751" s="87"/>
      <c r="AC8751" s="87"/>
      <c r="AD8751" s="87"/>
      <c r="AE8751" s="87"/>
      <c r="AF8751" s="87"/>
      <c r="AG8751" s="87"/>
      <c r="AH8751" s="87"/>
      <c r="AI8751" s="87"/>
      <c r="AJ8751" s="87"/>
      <c r="AK8751" s="87"/>
      <c r="AL8751" s="87"/>
      <c r="AM8751" s="87"/>
      <c r="AN8751" s="87"/>
      <c r="AO8751" s="87"/>
      <c r="AP8751" s="87"/>
      <c r="AQ8751" s="87"/>
      <c r="AR8751" s="87"/>
      <c r="AS8751" s="87"/>
      <c r="AT8751" s="87"/>
      <c r="AU8751" s="87"/>
      <c r="AV8751" s="87"/>
      <c r="AW8751" s="87"/>
      <c r="AX8751" s="87"/>
      <c r="AY8751" s="87"/>
      <c r="AZ8751" s="87"/>
      <c r="BA8751" s="87"/>
      <c r="BB8751" s="87"/>
      <c r="BC8751" s="87"/>
      <c r="BD8751" s="87"/>
      <c r="BE8751" s="87"/>
      <c r="BF8751" s="87"/>
    </row>
    <row r="8752" spans="13:58" x14ac:dyDescent="0.25">
      <c r="M8752" s="83"/>
      <c r="N8752" s="87"/>
      <c r="O8752" s="87"/>
      <c r="P8752" s="87"/>
      <c r="Q8752" s="87"/>
      <c r="R8752" s="87"/>
      <c r="S8752" s="87"/>
      <c r="T8752" s="87"/>
      <c r="U8752" s="87"/>
      <c r="V8752" s="87"/>
      <c r="W8752" s="87"/>
      <c r="X8752" s="87"/>
      <c r="Y8752" s="87"/>
      <c r="Z8752" s="87"/>
      <c r="AA8752" s="87"/>
      <c r="AB8752" s="87"/>
      <c r="AC8752" s="87"/>
      <c r="AD8752" s="87"/>
      <c r="AE8752" s="87"/>
      <c r="AF8752" s="87"/>
      <c r="AG8752" s="87"/>
      <c r="AH8752" s="87"/>
      <c r="AI8752" s="87"/>
      <c r="AJ8752" s="87"/>
      <c r="AK8752" s="87"/>
      <c r="AL8752" s="87"/>
      <c r="AM8752" s="87"/>
      <c r="AN8752" s="87"/>
      <c r="AO8752" s="87"/>
      <c r="AP8752" s="87"/>
      <c r="AQ8752" s="87"/>
      <c r="AR8752" s="87"/>
      <c r="AS8752" s="87"/>
      <c r="AT8752" s="87"/>
      <c r="AU8752" s="87"/>
      <c r="AV8752" s="87"/>
      <c r="AW8752" s="87"/>
      <c r="AX8752" s="87"/>
      <c r="AY8752" s="87"/>
      <c r="AZ8752" s="87"/>
      <c r="BA8752" s="87"/>
      <c r="BB8752" s="87"/>
      <c r="BC8752" s="87"/>
      <c r="BD8752" s="87"/>
      <c r="BE8752" s="87"/>
      <c r="BF8752" s="87"/>
    </row>
    <row r="8753" spans="13:58" x14ac:dyDescent="0.25">
      <c r="M8753" s="83"/>
      <c r="N8753" s="87"/>
      <c r="O8753" s="87"/>
      <c r="P8753" s="87"/>
      <c r="Q8753" s="87"/>
      <c r="R8753" s="87"/>
      <c r="S8753" s="87"/>
      <c r="T8753" s="87"/>
      <c r="U8753" s="87"/>
      <c r="V8753" s="87"/>
      <c r="W8753" s="87"/>
      <c r="X8753" s="87"/>
      <c r="Y8753" s="87"/>
      <c r="Z8753" s="87"/>
      <c r="AA8753" s="87"/>
      <c r="AB8753" s="87"/>
      <c r="AC8753" s="87"/>
      <c r="AD8753" s="87"/>
      <c r="AE8753" s="87"/>
      <c r="AF8753" s="87"/>
      <c r="AG8753" s="87"/>
      <c r="AH8753" s="87"/>
      <c r="AI8753" s="87"/>
      <c r="AJ8753" s="87"/>
      <c r="AK8753" s="87"/>
      <c r="AL8753" s="87"/>
      <c r="AM8753" s="87"/>
      <c r="AN8753" s="87"/>
      <c r="AO8753" s="87"/>
      <c r="AP8753" s="87"/>
      <c r="AQ8753" s="87"/>
      <c r="AR8753" s="87"/>
      <c r="AS8753" s="87"/>
      <c r="AT8753" s="87"/>
      <c r="AU8753" s="87"/>
      <c r="AV8753" s="87"/>
      <c r="AW8753" s="87"/>
      <c r="AX8753" s="87"/>
      <c r="AY8753" s="87"/>
      <c r="AZ8753" s="87"/>
      <c r="BA8753" s="87"/>
      <c r="BB8753" s="87"/>
      <c r="BC8753" s="87"/>
      <c r="BD8753" s="87"/>
      <c r="BE8753" s="87"/>
      <c r="BF8753" s="87"/>
    </row>
    <row r="8754" spans="13:58" x14ac:dyDescent="0.25">
      <c r="M8754" s="83"/>
      <c r="N8754" s="87"/>
      <c r="O8754" s="87"/>
      <c r="P8754" s="87"/>
      <c r="Q8754" s="87"/>
      <c r="R8754" s="87"/>
      <c r="S8754" s="87"/>
      <c r="T8754" s="87"/>
      <c r="U8754" s="87"/>
      <c r="V8754" s="87"/>
      <c r="W8754" s="87"/>
      <c r="X8754" s="87"/>
      <c r="Y8754" s="87"/>
      <c r="Z8754" s="87"/>
      <c r="AA8754" s="87"/>
      <c r="AB8754" s="87"/>
      <c r="AC8754" s="87"/>
      <c r="AD8754" s="87"/>
      <c r="AE8754" s="87"/>
      <c r="AF8754" s="87"/>
      <c r="AG8754" s="87"/>
      <c r="AH8754" s="87"/>
      <c r="AI8754" s="87"/>
      <c r="AJ8754" s="87"/>
      <c r="AK8754" s="87"/>
      <c r="AL8754" s="87"/>
      <c r="AM8754" s="87"/>
      <c r="AN8754" s="87"/>
      <c r="AO8754" s="87"/>
      <c r="AP8754" s="87"/>
      <c r="AQ8754" s="87"/>
      <c r="AR8754" s="87"/>
      <c r="AS8754" s="87"/>
      <c r="AT8754" s="87"/>
      <c r="AU8754" s="87"/>
      <c r="AV8754" s="87"/>
      <c r="AW8754" s="87"/>
      <c r="AX8754" s="87"/>
      <c r="AY8754" s="87"/>
      <c r="AZ8754" s="87"/>
      <c r="BA8754" s="87"/>
      <c r="BB8754" s="87"/>
      <c r="BC8754" s="87"/>
      <c r="BD8754" s="87"/>
      <c r="BE8754" s="87"/>
      <c r="BF8754" s="87"/>
    </row>
    <row r="8755" spans="13:58" x14ac:dyDescent="0.25">
      <c r="M8755" s="83"/>
      <c r="N8755" s="87"/>
      <c r="O8755" s="87"/>
      <c r="P8755" s="87"/>
      <c r="Q8755" s="87"/>
      <c r="R8755" s="87"/>
      <c r="S8755" s="87"/>
      <c r="T8755" s="87"/>
      <c r="U8755" s="87"/>
      <c r="V8755" s="87"/>
      <c r="W8755" s="87"/>
      <c r="X8755" s="87"/>
      <c r="Y8755" s="87"/>
      <c r="Z8755" s="87"/>
      <c r="AA8755" s="87"/>
      <c r="AB8755" s="87"/>
      <c r="AC8755" s="87"/>
      <c r="AD8755" s="87"/>
      <c r="AE8755" s="87"/>
      <c r="AF8755" s="87"/>
      <c r="AG8755" s="87"/>
      <c r="AH8755" s="87"/>
      <c r="AI8755" s="87"/>
      <c r="AJ8755" s="87"/>
      <c r="AK8755" s="87"/>
      <c r="AL8755" s="87"/>
      <c r="AM8755" s="87"/>
      <c r="AN8755" s="87"/>
      <c r="AO8755" s="87"/>
      <c r="AP8755" s="87"/>
      <c r="AQ8755" s="87"/>
      <c r="AR8755" s="87"/>
      <c r="AS8755" s="87"/>
      <c r="AT8755" s="87"/>
      <c r="AU8755" s="87"/>
      <c r="AV8755" s="87"/>
      <c r="AW8755" s="87"/>
      <c r="AX8755" s="87"/>
      <c r="AY8755" s="87"/>
      <c r="AZ8755" s="87"/>
      <c r="BA8755" s="87"/>
      <c r="BB8755" s="87"/>
      <c r="BC8755" s="87"/>
      <c r="BD8755" s="87"/>
      <c r="BE8755" s="87"/>
      <c r="BF8755" s="87"/>
    </row>
    <row r="8756" spans="13:58" x14ac:dyDescent="0.25">
      <c r="M8756" s="83"/>
      <c r="N8756" s="87"/>
      <c r="O8756" s="87"/>
      <c r="P8756" s="87"/>
      <c r="Q8756" s="87"/>
      <c r="R8756" s="87"/>
      <c r="S8756" s="87"/>
      <c r="T8756" s="87"/>
      <c r="U8756" s="87"/>
      <c r="V8756" s="87"/>
      <c r="W8756" s="87"/>
      <c r="X8756" s="87"/>
      <c r="Y8756" s="87"/>
      <c r="Z8756" s="87"/>
      <c r="AA8756" s="87"/>
      <c r="AB8756" s="87"/>
      <c r="AC8756" s="87"/>
      <c r="AD8756" s="87"/>
      <c r="AE8756" s="87"/>
      <c r="AF8756" s="87"/>
      <c r="AG8756" s="87"/>
      <c r="AH8756" s="87"/>
      <c r="AI8756" s="87"/>
      <c r="AJ8756" s="87"/>
      <c r="AK8756" s="87"/>
      <c r="AL8756" s="87"/>
      <c r="AM8756" s="87"/>
      <c r="AN8756" s="87"/>
      <c r="AO8756" s="87"/>
      <c r="AP8756" s="87"/>
      <c r="AQ8756" s="87"/>
      <c r="AR8756" s="87"/>
      <c r="AS8756" s="87"/>
      <c r="AT8756" s="87"/>
      <c r="AU8756" s="87"/>
      <c r="AV8756" s="87"/>
      <c r="AW8756" s="87"/>
      <c r="AX8756" s="87"/>
      <c r="AY8756" s="87"/>
      <c r="AZ8756" s="87"/>
      <c r="BA8756" s="87"/>
      <c r="BB8756" s="87"/>
      <c r="BC8756" s="87"/>
      <c r="BD8756" s="87"/>
      <c r="BE8756" s="87"/>
      <c r="BF8756" s="87"/>
    </row>
    <row r="8757" spans="13:58" x14ac:dyDescent="0.25">
      <c r="M8757" s="83"/>
      <c r="N8757" s="87"/>
      <c r="O8757" s="87"/>
      <c r="P8757" s="87"/>
      <c r="Q8757" s="87"/>
      <c r="R8757" s="87"/>
      <c r="S8757" s="87"/>
      <c r="T8757" s="87"/>
      <c r="U8757" s="87"/>
      <c r="V8757" s="87"/>
      <c r="W8757" s="87"/>
      <c r="X8757" s="87"/>
      <c r="Y8757" s="87"/>
      <c r="Z8757" s="87"/>
      <c r="AA8757" s="87"/>
      <c r="AB8757" s="87"/>
      <c r="AC8757" s="87"/>
      <c r="AD8757" s="87"/>
      <c r="AE8757" s="87"/>
      <c r="AF8757" s="87"/>
      <c r="AG8757" s="87"/>
      <c r="AH8757" s="87"/>
      <c r="AI8757" s="87"/>
      <c r="AJ8757" s="87"/>
      <c r="AK8757" s="87"/>
      <c r="AL8757" s="87"/>
      <c r="AM8757" s="87"/>
      <c r="AN8757" s="87"/>
      <c r="AO8757" s="87"/>
      <c r="AP8757" s="87"/>
      <c r="AQ8757" s="87"/>
      <c r="AR8757" s="87"/>
      <c r="AS8757" s="87"/>
      <c r="AT8757" s="87"/>
      <c r="AU8757" s="87"/>
      <c r="AV8757" s="87"/>
      <c r="AW8757" s="87"/>
      <c r="AX8757" s="87"/>
      <c r="AY8757" s="87"/>
      <c r="AZ8757" s="87"/>
      <c r="BA8757" s="87"/>
      <c r="BB8757" s="87"/>
      <c r="BC8757" s="87"/>
      <c r="BD8757" s="87"/>
      <c r="BE8757" s="87"/>
      <c r="BF8757" s="87"/>
    </row>
    <row r="8758" spans="13:58" x14ac:dyDescent="0.25">
      <c r="M8758" s="83"/>
      <c r="N8758" s="87"/>
      <c r="O8758" s="87"/>
      <c r="P8758" s="87"/>
      <c r="Q8758" s="87"/>
      <c r="R8758" s="87"/>
      <c r="S8758" s="87"/>
      <c r="T8758" s="87"/>
      <c r="U8758" s="87"/>
      <c r="V8758" s="87"/>
      <c r="W8758" s="87"/>
      <c r="X8758" s="87"/>
      <c r="Y8758" s="87"/>
      <c r="Z8758" s="87"/>
      <c r="AA8758" s="87"/>
      <c r="AB8758" s="87"/>
      <c r="AC8758" s="87"/>
      <c r="AD8758" s="87"/>
      <c r="AE8758" s="87"/>
      <c r="AF8758" s="87"/>
      <c r="AG8758" s="87"/>
      <c r="AH8758" s="87"/>
      <c r="AI8758" s="87"/>
      <c r="AJ8758" s="87"/>
      <c r="AK8758" s="87"/>
      <c r="AL8758" s="87"/>
      <c r="AM8758" s="87"/>
      <c r="AN8758" s="87"/>
      <c r="AO8758" s="87"/>
      <c r="AP8758" s="87"/>
      <c r="AQ8758" s="87"/>
      <c r="AR8758" s="87"/>
      <c r="AS8758" s="87"/>
      <c r="AT8758" s="87"/>
      <c r="AU8758" s="87"/>
      <c r="AV8758" s="87"/>
      <c r="AW8758" s="87"/>
      <c r="AX8758" s="87"/>
      <c r="AY8758" s="87"/>
      <c r="AZ8758" s="87"/>
      <c r="BA8758" s="87"/>
      <c r="BB8758" s="87"/>
      <c r="BC8758" s="87"/>
      <c r="BD8758" s="87"/>
      <c r="BE8758" s="87"/>
      <c r="BF8758" s="87"/>
    </row>
    <row r="8759" spans="13:58" x14ac:dyDescent="0.25">
      <c r="M8759" s="83"/>
      <c r="N8759" s="87"/>
      <c r="O8759" s="87"/>
      <c r="P8759" s="87"/>
      <c r="Q8759" s="87"/>
      <c r="R8759" s="87"/>
      <c r="S8759" s="87"/>
      <c r="T8759" s="87"/>
      <c r="U8759" s="87"/>
      <c r="V8759" s="87"/>
      <c r="W8759" s="87"/>
      <c r="X8759" s="87"/>
      <c r="Y8759" s="87"/>
      <c r="Z8759" s="87"/>
      <c r="AA8759" s="87"/>
      <c r="AB8759" s="87"/>
      <c r="AC8759" s="87"/>
      <c r="AD8759" s="87"/>
      <c r="AE8759" s="87"/>
      <c r="AF8759" s="87"/>
      <c r="AG8759" s="87"/>
      <c r="AH8759" s="87"/>
      <c r="AI8759" s="87"/>
      <c r="AJ8759" s="87"/>
      <c r="AK8759" s="87"/>
      <c r="AL8759" s="87"/>
      <c r="AM8759" s="87"/>
      <c r="AN8759" s="87"/>
      <c r="AO8759" s="87"/>
      <c r="AP8759" s="87"/>
      <c r="AQ8759" s="87"/>
      <c r="AR8759" s="87"/>
      <c r="AS8759" s="87"/>
      <c r="AT8759" s="87"/>
      <c r="AU8759" s="87"/>
      <c r="AV8759" s="87"/>
      <c r="AW8759" s="87"/>
      <c r="AX8759" s="87"/>
      <c r="AY8759" s="87"/>
      <c r="AZ8759" s="87"/>
      <c r="BA8759" s="87"/>
      <c r="BB8759" s="87"/>
      <c r="BC8759" s="87"/>
      <c r="BD8759" s="87"/>
      <c r="BE8759" s="87"/>
      <c r="BF8759" s="87"/>
    </row>
    <row r="8760" spans="13:58" x14ac:dyDescent="0.25">
      <c r="M8760" s="83"/>
      <c r="N8760" s="87"/>
      <c r="O8760" s="87"/>
      <c r="P8760" s="87"/>
      <c r="Q8760" s="87"/>
      <c r="R8760" s="87"/>
      <c r="S8760" s="87"/>
      <c r="T8760" s="87"/>
      <c r="U8760" s="87"/>
      <c r="V8760" s="87"/>
      <c r="W8760" s="87"/>
      <c r="X8760" s="87"/>
      <c r="Y8760" s="87"/>
      <c r="Z8760" s="87"/>
      <c r="AA8760" s="87"/>
      <c r="AB8760" s="87"/>
      <c r="AC8760" s="87"/>
      <c r="AD8760" s="87"/>
      <c r="AE8760" s="87"/>
      <c r="AF8760" s="87"/>
      <c r="AG8760" s="87"/>
      <c r="AH8760" s="87"/>
      <c r="AI8760" s="87"/>
      <c r="AJ8760" s="87"/>
      <c r="AK8760" s="87"/>
      <c r="AL8760" s="87"/>
      <c r="AM8760" s="87"/>
      <c r="AN8760" s="87"/>
      <c r="AO8760" s="87"/>
      <c r="AP8760" s="87"/>
      <c r="AQ8760" s="87"/>
      <c r="AR8760" s="87"/>
      <c r="AS8760" s="87"/>
      <c r="AT8760" s="87"/>
      <c r="AU8760" s="87"/>
      <c r="AV8760" s="87"/>
      <c r="AW8760" s="87"/>
      <c r="AX8760" s="87"/>
      <c r="AY8760" s="87"/>
      <c r="AZ8760" s="87"/>
      <c r="BA8760" s="87"/>
      <c r="BB8760" s="87"/>
      <c r="BC8760" s="87"/>
      <c r="BD8760" s="87"/>
      <c r="BE8760" s="87"/>
      <c r="BF8760" s="87"/>
    </row>
    <row r="8761" spans="13:58" x14ac:dyDescent="0.25">
      <c r="M8761" s="83"/>
      <c r="N8761" s="87"/>
      <c r="O8761" s="87"/>
      <c r="P8761" s="87"/>
      <c r="Q8761" s="87"/>
      <c r="R8761" s="87"/>
      <c r="S8761" s="87"/>
      <c r="T8761" s="87"/>
      <c r="U8761" s="87"/>
      <c r="V8761" s="87"/>
      <c r="W8761" s="87"/>
      <c r="X8761" s="87"/>
      <c r="Y8761" s="87"/>
      <c r="Z8761" s="87"/>
      <c r="AA8761" s="87"/>
      <c r="AB8761" s="87"/>
      <c r="AC8761" s="87"/>
      <c r="AD8761" s="87"/>
      <c r="AE8761" s="87"/>
      <c r="AF8761" s="87"/>
      <c r="AG8761" s="87"/>
      <c r="AH8761" s="87"/>
      <c r="AI8761" s="87"/>
      <c r="AJ8761" s="87"/>
      <c r="AK8761" s="87"/>
      <c r="AL8761" s="87"/>
      <c r="AM8761" s="87"/>
      <c r="AN8761" s="87"/>
      <c r="AO8761" s="87"/>
      <c r="AP8761" s="87"/>
      <c r="AQ8761" s="87"/>
      <c r="AR8761" s="87"/>
      <c r="AS8761" s="87"/>
      <c r="AT8761" s="87"/>
      <c r="AU8761" s="87"/>
      <c r="AV8761" s="87"/>
      <c r="AW8761" s="87"/>
      <c r="AX8761" s="87"/>
      <c r="AY8761" s="87"/>
      <c r="AZ8761" s="87"/>
      <c r="BA8761" s="87"/>
      <c r="BB8761" s="87"/>
      <c r="BC8761" s="87"/>
      <c r="BD8761" s="87"/>
      <c r="BE8761" s="87"/>
      <c r="BF8761" s="87"/>
    </row>
    <row r="8762" spans="13:58" x14ac:dyDescent="0.25">
      <c r="M8762" s="83"/>
      <c r="N8762" s="87"/>
      <c r="O8762" s="87"/>
      <c r="P8762" s="87"/>
      <c r="Q8762" s="87"/>
      <c r="R8762" s="87"/>
      <c r="S8762" s="87"/>
      <c r="T8762" s="87"/>
      <c r="U8762" s="87"/>
      <c r="V8762" s="87"/>
      <c r="W8762" s="87"/>
      <c r="X8762" s="87"/>
      <c r="Y8762" s="87"/>
      <c r="Z8762" s="87"/>
      <c r="AA8762" s="87"/>
      <c r="AB8762" s="87"/>
      <c r="AC8762" s="87"/>
      <c r="AD8762" s="87"/>
      <c r="AE8762" s="87"/>
      <c r="AF8762" s="87"/>
      <c r="AG8762" s="87"/>
      <c r="AH8762" s="87"/>
      <c r="AI8762" s="87"/>
      <c r="AJ8762" s="87"/>
      <c r="AK8762" s="87"/>
      <c r="AL8762" s="87"/>
      <c r="AM8762" s="87"/>
      <c r="AN8762" s="87"/>
      <c r="AO8762" s="87"/>
      <c r="AP8762" s="87"/>
      <c r="AQ8762" s="87"/>
      <c r="AR8762" s="87"/>
      <c r="AS8762" s="87"/>
      <c r="AT8762" s="87"/>
      <c r="AU8762" s="87"/>
      <c r="AV8762" s="87"/>
      <c r="AW8762" s="87"/>
      <c r="AX8762" s="87"/>
      <c r="AY8762" s="87"/>
      <c r="AZ8762" s="87"/>
      <c r="BA8762" s="87"/>
      <c r="BB8762" s="87"/>
      <c r="BC8762" s="87"/>
      <c r="BD8762" s="87"/>
      <c r="BE8762" s="87"/>
      <c r="BF8762" s="87"/>
    </row>
    <row r="8763" spans="13:58" x14ac:dyDescent="0.25">
      <c r="M8763" s="83"/>
      <c r="N8763" s="87"/>
      <c r="O8763" s="87"/>
      <c r="P8763" s="87"/>
      <c r="Q8763" s="87"/>
      <c r="R8763" s="87"/>
      <c r="S8763" s="87"/>
      <c r="T8763" s="87"/>
      <c r="U8763" s="87"/>
      <c r="V8763" s="87"/>
      <c r="W8763" s="87"/>
      <c r="X8763" s="87"/>
      <c r="Y8763" s="87"/>
      <c r="Z8763" s="87"/>
      <c r="AA8763" s="87"/>
      <c r="AB8763" s="87"/>
      <c r="AC8763" s="87"/>
      <c r="AD8763" s="87"/>
      <c r="AE8763" s="87"/>
      <c r="AF8763" s="87"/>
      <c r="AG8763" s="87"/>
      <c r="AH8763" s="87"/>
      <c r="AI8763" s="87"/>
      <c r="AJ8763" s="87"/>
      <c r="AK8763" s="87"/>
      <c r="AL8763" s="87"/>
      <c r="AM8763" s="87"/>
      <c r="AN8763" s="87"/>
      <c r="AO8763" s="87"/>
      <c r="AP8763" s="87"/>
      <c r="AQ8763" s="87"/>
      <c r="AR8763" s="87"/>
      <c r="AS8763" s="87"/>
      <c r="AT8763" s="87"/>
      <c r="AU8763" s="87"/>
      <c r="AV8763" s="87"/>
      <c r="AW8763" s="87"/>
      <c r="AX8763" s="87"/>
      <c r="AY8763" s="87"/>
      <c r="AZ8763" s="87"/>
      <c r="BA8763" s="87"/>
      <c r="BB8763" s="87"/>
      <c r="BC8763" s="87"/>
      <c r="BD8763" s="87"/>
      <c r="BE8763" s="87"/>
      <c r="BF8763" s="87"/>
    </row>
    <row r="8764" spans="13:58" x14ac:dyDescent="0.25">
      <c r="M8764" s="83"/>
      <c r="N8764" s="87"/>
      <c r="O8764" s="87"/>
      <c r="P8764" s="87"/>
      <c r="Q8764" s="87"/>
      <c r="R8764" s="87"/>
      <c r="S8764" s="87"/>
      <c r="T8764" s="87"/>
      <c r="U8764" s="87"/>
      <c r="V8764" s="87"/>
      <c r="W8764" s="87"/>
      <c r="X8764" s="87"/>
      <c r="Y8764" s="87"/>
      <c r="Z8764" s="87"/>
      <c r="AA8764" s="87"/>
      <c r="AB8764" s="87"/>
      <c r="AC8764" s="87"/>
      <c r="AD8764" s="87"/>
      <c r="AE8764" s="87"/>
      <c r="AF8764" s="87"/>
      <c r="AG8764" s="87"/>
      <c r="AH8764" s="87"/>
      <c r="AI8764" s="87"/>
      <c r="AJ8764" s="87"/>
      <c r="AK8764" s="87"/>
      <c r="AL8764" s="87"/>
      <c r="AM8764" s="87"/>
      <c r="AN8764" s="87"/>
      <c r="AO8764" s="87"/>
      <c r="AP8764" s="87"/>
      <c r="AQ8764" s="87"/>
      <c r="AR8764" s="87"/>
      <c r="AS8764" s="87"/>
      <c r="AT8764" s="87"/>
      <c r="AU8764" s="87"/>
      <c r="AV8764" s="87"/>
      <c r="AW8764" s="87"/>
      <c r="AX8764" s="87"/>
      <c r="AY8764" s="87"/>
      <c r="AZ8764" s="87"/>
      <c r="BA8764" s="87"/>
      <c r="BB8764" s="87"/>
      <c r="BC8764" s="87"/>
      <c r="BD8764" s="87"/>
      <c r="BE8764" s="87"/>
      <c r="BF8764" s="87"/>
    </row>
    <row r="8765" spans="13:58" x14ac:dyDescent="0.25">
      <c r="M8765" s="83"/>
      <c r="N8765" s="87"/>
      <c r="O8765" s="87"/>
      <c r="P8765" s="87"/>
      <c r="Q8765" s="87"/>
      <c r="R8765" s="87"/>
      <c r="S8765" s="87"/>
      <c r="T8765" s="87"/>
      <c r="U8765" s="87"/>
      <c r="V8765" s="87"/>
      <c r="W8765" s="87"/>
      <c r="X8765" s="87"/>
      <c r="Y8765" s="87"/>
      <c r="Z8765" s="87"/>
      <c r="AA8765" s="87"/>
      <c r="AB8765" s="87"/>
      <c r="AC8765" s="87"/>
      <c r="AD8765" s="87"/>
      <c r="AE8765" s="87"/>
      <c r="AF8765" s="87"/>
      <c r="AG8765" s="87"/>
      <c r="AH8765" s="87"/>
      <c r="AI8765" s="87"/>
      <c r="AJ8765" s="87"/>
      <c r="AK8765" s="87"/>
      <c r="AL8765" s="87"/>
      <c r="AM8765" s="87"/>
      <c r="AN8765" s="87"/>
      <c r="AO8765" s="87"/>
      <c r="AP8765" s="87"/>
      <c r="AQ8765" s="87"/>
      <c r="AR8765" s="87"/>
      <c r="AS8765" s="87"/>
      <c r="AT8765" s="87"/>
      <c r="AU8765" s="87"/>
      <c r="AV8765" s="87"/>
      <c r="AW8765" s="87"/>
      <c r="AX8765" s="87"/>
      <c r="AY8765" s="87"/>
      <c r="AZ8765" s="87"/>
      <c r="BA8765" s="87"/>
      <c r="BB8765" s="87"/>
      <c r="BC8765" s="87"/>
      <c r="BD8765" s="87"/>
      <c r="BE8765" s="87"/>
      <c r="BF8765" s="87"/>
    </row>
    <row r="8766" spans="13:58" x14ac:dyDescent="0.25">
      <c r="M8766" s="83"/>
      <c r="N8766" s="87"/>
      <c r="O8766" s="87"/>
      <c r="P8766" s="87"/>
      <c r="Q8766" s="87"/>
      <c r="R8766" s="87"/>
      <c r="S8766" s="87"/>
      <c r="T8766" s="87"/>
      <c r="U8766" s="87"/>
      <c r="V8766" s="87"/>
      <c r="W8766" s="87"/>
      <c r="X8766" s="87"/>
      <c r="Y8766" s="87"/>
      <c r="Z8766" s="87"/>
      <c r="AA8766" s="87"/>
      <c r="AB8766" s="87"/>
      <c r="AC8766" s="87"/>
      <c r="AD8766" s="87"/>
      <c r="AE8766" s="87"/>
      <c r="AF8766" s="87"/>
      <c r="AG8766" s="87"/>
      <c r="AH8766" s="87"/>
      <c r="AI8766" s="87"/>
      <c r="AJ8766" s="87"/>
      <c r="AK8766" s="87"/>
      <c r="AL8766" s="87"/>
      <c r="AM8766" s="87"/>
      <c r="AN8766" s="87"/>
      <c r="AO8766" s="87"/>
      <c r="AP8766" s="87"/>
      <c r="AQ8766" s="87"/>
      <c r="AR8766" s="87"/>
      <c r="AS8766" s="87"/>
      <c r="AT8766" s="87"/>
      <c r="AU8766" s="87"/>
      <c r="AV8766" s="87"/>
      <c r="AW8766" s="87"/>
      <c r="AX8766" s="87"/>
      <c r="AY8766" s="87"/>
      <c r="AZ8766" s="87"/>
      <c r="BA8766" s="87"/>
      <c r="BB8766" s="87"/>
      <c r="BC8766" s="87"/>
      <c r="BD8766" s="87"/>
      <c r="BE8766" s="87"/>
      <c r="BF8766" s="87"/>
    </row>
    <row r="8767" spans="13:58" x14ac:dyDescent="0.25">
      <c r="M8767" s="83"/>
      <c r="N8767" s="87"/>
      <c r="O8767" s="87"/>
      <c r="P8767" s="87"/>
      <c r="Q8767" s="87"/>
      <c r="R8767" s="87"/>
      <c r="S8767" s="87"/>
      <c r="T8767" s="87"/>
      <c r="U8767" s="87"/>
      <c r="V8767" s="87"/>
      <c r="W8767" s="87"/>
      <c r="X8767" s="87"/>
      <c r="Y8767" s="87"/>
      <c r="Z8767" s="87"/>
      <c r="AA8767" s="87"/>
      <c r="AB8767" s="87"/>
      <c r="AC8767" s="87"/>
      <c r="AD8767" s="87"/>
      <c r="AE8767" s="87"/>
      <c r="AF8767" s="87"/>
      <c r="AG8767" s="87"/>
      <c r="AH8767" s="87"/>
      <c r="AI8767" s="87"/>
      <c r="AJ8767" s="87"/>
      <c r="AK8767" s="87"/>
      <c r="AL8767" s="87"/>
      <c r="AM8767" s="87"/>
      <c r="AN8767" s="87"/>
      <c r="AO8767" s="87"/>
      <c r="AP8767" s="87"/>
      <c r="AQ8767" s="87"/>
      <c r="AR8767" s="87"/>
      <c r="AS8767" s="87"/>
      <c r="AT8767" s="87"/>
      <c r="AU8767" s="87"/>
      <c r="AV8767" s="87"/>
      <c r="AW8767" s="87"/>
      <c r="AX8767" s="87"/>
      <c r="AY8767" s="87"/>
      <c r="AZ8767" s="87"/>
      <c r="BA8767" s="87"/>
      <c r="BB8767" s="87"/>
      <c r="BC8767" s="87"/>
      <c r="BD8767" s="87"/>
      <c r="BE8767" s="87"/>
      <c r="BF8767" s="87"/>
    </row>
    <row r="8768" spans="13:58" x14ac:dyDescent="0.25">
      <c r="M8768" s="83"/>
      <c r="N8768" s="87"/>
      <c r="O8768" s="87"/>
      <c r="P8768" s="87"/>
      <c r="Q8768" s="87"/>
      <c r="R8768" s="87"/>
      <c r="S8768" s="87"/>
      <c r="T8768" s="87"/>
      <c r="U8768" s="87"/>
      <c r="V8768" s="87"/>
      <c r="W8768" s="87"/>
      <c r="X8768" s="87"/>
      <c r="Y8768" s="87"/>
      <c r="Z8768" s="87"/>
      <c r="AA8768" s="87"/>
      <c r="AB8768" s="87"/>
      <c r="AC8768" s="87"/>
      <c r="AD8768" s="87"/>
      <c r="AE8768" s="87"/>
      <c r="AF8768" s="87"/>
      <c r="AG8768" s="87"/>
      <c r="AH8768" s="87"/>
      <c r="AI8768" s="87"/>
      <c r="AJ8768" s="87"/>
      <c r="AK8768" s="87"/>
      <c r="AL8768" s="87"/>
      <c r="AM8768" s="87"/>
      <c r="AN8768" s="87"/>
      <c r="AO8768" s="87"/>
      <c r="AP8768" s="87"/>
      <c r="AQ8768" s="87"/>
      <c r="AR8768" s="87"/>
      <c r="AS8768" s="87"/>
      <c r="AT8768" s="87"/>
      <c r="AU8768" s="87"/>
      <c r="AV8768" s="87"/>
      <c r="AW8768" s="87"/>
      <c r="AX8768" s="87"/>
      <c r="AY8768" s="87"/>
      <c r="AZ8768" s="87"/>
      <c r="BA8768" s="87"/>
      <c r="BB8768" s="87"/>
      <c r="BC8768" s="87"/>
      <c r="BD8768" s="87"/>
      <c r="BE8768" s="87"/>
      <c r="BF8768" s="87"/>
    </row>
    <row r="8769" spans="13:58" x14ac:dyDescent="0.25">
      <c r="M8769" s="83"/>
      <c r="N8769" s="87"/>
      <c r="O8769" s="87"/>
      <c r="P8769" s="87"/>
      <c r="Q8769" s="87"/>
      <c r="R8769" s="87"/>
      <c r="S8769" s="87"/>
      <c r="T8769" s="87"/>
      <c r="U8769" s="87"/>
      <c r="V8769" s="87"/>
      <c r="W8769" s="87"/>
      <c r="X8769" s="87"/>
      <c r="Y8769" s="87"/>
      <c r="Z8769" s="87"/>
      <c r="AA8769" s="87"/>
      <c r="AB8769" s="87"/>
      <c r="AC8769" s="87"/>
      <c r="AD8769" s="87"/>
      <c r="AE8769" s="87"/>
      <c r="AF8769" s="87"/>
      <c r="AG8769" s="87"/>
      <c r="AH8769" s="87"/>
      <c r="AI8769" s="87"/>
      <c r="AJ8769" s="87"/>
      <c r="AK8769" s="87"/>
      <c r="AL8769" s="87"/>
      <c r="AM8769" s="87"/>
      <c r="AN8769" s="87"/>
      <c r="AO8769" s="87"/>
      <c r="AP8769" s="87"/>
      <c r="AQ8769" s="87"/>
      <c r="AR8769" s="87"/>
      <c r="AS8769" s="87"/>
      <c r="AT8769" s="87"/>
      <c r="AU8769" s="87"/>
      <c r="AV8769" s="87"/>
      <c r="AW8769" s="87"/>
      <c r="AX8769" s="87"/>
      <c r="AY8769" s="87"/>
      <c r="AZ8769" s="87"/>
      <c r="BA8769" s="87"/>
      <c r="BB8769" s="87"/>
      <c r="BC8769" s="87"/>
      <c r="BD8769" s="87"/>
      <c r="BE8769" s="87"/>
      <c r="BF8769" s="87"/>
    </row>
    <row r="8770" spans="13:58" x14ac:dyDescent="0.25">
      <c r="M8770" s="83"/>
      <c r="N8770" s="87"/>
      <c r="O8770" s="87"/>
      <c r="P8770" s="87"/>
      <c r="Q8770" s="87"/>
      <c r="R8770" s="87"/>
      <c r="S8770" s="87"/>
      <c r="T8770" s="87"/>
      <c r="U8770" s="87"/>
      <c r="V8770" s="87"/>
      <c r="W8770" s="87"/>
      <c r="X8770" s="87"/>
      <c r="Y8770" s="87"/>
      <c r="Z8770" s="87"/>
      <c r="AA8770" s="87"/>
      <c r="AB8770" s="87"/>
      <c r="AC8770" s="87"/>
      <c r="AD8770" s="87"/>
      <c r="AE8770" s="87"/>
      <c r="AF8770" s="87"/>
      <c r="AG8770" s="87"/>
      <c r="AH8770" s="87"/>
      <c r="AI8770" s="87"/>
      <c r="AJ8770" s="87"/>
      <c r="AK8770" s="87"/>
      <c r="AL8770" s="87"/>
      <c r="AM8770" s="87"/>
      <c r="AN8770" s="87"/>
      <c r="AO8770" s="87"/>
      <c r="AP8770" s="87"/>
      <c r="AQ8770" s="87"/>
      <c r="AR8770" s="87"/>
      <c r="AS8770" s="87"/>
      <c r="AT8770" s="87"/>
      <c r="AU8770" s="87"/>
      <c r="AV8770" s="87"/>
      <c r="AW8770" s="87"/>
      <c r="AX8770" s="87"/>
      <c r="AY8770" s="87"/>
      <c r="AZ8770" s="87"/>
      <c r="BA8770" s="87"/>
      <c r="BB8770" s="87"/>
      <c r="BC8770" s="87"/>
      <c r="BD8770" s="87"/>
      <c r="BE8770" s="87"/>
      <c r="BF8770" s="87"/>
    </row>
    <row r="8771" spans="13:58" x14ac:dyDescent="0.25">
      <c r="M8771" s="83"/>
      <c r="N8771" s="87"/>
      <c r="O8771" s="87"/>
      <c r="P8771" s="87"/>
      <c r="Q8771" s="87"/>
      <c r="R8771" s="87"/>
      <c r="S8771" s="87"/>
      <c r="T8771" s="87"/>
      <c r="U8771" s="87"/>
      <c r="V8771" s="87"/>
      <c r="W8771" s="87"/>
      <c r="X8771" s="87"/>
      <c r="Y8771" s="87"/>
      <c r="Z8771" s="87"/>
      <c r="AA8771" s="87"/>
      <c r="AB8771" s="87"/>
      <c r="AC8771" s="87"/>
      <c r="AD8771" s="87"/>
      <c r="AE8771" s="87"/>
      <c r="AF8771" s="87"/>
      <c r="AG8771" s="87"/>
      <c r="AH8771" s="87"/>
      <c r="AI8771" s="87"/>
      <c r="AJ8771" s="87"/>
      <c r="AK8771" s="87"/>
      <c r="AL8771" s="87"/>
      <c r="AM8771" s="87"/>
      <c r="AN8771" s="87"/>
      <c r="AO8771" s="87"/>
      <c r="AP8771" s="87"/>
      <c r="AQ8771" s="87"/>
      <c r="AR8771" s="87"/>
      <c r="AS8771" s="87"/>
      <c r="AT8771" s="87"/>
      <c r="AU8771" s="87"/>
      <c r="AV8771" s="87"/>
      <c r="AW8771" s="87"/>
      <c r="AX8771" s="87"/>
      <c r="AY8771" s="87"/>
      <c r="AZ8771" s="87"/>
      <c r="BA8771" s="87"/>
      <c r="BB8771" s="87"/>
      <c r="BC8771" s="87"/>
      <c r="BD8771" s="87"/>
      <c r="BE8771" s="87"/>
      <c r="BF8771" s="87"/>
    </row>
    <row r="8772" spans="13:58" x14ac:dyDescent="0.25">
      <c r="M8772" s="83"/>
      <c r="N8772" s="87"/>
      <c r="O8772" s="87"/>
      <c r="P8772" s="87"/>
      <c r="Q8772" s="87"/>
      <c r="R8772" s="87"/>
      <c r="S8772" s="87"/>
      <c r="T8772" s="87"/>
      <c r="U8772" s="87"/>
      <c r="V8772" s="87"/>
      <c r="W8772" s="87"/>
      <c r="X8772" s="87"/>
      <c r="Y8772" s="87"/>
      <c r="Z8772" s="87"/>
      <c r="AA8772" s="87"/>
      <c r="AB8772" s="87"/>
      <c r="AC8772" s="87"/>
      <c r="AD8772" s="87"/>
      <c r="AE8772" s="87"/>
      <c r="AF8772" s="87"/>
      <c r="AG8772" s="87"/>
      <c r="AH8772" s="87"/>
      <c r="AI8772" s="87"/>
      <c r="AJ8772" s="87"/>
      <c r="AK8772" s="87"/>
      <c r="AL8772" s="87"/>
      <c r="AM8772" s="87"/>
      <c r="AN8772" s="87"/>
      <c r="AO8772" s="87"/>
      <c r="AP8772" s="87"/>
      <c r="AQ8772" s="87"/>
      <c r="AR8772" s="87"/>
      <c r="AS8772" s="87"/>
      <c r="AT8772" s="87"/>
      <c r="AU8772" s="87"/>
      <c r="AV8772" s="87"/>
      <c r="AW8772" s="87"/>
      <c r="AX8772" s="87"/>
      <c r="AY8772" s="87"/>
      <c r="AZ8772" s="87"/>
      <c r="BA8772" s="87"/>
      <c r="BB8772" s="87"/>
      <c r="BC8772" s="87"/>
      <c r="BD8772" s="87"/>
      <c r="BE8772" s="87"/>
      <c r="BF8772" s="87"/>
    </row>
    <row r="8773" spans="13:58" x14ac:dyDescent="0.25">
      <c r="M8773" s="83"/>
      <c r="N8773" s="87"/>
      <c r="O8773" s="87"/>
      <c r="P8773" s="87"/>
      <c r="Q8773" s="87"/>
      <c r="R8773" s="87"/>
      <c r="S8773" s="87"/>
      <c r="T8773" s="87"/>
      <c r="U8773" s="87"/>
      <c r="V8773" s="87"/>
      <c r="W8773" s="87"/>
      <c r="X8773" s="87"/>
      <c r="Y8773" s="87"/>
      <c r="Z8773" s="87"/>
      <c r="AA8773" s="87"/>
      <c r="AB8773" s="87"/>
      <c r="AC8773" s="87"/>
      <c r="AD8773" s="87"/>
      <c r="AE8773" s="87"/>
      <c r="AF8773" s="87"/>
      <c r="AG8773" s="87"/>
      <c r="AH8773" s="87"/>
      <c r="AI8773" s="87"/>
      <c r="AJ8773" s="87"/>
      <c r="AK8773" s="87"/>
      <c r="AL8773" s="87"/>
      <c r="AM8773" s="87"/>
      <c r="AN8773" s="87"/>
      <c r="AO8773" s="87"/>
      <c r="AP8773" s="87"/>
      <c r="AQ8773" s="87"/>
      <c r="AR8773" s="87"/>
      <c r="AS8773" s="87"/>
      <c r="AT8773" s="87"/>
      <c r="AU8773" s="87"/>
      <c r="AV8773" s="87"/>
      <c r="AW8773" s="87"/>
      <c r="AX8773" s="87"/>
      <c r="AY8773" s="87"/>
      <c r="AZ8773" s="87"/>
      <c r="BA8773" s="87"/>
      <c r="BB8773" s="87"/>
      <c r="BC8773" s="87"/>
      <c r="BD8773" s="87"/>
      <c r="BE8773" s="87"/>
      <c r="BF8773" s="87"/>
    </row>
    <row r="8774" spans="13:58" x14ac:dyDescent="0.25">
      <c r="M8774" s="83"/>
      <c r="N8774" s="87"/>
      <c r="O8774" s="87"/>
      <c r="P8774" s="87"/>
      <c r="Q8774" s="87"/>
      <c r="R8774" s="87"/>
      <c r="S8774" s="87"/>
      <c r="T8774" s="87"/>
      <c r="U8774" s="87"/>
      <c r="V8774" s="87"/>
      <c r="W8774" s="87"/>
      <c r="X8774" s="87"/>
      <c r="Y8774" s="87"/>
      <c r="Z8774" s="87"/>
      <c r="AA8774" s="87"/>
      <c r="AB8774" s="87"/>
      <c r="AC8774" s="87"/>
      <c r="AD8774" s="87"/>
      <c r="AE8774" s="87"/>
      <c r="AF8774" s="87"/>
      <c r="AG8774" s="87"/>
      <c r="AH8774" s="87"/>
      <c r="AI8774" s="87"/>
      <c r="AJ8774" s="87"/>
      <c r="AK8774" s="87"/>
      <c r="AL8774" s="87"/>
      <c r="AM8774" s="87"/>
      <c r="AN8774" s="87"/>
      <c r="AO8774" s="87"/>
      <c r="AP8774" s="87"/>
      <c r="AQ8774" s="87"/>
      <c r="AR8774" s="87"/>
      <c r="AS8774" s="87"/>
      <c r="AT8774" s="87"/>
      <c r="AU8774" s="87"/>
      <c r="AV8774" s="87"/>
      <c r="AW8774" s="87"/>
      <c r="AX8774" s="87"/>
      <c r="AY8774" s="87"/>
      <c r="AZ8774" s="87"/>
      <c r="BA8774" s="87"/>
      <c r="BB8774" s="87"/>
      <c r="BC8774" s="87"/>
      <c r="BD8774" s="87"/>
      <c r="BE8774" s="87"/>
      <c r="BF8774" s="87"/>
    </row>
    <row r="8775" spans="13:58" x14ac:dyDescent="0.25">
      <c r="M8775" s="83"/>
      <c r="N8775" s="87"/>
      <c r="O8775" s="87"/>
      <c r="P8775" s="87"/>
      <c r="Q8775" s="87"/>
      <c r="R8775" s="87"/>
      <c r="S8775" s="87"/>
      <c r="T8775" s="87"/>
      <c r="U8775" s="87"/>
      <c r="V8775" s="87"/>
      <c r="W8775" s="87"/>
      <c r="X8775" s="87"/>
      <c r="Y8775" s="87"/>
      <c r="Z8775" s="87"/>
      <c r="AA8775" s="87"/>
      <c r="AB8775" s="87"/>
      <c r="AC8775" s="87"/>
      <c r="AD8775" s="87"/>
      <c r="AE8775" s="87"/>
      <c r="AF8775" s="87"/>
      <c r="AG8775" s="87"/>
      <c r="AH8775" s="87"/>
      <c r="AI8775" s="87"/>
      <c r="AJ8775" s="87"/>
      <c r="AK8775" s="87"/>
      <c r="AL8775" s="87"/>
      <c r="AM8775" s="87"/>
      <c r="AN8775" s="87"/>
      <c r="AO8775" s="87"/>
      <c r="AP8775" s="87"/>
      <c r="AQ8775" s="87"/>
      <c r="AR8775" s="87"/>
      <c r="AS8775" s="87"/>
      <c r="AT8775" s="87"/>
      <c r="AU8775" s="87"/>
      <c r="AV8775" s="87"/>
      <c r="AW8775" s="87"/>
      <c r="AX8775" s="87"/>
      <c r="AY8775" s="87"/>
      <c r="AZ8775" s="87"/>
      <c r="BA8775" s="87"/>
      <c r="BB8775" s="87"/>
      <c r="BC8775" s="87"/>
      <c r="BD8775" s="87"/>
      <c r="BE8775" s="87"/>
      <c r="BF8775" s="87"/>
    </row>
    <row r="8776" spans="13:58" x14ac:dyDescent="0.25">
      <c r="M8776" s="83"/>
      <c r="N8776" s="87"/>
      <c r="O8776" s="87"/>
      <c r="P8776" s="87"/>
      <c r="Q8776" s="87"/>
      <c r="R8776" s="87"/>
      <c r="S8776" s="87"/>
      <c r="T8776" s="87"/>
      <c r="U8776" s="87"/>
      <c r="V8776" s="87"/>
      <c r="W8776" s="87"/>
      <c r="X8776" s="87"/>
      <c r="Y8776" s="87"/>
      <c r="Z8776" s="87"/>
      <c r="AA8776" s="87"/>
      <c r="AB8776" s="87"/>
      <c r="AC8776" s="87"/>
      <c r="AD8776" s="87"/>
      <c r="AE8776" s="87"/>
      <c r="AF8776" s="87"/>
      <c r="AG8776" s="87"/>
      <c r="AH8776" s="87"/>
      <c r="AI8776" s="87"/>
      <c r="AJ8776" s="87"/>
      <c r="AK8776" s="87"/>
      <c r="AL8776" s="87"/>
      <c r="AM8776" s="87"/>
      <c r="AN8776" s="87"/>
      <c r="AO8776" s="87"/>
      <c r="AP8776" s="87"/>
      <c r="AQ8776" s="87"/>
      <c r="AR8776" s="87"/>
      <c r="AS8776" s="87"/>
      <c r="AT8776" s="87"/>
      <c r="AU8776" s="87"/>
      <c r="AV8776" s="87"/>
      <c r="AW8776" s="87"/>
      <c r="AX8776" s="87"/>
      <c r="AY8776" s="87"/>
      <c r="AZ8776" s="87"/>
      <c r="BA8776" s="87"/>
      <c r="BB8776" s="87"/>
      <c r="BC8776" s="87"/>
      <c r="BD8776" s="87"/>
      <c r="BE8776" s="87"/>
      <c r="BF8776" s="87"/>
    </row>
    <row r="8777" spans="13:58" x14ac:dyDescent="0.25">
      <c r="M8777" s="83"/>
      <c r="N8777" s="87"/>
      <c r="O8777" s="87"/>
      <c r="P8777" s="87"/>
      <c r="Q8777" s="87"/>
      <c r="R8777" s="87"/>
      <c r="S8777" s="87"/>
      <c r="T8777" s="87"/>
      <c r="U8777" s="87"/>
      <c r="V8777" s="87"/>
      <c r="W8777" s="87"/>
      <c r="X8777" s="87"/>
      <c r="Y8777" s="87"/>
      <c r="Z8777" s="87"/>
      <c r="AA8777" s="87"/>
      <c r="AB8777" s="87"/>
      <c r="AC8777" s="87"/>
      <c r="AD8777" s="87"/>
      <c r="AE8777" s="87"/>
      <c r="AF8777" s="87"/>
      <c r="AG8777" s="87"/>
      <c r="AH8777" s="87"/>
      <c r="AI8777" s="87"/>
      <c r="AJ8777" s="87"/>
      <c r="AK8777" s="87"/>
      <c r="AL8777" s="87"/>
      <c r="AM8777" s="87"/>
      <c r="AN8777" s="87"/>
      <c r="AO8777" s="87"/>
      <c r="AP8777" s="87"/>
      <c r="AQ8777" s="87"/>
      <c r="AR8777" s="87"/>
      <c r="AS8777" s="87"/>
      <c r="AT8777" s="87"/>
      <c r="AU8777" s="87"/>
      <c r="AV8777" s="87"/>
      <c r="AW8777" s="87"/>
      <c r="AX8777" s="87"/>
      <c r="AY8777" s="87"/>
      <c r="AZ8777" s="87"/>
      <c r="BA8777" s="87"/>
      <c r="BB8777" s="87"/>
      <c r="BC8777" s="87"/>
      <c r="BD8777" s="87"/>
      <c r="BE8777" s="87"/>
      <c r="BF8777" s="87"/>
    </row>
    <row r="8778" spans="13:58" x14ac:dyDescent="0.25">
      <c r="M8778" s="83"/>
      <c r="N8778" s="87"/>
      <c r="O8778" s="87"/>
      <c r="P8778" s="87"/>
      <c r="Q8778" s="87"/>
      <c r="R8778" s="87"/>
      <c r="S8778" s="87"/>
      <c r="T8778" s="87"/>
      <c r="U8778" s="87"/>
      <c r="V8778" s="87"/>
      <c r="W8778" s="87"/>
      <c r="X8778" s="87"/>
      <c r="Y8778" s="87"/>
      <c r="Z8778" s="87"/>
      <c r="AA8778" s="87"/>
      <c r="AB8778" s="87"/>
      <c r="AC8778" s="87"/>
      <c r="AD8778" s="87"/>
      <c r="AE8778" s="87"/>
      <c r="AF8778" s="87"/>
      <c r="AG8778" s="87"/>
      <c r="AH8778" s="87"/>
      <c r="AI8778" s="87"/>
      <c r="AJ8778" s="87"/>
      <c r="AK8778" s="87"/>
      <c r="AL8778" s="87"/>
      <c r="AM8778" s="87"/>
      <c r="AN8778" s="87"/>
      <c r="AO8778" s="87"/>
      <c r="AP8778" s="87"/>
      <c r="AQ8778" s="87"/>
      <c r="AR8778" s="87"/>
      <c r="AS8778" s="87"/>
      <c r="AT8778" s="87"/>
      <c r="AU8778" s="87"/>
      <c r="AV8778" s="87"/>
      <c r="AW8778" s="87"/>
      <c r="AX8778" s="87"/>
      <c r="AY8778" s="87"/>
      <c r="AZ8778" s="87"/>
      <c r="BA8778" s="87"/>
      <c r="BB8778" s="87"/>
      <c r="BC8778" s="87"/>
      <c r="BD8778" s="87"/>
      <c r="BE8778" s="87"/>
      <c r="BF8778" s="87"/>
    </row>
    <row r="8779" spans="13:58" x14ac:dyDescent="0.25">
      <c r="M8779" s="83"/>
      <c r="N8779" s="87"/>
      <c r="O8779" s="87"/>
      <c r="P8779" s="87"/>
      <c r="Q8779" s="87"/>
      <c r="R8779" s="87"/>
      <c r="S8779" s="87"/>
      <c r="T8779" s="87"/>
      <c r="U8779" s="87"/>
      <c r="V8779" s="87"/>
      <c r="W8779" s="87"/>
      <c r="X8779" s="87"/>
      <c r="Y8779" s="87"/>
      <c r="Z8779" s="87"/>
      <c r="AA8779" s="87"/>
      <c r="AB8779" s="87"/>
      <c r="AC8779" s="87"/>
      <c r="AD8779" s="87"/>
      <c r="AE8779" s="87"/>
      <c r="AF8779" s="87"/>
      <c r="AG8779" s="87"/>
      <c r="AH8779" s="87"/>
      <c r="AI8779" s="87"/>
      <c r="AJ8779" s="87"/>
      <c r="AK8779" s="87"/>
      <c r="AL8779" s="87"/>
      <c r="AM8779" s="87"/>
      <c r="AN8779" s="87"/>
      <c r="AO8779" s="87"/>
      <c r="AP8779" s="87"/>
      <c r="AQ8779" s="87"/>
      <c r="AR8779" s="87"/>
      <c r="AS8779" s="87"/>
      <c r="AT8779" s="87"/>
      <c r="AU8779" s="87"/>
      <c r="AV8779" s="87"/>
      <c r="AW8779" s="87"/>
      <c r="AX8779" s="87"/>
      <c r="AY8779" s="87"/>
      <c r="AZ8779" s="87"/>
      <c r="BA8779" s="87"/>
      <c r="BB8779" s="87"/>
      <c r="BC8779" s="87"/>
      <c r="BD8779" s="87"/>
      <c r="BE8779" s="87"/>
      <c r="BF8779" s="87"/>
    </row>
    <row r="8780" spans="13:58" x14ac:dyDescent="0.25">
      <c r="M8780" s="83"/>
      <c r="N8780" s="87"/>
      <c r="O8780" s="87"/>
      <c r="P8780" s="87"/>
      <c r="Q8780" s="87"/>
      <c r="R8780" s="87"/>
      <c r="S8780" s="87"/>
      <c r="T8780" s="87"/>
      <c r="U8780" s="87"/>
      <c r="V8780" s="87"/>
      <c r="W8780" s="87"/>
      <c r="X8780" s="87"/>
      <c r="Y8780" s="87"/>
      <c r="Z8780" s="87"/>
      <c r="AA8780" s="87"/>
      <c r="AB8780" s="87"/>
      <c r="AC8780" s="87"/>
      <c r="AD8780" s="87"/>
      <c r="AE8780" s="87"/>
      <c r="AF8780" s="87"/>
      <c r="AG8780" s="87"/>
      <c r="AH8780" s="87"/>
      <c r="AI8780" s="87"/>
      <c r="AJ8780" s="87"/>
      <c r="AK8780" s="87"/>
      <c r="AL8780" s="87"/>
      <c r="AM8780" s="87"/>
      <c r="AN8780" s="87"/>
      <c r="AO8780" s="87"/>
      <c r="AP8780" s="87"/>
      <c r="AQ8780" s="87"/>
      <c r="AR8780" s="87"/>
      <c r="AS8780" s="87"/>
      <c r="AT8780" s="87"/>
      <c r="AU8780" s="87"/>
      <c r="AV8780" s="87"/>
      <c r="AW8780" s="87"/>
      <c r="AX8780" s="87"/>
      <c r="AY8780" s="87"/>
      <c r="AZ8780" s="87"/>
      <c r="BA8780" s="87"/>
      <c r="BB8780" s="87"/>
      <c r="BC8780" s="87"/>
      <c r="BD8780" s="87"/>
      <c r="BE8780" s="87"/>
      <c r="BF8780" s="87"/>
    </row>
    <row r="8781" spans="13:58" x14ac:dyDescent="0.25">
      <c r="M8781" s="83"/>
      <c r="N8781" s="87"/>
      <c r="O8781" s="87"/>
      <c r="P8781" s="87"/>
      <c r="Q8781" s="87"/>
      <c r="R8781" s="87"/>
      <c r="S8781" s="87"/>
      <c r="T8781" s="87"/>
      <c r="U8781" s="87"/>
      <c r="V8781" s="87"/>
      <c r="W8781" s="87"/>
      <c r="X8781" s="87"/>
      <c r="Y8781" s="87"/>
      <c r="Z8781" s="87"/>
      <c r="AA8781" s="87"/>
      <c r="AB8781" s="87"/>
      <c r="AC8781" s="87"/>
      <c r="AD8781" s="87"/>
      <c r="AE8781" s="87"/>
      <c r="AF8781" s="87"/>
      <c r="AG8781" s="87"/>
      <c r="AH8781" s="87"/>
      <c r="AI8781" s="87"/>
      <c r="AJ8781" s="87"/>
      <c r="AK8781" s="87"/>
      <c r="AL8781" s="87"/>
      <c r="AM8781" s="87"/>
      <c r="AN8781" s="87"/>
      <c r="AO8781" s="87"/>
      <c r="AP8781" s="87"/>
      <c r="AQ8781" s="87"/>
      <c r="AR8781" s="87"/>
      <c r="AS8781" s="87"/>
      <c r="AT8781" s="87"/>
      <c r="AU8781" s="87"/>
      <c r="AV8781" s="87"/>
      <c r="AW8781" s="87"/>
      <c r="AX8781" s="87"/>
      <c r="AY8781" s="87"/>
      <c r="AZ8781" s="87"/>
      <c r="BA8781" s="87"/>
      <c r="BB8781" s="87"/>
      <c r="BC8781" s="87"/>
      <c r="BD8781" s="87"/>
      <c r="BE8781" s="87"/>
      <c r="BF8781" s="87"/>
    </row>
    <row r="8782" spans="13:58" x14ac:dyDescent="0.25">
      <c r="M8782" s="83"/>
      <c r="N8782" s="87"/>
      <c r="O8782" s="87"/>
      <c r="P8782" s="87"/>
      <c r="Q8782" s="87"/>
      <c r="R8782" s="87"/>
      <c r="S8782" s="87"/>
      <c r="T8782" s="87"/>
      <c r="U8782" s="87"/>
      <c r="V8782" s="87"/>
      <c r="W8782" s="87"/>
      <c r="X8782" s="87"/>
      <c r="Y8782" s="87"/>
      <c r="Z8782" s="87"/>
      <c r="AA8782" s="87"/>
      <c r="AB8782" s="87"/>
      <c r="AC8782" s="87"/>
      <c r="AD8782" s="87"/>
      <c r="AE8782" s="87"/>
      <c r="AF8782" s="87"/>
      <c r="AG8782" s="87"/>
      <c r="AH8782" s="87"/>
      <c r="AI8782" s="87"/>
      <c r="AJ8782" s="87"/>
      <c r="AK8782" s="87"/>
      <c r="AL8782" s="87"/>
      <c r="AM8782" s="87"/>
      <c r="AN8782" s="87"/>
      <c r="AO8782" s="87"/>
      <c r="AP8782" s="87"/>
      <c r="AQ8782" s="87"/>
      <c r="AR8782" s="87"/>
      <c r="AS8782" s="87"/>
      <c r="AT8782" s="87"/>
      <c r="AU8782" s="87"/>
      <c r="AV8782" s="87"/>
      <c r="AW8782" s="87"/>
      <c r="AX8782" s="87"/>
      <c r="AY8782" s="87"/>
      <c r="AZ8782" s="87"/>
      <c r="BA8782" s="87"/>
      <c r="BB8782" s="87"/>
      <c r="BC8782" s="87"/>
      <c r="BD8782" s="87"/>
      <c r="BE8782" s="87"/>
      <c r="BF8782" s="87"/>
    </row>
    <row r="8783" spans="13:58" x14ac:dyDescent="0.25">
      <c r="M8783" s="83"/>
      <c r="N8783" s="87"/>
      <c r="O8783" s="87"/>
      <c r="P8783" s="87"/>
      <c r="Q8783" s="87"/>
      <c r="R8783" s="87"/>
      <c r="S8783" s="87"/>
      <c r="T8783" s="87"/>
      <c r="U8783" s="87"/>
      <c r="V8783" s="87"/>
      <c r="W8783" s="87"/>
      <c r="X8783" s="87"/>
      <c r="Y8783" s="87"/>
      <c r="Z8783" s="87"/>
      <c r="AA8783" s="87"/>
      <c r="AB8783" s="87"/>
      <c r="AC8783" s="87"/>
      <c r="AD8783" s="87"/>
      <c r="AE8783" s="87"/>
      <c r="AF8783" s="87"/>
      <c r="AG8783" s="87"/>
      <c r="AH8783" s="87"/>
      <c r="AI8783" s="87"/>
      <c r="AJ8783" s="87"/>
      <c r="AK8783" s="87"/>
      <c r="AL8783" s="87"/>
      <c r="AM8783" s="87"/>
      <c r="AN8783" s="87"/>
      <c r="AO8783" s="87"/>
      <c r="AP8783" s="87"/>
      <c r="AQ8783" s="87"/>
      <c r="AR8783" s="87"/>
      <c r="AS8783" s="87"/>
      <c r="AT8783" s="87"/>
      <c r="AU8783" s="87"/>
      <c r="AV8783" s="87"/>
      <c r="AW8783" s="87"/>
      <c r="AX8783" s="87"/>
      <c r="AY8783" s="87"/>
      <c r="AZ8783" s="87"/>
      <c r="BA8783" s="87"/>
      <c r="BB8783" s="87"/>
      <c r="BC8783" s="87"/>
      <c r="BD8783" s="87"/>
      <c r="BE8783" s="87"/>
      <c r="BF8783" s="87"/>
    </row>
    <row r="8784" spans="13:58" x14ac:dyDescent="0.25">
      <c r="M8784" s="83"/>
      <c r="N8784" s="87"/>
      <c r="O8784" s="87"/>
      <c r="P8784" s="87"/>
      <c r="Q8784" s="87"/>
      <c r="R8784" s="87"/>
      <c r="S8784" s="87"/>
      <c r="T8784" s="87"/>
      <c r="U8784" s="87"/>
      <c r="V8784" s="87"/>
      <c r="W8784" s="87"/>
      <c r="X8784" s="87"/>
      <c r="Y8784" s="87"/>
      <c r="Z8784" s="87"/>
      <c r="AA8784" s="87"/>
      <c r="AB8784" s="87"/>
      <c r="AC8784" s="87"/>
      <c r="AD8784" s="87"/>
      <c r="AE8784" s="87"/>
      <c r="AF8784" s="87"/>
      <c r="AG8784" s="87"/>
      <c r="AH8784" s="87"/>
      <c r="AI8784" s="87"/>
      <c r="AJ8784" s="87"/>
      <c r="AK8784" s="87"/>
      <c r="AL8784" s="87"/>
      <c r="AM8784" s="87"/>
      <c r="AN8784" s="87"/>
      <c r="AO8784" s="87"/>
      <c r="AP8784" s="87"/>
      <c r="AQ8784" s="87"/>
      <c r="AR8784" s="87"/>
      <c r="AS8784" s="87"/>
      <c r="AT8784" s="87"/>
      <c r="AU8784" s="87"/>
      <c r="AV8784" s="87"/>
      <c r="AW8784" s="87"/>
      <c r="AX8784" s="87"/>
      <c r="AY8784" s="87"/>
      <c r="AZ8784" s="87"/>
      <c r="BA8784" s="87"/>
      <c r="BB8784" s="87"/>
      <c r="BC8784" s="87"/>
      <c r="BD8784" s="87"/>
      <c r="BE8784" s="87"/>
      <c r="BF8784" s="87"/>
    </row>
    <row r="8785" spans="13:58" x14ac:dyDescent="0.25">
      <c r="M8785" s="83"/>
      <c r="N8785" s="87"/>
      <c r="O8785" s="87"/>
      <c r="P8785" s="87"/>
      <c r="Q8785" s="87"/>
      <c r="R8785" s="87"/>
      <c r="S8785" s="87"/>
      <c r="T8785" s="87"/>
      <c r="U8785" s="87"/>
      <c r="V8785" s="87"/>
      <c r="W8785" s="87"/>
      <c r="X8785" s="87"/>
      <c r="Y8785" s="87"/>
      <c r="Z8785" s="87"/>
      <c r="AA8785" s="87"/>
      <c r="AB8785" s="87"/>
      <c r="AC8785" s="87"/>
      <c r="AD8785" s="87"/>
      <c r="AE8785" s="87"/>
      <c r="AF8785" s="87"/>
      <c r="AG8785" s="87"/>
      <c r="AH8785" s="87"/>
      <c r="AI8785" s="87"/>
      <c r="AJ8785" s="87"/>
      <c r="AK8785" s="87"/>
      <c r="AL8785" s="87"/>
      <c r="AM8785" s="87"/>
      <c r="AN8785" s="87"/>
      <c r="AO8785" s="87"/>
      <c r="AP8785" s="87"/>
      <c r="AQ8785" s="87"/>
      <c r="AR8785" s="87"/>
      <c r="AS8785" s="87"/>
      <c r="AT8785" s="87"/>
      <c r="AU8785" s="87"/>
      <c r="AV8785" s="87"/>
      <c r="AW8785" s="87"/>
      <c r="AX8785" s="87"/>
      <c r="AY8785" s="87"/>
      <c r="AZ8785" s="87"/>
      <c r="BA8785" s="87"/>
      <c r="BB8785" s="87"/>
      <c r="BC8785" s="87"/>
      <c r="BD8785" s="87"/>
      <c r="BE8785" s="87"/>
      <c r="BF8785" s="87"/>
    </row>
    <row r="8786" spans="13:58" x14ac:dyDescent="0.25">
      <c r="M8786" s="83"/>
      <c r="N8786" s="87"/>
      <c r="O8786" s="87"/>
      <c r="P8786" s="87"/>
      <c r="Q8786" s="87"/>
      <c r="R8786" s="87"/>
      <c r="S8786" s="87"/>
      <c r="T8786" s="87"/>
      <c r="U8786" s="87"/>
      <c r="V8786" s="87"/>
      <c r="W8786" s="87"/>
      <c r="X8786" s="87"/>
      <c r="Y8786" s="87"/>
      <c r="Z8786" s="87"/>
      <c r="AA8786" s="87"/>
      <c r="AB8786" s="87"/>
      <c r="AC8786" s="87"/>
      <c r="AD8786" s="87"/>
      <c r="AE8786" s="87"/>
      <c r="AF8786" s="87"/>
      <c r="AG8786" s="87"/>
      <c r="AH8786" s="87"/>
      <c r="AI8786" s="87"/>
      <c r="AJ8786" s="87"/>
      <c r="AK8786" s="87"/>
      <c r="AL8786" s="87"/>
      <c r="AM8786" s="87"/>
      <c r="AN8786" s="87"/>
      <c r="AO8786" s="87"/>
      <c r="AP8786" s="87"/>
      <c r="AQ8786" s="87"/>
      <c r="AR8786" s="87"/>
      <c r="AS8786" s="87"/>
      <c r="AT8786" s="87"/>
      <c r="AU8786" s="87"/>
      <c r="AV8786" s="87"/>
      <c r="AW8786" s="87"/>
      <c r="AX8786" s="87"/>
      <c r="AY8786" s="87"/>
      <c r="AZ8786" s="87"/>
      <c r="BA8786" s="87"/>
      <c r="BB8786" s="87"/>
      <c r="BC8786" s="87"/>
      <c r="BD8786" s="87"/>
      <c r="BE8786" s="87"/>
      <c r="BF8786" s="87"/>
    </row>
    <row r="8787" spans="13:58" x14ac:dyDescent="0.25">
      <c r="M8787" s="83"/>
      <c r="N8787" s="87"/>
      <c r="O8787" s="87"/>
      <c r="P8787" s="87"/>
      <c r="Q8787" s="87"/>
      <c r="R8787" s="87"/>
      <c r="S8787" s="87"/>
      <c r="T8787" s="87"/>
      <c r="U8787" s="87"/>
      <c r="V8787" s="87"/>
      <c r="W8787" s="87"/>
      <c r="X8787" s="87"/>
      <c r="Y8787" s="87"/>
      <c r="Z8787" s="87"/>
      <c r="AA8787" s="87"/>
      <c r="AB8787" s="87"/>
      <c r="AC8787" s="87"/>
      <c r="AD8787" s="87"/>
      <c r="AE8787" s="87"/>
      <c r="AF8787" s="87"/>
      <c r="AG8787" s="87"/>
      <c r="AH8787" s="87"/>
      <c r="AI8787" s="87"/>
      <c r="AJ8787" s="87"/>
      <c r="AK8787" s="87"/>
      <c r="AL8787" s="87"/>
      <c r="AM8787" s="87"/>
      <c r="AN8787" s="87"/>
      <c r="AO8787" s="87"/>
      <c r="AP8787" s="87"/>
      <c r="AQ8787" s="87"/>
      <c r="AR8787" s="87"/>
      <c r="AS8787" s="87"/>
      <c r="AT8787" s="87"/>
      <c r="AU8787" s="87"/>
      <c r="AV8787" s="87"/>
      <c r="AW8787" s="87"/>
      <c r="AX8787" s="87"/>
      <c r="AY8787" s="87"/>
      <c r="AZ8787" s="87"/>
      <c r="BA8787" s="87"/>
      <c r="BB8787" s="87"/>
      <c r="BC8787" s="87"/>
      <c r="BD8787" s="87"/>
      <c r="BE8787" s="87"/>
      <c r="BF8787" s="87"/>
    </row>
    <row r="8788" spans="13:58" x14ac:dyDescent="0.25">
      <c r="M8788" s="83"/>
      <c r="N8788" s="87"/>
      <c r="O8788" s="87"/>
      <c r="P8788" s="87"/>
      <c r="Q8788" s="87"/>
      <c r="R8788" s="87"/>
      <c r="S8788" s="87"/>
      <c r="T8788" s="87"/>
      <c r="U8788" s="87"/>
      <c r="V8788" s="87"/>
      <c r="W8788" s="87"/>
      <c r="X8788" s="87"/>
      <c r="Y8788" s="87"/>
      <c r="Z8788" s="87"/>
      <c r="AA8788" s="87"/>
      <c r="AB8788" s="87"/>
      <c r="AC8788" s="87"/>
      <c r="AD8788" s="87"/>
      <c r="AE8788" s="87"/>
      <c r="AF8788" s="87"/>
      <c r="AG8788" s="87"/>
      <c r="AH8788" s="87"/>
      <c r="AI8788" s="87"/>
      <c r="AJ8788" s="87"/>
      <c r="AK8788" s="87"/>
      <c r="AL8788" s="87"/>
      <c r="AM8788" s="87"/>
      <c r="AN8788" s="87"/>
      <c r="AO8788" s="87"/>
      <c r="AP8788" s="87"/>
      <c r="AQ8788" s="87"/>
      <c r="AR8788" s="87"/>
      <c r="AS8788" s="87"/>
      <c r="AT8788" s="87"/>
      <c r="AU8788" s="87"/>
      <c r="AV8788" s="87"/>
      <c r="AW8788" s="87"/>
      <c r="AX8788" s="87"/>
      <c r="AY8788" s="87"/>
      <c r="AZ8788" s="87"/>
      <c r="BA8788" s="87"/>
      <c r="BB8788" s="87"/>
      <c r="BC8788" s="87"/>
      <c r="BD8788" s="87"/>
      <c r="BE8788" s="87"/>
      <c r="BF8788" s="87"/>
    </row>
    <row r="8789" spans="13:58" x14ac:dyDescent="0.25">
      <c r="M8789" s="83"/>
      <c r="N8789" s="87"/>
      <c r="O8789" s="87"/>
      <c r="P8789" s="87"/>
      <c r="Q8789" s="87"/>
      <c r="R8789" s="87"/>
      <c r="S8789" s="87"/>
      <c r="T8789" s="87"/>
      <c r="U8789" s="87"/>
      <c r="V8789" s="87"/>
      <c r="W8789" s="87"/>
      <c r="X8789" s="87"/>
      <c r="Y8789" s="87"/>
      <c r="Z8789" s="87"/>
      <c r="AA8789" s="87"/>
      <c r="AB8789" s="87"/>
      <c r="AC8789" s="87"/>
      <c r="AD8789" s="87"/>
      <c r="AE8789" s="87"/>
      <c r="AF8789" s="87"/>
      <c r="AG8789" s="87"/>
      <c r="AH8789" s="87"/>
      <c r="AI8789" s="87"/>
      <c r="AJ8789" s="87"/>
      <c r="AK8789" s="87"/>
      <c r="AL8789" s="87"/>
      <c r="AM8789" s="87"/>
      <c r="AN8789" s="87"/>
      <c r="AO8789" s="87"/>
      <c r="AP8789" s="87"/>
      <c r="AQ8789" s="87"/>
      <c r="AR8789" s="87"/>
      <c r="AS8789" s="87"/>
      <c r="AT8789" s="87"/>
      <c r="AU8789" s="87"/>
      <c r="AV8789" s="87"/>
      <c r="AW8789" s="87"/>
      <c r="AX8789" s="87"/>
      <c r="AY8789" s="87"/>
      <c r="AZ8789" s="87"/>
      <c r="BA8789" s="87"/>
      <c r="BB8789" s="87"/>
      <c r="BC8789" s="87"/>
      <c r="BD8789" s="87"/>
      <c r="BE8789" s="87"/>
      <c r="BF8789" s="87"/>
    </row>
    <row r="8790" spans="13:58" x14ac:dyDescent="0.25">
      <c r="M8790" s="83"/>
      <c r="N8790" s="87"/>
      <c r="O8790" s="87"/>
      <c r="P8790" s="87"/>
      <c r="Q8790" s="87"/>
      <c r="R8790" s="87"/>
      <c r="S8790" s="87"/>
      <c r="T8790" s="87"/>
      <c r="U8790" s="87"/>
      <c r="V8790" s="87"/>
      <c r="W8790" s="87"/>
      <c r="X8790" s="87"/>
      <c r="Y8790" s="87"/>
      <c r="Z8790" s="87"/>
      <c r="AA8790" s="87"/>
      <c r="AB8790" s="87"/>
      <c r="AC8790" s="87"/>
      <c r="AD8790" s="87"/>
      <c r="AE8790" s="87"/>
      <c r="AF8790" s="87"/>
      <c r="AG8790" s="87"/>
      <c r="AH8790" s="87"/>
      <c r="AI8790" s="87"/>
      <c r="AJ8790" s="87"/>
      <c r="AK8790" s="87"/>
      <c r="AL8790" s="87"/>
      <c r="AM8790" s="87"/>
      <c r="AN8790" s="87"/>
      <c r="AO8790" s="87"/>
      <c r="AP8790" s="87"/>
      <c r="AQ8790" s="87"/>
      <c r="AR8790" s="87"/>
      <c r="AS8790" s="87"/>
      <c r="AT8790" s="87"/>
      <c r="AU8790" s="87"/>
      <c r="AV8790" s="87"/>
      <c r="AW8790" s="87"/>
      <c r="AX8790" s="87"/>
      <c r="AY8790" s="87"/>
      <c r="AZ8790" s="87"/>
      <c r="BA8790" s="87"/>
      <c r="BB8790" s="87"/>
      <c r="BC8790" s="87"/>
      <c r="BD8790" s="87"/>
      <c r="BE8790" s="87"/>
      <c r="BF8790" s="87"/>
    </row>
    <row r="8791" spans="13:58" x14ac:dyDescent="0.25">
      <c r="M8791" s="83"/>
      <c r="N8791" s="87"/>
      <c r="O8791" s="87"/>
      <c r="P8791" s="87"/>
      <c r="Q8791" s="87"/>
      <c r="R8791" s="87"/>
      <c r="S8791" s="87"/>
      <c r="T8791" s="87"/>
      <c r="U8791" s="87"/>
      <c r="V8791" s="87"/>
      <c r="W8791" s="87"/>
      <c r="X8791" s="87"/>
      <c r="Y8791" s="87"/>
      <c r="Z8791" s="87"/>
      <c r="AA8791" s="87"/>
      <c r="AB8791" s="87"/>
      <c r="AC8791" s="87"/>
      <c r="AD8791" s="87"/>
      <c r="AE8791" s="87"/>
      <c r="AF8791" s="87"/>
      <c r="AG8791" s="87"/>
      <c r="AH8791" s="87"/>
      <c r="AI8791" s="87"/>
      <c r="AJ8791" s="87"/>
      <c r="AK8791" s="87"/>
      <c r="AL8791" s="87"/>
      <c r="AM8791" s="87"/>
      <c r="AN8791" s="87"/>
      <c r="AO8791" s="87"/>
      <c r="AP8791" s="87"/>
      <c r="AQ8791" s="87"/>
      <c r="AR8791" s="87"/>
      <c r="AS8791" s="87"/>
      <c r="AT8791" s="87"/>
      <c r="AU8791" s="87"/>
      <c r="AV8791" s="87"/>
      <c r="AW8791" s="87"/>
      <c r="AX8791" s="87"/>
      <c r="AY8791" s="87"/>
      <c r="AZ8791" s="87"/>
      <c r="BA8791" s="87"/>
      <c r="BB8791" s="87"/>
      <c r="BC8791" s="87"/>
      <c r="BD8791" s="87"/>
      <c r="BE8791" s="87"/>
      <c r="BF8791" s="87"/>
    </row>
    <row r="8792" spans="13:58" x14ac:dyDescent="0.25">
      <c r="M8792" s="83"/>
      <c r="N8792" s="87"/>
      <c r="O8792" s="87"/>
      <c r="P8792" s="87"/>
      <c r="Q8792" s="87"/>
      <c r="R8792" s="87"/>
      <c r="S8792" s="87"/>
      <c r="T8792" s="87"/>
      <c r="U8792" s="87"/>
      <c r="V8792" s="87"/>
      <c r="W8792" s="87"/>
      <c r="X8792" s="87"/>
      <c r="Y8792" s="87"/>
      <c r="Z8792" s="87"/>
      <c r="AA8792" s="87"/>
      <c r="AB8792" s="87"/>
      <c r="AC8792" s="87"/>
      <c r="AD8792" s="87"/>
      <c r="AE8792" s="87"/>
      <c r="AF8792" s="87"/>
      <c r="AG8792" s="87"/>
      <c r="AH8792" s="87"/>
      <c r="AI8792" s="87"/>
      <c r="AJ8792" s="87"/>
      <c r="AK8792" s="87"/>
      <c r="AL8792" s="87"/>
      <c r="AM8792" s="87"/>
      <c r="AN8792" s="87"/>
      <c r="AO8792" s="87"/>
      <c r="AP8792" s="87"/>
      <c r="AQ8792" s="87"/>
      <c r="AR8792" s="87"/>
      <c r="AS8792" s="87"/>
      <c r="AT8792" s="87"/>
      <c r="AU8792" s="87"/>
      <c r="AV8792" s="87"/>
      <c r="AW8792" s="87"/>
      <c r="AX8792" s="87"/>
      <c r="AY8792" s="87"/>
      <c r="AZ8792" s="87"/>
      <c r="BA8792" s="87"/>
      <c r="BB8792" s="87"/>
      <c r="BC8792" s="87"/>
      <c r="BD8792" s="87"/>
      <c r="BE8792" s="87"/>
      <c r="BF8792" s="87"/>
    </row>
    <row r="8793" spans="13:58" x14ac:dyDescent="0.25">
      <c r="M8793" s="83"/>
      <c r="N8793" s="87"/>
      <c r="O8793" s="87"/>
      <c r="P8793" s="87"/>
      <c r="Q8793" s="87"/>
      <c r="R8793" s="87"/>
      <c r="S8793" s="87"/>
      <c r="T8793" s="87"/>
      <c r="U8793" s="87"/>
      <c r="V8793" s="87"/>
      <c r="W8793" s="87"/>
      <c r="X8793" s="87"/>
      <c r="Y8793" s="87"/>
      <c r="Z8793" s="87"/>
      <c r="AA8793" s="87"/>
      <c r="AB8793" s="87"/>
      <c r="AC8793" s="87"/>
      <c r="AD8793" s="87"/>
      <c r="AE8793" s="87"/>
      <c r="AF8793" s="87"/>
      <c r="AG8793" s="87"/>
      <c r="AH8793" s="87"/>
      <c r="AI8793" s="87"/>
      <c r="AJ8793" s="87"/>
      <c r="AK8793" s="87"/>
      <c r="AL8793" s="87"/>
      <c r="AM8793" s="87"/>
      <c r="AN8793" s="87"/>
      <c r="AO8793" s="87"/>
      <c r="AP8793" s="87"/>
      <c r="AQ8793" s="87"/>
      <c r="AR8793" s="87"/>
      <c r="AS8793" s="87"/>
      <c r="AT8793" s="87"/>
      <c r="AU8793" s="87"/>
      <c r="AV8793" s="87"/>
      <c r="AW8793" s="87"/>
      <c r="AX8793" s="87"/>
      <c r="AY8793" s="87"/>
      <c r="AZ8793" s="87"/>
      <c r="BA8793" s="87"/>
      <c r="BB8793" s="87"/>
      <c r="BC8793" s="87"/>
      <c r="BD8793" s="87"/>
      <c r="BE8793" s="87"/>
      <c r="BF8793" s="87"/>
    </row>
    <row r="8794" spans="13:58" x14ac:dyDescent="0.25">
      <c r="M8794" s="83"/>
      <c r="N8794" s="87"/>
      <c r="O8794" s="87"/>
      <c r="P8794" s="87"/>
      <c r="Q8794" s="87"/>
      <c r="R8794" s="87"/>
      <c r="S8794" s="87"/>
      <c r="T8794" s="87"/>
      <c r="U8794" s="87"/>
      <c r="V8794" s="87"/>
      <c r="W8794" s="87"/>
      <c r="X8794" s="87"/>
      <c r="Y8794" s="87"/>
      <c r="Z8794" s="87"/>
      <c r="AA8794" s="87"/>
      <c r="AB8794" s="87"/>
      <c r="AC8794" s="87"/>
      <c r="AD8794" s="87"/>
      <c r="AE8794" s="87"/>
      <c r="AF8794" s="87"/>
      <c r="AG8794" s="87"/>
      <c r="AH8794" s="87"/>
      <c r="AI8794" s="87"/>
      <c r="AJ8794" s="87"/>
      <c r="AK8794" s="87"/>
      <c r="AL8794" s="87"/>
      <c r="AM8794" s="87"/>
      <c r="AN8794" s="87"/>
      <c r="AO8794" s="87"/>
      <c r="AP8794" s="87"/>
      <c r="AQ8794" s="87"/>
      <c r="AR8794" s="87"/>
      <c r="AS8794" s="87"/>
      <c r="AT8794" s="87"/>
      <c r="AU8794" s="87"/>
      <c r="AV8794" s="87"/>
      <c r="AW8794" s="87"/>
      <c r="AX8794" s="87"/>
      <c r="AY8794" s="87"/>
      <c r="AZ8794" s="87"/>
      <c r="BA8794" s="87"/>
      <c r="BB8794" s="87"/>
      <c r="BC8794" s="87"/>
      <c r="BD8794" s="87"/>
      <c r="BE8794" s="87"/>
      <c r="BF8794" s="87"/>
    </row>
    <row r="8795" spans="13:58" x14ac:dyDescent="0.25">
      <c r="M8795" s="83"/>
      <c r="N8795" s="87"/>
      <c r="O8795" s="87"/>
      <c r="P8795" s="87"/>
      <c r="Q8795" s="87"/>
      <c r="R8795" s="87"/>
      <c r="S8795" s="87"/>
      <c r="T8795" s="87"/>
      <c r="U8795" s="87"/>
      <c r="V8795" s="87"/>
      <c r="W8795" s="87"/>
      <c r="X8795" s="87"/>
      <c r="Y8795" s="87"/>
      <c r="Z8795" s="87"/>
      <c r="AA8795" s="87"/>
      <c r="AB8795" s="87"/>
      <c r="AC8795" s="87"/>
      <c r="AD8795" s="87"/>
      <c r="AE8795" s="87"/>
      <c r="AF8795" s="87"/>
      <c r="AG8795" s="87"/>
      <c r="AH8795" s="87"/>
      <c r="AI8795" s="87"/>
      <c r="AJ8795" s="87"/>
      <c r="AK8795" s="87"/>
      <c r="AL8795" s="87"/>
      <c r="AM8795" s="87"/>
      <c r="AN8795" s="87"/>
      <c r="AO8795" s="87"/>
      <c r="AP8795" s="87"/>
      <c r="AQ8795" s="87"/>
      <c r="AR8795" s="87"/>
      <c r="AS8795" s="87"/>
      <c r="AT8795" s="87"/>
      <c r="AU8795" s="87"/>
      <c r="AV8795" s="87"/>
      <c r="AW8795" s="87"/>
      <c r="AX8795" s="87"/>
      <c r="AY8795" s="87"/>
      <c r="AZ8795" s="87"/>
      <c r="BA8795" s="87"/>
      <c r="BB8795" s="87"/>
      <c r="BC8795" s="87"/>
      <c r="BD8795" s="87"/>
      <c r="BE8795" s="87"/>
      <c r="BF8795" s="87"/>
    </row>
    <row r="8796" spans="13:58" x14ac:dyDescent="0.25">
      <c r="M8796" s="83"/>
      <c r="N8796" s="87"/>
      <c r="O8796" s="87"/>
      <c r="P8796" s="87"/>
      <c r="Q8796" s="87"/>
      <c r="R8796" s="87"/>
      <c r="S8796" s="87"/>
      <c r="T8796" s="87"/>
      <c r="U8796" s="87"/>
      <c r="V8796" s="87"/>
      <c r="W8796" s="87"/>
      <c r="X8796" s="87"/>
      <c r="Y8796" s="87"/>
      <c r="Z8796" s="87"/>
      <c r="AA8796" s="87"/>
      <c r="AB8796" s="87"/>
      <c r="AC8796" s="87"/>
      <c r="AD8796" s="87"/>
      <c r="AE8796" s="87"/>
      <c r="AF8796" s="87"/>
      <c r="AG8796" s="87"/>
      <c r="AH8796" s="87"/>
      <c r="AI8796" s="87"/>
      <c r="AJ8796" s="87"/>
      <c r="AK8796" s="87"/>
      <c r="AL8796" s="87"/>
      <c r="AM8796" s="87"/>
      <c r="AN8796" s="87"/>
      <c r="AO8796" s="87"/>
      <c r="AP8796" s="87"/>
      <c r="AQ8796" s="87"/>
      <c r="AR8796" s="87"/>
      <c r="AS8796" s="87"/>
      <c r="AT8796" s="87"/>
      <c r="AU8796" s="87"/>
      <c r="AV8796" s="87"/>
      <c r="AW8796" s="87"/>
      <c r="AX8796" s="87"/>
      <c r="AY8796" s="87"/>
      <c r="AZ8796" s="87"/>
      <c r="BA8796" s="87"/>
      <c r="BB8796" s="87"/>
      <c r="BC8796" s="87"/>
      <c r="BD8796" s="87"/>
      <c r="BE8796" s="87"/>
      <c r="BF8796" s="87"/>
    </row>
    <row r="8797" spans="13:58" x14ac:dyDescent="0.25">
      <c r="M8797" s="83"/>
      <c r="N8797" s="87"/>
      <c r="O8797" s="87"/>
      <c r="P8797" s="87"/>
      <c r="Q8797" s="87"/>
      <c r="R8797" s="87"/>
      <c r="S8797" s="87"/>
      <c r="T8797" s="87"/>
      <c r="U8797" s="87"/>
      <c r="V8797" s="87"/>
      <c r="W8797" s="87"/>
      <c r="X8797" s="87"/>
      <c r="Y8797" s="87"/>
      <c r="Z8797" s="87"/>
      <c r="AA8797" s="87"/>
      <c r="AB8797" s="87"/>
      <c r="AC8797" s="87"/>
      <c r="AD8797" s="87"/>
      <c r="AE8797" s="87"/>
      <c r="AF8797" s="87"/>
      <c r="AG8797" s="87"/>
      <c r="AH8797" s="87"/>
      <c r="AI8797" s="87"/>
      <c r="AJ8797" s="87"/>
      <c r="AK8797" s="87"/>
      <c r="AL8797" s="87"/>
      <c r="AM8797" s="87"/>
      <c r="AN8797" s="87"/>
      <c r="AO8797" s="87"/>
      <c r="AP8797" s="87"/>
      <c r="AQ8797" s="87"/>
      <c r="AR8797" s="87"/>
      <c r="AS8797" s="87"/>
      <c r="AT8797" s="87"/>
      <c r="AU8797" s="87"/>
      <c r="AV8797" s="87"/>
      <c r="AW8797" s="87"/>
      <c r="AX8797" s="87"/>
      <c r="AY8797" s="87"/>
      <c r="AZ8797" s="87"/>
      <c r="BA8797" s="87"/>
      <c r="BB8797" s="87"/>
      <c r="BC8797" s="87"/>
      <c r="BD8797" s="87"/>
      <c r="BE8797" s="87"/>
      <c r="BF8797" s="87"/>
    </row>
    <row r="8798" spans="13:58" x14ac:dyDescent="0.25">
      <c r="M8798" s="83"/>
      <c r="N8798" s="87"/>
      <c r="O8798" s="87"/>
      <c r="P8798" s="87"/>
      <c r="Q8798" s="87"/>
      <c r="R8798" s="87"/>
      <c r="S8798" s="87"/>
      <c r="T8798" s="87"/>
      <c r="U8798" s="87"/>
      <c r="V8798" s="87"/>
      <c r="W8798" s="87"/>
      <c r="X8798" s="87"/>
      <c r="Y8798" s="87"/>
      <c r="Z8798" s="87"/>
      <c r="AA8798" s="87"/>
      <c r="AB8798" s="87"/>
      <c r="AC8798" s="87"/>
      <c r="AD8798" s="87"/>
      <c r="AE8798" s="87"/>
      <c r="AF8798" s="87"/>
      <c r="AG8798" s="87"/>
      <c r="AH8798" s="87"/>
      <c r="AI8798" s="87"/>
      <c r="AJ8798" s="87"/>
      <c r="AK8798" s="87"/>
      <c r="AL8798" s="87"/>
      <c r="AM8798" s="87"/>
      <c r="AN8798" s="87"/>
      <c r="AO8798" s="87"/>
      <c r="AP8798" s="87"/>
      <c r="AQ8798" s="87"/>
      <c r="AR8798" s="87"/>
      <c r="AS8798" s="87"/>
      <c r="AT8798" s="87"/>
      <c r="AU8798" s="87"/>
      <c r="AV8798" s="87"/>
      <c r="AW8798" s="87"/>
      <c r="AX8798" s="87"/>
      <c r="AY8798" s="87"/>
      <c r="AZ8798" s="87"/>
      <c r="BA8798" s="87"/>
      <c r="BB8798" s="87"/>
      <c r="BC8798" s="87"/>
      <c r="BD8798" s="87"/>
      <c r="BE8798" s="87"/>
      <c r="BF8798" s="87"/>
    </row>
    <row r="8799" spans="13:58" x14ac:dyDescent="0.25">
      <c r="M8799" s="83"/>
      <c r="N8799" s="87"/>
      <c r="O8799" s="87"/>
      <c r="P8799" s="87"/>
      <c r="Q8799" s="87"/>
      <c r="R8799" s="87"/>
      <c r="S8799" s="87"/>
      <c r="T8799" s="87"/>
      <c r="U8799" s="87"/>
      <c r="V8799" s="87"/>
      <c r="W8799" s="87"/>
      <c r="X8799" s="87"/>
      <c r="Y8799" s="87"/>
      <c r="Z8799" s="87"/>
      <c r="AA8799" s="87"/>
      <c r="AB8799" s="87"/>
      <c r="AC8799" s="87"/>
      <c r="AD8799" s="87"/>
      <c r="AE8799" s="87"/>
      <c r="AF8799" s="87"/>
      <c r="AG8799" s="87"/>
      <c r="AH8799" s="87"/>
      <c r="AI8799" s="87"/>
      <c r="AJ8799" s="87"/>
      <c r="AK8799" s="87"/>
      <c r="AL8799" s="87"/>
      <c r="AM8799" s="87"/>
      <c r="AN8799" s="87"/>
      <c r="AO8799" s="87"/>
      <c r="AP8799" s="87"/>
      <c r="AQ8799" s="87"/>
      <c r="AR8799" s="87"/>
      <c r="AS8799" s="87"/>
      <c r="AT8799" s="87"/>
      <c r="AU8799" s="87"/>
      <c r="AV8799" s="87"/>
      <c r="AW8799" s="87"/>
      <c r="AX8799" s="87"/>
      <c r="AY8799" s="87"/>
      <c r="AZ8799" s="87"/>
      <c r="BA8799" s="87"/>
      <c r="BB8799" s="87"/>
      <c r="BC8799" s="87"/>
      <c r="BD8799" s="87"/>
      <c r="BE8799" s="87"/>
      <c r="BF8799" s="87"/>
    </row>
    <row r="8800" spans="13:58" x14ac:dyDescent="0.25">
      <c r="M8800" s="83"/>
      <c r="N8800" s="87"/>
      <c r="O8800" s="87"/>
      <c r="P8800" s="87"/>
      <c r="Q8800" s="87"/>
      <c r="R8800" s="87"/>
      <c r="S8800" s="87"/>
      <c r="T8800" s="87"/>
      <c r="U8800" s="87"/>
      <c r="V8800" s="87"/>
      <c r="W8800" s="87"/>
      <c r="X8800" s="87"/>
      <c r="Y8800" s="87"/>
      <c r="Z8800" s="87"/>
      <c r="AA8800" s="87"/>
      <c r="AB8800" s="87"/>
      <c r="AC8800" s="87"/>
      <c r="AD8800" s="87"/>
      <c r="AE8800" s="87"/>
      <c r="AF8800" s="87"/>
      <c r="AG8800" s="87"/>
      <c r="AH8800" s="87"/>
      <c r="AI8800" s="87"/>
      <c r="AJ8800" s="87"/>
      <c r="AK8800" s="87"/>
      <c r="AL8800" s="87"/>
      <c r="AM8800" s="87"/>
      <c r="AN8800" s="87"/>
      <c r="AO8800" s="87"/>
      <c r="AP8800" s="87"/>
      <c r="AQ8800" s="87"/>
      <c r="AR8800" s="87"/>
      <c r="AS8800" s="87"/>
      <c r="AT8800" s="87"/>
      <c r="AU8800" s="87"/>
      <c r="AV8800" s="87"/>
      <c r="AW8800" s="87"/>
      <c r="AX8800" s="87"/>
      <c r="AY8800" s="87"/>
      <c r="AZ8800" s="87"/>
      <c r="BA8800" s="87"/>
      <c r="BB8800" s="87"/>
      <c r="BC8800" s="87"/>
      <c r="BD8800" s="87"/>
      <c r="BE8800" s="87"/>
      <c r="BF8800" s="87"/>
    </row>
    <row r="8801" spans="13:58" x14ac:dyDescent="0.25">
      <c r="M8801" s="83"/>
      <c r="N8801" s="87"/>
      <c r="O8801" s="87"/>
      <c r="P8801" s="87"/>
      <c r="Q8801" s="87"/>
      <c r="R8801" s="87"/>
      <c r="S8801" s="87"/>
      <c r="T8801" s="87"/>
      <c r="U8801" s="87"/>
      <c r="V8801" s="87"/>
      <c r="W8801" s="87"/>
      <c r="X8801" s="87"/>
      <c r="Y8801" s="87"/>
      <c r="Z8801" s="87"/>
      <c r="AA8801" s="87"/>
      <c r="AB8801" s="87"/>
      <c r="AC8801" s="87"/>
      <c r="AD8801" s="87"/>
      <c r="AE8801" s="87"/>
      <c r="AF8801" s="87"/>
      <c r="AG8801" s="87"/>
      <c r="AH8801" s="87"/>
      <c r="AI8801" s="87"/>
      <c r="AJ8801" s="87"/>
      <c r="AK8801" s="87"/>
      <c r="AL8801" s="87"/>
      <c r="AM8801" s="87"/>
      <c r="AN8801" s="87"/>
      <c r="AO8801" s="87"/>
      <c r="AP8801" s="87"/>
      <c r="AQ8801" s="87"/>
      <c r="AR8801" s="87"/>
      <c r="AS8801" s="87"/>
      <c r="AT8801" s="87"/>
      <c r="AU8801" s="87"/>
      <c r="AV8801" s="87"/>
      <c r="AW8801" s="87"/>
      <c r="AX8801" s="87"/>
      <c r="AY8801" s="87"/>
      <c r="AZ8801" s="87"/>
      <c r="BA8801" s="87"/>
      <c r="BB8801" s="87"/>
      <c r="BC8801" s="87"/>
      <c r="BD8801" s="87"/>
      <c r="BE8801" s="87"/>
      <c r="BF8801" s="87"/>
    </row>
    <row r="8802" spans="13:58" x14ac:dyDescent="0.25">
      <c r="M8802" s="83"/>
      <c r="N8802" s="87"/>
      <c r="O8802" s="87"/>
      <c r="P8802" s="87"/>
      <c r="Q8802" s="87"/>
      <c r="R8802" s="87"/>
      <c r="S8802" s="87"/>
      <c r="T8802" s="87"/>
      <c r="U8802" s="87"/>
      <c r="V8802" s="87"/>
      <c r="W8802" s="87"/>
      <c r="X8802" s="87"/>
      <c r="Y8802" s="87"/>
      <c r="Z8802" s="87"/>
      <c r="AA8802" s="87"/>
      <c r="AB8802" s="87"/>
      <c r="AC8802" s="87"/>
      <c r="AD8802" s="87"/>
      <c r="AE8802" s="87"/>
      <c r="AF8802" s="87"/>
      <c r="AG8802" s="87"/>
      <c r="AH8802" s="87"/>
      <c r="AI8802" s="87"/>
      <c r="AJ8802" s="87"/>
      <c r="AK8802" s="87"/>
      <c r="AL8802" s="87"/>
      <c r="AM8802" s="87"/>
      <c r="AN8802" s="87"/>
      <c r="AO8802" s="87"/>
      <c r="AP8802" s="87"/>
      <c r="AQ8802" s="87"/>
      <c r="AR8802" s="87"/>
      <c r="AS8802" s="87"/>
      <c r="AT8802" s="87"/>
      <c r="AU8802" s="87"/>
      <c r="AV8802" s="87"/>
      <c r="AW8802" s="87"/>
      <c r="AX8802" s="87"/>
      <c r="AY8802" s="87"/>
      <c r="AZ8802" s="87"/>
      <c r="BA8802" s="87"/>
      <c r="BB8802" s="87"/>
      <c r="BC8802" s="87"/>
      <c r="BD8802" s="87"/>
      <c r="BE8802" s="87"/>
      <c r="BF8802" s="87"/>
    </row>
    <row r="8803" spans="13:58" x14ac:dyDescent="0.25">
      <c r="M8803" s="83"/>
      <c r="N8803" s="87"/>
      <c r="O8803" s="87"/>
      <c r="P8803" s="87"/>
      <c r="Q8803" s="87"/>
      <c r="R8803" s="87"/>
      <c r="S8803" s="87"/>
      <c r="T8803" s="87"/>
      <c r="U8803" s="87"/>
      <c r="V8803" s="87"/>
      <c r="W8803" s="87"/>
      <c r="X8803" s="87"/>
      <c r="Y8803" s="87"/>
      <c r="Z8803" s="87"/>
      <c r="AA8803" s="87"/>
      <c r="AB8803" s="87"/>
      <c r="AC8803" s="87"/>
      <c r="AD8803" s="87"/>
      <c r="AE8803" s="87"/>
      <c r="AF8803" s="87"/>
      <c r="AG8803" s="87"/>
      <c r="AH8803" s="87"/>
      <c r="AI8803" s="87"/>
      <c r="AJ8803" s="87"/>
      <c r="AK8803" s="87"/>
      <c r="AL8803" s="87"/>
      <c r="AM8803" s="87"/>
      <c r="AN8803" s="87"/>
      <c r="AO8803" s="87"/>
      <c r="AP8803" s="87"/>
      <c r="AQ8803" s="87"/>
      <c r="AR8803" s="87"/>
      <c r="AS8803" s="87"/>
      <c r="AT8803" s="87"/>
      <c r="AU8803" s="87"/>
      <c r="AV8803" s="87"/>
      <c r="AW8803" s="87"/>
      <c r="AX8803" s="87"/>
      <c r="AY8803" s="87"/>
      <c r="AZ8803" s="87"/>
      <c r="BA8803" s="87"/>
      <c r="BB8803" s="87"/>
      <c r="BC8803" s="87"/>
      <c r="BD8803" s="87"/>
      <c r="BE8803" s="87"/>
      <c r="BF8803" s="87"/>
    </row>
    <row r="8804" spans="13:58" x14ac:dyDescent="0.25">
      <c r="M8804" s="83"/>
      <c r="N8804" s="87"/>
      <c r="O8804" s="87"/>
      <c r="P8804" s="87"/>
      <c r="Q8804" s="87"/>
      <c r="R8804" s="87"/>
      <c r="S8804" s="87"/>
      <c r="T8804" s="87"/>
      <c r="U8804" s="87"/>
      <c r="V8804" s="87"/>
      <c r="W8804" s="87"/>
      <c r="X8804" s="87"/>
      <c r="Y8804" s="87"/>
      <c r="Z8804" s="87"/>
      <c r="AA8804" s="87"/>
      <c r="AB8804" s="87"/>
      <c r="AC8804" s="87"/>
      <c r="AD8804" s="87"/>
      <c r="AE8804" s="87"/>
      <c r="AF8804" s="87"/>
      <c r="AG8804" s="87"/>
      <c r="AH8804" s="87"/>
      <c r="AI8804" s="87"/>
      <c r="AJ8804" s="87"/>
      <c r="AK8804" s="87"/>
      <c r="AL8804" s="87"/>
      <c r="AM8804" s="87"/>
      <c r="AN8804" s="87"/>
      <c r="AO8804" s="87"/>
      <c r="AP8804" s="87"/>
      <c r="AQ8804" s="87"/>
      <c r="AR8804" s="87"/>
      <c r="AS8804" s="87"/>
      <c r="AT8804" s="87"/>
      <c r="AU8804" s="87"/>
      <c r="AV8804" s="87"/>
      <c r="AW8804" s="87"/>
      <c r="AX8804" s="87"/>
      <c r="AY8804" s="87"/>
      <c r="AZ8804" s="87"/>
      <c r="BA8804" s="87"/>
      <c r="BB8804" s="87"/>
      <c r="BC8804" s="87"/>
      <c r="BD8804" s="87"/>
      <c r="BE8804" s="87"/>
      <c r="BF8804" s="87"/>
    </row>
    <row r="8805" spans="13:58" x14ac:dyDescent="0.25">
      <c r="M8805" s="83"/>
      <c r="N8805" s="87"/>
      <c r="O8805" s="87"/>
      <c r="P8805" s="87"/>
      <c r="Q8805" s="87"/>
      <c r="R8805" s="87"/>
      <c r="S8805" s="87"/>
      <c r="T8805" s="87"/>
      <c r="U8805" s="87"/>
      <c r="V8805" s="87"/>
      <c r="W8805" s="87"/>
      <c r="X8805" s="87"/>
      <c r="Y8805" s="87"/>
      <c r="Z8805" s="87"/>
      <c r="AA8805" s="87"/>
      <c r="AB8805" s="87"/>
      <c r="AC8805" s="87"/>
      <c r="AD8805" s="87"/>
      <c r="AE8805" s="87"/>
      <c r="AF8805" s="87"/>
      <c r="AG8805" s="87"/>
      <c r="AH8805" s="87"/>
      <c r="AI8805" s="87"/>
      <c r="AJ8805" s="87"/>
      <c r="AK8805" s="87"/>
      <c r="AL8805" s="87"/>
      <c r="AM8805" s="87"/>
      <c r="AN8805" s="87"/>
      <c r="AO8805" s="87"/>
      <c r="AP8805" s="87"/>
      <c r="AQ8805" s="87"/>
      <c r="AR8805" s="87"/>
      <c r="AS8805" s="87"/>
      <c r="AT8805" s="87"/>
      <c r="AU8805" s="87"/>
      <c r="AV8805" s="87"/>
      <c r="AW8805" s="87"/>
      <c r="AX8805" s="87"/>
      <c r="AY8805" s="87"/>
      <c r="AZ8805" s="87"/>
      <c r="BA8805" s="87"/>
      <c r="BB8805" s="87"/>
      <c r="BC8805" s="87"/>
      <c r="BD8805" s="87"/>
      <c r="BE8805" s="87"/>
      <c r="BF8805" s="87"/>
    </row>
    <row r="8806" spans="13:58" x14ac:dyDescent="0.25">
      <c r="M8806" s="83"/>
      <c r="N8806" s="87"/>
      <c r="O8806" s="87"/>
      <c r="P8806" s="87"/>
      <c r="Q8806" s="87"/>
      <c r="R8806" s="87"/>
      <c r="S8806" s="87"/>
      <c r="T8806" s="87"/>
      <c r="U8806" s="87"/>
      <c r="V8806" s="87"/>
      <c r="W8806" s="87"/>
      <c r="X8806" s="87"/>
      <c r="Y8806" s="87"/>
      <c r="Z8806" s="87"/>
      <c r="AA8806" s="87"/>
      <c r="AB8806" s="87"/>
      <c r="AC8806" s="87"/>
      <c r="AD8806" s="87"/>
      <c r="AE8806" s="87"/>
      <c r="AF8806" s="87"/>
      <c r="AG8806" s="87"/>
      <c r="AH8806" s="87"/>
      <c r="AI8806" s="87"/>
      <c r="AJ8806" s="87"/>
      <c r="AK8806" s="87"/>
      <c r="AL8806" s="87"/>
      <c r="AM8806" s="87"/>
      <c r="AN8806" s="87"/>
      <c r="AO8806" s="87"/>
      <c r="AP8806" s="87"/>
      <c r="AQ8806" s="87"/>
      <c r="AR8806" s="87"/>
      <c r="AS8806" s="87"/>
      <c r="AT8806" s="87"/>
      <c r="AU8806" s="87"/>
      <c r="AV8806" s="87"/>
      <c r="AW8806" s="87"/>
      <c r="AX8806" s="87"/>
      <c r="AY8806" s="87"/>
      <c r="AZ8806" s="87"/>
      <c r="BA8806" s="87"/>
      <c r="BB8806" s="87"/>
      <c r="BC8806" s="87"/>
      <c r="BD8806" s="87"/>
      <c r="BE8806" s="87"/>
      <c r="BF8806" s="87"/>
    </row>
    <row r="8807" spans="13:58" x14ac:dyDescent="0.25">
      <c r="M8807" s="83"/>
      <c r="N8807" s="87"/>
      <c r="O8807" s="87"/>
      <c r="P8807" s="87"/>
      <c r="Q8807" s="87"/>
      <c r="R8807" s="87"/>
      <c r="S8807" s="87"/>
      <c r="T8807" s="87"/>
      <c r="U8807" s="87"/>
      <c r="V8807" s="87"/>
      <c r="W8807" s="87"/>
      <c r="X8807" s="87"/>
      <c r="Y8807" s="87"/>
      <c r="Z8807" s="87"/>
      <c r="AA8807" s="87"/>
      <c r="AB8807" s="87"/>
      <c r="AC8807" s="87"/>
      <c r="AD8807" s="87"/>
      <c r="AE8807" s="87"/>
      <c r="AF8807" s="87"/>
      <c r="AG8807" s="87"/>
      <c r="AH8807" s="87"/>
      <c r="AI8807" s="87"/>
      <c r="AJ8807" s="87"/>
      <c r="AK8807" s="87"/>
      <c r="AL8807" s="87"/>
      <c r="AM8807" s="87"/>
      <c r="AN8807" s="87"/>
      <c r="AO8807" s="87"/>
      <c r="AP8807" s="87"/>
      <c r="AQ8807" s="87"/>
      <c r="AR8807" s="87"/>
      <c r="AS8807" s="87"/>
      <c r="AT8807" s="87"/>
      <c r="AU8807" s="87"/>
      <c r="AV8807" s="87"/>
      <c r="AW8807" s="87"/>
      <c r="AX8807" s="87"/>
      <c r="AY8807" s="87"/>
      <c r="AZ8807" s="87"/>
      <c r="BA8807" s="87"/>
      <c r="BB8807" s="87"/>
      <c r="BC8807" s="87"/>
      <c r="BD8807" s="87"/>
      <c r="BE8807" s="87"/>
      <c r="BF8807" s="87"/>
    </row>
    <row r="8808" spans="13:58" x14ac:dyDescent="0.25">
      <c r="M8808" s="83"/>
      <c r="N8808" s="87"/>
      <c r="O8808" s="87"/>
      <c r="P8808" s="87"/>
      <c r="Q8808" s="87"/>
      <c r="R8808" s="87"/>
      <c r="S8808" s="87"/>
      <c r="T8808" s="87"/>
      <c r="U8808" s="87"/>
      <c r="V8808" s="87"/>
      <c r="W8808" s="87"/>
      <c r="X8808" s="87"/>
      <c r="Y8808" s="87"/>
      <c r="Z8808" s="87"/>
      <c r="AA8808" s="87"/>
      <c r="AB8808" s="87"/>
      <c r="AC8808" s="87"/>
      <c r="AD8808" s="87"/>
      <c r="AE8808" s="87"/>
      <c r="AF8808" s="87"/>
      <c r="AG8808" s="87"/>
      <c r="AH8808" s="87"/>
      <c r="AI8808" s="87"/>
      <c r="AJ8808" s="87"/>
      <c r="AK8808" s="87"/>
      <c r="AL8808" s="87"/>
      <c r="AM8808" s="87"/>
      <c r="AN8808" s="87"/>
      <c r="AO8808" s="87"/>
      <c r="AP8808" s="87"/>
      <c r="AQ8808" s="87"/>
      <c r="AR8808" s="87"/>
      <c r="AS8808" s="87"/>
      <c r="AT8808" s="87"/>
      <c r="AU8808" s="87"/>
      <c r="AV8808" s="87"/>
      <c r="AW8808" s="87"/>
      <c r="AX8808" s="87"/>
      <c r="AY8808" s="87"/>
      <c r="AZ8808" s="87"/>
      <c r="BA8808" s="87"/>
      <c r="BB8808" s="87"/>
      <c r="BC8808" s="87"/>
      <c r="BD8808" s="87"/>
      <c r="BE8808" s="87"/>
      <c r="BF8808" s="87"/>
    </row>
    <row r="8809" spans="13:58" x14ac:dyDescent="0.25">
      <c r="M8809" s="83"/>
      <c r="N8809" s="87"/>
      <c r="O8809" s="87"/>
      <c r="P8809" s="87"/>
      <c r="Q8809" s="87"/>
      <c r="R8809" s="87"/>
      <c r="S8809" s="87"/>
      <c r="T8809" s="87"/>
      <c r="U8809" s="87"/>
      <c r="V8809" s="87"/>
      <c r="W8809" s="87"/>
      <c r="X8809" s="87"/>
      <c r="Y8809" s="87"/>
      <c r="Z8809" s="87"/>
      <c r="AA8809" s="87"/>
      <c r="AB8809" s="87"/>
      <c r="AC8809" s="87"/>
      <c r="AD8809" s="87"/>
      <c r="AE8809" s="87"/>
      <c r="AF8809" s="87"/>
      <c r="AG8809" s="87"/>
      <c r="AH8809" s="87"/>
      <c r="AI8809" s="87"/>
      <c r="AJ8809" s="87"/>
      <c r="AK8809" s="87"/>
      <c r="AL8809" s="87"/>
      <c r="AM8809" s="87"/>
      <c r="AN8809" s="87"/>
      <c r="AO8809" s="87"/>
      <c r="AP8809" s="87"/>
      <c r="AQ8809" s="87"/>
      <c r="AR8809" s="87"/>
      <c r="AS8809" s="87"/>
      <c r="AT8809" s="87"/>
      <c r="AU8809" s="87"/>
      <c r="AV8809" s="87"/>
      <c r="AW8809" s="87"/>
      <c r="AX8809" s="87"/>
      <c r="AY8809" s="87"/>
      <c r="AZ8809" s="87"/>
      <c r="BA8809" s="87"/>
      <c r="BB8809" s="87"/>
      <c r="BC8809" s="87"/>
      <c r="BD8809" s="87"/>
      <c r="BE8809" s="87"/>
      <c r="BF8809" s="87"/>
    </row>
    <row r="8810" spans="13:58" x14ac:dyDescent="0.25">
      <c r="M8810" s="83"/>
      <c r="N8810" s="87"/>
      <c r="O8810" s="87"/>
      <c r="P8810" s="87"/>
      <c r="Q8810" s="87"/>
      <c r="R8810" s="87"/>
      <c r="S8810" s="87"/>
      <c r="T8810" s="87"/>
      <c r="U8810" s="87"/>
      <c r="V8810" s="87"/>
      <c r="W8810" s="87"/>
      <c r="X8810" s="87"/>
      <c r="Y8810" s="87"/>
      <c r="Z8810" s="87"/>
      <c r="AA8810" s="87"/>
      <c r="AB8810" s="87"/>
      <c r="AC8810" s="87"/>
      <c r="AD8810" s="87"/>
      <c r="AE8810" s="87"/>
      <c r="AF8810" s="87"/>
      <c r="AG8810" s="87"/>
      <c r="AH8810" s="87"/>
      <c r="AI8810" s="87"/>
      <c r="AJ8810" s="87"/>
      <c r="AK8810" s="87"/>
      <c r="AL8810" s="87"/>
      <c r="AM8810" s="87"/>
      <c r="AN8810" s="87"/>
      <c r="AO8810" s="87"/>
      <c r="AP8810" s="87"/>
      <c r="AQ8810" s="87"/>
      <c r="AR8810" s="87"/>
      <c r="AS8810" s="87"/>
      <c r="AT8810" s="87"/>
      <c r="AU8810" s="87"/>
      <c r="AV8810" s="87"/>
      <c r="AW8810" s="87"/>
      <c r="AX8810" s="87"/>
      <c r="AY8810" s="87"/>
      <c r="AZ8810" s="87"/>
      <c r="BA8810" s="87"/>
      <c r="BB8810" s="87"/>
      <c r="BC8810" s="87"/>
      <c r="BD8810" s="87"/>
      <c r="BE8810" s="87"/>
      <c r="BF8810" s="87"/>
    </row>
    <row r="8811" spans="13:58" x14ac:dyDescent="0.25">
      <c r="M8811" s="83"/>
      <c r="N8811" s="87"/>
      <c r="O8811" s="87"/>
      <c r="P8811" s="87"/>
      <c r="Q8811" s="87"/>
      <c r="R8811" s="87"/>
      <c r="S8811" s="87"/>
      <c r="T8811" s="87"/>
      <c r="U8811" s="87"/>
      <c r="V8811" s="87"/>
      <c r="W8811" s="87"/>
      <c r="X8811" s="87"/>
      <c r="Y8811" s="87"/>
      <c r="Z8811" s="87"/>
      <c r="AA8811" s="87"/>
      <c r="AB8811" s="87"/>
      <c r="AC8811" s="87"/>
      <c r="AD8811" s="87"/>
      <c r="AE8811" s="87"/>
      <c r="AF8811" s="87"/>
      <c r="AG8811" s="87"/>
      <c r="AH8811" s="87"/>
      <c r="AI8811" s="87"/>
      <c r="AJ8811" s="87"/>
      <c r="AK8811" s="87"/>
      <c r="AL8811" s="87"/>
      <c r="AM8811" s="87"/>
      <c r="AN8811" s="87"/>
      <c r="AO8811" s="87"/>
      <c r="AP8811" s="87"/>
      <c r="AQ8811" s="87"/>
      <c r="AR8811" s="87"/>
      <c r="AS8811" s="87"/>
      <c r="AT8811" s="87"/>
      <c r="AU8811" s="87"/>
      <c r="AV8811" s="87"/>
      <c r="AW8811" s="87"/>
      <c r="AX8811" s="87"/>
      <c r="AY8811" s="87"/>
      <c r="AZ8811" s="87"/>
      <c r="BA8811" s="87"/>
      <c r="BB8811" s="87"/>
      <c r="BC8811" s="87"/>
      <c r="BD8811" s="87"/>
      <c r="BE8811" s="87"/>
      <c r="BF8811" s="87"/>
    </row>
    <row r="8812" spans="13:58" x14ac:dyDescent="0.25">
      <c r="M8812" s="83"/>
      <c r="N8812" s="87"/>
      <c r="O8812" s="87"/>
      <c r="P8812" s="87"/>
      <c r="Q8812" s="87"/>
      <c r="R8812" s="87"/>
      <c r="S8812" s="87"/>
      <c r="T8812" s="87"/>
      <c r="U8812" s="87"/>
      <c r="V8812" s="87"/>
      <c r="W8812" s="87"/>
      <c r="X8812" s="87"/>
      <c r="Y8812" s="87"/>
      <c r="Z8812" s="87"/>
      <c r="AA8812" s="87"/>
      <c r="AB8812" s="87"/>
      <c r="AC8812" s="87"/>
      <c r="AD8812" s="87"/>
      <c r="AE8812" s="87"/>
      <c r="AF8812" s="87"/>
      <c r="AG8812" s="87"/>
      <c r="AH8812" s="87"/>
      <c r="AI8812" s="87"/>
      <c r="AJ8812" s="87"/>
      <c r="AK8812" s="87"/>
      <c r="AL8812" s="87"/>
      <c r="AM8812" s="87"/>
      <c r="AN8812" s="87"/>
      <c r="AO8812" s="87"/>
      <c r="AP8812" s="87"/>
      <c r="AQ8812" s="87"/>
      <c r="AR8812" s="87"/>
      <c r="AS8812" s="87"/>
      <c r="AT8812" s="87"/>
      <c r="AU8812" s="87"/>
      <c r="AV8812" s="87"/>
      <c r="AW8812" s="87"/>
      <c r="AX8812" s="87"/>
      <c r="AY8812" s="87"/>
      <c r="AZ8812" s="87"/>
      <c r="BA8812" s="87"/>
      <c r="BB8812" s="87"/>
      <c r="BC8812" s="87"/>
      <c r="BD8812" s="87"/>
      <c r="BE8812" s="87"/>
      <c r="BF8812" s="87"/>
    </row>
    <row r="8813" spans="13:58" x14ac:dyDescent="0.25">
      <c r="M8813" s="83"/>
      <c r="N8813" s="87"/>
      <c r="O8813" s="87"/>
      <c r="P8813" s="87"/>
      <c r="Q8813" s="87"/>
      <c r="R8813" s="87"/>
      <c r="S8813" s="87"/>
      <c r="T8813" s="87"/>
      <c r="U8813" s="87"/>
      <c r="V8813" s="87"/>
      <c r="W8813" s="87"/>
      <c r="X8813" s="87"/>
      <c r="Y8813" s="87"/>
      <c r="Z8813" s="87"/>
      <c r="AA8813" s="87"/>
      <c r="AB8813" s="87"/>
      <c r="AC8813" s="87"/>
      <c r="AD8813" s="87"/>
      <c r="AE8813" s="87"/>
      <c r="AF8813" s="87"/>
      <c r="AG8813" s="87"/>
      <c r="AH8813" s="87"/>
      <c r="AI8813" s="87"/>
      <c r="AJ8813" s="87"/>
      <c r="AK8813" s="87"/>
      <c r="AL8813" s="87"/>
      <c r="AM8813" s="87"/>
      <c r="AN8813" s="87"/>
      <c r="AO8813" s="87"/>
      <c r="AP8813" s="87"/>
      <c r="AQ8813" s="87"/>
      <c r="AR8813" s="87"/>
      <c r="AS8813" s="87"/>
      <c r="AT8813" s="87"/>
      <c r="AU8813" s="87"/>
      <c r="AV8813" s="87"/>
      <c r="AW8813" s="87"/>
      <c r="AX8813" s="87"/>
      <c r="AY8813" s="87"/>
      <c r="AZ8813" s="87"/>
      <c r="BA8813" s="87"/>
      <c r="BB8813" s="87"/>
      <c r="BC8813" s="87"/>
      <c r="BD8813" s="87"/>
      <c r="BE8813" s="87"/>
      <c r="BF8813" s="87"/>
    </row>
    <row r="8814" spans="13:58" x14ac:dyDescent="0.25">
      <c r="M8814" s="83"/>
      <c r="N8814" s="87"/>
      <c r="O8814" s="87"/>
      <c r="P8814" s="87"/>
      <c r="Q8814" s="87"/>
      <c r="R8814" s="87"/>
      <c r="S8814" s="87"/>
      <c r="T8814" s="87"/>
      <c r="U8814" s="87"/>
      <c r="V8814" s="87"/>
      <c r="W8814" s="87"/>
      <c r="X8814" s="87"/>
      <c r="Y8814" s="87"/>
      <c r="Z8814" s="87"/>
      <c r="AA8814" s="87"/>
      <c r="AB8814" s="87"/>
      <c r="AC8814" s="87"/>
      <c r="AD8814" s="87"/>
      <c r="AE8814" s="87"/>
      <c r="AF8814" s="87"/>
      <c r="AG8814" s="87"/>
      <c r="AH8814" s="87"/>
      <c r="AI8814" s="87"/>
      <c r="AJ8814" s="87"/>
      <c r="AK8814" s="87"/>
      <c r="AL8814" s="87"/>
      <c r="AM8814" s="87"/>
      <c r="AN8814" s="87"/>
      <c r="AO8814" s="87"/>
      <c r="AP8814" s="87"/>
      <c r="AQ8814" s="87"/>
      <c r="AR8814" s="87"/>
      <c r="AS8814" s="87"/>
      <c r="AT8814" s="87"/>
      <c r="AU8814" s="87"/>
      <c r="AV8814" s="87"/>
      <c r="AW8814" s="87"/>
      <c r="AX8814" s="87"/>
      <c r="AY8814" s="87"/>
      <c r="AZ8814" s="87"/>
      <c r="BA8814" s="87"/>
      <c r="BB8814" s="87"/>
      <c r="BC8814" s="87"/>
      <c r="BD8814" s="87"/>
      <c r="BE8814" s="87"/>
      <c r="BF8814" s="87"/>
    </row>
    <row r="8815" spans="13:58" x14ac:dyDescent="0.25">
      <c r="M8815" s="83"/>
      <c r="N8815" s="87"/>
      <c r="O8815" s="87"/>
      <c r="P8815" s="87"/>
      <c r="Q8815" s="87"/>
      <c r="R8815" s="87"/>
      <c r="S8815" s="87"/>
      <c r="T8815" s="87"/>
      <c r="U8815" s="87"/>
      <c r="V8815" s="87"/>
      <c r="W8815" s="87"/>
      <c r="X8815" s="87"/>
      <c r="Y8815" s="87"/>
      <c r="Z8815" s="87"/>
      <c r="AA8815" s="87"/>
      <c r="AB8815" s="87"/>
      <c r="AC8815" s="87"/>
      <c r="AD8815" s="87"/>
      <c r="AE8815" s="87"/>
      <c r="AF8815" s="87"/>
      <c r="AG8815" s="87"/>
      <c r="AH8815" s="87"/>
      <c r="AI8815" s="87"/>
      <c r="AJ8815" s="87"/>
      <c r="AK8815" s="87"/>
      <c r="AL8815" s="87"/>
      <c r="AM8815" s="87"/>
      <c r="AN8815" s="87"/>
      <c r="AO8815" s="87"/>
      <c r="AP8815" s="87"/>
      <c r="AQ8815" s="87"/>
      <c r="AR8815" s="87"/>
      <c r="AS8815" s="87"/>
      <c r="AT8815" s="87"/>
      <c r="AU8815" s="87"/>
      <c r="AV8815" s="87"/>
      <c r="AW8815" s="87"/>
      <c r="AX8815" s="87"/>
      <c r="AY8815" s="87"/>
      <c r="AZ8815" s="87"/>
      <c r="BA8815" s="87"/>
      <c r="BB8815" s="87"/>
      <c r="BC8815" s="87"/>
      <c r="BD8815" s="87"/>
      <c r="BE8815" s="87"/>
      <c r="BF8815" s="87"/>
    </row>
    <row r="8816" spans="13:58" x14ac:dyDescent="0.25">
      <c r="M8816" s="83"/>
      <c r="N8816" s="87"/>
      <c r="O8816" s="87"/>
      <c r="P8816" s="87"/>
      <c r="Q8816" s="87"/>
      <c r="R8816" s="87"/>
      <c r="S8816" s="87"/>
      <c r="T8816" s="87"/>
      <c r="U8816" s="87"/>
      <c r="V8816" s="87"/>
      <c r="W8816" s="87"/>
      <c r="X8816" s="87"/>
      <c r="Y8816" s="87"/>
      <c r="Z8816" s="87"/>
      <c r="AA8816" s="87"/>
      <c r="AB8816" s="87"/>
      <c r="AC8816" s="87"/>
      <c r="AD8816" s="87"/>
      <c r="AE8816" s="87"/>
      <c r="AF8816" s="87"/>
      <c r="AG8816" s="87"/>
      <c r="AH8816" s="87"/>
      <c r="AI8816" s="87"/>
      <c r="AJ8816" s="87"/>
      <c r="AK8816" s="87"/>
      <c r="AL8816" s="87"/>
      <c r="AM8816" s="87"/>
      <c r="AN8816" s="87"/>
      <c r="AO8816" s="87"/>
      <c r="AP8816" s="87"/>
      <c r="AQ8816" s="87"/>
      <c r="AR8816" s="87"/>
      <c r="AS8816" s="87"/>
      <c r="AT8816" s="87"/>
      <c r="AU8816" s="87"/>
      <c r="AV8816" s="87"/>
      <c r="AW8816" s="87"/>
      <c r="AX8816" s="87"/>
      <c r="AY8816" s="87"/>
      <c r="AZ8816" s="87"/>
      <c r="BA8816" s="87"/>
      <c r="BB8816" s="87"/>
      <c r="BC8816" s="87"/>
      <c r="BD8816" s="87"/>
      <c r="BE8816" s="87"/>
      <c r="BF8816" s="87"/>
    </row>
    <row r="8817" spans="13:58" x14ac:dyDescent="0.25">
      <c r="M8817" s="83"/>
      <c r="N8817" s="87"/>
      <c r="O8817" s="87"/>
      <c r="P8817" s="87"/>
      <c r="Q8817" s="87"/>
      <c r="R8817" s="87"/>
      <c r="S8817" s="87"/>
      <c r="T8817" s="87"/>
      <c r="U8817" s="87"/>
      <c r="V8817" s="87"/>
      <c r="W8817" s="87"/>
      <c r="X8817" s="87"/>
      <c r="Y8817" s="87"/>
      <c r="Z8817" s="87"/>
      <c r="AA8817" s="87"/>
      <c r="AB8817" s="87"/>
      <c r="AC8817" s="87"/>
      <c r="AD8817" s="87"/>
      <c r="AE8817" s="87"/>
      <c r="AF8817" s="87"/>
      <c r="AG8817" s="87"/>
      <c r="AH8817" s="87"/>
      <c r="AI8817" s="87"/>
      <c r="AJ8817" s="87"/>
      <c r="AK8817" s="87"/>
      <c r="AL8817" s="87"/>
      <c r="AM8817" s="87"/>
      <c r="AN8817" s="87"/>
      <c r="AO8817" s="87"/>
      <c r="AP8817" s="87"/>
      <c r="AQ8817" s="87"/>
      <c r="AR8817" s="87"/>
      <c r="AS8817" s="87"/>
      <c r="AT8817" s="87"/>
      <c r="AU8817" s="87"/>
      <c r="AV8817" s="87"/>
      <c r="AW8817" s="87"/>
      <c r="AX8817" s="87"/>
      <c r="AY8817" s="87"/>
      <c r="AZ8817" s="87"/>
      <c r="BA8817" s="87"/>
      <c r="BB8817" s="87"/>
      <c r="BC8817" s="87"/>
      <c r="BD8817" s="87"/>
      <c r="BE8817" s="87"/>
      <c r="BF8817" s="87"/>
    </row>
    <row r="8818" spans="13:58" x14ac:dyDescent="0.25">
      <c r="M8818" s="83"/>
      <c r="N8818" s="87"/>
      <c r="O8818" s="87"/>
      <c r="P8818" s="87"/>
      <c r="Q8818" s="87"/>
      <c r="R8818" s="87"/>
      <c r="S8818" s="87"/>
      <c r="T8818" s="87"/>
      <c r="U8818" s="87"/>
      <c r="V8818" s="87"/>
      <c r="W8818" s="87"/>
      <c r="X8818" s="87"/>
      <c r="Y8818" s="87"/>
      <c r="Z8818" s="87"/>
      <c r="AA8818" s="87"/>
      <c r="AB8818" s="87"/>
      <c r="AC8818" s="87"/>
      <c r="AD8818" s="87"/>
      <c r="AE8818" s="87"/>
      <c r="AF8818" s="87"/>
      <c r="AG8818" s="87"/>
      <c r="AH8818" s="87"/>
      <c r="AI8818" s="87"/>
      <c r="AJ8818" s="87"/>
      <c r="AK8818" s="87"/>
      <c r="AL8818" s="87"/>
      <c r="AM8818" s="87"/>
      <c r="AN8818" s="87"/>
      <c r="AO8818" s="87"/>
      <c r="AP8818" s="87"/>
      <c r="AQ8818" s="87"/>
      <c r="AR8818" s="87"/>
      <c r="AS8818" s="87"/>
      <c r="AT8818" s="87"/>
      <c r="AU8818" s="87"/>
      <c r="AV8818" s="87"/>
      <c r="AW8818" s="87"/>
      <c r="AX8818" s="87"/>
      <c r="AY8818" s="87"/>
      <c r="AZ8818" s="87"/>
      <c r="BA8818" s="87"/>
      <c r="BB8818" s="87"/>
      <c r="BC8818" s="87"/>
      <c r="BD8818" s="87"/>
      <c r="BE8818" s="87"/>
      <c r="BF8818" s="87"/>
    </row>
    <row r="8819" spans="13:58" x14ac:dyDescent="0.25">
      <c r="M8819" s="83"/>
      <c r="N8819" s="87"/>
      <c r="O8819" s="87"/>
      <c r="P8819" s="87"/>
      <c r="Q8819" s="87"/>
      <c r="R8819" s="87"/>
      <c r="S8819" s="87"/>
      <c r="T8819" s="87"/>
      <c r="U8819" s="87"/>
      <c r="V8819" s="87"/>
      <c r="W8819" s="87"/>
      <c r="X8819" s="87"/>
      <c r="Y8819" s="87"/>
      <c r="Z8819" s="87"/>
      <c r="AA8819" s="87"/>
      <c r="AB8819" s="87"/>
      <c r="AC8819" s="87"/>
      <c r="AD8819" s="87"/>
      <c r="AE8819" s="87"/>
      <c r="AF8819" s="87"/>
      <c r="AG8819" s="87"/>
      <c r="AH8819" s="87"/>
      <c r="AI8819" s="87"/>
      <c r="AJ8819" s="87"/>
      <c r="AK8819" s="87"/>
      <c r="AL8819" s="87"/>
      <c r="AM8819" s="87"/>
      <c r="AN8819" s="87"/>
      <c r="AO8819" s="87"/>
      <c r="AP8819" s="87"/>
      <c r="AQ8819" s="87"/>
      <c r="AR8819" s="87"/>
      <c r="AS8819" s="87"/>
      <c r="AT8819" s="87"/>
      <c r="AU8819" s="87"/>
      <c r="AV8819" s="87"/>
      <c r="AW8819" s="87"/>
      <c r="AX8819" s="87"/>
      <c r="AY8819" s="87"/>
      <c r="AZ8819" s="87"/>
      <c r="BA8819" s="87"/>
      <c r="BB8819" s="87"/>
      <c r="BC8819" s="87"/>
      <c r="BD8819" s="87"/>
      <c r="BE8819" s="87"/>
      <c r="BF8819" s="87"/>
    </row>
    <row r="8820" spans="13:58" x14ac:dyDescent="0.25">
      <c r="M8820" s="83"/>
      <c r="N8820" s="87"/>
      <c r="O8820" s="87"/>
      <c r="P8820" s="87"/>
      <c r="Q8820" s="87"/>
      <c r="R8820" s="87"/>
      <c r="S8820" s="87"/>
      <c r="T8820" s="87"/>
      <c r="U8820" s="87"/>
      <c r="V8820" s="87"/>
      <c r="W8820" s="87"/>
      <c r="X8820" s="87"/>
      <c r="Y8820" s="87"/>
      <c r="Z8820" s="87"/>
      <c r="AA8820" s="87"/>
      <c r="AB8820" s="87"/>
      <c r="AC8820" s="87"/>
      <c r="AD8820" s="87"/>
      <c r="AE8820" s="87"/>
      <c r="AF8820" s="87"/>
      <c r="AG8820" s="87"/>
      <c r="AH8820" s="87"/>
      <c r="AI8820" s="87"/>
      <c r="AJ8820" s="87"/>
      <c r="AK8820" s="87"/>
      <c r="AL8820" s="87"/>
      <c r="AM8820" s="87"/>
      <c r="AN8820" s="87"/>
      <c r="AO8820" s="87"/>
      <c r="AP8820" s="87"/>
      <c r="AQ8820" s="87"/>
      <c r="AR8820" s="87"/>
      <c r="AS8820" s="87"/>
      <c r="AT8820" s="87"/>
      <c r="AU8820" s="87"/>
      <c r="AV8820" s="87"/>
      <c r="AW8820" s="87"/>
      <c r="AX8820" s="87"/>
      <c r="AY8820" s="87"/>
      <c r="AZ8820" s="87"/>
      <c r="BA8820" s="87"/>
      <c r="BB8820" s="87"/>
      <c r="BC8820" s="87"/>
      <c r="BD8820" s="87"/>
      <c r="BE8820" s="87"/>
      <c r="BF8820" s="87"/>
    </row>
    <row r="8821" spans="13:58" x14ac:dyDescent="0.25">
      <c r="M8821" s="83"/>
      <c r="N8821" s="87"/>
      <c r="O8821" s="87"/>
      <c r="P8821" s="87"/>
      <c r="Q8821" s="87"/>
      <c r="R8821" s="87"/>
      <c r="S8821" s="87"/>
      <c r="T8821" s="87"/>
      <c r="U8821" s="87"/>
      <c r="V8821" s="87"/>
      <c r="W8821" s="87"/>
      <c r="X8821" s="87"/>
      <c r="Y8821" s="87"/>
      <c r="Z8821" s="87"/>
      <c r="AA8821" s="87"/>
      <c r="AB8821" s="87"/>
      <c r="AC8821" s="87"/>
      <c r="AD8821" s="87"/>
      <c r="AE8821" s="87"/>
      <c r="AF8821" s="87"/>
      <c r="AG8821" s="87"/>
      <c r="AH8821" s="87"/>
      <c r="AI8821" s="87"/>
      <c r="AJ8821" s="87"/>
      <c r="AK8821" s="87"/>
      <c r="AL8821" s="87"/>
      <c r="AM8821" s="87"/>
      <c r="AN8821" s="87"/>
      <c r="AO8821" s="87"/>
      <c r="AP8821" s="87"/>
      <c r="AQ8821" s="87"/>
      <c r="AR8821" s="87"/>
      <c r="AS8821" s="87"/>
      <c r="AT8821" s="87"/>
      <c r="AU8821" s="87"/>
      <c r="AV8821" s="87"/>
      <c r="AW8821" s="87"/>
      <c r="AX8821" s="87"/>
      <c r="AY8821" s="87"/>
      <c r="AZ8821" s="87"/>
      <c r="BA8821" s="87"/>
      <c r="BB8821" s="87"/>
      <c r="BC8821" s="87"/>
      <c r="BD8821" s="87"/>
      <c r="BE8821" s="87"/>
      <c r="BF8821" s="87"/>
    </row>
    <row r="8822" spans="13:58" x14ac:dyDescent="0.25">
      <c r="M8822" s="83"/>
      <c r="N8822" s="87"/>
      <c r="O8822" s="87"/>
      <c r="P8822" s="87"/>
      <c r="Q8822" s="87"/>
      <c r="R8822" s="87"/>
      <c r="S8822" s="87"/>
      <c r="T8822" s="87"/>
      <c r="U8822" s="87"/>
      <c r="V8822" s="87"/>
      <c r="W8822" s="87"/>
      <c r="X8822" s="87"/>
      <c r="Y8822" s="87"/>
      <c r="Z8822" s="87"/>
      <c r="AA8822" s="87"/>
      <c r="AB8822" s="87"/>
      <c r="AC8822" s="87"/>
      <c r="AD8822" s="87"/>
      <c r="AE8822" s="87"/>
      <c r="AF8822" s="87"/>
      <c r="AG8822" s="87"/>
      <c r="AH8822" s="87"/>
      <c r="AI8822" s="87"/>
      <c r="AJ8822" s="87"/>
      <c r="AK8822" s="87"/>
      <c r="AL8822" s="87"/>
      <c r="AM8822" s="87"/>
      <c r="AN8822" s="87"/>
      <c r="AO8822" s="87"/>
      <c r="AP8822" s="87"/>
      <c r="AQ8822" s="87"/>
      <c r="AR8822" s="87"/>
      <c r="AS8822" s="87"/>
      <c r="AT8822" s="87"/>
      <c r="AU8822" s="87"/>
      <c r="AV8822" s="87"/>
      <c r="AW8822" s="87"/>
      <c r="AX8822" s="87"/>
      <c r="AY8822" s="87"/>
      <c r="AZ8822" s="87"/>
      <c r="BA8822" s="87"/>
      <c r="BB8822" s="87"/>
      <c r="BC8822" s="87"/>
      <c r="BD8822" s="87"/>
      <c r="BE8822" s="87"/>
      <c r="BF8822" s="87"/>
    </row>
    <row r="8823" spans="13:58" x14ac:dyDescent="0.25">
      <c r="M8823" s="83"/>
      <c r="N8823" s="87"/>
      <c r="O8823" s="87"/>
      <c r="P8823" s="87"/>
      <c r="Q8823" s="87"/>
      <c r="R8823" s="87"/>
      <c r="S8823" s="87"/>
      <c r="T8823" s="87"/>
      <c r="U8823" s="87"/>
      <c r="V8823" s="87"/>
      <c r="W8823" s="87"/>
      <c r="X8823" s="87"/>
      <c r="Y8823" s="87"/>
      <c r="Z8823" s="87"/>
      <c r="AA8823" s="87"/>
      <c r="AB8823" s="87"/>
      <c r="AC8823" s="87"/>
      <c r="AD8823" s="87"/>
      <c r="AE8823" s="87"/>
      <c r="AF8823" s="87"/>
      <c r="AG8823" s="87"/>
      <c r="AH8823" s="87"/>
      <c r="AI8823" s="87"/>
      <c r="AJ8823" s="87"/>
      <c r="AK8823" s="87"/>
      <c r="AL8823" s="87"/>
      <c r="AM8823" s="87"/>
      <c r="AN8823" s="87"/>
      <c r="AO8823" s="87"/>
      <c r="AP8823" s="87"/>
      <c r="AQ8823" s="87"/>
      <c r="AR8823" s="87"/>
      <c r="AS8823" s="87"/>
      <c r="AT8823" s="87"/>
      <c r="AU8823" s="87"/>
      <c r="AV8823" s="87"/>
      <c r="AW8823" s="87"/>
      <c r="AX8823" s="87"/>
      <c r="AY8823" s="87"/>
      <c r="AZ8823" s="87"/>
      <c r="BA8823" s="87"/>
      <c r="BB8823" s="87"/>
      <c r="BC8823" s="87"/>
      <c r="BD8823" s="87"/>
      <c r="BE8823" s="87"/>
      <c r="BF8823" s="87"/>
    </row>
    <row r="8824" spans="13:58" x14ac:dyDescent="0.25">
      <c r="M8824" s="83"/>
      <c r="N8824" s="87"/>
      <c r="O8824" s="87"/>
      <c r="P8824" s="87"/>
      <c r="Q8824" s="87"/>
      <c r="R8824" s="87"/>
      <c r="S8824" s="87"/>
      <c r="T8824" s="87"/>
      <c r="U8824" s="87"/>
      <c r="V8824" s="87"/>
      <c r="W8824" s="87"/>
      <c r="X8824" s="87"/>
      <c r="Y8824" s="87"/>
      <c r="Z8824" s="87"/>
      <c r="AA8824" s="87"/>
      <c r="AB8824" s="87"/>
      <c r="AC8824" s="87"/>
      <c r="AD8824" s="87"/>
      <c r="AE8824" s="87"/>
      <c r="AF8824" s="87"/>
      <c r="AG8824" s="87"/>
      <c r="AH8824" s="87"/>
      <c r="AI8824" s="87"/>
      <c r="AJ8824" s="87"/>
      <c r="AK8824" s="87"/>
      <c r="AL8824" s="87"/>
      <c r="AM8824" s="87"/>
      <c r="AN8824" s="87"/>
      <c r="AO8824" s="87"/>
      <c r="AP8824" s="87"/>
      <c r="AQ8824" s="87"/>
      <c r="AR8824" s="87"/>
      <c r="AS8824" s="87"/>
      <c r="AT8824" s="87"/>
      <c r="AU8824" s="87"/>
      <c r="AV8824" s="87"/>
      <c r="AW8824" s="87"/>
      <c r="AX8824" s="87"/>
      <c r="AY8824" s="87"/>
      <c r="AZ8824" s="87"/>
      <c r="BA8824" s="87"/>
      <c r="BB8824" s="87"/>
      <c r="BC8824" s="87"/>
      <c r="BD8824" s="87"/>
      <c r="BE8824" s="87"/>
      <c r="BF8824" s="87"/>
    </row>
    <row r="8825" spans="13:58" x14ac:dyDescent="0.25">
      <c r="M8825" s="83"/>
      <c r="N8825" s="87"/>
      <c r="O8825" s="87"/>
      <c r="P8825" s="87"/>
      <c r="Q8825" s="87"/>
      <c r="R8825" s="87"/>
      <c r="S8825" s="87"/>
      <c r="T8825" s="87"/>
      <c r="U8825" s="87"/>
      <c r="V8825" s="87"/>
      <c r="W8825" s="87"/>
      <c r="X8825" s="87"/>
      <c r="Y8825" s="87"/>
      <c r="Z8825" s="87"/>
      <c r="AA8825" s="87"/>
      <c r="AB8825" s="87"/>
      <c r="AC8825" s="87"/>
      <c r="AD8825" s="87"/>
      <c r="AE8825" s="87"/>
      <c r="AF8825" s="87"/>
      <c r="AG8825" s="87"/>
      <c r="AH8825" s="87"/>
      <c r="AI8825" s="87"/>
      <c r="AJ8825" s="87"/>
      <c r="AK8825" s="87"/>
      <c r="AL8825" s="87"/>
      <c r="AM8825" s="87"/>
      <c r="AN8825" s="87"/>
      <c r="AO8825" s="87"/>
      <c r="AP8825" s="87"/>
      <c r="AQ8825" s="87"/>
      <c r="AR8825" s="87"/>
      <c r="AS8825" s="87"/>
      <c r="AT8825" s="87"/>
      <c r="AU8825" s="87"/>
      <c r="AV8825" s="87"/>
      <c r="AW8825" s="87"/>
      <c r="AX8825" s="87"/>
      <c r="AY8825" s="87"/>
      <c r="AZ8825" s="87"/>
      <c r="BA8825" s="87"/>
      <c r="BB8825" s="87"/>
      <c r="BC8825" s="87"/>
      <c r="BD8825" s="87"/>
      <c r="BE8825" s="87"/>
      <c r="BF8825" s="87"/>
    </row>
    <row r="8826" spans="13:58" x14ac:dyDescent="0.25">
      <c r="M8826" s="83"/>
      <c r="N8826" s="87"/>
      <c r="O8826" s="87"/>
      <c r="P8826" s="87"/>
      <c r="Q8826" s="87"/>
      <c r="R8826" s="87"/>
      <c r="S8826" s="87"/>
      <c r="T8826" s="87"/>
      <c r="U8826" s="87"/>
      <c r="V8826" s="87"/>
      <c r="W8826" s="87"/>
      <c r="X8826" s="87"/>
      <c r="Y8826" s="87"/>
      <c r="Z8826" s="87"/>
      <c r="AA8826" s="87"/>
      <c r="AB8826" s="87"/>
      <c r="AC8826" s="87"/>
      <c r="AD8826" s="87"/>
      <c r="AE8826" s="87"/>
      <c r="AF8826" s="87"/>
      <c r="AG8826" s="87"/>
      <c r="AH8826" s="87"/>
      <c r="AI8826" s="87"/>
      <c r="AJ8826" s="87"/>
      <c r="AK8826" s="87"/>
      <c r="AL8826" s="87"/>
      <c r="AM8826" s="87"/>
      <c r="AN8826" s="87"/>
      <c r="AO8826" s="87"/>
      <c r="AP8826" s="87"/>
      <c r="AQ8826" s="87"/>
      <c r="AR8826" s="87"/>
      <c r="AS8826" s="87"/>
      <c r="AT8826" s="87"/>
      <c r="AU8826" s="87"/>
      <c r="AV8826" s="87"/>
      <c r="AW8826" s="87"/>
      <c r="AX8826" s="87"/>
      <c r="AY8826" s="87"/>
      <c r="AZ8826" s="87"/>
      <c r="BA8826" s="87"/>
      <c r="BB8826" s="87"/>
      <c r="BC8826" s="87"/>
      <c r="BD8826" s="87"/>
      <c r="BE8826" s="87"/>
      <c r="BF8826" s="87"/>
    </row>
    <row r="8827" spans="13:58" x14ac:dyDescent="0.25">
      <c r="M8827" s="83"/>
      <c r="N8827" s="87"/>
      <c r="O8827" s="87"/>
      <c r="P8827" s="87"/>
      <c r="Q8827" s="87"/>
      <c r="R8827" s="87"/>
      <c r="S8827" s="87"/>
      <c r="T8827" s="87"/>
      <c r="U8827" s="87"/>
      <c r="V8827" s="87"/>
      <c r="W8827" s="87"/>
      <c r="X8827" s="87"/>
      <c r="Y8827" s="87"/>
      <c r="Z8827" s="87"/>
      <c r="AA8827" s="87"/>
      <c r="AB8827" s="87"/>
      <c r="AC8827" s="87"/>
      <c r="AD8827" s="87"/>
      <c r="AE8827" s="87"/>
      <c r="AF8827" s="87"/>
      <c r="AG8827" s="87"/>
      <c r="AH8827" s="87"/>
      <c r="AI8827" s="87"/>
      <c r="AJ8827" s="87"/>
      <c r="AK8827" s="87"/>
      <c r="AL8827" s="87"/>
      <c r="AM8827" s="87"/>
      <c r="AN8827" s="87"/>
      <c r="AO8827" s="87"/>
      <c r="AP8827" s="87"/>
      <c r="AQ8827" s="87"/>
      <c r="AR8827" s="87"/>
      <c r="AS8827" s="87"/>
      <c r="AT8827" s="87"/>
      <c r="AU8827" s="87"/>
      <c r="AV8827" s="87"/>
      <c r="AW8827" s="87"/>
      <c r="AX8827" s="87"/>
      <c r="AY8827" s="87"/>
      <c r="AZ8827" s="87"/>
      <c r="BA8827" s="87"/>
      <c r="BB8827" s="87"/>
      <c r="BC8827" s="87"/>
      <c r="BD8827" s="87"/>
      <c r="BE8827" s="87"/>
      <c r="BF8827" s="87"/>
    </row>
    <row r="8828" spans="13:58" x14ac:dyDescent="0.25">
      <c r="M8828" s="83"/>
      <c r="N8828" s="87"/>
      <c r="O8828" s="87"/>
      <c r="P8828" s="87"/>
      <c r="Q8828" s="87"/>
      <c r="R8828" s="87"/>
      <c r="S8828" s="87"/>
      <c r="T8828" s="87"/>
      <c r="U8828" s="87"/>
      <c r="V8828" s="87"/>
      <c r="W8828" s="87"/>
      <c r="X8828" s="87"/>
      <c r="Y8828" s="87"/>
      <c r="Z8828" s="87"/>
      <c r="AA8828" s="87"/>
      <c r="AB8828" s="87"/>
      <c r="AC8828" s="87"/>
      <c r="AD8828" s="87"/>
      <c r="AE8828" s="87"/>
      <c r="AF8828" s="87"/>
      <c r="AG8828" s="87"/>
      <c r="AH8828" s="87"/>
      <c r="AI8828" s="87"/>
      <c r="AJ8828" s="87"/>
      <c r="AK8828" s="87"/>
      <c r="AL8828" s="87"/>
      <c r="AM8828" s="87"/>
      <c r="AN8828" s="87"/>
      <c r="AO8828" s="87"/>
      <c r="AP8828" s="87"/>
      <c r="AQ8828" s="87"/>
      <c r="AR8828" s="87"/>
      <c r="AS8828" s="87"/>
      <c r="AT8828" s="87"/>
      <c r="AU8828" s="87"/>
      <c r="AV8828" s="87"/>
      <c r="AW8828" s="87"/>
      <c r="AX8828" s="87"/>
      <c r="AY8828" s="87"/>
      <c r="AZ8828" s="87"/>
      <c r="BA8828" s="87"/>
      <c r="BB8828" s="87"/>
      <c r="BC8828" s="87"/>
      <c r="BD8828" s="87"/>
      <c r="BE8828" s="87"/>
      <c r="BF8828" s="87"/>
    </row>
    <row r="8829" spans="13:58" x14ac:dyDescent="0.25">
      <c r="M8829" s="83"/>
      <c r="N8829" s="87"/>
      <c r="O8829" s="87"/>
      <c r="P8829" s="87"/>
      <c r="Q8829" s="87"/>
      <c r="R8829" s="87"/>
      <c r="S8829" s="87"/>
      <c r="T8829" s="87"/>
      <c r="U8829" s="87"/>
      <c r="V8829" s="87"/>
      <c r="W8829" s="87"/>
      <c r="X8829" s="87"/>
      <c r="Y8829" s="87"/>
      <c r="Z8829" s="87"/>
      <c r="AA8829" s="87"/>
      <c r="AB8829" s="87"/>
      <c r="AC8829" s="87"/>
      <c r="AD8829" s="87"/>
      <c r="AE8829" s="87"/>
      <c r="AF8829" s="87"/>
      <c r="AG8829" s="87"/>
      <c r="AH8829" s="87"/>
      <c r="AI8829" s="87"/>
      <c r="AJ8829" s="87"/>
      <c r="AK8829" s="87"/>
      <c r="AL8829" s="87"/>
      <c r="AM8829" s="87"/>
      <c r="AN8829" s="87"/>
      <c r="AO8829" s="87"/>
      <c r="AP8829" s="87"/>
      <c r="AQ8829" s="87"/>
      <c r="AR8829" s="87"/>
      <c r="AS8829" s="87"/>
      <c r="AT8829" s="87"/>
      <c r="AU8829" s="87"/>
      <c r="AV8829" s="87"/>
      <c r="AW8829" s="87"/>
      <c r="AX8829" s="87"/>
      <c r="AY8829" s="87"/>
      <c r="AZ8829" s="87"/>
      <c r="BA8829" s="87"/>
      <c r="BB8829" s="87"/>
      <c r="BC8829" s="87"/>
      <c r="BD8829" s="87"/>
      <c r="BE8829" s="87"/>
      <c r="BF8829" s="87"/>
    </row>
    <row r="8830" spans="13:58" x14ac:dyDescent="0.25">
      <c r="M8830" s="83"/>
      <c r="N8830" s="87"/>
      <c r="O8830" s="87"/>
      <c r="P8830" s="87"/>
      <c r="Q8830" s="87"/>
      <c r="R8830" s="87"/>
      <c r="S8830" s="87"/>
      <c r="T8830" s="87"/>
      <c r="U8830" s="87"/>
      <c r="V8830" s="87"/>
      <c r="W8830" s="87"/>
      <c r="X8830" s="87"/>
      <c r="Y8830" s="87"/>
      <c r="Z8830" s="87"/>
      <c r="AA8830" s="87"/>
      <c r="AB8830" s="87"/>
      <c r="AC8830" s="87"/>
      <c r="AD8830" s="87"/>
      <c r="AE8830" s="87"/>
      <c r="AF8830" s="87"/>
      <c r="AG8830" s="87"/>
      <c r="AH8830" s="87"/>
      <c r="AI8830" s="87"/>
      <c r="AJ8830" s="87"/>
      <c r="AK8830" s="87"/>
      <c r="AL8830" s="87"/>
      <c r="AM8830" s="87"/>
      <c r="AN8830" s="87"/>
      <c r="AO8830" s="87"/>
      <c r="AP8830" s="87"/>
      <c r="AQ8830" s="87"/>
      <c r="AR8830" s="87"/>
      <c r="AS8830" s="87"/>
      <c r="AT8830" s="87"/>
      <c r="AU8830" s="87"/>
      <c r="AV8830" s="87"/>
      <c r="AW8830" s="87"/>
      <c r="AX8830" s="87"/>
      <c r="AY8830" s="87"/>
      <c r="AZ8830" s="87"/>
      <c r="BA8830" s="87"/>
      <c r="BB8830" s="87"/>
      <c r="BC8830" s="87"/>
      <c r="BD8830" s="87"/>
      <c r="BE8830" s="87"/>
      <c r="BF8830" s="87"/>
    </row>
    <row r="8831" spans="13:58" x14ac:dyDescent="0.25">
      <c r="M8831" s="83"/>
      <c r="N8831" s="87"/>
      <c r="O8831" s="87"/>
      <c r="P8831" s="87"/>
      <c r="Q8831" s="87"/>
      <c r="R8831" s="87"/>
      <c r="S8831" s="87"/>
      <c r="T8831" s="87"/>
      <c r="U8831" s="87"/>
      <c r="V8831" s="87"/>
      <c r="W8831" s="87"/>
      <c r="X8831" s="87"/>
      <c r="Y8831" s="87"/>
      <c r="Z8831" s="87"/>
      <c r="AA8831" s="87"/>
      <c r="AB8831" s="87"/>
      <c r="AC8831" s="87"/>
      <c r="AD8831" s="87"/>
      <c r="AE8831" s="87"/>
      <c r="AF8831" s="87"/>
      <c r="AG8831" s="87"/>
      <c r="AH8831" s="87"/>
      <c r="AI8831" s="87"/>
      <c r="AJ8831" s="87"/>
      <c r="AK8831" s="87"/>
      <c r="AL8831" s="87"/>
      <c r="AM8831" s="87"/>
      <c r="AN8831" s="87"/>
      <c r="AO8831" s="87"/>
      <c r="AP8831" s="87"/>
      <c r="AQ8831" s="87"/>
      <c r="AR8831" s="87"/>
      <c r="AS8831" s="87"/>
      <c r="AT8831" s="87"/>
      <c r="AU8831" s="87"/>
      <c r="AV8831" s="87"/>
      <c r="AW8831" s="87"/>
      <c r="AX8831" s="87"/>
      <c r="AY8831" s="87"/>
      <c r="AZ8831" s="87"/>
      <c r="BA8831" s="87"/>
      <c r="BB8831" s="87"/>
      <c r="BC8831" s="87"/>
      <c r="BD8831" s="87"/>
      <c r="BE8831" s="87"/>
      <c r="BF8831" s="87"/>
    </row>
    <row r="8832" spans="13:58" x14ac:dyDescent="0.25">
      <c r="M8832" s="83"/>
      <c r="N8832" s="87"/>
      <c r="O8832" s="87"/>
      <c r="P8832" s="87"/>
      <c r="Q8832" s="87"/>
      <c r="R8832" s="87"/>
      <c r="S8832" s="87"/>
      <c r="T8832" s="87"/>
      <c r="U8832" s="87"/>
      <c r="V8832" s="87"/>
      <c r="W8832" s="87"/>
      <c r="X8832" s="87"/>
      <c r="Y8832" s="87"/>
      <c r="Z8832" s="87"/>
      <c r="AA8832" s="87"/>
      <c r="AB8832" s="87"/>
      <c r="AC8832" s="87"/>
      <c r="AD8832" s="87"/>
      <c r="AE8832" s="87"/>
      <c r="AF8832" s="87"/>
      <c r="AG8832" s="87"/>
      <c r="AH8832" s="87"/>
      <c r="AI8832" s="87"/>
      <c r="AJ8832" s="87"/>
      <c r="AK8832" s="87"/>
      <c r="AL8832" s="87"/>
      <c r="AM8832" s="87"/>
      <c r="AN8832" s="87"/>
      <c r="AO8832" s="87"/>
      <c r="AP8832" s="87"/>
      <c r="AQ8832" s="87"/>
      <c r="AR8832" s="87"/>
      <c r="AS8832" s="87"/>
      <c r="AT8832" s="87"/>
      <c r="AU8832" s="87"/>
      <c r="AV8832" s="87"/>
      <c r="AW8832" s="87"/>
      <c r="AX8832" s="87"/>
      <c r="AY8832" s="87"/>
      <c r="AZ8832" s="87"/>
      <c r="BA8832" s="87"/>
      <c r="BB8832" s="87"/>
      <c r="BC8832" s="87"/>
      <c r="BD8832" s="87"/>
      <c r="BE8832" s="87"/>
      <c r="BF8832" s="87"/>
    </row>
    <row r="8833" spans="13:58" x14ac:dyDescent="0.25">
      <c r="M8833" s="83"/>
      <c r="N8833" s="87"/>
      <c r="O8833" s="87"/>
      <c r="P8833" s="87"/>
      <c r="Q8833" s="87"/>
      <c r="R8833" s="87"/>
      <c r="S8833" s="87"/>
      <c r="T8833" s="87"/>
      <c r="U8833" s="87"/>
      <c r="V8833" s="87"/>
      <c r="W8833" s="87"/>
      <c r="X8833" s="87"/>
      <c r="Y8833" s="87"/>
      <c r="Z8833" s="87"/>
      <c r="AA8833" s="87"/>
      <c r="AB8833" s="87"/>
      <c r="AC8833" s="87"/>
      <c r="AD8833" s="87"/>
      <c r="AE8833" s="87"/>
      <c r="AF8833" s="87"/>
      <c r="AG8833" s="87"/>
      <c r="AH8833" s="87"/>
      <c r="AI8833" s="87"/>
      <c r="AJ8833" s="87"/>
      <c r="AK8833" s="87"/>
      <c r="AL8833" s="87"/>
      <c r="AM8833" s="87"/>
      <c r="AN8833" s="87"/>
      <c r="AO8833" s="87"/>
      <c r="AP8833" s="87"/>
      <c r="AQ8833" s="87"/>
      <c r="AR8833" s="87"/>
      <c r="AS8833" s="87"/>
      <c r="AT8833" s="87"/>
      <c r="AU8833" s="87"/>
      <c r="AV8833" s="87"/>
      <c r="AW8833" s="87"/>
      <c r="AX8833" s="87"/>
      <c r="AY8833" s="87"/>
      <c r="AZ8833" s="87"/>
      <c r="BA8833" s="87"/>
      <c r="BB8833" s="87"/>
      <c r="BC8833" s="87"/>
      <c r="BD8833" s="87"/>
      <c r="BE8833" s="87"/>
      <c r="BF8833" s="87"/>
    </row>
    <row r="8834" spans="13:58" x14ac:dyDescent="0.25">
      <c r="M8834" s="83"/>
      <c r="N8834" s="87"/>
      <c r="O8834" s="87"/>
      <c r="P8834" s="87"/>
      <c r="Q8834" s="87"/>
      <c r="R8834" s="87"/>
      <c r="S8834" s="87"/>
      <c r="T8834" s="87"/>
      <c r="U8834" s="87"/>
      <c r="V8834" s="87"/>
      <c r="W8834" s="87"/>
      <c r="X8834" s="87"/>
      <c r="Y8834" s="87"/>
      <c r="Z8834" s="87"/>
      <c r="AA8834" s="87"/>
      <c r="AB8834" s="87"/>
      <c r="AC8834" s="87"/>
      <c r="AD8834" s="87"/>
      <c r="AE8834" s="87"/>
      <c r="AF8834" s="87"/>
      <c r="AG8834" s="87"/>
      <c r="AH8834" s="87"/>
      <c r="AI8834" s="87"/>
      <c r="AJ8834" s="87"/>
      <c r="AK8834" s="87"/>
      <c r="AL8834" s="87"/>
      <c r="AM8834" s="87"/>
      <c r="AN8834" s="87"/>
      <c r="AO8834" s="87"/>
      <c r="AP8834" s="87"/>
      <c r="AQ8834" s="87"/>
      <c r="AR8834" s="87"/>
      <c r="AS8834" s="87"/>
      <c r="AT8834" s="87"/>
      <c r="AU8834" s="87"/>
      <c r="AV8834" s="87"/>
      <c r="AW8834" s="87"/>
      <c r="AX8834" s="87"/>
      <c r="AY8834" s="87"/>
      <c r="AZ8834" s="87"/>
      <c r="BA8834" s="87"/>
      <c r="BB8834" s="87"/>
      <c r="BC8834" s="87"/>
      <c r="BD8834" s="87"/>
      <c r="BE8834" s="87"/>
      <c r="BF8834" s="87"/>
    </row>
    <row r="8835" spans="13:58" x14ac:dyDescent="0.25">
      <c r="M8835" s="83"/>
      <c r="N8835" s="87"/>
      <c r="O8835" s="87"/>
      <c r="P8835" s="87"/>
      <c r="Q8835" s="87"/>
      <c r="R8835" s="87"/>
      <c r="S8835" s="87"/>
      <c r="T8835" s="87"/>
      <c r="U8835" s="87"/>
      <c r="V8835" s="87"/>
      <c r="W8835" s="87"/>
      <c r="X8835" s="87"/>
      <c r="Y8835" s="87"/>
      <c r="Z8835" s="87"/>
      <c r="AA8835" s="87"/>
      <c r="AB8835" s="87"/>
      <c r="AC8835" s="87"/>
      <c r="AD8835" s="87"/>
      <c r="AE8835" s="87"/>
      <c r="AF8835" s="87"/>
      <c r="AG8835" s="87"/>
      <c r="AH8835" s="87"/>
      <c r="AI8835" s="87"/>
      <c r="AJ8835" s="87"/>
      <c r="AK8835" s="87"/>
      <c r="AL8835" s="87"/>
      <c r="AM8835" s="87"/>
      <c r="AN8835" s="87"/>
      <c r="AO8835" s="87"/>
      <c r="AP8835" s="87"/>
      <c r="AQ8835" s="87"/>
      <c r="AR8835" s="87"/>
      <c r="AS8835" s="87"/>
      <c r="AT8835" s="87"/>
      <c r="AU8835" s="87"/>
      <c r="AV8835" s="87"/>
      <c r="AW8835" s="87"/>
      <c r="AX8835" s="87"/>
      <c r="AY8835" s="87"/>
      <c r="AZ8835" s="87"/>
      <c r="BA8835" s="87"/>
      <c r="BB8835" s="87"/>
      <c r="BC8835" s="87"/>
      <c r="BD8835" s="87"/>
      <c r="BE8835" s="87"/>
      <c r="BF8835" s="87"/>
    </row>
    <row r="8836" spans="13:58" x14ac:dyDescent="0.25">
      <c r="M8836" s="83"/>
      <c r="N8836" s="87"/>
      <c r="O8836" s="87"/>
      <c r="P8836" s="87"/>
      <c r="Q8836" s="87"/>
      <c r="R8836" s="87"/>
      <c r="S8836" s="87"/>
      <c r="T8836" s="87"/>
      <c r="U8836" s="87"/>
      <c r="V8836" s="87"/>
      <c r="W8836" s="87"/>
      <c r="X8836" s="87"/>
      <c r="Y8836" s="87"/>
      <c r="Z8836" s="87"/>
      <c r="AA8836" s="87"/>
      <c r="AB8836" s="87"/>
      <c r="AC8836" s="87"/>
      <c r="AD8836" s="87"/>
      <c r="AE8836" s="87"/>
      <c r="AF8836" s="87"/>
      <c r="AG8836" s="87"/>
      <c r="AH8836" s="87"/>
      <c r="AI8836" s="87"/>
      <c r="AJ8836" s="87"/>
      <c r="AK8836" s="87"/>
      <c r="AL8836" s="87"/>
      <c r="AM8836" s="87"/>
      <c r="AN8836" s="87"/>
      <c r="AO8836" s="87"/>
      <c r="AP8836" s="87"/>
      <c r="AQ8836" s="87"/>
      <c r="AR8836" s="87"/>
      <c r="AS8836" s="87"/>
      <c r="AT8836" s="87"/>
      <c r="AU8836" s="87"/>
      <c r="AV8836" s="87"/>
      <c r="AW8836" s="87"/>
      <c r="AX8836" s="87"/>
      <c r="AY8836" s="87"/>
      <c r="AZ8836" s="87"/>
      <c r="BA8836" s="87"/>
      <c r="BB8836" s="87"/>
      <c r="BC8836" s="87"/>
      <c r="BD8836" s="87"/>
      <c r="BE8836" s="87"/>
      <c r="BF8836" s="87"/>
    </row>
    <row r="8837" spans="13:58" x14ac:dyDescent="0.25">
      <c r="M8837" s="83"/>
      <c r="N8837" s="87"/>
      <c r="O8837" s="87"/>
      <c r="P8837" s="87"/>
      <c r="Q8837" s="87"/>
      <c r="R8837" s="87"/>
      <c r="S8837" s="87"/>
      <c r="T8837" s="87"/>
      <c r="U8837" s="87"/>
      <c r="V8837" s="87"/>
      <c r="W8837" s="87"/>
      <c r="X8837" s="87"/>
      <c r="Y8837" s="87"/>
      <c r="Z8837" s="87"/>
      <c r="AA8837" s="87"/>
      <c r="AB8837" s="87"/>
      <c r="AC8837" s="87"/>
      <c r="AD8837" s="87"/>
      <c r="AE8837" s="87"/>
      <c r="AF8837" s="87"/>
      <c r="AG8837" s="87"/>
      <c r="AH8837" s="87"/>
      <c r="AI8837" s="87"/>
      <c r="AJ8837" s="87"/>
      <c r="AK8837" s="87"/>
      <c r="AL8837" s="87"/>
      <c r="AM8837" s="87"/>
      <c r="AN8837" s="87"/>
      <c r="AO8837" s="87"/>
      <c r="AP8837" s="87"/>
      <c r="AQ8837" s="87"/>
      <c r="AR8837" s="87"/>
      <c r="AS8837" s="87"/>
      <c r="AT8837" s="87"/>
      <c r="AU8837" s="87"/>
      <c r="AV8837" s="87"/>
      <c r="AW8837" s="87"/>
      <c r="AX8837" s="87"/>
      <c r="AY8837" s="87"/>
      <c r="AZ8837" s="87"/>
      <c r="BA8837" s="87"/>
      <c r="BB8837" s="87"/>
      <c r="BC8837" s="87"/>
      <c r="BD8837" s="87"/>
      <c r="BE8837" s="87"/>
      <c r="BF8837" s="87"/>
    </row>
    <row r="8838" spans="13:58" x14ac:dyDescent="0.25">
      <c r="M8838" s="83"/>
      <c r="N8838" s="87"/>
      <c r="O8838" s="87"/>
      <c r="P8838" s="87"/>
      <c r="Q8838" s="87"/>
      <c r="R8838" s="87"/>
      <c r="S8838" s="87"/>
      <c r="T8838" s="87"/>
      <c r="U8838" s="87"/>
      <c r="V8838" s="87"/>
      <c r="W8838" s="87"/>
      <c r="X8838" s="87"/>
      <c r="Y8838" s="87"/>
      <c r="Z8838" s="87"/>
      <c r="AA8838" s="87"/>
      <c r="AB8838" s="87"/>
      <c r="AC8838" s="87"/>
      <c r="AD8838" s="87"/>
      <c r="AE8838" s="87"/>
      <c r="AF8838" s="87"/>
      <c r="AG8838" s="87"/>
      <c r="AH8838" s="87"/>
      <c r="AI8838" s="87"/>
      <c r="AJ8838" s="87"/>
      <c r="AK8838" s="87"/>
      <c r="AL8838" s="87"/>
      <c r="AM8838" s="87"/>
      <c r="AN8838" s="87"/>
      <c r="AO8838" s="87"/>
      <c r="AP8838" s="87"/>
      <c r="AQ8838" s="87"/>
      <c r="AR8838" s="87"/>
      <c r="AS8838" s="87"/>
      <c r="AT8838" s="87"/>
      <c r="AU8838" s="87"/>
      <c r="AV8838" s="87"/>
      <c r="AW8838" s="87"/>
      <c r="AX8838" s="87"/>
      <c r="AY8838" s="87"/>
      <c r="AZ8838" s="87"/>
      <c r="BA8838" s="87"/>
      <c r="BB8838" s="87"/>
      <c r="BC8838" s="87"/>
      <c r="BD8838" s="87"/>
      <c r="BE8838" s="87"/>
      <c r="BF8838" s="87"/>
    </row>
    <row r="8839" spans="13:58" x14ac:dyDescent="0.25">
      <c r="M8839" s="83"/>
      <c r="N8839" s="87"/>
      <c r="O8839" s="87"/>
      <c r="P8839" s="87"/>
      <c r="Q8839" s="87"/>
      <c r="R8839" s="87"/>
      <c r="S8839" s="87"/>
      <c r="T8839" s="87"/>
      <c r="U8839" s="87"/>
      <c r="V8839" s="87"/>
      <c r="W8839" s="87"/>
      <c r="X8839" s="87"/>
      <c r="Y8839" s="87"/>
      <c r="Z8839" s="87"/>
      <c r="AA8839" s="87"/>
      <c r="AB8839" s="87"/>
      <c r="AC8839" s="87"/>
      <c r="AD8839" s="87"/>
      <c r="AE8839" s="87"/>
      <c r="AF8839" s="87"/>
      <c r="AG8839" s="87"/>
      <c r="AH8839" s="87"/>
      <c r="AI8839" s="87"/>
      <c r="AJ8839" s="87"/>
      <c r="AK8839" s="87"/>
      <c r="AL8839" s="87"/>
      <c r="AM8839" s="87"/>
      <c r="AN8839" s="87"/>
      <c r="AO8839" s="87"/>
      <c r="AP8839" s="87"/>
      <c r="AQ8839" s="87"/>
      <c r="AR8839" s="87"/>
      <c r="AS8839" s="87"/>
      <c r="AT8839" s="87"/>
      <c r="AU8839" s="87"/>
      <c r="AV8839" s="87"/>
      <c r="AW8839" s="87"/>
      <c r="AX8839" s="87"/>
      <c r="AY8839" s="87"/>
      <c r="AZ8839" s="87"/>
      <c r="BA8839" s="87"/>
      <c r="BB8839" s="87"/>
      <c r="BC8839" s="87"/>
      <c r="BD8839" s="87"/>
      <c r="BE8839" s="87"/>
      <c r="BF8839" s="87"/>
    </row>
    <row r="8840" spans="13:58" x14ac:dyDescent="0.25">
      <c r="M8840" s="83"/>
      <c r="N8840" s="87"/>
      <c r="O8840" s="87"/>
      <c r="P8840" s="87"/>
      <c r="Q8840" s="87"/>
      <c r="R8840" s="87"/>
      <c r="S8840" s="87"/>
      <c r="T8840" s="87"/>
      <c r="U8840" s="87"/>
      <c r="V8840" s="87"/>
      <c r="W8840" s="87"/>
      <c r="X8840" s="87"/>
      <c r="Y8840" s="87"/>
      <c r="Z8840" s="87"/>
      <c r="AA8840" s="87"/>
      <c r="AB8840" s="87"/>
      <c r="AC8840" s="87"/>
      <c r="AD8840" s="87"/>
      <c r="AE8840" s="87"/>
      <c r="AF8840" s="87"/>
      <c r="AG8840" s="87"/>
      <c r="AH8840" s="87"/>
      <c r="AI8840" s="87"/>
      <c r="AJ8840" s="87"/>
      <c r="AK8840" s="87"/>
      <c r="AL8840" s="87"/>
      <c r="AM8840" s="87"/>
      <c r="AN8840" s="87"/>
      <c r="AO8840" s="87"/>
      <c r="AP8840" s="87"/>
      <c r="AQ8840" s="87"/>
      <c r="AR8840" s="87"/>
      <c r="AS8840" s="87"/>
      <c r="AT8840" s="87"/>
      <c r="AU8840" s="87"/>
      <c r="AV8840" s="87"/>
      <c r="AW8840" s="87"/>
      <c r="AX8840" s="87"/>
      <c r="AY8840" s="87"/>
      <c r="AZ8840" s="87"/>
      <c r="BA8840" s="87"/>
      <c r="BB8840" s="87"/>
      <c r="BC8840" s="87"/>
      <c r="BD8840" s="87"/>
      <c r="BE8840" s="87"/>
      <c r="BF8840" s="87"/>
    </row>
    <row r="8841" spans="13:58" x14ac:dyDescent="0.25">
      <c r="M8841" s="83"/>
      <c r="N8841" s="87"/>
      <c r="O8841" s="87"/>
      <c r="P8841" s="87"/>
      <c r="Q8841" s="87"/>
      <c r="R8841" s="87"/>
      <c r="S8841" s="87"/>
      <c r="T8841" s="87"/>
      <c r="U8841" s="87"/>
      <c r="V8841" s="87"/>
      <c r="W8841" s="87"/>
      <c r="X8841" s="87"/>
      <c r="Y8841" s="87"/>
      <c r="Z8841" s="87"/>
      <c r="AA8841" s="87"/>
      <c r="AB8841" s="87"/>
      <c r="AC8841" s="87"/>
      <c r="AD8841" s="87"/>
      <c r="AE8841" s="87"/>
      <c r="AF8841" s="87"/>
      <c r="AG8841" s="87"/>
      <c r="AH8841" s="87"/>
      <c r="AI8841" s="87"/>
      <c r="AJ8841" s="87"/>
      <c r="AK8841" s="87"/>
      <c r="AL8841" s="87"/>
      <c r="AM8841" s="87"/>
      <c r="AN8841" s="87"/>
      <c r="AO8841" s="87"/>
      <c r="AP8841" s="87"/>
      <c r="AQ8841" s="87"/>
      <c r="AR8841" s="87"/>
      <c r="AS8841" s="87"/>
      <c r="AT8841" s="87"/>
      <c r="AU8841" s="87"/>
      <c r="AV8841" s="87"/>
      <c r="AW8841" s="87"/>
      <c r="AX8841" s="87"/>
      <c r="AY8841" s="87"/>
      <c r="AZ8841" s="87"/>
      <c r="BA8841" s="87"/>
      <c r="BB8841" s="87"/>
      <c r="BC8841" s="87"/>
      <c r="BD8841" s="87"/>
      <c r="BE8841" s="87"/>
      <c r="BF8841" s="87"/>
    </row>
    <row r="8842" spans="13:58" x14ac:dyDescent="0.25">
      <c r="M8842" s="83"/>
      <c r="N8842" s="87"/>
      <c r="O8842" s="87"/>
      <c r="P8842" s="87"/>
      <c r="Q8842" s="87"/>
      <c r="R8842" s="87"/>
      <c r="S8842" s="87"/>
      <c r="T8842" s="87"/>
      <c r="U8842" s="87"/>
      <c r="V8842" s="87"/>
      <c r="W8842" s="87"/>
      <c r="X8842" s="87"/>
      <c r="Y8842" s="87"/>
      <c r="Z8842" s="87"/>
      <c r="AA8842" s="87"/>
      <c r="AB8842" s="87"/>
      <c r="AC8842" s="87"/>
      <c r="AD8842" s="87"/>
      <c r="AE8842" s="87"/>
      <c r="AF8842" s="87"/>
      <c r="AG8842" s="87"/>
      <c r="AH8842" s="87"/>
      <c r="AI8842" s="87"/>
      <c r="AJ8842" s="87"/>
      <c r="AK8842" s="87"/>
      <c r="AL8842" s="87"/>
      <c r="AM8842" s="87"/>
      <c r="AN8842" s="87"/>
      <c r="AO8842" s="87"/>
      <c r="AP8842" s="87"/>
      <c r="AQ8842" s="87"/>
      <c r="AR8842" s="87"/>
      <c r="AS8842" s="87"/>
      <c r="AT8842" s="87"/>
      <c r="AU8842" s="87"/>
      <c r="AV8842" s="87"/>
      <c r="AW8842" s="87"/>
      <c r="AX8842" s="87"/>
      <c r="AY8842" s="87"/>
      <c r="AZ8842" s="87"/>
      <c r="BA8842" s="87"/>
      <c r="BB8842" s="87"/>
      <c r="BC8842" s="87"/>
      <c r="BD8842" s="87"/>
      <c r="BE8842" s="87"/>
      <c r="BF8842" s="87"/>
    </row>
    <row r="8843" spans="13:58" x14ac:dyDescent="0.25">
      <c r="M8843" s="83"/>
      <c r="N8843" s="87"/>
      <c r="O8843" s="87"/>
      <c r="P8843" s="87"/>
      <c r="Q8843" s="87"/>
      <c r="R8843" s="87"/>
      <c r="S8843" s="87"/>
      <c r="T8843" s="87"/>
      <c r="U8843" s="87"/>
      <c r="V8843" s="87"/>
      <c r="W8843" s="87"/>
      <c r="X8843" s="87"/>
      <c r="Y8843" s="87"/>
      <c r="Z8843" s="87"/>
      <c r="AA8843" s="87"/>
      <c r="AB8843" s="87"/>
      <c r="AC8843" s="87"/>
      <c r="AD8843" s="87"/>
      <c r="AE8843" s="87"/>
      <c r="AF8843" s="87"/>
      <c r="AG8843" s="87"/>
      <c r="AH8843" s="87"/>
      <c r="AI8843" s="87"/>
      <c r="AJ8843" s="87"/>
      <c r="AK8843" s="87"/>
      <c r="AL8843" s="87"/>
      <c r="AM8843" s="87"/>
      <c r="AN8843" s="87"/>
      <c r="AO8843" s="87"/>
      <c r="AP8843" s="87"/>
      <c r="AQ8843" s="87"/>
      <c r="AR8843" s="87"/>
      <c r="AS8843" s="87"/>
      <c r="AT8843" s="87"/>
      <c r="AU8843" s="87"/>
      <c r="AV8843" s="87"/>
      <c r="AW8843" s="87"/>
      <c r="AX8843" s="87"/>
      <c r="AY8843" s="87"/>
      <c r="AZ8843" s="87"/>
      <c r="BA8843" s="87"/>
      <c r="BB8843" s="87"/>
      <c r="BC8843" s="87"/>
      <c r="BD8843" s="87"/>
      <c r="BE8843" s="87"/>
      <c r="BF8843" s="87"/>
    </row>
    <row r="8844" spans="13:58" x14ac:dyDescent="0.25">
      <c r="M8844" s="83"/>
      <c r="N8844" s="87"/>
      <c r="O8844" s="87"/>
      <c r="P8844" s="87"/>
      <c r="Q8844" s="87"/>
      <c r="R8844" s="87"/>
      <c r="S8844" s="87"/>
      <c r="T8844" s="87"/>
      <c r="U8844" s="87"/>
      <c r="V8844" s="87"/>
      <c r="W8844" s="87"/>
      <c r="X8844" s="87"/>
      <c r="Y8844" s="87"/>
      <c r="Z8844" s="87"/>
      <c r="AA8844" s="87"/>
      <c r="AB8844" s="87"/>
      <c r="AC8844" s="87"/>
      <c r="AD8844" s="87"/>
      <c r="AE8844" s="87"/>
      <c r="AF8844" s="87"/>
      <c r="AG8844" s="87"/>
      <c r="AH8844" s="87"/>
      <c r="AI8844" s="87"/>
      <c r="AJ8844" s="87"/>
      <c r="AK8844" s="87"/>
      <c r="AL8844" s="87"/>
      <c r="AM8844" s="87"/>
      <c r="AN8844" s="87"/>
      <c r="AO8844" s="87"/>
      <c r="AP8844" s="87"/>
      <c r="AQ8844" s="87"/>
      <c r="AR8844" s="87"/>
      <c r="AS8844" s="87"/>
      <c r="AT8844" s="87"/>
      <c r="AU8844" s="87"/>
      <c r="AV8844" s="87"/>
      <c r="AW8844" s="87"/>
      <c r="AX8844" s="87"/>
      <c r="AY8844" s="87"/>
      <c r="AZ8844" s="87"/>
      <c r="BA8844" s="87"/>
      <c r="BB8844" s="87"/>
      <c r="BC8844" s="87"/>
      <c r="BD8844" s="87"/>
      <c r="BE8844" s="87"/>
      <c r="BF8844" s="87"/>
    </row>
    <row r="8845" spans="13:58" x14ac:dyDescent="0.25">
      <c r="M8845" s="83"/>
      <c r="N8845" s="87"/>
      <c r="O8845" s="87"/>
      <c r="P8845" s="87"/>
      <c r="Q8845" s="87"/>
      <c r="R8845" s="87"/>
      <c r="S8845" s="87"/>
      <c r="T8845" s="87"/>
      <c r="U8845" s="87"/>
      <c r="V8845" s="87"/>
      <c r="W8845" s="87"/>
      <c r="X8845" s="87"/>
      <c r="Y8845" s="87"/>
      <c r="Z8845" s="87"/>
      <c r="AA8845" s="87"/>
      <c r="AB8845" s="87"/>
      <c r="AC8845" s="87"/>
      <c r="AD8845" s="87"/>
      <c r="AE8845" s="87"/>
      <c r="AF8845" s="87"/>
      <c r="AG8845" s="87"/>
      <c r="AH8845" s="87"/>
      <c r="AI8845" s="87"/>
      <c r="AJ8845" s="87"/>
      <c r="AK8845" s="87"/>
      <c r="AL8845" s="87"/>
      <c r="AM8845" s="87"/>
      <c r="AN8845" s="87"/>
      <c r="AO8845" s="87"/>
      <c r="AP8845" s="87"/>
      <c r="AQ8845" s="87"/>
      <c r="AR8845" s="87"/>
      <c r="AS8845" s="87"/>
      <c r="AT8845" s="87"/>
      <c r="AU8845" s="87"/>
      <c r="AV8845" s="87"/>
      <c r="AW8845" s="87"/>
      <c r="AX8845" s="87"/>
      <c r="AY8845" s="87"/>
      <c r="AZ8845" s="87"/>
      <c r="BA8845" s="87"/>
      <c r="BB8845" s="87"/>
      <c r="BC8845" s="87"/>
      <c r="BD8845" s="87"/>
      <c r="BE8845" s="87"/>
      <c r="BF8845" s="87"/>
    </row>
    <row r="8846" spans="13:58" x14ac:dyDescent="0.25">
      <c r="M8846" s="83"/>
      <c r="N8846" s="87"/>
      <c r="O8846" s="87"/>
      <c r="P8846" s="87"/>
      <c r="Q8846" s="87"/>
      <c r="R8846" s="87"/>
      <c r="S8846" s="87"/>
      <c r="T8846" s="87"/>
      <c r="U8846" s="87"/>
      <c r="V8846" s="87"/>
      <c r="W8846" s="87"/>
      <c r="X8846" s="87"/>
      <c r="Y8846" s="87"/>
      <c r="Z8846" s="87"/>
      <c r="AA8846" s="87"/>
      <c r="AB8846" s="87"/>
      <c r="AC8846" s="87"/>
      <c r="AD8846" s="87"/>
      <c r="AE8846" s="87"/>
      <c r="AF8846" s="87"/>
      <c r="AG8846" s="87"/>
      <c r="AH8846" s="87"/>
      <c r="AI8846" s="87"/>
      <c r="AJ8846" s="87"/>
      <c r="AK8846" s="87"/>
      <c r="AL8846" s="87"/>
      <c r="AM8846" s="87"/>
      <c r="AN8846" s="87"/>
      <c r="AO8846" s="87"/>
      <c r="AP8846" s="87"/>
      <c r="AQ8846" s="87"/>
      <c r="AR8846" s="87"/>
      <c r="AS8846" s="87"/>
      <c r="AT8846" s="87"/>
      <c r="AU8846" s="87"/>
      <c r="AV8846" s="87"/>
      <c r="AW8846" s="87"/>
      <c r="AX8846" s="87"/>
      <c r="AY8846" s="87"/>
      <c r="AZ8846" s="87"/>
      <c r="BA8846" s="87"/>
      <c r="BB8846" s="87"/>
      <c r="BC8846" s="87"/>
      <c r="BD8846" s="87"/>
      <c r="BE8846" s="87"/>
      <c r="BF8846" s="87"/>
    </row>
    <row r="8847" spans="13:58" x14ac:dyDescent="0.25">
      <c r="M8847" s="83"/>
      <c r="N8847" s="87"/>
      <c r="O8847" s="87"/>
      <c r="P8847" s="87"/>
      <c r="Q8847" s="87"/>
      <c r="R8847" s="87"/>
      <c r="S8847" s="87"/>
      <c r="T8847" s="87"/>
      <c r="U8847" s="87"/>
      <c r="V8847" s="87"/>
      <c r="W8847" s="87"/>
      <c r="X8847" s="87"/>
      <c r="Y8847" s="87"/>
      <c r="Z8847" s="87"/>
      <c r="AA8847" s="87"/>
      <c r="AB8847" s="87"/>
      <c r="AC8847" s="87"/>
      <c r="AD8847" s="87"/>
      <c r="AE8847" s="87"/>
      <c r="AF8847" s="87"/>
      <c r="AG8847" s="87"/>
      <c r="AH8847" s="87"/>
      <c r="AI8847" s="87"/>
      <c r="AJ8847" s="87"/>
      <c r="AK8847" s="87"/>
      <c r="AL8847" s="87"/>
      <c r="AM8847" s="87"/>
      <c r="AN8847" s="87"/>
      <c r="AO8847" s="87"/>
      <c r="AP8847" s="87"/>
      <c r="AQ8847" s="87"/>
      <c r="AR8847" s="87"/>
      <c r="AS8847" s="87"/>
      <c r="AT8847" s="87"/>
      <c r="AU8847" s="87"/>
      <c r="AV8847" s="87"/>
      <c r="AW8847" s="87"/>
      <c r="AX8847" s="87"/>
      <c r="AY8847" s="87"/>
      <c r="AZ8847" s="87"/>
      <c r="BA8847" s="87"/>
      <c r="BB8847" s="87"/>
      <c r="BC8847" s="87"/>
      <c r="BD8847" s="87"/>
      <c r="BE8847" s="87"/>
      <c r="BF8847" s="87"/>
    </row>
    <row r="8848" spans="13:58" x14ac:dyDescent="0.25">
      <c r="M8848" s="83"/>
      <c r="N8848" s="87"/>
      <c r="O8848" s="87"/>
      <c r="P8848" s="87"/>
      <c r="Q8848" s="87"/>
      <c r="R8848" s="87"/>
      <c r="S8848" s="87"/>
      <c r="T8848" s="87"/>
      <c r="U8848" s="87"/>
      <c r="V8848" s="87"/>
      <c r="W8848" s="87"/>
      <c r="X8848" s="87"/>
      <c r="Y8848" s="87"/>
      <c r="Z8848" s="87"/>
      <c r="AA8848" s="87"/>
      <c r="AB8848" s="87"/>
      <c r="AC8848" s="87"/>
      <c r="AD8848" s="87"/>
      <c r="AE8848" s="87"/>
      <c r="AF8848" s="87"/>
      <c r="AG8848" s="87"/>
      <c r="AH8848" s="87"/>
      <c r="AI8848" s="87"/>
      <c r="AJ8848" s="87"/>
      <c r="AK8848" s="87"/>
      <c r="AL8848" s="87"/>
      <c r="AM8848" s="87"/>
      <c r="AN8848" s="87"/>
      <c r="AO8848" s="87"/>
      <c r="AP8848" s="87"/>
      <c r="AQ8848" s="87"/>
      <c r="AR8848" s="87"/>
      <c r="AS8848" s="87"/>
      <c r="AT8848" s="87"/>
      <c r="AU8848" s="87"/>
      <c r="AV8848" s="87"/>
      <c r="AW8848" s="87"/>
      <c r="AX8848" s="87"/>
      <c r="AY8848" s="87"/>
      <c r="AZ8848" s="87"/>
      <c r="BA8848" s="87"/>
      <c r="BB8848" s="87"/>
      <c r="BC8848" s="87"/>
      <c r="BD8848" s="87"/>
      <c r="BE8848" s="87"/>
      <c r="BF8848" s="87"/>
    </row>
    <row r="8849" spans="13:58" x14ac:dyDescent="0.25">
      <c r="M8849" s="83"/>
      <c r="N8849" s="87"/>
      <c r="O8849" s="87"/>
      <c r="P8849" s="87"/>
      <c r="Q8849" s="87"/>
      <c r="R8849" s="87"/>
      <c r="S8849" s="87"/>
      <c r="T8849" s="87"/>
      <c r="U8849" s="87"/>
      <c r="V8849" s="87"/>
      <c r="W8849" s="87"/>
      <c r="X8849" s="87"/>
      <c r="Y8849" s="87"/>
      <c r="Z8849" s="87"/>
      <c r="AA8849" s="87"/>
      <c r="AB8849" s="87"/>
      <c r="AC8849" s="87"/>
      <c r="AD8849" s="87"/>
      <c r="AE8849" s="87"/>
      <c r="AF8849" s="87"/>
      <c r="AG8849" s="87"/>
      <c r="AH8849" s="87"/>
      <c r="AI8849" s="87"/>
      <c r="AJ8849" s="87"/>
      <c r="AK8849" s="87"/>
      <c r="AL8849" s="87"/>
      <c r="AM8849" s="87"/>
      <c r="AN8849" s="87"/>
      <c r="AO8849" s="87"/>
      <c r="AP8849" s="87"/>
      <c r="AQ8849" s="87"/>
      <c r="AR8849" s="87"/>
      <c r="AS8849" s="87"/>
      <c r="AT8849" s="87"/>
      <c r="AU8849" s="87"/>
      <c r="AV8849" s="87"/>
      <c r="AW8849" s="87"/>
      <c r="AX8849" s="87"/>
      <c r="AY8849" s="87"/>
      <c r="AZ8849" s="87"/>
      <c r="BA8849" s="87"/>
      <c r="BB8849" s="87"/>
      <c r="BC8849" s="87"/>
      <c r="BD8849" s="87"/>
      <c r="BE8849" s="87"/>
      <c r="BF8849" s="87"/>
    </row>
    <row r="8850" spans="13:58" x14ac:dyDescent="0.25">
      <c r="M8850" s="83"/>
      <c r="N8850" s="87"/>
      <c r="O8850" s="87"/>
      <c r="P8850" s="87"/>
      <c r="Q8850" s="87"/>
      <c r="R8850" s="87"/>
      <c r="S8850" s="87"/>
      <c r="T8850" s="87"/>
      <c r="U8850" s="87"/>
      <c r="V8850" s="87"/>
      <c r="W8850" s="87"/>
      <c r="X8850" s="87"/>
      <c r="Y8850" s="87"/>
      <c r="Z8850" s="87"/>
      <c r="AA8850" s="87"/>
      <c r="AB8850" s="87"/>
      <c r="AC8850" s="87"/>
      <c r="AD8850" s="87"/>
      <c r="AE8850" s="87"/>
      <c r="AF8850" s="87"/>
      <c r="AG8850" s="87"/>
      <c r="AH8850" s="87"/>
      <c r="AI8850" s="87"/>
      <c r="AJ8850" s="87"/>
      <c r="AK8850" s="87"/>
      <c r="AL8850" s="87"/>
      <c r="AM8850" s="87"/>
      <c r="AN8850" s="87"/>
      <c r="AO8850" s="87"/>
      <c r="AP8850" s="87"/>
      <c r="AQ8850" s="87"/>
      <c r="AR8850" s="87"/>
      <c r="AS8850" s="87"/>
      <c r="AT8850" s="87"/>
      <c r="AU8850" s="87"/>
      <c r="AV8850" s="87"/>
      <c r="AW8850" s="87"/>
      <c r="AX8850" s="87"/>
      <c r="AY8850" s="87"/>
      <c r="AZ8850" s="87"/>
      <c r="BA8850" s="87"/>
      <c r="BB8850" s="87"/>
      <c r="BC8850" s="87"/>
      <c r="BD8850" s="87"/>
      <c r="BE8850" s="87"/>
      <c r="BF8850" s="87"/>
    </row>
    <row r="8851" spans="13:58" x14ac:dyDescent="0.25">
      <c r="M8851" s="83"/>
      <c r="N8851" s="87"/>
      <c r="O8851" s="87"/>
      <c r="P8851" s="87"/>
      <c r="Q8851" s="87"/>
      <c r="R8851" s="87"/>
      <c r="S8851" s="87"/>
      <c r="T8851" s="87"/>
      <c r="U8851" s="87"/>
      <c r="V8851" s="87"/>
      <c r="W8851" s="87"/>
      <c r="X8851" s="87"/>
      <c r="Y8851" s="87"/>
      <c r="Z8851" s="87"/>
      <c r="AA8851" s="87"/>
      <c r="AB8851" s="87"/>
      <c r="AC8851" s="87"/>
      <c r="AD8851" s="87"/>
      <c r="AE8851" s="87"/>
      <c r="AF8851" s="87"/>
      <c r="AG8851" s="87"/>
      <c r="AH8851" s="87"/>
      <c r="AI8851" s="87"/>
      <c r="AJ8851" s="87"/>
      <c r="AK8851" s="87"/>
      <c r="AL8851" s="87"/>
      <c r="AM8851" s="87"/>
      <c r="AN8851" s="87"/>
      <c r="AO8851" s="87"/>
      <c r="AP8851" s="87"/>
      <c r="AQ8851" s="87"/>
      <c r="AR8851" s="87"/>
      <c r="AS8851" s="87"/>
      <c r="AT8851" s="87"/>
      <c r="AU8851" s="87"/>
      <c r="AV8851" s="87"/>
      <c r="AW8851" s="87"/>
      <c r="AX8851" s="87"/>
      <c r="AY8851" s="87"/>
      <c r="AZ8851" s="87"/>
      <c r="BA8851" s="87"/>
      <c r="BB8851" s="87"/>
      <c r="BC8851" s="87"/>
      <c r="BD8851" s="87"/>
      <c r="BE8851" s="87"/>
      <c r="BF8851" s="87"/>
    </row>
    <row r="8852" spans="13:58" x14ac:dyDescent="0.25">
      <c r="M8852" s="83"/>
      <c r="N8852" s="87"/>
      <c r="O8852" s="87"/>
      <c r="P8852" s="87"/>
      <c r="Q8852" s="87"/>
      <c r="R8852" s="87"/>
      <c r="S8852" s="87"/>
      <c r="T8852" s="87"/>
      <c r="U8852" s="87"/>
      <c r="V8852" s="87"/>
      <c r="W8852" s="87"/>
      <c r="X8852" s="87"/>
      <c r="Y8852" s="87"/>
      <c r="Z8852" s="87"/>
      <c r="AA8852" s="87"/>
      <c r="AB8852" s="87"/>
      <c r="AC8852" s="87"/>
      <c r="AD8852" s="87"/>
      <c r="AE8852" s="87"/>
      <c r="AF8852" s="87"/>
      <c r="AG8852" s="87"/>
      <c r="AH8852" s="87"/>
      <c r="AI8852" s="87"/>
      <c r="AJ8852" s="87"/>
      <c r="AK8852" s="87"/>
      <c r="AL8852" s="87"/>
      <c r="AM8852" s="87"/>
      <c r="AN8852" s="87"/>
      <c r="AO8852" s="87"/>
      <c r="AP8852" s="87"/>
      <c r="AQ8852" s="87"/>
      <c r="AR8852" s="87"/>
      <c r="AS8852" s="87"/>
      <c r="AT8852" s="87"/>
      <c r="AU8852" s="87"/>
      <c r="AV8852" s="87"/>
      <c r="AW8852" s="87"/>
      <c r="AX8852" s="87"/>
      <c r="AY8852" s="87"/>
      <c r="AZ8852" s="87"/>
      <c r="BA8852" s="87"/>
      <c r="BB8852" s="87"/>
      <c r="BC8852" s="87"/>
      <c r="BD8852" s="87"/>
      <c r="BE8852" s="87"/>
      <c r="BF8852" s="87"/>
    </row>
    <row r="8853" spans="13:58" x14ac:dyDescent="0.25">
      <c r="M8853" s="83"/>
      <c r="N8853" s="87"/>
      <c r="O8853" s="87"/>
      <c r="P8853" s="87"/>
      <c r="Q8853" s="87"/>
      <c r="R8853" s="87"/>
      <c r="S8853" s="87"/>
      <c r="T8853" s="87"/>
      <c r="U8853" s="87"/>
      <c r="V8853" s="87"/>
      <c r="W8853" s="87"/>
      <c r="X8853" s="87"/>
      <c r="Y8853" s="87"/>
      <c r="Z8853" s="87"/>
      <c r="AA8853" s="87"/>
      <c r="AB8853" s="87"/>
      <c r="AC8853" s="87"/>
      <c r="AD8853" s="87"/>
      <c r="AE8853" s="87"/>
      <c r="AF8853" s="87"/>
      <c r="AG8853" s="87"/>
      <c r="AH8853" s="87"/>
      <c r="AI8853" s="87"/>
      <c r="AJ8853" s="87"/>
      <c r="AK8853" s="87"/>
      <c r="AL8853" s="87"/>
      <c r="AM8853" s="87"/>
      <c r="AN8853" s="87"/>
      <c r="AO8853" s="87"/>
      <c r="AP8853" s="87"/>
      <c r="AQ8853" s="87"/>
      <c r="AR8853" s="87"/>
      <c r="AS8853" s="87"/>
      <c r="AT8853" s="87"/>
      <c r="AU8853" s="87"/>
      <c r="AV8853" s="87"/>
      <c r="AW8853" s="87"/>
      <c r="AX8853" s="87"/>
      <c r="AY8853" s="87"/>
      <c r="AZ8853" s="87"/>
      <c r="BA8853" s="87"/>
      <c r="BB8853" s="87"/>
      <c r="BC8853" s="87"/>
      <c r="BD8853" s="87"/>
      <c r="BE8853" s="87"/>
      <c r="BF8853" s="87"/>
    </row>
    <row r="8854" spans="13:58" x14ac:dyDescent="0.25">
      <c r="M8854" s="83"/>
      <c r="N8854" s="87"/>
      <c r="O8854" s="87"/>
      <c r="P8854" s="87"/>
      <c r="Q8854" s="87"/>
      <c r="R8854" s="87"/>
      <c r="S8854" s="87"/>
      <c r="T8854" s="87"/>
      <c r="U8854" s="87"/>
      <c r="V8854" s="87"/>
      <c r="W8854" s="87"/>
      <c r="X8854" s="87"/>
      <c r="Y8854" s="87"/>
      <c r="Z8854" s="87"/>
      <c r="AA8854" s="87"/>
      <c r="AB8854" s="87"/>
      <c r="AC8854" s="87"/>
      <c r="AD8854" s="87"/>
      <c r="AE8854" s="87"/>
      <c r="AF8854" s="87"/>
      <c r="AG8854" s="87"/>
      <c r="AH8854" s="87"/>
      <c r="AI8854" s="87"/>
      <c r="AJ8854" s="87"/>
      <c r="AK8854" s="87"/>
      <c r="AL8854" s="87"/>
      <c r="AM8854" s="87"/>
      <c r="AN8854" s="87"/>
      <c r="AO8854" s="87"/>
      <c r="AP8854" s="87"/>
      <c r="AQ8854" s="87"/>
      <c r="AR8854" s="87"/>
      <c r="AS8854" s="87"/>
      <c r="AT8854" s="87"/>
      <c r="AU8854" s="87"/>
      <c r="AV8854" s="87"/>
      <c r="AW8854" s="87"/>
      <c r="AX8854" s="87"/>
      <c r="AY8854" s="87"/>
      <c r="AZ8854" s="87"/>
      <c r="BA8854" s="87"/>
      <c r="BB8854" s="87"/>
      <c r="BC8854" s="87"/>
      <c r="BD8854" s="87"/>
      <c r="BE8854" s="87"/>
      <c r="BF8854" s="87"/>
    </row>
    <row r="8855" spans="13:58" x14ac:dyDescent="0.25">
      <c r="M8855" s="83"/>
      <c r="N8855" s="87"/>
      <c r="O8855" s="87"/>
      <c r="P8855" s="87"/>
      <c r="Q8855" s="87"/>
      <c r="R8855" s="87"/>
      <c r="S8855" s="87"/>
      <c r="T8855" s="87"/>
      <c r="U8855" s="87"/>
      <c r="V8855" s="87"/>
      <c r="W8855" s="87"/>
      <c r="X8855" s="87"/>
      <c r="Y8855" s="87"/>
      <c r="Z8855" s="87"/>
      <c r="AA8855" s="87"/>
      <c r="AB8855" s="87"/>
      <c r="AC8855" s="87"/>
      <c r="AD8855" s="87"/>
      <c r="AE8855" s="87"/>
      <c r="AF8855" s="87"/>
      <c r="AG8855" s="87"/>
      <c r="AH8855" s="87"/>
      <c r="AI8855" s="87"/>
      <c r="AJ8855" s="87"/>
      <c r="AK8855" s="87"/>
      <c r="AL8855" s="87"/>
      <c r="AM8855" s="87"/>
      <c r="AN8855" s="87"/>
      <c r="AO8855" s="87"/>
      <c r="AP8855" s="87"/>
      <c r="AQ8855" s="87"/>
      <c r="AR8855" s="87"/>
      <c r="AS8855" s="87"/>
      <c r="AT8855" s="87"/>
      <c r="AU8855" s="87"/>
      <c r="AV8855" s="87"/>
      <c r="AW8855" s="87"/>
      <c r="AX8855" s="87"/>
      <c r="AY8855" s="87"/>
      <c r="AZ8855" s="87"/>
      <c r="BA8855" s="87"/>
      <c r="BB8855" s="87"/>
      <c r="BC8855" s="87"/>
      <c r="BD8855" s="87"/>
      <c r="BE8855" s="87"/>
      <c r="BF8855" s="87"/>
    </row>
    <row r="8856" spans="13:58" x14ac:dyDescent="0.25">
      <c r="M8856" s="83"/>
      <c r="N8856" s="87"/>
      <c r="O8856" s="87"/>
      <c r="P8856" s="87"/>
      <c r="Q8856" s="87"/>
      <c r="R8856" s="87"/>
      <c r="S8856" s="87"/>
      <c r="T8856" s="87"/>
      <c r="U8856" s="87"/>
      <c r="V8856" s="87"/>
      <c r="W8856" s="87"/>
      <c r="X8856" s="87"/>
      <c r="Y8856" s="87"/>
      <c r="Z8856" s="87"/>
      <c r="AA8856" s="87"/>
      <c r="AB8856" s="87"/>
      <c r="AC8856" s="87"/>
      <c r="AD8856" s="87"/>
      <c r="AE8856" s="87"/>
      <c r="AF8856" s="87"/>
      <c r="AG8856" s="87"/>
      <c r="AH8856" s="87"/>
      <c r="AI8856" s="87"/>
      <c r="AJ8856" s="87"/>
      <c r="AK8856" s="87"/>
      <c r="AL8856" s="87"/>
      <c r="AM8856" s="87"/>
      <c r="AN8856" s="87"/>
      <c r="AO8856" s="87"/>
      <c r="AP8856" s="87"/>
      <c r="AQ8856" s="87"/>
      <c r="AR8856" s="87"/>
      <c r="AS8856" s="87"/>
      <c r="AT8856" s="87"/>
      <c r="AU8856" s="87"/>
      <c r="AV8856" s="87"/>
      <c r="AW8856" s="87"/>
      <c r="AX8856" s="87"/>
      <c r="AY8856" s="87"/>
      <c r="AZ8856" s="87"/>
      <c r="BA8856" s="87"/>
      <c r="BB8856" s="87"/>
      <c r="BC8856" s="87"/>
      <c r="BD8856" s="87"/>
      <c r="BE8856" s="87"/>
      <c r="BF8856" s="87"/>
    </row>
    <row r="8857" spans="13:58" x14ac:dyDescent="0.25">
      <c r="M8857" s="83"/>
      <c r="N8857" s="87"/>
      <c r="O8857" s="87"/>
      <c r="P8857" s="87"/>
      <c r="Q8857" s="87"/>
      <c r="R8857" s="87"/>
      <c r="S8857" s="87"/>
      <c r="T8857" s="87"/>
      <c r="U8857" s="87"/>
      <c r="V8857" s="87"/>
      <c r="W8857" s="87"/>
      <c r="X8857" s="87"/>
      <c r="Y8857" s="87"/>
      <c r="Z8857" s="87"/>
      <c r="AA8857" s="87"/>
      <c r="AB8857" s="87"/>
      <c r="AC8857" s="87"/>
      <c r="AD8857" s="87"/>
      <c r="AE8857" s="87"/>
      <c r="AF8857" s="87"/>
      <c r="AG8857" s="87"/>
      <c r="AH8857" s="87"/>
      <c r="AI8857" s="87"/>
      <c r="AJ8857" s="87"/>
      <c r="AK8857" s="87"/>
      <c r="AL8857" s="87"/>
      <c r="AM8857" s="87"/>
      <c r="AN8857" s="87"/>
      <c r="AO8857" s="87"/>
      <c r="AP8857" s="87"/>
      <c r="AQ8857" s="87"/>
      <c r="AR8857" s="87"/>
      <c r="AS8857" s="87"/>
      <c r="AT8857" s="87"/>
      <c r="AU8857" s="87"/>
      <c r="AV8857" s="87"/>
      <c r="AW8857" s="87"/>
      <c r="AX8857" s="87"/>
      <c r="AY8857" s="87"/>
      <c r="AZ8857" s="87"/>
      <c r="BA8857" s="87"/>
      <c r="BB8857" s="87"/>
      <c r="BC8857" s="87"/>
      <c r="BD8857" s="87"/>
      <c r="BE8857" s="87"/>
      <c r="BF8857" s="87"/>
    </row>
    <row r="8858" spans="13:58" x14ac:dyDescent="0.25">
      <c r="M8858" s="83"/>
      <c r="N8858" s="87"/>
      <c r="O8858" s="87"/>
      <c r="P8858" s="87"/>
      <c r="Q8858" s="87"/>
      <c r="R8858" s="87"/>
      <c r="S8858" s="87"/>
      <c r="T8858" s="87"/>
      <c r="U8858" s="87"/>
      <c r="V8858" s="87"/>
      <c r="W8858" s="87"/>
      <c r="X8858" s="87"/>
      <c r="Y8858" s="87"/>
      <c r="Z8858" s="87"/>
      <c r="AA8858" s="87"/>
      <c r="AB8858" s="87"/>
      <c r="AC8858" s="87"/>
      <c r="AD8858" s="87"/>
      <c r="AE8858" s="87"/>
      <c r="AF8858" s="87"/>
      <c r="AG8858" s="87"/>
      <c r="AH8858" s="87"/>
      <c r="AI8858" s="87"/>
      <c r="AJ8858" s="87"/>
      <c r="AK8858" s="87"/>
      <c r="AL8858" s="87"/>
      <c r="AM8858" s="87"/>
      <c r="AN8858" s="87"/>
      <c r="AO8858" s="87"/>
      <c r="AP8858" s="87"/>
      <c r="AQ8858" s="87"/>
      <c r="AR8858" s="87"/>
      <c r="AS8858" s="87"/>
      <c r="AT8858" s="87"/>
      <c r="AU8858" s="87"/>
      <c r="AV8858" s="87"/>
      <c r="AW8858" s="87"/>
      <c r="AX8858" s="87"/>
      <c r="AY8858" s="87"/>
      <c r="AZ8858" s="87"/>
      <c r="BA8858" s="87"/>
      <c r="BB8858" s="87"/>
      <c r="BC8858" s="87"/>
      <c r="BD8858" s="87"/>
      <c r="BE8858" s="87"/>
      <c r="BF8858" s="87"/>
    </row>
    <row r="8859" spans="13:58" x14ac:dyDescent="0.25">
      <c r="M8859" s="83"/>
      <c r="N8859" s="87"/>
      <c r="O8859" s="87"/>
      <c r="P8859" s="87"/>
      <c r="Q8859" s="87"/>
      <c r="R8859" s="87"/>
      <c r="S8859" s="87"/>
      <c r="T8859" s="87"/>
      <c r="U8859" s="87"/>
      <c r="V8859" s="87"/>
      <c r="W8859" s="87"/>
      <c r="X8859" s="87"/>
      <c r="Y8859" s="87"/>
      <c r="Z8859" s="87"/>
      <c r="AA8859" s="87"/>
      <c r="AB8859" s="87"/>
      <c r="AC8859" s="87"/>
      <c r="AD8859" s="87"/>
      <c r="AE8859" s="87"/>
      <c r="AF8859" s="87"/>
      <c r="AG8859" s="87"/>
      <c r="AH8859" s="87"/>
      <c r="AI8859" s="87"/>
      <c r="AJ8859" s="87"/>
      <c r="AK8859" s="87"/>
      <c r="AL8859" s="87"/>
      <c r="AM8859" s="87"/>
      <c r="AN8859" s="87"/>
      <c r="AO8859" s="87"/>
      <c r="AP8859" s="87"/>
      <c r="AQ8859" s="87"/>
      <c r="AR8859" s="87"/>
      <c r="AS8859" s="87"/>
      <c r="AT8859" s="87"/>
      <c r="AU8859" s="87"/>
      <c r="AV8859" s="87"/>
      <c r="AW8859" s="87"/>
      <c r="AX8859" s="87"/>
      <c r="AY8859" s="87"/>
      <c r="AZ8859" s="87"/>
      <c r="BA8859" s="87"/>
      <c r="BB8859" s="87"/>
      <c r="BC8859" s="87"/>
      <c r="BD8859" s="87"/>
      <c r="BE8859" s="87"/>
      <c r="BF8859" s="87"/>
    </row>
    <row r="8860" spans="13:58" x14ac:dyDescent="0.25">
      <c r="M8860" s="83"/>
      <c r="N8860" s="87"/>
      <c r="O8860" s="87"/>
      <c r="P8860" s="87"/>
      <c r="Q8860" s="87"/>
      <c r="R8860" s="87"/>
      <c r="S8860" s="87"/>
      <c r="T8860" s="87"/>
      <c r="U8860" s="87"/>
      <c r="V8860" s="87"/>
      <c r="W8860" s="87"/>
      <c r="X8860" s="87"/>
      <c r="Y8860" s="87"/>
      <c r="Z8860" s="87"/>
      <c r="AA8860" s="87"/>
      <c r="AB8860" s="87"/>
      <c r="AC8860" s="87"/>
      <c r="AD8860" s="87"/>
      <c r="AE8860" s="87"/>
      <c r="AF8860" s="87"/>
      <c r="AG8860" s="87"/>
      <c r="AH8860" s="87"/>
      <c r="AI8860" s="87"/>
      <c r="AJ8860" s="87"/>
      <c r="AK8860" s="87"/>
      <c r="AL8860" s="87"/>
      <c r="AM8860" s="87"/>
      <c r="AN8860" s="87"/>
      <c r="AO8860" s="87"/>
      <c r="AP8860" s="87"/>
      <c r="AQ8860" s="87"/>
      <c r="AR8860" s="87"/>
      <c r="AS8860" s="87"/>
      <c r="AT8860" s="87"/>
      <c r="AU8860" s="87"/>
      <c r="AV8860" s="87"/>
      <c r="AW8860" s="87"/>
      <c r="AX8860" s="87"/>
      <c r="AY8860" s="87"/>
      <c r="AZ8860" s="87"/>
      <c r="BA8860" s="87"/>
      <c r="BB8860" s="87"/>
      <c r="BC8860" s="87"/>
      <c r="BD8860" s="87"/>
      <c r="BE8860" s="87"/>
      <c r="BF8860" s="87"/>
    </row>
    <row r="8861" spans="13:58" x14ac:dyDescent="0.25">
      <c r="M8861" s="83"/>
      <c r="N8861" s="87"/>
      <c r="O8861" s="87"/>
      <c r="P8861" s="87"/>
      <c r="Q8861" s="87"/>
      <c r="R8861" s="87"/>
      <c r="S8861" s="87"/>
      <c r="T8861" s="87"/>
      <c r="U8861" s="87"/>
      <c r="V8861" s="87"/>
      <c r="W8861" s="87"/>
      <c r="X8861" s="87"/>
      <c r="Y8861" s="87"/>
      <c r="Z8861" s="87"/>
      <c r="AA8861" s="87"/>
      <c r="AB8861" s="87"/>
      <c r="AC8861" s="87"/>
      <c r="AD8861" s="87"/>
      <c r="AE8861" s="87"/>
      <c r="AF8861" s="87"/>
      <c r="AG8861" s="87"/>
      <c r="AH8861" s="87"/>
      <c r="AI8861" s="87"/>
      <c r="AJ8861" s="87"/>
      <c r="AK8861" s="87"/>
      <c r="AL8861" s="87"/>
      <c r="AM8861" s="87"/>
      <c r="AN8861" s="87"/>
      <c r="AO8861" s="87"/>
      <c r="AP8861" s="87"/>
      <c r="AQ8861" s="87"/>
      <c r="AR8861" s="87"/>
      <c r="AS8861" s="87"/>
      <c r="AT8861" s="87"/>
      <c r="AU8861" s="87"/>
      <c r="AV8861" s="87"/>
      <c r="AW8861" s="87"/>
      <c r="AX8861" s="87"/>
      <c r="AY8861" s="87"/>
      <c r="AZ8861" s="87"/>
      <c r="BA8861" s="87"/>
      <c r="BB8861" s="87"/>
      <c r="BC8861" s="87"/>
      <c r="BD8861" s="87"/>
      <c r="BE8861" s="87"/>
      <c r="BF8861" s="87"/>
    </row>
    <row r="8862" spans="13:58" x14ac:dyDescent="0.25">
      <c r="M8862" s="83"/>
      <c r="N8862" s="87"/>
      <c r="O8862" s="87"/>
      <c r="P8862" s="87"/>
      <c r="Q8862" s="87"/>
      <c r="R8862" s="87"/>
      <c r="S8862" s="87"/>
      <c r="T8862" s="87"/>
      <c r="U8862" s="87"/>
      <c r="V8862" s="87"/>
      <c r="W8862" s="87"/>
      <c r="X8862" s="87"/>
      <c r="Y8862" s="87"/>
      <c r="Z8862" s="87"/>
      <c r="AA8862" s="87"/>
      <c r="AB8862" s="87"/>
      <c r="AC8862" s="87"/>
      <c r="AD8862" s="87"/>
      <c r="AE8862" s="87"/>
      <c r="AF8862" s="87"/>
      <c r="AG8862" s="87"/>
      <c r="AH8862" s="87"/>
      <c r="AI8862" s="87"/>
      <c r="AJ8862" s="87"/>
      <c r="AK8862" s="87"/>
      <c r="AL8862" s="87"/>
      <c r="AM8862" s="87"/>
      <c r="AN8862" s="87"/>
      <c r="AO8862" s="87"/>
      <c r="AP8862" s="87"/>
      <c r="AQ8862" s="87"/>
      <c r="AR8862" s="87"/>
      <c r="AS8862" s="87"/>
      <c r="AT8862" s="87"/>
      <c r="AU8862" s="87"/>
      <c r="AV8862" s="87"/>
      <c r="AW8862" s="87"/>
      <c r="AX8862" s="87"/>
      <c r="AY8862" s="87"/>
      <c r="AZ8862" s="87"/>
      <c r="BA8862" s="87"/>
      <c r="BB8862" s="87"/>
      <c r="BC8862" s="87"/>
      <c r="BD8862" s="87"/>
      <c r="BE8862" s="87"/>
      <c r="BF8862" s="87"/>
    </row>
    <row r="8863" spans="13:58" x14ac:dyDescent="0.25">
      <c r="M8863" s="83"/>
      <c r="N8863" s="87"/>
      <c r="O8863" s="87"/>
      <c r="P8863" s="87"/>
      <c r="Q8863" s="87"/>
      <c r="R8863" s="87"/>
      <c r="S8863" s="87"/>
      <c r="T8863" s="87"/>
      <c r="U8863" s="87"/>
      <c r="V8863" s="87"/>
      <c r="W8863" s="87"/>
      <c r="X8863" s="87"/>
      <c r="Y8863" s="87"/>
      <c r="Z8863" s="87"/>
      <c r="AA8863" s="87"/>
      <c r="AB8863" s="87"/>
      <c r="AC8863" s="87"/>
      <c r="AD8863" s="87"/>
      <c r="AE8863" s="87"/>
      <c r="AF8863" s="87"/>
      <c r="AG8863" s="87"/>
      <c r="AH8863" s="87"/>
      <c r="AI8863" s="87"/>
      <c r="AJ8863" s="87"/>
      <c r="AK8863" s="87"/>
      <c r="AL8863" s="87"/>
      <c r="AM8863" s="87"/>
      <c r="AN8863" s="87"/>
      <c r="AO8863" s="87"/>
      <c r="AP8863" s="87"/>
      <c r="AQ8863" s="87"/>
      <c r="AR8863" s="87"/>
      <c r="AS8863" s="87"/>
      <c r="AT8863" s="87"/>
      <c r="AU8863" s="87"/>
      <c r="AV8863" s="87"/>
      <c r="AW8863" s="87"/>
      <c r="AX8863" s="87"/>
      <c r="AY8863" s="87"/>
      <c r="AZ8863" s="87"/>
      <c r="BA8863" s="87"/>
      <c r="BB8863" s="87"/>
      <c r="BC8863" s="87"/>
      <c r="BD8863" s="87"/>
      <c r="BE8863" s="87"/>
      <c r="BF8863" s="87"/>
    </row>
    <row r="8864" spans="13:58" x14ac:dyDescent="0.25">
      <c r="M8864" s="83"/>
      <c r="N8864" s="87"/>
      <c r="O8864" s="87"/>
      <c r="P8864" s="87"/>
      <c r="Q8864" s="87"/>
      <c r="R8864" s="87"/>
      <c r="S8864" s="87"/>
      <c r="T8864" s="87"/>
      <c r="U8864" s="87"/>
      <c r="V8864" s="87"/>
      <c r="W8864" s="87"/>
      <c r="X8864" s="87"/>
      <c r="Y8864" s="87"/>
      <c r="Z8864" s="87"/>
      <c r="AA8864" s="87"/>
      <c r="AB8864" s="87"/>
      <c r="AC8864" s="87"/>
      <c r="AD8864" s="87"/>
      <c r="AE8864" s="87"/>
      <c r="AF8864" s="87"/>
      <c r="AG8864" s="87"/>
      <c r="AH8864" s="87"/>
      <c r="AI8864" s="87"/>
      <c r="AJ8864" s="87"/>
      <c r="AK8864" s="87"/>
      <c r="AL8864" s="87"/>
      <c r="AM8864" s="87"/>
      <c r="AN8864" s="87"/>
      <c r="AO8864" s="87"/>
      <c r="AP8864" s="87"/>
      <c r="AQ8864" s="87"/>
      <c r="AR8864" s="87"/>
      <c r="AS8864" s="87"/>
      <c r="AT8864" s="87"/>
      <c r="AU8864" s="87"/>
      <c r="AV8864" s="87"/>
      <c r="AW8864" s="87"/>
      <c r="AX8864" s="87"/>
      <c r="AY8864" s="87"/>
      <c r="AZ8864" s="87"/>
      <c r="BA8864" s="87"/>
      <c r="BB8864" s="87"/>
      <c r="BC8864" s="87"/>
      <c r="BD8864" s="87"/>
      <c r="BE8864" s="87"/>
      <c r="BF8864" s="87"/>
    </row>
    <row r="8865" spans="13:58" x14ac:dyDescent="0.25">
      <c r="M8865" s="83"/>
      <c r="N8865" s="87"/>
      <c r="O8865" s="87"/>
      <c r="P8865" s="87"/>
      <c r="Q8865" s="87"/>
      <c r="R8865" s="87"/>
      <c r="S8865" s="87"/>
      <c r="T8865" s="87"/>
      <c r="U8865" s="87"/>
      <c r="V8865" s="87"/>
      <c r="W8865" s="87"/>
      <c r="X8865" s="87"/>
      <c r="Y8865" s="87"/>
      <c r="Z8865" s="87"/>
      <c r="AA8865" s="87"/>
      <c r="AB8865" s="87"/>
      <c r="AC8865" s="87"/>
      <c r="AD8865" s="87"/>
      <c r="AE8865" s="87"/>
      <c r="AF8865" s="87"/>
      <c r="AG8865" s="87"/>
      <c r="AH8865" s="87"/>
      <c r="AI8865" s="87"/>
      <c r="AJ8865" s="87"/>
      <c r="AK8865" s="87"/>
      <c r="AL8865" s="87"/>
      <c r="AM8865" s="87"/>
      <c r="AN8865" s="87"/>
      <c r="AO8865" s="87"/>
      <c r="AP8865" s="87"/>
      <c r="AQ8865" s="87"/>
      <c r="AR8865" s="87"/>
      <c r="AS8865" s="87"/>
      <c r="AT8865" s="87"/>
      <c r="AU8865" s="87"/>
      <c r="AV8865" s="87"/>
      <c r="AW8865" s="87"/>
      <c r="AX8865" s="87"/>
      <c r="AY8865" s="87"/>
      <c r="AZ8865" s="87"/>
      <c r="BA8865" s="87"/>
      <c r="BB8865" s="87"/>
      <c r="BC8865" s="87"/>
      <c r="BD8865" s="87"/>
      <c r="BE8865" s="87"/>
      <c r="BF8865" s="87"/>
    </row>
    <row r="8866" spans="13:58" x14ac:dyDescent="0.25">
      <c r="M8866" s="83"/>
      <c r="N8866" s="87"/>
      <c r="O8866" s="87"/>
      <c r="P8866" s="87"/>
      <c r="Q8866" s="87"/>
      <c r="R8866" s="87"/>
      <c r="S8866" s="87"/>
      <c r="T8866" s="87"/>
      <c r="U8866" s="87"/>
      <c r="V8866" s="87"/>
      <c r="W8866" s="87"/>
      <c r="X8866" s="87"/>
      <c r="Y8866" s="87"/>
      <c r="Z8866" s="87"/>
      <c r="AA8866" s="87"/>
      <c r="AB8866" s="87"/>
      <c r="AC8866" s="87"/>
      <c r="AD8866" s="87"/>
      <c r="AE8866" s="87"/>
      <c r="AF8866" s="87"/>
      <c r="AG8866" s="87"/>
      <c r="AH8866" s="87"/>
      <c r="AI8866" s="87"/>
      <c r="AJ8866" s="87"/>
      <c r="AK8866" s="87"/>
      <c r="AL8866" s="87"/>
      <c r="AM8866" s="87"/>
      <c r="AN8866" s="87"/>
      <c r="AO8866" s="87"/>
      <c r="AP8866" s="87"/>
      <c r="AQ8866" s="87"/>
      <c r="AR8866" s="87"/>
      <c r="AS8866" s="87"/>
      <c r="AT8866" s="87"/>
      <c r="AU8866" s="87"/>
      <c r="AV8866" s="87"/>
      <c r="AW8866" s="87"/>
      <c r="AX8866" s="87"/>
      <c r="AY8866" s="87"/>
      <c r="AZ8866" s="87"/>
      <c r="BA8866" s="87"/>
      <c r="BB8866" s="87"/>
      <c r="BC8866" s="87"/>
      <c r="BD8866" s="87"/>
      <c r="BE8866" s="87"/>
      <c r="BF8866" s="87"/>
    </row>
    <row r="8867" spans="13:58" x14ac:dyDescent="0.25">
      <c r="M8867" s="83"/>
      <c r="N8867" s="87"/>
      <c r="O8867" s="87"/>
      <c r="P8867" s="87"/>
      <c r="Q8867" s="87"/>
      <c r="R8867" s="87"/>
      <c r="S8867" s="87"/>
      <c r="T8867" s="87"/>
      <c r="U8867" s="87"/>
      <c r="V8867" s="87"/>
      <c r="W8867" s="87"/>
      <c r="X8867" s="87"/>
      <c r="Y8867" s="87"/>
      <c r="Z8867" s="87"/>
      <c r="AA8867" s="87"/>
      <c r="AB8867" s="87"/>
      <c r="AC8867" s="87"/>
      <c r="AD8867" s="87"/>
      <c r="AE8867" s="87"/>
      <c r="AF8867" s="87"/>
      <c r="AG8867" s="87"/>
      <c r="AH8867" s="87"/>
      <c r="AI8867" s="87"/>
      <c r="AJ8867" s="87"/>
      <c r="AK8867" s="87"/>
      <c r="AL8867" s="87"/>
      <c r="AM8867" s="87"/>
      <c r="AN8867" s="87"/>
      <c r="AO8867" s="87"/>
      <c r="AP8867" s="87"/>
      <c r="AQ8867" s="87"/>
      <c r="AR8867" s="87"/>
      <c r="AS8867" s="87"/>
      <c r="AT8867" s="87"/>
      <c r="AU8867" s="87"/>
      <c r="AV8867" s="87"/>
      <c r="AW8867" s="87"/>
      <c r="AX8867" s="87"/>
      <c r="AY8867" s="87"/>
      <c r="AZ8867" s="87"/>
      <c r="BA8867" s="87"/>
      <c r="BB8867" s="87"/>
      <c r="BC8867" s="87"/>
      <c r="BD8867" s="87"/>
      <c r="BE8867" s="87"/>
      <c r="BF8867" s="87"/>
    </row>
    <row r="8868" spans="13:58" x14ac:dyDescent="0.25">
      <c r="M8868" s="83"/>
      <c r="N8868" s="87"/>
      <c r="O8868" s="87"/>
      <c r="P8868" s="87"/>
      <c r="Q8868" s="87"/>
      <c r="R8868" s="87"/>
      <c r="S8868" s="87"/>
      <c r="T8868" s="87"/>
      <c r="U8868" s="87"/>
      <c r="V8868" s="87"/>
      <c r="W8868" s="87"/>
      <c r="X8868" s="87"/>
      <c r="Y8868" s="87"/>
      <c r="Z8868" s="87"/>
      <c r="AA8868" s="87"/>
      <c r="AB8868" s="87"/>
      <c r="AC8868" s="87"/>
      <c r="AD8868" s="87"/>
      <c r="AE8868" s="87"/>
      <c r="AF8868" s="87"/>
      <c r="AG8868" s="87"/>
      <c r="AH8868" s="87"/>
      <c r="AI8868" s="87"/>
      <c r="AJ8868" s="87"/>
      <c r="AK8868" s="87"/>
      <c r="AL8868" s="87"/>
      <c r="AM8868" s="87"/>
      <c r="AN8868" s="87"/>
      <c r="AO8868" s="87"/>
      <c r="AP8868" s="87"/>
      <c r="AQ8868" s="87"/>
      <c r="AR8868" s="87"/>
      <c r="AS8868" s="87"/>
      <c r="AT8868" s="87"/>
      <c r="AU8868" s="87"/>
      <c r="AV8868" s="87"/>
      <c r="AW8868" s="87"/>
      <c r="AX8868" s="87"/>
      <c r="AY8868" s="87"/>
      <c r="AZ8868" s="87"/>
      <c r="BA8868" s="87"/>
      <c r="BB8868" s="87"/>
      <c r="BC8868" s="87"/>
      <c r="BD8868" s="87"/>
      <c r="BE8868" s="87"/>
      <c r="BF8868" s="87"/>
    </row>
    <row r="8869" spans="13:58" x14ac:dyDescent="0.25">
      <c r="M8869" s="83"/>
      <c r="N8869" s="87"/>
      <c r="O8869" s="87"/>
      <c r="P8869" s="87"/>
      <c r="Q8869" s="87"/>
      <c r="R8869" s="87"/>
      <c r="S8869" s="87"/>
      <c r="T8869" s="87"/>
      <c r="U8869" s="87"/>
      <c r="V8869" s="87"/>
      <c r="W8869" s="87"/>
      <c r="X8869" s="87"/>
      <c r="Y8869" s="87"/>
      <c r="Z8869" s="87"/>
      <c r="AA8869" s="87"/>
      <c r="AB8869" s="87"/>
      <c r="AC8869" s="87"/>
      <c r="AD8869" s="87"/>
      <c r="AE8869" s="87"/>
      <c r="AF8869" s="87"/>
      <c r="AG8869" s="87"/>
      <c r="AH8869" s="87"/>
      <c r="AI8869" s="87"/>
      <c r="AJ8869" s="87"/>
      <c r="AK8869" s="87"/>
      <c r="AL8869" s="87"/>
      <c r="AM8869" s="87"/>
      <c r="AN8869" s="87"/>
      <c r="AO8869" s="87"/>
      <c r="AP8869" s="87"/>
      <c r="AQ8869" s="87"/>
      <c r="AR8869" s="87"/>
      <c r="AS8869" s="87"/>
      <c r="AT8869" s="87"/>
      <c r="AU8869" s="87"/>
      <c r="AV8869" s="87"/>
      <c r="AW8869" s="87"/>
      <c r="AX8869" s="87"/>
      <c r="AY8869" s="87"/>
      <c r="AZ8869" s="87"/>
      <c r="BA8869" s="87"/>
      <c r="BB8869" s="87"/>
      <c r="BC8869" s="87"/>
      <c r="BD8869" s="87"/>
      <c r="BE8869" s="87"/>
      <c r="BF8869" s="87"/>
    </row>
    <row r="8870" spans="13:58" x14ac:dyDescent="0.25">
      <c r="M8870" s="83"/>
      <c r="N8870" s="87"/>
      <c r="O8870" s="87"/>
      <c r="P8870" s="87"/>
      <c r="Q8870" s="87"/>
      <c r="R8870" s="87"/>
      <c r="S8870" s="87"/>
      <c r="T8870" s="87"/>
      <c r="U8870" s="87"/>
      <c r="V8870" s="87"/>
      <c r="W8870" s="87"/>
      <c r="X8870" s="87"/>
      <c r="Y8870" s="87"/>
      <c r="Z8870" s="87"/>
      <c r="AA8870" s="87"/>
      <c r="AB8870" s="87"/>
      <c r="AC8870" s="87"/>
      <c r="AD8870" s="87"/>
      <c r="AE8870" s="87"/>
      <c r="AF8870" s="87"/>
      <c r="AG8870" s="87"/>
      <c r="AH8870" s="87"/>
      <c r="AI8870" s="87"/>
      <c r="AJ8870" s="87"/>
      <c r="AK8870" s="87"/>
      <c r="AL8870" s="87"/>
      <c r="AM8870" s="87"/>
      <c r="AN8870" s="87"/>
      <c r="AO8870" s="87"/>
      <c r="AP8870" s="87"/>
      <c r="AQ8870" s="87"/>
      <c r="AR8870" s="87"/>
      <c r="AS8870" s="87"/>
      <c r="AT8870" s="87"/>
      <c r="AU8870" s="87"/>
      <c r="AV8870" s="87"/>
      <c r="AW8870" s="87"/>
      <c r="AX8870" s="87"/>
      <c r="AY8870" s="87"/>
      <c r="AZ8870" s="87"/>
      <c r="BA8870" s="87"/>
      <c r="BB8870" s="87"/>
      <c r="BC8870" s="87"/>
      <c r="BD8870" s="87"/>
      <c r="BE8870" s="87"/>
      <c r="BF8870" s="87"/>
    </row>
    <row r="8871" spans="13:58" x14ac:dyDescent="0.25">
      <c r="M8871" s="83"/>
      <c r="N8871" s="87"/>
      <c r="O8871" s="87"/>
      <c r="P8871" s="87"/>
      <c r="Q8871" s="87"/>
      <c r="R8871" s="87"/>
      <c r="S8871" s="87"/>
      <c r="T8871" s="87"/>
      <c r="U8871" s="87"/>
      <c r="V8871" s="87"/>
      <c r="W8871" s="87"/>
      <c r="X8871" s="87"/>
      <c r="Y8871" s="87"/>
      <c r="Z8871" s="87"/>
      <c r="AA8871" s="87"/>
      <c r="AB8871" s="87"/>
      <c r="AC8871" s="87"/>
      <c r="AD8871" s="87"/>
      <c r="AE8871" s="87"/>
      <c r="AF8871" s="87"/>
      <c r="AG8871" s="87"/>
      <c r="AH8871" s="87"/>
      <c r="AI8871" s="87"/>
      <c r="AJ8871" s="87"/>
      <c r="AK8871" s="87"/>
      <c r="AL8871" s="87"/>
      <c r="AM8871" s="87"/>
      <c r="AN8871" s="87"/>
      <c r="AO8871" s="87"/>
      <c r="AP8871" s="87"/>
      <c r="AQ8871" s="87"/>
      <c r="AR8871" s="87"/>
      <c r="AS8871" s="87"/>
      <c r="AT8871" s="87"/>
      <c r="AU8871" s="87"/>
      <c r="AV8871" s="87"/>
      <c r="AW8871" s="87"/>
      <c r="AX8871" s="87"/>
      <c r="AY8871" s="87"/>
      <c r="AZ8871" s="87"/>
      <c r="BA8871" s="87"/>
      <c r="BB8871" s="87"/>
      <c r="BC8871" s="87"/>
      <c r="BD8871" s="87"/>
      <c r="BE8871" s="87"/>
      <c r="BF8871" s="87"/>
    </row>
    <row r="8872" spans="13:58" x14ac:dyDescent="0.25">
      <c r="M8872" s="83"/>
      <c r="N8872" s="87"/>
      <c r="O8872" s="87"/>
      <c r="P8872" s="87"/>
      <c r="Q8872" s="87"/>
      <c r="R8872" s="87"/>
      <c r="S8872" s="87"/>
      <c r="T8872" s="87"/>
      <c r="U8872" s="87"/>
      <c r="V8872" s="87"/>
      <c r="W8872" s="87"/>
      <c r="X8872" s="87"/>
      <c r="Y8872" s="87"/>
      <c r="Z8872" s="87"/>
      <c r="AA8872" s="87"/>
      <c r="AB8872" s="87"/>
      <c r="AC8872" s="87"/>
      <c r="AD8872" s="87"/>
      <c r="AE8872" s="87"/>
      <c r="AF8872" s="87"/>
      <c r="AG8872" s="87"/>
      <c r="AH8872" s="87"/>
      <c r="AI8872" s="87"/>
      <c r="AJ8872" s="87"/>
      <c r="AK8872" s="87"/>
      <c r="AL8872" s="87"/>
      <c r="AM8872" s="87"/>
      <c r="AN8872" s="87"/>
      <c r="AO8872" s="87"/>
      <c r="AP8872" s="87"/>
      <c r="AQ8872" s="87"/>
      <c r="AR8872" s="87"/>
      <c r="AS8872" s="87"/>
      <c r="AT8872" s="87"/>
      <c r="AU8872" s="87"/>
      <c r="AV8872" s="87"/>
      <c r="AW8872" s="87"/>
      <c r="AX8872" s="87"/>
      <c r="AY8872" s="87"/>
      <c r="AZ8872" s="87"/>
      <c r="BA8872" s="87"/>
      <c r="BB8872" s="87"/>
      <c r="BC8872" s="87"/>
      <c r="BD8872" s="87"/>
      <c r="BE8872" s="87"/>
      <c r="BF8872" s="87"/>
    </row>
    <row r="8873" spans="13:58" x14ac:dyDescent="0.25">
      <c r="M8873" s="83"/>
      <c r="N8873" s="87"/>
      <c r="O8873" s="87"/>
      <c r="P8873" s="87"/>
      <c r="Q8873" s="87"/>
      <c r="R8873" s="87"/>
      <c r="S8873" s="87"/>
      <c r="T8873" s="87"/>
      <c r="U8873" s="87"/>
      <c r="V8873" s="87"/>
      <c r="W8873" s="87"/>
      <c r="X8873" s="87"/>
      <c r="Y8873" s="87"/>
      <c r="Z8873" s="87"/>
      <c r="AA8873" s="87"/>
      <c r="AB8873" s="87"/>
      <c r="AC8873" s="87"/>
      <c r="AD8873" s="87"/>
      <c r="AE8873" s="87"/>
      <c r="AF8873" s="87"/>
      <c r="AG8873" s="87"/>
      <c r="AH8873" s="87"/>
      <c r="AI8873" s="87"/>
      <c r="AJ8873" s="87"/>
      <c r="AK8873" s="87"/>
      <c r="AL8873" s="87"/>
      <c r="AM8873" s="87"/>
      <c r="AN8873" s="87"/>
      <c r="AO8873" s="87"/>
      <c r="AP8873" s="87"/>
      <c r="AQ8873" s="87"/>
      <c r="AR8873" s="87"/>
      <c r="AS8873" s="87"/>
      <c r="AT8873" s="87"/>
      <c r="AU8873" s="87"/>
      <c r="AV8873" s="87"/>
      <c r="AW8873" s="87"/>
      <c r="AX8873" s="87"/>
      <c r="AY8873" s="87"/>
      <c r="AZ8873" s="87"/>
      <c r="BA8873" s="87"/>
      <c r="BB8873" s="87"/>
      <c r="BC8873" s="87"/>
      <c r="BD8873" s="87"/>
      <c r="BE8873" s="87"/>
      <c r="BF8873" s="87"/>
    </row>
    <row r="8874" spans="13:58" x14ac:dyDescent="0.25">
      <c r="M8874" s="83"/>
      <c r="N8874" s="87"/>
      <c r="O8874" s="87"/>
      <c r="P8874" s="87"/>
      <c r="Q8874" s="87"/>
      <c r="R8874" s="87"/>
      <c r="S8874" s="87"/>
      <c r="T8874" s="87"/>
      <c r="U8874" s="87"/>
      <c r="V8874" s="87"/>
      <c r="W8874" s="87"/>
      <c r="X8874" s="87"/>
      <c r="Y8874" s="87"/>
      <c r="Z8874" s="87"/>
      <c r="AA8874" s="87"/>
      <c r="AB8874" s="87"/>
      <c r="AC8874" s="87"/>
      <c r="AD8874" s="87"/>
      <c r="AE8874" s="87"/>
      <c r="AF8874" s="87"/>
      <c r="AG8874" s="87"/>
      <c r="AH8874" s="87"/>
      <c r="AI8874" s="87"/>
      <c r="AJ8874" s="87"/>
      <c r="AK8874" s="87"/>
      <c r="AL8874" s="87"/>
      <c r="AM8874" s="87"/>
      <c r="AN8874" s="87"/>
      <c r="AO8874" s="87"/>
      <c r="AP8874" s="87"/>
      <c r="AQ8874" s="87"/>
      <c r="AR8874" s="87"/>
      <c r="AS8874" s="87"/>
      <c r="AT8874" s="87"/>
      <c r="AU8874" s="87"/>
      <c r="AV8874" s="87"/>
      <c r="AW8874" s="87"/>
      <c r="AX8874" s="87"/>
      <c r="AY8874" s="87"/>
      <c r="AZ8874" s="87"/>
      <c r="BA8874" s="87"/>
      <c r="BB8874" s="87"/>
      <c r="BC8874" s="87"/>
      <c r="BD8874" s="87"/>
      <c r="BE8874" s="87"/>
      <c r="BF8874" s="87"/>
    </row>
    <row r="8875" spans="13:58" x14ac:dyDescent="0.25">
      <c r="M8875" s="83"/>
      <c r="N8875" s="87"/>
      <c r="O8875" s="87"/>
      <c r="P8875" s="87"/>
      <c r="Q8875" s="87"/>
      <c r="R8875" s="87"/>
      <c r="S8875" s="87"/>
      <c r="T8875" s="87"/>
      <c r="U8875" s="87"/>
      <c r="V8875" s="87"/>
      <c r="W8875" s="87"/>
      <c r="X8875" s="87"/>
      <c r="Y8875" s="87"/>
      <c r="Z8875" s="87"/>
      <c r="AA8875" s="87"/>
      <c r="AB8875" s="87"/>
      <c r="AC8875" s="87"/>
      <c r="AD8875" s="87"/>
      <c r="AE8875" s="87"/>
      <c r="AF8875" s="87"/>
      <c r="AG8875" s="87"/>
      <c r="AH8875" s="87"/>
      <c r="AI8875" s="87"/>
      <c r="AJ8875" s="87"/>
      <c r="AK8875" s="87"/>
      <c r="AL8875" s="87"/>
      <c r="AM8875" s="87"/>
      <c r="AN8875" s="87"/>
      <c r="AO8875" s="87"/>
      <c r="AP8875" s="87"/>
      <c r="AQ8875" s="87"/>
      <c r="AR8875" s="87"/>
      <c r="AS8875" s="87"/>
      <c r="AT8875" s="87"/>
      <c r="AU8875" s="87"/>
      <c r="AV8875" s="87"/>
      <c r="AW8875" s="87"/>
      <c r="AX8875" s="87"/>
      <c r="AY8875" s="87"/>
      <c r="AZ8875" s="87"/>
      <c r="BA8875" s="87"/>
      <c r="BB8875" s="87"/>
      <c r="BC8875" s="87"/>
      <c r="BD8875" s="87"/>
      <c r="BE8875" s="87"/>
      <c r="BF8875" s="87"/>
    </row>
    <row r="8876" spans="13:58" x14ac:dyDescent="0.25">
      <c r="M8876" s="83"/>
      <c r="N8876" s="87"/>
      <c r="O8876" s="87"/>
      <c r="P8876" s="87"/>
      <c r="Q8876" s="87"/>
      <c r="R8876" s="87"/>
      <c r="S8876" s="87"/>
      <c r="T8876" s="87"/>
      <c r="U8876" s="87"/>
      <c r="V8876" s="87"/>
      <c r="W8876" s="87"/>
      <c r="X8876" s="87"/>
      <c r="Y8876" s="87"/>
      <c r="Z8876" s="87"/>
      <c r="AA8876" s="87"/>
      <c r="AB8876" s="87"/>
      <c r="AC8876" s="87"/>
      <c r="AD8876" s="87"/>
      <c r="AE8876" s="87"/>
      <c r="AF8876" s="87"/>
      <c r="AG8876" s="87"/>
      <c r="AH8876" s="87"/>
      <c r="AI8876" s="87"/>
      <c r="AJ8876" s="87"/>
      <c r="AK8876" s="87"/>
      <c r="AL8876" s="87"/>
      <c r="AM8876" s="87"/>
      <c r="AN8876" s="87"/>
      <c r="AO8876" s="87"/>
      <c r="AP8876" s="87"/>
      <c r="AQ8876" s="87"/>
      <c r="AR8876" s="87"/>
      <c r="AS8876" s="87"/>
      <c r="AT8876" s="87"/>
      <c r="AU8876" s="87"/>
      <c r="AV8876" s="87"/>
      <c r="AW8876" s="87"/>
      <c r="AX8876" s="87"/>
      <c r="AY8876" s="87"/>
      <c r="AZ8876" s="87"/>
      <c r="BA8876" s="87"/>
      <c r="BB8876" s="87"/>
      <c r="BC8876" s="87"/>
      <c r="BD8876" s="87"/>
      <c r="BE8876" s="87"/>
      <c r="BF8876" s="87"/>
    </row>
    <row r="8877" spans="13:58" x14ac:dyDescent="0.25">
      <c r="M8877" s="83"/>
      <c r="N8877" s="87"/>
      <c r="O8877" s="87"/>
      <c r="P8877" s="87"/>
      <c r="Q8877" s="87"/>
      <c r="R8877" s="87"/>
      <c r="S8877" s="87"/>
      <c r="T8877" s="87"/>
      <c r="U8877" s="87"/>
      <c r="V8877" s="87"/>
      <c r="W8877" s="87"/>
      <c r="X8877" s="87"/>
      <c r="Y8877" s="87"/>
      <c r="Z8877" s="87"/>
      <c r="AA8877" s="87"/>
      <c r="AB8877" s="87"/>
      <c r="AC8877" s="87"/>
      <c r="AD8877" s="87"/>
      <c r="AE8877" s="87"/>
      <c r="AF8877" s="87"/>
      <c r="AG8877" s="87"/>
      <c r="AH8877" s="87"/>
      <c r="AI8877" s="87"/>
      <c r="AJ8877" s="87"/>
      <c r="AK8877" s="87"/>
      <c r="AL8877" s="87"/>
      <c r="AM8877" s="87"/>
      <c r="AN8877" s="87"/>
      <c r="AO8877" s="87"/>
      <c r="AP8877" s="87"/>
      <c r="AQ8877" s="87"/>
      <c r="AR8877" s="87"/>
      <c r="AS8877" s="87"/>
      <c r="AT8877" s="87"/>
      <c r="AU8877" s="87"/>
      <c r="AV8877" s="87"/>
      <c r="AW8877" s="87"/>
      <c r="AX8877" s="87"/>
      <c r="AY8877" s="87"/>
      <c r="AZ8877" s="87"/>
      <c r="BA8877" s="87"/>
      <c r="BB8877" s="87"/>
      <c r="BC8877" s="87"/>
      <c r="BD8877" s="87"/>
      <c r="BE8877" s="87"/>
      <c r="BF8877" s="87"/>
    </row>
    <row r="8878" spans="13:58" x14ac:dyDescent="0.25">
      <c r="M8878" s="83"/>
      <c r="N8878" s="87"/>
      <c r="O8878" s="87"/>
      <c r="P8878" s="87"/>
      <c r="Q8878" s="87"/>
      <c r="R8878" s="87"/>
      <c r="S8878" s="87"/>
      <c r="T8878" s="87"/>
      <c r="U8878" s="87"/>
      <c r="V8878" s="87"/>
      <c r="W8878" s="87"/>
      <c r="X8878" s="87"/>
      <c r="Y8878" s="87"/>
      <c r="Z8878" s="87"/>
      <c r="AA8878" s="87"/>
      <c r="AB8878" s="87"/>
      <c r="AC8878" s="87"/>
      <c r="AD8878" s="87"/>
      <c r="AE8878" s="87"/>
      <c r="AF8878" s="87"/>
      <c r="AG8878" s="87"/>
      <c r="AH8878" s="87"/>
      <c r="AI8878" s="87"/>
      <c r="AJ8878" s="87"/>
      <c r="AK8878" s="87"/>
      <c r="AL8878" s="87"/>
      <c r="AM8878" s="87"/>
      <c r="AN8878" s="87"/>
      <c r="AO8878" s="87"/>
      <c r="AP8878" s="87"/>
      <c r="AQ8878" s="87"/>
      <c r="AR8878" s="87"/>
      <c r="AS8878" s="87"/>
      <c r="AT8878" s="87"/>
      <c r="AU8878" s="87"/>
      <c r="AV8878" s="87"/>
      <c r="AW8878" s="87"/>
      <c r="AX8878" s="87"/>
      <c r="AY8878" s="87"/>
      <c r="AZ8878" s="87"/>
      <c r="BA8878" s="87"/>
      <c r="BB8878" s="87"/>
      <c r="BC8878" s="87"/>
      <c r="BD8878" s="87"/>
      <c r="BE8878" s="87"/>
      <c r="BF8878" s="87"/>
    </row>
    <row r="8879" spans="13:58" x14ac:dyDescent="0.25">
      <c r="M8879" s="83"/>
      <c r="N8879" s="87"/>
      <c r="O8879" s="87"/>
      <c r="P8879" s="87"/>
      <c r="Q8879" s="87"/>
      <c r="R8879" s="87"/>
      <c r="S8879" s="87"/>
      <c r="T8879" s="87"/>
      <c r="U8879" s="87"/>
      <c r="V8879" s="87"/>
      <c r="W8879" s="87"/>
      <c r="X8879" s="87"/>
      <c r="Y8879" s="87"/>
      <c r="Z8879" s="87"/>
      <c r="AA8879" s="87"/>
      <c r="AB8879" s="87"/>
      <c r="AC8879" s="87"/>
      <c r="AD8879" s="87"/>
      <c r="AE8879" s="87"/>
      <c r="AF8879" s="87"/>
      <c r="AG8879" s="87"/>
      <c r="AH8879" s="87"/>
      <c r="AI8879" s="87"/>
      <c r="AJ8879" s="87"/>
      <c r="AK8879" s="87"/>
      <c r="AL8879" s="87"/>
      <c r="AM8879" s="87"/>
      <c r="AN8879" s="87"/>
      <c r="AO8879" s="87"/>
      <c r="AP8879" s="87"/>
      <c r="AQ8879" s="87"/>
      <c r="AR8879" s="87"/>
      <c r="AS8879" s="87"/>
      <c r="AT8879" s="87"/>
      <c r="AU8879" s="87"/>
      <c r="AV8879" s="87"/>
      <c r="AW8879" s="87"/>
      <c r="AX8879" s="87"/>
      <c r="AY8879" s="87"/>
      <c r="AZ8879" s="87"/>
      <c r="BA8879" s="87"/>
      <c r="BB8879" s="87"/>
      <c r="BC8879" s="87"/>
      <c r="BD8879" s="87"/>
      <c r="BE8879" s="87"/>
      <c r="BF8879" s="87"/>
    </row>
    <row r="8880" spans="13:58" x14ac:dyDescent="0.25">
      <c r="M8880" s="83"/>
      <c r="N8880" s="87"/>
      <c r="O8880" s="87"/>
      <c r="P8880" s="87"/>
      <c r="Q8880" s="87"/>
      <c r="R8880" s="87"/>
      <c r="S8880" s="87"/>
      <c r="T8880" s="87"/>
      <c r="U8880" s="87"/>
      <c r="V8880" s="87"/>
      <c r="W8880" s="87"/>
      <c r="X8880" s="87"/>
      <c r="Y8880" s="87"/>
      <c r="Z8880" s="87"/>
      <c r="AA8880" s="87"/>
      <c r="AB8880" s="87"/>
      <c r="AC8880" s="87"/>
      <c r="AD8880" s="87"/>
      <c r="AE8880" s="87"/>
      <c r="AF8880" s="87"/>
      <c r="AG8880" s="87"/>
      <c r="AH8880" s="87"/>
      <c r="AI8880" s="87"/>
      <c r="AJ8880" s="87"/>
      <c r="AK8880" s="87"/>
      <c r="AL8880" s="87"/>
      <c r="AM8880" s="87"/>
      <c r="AN8880" s="87"/>
      <c r="AO8880" s="87"/>
      <c r="AP8880" s="87"/>
      <c r="AQ8880" s="87"/>
      <c r="AR8880" s="87"/>
      <c r="AS8880" s="87"/>
      <c r="AT8880" s="87"/>
      <c r="AU8880" s="87"/>
      <c r="AV8880" s="87"/>
      <c r="AW8880" s="87"/>
      <c r="AX8880" s="87"/>
      <c r="AY8880" s="87"/>
      <c r="AZ8880" s="87"/>
      <c r="BA8880" s="87"/>
      <c r="BB8880" s="87"/>
      <c r="BC8880" s="87"/>
      <c r="BD8880" s="87"/>
      <c r="BE8880" s="87"/>
      <c r="BF8880" s="87"/>
    </row>
    <row r="8881" spans="13:58" x14ac:dyDescent="0.25">
      <c r="M8881" s="83"/>
      <c r="N8881" s="87"/>
      <c r="O8881" s="87"/>
      <c r="P8881" s="87"/>
      <c r="Q8881" s="87"/>
      <c r="R8881" s="87"/>
      <c r="S8881" s="87"/>
      <c r="T8881" s="87"/>
      <c r="U8881" s="87"/>
      <c r="V8881" s="87"/>
      <c r="W8881" s="87"/>
      <c r="X8881" s="87"/>
      <c r="Y8881" s="87"/>
      <c r="Z8881" s="87"/>
      <c r="AA8881" s="87"/>
      <c r="AB8881" s="87"/>
      <c r="AC8881" s="87"/>
      <c r="AD8881" s="87"/>
      <c r="AE8881" s="87"/>
      <c r="AF8881" s="87"/>
      <c r="AG8881" s="87"/>
      <c r="AH8881" s="87"/>
      <c r="AI8881" s="87"/>
      <c r="AJ8881" s="87"/>
      <c r="AK8881" s="87"/>
      <c r="AL8881" s="87"/>
      <c r="AM8881" s="87"/>
      <c r="AN8881" s="87"/>
      <c r="AO8881" s="87"/>
      <c r="AP8881" s="87"/>
      <c r="AQ8881" s="87"/>
      <c r="AR8881" s="87"/>
      <c r="AS8881" s="87"/>
      <c r="AT8881" s="87"/>
      <c r="AU8881" s="87"/>
      <c r="AV8881" s="87"/>
      <c r="AW8881" s="87"/>
      <c r="AX8881" s="87"/>
      <c r="AY8881" s="87"/>
      <c r="AZ8881" s="87"/>
      <c r="BA8881" s="87"/>
      <c r="BB8881" s="87"/>
      <c r="BC8881" s="87"/>
      <c r="BD8881" s="87"/>
      <c r="BE8881" s="87"/>
      <c r="BF8881" s="87"/>
    </row>
    <row r="8882" spans="13:58" x14ac:dyDescent="0.25">
      <c r="M8882" s="83"/>
      <c r="N8882" s="87"/>
      <c r="O8882" s="87"/>
      <c r="P8882" s="87"/>
      <c r="Q8882" s="87"/>
      <c r="R8882" s="87"/>
      <c r="S8882" s="87"/>
      <c r="T8882" s="87"/>
      <c r="U8882" s="87"/>
      <c r="V8882" s="87"/>
      <c r="W8882" s="87"/>
      <c r="X8882" s="87"/>
      <c r="Y8882" s="87"/>
      <c r="Z8882" s="87"/>
      <c r="AA8882" s="87"/>
      <c r="AB8882" s="87"/>
      <c r="AC8882" s="87"/>
      <c r="AD8882" s="87"/>
      <c r="AE8882" s="87"/>
      <c r="AF8882" s="87"/>
      <c r="AG8882" s="87"/>
      <c r="AH8882" s="87"/>
      <c r="AI8882" s="87"/>
      <c r="AJ8882" s="87"/>
      <c r="AK8882" s="87"/>
      <c r="AL8882" s="87"/>
      <c r="AM8882" s="87"/>
      <c r="AN8882" s="87"/>
      <c r="AO8882" s="87"/>
      <c r="AP8882" s="87"/>
      <c r="AQ8882" s="87"/>
      <c r="AR8882" s="87"/>
      <c r="AS8882" s="87"/>
      <c r="AT8882" s="87"/>
      <c r="AU8882" s="87"/>
      <c r="AV8882" s="87"/>
      <c r="AW8882" s="87"/>
      <c r="AX8882" s="87"/>
      <c r="AY8882" s="87"/>
      <c r="AZ8882" s="87"/>
      <c r="BA8882" s="87"/>
      <c r="BB8882" s="87"/>
      <c r="BC8882" s="87"/>
      <c r="BD8882" s="87"/>
      <c r="BE8882" s="87"/>
      <c r="BF8882" s="87"/>
    </row>
    <row r="8883" spans="13:58" x14ac:dyDescent="0.25">
      <c r="M8883" s="83"/>
      <c r="N8883" s="87"/>
      <c r="O8883" s="87"/>
      <c r="P8883" s="87"/>
      <c r="Q8883" s="87"/>
      <c r="R8883" s="87"/>
      <c r="S8883" s="87"/>
      <c r="T8883" s="87"/>
      <c r="U8883" s="87"/>
      <c r="V8883" s="87"/>
      <c r="W8883" s="87"/>
      <c r="X8883" s="87"/>
      <c r="Y8883" s="87"/>
      <c r="Z8883" s="87"/>
      <c r="AA8883" s="87"/>
      <c r="AB8883" s="87"/>
      <c r="AC8883" s="87"/>
      <c r="AD8883" s="87"/>
      <c r="AE8883" s="87"/>
      <c r="AF8883" s="87"/>
      <c r="AG8883" s="87"/>
      <c r="AH8883" s="87"/>
      <c r="AI8883" s="87"/>
      <c r="AJ8883" s="87"/>
      <c r="AK8883" s="87"/>
      <c r="AL8883" s="87"/>
      <c r="AM8883" s="87"/>
      <c r="AN8883" s="87"/>
      <c r="AO8883" s="87"/>
      <c r="AP8883" s="87"/>
      <c r="AQ8883" s="87"/>
      <c r="AR8883" s="87"/>
      <c r="AS8883" s="87"/>
      <c r="AT8883" s="87"/>
      <c r="AU8883" s="87"/>
      <c r="AV8883" s="87"/>
      <c r="AW8883" s="87"/>
      <c r="AX8883" s="87"/>
      <c r="AY8883" s="87"/>
      <c r="AZ8883" s="87"/>
      <c r="BA8883" s="87"/>
      <c r="BB8883" s="87"/>
      <c r="BC8883" s="87"/>
      <c r="BD8883" s="87"/>
      <c r="BE8883" s="87"/>
      <c r="BF8883" s="87"/>
    </row>
    <row r="8884" spans="13:58" x14ac:dyDescent="0.25">
      <c r="M8884" s="83"/>
      <c r="N8884" s="87"/>
      <c r="O8884" s="87"/>
      <c r="P8884" s="87"/>
      <c r="Q8884" s="87"/>
      <c r="R8884" s="87"/>
      <c r="S8884" s="87"/>
      <c r="T8884" s="87"/>
      <c r="U8884" s="87"/>
      <c r="V8884" s="87"/>
      <c r="W8884" s="87"/>
      <c r="X8884" s="87"/>
      <c r="Y8884" s="87"/>
      <c r="Z8884" s="87"/>
      <c r="AA8884" s="87"/>
      <c r="AB8884" s="87"/>
      <c r="AC8884" s="87"/>
      <c r="AD8884" s="87"/>
      <c r="AE8884" s="87"/>
      <c r="AF8884" s="87"/>
      <c r="AG8884" s="87"/>
      <c r="AH8884" s="87"/>
      <c r="AI8884" s="87"/>
      <c r="AJ8884" s="87"/>
      <c r="AK8884" s="87"/>
      <c r="AL8884" s="87"/>
      <c r="AM8884" s="87"/>
      <c r="AN8884" s="87"/>
      <c r="AO8884" s="87"/>
      <c r="AP8884" s="87"/>
      <c r="AQ8884" s="87"/>
      <c r="AR8884" s="87"/>
      <c r="AS8884" s="87"/>
      <c r="AT8884" s="87"/>
      <c r="AU8884" s="87"/>
      <c r="AV8884" s="87"/>
      <c r="AW8884" s="87"/>
      <c r="AX8884" s="87"/>
      <c r="AY8884" s="87"/>
      <c r="AZ8884" s="87"/>
      <c r="BA8884" s="87"/>
      <c r="BB8884" s="87"/>
      <c r="BC8884" s="87"/>
      <c r="BD8884" s="87"/>
      <c r="BE8884" s="87"/>
      <c r="BF8884" s="87"/>
    </row>
    <row r="8885" spans="13:58" x14ac:dyDescent="0.25">
      <c r="M8885" s="83"/>
      <c r="N8885" s="87"/>
      <c r="O8885" s="87"/>
      <c r="P8885" s="87"/>
      <c r="Q8885" s="87"/>
      <c r="R8885" s="87"/>
      <c r="S8885" s="87"/>
      <c r="T8885" s="87"/>
      <c r="U8885" s="87"/>
      <c r="V8885" s="87"/>
      <c r="W8885" s="87"/>
      <c r="X8885" s="87"/>
      <c r="Y8885" s="87"/>
      <c r="Z8885" s="87"/>
      <c r="AA8885" s="87"/>
      <c r="AB8885" s="87"/>
      <c r="AC8885" s="87"/>
      <c r="AD8885" s="87"/>
      <c r="AE8885" s="87"/>
      <c r="AF8885" s="87"/>
      <c r="AG8885" s="87"/>
      <c r="AH8885" s="87"/>
      <c r="AI8885" s="87"/>
      <c r="AJ8885" s="87"/>
      <c r="AK8885" s="87"/>
      <c r="AL8885" s="87"/>
      <c r="AM8885" s="87"/>
      <c r="AN8885" s="87"/>
      <c r="AO8885" s="87"/>
      <c r="AP8885" s="87"/>
      <c r="AQ8885" s="87"/>
      <c r="AR8885" s="87"/>
      <c r="AS8885" s="87"/>
      <c r="AT8885" s="87"/>
      <c r="AU8885" s="87"/>
      <c r="AV8885" s="87"/>
      <c r="AW8885" s="87"/>
      <c r="AX8885" s="87"/>
      <c r="AY8885" s="87"/>
      <c r="AZ8885" s="87"/>
      <c r="BA8885" s="87"/>
      <c r="BB8885" s="87"/>
      <c r="BC8885" s="87"/>
      <c r="BD8885" s="87"/>
      <c r="BE8885" s="87"/>
      <c r="BF8885" s="87"/>
    </row>
    <row r="8886" spans="13:58" x14ac:dyDescent="0.25">
      <c r="M8886" s="83"/>
      <c r="N8886" s="87"/>
      <c r="O8886" s="87"/>
      <c r="P8886" s="87"/>
      <c r="Q8886" s="87"/>
      <c r="R8886" s="87"/>
      <c r="S8886" s="87"/>
      <c r="T8886" s="87"/>
      <c r="U8886" s="87"/>
      <c r="V8886" s="87"/>
      <c r="W8886" s="87"/>
      <c r="X8886" s="87"/>
      <c r="Y8886" s="87"/>
      <c r="Z8886" s="87"/>
      <c r="AA8886" s="87"/>
      <c r="AB8886" s="87"/>
      <c r="AC8886" s="87"/>
      <c r="AD8886" s="87"/>
      <c r="AE8886" s="87"/>
      <c r="AF8886" s="87"/>
      <c r="AG8886" s="87"/>
      <c r="AH8886" s="87"/>
      <c r="AI8886" s="87"/>
      <c r="AJ8886" s="87"/>
      <c r="AK8886" s="87"/>
      <c r="AL8886" s="87"/>
      <c r="AM8886" s="87"/>
      <c r="AN8886" s="87"/>
      <c r="AO8886" s="87"/>
      <c r="AP8886" s="87"/>
      <c r="AQ8886" s="87"/>
      <c r="AR8886" s="87"/>
      <c r="AS8886" s="87"/>
      <c r="AT8886" s="87"/>
      <c r="AU8886" s="87"/>
      <c r="AV8886" s="87"/>
      <c r="AW8886" s="87"/>
      <c r="AX8886" s="87"/>
      <c r="AY8886" s="87"/>
      <c r="AZ8886" s="87"/>
      <c r="BA8886" s="87"/>
      <c r="BB8886" s="87"/>
      <c r="BC8886" s="87"/>
      <c r="BD8886" s="87"/>
      <c r="BE8886" s="87"/>
      <c r="BF8886" s="87"/>
    </row>
    <row r="8887" spans="13:58" x14ac:dyDescent="0.25">
      <c r="M8887" s="83"/>
      <c r="N8887" s="87"/>
      <c r="O8887" s="87"/>
      <c r="P8887" s="87"/>
      <c r="Q8887" s="87"/>
      <c r="R8887" s="87"/>
      <c r="S8887" s="87"/>
      <c r="T8887" s="87"/>
      <c r="U8887" s="87"/>
      <c r="V8887" s="87"/>
      <c r="W8887" s="87"/>
      <c r="X8887" s="87"/>
      <c r="Y8887" s="87"/>
      <c r="Z8887" s="87"/>
      <c r="AA8887" s="87"/>
      <c r="AB8887" s="87"/>
      <c r="AC8887" s="87"/>
      <c r="AD8887" s="87"/>
      <c r="AE8887" s="87"/>
      <c r="AF8887" s="87"/>
      <c r="AG8887" s="87"/>
      <c r="AH8887" s="87"/>
      <c r="AI8887" s="87"/>
      <c r="AJ8887" s="87"/>
      <c r="AK8887" s="87"/>
      <c r="AL8887" s="87"/>
      <c r="AM8887" s="87"/>
      <c r="AN8887" s="87"/>
      <c r="AO8887" s="87"/>
      <c r="AP8887" s="87"/>
      <c r="AQ8887" s="87"/>
      <c r="AR8887" s="87"/>
      <c r="AS8887" s="87"/>
      <c r="AT8887" s="87"/>
      <c r="AU8887" s="87"/>
      <c r="AV8887" s="87"/>
      <c r="AW8887" s="87"/>
      <c r="AX8887" s="87"/>
      <c r="AY8887" s="87"/>
      <c r="AZ8887" s="87"/>
      <c r="BA8887" s="87"/>
      <c r="BB8887" s="87"/>
      <c r="BC8887" s="87"/>
      <c r="BD8887" s="87"/>
      <c r="BE8887" s="87"/>
      <c r="BF8887" s="87"/>
    </row>
    <row r="8888" spans="13:58" x14ac:dyDescent="0.25">
      <c r="M8888" s="83"/>
      <c r="N8888" s="87"/>
      <c r="O8888" s="87"/>
      <c r="P8888" s="87"/>
      <c r="Q8888" s="87"/>
      <c r="R8888" s="87"/>
      <c r="S8888" s="87"/>
      <c r="T8888" s="87"/>
      <c r="U8888" s="87"/>
      <c r="V8888" s="87"/>
      <c r="W8888" s="87"/>
      <c r="X8888" s="87"/>
      <c r="Y8888" s="87"/>
      <c r="Z8888" s="87"/>
      <c r="AA8888" s="87"/>
      <c r="AB8888" s="87"/>
      <c r="AC8888" s="87"/>
      <c r="AD8888" s="87"/>
      <c r="AE8888" s="87"/>
      <c r="AF8888" s="87"/>
      <c r="AG8888" s="87"/>
      <c r="AH8888" s="87"/>
      <c r="AI8888" s="87"/>
      <c r="AJ8888" s="87"/>
      <c r="AK8888" s="87"/>
      <c r="AL8888" s="87"/>
      <c r="AM8888" s="87"/>
      <c r="AN8888" s="87"/>
      <c r="AO8888" s="87"/>
      <c r="AP8888" s="87"/>
      <c r="AQ8888" s="87"/>
      <c r="AR8888" s="87"/>
      <c r="AS8888" s="87"/>
      <c r="AT8888" s="87"/>
      <c r="AU8888" s="87"/>
      <c r="AV8888" s="87"/>
      <c r="AW8888" s="87"/>
      <c r="AX8888" s="87"/>
      <c r="AY8888" s="87"/>
      <c r="AZ8888" s="87"/>
      <c r="BA8888" s="87"/>
      <c r="BB8888" s="87"/>
      <c r="BC8888" s="87"/>
      <c r="BD8888" s="87"/>
      <c r="BE8888" s="87"/>
      <c r="BF8888" s="87"/>
    </row>
    <row r="8889" spans="13:58" x14ac:dyDescent="0.25">
      <c r="M8889" s="83"/>
      <c r="N8889" s="87"/>
      <c r="O8889" s="87"/>
      <c r="P8889" s="87"/>
      <c r="Q8889" s="87"/>
      <c r="R8889" s="87"/>
      <c r="S8889" s="87"/>
      <c r="T8889" s="87"/>
      <c r="U8889" s="87"/>
      <c r="V8889" s="87"/>
      <c r="W8889" s="87"/>
      <c r="X8889" s="87"/>
      <c r="Y8889" s="87"/>
      <c r="Z8889" s="87"/>
      <c r="AA8889" s="87"/>
      <c r="AB8889" s="87"/>
      <c r="AC8889" s="87"/>
      <c r="AD8889" s="87"/>
      <c r="AE8889" s="87"/>
      <c r="AF8889" s="87"/>
      <c r="AG8889" s="87"/>
      <c r="AH8889" s="87"/>
      <c r="AI8889" s="87"/>
      <c r="AJ8889" s="87"/>
      <c r="AK8889" s="87"/>
      <c r="AL8889" s="87"/>
      <c r="AM8889" s="87"/>
      <c r="AN8889" s="87"/>
      <c r="AO8889" s="87"/>
      <c r="AP8889" s="87"/>
      <c r="AQ8889" s="87"/>
      <c r="AR8889" s="87"/>
      <c r="AS8889" s="87"/>
      <c r="AT8889" s="87"/>
      <c r="AU8889" s="87"/>
      <c r="AV8889" s="87"/>
      <c r="AW8889" s="87"/>
      <c r="AX8889" s="87"/>
      <c r="AY8889" s="87"/>
      <c r="AZ8889" s="87"/>
      <c r="BA8889" s="87"/>
      <c r="BB8889" s="87"/>
      <c r="BC8889" s="87"/>
      <c r="BD8889" s="87"/>
      <c r="BE8889" s="87"/>
      <c r="BF8889" s="87"/>
    </row>
    <row r="8890" spans="13:58" x14ac:dyDescent="0.25">
      <c r="M8890" s="83"/>
      <c r="N8890" s="87"/>
      <c r="O8890" s="87"/>
      <c r="P8890" s="87"/>
      <c r="Q8890" s="87"/>
      <c r="R8890" s="87"/>
      <c r="S8890" s="87"/>
      <c r="T8890" s="87"/>
      <c r="U8890" s="87"/>
      <c r="V8890" s="87"/>
      <c r="W8890" s="87"/>
      <c r="X8890" s="87"/>
      <c r="Y8890" s="87"/>
      <c r="Z8890" s="87"/>
      <c r="AA8890" s="87"/>
      <c r="AB8890" s="87"/>
      <c r="AC8890" s="87"/>
      <c r="AD8890" s="87"/>
      <c r="AE8890" s="87"/>
      <c r="AF8890" s="87"/>
      <c r="AG8890" s="87"/>
      <c r="AH8890" s="87"/>
      <c r="AI8890" s="87"/>
      <c r="AJ8890" s="87"/>
      <c r="AK8890" s="87"/>
      <c r="AL8890" s="87"/>
      <c r="AM8890" s="87"/>
      <c r="AN8890" s="87"/>
      <c r="AO8890" s="87"/>
      <c r="AP8890" s="87"/>
      <c r="AQ8890" s="87"/>
      <c r="AR8890" s="87"/>
      <c r="AS8890" s="87"/>
      <c r="AT8890" s="87"/>
      <c r="AU8890" s="87"/>
      <c r="AV8890" s="87"/>
      <c r="AW8890" s="87"/>
      <c r="AX8890" s="87"/>
      <c r="AY8890" s="87"/>
      <c r="AZ8890" s="87"/>
      <c r="BA8890" s="87"/>
      <c r="BB8890" s="87"/>
      <c r="BC8890" s="87"/>
      <c r="BD8890" s="87"/>
      <c r="BE8890" s="87"/>
      <c r="BF8890" s="87"/>
    </row>
    <row r="8891" spans="13:58" x14ac:dyDescent="0.25">
      <c r="M8891" s="83"/>
      <c r="N8891" s="87"/>
      <c r="O8891" s="87"/>
      <c r="P8891" s="87"/>
      <c r="Q8891" s="87"/>
      <c r="R8891" s="87"/>
      <c r="S8891" s="87"/>
      <c r="T8891" s="87"/>
      <c r="U8891" s="87"/>
      <c r="V8891" s="87"/>
      <c r="W8891" s="87"/>
      <c r="X8891" s="87"/>
      <c r="Y8891" s="87"/>
      <c r="Z8891" s="87"/>
      <c r="AA8891" s="87"/>
      <c r="AB8891" s="87"/>
      <c r="AC8891" s="87"/>
      <c r="AD8891" s="87"/>
      <c r="AE8891" s="87"/>
      <c r="AF8891" s="87"/>
      <c r="AG8891" s="87"/>
      <c r="AH8891" s="87"/>
      <c r="AI8891" s="87"/>
      <c r="AJ8891" s="87"/>
      <c r="AK8891" s="87"/>
      <c r="AL8891" s="87"/>
      <c r="AM8891" s="87"/>
      <c r="AN8891" s="87"/>
      <c r="AO8891" s="87"/>
      <c r="AP8891" s="87"/>
      <c r="AQ8891" s="87"/>
      <c r="AR8891" s="87"/>
      <c r="AS8891" s="87"/>
      <c r="AT8891" s="87"/>
      <c r="AU8891" s="87"/>
      <c r="AV8891" s="87"/>
      <c r="AW8891" s="87"/>
      <c r="AX8891" s="87"/>
      <c r="AY8891" s="87"/>
      <c r="AZ8891" s="87"/>
      <c r="BA8891" s="87"/>
      <c r="BB8891" s="87"/>
      <c r="BC8891" s="87"/>
      <c r="BD8891" s="87"/>
      <c r="BE8891" s="87"/>
      <c r="BF8891" s="87"/>
    </row>
    <row r="8892" spans="13:58" x14ac:dyDescent="0.25">
      <c r="M8892" s="83"/>
      <c r="N8892" s="87"/>
      <c r="O8892" s="87"/>
      <c r="P8892" s="87"/>
      <c r="Q8892" s="87"/>
      <c r="R8892" s="87"/>
      <c r="S8892" s="87"/>
      <c r="T8892" s="87"/>
      <c r="U8892" s="87"/>
      <c r="V8892" s="87"/>
      <c r="W8892" s="87"/>
      <c r="X8892" s="87"/>
      <c r="Y8892" s="87"/>
      <c r="Z8892" s="87"/>
      <c r="AA8892" s="87"/>
      <c r="AB8892" s="87"/>
      <c r="AC8892" s="87"/>
      <c r="AD8892" s="87"/>
      <c r="AE8892" s="87"/>
      <c r="AF8892" s="87"/>
      <c r="AG8892" s="87"/>
      <c r="AH8892" s="87"/>
      <c r="AI8892" s="87"/>
      <c r="AJ8892" s="87"/>
      <c r="AK8892" s="87"/>
      <c r="AL8892" s="87"/>
      <c r="AM8892" s="87"/>
      <c r="AN8892" s="87"/>
      <c r="AO8892" s="87"/>
      <c r="AP8892" s="87"/>
      <c r="AQ8892" s="87"/>
      <c r="AR8892" s="87"/>
      <c r="AS8892" s="87"/>
      <c r="AT8892" s="87"/>
      <c r="AU8892" s="87"/>
      <c r="AV8892" s="87"/>
      <c r="AW8892" s="87"/>
      <c r="AX8892" s="87"/>
      <c r="AY8892" s="87"/>
      <c r="AZ8892" s="87"/>
      <c r="BA8892" s="87"/>
      <c r="BB8892" s="87"/>
      <c r="BC8892" s="87"/>
      <c r="BD8892" s="87"/>
      <c r="BE8892" s="87"/>
      <c r="BF8892" s="87"/>
    </row>
    <row r="8893" spans="13:58" x14ac:dyDescent="0.25">
      <c r="M8893" s="83"/>
      <c r="N8893" s="87"/>
      <c r="O8893" s="87"/>
      <c r="P8893" s="87"/>
      <c r="Q8893" s="87"/>
      <c r="R8893" s="87"/>
      <c r="S8893" s="87"/>
      <c r="T8893" s="87"/>
      <c r="U8893" s="87"/>
      <c r="V8893" s="87"/>
      <c r="W8893" s="87"/>
      <c r="X8893" s="87"/>
      <c r="Y8893" s="87"/>
      <c r="Z8893" s="87"/>
      <c r="AA8893" s="87"/>
      <c r="AB8893" s="87"/>
      <c r="AC8893" s="87"/>
      <c r="AD8893" s="87"/>
      <c r="AE8893" s="87"/>
      <c r="AF8893" s="87"/>
      <c r="AG8893" s="87"/>
      <c r="AH8893" s="87"/>
      <c r="AI8893" s="87"/>
      <c r="AJ8893" s="87"/>
      <c r="AK8893" s="87"/>
      <c r="AL8893" s="87"/>
      <c r="AM8893" s="87"/>
      <c r="AN8893" s="87"/>
      <c r="AO8893" s="87"/>
      <c r="AP8893" s="87"/>
      <c r="AQ8893" s="87"/>
      <c r="AR8893" s="87"/>
      <c r="AS8893" s="87"/>
      <c r="AT8893" s="87"/>
      <c r="AU8893" s="87"/>
      <c r="AV8893" s="87"/>
      <c r="AW8893" s="87"/>
      <c r="AX8893" s="87"/>
      <c r="AY8893" s="87"/>
      <c r="AZ8893" s="87"/>
      <c r="BA8893" s="87"/>
      <c r="BB8893" s="87"/>
      <c r="BC8893" s="87"/>
      <c r="BD8893" s="87"/>
      <c r="BE8893" s="87"/>
      <c r="BF8893" s="87"/>
    </row>
    <row r="8894" spans="13:58" x14ac:dyDescent="0.25">
      <c r="M8894" s="83"/>
      <c r="N8894" s="87"/>
      <c r="O8894" s="87"/>
      <c r="P8894" s="87"/>
      <c r="Q8894" s="87"/>
      <c r="R8894" s="87"/>
      <c r="S8894" s="87"/>
      <c r="T8894" s="87"/>
      <c r="U8894" s="87"/>
      <c r="V8894" s="87"/>
      <c r="W8894" s="87"/>
      <c r="X8894" s="87"/>
      <c r="Y8894" s="87"/>
      <c r="Z8894" s="87"/>
      <c r="AA8894" s="87"/>
      <c r="AB8894" s="87"/>
      <c r="AC8894" s="87"/>
      <c r="AD8894" s="87"/>
      <c r="AE8894" s="87"/>
      <c r="AF8894" s="87"/>
      <c r="AG8894" s="87"/>
      <c r="AH8894" s="87"/>
      <c r="AI8894" s="87"/>
      <c r="AJ8894" s="87"/>
      <c r="AK8894" s="87"/>
      <c r="AL8894" s="87"/>
      <c r="AM8894" s="87"/>
      <c r="AN8894" s="87"/>
      <c r="AO8894" s="87"/>
      <c r="AP8894" s="87"/>
      <c r="AQ8894" s="87"/>
      <c r="AR8894" s="87"/>
      <c r="AS8894" s="87"/>
      <c r="AT8894" s="87"/>
      <c r="AU8894" s="87"/>
      <c r="AV8894" s="87"/>
      <c r="AW8894" s="87"/>
      <c r="AX8894" s="87"/>
      <c r="AY8894" s="87"/>
      <c r="AZ8894" s="87"/>
      <c r="BA8894" s="87"/>
      <c r="BB8894" s="87"/>
      <c r="BC8894" s="87"/>
      <c r="BD8894" s="87"/>
      <c r="BE8894" s="87"/>
      <c r="BF8894" s="87"/>
    </row>
    <row r="8895" spans="13:58" x14ac:dyDescent="0.25">
      <c r="M8895" s="83"/>
      <c r="N8895" s="87"/>
      <c r="O8895" s="87"/>
      <c r="P8895" s="87"/>
      <c r="Q8895" s="87"/>
      <c r="R8895" s="87"/>
      <c r="S8895" s="87"/>
      <c r="T8895" s="87"/>
      <c r="U8895" s="87"/>
      <c r="V8895" s="87"/>
      <c r="W8895" s="87"/>
      <c r="X8895" s="87"/>
      <c r="Y8895" s="87"/>
      <c r="Z8895" s="87"/>
      <c r="AA8895" s="87"/>
      <c r="AB8895" s="87"/>
      <c r="AC8895" s="87"/>
      <c r="AD8895" s="87"/>
      <c r="AE8895" s="87"/>
      <c r="AF8895" s="87"/>
      <c r="AG8895" s="87"/>
      <c r="AH8895" s="87"/>
      <c r="AI8895" s="87"/>
      <c r="AJ8895" s="87"/>
      <c r="AK8895" s="87"/>
      <c r="AL8895" s="87"/>
      <c r="AM8895" s="87"/>
      <c r="AN8895" s="87"/>
      <c r="AO8895" s="87"/>
      <c r="AP8895" s="87"/>
      <c r="AQ8895" s="87"/>
      <c r="AR8895" s="87"/>
      <c r="AS8895" s="87"/>
      <c r="AT8895" s="87"/>
      <c r="AU8895" s="87"/>
      <c r="AV8895" s="87"/>
      <c r="AW8895" s="87"/>
      <c r="AX8895" s="87"/>
      <c r="AY8895" s="87"/>
      <c r="AZ8895" s="87"/>
      <c r="BA8895" s="87"/>
      <c r="BB8895" s="87"/>
      <c r="BC8895" s="87"/>
      <c r="BD8895" s="87"/>
      <c r="BE8895" s="87"/>
      <c r="BF8895" s="87"/>
    </row>
    <row r="8896" spans="13:58" x14ac:dyDescent="0.25">
      <c r="M8896" s="83"/>
      <c r="N8896" s="87"/>
      <c r="O8896" s="87"/>
      <c r="P8896" s="87"/>
      <c r="Q8896" s="87"/>
      <c r="R8896" s="87"/>
      <c r="S8896" s="87"/>
      <c r="T8896" s="87"/>
      <c r="U8896" s="87"/>
      <c r="V8896" s="87"/>
      <c r="W8896" s="87"/>
      <c r="X8896" s="87"/>
      <c r="Y8896" s="87"/>
      <c r="Z8896" s="87"/>
      <c r="AA8896" s="87"/>
      <c r="AB8896" s="87"/>
      <c r="AC8896" s="87"/>
      <c r="AD8896" s="87"/>
      <c r="AE8896" s="87"/>
      <c r="AF8896" s="87"/>
      <c r="AG8896" s="87"/>
      <c r="AH8896" s="87"/>
      <c r="AI8896" s="87"/>
      <c r="AJ8896" s="87"/>
      <c r="AK8896" s="87"/>
      <c r="AL8896" s="87"/>
      <c r="AM8896" s="87"/>
      <c r="AN8896" s="87"/>
      <c r="AO8896" s="87"/>
      <c r="AP8896" s="87"/>
      <c r="AQ8896" s="87"/>
      <c r="AR8896" s="87"/>
      <c r="AS8896" s="87"/>
      <c r="AT8896" s="87"/>
      <c r="AU8896" s="87"/>
      <c r="AV8896" s="87"/>
      <c r="AW8896" s="87"/>
      <c r="AX8896" s="87"/>
      <c r="AY8896" s="87"/>
      <c r="AZ8896" s="87"/>
      <c r="BA8896" s="87"/>
      <c r="BB8896" s="87"/>
      <c r="BC8896" s="87"/>
      <c r="BD8896" s="87"/>
      <c r="BE8896" s="87"/>
      <c r="BF8896" s="87"/>
    </row>
    <row r="8897" spans="13:58" x14ac:dyDescent="0.25">
      <c r="M8897" s="83"/>
      <c r="N8897" s="87"/>
      <c r="O8897" s="87"/>
      <c r="P8897" s="87"/>
      <c r="Q8897" s="87"/>
      <c r="R8897" s="87"/>
      <c r="S8897" s="87"/>
      <c r="T8897" s="87"/>
      <c r="U8897" s="87"/>
      <c r="V8897" s="87"/>
      <c r="W8897" s="87"/>
      <c r="X8897" s="87"/>
      <c r="Y8897" s="87"/>
      <c r="Z8897" s="87"/>
      <c r="AA8897" s="87"/>
      <c r="AB8897" s="87"/>
      <c r="AC8897" s="87"/>
      <c r="AD8897" s="87"/>
      <c r="AE8897" s="87"/>
      <c r="AF8897" s="87"/>
      <c r="AG8897" s="87"/>
      <c r="AH8897" s="87"/>
      <c r="AI8897" s="87"/>
      <c r="AJ8897" s="87"/>
      <c r="AK8897" s="87"/>
      <c r="AL8897" s="87"/>
      <c r="AM8897" s="87"/>
      <c r="AN8897" s="87"/>
      <c r="AO8897" s="87"/>
      <c r="AP8897" s="87"/>
      <c r="AQ8897" s="87"/>
      <c r="AR8897" s="87"/>
      <c r="AS8897" s="87"/>
      <c r="AT8897" s="87"/>
      <c r="AU8897" s="87"/>
      <c r="AV8897" s="87"/>
      <c r="AW8897" s="87"/>
      <c r="AX8897" s="87"/>
      <c r="AY8897" s="87"/>
      <c r="AZ8897" s="87"/>
      <c r="BA8897" s="87"/>
      <c r="BB8897" s="87"/>
      <c r="BC8897" s="87"/>
      <c r="BD8897" s="87"/>
      <c r="BE8897" s="87"/>
      <c r="BF8897" s="87"/>
    </row>
    <row r="8898" spans="13:58" x14ac:dyDescent="0.25">
      <c r="M8898" s="83"/>
      <c r="N8898" s="87"/>
      <c r="O8898" s="87"/>
      <c r="P8898" s="87"/>
      <c r="Q8898" s="87"/>
      <c r="R8898" s="87"/>
      <c r="S8898" s="87"/>
      <c r="T8898" s="87"/>
      <c r="U8898" s="87"/>
      <c r="V8898" s="87"/>
      <c r="W8898" s="87"/>
      <c r="X8898" s="87"/>
      <c r="Y8898" s="87"/>
      <c r="Z8898" s="87"/>
      <c r="AA8898" s="87"/>
      <c r="AB8898" s="87"/>
      <c r="AC8898" s="87"/>
      <c r="AD8898" s="87"/>
      <c r="AE8898" s="87"/>
      <c r="AF8898" s="87"/>
      <c r="AG8898" s="87"/>
      <c r="AH8898" s="87"/>
      <c r="AI8898" s="87"/>
      <c r="AJ8898" s="87"/>
      <c r="AK8898" s="87"/>
      <c r="AL8898" s="87"/>
      <c r="AM8898" s="87"/>
      <c r="AN8898" s="87"/>
      <c r="AO8898" s="87"/>
      <c r="AP8898" s="87"/>
      <c r="AQ8898" s="87"/>
      <c r="AR8898" s="87"/>
      <c r="AS8898" s="87"/>
      <c r="AT8898" s="87"/>
      <c r="AU8898" s="87"/>
      <c r="AV8898" s="87"/>
      <c r="AW8898" s="87"/>
      <c r="AX8898" s="87"/>
      <c r="AY8898" s="87"/>
      <c r="AZ8898" s="87"/>
      <c r="BA8898" s="87"/>
      <c r="BB8898" s="87"/>
      <c r="BC8898" s="87"/>
      <c r="BD8898" s="87"/>
      <c r="BE8898" s="87"/>
      <c r="BF8898" s="87"/>
    </row>
    <row r="8899" spans="13:58" x14ac:dyDescent="0.25">
      <c r="M8899" s="83"/>
      <c r="N8899" s="87"/>
      <c r="O8899" s="87"/>
      <c r="P8899" s="87"/>
      <c r="Q8899" s="87"/>
      <c r="R8899" s="87"/>
      <c r="S8899" s="87"/>
      <c r="T8899" s="87"/>
      <c r="U8899" s="87"/>
      <c r="V8899" s="87"/>
      <c r="W8899" s="87"/>
      <c r="X8899" s="87"/>
      <c r="Y8899" s="87"/>
      <c r="Z8899" s="87"/>
      <c r="AA8899" s="87"/>
      <c r="AB8899" s="87"/>
      <c r="AC8899" s="87"/>
      <c r="AD8899" s="87"/>
      <c r="AE8899" s="87"/>
      <c r="AF8899" s="87"/>
      <c r="AG8899" s="87"/>
      <c r="AH8899" s="87"/>
      <c r="AI8899" s="87"/>
      <c r="AJ8899" s="87"/>
      <c r="AK8899" s="87"/>
      <c r="AL8899" s="87"/>
      <c r="AM8899" s="87"/>
      <c r="AN8899" s="87"/>
      <c r="AO8899" s="87"/>
      <c r="AP8899" s="87"/>
      <c r="AQ8899" s="87"/>
      <c r="AR8899" s="87"/>
      <c r="AS8899" s="87"/>
      <c r="AT8899" s="87"/>
      <c r="AU8899" s="87"/>
      <c r="AV8899" s="87"/>
      <c r="AW8899" s="87"/>
      <c r="AX8899" s="87"/>
      <c r="AY8899" s="87"/>
      <c r="AZ8899" s="87"/>
      <c r="BA8899" s="87"/>
      <c r="BB8899" s="87"/>
      <c r="BC8899" s="87"/>
      <c r="BD8899" s="87"/>
      <c r="BE8899" s="87"/>
      <c r="BF8899" s="87"/>
    </row>
    <row r="8900" spans="13:58" x14ac:dyDescent="0.25">
      <c r="M8900" s="83"/>
      <c r="N8900" s="87"/>
      <c r="O8900" s="87"/>
      <c r="P8900" s="87"/>
      <c r="Q8900" s="87"/>
      <c r="R8900" s="87"/>
      <c r="S8900" s="87"/>
      <c r="T8900" s="87"/>
      <c r="U8900" s="87"/>
      <c r="V8900" s="87"/>
      <c r="W8900" s="87"/>
      <c r="X8900" s="87"/>
      <c r="Y8900" s="87"/>
      <c r="Z8900" s="87"/>
      <c r="AA8900" s="87"/>
      <c r="AB8900" s="87"/>
      <c r="AC8900" s="87"/>
      <c r="AD8900" s="87"/>
      <c r="AE8900" s="87"/>
      <c r="AF8900" s="87"/>
      <c r="AG8900" s="87"/>
      <c r="AH8900" s="87"/>
      <c r="AI8900" s="87"/>
      <c r="AJ8900" s="87"/>
      <c r="AK8900" s="87"/>
      <c r="AL8900" s="87"/>
      <c r="AM8900" s="87"/>
      <c r="AN8900" s="87"/>
      <c r="AO8900" s="87"/>
      <c r="AP8900" s="87"/>
      <c r="AQ8900" s="87"/>
      <c r="AR8900" s="87"/>
      <c r="AS8900" s="87"/>
      <c r="AT8900" s="87"/>
      <c r="AU8900" s="87"/>
      <c r="AV8900" s="87"/>
      <c r="AW8900" s="87"/>
      <c r="AX8900" s="87"/>
      <c r="AY8900" s="87"/>
      <c r="AZ8900" s="87"/>
      <c r="BA8900" s="87"/>
      <c r="BB8900" s="87"/>
      <c r="BC8900" s="87"/>
      <c r="BD8900" s="87"/>
      <c r="BE8900" s="87"/>
      <c r="BF8900" s="87"/>
    </row>
    <row r="8901" spans="13:58" x14ac:dyDescent="0.25">
      <c r="M8901" s="83"/>
      <c r="N8901" s="87"/>
      <c r="O8901" s="87"/>
      <c r="P8901" s="87"/>
      <c r="Q8901" s="87"/>
      <c r="R8901" s="87"/>
      <c r="S8901" s="87"/>
      <c r="T8901" s="87"/>
      <c r="U8901" s="87"/>
      <c r="V8901" s="87"/>
      <c r="W8901" s="87"/>
      <c r="X8901" s="87"/>
      <c r="Y8901" s="87"/>
      <c r="Z8901" s="87"/>
      <c r="AA8901" s="87"/>
      <c r="AB8901" s="87"/>
      <c r="AC8901" s="87"/>
      <c r="AD8901" s="87"/>
      <c r="AE8901" s="87"/>
      <c r="AF8901" s="87"/>
      <c r="AG8901" s="87"/>
      <c r="AH8901" s="87"/>
      <c r="AI8901" s="87"/>
      <c r="AJ8901" s="87"/>
      <c r="AK8901" s="87"/>
      <c r="AL8901" s="87"/>
      <c r="AM8901" s="87"/>
      <c r="AN8901" s="87"/>
      <c r="AO8901" s="87"/>
      <c r="AP8901" s="87"/>
      <c r="AQ8901" s="87"/>
      <c r="AR8901" s="87"/>
      <c r="AS8901" s="87"/>
      <c r="AT8901" s="87"/>
      <c r="AU8901" s="87"/>
      <c r="AV8901" s="87"/>
      <c r="AW8901" s="87"/>
      <c r="AX8901" s="87"/>
      <c r="AY8901" s="87"/>
      <c r="AZ8901" s="87"/>
      <c r="BA8901" s="87"/>
      <c r="BB8901" s="87"/>
      <c r="BC8901" s="87"/>
      <c r="BD8901" s="87"/>
      <c r="BE8901" s="87"/>
      <c r="BF8901" s="87"/>
    </row>
    <row r="8902" spans="13:58" x14ac:dyDescent="0.25">
      <c r="M8902" s="83"/>
      <c r="N8902" s="87"/>
      <c r="O8902" s="87"/>
      <c r="P8902" s="87"/>
      <c r="Q8902" s="87"/>
      <c r="R8902" s="87"/>
      <c r="S8902" s="87"/>
      <c r="T8902" s="87"/>
      <c r="U8902" s="87"/>
      <c r="V8902" s="87"/>
      <c r="W8902" s="87"/>
      <c r="X8902" s="87"/>
      <c r="Y8902" s="87"/>
      <c r="Z8902" s="87"/>
      <c r="AA8902" s="87"/>
      <c r="AB8902" s="87"/>
      <c r="AC8902" s="87"/>
      <c r="AD8902" s="87"/>
      <c r="AE8902" s="87"/>
      <c r="AF8902" s="87"/>
      <c r="AG8902" s="87"/>
      <c r="AH8902" s="87"/>
      <c r="AI8902" s="87"/>
      <c r="AJ8902" s="87"/>
      <c r="AK8902" s="87"/>
      <c r="AL8902" s="87"/>
      <c r="AM8902" s="87"/>
      <c r="AN8902" s="87"/>
      <c r="AO8902" s="87"/>
      <c r="AP8902" s="87"/>
      <c r="AQ8902" s="87"/>
      <c r="AR8902" s="87"/>
      <c r="AS8902" s="87"/>
      <c r="AT8902" s="87"/>
      <c r="AU8902" s="87"/>
      <c r="AV8902" s="87"/>
      <c r="AW8902" s="87"/>
      <c r="AX8902" s="87"/>
      <c r="AY8902" s="87"/>
      <c r="AZ8902" s="87"/>
      <c r="BA8902" s="87"/>
      <c r="BB8902" s="87"/>
      <c r="BC8902" s="87"/>
      <c r="BD8902" s="87"/>
      <c r="BE8902" s="87"/>
      <c r="BF8902" s="87"/>
    </row>
    <row r="8903" spans="13:58" x14ac:dyDescent="0.25">
      <c r="M8903" s="83"/>
      <c r="N8903" s="87"/>
      <c r="O8903" s="87"/>
      <c r="P8903" s="87"/>
      <c r="Q8903" s="87"/>
      <c r="R8903" s="87"/>
      <c r="S8903" s="87"/>
      <c r="T8903" s="87"/>
      <c r="U8903" s="87"/>
      <c r="V8903" s="87"/>
      <c r="W8903" s="87"/>
      <c r="X8903" s="87"/>
      <c r="Y8903" s="87"/>
      <c r="Z8903" s="87"/>
      <c r="AA8903" s="87"/>
      <c r="AB8903" s="87"/>
      <c r="AC8903" s="87"/>
      <c r="AD8903" s="87"/>
      <c r="AE8903" s="87"/>
      <c r="AF8903" s="87"/>
      <c r="AG8903" s="87"/>
      <c r="AH8903" s="87"/>
      <c r="AI8903" s="87"/>
      <c r="AJ8903" s="87"/>
      <c r="AK8903" s="87"/>
      <c r="AL8903" s="87"/>
      <c r="AM8903" s="87"/>
      <c r="AN8903" s="87"/>
      <c r="AO8903" s="87"/>
      <c r="AP8903" s="87"/>
      <c r="AQ8903" s="87"/>
      <c r="AR8903" s="87"/>
      <c r="AS8903" s="87"/>
      <c r="AT8903" s="87"/>
      <c r="AU8903" s="87"/>
      <c r="AV8903" s="87"/>
      <c r="AW8903" s="87"/>
      <c r="AX8903" s="87"/>
      <c r="AY8903" s="87"/>
      <c r="AZ8903" s="87"/>
      <c r="BA8903" s="87"/>
      <c r="BB8903" s="87"/>
      <c r="BC8903" s="87"/>
      <c r="BD8903" s="87"/>
      <c r="BE8903" s="87"/>
      <c r="BF8903" s="87"/>
    </row>
    <row r="8904" spans="13:58" x14ac:dyDescent="0.25">
      <c r="M8904" s="83"/>
      <c r="N8904" s="87"/>
      <c r="O8904" s="87"/>
      <c r="P8904" s="87"/>
      <c r="Q8904" s="87"/>
      <c r="R8904" s="87"/>
      <c r="S8904" s="87"/>
      <c r="T8904" s="87"/>
      <c r="U8904" s="87"/>
      <c r="V8904" s="87"/>
      <c r="W8904" s="87"/>
      <c r="X8904" s="87"/>
      <c r="Y8904" s="87"/>
      <c r="Z8904" s="87"/>
      <c r="AA8904" s="87"/>
      <c r="AB8904" s="87"/>
      <c r="AC8904" s="87"/>
      <c r="AD8904" s="87"/>
      <c r="AE8904" s="87"/>
      <c r="AF8904" s="87"/>
      <c r="AG8904" s="87"/>
      <c r="AH8904" s="87"/>
      <c r="AI8904" s="87"/>
      <c r="AJ8904" s="87"/>
      <c r="AK8904" s="87"/>
      <c r="AL8904" s="87"/>
      <c r="AM8904" s="87"/>
      <c r="AN8904" s="87"/>
      <c r="AO8904" s="87"/>
      <c r="AP8904" s="87"/>
      <c r="AQ8904" s="87"/>
      <c r="AR8904" s="87"/>
      <c r="AS8904" s="87"/>
      <c r="AT8904" s="87"/>
      <c r="AU8904" s="87"/>
      <c r="AV8904" s="87"/>
      <c r="AW8904" s="87"/>
      <c r="AX8904" s="87"/>
      <c r="AY8904" s="87"/>
      <c r="AZ8904" s="87"/>
      <c r="BA8904" s="87"/>
      <c r="BB8904" s="87"/>
      <c r="BC8904" s="87"/>
      <c r="BD8904" s="87"/>
      <c r="BE8904" s="87"/>
      <c r="BF8904" s="87"/>
    </row>
    <row r="8905" spans="13:58" x14ac:dyDescent="0.25">
      <c r="M8905" s="83"/>
      <c r="N8905" s="87"/>
      <c r="O8905" s="87"/>
      <c r="P8905" s="87"/>
      <c r="Q8905" s="87"/>
      <c r="R8905" s="87"/>
      <c r="S8905" s="87"/>
      <c r="T8905" s="87"/>
      <c r="U8905" s="87"/>
      <c r="V8905" s="87"/>
      <c r="W8905" s="87"/>
      <c r="X8905" s="87"/>
      <c r="Y8905" s="87"/>
      <c r="Z8905" s="87"/>
      <c r="AA8905" s="87"/>
      <c r="AB8905" s="87"/>
      <c r="AC8905" s="87"/>
      <c r="AD8905" s="87"/>
      <c r="AE8905" s="87"/>
      <c r="AF8905" s="87"/>
      <c r="AG8905" s="87"/>
      <c r="AH8905" s="87"/>
      <c r="AI8905" s="87"/>
      <c r="AJ8905" s="87"/>
      <c r="AK8905" s="87"/>
      <c r="AL8905" s="87"/>
      <c r="AM8905" s="87"/>
      <c r="AN8905" s="87"/>
      <c r="AO8905" s="87"/>
      <c r="AP8905" s="87"/>
      <c r="AQ8905" s="87"/>
      <c r="AR8905" s="87"/>
      <c r="AS8905" s="87"/>
      <c r="AT8905" s="87"/>
      <c r="AU8905" s="87"/>
      <c r="AV8905" s="87"/>
      <c r="AW8905" s="87"/>
      <c r="AX8905" s="87"/>
      <c r="AY8905" s="87"/>
      <c r="AZ8905" s="87"/>
      <c r="BA8905" s="87"/>
      <c r="BB8905" s="87"/>
      <c r="BC8905" s="87"/>
      <c r="BD8905" s="87"/>
      <c r="BE8905" s="87"/>
      <c r="BF8905" s="87"/>
    </row>
    <row r="8906" spans="13:58" x14ac:dyDescent="0.25">
      <c r="M8906" s="83"/>
      <c r="N8906" s="87"/>
      <c r="O8906" s="87"/>
      <c r="P8906" s="87"/>
      <c r="Q8906" s="87"/>
      <c r="R8906" s="87"/>
      <c r="S8906" s="87"/>
      <c r="T8906" s="87"/>
      <c r="U8906" s="87"/>
      <c r="V8906" s="87"/>
      <c r="W8906" s="87"/>
      <c r="X8906" s="87"/>
      <c r="Y8906" s="87"/>
      <c r="Z8906" s="87"/>
      <c r="AA8906" s="87"/>
      <c r="AB8906" s="87"/>
      <c r="AC8906" s="87"/>
      <c r="AD8906" s="87"/>
      <c r="AE8906" s="87"/>
      <c r="AF8906" s="87"/>
      <c r="AG8906" s="87"/>
      <c r="AH8906" s="87"/>
      <c r="AI8906" s="87"/>
      <c r="AJ8906" s="87"/>
      <c r="AK8906" s="87"/>
      <c r="AL8906" s="87"/>
      <c r="AM8906" s="87"/>
      <c r="AN8906" s="87"/>
      <c r="AO8906" s="87"/>
      <c r="AP8906" s="87"/>
      <c r="AQ8906" s="87"/>
      <c r="AR8906" s="87"/>
      <c r="AS8906" s="87"/>
      <c r="AT8906" s="87"/>
      <c r="AU8906" s="87"/>
      <c r="AV8906" s="87"/>
      <c r="AW8906" s="87"/>
      <c r="AX8906" s="87"/>
      <c r="AY8906" s="87"/>
      <c r="AZ8906" s="87"/>
      <c r="BA8906" s="87"/>
      <c r="BB8906" s="87"/>
      <c r="BC8906" s="87"/>
      <c r="BD8906" s="87"/>
      <c r="BE8906" s="87"/>
      <c r="BF8906" s="87"/>
    </row>
    <row r="8907" spans="13:58" x14ac:dyDescent="0.25">
      <c r="M8907" s="83"/>
      <c r="N8907" s="87"/>
      <c r="O8907" s="87"/>
      <c r="P8907" s="87"/>
      <c r="Q8907" s="87"/>
      <c r="R8907" s="87"/>
      <c r="S8907" s="87"/>
      <c r="T8907" s="87"/>
      <c r="U8907" s="87"/>
      <c r="V8907" s="87"/>
      <c r="W8907" s="87"/>
      <c r="X8907" s="87"/>
      <c r="Y8907" s="87"/>
      <c r="Z8907" s="87"/>
      <c r="AA8907" s="87"/>
      <c r="AB8907" s="87"/>
      <c r="AC8907" s="87"/>
      <c r="AD8907" s="87"/>
      <c r="AE8907" s="87"/>
      <c r="AF8907" s="87"/>
      <c r="AG8907" s="87"/>
      <c r="AH8907" s="87"/>
      <c r="AI8907" s="87"/>
      <c r="AJ8907" s="87"/>
      <c r="AK8907" s="87"/>
      <c r="AL8907" s="87"/>
      <c r="AM8907" s="87"/>
      <c r="AN8907" s="87"/>
      <c r="AO8907" s="87"/>
      <c r="AP8907" s="87"/>
      <c r="AQ8907" s="87"/>
      <c r="AR8907" s="87"/>
      <c r="AS8907" s="87"/>
      <c r="AT8907" s="87"/>
      <c r="AU8907" s="87"/>
      <c r="AV8907" s="87"/>
      <c r="AW8907" s="87"/>
      <c r="AX8907" s="87"/>
      <c r="AY8907" s="87"/>
      <c r="AZ8907" s="87"/>
      <c r="BA8907" s="87"/>
      <c r="BB8907" s="87"/>
      <c r="BC8907" s="87"/>
      <c r="BD8907" s="87"/>
      <c r="BE8907" s="87"/>
      <c r="BF8907" s="87"/>
    </row>
    <row r="8908" spans="13:58" x14ac:dyDescent="0.25">
      <c r="M8908" s="83"/>
      <c r="N8908" s="87"/>
      <c r="O8908" s="87"/>
      <c r="P8908" s="87"/>
      <c r="Q8908" s="87"/>
      <c r="R8908" s="87"/>
      <c r="S8908" s="87"/>
      <c r="T8908" s="87"/>
      <c r="U8908" s="87"/>
      <c r="V8908" s="87"/>
      <c r="W8908" s="87"/>
      <c r="X8908" s="87"/>
      <c r="Y8908" s="87"/>
      <c r="Z8908" s="87"/>
      <c r="AA8908" s="87"/>
      <c r="AB8908" s="87"/>
      <c r="AC8908" s="87"/>
      <c r="AD8908" s="87"/>
      <c r="AE8908" s="87"/>
      <c r="AF8908" s="87"/>
      <c r="AG8908" s="87"/>
      <c r="AH8908" s="87"/>
      <c r="AI8908" s="87"/>
      <c r="AJ8908" s="87"/>
      <c r="AK8908" s="87"/>
      <c r="AL8908" s="87"/>
      <c r="AM8908" s="87"/>
      <c r="AN8908" s="87"/>
      <c r="AO8908" s="87"/>
      <c r="AP8908" s="87"/>
      <c r="AQ8908" s="87"/>
      <c r="AR8908" s="87"/>
      <c r="AS8908" s="87"/>
      <c r="AT8908" s="87"/>
      <c r="AU8908" s="87"/>
      <c r="AV8908" s="87"/>
      <c r="AW8908" s="87"/>
      <c r="AX8908" s="87"/>
      <c r="AY8908" s="87"/>
      <c r="AZ8908" s="87"/>
      <c r="BA8908" s="87"/>
      <c r="BB8908" s="87"/>
      <c r="BC8908" s="87"/>
      <c r="BD8908" s="87"/>
      <c r="BE8908" s="87"/>
      <c r="BF8908" s="87"/>
    </row>
    <row r="8909" spans="13:58" x14ac:dyDescent="0.25">
      <c r="M8909" s="83"/>
      <c r="N8909" s="87"/>
      <c r="O8909" s="87"/>
      <c r="P8909" s="87"/>
      <c r="Q8909" s="87"/>
      <c r="R8909" s="87"/>
      <c r="S8909" s="87"/>
      <c r="T8909" s="87"/>
      <c r="U8909" s="87"/>
      <c r="V8909" s="87"/>
      <c r="W8909" s="87"/>
      <c r="X8909" s="87"/>
      <c r="Y8909" s="87"/>
      <c r="Z8909" s="87"/>
      <c r="AA8909" s="87"/>
      <c r="AB8909" s="87"/>
      <c r="AC8909" s="87"/>
      <c r="AD8909" s="87"/>
      <c r="AE8909" s="87"/>
      <c r="AF8909" s="87"/>
      <c r="AG8909" s="87"/>
      <c r="AH8909" s="87"/>
      <c r="AI8909" s="87"/>
      <c r="AJ8909" s="87"/>
      <c r="AK8909" s="87"/>
      <c r="AL8909" s="87"/>
      <c r="AM8909" s="87"/>
      <c r="AN8909" s="87"/>
      <c r="AO8909" s="87"/>
      <c r="AP8909" s="87"/>
      <c r="AQ8909" s="87"/>
      <c r="AR8909" s="87"/>
      <c r="AS8909" s="87"/>
      <c r="AT8909" s="87"/>
      <c r="AU8909" s="87"/>
      <c r="AV8909" s="87"/>
      <c r="AW8909" s="87"/>
      <c r="AX8909" s="87"/>
      <c r="AY8909" s="87"/>
      <c r="AZ8909" s="87"/>
      <c r="BA8909" s="87"/>
      <c r="BB8909" s="87"/>
      <c r="BC8909" s="87"/>
      <c r="BD8909" s="87"/>
      <c r="BE8909" s="87"/>
      <c r="BF8909" s="87"/>
    </row>
    <row r="8910" spans="13:58" x14ac:dyDescent="0.25">
      <c r="M8910" s="83"/>
      <c r="N8910" s="87"/>
      <c r="O8910" s="87"/>
      <c r="P8910" s="87"/>
      <c r="Q8910" s="87"/>
      <c r="R8910" s="87"/>
      <c r="S8910" s="87"/>
      <c r="T8910" s="87"/>
      <c r="U8910" s="87"/>
      <c r="V8910" s="87"/>
      <c r="W8910" s="87"/>
      <c r="X8910" s="87"/>
      <c r="Y8910" s="87"/>
      <c r="Z8910" s="87"/>
      <c r="AA8910" s="87"/>
      <c r="AB8910" s="87"/>
      <c r="AC8910" s="87"/>
      <c r="AD8910" s="87"/>
      <c r="AE8910" s="87"/>
      <c r="AF8910" s="87"/>
      <c r="AG8910" s="87"/>
      <c r="AH8910" s="87"/>
      <c r="AI8910" s="87"/>
      <c r="AJ8910" s="87"/>
      <c r="AK8910" s="87"/>
      <c r="AL8910" s="87"/>
      <c r="AM8910" s="87"/>
      <c r="AN8910" s="87"/>
      <c r="AO8910" s="87"/>
      <c r="AP8910" s="87"/>
      <c r="AQ8910" s="87"/>
      <c r="AR8910" s="87"/>
      <c r="AS8910" s="87"/>
      <c r="AT8910" s="87"/>
      <c r="AU8910" s="87"/>
      <c r="AV8910" s="87"/>
      <c r="AW8910" s="87"/>
      <c r="AX8910" s="87"/>
      <c r="AY8910" s="87"/>
      <c r="AZ8910" s="87"/>
      <c r="BA8910" s="87"/>
      <c r="BB8910" s="87"/>
      <c r="BC8910" s="87"/>
      <c r="BD8910" s="87"/>
      <c r="BE8910" s="87"/>
      <c r="BF8910" s="87"/>
    </row>
    <row r="8911" spans="13:58" x14ac:dyDescent="0.25">
      <c r="M8911" s="83"/>
      <c r="N8911" s="87"/>
      <c r="O8911" s="87"/>
      <c r="P8911" s="87"/>
      <c r="Q8911" s="87"/>
      <c r="R8911" s="87"/>
      <c r="S8911" s="87"/>
      <c r="T8911" s="87"/>
      <c r="U8911" s="87"/>
      <c r="V8911" s="87"/>
      <c r="W8911" s="87"/>
      <c r="X8911" s="87"/>
      <c r="Y8911" s="87"/>
      <c r="Z8911" s="87"/>
      <c r="AA8911" s="87"/>
      <c r="AB8911" s="87"/>
      <c r="AC8911" s="87"/>
      <c r="AD8911" s="87"/>
      <c r="AE8911" s="87"/>
      <c r="AF8911" s="87"/>
      <c r="AG8911" s="87"/>
      <c r="AH8911" s="87"/>
      <c r="AI8911" s="87"/>
      <c r="AJ8911" s="87"/>
      <c r="AK8911" s="87"/>
      <c r="AL8911" s="87"/>
      <c r="AM8911" s="87"/>
      <c r="AN8911" s="87"/>
      <c r="AO8911" s="87"/>
      <c r="AP8911" s="87"/>
      <c r="AQ8911" s="87"/>
      <c r="AR8911" s="87"/>
      <c r="AS8911" s="87"/>
      <c r="AT8911" s="87"/>
      <c r="AU8911" s="87"/>
      <c r="AV8911" s="87"/>
      <c r="AW8911" s="87"/>
      <c r="AX8911" s="87"/>
      <c r="AY8911" s="87"/>
      <c r="AZ8911" s="87"/>
      <c r="BA8911" s="87"/>
      <c r="BB8911" s="87"/>
      <c r="BC8911" s="87"/>
      <c r="BD8911" s="87"/>
      <c r="BE8911" s="87"/>
      <c r="BF8911" s="87"/>
    </row>
    <row r="8912" spans="13:58" x14ac:dyDescent="0.25">
      <c r="M8912" s="83"/>
      <c r="N8912" s="87"/>
      <c r="O8912" s="87"/>
      <c r="P8912" s="87"/>
      <c r="Q8912" s="87"/>
      <c r="R8912" s="87"/>
      <c r="S8912" s="87"/>
      <c r="T8912" s="87"/>
      <c r="U8912" s="87"/>
      <c r="V8912" s="87"/>
      <c r="W8912" s="87"/>
      <c r="X8912" s="87"/>
      <c r="Y8912" s="87"/>
      <c r="Z8912" s="87"/>
      <c r="AA8912" s="87"/>
      <c r="AB8912" s="87"/>
      <c r="AC8912" s="87"/>
      <c r="AD8912" s="87"/>
      <c r="AE8912" s="87"/>
      <c r="AF8912" s="87"/>
      <c r="AG8912" s="87"/>
      <c r="AH8912" s="87"/>
      <c r="AI8912" s="87"/>
      <c r="AJ8912" s="87"/>
      <c r="AK8912" s="87"/>
      <c r="AL8912" s="87"/>
      <c r="AM8912" s="87"/>
      <c r="AN8912" s="87"/>
      <c r="AO8912" s="87"/>
      <c r="AP8912" s="87"/>
      <c r="AQ8912" s="87"/>
      <c r="AR8912" s="87"/>
      <c r="AS8912" s="87"/>
      <c r="AT8912" s="87"/>
      <c r="AU8912" s="87"/>
      <c r="AV8912" s="87"/>
      <c r="AW8912" s="87"/>
      <c r="AX8912" s="87"/>
      <c r="AY8912" s="87"/>
      <c r="AZ8912" s="87"/>
      <c r="BA8912" s="87"/>
      <c r="BB8912" s="87"/>
      <c r="BC8912" s="87"/>
      <c r="BD8912" s="87"/>
      <c r="BE8912" s="87"/>
      <c r="BF8912" s="87"/>
    </row>
    <row r="8913" spans="13:58" x14ac:dyDescent="0.25">
      <c r="M8913" s="83"/>
      <c r="N8913" s="87"/>
      <c r="O8913" s="87"/>
      <c r="P8913" s="87"/>
      <c r="Q8913" s="87"/>
      <c r="R8913" s="87"/>
      <c r="S8913" s="87"/>
      <c r="T8913" s="87"/>
      <c r="U8913" s="87"/>
      <c r="V8913" s="87"/>
      <c r="W8913" s="87"/>
      <c r="X8913" s="87"/>
      <c r="Y8913" s="87"/>
      <c r="Z8913" s="87"/>
      <c r="AA8913" s="87"/>
      <c r="AB8913" s="87"/>
      <c r="AC8913" s="87"/>
      <c r="AD8913" s="87"/>
      <c r="AE8913" s="87"/>
      <c r="AF8913" s="87"/>
      <c r="AG8913" s="87"/>
      <c r="AH8913" s="87"/>
      <c r="AI8913" s="87"/>
      <c r="AJ8913" s="87"/>
      <c r="AK8913" s="87"/>
      <c r="AL8913" s="87"/>
      <c r="AM8913" s="87"/>
      <c r="AN8913" s="87"/>
      <c r="AO8913" s="87"/>
      <c r="AP8913" s="87"/>
      <c r="AQ8913" s="87"/>
      <c r="AR8913" s="87"/>
      <c r="AS8913" s="87"/>
      <c r="AT8913" s="87"/>
      <c r="AU8913" s="87"/>
      <c r="AV8913" s="87"/>
      <c r="AW8913" s="87"/>
      <c r="AX8913" s="87"/>
      <c r="AY8913" s="87"/>
      <c r="AZ8913" s="87"/>
      <c r="BA8913" s="87"/>
      <c r="BB8913" s="87"/>
      <c r="BC8913" s="87"/>
      <c r="BD8913" s="87"/>
      <c r="BE8913" s="87"/>
      <c r="BF8913" s="87"/>
    </row>
    <row r="8914" spans="13:58" x14ac:dyDescent="0.25">
      <c r="M8914" s="83"/>
      <c r="N8914" s="87"/>
      <c r="O8914" s="87"/>
      <c r="P8914" s="87"/>
      <c r="Q8914" s="87"/>
      <c r="R8914" s="87"/>
      <c r="S8914" s="87"/>
      <c r="T8914" s="87"/>
      <c r="U8914" s="87"/>
      <c r="V8914" s="87"/>
      <c r="W8914" s="87"/>
      <c r="X8914" s="87"/>
      <c r="Y8914" s="87"/>
      <c r="Z8914" s="87"/>
      <c r="AA8914" s="87"/>
      <c r="AB8914" s="87"/>
      <c r="AC8914" s="87"/>
      <c r="AD8914" s="87"/>
      <c r="AE8914" s="87"/>
      <c r="AF8914" s="87"/>
      <c r="AG8914" s="87"/>
      <c r="AH8914" s="87"/>
      <c r="AI8914" s="87"/>
      <c r="AJ8914" s="87"/>
      <c r="AK8914" s="87"/>
      <c r="AL8914" s="87"/>
      <c r="AM8914" s="87"/>
      <c r="AN8914" s="87"/>
      <c r="AO8914" s="87"/>
      <c r="AP8914" s="87"/>
      <c r="AQ8914" s="87"/>
      <c r="AR8914" s="87"/>
      <c r="AS8914" s="87"/>
      <c r="AT8914" s="87"/>
      <c r="AU8914" s="87"/>
      <c r="AV8914" s="87"/>
      <c r="AW8914" s="87"/>
      <c r="AX8914" s="87"/>
      <c r="AY8914" s="87"/>
      <c r="AZ8914" s="87"/>
      <c r="BA8914" s="87"/>
      <c r="BB8914" s="87"/>
      <c r="BC8914" s="87"/>
      <c r="BD8914" s="87"/>
      <c r="BE8914" s="87"/>
      <c r="BF8914" s="87"/>
    </row>
    <row r="8915" spans="13:58" x14ac:dyDescent="0.25">
      <c r="M8915" s="83"/>
      <c r="N8915" s="87"/>
      <c r="O8915" s="87"/>
      <c r="P8915" s="87"/>
      <c r="Q8915" s="87"/>
      <c r="R8915" s="87"/>
      <c r="S8915" s="87"/>
      <c r="T8915" s="87"/>
      <c r="U8915" s="87"/>
      <c r="V8915" s="87"/>
      <c r="W8915" s="87"/>
      <c r="X8915" s="87"/>
      <c r="Y8915" s="87"/>
      <c r="Z8915" s="87"/>
      <c r="AA8915" s="87"/>
      <c r="AB8915" s="87"/>
      <c r="AC8915" s="87"/>
      <c r="AD8915" s="87"/>
      <c r="AE8915" s="87"/>
      <c r="AF8915" s="87"/>
      <c r="AG8915" s="87"/>
      <c r="AH8915" s="87"/>
      <c r="AI8915" s="87"/>
      <c r="AJ8915" s="87"/>
      <c r="AK8915" s="87"/>
      <c r="AL8915" s="87"/>
      <c r="AM8915" s="87"/>
      <c r="AN8915" s="87"/>
      <c r="AO8915" s="87"/>
      <c r="AP8915" s="87"/>
      <c r="AQ8915" s="87"/>
      <c r="AR8915" s="87"/>
      <c r="AS8915" s="87"/>
      <c r="AT8915" s="87"/>
      <c r="AU8915" s="87"/>
      <c r="AV8915" s="87"/>
      <c r="AW8915" s="87"/>
      <c r="AX8915" s="87"/>
      <c r="AY8915" s="87"/>
      <c r="AZ8915" s="87"/>
      <c r="BA8915" s="87"/>
      <c r="BB8915" s="87"/>
      <c r="BC8915" s="87"/>
      <c r="BD8915" s="87"/>
      <c r="BE8915" s="87"/>
      <c r="BF8915" s="87"/>
    </row>
    <row r="8916" spans="13:58" x14ac:dyDescent="0.25">
      <c r="M8916" s="83"/>
      <c r="N8916" s="87"/>
      <c r="O8916" s="87"/>
      <c r="P8916" s="87"/>
      <c r="Q8916" s="87"/>
      <c r="R8916" s="87"/>
      <c r="S8916" s="87"/>
      <c r="T8916" s="87"/>
      <c r="U8916" s="87"/>
      <c r="V8916" s="87"/>
      <c r="W8916" s="87"/>
      <c r="X8916" s="87"/>
      <c r="Y8916" s="87"/>
      <c r="Z8916" s="87"/>
      <c r="AA8916" s="87"/>
      <c r="AB8916" s="87"/>
      <c r="AC8916" s="87"/>
      <c r="AD8916" s="87"/>
      <c r="AE8916" s="87"/>
      <c r="AF8916" s="87"/>
      <c r="AG8916" s="87"/>
      <c r="AH8916" s="87"/>
      <c r="AI8916" s="87"/>
      <c r="AJ8916" s="87"/>
      <c r="AK8916" s="87"/>
      <c r="AL8916" s="87"/>
      <c r="AM8916" s="87"/>
      <c r="AN8916" s="87"/>
      <c r="AO8916" s="87"/>
      <c r="AP8916" s="87"/>
      <c r="AQ8916" s="87"/>
      <c r="AR8916" s="87"/>
      <c r="AS8916" s="87"/>
      <c r="AT8916" s="87"/>
      <c r="AU8916" s="87"/>
      <c r="AV8916" s="87"/>
      <c r="AW8916" s="87"/>
      <c r="AX8916" s="87"/>
      <c r="AY8916" s="87"/>
      <c r="AZ8916" s="87"/>
      <c r="BA8916" s="87"/>
      <c r="BB8916" s="87"/>
      <c r="BC8916" s="87"/>
      <c r="BD8916" s="87"/>
      <c r="BE8916" s="87"/>
      <c r="BF8916" s="87"/>
    </row>
    <row r="8917" spans="13:58" x14ac:dyDescent="0.25">
      <c r="M8917" s="83"/>
      <c r="N8917" s="87"/>
      <c r="O8917" s="87"/>
      <c r="P8917" s="87"/>
      <c r="Q8917" s="87"/>
      <c r="R8917" s="87"/>
      <c r="S8917" s="87"/>
      <c r="T8917" s="87"/>
      <c r="U8917" s="87"/>
      <c r="V8917" s="87"/>
      <c r="W8917" s="87"/>
      <c r="X8917" s="87"/>
      <c r="Y8917" s="87"/>
      <c r="Z8917" s="87"/>
      <c r="AA8917" s="87"/>
      <c r="AB8917" s="87"/>
      <c r="AC8917" s="87"/>
      <c r="AD8917" s="87"/>
      <c r="AE8917" s="87"/>
      <c r="AF8917" s="87"/>
      <c r="AG8917" s="87"/>
      <c r="AH8917" s="87"/>
      <c r="AI8917" s="87"/>
      <c r="AJ8917" s="87"/>
      <c r="AK8917" s="87"/>
      <c r="AL8917" s="87"/>
      <c r="AM8917" s="87"/>
      <c r="AN8917" s="87"/>
      <c r="AO8917" s="87"/>
      <c r="AP8917" s="87"/>
      <c r="AQ8917" s="87"/>
      <c r="AR8917" s="87"/>
      <c r="AS8917" s="87"/>
      <c r="AT8917" s="87"/>
      <c r="AU8917" s="87"/>
      <c r="AV8917" s="87"/>
      <c r="AW8917" s="87"/>
      <c r="AX8917" s="87"/>
      <c r="AY8917" s="87"/>
      <c r="AZ8917" s="87"/>
      <c r="BA8917" s="87"/>
      <c r="BB8917" s="87"/>
      <c r="BC8917" s="87"/>
      <c r="BD8917" s="87"/>
      <c r="BE8917" s="87"/>
      <c r="BF8917" s="87"/>
    </row>
    <row r="8918" spans="13:58" x14ac:dyDescent="0.25">
      <c r="M8918" s="83"/>
      <c r="N8918" s="87"/>
      <c r="O8918" s="87"/>
      <c r="P8918" s="87"/>
      <c r="Q8918" s="87"/>
      <c r="R8918" s="87"/>
      <c r="S8918" s="87"/>
      <c r="T8918" s="87"/>
      <c r="U8918" s="87"/>
      <c r="V8918" s="87"/>
      <c r="W8918" s="87"/>
      <c r="X8918" s="87"/>
      <c r="Y8918" s="87"/>
      <c r="Z8918" s="87"/>
      <c r="AA8918" s="87"/>
      <c r="AB8918" s="87"/>
      <c r="AC8918" s="87"/>
      <c r="AD8918" s="87"/>
      <c r="AE8918" s="87"/>
      <c r="AF8918" s="87"/>
      <c r="AG8918" s="87"/>
      <c r="AH8918" s="87"/>
      <c r="AI8918" s="87"/>
      <c r="AJ8918" s="87"/>
      <c r="AK8918" s="87"/>
      <c r="AL8918" s="87"/>
      <c r="AM8918" s="87"/>
      <c r="AN8918" s="87"/>
      <c r="AO8918" s="87"/>
      <c r="AP8918" s="87"/>
      <c r="AQ8918" s="87"/>
      <c r="AR8918" s="87"/>
      <c r="AS8918" s="87"/>
      <c r="AT8918" s="87"/>
      <c r="AU8918" s="87"/>
      <c r="AV8918" s="87"/>
      <c r="AW8918" s="87"/>
      <c r="AX8918" s="87"/>
      <c r="AY8918" s="87"/>
      <c r="AZ8918" s="87"/>
      <c r="BA8918" s="87"/>
      <c r="BB8918" s="87"/>
      <c r="BC8918" s="87"/>
      <c r="BD8918" s="87"/>
      <c r="BE8918" s="87"/>
      <c r="BF8918" s="87"/>
    </row>
    <row r="8919" spans="13:58" x14ac:dyDescent="0.25">
      <c r="M8919" s="83"/>
      <c r="N8919" s="87"/>
      <c r="O8919" s="87"/>
      <c r="P8919" s="87"/>
      <c r="Q8919" s="87"/>
      <c r="R8919" s="87"/>
      <c r="S8919" s="87"/>
      <c r="T8919" s="87"/>
      <c r="U8919" s="87"/>
      <c r="V8919" s="87"/>
      <c r="W8919" s="87"/>
      <c r="X8919" s="87"/>
      <c r="Y8919" s="87"/>
      <c r="Z8919" s="87"/>
      <c r="AA8919" s="87"/>
      <c r="AB8919" s="87"/>
      <c r="AC8919" s="87"/>
      <c r="AD8919" s="87"/>
      <c r="AE8919" s="87"/>
      <c r="AF8919" s="87"/>
      <c r="AG8919" s="87"/>
      <c r="AH8919" s="87"/>
      <c r="AI8919" s="87"/>
      <c r="AJ8919" s="87"/>
      <c r="AK8919" s="87"/>
      <c r="AL8919" s="87"/>
      <c r="AM8919" s="87"/>
      <c r="AN8919" s="87"/>
      <c r="AO8919" s="87"/>
      <c r="AP8919" s="87"/>
      <c r="AQ8919" s="87"/>
      <c r="AR8919" s="87"/>
      <c r="AS8919" s="87"/>
      <c r="AT8919" s="87"/>
      <c r="AU8919" s="87"/>
      <c r="AV8919" s="87"/>
      <c r="AW8919" s="87"/>
      <c r="AX8919" s="87"/>
      <c r="AY8919" s="87"/>
      <c r="AZ8919" s="87"/>
      <c r="BA8919" s="87"/>
      <c r="BB8919" s="87"/>
      <c r="BC8919" s="87"/>
      <c r="BD8919" s="87"/>
      <c r="BE8919" s="87"/>
      <c r="BF8919" s="87"/>
    </row>
    <row r="8920" spans="13:58" x14ac:dyDescent="0.25">
      <c r="M8920" s="83"/>
      <c r="N8920" s="87"/>
      <c r="O8920" s="87"/>
      <c r="P8920" s="87"/>
      <c r="Q8920" s="87"/>
      <c r="R8920" s="87"/>
      <c r="S8920" s="87"/>
      <c r="T8920" s="87"/>
      <c r="U8920" s="87"/>
      <c r="V8920" s="87"/>
      <c r="W8920" s="87"/>
      <c r="X8920" s="87"/>
      <c r="Y8920" s="87"/>
      <c r="Z8920" s="87"/>
      <c r="AA8920" s="87"/>
      <c r="AB8920" s="87"/>
      <c r="AC8920" s="87"/>
      <c r="AD8920" s="87"/>
      <c r="AE8920" s="87"/>
      <c r="AF8920" s="87"/>
      <c r="AG8920" s="87"/>
      <c r="AH8920" s="87"/>
      <c r="AI8920" s="87"/>
      <c r="AJ8920" s="87"/>
      <c r="AK8920" s="87"/>
      <c r="AL8920" s="87"/>
      <c r="AM8920" s="87"/>
      <c r="AN8920" s="87"/>
      <c r="AO8920" s="87"/>
      <c r="AP8920" s="87"/>
      <c r="AQ8920" s="87"/>
      <c r="AR8920" s="87"/>
      <c r="AS8920" s="87"/>
      <c r="AT8920" s="87"/>
      <c r="AU8920" s="87"/>
      <c r="AV8920" s="87"/>
      <c r="AW8920" s="87"/>
      <c r="AX8920" s="87"/>
      <c r="AY8920" s="87"/>
      <c r="AZ8920" s="87"/>
      <c r="BA8920" s="87"/>
      <c r="BB8920" s="87"/>
      <c r="BC8920" s="87"/>
      <c r="BD8920" s="87"/>
      <c r="BE8920" s="87"/>
      <c r="BF8920" s="87"/>
    </row>
    <row r="8921" spans="13:58" x14ac:dyDescent="0.25">
      <c r="M8921" s="83"/>
      <c r="N8921" s="87"/>
      <c r="O8921" s="87"/>
      <c r="P8921" s="87"/>
      <c r="Q8921" s="87"/>
      <c r="R8921" s="87"/>
      <c r="S8921" s="87"/>
      <c r="T8921" s="87"/>
      <c r="U8921" s="87"/>
      <c r="V8921" s="87"/>
      <c r="W8921" s="87"/>
      <c r="X8921" s="87"/>
      <c r="Y8921" s="87"/>
      <c r="Z8921" s="87"/>
      <c r="AA8921" s="87"/>
      <c r="AB8921" s="87"/>
      <c r="AC8921" s="87"/>
      <c r="AD8921" s="87"/>
      <c r="AE8921" s="87"/>
      <c r="AF8921" s="87"/>
      <c r="AG8921" s="87"/>
      <c r="AH8921" s="87"/>
      <c r="AI8921" s="87"/>
      <c r="AJ8921" s="87"/>
      <c r="AK8921" s="87"/>
      <c r="AL8921" s="87"/>
      <c r="AM8921" s="87"/>
      <c r="AN8921" s="87"/>
      <c r="AO8921" s="87"/>
      <c r="AP8921" s="87"/>
      <c r="AQ8921" s="87"/>
      <c r="AR8921" s="87"/>
      <c r="AS8921" s="87"/>
      <c r="AT8921" s="87"/>
      <c r="AU8921" s="87"/>
      <c r="AV8921" s="87"/>
      <c r="AW8921" s="87"/>
      <c r="AX8921" s="87"/>
      <c r="AY8921" s="87"/>
      <c r="AZ8921" s="87"/>
      <c r="BA8921" s="87"/>
      <c r="BB8921" s="87"/>
      <c r="BC8921" s="87"/>
      <c r="BD8921" s="87"/>
      <c r="BE8921" s="87"/>
      <c r="BF8921" s="87"/>
    </row>
    <row r="8922" spans="13:58" x14ac:dyDescent="0.25">
      <c r="M8922" s="83"/>
      <c r="N8922" s="87"/>
      <c r="O8922" s="87"/>
      <c r="P8922" s="87"/>
      <c r="Q8922" s="87"/>
      <c r="R8922" s="87"/>
      <c r="S8922" s="87"/>
      <c r="T8922" s="87"/>
      <c r="U8922" s="87"/>
      <c r="V8922" s="87"/>
      <c r="W8922" s="87"/>
      <c r="X8922" s="87"/>
      <c r="Y8922" s="87"/>
      <c r="Z8922" s="87"/>
      <c r="AA8922" s="87"/>
      <c r="AB8922" s="87"/>
      <c r="AC8922" s="87"/>
      <c r="AD8922" s="87"/>
      <c r="AE8922" s="87"/>
      <c r="AF8922" s="87"/>
      <c r="AG8922" s="87"/>
      <c r="AH8922" s="87"/>
      <c r="AI8922" s="87"/>
      <c r="AJ8922" s="87"/>
      <c r="AK8922" s="87"/>
      <c r="AL8922" s="87"/>
      <c r="AM8922" s="87"/>
      <c r="AN8922" s="87"/>
      <c r="AO8922" s="87"/>
      <c r="AP8922" s="87"/>
      <c r="AQ8922" s="87"/>
      <c r="AR8922" s="87"/>
      <c r="AS8922" s="87"/>
      <c r="AT8922" s="87"/>
      <c r="AU8922" s="87"/>
      <c r="AV8922" s="87"/>
      <c r="AW8922" s="87"/>
      <c r="AX8922" s="87"/>
      <c r="AY8922" s="87"/>
      <c r="AZ8922" s="87"/>
      <c r="BA8922" s="87"/>
      <c r="BB8922" s="87"/>
      <c r="BC8922" s="87"/>
      <c r="BD8922" s="87"/>
      <c r="BE8922" s="87"/>
      <c r="BF8922" s="87"/>
    </row>
    <row r="8923" spans="13:58" x14ac:dyDescent="0.25">
      <c r="M8923" s="83"/>
      <c r="N8923" s="87"/>
      <c r="O8923" s="87"/>
      <c r="P8923" s="87"/>
      <c r="Q8923" s="87"/>
      <c r="R8923" s="87"/>
      <c r="S8923" s="87"/>
      <c r="T8923" s="87"/>
      <c r="U8923" s="87"/>
      <c r="V8923" s="87"/>
      <c r="W8923" s="87"/>
      <c r="X8923" s="87"/>
      <c r="Y8923" s="87"/>
      <c r="Z8923" s="87"/>
      <c r="AA8923" s="87"/>
      <c r="AB8923" s="87"/>
      <c r="AC8923" s="87"/>
      <c r="AD8923" s="87"/>
      <c r="AE8923" s="87"/>
      <c r="AF8923" s="87"/>
      <c r="AG8923" s="87"/>
      <c r="AH8923" s="87"/>
      <c r="AI8923" s="87"/>
      <c r="AJ8923" s="87"/>
      <c r="AK8923" s="87"/>
      <c r="AL8923" s="87"/>
      <c r="AM8923" s="87"/>
      <c r="AN8923" s="87"/>
      <c r="AO8923" s="87"/>
      <c r="AP8923" s="87"/>
      <c r="AQ8923" s="87"/>
      <c r="AR8923" s="87"/>
      <c r="AS8923" s="87"/>
      <c r="AT8923" s="87"/>
      <c r="AU8923" s="87"/>
      <c r="AV8923" s="87"/>
      <c r="AW8923" s="87"/>
      <c r="AX8923" s="87"/>
      <c r="AY8923" s="87"/>
      <c r="AZ8923" s="87"/>
      <c r="BA8923" s="87"/>
      <c r="BB8923" s="87"/>
      <c r="BC8923" s="87"/>
      <c r="BD8923" s="87"/>
      <c r="BE8923" s="87"/>
      <c r="BF8923" s="87"/>
    </row>
    <row r="8924" spans="13:58" x14ac:dyDescent="0.25">
      <c r="M8924" s="83"/>
      <c r="N8924" s="87"/>
      <c r="O8924" s="87"/>
      <c r="P8924" s="87"/>
      <c r="Q8924" s="87"/>
      <c r="R8924" s="87"/>
      <c r="S8924" s="87"/>
      <c r="T8924" s="87"/>
      <c r="U8924" s="87"/>
      <c r="V8924" s="87"/>
      <c r="W8924" s="87"/>
      <c r="X8924" s="87"/>
      <c r="Y8924" s="87"/>
      <c r="Z8924" s="87"/>
      <c r="AA8924" s="87"/>
      <c r="AB8924" s="87"/>
      <c r="AC8924" s="87"/>
      <c r="AD8924" s="87"/>
      <c r="AE8924" s="87"/>
      <c r="AF8924" s="87"/>
      <c r="AG8924" s="87"/>
      <c r="AH8924" s="87"/>
      <c r="AI8924" s="87"/>
      <c r="AJ8924" s="87"/>
      <c r="AK8924" s="87"/>
      <c r="AL8924" s="87"/>
      <c r="AM8924" s="87"/>
      <c r="AN8924" s="87"/>
      <c r="AO8924" s="87"/>
      <c r="AP8924" s="87"/>
      <c r="AQ8924" s="87"/>
      <c r="AR8924" s="87"/>
      <c r="AS8924" s="87"/>
      <c r="AT8924" s="87"/>
      <c r="AU8924" s="87"/>
      <c r="AV8924" s="87"/>
      <c r="AW8924" s="87"/>
      <c r="AX8924" s="87"/>
      <c r="AY8924" s="87"/>
      <c r="AZ8924" s="87"/>
      <c r="BA8924" s="87"/>
      <c r="BB8924" s="87"/>
      <c r="BC8924" s="87"/>
      <c r="BD8924" s="87"/>
      <c r="BE8924" s="87"/>
      <c r="BF8924" s="87"/>
    </row>
    <row r="8925" spans="13:58" x14ac:dyDescent="0.25">
      <c r="M8925" s="83"/>
      <c r="N8925" s="87"/>
      <c r="O8925" s="87"/>
      <c r="P8925" s="87"/>
      <c r="Q8925" s="87"/>
      <c r="R8925" s="87"/>
      <c r="S8925" s="87"/>
      <c r="T8925" s="87"/>
      <c r="U8925" s="87"/>
      <c r="V8925" s="87"/>
      <c r="W8925" s="87"/>
      <c r="X8925" s="87"/>
      <c r="Y8925" s="87"/>
      <c r="Z8925" s="87"/>
      <c r="AA8925" s="87"/>
      <c r="AB8925" s="87"/>
      <c r="AC8925" s="87"/>
      <c r="AD8925" s="87"/>
      <c r="AE8925" s="87"/>
      <c r="AF8925" s="87"/>
      <c r="AG8925" s="87"/>
      <c r="AH8925" s="87"/>
      <c r="AI8925" s="87"/>
      <c r="AJ8925" s="87"/>
      <c r="AK8925" s="87"/>
      <c r="AL8925" s="87"/>
      <c r="AM8925" s="87"/>
      <c r="AN8925" s="87"/>
      <c r="AO8925" s="87"/>
      <c r="AP8925" s="87"/>
      <c r="AQ8925" s="87"/>
      <c r="AR8925" s="87"/>
      <c r="AS8925" s="87"/>
      <c r="AT8925" s="87"/>
      <c r="AU8925" s="87"/>
      <c r="AV8925" s="87"/>
      <c r="AW8925" s="87"/>
      <c r="AX8925" s="87"/>
      <c r="AY8925" s="87"/>
      <c r="AZ8925" s="87"/>
      <c r="BA8925" s="87"/>
      <c r="BB8925" s="87"/>
      <c r="BC8925" s="87"/>
      <c r="BD8925" s="87"/>
      <c r="BE8925" s="87"/>
      <c r="BF8925" s="87"/>
    </row>
    <row r="8926" spans="13:58" x14ac:dyDescent="0.25">
      <c r="M8926" s="83"/>
      <c r="N8926" s="87"/>
      <c r="O8926" s="87"/>
      <c r="P8926" s="87"/>
      <c r="Q8926" s="87"/>
      <c r="R8926" s="87"/>
      <c r="S8926" s="87"/>
      <c r="T8926" s="87"/>
      <c r="U8926" s="87"/>
      <c r="V8926" s="87"/>
      <c r="W8926" s="87"/>
      <c r="X8926" s="87"/>
      <c r="Y8926" s="87"/>
      <c r="Z8926" s="87"/>
      <c r="AA8926" s="87"/>
      <c r="AB8926" s="87"/>
      <c r="AC8926" s="87"/>
      <c r="AD8926" s="87"/>
      <c r="AE8926" s="87"/>
      <c r="AF8926" s="87"/>
      <c r="AG8926" s="87"/>
      <c r="AH8926" s="87"/>
      <c r="AI8926" s="87"/>
      <c r="AJ8926" s="87"/>
      <c r="AK8926" s="87"/>
      <c r="AL8926" s="87"/>
      <c r="AM8926" s="87"/>
      <c r="AN8926" s="87"/>
      <c r="AO8926" s="87"/>
      <c r="AP8926" s="87"/>
      <c r="AQ8926" s="87"/>
      <c r="AR8926" s="87"/>
      <c r="AS8926" s="87"/>
      <c r="AT8926" s="87"/>
      <c r="AU8926" s="87"/>
      <c r="AV8926" s="87"/>
      <c r="AW8926" s="87"/>
      <c r="AX8926" s="87"/>
      <c r="AY8926" s="87"/>
      <c r="AZ8926" s="87"/>
      <c r="BA8926" s="87"/>
      <c r="BB8926" s="87"/>
      <c r="BC8926" s="87"/>
      <c r="BD8926" s="87"/>
      <c r="BE8926" s="87"/>
      <c r="BF8926" s="87"/>
    </row>
    <row r="8927" spans="13:58" x14ac:dyDescent="0.25">
      <c r="M8927" s="83"/>
      <c r="N8927" s="87"/>
      <c r="O8927" s="87"/>
      <c r="P8927" s="87"/>
      <c r="Q8927" s="87"/>
      <c r="R8927" s="87"/>
      <c r="S8927" s="87"/>
      <c r="T8927" s="87"/>
      <c r="U8927" s="87"/>
      <c r="V8927" s="87"/>
      <c r="W8927" s="87"/>
      <c r="X8927" s="87"/>
      <c r="Y8927" s="87"/>
      <c r="Z8927" s="87"/>
      <c r="AA8927" s="87"/>
      <c r="AB8927" s="87"/>
      <c r="AC8927" s="87"/>
      <c r="AD8927" s="87"/>
      <c r="AE8927" s="87"/>
      <c r="AF8927" s="87"/>
      <c r="AG8927" s="87"/>
      <c r="AH8927" s="87"/>
      <c r="AI8927" s="87"/>
      <c r="AJ8927" s="87"/>
      <c r="AK8927" s="87"/>
      <c r="AL8927" s="87"/>
      <c r="AM8927" s="87"/>
      <c r="AN8927" s="87"/>
      <c r="AO8927" s="87"/>
      <c r="AP8927" s="87"/>
      <c r="AQ8927" s="87"/>
      <c r="AR8927" s="87"/>
      <c r="AS8927" s="87"/>
      <c r="AT8927" s="87"/>
      <c r="AU8927" s="87"/>
      <c r="AV8927" s="87"/>
      <c r="AW8927" s="87"/>
      <c r="AX8927" s="87"/>
      <c r="AY8927" s="87"/>
      <c r="AZ8927" s="87"/>
      <c r="BA8927" s="87"/>
      <c r="BB8927" s="87"/>
      <c r="BC8927" s="87"/>
      <c r="BD8927" s="87"/>
      <c r="BE8927" s="87"/>
      <c r="BF8927" s="87"/>
    </row>
    <row r="8928" spans="13:58" x14ac:dyDescent="0.25">
      <c r="M8928" s="83"/>
      <c r="N8928" s="87"/>
      <c r="O8928" s="87"/>
      <c r="P8928" s="87"/>
      <c r="Q8928" s="87"/>
      <c r="R8928" s="87"/>
      <c r="S8928" s="87"/>
      <c r="T8928" s="87"/>
      <c r="U8928" s="87"/>
      <c r="V8928" s="87"/>
      <c r="W8928" s="87"/>
      <c r="X8928" s="87"/>
      <c r="Y8928" s="87"/>
      <c r="Z8928" s="87"/>
      <c r="AA8928" s="87"/>
      <c r="AB8928" s="87"/>
      <c r="AC8928" s="87"/>
      <c r="AD8928" s="87"/>
      <c r="AE8928" s="87"/>
      <c r="AF8928" s="87"/>
      <c r="AG8928" s="87"/>
      <c r="AH8928" s="87"/>
      <c r="AI8928" s="87"/>
      <c r="AJ8928" s="87"/>
      <c r="AK8928" s="87"/>
      <c r="AL8928" s="87"/>
      <c r="AM8928" s="87"/>
      <c r="AN8928" s="87"/>
      <c r="AO8928" s="87"/>
      <c r="AP8928" s="87"/>
      <c r="AQ8928" s="87"/>
      <c r="AR8928" s="87"/>
      <c r="AS8928" s="87"/>
      <c r="AT8928" s="87"/>
      <c r="AU8928" s="87"/>
      <c r="AV8928" s="87"/>
      <c r="AW8928" s="87"/>
      <c r="AX8928" s="87"/>
      <c r="AY8928" s="87"/>
      <c r="AZ8928" s="87"/>
      <c r="BA8928" s="87"/>
      <c r="BB8928" s="87"/>
      <c r="BC8928" s="87"/>
      <c r="BD8928" s="87"/>
      <c r="BE8928" s="87"/>
      <c r="BF8928" s="87"/>
    </row>
    <row r="8929" spans="13:58" x14ac:dyDescent="0.25">
      <c r="M8929" s="83"/>
      <c r="N8929" s="87"/>
      <c r="O8929" s="87"/>
      <c r="P8929" s="87"/>
      <c r="Q8929" s="87"/>
      <c r="R8929" s="87"/>
      <c r="S8929" s="87"/>
      <c r="T8929" s="87"/>
      <c r="U8929" s="87"/>
      <c r="V8929" s="87"/>
      <c r="W8929" s="87"/>
      <c r="X8929" s="87"/>
      <c r="Y8929" s="87"/>
      <c r="Z8929" s="87"/>
      <c r="AA8929" s="87"/>
      <c r="AB8929" s="87"/>
      <c r="AC8929" s="87"/>
      <c r="AD8929" s="87"/>
      <c r="AE8929" s="87"/>
      <c r="AF8929" s="87"/>
      <c r="AG8929" s="87"/>
      <c r="AH8929" s="87"/>
      <c r="AI8929" s="87"/>
      <c r="AJ8929" s="87"/>
      <c r="AK8929" s="87"/>
      <c r="AL8929" s="87"/>
      <c r="AM8929" s="87"/>
      <c r="AN8929" s="87"/>
      <c r="AO8929" s="87"/>
      <c r="AP8929" s="87"/>
      <c r="AQ8929" s="87"/>
      <c r="AR8929" s="87"/>
      <c r="AS8929" s="87"/>
      <c r="AT8929" s="87"/>
      <c r="AU8929" s="87"/>
      <c r="AV8929" s="87"/>
      <c r="AW8929" s="87"/>
      <c r="AX8929" s="87"/>
      <c r="AY8929" s="87"/>
      <c r="AZ8929" s="87"/>
      <c r="BA8929" s="87"/>
      <c r="BB8929" s="87"/>
      <c r="BC8929" s="87"/>
      <c r="BD8929" s="87"/>
      <c r="BE8929" s="87"/>
      <c r="BF8929" s="87"/>
    </row>
    <row r="8930" spans="13:58" x14ac:dyDescent="0.25">
      <c r="M8930" s="83"/>
      <c r="N8930" s="87"/>
      <c r="O8930" s="87"/>
      <c r="P8930" s="87"/>
      <c r="Q8930" s="87"/>
      <c r="R8930" s="87"/>
      <c r="S8930" s="87"/>
      <c r="T8930" s="87"/>
      <c r="U8930" s="87"/>
      <c r="V8930" s="87"/>
      <c r="W8930" s="87"/>
      <c r="X8930" s="87"/>
      <c r="Y8930" s="87"/>
      <c r="Z8930" s="87"/>
      <c r="AA8930" s="87"/>
      <c r="AB8930" s="87"/>
      <c r="AC8930" s="87"/>
      <c r="AD8930" s="87"/>
      <c r="AE8930" s="87"/>
      <c r="AF8930" s="87"/>
      <c r="AG8930" s="87"/>
      <c r="AH8930" s="87"/>
      <c r="AI8930" s="87"/>
      <c r="AJ8930" s="87"/>
      <c r="AK8930" s="87"/>
      <c r="AL8930" s="87"/>
      <c r="AM8930" s="87"/>
      <c r="AN8930" s="87"/>
      <c r="AO8930" s="87"/>
      <c r="AP8930" s="87"/>
      <c r="AQ8930" s="87"/>
      <c r="AR8930" s="87"/>
      <c r="AS8930" s="87"/>
      <c r="AT8930" s="87"/>
      <c r="AU8930" s="87"/>
      <c r="AV8930" s="87"/>
      <c r="AW8930" s="87"/>
      <c r="AX8930" s="87"/>
      <c r="AY8930" s="87"/>
      <c r="AZ8930" s="87"/>
      <c r="BA8930" s="87"/>
      <c r="BB8930" s="87"/>
      <c r="BC8930" s="87"/>
      <c r="BD8930" s="87"/>
      <c r="BE8930" s="87"/>
      <c r="BF8930" s="87"/>
    </row>
    <row r="8931" spans="13:58" x14ac:dyDescent="0.25">
      <c r="M8931" s="83"/>
      <c r="N8931" s="87"/>
      <c r="O8931" s="87"/>
      <c r="P8931" s="87"/>
      <c r="Q8931" s="87"/>
      <c r="R8931" s="87"/>
      <c r="S8931" s="87"/>
      <c r="T8931" s="87"/>
      <c r="U8931" s="87"/>
      <c r="V8931" s="87"/>
      <c r="W8931" s="87"/>
      <c r="X8931" s="87"/>
      <c r="Y8931" s="87"/>
      <c r="Z8931" s="87"/>
      <c r="AA8931" s="87"/>
      <c r="AB8931" s="87"/>
      <c r="AC8931" s="87"/>
      <c r="AD8931" s="87"/>
      <c r="AE8931" s="87"/>
      <c r="AF8931" s="87"/>
      <c r="AG8931" s="87"/>
      <c r="AH8931" s="87"/>
      <c r="AI8931" s="87"/>
      <c r="AJ8931" s="87"/>
      <c r="AK8931" s="87"/>
      <c r="AL8931" s="87"/>
      <c r="AM8931" s="87"/>
      <c r="AN8931" s="87"/>
      <c r="AO8931" s="87"/>
      <c r="AP8931" s="87"/>
      <c r="AQ8931" s="87"/>
      <c r="AR8931" s="87"/>
      <c r="AS8931" s="87"/>
      <c r="AT8931" s="87"/>
      <c r="AU8931" s="87"/>
      <c r="AV8931" s="87"/>
      <c r="AW8931" s="87"/>
      <c r="AX8931" s="87"/>
      <c r="AY8931" s="87"/>
      <c r="AZ8931" s="87"/>
      <c r="BA8931" s="87"/>
      <c r="BB8931" s="87"/>
      <c r="BC8931" s="87"/>
      <c r="BD8931" s="87"/>
      <c r="BE8931" s="87"/>
      <c r="BF8931" s="87"/>
    </row>
    <row r="8932" spans="13:58" x14ac:dyDescent="0.25">
      <c r="M8932" s="83"/>
      <c r="N8932" s="87"/>
      <c r="O8932" s="87"/>
      <c r="P8932" s="87"/>
      <c r="Q8932" s="87"/>
      <c r="R8932" s="87"/>
      <c r="S8932" s="87"/>
      <c r="T8932" s="87"/>
      <c r="U8932" s="87"/>
      <c r="V8932" s="87"/>
      <c r="W8932" s="87"/>
      <c r="X8932" s="87"/>
      <c r="Y8932" s="87"/>
      <c r="Z8932" s="87"/>
      <c r="AA8932" s="87"/>
      <c r="AB8932" s="87"/>
      <c r="AC8932" s="87"/>
      <c r="AD8932" s="87"/>
      <c r="AE8932" s="87"/>
      <c r="AF8932" s="87"/>
      <c r="AG8932" s="87"/>
      <c r="AH8932" s="87"/>
      <c r="AI8932" s="87"/>
      <c r="AJ8932" s="87"/>
      <c r="AK8932" s="87"/>
      <c r="AL8932" s="87"/>
      <c r="AM8932" s="87"/>
      <c r="AN8932" s="87"/>
      <c r="AO8932" s="87"/>
      <c r="AP8932" s="87"/>
      <c r="AQ8932" s="87"/>
      <c r="AR8932" s="87"/>
      <c r="AS8932" s="87"/>
      <c r="AT8932" s="87"/>
      <c r="AU8932" s="87"/>
      <c r="AV8932" s="87"/>
      <c r="AW8932" s="87"/>
      <c r="AX8932" s="87"/>
      <c r="AY8932" s="87"/>
      <c r="AZ8932" s="87"/>
      <c r="BA8932" s="87"/>
      <c r="BB8932" s="87"/>
      <c r="BC8932" s="87"/>
      <c r="BD8932" s="87"/>
      <c r="BE8932" s="87"/>
      <c r="BF8932" s="87"/>
    </row>
    <row r="8933" spans="13:58" x14ac:dyDescent="0.25">
      <c r="M8933" s="83"/>
      <c r="N8933" s="87"/>
      <c r="O8933" s="87"/>
      <c r="P8933" s="87"/>
      <c r="Q8933" s="87"/>
      <c r="R8933" s="87"/>
      <c r="S8933" s="87"/>
      <c r="T8933" s="87"/>
      <c r="U8933" s="87"/>
      <c r="V8933" s="87"/>
      <c r="W8933" s="87"/>
      <c r="X8933" s="87"/>
      <c r="Y8933" s="87"/>
      <c r="Z8933" s="87"/>
      <c r="AA8933" s="87"/>
      <c r="AB8933" s="87"/>
      <c r="AC8933" s="87"/>
      <c r="AD8933" s="87"/>
      <c r="AE8933" s="87"/>
      <c r="AF8933" s="87"/>
      <c r="AG8933" s="87"/>
      <c r="AH8933" s="87"/>
      <c r="AI8933" s="87"/>
      <c r="AJ8933" s="87"/>
      <c r="AK8933" s="87"/>
      <c r="AL8933" s="87"/>
      <c r="AM8933" s="87"/>
      <c r="AN8933" s="87"/>
      <c r="AO8933" s="87"/>
      <c r="AP8933" s="87"/>
      <c r="AQ8933" s="87"/>
      <c r="AR8933" s="87"/>
      <c r="AS8933" s="87"/>
      <c r="AT8933" s="87"/>
      <c r="AU8933" s="87"/>
      <c r="AV8933" s="87"/>
      <c r="AW8933" s="87"/>
      <c r="AX8933" s="87"/>
      <c r="AY8933" s="87"/>
      <c r="AZ8933" s="87"/>
      <c r="BA8933" s="87"/>
      <c r="BB8933" s="87"/>
      <c r="BC8933" s="87"/>
      <c r="BD8933" s="87"/>
      <c r="BE8933" s="87"/>
      <c r="BF8933" s="87"/>
    </row>
    <row r="8934" spans="13:58" x14ac:dyDescent="0.25">
      <c r="M8934" s="83"/>
      <c r="N8934" s="87"/>
      <c r="O8934" s="87"/>
      <c r="P8934" s="87"/>
      <c r="Q8934" s="87"/>
      <c r="R8934" s="87"/>
      <c r="S8934" s="87"/>
      <c r="T8934" s="87"/>
      <c r="U8934" s="87"/>
      <c r="V8934" s="87"/>
      <c r="W8934" s="87"/>
      <c r="X8934" s="87"/>
      <c r="Y8934" s="87"/>
      <c r="Z8934" s="87"/>
      <c r="AA8934" s="87"/>
      <c r="AB8934" s="87"/>
      <c r="AC8934" s="87"/>
      <c r="AD8934" s="87"/>
      <c r="AE8934" s="87"/>
      <c r="AF8934" s="87"/>
      <c r="AG8934" s="87"/>
      <c r="AH8934" s="87"/>
      <c r="AI8934" s="87"/>
      <c r="AJ8934" s="87"/>
      <c r="AK8934" s="87"/>
      <c r="AL8934" s="87"/>
      <c r="AM8934" s="87"/>
      <c r="AN8934" s="87"/>
      <c r="AO8934" s="87"/>
      <c r="AP8934" s="87"/>
      <c r="AQ8934" s="87"/>
      <c r="AR8934" s="87"/>
      <c r="AS8934" s="87"/>
      <c r="AT8934" s="87"/>
      <c r="AU8934" s="87"/>
      <c r="AV8934" s="87"/>
      <c r="AW8934" s="87"/>
      <c r="AX8934" s="87"/>
      <c r="AY8934" s="87"/>
      <c r="AZ8934" s="87"/>
      <c r="BA8934" s="87"/>
      <c r="BB8934" s="87"/>
      <c r="BC8934" s="87"/>
      <c r="BD8934" s="87"/>
      <c r="BE8934" s="87"/>
      <c r="BF8934" s="87"/>
    </row>
    <row r="8935" spans="13:58" x14ac:dyDescent="0.25">
      <c r="M8935" s="83"/>
      <c r="N8935" s="87"/>
      <c r="O8935" s="87"/>
      <c r="P8935" s="87"/>
      <c r="Q8935" s="87"/>
      <c r="R8935" s="87"/>
      <c r="S8935" s="87"/>
      <c r="T8935" s="87"/>
      <c r="U8935" s="87"/>
      <c r="V8935" s="87"/>
      <c r="W8935" s="87"/>
      <c r="X8935" s="87"/>
      <c r="Y8935" s="87"/>
      <c r="Z8935" s="87"/>
      <c r="AA8935" s="87"/>
      <c r="AB8935" s="87"/>
      <c r="AC8935" s="87"/>
      <c r="AD8935" s="87"/>
      <c r="AE8935" s="87"/>
      <c r="AF8935" s="87"/>
      <c r="AG8935" s="87"/>
      <c r="AH8935" s="87"/>
      <c r="AI8935" s="87"/>
      <c r="AJ8935" s="87"/>
      <c r="AK8935" s="87"/>
      <c r="AL8935" s="87"/>
      <c r="AM8935" s="87"/>
      <c r="AN8935" s="87"/>
      <c r="AO8935" s="87"/>
      <c r="AP8935" s="87"/>
      <c r="AQ8935" s="87"/>
      <c r="AR8935" s="87"/>
      <c r="AS8935" s="87"/>
      <c r="AT8935" s="87"/>
      <c r="AU8935" s="87"/>
      <c r="AV8935" s="87"/>
      <c r="AW8935" s="87"/>
      <c r="AX8935" s="87"/>
      <c r="AY8935" s="87"/>
      <c r="AZ8935" s="87"/>
      <c r="BA8935" s="87"/>
      <c r="BB8935" s="87"/>
      <c r="BC8935" s="87"/>
      <c r="BD8935" s="87"/>
      <c r="BE8935" s="87"/>
      <c r="BF8935" s="87"/>
    </row>
    <row r="8936" spans="13:58" x14ac:dyDescent="0.25">
      <c r="M8936" s="83"/>
      <c r="N8936" s="87"/>
      <c r="O8936" s="87"/>
      <c r="P8936" s="87"/>
      <c r="Q8936" s="87"/>
      <c r="R8936" s="87"/>
      <c r="S8936" s="87"/>
      <c r="T8936" s="87"/>
      <c r="U8936" s="87"/>
      <c r="V8936" s="87"/>
      <c r="W8936" s="87"/>
      <c r="X8936" s="87"/>
      <c r="Y8936" s="87"/>
      <c r="Z8936" s="87"/>
      <c r="AA8936" s="87"/>
      <c r="AB8936" s="87"/>
      <c r="AC8936" s="87"/>
      <c r="AD8936" s="87"/>
      <c r="AE8936" s="87"/>
      <c r="AF8936" s="87"/>
      <c r="AG8936" s="87"/>
      <c r="AH8936" s="87"/>
      <c r="AI8936" s="87"/>
      <c r="AJ8936" s="87"/>
      <c r="AK8936" s="87"/>
      <c r="AL8936" s="87"/>
      <c r="AM8936" s="87"/>
      <c r="AN8936" s="87"/>
      <c r="AO8936" s="87"/>
      <c r="AP8936" s="87"/>
      <c r="AQ8936" s="87"/>
      <c r="AR8936" s="87"/>
      <c r="AS8936" s="87"/>
      <c r="AT8936" s="87"/>
      <c r="AU8936" s="87"/>
      <c r="AV8936" s="87"/>
      <c r="AW8936" s="87"/>
      <c r="AX8936" s="87"/>
      <c r="AY8936" s="87"/>
      <c r="AZ8936" s="87"/>
      <c r="BA8936" s="87"/>
      <c r="BB8936" s="87"/>
      <c r="BC8936" s="87"/>
      <c r="BD8936" s="87"/>
      <c r="BE8936" s="87"/>
      <c r="BF8936" s="87"/>
    </row>
    <row r="8937" spans="13:58" x14ac:dyDescent="0.25">
      <c r="M8937" s="83"/>
      <c r="N8937" s="87"/>
      <c r="O8937" s="87"/>
      <c r="P8937" s="87"/>
      <c r="Q8937" s="87"/>
      <c r="R8937" s="87"/>
      <c r="S8937" s="87"/>
      <c r="T8937" s="87"/>
      <c r="U8937" s="87"/>
      <c r="V8937" s="87"/>
      <c r="W8937" s="87"/>
      <c r="X8937" s="87"/>
      <c r="Y8937" s="87"/>
      <c r="Z8937" s="87"/>
      <c r="AA8937" s="87"/>
      <c r="AB8937" s="87"/>
      <c r="AC8937" s="87"/>
      <c r="AD8937" s="87"/>
      <c r="AE8937" s="87"/>
      <c r="AF8937" s="87"/>
      <c r="AG8937" s="87"/>
      <c r="AH8937" s="87"/>
      <c r="AI8937" s="87"/>
      <c r="AJ8937" s="87"/>
      <c r="AK8937" s="87"/>
      <c r="AL8937" s="87"/>
      <c r="AM8937" s="87"/>
      <c r="AN8937" s="87"/>
      <c r="AO8937" s="87"/>
      <c r="AP8937" s="87"/>
      <c r="AQ8937" s="87"/>
      <c r="AR8937" s="87"/>
      <c r="AS8937" s="87"/>
      <c r="AT8937" s="87"/>
      <c r="AU8937" s="87"/>
      <c r="AV8937" s="87"/>
      <c r="AW8937" s="87"/>
      <c r="AX8937" s="87"/>
      <c r="AY8937" s="87"/>
      <c r="AZ8937" s="87"/>
      <c r="BA8937" s="87"/>
      <c r="BB8937" s="87"/>
      <c r="BC8937" s="87"/>
      <c r="BD8937" s="87"/>
      <c r="BE8937" s="87"/>
      <c r="BF8937" s="87"/>
    </row>
    <row r="8938" spans="13:58" x14ac:dyDescent="0.25">
      <c r="M8938" s="83"/>
      <c r="N8938" s="87"/>
      <c r="O8938" s="87"/>
      <c r="P8938" s="87"/>
      <c r="Q8938" s="87"/>
      <c r="R8938" s="87"/>
      <c r="S8938" s="87"/>
      <c r="T8938" s="87"/>
      <c r="U8938" s="87"/>
      <c r="V8938" s="87"/>
      <c r="W8938" s="87"/>
      <c r="X8938" s="87"/>
      <c r="Y8938" s="87"/>
      <c r="Z8938" s="87"/>
      <c r="AA8938" s="87"/>
      <c r="AB8938" s="87"/>
      <c r="AC8938" s="87"/>
      <c r="AD8938" s="87"/>
      <c r="AE8938" s="87"/>
      <c r="AF8938" s="87"/>
      <c r="AG8938" s="87"/>
      <c r="AH8938" s="87"/>
      <c r="AI8938" s="87"/>
      <c r="AJ8938" s="87"/>
      <c r="AK8938" s="87"/>
      <c r="AL8938" s="87"/>
      <c r="AM8938" s="87"/>
      <c r="AN8938" s="87"/>
      <c r="AO8938" s="87"/>
      <c r="AP8938" s="87"/>
      <c r="AQ8938" s="87"/>
      <c r="AR8938" s="87"/>
      <c r="AS8938" s="87"/>
      <c r="AT8938" s="87"/>
      <c r="AU8938" s="87"/>
      <c r="AV8938" s="87"/>
      <c r="AW8938" s="87"/>
      <c r="AX8938" s="87"/>
      <c r="AY8938" s="87"/>
      <c r="AZ8938" s="87"/>
      <c r="BA8938" s="87"/>
      <c r="BB8938" s="87"/>
      <c r="BC8938" s="87"/>
      <c r="BD8938" s="87"/>
      <c r="BE8938" s="87"/>
      <c r="BF8938" s="87"/>
    </row>
    <row r="8939" spans="13:58" x14ac:dyDescent="0.25">
      <c r="M8939" s="83"/>
      <c r="N8939" s="87"/>
      <c r="O8939" s="87"/>
      <c r="P8939" s="87"/>
      <c r="Q8939" s="87"/>
      <c r="R8939" s="87"/>
      <c r="S8939" s="87"/>
      <c r="T8939" s="87"/>
      <c r="U8939" s="87"/>
      <c r="V8939" s="87"/>
      <c r="W8939" s="87"/>
      <c r="X8939" s="87"/>
      <c r="Y8939" s="87"/>
      <c r="Z8939" s="87"/>
      <c r="AA8939" s="87"/>
      <c r="AB8939" s="87"/>
      <c r="AC8939" s="87"/>
      <c r="AD8939" s="87"/>
      <c r="AE8939" s="87"/>
      <c r="AF8939" s="87"/>
      <c r="AG8939" s="87"/>
      <c r="AH8939" s="87"/>
      <c r="AI8939" s="87"/>
      <c r="AJ8939" s="87"/>
      <c r="AK8939" s="87"/>
      <c r="AL8939" s="87"/>
      <c r="AM8939" s="87"/>
      <c r="AN8939" s="87"/>
      <c r="AO8939" s="87"/>
      <c r="AP8939" s="87"/>
      <c r="AQ8939" s="87"/>
      <c r="AR8939" s="87"/>
      <c r="AS8939" s="87"/>
      <c r="AT8939" s="87"/>
      <c r="AU8939" s="87"/>
      <c r="AV8939" s="87"/>
      <c r="AW8939" s="87"/>
      <c r="AX8939" s="87"/>
      <c r="AY8939" s="87"/>
      <c r="AZ8939" s="87"/>
      <c r="BA8939" s="87"/>
      <c r="BB8939" s="87"/>
      <c r="BC8939" s="87"/>
      <c r="BD8939" s="87"/>
      <c r="BE8939" s="87"/>
      <c r="BF8939" s="87"/>
    </row>
    <row r="8940" spans="13:58" x14ac:dyDescent="0.25">
      <c r="M8940" s="83"/>
      <c r="N8940" s="87"/>
      <c r="O8940" s="87"/>
      <c r="P8940" s="87"/>
      <c r="Q8940" s="87"/>
      <c r="R8940" s="87"/>
      <c r="S8940" s="87"/>
      <c r="T8940" s="87"/>
      <c r="U8940" s="87"/>
      <c r="V8940" s="87"/>
      <c r="W8940" s="87"/>
      <c r="X8940" s="87"/>
      <c r="Y8940" s="87"/>
      <c r="Z8940" s="87"/>
      <c r="AA8940" s="87"/>
      <c r="AB8940" s="87"/>
      <c r="AC8940" s="87"/>
      <c r="AD8940" s="87"/>
      <c r="AE8940" s="87"/>
      <c r="AF8940" s="87"/>
      <c r="AG8940" s="87"/>
      <c r="AH8940" s="87"/>
      <c r="AI8940" s="87"/>
      <c r="AJ8940" s="87"/>
      <c r="AK8940" s="87"/>
      <c r="AL8940" s="87"/>
      <c r="AM8940" s="87"/>
      <c r="AN8940" s="87"/>
      <c r="AO8940" s="87"/>
      <c r="AP8940" s="87"/>
      <c r="AQ8940" s="87"/>
      <c r="AR8940" s="87"/>
      <c r="AS8940" s="87"/>
      <c r="AT8940" s="87"/>
      <c r="AU8940" s="87"/>
      <c r="AV8940" s="87"/>
      <c r="AW8940" s="87"/>
      <c r="AX8940" s="87"/>
      <c r="AY8940" s="87"/>
      <c r="AZ8940" s="87"/>
      <c r="BA8940" s="87"/>
      <c r="BB8940" s="87"/>
      <c r="BC8940" s="87"/>
      <c r="BD8940" s="87"/>
      <c r="BE8940" s="87"/>
      <c r="BF8940" s="87"/>
    </row>
    <row r="8941" spans="13:58" x14ac:dyDescent="0.25">
      <c r="M8941" s="83"/>
      <c r="N8941" s="87"/>
      <c r="O8941" s="87"/>
      <c r="P8941" s="87"/>
      <c r="Q8941" s="87"/>
      <c r="R8941" s="87"/>
      <c r="S8941" s="87"/>
      <c r="T8941" s="87"/>
      <c r="U8941" s="87"/>
      <c r="V8941" s="87"/>
      <c r="W8941" s="87"/>
      <c r="X8941" s="87"/>
      <c r="Y8941" s="87"/>
      <c r="Z8941" s="87"/>
      <c r="AA8941" s="87"/>
      <c r="AB8941" s="87"/>
      <c r="AC8941" s="87"/>
      <c r="AD8941" s="87"/>
      <c r="AE8941" s="87"/>
      <c r="AF8941" s="87"/>
      <c r="AG8941" s="87"/>
      <c r="AH8941" s="87"/>
      <c r="AI8941" s="87"/>
      <c r="AJ8941" s="87"/>
      <c r="AK8941" s="87"/>
      <c r="AL8941" s="87"/>
      <c r="AM8941" s="87"/>
      <c r="AN8941" s="87"/>
      <c r="AO8941" s="87"/>
      <c r="AP8941" s="87"/>
      <c r="AQ8941" s="87"/>
      <c r="AR8941" s="87"/>
      <c r="AS8941" s="87"/>
      <c r="AT8941" s="87"/>
      <c r="AU8941" s="87"/>
      <c r="AV8941" s="87"/>
      <c r="AW8941" s="87"/>
      <c r="AX8941" s="87"/>
      <c r="AY8941" s="87"/>
      <c r="AZ8941" s="87"/>
      <c r="BA8941" s="87"/>
      <c r="BB8941" s="87"/>
      <c r="BC8941" s="87"/>
      <c r="BD8941" s="87"/>
      <c r="BE8941" s="87"/>
      <c r="BF8941" s="87"/>
    </row>
    <row r="8942" spans="13:58" x14ac:dyDescent="0.25">
      <c r="M8942" s="83"/>
      <c r="N8942" s="87"/>
      <c r="O8942" s="87"/>
      <c r="P8942" s="87"/>
      <c r="Q8942" s="87"/>
      <c r="R8942" s="87"/>
      <c r="S8942" s="87"/>
      <c r="T8942" s="87"/>
      <c r="U8942" s="87"/>
      <c r="V8942" s="87"/>
      <c r="W8942" s="87"/>
      <c r="X8942" s="87"/>
      <c r="Y8942" s="87"/>
      <c r="Z8942" s="87"/>
      <c r="AA8942" s="87"/>
      <c r="AB8942" s="87"/>
      <c r="AC8942" s="87"/>
      <c r="AD8942" s="87"/>
      <c r="AE8942" s="87"/>
      <c r="AF8942" s="87"/>
      <c r="AG8942" s="87"/>
      <c r="AH8942" s="87"/>
      <c r="AI8942" s="87"/>
      <c r="AJ8942" s="87"/>
      <c r="AK8942" s="87"/>
      <c r="AL8942" s="87"/>
      <c r="AM8942" s="87"/>
      <c r="AN8942" s="87"/>
      <c r="AO8942" s="87"/>
      <c r="AP8942" s="87"/>
      <c r="AQ8942" s="87"/>
      <c r="AR8942" s="87"/>
      <c r="AS8942" s="87"/>
      <c r="AT8942" s="87"/>
      <c r="AU8942" s="87"/>
      <c r="AV8942" s="87"/>
      <c r="AW8942" s="87"/>
      <c r="AX8942" s="87"/>
      <c r="AY8942" s="87"/>
      <c r="AZ8942" s="87"/>
      <c r="BA8942" s="87"/>
      <c r="BB8942" s="87"/>
      <c r="BC8942" s="87"/>
      <c r="BD8942" s="87"/>
      <c r="BE8942" s="87"/>
      <c r="BF8942" s="87"/>
    </row>
    <row r="8943" spans="13:58" x14ac:dyDescent="0.25">
      <c r="M8943" s="83"/>
      <c r="N8943" s="87"/>
      <c r="O8943" s="87"/>
      <c r="P8943" s="87"/>
      <c r="Q8943" s="87"/>
      <c r="R8943" s="87"/>
      <c r="S8943" s="87"/>
      <c r="T8943" s="87"/>
      <c r="U8943" s="87"/>
      <c r="V8943" s="87"/>
      <c r="W8943" s="87"/>
      <c r="X8943" s="87"/>
      <c r="Y8943" s="87"/>
      <c r="Z8943" s="87"/>
      <c r="AA8943" s="87"/>
      <c r="AB8943" s="87"/>
      <c r="AC8943" s="87"/>
      <c r="AD8943" s="87"/>
      <c r="AE8943" s="87"/>
      <c r="AF8943" s="87"/>
      <c r="AG8943" s="87"/>
      <c r="AH8943" s="87"/>
      <c r="AI8943" s="87"/>
      <c r="AJ8943" s="87"/>
      <c r="AK8943" s="87"/>
      <c r="AL8943" s="87"/>
      <c r="AM8943" s="87"/>
      <c r="AN8943" s="87"/>
      <c r="AO8943" s="87"/>
      <c r="AP8943" s="87"/>
      <c r="AQ8943" s="87"/>
      <c r="AR8943" s="87"/>
      <c r="AS8943" s="87"/>
      <c r="AT8943" s="87"/>
      <c r="AU8943" s="87"/>
      <c r="AV8943" s="87"/>
      <c r="AW8943" s="87"/>
      <c r="AX8943" s="87"/>
      <c r="AY8943" s="87"/>
      <c r="AZ8943" s="87"/>
      <c r="BA8943" s="87"/>
      <c r="BB8943" s="87"/>
      <c r="BC8943" s="87"/>
      <c r="BD8943" s="87"/>
      <c r="BE8943" s="87"/>
      <c r="BF8943" s="87"/>
    </row>
    <row r="8944" spans="13:58" x14ac:dyDescent="0.25">
      <c r="M8944" s="83"/>
      <c r="N8944" s="87"/>
      <c r="O8944" s="87"/>
      <c r="P8944" s="87"/>
      <c r="Q8944" s="87"/>
      <c r="R8944" s="87"/>
      <c r="S8944" s="87"/>
      <c r="T8944" s="87"/>
      <c r="U8944" s="87"/>
      <c r="V8944" s="87"/>
      <c r="W8944" s="87"/>
      <c r="X8944" s="87"/>
      <c r="Y8944" s="87"/>
      <c r="Z8944" s="87"/>
      <c r="AA8944" s="87"/>
      <c r="AB8944" s="87"/>
      <c r="AC8944" s="87"/>
      <c r="AD8944" s="87"/>
      <c r="AE8944" s="87"/>
      <c r="AF8944" s="87"/>
      <c r="AG8944" s="87"/>
      <c r="AH8944" s="87"/>
      <c r="AI8944" s="87"/>
      <c r="AJ8944" s="87"/>
      <c r="AK8944" s="87"/>
      <c r="AL8944" s="87"/>
      <c r="AM8944" s="87"/>
      <c r="AN8944" s="87"/>
      <c r="AO8944" s="87"/>
      <c r="AP8944" s="87"/>
      <c r="AQ8944" s="87"/>
      <c r="AR8944" s="87"/>
      <c r="AS8944" s="87"/>
      <c r="AT8944" s="87"/>
      <c r="AU8944" s="87"/>
      <c r="AV8944" s="87"/>
      <c r="AW8944" s="87"/>
      <c r="AX8944" s="87"/>
      <c r="AY8944" s="87"/>
      <c r="AZ8944" s="87"/>
      <c r="BA8944" s="87"/>
      <c r="BB8944" s="87"/>
      <c r="BC8944" s="87"/>
      <c r="BD8944" s="87"/>
      <c r="BE8944" s="87"/>
      <c r="BF8944" s="87"/>
    </row>
    <row r="8945" spans="13:58" x14ac:dyDescent="0.25">
      <c r="M8945" s="83"/>
      <c r="N8945" s="87"/>
      <c r="O8945" s="87"/>
      <c r="P8945" s="87"/>
      <c r="Q8945" s="87"/>
      <c r="R8945" s="87"/>
      <c r="S8945" s="87"/>
      <c r="T8945" s="87"/>
      <c r="U8945" s="87"/>
      <c r="V8945" s="87"/>
      <c r="W8945" s="87"/>
      <c r="X8945" s="87"/>
      <c r="Y8945" s="87"/>
      <c r="Z8945" s="87"/>
      <c r="AA8945" s="87"/>
      <c r="AB8945" s="87"/>
      <c r="AC8945" s="87"/>
      <c r="AD8945" s="87"/>
      <c r="AE8945" s="87"/>
      <c r="AF8945" s="87"/>
      <c r="AG8945" s="87"/>
      <c r="AH8945" s="87"/>
      <c r="AI8945" s="87"/>
      <c r="AJ8945" s="87"/>
      <c r="AK8945" s="87"/>
      <c r="AL8945" s="87"/>
      <c r="AM8945" s="87"/>
      <c r="AN8945" s="87"/>
      <c r="AO8945" s="87"/>
      <c r="AP8945" s="87"/>
      <c r="AQ8945" s="87"/>
      <c r="AR8945" s="87"/>
      <c r="AS8945" s="87"/>
      <c r="AT8945" s="87"/>
      <c r="AU8945" s="87"/>
      <c r="AV8945" s="87"/>
      <c r="AW8945" s="87"/>
      <c r="AX8945" s="87"/>
      <c r="AY8945" s="87"/>
      <c r="AZ8945" s="87"/>
      <c r="BA8945" s="87"/>
      <c r="BB8945" s="87"/>
      <c r="BC8945" s="87"/>
      <c r="BD8945" s="87"/>
      <c r="BE8945" s="87"/>
      <c r="BF8945" s="87"/>
    </row>
    <row r="8946" spans="13:58" x14ac:dyDescent="0.25">
      <c r="M8946" s="83"/>
      <c r="N8946" s="87"/>
      <c r="O8946" s="87"/>
      <c r="P8946" s="87"/>
      <c r="Q8946" s="87"/>
      <c r="R8946" s="87"/>
      <c r="S8946" s="87"/>
      <c r="T8946" s="87"/>
      <c r="U8946" s="87"/>
      <c r="V8946" s="87"/>
      <c r="W8946" s="87"/>
      <c r="X8946" s="87"/>
      <c r="Y8946" s="87"/>
      <c r="Z8946" s="87"/>
      <c r="AA8946" s="87"/>
      <c r="AB8946" s="87"/>
      <c r="AC8946" s="87"/>
      <c r="AD8946" s="87"/>
      <c r="AE8946" s="87"/>
      <c r="AF8946" s="87"/>
      <c r="AG8946" s="87"/>
      <c r="AH8946" s="87"/>
      <c r="AI8946" s="87"/>
      <c r="AJ8946" s="87"/>
      <c r="AK8946" s="87"/>
      <c r="AL8946" s="87"/>
      <c r="AM8946" s="87"/>
      <c r="AN8946" s="87"/>
      <c r="AO8946" s="87"/>
      <c r="AP8946" s="87"/>
      <c r="AQ8946" s="87"/>
      <c r="AR8946" s="87"/>
      <c r="AS8946" s="87"/>
      <c r="AT8946" s="87"/>
      <c r="AU8946" s="87"/>
      <c r="AV8946" s="87"/>
      <c r="AW8946" s="87"/>
      <c r="AX8946" s="87"/>
      <c r="AY8946" s="87"/>
      <c r="AZ8946" s="87"/>
      <c r="BA8946" s="87"/>
      <c r="BB8946" s="87"/>
      <c r="BC8946" s="87"/>
      <c r="BD8946" s="87"/>
      <c r="BE8946" s="87"/>
      <c r="BF8946" s="87"/>
    </row>
    <row r="8947" spans="13:58" x14ac:dyDescent="0.25">
      <c r="M8947" s="83"/>
      <c r="N8947" s="87"/>
      <c r="O8947" s="87"/>
      <c r="P8947" s="87"/>
      <c r="Q8947" s="87"/>
      <c r="R8947" s="87"/>
      <c r="S8947" s="87"/>
      <c r="T8947" s="87"/>
      <c r="U8947" s="87"/>
      <c r="V8947" s="87"/>
      <c r="W8947" s="87"/>
      <c r="X8947" s="87"/>
      <c r="Y8947" s="87"/>
      <c r="Z8947" s="87"/>
      <c r="AA8947" s="87"/>
      <c r="AB8947" s="87"/>
      <c r="AC8947" s="87"/>
      <c r="AD8947" s="87"/>
      <c r="AE8947" s="87"/>
      <c r="AF8947" s="87"/>
      <c r="AG8947" s="87"/>
      <c r="AH8947" s="87"/>
      <c r="AI8947" s="87"/>
      <c r="AJ8947" s="87"/>
      <c r="AK8947" s="87"/>
      <c r="AL8947" s="87"/>
      <c r="AM8947" s="87"/>
      <c r="AN8947" s="87"/>
      <c r="AO8947" s="87"/>
      <c r="AP8947" s="87"/>
      <c r="AQ8947" s="87"/>
      <c r="AR8947" s="87"/>
      <c r="AS8947" s="87"/>
      <c r="AT8947" s="87"/>
      <c r="AU8947" s="87"/>
      <c r="AV8947" s="87"/>
      <c r="AW8947" s="87"/>
      <c r="AX8947" s="87"/>
      <c r="AY8947" s="87"/>
      <c r="AZ8947" s="87"/>
      <c r="BA8947" s="87"/>
      <c r="BB8947" s="87"/>
      <c r="BC8947" s="87"/>
      <c r="BD8947" s="87"/>
      <c r="BE8947" s="87"/>
      <c r="BF8947" s="87"/>
    </row>
    <row r="8948" spans="13:58" x14ac:dyDescent="0.25">
      <c r="M8948" s="83"/>
      <c r="N8948" s="87"/>
      <c r="O8948" s="87"/>
      <c r="P8948" s="87"/>
      <c r="Q8948" s="87"/>
      <c r="R8948" s="87"/>
      <c r="S8948" s="87"/>
      <c r="T8948" s="87"/>
      <c r="U8948" s="87"/>
      <c r="V8948" s="87"/>
      <c r="W8948" s="87"/>
      <c r="X8948" s="87"/>
      <c r="Y8948" s="87"/>
      <c r="Z8948" s="87"/>
      <c r="AA8948" s="87"/>
      <c r="AB8948" s="87"/>
      <c r="AC8948" s="87"/>
      <c r="AD8948" s="87"/>
      <c r="AE8948" s="87"/>
      <c r="AF8948" s="87"/>
      <c r="AG8948" s="87"/>
      <c r="AH8948" s="87"/>
      <c r="AI8948" s="87"/>
      <c r="AJ8948" s="87"/>
      <c r="AK8948" s="87"/>
      <c r="AL8948" s="87"/>
      <c r="AM8948" s="87"/>
      <c r="AN8948" s="87"/>
      <c r="AO8948" s="87"/>
      <c r="AP8948" s="87"/>
      <c r="AQ8948" s="87"/>
      <c r="AR8948" s="87"/>
      <c r="AS8948" s="87"/>
      <c r="AT8948" s="87"/>
      <c r="AU8948" s="87"/>
      <c r="AV8948" s="87"/>
      <c r="AW8948" s="87"/>
      <c r="AX8948" s="87"/>
      <c r="AY8948" s="87"/>
      <c r="AZ8948" s="87"/>
      <c r="BA8948" s="87"/>
      <c r="BB8948" s="87"/>
      <c r="BC8948" s="87"/>
      <c r="BD8948" s="87"/>
      <c r="BE8948" s="87"/>
      <c r="BF8948" s="87"/>
    </row>
    <row r="8949" spans="13:58" x14ac:dyDescent="0.25">
      <c r="M8949" s="83"/>
      <c r="N8949" s="87"/>
      <c r="O8949" s="87"/>
      <c r="P8949" s="87"/>
      <c r="Q8949" s="87"/>
      <c r="R8949" s="87"/>
      <c r="S8949" s="87"/>
      <c r="T8949" s="87"/>
      <c r="U8949" s="87"/>
      <c r="V8949" s="87"/>
      <c r="W8949" s="87"/>
      <c r="X8949" s="87"/>
      <c r="Y8949" s="87"/>
      <c r="Z8949" s="87"/>
      <c r="AA8949" s="87"/>
      <c r="AB8949" s="87"/>
      <c r="AC8949" s="87"/>
      <c r="AD8949" s="87"/>
      <c r="AE8949" s="87"/>
      <c r="AF8949" s="87"/>
      <c r="AG8949" s="87"/>
      <c r="AH8949" s="87"/>
      <c r="AI8949" s="87"/>
      <c r="AJ8949" s="87"/>
      <c r="AK8949" s="87"/>
      <c r="AL8949" s="87"/>
      <c r="AM8949" s="87"/>
      <c r="AN8949" s="87"/>
      <c r="AO8949" s="87"/>
      <c r="AP8949" s="87"/>
      <c r="AQ8949" s="87"/>
      <c r="AR8949" s="87"/>
      <c r="AS8949" s="87"/>
      <c r="AT8949" s="87"/>
      <c r="AU8949" s="87"/>
      <c r="AV8949" s="87"/>
      <c r="AW8949" s="87"/>
      <c r="AX8949" s="87"/>
      <c r="AY8949" s="87"/>
      <c r="AZ8949" s="87"/>
      <c r="BA8949" s="87"/>
      <c r="BB8949" s="87"/>
      <c r="BC8949" s="87"/>
      <c r="BD8949" s="87"/>
      <c r="BE8949" s="87"/>
      <c r="BF8949" s="87"/>
    </row>
    <row r="8950" spans="13:58" x14ac:dyDescent="0.25">
      <c r="M8950" s="83"/>
      <c r="N8950" s="87"/>
      <c r="O8950" s="87"/>
      <c r="P8950" s="87"/>
      <c r="Q8950" s="87"/>
      <c r="R8950" s="87"/>
      <c r="S8950" s="87"/>
      <c r="T8950" s="87"/>
      <c r="U8950" s="87"/>
      <c r="V8950" s="87"/>
      <c r="W8950" s="87"/>
      <c r="X8950" s="87"/>
      <c r="Y8950" s="87"/>
      <c r="Z8950" s="87"/>
      <c r="AA8950" s="87"/>
      <c r="AB8950" s="87"/>
      <c r="AC8950" s="87"/>
      <c r="AD8950" s="87"/>
      <c r="AE8950" s="87"/>
      <c r="AF8950" s="87"/>
      <c r="AG8950" s="87"/>
      <c r="AH8950" s="87"/>
      <c r="AI8950" s="87"/>
      <c r="AJ8950" s="87"/>
      <c r="AK8950" s="87"/>
      <c r="AL8950" s="87"/>
      <c r="AM8950" s="87"/>
      <c r="AN8950" s="87"/>
      <c r="AO8950" s="87"/>
      <c r="AP8950" s="87"/>
      <c r="AQ8950" s="87"/>
      <c r="AR8950" s="87"/>
      <c r="AS8950" s="87"/>
      <c r="AT8950" s="87"/>
      <c r="AU8950" s="87"/>
      <c r="AV8950" s="87"/>
      <c r="AW8950" s="87"/>
      <c r="AX8950" s="87"/>
      <c r="AY8950" s="87"/>
      <c r="AZ8950" s="87"/>
      <c r="BA8950" s="87"/>
      <c r="BB8950" s="87"/>
      <c r="BC8950" s="87"/>
      <c r="BD8950" s="87"/>
      <c r="BE8950" s="87"/>
      <c r="BF8950" s="87"/>
    </row>
    <row r="8951" spans="13:58" x14ac:dyDescent="0.25">
      <c r="M8951" s="83"/>
      <c r="N8951" s="87"/>
      <c r="O8951" s="87"/>
      <c r="P8951" s="87"/>
      <c r="Q8951" s="87"/>
      <c r="R8951" s="87"/>
      <c r="S8951" s="87"/>
      <c r="T8951" s="87"/>
      <c r="U8951" s="87"/>
      <c r="V8951" s="87"/>
      <c r="W8951" s="87"/>
      <c r="X8951" s="87"/>
      <c r="Y8951" s="87"/>
      <c r="Z8951" s="87"/>
      <c r="AA8951" s="87"/>
      <c r="AB8951" s="87"/>
      <c r="AC8951" s="87"/>
      <c r="AD8951" s="87"/>
      <c r="AE8951" s="87"/>
      <c r="AF8951" s="87"/>
      <c r="AG8951" s="87"/>
      <c r="AH8951" s="87"/>
      <c r="AI8951" s="87"/>
      <c r="AJ8951" s="87"/>
      <c r="AK8951" s="87"/>
      <c r="AL8951" s="87"/>
      <c r="AM8951" s="87"/>
      <c r="AN8951" s="87"/>
      <c r="AO8951" s="87"/>
      <c r="AP8951" s="87"/>
      <c r="AQ8951" s="87"/>
      <c r="AR8951" s="87"/>
      <c r="AS8951" s="87"/>
      <c r="AT8951" s="87"/>
      <c r="AU8951" s="87"/>
      <c r="AV8951" s="87"/>
      <c r="AW8951" s="87"/>
      <c r="AX8951" s="87"/>
      <c r="AY8951" s="87"/>
      <c r="AZ8951" s="87"/>
      <c r="BA8951" s="87"/>
      <c r="BB8951" s="87"/>
      <c r="BC8951" s="87"/>
      <c r="BD8951" s="87"/>
      <c r="BE8951" s="87"/>
      <c r="BF8951" s="87"/>
    </row>
    <row r="8952" spans="13:58" x14ac:dyDescent="0.25">
      <c r="M8952" s="83"/>
      <c r="N8952" s="87"/>
      <c r="O8952" s="87"/>
      <c r="P8952" s="87"/>
      <c r="Q8952" s="87"/>
      <c r="R8952" s="87"/>
      <c r="S8952" s="87"/>
      <c r="T8952" s="87"/>
      <c r="U8952" s="87"/>
      <c r="V8952" s="87"/>
      <c r="W8952" s="87"/>
      <c r="X8952" s="87"/>
      <c r="Y8952" s="87"/>
      <c r="Z8952" s="87"/>
      <c r="AA8952" s="87"/>
      <c r="AB8952" s="87"/>
      <c r="AC8952" s="87"/>
      <c r="AD8952" s="87"/>
      <c r="AE8952" s="87"/>
      <c r="AF8952" s="87"/>
      <c r="AG8952" s="87"/>
      <c r="AH8952" s="87"/>
      <c r="AI8952" s="87"/>
      <c r="AJ8952" s="87"/>
      <c r="AK8952" s="87"/>
      <c r="AL8952" s="87"/>
      <c r="AM8952" s="87"/>
      <c r="AN8952" s="87"/>
      <c r="AO8952" s="87"/>
      <c r="AP8952" s="87"/>
      <c r="AQ8952" s="87"/>
      <c r="AR8952" s="87"/>
      <c r="AS8952" s="87"/>
      <c r="AT8952" s="87"/>
      <c r="AU8952" s="87"/>
      <c r="AV8952" s="87"/>
      <c r="AW8952" s="87"/>
      <c r="AX8952" s="87"/>
      <c r="AY8952" s="87"/>
      <c r="AZ8952" s="87"/>
      <c r="BA8952" s="87"/>
      <c r="BB8952" s="87"/>
      <c r="BC8952" s="87"/>
      <c r="BD8952" s="87"/>
      <c r="BE8952" s="87"/>
      <c r="BF8952" s="87"/>
    </row>
    <row r="8953" spans="13:58" x14ac:dyDescent="0.25">
      <c r="M8953" s="83"/>
      <c r="N8953" s="87"/>
      <c r="O8953" s="87"/>
      <c r="P8953" s="87"/>
      <c r="Q8953" s="87"/>
      <c r="R8953" s="87"/>
      <c r="S8953" s="87"/>
      <c r="T8953" s="87"/>
      <c r="U8953" s="87"/>
      <c r="V8953" s="87"/>
      <c r="W8953" s="87"/>
      <c r="X8953" s="87"/>
      <c r="Y8953" s="87"/>
      <c r="Z8953" s="87"/>
      <c r="AA8953" s="87"/>
      <c r="AB8953" s="87"/>
      <c r="AC8953" s="87"/>
      <c r="AD8953" s="87"/>
      <c r="AE8953" s="87"/>
      <c r="AF8953" s="87"/>
      <c r="AG8953" s="87"/>
      <c r="AH8953" s="87"/>
      <c r="AI8953" s="87"/>
      <c r="AJ8953" s="87"/>
      <c r="AK8953" s="87"/>
      <c r="AL8953" s="87"/>
      <c r="AM8953" s="87"/>
      <c r="AN8953" s="87"/>
      <c r="AO8953" s="87"/>
      <c r="AP8953" s="87"/>
      <c r="AQ8953" s="87"/>
      <c r="AR8953" s="87"/>
      <c r="AS8953" s="87"/>
      <c r="AT8953" s="87"/>
      <c r="AU8953" s="87"/>
      <c r="AV8953" s="87"/>
      <c r="AW8953" s="87"/>
      <c r="AX8953" s="87"/>
      <c r="AY8953" s="87"/>
      <c r="AZ8953" s="87"/>
      <c r="BA8953" s="87"/>
      <c r="BB8953" s="87"/>
      <c r="BC8953" s="87"/>
      <c r="BD8953" s="87"/>
      <c r="BE8953" s="87"/>
      <c r="BF8953" s="87"/>
    </row>
    <row r="8954" spans="13:58" x14ac:dyDescent="0.25">
      <c r="M8954" s="83"/>
      <c r="N8954" s="87"/>
      <c r="O8954" s="87"/>
      <c r="P8954" s="87"/>
      <c r="Q8954" s="87"/>
      <c r="R8954" s="87"/>
      <c r="S8954" s="87"/>
      <c r="T8954" s="87"/>
      <c r="U8954" s="87"/>
      <c r="V8954" s="87"/>
      <c r="W8954" s="87"/>
      <c r="X8954" s="87"/>
      <c r="Y8954" s="87"/>
      <c r="Z8954" s="87"/>
      <c r="AA8954" s="87"/>
      <c r="AB8954" s="87"/>
      <c r="AC8954" s="87"/>
      <c r="AD8954" s="87"/>
      <c r="AE8954" s="87"/>
      <c r="AF8954" s="87"/>
      <c r="AG8954" s="87"/>
      <c r="AH8954" s="87"/>
      <c r="AI8954" s="87"/>
      <c r="AJ8954" s="87"/>
      <c r="AK8954" s="87"/>
      <c r="AL8954" s="87"/>
      <c r="AM8954" s="87"/>
      <c r="AN8954" s="87"/>
      <c r="AO8954" s="87"/>
      <c r="AP8954" s="87"/>
      <c r="AQ8954" s="87"/>
      <c r="AR8954" s="87"/>
      <c r="AS8954" s="87"/>
      <c r="AT8954" s="87"/>
      <c r="AU8954" s="87"/>
      <c r="AV8954" s="87"/>
      <c r="AW8954" s="87"/>
      <c r="AX8954" s="87"/>
      <c r="AY8954" s="87"/>
      <c r="AZ8954" s="87"/>
      <c r="BA8954" s="87"/>
      <c r="BB8954" s="87"/>
      <c r="BC8954" s="87"/>
      <c r="BD8954" s="87"/>
      <c r="BE8954" s="87"/>
      <c r="BF8954" s="87"/>
    </row>
    <row r="8955" spans="13:58" x14ac:dyDescent="0.25">
      <c r="M8955" s="83"/>
      <c r="N8955" s="87"/>
      <c r="O8955" s="87"/>
      <c r="P8955" s="87"/>
      <c r="Q8955" s="87"/>
      <c r="R8955" s="87"/>
      <c r="S8955" s="87"/>
      <c r="T8955" s="87"/>
      <c r="U8955" s="87"/>
      <c r="V8955" s="87"/>
      <c r="W8955" s="87"/>
      <c r="X8955" s="87"/>
      <c r="Y8955" s="87"/>
      <c r="Z8955" s="87"/>
      <c r="AA8955" s="87"/>
      <c r="AB8955" s="87"/>
      <c r="AC8955" s="87"/>
      <c r="AD8955" s="87"/>
      <c r="AE8955" s="87"/>
      <c r="AF8955" s="87"/>
      <c r="AG8955" s="87"/>
      <c r="AH8955" s="87"/>
      <c r="AI8955" s="87"/>
      <c r="AJ8955" s="87"/>
      <c r="AK8955" s="87"/>
      <c r="AL8955" s="87"/>
      <c r="AM8955" s="87"/>
      <c r="AN8955" s="87"/>
      <c r="AO8955" s="87"/>
      <c r="AP8955" s="87"/>
      <c r="AQ8955" s="87"/>
      <c r="AR8955" s="87"/>
      <c r="AS8955" s="87"/>
      <c r="AT8955" s="87"/>
      <c r="AU8955" s="87"/>
      <c r="AV8955" s="87"/>
      <c r="AW8955" s="87"/>
      <c r="AX8955" s="87"/>
      <c r="AY8955" s="87"/>
      <c r="AZ8955" s="87"/>
      <c r="BA8955" s="87"/>
      <c r="BB8955" s="87"/>
      <c r="BC8955" s="87"/>
      <c r="BD8955" s="87"/>
      <c r="BE8955" s="87"/>
      <c r="BF8955" s="87"/>
    </row>
    <row r="8956" spans="13:58" x14ac:dyDescent="0.25">
      <c r="M8956" s="83"/>
      <c r="N8956" s="87"/>
      <c r="O8956" s="87"/>
      <c r="P8956" s="87"/>
      <c r="Q8956" s="87"/>
      <c r="R8956" s="87"/>
      <c r="S8956" s="87"/>
      <c r="T8956" s="87"/>
      <c r="U8956" s="87"/>
      <c r="V8956" s="87"/>
      <c r="W8956" s="87"/>
      <c r="X8956" s="87"/>
      <c r="Y8956" s="87"/>
      <c r="Z8956" s="87"/>
      <c r="AA8956" s="87"/>
      <c r="AB8956" s="87"/>
      <c r="AC8956" s="87"/>
      <c r="AD8956" s="87"/>
      <c r="AE8956" s="87"/>
      <c r="AF8956" s="87"/>
      <c r="AG8956" s="87"/>
      <c r="AH8956" s="87"/>
      <c r="AI8956" s="87"/>
      <c r="AJ8956" s="87"/>
      <c r="AK8956" s="87"/>
      <c r="AL8956" s="87"/>
      <c r="AM8956" s="87"/>
      <c r="AN8956" s="87"/>
      <c r="AO8956" s="87"/>
      <c r="AP8956" s="87"/>
      <c r="AQ8956" s="87"/>
      <c r="AR8956" s="87"/>
      <c r="AS8956" s="87"/>
      <c r="AT8956" s="87"/>
      <c r="AU8956" s="87"/>
      <c r="AV8956" s="87"/>
      <c r="AW8956" s="87"/>
      <c r="AX8956" s="87"/>
      <c r="AY8956" s="87"/>
      <c r="AZ8956" s="87"/>
      <c r="BA8956" s="87"/>
      <c r="BB8956" s="87"/>
      <c r="BC8956" s="87"/>
      <c r="BD8956" s="87"/>
      <c r="BE8956" s="87"/>
      <c r="BF8956" s="87"/>
    </row>
    <row r="8957" spans="13:58" x14ac:dyDescent="0.25">
      <c r="M8957" s="83"/>
      <c r="N8957" s="87"/>
      <c r="O8957" s="87"/>
      <c r="P8957" s="87"/>
      <c r="Q8957" s="87"/>
      <c r="R8957" s="87"/>
      <c r="S8957" s="87"/>
      <c r="T8957" s="87"/>
      <c r="U8957" s="87"/>
      <c r="V8957" s="87"/>
      <c r="W8957" s="87"/>
      <c r="X8957" s="87"/>
      <c r="Y8957" s="87"/>
      <c r="Z8957" s="87"/>
      <c r="AA8957" s="87"/>
      <c r="AB8957" s="87"/>
      <c r="AC8957" s="87"/>
      <c r="AD8957" s="87"/>
      <c r="AE8957" s="87"/>
      <c r="AF8957" s="87"/>
      <c r="AG8957" s="87"/>
      <c r="AH8957" s="87"/>
      <c r="AI8957" s="87"/>
      <c r="AJ8957" s="87"/>
      <c r="AK8957" s="87"/>
      <c r="AL8957" s="87"/>
      <c r="AM8957" s="87"/>
      <c r="AN8957" s="87"/>
      <c r="AO8957" s="87"/>
      <c r="AP8957" s="87"/>
      <c r="AQ8957" s="87"/>
      <c r="AR8957" s="87"/>
      <c r="AS8957" s="87"/>
      <c r="AT8957" s="87"/>
      <c r="AU8957" s="87"/>
      <c r="AV8957" s="87"/>
      <c r="AW8957" s="87"/>
      <c r="AX8957" s="87"/>
      <c r="AY8957" s="87"/>
      <c r="AZ8957" s="87"/>
      <c r="BA8957" s="87"/>
      <c r="BB8957" s="87"/>
      <c r="BC8957" s="87"/>
      <c r="BD8957" s="87"/>
      <c r="BE8957" s="87"/>
      <c r="BF8957" s="87"/>
    </row>
    <row r="8958" spans="13:58" x14ac:dyDescent="0.25">
      <c r="M8958" s="83"/>
      <c r="N8958" s="87"/>
      <c r="O8958" s="87"/>
      <c r="P8958" s="87"/>
      <c r="Q8958" s="87"/>
      <c r="R8958" s="87"/>
      <c r="S8958" s="87"/>
      <c r="T8958" s="87"/>
      <c r="U8958" s="87"/>
      <c r="V8958" s="87"/>
      <c r="W8958" s="87"/>
      <c r="X8958" s="87"/>
      <c r="Y8958" s="87"/>
      <c r="Z8958" s="87"/>
      <c r="AA8958" s="87"/>
      <c r="AB8958" s="87"/>
      <c r="AC8958" s="87"/>
      <c r="AD8958" s="87"/>
      <c r="AE8958" s="87"/>
      <c r="AF8958" s="87"/>
      <c r="AG8958" s="87"/>
      <c r="AH8958" s="87"/>
      <c r="AI8958" s="87"/>
      <c r="AJ8958" s="87"/>
      <c r="AK8958" s="87"/>
      <c r="AL8958" s="87"/>
      <c r="AM8958" s="87"/>
      <c r="AN8958" s="87"/>
      <c r="AO8958" s="87"/>
      <c r="AP8958" s="87"/>
      <c r="AQ8958" s="87"/>
      <c r="AR8958" s="87"/>
      <c r="AS8958" s="87"/>
      <c r="AT8958" s="87"/>
      <c r="AU8958" s="87"/>
      <c r="AV8958" s="87"/>
      <c r="AW8958" s="87"/>
      <c r="AX8958" s="87"/>
      <c r="AY8958" s="87"/>
      <c r="AZ8958" s="87"/>
      <c r="BA8958" s="87"/>
      <c r="BB8958" s="87"/>
      <c r="BC8958" s="87"/>
      <c r="BD8958" s="87"/>
      <c r="BE8958" s="87"/>
      <c r="BF8958" s="87"/>
    </row>
    <row r="8959" spans="13:58" x14ac:dyDescent="0.25">
      <c r="M8959" s="83"/>
      <c r="N8959" s="87"/>
      <c r="O8959" s="87"/>
      <c r="P8959" s="87"/>
      <c r="Q8959" s="87"/>
      <c r="R8959" s="87"/>
      <c r="S8959" s="87"/>
      <c r="T8959" s="87"/>
      <c r="U8959" s="87"/>
      <c r="V8959" s="87"/>
      <c r="W8959" s="87"/>
      <c r="X8959" s="87"/>
      <c r="Y8959" s="87"/>
      <c r="Z8959" s="87"/>
      <c r="AA8959" s="87"/>
      <c r="AB8959" s="87"/>
      <c r="AC8959" s="87"/>
      <c r="AD8959" s="87"/>
      <c r="AE8959" s="87"/>
      <c r="AF8959" s="87"/>
      <c r="AG8959" s="87"/>
      <c r="AH8959" s="87"/>
      <c r="AI8959" s="87"/>
      <c r="AJ8959" s="87"/>
      <c r="AK8959" s="87"/>
      <c r="AL8959" s="87"/>
      <c r="AM8959" s="87"/>
      <c r="AN8959" s="87"/>
      <c r="AO8959" s="87"/>
      <c r="AP8959" s="87"/>
      <c r="AQ8959" s="87"/>
      <c r="AR8959" s="87"/>
      <c r="AS8959" s="87"/>
      <c r="AT8959" s="87"/>
      <c r="AU8959" s="87"/>
      <c r="AV8959" s="87"/>
      <c r="AW8959" s="87"/>
      <c r="AX8959" s="87"/>
      <c r="AY8959" s="87"/>
      <c r="AZ8959" s="87"/>
      <c r="BA8959" s="87"/>
      <c r="BB8959" s="87"/>
      <c r="BC8959" s="87"/>
      <c r="BD8959" s="87"/>
      <c r="BE8959" s="87"/>
      <c r="BF8959" s="87"/>
    </row>
    <row r="8960" spans="13:58" x14ac:dyDescent="0.25">
      <c r="M8960" s="83"/>
      <c r="N8960" s="87"/>
      <c r="O8960" s="87"/>
      <c r="P8960" s="87"/>
      <c r="Q8960" s="87"/>
      <c r="R8960" s="87"/>
      <c r="S8960" s="87"/>
      <c r="T8960" s="87"/>
      <c r="U8960" s="87"/>
      <c r="V8960" s="87"/>
      <c r="W8960" s="87"/>
      <c r="X8960" s="87"/>
      <c r="Y8960" s="87"/>
      <c r="Z8960" s="87"/>
      <c r="AA8960" s="87"/>
      <c r="AB8960" s="87"/>
      <c r="AC8960" s="87"/>
      <c r="AD8960" s="87"/>
      <c r="AE8960" s="87"/>
      <c r="AF8960" s="87"/>
      <c r="AG8960" s="87"/>
      <c r="AH8960" s="87"/>
      <c r="AI8960" s="87"/>
      <c r="AJ8960" s="87"/>
      <c r="AK8960" s="87"/>
      <c r="AL8960" s="87"/>
      <c r="AM8960" s="87"/>
      <c r="AN8960" s="87"/>
      <c r="AO8960" s="87"/>
      <c r="AP8960" s="87"/>
      <c r="AQ8960" s="87"/>
      <c r="AR8960" s="87"/>
      <c r="AS8960" s="87"/>
      <c r="AT8960" s="87"/>
      <c r="AU8960" s="87"/>
      <c r="AV8960" s="87"/>
      <c r="AW8960" s="87"/>
      <c r="AX8960" s="87"/>
      <c r="AY8960" s="87"/>
      <c r="AZ8960" s="87"/>
      <c r="BA8960" s="87"/>
      <c r="BB8960" s="87"/>
      <c r="BC8960" s="87"/>
      <c r="BD8960" s="87"/>
      <c r="BE8960" s="87"/>
      <c r="BF8960" s="87"/>
    </row>
    <row r="8961" spans="13:58" x14ac:dyDescent="0.25">
      <c r="M8961" s="83"/>
      <c r="N8961" s="87"/>
      <c r="O8961" s="87"/>
      <c r="P8961" s="87"/>
      <c r="Q8961" s="87"/>
      <c r="R8961" s="87"/>
      <c r="S8961" s="87"/>
      <c r="T8961" s="87"/>
      <c r="U8961" s="87"/>
      <c r="V8961" s="87"/>
      <c r="W8961" s="87"/>
      <c r="X8961" s="87"/>
      <c r="Y8961" s="87"/>
      <c r="Z8961" s="87"/>
      <c r="AA8961" s="87"/>
      <c r="AB8961" s="87"/>
      <c r="AC8961" s="87"/>
      <c r="AD8961" s="87"/>
      <c r="AE8961" s="87"/>
      <c r="AF8961" s="87"/>
      <c r="AG8961" s="87"/>
      <c r="AH8961" s="87"/>
      <c r="AI8961" s="87"/>
      <c r="AJ8961" s="87"/>
      <c r="AK8961" s="87"/>
      <c r="AL8961" s="87"/>
      <c r="AM8961" s="87"/>
      <c r="AN8961" s="87"/>
      <c r="AO8961" s="87"/>
      <c r="AP8961" s="87"/>
      <c r="AQ8961" s="87"/>
      <c r="AR8961" s="87"/>
      <c r="AS8961" s="87"/>
      <c r="AT8961" s="87"/>
      <c r="AU8961" s="87"/>
      <c r="AV8961" s="87"/>
      <c r="AW8961" s="87"/>
      <c r="AX8961" s="87"/>
      <c r="AY8961" s="87"/>
      <c r="AZ8961" s="87"/>
      <c r="BA8961" s="87"/>
      <c r="BB8961" s="87"/>
      <c r="BC8961" s="87"/>
      <c r="BD8961" s="87"/>
      <c r="BE8961" s="87"/>
      <c r="BF8961" s="87"/>
    </row>
    <row r="8962" spans="13:58" x14ac:dyDescent="0.25">
      <c r="M8962" s="83"/>
      <c r="N8962" s="87"/>
      <c r="O8962" s="87"/>
      <c r="P8962" s="87"/>
      <c r="Q8962" s="87"/>
      <c r="R8962" s="87"/>
      <c r="S8962" s="87"/>
      <c r="T8962" s="87"/>
      <c r="U8962" s="87"/>
      <c r="V8962" s="87"/>
      <c r="W8962" s="87"/>
      <c r="X8962" s="87"/>
      <c r="Y8962" s="87"/>
      <c r="Z8962" s="87"/>
      <c r="AA8962" s="87"/>
      <c r="AB8962" s="87"/>
      <c r="AC8962" s="87"/>
      <c r="AD8962" s="87"/>
      <c r="AE8962" s="87"/>
      <c r="AF8962" s="87"/>
      <c r="AG8962" s="87"/>
      <c r="AH8962" s="87"/>
      <c r="AI8962" s="87"/>
      <c r="AJ8962" s="87"/>
      <c r="AK8962" s="87"/>
      <c r="AL8962" s="87"/>
      <c r="AM8962" s="87"/>
      <c r="AN8962" s="87"/>
      <c r="AO8962" s="87"/>
      <c r="AP8962" s="87"/>
      <c r="AQ8962" s="87"/>
      <c r="AR8962" s="87"/>
      <c r="AS8962" s="87"/>
      <c r="AT8962" s="87"/>
      <c r="AU8962" s="87"/>
      <c r="AV8962" s="87"/>
      <c r="AW8962" s="87"/>
      <c r="AX8962" s="87"/>
      <c r="AY8962" s="87"/>
      <c r="AZ8962" s="87"/>
      <c r="BA8962" s="87"/>
      <c r="BB8962" s="87"/>
      <c r="BC8962" s="87"/>
      <c r="BD8962" s="87"/>
      <c r="BE8962" s="87"/>
      <c r="BF8962" s="87"/>
    </row>
    <row r="8963" spans="13:58" x14ac:dyDescent="0.25">
      <c r="M8963" s="83"/>
      <c r="N8963" s="87"/>
      <c r="O8963" s="87"/>
      <c r="P8963" s="87"/>
      <c r="Q8963" s="87"/>
      <c r="R8963" s="87"/>
      <c r="S8963" s="87"/>
      <c r="T8963" s="87"/>
      <c r="U8963" s="87"/>
      <c r="V8963" s="87"/>
      <c r="W8963" s="87"/>
      <c r="X8963" s="87"/>
      <c r="Y8963" s="87"/>
      <c r="Z8963" s="87"/>
      <c r="AA8963" s="87"/>
      <c r="AB8963" s="87"/>
      <c r="AC8963" s="87"/>
      <c r="AD8963" s="87"/>
      <c r="AE8963" s="87"/>
      <c r="AF8963" s="87"/>
      <c r="AG8963" s="87"/>
      <c r="AH8963" s="87"/>
      <c r="AI8963" s="87"/>
      <c r="AJ8963" s="87"/>
      <c r="AK8963" s="87"/>
      <c r="AL8963" s="87"/>
      <c r="AM8963" s="87"/>
      <c r="AN8963" s="87"/>
      <c r="AO8963" s="87"/>
      <c r="AP8963" s="87"/>
      <c r="AQ8963" s="87"/>
      <c r="AR8963" s="87"/>
      <c r="AS8963" s="87"/>
      <c r="AT8963" s="87"/>
      <c r="AU8963" s="87"/>
      <c r="AV8963" s="87"/>
      <c r="AW8963" s="87"/>
      <c r="AX8963" s="87"/>
      <c r="AY8963" s="87"/>
      <c r="AZ8963" s="87"/>
      <c r="BA8963" s="87"/>
      <c r="BB8963" s="87"/>
      <c r="BC8963" s="87"/>
      <c r="BD8963" s="87"/>
      <c r="BE8963" s="87"/>
      <c r="BF8963" s="87"/>
    </row>
    <row r="8964" spans="13:58" x14ac:dyDescent="0.25">
      <c r="M8964" s="83"/>
      <c r="N8964" s="87"/>
      <c r="O8964" s="87"/>
      <c r="P8964" s="87"/>
      <c r="Q8964" s="87"/>
      <c r="R8964" s="87"/>
      <c r="S8964" s="87"/>
      <c r="T8964" s="87"/>
      <c r="U8964" s="87"/>
      <c r="V8964" s="87"/>
      <c r="W8964" s="87"/>
      <c r="X8964" s="87"/>
      <c r="Y8964" s="87"/>
      <c r="Z8964" s="87"/>
      <c r="AA8964" s="87"/>
      <c r="AB8964" s="87"/>
      <c r="AC8964" s="87"/>
      <c r="AD8964" s="87"/>
      <c r="AE8964" s="87"/>
      <c r="AF8964" s="87"/>
      <c r="AG8964" s="87"/>
      <c r="AH8964" s="87"/>
      <c r="AI8964" s="87"/>
      <c r="AJ8964" s="87"/>
      <c r="AK8964" s="87"/>
      <c r="AL8964" s="87"/>
      <c r="AM8964" s="87"/>
      <c r="AN8964" s="87"/>
      <c r="AO8964" s="87"/>
      <c r="AP8964" s="87"/>
      <c r="AQ8964" s="87"/>
      <c r="AR8964" s="87"/>
      <c r="AS8964" s="87"/>
      <c r="AT8964" s="87"/>
      <c r="AU8964" s="87"/>
      <c r="AV8964" s="87"/>
      <c r="AW8964" s="87"/>
      <c r="AX8964" s="87"/>
      <c r="AY8964" s="87"/>
      <c r="AZ8964" s="87"/>
      <c r="BA8964" s="87"/>
      <c r="BB8964" s="87"/>
      <c r="BC8964" s="87"/>
      <c r="BD8964" s="87"/>
      <c r="BE8964" s="87"/>
      <c r="BF8964" s="87"/>
    </row>
    <row r="8965" spans="13:58" x14ac:dyDescent="0.25">
      <c r="M8965" s="83"/>
      <c r="N8965" s="87"/>
      <c r="O8965" s="87"/>
      <c r="P8965" s="87"/>
      <c r="Q8965" s="87"/>
      <c r="R8965" s="87"/>
      <c r="S8965" s="87"/>
      <c r="T8965" s="87"/>
      <c r="U8965" s="87"/>
      <c r="V8965" s="87"/>
      <c r="W8965" s="87"/>
      <c r="X8965" s="87"/>
      <c r="Y8965" s="87"/>
      <c r="Z8965" s="87"/>
      <c r="AA8965" s="87"/>
      <c r="AB8965" s="87"/>
      <c r="AC8965" s="87"/>
      <c r="AD8965" s="87"/>
      <c r="AE8965" s="87"/>
      <c r="AF8965" s="87"/>
      <c r="AG8965" s="87"/>
      <c r="AH8965" s="87"/>
      <c r="AI8965" s="87"/>
      <c r="AJ8965" s="87"/>
      <c r="AK8965" s="87"/>
      <c r="AL8965" s="87"/>
      <c r="AM8965" s="87"/>
      <c r="AN8965" s="87"/>
      <c r="AO8965" s="87"/>
      <c r="AP8965" s="87"/>
      <c r="AQ8965" s="87"/>
      <c r="AR8965" s="87"/>
      <c r="AS8965" s="87"/>
      <c r="AT8965" s="87"/>
      <c r="AU8965" s="87"/>
      <c r="AV8965" s="87"/>
      <c r="AW8965" s="87"/>
      <c r="AX8965" s="87"/>
      <c r="AY8965" s="87"/>
      <c r="AZ8965" s="87"/>
      <c r="BA8965" s="87"/>
      <c r="BB8965" s="87"/>
      <c r="BC8965" s="87"/>
      <c r="BD8965" s="87"/>
      <c r="BE8965" s="87"/>
      <c r="BF8965" s="87"/>
    </row>
    <row r="8966" spans="13:58" x14ac:dyDescent="0.25">
      <c r="M8966" s="83"/>
      <c r="N8966" s="87"/>
      <c r="O8966" s="87"/>
      <c r="P8966" s="87"/>
      <c r="Q8966" s="87"/>
      <c r="R8966" s="87"/>
      <c r="S8966" s="87"/>
      <c r="T8966" s="87"/>
      <c r="U8966" s="87"/>
      <c r="V8966" s="87"/>
      <c r="W8966" s="87"/>
      <c r="X8966" s="87"/>
      <c r="Y8966" s="87"/>
      <c r="Z8966" s="87"/>
      <c r="AA8966" s="87"/>
      <c r="AB8966" s="87"/>
      <c r="AC8966" s="87"/>
      <c r="AD8966" s="87"/>
      <c r="AE8966" s="87"/>
      <c r="AF8966" s="87"/>
      <c r="AG8966" s="87"/>
      <c r="AH8966" s="87"/>
      <c r="AI8966" s="87"/>
      <c r="AJ8966" s="87"/>
      <c r="AK8966" s="87"/>
      <c r="AL8966" s="87"/>
      <c r="AM8966" s="87"/>
      <c r="AN8966" s="87"/>
      <c r="AO8966" s="87"/>
      <c r="AP8966" s="87"/>
      <c r="AQ8966" s="87"/>
      <c r="AR8966" s="87"/>
      <c r="AS8966" s="87"/>
      <c r="AT8966" s="87"/>
      <c r="AU8966" s="87"/>
      <c r="AV8966" s="87"/>
      <c r="AW8966" s="87"/>
      <c r="AX8966" s="87"/>
      <c r="AY8966" s="87"/>
      <c r="AZ8966" s="87"/>
      <c r="BA8966" s="87"/>
      <c r="BB8966" s="87"/>
      <c r="BC8966" s="87"/>
      <c r="BD8966" s="87"/>
      <c r="BE8966" s="87"/>
      <c r="BF8966" s="87"/>
    </row>
    <row r="8967" spans="13:58" x14ac:dyDescent="0.25">
      <c r="M8967" s="83"/>
      <c r="N8967" s="87"/>
      <c r="O8967" s="87"/>
      <c r="P8967" s="87"/>
      <c r="Q8967" s="87"/>
      <c r="R8967" s="87"/>
      <c r="S8967" s="87"/>
      <c r="T8967" s="87"/>
      <c r="U8967" s="87"/>
      <c r="V8967" s="87"/>
      <c r="W8967" s="87"/>
      <c r="X8967" s="87"/>
      <c r="Y8967" s="87"/>
      <c r="Z8967" s="87"/>
      <c r="AA8967" s="87"/>
      <c r="AB8967" s="87"/>
      <c r="AC8967" s="87"/>
      <c r="AD8967" s="87"/>
      <c r="AE8967" s="87"/>
      <c r="AF8967" s="87"/>
      <c r="AG8967" s="87"/>
      <c r="AH8967" s="87"/>
      <c r="AI8967" s="87"/>
      <c r="AJ8967" s="87"/>
      <c r="AK8967" s="87"/>
      <c r="AL8967" s="87"/>
      <c r="AM8967" s="87"/>
      <c r="AN8967" s="87"/>
      <c r="AO8967" s="87"/>
      <c r="AP8967" s="87"/>
      <c r="AQ8967" s="87"/>
      <c r="AR8967" s="87"/>
      <c r="AS8967" s="87"/>
      <c r="AT8967" s="87"/>
      <c r="AU8967" s="87"/>
      <c r="AV8967" s="87"/>
      <c r="AW8967" s="87"/>
      <c r="AX8967" s="87"/>
      <c r="AY8967" s="87"/>
      <c r="AZ8967" s="87"/>
      <c r="BA8967" s="87"/>
      <c r="BB8967" s="87"/>
      <c r="BC8967" s="87"/>
      <c r="BD8967" s="87"/>
      <c r="BE8967" s="87"/>
      <c r="BF8967" s="87"/>
    </row>
    <row r="8968" spans="13:58" x14ac:dyDescent="0.25">
      <c r="M8968" s="83"/>
      <c r="N8968" s="87"/>
      <c r="O8968" s="87"/>
      <c r="P8968" s="87"/>
      <c r="Q8968" s="87"/>
      <c r="R8968" s="87"/>
      <c r="S8968" s="87"/>
      <c r="T8968" s="87"/>
      <c r="U8968" s="87"/>
      <c r="V8968" s="87"/>
      <c r="W8968" s="87"/>
      <c r="X8968" s="87"/>
      <c r="Y8968" s="87"/>
      <c r="Z8968" s="87"/>
      <c r="AA8968" s="87"/>
      <c r="AB8968" s="87"/>
      <c r="AC8968" s="87"/>
      <c r="AD8968" s="87"/>
      <c r="AE8968" s="87"/>
      <c r="AF8968" s="87"/>
      <c r="AG8968" s="87"/>
      <c r="AH8968" s="87"/>
      <c r="AI8968" s="87"/>
      <c r="AJ8968" s="87"/>
      <c r="AK8968" s="87"/>
      <c r="AL8968" s="87"/>
      <c r="AM8968" s="87"/>
      <c r="AN8968" s="87"/>
      <c r="AO8968" s="87"/>
      <c r="AP8968" s="87"/>
      <c r="AQ8968" s="87"/>
      <c r="AR8968" s="87"/>
      <c r="AS8968" s="87"/>
      <c r="AT8968" s="87"/>
      <c r="AU8968" s="87"/>
      <c r="AV8968" s="87"/>
      <c r="AW8968" s="87"/>
      <c r="AX8968" s="87"/>
      <c r="AY8968" s="87"/>
      <c r="AZ8968" s="87"/>
      <c r="BA8968" s="87"/>
      <c r="BB8968" s="87"/>
      <c r="BC8968" s="87"/>
      <c r="BD8968" s="87"/>
      <c r="BE8968" s="87"/>
      <c r="BF8968" s="87"/>
    </row>
    <row r="8969" spans="13:58" x14ac:dyDescent="0.25">
      <c r="M8969" s="83"/>
      <c r="N8969" s="87"/>
      <c r="O8969" s="87"/>
      <c r="P8969" s="87"/>
      <c r="Q8969" s="87"/>
      <c r="R8969" s="87"/>
      <c r="S8969" s="87"/>
      <c r="T8969" s="87"/>
      <c r="U8969" s="87"/>
      <c r="V8969" s="87"/>
      <c r="W8969" s="87"/>
      <c r="X8969" s="87"/>
      <c r="Y8969" s="87"/>
      <c r="Z8969" s="87"/>
      <c r="AA8969" s="87"/>
      <c r="AB8969" s="87"/>
      <c r="AC8969" s="87"/>
      <c r="AD8969" s="87"/>
      <c r="AE8969" s="87"/>
      <c r="AF8969" s="87"/>
      <c r="AG8969" s="87"/>
      <c r="AH8969" s="87"/>
      <c r="AI8969" s="87"/>
      <c r="AJ8969" s="87"/>
      <c r="AK8969" s="87"/>
      <c r="AL8969" s="87"/>
      <c r="AM8969" s="87"/>
      <c r="AN8969" s="87"/>
      <c r="AO8969" s="87"/>
      <c r="AP8969" s="87"/>
      <c r="AQ8969" s="87"/>
      <c r="AR8969" s="87"/>
      <c r="AS8969" s="87"/>
      <c r="AT8969" s="87"/>
      <c r="AU8969" s="87"/>
      <c r="AV8969" s="87"/>
      <c r="AW8969" s="87"/>
      <c r="AX8969" s="87"/>
      <c r="AY8969" s="87"/>
      <c r="AZ8969" s="87"/>
      <c r="BA8969" s="87"/>
      <c r="BB8969" s="87"/>
      <c r="BC8969" s="87"/>
      <c r="BD8969" s="87"/>
      <c r="BE8969" s="87"/>
      <c r="BF8969" s="87"/>
    </row>
    <row r="8970" spans="13:58" x14ac:dyDescent="0.25">
      <c r="M8970" s="83"/>
      <c r="N8970" s="87"/>
      <c r="O8970" s="87"/>
      <c r="P8970" s="87"/>
      <c r="Q8970" s="87"/>
      <c r="R8970" s="87"/>
      <c r="S8970" s="87"/>
      <c r="T8970" s="87"/>
      <c r="U8970" s="87"/>
      <c r="V8970" s="87"/>
      <c r="W8970" s="87"/>
      <c r="X8970" s="87"/>
      <c r="Y8970" s="87"/>
      <c r="Z8970" s="87"/>
      <c r="AA8970" s="87"/>
      <c r="AB8970" s="87"/>
      <c r="AC8970" s="87"/>
      <c r="AD8970" s="87"/>
      <c r="AE8970" s="87"/>
      <c r="AF8970" s="87"/>
      <c r="AG8970" s="87"/>
      <c r="AH8970" s="87"/>
      <c r="AI8970" s="87"/>
      <c r="AJ8970" s="87"/>
      <c r="AK8970" s="87"/>
      <c r="AL8970" s="87"/>
      <c r="AM8970" s="87"/>
      <c r="AN8970" s="87"/>
      <c r="AO8970" s="87"/>
      <c r="AP8970" s="87"/>
      <c r="AQ8970" s="87"/>
      <c r="AR8970" s="87"/>
      <c r="AS8970" s="87"/>
      <c r="AT8970" s="87"/>
      <c r="AU8970" s="87"/>
      <c r="AV8970" s="87"/>
      <c r="AW8970" s="87"/>
      <c r="AX8970" s="87"/>
      <c r="AY8970" s="87"/>
      <c r="AZ8970" s="87"/>
      <c r="BA8970" s="87"/>
      <c r="BB8970" s="87"/>
      <c r="BC8970" s="87"/>
      <c r="BD8970" s="87"/>
      <c r="BE8970" s="87"/>
      <c r="BF8970" s="87"/>
    </row>
    <row r="8971" spans="13:58" x14ac:dyDescent="0.25">
      <c r="M8971" s="83"/>
      <c r="N8971" s="87"/>
      <c r="O8971" s="87"/>
      <c r="P8971" s="87"/>
      <c r="Q8971" s="87"/>
      <c r="R8971" s="87"/>
      <c r="S8971" s="87"/>
      <c r="T8971" s="87"/>
      <c r="U8971" s="87"/>
      <c r="V8971" s="87"/>
      <c r="W8971" s="87"/>
      <c r="X8971" s="87"/>
      <c r="Y8971" s="87"/>
      <c r="Z8971" s="87"/>
      <c r="AA8971" s="87"/>
      <c r="AB8971" s="87"/>
      <c r="AC8971" s="87"/>
      <c r="AD8971" s="87"/>
      <c r="AE8971" s="87"/>
      <c r="AF8971" s="87"/>
      <c r="AG8971" s="87"/>
      <c r="AH8971" s="87"/>
      <c r="AI8971" s="87"/>
      <c r="AJ8971" s="87"/>
      <c r="AK8971" s="87"/>
      <c r="AL8971" s="87"/>
      <c r="AM8971" s="87"/>
      <c r="AN8971" s="87"/>
      <c r="AO8971" s="87"/>
      <c r="AP8971" s="87"/>
      <c r="AQ8971" s="87"/>
      <c r="AR8971" s="87"/>
      <c r="AS8971" s="87"/>
      <c r="AT8971" s="87"/>
      <c r="AU8971" s="87"/>
      <c r="AV8971" s="87"/>
      <c r="AW8971" s="87"/>
      <c r="AX8971" s="87"/>
      <c r="AY8971" s="87"/>
      <c r="AZ8971" s="87"/>
      <c r="BA8971" s="87"/>
      <c r="BB8971" s="87"/>
      <c r="BC8971" s="87"/>
      <c r="BD8971" s="87"/>
      <c r="BE8971" s="87"/>
      <c r="BF8971" s="87"/>
    </row>
    <row r="8972" spans="13:58" x14ac:dyDescent="0.25">
      <c r="M8972" s="83"/>
      <c r="N8972" s="87"/>
      <c r="O8972" s="87"/>
      <c r="P8972" s="87"/>
      <c r="Q8972" s="87"/>
      <c r="R8972" s="87"/>
      <c r="S8972" s="87"/>
      <c r="T8972" s="87"/>
      <c r="U8972" s="87"/>
      <c r="V8972" s="87"/>
      <c r="W8972" s="87"/>
      <c r="X8972" s="87"/>
      <c r="Y8972" s="87"/>
      <c r="Z8972" s="87"/>
      <c r="AA8972" s="87"/>
      <c r="AB8972" s="87"/>
      <c r="AC8972" s="87"/>
      <c r="AD8972" s="87"/>
      <c r="AE8972" s="87"/>
      <c r="AF8972" s="87"/>
      <c r="AG8972" s="87"/>
      <c r="AH8972" s="87"/>
      <c r="AI8972" s="87"/>
      <c r="AJ8972" s="87"/>
      <c r="AK8972" s="87"/>
      <c r="AL8972" s="87"/>
      <c r="AM8972" s="87"/>
      <c r="AN8972" s="87"/>
      <c r="AO8972" s="87"/>
      <c r="AP8972" s="87"/>
      <c r="AQ8972" s="87"/>
      <c r="AR8972" s="87"/>
      <c r="AS8972" s="87"/>
      <c r="AT8972" s="87"/>
      <c r="AU8972" s="87"/>
      <c r="AV8972" s="87"/>
      <c r="AW8972" s="87"/>
      <c r="AX8972" s="87"/>
      <c r="AY8972" s="87"/>
      <c r="AZ8972" s="87"/>
      <c r="BA8972" s="87"/>
      <c r="BB8972" s="87"/>
      <c r="BC8972" s="87"/>
      <c r="BD8972" s="87"/>
      <c r="BE8972" s="87"/>
      <c r="BF8972" s="87"/>
    </row>
    <row r="8973" spans="13:58" x14ac:dyDescent="0.25">
      <c r="M8973" s="83"/>
      <c r="N8973" s="87"/>
      <c r="O8973" s="87"/>
      <c r="P8973" s="87"/>
      <c r="Q8973" s="87"/>
      <c r="R8973" s="87"/>
      <c r="S8973" s="87"/>
      <c r="T8973" s="87"/>
      <c r="U8973" s="87"/>
      <c r="V8973" s="87"/>
      <c r="W8973" s="87"/>
      <c r="X8973" s="87"/>
      <c r="Y8973" s="87"/>
      <c r="Z8973" s="87"/>
      <c r="AA8973" s="87"/>
      <c r="AB8973" s="87"/>
      <c r="AC8973" s="87"/>
      <c r="AD8973" s="87"/>
      <c r="AE8973" s="87"/>
      <c r="AF8973" s="87"/>
      <c r="AG8973" s="87"/>
      <c r="AH8973" s="87"/>
      <c r="AI8973" s="87"/>
      <c r="AJ8973" s="87"/>
      <c r="AK8973" s="87"/>
      <c r="AL8973" s="87"/>
      <c r="AM8973" s="87"/>
      <c r="AN8973" s="87"/>
      <c r="AO8973" s="87"/>
      <c r="AP8973" s="87"/>
      <c r="AQ8973" s="87"/>
      <c r="AR8973" s="87"/>
      <c r="AS8973" s="87"/>
      <c r="AT8973" s="87"/>
      <c r="AU8973" s="87"/>
      <c r="AV8973" s="87"/>
      <c r="AW8973" s="87"/>
      <c r="AX8973" s="87"/>
      <c r="AY8973" s="87"/>
      <c r="AZ8973" s="87"/>
      <c r="BA8973" s="87"/>
      <c r="BB8973" s="87"/>
      <c r="BC8973" s="87"/>
      <c r="BD8973" s="87"/>
      <c r="BE8973" s="87"/>
      <c r="BF8973" s="87"/>
    </row>
    <row r="8974" spans="13:58" x14ac:dyDescent="0.25">
      <c r="M8974" s="83"/>
      <c r="N8974" s="87"/>
      <c r="O8974" s="87"/>
      <c r="P8974" s="87"/>
      <c r="Q8974" s="87"/>
      <c r="R8974" s="87"/>
      <c r="S8974" s="87"/>
      <c r="T8974" s="87"/>
      <c r="U8974" s="87"/>
      <c r="V8974" s="87"/>
      <c r="W8974" s="87"/>
      <c r="X8974" s="87"/>
      <c r="Y8974" s="87"/>
      <c r="Z8974" s="87"/>
      <c r="AA8974" s="87"/>
      <c r="AB8974" s="87"/>
      <c r="AC8974" s="87"/>
      <c r="AD8974" s="87"/>
      <c r="AE8974" s="87"/>
      <c r="AF8974" s="87"/>
      <c r="AG8974" s="87"/>
      <c r="AH8974" s="87"/>
      <c r="AI8974" s="87"/>
      <c r="AJ8974" s="87"/>
      <c r="AK8974" s="87"/>
      <c r="AL8974" s="87"/>
      <c r="AM8974" s="87"/>
      <c r="AN8974" s="87"/>
      <c r="AO8974" s="87"/>
      <c r="AP8974" s="87"/>
      <c r="AQ8974" s="87"/>
      <c r="AR8974" s="87"/>
      <c r="AS8974" s="87"/>
      <c r="AT8974" s="87"/>
      <c r="AU8974" s="87"/>
      <c r="AV8974" s="87"/>
      <c r="AW8974" s="87"/>
      <c r="AX8974" s="87"/>
      <c r="AY8974" s="87"/>
      <c r="AZ8974" s="87"/>
      <c r="BA8974" s="87"/>
      <c r="BB8974" s="87"/>
      <c r="BC8974" s="87"/>
      <c r="BD8974" s="87"/>
      <c r="BE8974" s="87"/>
      <c r="BF8974" s="87"/>
    </row>
    <row r="8975" spans="13:58" x14ac:dyDescent="0.25">
      <c r="M8975" s="83"/>
      <c r="N8975" s="87"/>
      <c r="O8975" s="87"/>
      <c r="P8975" s="87"/>
      <c r="Q8975" s="87"/>
      <c r="R8975" s="87"/>
      <c r="S8975" s="87"/>
      <c r="T8975" s="87"/>
      <c r="U8975" s="87"/>
      <c r="V8975" s="87"/>
      <c r="W8975" s="87"/>
      <c r="X8975" s="87"/>
      <c r="Y8975" s="87"/>
      <c r="Z8975" s="87"/>
      <c r="AA8975" s="87"/>
      <c r="AB8975" s="87"/>
      <c r="AC8975" s="87"/>
      <c r="AD8975" s="87"/>
      <c r="AE8975" s="87"/>
      <c r="AF8975" s="87"/>
      <c r="AG8975" s="87"/>
      <c r="AH8975" s="87"/>
      <c r="AI8975" s="87"/>
      <c r="AJ8975" s="87"/>
      <c r="AK8975" s="87"/>
      <c r="AL8975" s="87"/>
      <c r="AM8975" s="87"/>
      <c r="AN8975" s="87"/>
      <c r="AO8975" s="87"/>
      <c r="AP8975" s="87"/>
      <c r="AQ8975" s="87"/>
      <c r="AR8975" s="87"/>
      <c r="AS8975" s="87"/>
      <c r="AT8975" s="87"/>
      <c r="AU8975" s="87"/>
      <c r="AV8975" s="87"/>
      <c r="AW8975" s="87"/>
      <c r="AX8975" s="87"/>
      <c r="AY8975" s="87"/>
      <c r="AZ8975" s="87"/>
      <c r="BA8975" s="87"/>
      <c r="BB8975" s="87"/>
      <c r="BC8975" s="87"/>
      <c r="BD8975" s="87"/>
      <c r="BE8975" s="87"/>
      <c r="BF8975" s="87"/>
    </row>
    <row r="8976" spans="13:58" x14ac:dyDescent="0.25">
      <c r="M8976" s="83"/>
      <c r="N8976" s="87"/>
      <c r="O8976" s="87"/>
      <c r="P8976" s="87"/>
      <c r="Q8976" s="87"/>
      <c r="R8976" s="87"/>
      <c r="S8976" s="87"/>
      <c r="T8976" s="87"/>
      <c r="U8976" s="87"/>
      <c r="V8976" s="87"/>
      <c r="W8976" s="87"/>
      <c r="X8976" s="87"/>
      <c r="Y8976" s="87"/>
      <c r="Z8976" s="87"/>
      <c r="AA8976" s="87"/>
      <c r="AB8976" s="87"/>
      <c r="AC8976" s="87"/>
      <c r="AD8976" s="87"/>
      <c r="AE8976" s="87"/>
      <c r="AF8976" s="87"/>
      <c r="AG8976" s="87"/>
      <c r="AH8976" s="87"/>
      <c r="AI8976" s="87"/>
      <c r="AJ8976" s="87"/>
      <c r="AK8976" s="87"/>
      <c r="AL8976" s="87"/>
      <c r="AM8976" s="87"/>
      <c r="AN8976" s="87"/>
      <c r="AO8976" s="87"/>
      <c r="AP8976" s="87"/>
      <c r="AQ8976" s="87"/>
      <c r="AR8976" s="87"/>
      <c r="AS8976" s="87"/>
      <c r="AT8976" s="87"/>
      <c r="AU8976" s="87"/>
      <c r="AV8976" s="87"/>
      <c r="AW8976" s="87"/>
      <c r="AX8976" s="87"/>
      <c r="AY8976" s="87"/>
      <c r="AZ8976" s="87"/>
      <c r="BA8976" s="87"/>
      <c r="BB8976" s="87"/>
      <c r="BC8976" s="87"/>
      <c r="BD8976" s="87"/>
      <c r="BE8976" s="87"/>
      <c r="BF8976" s="87"/>
    </row>
    <row r="8977" spans="13:58" x14ac:dyDescent="0.25">
      <c r="M8977" s="83"/>
      <c r="N8977" s="87"/>
      <c r="O8977" s="87"/>
      <c r="P8977" s="87"/>
      <c r="Q8977" s="87"/>
      <c r="R8977" s="87"/>
      <c r="S8977" s="87"/>
      <c r="T8977" s="87"/>
      <c r="U8977" s="87"/>
      <c r="V8977" s="87"/>
      <c r="W8977" s="87"/>
      <c r="X8977" s="87"/>
      <c r="Y8977" s="87"/>
      <c r="Z8977" s="87"/>
      <c r="AA8977" s="87"/>
      <c r="AB8977" s="87"/>
      <c r="AC8977" s="87"/>
      <c r="AD8977" s="87"/>
      <c r="AE8977" s="87"/>
      <c r="AF8977" s="87"/>
      <c r="AG8977" s="87"/>
      <c r="AH8977" s="87"/>
      <c r="AI8977" s="87"/>
      <c r="AJ8977" s="87"/>
      <c r="AK8977" s="87"/>
      <c r="AL8977" s="87"/>
      <c r="AM8977" s="87"/>
      <c r="AN8977" s="87"/>
      <c r="AO8977" s="87"/>
      <c r="AP8977" s="87"/>
      <c r="AQ8977" s="87"/>
      <c r="AR8977" s="87"/>
      <c r="AS8977" s="87"/>
      <c r="AT8977" s="87"/>
      <c r="AU8977" s="87"/>
      <c r="AV8977" s="87"/>
      <c r="AW8977" s="87"/>
      <c r="AX8977" s="87"/>
      <c r="AY8977" s="87"/>
      <c r="AZ8977" s="87"/>
      <c r="BA8977" s="87"/>
      <c r="BB8977" s="87"/>
      <c r="BC8977" s="87"/>
      <c r="BD8977" s="87"/>
      <c r="BE8977" s="87"/>
      <c r="BF8977" s="87"/>
    </row>
    <row r="8978" spans="13:58" x14ac:dyDescent="0.25">
      <c r="M8978" s="83"/>
      <c r="N8978" s="87"/>
      <c r="O8978" s="87"/>
      <c r="P8978" s="87"/>
      <c r="Q8978" s="87"/>
      <c r="R8978" s="87"/>
      <c r="S8978" s="87"/>
      <c r="T8978" s="87"/>
      <c r="U8978" s="87"/>
      <c r="V8978" s="87"/>
      <c r="W8978" s="87"/>
      <c r="X8978" s="87"/>
      <c r="Y8978" s="87"/>
      <c r="Z8978" s="87"/>
      <c r="AA8978" s="87"/>
      <c r="AB8978" s="87"/>
      <c r="AC8978" s="87"/>
      <c r="AD8978" s="87"/>
      <c r="AE8978" s="87"/>
      <c r="AF8978" s="87"/>
      <c r="AG8978" s="87"/>
      <c r="AH8978" s="87"/>
      <c r="AI8978" s="87"/>
      <c r="AJ8978" s="87"/>
      <c r="AK8978" s="87"/>
      <c r="AL8978" s="87"/>
      <c r="AM8978" s="87"/>
      <c r="AN8978" s="87"/>
      <c r="AO8978" s="87"/>
      <c r="AP8978" s="87"/>
      <c r="AQ8978" s="87"/>
      <c r="AR8978" s="87"/>
      <c r="AS8978" s="87"/>
      <c r="AT8978" s="87"/>
      <c r="AU8978" s="87"/>
      <c r="AV8978" s="87"/>
      <c r="AW8978" s="87"/>
      <c r="AX8978" s="87"/>
      <c r="AY8978" s="87"/>
      <c r="AZ8978" s="87"/>
      <c r="BA8978" s="87"/>
      <c r="BB8978" s="87"/>
      <c r="BC8978" s="87"/>
      <c r="BD8978" s="87"/>
      <c r="BE8978" s="87"/>
      <c r="BF8978" s="87"/>
    </row>
    <row r="8979" spans="13:58" x14ac:dyDescent="0.25">
      <c r="M8979" s="83"/>
      <c r="N8979" s="87"/>
      <c r="O8979" s="87"/>
      <c r="P8979" s="87"/>
      <c r="Q8979" s="87"/>
      <c r="R8979" s="87"/>
      <c r="S8979" s="87"/>
      <c r="T8979" s="87"/>
      <c r="U8979" s="87"/>
      <c r="V8979" s="87"/>
      <c r="W8979" s="87"/>
      <c r="X8979" s="87"/>
      <c r="Y8979" s="87"/>
      <c r="Z8979" s="87"/>
      <c r="AA8979" s="87"/>
      <c r="AB8979" s="87"/>
      <c r="AC8979" s="87"/>
      <c r="AD8979" s="87"/>
      <c r="AE8979" s="87"/>
      <c r="AF8979" s="87"/>
      <c r="AG8979" s="87"/>
      <c r="AH8979" s="87"/>
      <c r="AI8979" s="87"/>
      <c r="AJ8979" s="87"/>
      <c r="AK8979" s="87"/>
      <c r="AL8979" s="87"/>
      <c r="AM8979" s="87"/>
      <c r="AN8979" s="87"/>
      <c r="AO8979" s="87"/>
      <c r="AP8979" s="87"/>
      <c r="AQ8979" s="87"/>
      <c r="AR8979" s="87"/>
      <c r="AS8979" s="87"/>
      <c r="AT8979" s="87"/>
      <c r="AU8979" s="87"/>
      <c r="AV8979" s="87"/>
      <c r="AW8979" s="87"/>
      <c r="AX8979" s="87"/>
      <c r="AY8979" s="87"/>
      <c r="AZ8979" s="87"/>
      <c r="BA8979" s="87"/>
      <c r="BB8979" s="87"/>
      <c r="BC8979" s="87"/>
      <c r="BD8979" s="87"/>
      <c r="BE8979" s="87"/>
      <c r="BF8979" s="87"/>
    </row>
    <row r="8980" spans="13:58" x14ac:dyDescent="0.25">
      <c r="M8980" s="83"/>
      <c r="N8980" s="87"/>
      <c r="O8980" s="87"/>
      <c r="P8980" s="87"/>
      <c r="Q8980" s="87"/>
      <c r="R8980" s="87"/>
      <c r="S8980" s="87"/>
      <c r="T8980" s="87"/>
      <c r="U8980" s="87"/>
      <c r="V8980" s="87"/>
      <c r="W8980" s="87"/>
      <c r="X8980" s="87"/>
      <c r="Y8980" s="87"/>
      <c r="Z8980" s="87"/>
      <c r="AA8980" s="87"/>
      <c r="AB8980" s="87"/>
      <c r="AC8980" s="87"/>
      <c r="AD8980" s="87"/>
      <c r="AE8980" s="87"/>
      <c r="AF8980" s="87"/>
      <c r="AG8980" s="87"/>
      <c r="AH8980" s="87"/>
      <c r="AI8980" s="87"/>
      <c r="AJ8980" s="87"/>
      <c r="AK8980" s="87"/>
      <c r="AL8980" s="87"/>
      <c r="AM8980" s="87"/>
      <c r="AN8980" s="87"/>
      <c r="AO8980" s="87"/>
      <c r="AP8980" s="87"/>
      <c r="AQ8980" s="87"/>
      <c r="AR8980" s="87"/>
      <c r="AS8980" s="87"/>
      <c r="AT8980" s="87"/>
      <c r="AU8980" s="87"/>
      <c r="AV8980" s="87"/>
      <c r="AW8980" s="87"/>
      <c r="AX8980" s="87"/>
      <c r="AY8980" s="87"/>
      <c r="AZ8980" s="87"/>
      <c r="BA8980" s="87"/>
      <c r="BB8980" s="87"/>
      <c r="BC8980" s="87"/>
      <c r="BD8980" s="87"/>
      <c r="BE8980" s="87"/>
      <c r="BF8980" s="87"/>
    </row>
    <row r="8981" spans="13:58" x14ac:dyDescent="0.25">
      <c r="M8981" s="83"/>
      <c r="N8981" s="87"/>
      <c r="O8981" s="87"/>
      <c r="P8981" s="87"/>
      <c r="Q8981" s="87"/>
      <c r="R8981" s="87"/>
      <c r="S8981" s="87"/>
      <c r="T8981" s="87"/>
      <c r="U8981" s="87"/>
      <c r="V8981" s="87"/>
      <c r="W8981" s="87"/>
      <c r="X8981" s="87"/>
      <c r="Y8981" s="87"/>
      <c r="Z8981" s="87"/>
      <c r="AA8981" s="87"/>
      <c r="AB8981" s="87"/>
      <c r="AC8981" s="87"/>
      <c r="AD8981" s="87"/>
      <c r="AE8981" s="87"/>
      <c r="AF8981" s="87"/>
      <c r="AG8981" s="87"/>
      <c r="AH8981" s="87"/>
      <c r="AI8981" s="87"/>
      <c r="AJ8981" s="87"/>
      <c r="AK8981" s="87"/>
      <c r="AL8981" s="87"/>
      <c r="AM8981" s="87"/>
      <c r="AN8981" s="87"/>
      <c r="AO8981" s="87"/>
      <c r="AP8981" s="87"/>
      <c r="AQ8981" s="87"/>
      <c r="AR8981" s="87"/>
      <c r="AS8981" s="87"/>
      <c r="AT8981" s="87"/>
      <c r="AU8981" s="87"/>
      <c r="AV8981" s="87"/>
      <c r="AW8981" s="87"/>
      <c r="AX8981" s="87"/>
      <c r="AY8981" s="87"/>
      <c r="AZ8981" s="87"/>
      <c r="BA8981" s="87"/>
      <c r="BB8981" s="87"/>
      <c r="BC8981" s="87"/>
      <c r="BD8981" s="87"/>
      <c r="BE8981" s="87"/>
      <c r="BF8981" s="87"/>
    </row>
    <row r="8982" spans="13:58" x14ac:dyDescent="0.25">
      <c r="M8982" s="83"/>
      <c r="N8982" s="87"/>
      <c r="O8982" s="87"/>
      <c r="P8982" s="87"/>
      <c r="Q8982" s="87"/>
      <c r="R8982" s="87"/>
      <c r="S8982" s="87"/>
      <c r="T8982" s="87"/>
      <c r="U8982" s="87"/>
      <c r="V8982" s="87"/>
      <c r="W8982" s="87"/>
      <c r="X8982" s="87"/>
      <c r="Y8982" s="87"/>
      <c r="Z8982" s="87"/>
      <c r="AA8982" s="87"/>
      <c r="AB8982" s="87"/>
      <c r="AC8982" s="87"/>
      <c r="AD8982" s="87"/>
      <c r="AE8982" s="87"/>
      <c r="AF8982" s="87"/>
      <c r="AG8982" s="87"/>
      <c r="AH8982" s="87"/>
      <c r="AI8982" s="87"/>
      <c r="AJ8982" s="87"/>
      <c r="AK8982" s="87"/>
      <c r="AL8982" s="87"/>
      <c r="AM8982" s="87"/>
      <c r="AN8982" s="87"/>
      <c r="AO8982" s="87"/>
      <c r="AP8982" s="87"/>
      <c r="AQ8982" s="87"/>
      <c r="AR8982" s="87"/>
      <c r="AS8982" s="87"/>
      <c r="AT8982" s="87"/>
      <c r="AU8982" s="87"/>
      <c r="AV8982" s="87"/>
      <c r="AW8982" s="87"/>
      <c r="AX8982" s="87"/>
      <c r="AY8982" s="87"/>
      <c r="AZ8982" s="87"/>
      <c r="BA8982" s="87"/>
      <c r="BB8982" s="87"/>
      <c r="BC8982" s="87"/>
      <c r="BD8982" s="87"/>
      <c r="BE8982" s="87"/>
      <c r="BF8982" s="87"/>
    </row>
    <row r="8983" spans="13:58" x14ac:dyDescent="0.25">
      <c r="M8983" s="83"/>
      <c r="N8983" s="87"/>
      <c r="O8983" s="87"/>
      <c r="P8983" s="87"/>
      <c r="Q8983" s="87"/>
      <c r="R8983" s="87"/>
      <c r="S8983" s="87"/>
      <c r="T8983" s="87"/>
      <c r="U8983" s="87"/>
      <c r="V8983" s="87"/>
      <c r="W8983" s="87"/>
      <c r="X8983" s="87"/>
      <c r="Y8983" s="87"/>
      <c r="Z8983" s="87"/>
      <c r="AA8983" s="87"/>
      <c r="AB8983" s="87"/>
      <c r="AC8983" s="87"/>
      <c r="AD8983" s="87"/>
      <c r="AE8983" s="87"/>
      <c r="AF8983" s="87"/>
      <c r="AG8983" s="87"/>
      <c r="AH8983" s="87"/>
      <c r="AI8983" s="87"/>
      <c r="AJ8983" s="87"/>
      <c r="AK8983" s="87"/>
      <c r="AL8983" s="87"/>
      <c r="AM8983" s="87"/>
      <c r="AN8983" s="87"/>
      <c r="AO8983" s="87"/>
      <c r="AP8983" s="87"/>
      <c r="AQ8983" s="87"/>
      <c r="AR8983" s="87"/>
      <c r="AS8983" s="87"/>
      <c r="AT8983" s="87"/>
      <c r="AU8983" s="87"/>
      <c r="AV8983" s="87"/>
      <c r="AW8983" s="87"/>
      <c r="AX8983" s="87"/>
      <c r="AY8983" s="87"/>
      <c r="AZ8983" s="87"/>
      <c r="BA8983" s="87"/>
      <c r="BB8983" s="87"/>
      <c r="BC8983" s="87"/>
      <c r="BD8983" s="87"/>
      <c r="BE8983" s="87"/>
      <c r="BF8983" s="87"/>
    </row>
    <row r="8984" spans="13:58" x14ac:dyDescent="0.25">
      <c r="M8984" s="83"/>
      <c r="N8984" s="87"/>
      <c r="O8984" s="87"/>
      <c r="P8984" s="87"/>
      <c r="Q8984" s="87"/>
      <c r="R8984" s="87"/>
      <c r="S8984" s="87"/>
      <c r="T8984" s="87"/>
      <c r="U8984" s="87"/>
      <c r="V8984" s="87"/>
      <c r="W8984" s="87"/>
      <c r="X8984" s="87"/>
      <c r="Y8984" s="87"/>
      <c r="Z8984" s="87"/>
      <c r="AA8984" s="87"/>
      <c r="AB8984" s="87"/>
      <c r="AC8984" s="87"/>
      <c r="AD8984" s="87"/>
      <c r="AE8984" s="87"/>
      <c r="AF8984" s="87"/>
      <c r="AG8984" s="87"/>
      <c r="AH8984" s="87"/>
      <c r="AI8984" s="87"/>
      <c r="AJ8984" s="87"/>
      <c r="AK8984" s="87"/>
      <c r="AL8984" s="87"/>
      <c r="AM8984" s="87"/>
      <c r="AN8984" s="87"/>
      <c r="AO8984" s="87"/>
      <c r="AP8984" s="87"/>
      <c r="AQ8984" s="87"/>
      <c r="AR8984" s="87"/>
      <c r="AS8984" s="87"/>
      <c r="AT8984" s="87"/>
      <c r="AU8984" s="87"/>
      <c r="AV8984" s="87"/>
      <c r="AW8984" s="87"/>
      <c r="AX8984" s="87"/>
      <c r="AY8984" s="87"/>
      <c r="AZ8984" s="87"/>
      <c r="BA8984" s="87"/>
      <c r="BB8984" s="87"/>
      <c r="BC8984" s="87"/>
      <c r="BD8984" s="87"/>
      <c r="BE8984" s="87"/>
      <c r="BF8984" s="87"/>
    </row>
    <row r="8985" spans="13:58" x14ac:dyDescent="0.25">
      <c r="M8985" s="83"/>
      <c r="N8985" s="87"/>
      <c r="O8985" s="87"/>
      <c r="P8985" s="87"/>
      <c r="Q8985" s="87"/>
      <c r="R8985" s="87"/>
      <c r="S8985" s="87"/>
      <c r="T8985" s="87"/>
      <c r="U8985" s="87"/>
      <c r="V8985" s="87"/>
      <c r="W8985" s="87"/>
      <c r="X8985" s="87"/>
      <c r="Y8985" s="87"/>
      <c r="Z8985" s="87"/>
      <c r="AA8985" s="87"/>
      <c r="AB8985" s="87"/>
      <c r="AC8985" s="87"/>
      <c r="AD8985" s="87"/>
      <c r="AE8985" s="87"/>
      <c r="AF8985" s="87"/>
      <c r="AG8985" s="87"/>
      <c r="AH8985" s="87"/>
      <c r="AI8985" s="87"/>
      <c r="AJ8985" s="87"/>
      <c r="AK8985" s="87"/>
      <c r="AL8985" s="87"/>
      <c r="AM8985" s="87"/>
      <c r="AN8985" s="87"/>
      <c r="AO8985" s="87"/>
      <c r="AP8985" s="87"/>
      <c r="AQ8985" s="87"/>
      <c r="AR8985" s="87"/>
      <c r="AS8985" s="87"/>
      <c r="AT8985" s="87"/>
      <c r="AU8985" s="87"/>
      <c r="AV8985" s="87"/>
      <c r="AW8985" s="87"/>
      <c r="AX8985" s="87"/>
      <c r="AY8985" s="87"/>
      <c r="AZ8985" s="87"/>
      <c r="BA8985" s="87"/>
      <c r="BB8985" s="87"/>
      <c r="BC8985" s="87"/>
      <c r="BD8985" s="87"/>
      <c r="BE8985" s="87"/>
      <c r="BF8985" s="87"/>
    </row>
    <row r="8986" spans="13:58" x14ac:dyDescent="0.25">
      <c r="M8986" s="83"/>
      <c r="N8986" s="87"/>
      <c r="O8986" s="87"/>
      <c r="P8986" s="87"/>
      <c r="Q8986" s="87"/>
      <c r="R8986" s="87"/>
      <c r="S8986" s="87"/>
      <c r="T8986" s="87"/>
      <c r="U8986" s="87"/>
      <c r="V8986" s="87"/>
      <c r="W8986" s="87"/>
      <c r="X8986" s="87"/>
      <c r="Y8986" s="87"/>
      <c r="Z8986" s="87"/>
      <c r="AA8986" s="87"/>
      <c r="AB8986" s="87"/>
      <c r="AC8986" s="87"/>
      <c r="AD8986" s="87"/>
      <c r="AE8986" s="87"/>
      <c r="AF8986" s="87"/>
      <c r="AG8986" s="87"/>
      <c r="AH8986" s="87"/>
      <c r="AI8986" s="87"/>
      <c r="AJ8986" s="87"/>
      <c r="AK8986" s="87"/>
      <c r="AL8986" s="87"/>
      <c r="AM8986" s="87"/>
      <c r="AN8986" s="87"/>
      <c r="AO8986" s="87"/>
      <c r="AP8986" s="87"/>
      <c r="AQ8986" s="87"/>
      <c r="AR8986" s="87"/>
      <c r="AS8986" s="87"/>
      <c r="AT8986" s="87"/>
      <c r="AU8986" s="87"/>
      <c r="AV8986" s="87"/>
      <c r="AW8986" s="87"/>
      <c r="AX8986" s="87"/>
      <c r="AY8986" s="87"/>
      <c r="AZ8986" s="87"/>
      <c r="BA8986" s="87"/>
      <c r="BB8986" s="87"/>
      <c r="BC8986" s="87"/>
      <c r="BD8986" s="87"/>
      <c r="BE8986" s="87"/>
      <c r="BF8986" s="87"/>
    </row>
    <row r="8987" spans="13:58" x14ac:dyDescent="0.25">
      <c r="M8987" s="83"/>
      <c r="N8987" s="87"/>
      <c r="O8987" s="87"/>
      <c r="P8987" s="87"/>
      <c r="Q8987" s="87"/>
      <c r="R8987" s="87"/>
      <c r="S8987" s="87"/>
      <c r="T8987" s="87"/>
      <c r="U8987" s="87"/>
      <c r="V8987" s="87"/>
      <c r="W8987" s="87"/>
      <c r="X8987" s="87"/>
      <c r="Y8987" s="87"/>
      <c r="Z8987" s="87"/>
      <c r="AA8987" s="87"/>
      <c r="AB8987" s="87"/>
      <c r="AC8987" s="87"/>
      <c r="AD8987" s="87"/>
      <c r="AE8987" s="87"/>
      <c r="AF8987" s="87"/>
      <c r="AG8987" s="87"/>
      <c r="AH8987" s="87"/>
      <c r="AI8987" s="87"/>
      <c r="AJ8987" s="87"/>
      <c r="AK8987" s="87"/>
      <c r="AL8987" s="87"/>
      <c r="AM8987" s="87"/>
      <c r="AN8987" s="87"/>
      <c r="AO8987" s="87"/>
      <c r="AP8987" s="87"/>
      <c r="AQ8987" s="87"/>
      <c r="AR8987" s="87"/>
      <c r="AS8987" s="87"/>
      <c r="AT8987" s="87"/>
      <c r="AU8987" s="87"/>
      <c r="AV8987" s="87"/>
      <c r="AW8987" s="87"/>
      <c r="AX8987" s="87"/>
      <c r="AY8987" s="87"/>
      <c r="AZ8987" s="87"/>
      <c r="BA8987" s="87"/>
      <c r="BB8987" s="87"/>
      <c r="BC8987" s="87"/>
      <c r="BD8987" s="87"/>
      <c r="BE8987" s="87"/>
      <c r="BF8987" s="87"/>
    </row>
    <row r="8988" spans="13:58" x14ac:dyDescent="0.25">
      <c r="M8988" s="83"/>
      <c r="N8988" s="87"/>
      <c r="O8988" s="87"/>
      <c r="P8988" s="87"/>
      <c r="Q8988" s="87"/>
      <c r="R8988" s="87"/>
      <c r="S8988" s="87"/>
      <c r="T8988" s="87"/>
      <c r="U8988" s="87"/>
      <c r="V8988" s="87"/>
      <c r="W8988" s="87"/>
      <c r="X8988" s="87"/>
      <c r="Y8988" s="87"/>
      <c r="Z8988" s="87"/>
      <c r="AA8988" s="87"/>
      <c r="AB8988" s="87"/>
      <c r="AC8988" s="87"/>
      <c r="AD8988" s="87"/>
      <c r="AE8988" s="87"/>
      <c r="AF8988" s="87"/>
      <c r="AG8988" s="87"/>
      <c r="AH8988" s="87"/>
      <c r="AI8988" s="87"/>
      <c r="AJ8988" s="87"/>
      <c r="AK8988" s="87"/>
      <c r="AL8988" s="87"/>
      <c r="AM8988" s="87"/>
      <c r="AN8988" s="87"/>
      <c r="AO8988" s="87"/>
      <c r="AP8988" s="87"/>
      <c r="AQ8988" s="87"/>
      <c r="AR8988" s="87"/>
      <c r="AS8988" s="87"/>
      <c r="AT8988" s="87"/>
      <c r="AU8988" s="87"/>
      <c r="AV8988" s="87"/>
      <c r="AW8988" s="87"/>
      <c r="AX8988" s="87"/>
      <c r="AY8988" s="87"/>
      <c r="AZ8988" s="87"/>
      <c r="BA8988" s="87"/>
      <c r="BB8988" s="87"/>
      <c r="BC8988" s="87"/>
      <c r="BD8988" s="87"/>
      <c r="BE8988" s="87"/>
      <c r="BF8988" s="87"/>
    </row>
    <row r="8989" spans="13:58" x14ac:dyDescent="0.25">
      <c r="M8989" s="83"/>
      <c r="N8989" s="87"/>
      <c r="O8989" s="87"/>
      <c r="P8989" s="87"/>
      <c r="Q8989" s="87"/>
      <c r="R8989" s="87"/>
      <c r="S8989" s="87"/>
      <c r="T8989" s="87"/>
      <c r="U8989" s="87"/>
      <c r="V8989" s="87"/>
      <c r="W8989" s="87"/>
      <c r="X8989" s="87"/>
      <c r="Y8989" s="87"/>
      <c r="Z8989" s="87"/>
      <c r="AA8989" s="87"/>
      <c r="AB8989" s="87"/>
      <c r="AC8989" s="87"/>
      <c r="AD8989" s="87"/>
      <c r="AE8989" s="87"/>
      <c r="AF8989" s="87"/>
      <c r="AG8989" s="87"/>
      <c r="AH8989" s="87"/>
      <c r="AI8989" s="87"/>
      <c r="AJ8989" s="87"/>
      <c r="AK8989" s="87"/>
      <c r="AL8989" s="87"/>
      <c r="AM8989" s="87"/>
      <c r="AN8989" s="87"/>
      <c r="AO8989" s="87"/>
      <c r="AP8989" s="87"/>
      <c r="AQ8989" s="87"/>
      <c r="AR8989" s="87"/>
      <c r="AS8989" s="87"/>
      <c r="AT8989" s="87"/>
      <c r="AU8989" s="87"/>
      <c r="AV8989" s="87"/>
      <c r="AW8989" s="87"/>
      <c r="AX8989" s="87"/>
      <c r="AY8989" s="87"/>
      <c r="AZ8989" s="87"/>
      <c r="BA8989" s="87"/>
      <c r="BB8989" s="87"/>
      <c r="BC8989" s="87"/>
      <c r="BD8989" s="87"/>
      <c r="BE8989" s="87"/>
      <c r="BF8989" s="87"/>
    </row>
    <row r="8990" spans="13:58" x14ac:dyDescent="0.25">
      <c r="M8990" s="83"/>
      <c r="N8990" s="87"/>
      <c r="O8990" s="87"/>
      <c r="P8990" s="87"/>
      <c r="Q8990" s="87"/>
      <c r="R8990" s="87"/>
      <c r="S8990" s="87"/>
      <c r="T8990" s="87"/>
      <c r="U8990" s="87"/>
      <c r="V8990" s="87"/>
      <c r="W8990" s="87"/>
      <c r="X8990" s="87"/>
      <c r="Y8990" s="87"/>
      <c r="Z8990" s="87"/>
      <c r="AA8990" s="87"/>
      <c r="AB8990" s="87"/>
      <c r="AC8990" s="87"/>
      <c r="AD8990" s="87"/>
      <c r="AE8990" s="87"/>
      <c r="AF8990" s="87"/>
      <c r="AG8990" s="87"/>
      <c r="AH8990" s="87"/>
      <c r="AI8990" s="87"/>
      <c r="AJ8990" s="87"/>
      <c r="AK8990" s="87"/>
      <c r="AL8990" s="87"/>
      <c r="AM8990" s="87"/>
      <c r="AN8990" s="87"/>
      <c r="AO8990" s="87"/>
      <c r="AP8990" s="87"/>
      <c r="AQ8990" s="87"/>
      <c r="AR8990" s="87"/>
      <c r="AS8990" s="87"/>
      <c r="AT8990" s="87"/>
      <c r="AU8990" s="87"/>
      <c r="AV8990" s="87"/>
      <c r="AW8990" s="87"/>
      <c r="AX8990" s="87"/>
      <c r="AY8990" s="87"/>
      <c r="AZ8990" s="87"/>
      <c r="BA8990" s="87"/>
      <c r="BB8990" s="87"/>
      <c r="BC8990" s="87"/>
      <c r="BD8990" s="87"/>
      <c r="BE8990" s="87"/>
      <c r="BF8990" s="87"/>
    </row>
    <row r="8991" spans="13:58" x14ac:dyDescent="0.25">
      <c r="M8991" s="83"/>
      <c r="N8991" s="87"/>
      <c r="O8991" s="87"/>
      <c r="P8991" s="87"/>
      <c r="Q8991" s="87"/>
      <c r="R8991" s="87"/>
      <c r="S8991" s="87"/>
      <c r="T8991" s="87"/>
      <c r="U8991" s="87"/>
      <c r="V8991" s="87"/>
      <c r="W8991" s="87"/>
      <c r="X8991" s="87"/>
      <c r="Y8991" s="87"/>
      <c r="Z8991" s="87"/>
      <c r="AA8991" s="87"/>
      <c r="AB8991" s="87"/>
      <c r="AC8991" s="87"/>
      <c r="AD8991" s="87"/>
      <c r="AE8991" s="87"/>
      <c r="AF8991" s="87"/>
      <c r="AG8991" s="87"/>
      <c r="AH8991" s="87"/>
      <c r="AI8991" s="87"/>
      <c r="AJ8991" s="87"/>
      <c r="AK8991" s="87"/>
      <c r="AL8991" s="87"/>
      <c r="AM8991" s="87"/>
      <c r="AN8991" s="87"/>
      <c r="AO8991" s="87"/>
      <c r="AP8991" s="87"/>
      <c r="AQ8991" s="87"/>
      <c r="AR8991" s="87"/>
      <c r="AS8991" s="87"/>
      <c r="AT8991" s="87"/>
      <c r="AU8991" s="87"/>
      <c r="AV8991" s="87"/>
      <c r="AW8991" s="87"/>
      <c r="AX8991" s="87"/>
      <c r="AY8991" s="87"/>
      <c r="AZ8991" s="87"/>
      <c r="BA8991" s="87"/>
      <c r="BB8991" s="87"/>
      <c r="BC8991" s="87"/>
      <c r="BD8991" s="87"/>
      <c r="BE8991" s="87"/>
      <c r="BF8991" s="87"/>
    </row>
    <row r="8992" spans="13:58" x14ac:dyDescent="0.25">
      <c r="M8992" s="83"/>
      <c r="N8992" s="87"/>
      <c r="O8992" s="87"/>
      <c r="P8992" s="87"/>
      <c r="Q8992" s="87"/>
      <c r="R8992" s="87"/>
      <c r="S8992" s="87"/>
      <c r="T8992" s="87"/>
      <c r="U8992" s="87"/>
      <c r="V8992" s="87"/>
      <c r="W8992" s="87"/>
      <c r="X8992" s="87"/>
      <c r="Y8992" s="87"/>
      <c r="Z8992" s="87"/>
      <c r="AA8992" s="87"/>
      <c r="AB8992" s="87"/>
      <c r="AC8992" s="87"/>
      <c r="AD8992" s="87"/>
      <c r="AE8992" s="87"/>
      <c r="AF8992" s="87"/>
      <c r="AG8992" s="87"/>
      <c r="AH8992" s="87"/>
      <c r="AI8992" s="87"/>
      <c r="AJ8992" s="87"/>
      <c r="AK8992" s="87"/>
      <c r="AL8992" s="87"/>
      <c r="AM8992" s="87"/>
      <c r="AN8992" s="87"/>
      <c r="AO8992" s="87"/>
      <c r="AP8992" s="87"/>
      <c r="AQ8992" s="87"/>
      <c r="AR8992" s="87"/>
      <c r="AS8992" s="87"/>
      <c r="AT8992" s="87"/>
      <c r="AU8992" s="87"/>
      <c r="AV8992" s="87"/>
      <c r="AW8992" s="87"/>
      <c r="AX8992" s="87"/>
      <c r="AY8992" s="87"/>
      <c r="AZ8992" s="87"/>
      <c r="BA8992" s="87"/>
      <c r="BB8992" s="87"/>
      <c r="BC8992" s="87"/>
      <c r="BD8992" s="87"/>
      <c r="BE8992" s="87"/>
      <c r="BF8992" s="87"/>
    </row>
    <row r="8993" spans="13:58" x14ac:dyDescent="0.25">
      <c r="M8993" s="83"/>
      <c r="N8993" s="87"/>
      <c r="O8993" s="87"/>
      <c r="P8993" s="87"/>
      <c r="Q8993" s="87"/>
      <c r="R8993" s="87"/>
      <c r="S8993" s="87"/>
      <c r="T8993" s="87"/>
      <c r="U8993" s="87"/>
      <c r="V8993" s="87"/>
      <c r="W8993" s="87"/>
      <c r="X8993" s="87"/>
      <c r="Y8993" s="87"/>
      <c r="Z8993" s="87"/>
      <c r="AA8993" s="87"/>
      <c r="AB8993" s="87"/>
      <c r="AC8993" s="87"/>
      <c r="AD8993" s="87"/>
      <c r="AE8993" s="87"/>
      <c r="AF8993" s="87"/>
      <c r="AG8993" s="87"/>
      <c r="AH8993" s="87"/>
      <c r="AI8993" s="87"/>
      <c r="AJ8993" s="87"/>
      <c r="AK8993" s="87"/>
      <c r="AL8993" s="87"/>
      <c r="AM8993" s="87"/>
      <c r="AN8993" s="87"/>
      <c r="AO8993" s="87"/>
      <c r="AP8993" s="87"/>
      <c r="AQ8993" s="87"/>
      <c r="AR8993" s="87"/>
      <c r="AS8993" s="87"/>
      <c r="AT8993" s="87"/>
      <c r="AU8993" s="87"/>
      <c r="AV8993" s="87"/>
      <c r="AW8993" s="87"/>
      <c r="AX8993" s="87"/>
      <c r="AY8993" s="87"/>
      <c r="AZ8993" s="87"/>
      <c r="BA8993" s="87"/>
      <c r="BB8993" s="87"/>
      <c r="BC8993" s="87"/>
      <c r="BD8993" s="87"/>
      <c r="BE8993" s="87"/>
      <c r="BF8993" s="87"/>
    </row>
    <row r="8994" spans="13:58" x14ac:dyDescent="0.25">
      <c r="M8994" s="83"/>
      <c r="N8994" s="87"/>
      <c r="O8994" s="87"/>
      <c r="P8994" s="87"/>
      <c r="Q8994" s="87"/>
      <c r="R8994" s="87"/>
      <c r="S8994" s="87"/>
      <c r="T8994" s="87"/>
      <c r="U8994" s="87"/>
      <c r="V8994" s="87"/>
      <c r="W8994" s="87"/>
      <c r="X8994" s="87"/>
      <c r="Y8994" s="87"/>
      <c r="Z8994" s="87"/>
      <c r="AA8994" s="87"/>
      <c r="AB8994" s="87"/>
      <c r="AC8994" s="87"/>
      <c r="AD8994" s="87"/>
      <c r="AE8994" s="87"/>
      <c r="AF8994" s="87"/>
      <c r="AG8994" s="87"/>
      <c r="AH8994" s="87"/>
      <c r="AI8994" s="87"/>
      <c r="AJ8994" s="87"/>
      <c r="AK8994" s="87"/>
      <c r="AL8994" s="87"/>
      <c r="AM8994" s="87"/>
      <c r="AN8994" s="87"/>
      <c r="AO8994" s="87"/>
      <c r="AP8994" s="87"/>
      <c r="AQ8994" s="87"/>
      <c r="AR8994" s="87"/>
      <c r="AS8994" s="87"/>
      <c r="AT8994" s="87"/>
      <c r="AU8994" s="87"/>
      <c r="AV8994" s="87"/>
      <c r="AW8994" s="87"/>
      <c r="AX8994" s="87"/>
      <c r="AY8994" s="87"/>
      <c r="AZ8994" s="87"/>
      <c r="BA8994" s="87"/>
      <c r="BB8994" s="87"/>
      <c r="BC8994" s="87"/>
      <c r="BD8994" s="87"/>
      <c r="BE8994" s="87"/>
      <c r="BF8994" s="87"/>
    </row>
    <row r="8995" spans="13:58" x14ac:dyDescent="0.25">
      <c r="M8995" s="83"/>
      <c r="N8995" s="87"/>
      <c r="O8995" s="87"/>
      <c r="P8995" s="87"/>
      <c r="Q8995" s="87"/>
      <c r="R8995" s="87"/>
      <c r="S8995" s="87"/>
      <c r="T8995" s="87"/>
      <c r="U8995" s="87"/>
      <c r="V8995" s="87"/>
      <c r="W8995" s="87"/>
      <c r="X8995" s="87"/>
      <c r="Y8995" s="87"/>
      <c r="Z8995" s="87"/>
      <c r="AA8995" s="87"/>
      <c r="AB8995" s="87"/>
      <c r="AC8995" s="87"/>
      <c r="AD8995" s="87"/>
      <c r="AE8995" s="87"/>
      <c r="AF8995" s="87"/>
      <c r="AG8995" s="87"/>
      <c r="AH8995" s="87"/>
      <c r="AI8995" s="87"/>
      <c r="AJ8995" s="87"/>
      <c r="AK8995" s="87"/>
      <c r="AL8995" s="87"/>
      <c r="AM8995" s="87"/>
      <c r="AN8995" s="87"/>
      <c r="AO8995" s="87"/>
      <c r="AP8995" s="87"/>
      <c r="AQ8995" s="87"/>
      <c r="AR8995" s="87"/>
      <c r="AS8995" s="87"/>
      <c r="AT8995" s="87"/>
      <c r="AU8995" s="87"/>
      <c r="AV8995" s="87"/>
      <c r="AW8995" s="87"/>
      <c r="AX8995" s="87"/>
      <c r="AY8995" s="87"/>
      <c r="AZ8995" s="87"/>
      <c r="BA8995" s="87"/>
      <c r="BB8995" s="87"/>
      <c r="BC8995" s="87"/>
      <c r="BD8995" s="87"/>
      <c r="BE8995" s="87"/>
      <c r="BF8995" s="87"/>
    </row>
    <row r="8996" spans="13:58" x14ac:dyDescent="0.25">
      <c r="M8996" s="83"/>
      <c r="N8996" s="87"/>
      <c r="O8996" s="87"/>
      <c r="P8996" s="87"/>
      <c r="Q8996" s="87"/>
      <c r="R8996" s="87"/>
      <c r="S8996" s="87"/>
      <c r="T8996" s="87"/>
      <c r="U8996" s="87"/>
      <c r="V8996" s="87"/>
      <c r="W8996" s="87"/>
      <c r="X8996" s="87"/>
      <c r="Y8996" s="87"/>
      <c r="Z8996" s="87"/>
      <c r="AA8996" s="87"/>
      <c r="AB8996" s="87"/>
      <c r="AC8996" s="87"/>
      <c r="AD8996" s="87"/>
      <c r="AE8996" s="87"/>
      <c r="AF8996" s="87"/>
      <c r="AG8996" s="87"/>
      <c r="AH8996" s="87"/>
      <c r="AI8996" s="87"/>
      <c r="AJ8996" s="87"/>
      <c r="AK8996" s="87"/>
      <c r="AL8996" s="87"/>
      <c r="AM8996" s="87"/>
      <c r="AN8996" s="87"/>
      <c r="AO8996" s="87"/>
      <c r="AP8996" s="87"/>
      <c r="AQ8996" s="87"/>
      <c r="AR8996" s="87"/>
      <c r="AS8996" s="87"/>
      <c r="AT8996" s="87"/>
      <c r="AU8996" s="87"/>
      <c r="AV8996" s="87"/>
      <c r="AW8996" s="87"/>
      <c r="AX8996" s="87"/>
      <c r="AY8996" s="87"/>
      <c r="AZ8996" s="87"/>
      <c r="BA8996" s="87"/>
      <c r="BB8996" s="87"/>
      <c r="BC8996" s="87"/>
      <c r="BD8996" s="87"/>
      <c r="BE8996" s="87"/>
      <c r="BF8996" s="87"/>
    </row>
    <row r="8997" spans="13:58" x14ac:dyDescent="0.25">
      <c r="M8997" s="83"/>
      <c r="N8997" s="87"/>
      <c r="O8997" s="87"/>
      <c r="P8997" s="87"/>
      <c r="Q8997" s="87"/>
      <c r="R8997" s="87"/>
      <c r="S8997" s="87"/>
      <c r="T8997" s="87"/>
      <c r="U8997" s="87"/>
      <c r="V8997" s="87"/>
      <c r="W8997" s="87"/>
      <c r="X8997" s="87"/>
      <c r="Y8997" s="87"/>
      <c r="Z8997" s="87"/>
      <c r="AA8997" s="87"/>
      <c r="AB8997" s="87"/>
      <c r="AC8997" s="87"/>
      <c r="AD8997" s="87"/>
      <c r="AE8997" s="87"/>
      <c r="AF8997" s="87"/>
      <c r="AG8997" s="87"/>
      <c r="AH8997" s="87"/>
      <c r="AI8997" s="87"/>
      <c r="AJ8997" s="87"/>
      <c r="AK8997" s="87"/>
      <c r="AL8997" s="87"/>
      <c r="AM8997" s="87"/>
      <c r="AN8997" s="87"/>
      <c r="AO8997" s="87"/>
      <c r="AP8997" s="87"/>
      <c r="AQ8997" s="87"/>
      <c r="AR8997" s="87"/>
      <c r="AS8997" s="87"/>
      <c r="AT8997" s="87"/>
      <c r="AU8997" s="87"/>
      <c r="AV8997" s="87"/>
      <c r="AW8997" s="87"/>
      <c r="AX8997" s="87"/>
      <c r="AY8997" s="87"/>
      <c r="AZ8997" s="87"/>
      <c r="BA8997" s="87"/>
      <c r="BB8997" s="87"/>
      <c r="BC8997" s="87"/>
      <c r="BD8997" s="87"/>
      <c r="BE8997" s="87"/>
      <c r="BF8997" s="87"/>
    </row>
    <row r="8998" spans="13:58" x14ac:dyDescent="0.25">
      <c r="M8998" s="83"/>
      <c r="N8998" s="87"/>
      <c r="O8998" s="87"/>
      <c r="P8998" s="87"/>
      <c r="Q8998" s="87"/>
      <c r="R8998" s="87"/>
      <c r="S8998" s="87"/>
      <c r="T8998" s="87"/>
      <c r="U8998" s="87"/>
      <c r="V8998" s="87"/>
      <c r="W8998" s="87"/>
      <c r="X8998" s="87"/>
      <c r="Y8998" s="87"/>
      <c r="Z8998" s="87"/>
      <c r="AA8998" s="87"/>
      <c r="AB8998" s="87"/>
      <c r="AC8998" s="87"/>
      <c r="AD8998" s="87"/>
      <c r="AE8998" s="87"/>
      <c r="AF8998" s="87"/>
      <c r="AG8998" s="87"/>
      <c r="AH8998" s="87"/>
      <c r="AI8998" s="87"/>
      <c r="AJ8998" s="87"/>
      <c r="AK8998" s="87"/>
      <c r="AL8998" s="87"/>
      <c r="AM8998" s="87"/>
      <c r="AN8998" s="87"/>
      <c r="AO8998" s="87"/>
      <c r="AP8998" s="87"/>
      <c r="AQ8998" s="87"/>
      <c r="AR8998" s="87"/>
      <c r="AS8998" s="87"/>
      <c r="AT8998" s="87"/>
      <c r="AU8998" s="87"/>
      <c r="AV8998" s="87"/>
      <c r="AW8998" s="87"/>
      <c r="AX8998" s="87"/>
      <c r="AY8998" s="87"/>
      <c r="AZ8998" s="87"/>
      <c r="BA8998" s="87"/>
      <c r="BB8998" s="87"/>
      <c r="BC8998" s="87"/>
      <c r="BD8998" s="87"/>
      <c r="BE8998" s="87"/>
      <c r="BF8998" s="87"/>
    </row>
    <row r="8999" spans="13:58" x14ac:dyDescent="0.25">
      <c r="M8999" s="83"/>
      <c r="N8999" s="87"/>
      <c r="O8999" s="87"/>
      <c r="P8999" s="87"/>
      <c r="Q8999" s="87"/>
      <c r="R8999" s="87"/>
      <c r="S8999" s="87"/>
      <c r="T8999" s="87"/>
      <c r="U8999" s="87"/>
      <c r="V8999" s="87"/>
      <c r="W8999" s="87"/>
      <c r="X8999" s="87"/>
      <c r="Y8999" s="87"/>
      <c r="Z8999" s="87"/>
      <c r="AA8999" s="87"/>
      <c r="AB8999" s="87"/>
      <c r="AC8999" s="87"/>
      <c r="AD8999" s="87"/>
      <c r="AE8999" s="87"/>
      <c r="AF8999" s="87"/>
      <c r="AG8999" s="87"/>
      <c r="AH8999" s="87"/>
      <c r="AI8999" s="87"/>
      <c r="AJ8999" s="87"/>
      <c r="AK8999" s="87"/>
      <c r="AL8999" s="87"/>
      <c r="AM8999" s="87"/>
      <c r="AN8999" s="87"/>
      <c r="AO8999" s="87"/>
      <c r="AP8999" s="87"/>
      <c r="AQ8999" s="87"/>
      <c r="AR8999" s="87"/>
      <c r="AS8999" s="87"/>
      <c r="AT8999" s="87"/>
      <c r="AU8999" s="87"/>
      <c r="AV8999" s="87"/>
      <c r="AW8999" s="87"/>
      <c r="AX8999" s="87"/>
      <c r="AY8999" s="87"/>
      <c r="AZ8999" s="87"/>
      <c r="BA8999" s="87"/>
      <c r="BB8999" s="87"/>
      <c r="BC8999" s="87"/>
      <c r="BD8999" s="87"/>
      <c r="BE8999" s="87"/>
      <c r="BF8999" s="87"/>
    </row>
    <row r="9000" spans="13:58" x14ac:dyDescent="0.25">
      <c r="M9000" s="83"/>
      <c r="N9000" s="87"/>
      <c r="O9000" s="87"/>
      <c r="P9000" s="87"/>
      <c r="Q9000" s="87"/>
      <c r="R9000" s="87"/>
      <c r="S9000" s="87"/>
      <c r="T9000" s="87"/>
      <c r="U9000" s="87"/>
      <c r="V9000" s="87"/>
      <c r="W9000" s="87"/>
      <c r="X9000" s="87"/>
      <c r="Y9000" s="87"/>
      <c r="Z9000" s="87"/>
      <c r="AA9000" s="87"/>
      <c r="AB9000" s="87"/>
      <c r="AC9000" s="87"/>
      <c r="AD9000" s="87"/>
      <c r="AE9000" s="87"/>
      <c r="AF9000" s="87"/>
      <c r="AG9000" s="87"/>
      <c r="AH9000" s="87"/>
      <c r="AI9000" s="87"/>
      <c r="AJ9000" s="87"/>
      <c r="AK9000" s="87"/>
      <c r="AL9000" s="87"/>
      <c r="AM9000" s="87"/>
      <c r="AN9000" s="87"/>
      <c r="AO9000" s="87"/>
      <c r="AP9000" s="87"/>
      <c r="AQ9000" s="87"/>
      <c r="AR9000" s="87"/>
      <c r="AS9000" s="87"/>
      <c r="AT9000" s="87"/>
      <c r="AU9000" s="87"/>
      <c r="AV9000" s="87"/>
      <c r="AW9000" s="87"/>
      <c r="AX9000" s="87"/>
      <c r="AY9000" s="87"/>
      <c r="AZ9000" s="87"/>
      <c r="BA9000" s="87"/>
      <c r="BB9000" s="87"/>
      <c r="BC9000" s="87"/>
      <c r="BD9000" s="87"/>
      <c r="BE9000" s="87"/>
      <c r="BF9000" s="87"/>
    </row>
    <row r="9001" spans="13:58" x14ac:dyDescent="0.25">
      <c r="M9001" s="83"/>
      <c r="N9001" s="87"/>
      <c r="O9001" s="87"/>
      <c r="P9001" s="87"/>
      <c r="Q9001" s="87"/>
      <c r="R9001" s="87"/>
      <c r="S9001" s="87"/>
      <c r="T9001" s="87"/>
      <c r="U9001" s="87"/>
      <c r="V9001" s="87"/>
      <c r="W9001" s="87"/>
      <c r="X9001" s="87"/>
      <c r="Y9001" s="87"/>
      <c r="Z9001" s="87"/>
      <c r="AA9001" s="87"/>
      <c r="AB9001" s="87"/>
      <c r="AC9001" s="87"/>
      <c r="AD9001" s="87"/>
      <c r="AE9001" s="87"/>
      <c r="AF9001" s="87"/>
      <c r="AG9001" s="87"/>
      <c r="AH9001" s="87"/>
      <c r="AI9001" s="87"/>
      <c r="AJ9001" s="87"/>
      <c r="AK9001" s="87"/>
      <c r="AL9001" s="87"/>
      <c r="AM9001" s="87"/>
      <c r="AN9001" s="87"/>
      <c r="AO9001" s="87"/>
      <c r="AP9001" s="87"/>
      <c r="AQ9001" s="87"/>
      <c r="AR9001" s="87"/>
      <c r="AS9001" s="87"/>
      <c r="AT9001" s="87"/>
      <c r="AU9001" s="87"/>
      <c r="AV9001" s="87"/>
      <c r="AW9001" s="87"/>
      <c r="AX9001" s="87"/>
      <c r="AY9001" s="87"/>
      <c r="AZ9001" s="87"/>
      <c r="BA9001" s="87"/>
      <c r="BB9001" s="87"/>
      <c r="BC9001" s="87"/>
      <c r="BD9001" s="87"/>
      <c r="BE9001" s="87"/>
      <c r="BF9001" s="87"/>
    </row>
    <row r="9002" spans="13:58" x14ac:dyDescent="0.25">
      <c r="M9002" s="83"/>
      <c r="N9002" s="87"/>
      <c r="O9002" s="87"/>
      <c r="P9002" s="87"/>
      <c r="Q9002" s="87"/>
      <c r="R9002" s="87"/>
      <c r="S9002" s="87"/>
      <c r="T9002" s="87"/>
      <c r="U9002" s="87"/>
      <c r="V9002" s="87"/>
      <c r="W9002" s="87"/>
      <c r="X9002" s="87"/>
      <c r="Y9002" s="87"/>
      <c r="Z9002" s="87"/>
      <c r="AA9002" s="87"/>
      <c r="AB9002" s="87"/>
      <c r="AC9002" s="87"/>
      <c r="AD9002" s="87"/>
      <c r="AE9002" s="87"/>
      <c r="AF9002" s="87"/>
      <c r="AG9002" s="87"/>
      <c r="AH9002" s="87"/>
      <c r="AI9002" s="87"/>
      <c r="AJ9002" s="87"/>
      <c r="AK9002" s="87"/>
      <c r="AL9002" s="87"/>
      <c r="AM9002" s="87"/>
      <c r="AN9002" s="87"/>
      <c r="AO9002" s="87"/>
      <c r="AP9002" s="87"/>
      <c r="AQ9002" s="87"/>
      <c r="AR9002" s="87"/>
      <c r="AS9002" s="87"/>
      <c r="AT9002" s="87"/>
      <c r="AU9002" s="87"/>
      <c r="AV9002" s="87"/>
      <c r="AW9002" s="87"/>
      <c r="AX9002" s="87"/>
      <c r="AY9002" s="87"/>
      <c r="AZ9002" s="87"/>
      <c r="BA9002" s="87"/>
      <c r="BB9002" s="87"/>
      <c r="BC9002" s="87"/>
      <c r="BD9002" s="87"/>
      <c r="BE9002" s="87"/>
      <c r="BF9002" s="87"/>
    </row>
    <row r="9003" spans="13:58" x14ac:dyDescent="0.25">
      <c r="M9003" s="83"/>
      <c r="N9003" s="87"/>
      <c r="O9003" s="87"/>
      <c r="P9003" s="87"/>
      <c r="Q9003" s="87"/>
      <c r="R9003" s="87"/>
      <c r="S9003" s="87"/>
      <c r="T9003" s="87"/>
      <c r="U9003" s="87"/>
      <c r="V9003" s="87"/>
      <c r="W9003" s="87"/>
      <c r="X9003" s="87"/>
      <c r="Y9003" s="87"/>
      <c r="Z9003" s="87"/>
      <c r="AA9003" s="87"/>
      <c r="AB9003" s="87"/>
      <c r="AC9003" s="87"/>
      <c r="AD9003" s="87"/>
      <c r="AE9003" s="87"/>
      <c r="AF9003" s="87"/>
      <c r="AG9003" s="87"/>
      <c r="AH9003" s="87"/>
      <c r="AI9003" s="87"/>
      <c r="AJ9003" s="87"/>
      <c r="AK9003" s="87"/>
      <c r="AL9003" s="87"/>
      <c r="AM9003" s="87"/>
      <c r="AN9003" s="87"/>
      <c r="AO9003" s="87"/>
      <c r="AP9003" s="87"/>
      <c r="AQ9003" s="87"/>
      <c r="AR9003" s="87"/>
      <c r="AS9003" s="87"/>
      <c r="AT9003" s="87"/>
      <c r="AU9003" s="87"/>
      <c r="AV9003" s="87"/>
      <c r="AW9003" s="87"/>
      <c r="AX9003" s="87"/>
      <c r="AY9003" s="87"/>
      <c r="AZ9003" s="87"/>
      <c r="BA9003" s="87"/>
      <c r="BB9003" s="87"/>
      <c r="BC9003" s="87"/>
      <c r="BD9003" s="87"/>
      <c r="BE9003" s="87"/>
      <c r="BF9003" s="87"/>
    </row>
    <row r="9004" spans="13:58" x14ac:dyDescent="0.25">
      <c r="M9004" s="83"/>
      <c r="N9004" s="87"/>
      <c r="O9004" s="87"/>
      <c r="P9004" s="87"/>
      <c r="Q9004" s="87"/>
      <c r="R9004" s="87"/>
      <c r="S9004" s="87"/>
      <c r="T9004" s="87"/>
      <c r="U9004" s="87"/>
      <c r="V9004" s="87"/>
      <c r="W9004" s="87"/>
      <c r="X9004" s="87"/>
      <c r="Y9004" s="87"/>
      <c r="Z9004" s="87"/>
      <c r="AA9004" s="87"/>
      <c r="AB9004" s="87"/>
      <c r="AC9004" s="87"/>
      <c r="AD9004" s="87"/>
      <c r="AE9004" s="87"/>
      <c r="AF9004" s="87"/>
      <c r="AG9004" s="87"/>
      <c r="AH9004" s="87"/>
      <c r="AI9004" s="87"/>
      <c r="AJ9004" s="87"/>
      <c r="AK9004" s="87"/>
      <c r="AL9004" s="87"/>
      <c r="AM9004" s="87"/>
      <c r="AN9004" s="87"/>
      <c r="AO9004" s="87"/>
      <c r="AP9004" s="87"/>
      <c r="AQ9004" s="87"/>
      <c r="AR9004" s="87"/>
      <c r="AS9004" s="87"/>
      <c r="AT9004" s="87"/>
      <c r="AU9004" s="87"/>
      <c r="AV9004" s="87"/>
      <c r="AW9004" s="87"/>
      <c r="AX9004" s="87"/>
      <c r="AY9004" s="87"/>
      <c r="AZ9004" s="87"/>
      <c r="BA9004" s="87"/>
      <c r="BB9004" s="87"/>
      <c r="BC9004" s="87"/>
      <c r="BD9004" s="87"/>
      <c r="BE9004" s="87"/>
      <c r="BF9004" s="87"/>
    </row>
    <row r="9005" spans="13:58" x14ac:dyDescent="0.25">
      <c r="M9005" s="83"/>
      <c r="N9005" s="87"/>
      <c r="O9005" s="87"/>
      <c r="P9005" s="87"/>
      <c r="Q9005" s="87"/>
      <c r="R9005" s="87"/>
      <c r="S9005" s="87"/>
      <c r="T9005" s="87"/>
      <c r="U9005" s="87"/>
      <c r="V9005" s="87"/>
      <c r="W9005" s="87"/>
      <c r="X9005" s="87"/>
      <c r="Y9005" s="87"/>
      <c r="Z9005" s="87"/>
      <c r="AA9005" s="87"/>
      <c r="AB9005" s="87"/>
      <c r="AC9005" s="87"/>
      <c r="AD9005" s="87"/>
      <c r="AE9005" s="87"/>
      <c r="AF9005" s="87"/>
      <c r="AG9005" s="87"/>
      <c r="AH9005" s="87"/>
      <c r="AI9005" s="87"/>
      <c r="AJ9005" s="87"/>
      <c r="AK9005" s="87"/>
      <c r="AL9005" s="87"/>
      <c r="AM9005" s="87"/>
      <c r="AN9005" s="87"/>
      <c r="AO9005" s="87"/>
      <c r="AP9005" s="87"/>
      <c r="AQ9005" s="87"/>
      <c r="AR9005" s="87"/>
      <c r="AS9005" s="87"/>
      <c r="AT9005" s="87"/>
      <c r="AU9005" s="87"/>
      <c r="AV9005" s="87"/>
      <c r="AW9005" s="87"/>
      <c r="AX9005" s="87"/>
      <c r="AY9005" s="87"/>
      <c r="AZ9005" s="87"/>
      <c r="BA9005" s="87"/>
      <c r="BB9005" s="87"/>
      <c r="BC9005" s="87"/>
      <c r="BD9005" s="87"/>
      <c r="BE9005" s="87"/>
      <c r="BF9005" s="87"/>
    </row>
    <row r="9006" spans="13:58" x14ac:dyDescent="0.25">
      <c r="M9006" s="83"/>
      <c r="N9006" s="87"/>
      <c r="O9006" s="87"/>
      <c r="P9006" s="87"/>
      <c r="Q9006" s="87"/>
      <c r="R9006" s="87"/>
      <c r="S9006" s="87"/>
      <c r="T9006" s="87"/>
      <c r="U9006" s="87"/>
      <c r="V9006" s="87"/>
      <c r="W9006" s="87"/>
      <c r="X9006" s="87"/>
      <c r="Y9006" s="87"/>
      <c r="Z9006" s="87"/>
      <c r="AA9006" s="87"/>
      <c r="AB9006" s="87"/>
      <c r="AC9006" s="87"/>
      <c r="AD9006" s="87"/>
      <c r="AE9006" s="87"/>
      <c r="AF9006" s="87"/>
      <c r="AG9006" s="87"/>
      <c r="AH9006" s="87"/>
      <c r="AI9006" s="87"/>
      <c r="AJ9006" s="87"/>
      <c r="AK9006" s="87"/>
      <c r="AL9006" s="87"/>
      <c r="AM9006" s="87"/>
      <c r="AN9006" s="87"/>
      <c r="AO9006" s="87"/>
      <c r="AP9006" s="87"/>
      <c r="AQ9006" s="87"/>
      <c r="AR9006" s="87"/>
      <c r="AS9006" s="87"/>
      <c r="AT9006" s="87"/>
      <c r="AU9006" s="87"/>
      <c r="AV9006" s="87"/>
      <c r="AW9006" s="87"/>
      <c r="AX9006" s="87"/>
      <c r="AY9006" s="87"/>
      <c r="AZ9006" s="87"/>
      <c r="BA9006" s="87"/>
      <c r="BB9006" s="87"/>
      <c r="BC9006" s="87"/>
      <c r="BD9006" s="87"/>
      <c r="BE9006" s="87"/>
      <c r="BF9006" s="87"/>
    </row>
    <row r="9007" spans="13:58" x14ac:dyDescent="0.25">
      <c r="M9007" s="83"/>
      <c r="N9007" s="87"/>
      <c r="O9007" s="87"/>
      <c r="P9007" s="87"/>
      <c r="Q9007" s="87"/>
      <c r="R9007" s="87"/>
      <c r="S9007" s="87"/>
      <c r="T9007" s="87"/>
      <c r="U9007" s="87"/>
      <c r="V9007" s="87"/>
      <c r="W9007" s="87"/>
      <c r="X9007" s="87"/>
      <c r="Y9007" s="87"/>
      <c r="Z9007" s="87"/>
      <c r="AA9007" s="87"/>
      <c r="AB9007" s="87"/>
      <c r="AC9007" s="87"/>
      <c r="AD9007" s="87"/>
      <c r="AE9007" s="87"/>
      <c r="AF9007" s="87"/>
      <c r="AG9007" s="87"/>
      <c r="AH9007" s="87"/>
      <c r="AI9007" s="87"/>
      <c r="AJ9007" s="87"/>
      <c r="AK9007" s="87"/>
      <c r="AL9007" s="87"/>
      <c r="AM9007" s="87"/>
      <c r="AN9007" s="87"/>
      <c r="AO9007" s="87"/>
      <c r="AP9007" s="87"/>
      <c r="AQ9007" s="87"/>
      <c r="AR9007" s="87"/>
      <c r="AS9007" s="87"/>
      <c r="AT9007" s="87"/>
      <c r="AU9007" s="87"/>
      <c r="AV9007" s="87"/>
      <c r="AW9007" s="87"/>
      <c r="AX9007" s="87"/>
      <c r="AY9007" s="87"/>
      <c r="AZ9007" s="87"/>
      <c r="BA9007" s="87"/>
      <c r="BB9007" s="87"/>
      <c r="BC9007" s="87"/>
      <c r="BD9007" s="87"/>
      <c r="BE9007" s="87"/>
      <c r="BF9007" s="87"/>
    </row>
    <row r="9008" spans="13:58" x14ac:dyDescent="0.25">
      <c r="M9008" s="83"/>
      <c r="N9008" s="87"/>
      <c r="O9008" s="87"/>
      <c r="P9008" s="87"/>
      <c r="Q9008" s="87"/>
      <c r="R9008" s="87"/>
      <c r="S9008" s="87"/>
      <c r="T9008" s="87"/>
      <c r="U9008" s="87"/>
      <c r="V9008" s="87"/>
      <c r="W9008" s="87"/>
      <c r="X9008" s="87"/>
      <c r="Y9008" s="87"/>
      <c r="Z9008" s="87"/>
      <c r="AA9008" s="87"/>
      <c r="AB9008" s="87"/>
      <c r="AC9008" s="87"/>
      <c r="AD9008" s="87"/>
      <c r="AE9008" s="87"/>
      <c r="AF9008" s="87"/>
      <c r="AG9008" s="87"/>
      <c r="AH9008" s="87"/>
      <c r="AI9008" s="87"/>
      <c r="AJ9008" s="87"/>
      <c r="AK9008" s="87"/>
      <c r="AL9008" s="87"/>
      <c r="AM9008" s="87"/>
      <c r="AN9008" s="87"/>
      <c r="AO9008" s="87"/>
      <c r="AP9008" s="87"/>
      <c r="AQ9008" s="87"/>
      <c r="AR9008" s="87"/>
      <c r="AS9008" s="87"/>
      <c r="AT9008" s="87"/>
      <c r="AU9008" s="87"/>
      <c r="AV9008" s="87"/>
      <c r="AW9008" s="87"/>
      <c r="AX9008" s="87"/>
      <c r="AY9008" s="87"/>
      <c r="AZ9008" s="87"/>
      <c r="BA9008" s="87"/>
      <c r="BB9008" s="87"/>
      <c r="BC9008" s="87"/>
      <c r="BD9008" s="87"/>
      <c r="BE9008" s="87"/>
      <c r="BF9008" s="87"/>
    </row>
    <row r="9009" spans="13:58" x14ac:dyDescent="0.25">
      <c r="M9009" s="83"/>
      <c r="N9009" s="87"/>
      <c r="O9009" s="87"/>
      <c r="P9009" s="87"/>
      <c r="Q9009" s="87"/>
      <c r="R9009" s="87"/>
      <c r="S9009" s="87"/>
      <c r="T9009" s="87"/>
      <c r="U9009" s="87"/>
      <c r="V9009" s="87"/>
      <c r="W9009" s="87"/>
      <c r="X9009" s="87"/>
      <c r="Y9009" s="87"/>
      <c r="Z9009" s="87"/>
      <c r="AA9009" s="87"/>
      <c r="AB9009" s="87"/>
      <c r="AC9009" s="87"/>
      <c r="AD9009" s="87"/>
      <c r="AE9009" s="87"/>
      <c r="AF9009" s="87"/>
      <c r="AG9009" s="87"/>
      <c r="AH9009" s="87"/>
      <c r="AI9009" s="87"/>
      <c r="AJ9009" s="87"/>
      <c r="AK9009" s="87"/>
      <c r="AL9009" s="87"/>
      <c r="AM9009" s="87"/>
      <c r="AN9009" s="87"/>
      <c r="AO9009" s="87"/>
      <c r="AP9009" s="87"/>
      <c r="AQ9009" s="87"/>
      <c r="AR9009" s="87"/>
      <c r="AS9009" s="87"/>
      <c r="AT9009" s="87"/>
      <c r="AU9009" s="87"/>
      <c r="AV9009" s="87"/>
      <c r="AW9009" s="87"/>
      <c r="AX9009" s="87"/>
      <c r="AY9009" s="87"/>
      <c r="AZ9009" s="87"/>
      <c r="BA9009" s="87"/>
      <c r="BB9009" s="87"/>
      <c r="BC9009" s="87"/>
      <c r="BD9009" s="87"/>
      <c r="BE9009" s="87"/>
      <c r="BF9009" s="87"/>
    </row>
    <row r="9010" spans="13:58" x14ac:dyDescent="0.25">
      <c r="M9010" s="83"/>
      <c r="N9010" s="87"/>
      <c r="O9010" s="87"/>
      <c r="P9010" s="87"/>
      <c r="Q9010" s="87"/>
      <c r="R9010" s="87"/>
      <c r="S9010" s="87"/>
      <c r="T9010" s="87"/>
      <c r="U9010" s="87"/>
      <c r="V9010" s="87"/>
      <c r="W9010" s="87"/>
      <c r="X9010" s="87"/>
      <c r="Y9010" s="87"/>
      <c r="Z9010" s="87"/>
      <c r="AA9010" s="87"/>
      <c r="AB9010" s="87"/>
      <c r="AC9010" s="87"/>
      <c r="AD9010" s="87"/>
      <c r="AE9010" s="87"/>
      <c r="AF9010" s="87"/>
      <c r="AG9010" s="87"/>
      <c r="AH9010" s="87"/>
      <c r="AI9010" s="87"/>
      <c r="AJ9010" s="87"/>
      <c r="AK9010" s="87"/>
      <c r="AL9010" s="87"/>
      <c r="AM9010" s="87"/>
      <c r="AN9010" s="87"/>
      <c r="AO9010" s="87"/>
      <c r="AP9010" s="87"/>
      <c r="AQ9010" s="87"/>
      <c r="AR9010" s="87"/>
      <c r="AS9010" s="87"/>
      <c r="AT9010" s="87"/>
      <c r="AU9010" s="87"/>
      <c r="AV9010" s="87"/>
      <c r="AW9010" s="87"/>
      <c r="AX9010" s="87"/>
      <c r="AY9010" s="87"/>
      <c r="AZ9010" s="87"/>
      <c r="BA9010" s="87"/>
      <c r="BB9010" s="87"/>
      <c r="BC9010" s="87"/>
      <c r="BD9010" s="87"/>
      <c r="BE9010" s="87"/>
      <c r="BF9010" s="87"/>
    </row>
    <row r="9011" spans="13:58" x14ac:dyDescent="0.25">
      <c r="M9011" s="83"/>
      <c r="N9011" s="87"/>
      <c r="O9011" s="87"/>
      <c r="P9011" s="87"/>
      <c r="Q9011" s="87"/>
      <c r="R9011" s="87"/>
      <c r="S9011" s="87"/>
      <c r="T9011" s="87"/>
      <c r="U9011" s="87"/>
      <c r="V9011" s="87"/>
      <c r="W9011" s="87"/>
      <c r="X9011" s="87"/>
      <c r="Y9011" s="87"/>
      <c r="Z9011" s="87"/>
      <c r="AA9011" s="87"/>
      <c r="AB9011" s="87"/>
      <c r="AC9011" s="87"/>
      <c r="AD9011" s="87"/>
      <c r="AE9011" s="87"/>
      <c r="AF9011" s="87"/>
      <c r="AG9011" s="87"/>
      <c r="AH9011" s="87"/>
      <c r="AI9011" s="87"/>
      <c r="AJ9011" s="87"/>
      <c r="AK9011" s="87"/>
      <c r="AL9011" s="87"/>
      <c r="AM9011" s="87"/>
      <c r="AN9011" s="87"/>
      <c r="AO9011" s="87"/>
      <c r="AP9011" s="87"/>
      <c r="AQ9011" s="87"/>
      <c r="AR9011" s="87"/>
      <c r="AS9011" s="87"/>
      <c r="AT9011" s="87"/>
      <c r="AU9011" s="87"/>
      <c r="AV9011" s="87"/>
      <c r="AW9011" s="87"/>
      <c r="AX9011" s="87"/>
      <c r="AY9011" s="87"/>
      <c r="AZ9011" s="87"/>
      <c r="BA9011" s="87"/>
      <c r="BB9011" s="87"/>
      <c r="BC9011" s="87"/>
      <c r="BD9011" s="87"/>
      <c r="BE9011" s="87"/>
      <c r="BF9011" s="87"/>
    </row>
    <row r="9012" spans="13:58" x14ac:dyDescent="0.25">
      <c r="M9012" s="83"/>
      <c r="N9012" s="87"/>
      <c r="O9012" s="87"/>
      <c r="P9012" s="87"/>
      <c r="Q9012" s="87"/>
      <c r="R9012" s="87"/>
      <c r="S9012" s="87"/>
      <c r="T9012" s="87"/>
      <c r="U9012" s="87"/>
      <c r="V9012" s="87"/>
      <c r="W9012" s="87"/>
      <c r="X9012" s="87"/>
      <c r="Y9012" s="87"/>
      <c r="Z9012" s="87"/>
      <c r="AA9012" s="87"/>
      <c r="AB9012" s="87"/>
      <c r="AC9012" s="87"/>
      <c r="AD9012" s="87"/>
      <c r="AE9012" s="87"/>
      <c r="AF9012" s="87"/>
      <c r="AG9012" s="87"/>
      <c r="AH9012" s="87"/>
      <c r="AI9012" s="87"/>
      <c r="AJ9012" s="87"/>
      <c r="AK9012" s="87"/>
      <c r="AL9012" s="87"/>
      <c r="AM9012" s="87"/>
      <c r="AN9012" s="87"/>
      <c r="AO9012" s="87"/>
      <c r="AP9012" s="87"/>
      <c r="AQ9012" s="87"/>
      <c r="AR9012" s="87"/>
      <c r="AS9012" s="87"/>
      <c r="AT9012" s="87"/>
      <c r="AU9012" s="87"/>
      <c r="AV9012" s="87"/>
      <c r="AW9012" s="87"/>
      <c r="AX9012" s="87"/>
      <c r="AY9012" s="87"/>
      <c r="AZ9012" s="87"/>
      <c r="BA9012" s="87"/>
      <c r="BB9012" s="87"/>
      <c r="BC9012" s="87"/>
      <c r="BD9012" s="87"/>
      <c r="BE9012" s="87"/>
      <c r="BF9012" s="87"/>
    </row>
    <row r="9013" spans="13:58" x14ac:dyDescent="0.25">
      <c r="M9013" s="83"/>
      <c r="N9013" s="87"/>
      <c r="O9013" s="87"/>
      <c r="P9013" s="87"/>
      <c r="Q9013" s="87"/>
      <c r="R9013" s="87"/>
      <c r="S9013" s="87"/>
      <c r="T9013" s="87"/>
      <c r="U9013" s="87"/>
      <c r="V9013" s="87"/>
      <c r="W9013" s="87"/>
      <c r="X9013" s="87"/>
      <c r="Y9013" s="87"/>
      <c r="Z9013" s="87"/>
      <c r="AA9013" s="87"/>
      <c r="AB9013" s="87"/>
      <c r="AC9013" s="87"/>
      <c r="AD9013" s="87"/>
      <c r="AE9013" s="87"/>
      <c r="AF9013" s="87"/>
      <c r="AG9013" s="87"/>
      <c r="AH9013" s="87"/>
      <c r="AI9013" s="87"/>
      <c r="AJ9013" s="87"/>
      <c r="AK9013" s="87"/>
      <c r="AL9013" s="87"/>
      <c r="AM9013" s="87"/>
      <c r="AN9013" s="87"/>
      <c r="AO9013" s="87"/>
      <c r="AP9013" s="87"/>
      <c r="AQ9013" s="87"/>
      <c r="AR9013" s="87"/>
      <c r="AS9013" s="87"/>
      <c r="AT9013" s="87"/>
      <c r="AU9013" s="87"/>
      <c r="AV9013" s="87"/>
      <c r="AW9013" s="87"/>
      <c r="AX9013" s="87"/>
      <c r="AY9013" s="87"/>
      <c r="AZ9013" s="87"/>
      <c r="BA9013" s="87"/>
      <c r="BB9013" s="87"/>
      <c r="BC9013" s="87"/>
      <c r="BD9013" s="87"/>
      <c r="BE9013" s="87"/>
      <c r="BF9013" s="87"/>
    </row>
    <row r="9014" spans="13:58" x14ac:dyDescent="0.25">
      <c r="M9014" s="83"/>
      <c r="N9014" s="87"/>
      <c r="O9014" s="87"/>
      <c r="P9014" s="87"/>
      <c r="Q9014" s="87"/>
      <c r="R9014" s="87"/>
      <c r="S9014" s="87"/>
      <c r="T9014" s="87"/>
      <c r="U9014" s="87"/>
      <c r="V9014" s="87"/>
      <c r="W9014" s="87"/>
      <c r="X9014" s="87"/>
      <c r="Y9014" s="87"/>
      <c r="Z9014" s="87"/>
      <c r="AA9014" s="87"/>
      <c r="AB9014" s="87"/>
      <c r="AC9014" s="87"/>
      <c r="AD9014" s="87"/>
      <c r="AE9014" s="87"/>
      <c r="AF9014" s="87"/>
      <c r="AG9014" s="87"/>
      <c r="AH9014" s="87"/>
      <c r="AI9014" s="87"/>
      <c r="AJ9014" s="87"/>
      <c r="AK9014" s="87"/>
      <c r="AL9014" s="87"/>
      <c r="AM9014" s="87"/>
      <c r="AN9014" s="87"/>
      <c r="AO9014" s="87"/>
      <c r="AP9014" s="87"/>
      <c r="AQ9014" s="87"/>
      <c r="AR9014" s="87"/>
      <c r="AS9014" s="87"/>
      <c r="AT9014" s="87"/>
      <c r="AU9014" s="87"/>
      <c r="AV9014" s="87"/>
      <c r="AW9014" s="87"/>
      <c r="AX9014" s="87"/>
      <c r="AY9014" s="87"/>
      <c r="AZ9014" s="87"/>
      <c r="BA9014" s="87"/>
      <c r="BB9014" s="87"/>
      <c r="BC9014" s="87"/>
      <c r="BD9014" s="87"/>
      <c r="BE9014" s="87"/>
      <c r="BF9014" s="87"/>
    </row>
    <row r="9015" spans="13:58" x14ac:dyDescent="0.25">
      <c r="M9015" s="83"/>
      <c r="N9015" s="87"/>
      <c r="O9015" s="87"/>
      <c r="P9015" s="87"/>
      <c r="Q9015" s="87"/>
      <c r="R9015" s="87"/>
      <c r="S9015" s="87"/>
      <c r="T9015" s="87"/>
      <c r="U9015" s="87"/>
      <c r="V9015" s="87"/>
      <c r="W9015" s="87"/>
      <c r="X9015" s="87"/>
      <c r="Y9015" s="87"/>
      <c r="Z9015" s="87"/>
      <c r="AA9015" s="87"/>
      <c r="AB9015" s="87"/>
      <c r="AC9015" s="87"/>
      <c r="AD9015" s="87"/>
      <c r="AE9015" s="87"/>
      <c r="AF9015" s="87"/>
      <c r="AG9015" s="87"/>
      <c r="AH9015" s="87"/>
      <c r="AI9015" s="87"/>
      <c r="AJ9015" s="87"/>
      <c r="AK9015" s="87"/>
      <c r="AL9015" s="87"/>
      <c r="AM9015" s="87"/>
      <c r="AN9015" s="87"/>
      <c r="AO9015" s="87"/>
      <c r="AP9015" s="87"/>
      <c r="AQ9015" s="87"/>
      <c r="AR9015" s="87"/>
      <c r="AS9015" s="87"/>
      <c r="AT9015" s="87"/>
      <c r="AU9015" s="87"/>
      <c r="AV9015" s="87"/>
      <c r="AW9015" s="87"/>
      <c r="AX9015" s="87"/>
      <c r="AY9015" s="87"/>
      <c r="AZ9015" s="87"/>
      <c r="BA9015" s="87"/>
      <c r="BB9015" s="87"/>
      <c r="BC9015" s="87"/>
      <c r="BD9015" s="87"/>
      <c r="BE9015" s="87"/>
      <c r="BF9015" s="87"/>
    </row>
    <row r="9016" spans="13:58" x14ac:dyDescent="0.25">
      <c r="M9016" s="83"/>
      <c r="N9016" s="87"/>
      <c r="O9016" s="87"/>
      <c r="P9016" s="87"/>
      <c r="Q9016" s="87"/>
      <c r="R9016" s="87"/>
      <c r="S9016" s="87"/>
      <c r="T9016" s="87"/>
      <c r="U9016" s="87"/>
      <c r="V9016" s="87"/>
      <c r="W9016" s="87"/>
      <c r="X9016" s="87"/>
      <c r="Y9016" s="87"/>
      <c r="Z9016" s="87"/>
      <c r="AA9016" s="87"/>
      <c r="AB9016" s="87"/>
      <c r="AC9016" s="87"/>
      <c r="AD9016" s="87"/>
      <c r="AE9016" s="87"/>
      <c r="AF9016" s="87"/>
      <c r="AG9016" s="87"/>
      <c r="AH9016" s="87"/>
      <c r="AI9016" s="87"/>
      <c r="AJ9016" s="87"/>
      <c r="AK9016" s="87"/>
      <c r="AL9016" s="87"/>
      <c r="AM9016" s="87"/>
      <c r="AN9016" s="87"/>
      <c r="AO9016" s="87"/>
      <c r="AP9016" s="87"/>
      <c r="AQ9016" s="87"/>
      <c r="AR9016" s="87"/>
      <c r="AS9016" s="87"/>
      <c r="AT9016" s="87"/>
      <c r="AU9016" s="87"/>
      <c r="AV9016" s="87"/>
      <c r="AW9016" s="87"/>
      <c r="AX9016" s="87"/>
      <c r="AY9016" s="87"/>
      <c r="AZ9016" s="87"/>
      <c r="BA9016" s="87"/>
      <c r="BB9016" s="87"/>
      <c r="BC9016" s="87"/>
      <c r="BD9016" s="87"/>
      <c r="BE9016" s="87"/>
      <c r="BF9016" s="87"/>
    </row>
    <row r="9017" spans="13:58" x14ac:dyDescent="0.25">
      <c r="M9017" s="83"/>
      <c r="N9017" s="87"/>
      <c r="O9017" s="87"/>
      <c r="P9017" s="87"/>
      <c r="Q9017" s="87"/>
      <c r="R9017" s="87"/>
      <c r="S9017" s="87"/>
      <c r="T9017" s="87"/>
      <c r="U9017" s="87"/>
      <c r="V9017" s="87"/>
      <c r="W9017" s="87"/>
      <c r="X9017" s="87"/>
      <c r="Y9017" s="87"/>
      <c r="Z9017" s="87"/>
      <c r="AA9017" s="87"/>
      <c r="AB9017" s="87"/>
      <c r="AC9017" s="87"/>
      <c r="AD9017" s="87"/>
      <c r="AE9017" s="87"/>
      <c r="AF9017" s="87"/>
      <c r="AG9017" s="87"/>
      <c r="AH9017" s="87"/>
      <c r="AI9017" s="87"/>
      <c r="AJ9017" s="87"/>
      <c r="AK9017" s="87"/>
      <c r="AL9017" s="87"/>
      <c r="AM9017" s="87"/>
      <c r="AN9017" s="87"/>
      <c r="AO9017" s="87"/>
      <c r="AP9017" s="87"/>
      <c r="AQ9017" s="87"/>
      <c r="AR9017" s="87"/>
      <c r="AS9017" s="87"/>
      <c r="AT9017" s="87"/>
      <c r="AU9017" s="87"/>
      <c r="AV9017" s="87"/>
      <c r="AW9017" s="87"/>
      <c r="AX9017" s="87"/>
      <c r="AY9017" s="87"/>
      <c r="AZ9017" s="87"/>
      <c r="BA9017" s="87"/>
      <c r="BB9017" s="87"/>
      <c r="BC9017" s="87"/>
      <c r="BD9017" s="87"/>
      <c r="BE9017" s="87"/>
      <c r="BF9017" s="87"/>
    </row>
    <row r="9018" spans="13:58" x14ac:dyDescent="0.25">
      <c r="M9018" s="83"/>
      <c r="N9018" s="87"/>
      <c r="O9018" s="87"/>
      <c r="P9018" s="87"/>
      <c r="Q9018" s="87"/>
      <c r="R9018" s="87"/>
      <c r="S9018" s="87"/>
      <c r="T9018" s="87"/>
      <c r="U9018" s="87"/>
      <c r="V9018" s="87"/>
      <c r="W9018" s="87"/>
      <c r="X9018" s="87"/>
      <c r="Y9018" s="87"/>
      <c r="Z9018" s="87"/>
      <c r="AA9018" s="87"/>
      <c r="AB9018" s="87"/>
      <c r="AC9018" s="87"/>
      <c r="AD9018" s="87"/>
      <c r="AE9018" s="87"/>
      <c r="AF9018" s="87"/>
      <c r="AG9018" s="87"/>
      <c r="AH9018" s="87"/>
      <c r="AI9018" s="87"/>
      <c r="AJ9018" s="87"/>
      <c r="AK9018" s="87"/>
      <c r="AL9018" s="87"/>
      <c r="AM9018" s="87"/>
      <c r="AN9018" s="87"/>
      <c r="AO9018" s="87"/>
      <c r="AP9018" s="87"/>
      <c r="AQ9018" s="87"/>
      <c r="AR9018" s="87"/>
      <c r="AS9018" s="87"/>
      <c r="AT9018" s="87"/>
      <c r="AU9018" s="87"/>
      <c r="AV9018" s="87"/>
      <c r="AW9018" s="87"/>
      <c r="AX9018" s="87"/>
      <c r="AY9018" s="87"/>
      <c r="AZ9018" s="87"/>
      <c r="BA9018" s="87"/>
      <c r="BB9018" s="87"/>
      <c r="BC9018" s="87"/>
      <c r="BD9018" s="87"/>
      <c r="BE9018" s="87"/>
      <c r="BF9018" s="87"/>
    </row>
    <row r="9019" spans="13:58" x14ac:dyDescent="0.25">
      <c r="M9019" s="83"/>
      <c r="N9019" s="87"/>
      <c r="O9019" s="87"/>
      <c r="P9019" s="87"/>
      <c r="Q9019" s="87"/>
      <c r="R9019" s="87"/>
      <c r="S9019" s="87"/>
      <c r="T9019" s="87"/>
      <c r="U9019" s="87"/>
      <c r="V9019" s="87"/>
      <c r="W9019" s="87"/>
      <c r="X9019" s="87"/>
      <c r="Y9019" s="87"/>
      <c r="Z9019" s="87"/>
      <c r="AA9019" s="87"/>
      <c r="AB9019" s="87"/>
      <c r="AC9019" s="87"/>
      <c r="AD9019" s="87"/>
      <c r="AE9019" s="87"/>
      <c r="AF9019" s="87"/>
      <c r="AG9019" s="87"/>
      <c r="AH9019" s="87"/>
      <c r="AI9019" s="87"/>
      <c r="AJ9019" s="87"/>
      <c r="AK9019" s="87"/>
      <c r="AL9019" s="87"/>
      <c r="AM9019" s="87"/>
      <c r="AN9019" s="87"/>
      <c r="AO9019" s="87"/>
      <c r="AP9019" s="87"/>
      <c r="AQ9019" s="87"/>
      <c r="AR9019" s="87"/>
      <c r="AS9019" s="87"/>
      <c r="AT9019" s="87"/>
      <c r="AU9019" s="87"/>
      <c r="AV9019" s="87"/>
      <c r="AW9019" s="87"/>
      <c r="AX9019" s="87"/>
      <c r="AY9019" s="87"/>
      <c r="AZ9019" s="87"/>
      <c r="BA9019" s="87"/>
      <c r="BB9019" s="87"/>
      <c r="BC9019" s="87"/>
      <c r="BD9019" s="87"/>
      <c r="BE9019" s="87"/>
      <c r="BF9019" s="87"/>
    </row>
    <row r="9020" spans="13:58" x14ac:dyDescent="0.25">
      <c r="M9020" s="83"/>
      <c r="N9020" s="87"/>
      <c r="O9020" s="87"/>
      <c r="P9020" s="87"/>
      <c r="Q9020" s="87"/>
      <c r="R9020" s="87"/>
      <c r="S9020" s="87"/>
      <c r="T9020" s="87"/>
      <c r="U9020" s="87"/>
      <c r="V9020" s="87"/>
      <c r="W9020" s="87"/>
      <c r="X9020" s="87"/>
      <c r="Y9020" s="87"/>
      <c r="Z9020" s="87"/>
      <c r="AA9020" s="87"/>
      <c r="AB9020" s="87"/>
      <c r="AC9020" s="87"/>
      <c r="AD9020" s="87"/>
      <c r="AE9020" s="87"/>
      <c r="AF9020" s="87"/>
      <c r="AG9020" s="87"/>
      <c r="AH9020" s="87"/>
      <c r="AI9020" s="87"/>
      <c r="AJ9020" s="87"/>
      <c r="AK9020" s="87"/>
      <c r="AL9020" s="87"/>
      <c r="AM9020" s="87"/>
      <c r="AN9020" s="87"/>
      <c r="AO9020" s="87"/>
      <c r="AP9020" s="87"/>
      <c r="AQ9020" s="87"/>
      <c r="AR9020" s="87"/>
      <c r="AS9020" s="87"/>
      <c r="AT9020" s="87"/>
      <c r="AU9020" s="87"/>
      <c r="AV9020" s="87"/>
      <c r="AW9020" s="87"/>
      <c r="AX9020" s="87"/>
      <c r="AY9020" s="87"/>
      <c r="AZ9020" s="87"/>
      <c r="BA9020" s="87"/>
      <c r="BB9020" s="87"/>
      <c r="BC9020" s="87"/>
      <c r="BD9020" s="87"/>
      <c r="BE9020" s="87"/>
      <c r="BF9020" s="87"/>
    </row>
    <row r="9021" spans="13:58" x14ac:dyDescent="0.25">
      <c r="M9021" s="83"/>
      <c r="N9021" s="87"/>
      <c r="O9021" s="87"/>
      <c r="P9021" s="87"/>
      <c r="Q9021" s="87"/>
      <c r="R9021" s="87"/>
      <c r="S9021" s="87"/>
      <c r="T9021" s="87"/>
      <c r="U9021" s="87"/>
      <c r="V9021" s="87"/>
      <c r="W9021" s="87"/>
      <c r="X9021" s="87"/>
      <c r="Y9021" s="87"/>
      <c r="Z9021" s="87"/>
      <c r="AA9021" s="87"/>
      <c r="AB9021" s="87"/>
      <c r="AC9021" s="87"/>
      <c r="AD9021" s="87"/>
      <c r="AE9021" s="87"/>
      <c r="AF9021" s="87"/>
      <c r="AG9021" s="87"/>
      <c r="AH9021" s="87"/>
      <c r="AI9021" s="87"/>
      <c r="AJ9021" s="87"/>
      <c r="AK9021" s="87"/>
      <c r="AL9021" s="87"/>
      <c r="AM9021" s="87"/>
      <c r="AN9021" s="87"/>
      <c r="AO9021" s="87"/>
      <c r="AP9021" s="87"/>
      <c r="AQ9021" s="87"/>
      <c r="AR9021" s="87"/>
      <c r="AS9021" s="87"/>
      <c r="AT9021" s="87"/>
      <c r="AU9021" s="87"/>
      <c r="AV9021" s="87"/>
      <c r="AW9021" s="87"/>
      <c r="AX9021" s="87"/>
      <c r="AY9021" s="87"/>
      <c r="AZ9021" s="87"/>
      <c r="BA9021" s="87"/>
      <c r="BB9021" s="87"/>
      <c r="BC9021" s="87"/>
      <c r="BD9021" s="87"/>
      <c r="BE9021" s="87"/>
      <c r="BF9021" s="87"/>
    </row>
    <row r="9022" spans="13:58" x14ac:dyDescent="0.25">
      <c r="M9022" s="83"/>
      <c r="N9022" s="87"/>
      <c r="O9022" s="87"/>
      <c r="P9022" s="87"/>
      <c r="Q9022" s="87"/>
      <c r="R9022" s="87"/>
      <c r="S9022" s="87"/>
      <c r="T9022" s="87"/>
      <c r="U9022" s="87"/>
      <c r="V9022" s="87"/>
      <c r="W9022" s="87"/>
      <c r="X9022" s="87"/>
      <c r="Y9022" s="87"/>
      <c r="Z9022" s="87"/>
      <c r="AA9022" s="87"/>
      <c r="AB9022" s="87"/>
      <c r="AC9022" s="87"/>
      <c r="AD9022" s="87"/>
      <c r="AE9022" s="87"/>
      <c r="AF9022" s="87"/>
      <c r="AG9022" s="87"/>
      <c r="AH9022" s="87"/>
      <c r="AI9022" s="87"/>
      <c r="AJ9022" s="87"/>
      <c r="AK9022" s="87"/>
      <c r="AL9022" s="87"/>
      <c r="AM9022" s="87"/>
      <c r="AN9022" s="87"/>
      <c r="AO9022" s="87"/>
      <c r="AP9022" s="87"/>
      <c r="AQ9022" s="87"/>
      <c r="AR9022" s="87"/>
      <c r="AS9022" s="87"/>
      <c r="AT9022" s="87"/>
      <c r="AU9022" s="87"/>
      <c r="AV9022" s="87"/>
      <c r="AW9022" s="87"/>
      <c r="AX9022" s="87"/>
      <c r="AY9022" s="87"/>
      <c r="AZ9022" s="87"/>
      <c r="BA9022" s="87"/>
      <c r="BB9022" s="87"/>
      <c r="BC9022" s="87"/>
      <c r="BD9022" s="87"/>
      <c r="BE9022" s="87"/>
      <c r="BF9022" s="87"/>
    </row>
    <row r="9023" spans="13:58" x14ac:dyDescent="0.25">
      <c r="M9023" s="83"/>
      <c r="N9023" s="87"/>
      <c r="O9023" s="87"/>
      <c r="P9023" s="87"/>
      <c r="Q9023" s="87"/>
      <c r="R9023" s="87"/>
      <c r="S9023" s="87"/>
      <c r="T9023" s="87"/>
      <c r="U9023" s="87"/>
      <c r="V9023" s="87"/>
      <c r="W9023" s="87"/>
      <c r="X9023" s="87"/>
      <c r="Y9023" s="87"/>
      <c r="Z9023" s="87"/>
      <c r="AA9023" s="87"/>
      <c r="AB9023" s="87"/>
      <c r="AC9023" s="87"/>
      <c r="AD9023" s="87"/>
      <c r="AE9023" s="87"/>
      <c r="AF9023" s="87"/>
      <c r="AG9023" s="87"/>
      <c r="AH9023" s="87"/>
      <c r="AI9023" s="87"/>
      <c r="AJ9023" s="87"/>
      <c r="AK9023" s="87"/>
      <c r="AL9023" s="87"/>
      <c r="AM9023" s="87"/>
      <c r="AN9023" s="87"/>
      <c r="AO9023" s="87"/>
      <c r="AP9023" s="87"/>
      <c r="AQ9023" s="87"/>
      <c r="AR9023" s="87"/>
      <c r="AS9023" s="87"/>
      <c r="AT9023" s="87"/>
      <c r="AU9023" s="87"/>
      <c r="AV9023" s="87"/>
      <c r="AW9023" s="87"/>
      <c r="AX9023" s="87"/>
      <c r="AY9023" s="87"/>
      <c r="AZ9023" s="87"/>
      <c r="BA9023" s="87"/>
      <c r="BB9023" s="87"/>
      <c r="BC9023" s="87"/>
      <c r="BD9023" s="87"/>
      <c r="BE9023" s="87"/>
      <c r="BF9023" s="87"/>
    </row>
    <row r="9024" spans="13:58" x14ac:dyDescent="0.25">
      <c r="M9024" s="83"/>
      <c r="N9024" s="87"/>
      <c r="O9024" s="87"/>
      <c r="P9024" s="87"/>
      <c r="Q9024" s="87"/>
      <c r="R9024" s="87"/>
      <c r="S9024" s="87"/>
      <c r="T9024" s="87"/>
      <c r="U9024" s="87"/>
      <c r="V9024" s="87"/>
      <c r="W9024" s="87"/>
      <c r="X9024" s="87"/>
      <c r="Y9024" s="87"/>
      <c r="Z9024" s="87"/>
      <c r="AA9024" s="87"/>
      <c r="AB9024" s="87"/>
      <c r="AC9024" s="87"/>
      <c r="AD9024" s="87"/>
      <c r="AE9024" s="87"/>
      <c r="AF9024" s="87"/>
      <c r="AG9024" s="87"/>
      <c r="AH9024" s="87"/>
      <c r="AI9024" s="87"/>
      <c r="AJ9024" s="87"/>
      <c r="AK9024" s="87"/>
      <c r="AL9024" s="87"/>
      <c r="AM9024" s="87"/>
      <c r="AN9024" s="87"/>
      <c r="AO9024" s="87"/>
      <c r="AP9024" s="87"/>
      <c r="AQ9024" s="87"/>
      <c r="AR9024" s="87"/>
      <c r="AS9024" s="87"/>
      <c r="AT9024" s="87"/>
      <c r="AU9024" s="87"/>
      <c r="AV9024" s="87"/>
      <c r="AW9024" s="87"/>
      <c r="AX9024" s="87"/>
      <c r="AY9024" s="87"/>
      <c r="AZ9024" s="87"/>
      <c r="BA9024" s="87"/>
      <c r="BB9024" s="87"/>
      <c r="BC9024" s="87"/>
      <c r="BD9024" s="87"/>
      <c r="BE9024" s="87"/>
      <c r="BF9024" s="87"/>
    </row>
    <row r="9025" spans="13:58" x14ac:dyDescent="0.25">
      <c r="M9025" s="83"/>
      <c r="N9025" s="87"/>
      <c r="O9025" s="87"/>
      <c r="P9025" s="87"/>
      <c r="Q9025" s="87"/>
      <c r="R9025" s="87"/>
      <c r="S9025" s="87"/>
      <c r="T9025" s="87"/>
      <c r="U9025" s="87"/>
      <c r="V9025" s="87"/>
      <c r="W9025" s="87"/>
      <c r="X9025" s="87"/>
      <c r="Y9025" s="87"/>
      <c r="Z9025" s="87"/>
      <c r="AA9025" s="87"/>
      <c r="AB9025" s="87"/>
      <c r="AC9025" s="87"/>
      <c r="AD9025" s="87"/>
      <c r="AE9025" s="87"/>
      <c r="AF9025" s="87"/>
      <c r="AG9025" s="87"/>
      <c r="AH9025" s="87"/>
      <c r="AI9025" s="87"/>
      <c r="AJ9025" s="87"/>
      <c r="AK9025" s="87"/>
      <c r="AL9025" s="87"/>
      <c r="AM9025" s="87"/>
      <c r="AN9025" s="87"/>
      <c r="AO9025" s="87"/>
      <c r="AP9025" s="87"/>
      <c r="AQ9025" s="87"/>
      <c r="AR9025" s="87"/>
      <c r="AS9025" s="87"/>
      <c r="AT9025" s="87"/>
      <c r="AU9025" s="87"/>
      <c r="AV9025" s="87"/>
      <c r="AW9025" s="87"/>
      <c r="AX9025" s="87"/>
      <c r="AY9025" s="87"/>
      <c r="AZ9025" s="87"/>
      <c r="BA9025" s="87"/>
      <c r="BB9025" s="87"/>
      <c r="BC9025" s="87"/>
      <c r="BD9025" s="87"/>
      <c r="BE9025" s="87"/>
      <c r="BF9025" s="87"/>
    </row>
    <row r="9026" spans="13:58" x14ac:dyDescent="0.25">
      <c r="M9026" s="83"/>
      <c r="N9026" s="87"/>
      <c r="O9026" s="87"/>
      <c r="P9026" s="87"/>
      <c r="Q9026" s="87"/>
      <c r="R9026" s="87"/>
      <c r="S9026" s="87"/>
      <c r="T9026" s="87"/>
      <c r="U9026" s="87"/>
      <c r="V9026" s="87"/>
      <c r="W9026" s="87"/>
      <c r="X9026" s="87"/>
      <c r="Y9026" s="87"/>
      <c r="Z9026" s="87"/>
      <c r="AA9026" s="87"/>
      <c r="AB9026" s="87"/>
      <c r="AC9026" s="87"/>
      <c r="AD9026" s="87"/>
      <c r="AE9026" s="87"/>
      <c r="AF9026" s="87"/>
      <c r="AG9026" s="87"/>
      <c r="AH9026" s="87"/>
      <c r="AI9026" s="87"/>
      <c r="AJ9026" s="87"/>
      <c r="AK9026" s="87"/>
      <c r="AL9026" s="87"/>
      <c r="AM9026" s="87"/>
      <c r="AN9026" s="87"/>
      <c r="AO9026" s="87"/>
      <c r="AP9026" s="87"/>
      <c r="AQ9026" s="87"/>
      <c r="AR9026" s="87"/>
      <c r="AS9026" s="87"/>
      <c r="AT9026" s="87"/>
      <c r="AU9026" s="87"/>
      <c r="AV9026" s="87"/>
      <c r="AW9026" s="87"/>
      <c r="AX9026" s="87"/>
      <c r="AY9026" s="87"/>
      <c r="AZ9026" s="87"/>
      <c r="BA9026" s="87"/>
      <c r="BB9026" s="87"/>
      <c r="BC9026" s="87"/>
      <c r="BD9026" s="87"/>
      <c r="BE9026" s="87"/>
      <c r="BF9026" s="87"/>
    </row>
    <row r="9027" spans="13:58" x14ac:dyDescent="0.25">
      <c r="M9027" s="83"/>
      <c r="N9027" s="87"/>
      <c r="O9027" s="87"/>
      <c r="P9027" s="87"/>
      <c r="Q9027" s="87"/>
      <c r="R9027" s="87"/>
      <c r="S9027" s="87"/>
      <c r="T9027" s="87"/>
      <c r="U9027" s="87"/>
      <c r="V9027" s="87"/>
      <c r="W9027" s="87"/>
      <c r="X9027" s="87"/>
      <c r="Y9027" s="87"/>
      <c r="Z9027" s="87"/>
      <c r="AA9027" s="87"/>
      <c r="AB9027" s="87"/>
      <c r="AC9027" s="87"/>
      <c r="AD9027" s="87"/>
      <c r="AE9027" s="87"/>
      <c r="AF9027" s="87"/>
      <c r="AG9027" s="87"/>
      <c r="AH9027" s="87"/>
      <c r="AI9027" s="87"/>
      <c r="AJ9027" s="87"/>
      <c r="AK9027" s="87"/>
      <c r="AL9027" s="87"/>
      <c r="AM9027" s="87"/>
      <c r="AN9027" s="87"/>
      <c r="AO9027" s="87"/>
      <c r="AP9027" s="87"/>
      <c r="AQ9027" s="87"/>
      <c r="AR9027" s="87"/>
      <c r="AS9027" s="87"/>
      <c r="AT9027" s="87"/>
      <c r="AU9027" s="87"/>
      <c r="AV9027" s="87"/>
      <c r="AW9027" s="87"/>
      <c r="AX9027" s="87"/>
      <c r="AY9027" s="87"/>
      <c r="AZ9027" s="87"/>
      <c r="BA9027" s="87"/>
      <c r="BB9027" s="87"/>
      <c r="BC9027" s="87"/>
      <c r="BD9027" s="87"/>
      <c r="BE9027" s="87"/>
      <c r="BF9027" s="87"/>
    </row>
    <row r="9028" spans="13:58" x14ac:dyDescent="0.25">
      <c r="M9028" s="83"/>
      <c r="N9028" s="87"/>
      <c r="O9028" s="87"/>
      <c r="P9028" s="87"/>
      <c r="Q9028" s="87"/>
      <c r="R9028" s="87"/>
      <c r="S9028" s="87"/>
      <c r="T9028" s="87"/>
      <c r="U9028" s="87"/>
      <c r="V9028" s="87"/>
      <c r="W9028" s="87"/>
      <c r="X9028" s="87"/>
      <c r="Y9028" s="87"/>
      <c r="Z9028" s="87"/>
      <c r="AA9028" s="87"/>
      <c r="AB9028" s="87"/>
      <c r="AC9028" s="87"/>
      <c r="AD9028" s="87"/>
      <c r="AE9028" s="87"/>
      <c r="AF9028" s="87"/>
      <c r="AG9028" s="87"/>
      <c r="AH9028" s="87"/>
      <c r="AI9028" s="87"/>
      <c r="AJ9028" s="87"/>
      <c r="AK9028" s="87"/>
      <c r="AL9028" s="87"/>
      <c r="AM9028" s="87"/>
      <c r="AN9028" s="87"/>
      <c r="AO9028" s="87"/>
      <c r="AP9028" s="87"/>
      <c r="AQ9028" s="87"/>
      <c r="AR9028" s="87"/>
      <c r="AS9028" s="87"/>
      <c r="AT9028" s="87"/>
      <c r="AU9028" s="87"/>
      <c r="AV9028" s="87"/>
      <c r="AW9028" s="87"/>
      <c r="AX9028" s="87"/>
      <c r="AY9028" s="87"/>
      <c r="AZ9028" s="87"/>
      <c r="BA9028" s="87"/>
      <c r="BB9028" s="87"/>
      <c r="BC9028" s="87"/>
      <c r="BD9028" s="87"/>
      <c r="BE9028" s="87"/>
      <c r="BF9028" s="87"/>
    </row>
    <row r="9029" spans="13:58" x14ac:dyDescent="0.25">
      <c r="M9029" s="83"/>
      <c r="N9029" s="87"/>
      <c r="O9029" s="87"/>
      <c r="P9029" s="87"/>
      <c r="Q9029" s="87"/>
      <c r="R9029" s="87"/>
      <c r="S9029" s="87"/>
      <c r="T9029" s="87"/>
      <c r="U9029" s="87"/>
      <c r="V9029" s="87"/>
      <c r="W9029" s="87"/>
      <c r="X9029" s="87"/>
      <c r="Y9029" s="87"/>
      <c r="Z9029" s="87"/>
      <c r="AA9029" s="87"/>
      <c r="AB9029" s="87"/>
      <c r="AC9029" s="87"/>
      <c r="AD9029" s="87"/>
      <c r="AE9029" s="87"/>
      <c r="AF9029" s="87"/>
      <c r="AG9029" s="87"/>
      <c r="AH9029" s="87"/>
      <c r="AI9029" s="87"/>
      <c r="AJ9029" s="87"/>
      <c r="AK9029" s="87"/>
      <c r="AL9029" s="87"/>
      <c r="AM9029" s="87"/>
      <c r="AN9029" s="87"/>
      <c r="AO9029" s="87"/>
      <c r="AP9029" s="87"/>
      <c r="AQ9029" s="87"/>
      <c r="AR9029" s="87"/>
      <c r="AS9029" s="87"/>
      <c r="AT9029" s="87"/>
      <c r="AU9029" s="87"/>
      <c r="AV9029" s="87"/>
      <c r="AW9029" s="87"/>
      <c r="AX9029" s="87"/>
      <c r="AY9029" s="87"/>
      <c r="AZ9029" s="87"/>
      <c r="BA9029" s="87"/>
      <c r="BB9029" s="87"/>
      <c r="BC9029" s="87"/>
      <c r="BD9029" s="87"/>
      <c r="BE9029" s="87"/>
      <c r="BF9029" s="87"/>
    </row>
    <row r="9030" spans="13:58" x14ac:dyDescent="0.25">
      <c r="M9030" s="83"/>
      <c r="N9030" s="87"/>
      <c r="O9030" s="87"/>
      <c r="P9030" s="87"/>
      <c r="Q9030" s="87"/>
      <c r="R9030" s="87"/>
      <c r="S9030" s="87"/>
      <c r="T9030" s="87"/>
      <c r="U9030" s="87"/>
      <c r="V9030" s="87"/>
      <c r="W9030" s="87"/>
      <c r="X9030" s="87"/>
      <c r="Y9030" s="87"/>
      <c r="Z9030" s="87"/>
      <c r="AA9030" s="87"/>
      <c r="AB9030" s="87"/>
      <c r="AC9030" s="87"/>
      <c r="AD9030" s="87"/>
      <c r="AE9030" s="87"/>
      <c r="AF9030" s="87"/>
      <c r="AG9030" s="87"/>
      <c r="AH9030" s="87"/>
      <c r="AI9030" s="87"/>
      <c r="AJ9030" s="87"/>
      <c r="AK9030" s="87"/>
      <c r="AL9030" s="87"/>
      <c r="AM9030" s="87"/>
      <c r="AN9030" s="87"/>
      <c r="AO9030" s="87"/>
      <c r="AP9030" s="87"/>
      <c r="AQ9030" s="87"/>
      <c r="AR9030" s="87"/>
      <c r="AS9030" s="87"/>
      <c r="AT9030" s="87"/>
      <c r="AU9030" s="87"/>
      <c r="AV9030" s="87"/>
      <c r="AW9030" s="87"/>
      <c r="AX9030" s="87"/>
      <c r="AY9030" s="87"/>
      <c r="AZ9030" s="87"/>
      <c r="BA9030" s="87"/>
      <c r="BB9030" s="87"/>
      <c r="BC9030" s="87"/>
      <c r="BD9030" s="87"/>
      <c r="BE9030" s="87"/>
      <c r="BF9030" s="87"/>
    </row>
    <row r="9031" spans="13:58" x14ac:dyDescent="0.25">
      <c r="M9031" s="83"/>
      <c r="N9031" s="87"/>
      <c r="O9031" s="87"/>
      <c r="P9031" s="87"/>
      <c r="Q9031" s="87"/>
      <c r="R9031" s="87"/>
      <c r="S9031" s="87"/>
      <c r="T9031" s="87"/>
      <c r="U9031" s="87"/>
      <c r="V9031" s="87"/>
      <c r="W9031" s="87"/>
      <c r="X9031" s="87"/>
      <c r="Y9031" s="87"/>
      <c r="Z9031" s="87"/>
      <c r="AA9031" s="87"/>
      <c r="AB9031" s="87"/>
      <c r="AC9031" s="87"/>
      <c r="AD9031" s="87"/>
      <c r="AE9031" s="87"/>
      <c r="AF9031" s="87"/>
      <c r="AG9031" s="87"/>
      <c r="AH9031" s="87"/>
      <c r="AI9031" s="87"/>
      <c r="AJ9031" s="87"/>
      <c r="AK9031" s="87"/>
      <c r="AL9031" s="87"/>
      <c r="AM9031" s="87"/>
      <c r="AN9031" s="87"/>
      <c r="AO9031" s="87"/>
      <c r="AP9031" s="87"/>
      <c r="AQ9031" s="87"/>
      <c r="AR9031" s="87"/>
      <c r="AS9031" s="87"/>
      <c r="AT9031" s="87"/>
      <c r="AU9031" s="87"/>
      <c r="AV9031" s="87"/>
      <c r="AW9031" s="87"/>
      <c r="AX9031" s="87"/>
      <c r="AY9031" s="87"/>
      <c r="AZ9031" s="87"/>
      <c r="BA9031" s="87"/>
      <c r="BB9031" s="87"/>
      <c r="BC9031" s="87"/>
      <c r="BD9031" s="87"/>
      <c r="BE9031" s="87"/>
      <c r="BF9031" s="87"/>
    </row>
    <row r="9032" spans="13:58" x14ac:dyDescent="0.25">
      <c r="M9032" s="83"/>
      <c r="N9032" s="87"/>
      <c r="O9032" s="87"/>
      <c r="P9032" s="87"/>
      <c r="Q9032" s="87"/>
      <c r="R9032" s="87"/>
      <c r="S9032" s="87"/>
      <c r="T9032" s="87"/>
      <c r="U9032" s="87"/>
      <c r="V9032" s="87"/>
      <c r="W9032" s="87"/>
      <c r="X9032" s="87"/>
      <c r="Y9032" s="87"/>
      <c r="Z9032" s="87"/>
      <c r="AA9032" s="87"/>
      <c r="AB9032" s="87"/>
      <c r="AC9032" s="87"/>
      <c r="AD9032" s="87"/>
      <c r="AE9032" s="87"/>
      <c r="AF9032" s="87"/>
      <c r="AG9032" s="87"/>
      <c r="AH9032" s="87"/>
      <c r="AI9032" s="87"/>
      <c r="AJ9032" s="87"/>
      <c r="AK9032" s="87"/>
      <c r="AL9032" s="87"/>
      <c r="AM9032" s="87"/>
      <c r="AN9032" s="87"/>
      <c r="AO9032" s="87"/>
      <c r="AP9032" s="87"/>
      <c r="AQ9032" s="87"/>
      <c r="AR9032" s="87"/>
      <c r="AS9032" s="87"/>
      <c r="AT9032" s="87"/>
      <c r="AU9032" s="87"/>
      <c r="AV9032" s="87"/>
      <c r="AW9032" s="87"/>
      <c r="AX9032" s="87"/>
      <c r="AY9032" s="87"/>
      <c r="AZ9032" s="87"/>
      <c r="BA9032" s="87"/>
      <c r="BB9032" s="87"/>
      <c r="BC9032" s="87"/>
      <c r="BD9032" s="87"/>
      <c r="BE9032" s="87"/>
      <c r="BF9032" s="87"/>
    </row>
    <row r="9033" spans="13:58" x14ac:dyDescent="0.25">
      <c r="M9033" s="83"/>
      <c r="N9033" s="87"/>
      <c r="O9033" s="87"/>
      <c r="P9033" s="87"/>
      <c r="Q9033" s="87"/>
      <c r="R9033" s="87"/>
      <c r="S9033" s="87"/>
      <c r="T9033" s="87"/>
      <c r="U9033" s="87"/>
      <c r="V9033" s="87"/>
      <c r="W9033" s="87"/>
      <c r="X9033" s="87"/>
      <c r="Y9033" s="87"/>
      <c r="Z9033" s="87"/>
      <c r="AA9033" s="87"/>
      <c r="AB9033" s="87"/>
      <c r="AC9033" s="87"/>
      <c r="AD9033" s="87"/>
      <c r="AE9033" s="87"/>
      <c r="AF9033" s="87"/>
      <c r="AG9033" s="87"/>
      <c r="AH9033" s="87"/>
      <c r="AI9033" s="87"/>
      <c r="AJ9033" s="87"/>
      <c r="AK9033" s="87"/>
      <c r="AL9033" s="87"/>
      <c r="AM9033" s="87"/>
      <c r="AN9033" s="87"/>
      <c r="AO9033" s="87"/>
      <c r="AP9033" s="87"/>
      <c r="AQ9033" s="87"/>
      <c r="AR9033" s="87"/>
      <c r="AS9033" s="87"/>
      <c r="AT9033" s="87"/>
      <c r="AU9033" s="87"/>
      <c r="AV9033" s="87"/>
      <c r="AW9033" s="87"/>
      <c r="AX9033" s="87"/>
      <c r="AY9033" s="87"/>
      <c r="AZ9033" s="87"/>
      <c r="BA9033" s="87"/>
      <c r="BB9033" s="87"/>
      <c r="BC9033" s="87"/>
      <c r="BD9033" s="87"/>
      <c r="BE9033" s="87"/>
      <c r="BF9033" s="87"/>
    </row>
    <row r="9034" spans="13:58" x14ac:dyDescent="0.25">
      <c r="M9034" s="83"/>
      <c r="N9034" s="87"/>
      <c r="O9034" s="87"/>
      <c r="P9034" s="87"/>
      <c r="Q9034" s="87"/>
      <c r="R9034" s="87"/>
      <c r="S9034" s="87"/>
      <c r="T9034" s="87"/>
      <c r="U9034" s="87"/>
      <c r="V9034" s="87"/>
      <c r="W9034" s="87"/>
      <c r="X9034" s="87"/>
      <c r="Y9034" s="87"/>
      <c r="Z9034" s="87"/>
      <c r="AA9034" s="87"/>
      <c r="AB9034" s="87"/>
      <c r="AC9034" s="87"/>
      <c r="AD9034" s="87"/>
      <c r="AE9034" s="87"/>
      <c r="AF9034" s="87"/>
      <c r="AG9034" s="87"/>
      <c r="AH9034" s="87"/>
      <c r="AI9034" s="87"/>
      <c r="AJ9034" s="87"/>
      <c r="AK9034" s="87"/>
      <c r="AL9034" s="87"/>
      <c r="AM9034" s="87"/>
      <c r="AN9034" s="87"/>
      <c r="AO9034" s="87"/>
      <c r="AP9034" s="87"/>
      <c r="AQ9034" s="87"/>
      <c r="AR9034" s="87"/>
      <c r="AS9034" s="87"/>
      <c r="AT9034" s="87"/>
      <c r="AU9034" s="87"/>
      <c r="AV9034" s="87"/>
      <c r="AW9034" s="87"/>
      <c r="AX9034" s="87"/>
      <c r="AY9034" s="87"/>
      <c r="AZ9034" s="87"/>
      <c r="BA9034" s="87"/>
      <c r="BB9034" s="87"/>
      <c r="BC9034" s="87"/>
      <c r="BD9034" s="87"/>
      <c r="BE9034" s="87"/>
      <c r="BF9034" s="87"/>
    </row>
    <row r="9035" spans="13:58" x14ac:dyDescent="0.25">
      <c r="M9035" s="83"/>
      <c r="N9035" s="87"/>
      <c r="O9035" s="87"/>
      <c r="P9035" s="87"/>
      <c r="Q9035" s="87"/>
      <c r="R9035" s="87"/>
      <c r="S9035" s="87"/>
      <c r="T9035" s="87"/>
      <c r="U9035" s="87"/>
      <c r="V9035" s="87"/>
      <c r="W9035" s="87"/>
      <c r="X9035" s="87"/>
      <c r="Y9035" s="87"/>
      <c r="Z9035" s="87"/>
      <c r="AA9035" s="87"/>
      <c r="AB9035" s="87"/>
      <c r="AC9035" s="87"/>
      <c r="AD9035" s="87"/>
      <c r="AE9035" s="87"/>
      <c r="AF9035" s="87"/>
      <c r="AG9035" s="87"/>
      <c r="AH9035" s="87"/>
      <c r="AI9035" s="87"/>
      <c r="AJ9035" s="87"/>
      <c r="AK9035" s="87"/>
      <c r="AL9035" s="87"/>
      <c r="AM9035" s="87"/>
      <c r="AN9035" s="87"/>
      <c r="AO9035" s="87"/>
      <c r="AP9035" s="87"/>
      <c r="AQ9035" s="87"/>
      <c r="AR9035" s="87"/>
      <c r="AS9035" s="87"/>
      <c r="AT9035" s="87"/>
      <c r="AU9035" s="87"/>
      <c r="AV9035" s="87"/>
      <c r="AW9035" s="87"/>
      <c r="AX9035" s="87"/>
      <c r="AY9035" s="87"/>
      <c r="AZ9035" s="87"/>
      <c r="BA9035" s="87"/>
      <c r="BB9035" s="87"/>
      <c r="BC9035" s="87"/>
      <c r="BD9035" s="87"/>
      <c r="BE9035" s="87"/>
      <c r="BF9035" s="87"/>
    </row>
    <row r="9036" spans="13:58" x14ac:dyDescent="0.25">
      <c r="M9036" s="83"/>
      <c r="N9036" s="87"/>
      <c r="O9036" s="87"/>
      <c r="P9036" s="87"/>
      <c r="Q9036" s="87"/>
      <c r="R9036" s="87"/>
      <c r="S9036" s="87"/>
      <c r="T9036" s="87"/>
      <c r="U9036" s="87"/>
      <c r="V9036" s="87"/>
      <c r="W9036" s="87"/>
      <c r="X9036" s="87"/>
      <c r="Y9036" s="87"/>
      <c r="Z9036" s="87"/>
      <c r="AA9036" s="87"/>
      <c r="AB9036" s="87"/>
      <c r="AC9036" s="87"/>
      <c r="AD9036" s="87"/>
      <c r="AE9036" s="87"/>
      <c r="AF9036" s="87"/>
      <c r="AG9036" s="87"/>
      <c r="AH9036" s="87"/>
      <c r="AI9036" s="87"/>
      <c r="AJ9036" s="87"/>
      <c r="AK9036" s="87"/>
      <c r="AL9036" s="87"/>
      <c r="AM9036" s="87"/>
      <c r="AN9036" s="87"/>
      <c r="AO9036" s="87"/>
      <c r="AP9036" s="87"/>
      <c r="AQ9036" s="87"/>
      <c r="AR9036" s="87"/>
      <c r="AS9036" s="87"/>
      <c r="AT9036" s="87"/>
      <c r="AU9036" s="87"/>
      <c r="AV9036" s="87"/>
      <c r="AW9036" s="87"/>
      <c r="AX9036" s="87"/>
      <c r="AY9036" s="87"/>
      <c r="AZ9036" s="87"/>
      <c r="BA9036" s="87"/>
      <c r="BB9036" s="87"/>
      <c r="BC9036" s="87"/>
      <c r="BD9036" s="87"/>
      <c r="BE9036" s="87"/>
      <c r="BF9036" s="87"/>
    </row>
    <row r="9037" spans="13:58" x14ac:dyDescent="0.25">
      <c r="M9037" s="83"/>
      <c r="N9037" s="87"/>
      <c r="O9037" s="87"/>
      <c r="P9037" s="87"/>
      <c r="Q9037" s="87"/>
      <c r="R9037" s="87"/>
      <c r="S9037" s="87"/>
      <c r="T9037" s="87"/>
      <c r="U9037" s="87"/>
      <c r="V9037" s="87"/>
      <c r="W9037" s="87"/>
      <c r="X9037" s="87"/>
      <c r="Y9037" s="87"/>
      <c r="Z9037" s="87"/>
      <c r="AA9037" s="87"/>
      <c r="AB9037" s="87"/>
      <c r="AC9037" s="87"/>
      <c r="AD9037" s="87"/>
      <c r="AE9037" s="87"/>
      <c r="AF9037" s="87"/>
      <c r="AG9037" s="87"/>
      <c r="AH9037" s="87"/>
      <c r="AI9037" s="87"/>
      <c r="AJ9037" s="87"/>
      <c r="AK9037" s="87"/>
      <c r="AL9037" s="87"/>
      <c r="AM9037" s="87"/>
      <c r="AN9037" s="87"/>
      <c r="AO9037" s="87"/>
      <c r="AP9037" s="87"/>
      <c r="AQ9037" s="87"/>
      <c r="AR9037" s="87"/>
      <c r="AS9037" s="87"/>
      <c r="AT9037" s="87"/>
      <c r="AU9037" s="87"/>
      <c r="AV9037" s="87"/>
      <c r="AW9037" s="87"/>
      <c r="AX9037" s="87"/>
      <c r="AY9037" s="87"/>
      <c r="AZ9037" s="87"/>
      <c r="BA9037" s="87"/>
      <c r="BB9037" s="87"/>
      <c r="BC9037" s="87"/>
      <c r="BD9037" s="87"/>
      <c r="BE9037" s="87"/>
      <c r="BF9037" s="87"/>
    </row>
    <row r="9038" spans="13:58" x14ac:dyDescent="0.25">
      <c r="M9038" s="83"/>
      <c r="N9038" s="87"/>
      <c r="O9038" s="87"/>
      <c r="P9038" s="87"/>
      <c r="Q9038" s="87"/>
      <c r="R9038" s="87"/>
      <c r="S9038" s="87"/>
      <c r="T9038" s="87"/>
      <c r="U9038" s="87"/>
      <c r="V9038" s="87"/>
      <c r="W9038" s="87"/>
      <c r="X9038" s="87"/>
      <c r="Y9038" s="87"/>
      <c r="Z9038" s="87"/>
      <c r="AA9038" s="87"/>
      <c r="AB9038" s="87"/>
      <c r="AC9038" s="87"/>
      <c r="AD9038" s="87"/>
      <c r="AE9038" s="87"/>
      <c r="AF9038" s="87"/>
      <c r="AG9038" s="87"/>
      <c r="AH9038" s="87"/>
      <c r="AI9038" s="87"/>
      <c r="AJ9038" s="87"/>
      <c r="AK9038" s="87"/>
      <c r="AL9038" s="87"/>
      <c r="AM9038" s="87"/>
      <c r="AN9038" s="87"/>
      <c r="AO9038" s="87"/>
      <c r="AP9038" s="87"/>
      <c r="AQ9038" s="87"/>
      <c r="AR9038" s="87"/>
      <c r="AS9038" s="87"/>
      <c r="AT9038" s="87"/>
      <c r="AU9038" s="87"/>
      <c r="AV9038" s="87"/>
      <c r="AW9038" s="87"/>
      <c r="AX9038" s="87"/>
      <c r="AY9038" s="87"/>
      <c r="AZ9038" s="87"/>
      <c r="BA9038" s="87"/>
      <c r="BB9038" s="87"/>
      <c r="BC9038" s="87"/>
      <c r="BD9038" s="87"/>
      <c r="BE9038" s="87"/>
      <c r="BF9038" s="87"/>
    </row>
    <row r="9039" spans="13:58" x14ac:dyDescent="0.25">
      <c r="M9039" s="83"/>
      <c r="N9039" s="87"/>
      <c r="O9039" s="87"/>
      <c r="P9039" s="87"/>
      <c r="Q9039" s="87"/>
      <c r="R9039" s="87"/>
      <c r="S9039" s="87"/>
      <c r="T9039" s="87"/>
      <c r="U9039" s="87"/>
      <c r="V9039" s="87"/>
      <c r="W9039" s="87"/>
      <c r="X9039" s="87"/>
      <c r="Y9039" s="87"/>
      <c r="Z9039" s="87"/>
      <c r="AA9039" s="87"/>
      <c r="AB9039" s="87"/>
      <c r="AC9039" s="87"/>
      <c r="AD9039" s="87"/>
      <c r="AE9039" s="87"/>
      <c r="AF9039" s="87"/>
      <c r="AG9039" s="87"/>
      <c r="AH9039" s="87"/>
      <c r="AI9039" s="87"/>
      <c r="AJ9039" s="87"/>
      <c r="AK9039" s="87"/>
      <c r="AL9039" s="87"/>
      <c r="AM9039" s="87"/>
      <c r="AN9039" s="87"/>
      <c r="AO9039" s="87"/>
      <c r="AP9039" s="87"/>
      <c r="AQ9039" s="87"/>
      <c r="AR9039" s="87"/>
      <c r="AS9039" s="87"/>
      <c r="AT9039" s="87"/>
      <c r="AU9039" s="87"/>
      <c r="AV9039" s="87"/>
      <c r="AW9039" s="87"/>
      <c r="AX9039" s="87"/>
      <c r="AY9039" s="87"/>
      <c r="AZ9039" s="87"/>
      <c r="BA9039" s="87"/>
      <c r="BB9039" s="87"/>
      <c r="BC9039" s="87"/>
      <c r="BD9039" s="87"/>
      <c r="BE9039" s="87"/>
      <c r="BF9039" s="87"/>
    </row>
    <row r="9040" spans="13:58" x14ac:dyDescent="0.25">
      <c r="M9040" s="83"/>
      <c r="N9040" s="87"/>
      <c r="O9040" s="87"/>
      <c r="P9040" s="87"/>
      <c r="Q9040" s="87"/>
      <c r="R9040" s="87"/>
      <c r="S9040" s="87"/>
      <c r="T9040" s="87"/>
      <c r="U9040" s="87"/>
      <c r="V9040" s="87"/>
      <c r="W9040" s="87"/>
      <c r="X9040" s="87"/>
      <c r="Y9040" s="87"/>
      <c r="Z9040" s="87"/>
      <c r="AA9040" s="87"/>
      <c r="AB9040" s="87"/>
      <c r="AC9040" s="87"/>
      <c r="AD9040" s="87"/>
      <c r="AE9040" s="87"/>
      <c r="AF9040" s="87"/>
      <c r="AG9040" s="87"/>
      <c r="AH9040" s="87"/>
      <c r="AI9040" s="87"/>
      <c r="AJ9040" s="87"/>
      <c r="AK9040" s="87"/>
      <c r="AL9040" s="87"/>
      <c r="AM9040" s="87"/>
      <c r="AN9040" s="87"/>
      <c r="AO9040" s="87"/>
      <c r="AP9040" s="87"/>
      <c r="AQ9040" s="87"/>
      <c r="AR9040" s="87"/>
      <c r="AS9040" s="87"/>
      <c r="AT9040" s="87"/>
      <c r="AU9040" s="87"/>
      <c r="AV9040" s="87"/>
      <c r="AW9040" s="87"/>
      <c r="AX9040" s="87"/>
      <c r="AY9040" s="87"/>
      <c r="AZ9040" s="87"/>
      <c r="BA9040" s="87"/>
      <c r="BB9040" s="87"/>
      <c r="BC9040" s="87"/>
      <c r="BD9040" s="87"/>
      <c r="BE9040" s="87"/>
      <c r="BF9040" s="87"/>
    </row>
    <row r="9041" spans="13:58" x14ac:dyDescent="0.25">
      <c r="M9041" s="83"/>
      <c r="N9041" s="87"/>
      <c r="O9041" s="87"/>
      <c r="P9041" s="87"/>
      <c r="Q9041" s="87"/>
      <c r="R9041" s="87"/>
      <c r="S9041" s="87"/>
      <c r="T9041" s="87"/>
      <c r="U9041" s="87"/>
      <c r="V9041" s="87"/>
      <c r="W9041" s="87"/>
      <c r="X9041" s="87"/>
      <c r="Y9041" s="87"/>
      <c r="Z9041" s="87"/>
      <c r="AA9041" s="87"/>
      <c r="AB9041" s="87"/>
      <c r="AC9041" s="87"/>
      <c r="AD9041" s="87"/>
      <c r="AE9041" s="87"/>
      <c r="AF9041" s="87"/>
      <c r="AG9041" s="87"/>
      <c r="AH9041" s="87"/>
      <c r="AI9041" s="87"/>
      <c r="AJ9041" s="87"/>
      <c r="AK9041" s="87"/>
      <c r="AL9041" s="87"/>
      <c r="AM9041" s="87"/>
      <c r="AN9041" s="87"/>
      <c r="AO9041" s="87"/>
      <c r="AP9041" s="87"/>
      <c r="AQ9041" s="87"/>
      <c r="AR9041" s="87"/>
      <c r="AS9041" s="87"/>
      <c r="AT9041" s="87"/>
      <c r="AU9041" s="87"/>
      <c r="AV9041" s="87"/>
      <c r="AW9041" s="87"/>
      <c r="AX9041" s="87"/>
      <c r="AY9041" s="87"/>
      <c r="AZ9041" s="87"/>
      <c r="BA9041" s="87"/>
      <c r="BB9041" s="87"/>
      <c r="BC9041" s="87"/>
      <c r="BD9041" s="87"/>
      <c r="BE9041" s="87"/>
      <c r="BF9041" s="87"/>
    </row>
    <row r="9042" spans="13:58" x14ac:dyDescent="0.25">
      <c r="M9042" s="83"/>
      <c r="N9042" s="87"/>
      <c r="O9042" s="87"/>
      <c r="P9042" s="87"/>
      <c r="Q9042" s="87"/>
      <c r="R9042" s="87"/>
      <c r="S9042" s="87"/>
      <c r="T9042" s="87"/>
      <c r="U9042" s="87"/>
      <c r="V9042" s="87"/>
      <c r="W9042" s="87"/>
      <c r="X9042" s="87"/>
      <c r="Y9042" s="87"/>
      <c r="Z9042" s="87"/>
      <c r="AA9042" s="87"/>
      <c r="AB9042" s="87"/>
      <c r="AC9042" s="87"/>
      <c r="AD9042" s="87"/>
      <c r="AE9042" s="87"/>
      <c r="AF9042" s="87"/>
      <c r="AG9042" s="87"/>
      <c r="AH9042" s="87"/>
      <c r="AI9042" s="87"/>
      <c r="AJ9042" s="87"/>
      <c r="AK9042" s="87"/>
      <c r="AL9042" s="87"/>
      <c r="AM9042" s="87"/>
      <c r="AN9042" s="87"/>
      <c r="AO9042" s="87"/>
      <c r="AP9042" s="87"/>
      <c r="AQ9042" s="87"/>
      <c r="AR9042" s="87"/>
      <c r="AS9042" s="87"/>
      <c r="AT9042" s="87"/>
      <c r="AU9042" s="87"/>
      <c r="AV9042" s="87"/>
      <c r="AW9042" s="87"/>
      <c r="AX9042" s="87"/>
      <c r="AY9042" s="87"/>
      <c r="AZ9042" s="87"/>
      <c r="BA9042" s="87"/>
      <c r="BB9042" s="87"/>
      <c r="BC9042" s="87"/>
      <c r="BD9042" s="87"/>
      <c r="BE9042" s="87"/>
      <c r="BF9042" s="87"/>
    </row>
    <row r="9043" spans="13:58" x14ac:dyDescent="0.25">
      <c r="M9043" s="83"/>
      <c r="N9043" s="87"/>
      <c r="O9043" s="87"/>
      <c r="P9043" s="87"/>
      <c r="Q9043" s="87"/>
      <c r="R9043" s="87"/>
      <c r="S9043" s="87"/>
      <c r="T9043" s="87"/>
      <c r="U9043" s="87"/>
      <c r="V9043" s="87"/>
      <c r="W9043" s="87"/>
      <c r="X9043" s="87"/>
      <c r="Y9043" s="87"/>
      <c r="Z9043" s="87"/>
      <c r="AA9043" s="87"/>
      <c r="AB9043" s="87"/>
      <c r="AC9043" s="87"/>
      <c r="AD9043" s="87"/>
      <c r="AE9043" s="87"/>
      <c r="AF9043" s="87"/>
      <c r="AG9043" s="87"/>
      <c r="AH9043" s="87"/>
      <c r="AI9043" s="87"/>
      <c r="AJ9043" s="87"/>
      <c r="AK9043" s="87"/>
      <c r="AL9043" s="87"/>
      <c r="AM9043" s="87"/>
      <c r="AN9043" s="87"/>
      <c r="AO9043" s="87"/>
      <c r="AP9043" s="87"/>
      <c r="AQ9043" s="87"/>
      <c r="AR9043" s="87"/>
      <c r="AS9043" s="87"/>
      <c r="AT9043" s="87"/>
      <c r="AU9043" s="87"/>
      <c r="AV9043" s="87"/>
      <c r="AW9043" s="87"/>
      <c r="AX9043" s="87"/>
      <c r="AY9043" s="87"/>
      <c r="AZ9043" s="87"/>
      <c r="BA9043" s="87"/>
      <c r="BB9043" s="87"/>
      <c r="BC9043" s="87"/>
      <c r="BD9043" s="87"/>
      <c r="BE9043" s="87"/>
      <c r="BF9043" s="87"/>
    </row>
    <row r="9044" spans="13:58" x14ac:dyDescent="0.25">
      <c r="M9044" s="83"/>
      <c r="N9044" s="87"/>
      <c r="O9044" s="87"/>
      <c r="P9044" s="87"/>
      <c r="Q9044" s="87"/>
      <c r="R9044" s="87"/>
      <c r="S9044" s="87"/>
      <c r="T9044" s="87"/>
      <c r="U9044" s="87"/>
      <c r="V9044" s="87"/>
      <c r="W9044" s="87"/>
      <c r="X9044" s="87"/>
      <c r="Y9044" s="87"/>
      <c r="Z9044" s="87"/>
      <c r="AA9044" s="87"/>
      <c r="AB9044" s="87"/>
      <c r="AC9044" s="87"/>
      <c r="AD9044" s="87"/>
      <c r="AE9044" s="87"/>
      <c r="AF9044" s="87"/>
      <c r="AG9044" s="87"/>
      <c r="AH9044" s="87"/>
      <c r="AI9044" s="87"/>
      <c r="AJ9044" s="87"/>
      <c r="AK9044" s="87"/>
      <c r="AL9044" s="87"/>
      <c r="AM9044" s="87"/>
      <c r="AN9044" s="87"/>
      <c r="AO9044" s="87"/>
      <c r="AP9044" s="87"/>
      <c r="AQ9044" s="87"/>
      <c r="AR9044" s="87"/>
      <c r="AS9044" s="87"/>
      <c r="AT9044" s="87"/>
      <c r="AU9044" s="87"/>
      <c r="AV9044" s="87"/>
      <c r="AW9044" s="87"/>
      <c r="AX9044" s="87"/>
      <c r="AY9044" s="87"/>
      <c r="AZ9044" s="87"/>
      <c r="BA9044" s="87"/>
      <c r="BB9044" s="87"/>
      <c r="BC9044" s="87"/>
      <c r="BD9044" s="87"/>
      <c r="BE9044" s="87"/>
      <c r="BF9044" s="87"/>
    </row>
    <row r="9045" spans="13:58" x14ac:dyDescent="0.25">
      <c r="M9045" s="83"/>
      <c r="N9045" s="87"/>
      <c r="O9045" s="87"/>
      <c r="P9045" s="87"/>
      <c r="Q9045" s="87"/>
      <c r="R9045" s="87"/>
      <c r="S9045" s="87"/>
      <c r="T9045" s="87"/>
      <c r="U9045" s="87"/>
      <c r="V9045" s="87"/>
      <c r="W9045" s="87"/>
      <c r="X9045" s="87"/>
      <c r="Y9045" s="87"/>
      <c r="Z9045" s="87"/>
      <c r="AA9045" s="87"/>
      <c r="AB9045" s="87"/>
      <c r="AC9045" s="87"/>
      <c r="AD9045" s="87"/>
      <c r="AE9045" s="87"/>
      <c r="AF9045" s="87"/>
      <c r="AG9045" s="87"/>
      <c r="AH9045" s="87"/>
      <c r="AI9045" s="87"/>
      <c r="AJ9045" s="87"/>
      <c r="AK9045" s="87"/>
      <c r="AL9045" s="87"/>
      <c r="AM9045" s="87"/>
      <c r="AN9045" s="87"/>
      <c r="AO9045" s="87"/>
      <c r="AP9045" s="87"/>
      <c r="AQ9045" s="87"/>
      <c r="AR9045" s="87"/>
      <c r="AS9045" s="87"/>
      <c r="AT9045" s="87"/>
      <c r="AU9045" s="87"/>
      <c r="AV9045" s="87"/>
      <c r="AW9045" s="87"/>
      <c r="AX9045" s="87"/>
      <c r="AY9045" s="87"/>
      <c r="AZ9045" s="87"/>
      <c r="BA9045" s="87"/>
      <c r="BB9045" s="87"/>
      <c r="BC9045" s="87"/>
      <c r="BD9045" s="87"/>
      <c r="BE9045" s="87"/>
      <c r="BF9045" s="87"/>
    </row>
    <row r="9046" spans="13:58" x14ac:dyDescent="0.25">
      <c r="M9046" s="83"/>
      <c r="N9046" s="87"/>
      <c r="O9046" s="87"/>
      <c r="P9046" s="87"/>
      <c r="Q9046" s="87"/>
      <c r="R9046" s="87"/>
      <c r="S9046" s="87"/>
      <c r="T9046" s="87"/>
      <c r="U9046" s="87"/>
      <c r="V9046" s="87"/>
      <c r="W9046" s="87"/>
      <c r="X9046" s="87"/>
      <c r="Y9046" s="87"/>
      <c r="Z9046" s="87"/>
      <c r="AA9046" s="87"/>
      <c r="AB9046" s="87"/>
      <c r="AC9046" s="87"/>
      <c r="AD9046" s="87"/>
      <c r="AE9046" s="87"/>
      <c r="AF9046" s="87"/>
      <c r="AG9046" s="87"/>
      <c r="AH9046" s="87"/>
      <c r="AI9046" s="87"/>
      <c r="AJ9046" s="87"/>
      <c r="AK9046" s="87"/>
      <c r="AL9046" s="87"/>
      <c r="AM9046" s="87"/>
      <c r="AN9046" s="87"/>
      <c r="AO9046" s="87"/>
      <c r="AP9046" s="87"/>
      <c r="AQ9046" s="87"/>
      <c r="AR9046" s="87"/>
      <c r="AS9046" s="87"/>
      <c r="AT9046" s="87"/>
      <c r="AU9046" s="87"/>
      <c r="AV9046" s="87"/>
      <c r="AW9046" s="87"/>
      <c r="AX9046" s="87"/>
      <c r="AY9046" s="87"/>
      <c r="AZ9046" s="87"/>
      <c r="BA9046" s="87"/>
      <c r="BB9046" s="87"/>
      <c r="BC9046" s="87"/>
      <c r="BD9046" s="87"/>
      <c r="BE9046" s="87"/>
      <c r="BF9046" s="87"/>
    </row>
    <row r="9047" spans="13:58" x14ac:dyDescent="0.25">
      <c r="M9047" s="83"/>
      <c r="N9047" s="87"/>
      <c r="O9047" s="87"/>
      <c r="P9047" s="87"/>
      <c r="Q9047" s="87"/>
      <c r="R9047" s="87"/>
      <c r="S9047" s="87"/>
      <c r="T9047" s="87"/>
      <c r="U9047" s="87"/>
      <c r="V9047" s="87"/>
      <c r="W9047" s="87"/>
      <c r="X9047" s="87"/>
      <c r="Y9047" s="87"/>
      <c r="Z9047" s="87"/>
      <c r="AA9047" s="87"/>
      <c r="AB9047" s="87"/>
      <c r="AC9047" s="87"/>
      <c r="AD9047" s="87"/>
      <c r="AE9047" s="87"/>
      <c r="AF9047" s="87"/>
      <c r="AG9047" s="87"/>
      <c r="AH9047" s="87"/>
      <c r="AI9047" s="87"/>
      <c r="AJ9047" s="87"/>
      <c r="AK9047" s="87"/>
      <c r="AL9047" s="87"/>
      <c r="AM9047" s="87"/>
      <c r="AN9047" s="87"/>
      <c r="AO9047" s="87"/>
      <c r="AP9047" s="87"/>
      <c r="AQ9047" s="87"/>
      <c r="AR9047" s="87"/>
      <c r="AS9047" s="87"/>
      <c r="AT9047" s="87"/>
      <c r="AU9047" s="87"/>
      <c r="AV9047" s="87"/>
      <c r="AW9047" s="87"/>
      <c r="AX9047" s="87"/>
      <c r="AY9047" s="87"/>
      <c r="AZ9047" s="87"/>
      <c r="BA9047" s="87"/>
      <c r="BB9047" s="87"/>
      <c r="BC9047" s="87"/>
      <c r="BD9047" s="87"/>
      <c r="BE9047" s="87"/>
      <c r="BF9047" s="87"/>
    </row>
    <row r="9048" spans="13:58" x14ac:dyDescent="0.25">
      <c r="M9048" s="83"/>
      <c r="N9048" s="87"/>
      <c r="O9048" s="87"/>
      <c r="P9048" s="87"/>
      <c r="Q9048" s="87"/>
      <c r="R9048" s="87"/>
      <c r="S9048" s="87"/>
      <c r="T9048" s="87"/>
      <c r="U9048" s="87"/>
      <c r="V9048" s="87"/>
      <c r="W9048" s="87"/>
      <c r="X9048" s="87"/>
      <c r="Y9048" s="87"/>
      <c r="Z9048" s="87"/>
      <c r="AA9048" s="87"/>
      <c r="AB9048" s="87"/>
      <c r="AC9048" s="87"/>
      <c r="AD9048" s="87"/>
      <c r="AE9048" s="87"/>
      <c r="AF9048" s="87"/>
      <c r="AG9048" s="87"/>
      <c r="AH9048" s="87"/>
      <c r="AI9048" s="87"/>
      <c r="AJ9048" s="87"/>
      <c r="AK9048" s="87"/>
      <c r="AL9048" s="87"/>
      <c r="AM9048" s="87"/>
      <c r="AN9048" s="87"/>
      <c r="AO9048" s="87"/>
      <c r="AP9048" s="87"/>
      <c r="AQ9048" s="87"/>
      <c r="AR9048" s="87"/>
      <c r="AS9048" s="87"/>
      <c r="AT9048" s="87"/>
      <c r="AU9048" s="87"/>
      <c r="AV9048" s="87"/>
      <c r="AW9048" s="87"/>
      <c r="AX9048" s="87"/>
      <c r="AY9048" s="87"/>
      <c r="AZ9048" s="87"/>
      <c r="BA9048" s="87"/>
      <c r="BB9048" s="87"/>
      <c r="BC9048" s="87"/>
      <c r="BD9048" s="87"/>
      <c r="BE9048" s="87"/>
      <c r="BF9048" s="87"/>
    </row>
    <row r="9049" spans="13:58" x14ac:dyDescent="0.25">
      <c r="M9049" s="83"/>
      <c r="N9049" s="87"/>
      <c r="O9049" s="87"/>
      <c r="P9049" s="87"/>
      <c r="Q9049" s="87"/>
      <c r="R9049" s="87"/>
      <c r="S9049" s="87"/>
      <c r="T9049" s="87"/>
      <c r="U9049" s="87"/>
      <c r="V9049" s="87"/>
      <c r="W9049" s="87"/>
      <c r="X9049" s="87"/>
      <c r="Y9049" s="87"/>
      <c r="Z9049" s="87"/>
      <c r="AA9049" s="87"/>
      <c r="AB9049" s="87"/>
      <c r="AC9049" s="87"/>
      <c r="AD9049" s="87"/>
      <c r="AE9049" s="87"/>
      <c r="AF9049" s="87"/>
      <c r="AG9049" s="87"/>
      <c r="AH9049" s="87"/>
      <c r="AI9049" s="87"/>
      <c r="AJ9049" s="87"/>
      <c r="AK9049" s="87"/>
      <c r="AL9049" s="87"/>
      <c r="AM9049" s="87"/>
      <c r="AN9049" s="87"/>
      <c r="AO9049" s="87"/>
      <c r="AP9049" s="87"/>
      <c r="AQ9049" s="87"/>
      <c r="AR9049" s="87"/>
      <c r="AS9049" s="87"/>
      <c r="AT9049" s="87"/>
      <c r="AU9049" s="87"/>
      <c r="AV9049" s="87"/>
      <c r="AW9049" s="87"/>
      <c r="AX9049" s="87"/>
      <c r="AY9049" s="87"/>
      <c r="AZ9049" s="87"/>
      <c r="BA9049" s="87"/>
      <c r="BB9049" s="87"/>
      <c r="BC9049" s="87"/>
      <c r="BD9049" s="87"/>
      <c r="BE9049" s="87"/>
      <c r="BF9049" s="87"/>
    </row>
    <row r="9050" spans="13:58" x14ac:dyDescent="0.25">
      <c r="M9050" s="83"/>
      <c r="N9050" s="87"/>
      <c r="O9050" s="87"/>
      <c r="P9050" s="87"/>
      <c r="Q9050" s="87"/>
      <c r="R9050" s="87"/>
      <c r="S9050" s="87"/>
      <c r="T9050" s="87"/>
      <c r="U9050" s="87"/>
      <c r="V9050" s="87"/>
      <c r="W9050" s="87"/>
      <c r="X9050" s="87"/>
      <c r="Y9050" s="87"/>
      <c r="Z9050" s="87"/>
      <c r="AA9050" s="87"/>
      <c r="AB9050" s="87"/>
      <c r="AC9050" s="87"/>
      <c r="AD9050" s="87"/>
      <c r="AE9050" s="87"/>
      <c r="AF9050" s="87"/>
      <c r="AG9050" s="87"/>
      <c r="AH9050" s="87"/>
      <c r="AI9050" s="87"/>
      <c r="AJ9050" s="87"/>
      <c r="AK9050" s="87"/>
      <c r="AL9050" s="87"/>
      <c r="AM9050" s="87"/>
      <c r="AN9050" s="87"/>
      <c r="AO9050" s="87"/>
      <c r="AP9050" s="87"/>
      <c r="AQ9050" s="87"/>
      <c r="AR9050" s="87"/>
      <c r="AS9050" s="87"/>
      <c r="AT9050" s="87"/>
      <c r="AU9050" s="87"/>
      <c r="AV9050" s="87"/>
      <c r="AW9050" s="87"/>
      <c r="AX9050" s="87"/>
      <c r="AY9050" s="87"/>
      <c r="AZ9050" s="87"/>
      <c r="BA9050" s="87"/>
      <c r="BB9050" s="87"/>
      <c r="BC9050" s="87"/>
      <c r="BD9050" s="87"/>
      <c r="BE9050" s="87"/>
      <c r="BF9050" s="87"/>
    </row>
    <row r="9051" spans="13:58" x14ac:dyDescent="0.25">
      <c r="M9051" s="83"/>
      <c r="N9051" s="87"/>
      <c r="O9051" s="87"/>
      <c r="P9051" s="87"/>
      <c r="Q9051" s="87"/>
      <c r="R9051" s="87"/>
      <c r="S9051" s="87"/>
      <c r="T9051" s="87"/>
      <c r="U9051" s="87"/>
      <c r="V9051" s="87"/>
      <c r="W9051" s="87"/>
      <c r="X9051" s="87"/>
      <c r="Y9051" s="87"/>
      <c r="Z9051" s="87"/>
      <c r="AA9051" s="87"/>
      <c r="AB9051" s="87"/>
      <c r="AC9051" s="87"/>
      <c r="AD9051" s="87"/>
      <c r="AE9051" s="87"/>
      <c r="AF9051" s="87"/>
      <c r="AG9051" s="87"/>
      <c r="AH9051" s="87"/>
      <c r="AI9051" s="87"/>
      <c r="AJ9051" s="87"/>
      <c r="AK9051" s="87"/>
      <c r="AL9051" s="87"/>
      <c r="AM9051" s="87"/>
      <c r="AN9051" s="87"/>
      <c r="AO9051" s="87"/>
      <c r="AP9051" s="87"/>
      <c r="AQ9051" s="87"/>
      <c r="AR9051" s="87"/>
      <c r="AS9051" s="87"/>
      <c r="AT9051" s="87"/>
      <c r="AU9051" s="87"/>
      <c r="AV9051" s="87"/>
      <c r="AW9051" s="87"/>
      <c r="AX9051" s="87"/>
      <c r="AY9051" s="87"/>
      <c r="AZ9051" s="87"/>
      <c r="BA9051" s="87"/>
      <c r="BB9051" s="87"/>
      <c r="BC9051" s="87"/>
      <c r="BD9051" s="87"/>
      <c r="BE9051" s="87"/>
      <c r="BF9051" s="87"/>
    </row>
    <row r="9052" spans="13:58" x14ac:dyDescent="0.25">
      <c r="M9052" s="83"/>
      <c r="N9052" s="87"/>
      <c r="O9052" s="87"/>
      <c r="P9052" s="87"/>
      <c r="Q9052" s="87"/>
      <c r="R9052" s="87"/>
      <c r="S9052" s="87"/>
      <c r="T9052" s="87"/>
      <c r="U9052" s="87"/>
      <c r="V9052" s="87"/>
      <c r="W9052" s="87"/>
      <c r="X9052" s="87"/>
      <c r="Y9052" s="87"/>
      <c r="Z9052" s="87"/>
      <c r="AA9052" s="87"/>
      <c r="AB9052" s="87"/>
      <c r="AC9052" s="87"/>
      <c r="AD9052" s="87"/>
      <c r="AE9052" s="87"/>
      <c r="AF9052" s="87"/>
      <c r="AG9052" s="87"/>
      <c r="AH9052" s="87"/>
      <c r="AI9052" s="87"/>
      <c r="AJ9052" s="87"/>
      <c r="AK9052" s="87"/>
      <c r="AL9052" s="87"/>
      <c r="AM9052" s="87"/>
      <c r="AN9052" s="87"/>
      <c r="AO9052" s="87"/>
      <c r="AP9052" s="87"/>
      <c r="AQ9052" s="87"/>
      <c r="AR9052" s="87"/>
      <c r="AS9052" s="87"/>
      <c r="AT9052" s="87"/>
      <c r="AU9052" s="87"/>
      <c r="AV9052" s="87"/>
      <c r="AW9052" s="87"/>
      <c r="AX9052" s="87"/>
      <c r="AY9052" s="87"/>
      <c r="AZ9052" s="87"/>
      <c r="BA9052" s="87"/>
      <c r="BB9052" s="87"/>
      <c r="BC9052" s="87"/>
      <c r="BD9052" s="87"/>
      <c r="BE9052" s="87"/>
      <c r="BF9052" s="87"/>
    </row>
    <row r="9053" spans="13:58" x14ac:dyDescent="0.25">
      <c r="M9053" s="83"/>
      <c r="N9053" s="87"/>
      <c r="O9053" s="87"/>
      <c r="P9053" s="87"/>
      <c r="Q9053" s="87"/>
      <c r="R9053" s="87"/>
      <c r="S9053" s="87"/>
      <c r="T9053" s="87"/>
      <c r="U9053" s="87"/>
      <c r="V9053" s="87"/>
      <c r="W9053" s="87"/>
      <c r="X9053" s="87"/>
      <c r="Y9053" s="87"/>
      <c r="Z9053" s="87"/>
      <c r="AA9053" s="87"/>
      <c r="AB9053" s="87"/>
      <c r="AC9053" s="87"/>
      <c r="AD9053" s="87"/>
      <c r="AE9053" s="87"/>
      <c r="AF9053" s="87"/>
      <c r="AG9053" s="87"/>
      <c r="AH9053" s="87"/>
      <c r="AI9053" s="87"/>
      <c r="AJ9053" s="87"/>
      <c r="AK9053" s="87"/>
      <c r="AL9053" s="87"/>
      <c r="AM9053" s="87"/>
      <c r="AN9053" s="87"/>
      <c r="AO9053" s="87"/>
      <c r="AP9053" s="87"/>
      <c r="AQ9053" s="87"/>
      <c r="AR9053" s="87"/>
      <c r="AS9053" s="87"/>
      <c r="AT9053" s="87"/>
      <c r="AU9053" s="87"/>
      <c r="AV9053" s="87"/>
      <c r="AW9053" s="87"/>
      <c r="AX9053" s="87"/>
      <c r="AY9053" s="87"/>
      <c r="AZ9053" s="87"/>
      <c r="BA9053" s="87"/>
      <c r="BB9053" s="87"/>
      <c r="BC9053" s="87"/>
      <c r="BD9053" s="87"/>
      <c r="BE9053" s="87"/>
      <c r="BF9053" s="87"/>
    </row>
    <row r="9054" spans="13:58" x14ac:dyDescent="0.25">
      <c r="M9054" s="83"/>
      <c r="N9054" s="87"/>
      <c r="O9054" s="87"/>
      <c r="P9054" s="87"/>
      <c r="Q9054" s="87"/>
      <c r="R9054" s="87"/>
      <c r="S9054" s="87"/>
      <c r="T9054" s="87"/>
      <c r="U9054" s="87"/>
      <c r="V9054" s="87"/>
      <c r="W9054" s="87"/>
      <c r="X9054" s="87"/>
      <c r="Y9054" s="87"/>
      <c r="Z9054" s="87"/>
      <c r="AA9054" s="87"/>
      <c r="AB9054" s="87"/>
      <c r="AC9054" s="87"/>
      <c r="AD9054" s="87"/>
      <c r="AE9054" s="87"/>
      <c r="AF9054" s="87"/>
      <c r="AG9054" s="87"/>
      <c r="AH9054" s="87"/>
      <c r="AI9054" s="87"/>
      <c r="AJ9054" s="87"/>
      <c r="AK9054" s="87"/>
      <c r="AL9054" s="87"/>
      <c r="AM9054" s="87"/>
      <c r="AN9054" s="87"/>
      <c r="AO9054" s="87"/>
      <c r="AP9054" s="87"/>
      <c r="AQ9054" s="87"/>
      <c r="AR9054" s="87"/>
      <c r="AS9054" s="87"/>
      <c r="AT9054" s="87"/>
      <c r="AU9054" s="87"/>
      <c r="AV9054" s="87"/>
      <c r="AW9054" s="87"/>
      <c r="AX9054" s="87"/>
      <c r="AY9054" s="87"/>
      <c r="AZ9054" s="87"/>
      <c r="BA9054" s="87"/>
      <c r="BB9054" s="87"/>
      <c r="BC9054" s="87"/>
      <c r="BD9054" s="87"/>
      <c r="BE9054" s="87"/>
      <c r="BF9054" s="87"/>
    </row>
    <row r="9055" spans="13:58" x14ac:dyDescent="0.25">
      <c r="M9055" s="83"/>
      <c r="N9055" s="87"/>
      <c r="O9055" s="87"/>
      <c r="P9055" s="87"/>
      <c r="Q9055" s="87"/>
      <c r="R9055" s="87"/>
      <c r="S9055" s="87"/>
      <c r="T9055" s="87"/>
      <c r="U9055" s="87"/>
      <c r="V9055" s="87"/>
      <c r="W9055" s="87"/>
      <c r="X9055" s="87"/>
      <c r="Y9055" s="87"/>
      <c r="Z9055" s="87"/>
      <c r="AA9055" s="87"/>
      <c r="AB9055" s="87"/>
      <c r="AC9055" s="87"/>
      <c r="AD9055" s="87"/>
      <c r="AE9055" s="87"/>
      <c r="AF9055" s="87"/>
      <c r="AG9055" s="87"/>
      <c r="AH9055" s="87"/>
      <c r="AI9055" s="87"/>
      <c r="AJ9055" s="87"/>
      <c r="AK9055" s="87"/>
      <c r="AL9055" s="87"/>
      <c r="AM9055" s="87"/>
      <c r="AN9055" s="87"/>
      <c r="AO9055" s="87"/>
      <c r="AP9055" s="87"/>
      <c r="AQ9055" s="87"/>
      <c r="AR9055" s="87"/>
      <c r="AS9055" s="87"/>
      <c r="AT9055" s="87"/>
      <c r="AU9055" s="87"/>
      <c r="AV9055" s="87"/>
      <c r="AW9055" s="87"/>
      <c r="AX9055" s="87"/>
      <c r="AY9055" s="87"/>
      <c r="AZ9055" s="87"/>
      <c r="BA9055" s="87"/>
      <c r="BB9055" s="87"/>
      <c r="BC9055" s="87"/>
      <c r="BD9055" s="87"/>
      <c r="BE9055" s="87"/>
      <c r="BF9055" s="87"/>
    </row>
    <row r="9056" spans="13:58" x14ac:dyDescent="0.25">
      <c r="M9056" s="83"/>
      <c r="N9056" s="87"/>
      <c r="O9056" s="87"/>
      <c r="P9056" s="87"/>
      <c r="Q9056" s="87"/>
      <c r="R9056" s="87"/>
      <c r="S9056" s="87"/>
      <c r="T9056" s="87"/>
      <c r="U9056" s="87"/>
      <c r="V9056" s="87"/>
      <c r="W9056" s="87"/>
      <c r="X9056" s="87"/>
      <c r="Y9056" s="87"/>
      <c r="Z9056" s="87"/>
      <c r="AA9056" s="87"/>
      <c r="AB9056" s="87"/>
      <c r="AC9056" s="87"/>
      <c r="AD9056" s="87"/>
      <c r="AE9056" s="87"/>
      <c r="AF9056" s="87"/>
      <c r="AG9056" s="87"/>
      <c r="AH9056" s="87"/>
      <c r="AI9056" s="87"/>
      <c r="AJ9056" s="87"/>
      <c r="AK9056" s="87"/>
      <c r="AL9056" s="87"/>
      <c r="AM9056" s="87"/>
      <c r="AN9056" s="87"/>
      <c r="AO9056" s="87"/>
      <c r="AP9056" s="87"/>
      <c r="AQ9056" s="87"/>
      <c r="AR9056" s="87"/>
      <c r="AS9056" s="87"/>
      <c r="AT9056" s="87"/>
      <c r="AU9056" s="87"/>
      <c r="AV9056" s="87"/>
      <c r="AW9056" s="87"/>
      <c r="AX9056" s="87"/>
      <c r="AY9056" s="87"/>
      <c r="AZ9056" s="87"/>
      <c r="BA9056" s="87"/>
      <c r="BB9056" s="87"/>
      <c r="BC9056" s="87"/>
      <c r="BD9056" s="87"/>
      <c r="BE9056" s="87"/>
      <c r="BF9056" s="87"/>
    </row>
    <row r="9057" spans="13:58" x14ac:dyDescent="0.25">
      <c r="M9057" s="83"/>
      <c r="N9057" s="87"/>
      <c r="O9057" s="87"/>
      <c r="P9057" s="87"/>
      <c r="Q9057" s="87"/>
      <c r="R9057" s="87"/>
      <c r="S9057" s="87"/>
      <c r="T9057" s="87"/>
      <c r="U9057" s="87"/>
      <c r="V9057" s="87"/>
      <c r="W9057" s="87"/>
      <c r="X9057" s="87"/>
      <c r="Y9057" s="87"/>
      <c r="Z9057" s="87"/>
      <c r="AA9057" s="87"/>
      <c r="AB9057" s="87"/>
      <c r="AC9057" s="87"/>
      <c r="AD9057" s="87"/>
      <c r="AE9057" s="87"/>
      <c r="AF9057" s="87"/>
      <c r="AG9057" s="87"/>
      <c r="AH9057" s="87"/>
      <c r="AI9057" s="87"/>
      <c r="AJ9057" s="87"/>
      <c r="AK9057" s="87"/>
      <c r="AL9057" s="87"/>
      <c r="AM9057" s="87"/>
      <c r="AN9057" s="87"/>
      <c r="AO9057" s="87"/>
      <c r="AP9057" s="87"/>
      <c r="AQ9057" s="87"/>
      <c r="AR9057" s="87"/>
      <c r="AS9057" s="87"/>
      <c r="AT9057" s="87"/>
      <c r="AU9057" s="87"/>
      <c r="AV9057" s="87"/>
      <c r="AW9057" s="87"/>
      <c r="AX9057" s="87"/>
      <c r="AY9057" s="87"/>
      <c r="AZ9057" s="87"/>
      <c r="BA9057" s="87"/>
      <c r="BB9057" s="87"/>
      <c r="BC9057" s="87"/>
      <c r="BD9057" s="87"/>
      <c r="BE9057" s="87"/>
      <c r="BF9057" s="87"/>
    </row>
    <row r="9058" spans="13:58" x14ac:dyDescent="0.25">
      <c r="M9058" s="83"/>
      <c r="N9058" s="87"/>
      <c r="O9058" s="87"/>
      <c r="P9058" s="87"/>
      <c r="Q9058" s="87"/>
      <c r="R9058" s="87"/>
      <c r="S9058" s="87"/>
      <c r="T9058" s="87"/>
      <c r="U9058" s="87"/>
      <c r="V9058" s="87"/>
      <c r="W9058" s="87"/>
      <c r="X9058" s="87"/>
      <c r="Y9058" s="87"/>
      <c r="Z9058" s="87"/>
      <c r="AA9058" s="87"/>
      <c r="AB9058" s="87"/>
      <c r="AC9058" s="87"/>
      <c r="AD9058" s="87"/>
      <c r="AE9058" s="87"/>
      <c r="AF9058" s="87"/>
      <c r="AG9058" s="87"/>
      <c r="AH9058" s="87"/>
      <c r="AI9058" s="87"/>
      <c r="AJ9058" s="87"/>
      <c r="AK9058" s="87"/>
      <c r="AL9058" s="87"/>
      <c r="AM9058" s="87"/>
      <c r="AN9058" s="87"/>
      <c r="AO9058" s="87"/>
      <c r="AP9058" s="87"/>
      <c r="AQ9058" s="87"/>
      <c r="AR9058" s="87"/>
      <c r="AS9058" s="87"/>
      <c r="AT9058" s="87"/>
      <c r="AU9058" s="87"/>
      <c r="AV9058" s="87"/>
      <c r="AW9058" s="87"/>
      <c r="AX9058" s="87"/>
      <c r="AY9058" s="87"/>
      <c r="AZ9058" s="87"/>
      <c r="BA9058" s="87"/>
      <c r="BB9058" s="87"/>
      <c r="BC9058" s="87"/>
      <c r="BD9058" s="87"/>
      <c r="BE9058" s="87"/>
      <c r="BF9058" s="87"/>
    </row>
    <row r="9059" spans="13:58" x14ac:dyDescent="0.25">
      <c r="M9059" s="83"/>
      <c r="N9059" s="87"/>
      <c r="O9059" s="87"/>
      <c r="P9059" s="87"/>
      <c r="Q9059" s="87"/>
      <c r="R9059" s="87"/>
      <c r="S9059" s="87"/>
      <c r="T9059" s="87"/>
      <c r="U9059" s="87"/>
      <c r="V9059" s="87"/>
      <c r="W9059" s="87"/>
      <c r="X9059" s="87"/>
      <c r="Y9059" s="87"/>
      <c r="Z9059" s="87"/>
      <c r="AA9059" s="87"/>
      <c r="AB9059" s="87"/>
      <c r="AC9059" s="87"/>
      <c r="AD9059" s="87"/>
      <c r="AE9059" s="87"/>
      <c r="AF9059" s="87"/>
      <c r="AG9059" s="87"/>
      <c r="AH9059" s="87"/>
      <c r="AI9059" s="87"/>
      <c r="AJ9059" s="87"/>
      <c r="AK9059" s="87"/>
      <c r="AL9059" s="87"/>
      <c r="AM9059" s="87"/>
      <c r="AN9059" s="87"/>
      <c r="AO9059" s="87"/>
      <c r="AP9059" s="87"/>
      <c r="AQ9059" s="87"/>
      <c r="AR9059" s="87"/>
      <c r="AS9059" s="87"/>
      <c r="AT9059" s="87"/>
      <c r="AU9059" s="87"/>
      <c r="AV9059" s="87"/>
      <c r="AW9059" s="87"/>
      <c r="AX9059" s="87"/>
      <c r="AY9059" s="87"/>
      <c r="AZ9059" s="87"/>
      <c r="BA9059" s="87"/>
      <c r="BB9059" s="87"/>
      <c r="BC9059" s="87"/>
      <c r="BD9059" s="87"/>
      <c r="BE9059" s="87"/>
      <c r="BF9059" s="87"/>
    </row>
    <row r="9060" spans="13:58" x14ac:dyDescent="0.25">
      <c r="M9060" s="83"/>
      <c r="N9060" s="87"/>
      <c r="O9060" s="87"/>
      <c r="P9060" s="87"/>
      <c r="Q9060" s="87"/>
      <c r="R9060" s="87"/>
      <c r="S9060" s="87"/>
      <c r="T9060" s="87"/>
      <c r="U9060" s="87"/>
      <c r="V9060" s="87"/>
      <c r="W9060" s="87"/>
      <c r="X9060" s="87"/>
      <c r="Y9060" s="87"/>
      <c r="Z9060" s="87"/>
      <c r="AA9060" s="87"/>
      <c r="AB9060" s="87"/>
      <c r="AC9060" s="87"/>
      <c r="AD9060" s="87"/>
      <c r="AE9060" s="87"/>
      <c r="AF9060" s="87"/>
      <c r="AG9060" s="87"/>
      <c r="AH9060" s="87"/>
      <c r="AI9060" s="87"/>
      <c r="AJ9060" s="87"/>
      <c r="AK9060" s="87"/>
      <c r="AL9060" s="87"/>
      <c r="AM9060" s="87"/>
      <c r="AN9060" s="87"/>
      <c r="AO9060" s="87"/>
      <c r="AP9060" s="87"/>
      <c r="AQ9060" s="87"/>
      <c r="AR9060" s="87"/>
      <c r="AS9060" s="87"/>
      <c r="AT9060" s="87"/>
      <c r="AU9060" s="87"/>
      <c r="AV9060" s="87"/>
      <c r="AW9060" s="87"/>
      <c r="AX9060" s="87"/>
      <c r="AY9060" s="87"/>
      <c r="AZ9060" s="87"/>
      <c r="BA9060" s="87"/>
      <c r="BB9060" s="87"/>
      <c r="BC9060" s="87"/>
      <c r="BD9060" s="87"/>
      <c r="BE9060" s="87"/>
      <c r="BF9060" s="87"/>
    </row>
    <row r="9061" spans="13:58" x14ac:dyDescent="0.25">
      <c r="M9061" s="83"/>
      <c r="N9061" s="87"/>
      <c r="O9061" s="87"/>
      <c r="P9061" s="87"/>
      <c r="Q9061" s="87"/>
      <c r="R9061" s="87"/>
      <c r="S9061" s="87"/>
      <c r="T9061" s="87"/>
      <c r="U9061" s="87"/>
      <c r="V9061" s="87"/>
      <c r="W9061" s="87"/>
      <c r="X9061" s="87"/>
      <c r="Y9061" s="87"/>
      <c r="Z9061" s="87"/>
      <c r="AA9061" s="87"/>
      <c r="AB9061" s="87"/>
      <c r="AC9061" s="87"/>
      <c r="AD9061" s="87"/>
      <c r="AE9061" s="87"/>
      <c r="AF9061" s="87"/>
      <c r="AG9061" s="87"/>
      <c r="AH9061" s="87"/>
      <c r="AI9061" s="87"/>
      <c r="AJ9061" s="87"/>
      <c r="AK9061" s="87"/>
      <c r="AL9061" s="87"/>
      <c r="AM9061" s="87"/>
      <c r="AN9061" s="87"/>
      <c r="AO9061" s="87"/>
      <c r="AP9061" s="87"/>
      <c r="AQ9061" s="87"/>
      <c r="AR9061" s="87"/>
      <c r="AS9061" s="87"/>
      <c r="AT9061" s="87"/>
      <c r="AU9061" s="87"/>
      <c r="AV9061" s="87"/>
      <c r="AW9061" s="87"/>
      <c r="AX9061" s="87"/>
      <c r="AY9061" s="87"/>
      <c r="AZ9061" s="87"/>
      <c r="BA9061" s="87"/>
      <c r="BB9061" s="87"/>
      <c r="BC9061" s="87"/>
      <c r="BD9061" s="87"/>
      <c r="BE9061" s="87"/>
      <c r="BF9061" s="87"/>
    </row>
    <row r="9062" spans="13:58" x14ac:dyDescent="0.25">
      <c r="M9062" s="83"/>
      <c r="N9062" s="87"/>
      <c r="O9062" s="87"/>
      <c r="P9062" s="87"/>
      <c r="Q9062" s="87"/>
      <c r="R9062" s="87"/>
      <c r="S9062" s="87"/>
      <c r="T9062" s="87"/>
      <c r="U9062" s="87"/>
      <c r="V9062" s="87"/>
      <c r="W9062" s="87"/>
      <c r="X9062" s="87"/>
      <c r="Y9062" s="87"/>
      <c r="Z9062" s="87"/>
      <c r="AA9062" s="87"/>
      <c r="AB9062" s="87"/>
      <c r="AC9062" s="87"/>
      <c r="AD9062" s="87"/>
      <c r="AE9062" s="87"/>
      <c r="AF9062" s="87"/>
      <c r="AG9062" s="87"/>
      <c r="AH9062" s="87"/>
      <c r="AI9062" s="87"/>
      <c r="AJ9062" s="87"/>
      <c r="AK9062" s="87"/>
      <c r="AL9062" s="87"/>
      <c r="AM9062" s="87"/>
      <c r="AN9062" s="87"/>
      <c r="AO9062" s="87"/>
      <c r="AP9062" s="87"/>
      <c r="AQ9062" s="87"/>
      <c r="AR9062" s="87"/>
      <c r="AS9062" s="87"/>
      <c r="AT9062" s="87"/>
      <c r="AU9062" s="87"/>
      <c r="AV9062" s="87"/>
      <c r="AW9062" s="87"/>
      <c r="AX9062" s="87"/>
      <c r="AY9062" s="87"/>
      <c r="AZ9062" s="87"/>
      <c r="BA9062" s="87"/>
      <c r="BB9062" s="87"/>
      <c r="BC9062" s="87"/>
      <c r="BD9062" s="87"/>
      <c r="BE9062" s="87"/>
      <c r="BF9062" s="87"/>
    </row>
    <row r="9063" spans="13:58" x14ac:dyDescent="0.25">
      <c r="M9063" s="83"/>
      <c r="N9063" s="87"/>
      <c r="O9063" s="87"/>
      <c r="P9063" s="87"/>
      <c r="Q9063" s="87"/>
      <c r="R9063" s="87"/>
      <c r="S9063" s="87"/>
      <c r="T9063" s="87"/>
      <c r="U9063" s="87"/>
      <c r="V9063" s="87"/>
      <c r="W9063" s="87"/>
      <c r="X9063" s="87"/>
      <c r="Y9063" s="87"/>
      <c r="Z9063" s="87"/>
      <c r="AA9063" s="87"/>
      <c r="AB9063" s="87"/>
      <c r="AC9063" s="87"/>
      <c r="AD9063" s="87"/>
      <c r="AE9063" s="87"/>
      <c r="AF9063" s="87"/>
      <c r="AG9063" s="87"/>
      <c r="AH9063" s="87"/>
      <c r="AI9063" s="87"/>
      <c r="AJ9063" s="87"/>
      <c r="AK9063" s="87"/>
      <c r="AL9063" s="87"/>
      <c r="AM9063" s="87"/>
      <c r="AN9063" s="87"/>
      <c r="AO9063" s="87"/>
      <c r="AP9063" s="87"/>
      <c r="AQ9063" s="87"/>
      <c r="AR9063" s="87"/>
      <c r="AS9063" s="87"/>
      <c r="AT9063" s="87"/>
      <c r="AU9063" s="87"/>
      <c r="AV9063" s="87"/>
      <c r="AW9063" s="87"/>
      <c r="AX9063" s="87"/>
      <c r="AY9063" s="87"/>
      <c r="AZ9063" s="87"/>
      <c r="BA9063" s="87"/>
      <c r="BB9063" s="87"/>
      <c r="BC9063" s="87"/>
      <c r="BD9063" s="87"/>
      <c r="BE9063" s="87"/>
      <c r="BF9063" s="87"/>
    </row>
    <row r="9064" spans="13:58" x14ac:dyDescent="0.25">
      <c r="M9064" s="83"/>
      <c r="N9064" s="87"/>
      <c r="O9064" s="87"/>
      <c r="P9064" s="87"/>
      <c r="Q9064" s="87"/>
      <c r="R9064" s="87"/>
      <c r="S9064" s="87"/>
      <c r="T9064" s="87"/>
      <c r="U9064" s="87"/>
      <c r="V9064" s="87"/>
      <c r="W9064" s="87"/>
      <c r="X9064" s="87"/>
      <c r="Y9064" s="87"/>
      <c r="Z9064" s="87"/>
      <c r="AA9064" s="87"/>
      <c r="AB9064" s="87"/>
      <c r="AC9064" s="87"/>
      <c r="AD9064" s="87"/>
      <c r="AE9064" s="87"/>
      <c r="AF9064" s="87"/>
      <c r="AG9064" s="87"/>
      <c r="AH9064" s="87"/>
      <c r="AI9064" s="87"/>
      <c r="AJ9064" s="87"/>
      <c r="AK9064" s="87"/>
      <c r="AL9064" s="87"/>
      <c r="AM9064" s="87"/>
      <c r="AN9064" s="87"/>
      <c r="AO9064" s="87"/>
      <c r="AP9064" s="87"/>
      <c r="AQ9064" s="87"/>
      <c r="AR9064" s="87"/>
      <c r="AS9064" s="87"/>
      <c r="AT9064" s="87"/>
      <c r="AU9064" s="87"/>
      <c r="AV9064" s="87"/>
      <c r="AW9064" s="87"/>
      <c r="AX9064" s="87"/>
      <c r="AY9064" s="87"/>
      <c r="AZ9064" s="87"/>
      <c r="BA9064" s="87"/>
      <c r="BB9064" s="87"/>
      <c r="BC9064" s="87"/>
      <c r="BD9064" s="87"/>
      <c r="BE9064" s="87"/>
      <c r="BF9064" s="87"/>
    </row>
    <row r="9065" spans="13:58" x14ac:dyDescent="0.25">
      <c r="M9065" s="83"/>
      <c r="N9065" s="87"/>
      <c r="O9065" s="87"/>
      <c r="P9065" s="87"/>
      <c r="Q9065" s="87"/>
      <c r="R9065" s="87"/>
      <c r="S9065" s="87"/>
      <c r="T9065" s="87"/>
      <c r="U9065" s="87"/>
      <c r="V9065" s="87"/>
      <c r="W9065" s="87"/>
      <c r="X9065" s="87"/>
      <c r="Y9065" s="87"/>
      <c r="Z9065" s="87"/>
      <c r="AA9065" s="87"/>
      <c r="AB9065" s="87"/>
      <c r="AC9065" s="87"/>
      <c r="AD9065" s="87"/>
      <c r="AE9065" s="87"/>
      <c r="AF9065" s="87"/>
      <c r="AG9065" s="87"/>
      <c r="AH9065" s="87"/>
      <c r="AI9065" s="87"/>
      <c r="AJ9065" s="87"/>
      <c r="AK9065" s="87"/>
      <c r="AL9065" s="87"/>
      <c r="AM9065" s="87"/>
      <c r="AN9065" s="87"/>
      <c r="AO9065" s="87"/>
      <c r="AP9065" s="87"/>
      <c r="AQ9065" s="87"/>
      <c r="AR9065" s="87"/>
      <c r="AS9065" s="87"/>
      <c r="AT9065" s="87"/>
      <c r="AU9065" s="87"/>
      <c r="AV9065" s="87"/>
      <c r="AW9065" s="87"/>
      <c r="AX9065" s="87"/>
      <c r="AY9065" s="87"/>
      <c r="AZ9065" s="87"/>
      <c r="BA9065" s="87"/>
      <c r="BB9065" s="87"/>
      <c r="BC9065" s="87"/>
      <c r="BD9065" s="87"/>
      <c r="BE9065" s="87"/>
      <c r="BF9065" s="87"/>
    </row>
    <row r="9066" spans="13:58" x14ac:dyDescent="0.25">
      <c r="M9066" s="83"/>
      <c r="N9066" s="87"/>
      <c r="O9066" s="87"/>
      <c r="P9066" s="87"/>
      <c r="Q9066" s="87"/>
      <c r="R9066" s="87"/>
      <c r="S9066" s="87"/>
      <c r="T9066" s="87"/>
      <c r="U9066" s="87"/>
      <c r="V9066" s="87"/>
      <c r="W9066" s="87"/>
      <c r="X9066" s="87"/>
      <c r="Y9066" s="87"/>
      <c r="Z9066" s="87"/>
      <c r="AA9066" s="87"/>
      <c r="AB9066" s="87"/>
      <c r="AC9066" s="87"/>
      <c r="AD9066" s="87"/>
      <c r="AE9066" s="87"/>
      <c r="AF9066" s="87"/>
      <c r="AG9066" s="87"/>
      <c r="AH9066" s="87"/>
      <c r="AI9066" s="87"/>
      <c r="AJ9066" s="87"/>
      <c r="AK9066" s="87"/>
      <c r="AL9066" s="87"/>
      <c r="AM9066" s="87"/>
      <c r="AN9066" s="87"/>
      <c r="AO9066" s="87"/>
      <c r="AP9066" s="87"/>
      <c r="AQ9066" s="87"/>
      <c r="AR9066" s="87"/>
      <c r="AS9066" s="87"/>
      <c r="AT9066" s="87"/>
      <c r="AU9066" s="87"/>
      <c r="AV9066" s="87"/>
      <c r="AW9066" s="87"/>
      <c r="AX9066" s="87"/>
      <c r="AY9066" s="87"/>
      <c r="AZ9066" s="87"/>
      <c r="BA9066" s="87"/>
      <c r="BB9066" s="87"/>
      <c r="BC9066" s="87"/>
      <c r="BD9066" s="87"/>
      <c r="BE9066" s="87"/>
      <c r="BF9066" s="87"/>
    </row>
    <row r="9067" spans="13:58" x14ac:dyDescent="0.25">
      <c r="M9067" s="83"/>
      <c r="N9067" s="87"/>
      <c r="O9067" s="87"/>
      <c r="P9067" s="87"/>
      <c r="Q9067" s="87"/>
      <c r="R9067" s="87"/>
      <c r="S9067" s="87"/>
      <c r="T9067" s="87"/>
      <c r="U9067" s="87"/>
      <c r="V9067" s="87"/>
      <c r="W9067" s="87"/>
      <c r="X9067" s="87"/>
      <c r="Y9067" s="87"/>
      <c r="Z9067" s="87"/>
      <c r="AA9067" s="87"/>
      <c r="AB9067" s="87"/>
      <c r="AC9067" s="87"/>
      <c r="AD9067" s="87"/>
      <c r="AE9067" s="87"/>
      <c r="AF9067" s="87"/>
      <c r="AG9067" s="87"/>
      <c r="AH9067" s="87"/>
      <c r="AI9067" s="87"/>
      <c r="AJ9067" s="87"/>
      <c r="AK9067" s="87"/>
      <c r="AL9067" s="87"/>
      <c r="AM9067" s="87"/>
      <c r="AN9067" s="87"/>
      <c r="AO9067" s="87"/>
      <c r="AP9067" s="87"/>
      <c r="AQ9067" s="87"/>
      <c r="AR9067" s="87"/>
      <c r="AS9067" s="87"/>
      <c r="AT9067" s="87"/>
      <c r="AU9067" s="87"/>
      <c r="AV9067" s="87"/>
      <c r="AW9067" s="87"/>
      <c r="AX9067" s="87"/>
      <c r="AY9067" s="87"/>
      <c r="AZ9067" s="87"/>
      <c r="BA9067" s="87"/>
      <c r="BB9067" s="87"/>
      <c r="BC9067" s="87"/>
      <c r="BD9067" s="87"/>
      <c r="BE9067" s="87"/>
      <c r="BF9067" s="87"/>
    </row>
    <row r="9068" spans="13:58" x14ac:dyDescent="0.25">
      <c r="M9068" s="83"/>
      <c r="N9068" s="87"/>
      <c r="O9068" s="87"/>
      <c r="P9068" s="87"/>
      <c r="Q9068" s="87"/>
      <c r="R9068" s="87"/>
      <c r="S9068" s="87"/>
      <c r="T9068" s="87"/>
      <c r="U9068" s="87"/>
      <c r="V9068" s="87"/>
      <c r="W9068" s="87"/>
      <c r="X9068" s="87"/>
      <c r="Y9068" s="87"/>
      <c r="Z9068" s="87"/>
      <c r="AA9068" s="87"/>
      <c r="AB9068" s="87"/>
      <c r="AC9068" s="87"/>
      <c r="AD9068" s="87"/>
      <c r="AE9068" s="87"/>
      <c r="AF9068" s="87"/>
      <c r="AG9068" s="87"/>
      <c r="AH9068" s="87"/>
      <c r="AI9068" s="87"/>
      <c r="AJ9068" s="87"/>
      <c r="AK9068" s="87"/>
      <c r="AL9068" s="87"/>
      <c r="AM9068" s="87"/>
      <c r="AN9068" s="87"/>
      <c r="AO9068" s="87"/>
      <c r="AP9068" s="87"/>
      <c r="AQ9068" s="87"/>
      <c r="AR9068" s="87"/>
      <c r="AS9068" s="87"/>
      <c r="AT9068" s="87"/>
      <c r="AU9068" s="87"/>
      <c r="AV9068" s="87"/>
      <c r="AW9068" s="87"/>
      <c r="AX9068" s="87"/>
      <c r="AY9068" s="87"/>
      <c r="AZ9068" s="87"/>
      <c r="BA9068" s="87"/>
      <c r="BB9068" s="87"/>
      <c r="BC9068" s="87"/>
      <c r="BD9068" s="87"/>
      <c r="BE9068" s="87"/>
      <c r="BF9068" s="87"/>
    </row>
    <row r="9069" spans="13:58" x14ac:dyDescent="0.25">
      <c r="M9069" s="83"/>
      <c r="N9069" s="87"/>
      <c r="O9069" s="87"/>
      <c r="P9069" s="87"/>
      <c r="Q9069" s="87"/>
      <c r="R9069" s="87"/>
      <c r="S9069" s="87"/>
      <c r="T9069" s="87"/>
      <c r="U9069" s="87"/>
      <c r="V9069" s="87"/>
      <c r="W9069" s="87"/>
      <c r="X9069" s="87"/>
      <c r="Y9069" s="87"/>
      <c r="Z9069" s="87"/>
      <c r="AA9069" s="87"/>
      <c r="AB9069" s="87"/>
      <c r="AC9069" s="87"/>
      <c r="AD9069" s="87"/>
      <c r="AE9069" s="87"/>
      <c r="AF9069" s="87"/>
      <c r="AG9069" s="87"/>
      <c r="AH9069" s="87"/>
      <c r="AI9069" s="87"/>
      <c r="AJ9069" s="87"/>
      <c r="AK9069" s="87"/>
      <c r="AL9069" s="87"/>
      <c r="AM9069" s="87"/>
      <c r="AN9069" s="87"/>
      <c r="AO9069" s="87"/>
      <c r="AP9069" s="87"/>
      <c r="AQ9069" s="87"/>
      <c r="AR9069" s="87"/>
      <c r="AS9069" s="87"/>
      <c r="AT9069" s="87"/>
      <c r="AU9069" s="87"/>
      <c r="AV9069" s="87"/>
      <c r="AW9069" s="87"/>
      <c r="AX9069" s="87"/>
      <c r="AY9069" s="87"/>
      <c r="AZ9069" s="87"/>
      <c r="BA9069" s="87"/>
      <c r="BB9069" s="87"/>
      <c r="BC9069" s="87"/>
      <c r="BD9069" s="87"/>
      <c r="BE9069" s="87"/>
      <c r="BF9069" s="87"/>
    </row>
    <row r="9070" spans="13:58" x14ac:dyDescent="0.25">
      <c r="M9070" s="83"/>
      <c r="N9070" s="87"/>
      <c r="O9070" s="87"/>
      <c r="P9070" s="87"/>
      <c r="Q9070" s="87"/>
      <c r="R9070" s="87"/>
      <c r="S9070" s="87"/>
      <c r="T9070" s="87"/>
      <c r="U9070" s="87"/>
      <c r="V9070" s="87"/>
      <c r="W9070" s="87"/>
      <c r="X9070" s="87"/>
      <c r="Y9070" s="87"/>
      <c r="Z9070" s="87"/>
      <c r="AA9070" s="87"/>
      <c r="AB9070" s="87"/>
      <c r="AC9070" s="87"/>
      <c r="AD9070" s="87"/>
      <c r="AE9070" s="87"/>
      <c r="AF9070" s="87"/>
      <c r="AG9070" s="87"/>
      <c r="AH9070" s="87"/>
      <c r="AI9070" s="87"/>
      <c r="AJ9070" s="87"/>
      <c r="AK9070" s="87"/>
      <c r="AL9070" s="87"/>
      <c r="AM9070" s="87"/>
      <c r="AN9070" s="87"/>
      <c r="AO9070" s="87"/>
      <c r="AP9070" s="87"/>
      <c r="AQ9070" s="87"/>
      <c r="AR9070" s="87"/>
      <c r="AS9070" s="87"/>
      <c r="AT9070" s="87"/>
      <c r="AU9070" s="87"/>
      <c r="AV9070" s="87"/>
      <c r="AW9070" s="87"/>
      <c r="AX9070" s="87"/>
      <c r="AY9070" s="87"/>
      <c r="AZ9070" s="87"/>
      <c r="BA9070" s="87"/>
      <c r="BB9070" s="87"/>
      <c r="BC9070" s="87"/>
      <c r="BD9070" s="87"/>
      <c r="BE9070" s="87"/>
      <c r="BF9070" s="87"/>
    </row>
    <row r="9071" spans="13:58" x14ac:dyDescent="0.25">
      <c r="M9071" s="83"/>
      <c r="N9071" s="87"/>
      <c r="O9071" s="87"/>
      <c r="P9071" s="87"/>
      <c r="Q9071" s="87"/>
      <c r="R9071" s="87"/>
      <c r="S9071" s="87"/>
      <c r="T9071" s="87"/>
      <c r="U9071" s="87"/>
      <c r="V9071" s="87"/>
      <c r="W9071" s="87"/>
      <c r="X9071" s="87"/>
      <c r="Y9071" s="87"/>
      <c r="Z9071" s="87"/>
      <c r="AA9071" s="87"/>
      <c r="AB9071" s="87"/>
      <c r="AC9071" s="87"/>
      <c r="AD9071" s="87"/>
      <c r="AE9071" s="87"/>
      <c r="AF9071" s="87"/>
      <c r="AG9071" s="87"/>
      <c r="AH9071" s="87"/>
      <c r="AI9071" s="87"/>
      <c r="AJ9071" s="87"/>
      <c r="AK9071" s="87"/>
      <c r="AL9071" s="87"/>
      <c r="AM9071" s="87"/>
      <c r="AN9071" s="87"/>
      <c r="AO9071" s="87"/>
      <c r="AP9071" s="87"/>
      <c r="AQ9071" s="87"/>
      <c r="AR9071" s="87"/>
      <c r="AS9071" s="87"/>
      <c r="AT9071" s="87"/>
      <c r="AU9071" s="87"/>
      <c r="AV9071" s="87"/>
      <c r="AW9071" s="87"/>
      <c r="AX9071" s="87"/>
      <c r="AY9071" s="87"/>
      <c r="AZ9071" s="87"/>
      <c r="BA9071" s="87"/>
      <c r="BB9071" s="87"/>
      <c r="BC9071" s="87"/>
      <c r="BD9071" s="87"/>
      <c r="BE9071" s="87"/>
      <c r="BF9071" s="87"/>
    </row>
    <row r="9072" spans="13:58" x14ac:dyDescent="0.25">
      <c r="M9072" s="83"/>
      <c r="N9072" s="87"/>
      <c r="O9072" s="87"/>
      <c r="P9072" s="87"/>
      <c r="Q9072" s="87"/>
      <c r="R9072" s="87"/>
      <c r="S9072" s="87"/>
      <c r="T9072" s="87"/>
      <c r="U9072" s="87"/>
      <c r="V9072" s="87"/>
      <c r="W9072" s="87"/>
      <c r="X9072" s="87"/>
      <c r="Y9072" s="87"/>
      <c r="Z9072" s="87"/>
      <c r="AA9072" s="87"/>
      <c r="AB9072" s="87"/>
      <c r="AC9072" s="87"/>
      <c r="AD9072" s="87"/>
      <c r="AE9072" s="87"/>
      <c r="AF9072" s="87"/>
      <c r="AG9072" s="87"/>
      <c r="AH9072" s="87"/>
      <c r="AI9072" s="87"/>
      <c r="AJ9072" s="87"/>
      <c r="AK9072" s="87"/>
      <c r="AL9072" s="87"/>
      <c r="AM9072" s="87"/>
      <c r="AN9072" s="87"/>
      <c r="AO9072" s="87"/>
      <c r="AP9072" s="87"/>
      <c r="AQ9072" s="87"/>
      <c r="AR9072" s="87"/>
      <c r="AS9072" s="87"/>
      <c r="AT9072" s="87"/>
      <c r="AU9072" s="87"/>
      <c r="AV9072" s="87"/>
      <c r="AW9072" s="87"/>
      <c r="AX9072" s="87"/>
      <c r="AY9072" s="87"/>
      <c r="AZ9072" s="87"/>
      <c r="BA9072" s="87"/>
      <c r="BB9072" s="87"/>
      <c r="BC9072" s="87"/>
      <c r="BD9072" s="87"/>
      <c r="BE9072" s="87"/>
      <c r="BF9072" s="87"/>
    </row>
    <row r="9073" spans="13:58" x14ac:dyDescent="0.25">
      <c r="M9073" s="83"/>
      <c r="N9073" s="87"/>
      <c r="O9073" s="87"/>
      <c r="P9073" s="87"/>
      <c r="Q9073" s="87"/>
      <c r="R9073" s="87"/>
      <c r="S9073" s="87"/>
      <c r="T9073" s="87"/>
      <c r="U9073" s="87"/>
      <c r="V9073" s="87"/>
      <c r="W9073" s="87"/>
      <c r="X9073" s="87"/>
      <c r="Y9073" s="87"/>
      <c r="Z9073" s="87"/>
      <c r="AA9073" s="87"/>
      <c r="AB9073" s="87"/>
      <c r="AC9073" s="87"/>
      <c r="AD9073" s="87"/>
      <c r="AE9073" s="87"/>
      <c r="AF9073" s="87"/>
      <c r="AG9073" s="87"/>
      <c r="AH9073" s="87"/>
      <c r="AI9073" s="87"/>
      <c r="AJ9073" s="87"/>
      <c r="AK9073" s="87"/>
      <c r="AL9073" s="87"/>
      <c r="AM9073" s="87"/>
      <c r="AN9073" s="87"/>
      <c r="AO9073" s="87"/>
      <c r="AP9073" s="87"/>
      <c r="AQ9073" s="87"/>
      <c r="AR9073" s="87"/>
      <c r="AS9073" s="87"/>
      <c r="AT9073" s="87"/>
      <c r="AU9073" s="87"/>
      <c r="AV9073" s="87"/>
      <c r="AW9073" s="87"/>
      <c r="AX9073" s="87"/>
      <c r="AY9073" s="87"/>
      <c r="AZ9073" s="87"/>
      <c r="BA9073" s="87"/>
      <c r="BB9073" s="87"/>
      <c r="BC9073" s="87"/>
      <c r="BD9073" s="87"/>
      <c r="BE9073" s="87"/>
      <c r="BF9073" s="87"/>
    </row>
    <row r="9074" spans="13:58" x14ac:dyDescent="0.25">
      <c r="M9074" s="83"/>
      <c r="N9074" s="87"/>
      <c r="O9074" s="87"/>
      <c r="P9074" s="87"/>
      <c r="Q9074" s="87"/>
      <c r="R9074" s="87"/>
      <c r="S9074" s="87"/>
      <c r="T9074" s="87"/>
      <c r="U9074" s="87"/>
      <c r="V9074" s="87"/>
      <c r="W9074" s="87"/>
      <c r="X9074" s="87"/>
      <c r="Y9074" s="87"/>
      <c r="Z9074" s="87"/>
      <c r="AA9074" s="87"/>
      <c r="AB9074" s="87"/>
      <c r="AC9074" s="87"/>
      <c r="AD9074" s="87"/>
      <c r="AE9074" s="87"/>
      <c r="AF9074" s="87"/>
      <c r="AG9074" s="87"/>
      <c r="AH9074" s="87"/>
      <c r="AI9074" s="87"/>
      <c r="AJ9074" s="87"/>
      <c r="AK9074" s="87"/>
      <c r="AL9074" s="87"/>
      <c r="AM9074" s="87"/>
      <c r="AN9074" s="87"/>
      <c r="AO9074" s="87"/>
      <c r="AP9074" s="87"/>
      <c r="AQ9074" s="87"/>
      <c r="AR9074" s="87"/>
      <c r="AS9074" s="87"/>
      <c r="AT9074" s="87"/>
      <c r="AU9074" s="87"/>
      <c r="AV9074" s="87"/>
      <c r="AW9074" s="87"/>
      <c r="AX9074" s="87"/>
      <c r="AY9074" s="87"/>
      <c r="AZ9074" s="87"/>
      <c r="BA9074" s="87"/>
      <c r="BB9074" s="87"/>
      <c r="BC9074" s="87"/>
      <c r="BD9074" s="87"/>
      <c r="BE9074" s="87"/>
      <c r="BF9074" s="87"/>
    </row>
    <row r="9075" spans="13:58" x14ac:dyDescent="0.25">
      <c r="M9075" s="83"/>
      <c r="N9075" s="87"/>
      <c r="O9075" s="87"/>
      <c r="P9075" s="87"/>
      <c r="Q9075" s="87"/>
      <c r="R9075" s="87"/>
      <c r="S9075" s="87"/>
      <c r="T9075" s="87"/>
      <c r="U9075" s="87"/>
      <c r="V9075" s="87"/>
      <c r="W9075" s="87"/>
      <c r="X9075" s="87"/>
      <c r="Y9075" s="87"/>
      <c r="Z9075" s="87"/>
      <c r="AA9075" s="87"/>
      <c r="AB9075" s="87"/>
      <c r="AC9075" s="87"/>
      <c r="AD9075" s="87"/>
      <c r="AE9075" s="87"/>
      <c r="AF9075" s="87"/>
      <c r="AG9075" s="87"/>
      <c r="AH9075" s="87"/>
      <c r="AI9075" s="87"/>
      <c r="AJ9075" s="87"/>
      <c r="AK9075" s="87"/>
      <c r="AL9075" s="87"/>
      <c r="AM9075" s="87"/>
      <c r="AN9075" s="87"/>
      <c r="AO9075" s="87"/>
      <c r="AP9075" s="87"/>
      <c r="AQ9075" s="87"/>
      <c r="AR9075" s="87"/>
      <c r="AS9075" s="87"/>
      <c r="AT9075" s="87"/>
      <c r="AU9075" s="87"/>
      <c r="AV9075" s="87"/>
      <c r="AW9075" s="87"/>
      <c r="AX9075" s="87"/>
      <c r="AY9075" s="87"/>
      <c r="AZ9075" s="87"/>
      <c r="BA9075" s="87"/>
      <c r="BB9075" s="87"/>
      <c r="BC9075" s="87"/>
      <c r="BD9075" s="87"/>
      <c r="BE9075" s="87"/>
      <c r="BF9075" s="87"/>
    </row>
    <row r="9076" spans="13:58" x14ac:dyDescent="0.25">
      <c r="M9076" s="83"/>
      <c r="N9076" s="87"/>
      <c r="O9076" s="87"/>
      <c r="P9076" s="87"/>
      <c r="Q9076" s="87"/>
      <c r="R9076" s="87"/>
      <c r="S9076" s="87"/>
      <c r="T9076" s="87"/>
      <c r="U9076" s="87"/>
      <c r="V9076" s="87"/>
      <c r="W9076" s="87"/>
      <c r="X9076" s="87"/>
      <c r="Y9076" s="87"/>
      <c r="Z9076" s="87"/>
      <c r="AA9076" s="87"/>
      <c r="AB9076" s="87"/>
      <c r="AC9076" s="87"/>
      <c r="AD9076" s="87"/>
      <c r="AE9076" s="87"/>
      <c r="AF9076" s="87"/>
      <c r="AG9076" s="87"/>
      <c r="AH9076" s="87"/>
      <c r="AI9076" s="87"/>
      <c r="AJ9076" s="87"/>
      <c r="AK9076" s="87"/>
      <c r="AL9076" s="87"/>
      <c r="AM9076" s="87"/>
      <c r="AN9076" s="87"/>
      <c r="AO9076" s="87"/>
      <c r="AP9076" s="87"/>
      <c r="AQ9076" s="87"/>
      <c r="AR9076" s="87"/>
      <c r="AS9076" s="87"/>
      <c r="AT9076" s="87"/>
      <c r="AU9076" s="87"/>
      <c r="AV9076" s="87"/>
      <c r="AW9076" s="87"/>
      <c r="AX9076" s="87"/>
      <c r="AY9076" s="87"/>
      <c r="AZ9076" s="87"/>
      <c r="BA9076" s="87"/>
      <c r="BB9076" s="87"/>
      <c r="BC9076" s="87"/>
      <c r="BD9076" s="87"/>
      <c r="BE9076" s="87"/>
      <c r="BF9076" s="87"/>
    </row>
    <row r="9077" spans="13:58" x14ac:dyDescent="0.25">
      <c r="M9077" s="83"/>
      <c r="N9077" s="87"/>
      <c r="O9077" s="87"/>
      <c r="P9077" s="87"/>
      <c r="Q9077" s="87"/>
      <c r="R9077" s="87"/>
      <c r="S9077" s="87"/>
      <c r="T9077" s="87"/>
      <c r="U9077" s="87"/>
      <c r="V9077" s="87"/>
      <c r="W9077" s="87"/>
      <c r="X9077" s="87"/>
      <c r="Y9077" s="87"/>
      <c r="Z9077" s="87"/>
      <c r="AA9077" s="87"/>
      <c r="AB9077" s="87"/>
      <c r="AC9077" s="87"/>
      <c r="AD9077" s="87"/>
      <c r="AE9077" s="87"/>
      <c r="AF9077" s="87"/>
      <c r="AG9077" s="87"/>
      <c r="AH9077" s="87"/>
      <c r="AI9077" s="87"/>
      <c r="AJ9077" s="87"/>
      <c r="AK9077" s="87"/>
      <c r="AL9077" s="87"/>
      <c r="AM9077" s="87"/>
      <c r="AN9077" s="87"/>
      <c r="AO9077" s="87"/>
      <c r="AP9077" s="87"/>
      <c r="AQ9077" s="87"/>
      <c r="AR9077" s="87"/>
      <c r="AS9077" s="87"/>
      <c r="AT9077" s="87"/>
      <c r="AU9077" s="87"/>
      <c r="AV9077" s="87"/>
      <c r="AW9077" s="87"/>
      <c r="AX9077" s="87"/>
      <c r="AY9077" s="87"/>
      <c r="AZ9077" s="87"/>
      <c r="BA9077" s="87"/>
      <c r="BB9077" s="87"/>
      <c r="BC9077" s="87"/>
      <c r="BD9077" s="87"/>
      <c r="BE9077" s="87"/>
      <c r="BF9077" s="87"/>
    </row>
    <row r="9078" spans="13:58" x14ac:dyDescent="0.25">
      <c r="M9078" s="83"/>
      <c r="N9078" s="87"/>
      <c r="O9078" s="87"/>
      <c r="P9078" s="87"/>
      <c r="Q9078" s="87"/>
      <c r="R9078" s="87"/>
      <c r="S9078" s="87"/>
      <c r="T9078" s="87"/>
      <c r="U9078" s="87"/>
      <c r="V9078" s="87"/>
      <c r="W9078" s="87"/>
      <c r="X9078" s="87"/>
      <c r="Y9078" s="87"/>
      <c r="Z9078" s="87"/>
      <c r="AA9078" s="87"/>
      <c r="AB9078" s="87"/>
      <c r="AC9078" s="87"/>
      <c r="AD9078" s="87"/>
      <c r="AE9078" s="87"/>
      <c r="AF9078" s="87"/>
      <c r="AG9078" s="87"/>
      <c r="AH9078" s="87"/>
      <c r="AI9078" s="87"/>
      <c r="AJ9078" s="87"/>
      <c r="AK9078" s="87"/>
      <c r="AL9078" s="87"/>
      <c r="AM9078" s="87"/>
      <c r="AN9078" s="87"/>
      <c r="AO9078" s="87"/>
      <c r="AP9078" s="87"/>
      <c r="AQ9078" s="87"/>
      <c r="AR9078" s="87"/>
      <c r="AS9078" s="87"/>
      <c r="AT9078" s="87"/>
      <c r="AU9078" s="87"/>
      <c r="AV9078" s="87"/>
      <c r="AW9078" s="87"/>
      <c r="AX9078" s="87"/>
      <c r="AY9078" s="87"/>
      <c r="AZ9078" s="87"/>
      <c r="BA9078" s="87"/>
      <c r="BB9078" s="87"/>
      <c r="BC9078" s="87"/>
      <c r="BD9078" s="87"/>
      <c r="BE9078" s="87"/>
      <c r="BF9078" s="87"/>
    </row>
    <row r="9079" spans="13:58" x14ac:dyDescent="0.25">
      <c r="M9079" s="83"/>
      <c r="N9079" s="87"/>
      <c r="O9079" s="87"/>
      <c r="P9079" s="87"/>
      <c r="Q9079" s="87"/>
      <c r="R9079" s="87"/>
      <c r="S9079" s="87"/>
      <c r="T9079" s="87"/>
      <c r="U9079" s="87"/>
      <c r="V9079" s="87"/>
      <c r="W9079" s="87"/>
      <c r="X9079" s="87"/>
      <c r="Y9079" s="87"/>
      <c r="Z9079" s="87"/>
      <c r="AA9079" s="87"/>
      <c r="AB9079" s="87"/>
      <c r="AC9079" s="87"/>
      <c r="AD9079" s="87"/>
      <c r="AE9079" s="87"/>
      <c r="AF9079" s="87"/>
      <c r="AG9079" s="87"/>
      <c r="AH9079" s="87"/>
      <c r="AI9079" s="87"/>
      <c r="AJ9079" s="87"/>
      <c r="AK9079" s="87"/>
      <c r="AL9079" s="87"/>
      <c r="AM9079" s="87"/>
      <c r="AN9079" s="87"/>
      <c r="AO9079" s="87"/>
      <c r="AP9079" s="87"/>
      <c r="AQ9079" s="87"/>
      <c r="AR9079" s="87"/>
      <c r="AS9079" s="87"/>
      <c r="AT9079" s="87"/>
      <c r="AU9079" s="87"/>
      <c r="AV9079" s="87"/>
      <c r="AW9079" s="87"/>
      <c r="AX9079" s="87"/>
      <c r="AY9079" s="87"/>
      <c r="AZ9079" s="87"/>
      <c r="BA9079" s="87"/>
      <c r="BB9079" s="87"/>
      <c r="BC9079" s="87"/>
      <c r="BD9079" s="87"/>
      <c r="BE9079" s="87"/>
      <c r="BF9079" s="87"/>
    </row>
    <row r="9080" spans="13:58" x14ac:dyDescent="0.25">
      <c r="M9080" s="83"/>
      <c r="N9080" s="87"/>
      <c r="O9080" s="87"/>
      <c r="P9080" s="87"/>
      <c r="Q9080" s="87"/>
      <c r="R9080" s="87"/>
      <c r="S9080" s="87"/>
      <c r="T9080" s="87"/>
      <c r="U9080" s="87"/>
      <c r="V9080" s="87"/>
      <c r="W9080" s="87"/>
      <c r="X9080" s="87"/>
      <c r="Y9080" s="87"/>
      <c r="Z9080" s="87"/>
      <c r="AA9080" s="87"/>
      <c r="AB9080" s="87"/>
      <c r="AC9080" s="87"/>
      <c r="AD9080" s="87"/>
      <c r="AE9080" s="87"/>
      <c r="AF9080" s="87"/>
      <c r="AG9080" s="87"/>
      <c r="AH9080" s="87"/>
      <c r="AI9080" s="87"/>
      <c r="AJ9080" s="87"/>
      <c r="AK9080" s="87"/>
      <c r="AL9080" s="87"/>
      <c r="AM9080" s="87"/>
      <c r="AN9080" s="87"/>
      <c r="AO9080" s="87"/>
      <c r="AP9080" s="87"/>
      <c r="AQ9080" s="87"/>
      <c r="AR9080" s="87"/>
      <c r="AS9080" s="87"/>
      <c r="AT9080" s="87"/>
      <c r="AU9080" s="87"/>
      <c r="AV9080" s="87"/>
      <c r="AW9080" s="87"/>
      <c r="AX9080" s="87"/>
      <c r="AY9080" s="87"/>
      <c r="AZ9080" s="87"/>
      <c r="BA9080" s="87"/>
      <c r="BB9080" s="87"/>
      <c r="BC9080" s="87"/>
      <c r="BD9080" s="87"/>
      <c r="BE9080" s="87"/>
      <c r="BF9080" s="87"/>
    </row>
    <row r="9081" spans="13:58" x14ac:dyDescent="0.25">
      <c r="M9081" s="83"/>
      <c r="N9081" s="87"/>
      <c r="O9081" s="87"/>
      <c r="P9081" s="87"/>
      <c r="Q9081" s="87"/>
      <c r="R9081" s="87"/>
      <c r="S9081" s="87"/>
      <c r="T9081" s="87"/>
      <c r="U9081" s="87"/>
      <c r="V9081" s="87"/>
      <c r="W9081" s="87"/>
      <c r="X9081" s="87"/>
      <c r="Y9081" s="87"/>
      <c r="Z9081" s="87"/>
      <c r="AA9081" s="87"/>
      <c r="AB9081" s="87"/>
      <c r="AC9081" s="87"/>
      <c r="AD9081" s="87"/>
      <c r="AE9081" s="87"/>
      <c r="AF9081" s="87"/>
      <c r="AG9081" s="87"/>
      <c r="AH9081" s="87"/>
      <c r="AI9081" s="87"/>
      <c r="AJ9081" s="87"/>
      <c r="AK9081" s="87"/>
      <c r="AL9081" s="87"/>
      <c r="AM9081" s="87"/>
      <c r="AN9081" s="87"/>
      <c r="AO9081" s="87"/>
      <c r="AP9081" s="87"/>
      <c r="AQ9081" s="87"/>
      <c r="AR9081" s="87"/>
      <c r="AS9081" s="87"/>
      <c r="AT9081" s="87"/>
      <c r="AU9081" s="87"/>
      <c r="AV9081" s="87"/>
      <c r="AW9081" s="87"/>
      <c r="AX9081" s="87"/>
      <c r="AY9081" s="87"/>
      <c r="AZ9081" s="87"/>
      <c r="BA9081" s="87"/>
      <c r="BB9081" s="87"/>
      <c r="BC9081" s="87"/>
      <c r="BD9081" s="87"/>
      <c r="BE9081" s="87"/>
      <c r="BF9081" s="87"/>
    </row>
    <row r="9082" spans="13:58" x14ac:dyDescent="0.25">
      <c r="M9082" s="83"/>
      <c r="N9082" s="87"/>
      <c r="O9082" s="87"/>
      <c r="P9082" s="87"/>
      <c r="Q9082" s="87"/>
      <c r="R9082" s="87"/>
      <c r="S9082" s="87"/>
      <c r="T9082" s="87"/>
      <c r="U9082" s="87"/>
      <c r="V9082" s="87"/>
      <c r="W9082" s="87"/>
      <c r="X9082" s="87"/>
      <c r="Y9082" s="87"/>
      <c r="Z9082" s="87"/>
      <c r="AA9082" s="87"/>
      <c r="AB9082" s="87"/>
      <c r="AC9082" s="87"/>
      <c r="AD9082" s="87"/>
      <c r="AE9082" s="87"/>
      <c r="AF9082" s="87"/>
      <c r="AG9082" s="87"/>
      <c r="AH9082" s="87"/>
      <c r="AI9082" s="87"/>
      <c r="AJ9082" s="87"/>
      <c r="AK9082" s="87"/>
      <c r="AL9082" s="87"/>
      <c r="AM9082" s="87"/>
      <c r="AN9082" s="87"/>
      <c r="AO9082" s="87"/>
      <c r="AP9082" s="87"/>
      <c r="AQ9082" s="87"/>
      <c r="AR9082" s="87"/>
      <c r="AS9082" s="87"/>
      <c r="AT9082" s="87"/>
      <c r="AU9082" s="87"/>
      <c r="AV9082" s="87"/>
      <c r="AW9082" s="87"/>
      <c r="AX9082" s="87"/>
      <c r="AY9082" s="87"/>
      <c r="AZ9082" s="87"/>
      <c r="BA9082" s="87"/>
      <c r="BB9082" s="87"/>
      <c r="BC9082" s="87"/>
      <c r="BD9082" s="87"/>
      <c r="BE9082" s="87"/>
      <c r="BF9082" s="87"/>
    </row>
    <row r="9083" spans="13:58" x14ac:dyDescent="0.25">
      <c r="M9083" s="83"/>
      <c r="N9083" s="87"/>
      <c r="O9083" s="87"/>
      <c r="P9083" s="87"/>
      <c r="Q9083" s="87"/>
      <c r="R9083" s="87"/>
      <c r="S9083" s="87"/>
      <c r="T9083" s="87"/>
      <c r="U9083" s="87"/>
      <c r="V9083" s="87"/>
      <c r="W9083" s="87"/>
      <c r="X9083" s="87"/>
      <c r="Y9083" s="87"/>
      <c r="Z9083" s="87"/>
      <c r="AA9083" s="87"/>
      <c r="AB9083" s="87"/>
      <c r="AC9083" s="87"/>
      <c r="AD9083" s="87"/>
      <c r="AE9083" s="87"/>
      <c r="AF9083" s="87"/>
      <c r="AG9083" s="87"/>
      <c r="AH9083" s="87"/>
      <c r="AI9083" s="87"/>
      <c r="AJ9083" s="87"/>
      <c r="AK9083" s="87"/>
      <c r="AL9083" s="87"/>
      <c r="AM9083" s="87"/>
      <c r="AN9083" s="87"/>
      <c r="AO9083" s="87"/>
      <c r="AP9083" s="87"/>
      <c r="AQ9083" s="87"/>
      <c r="AR9083" s="87"/>
      <c r="AS9083" s="87"/>
      <c r="AT9083" s="87"/>
      <c r="AU9083" s="87"/>
      <c r="AV9083" s="87"/>
      <c r="AW9083" s="87"/>
      <c r="AX9083" s="87"/>
      <c r="AY9083" s="87"/>
      <c r="AZ9083" s="87"/>
      <c r="BA9083" s="87"/>
      <c r="BB9083" s="87"/>
      <c r="BC9083" s="87"/>
      <c r="BD9083" s="87"/>
      <c r="BE9083" s="87"/>
      <c r="BF9083" s="87"/>
    </row>
    <row r="9084" spans="13:58" x14ac:dyDescent="0.25">
      <c r="M9084" s="83"/>
      <c r="N9084" s="87"/>
      <c r="O9084" s="87"/>
      <c r="P9084" s="87"/>
      <c r="Q9084" s="87"/>
      <c r="R9084" s="87"/>
      <c r="S9084" s="87"/>
      <c r="T9084" s="87"/>
      <c r="U9084" s="87"/>
      <c r="V9084" s="87"/>
      <c r="W9084" s="87"/>
      <c r="X9084" s="87"/>
      <c r="Y9084" s="87"/>
      <c r="Z9084" s="87"/>
      <c r="AA9084" s="87"/>
      <c r="AB9084" s="87"/>
      <c r="AC9084" s="87"/>
      <c r="AD9084" s="87"/>
      <c r="AE9084" s="87"/>
      <c r="AF9084" s="87"/>
      <c r="AG9084" s="87"/>
      <c r="AH9084" s="87"/>
      <c r="AI9084" s="87"/>
      <c r="AJ9084" s="87"/>
      <c r="AK9084" s="87"/>
      <c r="AL9084" s="87"/>
      <c r="AM9084" s="87"/>
      <c r="AN9084" s="87"/>
      <c r="AO9084" s="87"/>
      <c r="AP9084" s="87"/>
      <c r="AQ9084" s="87"/>
      <c r="AR9084" s="87"/>
      <c r="AS9084" s="87"/>
      <c r="AT9084" s="87"/>
      <c r="AU9084" s="87"/>
      <c r="AV9084" s="87"/>
      <c r="AW9084" s="87"/>
      <c r="AX9084" s="87"/>
      <c r="AY9084" s="87"/>
      <c r="AZ9084" s="87"/>
      <c r="BA9084" s="87"/>
      <c r="BB9084" s="87"/>
      <c r="BC9084" s="87"/>
      <c r="BD9084" s="87"/>
      <c r="BE9084" s="87"/>
      <c r="BF9084" s="87"/>
    </row>
    <row r="9085" spans="13:58" x14ac:dyDescent="0.25">
      <c r="M9085" s="83"/>
      <c r="N9085" s="87"/>
      <c r="O9085" s="87"/>
      <c r="P9085" s="87"/>
      <c r="Q9085" s="87"/>
      <c r="R9085" s="87"/>
      <c r="S9085" s="87"/>
      <c r="T9085" s="87"/>
      <c r="U9085" s="87"/>
      <c r="V9085" s="87"/>
      <c r="W9085" s="87"/>
      <c r="X9085" s="87"/>
      <c r="Y9085" s="87"/>
      <c r="Z9085" s="87"/>
      <c r="AA9085" s="87"/>
      <c r="AB9085" s="87"/>
      <c r="AC9085" s="87"/>
      <c r="AD9085" s="87"/>
      <c r="AE9085" s="87"/>
      <c r="AF9085" s="87"/>
      <c r="AG9085" s="87"/>
      <c r="AH9085" s="87"/>
      <c r="AI9085" s="87"/>
      <c r="AJ9085" s="87"/>
      <c r="AK9085" s="87"/>
      <c r="AL9085" s="87"/>
      <c r="AM9085" s="87"/>
      <c r="AN9085" s="87"/>
      <c r="AO9085" s="87"/>
      <c r="AP9085" s="87"/>
      <c r="AQ9085" s="87"/>
      <c r="AR9085" s="87"/>
      <c r="AS9085" s="87"/>
      <c r="AT9085" s="87"/>
      <c r="AU9085" s="87"/>
      <c r="AV9085" s="87"/>
      <c r="AW9085" s="87"/>
      <c r="AX9085" s="87"/>
      <c r="AY9085" s="87"/>
      <c r="AZ9085" s="87"/>
      <c r="BA9085" s="87"/>
      <c r="BB9085" s="87"/>
      <c r="BC9085" s="87"/>
      <c r="BD9085" s="87"/>
      <c r="BE9085" s="87"/>
      <c r="BF9085" s="87"/>
    </row>
    <row r="9086" spans="13:58" x14ac:dyDescent="0.25">
      <c r="M9086" s="83"/>
      <c r="N9086" s="87"/>
      <c r="O9086" s="87"/>
      <c r="P9086" s="87"/>
      <c r="Q9086" s="87"/>
      <c r="R9086" s="87"/>
      <c r="S9086" s="87"/>
      <c r="T9086" s="87"/>
      <c r="U9086" s="87"/>
      <c r="V9086" s="87"/>
      <c r="W9086" s="87"/>
      <c r="X9086" s="87"/>
      <c r="Y9086" s="87"/>
      <c r="Z9086" s="87"/>
      <c r="AA9086" s="87"/>
      <c r="AB9086" s="87"/>
      <c r="AC9086" s="87"/>
      <c r="AD9086" s="87"/>
      <c r="AE9086" s="87"/>
      <c r="AF9086" s="87"/>
      <c r="AG9086" s="87"/>
      <c r="AH9086" s="87"/>
      <c r="AI9086" s="87"/>
      <c r="AJ9086" s="87"/>
      <c r="AK9086" s="87"/>
      <c r="AL9086" s="87"/>
      <c r="AM9086" s="87"/>
      <c r="AN9086" s="87"/>
      <c r="AO9086" s="87"/>
      <c r="AP9086" s="87"/>
      <c r="AQ9086" s="87"/>
      <c r="AR9086" s="87"/>
      <c r="AS9086" s="87"/>
      <c r="AT9086" s="87"/>
      <c r="AU9086" s="87"/>
      <c r="AV9086" s="87"/>
      <c r="AW9086" s="87"/>
      <c r="AX9086" s="87"/>
      <c r="AY9086" s="87"/>
      <c r="AZ9086" s="87"/>
      <c r="BA9086" s="87"/>
      <c r="BB9086" s="87"/>
      <c r="BC9086" s="87"/>
      <c r="BD9086" s="87"/>
      <c r="BE9086" s="87"/>
      <c r="BF9086" s="87"/>
    </row>
    <row r="9087" spans="13:58" x14ac:dyDescent="0.25">
      <c r="M9087" s="83"/>
      <c r="N9087" s="87"/>
      <c r="O9087" s="87"/>
      <c r="P9087" s="87"/>
      <c r="Q9087" s="87"/>
      <c r="R9087" s="87"/>
      <c r="S9087" s="87"/>
      <c r="T9087" s="87"/>
      <c r="U9087" s="87"/>
      <c r="V9087" s="87"/>
      <c r="W9087" s="87"/>
      <c r="X9087" s="87"/>
      <c r="Y9087" s="87"/>
      <c r="Z9087" s="87"/>
      <c r="AA9087" s="87"/>
      <c r="AB9087" s="87"/>
      <c r="AC9087" s="87"/>
      <c r="AD9087" s="87"/>
      <c r="AE9087" s="87"/>
      <c r="AF9087" s="87"/>
      <c r="AG9087" s="87"/>
      <c r="AH9087" s="87"/>
      <c r="AI9087" s="87"/>
      <c r="AJ9087" s="87"/>
      <c r="AK9087" s="87"/>
      <c r="AL9087" s="87"/>
      <c r="AM9087" s="87"/>
      <c r="AN9087" s="87"/>
      <c r="AO9087" s="87"/>
      <c r="AP9087" s="87"/>
      <c r="AQ9087" s="87"/>
      <c r="AR9087" s="87"/>
      <c r="AS9087" s="87"/>
      <c r="AT9087" s="87"/>
      <c r="AU9087" s="87"/>
      <c r="AV9087" s="87"/>
      <c r="AW9087" s="87"/>
      <c r="AX9087" s="87"/>
      <c r="AY9087" s="87"/>
      <c r="AZ9087" s="87"/>
      <c r="BA9087" s="87"/>
      <c r="BB9087" s="87"/>
      <c r="BC9087" s="87"/>
      <c r="BD9087" s="87"/>
      <c r="BE9087" s="87"/>
      <c r="BF9087" s="87"/>
    </row>
    <row r="9088" spans="13:58" x14ac:dyDescent="0.25">
      <c r="M9088" s="83"/>
      <c r="N9088" s="87"/>
      <c r="O9088" s="87"/>
      <c r="P9088" s="87"/>
      <c r="Q9088" s="87"/>
      <c r="R9088" s="87"/>
      <c r="S9088" s="87"/>
      <c r="T9088" s="87"/>
      <c r="U9088" s="87"/>
      <c r="V9088" s="87"/>
      <c r="W9088" s="87"/>
      <c r="X9088" s="87"/>
      <c r="Y9088" s="87"/>
      <c r="Z9088" s="87"/>
      <c r="AA9088" s="87"/>
      <c r="AB9088" s="87"/>
      <c r="AC9088" s="87"/>
      <c r="AD9088" s="87"/>
      <c r="AE9088" s="87"/>
      <c r="AF9088" s="87"/>
      <c r="AG9088" s="87"/>
      <c r="AH9088" s="87"/>
      <c r="AI9088" s="87"/>
      <c r="AJ9088" s="87"/>
      <c r="AK9088" s="87"/>
      <c r="AL9088" s="87"/>
      <c r="AM9088" s="87"/>
      <c r="AN9088" s="87"/>
      <c r="AO9088" s="87"/>
      <c r="AP9088" s="87"/>
      <c r="AQ9088" s="87"/>
      <c r="AR9088" s="87"/>
      <c r="AS9088" s="87"/>
      <c r="AT9088" s="87"/>
      <c r="AU9088" s="87"/>
      <c r="AV9088" s="87"/>
      <c r="AW9088" s="87"/>
      <c r="AX9088" s="87"/>
      <c r="AY9088" s="87"/>
      <c r="AZ9088" s="87"/>
      <c r="BA9088" s="87"/>
      <c r="BB9088" s="87"/>
      <c r="BC9088" s="87"/>
      <c r="BD9088" s="87"/>
      <c r="BE9088" s="87"/>
      <c r="BF9088" s="87"/>
    </row>
    <row r="9089" spans="13:58" x14ac:dyDescent="0.25">
      <c r="M9089" s="83"/>
      <c r="N9089" s="87"/>
      <c r="O9089" s="87"/>
      <c r="P9089" s="87"/>
      <c r="Q9089" s="87"/>
      <c r="R9089" s="87"/>
      <c r="S9089" s="87"/>
      <c r="T9089" s="87"/>
      <c r="U9089" s="87"/>
      <c r="V9089" s="87"/>
      <c r="W9089" s="87"/>
      <c r="X9089" s="87"/>
      <c r="Y9089" s="87"/>
      <c r="Z9089" s="87"/>
      <c r="AA9089" s="87"/>
      <c r="AB9089" s="87"/>
      <c r="AC9089" s="87"/>
      <c r="AD9089" s="87"/>
      <c r="AE9089" s="87"/>
      <c r="AF9089" s="87"/>
      <c r="AG9089" s="87"/>
      <c r="AH9089" s="87"/>
      <c r="AI9089" s="87"/>
      <c r="AJ9089" s="87"/>
      <c r="AK9089" s="87"/>
      <c r="AL9089" s="87"/>
      <c r="AM9089" s="87"/>
      <c r="AN9089" s="87"/>
      <c r="AO9089" s="87"/>
      <c r="AP9089" s="87"/>
      <c r="AQ9089" s="87"/>
      <c r="AR9089" s="87"/>
      <c r="AS9089" s="87"/>
      <c r="AT9089" s="87"/>
      <c r="AU9089" s="87"/>
      <c r="AV9089" s="87"/>
      <c r="AW9089" s="87"/>
      <c r="AX9089" s="87"/>
      <c r="AY9089" s="87"/>
      <c r="AZ9089" s="87"/>
      <c r="BA9089" s="87"/>
      <c r="BB9089" s="87"/>
      <c r="BC9089" s="87"/>
      <c r="BD9089" s="87"/>
      <c r="BE9089" s="87"/>
      <c r="BF9089" s="87"/>
    </row>
    <row r="9090" spans="13:58" x14ac:dyDescent="0.25">
      <c r="M9090" s="83"/>
      <c r="N9090" s="87"/>
      <c r="O9090" s="87"/>
      <c r="P9090" s="87"/>
      <c r="Q9090" s="87"/>
      <c r="R9090" s="87"/>
      <c r="S9090" s="87"/>
      <c r="T9090" s="87"/>
      <c r="U9090" s="87"/>
      <c r="V9090" s="87"/>
      <c r="W9090" s="87"/>
      <c r="X9090" s="87"/>
      <c r="Y9090" s="87"/>
      <c r="Z9090" s="87"/>
      <c r="AA9090" s="87"/>
      <c r="AB9090" s="87"/>
      <c r="AC9090" s="87"/>
      <c r="AD9090" s="87"/>
      <c r="AE9090" s="87"/>
      <c r="AF9090" s="87"/>
      <c r="AG9090" s="87"/>
      <c r="AH9090" s="87"/>
      <c r="AI9090" s="87"/>
      <c r="AJ9090" s="87"/>
      <c r="AK9090" s="87"/>
      <c r="AL9090" s="87"/>
      <c r="AM9090" s="87"/>
      <c r="AN9090" s="87"/>
      <c r="AO9090" s="87"/>
      <c r="AP9090" s="87"/>
      <c r="AQ9090" s="87"/>
      <c r="AR9090" s="87"/>
      <c r="AS9090" s="87"/>
      <c r="AT9090" s="87"/>
      <c r="AU9090" s="87"/>
      <c r="AV9090" s="87"/>
      <c r="AW9090" s="87"/>
      <c r="AX9090" s="87"/>
      <c r="AY9090" s="87"/>
      <c r="AZ9090" s="87"/>
      <c r="BA9090" s="87"/>
      <c r="BB9090" s="87"/>
      <c r="BC9090" s="87"/>
      <c r="BD9090" s="87"/>
      <c r="BE9090" s="87"/>
      <c r="BF9090" s="87"/>
    </row>
    <row r="9091" spans="13:58" x14ac:dyDescent="0.25">
      <c r="M9091" s="83"/>
      <c r="N9091" s="87"/>
      <c r="O9091" s="87"/>
      <c r="P9091" s="87"/>
      <c r="Q9091" s="87"/>
      <c r="R9091" s="87"/>
      <c r="S9091" s="87"/>
      <c r="T9091" s="87"/>
      <c r="U9091" s="87"/>
      <c r="V9091" s="87"/>
      <c r="W9091" s="87"/>
      <c r="X9091" s="87"/>
      <c r="Y9091" s="87"/>
      <c r="Z9091" s="87"/>
      <c r="AA9091" s="87"/>
      <c r="AB9091" s="87"/>
      <c r="AC9091" s="87"/>
      <c r="AD9091" s="87"/>
      <c r="AE9091" s="87"/>
      <c r="AF9091" s="87"/>
      <c r="AG9091" s="87"/>
      <c r="AH9091" s="87"/>
      <c r="AI9091" s="87"/>
      <c r="AJ9091" s="87"/>
      <c r="AK9091" s="87"/>
      <c r="AL9091" s="87"/>
      <c r="AM9091" s="87"/>
      <c r="AN9091" s="87"/>
      <c r="AO9091" s="87"/>
      <c r="AP9091" s="87"/>
      <c r="AQ9091" s="87"/>
      <c r="AR9091" s="87"/>
      <c r="AS9091" s="87"/>
      <c r="AT9091" s="87"/>
      <c r="AU9091" s="87"/>
      <c r="AV9091" s="87"/>
      <c r="AW9091" s="87"/>
      <c r="AX9091" s="87"/>
      <c r="AY9091" s="87"/>
      <c r="AZ9091" s="87"/>
      <c r="BA9091" s="87"/>
      <c r="BB9091" s="87"/>
      <c r="BC9091" s="87"/>
      <c r="BD9091" s="87"/>
      <c r="BE9091" s="87"/>
      <c r="BF9091" s="87"/>
    </row>
    <row r="9092" spans="13:58" x14ac:dyDescent="0.25">
      <c r="M9092" s="83"/>
      <c r="N9092" s="87"/>
      <c r="O9092" s="87"/>
      <c r="P9092" s="87"/>
      <c r="Q9092" s="87"/>
      <c r="R9092" s="87"/>
      <c r="S9092" s="87"/>
      <c r="T9092" s="87"/>
      <c r="U9092" s="87"/>
      <c r="V9092" s="87"/>
      <c r="W9092" s="87"/>
      <c r="X9092" s="87"/>
      <c r="Y9092" s="87"/>
      <c r="Z9092" s="87"/>
      <c r="AA9092" s="87"/>
      <c r="AB9092" s="87"/>
      <c r="AC9092" s="87"/>
      <c r="AD9092" s="87"/>
      <c r="AE9092" s="87"/>
      <c r="AF9092" s="87"/>
      <c r="AG9092" s="87"/>
      <c r="AH9092" s="87"/>
      <c r="AI9092" s="87"/>
      <c r="AJ9092" s="87"/>
      <c r="AK9092" s="87"/>
      <c r="AL9092" s="87"/>
      <c r="AM9092" s="87"/>
      <c r="AN9092" s="87"/>
      <c r="AO9092" s="87"/>
      <c r="AP9092" s="87"/>
      <c r="AQ9092" s="87"/>
      <c r="AR9092" s="87"/>
      <c r="AS9092" s="87"/>
      <c r="AT9092" s="87"/>
      <c r="AU9092" s="87"/>
      <c r="AV9092" s="87"/>
      <c r="AW9092" s="87"/>
      <c r="AX9092" s="87"/>
      <c r="AY9092" s="87"/>
      <c r="AZ9092" s="87"/>
      <c r="BA9092" s="87"/>
      <c r="BB9092" s="87"/>
      <c r="BC9092" s="87"/>
      <c r="BD9092" s="87"/>
      <c r="BE9092" s="87"/>
      <c r="BF9092" s="87"/>
    </row>
    <row r="9093" spans="13:58" x14ac:dyDescent="0.25">
      <c r="M9093" s="83"/>
      <c r="N9093" s="87"/>
      <c r="O9093" s="87"/>
      <c r="P9093" s="87"/>
      <c r="Q9093" s="87"/>
      <c r="R9093" s="87"/>
      <c r="S9093" s="87"/>
      <c r="T9093" s="87"/>
      <c r="U9093" s="87"/>
      <c r="V9093" s="87"/>
      <c r="W9093" s="87"/>
      <c r="X9093" s="87"/>
      <c r="Y9093" s="87"/>
      <c r="Z9093" s="87"/>
      <c r="AA9093" s="87"/>
      <c r="AB9093" s="87"/>
      <c r="AC9093" s="87"/>
      <c r="AD9093" s="87"/>
      <c r="AE9093" s="87"/>
      <c r="AF9093" s="87"/>
      <c r="AG9093" s="87"/>
      <c r="AH9093" s="87"/>
      <c r="AI9093" s="87"/>
      <c r="AJ9093" s="87"/>
      <c r="AK9093" s="87"/>
      <c r="AL9093" s="87"/>
      <c r="AM9093" s="87"/>
      <c r="AN9093" s="87"/>
      <c r="AO9093" s="87"/>
      <c r="AP9093" s="87"/>
      <c r="AQ9093" s="87"/>
      <c r="AR9093" s="87"/>
      <c r="AS9093" s="87"/>
      <c r="AT9093" s="87"/>
      <c r="AU9093" s="87"/>
      <c r="AV9093" s="87"/>
      <c r="AW9093" s="87"/>
      <c r="AX9093" s="87"/>
      <c r="AY9093" s="87"/>
      <c r="AZ9093" s="87"/>
      <c r="BA9093" s="87"/>
      <c r="BB9093" s="87"/>
      <c r="BC9093" s="87"/>
      <c r="BD9093" s="87"/>
      <c r="BE9093" s="87"/>
      <c r="BF9093" s="87"/>
    </row>
    <row r="9094" spans="13:58" x14ac:dyDescent="0.25">
      <c r="M9094" s="83"/>
      <c r="N9094" s="87"/>
      <c r="O9094" s="87"/>
      <c r="P9094" s="87"/>
      <c r="Q9094" s="87"/>
      <c r="R9094" s="87"/>
      <c r="S9094" s="87"/>
      <c r="T9094" s="87"/>
      <c r="U9094" s="87"/>
      <c r="V9094" s="87"/>
      <c r="W9094" s="87"/>
      <c r="X9094" s="87"/>
      <c r="Y9094" s="87"/>
      <c r="Z9094" s="87"/>
      <c r="AA9094" s="87"/>
      <c r="AB9094" s="87"/>
      <c r="AC9094" s="87"/>
      <c r="AD9094" s="87"/>
      <c r="AE9094" s="87"/>
      <c r="AF9094" s="87"/>
      <c r="AG9094" s="87"/>
      <c r="AH9094" s="87"/>
      <c r="AI9094" s="87"/>
      <c r="AJ9094" s="87"/>
      <c r="AK9094" s="87"/>
      <c r="AL9094" s="87"/>
      <c r="AM9094" s="87"/>
      <c r="AN9094" s="87"/>
      <c r="AO9094" s="87"/>
      <c r="AP9094" s="87"/>
      <c r="AQ9094" s="87"/>
      <c r="AR9094" s="87"/>
      <c r="AS9094" s="87"/>
      <c r="AT9094" s="87"/>
      <c r="AU9094" s="87"/>
      <c r="AV9094" s="87"/>
      <c r="AW9094" s="87"/>
      <c r="AX9094" s="87"/>
      <c r="AY9094" s="87"/>
      <c r="AZ9094" s="87"/>
      <c r="BA9094" s="87"/>
      <c r="BB9094" s="87"/>
      <c r="BC9094" s="87"/>
      <c r="BD9094" s="87"/>
      <c r="BE9094" s="87"/>
      <c r="BF9094" s="87"/>
    </row>
    <row r="9095" spans="13:58" x14ac:dyDescent="0.25">
      <c r="M9095" s="83"/>
      <c r="N9095" s="87"/>
      <c r="O9095" s="87"/>
      <c r="P9095" s="87"/>
      <c r="Q9095" s="87"/>
      <c r="R9095" s="87"/>
      <c r="S9095" s="87"/>
      <c r="T9095" s="87"/>
      <c r="U9095" s="87"/>
      <c r="V9095" s="87"/>
      <c r="W9095" s="87"/>
      <c r="X9095" s="87"/>
      <c r="Y9095" s="87"/>
      <c r="Z9095" s="87"/>
      <c r="AA9095" s="87"/>
      <c r="AB9095" s="87"/>
      <c r="AC9095" s="87"/>
      <c r="AD9095" s="87"/>
      <c r="AE9095" s="87"/>
      <c r="AF9095" s="87"/>
      <c r="AG9095" s="87"/>
      <c r="AH9095" s="87"/>
      <c r="AI9095" s="87"/>
      <c r="AJ9095" s="87"/>
      <c r="AK9095" s="87"/>
      <c r="AL9095" s="87"/>
      <c r="AM9095" s="87"/>
      <c r="AN9095" s="87"/>
      <c r="AO9095" s="87"/>
      <c r="AP9095" s="87"/>
      <c r="AQ9095" s="87"/>
      <c r="AR9095" s="87"/>
      <c r="AS9095" s="87"/>
      <c r="AT9095" s="87"/>
      <c r="AU9095" s="87"/>
      <c r="AV9095" s="87"/>
      <c r="AW9095" s="87"/>
      <c r="AX9095" s="87"/>
      <c r="AY9095" s="87"/>
      <c r="AZ9095" s="87"/>
      <c r="BA9095" s="87"/>
      <c r="BB9095" s="87"/>
      <c r="BC9095" s="87"/>
      <c r="BD9095" s="87"/>
      <c r="BE9095" s="87"/>
      <c r="BF9095" s="87"/>
    </row>
    <row r="9096" spans="13:58" x14ac:dyDescent="0.25">
      <c r="M9096" s="83"/>
      <c r="N9096" s="87"/>
      <c r="O9096" s="87"/>
      <c r="P9096" s="87"/>
      <c r="Q9096" s="87"/>
      <c r="R9096" s="87"/>
      <c r="S9096" s="87"/>
      <c r="T9096" s="87"/>
      <c r="U9096" s="87"/>
      <c r="V9096" s="87"/>
      <c r="W9096" s="87"/>
      <c r="X9096" s="87"/>
      <c r="Y9096" s="87"/>
      <c r="Z9096" s="87"/>
      <c r="AA9096" s="87"/>
      <c r="AB9096" s="87"/>
      <c r="AC9096" s="87"/>
      <c r="AD9096" s="87"/>
      <c r="AE9096" s="87"/>
      <c r="AF9096" s="87"/>
      <c r="AG9096" s="87"/>
      <c r="AH9096" s="87"/>
      <c r="AI9096" s="87"/>
      <c r="AJ9096" s="87"/>
      <c r="AK9096" s="87"/>
      <c r="AL9096" s="87"/>
      <c r="AM9096" s="87"/>
      <c r="AN9096" s="87"/>
      <c r="AO9096" s="87"/>
      <c r="AP9096" s="87"/>
      <c r="AQ9096" s="87"/>
      <c r="AR9096" s="87"/>
      <c r="AS9096" s="87"/>
      <c r="AT9096" s="87"/>
      <c r="AU9096" s="87"/>
      <c r="AV9096" s="87"/>
      <c r="AW9096" s="87"/>
      <c r="AX9096" s="87"/>
      <c r="AY9096" s="87"/>
      <c r="AZ9096" s="87"/>
      <c r="BA9096" s="87"/>
      <c r="BB9096" s="87"/>
      <c r="BC9096" s="87"/>
      <c r="BD9096" s="87"/>
      <c r="BE9096" s="87"/>
      <c r="BF9096" s="87"/>
    </row>
    <row r="9097" spans="13:58" x14ac:dyDescent="0.25">
      <c r="M9097" s="83"/>
      <c r="N9097" s="87"/>
      <c r="O9097" s="87"/>
      <c r="P9097" s="87"/>
      <c r="Q9097" s="87"/>
      <c r="R9097" s="87"/>
      <c r="S9097" s="87"/>
      <c r="T9097" s="87"/>
      <c r="U9097" s="87"/>
      <c r="V9097" s="87"/>
      <c r="W9097" s="87"/>
      <c r="X9097" s="87"/>
      <c r="Y9097" s="87"/>
      <c r="Z9097" s="87"/>
      <c r="AA9097" s="87"/>
      <c r="AB9097" s="87"/>
      <c r="AC9097" s="87"/>
      <c r="AD9097" s="87"/>
      <c r="AE9097" s="87"/>
      <c r="AF9097" s="87"/>
      <c r="AG9097" s="87"/>
      <c r="AH9097" s="87"/>
      <c r="AI9097" s="87"/>
      <c r="AJ9097" s="87"/>
      <c r="AK9097" s="87"/>
      <c r="AL9097" s="87"/>
      <c r="AM9097" s="87"/>
      <c r="AN9097" s="87"/>
      <c r="AO9097" s="87"/>
      <c r="AP9097" s="87"/>
      <c r="AQ9097" s="87"/>
      <c r="AR9097" s="87"/>
      <c r="AS9097" s="87"/>
      <c r="AT9097" s="87"/>
      <c r="AU9097" s="87"/>
      <c r="AV9097" s="87"/>
      <c r="AW9097" s="87"/>
      <c r="AX9097" s="87"/>
      <c r="AY9097" s="87"/>
      <c r="AZ9097" s="87"/>
      <c r="BA9097" s="87"/>
      <c r="BB9097" s="87"/>
      <c r="BC9097" s="87"/>
      <c r="BD9097" s="87"/>
      <c r="BE9097" s="87"/>
      <c r="BF9097" s="87"/>
    </row>
    <row r="9098" spans="13:58" x14ac:dyDescent="0.25">
      <c r="M9098" s="83"/>
      <c r="N9098" s="87"/>
      <c r="O9098" s="87"/>
      <c r="P9098" s="87"/>
      <c r="Q9098" s="87"/>
      <c r="R9098" s="87"/>
      <c r="S9098" s="87"/>
      <c r="T9098" s="87"/>
      <c r="U9098" s="87"/>
      <c r="V9098" s="87"/>
      <c r="W9098" s="87"/>
      <c r="X9098" s="87"/>
      <c r="Y9098" s="87"/>
      <c r="Z9098" s="87"/>
      <c r="AA9098" s="87"/>
      <c r="AB9098" s="87"/>
      <c r="AC9098" s="87"/>
      <c r="AD9098" s="87"/>
      <c r="AE9098" s="87"/>
      <c r="AF9098" s="87"/>
      <c r="AG9098" s="87"/>
      <c r="AH9098" s="87"/>
      <c r="AI9098" s="87"/>
      <c r="AJ9098" s="87"/>
      <c r="AK9098" s="87"/>
      <c r="AL9098" s="87"/>
      <c r="AM9098" s="87"/>
      <c r="AN9098" s="87"/>
      <c r="AO9098" s="87"/>
      <c r="AP9098" s="87"/>
      <c r="AQ9098" s="87"/>
      <c r="AR9098" s="87"/>
      <c r="AS9098" s="87"/>
      <c r="AT9098" s="87"/>
      <c r="AU9098" s="87"/>
      <c r="AV9098" s="87"/>
      <c r="AW9098" s="87"/>
      <c r="AX9098" s="87"/>
      <c r="AY9098" s="87"/>
      <c r="AZ9098" s="87"/>
      <c r="BA9098" s="87"/>
      <c r="BB9098" s="87"/>
      <c r="BC9098" s="87"/>
      <c r="BD9098" s="87"/>
      <c r="BE9098" s="87"/>
      <c r="BF9098" s="87"/>
    </row>
    <row r="9099" spans="13:58" x14ac:dyDescent="0.25">
      <c r="M9099" s="83"/>
      <c r="N9099" s="87"/>
      <c r="O9099" s="87"/>
      <c r="P9099" s="87"/>
      <c r="Q9099" s="87"/>
      <c r="R9099" s="87"/>
      <c r="S9099" s="87"/>
      <c r="T9099" s="87"/>
      <c r="U9099" s="87"/>
      <c r="V9099" s="87"/>
      <c r="W9099" s="87"/>
      <c r="X9099" s="87"/>
      <c r="Y9099" s="87"/>
      <c r="Z9099" s="87"/>
      <c r="AA9099" s="87"/>
      <c r="AB9099" s="87"/>
      <c r="AC9099" s="87"/>
      <c r="AD9099" s="87"/>
      <c r="AE9099" s="87"/>
      <c r="AF9099" s="87"/>
      <c r="AG9099" s="87"/>
      <c r="AH9099" s="87"/>
      <c r="AI9099" s="87"/>
      <c r="AJ9099" s="87"/>
      <c r="AK9099" s="87"/>
      <c r="AL9099" s="87"/>
      <c r="AM9099" s="87"/>
      <c r="AN9099" s="87"/>
      <c r="AO9099" s="87"/>
      <c r="AP9099" s="87"/>
      <c r="AQ9099" s="87"/>
      <c r="AR9099" s="87"/>
      <c r="AS9099" s="87"/>
      <c r="AT9099" s="87"/>
      <c r="AU9099" s="87"/>
      <c r="AV9099" s="87"/>
      <c r="AW9099" s="87"/>
      <c r="AX9099" s="87"/>
      <c r="AY9099" s="87"/>
      <c r="AZ9099" s="87"/>
      <c r="BA9099" s="87"/>
      <c r="BB9099" s="87"/>
      <c r="BC9099" s="87"/>
      <c r="BD9099" s="87"/>
      <c r="BE9099" s="87"/>
      <c r="BF9099" s="87"/>
    </row>
    <row r="9100" spans="13:58" x14ac:dyDescent="0.25">
      <c r="M9100" s="83"/>
      <c r="N9100" s="87"/>
      <c r="O9100" s="87"/>
      <c r="P9100" s="87"/>
      <c r="Q9100" s="87"/>
      <c r="R9100" s="87"/>
      <c r="S9100" s="87"/>
      <c r="T9100" s="87"/>
      <c r="U9100" s="87"/>
      <c r="V9100" s="87"/>
      <c r="W9100" s="87"/>
      <c r="X9100" s="87"/>
      <c r="Y9100" s="87"/>
      <c r="Z9100" s="87"/>
      <c r="AA9100" s="87"/>
      <c r="AB9100" s="87"/>
      <c r="AC9100" s="87"/>
      <c r="AD9100" s="87"/>
      <c r="AE9100" s="87"/>
      <c r="AF9100" s="87"/>
      <c r="AG9100" s="87"/>
      <c r="AH9100" s="87"/>
      <c r="AI9100" s="87"/>
      <c r="AJ9100" s="87"/>
      <c r="AK9100" s="87"/>
      <c r="AL9100" s="87"/>
      <c r="AM9100" s="87"/>
      <c r="AN9100" s="87"/>
      <c r="AO9100" s="87"/>
      <c r="AP9100" s="87"/>
      <c r="AQ9100" s="87"/>
      <c r="AR9100" s="87"/>
      <c r="AS9100" s="87"/>
      <c r="AT9100" s="87"/>
      <c r="AU9100" s="87"/>
      <c r="AV9100" s="87"/>
      <c r="AW9100" s="87"/>
      <c r="AX9100" s="87"/>
      <c r="AY9100" s="87"/>
      <c r="AZ9100" s="87"/>
      <c r="BA9100" s="87"/>
      <c r="BB9100" s="87"/>
      <c r="BC9100" s="87"/>
      <c r="BD9100" s="87"/>
      <c r="BE9100" s="87"/>
      <c r="BF9100" s="87"/>
    </row>
    <row r="9101" spans="13:58" x14ac:dyDescent="0.25">
      <c r="M9101" s="83"/>
      <c r="N9101" s="87"/>
      <c r="O9101" s="87"/>
      <c r="P9101" s="87"/>
      <c r="Q9101" s="87"/>
      <c r="R9101" s="87"/>
      <c r="S9101" s="87"/>
      <c r="T9101" s="87"/>
      <c r="U9101" s="87"/>
      <c r="V9101" s="87"/>
      <c r="W9101" s="87"/>
      <c r="X9101" s="87"/>
      <c r="Y9101" s="87"/>
      <c r="Z9101" s="87"/>
      <c r="AA9101" s="87"/>
      <c r="AB9101" s="87"/>
      <c r="AC9101" s="87"/>
      <c r="AD9101" s="87"/>
      <c r="AE9101" s="87"/>
      <c r="AF9101" s="87"/>
      <c r="AG9101" s="87"/>
      <c r="AH9101" s="87"/>
      <c r="AI9101" s="87"/>
      <c r="AJ9101" s="87"/>
      <c r="AK9101" s="87"/>
      <c r="AL9101" s="87"/>
      <c r="AM9101" s="87"/>
      <c r="AN9101" s="87"/>
      <c r="AO9101" s="87"/>
      <c r="AP9101" s="87"/>
      <c r="AQ9101" s="87"/>
      <c r="AR9101" s="87"/>
      <c r="AS9101" s="87"/>
      <c r="AT9101" s="87"/>
      <c r="AU9101" s="87"/>
      <c r="AV9101" s="87"/>
      <c r="AW9101" s="87"/>
      <c r="AX9101" s="87"/>
      <c r="AY9101" s="87"/>
      <c r="AZ9101" s="87"/>
      <c r="BA9101" s="87"/>
      <c r="BB9101" s="87"/>
      <c r="BC9101" s="87"/>
      <c r="BD9101" s="87"/>
      <c r="BE9101" s="87"/>
      <c r="BF9101" s="87"/>
    </row>
    <row r="9102" spans="13:58" x14ac:dyDescent="0.25">
      <c r="M9102" s="83"/>
      <c r="N9102" s="87"/>
      <c r="O9102" s="87"/>
      <c r="P9102" s="87"/>
      <c r="Q9102" s="87"/>
      <c r="R9102" s="87"/>
      <c r="S9102" s="87"/>
      <c r="T9102" s="87"/>
      <c r="U9102" s="87"/>
      <c r="V9102" s="87"/>
      <c r="W9102" s="87"/>
      <c r="X9102" s="87"/>
      <c r="Y9102" s="87"/>
      <c r="Z9102" s="87"/>
      <c r="AA9102" s="87"/>
      <c r="AB9102" s="87"/>
      <c r="AC9102" s="87"/>
      <c r="AD9102" s="87"/>
      <c r="AE9102" s="87"/>
      <c r="AF9102" s="87"/>
      <c r="AG9102" s="87"/>
      <c r="AH9102" s="87"/>
      <c r="AI9102" s="87"/>
      <c r="AJ9102" s="87"/>
      <c r="AK9102" s="87"/>
      <c r="AL9102" s="87"/>
      <c r="AM9102" s="87"/>
      <c r="AN9102" s="87"/>
      <c r="AO9102" s="87"/>
      <c r="AP9102" s="87"/>
      <c r="AQ9102" s="87"/>
      <c r="AR9102" s="87"/>
      <c r="AS9102" s="87"/>
      <c r="AT9102" s="87"/>
      <c r="AU9102" s="87"/>
      <c r="AV9102" s="87"/>
      <c r="AW9102" s="87"/>
      <c r="AX9102" s="87"/>
      <c r="AY9102" s="87"/>
      <c r="AZ9102" s="87"/>
      <c r="BA9102" s="87"/>
      <c r="BB9102" s="87"/>
      <c r="BC9102" s="87"/>
      <c r="BD9102" s="87"/>
      <c r="BE9102" s="87"/>
      <c r="BF9102" s="87"/>
    </row>
    <row r="9103" spans="13:58" x14ac:dyDescent="0.25">
      <c r="M9103" s="83"/>
      <c r="N9103" s="87"/>
      <c r="O9103" s="87"/>
      <c r="P9103" s="87"/>
      <c r="Q9103" s="87"/>
      <c r="R9103" s="87"/>
      <c r="S9103" s="87"/>
      <c r="T9103" s="87"/>
      <c r="U9103" s="87"/>
      <c r="V9103" s="87"/>
      <c r="W9103" s="87"/>
      <c r="X9103" s="87"/>
      <c r="Y9103" s="87"/>
      <c r="Z9103" s="87"/>
      <c r="AA9103" s="87"/>
      <c r="AB9103" s="87"/>
      <c r="AC9103" s="87"/>
      <c r="AD9103" s="87"/>
      <c r="AE9103" s="87"/>
      <c r="AF9103" s="87"/>
      <c r="AG9103" s="87"/>
      <c r="AH9103" s="87"/>
      <c r="AI9103" s="87"/>
      <c r="AJ9103" s="87"/>
      <c r="AK9103" s="87"/>
      <c r="AL9103" s="87"/>
      <c r="AM9103" s="87"/>
      <c r="AN9103" s="87"/>
      <c r="AO9103" s="87"/>
      <c r="AP9103" s="87"/>
      <c r="AQ9103" s="87"/>
      <c r="AR9103" s="87"/>
      <c r="AS9103" s="87"/>
      <c r="AT9103" s="87"/>
      <c r="AU9103" s="87"/>
      <c r="AV9103" s="87"/>
      <c r="AW9103" s="87"/>
      <c r="AX9103" s="87"/>
      <c r="AY9103" s="87"/>
      <c r="AZ9103" s="87"/>
      <c r="BA9103" s="87"/>
      <c r="BB9103" s="87"/>
      <c r="BC9103" s="87"/>
      <c r="BD9103" s="87"/>
      <c r="BE9103" s="87"/>
      <c r="BF9103" s="87"/>
    </row>
    <row r="9104" spans="13:58" x14ac:dyDescent="0.25">
      <c r="M9104" s="83"/>
      <c r="N9104" s="87"/>
      <c r="O9104" s="87"/>
      <c r="P9104" s="87"/>
      <c r="Q9104" s="87"/>
      <c r="R9104" s="87"/>
      <c r="S9104" s="87"/>
      <c r="T9104" s="87"/>
      <c r="U9104" s="87"/>
      <c r="V9104" s="87"/>
      <c r="W9104" s="87"/>
      <c r="X9104" s="87"/>
      <c r="Y9104" s="87"/>
      <c r="Z9104" s="87"/>
      <c r="AA9104" s="87"/>
      <c r="AB9104" s="87"/>
      <c r="AC9104" s="87"/>
      <c r="AD9104" s="87"/>
      <c r="AE9104" s="87"/>
      <c r="AF9104" s="87"/>
      <c r="AG9104" s="87"/>
      <c r="AH9104" s="87"/>
      <c r="AI9104" s="87"/>
      <c r="AJ9104" s="87"/>
      <c r="AK9104" s="87"/>
      <c r="AL9104" s="87"/>
      <c r="AM9104" s="87"/>
      <c r="AN9104" s="87"/>
      <c r="AO9104" s="87"/>
      <c r="AP9104" s="87"/>
      <c r="AQ9104" s="87"/>
      <c r="AR9104" s="87"/>
      <c r="AS9104" s="87"/>
      <c r="AT9104" s="87"/>
      <c r="AU9104" s="87"/>
      <c r="AV9104" s="87"/>
      <c r="AW9104" s="87"/>
      <c r="AX9104" s="87"/>
      <c r="AY9104" s="87"/>
      <c r="AZ9104" s="87"/>
      <c r="BA9104" s="87"/>
      <c r="BB9104" s="87"/>
      <c r="BC9104" s="87"/>
      <c r="BD9104" s="87"/>
      <c r="BE9104" s="87"/>
      <c r="BF9104" s="87"/>
    </row>
    <row r="9105" spans="13:58" x14ac:dyDescent="0.25">
      <c r="M9105" s="83"/>
      <c r="N9105" s="87"/>
      <c r="O9105" s="87"/>
      <c r="P9105" s="87"/>
      <c r="Q9105" s="87"/>
      <c r="R9105" s="87"/>
      <c r="S9105" s="87"/>
      <c r="T9105" s="87"/>
      <c r="U9105" s="87"/>
      <c r="V9105" s="87"/>
      <c r="W9105" s="87"/>
      <c r="X9105" s="87"/>
      <c r="Y9105" s="87"/>
      <c r="Z9105" s="87"/>
      <c r="AA9105" s="87"/>
      <c r="AB9105" s="87"/>
      <c r="AC9105" s="87"/>
      <c r="AD9105" s="87"/>
      <c r="AE9105" s="87"/>
      <c r="AF9105" s="87"/>
      <c r="AG9105" s="87"/>
      <c r="AH9105" s="87"/>
      <c r="AI9105" s="87"/>
      <c r="AJ9105" s="87"/>
      <c r="AK9105" s="87"/>
      <c r="AL9105" s="87"/>
      <c r="AM9105" s="87"/>
      <c r="AN9105" s="87"/>
      <c r="AO9105" s="87"/>
      <c r="AP9105" s="87"/>
      <c r="AQ9105" s="87"/>
      <c r="AR9105" s="87"/>
      <c r="AS9105" s="87"/>
      <c r="AT9105" s="87"/>
      <c r="AU9105" s="87"/>
      <c r="AV9105" s="87"/>
      <c r="AW9105" s="87"/>
      <c r="AX9105" s="87"/>
      <c r="AY9105" s="87"/>
      <c r="AZ9105" s="87"/>
      <c r="BA9105" s="87"/>
      <c r="BB9105" s="87"/>
      <c r="BC9105" s="87"/>
      <c r="BD9105" s="87"/>
      <c r="BE9105" s="87"/>
      <c r="BF9105" s="87"/>
    </row>
    <row r="9106" spans="13:58" x14ac:dyDescent="0.25">
      <c r="M9106" s="83"/>
      <c r="N9106" s="87"/>
      <c r="O9106" s="87"/>
      <c r="P9106" s="87"/>
      <c r="Q9106" s="87"/>
      <c r="R9106" s="87"/>
      <c r="S9106" s="87"/>
      <c r="T9106" s="87"/>
      <c r="U9106" s="87"/>
      <c r="V9106" s="87"/>
      <c r="W9106" s="87"/>
      <c r="X9106" s="87"/>
      <c r="Y9106" s="87"/>
      <c r="Z9106" s="87"/>
      <c r="AA9106" s="87"/>
      <c r="AB9106" s="87"/>
      <c r="AC9106" s="87"/>
      <c r="AD9106" s="87"/>
      <c r="AE9106" s="87"/>
      <c r="AF9106" s="87"/>
      <c r="AG9106" s="87"/>
      <c r="AH9106" s="87"/>
      <c r="AI9106" s="87"/>
      <c r="AJ9106" s="87"/>
      <c r="AK9106" s="87"/>
      <c r="AL9106" s="87"/>
      <c r="AM9106" s="87"/>
      <c r="AN9106" s="87"/>
      <c r="AO9106" s="87"/>
      <c r="AP9106" s="87"/>
      <c r="AQ9106" s="87"/>
      <c r="AR9106" s="87"/>
      <c r="AS9106" s="87"/>
      <c r="AT9106" s="87"/>
      <c r="AU9106" s="87"/>
      <c r="AV9106" s="87"/>
      <c r="AW9106" s="87"/>
      <c r="AX9106" s="87"/>
      <c r="AY9106" s="87"/>
      <c r="AZ9106" s="87"/>
      <c r="BA9106" s="87"/>
      <c r="BB9106" s="87"/>
      <c r="BC9106" s="87"/>
      <c r="BD9106" s="87"/>
      <c r="BE9106" s="87"/>
      <c r="BF9106" s="87"/>
    </row>
    <row r="9107" spans="13:58" x14ac:dyDescent="0.25">
      <c r="M9107" s="83"/>
      <c r="N9107" s="87"/>
      <c r="O9107" s="87"/>
      <c r="P9107" s="87"/>
      <c r="Q9107" s="87"/>
      <c r="R9107" s="87"/>
      <c r="S9107" s="87"/>
      <c r="T9107" s="87"/>
      <c r="U9107" s="87"/>
      <c r="V9107" s="87"/>
      <c r="W9107" s="87"/>
      <c r="X9107" s="87"/>
      <c r="Y9107" s="87"/>
      <c r="Z9107" s="87"/>
      <c r="AA9107" s="87"/>
      <c r="AB9107" s="87"/>
      <c r="AC9107" s="87"/>
      <c r="AD9107" s="87"/>
      <c r="AE9107" s="87"/>
      <c r="AF9107" s="87"/>
      <c r="AG9107" s="87"/>
      <c r="AH9107" s="87"/>
      <c r="AI9107" s="87"/>
      <c r="AJ9107" s="87"/>
      <c r="AK9107" s="87"/>
      <c r="AL9107" s="87"/>
      <c r="AM9107" s="87"/>
      <c r="AN9107" s="87"/>
      <c r="AO9107" s="87"/>
      <c r="AP9107" s="87"/>
      <c r="AQ9107" s="87"/>
      <c r="AR9107" s="87"/>
      <c r="AS9107" s="87"/>
      <c r="AT9107" s="87"/>
      <c r="AU9107" s="87"/>
      <c r="AV9107" s="87"/>
      <c r="AW9107" s="87"/>
      <c r="AX9107" s="87"/>
      <c r="AY9107" s="87"/>
      <c r="AZ9107" s="87"/>
      <c r="BA9107" s="87"/>
      <c r="BB9107" s="87"/>
      <c r="BC9107" s="87"/>
      <c r="BD9107" s="87"/>
      <c r="BE9107" s="87"/>
      <c r="BF9107" s="87"/>
    </row>
    <row r="9108" spans="13:58" x14ac:dyDescent="0.25">
      <c r="M9108" s="83"/>
      <c r="N9108" s="87"/>
      <c r="O9108" s="87"/>
      <c r="P9108" s="87"/>
      <c r="Q9108" s="87"/>
      <c r="R9108" s="87"/>
      <c r="S9108" s="87"/>
      <c r="T9108" s="87"/>
      <c r="U9108" s="87"/>
      <c r="V9108" s="87"/>
      <c r="W9108" s="87"/>
      <c r="X9108" s="87"/>
      <c r="Y9108" s="87"/>
      <c r="Z9108" s="87"/>
      <c r="AA9108" s="87"/>
      <c r="AB9108" s="87"/>
      <c r="AC9108" s="87"/>
      <c r="AD9108" s="87"/>
      <c r="AE9108" s="87"/>
      <c r="AF9108" s="87"/>
      <c r="AG9108" s="87"/>
      <c r="AH9108" s="87"/>
      <c r="AI9108" s="87"/>
      <c r="AJ9108" s="87"/>
      <c r="AK9108" s="87"/>
      <c r="AL9108" s="87"/>
      <c r="AM9108" s="87"/>
      <c r="AN9108" s="87"/>
      <c r="AO9108" s="87"/>
      <c r="AP9108" s="87"/>
      <c r="AQ9108" s="87"/>
      <c r="AR9108" s="87"/>
      <c r="AS9108" s="87"/>
      <c r="AT9108" s="87"/>
      <c r="AU9108" s="87"/>
      <c r="AV9108" s="87"/>
      <c r="AW9108" s="87"/>
      <c r="AX9108" s="87"/>
      <c r="AY9108" s="87"/>
      <c r="AZ9108" s="87"/>
      <c r="BA9108" s="87"/>
      <c r="BB9108" s="87"/>
      <c r="BC9108" s="87"/>
      <c r="BD9108" s="87"/>
      <c r="BE9108" s="87"/>
      <c r="BF9108" s="87"/>
    </row>
    <row r="9109" spans="13:58" x14ac:dyDescent="0.25">
      <c r="M9109" s="83"/>
      <c r="N9109" s="87"/>
      <c r="O9109" s="87"/>
      <c r="P9109" s="87"/>
      <c r="Q9109" s="87"/>
      <c r="R9109" s="87"/>
      <c r="S9109" s="87"/>
      <c r="T9109" s="87"/>
      <c r="U9109" s="87"/>
      <c r="V9109" s="87"/>
      <c r="W9109" s="87"/>
      <c r="X9109" s="87"/>
      <c r="Y9109" s="87"/>
      <c r="Z9109" s="87"/>
      <c r="AA9109" s="87"/>
      <c r="AB9109" s="87"/>
      <c r="AC9109" s="87"/>
      <c r="AD9109" s="87"/>
      <c r="AE9109" s="87"/>
      <c r="AF9109" s="87"/>
      <c r="AG9109" s="87"/>
      <c r="AH9109" s="87"/>
      <c r="AI9109" s="87"/>
      <c r="AJ9109" s="87"/>
      <c r="AK9109" s="87"/>
      <c r="AL9109" s="87"/>
      <c r="AM9109" s="87"/>
      <c r="AN9109" s="87"/>
      <c r="AO9109" s="87"/>
      <c r="AP9109" s="87"/>
      <c r="AQ9109" s="87"/>
      <c r="AR9109" s="87"/>
      <c r="AS9109" s="87"/>
      <c r="AT9109" s="87"/>
      <c r="AU9109" s="87"/>
      <c r="AV9109" s="87"/>
      <c r="AW9109" s="87"/>
      <c r="AX9109" s="87"/>
      <c r="AY9109" s="87"/>
      <c r="AZ9109" s="87"/>
      <c r="BA9109" s="87"/>
      <c r="BB9109" s="87"/>
      <c r="BC9109" s="87"/>
      <c r="BD9109" s="87"/>
      <c r="BE9109" s="87"/>
      <c r="BF9109" s="87"/>
    </row>
    <row r="9110" spans="13:58" x14ac:dyDescent="0.25">
      <c r="M9110" s="83"/>
      <c r="N9110" s="87"/>
      <c r="O9110" s="87"/>
      <c r="P9110" s="87"/>
      <c r="Q9110" s="87"/>
      <c r="R9110" s="87"/>
      <c r="S9110" s="87"/>
      <c r="T9110" s="87"/>
      <c r="U9110" s="87"/>
      <c r="V9110" s="87"/>
      <c r="W9110" s="87"/>
      <c r="X9110" s="87"/>
      <c r="Y9110" s="87"/>
      <c r="Z9110" s="87"/>
      <c r="AA9110" s="87"/>
      <c r="AB9110" s="87"/>
      <c r="AC9110" s="87"/>
      <c r="AD9110" s="87"/>
      <c r="AE9110" s="87"/>
      <c r="AF9110" s="87"/>
      <c r="AG9110" s="87"/>
      <c r="AH9110" s="87"/>
      <c r="AI9110" s="87"/>
      <c r="AJ9110" s="87"/>
      <c r="AK9110" s="87"/>
      <c r="AL9110" s="87"/>
      <c r="AM9110" s="87"/>
      <c r="AN9110" s="87"/>
      <c r="AO9110" s="87"/>
      <c r="AP9110" s="87"/>
      <c r="AQ9110" s="87"/>
      <c r="AR9110" s="87"/>
      <c r="AS9110" s="87"/>
      <c r="AT9110" s="87"/>
      <c r="AU9110" s="87"/>
      <c r="AV9110" s="87"/>
      <c r="AW9110" s="87"/>
      <c r="AX9110" s="87"/>
      <c r="AY9110" s="87"/>
      <c r="AZ9110" s="87"/>
      <c r="BA9110" s="87"/>
      <c r="BB9110" s="87"/>
      <c r="BC9110" s="87"/>
      <c r="BD9110" s="87"/>
      <c r="BE9110" s="87"/>
      <c r="BF9110" s="87"/>
    </row>
    <row r="9111" spans="13:58" x14ac:dyDescent="0.25">
      <c r="M9111" s="83"/>
      <c r="N9111" s="87"/>
      <c r="O9111" s="87"/>
      <c r="P9111" s="87"/>
      <c r="Q9111" s="87"/>
      <c r="R9111" s="87"/>
      <c r="S9111" s="87"/>
      <c r="T9111" s="87"/>
      <c r="U9111" s="87"/>
      <c r="V9111" s="87"/>
      <c r="W9111" s="87"/>
      <c r="X9111" s="87"/>
      <c r="Y9111" s="87"/>
      <c r="Z9111" s="87"/>
      <c r="AA9111" s="87"/>
      <c r="AB9111" s="87"/>
      <c r="AC9111" s="87"/>
      <c r="AD9111" s="87"/>
      <c r="AE9111" s="87"/>
      <c r="AF9111" s="87"/>
      <c r="AG9111" s="87"/>
      <c r="AH9111" s="87"/>
      <c r="AI9111" s="87"/>
      <c r="AJ9111" s="87"/>
      <c r="AK9111" s="87"/>
      <c r="AL9111" s="87"/>
      <c r="AM9111" s="87"/>
      <c r="AN9111" s="87"/>
      <c r="AO9111" s="87"/>
      <c r="AP9111" s="87"/>
      <c r="AQ9111" s="87"/>
      <c r="AR9111" s="87"/>
      <c r="AS9111" s="87"/>
      <c r="AT9111" s="87"/>
      <c r="AU9111" s="87"/>
      <c r="AV9111" s="87"/>
      <c r="AW9111" s="87"/>
      <c r="AX9111" s="87"/>
      <c r="AY9111" s="87"/>
      <c r="AZ9111" s="87"/>
      <c r="BA9111" s="87"/>
      <c r="BB9111" s="87"/>
      <c r="BC9111" s="87"/>
      <c r="BD9111" s="87"/>
      <c r="BE9111" s="87"/>
      <c r="BF9111" s="87"/>
    </row>
    <row r="9112" spans="13:58" x14ac:dyDescent="0.25">
      <c r="M9112" s="83"/>
      <c r="N9112" s="87"/>
      <c r="O9112" s="87"/>
      <c r="P9112" s="87"/>
      <c r="Q9112" s="87"/>
      <c r="R9112" s="87"/>
      <c r="S9112" s="87"/>
      <c r="T9112" s="87"/>
      <c r="U9112" s="87"/>
      <c r="V9112" s="87"/>
      <c r="W9112" s="87"/>
      <c r="X9112" s="87"/>
      <c r="Y9112" s="87"/>
      <c r="Z9112" s="87"/>
      <c r="AA9112" s="87"/>
      <c r="AB9112" s="87"/>
      <c r="AC9112" s="87"/>
      <c r="AD9112" s="87"/>
      <c r="AE9112" s="87"/>
      <c r="AF9112" s="87"/>
      <c r="AG9112" s="87"/>
      <c r="AH9112" s="87"/>
      <c r="AI9112" s="87"/>
      <c r="AJ9112" s="87"/>
      <c r="AK9112" s="87"/>
      <c r="AL9112" s="87"/>
      <c r="AM9112" s="87"/>
      <c r="AN9112" s="87"/>
      <c r="AO9112" s="87"/>
      <c r="AP9112" s="87"/>
      <c r="AQ9112" s="87"/>
      <c r="AR9112" s="87"/>
      <c r="AS9112" s="87"/>
      <c r="AT9112" s="87"/>
      <c r="AU9112" s="87"/>
      <c r="AV9112" s="87"/>
      <c r="AW9112" s="87"/>
      <c r="AX9112" s="87"/>
      <c r="AY9112" s="87"/>
      <c r="AZ9112" s="87"/>
      <c r="BA9112" s="87"/>
      <c r="BB9112" s="87"/>
      <c r="BC9112" s="87"/>
      <c r="BD9112" s="87"/>
      <c r="BE9112" s="87"/>
      <c r="BF9112" s="87"/>
    </row>
    <row r="9113" spans="13:58" x14ac:dyDescent="0.25">
      <c r="M9113" s="83"/>
      <c r="N9113" s="87"/>
      <c r="O9113" s="87"/>
      <c r="P9113" s="87"/>
      <c r="Q9113" s="87"/>
      <c r="R9113" s="87"/>
      <c r="S9113" s="87"/>
      <c r="T9113" s="87"/>
      <c r="U9113" s="87"/>
      <c r="V9113" s="87"/>
      <c r="W9113" s="87"/>
      <c r="X9113" s="87"/>
      <c r="Y9113" s="87"/>
      <c r="Z9113" s="87"/>
      <c r="AA9113" s="87"/>
      <c r="AB9113" s="87"/>
      <c r="AC9113" s="87"/>
      <c r="AD9113" s="87"/>
      <c r="AE9113" s="87"/>
      <c r="AF9113" s="87"/>
      <c r="AG9113" s="87"/>
      <c r="AH9113" s="87"/>
      <c r="AI9113" s="87"/>
      <c r="AJ9113" s="87"/>
      <c r="AK9113" s="87"/>
      <c r="AL9113" s="87"/>
      <c r="AM9113" s="87"/>
      <c r="AN9113" s="87"/>
      <c r="AO9113" s="87"/>
      <c r="AP9113" s="87"/>
      <c r="AQ9113" s="87"/>
      <c r="AR9113" s="87"/>
      <c r="AS9113" s="87"/>
      <c r="AT9113" s="87"/>
      <c r="AU9113" s="87"/>
      <c r="AV9113" s="87"/>
      <c r="AW9113" s="87"/>
      <c r="AX9113" s="87"/>
      <c r="AY9113" s="87"/>
      <c r="AZ9113" s="87"/>
      <c r="BA9113" s="87"/>
      <c r="BB9113" s="87"/>
      <c r="BC9113" s="87"/>
      <c r="BD9113" s="87"/>
      <c r="BE9113" s="87"/>
      <c r="BF9113" s="87"/>
    </row>
    <row r="9114" spans="13:58" x14ac:dyDescent="0.25">
      <c r="M9114" s="83"/>
      <c r="N9114" s="87"/>
      <c r="O9114" s="87"/>
      <c r="P9114" s="87"/>
      <c r="Q9114" s="87"/>
      <c r="R9114" s="87"/>
      <c r="S9114" s="87"/>
      <c r="T9114" s="87"/>
      <c r="U9114" s="87"/>
      <c r="V9114" s="87"/>
      <c r="W9114" s="87"/>
      <c r="X9114" s="87"/>
      <c r="Y9114" s="87"/>
      <c r="Z9114" s="87"/>
      <c r="AA9114" s="87"/>
      <c r="AB9114" s="87"/>
      <c r="AC9114" s="87"/>
      <c r="AD9114" s="87"/>
      <c r="AE9114" s="87"/>
      <c r="AF9114" s="87"/>
      <c r="AG9114" s="87"/>
      <c r="AH9114" s="87"/>
      <c r="AI9114" s="87"/>
      <c r="AJ9114" s="87"/>
      <c r="AK9114" s="87"/>
      <c r="AL9114" s="87"/>
      <c r="AM9114" s="87"/>
      <c r="AN9114" s="87"/>
      <c r="AO9114" s="87"/>
      <c r="AP9114" s="87"/>
      <c r="AQ9114" s="87"/>
      <c r="AR9114" s="87"/>
      <c r="AS9114" s="87"/>
      <c r="AT9114" s="87"/>
      <c r="AU9114" s="87"/>
      <c r="AV9114" s="87"/>
      <c r="AW9114" s="87"/>
      <c r="AX9114" s="87"/>
      <c r="AY9114" s="87"/>
      <c r="AZ9114" s="87"/>
      <c r="BA9114" s="87"/>
      <c r="BB9114" s="87"/>
      <c r="BC9114" s="87"/>
      <c r="BD9114" s="87"/>
      <c r="BE9114" s="87"/>
      <c r="BF9114" s="87"/>
    </row>
    <row r="9115" spans="13:58" x14ac:dyDescent="0.25">
      <c r="M9115" s="83"/>
      <c r="N9115" s="87"/>
      <c r="O9115" s="87"/>
      <c r="P9115" s="87"/>
      <c r="Q9115" s="87"/>
      <c r="R9115" s="87"/>
      <c r="S9115" s="87"/>
      <c r="T9115" s="87"/>
      <c r="U9115" s="87"/>
      <c r="V9115" s="87"/>
      <c r="W9115" s="87"/>
      <c r="X9115" s="87"/>
      <c r="Y9115" s="87"/>
      <c r="Z9115" s="87"/>
      <c r="AA9115" s="87"/>
      <c r="AB9115" s="87"/>
      <c r="AC9115" s="87"/>
      <c r="AD9115" s="87"/>
      <c r="AE9115" s="87"/>
      <c r="AF9115" s="87"/>
      <c r="AG9115" s="87"/>
      <c r="AH9115" s="87"/>
      <c r="AI9115" s="87"/>
      <c r="AJ9115" s="87"/>
      <c r="AK9115" s="87"/>
      <c r="AL9115" s="87"/>
      <c r="AM9115" s="87"/>
      <c r="AN9115" s="87"/>
      <c r="AO9115" s="87"/>
      <c r="AP9115" s="87"/>
      <c r="AQ9115" s="87"/>
      <c r="AR9115" s="87"/>
      <c r="AS9115" s="87"/>
      <c r="AT9115" s="87"/>
      <c r="AU9115" s="87"/>
      <c r="AV9115" s="87"/>
      <c r="AW9115" s="87"/>
      <c r="AX9115" s="87"/>
      <c r="AY9115" s="87"/>
      <c r="AZ9115" s="87"/>
      <c r="BA9115" s="87"/>
      <c r="BB9115" s="87"/>
      <c r="BC9115" s="87"/>
      <c r="BD9115" s="87"/>
      <c r="BE9115" s="87"/>
      <c r="BF9115" s="87"/>
    </row>
    <row r="9116" spans="13:58" x14ac:dyDescent="0.25">
      <c r="M9116" s="83"/>
      <c r="N9116" s="87"/>
      <c r="O9116" s="87"/>
      <c r="P9116" s="87"/>
      <c r="Q9116" s="87"/>
      <c r="R9116" s="87"/>
      <c r="S9116" s="87"/>
      <c r="T9116" s="87"/>
      <c r="U9116" s="87"/>
      <c r="V9116" s="87"/>
      <c r="W9116" s="87"/>
      <c r="X9116" s="87"/>
      <c r="Y9116" s="87"/>
      <c r="Z9116" s="87"/>
      <c r="AA9116" s="87"/>
      <c r="AB9116" s="87"/>
      <c r="AC9116" s="87"/>
      <c r="AD9116" s="87"/>
      <c r="AE9116" s="87"/>
      <c r="AF9116" s="87"/>
      <c r="AG9116" s="87"/>
      <c r="AH9116" s="87"/>
      <c r="AI9116" s="87"/>
      <c r="AJ9116" s="87"/>
      <c r="AK9116" s="87"/>
      <c r="AL9116" s="87"/>
      <c r="AM9116" s="87"/>
      <c r="AN9116" s="87"/>
      <c r="AO9116" s="87"/>
      <c r="AP9116" s="87"/>
      <c r="AQ9116" s="87"/>
      <c r="AR9116" s="87"/>
      <c r="AS9116" s="87"/>
      <c r="AT9116" s="87"/>
      <c r="AU9116" s="87"/>
      <c r="AV9116" s="87"/>
      <c r="AW9116" s="87"/>
      <c r="AX9116" s="87"/>
      <c r="AY9116" s="87"/>
      <c r="AZ9116" s="87"/>
      <c r="BA9116" s="87"/>
      <c r="BB9116" s="87"/>
      <c r="BC9116" s="87"/>
      <c r="BD9116" s="87"/>
      <c r="BE9116" s="87"/>
      <c r="BF9116" s="87"/>
    </row>
    <row r="9117" spans="13:58" x14ac:dyDescent="0.25">
      <c r="M9117" s="83"/>
      <c r="N9117" s="87"/>
      <c r="O9117" s="87"/>
      <c r="P9117" s="87"/>
      <c r="Q9117" s="87"/>
      <c r="R9117" s="87"/>
      <c r="S9117" s="87"/>
      <c r="T9117" s="87"/>
      <c r="U9117" s="87"/>
      <c r="V9117" s="87"/>
      <c r="W9117" s="87"/>
      <c r="X9117" s="87"/>
      <c r="Y9117" s="87"/>
      <c r="Z9117" s="87"/>
      <c r="AA9117" s="87"/>
      <c r="AB9117" s="87"/>
      <c r="AC9117" s="87"/>
      <c r="AD9117" s="87"/>
      <c r="AE9117" s="87"/>
      <c r="AF9117" s="87"/>
      <c r="AG9117" s="87"/>
      <c r="AH9117" s="87"/>
      <c r="AI9117" s="87"/>
      <c r="AJ9117" s="87"/>
      <c r="AK9117" s="87"/>
      <c r="AL9117" s="87"/>
      <c r="AM9117" s="87"/>
      <c r="AN9117" s="87"/>
      <c r="AO9117" s="87"/>
      <c r="AP9117" s="87"/>
      <c r="AQ9117" s="87"/>
      <c r="AR9117" s="87"/>
      <c r="AS9117" s="87"/>
      <c r="AT9117" s="87"/>
      <c r="AU9117" s="87"/>
      <c r="AV9117" s="87"/>
      <c r="AW9117" s="87"/>
      <c r="AX9117" s="87"/>
      <c r="AY9117" s="87"/>
      <c r="AZ9117" s="87"/>
      <c r="BA9117" s="87"/>
      <c r="BB9117" s="87"/>
      <c r="BC9117" s="87"/>
      <c r="BD9117" s="87"/>
      <c r="BE9117" s="87"/>
      <c r="BF9117" s="87"/>
    </row>
    <row r="9118" spans="13:58" x14ac:dyDescent="0.25">
      <c r="M9118" s="83"/>
      <c r="N9118" s="87"/>
      <c r="O9118" s="87"/>
      <c r="P9118" s="87"/>
      <c r="Q9118" s="87"/>
      <c r="R9118" s="87"/>
      <c r="S9118" s="87"/>
      <c r="T9118" s="87"/>
      <c r="U9118" s="87"/>
      <c r="V9118" s="87"/>
      <c r="W9118" s="87"/>
      <c r="X9118" s="87"/>
      <c r="Y9118" s="87"/>
      <c r="Z9118" s="87"/>
      <c r="AA9118" s="87"/>
      <c r="AB9118" s="87"/>
      <c r="AC9118" s="87"/>
      <c r="AD9118" s="87"/>
      <c r="AE9118" s="87"/>
      <c r="AF9118" s="87"/>
      <c r="AG9118" s="87"/>
      <c r="AH9118" s="87"/>
      <c r="AI9118" s="87"/>
      <c r="AJ9118" s="87"/>
      <c r="AK9118" s="87"/>
      <c r="AL9118" s="87"/>
      <c r="AM9118" s="87"/>
      <c r="AN9118" s="87"/>
      <c r="AO9118" s="87"/>
      <c r="AP9118" s="87"/>
      <c r="AQ9118" s="87"/>
      <c r="AR9118" s="87"/>
      <c r="AS9118" s="87"/>
      <c r="AT9118" s="87"/>
      <c r="AU9118" s="87"/>
      <c r="AV9118" s="87"/>
      <c r="AW9118" s="87"/>
      <c r="AX9118" s="87"/>
      <c r="AY9118" s="87"/>
      <c r="AZ9118" s="87"/>
      <c r="BA9118" s="87"/>
      <c r="BB9118" s="87"/>
      <c r="BC9118" s="87"/>
      <c r="BD9118" s="87"/>
      <c r="BE9118" s="87"/>
      <c r="BF9118" s="87"/>
    </row>
    <row r="9119" spans="13:58" x14ac:dyDescent="0.25">
      <c r="M9119" s="83"/>
      <c r="N9119" s="87"/>
      <c r="O9119" s="87"/>
      <c r="P9119" s="87"/>
      <c r="Q9119" s="87"/>
      <c r="R9119" s="87"/>
      <c r="S9119" s="87"/>
      <c r="T9119" s="87"/>
      <c r="U9119" s="87"/>
      <c r="V9119" s="87"/>
      <c r="W9119" s="87"/>
      <c r="X9119" s="87"/>
      <c r="Y9119" s="87"/>
      <c r="Z9119" s="87"/>
      <c r="AA9119" s="87"/>
      <c r="AB9119" s="87"/>
      <c r="AC9119" s="87"/>
      <c r="AD9119" s="87"/>
      <c r="AE9119" s="87"/>
      <c r="AF9119" s="87"/>
      <c r="AG9119" s="87"/>
      <c r="AH9119" s="87"/>
      <c r="AI9119" s="87"/>
      <c r="AJ9119" s="87"/>
      <c r="AK9119" s="87"/>
      <c r="AL9119" s="87"/>
      <c r="AM9119" s="87"/>
      <c r="AN9119" s="87"/>
      <c r="AO9119" s="87"/>
      <c r="AP9119" s="87"/>
      <c r="AQ9119" s="87"/>
      <c r="AR9119" s="87"/>
      <c r="AS9119" s="87"/>
      <c r="AT9119" s="87"/>
      <c r="AU9119" s="87"/>
      <c r="AV9119" s="87"/>
      <c r="AW9119" s="87"/>
      <c r="AX9119" s="87"/>
      <c r="AY9119" s="87"/>
      <c r="AZ9119" s="87"/>
      <c r="BA9119" s="87"/>
      <c r="BB9119" s="87"/>
      <c r="BC9119" s="87"/>
      <c r="BD9119" s="87"/>
      <c r="BE9119" s="87"/>
      <c r="BF9119" s="87"/>
    </row>
    <row r="9120" spans="13:58" x14ac:dyDescent="0.25">
      <c r="M9120" s="83"/>
      <c r="N9120" s="87"/>
      <c r="O9120" s="87"/>
      <c r="P9120" s="87"/>
      <c r="Q9120" s="87"/>
      <c r="R9120" s="87"/>
      <c r="S9120" s="87"/>
      <c r="T9120" s="87"/>
      <c r="U9120" s="87"/>
      <c r="V9120" s="87"/>
      <c r="W9120" s="87"/>
      <c r="X9120" s="87"/>
      <c r="Y9120" s="87"/>
      <c r="Z9120" s="87"/>
      <c r="AA9120" s="87"/>
      <c r="AB9120" s="87"/>
      <c r="AC9120" s="87"/>
      <c r="AD9120" s="87"/>
      <c r="AE9120" s="87"/>
      <c r="AF9120" s="87"/>
      <c r="AG9120" s="87"/>
      <c r="AH9120" s="87"/>
      <c r="AI9120" s="87"/>
      <c r="AJ9120" s="87"/>
      <c r="AK9120" s="87"/>
      <c r="AL9120" s="87"/>
      <c r="AM9120" s="87"/>
      <c r="AN9120" s="87"/>
      <c r="AO9120" s="87"/>
      <c r="AP9120" s="87"/>
      <c r="AQ9120" s="87"/>
      <c r="AR9120" s="87"/>
      <c r="AS9120" s="87"/>
      <c r="AT9120" s="87"/>
      <c r="AU9120" s="87"/>
      <c r="AV9120" s="87"/>
      <c r="AW9120" s="87"/>
      <c r="AX9120" s="87"/>
      <c r="AY9120" s="87"/>
      <c r="AZ9120" s="87"/>
      <c r="BA9120" s="87"/>
      <c r="BB9120" s="87"/>
      <c r="BC9120" s="87"/>
      <c r="BD9120" s="87"/>
      <c r="BE9120" s="87"/>
      <c r="BF9120" s="87"/>
    </row>
    <row r="9121" spans="13:58" x14ac:dyDescent="0.25">
      <c r="M9121" s="83"/>
      <c r="N9121" s="87"/>
      <c r="O9121" s="87"/>
      <c r="P9121" s="87"/>
      <c r="Q9121" s="87"/>
      <c r="R9121" s="87"/>
      <c r="S9121" s="87"/>
      <c r="T9121" s="87"/>
      <c r="U9121" s="87"/>
      <c r="V9121" s="87"/>
      <c r="W9121" s="87"/>
      <c r="X9121" s="87"/>
      <c r="Y9121" s="87"/>
      <c r="Z9121" s="87"/>
      <c r="AA9121" s="87"/>
      <c r="AB9121" s="87"/>
      <c r="AC9121" s="87"/>
      <c r="AD9121" s="87"/>
      <c r="AE9121" s="87"/>
      <c r="AF9121" s="87"/>
      <c r="AG9121" s="87"/>
      <c r="AH9121" s="87"/>
      <c r="AI9121" s="87"/>
      <c r="AJ9121" s="87"/>
      <c r="AK9121" s="87"/>
      <c r="AL9121" s="87"/>
      <c r="AM9121" s="87"/>
      <c r="AN9121" s="87"/>
      <c r="AO9121" s="87"/>
      <c r="AP9121" s="87"/>
      <c r="AQ9121" s="87"/>
      <c r="AR9121" s="87"/>
      <c r="AS9121" s="87"/>
      <c r="AT9121" s="87"/>
      <c r="AU9121" s="87"/>
      <c r="AV9121" s="87"/>
      <c r="AW9121" s="87"/>
      <c r="AX9121" s="87"/>
      <c r="AY9121" s="87"/>
      <c r="AZ9121" s="87"/>
      <c r="BA9121" s="87"/>
      <c r="BB9121" s="87"/>
      <c r="BC9121" s="87"/>
      <c r="BD9121" s="87"/>
      <c r="BE9121" s="87"/>
      <c r="BF9121" s="87"/>
    </row>
    <row r="9122" spans="13:58" x14ac:dyDescent="0.25">
      <c r="M9122" s="83"/>
      <c r="N9122" s="87"/>
      <c r="O9122" s="87"/>
      <c r="P9122" s="87"/>
      <c r="Q9122" s="87"/>
      <c r="R9122" s="87"/>
      <c r="S9122" s="87"/>
      <c r="T9122" s="87"/>
      <c r="U9122" s="87"/>
      <c r="V9122" s="87"/>
      <c r="W9122" s="87"/>
      <c r="X9122" s="87"/>
      <c r="Y9122" s="87"/>
      <c r="Z9122" s="87"/>
      <c r="AA9122" s="87"/>
      <c r="AB9122" s="87"/>
      <c r="AC9122" s="87"/>
      <c r="AD9122" s="87"/>
      <c r="AE9122" s="87"/>
      <c r="AF9122" s="87"/>
      <c r="AG9122" s="87"/>
      <c r="AH9122" s="87"/>
      <c r="AI9122" s="87"/>
      <c r="AJ9122" s="87"/>
      <c r="AK9122" s="87"/>
      <c r="AL9122" s="87"/>
      <c r="AM9122" s="87"/>
      <c r="AN9122" s="87"/>
      <c r="AO9122" s="87"/>
      <c r="AP9122" s="87"/>
      <c r="AQ9122" s="87"/>
      <c r="AR9122" s="87"/>
      <c r="AS9122" s="87"/>
      <c r="AT9122" s="87"/>
      <c r="AU9122" s="87"/>
      <c r="AV9122" s="87"/>
      <c r="AW9122" s="87"/>
      <c r="AX9122" s="87"/>
      <c r="AY9122" s="87"/>
      <c r="AZ9122" s="87"/>
      <c r="BA9122" s="87"/>
      <c r="BB9122" s="87"/>
      <c r="BC9122" s="87"/>
      <c r="BD9122" s="87"/>
      <c r="BE9122" s="87"/>
      <c r="BF9122" s="87"/>
    </row>
    <row r="9123" spans="13:58" x14ac:dyDescent="0.25">
      <c r="M9123" s="83"/>
      <c r="N9123" s="87"/>
      <c r="O9123" s="87"/>
      <c r="P9123" s="87"/>
      <c r="Q9123" s="87"/>
      <c r="R9123" s="87"/>
      <c r="S9123" s="87"/>
      <c r="T9123" s="87"/>
      <c r="U9123" s="87"/>
      <c r="V9123" s="87"/>
      <c r="W9123" s="87"/>
      <c r="X9123" s="87"/>
      <c r="Y9123" s="87"/>
      <c r="Z9123" s="87"/>
      <c r="AA9123" s="87"/>
      <c r="AB9123" s="87"/>
      <c r="AC9123" s="87"/>
      <c r="AD9123" s="87"/>
      <c r="AE9123" s="87"/>
      <c r="AF9123" s="87"/>
      <c r="AG9123" s="87"/>
      <c r="AH9123" s="87"/>
      <c r="AI9123" s="87"/>
      <c r="AJ9123" s="87"/>
      <c r="AK9123" s="87"/>
      <c r="AL9123" s="87"/>
      <c r="AM9123" s="87"/>
      <c r="AN9123" s="87"/>
      <c r="AO9123" s="87"/>
      <c r="AP9123" s="87"/>
      <c r="AQ9123" s="87"/>
      <c r="AR9123" s="87"/>
      <c r="AS9123" s="87"/>
      <c r="AT9123" s="87"/>
      <c r="AU9123" s="87"/>
      <c r="AV9123" s="87"/>
      <c r="AW9123" s="87"/>
      <c r="AX9123" s="87"/>
      <c r="AY9123" s="87"/>
      <c r="AZ9123" s="87"/>
      <c r="BA9123" s="87"/>
      <c r="BB9123" s="87"/>
      <c r="BC9123" s="87"/>
      <c r="BD9123" s="87"/>
      <c r="BE9123" s="87"/>
      <c r="BF9123" s="87"/>
    </row>
    <row r="9124" spans="13:58" x14ac:dyDescent="0.25">
      <c r="M9124" s="83"/>
      <c r="N9124" s="87"/>
      <c r="O9124" s="87"/>
      <c r="P9124" s="87"/>
      <c r="Q9124" s="87"/>
      <c r="R9124" s="87"/>
      <c r="S9124" s="87"/>
      <c r="T9124" s="87"/>
      <c r="U9124" s="87"/>
      <c r="V9124" s="87"/>
      <c r="W9124" s="87"/>
      <c r="X9124" s="87"/>
      <c r="Y9124" s="87"/>
      <c r="Z9124" s="87"/>
      <c r="AA9124" s="87"/>
      <c r="AB9124" s="87"/>
      <c r="AC9124" s="87"/>
      <c r="AD9124" s="87"/>
      <c r="AE9124" s="87"/>
      <c r="AF9124" s="87"/>
      <c r="AG9124" s="87"/>
      <c r="AH9124" s="87"/>
      <c r="AI9124" s="87"/>
      <c r="AJ9124" s="87"/>
      <c r="AK9124" s="87"/>
      <c r="AL9124" s="87"/>
      <c r="AM9124" s="87"/>
      <c r="AN9124" s="87"/>
      <c r="AO9124" s="87"/>
      <c r="AP9124" s="87"/>
      <c r="AQ9124" s="87"/>
      <c r="AR9124" s="87"/>
      <c r="AS9124" s="87"/>
      <c r="AT9124" s="87"/>
      <c r="AU9124" s="87"/>
      <c r="AV9124" s="87"/>
      <c r="AW9124" s="87"/>
      <c r="AX9124" s="87"/>
      <c r="AY9124" s="87"/>
      <c r="AZ9124" s="87"/>
      <c r="BA9124" s="87"/>
      <c r="BB9124" s="87"/>
      <c r="BC9124" s="87"/>
      <c r="BD9124" s="87"/>
      <c r="BE9124" s="87"/>
      <c r="BF9124" s="87"/>
    </row>
    <row r="9125" spans="13:58" x14ac:dyDescent="0.25">
      <c r="M9125" s="83"/>
      <c r="N9125" s="87"/>
      <c r="O9125" s="87"/>
      <c r="P9125" s="87"/>
      <c r="Q9125" s="87"/>
      <c r="R9125" s="87"/>
      <c r="S9125" s="87"/>
      <c r="T9125" s="87"/>
      <c r="U9125" s="87"/>
      <c r="V9125" s="87"/>
      <c r="W9125" s="87"/>
      <c r="X9125" s="87"/>
      <c r="Y9125" s="87"/>
      <c r="Z9125" s="87"/>
      <c r="AA9125" s="87"/>
      <c r="AB9125" s="87"/>
      <c r="AC9125" s="87"/>
      <c r="AD9125" s="87"/>
      <c r="AE9125" s="87"/>
      <c r="AF9125" s="87"/>
      <c r="AG9125" s="87"/>
      <c r="AH9125" s="87"/>
      <c r="AI9125" s="87"/>
      <c r="AJ9125" s="87"/>
      <c r="AK9125" s="87"/>
      <c r="AL9125" s="87"/>
      <c r="AM9125" s="87"/>
      <c r="AN9125" s="87"/>
      <c r="AO9125" s="87"/>
      <c r="AP9125" s="87"/>
      <c r="AQ9125" s="87"/>
      <c r="AR9125" s="87"/>
      <c r="AS9125" s="87"/>
      <c r="AT9125" s="87"/>
      <c r="AU9125" s="87"/>
      <c r="AV9125" s="87"/>
      <c r="AW9125" s="87"/>
      <c r="AX9125" s="87"/>
      <c r="AY9125" s="87"/>
      <c r="AZ9125" s="87"/>
      <c r="BA9125" s="87"/>
      <c r="BB9125" s="87"/>
      <c r="BC9125" s="87"/>
      <c r="BD9125" s="87"/>
      <c r="BE9125" s="87"/>
      <c r="BF9125" s="87"/>
    </row>
    <row r="9126" spans="13:58" x14ac:dyDescent="0.25">
      <c r="M9126" s="83"/>
      <c r="N9126" s="87"/>
      <c r="O9126" s="87"/>
      <c r="P9126" s="87"/>
      <c r="Q9126" s="87"/>
      <c r="R9126" s="87"/>
      <c r="S9126" s="87"/>
      <c r="T9126" s="87"/>
      <c r="U9126" s="87"/>
      <c r="V9126" s="87"/>
      <c r="W9126" s="87"/>
      <c r="X9126" s="87"/>
      <c r="Y9126" s="87"/>
      <c r="Z9126" s="87"/>
      <c r="AA9126" s="87"/>
      <c r="AB9126" s="87"/>
      <c r="AC9126" s="87"/>
      <c r="AD9126" s="87"/>
      <c r="AE9126" s="87"/>
      <c r="AF9126" s="87"/>
      <c r="AG9126" s="87"/>
      <c r="AH9126" s="87"/>
      <c r="AI9126" s="87"/>
      <c r="AJ9126" s="87"/>
      <c r="AK9126" s="87"/>
      <c r="AL9126" s="87"/>
      <c r="AM9126" s="87"/>
      <c r="AN9126" s="87"/>
      <c r="AO9126" s="87"/>
      <c r="AP9126" s="87"/>
      <c r="AQ9126" s="87"/>
      <c r="AR9126" s="87"/>
      <c r="AS9126" s="87"/>
      <c r="AT9126" s="87"/>
      <c r="AU9126" s="87"/>
      <c r="AV9126" s="87"/>
      <c r="AW9126" s="87"/>
      <c r="AX9126" s="87"/>
      <c r="AY9126" s="87"/>
      <c r="AZ9126" s="87"/>
      <c r="BA9126" s="87"/>
      <c r="BB9126" s="87"/>
      <c r="BC9126" s="87"/>
      <c r="BD9126" s="87"/>
      <c r="BE9126" s="87"/>
      <c r="BF9126" s="87"/>
    </row>
    <row r="9127" spans="13:58" x14ac:dyDescent="0.25">
      <c r="M9127" s="83"/>
      <c r="N9127" s="87"/>
      <c r="O9127" s="87"/>
      <c r="P9127" s="87"/>
      <c r="Q9127" s="87"/>
      <c r="R9127" s="87"/>
      <c r="S9127" s="87"/>
      <c r="T9127" s="87"/>
      <c r="U9127" s="87"/>
      <c r="V9127" s="87"/>
      <c r="W9127" s="87"/>
      <c r="X9127" s="87"/>
      <c r="Y9127" s="87"/>
      <c r="Z9127" s="87"/>
      <c r="AA9127" s="87"/>
      <c r="AB9127" s="87"/>
      <c r="AC9127" s="87"/>
      <c r="AD9127" s="87"/>
      <c r="AE9127" s="87"/>
      <c r="AF9127" s="87"/>
      <c r="AG9127" s="87"/>
      <c r="AH9127" s="87"/>
      <c r="AI9127" s="87"/>
      <c r="AJ9127" s="87"/>
      <c r="AK9127" s="87"/>
      <c r="AL9127" s="87"/>
      <c r="AM9127" s="87"/>
      <c r="AN9127" s="87"/>
      <c r="AO9127" s="87"/>
      <c r="AP9127" s="87"/>
      <c r="AQ9127" s="87"/>
      <c r="AR9127" s="87"/>
      <c r="AS9127" s="87"/>
      <c r="AT9127" s="87"/>
      <c r="AU9127" s="87"/>
      <c r="AV9127" s="87"/>
      <c r="AW9127" s="87"/>
      <c r="AX9127" s="87"/>
      <c r="AY9127" s="87"/>
      <c r="AZ9127" s="87"/>
      <c r="BA9127" s="87"/>
      <c r="BB9127" s="87"/>
      <c r="BC9127" s="87"/>
      <c r="BD9127" s="87"/>
      <c r="BE9127" s="87"/>
      <c r="BF9127" s="87"/>
    </row>
    <row r="9128" spans="13:58" x14ac:dyDescent="0.25">
      <c r="M9128" s="83"/>
      <c r="N9128" s="87"/>
      <c r="O9128" s="87"/>
      <c r="P9128" s="87"/>
      <c r="Q9128" s="87"/>
      <c r="R9128" s="87"/>
      <c r="S9128" s="87"/>
      <c r="T9128" s="87"/>
      <c r="U9128" s="87"/>
      <c r="V9128" s="87"/>
      <c r="W9128" s="87"/>
      <c r="X9128" s="87"/>
      <c r="Y9128" s="87"/>
      <c r="Z9128" s="87"/>
      <c r="AA9128" s="87"/>
      <c r="AB9128" s="87"/>
      <c r="AC9128" s="87"/>
      <c r="AD9128" s="87"/>
      <c r="AE9128" s="87"/>
      <c r="AF9128" s="87"/>
      <c r="AG9128" s="87"/>
      <c r="AH9128" s="87"/>
      <c r="AI9128" s="87"/>
      <c r="AJ9128" s="87"/>
      <c r="AK9128" s="87"/>
      <c r="AL9128" s="87"/>
      <c r="AM9128" s="87"/>
      <c r="AN9128" s="87"/>
      <c r="AO9128" s="87"/>
      <c r="AP9128" s="87"/>
      <c r="AQ9128" s="87"/>
      <c r="AR9128" s="87"/>
      <c r="AS9128" s="87"/>
      <c r="AT9128" s="87"/>
      <c r="AU9128" s="87"/>
      <c r="AV9128" s="87"/>
      <c r="AW9128" s="87"/>
      <c r="AX9128" s="87"/>
      <c r="AY9128" s="87"/>
      <c r="AZ9128" s="87"/>
      <c r="BA9128" s="87"/>
      <c r="BB9128" s="87"/>
      <c r="BC9128" s="87"/>
      <c r="BD9128" s="87"/>
      <c r="BE9128" s="87"/>
      <c r="BF9128" s="87"/>
    </row>
    <row r="9129" spans="13:58" x14ac:dyDescent="0.25">
      <c r="M9129" s="83"/>
      <c r="N9129" s="87"/>
      <c r="O9129" s="87"/>
      <c r="P9129" s="87"/>
      <c r="Q9129" s="87"/>
      <c r="R9129" s="87"/>
      <c r="S9129" s="87"/>
      <c r="T9129" s="87"/>
      <c r="U9129" s="87"/>
      <c r="V9129" s="87"/>
      <c r="W9129" s="87"/>
      <c r="X9129" s="87"/>
      <c r="Y9129" s="87"/>
      <c r="Z9129" s="87"/>
      <c r="AA9129" s="87"/>
      <c r="AB9129" s="87"/>
      <c r="AC9129" s="87"/>
      <c r="AD9129" s="87"/>
      <c r="AE9129" s="87"/>
      <c r="AF9129" s="87"/>
      <c r="AG9129" s="87"/>
      <c r="AH9129" s="87"/>
      <c r="AI9129" s="87"/>
      <c r="AJ9129" s="87"/>
      <c r="AK9129" s="87"/>
      <c r="AL9129" s="87"/>
      <c r="AM9129" s="87"/>
      <c r="AN9129" s="87"/>
      <c r="AO9129" s="87"/>
      <c r="AP9129" s="87"/>
      <c r="AQ9129" s="87"/>
      <c r="AR9129" s="87"/>
      <c r="AS9129" s="87"/>
      <c r="AT9129" s="87"/>
      <c r="AU9129" s="87"/>
      <c r="AV9129" s="87"/>
      <c r="AW9129" s="87"/>
      <c r="AX9129" s="87"/>
      <c r="AY9129" s="87"/>
      <c r="AZ9129" s="87"/>
      <c r="BA9129" s="87"/>
      <c r="BB9129" s="87"/>
      <c r="BC9129" s="87"/>
      <c r="BD9129" s="87"/>
      <c r="BE9129" s="87"/>
      <c r="BF9129" s="87"/>
    </row>
    <row r="9130" spans="13:58" x14ac:dyDescent="0.25">
      <c r="M9130" s="83"/>
      <c r="N9130" s="87"/>
      <c r="O9130" s="87"/>
      <c r="P9130" s="87"/>
      <c r="Q9130" s="87"/>
      <c r="R9130" s="87"/>
      <c r="S9130" s="87"/>
      <c r="T9130" s="87"/>
      <c r="U9130" s="87"/>
      <c r="V9130" s="87"/>
      <c r="W9130" s="87"/>
      <c r="X9130" s="87"/>
      <c r="Y9130" s="87"/>
      <c r="Z9130" s="87"/>
      <c r="AA9130" s="87"/>
      <c r="AB9130" s="87"/>
      <c r="AC9130" s="87"/>
      <c r="AD9130" s="87"/>
      <c r="AE9130" s="87"/>
      <c r="AF9130" s="87"/>
      <c r="AG9130" s="87"/>
      <c r="AH9130" s="87"/>
      <c r="AI9130" s="87"/>
      <c r="AJ9130" s="87"/>
      <c r="AK9130" s="87"/>
      <c r="AL9130" s="87"/>
      <c r="AM9130" s="87"/>
      <c r="AN9130" s="87"/>
      <c r="AO9130" s="87"/>
      <c r="AP9130" s="87"/>
      <c r="AQ9130" s="87"/>
      <c r="AR9130" s="87"/>
      <c r="AS9130" s="87"/>
      <c r="AT9130" s="87"/>
      <c r="AU9130" s="87"/>
      <c r="AV9130" s="87"/>
      <c r="AW9130" s="87"/>
      <c r="AX9130" s="87"/>
      <c r="AY9130" s="87"/>
      <c r="AZ9130" s="87"/>
      <c r="BA9130" s="87"/>
      <c r="BB9130" s="87"/>
      <c r="BC9130" s="87"/>
      <c r="BD9130" s="87"/>
      <c r="BE9130" s="87"/>
      <c r="BF9130" s="87"/>
    </row>
    <row r="9131" spans="13:58" x14ac:dyDescent="0.25">
      <c r="M9131" s="83"/>
      <c r="N9131" s="87"/>
      <c r="O9131" s="87"/>
      <c r="P9131" s="87"/>
      <c r="Q9131" s="87"/>
      <c r="R9131" s="87"/>
      <c r="S9131" s="87"/>
      <c r="T9131" s="87"/>
      <c r="U9131" s="87"/>
      <c r="V9131" s="87"/>
      <c r="W9131" s="87"/>
      <c r="X9131" s="87"/>
      <c r="Y9131" s="87"/>
      <c r="Z9131" s="87"/>
      <c r="AA9131" s="87"/>
      <c r="AB9131" s="87"/>
      <c r="AC9131" s="87"/>
      <c r="AD9131" s="87"/>
      <c r="AE9131" s="87"/>
      <c r="AF9131" s="87"/>
      <c r="AG9131" s="87"/>
      <c r="AH9131" s="87"/>
      <c r="AI9131" s="87"/>
      <c r="AJ9131" s="87"/>
      <c r="AK9131" s="87"/>
      <c r="AL9131" s="87"/>
      <c r="AM9131" s="87"/>
      <c r="AN9131" s="87"/>
      <c r="AO9131" s="87"/>
      <c r="AP9131" s="87"/>
      <c r="AQ9131" s="87"/>
      <c r="AR9131" s="87"/>
      <c r="AS9131" s="87"/>
      <c r="AT9131" s="87"/>
      <c r="AU9131" s="87"/>
      <c r="AV9131" s="87"/>
      <c r="AW9131" s="87"/>
      <c r="AX9131" s="87"/>
      <c r="AY9131" s="87"/>
      <c r="AZ9131" s="87"/>
      <c r="BA9131" s="87"/>
      <c r="BB9131" s="87"/>
      <c r="BC9131" s="87"/>
      <c r="BD9131" s="87"/>
      <c r="BE9131" s="87"/>
      <c r="BF9131" s="87"/>
    </row>
    <row r="9132" spans="13:58" x14ac:dyDescent="0.25">
      <c r="M9132" s="83"/>
      <c r="N9132" s="87"/>
      <c r="O9132" s="87"/>
      <c r="P9132" s="87"/>
      <c r="Q9132" s="87"/>
      <c r="R9132" s="87"/>
      <c r="S9132" s="87"/>
      <c r="T9132" s="87"/>
      <c r="U9132" s="87"/>
      <c r="V9132" s="87"/>
      <c r="W9132" s="87"/>
      <c r="X9132" s="87"/>
      <c r="Y9132" s="87"/>
      <c r="Z9132" s="87"/>
      <c r="AA9132" s="87"/>
      <c r="AB9132" s="87"/>
      <c r="AC9132" s="87"/>
      <c r="AD9132" s="87"/>
      <c r="AE9132" s="87"/>
      <c r="AF9132" s="87"/>
      <c r="AG9132" s="87"/>
      <c r="AH9132" s="87"/>
      <c r="AI9132" s="87"/>
      <c r="AJ9132" s="87"/>
      <c r="AK9132" s="87"/>
      <c r="AL9132" s="87"/>
      <c r="AM9132" s="87"/>
      <c r="AN9132" s="87"/>
      <c r="AO9132" s="87"/>
      <c r="AP9132" s="87"/>
      <c r="AQ9132" s="87"/>
      <c r="AR9132" s="87"/>
      <c r="AS9132" s="87"/>
      <c r="AT9132" s="87"/>
      <c r="AU9132" s="87"/>
      <c r="AV9132" s="87"/>
      <c r="AW9132" s="87"/>
      <c r="AX9132" s="87"/>
      <c r="AY9132" s="87"/>
      <c r="AZ9132" s="87"/>
      <c r="BA9132" s="87"/>
      <c r="BB9132" s="87"/>
      <c r="BC9132" s="87"/>
      <c r="BD9132" s="87"/>
      <c r="BE9132" s="87"/>
      <c r="BF9132" s="87"/>
    </row>
    <row r="9133" spans="13:58" x14ac:dyDescent="0.25">
      <c r="M9133" s="83"/>
      <c r="N9133" s="87"/>
      <c r="O9133" s="87"/>
      <c r="P9133" s="87"/>
      <c r="Q9133" s="87"/>
      <c r="R9133" s="87"/>
      <c r="S9133" s="87"/>
      <c r="T9133" s="87"/>
      <c r="U9133" s="87"/>
      <c r="V9133" s="87"/>
      <c r="W9133" s="87"/>
      <c r="X9133" s="87"/>
      <c r="Y9133" s="87"/>
      <c r="Z9133" s="87"/>
      <c r="AA9133" s="87"/>
      <c r="AB9133" s="87"/>
      <c r="AC9133" s="87"/>
      <c r="AD9133" s="87"/>
      <c r="AE9133" s="87"/>
      <c r="AF9133" s="87"/>
      <c r="AG9133" s="87"/>
      <c r="AH9133" s="87"/>
      <c r="AI9133" s="87"/>
      <c r="AJ9133" s="87"/>
      <c r="AK9133" s="87"/>
      <c r="AL9133" s="87"/>
      <c r="AM9133" s="87"/>
      <c r="AN9133" s="87"/>
      <c r="AO9133" s="87"/>
      <c r="AP9133" s="87"/>
      <c r="AQ9133" s="87"/>
      <c r="AR9133" s="87"/>
      <c r="AS9133" s="87"/>
      <c r="AT9133" s="87"/>
      <c r="AU9133" s="87"/>
      <c r="AV9133" s="87"/>
      <c r="AW9133" s="87"/>
      <c r="AX9133" s="87"/>
      <c r="AY9133" s="87"/>
      <c r="AZ9133" s="87"/>
      <c r="BA9133" s="87"/>
      <c r="BB9133" s="87"/>
      <c r="BC9133" s="87"/>
      <c r="BD9133" s="87"/>
      <c r="BE9133" s="87"/>
      <c r="BF9133" s="87"/>
    </row>
    <row r="9134" spans="13:58" x14ac:dyDescent="0.25">
      <c r="M9134" s="83"/>
      <c r="N9134" s="87"/>
      <c r="O9134" s="87"/>
      <c r="P9134" s="87"/>
      <c r="Q9134" s="87"/>
      <c r="R9134" s="87"/>
      <c r="S9134" s="87"/>
      <c r="T9134" s="87"/>
      <c r="U9134" s="87"/>
      <c r="V9134" s="87"/>
      <c r="W9134" s="87"/>
      <c r="X9134" s="87"/>
      <c r="Y9134" s="87"/>
      <c r="Z9134" s="87"/>
      <c r="AA9134" s="87"/>
      <c r="AB9134" s="87"/>
      <c r="AC9134" s="87"/>
      <c r="AD9134" s="87"/>
      <c r="AE9134" s="87"/>
      <c r="AF9134" s="87"/>
      <c r="AG9134" s="87"/>
      <c r="AH9134" s="87"/>
      <c r="AI9134" s="87"/>
      <c r="AJ9134" s="87"/>
      <c r="AK9134" s="87"/>
      <c r="AL9134" s="87"/>
      <c r="AM9134" s="87"/>
      <c r="AN9134" s="87"/>
      <c r="AO9134" s="87"/>
      <c r="AP9134" s="87"/>
      <c r="AQ9134" s="87"/>
      <c r="AR9134" s="87"/>
      <c r="AS9134" s="87"/>
      <c r="AT9134" s="87"/>
      <c r="AU9134" s="87"/>
      <c r="AV9134" s="87"/>
      <c r="AW9134" s="87"/>
      <c r="AX9134" s="87"/>
      <c r="AY9134" s="87"/>
      <c r="AZ9134" s="87"/>
      <c r="BA9134" s="87"/>
      <c r="BB9134" s="87"/>
      <c r="BC9134" s="87"/>
      <c r="BD9134" s="87"/>
      <c r="BE9134" s="87"/>
      <c r="BF9134" s="87"/>
    </row>
    <row r="9135" spans="13:58" x14ac:dyDescent="0.25">
      <c r="M9135" s="83"/>
      <c r="N9135" s="87"/>
      <c r="O9135" s="87"/>
      <c r="P9135" s="87"/>
      <c r="Q9135" s="87"/>
      <c r="R9135" s="87"/>
      <c r="S9135" s="87"/>
      <c r="T9135" s="87"/>
      <c r="U9135" s="87"/>
      <c r="V9135" s="87"/>
      <c r="W9135" s="87"/>
      <c r="X9135" s="87"/>
      <c r="Y9135" s="87"/>
      <c r="Z9135" s="87"/>
      <c r="AA9135" s="87"/>
      <c r="AB9135" s="87"/>
      <c r="AC9135" s="87"/>
      <c r="AD9135" s="87"/>
      <c r="AE9135" s="87"/>
      <c r="AF9135" s="87"/>
      <c r="AG9135" s="87"/>
      <c r="AH9135" s="87"/>
      <c r="AI9135" s="87"/>
      <c r="AJ9135" s="87"/>
      <c r="AK9135" s="87"/>
      <c r="AL9135" s="87"/>
      <c r="AM9135" s="87"/>
      <c r="AN9135" s="87"/>
      <c r="AO9135" s="87"/>
      <c r="AP9135" s="87"/>
      <c r="AQ9135" s="87"/>
      <c r="AR9135" s="87"/>
      <c r="AS9135" s="87"/>
      <c r="AT9135" s="87"/>
      <c r="AU9135" s="87"/>
      <c r="AV9135" s="87"/>
      <c r="AW9135" s="87"/>
      <c r="AX9135" s="87"/>
      <c r="AY9135" s="87"/>
      <c r="AZ9135" s="87"/>
      <c r="BA9135" s="87"/>
      <c r="BB9135" s="87"/>
      <c r="BC9135" s="87"/>
      <c r="BD9135" s="87"/>
      <c r="BE9135" s="87"/>
      <c r="BF9135" s="87"/>
    </row>
    <row r="9136" spans="13:58" x14ac:dyDescent="0.25">
      <c r="M9136" s="83"/>
      <c r="N9136" s="87"/>
      <c r="O9136" s="87"/>
      <c r="P9136" s="87"/>
      <c r="Q9136" s="87"/>
      <c r="R9136" s="87"/>
      <c r="S9136" s="87"/>
      <c r="T9136" s="87"/>
      <c r="U9136" s="87"/>
      <c r="V9136" s="87"/>
      <c r="W9136" s="87"/>
      <c r="X9136" s="87"/>
      <c r="Y9136" s="87"/>
      <c r="Z9136" s="87"/>
      <c r="AA9136" s="87"/>
      <c r="AB9136" s="87"/>
      <c r="AC9136" s="87"/>
      <c r="AD9136" s="87"/>
      <c r="AE9136" s="87"/>
      <c r="AF9136" s="87"/>
      <c r="AG9136" s="87"/>
      <c r="AH9136" s="87"/>
      <c r="AI9136" s="87"/>
      <c r="AJ9136" s="87"/>
      <c r="AK9136" s="87"/>
      <c r="AL9136" s="87"/>
      <c r="AM9136" s="87"/>
      <c r="AN9136" s="87"/>
      <c r="AO9136" s="87"/>
      <c r="AP9136" s="87"/>
      <c r="AQ9136" s="87"/>
      <c r="AR9136" s="87"/>
      <c r="AS9136" s="87"/>
      <c r="AT9136" s="87"/>
      <c r="AU9136" s="87"/>
      <c r="AV9136" s="87"/>
      <c r="AW9136" s="87"/>
      <c r="AX9136" s="87"/>
      <c r="AY9136" s="87"/>
      <c r="AZ9136" s="87"/>
      <c r="BA9136" s="87"/>
      <c r="BB9136" s="87"/>
      <c r="BC9136" s="87"/>
      <c r="BD9136" s="87"/>
      <c r="BE9136" s="87"/>
      <c r="BF9136" s="87"/>
    </row>
    <row r="9137" spans="13:58" x14ac:dyDescent="0.25">
      <c r="M9137" s="83"/>
      <c r="N9137" s="87"/>
      <c r="O9137" s="87"/>
      <c r="P9137" s="87"/>
      <c r="Q9137" s="87"/>
      <c r="R9137" s="87"/>
      <c r="S9137" s="87"/>
      <c r="T9137" s="87"/>
      <c r="U9137" s="87"/>
      <c r="V9137" s="87"/>
      <c r="W9137" s="87"/>
      <c r="X9137" s="87"/>
      <c r="Y9137" s="87"/>
      <c r="Z9137" s="87"/>
      <c r="AA9137" s="87"/>
      <c r="AB9137" s="87"/>
      <c r="AC9137" s="87"/>
      <c r="AD9137" s="87"/>
      <c r="AE9137" s="87"/>
      <c r="AF9137" s="87"/>
      <c r="AG9137" s="87"/>
      <c r="AH9137" s="87"/>
      <c r="AI9137" s="87"/>
      <c r="AJ9137" s="87"/>
      <c r="AK9137" s="87"/>
      <c r="AL9137" s="87"/>
      <c r="AM9137" s="87"/>
      <c r="AN9137" s="87"/>
      <c r="AO9137" s="87"/>
      <c r="AP9137" s="87"/>
      <c r="AQ9137" s="87"/>
      <c r="AR9137" s="87"/>
      <c r="AS9137" s="87"/>
      <c r="AT9137" s="87"/>
      <c r="AU9137" s="87"/>
      <c r="AV9137" s="87"/>
      <c r="AW9137" s="87"/>
      <c r="AX9137" s="87"/>
      <c r="AY9137" s="87"/>
      <c r="AZ9137" s="87"/>
      <c r="BA9137" s="87"/>
      <c r="BB9137" s="87"/>
      <c r="BC9137" s="87"/>
      <c r="BD9137" s="87"/>
      <c r="BE9137" s="87"/>
      <c r="BF9137" s="87"/>
    </row>
    <row r="9138" spans="13:58" x14ac:dyDescent="0.25">
      <c r="M9138" s="83"/>
      <c r="N9138" s="87"/>
      <c r="O9138" s="87"/>
      <c r="P9138" s="87"/>
      <c r="Q9138" s="87"/>
      <c r="R9138" s="87"/>
      <c r="S9138" s="87"/>
      <c r="T9138" s="87"/>
      <c r="U9138" s="87"/>
      <c r="V9138" s="87"/>
      <c r="W9138" s="87"/>
      <c r="X9138" s="87"/>
      <c r="Y9138" s="87"/>
      <c r="Z9138" s="87"/>
      <c r="AA9138" s="87"/>
      <c r="AB9138" s="87"/>
      <c r="AC9138" s="87"/>
      <c r="AD9138" s="87"/>
      <c r="AE9138" s="87"/>
      <c r="AF9138" s="87"/>
      <c r="AG9138" s="87"/>
      <c r="AH9138" s="87"/>
      <c r="AI9138" s="87"/>
      <c r="AJ9138" s="87"/>
      <c r="AK9138" s="87"/>
      <c r="AL9138" s="87"/>
      <c r="AM9138" s="87"/>
      <c r="AN9138" s="87"/>
      <c r="AO9138" s="87"/>
      <c r="AP9138" s="87"/>
      <c r="AQ9138" s="87"/>
      <c r="AR9138" s="87"/>
      <c r="AS9138" s="87"/>
      <c r="AT9138" s="87"/>
      <c r="AU9138" s="87"/>
      <c r="AV9138" s="87"/>
      <c r="AW9138" s="87"/>
      <c r="AX9138" s="87"/>
      <c r="AY9138" s="87"/>
      <c r="AZ9138" s="87"/>
      <c r="BA9138" s="87"/>
      <c r="BB9138" s="87"/>
      <c r="BC9138" s="87"/>
      <c r="BD9138" s="87"/>
      <c r="BE9138" s="87"/>
      <c r="BF9138" s="87"/>
    </row>
    <row r="9139" spans="13:58" x14ac:dyDescent="0.25">
      <c r="M9139" s="83"/>
      <c r="N9139" s="87"/>
      <c r="O9139" s="87"/>
      <c r="P9139" s="87"/>
      <c r="Q9139" s="87"/>
      <c r="R9139" s="87"/>
      <c r="S9139" s="87"/>
      <c r="T9139" s="87"/>
      <c r="U9139" s="87"/>
      <c r="V9139" s="87"/>
      <c r="W9139" s="87"/>
      <c r="X9139" s="87"/>
      <c r="Y9139" s="87"/>
      <c r="Z9139" s="87"/>
      <c r="AA9139" s="87"/>
      <c r="AB9139" s="87"/>
      <c r="AC9139" s="87"/>
      <c r="AD9139" s="87"/>
      <c r="AE9139" s="87"/>
      <c r="AF9139" s="87"/>
      <c r="AG9139" s="87"/>
      <c r="AH9139" s="87"/>
      <c r="AI9139" s="87"/>
      <c r="AJ9139" s="87"/>
      <c r="AK9139" s="87"/>
      <c r="AL9139" s="87"/>
      <c r="AM9139" s="87"/>
      <c r="AN9139" s="87"/>
      <c r="AO9139" s="87"/>
      <c r="AP9139" s="87"/>
      <c r="AQ9139" s="87"/>
      <c r="AR9139" s="87"/>
      <c r="AS9139" s="87"/>
      <c r="AT9139" s="87"/>
      <c r="AU9139" s="87"/>
      <c r="AV9139" s="87"/>
      <c r="AW9139" s="87"/>
      <c r="AX9139" s="87"/>
      <c r="AY9139" s="87"/>
      <c r="AZ9139" s="87"/>
      <c r="BA9139" s="87"/>
      <c r="BB9139" s="87"/>
      <c r="BC9139" s="87"/>
      <c r="BD9139" s="87"/>
      <c r="BE9139" s="87"/>
      <c r="BF9139" s="87"/>
    </row>
    <row r="9140" spans="13:58" x14ac:dyDescent="0.25">
      <c r="M9140" s="83"/>
      <c r="N9140" s="87"/>
      <c r="O9140" s="87"/>
      <c r="P9140" s="87"/>
      <c r="Q9140" s="87"/>
      <c r="R9140" s="87"/>
      <c r="S9140" s="87"/>
      <c r="T9140" s="87"/>
      <c r="U9140" s="87"/>
      <c r="V9140" s="87"/>
      <c r="W9140" s="87"/>
      <c r="X9140" s="87"/>
      <c r="Y9140" s="87"/>
      <c r="Z9140" s="87"/>
      <c r="AA9140" s="87"/>
      <c r="AB9140" s="87"/>
      <c r="AC9140" s="87"/>
      <c r="AD9140" s="87"/>
      <c r="AE9140" s="87"/>
      <c r="AF9140" s="87"/>
      <c r="AG9140" s="87"/>
      <c r="AH9140" s="87"/>
      <c r="AI9140" s="87"/>
      <c r="AJ9140" s="87"/>
      <c r="AK9140" s="87"/>
      <c r="AL9140" s="87"/>
      <c r="AM9140" s="87"/>
      <c r="AN9140" s="87"/>
      <c r="AO9140" s="87"/>
      <c r="AP9140" s="87"/>
      <c r="AQ9140" s="87"/>
      <c r="AR9140" s="87"/>
      <c r="AS9140" s="87"/>
      <c r="AT9140" s="87"/>
      <c r="AU9140" s="87"/>
      <c r="AV9140" s="87"/>
      <c r="AW9140" s="87"/>
      <c r="AX9140" s="87"/>
      <c r="AY9140" s="87"/>
      <c r="AZ9140" s="87"/>
      <c r="BA9140" s="87"/>
      <c r="BB9140" s="87"/>
      <c r="BC9140" s="87"/>
      <c r="BD9140" s="87"/>
      <c r="BE9140" s="87"/>
      <c r="BF9140" s="87"/>
    </row>
    <row r="9141" spans="13:58" x14ac:dyDescent="0.25">
      <c r="M9141" s="83"/>
      <c r="N9141" s="87"/>
      <c r="O9141" s="87"/>
      <c r="P9141" s="87"/>
      <c r="Q9141" s="87"/>
      <c r="R9141" s="87"/>
      <c r="S9141" s="87"/>
      <c r="T9141" s="87"/>
      <c r="U9141" s="87"/>
      <c r="V9141" s="87"/>
      <c r="W9141" s="87"/>
      <c r="X9141" s="87"/>
      <c r="Y9141" s="87"/>
      <c r="Z9141" s="87"/>
      <c r="AA9141" s="87"/>
      <c r="AB9141" s="87"/>
      <c r="AC9141" s="87"/>
      <c r="AD9141" s="87"/>
      <c r="AE9141" s="87"/>
      <c r="AF9141" s="87"/>
      <c r="AG9141" s="87"/>
      <c r="AH9141" s="87"/>
      <c r="AI9141" s="87"/>
      <c r="AJ9141" s="87"/>
      <c r="AK9141" s="87"/>
      <c r="AL9141" s="87"/>
      <c r="AM9141" s="87"/>
      <c r="AN9141" s="87"/>
      <c r="AO9141" s="87"/>
      <c r="AP9141" s="87"/>
      <c r="AQ9141" s="87"/>
      <c r="AR9141" s="87"/>
      <c r="AS9141" s="87"/>
      <c r="AT9141" s="87"/>
      <c r="AU9141" s="87"/>
      <c r="AV9141" s="87"/>
      <c r="AW9141" s="87"/>
      <c r="AX9141" s="87"/>
      <c r="AY9141" s="87"/>
      <c r="AZ9141" s="87"/>
      <c r="BA9141" s="87"/>
      <c r="BB9141" s="87"/>
      <c r="BC9141" s="87"/>
      <c r="BD9141" s="87"/>
      <c r="BE9141" s="87"/>
      <c r="BF9141" s="87"/>
    </row>
    <row r="9142" spans="13:58" x14ac:dyDescent="0.25">
      <c r="M9142" s="83"/>
      <c r="N9142" s="87"/>
      <c r="O9142" s="87"/>
      <c r="P9142" s="87"/>
      <c r="Q9142" s="87"/>
      <c r="R9142" s="87"/>
      <c r="S9142" s="87"/>
      <c r="T9142" s="87"/>
      <c r="U9142" s="87"/>
      <c r="V9142" s="87"/>
      <c r="W9142" s="87"/>
      <c r="X9142" s="87"/>
      <c r="Y9142" s="87"/>
      <c r="Z9142" s="87"/>
      <c r="AA9142" s="87"/>
      <c r="AB9142" s="87"/>
      <c r="AC9142" s="87"/>
      <c r="AD9142" s="87"/>
      <c r="AE9142" s="87"/>
      <c r="AF9142" s="87"/>
      <c r="AG9142" s="87"/>
      <c r="AH9142" s="87"/>
      <c r="AI9142" s="87"/>
      <c r="AJ9142" s="87"/>
      <c r="AK9142" s="87"/>
      <c r="AL9142" s="87"/>
      <c r="AM9142" s="87"/>
      <c r="AN9142" s="87"/>
      <c r="AO9142" s="87"/>
      <c r="AP9142" s="87"/>
      <c r="AQ9142" s="87"/>
      <c r="AR9142" s="87"/>
      <c r="AS9142" s="87"/>
      <c r="AT9142" s="87"/>
      <c r="AU9142" s="87"/>
      <c r="AV9142" s="87"/>
      <c r="AW9142" s="87"/>
      <c r="AX9142" s="87"/>
      <c r="AY9142" s="87"/>
      <c r="AZ9142" s="87"/>
      <c r="BA9142" s="87"/>
      <c r="BB9142" s="87"/>
      <c r="BC9142" s="87"/>
      <c r="BD9142" s="87"/>
      <c r="BE9142" s="87"/>
      <c r="BF9142" s="87"/>
    </row>
    <row r="9143" spans="13:58" x14ac:dyDescent="0.25">
      <c r="M9143" s="83"/>
      <c r="N9143" s="87"/>
      <c r="O9143" s="87"/>
      <c r="P9143" s="87"/>
      <c r="Q9143" s="87"/>
      <c r="R9143" s="87"/>
      <c r="S9143" s="87"/>
      <c r="T9143" s="87"/>
      <c r="U9143" s="87"/>
      <c r="V9143" s="87"/>
      <c r="W9143" s="87"/>
      <c r="X9143" s="87"/>
      <c r="Y9143" s="87"/>
      <c r="Z9143" s="87"/>
      <c r="AA9143" s="87"/>
      <c r="AB9143" s="87"/>
      <c r="AC9143" s="87"/>
      <c r="AD9143" s="87"/>
      <c r="AE9143" s="87"/>
      <c r="AF9143" s="87"/>
      <c r="AG9143" s="87"/>
      <c r="AH9143" s="87"/>
      <c r="AI9143" s="87"/>
      <c r="AJ9143" s="87"/>
      <c r="AK9143" s="87"/>
      <c r="AL9143" s="87"/>
      <c r="AM9143" s="87"/>
      <c r="AN9143" s="87"/>
      <c r="AO9143" s="87"/>
      <c r="AP9143" s="87"/>
      <c r="AQ9143" s="87"/>
      <c r="AR9143" s="87"/>
      <c r="AS9143" s="87"/>
      <c r="AT9143" s="87"/>
      <c r="AU9143" s="87"/>
      <c r="AV9143" s="87"/>
      <c r="AW9143" s="87"/>
      <c r="AX9143" s="87"/>
      <c r="AY9143" s="87"/>
      <c r="AZ9143" s="87"/>
      <c r="BA9143" s="87"/>
      <c r="BB9143" s="87"/>
      <c r="BC9143" s="87"/>
      <c r="BD9143" s="87"/>
      <c r="BE9143" s="87"/>
      <c r="BF9143" s="87"/>
    </row>
    <row r="9144" spans="13:58" x14ac:dyDescent="0.25">
      <c r="M9144" s="83"/>
      <c r="N9144" s="87"/>
      <c r="O9144" s="87"/>
      <c r="P9144" s="87"/>
      <c r="Q9144" s="87"/>
      <c r="R9144" s="87"/>
      <c r="S9144" s="87"/>
      <c r="T9144" s="87"/>
      <c r="U9144" s="87"/>
      <c r="V9144" s="87"/>
      <c r="W9144" s="87"/>
      <c r="X9144" s="87"/>
      <c r="Y9144" s="87"/>
      <c r="Z9144" s="87"/>
      <c r="AA9144" s="87"/>
      <c r="AB9144" s="87"/>
      <c r="AC9144" s="87"/>
      <c r="AD9144" s="87"/>
      <c r="AE9144" s="87"/>
      <c r="AF9144" s="87"/>
      <c r="AG9144" s="87"/>
      <c r="AH9144" s="87"/>
      <c r="AI9144" s="87"/>
      <c r="AJ9144" s="87"/>
      <c r="AK9144" s="87"/>
      <c r="AL9144" s="87"/>
      <c r="AM9144" s="87"/>
      <c r="AN9144" s="87"/>
      <c r="AO9144" s="87"/>
      <c r="AP9144" s="87"/>
      <c r="AQ9144" s="87"/>
      <c r="AR9144" s="87"/>
      <c r="AS9144" s="87"/>
      <c r="AT9144" s="87"/>
      <c r="AU9144" s="87"/>
      <c r="AV9144" s="87"/>
      <c r="AW9144" s="87"/>
      <c r="AX9144" s="87"/>
      <c r="AY9144" s="87"/>
      <c r="AZ9144" s="87"/>
      <c r="BA9144" s="87"/>
      <c r="BB9144" s="87"/>
      <c r="BC9144" s="87"/>
      <c r="BD9144" s="87"/>
      <c r="BE9144" s="87"/>
      <c r="BF9144" s="87"/>
    </row>
    <row r="9145" spans="13:58" x14ac:dyDescent="0.25">
      <c r="M9145" s="83"/>
      <c r="N9145" s="87"/>
      <c r="O9145" s="87"/>
      <c r="P9145" s="87"/>
      <c r="Q9145" s="87"/>
      <c r="R9145" s="87"/>
      <c r="S9145" s="87"/>
      <c r="T9145" s="87"/>
      <c r="U9145" s="87"/>
      <c r="V9145" s="87"/>
      <c r="W9145" s="87"/>
      <c r="X9145" s="87"/>
      <c r="Y9145" s="87"/>
      <c r="Z9145" s="87"/>
      <c r="AA9145" s="87"/>
      <c r="AB9145" s="87"/>
      <c r="AC9145" s="87"/>
      <c r="AD9145" s="87"/>
      <c r="AE9145" s="87"/>
      <c r="AF9145" s="87"/>
      <c r="AG9145" s="87"/>
      <c r="AH9145" s="87"/>
      <c r="AI9145" s="87"/>
      <c r="AJ9145" s="87"/>
      <c r="AK9145" s="87"/>
      <c r="AL9145" s="87"/>
      <c r="AM9145" s="87"/>
      <c r="AN9145" s="87"/>
      <c r="AO9145" s="87"/>
      <c r="AP9145" s="87"/>
      <c r="AQ9145" s="87"/>
      <c r="AR9145" s="87"/>
      <c r="AS9145" s="87"/>
      <c r="AT9145" s="87"/>
      <c r="AU9145" s="87"/>
      <c r="AV9145" s="87"/>
      <c r="AW9145" s="87"/>
      <c r="AX9145" s="87"/>
      <c r="AY9145" s="87"/>
      <c r="AZ9145" s="87"/>
      <c r="BA9145" s="87"/>
      <c r="BB9145" s="87"/>
      <c r="BC9145" s="87"/>
      <c r="BD9145" s="87"/>
      <c r="BE9145" s="87"/>
      <c r="BF9145" s="87"/>
    </row>
    <row r="9146" spans="13:58" x14ac:dyDescent="0.25">
      <c r="M9146" s="83"/>
      <c r="N9146" s="87"/>
      <c r="O9146" s="87"/>
      <c r="P9146" s="87"/>
      <c r="Q9146" s="87"/>
      <c r="R9146" s="87"/>
      <c r="S9146" s="87"/>
      <c r="T9146" s="87"/>
      <c r="U9146" s="87"/>
      <c r="V9146" s="87"/>
      <c r="W9146" s="87"/>
      <c r="X9146" s="87"/>
      <c r="Y9146" s="87"/>
      <c r="Z9146" s="87"/>
      <c r="AA9146" s="87"/>
      <c r="AB9146" s="87"/>
      <c r="AC9146" s="87"/>
      <c r="AD9146" s="87"/>
      <c r="AE9146" s="87"/>
      <c r="AF9146" s="87"/>
      <c r="AG9146" s="87"/>
      <c r="AH9146" s="87"/>
      <c r="AI9146" s="87"/>
      <c r="AJ9146" s="87"/>
      <c r="AK9146" s="87"/>
      <c r="AL9146" s="87"/>
      <c r="AM9146" s="87"/>
      <c r="AN9146" s="87"/>
      <c r="AO9146" s="87"/>
      <c r="AP9146" s="87"/>
      <c r="AQ9146" s="87"/>
      <c r="AR9146" s="87"/>
      <c r="AS9146" s="87"/>
      <c r="AT9146" s="87"/>
      <c r="AU9146" s="87"/>
      <c r="AV9146" s="87"/>
      <c r="AW9146" s="87"/>
      <c r="AX9146" s="87"/>
      <c r="AY9146" s="87"/>
      <c r="AZ9146" s="87"/>
      <c r="BA9146" s="87"/>
      <c r="BB9146" s="87"/>
      <c r="BC9146" s="87"/>
      <c r="BD9146" s="87"/>
      <c r="BE9146" s="87"/>
      <c r="BF9146" s="87"/>
    </row>
    <row r="9147" spans="13:58" x14ac:dyDescent="0.25">
      <c r="M9147" s="83"/>
      <c r="N9147" s="87"/>
      <c r="O9147" s="87"/>
      <c r="P9147" s="87"/>
      <c r="Q9147" s="87"/>
      <c r="R9147" s="87"/>
      <c r="S9147" s="87"/>
      <c r="T9147" s="87"/>
      <c r="U9147" s="87"/>
      <c r="V9147" s="87"/>
      <c r="W9147" s="87"/>
      <c r="X9147" s="87"/>
      <c r="Y9147" s="87"/>
      <c r="Z9147" s="87"/>
      <c r="AA9147" s="87"/>
      <c r="AB9147" s="87"/>
      <c r="AC9147" s="87"/>
      <c r="AD9147" s="87"/>
      <c r="AE9147" s="87"/>
      <c r="AF9147" s="87"/>
      <c r="AG9147" s="87"/>
      <c r="AH9147" s="87"/>
      <c r="AI9147" s="87"/>
      <c r="AJ9147" s="87"/>
      <c r="AK9147" s="87"/>
      <c r="AL9147" s="87"/>
      <c r="AM9147" s="87"/>
      <c r="AN9147" s="87"/>
      <c r="AO9147" s="87"/>
      <c r="AP9147" s="87"/>
      <c r="AQ9147" s="87"/>
      <c r="AR9147" s="87"/>
      <c r="AS9147" s="87"/>
      <c r="AT9147" s="87"/>
      <c r="AU9147" s="87"/>
      <c r="AV9147" s="87"/>
      <c r="AW9147" s="87"/>
      <c r="AX9147" s="87"/>
      <c r="AY9147" s="87"/>
      <c r="AZ9147" s="87"/>
      <c r="BA9147" s="87"/>
      <c r="BB9147" s="87"/>
      <c r="BC9147" s="87"/>
      <c r="BD9147" s="87"/>
      <c r="BE9147" s="87"/>
      <c r="BF9147" s="87"/>
    </row>
    <row r="9148" spans="13:58" x14ac:dyDescent="0.25">
      <c r="M9148" s="83"/>
      <c r="N9148" s="87"/>
      <c r="O9148" s="87"/>
      <c r="P9148" s="87"/>
      <c r="Q9148" s="87"/>
      <c r="R9148" s="87"/>
      <c r="S9148" s="87"/>
      <c r="T9148" s="87"/>
      <c r="U9148" s="87"/>
      <c r="V9148" s="87"/>
      <c r="W9148" s="87"/>
      <c r="X9148" s="87"/>
      <c r="Y9148" s="87"/>
      <c r="Z9148" s="87"/>
      <c r="AA9148" s="87"/>
      <c r="AB9148" s="87"/>
      <c r="AC9148" s="87"/>
      <c r="AD9148" s="87"/>
      <c r="AE9148" s="87"/>
      <c r="AF9148" s="87"/>
      <c r="AG9148" s="87"/>
      <c r="AH9148" s="87"/>
      <c r="AI9148" s="87"/>
      <c r="AJ9148" s="87"/>
      <c r="AK9148" s="87"/>
      <c r="AL9148" s="87"/>
      <c r="AM9148" s="87"/>
      <c r="AN9148" s="87"/>
      <c r="AO9148" s="87"/>
      <c r="AP9148" s="87"/>
      <c r="AQ9148" s="87"/>
      <c r="AR9148" s="87"/>
      <c r="AS9148" s="87"/>
      <c r="AT9148" s="87"/>
      <c r="AU9148" s="87"/>
      <c r="AV9148" s="87"/>
      <c r="AW9148" s="87"/>
      <c r="AX9148" s="87"/>
      <c r="AY9148" s="87"/>
      <c r="AZ9148" s="87"/>
      <c r="BA9148" s="87"/>
      <c r="BB9148" s="87"/>
      <c r="BC9148" s="87"/>
      <c r="BD9148" s="87"/>
      <c r="BE9148" s="87"/>
      <c r="BF9148" s="87"/>
    </row>
    <row r="9149" spans="13:58" x14ac:dyDescent="0.25">
      <c r="M9149" s="83"/>
      <c r="N9149" s="87"/>
      <c r="O9149" s="87"/>
      <c r="P9149" s="87"/>
      <c r="Q9149" s="87"/>
      <c r="R9149" s="87"/>
      <c r="S9149" s="87"/>
      <c r="T9149" s="87"/>
      <c r="U9149" s="87"/>
      <c r="V9149" s="87"/>
      <c r="W9149" s="87"/>
      <c r="X9149" s="87"/>
      <c r="Y9149" s="87"/>
      <c r="Z9149" s="87"/>
      <c r="AA9149" s="87"/>
      <c r="AB9149" s="87"/>
      <c r="AC9149" s="87"/>
      <c r="AD9149" s="87"/>
      <c r="AE9149" s="87"/>
      <c r="AF9149" s="87"/>
      <c r="AG9149" s="87"/>
      <c r="AH9149" s="87"/>
      <c r="AI9149" s="87"/>
      <c r="AJ9149" s="87"/>
      <c r="AK9149" s="87"/>
      <c r="AL9149" s="87"/>
      <c r="AM9149" s="87"/>
      <c r="AN9149" s="87"/>
      <c r="AO9149" s="87"/>
      <c r="AP9149" s="87"/>
      <c r="AQ9149" s="87"/>
      <c r="AR9149" s="87"/>
      <c r="AS9149" s="87"/>
      <c r="AT9149" s="87"/>
      <c r="AU9149" s="87"/>
      <c r="AV9149" s="87"/>
      <c r="AW9149" s="87"/>
      <c r="AX9149" s="87"/>
      <c r="AY9149" s="87"/>
      <c r="AZ9149" s="87"/>
      <c r="BA9149" s="87"/>
      <c r="BB9149" s="87"/>
      <c r="BC9149" s="87"/>
      <c r="BD9149" s="87"/>
      <c r="BE9149" s="87"/>
      <c r="BF9149" s="87"/>
    </row>
    <row r="9150" spans="13:58" x14ac:dyDescent="0.25">
      <c r="M9150" s="83"/>
      <c r="N9150" s="87"/>
      <c r="O9150" s="87"/>
      <c r="P9150" s="87"/>
      <c r="Q9150" s="87"/>
      <c r="R9150" s="87"/>
      <c r="S9150" s="87"/>
      <c r="T9150" s="87"/>
      <c r="U9150" s="87"/>
      <c r="V9150" s="87"/>
      <c r="W9150" s="87"/>
      <c r="X9150" s="87"/>
      <c r="Y9150" s="87"/>
      <c r="Z9150" s="87"/>
      <c r="AA9150" s="87"/>
      <c r="AB9150" s="87"/>
      <c r="AC9150" s="87"/>
      <c r="AD9150" s="87"/>
      <c r="AE9150" s="87"/>
      <c r="AF9150" s="87"/>
      <c r="AG9150" s="87"/>
      <c r="AH9150" s="87"/>
      <c r="AI9150" s="87"/>
      <c r="AJ9150" s="87"/>
      <c r="AK9150" s="87"/>
      <c r="AL9150" s="87"/>
      <c r="AM9150" s="87"/>
      <c r="AN9150" s="87"/>
      <c r="AO9150" s="87"/>
      <c r="AP9150" s="87"/>
      <c r="AQ9150" s="87"/>
      <c r="AR9150" s="87"/>
      <c r="AS9150" s="87"/>
      <c r="AT9150" s="87"/>
      <c r="AU9150" s="87"/>
      <c r="AV9150" s="87"/>
      <c r="AW9150" s="87"/>
      <c r="AX9150" s="87"/>
      <c r="AY9150" s="87"/>
      <c r="AZ9150" s="87"/>
      <c r="BA9150" s="87"/>
      <c r="BB9150" s="87"/>
      <c r="BC9150" s="87"/>
      <c r="BD9150" s="87"/>
      <c r="BE9150" s="87"/>
      <c r="BF9150" s="87"/>
    </row>
    <row r="9151" spans="13:58" x14ac:dyDescent="0.25">
      <c r="M9151" s="83"/>
      <c r="N9151" s="87"/>
      <c r="O9151" s="87"/>
      <c r="P9151" s="87"/>
      <c r="Q9151" s="87"/>
      <c r="R9151" s="87"/>
      <c r="S9151" s="87"/>
      <c r="T9151" s="87"/>
      <c r="U9151" s="87"/>
      <c r="V9151" s="87"/>
      <c r="W9151" s="87"/>
      <c r="X9151" s="87"/>
      <c r="Y9151" s="87"/>
      <c r="Z9151" s="87"/>
      <c r="AA9151" s="87"/>
      <c r="AB9151" s="87"/>
      <c r="AC9151" s="87"/>
      <c r="AD9151" s="87"/>
      <c r="AE9151" s="87"/>
      <c r="AF9151" s="87"/>
      <c r="AG9151" s="87"/>
      <c r="AH9151" s="87"/>
      <c r="AI9151" s="87"/>
      <c r="AJ9151" s="87"/>
      <c r="AK9151" s="87"/>
      <c r="AL9151" s="87"/>
      <c r="AM9151" s="87"/>
      <c r="AN9151" s="87"/>
      <c r="AO9151" s="87"/>
      <c r="AP9151" s="87"/>
      <c r="AQ9151" s="87"/>
      <c r="AR9151" s="87"/>
      <c r="AS9151" s="87"/>
      <c r="AT9151" s="87"/>
      <c r="AU9151" s="87"/>
      <c r="AV9151" s="87"/>
      <c r="AW9151" s="87"/>
      <c r="AX9151" s="87"/>
      <c r="AY9151" s="87"/>
      <c r="AZ9151" s="87"/>
      <c r="BA9151" s="87"/>
      <c r="BB9151" s="87"/>
      <c r="BC9151" s="87"/>
      <c r="BD9151" s="87"/>
      <c r="BE9151" s="87"/>
      <c r="BF9151" s="87"/>
    </row>
    <row r="9152" spans="13:58" x14ac:dyDescent="0.25">
      <c r="M9152" s="83"/>
      <c r="N9152" s="87"/>
      <c r="O9152" s="87"/>
      <c r="P9152" s="87"/>
      <c r="Q9152" s="87"/>
      <c r="R9152" s="87"/>
      <c r="S9152" s="87"/>
      <c r="T9152" s="87"/>
      <c r="U9152" s="87"/>
      <c r="V9152" s="87"/>
      <c r="W9152" s="87"/>
      <c r="X9152" s="87"/>
      <c r="Y9152" s="87"/>
      <c r="Z9152" s="87"/>
      <c r="AA9152" s="87"/>
      <c r="AB9152" s="87"/>
      <c r="AC9152" s="87"/>
      <c r="AD9152" s="87"/>
      <c r="AE9152" s="87"/>
      <c r="AF9152" s="87"/>
      <c r="AG9152" s="87"/>
      <c r="AH9152" s="87"/>
      <c r="AI9152" s="87"/>
      <c r="AJ9152" s="87"/>
      <c r="AK9152" s="87"/>
      <c r="AL9152" s="87"/>
      <c r="AM9152" s="87"/>
      <c r="AN9152" s="87"/>
      <c r="AO9152" s="87"/>
      <c r="AP9152" s="87"/>
      <c r="AQ9152" s="87"/>
      <c r="AR9152" s="87"/>
      <c r="AS9152" s="87"/>
      <c r="AT9152" s="87"/>
      <c r="AU9152" s="87"/>
      <c r="AV9152" s="87"/>
      <c r="AW9152" s="87"/>
      <c r="AX9152" s="87"/>
      <c r="AY9152" s="87"/>
      <c r="AZ9152" s="87"/>
      <c r="BA9152" s="87"/>
      <c r="BB9152" s="87"/>
      <c r="BC9152" s="87"/>
      <c r="BD9152" s="87"/>
      <c r="BE9152" s="87"/>
      <c r="BF9152" s="87"/>
    </row>
    <row r="9153" spans="13:58" x14ac:dyDescent="0.25">
      <c r="M9153" s="83"/>
      <c r="N9153" s="87"/>
      <c r="O9153" s="87"/>
      <c r="P9153" s="87"/>
      <c r="Q9153" s="87"/>
      <c r="R9153" s="87"/>
      <c r="S9153" s="87"/>
      <c r="T9153" s="87"/>
      <c r="U9153" s="87"/>
      <c r="V9153" s="87"/>
      <c r="W9153" s="87"/>
      <c r="X9153" s="87"/>
      <c r="Y9153" s="87"/>
      <c r="Z9153" s="87"/>
      <c r="AA9153" s="87"/>
      <c r="AB9153" s="87"/>
      <c r="AC9153" s="87"/>
      <c r="AD9153" s="87"/>
      <c r="AE9153" s="87"/>
      <c r="AF9153" s="87"/>
      <c r="AG9153" s="87"/>
      <c r="AH9153" s="87"/>
      <c r="AI9153" s="87"/>
      <c r="AJ9153" s="87"/>
      <c r="AK9153" s="87"/>
      <c r="AL9153" s="87"/>
      <c r="AM9153" s="87"/>
      <c r="AN9153" s="87"/>
      <c r="AO9153" s="87"/>
      <c r="AP9153" s="87"/>
      <c r="AQ9153" s="87"/>
      <c r="AR9153" s="87"/>
      <c r="AS9153" s="87"/>
      <c r="AT9153" s="87"/>
      <c r="AU9153" s="87"/>
      <c r="AV9153" s="87"/>
      <c r="AW9153" s="87"/>
      <c r="AX9153" s="87"/>
      <c r="AY9153" s="87"/>
      <c r="AZ9153" s="87"/>
      <c r="BA9153" s="87"/>
      <c r="BB9153" s="87"/>
      <c r="BC9153" s="87"/>
      <c r="BD9153" s="87"/>
      <c r="BE9153" s="87"/>
      <c r="BF9153" s="87"/>
    </row>
    <row r="9154" spans="13:58" x14ac:dyDescent="0.25">
      <c r="M9154" s="83"/>
      <c r="N9154" s="87"/>
      <c r="O9154" s="87"/>
      <c r="P9154" s="87"/>
      <c r="Q9154" s="87"/>
      <c r="R9154" s="87"/>
      <c r="S9154" s="87"/>
      <c r="T9154" s="87"/>
      <c r="U9154" s="87"/>
      <c r="V9154" s="87"/>
      <c r="W9154" s="87"/>
      <c r="X9154" s="87"/>
      <c r="Y9154" s="87"/>
      <c r="Z9154" s="87"/>
      <c r="AA9154" s="87"/>
      <c r="AB9154" s="87"/>
      <c r="AC9154" s="87"/>
      <c r="AD9154" s="87"/>
      <c r="AE9154" s="87"/>
      <c r="AF9154" s="87"/>
      <c r="AG9154" s="87"/>
      <c r="AH9154" s="87"/>
      <c r="AI9154" s="87"/>
      <c r="AJ9154" s="87"/>
      <c r="AK9154" s="87"/>
      <c r="AL9154" s="87"/>
      <c r="AM9154" s="87"/>
      <c r="AN9154" s="87"/>
      <c r="AO9154" s="87"/>
      <c r="AP9154" s="87"/>
      <c r="AQ9154" s="87"/>
      <c r="AR9154" s="87"/>
      <c r="AS9154" s="87"/>
      <c r="AT9154" s="87"/>
      <c r="AU9154" s="87"/>
      <c r="AV9154" s="87"/>
      <c r="AW9154" s="87"/>
      <c r="AX9154" s="87"/>
      <c r="AY9154" s="87"/>
      <c r="AZ9154" s="87"/>
      <c r="BA9154" s="87"/>
      <c r="BB9154" s="87"/>
      <c r="BC9154" s="87"/>
      <c r="BD9154" s="87"/>
      <c r="BE9154" s="87"/>
      <c r="BF9154" s="87"/>
    </row>
    <row r="9155" spans="13:58" x14ac:dyDescent="0.25">
      <c r="M9155" s="83"/>
      <c r="N9155" s="87"/>
      <c r="O9155" s="87"/>
      <c r="P9155" s="87"/>
      <c r="Q9155" s="87"/>
      <c r="R9155" s="87"/>
      <c r="S9155" s="87"/>
      <c r="T9155" s="87"/>
      <c r="U9155" s="87"/>
      <c r="V9155" s="87"/>
      <c r="W9155" s="87"/>
      <c r="X9155" s="87"/>
      <c r="Y9155" s="87"/>
      <c r="Z9155" s="87"/>
      <c r="AA9155" s="87"/>
      <c r="AB9155" s="87"/>
      <c r="AC9155" s="87"/>
      <c r="AD9155" s="87"/>
      <c r="AE9155" s="87"/>
      <c r="AF9155" s="87"/>
      <c r="AG9155" s="87"/>
      <c r="AH9155" s="87"/>
      <c r="AI9155" s="87"/>
      <c r="AJ9155" s="87"/>
      <c r="AK9155" s="87"/>
      <c r="AL9155" s="87"/>
      <c r="AM9155" s="87"/>
      <c r="AN9155" s="87"/>
      <c r="AO9155" s="87"/>
      <c r="AP9155" s="87"/>
      <c r="AQ9155" s="87"/>
      <c r="AR9155" s="87"/>
      <c r="AS9155" s="87"/>
      <c r="AT9155" s="87"/>
      <c r="AU9155" s="87"/>
      <c r="AV9155" s="87"/>
      <c r="AW9155" s="87"/>
      <c r="AX9155" s="87"/>
      <c r="AY9155" s="87"/>
      <c r="AZ9155" s="87"/>
      <c r="BA9155" s="87"/>
      <c r="BB9155" s="87"/>
      <c r="BC9155" s="87"/>
      <c r="BD9155" s="87"/>
      <c r="BE9155" s="87"/>
      <c r="BF9155" s="87"/>
    </row>
    <row r="9156" spans="13:58" x14ac:dyDescent="0.25">
      <c r="M9156" s="83"/>
      <c r="N9156" s="87"/>
      <c r="O9156" s="87"/>
      <c r="P9156" s="87"/>
      <c r="Q9156" s="87"/>
      <c r="R9156" s="87"/>
      <c r="S9156" s="87"/>
      <c r="T9156" s="87"/>
      <c r="U9156" s="87"/>
      <c r="V9156" s="87"/>
      <c r="W9156" s="87"/>
      <c r="X9156" s="87"/>
      <c r="Y9156" s="87"/>
      <c r="Z9156" s="87"/>
      <c r="AA9156" s="87"/>
      <c r="AB9156" s="87"/>
      <c r="AC9156" s="87"/>
      <c r="AD9156" s="87"/>
      <c r="AE9156" s="87"/>
      <c r="AF9156" s="87"/>
      <c r="AG9156" s="87"/>
      <c r="AH9156" s="87"/>
      <c r="AI9156" s="87"/>
      <c r="AJ9156" s="87"/>
      <c r="AK9156" s="87"/>
      <c r="AL9156" s="87"/>
      <c r="AM9156" s="87"/>
      <c r="AN9156" s="87"/>
      <c r="AO9156" s="87"/>
      <c r="AP9156" s="87"/>
      <c r="AQ9156" s="87"/>
      <c r="AR9156" s="87"/>
      <c r="AS9156" s="87"/>
      <c r="AT9156" s="87"/>
      <c r="AU9156" s="87"/>
      <c r="AV9156" s="87"/>
      <c r="AW9156" s="87"/>
      <c r="AX9156" s="87"/>
      <c r="AY9156" s="87"/>
      <c r="AZ9156" s="87"/>
      <c r="BA9156" s="87"/>
      <c r="BB9156" s="87"/>
      <c r="BC9156" s="87"/>
      <c r="BD9156" s="87"/>
      <c r="BE9156" s="87"/>
      <c r="BF9156" s="87"/>
    </row>
    <row r="9157" spans="13:58" x14ac:dyDescent="0.25">
      <c r="M9157" s="83"/>
      <c r="N9157" s="87"/>
      <c r="O9157" s="87"/>
      <c r="P9157" s="87"/>
      <c r="Q9157" s="87"/>
      <c r="R9157" s="87"/>
      <c r="S9157" s="87"/>
      <c r="T9157" s="87"/>
      <c r="U9157" s="87"/>
      <c r="V9157" s="87"/>
      <c r="W9157" s="87"/>
      <c r="X9157" s="87"/>
      <c r="Y9157" s="87"/>
      <c r="Z9157" s="87"/>
      <c r="AA9157" s="87"/>
      <c r="AB9157" s="87"/>
      <c r="AC9157" s="87"/>
      <c r="AD9157" s="87"/>
      <c r="AE9157" s="87"/>
      <c r="AF9157" s="87"/>
      <c r="AG9157" s="87"/>
      <c r="AH9157" s="87"/>
      <c r="AI9157" s="87"/>
      <c r="AJ9157" s="87"/>
      <c r="AK9157" s="87"/>
      <c r="AL9157" s="87"/>
      <c r="AM9157" s="87"/>
      <c r="AN9157" s="87"/>
      <c r="AO9157" s="87"/>
      <c r="AP9157" s="87"/>
      <c r="AQ9157" s="87"/>
      <c r="AR9157" s="87"/>
      <c r="AS9157" s="87"/>
      <c r="AT9157" s="87"/>
      <c r="AU9157" s="87"/>
      <c r="AV9157" s="87"/>
      <c r="AW9157" s="87"/>
      <c r="AX9157" s="87"/>
      <c r="AY9157" s="87"/>
      <c r="AZ9157" s="87"/>
      <c r="BA9157" s="87"/>
      <c r="BB9157" s="87"/>
      <c r="BC9157" s="87"/>
      <c r="BD9157" s="87"/>
      <c r="BE9157" s="87"/>
      <c r="BF9157" s="87"/>
    </row>
    <row r="9158" spans="13:58" x14ac:dyDescent="0.25">
      <c r="M9158" s="83"/>
      <c r="N9158" s="87"/>
      <c r="O9158" s="87"/>
      <c r="P9158" s="87"/>
      <c r="Q9158" s="87"/>
      <c r="R9158" s="87"/>
      <c r="S9158" s="87"/>
      <c r="T9158" s="87"/>
      <c r="U9158" s="87"/>
      <c r="V9158" s="87"/>
      <c r="W9158" s="87"/>
      <c r="X9158" s="87"/>
      <c r="Y9158" s="87"/>
      <c r="Z9158" s="87"/>
      <c r="AA9158" s="87"/>
      <c r="AB9158" s="87"/>
      <c r="AC9158" s="87"/>
      <c r="AD9158" s="87"/>
      <c r="AE9158" s="87"/>
      <c r="AF9158" s="87"/>
      <c r="AG9158" s="87"/>
      <c r="AH9158" s="87"/>
      <c r="AI9158" s="87"/>
      <c r="AJ9158" s="87"/>
      <c r="AK9158" s="87"/>
      <c r="AL9158" s="87"/>
      <c r="AM9158" s="87"/>
      <c r="AN9158" s="87"/>
      <c r="AO9158" s="87"/>
      <c r="AP9158" s="87"/>
      <c r="AQ9158" s="87"/>
      <c r="AR9158" s="87"/>
      <c r="AS9158" s="87"/>
      <c r="AT9158" s="87"/>
      <c r="AU9158" s="87"/>
      <c r="AV9158" s="87"/>
      <c r="AW9158" s="87"/>
      <c r="AX9158" s="87"/>
      <c r="AY9158" s="87"/>
      <c r="AZ9158" s="87"/>
      <c r="BA9158" s="87"/>
      <c r="BB9158" s="87"/>
      <c r="BC9158" s="87"/>
      <c r="BD9158" s="87"/>
      <c r="BE9158" s="87"/>
      <c r="BF9158" s="87"/>
    </row>
    <row r="9159" spans="13:58" x14ac:dyDescent="0.25">
      <c r="M9159" s="83"/>
      <c r="N9159" s="87"/>
      <c r="O9159" s="87"/>
      <c r="P9159" s="87"/>
      <c r="Q9159" s="87"/>
      <c r="R9159" s="87"/>
      <c r="S9159" s="87"/>
      <c r="T9159" s="87"/>
      <c r="U9159" s="87"/>
      <c r="V9159" s="87"/>
      <c r="W9159" s="87"/>
      <c r="X9159" s="87"/>
      <c r="Y9159" s="87"/>
      <c r="Z9159" s="87"/>
      <c r="AA9159" s="87"/>
      <c r="AB9159" s="87"/>
      <c r="AC9159" s="87"/>
      <c r="AD9159" s="87"/>
      <c r="AE9159" s="87"/>
      <c r="AF9159" s="87"/>
      <c r="AG9159" s="87"/>
      <c r="AH9159" s="87"/>
      <c r="AI9159" s="87"/>
      <c r="AJ9159" s="87"/>
      <c r="AK9159" s="87"/>
      <c r="AL9159" s="87"/>
      <c r="AM9159" s="87"/>
      <c r="AN9159" s="87"/>
      <c r="AO9159" s="87"/>
      <c r="AP9159" s="87"/>
      <c r="AQ9159" s="87"/>
      <c r="AR9159" s="87"/>
      <c r="AS9159" s="87"/>
      <c r="AT9159" s="87"/>
      <c r="AU9159" s="87"/>
      <c r="AV9159" s="87"/>
      <c r="AW9159" s="87"/>
      <c r="AX9159" s="87"/>
      <c r="AY9159" s="87"/>
      <c r="AZ9159" s="87"/>
      <c r="BA9159" s="87"/>
      <c r="BB9159" s="87"/>
      <c r="BC9159" s="87"/>
      <c r="BD9159" s="87"/>
      <c r="BE9159" s="87"/>
      <c r="BF9159" s="87"/>
    </row>
    <row r="9160" spans="13:58" x14ac:dyDescent="0.25">
      <c r="M9160" s="83"/>
      <c r="N9160" s="87"/>
      <c r="O9160" s="87"/>
      <c r="P9160" s="87"/>
      <c r="Q9160" s="87"/>
      <c r="R9160" s="87"/>
      <c r="S9160" s="87"/>
      <c r="T9160" s="87"/>
      <c r="U9160" s="87"/>
      <c r="V9160" s="87"/>
      <c r="W9160" s="87"/>
      <c r="X9160" s="87"/>
      <c r="Y9160" s="87"/>
      <c r="Z9160" s="87"/>
      <c r="AA9160" s="87"/>
      <c r="AB9160" s="87"/>
      <c r="AC9160" s="87"/>
      <c r="AD9160" s="87"/>
      <c r="AE9160" s="87"/>
      <c r="AF9160" s="87"/>
      <c r="AG9160" s="87"/>
      <c r="AH9160" s="87"/>
      <c r="AI9160" s="87"/>
      <c r="AJ9160" s="87"/>
      <c r="AK9160" s="87"/>
      <c r="AL9160" s="87"/>
      <c r="AM9160" s="87"/>
      <c r="AN9160" s="87"/>
      <c r="AO9160" s="87"/>
      <c r="AP9160" s="87"/>
      <c r="AQ9160" s="87"/>
      <c r="AR9160" s="87"/>
      <c r="AS9160" s="87"/>
      <c r="AT9160" s="87"/>
      <c r="AU9160" s="87"/>
      <c r="AV9160" s="87"/>
      <c r="AW9160" s="87"/>
      <c r="AX9160" s="87"/>
      <c r="AY9160" s="87"/>
      <c r="AZ9160" s="87"/>
      <c r="BA9160" s="87"/>
      <c r="BB9160" s="87"/>
      <c r="BC9160" s="87"/>
      <c r="BD9160" s="87"/>
      <c r="BE9160" s="87"/>
      <c r="BF9160" s="87"/>
    </row>
    <row r="9161" spans="13:58" x14ac:dyDescent="0.25">
      <c r="M9161" s="83"/>
      <c r="N9161" s="87"/>
      <c r="O9161" s="87"/>
      <c r="P9161" s="87"/>
      <c r="Q9161" s="87"/>
      <c r="R9161" s="87"/>
      <c r="S9161" s="87"/>
      <c r="T9161" s="87"/>
      <c r="U9161" s="87"/>
      <c r="V9161" s="87"/>
      <c r="W9161" s="87"/>
      <c r="X9161" s="87"/>
      <c r="Y9161" s="87"/>
      <c r="Z9161" s="87"/>
      <c r="AA9161" s="87"/>
      <c r="AB9161" s="87"/>
      <c r="AC9161" s="87"/>
      <c r="AD9161" s="87"/>
      <c r="AE9161" s="87"/>
      <c r="AF9161" s="87"/>
      <c r="AG9161" s="87"/>
      <c r="AH9161" s="87"/>
      <c r="AI9161" s="87"/>
      <c r="AJ9161" s="87"/>
      <c r="AK9161" s="87"/>
      <c r="AL9161" s="87"/>
      <c r="AM9161" s="87"/>
      <c r="AN9161" s="87"/>
      <c r="AO9161" s="87"/>
      <c r="AP9161" s="87"/>
      <c r="AQ9161" s="87"/>
      <c r="AR9161" s="87"/>
      <c r="AS9161" s="87"/>
      <c r="AT9161" s="87"/>
      <c r="AU9161" s="87"/>
      <c r="AV9161" s="87"/>
      <c r="AW9161" s="87"/>
      <c r="AX9161" s="87"/>
      <c r="AY9161" s="87"/>
      <c r="AZ9161" s="87"/>
      <c r="BA9161" s="87"/>
      <c r="BB9161" s="87"/>
      <c r="BC9161" s="87"/>
      <c r="BD9161" s="87"/>
      <c r="BE9161" s="87"/>
      <c r="BF9161" s="87"/>
    </row>
    <row r="9162" spans="13:58" x14ac:dyDescent="0.25">
      <c r="M9162" s="83"/>
      <c r="N9162" s="87"/>
      <c r="O9162" s="87"/>
      <c r="P9162" s="87"/>
      <c r="Q9162" s="87"/>
      <c r="R9162" s="87"/>
      <c r="S9162" s="87"/>
      <c r="T9162" s="87"/>
      <c r="U9162" s="87"/>
      <c r="V9162" s="87"/>
      <c r="W9162" s="87"/>
      <c r="X9162" s="87"/>
      <c r="Y9162" s="87"/>
      <c r="Z9162" s="87"/>
      <c r="AA9162" s="87"/>
      <c r="AB9162" s="87"/>
      <c r="AC9162" s="87"/>
      <c r="AD9162" s="87"/>
      <c r="AE9162" s="87"/>
      <c r="AF9162" s="87"/>
      <c r="AG9162" s="87"/>
      <c r="AH9162" s="87"/>
      <c r="AI9162" s="87"/>
      <c r="AJ9162" s="87"/>
      <c r="AK9162" s="87"/>
      <c r="AL9162" s="87"/>
      <c r="AM9162" s="87"/>
      <c r="AN9162" s="87"/>
      <c r="AO9162" s="87"/>
      <c r="AP9162" s="87"/>
      <c r="AQ9162" s="87"/>
      <c r="AR9162" s="87"/>
      <c r="AS9162" s="87"/>
      <c r="AT9162" s="87"/>
      <c r="AU9162" s="87"/>
      <c r="AV9162" s="87"/>
      <c r="AW9162" s="87"/>
      <c r="AX9162" s="87"/>
      <c r="AY9162" s="87"/>
      <c r="AZ9162" s="87"/>
      <c r="BA9162" s="87"/>
      <c r="BB9162" s="87"/>
      <c r="BC9162" s="87"/>
      <c r="BD9162" s="87"/>
      <c r="BE9162" s="87"/>
      <c r="BF9162" s="87"/>
    </row>
    <row r="9163" spans="13:58" x14ac:dyDescent="0.25">
      <c r="M9163" s="83"/>
      <c r="N9163" s="87"/>
      <c r="O9163" s="87"/>
      <c r="P9163" s="87"/>
      <c r="Q9163" s="87"/>
      <c r="R9163" s="87"/>
      <c r="S9163" s="87"/>
      <c r="T9163" s="87"/>
      <c r="U9163" s="87"/>
      <c r="V9163" s="87"/>
      <c r="W9163" s="87"/>
      <c r="X9163" s="87"/>
      <c r="Y9163" s="87"/>
      <c r="Z9163" s="87"/>
      <c r="AA9163" s="87"/>
      <c r="AB9163" s="87"/>
      <c r="AC9163" s="87"/>
      <c r="AD9163" s="87"/>
      <c r="AE9163" s="87"/>
      <c r="AF9163" s="87"/>
      <c r="AG9163" s="87"/>
      <c r="AH9163" s="87"/>
      <c r="AI9163" s="87"/>
      <c r="AJ9163" s="87"/>
      <c r="AK9163" s="87"/>
      <c r="AL9163" s="87"/>
      <c r="AM9163" s="87"/>
      <c r="AN9163" s="87"/>
      <c r="AO9163" s="87"/>
      <c r="AP9163" s="87"/>
      <c r="AQ9163" s="87"/>
      <c r="AR9163" s="87"/>
      <c r="AS9163" s="87"/>
      <c r="AT9163" s="87"/>
      <c r="AU9163" s="87"/>
      <c r="AV9163" s="87"/>
      <c r="AW9163" s="87"/>
      <c r="AX9163" s="87"/>
      <c r="AY9163" s="87"/>
      <c r="AZ9163" s="87"/>
      <c r="BA9163" s="87"/>
      <c r="BB9163" s="87"/>
      <c r="BC9163" s="87"/>
      <c r="BD9163" s="87"/>
      <c r="BE9163" s="87"/>
      <c r="BF9163" s="87"/>
    </row>
    <row r="9164" spans="13:58" x14ac:dyDescent="0.25">
      <c r="M9164" s="83"/>
      <c r="N9164" s="87"/>
      <c r="O9164" s="87"/>
      <c r="P9164" s="87"/>
      <c r="Q9164" s="87"/>
      <c r="R9164" s="87"/>
      <c r="S9164" s="87"/>
      <c r="T9164" s="87"/>
      <c r="U9164" s="87"/>
      <c r="V9164" s="87"/>
      <c r="W9164" s="87"/>
      <c r="X9164" s="87"/>
      <c r="Y9164" s="87"/>
      <c r="Z9164" s="87"/>
      <c r="AA9164" s="87"/>
      <c r="AB9164" s="87"/>
      <c r="AC9164" s="87"/>
      <c r="AD9164" s="87"/>
      <c r="AE9164" s="87"/>
      <c r="AF9164" s="87"/>
      <c r="AG9164" s="87"/>
      <c r="AH9164" s="87"/>
      <c r="AI9164" s="87"/>
      <c r="AJ9164" s="87"/>
      <c r="AK9164" s="87"/>
      <c r="AL9164" s="87"/>
      <c r="AM9164" s="87"/>
      <c r="AN9164" s="87"/>
      <c r="AO9164" s="87"/>
      <c r="AP9164" s="87"/>
      <c r="AQ9164" s="87"/>
      <c r="AR9164" s="87"/>
      <c r="AS9164" s="87"/>
      <c r="AT9164" s="87"/>
      <c r="AU9164" s="87"/>
      <c r="AV9164" s="87"/>
      <c r="AW9164" s="87"/>
      <c r="AX9164" s="87"/>
      <c r="AY9164" s="87"/>
      <c r="AZ9164" s="87"/>
      <c r="BA9164" s="87"/>
      <c r="BB9164" s="87"/>
      <c r="BC9164" s="87"/>
      <c r="BD9164" s="87"/>
      <c r="BE9164" s="87"/>
      <c r="BF9164" s="87"/>
    </row>
    <row r="9165" spans="13:58" x14ac:dyDescent="0.25">
      <c r="M9165" s="83"/>
      <c r="N9165" s="87"/>
      <c r="O9165" s="87"/>
      <c r="P9165" s="87"/>
      <c r="Q9165" s="87"/>
      <c r="R9165" s="87"/>
      <c r="S9165" s="87"/>
      <c r="T9165" s="87"/>
      <c r="U9165" s="87"/>
      <c r="V9165" s="87"/>
      <c r="W9165" s="87"/>
      <c r="X9165" s="87"/>
      <c r="Y9165" s="87"/>
      <c r="Z9165" s="87"/>
      <c r="AA9165" s="87"/>
      <c r="AB9165" s="87"/>
      <c r="AC9165" s="87"/>
      <c r="AD9165" s="87"/>
      <c r="AE9165" s="87"/>
      <c r="AF9165" s="87"/>
      <c r="AG9165" s="87"/>
      <c r="AH9165" s="87"/>
      <c r="AI9165" s="87"/>
      <c r="AJ9165" s="87"/>
      <c r="AK9165" s="87"/>
      <c r="AL9165" s="87"/>
      <c r="AM9165" s="87"/>
      <c r="AN9165" s="87"/>
      <c r="AO9165" s="87"/>
      <c r="AP9165" s="87"/>
      <c r="AQ9165" s="87"/>
      <c r="AR9165" s="87"/>
      <c r="AS9165" s="87"/>
      <c r="AT9165" s="87"/>
      <c r="AU9165" s="87"/>
      <c r="AV9165" s="87"/>
      <c r="AW9165" s="87"/>
      <c r="AX9165" s="87"/>
      <c r="AY9165" s="87"/>
      <c r="AZ9165" s="87"/>
      <c r="BA9165" s="87"/>
      <c r="BB9165" s="87"/>
      <c r="BC9165" s="87"/>
      <c r="BD9165" s="87"/>
      <c r="BE9165" s="87"/>
      <c r="BF9165" s="87"/>
    </row>
    <row r="9166" spans="13:58" x14ac:dyDescent="0.25">
      <c r="M9166" s="83"/>
      <c r="N9166" s="87"/>
      <c r="O9166" s="87"/>
      <c r="P9166" s="87"/>
      <c r="Q9166" s="87"/>
      <c r="R9166" s="87"/>
      <c r="S9166" s="87"/>
      <c r="T9166" s="87"/>
      <c r="U9166" s="87"/>
      <c r="V9166" s="87"/>
      <c r="W9166" s="87"/>
      <c r="X9166" s="87"/>
      <c r="Y9166" s="87"/>
      <c r="Z9166" s="87"/>
      <c r="AA9166" s="87"/>
      <c r="AB9166" s="87"/>
      <c r="AC9166" s="87"/>
      <c r="AD9166" s="87"/>
      <c r="AE9166" s="87"/>
      <c r="AF9166" s="87"/>
      <c r="AG9166" s="87"/>
      <c r="AH9166" s="87"/>
      <c r="AI9166" s="87"/>
      <c r="AJ9166" s="87"/>
      <c r="AK9166" s="87"/>
      <c r="AL9166" s="87"/>
      <c r="AM9166" s="87"/>
      <c r="AN9166" s="87"/>
      <c r="AO9166" s="87"/>
      <c r="AP9166" s="87"/>
      <c r="AQ9166" s="87"/>
      <c r="AR9166" s="87"/>
      <c r="AS9166" s="87"/>
      <c r="AT9166" s="87"/>
      <c r="AU9166" s="87"/>
      <c r="AV9166" s="87"/>
      <c r="AW9166" s="87"/>
      <c r="AX9166" s="87"/>
      <c r="AY9166" s="87"/>
      <c r="AZ9166" s="87"/>
      <c r="BA9166" s="87"/>
      <c r="BB9166" s="87"/>
      <c r="BC9166" s="87"/>
      <c r="BD9166" s="87"/>
      <c r="BE9166" s="87"/>
      <c r="BF9166" s="87"/>
    </row>
    <row r="9167" spans="13:58" x14ac:dyDescent="0.25">
      <c r="M9167" s="83"/>
      <c r="N9167" s="87"/>
      <c r="O9167" s="87"/>
      <c r="P9167" s="87"/>
      <c r="Q9167" s="87"/>
      <c r="R9167" s="87"/>
      <c r="S9167" s="87"/>
      <c r="T9167" s="87"/>
      <c r="U9167" s="87"/>
      <c r="V9167" s="87"/>
      <c r="W9167" s="87"/>
      <c r="X9167" s="87"/>
      <c r="Y9167" s="87"/>
      <c r="Z9167" s="87"/>
      <c r="AA9167" s="87"/>
      <c r="AB9167" s="87"/>
      <c r="AC9167" s="87"/>
      <c r="AD9167" s="87"/>
      <c r="AE9167" s="87"/>
      <c r="AF9167" s="87"/>
      <c r="AG9167" s="87"/>
      <c r="AH9167" s="87"/>
      <c r="AI9167" s="87"/>
      <c r="AJ9167" s="87"/>
      <c r="AK9167" s="87"/>
      <c r="AL9167" s="87"/>
      <c r="AM9167" s="87"/>
      <c r="AN9167" s="87"/>
      <c r="AO9167" s="87"/>
      <c r="AP9167" s="87"/>
      <c r="AQ9167" s="87"/>
      <c r="AR9167" s="87"/>
      <c r="AS9167" s="87"/>
      <c r="AT9167" s="87"/>
      <c r="AU9167" s="87"/>
      <c r="AV9167" s="87"/>
      <c r="AW9167" s="87"/>
      <c r="AX9167" s="87"/>
      <c r="AY9167" s="87"/>
      <c r="AZ9167" s="87"/>
      <c r="BA9167" s="87"/>
      <c r="BB9167" s="87"/>
      <c r="BC9167" s="87"/>
      <c r="BD9167" s="87"/>
      <c r="BE9167" s="87"/>
      <c r="BF9167" s="87"/>
    </row>
    <row r="9168" spans="13:58" x14ac:dyDescent="0.25">
      <c r="M9168" s="83"/>
      <c r="N9168" s="87"/>
      <c r="O9168" s="87"/>
      <c r="P9168" s="87"/>
      <c r="Q9168" s="87"/>
      <c r="R9168" s="87"/>
      <c r="S9168" s="87"/>
      <c r="T9168" s="87"/>
      <c r="U9168" s="87"/>
      <c r="V9168" s="87"/>
      <c r="W9168" s="87"/>
      <c r="X9168" s="87"/>
      <c r="Y9168" s="87"/>
      <c r="Z9168" s="87"/>
      <c r="AA9168" s="87"/>
      <c r="AB9168" s="87"/>
      <c r="AC9168" s="87"/>
      <c r="AD9168" s="87"/>
      <c r="AE9168" s="87"/>
      <c r="AF9168" s="87"/>
      <c r="AG9168" s="87"/>
      <c r="AH9168" s="87"/>
      <c r="AI9168" s="87"/>
      <c r="AJ9168" s="87"/>
      <c r="AK9168" s="87"/>
      <c r="AL9168" s="87"/>
      <c r="AM9168" s="87"/>
      <c r="AN9168" s="87"/>
      <c r="AO9168" s="87"/>
      <c r="AP9168" s="87"/>
      <c r="AQ9168" s="87"/>
      <c r="AR9168" s="87"/>
      <c r="AS9168" s="87"/>
      <c r="AT9168" s="87"/>
      <c r="AU9168" s="87"/>
      <c r="AV9168" s="87"/>
      <c r="AW9168" s="87"/>
      <c r="AX9168" s="87"/>
      <c r="AY9168" s="87"/>
      <c r="AZ9168" s="87"/>
      <c r="BA9168" s="87"/>
      <c r="BB9168" s="87"/>
      <c r="BC9168" s="87"/>
      <c r="BD9168" s="87"/>
      <c r="BE9168" s="87"/>
      <c r="BF9168" s="87"/>
    </row>
    <row r="9169" spans="13:58" x14ac:dyDescent="0.25">
      <c r="M9169" s="83"/>
      <c r="N9169" s="87"/>
      <c r="O9169" s="87"/>
      <c r="P9169" s="87"/>
      <c r="Q9169" s="87"/>
      <c r="R9169" s="87"/>
      <c r="S9169" s="87"/>
      <c r="T9169" s="87"/>
      <c r="U9169" s="87"/>
      <c r="V9169" s="87"/>
      <c r="W9169" s="87"/>
      <c r="X9169" s="87"/>
      <c r="Y9169" s="87"/>
      <c r="Z9169" s="87"/>
      <c r="AA9169" s="87"/>
      <c r="AB9169" s="87"/>
      <c r="AC9169" s="87"/>
      <c r="AD9169" s="87"/>
      <c r="AE9169" s="87"/>
      <c r="AF9169" s="87"/>
      <c r="AG9169" s="87"/>
      <c r="AH9169" s="87"/>
      <c r="AI9169" s="87"/>
      <c r="AJ9169" s="87"/>
      <c r="AK9169" s="87"/>
      <c r="AL9169" s="87"/>
      <c r="AM9169" s="87"/>
      <c r="AN9169" s="87"/>
      <c r="AO9169" s="87"/>
      <c r="AP9169" s="87"/>
      <c r="AQ9169" s="87"/>
      <c r="AR9169" s="87"/>
      <c r="AS9169" s="87"/>
      <c r="AT9169" s="87"/>
      <c r="AU9169" s="87"/>
      <c r="AV9169" s="87"/>
      <c r="AW9169" s="87"/>
      <c r="AX9169" s="87"/>
      <c r="AY9169" s="87"/>
      <c r="AZ9169" s="87"/>
      <c r="BA9169" s="87"/>
      <c r="BB9169" s="87"/>
      <c r="BC9169" s="87"/>
      <c r="BD9169" s="87"/>
      <c r="BE9169" s="87"/>
      <c r="BF9169" s="87"/>
    </row>
    <row r="9170" spans="13:58" x14ac:dyDescent="0.25">
      <c r="M9170" s="83"/>
      <c r="N9170" s="87"/>
      <c r="O9170" s="87"/>
      <c r="P9170" s="87"/>
      <c r="Q9170" s="87"/>
      <c r="R9170" s="87"/>
      <c r="S9170" s="87"/>
      <c r="T9170" s="87"/>
      <c r="U9170" s="87"/>
      <c r="V9170" s="87"/>
      <c r="W9170" s="87"/>
      <c r="X9170" s="87"/>
      <c r="Y9170" s="87"/>
      <c r="Z9170" s="87"/>
      <c r="AA9170" s="87"/>
      <c r="AB9170" s="87"/>
      <c r="AC9170" s="87"/>
      <c r="AD9170" s="87"/>
      <c r="AE9170" s="87"/>
      <c r="AF9170" s="87"/>
      <c r="AG9170" s="87"/>
      <c r="AH9170" s="87"/>
      <c r="AI9170" s="87"/>
      <c r="AJ9170" s="87"/>
      <c r="AK9170" s="87"/>
      <c r="AL9170" s="87"/>
      <c r="AM9170" s="87"/>
      <c r="AN9170" s="87"/>
      <c r="AO9170" s="87"/>
      <c r="AP9170" s="87"/>
      <c r="AQ9170" s="87"/>
      <c r="AR9170" s="87"/>
      <c r="AS9170" s="87"/>
      <c r="AT9170" s="87"/>
      <c r="AU9170" s="87"/>
      <c r="AV9170" s="87"/>
      <c r="AW9170" s="87"/>
      <c r="AX9170" s="87"/>
      <c r="AY9170" s="87"/>
      <c r="AZ9170" s="87"/>
      <c r="BA9170" s="87"/>
      <c r="BB9170" s="87"/>
      <c r="BC9170" s="87"/>
      <c r="BD9170" s="87"/>
      <c r="BE9170" s="87"/>
      <c r="BF9170" s="87"/>
    </row>
    <row r="9171" spans="13:58" x14ac:dyDescent="0.25">
      <c r="M9171" s="83"/>
      <c r="N9171" s="87"/>
      <c r="O9171" s="87"/>
      <c r="P9171" s="87"/>
      <c r="Q9171" s="87"/>
      <c r="R9171" s="87"/>
      <c r="S9171" s="87"/>
      <c r="T9171" s="87"/>
      <c r="U9171" s="87"/>
      <c r="V9171" s="87"/>
      <c r="W9171" s="87"/>
      <c r="X9171" s="87"/>
      <c r="Y9171" s="87"/>
      <c r="Z9171" s="87"/>
      <c r="AA9171" s="87"/>
      <c r="AB9171" s="87"/>
      <c r="AC9171" s="87"/>
      <c r="AD9171" s="87"/>
      <c r="AE9171" s="87"/>
      <c r="AF9171" s="87"/>
      <c r="AG9171" s="87"/>
      <c r="AH9171" s="87"/>
      <c r="AI9171" s="87"/>
      <c r="AJ9171" s="87"/>
      <c r="AK9171" s="87"/>
      <c r="AL9171" s="87"/>
      <c r="AM9171" s="87"/>
      <c r="AN9171" s="87"/>
      <c r="AO9171" s="87"/>
      <c r="AP9171" s="87"/>
      <c r="AQ9171" s="87"/>
      <c r="AR9171" s="87"/>
      <c r="AS9171" s="87"/>
      <c r="AT9171" s="87"/>
      <c r="AU9171" s="87"/>
      <c r="AV9171" s="87"/>
      <c r="AW9171" s="87"/>
      <c r="AX9171" s="87"/>
      <c r="AY9171" s="87"/>
      <c r="AZ9171" s="87"/>
      <c r="BA9171" s="87"/>
      <c r="BB9171" s="87"/>
      <c r="BC9171" s="87"/>
      <c r="BD9171" s="87"/>
      <c r="BE9171" s="87"/>
      <c r="BF9171" s="87"/>
    </row>
    <row r="9172" spans="13:58" x14ac:dyDescent="0.25">
      <c r="M9172" s="83"/>
      <c r="N9172" s="87"/>
      <c r="O9172" s="87"/>
      <c r="P9172" s="87"/>
      <c r="Q9172" s="87"/>
      <c r="R9172" s="87"/>
      <c r="S9172" s="87"/>
      <c r="T9172" s="87"/>
      <c r="U9172" s="87"/>
      <c r="V9172" s="87"/>
      <c r="W9172" s="87"/>
      <c r="X9172" s="87"/>
      <c r="Y9172" s="87"/>
      <c r="Z9172" s="87"/>
      <c r="AA9172" s="87"/>
      <c r="AB9172" s="87"/>
      <c r="AC9172" s="87"/>
      <c r="AD9172" s="87"/>
      <c r="AE9172" s="87"/>
      <c r="AF9172" s="87"/>
      <c r="AG9172" s="87"/>
      <c r="AH9172" s="87"/>
      <c r="AI9172" s="87"/>
      <c r="AJ9172" s="87"/>
      <c r="AK9172" s="87"/>
      <c r="AL9172" s="87"/>
      <c r="AM9172" s="87"/>
      <c r="AN9172" s="87"/>
      <c r="AO9172" s="87"/>
      <c r="AP9172" s="87"/>
      <c r="AQ9172" s="87"/>
      <c r="AR9172" s="87"/>
      <c r="AS9172" s="87"/>
      <c r="AT9172" s="87"/>
      <c r="AU9172" s="87"/>
      <c r="AV9172" s="87"/>
      <c r="AW9172" s="87"/>
      <c r="AX9172" s="87"/>
      <c r="AY9172" s="87"/>
      <c r="AZ9172" s="87"/>
      <c r="BA9172" s="87"/>
      <c r="BB9172" s="87"/>
      <c r="BC9172" s="87"/>
      <c r="BD9172" s="87"/>
      <c r="BE9172" s="87"/>
      <c r="BF9172" s="87"/>
    </row>
    <row r="9173" spans="13:58" x14ac:dyDescent="0.25">
      <c r="M9173" s="83"/>
      <c r="N9173" s="87"/>
      <c r="O9173" s="87"/>
      <c r="P9173" s="87"/>
      <c r="Q9173" s="87"/>
      <c r="R9173" s="87"/>
      <c r="S9173" s="87"/>
      <c r="T9173" s="87"/>
      <c r="U9173" s="87"/>
      <c r="V9173" s="87"/>
      <c r="W9173" s="87"/>
      <c r="X9173" s="87"/>
      <c r="Y9173" s="87"/>
      <c r="Z9173" s="87"/>
      <c r="AA9173" s="87"/>
      <c r="AB9173" s="87"/>
      <c r="AC9173" s="87"/>
      <c r="AD9173" s="87"/>
      <c r="AE9173" s="87"/>
      <c r="AF9173" s="87"/>
      <c r="AG9173" s="87"/>
      <c r="AH9173" s="87"/>
      <c r="AI9173" s="87"/>
      <c r="AJ9173" s="87"/>
      <c r="AK9173" s="87"/>
      <c r="AL9173" s="87"/>
      <c r="AM9173" s="87"/>
      <c r="AN9173" s="87"/>
      <c r="AO9173" s="87"/>
      <c r="AP9173" s="87"/>
      <c r="AQ9173" s="87"/>
      <c r="AR9173" s="87"/>
      <c r="AS9173" s="87"/>
      <c r="AT9173" s="87"/>
      <c r="AU9173" s="87"/>
      <c r="AV9173" s="87"/>
      <c r="AW9173" s="87"/>
      <c r="AX9173" s="87"/>
      <c r="AY9173" s="87"/>
      <c r="AZ9173" s="87"/>
      <c r="BA9173" s="87"/>
      <c r="BB9173" s="87"/>
      <c r="BC9173" s="87"/>
      <c r="BD9173" s="87"/>
      <c r="BE9173" s="87"/>
      <c r="BF9173" s="87"/>
    </row>
    <row r="9174" spans="13:58" x14ac:dyDescent="0.25">
      <c r="M9174" s="83"/>
      <c r="N9174" s="87"/>
      <c r="O9174" s="87"/>
      <c r="P9174" s="87"/>
      <c r="Q9174" s="87"/>
      <c r="R9174" s="87"/>
      <c r="S9174" s="87"/>
      <c r="T9174" s="87"/>
      <c r="U9174" s="87"/>
      <c r="V9174" s="87"/>
      <c r="W9174" s="87"/>
      <c r="X9174" s="87"/>
      <c r="Y9174" s="87"/>
      <c r="Z9174" s="87"/>
      <c r="AA9174" s="87"/>
      <c r="AB9174" s="87"/>
      <c r="AC9174" s="87"/>
      <c r="AD9174" s="87"/>
      <c r="AE9174" s="87"/>
      <c r="AF9174" s="87"/>
      <c r="AG9174" s="87"/>
      <c r="AH9174" s="87"/>
      <c r="AI9174" s="87"/>
      <c r="AJ9174" s="87"/>
      <c r="AK9174" s="87"/>
      <c r="AL9174" s="87"/>
      <c r="AM9174" s="87"/>
      <c r="AN9174" s="87"/>
      <c r="AO9174" s="87"/>
      <c r="AP9174" s="87"/>
      <c r="AQ9174" s="87"/>
      <c r="AR9174" s="87"/>
      <c r="AS9174" s="87"/>
      <c r="AT9174" s="87"/>
      <c r="AU9174" s="87"/>
      <c r="AV9174" s="87"/>
      <c r="AW9174" s="87"/>
      <c r="AX9174" s="87"/>
      <c r="AY9174" s="87"/>
      <c r="AZ9174" s="87"/>
      <c r="BA9174" s="87"/>
      <c r="BB9174" s="87"/>
      <c r="BC9174" s="87"/>
      <c r="BD9174" s="87"/>
      <c r="BE9174" s="87"/>
      <c r="BF9174" s="87"/>
    </row>
    <row r="9175" spans="13:58" x14ac:dyDescent="0.25">
      <c r="M9175" s="83"/>
      <c r="N9175" s="87"/>
      <c r="O9175" s="87"/>
      <c r="P9175" s="87"/>
      <c r="Q9175" s="87"/>
      <c r="R9175" s="87"/>
      <c r="S9175" s="87"/>
      <c r="T9175" s="87"/>
      <c r="U9175" s="87"/>
      <c r="V9175" s="87"/>
      <c r="W9175" s="87"/>
      <c r="X9175" s="87"/>
      <c r="Y9175" s="87"/>
      <c r="Z9175" s="87"/>
      <c r="AA9175" s="87"/>
      <c r="AB9175" s="87"/>
      <c r="AC9175" s="87"/>
      <c r="AD9175" s="87"/>
      <c r="AE9175" s="87"/>
      <c r="AF9175" s="87"/>
      <c r="AG9175" s="87"/>
      <c r="AH9175" s="87"/>
      <c r="AI9175" s="87"/>
      <c r="AJ9175" s="87"/>
      <c r="AK9175" s="87"/>
      <c r="AL9175" s="87"/>
      <c r="AM9175" s="87"/>
      <c r="AN9175" s="87"/>
      <c r="AO9175" s="87"/>
      <c r="AP9175" s="87"/>
      <c r="AQ9175" s="87"/>
      <c r="AR9175" s="87"/>
      <c r="AS9175" s="87"/>
      <c r="AT9175" s="87"/>
      <c r="AU9175" s="87"/>
      <c r="AV9175" s="87"/>
      <c r="AW9175" s="87"/>
      <c r="AX9175" s="87"/>
      <c r="AY9175" s="87"/>
      <c r="AZ9175" s="87"/>
      <c r="BA9175" s="87"/>
      <c r="BB9175" s="87"/>
      <c r="BC9175" s="87"/>
      <c r="BD9175" s="87"/>
      <c r="BE9175" s="87"/>
      <c r="BF9175" s="87"/>
    </row>
    <row r="9176" spans="13:58" x14ac:dyDescent="0.25">
      <c r="M9176" s="83"/>
      <c r="N9176" s="87"/>
      <c r="O9176" s="87"/>
      <c r="P9176" s="87"/>
      <c r="Q9176" s="87"/>
      <c r="R9176" s="87"/>
      <c r="S9176" s="87"/>
      <c r="T9176" s="87"/>
      <c r="U9176" s="87"/>
      <c r="V9176" s="87"/>
      <c r="W9176" s="87"/>
      <c r="X9176" s="87"/>
      <c r="Y9176" s="87"/>
      <c r="Z9176" s="87"/>
      <c r="AA9176" s="87"/>
      <c r="AB9176" s="87"/>
      <c r="AC9176" s="87"/>
      <c r="AD9176" s="87"/>
      <c r="AE9176" s="87"/>
      <c r="AF9176" s="87"/>
      <c r="AG9176" s="87"/>
      <c r="AH9176" s="87"/>
      <c r="AI9176" s="87"/>
      <c r="AJ9176" s="87"/>
      <c r="AK9176" s="87"/>
      <c r="AL9176" s="87"/>
      <c r="AM9176" s="87"/>
      <c r="AN9176" s="87"/>
      <c r="AO9176" s="87"/>
      <c r="AP9176" s="87"/>
      <c r="AQ9176" s="87"/>
      <c r="AR9176" s="87"/>
      <c r="AS9176" s="87"/>
      <c r="AT9176" s="87"/>
      <c r="AU9176" s="87"/>
      <c r="AV9176" s="87"/>
      <c r="AW9176" s="87"/>
      <c r="AX9176" s="87"/>
      <c r="AY9176" s="87"/>
      <c r="AZ9176" s="87"/>
      <c r="BA9176" s="87"/>
      <c r="BB9176" s="87"/>
      <c r="BC9176" s="87"/>
      <c r="BD9176" s="87"/>
      <c r="BE9176" s="87"/>
      <c r="BF9176" s="87"/>
    </row>
    <row r="9177" spans="13:58" x14ac:dyDescent="0.25">
      <c r="M9177" s="83"/>
      <c r="N9177" s="87"/>
      <c r="O9177" s="87"/>
      <c r="P9177" s="87"/>
      <c r="Q9177" s="87"/>
      <c r="R9177" s="87"/>
      <c r="S9177" s="87"/>
      <c r="T9177" s="87"/>
      <c r="U9177" s="87"/>
      <c r="V9177" s="87"/>
      <c r="W9177" s="87"/>
      <c r="X9177" s="87"/>
      <c r="Y9177" s="87"/>
      <c r="Z9177" s="87"/>
      <c r="AA9177" s="87"/>
      <c r="AB9177" s="87"/>
      <c r="AC9177" s="87"/>
      <c r="AD9177" s="87"/>
      <c r="AE9177" s="87"/>
      <c r="AF9177" s="87"/>
      <c r="AG9177" s="87"/>
      <c r="AH9177" s="87"/>
      <c r="AI9177" s="87"/>
      <c r="AJ9177" s="87"/>
      <c r="AK9177" s="87"/>
      <c r="AL9177" s="87"/>
      <c r="AM9177" s="87"/>
      <c r="AN9177" s="87"/>
      <c r="AO9177" s="87"/>
      <c r="AP9177" s="87"/>
      <c r="AQ9177" s="87"/>
      <c r="AR9177" s="87"/>
      <c r="AS9177" s="87"/>
      <c r="AT9177" s="87"/>
      <c r="AU9177" s="87"/>
      <c r="AV9177" s="87"/>
      <c r="AW9177" s="87"/>
      <c r="AX9177" s="87"/>
      <c r="AY9177" s="87"/>
      <c r="AZ9177" s="87"/>
      <c r="BA9177" s="87"/>
      <c r="BB9177" s="87"/>
      <c r="BC9177" s="87"/>
      <c r="BD9177" s="87"/>
      <c r="BE9177" s="87"/>
      <c r="BF9177" s="87"/>
    </row>
    <row r="9178" spans="13:58" x14ac:dyDescent="0.25">
      <c r="M9178" s="83"/>
      <c r="N9178" s="87"/>
      <c r="O9178" s="87"/>
      <c r="P9178" s="87"/>
      <c r="Q9178" s="87"/>
      <c r="R9178" s="87"/>
      <c r="S9178" s="87"/>
      <c r="T9178" s="87"/>
      <c r="U9178" s="87"/>
      <c r="V9178" s="87"/>
      <c r="W9178" s="87"/>
      <c r="X9178" s="87"/>
      <c r="Y9178" s="87"/>
      <c r="Z9178" s="87"/>
      <c r="AA9178" s="87"/>
      <c r="AB9178" s="87"/>
      <c r="AC9178" s="87"/>
      <c r="AD9178" s="87"/>
      <c r="AE9178" s="87"/>
      <c r="AF9178" s="87"/>
      <c r="AG9178" s="87"/>
      <c r="AH9178" s="87"/>
      <c r="AI9178" s="87"/>
      <c r="AJ9178" s="87"/>
      <c r="AK9178" s="87"/>
      <c r="AL9178" s="87"/>
      <c r="AM9178" s="87"/>
      <c r="AN9178" s="87"/>
      <c r="AO9178" s="87"/>
      <c r="AP9178" s="87"/>
      <c r="AQ9178" s="87"/>
      <c r="AR9178" s="87"/>
      <c r="AS9178" s="87"/>
      <c r="AT9178" s="87"/>
      <c r="AU9178" s="87"/>
      <c r="AV9178" s="87"/>
      <c r="AW9178" s="87"/>
      <c r="AX9178" s="87"/>
      <c r="AY9178" s="87"/>
      <c r="AZ9178" s="87"/>
      <c r="BA9178" s="87"/>
      <c r="BB9178" s="87"/>
      <c r="BC9178" s="87"/>
      <c r="BD9178" s="87"/>
      <c r="BE9178" s="87"/>
      <c r="BF9178" s="87"/>
    </row>
    <row r="9179" spans="13:58" x14ac:dyDescent="0.25">
      <c r="M9179" s="83"/>
      <c r="N9179" s="87"/>
      <c r="O9179" s="87"/>
      <c r="P9179" s="87"/>
      <c r="Q9179" s="87"/>
      <c r="R9179" s="87"/>
      <c r="S9179" s="87"/>
      <c r="T9179" s="87"/>
      <c r="U9179" s="87"/>
      <c r="V9179" s="87"/>
      <c r="W9179" s="87"/>
      <c r="X9179" s="87"/>
      <c r="Y9179" s="87"/>
      <c r="Z9179" s="87"/>
      <c r="AA9179" s="87"/>
      <c r="AB9179" s="87"/>
      <c r="AC9179" s="87"/>
      <c r="AD9179" s="87"/>
      <c r="AE9179" s="87"/>
      <c r="AF9179" s="87"/>
      <c r="AG9179" s="87"/>
      <c r="AH9179" s="87"/>
      <c r="AI9179" s="87"/>
      <c r="AJ9179" s="87"/>
      <c r="AK9179" s="87"/>
      <c r="AL9179" s="87"/>
      <c r="AM9179" s="87"/>
      <c r="AN9179" s="87"/>
      <c r="AO9179" s="87"/>
      <c r="AP9179" s="87"/>
      <c r="AQ9179" s="87"/>
      <c r="AR9179" s="87"/>
      <c r="AS9179" s="87"/>
      <c r="AT9179" s="87"/>
      <c r="AU9179" s="87"/>
      <c r="AV9179" s="87"/>
      <c r="AW9179" s="87"/>
      <c r="AX9179" s="87"/>
      <c r="AY9179" s="87"/>
      <c r="AZ9179" s="87"/>
      <c r="BA9179" s="87"/>
      <c r="BB9179" s="87"/>
      <c r="BC9179" s="87"/>
      <c r="BD9179" s="87"/>
      <c r="BE9179" s="87"/>
      <c r="BF9179" s="87"/>
    </row>
    <row r="9180" spans="13:58" x14ac:dyDescent="0.25">
      <c r="M9180" s="83"/>
      <c r="N9180" s="87"/>
      <c r="O9180" s="87"/>
      <c r="P9180" s="87"/>
      <c r="Q9180" s="87"/>
      <c r="R9180" s="87"/>
      <c r="S9180" s="87"/>
      <c r="T9180" s="87"/>
      <c r="U9180" s="87"/>
      <c r="V9180" s="87"/>
      <c r="W9180" s="87"/>
      <c r="X9180" s="87"/>
      <c r="Y9180" s="87"/>
      <c r="Z9180" s="87"/>
      <c r="AA9180" s="87"/>
      <c r="AB9180" s="87"/>
      <c r="AC9180" s="87"/>
      <c r="AD9180" s="87"/>
      <c r="AE9180" s="87"/>
      <c r="AF9180" s="87"/>
      <c r="AG9180" s="87"/>
      <c r="AH9180" s="87"/>
      <c r="AI9180" s="87"/>
      <c r="AJ9180" s="87"/>
      <c r="AK9180" s="87"/>
      <c r="AL9180" s="87"/>
      <c r="AM9180" s="87"/>
      <c r="AN9180" s="87"/>
      <c r="AO9180" s="87"/>
      <c r="AP9180" s="87"/>
      <c r="AQ9180" s="87"/>
      <c r="AR9180" s="87"/>
      <c r="AS9180" s="87"/>
      <c r="AT9180" s="87"/>
      <c r="AU9180" s="87"/>
      <c r="AV9180" s="87"/>
      <c r="AW9180" s="87"/>
      <c r="AX9180" s="87"/>
      <c r="AY9180" s="87"/>
      <c r="AZ9180" s="87"/>
      <c r="BA9180" s="87"/>
      <c r="BB9180" s="87"/>
      <c r="BC9180" s="87"/>
      <c r="BD9180" s="87"/>
      <c r="BE9180" s="87"/>
      <c r="BF9180" s="87"/>
    </row>
    <row r="9181" spans="13:58" x14ac:dyDescent="0.25">
      <c r="M9181" s="83"/>
      <c r="N9181" s="87"/>
      <c r="O9181" s="87"/>
      <c r="P9181" s="87"/>
      <c r="Q9181" s="87"/>
      <c r="R9181" s="87"/>
      <c r="S9181" s="87"/>
      <c r="T9181" s="87"/>
      <c r="U9181" s="87"/>
      <c r="V9181" s="87"/>
      <c r="W9181" s="87"/>
      <c r="X9181" s="87"/>
      <c r="Y9181" s="87"/>
      <c r="Z9181" s="87"/>
      <c r="AA9181" s="87"/>
      <c r="AB9181" s="87"/>
      <c r="AC9181" s="87"/>
      <c r="AD9181" s="87"/>
      <c r="AE9181" s="87"/>
      <c r="AF9181" s="87"/>
      <c r="AG9181" s="87"/>
      <c r="AH9181" s="87"/>
      <c r="AI9181" s="87"/>
      <c r="AJ9181" s="87"/>
      <c r="AK9181" s="87"/>
      <c r="AL9181" s="87"/>
      <c r="AM9181" s="87"/>
      <c r="AN9181" s="87"/>
      <c r="AO9181" s="87"/>
      <c r="AP9181" s="87"/>
      <c r="AQ9181" s="87"/>
      <c r="AR9181" s="87"/>
      <c r="AS9181" s="87"/>
      <c r="AT9181" s="87"/>
      <c r="AU9181" s="87"/>
      <c r="AV9181" s="87"/>
      <c r="AW9181" s="87"/>
      <c r="AX9181" s="87"/>
      <c r="AY9181" s="87"/>
      <c r="AZ9181" s="87"/>
      <c r="BA9181" s="87"/>
      <c r="BB9181" s="87"/>
      <c r="BC9181" s="87"/>
      <c r="BD9181" s="87"/>
      <c r="BE9181" s="87"/>
      <c r="BF9181" s="87"/>
    </row>
    <row r="9182" spans="13:58" x14ac:dyDescent="0.25">
      <c r="M9182" s="83"/>
      <c r="N9182" s="87"/>
      <c r="O9182" s="87"/>
      <c r="P9182" s="87"/>
      <c r="Q9182" s="87"/>
      <c r="R9182" s="87"/>
      <c r="S9182" s="87"/>
      <c r="T9182" s="87"/>
      <c r="U9182" s="87"/>
      <c r="V9182" s="87"/>
      <c r="W9182" s="87"/>
      <c r="X9182" s="87"/>
      <c r="Y9182" s="87"/>
      <c r="Z9182" s="87"/>
      <c r="AA9182" s="87"/>
      <c r="AB9182" s="87"/>
      <c r="AC9182" s="87"/>
      <c r="AD9182" s="87"/>
      <c r="AE9182" s="87"/>
      <c r="AF9182" s="87"/>
      <c r="AG9182" s="87"/>
      <c r="AH9182" s="87"/>
      <c r="AI9182" s="87"/>
      <c r="AJ9182" s="87"/>
      <c r="AK9182" s="87"/>
      <c r="AL9182" s="87"/>
      <c r="AM9182" s="87"/>
      <c r="AN9182" s="87"/>
      <c r="AO9182" s="87"/>
      <c r="AP9182" s="87"/>
      <c r="AQ9182" s="87"/>
      <c r="AR9182" s="87"/>
      <c r="AS9182" s="87"/>
      <c r="AT9182" s="87"/>
      <c r="AU9182" s="87"/>
      <c r="AV9182" s="87"/>
      <c r="AW9182" s="87"/>
      <c r="AX9182" s="87"/>
      <c r="AY9182" s="87"/>
      <c r="AZ9182" s="87"/>
      <c r="BA9182" s="87"/>
      <c r="BB9182" s="87"/>
      <c r="BC9182" s="87"/>
      <c r="BD9182" s="87"/>
      <c r="BE9182" s="87"/>
      <c r="BF9182" s="87"/>
    </row>
    <row r="9183" spans="13:58" x14ac:dyDescent="0.25">
      <c r="M9183" s="83"/>
      <c r="N9183" s="87"/>
      <c r="O9183" s="87"/>
      <c r="P9183" s="87"/>
      <c r="Q9183" s="87"/>
      <c r="R9183" s="87"/>
      <c r="S9183" s="87"/>
      <c r="T9183" s="87"/>
      <c r="U9183" s="87"/>
      <c r="V9183" s="87"/>
      <c r="W9183" s="87"/>
      <c r="X9183" s="87"/>
      <c r="Y9183" s="87"/>
      <c r="Z9183" s="87"/>
      <c r="AA9183" s="87"/>
      <c r="AB9183" s="87"/>
      <c r="AC9183" s="87"/>
      <c r="AD9183" s="87"/>
      <c r="AE9183" s="87"/>
      <c r="AF9183" s="87"/>
      <c r="AG9183" s="87"/>
      <c r="AH9183" s="87"/>
      <c r="AI9183" s="87"/>
      <c r="AJ9183" s="87"/>
      <c r="AK9183" s="87"/>
      <c r="AL9183" s="87"/>
      <c r="AM9183" s="87"/>
      <c r="AN9183" s="87"/>
      <c r="AO9183" s="87"/>
      <c r="AP9183" s="87"/>
      <c r="AQ9183" s="87"/>
      <c r="AR9183" s="87"/>
      <c r="AS9183" s="87"/>
      <c r="AT9183" s="87"/>
      <c r="AU9183" s="87"/>
      <c r="AV9183" s="87"/>
      <c r="AW9183" s="87"/>
      <c r="AX9183" s="87"/>
      <c r="AY9183" s="87"/>
      <c r="AZ9183" s="87"/>
      <c r="BA9183" s="87"/>
      <c r="BB9183" s="87"/>
      <c r="BC9183" s="87"/>
      <c r="BD9183" s="87"/>
      <c r="BE9183" s="87"/>
      <c r="BF9183" s="87"/>
    </row>
    <row r="9184" spans="13:58" x14ac:dyDescent="0.25">
      <c r="M9184" s="83"/>
      <c r="N9184" s="87"/>
      <c r="O9184" s="87"/>
      <c r="P9184" s="87"/>
      <c r="Q9184" s="87"/>
      <c r="R9184" s="87"/>
      <c r="S9184" s="87"/>
      <c r="T9184" s="87"/>
      <c r="U9184" s="87"/>
      <c r="V9184" s="87"/>
      <c r="W9184" s="87"/>
      <c r="X9184" s="87"/>
      <c r="Y9184" s="87"/>
      <c r="Z9184" s="87"/>
      <c r="AA9184" s="87"/>
      <c r="AB9184" s="87"/>
      <c r="AC9184" s="87"/>
      <c r="AD9184" s="87"/>
      <c r="AE9184" s="87"/>
      <c r="AF9184" s="87"/>
      <c r="AG9184" s="87"/>
      <c r="AH9184" s="87"/>
      <c r="AI9184" s="87"/>
      <c r="AJ9184" s="87"/>
      <c r="AK9184" s="87"/>
      <c r="AL9184" s="87"/>
      <c r="AM9184" s="87"/>
      <c r="AN9184" s="87"/>
      <c r="AO9184" s="87"/>
      <c r="AP9184" s="87"/>
      <c r="AQ9184" s="87"/>
      <c r="AR9184" s="87"/>
      <c r="AS9184" s="87"/>
      <c r="AT9184" s="87"/>
      <c r="AU9184" s="87"/>
      <c r="AV9184" s="87"/>
      <c r="AW9184" s="87"/>
      <c r="AX9184" s="87"/>
      <c r="AY9184" s="87"/>
      <c r="AZ9184" s="87"/>
      <c r="BA9184" s="87"/>
      <c r="BB9184" s="87"/>
      <c r="BC9184" s="87"/>
      <c r="BD9184" s="87"/>
      <c r="BE9184" s="87"/>
      <c r="BF9184" s="87"/>
    </row>
    <row r="9185" spans="13:58" x14ac:dyDescent="0.25">
      <c r="M9185" s="83"/>
      <c r="N9185" s="87"/>
      <c r="O9185" s="87"/>
      <c r="P9185" s="87"/>
      <c r="Q9185" s="87"/>
      <c r="R9185" s="87"/>
      <c r="S9185" s="87"/>
      <c r="T9185" s="87"/>
      <c r="U9185" s="87"/>
      <c r="V9185" s="87"/>
      <c r="W9185" s="87"/>
      <c r="X9185" s="87"/>
      <c r="Y9185" s="87"/>
      <c r="Z9185" s="87"/>
      <c r="AA9185" s="87"/>
      <c r="AB9185" s="87"/>
      <c r="AC9185" s="87"/>
      <c r="AD9185" s="87"/>
      <c r="AE9185" s="87"/>
      <c r="AF9185" s="87"/>
      <c r="AG9185" s="87"/>
      <c r="AH9185" s="87"/>
      <c r="AI9185" s="87"/>
      <c r="AJ9185" s="87"/>
      <c r="AK9185" s="87"/>
      <c r="AL9185" s="87"/>
      <c r="AM9185" s="87"/>
      <c r="AN9185" s="87"/>
      <c r="AO9185" s="87"/>
      <c r="AP9185" s="87"/>
      <c r="AQ9185" s="87"/>
      <c r="AR9185" s="87"/>
      <c r="AS9185" s="87"/>
      <c r="AT9185" s="87"/>
      <c r="AU9185" s="87"/>
      <c r="AV9185" s="87"/>
      <c r="AW9185" s="87"/>
      <c r="AX9185" s="87"/>
      <c r="AY9185" s="87"/>
      <c r="AZ9185" s="87"/>
      <c r="BA9185" s="87"/>
      <c r="BB9185" s="87"/>
      <c r="BC9185" s="87"/>
      <c r="BD9185" s="87"/>
      <c r="BE9185" s="87"/>
      <c r="BF9185" s="87"/>
    </row>
    <row r="9186" spans="13:58" x14ac:dyDescent="0.25">
      <c r="M9186" s="83"/>
      <c r="N9186" s="87"/>
      <c r="O9186" s="87"/>
      <c r="P9186" s="87"/>
      <c r="Q9186" s="87"/>
      <c r="R9186" s="87"/>
      <c r="S9186" s="87"/>
      <c r="T9186" s="87"/>
      <c r="U9186" s="87"/>
      <c r="V9186" s="87"/>
      <c r="W9186" s="87"/>
      <c r="X9186" s="87"/>
      <c r="Y9186" s="87"/>
      <c r="Z9186" s="87"/>
      <c r="AA9186" s="87"/>
      <c r="AB9186" s="87"/>
      <c r="AC9186" s="87"/>
      <c r="AD9186" s="87"/>
      <c r="AE9186" s="87"/>
      <c r="AF9186" s="87"/>
      <c r="AG9186" s="87"/>
      <c r="AH9186" s="87"/>
      <c r="AI9186" s="87"/>
      <c r="AJ9186" s="87"/>
      <c r="AK9186" s="87"/>
      <c r="AL9186" s="87"/>
      <c r="AM9186" s="87"/>
      <c r="AN9186" s="87"/>
      <c r="AO9186" s="87"/>
      <c r="AP9186" s="87"/>
      <c r="AQ9186" s="87"/>
      <c r="AR9186" s="87"/>
      <c r="AS9186" s="87"/>
      <c r="AT9186" s="87"/>
      <c r="AU9186" s="87"/>
      <c r="AV9186" s="87"/>
      <c r="AW9186" s="87"/>
      <c r="AX9186" s="87"/>
      <c r="AY9186" s="87"/>
      <c r="AZ9186" s="87"/>
      <c r="BA9186" s="87"/>
      <c r="BB9186" s="87"/>
      <c r="BC9186" s="87"/>
      <c r="BD9186" s="87"/>
      <c r="BE9186" s="87"/>
      <c r="BF9186" s="87"/>
    </row>
    <row r="9187" spans="13:58" x14ac:dyDescent="0.25">
      <c r="M9187" s="83"/>
      <c r="N9187" s="87"/>
      <c r="O9187" s="87"/>
      <c r="P9187" s="87"/>
      <c r="Q9187" s="87"/>
      <c r="R9187" s="87"/>
      <c r="S9187" s="87"/>
      <c r="T9187" s="87"/>
      <c r="U9187" s="87"/>
      <c r="V9187" s="87"/>
      <c r="W9187" s="87"/>
      <c r="X9187" s="87"/>
      <c r="Y9187" s="87"/>
      <c r="Z9187" s="87"/>
      <c r="AA9187" s="87"/>
      <c r="AB9187" s="87"/>
      <c r="AC9187" s="87"/>
      <c r="AD9187" s="87"/>
      <c r="AE9187" s="87"/>
      <c r="AF9187" s="87"/>
      <c r="AG9187" s="87"/>
      <c r="AH9187" s="87"/>
      <c r="AI9187" s="87"/>
      <c r="AJ9187" s="87"/>
      <c r="AK9187" s="87"/>
      <c r="AL9187" s="87"/>
      <c r="AM9187" s="87"/>
      <c r="AN9187" s="87"/>
      <c r="AO9187" s="87"/>
      <c r="AP9187" s="87"/>
      <c r="AQ9187" s="87"/>
      <c r="AR9187" s="87"/>
      <c r="AS9187" s="87"/>
      <c r="AT9187" s="87"/>
      <c r="AU9187" s="87"/>
      <c r="AV9187" s="87"/>
      <c r="AW9187" s="87"/>
      <c r="AX9187" s="87"/>
      <c r="AY9187" s="87"/>
      <c r="AZ9187" s="87"/>
      <c r="BA9187" s="87"/>
      <c r="BB9187" s="87"/>
      <c r="BC9187" s="87"/>
      <c r="BD9187" s="87"/>
      <c r="BE9187" s="87"/>
      <c r="BF9187" s="87"/>
    </row>
    <row r="9188" spans="13:58" x14ac:dyDescent="0.25">
      <c r="M9188" s="83"/>
      <c r="N9188" s="87"/>
      <c r="O9188" s="87"/>
      <c r="P9188" s="87"/>
      <c r="Q9188" s="87"/>
      <c r="R9188" s="87"/>
      <c r="S9188" s="87"/>
      <c r="T9188" s="87"/>
      <c r="U9188" s="87"/>
      <c r="V9188" s="87"/>
      <c r="W9188" s="87"/>
      <c r="X9188" s="87"/>
      <c r="Y9188" s="87"/>
      <c r="Z9188" s="87"/>
      <c r="AA9188" s="87"/>
      <c r="AB9188" s="87"/>
      <c r="AC9188" s="87"/>
      <c r="AD9188" s="87"/>
      <c r="AE9188" s="87"/>
      <c r="AF9188" s="87"/>
      <c r="AG9188" s="87"/>
      <c r="AH9188" s="87"/>
      <c r="AI9188" s="87"/>
      <c r="AJ9188" s="87"/>
      <c r="AK9188" s="87"/>
      <c r="AL9188" s="87"/>
      <c r="AM9188" s="87"/>
      <c r="AN9188" s="87"/>
      <c r="AO9188" s="87"/>
      <c r="AP9188" s="87"/>
      <c r="AQ9188" s="87"/>
      <c r="AR9188" s="87"/>
      <c r="AS9188" s="87"/>
      <c r="AT9188" s="87"/>
      <c r="AU9188" s="87"/>
      <c r="AV9188" s="87"/>
      <c r="AW9188" s="87"/>
      <c r="AX9188" s="87"/>
      <c r="AY9188" s="87"/>
      <c r="AZ9188" s="87"/>
      <c r="BA9188" s="87"/>
      <c r="BB9188" s="87"/>
      <c r="BC9188" s="87"/>
      <c r="BD9188" s="87"/>
      <c r="BE9188" s="87"/>
      <c r="BF9188" s="87"/>
    </row>
    <row r="9189" spans="13:58" x14ac:dyDescent="0.25">
      <c r="M9189" s="83"/>
      <c r="N9189" s="87"/>
      <c r="O9189" s="87"/>
      <c r="P9189" s="87"/>
      <c r="Q9189" s="87"/>
      <c r="R9189" s="87"/>
      <c r="S9189" s="87"/>
      <c r="T9189" s="87"/>
      <c r="U9189" s="87"/>
      <c r="V9189" s="87"/>
      <c r="W9189" s="87"/>
      <c r="X9189" s="87"/>
      <c r="Y9189" s="87"/>
      <c r="Z9189" s="87"/>
      <c r="AA9189" s="87"/>
      <c r="AB9189" s="87"/>
      <c r="AC9189" s="87"/>
      <c r="AD9189" s="87"/>
      <c r="AE9189" s="87"/>
      <c r="AF9189" s="87"/>
      <c r="AG9189" s="87"/>
      <c r="AH9189" s="87"/>
      <c r="AI9189" s="87"/>
      <c r="AJ9189" s="87"/>
      <c r="AK9189" s="87"/>
      <c r="AL9189" s="87"/>
      <c r="AM9189" s="87"/>
      <c r="AN9189" s="87"/>
      <c r="AO9189" s="87"/>
      <c r="AP9189" s="87"/>
      <c r="AQ9189" s="87"/>
      <c r="AR9189" s="87"/>
      <c r="AS9189" s="87"/>
      <c r="AT9189" s="87"/>
      <c r="AU9189" s="87"/>
      <c r="AV9189" s="87"/>
      <c r="AW9189" s="87"/>
      <c r="AX9189" s="87"/>
      <c r="AY9189" s="87"/>
      <c r="AZ9189" s="87"/>
      <c r="BA9189" s="87"/>
      <c r="BB9189" s="87"/>
      <c r="BC9189" s="87"/>
      <c r="BD9189" s="87"/>
      <c r="BE9189" s="87"/>
      <c r="BF9189" s="87"/>
    </row>
    <row r="9190" spans="13:58" x14ac:dyDescent="0.25">
      <c r="M9190" s="83"/>
      <c r="N9190" s="87"/>
      <c r="O9190" s="87"/>
      <c r="P9190" s="87"/>
      <c r="Q9190" s="87"/>
      <c r="R9190" s="87"/>
      <c r="S9190" s="87"/>
      <c r="T9190" s="87"/>
      <c r="U9190" s="87"/>
      <c r="V9190" s="87"/>
      <c r="W9190" s="87"/>
      <c r="X9190" s="87"/>
      <c r="Y9190" s="87"/>
      <c r="Z9190" s="87"/>
      <c r="AA9190" s="87"/>
      <c r="AB9190" s="87"/>
      <c r="AC9190" s="87"/>
      <c r="AD9190" s="87"/>
      <c r="AE9190" s="87"/>
      <c r="AF9190" s="87"/>
      <c r="AG9190" s="87"/>
      <c r="AH9190" s="87"/>
      <c r="AI9190" s="87"/>
      <c r="AJ9190" s="87"/>
      <c r="AK9190" s="87"/>
      <c r="AL9190" s="87"/>
      <c r="AM9190" s="87"/>
      <c r="AN9190" s="87"/>
      <c r="AO9190" s="87"/>
      <c r="AP9190" s="87"/>
      <c r="AQ9190" s="87"/>
      <c r="AR9190" s="87"/>
      <c r="AS9190" s="87"/>
      <c r="AT9190" s="87"/>
      <c r="AU9190" s="87"/>
      <c r="AV9190" s="87"/>
      <c r="AW9190" s="87"/>
      <c r="AX9190" s="87"/>
      <c r="AY9190" s="87"/>
      <c r="AZ9190" s="87"/>
      <c r="BA9190" s="87"/>
      <c r="BB9190" s="87"/>
      <c r="BC9190" s="87"/>
      <c r="BD9190" s="87"/>
      <c r="BE9190" s="87"/>
      <c r="BF9190" s="87"/>
    </row>
    <row r="9191" spans="13:58" x14ac:dyDescent="0.25">
      <c r="M9191" s="83"/>
      <c r="N9191" s="87"/>
      <c r="O9191" s="87"/>
      <c r="P9191" s="87"/>
      <c r="Q9191" s="87"/>
      <c r="R9191" s="87"/>
      <c r="S9191" s="87"/>
      <c r="T9191" s="87"/>
      <c r="U9191" s="87"/>
      <c r="V9191" s="87"/>
      <c r="W9191" s="87"/>
      <c r="X9191" s="87"/>
      <c r="Y9191" s="87"/>
      <c r="Z9191" s="87"/>
      <c r="AA9191" s="87"/>
      <c r="AB9191" s="87"/>
      <c r="AC9191" s="87"/>
      <c r="AD9191" s="87"/>
      <c r="AE9191" s="87"/>
      <c r="AF9191" s="87"/>
      <c r="AG9191" s="87"/>
      <c r="AH9191" s="87"/>
      <c r="AI9191" s="87"/>
      <c r="AJ9191" s="87"/>
      <c r="AK9191" s="87"/>
      <c r="AL9191" s="87"/>
      <c r="AM9191" s="87"/>
      <c r="AN9191" s="87"/>
      <c r="AO9191" s="87"/>
      <c r="AP9191" s="87"/>
      <c r="AQ9191" s="87"/>
      <c r="AR9191" s="87"/>
      <c r="AS9191" s="87"/>
      <c r="AT9191" s="87"/>
      <c r="AU9191" s="87"/>
      <c r="AV9191" s="87"/>
      <c r="AW9191" s="87"/>
      <c r="AX9191" s="87"/>
      <c r="AY9191" s="87"/>
      <c r="AZ9191" s="87"/>
      <c r="BA9191" s="87"/>
      <c r="BB9191" s="87"/>
      <c r="BC9191" s="87"/>
      <c r="BD9191" s="87"/>
      <c r="BE9191" s="87"/>
      <c r="BF9191" s="87"/>
    </row>
    <row r="9192" spans="13:58" x14ac:dyDescent="0.25">
      <c r="M9192" s="83"/>
      <c r="N9192" s="87"/>
      <c r="O9192" s="87"/>
      <c r="P9192" s="87"/>
      <c r="Q9192" s="87"/>
      <c r="R9192" s="87"/>
      <c r="S9192" s="87"/>
      <c r="T9192" s="87"/>
      <c r="U9192" s="87"/>
      <c r="V9192" s="87"/>
      <c r="W9192" s="87"/>
      <c r="X9192" s="87"/>
      <c r="Y9192" s="87"/>
      <c r="Z9192" s="87"/>
      <c r="AA9192" s="87"/>
      <c r="AB9192" s="87"/>
      <c r="AC9192" s="87"/>
      <c r="AD9192" s="87"/>
      <c r="AE9192" s="87"/>
      <c r="AF9192" s="87"/>
      <c r="AG9192" s="87"/>
      <c r="AH9192" s="87"/>
      <c r="AI9192" s="87"/>
      <c r="AJ9192" s="87"/>
      <c r="AK9192" s="87"/>
      <c r="AL9192" s="87"/>
      <c r="AM9192" s="87"/>
      <c r="AN9192" s="87"/>
      <c r="AO9192" s="87"/>
      <c r="AP9192" s="87"/>
      <c r="AQ9192" s="87"/>
      <c r="AR9192" s="87"/>
      <c r="AS9192" s="87"/>
      <c r="AT9192" s="87"/>
      <c r="AU9192" s="87"/>
      <c r="AV9192" s="87"/>
      <c r="AW9192" s="87"/>
      <c r="AX9192" s="87"/>
      <c r="AY9192" s="87"/>
      <c r="AZ9192" s="87"/>
      <c r="BA9192" s="87"/>
      <c r="BB9192" s="87"/>
      <c r="BC9192" s="87"/>
      <c r="BD9192" s="87"/>
      <c r="BE9192" s="87"/>
      <c r="BF9192" s="87"/>
    </row>
    <row r="9193" spans="13:58" x14ac:dyDescent="0.25">
      <c r="M9193" s="83"/>
      <c r="N9193" s="87"/>
      <c r="O9193" s="87"/>
      <c r="P9193" s="87"/>
      <c r="Q9193" s="87"/>
      <c r="R9193" s="87"/>
      <c r="S9193" s="87"/>
      <c r="T9193" s="87"/>
      <c r="U9193" s="87"/>
      <c r="V9193" s="87"/>
      <c r="W9193" s="87"/>
      <c r="X9193" s="87"/>
      <c r="Y9193" s="87"/>
      <c r="Z9193" s="87"/>
      <c r="AA9193" s="87"/>
      <c r="AB9193" s="87"/>
      <c r="AC9193" s="87"/>
      <c r="AD9193" s="87"/>
      <c r="AE9193" s="87"/>
      <c r="AF9193" s="87"/>
      <c r="AG9193" s="87"/>
      <c r="AH9193" s="87"/>
      <c r="AI9193" s="87"/>
      <c r="AJ9193" s="87"/>
      <c r="AK9193" s="87"/>
      <c r="AL9193" s="87"/>
      <c r="AM9193" s="87"/>
      <c r="AN9193" s="87"/>
      <c r="AO9193" s="87"/>
      <c r="AP9193" s="87"/>
      <c r="AQ9193" s="87"/>
      <c r="AR9193" s="87"/>
      <c r="AS9193" s="87"/>
      <c r="AT9193" s="87"/>
      <c r="AU9193" s="87"/>
      <c r="AV9193" s="87"/>
      <c r="AW9193" s="87"/>
      <c r="AX9193" s="87"/>
      <c r="AY9193" s="87"/>
      <c r="AZ9193" s="87"/>
      <c r="BA9193" s="87"/>
      <c r="BB9193" s="87"/>
      <c r="BC9193" s="87"/>
      <c r="BD9193" s="87"/>
      <c r="BE9193" s="87"/>
      <c r="BF9193" s="87"/>
    </row>
    <row r="9194" spans="13:58" x14ac:dyDescent="0.25">
      <c r="M9194" s="83"/>
      <c r="N9194" s="87"/>
      <c r="O9194" s="87"/>
      <c r="P9194" s="87"/>
      <c r="Q9194" s="87"/>
      <c r="R9194" s="87"/>
      <c r="S9194" s="87"/>
      <c r="T9194" s="87"/>
      <c r="U9194" s="87"/>
      <c r="V9194" s="87"/>
      <c r="W9194" s="87"/>
      <c r="X9194" s="87"/>
      <c r="Y9194" s="87"/>
      <c r="Z9194" s="87"/>
      <c r="AA9194" s="87"/>
      <c r="AB9194" s="87"/>
      <c r="AC9194" s="87"/>
      <c r="AD9194" s="87"/>
      <c r="AE9194" s="87"/>
      <c r="AF9194" s="87"/>
      <c r="AG9194" s="87"/>
      <c r="AH9194" s="87"/>
      <c r="AI9194" s="87"/>
      <c r="AJ9194" s="87"/>
      <c r="AK9194" s="87"/>
      <c r="AL9194" s="87"/>
      <c r="AM9194" s="87"/>
      <c r="AN9194" s="87"/>
      <c r="AO9194" s="87"/>
      <c r="AP9194" s="87"/>
      <c r="AQ9194" s="87"/>
      <c r="AR9194" s="87"/>
      <c r="AS9194" s="87"/>
      <c r="AT9194" s="87"/>
      <c r="AU9194" s="87"/>
      <c r="AV9194" s="87"/>
      <c r="AW9194" s="87"/>
      <c r="AX9194" s="87"/>
      <c r="AY9194" s="87"/>
      <c r="AZ9194" s="87"/>
      <c r="BA9194" s="87"/>
      <c r="BB9194" s="87"/>
      <c r="BC9194" s="87"/>
      <c r="BD9194" s="87"/>
      <c r="BE9194" s="87"/>
      <c r="BF9194" s="87"/>
    </row>
    <row r="9195" spans="13:58" x14ac:dyDescent="0.25">
      <c r="M9195" s="83"/>
      <c r="N9195" s="87"/>
      <c r="O9195" s="87"/>
      <c r="P9195" s="87"/>
      <c r="Q9195" s="87"/>
      <c r="R9195" s="87"/>
      <c r="S9195" s="87"/>
      <c r="T9195" s="87"/>
      <c r="U9195" s="87"/>
      <c r="V9195" s="87"/>
      <c r="W9195" s="87"/>
      <c r="X9195" s="87"/>
      <c r="Y9195" s="87"/>
      <c r="Z9195" s="87"/>
      <c r="AA9195" s="87"/>
      <c r="AB9195" s="87"/>
      <c r="AC9195" s="87"/>
      <c r="AD9195" s="87"/>
      <c r="AE9195" s="87"/>
      <c r="AF9195" s="87"/>
      <c r="AG9195" s="87"/>
      <c r="AH9195" s="87"/>
      <c r="AI9195" s="87"/>
      <c r="AJ9195" s="87"/>
      <c r="AK9195" s="87"/>
      <c r="AL9195" s="87"/>
      <c r="AM9195" s="87"/>
      <c r="AN9195" s="87"/>
      <c r="AO9195" s="87"/>
      <c r="AP9195" s="87"/>
      <c r="AQ9195" s="87"/>
      <c r="AR9195" s="87"/>
      <c r="AS9195" s="87"/>
      <c r="AT9195" s="87"/>
      <c r="AU9195" s="87"/>
      <c r="AV9195" s="87"/>
      <c r="AW9195" s="87"/>
      <c r="AX9195" s="87"/>
      <c r="AY9195" s="87"/>
      <c r="AZ9195" s="87"/>
      <c r="BA9195" s="87"/>
      <c r="BB9195" s="87"/>
      <c r="BC9195" s="87"/>
      <c r="BD9195" s="87"/>
      <c r="BE9195" s="87"/>
      <c r="BF9195" s="87"/>
    </row>
    <row r="9196" spans="13:58" x14ac:dyDescent="0.25">
      <c r="M9196" s="83"/>
      <c r="N9196" s="87"/>
      <c r="O9196" s="87"/>
      <c r="P9196" s="87"/>
      <c r="Q9196" s="87"/>
      <c r="R9196" s="87"/>
      <c r="S9196" s="87"/>
      <c r="T9196" s="87"/>
      <c r="U9196" s="87"/>
      <c r="V9196" s="87"/>
      <c r="W9196" s="87"/>
      <c r="X9196" s="87"/>
      <c r="Y9196" s="87"/>
      <c r="Z9196" s="87"/>
      <c r="AA9196" s="87"/>
      <c r="AB9196" s="87"/>
      <c r="AC9196" s="87"/>
      <c r="AD9196" s="87"/>
      <c r="AE9196" s="87"/>
      <c r="AF9196" s="87"/>
      <c r="AG9196" s="87"/>
      <c r="AH9196" s="87"/>
      <c r="AI9196" s="87"/>
      <c r="AJ9196" s="87"/>
      <c r="AK9196" s="87"/>
      <c r="AL9196" s="87"/>
      <c r="AM9196" s="87"/>
      <c r="AN9196" s="87"/>
      <c r="AO9196" s="87"/>
      <c r="AP9196" s="87"/>
      <c r="AQ9196" s="87"/>
      <c r="AR9196" s="87"/>
      <c r="AS9196" s="87"/>
      <c r="AT9196" s="87"/>
      <c r="AU9196" s="87"/>
      <c r="AV9196" s="87"/>
      <c r="AW9196" s="87"/>
      <c r="AX9196" s="87"/>
      <c r="AY9196" s="87"/>
      <c r="AZ9196" s="87"/>
      <c r="BA9196" s="87"/>
      <c r="BB9196" s="87"/>
      <c r="BC9196" s="87"/>
      <c r="BD9196" s="87"/>
      <c r="BE9196" s="87"/>
      <c r="BF9196" s="87"/>
    </row>
    <row r="9197" spans="13:58" x14ac:dyDescent="0.25">
      <c r="M9197" s="83"/>
      <c r="N9197" s="87"/>
      <c r="O9197" s="87"/>
      <c r="P9197" s="87"/>
      <c r="Q9197" s="87"/>
      <c r="R9197" s="87"/>
      <c r="S9197" s="87"/>
      <c r="T9197" s="87"/>
      <c r="U9197" s="87"/>
      <c r="V9197" s="87"/>
      <c r="W9197" s="87"/>
      <c r="X9197" s="87"/>
      <c r="Y9197" s="87"/>
      <c r="Z9197" s="87"/>
      <c r="AA9197" s="87"/>
      <c r="AB9197" s="87"/>
      <c r="AC9197" s="87"/>
      <c r="AD9197" s="87"/>
      <c r="AE9197" s="87"/>
      <c r="AF9197" s="87"/>
      <c r="AG9197" s="87"/>
      <c r="AH9197" s="87"/>
      <c r="AI9197" s="87"/>
      <c r="AJ9197" s="87"/>
      <c r="AK9197" s="87"/>
      <c r="AL9197" s="87"/>
      <c r="AM9197" s="87"/>
      <c r="AN9197" s="87"/>
      <c r="AO9197" s="87"/>
      <c r="AP9197" s="87"/>
      <c r="AQ9197" s="87"/>
      <c r="AR9197" s="87"/>
      <c r="AS9197" s="87"/>
      <c r="AT9197" s="87"/>
      <c r="AU9197" s="87"/>
      <c r="AV9197" s="87"/>
      <c r="AW9197" s="87"/>
      <c r="AX9197" s="87"/>
      <c r="AY9197" s="87"/>
      <c r="AZ9197" s="87"/>
      <c r="BA9197" s="87"/>
      <c r="BB9197" s="87"/>
      <c r="BC9197" s="87"/>
      <c r="BD9197" s="87"/>
      <c r="BE9197" s="87"/>
      <c r="BF9197" s="87"/>
    </row>
    <row r="9198" spans="13:58" x14ac:dyDescent="0.25">
      <c r="M9198" s="83"/>
      <c r="N9198" s="87"/>
      <c r="O9198" s="87"/>
      <c r="P9198" s="87"/>
      <c r="Q9198" s="87"/>
      <c r="R9198" s="87"/>
      <c r="S9198" s="87"/>
      <c r="T9198" s="87"/>
      <c r="U9198" s="87"/>
      <c r="V9198" s="87"/>
      <c r="W9198" s="87"/>
      <c r="X9198" s="87"/>
      <c r="Y9198" s="87"/>
      <c r="Z9198" s="87"/>
      <c r="AA9198" s="87"/>
      <c r="AB9198" s="87"/>
      <c r="AC9198" s="87"/>
      <c r="AD9198" s="87"/>
      <c r="AE9198" s="87"/>
      <c r="AF9198" s="87"/>
      <c r="AG9198" s="87"/>
      <c r="AH9198" s="87"/>
      <c r="AI9198" s="87"/>
      <c r="AJ9198" s="87"/>
      <c r="AK9198" s="87"/>
      <c r="AL9198" s="87"/>
      <c r="AM9198" s="87"/>
      <c r="AN9198" s="87"/>
      <c r="AO9198" s="87"/>
      <c r="AP9198" s="87"/>
      <c r="AQ9198" s="87"/>
      <c r="AR9198" s="87"/>
      <c r="AS9198" s="87"/>
      <c r="AT9198" s="87"/>
      <c r="AU9198" s="87"/>
      <c r="AV9198" s="87"/>
      <c r="AW9198" s="87"/>
      <c r="AX9198" s="87"/>
      <c r="AY9198" s="87"/>
      <c r="AZ9198" s="87"/>
      <c r="BA9198" s="87"/>
      <c r="BB9198" s="87"/>
      <c r="BC9198" s="87"/>
      <c r="BD9198" s="87"/>
      <c r="BE9198" s="87"/>
      <c r="BF9198" s="87"/>
    </row>
    <row r="9199" spans="13:58" x14ac:dyDescent="0.25">
      <c r="M9199" s="83"/>
      <c r="N9199" s="87"/>
      <c r="O9199" s="87"/>
      <c r="P9199" s="87"/>
      <c r="Q9199" s="87"/>
      <c r="R9199" s="87"/>
      <c r="S9199" s="87"/>
      <c r="T9199" s="87"/>
      <c r="U9199" s="87"/>
      <c r="V9199" s="87"/>
      <c r="W9199" s="87"/>
      <c r="X9199" s="87"/>
      <c r="Y9199" s="87"/>
      <c r="Z9199" s="87"/>
      <c r="AA9199" s="87"/>
      <c r="AB9199" s="87"/>
      <c r="AC9199" s="87"/>
      <c r="AD9199" s="87"/>
      <c r="AE9199" s="87"/>
      <c r="AF9199" s="87"/>
      <c r="AG9199" s="87"/>
      <c r="AH9199" s="87"/>
      <c r="AI9199" s="87"/>
      <c r="AJ9199" s="87"/>
      <c r="AK9199" s="87"/>
      <c r="AL9199" s="87"/>
      <c r="AM9199" s="87"/>
      <c r="AN9199" s="87"/>
      <c r="AO9199" s="87"/>
      <c r="AP9199" s="87"/>
      <c r="AQ9199" s="87"/>
      <c r="AR9199" s="87"/>
      <c r="AS9199" s="87"/>
      <c r="AT9199" s="87"/>
      <c r="AU9199" s="87"/>
      <c r="AV9199" s="87"/>
      <c r="AW9199" s="87"/>
      <c r="AX9199" s="87"/>
      <c r="AY9199" s="87"/>
      <c r="AZ9199" s="87"/>
      <c r="BA9199" s="87"/>
      <c r="BB9199" s="87"/>
      <c r="BC9199" s="87"/>
      <c r="BD9199" s="87"/>
      <c r="BE9199" s="87"/>
      <c r="BF9199" s="87"/>
    </row>
    <row r="9200" spans="13:58" x14ac:dyDescent="0.25">
      <c r="M9200" s="83"/>
      <c r="N9200" s="87"/>
      <c r="O9200" s="87"/>
      <c r="P9200" s="87"/>
      <c r="Q9200" s="87"/>
      <c r="R9200" s="87"/>
      <c r="S9200" s="87"/>
      <c r="T9200" s="87"/>
      <c r="U9200" s="87"/>
      <c r="V9200" s="87"/>
      <c r="W9200" s="87"/>
      <c r="X9200" s="87"/>
      <c r="Y9200" s="87"/>
      <c r="Z9200" s="87"/>
      <c r="AA9200" s="87"/>
      <c r="AB9200" s="87"/>
      <c r="AC9200" s="87"/>
      <c r="AD9200" s="87"/>
      <c r="AE9200" s="87"/>
      <c r="AF9200" s="87"/>
      <c r="AG9200" s="87"/>
      <c r="AH9200" s="87"/>
      <c r="AI9200" s="87"/>
      <c r="AJ9200" s="87"/>
      <c r="AK9200" s="87"/>
      <c r="AL9200" s="87"/>
      <c r="AM9200" s="87"/>
      <c r="AN9200" s="87"/>
      <c r="AO9200" s="87"/>
      <c r="AP9200" s="87"/>
      <c r="AQ9200" s="87"/>
      <c r="AR9200" s="87"/>
      <c r="AS9200" s="87"/>
      <c r="AT9200" s="87"/>
      <c r="AU9200" s="87"/>
      <c r="AV9200" s="87"/>
      <c r="AW9200" s="87"/>
      <c r="AX9200" s="87"/>
      <c r="AY9200" s="87"/>
      <c r="AZ9200" s="87"/>
      <c r="BA9200" s="87"/>
      <c r="BB9200" s="87"/>
      <c r="BC9200" s="87"/>
      <c r="BD9200" s="87"/>
      <c r="BE9200" s="87"/>
      <c r="BF9200" s="87"/>
    </row>
    <row r="9201" spans="13:58" x14ac:dyDescent="0.25">
      <c r="M9201" s="83"/>
      <c r="N9201" s="87"/>
      <c r="O9201" s="87"/>
      <c r="P9201" s="87"/>
      <c r="Q9201" s="87"/>
      <c r="R9201" s="87"/>
      <c r="S9201" s="87"/>
      <c r="T9201" s="87"/>
      <c r="U9201" s="87"/>
      <c r="V9201" s="87"/>
      <c r="W9201" s="87"/>
      <c r="X9201" s="87"/>
      <c r="Y9201" s="87"/>
      <c r="Z9201" s="87"/>
      <c r="AA9201" s="87"/>
      <c r="AB9201" s="87"/>
      <c r="AC9201" s="87"/>
      <c r="AD9201" s="87"/>
      <c r="AE9201" s="87"/>
      <c r="AF9201" s="87"/>
      <c r="AG9201" s="87"/>
      <c r="AH9201" s="87"/>
      <c r="AI9201" s="87"/>
      <c r="AJ9201" s="87"/>
      <c r="AK9201" s="87"/>
      <c r="AL9201" s="87"/>
      <c r="AM9201" s="87"/>
      <c r="AN9201" s="87"/>
      <c r="AO9201" s="87"/>
      <c r="AP9201" s="87"/>
      <c r="AQ9201" s="87"/>
      <c r="AR9201" s="87"/>
      <c r="AS9201" s="87"/>
      <c r="AT9201" s="87"/>
      <c r="AU9201" s="87"/>
      <c r="AV9201" s="87"/>
      <c r="AW9201" s="87"/>
      <c r="AX9201" s="87"/>
      <c r="AY9201" s="87"/>
      <c r="AZ9201" s="87"/>
      <c r="BA9201" s="87"/>
      <c r="BB9201" s="87"/>
      <c r="BC9201" s="87"/>
      <c r="BD9201" s="87"/>
      <c r="BE9201" s="87"/>
      <c r="BF9201" s="87"/>
    </row>
    <row r="9202" spans="13:58" x14ac:dyDescent="0.25">
      <c r="M9202" s="83"/>
      <c r="N9202" s="87"/>
      <c r="O9202" s="87"/>
      <c r="P9202" s="87"/>
      <c r="Q9202" s="87"/>
      <c r="R9202" s="87"/>
      <c r="S9202" s="87"/>
      <c r="T9202" s="87"/>
      <c r="U9202" s="87"/>
      <c r="V9202" s="87"/>
      <c r="W9202" s="87"/>
      <c r="X9202" s="87"/>
      <c r="Y9202" s="87"/>
      <c r="Z9202" s="87"/>
      <c r="AA9202" s="87"/>
      <c r="AB9202" s="87"/>
      <c r="AC9202" s="87"/>
      <c r="AD9202" s="87"/>
      <c r="AE9202" s="87"/>
      <c r="AF9202" s="87"/>
      <c r="AG9202" s="87"/>
      <c r="AH9202" s="87"/>
      <c r="AI9202" s="87"/>
      <c r="AJ9202" s="87"/>
      <c r="AK9202" s="87"/>
      <c r="AL9202" s="87"/>
      <c r="AM9202" s="87"/>
      <c r="AN9202" s="87"/>
      <c r="AO9202" s="87"/>
      <c r="AP9202" s="87"/>
      <c r="AQ9202" s="87"/>
      <c r="AR9202" s="87"/>
      <c r="AS9202" s="87"/>
      <c r="AT9202" s="87"/>
      <c r="AU9202" s="87"/>
      <c r="AV9202" s="87"/>
      <c r="AW9202" s="87"/>
      <c r="AX9202" s="87"/>
      <c r="AY9202" s="87"/>
      <c r="AZ9202" s="87"/>
      <c r="BA9202" s="87"/>
      <c r="BB9202" s="87"/>
      <c r="BC9202" s="87"/>
      <c r="BD9202" s="87"/>
      <c r="BE9202" s="87"/>
      <c r="BF9202" s="87"/>
    </row>
    <row r="9203" spans="13:58" x14ac:dyDescent="0.25">
      <c r="M9203" s="83"/>
      <c r="N9203" s="87"/>
      <c r="O9203" s="87"/>
      <c r="P9203" s="87"/>
      <c r="Q9203" s="87"/>
      <c r="R9203" s="87"/>
      <c r="S9203" s="87"/>
      <c r="T9203" s="87"/>
      <c r="U9203" s="87"/>
      <c r="V9203" s="87"/>
      <c r="W9203" s="87"/>
      <c r="X9203" s="87"/>
      <c r="Y9203" s="87"/>
      <c r="Z9203" s="87"/>
      <c r="AA9203" s="87"/>
      <c r="AB9203" s="87"/>
      <c r="AC9203" s="87"/>
      <c r="AD9203" s="87"/>
      <c r="AE9203" s="87"/>
      <c r="AF9203" s="87"/>
      <c r="AG9203" s="87"/>
      <c r="AH9203" s="87"/>
      <c r="AI9203" s="87"/>
      <c r="AJ9203" s="87"/>
      <c r="AK9203" s="87"/>
      <c r="AL9203" s="87"/>
      <c r="AM9203" s="87"/>
      <c r="AN9203" s="87"/>
      <c r="AO9203" s="87"/>
      <c r="AP9203" s="87"/>
      <c r="AQ9203" s="87"/>
      <c r="AR9203" s="87"/>
      <c r="AS9203" s="87"/>
      <c r="AT9203" s="87"/>
      <c r="AU9203" s="87"/>
      <c r="AV9203" s="87"/>
      <c r="AW9203" s="87"/>
      <c r="AX9203" s="87"/>
      <c r="AY9203" s="87"/>
      <c r="AZ9203" s="87"/>
      <c r="BA9203" s="87"/>
      <c r="BB9203" s="87"/>
      <c r="BC9203" s="87"/>
      <c r="BD9203" s="87"/>
      <c r="BE9203" s="87"/>
      <c r="BF9203" s="87"/>
    </row>
    <row r="9204" spans="13:58" x14ac:dyDescent="0.25">
      <c r="M9204" s="83"/>
      <c r="N9204" s="87"/>
      <c r="O9204" s="87"/>
      <c r="P9204" s="87"/>
      <c r="Q9204" s="87"/>
      <c r="R9204" s="87"/>
      <c r="S9204" s="87"/>
      <c r="T9204" s="87"/>
      <c r="U9204" s="87"/>
      <c r="V9204" s="87"/>
      <c r="W9204" s="87"/>
      <c r="X9204" s="87"/>
      <c r="Y9204" s="87"/>
      <c r="Z9204" s="87"/>
      <c r="AA9204" s="87"/>
      <c r="AB9204" s="87"/>
      <c r="AC9204" s="87"/>
      <c r="AD9204" s="87"/>
      <c r="AE9204" s="87"/>
      <c r="AF9204" s="87"/>
      <c r="AG9204" s="87"/>
      <c r="AH9204" s="87"/>
      <c r="AI9204" s="87"/>
      <c r="AJ9204" s="87"/>
      <c r="AK9204" s="87"/>
      <c r="AL9204" s="87"/>
      <c r="AM9204" s="87"/>
      <c r="AN9204" s="87"/>
      <c r="AO9204" s="87"/>
      <c r="AP9204" s="87"/>
      <c r="AQ9204" s="87"/>
      <c r="AR9204" s="87"/>
      <c r="AS9204" s="87"/>
      <c r="AT9204" s="87"/>
      <c r="AU9204" s="87"/>
      <c r="AV9204" s="87"/>
      <c r="AW9204" s="87"/>
      <c r="AX9204" s="87"/>
      <c r="AY9204" s="87"/>
      <c r="AZ9204" s="87"/>
      <c r="BA9204" s="87"/>
      <c r="BB9204" s="87"/>
      <c r="BC9204" s="87"/>
      <c r="BD9204" s="87"/>
      <c r="BE9204" s="87"/>
      <c r="BF9204" s="87"/>
    </row>
    <row r="9205" spans="13:58" x14ac:dyDescent="0.25">
      <c r="M9205" s="83"/>
      <c r="N9205" s="87"/>
      <c r="O9205" s="87"/>
      <c r="P9205" s="87"/>
      <c r="Q9205" s="87"/>
      <c r="R9205" s="87"/>
      <c r="S9205" s="87"/>
      <c r="T9205" s="87"/>
      <c r="U9205" s="87"/>
      <c r="V9205" s="87"/>
      <c r="W9205" s="87"/>
      <c r="X9205" s="87"/>
      <c r="Y9205" s="87"/>
      <c r="Z9205" s="87"/>
      <c r="AA9205" s="87"/>
      <c r="AB9205" s="87"/>
      <c r="AC9205" s="87"/>
      <c r="AD9205" s="87"/>
      <c r="AE9205" s="87"/>
      <c r="AF9205" s="87"/>
      <c r="AG9205" s="87"/>
      <c r="AH9205" s="87"/>
      <c r="AI9205" s="87"/>
      <c r="AJ9205" s="87"/>
      <c r="AK9205" s="87"/>
      <c r="AL9205" s="87"/>
      <c r="AM9205" s="87"/>
      <c r="AN9205" s="87"/>
      <c r="AO9205" s="87"/>
      <c r="AP9205" s="87"/>
      <c r="AQ9205" s="87"/>
      <c r="AR9205" s="87"/>
      <c r="AS9205" s="87"/>
      <c r="AT9205" s="87"/>
      <c r="AU9205" s="87"/>
      <c r="AV9205" s="87"/>
      <c r="AW9205" s="87"/>
      <c r="AX9205" s="87"/>
      <c r="AY9205" s="87"/>
      <c r="AZ9205" s="87"/>
      <c r="BA9205" s="87"/>
      <c r="BB9205" s="87"/>
      <c r="BC9205" s="87"/>
      <c r="BD9205" s="87"/>
      <c r="BE9205" s="87"/>
      <c r="BF9205" s="87"/>
    </row>
    <row r="9206" spans="13:58" x14ac:dyDescent="0.25">
      <c r="M9206" s="83"/>
      <c r="N9206" s="87"/>
      <c r="O9206" s="87"/>
      <c r="P9206" s="87"/>
      <c r="Q9206" s="87"/>
      <c r="R9206" s="87"/>
      <c r="S9206" s="87"/>
      <c r="T9206" s="87"/>
      <c r="U9206" s="87"/>
      <c r="V9206" s="87"/>
      <c r="W9206" s="87"/>
      <c r="X9206" s="87"/>
      <c r="Y9206" s="87"/>
      <c r="Z9206" s="87"/>
      <c r="AA9206" s="87"/>
      <c r="AB9206" s="87"/>
      <c r="AC9206" s="87"/>
      <c r="AD9206" s="87"/>
      <c r="AE9206" s="87"/>
      <c r="AF9206" s="87"/>
      <c r="AG9206" s="87"/>
      <c r="AH9206" s="87"/>
      <c r="AI9206" s="87"/>
      <c r="AJ9206" s="87"/>
      <c r="AK9206" s="87"/>
      <c r="AL9206" s="87"/>
      <c r="AM9206" s="87"/>
      <c r="AN9206" s="87"/>
      <c r="AO9206" s="87"/>
      <c r="AP9206" s="87"/>
      <c r="AQ9206" s="87"/>
      <c r="AR9206" s="87"/>
      <c r="AS9206" s="87"/>
      <c r="AT9206" s="87"/>
      <c r="AU9206" s="87"/>
      <c r="AV9206" s="87"/>
      <c r="AW9206" s="87"/>
      <c r="AX9206" s="87"/>
      <c r="AY9206" s="87"/>
      <c r="AZ9206" s="87"/>
      <c r="BA9206" s="87"/>
      <c r="BB9206" s="87"/>
      <c r="BC9206" s="87"/>
      <c r="BD9206" s="87"/>
      <c r="BE9206" s="87"/>
      <c r="BF9206" s="87"/>
    </row>
    <row r="9207" spans="13:58" x14ac:dyDescent="0.25">
      <c r="M9207" s="83"/>
      <c r="N9207" s="87"/>
      <c r="O9207" s="87"/>
      <c r="P9207" s="87"/>
      <c r="Q9207" s="87"/>
      <c r="R9207" s="87"/>
      <c r="S9207" s="87"/>
      <c r="T9207" s="87"/>
      <c r="U9207" s="87"/>
      <c r="V9207" s="87"/>
      <c r="W9207" s="87"/>
      <c r="X9207" s="87"/>
      <c r="Y9207" s="87"/>
      <c r="Z9207" s="87"/>
      <c r="AA9207" s="87"/>
      <c r="AB9207" s="87"/>
      <c r="AC9207" s="87"/>
      <c r="AD9207" s="87"/>
      <c r="AE9207" s="87"/>
      <c r="AF9207" s="87"/>
      <c r="AG9207" s="87"/>
      <c r="AH9207" s="87"/>
      <c r="AI9207" s="87"/>
      <c r="AJ9207" s="87"/>
      <c r="AK9207" s="87"/>
      <c r="AL9207" s="87"/>
      <c r="AM9207" s="87"/>
      <c r="AN9207" s="87"/>
      <c r="AO9207" s="87"/>
      <c r="AP9207" s="87"/>
      <c r="AQ9207" s="87"/>
      <c r="AR9207" s="87"/>
      <c r="AS9207" s="87"/>
      <c r="AT9207" s="87"/>
      <c r="AU9207" s="87"/>
      <c r="AV9207" s="87"/>
      <c r="AW9207" s="87"/>
      <c r="AX9207" s="87"/>
      <c r="AY9207" s="87"/>
      <c r="AZ9207" s="87"/>
      <c r="BA9207" s="87"/>
      <c r="BB9207" s="87"/>
      <c r="BC9207" s="87"/>
      <c r="BD9207" s="87"/>
      <c r="BE9207" s="87"/>
      <c r="BF9207" s="87"/>
    </row>
    <row r="9208" spans="13:58" x14ac:dyDescent="0.25">
      <c r="M9208" s="83"/>
      <c r="N9208" s="87"/>
      <c r="O9208" s="87"/>
      <c r="P9208" s="87"/>
      <c r="Q9208" s="87"/>
      <c r="R9208" s="87"/>
      <c r="S9208" s="87"/>
      <c r="T9208" s="87"/>
      <c r="U9208" s="87"/>
      <c r="V9208" s="87"/>
      <c r="W9208" s="87"/>
      <c r="X9208" s="87"/>
      <c r="Y9208" s="87"/>
      <c r="Z9208" s="87"/>
      <c r="AA9208" s="87"/>
      <c r="AB9208" s="87"/>
      <c r="AC9208" s="87"/>
      <c r="AD9208" s="87"/>
      <c r="AE9208" s="87"/>
      <c r="AF9208" s="87"/>
      <c r="AG9208" s="87"/>
      <c r="AH9208" s="87"/>
      <c r="AI9208" s="87"/>
      <c r="AJ9208" s="87"/>
      <c r="AK9208" s="87"/>
      <c r="AL9208" s="87"/>
      <c r="AM9208" s="87"/>
      <c r="AN9208" s="87"/>
      <c r="AO9208" s="87"/>
      <c r="AP9208" s="87"/>
      <c r="AQ9208" s="87"/>
      <c r="AR9208" s="87"/>
      <c r="AS9208" s="87"/>
      <c r="AT9208" s="87"/>
      <c r="AU9208" s="87"/>
      <c r="AV9208" s="87"/>
      <c r="AW9208" s="87"/>
      <c r="AX9208" s="87"/>
      <c r="AY9208" s="87"/>
      <c r="AZ9208" s="87"/>
      <c r="BA9208" s="87"/>
      <c r="BB9208" s="87"/>
      <c r="BC9208" s="87"/>
      <c r="BD9208" s="87"/>
      <c r="BE9208" s="87"/>
      <c r="BF9208" s="87"/>
    </row>
    <row r="9209" spans="13:58" x14ac:dyDescent="0.25">
      <c r="M9209" s="83"/>
      <c r="N9209" s="87"/>
      <c r="O9209" s="87"/>
      <c r="P9209" s="87"/>
      <c r="Q9209" s="87"/>
      <c r="R9209" s="87"/>
      <c r="S9209" s="87"/>
      <c r="T9209" s="87"/>
      <c r="U9209" s="87"/>
      <c r="V9209" s="87"/>
      <c r="W9209" s="87"/>
      <c r="X9209" s="87"/>
      <c r="Y9209" s="87"/>
      <c r="Z9209" s="87"/>
      <c r="AA9209" s="87"/>
      <c r="AB9209" s="87"/>
      <c r="AC9209" s="87"/>
      <c r="AD9209" s="87"/>
      <c r="AE9209" s="87"/>
      <c r="AF9209" s="87"/>
      <c r="AG9209" s="87"/>
      <c r="AH9209" s="87"/>
      <c r="AI9209" s="87"/>
      <c r="AJ9209" s="87"/>
      <c r="AK9209" s="87"/>
      <c r="AL9209" s="87"/>
      <c r="AM9209" s="87"/>
      <c r="AN9209" s="87"/>
      <c r="AO9209" s="87"/>
      <c r="AP9209" s="87"/>
      <c r="AQ9209" s="87"/>
      <c r="AR9209" s="87"/>
      <c r="AS9209" s="87"/>
      <c r="AT9209" s="87"/>
      <c r="AU9209" s="87"/>
      <c r="AV9209" s="87"/>
      <c r="AW9209" s="87"/>
      <c r="AX9209" s="87"/>
      <c r="AY9209" s="87"/>
      <c r="AZ9209" s="87"/>
      <c r="BA9209" s="87"/>
      <c r="BB9209" s="87"/>
      <c r="BC9209" s="87"/>
      <c r="BD9209" s="87"/>
      <c r="BE9209" s="87"/>
      <c r="BF9209" s="87"/>
    </row>
    <row r="9210" spans="13:58" x14ac:dyDescent="0.25">
      <c r="M9210" s="83"/>
      <c r="N9210" s="87"/>
      <c r="O9210" s="87"/>
      <c r="P9210" s="87"/>
      <c r="Q9210" s="87"/>
      <c r="R9210" s="87"/>
      <c r="S9210" s="87"/>
      <c r="T9210" s="87"/>
      <c r="U9210" s="87"/>
      <c r="V9210" s="87"/>
      <c r="W9210" s="87"/>
      <c r="X9210" s="87"/>
      <c r="Y9210" s="87"/>
      <c r="Z9210" s="87"/>
      <c r="AA9210" s="87"/>
      <c r="AB9210" s="87"/>
      <c r="AC9210" s="87"/>
      <c r="AD9210" s="87"/>
      <c r="AE9210" s="87"/>
      <c r="AF9210" s="87"/>
      <c r="AG9210" s="87"/>
      <c r="AH9210" s="87"/>
      <c r="AI9210" s="87"/>
      <c r="AJ9210" s="87"/>
      <c r="AK9210" s="87"/>
      <c r="AL9210" s="87"/>
      <c r="AM9210" s="87"/>
      <c r="AN9210" s="87"/>
      <c r="AO9210" s="87"/>
      <c r="AP9210" s="87"/>
      <c r="AQ9210" s="87"/>
      <c r="AR9210" s="87"/>
      <c r="AS9210" s="87"/>
      <c r="AT9210" s="87"/>
      <c r="AU9210" s="87"/>
      <c r="AV9210" s="87"/>
      <c r="AW9210" s="87"/>
      <c r="AX9210" s="87"/>
      <c r="AY9210" s="87"/>
      <c r="AZ9210" s="87"/>
      <c r="BA9210" s="87"/>
      <c r="BB9210" s="87"/>
      <c r="BC9210" s="87"/>
      <c r="BD9210" s="87"/>
      <c r="BE9210" s="87"/>
      <c r="BF9210" s="87"/>
    </row>
    <row r="9211" spans="13:58" x14ac:dyDescent="0.25">
      <c r="M9211" s="83"/>
      <c r="N9211" s="87"/>
      <c r="O9211" s="87"/>
      <c r="P9211" s="87"/>
      <c r="Q9211" s="87"/>
      <c r="R9211" s="87"/>
      <c r="S9211" s="87"/>
      <c r="T9211" s="87"/>
      <c r="U9211" s="87"/>
      <c r="V9211" s="87"/>
      <c r="W9211" s="87"/>
      <c r="X9211" s="87"/>
      <c r="Y9211" s="87"/>
      <c r="Z9211" s="87"/>
      <c r="AA9211" s="87"/>
      <c r="AB9211" s="87"/>
      <c r="AC9211" s="87"/>
      <c r="AD9211" s="87"/>
      <c r="AE9211" s="87"/>
      <c r="AF9211" s="87"/>
      <c r="AG9211" s="87"/>
      <c r="AH9211" s="87"/>
      <c r="AI9211" s="87"/>
      <c r="AJ9211" s="87"/>
      <c r="AK9211" s="87"/>
      <c r="AL9211" s="87"/>
      <c r="AM9211" s="87"/>
      <c r="AN9211" s="87"/>
      <c r="AO9211" s="87"/>
      <c r="AP9211" s="87"/>
      <c r="AQ9211" s="87"/>
      <c r="AR9211" s="87"/>
      <c r="AS9211" s="87"/>
      <c r="AT9211" s="87"/>
      <c r="AU9211" s="87"/>
      <c r="AV9211" s="87"/>
      <c r="AW9211" s="87"/>
      <c r="AX9211" s="87"/>
      <c r="AY9211" s="87"/>
      <c r="AZ9211" s="87"/>
      <c r="BA9211" s="87"/>
      <c r="BB9211" s="87"/>
      <c r="BC9211" s="87"/>
      <c r="BD9211" s="87"/>
      <c r="BE9211" s="87"/>
      <c r="BF9211" s="87"/>
    </row>
    <row r="9212" spans="13:58" x14ac:dyDescent="0.25">
      <c r="M9212" s="83"/>
      <c r="N9212" s="87"/>
      <c r="O9212" s="87"/>
      <c r="P9212" s="87"/>
      <c r="Q9212" s="87"/>
      <c r="R9212" s="87"/>
      <c r="S9212" s="87"/>
      <c r="T9212" s="87"/>
      <c r="U9212" s="87"/>
      <c r="V9212" s="87"/>
      <c r="W9212" s="87"/>
      <c r="X9212" s="87"/>
      <c r="Y9212" s="87"/>
      <c r="Z9212" s="87"/>
      <c r="AA9212" s="87"/>
      <c r="AB9212" s="87"/>
      <c r="AC9212" s="87"/>
      <c r="AD9212" s="87"/>
      <c r="AE9212" s="87"/>
      <c r="AF9212" s="87"/>
      <c r="AG9212" s="87"/>
      <c r="AH9212" s="87"/>
      <c r="AI9212" s="87"/>
      <c r="AJ9212" s="87"/>
      <c r="AK9212" s="87"/>
      <c r="AL9212" s="87"/>
      <c r="AM9212" s="87"/>
      <c r="AN9212" s="87"/>
      <c r="AO9212" s="87"/>
      <c r="AP9212" s="87"/>
      <c r="AQ9212" s="87"/>
      <c r="AR9212" s="87"/>
      <c r="AS9212" s="87"/>
      <c r="AT9212" s="87"/>
      <c r="AU9212" s="87"/>
      <c r="AV9212" s="87"/>
      <c r="AW9212" s="87"/>
      <c r="AX9212" s="87"/>
      <c r="AY9212" s="87"/>
      <c r="AZ9212" s="87"/>
      <c r="BA9212" s="87"/>
      <c r="BB9212" s="87"/>
      <c r="BC9212" s="87"/>
      <c r="BD9212" s="87"/>
      <c r="BE9212" s="87"/>
      <c r="BF9212" s="87"/>
    </row>
    <row r="9213" spans="13:58" x14ac:dyDescent="0.25">
      <c r="M9213" s="83"/>
      <c r="N9213" s="87"/>
      <c r="O9213" s="87"/>
      <c r="P9213" s="87"/>
      <c r="Q9213" s="87"/>
      <c r="R9213" s="87"/>
      <c r="S9213" s="87"/>
      <c r="T9213" s="87"/>
      <c r="U9213" s="87"/>
      <c r="V9213" s="87"/>
      <c r="W9213" s="87"/>
      <c r="X9213" s="87"/>
      <c r="Y9213" s="87"/>
      <c r="Z9213" s="87"/>
      <c r="AA9213" s="87"/>
      <c r="AB9213" s="87"/>
      <c r="AC9213" s="87"/>
      <c r="AD9213" s="87"/>
      <c r="AE9213" s="87"/>
      <c r="AF9213" s="87"/>
      <c r="AG9213" s="87"/>
      <c r="AH9213" s="87"/>
      <c r="AI9213" s="87"/>
      <c r="AJ9213" s="87"/>
      <c r="AK9213" s="87"/>
      <c r="AL9213" s="87"/>
      <c r="AM9213" s="87"/>
      <c r="AN9213" s="87"/>
      <c r="AO9213" s="87"/>
      <c r="AP9213" s="87"/>
      <c r="AQ9213" s="87"/>
      <c r="AR9213" s="87"/>
      <c r="AS9213" s="87"/>
      <c r="AT9213" s="87"/>
      <c r="AU9213" s="87"/>
      <c r="AV9213" s="87"/>
      <c r="AW9213" s="87"/>
      <c r="AX9213" s="87"/>
      <c r="AY9213" s="87"/>
      <c r="AZ9213" s="87"/>
      <c r="BA9213" s="87"/>
      <c r="BB9213" s="87"/>
      <c r="BC9213" s="87"/>
      <c r="BD9213" s="87"/>
      <c r="BE9213" s="87"/>
      <c r="BF9213" s="87"/>
    </row>
    <row r="9214" spans="13:58" x14ac:dyDescent="0.25">
      <c r="M9214" s="83"/>
      <c r="N9214" s="87"/>
      <c r="O9214" s="87"/>
      <c r="P9214" s="87"/>
      <c r="Q9214" s="87"/>
      <c r="R9214" s="87"/>
      <c r="S9214" s="87"/>
      <c r="T9214" s="87"/>
      <c r="U9214" s="87"/>
      <c r="V9214" s="87"/>
      <c r="W9214" s="87"/>
      <c r="X9214" s="87"/>
      <c r="Y9214" s="87"/>
      <c r="Z9214" s="87"/>
      <c r="AA9214" s="87"/>
      <c r="AB9214" s="87"/>
      <c r="AC9214" s="87"/>
      <c r="AD9214" s="87"/>
      <c r="AE9214" s="87"/>
      <c r="AF9214" s="87"/>
      <c r="AG9214" s="87"/>
      <c r="AH9214" s="87"/>
      <c r="AI9214" s="87"/>
      <c r="AJ9214" s="87"/>
      <c r="AK9214" s="87"/>
      <c r="AL9214" s="87"/>
      <c r="AM9214" s="87"/>
      <c r="AN9214" s="87"/>
      <c r="AO9214" s="87"/>
      <c r="AP9214" s="87"/>
      <c r="AQ9214" s="87"/>
      <c r="AR9214" s="87"/>
      <c r="AS9214" s="87"/>
      <c r="AT9214" s="87"/>
      <c r="AU9214" s="87"/>
      <c r="AV9214" s="87"/>
      <c r="AW9214" s="87"/>
      <c r="AX9214" s="87"/>
      <c r="AY9214" s="87"/>
      <c r="AZ9214" s="87"/>
      <c r="BA9214" s="87"/>
      <c r="BB9214" s="87"/>
      <c r="BC9214" s="87"/>
      <c r="BD9214" s="87"/>
      <c r="BE9214" s="87"/>
      <c r="BF9214" s="87"/>
    </row>
    <row r="9215" spans="13:58" x14ac:dyDescent="0.25">
      <c r="M9215" s="83"/>
      <c r="N9215" s="87"/>
      <c r="O9215" s="87"/>
      <c r="P9215" s="87"/>
      <c r="Q9215" s="87"/>
      <c r="R9215" s="87"/>
      <c r="S9215" s="87"/>
      <c r="T9215" s="87"/>
      <c r="U9215" s="87"/>
      <c r="V9215" s="87"/>
      <c r="W9215" s="87"/>
      <c r="X9215" s="87"/>
      <c r="Y9215" s="87"/>
      <c r="Z9215" s="87"/>
      <c r="AA9215" s="87"/>
      <c r="AB9215" s="87"/>
      <c r="AC9215" s="87"/>
      <c r="AD9215" s="87"/>
      <c r="AE9215" s="87"/>
      <c r="AF9215" s="87"/>
      <c r="AG9215" s="87"/>
      <c r="AH9215" s="87"/>
      <c r="AI9215" s="87"/>
      <c r="AJ9215" s="87"/>
      <c r="AK9215" s="87"/>
      <c r="AL9215" s="87"/>
      <c r="AM9215" s="87"/>
      <c r="AN9215" s="87"/>
      <c r="AO9215" s="87"/>
      <c r="AP9215" s="87"/>
      <c r="AQ9215" s="87"/>
      <c r="AR9215" s="87"/>
      <c r="AS9215" s="87"/>
      <c r="AT9215" s="87"/>
      <c r="AU9215" s="87"/>
      <c r="AV9215" s="87"/>
      <c r="AW9215" s="87"/>
      <c r="AX9215" s="87"/>
      <c r="AY9215" s="87"/>
      <c r="AZ9215" s="87"/>
      <c r="BA9215" s="87"/>
      <c r="BB9215" s="87"/>
      <c r="BC9215" s="87"/>
      <c r="BD9215" s="87"/>
      <c r="BE9215" s="87"/>
      <c r="BF9215" s="87"/>
    </row>
    <row r="9216" spans="13:58" x14ac:dyDescent="0.25">
      <c r="M9216" s="83"/>
      <c r="N9216" s="87"/>
      <c r="O9216" s="87"/>
      <c r="P9216" s="87"/>
      <c r="Q9216" s="87"/>
      <c r="R9216" s="87"/>
      <c r="S9216" s="87"/>
      <c r="T9216" s="87"/>
      <c r="U9216" s="87"/>
      <c r="V9216" s="87"/>
      <c r="W9216" s="87"/>
      <c r="X9216" s="87"/>
      <c r="Y9216" s="87"/>
      <c r="Z9216" s="87"/>
      <c r="AA9216" s="87"/>
      <c r="AB9216" s="87"/>
      <c r="AC9216" s="87"/>
      <c r="AD9216" s="87"/>
      <c r="AE9216" s="87"/>
      <c r="AF9216" s="87"/>
      <c r="AG9216" s="87"/>
      <c r="AH9216" s="87"/>
      <c r="AI9216" s="87"/>
      <c r="AJ9216" s="87"/>
      <c r="AK9216" s="87"/>
      <c r="AL9216" s="87"/>
      <c r="AM9216" s="87"/>
      <c r="AN9216" s="87"/>
      <c r="AO9216" s="87"/>
      <c r="AP9216" s="87"/>
      <c r="AQ9216" s="87"/>
      <c r="AR9216" s="87"/>
      <c r="AS9216" s="87"/>
      <c r="AT9216" s="87"/>
      <c r="AU9216" s="87"/>
      <c r="AV9216" s="87"/>
      <c r="AW9216" s="87"/>
      <c r="AX9216" s="87"/>
      <c r="AY9216" s="87"/>
      <c r="AZ9216" s="87"/>
      <c r="BA9216" s="87"/>
      <c r="BB9216" s="87"/>
      <c r="BC9216" s="87"/>
      <c r="BD9216" s="87"/>
      <c r="BE9216" s="87"/>
      <c r="BF9216" s="87"/>
    </row>
    <row r="9217" spans="13:58" x14ac:dyDescent="0.25">
      <c r="M9217" s="83"/>
      <c r="N9217" s="87"/>
      <c r="O9217" s="87"/>
      <c r="P9217" s="87"/>
      <c r="Q9217" s="87"/>
      <c r="R9217" s="87"/>
      <c r="S9217" s="87"/>
      <c r="T9217" s="87"/>
      <c r="U9217" s="87"/>
      <c r="V9217" s="87"/>
      <c r="W9217" s="87"/>
      <c r="X9217" s="87"/>
      <c r="Y9217" s="87"/>
      <c r="Z9217" s="87"/>
      <c r="AA9217" s="87"/>
      <c r="AB9217" s="87"/>
      <c r="AC9217" s="87"/>
      <c r="AD9217" s="87"/>
      <c r="AE9217" s="87"/>
      <c r="AF9217" s="87"/>
      <c r="AG9217" s="87"/>
      <c r="AH9217" s="87"/>
      <c r="AI9217" s="87"/>
      <c r="AJ9217" s="87"/>
      <c r="AK9217" s="87"/>
      <c r="AL9217" s="87"/>
      <c r="AM9217" s="87"/>
      <c r="AN9217" s="87"/>
      <c r="AO9217" s="87"/>
      <c r="AP9217" s="87"/>
      <c r="AQ9217" s="87"/>
      <c r="AR9217" s="87"/>
      <c r="AS9217" s="87"/>
      <c r="AT9217" s="87"/>
      <c r="AU9217" s="87"/>
      <c r="AV9217" s="87"/>
      <c r="AW9217" s="87"/>
      <c r="AX9217" s="87"/>
      <c r="AY9217" s="87"/>
      <c r="AZ9217" s="87"/>
      <c r="BA9217" s="87"/>
      <c r="BB9217" s="87"/>
      <c r="BC9217" s="87"/>
      <c r="BD9217" s="87"/>
      <c r="BE9217" s="87"/>
      <c r="BF9217" s="87"/>
    </row>
    <row r="9218" spans="13:58" x14ac:dyDescent="0.25">
      <c r="M9218" s="83"/>
      <c r="N9218" s="87"/>
      <c r="O9218" s="87"/>
      <c r="P9218" s="87"/>
      <c r="Q9218" s="87"/>
      <c r="R9218" s="87"/>
      <c r="S9218" s="87"/>
      <c r="T9218" s="87"/>
      <c r="U9218" s="87"/>
      <c r="V9218" s="87"/>
      <c r="W9218" s="87"/>
      <c r="X9218" s="87"/>
      <c r="Y9218" s="87"/>
      <c r="Z9218" s="87"/>
      <c r="AA9218" s="87"/>
      <c r="AB9218" s="87"/>
      <c r="AC9218" s="87"/>
      <c r="AD9218" s="87"/>
      <c r="AE9218" s="87"/>
      <c r="AF9218" s="87"/>
      <c r="AG9218" s="87"/>
      <c r="AH9218" s="87"/>
      <c r="AI9218" s="87"/>
      <c r="AJ9218" s="87"/>
      <c r="AK9218" s="87"/>
      <c r="AL9218" s="87"/>
      <c r="AM9218" s="87"/>
      <c r="AN9218" s="87"/>
      <c r="AO9218" s="87"/>
      <c r="AP9218" s="87"/>
      <c r="AQ9218" s="87"/>
      <c r="AR9218" s="87"/>
      <c r="AS9218" s="87"/>
      <c r="AT9218" s="87"/>
      <c r="AU9218" s="87"/>
      <c r="AV9218" s="87"/>
      <c r="AW9218" s="87"/>
      <c r="AX9218" s="87"/>
      <c r="AY9218" s="87"/>
      <c r="AZ9218" s="87"/>
      <c r="BA9218" s="87"/>
      <c r="BB9218" s="87"/>
      <c r="BC9218" s="87"/>
      <c r="BD9218" s="87"/>
      <c r="BE9218" s="87"/>
      <c r="BF9218" s="87"/>
    </row>
    <row r="9219" spans="13:58" x14ac:dyDescent="0.25">
      <c r="M9219" s="83"/>
      <c r="N9219" s="87"/>
      <c r="O9219" s="87"/>
      <c r="P9219" s="87"/>
      <c r="Q9219" s="87"/>
      <c r="R9219" s="87"/>
      <c r="S9219" s="87"/>
      <c r="T9219" s="87"/>
      <c r="U9219" s="87"/>
      <c r="V9219" s="87"/>
      <c r="W9219" s="87"/>
      <c r="X9219" s="87"/>
      <c r="Y9219" s="87"/>
      <c r="Z9219" s="87"/>
      <c r="AA9219" s="87"/>
      <c r="AB9219" s="87"/>
      <c r="AC9219" s="87"/>
      <c r="AD9219" s="87"/>
      <c r="AE9219" s="87"/>
      <c r="AF9219" s="87"/>
      <c r="AG9219" s="87"/>
      <c r="AH9219" s="87"/>
      <c r="AI9219" s="87"/>
      <c r="AJ9219" s="87"/>
      <c r="AK9219" s="87"/>
      <c r="AL9219" s="87"/>
      <c r="AM9219" s="87"/>
      <c r="AN9219" s="87"/>
      <c r="AO9219" s="87"/>
      <c r="AP9219" s="87"/>
      <c r="AQ9219" s="87"/>
      <c r="AR9219" s="87"/>
      <c r="AS9219" s="87"/>
      <c r="AT9219" s="87"/>
      <c r="AU9219" s="87"/>
      <c r="AV9219" s="87"/>
      <c r="AW9219" s="87"/>
      <c r="AX9219" s="87"/>
      <c r="AY9219" s="87"/>
      <c r="AZ9219" s="87"/>
      <c r="BA9219" s="87"/>
      <c r="BB9219" s="87"/>
      <c r="BC9219" s="87"/>
      <c r="BD9219" s="87"/>
      <c r="BE9219" s="87"/>
      <c r="BF9219" s="87"/>
    </row>
    <row r="9220" spans="13:58" x14ac:dyDescent="0.25">
      <c r="M9220" s="83"/>
      <c r="N9220" s="87"/>
      <c r="O9220" s="87"/>
      <c r="P9220" s="87"/>
      <c r="Q9220" s="87"/>
      <c r="R9220" s="87"/>
      <c r="S9220" s="87"/>
      <c r="T9220" s="87"/>
      <c r="U9220" s="87"/>
      <c r="V9220" s="87"/>
      <c r="W9220" s="87"/>
      <c r="X9220" s="87"/>
      <c r="Y9220" s="87"/>
      <c r="Z9220" s="87"/>
      <c r="AA9220" s="87"/>
      <c r="AB9220" s="87"/>
      <c r="AC9220" s="87"/>
      <c r="AD9220" s="87"/>
      <c r="AE9220" s="87"/>
      <c r="AF9220" s="87"/>
      <c r="AG9220" s="87"/>
      <c r="AH9220" s="87"/>
      <c r="AI9220" s="87"/>
      <c r="AJ9220" s="87"/>
      <c r="AK9220" s="87"/>
      <c r="AL9220" s="87"/>
      <c r="AM9220" s="87"/>
      <c r="AN9220" s="87"/>
      <c r="AO9220" s="87"/>
      <c r="AP9220" s="87"/>
      <c r="AQ9220" s="87"/>
      <c r="AR9220" s="87"/>
      <c r="AS9220" s="87"/>
      <c r="AT9220" s="87"/>
      <c r="AU9220" s="87"/>
      <c r="AV9220" s="87"/>
      <c r="AW9220" s="87"/>
      <c r="AX9220" s="87"/>
      <c r="AY9220" s="87"/>
      <c r="AZ9220" s="87"/>
      <c r="BA9220" s="87"/>
      <c r="BB9220" s="87"/>
      <c r="BC9220" s="87"/>
      <c r="BD9220" s="87"/>
      <c r="BE9220" s="87"/>
      <c r="BF9220" s="87"/>
    </row>
    <row r="9221" spans="13:58" x14ac:dyDescent="0.25">
      <c r="M9221" s="83"/>
      <c r="N9221" s="87"/>
      <c r="O9221" s="87"/>
      <c r="P9221" s="87"/>
      <c r="Q9221" s="87"/>
      <c r="R9221" s="87"/>
      <c r="S9221" s="87"/>
      <c r="T9221" s="87"/>
      <c r="U9221" s="87"/>
      <c r="V9221" s="87"/>
      <c r="W9221" s="87"/>
      <c r="X9221" s="87"/>
      <c r="Y9221" s="87"/>
      <c r="Z9221" s="87"/>
      <c r="AA9221" s="87"/>
      <c r="AB9221" s="87"/>
      <c r="AC9221" s="87"/>
      <c r="AD9221" s="87"/>
      <c r="AE9221" s="87"/>
      <c r="AF9221" s="87"/>
      <c r="AG9221" s="87"/>
      <c r="AH9221" s="87"/>
      <c r="AI9221" s="87"/>
      <c r="AJ9221" s="87"/>
      <c r="AK9221" s="87"/>
      <c r="AL9221" s="87"/>
      <c r="AM9221" s="87"/>
      <c r="AN9221" s="87"/>
      <c r="AO9221" s="87"/>
      <c r="AP9221" s="87"/>
      <c r="AQ9221" s="87"/>
      <c r="AR9221" s="87"/>
      <c r="AS9221" s="87"/>
      <c r="AT9221" s="87"/>
      <c r="AU9221" s="87"/>
      <c r="AV9221" s="87"/>
      <c r="AW9221" s="87"/>
      <c r="AX9221" s="87"/>
      <c r="AY9221" s="87"/>
      <c r="AZ9221" s="87"/>
      <c r="BA9221" s="87"/>
      <c r="BB9221" s="87"/>
      <c r="BC9221" s="87"/>
      <c r="BD9221" s="87"/>
      <c r="BE9221" s="87"/>
      <c r="BF9221" s="87"/>
    </row>
    <row r="9222" spans="13:58" x14ac:dyDescent="0.25">
      <c r="M9222" s="83"/>
      <c r="N9222" s="87"/>
      <c r="O9222" s="87"/>
      <c r="P9222" s="87"/>
      <c r="Q9222" s="87"/>
      <c r="R9222" s="87"/>
      <c r="S9222" s="87"/>
      <c r="T9222" s="87"/>
      <c r="U9222" s="87"/>
      <c r="V9222" s="87"/>
      <c r="W9222" s="87"/>
      <c r="X9222" s="87"/>
      <c r="Y9222" s="87"/>
      <c r="Z9222" s="87"/>
      <c r="AA9222" s="87"/>
      <c r="AB9222" s="87"/>
      <c r="AC9222" s="87"/>
      <c r="AD9222" s="87"/>
      <c r="AE9222" s="87"/>
      <c r="AF9222" s="87"/>
      <c r="AG9222" s="87"/>
      <c r="AH9222" s="87"/>
      <c r="AI9222" s="87"/>
      <c r="AJ9222" s="87"/>
      <c r="AK9222" s="87"/>
      <c r="AL9222" s="87"/>
      <c r="AM9222" s="87"/>
      <c r="AN9222" s="87"/>
      <c r="AO9222" s="87"/>
      <c r="AP9222" s="87"/>
      <c r="AQ9222" s="87"/>
      <c r="AR9222" s="87"/>
      <c r="AS9222" s="87"/>
      <c r="AT9222" s="87"/>
      <c r="AU9222" s="87"/>
      <c r="AV9222" s="87"/>
      <c r="AW9222" s="87"/>
      <c r="AX9222" s="87"/>
      <c r="AY9222" s="87"/>
      <c r="AZ9222" s="87"/>
      <c r="BA9222" s="87"/>
      <c r="BB9222" s="87"/>
      <c r="BC9222" s="87"/>
      <c r="BD9222" s="87"/>
      <c r="BE9222" s="87"/>
      <c r="BF9222" s="87"/>
    </row>
    <row r="9223" spans="13:58" x14ac:dyDescent="0.25">
      <c r="M9223" s="83"/>
      <c r="N9223" s="87"/>
      <c r="O9223" s="87"/>
      <c r="P9223" s="87"/>
      <c r="Q9223" s="87"/>
      <c r="R9223" s="87"/>
      <c r="S9223" s="87"/>
      <c r="T9223" s="87"/>
      <c r="U9223" s="87"/>
      <c r="V9223" s="87"/>
      <c r="W9223" s="87"/>
      <c r="X9223" s="87"/>
      <c r="Y9223" s="87"/>
      <c r="Z9223" s="87"/>
      <c r="AA9223" s="87"/>
      <c r="AB9223" s="87"/>
      <c r="AC9223" s="87"/>
      <c r="AD9223" s="87"/>
      <c r="AE9223" s="87"/>
      <c r="AF9223" s="87"/>
      <c r="AG9223" s="87"/>
      <c r="AH9223" s="87"/>
      <c r="AI9223" s="87"/>
      <c r="AJ9223" s="87"/>
      <c r="AK9223" s="87"/>
      <c r="AL9223" s="87"/>
      <c r="AM9223" s="87"/>
      <c r="AN9223" s="87"/>
      <c r="AO9223" s="87"/>
      <c r="AP9223" s="87"/>
      <c r="AQ9223" s="87"/>
      <c r="AR9223" s="87"/>
      <c r="AS9223" s="87"/>
      <c r="AT9223" s="87"/>
      <c r="AU9223" s="87"/>
      <c r="AV9223" s="87"/>
      <c r="AW9223" s="87"/>
      <c r="AX9223" s="87"/>
      <c r="AY9223" s="87"/>
      <c r="AZ9223" s="87"/>
      <c r="BA9223" s="87"/>
      <c r="BB9223" s="87"/>
      <c r="BC9223" s="87"/>
      <c r="BD9223" s="87"/>
      <c r="BE9223" s="87"/>
      <c r="BF9223" s="87"/>
    </row>
    <row r="9224" spans="13:58" x14ac:dyDescent="0.25">
      <c r="M9224" s="83"/>
      <c r="N9224" s="87"/>
      <c r="O9224" s="87"/>
      <c r="P9224" s="87"/>
      <c r="Q9224" s="87"/>
      <c r="R9224" s="87"/>
      <c r="S9224" s="87"/>
      <c r="T9224" s="87"/>
      <c r="U9224" s="87"/>
      <c r="V9224" s="87"/>
      <c r="W9224" s="87"/>
      <c r="X9224" s="87"/>
      <c r="Y9224" s="87"/>
      <c r="Z9224" s="87"/>
      <c r="AA9224" s="87"/>
      <c r="AB9224" s="87"/>
      <c r="AC9224" s="87"/>
      <c r="AD9224" s="87"/>
      <c r="AE9224" s="87"/>
      <c r="AF9224" s="87"/>
      <c r="AG9224" s="87"/>
      <c r="AH9224" s="87"/>
      <c r="AI9224" s="87"/>
      <c r="AJ9224" s="87"/>
      <c r="AK9224" s="87"/>
      <c r="AL9224" s="87"/>
      <c r="AM9224" s="87"/>
      <c r="AN9224" s="87"/>
      <c r="AO9224" s="87"/>
      <c r="AP9224" s="87"/>
      <c r="AQ9224" s="87"/>
      <c r="AR9224" s="87"/>
      <c r="AS9224" s="87"/>
      <c r="AT9224" s="87"/>
      <c r="AU9224" s="87"/>
      <c r="AV9224" s="87"/>
      <c r="AW9224" s="87"/>
      <c r="AX9224" s="87"/>
      <c r="AY9224" s="87"/>
      <c r="AZ9224" s="87"/>
      <c r="BA9224" s="87"/>
      <c r="BB9224" s="87"/>
      <c r="BC9224" s="87"/>
      <c r="BD9224" s="87"/>
      <c r="BE9224" s="87"/>
      <c r="BF9224" s="87"/>
    </row>
    <row r="9225" spans="13:58" x14ac:dyDescent="0.25">
      <c r="M9225" s="83"/>
      <c r="N9225" s="87"/>
      <c r="O9225" s="87"/>
      <c r="P9225" s="87"/>
      <c r="Q9225" s="87"/>
      <c r="R9225" s="87"/>
      <c r="S9225" s="87"/>
      <c r="T9225" s="87"/>
      <c r="U9225" s="87"/>
      <c r="V9225" s="87"/>
      <c r="W9225" s="87"/>
      <c r="X9225" s="87"/>
      <c r="Y9225" s="87"/>
      <c r="Z9225" s="87"/>
      <c r="AA9225" s="87"/>
      <c r="AB9225" s="87"/>
      <c r="AC9225" s="87"/>
      <c r="AD9225" s="87"/>
      <c r="AE9225" s="87"/>
      <c r="AF9225" s="87"/>
      <c r="AG9225" s="87"/>
      <c r="AH9225" s="87"/>
      <c r="AI9225" s="87"/>
      <c r="AJ9225" s="87"/>
      <c r="AK9225" s="87"/>
      <c r="AL9225" s="87"/>
      <c r="AM9225" s="87"/>
      <c r="AN9225" s="87"/>
      <c r="AO9225" s="87"/>
      <c r="AP9225" s="87"/>
      <c r="AQ9225" s="87"/>
      <c r="AR9225" s="87"/>
      <c r="AS9225" s="87"/>
      <c r="AT9225" s="87"/>
      <c r="AU9225" s="87"/>
      <c r="AV9225" s="87"/>
      <c r="AW9225" s="87"/>
      <c r="AX9225" s="87"/>
      <c r="AY9225" s="87"/>
      <c r="AZ9225" s="87"/>
      <c r="BA9225" s="87"/>
      <c r="BB9225" s="87"/>
      <c r="BC9225" s="87"/>
      <c r="BD9225" s="87"/>
      <c r="BE9225" s="87"/>
      <c r="BF9225" s="87"/>
    </row>
    <row r="9226" spans="13:58" x14ac:dyDescent="0.25">
      <c r="M9226" s="83"/>
      <c r="N9226" s="87"/>
      <c r="O9226" s="87"/>
      <c r="P9226" s="87"/>
      <c r="Q9226" s="87"/>
      <c r="R9226" s="87"/>
      <c r="S9226" s="87"/>
      <c r="T9226" s="87"/>
      <c r="U9226" s="87"/>
      <c r="V9226" s="87"/>
      <c r="W9226" s="87"/>
      <c r="X9226" s="87"/>
      <c r="Y9226" s="87"/>
      <c r="Z9226" s="87"/>
      <c r="AA9226" s="87"/>
      <c r="AB9226" s="87"/>
      <c r="AC9226" s="87"/>
      <c r="AD9226" s="87"/>
      <c r="AE9226" s="87"/>
      <c r="AF9226" s="87"/>
      <c r="AG9226" s="87"/>
      <c r="AH9226" s="87"/>
      <c r="AI9226" s="87"/>
      <c r="AJ9226" s="87"/>
      <c r="AK9226" s="87"/>
      <c r="AL9226" s="87"/>
      <c r="AM9226" s="87"/>
      <c r="AN9226" s="87"/>
      <c r="AO9226" s="87"/>
      <c r="AP9226" s="87"/>
      <c r="AQ9226" s="87"/>
      <c r="AR9226" s="87"/>
      <c r="AS9226" s="87"/>
      <c r="AT9226" s="87"/>
      <c r="AU9226" s="87"/>
      <c r="AV9226" s="87"/>
      <c r="AW9226" s="87"/>
      <c r="AX9226" s="87"/>
      <c r="AY9226" s="87"/>
      <c r="AZ9226" s="87"/>
      <c r="BA9226" s="87"/>
      <c r="BB9226" s="87"/>
      <c r="BC9226" s="87"/>
      <c r="BD9226" s="87"/>
      <c r="BE9226" s="87"/>
      <c r="BF9226" s="87"/>
    </row>
    <row r="9227" spans="13:58" x14ac:dyDescent="0.25">
      <c r="M9227" s="83"/>
      <c r="N9227" s="87"/>
      <c r="O9227" s="87"/>
      <c r="P9227" s="87"/>
      <c r="Q9227" s="87"/>
      <c r="R9227" s="87"/>
      <c r="S9227" s="87"/>
      <c r="T9227" s="87"/>
      <c r="U9227" s="87"/>
      <c r="V9227" s="87"/>
      <c r="W9227" s="87"/>
      <c r="X9227" s="87"/>
      <c r="Y9227" s="87"/>
      <c r="Z9227" s="87"/>
      <c r="AA9227" s="87"/>
      <c r="AB9227" s="87"/>
      <c r="AC9227" s="87"/>
      <c r="AD9227" s="87"/>
      <c r="AE9227" s="87"/>
      <c r="AF9227" s="87"/>
      <c r="AG9227" s="87"/>
      <c r="AH9227" s="87"/>
      <c r="AI9227" s="87"/>
      <c r="AJ9227" s="87"/>
      <c r="AK9227" s="87"/>
      <c r="AL9227" s="87"/>
      <c r="AM9227" s="87"/>
      <c r="AN9227" s="87"/>
      <c r="AO9227" s="87"/>
      <c r="AP9227" s="87"/>
      <c r="AQ9227" s="87"/>
      <c r="AR9227" s="87"/>
      <c r="AS9227" s="87"/>
      <c r="AT9227" s="87"/>
      <c r="AU9227" s="87"/>
      <c r="AV9227" s="87"/>
      <c r="AW9227" s="87"/>
      <c r="AX9227" s="87"/>
      <c r="AY9227" s="87"/>
      <c r="AZ9227" s="87"/>
      <c r="BA9227" s="87"/>
      <c r="BB9227" s="87"/>
      <c r="BC9227" s="87"/>
      <c r="BD9227" s="87"/>
      <c r="BE9227" s="87"/>
      <c r="BF9227" s="87"/>
    </row>
    <row r="9228" spans="13:58" x14ac:dyDescent="0.25">
      <c r="M9228" s="83"/>
      <c r="N9228" s="87"/>
      <c r="O9228" s="87"/>
      <c r="P9228" s="87"/>
      <c r="Q9228" s="87"/>
      <c r="R9228" s="87"/>
      <c r="S9228" s="87"/>
      <c r="T9228" s="87"/>
      <c r="U9228" s="87"/>
      <c r="V9228" s="87"/>
      <c r="W9228" s="87"/>
      <c r="X9228" s="87"/>
      <c r="Y9228" s="87"/>
      <c r="Z9228" s="87"/>
      <c r="AA9228" s="87"/>
      <c r="AB9228" s="87"/>
      <c r="AC9228" s="87"/>
      <c r="AD9228" s="87"/>
      <c r="AE9228" s="87"/>
      <c r="AF9228" s="87"/>
      <c r="AG9228" s="87"/>
      <c r="AH9228" s="87"/>
      <c r="AI9228" s="87"/>
      <c r="AJ9228" s="87"/>
      <c r="AK9228" s="87"/>
      <c r="AL9228" s="87"/>
      <c r="AM9228" s="87"/>
      <c r="AN9228" s="87"/>
      <c r="AO9228" s="87"/>
      <c r="AP9228" s="87"/>
      <c r="AQ9228" s="87"/>
      <c r="AR9228" s="87"/>
      <c r="AS9228" s="87"/>
      <c r="AT9228" s="87"/>
      <c r="AU9228" s="87"/>
      <c r="AV9228" s="87"/>
      <c r="AW9228" s="87"/>
      <c r="AX9228" s="87"/>
      <c r="AY9228" s="87"/>
      <c r="AZ9228" s="87"/>
      <c r="BA9228" s="87"/>
      <c r="BB9228" s="87"/>
      <c r="BC9228" s="87"/>
      <c r="BD9228" s="87"/>
      <c r="BE9228" s="87"/>
      <c r="BF9228" s="87"/>
    </row>
    <row r="9229" spans="13:58" x14ac:dyDescent="0.25">
      <c r="M9229" s="83"/>
      <c r="N9229" s="87"/>
      <c r="O9229" s="87"/>
      <c r="P9229" s="87"/>
      <c r="Q9229" s="87"/>
      <c r="R9229" s="87"/>
      <c r="S9229" s="87"/>
      <c r="T9229" s="87"/>
      <c r="U9229" s="87"/>
      <c r="V9229" s="87"/>
      <c r="W9229" s="87"/>
      <c r="X9229" s="87"/>
      <c r="Y9229" s="87"/>
      <c r="Z9229" s="87"/>
      <c r="AA9229" s="87"/>
      <c r="AB9229" s="87"/>
      <c r="AC9229" s="87"/>
      <c r="AD9229" s="87"/>
      <c r="AE9229" s="87"/>
      <c r="AF9229" s="87"/>
      <c r="AG9229" s="87"/>
      <c r="AH9229" s="87"/>
      <c r="AI9229" s="87"/>
      <c r="AJ9229" s="87"/>
      <c r="AK9229" s="87"/>
      <c r="AL9229" s="87"/>
      <c r="AM9229" s="87"/>
      <c r="AN9229" s="87"/>
      <c r="AO9229" s="87"/>
      <c r="AP9229" s="87"/>
      <c r="AQ9229" s="87"/>
      <c r="AR9229" s="87"/>
      <c r="AS9229" s="87"/>
      <c r="AT9229" s="87"/>
      <c r="AU9229" s="87"/>
      <c r="AV9229" s="87"/>
      <c r="AW9229" s="87"/>
      <c r="AX9229" s="87"/>
      <c r="AY9229" s="87"/>
      <c r="AZ9229" s="87"/>
      <c r="BA9229" s="87"/>
      <c r="BB9229" s="87"/>
      <c r="BC9229" s="87"/>
      <c r="BD9229" s="87"/>
      <c r="BE9229" s="87"/>
      <c r="BF9229" s="87"/>
    </row>
    <row r="9230" spans="13:58" x14ac:dyDescent="0.25">
      <c r="M9230" s="83"/>
      <c r="N9230" s="87"/>
      <c r="O9230" s="87"/>
      <c r="P9230" s="87"/>
      <c r="Q9230" s="87"/>
      <c r="R9230" s="87"/>
      <c r="S9230" s="87"/>
      <c r="T9230" s="87"/>
      <c r="U9230" s="87"/>
      <c r="V9230" s="87"/>
      <c r="W9230" s="87"/>
      <c r="X9230" s="87"/>
      <c r="Y9230" s="87"/>
      <c r="Z9230" s="87"/>
      <c r="AA9230" s="87"/>
      <c r="AB9230" s="87"/>
      <c r="AC9230" s="87"/>
      <c r="AD9230" s="87"/>
      <c r="AE9230" s="87"/>
      <c r="AF9230" s="87"/>
      <c r="AG9230" s="87"/>
      <c r="AH9230" s="87"/>
      <c r="AI9230" s="87"/>
      <c r="AJ9230" s="87"/>
      <c r="AK9230" s="87"/>
      <c r="AL9230" s="87"/>
      <c r="AM9230" s="87"/>
      <c r="AN9230" s="87"/>
      <c r="AO9230" s="87"/>
      <c r="AP9230" s="87"/>
      <c r="AQ9230" s="87"/>
      <c r="AR9230" s="87"/>
      <c r="AS9230" s="87"/>
      <c r="AT9230" s="87"/>
      <c r="AU9230" s="87"/>
      <c r="AV9230" s="87"/>
      <c r="AW9230" s="87"/>
      <c r="AX9230" s="87"/>
      <c r="AY9230" s="87"/>
      <c r="AZ9230" s="87"/>
      <c r="BA9230" s="87"/>
      <c r="BB9230" s="87"/>
      <c r="BC9230" s="87"/>
      <c r="BD9230" s="87"/>
      <c r="BE9230" s="87"/>
      <c r="BF9230" s="87"/>
    </row>
    <row r="9231" spans="13:58" x14ac:dyDescent="0.25">
      <c r="M9231" s="83"/>
      <c r="N9231" s="87"/>
      <c r="O9231" s="87"/>
      <c r="P9231" s="87"/>
      <c r="Q9231" s="87"/>
      <c r="R9231" s="87"/>
      <c r="S9231" s="87"/>
      <c r="T9231" s="87"/>
      <c r="U9231" s="87"/>
      <c r="V9231" s="87"/>
      <c r="W9231" s="87"/>
      <c r="X9231" s="87"/>
      <c r="Y9231" s="87"/>
      <c r="Z9231" s="87"/>
      <c r="AA9231" s="87"/>
      <c r="AB9231" s="87"/>
      <c r="AC9231" s="87"/>
      <c r="AD9231" s="87"/>
      <c r="AE9231" s="87"/>
      <c r="AF9231" s="87"/>
      <c r="AG9231" s="87"/>
      <c r="AH9231" s="87"/>
      <c r="AI9231" s="87"/>
      <c r="AJ9231" s="87"/>
      <c r="AK9231" s="87"/>
      <c r="AL9231" s="87"/>
      <c r="AM9231" s="87"/>
      <c r="AN9231" s="87"/>
      <c r="AO9231" s="87"/>
      <c r="AP9231" s="87"/>
      <c r="AQ9231" s="87"/>
      <c r="AR9231" s="87"/>
      <c r="AS9231" s="87"/>
      <c r="AT9231" s="87"/>
      <c r="AU9231" s="87"/>
      <c r="AV9231" s="87"/>
      <c r="AW9231" s="87"/>
      <c r="AX9231" s="87"/>
      <c r="AY9231" s="87"/>
      <c r="AZ9231" s="87"/>
      <c r="BA9231" s="87"/>
      <c r="BB9231" s="87"/>
      <c r="BC9231" s="87"/>
      <c r="BD9231" s="87"/>
      <c r="BE9231" s="87"/>
      <c r="BF9231" s="87"/>
    </row>
    <row r="9232" spans="13:58" x14ac:dyDescent="0.25">
      <c r="M9232" s="83"/>
      <c r="N9232" s="87"/>
      <c r="O9232" s="87"/>
      <c r="P9232" s="87"/>
      <c r="Q9232" s="87"/>
      <c r="R9232" s="87"/>
      <c r="S9232" s="87"/>
      <c r="T9232" s="87"/>
      <c r="U9232" s="87"/>
      <c r="V9232" s="87"/>
      <c r="W9232" s="87"/>
      <c r="X9232" s="87"/>
      <c r="Y9232" s="87"/>
      <c r="Z9232" s="87"/>
      <c r="AA9232" s="87"/>
      <c r="AB9232" s="87"/>
      <c r="AC9232" s="87"/>
      <c r="AD9232" s="87"/>
      <c r="AE9232" s="87"/>
      <c r="AF9232" s="87"/>
      <c r="AG9232" s="87"/>
      <c r="AH9232" s="87"/>
      <c r="AI9232" s="87"/>
      <c r="AJ9232" s="87"/>
      <c r="AK9232" s="87"/>
      <c r="AL9232" s="87"/>
      <c r="AM9232" s="87"/>
      <c r="AN9232" s="87"/>
      <c r="AO9232" s="87"/>
      <c r="AP9232" s="87"/>
      <c r="AQ9232" s="87"/>
      <c r="AR9232" s="87"/>
      <c r="AS9232" s="87"/>
      <c r="AT9232" s="87"/>
      <c r="AU9232" s="87"/>
      <c r="AV9232" s="87"/>
      <c r="AW9232" s="87"/>
      <c r="AX9232" s="87"/>
      <c r="AY9232" s="87"/>
      <c r="AZ9232" s="87"/>
      <c r="BA9232" s="87"/>
      <c r="BB9232" s="87"/>
      <c r="BC9232" s="87"/>
      <c r="BD9232" s="87"/>
      <c r="BE9232" s="87"/>
      <c r="BF9232" s="87"/>
    </row>
    <row r="9233" spans="13:58" x14ac:dyDescent="0.25">
      <c r="M9233" s="83"/>
      <c r="N9233" s="87"/>
      <c r="O9233" s="87"/>
      <c r="P9233" s="87"/>
      <c r="Q9233" s="87"/>
      <c r="R9233" s="87"/>
      <c r="S9233" s="87"/>
      <c r="T9233" s="87"/>
      <c r="U9233" s="87"/>
      <c r="V9233" s="87"/>
      <c r="W9233" s="87"/>
      <c r="X9233" s="87"/>
      <c r="Y9233" s="87"/>
      <c r="Z9233" s="87"/>
      <c r="AA9233" s="87"/>
      <c r="AB9233" s="87"/>
      <c r="AC9233" s="87"/>
      <c r="AD9233" s="87"/>
      <c r="AE9233" s="87"/>
      <c r="AF9233" s="87"/>
      <c r="AG9233" s="87"/>
      <c r="AH9233" s="87"/>
      <c r="AI9233" s="87"/>
      <c r="AJ9233" s="87"/>
      <c r="AK9233" s="87"/>
      <c r="AL9233" s="87"/>
      <c r="AM9233" s="87"/>
      <c r="AN9233" s="87"/>
      <c r="AO9233" s="87"/>
      <c r="AP9233" s="87"/>
      <c r="AQ9233" s="87"/>
      <c r="AR9233" s="87"/>
      <c r="AS9233" s="87"/>
      <c r="AT9233" s="87"/>
      <c r="AU9233" s="87"/>
      <c r="AV9233" s="87"/>
      <c r="AW9233" s="87"/>
      <c r="AX9233" s="87"/>
      <c r="AY9233" s="87"/>
      <c r="AZ9233" s="87"/>
      <c r="BA9233" s="87"/>
      <c r="BB9233" s="87"/>
      <c r="BC9233" s="87"/>
      <c r="BD9233" s="87"/>
      <c r="BE9233" s="87"/>
      <c r="BF9233" s="87"/>
    </row>
    <row r="9234" spans="13:58" x14ac:dyDescent="0.25">
      <c r="M9234" s="83"/>
      <c r="N9234" s="87"/>
      <c r="O9234" s="87"/>
      <c r="P9234" s="87"/>
      <c r="Q9234" s="87"/>
      <c r="R9234" s="87"/>
      <c r="S9234" s="87"/>
      <c r="T9234" s="87"/>
      <c r="U9234" s="87"/>
      <c r="V9234" s="87"/>
      <c r="W9234" s="87"/>
      <c r="X9234" s="87"/>
      <c r="Y9234" s="87"/>
      <c r="Z9234" s="87"/>
      <c r="AA9234" s="87"/>
      <c r="AB9234" s="87"/>
      <c r="AC9234" s="87"/>
      <c r="AD9234" s="87"/>
      <c r="AE9234" s="87"/>
      <c r="AF9234" s="87"/>
      <c r="AG9234" s="87"/>
      <c r="AH9234" s="87"/>
      <c r="AI9234" s="87"/>
      <c r="AJ9234" s="87"/>
      <c r="AK9234" s="87"/>
      <c r="AL9234" s="87"/>
      <c r="AM9234" s="87"/>
      <c r="AN9234" s="87"/>
      <c r="AO9234" s="87"/>
      <c r="AP9234" s="87"/>
      <c r="AQ9234" s="87"/>
      <c r="AR9234" s="87"/>
      <c r="AS9234" s="87"/>
      <c r="AT9234" s="87"/>
      <c r="AU9234" s="87"/>
      <c r="AV9234" s="87"/>
      <c r="AW9234" s="87"/>
      <c r="AX9234" s="87"/>
      <c r="AY9234" s="87"/>
      <c r="AZ9234" s="87"/>
      <c r="BA9234" s="87"/>
      <c r="BB9234" s="87"/>
      <c r="BC9234" s="87"/>
      <c r="BD9234" s="87"/>
      <c r="BE9234" s="87"/>
      <c r="BF9234" s="87"/>
    </row>
    <row r="9235" spans="13:58" x14ac:dyDescent="0.25">
      <c r="M9235" s="83"/>
      <c r="N9235" s="87"/>
      <c r="O9235" s="87"/>
      <c r="P9235" s="87"/>
      <c r="Q9235" s="87"/>
      <c r="R9235" s="87"/>
      <c r="S9235" s="87"/>
      <c r="T9235" s="87"/>
      <c r="U9235" s="87"/>
      <c r="V9235" s="87"/>
      <c r="W9235" s="87"/>
      <c r="X9235" s="87"/>
      <c r="Y9235" s="87"/>
      <c r="Z9235" s="87"/>
      <c r="AA9235" s="87"/>
      <c r="AB9235" s="87"/>
      <c r="AC9235" s="87"/>
      <c r="AD9235" s="87"/>
      <c r="AE9235" s="87"/>
      <c r="AF9235" s="87"/>
      <c r="AG9235" s="87"/>
      <c r="AH9235" s="87"/>
      <c r="AI9235" s="87"/>
      <c r="AJ9235" s="87"/>
      <c r="AK9235" s="87"/>
      <c r="AL9235" s="87"/>
      <c r="AM9235" s="87"/>
      <c r="AN9235" s="87"/>
      <c r="AO9235" s="87"/>
      <c r="AP9235" s="87"/>
      <c r="AQ9235" s="87"/>
      <c r="AR9235" s="87"/>
      <c r="AS9235" s="87"/>
      <c r="AT9235" s="87"/>
      <c r="AU9235" s="87"/>
      <c r="AV9235" s="87"/>
      <c r="AW9235" s="87"/>
      <c r="AX9235" s="87"/>
      <c r="AY9235" s="87"/>
      <c r="AZ9235" s="87"/>
      <c r="BA9235" s="87"/>
      <c r="BB9235" s="87"/>
      <c r="BC9235" s="87"/>
      <c r="BD9235" s="87"/>
      <c r="BE9235" s="87"/>
      <c r="BF9235" s="87"/>
    </row>
    <row r="9236" spans="13:58" x14ac:dyDescent="0.25">
      <c r="M9236" s="83"/>
      <c r="N9236" s="87"/>
      <c r="O9236" s="87"/>
      <c r="P9236" s="87"/>
      <c r="Q9236" s="87"/>
      <c r="R9236" s="87"/>
      <c r="S9236" s="87"/>
      <c r="T9236" s="87"/>
      <c r="U9236" s="87"/>
      <c r="V9236" s="87"/>
      <c r="W9236" s="87"/>
      <c r="X9236" s="87"/>
      <c r="Y9236" s="87"/>
      <c r="Z9236" s="87"/>
      <c r="AA9236" s="87"/>
      <c r="AB9236" s="87"/>
      <c r="AC9236" s="87"/>
      <c r="AD9236" s="87"/>
      <c r="AE9236" s="87"/>
      <c r="AF9236" s="87"/>
      <c r="AG9236" s="87"/>
      <c r="AH9236" s="87"/>
      <c r="AI9236" s="87"/>
      <c r="AJ9236" s="87"/>
      <c r="AK9236" s="87"/>
      <c r="AL9236" s="87"/>
      <c r="AM9236" s="87"/>
      <c r="AN9236" s="87"/>
      <c r="AO9236" s="87"/>
      <c r="AP9236" s="87"/>
      <c r="AQ9236" s="87"/>
      <c r="AR9236" s="87"/>
      <c r="AS9236" s="87"/>
      <c r="AT9236" s="87"/>
      <c r="AU9236" s="87"/>
      <c r="AV9236" s="87"/>
      <c r="AW9236" s="87"/>
      <c r="AX9236" s="87"/>
      <c r="AY9236" s="87"/>
      <c r="AZ9236" s="87"/>
      <c r="BA9236" s="87"/>
      <c r="BB9236" s="87"/>
      <c r="BC9236" s="87"/>
      <c r="BD9236" s="87"/>
      <c r="BE9236" s="87"/>
      <c r="BF9236" s="87"/>
    </row>
    <row r="9237" spans="13:58" x14ac:dyDescent="0.25">
      <c r="M9237" s="83"/>
      <c r="N9237" s="87"/>
      <c r="O9237" s="87"/>
      <c r="P9237" s="87"/>
      <c r="Q9237" s="87"/>
      <c r="R9237" s="87"/>
      <c r="S9237" s="87"/>
      <c r="T9237" s="87"/>
      <c r="U9237" s="87"/>
      <c r="V9237" s="87"/>
      <c r="W9237" s="87"/>
      <c r="X9237" s="87"/>
      <c r="Y9237" s="87"/>
      <c r="Z9237" s="87"/>
      <c r="AA9237" s="87"/>
      <c r="AB9237" s="87"/>
      <c r="AC9237" s="87"/>
      <c r="AD9237" s="87"/>
      <c r="AE9237" s="87"/>
      <c r="AF9237" s="87"/>
      <c r="AG9237" s="87"/>
      <c r="AH9237" s="87"/>
      <c r="AI9237" s="87"/>
      <c r="AJ9237" s="87"/>
      <c r="AK9237" s="87"/>
      <c r="AL9237" s="87"/>
      <c r="AM9237" s="87"/>
      <c r="AN9237" s="87"/>
      <c r="AO9237" s="87"/>
      <c r="AP9237" s="87"/>
      <c r="AQ9237" s="87"/>
      <c r="AR9237" s="87"/>
      <c r="AS9237" s="87"/>
      <c r="AT9237" s="87"/>
      <c r="AU9237" s="87"/>
      <c r="AV9237" s="87"/>
      <c r="AW9237" s="87"/>
      <c r="AX9237" s="87"/>
      <c r="AY9237" s="87"/>
      <c r="AZ9237" s="87"/>
      <c r="BA9237" s="87"/>
      <c r="BB9237" s="87"/>
      <c r="BC9237" s="87"/>
      <c r="BD9237" s="87"/>
      <c r="BE9237" s="87"/>
      <c r="BF9237" s="87"/>
    </row>
    <row r="9238" spans="13:58" x14ac:dyDescent="0.25">
      <c r="M9238" s="83"/>
      <c r="N9238" s="87"/>
      <c r="O9238" s="87"/>
      <c r="P9238" s="87"/>
      <c r="Q9238" s="87"/>
      <c r="R9238" s="87"/>
      <c r="S9238" s="87"/>
      <c r="T9238" s="87"/>
      <c r="U9238" s="87"/>
      <c r="V9238" s="87"/>
      <c r="W9238" s="87"/>
      <c r="X9238" s="87"/>
      <c r="Y9238" s="87"/>
      <c r="Z9238" s="87"/>
      <c r="AA9238" s="87"/>
      <c r="AB9238" s="87"/>
      <c r="AC9238" s="87"/>
      <c r="AD9238" s="87"/>
      <c r="AE9238" s="87"/>
      <c r="AF9238" s="87"/>
      <c r="AG9238" s="87"/>
      <c r="AH9238" s="87"/>
      <c r="AI9238" s="87"/>
      <c r="AJ9238" s="87"/>
      <c r="AK9238" s="87"/>
      <c r="AL9238" s="87"/>
      <c r="AM9238" s="87"/>
      <c r="AN9238" s="87"/>
      <c r="AO9238" s="87"/>
      <c r="AP9238" s="87"/>
      <c r="AQ9238" s="87"/>
      <c r="AR9238" s="87"/>
      <c r="AS9238" s="87"/>
      <c r="AT9238" s="87"/>
      <c r="AU9238" s="87"/>
      <c r="AV9238" s="87"/>
      <c r="AW9238" s="87"/>
      <c r="AX9238" s="87"/>
      <c r="AY9238" s="87"/>
      <c r="AZ9238" s="87"/>
      <c r="BA9238" s="87"/>
      <c r="BB9238" s="87"/>
      <c r="BC9238" s="87"/>
      <c r="BD9238" s="87"/>
      <c r="BE9238" s="87"/>
      <c r="BF9238" s="87"/>
    </row>
    <row r="9239" spans="13:58" x14ac:dyDescent="0.25">
      <c r="M9239" s="83"/>
      <c r="N9239" s="87"/>
      <c r="O9239" s="87"/>
      <c r="P9239" s="87"/>
      <c r="Q9239" s="87"/>
      <c r="R9239" s="87"/>
      <c r="S9239" s="87"/>
      <c r="T9239" s="87"/>
      <c r="U9239" s="87"/>
      <c r="V9239" s="87"/>
      <c r="W9239" s="87"/>
      <c r="X9239" s="87"/>
      <c r="Y9239" s="87"/>
      <c r="Z9239" s="87"/>
      <c r="AA9239" s="87"/>
      <c r="AB9239" s="87"/>
      <c r="AC9239" s="87"/>
      <c r="AD9239" s="87"/>
      <c r="AE9239" s="87"/>
      <c r="AF9239" s="87"/>
      <c r="AG9239" s="87"/>
      <c r="AH9239" s="87"/>
      <c r="AI9239" s="87"/>
      <c r="AJ9239" s="87"/>
      <c r="AK9239" s="87"/>
      <c r="AL9239" s="87"/>
      <c r="AM9239" s="87"/>
      <c r="AN9239" s="87"/>
      <c r="AO9239" s="87"/>
      <c r="AP9239" s="87"/>
      <c r="AQ9239" s="87"/>
      <c r="AR9239" s="87"/>
      <c r="AS9239" s="87"/>
      <c r="AT9239" s="87"/>
      <c r="AU9239" s="87"/>
      <c r="AV9239" s="87"/>
      <c r="AW9239" s="87"/>
      <c r="AX9239" s="87"/>
      <c r="AY9239" s="87"/>
      <c r="AZ9239" s="87"/>
      <c r="BA9239" s="87"/>
      <c r="BB9239" s="87"/>
      <c r="BC9239" s="87"/>
      <c r="BD9239" s="87"/>
      <c r="BE9239" s="87"/>
      <c r="BF9239" s="87"/>
    </row>
    <row r="9240" spans="13:58" x14ac:dyDescent="0.25">
      <c r="M9240" s="83"/>
      <c r="N9240" s="87"/>
      <c r="O9240" s="87"/>
      <c r="P9240" s="87"/>
      <c r="Q9240" s="87"/>
      <c r="R9240" s="87"/>
      <c r="S9240" s="87"/>
      <c r="T9240" s="87"/>
      <c r="U9240" s="87"/>
      <c r="V9240" s="87"/>
      <c r="W9240" s="87"/>
      <c r="X9240" s="87"/>
      <c r="Y9240" s="87"/>
      <c r="Z9240" s="87"/>
      <c r="AA9240" s="87"/>
      <c r="AB9240" s="87"/>
      <c r="AC9240" s="87"/>
      <c r="AD9240" s="87"/>
      <c r="AE9240" s="87"/>
      <c r="AF9240" s="87"/>
      <c r="AG9240" s="87"/>
      <c r="AH9240" s="87"/>
      <c r="AI9240" s="87"/>
      <c r="AJ9240" s="87"/>
      <c r="AK9240" s="87"/>
      <c r="AL9240" s="87"/>
      <c r="AM9240" s="87"/>
      <c r="AN9240" s="87"/>
      <c r="AO9240" s="87"/>
      <c r="AP9240" s="87"/>
      <c r="AQ9240" s="87"/>
      <c r="AR9240" s="87"/>
      <c r="AS9240" s="87"/>
      <c r="AT9240" s="87"/>
      <c r="AU9240" s="87"/>
      <c r="AV9240" s="87"/>
      <c r="AW9240" s="87"/>
      <c r="AX9240" s="87"/>
      <c r="AY9240" s="87"/>
      <c r="AZ9240" s="87"/>
      <c r="BA9240" s="87"/>
      <c r="BB9240" s="87"/>
      <c r="BC9240" s="87"/>
      <c r="BD9240" s="87"/>
      <c r="BE9240" s="87"/>
      <c r="BF9240" s="87"/>
    </row>
    <row r="9241" spans="13:58" x14ac:dyDescent="0.25">
      <c r="M9241" s="83"/>
      <c r="N9241" s="87"/>
      <c r="O9241" s="87"/>
      <c r="P9241" s="87"/>
      <c r="Q9241" s="87"/>
      <c r="R9241" s="87"/>
      <c r="S9241" s="87"/>
      <c r="T9241" s="87"/>
      <c r="U9241" s="87"/>
      <c r="V9241" s="87"/>
      <c r="W9241" s="87"/>
      <c r="X9241" s="87"/>
      <c r="Y9241" s="87"/>
      <c r="Z9241" s="87"/>
      <c r="AA9241" s="87"/>
      <c r="AB9241" s="87"/>
      <c r="AC9241" s="87"/>
      <c r="AD9241" s="87"/>
      <c r="AE9241" s="87"/>
      <c r="AF9241" s="87"/>
      <c r="AG9241" s="87"/>
      <c r="AH9241" s="87"/>
      <c r="AI9241" s="87"/>
      <c r="AJ9241" s="87"/>
      <c r="AK9241" s="87"/>
      <c r="AL9241" s="87"/>
      <c r="AM9241" s="87"/>
      <c r="AN9241" s="87"/>
      <c r="AO9241" s="87"/>
      <c r="AP9241" s="87"/>
      <c r="AQ9241" s="87"/>
      <c r="AR9241" s="87"/>
      <c r="AS9241" s="87"/>
      <c r="AT9241" s="87"/>
      <c r="AU9241" s="87"/>
      <c r="AV9241" s="87"/>
      <c r="AW9241" s="87"/>
      <c r="AX9241" s="87"/>
      <c r="AY9241" s="87"/>
      <c r="AZ9241" s="87"/>
      <c r="BA9241" s="87"/>
      <c r="BB9241" s="87"/>
      <c r="BC9241" s="87"/>
      <c r="BD9241" s="87"/>
      <c r="BE9241" s="87"/>
      <c r="BF9241" s="87"/>
    </row>
    <row r="9242" spans="13:58" x14ac:dyDescent="0.25">
      <c r="M9242" s="83"/>
      <c r="N9242" s="87"/>
      <c r="O9242" s="87"/>
      <c r="P9242" s="87"/>
      <c r="Q9242" s="87"/>
      <c r="R9242" s="87"/>
      <c r="S9242" s="87"/>
      <c r="T9242" s="87"/>
      <c r="U9242" s="87"/>
      <c r="V9242" s="87"/>
      <c r="W9242" s="87"/>
      <c r="X9242" s="87"/>
      <c r="Y9242" s="87"/>
      <c r="Z9242" s="87"/>
      <c r="AA9242" s="87"/>
      <c r="AB9242" s="87"/>
      <c r="AC9242" s="87"/>
      <c r="AD9242" s="87"/>
      <c r="AE9242" s="87"/>
      <c r="AF9242" s="87"/>
      <c r="AG9242" s="87"/>
      <c r="AH9242" s="87"/>
      <c r="AI9242" s="87"/>
      <c r="AJ9242" s="87"/>
      <c r="AK9242" s="87"/>
      <c r="AL9242" s="87"/>
      <c r="AM9242" s="87"/>
      <c r="AN9242" s="87"/>
      <c r="AO9242" s="87"/>
      <c r="AP9242" s="87"/>
      <c r="AQ9242" s="87"/>
      <c r="AR9242" s="87"/>
      <c r="AS9242" s="87"/>
      <c r="AT9242" s="87"/>
      <c r="AU9242" s="87"/>
      <c r="AV9242" s="87"/>
      <c r="AW9242" s="87"/>
      <c r="AX9242" s="87"/>
      <c r="AY9242" s="87"/>
      <c r="AZ9242" s="87"/>
      <c r="BA9242" s="87"/>
      <c r="BB9242" s="87"/>
      <c r="BC9242" s="87"/>
      <c r="BD9242" s="87"/>
      <c r="BE9242" s="87"/>
      <c r="BF9242" s="87"/>
    </row>
    <row r="9243" spans="13:58" x14ac:dyDescent="0.25">
      <c r="M9243" s="83"/>
      <c r="N9243" s="87"/>
      <c r="O9243" s="87"/>
      <c r="P9243" s="87"/>
      <c r="Q9243" s="87"/>
      <c r="R9243" s="87"/>
      <c r="S9243" s="87"/>
      <c r="T9243" s="87"/>
      <c r="U9243" s="87"/>
      <c r="V9243" s="87"/>
      <c r="W9243" s="87"/>
      <c r="X9243" s="87"/>
      <c r="Y9243" s="87"/>
      <c r="Z9243" s="87"/>
      <c r="AA9243" s="87"/>
      <c r="AB9243" s="87"/>
      <c r="AC9243" s="87"/>
      <c r="AD9243" s="87"/>
      <c r="AE9243" s="87"/>
      <c r="AF9243" s="87"/>
      <c r="AG9243" s="87"/>
      <c r="AH9243" s="87"/>
      <c r="AI9243" s="87"/>
      <c r="AJ9243" s="87"/>
      <c r="AK9243" s="87"/>
      <c r="AL9243" s="87"/>
      <c r="AM9243" s="87"/>
      <c r="AN9243" s="87"/>
      <c r="AO9243" s="87"/>
      <c r="AP9243" s="87"/>
      <c r="AQ9243" s="87"/>
      <c r="AR9243" s="87"/>
      <c r="AS9243" s="87"/>
      <c r="AT9243" s="87"/>
      <c r="AU9243" s="87"/>
      <c r="AV9243" s="87"/>
      <c r="AW9243" s="87"/>
      <c r="AX9243" s="87"/>
      <c r="AY9243" s="87"/>
      <c r="AZ9243" s="87"/>
      <c r="BA9243" s="87"/>
      <c r="BB9243" s="87"/>
      <c r="BC9243" s="87"/>
      <c r="BD9243" s="87"/>
      <c r="BE9243" s="87"/>
      <c r="BF9243" s="87"/>
    </row>
    <row r="9244" spans="13:58" x14ac:dyDescent="0.25">
      <c r="M9244" s="83"/>
      <c r="N9244" s="87"/>
      <c r="O9244" s="87"/>
      <c r="P9244" s="87"/>
      <c r="Q9244" s="87"/>
      <c r="R9244" s="87"/>
      <c r="S9244" s="87"/>
      <c r="T9244" s="87"/>
      <c r="U9244" s="87"/>
      <c r="V9244" s="87"/>
      <c r="W9244" s="87"/>
      <c r="X9244" s="87"/>
      <c r="Y9244" s="87"/>
      <c r="Z9244" s="87"/>
      <c r="AA9244" s="87"/>
      <c r="AB9244" s="87"/>
      <c r="AC9244" s="87"/>
      <c r="AD9244" s="87"/>
      <c r="AE9244" s="87"/>
      <c r="AF9244" s="87"/>
      <c r="AG9244" s="87"/>
      <c r="AH9244" s="87"/>
      <c r="AI9244" s="87"/>
      <c r="AJ9244" s="87"/>
      <c r="AK9244" s="87"/>
      <c r="AL9244" s="87"/>
      <c r="AM9244" s="87"/>
      <c r="AN9244" s="87"/>
      <c r="AO9244" s="87"/>
      <c r="AP9244" s="87"/>
      <c r="AQ9244" s="87"/>
      <c r="AR9244" s="87"/>
      <c r="AS9244" s="87"/>
      <c r="AT9244" s="87"/>
      <c r="AU9244" s="87"/>
      <c r="AV9244" s="87"/>
      <c r="AW9244" s="87"/>
      <c r="AX9244" s="87"/>
      <c r="AY9244" s="87"/>
      <c r="AZ9244" s="87"/>
      <c r="BA9244" s="87"/>
      <c r="BB9244" s="87"/>
      <c r="BC9244" s="87"/>
      <c r="BD9244" s="87"/>
      <c r="BE9244" s="87"/>
      <c r="BF9244" s="87"/>
    </row>
    <row r="9245" spans="13:58" x14ac:dyDescent="0.25">
      <c r="M9245" s="83"/>
      <c r="N9245" s="87"/>
      <c r="O9245" s="87"/>
      <c r="P9245" s="87"/>
      <c r="Q9245" s="87"/>
      <c r="R9245" s="87"/>
      <c r="S9245" s="87"/>
      <c r="T9245" s="87"/>
      <c r="U9245" s="87"/>
      <c r="V9245" s="87"/>
      <c r="W9245" s="87"/>
      <c r="X9245" s="87"/>
      <c r="Y9245" s="87"/>
      <c r="Z9245" s="87"/>
      <c r="AA9245" s="87"/>
      <c r="AB9245" s="87"/>
      <c r="AC9245" s="87"/>
      <c r="AD9245" s="87"/>
      <c r="AE9245" s="87"/>
      <c r="AF9245" s="87"/>
      <c r="AG9245" s="87"/>
      <c r="AH9245" s="87"/>
      <c r="AI9245" s="87"/>
      <c r="AJ9245" s="87"/>
      <c r="AK9245" s="87"/>
      <c r="AL9245" s="87"/>
      <c r="AM9245" s="87"/>
      <c r="AN9245" s="87"/>
      <c r="AO9245" s="87"/>
      <c r="AP9245" s="87"/>
      <c r="AQ9245" s="87"/>
      <c r="AR9245" s="87"/>
      <c r="AS9245" s="87"/>
      <c r="AT9245" s="87"/>
      <c r="AU9245" s="87"/>
      <c r="AV9245" s="87"/>
      <c r="AW9245" s="87"/>
      <c r="AX9245" s="87"/>
      <c r="AY9245" s="87"/>
      <c r="AZ9245" s="87"/>
      <c r="BA9245" s="87"/>
      <c r="BB9245" s="87"/>
      <c r="BC9245" s="87"/>
      <c r="BD9245" s="87"/>
      <c r="BE9245" s="87"/>
      <c r="BF9245" s="87"/>
    </row>
    <row r="9246" spans="13:58" x14ac:dyDescent="0.25">
      <c r="M9246" s="83"/>
      <c r="N9246" s="87"/>
      <c r="O9246" s="87"/>
      <c r="P9246" s="87"/>
      <c r="Q9246" s="87"/>
      <c r="R9246" s="87"/>
      <c r="S9246" s="87"/>
      <c r="T9246" s="87"/>
      <c r="U9246" s="87"/>
      <c r="V9246" s="87"/>
      <c r="W9246" s="87"/>
      <c r="X9246" s="87"/>
      <c r="Y9246" s="87"/>
      <c r="Z9246" s="87"/>
      <c r="AA9246" s="87"/>
      <c r="AB9246" s="87"/>
      <c r="AC9246" s="87"/>
      <c r="AD9246" s="87"/>
      <c r="AE9246" s="87"/>
      <c r="AF9246" s="87"/>
      <c r="AG9246" s="87"/>
      <c r="AH9246" s="87"/>
      <c r="AI9246" s="87"/>
      <c r="AJ9246" s="87"/>
      <c r="AK9246" s="87"/>
      <c r="AL9246" s="87"/>
      <c r="AM9246" s="87"/>
      <c r="AN9246" s="87"/>
      <c r="AO9246" s="87"/>
      <c r="AP9246" s="87"/>
      <c r="AQ9246" s="87"/>
      <c r="AR9246" s="87"/>
      <c r="AS9246" s="87"/>
      <c r="AT9246" s="87"/>
      <c r="AU9246" s="87"/>
      <c r="AV9246" s="87"/>
      <c r="AW9246" s="87"/>
      <c r="AX9246" s="87"/>
      <c r="AY9246" s="87"/>
      <c r="AZ9246" s="87"/>
      <c r="BA9246" s="87"/>
      <c r="BB9246" s="87"/>
      <c r="BC9246" s="87"/>
      <c r="BD9246" s="87"/>
      <c r="BE9246" s="87"/>
      <c r="BF9246" s="87"/>
    </row>
    <row r="9247" spans="13:58" x14ac:dyDescent="0.25">
      <c r="M9247" s="83"/>
      <c r="N9247" s="87"/>
      <c r="O9247" s="87"/>
      <c r="P9247" s="87"/>
      <c r="Q9247" s="87"/>
      <c r="R9247" s="87"/>
      <c r="S9247" s="87"/>
      <c r="T9247" s="87"/>
      <c r="U9247" s="87"/>
      <c r="V9247" s="87"/>
      <c r="W9247" s="87"/>
      <c r="X9247" s="87"/>
      <c r="Y9247" s="87"/>
      <c r="Z9247" s="87"/>
      <c r="AA9247" s="87"/>
      <c r="AB9247" s="87"/>
      <c r="AC9247" s="87"/>
      <c r="AD9247" s="87"/>
      <c r="AE9247" s="87"/>
      <c r="AF9247" s="87"/>
      <c r="AG9247" s="87"/>
      <c r="AH9247" s="87"/>
      <c r="AI9247" s="87"/>
      <c r="AJ9247" s="87"/>
      <c r="AK9247" s="87"/>
      <c r="AL9247" s="87"/>
      <c r="AM9247" s="87"/>
      <c r="AN9247" s="87"/>
      <c r="AO9247" s="87"/>
      <c r="AP9247" s="87"/>
      <c r="AQ9247" s="87"/>
      <c r="AR9247" s="87"/>
      <c r="AS9247" s="87"/>
      <c r="AT9247" s="87"/>
      <c r="AU9247" s="87"/>
      <c r="AV9247" s="87"/>
      <c r="AW9247" s="87"/>
      <c r="AX9247" s="87"/>
      <c r="AY9247" s="87"/>
      <c r="AZ9247" s="87"/>
      <c r="BA9247" s="87"/>
      <c r="BB9247" s="87"/>
      <c r="BC9247" s="87"/>
      <c r="BD9247" s="87"/>
      <c r="BE9247" s="87"/>
      <c r="BF9247" s="87"/>
    </row>
    <row r="9248" spans="13:58" x14ac:dyDescent="0.25">
      <c r="M9248" s="83"/>
      <c r="N9248" s="87"/>
      <c r="O9248" s="87"/>
      <c r="P9248" s="87"/>
      <c r="Q9248" s="87"/>
      <c r="R9248" s="87"/>
      <c r="S9248" s="87"/>
      <c r="T9248" s="87"/>
      <c r="U9248" s="87"/>
      <c r="V9248" s="87"/>
      <c r="W9248" s="87"/>
      <c r="X9248" s="87"/>
      <c r="Y9248" s="87"/>
      <c r="Z9248" s="87"/>
      <c r="AA9248" s="87"/>
      <c r="AB9248" s="87"/>
      <c r="AC9248" s="87"/>
      <c r="AD9248" s="87"/>
      <c r="AE9248" s="87"/>
      <c r="AF9248" s="87"/>
      <c r="AG9248" s="87"/>
      <c r="AH9248" s="87"/>
      <c r="AI9248" s="87"/>
      <c r="AJ9248" s="87"/>
      <c r="AK9248" s="87"/>
      <c r="AL9248" s="87"/>
      <c r="AM9248" s="87"/>
      <c r="AN9248" s="87"/>
      <c r="AO9248" s="87"/>
      <c r="AP9248" s="87"/>
      <c r="AQ9248" s="87"/>
      <c r="AR9248" s="87"/>
      <c r="AS9248" s="87"/>
      <c r="AT9248" s="87"/>
      <c r="AU9248" s="87"/>
      <c r="AV9248" s="87"/>
      <c r="AW9248" s="87"/>
      <c r="AX9248" s="87"/>
      <c r="AY9248" s="87"/>
      <c r="AZ9248" s="87"/>
      <c r="BA9248" s="87"/>
      <c r="BB9248" s="87"/>
      <c r="BC9248" s="87"/>
      <c r="BD9248" s="87"/>
      <c r="BE9248" s="87"/>
      <c r="BF9248" s="87"/>
    </row>
    <row r="9249" spans="13:58" x14ac:dyDescent="0.25">
      <c r="M9249" s="83"/>
      <c r="N9249" s="87"/>
      <c r="O9249" s="87"/>
      <c r="P9249" s="87"/>
      <c r="Q9249" s="87"/>
      <c r="R9249" s="87"/>
      <c r="S9249" s="87"/>
      <c r="T9249" s="87"/>
      <c r="U9249" s="87"/>
      <c r="V9249" s="87"/>
      <c r="W9249" s="87"/>
      <c r="X9249" s="87"/>
      <c r="Y9249" s="87"/>
      <c r="Z9249" s="87"/>
      <c r="AA9249" s="87"/>
      <c r="AB9249" s="87"/>
      <c r="AC9249" s="87"/>
      <c r="AD9249" s="87"/>
      <c r="AE9249" s="87"/>
      <c r="AF9249" s="87"/>
      <c r="AG9249" s="87"/>
      <c r="AH9249" s="87"/>
      <c r="AI9249" s="87"/>
      <c r="AJ9249" s="87"/>
      <c r="AK9249" s="87"/>
      <c r="AL9249" s="87"/>
      <c r="AM9249" s="87"/>
      <c r="AN9249" s="87"/>
      <c r="AO9249" s="87"/>
      <c r="AP9249" s="87"/>
      <c r="AQ9249" s="87"/>
      <c r="AR9249" s="87"/>
      <c r="AS9249" s="87"/>
      <c r="AT9249" s="87"/>
      <c r="AU9249" s="87"/>
      <c r="AV9249" s="87"/>
      <c r="AW9249" s="87"/>
      <c r="AX9249" s="87"/>
      <c r="AY9249" s="87"/>
      <c r="AZ9249" s="87"/>
      <c r="BA9249" s="87"/>
      <c r="BB9249" s="87"/>
      <c r="BC9249" s="87"/>
      <c r="BD9249" s="87"/>
      <c r="BE9249" s="87"/>
      <c r="BF9249" s="87"/>
    </row>
    <row r="9250" spans="13:58" x14ac:dyDescent="0.25">
      <c r="M9250" s="83"/>
      <c r="N9250" s="87"/>
      <c r="O9250" s="87"/>
      <c r="P9250" s="87"/>
      <c r="Q9250" s="87"/>
      <c r="R9250" s="87"/>
      <c r="S9250" s="87"/>
      <c r="T9250" s="87"/>
      <c r="U9250" s="87"/>
      <c r="V9250" s="87"/>
      <c r="W9250" s="87"/>
      <c r="X9250" s="87"/>
      <c r="Y9250" s="87"/>
      <c r="Z9250" s="87"/>
      <c r="AA9250" s="87"/>
      <c r="AB9250" s="87"/>
      <c r="AC9250" s="87"/>
      <c r="AD9250" s="87"/>
      <c r="AE9250" s="87"/>
      <c r="AF9250" s="87"/>
      <c r="AG9250" s="87"/>
      <c r="AH9250" s="87"/>
      <c r="AI9250" s="87"/>
      <c r="AJ9250" s="87"/>
      <c r="AK9250" s="87"/>
      <c r="AL9250" s="87"/>
      <c r="AM9250" s="87"/>
      <c r="AN9250" s="87"/>
      <c r="AO9250" s="87"/>
      <c r="AP9250" s="87"/>
      <c r="AQ9250" s="87"/>
      <c r="AR9250" s="87"/>
      <c r="AS9250" s="87"/>
      <c r="AT9250" s="87"/>
      <c r="AU9250" s="87"/>
      <c r="AV9250" s="87"/>
      <c r="AW9250" s="87"/>
      <c r="AX9250" s="87"/>
      <c r="AY9250" s="87"/>
      <c r="AZ9250" s="87"/>
      <c r="BA9250" s="87"/>
      <c r="BB9250" s="87"/>
      <c r="BC9250" s="87"/>
      <c r="BD9250" s="87"/>
      <c r="BE9250" s="87"/>
      <c r="BF9250" s="87"/>
    </row>
    <row r="9251" spans="13:58" x14ac:dyDescent="0.25">
      <c r="M9251" s="83"/>
      <c r="N9251" s="87"/>
      <c r="O9251" s="87"/>
      <c r="P9251" s="87"/>
      <c r="Q9251" s="87"/>
      <c r="R9251" s="87"/>
      <c r="S9251" s="87"/>
      <c r="T9251" s="87"/>
      <c r="U9251" s="87"/>
      <c r="V9251" s="87"/>
      <c r="W9251" s="87"/>
      <c r="X9251" s="87"/>
      <c r="Y9251" s="87"/>
      <c r="Z9251" s="87"/>
      <c r="AA9251" s="87"/>
      <c r="AB9251" s="87"/>
      <c r="AC9251" s="87"/>
      <c r="AD9251" s="87"/>
      <c r="AE9251" s="87"/>
      <c r="AF9251" s="87"/>
      <c r="AG9251" s="87"/>
      <c r="AH9251" s="87"/>
      <c r="AI9251" s="87"/>
      <c r="AJ9251" s="87"/>
      <c r="AK9251" s="87"/>
      <c r="AL9251" s="87"/>
      <c r="AM9251" s="87"/>
      <c r="AN9251" s="87"/>
      <c r="AO9251" s="87"/>
      <c r="AP9251" s="87"/>
      <c r="AQ9251" s="87"/>
      <c r="AR9251" s="87"/>
      <c r="AS9251" s="87"/>
      <c r="AT9251" s="87"/>
      <c r="AU9251" s="87"/>
      <c r="AV9251" s="87"/>
      <c r="AW9251" s="87"/>
      <c r="AX9251" s="87"/>
      <c r="AY9251" s="87"/>
      <c r="AZ9251" s="87"/>
      <c r="BA9251" s="87"/>
      <c r="BB9251" s="87"/>
      <c r="BC9251" s="87"/>
      <c r="BD9251" s="87"/>
      <c r="BE9251" s="87"/>
      <c r="BF9251" s="87"/>
    </row>
    <row r="9252" spans="13:58" x14ac:dyDescent="0.25">
      <c r="M9252" s="83"/>
      <c r="N9252" s="87"/>
      <c r="O9252" s="87"/>
      <c r="P9252" s="87"/>
      <c r="Q9252" s="87"/>
      <c r="R9252" s="87"/>
      <c r="S9252" s="87"/>
      <c r="T9252" s="87"/>
      <c r="U9252" s="87"/>
      <c r="V9252" s="87"/>
      <c r="W9252" s="87"/>
      <c r="X9252" s="87"/>
      <c r="Y9252" s="87"/>
      <c r="Z9252" s="87"/>
      <c r="AA9252" s="87"/>
      <c r="AB9252" s="87"/>
      <c r="AC9252" s="87"/>
      <c r="AD9252" s="87"/>
      <c r="AE9252" s="87"/>
      <c r="AF9252" s="87"/>
      <c r="AG9252" s="87"/>
      <c r="AH9252" s="87"/>
      <c r="AI9252" s="87"/>
      <c r="AJ9252" s="87"/>
      <c r="AK9252" s="87"/>
      <c r="AL9252" s="87"/>
      <c r="AM9252" s="87"/>
      <c r="AN9252" s="87"/>
      <c r="AO9252" s="87"/>
      <c r="AP9252" s="87"/>
      <c r="AQ9252" s="87"/>
      <c r="AR9252" s="87"/>
      <c r="AS9252" s="87"/>
      <c r="AT9252" s="87"/>
      <c r="AU9252" s="87"/>
      <c r="AV9252" s="87"/>
      <c r="AW9252" s="87"/>
      <c r="AX9252" s="87"/>
      <c r="AY9252" s="87"/>
      <c r="AZ9252" s="87"/>
      <c r="BA9252" s="87"/>
      <c r="BB9252" s="87"/>
      <c r="BC9252" s="87"/>
      <c r="BD9252" s="87"/>
      <c r="BE9252" s="87"/>
      <c r="BF9252" s="87"/>
    </row>
    <row r="9253" spans="13:58" x14ac:dyDescent="0.25">
      <c r="M9253" s="83"/>
      <c r="N9253" s="87"/>
      <c r="O9253" s="87"/>
      <c r="P9253" s="87"/>
      <c r="Q9253" s="87"/>
      <c r="R9253" s="87"/>
      <c r="S9253" s="87"/>
      <c r="T9253" s="87"/>
      <c r="U9253" s="87"/>
      <c r="V9253" s="87"/>
      <c r="W9253" s="87"/>
      <c r="X9253" s="87"/>
      <c r="Y9253" s="87"/>
      <c r="Z9253" s="87"/>
      <c r="AA9253" s="87"/>
      <c r="AB9253" s="87"/>
      <c r="AC9253" s="87"/>
      <c r="AD9253" s="87"/>
      <c r="AE9253" s="87"/>
      <c r="AF9253" s="87"/>
      <c r="AG9253" s="87"/>
      <c r="AH9253" s="87"/>
      <c r="AI9253" s="87"/>
      <c r="AJ9253" s="87"/>
      <c r="AK9253" s="87"/>
      <c r="AL9253" s="87"/>
      <c r="AM9253" s="87"/>
      <c r="AN9253" s="87"/>
      <c r="AO9253" s="87"/>
      <c r="AP9253" s="87"/>
      <c r="AQ9253" s="87"/>
      <c r="AR9253" s="87"/>
      <c r="AS9253" s="87"/>
      <c r="AT9253" s="87"/>
      <c r="AU9253" s="87"/>
      <c r="AV9253" s="87"/>
      <c r="AW9253" s="87"/>
      <c r="AX9253" s="87"/>
      <c r="AY9253" s="87"/>
      <c r="AZ9253" s="87"/>
      <c r="BA9253" s="87"/>
      <c r="BB9253" s="87"/>
      <c r="BC9253" s="87"/>
      <c r="BD9253" s="87"/>
      <c r="BE9253" s="87"/>
      <c r="BF9253" s="87"/>
    </row>
    <row r="9254" spans="13:58" x14ac:dyDescent="0.25">
      <c r="M9254" s="83"/>
      <c r="N9254" s="87"/>
      <c r="O9254" s="87"/>
      <c r="P9254" s="87"/>
      <c r="Q9254" s="87"/>
      <c r="R9254" s="87"/>
      <c r="S9254" s="87"/>
      <c r="T9254" s="87"/>
      <c r="U9254" s="87"/>
      <c r="V9254" s="87"/>
      <c r="W9254" s="87"/>
      <c r="X9254" s="87"/>
      <c r="Y9254" s="87"/>
      <c r="Z9254" s="87"/>
      <c r="AA9254" s="87"/>
      <c r="AB9254" s="87"/>
      <c r="AC9254" s="87"/>
      <c r="AD9254" s="87"/>
      <c r="AE9254" s="87"/>
      <c r="AF9254" s="87"/>
      <c r="AG9254" s="87"/>
      <c r="AH9254" s="87"/>
      <c r="AI9254" s="87"/>
      <c r="AJ9254" s="87"/>
      <c r="AK9254" s="87"/>
      <c r="AL9254" s="87"/>
      <c r="AM9254" s="87"/>
      <c r="AN9254" s="87"/>
      <c r="AO9254" s="87"/>
      <c r="AP9254" s="87"/>
      <c r="AQ9254" s="87"/>
      <c r="AR9254" s="87"/>
      <c r="AS9254" s="87"/>
      <c r="AT9254" s="87"/>
      <c r="AU9254" s="87"/>
      <c r="AV9254" s="87"/>
      <c r="AW9254" s="87"/>
      <c r="AX9254" s="87"/>
      <c r="AY9254" s="87"/>
      <c r="AZ9254" s="87"/>
      <c r="BA9254" s="87"/>
      <c r="BB9254" s="87"/>
      <c r="BC9254" s="87"/>
      <c r="BD9254" s="87"/>
      <c r="BE9254" s="87"/>
      <c r="BF9254" s="87"/>
    </row>
    <row r="9255" spans="13:58" x14ac:dyDescent="0.25">
      <c r="M9255" s="83"/>
      <c r="N9255" s="87"/>
      <c r="O9255" s="87"/>
      <c r="P9255" s="87"/>
      <c r="Q9255" s="87"/>
      <c r="R9255" s="87"/>
      <c r="S9255" s="87"/>
      <c r="T9255" s="87"/>
      <c r="U9255" s="87"/>
      <c r="V9255" s="87"/>
      <c r="W9255" s="87"/>
      <c r="X9255" s="87"/>
      <c r="Y9255" s="87"/>
      <c r="Z9255" s="87"/>
      <c r="AA9255" s="87"/>
      <c r="AB9255" s="87"/>
      <c r="AC9255" s="87"/>
      <c r="AD9255" s="87"/>
      <c r="AE9255" s="87"/>
      <c r="AF9255" s="87"/>
      <c r="AG9255" s="87"/>
      <c r="AH9255" s="87"/>
      <c r="AI9255" s="87"/>
      <c r="AJ9255" s="87"/>
      <c r="AK9255" s="87"/>
      <c r="AL9255" s="87"/>
      <c r="AM9255" s="87"/>
      <c r="AN9255" s="87"/>
      <c r="AO9255" s="87"/>
      <c r="AP9255" s="87"/>
      <c r="AQ9255" s="87"/>
      <c r="AR9255" s="87"/>
      <c r="AS9255" s="87"/>
      <c r="AT9255" s="87"/>
      <c r="AU9255" s="87"/>
      <c r="AV9255" s="87"/>
      <c r="AW9255" s="87"/>
      <c r="AX9255" s="87"/>
      <c r="AY9255" s="87"/>
      <c r="AZ9255" s="87"/>
      <c r="BA9255" s="87"/>
      <c r="BB9255" s="87"/>
      <c r="BC9255" s="87"/>
      <c r="BD9255" s="87"/>
      <c r="BE9255" s="87"/>
      <c r="BF9255" s="87"/>
    </row>
    <row r="9256" spans="13:58" x14ac:dyDescent="0.25">
      <c r="M9256" s="83"/>
      <c r="N9256" s="87"/>
      <c r="O9256" s="87"/>
      <c r="P9256" s="87"/>
      <c r="Q9256" s="87"/>
      <c r="R9256" s="87"/>
      <c r="S9256" s="87"/>
      <c r="T9256" s="87"/>
      <c r="U9256" s="87"/>
      <c r="V9256" s="87"/>
      <c r="W9256" s="87"/>
      <c r="X9256" s="87"/>
      <c r="Y9256" s="87"/>
      <c r="Z9256" s="87"/>
      <c r="AA9256" s="87"/>
      <c r="AB9256" s="87"/>
      <c r="AC9256" s="87"/>
      <c r="AD9256" s="87"/>
      <c r="AE9256" s="87"/>
      <c r="AF9256" s="87"/>
      <c r="AG9256" s="87"/>
      <c r="AH9256" s="87"/>
      <c r="AI9256" s="87"/>
      <c r="AJ9256" s="87"/>
      <c r="AK9256" s="87"/>
      <c r="AL9256" s="87"/>
      <c r="AM9256" s="87"/>
      <c r="AN9256" s="87"/>
      <c r="AO9256" s="87"/>
      <c r="AP9256" s="87"/>
      <c r="AQ9256" s="87"/>
      <c r="AR9256" s="87"/>
      <c r="AS9256" s="87"/>
      <c r="AT9256" s="87"/>
      <c r="AU9256" s="87"/>
      <c r="AV9256" s="87"/>
      <c r="AW9256" s="87"/>
      <c r="AX9256" s="87"/>
      <c r="AY9256" s="87"/>
      <c r="AZ9256" s="87"/>
      <c r="BA9256" s="87"/>
      <c r="BB9256" s="87"/>
      <c r="BC9256" s="87"/>
      <c r="BD9256" s="87"/>
      <c r="BE9256" s="87"/>
      <c r="BF9256" s="87"/>
    </row>
    <row r="9257" spans="13:58" x14ac:dyDescent="0.25">
      <c r="M9257" s="83"/>
      <c r="N9257" s="87"/>
      <c r="O9257" s="87"/>
      <c r="P9257" s="87"/>
      <c r="Q9257" s="87"/>
      <c r="R9257" s="87"/>
      <c r="S9257" s="87"/>
      <c r="T9257" s="87"/>
      <c r="U9257" s="87"/>
      <c r="V9257" s="87"/>
      <c r="W9257" s="87"/>
      <c r="X9257" s="87"/>
      <c r="Y9257" s="87"/>
      <c r="Z9257" s="87"/>
      <c r="AA9257" s="87"/>
      <c r="AB9257" s="87"/>
      <c r="AC9257" s="87"/>
      <c r="AD9257" s="87"/>
      <c r="AE9257" s="87"/>
      <c r="AF9257" s="87"/>
      <c r="AG9257" s="87"/>
      <c r="AH9257" s="87"/>
      <c r="AI9257" s="87"/>
      <c r="AJ9257" s="87"/>
      <c r="AK9257" s="87"/>
      <c r="AL9257" s="87"/>
      <c r="AM9257" s="87"/>
      <c r="AN9257" s="87"/>
      <c r="AO9257" s="87"/>
      <c r="AP9257" s="87"/>
      <c r="AQ9257" s="87"/>
      <c r="AR9257" s="87"/>
      <c r="AS9257" s="87"/>
      <c r="AT9257" s="87"/>
      <c r="AU9257" s="87"/>
      <c r="AV9257" s="87"/>
      <c r="AW9257" s="87"/>
      <c r="AX9257" s="87"/>
      <c r="AY9257" s="87"/>
      <c r="AZ9257" s="87"/>
      <c r="BA9257" s="87"/>
      <c r="BB9257" s="87"/>
      <c r="BC9257" s="87"/>
      <c r="BD9257" s="87"/>
      <c r="BE9257" s="87"/>
      <c r="BF9257" s="87"/>
    </row>
    <row r="9258" spans="13:58" x14ac:dyDescent="0.25">
      <c r="M9258" s="83"/>
      <c r="N9258" s="87"/>
      <c r="O9258" s="87"/>
      <c r="P9258" s="87"/>
      <c r="Q9258" s="87"/>
      <c r="R9258" s="87"/>
      <c r="S9258" s="87"/>
      <c r="T9258" s="87"/>
      <c r="U9258" s="87"/>
      <c r="V9258" s="87"/>
      <c r="W9258" s="87"/>
      <c r="X9258" s="87"/>
      <c r="Y9258" s="87"/>
      <c r="Z9258" s="87"/>
      <c r="AA9258" s="87"/>
      <c r="AB9258" s="87"/>
      <c r="AC9258" s="87"/>
      <c r="AD9258" s="87"/>
      <c r="AE9258" s="87"/>
      <c r="AF9258" s="87"/>
      <c r="AG9258" s="87"/>
      <c r="AH9258" s="87"/>
      <c r="AI9258" s="87"/>
      <c r="AJ9258" s="87"/>
      <c r="AK9258" s="87"/>
      <c r="AL9258" s="87"/>
      <c r="AM9258" s="87"/>
      <c r="AN9258" s="87"/>
      <c r="AO9258" s="87"/>
      <c r="AP9258" s="87"/>
      <c r="AQ9258" s="87"/>
      <c r="AR9258" s="87"/>
      <c r="AS9258" s="87"/>
      <c r="AT9258" s="87"/>
      <c r="AU9258" s="87"/>
      <c r="AV9258" s="87"/>
      <c r="AW9258" s="87"/>
      <c r="AX9258" s="87"/>
      <c r="AY9258" s="87"/>
      <c r="AZ9258" s="87"/>
      <c r="BA9258" s="87"/>
      <c r="BB9258" s="87"/>
      <c r="BC9258" s="87"/>
      <c r="BD9258" s="87"/>
      <c r="BE9258" s="87"/>
      <c r="BF9258" s="87"/>
    </row>
    <row r="9259" spans="13:58" x14ac:dyDescent="0.25">
      <c r="M9259" s="83"/>
      <c r="N9259" s="87"/>
      <c r="O9259" s="87"/>
      <c r="P9259" s="87"/>
      <c r="Q9259" s="87"/>
      <c r="R9259" s="87"/>
      <c r="S9259" s="87"/>
      <c r="T9259" s="87"/>
      <c r="U9259" s="87"/>
      <c r="V9259" s="87"/>
      <c r="W9259" s="87"/>
      <c r="X9259" s="87"/>
      <c r="Y9259" s="87"/>
      <c r="Z9259" s="87"/>
      <c r="AA9259" s="87"/>
      <c r="AB9259" s="87"/>
      <c r="AC9259" s="87"/>
      <c r="AD9259" s="87"/>
      <c r="AE9259" s="87"/>
      <c r="AF9259" s="87"/>
      <c r="AG9259" s="87"/>
      <c r="AH9259" s="87"/>
      <c r="AI9259" s="87"/>
      <c r="AJ9259" s="87"/>
      <c r="AK9259" s="87"/>
      <c r="AL9259" s="87"/>
      <c r="AM9259" s="87"/>
      <c r="AN9259" s="87"/>
      <c r="AO9259" s="87"/>
      <c r="AP9259" s="87"/>
      <c r="AQ9259" s="87"/>
      <c r="AR9259" s="87"/>
      <c r="AS9259" s="87"/>
      <c r="AT9259" s="87"/>
      <c r="AU9259" s="87"/>
      <c r="AV9259" s="87"/>
      <c r="AW9259" s="87"/>
      <c r="AX9259" s="87"/>
      <c r="AY9259" s="87"/>
      <c r="AZ9259" s="87"/>
      <c r="BA9259" s="87"/>
      <c r="BB9259" s="87"/>
      <c r="BC9259" s="87"/>
      <c r="BD9259" s="87"/>
      <c r="BE9259" s="87"/>
      <c r="BF9259" s="87"/>
    </row>
    <row r="9260" spans="13:58" x14ac:dyDescent="0.25">
      <c r="M9260" s="83"/>
      <c r="N9260" s="87"/>
      <c r="O9260" s="87"/>
      <c r="P9260" s="87"/>
      <c r="Q9260" s="87"/>
      <c r="R9260" s="87"/>
      <c r="S9260" s="87"/>
      <c r="T9260" s="87"/>
      <c r="U9260" s="87"/>
      <c r="V9260" s="87"/>
      <c r="W9260" s="87"/>
      <c r="X9260" s="87"/>
      <c r="Y9260" s="87"/>
      <c r="Z9260" s="87"/>
      <c r="AA9260" s="87"/>
      <c r="AB9260" s="87"/>
      <c r="AC9260" s="87"/>
      <c r="AD9260" s="87"/>
      <c r="AE9260" s="87"/>
      <c r="AF9260" s="87"/>
      <c r="AG9260" s="87"/>
      <c r="AH9260" s="87"/>
      <c r="AI9260" s="87"/>
      <c r="AJ9260" s="87"/>
      <c r="AK9260" s="87"/>
      <c r="AL9260" s="87"/>
      <c r="AM9260" s="87"/>
      <c r="AN9260" s="87"/>
      <c r="AO9260" s="87"/>
      <c r="AP9260" s="87"/>
      <c r="AQ9260" s="87"/>
      <c r="AR9260" s="87"/>
      <c r="AS9260" s="87"/>
      <c r="AT9260" s="87"/>
      <c r="AU9260" s="87"/>
      <c r="AV9260" s="87"/>
      <c r="AW9260" s="87"/>
      <c r="AX9260" s="87"/>
      <c r="AY9260" s="87"/>
      <c r="AZ9260" s="87"/>
      <c r="BA9260" s="87"/>
      <c r="BB9260" s="87"/>
      <c r="BC9260" s="87"/>
      <c r="BD9260" s="87"/>
      <c r="BE9260" s="87"/>
      <c r="BF9260" s="87"/>
    </row>
    <row r="9261" spans="13:58" x14ac:dyDescent="0.25">
      <c r="M9261" s="83"/>
      <c r="N9261" s="87"/>
      <c r="O9261" s="87"/>
      <c r="P9261" s="87"/>
      <c r="Q9261" s="87"/>
      <c r="R9261" s="87"/>
      <c r="S9261" s="87"/>
      <c r="T9261" s="87"/>
      <c r="U9261" s="87"/>
      <c r="V9261" s="87"/>
      <c r="W9261" s="87"/>
      <c r="X9261" s="87"/>
      <c r="Y9261" s="87"/>
      <c r="Z9261" s="87"/>
      <c r="AA9261" s="87"/>
      <c r="AB9261" s="87"/>
      <c r="AC9261" s="87"/>
      <c r="AD9261" s="87"/>
      <c r="AE9261" s="87"/>
      <c r="AF9261" s="87"/>
      <c r="AG9261" s="87"/>
      <c r="AH9261" s="87"/>
      <c r="AI9261" s="87"/>
      <c r="AJ9261" s="87"/>
      <c r="AK9261" s="87"/>
      <c r="AL9261" s="87"/>
      <c r="AM9261" s="87"/>
      <c r="AN9261" s="87"/>
      <c r="AO9261" s="87"/>
      <c r="AP9261" s="87"/>
      <c r="AQ9261" s="87"/>
      <c r="AR9261" s="87"/>
      <c r="AS9261" s="87"/>
      <c r="AT9261" s="87"/>
      <c r="AU9261" s="87"/>
      <c r="AV9261" s="87"/>
      <c r="AW9261" s="87"/>
      <c r="AX9261" s="87"/>
      <c r="AY9261" s="87"/>
      <c r="AZ9261" s="87"/>
      <c r="BA9261" s="87"/>
      <c r="BB9261" s="87"/>
      <c r="BC9261" s="87"/>
      <c r="BD9261" s="87"/>
      <c r="BE9261" s="87"/>
      <c r="BF9261" s="87"/>
    </row>
    <row r="9262" spans="13:58" x14ac:dyDescent="0.25">
      <c r="M9262" s="83"/>
      <c r="N9262" s="87"/>
      <c r="O9262" s="87"/>
      <c r="P9262" s="87"/>
      <c r="Q9262" s="87"/>
      <c r="R9262" s="87"/>
      <c r="S9262" s="87"/>
      <c r="T9262" s="87"/>
      <c r="U9262" s="87"/>
      <c r="V9262" s="87"/>
      <c r="W9262" s="87"/>
      <c r="X9262" s="87"/>
      <c r="Y9262" s="87"/>
      <c r="Z9262" s="87"/>
      <c r="AA9262" s="87"/>
      <c r="AB9262" s="87"/>
      <c r="AC9262" s="87"/>
      <c r="AD9262" s="87"/>
      <c r="AE9262" s="87"/>
      <c r="AF9262" s="87"/>
      <c r="AG9262" s="87"/>
      <c r="AH9262" s="87"/>
      <c r="AI9262" s="87"/>
      <c r="AJ9262" s="87"/>
      <c r="AK9262" s="87"/>
      <c r="AL9262" s="87"/>
      <c r="AM9262" s="87"/>
      <c r="AN9262" s="87"/>
      <c r="AO9262" s="87"/>
      <c r="AP9262" s="87"/>
      <c r="AQ9262" s="87"/>
      <c r="AR9262" s="87"/>
      <c r="AS9262" s="87"/>
      <c r="AT9262" s="87"/>
      <c r="AU9262" s="87"/>
      <c r="AV9262" s="87"/>
      <c r="AW9262" s="87"/>
      <c r="AX9262" s="87"/>
      <c r="AY9262" s="87"/>
      <c r="AZ9262" s="87"/>
      <c r="BA9262" s="87"/>
      <c r="BB9262" s="87"/>
      <c r="BC9262" s="87"/>
      <c r="BD9262" s="87"/>
      <c r="BE9262" s="87"/>
      <c r="BF9262" s="87"/>
    </row>
    <row r="9263" spans="13:58" x14ac:dyDescent="0.25">
      <c r="M9263" s="83"/>
      <c r="N9263" s="87"/>
      <c r="O9263" s="87"/>
      <c r="P9263" s="87"/>
      <c r="Q9263" s="87"/>
      <c r="R9263" s="87"/>
      <c r="S9263" s="87"/>
      <c r="T9263" s="87"/>
      <c r="U9263" s="87"/>
      <c r="V9263" s="87"/>
      <c r="W9263" s="87"/>
      <c r="X9263" s="87"/>
      <c r="Y9263" s="87"/>
      <c r="Z9263" s="87"/>
      <c r="AA9263" s="87"/>
      <c r="AB9263" s="87"/>
      <c r="AC9263" s="87"/>
      <c r="AD9263" s="87"/>
      <c r="AE9263" s="87"/>
      <c r="AF9263" s="87"/>
      <c r="AG9263" s="87"/>
      <c r="AH9263" s="87"/>
      <c r="AI9263" s="87"/>
      <c r="AJ9263" s="87"/>
      <c r="AK9263" s="87"/>
      <c r="AL9263" s="87"/>
      <c r="AM9263" s="87"/>
      <c r="AN9263" s="87"/>
      <c r="AO9263" s="87"/>
      <c r="AP9263" s="87"/>
      <c r="AQ9263" s="87"/>
      <c r="AR9263" s="87"/>
      <c r="AS9263" s="87"/>
      <c r="AT9263" s="87"/>
      <c r="AU9263" s="87"/>
      <c r="AV9263" s="87"/>
      <c r="AW9263" s="87"/>
      <c r="AX9263" s="87"/>
      <c r="AY9263" s="87"/>
      <c r="AZ9263" s="87"/>
      <c r="BA9263" s="87"/>
      <c r="BB9263" s="87"/>
      <c r="BC9263" s="87"/>
      <c r="BD9263" s="87"/>
      <c r="BE9263" s="87"/>
      <c r="BF9263" s="87"/>
    </row>
    <row r="9264" spans="13:58" x14ac:dyDescent="0.25">
      <c r="M9264" s="83"/>
      <c r="N9264" s="87"/>
      <c r="O9264" s="87"/>
      <c r="P9264" s="87"/>
      <c r="Q9264" s="87"/>
      <c r="R9264" s="87"/>
      <c r="S9264" s="87"/>
      <c r="T9264" s="87"/>
      <c r="U9264" s="87"/>
      <c r="V9264" s="87"/>
      <c r="W9264" s="87"/>
      <c r="X9264" s="87"/>
      <c r="Y9264" s="87"/>
      <c r="Z9264" s="87"/>
      <c r="AA9264" s="87"/>
      <c r="AB9264" s="87"/>
      <c r="AC9264" s="87"/>
      <c r="AD9264" s="87"/>
      <c r="AE9264" s="87"/>
      <c r="AF9264" s="87"/>
      <c r="AG9264" s="87"/>
      <c r="AH9264" s="87"/>
      <c r="AI9264" s="87"/>
      <c r="AJ9264" s="87"/>
      <c r="AK9264" s="87"/>
      <c r="AL9264" s="87"/>
      <c r="AM9264" s="87"/>
      <c r="AN9264" s="87"/>
      <c r="AO9264" s="87"/>
      <c r="AP9264" s="87"/>
      <c r="AQ9264" s="87"/>
      <c r="AR9264" s="87"/>
      <c r="AS9264" s="87"/>
      <c r="AT9264" s="87"/>
      <c r="AU9264" s="87"/>
      <c r="AV9264" s="87"/>
      <c r="AW9264" s="87"/>
      <c r="AX9264" s="87"/>
      <c r="AY9264" s="87"/>
      <c r="AZ9264" s="87"/>
      <c r="BA9264" s="87"/>
      <c r="BB9264" s="87"/>
      <c r="BC9264" s="87"/>
      <c r="BD9264" s="87"/>
      <c r="BE9264" s="87"/>
      <c r="BF9264" s="87"/>
    </row>
    <row r="9265" spans="13:58" x14ac:dyDescent="0.25">
      <c r="M9265" s="83"/>
      <c r="N9265" s="87"/>
      <c r="O9265" s="87"/>
      <c r="P9265" s="87"/>
      <c r="Q9265" s="87"/>
      <c r="R9265" s="87"/>
      <c r="S9265" s="87"/>
      <c r="T9265" s="87"/>
      <c r="U9265" s="87"/>
      <c r="V9265" s="87"/>
      <c r="W9265" s="87"/>
      <c r="X9265" s="87"/>
      <c r="Y9265" s="87"/>
      <c r="Z9265" s="87"/>
      <c r="AA9265" s="87"/>
      <c r="AB9265" s="87"/>
      <c r="AC9265" s="87"/>
      <c r="AD9265" s="87"/>
      <c r="AE9265" s="87"/>
      <c r="AF9265" s="87"/>
      <c r="AG9265" s="87"/>
      <c r="AH9265" s="87"/>
      <c r="AI9265" s="87"/>
      <c r="AJ9265" s="87"/>
      <c r="AK9265" s="87"/>
      <c r="AL9265" s="87"/>
      <c r="AM9265" s="87"/>
      <c r="AN9265" s="87"/>
      <c r="AO9265" s="87"/>
      <c r="AP9265" s="87"/>
      <c r="AQ9265" s="87"/>
      <c r="AR9265" s="87"/>
      <c r="AS9265" s="87"/>
      <c r="AT9265" s="87"/>
      <c r="AU9265" s="87"/>
      <c r="AV9265" s="87"/>
      <c r="AW9265" s="87"/>
      <c r="AX9265" s="87"/>
      <c r="AY9265" s="87"/>
      <c r="AZ9265" s="87"/>
      <c r="BA9265" s="87"/>
      <c r="BB9265" s="87"/>
      <c r="BC9265" s="87"/>
      <c r="BD9265" s="87"/>
      <c r="BE9265" s="87"/>
      <c r="BF9265" s="87"/>
    </row>
    <row r="9266" spans="13:58" x14ac:dyDescent="0.25">
      <c r="M9266" s="83"/>
      <c r="N9266" s="87"/>
      <c r="O9266" s="87"/>
      <c r="P9266" s="87"/>
      <c r="Q9266" s="87"/>
      <c r="R9266" s="87"/>
      <c r="S9266" s="87"/>
      <c r="T9266" s="87"/>
      <c r="U9266" s="87"/>
      <c r="V9266" s="87"/>
      <c r="W9266" s="87"/>
      <c r="X9266" s="87"/>
      <c r="Y9266" s="87"/>
      <c r="Z9266" s="87"/>
      <c r="AA9266" s="87"/>
      <c r="AB9266" s="87"/>
      <c r="AC9266" s="87"/>
      <c r="AD9266" s="87"/>
      <c r="AE9266" s="87"/>
      <c r="AF9266" s="87"/>
      <c r="AG9266" s="87"/>
      <c r="AH9266" s="87"/>
      <c r="AI9266" s="87"/>
      <c r="AJ9266" s="87"/>
      <c r="AK9266" s="87"/>
      <c r="AL9266" s="87"/>
      <c r="AM9266" s="87"/>
      <c r="AN9266" s="87"/>
      <c r="AO9266" s="87"/>
      <c r="AP9266" s="87"/>
      <c r="AQ9266" s="87"/>
      <c r="AR9266" s="87"/>
      <c r="AS9266" s="87"/>
      <c r="AT9266" s="87"/>
      <c r="AU9266" s="87"/>
      <c r="AV9266" s="87"/>
      <c r="AW9266" s="87"/>
      <c r="AX9266" s="87"/>
      <c r="AY9266" s="87"/>
      <c r="AZ9266" s="87"/>
      <c r="BA9266" s="87"/>
      <c r="BB9266" s="87"/>
      <c r="BC9266" s="87"/>
      <c r="BD9266" s="87"/>
      <c r="BE9266" s="87"/>
      <c r="BF9266" s="87"/>
    </row>
    <row r="9267" spans="13:58" x14ac:dyDescent="0.25">
      <c r="M9267" s="83"/>
      <c r="N9267" s="87"/>
      <c r="O9267" s="87"/>
      <c r="P9267" s="87"/>
      <c r="Q9267" s="87"/>
      <c r="R9267" s="87"/>
      <c r="S9267" s="87"/>
      <c r="T9267" s="87"/>
      <c r="U9267" s="87"/>
      <c r="V9267" s="87"/>
      <c r="W9267" s="87"/>
      <c r="X9267" s="87"/>
      <c r="Y9267" s="87"/>
      <c r="Z9267" s="87"/>
      <c r="AA9267" s="87"/>
      <c r="AB9267" s="87"/>
      <c r="AC9267" s="87"/>
      <c r="AD9267" s="87"/>
      <c r="AE9267" s="87"/>
      <c r="AF9267" s="87"/>
      <c r="AG9267" s="87"/>
      <c r="AH9267" s="87"/>
      <c r="AI9267" s="87"/>
      <c r="AJ9267" s="87"/>
      <c r="AK9267" s="87"/>
      <c r="AL9267" s="87"/>
      <c r="AM9267" s="87"/>
      <c r="AN9267" s="87"/>
      <c r="AO9267" s="87"/>
      <c r="AP9267" s="87"/>
      <c r="AQ9267" s="87"/>
      <c r="AR9267" s="87"/>
      <c r="AS9267" s="87"/>
      <c r="AT9267" s="87"/>
      <c r="AU9267" s="87"/>
      <c r="AV9267" s="87"/>
      <c r="AW9267" s="87"/>
      <c r="AX9267" s="87"/>
      <c r="AY9267" s="87"/>
      <c r="AZ9267" s="87"/>
      <c r="BA9267" s="87"/>
      <c r="BB9267" s="87"/>
      <c r="BC9267" s="87"/>
      <c r="BD9267" s="87"/>
      <c r="BE9267" s="87"/>
      <c r="BF9267" s="87"/>
    </row>
    <row r="9268" spans="13:58" x14ac:dyDescent="0.25">
      <c r="M9268" s="83"/>
      <c r="N9268" s="87"/>
      <c r="O9268" s="87"/>
      <c r="P9268" s="87"/>
      <c r="Q9268" s="87"/>
      <c r="R9268" s="87"/>
      <c r="S9268" s="87"/>
      <c r="T9268" s="87"/>
      <c r="U9268" s="87"/>
      <c r="V9268" s="87"/>
      <c r="W9268" s="87"/>
      <c r="X9268" s="87"/>
      <c r="Y9268" s="87"/>
      <c r="Z9268" s="87"/>
      <c r="AA9268" s="87"/>
      <c r="AB9268" s="87"/>
      <c r="AC9268" s="87"/>
      <c r="AD9268" s="87"/>
      <c r="AE9268" s="87"/>
      <c r="AF9268" s="87"/>
      <c r="AG9268" s="87"/>
      <c r="AH9268" s="87"/>
      <c r="AI9268" s="87"/>
      <c r="AJ9268" s="87"/>
      <c r="AK9268" s="87"/>
      <c r="AL9268" s="87"/>
      <c r="AM9268" s="87"/>
      <c r="AN9268" s="87"/>
      <c r="AO9268" s="87"/>
      <c r="AP9268" s="87"/>
      <c r="AQ9268" s="87"/>
      <c r="AR9268" s="87"/>
      <c r="AS9268" s="87"/>
      <c r="AT9268" s="87"/>
      <c r="AU9268" s="87"/>
      <c r="AV9268" s="87"/>
      <c r="AW9268" s="87"/>
      <c r="AX9268" s="87"/>
      <c r="AY9268" s="87"/>
      <c r="AZ9268" s="87"/>
      <c r="BA9268" s="87"/>
      <c r="BB9268" s="87"/>
      <c r="BC9268" s="87"/>
      <c r="BD9268" s="87"/>
      <c r="BE9268" s="87"/>
      <c r="BF9268" s="87"/>
    </row>
    <row r="9269" spans="13:58" x14ac:dyDescent="0.25">
      <c r="M9269" s="83"/>
      <c r="N9269" s="87"/>
      <c r="O9269" s="87"/>
      <c r="P9269" s="87"/>
      <c r="Q9269" s="87"/>
      <c r="R9269" s="87"/>
      <c r="S9269" s="87"/>
      <c r="T9269" s="87"/>
      <c r="U9269" s="87"/>
      <c r="V9269" s="87"/>
      <c r="W9269" s="87"/>
      <c r="X9269" s="87"/>
      <c r="Y9269" s="87"/>
      <c r="Z9269" s="87"/>
      <c r="AA9269" s="87"/>
      <c r="AB9269" s="87"/>
      <c r="AC9269" s="87"/>
      <c r="AD9269" s="87"/>
      <c r="AE9269" s="87"/>
      <c r="AF9269" s="87"/>
      <c r="AG9269" s="87"/>
      <c r="AH9269" s="87"/>
      <c r="AI9269" s="87"/>
      <c r="AJ9269" s="87"/>
      <c r="AK9269" s="87"/>
      <c r="AL9269" s="87"/>
      <c r="AM9269" s="87"/>
      <c r="AN9269" s="87"/>
      <c r="AO9269" s="87"/>
      <c r="AP9269" s="87"/>
      <c r="AQ9269" s="87"/>
      <c r="AR9269" s="87"/>
      <c r="AS9269" s="87"/>
      <c r="AT9269" s="87"/>
      <c r="AU9269" s="87"/>
      <c r="AV9269" s="87"/>
      <c r="AW9269" s="87"/>
      <c r="AX9269" s="87"/>
      <c r="AY9269" s="87"/>
      <c r="AZ9269" s="87"/>
      <c r="BA9269" s="87"/>
      <c r="BB9269" s="87"/>
      <c r="BC9269" s="87"/>
      <c r="BD9269" s="87"/>
      <c r="BE9269" s="87"/>
      <c r="BF9269" s="87"/>
    </row>
    <row r="9270" spans="13:58" x14ac:dyDescent="0.25">
      <c r="M9270" s="83"/>
      <c r="N9270" s="87"/>
      <c r="O9270" s="87"/>
      <c r="P9270" s="87"/>
      <c r="Q9270" s="87"/>
      <c r="R9270" s="87"/>
      <c r="S9270" s="87"/>
      <c r="T9270" s="87"/>
      <c r="U9270" s="87"/>
      <c r="V9270" s="87"/>
      <c r="W9270" s="87"/>
      <c r="X9270" s="87"/>
      <c r="Y9270" s="87"/>
      <c r="Z9270" s="87"/>
      <c r="AA9270" s="87"/>
      <c r="AB9270" s="87"/>
      <c r="AC9270" s="87"/>
      <c r="AD9270" s="87"/>
      <c r="AE9270" s="87"/>
      <c r="AF9270" s="87"/>
      <c r="AG9270" s="87"/>
      <c r="AH9270" s="87"/>
      <c r="AI9270" s="87"/>
      <c r="AJ9270" s="87"/>
      <c r="AK9270" s="87"/>
      <c r="AL9270" s="87"/>
      <c r="AM9270" s="87"/>
      <c r="AN9270" s="87"/>
      <c r="AO9270" s="87"/>
      <c r="AP9270" s="87"/>
      <c r="AQ9270" s="87"/>
      <c r="AR9270" s="87"/>
      <c r="AS9270" s="87"/>
      <c r="AT9270" s="87"/>
      <c r="AU9270" s="87"/>
      <c r="AV9270" s="87"/>
      <c r="AW9270" s="87"/>
      <c r="AX9270" s="87"/>
      <c r="AY9270" s="87"/>
      <c r="AZ9270" s="87"/>
      <c r="BA9270" s="87"/>
      <c r="BB9270" s="87"/>
      <c r="BC9270" s="87"/>
      <c r="BD9270" s="87"/>
      <c r="BE9270" s="87"/>
      <c r="BF9270" s="87"/>
    </row>
    <row r="9271" spans="13:58" x14ac:dyDescent="0.25">
      <c r="M9271" s="83"/>
      <c r="N9271" s="87"/>
      <c r="O9271" s="87"/>
      <c r="P9271" s="87"/>
      <c r="Q9271" s="87"/>
      <c r="R9271" s="87"/>
      <c r="S9271" s="87"/>
      <c r="T9271" s="87"/>
      <c r="U9271" s="87"/>
      <c r="V9271" s="87"/>
      <c r="W9271" s="87"/>
      <c r="X9271" s="87"/>
      <c r="Y9271" s="87"/>
      <c r="Z9271" s="87"/>
      <c r="AA9271" s="87"/>
      <c r="AB9271" s="87"/>
      <c r="AC9271" s="87"/>
      <c r="AD9271" s="87"/>
      <c r="AE9271" s="87"/>
      <c r="AF9271" s="87"/>
      <c r="AG9271" s="87"/>
      <c r="AH9271" s="87"/>
      <c r="AI9271" s="87"/>
      <c r="AJ9271" s="87"/>
      <c r="AK9271" s="87"/>
      <c r="AL9271" s="87"/>
      <c r="AM9271" s="87"/>
      <c r="AN9271" s="87"/>
      <c r="AO9271" s="87"/>
      <c r="AP9271" s="87"/>
      <c r="AQ9271" s="87"/>
      <c r="AR9271" s="87"/>
      <c r="AS9271" s="87"/>
      <c r="AT9271" s="87"/>
      <c r="AU9271" s="87"/>
      <c r="AV9271" s="87"/>
      <c r="AW9271" s="87"/>
      <c r="AX9271" s="87"/>
      <c r="AY9271" s="87"/>
      <c r="AZ9271" s="87"/>
      <c r="BA9271" s="87"/>
      <c r="BB9271" s="87"/>
      <c r="BC9271" s="87"/>
      <c r="BD9271" s="87"/>
      <c r="BE9271" s="87"/>
      <c r="BF9271" s="87"/>
    </row>
    <row r="9272" spans="13:58" x14ac:dyDescent="0.25">
      <c r="M9272" s="83"/>
      <c r="N9272" s="87"/>
      <c r="O9272" s="87"/>
      <c r="P9272" s="87"/>
      <c r="Q9272" s="87"/>
      <c r="R9272" s="87"/>
      <c r="S9272" s="87"/>
      <c r="T9272" s="87"/>
      <c r="U9272" s="87"/>
      <c r="V9272" s="87"/>
      <c r="W9272" s="87"/>
      <c r="X9272" s="87"/>
      <c r="Y9272" s="87"/>
      <c r="Z9272" s="87"/>
      <c r="AA9272" s="87"/>
      <c r="AB9272" s="87"/>
      <c r="AC9272" s="87"/>
      <c r="AD9272" s="87"/>
      <c r="AE9272" s="87"/>
      <c r="AF9272" s="87"/>
      <c r="AG9272" s="87"/>
      <c r="AH9272" s="87"/>
      <c r="AI9272" s="87"/>
      <c r="AJ9272" s="87"/>
      <c r="AK9272" s="87"/>
      <c r="AL9272" s="87"/>
      <c r="AM9272" s="87"/>
      <c r="AN9272" s="87"/>
      <c r="AO9272" s="87"/>
      <c r="AP9272" s="87"/>
      <c r="AQ9272" s="87"/>
      <c r="AR9272" s="87"/>
      <c r="AS9272" s="87"/>
      <c r="AT9272" s="87"/>
      <c r="AU9272" s="87"/>
      <c r="AV9272" s="87"/>
      <c r="AW9272" s="87"/>
      <c r="AX9272" s="87"/>
      <c r="AY9272" s="87"/>
      <c r="AZ9272" s="87"/>
      <c r="BA9272" s="87"/>
      <c r="BB9272" s="87"/>
      <c r="BC9272" s="87"/>
      <c r="BD9272" s="87"/>
      <c r="BE9272" s="87"/>
      <c r="BF9272" s="87"/>
    </row>
    <row r="9273" spans="13:58" x14ac:dyDescent="0.25">
      <c r="M9273" s="83"/>
      <c r="N9273" s="87"/>
      <c r="O9273" s="87"/>
      <c r="P9273" s="87"/>
      <c r="Q9273" s="87"/>
      <c r="R9273" s="87"/>
      <c r="S9273" s="87"/>
      <c r="T9273" s="87"/>
      <c r="U9273" s="87"/>
      <c r="V9273" s="87"/>
      <c r="W9273" s="87"/>
      <c r="X9273" s="87"/>
      <c r="Y9273" s="87"/>
      <c r="Z9273" s="87"/>
      <c r="AA9273" s="87"/>
      <c r="AB9273" s="87"/>
      <c r="AC9273" s="87"/>
      <c r="AD9273" s="87"/>
      <c r="AE9273" s="87"/>
      <c r="AF9273" s="87"/>
      <c r="AG9273" s="87"/>
      <c r="AH9273" s="87"/>
      <c r="AI9273" s="87"/>
      <c r="AJ9273" s="87"/>
      <c r="AK9273" s="87"/>
      <c r="AL9273" s="87"/>
      <c r="AM9273" s="87"/>
      <c r="AN9273" s="87"/>
      <c r="AO9273" s="87"/>
      <c r="AP9273" s="87"/>
      <c r="AQ9273" s="87"/>
      <c r="AR9273" s="87"/>
      <c r="AS9273" s="87"/>
      <c r="AT9273" s="87"/>
      <c r="AU9273" s="87"/>
      <c r="AV9273" s="87"/>
      <c r="AW9273" s="87"/>
      <c r="AX9273" s="87"/>
      <c r="AY9273" s="87"/>
      <c r="AZ9273" s="87"/>
      <c r="BA9273" s="87"/>
      <c r="BB9273" s="87"/>
      <c r="BC9273" s="87"/>
      <c r="BD9273" s="87"/>
      <c r="BE9273" s="87"/>
      <c r="BF9273" s="87"/>
    </row>
    <row r="9274" spans="13:58" x14ac:dyDescent="0.25">
      <c r="M9274" s="83"/>
      <c r="N9274" s="87"/>
      <c r="O9274" s="87"/>
      <c r="P9274" s="87"/>
      <c r="Q9274" s="87"/>
      <c r="R9274" s="87"/>
      <c r="S9274" s="87"/>
      <c r="T9274" s="87"/>
      <c r="U9274" s="87"/>
      <c r="V9274" s="87"/>
      <c r="W9274" s="87"/>
      <c r="X9274" s="87"/>
      <c r="Y9274" s="87"/>
      <c r="Z9274" s="87"/>
      <c r="AA9274" s="87"/>
      <c r="AB9274" s="87"/>
      <c r="AC9274" s="87"/>
      <c r="AD9274" s="87"/>
      <c r="AE9274" s="87"/>
      <c r="AF9274" s="87"/>
      <c r="AG9274" s="87"/>
      <c r="AH9274" s="87"/>
      <c r="AI9274" s="87"/>
      <c r="AJ9274" s="87"/>
      <c r="AK9274" s="87"/>
      <c r="AL9274" s="87"/>
      <c r="AM9274" s="87"/>
      <c r="AN9274" s="87"/>
      <c r="AO9274" s="87"/>
      <c r="AP9274" s="87"/>
      <c r="AQ9274" s="87"/>
      <c r="AR9274" s="87"/>
      <c r="AS9274" s="87"/>
      <c r="AT9274" s="87"/>
      <c r="AU9274" s="87"/>
      <c r="AV9274" s="87"/>
      <c r="AW9274" s="87"/>
      <c r="AX9274" s="87"/>
      <c r="AY9274" s="87"/>
      <c r="AZ9274" s="87"/>
      <c r="BA9274" s="87"/>
      <c r="BB9274" s="87"/>
      <c r="BC9274" s="87"/>
      <c r="BD9274" s="87"/>
      <c r="BE9274" s="87"/>
      <c r="BF9274" s="87"/>
    </row>
    <row r="9275" spans="13:58" x14ac:dyDescent="0.25">
      <c r="M9275" s="83"/>
      <c r="N9275" s="87"/>
      <c r="O9275" s="87"/>
      <c r="P9275" s="87"/>
      <c r="Q9275" s="87"/>
      <c r="R9275" s="87"/>
      <c r="S9275" s="87"/>
      <c r="T9275" s="87"/>
      <c r="U9275" s="87"/>
      <c r="V9275" s="87"/>
      <c r="W9275" s="87"/>
      <c r="X9275" s="87"/>
      <c r="Y9275" s="87"/>
      <c r="Z9275" s="87"/>
      <c r="AA9275" s="87"/>
      <c r="AB9275" s="87"/>
      <c r="AC9275" s="87"/>
      <c r="AD9275" s="87"/>
      <c r="AE9275" s="87"/>
      <c r="AF9275" s="87"/>
      <c r="AG9275" s="87"/>
      <c r="AH9275" s="87"/>
      <c r="AI9275" s="87"/>
      <c r="AJ9275" s="87"/>
      <c r="AK9275" s="87"/>
      <c r="AL9275" s="87"/>
      <c r="AM9275" s="87"/>
      <c r="AN9275" s="87"/>
      <c r="AO9275" s="87"/>
      <c r="AP9275" s="87"/>
      <c r="AQ9275" s="87"/>
      <c r="AR9275" s="87"/>
      <c r="AS9275" s="87"/>
      <c r="AT9275" s="87"/>
      <c r="AU9275" s="87"/>
      <c r="AV9275" s="87"/>
      <c r="AW9275" s="87"/>
      <c r="AX9275" s="87"/>
      <c r="AY9275" s="87"/>
      <c r="AZ9275" s="87"/>
      <c r="BA9275" s="87"/>
      <c r="BB9275" s="87"/>
      <c r="BC9275" s="87"/>
      <c r="BD9275" s="87"/>
      <c r="BE9275" s="87"/>
      <c r="BF9275" s="87"/>
    </row>
    <row r="9276" spans="13:58" x14ac:dyDescent="0.25">
      <c r="M9276" s="83"/>
      <c r="N9276" s="87"/>
      <c r="O9276" s="87"/>
      <c r="P9276" s="87"/>
      <c r="Q9276" s="87"/>
      <c r="R9276" s="87"/>
      <c r="S9276" s="87"/>
      <c r="T9276" s="87"/>
      <c r="U9276" s="87"/>
      <c r="V9276" s="87"/>
      <c r="W9276" s="87"/>
      <c r="X9276" s="87"/>
      <c r="Y9276" s="87"/>
      <c r="Z9276" s="87"/>
      <c r="AA9276" s="87"/>
      <c r="AB9276" s="87"/>
      <c r="AC9276" s="87"/>
      <c r="AD9276" s="87"/>
      <c r="AE9276" s="87"/>
      <c r="AF9276" s="87"/>
      <c r="AG9276" s="87"/>
      <c r="AH9276" s="87"/>
      <c r="AI9276" s="87"/>
      <c r="AJ9276" s="87"/>
      <c r="AK9276" s="87"/>
      <c r="AL9276" s="87"/>
      <c r="AM9276" s="87"/>
      <c r="AN9276" s="87"/>
      <c r="AO9276" s="87"/>
      <c r="AP9276" s="87"/>
      <c r="AQ9276" s="87"/>
      <c r="AR9276" s="87"/>
      <c r="AS9276" s="87"/>
      <c r="AT9276" s="87"/>
      <c r="AU9276" s="87"/>
      <c r="AV9276" s="87"/>
      <c r="AW9276" s="87"/>
      <c r="AX9276" s="87"/>
      <c r="AY9276" s="87"/>
      <c r="AZ9276" s="87"/>
      <c r="BA9276" s="87"/>
      <c r="BB9276" s="87"/>
      <c r="BC9276" s="87"/>
      <c r="BD9276" s="87"/>
      <c r="BE9276" s="87"/>
      <c r="BF9276" s="87"/>
    </row>
    <row r="9277" spans="13:58" x14ac:dyDescent="0.25">
      <c r="M9277" s="83"/>
      <c r="N9277" s="87"/>
      <c r="O9277" s="87"/>
      <c r="P9277" s="87"/>
      <c r="Q9277" s="87"/>
      <c r="R9277" s="87"/>
      <c r="S9277" s="87"/>
      <c r="T9277" s="87"/>
      <c r="U9277" s="87"/>
      <c r="V9277" s="87"/>
      <c r="W9277" s="87"/>
      <c r="X9277" s="87"/>
      <c r="Y9277" s="87"/>
      <c r="Z9277" s="87"/>
      <c r="AA9277" s="87"/>
      <c r="AB9277" s="87"/>
      <c r="AC9277" s="87"/>
      <c r="AD9277" s="87"/>
      <c r="AE9277" s="87"/>
      <c r="AF9277" s="87"/>
      <c r="AG9277" s="87"/>
      <c r="AH9277" s="87"/>
      <c r="AI9277" s="87"/>
      <c r="AJ9277" s="87"/>
      <c r="AK9277" s="87"/>
      <c r="AL9277" s="87"/>
      <c r="AM9277" s="87"/>
      <c r="AN9277" s="87"/>
      <c r="AO9277" s="87"/>
      <c r="AP9277" s="87"/>
      <c r="AQ9277" s="87"/>
      <c r="AR9277" s="87"/>
      <c r="AS9277" s="87"/>
      <c r="AT9277" s="87"/>
      <c r="AU9277" s="87"/>
      <c r="AV9277" s="87"/>
      <c r="AW9277" s="87"/>
      <c r="AX9277" s="87"/>
      <c r="AY9277" s="87"/>
      <c r="AZ9277" s="87"/>
      <c r="BA9277" s="87"/>
      <c r="BB9277" s="87"/>
      <c r="BC9277" s="87"/>
      <c r="BD9277" s="87"/>
      <c r="BE9277" s="87"/>
      <c r="BF9277" s="87"/>
    </row>
    <row r="9278" spans="13:58" x14ac:dyDescent="0.25">
      <c r="M9278" s="83"/>
      <c r="N9278" s="87"/>
      <c r="O9278" s="87"/>
      <c r="P9278" s="87"/>
      <c r="Q9278" s="87"/>
      <c r="R9278" s="87"/>
      <c r="S9278" s="87"/>
      <c r="T9278" s="87"/>
      <c r="U9278" s="87"/>
      <c r="V9278" s="87"/>
      <c r="W9278" s="87"/>
      <c r="X9278" s="87"/>
      <c r="Y9278" s="87"/>
      <c r="Z9278" s="87"/>
      <c r="AA9278" s="87"/>
      <c r="AB9278" s="87"/>
      <c r="AC9278" s="87"/>
      <c r="AD9278" s="87"/>
      <c r="AE9278" s="87"/>
      <c r="AF9278" s="87"/>
      <c r="AG9278" s="87"/>
      <c r="AH9278" s="87"/>
      <c r="AI9278" s="87"/>
      <c r="AJ9278" s="87"/>
      <c r="AK9278" s="87"/>
      <c r="AL9278" s="87"/>
      <c r="AM9278" s="87"/>
      <c r="AN9278" s="87"/>
      <c r="AO9278" s="87"/>
      <c r="AP9278" s="87"/>
      <c r="AQ9278" s="87"/>
      <c r="AR9278" s="87"/>
      <c r="AS9278" s="87"/>
      <c r="AT9278" s="87"/>
      <c r="AU9278" s="87"/>
      <c r="AV9278" s="87"/>
      <c r="AW9278" s="87"/>
      <c r="AX9278" s="87"/>
      <c r="AY9278" s="87"/>
      <c r="AZ9278" s="87"/>
      <c r="BA9278" s="87"/>
      <c r="BB9278" s="87"/>
      <c r="BC9278" s="87"/>
      <c r="BD9278" s="87"/>
      <c r="BE9278" s="87"/>
      <c r="BF9278" s="87"/>
    </row>
    <row r="9279" spans="13:58" x14ac:dyDescent="0.25">
      <c r="M9279" s="83"/>
      <c r="N9279" s="87"/>
      <c r="O9279" s="87"/>
      <c r="P9279" s="87"/>
      <c r="Q9279" s="87"/>
      <c r="R9279" s="87"/>
      <c r="S9279" s="87"/>
      <c r="T9279" s="87"/>
      <c r="U9279" s="87"/>
      <c r="V9279" s="87"/>
      <c r="W9279" s="87"/>
      <c r="X9279" s="87"/>
      <c r="Y9279" s="87"/>
      <c r="Z9279" s="87"/>
      <c r="AA9279" s="87"/>
      <c r="AB9279" s="87"/>
      <c r="AC9279" s="87"/>
      <c r="AD9279" s="87"/>
      <c r="AE9279" s="87"/>
      <c r="AF9279" s="87"/>
      <c r="AG9279" s="87"/>
      <c r="AH9279" s="87"/>
      <c r="AI9279" s="87"/>
      <c r="AJ9279" s="87"/>
      <c r="AK9279" s="87"/>
      <c r="AL9279" s="87"/>
      <c r="AM9279" s="87"/>
      <c r="AN9279" s="87"/>
      <c r="AO9279" s="87"/>
      <c r="AP9279" s="87"/>
      <c r="AQ9279" s="87"/>
      <c r="AR9279" s="87"/>
      <c r="AS9279" s="87"/>
      <c r="AT9279" s="87"/>
      <c r="AU9279" s="87"/>
      <c r="AV9279" s="87"/>
      <c r="AW9279" s="87"/>
      <c r="AX9279" s="87"/>
      <c r="AY9279" s="87"/>
      <c r="AZ9279" s="87"/>
      <c r="BA9279" s="87"/>
      <c r="BB9279" s="87"/>
      <c r="BC9279" s="87"/>
      <c r="BD9279" s="87"/>
      <c r="BE9279" s="87"/>
      <c r="BF9279" s="87"/>
    </row>
    <row r="9280" spans="13:58" x14ac:dyDescent="0.25">
      <c r="M9280" s="83"/>
      <c r="N9280" s="87"/>
      <c r="O9280" s="87"/>
      <c r="P9280" s="87"/>
      <c r="Q9280" s="87"/>
      <c r="R9280" s="87"/>
      <c r="S9280" s="87"/>
      <c r="T9280" s="87"/>
      <c r="U9280" s="87"/>
      <c r="V9280" s="87"/>
      <c r="W9280" s="87"/>
      <c r="X9280" s="87"/>
      <c r="Y9280" s="87"/>
      <c r="Z9280" s="87"/>
      <c r="AA9280" s="87"/>
      <c r="AB9280" s="87"/>
      <c r="AC9280" s="87"/>
      <c r="AD9280" s="87"/>
      <c r="AE9280" s="87"/>
      <c r="AF9280" s="87"/>
      <c r="AG9280" s="87"/>
      <c r="AH9280" s="87"/>
      <c r="AI9280" s="87"/>
      <c r="AJ9280" s="87"/>
      <c r="AK9280" s="87"/>
      <c r="AL9280" s="87"/>
      <c r="AM9280" s="87"/>
      <c r="AN9280" s="87"/>
      <c r="AO9280" s="87"/>
      <c r="AP9280" s="87"/>
      <c r="AQ9280" s="87"/>
      <c r="AR9280" s="87"/>
      <c r="AS9280" s="87"/>
      <c r="AT9280" s="87"/>
      <c r="AU9280" s="87"/>
      <c r="AV9280" s="87"/>
      <c r="AW9280" s="87"/>
      <c r="AX9280" s="87"/>
      <c r="AY9280" s="87"/>
      <c r="AZ9280" s="87"/>
      <c r="BA9280" s="87"/>
      <c r="BB9280" s="87"/>
      <c r="BC9280" s="87"/>
      <c r="BD9280" s="87"/>
      <c r="BE9280" s="87"/>
      <c r="BF9280" s="87"/>
    </row>
    <row r="9281" spans="13:58" x14ac:dyDescent="0.25">
      <c r="M9281" s="83"/>
      <c r="N9281" s="87"/>
      <c r="O9281" s="87"/>
      <c r="P9281" s="87"/>
      <c r="Q9281" s="87"/>
      <c r="R9281" s="87"/>
      <c r="S9281" s="87"/>
      <c r="T9281" s="87"/>
      <c r="U9281" s="87"/>
      <c r="V9281" s="87"/>
      <c r="W9281" s="87"/>
      <c r="X9281" s="87"/>
      <c r="Y9281" s="87"/>
      <c r="Z9281" s="87"/>
      <c r="AA9281" s="87"/>
      <c r="AB9281" s="87"/>
      <c r="AC9281" s="87"/>
      <c r="AD9281" s="87"/>
      <c r="AE9281" s="87"/>
      <c r="AF9281" s="87"/>
      <c r="AG9281" s="87"/>
      <c r="AH9281" s="87"/>
      <c r="AI9281" s="87"/>
      <c r="AJ9281" s="87"/>
      <c r="AK9281" s="87"/>
      <c r="AL9281" s="87"/>
      <c r="AM9281" s="87"/>
      <c r="AN9281" s="87"/>
      <c r="AO9281" s="87"/>
      <c r="AP9281" s="87"/>
      <c r="AQ9281" s="87"/>
      <c r="AR9281" s="87"/>
      <c r="AS9281" s="87"/>
      <c r="AT9281" s="87"/>
      <c r="AU9281" s="87"/>
      <c r="AV9281" s="87"/>
      <c r="AW9281" s="87"/>
      <c r="AX9281" s="87"/>
      <c r="AY9281" s="87"/>
      <c r="AZ9281" s="87"/>
      <c r="BA9281" s="87"/>
      <c r="BB9281" s="87"/>
      <c r="BC9281" s="87"/>
      <c r="BD9281" s="87"/>
      <c r="BE9281" s="87"/>
      <c r="BF9281" s="87"/>
    </row>
    <row r="9282" spans="13:58" x14ac:dyDescent="0.25">
      <c r="M9282" s="83"/>
      <c r="N9282" s="87"/>
      <c r="O9282" s="87"/>
      <c r="P9282" s="87"/>
      <c r="Q9282" s="87"/>
      <c r="R9282" s="87"/>
      <c r="S9282" s="87"/>
      <c r="T9282" s="87"/>
      <c r="U9282" s="87"/>
      <c r="V9282" s="87"/>
      <c r="W9282" s="87"/>
      <c r="X9282" s="87"/>
      <c r="Y9282" s="87"/>
      <c r="Z9282" s="87"/>
      <c r="AA9282" s="87"/>
      <c r="AB9282" s="87"/>
      <c r="AC9282" s="87"/>
      <c r="AD9282" s="87"/>
      <c r="AE9282" s="87"/>
      <c r="AF9282" s="87"/>
      <c r="AG9282" s="87"/>
      <c r="AH9282" s="87"/>
      <c r="AI9282" s="87"/>
      <c r="AJ9282" s="87"/>
      <c r="AK9282" s="87"/>
      <c r="AL9282" s="87"/>
      <c r="AM9282" s="87"/>
      <c r="AN9282" s="87"/>
      <c r="AO9282" s="87"/>
      <c r="AP9282" s="87"/>
      <c r="AQ9282" s="87"/>
      <c r="AR9282" s="87"/>
      <c r="AS9282" s="87"/>
      <c r="AT9282" s="87"/>
      <c r="AU9282" s="87"/>
      <c r="AV9282" s="87"/>
      <c r="AW9282" s="87"/>
      <c r="AX9282" s="87"/>
      <c r="AY9282" s="87"/>
      <c r="AZ9282" s="87"/>
      <c r="BA9282" s="87"/>
      <c r="BB9282" s="87"/>
      <c r="BC9282" s="87"/>
      <c r="BD9282" s="87"/>
      <c r="BE9282" s="87"/>
      <c r="BF9282" s="87"/>
    </row>
    <row r="9283" spans="13:58" x14ac:dyDescent="0.25">
      <c r="M9283" s="83"/>
      <c r="N9283" s="87"/>
      <c r="O9283" s="87"/>
      <c r="P9283" s="87"/>
      <c r="Q9283" s="87"/>
      <c r="R9283" s="87"/>
      <c r="S9283" s="87"/>
      <c r="T9283" s="87"/>
      <c r="U9283" s="87"/>
      <c r="V9283" s="87"/>
      <c r="W9283" s="87"/>
      <c r="X9283" s="87"/>
      <c r="Y9283" s="87"/>
      <c r="Z9283" s="87"/>
      <c r="AA9283" s="87"/>
      <c r="AB9283" s="87"/>
      <c r="AC9283" s="87"/>
      <c r="AD9283" s="87"/>
      <c r="AE9283" s="87"/>
      <c r="AF9283" s="87"/>
      <c r="AG9283" s="87"/>
      <c r="AH9283" s="87"/>
      <c r="AI9283" s="87"/>
      <c r="AJ9283" s="87"/>
      <c r="AK9283" s="87"/>
      <c r="AL9283" s="87"/>
      <c r="AM9283" s="87"/>
      <c r="AN9283" s="87"/>
      <c r="AO9283" s="87"/>
      <c r="AP9283" s="87"/>
      <c r="AQ9283" s="87"/>
      <c r="AR9283" s="87"/>
      <c r="AS9283" s="87"/>
      <c r="AT9283" s="87"/>
      <c r="AU9283" s="87"/>
      <c r="AV9283" s="87"/>
      <c r="AW9283" s="87"/>
      <c r="AX9283" s="87"/>
      <c r="AY9283" s="87"/>
      <c r="AZ9283" s="87"/>
      <c r="BA9283" s="87"/>
      <c r="BB9283" s="87"/>
      <c r="BC9283" s="87"/>
      <c r="BD9283" s="87"/>
      <c r="BE9283" s="87"/>
      <c r="BF9283" s="87"/>
    </row>
    <row r="9284" spans="13:58" x14ac:dyDescent="0.25">
      <c r="M9284" s="83"/>
      <c r="N9284" s="87"/>
      <c r="O9284" s="87"/>
      <c r="P9284" s="87"/>
      <c r="Q9284" s="87"/>
      <c r="R9284" s="87"/>
      <c r="S9284" s="87"/>
      <c r="T9284" s="87"/>
      <c r="U9284" s="87"/>
      <c r="V9284" s="87"/>
      <c r="W9284" s="87"/>
      <c r="X9284" s="87"/>
      <c r="Y9284" s="87"/>
      <c r="Z9284" s="87"/>
      <c r="AA9284" s="87"/>
      <c r="AB9284" s="87"/>
      <c r="AC9284" s="87"/>
      <c r="AD9284" s="87"/>
      <c r="AE9284" s="87"/>
      <c r="AF9284" s="87"/>
      <c r="AG9284" s="87"/>
      <c r="AH9284" s="87"/>
      <c r="AI9284" s="87"/>
      <c r="AJ9284" s="87"/>
      <c r="AK9284" s="87"/>
      <c r="AL9284" s="87"/>
      <c r="AM9284" s="87"/>
      <c r="AN9284" s="87"/>
      <c r="AO9284" s="87"/>
      <c r="AP9284" s="87"/>
      <c r="AQ9284" s="87"/>
      <c r="AR9284" s="87"/>
      <c r="AS9284" s="87"/>
      <c r="AT9284" s="87"/>
      <c r="AU9284" s="87"/>
      <c r="AV9284" s="87"/>
      <c r="AW9284" s="87"/>
      <c r="AX9284" s="87"/>
      <c r="AY9284" s="87"/>
      <c r="AZ9284" s="87"/>
      <c r="BA9284" s="87"/>
      <c r="BB9284" s="87"/>
      <c r="BC9284" s="87"/>
      <c r="BD9284" s="87"/>
      <c r="BE9284" s="87"/>
      <c r="BF9284" s="87"/>
    </row>
    <row r="9285" spans="13:58" x14ac:dyDescent="0.25">
      <c r="M9285" s="83"/>
      <c r="N9285" s="87"/>
      <c r="O9285" s="87"/>
      <c r="P9285" s="87"/>
      <c r="Q9285" s="87"/>
      <c r="R9285" s="87"/>
      <c r="S9285" s="87"/>
      <c r="T9285" s="87"/>
      <c r="U9285" s="87"/>
      <c r="V9285" s="87"/>
      <c r="W9285" s="87"/>
      <c r="X9285" s="87"/>
      <c r="Y9285" s="87"/>
      <c r="Z9285" s="87"/>
      <c r="AA9285" s="87"/>
      <c r="AB9285" s="87"/>
      <c r="AC9285" s="87"/>
      <c r="AD9285" s="87"/>
      <c r="AE9285" s="87"/>
      <c r="AF9285" s="87"/>
      <c r="AG9285" s="87"/>
      <c r="AH9285" s="87"/>
      <c r="AI9285" s="87"/>
      <c r="AJ9285" s="87"/>
      <c r="AK9285" s="87"/>
      <c r="AL9285" s="87"/>
      <c r="AM9285" s="87"/>
      <c r="AN9285" s="87"/>
      <c r="AO9285" s="87"/>
      <c r="AP9285" s="87"/>
      <c r="AQ9285" s="87"/>
      <c r="AR9285" s="87"/>
      <c r="AS9285" s="87"/>
      <c r="AT9285" s="87"/>
      <c r="AU9285" s="87"/>
      <c r="AV9285" s="87"/>
      <c r="AW9285" s="87"/>
      <c r="AX9285" s="87"/>
      <c r="AY9285" s="87"/>
      <c r="AZ9285" s="87"/>
      <c r="BA9285" s="87"/>
      <c r="BB9285" s="87"/>
      <c r="BC9285" s="87"/>
      <c r="BD9285" s="87"/>
      <c r="BE9285" s="87"/>
      <c r="BF9285" s="87"/>
    </row>
    <row r="9286" spans="13:58" x14ac:dyDescent="0.25">
      <c r="M9286" s="83"/>
      <c r="N9286" s="87"/>
      <c r="O9286" s="87"/>
      <c r="P9286" s="87"/>
      <c r="Q9286" s="87"/>
      <c r="R9286" s="87"/>
      <c r="S9286" s="87"/>
      <c r="T9286" s="87"/>
      <c r="U9286" s="87"/>
      <c r="V9286" s="87"/>
      <c r="W9286" s="87"/>
      <c r="X9286" s="87"/>
      <c r="Y9286" s="87"/>
      <c r="Z9286" s="87"/>
      <c r="AA9286" s="87"/>
      <c r="AB9286" s="87"/>
      <c r="AC9286" s="87"/>
      <c r="AD9286" s="87"/>
      <c r="AE9286" s="87"/>
      <c r="AF9286" s="87"/>
      <c r="AG9286" s="87"/>
      <c r="AH9286" s="87"/>
      <c r="AI9286" s="87"/>
      <c r="AJ9286" s="87"/>
      <c r="AK9286" s="87"/>
      <c r="AL9286" s="87"/>
      <c r="AM9286" s="87"/>
      <c r="AN9286" s="87"/>
      <c r="AO9286" s="87"/>
      <c r="AP9286" s="87"/>
      <c r="AQ9286" s="87"/>
      <c r="AR9286" s="87"/>
      <c r="AS9286" s="87"/>
      <c r="AT9286" s="87"/>
      <c r="AU9286" s="87"/>
      <c r="AV9286" s="87"/>
      <c r="AW9286" s="87"/>
      <c r="AX9286" s="87"/>
      <c r="AY9286" s="87"/>
      <c r="AZ9286" s="87"/>
      <c r="BA9286" s="87"/>
      <c r="BB9286" s="87"/>
      <c r="BC9286" s="87"/>
      <c r="BD9286" s="87"/>
      <c r="BE9286" s="87"/>
      <c r="BF9286" s="87"/>
    </row>
    <row r="9287" spans="13:58" x14ac:dyDescent="0.25">
      <c r="M9287" s="83"/>
      <c r="N9287" s="87"/>
      <c r="O9287" s="87"/>
      <c r="P9287" s="87"/>
      <c r="Q9287" s="87"/>
      <c r="R9287" s="87"/>
      <c r="S9287" s="87"/>
      <c r="T9287" s="87"/>
      <c r="U9287" s="87"/>
      <c r="V9287" s="87"/>
      <c r="W9287" s="87"/>
      <c r="X9287" s="87"/>
      <c r="Y9287" s="87"/>
      <c r="Z9287" s="87"/>
      <c r="AA9287" s="87"/>
      <c r="AB9287" s="87"/>
      <c r="AC9287" s="87"/>
      <c r="AD9287" s="87"/>
      <c r="AE9287" s="87"/>
      <c r="AF9287" s="87"/>
      <c r="AG9287" s="87"/>
      <c r="AH9287" s="87"/>
      <c r="AI9287" s="87"/>
      <c r="AJ9287" s="87"/>
      <c r="AK9287" s="87"/>
      <c r="AL9287" s="87"/>
      <c r="AM9287" s="87"/>
      <c r="AN9287" s="87"/>
      <c r="AO9287" s="87"/>
      <c r="AP9287" s="87"/>
      <c r="AQ9287" s="87"/>
      <c r="AR9287" s="87"/>
      <c r="AS9287" s="87"/>
      <c r="AT9287" s="87"/>
      <c r="AU9287" s="87"/>
      <c r="AV9287" s="87"/>
      <c r="AW9287" s="87"/>
      <c r="AX9287" s="87"/>
      <c r="AY9287" s="87"/>
      <c r="AZ9287" s="87"/>
      <c r="BA9287" s="87"/>
      <c r="BB9287" s="87"/>
      <c r="BC9287" s="87"/>
      <c r="BD9287" s="87"/>
      <c r="BE9287" s="87"/>
      <c r="BF9287" s="87"/>
    </row>
    <row r="9288" spans="13:58" x14ac:dyDescent="0.25">
      <c r="M9288" s="83"/>
      <c r="N9288" s="87"/>
      <c r="O9288" s="87"/>
      <c r="P9288" s="87"/>
      <c r="Q9288" s="87"/>
      <c r="R9288" s="87"/>
      <c r="S9288" s="87"/>
      <c r="T9288" s="87"/>
      <c r="U9288" s="87"/>
      <c r="V9288" s="87"/>
      <c r="W9288" s="87"/>
      <c r="X9288" s="87"/>
      <c r="Y9288" s="87"/>
      <c r="Z9288" s="87"/>
      <c r="AA9288" s="87"/>
      <c r="AB9288" s="87"/>
      <c r="AC9288" s="87"/>
      <c r="AD9288" s="87"/>
      <c r="AE9288" s="87"/>
      <c r="AF9288" s="87"/>
      <c r="AG9288" s="87"/>
      <c r="AH9288" s="87"/>
      <c r="AI9288" s="87"/>
      <c r="AJ9288" s="87"/>
      <c r="AK9288" s="87"/>
      <c r="AL9288" s="87"/>
      <c r="AM9288" s="87"/>
      <c r="AN9288" s="87"/>
      <c r="AO9288" s="87"/>
      <c r="AP9288" s="87"/>
      <c r="AQ9288" s="87"/>
      <c r="AR9288" s="87"/>
      <c r="AS9288" s="87"/>
      <c r="AT9288" s="87"/>
      <c r="AU9288" s="87"/>
      <c r="AV9288" s="87"/>
      <c r="AW9288" s="87"/>
      <c r="AX9288" s="87"/>
      <c r="AY9288" s="87"/>
      <c r="AZ9288" s="87"/>
      <c r="BA9288" s="87"/>
      <c r="BB9288" s="87"/>
      <c r="BC9288" s="87"/>
      <c r="BD9288" s="87"/>
      <c r="BE9288" s="87"/>
      <c r="BF9288" s="87"/>
    </row>
    <row r="9289" spans="13:58" x14ac:dyDescent="0.25">
      <c r="M9289" s="83"/>
      <c r="N9289" s="87"/>
      <c r="O9289" s="87"/>
      <c r="P9289" s="87"/>
      <c r="Q9289" s="87"/>
      <c r="R9289" s="87"/>
      <c r="S9289" s="87"/>
      <c r="T9289" s="87"/>
      <c r="U9289" s="87"/>
      <c r="V9289" s="87"/>
      <c r="W9289" s="87"/>
      <c r="X9289" s="87"/>
      <c r="Y9289" s="87"/>
      <c r="Z9289" s="87"/>
      <c r="AA9289" s="87"/>
      <c r="AB9289" s="87"/>
      <c r="AC9289" s="87"/>
      <c r="AD9289" s="87"/>
      <c r="AE9289" s="87"/>
      <c r="AF9289" s="87"/>
      <c r="AG9289" s="87"/>
      <c r="AH9289" s="87"/>
      <c r="AI9289" s="87"/>
      <c r="AJ9289" s="87"/>
      <c r="AK9289" s="87"/>
      <c r="AL9289" s="87"/>
      <c r="AM9289" s="87"/>
      <c r="AN9289" s="87"/>
      <c r="AO9289" s="87"/>
      <c r="AP9289" s="87"/>
      <c r="AQ9289" s="87"/>
      <c r="AR9289" s="87"/>
      <c r="AS9289" s="87"/>
      <c r="AT9289" s="87"/>
      <c r="AU9289" s="87"/>
      <c r="AV9289" s="87"/>
      <c r="AW9289" s="87"/>
      <c r="AX9289" s="87"/>
      <c r="AY9289" s="87"/>
      <c r="AZ9289" s="87"/>
      <c r="BA9289" s="87"/>
      <c r="BB9289" s="87"/>
      <c r="BC9289" s="87"/>
      <c r="BD9289" s="87"/>
      <c r="BE9289" s="87"/>
      <c r="BF9289" s="87"/>
    </row>
    <row r="9290" spans="13:58" x14ac:dyDescent="0.25">
      <c r="M9290" s="83"/>
      <c r="N9290" s="87"/>
      <c r="O9290" s="87"/>
      <c r="P9290" s="87"/>
      <c r="Q9290" s="87"/>
      <c r="R9290" s="87"/>
      <c r="S9290" s="87"/>
      <c r="T9290" s="87"/>
      <c r="U9290" s="87"/>
      <c r="V9290" s="87"/>
      <c r="W9290" s="87"/>
      <c r="X9290" s="87"/>
      <c r="Y9290" s="87"/>
      <c r="Z9290" s="87"/>
      <c r="AA9290" s="87"/>
      <c r="AB9290" s="87"/>
      <c r="AC9290" s="87"/>
      <c r="AD9290" s="87"/>
      <c r="AE9290" s="87"/>
      <c r="AF9290" s="87"/>
      <c r="AG9290" s="87"/>
      <c r="AH9290" s="87"/>
      <c r="AI9290" s="87"/>
      <c r="AJ9290" s="87"/>
      <c r="AK9290" s="87"/>
      <c r="AL9290" s="87"/>
      <c r="AM9290" s="87"/>
      <c r="AN9290" s="87"/>
      <c r="AO9290" s="87"/>
      <c r="AP9290" s="87"/>
      <c r="AQ9290" s="87"/>
      <c r="AR9290" s="87"/>
      <c r="AS9290" s="87"/>
      <c r="AT9290" s="87"/>
      <c r="AU9290" s="87"/>
      <c r="AV9290" s="87"/>
      <c r="AW9290" s="87"/>
      <c r="AX9290" s="87"/>
      <c r="AY9290" s="87"/>
      <c r="AZ9290" s="87"/>
      <c r="BA9290" s="87"/>
      <c r="BB9290" s="87"/>
      <c r="BC9290" s="87"/>
      <c r="BD9290" s="87"/>
      <c r="BE9290" s="87"/>
      <c r="BF9290" s="87"/>
    </row>
    <row r="9291" spans="13:58" x14ac:dyDescent="0.25">
      <c r="M9291" s="83"/>
      <c r="N9291" s="87"/>
      <c r="O9291" s="87"/>
      <c r="P9291" s="87"/>
      <c r="Q9291" s="87"/>
      <c r="R9291" s="87"/>
      <c r="S9291" s="87"/>
      <c r="T9291" s="87"/>
      <c r="U9291" s="87"/>
      <c r="V9291" s="87"/>
      <c r="W9291" s="87"/>
      <c r="X9291" s="87"/>
      <c r="Y9291" s="87"/>
      <c r="Z9291" s="87"/>
      <c r="AA9291" s="87"/>
      <c r="AB9291" s="87"/>
      <c r="AC9291" s="87"/>
      <c r="AD9291" s="87"/>
      <c r="AE9291" s="87"/>
      <c r="AF9291" s="87"/>
      <c r="AG9291" s="87"/>
      <c r="AH9291" s="87"/>
      <c r="AI9291" s="87"/>
      <c r="AJ9291" s="87"/>
      <c r="AK9291" s="87"/>
      <c r="AL9291" s="87"/>
      <c r="AM9291" s="87"/>
      <c r="AN9291" s="87"/>
      <c r="AO9291" s="87"/>
      <c r="AP9291" s="87"/>
      <c r="AQ9291" s="87"/>
      <c r="AR9291" s="87"/>
      <c r="AS9291" s="87"/>
      <c r="AT9291" s="87"/>
      <c r="AU9291" s="87"/>
      <c r="AV9291" s="87"/>
      <c r="AW9291" s="87"/>
      <c r="AX9291" s="87"/>
      <c r="AY9291" s="87"/>
      <c r="AZ9291" s="87"/>
      <c r="BA9291" s="87"/>
      <c r="BB9291" s="87"/>
      <c r="BC9291" s="87"/>
      <c r="BD9291" s="87"/>
      <c r="BE9291" s="87"/>
      <c r="BF9291" s="87"/>
    </row>
    <row r="9292" spans="13:58" x14ac:dyDescent="0.25">
      <c r="M9292" s="83"/>
      <c r="N9292" s="87"/>
      <c r="O9292" s="87"/>
      <c r="P9292" s="87"/>
      <c r="Q9292" s="87"/>
      <c r="R9292" s="87"/>
      <c r="S9292" s="87"/>
      <c r="T9292" s="87"/>
      <c r="U9292" s="87"/>
      <c r="V9292" s="87"/>
      <c r="W9292" s="87"/>
      <c r="X9292" s="87"/>
      <c r="Y9292" s="87"/>
      <c r="Z9292" s="87"/>
      <c r="AA9292" s="87"/>
      <c r="AB9292" s="87"/>
      <c r="AC9292" s="87"/>
      <c r="AD9292" s="87"/>
      <c r="AE9292" s="87"/>
      <c r="AF9292" s="87"/>
      <c r="AG9292" s="87"/>
      <c r="AH9292" s="87"/>
      <c r="AI9292" s="87"/>
      <c r="AJ9292" s="87"/>
      <c r="AK9292" s="87"/>
      <c r="AL9292" s="87"/>
      <c r="AM9292" s="87"/>
      <c r="AN9292" s="87"/>
      <c r="AO9292" s="87"/>
      <c r="AP9292" s="87"/>
      <c r="AQ9292" s="87"/>
      <c r="AR9292" s="87"/>
      <c r="AS9292" s="87"/>
      <c r="AT9292" s="87"/>
      <c r="AU9292" s="87"/>
      <c r="AV9292" s="87"/>
      <c r="AW9292" s="87"/>
      <c r="AX9292" s="87"/>
      <c r="AY9292" s="87"/>
      <c r="AZ9292" s="87"/>
      <c r="BA9292" s="87"/>
      <c r="BB9292" s="87"/>
      <c r="BC9292" s="87"/>
      <c r="BD9292" s="87"/>
      <c r="BE9292" s="87"/>
      <c r="BF9292" s="87"/>
    </row>
    <row r="9293" spans="13:58" x14ac:dyDescent="0.25">
      <c r="M9293" s="83"/>
      <c r="N9293" s="87"/>
      <c r="O9293" s="87"/>
      <c r="P9293" s="87"/>
      <c r="Q9293" s="87"/>
      <c r="R9293" s="87"/>
      <c r="S9293" s="87"/>
      <c r="T9293" s="87"/>
      <c r="U9293" s="87"/>
      <c r="V9293" s="87"/>
      <c r="W9293" s="87"/>
      <c r="X9293" s="87"/>
      <c r="Y9293" s="87"/>
      <c r="Z9293" s="87"/>
      <c r="AA9293" s="87"/>
      <c r="AB9293" s="87"/>
      <c r="AC9293" s="87"/>
      <c r="AD9293" s="87"/>
      <c r="AE9293" s="87"/>
      <c r="AF9293" s="87"/>
      <c r="AG9293" s="87"/>
      <c r="AH9293" s="87"/>
      <c r="AI9293" s="87"/>
      <c r="AJ9293" s="87"/>
      <c r="AK9293" s="87"/>
      <c r="AL9293" s="87"/>
      <c r="AM9293" s="87"/>
      <c r="AN9293" s="87"/>
      <c r="AO9293" s="87"/>
      <c r="AP9293" s="87"/>
      <c r="AQ9293" s="87"/>
      <c r="AR9293" s="87"/>
      <c r="AS9293" s="87"/>
      <c r="AT9293" s="87"/>
      <c r="AU9293" s="87"/>
      <c r="AV9293" s="87"/>
      <c r="AW9293" s="87"/>
      <c r="AX9293" s="87"/>
      <c r="AY9293" s="87"/>
      <c r="AZ9293" s="87"/>
      <c r="BA9293" s="87"/>
      <c r="BB9293" s="87"/>
      <c r="BC9293" s="87"/>
      <c r="BD9293" s="87"/>
      <c r="BE9293" s="87"/>
      <c r="BF9293" s="87"/>
    </row>
    <row r="9294" spans="13:58" x14ac:dyDescent="0.25">
      <c r="M9294" s="83"/>
      <c r="N9294" s="87"/>
      <c r="O9294" s="87"/>
      <c r="P9294" s="87"/>
      <c r="Q9294" s="87"/>
      <c r="R9294" s="87"/>
      <c r="S9294" s="87"/>
      <c r="T9294" s="87"/>
      <c r="U9294" s="87"/>
      <c r="V9294" s="87"/>
      <c r="W9294" s="87"/>
      <c r="X9294" s="87"/>
      <c r="Y9294" s="87"/>
      <c r="Z9294" s="87"/>
      <c r="AA9294" s="87"/>
      <c r="AB9294" s="87"/>
      <c r="AC9294" s="87"/>
      <c r="AD9294" s="87"/>
      <c r="AE9294" s="87"/>
      <c r="AF9294" s="87"/>
      <c r="AG9294" s="87"/>
      <c r="AH9294" s="87"/>
      <c r="AI9294" s="87"/>
      <c r="AJ9294" s="87"/>
      <c r="AK9294" s="87"/>
      <c r="AL9294" s="87"/>
      <c r="AM9294" s="87"/>
      <c r="AN9294" s="87"/>
      <c r="AO9294" s="87"/>
      <c r="AP9294" s="87"/>
      <c r="AQ9294" s="87"/>
      <c r="AR9294" s="87"/>
      <c r="AS9294" s="87"/>
      <c r="AT9294" s="87"/>
      <c r="AU9294" s="87"/>
      <c r="AV9294" s="87"/>
      <c r="AW9294" s="87"/>
      <c r="AX9294" s="87"/>
      <c r="AY9294" s="87"/>
      <c r="AZ9294" s="87"/>
      <c r="BA9294" s="87"/>
      <c r="BB9294" s="87"/>
      <c r="BC9294" s="87"/>
      <c r="BD9294" s="87"/>
      <c r="BE9294" s="87"/>
      <c r="BF9294" s="87"/>
    </row>
    <row r="9295" spans="13:58" x14ac:dyDescent="0.25">
      <c r="M9295" s="83"/>
      <c r="N9295" s="87"/>
      <c r="O9295" s="87"/>
      <c r="P9295" s="87"/>
      <c r="Q9295" s="87"/>
      <c r="R9295" s="87"/>
      <c r="S9295" s="87"/>
      <c r="T9295" s="87"/>
      <c r="U9295" s="87"/>
      <c r="V9295" s="87"/>
      <c r="W9295" s="87"/>
      <c r="X9295" s="87"/>
      <c r="Y9295" s="87"/>
      <c r="Z9295" s="87"/>
      <c r="AA9295" s="87"/>
      <c r="AB9295" s="87"/>
      <c r="AC9295" s="87"/>
      <c r="AD9295" s="87"/>
      <c r="AE9295" s="87"/>
      <c r="AF9295" s="87"/>
      <c r="AG9295" s="87"/>
      <c r="AH9295" s="87"/>
      <c r="AI9295" s="87"/>
      <c r="AJ9295" s="87"/>
      <c r="AK9295" s="87"/>
      <c r="AL9295" s="87"/>
      <c r="AM9295" s="87"/>
      <c r="AN9295" s="87"/>
      <c r="AO9295" s="87"/>
      <c r="AP9295" s="87"/>
      <c r="AQ9295" s="87"/>
      <c r="AR9295" s="87"/>
      <c r="AS9295" s="87"/>
      <c r="AT9295" s="87"/>
      <c r="AU9295" s="87"/>
      <c r="AV9295" s="87"/>
      <c r="AW9295" s="87"/>
      <c r="AX9295" s="87"/>
      <c r="AY9295" s="87"/>
      <c r="AZ9295" s="87"/>
      <c r="BA9295" s="87"/>
      <c r="BB9295" s="87"/>
      <c r="BC9295" s="87"/>
      <c r="BD9295" s="87"/>
      <c r="BE9295" s="87"/>
      <c r="BF9295" s="87"/>
    </row>
    <row r="9296" spans="13:58" x14ac:dyDescent="0.25">
      <c r="M9296" s="83"/>
      <c r="N9296" s="87"/>
      <c r="O9296" s="87"/>
      <c r="P9296" s="87"/>
      <c r="Q9296" s="87"/>
      <c r="R9296" s="87"/>
      <c r="S9296" s="87"/>
      <c r="T9296" s="87"/>
      <c r="U9296" s="87"/>
      <c r="V9296" s="87"/>
      <c r="W9296" s="87"/>
      <c r="X9296" s="87"/>
      <c r="Y9296" s="87"/>
      <c r="Z9296" s="87"/>
      <c r="AA9296" s="87"/>
      <c r="AB9296" s="87"/>
      <c r="AC9296" s="87"/>
      <c r="AD9296" s="87"/>
      <c r="AE9296" s="87"/>
      <c r="AF9296" s="87"/>
      <c r="AG9296" s="87"/>
      <c r="AH9296" s="87"/>
      <c r="AI9296" s="87"/>
      <c r="AJ9296" s="87"/>
      <c r="AK9296" s="87"/>
      <c r="AL9296" s="87"/>
      <c r="AM9296" s="87"/>
      <c r="AN9296" s="87"/>
      <c r="AO9296" s="87"/>
      <c r="AP9296" s="87"/>
      <c r="AQ9296" s="87"/>
      <c r="AR9296" s="87"/>
      <c r="AS9296" s="87"/>
      <c r="AT9296" s="87"/>
      <c r="AU9296" s="87"/>
      <c r="AV9296" s="87"/>
      <c r="AW9296" s="87"/>
      <c r="AX9296" s="87"/>
      <c r="AY9296" s="87"/>
      <c r="AZ9296" s="87"/>
      <c r="BA9296" s="87"/>
      <c r="BB9296" s="87"/>
      <c r="BC9296" s="87"/>
      <c r="BD9296" s="87"/>
      <c r="BE9296" s="87"/>
      <c r="BF9296" s="87"/>
    </row>
    <row r="9297" spans="13:58" x14ac:dyDescent="0.25">
      <c r="M9297" s="83"/>
      <c r="N9297" s="87"/>
      <c r="O9297" s="87"/>
      <c r="P9297" s="87"/>
      <c r="Q9297" s="87"/>
      <c r="R9297" s="87"/>
      <c r="S9297" s="87"/>
      <c r="T9297" s="87"/>
      <c r="U9297" s="87"/>
      <c r="V9297" s="87"/>
      <c r="W9297" s="87"/>
      <c r="X9297" s="87"/>
      <c r="Y9297" s="87"/>
      <c r="Z9297" s="87"/>
      <c r="AA9297" s="87"/>
      <c r="AB9297" s="87"/>
      <c r="AC9297" s="87"/>
      <c r="AD9297" s="87"/>
      <c r="AE9297" s="87"/>
      <c r="AF9297" s="87"/>
      <c r="AG9297" s="87"/>
      <c r="AH9297" s="87"/>
      <c r="AI9297" s="87"/>
      <c r="AJ9297" s="87"/>
      <c r="AK9297" s="87"/>
      <c r="AL9297" s="87"/>
      <c r="AM9297" s="87"/>
      <c r="AN9297" s="87"/>
      <c r="AO9297" s="87"/>
      <c r="AP9297" s="87"/>
      <c r="AQ9297" s="87"/>
      <c r="AR9297" s="87"/>
      <c r="AS9297" s="87"/>
      <c r="AT9297" s="87"/>
      <c r="AU9297" s="87"/>
      <c r="AV9297" s="87"/>
      <c r="AW9297" s="87"/>
      <c r="AX9297" s="87"/>
      <c r="AY9297" s="87"/>
      <c r="AZ9297" s="87"/>
      <c r="BA9297" s="87"/>
      <c r="BB9297" s="87"/>
      <c r="BC9297" s="87"/>
      <c r="BD9297" s="87"/>
      <c r="BE9297" s="87"/>
      <c r="BF9297" s="87"/>
    </row>
    <row r="9298" spans="13:58" x14ac:dyDescent="0.25">
      <c r="M9298" s="83"/>
      <c r="N9298" s="87"/>
      <c r="O9298" s="87"/>
      <c r="P9298" s="87"/>
      <c r="Q9298" s="87"/>
      <c r="R9298" s="87"/>
      <c r="S9298" s="87"/>
      <c r="T9298" s="87"/>
      <c r="U9298" s="87"/>
      <c r="V9298" s="87"/>
      <c r="W9298" s="87"/>
      <c r="X9298" s="87"/>
      <c r="Y9298" s="87"/>
      <c r="Z9298" s="87"/>
      <c r="AA9298" s="87"/>
      <c r="AB9298" s="87"/>
      <c r="AC9298" s="87"/>
      <c r="AD9298" s="87"/>
      <c r="AE9298" s="87"/>
      <c r="AF9298" s="87"/>
      <c r="AG9298" s="87"/>
      <c r="AH9298" s="87"/>
      <c r="AI9298" s="87"/>
      <c r="AJ9298" s="87"/>
      <c r="AK9298" s="87"/>
      <c r="AL9298" s="87"/>
      <c r="AM9298" s="87"/>
      <c r="AN9298" s="87"/>
      <c r="AO9298" s="87"/>
      <c r="AP9298" s="87"/>
      <c r="AQ9298" s="87"/>
      <c r="AR9298" s="87"/>
      <c r="AS9298" s="87"/>
      <c r="AT9298" s="87"/>
      <c r="AU9298" s="87"/>
      <c r="AV9298" s="87"/>
      <c r="AW9298" s="87"/>
      <c r="AX9298" s="87"/>
      <c r="AY9298" s="87"/>
      <c r="AZ9298" s="87"/>
      <c r="BA9298" s="87"/>
      <c r="BB9298" s="87"/>
      <c r="BC9298" s="87"/>
      <c r="BD9298" s="87"/>
      <c r="BE9298" s="87"/>
      <c r="BF9298" s="87"/>
    </row>
    <row r="9299" spans="13:58" x14ac:dyDescent="0.25">
      <c r="M9299" s="83"/>
      <c r="N9299" s="87"/>
      <c r="O9299" s="87"/>
      <c r="P9299" s="87"/>
      <c r="Q9299" s="87"/>
      <c r="R9299" s="87"/>
      <c r="S9299" s="87"/>
      <c r="T9299" s="87"/>
      <c r="U9299" s="87"/>
      <c r="V9299" s="87"/>
      <c r="W9299" s="87"/>
      <c r="X9299" s="87"/>
      <c r="Y9299" s="87"/>
      <c r="Z9299" s="87"/>
      <c r="AA9299" s="87"/>
      <c r="AB9299" s="87"/>
      <c r="AC9299" s="87"/>
      <c r="AD9299" s="87"/>
      <c r="AE9299" s="87"/>
      <c r="AF9299" s="87"/>
      <c r="AG9299" s="87"/>
      <c r="AH9299" s="87"/>
      <c r="AI9299" s="87"/>
      <c r="AJ9299" s="87"/>
      <c r="AK9299" s="87"/>
      <c r="AL9299" s="87"/>
      <c r="AM9299" s="87"/>
      <c r="AN9299" s="87"/>
      <c r="AO9299" s="87"/>
      <c r="AP9299" s="87"/>
      <c r="AQ9299" s="87"/>
      <c r="AR9299" s="87"/>
      <c r="AS9299" s="87"/>
      <c r="AT9299" s="87"/>
      <c r="AU9299" s="87"/>
      <c r="AV9299" s="87"/>
      <c r="AW9299" s="87"/>
      <c r="AX9299" s="87"/>
      <c r="AY9299" s="87"/>
      <c r="AZ9299" s="87"/>
      <c r="BA9299" s="87"/>
      <c r="BB9299" s="87"/>
      <c r="BC9299" s="87"/>
      <c r="BD9299" s="87"/>
      <c r="BE9299" s="87"/>
      <c r="BF9299" s="87"/>
    </row>
    <row r="9300" spans="13:58" x14ac:dyDescent="0.25">
      <c r="M9300" s="83"/>
      <c r="N9300" s="87"/>
      <c r="O9300" s="87"/>
      <c r="P9300" s="87"/>
      <c r="Q9300" s="87"/>
      <c r="R9300" s="87"/>
      <c r="S9300" s="87"/>
      <c r="T9300" s="87"/>
      <c r="U9300" s="87"/>
      <c r="V9300" s="87"/>
      <c r="W9300" s="87"/>
      <c r="X9300" s="87"/>
      <c r="Y9300" s="87"/>
      <c r="Z9300" s="87"/>
      <c r="AA9300" s="87"/>
      <c r="AB9300" s="87"/>
      <c r="AC9300" s="87"/>
      <c r="AD9300" s="87"/>
      <c r="AE9300" s="87"/>
      <c r="AF9300" s="87"/>
      <c r="AG9300" s="87"/>
      <c r="AH9300" s="87"/>
      <c r="AI9300" s="87"/>
      <c r="AJ9300" s="87"/>
      <c r="AK9300" s="87"/>
      <c r="AL9300" s="87"/>
      <c r="AM9300" s="87"/>
      <c r="AN9300" s="87"/>
      <c r="AO9300" s="87"/>
      <c r="AP9300" s="87"/>
      <c r="AQ9300" s="87"/>
      <c r="AR9300" s="87"/>
      <c r="AS9300" s="87"/>
      <c r="AT9300" s="87"/>
      <c r="AU9300" s="87"/>
      <c r="AV9300" s="87"/>
      <c r="AW9300" s="87"/>
      <c r="AX9300" s="87"/>
      <c r="AY9300" s="87"/>
      <c r="AZ9300" s="87"/>
      <c r="BA9300" s="87"/>
      <c r="BB9300" s="87"/>
      <c r="BC9300" s="87"/>
      <c r="BD9300" s="87"/>
      <c r="BE9300" s="87"/>
      <c r="BF9300" s="87"/>
    </row>
    <row r="9301" spans="13:58" x14ac:dyDescent="0.25">
      <c r="M9301" s="83"/>
      <c r="N9301" s="87"/>
      <c r="O9301" s="87"/>
      <c r="P9301" s="87"/>
      <c r="Q9301" s="87"/>
      <c r="R9301" s="87"/>
      <c r="S9301" s="87"/>
      <c r="T9301" s="87"/>
      <c r="U9301" s="87"/>
      <c r="V9301" s="87"/>
      <c r="W9301" s="87"/>
      <c r="X9301" s="87"/>
      <c r="Y9301" s="87"/>
      <c r="Z9301" s="87"/>
      <c r="AA9301" s="87"/>
      <c r="AB9301" s="87"/>
      <c r="AC9301" s="87"/>
      <c r="AD9301" s="87"/>
      <c r="AE9301" s="87"/>
      <c r="AF9301" s="87"/>
      <c r="AG9301" s="87"/>
      <c r="AH9301" s="87"/>
      <c r="AI9301" s="87"/>
      <c r="AJ9301" s="87"/>
      <c r="AK9301" s="87"/>
      <c r="AL9301" s="87"/>
      <c r="AM9301" s="87"/>
      <c r="AN9301" s="87"/>
      <c r="AO9301" s="87"/>
      <c r="AP9301" s="87"/>
      <c r="AQ9301" s="87"/>
      <c r="AR9301" s="87"/>
      <c r="AS9301" s="87"/>
      <c r="AT9301" s="87"/>
      <c r="AU9301" s="87"/>
      <c r="AV9301" s="87"/>
      <c r="AW9301" s="87"/>
      <c r="AX9301" s="87"/>
      <c r="AY9301" s="87"/>
      <c r="AZ9301" s="87"/>
      <c r="BA9301" s="87"/>
      <c r="BB9301" s="87"/>
      <c r="BC9301" s="87"/>
      <c r="BD9301" s="87"/>
      <c r="BE9301" s="87"/>
      <c r="BF9301" s="87"/>
    </row>
    <row r="9302" spans="13:58" x14ac:dyDescent="0.25">
      <c r="M9302" s="83"/>
      <c r="N9302" s="87"/>
      <c r="O9302" s="87"/>
      <c r="P9302" s="87"/>
      <c r="Q9302" s="87"/>
      <c r="R9302" s="87"/>
      <c r="S9302" s="87"/>
      <c r="T9302" s="87"/>
      <c r="U9302" s="87"/>
      <c r="V9302" s="87"/>
      <c r="W9302" s="87"/>
      <c r="X9302" s="87"/>
      <c r="Y9302" s="87"/>
      <c r="Z9302" s="87"/>
      <c r="AA9302" s="87"/>
      <c r="AB9302" s="87"/>
      <c r="AC9302" s="87"/>
      <c r="AD9302" s="87"/>
      <c r="AE9302" s="87"/>
      <c r="AF9302" s="87"/>
      <c r="AG9302" s="87"/>
      <c r="AH9302" s="87"/>
      <c r="AI9302" s="87"/>
      <c r="AJ9302" s="87"/>
      <c r="AK9302" s="87"/>
      <c r="AL9302" s="87"/>
      <c r="AM9302" s="87"/>
      <c r="AN9302" s="87"/>
      <c r="AO9302" s="87"/>
      <c r="AP9302" s="87"/>
      <c r="AQ9302" s="87"/>
      <c r="AR9302" s="87"/>
      <c r="AS9302" s="87"/>
      <c r="AT9302" s="87"/>
      <c r="AU9302" s="87"/>
      <c r="AV9302" s="87"/>
      <c r="AW9302" s="87"/>
      <c r="AX9302" s="87"/>
      <c r="AY9302" s="87"/>
      <c r="AZ9302" s="87"/>
      <c r="BA9302" s="87"/>
      <c r="BB9302" s="87"/>
      <c r="BC9302" s="87"/>
      <c r="BD9302" s="87"/>
      <c r="BE9302" s="87"/>
      <c r="BF9302" s="87"/>
    </row>
    <row r="9303" spans="13:58" x14ac:dyDescent="0.25">
      <c r="M9303" s="83"/>
      <c r="N9303" s="87"/>
      <c r="O9303" s="87"/>
      <c r="P9303" s="87"/>
      <c r="Q9303" s="87"/>
      <c r="R9303" s="87"/>
      <c r="S9303" s="87"/>
      <c r="T9303" s="87"/>
      <c r="U9303" s="87"/>
      <c r="V9303" s="87"/>
      <c r="W9303" s="87"/>
      <c r="X9303" s="87"/>
      <c r="Y9303" s="87"/>
      <c r="Z9303" s="87"/>
      <c r="AA9303" s="87"/>
      <c r="AB9303" s="87"/>
      <c r="AC9303" s="87"/>
      <c r="AD9303" s="87"/>
      <c r="AE9303" s="87"/>
      <c r="AF9303" s="87"/>
      <c r="AG9303" s="87"/>
      <c r="AH9303" s="87"/>
      <c r="AI9303" s="87"/>
      <c r="AJ9303" s="87"/>
      <c r="AK9303" s="87"/>
      <c r="AL9303" s="87"/>
      <c r="AM9303" s="87"/>
      <c r="AN9303" s="87"/>
      <c r="AO9303" s="87"/>
      <c r="AP9303" s="87"/>
      <c r="AQ9303" s="87"/>
      <c r="AR9303" s="87"/>
      <c r="AS9303" s="87"/>
      <c r="AT9303" s="87"/>
      <c r="AU9303" s="87"/>
      <c r="AV9303" s="87"/>
      <c r="AW9303" s="87"/>
      <c r="AX9303" s="87"/>
      <c r="AY9303" s="87"/>
      <c r="AZ9303" s="87"/>
      <c r="BA9303" s="87"/>
      <c r="BB9303" s="87"/>
      <c r="BC9303" s="87"/>
      <c r="BD9303" s="87"/>
      <c r="BE9303" s="87"/>
      <c r="BF9303" s="87"/>
    </row>
    <row r="9304" spans="13:58" x14ac:dyDescent="0.25">
      <c r="M9304" s="83"/>
      <c r="N9304" s="87"/>
      <c r="O9304" s="87"/>
      <c r="P9304" s="87"/>
      <c r="Q9304" s="87"/>
      <c r="R9304" s="87"/>
      <c r="S9304" s="87"/>
      <c r="T9304" s="87"/>
      <c r="U9304" s="87"/>
      <c r="V9304" s="87"/>
      <c r="W9304" s="87"/>
      <c r="X9304" s="87"/>
      <c r="Y9304" s="87"/>
      <c r="Z9304" s="87"/>
      <c r="AA9304" s="87"/>
      <c r="AB9304" s="87"/>
      <c r="AC9304" s="87"/>
      <c r="AD9304" s="87"/>
      <c r="AE9304" s="87"/>
      <c r="AF9304" s="87"/>
      <c r="AG9304" s="87"/>
      <c r="AH9304" s="87"/>
      <c r="AI9304" s="87"/>
      <c r="AJ9304" s="87"/>
      <c r="AK9304" s="87"/>
      <c r="AL9304" s="87"/>
      <c r="AM9304" s="87"/>
      <c r="AN9304" s="87"/>
      <c r="AO9304" s="87"/>
      <c r="AP9304" s="87"/>
      <c r="AQ9304" s="87"/>
      <c r="AR9304" s="87"/>
      <c r="AS9304" s="87"/>
      <c r="AT9304" s="87"/>
      <c r="AU9304" s="87"/>
      <c r="AV9304" s="87"/>
      <c r="AW9304" s="87"/>
      <c r="AX9304" s="87"/>
      <c r="AY9304" s="87"/>
      <c r="AZ9304" s="87"/>
      <c r="BA9304" s="87"/>
      <c r="BB9304" s="87"/>
      <c r="BC9304" s="87"/>
      <c r="BD9304" s="87"/>
      <c r="BE9304" s="87"/>
      <c r="BF9304" s="87"/>
    </row>
    <row r="9305" spans="13:58" x14ac:dyDescent="0.25">
      <c r="M9305" s="83"/>
      <c r="N9305" s="87"/>
      <c r="O9305" s="87"/>
      <c r="P9305" s="87"/>
      <c r="Q9305" s="87"/>
      <c r="R9305" s="87"/>
      <c r="S9305" s="87"/>
      <c r="T9305" s="87"/>
      <c r="U9305" s="87"/>
      <c r="V9305" s="87"/>
      <c r="W9305" s="87"/>
      <c r="X9305" s="87"/>
      <c r="Y9305" s="87"/>
      <c r="Z9305" s="87"/>
      <c r="AA9305" s="87"/>
      <c r="AB9305" s="87"/>
      <c r="AC9305" s="87"/>
      <c r="AD9305" s="87"/>
      <c r="AE9305" s="87"/>
      <c r="AF9305" s="87"/>
      <c r="AG9305" s="87"/>
      <c r="AH9305" s="87"/>
      <c r="AI9305" s="87"/>
      <c r="AJ9305" s="87"/>
      <c r="AK9305" s="87"/>
      <c r="AL9305" s="87"/>
      <c r="AM9305" s="87"/>
      <c r="AN9305" s="87"/>
      <c r="AO9305" s="87"/>
      <c r="AP9305" s="87"/>
      <c r="AQ9305" s="87"/>
      <c r="AR9305" s="87"/>
      <c r="AS9305" s="87"/>
      <c r="AT9305" s="87"/>
      <c r="AU9305" s="87"/>
      <c r="AV9305" s="87"/>
      <c r="AW9305" s="87"/>
      <c r="AX9305" s="87"/>
      <c r="AY9305" s="87"/>
      <c r="AZ9305" s="87"/>
      <c r="BA9305" s="87"/>
      <c r="BB9305" s="87"/>
      <c r="BC9305" s="87"/>
      <c r="BD9305" s="87"/>
      <c r="BE9305" s="87"/>
      <c r="BF9305" s="87"/>
    </row>
    <row r="9306" spans="13:58" x14ac:dyDescent="0.25">
      <c r="M9306" s="83"/>
      <c r="N9306" s="87"/>
      <c r="O9306" s="87"/>
      <c r="P9306" s="87"/>
      <c r="Q9306" s="87"/>
      <c r="R9306" s="87"/>
      <c r="S9306" s="87"/>
      <c r="T9306" s="87"/>
      <c r="U9306" s="87"/>
      <c r="V9306" s="87"/>
      <c r="W9306" s="87"/>
      <c r="X9306" s="87"/>
      <c r="Y9306" s="87"/>
      <c r="Z9306" s="87"/>
      <c r="AA9306" s="87"/>
      <c r="AB9306" s="87"/>
      <c r="AC9306" s="87"/>
      <c r="AD9306" s="87"/>
      <c r="AE9306" s="87"/>
      <c r="AF9306" s="87"/>
      <c r="AG9306" s="87"/>
      <c r="AH9306" s="87"/>
      <c r="AI9306" s="87"/>
      <c r="AJ9306" s="87"/>
      <c r="AK9306" s="87"/>
      <c r="AL9306" s="87"/>
      <c r="AM9306" s="87"/>
      <c r="AN9306" s="87"/>
      <c r="AO9306" s="87"/>
      <c r="AP9306" s="87"/>
      <c r="AQ9306" s="87"/>
      <c r="AR9306" s="87"/>
      <c r="AS9306" s="87"/>
      <c r="AT9306" s="87"/>
      <c r="AU9306" s="87"/>
      <c r="AV9306" s="87"/>
      <c r="AW9306" s="87"/>
      <c r="AX9306" s="87"/>
      <c r="AY9306" s="87"/>
      <c r="AZ9306" s="87"/>
      <c r="BA9306" s="87"/>
      <c r="BB9306" s="87"/>
      <c r="BC9306" s="87"/>
      <c r="BD9306" s="87"/>
      <c r="BE9306" s="87"/>
      <c r="BF9306" s="87"/>
    </row>
    <row r="9307" spans="13:58" x14ac:dyDescent="0.25">
      <c r="M9307" s="83"/>
      <c r="N9307" s="87"/>
      <c r="O9307" s="87"/>
      <c r="P9307" s="87"/>
      <c r="Q9307" s="87"/>
      <c r="R9307" s="87"/>
      <c r="S9307" s="87"/>
      <c r="T9307" s="87"/>
      <c r="U9307" s="87"/>
      <c r="V9307" s="87"/>
      <c r="W9307" s="87"/>
      <c r="X9307" s="87"/>
      <c r="Y9307" s="87"/>
      <c r="Z9307" s="87"/>
      <c r="AA9307" s="87"/>
      <c r="AB9307" s="87"/>
      <c r="AC9307" s="87"/>
      <c r="AD9307" s="87"/>
      <c r="AE9307" s="87"/>
      <c r="AF9307" s="87"/>
      <c r="AG9307" s="87"/>
      <c r="AH9307" s="87"/>
      <c r="AI9307" s="87"/>
      <c r="AJ9307" s="87"/>
      <c r="AK9307" s="87"/>
      <c r="AL9307" s="87"/>
      <c r="AM9307" s="87"/>
      <c r="AN9307" s="87"/>
      <c r="AO9307" s="87"/>
      <c r="AP9307" s="87"/>
      <c r="AQ9307" s="87"/>
      <c r="AR9307" s="87"/>
      <c r="AS9307" s="87"/>
      <c r="AT9307" s="87"/>
      <c r="AU9307" s="87"/>
      <c r="AV9307" s="87"/>
      <c r="AW9307" s="87"/>
      <c r="AX9307" s="87"/>
      <c r="AY9307" s="87"/>
      <c r="AZ9307" s="87"/>
      <c r="BA9307" s="87"/>
      <c r="BB9307" s="87"/>
      <c r="BC9307" s="87"/>
      <c r="BD9307" s="87"/>
      <c r="BE9307" s="87"/>
      <c r="BF9307" s="87"/>
    </row>
    <row r="9308" spans="13:58" x14ac:dyDescent="0.25">
      <c r="M9308" s="83"/>
      <c r="N9308" s="87"/>
      <c r="O9308" s="87"/>
      <c r="P9308" s="87"/>
      <c r="Q9308" s="87"/>
      <c r="R9308" s="87"/>
      <c r="S9308" s="87"/>
      <c r="T9308" s="87"/>
      <c r="U9308" s="87"/>
      <c r="V9308" s="87"/>
      <c r="W9308" s="87"/>
      <c r="X9308" s="87"/>
      <c r="Y9308" s="87"/>
      <c r="Z9308" s="87"/>
      <c r="AA9308" s="87"/>
      <c r="AB9308" s="87"/>
      <c r="AC9308" s="87"/>
      <c r="AD9308" s="87"/>
      <c r="AE9308" s="87"/>
      <c r="AF9308" s="87"/>
      <c r="AG9308" s="87"/>
      <c r="AH9308" s="87"/>
      <c r="AI9308" s="87"/>
      <c r="AJ9308" s="87"/>
      <c r="AK9308" s="87"/>
      <c r="AL9308" s="87"/>
      <c r="AM9308" s="87"/>
      <c r="AN9308" s="87"/>
      <c r="AO9308" s="87"/>
      <c r="AP9308" s="87"/>
      <c r="AQ9308" s="87"/>
      <c r="AR9308" s="87"/>
      <c r="AS9308" s="87"/>
      <c r="AT9308" s="87"/>
      <c r="AU9308" s="87"/>
      <c r="AV9308" s="87"/>
      <c r="AW9308" s="87"/>
      <c r="AX9308" s="87"/>
      <c r="AY9308" s="87"/>
      <c r="AZ9308" s="87"/>
      <c r="BA9308" s="87"/>
      <c r="BB9308" s="87"/>
      <c r="BC9308" s="87"/>
      <c r="BD9308" s="87"/>
      <c r="BE9308" s="87"/>
      <c r="BF9308" s="87"/>
    </row>
    <row r="9309" spans="13:58" x14ac:dyDescent="0.25">
      <c r="M9309" s="83"/>
      <c r="N9309" s="87"/>
      <c r="O9309" s="87"/>
      <c r="P9309" s="87"/>
      <c r="Q9309" s="87"/>
      <c r="R9309" s="87"/>
      <c r="S9309" s="87"/>
      <c r="T9309" s="87"/>
      <c r="U9309" s="87"/>
      <c r="V9309" s="87"/>
      <c r="W9309" s="87"/>
      <c r="X9309" s="87"/>
      <c r="Y9309" s="87"/>
      <c r="Z9309" s="87"/>
      <c r="AA9309" s="87"/>
      <c r="AB9309" s="87"/>
      <c r="AC9309" s="87"/>
      <c r="AD9309" s="87"/>
      <c r="AE9309" s="87"/>
      <c r="AF9309" s="87"/>
      <c r="AG9309" s="87"/>
      <c r="AH9309" s="87"/>
      <c r="AI9309" s="87"/>
      <c r="AJ9309" s="87"/>
      <c r="AK9309" s="87"/>
      <c r="AL9309" s="87"/>
      <c r="AM9309" s="87"/>
      <c r="AN9309" s="87"/>
      <c r="AO9309" s="87"/>
      <c r="AP9309" s="87"/>
      <c r="AQ9309" s="87"/>
      <c r="AR9309" s="87"/>
      <c r="AS9309" s="87"/>
      <c r="AT9309" s="87"/>
      <c r="AU9309" s="87"/>
      <c r="AV9309" s="87"/>
      <c r="AW9309" s="87"/>
      <c r="AX9309" s="87"/>
      <c r="AY9309" s="87"/>
      <c r="AZ9309" s="87"/>
      <c r="BA9309" s="87"/>
      <c r="BB9309" s="87"/>
      <c r="BC9309" s="87"/>
      <c r="BD9309" s="87"/>
      <c r="BE9309" s="87"/>
      <c r="BF9309" s="87"/>
    </row>
    <row r="9310" spans="13:58" x14ac:dyDescent="0.25">
      <c r="M9310" s="83"/>
      <c r="N9310" s="87"/>
      <c r="O9310" s="87"/>
      <c r="P9310" s="87"/>
      <c r="Q9310" s="87"/>
      <c r="R9310" s="87"/>
      <c r="S9310" s="87"/>
      <c r="T9310" s="87"/>
      <c r="U9310" s="87"/>
      <c r="V9310" s="87"/>
      <c r="W9310" s="87"/>
      <c r="X9310" s="87"/>
      <c r="Y9310" s="87"/>
      <c r="Z9310" s="87"/>
      <c r="AA9310" s="87"/>
      <c r="AB9310" s="87"/>
      <c r="AC9310" s="87"/>
      <c r="AD9310" s="87"/>
      <c r="AE9310" s="87"/>
      <c r="AF9310" s="87"/>
      <c r="AG9310" s="87"/>
      <c r="AH9310" s="87"/>
      <c r="AI9310" s="87"/>
      <c r="AJ9310" s="87"/>
      <c r="AK9310" s="87"/>
      <c r="AL9310" s="87"/>
      <c r="AM9310" s="87"/>
      <c r="AN9310" s="87"/>
      <c r="AO9310" s="87"/>
      <c r="AP9310" s="87"/>
      <c r="AQ9310" s="87"/>
      <c r="AR9310" s="87"/>
      <c r="AS9310" s="87"/>
      <c r="AT9310" s="87"/>
      <c r="AU9310" s="87"/>
      <c r="AV9310" s="87"/>
      <c r="AW9310" s="87"/>
      <c r="AX9310" s="87"/>
      <c r="AY9310" s="87"/>
      <c r="AZ9310" s="87"/>
      <c r="BA9310" s="87"/>
      <c r="BB9310" s="87"/>
      <c r="BC9310" s="87"/>
      <c r="BD9310" s="87"/>
      <c r="BE9310" s="87"/>
      <c r="BF9310" s="87"/>
    </row>
    <row r="9311" spans="13:58" x14ac:dyDescent="0.25">
      <c r="M9311" s="83"/>
      <c r="N9311" s="87"/>
      <c r="O9311" s="87"/>
      <c r="P9311" s="87"/>
      <c r="Q9311" s="87"/>
      <c r="R9311" s="87"/>
      <c r="S9311" s="87"/>
      <c r="T9311" s="87"/>
      <c r="U9311" s="87"/>
      <c r="V9311" s="87"/>
      <c r="W9311" s="87"/>
      <c r="X9311" s="87"/>
      <c r="Y9311" s="87"/>
      <c r="Z9311" s="87"/>
      <c r="AA9311" s="87"/>
      <c r="AB9311" s="87"/>
      <c r="AC9311" s="87"/>
      <c r="AD9311" s="87"/>
      <c r="AE9311" s="87"/>
      <c r="AF9311" s="87"/>
      <c r="AG9311" s="87"/>
      <c r="AH9311" s="87"/>
      <c r="AI9311" s="87"/>
      <c r="AJ9311" s="87"/>
      <c r="AK9311" s="87"/>
      <c r="AL9311" s="87"/>
      <c r="AM9311" s="87"/>
      <c r="AN9311" s="87"/>
      <c r="AO9311" s="87"/>
      <c r="AP9311" s="87"/>
      <c r="AQ9311" s="87"/>
      <c r="AR9311" s="87"/>
      <c r="AS9311" s="87"/>
      <c r="AT9311" s="87"/>
      <c r="AU9311" s="87"/>
      <c r="AV9311" s="87"/>
      <c r="AW9311" s="87"/>
      <c r="AX9311" s="87"/>
      <c r="AY9311" s="87"/>
      <c r="AZ9311" s="87"/>
      <c r="BA9311" s="87"/>
      <c r="BB9311" s="87"/>
      <c r="BC9311" s="87"/>
      <c r="BD9311" s="87"/>
      <c r="BE9311" s="87"/>
      <c r="BF9311" s="87"/>
    </row>
    <row r="9312" spans="13:58" x14ac:dyDescent="0.25">
      <c r="M9312" s="83"/>
      <c r="N9312" s="87"/>
      <c r="O9312" s="87"/>
      <c r="P9312" s="87"/>
      <c r="Q9312" s="87"/>
      <c r="R9312" s="87"/>
      <c r="S9312" s="87"/>
      <c r="T9312" s="87"/>
      <c r="U9312" s="87"/>
      <c r="V9312" s="87"/>
      <c r="W9312" s="87"/>
      <c r="X9312" s="87"/>
      <c r="Y9312" s="87"/>
      <c r="Z9312" s="87"/>
      <c r="AA9312" s="87"/>
      <c r="AB9312" s="87"/>
      <c r="AC9312" s="87"/>
      <c r="AD9312" s="87"/>
      <c r="AE9312" s="87"/>
      <c r="AF9312" s="87"/>
      <c r="AG9312" s="87"/>
      <c r="AH9312" s="87"/>
      <c r="AI9312" s="87"/>
      <c r="AJ9312" s="87"/>
      <c r="AK9312" s="87"/>
      <c r="AL9312" s="87"/>
      <c r="AM9312" s="87"/>
      <c r="AN9312" s="87"/>
      <c r="AO9312" s="87"/>
      <c r="AP9312" s="87"/>
      <c r="AQ9312" s="87"/>
      <c r="AR9312" s="87"/>
      <c r="AS9312" s="87"/>
      <c r="AT9312" s="87"/>
      <c r="AU9312" s="87"/>
      <c r="AV9312" s="87"/>
      <c r="AW9312" s="87"/>
      <c r="AX9312" s="87"/>
      <c r="AY9312" s="87"/>
      <c r="AZ9312" s="87"/>
      <c r="BA9312" s="87"/>
      <c r="BB9312" s="87"/>
      <c r="BC9312" s="87"/>
      <c r="BD9312" s="87"/>
      <c r="BE9312" s="87"/>
      <c r="BF9312" s="87"/>
    </row>
    <row r="9313" spans="13:58" x14ac:dyDescent="0.25">
      <c r="M9313" s="83"/>
      <c r="N9313" s="87"/>
      <c r="O9313" s="87"/>
      <c r="P9313" s="87"/>
      <c r="Q9313" s="87"/>
      <c r="R9313" s="87"/>
      <c r="S9313" s="87"/>
      <c r="T9313" s="87"/>
      <c r="U9313" s="87"/>
      <c r="V9313" s="87"/>
      <c r="W9313" s="87"/>
      <c r="X9313" s="87"/>
      <c r="Y9313" s="87"/>
      <c r="Z9313" s="87"/>
      <c r="AA9313" s="87"/>
      <c r="AB9313" s="87"/>
      <c r="AC9313" s="87"/>
      <c r="AD9313" s="87"/>
      <c r="AE9313" s="87"/>
      <c r="AF9313" s="87"/>
      <c r="AG9313" s="87"/>
      <c r="AH9313" s="87"/>
      <c r="AI9313" s="87"/>
      <c r="AJ9313" s="87"/>
      <c r="AK9313" s="87"/>
      <c r="AL9313" s="87"/>
      <c r="AM9313" s="87"/>
      <c r="AN9313" s="87"/>
      <c r="AO9313" s="87"/>
      <c r="AP9313" s="87"/>
      <c r="AQ9313" s="87"/>
      <c r="AR9313" s="87"/>
      <c r="AS9313" s="87"/>
      <c r="AT9313" s="87"/>
      <c r="AU9313" s="87"/>
      <c r="AV9313" s="87"/>
      <c r="AW9313" s="87"/>
      <c r="AX9313" s="87"/>
      <c r="AY9313" s="87"/>
      <c r="AZ9313" s="87"/>
      <c r="BA9313" s="87"/>
      <c r="BB9313" s="87"/>
      <c r="BC9313" s="87"/>
      <c r="BD9313" s="87"/>
      <c r="BE9313" s="87"/>
      <c r="BF9313" s="87"/>
    </row>
    <row r="9314" spans="13:58" x14ac:dyDescent="0.25">
      <c r="M9314" s="83"/>
      <c r="N9314" s="87"/>
      <c r="O9314" s="87"/>
      <c r="P9314" s="87"/>
      <c r="Q9314" s="87"/>
      <c r="R9314" s="87"/>
      <c r="S9314" s="87"/>
      <c r="T9314" s="87"/>
      <c r="U9314" s="87"/>
      <c r="V9314" s="87"/>
      <c r="W9314" s="87"/>
      <c r="X9314" s="87"/>
      <c r="Y9314" s="87"/>
      <c r="Z9314" s="87"/>
      <c r="AA9314" s="87"/>
      <c r="AB9314" s="87"/>
      <c r="AC9314" s="87"/>
      <c r="AD9314" s="87"/>
      <c r="AE9314" s="87"/>
      <c r="AF9314" s="87"/>
      <c r="AG9314" s="87"/>
      <c r="AH9314" s="87"/>
      <c r="AI9314" s="87"/>
      <c r="AJ9314" s="87"/>
      <c r="AK9314" s="87"/>
      <c r="AL9314" s="87"/>
      <c r="AM9314" s="87"/>
      <c r="AN9314" s="87"/>
      <c r="AO9314" s="87"/>
      <c r="AP9314" s="87"/>
      <c r="AQ9314" s="87"/>
      <c r="AR9314" s="87"/>
      <c r="AS9314" s="87"/>
      <c r="AT9314" s="87"/>
      <c r="AU9314" s="87"/>
      <c r="AV9314" s="87"/>
      <c r="AW9314" s="87"/>
      <c r="AX9314" s="87"/>
      <c r="AY9314" s="87"/>
      <c r="AZ9314" s="87"/>
      <c r="BA9314" s="87"/>
      <c r="BB9314" s="87"/>
      <c r="BC9314" s="87"/>
      <c r="BD9314" s="87"/>
      <c r="BE9314" s="87"/>
      <c r="BF9314" s="87"/>
    </row>
    <row r="9315" spans="13:58" x14ac:dyDescent="0.25">
      <c r="M9315" s="83"/>
      <c r="N9315" s="87"/>
      <c r="O9315" s="87"/>
      <c r="P9315" s="87"/>
      <c r="Q9315" s="87"/>
      <c r="R9315" s="87"/>
      <c r="S9315" s="87"/>
      <c r="T9315" s="87"/>
      <c r="U9315" s="87"/>
      <c r="V9315" s="87"/>
      <c r="W9315" s="87"/>
      <c r="X9315" s="87"/>
      <c r="Y9315" s="87"/>
      <c r="Z9315" s="87"/>
      <c r="AA9315" s="87"/>
      <c r="AB9315" s="87"/>
      <c r="AC9315" s="87"/>
      <c r="AD9315" s="87"/>
      <c r="AE9315" s="87"/>
      <c r="AF9315" s="87"/>
      <c r="AG9315" s="87"/>
      <c r="AH9315" s="87"/>
      <c r="AI9315" s="87"/>
      <c r="AJ9315" s="87"/>
      <c r="AK9315" s="87"/>
      <c r="AL9315" s="87"/>
      <c r="AM9315" s="87"/>
      <c r="AN9315" s="87"/>
      <c r="AO9315" s="87"/>
      <c r="AP9315" s="87"/>
      <c r="AQ9315" s="87"/>
      <c r="AR9315" s="87"/>
      <c r="AS9315" s="87"/>
      <c r="AT9315" s="87"/>
      <c r="AU9315" s="87"/>
      <c r="AV9315" s="87"/>
      <c r="AW9315" s="87"/>
      <c r="AX9315" s="87"/>
      <c r="AY9315" s="87"/>
      <c r="AZ9315" s="87"/>
      <c r="BA9315" s="87"/>
      <c r="BB9315" s="87"/>
      <c r="BC9315" s="87"/>
      <c r="BD9315" s="87"/>
      <c r="BE9315" s="87"/>
      <c r="BF9315" s="87"/>
    </row>
    <row r="9316" spans="13:58" x14ac:dyDescent="0.25">
      <c r="M9316" s="83"/>
      <c r="N9316" s="87"/>
      <c r="O9316" s="87"/>
      <c r="P9316" s="87"/>
      <c r="Q9316" s="87"/>
      <c r="R9316" s="87"/>
      <c r="S9316" s="87"/>
      <c r="T9316" s="87"/>
      <c r="U9316" s="87"/>
      <c r="V9316" s="87"/>
      <c r="W9316" s="87"/>
      <c r="X9316" s="87"/>
      <c r="Y9316" s="87"/>
      <c r="Z9316" s="87"/>
      <c r="AA9316" s="87"/>
      <c r="AB9316" s="87"/>
      <c r="AC9316" s="87"/>
      <c r="AD9316" s="87"/>
      <c r="AE9316" s="87"/>
      <c r="AF9316" s="87"/>
      <c r="AG9316" s="87"/>
      <c r="AH9316" s="87"/>
      <c r="AI9316" s="87"/>
      <c r="AJ9316" s="87"/>
      <c r="AK9316" s="87"/>
      <c r="AL9316" s="87"/>
      <c r="AM9316" s="87"/>
      <c r="AN9316" s="87"/>
      <c r="AO9316" s="87"/>
      <c r="AP9316" s="87"/>
      <c r="AQ9316" s="87"/>
      <c r="AR9316" s="87"/>
      <c r="AS9316" s="87"/>
      <c r="AT9316" s="87"/>
      <c r="AU9316" s="87"/>
      <c r="AV9316" s="87"/>
      <c r="AW9316" s="87"/>
      <c r="AX9316" s="87"/>
      <c r="AY9316" s="87"/>
      <c r="AZ9316" s="87"/>
      <c r="BA9316" s="87"/>
      <c r="BB9316" s="87"/>
      <c r="BC9316" s="87"/>
      <c r="BD9316" s="87"/>
      <c r="BE9316" s="87"/>
      <c r="BF9316" s="87"/>
    </row>
    <row r="9317" spans="13:58" x14ac:dyDescent="0.25">
      <c r="M9317" s="83"/>
      <c r="N9317" s="87"/>
      <c r="O9317" s="87"/>
      <c r="P9317" s="87"/>
      <c r="Q9317" s="87"/>
      <c r="R9317" s="87"/>
      <c r="S9317" s="87"/>
      <c r="T9317" s="87"/>
      <c r="U9317" s="87"/>
      <c r="V9317" s="87"/>
      <c r="W9317" s="87"/>
      <c r="X9317" s="87"/>
      <c r="Y9317" s="87"/>
      <c r="Z9317" s="87"/>
      <c r="AA9317" s="87"/>
      <c r="AB9317" s="87"/>
      <c r="AC9317" s="87"/>
      <c r="AD9317" s="87"/>
      <c r="AE9317" s="87"/>
      <c r="AF9317" s="87"/>
      <c r="AG9317" s="87"/>
      <c r="AH9317" s="87"/>
      <c r="AI9317" s="87"/>
      <c r="AJ9317" s="87"/>
      <c r="AK9317" s="87"/>
      <c r="AL9317" s="87"/>
      <c r="AM9317" s="87"/>
      <c r="AN9317" s="87"/>
      <c r="AO9317" s="87"/>
      <c r="AP9317" s="87"/>
      <c r="AQ9317" s="87"/>
      <c r="AR9317" s="87"/>
      <c r="AS9317" s="87"/>
      <c r="AT9317" s="87"/>
      <c r="AU9317" s="87"/>
      <c r="AV9317" s="87"/>
      <c r="AW9317" s="87"/>
      <c r="AX9317" s="87"/>
      <c r="AY9317" s="87"/>
      <c r="AZ9317" s="87"/>
      <c r="BA9317" s="87"/>
      <c r="BB9317" s="87"/>
      <c r="BC9317" s="87"/>
      <c r="BD9317" s="87"/>
      <c r="BE9317" s="87"/>
      <c r="BF9317" s="87"/>
    </row>
    <row r="9318" spans="13:58" x14ac:dyDescent="0.25">
      <c r="M9318" s="83"/>
      <c r="N9318" s="87"/>
      <c r="O9318" s="87"/>
      <c r="P9318" s="87"/>
      <c r="Q9318" s="87"/>
      <c r="R9318" s="87"/>
      <c r="S9318" s="87"/>
      <c r="T9318" s="87"/>
      <c r="U9318" s="87"/>
      <c r="V9318" s="87"/>
      <c r="W9318" s="87"/>
      <c r="X9318" s="87"/>
      <c r="Y9318" s="87"/>
      <c r="Z9318" s="87"/>
      <c r="AA9318" s="87"/>
      <c r="AB9318" s="87"/>
      <c r="AC9318" s="87"/>
      <c r="AD9318" s="87"/>
      <c r="AE9318" s="87"/>
      <c r="AF9318" s="87"/>
      <c r="AG9318" s="87"/>
      <c r="AH9318" s="87"/>
      <c r="AI9318" s="87"/>
      <c r="AJ9318" s="87"/>
      <c r="AK9318" s="87"/>
      <c r="AL9318" s="87"/>
      <c r="AM9318" s="87"/>
      <c r="AN9318" s="87"/>
      <c r="AO9318" s="87"/>
      <c r="AP9318" s="87"/>
      <c r="AQ9318" s="87"/>
      <c r="AR9318" s="87"/>
      <c r="AS9318" s="87"/>
      <c r="AT9318" s="87"/>
      <c r="AU9318" s="87"/>
      <c r="AV9318" s="87"/>
      <c r="AW9318" s="87"/>
      <c r="AX9318" s="87"/>
      <c r="AY9318" s="87"/>
      <c r="AZ9318" s="87"/>
      <c r="BA9318" s="87"/>
      <c r="BB9318" s="87"/>
      <c r="BC9318" s="87"/>
      <c r="BD9318" s="87"/>
      <c r="BE9318" s="87"/>
      <c r="BF9318" s="87"/>
    </row>
    <row r="9319" spans="13:58" x14ac:dyDescent="0.25">
      <c r="M9319" s="83"/>
      <c r="N9319" s="87"/>
      <c r="O9319" s="87"/>
      <c r="P9319" s="87"/>
      <c r="Q9319" s="87"/>
      <c r="R9319" s="87"/>
      <c r="S9319" s="87"/>
      <c r="T9319" s="87"/>
      <c r="U9319" s="87"/>
      <c r="V9319" s="87"/>
      <c r="W9319" s="87"/>
      <c r="X9319" s="87"/>
      <c r="Y9319" s="87"/>
      <c r="Z9319" s="87"/>
      <c r="AA9319" s="87"/>
      <c r="AB9319" s="87"/>
      <c r="AC9319" s="87"/>
      <c r="AD9319" s="87"/>
      <c r="AE9319" s="87"/>
      <c r="AF9319" s="87"/>
      <c r="AG9319" s="87"/>
      <c r="AH9319" s="87"/>
      <c r="AI9319" s="87"/>
      <c r="AJ9319" s="87"/>
      <c r="AK9319" s="87"/>
      <c r="AL9319" s="87"/>
      <c r="AM9319" s="87"/>
      <c r="AN9319" s="87"/>
      <c r="AO9319" s="87"/>
      <c r="AP9319" s="87"/>
      <c r="AQ9319" s="87"/>
      <c r="AR9319" s="87"/>
      <c r="AS9319" s="87"/>
      <c r="AT9319" s="87"/>
      <c r="AU9319" s="87"/>
      <c r="AV9319" s="87"/>
      <c r="AW9319" s="87"/>
      <c r="AX9319" s="87"/>
      <c r="AY9319" s="87"/>
      <c r="AZ9319" s="87"/>
      <c r="BA9319" s="87"/>
      <c r="BB9319" s="87"/>
      <c r="BC9319" s="87"/>
      <c r="BD9319" s="87"/>
      <c r="BE9319" s="87"/>
      <c r="BF9319" s="87"/>
    </row>
    <row r="9320" spans="13:58" x14ac:dyDescent="0.25">
      <c r="M9320" s="83"/>
      <c r="N9320" s="87"/>
      <c r="O9320" s="87"/>
      <c r="P9320" s="87"/>
      <c r="Q9320" s="87"/>
      <c r="R9320" s="87"/>
      <c r="S9320" s="87"/>
      <c r="T9320" s="87"/>
      <c r="U9320" s="87"/>
      <c r="V9320" s="87"/>
      <c r="W9320" s="87"/>
      <c r="X9320" s="87"/>
      <c r="Y9320" s="87"/>
      <c r="Z9320" s="87"/>
      <c r="AA9320" s="87"/>
      <c r="AB9320" s="87"/>
      <c r="AC9320" s="87"/>
      <c r="AD9320" s="87"/>
      <c r="AE9320" s="87"/>
      <c r="AF9320" s="87"/>
      <c r="AG9320" s="87"/>
      <c r="AH9320" s="87"/>
      <c r="AI9320" s="87"/>
      <c r="AJ9320" s="87"/>
      <c r="AK9320" s="87"/>
      <c r="AL9320" s="87"/>
      <c r="AM9320" s="87"/>
      <c r="AN9320" s="87"/>
      <c r="AO9320" s="87"/>
      <c r="AP9320" s="87"/>
      <c r="AQ9320" s="87"/>
      <c r="AR9320" s="87"/>
      <c r="AS9320" s="87"/>
      <c r="AT9320" s="87"/>
      <c r="AU9320" s="87"/>
      <c r="AV9320" s="87"/>
      <c r="AW9320" s="87"/>
      <c r="AX9320" s="87"/>
      <c r="AY9320" s="87"/>
      <c r="AZ9320" s="87"/>
      <c r="BA9320" s="87"/>
      <c r="BB9320" s="87"/>
      <c r="BC9320" s="87"/>
      <c r="BD9320" s="87"/>
      <c r="BE9320" s="87"/>
      <c r="BF9320" s="87"/>
    </row>
    <row r="9321" spans="13:58" x14ac:dyDescent="0.25">
      <c r="M9321" s="83"/>
      <c r="N9321" s="87"/>
      <c r="O9321" s="87"/>
      <c r="P9321" s="87"/>
      <c r="Q9321" s="87"/>
      <c r="R9321" s="87"/>
      <c r="S9321" s="87"/>
      <c r="T9321" s="87"/>
      <c r="U9321" s="87"/>
      <c r="V9321" s="87"/>
      <c r="W9321" s="87"/>
      <c r="X9321" s="87"/>
      <c r="Y9321" s="87"/>
      <c r="Z9321" s="87"/>
      <c r="AA9321" s="87"/>
      <c r="AB9321" s="87"/>
      <c r="AC9321" s="87"/>
      <c r="AD9321" s="87"/>
      <c r="AE9321" s="87"/>
      <c r="AF9321" s="87"/>
      <c r="AG9321" s="87"/>
      <c r="AH9321" s="87"/>
      <c r="AI9321" s="87"/>
      <c r="AJ9321" s="87"/>
      <c r="AK9321" s="87"/>
      <c r="AL9321" s="87"/>
      <c r="AM9321" s="87"/>
      <c r="AN9321" s="87"/>
      <c r="AO9321" s="87"/>
      <c r="AP9321" s="87"/>
      <c r="AQ9321" s="87"/>
      <c r="AR9321" s="87"/>
      <c r="AS9321" s="87"/>
      <c r="AT9321" s="87"/>
      <c r="AU9321" s="87"/>
      <c r="AV9321" s="87"/>
      <c r="AW9321" s="87"/>
      <c r="AX9321" s="87"/>
      <c r="AY9321" s="87"/>
      <c r="AZ9321" s="87"/>
      <c r="BA9321" s="87"/>
      <c r="BB9321" s="87"/>
      <c r="BC9321" s="87"/>
      <c r="BD9321" s="87"/>
      <c r="BE9321" s="87"/>
      <c r="BF9321" s="87"/>
    </row>
    <row r="9322" spans="13:58" x14ac:dyDescent="0.25">
      <c r="M9322" s="83"/>
      <c r="N9322" s="87"/>
      <c r="O9322" s="87"/>
      <c r="P9322" s="87"/>
      <c r="Q9322" s="87"/>
      <c r="R9322" s="87"/>
      <c r="S9322" s="87"/>
      <c r="T9322" s="87"/>
      <c r="U9322" s="87"/>
      <c r="V9322" s="87"/>
      <c r="W9322" s="87"/>
      <c r="X9322" s="87"/>
      <c r="Y9322" s="87"/>
      <c r="Z9322" s="87"/>
      <c r="AA9322" s="87"/>
      <c r="AB9322" s="87"/>
      <c r="AC9322" s="87"/>
      <c r="AD9322" s="87"/>
      <c r="AE9322" s="87"/>
      <c r="AF9322" s="87"/>
      <c r="AG9322" s="87"/>
      <c r="AH9322" s="87"/>
      <c r="AI9322" s="87"/>
      <c r="AJ9322" s="87"/>
      <c r="AK9322" s="87"/>
      <c r="AL9322" s="87"/>
      <c r="AM9322" s="87"/>
      <c r="AN9322" s="87"/>
      <c r="AO9322" s="87"/>
      <c r="AP9322" s="87"/>
      <c r="AQ9322" s="87"/>
      <c r="AR9322" s="87"/>
      <c r="AS9322" s="87"/>
      <c r="AT9322" s="87"/>
      <c r="AU9322" s="87"/>
      <c r="AV9322" s="87"/>
      <c r="AW9322" s="87"/>
      <c r="AX9322" s="87"/>
      <c r="AY9322" s="87"/>
      <c r="AZ9322" s="87"/>
      <c r="BA9322" s="87"/>
      <c r="BB9322" s="87"/>
      <c r="BC9322" s="87"/>
      <c r="BD9322" s="87"/>
      <c r="BE9322" s="87"/>
      <c r="BF9322" s="87"/>
    </row>
    <row r="9323" spans="13:58" x14ac:dyDescent="0.25">
      <c r="M9323" s="83"/>
      <c r="N9323" s="87"/>
      <c r="O9323" s="87"/>
      <c r="P9323" s="87"/>
      <c r="Q9323" s="87"/>
      <c r="R9323" s="87"/>
      <c r="S9323" s="87"/>
      <c r="T9323" s="87"/>
      <c r="U9323" s="87"/>
      <c r="V9323" s="87"/>
      <c r="W9323" s="87"/>
      <c r="X9323" s="87"/>
      <c r="Y9323" s="87"/>
      <c r="Z9323" s="87"/>
      <c r="AA9323" s="87"/>
      <c r="AB9323" s="87"/>
      <c r="AC9323" s="87"/>
      <c r="AD9323" s="87"/>
      <c r="AE9323" s="87"/>
      <c r="AF9323" s="87"/>
      <c r="AG9323" s="87"/>
      <c r="AH9323" s="87"/>
      <c r="AI9323" s="87"/>
      <c r="AJ9323" s="87"/>
      <c r="AK9323" s="87"/>
      <c r="AL9323" s="87"/>
      <c r="AM9323" s="87"/>
      <c r="AN9323" s="87"/>
      <c r="AO9323" s="87"/>
      <c r="AP9323" s="87"/>
      <c r="AQ9323" s="87"/>
      <c r="AR9323" s="87"/>
      <c r="AS9323" s="87"/>
      <c r="AT9323" s="87"/>
      <c r="AU9323" s="87"/>
      <c r="AV9323" s="87"/>
      <c r="AW9323" s="87"/>
      <c r="AX9323" s="87"/>
      <c r="AY9323" s="87"/>
      <c r="AZ9323" s="87"/>
      <c r="BA9323" s="87"/>
      <c r="BB9323" s="87"/>
      <c r="BC9323" s="87"/>
      <c r="BD9323" s="87"/>
      <c r="BE9323" s="87"/>
      <c r="BF9323" s="87"/>
    </row>
    <row r="9324" spans="13:58" x14ac:dyDescent="0.25">
      <c r="M9324" s="83"/>
      <c r="N9324" s="87"/>
      <c r="O9324" s="87"/>
      <c r="P9324" s="87"/>
      <c r="Q9324" s="87"/>
      <c r="R9324" s="87"/>
      <c r="S9324" s="87"/>
      <c r="T9324" s="87"/>
      <c r="U9324" s="87"/>
      <c r="V9324" s="87"/>
      <c r="W9324" s="87"/>
      <c r="X9324" s="87"/>
      <c r="Y9324" s="87"/>
      <c r="Z9324" s="87"/>
      <c r="AA9324" s="87"/>
      <c r="AB9324" s="87"/>
      <c r="AC9324" s="87"/>
      <c r="AD9324" s="87"/>
      <c r="AE9324" s="87"/>
      <c r="AF9324" s="87"/>
      <c r="AG9324" s="87"/>
      <c r="AH9324" s="87"/>
      <c r="AI9324" s="87"/>
      <c r="AJ9324" s="87"/>
      <c r="AK9324" s="87"/>
      <c r="AL9324" s="87"/>
      <c r="AM9324" s="87"/>
      <c r="AN9324" s="87"/>
      <c r="AO9324" s="87"/>
      <c r="AP9324" s="87"/>
      <c r="AQ9324" s="87"/>
      <c r="AR9324" s="87"/>
      <c r="AS9324" s="87"/>
      <c r="AT9324" s="87"/>
      <c r="AU9324" s="87"/>
      <c r="AV9324" s="87"/>
      <c r="AW9324" s="87"/>
      <c r="AX9324" s="87"/>
      <c r="AY9324" s="87"/>
      <c r="AZ9324" s="87"/>
      <c r="BA9324" s="87"/>
      <c r="BB9324" s="87"/>
      <c r="BC9324" s="87"/>
      <c r="BD9324" s="87"/>
      <c r="BE9324" s="87"/>
      <c r="BF9324" s="87"/>
    </row>
    <row r="9325" spans="13:58" x14ac:dyDescent="0.25">
      <c r="M9325" s="83"/>
      <c r="N9325" s="87"/>
      <c r="O9325" s="87"/>
      <c r="P9325" s="87"/>
      <c r="Q9325" s="87"/>
      <c r="R9325" s="87"/>
      <c r="S9325" s="87"/>
      <c r="T9325" s="87"/>
      <c r="U9325" s="87"/>
      <c r="V9325" s="87"/>
      <c r="W9325" s="87"/>
      <c r="X9325" s="87"/>
      <c r="Y9325" s="87"/>
      <c r="Z9325" s="87"/>
      <c r="AA9325" s="87"/>
      <c r="AB9325" s="87"/>
      <c r="AC9325" s="87"/>
      <c r="AD9325" s="87"/>
      <c r="AE9325" s="87"/>
      <c r="AF9325" s="87"/>
      <c r="AG9325" s="87"/>
      <c r="AH9325" s="87"/>
      <c r="AI9325" s="87"/>
      <c r="AJ9325" s="87"/>
      <c r="AK9325" s="87"/>
      <c r="AL9325" s="87"/>
      <c r="AM9325" s="87"/>
      <c r="AN9325" s="87"/>
      <c r="AO9325" s="87"/>
      <c r="AP9325" s="87"/>
      <c r="AQ9325" s="87"/>
      <c r="AR9325" s="87"/>
      <c r="AS9325" s="87"/>
      <c r="AT9325" s="87"/>
      <c r="AU9325" s="87"/>
      <c r="AV9325" s="87"/>
      <c r="AW9325" s="87"/>
      <c r="AX9325" s="87"/>
      <c r="AY9325" s="87"/>
      <c r="AZ9325" s="87"/>
      <c r="BA9325" s="87"/>
      <c r="BB9325" s="87"/>
      <c r="BC9325" s="87"/>
      <c r="BD9325" s="87"/>
      <c r="BE9325" s="87"/>
      <c r="BF9325" s="87"/>
    </row>
    <row r="9326" spans="13:58" x14ac:dyDescent="0.25">
      <c r="M9326" s="83"/>
      <c r="N9326" s="87"/>
      <c r="O9326" s="87"/>
      <c r="P9326" s="87"/>
      <c r="Q9326" s="87"/>
      <c r="R9326" s="87"/>
      <c r="S9326" s="87"/>
      <c r="T9326" s="87"/>
      <c r="U9326" s="87"/>
      <c r="V9326" s="87"/>
      <c r="W9326" s="87"/>
      <c r="X9326" s="87"/>
      <c r="Y9326" s="87"/>
      <c r="Z9326" s="87"/>
      <c r="AA9326" s="87"/>
      <c r="AB9326" s="87"/>
      <c r="AC9326" s="87"/>
      <c r="AD9326" s="87"/>
      <c r="AE9326" s="87"/>
      <c r="AF9326" s="87"/>
      <c r="AG9326" s="87"/>
      <c r="AH9326" s="87"/>
      <c r="AI9326" s="87"/>
      <c r="AJ9326" s="87"/>
      <c r="AK9326" s="87"/>
      <c r="AL9326" s="87"/>
      <c r="AM9326" s="87"/>
      <c r="AN9326" s="87"/>
      <c r="AO9326" s="87"/>
      <c r="AP9326" s="87"/>
      <c r="AQ9326" s="87"/>
      <c r="AR9326" s="87"/>
      <c r="AS9326" s="87"/>
      <c r="AT9326" s="87"/>
      <c r="AU9326" s="87"/>
      <c r="AV9326" s="87"/>
      <c r="AW9326" s="87"/>
      <c r="AX9326" s="87"/>
      <c r="AY9326" s="87"/>
      <c r="AZ9326" s="87"/>
      <c r="BA9326" s="87"/>
      <c r="BB9326" s="87"/>
      <c r="BC9326" s="87"/>
      <c r="BD9326" s="87"/>
      <c r="BE9326" s="87"/>
      <c r="BF9326" s="87"/>
    </row>
    <row r="9327" spans="13:58" x14ac:dyDescent="0.25">
      <c r="M9327" s="83"/>
      <c r="N9327" s="87"/>
      <c r="O9327" s="87"/>
      <c r="P9327" s="87"/>
      <c r="Q9327" s="87"/>
      <c r="R9327" s="87"/>
      <c r="S9327" s="87"/>
      <c r="T9327" s="87"/>
      <c r="U9327" s="87"/>
      <c r="V9327" s="87"/>
      <c r="W9327" s="87"/>
      <c r="X9327" s="87"/>
      <c r="Y9327" s="87"/>
      <c r="Z9327" s="87"/>
      <c r="AA9327" s="87"/>
      <c r="AB9327" s="87"/>
      <c r="AC9327" s="87"/>
      <c r="AD9327" s="87"/>
      <c r="AE9327" s="87"/>
      <c r="AF9327" s="87"/>
      <c r="AG9327" s="87"/>
      <c r="AH9327" s="87"/>
      <c r="AI9327" s="87"/>
      <c r="AJ9327" s="87"/>
      <c r="AK9327" s="87"/>
      <c r="AL9327" s="87"/>
      <c r="AM9327" s="87"/>
      <c r="AN9327" s="87"/>
      <c r="AO9327" s="87"/>
      <c r="AP9327" s="87"/>
      <c r="AQ9327" s="87"/>
      <c r="AR9327" s="87"/>
      <c r="AS9327" s="87"/>
      <c r="AT9327" s="87"/>
      <c r="AU9327" s="87"/>
      <c r="AV9327" s="87"/>
      <c r="AW9327" s="87"/>
      <c r="AX9327" s="87"/>
      <c r="AY9327" s="87"/>
      <c r="AZ9327" s="87"/>
      <c r="BA9327" s="87"/>
      <c r="BB9327" s="87"/>
      <c r="BC9327" s="87"/>
      <c r="BD9327" s="87"/>
      <c r="BE9327" s="87"/>
      <c r="BF9327" s="87"/>
    </row>
    <row r="9328" spans="13:58" x14ac:dyDescent="0.25">
      <c r="M9328" s="83"/>
      <c r="N9328" s="87"/>
      <c r="O9328" s="87"/>
      <c r="P9328" s="87"/>
      <c r="Q9328" s="87"/>
      <c r="R9328" s="87"/>
      <c r="S9328" s="87"/>
      <c r="T9328" s="87"/>
      <c r="U9328" s="87"/>
      <c r="V9328" s="87"/>
      <c r="W9328" s="87"/>
      <c r="X9328" s="87"/>
      <c r="Y9328" s="87"/>
      <c r="Z9328" s="87"/>
      <c r="AA9328" s="87"/>
      <c r="AB9328" s="87"/>
      <c r="AC9328" s="87"/>
      <c r="AD9328" s="87"/>
      <c r="AE9328" s="87"/>
      <c r="AF9328" s="87"/>
      <c r="AG9328" s="87"/>
      <c r="AH9328" s="87"/>
      <c r="AI9328" s="87"/>
      <c r="AJ9328" s="87"/>
      <c r="AK9328" s="87"/>
      <c r="AL9328" s="87"/>
      <c r="AM9328" s="87"/>
      <c r="AN9328" s="87"/>
      <c r="AO9328" s="87"/>
      <c r="AP9328" s="87"/>
      <c r="AQ9328" s="87"/>
      <c r="AR9328" s="87"/>
      <c r="AS9328" s="87"/>
      <c r="AT9328" s="87"/>
      <c r="AU9328" s="87"/>
      <c r="AV9328" s="87"/>
      <c r="AW9328" s="87"/>
      <c r="AX9328" s="87"/>
      <c r="AY9328" s="87"/>
      <c r="AZ9328" s="87"/>
      <c r="BA9328" s="87"/>
      <c r="BB9328" s="87"/>
      <c r="BC9328" s="87"/>
      <c r="BD9328" s="87"/>
      <c r="BE9328" s="87"/>
      <c r="BF9328" s="87"/>
    </row>
    <row r="9329" spans="13:58" x14ac:dyDescent="0.25">
      <c r="M9329" s="83"/>
      <c r="N9329" s="87"/>
      <c r="O9329" s="87"/>
      <c r="P9329" s="87"/>
      <c r="Q9329" s="87"/>
      <c r="R9329" s="87"/>
      <c r="S9329" s="87"/>
      <c r="T9329" s="87"/>
      <c r="U9329" s="87"/>
      <c r="V9329" s="87"/>
      <c r="W9329" s="87"/>
      <c r="X9329" s="87"/>
      <c r="Y9329" s="87"/>
      <c r="Z9329" s="87"/>
      <c r="AA9329" s="87"/>
      <c r="AB9329" s="87"/>
      <c r="AC9329" s="87"/>
      <c r="AD9329" s="87"/>
      <c r="AE9329" s="87"/>
      <c r="AF9329" s="87"/>
      <c r="AG9329" s="87"/>
      <c r="AH9329" s="87"/>
      <c r="AI9329" s="87"/>
      <c r="AJ9329" s="87"/>
      <c r="AK9329" s="87"/>
      <c r="AL9329" s="87"/>
      <c r="AM9329" s="87"/>
      <c r="AN9329" s="87"/>
      <c r="AO9329" s="87"/>
      <c r="AP9329" s="87"/>
      <c r="AQ9329" s="87"/>
      <c r="AR9329" s="87"/>
      <c r="AS9329" s="87"/>
      <c r="AT9329" s="87"/>
      <c r="AU9329" s="87"/>
      <c r="AV9329" s="87"/>
      <c r="AW9329" s="87"/>
      <c r="AX9329" s="87"/>
      <c r="AY9329" s="87"/>
      <c r="AZ9329" s="87"/>
      <c r="BA9329" s="87"/>
      <c r="BB9329" s="87"/>
      <c r="BC9329" s="87"/>
      <c r="BD9329" s="87"/>
      <c r="BE9329" s="87"/>
      <c r="BF9329" s="87"/>
    </row>
    <row r="9330" spans="13:58" x14ac:dyDescent="0.25">
      <c r="M9330" s="83"/>
      <c r="N9330" s="87"/>
      <c r="O9330" s="87"/>
      <c r="P9330" s="87"/>
      <c r="Q9330" s="87"/>
      <c r="R9330" s="87"/>
      <c r="S9330" s="87"/>
      <c r="T9330" s="87"/>
      <c r="U9330" s="87"/>
      <c r="V9330" s="87"/>
      <c r="W9330" s="87"/>
      <c r="X9330" s="87"/>
      <c r="Y9330" s="87"/>
      <c r="Z9330" s="87"/>
      <c r="AA9330" s="87"/>
      <c r="AB9330" s="87"/>
      <c r="AC9330" s="87"/>
      <c r="AD9330" s="87"/>
      <c r="AE9330" s="87"/>
      <c r="AF9330" s="87"/>
      <c r="AG9330" s="87"/>
      <c r="AH9330" s="87"/>
      <c r="AI9330" s="87"/>
      <c r="AJ9330" s="87"/>
      <c r="AK9330" s="87"/>
      <c r="AL9330" s="87"/>
      <c r="AM9330" s="87"/>
      <c r="AN9330" s="87"/>
      <c r="AO9330" s="87"/>
      <c r="AP9330" s="87"/>
      <c r="AQ9330" s="87"/>
      <c r="AR9330" s="87"/>
      <c r="AS9330" s="87"/>
      <c r="AT9330" s="87"/>
      <c r="AU9330" s="87"/>
      <c r="AV9330" s="87"/>
      <c r="AW9330" s="87"/>
      <c r="AX9330" s="87"/>
      <c r="AY9330" s="87"/>
      <c r="AZ9330" s="87"/>
      <c r="BA9330" s="87"/>
      <c r="BB9330" s="87"/>
      <c r="BC9330" s="87"/>
      <c r="BD9330" s="87"/>
      <c r="BE9330" s="87"/>
      <c r="BF9330" s="87"/>
    </row>
    <row r="9331" spans="13:58" x14ac:dyDescent="0.25">
      <c r="M9331" s="83"/>
      <c r="N9331" s="87"/>
      <c r="O9331" s="87"/>
      <c r="P9331" s="87"/>
      <c r="Q9331" s="87"/>
      <c r="R9331" s="87"/>
      <c r="S9331" s="87"/>
      <c r="T9331" s="87"/>
      <c r="U9331" s="87"/>
      <c r="V9331" s="87"/>
      <c r="W9331" s="87"/>
      <c r="X9331" s="87"/>
      <c r="Y9331" s="87"/>
      <c r="Z9331" s="87"/>
      <c r="AA9331" s="87"/>
      <c r="AB9331" s="87"/>
      <c r="AC9331" s="87"/>
      <c r="AD9331" s="87"/>
      <c r="AE9331" s="87"/>
      <c r="AF9331" s="87"/>
      <c r="AG9331" s="87"/>
      <c r="AH9331" s="87"/>
      <c r="AI9331" s="87"/>
      <c r="AJ9331" s="87"/>
      <c r="AK9331" s="87"/>
      <c r="AL9331" s="87"/>
      <c r="AM9331" s="87"/>
      <c r="AN9331" s="87"/>
      <c r="AO9331" s="87"/>
      <c r="AP9331" s="87"/>
      <c r="AQ9331" s="87"/>
      <c r="AR9331" s="87"/>
      <c r="AS9331" s="87"/>
      <c r="AT9331" s="87"/>
      <c r="AU9331" s="87"/>
      <c r="AV9331" s="87"/>
      <c r="AW9331" s="87"/>
      <c r="AX9331" s="87"/>
      <c r="AY9331" s="87"/>
      <c r="AZ9331" s="87"/>
      <c r="BA9331" s="87"/>
      <c r="BB9331" s="87"/>
      <c r="BC9331" s="87"/>
      <c r="BD9331" s="87"/>
      <c r="BE9331" s="87"/>
      <c r="BF9331" s="87"/>
    </row>
    <row r="9332" spans="13:58" x14ac:dyDescent="0.25">
      <c r="M9332" s="83"/>
      <c r="N9332" s="87"/>
      <c r="O9332" s="87"/>
      <c r="P9332" s="87"/>
      <c r="Q9332" s="87"/>
      <c r="R9332" s="87"/>
      <c r="S9332" s="87"/>
      <c r="T9332" s="87"/>
      <c r="U9332" s="87"/>
      <c r="V9332" s="87"/>
      <c r="W9332" s="87"/>
      <c r="X9332" s="87"/>
      <c r="Y9332" s="87"/>
      <c r="Z9332" s="87"/>
      <c r="AA9332" s="87"/>
      <c r="AB9332" s="87"/>
      <c r="AC9332" s="87"/>
      <c r="AD9332" s="87"/>
      <c r="AE9332" s="87"/>
      <c r="AF9332" s="87"/>
      <c r="AG9332" s="87"/>
      <c r="AH9332" s="87"/>
      <c r="AI9332" s="87"/>
      <c r="AJ9332" s="87"/>
      <c r="AK9332" s="87"/>
      <c r="AL9332" s="87"/>
      <c r="AM9332" s="87"/>
      <c r="AN9332" s="87"/>
      <c r="AO9332" s="87"/>
      <c r="AP9332" s="87"/>
      <c r="AQ9332" s="87"/>
      <c r="AR9332" s="87"/>
      <c r="AS9332" s="87"/>
      <c r="AT9332" s="87"/>
      <c r="AU9332" s="87"/>
      <c r="AV9332" s="87"/>
      <c r="AW9332" s="87"/>
      <c r="AX9332" s="87"/>
      <c r="AY9332" s="87"/>
      <c r="AZ9332" s="87"/>
      <c r="BA9332" s="87"/>
      <c r="BB9332" s="87"/>
      <c r="BC9332" s="87"/>
      <c r="BD9332" s="87"/>
      <c r="BE9332" s="87"/>
      <c r="BF9332" s="87"/>
    </row>
    <row r="9333" spans="13:58" x14ac:dyDescent="0.25">
      <c r="M9333" s="83"/>
      <c r="N9333" s="87"/>
      <c r="O9333" s="87"/>
      <c r="P9333" s="87"/>
      <c r="Q9333" s="87"/>
      <c r="R9333" s="87"/>
      <c r="S9333" s="87"/>
      <c r="T9333" s="87"/>
      <c r="U9333" s="87"/>
      <c r="V9333" s="87"/>
      <c r="W9333" s="87"/>
      <c r="X9333" s="87"/>
      <c r="Y9333" s="87"/>
      <c r="Z9333" s="87"/>
      <c r="AA9333" s="87"/>
      <c r="AB9333" s="87"/>
      <c r="AC9333" s="87"/>
      <c r="AD9333" s="87"/>
      <c r="AE9333" s="87"/>
      <c r="AF9333" s="87"/>
      <c r="AG9333" s="87"/>
      <c r="AH9333" s="87"/>
      <c r="AI9333" s="87"/>
      <c r="AJ9333" s="87"/>
      <c r="AK9333" s="87"/>
      <c r="AL9333" s="87"/>
      <c r="AM9333" s="87"/>
      <c r="AN9333" s="87"/>
      <c r="AO9333" s="87"/>
      <c r="AP9333" s="87"/>
      <c r="AQ9333" s="87"/>
      <c r="AR9333" s="87"/>
      <c r="AS9333" s="87"/>
      <c r="AT9333" s="87"/>
      <c r="AU9333" s="87"/>
      <c r="AV9333" s="87"/>
      <c r="AW9333" s="87"/>
      <c r="AX9333" s="87"/>
      <c r="AY9333" s="87"/>
      <c r="AZ9333" s="87"/>
      <c r="BA9333" s="87"/>
      <c r="BB9333" s="87"/>
      <c r="BC9333" s="87"/>
      <c r="BD9333" s="87"/>
      <c r="BE9333" s="87"/>
      <c r="BF9333" s="87"/>
    </row>
    <row r="9334" spans="13:58" x14ac:dyDescent="0.25">
      <c r="M9334" s="83"/>
      <c r="N9334" s="87"/>
      <c r="O9334" s="87"/>
      <c r="P9334" s="87"/>
      <c r="Q9334" s="87"/>
      <c r="R9334" s="87"/>
      <c r="S9334" s="87"/>
      <c r="T9334" s="87"/>
      <c r="U9334" s="87"/>
      <c r="V9334" s="87"/>
      <c r="W9334" s="87"/>
      <c r="X9334" s="87"/>
      <c r="Y9334" s="87"/>
      <c r="Z9334" s="87"/>
      <c r="AA9334" s="87"/>
      <c r="AB9334" s="87"/>
      <c r="AC9334" s="87"/>
      <c r="AD9334" s="87"/>
      <c r="AE9334" s="87"/>
      <c r="AF9334" s="87"/>
      <c r="AG9334" s="87"/>
      <c r="AH9334" s="87"/>
      <c r="AI9334" s="87"/>
      <c r="AJ9334" s="87"/>
      <c r="AK9334" s="87"/>
      <c r="AL9334" s="87"/>
      <c r="AM9334" s="87"/>
      <c r="AN9334" s="87"/>
      <c r="AO9334" s="87"/>
      <c r="AP9334" s="87"/>
      <c r="AQ9334" s="87"/>
      <c r="AR9334" s="87"/>
      <c r="AS9334" s="87"/>
      <c r="AT9334" s="87"/>
      <c r="AU9334" s="87"/>
      <c r="AV9334" s="87"/>
      <c r="AW9334" s="87"/>
      <c r="AX9334" s="87"/>
      <c r="AY9334" s="87"/>
      <c r="AZ9334" s="87"/>
      <c r="BA9334" s="87"/>
      <c r="BB9334" s="87"/>
      <c r="BC9334" s="87"/>
      <c r="BD9334" s="87"/>
      <c r="BE9334" s="87"/>
      <c r="BF9334" s="87"/>
    </row>
    <row r="9335" spans="13:58" x14ac:dyDescent="0.25">
      <c r="M9335" s="83"/>
      <c r="N9335" s="87"/>
      <c r="O9335" s="87"/>
      <c r="P9335" s="87"/>
      <c r="Q9335" s="87"/>
      <c r="R9335" s="87"/>
      <c r="S9335" s="87"/>
      <c r="T9335" s="87"/>
      <c r="U9335" s="87"/>
      <c r="V9335" s="87"/>
      <c r="W9335" s="87"/>
      <c r="X9335" s="87"/>
      <c r="Y9335" s="87"/>
      <c r="Z9335" s="87"/>
      <c r="AA9335" s="87"/>
      <c r="AB9335" s="87"/>
      <c r="AC9335" s="87"/>
      <c r="AD9335" s="87"/>
      <c r="AE9335" s="87"/>
      <c r="AF9335" s="87"/>
      <c r="AG9335" s="87"/>
      <c r="AH9335" s="87"/>
      <c r="AI9335" s="87"/>
      <c r="AJ9335" s="87"/>
      <c r="AK9335" s="87"/>
      <c r="AL9335" s="87"/>
      <c r="AM9335" s="87"/>
      <c r="AN9335" s="87"/>
      <c r="AO9335" s="87"/>
      <c r="AP9335" s="87"/>
      <c r="AQ9335" s="87"/>
      <c r="AR9335" s="87"/>
      <c r="AS9335" s="87"/>
      <c r="AT9335" s="87"/>
      <c r="AU9335" s="87"/>
      <c r="AV9335" s="87"/>
      <c r="AW9335" s="87"/>
      <c r="AX9335" s="87"/>
      <c r="AY9335" s="87"/>
      <c r="AZ9335" s="87"/>
      <c r="BA9335" s="87"/>
      <c r="BB9335" s="87"/>
      <c r="BC9335" s="87"/>
      <c r="BD9335" s="87"/>
      <c r="BE9335" s="87"/>
      <c r="BF9335" s="87"/>
    </row>
    <row r="9336" spans="13:58" x14ac:dyDescent="0.25">
      <c r="M9336" s="83"/>
      <c r="N9336" s="87"/>
      <c r="O9336" s="87"/>
      <c r="P9336" s="87"/>
      <c r="Q9336" s="87"/>
      <c r="R9336" s="87"/>
      <c r="S9336" s="87"/>
      <c r="T9336" s="87"/>
      <c r="U9336" s="87"/>
      <c r="V9336" s="87"/>
      <c r="W9336" s="87"/>
      <c r="X9336" s="87"/>
      <c r="Y9336" s="87"/>
      <c r="Z9336" s="87"/>
      <c r="AA9336" s="87"/>
      <c r="AB9336" s="87"/>
      <c r="AC9336" s="87"/>
      <c r="AD9336" s="87"/>
      <c r="AE9336" s="87"/>
      <c r="AF9336" s="87"/>
      <c r="AG9336" s="87"/>
      <c r="AH9336" s="87"/>
      <c r="AI9336" s="87"/>
      <c r="AJ9336" s="87"/>
      <c r="AK9336" s="87"/>
      <c r="AL9336" s="87"/>
      <c r="AM9336" s="87"/>
      <c r="AN9336" s="87"/>
      <c r="AO9336" s="87"/>
      <c r="AP9336" s="87"/>
      <c r="AQ9336" s="87"/>
      <c r="AR9336" s="87"/>
      <c r="AS9336" s="87"/>
      <c r="AT9336" s="87"/>
      <c r="AU9336" s="87"/>
      <c r="AV9336" s="87"/>
      <c r="AW9336" s="87"/>
      <c r="AX9336" s="87"/>
      <c r="AY9336" s="87"/>
      <c r="AZ9336" s="87"/>
      <c r="BA9336" s="87"/>
      <c r="BB9336" s="87"/>
      <c r="BC9336" s="87"/>
      <c r="BD9336" s="87"/>
      <c r="BE9336" s="87"/>
      <c r="BF9336" s="87"/>
    </row>
    <row r="9337" spans="13:58" x14ac:dyDescent="0.25">
      <c r="M9337" s="83"/>
      <c r="N9337" s="87"/>
      <c r="O9337" s="87"/>
      <c r="P9337" s="87"/>
      <c r="Q9337" s="87"/>
      <c r="R9337" s="87"/>
      <c r="S9337" s="87"/>
      <c r="T9337" s="87"/>
      <c r="U9337" s="87"/>
      <c r="V9337" s="87"/>
      <c r="W9337" s="87"/>
      <c r="X9337" s="87"/>
      <c r="Y9337" s="87"/>
      <c r="Z9337" s="87"/>
      <c r="AA9337" s="87"/>
      <c r="AB9337" s="87"/>
      <c r="AC9337" s="87"/>
      <c r="AD9337" s="87"/>
      <c r="AE9337" s="87"/>
      <c r="AF9337" s="87"/>
      <c r="AG9337" s="87"/>
      <c r="AH9337" s="87"/>
      <c r="AI9337" s="87"/>
      <c r="AJ9337" s="87"/>
      <c r="AK9337" s="87"/>
      <c r="AL9337" s="87"/>
      <c r="AM9337" s="87"/>
      <c r="AN9337" s="87"/>
      <c r="AO9337" s="87"/>
      <c r="AP9337" s="87"/>
      <c r="AQ9337" s="87"/>
      <c r="AR9337" s="87"/>
      <c r="AS9337" s="87"/>
      <c r="AT9337" s="87"/>
      <c r="AU9337" s="87"/>
      <c r="AV9337" s="87"/>
      <c r="AW9337" s="87"/>
      <c r="AX9337" s="87"/>
      <c r="AY9337" s="87"/>
      <c r="AZ9337" s="87"/>
      <c r="BA9337" s="87"/>
      <c r="BB9337" s="87"/>
      <c r="BC9337" s="87"/>
      <c r="BD9337" s="87"/>
      <c r="BE9337" s="87"/>
      <c r="BF9337" s="87"/>
    </row>
    <row r="9338" spans="13:58" x14ac:dyDescent="0.25">
      <c r="M9338" s="83"/>
      <c r="N9338" s="87"/>
      <c r="O9338" s="87"/>
      <c r="P9338" s="87"/>
      <c r="Q9338" s="87"/>
      <c r="R9338" s="87"/>
      <c r="S9338" s="87"/>
      <c r="T9338" s="87"/>
      <c r="U9338" s="87"/>
      <c r="V9338" s="87"/>
      <c r="W9338" s="87"/>
      <c r="X9338" s="87"/>
      <c r="Y9338" s="87"/>
      <c r="Z9338" s="87"/>
      <c r="AA9338" s="87"/>
      <c r="AB9338" s="87"/>
      <c r="AC9338" s="87"/>
      <c r="AD9338" s="87"/>
      <c r="AE9338" s="87"/>
      <c r="AF9338" s="87"/>
      <c r="AG9338" s="87"/>
      <c r="AH9338" s="87"/>
      <c r="AI9338" s="87"/>
      <c r="AJ9338" s="87"/>
      <c r="AK9338" s="87"/>
      <c r="AL9338" s="87"/>
      <c r="AM9338" s="87"/>
      <c r="AN9338" s="87"/>
      <c r="AO9338" s="87"/>
      <c r="AP9338" s="87"/>
      <c r="AQ9338" s="87"/>
      <c r="AR9338" s="87"/>
      <c r="AS9338" s="87"/>
      <c r="AT9338" s="87"/>
      <c r="AU9338" s="87"/>
      <c r="AV9338" s="87"/>
      <c r="AW9338" s="87"/>
      <c r="AX9338" s="87"/>
      <c r="AY9338" s="87"/>
      <c r="AZ9338" s="87"/>
      <c r="BA9338" s="87"/>
      <c r="BB9338" s="87"/>
      <c r="BC9338" s="87"/>
      <c r="BD9338" s="87"/>
      <c r="BE9338" s="87"/>
      <c r="BF9338" s="87"/>
    </row>
    <row r="9339" spans="13:58" x14ac:dyDescent="0.25">
      <c r="M9339" s="83"/>
      <c r="N9339" s="87"/>
      <c r="O9339" s="87"/>
      <c r="P9339" s="87"/>
      <c r="Q9339" s="87"/>
      <c r="R9339" s="87"/>
      <c r="S9339" s="87"/>
      <c r="T9339" s="87"/>
      <c r="U9339" s="87"/>
      <c r="V9339" s="87"/>
      <c r="W9339" s="87"/>
      <c r="X9339" s="87"/>
      <c r="Y9339" s="87"/>
      <c r="Z9339" s="87"/>
      <c r="AA9339" s="87"/>
      <c r="AB9339" s="87"/>
      <c r="AC9339" s="87"/>
      <c r="AD9339" s="87"/>
      <c r="AE9339" s="87"/>
      <c r="AF9339" s="87"/>
      <c r="AG9339" s="87"/>
      <c r="AH9339" s="87"/>
      <c r="AI9339" s="87"/>
      <c r="AJ9339" s="87"/>
      <c r="AK9339" s="87"/>
      <c r="AL9339" s="87"/>
      <c r="AM9339" s="87"/>
      <c r="AN9339" s="87"/>
      <c r="AO9339" s="87"/>
      <c r="AP9339" s="87"/>
      <c r="AQ9339" s="87"/>
      <c r="AR9339" s="87"/>
      <c r="AS9339" s="87"/>
      <c r="AT9339" s="87"/>
      <c r="AU9339" s="87"/>
      <c r="AV9339" s="87"/>
      <c r="AW9339" s="87"/>
      <c r="AX9339" s="87"/>
      <c r="AY9339" s="87"/>
      <c r="AZ9339" s="87"/>
      <c r="BA9339" s="87"/>
      <c r="BB9339" s="87"/>
      <c r="BC9339" s="87"/>
      <c r="BD9339" s="87"/>
      <c r="BE9339" s="87"/>
      <c r="BF9339" s="87"/>
    </row>
    <row r="9340" spans="13:58" x14ac:dyDescent="0.25">
      <c r="M9340" s="83"/>
      <c r="N9340" s="87"/>
      <c r="O9340" s="87"/>
      <c r="P9340" s="87"/>
      <c r="Q9340" s="87"/>
      <c r="R9340" s="87"/>
      <c r="S9340" s="87"/>
      <c r="T9340" s="87"/>
      <c r="U9340" s="87"/>
      <c r="V9340" s="87"/>
      <c r="W9340" s="87"/>
      <c r="X9340" s="87"/>
      <c r="Y9340" s="87"/>
      <c r="Z9340" s="87"/>
      <c r="AA9340" s="87"/>
      <c r="AB9340" s="87"/>
      <c r="AC9340" s="87"/>
      <c r="AD9340" s="87"/>
      <c r="AE9340" s="87"/>
      <c r="AF9340" s="87"/>
      <c r="AG9340" s="87"/>
      <c r="AH9340" s="87"/>
      <c r="AI9340" s="87"/>
      <c r="AJ9340" s="87"/>
      <c r="AK9340" s="87"/>
      <c r="AL9340" s="87"/>
      <c r="AM9340" s="87"/>
      <c r="AN9340" s="87"/>
      <c r="AO9340" s="87"/>
      <c r="AP9340" s="87"/>
      <c r="AQ9340" s="87"/>
      <c r="AR9340" s="87"/>
      <c r="AS9340" s="87"/>
      <c r="AT9340" s="87"/>
      <c r="AU9340" s="87"/>
      <c r="AV9340" s="87"/>
      <c r="AW9340" s="87"/>
      <c r="AX9340" s="87"/>
      <c r="AY9340" s="87"/>
      <c r="AZ9340" s="87"/>
      <c r="BA9340" s="87"/>
      <c r="BB9340" s="87"/>
      <c r="BC9340" s="87"/>
      <c r="BD9340" s="87"/>
      <c r="BE9340" s="87"/>
      <c r="BF9340" s="87"/>
    </row>
    <row r="9341" spans="13:58" x14ac:dyDescent="0.25">
      <c r="M9341" s="83"/>
      <c r="N9341" s="87"/>
      <c r="O9341" s="87"/>
      <c r="P9341" s="87"/>
      <c r="Q9341" s="87"/>
      <c r="R9341" s="87"/>
      <c r="S9341" s="87"/>
      <c r="T9341" s="87"/>
      <c r="U9341" s="87"/>
      <c r="V9341" s="87"/>
      <c r="W9341" s="87"/>
      <c r="X9341" s="87"/>
      <c r="Y9341" s="87"/>
      <c r="Z9341" s="87"/>
      <c r="AA9341" s="87"/>
      <c r="AB9341" s="87"/>
      <c r="AC9341" s="87"/>
      <c r="AD9341" s="87"/>
      <c r="AE9341" s="87"/>
      <c r="AF9341" s="87"/>
      <c r="AG9341" s="87"/>
      <c r="AH9341" s="87"/>
      <c r="AI9341" s="87"/>
      <c r="AJ9341" s="87"/>
      <c r="AK9341" s="87"/>
      <c r="AL9341" s="87"/>
      <c r="AM9341" s="87"/>
      <c r="AN9341" s="87"/>
      <c r="AO9341" s="87"/>
      <c r="AP9341" s="87"/>
      <c r="AQ9341" s="87"/>
      <c r="AR9341" s="87"/>
      <c r="AS9341" s="87"/>
      <c r="AT9341" s="87"/>
      <c r="AU9341" s="87"/>
      <c r="AV9341" s="87"/>
      <c r="AW9341" s="87"/>
      <c r="AX9341" s="87"/>
      <c r="AY9341" s="87"/>
      <c r="AZ9341" s="87"/>
      <c r="BA9341" s="87"/>
      <c r="BB9341" s="87"/>
      <c r="BC9341" s="87"/>
      <c r="BD9341" s="87"/>
      <c r="BE9341" s="87"/>
      <c r="BF9341" s="87"/>
    </row>
    <row r="9342" spans="13:58" x14ac:dyDescent="0.25">
      <c r="M9342" s="83"/>
      <c r="N9342" s="87"/>
      <c r="O9342" s="87"/>
      <c r="P9342" s="87"/>
      <c r="Q9342" s="87"/>
      <c r="R9342" s="87"/>
      <c r="S9342" s="87"/>
      <c r="T9342" s="87"/>
      <c r="U9342" s="87"/>
      <c r="V9342" s="87"/>
      <c r="W9342" s="87"/>
      <c r="X9342" s="87"/>
      <c r="Y9342" s="87"/>
      <c r="Z9342" s="87"/>
      <c r="AA9342" s="87"/>
      <c r="AB9342" s="87"/>
      <c r="AC9342" s="87"/>
      <c r="AD9342" s="87"/>
      <c r="AE9342" s="87"/>
      <c r="AF9342" s="87"/>
      <c r="AG9342" s="87"/>
      <c r="AH9342" s="87"/>
      <c r="AI9342" s="87"/>
      <c r="AJ9342" s="87"/>
      <c r="AK9342" s="87"/>
      <c r="AL9342" s="87"/>
      <c r="AM9342" s="87"/>
      <c r="AN9342" s="87"/>
      <c r="AO9342" s="87"/>
      <c r="AP9342" s="87"/>
      <c r="AQ9342" s="87"/>
      <c r="AR9342" s="87"/>
      <c r="AS9342" s="87"/>
      <c r="AT9342" s="87"/>
      <c r="AU9342" s="87"/>
      <c r="AV9342" s="87"/>
      <c r="AW9342" s="87"/>
      <c r="AX9342" s="87"/>
      <c r="AY9342" s="87"/>
      <c r="AZ9342" s="87"/>
      <c r="BA9342" s="87"/>
      <c r="BB9342" s="87"/>
      <c r="BC9342" s="87"/>
      <c r="BD9342" s="87"/>
      <c r="BE9342" s="87"/>
      <c r="BF9342" s="87"/>
    </row>
    <row r="9343" spans="13:58" x14ac:dyDescent="0.25">
      <c r="M9343" s="83"/>
      <c r="N9343" s="87"/>
      <c r="O9343" s="87"/>
      <c r="P9343" s="87"/>
      <c r="Q9343" s="87"/>
      <c r="R9343" s="87"/>
      <c r="S9343" s="87"/>
      <c r="T9343" s="87"/>
      <c r="U9343" s="87"/>
      <c r="V9343" s="87"/>
      <c r="W9343" s="87"/>
      <c r="X9343" s="87"/>
      <c r="Y9343" s="87"/>
      <c r="Z9343" s="87"/>
      <c r="AA9343" s="87"/>
      <c r="AB9343" s="87"/>
      <c r="AC9343" s="87"/>
      <c r="AD9343" s="87"/>
      <c r="AE9343" s="87"/>
      <c r="AF9343" s="87"/>
      <c r="AG9343" s="87"/>
      <c r="AH9343" s="87"/>
      <c r="AI9343" s="87"/>
      <c r="AJ9343" s="87"/>
      <c r="AK9343" s="87"/>
      <c r="AL9343" s="87"/>
      <c r="AM9343" s="87"/>
      <c r="AN9343" s="87"/>
      <c r="AO9343" s="87"/>
      <c r="AP9343" s="87"/>
      <c r="AQ9343" s="87"/>
      <c r="AR9343" s="87"/>
      <c r="AS9343" s="87"/>
      <c r="AT9343" s="87"/>
      <c r="AU9343" s="87"/>
      <c r="AV9343" s="87"/>
      <c r="AW9343" s="87"/>
      <c r="AX9343" s="87"/>
      <c r="AY9343" s="87"/>
      <c r="AZ9343" s="87"/>
      <c r="BA9343" s="87"/>
      <c r="BB9343" s="87"/>
      <c r="BC9343" s="87"/>
      <c r="BD9343" s="87"/>
      <c r="BE9343" s="87"/>
      <c r="BF9343" s="87"/>
    </row>
    <row r="9344" spans="13:58" x14ac:dyDescent="0.25">
      <c r="M9344" s="83"/>
      <c r="N9344" s="87"/>
      <c r="O9344" s="87"/>
      <c r="P9344" s="87"/>
      <c r="Q9344" s="87"/>
      <c r="R9344" s="87"/>
      <c r="S9344" s="87"/>
      <c r="T9344" s="87"/>
      <c r="U9344" s="87"/>
      <c r="V9344" s="87"/>
      <c r="W9344" s="87"/>
      <c r="X9344" s="87"/>
      <c r="Y9344" s="87"/>
      <c r="Z9344" s="87"/>
      <c r="AA9344" s="87"/>
      <c r="AB9344" s="87"/>
      <c r="AC9344" s="87"/>
      <c r="AD9344" s="87"/>
      <c r="AE9344" s="87"/>
      <c r="AF9344" s="87"/>
      <c r="AG9344" s="87"/>
      <c r="AH9344" s="87"/>
      <c r="AI9344" s="87"/>
      <c r="AJ9344" s="87"/>
      <c r="AK9344" s="87"/>
      <c r="AL9344" s="87"/>
      <c r="AM9344" s="87"/>
      <c r="AN9344" s="87"/>
      <c r="AO9344" s="87"/>
      <c r="AP9344" s="87"/>
      <c r="AQ9344" s="87"/>
      <c r="AR9344" s="87"/>
      <c r="AS9344" s="87"/>
      <c r="AT9344" s="87"/>
      <c r="AU9344" s="87"/>
      <c r="AV9344" s="87"/>
      <c r="AW9344" s="87"/>
      <c r="AX9344" s="87"/>
      <c r="AY9344" s="87"/>
      <c r="AZ9344" s="87"/>
      <c r="BA9344" s="87"/>
      <c r="BB9344" s="87"/>
      <c r="BC9344" s="87"/>
      <c r="BD9344" s="87"/>
      <c r="BE9344" s="87"/>
      <c r="BF9344" s="87"/>
    </row>
    <row r="9345" spans="13:58" x14ac:dyDescent="0.25">
      <c r="M9345" s="83"/>
      <c r="N9345" s="87"/>
      <c r="O9345" s="87"/>
      <c r="P9345" s="87"/>
      <c r="Q9345" s="87"/>
      <c r="R9345" s="87"/>
      <c r="S9345" s="87"/>
      <c r="T9345" s="87"/>
      <c r="U9345" s="87"/>
      <c r="V9345" s="87"/>
      <c r="W9345" s="87"/>
      <c r="X9345" s="87"/>
      <c r="Y9345" s="87"/>
      <c r="Z9345" s="87"/>
      <c r="AA9345" s="87"/>
      <c r="AB9345" s="87"/>
      <c r="AC9345" s="87"/>
      <c r="AD9345" s="87"/>
      <c r="AE9345" s="87"/>
      <c r="AF9345" s="87"/>
      <c r="AG9345" s="87"/>
      <c r="AH9345" s="87"/>
      <c r="AI9345" s="87"/>
      <c r="AJ9345" s="87"/>
      <c r="AK9345" s="87"/>
      <c r="AL9345" s="87"/>
      <c r="AM9345" s="87"/>
      <c r="AN9345" s="87"/>
      <c r="AO9345" s="87"/>
      <c r="AP9345" s="87"/>
      <c r="AQ9345" s="87"/>
      <c r="AR9345" s="87"/>
      <c r="AS9345" s="87"/>
      <c r="AT9345" s="87"/>
      <c r="AU9345" s="87"/>
      <c r="AV9345" s="87"/>
      <c r="AW9345" s="87"/>
      <c r="AX9345" s="87"/>
      <c r="AY9345" s="87"/>
      <c r="AZ9345" s="87"/>
      <c r="BA9345" s="87"/>
      <c r="BB9345" s="87"/>
      <c r="BC9345" s="87"/>
      <c r="BD9345" s="87"/>
      <c r="BE9345" s="87"/>
      <c r="BF9345" s="87"/>
    </row>
    <row r="9346" spans="13:58" x14ac:dyDescent="0.25">
      <c r="M9346" s="83"/>
      <c r="N9346" s="87"/>
      <c r="O9346" s="87"/>
      <c r="P9346" s="87"/>
      <c r="Q9346" s="87"/>
      <c r="R9346" s="87"/>
      <c r="S9346" s="87"/>
      <c r="T9346" s="87"/>
      <c r="U9346" s="87"/>
      <c r="V9346" s="87"/>
      <c r="W9346" s="87"/>
      <c r="X9346" s="87"/>
      <c r="Y9346" s="87"/>
      <c r="Z9346" s="87"/>
      <c r="AA9346" s="87"/>
      <c r="AB9346" s="87"/>
      <c r="AC9346" s="87"/>
      <c r="AD9346" s="87"/>
      <c r="AE9346" s="87"/>
      <c r="AF9346" s="87"/>
      <c r="AG9346" s="87"/>
      <c r="AH9346" s="87"/>
      <c r="AI9346" s="87"/>
      <c r="AJ9346" s="87"/>
      <c r="AK9346" s="87"/>
      <c r="AL9346" s="87"/>
      <c r="AM9346" s="87"/>
      <c r="AN9346" s="87"/>
      <c r="AO9346" s="87"/>
      <c r="AP9346" s="87"/>
      <c r="AQ9346" s="87"/>
      <c r="AR9346" s="87"/>
      <c r="AS9346" s="87"/>
      <c r="AT9346" s="87"/>
      <c r="AU9346" s="87"/>
      <c r="AV9346" s="87"/>
      <c r="AW9346" s="87"/>
      <c r="AX9346" s="87"/>
      <c r="AY9346" s="87"/>
      <c r="AZ9346" s="87"/>
      <c r="BA9346" s="87"/>
      <c r="BB9346" s="87"/>
      <c r="BC9346" s="87"/>
      <c r="BD9346" s="87"/>
      <c r="BE9346" s="87"/>
      <c r="BF9346" s="87"/>
    </row>
    <row r="9347" spans="13:58" x14ac:dyDescent="0.25">
      <c r="M9347" s="83"/>
      <c r="N9347" s="87"/>
      <c r="O9347" s="87"/>
      <c r="P9347" s="87"/>
      <c r="Q9347" s="87"/>
      <c r="R9347" s="87"/>
      <c r="S9347" s="87"/>
      <c r="T9347" s="87"/>
      <c r="U9347" s="87"/>
      <c r="V9347" s="87"/>
      <c r="W9347" s="87"/>
      <c r="X9347" s="87"/>
      <c r="Y9347" s="87"/>
      <c r="Z9347" s="87"/>
      <c r="AA9347" s="87"/>
      <c r="AB9347" s="87"/>
      <c r="AC9347" s="87"/>
      <c r="AD9347" s="87"/>
      <c r="AE9347" s="87"/>
      <c r="AF9347" s="87"/>
      <c r="AG9347" s="87"/>
      <c r="AH9347" s="87"/>
      <c r="AI9347" s="87"/>
      <c r="AJ9347" s="87"/>
      <c r="AK9347" s="87"/>
      <c r="AL9347" s="87"/>
      <c r="AM9347" s="87"/>
      <c r="AN9347" s="87"/>
      <c r="AO9347" s="87"/>
      <c r="AP9347" s="87"/>
      <c r="AQ9347" s="87"/>
      <c r="AR9347" s="87"/>
      <c r="AS9347" s="87"/>
      <c r="AT9347" s="87"/>
      <c r="AU9347" s="87"/>
      <c r="AV9347" s="87"/>
      <c r="AW9347" s="87"/>
      <c r="AX9347" s="87"/>
      <c r="AY9347" s="87"/>
      <c r="AZ9347" s="87"/>
      <c r="BA9347" s="87"/>
      <c r="BB9347" s="87"/>
      <c r="BC9347" s="87"/>
      <c r="BD9347" s="87"/>
      <c r="BE9347" s="87"/>
      <c r="BF9347" s="87"/>
    </row>
    <row r="9348" spans="13:58" x14ac:dyDescent="0.25">
      <c r="M9348" s="83"/>
      <c r="N9348" s="87"/>
      <c r="O9348" s="87"/>
      <c r="P9348" s="87"/>
      <c r="Q9348" s="87"/>
      <c r="R9348" s="87"/>
      <c r="S9348" s="87"/>
      <c r="T9348" s="87"/>
      <c r="U9348" s="87"/>
      <c r="V9348" s="87"/>
      <c r="W9348" s="87"/>
      <c r="X9348" s="87"/>
      <c r="Y9348" s="87"/>
      <c r="Z9348" s="87"/>
      <c r="AA9348" s="87"/>
      <c r="AB9348" s="87"/>
      <c r="AC9348" s="87"/>
      <c r="AD9348" s="87"/>
      <c r="AE9348" s="87"/>
      <c r="AF9348" s="87"/>
      <c r="AG9348" s="87"/>
      <c r="AH9348" s="87"/>
      <c r="AI9348" s="87"/>
      <c r="AJ9348" s="87"/>
      <c r="AK9348" s="87"/>
      <c r="AL9348" s="87"/>
      <c r="AM9348" s="87"/>
      <c r="AN9348" s="87"/>
      <c r="AO9348" s="87"/>
      <c r="AP9348" s="87"/>
      <c r="AQ9348" s="87"/>
      <c r="AR9348" s="87"/>
      <c r="AS9348" s="87"/>
      <c r="AT9348" s="87"/>
      <c r="AU9348" s="87"/>
      <c r="AV9348" s="87"/>
      <c r="AW9348" s="87"/>
      <c r="AX9348" s="87"/>
      <c r="AY9348" s="87"/>
      <c r="AZ9348" s="87"/>
      <c r="BA9348" s="87"/>
      <c r="BB9348" s="87"/>
      <c r="BC9348" s="87"/>
      <c r="BD9348" s="87"/>
      <c r="BE9348" s="87"/>
      <c r="BF9348" s="87"/>
    </row>
    <row r="9349" spans="13:58" x14ac:dyDescent="0.25">
      <c r="M9349" s="83"/>
      <c r="N9349" s="87"/>
      <c r="O9349" s="87"/>
      <c r="P9349" s="87"/>
      <c r="Q9349" s="87"/>
      <c r="R9349" s="87"/>
      <c r="S9349" s="87"/>
      <c r="T9349" s="87"/>
      <c r="U9349" s="87"/>
      <c r="V9349" s="87"/>
      <c r="W9349" s="87"/>
      <c r="X9349" s="87"/>
      <c r="Y9349" s="87"/>
      <c r="Z9349" s="87"/>
      <c r="AA9349" s="87"/>
      <c r="AB9349" s="87"/>
      <c r="AC9349" s="87"/>
      <c r="AD9349" s="87"/>
      <c r="AE9349" s="87"/>
      <c r="AF9349" s="87"/>
      <c r="AG9349" s="87"/>
      <c r="AH9349" s="87"/>
      <c r="AI9349" s="87"/>
      <c r="AJ9349" s="87"/>
      <c r="AK9349" s="87"/>
      <c r="AL9349" s="87"/>
      <c r="AM9349" s="87"/>
      <c r="AN9349" s="87"/>
      <c r="AO9349" s="87"/>
      <c r="AP9349" s="87"/>
      <c r="AQ9349" s="87"/>
      <c r="AR9349" s="87"/>
      <c r="AS9349" s="87"/>
      <c r="AT9349" s="87"/>
      <c r="AU9349" s="87"/>
      <c r="AV9349" s="87"/>
      <c r="AW9349" s="87"/>
      <c r="AX9349" s="87"/>
      <c r="AY9349" s="87"/>
      <c r="AZ9349" s="87"/>
      <c r="BA9349" s="87"/>
      <c r="BB9349" s="87"/>
      <c r="BC9349" s="87"/>
      <c r="BD9349" s="87"/>
      <c r="BE9349" s="87"/>
      <c r="BF9349" s="87"/>
    </row>
    <row r="9350" spans="13:58" x14ac:dyDescent="0.25">
      <c r="M9350" s="83"/>
      <c r="N9350" s="87"/>
      <c r="O9350" s="87"/>
      <c r="P9350" s="87"/>
      <c r="Q9350" s="87"/>
      <c r="R9350" s="87"/>
      <c r="S9350" s="87"/>
      <c r="T9350" s="87"/>
      <c r="U9350" s="87"/>
      <c r="V9350" s="87"/>
      <c r="W9350" s="87"/>
      <c r="X9350" s="87"/>
      <c r="Y9350" s="87"/>
      <c r="Z9350" s="87"/>
      <c r="AA9350" s="87"/>
      <c r="AB9350" s="87"/>
      <c r="AC9350" s="87"/>
      <c r="AD9350" s="87"/>
      <c r="AE9350" s="87"/>
      <c r="AF9350" s="87"/>
      <c r="AG9350" s="87"/>
      <c r="AH9350" s="87"/>
      <c r="AI9350" s="87"/>
      <c r="AJ9350" s="87"/>
      <c r="AK9350" s="87"/>
      <c r="AL9350" s="87"/>
      <c r="AM9350" s="87"/>
      <c r="AN9350" s="87"/>
      <c r="AO9350" s="87"/>
      <c r="AP9350" s="87"/>
      <c r="AQ9350" s="87"/>
      <c r="AR9350" s="87"/>
      <c r="AS9350" s="87"/>
      <c r="AT9350" s="87"/>
      <c r="AU9350" s="87"/>
      <c r="AV9350" s="87"/>
      <c r="AW9350" s="87"/>
      <c r="AX9350" s="87"/>
      <c r="AY9350" s="87"/>
      <c r="AZ9350" s="87"/>
      <c r="BA9350" s="87"/>
      <c r="BB9350" s="87"/>
      <c r="BC9350" s="87"/>
      <c r="BD9350" s="87"/>
      <c r="BE9350" s="87"/>
      <c r="BF9350" s="87"/>
    </row>
    <row r="9351" spans="13:58" x14ac:dyDescent="0.25">
      <c r="M9351" s="83"/>
      <c r="N9351" s="87"/>
      <c r="O9351" s="87"/>
      <c r="P9351" s="87"/>
      <c r="Q9351" s="87"/>
      <c r="R9351" s="87"/>
      <c r="S9351" s="87"/>
      <c r="T9351" s="87"/>
      <c r="U9351" s="87"/>
      <c r="V9351" s="87"/>
      <c r="W9351" s="87"/>
      <c r="X9351" s="87"/>
      <c r="Y9351" s="87"/>
      <c r="Z9351" s="87"/>
      <c r="AA9351" s="87"/>
      <c r="AB9351" s="87"/>
      <c r="AC9351" s="87"/>
      <c r="AD9351" s="87"/>
      <c r="AE9351" s="87"/>
      <c r="AF9351" s="87"/>
      <c r="AG9351" s="87"/>
      <c r="AH9351" s="87"/>
      <c r="AI9351" s="87"/>
      <c r="AJ9351" s="87"/>
      <c r="AK9351" s="87"/>
      <c r="AL9351" s="87"/>
      <c r="AM9351" s="87"/>
      <c r="AN9351" s="87"/>
      <c r="AO9351" s="87"/>
      <c r="AP9351" s="87"/>
      <c r="AQ9351" s="87"/>
      <c r="AR9351" s="87"/>
      <c r="AS9351" s="87"/>
      <c r="AT9351" s="87"/>
      <c r="AU9351" s="87"/>
      <c r="AV9351" s="87"/>
      <c r="AW9351" s="87"/>
      <c r="AX9351" s="87"/>
      <c r="AY9351" s="87"/>
      <c r="AZ9351" s="87"/>
      <c r="BA9351" s="87"/>
      <c r="BB9351" s="87"/>
      <c r="BC9351" s="87"/>
      <c r="BD9351" s="87"/>
      <c r="BE9351" s="87"/>
      <c r="BF9351" s="87"/>
    </row>
    <row r="9352" spans="13:58" x14ac:dyDescent="0.25">
      <c r="M9352" s="83"/>
      <c r="N9352" s="87"/>
      <c r="O9352" s="87"/>
      <c r="P9352" s="87"/>
      <c r="Q9352" s="87"/>
      <c r="R9352" s="87"/>
      <c r="S9352" s="87"/>
      <c r="T9352" s="87"/>
      <c r="U9352" s="87"/>
      <c r="V9352" s="87"/>
      <c r="W9352" s="87"/>
      <c r="X9352" s="87"/>
      <c r="Y9352" s="87"/>
      <c r="Z9352" s="87"/>
      <c r="AA9352" s="87"/>
      <c r="AB9352" s="87"/>
      <c r="AC9352" s="87"/>
      <c r="AD9352" s="87"/>
      <c r="AE9352" s="87"/>
      <c r="AF9352" s="87"/>
      <c r="AG9352" s="87"/>
      <c r="AH9352" s="87"/>
      <c r="AI9352" s="87"/>
      <c r="AJ9352" s="87"/>
      <c r="AK9352" s="87"/>
      <c r="AL9352" s="87"/>
      <c r="AM9352" s="87"/>
      <c r="AN9352" s="87"/>
      <c r="AO9352" s="87"/>
      <c r="AP9352" s="87"/>
      <c r="AQ9352" s="87"/>
      <c r="AR9352" s="87"/>
      <c r="AS9352" s="87"/>
      <c r="AT9352" s="87"/>
      <c r="AU9352" s="87"/>
      <c r="AV9352" s="87"/>
      <c r="AW9352" s="87"/>
      <c r="AX9352" s="87"/>
      <c r="AY9352" s="87"/>
      <c r="AZ9352" s="87"/>
      <c r="BA9352" s="87"/>
      <c r="BB9352" s="87"/>
      <c r="BC9352" s="87"/>
      <c r="BD9352" s="87"/>
      <c r="BE9352" s="87"/>
      <c r="BF9352" s="87"/>
    </row>
    <row r="9353" spans="13:58" x14ac:dyDescent="0.25">
      <c r="M9353" s="83"/>
      <c r="N9353" s="87"/>
      <c r="O9353" s="87"/>
      <c r="P9353" s="87"/>
      <c r="Q9353" s="87"/>
      <c r="R9353" s="87"/>
      <c r="S9353" s="87"/>
      <c r="T9353" s="87"/>
      <c r="U9353" s="87"/>
      <c r="V9353" s="87"/>
      <c r="W9353" s="87"/>
      <c r="X9353" s="87"/>
      <c r="Y9353" s="87"/>
      <c r="Z9353" s="87"/>
      <c r="AA9353" s="87"/>
      <c r="AB9353" s="87"/>
      <c r="AC9353" s="87"/>
      <c r="AD9353" s="87"/>
      <c r="AE9353" s="87"/>
      <c r="AF9353" s="87"/>
      <c r="AG9353" s="87"/>
      <c r="AH9353" s="87"/>
      <c r="AI9353" s="87"/>
      <c r="AJ9353" s="87"/>
      <c r="AK9353" s="87"/>
      <c r="AL9353" s="87"/>
      <c r="AM9353" s="87"/>
      <c r="AN9353" s="87"/>
      <c r="AO9353" s="87"/>
      <c r="AP9353" s="87"/>
      <c r="AQ9353" s="87"/>
      <c r="AR9353" s="87"/>
      <c r="AS9353" s="87"/>
      <c r="AT9353" s="87"/>
      <c r="AU9353" s="87"/>
      <c r="AV9353" s="87"/>
      <c r="AW9353" s="87"/>
      <c r="AX9353" s="87"/>
      <c r="AY9353" s="87"/>
      <c r="AZ9353" s="87"/>
      <c r="BA9353" s="87"/>
      <c r="BB9353" s="87"/>
      <c r="BC9353" s="87"/>
      <c r="BD9353" s="87"/>
      <c r="BE9353" s="87"/>
      <c r="BF9353" s="87"/>
    </row>
    <row r="9354" spans="13:58" x14ac:dyDescent="0.25">
      <c r="M9354" s="83"/>
      <c r="N9354" s="87"/>
      <c r="O9354" s="87"/>
      <c r="P9354" s="87"/>
      <c r="Q9354" s="87"/>
      <c r="R9354" s="87"/>
      <c r="S9354" s="87"/>
      <c r="T9354" s="87"/>
      <c r="U9354" s="87"/>
      <c r="V9354" s="87"/>
      <c r="W9354" s="87"/>
      <c r="X9354" s="87"/>
      <c r="Y9354" s="87"/>
      <c r="Z9354" s="87"/>
      <c r="AA9354" s="87"/>
      <c r="AB9354" s="87"/>
      <c r="AC9354" s="87"/>
      <c r="AD9354" s="87"/>
      <c r="AE9354" s="87"/>
      <c r="AF9354" s="87"/>
      <c r="AG9354" s="87"/>
      <c r="AH9354" s="87"/>
      <c r="AI9354" s="87"/>
      <c r="AJ9354" s="87"/>
      <c r="AK9354" s="87"/>
      <c r="AL9354" s="87"/>
      <c r="AM9354" s="87"/>
      <c r="AN9354" s="87"/>
      <c r="AO9354" s="87"/>
      <c r="AP9354" s="87"/>
      <c r="AQ9354" s="87"/>
      <c r="AR9354" s="87"/>
      <c r="AS9354" s="87"/>
      <c r="AT9354" s="87"/>
      <c r="AU9354" s="87"/>
      <c r="AV9354" s="87"/>
      <c r="AW9354" s="87"/>
      <c r="AX9354" s="87"/>
      <c r="AY9354" s="87"/>
      <c r="AZ9354" s="87"/>
      <c r="BA9354" s="87"/>
      <c r="BB9354" s="87"/>
      <c r="BC9354" s="87"/>
      <c r="BD9354" s="87"/>
      <c r="BE9354" s="87"/>
      <c r="BF9354" s="87"/>
    </row>
    <row r="9355" spans="13:58" x14ac:dyDescent="0.25">
      <c r="M9355" s="83"/>
      <c r="N9355" s="87"/>
      <c r="O9355" s="87"/>
      <c r="P9355" s="87"/>
      <c r="Q9355" s="87"/>
      <c r="R9355" s="87"/>
      <c r="S9355" s="87"/>
      <c r="T9355" s="87"/>
      <c r="U9355" s="87"/>
      <c r="V9355" s="87"/>
      <c r="W9355" s="87"/>
      <c r="X9355" s="87"/>
      <c r="Y9355" s="87"/>
      <c r="Z9355" s="87"/>
      <c r="AA9355" s="87"/>
      <c r="AB9355" s="87"/>
      <c r="AC9355" s="87"/>
      <c r="AD9355" s="87"/>
      <c r="AE9355" s="87"/>
      <c r="AF9355" s="87"/>
      <c r="AG9355" s="87"/>
      <c r="AH9355" s="87"/>
      <c r="AI9355" s="87"/>
      <c r="AJ9355" s="87"/>
      <c r="AK9355" s="87"/>
      <c r="AL9355" s="87"/>
      <c r="AM9355" s="87"/>
      <c r="AN9355" s="87"/>
      <c r="AO9355" s="87"/>
      <c r="AP9355" s="87"/>
      <c r="AQ9355" s="87"/>
      <c r="AR9355" s="87"/>
      <c r="AS9355" s="87"/>
      <c r="AT9355" s="87"/>
      <c r="AU9355" s="87"/>
      <c r="AV9355" s="87"/>
      <c r="AW9355" s="87"/>
      <c r="AX9355" s="87"/>
      <c r="AY9355" s="87"/>
      <c r="AZ9355" s="87"/>
      <c r="BA9355" s="87"/>
      <c r="BB9355" s="87"/>
      <c r="BC9355" s="87"/>
      <c r="BD9355" s="87"/>
      <c r="BE9355" s="87"/>
      <c r="BF9355" s="87"/>
    </row>
    <row r="9356" spans="13:58" x14ac:dyDescent="0.25">
      <c r="M9356" s="83"/>
      <c r="N9356" s="87"/>
      <c r="O9356" s="87"/>
      <c r="P9356" s="87"/>
      <c r="Q9356" s="87"/>
      <c r="R9356" s="87"/>
      <c r="S9356" s="87"/>
      <c r="T9356" s="87"/>
      <c r="U9356" s="87"/>
      <c r="V9356" s="87"/>
      <c r="W9356" s="87"/>
      <c r="X9356" s="87"/>
      <c r="Y9356" s="87"/>
      <c r="Z9356" s="87"/>
      <c r="AA9356" s="87"/>
      <c r="AB9356" s="87"/>
      <c r="AC9356" s="87"/>
      <c r="AD9356" s="87"/>
      <c r="AE9356" s="87"/>
      <c r="AF9356" s="87"/>
      <c r="AG9356" s="87"/>
      <c r="AH9356" s="87"/>
      <c r="AI9356" s="87"/>
      <c r="AJ9356" s="87"/>
      <c r="AK9356" s="87"/>
      <c r="AL9356" s="87"/>
      <c r="AM9356" s="87"/>
      <c r="AN9356" s="87"/>
      <c r="AO9356" s="87"/>
      <c r="AP9356" s="87"/>
      <c r="AQ9356" s="87"/>
      <c r="AR9356" s="87"/>
      <c r="AS9356" s="87"/>
      <c r="AT9356" s="87"/>
      <c r="AU9356" s="87"/>
      <c r="AV9356" s="87"/>
      <c r="AW9356" s="87"/>
      <c r="AX9356" s="87"/>
      <c r="AY9356" s="87"/>
      <c r="AZ9356" s="87"/>
      <c r="BA9356" s="87"/>
      <c r="BB9356" s="87"/>
      <c r="BC9356" s="87"/>
      <c r="BD9356" s="87"/>
      <c r="BE9356" s="87"/>
      <c r="BF9356" s="87"/>
    </row>
    <row r="9357" spans="13:58" x14ac:dyDescent="0.25">
      <c r="M9357" s="83"/>
      <c r="N9357" s="87"/>
      <c r="O9357" s="87"/>
      <c r="P9357" s="87"/>
      <c r="Q9357" s="87"/>
      <c r="R9357" s="87"/>
      <c r="S9357" s="87"/>
      <c r="T9357" s="87"/>
      <c r="U9357" s="87"/>
      <c r="V9357" s="87"/>
      <c r="W9357" s="87"/>
      <c r="X9357" s="87"/>
      <c r="Y9357" s="87"/>
      <c r="Z9357" s="87"/>
      <c r="AA9357" s="87"/>
      <c r="AB9357" s="87"/>
      <c r="AC9357" s="87"/>
      <c r="AD9357" s="87"/>
      <c r="AE9357" s="87"/>
      <c r="AF9357" s="87"/>
      <c r="AG9357" s="87"/>
      <c r="AH9357" s="87"/>
      <c r="AI9357" s="87"/>
      <c r="AJ9357" s="87"/>
      <c r="AK9357" s="87"/>
      <c r="AL9357" s="87"/>
      <c r="AM9357" s="87"/>
      <c r="AN9357" s="87"/>
      <c r="AO9357" s="87"/>
      <c r="AP9357" s="87"/>
      <c r="AQ9357" s="87"/>
      <c r="AR9357" s="87"/>
      <c r="AS9357" s="87"/>
      <c r="AT9357" s="87"/>
      <c r="AU9357" s="87"/>
      <c r="AV9357" s="87"/>
      <c r="AW9357" s="87"/>
      <c r="AX9357" s="87"/>
      <c r="AY9357" s="87"/>
      <c r="AZ9357" s="87"/>
      <c r="BA9357" s="87"/>
      <c r="BB9357" s="87"/>
      <c r="BC9357" s="87"/>
      <c r="BD9357" s="87"/>
      <c r="BE9357" s="87"/>
      <c r="BF9357" s="87"/>
    </row>
    <row r="9358" spans="13:58" x14ac:dyDescent="0.25">
      <c r="M9358" s="83"/>
      <c r="N9358" s="87"/>
      <c r="O9358" s="87"/>
      <c r="P9358" s="87"/>
      <c r="Q9358" s="87"/>
      <c r="R9358" s="87"/>
      <c r="S9358" s="87"/>
      <c r="T9358" s="87"/>
      <c r="U9358" s="87"/>
      <c r="V9358" s="87"/>
      <c r="W9358" s="87"/>
      <c r="X9358" s="87"/>
      <c r="Y9358" s="87"/>
      <c r="Z9358" s="87"/>
      <c r="AA9358" s="87"/>
      <c r="AB9358" s="87"/>
      <c r="AC9358" s="87"/>
      <c r="AD9358" s="87"/>
      <c r="AE9358" s="87"/>
      <c r="AF9358" s="87"/>
      <c r="AG9358" s="87"/>
      <c r="AH9358" s="87"/>
      <c r="AI9358" s="87"/>
      <c r="AJ9358" s="87"/>
      <c r="AK9358" s="87"/>
      <c r="AL9358" s="87"/>
      <c r="AM9358" s="87"/>
      <c r="AN9358" s="87"/>
      <c r="AO9358" s="87"/>
      <c r="AP9358" s="87"/>
      <c r="AQ9358" s="87"/>
      <c r="AR9358" s="87"/>
      <c r="AS9358" s="87"/>
      <c r="AT9358" s="87"/>
      <c r="AU9358" s="87"/>
      <c r="AV9358" s="87"/>
      <c r="AW9358" s="87"/>
      <c r="AX9358" s="87"/>
      <c r="AY9358" s="87"/>
      <c r="AZ9358" s="87"/>
      <c r="BA9358" s="87"/>
      <c r="BB9358" s="87"/>
      <c r="BC9358" s="87"/>
      <c r="BD9358" s="87"/>
      <c r="BE9358" s="87"/>
      <c r="BF9358" s="87"/>
    </row>
    <row r="9359" spans="13:58" x14ac:dyDescent="0.25">
      <c r="M9359" s="83"/>
      <c r="N9359" s="87"/>
      <c r="O9359" s="87"/>
      <c r="P9359" s="87"/>
      <c r="Q9359" s="87"/>
      <c r="R9359" s="87"/>
      <c r="S9359" s="87"/>
      <c r="T9359" s="87"/>
      <c r="U9359" s="87"/>
      <c r="V9359" s="87"/>
      <c r="W9359" s="87"/>
      <c r="X9359" s="87"/>
      <c r="Y9359" s="87"/>
      <c r="Z9359" s="87"/>
      <c r="AA9359" s="87"/>
      <c r="AB9359" s="87"/>
      <c r="AC9359" s="87"/>
      <c r="AD9359" s="87"/>
      <c r="AE9359" s="87"/>
      <c r="AF9359" s="87"/>
      <c r="AG9359" s="87"/>
      <c r="AH9359" s="87"/>
      <c r="AI9359" s="87"/>
      <c r="AJ9359" s="87"/>
      <c r="AK9359" s="87"/>
      <c r="AL9359" s="87"/>
      <c r="AM9359" s="87"/>
      <c r="AN9359" s="87"/>
      <c r="AO9359" s="87"/>
      <c r="AP9359" s="87"/>
      <c r="AQ9359" s="87"/>
      <c r="AR9359" s="87"/>
      <c r="AS9359" s="87"/>
      <c r="AT9359" s="87"/>
      <c r="AU9359" s="87"/>
      <c r="AV9359" s="87"/>
      <c r="AW9359" s="87"/>
      <c r="AX9359" s="87"/>
      <c r="AY9359" s="87"/>
      <c r="AZ9359" s="87"/>
      <c r="BA9359" s="87"/>
      <c r="BB9359" s="87"/>
      <c r="BC9359" s="87"/>
      <c r="BD9359" s="87"/>
      <c r="BE9359" s="87"/>
      <c r="BF9359" s="87"/>
    </row>
    <row r="9360" spans="13:58" x14ac:dyDescent="0.25">
      <c r="M9360" s="83"/>
      <c r="N9360" s="87"/>
      <c r="O9360" s="87"/>
      <c r="P9360" s="87"/>
      <c r="Q9360" s="87"/>
      <c r="R9360" s="87"/>
      <c r="S9360" s="87"/>
      <c r="T9360" s="87"/>
      <c r="U9360" s="87"/>
      <c r="V9360" s="87"/>
      <c r="W9360" s="87"/>
      <c r="X9360" s="87"/>
      <c r="Y9360" s="87"/>
      <c r="Z9360" s="87"/>
      <c r="AA9360" s="87"/>
      <c r="AB9360" s="87"/>
      <c r="AC9360" s="87"/>
      <c r="AD9360" s="87"/>
      <c r="AE9360" s="87"/>
      <c r="AF9360" s="87"/>
      <c r="AG9360" s="87"/>
      <c r="AH9360" s="87"/>
      <c r="AI9360" s="87"/>
      <c r="AJ9360" s="87"/>
      <c r="AK9360" s="87"/>
      <c r="AL9360" s="87"/>
      <c r="AM9360" s="87"/>
      <c r="AN9360" s="87"/>
      <c r="AO9360" s="87"/>
      <c r="AP9360" s="87"/>
      <c r="AQ9360" s="87"/>
      <c r="AR9360" s="87"/>
      <c r="AS9360" s="87"/>
      <c r="AT9360" s="87"/>
      <c r="AU9360" s="87"/>
      <c r="AV9360" s="87"/>
      <c r="AW9360" s="87"/>
      <c r="AX9360" s="87"/>
      <c r="AY9360" s="87"/>
      <c r="AZ9360" s="87"/>
      <c r="BA9360" s="87"/>
      <c r="BB9360" s="87"/>
      <c r="BC9360" s="87"/>
      <c r="BD9360" s="87"/>
      <c r="BE9360" s="87"/>
      <c r="BF9360" s="87"/>
    </row>
    <row r="9361" spans="13:58" x14ac:dyDescent="0.25">
      <c r="M9361" s="83"/>
      <c r="N9361" s="87"/>
      <c r="O9361" s="87"/>
      <c r="P9361" s="87"/>
      <c r="Q9361" s="87"/>
      <c r="R9361" s="87"/>
      <c r="S9361" s="87"/>
      <c r="T9361" s="87"/>
      <c r="U9361" s="87"/>
      <c r="V9361" s="87"/>
      <c r="W9361" s="87"/>
      <c r="X9361" s="87"/>
      <c r="Y9361" s="87"/>
      <c r="Z9361" s="87"/>
      <c r="AA9361" s="87"/>
      <c r="AB9361" s="87"/>
      <c r="AC9361" s="87"/>
      <c r="AD9361" s="87"/>
      <c r="AE9361" s="87"/>
      <c r="AF9361" s="87"/>
      <c r="AG9361" s="87"/>
      <c r="AH9361" s="87"/>
      <c r="AI9361" s="87"/>
      <c r="AJ9361" s="87"/>
      <c r="AK9361" s="87"/>
      <c r="AL9361" s="87"/>
      <c r="AM9361" s="87"/>
      <c r="AN9361" s="87"/>
      <c r="AO9361" s="87"/>
      <c r="AP9361" s="87"/>
      <c r="AQ9361" s="87"/>
      <c r="AR9361" s="87"/>
      <c r="AS9361" s="87"/>
      <c r="AT9361" s="87"/>
      <c r="AU9361" s="87"/>
      <c r="AV9361" s="87"/>
      <c r="AW9361" s="87"/>
      <c r="AX9361" s="87"/>
      <c r="AY9361" s="87"/>
      <c r="AZ9361" s="87"/>
      <c r="BA9361" s="87"/>
      <c r="BB9361" s="87"/>
      <c r="BC9361" s="87"/>
      <c r="BD9361" s="87"/>
      <c r="BE9361" s="87"/>
      <c r="BF9361" s="87"/>
    </row>
    <row r="9362" spans="13:58" x14ac:dyDescent="0.25">
      <c r="M9362" s="83"/>
      <c r="N9362" s="87"/>
      <c r="O9362" s="87"/>
      <c r="P9362" s="87"/>
      <c r="Q9362" s="87"/>
      <c r="R9362" s="87"/>
      <c r="S9362" s="87"/>
      <c r="T9362" s="87"/>
      <c r="U9362" s="87"/>
      <c r="V9362" s="87"/>
      <c r="W9362" s="87"/>
      <c r="X9362" s="87"/>
      <c r="Y9362" s="87"/>
      <c r="Z9362" s="87"/>
      <c r="AA9362" s="87"/>
      <c r="AB9362" s="87"/>
      <c r="AC9362" s="87"/>
      <c r="AD9362" s="87"/>
      <c r="AE9362" s="87"/>
      <c r="AF9362" s="87"/>
      <c r="AG9362" s="87"/>
      <c r="AH9362" s="87"/>
      <c r="AI9362" s="87"/>
      <c r="AJ9362" s="87"/>
      <c r="AK9362" s="87"/>
      <c r="AL9362" s="87"/>
      <c r="AM9362" s="87"/>
      <c r="AN9362" s="87"/>
      <c r="AO9362" s="87"/>
      <c r="AP9362" s="87"/>
      <c r="AQ9362" s="87"/>
      <c r="AR9362" s="87"/>
      <c r="AS9362" s="87"/>
      <c r="AT9362" s="87"/>
      <c r="AU9362" s="87"/>
      <c r="AV9362" s="87"/>
      <c r="AW9362" s="87"/>
      <c r="AX9362" s="87"/>
      <c r="AY9362" s="87"/>
      <c r="AZ9362" s="87"/>
      <c r="BA9362" s="87"/>
      <c r="BB9362" s="87"/>
      <c r="BC9362" s="87"/>
      <c r="BD9362" s="87"/>
      <c r="BE9362" s="87"/>
      <c r="BF9362" s="87"/>
    </row>
    <row r="9363" spans="13:58" x14ac:dyDescent="0.25">
      <c r="M9363" s="83"/>
      <c r="N9363" s="87"/>
      <c r="O9363" s="87"/>
      <c r="P9363" s="87"/>
      <c r="Q9363" s="87"/>
      <c r="R9363" s="87"/>
      <c r="S9363" s="87"/>
      <c r="T9363" s="87"/>
      <c r="U9363" s="87"/>
      <c r="V9363" s="87"/>
      <c r="W9363" s="87"/>
      <c r="X9363" s="87"/>
      <c r="Y9363" s="87"/>
      <c r="Z9363" s="87"/>
      <c r="AA9363" s="87"/>
      <c r="AB9363" s="87"/>
      <c r="AC9363" s="87"/>
      <c r="AD9363" s="87"/>
      <c r="AE9363" s="87"/>
      <c r="AF9363" s="87"/>
      <c r="AG9363" s="87"/>
      <c r="AH9363" s="87"/>
      <c r="AI9363" s="87"/>
      <c r="AJ9363" s="87"/>
      <c r="AK9363" s="87"/>
      <c r="AL9363" s="87"/>
      <c r="AM9363" s="87"/>
      <c r="AN9363" s="87"/>
      <c r="AO9363" s="87"/>
      <c r="AP9363" s="87"/>
      <c r="AQ9363" s="87"/>
      <c r="AR9363" s="87"/>
      <c r="AS9363" s="87"/>
      <c r="AT9363" s="87"/>
      <c r="AU9363" s="87"/>
      <c r="AV9363" s="87"/>
      <c r="AW9363" s="87"/>
      <c r="AX9363" s="87"/>
      <c r="AY9363" s="87"/>
      <c r="AZ9363" s="87"/>
      <c r="BA9363" s="87"/>
      <c r="BB9363" s="87"/>
      <c r="BC9363" s="87"/>
      <c r="BD9363" s="87"/>
      <c r="BE9363" s="87"/>
      <c r="BF9363" s="87"/>
    </row>
    <row r="9364" spans="13:58" x14ac:dyDescent="0.25">
      <c r="M9364" s="83"/>
      <c r="N9364" s="87"/>
      <c r="O9364" s="87"/>
      <c r="P9364" s="87"/>
      <c r="Q9364" s="87"/>
      <c r="R9364" s="87"/>
      <c r="S9364" s="87"/>
      <c r="T9364" s="87"/>
      <c r="U9364" s="87"/>
      <c r="V9364" s="87"/>
      <c r="W9364" s="87"/>
      <c r="X9364" s="87"/>
      <c r="Y9364" s="87"/>
      <c r="Z9364" s="87"/>
      <c r="AA9364" s="87"/>
      <c r="AB9364" s="87"/>
      <c r="AC9364" s="87"/>
      <c r="AD9364" s="87"/>
      <c r="AE9364" s="87"/>
      <c r="AF9364" s="87"/>
      <c r="AG9364" s="87"/>
      <c r="AH9364" s="87"/>
      <c r="AI9364" s="87"/>
      <c r="AJ9364" s="87"/>
      <c r="AK9364" s="87"/>
      <c r="AL9364" s="87"/>
      <c r="AM9364" s="87"/>
      <c r="AN9364" s="87"/>
      <c r="AO9364" s="87"/>
      <c r="AP9364" s="87"/>
      <c r="AQ9364" s="87"/>
      <c r="AR9364" s="87"/>
      <c r="AS9364" s="87"/>
      <c r="AT9364" s="87"/>
      <c r="AU9364" s="87"/>
      <c r="AV9364" s="87"/>
      <c r="AW9364" s="87"/>
      <c r="AX9364" s="87"/>
      <c r="AY9364" s="87"/>
      <c r="AZ9364" s="87"/>
      <c r="BA9364" s="87"/>
      <c r="BB9364" s="87"/>
      <c r="BC9364" s="87"/>
      <c r="BD9364" s="87"/>
      <c r="BE9364" s="87"/>
      <c r="BF9364" s="87"/>
    </row>
    <row r="9365" spans="13:58" x14ac:dyDescent="0.25">
      <c r="M9365" s="83"/>
      <c r="N9365" s="87"/>
      <c r="O9365" s="87"/>
      <c r="P9365" s="87"/>
      <c r="Q9365" s="87"/>
      <c r="R9365" s="87"/>
      <c r="S9365" s="87"/>
      <c r="T9365" s="87"/>
      <c r="U9365" s="87"/>
      <c r="V9365" s="87"/>
      <c r="W9365" s="87"/>
      <c r="X9365" s="87"/>
      <c r="Y9365" s="87"/>
      <c r="Z9365" s="87"/>
      <c r="AA9365" s="87"/>
      <c r="AB9365" s="87"/>
      <c r="AC9365" s="87"/>
      <c r="AD9365" s="87"/>
      <c r="AE9365" s="87"/>
      <c r="AF9365" s="87"/>
      <c r="AG9365" s="87"/>
      <c r="AH9365" s="87"/>
      <c r="AI9365" s="87"/>
      <c r="AJ9365" s="87"/>
      <c r="AK9365" s="87"/>
      <c r="AL9365" s="87"/>
      <c r="AM9365" s="87"/>
      <c r="AN9365" s="87"/>
      <c r="AO9365" s="87"/>
      <c r="AP9365" s="87"/>
      <c r="AQ9365" s="87"/>
      <c r="AR9365" s="87"/>
      <c r="AS9365" s="87"/>
      <c r="AT9365" s="87"/>
      <c r="AU9365" s="87"/>
      <c r="AV9365" s="87"/>
      <c r="AW9365" s="87"/>
      <c r="AX9365" s="87"/>
      <c r="AY9365" s="87"/>
      <c r="AZ9365" s="87"/>
      <c r="BA9365" s="87"/>
      <c r="BB9365" s="87"/>
      <c r="BC9365" s="87"/>
      <c r="BD9365" s="87"/>
      <c r="BE9365" s="87"/>
      <c r="BF9365" s="87"/>
    </row>
    <row r="9366" spans="13:58" x14ac:dyDescent="0.25">
      <c r="M9366" s="83"/>
      <c r="N9366" s="87"/>
      <c r="O9366" s="87"/>
      <c r="P9366" s="87"/>
      <c r="Q9366" s="87"/>
      <c r="R9366" s="87"/>
      <c r="S9366" s="87"/>
      <c r="T9366" s="87"/>
      <c r="U9366" s="87"/>
      <c r="V9366" s="87"/>
      <c r="W9366" s="87"/>
      <c r="X9366" s="87"/>
      <c r="Y9366" s="87"/>
      <c r="Z9366" s="87"/>
      <c r="AA9366" s="87"/>
      <c r="AB9366" s="87"/>
      <c r="AC9366" s="87"/>
      <c r="AD9366" s="87"/>
      <c r="AE9366" s="87"/>
      <c r="AF9366" s="87"/>
      <c r="AG9366" s="87"/>
      <c r="AH9366" s="87"/>
      <c r="AI9366" s="87"/>
      <c r="AJ9366" s="87"/>
      <c r="AK9366" s="87"/>
      <c r="AL9366" s="87"/>
      <c r="AM9366" s="87"/>
      <c r="AN9366" s="87"/>
      <c r="AO9366" s="87"/>
      <c r="AP9366" s="87"/>
      <c r="AQ9366" s="87"/>
      <c r="AR9366" s="87"/>
      <c r="AS9366" s="87"/>
      <c r="AT9366" s="87"/>
      <c r="AU9366" s="87"/>
      <c r="AV9366" s="87"/>
      <c r="AW9366" s="87"/>
      <c r="AX9366" s="87"/>
      <c r="AY9366" s="87"/>
      <c r="AZ9366" s="87"/>
      <c r="BA9366" s="87"/>
      <c r="BB9366" s="87"/>
      <c r="BC9366" s="87"/>
      <c r="BD9366" s="87"/>
      <c r="BE9366" s="87"/>
      <c r="BF9366" s="87"/>
    </row>
    <row r="9367" spans="13:58" x14ac:dyDescent="0.25">
      <c r="M9367" s="83"/>
      <c r="N9367" s="87"/>
      <c r="O9367" s="87"/>
      <c r="P9367" s="87"/>
      <c r="Q9367" s="87"/>
      <c r="R9367" s="87"/>
      <c r="S9367" s="87"/>
      <c r="T9367" s="87"/>
      <c r="U9367" s="87"/>
      <c r="V9367" s="87"/>
      <c r="W9367" s="87"/>
      <c r="X9367" s="87"/>
      <c r="Y9367" s="87"/>
      <c r="Z9367" s="87"/>
      <c r="AA9367" s="87"/>
      <c r="AB9367" s="87"/>
      <c r="AC9367" s="87"/>
      <c r="AD9367" s="87"/>
      <c r="AE9367" s="87"/>
      <c r="AF9367" s="87"/>
      <c r="AG9367" s="87"/>
      <c r="AH9367" s="87"/>
      <c r="AI9367" s="87"/>
      <c r="AJ9367" s="87"/>
      <c r="AK9367" s="87"/>
      <c r="AL9367" s="87"/>
      <c r="AM9367" s="87"/>
      <c r="AN9367" s="87"/>
      <c r="AO9367" s="87"/>
      <c r="AP9367" s="87"/>
      <c r="AQ9367" s="87"/>
      <c r="AR9367" s="87"/>
      <c r="AS9367" s="87"/>
      <c r="AT9367" s="87"/>
      <c r="AU9367" s="87"/>
      <c r="AV9367" s="87"/>
      <c r="AW9367" s="87"/>
      <c r="AX9367" s="87"/>
      <c r="AY9367" s="87"/>
      <c r="AZ9367" s="87"/>
      <c r="BA9367" s="87"/>
      <c r="BB9367" s="87"/>
      <c r="BC9367" s="87"/>
      <c r="BD9367" s="87"/>
      <c r="BE9367" s="87"/>
      <c r="BF9367" s="87"/>
    </row>
    <row r="9368" spans="13:58" x14ac:dyDescent="0.25">
      <c r="M9368" s="83"/>
      <c r="N9368" s="87"/>
      <c r="O9368" s="87"/>
      <c r="P9368" s="87"/>
      <c r="Q9368" s="87"/>
      <c r="R9368" s="87"/>
      <c r="S9368" s="87"/>
      <c r="T9368" s="87"/>
      <c r="U9368" s="87"/>
      <c r="V9368" s="87"/>
      <c r="W9368" s="87"/>
      <c r="X9368" s="87"/>
      <c r="Y9368" s="87"/>
      <c r="Z9368" s="87"/>
      <c r="AA9368" s="87"/>
      <c r="AB9368" s="87"/>
      <c r="AC9368" s="87"/>
      <c r="AD9368" s="87"/>
      <c r="AE9368" s="87"/>
      <c r="AF9368" s="87"/>
      <c r="AG9368" s="87"/>
      <c r="AH9368" s="87"/>
      <c r="AI9368" s="87"/>
      <c r="AJ9368" s="87"/>
      <c r="AK9368" s="87"/>
      <c r="AL9368" s="87"/>
      <c r="AM9368" s="87"/>
      <c r="AN9368" s="87"/>
      <c r="AO9368" s="87"/>
      <c r="AP9368" s="87"/>
      <c r="AQ9368" s="87"/>
      <c r="AR9368" s="87"/>
      <c r="AS9368" s="87"/>
      <c r="AT9368" s="87"/>
      <c r="AU9368" s="87"/>
      <c r="AV9368" s="87"/>
      <c r="AW9368" s="87"/>
      <c r="AX9368" s="87"/>
      <c r="AY9368" s="87"/>
      <c r="AZ9368" s="87"/>
      <c r="BA9368" s="87"/>
      <c r="BB9368" s="87"/>
      <c r="BC9368" s="87"/>
      <c r="BD9368" s="87"/>
      <c r="BE9368" s="87"/>
      <c r="BF9368" s="87"/>
    </row>
    <row r="9369" spans="13:58" x14ac:dyDescent="0.25">
      <c r="M9369" s="83"/>
      <c r="N9369" s="87"/>
      <c r="O9369" s="87"/>
      <c r="P9369" s="87"/>
      <c r="Q9369" s="87"/>
      <c r="R9369" s="87"/>
      <c r="S9369" s="87"/>
      <c r="T9369" s="87"/>
      <c r="U9369" s="87"/>
      <c r="V9369" s="87"/>
      <c r="W9369" s="87"/>
      <c r="X9369" s="87"/>
      <c r="Y9369" s="87"/>
      <c r="Z9369" s="87"/>
      <c r="AA9369" s="87"/>
      <c r="AB9369" s="87"/>
      <c r="AC9369" s="87"/>
      <c r="AD9369" s="87"/>
      <c r="AE9369" s="87"/>
      <c r="AF9369" s="87"/>
      <c r="AG9369" s="87"/>
      <c r="AH9369" s="87"/>
      <c r="AI9369" s="87"/>
      <c r="AJ9369" s="87"/>
      <c r="AK9369" s="87"/>
      <c r="AL9369" s="87"/>
      <c r="AM9369" s="87"/>
      <c r="AN9369" s="87"/>
      <c r="AO9369" s="87"/>
      <c r="AP9369" s="87"/>
      <c r="AQ9369" s="87"/>
      <c r="AR9369" s="87"/>
      <c r="AS9369" s="87"/>
      <c r="AT9369" s="87"/>
      <c r="AU9369" s="87"/>
      <c r="AV9369" s="87"/>
      <c r="AW9369" s="87"/>
      <c r="AX9369" s="87"/>
      <c r="AY9369" s="87"/>
      <c r="AZ9369" s="87"/>
      <c r="BA9369" s="87"/>
      <c r="BB9369" s="87"/>
      <c r="BC9369" s="87"/>
      <c r="BD9369" s="87"/>
      <c r="BE9369" s="87"/>
      <c r="BF9369" s="87"/>
    </row>
    <row r="9370" spans="13:58" x14ac:dyDescent="0.25">
      <c r="M9370" s="83"/>
      <c r="N9370" s="87"/>
      <c r="O9370" s="87"/>
      <c r="P9370" s="87"/>
      <c r="Q9370" s="87"/>
      <c r="R9370" s="87"/>
      <c r="S9370" s="87"/>
      <c r="T9370" s="87"/>
      <c r="U9370" s="87"/>
      <c r="V9370" s="87"/>
      <c r="W9370" s="87"/>
      <c r="X9370" s="87"/>
      <c r="Y9370" s="87"/>
      <c r="Z9370" s="87"/>
      <c r="AA9370" s="87"/>
      <c r="AB9370" s="87"/>
      <c r="AC9370" s="87"/>
      <c r="AD9370" s="87"/>
      <c r="AE9370" s="87"/>
      <c r="AF9370" s="87"/>
      <c r="AG9370" s="87"/>
      <c r="AH9370" s="87"/>
      <c r="AI9370" s="87"/>
      <c r="AJ9370" s="87"/>
      <c r="AK9370" s="87"/>
      <c r="AL9370" s="87"/>
      <c r="AM9370" s="87"/>
      <c r="AN9370" s="87"/>
      <c r="AO9370" s="87"/>
      <c r="AP9370" s="87"/>
      <c r="AQ9370" s="87"/>
      <c r="AR9370" s="87"/>
      <c r="AS9370" s="87"/>
      <c r="AT9370" s="87"/>
      <c r="AU9370" s="87"/>
      <c r="AV9370" s="87"/>
      <c r="AW9370" s="87"/>
      <c r="AX9370" s="87"/>
      <c r="AY9370" s="87"/>
      <c r="AZ9370" s="87"/>
      <c r="BA9370" s="87"/>
      <c r="BB9370" s="87"/>
      <c r="BC9370" s="87"/>
      <c r="BD9370" s="87"/>
      <c r="BE9370" s="87"/>
      <c r="BF9370" s="87"/>
    </row>
    <row r="9371" spans="13:58" x14ac:dyDescent="0.25">
      <c r="M9371" s="83"/>
      <c r="N9371" s="87"/>
      <c r="O9371" s="87"/>
      <c r="P9371" s="87"/>
      <c r="Q9371" s="87"/>
      <c r="R9371" s="87"/>
      <c r="S9371" s="87"/>
      <c r="T9371" s="87"/>
      <c r="U9371" s="87"/>
      <c r="V9371" s="87"/>
      <c r="W9371" s="87"/>
      <c r="X9371" s="87"/>
      <c r="Y9371" s="87"/>
      <c r="Z9371" s="87"/>
      <c r="AA9371" s="87"/>
      <c r="AB9371" s="87"/>
      <c r="AC9371" s="87"/>
      <c r="AD9371" s="87"/>
      <c r="AE9371" s="87"/>
      <c r="AF9371" s="87"/>
      <c r="AG9371" s="87"/>
      <c r="AH9371" s="87"/>
      <c r="AI9371" s="87"/>
      <c r="AJ9371" s="87"/>
      <c r="AK9371" s="87"/>
      <c r="AL9371" s="87"/>
      <c r="AM9371" s="87"/>
      <c r="AN9371" s="87"/>
      <c r="AO9371" s="87"/>
      <c r="AP9371" s="87"/>
      <c r="AQ9371" s="87"/>
      <c r="AR9371" s="87"/>
      <c r="AS9371" s="87"/>
      <c r="AT9371" s="87"/>
      <c r="AU9371" s="87"/>
      <c r="AV9371" s="87"/>
      <c r="AW9371" s="87"/>
      <c r="AX9371" s="87"/>
      <c r="AY9371" s="87"/>
      <c r="AZ9371" s="87"/>
      <c r="BA9371" s="87"/>
      <c r="BB9371" s="87"/>
      <c r="BC9371" s="87"/>
      <c r="BD9371" s="87"/>
      <c r="BE9371" s="87"/>
      <c r="BF9371" s="87"/>
    </row>
    <row r="9372" spans="13:58" x14ac:dyDescent="0.25">
      <c r="M9372" s="83"/>
      <c r="N9372" s="87"/>
      <c r="O9372" s="87"/>
      <c r="P9372" s="87"/>
      <c r="Q9372" s="87"/>
      <c r="R9372" s="87"/>
      <c r="S9372" s="87"/>
      <c r="T9372" s="87"/>
      <c r="U9372" s="87"/>
      <c r="V9372" s="87"/>
      <c r="W9372" s="87"/>
      <c r="X9372" s="87"/>
      <c r="Y9372" s="87"/>
      <c r="Z9372" s="87"/>
      <c r="AA9372" s="87"/>
      <c r="AB9372" s="87"/>
      <c r="AC9372" s="87"/>
      <c r="AD9372" s="87"/>
      <c r="AE9372" s="87"/>
      <c r="AF9372" s="87"/>
      <c r="AG9372" s="87"/>
      <c r="AH9372" s="87"/>
      <c r="AI9372" s="87"/>
      <c r="AJ9372" s="87"/>
      <c r="AK9372" s="87"/>
      <c r="AL9372" s="87"/>
      <c r="AM9372" s="87"/>
      <c r="AN9372" s="87"/>
      <c r="AO9372" s="87"/>
      <c r="AP9372" s="87"/>
      <c r="AQ9372" s="87"/>
      <c r="AR9372" s="87"/>
      <c r="AS9372" s="87"/>
      <c r="AT9372" s="87"/>
      <c r="AU9372" s="87"/>
      <c r="AV9372" s="87"/>
      <c r="AW9372" s="87"/>
      <c r="AX9372" s="87"/>
      <c r="AY9372" s="87"/>
      <c r="AZ9372" s="87"/>
      <c r="BA9372" s="87"/>
      <c r="BB9372" s="87"/>
      <c r="BC9372" s="87"/>
      <c r="BD9372" s="87"/>
      <c r="BE9372" s="87"/>
      <c r="BF9372" s="87"/>
    </row>
    <row r="9373" spans="13:58" x14ac:dyDescent="0.25">
      <c r="M9373" s="83"/>
      <c r="N9373" s="87"/>
      <c r="O9373" s="87"/>
      <c r="P9373" s="87"/>
      <c r="Q9373" s="87"/>
      <c r="R9373" s="87"/>
      <c r="S9373" s="87"/>
      <c r="T9373" s="87"/>
      <c r="U9373" s="87"/>
      <c r="V9373" s="87"/>
      <c r="W9373" s="87"/>
      <c r="X9373" s="87"/>
      <c r="Y9373" s="87"/>
      <c r="Z9373" s="87"/>
      <c r="AA9373" s="87"/>
      <c r="AB9373" s="87"/>
      <c r="AC9373" s="87"/>
      <c r="AD9373" s="87"/>
      <c r="AE9373" s="87"/>
      <c r="AF9373" s="87"/>
      <c r="AG9373" s="87"/>
      <c r="AH9373" s="87"/>
      <c r="AI9373" s="87"/>
      <c r="AJ9373" s="87"/>
      <c r="AK9373" s="87"/>
      <c r="AL9373" s="87"/>
      <c r="AM9373" s="87"/>
      <c r="AN9373" s="87"/>
      <c r="AO9373" s="87"/>
      <c r="AP9373" s="87"/>
      <c r="AQ9373" s="87"/>
      <c r="AR9373" s="87"/>
      <c r="AS9373" s="87"/>
      <c r="AT9373" s="87"/>
      <c r="AU9373" s="87"/>
      <c r="AV9373" s="87"/>
      <c r="AW9373" s="87"/>
      <c r="AX9373" s="87"/>
      <c r="AY9373" s="87"/>
      <c r="AZ9373" s="87"/>
      <c r="BA9373" s="87"/>
      <c r="BB9373" s="87"/>
      <c r="BC9373" s="87"/>
      <c r="BD9373" s="87"/>
      <c r="BE9373" s="87"/>
      <c r="BF9373" s="87"/>
    </row>
    <row r="9374" spans="13:58" x14ac:dyDescent="0.25">
      <c r="M9374" s="83"/>
      <c r="N9374" s="87"/>
      <c r="O9374" s="87"/>
      <c r="P9374" s="87"/>
      <c r="Q9374" s="87"/>
      <c r="R9374" s="87"/>
      <c r="S9374" s="87"/>
      <c r="T9374" s="87"/>
      <c r="U9374" s="87"/>
      <c r="V9374" s="87"/>
      <c r="W9374" s="87"/>
      <c r="X9374" s="87"/>
      <c r="Y9374" s="87"/>
      <c r="Z9374" s="87"/>
      <c r="AA9374" s="87"/>
      <c r="AB9374" s="87"/>
      <c r="AC9374" s="87"/>
      <c r="AD9374" s="87"/>
      <c r="AE9374" s="87"/>
      <c r="AF9374" s="87"/>
      <c r="AG9374" s="87"/>
      <c r="AH9374" s="87"/>
      <c r="AI9374" s="87"/>
      <c r="AJ9374" s="87"/>
      <c r="AK9374" s="87"/>
      <c r="AL9374" s="87"/>
      <c r="AM9374" s="87"/>
      <c r="AN9374" s="87"/>
      <c r="AO9374" s="87"/>
      <c r="AP9374" s="87"/>
      <c r="AQ9374" s="87"/>
      <c r="AR9374" s="87"/>
      <c r="AS9374" s="87"/>
      <c r="AT9374" s="87"/>
      <c r="AU9374" s="87"/>
      <c r="AV9374" s="87"/>
      <c r="AW9374" s="87"/>
      <c r="AX9374" s="87"/>
      <c r="AY9374" s="87"/>
      <c r="AZ9374" s="87"/>
      <c r="BA9374" s="87"/>
      <c r="BB9374" s="87"/>
      <c r="BC9374" s="87"/>
      <c r="BD9374" s="87"/>
      <c r="BE9374" s="87"/>
      <c r="BF9374" s="87"/>
    </row>
    <row r="9375" spans="13:58" x14ac:dyDescent="0.25">
      <c r="M9375" s="83"/>
      <c r="N9375" s="87"/>
      <c r="O9375" s="87"/>
      <c r="P9375" s="87"/>
      <c r="Q9375" s="87"/>
      <c r="R9375" s="87"/>
      <c r="S9375" s="87"/>
      <c r="T9375" s="87"/>
      <c r="U9375" s="87"/>
      <c r="V9375" s="87"/>
      <c r="W9375" s="87"/>
      <c r="X9375" s="87"/>
      <c r="Y9375" s="87"/>
      <c r="Z9375" s="87"/>
      <c r="AA9375" s="87"/>
      <c r="AB9375" s="87"/>
      <c r="AC9375" s="87"/>
      <c r="AD9375" s="87"/>
      <c r="AE9375" s="87"/>
      <c r="AF9375" s="87"/>
      <c r="AG9375" s="87"/>
      <c r="AH9375" s="87"/>
      <c r="AI9375" s="87"/>
      <c r="AJ9375" s="87"/>
      <c r="AK9375" s="87"/>
      <c r="AL9375" s="87"/>
      <c r="AM9375" s="87"/>
      <c r="AN9375" s="87"/>
      <c r="AO9375" s="87"/>
      <c r="AP9375" s="87"/>
      <c r="AQ9375" s="87"/>
      <c r="AR9375" s="87"/>
      <c r="AS9375" s="87"/>
      <c r="AT9375" s="87"/>
      <c r="AU9375" s="87"/>
      <c r="AV9375" s="87"/>
      <c r="AW9375" s="87"/>
      <c r="AX9375" s="87"/>
      <c r="AY9375" s="87"/>
      <c r="AZ9375" s="87"/>
      <c r="BA9375" s="87"/>
      <c r="BB9375" s="87"/>
      <c r="BC9375" s="87"/>
      <c r="BD9375" s="87"/>
      <c r="BE9375" s="87"/>
      <c r="BF9375" s="87"/>
    </row>
    <row r="9376" spans="13:58" x14ac:dyDescent="0.25">
      <c r="M9376" s="83"/>
      <c r="N9376" s="87"/>
      <c r="O9376" s="87"/>
      <c r="P9376" s="87"/>
      <c r="Q9376" s="87"/>
      <c r="R9376" s="87"/>
      <c r="S9376" s="87"/>
      <c r="T9376" s="87"/>
      <c r="U9376" s="87"/>
      <c r="V9376" s="87"/>
      <c r="W9376" s="87"/>
      <c r="X9376" s="87"/>
      <c r="Y9376" s="87"/>
      <c r="Z9376" s="87"/>
      <c r="AA9376" s="87"/>
      <c r="AB9376" s="87"/>
      <c r="AC9376" s="87"/>
      <c r="AD9376" s="87"/>
      <c r="AE9376" s="87"/>
      <c r="AF9376" s="87"/>
      <c r="AG9376" s="87"/>
      <c r="AH9376" s="87"/>
      <c r="AI9376" s="87"/>
      <c r="AJ9376" s="87"/>
      <c r="AK9376" s="87"/>
      <c r="AL9376" s="87"/>
      <c r="AM9376" s="87"/>
      <c r="AN9376" s="87"/>
      <c r="AO9376" s="87"/>
      <c r="AP9376" s="87"/>
      <c r="AQ9376" s="87"/>
      <c r="AR9376" s="87"/>
      <c r="AS9376" s="87"/>
      <c r="AT9376" s="87"/>
      <c r="AU9376" s="87"/>
      <c r="AV9376" s="87"/>
      <c r="AW9376" s="87"/>
      <c r="AX9376" s="87"/>
      <c r="AY9376" s="87"/>
      <c r="AZ9376" s="87"/>
      <c r="BA9376" s="87"/>
      <c r="BB9376" s="87"/>
      <c r="BC9376" s="87"/>
      <c r="BD9376" s="87"/>
      <c r="BE9376" s="87"/>
      <c r="BF9376" s="87"/>
    </row>
    <row r="9377" spans="13:58" x14ac:dyDescent="0.25">
      <c r="M9377" s="83"/>
      <c r="N9377" s="87"/>
      <c r="O9377" s="87"/>
      <c r="P9377" s="87"/>
      <c r="Q9377" s="87"/>
      <c r="R9377" s="87"/>
      <c r="S9377" s="87"/>
      <c r="T9377" s="87"/>
      <c r="U9377" s="87"/>
      <c r="V9377" s="87"/>
      <c r="W9377" s="87"/>
      <c r="X9377" s="87"/>
      <c r="Y9377" s="87"/>
      <c r="Z9377" s="87"/>
      <c r="AA9377" s="87"/>
      <c r="AB9377" s="87"/>
      <c r="AC9377" s="87"/>
      <c r="AD9377" s="87"/>
      <c r="AE9377" s="87"/>
      <c r="AF9377" s="87"/>
      <c r="AG9377" s="87"/>
      <c r="AH9377" s="87"/>
      <c r="AI9377" s="87"/>
      <c r="AJ9377" s="87"/>
      <c r="AK9377" s="87"/>
      <c r="AL9377" s="87"/>
      <c r="AM9377" s="87"/>
      <c r="AN9377" s="87"/>
      <c r="AO9377" s="87"/>
      <c r="AP9377" s="87"/>
      <c r="AQ9377" s="87"/>
      <c r="AR9377" s="87"/>
      <c r="AS9377" s="87"/>
      <c r="AT9377" s="87"/>
      <c r="AU9377" s="87"/>
      <c r="AV9377" s="87"/>
      <c r="AW9377" s="87"/>
      <c r="AX9377" s="87"/>
      <c r="AY9377" s="87"/>
      <c r="AZ9377" s="87"/>
      <c r="BA9377" s="87"/>
      <c r="BB9377" s="87"/>
      <c r="BC9377" s="87"/>
      <c r="BD9377" s="87"/>
      <c r="BE9377" s="87"/>
      <c r="BF9377" s="87"/>
    </row>
    <row r="9378" spans="13:58" x14ac:dyDescent="0.25">
      <c r="M9378" s="83"/>
      <c r="N9378" s="87"/>
      <c r="O9378" s="87"/>
      <c r="P9378" s="87"/>
      <c r="Q9378" s="87"/>
      <c r="R9378" s="87"/>
      <c r="S9378" s="87"/>
      <c r="T9378" s="87"/>
      <c r="U9378" s="87"/>
      <c r="V9378" s="87"/>
      <c r="W9378" s="87"/>
      <c r="X9378" s="87"/>
      <c r="Y9378" s="87"/>
      <c r="Z9378" s="87"/>
      <c r="AA9378" s="87"/>
      <c r="AB9378" s="87"/>
      <c r="AC9378" s="87"/>
      <c r="AD9378" s="87"/>
      <c r="AE9378" s="87"/>
      <c r="AF9378" s="87"/>
      <c r="AG9378" s="87"/>
      <c r="AH9378" s="87"/>
      <c r="AI9378" s="87"/>
      <c r="AJ9378" s="87"/>
      <c r="AK9378" s="87"/>
      <c r="AL9378" s="87"/>
      <c r="AM9378" s="87"/>
      <c r="AN9378" s="87"/>
      <c r="AO9378" s="87"/>
      <c r="AP9378" s="87"/>
      <c r="AQ9378" s="87"/>
      <c r="AR9378" s="87"/>
      <c r="AS9378" s="87"/>
      <c r="AT9378" s="87"/>
      <c r="AU9378" s="87"/>
      <c r="AV9378" s="87"/>
      <c r="AW9378" s="87"/>
      <c r="AX9378" s="87"/>
      <c r="AY9378" s="87"/>
      <c r="AZ9378" s="87"/>
      <c r="BA9378" s="87"/>
      <c r="BB9378" s="87"/>
      <c r="BC9378" s="87"/>
      <c r="BD9378" s="87"/>
      <c r="BE9378" s="87"/>
      <c r="BF9378" s="87"/>
    </row>
    <row r="9379" spans="13:58" x14ac:dyDescent="0.25">
      <c r="M9379" s="83"/>
      <c r="N9379" s="87"/>
      <c r="O9379" s="87"/>
      <c r="P9379" s="87"/>
      <c r="Q9379" s="87"/>
      <c r="R9379" s="87"/>
      <c r="S9379" s="87"/>
      <c r="T9379" s="87"/>
      <c r="U9379" s="87"/>
      <c r="V9379" s="87"/>
      <c r="W9379" s="87"/>
      <c r="X9379" s="87"/>
      <c r="Y9379" s="87"/>
      <c r="Z9379" s="87"/>
      <c r="AA9379" s="87"/>
      <c r="AB9379" s="87"/>
      <c r="AC9379" s="87"/>
      <c r="AD9379" s="87"/>
      <c r="AE9379" s="87"/>
      <c r="AF9379" s="87"/>
      <c r="AG9379" s="87"/>
      <c r="AH9379" s="87"/>
      <c r="AI9379" s="87"/>
      <c r="AJ9379" s="87"/>
      <c r="AK9379" s="87"/>
      <c r="AL9379" s="87"/>
      <c r="AM9379" s="87"/>
      <c r="AN9379" s="87"/>
      <c r="AO9379" s="87"/>
      <c r="AP9379" s="87"/>
      <c r="AQ9379" s="87"/>
      <c r="AR9379" s="87"/>
      <c r="AS9379" s="87"/>
      <c r="AT9379" s="87"/>
      <c r="AU9379" s="87"/>
      <c r="AV9379" s="87"/>
      <c r="AW9379" s="87"/>
      <c r="AX9379" s="87"/>
      <c r="AY9379" s="87"/>
      <c r="AZ9379" s="87"/>
      <c r="BA9379" s="87"/>
      <c r="BB9379" s="87"/>
      <c r="BC9379" s="87"/>
      <c r="BD9379" s="87"/>
      <c r="BE9379" s="87"/>
      <c r="BF9379" s="87"/>
    </row>
    <row r="9380" spans="13:58" x14ac:dyDescent="0.25">
      <c r="M9380" s="83"/>
      <c r="N9380" s="87"/>
      <c r="O9380" s="87"/>
      <c r="P9380" s="87"/>
      <c r="Q9380" s="87"/>
      <c r="R9380" s="87"/>
      <c r="S9380" s="87"/>
      <c r="T9380" s="87"/>
      <c r="U9380" s="87"/>
      <c r="V9380" s="87"/>
      <c r="W9380" s="87"/>
      <c r="X9380" s="87"/>
      <c r="Y9380" s="87"/>
      <c r="Z9380" s="87"/>
      <c r="AA9380" s="87"/>
      <c r="AB9380" s="87"/>
      <c r="AC9380" s="87"/>
      <c r="AD9380" s="87"/>
      <c r="AE9380" s="87"/>
      <c r="AF9380" s="87"/>
      <c r="AG9380" s="87"/>
      <c r="AH9380" s="87"/>
      <c r="AI9380" s="87"/>
      <c r="AJ9380" s="87"/>
      <c r="AK9380" s="87"/>
      <c r="AL9380" s="87"/>
      <c r="AM9380" s="87"/>
      <c r="AN9380" s="87"/>
      <c r="AO9380" s="87"/>
      <c r="AP9380" s="87"/>
      <c r="AQ9380" s="87"/>
      <c r="AR9380" s="87"/>
      <c r="AS9380" s="87"/>
      <c r="AT9380" s="87"/>
      <c r="AU9380" s="87"/>
      <c r="AV9380" s="87"/>
      <c r="AW9380" s="87"/>
      <c r="AX9380" s="87"/>
      <c r="AY9380" s="87"/>
      <c r="AZ9380" s="87"/>
      <c r="BA9380" s="87"/>
      <c r="BB9380" s="87"/>
      <c r="BC9380" s="87"/>
      <c r="BD9380" s="87"/>
      <c r="BE9380" s="87"/>
      <c r="BF9380" s="87"/>
    </row>
    <row r="9381" spans="13:58" x14ac:dyDescent="0.25">
      <c r="M9381" s="83"/>
      <c r="N9381" s="87"/>
      <c r="O9381" s="87"/>
      <c r="P9381" s="87"/>
      <c r="Q9381" s="87"/>
      <c r="R9381" s="87"/>
      <c r="S9381" s="87"/>
      <c r="T9381" s="87"/>
      <c r="U9381" s="87"/>
      <c r="V9381" s="87"/>
      <c r="W9381" s="87"/>
      <c r="X9381" s="87"/>
      <c r="Y9381" s="87"/>
      <c r="Z9381" s="87"/>
      <c r="AA9381" s="87"/>
      <c r="AB9381" s="87"/>
      <c r="AC9381" s="87"/>
      <c r="AD9381" s="87"/>
      <c r="AE9381" s="87"/>
      <c r="AF9381" s="87"/>
      <c r="AG9381" s="87"/>
      <c r="AH9381" s="87"/>
      <c r="AI9381" s="87"/>
      <c r="AJ9381" s="87"/>
      <c r="AK9381" s="87"/>
      <c r="AL9381" s="87"/>
      <c r="AM9381" s="87"/>
      <c r="AN9381" s="87"/>
      <c r="AO9381" s="87"/>
      <c r="AP9381" s="87"/>
      <c r="AQ9381" s="87"/>
      <c r="AR9381" s="87"/>
      <c r="AS9381" s="87"/>
      <c r="AT9381" s="87"/>
      <c r="AU9381" s="87"/>
      <c r="AV9381" s="87"/>
      <c r="AW9381" s="87"/>
      <c r="AX9381" s="87"/>
      <c r="AY9381" s="87"/>
      <c r="AZ9381" s="87"/>
      <c r="BA9381" s="87"/>
      <c r="BB9381" s="87"/>
      <c r="BC9381" s="87"/>
      <c r="BD9381" s="87"/>
      <c r="BE9381" s="87"/>
      <c r="BF9381" s="87"/>
    </row>
    <row r="9382" spans="13:58" x14ac:dyDescent="0.25">
      <c r="M9382" s="83"/>
      <c r="N9382" s="87"/>
      <c r="O9382" s="87"/>
      <c r="P9382" s="87"/>
      <c r="Q9382" s="87"/>
      <c r="R9382" s="87"/>
      <c r="S9382" s="87"/>
      <c r="T9382" s="87"/>
      <c r="U9382" s="87"/>
      <c r="V9382" s="87"/>
      <c r="W9382" s="87"/>
      <c r="X9382" s="87"/>
      <c r="Y9382" s="87"/>
      <c r="Z9382" s="87"/>
      <c r="AA9382" s="87"/>
      <c r="AB9382" s="87"/>
      <c r="AC9382" s="87"/>
      <c r="AD9382" s="87"/>
      <c r="AE9382" s="87"/>
      <c r="AF9382" s="87"/>
      <c r="AG9382" s="87"/>
      <c r="AH9382" s="87"/>
      <c r="AI9382" s="87"/>
      <c r="AJ9382" s="87"/>
      <c r="AK9382" s="87"/>
      <c r="AL9382" s="87"/>
      <c r="AM9382" s="87"/>
      <c r="AN9382" s="87"/>
      <c r="AO9382" s="87"/>
      <c r="AP9382" s="87"/>
      <c r="AQ9382" s="87"/>
      <c r="AR9382" s="87"/>
      <c r="AS9382" s="87"/>
      <c r="AT9382" s="87"/>
      <c r="AU9382" s="87"/>
      <c r="AV9382" s="87"/>
      <c r="AW9382" s="87"/>
      <c r="AX9382" s="87"/>
      <c r="AY9382" s="87"/>
      <c r="AZ9382" s="87"/>
      <c r="BA9382" s="87"/>
      <c r="BB9382" s="87"/>
      <c r="BC9382" s="87"/>
      <c r="BD9382" s="87"/>
      <c r="BE9382" s="87"/>
      <c r="BF9382" s="87"/>
    </row>
    <row r="9383" spans="13:58" x14ac:dyDescent="0.25">
      <c r="M9383" s="83"/>
      <c r="N9383" s="87"/>
      <c r="O9383" s="87"/>
      <c r="P9383" s="87"/>
      <c r="Q9383" s="87"/>
      <c r="R9383" s="87"/>
      <c r="S9383" s="87"/>
      <c r="T9383" s="87"/>
      <c r="U9383" s="87"/>
      <c r="V9383" s="87"/>
      <c r="W9383" s="87"/>
      <c r="X9383" s="87"/>
      <c r="Y9383" s="87"/>
      <c r="Z9383" s="87"/>
      <c r="AA9383" s="87"/>
      <c r="AB9383" s="87"/>
      <c r="AC9383" s="87"/>
      <c r="AD9383" s="87"/>
      <c r="AE9383" s="87"/>
      <c r="AF9383" s="87"/>
      <c r="AG9383" s="87"/>
      <c r="AH9383" s="87"/>
      <c r="AI9383" s="87"/>
      <c r="AJ9383" s="87"/>
      <c r="AK9383" s="87"/>
      <c r="AL9383" s="87"/>
      <c r="AM9383" s="87"/>
      <c r="AN9383" s="87"/>
      <c r="AO9383" s="87"/>
      <c r="AP9383" s="87"/>
      <c r="AQ9383" s="87"/>
      <c r="AR9383" s="87"/>
      <c r="AS9383" s="87"/>
      <c r="AT9383" s="87"/>
      <c r="AU9383" s="87"/>
      <c r="AV9383" s="87"/>
      <c r="AW9383" s="87"/>
      <c r="AX9383" s="87"/>
      <c r="AY9383" s="87"/>
      <c r="AZ9383" s="87"/>
      <c r="BA9383" s="87"/>
      <c r="BB9383" s="87"/>
      <c r="BC9383" s="87"/>
      <c r="BD9383" s="87"/>
      <c r="BE9383" s="87"/>
      <c r="BF9383" s="87"/>
    </row>
    <row r="9384" spans="13:58" x14ac:dyDescent="0.25">
      <c r="M9384" s="83"/>
      <c r="N9384" s="87"/>
      <c r="O9384" s="87"/>
      <c r="P9384" s="87"/>
      <c r="Q9384" s="87"/>
      <c r="R9384" s="87"/>
      <c r="S9384" s="87"/>
      <c r="T9384" s="87"/>
      <c r="U9384" s="87"/>
      <c r="V9384" s="87"/>
      <c r="W9384" s="87"/>
      <c r="X9384" s="87"/>
      <c r="Y9384" s="87"/>
      <c r="Z9384" s="87"/>
      <c r="AA9384" s="87"/>
      <c r="AB9384" s="87"/>
      <c r="AC9384" s="87"/>
      <c r="AD9384" s="87"/>
      <c r="AE9384" s="87"/>
      <c r="AF9384" s="87"/>
      <c r="AG9384" s="87"/>
      <c r="AH9384" s="87"/>
      <c r="AI9384" s="87"/>
      <c r="AJ9384" s="87"/>
      <c r="AK9384" s="87"/>
      <c r="AL9384" s="87"/>
      <c r="AM9384" s="87"/>
      <c r="AN9384" s="87"/>
      <c r="AO9384" s="87"/>
      <c r="AP9384" s="87"/>
      <c r="AQ9384" s="87"/>
      <c r="AR9384" s="87"/>
      <c r="AS9384" s="87"/>
      <c r="AT9384" s="87"/>
      <c r="AU9384" s="87"/>
      <c r="AV9384" s="87"/>
      <c r="AW9384" s="87"/>
      <c r="AX9384" s="87"/>
      <c r="AY9384" s="87"/>
      <c r="AZ9384" s="87"/>
      <c r="BA9384" s="87"/>
      <c r="BB9384" s="87"/>
      <c r="BC9384" s="87"/>
      <c r="BD9384" s="87"/>
      <c r="BE9384" s="87"/>
      <c r="BF9384" s="87"/>
    </row>
    <row r="9385" spans="13:58" x14ac:dyDescent="0.25">
      <c r="M9385" s="83"/>
      <c r="N9385" s="87"/>
      <c r="O9385" s="87"/>
      <c r="P9385" s="87"/>
      <c r="Q9385" s="87"/>
      <c r="R9385" s="87"/>
      <c r="S9385" s="87"/>
      <c r="T9385" s="87"/>
      <c r="U9385" s="87"/>
      <c r="V9385" s="87"/>
      <c r="W9385" s="87"/>
      <c r="X9385" s="87"/>
      <c r="Y9385" s="87"/>
      <c r="Z9385" s="87"/>
      <c r="AA9385" s="87"/>
      <c r="AB9385" s="87"/>
      <c r="AC9385" s="87"/>
      <c r="AD9385" s="87"/>
      <c r="AE9385" s="87"/>
      <c r="AF9385" s="87"/>
      <c r="AG9385" s="87"/>
      <c r="AH9385" s="87"/>
      <c r="AI9385" s="87"/>
      <c r="AJ9385" s="87"/>
      <c r="AK9385" s="87"/>
      <c r="AL9385" s="87"/>
      <c r="AM9385" s="87"/>
      <c r="AN9385" s="87"/>
      <c r="AO9385" s="87"/>
      <c r="AP9385" s="87"/>
      <c r="AQ9385" s="87"/>
      <c r="AR9385" s="87"/>
      <c r="AS9385" s="87"/>
      <c r="AT9385" s="87"/>
      <c r="AU9385" s="87"/>
      <c r="AV9385" s="87"/>
      <c r="AW9385" s="87"/>
      <c r="AX9385" s="87"/>
      <c r="AY9385" s="87"/>
      <c r="AZ9385" s="87"/>
      <c r="BA9385" s="87"/>
      <c r="BB9385" s="87"/>
      <c r="BC9385" s="87"/>
      <c r="BD9385" s="87"/>
      <c r="BE9385" s="87"/>
      <c r="BF9385" s="87"/>
    </row>
    <row r="9386" spans="13:58" x14ac:dyDescent="0.25">
      <c r="M9386" s="83"/>
      <c r="N9386" s="87"/>
      <c r="O9386" s="87"/>
      <c r="P9386" s="87"/>
      <c r="Q9386" s="87"/>
      <c r="R9386" s="87"/>
      <c r="S9386" s="87"/>
      <c r="T9386" s="87"/>
      <c r="U9386" s="87"/>
      <c r="V9386" s="87"/>
      <c r="W9386" s="87"/>
      <c r="X9386" s="87"/>
      <c r="Y9386" s="87"/>
      <c r="Z9386" s="87"/>
      <c r="AA9386" s="87"/>
      <c r="AB9386" s="87"/>
      <c r="AC9386" s="87"/>
      <c r="AD9386" s="87"/>
      <c r="AE9386" s="87"/>
      <c r="AF9386" s="87"/>
      <c r="AG9386" s="87"/>
      <c r="AH9386" s="87"/>
      <c r="AI9386" s="87"/>
      <c r="AJ9386" s="87"/>
      <c r="AK9386" s="87"/>
      <c r="AL9386" s="87"/>
      <c r="AM9386" s="87"/>
      <c r="AN9386" s="87"/>
      <c r="AO9386" s="87"/>
      <c r="AP9386" s="87"/>
      <c r="AQ9386" s="87"/>
      <c r="AR9386" s="87"/>
      <c r="AS9386" s="87"/>
      <c r="AT9386" s="87"/>
      <c r="AU9386" s="87"/>
      <c r="AV9386" s="87"/>
      <c r="AW9386" s="87"/>
      <c r="AX9386" s="87"/>
      <c r="AY9386" s="87"/>
      <c r="AZ9386" s="87"/>
      <c r="BA9386" s="87"/>
      <c r="BB9386" s="87"/>
      <c r="BC9386" s="87"/>
      <c r="BD9386" s="87"/>
      <c r="BE9386" s="87"/>
      <c r="BF9386" s="87"/>
    </row>
    <row r="9387" spans="13:58" x14ac:dyDescent="0.25">
      <c r="M9387" s="83"/>
      <c r="N9387" s="87"/>
      <c r="O9387" s="87"/>
      <c r="P9387" s="87"/>
      <c r="Q9387" s="87"/>
      <c r="R9387" s="87"/>
      <c r="S9387" s="87"/>
      <c r="T9387" s="87"/>
      <c r="U9387" s="87"/>
      <c r="V9387" s="87"/>
      <c r="W9387" s="87"/>
      <c r="X9387" s="87"/>
      <c r="Y9387" s="87"/>
      <c r="Z9387" s="87"/>
      <c r="AA9387" s="87"/>
      <c r="AB9387" s="87"/>
      <c r="AC9387" s="87"/>
      <c r="AD9387" s="87"/>
      <c r="AE9387" s="87"/>
      <c r="AF9387" s="87"/>
      <c r="AG9387" s="87"/>
      <c r="AH9387" s="87"/>
      <c r="AI9387" s="87"/>
      <c r="AJ9387" s="87"/>
      <c r="AK9387" s="87"/>
      <c r="AL9387" s="87"/>
      <c r="AM9387" s="87"/>
      <c r="AN9387" s="87"/>
      <c r="AO9387" s="87"/>
      <c r="AP9387" s="87"/>
      <c r="AQ9387" s="87"/>
      <c r="AR9387" s="87"/>
      <c r="AS9387" s="87"/>
      <c r="AT9387" s="87"/>
      <c r="AU9387" s="87"/>
      <c r="AV9387" s="87"/>
      <c r="AW9387" s="87"/>
      <c r="AX9387" s="87"/>
      <c r="AY9387" s="87"/>
      <c r="AZ9387" s="87"/>
      <c r="BA9387" s="87"/>
      <c r="BB9387" s="87"/>
      <c r="BC9387" s="87"/>
      <c r="BD9387" s="87"/>
      <c r="BE9387" s="87"/>
      <c r="BF9387" s="87"/>
    </row>
    <row r="9388" spans="13:58" x14ac:dyDescent="0.25">
      <c r="M9388" s="83"/>
      <c r="N9388" s="87"/>
      <c r="O9388" s="87"/>
      <c r="P9388" s="87"/>
      <c r="Q9388" s="87"/>
      <c r="R9388" s="87"/>
      <c r="S9388" s="87"/>
      <c r="T9388" s="87"/>
      <c r="U9388" s="87"/>
      <c r="V9388" s="87"/>
      <c r="W9388" s="87"/>
      <c r="X9388" s="87"/>
      <c r="Y9388" s="87"/>
      <c r="Z9388" s="87"/>
      <c r="AA9388" s="87"/>
      <c r="AB9388" s="87"/>
      <c r="AC9388" s="87"/>
      <c r="AD9388" s="87"/>
      <c r="AE9388" s="87"/>
      <c r="AF9388" s="87"/>
      <c r="AG9388" s="87"/>
      <c r="AH9388" s="87"/>
      <c r="AI9388" s="87"/>
      <c r="AJ9388" s="87"/>
      <c r="AK9388" s="87"/>
      <c r="AL9388" s="87"/>
      <c r="AM9388" s="87"/>
      <c r="AN9388" s="87"/>
      <c r="AO9388" s="87"/>
      <c r="AP9388" s="87"/>
      <c r="AQ9388" s="87"/>
      <c r="AR9388" s="87"/>
      <c r="AS9388" s="87"/>
      <c r="AT9388" s="87"/>
      <c r="AU9388" s="87"/>
      <c r="AV9388" s="87"/>
      <c r="AW9388" s="87"/>
      <c r="AX9388" s="87"/>
      <c r="AY9388" s="87"/>
      <c r="AZ9388" s="87"/>
      <c r="BA9388" s="87"/>
      <c r="BB9388" s="87"/>
      <c r="BC9388" s="87"/>
      <c r="BD9388" s="87"/>
      <c r="BE9388" s="87"/>
      <c r="BF9388" s="87"/>
    </row>
    <row r="9389" spans="13:58" x14ac:dyDescent="0.25">
      <c r="M9389" s="83"/>
      <c r="N9389" s="87"/>
      <c r="O9389" s="87"/>
      <c r="P9389" s="87"/>
      <c r="Q9389" s="87"/>
      <c r="R9389" s="87"/>
      <c r="S9389" s="87"/>
      <c r="T9389" s="87"/>
      <c r="U9389" s="87"/>
      <c r="V9389" s="87"/>
      <c r="W9389" s="87"/>
      <c r="X9389" s="87"/>
      <c r="Y9389" s="87"/>
      <c r="Z9389" s="87"/>
      <c r="AA9389" s="87"/>
      <c r="AB9389" s="87"/>
      <c r="AC9389" s="87"/>
      <c r="AD9389" s="87"/>
      <c r="AE9389" s="87"/>
      <c r="AF9389" s="87"/>
      <c r="AG9389" s="87"/>
      <c r="AH9389" s="87"/>
      <c r="AI9389" s="87"/>
      <c r="AJ9389" s="87"/>
      <c r="AK9389" s="87"/>
      <c r="AL9389" s="87"/>
      <c r="AM9389" s="87"/>
      <c r="AN9389" s="87"/>
      <c r="AO9389" s="87"/>
      <c r="AP9389" s="87"/>
      <c r="AQ9389" s="87"/>
      <c r="AR9389" s="87"/>
      <c r="AS9389" s="87"/>
      <c r="AT9389" s="87"/>
      <c r="AU9389" s="87"/>
      <c r="AV9389" s="87"/>
      <c r="AW9389" s="87"/>
      <c r="AX9389" s="87"/>
      <c r="AY9389" s="87"/>
      <c r="AZ9389" s="87"/>
      <c r="BA9389" s="87"/>
      <c r="BB9389" s="87"/>
      <c r="BC9389" s="87"/>
      <c r="BD9389" s="87"/>
      <c r="BE9389" s="87"/>
      <c r="BF9389" s="87"/>
    </row>
    <row r="9390" spans="13:58" x14ac:dyDescent="0.25">
      <c r="M9390" s="83"/>
      <c r="N9390" s="87"/>
      <c r="O9390" s="87"/>
      <c r="P9390" s="87"/>
      <c r="Q9390" s="87"/>
      <c r="R9390" s="87"/>
      <c r="S9390" s="87"/>
      <c r="T9390" s="87"/>
      <c r="U9390" s="87"/>
      <c r="V9390" s="87"/>
      <c r="W9390" s="87"/>
      <c r="X9390" s="87"/>
      <c r="Y9390" s="87"/>
      <c r="Z9390" s="87"/>
      <c r="AA9390" s="87"/>
      <c r="AB9390" s="87"/>
      <c r="AC9390" s="87"/>
      <c r="AD9390" s="87"/>
      <c r="AE9390" s="87"/>
      <c r="AF9390" s="87"/>
      <c r="AG9390" s="87"/>
      <c r="AH9390" s="87"/>
      <c r="AI9390" s="87"/>
      <c r="AJ9390" s="87"/>
      <c r="AK9390" s="87"/>
      <c r="AL9390" s="87"/>
      <c r="AM9390" s="87"/>
      <c r="AN9390" s="87"/>
      <c r="AO9390" s="87"/>
      <c r="AP9390" s="87"/>
      <c r="AQ9390" s="87"/>
      <c r="AR9390" s="87"/>
      <c r="AS9390" s="87"/>
      <c r="AT9390" s="87"/>
      <c r="AU9390" s="87"/>
      <c r="AV9390" s="87"/>
      <c r="AW9390" s="87"/>
      <c r="AX9390" s="87"/>
      <c r="AY9390" s="87"/>
      <c r="AZ9390" s="87"/>
      <c r="BA9390" s="87"/>
      <c r="BB9390" s="87"/>
      <c r="BC9390" s="87"/>
      <c r="BD9390" s="87"/>
      <c r="BE9390" s="87"/>
      <c r="BF9390" s="87"/>
    </row>
    <row r="9391" spans="13:58" x14ac:dyDescent="0.25">
      <c r="M9391" s="83"/>
      <c r="N9391" s="87"/>
      <c r="O9391" s="87"/>
      <c r="P9391" s="87"/>
      <c r="Q9391" s="87"/>
      <c r="R9391" s="87"/>
      <c r="S9391" s="87"/>
      <c r="T9391" s="87"/>
      <c r="U9391" s="87"/>
      <c r="V9391" s="87"/>
      <c r="W9391" s="87"/>
      <c r="X9391" s="87"/>
      <c r="Y9391" s="87"/>
      <c r="Z9391" s="87"/>
      <c r="AA9391" s="87"/>
      <c r="AB9391" s="87"/>
      <c r="AC9391" s="87"/>
      <c r="AD9391" s="87"/>
      <c r="AE9391" s="87"/>
      <c r="AF9391" s="87"/>
      <c r="AG9391" s="87"/>
      <c r="AH9391" s="87"/>
      <c r="AI9391" s="87"/>
      <c r="AJ9391" s="87"/>
      <c r="AK9391" s="87"/>
      <c r="AL9391" s="87"/>
      <c r="AM9391" s="87"/>
      <c r="AN9391" s="87"/>
      <c r="AO9391" s="87"/>
      <c r="AP9391" s="87"/>
      <c r="AQ9391" s="87"/>
      <c r="AR9391" s="87"/>
      <c r="AS9391" s="87"/>
      <c r="AT9391" s="87"/>
      <c r="AU9391" s="87"/>
      <c r="AV9391" s="87"/>
      <c r="AW9391" s="87"/>
      <c r="AX9391" s="87"/>
      <c r="AY9391" s="87"/>
      <c r="AZ9391" s="87"/>
      <c r="BA9391" s="87"/>
      <c r="BB9391" s="87"/>
      <c r="BC9391" s="87"/>
      <c r="BD9391" s="87"/>
      <c r="BE9391" s="87"/>
      <c r="BF9391" s="87"/>
    </row>
    <row r="9392" spans="13:58" x14ac:dyDescent="0.25">
      <c r="M9392" s="83"/>
      <c r="N9392" s="87"/>
      <c r="O9392" s="87"/>
      <c r="P9392" s="87"/>
      <c r="Q9392" s="87"/>
      <c r="R9392" s="87"/>
      <c r="S9392" s="87"/>
      <c r="T9392" s="87"/>
      <c r="U9392" s="87"/>
      <c r="V9392" s="87"/>
      <c r="W9392" s="87"/>
      <c r="X9392" s="87"/>
      <c r="Y9392" s="87"/>
      <c r="Z9392" s="87"/>
      <c r="AA9392" s="87"/>
      <c r="AB9392" s="87"/>
      <c r="AC9392" s="87"/>
      <c r="AD9392" s="87"/>
      <c r="AE9392" s="87"/>
      <c r="AF9392" s="87"/>
      <c r="AG9392" s="87"/>
      <c r="AH9392" s="87"/>
      <c r="AI9392" s="87"/>
      <c r="AJ9392" s="87"/>
      <c r="AK9392" s="87"/>
      <c r="AL9392" s="87"/>
      <c r="AM9392" s="87"/>
      <c r="AN9392" s="87"/>
      <c r="AO9392" s="87"/>
      <c r="AP9392" s="87"/>
      <c r="AQ9392" s="87"/>
      <c r="AR9392" s="87"/>
      <c r="AS9392" s="87"/>
      <c r="AT9392" s="87"/>
      <c r="AU9392" s="87"/>
      <c r="AV9392" s="87"/>
      <c r="AW9392" s="87"/>
      <c r="AX9392" s="87"/>
      <c r="AY9392" s="87"/>
      <c r="AZ9392" s="87"/>
      <c r="BA9392" s="87"/>
      <c r="BB9392" s="87"/>
      <c r="BC9392" s="87"/>
      <c r="BD9392" s="87"/>
      <c r="BE9392" s="87"/>
      <c r="BF9392" s="87"/>
    </row>
    <row r="9393" spans="13:58" x14ac:dyDescent="0.25">
      <c r="M9393" s="83"/>
      <c r="N9393" s="87"/>
      <c r="O9393" s="87"/>
      <c r="P9393" s="87"/>
      <c r="Q9393" s="87"/>
      <c r="R9393" s="87"/>
      <c r="S9393" s="87"/>
      <c r="T9393" s="87"/>
      <c r="U9393" s="87"/>
      <c r="V9393" s="87"/>
      <c r="W9393" s="87"/>
      <c r="X9393" s="87"/>
      <c r="Y9393" s="87"/>
      <c r="Z9393" s="87"/>
      <c r="AA9393" s="87"/>
      <c r="AB9393" s="87"/>
      <c r="AC9393" s="87"/>
      <c r="AD9393" s="87"/>
      <c r="AE9393" s="87"/>
      <c r="AF9393" s="87"/>
      <c r="AG9393" s="87"/>
      <c r="AH9393" s="87"/>
      <c r="AI9393" s="87"/>
      <c r="AJ9393" s="87"/>
      <c r="AK9393" s="87"/>
      <c r="AL9393" s="87"/>
      <c r="AM9393" s="87"/>
      <c r="AN9393" s="87"/>
      <c r="AO9393" s="87"/>
      <c r="AP9393" s="87"/>
      <c r="AQ9393" s="87"/>
      <c r="AR9393" s="87"/>
      <c r="AS9393" s="87"/>
      <c r="AT9393" s="87"/>
      <c r="AU9393" s="87"/>
      <c r="AV9393" s="87"/>
      <c r="AW9393" s="87"/>
      <c r="AX9393" s="87"/>
      <c r="AY9393" s="87"/>
      <c r="AZ9393" s="87"/>
      <c r="BA9393" s="87"/>
      <c r="BB9393" s="87"/>
      <c r="BC9393" s="87"/>
      <c r="BD9393" s="87"/>
      <c r="BE9393" s="87"/>
      <c r="BF9393" s="87"/>
    </row>
    <row r="9394" spans="13:58" x14ac:dyDescent="0.25">
      <c r="M9394" s="83"/>
      <c r="N9394" s="87"/>
      <c r="O9394" s="87"/>
      <c r="P9394" s="87"/>
      <c r="Q9394" s="87"/>
      <c r="R9394" s="87"/>
      <c r="S9394" s="87"/>
      <c r="T9394" s="87"/>
      <c r="U9394" s="87"/>
      <c r="V9394" s="87"/>
      <c r="W9394" s="87"/>
      <c r="X9394" s="87"/>
      <c r="Y9394" s="87"/>
      <c r="Z9394" s="87"/>
      <c r="AA9394" s="87"/>
      <c r="AB9394" s="87"/>
      <c r="AC9394" s="87"/>
      <c r="AD9394" s="87"/>
      <c r="AE9394" s="87"/>
      <c r="AF9394" s="87"/>
      <c r="AG9394" s="87"/>
      <c r="AH9394" s="87"/>
      <c r="AI9394" s="87"/>
      <c r="AJ9394" s="87"/>
      <c r="AK9394" s="87"/>
      <c r="AL9394" s="87"/>
      <c r="AM9394" s="87"/>
      <c r="AN9394" s="87"/>
      <c r="AO9394" s="87"/>
      <c r="AP9394" s="87"/>
      <c r="AQ9394" s="87"/>
      <c r="AR9394" s="87"/>
      <c r="AS9394" s="87"/>
      <c r="AT9394" s="87"/>
      <c r="AU9394" s="87"/>
      <c r="AV9394" s="87"/>
      <c r="AW9394" s="87"/>
      <c r="AX9394" s="87"/>
      <c r="AY9394" s="87"/>
      <c r="AZ9394" s="87"/>
      <c r="BA9394" s="87"/>
      <c r="BB9394" s="87"/>
      <c r="BC9394" s="87"/>
      <c r="BD9394" s="87"/>
      <c r="BE9394" s="87"/>
      <c r="BF9394" s="87"/>
    </row>
    <row r="9395" spans="13:58" x14ac:dyDescent="0.25">
      <c r="M9395" s="83"/>
      <c r="N9395" s="87"/>
      <c r="O9395" s="87"/>
      <c r="P9395" s="87"/>
      <c r="Q9395" s="87"/>
      <c r="R9395" s="87"/>
      <c r="S9395" s="87"/>
      <c r="T9395" s="87"/>
      <c r="U9395" s="87"/>
      <c r="V9395" s="87"/>
      <c r="W9395" s="87"/>
      <c r="X9395" s="87"/>
      <c r="Y9395" s="87"/>
      <c r="Z9395" s="87"/>
      <c r="AA9395" s="87"/>
      <c r="AB9395" s="87"/>
      <c r="AC9395" s="87"/>
      <c r="AD9395" s="87"/>
      <c r="AE9395" s="87"/>
      <c r="AF9395" s="87"/>
      <c r="AG9395" s="87"/>
      <c r="AH9395" s="87"/>
      <c r="AI9395" s="87"/>
      <c r="AJ9395" s="87"/>
      <c r="AK9395" s="87"/>
      <c r="AL9395" s="87"/>
      <c r="AM9395" s="87"/>
      <c r="AN9395" s="87"/>
      <c r="AO9395" s="87"/>
      <c r="AP9395" s="87"/>
      <c r="AQ9395" s="87"/>
      <c r="AR9395" s="87"/>
      <c r="AS9395" s="87"/>
      <c r="AT9395" s="87"/>
      <c r="AU9395" s="87"/>
      <c r="AV9395" s="87"/>
      <c r="AW9395" s="87"/>
      <c r="AX9395" s="87"/>
      <c r="AY9395" s="87"/>
      <c r="AZ9395" s="87"/>
      <c r="BA9395" s="87"/>
      <c r="BB9395" s="87"/>
      <c r="BC9395" s="87"/>
      <c r="BD9395" s="87"/>
      <c r="BE9395" s="87"/>
      <c r="BF9395" s="87"/>
    </row>
    <row r="9396" spans="13:58" x14ac:dyDescent="0.25">
      <c r="M9396" s="83"/>
      <c r="N9396" s="87"/>
      <c r="O9396" s="87"/>
      <c r="P9396" s="87"/>
      <c r="Q9396" s="87"/>
      <c r="R9396" s="87"/>
      <c r="S9396" s="87"/>
      <c r="T9396" s="87"/>
      <c r="U9396" s="87"/>
      <c r="V9396" s="87"/>
      <c r="W9396" s="87"/>
      <c r="X9396" s="87"/>
      <c r="Y9396" s="87"/>
      <c r="Z9396" s="87"/>
      <c r="AA9396" s="87"/>
      <c r="AB9396" s="87"/>
      <c r="AC9396" s="87"/>
      <c r="AD9396" s="87"/>
      <c r="AE9396" s="87"/>
      <c r="AF9396" s="87"/>
      <c r="AG9396" s="87"/>
      <c r="AH9396" s="87"/>
      <c r="AI9396" s="87"/>
      <c r="AJ9396" s="87"/>
      <c r="AK9396" s="87"/>
      <c r="AL9396" s="87"/>
      <c r="AM9396" s="87"/>
      <c r="AN9396" s="87"/>
      <c r="AO9396" s="87"/>
      <c r="AP9396" s="87"/>
      <c r="AQ9396" s="87"/>
      <c r="AR9396" s="87"/>
      <c r="AS9396" s="87"/>
      <c r="AT9396" s="87"/>
      <c r="AU9396" s="87"/>
      <c r="AV9396" s="87"/>
      <c r="AW9396" s="87"/>
      <c r="AX9396" s="87"/>
      <c r="AY9396" s="87"/>
      <c r="AZ9396" s="87"/>
      <c r="BA9396" s="87"/>
      <c r="BB9396" s="87"/>
      <c r="BC9396" s="87"/>
      <c r="BD9396" s="87"/>
      <c r="BE9396" s="87"/>
      <c r="BF9396" s="87"/>
    </row>
    <row r="9397" spans="13:58" x14ac:dyDescent="0.25">
      <c r="M9397" s="83"/>
      <c r="N9397" s="87"/>
      <c r="O9397" s="87"/>
      <c r="P9397" s="87"/>
      <c r="Q9397" s="87"/>
      <c r="R9397" s="87"/>
      <c r="S9397" s="87"/>
      <c r="T9397" s="87"/>
      <c r="U9397" s="87"/>
      <c r="V9397" s="87"/>
      <c r="W9397" s="87"/>
      <c r="X9397" s="87"/>
      <c r="Y9397" s="87"/>
      <c r="Z9397" s="87"/>
      <c r="AA9397" s="87"/>
      <c r="AB9397" s="87"/>
      <c r="AC9397" s="87"/>
      <c r="AD9397" s="87"/>
      <c r="AE9397" s="87"/>
      <c r="AF9397" s="87"/>
      <c r="AG9397" s="87"/>
      <c r="AH9397" s="87"/>
      <c r="AI9397" s="87"/>
      <c r="AJ9397" s="87"/>
      <c r="AK9397" s="87"/>
      <c r="AL9397" s="87"/>
      <c r="AM9397" s="87"/>
      <c r="AN9397" s="87"/>
      <c r="AO9397" s="87"/>
      <c r="AP9397" s="87"/>
      <c r="AQ9397" s="87"/>
      <c r="AR9397" s="87"/>
      <c r="AS9397" s="87"/>
      <c r="AT9397" s="87"/>
      <c r="AU9397" s="87"/>
      <c r="AV9397" s="87"/>
      <c r="AW9397" s="87"/>
      <c r="AX9397" s="87"/>
      <c r="AY9397" s="87"/>
      <c r="AZ9397" s="87"/>
      <c r="BA9397" s="87"/>
      <c r="BB9397" s="87"/>
      <c r="BC9397" s="87"/>
      <c r="BD9397" s="87"/>
      <c r="BE9397" s="87"/>
      <c r="BF9397" s="87"/>
    </row>
    <row r="9398" spans="13:58" x14ac:dyDescent="0.25">
      <c r="M9398" s="83"/>
      <c r="N9398" s="87"/>
      <c r="O9398" s="87"/>
      <c r="P9398" s="87"/>
      <c r="Q9398" s="87"/>
      <c r="R9398" s="87"/>
      <c r="S9398" s="87"/>
      <c r="T9398" s="87"/>
      <c r="U9398" s="87"/>
      <c r="V9398" s="87"/>
      <c r="W9398" s="87"/>
      <c r="X9398" s="87"/>
      <c r="Y9398" s="87"/>
      <c r="Z9398" s="87"/>
      <c r="AA9398" s="87"/>
      <c r="AB9398" s="87"/>
      <c r="AC9398" s="87"/>
      <c r="AD9398" s="87"/>
      <c r="AE9398" s="87"/>
      <c r="AF9398" s="87"/>
      <c r="AG9398" s="87"/>
      <c r="AH9398" s="87"/>
      <c r="AI9398" s="87"/>
      <c r="AJ9398" s="87"/>
      <c r="AK9398" s="87"/>
      <c r="AL9398" s="87"/>
      <c r="AM9398" s="87"/>
      <c r="AN9398" s="87"/>
      <c r="AO9398" s="87"/>
      <c r="AP9398" s="87"/>
      <c r="AQ9398" s="87"/>
      <c r="AR9398" s="87"/>
      <c r="AS9398" s="87"/>
      <c r="AT9398" s="87"/>
      <c r="AU9398" s="87"/>
      <c r="AV9398" s="87"/>
      <c r="AW9398" s="87"/>
      <c r="AX9398" s="87"/>
      <c r="AY9398" s="87"/>
      <c r="AZ9398" s="87"/>
      <c r="BA9398" s="87"/>
      <c r="BB9398" s="87"/>
      <c r="BC9398" s="87"/>
      <c r="BD9398" s="87"/>
      <c r="BE9398" s="87"/>
      <c r="BF9398" s="87"/>
    </row>
    <row r="9399" spans="13:58" x14ac:dyDescent="0.25">
      <c r="M9399" s="83"/>
      <c r="N9399" s="87"/>
      <c r="O9399" s="87"/>
      <c r="P9399" s="87"/>
      <c r="Q9399" s="87"/>
      <c r="R9399" s="87"/>
      <c r="S9399" s="87"/>
      <c r="T9399" s="87"/>
      <c r="U9399" s="87"/>
      <c r="V9399" s="87"/>
      <c r="W9399" s="87"/>
      <c r="X9399" s="87"/>
      <c r="Y9399" s="87"/>
      <c r="Z9399" s="87"/>
      <c r="AA9399" s="87"/>
      <c r="AB9399" s="87"/>
      <c r="AC9399" s="87"/>
      <c r="AD9399" s="87"/>
      <c r="AE9399" s="87"/>
      <c r="AF9399" s="87"/>
      <c r="AG9399" s="87"/>
      <c r="AH9399" s="87"/>
      <c r="AI9399" s="87"/>
      <c r="AJ9399" s="87"/>
      <c r="AK9399" s="87"/>
      <c r="AL9399" s="87"/>
      <c r="AM9399" s="87"/>
      <c r="AN9399" s="87"/>
      <c r="AO9399" s="87"/>
      <c r="AP9399" s="87"/>
      <c r="AQ9399" s="87"/>
      <c r="AR9399" s="87"/>
      <c r="AS9399" s="87"/>
      <c r="AT9399" s="87"/>
      <c r="AU9399" s="87"/>
      <c r="AV9399" s="87"/>
      <c r="AW9399" s="87"/>
      <c r="AX9399" s="87"/>
      <c r="AY9399" s="87"/>
      <c r="AZ9399" s="87"/>
      <c r="BA9399" s="87"/>
      <c r="BB9399" s="87"/>
      <c r="BC9399" s="87"/>
      <c r="BD9399" s="87"/>
      <c r="BE9399" s="87"/>
      <c r="BF9399" s="87"/>
    </row>
    <row r="9400" spans="13:58" x14ac:dyDescent="0.25">
      <c r="M9400" s="83"/>
      <c r="N9400" s="87"/>
      <c r="O9400" s="87"/>
      <c r="P9400" s="87"/>
      <c r="Q9400" s="87"/>
      <c r="R9400" s="87"/>
      <c r="S9400" s="87"/>
      <c r="T9400" s="87"/>
      <c r="U9400" s="87"/>
      <c r="V9400" s="87"/>
      <c r="W9400" s="87"/>
      <c r="X9400" s="87"/>
      <c r="Y9400" s="87"/>
      <c r="Z9400" s="87"/>
      <c r="AA9400" s="87"/>
      <c r="AB9400" s="87"/>
      <c r="AC9400" s="87"/>
      <c r="AD9400" s="87"/>
      <c r="AE9400" s="87"/>
      <c r="AF9400" s="87"/>
      <c r="AG9400" s="87"/>
      <c r="AH9400" s="87"/>
      <c r="AI9400" s="87"/>
      <c r="AJ9400" s="87"/>
      <c r="AK9400" s="87"/>
      <c r="AL9400" s="87"/>
      <c r="AM9400" s="87"/>
      <c r="AN9400" s="87"/>
      <c r="AO9400" s="87"/>
      <c r="AP9400" s="87"/>
      <c r="AQ9400" s="87"/>
      <c r="AR9400" s="87"/>
      <c r="AS9400" s="87"/>
      <c r="AT9400" s="87"/>
      <c r="AU9400" s="87"/>
      <c r="AV9400" s="87"/>
      <c r="AW9400" s="87"/>
      <c r="AX9400" s="87"/>
      <c r="AY9400" s="87"/>
      <c r="AZ9400" s="87"/>
      <c r="BA9400" s="87"/>
      <c r="BB9400" s="87"/>
      <c r="BC9400" s="87"/>
      <c r="BD9400" s="87"/>
      <c r="BE9400" s="87"/>
      <c r="BF9400" s="87"/>
    </row>
    <row r="9401" spans="13:58" x14ac:dyDescent="0.25">
      <c r="M9401" s="83"/>
      <c r="N9401" s="87"/>
      <c r="O9401" s="87"/>
      <c r="P9401" s="87"/>
      <c r="Q9401" s="87"/>
      <c r="R9401" s="87"/>
      <c r="S9401" s="87"/>
      <c r="T9401" s="87"/>
      <c r="U9401" s="87"/>
      <c r="V9401" s="87"/>
      <c r="W9401" s="87"/>
      <c r="X9401" s="87"/>
      <c r="Y9401" s="87"/>
      <c r="Z9401" s="87"/>
      <c r="AA9401" s="87"/>
      <c r="AB9401" s="87"/>
      <c r="AC9401" s="87"/>
      <c r="AD9401" s="87"/>
      <c r="AE9401" s="87"/>
      <c r="AF9401" s="87"/>
      <c r="AG9401" s="87"/>
      <c r="AH9401" s="87"/>
      <c r="AI9401" s="87"/>
      <c r="AJ9401" s="87"/>
      <c r="AK9401" s="87"/>
      <c r="AL9401" s="87"/>
      <c r="AM9401" s="87"/>
      <c r="AN9401" s="87"/>
      <c r="AO9401" s="87"/>
      <c r="AP9401" s="87"/>
      <c r="AQ9401" s="87"/>
      <c r="AR9401" s="87"/>
      <c r="AS9401" s="87"/>
      <c r="AT9401" s="87"/>
      <c r="AU9401" s="87"/>
      <c r="AV9401" s="87"/>
      <c r="AW9401" s="87"/>
      <c r="AX9401" s="87"/>
      <c r="AY9401" s="87"/>
      <c r="AZ9401" s="87"/>
      <c r="BA9401" s="87"/>
      <c r="BB9401" s="87"/>
      <c r="BC9401" s="87"/>
      <c r="BD9401" s="87"/>
      <c r="BE9401" s="87"/>
      <c r="BF9401" s="87"/>
    </row>
    <row r="9402" spans="13:58" x14ac:dyDescent="0.25">
      <c r="M9402" s="83"/>
      <c r="N9402" s="87"/>
      <c r="O9402" s="87"/>
      <c r="P9402" s="87"/>
      <c r="Q9402" s="87"/>
      <c r="R9402" s="87"/>
      <c r="S9402" s="87"/>
      <c r="T9402" s="87"/>
      <c r="U9402" s="87"/>
      <c r="V9402" s="87"/>
      <c r="W9402" s="87"/>
      <c r="X9402" s="87"/>
      <c r="Y9402" s="87"/>
      <c r="Z9402" s="87"/>
      <c r="AA9402" s="87"/>
      <c r="AB9402" s="87"/>
      <c r="AC9402" s="87"/>
      <c r="AD9402" s="87"/>
      <c r="AE9402" s="87"/>
      <c r="AF9402" s="87"/>
      <c r="AG9402" s="87"/>
      <c r="AH9402" s="87"/>
      <c r="AI9402" s="87"/>
      <c r="AJ9402" s="87"/>
      <c r="AK9402" s="87"/>
      <c r="AL9402" s="87"/>
      <c r="AM9402" s="87"/>
      <c r="AN9402" s="87"/>
      <c r="AO9402" s="87"/>
      <c r="AP9402" s="87"/>
      <c r="AQ9402" s="87"/>
      <c r="AR9402" s="87"/>
      <c r="AS9402" s="87"/>
      <c r="AT9402" s="87"/>
      <c r="AU9402" s="87"/>
      <c r="AV9402" s="87"/>
      <c r="AW9402" s="87"/>
      <c r="AX9402" s="87"/>
      <c r="AY9402" s="87"/>
      <c r="AZ9402" s="87"/>
      <c r="BA9402" s="87"/>
      <c r="BB9402" s="87"/>
      <c r="BC9402" s="87"/>
      <c r="BD9402" s="87"/>
      <c r="BE9402" s="87"/>
      <c r="BF9402" s="87"/>
    </row>
    <row r="9403" spans="13:58" x14ac:dyDescent="0.25">
      <c r="M9403" s="83"/>
      <c r="N9403" s="87"/>
      <c r="O9403" s="87"/>
      <c r="P9403" s="87"/>
      <c r="Q9403" s="87"/>
      <c r="R9403" s="87"/>
      <c r="S9403" s="87"/>
      <c r="T9403" s="87"/>
      <c r="U9403" s="87"/>
      <c r="V9403" s="87"/>
      <c r="W9403" s="87"/>
      <c r="X9403" s="87"/>
      <c r="Y9403" s="87"/>
      <c r="Z9403" s="87"/>
      <c r="AA9403" s="87"/>
      <c r="AB9403" s="87"/>
      <c r="AC9403" s="87"/>
      <c r="AD9403" s="87"/>
      <c r="AE9403" s="87"/>
      <c r="AF9403" s="87"/>
      <c r="AG9403" s="87"/>
      <c r="AH9403" s="87"/>
      <c r="AI9403" s="87"/>
      <c r="AJ9403" s="87"/>
      <c r="AK9403" s="87"/>
      <c r="AL9403" s="87"/>
      <c r="AM9403" s="87"/>
      <c r="AN9403" s="87"/>
      <c r="AO9403" s="87"/>
      <c r="AP9403" s="87"/>
      <c r="AQ9403" s="87"/>
      <c r="AR9403" s="87"/>
      <c r="AS9403" s="87"/>
      <c r="AT9403" s="87"/>
      <c r="AU9403" s="87"/>
      <c r="AV9403" s="87"/>
      <c r="AW9403" s="87"/>
      <c r="AX9403" s="87"/>
      <c r="AY9403" s="87"/>
      <c r="AZ9403" s="87"/>
      <c r="BA9403" s="87"/>
      <c r="BB9403" s="87"/>
      <c r="BC9403" s="87"/>
      <c r="BD9403" s="87"/>
      <c r="BE9403" s="87"/>
      <c r="BF9403" s="87"/>
    </row>
    <row r="9404" spans="13:58" x14ac:dyDescent="0.25">
      <c r="M9404" s="83"/>
      <c r="N9404" s="87"/>
      <c r="O9404" s="87"/>
      <c r="P9404" s="87"/>
      <c r="Q9404" s="87"/>
      <c r="R9404" s="87"/>
      <c r="S9404" s="87"/>
      <c r="T9404" s="87"/>
      <c r="U9404" s="87"/>
      <c r="V9404" s="87"/>
      <c r="W9404" s="87"/>
      <c r="X9404" s="87"/>
      <c r="Y9404" s="87"/>
      <c r="Z9404" s="87"/>
      <c r="AA9404" s="87"/>
      <c r="AB9404" s="87"/>
      <c r="AC9404" s="87"/>
      <c r="AD9404" s="87"/>
      <c r="AE9404" s="87"/>
      <c r="AF9404" s="87"/>
      <c r="AG9404" s="87"/>
      <c r="AH9404" s="87"/>
      <c r="AI9404" s="87"/>
      <c r="AJ9404" s="87"/>
      <c r="AK9404" s="87"/>
      <c r="AL9404" s="87"/>
      <c r="AM9404" s="87"/>
      <c r="AN9404" s="87"/>
      <c r="AO9404" s="87"/>
      <c r="AP9404" s="87"/>
      <c r="AQ9404" s="87"/>
      <c r="AR9404" s="87"/>
      <c r="AS9404" s="87"/>
      <c r="AT9404" s="87"/>
      <c r="AU9404" s="87"/>
      <c r="AV9404" s="87"/>
      <c r="AW9404" s="87"/>
      <c r="AX9404" s="87"/>
      <c r="AY9404" s="87"/>
      <c r="AZ9404" s="87"/>
      <c r="BA9404" s="87"/>
      <c r="BB9404" s="87"/>
      <c r="BC9404" s="87"/>
      <c r="BD9404" s="87"/>
      <c r="BE9404" s="87"/>
      <c r="BF9404" s="87"/>
    </row>
    <row r="9405" spans="13:58" x14ac:dyDescent="0.25">
      <c r="M9405" s="83"/>
      <c r="N9405" s="87"/>
      <c r="O9405" s="87"/>
      <c r="P9405" s="87"/>
      <c r="Q9405" s="87"/>
      <c r="R9405" s="87"/>
      <c r="S9405" s="87"/>
      <c r="T9405" s="87"/>
      <c r="U9405" s="87"/>
      <c r="V9405" s="87"/>
      <c r="W9405" s="87"/>
      <c r="X9405" s="87"/>
      <c r="Y9405" s="87"/>
      <c r="Z9405" s="87"/>
      <c r="AA9405" s="87"/>
      <c r="AB9405" s="87"/>
      <c r="AC9405" s="87"/>
      <c r="AD9405" s="87"/>
      <c r="AE9405" s="87"/>
      <c r="AF9405" s="87"/>
      <c r="AG9405" s="87"/>
      <c r="AH9405" s="87"/>
      <c r="AI9405" s="87"/>
      <c r="AJ9405" s="87"/>
      <c r="AK9405" s="87"/>
      <c r="AL9405" s="87"/>
      <c r="AM9405" s="87"/>
      <c r="AN9405" s="87"/>
      <c r="AO9405" s="87"/>
      <c r="AP9405" s="87"/>
      <c r="AQ9405" s="87"/>
      <c r="AR9405" s="87"/>
      <c r="AS9405" s="87"/>
      <c r="AT9405" s="87"/>
      <c r="AU9405" s="87"/>
      <c r="AV9405" s="87"/>
      <c r="AW9405" s="87"/>
      <c r="AX9405" s="87"/>
      <c r="AY9405" s="87"/>
      <c r="AZ9405" s="87"/>
      <c r="BA9405" s="87"/>
      <c r="BB9405" s="87"/>
      <c r="BC9405" s="87"/>
      <c r="BD9405" s="87"/>
      <c r="BE9405" s="87"/>
      <c r="BF9405" s="87"/>
    </row>
    <row r="9406" spans="13:58" x14ac:dyDescent="0.25">
      <c r="M9406" s="83"/>
      <c r="N9406" s="87"/>
      <c r="O9406" s="87"/>
      <c r="P9406" s="87"/>
      <c r="Q9406" s="87"/>
      <c r="R9406" s="87"/>
      <c r="S9406" s="87"/>
      <c r="T9406" s="87"/>
      <c r="U9406" s="87"/>
      <c r="V9406" s="87"/>
      <c r="W9406" s="87"/>
      <c r="X9406" s="87"/>
      <c r="Y9406" s="87"/>
      <c r="Z9406" s="87"/>
      <c r="AA9406" s="87"/>
      <c r="AB9406" s="87"/>
      <c r="AC9406" s="87"/>
      <c r="AD9406" s="87"/>
      <c r="AE9406" s="87"/>
      <c r="AF9406" s="87"/>
      <c r="AG9406" s="87"/>
      <c r="AH9406" s="87"/>
      <c r="AI9406" s="87"/>
      <c r="AJ9406" s="87"/>
      <c r="AK9406" s="87"/>
      <c r="AL9406" s="87"/>
      <c r="AM9406" s="87"/>
      <c r="AN9406" s="87"/>
      <c r="AO9406" s="87"/>
      <c r="AP9406" s="87"/>
      <c r="AQ9406" s="87"/>
      <c r="AR9406" s="87"/>
      <c r="AS9406" s="87"/>
      <c r="AT9406" s="87"/>
      <c r="AU9406" s="87"/>
      <c r="AV9406" s="87"/>
      <c r="AW9406" s="87"/>
      <c r="AX9406" s="87"/>
      <c r="AY9406" s="87"/>
      <c r="AZ9406" s="87"/>
      <c r="BA9406" s="87"/>
      <c r="BB9406" s="87"/>
      <c r="BC9406" s="87"/>
      <c r="BD9406" s="87"/>
      <c r="BE9406" s="87"/>
      <c r="BF9406" s="87"/>
    </row>
    <row r="9407" spans="13:58" x14ac:dyDescent="0.25">
      <c r="M9407" s="83"/>
      <c r="N9407" s="87"/>
      <c r="O9407" s="87"/>
      <c r="P9407" s="87"/>
      <c r="Q9407" s="87"/>
      <c r="R9407" s="87"/>
      <c r="S9407" s="87"/>
      <c r="T9407" s="87"/>
      <c r="U9407" s="87"/>
      <c r="V9407" s="87"/>
      <c r="W9407" s="87"/>
      <c r="X9407" s="87"/>
      <c r="Y9407" s="87"/>
      <c r="Z9407" s="87"/>
      <c r="AA9407" s="87"/>
      <c r="AB9407" s="87"/>
      <c r="AC9407" s="87"/>
      <c r="AD9407" s="87"/>
      <c r="AE9407" s="87"/>
      <c r="AF9407" s="87"/>
      <c r="AG9407" s="87"/>
      <c r="AH9407" s="87"/>
      <c r="AI9407" s="87"/>
      <c r="AJ9407" s="87"/>
      <c r="AK9407" s="87"/>
      <c r="AL9407" s="87"/>
      <c r="AM9407" s="87"/>
      <c r="AN9407" s="87"/>
      <c r="AO9407" s="87"/>
      <c r="AP9407" s="87"/>
      <c r="AQ9407" s="87"/>
      <c r="AR9407" s="87"/>
      <c r="AS9407" s="87"/>
      <c r="AT9407" s="87"/>
      <c r="AU9407" s="87"/>
      <c r="AV9407" s="87"/>
      <c r="AW9407" s="87"/>
      <c r="AX9407" s="87"/>
      <c r="AY9407" s="87"/>
      <c r="AZ9407" s="87"/>
      <c r="BA9407" s="87"/>
      <c r="BB9407" s="87"/>
      <c r="BC9407" s="87"/>
      <c r="BD9407" s="87"/>
      <c r="BE9407" s="87"/>
      <c r="BF9407" s="87"/>
    </row>
    <row r="9408" spans="13:58" x14ac:dyDescent="0.25">
      <c r="M9408" s="83"/>
      <c r="N9408" s="87"/>
      <c r="O9408" s="87"/>
      <c r="P9408" s="87"/>
      <c r="Q9408" s="87"/>
      <c r="R9408" s="87"/>
      <c r="S9408" s="87"/>
      <c r="T9408" s="87"/>
      <c r="U9408" s="87"/>
      <c r="V9408" s="87"/>
      <c r="W9408" s="87"/>
      <c r="X9408" s="87"/>
      <c r="Y9408" s="87"/>
      <c r="Z9408" s="87"/>
      <c r="AA9408" s="87"/>
      <c r="AB9408" s="87"/>
      <c r="AC9408" s="87"/>
      <c r="AD9408" s="87"/>
      <c r="AE9408" s="87"/>
      <c r="AF9408" s="87"/>
      <c r="AG9408" s="87"/>
      <c r="AH9408" s="87"/>
      <c r="AI9408" s="87"/>
      <c r="AJ9408" s="87"/>
      <c r="AK9408" s="87"/>
      <c r="AL9408" s="87"/>
      <c r="AM9408" s="87"/>
      <c r="AN9408" s="87"/>
      <c r="AO9408" s="87"/>
      <c r="AP9408" s="87"/>
      <c r="AQ9408" s="87"/>
      <c r="AR9408" s="87"/>
      <c r="AS9408" s="87"/>
      <c r="AT9408" s="87"/>
      <c r="AU9408" s="87"/>
      <c r="AV9408" s="87"/>
      <c r="AW9408" s="87"/>
      <c r="AX9408" s="87"/>
      <c r="AY9408" s="87"/>
      <c r="AZ9408" s="87"/>
      <c r="BA9408" s="87"/>
      <c r="BB9408" s="87"/>
      <c r="BC9408" s="87"/>
      <c r="BD9408" s="87"/>
      <c r="BE9408" s="87"/>
      <c r="BF9408" s="87"/>
    </row>
    <row r="9409" spans="13:58" x14ac:dyDescent="0.25">
      <c r="M9409" s="83"/>
      <c r="N9409" s="87"/>
      <c r="O9409" s="87"/>
      <c r="P9409" s="87"/>
      <c r="Q9409" s="87"/>
      <c r="R9409" s="87"/>
      <c r="S9409" s="87"/>
      <c r="T9409" s="87"/>
      <c r="U9409" s="87"/>
      <c r="V9409" s="87"/>
      <c r="W9409" s="87"/>
      <c r="X9409" s="87"/>
      <c r="Y9409" s="87"/>
      <c r="Z9409" s="87"/>
      <c r="AA9409" s="87"/>
      <c r="AB9409" s="87"/>
      <c r="AC9409" s="87"/>
      <c r="AD9409" s="87"/>
      <c r="AE9409" s="87"/>
      <c r="AF9409" s="87"/>
      <c r="AG9409" s="87"/>
      <c r="AH9409" s="87"/>
      <c r="AI9409" s="87"/>
      <c r="AJ9409" s="87"/>
      <c r="AK9409" s="87"/>
      <c r="AL9409" s="87"/>
      <c r="AM9409" s="87"/>
      <c r="AN9409" s="87"/>
      <c r="AO9409" s="87"/>
      <c r="AP9409" s="87"/>
      <c r="AQ9409" s="87"/>
      <c r="AR9409" s="87"/>
      <c r="AS9409" s="87"/>
      <c r="AT9409" s="87"/>
      <c r="AU9409" s="87"/>
      <c r="AV9409" s="87"/>
      <c r="AW9409" s="87"/>
      <c r="AX9409" s="87"/>
      <c r="AY9409" s="87"/>
      <c r="AZ9409" s="87"/>
      <c r="BA9409" s="87"/>
      <c r="BB9409" s="87"/>
      <c r="BC9409" s="87"/>
      <c r="BD9409" s="87"/>
      <c r="BE9409" s="87"/>
      <c r="BF9409" s="87"/>
    </row>
    <row r="9410" spans="13:58" x14ac:dyDescent="0.25">
      <c r="M9410" s="83"/>
      <c r="N9410" s="87"/>
      <c r="O9410" s="87"/>
      <c r="P9410" s="87"/>
      <c r="Q9410" s="87"/>
      <c r="R9410" s="87"/>
      <c r="S9410" s="87"/>
      <c r="T9410" s="87"/>
      <c r="U9410" s="87"/>
      <c r="V9410" s="87"/>
      <c r="W9410" s="87"/>
      <c r="X9410" s="87"/>
      <c r="Y9410" s="87"/>
      <c r="Z9410" s="87"/>
      <c r="AA9410" s="87"/>
      <c r="AB9410" s="87"/>
      <c r="AC9410" s="87"/>
      <c r="AD9410" s="87"/>
      <c r="AE9410" s="87"/>
      <c r="AF9410" s="87"/>
      <c r="AG9410" s="87"/>
      <c r="AH9410" s="87"/>
      <c r="AI9410" s="87"/>
      <c r="AJ9410" s="87"/>
      <c r="AK9410" s="87"/>
      <c r="AL9410" s="87"/>
      <c r="AM9410" s="87"/>
      <c r="AN9410" s="87"/>
      <c r="AO9410" s="87"/>
      <c r="AP9410" s="87"/>
      <c r="AQ9410" s="87"/>
      <c r="AR9410" s="87"/>
      <c r="AS9410" s="87"/>
      <c r="AT9410" s="87"/>
      <c r="AU9410" s="87"/>
      <c r="AV9410" s="87"/>
      <c r="AW9410" s="87"/>
      <c r="AX9410" s="87"/>
      <c r="AY9410" s="87"/>
      <c r="AZ9410" s="87"/>
      <c r="BA9410" s="87"/>
      <c r="BB9410" s="87"/>
      <c r="BC9410" s="87"/>
      <c r="BD9410" s="87"/>
      <c r="BE9410" s="87"/>
      <c r="BF9410" s="87"/>
    </row>
    <row r="9411" spans="13:58" x14ac:dyDescent="0.25">
      <c r="M9411" s="83"/>
      <c r="N9411" s="87"/>
      <c r="O9411" s="87"/>
      <c r="P9411" s="87"/>
      <c r="Q9411" s="87"/>
      <c r="R9411" s="87"/>
      <c r="S9411" s="87"/>
      <c r="T9411" s="87"/>
      <c r="U9411" s="87"/>
      <c r="V9411" s="87"/>
      <c r="W9411" s="87"/>
      <c r="X9411" s="87"/>
      <c r="Y9411" s="87"/>
      <c r="Z9411" s="87"/>
      <c r="AA9411" s="87"/>
      <c r="AB9411" s="87"/>
      <c r="AC9411" s="87"/>
      <c r="AD9411" s="87"/>
      <c r="AE9411" s="87"/>
      <c r="AF9411" s="87"/>
      <c r="AG9411" s="87"/>
      <c r="AH9411" s="87"/>
      <c r="AI9411" s="87"/>
      <c r="AJ9411" s="87"/>
      <c r="AK9411" s="87"/>
      <c r="AL9411" s="87"/>
      <c r="AM9411" s="87"/>
      <c r="AN9411" s="87"/>
      <c r="AO9411" s="87"/>
      <c r="AP9411" s="87"/>
      <c r="AQ9411" s="87"/>
      <c r="AR9411" s="87"/>
      <c r="AS9411" s="87"/>
      <c r="AT9411" s="87"/>
      <c r="AU9411" s="87"/>
      <c r="AV9411" s="87"/>
      <c r="AW9411" s="87"/>
      <c r="AX9411" s="87"/>
      <c r="AY9411" s="87"/>
      <c r="AZ9411" s="87"/>
      <c r="BA9411" s="87"/>
      <c r="BB9411" s="87"/>
      <c r="BC9411" s="87"/>
      <c r="BD9411" s="87"/>
      <c r="BE9411" s="87"/>
      <c r="BF9411" s="87"/>
    </row>
    <row r="9412" spans="13:58" x14ac:dyDescent="0.25">
      <c r="M9412" s="83"/>
      <c r="N9412" s="87"/>
      <c r="O9412" s="87"/>
      <c r="P9412" s="87"/>
      <c r="Q9412" s="87"/>
      <c r="R9412" s="87"/>
      <c r="S9412" s="87"/>
      <c r="T9412" s="87"/>
      <c r="U9412" s="87"/>
      <c r="V9412" s="87"/>
      <c r="W9412" s="87"/>
      <c r="X9412" s="87"/>
      <c r="Y9412" s="87"/>
      <c r="Z9412" s="87"/>
      <c r="AA9412" s="87"/>
      <c r="AB9412" s="87"/>
      <c r="AC9412" s="87"/>
      <c r="AD9412" s="87"/>
      <c r="AE9412" s="87"/>
      <c r="AF9412" s="87"/>
      <c r="AG9412" s="87"/>
      <c r="AH9412" s="87"/>
      <c r="AI9412" s="87"/>
      <c r="AJ9412" s="87"/>
      <c r="AK9412" s="87"/>
      <c r="AL9412" s="87"/>
      <c r="AM9412" s="87"/>
      <c r="AN9412" s="87"/>
      <c r="AO9412" s="87"/>
      <c r="AP9412" s="87"/>
      <c r="AQ9412" s="87"/>
      <c r="AR9412" s="87"/>
      <c r="AS9412" s="87"/>
      <c r="AT9412" s="87"/>
      <c r="AU9412" s="87"/>
      <c r="AV9412" s="87"/>
      <c r="AW9412" s="87"/>
      <c r="AX9412" s="87"/>
      <c r="AY9412" s="87"/>
      <c r="AZ9412" s="87"/>
      <c r="BA9412" s="87"/>
      <c r="BB9412" s="87"/>
      <c r="BC9412" s="87"/>
      <c r="BD9412" s="87"/>
      <c r="BE9412" s="87"/>
      <c r="BF9412" s="87"/>
    </row>
    <row r="9413" spans="13:58" x14ac:dyDescent="0.25">
      <c r="M9413" s="83"/>
      <c r="N9413" s="87"/>
      <c r="O9413" s="87"/>
      <c r="P9413" s="87"/>
      <c r="Q9413" s="87"/>
      <c r="R9413" s="87"/>
      <c r="S9413" s="87"/>
      <c r="T9413" s="87"/>
      <c r="U9413" s="87"/>
      <c r="V9413" s="87"/>
      <c r="W9413" s="87"/>
      <c r="X9413" s="87"/>
      <c r="Y9413" s="87"/>
      <c r="Z9413" s="87"/>
      <c r="AA9413" s="87"/>
      <c r="AB9413" s="87"/>
      <c r="AC9413" s="87"/>
      <c r="AD9413" s="87"/>
      <c r="AE9413" s="87"/>
      <c r="AF9413" s="87"/>
      <c r="AG9413" s="87"/>
      <c r="AH9413" s="87"/>
      <c r="AI9413" s="87"/>
      <c r="AJ9413" s="87"/>
      <c r="AK9413" s="87"/>
      <c r="AL9413" s="87"/>
      <c r="AM9413" s="87"/>
      <c r="AN9413" s="87"/>
      <c r="AO9413" s="87"/>
      <c r="AP9413" s="87"/>
      <c r="AQ9413" s="87"/>
      <c r="AR9413" s="87"/>
      <c r="AS9413" s="87"/>
      <c r="AT9413" s="87"/>
      <c r="AU9413" s="87"/>
      <c r="AV9413" s="87"/>
      <c r="AW9413" s="87"/>
      <c r="AX9413" s="87"/>
      <c r="AY9413" s="87"/>
      <c r="AZ9413" s="87"/>
      <c r="BA9413" s="87"/>
      <c r="BB9413" s="87"/>
      <c r="BC9413" s="87"/>
      <c r="BD9413" s="87"/>
      <c r="BE9413" s="87"/>
      <c r="BF9413" s="87"/>
    </row>
    <row r="9414" spans="13:58" x14ac:dyDescent="0.25">
      <c r="M9414" s="83"/>
      <c r="N9414" s="87"/>
      <c r="O9414" s="87"/>
      <c r="P9414" s="87"/>
      <c r="Q9414" s="87"/>
      <c r="R9414" s="87"/>
      <c r="S9414" s="87"/>
      <c r="T9414" s="87"/>
      <c r="U9414" s="87"/>
      <c r="V9414" s="87"/>
      <c r="W9414" s="87"/>
      <c r="X9414" s="87"/>
      <c r="Y9414" s="87"/>
      <c r="Z9414" s="87"/>
      <c r="AA9414" s="87"/>
      <c r="AB9414" s="87"/>
      <c r="AC9414" s="87"/>
      <c r="AD9414" s="87"/>
      <c r="AE9414" s="87"/>
      <c r="AF9414" s="87"/>
      <c r="AG9414" s="87"/>
      <c r="AH9414" s="87"/>
      <c r="AI9414" s="87"/>
      <c r="AJ9414" s="87"/>
      <c r="AK9414" s="87"/>
      <c r="AL9414" s="87"/>
      <c r="AM9414" s="87"/>
      <c r="AN9414" s="87"/>
      <c r="AO9414" s="87"/>
      <c r="AP9414" s="87"/>
      <c r="AQ9414" s="87"/>
      <c r="AR9414" s="87"/>
      <c r="AS9414" s="87"/>
      <c r="AT9414" s="87"/>
      <c r="AU9414" s="87"/>
      <c r="AV9414" s="87"/>
      <c r="AW9414" s="87"/>
      <c r="AX9414" s="87"/>
      <c r="AY9414" s="87"/>
      <c r="AZ9414" s="87"/>
      <c r="BA9414" s="87"/>
      <c r="BB9414" s="87"/>
      <c r="BC9414" s="87"/>
      <c r="BD9414" s="87"/>
      <c r="BE9414" s="87"/>
      <c r="BF9414" s="87"/>
    </row>
    <row r="9415" spans="13:58" x14ac:dyDescent="0.25">
      <c r="M9415" s="83"/>
      <c r="N9415" s="87"/>
      <c r="O9415" s="87"/>
      <c r="P9415" s="87"/>
      <c r="Q9415" s="87"/>
      <c r="R9415" s="87"/>
      <c r="S9415" s="87"/>
      <c r="T9415" s="87"/>
      <c r="U9415" s="87"/>
      <c r="V9415" s="87"/>
      <c r="W9415" s="87"/>
      <c r="X9415" s="87"/>
      <c r="Y9415" s="87"/>
      <c r="Z9415" s="87"/>
      <c r="AA9415" s="87"/>
      <c r="AB9415" s="87"/>
      <c r="AC9415" s="87"/>
      <c r="AD9415" s="87"/>
      <c r="AE9415" s="87"/>
      <c r="AF9415" s="87"/>
      <c r="AG9415" s="87"/>
      <c r="AH9415" s="87"/>
      <c r="AI9415" s="87"/>
      <c r="AJ9415" s="87"/>
      <c r="AK9415" s="87"/>
      <c r="AL9415" s="87"/>
      <c r="AM9415" s="87"/>
      <c r="AN9415" s="87"/>
      <c r="AO9415" s="87"/>
      <c r="AP9415" s="87"/>
      <c r="AQ9415" s="87"/>
      <c r="AR9415" s="87"/>
      <c r="AS9415" s="87"/>
      <c r="AT9415" s="87"/>
      <c r="AU9415" s="87"/>
      <c r="AV9415" s="87"/>
      <c r="AW9415" s="87"/>
      <c r="AX9415" s="87"/>
      <c r="AY9415" s="87"/>
      <c r="AZ9415" s="87"/>
      <c r="BA9415" s="87"/>
      <c r="BB9415" s="87"/>
      <c r="BC9415" s="87"/>
      <c r="BD9415" s="87"/>
      <c r="BE9415" s="87"/>
      <c r="BF9415" s="87"/>
    </row>
    <row r="9416" spans="13:58" x14ac:dyDescent="0.25">
      <c r="M9416" s="83"/>
      <c r="N9416" s="87"/>
      <c r="O9416" s="87"/>
      <c r="P9416" s="87"/>
      <c r="Q9416" s="87"/>
      <c r="R9416" s="87"/>
      <c r="S9416" s="87"/>
      <c r="T9416" s="87"/>
      <c r="U9416" s="87"/>
      <c r="V9416" s="87"/>
      <c r="W9416" s="87"/>
      <c r="X9416" s="87"/>
      <c r="Y9416" s="87"/>
      <c r="Z9416" s="87"/>
      <c r="AA9416" s="87"/>
      <c r="AB9416" s="87"/>
      <c r="AC9416" s="87"/>
      <c r="AD9416" s="87"/>
      <c r="AE9416" s="87"/>
      <c r="AF9416" s="87"/>
      <c r="AG9416" s="87"/>
      <c r="AH9416" s="87"/>
      <c r="AI9416" s="87"/>
      <c r="AJ9416" s="87"/>
      <c r="AK9416" s="87"/>
      <c r="AL9416" s="87"/>
      <c r="AM9416" s="87"/>
      <c r="AN9416" s="87"/>
      <c r="AO9416" s="87"/>
      <c r="AP9416" s="87"/>
      <c r="AQ9416" s="87"/>
      <c r="AR9416" s="87"/>
      <c r="AS9416" s="87"/>
      <c r="AT9416" s="87"/>
      <c r="AU9416" s="87"/>
      <c r="AV9416" s="87"/>
      <c r="AW9416" s="87"/>
      <c r="AX9416" s="87"/>
      <c r="AY9416" s="87"/>
      <c r="AZ9416" s="87"/>
      <c r="BA9416" s="87"/>
      <c r="BB9416" s="87"/>
      <c r="BC9416" s="87"/>
      <c r="BD9416" s="87"/>
      <c r="BE9416" s="87"/>
      <c r="BF9416" s="87"/>
    </row>
    <row r="9417" spans="13:58" x14ac:dyDescent="0.25">
      <c r="M9417" s="83"/>
      <c r="N9417" s="87"/>
      <c r="O9417" s="87"/>
      <c r="P9417" s="87"/>
      <c r="Q9417" s="87"/>
      <c r="R9417" s="87"/>
      <c r="S9417" s="87"/>
      <c r="T9417" s="87"/>
      <c r="U9417" s="87"/>
      <c r="V9417" s="87"/>
      <c r="W9417" s="87"/>
      <c r="X9417" s="87"/>
      <c r="Y9417" s="87"/>
      <c r="Z9417" s="87"/>
      <c r="AA9417" s="87"/>
      <c r="AB9417" s="87"/>
      <c r="AC9417" s="87"/>
      <c r="AD9417" s="87"/>
      <c r="AE9417" s="87"/>
      <c r="AF9417" s="87"/>
      <c r="AG9417" s="87"/>
      <c r="AH9417" s="87"/>
      <c r="AI9417" s="87"/>
      <c r="AJ9417" s="87"/>
      <c r="AK9417" s="87"/>
      <c r="AL9417" s="87"/>
      <c r="AM9417" s="87"/>
      <c r="AN9417" s="87"/>
      <c r="AO9417" s="87"/>
      <c r="AP9417" s="87"/>
      <c r="AQ9417" s="87"/>
      <c r="AR9417" s="87"/>
      <c r="AS9417" s="87"/>
      <c r="AT9417" s="87"/>
      <c r="AU9417" s="87"/>
      <c r="AV9417" s="87"/>
      <c r="AW9417" s="87"/>
      <c r="AX9417" s="87"/>
      <c r="AY9417" s="87"/>
      <c r="AZ9417" s="87"/>
      <c r="BA9417" s="87"/>
      <c r="BB9417" s="87"/>
      <c r="BC9417" s="87"/>
      <c r="BD9417" s="87"/>
      <c r="BE9417" s="87"/>
      <c r="BF9417" s="87"/>
    </row>
    <row r="9418" spans="13:58" x14ac:dyDescent="0.25">
      <c r="M9418" s="83"/>
      <c r="N9418" s="87"/>
      <c r="O9418" s="87"/>
      <c r="P9418" s="87"/>
      <c r="Q9418" s="87"/>
      <c r="R9418" s="87"/>
      <c r="S9418" s="87"/>
      <c r="T9418" s="87"/>
      <c r="U9418" s="87"/>
      <c r="V9418" s="87"/>
      <c r="W9418" s="87"/>
      <c r="X9418" s="87"/>
      <c r="Y9418" s="87"/>
      <c r="Z9418" s="87"/>
      <c r="AA9418" s="87"/>
      <c r="AB9418" s="87"/>
      <c r="AC9418" s="87"/>
      <c r="AD9418" s="87"/>
      <c r="AE9418" s="87"/>
      <c r="AF9418" s="87"/>
      <c r="AG9418" s="87"/>
      <c r="AH9418" s="87"/>
      <c r="AI9418" s="87"/>
      <c r="AJ9418" s="87"/>
      <c r="AK9418" s="87"/>
      <c r="AL9418" s="87"/>
      <c r="AM9418" s="87"/>
      <c r="AN9418" s="87"/>
      <c r="AO9418" s="87"/>
      <c r="AP9418" s="87"/>
      <c r="AQ9418" s="87"/>
      <c r="AR9418" s="87"/>
      <c r="AS9418" s="87"/>
      <c r="AT9418" s="87"/>
      <c r="AU9418" s="87"/>
      <c r="AV9418" s="87"/>
      <c r="AW9418" s="87"/>
      <c r="AX9418" s="87"/>
      <c r="AY9418" s="87"/>
      <c r="AZ9418" s="87"/>
      <c r="BA9418" s="87"/>
      <c r="BB9418" s="87"/>
      <c r="BC9418" s="87"/>
      <c r="BD9418" s="87"/>
      <c r="BE9418" s="87"/>
      <c r="BF9418" s="87"/>
    </row>
    <row r="9419" spans="13:58" x14ac:dyDescent="0.25">
      <c r="M9419" s="83"/>
      <c r="N9419" s="87"/>
      <c r="O9419" s="87"/>
      <c r="P9419" s="87"/>
      <c r="Q9419" s="87"/>
      <c r="R9419" s="87"/>
      <c r="S9419" s="87"/>
      <c r="T9419" s="87"/>
      <c r="U9419" s="87"/>
      <c r="V9419" s="87"/>
      <c r="W9419" s="87"/>
      <c r="X9419" s="87"/>
      <c r="Y9419" s="87"/>
      <c r="Z9419" s="87"/>
      <c r="AA9419" s="87"/>
      <c r="AB9419" s="87"/>
      <c r="AC9419" s="87"/>
      <c r="AD9419" s="87"/>
      <c r="AE9419" s="87"/>
      <c r="AF9419" s="87"/>
      <c r="AG9419" s="87"/>
      <c r="AH9419" s="87"/>
      <c r="AI9419" s="87"/>
      <c r="AJ9419" s="87"/>
      <c r="AK9419" s="87"/>
      <c r="AL9419" s="87"/>
      <c r="AM9419" s="87"/>
      <c r="AN9419" s="87"/>
      <c r="AO9419" s="87"/>
      <c r="AP9419" s="87"/>
      <c r="AQ9419" s="87"/>
      <c r="AR9419" s="87"/>
      <c r="AS9419" s="87"/>
      <c r="AT9419" s="87"/>
      <c r="AU9419" s="87"/>
      <c r="AV9419" s="87"/>
      <c r="AW9419" s="87"/>
      <c r="AX9419" s="87"/>
      <c r="AY9419" s="87"/>
      <c r="AZ9419" s="87"/>
      <c r="BA9419" s="87"/>
      <c r="BB9419" s="87"/>
      <c r="BC9419" s="87"/>
      <c r="BD9419" s="87"/>
      <c r="BE9419" s="87"/>
      <c r="BF9419" s="87"/>
    </row>
    <row r="9420" spans="13:58" x14ac:dyDescent="0.25">
      <c r="M9420" s="83"/>
      <c r="N9420" s="87"/>
      <c r="O9420" s="87"/>
      <c r="P9420" s="87"/>
      <c r="Q9420" s="87"/>
      <c r="R9420" s="87"/>
      <c r="S9420" s="87"/>
      <c r="T9420" s="87"/>
      <c r="U9420" s="87"/>
      <c r="V9420" s="87"/>
      <c r="W9420" s="87"/>
      <c r="X9420" s="87"/>
      <c r="Y9420" s="87"/>
      <c r="Z9420" s="87"/>
      <c r="AA9420" s="87"/>
      <c r="AB9420" s="87"/>
      <c r="AC9420" s="87"/>
      <c r="AD9420" s="87"/>
      <c r="AE9420" s="87"/>
      <c r="AF9420" s="87"/>
      <c r="AG9420" s="87"/>
      <c r="AH9420" s="87"/>
      <c r="AI9420" s="87"/>
      <c r="AJ9420" s="87"/>
      <c r="AK9420" s="87"/>
      <c r="AL9420" s="87"/>
      <c r="AM9420" s="87"/>
      <c r="AN9420" s="87"/>
      <c r="AO9420" s="87"/>
      <c r="AP9420" s="87"/>
      <c r="AQ9420" s="87"/>
      <c r="AR9420" s="87"/>
      <c r="AS9420" s="87"/>
      <c r="AT9420" s="87"/>
      <c r="AU9420" s="87"/>
      <c r="AV9420" s="87"/>
      <c r="AW9420" s="87"/>
      <c r="AX9420" s="87"/>
      <c r="AY9420" s="87"/>
      <c r="AZ9420" s="87"/>
      <c r="BA9420" s="87"/>
      <c r="BB9420" s="87"/>
      <c r="BC9420" s="87"/>
      <c r="BD9420" s="87"/>
      <c r="BE9420" s="87"/>
      <c r="BF9420" s="87"/>
    </row>
    <row r="9421" spans="13:58" x14ac:dyDescent="0.25">
      <c r="M9421" s="83"/>
      <c r="N9421" s="87"/>
      <c r="O9421" s="87"/>
      <c r="P9421" s="87"/>
      <c r="Q9421" s="87"/>
      <c r="R9421" s="87"/>
      <c r="S9421" s="87"/>
      <c r="T9421" s="87"/>
      <c r="U9421" s="87"/>
      <c r="V9421" s="87"/>
      <c r="W9421" s="87"/>
      <c r="X9421" s="87"/>
      <c r="Y9421" s="87"/>
      <c r="Z9421" s="87"/>
      <c r="AA9421" s="87"/>
      <c r="AB9421" s="87"/>
      <c r="AC9421" s="87"/>
      <c r="AD9421" s="87"/>
      <c r="AE9421" s="87"/>
      <c r="AF9421" s="87"/>
      <c r="AG9421" s="87"/>
      <c r="AH9421" s="87"/>
      <c r="AI9421" s="87"/>
      <c r="AJ9421" s="87"/>
      <c r="AK9421" s="87"/>
      <c r="AL9421" s="87"/>
      <c r="AM9421" s="87"/>
      <c r="AN9421" s="87"/>
      <c r="AO9421" s="87"/>
      <c r="AP9421" s="87"/>
      <c r="AQ9421" s="87"/>
      <c r="AR9421" s="87"/>
      <c r="AS9421" s="87"/>
      <c r="AT9421" s="87"/>
      <c r="AU9421" s="87"/>
      <c r="AV9421" s="87"/>
      <c r="AW9421" s="87"/>
      <c r="AX9421" s="87"/>
      <c r="AY9421" s="87"/>
      <c r="AZ9421" s="87"/>
      <c r="BA9421" s="87"/>
      <c r="BB9421" s="87"/>
      <c r="BC9421" s="87"/>
      <c r="BD9421" s="87"/>
      <c r="BE9421" s="87"/>
      <c r="BF9421" s="87"/>
    </row>
    <row r="9422" spans="13:58" x14ac:dyDescent="0.25">
      <c r="M9422" s="83"/>
      <c r="N9422" s="87"/>
      <c r="O9422" s="87"/>
      <c r="P9422" s="87"/>
      <c r="Q9422" s="87"/>
      <c r="R9422" s="87"/>
      <c r="S9422" s="87"/>
      <c r="T9422" s="87"/>
      <c r="U9422" s="87"/>
      <c r="V9422" s="87"/>
      <c r="W9422" s="87"/>
      <c r="X9422" s="87"/>
      <c r="Y9422" s="87"/>
      <c r="Z9422" s="87"/>
      <c r="AA9422" s="87"/>
      <c r="AB9422" s="87"/>
      <c r="AC9422" s="87"/>
      <c r="AD9422" s="87"/>
      <c r="AE9422" s="87"/>
      <c r="AF9422" s="87"/>
      <c r="AG9422" s="87"/>
      <c r="AH9422" s="87"/>
      <c r="AI9422" s="87"/>
      <c r="AJ9422" s="87"/>
      <c r="AK9422" s="87"/>
      <c r="AL9422" s="87"/>
      <c r="AM9422" s="87"/>
      <c r="AN9422" s="87"/>
      <c r="AO9422" s="87"/>
      <c r="AP9422" s="87"/>
      <c r="AQ9422" s="87"/>
      <c r="AR9422" s="87"/>
      <c r="AS9422" s="87"/>
      <c r="AT9422" s="87"/>
      <c r="AU9422" s="87"/>
      <c r="AV9422" s="87"/>
      <c r="AW9422" s="87"/>
      <c r="AX9422" s="87"/>
      <c r="AY9422" s="87"/>
      <c r="AZ9422" s="87"/>
      <c r="BA9422" s="87"/>
      <c r="BB9422" s="87"/>
      <c r="BC9422" s="87"/>
      <c r="BD9422" s="87"/>
      <c r="BE9422" s="87"/>
      <c r="BF9422" s="87"/>
    </row>
    <row r="9423" spans="13:58" x14ac:dyDescent="0.25">
      <c r="M9423" s="83"/>
      <c r="N9423" s="87"/>
      <c r="O9423" s="87"/>
      <c r="P9423" s="87"/>
      <c r="Q9423" s="87"/>
      <c r="R9423" s="87"/>
      <c r="S9423" s="87"/>
      <c r="T9423" s="87"/>
      <c r="U9423" s="87"/>
      <c r="V9423" s="87"/>
      <c r="W9423" s="87"/>
      <c r="X9423" s="87"/>
      <c r="Y9423" s="87"/>
      <c r="Z9423" s="87"/>
      <c r="AA9423" s="87"/>
      <c r="AB9423" s="87"/>
      <c r="AC9423" s="87"/>
      <c r="AD9423" s="87"/>
      <c r="AE9423" s="87"/>
      <c r="AF9423" s="87"/>
      <c r="AG9423" s="87"/>
      <c r="AH9423" s="87"/>
      <c r="AI9423" s="87"/>
      <c r="AJ9423" s="87"/>
      <c r="AK9423" s="87"/>
      <c r="AL9423" s="87"/>
      <c r="AM9423" s="87"/>
      <c r="AN9423" s="87"/>
      <c r="AO9423" s="87"/>
      <c r="AP9423" s="87"/>
      <c r="AQ9423" s="87"/>
      <c r="AR9423" s="87"/>
      <c r="AS9423" s="87"/>
      <c r="AT9423" s="87"/>
      <c r="AU9423" s="87"/>
      <c r="AV9423" s="87"/>
      <c r="AW9423" s="87"/>
      <c r="AX9423" s="87"/>
      <c r="AY9423" s="87"/>
      <c r="AZ9423" s="87"/>
      <c r="BA9423" s="87"/>
      <c r="BB9423" s="87"/>
      <c r="BC9423" s="87"/>
      <c r="BD9423" s="87"/>
      <c r="BE9423" s="87"/>
      <c r="BF9423" s="87"/>
    </row>
    <row r="9424" spans="13:58" x14ac:dyDescent="0.25">
      <c r="M9424" s="83"/>
      <c r="N9424" s="87"/>
      <c r="O9424" s="87"/>
      <c r="P9424" s="87"/>
      <c r="Q9424" s="87"/>
      <c r="R9424" s="87"/>
      <c r="S9424" s="87"/>
      <c r="T9424" s="87"/>
      <c r="U9424" s="87"/>
      <c r="V9424" s="87"/>
      <c r="W9424" s="87"/>
      <c r="X9424" s="87"/>
      <c r="Y9424" s="87"/>
      <c r="Z9424" s="87"/>
      <c r="AA9424" s="87"/>
      <c r="AB9424" s="87"/>
      <c r="AC9424" s="87"/>
      <c r="AD9424" s="87"/>
      <c r="AE9424" s="87"/>
      <c r="AF9424" s="87"/>
      <c r="AG9424" s="87"/>
      <c r="AH9424" s="87"/>
      <c r="AI9424" s="87"/>
      <c r="AJ9424" s="87"/>
      <c r="AK9424" s="87"/>
      <c r="AL9424" s="87"/>
      <c r="AM9424" s="87"/>
      <c r="AN9424" s="87"/>
      <c r="AO9424" s="87"/>
      <c r="AP9424" s="87"/>
      <c r="AQ9424" s="87"/>
      <c r="AR9424" s="87"/>
      <c r="AS9424" s="87"/>
      <c r="AT9424" s="87"/>
      <c r="AU9424" s="87"/>
      <c r="AV9424" s="87"/>
      <c r="AW9424" s="87"/>
      <c r="AX9424" s="87"/>
      <c r="AY9424" s="87"/>
      <c r="AZ9424" s="87"/>
      <c r="BA9424" s="87"/>
      <c r="BB9424" s="87"/>
      <c r="BC9424" s="87"/>
      <c r="BD9424" s="87"/>
      <c r="BE9424" s="87"/>
      <c r="BF9424" s="87"/>
    </row>
    <row r="9425" spans="13:58" x14ac:dyDescent="0.25">
      <c r="M9425" s="83"/>
      <c r="N9425" s="87"/>
      <c r="O9425" s="87"/>
      <c r="P9425" s="87"/>
      <c r="Q9425" s="87"/>
      <c r="R9425" s="87"/>
      <c r="S9425" s="87"/>
      <c r="T9425" s="87"/>
      <c r="U9425" s="87"/>
      <c r="V9425" s="87"/>
      <c r="W9425" s="87"/>
      <c r="X9425" s="87"/>
      <c r="Y9425" s="87"/>
      <c r="Z9425" s="87"/>
      <c r="AA9425" s="87"/>
      <c r="AB9425" s="87"/>
      <c r="AC9425" s="87"/>
      <c r="AD9425" s="87"/>
      <c r="AE9425" s="87"/>
      <c r="AF9425" s="87"/>
      <c r="AG9425" s="87"/>
      <c r="AH9425" s="87"/>
      <c r="AI9425" s="87"/>
      <c r="AJ9425" s="87"/>
      <c r="AK9425" s="87"/>
      <c r="AL9425" s="87"/>
      <c r="AM9425" s="87"/>
      <c r="AN9425" s="87"/>
      <c r="AO9425" s="87"/>
      <c r="AP9425" s="87"/>
      <c r="AQ9425" s="87"/>
      <c r="AR9425" s="87"/>
      <c r="AS9425" s="87"/>
      <c r="AT9425" s="87"/>
      <c r="AU9425" s="87"/>
      <c r="AV9425" s="87"/>
      <c r="AW9425" s="87"/>
      <c r="AX9425" s="87"/>
      <c r="AY9425" s="87"/>
      <c r="AZ9425" s="87"/>
      <c r="BA9425" s="87"/>
      <c r="BB9425" s="87"/>
      <c r="BC9425" s="87"/>
      <c r="BD9425" s="87"/>
      <c r="BE9425" s="87"/>
      <c r="BF9425" s="87"/>
    </row>
    <row r="9426" spans="13:58" x14ac:dyDescent="0.25">
      <c r="M9426" s="83"/>
      <c r="N9426" s="87"/>
      <c r="O9426" s="87"/>
      <c r="P9426" s="87"/>
      <c r="Q9426" s="87"/>
      <c r="R9426" s="87"/>
      <c r="S9426" s="87"/>
      <c r="T9426" s="87"/>
      <c r="U9426" s="87"/>
      <c r="V9426" s="87"/>
      <c r="W9426" s="87"/>
      <c r="X9426" s="87"/>
      <c r="Y9426" s="87"/>
      <c r="Z9426" s="87"/>
      <c r="AA9426" s="87"/>
      <c r="AB9426" s="87"/>
      <c r="AC9426" s="87"/>
      <c r="AD9426" s="87"/>
      <c r="AE9426" s="87"/>
      <c r="AF9426" s="87"/>
      <c r="AG9426" s="87"/>
      <c r="AH9426" s="87"/>
      <c r="AI9426" s="87"/>
      <c r="AJ9426" s="87"/>
      <c r="AK9426" s="87"/>
      <c r="AL9426" s="87"/>
      <c r="AM9426" s="87"/>
      <c r="AN9426" s="87"/>
      <c r="AO9426" s="87"/>
      <c r="AP9426" s="87"/>
      <c r="AQ9426" s="87"/>
      <c r="AR9426" s="87"/>
      <c r="AS9426" s="87"/>
      <c r="AT9426" s="87"/>
      <c r="AU9426" s="87"/>
      <c r="AV9426" s="87"/>
      <c r="AW9426" s="87"/>
      <c r="AX9426" s="87"/>
      <c r="AY9426" s="87"/>
      <c r="AZ9426" s="87"/>
      <c r="BA9426" s="87"/>
      <c r="BB9426" s="87"/>
      <c r="BC9426" s="87"/>
      <c r="BD9426" s="87"/>
      <c r="BE9426" s="87"/>
      <c r="BF9426" s="87"/>
    </row>
    <row r="9427" spans="13:58" x14ac:dyDescent="0.25">
      <c r="M9427" s="83"/>
      <c r="N9427" s="87"/>
      <c r="O9427" s="87"/>
      <c r="P9427" s="87"/>
      <c r="Q9427" s="87"/>
      <c r="R9427" s="87"/>
      <c r="S9427" s="87"/>
      <c r="T9427" s="87"/>
      <c r="U9427" s="87"/>
      <c r="V9427" s="87"/>
      <c r="W9427" s="87"/>
      <c r="X9427" s="87"/>
      <c r="Y9427" s="87"/>
      <c r="Z9427" s="87"/>
      <c r="AA9427" s="87"/>
      <c r="AB9427" s="87"/>
      <c r="AC9427" s="87"/>
      <c r="AD9427" s="87"/>
      <c r="AE9427" s="87"/>
      <c r="AF9427" s="87"/>
      <c r="AG9427" s="87"/>
      <c r="AH9427" s="87"/>
      <c r="AI9427" s="87"/>
      <c r="AJ9427" s="87"/>
      <c r="AK9427" s="87"/>
      <c r="AL9427" s="87"/>
      <c r="AM9427" s="87"/>
      <c r="AN9427" s="87"/>
      <c r="AO9427" s="87"/>
      <c r="AP9427" s="87"/>
      <c r="AQ9427" s="87"/>
      <c r="AR9427" s="87"/>
      <c r="AS9427" s="87"/>
      <c r="AT9427" s="87"/>
      <c r="AU9427" s="87"/>
      <c r="AV9427" s="87"/>
      <c r="AW9427" s="87"/>
      <c r="AX9427" s="87"/>
      <c r="AY9427" s="87"/>
      <c r="AZ9427" s="87"/>
      <c r="BA9427" s="87"/>
      <c r="BB9427" s="87"/>
      <c r="BC9427" s="87"/>
      <c r="BD9427" s="87"/>
      <c r="BE9427" s="87"/>
      <c r="BF9427" s="87"/>
    </row>
    <row r="9428" spans="13:58" x14ac:dyDescent="0.25">
      <c r="M9428" s="83"/>
      <c r="N9428" s="87"/>
      <c r="O9428" s="87"/>
      <c r="P9428" s="87"/>
      <c r="Q9428" s="87"/>
      <c r="R9428" s="87"/>
      <c r="S9428" s="87"/>
      <c r="T9428" s="87"/>
      <c r="U9428" s="87"/>
      <c r="V9428" s="87"/>
      <c r="W9428" s="87"/>
      <c r="X9428" s="87"/>
      <c r="Y9428" s="87"/>
      <c r="Z9428" s="87"/>
      <c r="AA9428" s="87"/>
      <c r="AB9428" s="87"/>
      <c r="AC9428" s="87"/>
      <c r="AD9428" s="87"/>
      <c r="AE9428" s="87"/>
      <c r="AF9428" s="87"/>
      <c r="AG9428" s="87"/>
      <c r="AH9428" s="87"/>
      <c r="AI9428" s="87"/>
      <c r="AJ9428" s="87"/>
      <c r="AK9428" s="87"/>
      <c r="AL9428" s="87"/>
      <c r="AM9428" s="87"/>
      <c r="AN9428" s="87"/>
      <c r="AO9428" s="87"/>
      <c r="AP9428" s="87"/>
      <c r="AQ9428" s="87"/>
      <c r="AR9428" s="87"/>
      <c r="AS9428" s="87"/>
      <c r="AT9428" s="87"/>
      <c r="AU9428" s="87"/>
      <c r="AV9428" s="87"/>
      <c r="AW9428" s="87"/>
      <c r="AX9428" s="87"/>
      <c r="AY9428" s="87"/>
      <c r="AZ9428" s="87"/>
      <c r="BA9428" s="87"/>
      <c r="BB9428" s="87"/>
      <c r="BC9428" s="87"/>
      <c r="BD9428" s="87"/>
      <c r="BE9428" s="87"/>
      <c r="BF9428" s="87"/>
    </row>
    <row r="9429" spans="13:58" x14ac:dyDescent="0.25">
      <c r="M9429" s="83"/>
      <c r="N9429" s="87"/>
      <c r="O9429" s="87"/>
      <c r="P9429" s="87"/>
      <c r="Q9429" s="87"/>
      <c r="R9429" s="87"/>
      <c r="S9429" s="87"/>
      <c r="T9429" s="87"/>
      <c r="U9429" s="87"/>
      <c r="V9429" s="87"/>
      <c r="W9429" s="87"/>
      <c r="X9429" s="87"/>
      <c r="Y9429" s="87"/>
      <c r="Z9429" s="87"/>
      <c r="AA9429" s="87"/>
      <c r="AB9429" s="87"/>
      <c r="AC9429" s="87"/>
      <c r="AD9429" s="87"/>
      <c r="AE9429" s="87"/>
      <c r="AF9429" s="87"/>
      <c r="AG9429" s="87"/>
      <c r="AH9429" s="87"/>
      <c r="AI9429" s="87"/>
      <c r="AJ9429" s="87"/>
      <c r="AK9429" s="87"/>
      <c r="AL9429" s="87"/>
      <c r="AM9429" s="87"/>
      <c r="AN9429" s="87"/>
      <c r="AO9429" s="87"/>
      <c r="AP9429" s="87"/>
      <c r="AQ9429" s="87"/>
      <c r="AR9429" s="87"/>
      <c r="AS9429" s="87"/>
      <c r="AT9429" s="87"/>
      <c r="AU9429" s="87"/>
      <c r="AV9429" s="87"/>
      <c r="AW9429" s="87"/>
      <c r="AX9429" s="87"/>
      <c r="AY9429" s="87"/>
      <c r="AZ9429" s="87"/>
      <c r="BA9429" s="87"/>
      <c r="BB9429" s="87"/>
      <c r="BC9429" s="87"/>
      <c r="BD9429" s="87"/>
      <c r="BE9429" s="87"/>
      <c r="BF9429" s="87"/>
    </row>
    <row r="9430" spans="13:58" x14ac:dyDescent="0.25">
      <c r="M9430" s="83"/>
      <c r="N9430" s="87"/>
      <c r="O9430" s="87"/>
      <c r="P9430" s="87"/>
      <c r="Q9430" s="87"/>
      <c r="R9430" s="87"/>
      <c r="S9430" s="87"/>
      <c r="T9430" s="87"/>
      <c r="U9430" s="87"/>
      <c r="V9430" s="87"/>
      <c r="W9430" s="87"/>
      <c r="X9430" s="87"/>
      <c r="Y9430" s="87"/>
      <c r="Z9430" s="87"/>
      <c r="AA9430" s="87"/>
      <c r="AB9430" s="87"/>
      <c r="AC9430" s="87"/>
      <c r="AD9430" s="87"/>
      <c r="AE9430" s="87"/>
      <c r="AF9430" s="87"/>
      <c r="AG9430" s="87"/>
      <c r="AH9430" s="87"/>
      <c r="AI9430" s="87"/>
      <c r="AJ9430" s="87"/>
      <c r="AK9430" s="87"/>
      <c r="AL9430" s="87"/>
      <c r="AM9430" s="87"/>
      <c r="AN9430" s="87"/>
      <c r="AO9430" s="87"/>
      <c r="AP9430" s="87"/>
      <c r="AQ9430" s="87"/>
      <c r="AR9430" s="87"/>
      <c r="AS9430" s="87"/>
      <c r="AT9430" s="87"/>
      <c r="AU9430" s="87"/>
      <c r="AV9430" s="87"/>
      <c r="AW9430" s="87"/>
      <c r="AX9430" s="87"/>
      <c r="AY9430" s="87"/>
      <c r="AZ9430" s="87"/>
      <c r="BA9430" s="87"/>
      <c r="BB9430" s="87"/>
      <c r="BC9430" s="87"/>
      <c r="BD9430" s="87"/>
      <c r="BE9430" s="87"/>
      <c r="BF9430" s="87"/>
    </row>
    <row r="9431" spans="13:58" x14ac:dyDescent="0.25">
      <c r="M9431" s="83"/>
      <c r="N9431" s="87"/>
      <c r="O9431" s="87"/>
      <c r="P9431" s="87"/>
      <c r="Q9431" s="87"/>
      <c r="R9431" s="87"/>
      <c r="S9431" s="87"/>
      <c r="T9431" s="87"/>
      <c r="U9431" s="87"/>
      <c r="V9431" s="87"/>
      <c r="W9431" s="87"/>
      <c r="X9431" s="87"/>
      <c r="Y9431" s="87"/>
      <c r="Z9431" s="87"/>
      <c r="AA9431" s="87"/>
      <c r="AB9431" s="87"/>
      <c r="AC9431" s="87"/>
      <c r="AD9431" s="87"/>
      <c r="AE9431" s="87"/>
      <c r="AF9431" s="87"/>
      <c r="AG9431" s="87"/>
      <c r="AH9431" s="87"/>
      <c r="AI9431" s="87"/>
      <c r="AJ9431" s="87"/>
      <c r="AK9431" s="87"/>
      <c r="AL9431" s="87"/>
      <c r="AM9431" s="87"/>
      <c r="AN9431" s="87"/>
      <c r="AO9431" s="87"/>
      <c r="AP9431" s="87"/>
      <c r="AQ9431" s="87"/>
      <c r="AR9431" s="87"/>
      <c r="AS9431" s="87"/>
      <c r="AT9431" s="87"/>
      <c r="AU9431" s="87"/>
      <c r="AV9431" s="87"/>
      <c r="AW9431" s="87"/>
      <c r="AX9431" s="87"/>
      <c r="AY9431" s="87"/>
      <c r="AZ9431" s="87"/>
      <c r="BA9431" s="87"/>
      <c r="BB9431" s="87"/>
      <c r="BC9431" s="87"/>
      <c r="BD9431" s="87"/>
      <c r="BE9431" s="87"/>
      <c r="BF9431" s="87"/>
    </row>
    <row r="9432" spans="13:58" x14ac:dyDescent="0.25">
      <c r="M9432" s="83"/>
      <c r="N9432" s="87"/>
      <c r="O9432" s="87"/>
      <c r="P9432" s="87"/>
      <c r="Q9432" s="87"/>
      <c r="R9432" s="87"/>
      <c r="S9432" s="87"/>
      <c r="T9432" s="87"/>
      <c r="U9432" s="87"/>
      <c r="V9432" s="87"/>
      <c r="W9432" s="87"/>
      <c r="X9432" s="87"/>
      <c r="Y9432" s="87"/>
      <c r="Z9432" s="87"/>
      <c r="AA9432" s="87"/>
      <c r="AB9432" s="87"/>
      <c r="AC9432" s="87"/>
      <c r="AD9432" s="87"/>
      <c r="AE9432" s="87"/>
      <c r="AF9432" s="87"/>
      <c r="AG9432" s="87"/>
      <c r="AH9432" s="87"/>
      <c r="AI9432" s="87"/>
      <c r="AJ9432" s="87"/>
      <c r="AK9432" s="87"/>
      <c r="AL9432" s="87"/>
      <c r="AM9432" s="87"/>
      <c r="AN9432" s="87"/>
      <c r="AO9432" s="87"/>
      <c r="AP9432" s="87"/>
      <c r="AQ9432" s="87"/>
      <c r="AR9432" s="87"/>
      <c r="AS9432" s="87"/>
      <c r="AT9432" s="87"/>
      <c r="AU9432" s="87"/>
      <c r="AV9432" s="87"/>
      <c r="AW9432" s="87"/>
      <c r="AX9432" s="87"/>
      <c r="AY9432" s="87"/>
      <c r="AZ9432" s="87"/>
      <c r="BA9432" s="87"/>
      <c r="BB9432" s="87"/>
      <c r="BC9432" s="87"/>
      <c r="BD9432" s="87"/>
      <c r="BE9432" s="87"/>
      <c r="BF9432" s="87"/>
    </row>
    <row r="9433" spans="13:58" x14ac:dyDescent="0.25">
      <c r="M9433" s="83"/>
      <c r="N9433" s="87"/>
      <c r="O9433" s="87"/>
      <c r="P9433" s="87"/>
      <c r="Q9433" s="87"/>
      <c r="R9433" s="87"/>
      <c r="S9433" s="87"/>
      <c r="T9433" s="87"/>
      <c r="U9433" s="87"/>
      <c r="V9433" s="87"/>
      <c r="W9433" s="87"/>
      <c r="X9433" s="87"/>
      <c r="Y9433" s="87"/>
      <c r="Z9433" s="87"/>
      <c r="AA9433" s="87"/>
      <c r="AB9433" s="87"/>
      <c r="AC9433" s="87"/>
      <c r="AD9433" s="87"/>
      <c r="AE9433" s="87"/>
      <c r="AF9433" s="87"/>
      <c r="AG9433" s="87"/>
      <c r="AH9433" s="87"/>
      <c r="AI9433" s="87"/>
      <c r="AJ9433" s="87"/>
      <c r="AK9433" s="87"/>
      <c r="AL9433" s="87"/>
      <c r="AM9433" s="87"/>
      <c r="AN9433" s="87"/>
      <c r="AO9433" s="87"/>
      <c r="AP9433" s="87"/>
      <c r="AQ9433" s="87"/>
      <c r="AR9433" s="87"/>
      <c r="AS9433" s="87"/>
      <c r="AT9433" s="87"/>
      <c r="AU9433" s="87"/>
      <c r="AV9433" s="87"/>
      <c r="AW9433" s="87"/>
      <c r="AX9433" s="87"/>
      <c r="AY9433" s="87"/>
      <c r="AZ9433" s="87"/>
      <c r="BA9433" s="87"/>
      <c r="BB9433" s="87"/>
      <c r="BC9433" s="87"/>
      <c r="BD9433" s="87"/>
      <c r="BE9433" s="87"/>
      <c r="BF9433" s="87"/>
    </row>
    <row r="9434" spans="13:58" x14ac:dyDescent="0.25">
      <c r="M9434" s="83"/>
      <c r="N9434" s="87"/>
      <c r="O9434" s="87"/>
      <c r="P9434" s="87"/>
      <c r="Q9434" s="87"/>
      <c r="R9434" s="87"/>
      <c r="S9434" s="87"/>
      <c r="T9434" s="87"/>
      <c r="U9434" s="87"/>
      <c r="V9434" s="87"/>
      <c r="W9434" s="87"/>
      <c r="X9434" s="87"/>
      <c r="Y9434" s="87"/>
      <c r="Z9434" s="87"/>
      <c r="AA9434" s="87"/>
      <c r="AB9434" s="87"/>
      <c r="AC9434" s="87"/>
      <c r="AD9434" s="87"/>
      <c r="AE9434" s="87"/>
      <c r="AF9434" s="87"/>
      <c r="AG9434" s="87"/>
      <c r="AH9434" s="87"/>
      <c r="AI9434" s="87"/>
      <c r="AJ9434" s="87"/>
      <c r="AK9434" s="87"/>
      <c r="AL9434" s="87"/>
      <c r="AM9434" s="87"/>
      <c r="AN9434" s="87"/>
      <c r="AO9434" s="87"/>
      <c r="AP9434" s="87"/>
      <c r="AQ9434" s="87"/>
      <c r="AR9434" s="87"/>
      <c r="AS9434" s="87"/>
      <c r="AT9434" s="87"/>
      <c r="AU9434" s="87"/>
      <c r="AV9434" s="87"/>
      <c r="AW9434" s="87"/>
      <c r="AX9434" s="87"/>
      <c r="AY9434" s="87"/>
      <c r="AZ9434" s="87"/>
      <c r="BA9434" s="87"/>
      <c r="BB9434" s="87"/>
      <c r="BC9434" s="87"/>
      <c r="BD9434" s="87"/>
      <c r="BE9434" s="87"/>
      <c r="BF9434" s="87"/>
    </row>
    <row r="9435" spans="13:58" x14ac:dyDescent="0.25">
      <c r="M9435" s="83"/>
      <c r="N9435" s="87"/>
      <c r="O9435" s="87"/>
      <c r="P9435" s="87"/>
      <c r="Q9435" s="87"/>
      <c r="R9435" s="87"/>
      <c r="S9435" s="87"/>
      <c r="T9435" s="87"/>
      <c r="U9435" s="87"/>
      <c r="V9435" s="87"/>
      <c r="W9435" s="87"/>
      <c r="X9435" s="87"/>
      <c r="Y9435" s="87"/>
      <c r="Z9435" s="87"/>
      <c r="AA9435" s="87"/>
      <c r="AB9435" s="87"/>
      <c r="AC9435" s="87"/>
      <c r="AD9435" s="87"/>
      <c r="AE9435" s="87"/>
      <c r="AF9435" s="87"/>
      <c r="AG9435" s="87"/>
      <c r="AH9435" s="87"/>
      <c r="AI9435" s="87"/>
      <c r="AJ9435" s="87"/>
      <c r="AK9435" s="87"/>
      <c r="AL9435" s="87"/>
      <c r="AM9435" s="87"/>
      <c r="AN9435" s="87"/>
      <c r="AO9435" s="87"/>
      <c r="AP9435" s="87"/>
      <c r="AQ9435" s="87"/>
      <c r="AR9435" s="87"/>
      <c r="AS9435" s="87"/>
      <c r="AT9435" s="87"/>
      <c r="AU9435" s="87"/>
      <c r="AV9435" s="87"/>
      <c r="AW9435" s="87"/>
      <c r="AX9435" s="87"/>
      <c r="AY9435" s="87"/>
      <c r="AZ9435" s="87"/>
      <c r="BA9435" s="87"/>
      <c r="BB9435" s="87"/>
      <c r="BC9435" s="87"/>
      <c r="BD9435" s="87"/>
      <c r="BE9435" s="87"/>
      <c r="BF9435" s="87"/>
    </row>
    <row r="9436" spans="13:58" x14ac:dyDescent="0.25">
      <c r="M9436" s="83"/>
      <c r="N9436" s="87"/>
      <c r="O9436" s="87"/>
      <c r="P9436" s="87"/>
      <c r="Q9436" s="87"/>
      <c r="R9436" s="87"/>
      <c r="S9436" s="87"/>
      <c r="T9436" s="87"/>
      <c r="U9436" s="87"/>
      <c r="V9436" s="87"/>
      <c r="W9436" s="87"/>
      <c r="X9436" s="87"/>
      <c r="Y9436" s="87"/>
      <c r="Z9436" s="87"/>
      <c r="AA9436" s="87"/>
      <c r="AB9436" s="87"/>
      <c r="AC9436" s="87"/>
      <c r="AD9436" s="87"/>
      <c r="AE9436" s="87"/>
      <c r="AF9436" s="87"/>
      <c r="AG9436" s="87"/>
      <c r="AH9436" s="87"/>
      <c r="AI9436" s="87"/>
      <c r="AJ9436" s="87"/>
      <c r="AK9436" s="87"/>
      <c r="AL9436" s="87"/>
      <c r="AM9436" s="87"/>
      <c r="AN9436" s="87"/>
      <c r="AO9436" s="87"/>
      <c r="AP9436" s="87"/>
      <c r="AQ9436" s="87"/>
      <c r="AR9436" s="87"/>
      <c r="AS9436" s="87"/>
      <c r="AT9436" s="87"/>
      <c r="AU9436" s="87"/>
      <c r="AV9436" s="87"/>
      <c r="AW9436" s="87"/>
      <c r="AX9436" s="87"/>
      <c r="AY9436" s="87"/>
      <c r="AZ9436" s="87"/>
      <c r="BA9436" s="87"/>
      <c r="BB9436" s="87"/>
      <c r="BC9436" s="87"/>
      <c r="BD9436" s="87"/>
      <c r="BE9436" s="87"/>
      <c r="BF9436" s="87"/>
    </row>
    <row r="9437" spans="13:58" x14ac:dyDescent="0.25">
      <c r="M9437" s="83"/>
      <c r="N9437" s="87"/>
      <c r="O9437" s="87"/>
      <c r="P9437" s="87"/>
      <c r="Q9437" s="87"/>
      <c r="R9437" s="87"/>
      <c r="S9437" s="87"/>
      <c r="T9437" s="87"/>
      <c r="U9437" s="87"/>
      <c r="V9437" s="87"/>
      <c r="W9437" s="87"/>
      <c r="X9437" s="87"/>
      <c r="Y9437" s="87"/>
      <c r="Z9437" s="87"/>
      <c r="AA9437" s="87"/>
      <c r="AB9437" s="87"/>
      <c r="AC9437" s="87"/>
      <c r="AD9437" s="87"/>
      <c r="AE9437" s="87"/>
      <c r="AF9437" s="87"/>
      <c r="AG9437" s="87"/>
      <c r="AH9437" s="87"/>
      <c r="AI9437" s="87"/>
      <c r="AJ9437" s="87"/>
      <c r="AK9437" s="87"/>
      <c r="AL9437" s="87"/>
      <c r="AM9437" s="87"/>
      <c r="AN9437" s="87"/>
      <c r="AO9437" s="87"/>
      <c r="AP9437" s="87"/>
      <c r="AQ9437" s="87"/>
      <c r="AR9437" s="87"/>
      <c r="AS9437" s="87"/>
      <c r="AT9437" s="87"/>
      <c r="AU9437" s="87"/>
      <c r="AV9437" s="87"/>
      <c r="AW9437" s="87"/>
      <c r="AX9437" s="87"/>
      <c r="AY9437" s="87"/>
      <c r="AZ9437" s="87"/>
      <c r="BA9437" s="87"/>
      <c r="BB9437" s="87"/>
      <c r="BC9437" s="87"/>
      <c r="BD9437" s="87"/>
      <c r="BE9437" s="87"/>
      <c r="BF9437" s="87"/>
    </row>
    <row r="9438" spans="13:58" x14ac:dyDescent="0.25">
      <c r="M9438" s="83"/>
      <c r="N9438" s="87"/>
      <c r="O9438" s="87"/>
      <c r="P9438" s="87"/>
      <c r="Q9438" s="87"/>
      <c r="R9438" s="87"/>
      <c r="S9438" s="87"/>
      <c r="T9438" s="87"/>
      <c r="U9438" s="87"/>
      <c r="V9438" s="87"/>
      <c r="W9438" s="87"/>
      <c r="X9438" s="87"/>
      <c r="Y9438" s="87"/>
      <c r="Z9438" s="87"/>
      <c r="AA9438" s="87"/>
      <c r="AB9438" s="87"/>
      <c r="AC9438" s="87"/>
      <c r="AD9438" s="87"/>
      <c r="AE9438" s="87"/>
      <c r="AF9438" s="87"/>
      <c r="AG9438" s="87"/>
      <c r="AH9438" s="87"/>
      <c r="AI9438" s="87"/>
      <c r="AJ9438" s="87"/>
      <c r="AK9438" s="87"/>
      <c r="AL9438" s="87"/>
      <c r="AM9438" s="87"/>
      <c r="AN9438" s="87"/>
      <c r="AO9438" s="87"/>
      <c r="AP9438" s="87"/>
      <c r="AQ9438" s="87"/>
      <c r="AR9438" s="87"/>
      <c r="AS9438" s="87"/>
      <c r="AT9438" s="87"/>
      <c r="AU9438" s="87"/>
      <c r="AV9438" s="87"/>
      <c r="AW9438" s="87"/>
      <c r="AX9438" s="87"/>
      <c r="AY9438" s="87"/>
      <c r="AZ9438" s="87"/>
      <c r="BA9438" s="87"/>
      <c r="BB9438" s="87"/>
      <c r="BC9438" s="87"/>
      <c r="BD9438" s="87"/>
      <c r="BE9438" s="87"/>
      <c r="BF9438" s="87"/>
    </row>
    <row r="9439" spans="13:58" x14ac:dyDescent="0.25">
      <c r="M9439" s="83"/>
      <c r="N9439" s="87"/>
      <c r="O9439" s="87"/>
      <c r="P9439" s="87"/>
      <c r="Q9439" s="87"/>
      <c r="R9439" s="87"/>
      <c r="S9439" s="87"/>
      <c r="T9439" s="87"/>
      <c r="U9439" s="87"/>
      <c r="V9439" s="87"/>
      <c r="W9439" s="87"/>
      <c r="X9439" s="87"/>
      <c r="Y9439" s="87"/>
      <c r="Z9439" s="87"/>
      <c r="AA9439" s="87"/>
      <c r="AB9439" s="87"/>
      <c r="AC9439" s="87"/>
      <c r="AD9439" s="87"/>
      <c r="AE9439" s="87"/>
      <c r="AF9439" s="87"/>
      <c r="AG9439" s="87"/>
      <c r="AH9439" s="87"/>
      <c r="AI9439" s="87"/>
      <c r="AJ9439" s="87"/>
      <c r="AK9439" s="87"/>
      <c r="AL9439" s="87"/>
      <c r="AM9439" s="87"/>
      <c r="AN9439" s="87"/>
      <c r="AO9439" s="87"/>
      <c r="AP9439" s="87"/>
      <c r="AQ9439" s="87"/>
      <c r="AR9439" s="87"/>
      <c r="AS9439" s="87"/>
      <c r="AT9439" s="87"/>
      <c r="AU9439" s="87"/>
      <c r="AV9439" s="87"/>
      <c r="AW9439" s="87"/>
      <c r="AX9439" s="87"/>
      <c r="AY9439" s="87"/>
      <c r="AZ9439" s="87"/>
      <c r="BA9439" s="87"/>
      <c r="BB9439" s="87"/>
      <c r="BC9439" s="87"/>
      <c r="BD9439" s="87"/>
      <c r="BE9439" s="87"/>
      <c r="BF9439" s="87"/>
    </row>
    <row r="9440" spans="13:58" x14ac:dyDescent="0.25">
      <c r="M9440" s="83"/>
      <c r="N9440" s="87"/>
      <c r="O9440" s="87"/>
      <c r="P9440" s="87"/>
      <c r="Q9440" s="87"/>
      <c r="R9440" s="87"/>
      <c r="S9440" s="87"/>
      <c r="T9440" s="87"/>
      <c r="U9440" s="87"/>
      <c r="V9440" s="87"/>
      <c r="W9440" s="87"/>
      <c r="X9440" s="87"/>
      <c r="Y9440" s="87"/>
      <c r="Z9440" s="87"/>
      <c r="AA9440" s="87"/>
      <c r="AB9440" s="87"/>
      <c r="AC9440" s="87"/>
      <c r="AD9440" s="87"/>
      <c r="AE9440" s="87"/>
      <c r="AF9440" s="87"/>
      <c r="AG9440" s="87"/>
      <c r="AH9440" s="87"/>
      <c r="AI9440" s="87"/>
      <c r="AJ9440" s="87"/>
      <c r="AK9440" s="87"/>
      <c r="AL9440" s="87"/>
      <c r="AM9440" s="87"/>
      <c r="AN9440" s="87"/>
      <c r="AO9440" s="87"/>
      <c r="AP9440" s="87"/>
      <c r="AQ9440" s="87"/>
      <c r="AR9440" s="87"/>
      <c r="AS9440" s="87"/>
      <c r="AT9440" s="87"/>
      <c r="AU9440" s="87"/>
      <c r="AV9440" s="87"/>
      <c r="AW9440" s="87"/>
      <c r="AX9440" s="87"/>
      <c r="AY9440" s="87"/>
      <c r="AZ9440" s="87"/>
      <c r="BA9440" s="87"/>
      <c r="BB9440" s="87"/>
      <c r="BC9440" s="87"/>
      <c r="BD9440" s="87"/>
      <c r="BE9440" s="87"/>
      <c r="BF9440" s="87"/>
    </row>
    <row r="9441" spans="13:58" x14ac:dyDescent="0.25">
      <c r="M9441" s="83"/>
      <c r="N9441" s="87"/>
      <c r="O9441" s="87"/>
      <c r="P9441" s="87"/>
      <c r="Q9441" s="87"/>
      <c r="R9441" s="87"/>
      <c r="S9441" s="87"/>
      <c r="T9441" s="87"/>
      <c r="U9441" s="87"/>
      <c r="V9441" s="87"/>
      <c r="W9441" s="87"/>
      <c r="X9441" s="87"/>
      <c r="Y9441" s="87"/>
      <c r="Z9441" s="87"/>
      <c r="AA9441" s="87"/>
      <c r="AB9441" s="87"/>
      <c r="AC9441" s="87"/>
      <c r="AD9441" s="87"/>
      <c r="AE9441" s="87"/>
      <c r="AF9441" s="87"/>
      <c r="AG9441" s="87"/>
      <c r="AH9441" s="87"/>
      <c r="AI9441" s="87"/>
      <c r="AJ9441" s="87"/>
      <c r="AK9441" s="87"/>
      <c r="AL9441" s="87"/>
      <c r="AM9441" s="87"/>
      <c r="AN9441" s="87"/>
      <c r="AO9441" s="87"/>
      <c r="AP9441" s="87"/>
      <c r="AQ9441" s="87"/>
      <c r="AR9441" s="87"/>
      <c r="AS9441" s="87"/>
      <c r="AT9441" s="87"/>
      <c r="AU9441" s="87"/>
      <c r="AV9441" s="87"/>
      <c r="AW9441" s="87"/>
      <c r="AX9441" s="87"/>
      <c r="AY9441" s="87"/>
      <c r="AZ9441" s="87"/>
      <c r="BA9441" s="87"/>
      <c r="BB9441" s="87"/>
      <c r="BC9441" s="87"/>
      <c r="BD9441" s="87"/>
      <c r="BE9441" s="87"/>
      <c r="BF9441" s="87"/>
    </row>
    <row r="9442" spans="13:58" x14ac:dyDescent="0.25">
      <c r="M9442" s="83"/>
      <c r="N9442" s="87"/>
      <c r="O9442" s="87"/>
      <c r="P9442" s="87"/>
      <c r="Q9442" s="87"/>
      <c r="R9442" s="87"/>
      <c r="S9442" s="87"/>
      <c r="T9442" s="87"/>
      <c r="U9442" s="87"/>
      <c r="V9442" s="87"/>
      <c r="W9442" s="87"/>
      <c r="X9442" s="87"/>
      <c r="Y9442" s="87"/>
      <c r="Z9442" s="87"/>
      <c r="AA9442" s="87"/>
      <c r="AB9442" s="87"/>
      <c r="AC9442" s="87"/>
      <c r="AD9442" s="87"/>
      <c r="AE9442" s="87"/>
      <c r="AF9442" s="87"/>
      <c r="AG9442" s="87"/>
      <c r="AH9442" s="87"/>
      <c r="AI9442" s="87"/>
      <c r="AJ9442" s="87"/>
      <c r="AK9442" s="87"/>
      <c r="AL9442" s="87"/>
      <c r="AM9442" s="87"/>
      <c r="AN9442" s="87"/>
      <c r="AO9442" s="87"/>
      <c r="AP9442" s="87"/>
      <c r="AQ9442" s="87"/>
      <c r="AR9442" s="87"/>
      <c r="AS9442" s="87"/>
      <c r="AT9442" s="87"/>
      <c r="AU9442" s="87"/>
      <c r="AV9442" s="87"/>
      <c r="AW9442" s="87"/>
      <c r="AX9442" s="87"/>
      <c r="AY9442" s="87"/>
      <c r="AZ9442" s="87"/>
      <c r="BA9442" s="87"/>
      <c r="BB9442" s="87"/>
      <c r="BC9442" s="87"/>
      <c r="BD9442" s="87"/>
      <c r="BE9442" s="87"/>
      <c r="BF9442" s="87"/>
    </row>
    <row r="9443" spans="13:58" x14ac:dyDescent="0.25">
      <c r="M9443" s="83"/>
      <c r="N9443" s="87"/>
      <c r="O9443" s="87"/>
      <c r="P9443" s="87"/>
      <c r="Q9443" s="87"/>
      <c r="R9443" s="87"/>
      <c r="S9443" s="87"/>
      <c r="T9443" s="87"/>
      <c r="U9443" s="87"/>
      <c r="V9443" s="87"/>
      <c r="W9443" s="87"/>
      <c r="X9443" s="87"/>
      <c r="Y9443" s="87"/>
      <c r="Z9443" s="87"/>
      <c r="AA9443" s="87"/>
      <c r="AB9443" s="87"/>
      <c r="AC9443" s="87"/>
      <c r="AD9443" s="87"/>
      <c r="AE9443" s="87"/>
      <c r="AF9443" s="87"/>
      <c r="AG9443" s="87"/>
      <c r="AH9443" s="87"/>
      <c r="AI9443" s="87"/>
      <c r="AJ9443" s="87"/>
      <c r="AK9443" s="87"/>
      <c r="AL9443" s="87"/>
      <c r="AM9443" s="87"/>
      <c r="AN9443" s="87"/>
      <c r="AO9443" s="87"/>
      <c r="AP9443" s="87"/>
      <c r="AQ9443" s="87"/>
      <c r="AR9443" s="87"/>
      <c r="AS9443" s="87"/>
      <c r="AT9443" s="87"/>
      <c r="AU9443" s="87"/>
      <c r="AV9443" s="87"/>
      <c r="AW9443" s="87"/>
      <c r="AX9443" s="87"/>
      <c r="AY9443" s="87"/>
      <c r="AZ9443" s="87"/>
      <c r="BA9443" s="87"/>
      <c r="BB9443" s="87"/>
      <c r="BC9443" s="87"/>
      <c r="BD9443" s="87"/>
      <c r="BE9443" s="87"/>
      <c r="BF9443" s="87"/>
    </row>
    <row r="9444" spans="13:58" x14ac:dyDescent="0.25">
      <c r="M9444" s="83"/>
      <c r="N9444" s="87"/>
      <c r="O9444" s="87"/>
      <c r="P9444" s="87"/>
      <c r="Q9444" s="87"/>
      <c r="R9444" s="87"/>
      <c r="S9444" s="87"/>
      <c r="T9444" s="87"/>
      <c r="U9444" s="87"/>
      <c r="V9444" s="87"/>
      <c r="W9444" s="87"/>
      <c r="X9444" s="87"/>
      <c r="Y9444" s="87"/>
      <c r="Z9444" s="87"/>
      <c r="AA9444" s="87"/>
      <c r="AB9444" s="87"/>
      <c r="AC9444" s="87"/>
      <c r="AD9444" s="87"/>
      <c r="AE9444" s="87"/>
      <c r="AF9444" s="87"/>
      <c r="AG9444" s="87"/>
      <c r="AH9444" s="87"/>
      <c r="AI9444" s="87"/>
      <c r="AJ9444" s="87"/>
      <c r="AK9444" s="87"/>
      <c r="AL9444" s="87"/>
      <c r="AM9444" s="87"/>
      <c r="AN9444" s="87"/>
      <c r="AO9444" s="87"/>
      <c r="AP9444" s="87"/>
      <c r="AQ9444" s="87"/>
      <c r="AR9444" s="87"/>
      <c r="AS9444" s="87"/>
      <c r="AT9444" s="87"/>
      <c r="AU9444" s="87"/>
      <c r="AV9444" s="87"/>
      <c r="AW9444" s="87"/>
      <c r="AX9444" s="87"/>
      <c r="AY9444" s="87"/>
      <c r="AZ9444" s="87"/>
      <c r="BA9444" s="87"/>
      <c r="BB9444" s="87"/>
      <c r="BC9444" s="87"/>
      <c r="BD9444" s="87"/>
      <c r="BE9444" s="87"/>
      <c r="BF9444" s="87"/>
    </row>
    <row r="9445" spans="13:58" x14ac:dyDescent="0.25">
      <c r="M9445" s="83"/>
      <c r="N9445" s="87"/>
      <c r="O9445" s="87"/>
      <c r="P9445" s="87"/>
      <c r="Q9445" s="87"/>
      <c r="R9445" s="87"/>
      <c r="S9445" s="87"/>
      <c r="T9445" s="87"/>
      <c r="U9445" s="87"/>
      <c r="V9445" s="87"/>
      <c r="W9445" s="87"/>
      <c r="X9445" s="87"/>
      <c r="Y9445" s="87"/>
      <c r="Z9445" s="87"/>
      <c r="AA9445" s="87"/>
      <c r="AB9445" s="87"/>
      <c r="AC9445" s="87"/>
      <c r="AD9445" s="87"/>
      <c r="AE9445" s="87"/>
      <c r="AF9445" s="87"/>
      <c r="AG9445" s="87"/>
      <c r="AH9445" s="87"/>
      <c r="AI9445" s="87"/>
      <c r="AJ9445" s="87"/>
      <c r="AK9445" s="87"/>
      <c r="AL9445" s="87"/>
      <c r="AM9445" s="87"/>
      <c r="AN9445" s="87"/>
      <c r="AO9445" s="87"/>
      <c r="AP9445" s="87"/>
      <c r="AQ9445" s="87"/>
      <c r="AR9445" s="87"/>
      <c r="AS9445" s="87"/>
      <c r="AT9445" s="87"/>
      <c r="AU9445" s="87"/>
      <c r="AV9445" s="87"/>
      <c r="AW9445" s="87"/>
      <c r="AX9445" s="87"/>
      <c r="AY9445" s="87"/>
      <c r="AZ9445" s="87"/>
      <c r="BA9445" s="87"/>
      <c r="BB9445" s="87"/>
      <c r="BC9445" s="87"/>
      <c r="BD9445" s="87"/>
      <c r="BE9445" s="87"/>
      <c r="BF9445" s="87"/>
    </row>
    <row r="9446" spans="13:58" x14ac:dyDescent="0.25">
      <c r="M9446" s="83"/>
      <c r="N9446" s="87"/>
      <c r="O9446" s="87"/>
      <c r="P9446" s="87"/>
      <c r="Q9446" s="87"/>
      <c r="R9446" s="87"/>
      <c r="S9446" s="87"/>
      <c r="T9446" s="87"/>
      <c r="U9446" s="87"/>
      <c r="V9446" s="87"/>
      <c r="W9446" s="87"/>
      <c r="X9446" s="87"/>
      <c r="Y9446" s="87"/>
      <c r="Z9446" s="87"/>
      <c r="AA9446" s="87"/>
      <c r="AB9446" s="87"/>
      <c r="AC9446" s="87"/>
      <c r="AD9446" s="87"/>
      <c r="AE9446" s="87"/>
      <c r="AF9446" s="87"/>
      <c r="AG9446" s="87"/>
      <c r="AH9446" s="87"/>
      <c r="AI9446" s="87"/>
      <c r="AJ9446" s="87"/>
      <c r="AK9446" s="87"/>
      <c r="AL9446" s="87"/>
      <c r="AM9446" s="87"/>
      <c r="AN9446" s="87"/>
      <c r="AO9446" s="87"/>
      <c r="AP9446" s="87"/>
      <c r="AQ9446" s="87"/>
      <c r="AR9446" s="87"/>
      <c r="AS9446" s="87"/>
      <c r="AT9446" s="87"/>
      <c r="AU9446" s="87"/>
      <c r="AV9446" s="87"/>
      <c r="AW9446" s="87"/>
      <c r="AX9446" s="87"/>
      <c r="AY9446" s="87"/>
      <c r="AZ9446" s="87"/>
      <c r="BA9446" s="87"/>
      <c r="BB9446" s="87"/>
      <c r="BC9446" s="87"/>
      <c r="BD9446" s="87"/>
      <c r="BE9446" s="87"/>
      <c r="BF9446" s="87"/>
    </row>
    <row r="9447" spans="13:58" x14ac:dyDescent="0.25">
      <c r="M9447" s="83"/>
      <c r="N9447" s="87"/>
      <c r="O9447" s="87"/>
      <c r="P9447" s="87"/>
      <c r="Q9447" s="87"/>
      <c r="R9447" s="87"/>
      <c r="S9447" s="87"/>
      <c r="T9447" s="87"/>
      <c r="U9447" s="87"/>
      <c r="V9447" s="87"/>
      <c r="W9447" s="87"/>
      <c r="X9447" s="87"/>
      <c r="Y9447" s="87"/>
      <c r="Z9447" s="87"/>
      <c r="AA9447" s="87"/>
      <c r="AB9447" s="87"/>
      <c r="AC9447" s="87"/>
      <c r="AD9447" s="87"/>
      <c r="AE9447" s="87"/>
      <c r="AF9447" s="87"/>
      <c r="AG9447" s="87"/>
      <c r="AH9447" s="87"/>
      <c r="AI9447" s="87"/>
      <c r="AJ9447" s="87"/>
      <c r="AK9447" s="87"/>
      <c r="AL9447" s="87"/>
      <c r="AM9447" s="87"/>
      <c r="AN9447" s="87"/>
      <c r="AO9447" s="87"/>
      <c r="AP9447" s="87"/>
      <c r="AQ9447" s="87"/>
      <c r="AR9447" s="87"/>
      <c r="AS9447" s="87"/>
      <c r="AT9447" s="87"/>
      <c r="AU9447" s="87"/>
      <c r="AV9447" s="87"/>
      <c r="AW9447" s="87"/>
      <c r="AX9447" s="87"/>
      <c r="AY9447" s="87"/>
      <c r="AZ9447" s="87"/>
      <c r="BA9447" s="87"/>
      <c r="BB9447" s="87"/>
      <c r="BC9447" s="87"/>
      <c r="BD9447" s="87"/>
      <c r="BE9447" s="87"/>
      <c r="BF9447" s="87"/>
    </row>
    <row r="9448" spans="13:58" x14ac:dyDescent="0.25">
      <c r="M9448" s="83"/>
      <c r="N9448" s="87"/>
      <c r="O9448" s="87"/>
      <c r="P9448" s="87"/>
      <c r="Q9448" s="87"/>
      <c r="R9448" s="87"/>
      <c r="S9448" s="87"/>
      <c r="T9448" s="87"/>
      <c r="U9448" s="87"/>
      <c r="V9448" s="87"/>
      <c r="W9448" s="87"/>
      <c r="X9448" s="87"/>
      <c r="Y9448" s="87"/>
      <c r="Z9448" s="87"/>
      <c r="AA9448" s="87"/>
      <c r="AB9448" s="87"/>
      <c r="AC9448" s="87"/>
      <c r="AD9448" s="87"/>
      <c r="AE9448" s="87"/>
      <c r="AF9448" s="87"/>
      <c r="AG9448" s="87"/>
      <c r="AH9448" s="87"/>
      <c r="AI9448" s="87"/>
      <c r="AJ9448" s="87"/>
      <c r="AK9448" s="87"/>
      <c r="AL9448" s="87"/>
      <c r="AM9448" s="87"/>
      <c r="AN9448" s="87"/>
      <c r="AO9448" s="87"/>
      <c r="AP9448" s="87"/>
      <c r="AQ9448" s="87"/>
      <c r="AR9448" s="87"/>
      <c r="AS9448" s="87"/>
      <c r="AT9448" s="87"/>
      <c r="AU9448" s="87"/>
      <c r="AV9448" s="87"/>
      <c r="AW9448" s="87"/>
      <c r="AX9448" s="87"/>
      <c r="AY9448" s="87"/>
      <c r="AZ9448" s="87"/>
      <c r="BA9448" s="87"/>
      <c r="BB9448" s="87"/>
      <c r="BC9448" s="87"/>
      <c r="BD9448" s="87"/>
      <c r="BE9448" s="87"/>
      <c r="BF9448" s="87"/>
    </row>
    <row r="9449" spans="13:58" x14ac:dyDescent="0.25">
      <c r="M9449" s="83"/>
      <c r="N9449" s="87"/>
      <c r="O9449" s="87"/>
      <c r="P9449" s="87"/>
      <c r="Q9449" s="87"/>
      <c r="R9449" s="87"/>
      <c r="S9449" s="87"/>
      <c r="T9449" s="87"/>
      <c r="U9449" s="87"/>
      <c r="V9449" s="87"/>
      <c r="W9449" s="87"/>
      <c r="X9449" s="87"/>
      <c r="Y9449" s="87"/>
      <c r="Z9449" s="87"/>
      <c r="AA9449" s="87"/>
      <c r="AB9449" s="87"/>
      <c r="AC9449" s="87"/>
      <c r="AD9449" s="87"/>
      <c r="AE9449" s="87"/>
      <c r="AF9449" s="87"/>
      <c r="AG9449" s="87"/>
      <c r="AH9449" s="87"/>
      <c r="AI9449" s="87"/>
      <c r="AJ9449" s="87"/>
      <c r="AK9449" s="87"/>
      <c r="AL9449" s="87"/>
      <c r="AM9449" s="87"/>
      <c r="AN9449" s="87"/>
      <c r="AO9449" s="87"/>
      <c r="AP9449" s="87"/>
      <c r="AQ9449" s="87"/>
      <c r="AR9449" s="87"/>
      <c r="AS9449" s="87"/>
      <c r="AT9449" s="87"/>
      <c r="AU9449" s="87"/>
      <c r="AV9449" s="87"/>
      <c r="AW9449" s="87"/>
      <c r="AX9449" s="87"/>
      <c r="AY9449" s="87"/>
      <c r="AZ9449" s="87"/>
      <c r="BA9449" s="87"/>
      <c r="BB9449" s="87"/>
      <c r="BC9449" s="87"/>
      <c r="BD9449" s="87"/>
      <c r="BE9449" s="87"/>
      <c r="BF9449" s="87"/>
    </row>
    <row r="9450" spans="13:58" x14ac:dyDescent="0.25">
      <c r="M9450" s="83"/>
      <c r="N9450" s="87"/>
      <c r="O9450" s="87"/>
      <c r="P9450" s="87"/>
      <c r="Q9450" s="87"/>
      <c r="R9450" s="87"/>
      <c r="S9450" s="87"/>
      <c r="T9450" s="87"/>
      <c r="U9450" s="87"/>
      <c r="V9450" s="87"/>
      <c r="W9450" s="87"/>
      <c r="X9450" s="87"/>
      <c r="Y9450" s="87"/>
      <c r="Z9450" s="87"/>
      <c r="AA9450" s="87"/>
      <c r="AB9450" s="87"/>
      <c r="AC9450" s="87"/>
      <c r="AD9450" s="87"/>
      <c r="AE9450" s="87"/>
      <c r="AF9450" s="87"/>
      <c r="AG9450" s="87"/>
      <c r="AH9450" s="87"/>
      <c r="AI9450" s="87"/>
      <c r="AJ9450" s="87"/>
      <c r="AK9450" s="87"/>
      <c r="AL9450" s="87"/>
      <c r="AM9450" s="87"/>
      <c r="AN9450" s="87"/>
      <c r="AO9450" s="87"/>
      <c r="AP9450" s="87"/>
      <c r="AQ9450" s="87"/>
      <c r="AR9450" s="87"/>
      <c r="AS9450" s="87"/>
      <c r="AT9450" s="87"/>
      <c r="AU9450" s="87"/>
      <c r="AV9450" s="87"/>
      <c r="AW9450" s="87"/>
      <c r="AX9450" s="87"/>
      <c r="AY9450" s="87"/>
      <c r="AZ9450" s="87"/>
      <c r="BA9450" s="87"/>
      <c r="BB9450" s="87"/>
      <c r="BC9450" s="87"/>
      <c r="BD9450" s="87"/>
      <c r="BE9450" s="87"/>
      <c r="BF9450" s="87"/>
    </row>
    <row r="9451" spans="13:58" x14ac:dyDescent="0.25">
      <c r="M9451" s="83"/>
      <c r="N9451" s="87"/>
      <c r="O9451" s="87"/>
      <c r="P9451" s="87"/>
      <c r="Q9451" s="87"/>
      <c r="R9451" s="87"/>
      <c r="S9451" s="87"/>
      <c r="T9451" s="87"/>
      <c r="U9451" s="87"/>
      <c r="V9451" s="87"/>
      <c r="W9451" s="87"/>
      <c r="X9451" s="87"/>
      <c r="Y9451" s="87"/>
      <c r="Z9451" s="87"/>
      <c r="AA9451" s="87"/>
      <c r="AB9451" s="87"/>
      <c r="AC9451" s="87"/>
      <c r="AD9451" s="87"/>
      <c r="AE9451" s="87"/>
      <c r="AF9451" s="87"/>
      <c r="AG9451" s="87"/>
      <c r="AH9451" s="87"/>
      <c r="AI9451" s="87"/>
      <c r="AJ9451" s="87"/>
      <c r="AK9451" s="87"/>
      <c r="AL9451" s="87"/>
      <c r="AM9451" s="87"/>
      <c r="AN9451" s="87"/>
      <c r="AO9451" s="87"/>
      <c r="AP9451" s="87"/>
      <c r="AQ9451" s="87"/>
      <c r="AR9451" s="87"/>
      <c r="AS9451" s="87"/>
      <c r="AT9451" s="87"/>
      <c r="AU9451" s="87"/>
      <c r="AV9451" s="87"/>
      <c r="AW9451" s="87"/>
      <c r="AX9451" s="87"/>
      <c r="AY9451" s="87"/>
      <c r="AZ9451" s="87"/>
      <c r="BA9451" s="87"/>
      <c r="BB9451" s="87"/>
      <c r="BC9451" s="87"/>
      <c r="BD9451" s="87"/>
      <c r="BE9451" s="87"/>
      <c r="BF9451" s="87"/>
    </row>
    <row r="9452" spans="13:58" x14ac:dyDescent="0.25">
      <c r="M9452" s="83"/>
      <c r="N9452" s="87"/>
      <c r="O9452" s="87"/>
      <c r="P9452" s="87"/>
      <c r="Q9452" s="87"/>
      <c r="R9452" s="87"/>
      <c r="S9452" s="87"/>
      <c r="T9452" s="87"/>
      <c r="U9452" s="87"/>
      <c r="V9452" s="87"/>
      <c r="W9452" s="87"/>
      <c r="X9452" s="87"/>
      <c r="Y9452" s="87"/>
      <c r="Z9452" s="87"/>
      <c r="AA9452" s="87"/>
      <c r="AB9452" s="87"/>
      <c r="AC9452" s="87"/>
      <c r="AD9452" s="87"/>
      <c r="AE9452" s="87"/>
      <c r="AF9452" s="87"/>
      <c r="AG9452" s="87"/>
      <c r="AH9452" s="87"/>
      <c r="AI9452" s="87"/>
      <c r="AJ9452" s="87"/>
      <c r="AK9452" s="87"/>
      <c r="AL9452" s="87"/>
      <c r="AM9452" s="87"/>
      <c r="AN9452" s="87"/>
      <c r="AO9452" s="87"/>
      <c r="AP9452" s="87"/>
      <c r="AQ9452" s="87"/>
      <c r="AR9452" s="87"/>
      <c r="AS9452" s="87"/>
      <c r="AT9452" s="87"/>
      <c r="AU9452" s="87"/>
      <c r="AV9452" s="87"/>
      <c r="AW9452" s="87"/>
      <c r="AX9452" s="87"/>
      <c r="AY9452" s="87"/>
      <c r="AZ9452" s="87"/>
      <c r="BA9452" s="87"/>
      <c r="BB9452" s="87"/>
      <c r="BC9452" s="87"/>
      <c r="BD9452" s="87"/>
      <c r="BE9452" s="87"/>
      <c r="BF9452" s="87"/>
    </row>
    <row r="9453" spans="13:58" x14ac:dyDescent="0.25">
      <c r="M9453" s="83"/>
      <c r="N9453" s="87"/>
      <c r="O9453" s="87"/>
      <c r="P9453" s="87"/>
      <c r="Q9453" s="87"/>
      <c r="R9453" s="87"/>
      <c r="S9453" s="87"/>
      <c r="T9453" s="87"/>
      <c r="U9453" s="87"/>
      <c r="V9453" s="87"/>
      <c r="W9453" s="87"/>
      <c r="X9453" s="87"/>
      <c r="Y9453" s="87"/>
      <c r="Z9453" s="87"/>
      <c r="AA9453" s="87"/>
      <c r="AB9453" s="87"/>
      <c r="AC9453" s="87"/>
      <c r="AD9453" s="87"/>
      <c r="AE9453" s="87"/>
      <c r="AF9453" s="87"/>
      <c r="AG9453" s="87"/>
      <c r="AH9453" s="87"/>
      <c r="AI9453" s="87"/>
      <c r="AJ9453" s="87"/>
      <c r="AK9453" s="87"/>
      <c r="AL9453" s="87"/>
      <c r="AM9453" s="87"/>
      <c r="AN9453" s="87"/>
      <c r="AO9453" s="87"/>
      <c r="AP9453" s="87"/>
      <c r="AQ9453" s="87"/>
      <c r="AR9453" s="87"/>
      <c r="AS9453" s="87"/>
      <c r="AT9453" s="87"/>
      <c r="AU9453" s="87"/>
      <c r="AV9453" s="87"/>
      <c r="AW9453" s="87"/>
      <c r="AX9453" s="87"/>
      <c r="AY9453" s="87"/>
      <c r="AZ9453" s="87"/>
      <c r="BA9453" s="87"/>
      <c r="BB9453" s="87"/>
      <c r="BC9453" s="87"/>
      <c r="BD9453" s="87"/>
      <c r="BE9453" s="87"/>
      <c r="BF9453" s="87"/>
    </row>
    <row r="9454" spans="13:58" x14ac:dyDescent="0.25">
      <c r="M9454" s="83"/>
      <c r="N9454" s="87"/>
      <c r="O9454" s="87"/>
      <c r="P9454" s="87"/>
      <c r="Q9454" s="87"/>
      <c r="R9454" s="87"/>
      <c r="S9454" s="87"/>
      <c r="T9454" s="87"/>
      <c r="U9454" s="87"/>
      <c r="V9454" s="87"/>
      <c r="W9454" s="87"/>
      <c r="X9454" s="87"/>
      <c r="Y9454" s="87"/>
      <c r="Z9454" s="87"/>
      <c r="AA9454" s="87"/>
      <c r="AB9454" s="87"/>
      <c r="AC9454" s="87"/>
      <c r="AD9454" s="87"/>
      <c r="AE9454" s="87"/>
      <c r="AF9454" s="87"/>
      <c r="AG9454" s="87"/>
      <c r="AH9454" s="87"/>
      <c r="AI9454" s="87"/>
      <c r="AJ9454" s="87"/>
      <c r="AK9454" s="87"/>
      <c r="AL9454" s="87"/>
      <c r="AM9454" s="87"/>
      <c r="AN9454" s="87"/>
      <c r="AO9454" s="87"/>
      <c r="AP9454" s="87"/>
      <c r="AQ9454" s="87"/>
      <c r="AR9454" s="87"/>
      <c r="AS9454" s="87"/>
      <c r="AT9454" s="87"/>
      <c r="AU9454" s="87"/>
      <c r="AV9454" s="87"/>
      <c r="AW9454" s="87"/>
      <c r="AX9454" s="87"/>
      <c r="AY9454" s="87"/>
      <c r="AZ9454" s="87"/>
      <c r="BA9454" s="87"/>
      <c r="BB9454" s="87"/>
      <c r="BC9454" s="87"/>
      <c r="BD9454" s="87"/>
      <c r="BE9454" s="87"/>
      <c r="BF9454" s="87"/>
    </row>
    <row r="9455" spans="13:58" x14ac:dyDescent="0.25">
      <c r="M9455" s="83"/>
      <c r="N9455" s="87"/>
      <c r="O9455" s="87"/>
      <c r="P9455" s="87"/>
      <c r="Q9455" s="87"/>
      <c r="R9455" s="87"/>
      <c r="S9455" s="87"/>
      <c r="T9455" s="87"/>
      <c r="U9455" s="87"/>
      <c r="V9455" s="87"/>
      <c r="W9455" s="87"/>
      <c r="X9455" s="87"/>
      <c r="Y9455" s="87"/>
      <c r="Z9455" s="87"/>
      <c r="AA9455" s="87"/>
      <c r="AB9455" s="87"/>
      <c r="AC9455" s="87"/>
      <c r="AD9455" s="87"/>
      <c r="AE9455" s="87"/>
      <c r="AF9455" s="87"/>
      <c r="AG9455" s="87"/>
      <c r="AH9455" s="87"/>
      <c r="AI9455" s="87"/>
      <c r="AJ9455" s="87"/>
      <c r="AK9455" s="87"/>
      <c r="AL9455" s="87"/>
      <c r="AM9455" s="87"/>
      <c r="AN9455" s="87"/>
      <c r="AO9455" s="87"/>
      <c r="AP9455" s="87"/>
      <c r="AQ9455" s="87"/>
      <c r="AR9455" s="87"/>
      <c r="AS9455" s="87"/>
      <c r="AT9455" s="87"/>
      <c r="AU9455" s="87"/>
      <c r="AV9455" s="87"/>
      <c r="AW9455" s="87"/>
      <c r="AX9455" s="87"/>
      <c r="AY9455" s="87"/>
      <c r="AZ9455" s="87"/>
      <c r="BA9455" s="87"/>
      <c r="BB9455" s="87"/>
      <c r="BC9455" s="87"/>
      <c r="BD9455" s="87"/>
      <c r="BE9455" s="87"/>
      <c r="BF9455" s="87"/>
    </row>
    <row r="9456" spans="13:58" x14ac:dyDescent="0.25">
      <c r="M9456" s="83"/>
      <c r="N9456" s="87"/>
      <c r="O9456" s="87"/>
      <c r="P9456" s="87"/>
      <c r="Q9456" s="87"/>
      <c r="R9456" s="87"/>
      <c r="S9456" s="87"/>
      <c r="T9456" s="87"/>
      <c r="U9456" s="87"/>
      <c r="V9456" s="87"/>
      <c r="W9456" s="87"/>
      <c r="X9456" s="87"/>
      <c r="Y9456" s="87"/>
      <c r="Z9456" s="87"/>
      <c r="AA9456" s="87"/>
      <c r="AB9456" s="87"/>
      <c r="AC9456" s="87"/>
      <c r="AD9456" s="87"/>
      <c r="AE9456" s="87"/>
      <c r="AF9456" s="87"/>
      <c r="AG9456" s="87"/>
      <c r="AH9456" s="87"/>
      <c r="AI9456" s="87"/>
      <c r="AJ9456" s="87"/>
      <c r="AK9456" s="87"/>
      <c r="AL9456" s="87"/>
      <c r="AM9456" s="87"/>
      <c r="AN9456" s="87"/>
      <c r="AO9456" s="87"/>
      <c r="AP9456" s="87"/>
      <c r="AQ9456" s="87"/>
      <c r="AR9456" s="87"/>
      <c r="AS9456" s="87"/>
      <c r="AT9456" s="87"/>
      <c r="AU9456" s="87"/>
      <c r="AV9456" s="87"/>
      <c r="AW9456" s="87"/>
      <c r="AX9456" s="87"/>
      <c r="AY9456" s="87"/>
      <c r="AZ9456" s="87"/>
      <c r="BA9456" s="87"/>
      <c r="BB9456" s="87"/>
      <c r="BC9456" s="87"/>
      <c r="BD9456" s="87"/>
      <c r="BE9456" s="87"/>
      <c r="BF9456" s="87"/>
    </row>
    <row r="9457" spans="13:58" x14ac:dyDescent="0.25">
      <c r="M9457" s="83"/>
      <c r="N9457" s="87"/>
      <c r="O9457" s="87"/>
      <c r="P9457" s="87"/>
      <c r="Q9457" s="87"/>
      <c r="R9457" s="87"/>
      <c r="S9457" s="87"/>
      <c r="T9457" s="87"/>
      <c r="U9457" s="87"/>
      <c r="V9457" s="87"/>
      <c r="W9457" s="87"/>
      <c r="X9457" s="87"/>
      <c r="Y9457" s="87"/>
      <c r="Z9457" s="87"/>
      <c r="AA9457" s="87"/>
      <c r="AB9457" s="87"/>
      <c r="AC9457" s="87"/>
      <c r="AD9457" s="87"/>
      <c r="AE9457" s="87"/>
      <c r="AF9457" s="87"/>
      <c r="AG9457" s="87"/>
      <c r="AH9457" s="87"/>
      <c r="AI9457" s="87"/>
      <c r="AJ9457" s="87"/>
      <c r="AK9457" s="87"/>
      <c r="AL9457" s="87"/>
      <c r="AM9457" s="87"/>
      <c r="AN9457" s="87"/>
      <c r="AO9457" s="87"/>
      <c r="AP9457" s="87"/>
      <c r="AQ9457" s="87"/>
      <c r="AR9457" s="87"/>
      <c r="AS9457" s="87"/>
      <c r="AT9457" s="87"/>
      <c r="AU9457" s="87"/>
      <c r="AV9457" s="87"/>
      <c r="AW9457" s="87"/>
      <c r="AX9457" s="87"/>
      <c r="AY9457" s="87"/>
      <c r="AZ9457" s="87"/>
      <c r="BA9457" s="87"/>
      <c r="BB9457" s="87"/>
      <c r="BC9457" s="87"/>
      <c r="BD9457" s="87"/>
      <c r="BE9457" s="87"/>
      <c r="BF9457" s="87"/>
    </row>
    <row r="9458" spans="13:58" x14ac:dyDescent="0.25">
      <c r="M9458" s="83"/>
      <c r="N9458" s="87"/>
      <c r="O9458" s="87"/>
      <c r="P9458" s="87"/>
      <c r="Q9458" s="87"/>
      <c r="R9458" s="87"/>
      <c r="S9458" s="87"/>
      <c r="T9458" s="87"/>
      <c r="U9458" s="87"/>
      <c r="V9458" s="87"/>
      <c r="W9458" s="87"/>
      <c r="X9458" s="87"/>
      <c r="Y9458" s="87"/>
      <c r="Z9458" s="87"/>
      <c r="AA9458" s="87"/>
      <c r="AB9458" s="87"/>
      <c r="AC9458" s="87"/>
      <c r="AD9458" s="87"/>
      <c r="AE9458" s="87"/>
      <c r="AF9458" s="87"/>
      <c r="AG9458" s="87"/>
      <c r="AH9458" s="87"/>
      <c r="AI9458" s="87"/>
      <c r="AJ9458" s="87"/>
      <c r="AK9458" s="87"/>
      <c r="AL9458" s="87"/>
      <c r="AM9458" s="87"/>
      <c r="AN9458" s="87"/>
      <c r="AO9458" s="87"/>
      <c r="AP9458" s="87"/>
      <c r="AQ9458" s="87"/>
      <c r="AR9458" s="87"/>
      <c r="AS9458" s="87"/>
      <c r="AT9458" s="87"/>
      <c r="AU9458" s="87"/>
      <c r="AV9458" s="87"/>
      <c r="AW9458" s="87"/>
      <c r="AX9458" s="87"/>
      <c r="AY9458" s="87"/>
      <c r="AZ9458" s="87"/>
      <c r="BA9458" s="87"/>
      <c r="BB9458" s="87"/>
      <c r="BC9458" s="87"/>
      <c r="BD9458" s="87"/>
      <c r="BE9458" s="87"/>
      <c r="BF9458" s="87"/>
    </row>
    <row r="9459" spans="13:58" x14ac:dyDescent="0.25">
      <c r="M9459" s="83"/>
      <c r="N9459" s="87"/>
      <c r="O9459" s="87"/>
      <c r="P9459" s="87"/>
      <c r="Q9459" s="87"/>
      <c r="R9459" s="87"/>
      <c r="S9459" s="87"/>
      <c r="T9459" s="87"/>
      <c r="U9459" s="87"/>
      <c r="V9459" s="87"/>
      <c r="W9459" s="87"/>
      <c r="X9459" s="87"/>
      <c r="Y9459" s="87"/>
      <c r="Z9459" s="87"/>
      <c r="AA9459" s="87"/>
      <c r="AB9459" s="87"/>
      <c r="AC9459" s="87"/>
      <c r="AD9459" s="87"/>
      <c r="AE9459" s="87"/>
      <c r="AF9459" s="87"/>
      <c r="AG9459" s="87"/>
      <c r="AH9459" s="87"/>
      <c r="AI9459" s="87"/>
      <c r="AJ9459" s="87"/>
      <c r="AK9459" s="87"/>
      <c r="AL9459" s="87"/>
      <c r="AM9459" s="87"/>
      <c r="AN9459" s="87"/>
      <c r="AO9459" s="87"/>
      <c r="AP9459" s="87"/>
      <c r="AQ9459" s="87"/>
      <c r="AR9459" s="87"/>
      <c r="AS9459" s="87"/>
      <c r="AT9459" s="87"/>
      <c r="AU9459" s="87"/>
      <c r="AV9459" s="87"/>
      <c r="AW9459" s="87"/>
      <c r="AX9459" s="87"/>
      <c r="AY9459" s="87"/>
      <c r="AZ9459" s="87"/>
      <c r="BA9459" s="87"/>
      <c r="BB9459" s="87"/>
      <c r="BC9459" s="87"/>
      <c r="BD9459" s="87"/>
      <c r="BE9459" s="87"/>
      <c r="BF9459" s="87"/>
    </row>
    <row r="9460" spans="13:58" x14ac:dyDescent="0.25">
      <c r="M9460" s="83"/>
      <c r="N9460" s="87"/>
      <c r="O9460" s="87"/>
      <c r="P9460" s="87"/>
      <c r="Q9460" s="87"/>
      <c r="R9460" s="87"/>
      <c r="S9460" s="87"/>
      <c r="T9460" s="87"/>
      <c r="U9460" s="87"/>
      <c r="V9460" s="87"/>
      <c r="W9460" s="87"/>
      <c r="X9460" s="87"/>
      <c r="Y9460" s="87"/>
      <c r="Z9460" s="87"/>
      <c r="AA9460" s="87"/>
      <c r="AB9460" s="87"/>
      <c r="AC9460" s="87"/>
      <c r="AD9460" s="87"/>
      <c r="AE9460" s="87"/>
      <c r="AF9460" s="87"/>
      <c r="AG9460" s="87"/>
      <c r="AH9460" s="87"/>
      <c r="AI9460" s="87"/>
      <c r="AJ9460" s="87"/>
      <c r="AK9460" s="87"/>
      <c r="AL9460" s="87"/>
      <c r="AM9460" s="87"/>
      <c r="AN9460" s="87"/>
      <c r="AO9460" s="87"/>
      <c r="AP9460" s="87"/>
      <c r="AQ9460" s="87"/>
      <c r="AR9460" s="87"/>
      <c r="AS9460" s="87"/>
      <c r="AT9460" s="87"/>
      <c r="AU9460" s="87"/>
      <c r="AV9460" s="87"/>
      <c r="AW9460" s="87"/>
      <c r="AX9460" s="87"/>
      <c r="AY9460" s="87"/>
      <c r="AZ9460" s="87"/>
      <c r="BA9460" s="87"/>
      <c r="BB9460" s="87"/>
      <c r="BC9460" s="87"/>
      <c r="BD9460" s="87"/>
      <c r="BE9460" s="87"/>
      <c r="BF9460" s="87"/>
    </row>
    <row r="9461" spans="13:58" x14ac:dyDescent="0.25">
      <c r="M9461" s="83"/>
      <c r="N9461" s="87"/>
      <c r="O9461" s="87"/>
      <c r="P9461" s="87"/>
      <c r="Q9461" s="87"/>
      <c r="R9461" s="87"/>
      <c r="S9461" s="87"/>
      <c r="T9461" s="87"/>
      <c r="U9461" s="87"/>
      <c r="V9461" s="87"/>
      <c r="W9461" s="87"/>
      <c r="X9461" s="87"/>
      <c r="Y9461" s="87"/>
      <c r="Z9461" s="87"/>
      <c r="AA9461" s="87"/>
      <c r="AB9461" s="87"/>
      <c r="AC9461" s="87"/>
      <c r="AD9461" s="87"/>
      <c r="AE9461" s="87"/>
      <c r="AF9461" s="87"/>
      <c r="AG9461" s="87"/>
      <c r="AH9461" s="87"/>
      <c r="AI9461" s="87"/>
      <c r="AJ9461" s="87"/>
      <c r="AK9461" s="87"/>
      <c r="AL9461" s="87"/>
      <c r="AM9461" s="87"/>
      <c r="AN9461" s="87"/>
      <c r="AO9461" s="87"/>
      <c r="AP9461" s="87"/>
      <c r="AQ9461" s="87"/>
      <c r="AR9461" s="87"/>
      <c r="AS9461" s="87"/>
      <c r="AT9461" s="87"/>
      <c r="AU9461" s="87"/>
      <c r="AV9461" s="87"/>
      <c r="AW9461" s="87"/>
      <c r="AX9461" s="87"/>
      <c r="AY9461" s="87"/>
      <c r="AZ9461" s="87"/>
      <c r="BA9461" s="87"/>
      <c r="BB9461" s="87"/>
      <c r="BC9461" s="87"/>
      <c r="BD9461" s="87"/>
      <c r="BE9461" s="87"/>
      <c r="BF9461" s="87"/>
    </row>
    <row r="9462" spans="13:58" x14ac:dyDescent="0.25">
      <c r="M9462" s="83"/>
      <c r="N9462" s="87"/>
      <c r="O9462" s="87"/>
      <c r="P9462" s="87"/>
      <c r="Q9462" s="87"/>
      <c r="R9462" s="87"/>
      <c r="S9462" s="87"/>
      <c r="T9462" s="87"/>
      <c r="U9462" s="87"/>
      <c r="V9462" s="87"/>
      <c r="W9462" s="87"/>
      <c r="X9462" s="87"/>
      <c r="Y9462" s="87"/>
      <c r="Z9462" s="87"/>
      <c r="AA9462" s="87"/>
      <c r="AB9462" s="87"/>
      <c r="AC9462" s="87"/>
      <c r="AD9462" s="87"/>
      <c r="AE9462" s="87"/>
      <c r="AF9462" s="87"/>
      <c r="AG9462" s="87"/>
      <c r="AH9462" s="87"/>
      <c r="AI9462" s="87"/>
      <c r="AJ9462" s="87"/>
      <c r="AK9462" s="87"/>
      <c r="AL9462" s="87"/>
      <c r="AM9462" s="87"/>
      <c r="AN9462" s="87"/>
      <c r="AO9462" s="87"/>
      <c r="AP9462" s="87"/>
      <c r="AQ9462" s="87"/>
      <c r="AR9462" s="87"/>
      <c r="AS9462" s="87"/>
      <c r="AT9462" s="87"/>
      <c r="AU9462" s="87"/>
      <c r="AV9462" s="87"/>
      <c r="AW9462" s="87"/>
      <c r="AX9462" s="87"/>
      <c r="AY9462" s="87"/>
      <c r="AZ9462" s="87"/>
      <c r="BA9462" s="87"/>
      <c r="BB9462" s="87"/>
      <c r="BC9462" s="87"/>
      <c r="BD9462" s="87"/>
      <c r="BE9462" s="87"/>
      <c r="BF9462" s="87"/>
    </row>
    <row r="9463" spans="13:58" x14ac:dyDescent="0.25">
      <c r="M9463" s="83"/>
      <c r="N9463" s="87"/>
      <c r="O9463" s="87"/>
      <c r="P9463" s="87"/>
      <c r="Q9463" s="87"/>
      <c r="R9463" s="87"/>
      <c r="S9463" s="87"/>
      <c r="T9463" s="87"/>
      <c r="U9463" s="87"/>
      <c r="V9463" s="87"/>
      <c r="W9463" s="87"/>
      <c r="X9463" s="87"/>
      <c r="Y9463" s="87"/>
      <c r="Z9463" s="87"/>
      <c r="AA9463" s="87"/>
      <c r="AB9463" s="87"/>
      <c r="AC9463" s="87"/>
      <c r="AD9463" s="87"/>
      <c r="AE9463" s="87"/>
      <c r="AF9463" s="87"/>
      <c r="AG9463" s="87"/>
      <c r="AH9463" s="87"/>
      <c r="AI9463" s="87"/>
      <c r="AJ9463" s="87"/>
      <c r="AK9463" s="87"/>
      <c r="AL9463" s="87"/>
      <c r="AM9463" s="87"/>
      <c r="AN9463" s="87"/>
      <c r="AO9463" s="87"/>
      <c r="AP9463" s="87"/>
      <c r="AQ9463" s="87"/>
      <c r="AR9463" s="87"/>
      <c r="AS9463" s="87"/>
      <c r="AT9463" s="87"/>
      <c r="AU9463" s="87"/>
      <c r="AV9463" s="87"/>
      <c r="AW9463" s="87"/>
      <c r="AX9463" s="87"/>
      <c r="AY9463" s="87"/>
      <c r="AZ9463" s="87"/>
      <c r="BA9463" s="87"/>
      <c r="BB9463" s="87"/>
      <c r="BC9463" s="87"/>
      <c r="BD9463" s="87"/>
      <c r="BE9463" s="87"/>
      <c r="BF9463" s="87"/>
    </row>
    <row r="9464" spans="13:58" x14ac:dyDescent="0.25">
      <c r="M9464" s="83"/>
      <c r="N9464" s="87"/>
      <c r="O9464" s="87"/>
      <c r="P9464" s="87"/>
      <c r="Q9464" s="87"/>
      <c r="R9464" s="87"/>
      <c r="S9464" s="87"/>
      <c r="T9464" s="87"/>
      <c r="U9464" s="87"/>
      <c r="V9464" s="87"/>
      <c r="W9464" s="87"/>
      <c r="X9464" s="87"/>
      <c r="Y9464" s="87"/>
      <c r="Z9464" s="87"/>
      <c r="AA9464" s="87"/>
      <c r="AB9464" s="87"/>
      <c r="AC9464" s="87"/>
      <c r="AD9464" s="87"/>
      <c r="AE9464" s="87"/>
      <c r="AF9464" s="87"/>
      <c r="AG9464" s="87"/>
      <c r="AH9464" s="87"/>
      <c r="AI9464" s="87"/>
      <c r="AJ9464" s="87"/>
      <c r="AK9464" s="87"/>
      <c r="AL9464" s="87"/>
      <c r="AM9464" s="87"/>
      <c r="AN9464" s="87"/>
      <c r="AO9464" s="87"/>
      <c r="AP9464" s="87"/>
      <c r="AQ9464" s="87"/>
      <c r="AR9464" s="87"/>
      <c r="AS9464" s="87"/>
      <c r="AT9464" s="87"/>
      <c r="AU9464" s="87"/>
      <c r="AV9464" s="87"/>
      <c r="AW9464" s="87"/>
      <c r="AX9464" s="87"/>
      <c r="AY9464" s="87"/>
      <c r="AZ9464" s="87"/>
      <c r="BA9464" s="87"/>
      <c r="BB9464" s="87"/>
      <c r="BC9464" s="87"/>
      <c r="BD9464" s="87"/>
      <c r="BE9464" s="87"/>
      <c r="BF9464" s="87"/>
    </row>
    <row r="9465" spans="13:58" x14ac:dyDescent="0.25">
      <c r="M9465" s="83"/>
      <c r="N9465" s="87"/>
      <c r="O9465" s="87"/>
      <c r="P9465" s="87"/>
      <c r="Q9465" s="87"/>
      <c r="R9465" s="87"/>
      <c r="S9465" s="87"/>
      <c r="T9465" s="87"/>
      <c r="U9465" s="87"/>
      <c r="V9465" s="87"/>
      <c r="W9465" s="87"/>
      <c r="X9465" s="87"/>
      <c r="Y9465" s="87"/>
      <c r="Z9465" s="87"/>
      <c r="AA9465" s="87"/>
      <c r="AB9465" s="87"/>
      <c r="AC9465" s="87"/>
      <c r="AD9465" s="87"/>
      <c r="AE9465" s="87"/>
      <c r="AF9465" s="87"/>
      <c r="AG9465" s="87"/>
      <c r="AH9465" s="87"/>
      <c r="AI9465" s="87"/>
      <c r="AJ9465" s="87"/>
      <c r="AK9465" s="87"/>
      <c r="AL9465" s="87"/>
      <c r="AM9465" s="87"/>
      <c r="AN9465" s="87"/>
      <c r="AO9465" s="87"/>
      <c r="AP9465" s="87"/>
      <c r="AQ9465" s="87"/>
      <c r="AR9465" s="87"/>
      <c r="AS9465" s="87"/>
      <c r="AT9465" s="87"/>
      <c r="AU9465" s="87"/>
      <c r="AV9465" s="87"/>
      <c r="AW9465" s="87"/>
      <c r="AX9465" s="87"/>
      <c r="AY9465" s="87"/>
      <c r="AZ9465" s="87"/>
      <c r="BA9465" s="87"/>
      <c r="BB9465" s="87"/>
      <c r="BC9465" s="87"/>
      <c r="BD9465" s="87"/>
      <c r="BE9465" s="87"/>
      <c r="BF9465" s="87"/>
    </row>
    <row r="9466" spans="13:58" x14ac:dyDescent="0.25">
      <c r="M9466" s="83"/>
      <c r="N9466" s="87"/>
      <c r="O9466" s="87"/>
      <c r="P9466" s="87"/>
      <c r="Q9466" s="87"/>
      <c r="R9466" s="87"/>
      <c r="S9466" s="87"/>
      <c r="T9466" s="87"/>
      <c r="U9466" s="87"/>
      <c r="V9466" s="87"/>
      <c r="W9466" s="87"/>
      <c r="X9466" s="87"/>
      <c r="Y9466" s="87"/>
      <c r="Z9466" s="87"/>
      <c r="AA9466" s="87"/>
      <c r="AB9466" s="87"/>
      <c r="AC9466" s="87"/>
      <c r="AD9466" s="87"/>
      <c r="AE9466" s="87"/>
      <c r="AF9466" s="87"/>
      <c r="AG9466" s="87"/>
      <c r="AH9466" s="87"/>
      <c r="AI9466" s="87"/>
      <c r="AJ9466" s="87"/>
      <c r="AK9466" s="87"/>
      <c r="AL9466" s="87"/>
      <c r="AM9466" s="87"/>
      <c r="AN9466" s="87"/>
      <c r="AO9466" s="87"/>
      <c r="AP9466" s="87"/>
      <c r="AQ9466" s="87"/>
      <c r="AR9466" s="87"/>
      <c r="AS9466" s="87"/>
      <c r="AT9466" s="87"/>
      <c r="AU9466" s="87"/>
      <c r="AV9466" s="87"/>
      <c r="AW9466" s="87"/>
      <c r="AX9466" s="87"/>
      <c r="AY9466" s="87"/>
      <c r="AZ9466" s="87"/>
      <c r="BA9466" s="87"/>
      <c r="BB9466" s="87"/>
      <c r="BC9466" s="87"/>
      <c r="BD9466" s="87"/>
      <c r="BE9466" s="87"/>
      <c r="BF9466" s="87"/>
    </row>
    <row r="9467" spans="13:58" x14ac:dyDescent="0.25">
      <c r="M9467" s="83"/>
      <c r="N9467" s="87"/>
      <c r="O9467" s="87"/>
      <c r="P9467" s="87"/>
      <c r="Q9467" s="87"/>
      <c r="R9467" s="87"/>
      <c r="S9467" s="87"/>
      <c r="T9467" s="87"/>
      <c r="U9467" s="87"/>
      <c r="V9467" s="87"/>
      <c r="W9467" s="87"/>
      <c r="X9467" s="87"/>
      <c r="Y9467" s="87"/>
      <c r="Z9467" s="87"/>
      <c r="AA9467" s="87"/>
      <c r="AB9467" s="87"/>
      <c r="AC9467" s="87"/>
      <c r="AD9467" s="87"/>
      <c r="AE9467" s="87"/>
      <c r="AF9467" s="87"/>
      <c r="AG9467" s="87"/>
      <c r="AH9467" s="87"/>
      <c r="AI9467" s="87"/>
      <c r="AJ9467" s="87"/>
      <c r="AK9467" s="87"/>
      <c r="AL9467" s="87"/>
      <c r="AM9467" s="87"/>
      <c r="AN9467" s="87"/>
      <c r="AO9467" s="87"/>
      <c r="AP9467" s="87"/>
      <c r="AQ9467" s="87"/>
      <c r="AR9467" s="87"/>
      <c r="AS9467" s="87"/>
      <c r="AT9467" s="87"/>
      <c r="AU9467" s="87"/>
      <c r="AV9467" s="87"/>
      <c r="AW9467" s="87"/>
      <c r="AX9467" s="87"/>
      <c r="AY9467" s="87"/>
      <c r="AZ9467" s="87"/>
      <c r="BA9467" s="87"/>
      <c r="BB9467" s="87"/>
      <c r="BC9467" s="87"/>
      <c r="BD9467" s="87"/>
      <c r="BE9467" s="87"/>
      <c r="BF9467" s="87"/>
    </row>
    <row r="9468" spans="13:58" x14ac:dyDescent="0.25">
      <c r="M9468" s="83"/>
      <c r="N9468" s="87"/>
      <c r="O9468" s="87"/>
      <c r="P9468" s="87"/>
      <c r="Q9468" s="87"/>
      <c r="R9468" s="87"/>
      <c r="S9468" s="87"/>
      <c r="T9468" s="87"/>
      <c r="U9468" s="87"/>
      <c r="V9468" s="87"/>
      <c r="W9468" s="87"/>
      <c r="X9468" s="87"/>
      <c r="Y9468" s="87"/>
      <c r="Z9468" s="87"/>
      <c r="AA9468" s="87"/>
      <c r="AB9468" s="87"/>
      <c r="AC9468" s="87"/>
      <c r="AD9468" s="87"/>
      <c r="AE9468" s="87"/>
      <c r="AF9468" s="87"/>
      <c r="AG9468" s="87"/>
      <c r="AH9468" s="87"/>
      <c r="AI9468" s="87"/>
      <c r="AJ9468" s="87"/>
      <c r="AK9468" s="87"/>
      <c r="AL9468" s="87"/>
      <c r="AM9468" s="87"/>
      <c r="AN9468" s="87"/>
      <c r="AO9468" s="87"/>
      <c r="AP9468" s="87"/>
      <c r="AQ9468" s="87"/>
      <c r="AR9468" s="87"/>
      <c r="AS9468" s="87"/>
      <c r="AT9468" s="87"/>
      <c r="AU9468" s="87"/>
      <c r="AV9468" s="87"/>
      <c r="AW9468" s="87"/>
      <c r="AX9468" s="87"/>
      <c r="AY9468" s="87"/>
      <c r="AZ9468" s="87"/>
      <c r="BA9468" s="87"/>
      <c r="BB9468" s="87"/>
      <c r="BC9468" s="87"/>
      <c r="BD9468" s="87"/>
      <c r="BE9468" s="87"/>
      <c r="BF9468" s="87"/>
    </row>
    <row r="9469" spans="13:58" x14ac:dyDescent="0.25">
      <c r="M9469" s="83"/>
      <c r="N9469" s="87"/>
      <c r="O9469" s="87"/>
      <c r="P9469" s="87"/>
      <c r="Q9469" s="87"/>
      <c r="R9469" s="87"/>
      <c r="S9469" s="87"/>
      <c r="T9469" s="87"/>
      <c r="U9469" s="87"/>
      <c r="V9469" s="87"/>
      <c r="W9469" s="87"/>
      <c r="X9469" s="87"/>
      <c r="Y9469" s="87"/>
      <c r="Z9469" s="87"/>
      <c r="AA9469" s="87"/>
      <c r="AB9469" s="87"/>
      <c r="AC9469" s="87"/>
      <c r="AD9469" s="87"/>
      <c r="AE9469" s="87"/>
      <c r="AF9469" s="87"/>
      <c r="AG9469" s="87"/>
      <c r="AH9469" s="87"/>
      <c r="AI9469" s="87"/>
      <c r="AJ9469" s="87"/>
      <c r="AK9469" s="87"/>
      <c r="AL9469" s="87"/>
      <c r="AM9469" s="87"/>
      <c r="AN9469" s="87"/>
      <c r="AO9469" s="87"/>
      <c r="AP9469" s="87"/>
      <c r="AQ9469" s="87"/>
      <c r="AR9469" s="87"/>
      <c r="AS9469" s="87"/>
      <c r="AT9469" s="87"/>
      <c r="AU9469" s="87"/>
      <c r="AV9469" s="87"/>
      <c r="AW9469" s="87"/>
      <c r="AX9469" s="87"/>
      <c r="AY9469" s="87"/>
      <c r="AZ9469" s="87"/>
      <c r="BA9469" s="87"/>
      <c r="BB9469" s="87"/>
      <c r="BC9469" s="87"/>
      <c r="BD9469" s="87"/>
      <c r="BE9469" s="87"/>
      <c r="BF9469" s="87"/>
    </row>
    <row r="9470" spans="13:58" x14ac:dyDescent="0.25">
      <c r="M9470" s="83"/>
      <c r="N9470" s="87"/>
      <c r="O9470" s="87"/>
      <c r="P9470" s="87"/>
      <c r="Q9470" s="87"/>
      <c r="R9470" s="87"/>
      <c r="S9470" s="87"/>
      <c r="T9470" s="87"/>
      <c r="U9470" s="87"/>
      <c r="V9470" s="87"/>
      <c r="W9470" s="87"/>
      <c r="X9470" s="87"/>
      <c r="Y9470" s="87"/>
      <c r="Z9470" s="87"/>
      <c r="AA9470" s="87"/>
      <c r="AB9470" s="87"/>
      <c r="AC9470" s="87"/>
      <c r="AD9470" s="87"/>
      <c r="AE9470" s="87"/>
      <c r="AF9470" s="87"/>
      <c r="AG9470" s="87"/>
      <c r="AH9470" s="87"/>
      <c r="AI9470" s="87"/>
      <c r="AJ9470" s="87"/>
      <c r="AK9470" s="87"/>
      <c r="AL9470" s="87"/>
      <c r="AM9470" s="87"/>
      <c r="AN9470" s="87"/>
      <c r="AO9470" s="87"/>
      <c r="AP9470" s="87"/>
      <c r="AQ9470" s="87"/>
      <c r="AR9470" s="87"/>
      <c r="AS9470" s="87"/>
      <c r="AT9470" s="87"/>
      <c r="AU9470" s="87"/>
      <c r="AV9470" s="87"/>
      <c r="AW9470" s="87"/>
      <c r="AX9470" s="87"/>
      <c r="AY9470" s="87"/>
      <c r="AZ9470" s="87"/>
      <c r="BA9470" s="87"/>
      <c r="BB9470" s="87"/>
      <c r="BC9470" s="87"/>
      <c r="BD9470" s="87"/>
      <c r="BE9470" s="87"/>
      <c r="BF9470" s="87"/>
    </row>
    <row r="9471" spans="13:58" x14ac:dyDescent="0.25">
      <c r="M9471" s="83"/>
      <c r="N9471" s="87"/>
      <c r="O9471" s="87"/>
      <c r="P9471" s="87"/>
      <c r="Q9471" s="87"/>
      <c r="R9471" s="87"/>
      <c r="S9471" s="87"/>
      <c r="T9471" s="87"/>
      <c r="U9471" s="87"/>
      <c r="V9471" s="87"/>
      <c r="W9471" s="87"/>
      <c r="X9471" s="87"/>
      <c r="Y9471" s="87"/>
      <c r="Z9471" s="87"/>
      <c r="AA9471" s="87"/>
      <c r="AB9471" s="87"/>
      <c r="AC9471" s="87"/>
      <c r="AD9471" s="87"/>
      <c r="AE9471" s="87"/>
      <c r="AF9471" s="87"/>
      <c r="AG9471" s="87"/>
      <c r="AH9471" s="87"/>
      <c r="AI9471" s="87"/>
      <c r="AJ9471" s="87"/>
      <c r="AK9471" s="87"/>
      <c r="AL9471" s="87"/>
      <c r="AM9471" s="87"/>
      <c r="AN9471" s="87"/>
      <c r="AO9471" s="87"/>
      <c r="AP9471" s="87"/>
      <c r="AQ9471" s="87"/>
      <c r="AR9471" s="87"/>
      <c r="AS9471" s="87"/>
      <c r="AT9471" s="87"/>
      <c r="AU9471" s="87"/>
      <c r="AV9471" s="87"/>
      <c r="AW9471" s="87"/>
      <c r="AX9471" s="87"/>
      <c r="AY9471" s="87"/>
      <c r="AZ9471" s="87"/>
      <c r="BA9471" s="87"/>
      <c r="BB9471" s="87"/>
      <c r="BC9471" s="87"/>
      <c r="BD9471" s="87"/>
      <c r="BE9471" s="87"/>
      <c r="BF9471" s="87"/>
    </row>
    <row r="9472" spans="13:58" x14ac:dyDescent="0.25">
      <c r="M9472" s="83"/>
      <c r="N9472" s="87"/>
      <c r="O9472" s="87"/>
      <c r="P9472" s="87"/>
      <c r="Q9472" s="87"/>
      <c r="R9472" s="87"/>
      <c r="S9472" s="87"/>
      <c r="T9472" s="87"/>
      <c r="U9472" s="87"/>
      <c r="V9472" s="87"/>
      <c r="W9472" s="87"/>
      <c r="X9472" s="87"/>
      <c r="Y9472" s="87"/>
      <c r="Z9472" s="87"/>
      <c r="AA9472" s="87"/>
      <c r="AB9472" s="87"/>
      <c r="AC9472" s="87"/>
      <c r="AD9472" s="87"/>
      <c r="AE9472" s="87"/>
      <c r="AF9472" s="87"/>
      <c r="AG9472" s="87"/>
      <c r="AH9472" s="87"/>
      <c r="AI9472" s="87"/>
      <c r="AJ9472" s="87"/>
      <c r="AK9472" s="87"/>
      <c r="AL9472" s="87"/>
      <c r="AM9472" s="87"/>
      <c r="AN9472" s="87"/>
      <c r="AO9472" s="87"/>
      <c r="AP9472" s="87"/>
      <c r="AQ9472" s="87"/>
      <c r="AR9472" s="87"/>
      <c r="AS9472" s="87"/>
      <c r="AT9472" s="87"/>
      <c r="AU9472" s="87"/>
      <c r="AV9472" s="87"/>
      <c r="AW9472" s="87"/>
      <c r="AX9472" s="87"/>
      <c r="AY9472" s="87"/>
      <c r="AZ9472" s="87"/>
      <c r="BA9472" s="87"/>
      <c r="BB9472" s="87"/>
      <c r="BC9472" s="87"/>
      <c r="BD9472" s="87"/>
      <c r="BE9472" s="87"/>
      <c r="BF9472" s="87"/>
    </row>
    <row r="9473" spans="13:58" x14ac:dyDescent="0.25">
      <c r="M9473" s="83"/>
      <c r="N9473" s="87"/>
      <c r="O9473" s="87"/>
      <c r="P9473" s="87"/>
      <c r="Q9473" s="87"/>
      <c r="R9473" s="87"/>
      <c r="S9473" s="87"/>
      <c r="T9473" s="87"/>
      <c r="U9473" s="87"/>
      <c r="V9473" s="87"/>
      <c r="W9473" s="87"/>
      <c r="X9473" s="87"/>
      <c r="Y9473" s="87"/>
      <c r="Z9473" s="87"/>
      <c r="AA9473" s="87"/>
      <c r="AB9473" s="87"/>
      <c r="AC9473" s="87"/>
      <c r="AD9473" s="87"/>
      <c r="AE9473" s="87"/>
      <c r="AF9473" s="87"/>
      <c r="AG9473" s="87"/>
      <c r="AH9473" s="87"/>
      <c r="AI9473" s="87"/>
      <c r="AJ9473" s="87"/>
      <c r="AK9473" s="87"/>
      <c r="AL9473" s="87"/>
      <c r="AM9473" s="87"/>
      <c r="AN9473" s="87"/>
      <c r="AO9473" s="87"/>
      <c r="AP9473" s="87"/>
      <c r="AQ9473" s="87"/>
      <c r="AR9473" s="87"/>
      <c r="AS9473" s="87"/>
      <c r="AT9473" s="87"/>
      <c r="AU9473" s="87"/>
      <c r="AV9473" s="87"/>
      <c r="AW9473" s="87"/>
      <c r="AX9473" s="87"/>
      <c r="AY9473" s="87"/>
      <c r="AZ9473" s="87"/>
      <c r="BA9473" s="87"/>
      <c r="BB9473" s="87"/>
      <c r="BC9473" s="87"/>
      <c r="BD9473" s="87"/>
      <c r="BE9473" s="87"/>
      <c r="BF9473" s="87"/>
    </row>
    <row r="9474" spans="13:58" x14ac:dyDescent="0.25">
      <c r="M9474" s="83"/>
      <c r="N9474" s="87"/>
      <c r="O9474" s="87"/>
      <c r="P9474" s="87"/>
      <c r="Q9474" s="87"/>
      <c r="R9474" s="87"/>
      <c r="S9474" s="87"/>
      <c r="T9474" s="87"/>
      <c r="U9474" s="87"/>
      <c r="V9474" s="87"/>
      <c r="W9474" s="87"/>
      <c r="X9474" s="87"/>
      <c r="Y9474" s="87"/>
      <c r="Z9474" s="87"/>
      <c r="AA9474" s="87"/>
      <c r="AB9474" s="87"/>
      <c r="AC9474" s="87"/>
      <c r="AD9474" s="87"/>
      <c r="AE9474" s="87"/>
      <c r="AF9474" s="87"/>
      <c r="AG9474" s="87"/>
      <c r="AH9474" s="87"/>
      <c r="AI9474" s="87"/>
      <c r="AJ9474" s="87"/>
      <c r="AK9474" s="87"/>
      <c r="AL9474" s="87"/>
      <c r="AM9474" s="87"/>
      <c r="AN9474" s="87"/>
      <c r="AO9474" s="87"/>
      <c r="AP9474" s="87"/>
      <c r="AQ9474" s="87"/>
      <c r="AR9474" s="87"/>
      <c r="AS9474" s="87"/>
      <c r="AT9474" s="87"/>
      <c r="AU9474" s="87"/>
      <c r="AV9474" s="87"/>
      <c r="AW9474" s="87"/>
      <c r="AX9474" s="87"/>
      <c r="AY9474" s="87"/>
      <c r="AZ9474" s="87"/>
      <c r="BA9474" s="87"/>
      <c r="BB9474" s="87"/>
      <c r="BC9474" s="87"/>
      <c r="BD9474" s="87"/>
      <c r="BE9474" s="87"/>
      <c r="BF9474" s="87"/>
    </row>
    <row r="9475" spans="13:58" x14ac:dyDescent="0.25">
      <c r="M9475" s="83"/>
      <c r="N9475" s="87"/>
      <c r="O9475" s="87"/>
      <c r="P9475" s="87"/>
      <c r="Q9475" s="87"/>
      <c r="R9475" s="87"/>
      <c r="S9475" s="87"/>
      <c r="T9475" s="87"/>
      <c r="U9475" s="87"/>
      <c r="V9475" s="87"/>
      <c r="W9475" s="87"/>
      <c r="X9475" s="87"/>
      <c r="Y9475" s="87"/>
      <c r="Z9475" s="87"/>
      <c r="AA9475" s="87"/>
      <c r="AB9475" s="87"/>
      <c r="AC9475" s="87"/>
      <c r="AD9475" s="87"/>
      <c r="AE9475" s="87"/>
      <c r="AF9475" s="87"/>
      <c r="AG9475" s="87"/>
      <c r="AH9475" s="87"/>
      <c r="AI9475" s="87"/>
      <c r="AJ9475" s="87"/>
      <c r="AK9475" s="87"/>
      <c r="AL9475" s="87"/>
      <c r="AM9475" s="87"/>
      <c r="AN9475" s="87"/>
      <c r="AO9475" s="87"/>
      <c r="AP9475" s="87"/>
      <c r="AQ9475" s="87"/>
      <c r="AR9475" s="87"/>
      <c r="AS9475" s="87"/>
      <c r="AT9475" s="87"/>
      <c r="AU9475" s="87"/>
      <c r="AV9475" s="87"/>
      <c r="AW9475" s="87"/>
      <c r="AX9475" s="87"/>
      <c r="AY9475" s="87"/>
      <c r="AZ9475" s="87"/>
      <c r="BA9475" s="87"/>
      <c r="BB9475" s="87"/>
      <c r="BC9475" s="87"/>
      <c r="BD9475" s="87"/>
      <c r="BE9475" s="87"/>
      <c r="BF9475" s="87"/>
    </row>
    <row r="9476" spans="13:58" x14ac:dyDescent="0.25">
      <c r="M9476" s="83"/>
      <c r="N9476" s="87"/>
      <c r="O9476" s="87"/>
      <c r="P9476" s="87"/>
      <c r="Q9476" s="87"/>
      <c r="R9476" s="87"/>
      <c r="S9476" s="87"/>
      <c r="T9476" s="87"/>
      <c r="U9476" s="87"/>
      <c r="V9476" s="87"/>
      <c r="W9476" s="87"/>
      <c r="X9476" s="87"/>
      <c r="Y9476" s="87"/>
      <c r="Z9476" s="87"/>
      <c r="AA9476" s="87"/>
      <c r="AB9476" s="87"/>
      <c r="AC9476" s="87"/>
      <c r="AD9476" s="87"/>
      <c r="AE9476" s="87"/>
      <c r="AF9476" s="87"/>
      <c r="AG9476" s="87"/>
      <c r="AH9476" s="87"/>
      <c r="AI9476" s="87"/>
      <c r="AJ9476" s="87"/>
      <c r="AK9476" s="87"/>
      <c r="AL9476" s="87"/>
      <c r="AM9476" s="87"/>
      <c r="AN9476" s="87"/>
      <c r="AO9476" s="87"/>
      <c r="AP9476" s="87"/>
      <c r="AQ9476" s="87"/>
      <c r="AR9476" s="87"/>
      <c r="AS9476" s="87"/>
      <c r="AT9476" s="87"/>
      <c r="AU9476" s="87"/>
      <c r="AV9476" s="87"/>
      <c r="AW9476" s="87"/>
      <c r="AX9476" s="87"/>
      <c r="AY9476" s="87"/>
      <c r="AZ9476" s="87"/>
      <c r="BA9476" s="87"/>
      <c r="BB9476" s="87"/>
      <c r="BC9476" s="87"/>
      <c r="BD9476" s="87"/>
      <c r="BE9476" s="87"/>
      <c r="BF9476" s="87"/>
    </row>
    <row r="9477" spans="13:58" x14ac:dyDescent="0.25">
      <c r="M9477" s="83"/>
      <c r="N9477" s="87"/>
      <c r="O9477" s="87"/>
      <c r="P9477" s="87"/>
      <c r="Q9477" s="87"/>
      <c r="R9477" s="87"/>
      <c r="S9477" s="87"/>
      <c r="T9477" s="87"/>
      <c r="U9477" s="87"/>
      <c r="V9477" s="87"/>
      <c r="W9477" s="87"/>
      <c r="X9477" s="87"/>
      <c r="Y9477" s="87"/>
      <c r="Z9477" s="87"/>
      <c r="AA9477" s="87"/>
      <c r="AB9477" s="87"/>
      <c r="AC9477" s="87"/>
      <c r="AD9477" s="87"/>
      <c r="AE9477" s="87"/>
      <c r="AF9477" s="87"/>
      <c r="AG9477" s="87"/>
      <c r="AH9477" s="87"/>
      <c r="AI9477" s="87"/>
      <c r="AJ9477" s="87"/>
      <c r="AK9477" s="87"/>
      <c r="AL9477" s="87"/>
      <c r="AM9477" s="87"/>
      <c r="AN9477" s="87"/>
      <c r="AO9477" s="87"/>
      <c r="AP9477" s="87"/>
      <c r="AQ9477" s="87"/>
      <c r="AR9477" s="87"/>
      <c r="AS9477" s="87"/>
      <c r="AT9477" s="87"/>
      <c r="AU9477" s="87"/>
      <c r="AV9477" s="87"/>
      <c r="AW9477" s="87"/>
      <c r="AX9477" s="87"/>
      <c r="AY9477" s="87"/>
      <c r="AZ9477" s="87"/>
      <c r="BA9477" s="87"/>
      <c r="BB9477" s="87"/>
      <c r="BC9477" s="87"/>
      <c r="BD9477" s="87"/>
      <c r="BE9477" s="87"/>
      <c r="BF9477" s="87"/>
    </row>
    <row r="9478" spans="13:58" x14ac:dyDescent="0.25">
      <c r="M9478" s="83"/>
      <c r="N9478" s="87"/>
      <c r="O9478" s="87"/>
      <c r="P9478" s="87"/>
      <c r="Q9478" s="87"/>
      <c r="R9478" s="87"/>
      <c r="S9478" s="87"/>
      <c r="T9478" s="87"/>
      <c r="U9478" s="87"/>
      <c r="V9478" s="87"/>
      <c r="W9478" s="87"/>
      <c r="X9478" s="87"/>
      <c r="Y9478" s="87"/>
      <c r="Z9478" s="87"/>
      <c r="AA9478" s="87"/>
      <c r="AB9478" s="87"/>
      <c r="AC9478" s="87"/>
      <c r="AD9478" s="87"/>
      <c r="AE9478" s="87"/>
      <c r="AF9478" s="87"/>
      <c r="AG9478" s="87"/>
      <c r="AH9478" s="87"/>
      <c r="AI9478" s="87"/>
      <c r="AJ9478" s="87"/>
      <c r="AK9478" s="87"/>
      <c r="AL9478" s="87"/>
      <c r="AM9478" s="87"/>
      <c r="AN9478" s="87"/>
      <c r="AO9478" s="87"/>
      <c r="AP9478" s="87"/>
      <c r="AQ9478" s="87"/>
      <c r="AR9478" s="87"/>
      <c r="AS9478" s="87"/>
      <c r="AT9478" s="87"/>
      <c r="AU9478" s="87"/>
      <c r="AV9478" s="87"/>
      <c r="AW9478" s="87"/>
      <c r="AX9478" s="87"/>
      <c r="AY9478" s="87"/>
      <c r="AZ9478" s="87"/>
      <c r="BA9478" s="87"/>
      <c r="BB9478" s="87"/>
      <c r="BC9478" s="87"/>
      <c r="BD9478" s="87"/>
      <c r="BE9478" s="87"/>
      <c r="BF9478" s="87"/>
    </row>
    <row r="9479" spans="13:58" x14ac:dyDescent="0.25">
      <c r="M9479" s="83"/>
      <c r="N9479" s="87"/>
      <c r="O9479" s="87"/>
      <c r="P9479" s="87"/>
      <c r="Q9479" s="87"/>
      <c r="R9479" s="87"/>
      <c r="S9479" s="87"/>
      <c r="T9479" s="87"/>
      <c r="U9479" s="87"/>
      <c r="V9479" s="87"/>
      <c r="W9479" s="87"/>
      <c r="X9479" s="87"/>
      <c r="Y9479" s="87"/>
      <c r="Z9479" s="87"/>
      <c r="AA9479" s="87"/>
      <c r="AB9479" s="87"/>
      <c r="AC9479" s="87"/>
      <c r="AD9479" s="87"/>
      <c r="AE9479" s="87"/>
      <c r="AF9479" s="87"/>
      <c r="AG9479" s="87"/>
      <c r="AH9479" s="87"/>
      <c r="AI9479" s="87"/>
      <c r="AJ9479" s="87"/>
      <c r="AK9479" s="87"/>
      <c r="AL9479" s="87"/>
      <c r="AM9479" s="87"/>
      <c r="AN9479" s="87"/>
      <c r="AO9479" s="87"/>
      <c r="AP9479" s="87"/>
      <c r="AQ9479" s="87"/>
      <c r="AR9479" s="87"/>
      <c r="AS9479" s="87"/>
      <c r="AT9479" s="87"/>
      <c r="AU9479" s="87"/>
      <c r="AV9479" s="87"/>
      <c r="AW9479" s="87"/>
      <c r="AX9479" s="87"/>
      <c r="AY9479" s="87"/>
      <c r="AZ9479" s="87"/>
      <c r="BA9479" s="87"/>
      <c r="BB9479" s="87"/>
      <c r="BC9479" s="87"/>
      <c r="BD9479" s="87"/>
      <c r="BE9479" s="87"/>
      <c r="BF9479" s="87"/>
    </row>
    <row r="9480" spans="13:58" x14ac:dyDescent="0.25">
      <c r="M9480" s="83"/>
      <c r="N9480" s="87"/>
      <c r="O9480" s="87"/>
      <c r="P9480" s="87"/>
      <c r="Q9480" s="87"/>
      <c r="R9480" s="87"/>
      <c r="S9480" s="87"/>
      <c r="T9480" s="87"/>
      <c r="U9480" s="87"/>
      <c r="V9480" s="87"/>
      <c r="W9480" s="87"/>
      <c r="X9480" s="87"/>
      <c r="Y9480" s="87"/>
      <c r="Z9480" s="87"/>
      <c r="AA9480" s="87"/>
      <c r="AB9480" s="87"/>
      <c r="AC9480" s="87"/>
      <c r="AD9480" s="87"/>
      <c r="AE9480" s="87"/>
      <c r="AF9480" s="87"/>
      <c r="AG9480" s="87"/>
      <c r="AH9480" s="87"/>
      <c r="AI9480" s="87"/>
      <c r="AJ9480" s="87"/>
      <c r="AK9480" s="87"/>
      <c r="AL9480" s="87"/>
      <c r="AM9480" s="87"/>
      <c r="AN9480" s="87"/>
      <c r="AO9480" s="87"/>
      <c r="AP9480" s="87"/>
      <c r="AQ9480" s="87"/>
      <c r="AR9480" s="87"/>
      <c r="AS9480" s="87"/>
      <c r="AT9480" s="87"/>
      <c r="AU9480" s="87"/>
      <c r="AV9480" s="87"/>
      <c r="AW9480" s="87"/>
      <c r="AX9480" s="87"/>
      <c r="AY9480" s="87"/>
      <c r="AZ9480" s="87"/>
      <c r="BA9480" s="87"/>
      <c r="BB9480" s="87"/>
      <c r="BC9480" s="87"/>
      <c r="BD9480" s="87"/>
      <c r="BE9480" s="87"/>
      <c r="BF9480" s="87"/>
    </row>
    <row r="9481" spans="13:58" x14ac:dyDescent="0.25">
      <c r="M9481" s="83"/>
      <c r="N9481" s="87"/>
      <c r="O9481" s="87"/>
      <c r="P9481" s="87"/>
      <c r="Q9481" s="87"/>
      <c r="R9481" s="87"/>
      <c r="S9481" s="87"/>
      <c r="T9481" s="87"/>
      <c r="U9481" s="87"/>
      <c r="V9481" s="87"/>
      <c r="W9481" s="87"/>
      <c r="X9481" s="87"/>
      <c r="Y9481" s="87"/>
      <c r="Z9481" s="87"/>
      <c r="AA9481" s="87"/>
      <c r="AB9481" s="87"/>
      <c r="AC9481" s="87"/>
      <c r="AD9481" s="87"/>
      <c r="AE9481" s="87"/>
      <c r="AF9481" s="87"/>
      <c r="AG9481" s="87"/>
      <c r="AH9481" s="87"/>
      <c r="AI9481" s="87"/>
      <c r="AJ9481" s="87"/>
      <c r="AK9481" s="87"/>
      <c r="AL9481" s="87"/>
      <c r="AM9481" s="87"/>
      <c r="AN9481" s="87"/>
      <c r="AO9481" s="87"/>
      <c r="AP9481" s="87"/>
      <c r="AQ9481" s="87"/>
      <c r="AR9481" s="87"/>
      <c r="AS9481" s="87"/>
      <c r="AT9481" s="87"/>
      <c r="AU9481" s="87"/>
      <c r="AV9481" s="87"/>
      <c r="AW9481" s="87"/>
      <c r="AX9481" s="87"/>
      <c r="AY9481" s="87"/>
      <c r="AZ9481" s="87"/>
      <c r="BA9481" s="87"/>
      <c r="BB9481" s="87"/>
      <c r="BC9481" s="87"/>
      <c r="BD9481" s="87"/>
      <c r="BE9481" s="87"/>
      <c r="BF9481" s="87"/>
    </row>
    <row r="9482" spans="13:58" x14ac:dyDescent="0.25">
      <c r="M9482" s="83"/>
      <c r="N9482" s="87"/>
      <c r="O9482" s="87"/>
      <c r="P9482" s="87"/>
      <c r="Q9482" s="87"/>
      <c r="R9482" s="87"/>
      <c r="S9482" s="87"/>
      <c r="T9482" s="87"/>
      <c r="U9482" s="87"/>
      <c r="V9482" s="87"/>
      <c r="W9482" s="87"/>
      <c r="X9482" s="87"/>
      <c r="Y9482" s="87"/>
      <c r="Z9482" s="87"/>
      <c r="AA9482" s="87"/>
      <c r="AB9482" s="87"/>
      <c r="AC9482" s="87"/>
      <c r="AD9482" s="87"/>
      <c r="AE9482" s="87"/>
      <c r="AF9482" s="87"/>
      <c r="AG9482" s="87"/>
      <c r="AH9482" s="87"/>
      <c r="AI9482" s="87"/>
      <c r="AJ9482" s="87"/>
      <c r="AK9482" s="87"/>
      <c r="AL9482" s="87"/>
      <c r="AM9482" s="87"/>
      <c r="AN9482" s="87"/>
      <c r="AO9482" s="87"/>
      <c r="AP9482" s="87"/>
      <c r="AQ9482" s="87"/>
      <c r="AR9482" s="87"/>
      <c r="AS9482" s="87"/>
      <c r="AT9482" s="87"/>
      <c r="AU9482" s="87"/>
      <c r="AV9482" s="87"/>
      <c r="AW9482" s="87"/>
      <c r="AX9482" s="87"/>
      <c r="AY9482" s="87"/>
      <c r="AZ9482" s="87"/>
      <c r="BA9482" s="87"/>
      <c r="BB9482" s="87"/>
      <c r="BC9482" s="87"/>
      <c r="BD9482" s="87"/>
      <c r="BE9482" s="87"/>
      <c r="BF9482" s="87"/>
    </row>
    <row r="9483" spans="13:58" x14ac:dyDescent="0.25">
      <c r="M9483" s="83"/>
      <c r="N9483" s="87"/>
      <c r="O9483" s="87"/>
      <c r="P9483" s="87"/>
      <c r="Q9483" s="87"/>
      <c r="R9483" s="87"/>
      <c r="S9483" s="87"/>
      <c r="T9483" s="87"/>
      <c r="U9483" s="87"/>
      <c r="V9483" s="87"/>
      <c r="W9483" s="87"/>
      <c r="X9483" s="87"/>
      <c r="Y9483" s="87"/>
      <c r="Z9483" s="87"/>
      <c r="AA9483" s="87"/>
      <c r="AB9483" s="87"/>
      <c r="AC9483" s="87"/>
      <c r="AD9483" s="87"/>
      <c r="AE9483" s="87"/>
      <c r="AF9483" s="87"/>
      <c r="AG9483" s="87"/>
      <c r="AH9483" s="87"/>
      <c r="AI9483" s="87"/>
      <c r="AJ9483" s="87"/>
      <c r="AK9483" s="87"/>
      <c r="AL9483" s="87"/>
      <c r="AM9483" s="87"/>
      <c r="AN9483" s="87"/>
      <c r="AO9483" s="87"/>
      <c r="AP9483" s="87"/>
      <c r="AQ9483" s="87"/>
      <c r="AR9483" s="87"/>
      <c r="AS9483" s="87"/>
      <c r="AT9483" s="87"/>
      <c r="AU9483" s="87"/>
      <c r="AV9483" s="87"/>
      <c r="AW9483" s="87"/>
      <c r="AX9483" s="87"/>
      <c r="AY9483" s="87"/>
      <c r="AZ9483" s="87"/>
      <c r="BA9483" s="87"/>
      <c r="BB9483" s="87"/>
      <c r="BC9483" s="87"/>
      <c r="BD9483" s="87"/>
      <c r="BE9483" s="87"/>
      <c r="BF9483" s="87"/>
    </row>
    <row r="9484" spans="13:58" x14ac:dyDescent="0.25">
      <c r="M9484" s="83"/>
      <c r="N9484" s="87"/>
      <c r="O9484" s="87"/>
      <c r="P9484" s="87"/>
      <c r="Q9484" s="87"/>
      <c r="R9484" s="87"/>
      <c r="S9484" s="87"/>
      <c r="T9484" s="87"/>
      <c r="U9484" s="87"/>
      <c r="V9484" s="87"/>
      <c r="W9484" s="87"/>
      <c r="X9484" s="87"/>
      <c r="Y9484" s="87"/>
      <c r="Z9484" s="87"/>
      <c r="AA9484" s="87"/>
      <c r="AB9484" s="87"/>
      <c r="AC9484" s="87"/>
      <c r="AD9484" s="87"/>
      <c r="AE9484" s="87"/>
      <c r="AF9484" s="87"/>
      <c r="AG9484" s="87"/>
      <c r="AH9484" s="87"/>
      <c r="AI9484" s="87"/>
      <c r="AJ9484" s="87"/>
      <c r="AK9484" s="87"/>
      <c r="AL9484" s="87"/>
      <c r="AM9484" s="87"/>
      <c r="AN9484" s="87"/>
      <c r="AO9484" s="87"/>
      <c r="AP9484" s="87"/>
      <c r="AQ9484" s="87"/>
      <c r="AR9484" s="87"/>
      <c r="AS9484" s="87"/>
      <c r="AT9484" s="87"/>
      <c r="AU9484" s="87"/>
      <c r="AV9484" s="87"/>
      <c r="AW9484" s="87"/>
      <c r="AX9484" s="87"/>
      <c r="AY9484" s="87"/>
      <c r="AZ9484" s="87"/>
      <c r="BA9484" s="87"/>
      <c r="BB9484" s="87"/>
      <c r="BC9484" s="87"/>
      <c r="BD9484" s="87"/>
      <c r="BE9484" s="87"/>
      <c r="BF9484" s="87"/>
    </row>
    <row r="9485" spans="13:58" x14ac:dyDescent="0.25">
      <c r="M9485" s="83"/>
      <c r="N9485" s="87"/>
      <c r="O9485" s="87"/>
      <c r="P9485" s="87"/>
      <c r="Q9485" s="87"/>
      <c r="R9485" s="87"/>
      <c r="S9485" s="87"/>
      <c r="T9485" s="87"/>
      <c r="U9485" s="87"/>
      <c r="V9485" s="87"/>
      <c r="W9485" s="87"/>
      <c r="X9485" s="87"/>
      <c r="Y9485" s="87"/>
      <c r="Z9485" s="87"/>
      <c r="AA9485" s="87"/>
      <c r="AB9485" s="87"/>
      <c r="AC9485" s="87"/>
      <c r="AD9485" s="87"/>
      <c r="AE9485" s="87"/>
      <c r="AF9485" s="87"/>
      <c r="AG9485" s="87"/>
      <c r="AH9485" s="87"/>
      <c r="AI9485" s="87"/>
      <c r="AJ9485" s="87"/>
      <c r="AK9485" s="87"/>
      <c r="AL9485" s="87"/>
      <c r="AM9485" s="87"/>
      <c r="AN9485" s="87"/>
      <c r="AO9485" s="87"/>
      <c r="AP9485" s="87"/>
      <c r="AQ9485" s="87"/>
      <c r="AR9485" s="87"/>
      <c r="AS9485" s="87"/>
      <c r="AT9485" s="87"/>
      <c r="AU9485" s="87"/>
      <c r="AV9485" s="87"/>
      <c r="AW9485" s="87"/>
      <c r="AX9485" s="87"/>
      <c r="AY9485" s="87"/>
      <c r="AZ9485" s="87"/>
      <c r="BA9485" s="87"/>
      <c r="BB9485" s="87"/>
      <c r="BC9485" s="87"/>
      <c r="BD9485" s="87"/>
      <c r="BE9485" s="87"/>
      <c r="BF9485" s="87"/>
    </row>
    <row r="9486" spans="13:58" x14ac:dyDescent="0.25">
      <c r="M9486" s="83"/>
      <c r="N9486" s="87"/>
      <c r="O9486" s="87"/>
      <c r="P9486" s="87"/>
      <c r="Q9486" s="87"/>
      <c r="R9486" s="87"/>
      <c r="S9486" s="87"/>
      <c r="T9486" s="87"/>
      <c r="U9486" s="87"/>
      <c r="V9486" s="87"/>
      <c r="W9486" s="87"/>
      <c r="X9486" s="87"/>
      <c r="Y9486" s="87"/>
      <c r="Z9486" s="87"/>
      <c r="AA9486" s="87"/>
      <c r="AB9486" s="87"/>
      <c r="AC9486" s="87"/>
      <c r="AD9486" s="87"/>
      <c r="AE9486" s="87"/>
      <c r="AF9486" s="87"/>
      <c r="AG9486" s="87"/>
      <c r="AH9486" s="87"/>
      <c r="AI9486" s="87"/>
      <c r="AJ9486" s="87"/>
      <c r="AK9486" s="87"/>
      <c r="AL9486" s="87"/>
      <c r="AM9486" s="87"/>
      <c r="AN9486" s="87"/>
      <c r="AO9486" s="87"/>
      <c r="AP9486" s="87"/>
      <c r="AQ9486" s="87"/>
      <c r="AR9486" s="87"/>
      <c r="AS9486" s="87"/>
      <c r="AT9486" s="87"/>
      <c r="AU9486" s="87"/>
      <c r="AV9486" s="87"/>
      <c r="AW9486" s="87"/>
      <c r="AX9486" s="87"/>
      <c r="AY9486" s="87"/>
      <c r="AZ9486" s="87"/>
      <c r="BA9486" s="87"/>
      <c r="BB9486" s="87"/>
      <c r="BC9486" s="87"/>
      <c r="BD9486" s="87"/>
      <c r="BE9486" s="87"/>
      <c r="BF9486" s="87"/>
    </row>
    <row r="9487" spans="13:58" x14ac:dyDescent="0.25">
      <c r="M9487" s="83"/>
      <c r="N9487" s="87"/>
      <c r="O9487" s="87"/>
      <c r="P9487" s="87"/>
      <c r="Q9487" s="87"/>
      <c r="R9487" s="87"/>
      <c r="S9487" s="87"/>
      <c r="T9487" s="87"/>
      <c r="U9487" s="87"/>
      <c r="V9487" s="87"/>
      <c r="W9487" s="87"/>
      <c r="X9487" s="87"/>
      <c r="Y9487" s="87"/>
      <c r="Z9487" s="87"/>
      <c r="AA9487" s="87"/>
      <c r="AB9487" s="87"/>
      <c r="AC9487" s="87"/>
      <c r="AD9487" s="87"/>
      <c r="AE9487" s="87"/>
      <c r="AF9487" s="87"/>
      <c r="AG9487" s="87"/>
      <c r="AH9487" s="87"/>
      <c r="AI9487" s="87"/>
      <c r="AJ9487" s="87"/>
      <c r="AK9487" s="87"/>
      <c r="AL9487" s="87"/>
      <c r="AM9487" s="87"/>
      <c r="AN9487" s="87"/>
      <c r="AO9487" s="87"/>
      <c r="AP9487" s="87"/>
      <c r="AQ9487" s="87"/>
      <c r="AR9487" s="87"/>
      <c r="AS9487" s="87"/>
      <c r="AT9487" s="87"/>
      <c r="AU9487" s="87"/>
      <c r="AV9487" s="87"/>
      <c r="AW9487" s="87"/>
      <c r="AX9487" s="87"/>
      <c r="AY9487" s="87"/>
      <c r="AZ9487" s="87"/>
      <c r="BA9487" s="87"/>
      <c r="BB9487" s="87"/>
      <c r="BC9487" s="87"/>
      <c r="BD9487" s="87"/>
      <c r="BE9487" s="87"/>
      <c r="BF9487" s="87"/>
    </row>
    <row r="9488" spans="13:58" x14ac:dyDescent="0.25">
      <c r="M9488" s="83"/>
      <c r="N9488" s="87"/>
      <c r="O9488" s="87"/>
      <c r="P9488" s="87"/>
      <c r="Q9488" s="87"/>
      <c r="R9488" s="87"/>
      <c r="S9488" s="87"/>
      <c r="T9488" s="87"/>
      <c r="U9488" s="87"/>
      <c r="V9488" s="87"/>
      <c r="W9488" s="87"/>
      <c r="X9488" s="87"/>
      <c r="Y9488" s="87"/>
      <c r="Z9488" s="87"/>
      <c r="AA9488" s="87"/>
      <c r="AB9488" s="87"/>
      <c r="AC9488" s="87"/>
      <c r="AD9488" s="87"/>
      <c r="AE9488" s="87"/>
      <c r="AF9488" s="87"/>
      <c r="AG9488" s="87"/>
      <c r="AH9488" s="87"/>
      <c r="AI9488" s="87"/>
      <c r="AJ9488" s="87"/>
      <c r="AK9488" s="87"/>
      <c r="AL9488" s="87"/>
      <c r="AM9488" s="87"/>
      <c r="AN9488" s="87"/>
      <c r="AO9488" s="87"/>
      <c r="AP9488" s="87"/>
      <c r="AQ9488" s="87"/>
      <c r="AR9488" s="87"/>
      <c r="AS9488" s="87"/>
      <c r="AT9488" s="87"/>
      <c r="AU9488" s="87"/>
      <c r="AV9488" s="87"/>
      <c r="AW9488" s="87"/>
      <c r="AX9488" s="87"/>
      <c r="AY9488" s="87"/>
      <c r="AZ9488" s="87"/>
      <c r="BA9488" s="87"/>
      <c r="BB9488" s="87"/>
      <c r="BC9488" s="87"/>
      <c r="BD9488" s="87"/>
      <c r="BE9488" s="87"/>
      <c r="BF9488" s="87"/>
    </row>
    <row r="9489" spans="13:58" x14ac:dyDescent="0.25">
      <c r="M9489" s="83"/>
      <c r="N9489" s="87"/>
      <c r="O9489" s="87"/>
      <c r="P9489" s="87"/>
      <c r="Q9489" s="87"/>
      <c r="R9489" s="87"/>
      <c r="S9489" s="87"/>
      <c r="T9489" s="87"/>
      <c r="U9489" s="87"/>
      <c r="V9489" s="87"/>
      <c r="W9489" s="87"/>
      <c r="X9489" s="87"/>
      <c r="Y9489" s="87"/>
      <c r="Z9489" s="87"/>
      <c r="AA9489" s="87"/>
      <c r="AB9489" s="87"/>
      <c r="AC9489" s="87"/>
      <c r="AD9489" s="87"/>
      <c r="AE9489" s="87"/>
      <c r="AF9489" s="87"/>
      <c r="AG9489" s="87"/>
      <c r="AH9489" s="87"/>
      <c r="AI9489" s="87"/>
      <c r="AJ9489" s="87"/>
      <c r="AK9489" s="87"/>
      <c r="AL9489" s="87"/>
      <c r="AM9489" s="87"/>
      <c r="AN9489" s="87"/>
      <c r="AO9489" s="87"/>
      <c r="AP9489" s="87"/>
      <c r="AQ9489" s="87"/>
      <c r="AR9489" s="87"/>
      <c r="AS9489" s="87"/>
      <c r="AT9489" s="87"/>
      <c r="AU9489" s="87"/>
      <c r="AV9489" s="87"/>
      <c r="AW9489" s="87"/>
      <c r="AX9489" s="87"/>
      <c r="AY9489" s="87"/>
      <c r="AZ9489" s="87"/>
      <c r="BA9489" s="87"/>
      <c r="BB9489" s="87"/>
      <c r="BC9489" s="87"/>
      <c r="BD9489" s="87"/>
      <c r="BE9489" s="87"/>
      <c r="BF9489" s="87"/>
    </row>
    <row r="9490" spans="13:58" x14ac:dyDescent="0.25">
      <c r="M9490" s="83"/>
      <c r="N9490" s="87"/>
      <c r="O9490" s="87"/>
      <c r="P9490" s="87"/>
      <c r="Q9490" s="87"/>
      <c r="R9490" s="87"/>
      <c r="S9490" s="87"/>
      <c r="T9490" s="87"/>
      <c r="U9490" s="87"/>
      <c r="V9490" s="87"/>
      <c r="W9490" s="87"/>
      <c r="X9490" s="87"/>
      <c r="Y9490" s="87"/>
      <c r="Z9490" s="87"/>
      <c r="AA9490" s="87"/>
      <c r="AB9490" s="87"/>
      <c r="AC9490" s="87"/>
      <c r="AD9490" s="87"/>
      <c r="AE9490" s="87"/>
      <c r="AF9490" s="87"/>
      <c r="AG9490" s="87"/>
      <c r="AH9490" s="87"/>
      <c r="AI9490" s="87"/>
      <c r="AJ9490" s="87"/>
      <c r="AK9490" s="87"/>
      <c r="AL9490" s="87"/>
      <c r="AM9490" s="87"/>
      <c r="AN9490" s="87"/>
      <c r="AO9490" s="87"/>
      <c r="AP9490" s="87"/>
      <c r="AQ9490" s="87"/>
      <c r="AR9490" s="87"/>
      <c r="AS9490" s="87"/>
      <c r="AT9490" s="87"/>
      <c r="AU9490" s="87"/>
      <c r="AV9490" s="87"/>
      <c r="AW9490" s="87"/>
      <c r="AX9490" s="87"/>
      <c r="AY9490" s="87"/>
      <c r="AZ9490" s="87"/>
      <c r="BA9490" s="87"/>
      <c r="BB9490" s="87"/>
      <c r="BC9490" s="87"/>
      <c r="BD9490" s="87"/>
      <c r="BE9490" s="87"/>
      <c r="BF9490" s="87"/>
    </row>
    <row r="9491" spans="13:58" x14ac:dyDescent="0.25">
      <c r="M9491" s="83"/>
      <c r="N9491" s="87"/>
      <c r="O9491" s="87"/>
      <c r="P9491" s="87"/>
      <c r="Q9491" s="87"/>
      <c r="R9491" s="87"/>
      <c r="S9491" s="87"/>
      <c r="T9491" s="87"/>
      <c r="U9491" s="87"/>
      <c r="V9491" s="87"/>
      <c r="W9491" s="87"/>
      <c r="X9491" s="87"/>
      <c r="Y9491" s="87"/>
      <c r="Z9491" s="87"/>
      <c r="AA9491" s="87"/>
      <c r="AB9491" s="87"/>
      <c r="AC9491" s="87"/>
      <c r="AD9491" s="87"/>
      <c r="AE9491" s="87"/>
      <c r="AF9491" s="87"/>
      <c r="AG9491" s="87"/>
      <c r="AH9491" s="87"/>
      <c r="AI9491" s="87"/>
      <c r="AJ9491" s="87"/>
      <c r="AK9491" s="87"/>
      <c r="AL9491" s="87"/>
      <c r="AM9491" s="87"/>
      <c r="AN9491" s="87"/>
      <c r="AO9491" s="87"/>
      <c r="AP9491" s="87"/>
      <c r="AQ9491" s="87"/>
      <c r="AR9491" s="87"/>
      <c r="AS9491" s="87"/>
      <c r="AT9491" s="87"/>
      <c r="AU9491" s="87"/>
      <c r="AV9491" s="87"/>
      <c r="AW9491" s="87"/>
      <c r="AX9491" s="87"/>
      <c r="AY9491" s="87"/>
      <c r="AZ9491" s="87"/>
      <c r="BA9491" s="87"/>
      <c r="BB9491" s="87"/>
      <c r="BC9491" s="87"/>
      <c r="BD9491" s="87"/>
      <c r="BE9491" s="87"/>
      <c r="BF9491" s="87"/>
    </row>
    <row r="9492" spans="13:58" x14ac:dyDescent="0.25">
      <c r="M9492" s="83"/>
      <c r="N9492" s="87"/>
      <c r="O9492" s="87"/>
      <c r="P9492" s="87"/>
      <c r="Q9492" s="87"/>
      <c r="R9492" s="87"/>
      <c r="S9492" s="87"/>
      <c r="T9492" s="87"/>
      <c r="U9492" s="87"/>
      <c r="V9492" s="87"/>
      <c r="W9492" s="87"/>
      <c r="X9492" s="87"/>
      <c r="Y9492" s="87"/>
      <c r="Z9492" s="87"/>
      <c r="AA9492" s="87"/>
      <c r="AB9492" s="87"/>
      <c r="AC9492" s="87"/>
      <c r="AD9492" s="87"/>
      <c r="AE9492" s="87"/>
      <c r="AF9492" s="87"/>
      <c r="AG9492" s="87"/>
      <c r="AH9492" s="87"/>
      <c r="AI9492" s="87"/>
      <c r="AJ9492" s="87"/>
      <c r="AK9492" s="87"/>
      <c r="AL9492" s="87"/>
      <c r="AM9492" s="87"/>
      <c r="AN9492" s="87"/>
      <c r="AO9492" s="87"/>
      <c r="AP9492" s="87"/>
      <c r="AQ9492" s="87"/>
      <c r="AR9492" s="87"/>
      <c r="AS9492" s="87"/>
      <c r="AT9492" s="87"/>
      <c r="AU9492" s="87"/>
      <c r="AV9492" s="87"/>
      <c r="AW9492" s="87"/>
      <c r="AX9492" s="87"/>
      <c r="AY9492" s="87"/>
      <c r="AZ9492" s="87"/>
      <c r="BA9492" s="87"/>
      <c r="BB9492" s="87"/>
      <c r="BC9492" s="87"/>
      <c r="BD9492" s="87"/>
      <c r="BE9492" s="87"/>
      <c r="BF9492" s="87"/>
    </row>
    <row r="9493" spans="13:58" x14ac:dyDescent="0.25">
      <c r="M9493" s="83"/>
      <c r="N9493" s="87"/>
      <c r="O9493" s="87"/>
      <c r="P9493" s="87"/>
      <c r="Q9493" s="87"/>
      <c r="R9493" s="87"/>
      <c r="S9493" s="87"/>
      <c r="T9493" s="87"/>
      <c r="U9493" s="87"/>
      <c r="V9493" s="87"/>
      <c r="W9493" s="87"/>
      <c r="X9493" s="87"/>
      <c r="Y9493" s="87"/>
      <c r="Z9493" s="87"/>
      <c r="AA9493" s="87"/>
      <c r="AB9493" s="87"/>
      <c r="AC9493" s="87"/>
      <c r="AD9493" s="87"/>
      <c r="AE9493" s="87"/>
      <c r="AF9493" s="87"/>
      <c r="AG9493" s="87"/>
      <c r="AH9493" s="87"/>
      <c r="AI9493" s="87"/>
      <c r="AJ9493" s="87"/>
      <c r="AK9493" s="87"/>
      <c r="AL9493" s="87"/>
      <c r="AM9493" s="87"/>
      <c r="AN9493" s="87"/>
      <c r="AO9493" s="87"/>
      <c r="AP9493" s="87"/>
      <c r="AQ9493" s="87"/>
      <c r="AR9493" s="87"/>
      <c r="AS9493" s="87"/>
      <c r="AT9493" s="87"/>
      <c r="AU9493" s="87"/>
      <c r="AV9493" s="87"/>
      <c r="AW9493" s="87"/>
      <c r="AX9493" s="87"/>
      <c r="AY9493" s="87"/>
      <c r="AZ9493" s="87"/>
      <c r="BA9493" s="87"/>
      <c r="BB9493" s="87"/>
      <c r="BC9493" s="87"/>
      <c r="BD9493" s="87"/>
      <c r="BE9493" s="87"/>
      <c r="BF9493" s="87"/>
    </row>
    <row r="9494" spans="13:58" x14ac:dyDescent="0.25">
      <c r="M9494" s="83"/>
      <c r="N9494" s="87"/>
      <c r="O9494" s="87"/>
      <c r="P9494" s="87"/>
      <c r="Q9494" s="87"/>
      <c r="R9494" s="87"/>
      <c r="S9494" s="87"/>
      <c r="T9494" s="87"/>
      <c r="U9494" s="87"/>
      <c r="V9494" s="87"/>
      <c r="W9494" s="87"/>
      <c r="X9494" s="87"/>
      <c r="Y9494" s="87"/>
      <c r="Z9494" s="87"/>
      <c r="AA9494" s="87"/>
      <c r="AB9494" s="87"/>
      <c r="AC9494" s="87"/>
      <c r="AD9494" s="87"/>
      <c r="AE9494" s="87"/>
      <c r="AF9494" s="87"/>
      <c r="AG9494" s="87"/>
      <c r="AH9494" s="87"/>
      <c r="AI9494" s="87"/>
      <c r="AJ9494" s="87"/>
      <c r="AK9494" s="87"/>
      <c r="AL9494" s="87"/>
      <c r="AM9494" s="87"/>
      <c r="AN9494" s="87"/>
      <c r="AO9494" s="87"/>
      <c r="AP9494" s="87"/>
      <c r="AQ9494" s="87"/>
      <c r="AR9494" s="87"/>
      <c r="AS9494" s="87"/>
      <c r="AT9494" s="87"/>
      <c r="AU9494" s="87"/>
      <c r="AV9494" s="87"/>
      <c r="AW9494" s="87"/>
      <c r="AX9494" s="87"/>
      <c r="AY9494" s="87"/>
      <c r="AZ9494" s="87"/>
      <c r="BA9494" s="87"/>
      <c r="BB9494" s="87"/>
      <c r="BC9494" s="87"/>
      <c r="BD9494" s="87"/>
      <c r="BE9494" s="87"/>
      <c r="BF9494" s="87"/>
    </row>
    <row r="9495" spans="13:58" x14ac:dyDescent="0.25">
      <c r="M9495" s="83"/>
      <c r="N9495" s="87"/>
      <c r="O9495" s="87"/>
      <c r="P9495" s="87"/>
      <c r="Q9495" s="87"/>
      <c r="R9495" s="87"/>
      <c r="S9495" s="87"/>
      <c r="T9495" s="87"/>
      <c r="U9495" s="87"/>
      <c r="V9495" s="87"/>
      <c r="W9495" s="87"/>
      <c r="X9495" s="87"/>
      <c r="Y9495" s="87"/>
      <c r="Z9495" s="87"/>
      <c r="AA9495" s="87"/>
      <c r="AB9495" s="87"/>
      <c r="AC9495" s="87"/>
      <c r="AD9495" s="87"/>
      <c r="AE9495" s="87"/>
      <c r="AF9495" s="87"/>
      <c r="AG9495" s="87"/>
      <c r="AH9495" s="87"/>
      <c r="AI9495" s="87"/>
      <c r="AJ9495" s="87"/>
      <c r="AK9495" s="87"/>
      <c r="AL9495" s="87"/>
      <c r="AM9495" s="87"/>
      <c r="AN9495" s="87"/>
      <c r="AO9495" s="87"/>
      <c r="AP9495" s="87"/>
      <c r="AQ9495" s="87"/>
      <c r="AR9495" s="87"/>
      <c r="AS9495" s="87"/>
      <c r="AT9495" s="87"/>
      <c r="AU9495" s="87"/>
      <c r="AV9495" s="87"/>
      <c r="AW9495" s="87"/>
      <c r="AX9495" s="87"/>
      <c r="AY9495" s="87"/>
      <c r="AZ9495" s="87"/>
      <c r="BA9495" s="87"/>
      <c r="BB9495" s="87"/>
      <c r="BC9495" s="87"/>
      <c r="BD9495" s="87"/>
      <c r="BE9495" s="87"/>
      <c r="BF9495" s="87"/>
    </row>
    <row r="9496" spans="13:58" x14ac:dyDescent="0.25">
      <c r="M9496" s="83"/>
      <c r="N9496" s="87"/>
      <c r="O9496" s="87"/>
      <c r="P9496" s="87"/>
      <c r="Q9496" s="87"/>
      <c r="R9496" s="87"/>
      <c r="S9496" s="87"/>
      <c r="T9496" s="87"/>
      <c r="U9496" s="87"/>
      <c r="V9496" s="87"/>
      <c r="W9496" s="87"/>
      <c r="X9496" s="87"/>
      <c r="Y9496" s="87"/>
      <c r="Z9496" s="87"/>
      <c r="AA9496" s="87"/>
      <c r="AB9496" s="87"/>
      <c r="AC9496" s="87"/>
      <c r="AD9496" s="87"/>
      <c r="AE9496" s="87"/>
      <c r="AF9496" s="87"/>
      <c r="AG9496" s="87"/>
      <c r="AH9496" s="87"/>
      <c r="AI9496" s="87"/>
      <c r="AJ9496" s="87"/>
      <c r="AK9496" s="87"/>
      <c r="AL9496" s="87"/>
      <c r="AM9496" s="87"/>
      <c r="AN9496" s="87"/>
      <c r="AO9496" s="87"/>
      <c r="AP9496" s="87"/>
      <c r="AQ9496" s="87"/>
      <c r="AR9496" s="87"/>
      <c r="AS9496" s="87"/>
      <c r="AT9496" s="87"/>
      <c r="AU9496" s="87"/>
      <c r="AV9496" s="87"/>
      <c r="AW9496" s="87"/>
      <c r="AX9496" s="87"/>
      <c r="AY9496" s="87"/>
      <c r="AZ9496" s="87"/>
      <c r="BA9496" s="87"/>
      <c r="BB9496" s="87"/>
      <c r="BC9496" s="87"/>
      <c r="BD9496" s="87"/>
      <c r="BE9496" s="87"/>
      <c r="BF9496" s="87"/>
    </row>
    <row r="9497" spans="13:58" x14ac:dyDescent="0.25">
      <c r="M9497" s="83"/>
      <c r="N9497" s="87"/>
      <c r="O9497" s="87"/>
      <c r="P9497" s="87"/>
      <c r="Q9497" s="87"/>
      <c r="R9497" s="87"/>
      <c r="S9497" s="87"/>
      <c r="T9497" s="87"/>
      <c r="U9497" s="87"/>
      <c r="V9497" s="87"/>
      <c r="W9497" s="87"/>
      <c r="X9497" s="87"/>
      <c r="Y9497" s="87"/>
      <c r="Z9497" s="87"/>
      <c r="AA9497" s="87"/>
      <c r="AB9497" s="87"/>
      <c r="AC9497" s="87"/>
      <c r="AD9497" s="87"/>
      <c r="AE9497" s="87"/>
      <c r="AF9497" s="87"/>
      <c r="AG9497" s="87"/>
      <c r="AH9497" s="87"/>
      <c r="AI9497" s="87"/>
      <c r="AJ9497" s="87"/>
      <c r="AK9497" s="87"/>
      <c r="AL9497" s="87"/>
      <c r="AM9497" s="87"/>
      <c r="AN9497" s="87"/>
      <c r="AO9497" s="87"/>
      <c r="AP9497" s="87"/>
      <c r="AQ9497" s="87"/>
      <c r="AR9497" s="87"/>
      <c r="AS9497" s="87"/>
      <c r="AT9497" s="87"/>
      <c r="AU9497" s="87"/>
      <c r="AV9497" s="87"/>
      <c r="AW9497" s="87"/>
      <c r="AX9497" s="87"/>
      <c r="AY9497" s="87"/>
      <c r="AZ9497" s="87"/>
      <c r="BA9497" s="87"/>
      <c r="BB9497" s="87"/>
      <c r="BC9497" s="87"/>
      <c r="BD9497" s="87"/>
      <c r="BE9497" s="87"/>
      <c r="BF9497" s="87"/>
    </row>
    <row r="9498" spans="13:58" x14ac:dyDescent="0.25">
      <c r="M9498" s="83"/>
      <c r="N9498" s="87"/>
      <c r="O9498" s="87"/>
      <c r="P9498" s="87"/>
      <c r="Q9498" s="87"/>
      <c r="R9498" s="87"/>
      <c r="S9498" s="87"/>
      <c r="T9498" s="87"/>
      <c r="U9498" s="87"/>
      <c r="V9498" s="87"/>
      <c r="W9498" s="87"/>
      <c r="X9498" s="87"/>
      <c r="Y9498" s="87"/>
      <c r="Z9498" s="87"/>
      <c r="AA9498" s="87"/>
      <c r="AB9498" s="87"/>
      <c r="AC9498" s="87"/>
      <c r="AD9498" s="87"/>
      <c r="AE9498" s="87"/>
      <c r="AF9498" s="87"/>
      <c r="AG9498" s="87"/>
      <c r="AH9498" s="87"/>
      <c r="AI9498" s="87"/>
      <c r="AJ9498" s="87"/>
      <c r="AK9498" s="87"/>
      <c r="AL9498" s="87"/>
      <c r="AM9498" s="87"/>
      <c r="AN9498" s="87"/>
      <c r="AO9498" s="87"/>
      <c r="AP9498" s="87"/>
      <c r="AQ9498" s="87"/>
      <c r="AR9498" s="87"/>
      <c r="AS9498" s="87"/>
      <c r="AT9498" s="87"/>
      <c r="AU9498" s="87"/>
      <c r="AV9498" s="87"/>
      <c r="AW9498" s="87"/>
      <c r="AX9498" s="87"/>
      <c r="AY9498" s="87"/>
      <c r="AZ9498" s="87"/>
      <c r="BA9498" s="87"/>
      <c r="BB9498" s="87"/>
      <c r="BC9498" s="87"/>
      <c r="BD9498" s="87"/>
      <c r="BE9498" s="87"/>
      <c r="BF9498" s="87"/>
    </row>
    <row r="9499" spans="13:58" x14ac:dyDescent="0.25">
      <c r="M9499" s="83"/>
      <c r="N9499" s="87"/>
      <c r="O9499" s="87"/>
      <c r="P9499" s="87"/>
      <c r="Q9499" s="87"/>
      <c r="R9499" s="87"/>
      <c r="S9499" s="87"/>
      <c r="T9499" s="87"/>
      <c r="U9499" s="87"/>
      <c r="V9499" s="87"/>
      <c r="W9499" s="87"/>
      <c r="X9499" s="87"/>
      <c r="Y9499" s="87"/>
      <c r="Z9499" s="87"/>
      <c r="AA9499" s="87"/>
      <c r="AB9499" s="87"/>
      <c r="AC9499" s="87"/>
      <c r="AD9499" s="87"/>
      <c r="AE9499" s="87"/>
      <c r="AF9499" s="87"/>
      <c r="AG9499" s="87"/>
      <c r="AH9499" s="87"/>
      <c r="AI9499" s="87"/>
      <c r="AJ9499" s="87"/>
      <c r="AK9499" s="87"/>
      <c r="AL9499" s="87"/>
      <c r="AM9499" s="87"/>
      <c r="AN9499" s="87"/>
      <c r="AO9499" s="87"/>
      <c r="AP9499" s="87"/>
      <c r="AQ9499" s="87"/>
      <c r="AR9499" s="87"/>
      <c r="AS9499" s="87"/>
      <c r="AT9499" s="87"/>
      <c r="AU9499" s="87"/>
      <c r="AV9499" s="87"/>
      <c r="AW9499" s="87"/>
      <c r="AX9499" s="87"/>
      <c r="AY9499" s="87"/>
      <c r="AZ9499" s="87"/>
      <c r="BA9499" s="87"/>
      <c r="BB9499" s="87"/>
      <c r="BC9499" s="87"/>
      <c r="BD9499" s="87"/>
      <c r="BE9499" s="87"/>
      <c r="BF9499" s="87"/>
    </row>
    <row r="9500" spans="13:58" x14ac:dyDescent="0.25">
      <c r="M9500" s="83"/>
      <c r="N9500" s="87"/>
      <c r="O9500" s="87"/>
      <c r="P9500" s="87"/>
      <c r="Q9500" s="87"/>
      <c r="R9500" s="87"/>
      <c r="S9500" s="87"/>
      <c r="T9500" s="87"/>
      <c r="U9500" s="87"/>
      <c r="V9500" s="87"/>
      <c r="W9500" s="87"/>
      <c r="X9500" s="87"/>
      <c r="Y9500" s="87"/>
      <c r="Z9500" s="87"/>
      <c r="AA9500" s="87"/>
      <c r="AB9500" s="87"/>
      <c r="AC9500" s="87"/>
      <c r="AD9500" s="87"/>
      <c r="AE9500" s="87"/>
      <c r="AF9500" s="87"/>
      <c r="AG9500" s="87"/>
      <c r="AH9500" s="87"/>
      <c r="AI9500" s="87"/>
      <c r="AJ9500" s="87"/>
      <c r="AK9500" s="87"/>
      <c r="AL9500" s="87"/>
      <c r="AM9500" s="87"/>
      <c r="AN9500" s="87"/>
      <c r="AO9500" s="87"/>
      <c r="AP9500" s="87"/>
      <c r="AQ9500" s="87"/>
      <c r="AR9500" s="87"/>
      <c r="AS9500" s="87"/>
      <c r="AT9500" s="87"/>
      <c r="AU9500" s="87"/>
      <c r="AV9500" s="87"/>
      <c r="AW9500" s="87"/>
      <c r="AX9500" s="87"/>
      <c r="AY9500" s="87"/>
      <c r="AZ9500" s="87"/>
      <c r="BA9500" s="87"/>
      <c r="BB9500" s="87"/>
      <c r="BC9500" s="87"/>
      <c r="BD9500" s="87"/>
      <c r="BE9500" s="87"/>
      <c r="BF9500" s="87"/>
    </row>
    <row r="9501" spans="13:58" x14ac:dyDescent="0.25">
      <c r="M9501" s="83"/>
      <c r="N9501" s="87"/>
      <c r="O9501" s="87"/>
      <c r="P9501" s="87"/>
      <c r="Q9501" s="87"/>
      <c r="R9501" s="87"/>
      <c r="S9501" s="87"/>
      <c r="T9501" s="87"/>
      <c r="U9501" s="87"/>
      <c r="V9501" s="87"/>
      <c r="W9501" s="87"/>
      <c r="X9501" s="87"/>
      <c r="Y9501" s="87"/>
      <c r="Z9501" s="87"/>
      <c r="AA9501" s="87"/>
      <c r="AB9501" s="87"/>
      <c r="AC9501" s="87"/>
      <c r="AD9501" s="87"/>
      <c r="AE9501" s="87"/>
      <c r="AF9501" s="87"/>
      <c r="AG9501" s="87"/>
      <c r="AH9501" s="87"/>
      <c r="AI9501" s="87"/>
      <c r="AJ9501" s="87"/>
      <c r="AK9501" s="87"/>
      <c r="AL9501" s="87"/>
      <c r="AM9501" s="87"/>
      <c r="AN9501" s="87"/>
      <c r="AO9501" s="87"/>
      <c r="AP9501" s="87"/>
      <c r="AQ9501" s="87"/>
      <c r="AR9501" s="87"/>
      <c r="AS9501" s="87"/>
      <c r="AT9501" s="87"/>
      <c r="AU9501" s="87"/>
      <c r="AV9501" s="87"/>
      <c r="AW9501" s="87"/>
      <c r="AX9501" s="87"/>
      <c r="AY9501" s="87"/>
      <c r="AZ9501" s="87"/>
      <c r="BA9501" s="87"/>
      <c r="BB9501" s="87"/>
      <c r="BC9501" s="87"/>
      <c r="BD9501" s="87"/>
      <c r="BE9501" s="87"/>
      <c r="BF9501" s="87"/>
    </row>
    <row r="9502" spans="13:58" x14ac:dyDescent="0.25">
      <c r="M9502" s="83"/>
      <c r="N9502" s="87"/>
      <c r="O9502" s="87"/>
      <c r="P9502" s="87"/>
      <c r="Q9502" s="87"/>
      <c r="R9502" s="87"/>
      <c r="S9502" s="87"/>
      <c r="T9502" s="87"/>
      <c r="U9502" s="87"/>
      <c r="V9502" s="87"/>
      <c r="W9502" s="87"/>
      <c r="X9502" s="87"/>
      <c r="Y9502" s="87"/>
      <c r="Z9502" s="87"/>
      <c r="AA9502" s="87"/>
      <c r="AB9502" s="87"/>
      <c r="AC9502" s="87"/>
      <c r="AD9502" s="87"/>
      <c r="AE9502" s="87"/>
      <c r="AF9502" s="87"/>
      <c r="AG9502" s="87"/>
      <c r="AH9502" s="87"/>
      <c r="AI9502" s="87"/>
      <c r="AJ9502" s="87"/>
      <c r="AK9502" s="87"/>
      <c r="AL9502" s="87"/>
      <c r="AM9502" s="87"/>
      <c r="AN9502" s="87"/>
      <c r="AO9502" s="87"/>
      <c r="AP9502" s="87"/>
      <c r="AQ9502" s="87"/>
      <c r="AR9502" s="87"/>
      <c r="AS9502" s="87"/>
      <c r="AT9502" s="87"/>
      <c r="AU9502" s="87"/>
      <c r="AV9502" s="87"/>
      <c r="AW9502" s="87"/>
      <c r="AX9502" s="87"/>
      <c r="AY9502" s="87"/>
      <c r="AZ9502" s="87"/>
      <c r="BA9502" s="87"/>
      <c r="BB9502" s="87"/>
      <c r="BC9502" s="87"/>
      <c r="BD9502" s="87"/>
      <c r="BE9502" s="87"/>
      <c r="BF9502" s="87"/>
    </row>
    <row r="9503" spans="13:58" x14ac:dyDescent="0.25">
      <c r="M9503" s="83"/>
      <c r="N9503" s="87"/>
      <c r="O9503" s="87"/>
      <c r="P9503" s="87"/>
      <c r="Q9503" s="87"/>
      <c r="R9503" s="87"/>
      <c r="S9503" s="87"/>
      <c r="T9503" s="87"/>
      <c r="U9503" s="87"/>
      <c r="V9503" s="87"/>
      <c r="W9503" s="87"/>
      <c r="X9503" s="87"/>
      <c r="Y9503" s="87"/>
      <c r="Z9503" s="87"/>
      <c r="AA9503" s="87"/>
      <c r="AB9503" s="87"/>
      <c r="AC9503" s="87"/>
      <c r="AD9503" s="87"/>
      <c r="AE9503" s="87"/>
      <c r="AF9503" s="87"/>
      <c r="AG9503" s="87"/>
      <c r="AH9503" s="87"/>
      <c r="AI9503" s="87"/>
      <c r="AJ9503" s="87"/>
      <c r="AK9503" s="87"/>
      <c r="AL9503" s="87"/>
      <c r="AM9503" s="87"/>
      <c r="AN9503" s="87"/>
      <c r="AO9503" s="87"/>
      <c r="AP9503" s="87"/>
      <c r="AQ9503" s="87"/>
      <c r="AR9503" s="87"/>
      <c r="AS9503" s="87"/>
      <c r="AT9503" s="87"/>
      <c r="AU9503" s="87"/>
      <c r="AV9503" s="87"/>
      <c r="AW9503" s="87"/>
      <c r="AX9503" s="87"/>
      <c r="AY9503" s="87"/>
      <c r="AZ9503" s="87"/>
      <c r="BA9503" s="87"/>
      <c r="BB9503" s="87"/>
      <c r="BC9503" s="87"/>
      <c r="BD9503" s="87"/>
      <c r="BE9503" s="87"/>
      <c r="BF9503" s="87"/>
    </row>
    <row r="9504" spans="13:58" x14ac:dyDescent="0.25">
      <c r="M9504" s="83"/>
      <c r="N9504" s="87"/>
      <c r="O9504" s="87"/>
      <c r="P9504" s="87"/>
      <c r="Q9504" s="87"/>
      <c r="R9504" s="87"/>
      <c r="S9504" s="87"/>
      <c r="T9504" s="87"/>
      <c r="U9504" s="87"/>
      <c r="V9504" s="87"/>
      <c r="W9504" s="87"/>
      <c r="X9504" s="87"/>
      <c r="Y9504" s="87"/>
      <c r="Z9504" s="87"/>
      <c r="AA9504" s="87"/>
      <c r="AB9504" s="87"/>
      <c r="AC9504" s="87"/>
      <c r="AD9504" s="87"/>
      <c r="AE9504" s="87"/>
      <c r="AF9504" s="87"/>
      <c r="AG9504" s="87"/>
      <c r="AH9504" s="87"/>
      <c r="AI9504" s="87"/>
      <c r="AJ9504" s="87"/>
      <c r="AK9504" s="87"/>
      <c r="AL9504" s="87"/>
      <c r="AM9504" s="87"/>
      <c r="AN9504" s="87"/>
      <c r="AO9504" s="87"/>
      <c r="AP9504" s="87"/>
      <c r="AQ9504" s="87"/>
      <c r="AR9504" s="87"/>
      <c r="AS9504" s="87"/>
      <c r="AT9504" s="87"/>
      <c r="AU9504" s="87"/>
      <c r="AV9504" s="87"/>
      <c r="AW9504" s="87"/>
      <c r="AX9504" s="87"/>
      <c r="AY9504" s="87"/>
      <c r="AZ9504" s="87"/>
      <c r="BA9504" s="87"/>
      <c r="BB9504" s="87"/>
      <c r="BC9504" s="87"/>
      <c r="BD9504" s="87"/>
      <c r="BE9504" s="87"/>
      <c r="BF9504" s="87"/>
    </row>
    <row r="9505" spans="13:58" x14ac:dyDescent="0.25">
      <c r="M9505" s="83"/>
      <c r="N9505" s="87"/>
      <c r="O9505" s="87"/>
      <c r="P9505" s="87"/>
      <c r="Q9505" s="87"/>
      <c r="R9505" s="87"/>
      <c r="S9505" s="87"/>
      <c r="T9505" s="87"/>
      <c r="U9505" s="87"/>
      <c r="V9505" s="87"/>
      <c r="W9505" s="87"/>
      <c r="X9505" s="87"/>
      <c r="Y9505" s="87"/>
      <c r="Z9505" s="87"/>
      <c r="AA9505" s="87"/>
      <c r="AB9505" s="87"/>
      <c r="AC9505" s="87"/>
      <c r="AD9505" s="87"/>
      <c r="AE9505" s="87"/>
      <c r="AF9505" s="87"/>
      <c r="AG9505" s="87"/>
      <c r="AH9505" s="87"/>
      <c r="AI9505" s="87"/>
      <c r="AJ9505" s="87"/>
      <c r="AK9505" s="87"/>
      <c r="AL9505" s="87"/>
      <c r="AM9505" s="87"/>
      <c r="AN9505" s="87"/>
      <c r="AO9505" s="87"/>
      <c r="AP9505" s="87"/>
      <c r="AQ9505" s="87"/>
      <c r="AR9505" s="87"/>
      <c r="AS9505" s="87"/>
      <c r="AT9505" s="87"/>
      <c r="AU9505" s="87"/>
      <c r="AV9505" s="87"/>
      <c r="AW9505" s="87"/>
      <c r="AX9505" s="87"/>
      <c r="AY9505" s="87"/>
      <c r="AZ9505" s="87"/>
      <c r="BA9505" s="87"/>
      <c r="BB9505" s="87"/>
      <c r="BC9505" s="87"/>
      <c r="BD9505" s="87"/>
      <c r="BE9505" s="87"/>
      <c r="BF9505" s="87"/>
    </row>
    <row r="9506" spans="13:58" x14ac:dyDescent="0.25">
      <c r="M9506" s="83"/>
      <c r="N9506" s="87"/>
      <c r="O9506" s="87"/>
      <c r="P9506" s="87"/>
      <c r="Q9506" s="87"/>
      <c r="R9506" s="87"/>
      <c r="S9506" s="87"/>
      <c r="T9506" s="87"/>
      <c r="U9506" s="87"/>
      <c r="V9506" s="87"/>
      <c r="W9506" s="87"/>
      <c r="X9506" s="87"/>
      <c r="Y9506" s="87"/>
      <c r="Z9506" s="87"/>
      <c r="AA9506" s="87"/>
      <c r="AB9506" s="87"/>
      <c r="AC9506" s="87"/>
      <c r="AD9506" s="87"/>
      <c r="AE9506" s="87"/>
      <c r="AF9506" s="87"/>
      <c r="AG9506" s="87"/>
      <c r="AH9506" s="87"/>
      <c r="AI9506" s="87"/>
      <c r="AJ9506" s="87"/>
      <c r="AK9506" s="87"/>
      <c r="AL9506" s="87"/>
      <c r="AM9506" s="87"/>
      <c r="AN9506" s="87"/>
      <c r="AO9506" s="87"/>
      <c r="AP9506" s="87"/>
      <c r="AQ9506" s="87"/>
      <c r="AR9506" s="87"/>
      <c r="AS9506" s="87"/>
      <c r="AT9506" s="87"/>
      <c r="AU9506" s="87"/>
      <c r="AV9506" s="87"/>
      <c r="AW9506" s="87"/>
      <c r="AX9506" s="87"/>
      <c r="AY9506" s="87"/>
      <c r="AZ9506" s="87"/>
      <c r="BA9506" s="87"/>
      <c r="BB9506" s="87"/>
      <c r="BC9506" s="87"/>
      <c r="BD9506" s="87"/>
      <c r="BE9506" s="87"/>
      <c r="BF9506" s="87"/>
    </row>
    <row r="9507" spans="13:58" x14ac:dyDescent="0.25">
      <c r="M9507" s="83"/>
      <c r="N9507" s="87"/>
      <c r="O9507" s="87"/>
      <c r="P9507" s="87"/>
      <c r="Q9507" s="87"/>
      <c r="R9507" s="87"/>
      <c r="S9507" s="87"/>
      <c r="T9507" s="87"/>
      <c r="U9507" s="87"/>
      <c r="V9507" s="87"/>
      <c r="W9507" s="87"/>
      <c r="X9507" s="87"/>
      <c r="Y9507" s="87"/>
      <c r="Z9507" s="87"/>
      <c r="AA9507" s="87"/>
      <c r="AB9507" s="87"/>
      <c r="AC9507" s="87"/>
      <c r="AD9507" s="87"/>
      <c r="AE9507" s="87"/>
      <c r="AF9507" s="87"/>
      <c r="AG9507" s="87"/>
      <c r="AH9507" s="87"/>
      <c r="AI9507" s="87"/>
      <c r="AJ9507" s="87"/>
      <c r="AK9507" s="87"/>
      <c r="AL9507" s="87"/>
      <c r="AM9507" s="87"/>
      <c r="AN9507" s="87"/>
      <c r="AO9507" s="87"/>
      <c r="AP9507" s="87"/>
      <c r="AQ9507" s="87"/>
      <c r="AR9507" s="87"/>
      <c r="AS9507" s="87"/>
      <c r="AT9507" s="87"/>
      <c r="AU9507" s="87"/>
      <c r="AV9507" s="87"/>
      <c r="AW9507" s="87"/>
      <c r="AX9507" s="87"/>
      <c r="AY9507" s="87"/>
      <c r="AZ9507" s="87"/>
      <c r="BA9507" s="87"/>
      <c r="BB9507" s="87"/>
      <c r="BC9507" s="87"/>
      <c r="BD9507" s="87"/>
      <c r="BE9507" s="87"/>
      <c r="BF9507" s="87"/>
    </row>
    <row r="9508" spans="13:58" x14ac:dyDescent="0.25">
      <c r="M9508" s="83"/>
      <c r="N9508" s="87"/>
      <c r="O9508" s="87"/>
      <c r="P9508" s="87"/>
      <c r="Q9508" s="87"/>
      <c r="R9508" s="87"/>
      <c r="S9508" s="87"/>
      <c r="T9508" s="87"/>
      <c r="U9508" s="87"/>
      <c r="V9508" s="87"/>
      <c r="W9508" s="87"/>
      <c r="X9508" s="87"/>
      <c r="Y9508" s="87"/>
      <c r="Z9508" s="87"/>
      <c r="AA9508" s="87"/>
      <c r="AB9508" s="87"/>
      <c r="AC9508" s="87"/>
      <c r="AD9508" s="87"/>
      <c r="AE9508" s="87"/>
      <c r="AF9508" s="87"/>
      <c r="AG9508" s="87"/>
      <c r="AH9508" s="87"/>
      <c r="AI9508" s="87"/>
      <c r="AJ9508" s="87"/>
      <c r="AK9508" s="87"/>
      <c r="AL9508" s="87"/>
      <c r="AM9508" s="87"/>
      <c r="AN9508" s="87"/>
      <c r="AO9508" s="87"/>
      <c r="AP9508" s="87"/>
      <c r="AQ9508" s="87"/>
      <c r="AR9508" s="87"/>
      <c r="AS9508" s="87"/>
      <c r="AT9508" s="87"/>
      <c r="AU9508" s="87"/>
      <c r="AV9508" s="87"/>
      <c r="AW9508" s="87"/>
      <c r="AX9508" s="87"/>
      <c r="AY9508" s="87"/>
      <c r="AZ9508" s="87"/>
      <c r="BA9508" s="87"/>
      <c r="BB9508" s="87"/>
      <c r="BC9508" s="87"/>
      <c r="BD9508" s="87"/>
      <c r="BE9508" s="87"/>
      <c r="BF9508" s="87"/>
    </row>
    <row r="9509" spans="13:58" x14ac:dyDescent="0.25">
      <c r="M9509" s="83"/>
      <c r="N9509" s="87"/>
      <c r="O9509" s="87"/>
      <c r="P9509" s="87"/>
      <c r="Q9509" s="87"/>
      <c r="R9509" s="87"/>
      <c r="S9509" s="87"/>
      <c r="T9509" s="87"/>
      <c r="U9509" s="87"/>
      <c r="V9509" s="87"/>
      <c r="W9509" s="87"/>
      <c r="X9509" s="87"/>
      <c r="Y9509" s="87"/>
      <c r="Z9509" s="87"/>
      <c r="AA9509" s="87"/>
      <c r="AB9509" s="87"/>
      <c r="AC9509" s="87"/>
      <c r="AD9509" s="87"/>
      <c r="AE9509" s="87"/>
      <c r="AF9509" s="87"/>
      <c r="AG9509" s="87"/>
      <c r="AH9509" s="87"/>
      <c r="AI9509" s="87"/>
      <c r="AJ9509" s="87"/>
      <c r="AK9509" s="87"/>
      <c r="AL9509" s="87"/>
      <c r="AM9509" s="87"/>
      <c r="AN9509" s="87"/>
      <c r="AO9509" s="87"/>
      <c r="AP9509" s="87"/>
      <c r="AQ9509" s="87"/>
      <c r="AR9509" s="87"/>
      <c r="AS9509" s="87"/>
      <c r="AT9509" s="87"/>
      <c r="AU9509" s="87"/>
      <c r="AV9509" s="87"/>
      <c r="AW9509" s="87"/>
      <c r="AX9509" s="87"/>
      <c r="AY9509" s="87"/>
      <c r="AZ9509" s="87"/>
      <c r="BA9509" s="87"/>
      <c r="BB9509" s="87"/>
      <c r="BC9509" s="87"/>
      <c r="BD9509" s="87"/>
      <c r="BE9509" s="87"/>
      <c r="BF9509" s="87"/>
    </row>
    <row r="9510" spans="13:58" x14ac:dyDescent="0.25">
      <c r="M9510" s="83"/>
      <c r="N9510" s="87"/>
      <c r="O9510" s="87"/>
      <c r="P9510" s="87"/>
      <c r="Q9510" s="87"/>
      <c r="R9510" s="87"/>
      <c r="S9510" s="87"/>
      <c r="T9510" s="87"/>
      <c r="U9510" s="87"/>
      <c r="V9510" s="87"/>
      <c r="W9510" s="87"/>
      <c r="X9510" s="87"/>
      <c r="Y9510" s="87"/>
      <c r="Z9510" s="87"/>
      <c r="AA9510" s="87"/>
      <c r="AB9510" s="87"/>
      <c r="AC9510" s="87"/>
      <c r="AD9510" s="87"/>
      <c r="AE9510" s="87"/>
      <c r="AF9510" s="87"/>
      <c r="AG9510" s="87"/>
      <c r="AH9510" s="87"/>
      <c r="AI9510" s="87"/>
      <c r="AJ9510" s="87"/>
      <c r="AK9510" s="87"/>
      <c r="AL9510" s="87"/>
      <c r="AM9510" s="87"/>
      <c r="AN9510" s="87"/>
      <c r="AO9510" s="87"/>
      <c r="AP9510" s="87"/>
      <c r="AQ9510" s="87"/>
      <c r="AR9510" s="87"/>
      <c r="AS9510" s="87"/>
      <c r="AT9510" s="87"/>
      <c r="AU9510" s="87"/>
      <c r="AV9510" s="87"/>
      <c r="AW9510" s="87"/>
      <c r="AX9510" s="87"/>
      <c r="AY9510" s="87"/>
      <c r="AZ9510" s="87"/>
      <c r="BA9510" s="87"/>
      <c r="BB9510" s="87"/>
      <c r="BC9510" s="87"/>
      <c r="BD9510" s="87"/>
      <c r="BE9510" s="87"/>
      <c r="BF9510" s="87"/>
    </row>
    <row r="9511" spans="13:58" x14ac:dyDescent="0.25">
      <c r="M9511" s="83"/>
      <c r="N9511" s="87"/>
      <c r="O9511" s="87"/>
      <c r="P9511" s="87"/>
      <c r="Q9511" s="87"/>
      <c r="R9511" s="87"/>
      <c r="S9511" s="87"/>
      <c r="T9511" s="87"/>
      <c r="U9511" s="87"/>
      <c r="V9511" s="87"/>
      <c r="W9511" s="87"/>
      <c r="X9511" s="87"/>
      <c r="Y9511" s="87"/>
      <c r="Z9511" s="87"/>
      <c r="AA9511" s="87"/>
      <c r="AB9511" s="87"/>
      <c r="AC9511" s="87"/>
      <c r="AD9511" s="87"/>
      <c r="AE9511" s="87"/>
      <c r="AF9511" s="87"/>
      <c r="AG9511" s="87"/>
      <c r="AH9511" s="87"/>
      <c r="AI9511" s="87"/>
      <c r="AJ9511" s="87"/>
      <c r="AK9511" s="87"/>
      <c r="AL9511" s="87"/>
      <c r="AM9511" s="87"/>
      <c r="AN9511" s="87"/>
      <c r="AO9511" s="87"/>
      <c r="AP9511" s="87"/>
      <c r="AQ9511" s="87"/>
      <c r="AR9511" s="87"/>
      <c r="AS9511" s="87"/>
      <c r="AT9511" s="87"/>
      <c r="AU9511" s="87"/>
      <c r="AV9511" s="87"/>
      <c r="AW9511" s="87"/>
      <c r="AX9511" s="87"/>
      <c r="AY9511" s="87"/>
      <c r="AZ9511" s="87"/>
      <c r="BA9511" s="87"/>
      <c r="BB9511" s="87"/>
      <c r="BC9511" s="87"/>
      <c r="BD9511" s="87"/>
      <c r="BE9511" s="87"/>
      <c r="BF9511" s="87"/>
    </row>
    <row r="9512" spans="13:58" x14ac:dyDescent="0.25">
      <c r="M9512" s="83"/>
      <c r="N9512" s="87"/>
      <c r="O9512" s="87"/>
      <c r="P9512" s="87"/>
      <c r="Q9512" s="87"/>
      <c r="R9512" s="87"/>
      <c r="S9512" s="87"/>
      <c r="T9512" s="87"/>
      <c r="U9512" s="87"/>
      <c r="V9512" s="87"/>
      <c r="W9512" s="87"/>
      <c r="X9512" s="87"/>
      <c r="Y9512" s="87"/>
      <c r="Z9512" s="87"/>
      <c r="AA9512" s="87"/>
      <c r="AB9512" s="87"/>
      <c r="AC9512" s="87"/>
      <c r="AD9512" s="87"/>
      <c r="AE9512" s="87"/>
      <c r="AF9512" s="87"/>
      <c r="AG9512" s="87"/>
      <c r="AH9512" s="87"/>
      <c r="AI9512" s="87"/>
      <c r="AJ9512" s="87"/>
      <c r="AK9512" s="87"/>
      <c r="AL9512" s="87"/>
      <c r="AM9512" s="87"/>
      <c r="AN9512" s="87"/>
      <c r="AO9512" s="87"/>
      <c r="AP9512" s="87"/>
      <c r="AQ9512" s="87"/>
      <c r="AR9512" s="87"/>
      <c r="AS9512" s="87"/>
      <c r="AT9512" s="87"/>
      <c r="AU9512" s="87"/>
      <c r="AV9512" s="87"/>
      <c r="AW9512" s="87"/>
      <c r="AX9512" s="87"/>
      <c r="AY9512" s="87"/>
      <c r="AZ9512" s="87"/>
      <c r="BA9512" s="87"/>
      <c r="BB9512" s="87"/>
      <c r="BC9512" s="87"/>
      <c r="BD9512" s="87"/>
      <c r="BE9512" s="87"/>
      <c r="BF9512" s="87"/>
    </row>
    <row r="9513" spans="13:58" x14ac:dyDescent="0.25">
      <c r="M9513" s="83"/>
      <c r="N9513" s="87"/>
      <c r="O9513" s="87"/>
      <c r="P9513" s="87"/>
      <c r="Q9513" s="87"/>
      <c r="R9513" s="87"/>
      <c r="S9513" s="87"/>
      <c r="T9513" s="87"/>
      <c r="U9513" s="87"/>
      <c r="V9513" s="87"/>
      <c r="W9513" s="87"/>
      <c r="X9513" s="87"/>
      <c r="Y9513" s="87"/>
      <c r="Z9513" s="87"/>
      <c r="AA9513" s="87"/>
      <c r="AB9513" s="87"/>
      <c r="AC9513" s="87"/>
      <c r="AD9513" s="87"/>
      <c r="AE9513" s="87"/>
      <c r="AF9513" s="87"/>
      <c r="AG9513" s="87"/>
      <c r="AH9513" s="87"/>
      <c r="AI9513" s="87"/>
      <c r="AJ9513" s="87"/>
      <c r="AK9513" s="87"/>
      <c r="AL9513" s="87"/>
      <c r="AM9513" s="87"/>
      <c r="AN9513" s="87"/>
      <c r="AO9513" s="87"/>
      <c r="AP9513" s="87"/>
      <c r="AQ9513" s="87"/>
      <c r="AR9513" s="87"/>
      <c r="AS9513" s="87"/>
      <c r="AT9513" s="87"/>
      <c r="AU9513" s="87"/>
      <c r="AV9513" s="87"/>
      <c r="AW9513" s="87"/>
      <c r="AX9513" s="87"/>
      <c r="AY9513" s="87"/>
      <c r="AZ9513" s="87"/>
      <c r="BA9513" s="87"/>
      <c r="BB9513" s="87"/>
      <c r="BC9513" s="87"/>
      <c r="BD9513" s="87"/>
      <c r="BE9513" s="87"/>
      <c r="BF9513" s="87"/>
    </row>
    <row r="9514" spans="13:58" x14ac:dyDescent="0.25">
      <c r="M9514" s="83"/>
      <c r="N9514" s="87"/>
      <c r="O9514" s="87"/>
      <c r="P9514" s="87"/>
      <c r="Q9514" s="87"/>
      <c r="R9514" s="87"/>
      <c r="S9514" s="87"/>
      <c r="T9514" s="87"/>
      <c r="U9514" s="87"/>
      <c r="V9514" s="87"/>
      <c r="W9514" s="87"/>
      <c r="X9514" s="87"/>
      <c r="Y9514" s="87"/>
      <c r="Z9514" s="87"/>
      <c r="AA9514" s="87"/>
      <c r="AB9514" s="87"/>
      <c r="AC9514" s="87"/>
      <c r="AD9514" s="87"/>
      <c r="AE9514" s="87"/>
      <c r="AF9514" s="87"/>
      <c r="AG9514" s="87"/>
      <c r="AH9514" s="87"/>
      <c r="AI9514" s="87"/>
      <c r="AJ9514" s="87"/>
      <c r="AK9514" s="87"/>
      <c r="AL9514" s="87"/>
      <c r="AM9514" s="87"/>
      <c r="AN9514" s="87"/>
      <c r="AO9514" s="87"/>
      <c r="AP9514" s="87"/>
      <c r="AQ9514" s="87"/>
      <c r="AR9514" s="87"/>
      <c r="AS9514" s="87"/>
      <c r="AT9514" s="87"/>
      <c r="AU9514" s="87"/>
      <c r="AV9514" s="87"/>
      <c r="AW9514" s="87"/>
      <c r="AX9514" s="87"/>
      <c r="AY9514" s="87"/>
      <c r="AZ9514" s="87"/>
      <c r="BA9514" s="87"/>
      <c r="BB9514" s="87"/>
      <c r="BC9514" s="87"/>
      <c r="BD9514" s="87"/>
      <c r="BE9514" s="87"/>
      <c r="BF9514" s="87"/>
    </row>
    <row r="9515" spans="13:58" x14ac:dyDescent="0.25">
      <c r="M9515" s="83"/>
      <c r="N9515" s="87"/>
      <c r="O9515" s="87"/>
      <c r="P9515" s="87"/>
      <c r="Q9515" s="87"/>
      <c r="R9515" s="87"/>
      <c r="S9515" s="87"/>
      <c r="T9515" s="87"/>
      <c r="U9515" s="87"/>
      <c r="V9515" s="87"/>
      <c r="W9515" s="87"/>
      <c r="X9515" s="87"/>
      <c r="Y9515" s="87"/>
      <c r="Z9515" s="87"/>
      <c r="AA9515" s="87"/>
      <c r="AB9515" s="87"/>
      <c r="AC9515" s="87"/>
      <c r="AD9515" s="87"/>
      <c r="AE9515" s="87"/>
      <c r="AF9515" s="87"/>
      <c r="AG9515" s="87"/>
      <c r="AH9515" s="87"/>
      <c r="AI9515" s="87"/>
      <c r="AJ9515" s="87"/>
      <c r="AK9515" s="87"/>
      <c r="AL9515" s="87"/>
      <c r="AM9515" s="87"/>
      <c r="AN9515" s="87"/>
      <c r="AO9515" s="87"/>
      <c r="AP9515" s="87"/>
      <c r="AQ9515" s="87"/>
      <c r="AR9515" s="87"/>
      <c r="AS9515" s="87"/>
      <c r="AT9515" s="87"/>
      <c r="AU9515" s="87"/>
      <c r="AV9515" s="87"/>
      <c r="AW9515" s="87"/>
      <c r="AX9515" s="87"/>
      <c r="AY9515" s="87"/>
      <c r="AZ9515" s="87"/>
      <c r="BA9515" s="87"/>
      <c r="BB9515" s="87"/>
      <c r="BC9515" s="87"/>
      <c r="BD9515" s="87"/>
      <c r="BE9515" s="87"/>
      <c r="BF9515" s="87"/>
    </row>
    <row r="9516" spans="13:58" x14ac:dyDescent="0.25">
      <c r="M9516" s="83"/>
      <c r="N9516" s="87"/>
      <c r="O9516" s="87"/>
      <c r="P9516" s="87"/>
      <c r="Q9516" s="87"/>
      <c r="R9516" s="87"/>
      <c r="S9516" s="87"/>
      <c r="T9516" s="87"/>
      <c r="U9516" s="87"/>
      <c r="V9516" s="87"/>
      <c r="W9516" s="87"/>
      <c r="X9516" s="87"/>
      <c r="Y9516" s="87"/>
      <c r="Z9516" s="87"/>
      <c r="AA9516" s="87"/>
      <c r="AB9516" s="87"/>
      <c r="AC9516" s="87"/>
      <c r="AD9516" s="87"/>
      <c r="AE9516" s="87"/>
      <c r="AF9516" s="87"/>
      <c r="AG9516" s="87"/>
      <c r="AH9516" s="87"/>
      <c r="AI9516" s="87"/>
      <c r="AJ9516" s="87"/>
      <c r="AK9516" s="87"/>
      <c r="AL9516" s="87"/>
      <c r="AM9516" s="87"/>
      <c r="AN9516" s="87"/>
      <c r="AO9516" s="87"/>
      <c r="AP9516" s="87"/>
      <c r="AQ9516" s="87"/>
      <c r="AR9516" s="87"/>
      <c r="AS9516" s="87"/>
      <c r="AT9516" s="87"/>
      <c r="AU9516" s="87"/>
      <c r="AV9516" s="87"/>
      <c r="AW9516" s="87"/>
      <c r="AX9516" s="87"/>
      <c r="AY9516" s="87"/>
      <c r="AZ9516" s="87"/>
      <c r="BA9516" s="87"/>
      <c r="BB9516" s="87"/>
      <c r="BC9516" s="87"/>
      <c r="BD9516" s="87"/>
      <c r="BE9516" s="87"/>
      <c r="BF9516" s="87"/>
    </row>
    <row r="9517" spans="13:58" x14ac:dyDescent="0.25">
      <c r="M9517" s="83"/>
      <c r="N9517" s="87"/>
      <c r="O9517" s="87"/>
      <c r="P9517" s="87"/>
      <c r="Q9517" s="87"/>
      <c r="R9517" s="87"/>
      <c r="S9517" s="87"/>
      <c r="T9517" s="87"/>
      <c r="U9517" s="87"/>
      <c r="V9517" s="87"/>
      <c r="W9517" s="87"/>
      <c r="X9517" s="87"/>
      <c r="Y9517" s="87"/>
      <c r="Z9517" s="87"/>
      <c r="AA9517" s="87"/>
      <c r="AB9517" s="87"/>
      <c r="AC9517" s="87"/>
      <c r="AD9517" s="87"/>
      <c r="AE9517" s="87"/>
      <c r="AF9517" s="87"/>
      <c r="AG9517" s="87"/>
      <c r="AH9517" s="87"/>
      <c r="AI9517" s="87"/>
      <c r="AJ9517" s="87"/>
      <c r="AK9517" s="87"/>
      <c r="AL9517" s="87"/>
      <c r="AM9517" s="87"/>
      <c r="AN9517" s="87"/>
      <c r="AO9517" s="87"/>
      <c r="AP9517" s="87"/>
      <c r="AQ9517" s="87"/>
      <c r="AR9517" s="87"/>
      <c r="AS9517" s="87"/>
      <c r="AT9517" s="87"/>
      <c r="AU9517" s="87"/>
      <c r="AV9517" s="87"/>
      <c r="AW9517" s="87"/>
      <c r="AX9517" s="87"/>
      <c r="AY9517" s="87"/>
      <c r="AZ9517" s="87"/>
      <c r="BA9517" s="87"/>
      <c r="BB9517" s="87"/>
      <c r="BC9517" s="87"/>
      <c r="BD9517" s="87"/>
      <c r="BE9517" s="87"/>
      <c r="BF9517" s="87"/>
    </row>
    <row r="9518" spans="13:58" x14ac:dyDescent="0.25">
      <c r="M9518" s="83"/>
      <c r="N9518" s="87"/>
      <c r="O9518" s="87"/>
      <c r="P9518" s="87"/>
      <c r="Q9518" s="87"/>
      <c r="R9518" s="87"/>
      <c r="S9518" s="87"/>
      <c r="T9518" s="87"/>
      <c r="U9518" s="87"/>
      <c r="V9518" s="87"/>
      <c r="W9518" s="87"/>
      <c r="X9518" s="87"/>
      <c r="Y9518" s="87"/>
      <c r="Z9518" s="87"/>
      <c r="AA9518" s="87"/>
      <c r="AB9518" s="87"/>
      <c r="AC9518" s="87"/>
      <c r="AD9518" s="87"/>
      <c r="AE9518" s="87"/>
      <c r="AF9518" s="87"/>
      <c r="AG9518" s="87"/>
      <c r="AH9518" s="87"/>
      <c r="AI9518" s="87"/>
      <c r="AJ9518" s="87"/>
      <c r="AK9518" s="87"/>
      <c r="AL9518" s="87"/>
      <c r="AM9518" s="87"/>
      <c r="AN9518" s="87"/>
      <c r="AO9518" s="87"/>
      <c r="AP9518" s="87"/>
      <c r="AQ9518" s="87"/>
      <c r="AR9518" s="87"/>
      <c r="AS9518" s="87"/>
      <c r="AT9518" s="87"/>
      <c r="AU9518" s="87"/>
      <c r="AV9518" s="87"/>
      <c r="AW9518" s="87"/>
      <c r="AX9518" s="87"/>
      <c r="AY9518" s="87"/>
      <c r="AZ9518" s="87"/>
      <c r="BA9518" s="87"/>
      <c r="BB9518" s="87"/>
      <c r="BC9518" s="87"/>
      <c r="BD9518" s="87"/>
      <c r="BE9518" s="87"/>
      <c r="BF9518" s="87"/>
    </row>
    <row r="9519" spans="13:58" x14ac:dyDescent="0.25">
      <c r="M9519" s="83"/>
      <c r="N9519" s="87"/>
      <c r="O9519" s="87"/>
      <c r="P9519" s="87"/>
      <c r="Q9519" s="87"/>
      <c r="R9519" s="87"/>
      <c r="S9519" s="87"/>
      <c r="T9519" s="87"/>
      <c r="U9519" s="87"/>
      <c r="V9519" s="87"/>
      <c r="W9519" s="87"/>
      <c r="X9519" s="87"/>
      <c r="Y9519" s="87"/>
      <c r="Z9519" s="87"/>
      <c r="AA9519" s="87"/>
      <c r="AB9519" s="87"/>
      <c r="AC9519" s="87"/>
      <c r="AD9519" s="87"/>
      <c r="AE9519" s="87"/>
      <c r="AF9519" s="87"/>
      <c r="AG9519" s="87"/>
      <c r="AH9519" s="87"/>
      <c r="AI9519" s="87"/>
      <c r="AJ9519" s="87"/>
      <c r="AK9519" s="87"/>
      <c r="AL9519" s="87"/>
      <c r="AM9519" s="87"/>
      <c r="AN9519" s="87"/>
      <c r="AO9519" s="87"/>
      <c r="AP9519" s="87"/>
      <c r="AQ9519" s="87"/>
      <c r="AR9519" s="87"/>
      <c r="AS9519" s="87"/>
      <c r="AT9519" s="87"/>
      <c r="AU9519" s="87"/>
      <c r="AV9519" s="87"/>
      <c r="AW9519" s="87"/>
      <c r="AX9519" s="87"/>
      <c r="AY9519" s="87"/>
      <c r="AZ9519" s="87"/>
      <c r="BA9519" s="87"/>
      <c r="BB9519" s="87"/>
      <c r="BC9519" s="87"/>
      <c r="BD9519" s="87"/>
      <c r="BE9519" s="87"/>
      <c r="BF9519" s="87"/>
    </row>
    <row r="9520" spans="13:58" x14ac:dyDescent="0.25">
      <c r="M9520" s="83"/>
      <c r="N9520" s="87"/>
      <c r="O9520" s="87"/>
      <c r="P9520" s="87"/>
      <c r="Q9520" s="87"/>
      <c r="R9520" s="87"/>
      <c r="S9520" s="87"/>
      <c r="T9520" s="87"/>
      <c r="U9520" s="87"/>
      <c r="V9520" s="87"/>
      <c r="W9520" s="87"/>
      <c r="X9520" s="87"/>
      <c r="Y9520" s="87"/>
      <c r="Z9520" s="87"/>
      <c r="AA9520" s="87"/>
      <c r="AB9520" s="87"/>
      <c r="AC9520" s="87"/>
      <c r="AD9520" s="87"/>
      <c r="AE9520" s="87"/>
      <c r="AF9520" s="87"/>
      <c r="AG9520" s="87"/>
      <c r="AH9520" s="87"/>
      <c r="AI9520" s="87"/>
      <c r="AJ9520" s="87"/>
      <c r="AK9520" s="87"/>
      <c r="AL9520" s="87"/>
      <c r="AM9520" s="87"/>
      <c r="AN9520" s="87"/>
      <c r="AO9520" s="87"/>
      <c r="AP9520" s="87"/>
      <c r="AQ9520" s="87"/>
      <c r="AR9520" s="87"/>
      <c r="AS9520" s="87"/>
      <c r="AT9520" s="87"/>
      <c r="AU9520" s="87"/>
      <c r="AV9520" s="87"/>
      <c r="AW9520" s="87"/>
      <c r="AX9520" s="87"/>
      <c r="AY9520" s="87"/>
      <c r="AZ9520" s="87"/>
      <c r="BA9520" s="87"/>
      <c r="BB9520" s="87"/>
      <c r="BC9520" s="87"/>
      <c r="BD9520" s="87"/>
      <c r="BE9520" s="87"/>
      <c r="BF9520" s="87"/>
    </row>
    <row r="9521" spans="13:58" x14ac:dyDescent="0.25">
      <c r="M9521" s="83"/>
      <c r="N9521" s="87"/>
      <c r="O9521" s="87"/>
      <c r="P9521" s="87"/>
      <c r="Q9521" s="87"/>
      <c r="R9521" s="87"/>
      <c r="S9521" s="87"/>
      <c r="T9521" s="87"/>
      <c r="U9521" s="87"/>
      <c r="V9521" s="87"/>
      <c r="W9521" s="87"/>
      <c r="X9521" s="87"/>
      <c r="Y9521" s="87"/>
      <c r="Z9521" s="87"/>
      <c r="AA9521" s="87"/>
      <c r="AB9521" s="87"/>
      <c r="AC9521" s="87"/>
      <c r="AD9521" s="87"/>
      <c r="AE9521" s="87"/>
      <c r="AF9521" s="87"/>
      <c r="AG9521" s="87"/>
      <c r="AH9521" s="87"/>
      <c r="AI9521" s="87"/>
      <c r="AJ9521" s="87"/>
      <c r="AK9521" s="87"/>
      <c r="AL9521" s="87"/>
      <c r="AM9521" s="87"/>
      <c r="AN9521" s="87"/>
      <c r="AO9521" s="87"/>
      <c r="AP9521" s="87"/>
      <c r="AQ9521" s="87"/>
      <c r="AR9521" s="87"/>
      <c r="AS9521" s="87"/>
      <c r="AT9521" s="87"/>
      <c r="AU9521" s="87"/>
      <c r="AV9521" s="87"/>
      <c r="AW9521" s="87"/>
      <c r="AX9521" s="87"/>
      <c r="AY9521" s="87"/>
      <c r="AZ9521" s="87"/>
      <c r="BA9521" s="87"/>
      <c r="BB9521" s="87"/>
      <c r="BC9521" s="87"/>
      <c r="BD9521" s="87"/>
      <c r="BE9521" s="87"/>
      <c r="BF9521" s="87"/>
    </row>
    <row r="9522" spans="13:58" x14ac:dyDescent="0.25">
      <c r="M9522" s="83"/>
      <c r="N9522" s="87"/>
      <c r="O9522" s="87"/>
      <c r="P9522" s="87"/>
      <c r="Q9522" s="87"/>
      <c r="R9522" s="87"/>
      <c r="S9522" s="87"/>
      <c r="T9522" s="87"/>
      <c r="U9522" s="87"/>
      <c r="V9522" s="87"/>
      <c r="W9522" s="87"/>
      <c r="X9522" s="87"/>
      <c r="Y9522" s="87"/>
      <c r="Z9522" s="87"/>
      <c r="AA9522" s="87"/>
      <c r="AB9522" s="87"/>
      <c r="AC9522" s="87"/>
      <c r="AD9522" s="87"/>
      <c r="AE9522" s="87"/>
      <c r="AF9522" s="87"/>
      <c r="AG9522" s="87"/>
      <c r="AH9522" s="87"/>
      <c r="AI9522" s="87"/>
      <c r="AJ9522" s="87"/>
      <c r="AK9522" s="87"/>
      <c r="AL9522" s="87"/>
      <c r="AM9522" s="87"/>
      <c r="AN9522" s="87"/>
      <c r="AO9522" s="87"/>
      <c r="AP9522" s="87"/>
      <c r="AQ9522" s="87"/>
      <c r="AR9522" s="87"/>
      <c r="AS9522" s="87"/>
      <c r="AT9522" s="87"/>
      <c r="AU9522" s="87"/>
      <c r="AV9522" s="87"/>
      <c r="AW9522" s="87"/>
      <c r="AX9522" s="87"/>
      <c r="AY9522" s="87"/>
      <c r="AZ9522" s="87"/>
      <c r="BA9522" s="87"/>
      <c r="BB9522" s="87"/>
      <c r="BC9522" s="87"/>
      <c r="BD9522" s="87"/>
      <c r="BE9522" s="87"/>
      <c r="BF9522" s="87"/>
    </row>
    <row r="9523" spans="13:58" x14ac:dyDescent="0.25">
      <c r="M9523" s="83"/>
      <c r="N9523" s="87"/>
      <c r="O9523" s="87"/>
      <c r="P9523" s="87"/>
      <c r="Q9523" s="87"/>
      <c r="R9523" s="87"/>
      <c r="S9523" s="87"/>
      <c r="T9523" s="87"/>
      <c r="U9523" s="87"/>
      <c r="V9523" s="87"/>
      <c r="W9523" s="87"/>
      <c r="X9523" s="87"/>
      <c r="Y9523" s="87"/>
      <c r="Z9523" s="87"/>
      <c r="AA9523" s="87"/>
      <c r="AB9523" s="87"/>
      <c r="AC9523" s="87"/>
      <c r="AD9523" s="87"/>
      <c r="AE9523" s="87"/>
      <c r="AF9523" s="87"/>
      <c r="AG9523" s="87"/>
      <c r="AH9523" s="87"/>
      <c r="AI9523" s="87"/>
      <c r="AJ9523" s="87"/>
      <c r="AK9523" s="87"/>
      <c r="AL9523" s="87"/>
      <c r="AM9523" s="87"/>
      <c r="AN9523" s="87"/>
      <c r="AO9523" s="87"/>
      <c r="AP9523" s="87"/>
      <c r="AQ9523" s="87"/>
      <c r="AR9523" s="87"/>
      <c r="AS9523" s="87"/>
      <c r="AT9523" s="87"/>
      <c r="AU9523" s="87"/>
      <c r="AV9523" s="87"/>
      <c r="AW9523" s="87"/>
      <c r="AX9523" s="87"/>
      <c r="AY9523" s="87"/>
      <c r="AZ9523" s="87"/>
      <c r="BA9523" s="87"/>
      <c r="BB9523" s="87"/>
      <c r="BC9523" s="87"/>
      <c r="BD9523" s="87"/>
      <c r="BE9523" s="87"/>
      <c r="BF9523" s="87"/>
    </row>
    <row r="9524" spans="13:58" x14ac:dyDescent="0.25">
      <c r="M9524" s="83"/>
      <c r="N9524" s="87"/>
      <c r="O9524" s="87"/>
      <c r="P9524" s="87"/>
      <c r="Q9524" s="87"/>
      <c r="R9524" s="87"/>
      <c r="S9524" s="87"/>
      <c r="T9524" s="87"/>
      <c r="U9524" s="87"/>
      <c r="V9524" s="87"/>
      <c r="W9524" s="87"/>
      <c r="X9524" s="87"/>
      <c r="Y9524" s="87"/>
      <c r="Z9524" s="87"/>
      <c r="AA9524" s="87"/>
      <c r="AB9524" s="87"/>
      <c r="AC9524" s="87"/>
      <c r="AD9524" s="87"/>
      <c r="AE9524" s="87"/>
      <c r="AF9524" s="87"/>
      <c r="AG9524" s="87"/>
      <c r="AH9524" s="87"/>
      <c r="AI9524" s="87"/>
      <c r="AJ9524" s="87"/>
      <c r="AK9524" s="87"/>
      <c r="AL9524" s="87"/>
      <c r="AM9524" s="87"/>
      <c r="AN9524" s="87"/>
      <c r="AO9524" s="87"/>
      <c r="AP9524" s="87"/>
      <c r="AQ9524" s="87"/>
      <c r="AR9524" s="87"/>
      <c r="AS9524" s="87"/>
      <c r="AT9524" s="87"/>
      <c r="AU9524" s="87"/>
      <c r="AV9524" s="87"/>
      <c r="AW9524" s="87"/>
      <c r="AX9524" s="87"/>
      <c r="AY9524" s="87"/>
      <c r="AZ9524" s="87"/>
      <c r="BA9524" s="87"/>
      <c r="BB9524" s="87"/>
      <c r="BC9524" s="87"/>
      <c r="BD9524" s="87"/>
      <c r="BE9524" s="87"/>
      <c r="BF9524" s="87"/>
    </row>
    <row r="9525" spans="13:58" x14ac:dyDescent="0.25">
      <c r="M9525" s="83"/>
      <c r="N9525" s="87"/>
      <c r="O9525" s="87"/>
      <c r="P9525" s="87"/>
      <c r="Q9525" s="87"/>
      <c r="R9525" s="87"/>
      <c r="S9525" s="87"/>
      <c r="T9525" s="87"/>
      <c r="U9525" s="87"/>
      <c r="V9525" s="87"/>
      <c r="W9525" s="87"/>
      <c r="X9525" s="87"/>
      <c r="Y9525" s="87"/>
      <c r="Z9525" s="87"/>
      <c r="AA9525" s="87"/>
      <c r="AB9525" s="87"/>
      <c r="AC9525" s="87"/>
      <c r="AD9525" s="87"/>
      <c r="AE9525" s="87"/>
      <c r="AF9525" s="87"/>
      <c r="AG9525" s="87"/>
      <c r="AH9525" s="87"/>
      <c r="AI9525" s="87"/>
      <c r="AJ9525" s="87"/>
      <c r="AK9525" s="87"/>
      <c r="AL9525" s="87"/>
      <c r="AM9525" s="87"/>
      <c r="AN9525" s="87"/>
      <c r="AO9525" s="87"/>
      <c r="AP9525" s="87"/>
      <c r="AQ9525" s="87"/>
      <c r="AR9525" s="87"/>
      <c r="AS9525" s="87"/>
      <c r="AT9525" s="87"/>
      <c r="AU9525" s="87"/>
      <c r="AV9525" s="87"/>
      <c r="AW9525" s="87"/>
      <c r="AX9525" s="87"/>
      <c r="AY9525" s="87"/>
      <c r="AZ9525" s="87"/>
      <c r="BA9525" s="87"/>
      <c r="BB9525" s="87"/>
      <c r="BC9525" s="87"/>
      <c r="BD9525" s="87"/>
      <c r="BE9525" s="87"/>
      <c r="BF9525" s="87"/>
    </row>
    <row r="9526" spans="13:58" x14ac:dyDescent="0.25">
      <c r="M9526" s="83"/>
      <c r="N9526" s="87"/>
      <c r="O9526" s="87"/>
      <c r="P9526" s="87"/>
      <c r="Q9526" s="87"/>
      <c r="R9526" s="87"/>
      <c r="S9526" s="87"/>
      <c r="T9526" s="87"/>
      <c r="U9526" s="87"/>
      <c r="V9526" s="87"/>
      <c r="W9526" s="87"/>
      <c r="X9526" s="87"/>
      <c r="Y9526" s="87"/>
      <c r="Z9526" s="87"/>
      <c r="AA9526" s="87"/>
      <c r="AB9526" s="87"/>
      <c r="AC9526" s="87"/>
      <c r="AD9526" s="87"/>
      <c r="AE9526" s="87"/>
      <c r="AF9526" s="87"/>
      <c r="AG9526" s="87"/>
      <c r="AH9526" s="87"/>
      <c r="AI9526" s="87"/>
      <c r="AJ9526" s="87"/>
      <c r="AK9526" s="87"/>
      <c r="AL9526" s="87"/>
      <c r="AM9526" s="87"/>
      <c r="AN9526" s="87"/>
      <c r="AO9526" s="87"/>
      <c r="AP9526" s="87"/>
      <c r="AQ9526" s="87"/>
      <c r="AR9526" s="87"/>
      <c r="AS9526" s="87"/>
      <c r="AT9526" s="87"/>
      <c r="AU9526" s="87"/>
      <c r="AV9526" s="87"/>
      <c r="AW9526" s="87"/>
      <c r="AX9526" s="87"/>
      <c r="AY9526" s="87"/>
      <c r="AZ9526" s="87"/>
      <c r="BA9526" s="87"/>
      <c r="BB9526" s="87"/>
      <c r="BC9526" s="87"/>
      <c r="BD9526" s="87"/>
      <c r="BE9526" s="87"/>
      <c r="BF9526" s="87"/>
    </row>
    <row r="9527" spans="13:58" x14ac:dyDescent="0.25">
      <c r="M9527" s="83"/>
      <c r="N9527" s="87"/>
      <c r="O9527" s="87"/>
      <c r="P9527" s="87"/>
      <c r="Q9527" s="87"/>
      <c r="R9527" s="87"/>
      <c r="S9527" s="87"/>
      <c r="T9527" s="87"/>
      <c r="U9527" s="87"/>
      <c r="V9527" s="87"/>
      <c r="W9527" s="87"/>
      <c r="X9527" s="87"/>
      <c r="Y9527" s="87"/>
      <c r="Z9527" s="87"/>
      <c r="AA9527" s="87"/>
      <c r="AB9527" s="87"/>
      <c r="AC9527" s="87"/>
      <c r="AD9527" s="87"/>
      <c r="AE9527" s="87"/>
      <c r="AF9527" s="87"/>
      <c r="AG9527" s="87"/>
      <c r="AH9527" s="87"/>
      <c r="AI9527" s="87"/>
      <c r="AJ9527" s="87"/>
      <c r="AK9527" s="87"/>
      <c r="AL9527" s="87"/>
      <c r="AM9527" s="87"/>
      <c r="AN9527" s="87"/>
      <c r="AO9527" s="87"/>
      <c r="AP9527" s="87"/>
      <c r="AQ9527" s="87"/>
      <c r="AR9527" s="87"/>
      <c r="AS9527" s="87"/>
      <c r="AT9527" s="87"/>
      <c r="AU9527" s="87"/>
      <c r="AV9527" s="87"/>
      <c r="AW9527" s="87"/>
      <c r="AX9527" s="87"/>
      <c r="AY9527" s="87"/>
      <c r="AZ9527" s="87"/>
      <c r="BA9527" s="87"/>
      <c r="BB9527" s="87"/>
      <c r="BC9527" s="87"/>
      <c r="BD9527" s="87"/>
      <c r="BE9527" s="87"/>
      <c r="BF9527" s="87"/>
    </row>
    <row r="9528" spans="13:58" x14ac:dyDescent="0.25">
      <c r="M9528" s="83"/>
      <c r="N9528" s="87"/>
      <c r="O9528" s="87"/>
      <c r="P9528" s="87"/>
      <c r="Q9528" s="87"/>
      <c r="R9528" s="87"/>
      <c r="S9528" s="87"/>
      <c r="T9528" s="87"/>
      <c r="U9528" s="87"/>
      <c r="V9528" s="87"/>
      <c r="W9528" s="87"/>
      <c r="X9528" s="87"/>
      <c r="Y9528" s="87"/>
      <c r="Z9528" s="87"/>
      <c r="AA9528" s="87"/>
      <c r="AB9528" s="87"/>
      <c r="AC9528" s="87"/>
      <c r="AD9528" s="87"/>
      <c r="AE9528" s="87"/>
      <c r="AF9528" s="87"/>
      <c r="AG9528" s="87"/>
      <c r="AH9528" s="87"/>
      <c r="AI9528" s="87"/>
      <c r="AJ9528" s="87"/>
      <c r="AK9528" s="87"/>
      <c r="AL9528" s="87"/>
      <c r="AM9528" s="87"/>
      <c r="AN9528" s="87"/>
      <c r="AO9528" s="87"/>
      <c r="AP9528" s="87"/>
      <c r="AQ9528" s="87"/>
      <c r="AR9528" s="87"/>
      <c r="AS9528" s="87"/>
      <c r="AT9528" s="87"/>
      <c r="AU9528" s="87"/>
      <c r="AV9528" s="87"/>
      <c r="AW9528" s="87"/>
      <c r="AX9528" s="87"/>
      <c r="AY9528" s="87"/>
      <c r="AZ9528" s="87"/>
      <c r="BA9528" s="87"/>
      <c r="BB9528" s="87"/>
      <c r="BC9528" s="87"/>
      <c r="BD9528" s="87"/>
      <c r="BE9528" s="87"/>
      <c r="BF9528" s="87"/>
    </row>
    <row r="9529" spans="13:58" x14ac:dyDescent="0.25">
      <c r="M9529" s="83"/>
      <c r="N9529" s="87"/>
      <c r="O9529" s="87"/>
      <c r="P9529" s="87"/>
      <c r="Q9529" s="87"/>
      <c r="R9529" s="87"/>
      <c r="S9529" s="87"/>
      <c r="T9529" s="87"/>
      <c r="U9529" s="87"/>
      <c r="V9529" s="87"/>
      <c r="W9529" s="87"/>
      <c r="X9529" s="87"/>
      <c r="Y9529" s="87"/>
      <c r="Z9529" s="87"/>
      <c r="AA9529" s="87"/>
      <c r="AB9529" s="87"/>
      <c r="AC9529" s="87"/>
      <c r="AD9529" s="87"/>
      <c r="AE9529" s="87"/>
      <c r="AF9529" s="87"/>
      <c r="AG9529" s="87"/>
      <c r="AH9529" s="87"/>
      <c r="AI9529" s="87"/>
      <c r="AJ9529" s="87"/>
      <c r="AK9529" s="87"/>
      <c r="AL9529" s="87"/>
      <c r="AM9529" s="87"/>
      <c r="AN9529" s="87"/>
      <c r="AO9529" s="87"/>
      <c r="AP9529" s="87"/>
      <c r="AQ9529" s="87"/>
      <c r="AR9529" s="87"/>
      <c r="AS9529" s="87"/>
      <c r="AT9529" s="87"/>
      <c r="AU9529" s="87"/>
      <c r="AV9529" s="87"/>
      <c r="AW9529" s="87"/>
      <c r="AX9529" s="87"/>
      <c r="AY9529" s="87"/>
      <c r="AZ9529" s="87"/>
      <c r="BA9529" s="87"/>
      <c r="BB9529" s="87"/>
      <c r="BC9529" s="87"/>
      <c r="BD9529" s="87"/>
      <c r="BE9529" s="87"/>
      <c r="BF9529" s="87"/>
    </row>
    <row r="9530" spans="13:58" x14ac:dyDescent="0.25">
      <c r="M9530" s="83"/>
      <c r="N9530" s="87"/>
      <c r="O9530" s="87"/>
      <c r="P9530" s="87"/>
      <c r="Q9530" s="87"/>
      <c r="R9530" s="87"/>
      <c r="S9530" s="87"/>
      <c r="T9530" s="87"/>
      <c r="U9530" s="87"/>
      <c r="V9530" s="87"/>
      <c r="W9530" s="87"/>
      <c r="X9530" s="87"/>
      <c r="Y9530" s="87"/>
      <c r="Z9530" s="87"/>
      <c r="AA9530" s="87"/>
      <c r="AB9530" s="87"/>
      <c r="AC9530" s="87"/>
      <c r="AD9530" s="87"/>
      <c r="AE9530" s="87"/>
      <c r="AF9530" s="87"/>
      <c r="AG9530" s="87"/>
      <c r="AH9530" s="87"/>
      <c r="AI9530" s="87"/>
      <c r="AJ9530" s="87"/>
      <c r="AK9530" s="87"/>
      <c r="AL9530" s="87"/>
      <c r="AM9530" s="87"/>
      <c r="AN9530" s="87"/>
      <c r="AO9530" s="87"/>
      <c r="AP9530" s="87"/>
      <c r="AQ9530" s="87"/>
      <c r="AR9530" s="87"/>
      <c r="AS9530" s="87"/>
      <c r="AT9530" s="87"/>
      <c r="AU9530" s="87"/>
      <c r="AV9530" s="87"/>
      <c r="AW9530" s="87"/>
      <c r="AX9530" s="87"/>
      <c r="AY9530" s="87"/>
      <c r="AZ9530" s="87"/>
      <c r="BA9530" s="87"/>
      <c r="BB9530" s="87"/>
      <c r="BC9530" s="87"/>
      <c r="BD9530" s="87"/>
      <c r="BE9530" s="87"/>
      <c r="BF9530" s="87"/>
    </row>
    <row r="9531" spans="13:58" x14ac:dyDescent="0.25">
      <c r="M9531" s="83"/>
      <c r="N9531" s="87"/>
      <c r="O9531" s="87"/>
      <c r="P9531" s="87"/>
      <c r="Q9531" s="87"/>
      <c r="R9531" s="87"/>
      <c r="S9531" s="87"/>
      <c r="T9531" s="87"/>
      <c r="U9531" s="87"/>
      <c r="V9531" s="87"/>
      <c r="W9531" s="87"/>
      <c r="X9531" s="87"/>
      <c r="Y9531" s="87"/>
      <c r="Z9531" s="87"/>
      <c r="AA9531" s="87"/>
      <c r="AB9531" s="87"/>
      <c r="AC9531" s="87"/>
      <c r="AD9531" s="87"/>
      <c r="AE9531" s="87"/>
      <c r="AF9531" s="87"/>
      <c r="AG9531" s="87"/>
      <c r="AH9531" s="87"/>
      <c r="AI9531" s="87"/>
      <c r="AJ9531" s="87"/>
      <c r="AK9531" s="87"/>
      <c r="AL9531" s="87"/>
      <c r="AM9531" s="87"/>
      <c r="AN9531" s="87"/>
      <c r="AO9531" s="87"/>
      <c r="AP9531" s="87"/>
      <c r="AQ9531" s="87"/>
      <c r="AR9531" s="87"/>
      <c r="AS9531" s="87"/>
      <c r="AT9531" s="87"/>
      <c r="AU9531" s="87"/>
      <c r="AV9531" s="87"/>
      <c r="AW9531" s="87"/>
      <c r="AX9531" s="87"/>
      <c r="AY9531" s="87"/>
      <c r="AZ9531" s="87"/>
      <c r="BA9531" s="87"/>
      <c r="BB9531" s="87"/>
      <c r="BC9531" s="87"/>
      <c r="BD9531" s="87"/>
      <c r="BE9531" s="87"/>
      <c r="BF9531" s="87"/>
    </row>
    <row r="9532" spans="13:58" x14ac:dyDescent="0.25">
      <c r="M9532" s="83"/>
      <c r="N9532" s="87"/>
      <c r="O9532" s="87"/>
      <c r="P9532" s="87"/>
      <c r="Q9532" s="87"/>
      <c r="R9532" s="87"/>
      <c r="S9532" s="87"/>
      <c r="T9532" s="87"/>
      <c r="U9532" s="87"/>
      <c r="V9532" s="87"/>
      <c r="W9532" s="87"/>
      <c r="X9532" s="87"/>
      <c r="Y9532" s="87"/>
      <c r="Z9532" s="87"/>
      <c r="AA9532" s="87"/>
      <c r="AB9532" s="87"/>
      <c r="AC9532" s="87"/>
      <c r="AD9532" s="87"/>
      <c r="AE9532" s="87"/>
      <c r="AF9532" s="87"/>
      <c r="AG9532" s="87"/>
      <c r="AH9532" s="87"/>
      <c r="AI9532" s="87"/>
      <c r="AJ9532" s="87"/>
      <c r="AK9532" s="87"/>
      <c r="AL9532" s="87"/>
      <c r="AM9532" s="87"/>
      <c r="AN9532" s="87"/>
      <c r="AO9532" s="87"/>
      <c r="AP9532" s="87"/>
      <c r="AQ9532" s="87"/>
      <c r="AR9532" s="87"/>
      <c r="AS9532" s="87"/>
      <c r="AT9532" s="87"/>
      <c r="AU9532" s="87"/>
      <c r="AV9532" s="87"/>
      <c r="AW9532" s="87"/>
      <c r="AX9532" s="87"/>
      <c r="AY9532" s="87"/>
      <c r="AZ9532" s="87"/>
      <c r="BA9532" s="87"/>
      <c r="BB9532" s="87"/>
      <c r="BC9532" s="87"/>
      <c r="BD9532" s="87"/>
      <c r="BE9532" s="87"/>
      <c r="BF9532" s="87"/>
    </row>
    <row r="9533" spans="13:58" x14ac:dyDescent="0.25">
      <c r="M9533" s="83"/>
      <c r="N9533" s="87"/>
      <c r="O9533" s="87"/>
      <c r="P9533" s="87"/>
      <c r="Q9533" s="87"/>
      <c r="R9533" s="87"/>
      <c r="S9533" s="87"/>
      <c r="T9533" s="87"/>
      <c r="U9533" s="87"/>
      <c r="V9533" s="87"/>
      <c r="W9533" s="87"/>
      <c r="X9533" s="87"/>
      <c r="Y9533" s="87"/>
      <c r="Z9533" s="87"/>
      <c r="AA9533" s="87"/>
      <c r="AB9533" s="87"/>
      <c r="AC9533" s="87"/>
      <c r="AD9533" s="87"/>
      <c r="AE9533" s="87"/>
      <c r="AF9533" s="87"/>
      <c r="AG9533" s="87"/>
      <c r="AH9533" s="87"/>
      <c r="AI9533" s="87"/>
      <c r="AJ9533" s="87"/>
      <c r="AK9533" s="87"/>
      <c r="AL9533" s="87"/>
      <c r="AM9533" s="87"/>
      <c r="AN9533" s="87"/>
      <c r="AO9533" s="87"/>
      <c r="AP9533" s="87"/>
      <c r="AQ9533" s="87"/>
      <c r="AR9533" s="87"/>
      <c r="AS9533" s="87"/>
      <c r="AT9533" s="87"/>
      <c r="AU9533" s="87"/>
      <c r="AV9533" s="87"/>
      <c r="AW9533" s="87"/>
      <c r="AX9533" s="87"/>
      <c r="AY9533" s="87"/>
      <c r="AZ9533" s="87"/>
      <c r="BA9533" s="87"/>
      <c r="BB9533" s="87"/>
      <c r="BC9533" s="87"/>
      <c r="BD9533" s="87"/>
      <c r="BE9533" s="87"/>
      <c r="BF9533" s="87"/>
    </row>
    <row r="9534" spans="13:58" x14ac:dyDescent="0.25">
      <c r="M9534" s="83"/>
      <c r="N9534" s="87"/>
      <c r="O9534" s="87"/>
      <c r="P9534" s="87"/>
      <c r="Q9534" s="87"/>
      <c r="R9534" s="87"/>
      <c r="S9534" s="87"/>
      <c r="T9534" s="87"/>
      <c r="U9534" s="87"/>
      <c r="V9534" s="87"/>
      <c r="W9534" s="87"/>
      <c r="X9534" s="87"/>
      <c r="Y9534" s="87"/>
      <c r="Z9534" s="87"/>
      <c r="AA9534" s="87"/>
      <c r="AB9534" s="87"/>
      <c r="AC9534" s="87"/>
      <c r="AD9534" s="87"/>
      <c r="AE9534" s="87"/>
      <c r="AF9534" s="87"/>
      <c r="AG9534" s="87"/>
      <c r="AH9534" s="87"/>
      <c r="AI9534" s="87"/>
      <c r="AJ9534" s="87"/>
      <c r="AK9534" s="87"/>
      <c r="AL9534" s="87"/>
      <c r="AM9534" s="87"/>
      <c r="AN9534" s="87"/>
      <c r="AO9534" s="87"/>
      <c r="AP9534" s="87"/>
      <c r="AQ9534" s="87"/>
      <c r="AR9534" s="87"/>
      <c r="AS9534" s="87"/>
      <c r="AT9534" s="87"/>
      <c r="AU9534" s="87"/>
      <c r="AV9534" s="87"/>
      <c r="AW9534" s="87"/>
      <c r="AX9534" s="87"/>
      <c r="AY9534" s="87"/>
      <c r="AZ9534" s="87"/>
      <c r="BA9534" s="87"/>
      <c r="BB9534" s="87"/>
      <c r="BC9534" s="87"/>
      <c r="BD9534" s="87"/>
      <c r="BE9534" s="87"/>
      <c r="BF9534" s="87"/>
    </row>
    <row r="9535" spans="13:58" x14ac:dyDescent="0.25">
      <c r="M9535" s="83"/>
      <c r="N9535" s="87"/>
      <c r="O9535" s="87"/>
      <c r="P9535" s="87"/>
      <c r="Q9535" s="87"/>
      <c r="R9535" s="87"/>
      <c r="S9535" s="87"/>
      <c r="T9535" s="87"/>
      <c r="U9535" s="87"/>
      <c r="V9535" s="87"/>
      <c r="W9535" s="87"/>
      <c r="X9535" s="87"/>
      <c r="Y9535" s="87"/>
      <c r="Z9535" s="87"/>
      <c r="AA9535" s="87"/>
      <c r="AB9535" s="87"/>
      <c r="AC9535" s="87"/>
      <c r="AD9535" s="87"/>
      <c r="AE9535" s="87"/>
      <c r="AF9535" s="87"/>
      <c r="AG9535" s="87"/>
      <c r="AH9535" s="87"/>
      <c r="AI9535" s="87"/>
      <c r="AJ9535" s="87"/>
      <c r="AK9535" s="87"/>
      <c r="AL9535" s="87"/>
      <c r="AM9535" s="87"/>
      <c r="AN9535" s="87"/>
      <c r="AO9535" s="87"/>
      <c r="AP9535" s="87"/>
      <c r="AQ9535" s="87"/>
      <c r="AR9535" s="87"/>
      <c r="AS9535" s="87"/>
      <c r="AT9535" s="87"/>
      <c r="AU9535" s="87"/>
      <c r="AV9535" s="87"/>
      <c r="AW9535" s="87"/>
      <c r="AX9535" s="87"/>
      <c r="AY9535" s="87"/>
      <c r="AZ9535" s="87"/>
      <c r="BA9535" s="87"/>
      <c r="BB9535" s="87"/>
      <c r="BC9535" s="87"/>
      <c r="BD9535" s="87"/>
      <c r="BE9535" s="87"/>
      <c r="BF9535" s="87"/>
    </row>
    <row r="9536" spans="13:58" x14ac:dyDescent="0.25">
      <c r="M9536" s="83"/>
      <c r="N9536" s="87"/>
      <c r="O9536" s="87"/>
      <c r="P9536" s="87"/>
      <c r="Q9536" s="87"/>
      <c r="R9536" s="87"/>
      <c r="S9536" s="87"/>
      <c r="T9536" s="87"/>
      <c r="U9536" s="87"/>
      <c r="V9536" s="87"/>
      <c r="W9536" s="87"/>
      <c r="X9536" s="87"/>
      <c r="Y9536" s="87"/>
      <c r="Z9536" s="87"/>
      <c r="AA9536" s="87"/>
      <c r="AB9536" s="87"/>
      <c r="AC9536" s="87"/>
      <c r="AD9536" s="87"/>
      <c r="AE9536" s="87"/>
      <c r="AF9536" s="87"/>
      <c r="AG9536" s="87"/>
      <c r="AH9536" s="87"/>
      <c r="AI9536" s="87"/>
      <c r="AJ9536" s="87"/>
      <c r="AK9536" s="87"/>
      <c r="AL9536" s="87"/>
      <c r="AM9536" s="87"/>
      <c r="AN9536" s="87"/>
      <c r="AO9536" s="87"/>
      <c r="AP9536" s="87"/>
      <c r="AQ9536" s="87"/>
      <c r="AR9536" s="87"/>
      <c r="AS9536" s="87"/>
      <c r="AT9536" s="87"/>
      <c r="AU9536" s="87"/>
      <c r="AV9536" s="87"/>
      <c r="AW9536" s="87"/>
      <c r="AX9536" s="87"/>
      <c r="AY9536" s="87"/>
      <c r="AZ9536" s="87"/>
      <c r="BA9536" s="87"/>
      <c r="BB9536" s="87"/>
      <c r="BC9536" s="87"/>
      <c r="BD9536" s="87"/>
      <c r="BE9536" s="87"/>
      <c r="BF9536" s="87"/>
    </row>
    <row r="9537" spans="13:58" x14ac:dyDescent="0.25">
      <c r="M9537" s="83"/>
      <c r="N9537" s="87"/>
      <c r="O9537" s="87"/>
      <c r="P9537" s="87"/>
      <c r="Q9537" s="87"/>
      <c r="R9537" s="87"/>
      <c r="S9537" s="87"/>
      <c r="T9537" s="87"/>
      <c r="U9537" s="87"/>
      <c r="V9537" s="87"/>
      <c r="W9537" s="87"/>
      <c r="X9537" s="87"/>
      <c r="Y9537" s="87"/>
      <c r="Z9537" s="87"/>
      <c r="AA9537" s="87"/>
      <c r="AB9537" s="87"/>
      <c r="AC9537" s="87"/>
      <c r="AD9537" s="87"/>
      <c r="AE9537" s="87"/>
      <c r="AF9537" s="87"/>
      <c r="AG9537" s="87"/>
      <c r="AH9537" s="87"/>
      <c r="AI9537" s="87"/>
      <c r="AJ9537" s="87"/>
      <c r="AK9537" s="87"/>
      <c r="AL9537" s="87"/>
      <c r="AM9537" s="87"/>
      <c r="AN9537" s="87"/>
      <c r="AO9537" s="87"/>
      <c r="AP9537" s="87"/>
      <c r="AQ9537" s="87"/>
      <c r="AR9537" s="87"/>
      <c r="AS9537" s="87"/>
      <c r="AT9537" s="87"/>
      <c r="AU9537" s="87"/>
      <c r="AV9537" s="87"/>
      <c r="AW9537" s="87"/>
      <c r="AX9537" s="87"/>
      <c r="AY9537" s="87"/>
      <c r="AZ9537" s="87"/>
      <c r="BA9537" s="87"/>
      <c r="BB9537" s="87"/>
      <c r="BC9537" s="87"/>
      <c r="BD9537" s="87"/>
      <c r="BE9537" s="87"/>
      <c r="BF9537" s="87"/>
    </row>
    <row r="9538" spans="13:58" x14ac:dyDescent="0.25">
      <c r="M9538" s="83"/>
      <c r="N9538" s="87"/>
      <c r="O9538" s="87"/>
      <c r="P9538" s="87"/>
      <c r="Q9538" s="87"/>
      <c r="R9538" s="87"/>
      <c r="S9538" s="87"/>
      <c r="T9538" s="87"/>
      <c r="U9538" s="87"/>
      <c r="V9538" s="87"/>
      <c r="W9538" s="87"/>
      <c r="X9538" s="87"/>
      <c r="Y9538" s="87"/>
      <c r="Z9538" s="87"/>
      <c r="AA9538" s="87"/>
      <c r="AB9538" s="87"/>
      <c r="AC9538" s="87"/>
      <c r="AD9538" s="87"/>
      <c r="AE9538" s="87"/>
      <c r="AF9538" s="87"/>
      <c r="AG9538" s="87"/>
      <c r="AH9538" s="87"/>
      <c r="AI9538" s="87"/>
      <c r="AJ9538" s="87"/>
      <c r="AK9538" s="87"/>
      <c r="AL9538" s="87"/>
      <c r="AM9538" s="87"/>
      <c r="AN9538" s="87"/>
      <c r="AO9538" s="87"/>
      <c r="AP9538" s="87"/>
      <c r="AQ9538" s="87"/>
      <c r="AR9538" s="87"/>
      <c r="AS9538" s="87"/>
      <c r="AT9538" s="87"/>
      <c r="AU9538" s="87"/>
      <c r="AV9538" s="87"/>
      <c r="AW9538" s="87"/>
      <c r="AX9538" s="87"/>
      <c r="AY9538" s="87"/>
      <c r="AZ9538" s="87"/>
      <c r="BA9538" s="87"/>
      <c r="BB9538" s="87"/>
      <c r="BC9538" s="87"/>
      <c r="BD9538" s="87"/>
      <c r="BE9538" s="87"/>
      <c r="BF9538" s="87"/>
    </row>
    <row r="9539" spans="13:58" x14ac:dyDescent="0.25">
      <c r="M9539" s="83"/>
      <c r="N9539" s="87"/>
      <c r="O9539" s="87"/>
      <c r="P9539" s="87"/>
      <c r="Q9539" s="87"/>
      <c r="R9539" s="87"/>
      <c r="S9539" s="87"/>
      <c r="T9539" s="87"/>
      <c r="U9539" s="87"/>
      <c r="V9539" s="87"/>
      <c r="W9539" s="87"/>
      <c r="X9539" s="87"/>
      <c r="Y9539" s="87"/>
      <c r="Z9539" s="87"/>
      <c r="AA9539" s="87"/>
      <c r="AB9539" s="87"/>
      <c r="AC9539" s="87"/>
      <c r="AD9539" s="87"/>
      <c r="AE9539" s="87"/>
      <c r="AF9539" s="87"/>
      <c r="AG9539" s="87"/>
      <c r="AH9539" s="87"/>
      <c r="AI9539" s="87"/>
      <c r="AJ9539" s="87"/>
      <c r="AK9539" s="87"/>
      <c r="AL9539" s="87"/>
      <c r="AM9539" s="87"/>
      <c r="AN9539" s="87"/>
      <c r="AO9539" s="87"/>
      <c r="AP9539" s="87"/>
      <c r="AQ9539" s="87"/>
      <c r="AR9539" s="87"/>
      <c r="AS9539" s="87"/>
      <c r="AT9539" s="87"/>
      <c r="AU9539" s="87"/>
      <c r="AV9539" s="87"/>
      <c r="AW9539" s="87"/>
      <c r="AX9539" s="87"/>
      <c r="AY9539" s="87"/>
      <c r="AZ9539" s="87"/>
      <c r="BA9539" s="87"/>
      <c r="BB9539" s="87"/>
      <c r="BC9539" s="87"/>
      <c r="BD9539" s="87"/>
      <c r="BE9539" s="87"/>
      <c r="BF9539" s="87"/>
    </row>
    <row r="9540" spans="13:58" x14ac:dyDescent="0.25">
      <c r="M9540" s="83"/>
      <c r="N9540" s="87"/>
      <c r="O9540" s="87"/>
      <c r="P9540" s="87"/>
      <c r="Q9540" s="87"/>
      <c r="R9540" s="87"/>
      <c r="S9540" s="87"/>
      <c r="T9540" s="87"/>
      <c r="U9540" s="87"/>
      <c r="V9540" s="87"/>
      <c r="W9540" s="87"/>
      <c r="X9540" s="87"/>
      <c r="Y9540" s="87"/>
      <c r="Z9540" s="87"/>
      <c r="AA9540" s="87"/>
      <c r="AB9540" s="87"/>
      <c r="AC9540" s="87"/>
      <c r="AD9540" s="87"/>
      <c r="AE9540" s="87"/>
      <c r="AF9540" s="87"/>
      <c r="AG9540" s="87"/>
      <c r="AH9540" s="87"/>
      <c r="AI9540" s="87"/>
      <c r="AJ9540" s="87"/>
      <c r="AK9540" s="87"/>
      <c r="AL9540" s="87"/>
      <c r="AM9540" s="87"/>
      <c r="AN9540" s="87"/>
      <c r="AO9540" s="87"/>
      <c r="AP9540" s="87"/>
      <c r="AQ9540" s="87"/>
      <c r="AR9540" s="87"/>
      <c r="AS9540" s="87"/>
      <c r="AT9540" s="87"/>
      <c r="AU9540" s="87"/>
      <c r="AV9540" s="87"/>
      <c r="AW9540" s="87"/>
      <c r="AX9540" s="87"/>
      <c r="AY9540" s="87"/>
      <c r="AZ9540" s="87"/>
      <c r="BA9540" s="87"/>
      <c r="BB9540" s="87"/>
      <c r="BC9540" s="87"/>
      <c r="BD9540" s="87"/>
      <c r="BE9540" s="87"/>
      <c r="BF9540" s="87"/>
    </row>
    <row r="9541" spans="13:58" x14ac:dyDescent="0.25">
      <c r="M9541" s="83"/>
      <c r="N9541" s="87"/>
      <c r="O9541" s="87"/>
      <c r="P9541" s="87"/>
      <c r="Q9541" s="87"/>
      <c r="R9541" s="87"/>
      <c r="S9541" s="87"/>
      <c r="T9541" s="87"/>
      <c r="U9541" s="87"/>
      <c r="V9541" s="87"/>
      <c r="W9541" s="87"/>
      <c r="X9541" s="87"/>
      <c r="Y9541" s="87"/>
      <c r="Z9541" s="87"/>
      <c r="AA9541" s="87"/>
      <c r="AB9541" s="87"/>
      <c r="AC9541" s="87"/>
      <c r="AD9541" s="87"/>
      <c r="AE9541" s="87"/>
      <c r="AF9541" s="87"/>
      <c r="AG9541" s="87"/>
      <c r="AH9541" s="87"/>
      <c r="AI9541" s="87"/>
      <c r="AJ9541" s="87"/>
      <c r="AK9541" s="87"/>
      <c r="AL9541" s="87"/>
      <c r="AM9541" s="87"/>
      <c r="AN9541" s="87"/>
      <c r="AO9541" s="87"/>
      <c r="AP9541" s="87"/>
      <c r="AQ9541" s="87"/>
      <c r="AR9541" s="87"/>
      <c r="AS9541" s="87"/>
      <c r="AT9541" s="87"/>
      <c r="AU9541" s="87"/>
      <c r="AV9541" s="87"/>
      <c r="AW9541" s="87"/>
      <c r="AX9541" s="87"/>
      <c r="AY9541" s="87"/>
      <c r="AZ9541" s="87"/>
      <c r="BA9541" s="87"/>
      <c r="BB9541" s="87"/>
      <c r="BC9541" s="87"/>
      <c r="BD9541" s="87"/>
      <c r="BE9541" s="87"/>
      <c r="BF9541" s="87"/>
    </row>
    <row r="9542" spans="13:58" x14ac:dyDescent="0.25">
      <c r="M9542" s="83"/>
      <c r="N9542" s="87"/>
      <c r="O9542" s="87"/>
      <c r="P9542" s="87"/>
      <c r="Q9542" s="87"/>
      <c r="R9542" s="87"/>
      <c r="S9542" s="87"/>
      <c r="T9542" s="87"/>
      <c r="U9542" s="87"/>
      <c r="V9542" s="87"/>
      <c r="W9542" s="87"/>
      <c r="X9542" s="87"/>
      <c r="Y9542" s="87"/>
      <c r="Z9542" s="87"/>
      <c r="AA9542" s="87"/>
      <c r="AB9542" s="87"/>
      <c r="AC9542" s="87"/>
      <c r="AD9542" s="87"/>
      <c r="AE9542" s="87"/>
      <c r="AF9542" s="87"/>
      <c r="AG9542" s="87"/>
      <c r="AH9542" s="87"/>
      <c r="AI9542" s="87"/>
      <c r="AJ9542" s="87"/>
      <c r="AK9542" s="87"/>
      <c r="AL9542" s="87"/>
      <c r="AM9542" s="87"/>
      <c r="AN9542" s="87"/>
      <c r="AO9542" s="87"/>
      <c r="AP9542" s="87"/>
      <c r="AQ9542" s="87"/>
      <c r="AR9542" s="87"/>
      <c r="AS9542" s="87"/>
      <c r="AT9542" s="87"/>
      <c r="AU9542" s="87"/>
      <c r="AV9542" s="87"/>
      <c r="AW9542" s="87"/>
      <c r="AX9542" s="87"/>
      <c r="AY9542" s="87"/>
      <c r="AZ9542" s="87"/>
      <c r="BA9542" s="87"/>
      <c r="BB9542" s="87"/>
      <c r="BC9542" s="87"/>
      <c r="BD9542" s="87"/>
      <c r="BE9542" s="87"/>
      <c r="BF9542" s="87"/>
    </row>
    <row r="9543" spans="13:58" x14ac:dyDescent="0.25">
      <c r="M9543" s="83"/>
      <c r="N9543" s="87"/>
      <c r="O9543" s="87"/>
      <c r="P9543" s="87"/>
      <c r="Q9543" s="87"/>
      <c r="R9543" s="87"/>
      <c r="S9543" s="87"/>
      <c r="T9543" s="87"/>
      <c r="U9543" s="87"/>
      <c r="V9543" s="87"/>
      <c r="W9543" s="87"/>
      <c r="X9543" s="87"/>
      <c r="Y9543" s="87"/>
      <c r="Z9543" s="87"/>
      <c r="AA9543" s="87"/>
      <c r="AB9543" s="87"/>
      <c r="AC9543" s="87"/>
      <c r="AD9543" s="87"/>
      <c r="AE9543" s="87"/>
      <c r="AF9543" s="87"/>
      <c r="AG9543" s="87"/>
      <c r="AH9543" s="87"/>
      <c r="AI9543" s="87"/>
      <c r="AJ9543" s="87"/>
      <c r="AK9543" s="87"/>
      <c r="AL9543" s="87"/>
      <c r="AM9543" s="87"/>
      <c r="AN9543" s="87"/>
      <c r="AO9543" s="87"/>
      <c r="AP9543" s="87"/>
      <c r="AQ9543" s="87"/>
      <c r="AR9543" s="87"/>
      <c r="AS9543" s="87"/>
      <c r="AT9543" s="87"/>
      <c r="AU9543" s="87"/>
      <c r="AV9543" s="87"/>
      <c r="AW9543" s="87"/>
      <c r="AX9543" s="87"/>
      <c r="AY9543" s="87"/>
      <c r="AZ9543" s="87"/>
      <c r="BA9543" s="87"/>
      <c r="BB9543" s="87"/>
      <c r="BC9543" s="87"/>
      <c r="BD9543" s="87"/>
      <c r="BE9543" s="87"/>
      <c r="BF9543" s="87"/>
    </row>
    <row r="9544" spans="13:58" x14ac:dyDescent="0.25">
      <c r="M9544" s="83"/>
      <c r="N9544" s="87"/>
      <c r="O9544" s="87"/>
      <c r="P9544" s="87"/>
      <c r="Q9544" s="87"/>
      <c r="R9544" s="87"/>
      <c r="S9544" s="87"/>
      <c r="T9544" s="87"/>
      <c r="U9544" s="87"/>
      <c r="V9544" s="87"/>
      <c r="W9544" s="87"/>
      <c r="X9544" s="87"/>
      <c r="Y9544" s="87"/>
      <c r="Z9544" s="87"/>
      <c r="AA9544" s="87"/>
      <c r="AB9544" s="87"/>
      <c r="AC9544" s="87"/>
      <c r="AD9544" s="87"/>
      <c r="AE9544" s="87"/>
      <c r="AF9544" s="87"/>
      <c r="AG9544" s="87"/>
      <c r="AH9544" s="87"/>
      <c r="AI9544" s="87"/>
      <c r="AJ9544" s="87"/>
      <c r="AK9544" s="87"/>
      <c r="AL9544" s="87"/>
      <c r="AM9544" s="87"/>
      <c r="AN9544" s="87"/>
      <c r="AO9544" s="87"/>
      <c r="AP9544" s="87"/>
      <c r="AQ9544" s="87"/>
      <c r="AR9544" s="87"/>
      <c r="AS9544" s="87"/>
      <c r="AT9544" s="87"/>
      <c r="AU9544" s="87"/>
      <c r="AV9544" s="87"/>
      <c r="AW9544" s="87"/>
      <c r="AX9544" s="87"/>
      <c r="AY9544" s="87"/>
      <c r="AZ9544" s="87"/>
      <c r="BA9544" s="87"/>
      <c r="BB9544" s="87"/>
      <c r="BC9544" s="87"/>
      <c r="BD9544" s="87"/>
      <c r="BE9544" s="87"/>
      <c r="BF9544" s="87"/>
    </row>
    <row r="9545" spans="13:58" x14ac:dyDescent="0.25">
      <c r="M9545" s="83"/>
      <c r="N9545" s="87"/>
      <c r="O9545" s="87"/>
      <c r="P9545" s="87"/>
      <c r="Q9545" s="87"/>
      <c r="R9545" s="87"/>
      <c r="S9545" s="87"/>
      <c r="T9545" s="87"/>
      <c r="U9545" s="87"/>
      <c r="V9545" s="87"/>
      <c r="W9545" s="87"/>
      <c r="X9545" s="87"/>
      <c r="Y9545" s="87"/>
      <c r="Z9545" s="87"/>
      <c r="AA9545" s="87"/>
      <c r="AB9545" s="87"/>
      <c r="AC9545" s="87"/>
      <c r="AD9545" s="87"/>
      <c r="AE9545" s="87"/>
      <c r="AF9545" s="87"/>
      <c r="AG9545" s="87"/>
      <c r="AH9545" s="87"/>
      <c r="AI9545" s="87"/>
      <c r="AJ9545" s="87"/>
      <c r="AK9545" s="87"/>
      <c r="AL9545" s="87"/>
      <c r="AM9545" s="87"/>
      <c r="AN9545" s="87"/>
      <c r="AO9545" s="87"/>
      <c r="AP9545" s="87"/>
      <c r="AQ9545" s="87"/>
      <c r="AR9545" s="87"/>
      <c r="AS9545" s="87"/>
      <c r="AT9545" s="87"/>
      <c r="AU9545" s="87"/>
      <c r="AV9545" s="87"/>
      <c r="AW9545" s="87"/>
      <c r="AX9545" s="87"/>
      <c r="AY9545" s="87"/>
      <c r="AZ9545" s="87"/>
      <c r="BA9545" s="87"/>
      <c r="BB9545" s="87"/>
      <c r="BC9545" s="87"/>
      <c r="BD9545" s="87"/>
      <c r="BE9545" s="87"/>
      <c r="BF9545" s="87"/>
    </row>
    <row r="9546" spans="13:58" x14ac:dyDescent="0.25">
      <c r="M9546" s="83"/>
      <c r="N9546" s="87"/>
      <c r="O9546" s="87"/>
      <c r="P9546" s="87"/>
      <c r="Q9546" s="87"/>
      <c r="R9546" s="87"/>
      <c r="S9546" s="87"/>
      <c r="T9546" s="87"/>
      <c r="U9546" s="87"/>
      <c r="V9546" s="87"/>
      <c r="W9546" s="87"/>
      <c r="X9546" s="87"/>
      <c r="Y9546" s="87"/>
      <c r="Z9546" s="87"/>
      <c r="AA9546" s="87"/>
      <c r="AB9546" s="87"/>
      <c r="AC9546" s="87"/>
      <c r="AD9546" s="87"/>
      <c r="AE9546" s="87"/>
      <c r="AF9546" s="87"/>
      <c r="AG9546" s="87"/>
      <c r="AH9546" s="87"/>
      <c r="AI9546" s="87"/>
      <c r="AJ9546" s="87"/>
      <c r="AK9546" s="87"/>
      <c r="AL9546" s="87"/>
      <c r="AM9546" s="87"/>
      <c r="AN9546" s="87"/>
      <c r="AO9546" s="87"/>
      <c r="AP9546" s="87"/>
      <c r="AQ9546" s="87"/>
      <c r="AR9546" s="87"/>
      <c r="AS9546" s="87"/>
      <c r="AT9546" s="87"/>
      <c r="AU9546" s="87"/>
      <c r="AV9546" s="87"/>
      <c r="AW9546" s="87"/>
      <c r="AX9546" s="87"/>
      <c r="AY9546" s="87"/>
      <c r="AZ9546" s="87"/>
      <c r="BA9546" s="87"/>
      <c r="BB9546" s="87"/>
      <c r="BC9546" s="87"/>
      <c r="BD9546" s="87"/>
      <c r="BE9546" s="87"/>
      <c r="BF9546" s="87"/>
    </row>
    <row r="9547" spans="13:58" x14ac:dyDescent="0.25">
      <c r="M9547" s="83"/>
      <c r="N9547" s="87"/>
      <c r="O9547" s="87"/>
      <c r="P9547" s="87"/>
      <c r="Q9547" s="87"/>
      <c r="R9547" s="87"/>
      <c r="S9547" s="87"/>
      <c r="T9547" s="87"/>
      <c r="U9547" s="87"/>
      <c r="V9547" s="87"/>
      <c r="W9547" s="87"/>
      <c r="X9547" s="87"/>
      <c r="Y9547" s="87"/>
      <c r="Z9547" s="87"/>
      <c r="AA9547" s="87"/>
      <c r="AB9547" s="87"/>
      <c r="AC9547" s="87"/>
      <c r="AD9547" s="87"/>
      <c r="AE9547" s="87"/>
      <c r="AF9547" s="87"/>
      <c r="AG9547" s="87"/>
      <c r="AH9547" s="87"/>
      <c r="AI9547" s="87"/>
      <c r="AJ9547" s="87"/>
      <c r="AK9547" s="87"/>
      <c r="AL9547" s="87"/>
      <c r="AM9547" s="87"/>
      <c r="AN9547" s="87"/>
      <c r="AO9547" s="87"/>
      <c r="AP9547" s="87"/>
      <c r="AQ9547" s="87"/>
      <c r="AR9547" s="87"/>
      <c r="AS9547" s="87"/>
      <c r="AT9547" s="87"/>
      <c r="AU9547" s="87"/>
      <c r="AV9547" s="87"/>
      <c r="AW9547" s="87"/>
      <c r="AX9547" s="87"/>
      <c r="AY9547" s="87"/>
      <c r="AZ9547" s="87"/>
      <c r="BA9547" s="87"/>
      <c r="BB9547" s="87"/>
      <c r="BC9547" s="87"/>
      <c r="BD9547" s="87"/>
      <c r="BE9547" s="87"/>
      <c r="BF9547" s="87"/>
    </row>
    <row r="9548" spans="13:58" x14ac:dyDescent="0.25">
      <c r="M9548" s="83"/>
      <c r="N9548" s="87"/>
      <c r="O9548" s="87"/>
      <c r="P9548" s="87"/>
      <c r="Q9548" s="87"/>
      <c r="R9548" s="87"/>
      <c r="S9548" s="87"/>
      <c r="T9548" s="87"/>
      <c r="U9548" s="87"/>
      <c r="V9548" s="87"/>
      <c r="W9548" s="87"/>
      <c r="X9548" s="87"/>
      <c r="Y9548" s="87"/>
      <c r="Z9548" s="87"/>
      <c r="AA9548" s="87"/>
      <c r="AB9548" s="87"/>
      <c r="AC9548" s="87"/>
      <c r="AD9548" s="87"/>
      <c r="AE9548" s="87"/>
      <c r="AF9548" s="87"/>
      <c r="AG9548" s="87"/>
      <c r="AH9548" s="87"/>
      <c r="AI9548" s="87"/>
      <c r="AJ9548" s="87"/>
      <c r="AK9548" s="87"/>
      <c r="AL9548" s="87"/>
      <c r="AM9548" s="87"/>
      <c r="AN9548" s="87"/>
      <c r="AO9548" s="87"/>
      <c r="AP9548" s="87"/>
      <c r="AQ9548" s="87"/>
      <c r="AR9548" s="87"/>
      <c r="AS9548" s="87"/>
      <c r="AT9548" s="87"/>
      <c r="AU9548" s="87"/>
      <c r="AV9548" s="87"/>
      <c r="AW9548" s="87"/>
      <c r="AX9548" s="87"/>
      <c r="AY9548" s="87"/>
      <c r="AZ9548" s="87"/>
      <c r="BA9548" s="87"/>
      <c r="BB9548" s="87"/>
      <c r="BC9548" s="87"/>
      <c r="BD9548" s="87"/>
      <c r="BE9548" s="87"/>
      <c r="BF9548" s="87"/>
    </row>
    <row r="9549" spans="13:58" x14ac:dyDescent="0.25">
      <c r="M9549" s="83"/>
      <c r="N9549" s="87"/>
      <c r="O9549" s="87"/>
      <c r="P9549" s="87"/>
      <c r="Q9549" s="87"/>
      <c r="R9549" s="87"/>
      <c r="S9549" s="87"/>
      <c r="T9549" s="87"/>
      <c r="U9549" s="87"/>
      <c r="V9549" s="87"/>
      <c r="W9549" s="87"/>
      <c r="X9549" s="87"/>
      <c r="Y9549" s="87"/>
      <c r="Z9549" s="87"/>
      <c r="AA9549" s="87"/>
      <c r="AB9549" s="87"/>
      <c r="AC9549" s="87"/>
      <c r="AD9549" s="87"/>
      <c r="AE9549" s="87"/>
      <c r="AF9549" s="87"/>
      <c r="AG9549" s="87"/>
      <c r="AH9549" s="87"/>
      <c r="AI9549" s="87"/>
      <c r="AJ9549" s="87"/>
      <c r="AK9549" s="87"/>
      <c r="AL9549" s="87"/>
      <c r="AM9549" s="87"/>
      <c r="AN9549" s="87"/>
      <c r="AO9549" s="87"/>
      <c r="AP9549" s="87"/>
      <c r="AQ9549" s="87"/>
      <c r="AR9549" s="87"/>
      <c r="AS9549" s="87"/>
      <c r="AT9549" s="87"/>
      <c r="AU9549" s="87"/>
      <c r="AV9549" s="87"/>
      <c r="AW9549" s="87"/>
      <c r="AX9549" s="87"/>
      <c r="AY9549" s="87"/>
      <c r="AZ9549" s="87"/>
      <c r="BA9549" s="87"/>
      <c r="BB9549" s="87"/>
      <c r="BC9549" s="87"/>
      <c r="BD9549" s="87"/>
      <c r="BE9549" s="87"/>
      <c r="BF9549" s="87"/>
    </row>
    <row r="9550" spans="13:58" x14ac:dyDescent="0.25">
      <c r="M9550" s="83"/>
      <c r="N9550" s="87"/>
      <c r="O9550" s="87"/>
      <c r="P9550" s="87"/>
      <c r="Q9550" s="87"/>
      <c r="R9550" s="87"/>
      <c r="S9550" s="87"/>
      <c r="T9550" s="87"/>
      <c r="U9550" s="87"/>
      <c r="V9550" s="87"/>
      <c r="W9550" s="87"/>
      <c r="X9550" s="87"/>
      <c r="Y9550" s="87"/>
      <c r="Z9550" s="87"/>
      <c r="AA9550" s="87"/>
      <c r="AB9550" s="87"/>
      <c r="AC9550" s="87"/>
      <c r="AD9550" s="87"/>
      <c r="AE9550" s="87"/>
      <c r="AF9550" s="87"/>
      <c r="AG9550" s="87"/>
      <c r="AH9550" s="87"/>
      <c r="AI9550" s="87"/>
      <c r="AJ9550" s="87"/>
      <c r="AK9550" s="87"/>
      <c r="AL9550" s="87"/>
      <c r="AM9550" s="87"/>
      <c r="AN9550" s="87"/>
      <c r="AO9550" s="87"/>
      <c r="AP9550" s="87"/>
      <c r="AQ9550" s="87"/>
      <c r="AR9550" s="87"/>
      <c r="AS9550" s="87"/>
      <c r="AT9550" s="87"/>
      <c r="AU9550" s="87"/>
      <c r="AV9550" s="87"/>
      <c r="AW9550" s="87"/>
      <c r="AX9550" s="87"/>
      <c r="AY9550" s="87"/>
      <c r="AZ9550" s="87"/>
      <c r="BA9550" s="87"/>
      <c r="BB9550" s="87"/>
      <c r="BC9550" s="87"/>
      <c r="BD9550" s="87"/>
      <c r="BE9550" s="87"/>
      <c r="BF9550" s="87"/>
    </row>
    <row r="9551" spans="13:58" x14ac:dyDescent="0.25">
      <c r="M9551" s="83"/>
      <c r="N9551" s="87"/>
      <c r="O9551" s="87"/>
      <c r="P9551" s="87"/>
      <c r="Q9551" s="87"/>
      <c r="R9551" s="87"/>
      <c r="S9551" s="87"/>
      <c r="T9551" s="87"/>
      <c r="U9551" s="87"/>
      <c r="V9551" s="87"/>
      <c r="W9551" s="87"/>
      <c r="X9551" s="87"/>
      <c r="Y9551" s="87"/>
      <c r="Z9551" s="87"/>
      <c r="AA9551" s="87"/>
      <c r="AB9551" s="87"/>
      <c r="AC9551" s="87"/>
      <c r="AD9551" s="87"/>
      <c r="AE9551" s="87"/>
      <c r="AF9551" s="87"/>
      <c r="AG9551" s="87"/>
      <c r="AH9551" s="87"/>
      <c r="AI9551" s="87"/>
      <c r="AJ9551" s="87"/>
      <c r="AK9551" s="87"/>
      <c r="AL9551" s="87"/>
      <c r="AM9551" s="87"/>
      <c r="AN9551" s="87"/>
      <c r="AO9551" s="87"/>
      <c r="AP9551" s="87"/>
      <c r="AQ9551" s="87"/>
      <c r="AR9551" s="87"/>
      <c r="AS9551" s="87"/>
      <c r="AT9551" s="87"/>
      <c r="AU9551" s="87"/>
      <c r="AV9551" s="87"/>
      <c r="AW9551" s="87"/>
      <c r="AX9551" s="87"/>
      <c r="AY9551" s="87"/>
      <c r="AZ9551" s="87"/>
      <c r="BA9551" s="87"/>
      <c r="BB9551" s="87"/>
      <c r="BC9551" s="87"/>
      <c r="BD9551" s="87"/>
      <c r="BE9551" s="87"/>
      <c r="BF9551" s="87"/>
    </row>
    <row r="9552" spans="13:58" x14ac:dyDescent="0.25">
      <c r="M9552" s="83"/>
      <c r="N9552" s="87"/>
      <c r="O9552" s="87"/>
      <c r="P9552" s="87"/>
      <c r="Q9552" s="87"/>
      <c r="R9552" s="87"/>
      <c r="S9552" s="87"/>
      <c r="T9552" s="87"/>
      <c r="U9552" s="87"/>
      <c r="V9552" s="87"/>
      <c r="W9552" s="87"/>
      <c r="X9552" s="87"/>
      <c r="Y9552" s="87"/>
      <c r="Z9552" s="87"/>
      <c r="AA9552" s="87"/>
      <c r="AB9552" s="87"/>
      <c r="AC9552" s="87"/>
      <c r="AD9552" s="87"/>
      <c r="AE9552" s="87"/>
      <c r="AF9552" s="87"/>
      <c r="AG9552" s="87"/>
      <c r="AH9552" s="87"/>
      <c r="AI9552" s="87"/>
      <c r="AJ9552" s="87"/>
      <c r="AK9552" s="87"/>
      <c r="AL9552" s="87"/>
      <c r="AM9552" s="87"/>
      <c r="AN9552" s="87"/>
      <c r="AO9552" s="87"/>
      <c r="AP9552" s="87"/>
      <c r="AQ9552" s="87"/>
      <c r="AR9552" s="87"/>
      <c r="AS9552" s="87"/>
      <c r="AT9552" s="87"/>
      <c r="AU9552" s="87"/>
      <c r="AV9552" s="87"/>
      <c r="AW9552" s="87"/>
      <c r="AX9552" s="87"/>
      <c r="AY9552" s="87"/>
      <c r="AZ9552" s="87"/>
      <c r="BA9552" s="87"/>
      <c r="BB9552" s="87"/>
      <c r="BC9552" s="87"/>
      <c r="BD9552" s="87"/>
      <c r="BE9552" s="87"/>
      <c r="BF9552" s="87"/>
    </row>
    <row r="9553" spans="13:58" x14ac:dyDescent="0.25">
      <c r="M9553" s="83"/>
      <c r="N9553" s="87"/>
      <c r="O9553" s="87"/>
      <c r="P9553" s="87"/>
      <c r="Q9553" s="87"/>
      <c r="R9553" s="87"/>
      <c r="S9553" s="87"/>
      <c r="T9553" s="87"/>
      <c r="U9553" s="87"/>
      <c r="V9553" s="87"/>
      <c r="W9553" s="87"/>
      <c r="X9553" s="87"/>
      <c r="Y9553" s="87"/>
      <c r="Z9553" s="87"/>
      <c r="AA9553" s="87"/>
      <c r="AB9553" s="87"/>
      <c r="AC9553" s="87"/>
      <c r="AD9553" s="87"/>
      <c r="AE9553" s="87"/>
      <c r="AF9553" s="87"/>
      <c r="AG9553" s="87"/>
      <c r="AH9553" s="87"/>
      <c r="AI9553" s="87"/>
      <c r="AJ9553" s="87"/>
      <c r="AK9553" s="87"/>
      <c r="AL9553" s="87"/>
      <c r="AM9553" s="87"/>
      <c r="AN9553" s="87"/>
      <c r="AO9553" s="87"/>
      <c r="AP9553" s="87"/>
      <c r="AQ9553" s="87"/>
      <c r="AR9553" s="87"/>
      <c r="AS9553" s="87"/>
      <c r="AT9553" s="87"/>
      <c r="AU9553" s="87"/>
      <c r="AV9553" s="87"/>
      <c r="AW9553" s="87"/>
      <c r="AX9553" s="87"/>
      <c r="AY9553" s="87"/>
      <c r="AZ9553" s="87"/>
      <c r="BA9553" s="87"/>
      <c r="BB9553" s="87"/>
      <c r="BC9553" s="87"/>
      <c r="BD9553" s="87"/>
      <c r="BE9553" s="87"/>
      <c r="BF9553" s="87"/>
    </row>
    <row r="9554" spans="13:58" x14ac:dyDescent="0.25">
      <c r="M9554" s="83"/>
      <c r="N9554" s="87"/>
      <c r="O9554" s="87"/>
      <c r="P9554" s="87"/>
      <c r="Q9554" s="87"/>
      <c r="R9554" s="87"/>
      <c r="S9554" s="87"/>
      <c r="T9554" s="87"/>
      <c r="U9554" s="87"/>
      <c r="V9554" s="87"/>
      <c r="W9554" s="87"/>
      <c r="X9554" s="87"/>
      <c r="Y9554" s="87"/>
      <c r="Z9554" s="87"/>
      <c r="AA9554" s="87"/>
      <c r="AB9554" s="87"/>
      <c r="AC9554" s="87"/>
      <c r="AD9554" s="87"/>
      <c r="AE9554" s="87"/>
      <c r="AF9554" s="87"/>
      <c r="AG9554" s="87"/>
      <c r="AH9554" s="87"/>
      <c r="AI9554" s="87"/>
      <c r="AJ9554" s="87"/>
      <c r="AK9554" s="87"/>
      <c r="AL9554" s="87"/>
      <c r="AM9554" s="87"/>
      <c r="AN9554" s="87"/>
      <c r="AO9554" s="87"/>
      <c r="AP9554" s="87"/>
      <c r="AQ9554" s="87"/>
      <c r="AR9554" s="87"/>
      <c r="AS9554" s="87"/>
      <c r="AT9554" s="87"/>
      <c r="AU9554" s="87"/>
      <c r="AV9554" s="87"/>
      <c r="AW9554" s="87"/>
      <c r="AX9554" s="87"/>
      <c r="AY9554" s="87"/>
      <c r="AZ9554" s="87"/>
      <c r="BA9554" s="87"/>
      <c r="BB9554" s="87"/>
      <c r="BC9554" s="87"/>
      <c r="BD9554" s="87"/>
      <c r="BE9554" s="87"/>
      <c r="BF9554" s="87"/>
    </row>
    <row r="9555" spans="13:58" x14ac:dyDescent="0.25">
      <c r="M9555" s="83"/>
      <c r="N9555" s="87"/>
      <c r="O9555" s="87"/>
      <c r="P9555" s="87"/>
      <c r="Q9555" s="87"/>
      <c r="R9555" s="87"/>
      <c r="S9555" s="87"/>
      <c r="T9555" s="87"/>
      <c r="U9555" s="87"/>
      <c r="V9555" s="87"/>
      <c r="W9555" s="87"/>
      <c r="X9555" s="87"/>
      <c r="Y9555" s="87"/>
      <c r="Z9555" s="87"/>
      <c r="AA9555" s="87"/>
      <c r="AB9555" s="87"/>
      <c r="AC9555" s="87"/>
      <c r="AD9555" s="87"/>
      <c r="AE9555" s="87"/>
      <c r="AF9555" s="87"/>
      <c r="AG9555" s="87"/>
      <c r="AH9555" s="87"/>
      <c r="AI9555" s="87"/>
      <c r="AJ9555" s="87"/>
      <c r="AK9555" s="87"/>
      <c r="AL9555" s="87"/>
      <c r="AM9555" s="87"/>
      <c r="AN9555" s="87"/>
      <c r="AO9555" s="87"/>
      <c r="AP9555" s="87"/>
      <c r="AQ9555" s="87"/>
      <c r="AR9555" s="87"/>
      <c r="AS9555" s="87"/>
      <c r="AT9555" s="87"/>
      <c r="AU9555" s="87"/>
      <c r="AV9555" s="87"/>
      <c r="AW9555" s="87"/>
      <c r="AX9555" s="87"/>
      <c r="AY9555" s="87"/>
      <c r="AZ9555" s="87"/>
      <c r="BA9555" s="87"/>
      <c r="BB9555" s="87"/>
      <c r="BC9555" s="87"/>
      <c r="BD9555" s="87"/>
      <c r="BE9555" s="87"/>
      <c r="BF9555" s="87"/>
    </row>
    <row r="9556" spans="13:58" x14ac:dyDescent="0.25">
      <c r="M9556" s="83"/>
      <c r="N9556" s="87"/>
      <c r="O9556" s="87"/>
      <c r="P9556" s="87"/>
      <c r="Q9556" s="87"/>
      <c r="R9556" s="87"/>
      <c r="S9556" s="87"/>
      <c r="T9556" s="87"/>
      <c r="U9556" s="87"/>
      <c r="V9556" s="87"/>
      <c r="W9556" s="87"/>
      <c r="X9556" s="87"/>
      <c r="Y9556" s="87"/>
      <c r="Z9556" s="87"/>
      <c r="AA9556" s="87"/>
      <c r="AB9556" s="87"/>
      <c r="AC9556" s="87"/>
      <c r="AD9556" s="87"/>
      <c r="AE9556" s="87"/>
      <c r="AF9556" s="87"/>
      <c r="AG9556" s="87"/>
      <c r="AH9556" s="87"/>
      <c r="AI9556" s="87"/>
      <c r="AJ9556" s="87"/>
      <c r="AK9556" s="87"/>
      <c r="AL9556" s="87"/>
      <c r="AM9556" s="87"/>
      <c r="AN9556" s="87"/>
      <c r="AO9556" s="87"/>
      <c r="AP9556" s="87"/>
      <c r="AQ9556" s="87"/>
      <c r="AR9556" s="87"/>
      <c r="AS9556" s="87"/>
      <c r="AT9556" s="87"/>
      <c r="AU9556" s="87"/>
      <c r="AV9556" s="87"/>
      <c r="AW9556" s="87"/>
      <c r="AX9556" s="87"/>
      <c r="AY9556" s="87"/>
      <c r="AZ9556" s="87"/>
      <c r="BA9556" s="87"/>
      <c r="BB9556" s="87"/>
      <c r="BC9556" s="87"/>
      <c r="BD9556" s="87"/>
      <c r="BE9556" s="87"/>
      <c r="BF9556" s="87"/>
    </row>
    <row r="9557" spans="13:58" x14ac:dyDescent="0.25">
      <c r="M9557" s="83"/>
      <c r="N9557" s="87"/>
      <c r="O9557" s="87"/>
      <c r="P9557" s="87"/>
      <c r="Q9557" s="87"/>
      <c r="R9557" s="87"/>
      <c r="S9557" s="87"/>
      <c r="T9557" s="87"/>
      <c r="U9557" s="87"/>
      <c r="V9557" s="87"/>
      <c r="W9557" s="87"/>
      <c r="X9557" s="87"/>
      <c r="Y9557" s="87"/>
      <c r="Z9557" s="87"/>
      <c r="AA9557" s="87"/>
      <c r="AB9557" s="87"/>
      <c r="AC9557" s="87"/>
      <c r="AD9557" s="87"/>
      <c r="AE9557" s="87"/>
      <c r="AF9557" s="87"/>
      <c r="AG9557" s="87"/>
      <c r="AH9557" s="87"/>
      <c r="AI9557" s="87"/>
      <c r="AJ9557" s="87"/>
      <c r="AK9557" s="87"/>
      <c r="AL9557" s="87"/>
      <c r="AM9557" s="87"/>
      <c r="AN9557" s="87"/>
      <c r="AO9557" s="87"/>
      <c r="AP9557" s="87"/>
      <c r="AQ9557" s="87"/>
      <c r="AR9557" s="87"/>
      <c r="AS9557" s="87"/>
      <c r="AT9557" s="87"/>
      <c r="AU9557" s="87"/>
      <c r="AV9557" s="87"/>
      <c r="AW9557" s="87"/>
      <c r="AX9557" s="87"/>
      <c r="AY9557" s="87"/>
      <c r="AZ9557" s="87"/>
      <c r="BA9557" s="87"/>
      <c r="BB9557" s="87"/>
      <c r="BC9557" s="87"/>
      <c r="BD9557" s="87"/>
      <c r="BE9557" s="87"/>
      <c r="BF9557" s="87"/>
    </row>
    <row r="9558" spans="13:58" x14ac:dyDescent="0.25">
      <c r="M9558" s="83"/>
      <c r="N9558" s="87"/>
      <c r="O9558" s="87"/>
      <c r="P9558" s="87"/>
      <c r="Q9558" s="87"/>
      <c r="R9558" s="87"/>
      <c r="S9558" s="87"/>
      <c r="T9558" s="87"/>
      <c r="U9558" s="87"/>
      <c r="V9558" s="87"/>
      <c r="W9558" s="87"/>
      <c r="X9558" s="87"/>
      <c r="Y9558" s="87"/>
      <c r="Z9558" s="87"/>
      <c r="AA9558" s="87"/>
      <c r="AB9558" s="87"/>
      <c r="AC9558" s="87"/>
      <c r="AD9558" s="87"/>
      <c r="AE9558" s="87"/>
      <c r="AF9558" s="87"/>
      <c r="AG9558" s="87"/>
      <c r="AH9558" s="87"/>
      <c r="AI9558" s="87"/>
      <c r="AJ9558" s="87"/>
      <c r="AK9558" s="87"/>
      <c r="AL9558" s="87"/>
      <c r="AM9558" s="87"/>
      <c r="AN9558" s="87"/>
      <c r="AO9558" s="87"/>
      <c r="AP9558" s="87"/>
      <c r="AQ9558" s="87"/>
      <c r="AR9558" s="87"/>
      <c r="AS9558" s="87"/>
      <c r="AT9558" s="87"/>
      <c r="AU9558" s="87"/>
      <c r="AV9558" s="87"/>
      <c r="AW9558" s="87"/>
      <c r="AX9558" s="87"/>
      <c r="AY9558" s="87"/>
      <c r="AZ9558" s="87"/>
      <c r="BA9558" s="87"/>
      <c r="BB9558" s="87"/>
      <c r="BC9558" s="87"/>
      <c r="BD9558" s="87"/>
      <c r="BE9558" s="87"/>
      <c r="BF9558" s="87"/>
    </row>
    <row r="9559" spans="13:58" x14ac:dyDescent="0.25">
      <c r="M9559" s="83"/>
      <c r="N9559" s="87"/>
      <c r="O9559" s="87"/>
      <c r="P9559" s="87"/>
      <c r="Q9559" s="87"/>
      <c r="R9559" s="87"/>
      <c r="S9559" s="87"/>
      <c r="T9559" s="87"/>
      <c r="U9559" s="87"/>
      <c r="V9559" s="87"/>
      <c r="W9559" s="87"/>
      <c r="X9559" s="87"/>
      <c r="Y9559" s="87"/>
      <c r="Z9559" s="87"/>
      <c r="AA9559" s="87"/>
      <c r="AB9559" s="87"/>
      <c r="AC9559" s="87"/>
      <c r="AD9559" s="87"/>
      <c r="AE9559" s="87"/>
      <c r="AF9559" s="87"/>
      <c r="AG9559" s="87"/>
      <c r="AH9559" s="87"/>
      <c r="AI9559" s="87"/>
      <c r="AJ9559" s="87"/>
      <c r="AK9559" s="87"/>
      <c r="AL9559" s="87"/>
      <c r="AM9559" s="87"/>
      <c r="AN9559" s="87"/>
      <c r="AO9559" s="87"/>
      <c r="AP9559" s="87"/>
      <c r="AQ9559" s="87"/>
      <c r="AR9559" s="87"/>
      <c r="AS9559" s="87"/>
      <c r="AT9559" s="87"/>
      <c r="AU9559" s="87"/>
      <c r="AV9559" s="87"/>
      <c r="AW9559" s="87"/>
      <c r="AX9559" s="87"/>
      <c r="AY9559" s="87"/>
      <c r="AZ9559" s="87"/>
      <c r="BA9559" s="87"/>
      <c r="BB9559" s="87"/>
      <c r="BC9559" s="87"/>
      <c r="BD9559" s="87"/>
      <c r="BE9559" s="87"/>
      <c r="BF9559" s="87"/>
    </row>
    <row r="9560" spans="13:58" x14ac:dyDescent="0.25">
      <c r="M9560" s="83"/>
      <c r="N9560" s="87"/>
      <c r="O9560" s="87"/>
      <c r="P9560" s="87"/>
      <c r="Q9560" s="87"/>
      <c r="R9560" s="87"/>
      <c r="S9560" s="87"/>
      <c r="T9560" s="87"/>
      <c r="U9560" s="87"/>
      <c r="V9560" s="87"/>
      <c r="W9560" s="87"/>
      <c r="X9560" s="87"/>
      <c r="Y9560" s="87"/>
      <c r="Z9560" s="87"/>
      <c r="AA9560" s="87"/>
      <c r="AB9560" s="87"/>
      <c r="AC9560" s="87"/>
      <c r="AD9560" s="87"/>
      <c r="AE9560" s="87"/>
      <c r="AF9560" s="87"/>
      <c r="AG9560" s="87"/>
      <c r="AH9560" s="87"/>
      <c r="AI9560" s="87"/>
      <c r="AJ9560" s="87"/>
      <c r="AK9560" s="87"/>
      <c r="AL9560" s="87"/>
      <c r="AM9560" s="87"/>
      <c r="AN9560" s="87"/>
      <c r="AO9560" s="87"/>
      <c r="AP9560" s="87"/>
      <c r="AQ9560" s="87"/>
      <c r="AR9560" s="87"/>
      <c r="AS9560" s="87"/>
      <c r="AT9560" s="87"/>
      <c r="AU9560" s="87"/>
      <c r="AV9560" s="87"/>
      <c r="AW9560" s="87"/>
      <c r="AX9560" s="87"/>
      <c r="AY9560" s="87"/>
      <c r="AZ9560" s="87"/>
      <c r="BA9560" s="87"/>
      <c r="BB9560" s="87"/>
      <c r="BC9560" s="87"/>
      <c r="BD9560" s="87"/>
      <c r="BE9560" s="87"/>
      <c r="BF9560" s="87"/>
    </row>
    <row r="9561" spans="13:58" x14ac:dyDescent="0.25">
      <c r="M9561" s="83"/>
      <c r="N9561" s="87"/>
      <c r="O9561" s="87"/>
      <c r="P9561" s="87"/>
      <c r="Q9561" s="87"/>
      <c r="R9561" s="87"/>
      <c r="S9561" s="87"/>
      <c r="T9561" s="87"/>
      <c r="U9561" s="87"/>
      <c r="V9561" s="87"/>
      <c r="W9561" s="87"/>
      <c r="X9561" s="87"/>
      <c r="Y9561" s="87"/>
      <c r="Z9561" s="87"/>
      <c r="AA9561" s="87"/>
      <c r="AB9561" s="87"/>
      <c r="AC9561" s="87"/>
      <c r="AD9561" s="87"/>
      <c r="AE9561" s="87"/>
      <c r="AF9561" s="87"/>
      <c r="AG9561" s="87"/>
      <c r="AH9561" s="87"/>
      <c r="AI9561" s="87"/>
      <c r="AJ9561" s="87"/>
      <c r="AK9561" s="87"/>
      <c r="AL9561" s="87"/>
      <c r="AM9561" s="87"/>
      <c r="AN9561" s="87"/>
      <c r="AO9561" s="87"/>
      <c r="AP9561" s="87"/>
      <c r="AQ9561" s="87"/>
      <c r="AR9561" s="87"/>
      <c r="AS9561" s="87"/>
      <c r="AT9561" s="87"/>
      <c r="AU9561" s="87"/>
      <c r="AV9561" s="87"/>
      <c r="AW9561" s="87"/>
      <c r="AX9561" s="87"/>
      <c r="AY9561" s="87"/>
      <c r="AZ9561" s="87"/>
      <c r="BA9561" s="87"/>
      <c r="BB9561" s="87"/>
      <c r="BC9561" s="87"/>
      <c r="BD9561" s="87"/>
      <c r="BE9561" s="87"/>
      <c r="BF9561" s="87"/>
    </row>
    <row r="9562" spans="13:58" x14ac:dyDescent="0.25">
      <c r="M9562" s="83"/>
      <c r="N9562" s="87"/>
      <c r="O9562" s="87"/>
      <c r="P9562" s="87"/>
      <c r="Q9562" s="87"/>
      <c r="R9562" s="87"/>
      <c r="S9562" s="87"/>
      <c r="T9562" s="87"/>
      <c r="U9562" s="87"/>
      <c r="V9562" s="87"/>
      <c r="W9562" s="87"/>
      <c r="X9562" s="87"/>
      <c r="Y9562" s="87"/>
      <c r="Z9562" s="87"/>
      <c r="AA9562" s="87"/>
      <c r="AB9562" s="87"/>
      <c r="AC9562" s="87"/>
      <c r="AD9562" s="87"/>
      <c r="AE9562" s="87"/>
      <c r="AF9562" s="87"/>
      <c r="AG9562" s="87"/>
      <c r="AH9562" s="87"/>
      <c r="AI9562" s="87"/>
      <c r="AJ9562" s="87"/>
      <c r="AK9562" s="87"/>
      <c r="AL9562" s="87"/>
      <c r="AM9562" s="87"/>
      <c r="AN9562" s="87"/>
      <c r="AO9562" s="87"/>
      <c r="AP9562" s="87"/>
      <c r="AQ9562" s="87"/>
      <c r="AR9562" s="87"/>
      <c r="AS9562" s="87"/>
      <c r="AT9562" s="87"/>
      <c r="AU9562" s="87"/>
      <c r="AV9562" s="87"/>
      <c r="AW9562" s="87"/>
      <c r="AX9562" s="87"/>
      <c r="AY9562" s="87"/>
      <c r="AZ9562" s="87"/>
      <c r="BA9562" s="87"/>
      <c r="BB9562" s="87"/>
      <c r="BC9562" s="87"/>
      <c r="BD9562" s="87"/>
      <c r="BE9562" s="87"/>
      <c r="BF9562" s="87"/>
    </row>
    <row r="9563" spans="13:58" x14ac:dyDescent="0.25">
      <c r="M9563" s="83"/>
      <c r="N9563" s="87"/>
      <c r="O9563" s="87"/>
      <c r="P9563" s="87"/>
      <c r="Q9563" s="87"/>
      <c r="R9563" s="87"/>
      <c r="S9563" s="87"/>
      <c r="T9563" s="87"/>
      <c r="U9563" s="87"/>
      <c r="V9563" s="87"/>
      <c r="W9563" s="87"/>
      <c r="X9563" s="87"/>
      <c r="Y9563" s="87"/>
      <c r="Z9563" s="87"/>
      <c r="AA9563" s="87"/>
      <c r="AB9563" s="87"/>
      <c r="AC9563" s="87"/>
      <c r="AD9563" s="87"/>
      <c r="AE9563" s="87"/>
      <c r="AF9563" s="87"/>
      <c r="AG9563" s="87"/>
      <c r="AH9563" s="87"/>
      <c r="AI9563" s="87"/>
      <c r="AJ9563" s="87"/>
      <c r="AK9563" s="87"/>
      <c r="AL9563" s="87"/>
      <c r="AM9563" s="87"/>
      <c r="AN9563" s="87"/>
      <c r="AO9563" s="87"/>
      <c r="AP9563" s="87"/>
      <c r="AQ9563" s="87"/>
      <c r="AR9563" s="87"/>
      <c r="AS9563" s="87"/>
      <c r="AT9563" s="87"/>
      <c r="AU9563" s="87"/>
      <c r="AV9563" s="87"/>
      <c r="AW9563" s="87"/>
      <c r="AX9563" s="87"/>
      <c r="AY9563" s="87"/>
      <c r="AZ9563" s="87"/>
      <c r="BA9563" s="87"/>
      <c r="BB9563" s="87"/>
      <c r="BC9563" s="87"/>
      <c r="BD9563" s="87"/>
      <c r="BE9563" s="87"/>
      <c r="BF9563" s="87"/>
    </row>
    <row r="9564" spans="13:58" x14ac:dyDescent="0.25">
      <c r="M9564" s="83"/>
      <c r="N9564" s="87"/>
      <c r="O9564" s="87"/>
      <c r="P9564" s="87"/>
      <c r="Q9564" s="87"/>
      <c r="R9564" s="87"/>
      <c r="S9564" s="87"/>
      <c r="T9564" s="87"/>
      <c r="U9564" s="87"/>
      <c r="V9564" s="87"/>
      <c r="W9564" s="87"/>
      <c r="X9564" s="87"/>
      <c r="Y9564" s="87"/>
      <c r="Z9564" s="87"/>
      <c r="AA9564" s="87"/>
      <c r="AB9564" s="87"/>
      <c r="AC9564" s="87"/>
      <c r="AD9564" s="87"/>
      <c r="AE9564" s="87"/>
      <c r="AF9564" s="87"/>
      <c r="AG9564" s="87"/>
      <c r="AH9564" s="87"/>
      <c r="AI9564" s="87"/>
      <c r="AJ9564" s="87"/>
      <c r="AK9564" s="87"/>
      <c r="AL9564" s="87"/>
      <c r="AM9564" s="87"/>
      <c r="AN9564" s="87"/>
      <c r="AO9564" s="87"/>
      <c r="AP9564" s="87"/>
      <c r="AQ9564" s="87"/>
      <c r="AR9564" s="87"/>
      <c r="AS9564" s="87"/>
      <c r="AT9564" s="87"/>
      <c r="AU9564" s="87"/>
      <c r="AV9564" s="87"/>
      <c r="AW9564" s="87"/>
      <c r="AX9564" s="87"/>
      <c r="AY9564" s="87"/>
      <c r="AZ9564" s="87"/>
      <c r="BA9564" s="87"/>
      <c r="BB9564" s="87"/>
      <c r="BC9564" s="87"/>
      <c r="BD9564" s="87"/>
      <c r="BE9564" s="87"/>
      <c r="BF9564" s="87"/>
    </row>
    <row r="9565" spans="13:58" x14ac:dyDescent="0.25">
      <c r="M9565" s="83"/>
      <c r="N9565" s="87"/>
      <c r="O9565" s="87"/>
      <c r="P9565" s="87"/>
      <c r="Q9565" s="87"/>
      <c r="R9565" s="87"/>
      <c r="S9565" s="87"/>
      <c r="T9565" s="87"/>
      <c r="U9565" s="87"/>
      <c r="V9565" s="87"/>
      <c r="W9565" s="87"/>
      <c r="X9565" s="87"/>
      <c r="Y9565" s="87"/>
      <c r="Z9565" s="87"/>
      <c r="AA9565" s="87"/>
      <c r="AB9565" s="87"/>
      <c r="AC9565" s="87"/>
      <c r="AD9565" s="87"/>
      <c r="AE9565" s="87"/>
      <c r="AF9565" s="87"/>
      <c r="AG9565" s="87"/>
      <c r="AH9565" s="87"/>
      <c r="AI9565" s="87"/>
      <c r="AJ9565" s="87"/>
      <c r="AK9565" s="87"/>
      <c r="AL9565" s="87"/>
      <c r="AM9565" s="87"/>
      <c r="AN9565" s="87"/>
      <c r="AO9565" s="87"/>
      <c r="AP9565" s="87"/>
      <c r="AQ9565" s="87"/>
      <c r="AR9565" s="87"/>
      <c r="AS9565" s="87"/>
      <c r="AT9565" s="87"/>
      <c r="AU9565" s="87"/>
      <c r="AV9565" s="87"/>
      <c r="AW9565" s="87"/>
      <c r="AX9565" s="87"/>
      <c r="AY9565" s="87"/>
      <c r="AZ9565" s="87"/>
      <c r="BA9565" s="87"/>
      <c r="BB9565" s="87"/>
      <c r="BC9565" s="87"/>
      <c r="BD9565" s="87"/>
      <c r="BE9565" s="87"/>
      <c r="BF9565" s="87"/>
    </row>
    <row r="9566" spans="13:58" x14ac:dyDescent="0.25">
      <c r="M9566" s="83"/>
      <c r="N9566" s="87"/>
      <c r="O9566" s="87"/>
      <c r="P9566" s="87"/>
      <c r="Q9566" s="87"/>
      <c r="R9566" s="87"/>
      <c r="S9566" s="87"/>
      <c r="T9566" s="87"/>
      <c r="U9566" s="87"/>
      <c r="V9566" s="87"/>
      <c r="W9566" s="87"/>
      <c r="X9566" s="87"/>
      <c r="Y9566" s="87"/>
      <c r="Z9566" s="87"/>
      <c r="AA9566" s="87"/>
      <c r="AB9566" s="87"/>
      <c r="AC9566" s="87"/>
      <c r="AD9566" s="87"/>
      <c r="AE9566" s="87"/>
      <c r="AF9566" s="87"/>
      <c r="AG9566" s="87"/>
      <c r="AH9566" s="87"/>
      <c r="AI9566" s="87"/>
      <c r="AJ9566" s="87"/>
      <c r="AK9566" s="87"/>
      <c r="AL9566" s="87"/>
      <c r="AM9566" s="87"/>
      <c r="AN9566" s="87"/>
      <c r="AO9566" s="87"/>
      <c r="AP9566" s="87"/>
      <c r="AQ9566" s="87"/>
      <c r="AR9566" s="87"/>
      <c r="AS9566" s="87"/>
      <c r="AT9566" s="87"/>
      <c r="AU9566" s="87"/>
      <c r="AV9566" s="87"/>
      <c r="AW9566" s="87"/>
      <c r="AX9566" s="87"/>
      <c r="AY9566" s="87"/>
      <c r="AZ9566" s="87"/>
      <c r="BA9566" s="87"/>
      <c r="BB9566" s="87"/>
      <c r="BC9566" s="87"/>
      <c r="BD9566" s="87"/>
      <c r="BE9566" s="87"/>
      <c r="BF9566" s="87"/>
    </row>
    <row r="9567" spans="13:58" x14ac:dyDescent="0.25">
      <c r="M9567" s="83"/>
      <c r="N9567" s="87"/>
      <c r="O9567" s="87"/>
      <c r="P9567" s="87"/>
      <c r="Q9567" s="87"/>
      <c r="R9567" s="87"/>
      <c r="S9567" s="87"/>
      <c r="T9567" s="87"/>
      <c r="U9567" s="87"/>
      <c r="V9567" s="87"/>
      <c r="W9567" s="87"/>
      <c r="X9567" s="87"/>
      <c r="Y9567" s="87"/>
      <c r="Z9567" s="87"/>
      <c r="AA9567" s="87"/>
      <c r="AB9567" s="87"/>
      <c r="AC9567" s="87"/>
      <c r="AD9567" s="87"/>
      <c r="AE9567" s="87"/>
      <c r="AF9567" s="87"/>
      <c r="AG9567" s="87"/>
      <c r="AH9567" s="87"/>
      <c r="AI9567" s="87"/>
      <c r="AJ9567" s="87"/>
      <c r="AK9567" s="87"/>
      <c r="AL9567" s="87"/>
      <c r="AM9567" s="87"/>
      <c r="AN9567" s="87"/>
      <c r="AO9567" s="87"/>
      <c r="AP9567" s="87"/>
      <c r="AQ9567" s="87"/>
      <c r="AR9567" s="87"/>
      <c r="AS9567" s="87"/>
      <c r="AT9567" s="87"/>
      <c r="AU9567" s="87"/>
      <c r="AV9567" s="87"/>
      <c r="AW9567" s="87"/>
      <c r="AX9567" s="87"/>
      <c r="AY9567" s="87"/>
      <c r="AZ9567" s="87"/>
      <c r="BA9567" s="87"/>
      <c r="BB9567" s="87"/>
      <c r="BC9567" s="87"/>
      <c r="BD9567" s="87"/>
      <c r="BE9567" s="87"/>
      <c r="BF9567" s="87"/>
    </row>
    <row r="9568" spans="13:58" x14ac:dyDescent="0.25">
      <c r="M9568" s="83"/>
      <c r="N9568" s="87"/>
      <c r="O9568" s="87"/>
      <c r="P9568" s="87"/>
      <c r="Q9568" s="87"/>
      <c r="R9568" s="87"/>
      <c r="S9568" s="87"/>
      <c r="T9568" s="87"/>
      <c r="U9568" s="87"/>
      <c r="V9568" s="87"/>
      <c r="W9568" s="87"/>
      <c r="X9568" s="87"/>
      <c r="Y9568" s="87"/>
      <c r="Z9568" s="87"/>
      <c r="AA9568" s="87"/>
      <c r="AB9568" s="87"/>
      <c r="AC9568" s="87"/>
      <c r="AD9568" s="87"/>
      <c r="AE9568" s="87"/>
      <c r="AF9568" s="87"/>
      <c r="AG9568" s="87"/>
      <c r="AH9568" s="87"/>
      <c r="AI9568" s="87"/>
      <c r="AJ9568" s="87"/>
      <c r="AK9568" s="87"/>
      <c r="AL9568" s="87"/>
      <c r="AM9568" s="87"/>
      <c r="AN9568" s="87"/>
      <c r="AO9568" s="87"/>
      <c r="AP9568" s="87"/>
      <c r="AQ9568" s="87"/>
      <c r="AR9568" s="87"/>
      <c r="AS9568" s="87"/>
      <c r="AT9568" s="87"/>
      <c r="AU9568" s="87"/>
      <c r="AV9568" s="87"/>
      <c r="AW9568" s="87"/>
      <c r="AX9568" s="87"/>
      <c r="AY9568" s="87"/>
      <c r="AZ9568" s="87"/>
      <c r="BA9568" s="87"/>
      <c r="BB9568" s="87"/>
      <c r="BC9568" s="87"/>
      <c r="BD9568" s="87"/>
      <c r="BE9568" s="87"/>
      <c r="BF9568" s="87"/>
    </row>
    <row r="9569" spans="13:58" x14ac:dyDescent="0.25">
      <c r="M9569" s="83"/>
      <c r="N9569" s="87"/>
      <c r="O9569" s="87"/>
      <c r="P9569" s="87"/>
      <c r="Q9569" s="87"/>
      <c r="R9569" s="87"/>
      <c r="S9569" s="87"/>
      <c r="T9569" s="87"/>
      <c r="U9569" s="87"/>
      <c r="V9569" s="87"/>
      <c r="W9569" s="87"/>
      <c r="X9569" s="87"/>
      <c r="Y9569" s="87"/>
      <c r="Z9569" s="87"/>
      <c r="AA9569" s="87"/>
      <c r="AB9569" s="87"/>
      <c r="AC9569" s="87"/>
      <c r="AD9569" s="87"/>
      <c r="AE9569" s="87"/>
      <c r="AF9569" s="87"/>
      <c r="AG9569" s="87"/>
      <c r="AH9569" s="87"/>
      <c r="AI9569" s="87"/>
      <c r="AJ9569" s="87"/>
      <c r="AK9569" s="87"/>
      <c r="AL9569" s="87"/>
      <c r="AM9569" s="87"/>
      <c r="AN9569" s="87"/>
      <c r="AO9569" s="87"/>
      <c r="AP9569" s="87"/>
      <c r="AQ9569" s="87"/>
      <c r="AR9569" s="87"/>
      <c r="AS9569" s="87"/>
      <c r="AT9569" s="87"/>
      <c r="AU9569" s="87"/>
      <c r="AV9569" s="87"/>
      <c r="AW9569" s="87"/>
      <c r="AX9569" s="87"/>
      <c r="AY9569" s="87"/>
      <c r="AZ9569" s="87"/>
      <c r="BA9569" s="87"/>
      <c r="BB9569" s="87"/>
      <c r="BC9569" s="87"/>
      <c r="BD9569" s="87"/>
      <c r="BE9569" s="87"/>
      <c r="BF9569" s="87"/>
    </row>
    <row r="9570" spans="13:58" x14ac:dyDescent="0.25">
      <c r="M9570" s="83"/>
      <c r="N9570" s="87"/>
      <c r="O9570" s="87"/>
      <c r="P9570" s="87"/>
      <c r="Q9570" s="87"/>
      <c r="R9570" s="87"/>
      <c r="S9570" s="87"/>
      <c r="T9570" s="87"/>
      <c r="U9570" s="87"/>
      <c r="V9570" s="87"/>
      <c r="W9570" s="87"/>
      <c r="X9570" s="87"/>
      <c r="Y9570" s="87"/>
      <c r="Z9570" s="87"/>
      <c r="AA9570" s="87"/>
      <c r="AB9570" s="87"/>
      <c r="AC9570" s="87"/>
      <c r="AD9570" s="87"/>
      <c r="AE9570" s="87"/>
      <c r="AF9570" s="87"/>
      <c r="AG9570" s="87"/>
      <c r="AH9570" s="87"/>
      <c r="AI9570" s="87"/>
      <c r="AJ9570" s="87"/>
      <c r="AK9570" s="87"/>
      <c r="AL9570" s="87"/>
      <c r="AM9570" s="87"/>
      <c r="AN9570" s="87"/>
      <c r="AO9570" s="87"/>
      <c r="AP9570" s="87"/>
      <c r="AQ9570" s="87"/>
      <c r="AR9570" s="87"/>
      <c r="AS9570" s="87"/>
      <c r="AT9570" s="87"/>
      <c r="AU9570" s="87"/>
      <c r="AV9570" s="87"/>
      <c r="AW9570" s="87"/>
      <c r="AX9570" s="87"/>
      <c r="AY9570" s="87"/>
      <c r="AZ9570" s="87"/>
      <c r="BA9570" s="87"/>
      <c r="BB9570" s="87"/>
      <c r="BC9570" s="87"/>
      <c r="BD9570" s="87"/>
      <c r="BE9570" s="87"/>
      <c r="BF9570" s="87"/>
    </row>
    <row r="9571" spans="13:58" x14ac:dyDescent="0.25">
      <c r="M9571" s="83"/>
      <c r="N9571" s="87"/>
      <c r="O9571" s="87"/>
      <c r="P9571" s="87"/>
      <c r="Q9571" s="87"/>
      <c r="R9571" s="87"/>
      <c r="S9571" s="87"/>
      <c r="T9571" s="87"/>
      <c r="U9571" s="87"/>
      <c r="V9571" s="87"/>
      <c r="W9571" s="87"/>
      <c r="X9571" s="87"/>
      <c r="Y9571" s="87"/>
      <c r="Z9571" s="87"/>
      <c r="AA9571" s="87"/>
      <c r="AB9571" s="87"/>
      <c r="AC9571" s="87"/>
      <c r="AD9571" s="87"/>
      <c r="AE9571" s="87"/>
      <c r="AF9571" s="87"/>
      <c r="AG9571" s="87"/>
      <c r="AH9571" s="87"/>
      <c r="AI9571" s="87"/>
      <c r="AJ9571" s="87"/>
      <c r="AK9571" s="87"/>
      <c r="AL9571" s="87"/>
      <c r="AM9571" s="87"/>
      <c r="AN9571" s="87"/>
      <c r="AO9571" s="87"/>
      <c r="AP9571" s="87"/>
      <c r="AQ9571" s="87"/>
      <c r="AR9571" s="87"/>
      <c r="AS9571" s="87"/>
      <c r="AT9571" s="87"/>
      <c r="AU9571" s="87"/>
      <c r="AV9571" s="87"/>
      <c r="AW9571" s="87"/>
      <c r="AX9571" s="87"/>
      <c r="AY9571" s="87"/>
      <c r="AZ9571" s="87"/>
      <c r="BA9571" s="87"/>
      <c r="BB9571" s="87"/>
      <c r="BC9571" s="87"/>
      <c r="BD9571" s="87"/>
      <c r="BE9571" s="87"/>
      <c r="BF9571" s="87"/>
    </row>
    <row r="9572" spans="13:58" x14ac:dyDescent="0.25">
      <c r="M9572" s="83"/>
      <c r="N9572" s="87"/>
      <c r="O9572" s="87"/>
      <c r="P9572" s="87"/>
      <c r="Q9572" s="87"/>
      <c r="R9572" s="87"/>
      <c r="S9572" s="87"/>
      <c r="T9572" s="87"/>
      <c r="U9572" s="87"/>
      <c r="V9572" s="87"/>
      <c r="W9572" s="87"/>
      <c r="X9572" s="87"/>
      <c r="Y9572" s="87"/>
      <c r="Z9572" s="87"/>
      <c r="AA9572" s="87"/>
      <c r="AB9572" s="87"/>
      <c r="AC9572" s="87"/>
      <c r="AD9572" s="87"/>
      <c r="AE9572" s="87"/>
      <c r="AF9572" s="87"/>
      <c r="AG9572" s="87"/>
      <c r="AH9572" s="87"/>
      <c r="AI9572" s="87"/>
      <c r="AJ9572" s="87"/>
      <c r="AK9572" s="87"/>
      <c r="AL9572" s="87"/>
      <c r="AM9572" s="87"/>
      <c r="AN9572" s="87"/>
      <c r="AO9572" s="87"/>
      <c r="AP9572" s="87"/>
      <c r="AQ9572" s="87"/>
      <c r="AR9572" s="87"/>
      <c r="AS9572" s="87"/>
      <c r="AT9572" s="87"/>
      <c r="AU9572" s="87"/>
      <c r="AV9572" s="87"/>
      <c r="AW9572" s="87"/>
      <c r="AX9572" s="87"/>
      <c r="AY9572" s="87"/>
      <c r="AZ9572" s="87"/>
      <c r="BA9572" s="87"/>
      <c r="BB9572" s="87"/>
      <c r="BC9572" s="87"/>
      <c r="BD9572" s="87"/>
      <c r="BE9572" s="87"/>
      <c r="BF9572" s="87"/>
    </row>
    <row r="9573" spans="13:58" x14ac:dyDescent="0.25">
      <c r="M9573" s="83"/>
      <c r="N9573" s="87"/>
      <c r="O9573" s="87"/>
      <c r="P9573" s="87"/>
      <c r="Q9573" s="87"/>
      <c r="R9573" s="87"/>
      <c r="S9573" s="87"/>
      <c r="T9573" s="87"/>
      <c r="U9573" s="87"/>
      <c r="V9573" s="87"/>
      <c r="W9573" s="87"/>
      <c r="X9573" s="87"/>
      <c r="Y9573" s="87"/>
      <c r="Z9573" s="87"/>
      <c r="AA9573" s="87"/>
      <c r="AB9573" s="87"/>
      <c r="AC9573" s="87"/>
      <c r="AD9573" s="87"/>
      <c r="AE9573" s="87"/>
      <c r="AF9573" s="87"/>
      <c r="AG9573" s="87"/>
      <c r="AH9573" s="87"/>
      <c r="AI9573" s="87"/>
      <c r="AJ9573" s="87"/>
      <c r="AK9573" s="87"/>
      <c r="AL9573" s="87"/>
      <c r="AM9573" s="87"/>
      <c r="AN9573" s="87"/>
      <c r="AO9573" s="87"/>
      <c r="AP9573" s="87"/>
      <c r="AQ9573" s="87"/>
      <c r="AR9573" s="87"/>
      <c r="AS9573" s="87"/>
      <c r="AT9573" s="87"/>
      <c r="AU9573" s="87"/>
      <c r="AV9573" s="87"/>
      <c r="AW9573" s="87"/>
      <c r="AX9573" s="87"/>
      <c r="AY9573" s="87"/>
      <c r="AZ9573" s="87"/>
      <c r="BA9573" s="87"/>
      <c r="BB9573" s="87"/>
      <c r="BC9573" s="87"/>
      <c r="BD9573" s="87"/>
      <c r="BE9573" s="87"/>
      <c r="BF9573" s="87"/>
    </row>
    <row r="9574" spans="13:58" x14ac:dyDescent="0.25">
      <c r="M9574" s="83"/>
      <c r="N9574" s="87"/>
      <c r="O9574" s="87"/>
      <c r="P9574" s="87"/>
      <c r="Q9574" s="87"/>
      <c r="R9574" s="87"/>
      <c r="S9574" s="87"/>
      <c r="T9574" s="87"/>
      <c r="U9574" s="87"/>
      <c r="V9574" s="87"/>
      <c r="W9574" s="87"/>
      <c r="X9574" s="87"/>
      <c r="Y9574" s="87"/>
      <c r="Z9574" s="87"/>
      <c r="AA9574" s="87"/>
      <c r="AB9574" s="87"/>
      <c r="AC9574" s="87"/>
      <c r="AD9574" s="87"/>
      <c r="AE9574" s="87"/>
      <c r="AF9574" s="87"/>
      <c r="AG9574" s="87"/>
      <c r="AH9574" s="87"/>
      <c r="AI9574" s="87"/>
      <c r="AJ9574" s="87"/>
      <c r="AK9574" s="87"/>
      <c r="AL9574" s="87"/>
      <c r="AM9574" s="87"/>
      <c r="AN9574" s="87"/>
      <c r="AO9574" s="87"/>
      <c r="AP9574" s="87"/>
      <c r="AQ9574" s="87"/>
      <c r="AR9574" s="87"/>
      <c r="AS9574" s="87"/>
      <c r="AT9574" s="87"/>
      <c r="AU9574" s="87"/>
      <c r="AV9574" s="87"/>
      <c r="AW9574" s="87"/>
      <c r="AX9574" s="87"/>
      <c r="AY9574" s="87"/>
      <c r="AZ9574" s="87"/>
      <c r="BA9574" s="87"/>
      <c r="BB9574" s="87"/>
      <c r="BC9574" s="87"/>
      <c r="BD9574" s="87"/>
      <c r="BE9574" s="87"/>
      <c r="BF9574" s="87"/>
    </row>
    <row r="9575" spans="13:58" x14ac:dyDescent="0.25">
      <c r="M9575" s="83"/>
      <c r="N9575" s="87"/>
      <c r="O9575" s="87"/>
      <c r="P9575" s="87"/>
      <c r="Q9575" s="87"/>
      <c r="R9575" s="87"/>
      <c r="S9575" s="87"/>
      <c r="T9575" s="87"/>
      <c r="U9575" s="87"/>
      <c r="V9575" s="87"/>
      <c r="W9575" s="87"/>
      <c r="X9575" s="87"/>
      <c r="Y9575" s="87"/>
      <c r="Z9575" s="87"/>
      <c r="AA9575" s="87"/>
      <c r="AB9575" s="87"/>
      <c r="AC9575" s="87"/>
      <c r="AD9575" s="87"/>
      <c r="AE9575" s="87"/>
      <c r="AF9575" s="87"/>
      <c r="AG9575" s="87"/>
      <c r="AH9575" s="87"/>
      <c r="AI9575" s="87"/>
      <c r="AJ9575" s="87"/>
      <c r="AK9575" s="87"/>
      <c r="AL9575" s="87"/>
      <c r="AM9575" s="87"/>
      <c r="AN9575" s="87"/>
      <c r="AO9575" s="87"/>
      <c r="AP9575" s="87"/>
      <c r="AQ9575" s="87"/>
      <c r="AR9575" s="87"/>
      <c r="AS9575" s="87"/>
      <c r="AT9575" s="87"/>
      <c r="AU9575" s="87"/>
      <c r="AV9575" s="87"/>
      <c r="AW9575" s="87"/>
      <c r="AX9575" s="87"/>
      <c r="AY9575" s="87"/>
      <c r="AZ9575" s="87"/>
      <c r="BA9575" s="87"/>
      <c r="BB9575" s="87"/>
      <c r="BC9575" s="87"/>
      <c r="BD9575" s="87"/>
      <c r="BE9575" s="87"/>
      <c r="BF9575" s="87"/>
    </row>
    <row r="9576" spans="13:58" x14ac:dyDescent="0.25">
      <c r="M9576" s="83"/>
      <c r="N9576" s="87"/>
      <c r="O9576" s="87"/>
      <c r="P9576" s="87"/>
      <c r="Q9576" s="87"/>
      <c r="R9576" s="87"/>
      <c r="S9576" s="87"/>
      <c r="T9576" s="87"/>
      <c r="U9576" s="87"/>
      <c r="V9576" s="87"/>
      <c r="W9576" s="87"/>
      <c r="X9576" s="87"/>
      <c r="Y9576" s="87"/>
      <c r="Z9576" s="87"/>
      <c r="AA9576" s="87"/>
      <c r="AB9576" s="87"/>
      <c r="AC9576" s="87"/>
      <c r="AD9576" s="87"/>
      <c r="AE9576" s="87"/>
      <c r="AF9576" s="87"/>
      <c r="AG9576" s="87"/>
      <c r="AH9576" s="87"/>
      <c r="AI9576" s="87"/>
      <c r="AJ9576" s="87"/>
      <c r="AK9576" s="87"/>
      <c r="AL9576" s="87"/>
      <c r="AM9576" s="87"/>
      <c r="AN9576" s="87"/>
      <c r="AO9576" s="87"/>
      <c r="AP9576" s="87"/>
      <c r="AQ9576" s="87"/>
      <c r="AR9576" s="87"/>
      <c r="AS9576" s="87"/>
      <c r="AT9576" s="87"/>
      <c r="AU9576" s="87"/>
      <c r="AV9576" s="87"/>
      <c r="AW9576" s="87"/>
      <c r="AX9576" s="87"/>
      <c r="AY9576" s="87"/>
      <c r="AZ9576" s="87"/>
      <c r="BA9576" s="87"/>
      <c r="BB9576" s="87"/>
      <c r="BC9576" s="87"/>
      <c r="BD9576" s="87"/>
      <c r="BE9576" s="87"/>
      <c r="BF9576" s="87"/>
    </row>
    <row r="9577" spans="13:58" x14ac:dyDescent="0.25">
      <c r="M9577" s="83"/>
      <c r="N9577" s="87"/>
      <c r="O9577" s="87"/>
      <c r="P9577" s="87"/>
      <c r="Q9577" s="87"/>
      <c r="R9577" s="87"/>
      <c r="S9577" s="87"/>
      <c r="T9577" s="87"/>
      <c r="U9577" s="87"/>
      <c r="V9577" s="87"/>
      <c r="W9577" s="87"/>
      <c r="X9577" s="87"/>
      <c r="Y9577" s="87"/>
      <c r="Z9577" s="87"/>
      <c r="AA9577" s="87"/>
      <c r="AB9577" s="87"/>
      <c r="AC9577" s="87"/>
      <c r="AD9577" s="87"/>
      <c r="AE9577" s="87"/>
      <c r="AF9577" s="87"/>
      <c r="AG9577" s="87"/>
      <c r="AH9577" s="87"/>
      <c r="AI9577" s="87"/>
      <c r="AJ9577" s="87"/>
      <c r="AK9577" s="87"/>
      <c r="AL9577" s="87"/>
      <c r="AM9577" s="87"/>
      <c r="AN9577" s="87"/>
      <c r="AO9577" s="87"/>
      <c r="AP9577" s="87"/>
      <c r="AQ9577" s="87"/>
      <c r="AR9577" s="87"/>
      <c r="AS9577" s="87"/>
      <c r="AT9577" s="87"/>
      <c r="AU9577" s="87"/>
      <c r="AV9577" s="87"/>
      <c r="AW9577" s="87"/>
      <c r="AX9577" s="87"/>
      <c r="AY9577" s="87"/>
      <c r="AZ9577" s="87"/>
      <c r="BA9577" s="87"/>
      <c r="BB9577" s="87"/>
      <c r="BC9577" s="87"/>
      <c r="BD9577" s="87"/>
      <c r="BE9577" s="87"/>
      <c r="BF9577" s="87"/>
    </row>
    <row r="9578" spans="13:58" x14ac:dyDescent="0.25">
      <c r="M9578" s="83"/>
      <c r="N9578" s="87"/>
      <c r="O9578" s="87"/>
      <c r="P9578" s="87"/>
      <c r="Q9578" s="87"/>
      <c r="R9578" s="87"/>
      <c r="S9578" s="87"/>
      <c r="T9578" s="87"/>
      <c r="U9578" s="87"/>
      <c r="V9578" s="87"/>
      <c r="W9578" s="87"/>
      <c r="X9578" s="87"/>
      <c r="Y9578" s="87"/>
      <c r="Z9578" s="87"/>
      <c r="AA9578" s="87"/>
      <c r="AB9578" s="87"/>
      <c r="AC9578" s="87"/>
      <c r="AD9578" s="87"/>
      <c r="AE9578" s="87"/>
      <c r="AF9578" s="87"/>
      <c r="AG9578" s="87"/>
      <c r="AH9578" s="87"/>
      <c r="AI9578" s="87"/>
      <c r="AJ9578" s="87"/>
      <c r="AK9578" s="87"/>
      <c r="AL9578" s="87"/>
      <c r="AM9578" s="87"/>
      <c r="AN9578" s="87"/>
      <c r="AO9578" s="87"/>
      <c r="AP9578" s="87"/>
      <c r="AQ9578" s="87"/>
      <c r="AR9578" s="87"/>
      <c r="AS9578" s="87"/>
      <c r="AT9578" s="87"/>
      <c r="AU9578" s="87"/>
      <c r="AV9578" s="87"/>
      <c r="AW9578" s="87"/>
      <c r="AX9578" s="87"/>
      <c r="AY9578" s="87"/>
      <c r="AZ9578" s="87"/>
      <c r="BA9578" s="87"/>
      <c r="BB9578" s="87"/>
      <c r="BC9578" s="87"/>
      <c r="BD9578" s="87"/>
      <c r="BE9578" s="87"/>
      <c r="BF9578" s="87"/>
    </row>
    <row r="9579" spans="13:58" x14ac:dyDescent="0.25">
      <c r="M9579" s="83"/>
      <c r="N9579" s="87"/>
      <c r="O9579" s="87"/>
      <c r="P9579" s="87"/>
      <c r="Q9579" s="87"/>
      <c r="R9579" s="87"/>
      <c r="S9579" s="87"/>
      <c r="T9579" s="87"/>
      <c r="U9579" s="87"/>
      <c r="V9579" s="87"/>
      <c r="W9579" s="87"/>
      <c r="X9579" s="87"/>
      <c r="Y9579" s="87"/>
      <c r="Z9579" s="87"/>
      <c r="AA9579" s="87"/>
      <c r="AB9579" s="87"/>
      <c r="AC9579" s="87"/>
      <c r="AD9579" s="87"/>
      <c r="AE9579" s="87"/>
      <c r="AF9579" s="87"/>
      <c r="AG9579" s="87"/>
      <c r="AH9579" s="87"/>
      <c r="AI9579" s="87"/>
      <c r="AJ9579" s="87"/>
      <c r="AK9579" s="87"/>
      <c r="AL9579" s="87"/>
      <c r="AM9579" s="87"/>
      <c r="AN9579" s="87"/>
      <c r="AO9579" s="87"/>
      <c r="AP9579" s="87"/>
      <c r="AQ9579" s="87"/>
      <c r="AR9579" s="87"/>
      <c r="AS9579" s="87"/>
      <c r="AT9579" s="87"/>
      <c r="AU9579" s="87"/>
      <c r="AV9579" s="87"/>
      <c r="AW9579" s="87"/>
      <c r="AX9579" s="87"/>
      <c r="AY9579" s="87"/>
      <c r="AZ9579" s="87"/>
      <c r="BA9579" s="87"/>
      <c r="BB9579" s="87"/>
      <c r="BC9579" s="87"/>
      <c r="BD9579" s="87"/>
      <c r="BE9579" s="87"/>
      <c r="BF9579" s="87"/>
    </row>
    <row r="9580" spans="13:58" x14ac:dyDescent="0.25">
      <c r="M9580" s="83"/>
      <c r="N9580" s="87"/>
      <c r="O9580" s="87"/>
      <c r="P9580" s="87"/>
      <c r="Q9580" s="87"/>
      <c r="R9580" s="87"/>
      <c r="S9580" s="87"/>
      <c r="T9580" s="87"/>
      <c r="U9580" s="87"/>
      <c r="V9580" s="87"/>
      <c r="W9580" s="87"/>
      <c r="X9580" s="87"/>
      <c r="Y9580" s="87"/>
      <c r="Z9580" s="87"/>
      <c r="AA9580" s="87"/>
      <c r="AB9580" s="87"/>
      <c r="AC9580" s="87"/>
      <c r="AD9580" s="87"/>
      <c r="AE9580" s="87"/>
      <c r="AF9580" s="87"/>
      <c r="AG9580" s="87"/>
      <c r="AH9580" s="87"/>
      <c r="AI9580" s="87"/>
      <c r="AJ9580" s="87"/>
      <c r="AK9580" s="87"/>
      <c r="AL9580" s="87"/>
      <c r="AM9580" s="87"/>
      <c r="AN9580" s="87"/>
      <c r="AO9580" s="87"/>
      <c r="AP9580" s="87"/>
      <c r="AQ9580" s="87"/>
      <c r="AR9580" s="87"/>
      <c r="AS9580" s="87"/>
      <c r="AT9580" s="87"/>
      <c r="AU9580" s="87"/>
      <c r="AV9580" s="87"/>
      <c r="AW9580" s="87"/>
      <c r="AX9580" s="87"/>
      <c r="AY9580" s="87"/>
      <c r="AZ9580" s="87"/>
      <c r="BA9580" s="87"/>
      <c r="BB9580" s="87"/>
      <c r="BC9580" s="87"/>
      <c r="BD9580" s="87"/>
      <c r="BE9580" s="87"/>
      <c r="BF9580" s="87"/>
    </row>
    <row r="9581" spans="13:58" x14ac:dyDescent="0.25">
      <c r="M9581" s="83"/>
      <c r="N9581" s="87"/>
      <c r="O9581" s="87"/>
      <c r="P9581" s="87"/>
      <c r="Q9581" s="87"/>
      <c r="R9581" s="87"/>
      <c r="S9581" s="87"/>
      <c r="T9581" s="87"/>
      <c r="U9581" s="87"/>
      <c r="V9581" s="87"/>
      <c r="W9581" s="87"/>
      <c r="X9581" s="87"/>
      <c r="Y9581" s="87"/>
      <c r="Z9581" s="87"/>
      <c r="AA9581" s="87"/>
      <c r="AB9581" s="87"/>
      <c r="AC9581" s="87"/>
      <c r="AD9581" s="87"/>
      <c r="AE9581" s="87"/>
      <c r="AF9581" s="87"/>
      <c r="AG9581" s="87"/>
      <c r="AH9581" s="87"/>
      <c r="AI9581" s="87"/>
      <c r="AJ9581" s="87"/>
      <c r="AK9581" s="87"/>
      <c r="AL9581" s="87"/>
      <c r="AM9581" s="87"/>
      <c r="AN9581" s="87"/>
      <c r="AO9581" s="87"/>
      <c r="AP9581" s="87"/>
      <c r="AQ9581" s="87"/>
      <c r="AR9581" s="87"/>
      <c r="AS9581" s="87"/>
      <c r="AT9581" s="87"/>
      <c r="AU9581" s="87"/>
      <c r="AV9581" s="87"/>
      <c r="AW9581" s="87"/>
      <c r="AX9581" s="87"/>
      <c r="AY9581" s="87"/>
      <c r="AZ9581" s="87"/>
      <c r="BA9581" s="87"/>
      <c r="BB9581" s="87"/>
      <c r="BC9581" s="87"/>
      <c r="BD9581" s="87"/>
      <c r="BE9581" s="87"/>
      <c r="BF9581" s="87"/>
    </row>
    <row r="9582" spans="13:58" x14ac:dyDescent="0.25">
      <c r="M9582" s="83"/>
      <c r="N9582" s="87"/>
      <c r="O9582" s="87"/>
      <c r="P9582" s="87"/>
      <c r="Q9582" s="87"/>
      <c r="R9582" s="87"/>
      <c r="S9582" s="87"/>
      <c r="T9582" s="87"/>
      <c r="U9582" s="87"/>
      <c r="V9582" s="87"/>
      <c r="W9582" s="87"/>
      <c r="X9582" s="87"/>
      <c r="Y9582" s="87"/>
      <c r="Z9582" s="87"/>
      <c r="AA9582" s="87"/>
      <c r="AB9582" s="87"/>
      <c r="AC9582" s="87"/>
      <c r="AD9582" s="87"/>
      <c r="AE9582" s="87"/>
      <c r="AF9582" s="87"/>
      <c r="AG9582" s="87"/>
      <c r="AH9582" s="87"/>
      <c r="AI9582" s="87"/>
      <c r="AJ9582" s="87"/>
      <c r="AK9582" s="87"/>
      <c r="AL9582" s="87"/>
      <c r="AM9582" s="87"/>
      <c r="AN9582" s="87"/>
      <c r="AO9582" s="87"/>
      <c r="AP9582" s="87"/>
      <c r="AQ9582" s="87"/>
      <c r="AR9582" s="87"/>
      <c r="AS9582" s="87"/>
      <c r="AT9582" s="87"/>
      <c r="AU9582" s="87"/>
      <c r="AV9582" s="87"/>
      <c r="AW9582" s="87"/>
      <c r="AX9582" s="87"/>
      <c r="AY9582" s="87"/>
      <c r="AZ9582" s="87"/>
      <c r="BA9582" s="87"/>
      <c r="BB9582" s="87"/>
      <c r="BC9582" s="87"/>
      <c r="BD9582" s="87"/>
      <c r="BE9582" s="87"/>
      <c r="BF9582" s="87"/>
    </row>
    <row r="9583" spans="13:58" x14ac:dyDescent="0.25">
      <c r="M9583" s="83"/>
      <c r="N9583" s="87"/>
      <c r="O9583" s="87"/>
      <c r="P9583" s="87"/>
      <c r="Q9583" s="87"/>
      <c r="R9583" s="87"/>
      <c r="S9583" s="87"/>
      <c r="T9583" s="87"/>
      <c r="U9583" s="87"/>
      <c r="V9583" s="87"/>
      <c r="W9583" s="87"/>
      <c r="X9583" s="87"/>
      <c r="Y9583" s="87"/>
      <c r="Z9583" s="87"/>
      <c r="AA9583" s="87"/>
      <c r="AB9583" s="87"/>
      <c r="AC9583" s="87"/>
      <c r="AD9583" s="87"/>
      <c r="AE9583" s="87"/>
      <c r="AF9583" s="87"/>
      <c r="AG9583" s="87"/>
      <c r="AH9583" s="87"/>
      <c r="AI9583" s="87"/>
      <c r="AJ9583" s="87"/>
      <c r="AK9583" s="87"/>
      <c r="AL9583" s="87"/>
      <c r="AM9583" s="87"/>
      <c r="AN9583" s="87"/>
      <c r="AO9583" s="87"/>
      <c r="AP9583" s="87"/>
      <c r="AQ9583" s="87"/>
      <c r="AR9583" s="87"/>
      <c r="AS9583" s="87"/>
      <c r="AT9583" s="87"/>
      <c r="AU9583" s="87"/>
      <c r="AV9583" s="87"/>
      <c r="AW9583" s="87"/>
      <c r="AX9583" s="87"/>
      <c r="AY9583" s="87"/>
      <c r="AZ9583" s="87"/>
      <c r="BA9583" s="87"/>
      <c r="BB9583" s="87"/>
      <c r="BC9583" s="87"/>
      <c r="BD9583" s="87"/>
      <c r="BE9583" s="87"/>
      <c r="BF9583" s="87"/>
    </row>
    <row r="9584" spans="13:58" x14ac:dyDescent="0.25">
      <c r="M9584" s="83"/>
      <c r="N9584" s="87"/>
      <c r="O9584" s="87"/>
      <c r="P9584" s="87"/>
      <c r="Q9584" s="87"/>
      <c r="R9584" s="87"/>
      <c r="S9584" s="87"/>
      <c r="T9584" s="87"/>
      <c r="U9584" s="87"/>
      <c r="V9584" s="87"/>
      <c r="W9584" s="87"/>
      <c r="X9584" s="87"/>
      <c r="Y9584" s="87"/>
      <c r="Z9584" s="87"/>
      <c r="AA9584" s="87"/>
      <c r="AB9584" s="87"/>
      <c r="AC9584" s="87"/>
      <c r="AD9584" s="87"/>
      <c r="AE9584" s="87"/>
      <c r="AF9584" s="87"/>
      <c r="AG9584" s="87"/>
      <c r="AH9584" s="87"/>
      <c r="AI9584" s="87"/>
      <c r="AJ9584" s="87"/>
      <c r="AK9584" s="87"/>
      <c r="AL9584" s="87"/>
      <c r="AM9584" s="87"/>
      <c r="AN9584" s="87"/>
      <c r="AO9584" s="87"/>
      <c r="AP9584" s="87"/>
      <c r="AQ9584" s="87"/>
      <c r="AR9584" s="87"/>
      <c r="AS9584" s="87"/>
      <c r="AT9584" s="87"/>
      <c r="AU9584" s="87"/>
      <c r="AV9584" s="87"/>
      <c r="AW9584" s="87"/>
      <c r="AX9584" s="87"/>
      <c r="AY9584" s="87"/>
      <c r="AZ9584" s="87"/>
      <c r="BA9584" s="87"/>
      <c r="BB9584" s="87"/>
      <c r="BC9584" s="87"/>
      <c r="BD9584" s="87"/>
      <c r="BE9584" s="87"/>
      <c r="BF9584" s="87"/>
    </row>
    <row r="9585" spans="13:58" x14ac:dyDescent="0.25">
      <c r="M9585" s="83"/>
      <c r="N9585" s="87"/>
      <c r="O9585" s="87"/>
      <c r="P9585" s="87"/>
      <c r="Q9585" s="87"/>
      <c r="R9585" s="87"/>
      <c r="S9585" s="87"/>
      <c r="T9585" s="87"/>
      <c r="U9585" s="87"/>
      <c r="V9585" s="87"/>
      <c r="W9585" s="87"/>
      <c r="X9585" s="87"/>
      <c r="Y9585" s="87"/>
      <c r="Z9585" s="87"/>
      <c r="AA9585" s="87"/>
      <c r="AB9585" s="87"/>
      <c r="AC9585" s="87"/>
      <c r="AD9585" s="87"/>
      <c r="AE9585" s="87"/>
      <c r="AF9585" s="87"/>
      <c r="AG9585" s="87"/>
      <c r="AH9585" s="87"/>
      <c r="AI9585" s="87"/>
      <c r="AJ9585" s="87"/>
      <c r="AK9585" s="87"/>
      <c r="AL9585" s="87"/>
      <c r="AM9585" s="87"/>
      <c r="AN9585" s="87"/>
      <c r="AO9585" s="87"/>
      <c r="AP9585" s="87"/>
      <c r="AQ9585" s="87"/>
      <c r="AR9585" s="87"/>
      <c r="AS9585" s="87"/>
      <c r="AT9585" s="87"/>
      <c r="AU9585" s="87"/>
      <c r="AV9585" s="87"/>
      <c r="AW9585" s="87"/>
      <c r="AX9585" s="87"/>
      <c r="AY9585" s="87"/>
      <c r="AZ9585" s="87"/>
      <c r="BA9585" s="87"/>
      <c r="BB9585" s="87"/>
      <c r="BC9585" s="87"/>
      <c r="BD9585" s="87"/>
      <c r="BE9585" s="87"/>
      <c r="BF9585" s="87"/>
    </row>
    <row r="9586" spans="13:58" x14ac:dyDescent="0.25">
      <c r="M9586" s="83"/>
      <c r="N9586" s="87"/>
      <c r="O9586" s="87"/>
      <c r="P9586" s="87"/>
      <c r="Q9586" s="87"/>
      <c r="R9586" s="87"/>
      <c r="S9586" s="87"/>
      <c r="T9586" s="87"/>
      <c r="U9586" s="87"/>
      <c r="V9586" s="87"/>
      <c r="W9586" s="87"/>
      <c r="X9586" s="87"/>
      <c r="Y9586" s="87"/>
      <c r="Z9586" s="87"/>
      <c r="AA9586" s="87"/>
      <c r="AB9586" s="87"/>
      <c r="AC9586" s="87"/>
      <c r="AD9586" s="87"/>
      <c r="AE9586" s="87"/>
      <c r="AF9586" s="87"/>
      <c r="AG9586" s="87"/>
      <c r="AH9586" s="87"/>
      <c r="AI9586" s="87"/>
      <c r="AJ9586" s="87"/>
      <c r="AK9586" s="87"/>
      <c r="AL9586" s="87"/>
      <c r="AM9586" s="87"/>
      <c r="AN9586" s="87"/>
      <c r="AO9586" s="87"/>
      <c r="AP9586" s="87"/>
      <c r="AQ9586" s="87"/>
      <c r="AR9586" s="87"/>
      <c r="AS9586" s="87"/>
      <c r="AT9586" s="87"/>
      <c r="AU9586" s="87"/>
      <c r="AV9586" s="87"/>
      <c r="AW9586" s="87"/>
      <c r="AX9586" s="87"/>
      <c r="AY9586" s="87"/>
      <c r="AZ9586" s="87"/>
      <c r="BA9586" s="87"/>
      <c r="BB9586" s="87"/>
      <c r="BC9586" s="87"/>
      <c r="BD9586" s="87"/>
      <c r="BE9586" s="87"/>
      <c r="BF9586" s="87"/>
    </row>
    <row r="9587" spans="13:58" x14ac:dyDescent="0.25">
      <c r="M9587" s="83"/>
      <c r="N9587" s="87"/>
      <c r="O9587" s="87"/>
      <c r="P9587" s="87"/>
      <c r="Q9587" s="87"/>
      <c r="R9587" s="87"/>
      <c r="S9587" s="87"/>
      <c r="T9587" s="87"/>
      <c r="U9587" s="87"/>
      <c r="V9587" s="87"/>
      <c r="W9587" s="87"/>
      <c r="X9587" s="87"/>
      <c r="Y9587" s="87"/>
      <c r="Z9587" s="87"/>
      <c r="AA9587" s="87"/>
      <c r="AB9587" s="87"/>
      <c r="AC9587" s="87"/>
      <c r="AD9587" s="87"/>
      <c r="AE9587" s="87"/>
      <c r="AF9587" s="87"/>
      <c r="AG9587" s="87"/>
      <c r="AH9587" s="87"/>
      <c r="AI9587" s="87"/>
      <c r="AJ9587" s="87"/>
      <c r="AK9587" s="87"/>
      <c r="AL9587" s="87"/>
      <c r="AM9587" s="87"/>
      <c r="AN9587" s="87"/>
      <c r="AO9587" s="87"/>
      <c r="AP9587" s="87"/>
      <c r="AQ9587" s="87"/>
      <c r="AR9587" s="87"/>
      <c r="AS9587" s="87"/>
      <c r="AT9587" s="87"/>
      <c r="AU9587" s="87"/>
      <c r="AV9587" s="87"/>
      <c r="AW9587" s="87"/>
      <c r="AX9587" s="87"/>
      <c r="AY9587" s="87"/>
      <c r="AZ9587" s="87"/>
      <c r="BA9587" s="87"/>
      <c r="BB9587" s="87"/>
      <c r="BC9587" s="87"/>
      <c r="BD9587" s="87"/>
      <c r="BE9587" s="87"/>
      <c r="BF9587" s="87"/>
    </row>
    <row r="9588" spans="13:58" x14ac:dyDescent="0.25">
      <c r="M9588" s="83"/>
      <c r="N9588" s="87"/>
      <c r="O9588" s="87"/>
      <c r="P9588" s="87"/>
      <c r="Q9588" s="87"/>
      <c r="R9588" s="87"/>
      <c r="S9588" s="87"/>
      <c r="T9588" s="87"/>
      <c r="U9588" s="87"/>
      <c r="V9588" s="87"/>
      <c r="W9588" s="87"/>
      <c r="X9588" s="87"/>
      <c r="Y9588" s="87"/>
      <c r="Z9588" s="87"/>
      <c r="AA9588" s="87"/>
      <c r="AB9588" s="87"/>
      <c r="AC9588" s="87"/>
      <c r="AD9588" s="87"/>
      <c r="AE9588" s="87"/>
      <c r="AF9588" s="87"/>
      <c r="AG9588" s="87"/>
      <c r="AH9588" s="87"/>
      <c r="AI9588" s="87"/>
      <c r="AJ9588" s="87"/>
      <c r="AK9588" s="87"/>
      <c r="AL9588" s="87"/>
      <c r="AM9588" s="87"/>
      <c r="AN9588" s="87"/>
      <c r="AO9588" s="87"/>
      <c r="AP9588" s="87"/>
      <c r="AQ9588" s="87"/>
      <c r="AR9588" s="87"/>
      <c r="AS9588" s="87"/>
      <c r="AT9588" s="87"/>
      <c r="AU9588" s="87"/>
      <c r="AV9588" s="87"/>
      <c r="AW9588" s="87"/>
      <c r="AX9588" s="87"/>
      <c r="AY9588" s="87"/>
      <c r="AZ9588" s="87"/>
      <c r="BA9588" s="87"/>
      <c r="BB9588" s="87"/>
      <c r="BC9588" s="87"/>
      <c r="BD9588" s="87"/>
      <c r="BE9588" s="87"/>
      <c r="BF9588" s="87"/>
    </row>
    <row r="9589" spans="13:58" x14ac:dyDescent="0.25">
      <c r="M9589" s="83"/>
      <c r="N9589" s="87"/>
      <c r="O9589" s="87"/>
      <c r="P9589" s="87"/>
      <c r="Q9589" s="87"/>
      <c r="R9589" s="87"/>
      <c r="S9589" s="87"/>
      <c r="T9589" s="87"/>
      <c r="U9589" s="87"/>
      <c r="V9589" s="87"/>
      <c r="W9589" s="87"/>
      <c r="X9589" s="87"/>
      <c r="Y9589" s="87"/>
      <c r="Z9589" s="87"/>
      <c r="AA9589" s="87"/>
      <c r="AB9589" s="87"/>
      <c r="AC9589" s="87"/>
      <c r="AD9589" s="87"/>
      <c r="AE9589" s="87"/>
      <c r="AF9589" s="87"/>
      <c r="AG9589" s="87"/>
      <c r="AH9589" s="87"/>
      <c r="AI9589" s="87"/>
      <c r="AJ9589" s="87"/>
      <c r="AK9589" s="87"/>
      <c r="AL9589" s="87"/>
      <c r="AM9589" s="87"/>
      <c r="AN9589" s="87"/>
      <c r="AO9589" s="87"/>
      <c r="AP9589" s="87"/>
      <c r="AQ9589" s="87"/>
      <c r="AR9589" s="87"/>
      <c r="AS9589" s="87"/>
      <c r="AT9589" s="87"/>
      <c r="AU9589" s="87"/>
      <c r="AV9589" s="87"/>
      <c r="AW9589" s="87"/>
      <c r="AX9589" s="87"/>
      <c r="AY9589" s="87"/>
      <c r="AZ9589" s="87"/>
      <c r="BA9589" s="87"/>
      <c r="BB9589" s="87"/>
      <c r="BC9589" s="87"/>
      <c r="BD9589" s="87"/>
      <c r="BE9589" s="87"/>
      <c r="BF9589" s="87"/>
    </row>
    <row r="9590" spans="13:58" x14ac:dyDescent="0.25">
      <c r="M9590" s="83"/>
      <c r="N9590" s="87"/>
      <c r="O9590" s="87"/>
      <c r="P9590" s="87"/>
      <c r="Q9590" s="87"/>
      <c r="R9590" s="87"/>
      <c r="S9590" s="87"/>
      <c r="T9590" s="87"/>
      <c r="U9590" s="87"/>
      <c r="V9590" s="87"/>
      <c r="W9590" s="87"/>
      <c r="X9590" s="87"/>
      <c r="Y9590" s="87"/>
      <c r="Z9590" s="87"/>
      <c r="AA9590" s="87"/>
      <c r="AB9590" s="87"/>
      <c r="AC9590" s="87"/>
      <c r="AD9590" s="87"/>
      <c r="AE9590" s="87"/>
      <c r="AF9590" s="87"/>
      <c r="AG9590" s="87"/>
      <c r="AH9590" s="87"/>
      <c r="AI9590" s="87"/>
      <c r="AJ9590" s="87"/>
      <c r="AK9590" s="87"/>
      <c r="AL9590" s="87"/>
      <c r="AM9590" s="87"/>
      <c r="AN9590" s="87"/>
      <c r="AO9590" s="87"/>
      <c r="AP9590" s="87"/>
      <c r="AQ9590" s="87"/>
      <c r="AR9590" s="87"/>
      <c r="AS9590" s="87"/>
      <c r="AT9590" s="87"/>
      <c r="AU9590" s="87"/>
      <c r="AV9590" s="87"/>
      <c r="AW9590" s="87"/>
      <c r="AX9590" s="87"/>
      <c r="AY9590" s="87"/>
      <c r="AZ9590" s="87"/>
      <c r="BA9590" s="87"/>
      <c r="BB9590" s="87"/>
      <c r="BC9590" s="87"/>
      <c r="BD9590" s="87"/>
      <c r="BE9590" s="87"/>
      <c r="BF9590" s="87"/>
    </row>
    <row r="9591" spans="13:58" x14ac:dyDescent="0.25">
      <c r="M9591" s="83"/>
      <c r="N9591" s="87"/>
      <c r="O9591" s="87"/>
      <c r="P9591" s="87"/>
      <c r="Q9591" s="87"/>
      <c r="R9591" s="87"/>
      <c r="S9591" s="87"/>
      <c r="T9591" s="87"/>
      <c r="U9591" s="87"/>
      <c r="V9591" s="87"/>
      <c r="W9591" s="87"/>
      <c r="X9591" s="87"/>
      <c r="Y9591" s="87"/>
      <c r="Z9591" s="87"/>
      <c r="AA9591" s="87"/>
      <c r="AB9591" s="87"/>
      <c r="AC9591" s="87"/>
      <c r="AD9591" s="87"/>
      <c r="AE9591" s="87"/>
      <c r="AF9591" s="87"/>
      <c r="AG9591" s="87"/>
      <c r="AH9591" s="87"/>
      <c r="AI9591" s="87"/>
      <c r="AJ9591" s="87"/>
      <c r="AK9591" s="87"/>
      <c r="AL9591" s="87"/>
      <c r="AM9591" s="87"/>
      <c r="AN9591" s="87"/>
      <c r="AO9591" s="87"/>
      <c r="AP9591" s="87"/>
      <c r="AQ9591" s="87"/>
      <c r="AR9591" s="87"/>
      <c r="AS9591" s="87"/>
      <c r="AT9591" s="87"/>
      <c r="AU9591" s="87"/>
      <c r="AV9591" s="87"/>
      <c r="AW9591" s="87"/>
      <c r="AX9591" s="87"/>
      <c r="AY9591" s="87"/>
      <c r="AZ9591" s="87"/>
      <c r="BA9591" s="87"/>
      <c r="BB9591" s="87"/>
      <c r="BC9591" s="87"/>
      <c r="BD9591" s="87"/>
      <c r="BE9591" s="87"/>
      <c r="BF9591" s="87"/>
    </row>
    <row r="9592" spans="13:58" x14ac:dyDescent="0.25">
      <c r="M9592" s="83"/>
      <c r="N9592" s="87"/>
      <c r="O9592" s="87"/>
      <c r="P9592" s="87"/>
      <c r="Q9592" s="87"/>
      <c r="R9592" s="87"/>
      <c r="S9592" s="87"/>
      <c r="T9592" s="87"/>
      <c r="U9592" s="87"/>
      <c r="V9592" s="87"/>
      <c r="W9592" s="87"/>
      <c r="X9592" s="87"/>
      <c r="Y9592" s="87"/>
      <c r="Z9592" s="87"/>
      <c r="AA9592" s="87"/>
      <c r="AB9592" s="87"/>
      <c r="AC9592" s="87"/>
      <c r="AD9592" s="87"/>
      <c r="AE9592" s="87"/>
      <c r="AF9592" s="87"/>
      <c r="AG9592" s="87"/>
      <c r="AH9592" s="87"/>
      <c r="AI9592" s="87"/>
      <c r="AJ9592" s="87"/>
      <c r="AK9592" s="87"/>
      <c r="AL9592" s="87"/>
      <c r="AM9592" s="87"/>
      <c r="AN9592" s="87"/>
      <c r="AO9592" s="87"/>
      <c r="AP9592" s="87"/>
      <c r="AQ9592" s="87"/>
      <c r="AR9592" s="87"/>
      <c r="AS9592" s="87"/>
      <c r="AT9592" s="87"/>
      <c r="AU9592" s="87"/>
      <c r="AV9592" s="87"/>
      <c r="AW9592" s="87"/>
      <c r="AX9592" s="87"/>
      <c r="AY9592" s="87"/>
      <c r="AZ9592" s="87"/>
      <c r="BA9592" s="87"/>
      <c r="BB9592" s="87"/>
      <c r="BC9592" s="87"/>
      <c r="BD9592" s="87"/>
      <c r="BE9592" s="87"/>
      <c r="BF9592" s="87"/>
    </row>
    <row r="9593" spans="13:58" x14ac:dyDescent="0.25">
      <c r="M9593" s="83"/>
      <c r="N9593" s="87"/>
      <c r="O9593" s="87"/>
      <c r="P9593" s="87"/>
      <c r="Q9593" s="87"/>
      <c r="R9593" s="87"/>
      <c r="S9593" s="87"/>
      <c r="T9593" s="87"/>
      <c r="U9593" s="87"/>
      <c r="V9593" s="87"/>
      <c r="W9593" s="87"/>
      <c r="X9593" s="87"/>
      <c r="Y9593" s="87"/>
      <c r="Z9593" s="87"/>
      <c r="AA9593" s="87"/>
      <c r="AB9593" s="87"/>
      <c r="AC9593" s="87"/>
      <c r="AD9593" s="87"/>
      <c r="AE9593" s="87"/>
      <c r="AF9593" s="87"/>
      <c r="AG9593" s="87"/>
      <c r="AH9593" s="87"/>
      <c r="AI9593" s="87"/>
      <c r="AJ9593" s="87"/>
      <c r="AK9593" s="87"/>
      <c r="AL9593" s="87"/>
      <c r="AM9593" s="87"/>
      <c r="AN9593" s="87"/>
      <c r="AO9593" s="87"/>
      <c r="AP9593" s="87"/>
      <c r="AQ9593" s="87"/>
      <c r="AR9593" s="87"/>
      <c r="AS9593" s="87"/>
      <c r="AT9593" s="87"/>
      <c r="AU9593" s="87"/>
      <c r="AV9593" s="87"/>
      <c r="AW9593" s="87"/>
      <c r="AX9593" s="87"/>
      <c r="AY9593" s="87"/>
      <c r="AZ9593" s="87"/>
      <c r="BA9593" s="87"/>
      <c r="BB9593" s="87"/>
      <c r="BC9593" s="87"/>
      <c r="BD9593" s="87"/>
      <c r="BE9593" s="87"/>
      <c r="BF9593" s="87"/>
    </row>
    <row r="9594" spans="13:58" x14ac:dyDescent="0.25">
      <c r="M9594" s="83"/>
      <c r="N9594" s="87"/>
      <c r="O9594" s="87"/>
      <c r="P9594" s="87"/>
      <c r="Q9594" s="87"/>
      <c r="R9594" s="87"/>
      <c r="S9594" s="87"/>
      <c r="T9594" s="87"/>
      <c r="U9594" s="87"/>
      <c r="V9594" s="87"/>
      <c r="W9594" s="87"/>
      <c r="X9594" s="87"/>
      <c r="Y9594" s="87"/>
      <c r="Z9594" s="87"/>
      <c r="AA9594" s="87"/>
      <c r="AB9594" s="87"/>
      <c r="AC9594" s="87"/>
      <c r="AD9594" s="87"/>
      <c r="AE9594" s="87"/>
      <c r="AF9594" s="87"/>
      <c r="AG9594" s="87"/>
      <c r="AH9594" s="87"/>
      <c r="AI9594" s="87"/>
      <c r="AJ9594" s="87"/>
      <c r="AK9594" s="87"/>
      <c r="AL9594" s="87"/>
      <c r="AM9594" s="87"/>
      <c r="AN9594" s="87"/>
      <c r="AO9594" s="87"/>
      <c r="AP9594" s="87"/>
      <c r="AQ9594" s="87"/>
      <c r="AR9594" s="87"/>
      <c r="AS9594" s="87"/>
      <c r="AT9594" s="87"/>
      <c r="AU9594" s="87"/>
      <c r="AV9594" s="87"/>
      <c r="AW9594" s="87"/>
      <c r="AX9594" s="87"/>
      <c r="AY9594" s="87"/>
      <c r="AZ9594" s="87"/>
      <c r="BA9594" s="87"/>
      <c r="BB9594" s="87"/>
      <c r="BC9594" s="87"/>
      <c r="BD9594" s="87"/>
      <c r="BE9594" s="87"/>
      <c r="BF9594" s="87"/>
    </row>
    <row r="9595" spans="13:58" x14ac:dyDescent="0.25">
      <c r="M9595" s="83"/>
      <c r="N9595" s="87"/>
      <c r="O9595" s="87"/>
      <c r="P9595" s="87"/>
      <c r="Q9595" s="87"/>
      <c r="R9595" s="87"/>
      <c r="S9595" s="87"/>
      <c r="T9595" s="87"/>
      <c r="U9595" s="87"/>
      <c r="V9595" s="87"/>
      <c r="W9595" s="87"/>
      <c r="X9595" s="87"/>
      <c r="Y9595" s="87"/>
      <c r="Z9595" s="87"/>
      <c r="AA9595" s="87"/>
      <c r="AB9595" s="87"/>
      <c r="AC9595" s="87"/>
      <c r="AD9595" s="87"/>
      <c r="AE9595" s="87"/>
      <c r="AF9595" s="87"/>
      <c r="AG9595" s="87"/>
      <c r="AH9595" s="87"/>
      <c r="AI9595" s="87"/>
      <c r="AJ9595" s="87"/>
      <c r="AK9595" s="87"/>
      <c r="AL9595" s="87"/>
      <c r="AM9595" s="87"/>
      <c r="AN9595" s="87"/>
      <c r="AO9595" s="87"/>
      <c r="AP9595" s="87"/>
      <c r="AQ9595" s="87"/>
      <c r="AR9595" s="87"/>
      <c r="AS9595" s="87"/>
      <c r="AT9595" s="87"/>
      <c r="AU9595" s="87"/>
      <c r="AV9595" s="87"/>
      <c r="AW9595" s="87"/>
      <c r="AX9595" s="87"/>
      <c r="AY9595" s="87"/>
      <c r="AZ9595" s="87"/>
      <c r="BA9595" s="87"/>
      <c r="BB9595" s="87"/>
      <c r="BC9595" s="87"/>
      <c r="BD9595" s="87"/>
      <c r="BE9595" s="87"/>
      <c r="BF9595" s="87"/>
    </row>
    <row r="9596" spans="13:58" x14ac:dyDescent="0.25">
      <c r="M9596" s="83"/>
      <c r="N9596" s="87"/>
      <c r="O9596" s="87"/>
      <c r="P9596" s="87"/>
      <c r="Q9596" s="87"/>
      <c r="R9596" s="87"/>
      <c r="S9596" s="87"/>
      <c r="T9596" s="87"/>
      <c r="U9596" s="87"/>
      <c r="V9596" s="87"/>
      <c r="W9596" s="87"/>
      <c r="X9596" s="87"/>
      <c r="Y9596" s="87"/>
      <c r="Z9596" s="87"/>
      <c r="AA9596" s="87"/>
      <c r="AB9596" s="87"/>
      <c r="AC9596" s="87"/>
      <c r="AD9596" s="87"/>
      <c r="AE9596" s="87"/>
      <c r="AF9596" s="87"/>
      <c r="AG9596" s="87"/>
      <c r="AH9596" s="87"/>
      <c r="AI9596" s="87"/>
      <c r="AJ9596" s="87"/>
      <c r="AK9596" s="87"/>
      <c r="AL9596" s="87"/>
      <c r="AM9596" s="87"/>
      <c r="AN9596" s="87"/>
      <c r="AO9596" s="87"/>
      <c r="AP9596" s="87"/>
      <c r="AQ9596" s="87"/>
      <c r="AR9596" s="87"/>
      <c r="AS9596" s="87"/>
      <c r="AT9596" s="87"/>
      <c r="AU9596" s="87"/>
      <c r="AV9596" s="87"/>
      <c r="AW9596" s="87"/>
      <c r="AX9596" s="87"/>
      <c r="AY9596" s="87"/>
      <c r="AZ9596" s="87"/>
      <c r="BA9596" s="87"/>
      <c r="BB9596" s="87"/>
      <c r="BC9596" s="87"/>
      <c r="BD9596" s="87"/>
      <c r="BE9596" s="87"/>
      <c r="BF9596" s="87"/>
    </row>
    <row r="9597" spans="13:58" x14ac:dyDescent="0.25">
      <c r="M9597" s="83"/>
      <c r="N9597" s="87"/>
      <c r="O9597" s="87"/>
      <c r="P9597" s="87"/>
      <c r="Q9597" s="87"/>
      <c r="R9597" s="87"/>
      <c r="S9597" s="87"/>
      <c r="T9597" s="87"/>
      <c r="U9597" s="87"/>
      <c r="V9597" s="87"/>
      <c r="W9597" s="87"/>
      <c r="X9597" s="87"/>
      <c r="Y9597" s="87"/>
      <c r="Z9597" s="87"/>
      <c r="AA9597" s="87"/>
      <c r="AB9597" s="87"/>
      <c r="AC9597" s="87"/>
      <c r="AD9597" s="87"/>
      <c r="AE9597" s="87"/>
      <c r="AF9597" s="87"/>
      <c r="AG9597" s="87"/>
      <c r="AH9597" s="87"/>
      <c r="AI9597" s="87"/>
      <c r="AJ9597" s="87"/>
      <c r="AK9597" s="87"/>
      <c r="AL9597" s="87"/>
      <c r="AM9597" s="87"/>
      <c r="AN9597" s="87"/>
      <c r="AO9597" s="87"/>
      <c r="AP9597" s="87"/>
      <c r="AQ9597" s="87"/>
      <c r="AR9597" s="87"/>
      <c r="AS9597" s="87"/>
      <c r="AT9597" s="87"/>
      <c r="AU9597" s="87"/>
      <c r="AV9597" s="87"/>
      <c r="AW9597" s="87"/>
      <c r="AX9597" s="87"/>
      <c r="AY9597" s="87"/>
      <c r="AZ9597" s="87"/>
      <c r="BA9597" s="87"/>
      <c r="BB9597" s="87"/>
      <c r="BC9597" s="87"/>
      <c r="BD9597" s="87"/>
      <c r="BE9597" s="87"/>
      <c r="BF9597" s="87"/>
    </row>
    <row r="9598" spans="13:58" x14ac:dyDescent="0.25">
      <c r="M9598" s="83"/>
      <c r="N9598" s="87"/>
      <c r="O9598" s="87"/>
      <c r="P9598" s="87"/>
      <c r="Q9598" s="87"/>
      <c r="R9598" s="87"/>
      <c r="S9598" s="87"/>
      <c r="T9598" s="87"/>
      <c r="U9598" s="87"/>
      <c r="V9598" s="87"/>
      <c r="W9598" s="87"/>
      <c r="X9598" s="87"/>
      <c r="Y9598" s="87"/>
      <c r="Z9598" s="87"/>
      <c r="AA9598" s="87"/>
      <c r="AB9598" s="87"/>
      <c r="AC9598" s="87"/>
      <c r="AD9598" s="87"/>
      <c r="AE9598" s="87"/>
      <c r="AF9598" s="87"/>
      <c r="AG9598" s="87"/>
      <c r="AH9598" s="87"/>
      <c r="AI9598" s="87"/>
      <c r="AJ9598" s="87"/>
      <c r="AK9598" s="87"/>
      <c r="AL9598" s="87"/>
      <c r="AM9598" s="87"/>
      <c r="AN9598" s="87"/>
      <c r="AO9598" s="87"/>
      <c r="AP9598" s="87"/>
      <c r="AQ9598" s="87"/>
      <c r="AR9598" s="87"/>
      <c r="AS9598" s="87"/>
      <c r="AT9598" s="87"/>
      <c r="AU9598" s="87"/>
      <c r="AV9598" s="87"/>
      <c r="AW9598" s="87"/>
      <c r="AX9598" s="87"/>
      <c r="AY9598" s="87"/>
      <c r="AZ9598" s="87"/>
      <c r="BA9598" s="87"/>
      <c r="BB9598" s="87"/>
      <c r="BC9598" s="87"/>
      <c r="BD9598" s="87"/>
      <c r="BE9598" s="87"/>
      <c r="BF9598" s="87"/>
    </row>
    <row r="9599" spans="13:58" x14ac:dyDescent="0.25">
      <c r="M9599" s="83"/>
      <c r="N9599" s="87"/>
      <c r="O9599" s="87"/>
      <c r="P9599" s="87"/>
      <c r="Q9599" s="87"/>
      <c r="R9599" s="87"/>
      <c r="S9599" s="87"/>
      <c r="T9599" s="87"/>
      <c r="U9599" s="87"/>
      <c r="V9599" s="87"/>
      <c r="W9599" s="87"/>
      <c r="X9599" s="87"/>
      <c r="Y9599" s="87"/>
      <c r="Z9599" s="87"/>
      <c r="AA9599" s="87"/>
      <c r="AB9599" s="87"/>
      <c r="AC9599" s="87"/>
      <c r="AD9599" s="87"/>
      <c r="AE9599" s="87"/>
      <c r="AF9599" s="87"/>
      <c r="AG9599" s="87"/>
      <c r="AH9599" s="87"/>
      <c r="AI9599" s="87"/>
      <c r="AJ9599" s="87"/>
      <c r="AK9599" s="87"/>
      <c r="AL9599" s="87"/>
      <c r="AM9599" s="87"/>
      <c r="AN9599" s="87"/>
      <c r="AO9599" s="87"/>
      <c r="AP9599" s="87"/>
      <c r="AQ9599" s="87"/>
      <c r="AR9599" s="87"/>
      <c r="AS9599" s="87"/>
      <c r="AT9599" s="87"/>
      <c r="AU9599" s="87"/>
      <c r="AV9599" s="87"/>
      <c r="AW9599" s="87"/>
      <c r="AX9599" s="87"/>
      <c r="AY9599" s="87"/>
      <c r="AZ9599" s="87"/>
      <c r="BA9599" s="87"/>
      <c r="BB9599" s="87"/>
      <c r="BC9599" s="87"/>
      <c r="BD9599" s="87"/>
      <c r="BE9599" s="87"/>
      <c r="BF9599" s="87"/>
    </row>
    <row r="9600" spans="13:58" x14ac:dyDescent="0.25">
      <c r="M9600" s="83"/>
      <c r="N9600" s="87"/>
      <c r="O9600" s="87"/>
      <c r="P9600" s="87"/>
      <c r="Q9600" s="87"/>
      <c r="R9600" s="87"/>
      <c r="S9600" s="87"/>
      <c r="T9600" s="87"/>
      <c r="U9600" s="87"/>
      <c r="V9600" s="87"/>
      <c r="W9600" s="87"/>
      <c r="X9600" s="87"/>
      <c r="Y9600" s="87"/>
      <c r="Z9600" s="87"/>
      <c r="AA9600" s="87"/>
      <c r="AB9600" s="87"/>
      <c r="AC9600" s="87"/>
      <c r="AD9600" s="87"/>
      <c r="AE9600" s="87"/>
      <c r="AF9600" s="87"/>
      <c r="AG9600" s="87"/>
      <c r="AH9600" s="87"/>
      <c r="AI9600" s="87"/>
      <c r="AJ9600" s="87"/>
      <c r="AK9600" s="87"/>
      <c r="AL9600" s="87"/>
      <c r="AM9600" s="87"/>
      <c r="AN9600" s="87"/>
      <c r="AO9600" s="87"/>
      <c r="AP9600" s="87"/>
      <c r="AQ9600" s="87"/>
      <c r="AR9600" s="87"/>
      <c r="AS9600" s="87"/>
      <c r="AT9600" s="87"/>
      <c r="AU9600" s="87"/>
      <c r="AV9600" s="87"/>
      <c r="AW9600" s="87"/>
      <c r="AX9600" s="87"/>
      <c r="AY9600" s="87"/>
      <c r="AZ9600" s="87"/>
      <c r="BA9600" s="87"/>
      <c r="BB9600" s="87"/>
      <c r="BC9600" s="87"/>
      <c r="BD9600" s="87"/>
      <c r="BE9600" s="87"/>
      <c r="BF9600" s="87"/>
    </row>
    <row r="9601" spans="13:58" x14ac:dyDescent="0.25">
      <c r="M9601" s="83"/>
      <c r="N9601" s="87"/>
      <c r="O9601" s="87"/>
      <c r="P9601" s="87"/>
      <c r="Q9601" s="87"/>
      <c r="R9601" s="87"/>
      <c r="S9601" s="87"/>
      <c r="T9601" s="87"/>
      <c r="U9601" s="87"/>
      <c r="V9601" s="87"/>
      <c r="W9601" s="87"/>
      <c r="X9601" s="87"/>
      <c r="Y9601" s="87"/>
      <c r="Z9601" s="87"/>
      <c r="AA9601" s="87"/>
      <c r="AB9601" s="87"/>
      <c r="AC9601" s="87"/>
      <c r="AD9601" s="87"/>
      <c r="AE9601" s="87"/>
      <c r="AF9601" s="87"/>
      <c r="AG9601" s="87"/>
      <c r="AH9601" s="87"/>
      <c r="AI9601" s="87"/>
      <c r="AJ9601" s="87"/>
      <c r="AK9601" s="87"/>
      <c r="AL9601" s="87"/>
      <c r="AM9601" s="87"/>
      <c r="AN9601" s="87"/>
      <c r="AO9601" s="87"/>
      <c r="AP9601" s="87"/>
      <c r="AQ9601" s="87"/>
      <c r="AR9601" s="87"/>
      <c r="AS9601" s="87"/>
      <c r="AT9601" s="87"/>
      <c r="AU9601" s="87"/>
      <c r="AV9601" s="87"/>
      <c r="AW9601" s="87"/>
      <c r="AX9601" s="87"/>
      <c r="AY9601" s="87"/>
      <c r="AZ9601" s="87"/>
      <c r="BA9601" s="87"/>
      <c r="BB9601" s="87"/>
      <c r="BC9601" s="87"/>
      <c r="BD9601" s="87"/>
      <c r="BE9601" s="87"/>
      <c r="BF9601" s="87"/>
    </row>
    <row r="9602" spans="13:58" x14ac:dyDescent="0.25">
      <c r="M9602" s="83"/>
      <c r="N9602" s="87"/>
      <c r="O9602" s="87"/>
      <c r="P9602" s="87"/>
      <c r="Q9602" s="87"/>
      <c r="R9602" s="87"/>
      <c r="S9602" s="87"/>
      <c r="T9602" s="87"/>
      <c r="U9602" s="87"/>
      <c r="V9602" s="87"/>
      <c r="W9602" s="87"/>
      <c r="X9602" s="87"/>
      <c r="Y9602" s="87"/>
      <c r="Z9602" s="87"/>
      <c r="AA9602" s="87"/>
      <c r="AB9602" s="87"/>
      <c r="AC9602" s="87"/>
      <c r="AD9602" s="87"/>
      <c r="AE9602" s="87"/>
      <c r="AF9602" s="87"/>
      <c r="AG9602" s="87"/>
      <c r="AH9602" s="87"/>
      <c r="AI9602" s="87"/>
      <c r="AJ9602" s="87"/>
      <c r="AK9602" s="87"/>
      <c r="AL9602" s="87"/>
      <c r="AM9602" s="87"/>
      <c r="AN9602" s="87"/>
      <c r="AO9602" s="87"/>
      <c r="AP9602" s="87"/>
      <c r="AQ9602" s="87"/>
      <c r="AR9602" s="87"/>
      <c r="AS9602" s="87"/>
      <c r="AT9602" s="87"/>
      <c r="AU9602" s="87"/>
      <c r="AV9602" s="87"/>
      <c r="AW9602" s="87"/>
      <c r="AX9602" s="87"/>
      <c r="AY9602" s="87"/>
      <c r="AZ9602" s="87"/>
      <c r="BA9602" s="87"/>
      <c r="BB9602" s="87"/>
      <c r="BC9602" s="87"/>
      <c r="BD9602" s="87"/>
      <c r="BE9602" s="87"/>
      <c r="BF9602" s="87"/>
    </row>
    <row r="9603" spans="13:58" x14ac:dyDescent="0.25">
      <c r="M9603" s="83"/>
      <c r="N9603" s="87"/>
      <c r="O9603" s="87"/>
      <c r="P9603" s="87"/>
      <c r="Q9603" s="87"/>
      <c r="R9603" s="87"/>
      <c r="S9603" s="87"/>
      <c r="T9603" s="87"/>
      <c r="U9603" s="87"/>
      <c r="V9603" s="87"/>
      <c r="W9603" s="87"/>
      <c r="X9603" s="87"/>
      <c r="Y9603" s="87"/>
      <c r="Z9603" s="87"/>
      <c r="AA9603" s="87"/>
      <c r="AB9603" s="87"/>
      <c r="AC9603" s="87"/>
      <c r="AD9603" s="87"/>
      <c r="AE9603" s="87"/>
      <c r="AF9603" s="87"/>
      <c r="AG9603" s="87"/>
      <c r="AH9603" s="87"/>
      <c r="AI9603" s="87"/>
      <c r="AJ9603" s="87"/>
      <c r="AK9603" s="87"/>
      <c r="AL9603" s="87"/>
      <c r="AM9603" s="87"/>
      <c r="AN9603" s="87"/>
      <c r="AO9603" s="87"/>
      <c r="AP9603" s="87"/>
      <c r="AQ9603" s="87"/>
      <c r="AR9603" s="87"/>
      <c r="AS9603" s="87"/>
      <c r="AT9603" s="87"/>
      <c r="AU9603" s="87"/>
      <c r="AV9603" s="87"/>
      <c r="AW9603" s="87"/>
      <c r="AX9603" s="87"/>
      <c r="AY9603" s="87"/>
      <c r="AZ9603" s="87"/>
      <c r="BA9603" s="87"/>
      <c r="BB9603" s="87"/>
      <c r="BC9603" s="87"/>
      <c r="BD9603" s="87"/>
      <c r="BE9603" s="87"/>
      <c r="BF9603" s="87"/>
    </row>
    <row r="9604" spans="13:58" x14ac:dyDescent="0.25">
      <c r="M9604" s="83"/>
      <c r="N9604" s="87"/>
      <c r="O9604" s="87"/>
      <c r="P9604" s="87"/>
      <c r="Q9604" s="87"/>
      <c r="R9604" s="87"/>
      <c r="S9604" s="87"/>
      <c r="T9604" s="87"/>
      <c r="U9604" s="87"/>
      <c r="V9604" s="87"/>
      <c r="W9604" s="87"/>
      <c r="X9604" s="87"/>
      <c r="Y9604" s="87"/>
      <c r="Z9604" s="87"/>
      <c r="AA9604" s="87"/>
      <c r="AB9604" s="87"/>
      <c r="AC9604" s="87"/>
      <c r="AD9604" s="87"/>
      <c r="AE9604" s="87"/>
      <c r="AF9604" s="87"/>
      <c r="AG9604" s="87"/>
      <c r="AH9604" s="87"/>
      <c r="AI9604" s="87"/>
      <c r="AJ9604" s="87"/>
      <c r="AK9604" s="87"/>
      <c r="AL9604" s="87"/>
      <c r="AM9604" s="87"/>
      <c r="AN9604" s="87"/>
      <c r="AO9604" s="87"/>
      <c r="AP9604" s="87"/>
      <c r="AQ9604" s="87"/>
      <c r="AR9604" s="87"/>
      <c r="AS9604" s="87"/>
      <c r="AT9604" s="87"/>
      <c r="AU9604" s="87"/>
      <c r="AV9604" s="87"/>
      <c r="AW9604" s="87"/>
      <c r="AX9604" s="87"/>
      <c r="AY9604" s="87"/>
      <c r="AZ9604" s="87"/>
      <c r="BA9604" s="87"/>
      <c r="BB9604" s="87"/>
      <c r="BC9604" s="87"/>
      <c r="BD9604" s="87"/>
      <c r="BE9604" s="87"/>
      <c r="BF9604" s="87"/>
    </row>
    <row r="9605" spans="13:58" x14ac:dyDescent="0.25">
      <c r="M9605" s="83"/>
      <c r="N9605" s="87"/>
      <c r="O9605" s="87"/>
      <c r="P9605" s="87"/>
      <c r="Q9605" s="87"/>
      <c r="R9605" s="87"/>
      <c r="S9605" s="87"/>
      <c r="T9605" s="87"/>
      <c r="U9605" s="87"/>
      <c r="V9605" s="87"/>
      <c r="W9605" s="87"/>
      <c r="X9605" s="87"/>
      <c r="Y9605" s="87"/>
      <c r="Z9605" s="87"/>
      <c r="AA9605" s="87"/>
      <c r="AB9605" s="87"/>
      <c r="AC9605" s="87"/>
      <c r="AD9605" s="87"/>
      <c r="AE9605" s="87"/>
      <c r="AF9605" s="87"/>
      <c r="AG9605" s="87"/>
      <c r="AH9605" s="87"/>
      <c r="AI9605" s="87"/>
      <c r="AJ9605" s="87"/>
      <c r="AK9605" s="87"/>
      <c r="AL9605" s="87"/>
      <c r="AM9605" s="87"/>
      <c r="AN9605" s="87"/>
      <c r="AO9605" s="87"/>
      <c r="AP9605" s="87"/>
      <c r="AQ9605" s="87"/>
      <c r="AR9605" s="87"/>
      <c r="AS9605" s="87"/>
      <c r="AT9605" s="87"/>
      <c r="AU9605" s="87"/>
      <c r="AV9605" s="87"/>
      <c r="AW9605" s="87"/>
      <c r="AX9605" s="87"/>
      <c r="AY9605" s="87"/>
      <c r="AZ9605" s="87"/>
      <c r="BA9605" s="87"/>
      <c r="BB9605" s="87"/>
      <c r="BC9605" s="87"/>
      <c r="BD9605" s="87"/>
      <c r="BE9605" s="87"/>
      <c r="BF9605" s="87"/>
    </row>
    <row r="9606" spans="13:58" x14ac:dyDescent="0.25">
      <c r="M9606" s="83"/>
      <c r="N9606" s="87"/>
      <c r="O9606" s="87"/>
      <c r="P9606" s="87"/>
      <c r="Q9606" s="87"/>
      <c r="R9606" s="87"/>
      <c r="S9606" s="87"/>
      <c r="T9606" s="87"/>
      <c r="U9606" s="87"/>
      <c r="V9606" s="87"/>
      <c r="W9606" s="87"/>
      <c r="X9606" s="87"/>
      <c r="Y9606" s="87"/>
      <c r="Z9606" s="87"/>
      <c r="AA9606" s="87"/>
      <c r="AB9606" s="87"/>
      <c r="AC9606" s="87"/>
      <c r="AD9606" s="87"/>
      <c r="AE9606" s="87"/>
      <c r="AF9606" s="87"/>
      <c r="AG9606" s="87"/>
      <c r="AH9606" s="87"/>
      <c r="AI9606" s="87"/>
      <c r="AJ9606" s="87"/>
      <c r="AK9606" s="87"/>
      <c r="AL9606" s="87"/>
      <c r="AM9606" s="87"/>
      <c r="AN9606" s="87"/>
      <c r="AO9606" s="87"/>
      <c r="AP9606" s="87"/>
      <c r="AQ9606" s="87"/>
      <c r="AR9606" s="87"/>
      <c r="AS9606" s="87"/>
      <c r="AT9606" s="87"/>
      <c r="AU9606" s="87"/>
      <c r="AV9606" s="87"/>
      <c r="AW9606" s="87"/>
      <c r="AX9606" s="87"/>
      <c r="AY9606" s="87"/>
      <c r="AZ9606" s="87"/>
      <c r="BA9606" s="87"/>
      <c r="BB9606" s="87"/>
      <c r="BC9606" s="87"/>
      <c r="BD9606" s="87"/>
      <c r="BE9606" s="87"/>
      <c r="BF9606" s="87"/>
    </row>
    <row r="9607" spans="13:58" x14ac:dyDescent="0.25">
      <c r="M9607" s="83"/>
      <c r="N9607" s="87"/>
      <c r="O9607" s="87"/>
      <c r="P9607" s="87"/>
      <c r="Q9607" s="87"/>
      <c r="R9607" s="87"/>
      <c r="S9607" s="87"/>
      <c r="T9607" s="87"/>
      <c r="U9607" s="87"/>
      <c r="V9607" s="87"/>
      <c r="W9607" s="87"/>
      <c r="X9607" s="87"/>
      <c r="Y9607" s="87"/>
      <c r="Z9607" s="87"/>
      <c r="AA9607" s="87"/>
      <c r="AB9607" s="87"/>
      <c r="AC9607" s="87"/>
      <c r="AD9607" s="87"/>
      <c r="AE9607" s="87"/>
      <c r="AF9607" s="87"/>
      <c r="AG9607" s="87"/>
      <c r="AH9607" s="87"/>
      <c r="AI9607" s="87"/>
      <c r="AJ9607" s="87"/>
      <c r="AK9607" s="87"/>
      <c r="AL9607" s="87"/>
      <c r="AM9607" s="87"/>
      <c r="AN9607" s="87"/>
      <c r="AO9607" s="87"/>
      <c r="AP9607" s="87"/>
      <c r="AQ9607" s="87"/>
      <c r="AR9607" s="87"/>
      <c r="AS9607" s="87"/>
      <c r="AT9607" s="87"/>
      <c r="AU9607" s="87"/>
      <c r="AV9607" s="87"/>
      <c r="AW9607" s="87"/>
      <c r="AX9607" s="87"/>
      <c r="AY9607" s="87"/>
      <c r="AZ9607" s="87"/>
      <c r="BA9607" s="87"/>
      <c r="BB9607" s="87"/>
      <c r="BC9607" s="87"/>
      <c r="BD9607" s="87"/>
      <c r="BE9607" s="87"/>
      <c r="BF9607" s="87"/>
    </row>
    <row r="9608" spans="13:58" x14ac:dyDescent="0.25">
      <c r="M9608" s="83"/>
      <c r="N9608" s="87"/>
      <c r="O9608" s="87"/>
      <c r="P9608" s="87"/>
      <c r="Q9608" s="87"/>
      <c r="R9608" s="87"/>
      <c r="S9608" s="87"/>
      <c r="T9608" s="87"/>
      <c r="U9608" s="87"/>
      <c r="V9608" s="87"/>
      <c r="W9608" s="87"/>
      <c r="X9608" s="87"/>
      <c r="Y9608" s="87"/>
      <c r="Z9608" s="87"/>
      <c r="AA9608" s="87"/>
      <c r="AB9608" s="87"/>
      <c r="AC9608" s="87"/>
      <c r="AD9608" s="87"/>
      <c r="AE9608" s="87"/>
      <c r="AF9608" s="87"/>
      <c r="AG9608" s="87"/>
      <c r="AH9608" s="87"/>
      <c r="AI9608" s="87"/>
      <c r="AJ9608" s="87"/>
      <c r="AK9608" s="87"/>
      <c r="AL9608" s="87"/>
      <c r="AM9608" s="87"/>
      <c r="AN9608" s="87"/>
      <c r="AO9608" s="87"/>
      <c r="AP9608" s="87"/>
      <c r="AQ9608" s="87"/>
      <c r="AR9608" s="87"/>
      <c r="AS9608" s="87"/>
      <c r="AT9608" s="87"/>
      <c r="AU9608" s="87"/>
      <c r="AV9608" s="87"/>
      <c r="AW9608" s="87"/>
      <c r="AX9608" s="87"/>
      <c r="AY9608" s="87"/>
      <c r="AZ9608" s="87"/>
      <c r="BA9608" s="87"/>
      <c r="BB9608" s="87"/>
      <c r="BC9608" s="87"/>
      <c r="BD9608" s="87"/>
      <c r="BE9608" s="87"/>
      <c r="BF9608" s="87"/>
    </row>
    <row r="9609" spans="13:58" x14ac:dyDescent="0.25">
      <c r="M9609" s="83"/>
      <c r="N9609" s="87"/>
      <c r="O9609" s="87"/>
      <c r="P9609" s="87"/>
      <c r="Q9609" s="87"/>
      <c r="R9609" s="87"/>
      <c r="S9609" s="87"/>
      <c r="T9609" s="87"/>
      <c r="U9609" s="87"/>
      <c r="V9609" s="87"/>
      <c r="W9609" s="87"/>
      <c r="X9609" s="87"/>
      <c r="Y9609" s="87"/>
      <c r="Z9609" s="87"/>
      <c r="AA9609" s="87"/>
      <c r="AB9609" s="87"/>
      <c r="AC9609" s="87"/>
      <c r="AD9609" s="87"/>
      <c r="AE9609" s="87"/>
      <c r="AF9609" s="87"/>
      <c r="AG9609" s="87"/>
      <c r="AH9609" s="87"/>
      <c r="AI9609" s="87"/>
      <c r="AJ9609" s="87"/>
      <c r="AK9609" s="87"/>
      <c r="AL9609" s="87"/>
      <c r="AM9609" s="87"/>
      <c r="AN9609" s="87"/>
      <c r="AO9609" s="87"/>
      <c r="AP9609" s="87"/>
      <c r="AQ9609" s="87"/>
      <c r="AR9609" s="87"/>
      <c r="AS9609" s="87"/>
      <c r="AT9609" s="87"/>
      <c r="AU9609" s="87"/>
      <c r="AV9609" s="87"/>
      <c r="AW9609" s="87"/>
      <c r="AX9609" s="87"/>
      <c r="AY9609" s="87"/>
      <c r="AZ9609" s="87"/>
      <c r="BA9609" s="87"/>
      <c r="BB9609" s="87"/>
      <c r="BC9609" s="87"/>
      <c r="BD9609" s="87"/>
      <c r="BE9609" s="87"/>
      <c r="BF9609" s="87"/>
    </row>
    <row r="9610" spans="13:58" x14ac:dyDescent="0.25">
      <c r="M9610" s="83"/>
      <c r="N9610" s="87"/>
      <c r="O9610" s="87"/>
      <c r="P9610" s="87"/>
      <c r="Q9610" s="87"/>
      <c r="R9610" s="87"/>
      <c r="S9610" s="87"/>
      <c r="T9610" s="87"/>
      <c r="U9610" s="87"/>
      <c r="V9610" s="87"/>
      <c r="W9610" s="87"/>
      <c r="X9610" s="87"/>
      <c r="Y9610" s="87"/>
      <c r="Z9610" s="87"/>
      <c r="AA9610" s="87"/>
      <c r="AB9610" s="87"/>
      <c r="AC9610" s="87"/>
      <c r="AD9610" s="87"/>
      <c r="AE9610" s="87"/>
      <c r="AF9610" s="87"/>
      <c r="AG9610" s="87"/>
      <c r="AH9610" s="87"/>
      <c r="AI9610" s="87"/>
      <c r="AJ9610" s="87"/>
      <c r="AK9610" s="87"/>
      <c r="AL9610" s="87"/>
      <c r="AM9610" s="87"/>
      <c r="AN9610" s="87"/>
      <c r="AO9610" s="87"/>
      <c r="AP9610" s="87"/>
      <c r="AQ9610" s="87"/>
      <c r="AR9610" s="87"/>
      <c r="AS9610" s="87"/>
      <c r="AT9610" s="87"/>
      <c r="AU9610" s="87"/>
      <c r="AV9610" s="87"/>
      <c r="AW9610" s="87"/>
      <c r="AX9610" s="87"/>
      <c r="AY9610" s="87"/>
      <c r="AZ9610" s="87"/>
      <c r="BA9610" s="87"/>
      <c r="BB9610" s="87"/>
      <c r="BC9610" s="87"/>
      <c r="BD9610" s="87"/>
      <c r="BE9610" s="87"/>
      <c r="BF9610" s="87"/>
    </row>
    <row r="9611" spans="13:58" x14ac:dyDescent="0.25">
      <c r="M9611" s="83"/>
      <c r="N9611" s="87"/>
      <c r="O9611" s="87"/>
      <c r="P9611" s="87"/>
      <c r="Q9611" s="87"/>
      <c r="R9611" s="87"/>
      <c r="S9611" s="87"/>
      <c r="T9611" s="87"/>
      <c r="U9611" s="87"/>
      <c r="V9611" s="87"/>
      <c r="W9611" s="87"/>
      <c r="X9611" s="87"/>
      <c r="Y9611" s="87"/>
      <c r="Z9611" s="87"/>
      <c r="AA9611" s="87"/>
      <c r="AB9611" s="87"/>
      <c r="AC9611" s="87"/>
      <c r="AD9611" s="87"/>
      <c r="AE9611" s="87"/>
      <c r="AF9611" s="87"/>
      <c r="AG9611" s="87"/>
      <c r="AH9611" s="87"/>
      <c r="AI9611" s="87"/>
      <c r="AJ9611" s="87"/>
      <c r="AK9611" s="87"/>
      <c r="AL9611" s="87"/>
      <c r="AM9611" s="87"/>
      <c r="AN9611" s="87"/>
      <c r="AO9611" s="87"/>
      <c r="AP9611" s="87"/>
      <c r="AQ9611" s="87"/>
      <c r="AR9611" s="87"/>
      <c r="AS9611" s="87"/>
      <c r="AT9611" s="87"/>
      <c r="AU9611" s="87"/>
      <c r="AV9611" s="87"/>
      <c r="AW9611" s="87"/>
      <c r="AX9611" s="87"/>
      <c r="AY9611" s="87"/>
      <c r="AZ9611" s="87"/>
      <c r="BA9611" s="87"/>
      <c r="BB9611" s="87"/>
      <c r="BC9611" s="87"/>
      <c r="BD9611" s="87"/>
      <c r="BE9611" s="87"/>
      <c r="BF9611" s="87"/>
    </row>
    <row r="9612" spans="13:58" x14ac:dyDescent="0.25">
      <c r="M9612" s="83"/>
      <c r="N9612" s="87"/>
      <c r="O9612" s="87"/>
      <c r="P9612" s="87"/>
      <c r="Q9612" s="87"/>
      <c r="R9612" s="87"/>
      <c r="S9612" s="87"/>
      <c r="T9612" s="87"/>
      <c r="U9612" s="87"/>
      <c r="V9612" s="87"/>
      <c r="W9612" s="87"/>
      <c r="X9612" s="87"/>
      <c r="Y9612" s="87"/>
      <c r="Z9612" s="87"/>
      <c r="AA9612" s="87"/>
      <c r="AB9612" s="87"/>
      <c r="AC9612" s="87"/>
      <c r="AD9612" s="87"/>
      <c r="AE9612" s="87"/>
      <c r="AF9612" s="87"/>
      <c r="AG9612" s="87"/>
      <c r="AH9612" s="87"/>
      <c r="AI9612" s="87"/>
      <c r="AJ9612" s="87"/>
      <c r="AK9612" s="87"/>
      <c r="AL9612" s="87"/>
      <c r="AM9612" s="87"/>
      <c r="AN9612" s="87"/>
      <c r="AO9612" s="87"/>
      <c r="AP9612" s="87"/>
      <c r="AQ9612" s="87"/>
      <c r="AR9612" s="87"/>
      <c r="AS9612" s="87"/>
      <c r="AT9612" s="87"/>
      <c r="AU9612" s="87"/>
      <c r="AV9612" s="87"/>
      <c r="AW9612" s="87"/>
      <c r="AX9612" s="87"/>
      <c r="AY9612" s="87"/>
      <c r="AZ9612" s="87"/>
      <c r="BA9612" s="87"/>
      <c r="BB9612" s="87"/>
      <c r="BC9612" s="87"/>
      <c r="BD9612" s="87"/>
      <c r="BE9612" s="87"/>
      <c r="BF9612" s="87"/>
    </row>
    <row r="9613" spans="13:58" x14ac:dyDescent="0.25">
      <c r="M9613" s="83"/>
      <c r="N9613" s="87"/>
      <c r="O9613" s="87"/>
      <c r="P9613" s="87"/>
      <c r="Q9613" s="87"/>
      <c r="R9613" s="87"/>
      <c r="S9613" s="87"/>
      <c r="T9613" s="87"/>
      <c r="U9613" s="87"/>
      <c r="V9613" s="87"/>
      <c r="W9613" s="87"/>
      <c r="X9613" s="87"/>
      <c r="Y9613" s="87"/>
      <c r="Z9613" s="87"/>
      <c r="AA9613" s="87"/>
      <c r="AB9613" s="87"/>
      <c r="AC9613" s="87"/>
      <c r="AD9613" s="87"/>
      <c r="AE9613" s="87"/>
      <c r="AF9613" s="87"/>
      <c r="AG9613" s="87"/>
      <c r="AH9613" s="87"/>
      <c r="AI9613" s="87"/>
      <c r="AJ9613" s="87"/>
      <c r="AK9613" s="87"/>
      <c r="AL9613" s="87"/>
      <c r="AM9613" s="87"/>
      <c r="AN9613" s="87"/>
      <c r="AO9613" s="87"/>
      <c r="AP9613" s="87"/>
      <c r="AQ9613" s="87"/>
      <c r="AR9613" s="87"/>
      <c r="AS9613" s="87"/>
      <c r="AT9613" s="87"/>
      <c r="AU9613" s="87"/>
      <c r="AV9613" s="87"/>
      <c r="AW9613" s="87"/>
      <c r="AX9613" s="87"/>
      <c r="AY9613" s="87"/>
      <c r="AZ9613" s="87"/>
      <c r="BA9613" s="87"/>
      <c r="BB9613" s="87"/>
      <c r="BC9613" s="87"/>
      <c r="BD9613" s="87"/>
      <c r="BE9613" s="87"/>
      <c r="BF9613" s="87"/>
    </row>
    <row r="9614" spans="13:58" x14ac:dyDescent="0.25">
      <c r="M9614" s="83"/>
      <c r="N9614" s="87"/>
      <c r="O9614" s="87"/>
      <c r="P9614" s="87"/>
      <c r="Q9614" s="87"/>
      <c r="R9614" s="87"/>
      <c r="S9614" s="87"/>
      <c r="T9614" s="87"/>
      <c r="U9614" s="87"/>
      <c r="V9614" s="87"/>
      <c r="W9614" s="87"/>
      <c r="X9614" s="87"/>
      <c r="Y9614" s="87"/>
      <c r="Z9614" s="87"/>
      <c r="AA9614" s="87"/>
      <c r="AB9614" s="87"/>
      <c r="AC9614" s="87"/>
      <c r="AD9614" s="87"/>
      <c r="AE9614" s="87"/>
      <c r="AF9614" s="87"/>
      <c r="AG9614" s="87"/>
      <c r="AH9614" s="87"/>
      <c r="AI9614" s="87"/>
      <c r="AJ9614" s="87"/>
      <c r="AK9614" s="87"/>
      <c r="AL9614" s="87"/>
      <c r="AM9614" s="87"/>
      <c r="AN9614" s="87"/>
      <c r="AO9614" s="87"/>
      <c r="AP9614" s="87"/>
      <c r="AQ9614" s="87"/>
      <c r="AR9614" s="87"/>
      <c r="AS9614" s="87"/>
      <c r="AT9614" s="87"/>
      <c r="AU9614" s="87"/>
      <c r="AV9614" s="87"/>
      <c r="AW9614" s="87"/>
      <c r="AX9614" s="87"/>
      <c r="AY9614" s="87"/>
      <c r="AZ9614" s="87"/>
      <c r="BA9614" s="87"/>
      <c r="BB9614" s="87"/>
      <c r="BC9614" s="87"/>
      <c r="BD9614" s="87"/>
      <c r="BE9614" s="87"/>
      <c r="BF9614" s="87"/>
    </row>
    <row r="9615" spans="13:58" x14ac:dyDescent="0.25">
      <c r="M9615" s="83"/>
      <c r="N9615" s="87"/>
      <c r="O9615" s="87"/>
      <c r="P9615" s="87"/>
      <c r="Q9615" s="87"/>
      <c r="R9615" s="87"/>
      <c r="S9615" s="87"/>
      <c r="T9615" s="87"/>
      <c r="U9615" s="87"/>
      <c r="V9615" s="87"/>
      <c r="W9615" s="87"/>
      <c r="X9615" s="87"/>
      <c r="Y9615" s="87"/>
      <c r="Z9615" s="87"/>
      <c r="AA9615" s="87"/>
      <c r="AB9615" s="87"/>
      <c r="AC9615" s="87"/>
      <c r="AD9615" s="87"/>
      <c r="AE9615" s="87"/>
      <c r="AF9615" s="87"/>
      <c r="AG9615" s="87"/>
      <c r="AH9615" s="87"/>
      <c r="AI9615" s="87"/>
      <c r="AJ9615" s="87"/>
      <c r="AK9615" s="87"/>
      <c r="AL9615" s="87"/>
      <c r="AM9615" s="87"/>
      <c r="AN9615" s="87"/>
      <c r="AO9615" s="87"/>
      <c r="AP9615" s="87"/>
      <c r="AQ9615" s="87"/>
      <c r="AR9615" s="87"/>
      <c r="AS9615" s="87"/>
      <c r="AT9615" s="87"/>
      <c r="AU9615" s="87"/>
      <c r="AV9615" s="87"/>
      <c r="AW9615" s="87"/>
      <c r="AX9615" s="87"/>
      <c r="AY9615" s="87"/>
      <c r="AZ9615" s="87"/>
      <c r="BA9615" s="87"/>
      <c r="BB9615" s="87"/>
      <c r="BC9615" s="87"/>
      <c r="BD9615" s="87"/>
      <c r="BE9615" s="87"/>
      <c r="BF9615" s="87"/>
    </row>
    <row r="9616" spans="13:58" x14ac:dyDescent="0.25">
      <c r="M9616" s="83"/>
      <c r="N9616" s="87"/>
      <c r="O9616" s="87"/>
      <c r="P9616" s="87"/>
      <c r="Q9616" s="87"/>
      <c r="R9616" s="87"/>
      <c r="S9616" s="87"/>
      <c r="T9616" s="87"/>
      <c r="U9616" s="87"/>
      <c r="V9616" s="87"/>
      <c r="W9616" s="87"/>
      <c r="X9616" s="87"/>
      <c r="Y9616" s="87"/>
      <c r="Z9616" s="87"/>
      <c r="AA9616" s="87"/>
      <c r="AB9616" s="87"/>
      <c r="AC9616" s="87"/>
      <c r="AD9616" s="87"/>
      <c r="AE9616" s="87"/>
      <c r="AF9616" s="87"/>
      <c r="AG9616" s="87"/>
      <c r="AH9616" s="87"/>
      <c r="AI9616" s="87"/>
      <c r="AJ9616" s="87"/>
      <c r="AK9616" s="87"/>
      <c r="AL9616" s="87"/>
      <c r="AM9616" s="87"/>
      <c r="AN9616" s="87"/>
      <c r="AO9616" s="87"/>
      <c r="AP9616" s="87"/>
      <c r="AQ9616" s="87"/>
      <c r="AR9616" s="87"/>
      <c r="AS9616" s="87"/>
      <c r="AT9616" s="87"/>
      <c r="AU9616" s="87"/>
      <c r="AV9616" s="87"/>
      <c r="AW9616" s="87"/>
      <c r="AX9616" s="87"/>
      <c r="AY9616" s="87"/>
      <c r="AZ9616" s="87"/>
      <c r="BA9616" s="87"/>
      <c r="BB9616" s="87"/>
      <c r="BC9616" s="87"/>
      <c r="BD9616" s="87"/>
      <c r="BE9616" s="87"/>
      <c r="BF9616" s="87"/>
    </row>
    <row r="9617" spans="13:58" x14ac:dyDescent="0.25">
      <c r="M9617" s="83"/>
      <c r="N9617" s="87"/>
      <c r="O9617" s="87"/>
      <c r="P9617" s="87"/>
      <c r="Q9617" s="87"/>
      <c r="R9617" s="87"/>
      <c r="S9617" s="87"/>
      <c r="T9617" s="87"/>
      <c r="U9617" s="87"/>
      <c r="V9617" s="87"/>
      <c r="W9617" s="87"/>
      <c r="X9617" s="87"/>
      <c r="Y9617" s="87"/>
      <c r="Z9617" s="87"/>
      <c r="AA9617" s="87"/>
      <c r="AB9617" s="87"/>
      <c r="AC9617" s="87"/>
      <c r="AD9617" s="87"/>
      <c r="AE9617" s="87"/>
      <c r="AF9617" s="87"/>
      <c r="AG9617" s="87"/>
      <c r="AH9617" s="87"/>
      <c r="AI9617" s="87"/>
      <c r="AJ9617" s="87"/>
      <c r="AK9617" s="87"/>
      <c r="AL9617" s="87"/>
      <c r="AM9617" s="87"/>
      <c r="AN9617" s="87"/>
      <c r="AO9617" s="87"/>
      <c r="AP9617" s="87"/>
      <c r="AQ9617" s="87"/>
      <c r="AR9617" s="87"/>
      <c r="AS9617" s="87"/>
      <c r="AT9617" s="87"/>
      <c r="AU9617" s="87"/>
      <c r="AV9617" s="87"/>
      <c r="AW9617" s="87"/>
      <c r="AX9617" s="87"/>
      <c r="AY9617" s="87"/>
      <c r="AZ9617" s="87"/>
      <c r="BA9617" s="87"/>
      <c r="BB9617" s="87"/>
      <c r="BC9617" s="87"/>
      <c r="BD9617" s="87"/>
      <c r="BE9617" s="87"/>
      <c r="BF9617" s="87"/>
    </row>
    <row r="9618" spans="13:58" x14ac:dyDescent="0.25">
      <c r="M9618" s="83"/>
      <c r="N9618" s="87"/>
      <c r="O9618" s="87"/>
      <c r="P9618" s="87"/>
      <c r="Q9618" s="87"/>
      <c r="R9618" s="87"/>
      <c r="S9618" s="87"/>
      <c r="T9618" s="87"/>
      <c r="U9618" s="87"/>
      <c r="V9618" s="87"/>
      <c r="W9618" s="87"/>
      <c r="X9618" s="87"/>
      <c r="Y9618" s="87"/>
      <c r="Z9618" s="87"/>
      <c r="AA9618" s="87"/>
      <c r="AB9618" s="87"/>
      <c r="AC9618" s="87"/>
      <c r="AD9618" s="87"/>
      <c r="AE9618" s="87"/>
      <c r="AF9618" s="87"/>
      <c r="AG9618" s="87"/>
      <c r="AH9618" s="87"/>
      <c r="AI9618" s="87"/>
      <c r="AJ9618" s="87"/>
      <c r="AK9618" s="87"/>
      <c r="AL9618" s="87"/>
      <c r="AM9618" s="87"/>
      <c r="AN9618" s="87"/>
      <c r="AO9618" s="87"/>
      <c r="AP9618" s="87"/>
      <c r="AQ9618" s="87"/>
      <c r="AR9618" s="87"/>
      <c r="AS9618" s="87"/>
      <c r="AT9618" s="87"/>
      <c r="AU9618" s="87"/>
      <c r="AV9618" s="87"/>
      <c r="AW9618" s="87"/>
      <c r="AX9618" s="87"/>
      <c r="AY9618" s="87"/>
      <c r="AZ9618" s="87"/>
      <c r="BA9618" s="87"/>
      <c r="BB9618" s="87"/>
      <c r="BC9618" s="87"/>
      <c r="BD9618" s="87"/>
      <c r="BE9618" s="87"/>
      <c r="BF9618" s="87"/>
    </row>
    <row r="9619" spans="13:58" x14ac:dyDescent="0.25">
      <c r="M9619" s="83"/>
      <c r="N9619" s="87"/>
      <c r="O9619" s="87"/>
      <c r="P9619" s="87"/>
      <c r="Q9619" s="87"/>
      <c r="R9619" s="87"/>
      <c r="S9619" s="87"/>
      <c r="T9619" s="87"/>
      <c r="U9619" s="87"/>
      <c r="V9619" s="87"/>
      <c r="W9619" s="87"/>
      <c r="X9619" s="87"/>
      <c r="Y9619" s="87"/>
      <c r="Z9619" s="87"/>
      <c r="AA9619" s="87"/>
      <c r="AB9619" s="87"/>
      <c r="AC9619" s="87"/>
      <c r="AD9619" s="87"/>
      <c r="AE9619" s="87"/>
      <c r="AF9619" s="87"/>
      <c r="AG9619" s="87"/>
      <c r="AH9619" s="87"/>
      <c r="AI9619" s="87"/>
      <c r="AJ9619" s="87"/>
      <c r="AK9619" s="87"/>
      <c r="AL9619" s="87"/>
      <c r="AM9619" s="87"/>
      <c r="AN9619" s="87"/>
      <c r="AO9619" s="87"/>
      <c r="AP9619" s="87"/>
      <c r="AQ9619" s="87"/>
      <c r="AR9619" s="87"/>
      <c r="AS9619" s="87"/>
      <c r="AT9619" s="87"/>
      <c r="AU9619" s="87"/>
      <c r="AV9619" s="87"/>
      <c r="AW9619" s="87"/>
      <c r="AX9619" s="87"/>
      <c r="AY9619" s="87"/>
      <c r="AZ9619" s="87"/>
      <c r="BA9619" s="87"/>
      <c r="BB9619" s="87"/>
      <c r="BC9619" s="87"/>
      <c r="BD9619" s="87"/>
      <c r="BE9619" s="87"/>
      <c r="BF9619" s="87"/>
    </row>
    <row r="9620" spans="13:58" x14ac:dyDescent="0.25">
      <c r="M9620" s="83"/>
      <c r="N9620" s="87"/>
      <c r="O9620" s="87"/>
      <c r="P9620" s="87"/>
      <c r="Q9620" s="87"/>
      <c r="R9620" s="87"/>
      <c r="S9620" s="87"/>
      <c r="T9620" s="87"/>
      <c r="U9620" s="87"/>
      <c r="V9620" s="87"/>
      <c r="W9620" s="87"/>
      <c r="X9620" s="87"/>
      <c r="Y9620" s="87"/>
      <c r="Z9620" s="87"/>
      <c r="AA9620" s="87"/>
      <c r="AB9620" s="87"/>
      <c r="AC9620" s="87"/>
      <c r="AD9620" s="87"/>
      <c r="AE9620" s="87"/>
      <c r="AF9620" s="87"/>
      <c r="AG9620" s="87"/>
      <c r="AH9620" s="87"/>
      <c r="AI9620" s="87"/>
      <c r="AJ9620" s="87"/>
      <c r="AK9620" s="87"/>
      <c r="AL9620" s="87"/>
      <c r="AM9620" s="87"/>
      <c r="AN9620" s="87"/>
      <c r="AO9620" s="87"/>
      <c r="AP9620" s="87"/>
      <c r="AQ9620" s="87"/>
      <c r="AR9620" s="87"/>
      <c r="AS9620" s="87"/>
      <c r="AT9620" s="87"/>
      <c r="AU9620" s="87"/>
      <c r="AV9620" s="87"/>
      <c r="AW9620" s="87"/>
      <c r="AX9620" s="87"/>
      <c r="AY9620" s="87"/>
      <c r="AZ9620" s="87"/>
      <c r="BA9620" s="87"/>
      <c r="BB9620" s="87"/>
      <c r="BC9620" s="87"/>
      <c r="BD9620" s="87"/>
      <c r="BE9620" s="87"/>
      <c r="BF9620" s="87"/>
    </row>
    <row r="9621" spans="13:58" x14ac:dyDescent="0.25">
      <c r="M9621" s="83"/>
      <c r="N9621" s="87"/>
      <c r="O9621" s="87"/>
      <c r="P9621" s="87"/>
      <c r="Q9621" s="87"/>
      <c r="R9621" s="87"/>
      <c r="S9621" s="87"/>
      <c r="T9621" s="87"/>
      <c r="U9621" s="87"/>
      <c r="V9621" s="87"/>
      <c r="W9621" s="87"/>
      <c r="X9621" s="87"/>
      <c r="Y9621" s="87"/>
      <c r="Z9621" s="87"/>
      <c r="AA9621" s="87"/>
      <c r="AB9621" s="87"/>
      <c r="AC9621" s="87"/>
      <c r="AD9621" s="87"/>
      <c r="AE9621" s="87"/>
      <c r="AF9621" s="87"/>
      <c r="AG9621" s="87"/>
      <c r="AH9621" s="87"/>
      <c r="AI9621" s="87"/>
      <c r="AJ9621" s="87"/>
      <c r="AK9621" s="87"/>
      <c r="AL9621" s="87"/>
      <c r="AM9621" s="87"/>
      <c r="AN9621" s="87"/>
      <c r="AO9621" s="87"/>
      <c r="AP9621" s="87"/>
      <c r="AQ9621" s="87"/>
      <c r="AR9621" s="87"/>
      <c r="AS9621" s="87"/>
      <c r="AT9621" s="87"/>
      <c r="AU9621" s="87"/>
      <c r="AV9621" s="87"/>
      <c r="AW9621" s="87"/>
      <c r="AX9621" s="87"/>
      <c r="AY9621" s="87"/>
      <c r="AZ9621" s="87"/>
      <c r="BA9621" s="87"/>
      <c r="BB9621" s="87"/>
      <c r="BC9621" s="87"/>
      <c r="BD9621" s="87"/>
      <c r="BE9621" s="87"/>
      <c r="BF9621" s="87"/>
    </row>
    <row r="9622" spans="13:58" x14ac:dyDescent="0.25">
      <c r="M9622" s="83"/>
      <c r="N9622" s="87"/>
      <c r="O9622" s="87"/>
      <c r="P9622" s="87"/>
      <c r="Q9622" s="87"/>
      <c r="R9622" s="87"/>
      <c r="S9622" s="87"/>
      <c r="T9622" s="87"/>
      <c r="U9622" s="87"/>
      <c r="V9622" s="87"/>
      <c r="W9622" s="87"/>
      <c r="X9622" s="87"/>
      <c r="Y9622" s="87"/>
      <c r="Z9622" s="87"/>
      <c r="AA9622" s="87"/>
      <c r="AB9622" s="87"/>
      <c r="AC9622" s="87"/>
      <c r="AD9622" s="87"/>
      <c r="AE9622" s="87"/>
      <c r="AF9622" s="87"/>
      <c r="AG9622" s="87"/>
      <c r="AH9622" s="87"/>
      <c r="AI9622" s="87"/>
      <c r="AJ9622" s="87"/>
      <c r="AK9622" s="87"/>
      <c r="AL9622" s="87"/>
      <c r="AM9622" s="87"/>
      <c r="AN9622" s="87"/>
      <c r="AO9622" s="87"/>
      <c r="AP9622" s="87"/>
      <c r="AQ9622" s="87"/>
      <c r="AR9622" s="87"/>
      <c r="AS9622" s="87"/>
      <c r="AT9622" s="87"/>
      <c r="AU9622" s="87"/>
      <c r="AV9622" s="87"/>
      <c r="AW9622" s="87"/>
      <c r="AX9622" s="87"/>
      <c r="AY9622" s="87"/>
      <c r="AZ9622" s="87"/>
      <c r="BA9622" s="87"/>
      <c r="BB9622" s="87"/>
      <c r="BC9622" s="87"/>
      <c r="BD9622" s="87"/>
      <c r="BE9622" s="87"/>
      <c r="BF9622" s="87"/>
    </row>
    <row r="9623" spans="13:58" x14ac:dyDescent="0.25">
      <c r="M9623" s="83"/>
      <c r="N9623" s="87"/>
      <c r="O9623" s="87"/>
      <c r="P9623" s="87"/>
      <c r="Q9623" s="87"/>
      <c r="R9623" s="87"/>
      <c r="S9623" s="87"/>
      <c r="T9623" s="87"/>
      <c r="U9623" s="87"/>
      <c r="V9623" s="87"/>
      <c r="W9623" s="87"/>
      <c r="X9623" s="87"/>
      <c r="Y9623" s="87"/>
      <c r="Z9623" s="87"/>
      <c r="AA9623" s="87"/>
      <c r="AB9623" s="87"/>
      <c r="AC9623" s="87"/>
      <c r="AD9623" s="87"/>
      <c r="AE9623" s="87"/>
      <c r="AF9623" s="87"/>
      <c r="AG9623" s="87"/>
      <c r="AH9623" s="87"/>
      <c r="AI9623" s="87"/>
      <c r="AJ9623" s="87"/>
      <c r="AK9623" s="87"/>
      <c r="AL9623" s="87"/>
      <c r="AM9623" s="87"/>
      <c r="AN9623" s="87"/>
      <c r="AO9623" s="87"/>
      <c r="AP9623" s="87"/>
      <c r="AQ9623" s="87"/>
      <c r="AR9623" s="87"/>
      <c r="AS9623" s="87"/>
      <c r="AT9623" s="87"/>
      <c r="AU9623" s="87"/>
      <c r="AV9623" s="87"/>
      <c r="AW9623" s="87"/>
      <c r="AX9623" s="87"/>
      <c r="AY9623" s="87"/>
      <c r="AZ9623" s="87"/>
      <c r="BA9623" s="87"/>
      <c r="BB9623" s="87"/>
      <c r="BC9623" s="87"/>
      <c r="BD9623" s="87"/>
      <c r="BE9623" s="87"/>
      <c r="BF9623" s="87"/>
    </row>
    <row r="9624" spans="13:58" x14ac:dyDescent="0.25">
      <c r="M9624" s="83"/>
      <c r="N9624" s="87"/>
      <c r="O9624" s="87"/>
      <c r="P9624" s="87"/>
      <c r="Q9624" s="87"/>
      <c r="R9624" s="87"/>
      <c r="S9624" s="87"/>
      <c r="T9624" s="87"/>
      <c r="U9624" s="87"/>
      <c r="V9624" s="87"/>
      <c r="W9624" s="87"/>
      <c r="X9624" s="87"/>
      <c r="Y9624" s="87"/>
      <c r="Z9624" s="87"/>
      <c r="AA9624" s="87"/>
      <c r="AB9624" s="87"/>
      <c r="AC9624" s="87"/>
      <c r="AD9624" s="87"/>
      <c r="AE9624" s="87"/>
      <c r="AF9624" s="87"/>
      <c r="AG9624" s="87"/>
      <c r="AH9624" s="87"/>
      <c r="AI9624" s="87"/>
      <c r="AJ9624" s="87"/>
      <c r="AK9624" s="87"/>
      <c r="AL9624" s="87"/>
      <c r="AM9624" s="87"/>
      <c r="AN9624" s="87"/>
      <c r="AO9624" s="87"/>
      <c r="AP9624" s="87"/>
      <c r="AQ9624" s="87"/>
      <c r="AR9624" s="87"/>
      <c r="AS9624" s="87"/>
      <c r="AT9624" s="87"/>
      <c r="AU9624" s="87"/>
      <c r="AV9624" s="87"/>
      <c r="AW9624" s="87"/>
      <c r="AX9624" s="87"/>
      <c r="AY9624" s="87"/>
      <c r="AZ9624" s="87"/>
      <c r="BA9624" s="87"/>
      <c r="BB9624" s="87"/>
      <c r="BC9624" s="87"/>
      <c r="BD9624" s="87"/>
      <c r="BE9624" s="87"/>
      <c r="BF9624" s="87"/>
    </row>
    <row r="9625" spans="13:58" x14ac:dyDescent="0.25">
      <c r="M9625" s="83"/>
      <c r="N9625" s="87"/>
      <c r="O9625" s="87"/>
      <c r="P9625" s="87"/>
      <c r="Q9625" s="87"/>
      <c r="R9625" s="87"/>
      <c r="S9625" s="87"/>
      <c r="T9625" s="87"/>
      <c r="U9625" s="87"/>
      <c r="V9625" s="87"/>
      <c r="W9625" s="87"/>
      <c r="X9625" s="87"/>
      <c r="Y9625" s="87"/>
      <c r="Z9625" s="87"/>
      <c r="AA9625" s="87"/>
      <c r="AB9625" s="87"/>
      <c r="AC9625" s="87"/>
      <c r="AD9625" s="87"/>
      <c r="AE9625" s="87"/>
      <c r="AF9625" s="87"/>
      <c r="AG9625" s="87"/>
      <c r="AH9625" s="87"/>
      <c r="AI9625" s="87"/>
      <c r="AJ9625" s="87"/>
      <c r="AK9625" s="87"/>
      <c r="AL9625" s="87"/>
      <c r="AM9625" s="87"/>
      <c r="AN9625" s="87"/>
      <c r="AO9625" s="87"/>
      <c r="AP9625" s="87"/>
      <c r="AQ9625" s="87"/>
      <c r="AR9625" s="87"/>
      <c r="AS9625" s="87"/>
      <c r="AT9625" s="87"/>
      <c r="AU9625" s="87"/>
      <c r="AV9625" s="87"/>
      <c r="AW9625" s="87"/>
      <c r="AX9625" s="87"/>
      <c r="AY9625" s="87"/>
      <c r="AZ9625" s="87"/>
      <c r="BA9625" s="87"/>
      <c r="BB9625" s="87"/>
      <c r="BC9625" s="87"/>
      <c r="BD9625" s="87"/>
      <c r="BE9625" s="87"/>
      <c r="BF9625" s="87"/>
    </row>
    <row r="9626" spans="13:58" x14ac:dyDescent="0.25">
      <c r="M9626" s="83"/>
      <c r="N9626" s="87"/>
      <c r="O9626" s="87"/>
      <c r="P9626" s="87"/>
      <c r="Q9626" s="87"/>
      <c r="R9626" s="87"/>
      <c r="S9626" s="87"/>
      <c r="T9626" s="87"/>
      <c r="U9626" s="87"/>
      <c r="V9626" s="87"/>
      <c r="W9626" s="87"/>
      <c r="X9626" s="87"/>
      <c r="Y9626" s="87"/>
      <c r="Z9626" s="87"/>
      <c r="AA9626" s="87"/>
      <c r="AB9626" s="87"/>
      <c r="AC9626" s="87"/>
      <c r="AD9626" s="87"/>
      <c r="AE9626" s="87"/>
      <c r="AF9626" s="87"/>
      <c r="AG9626" s="87"/>
      <c r="AH9626" s="87"/>
      <c r="AI9626" s="87"/>
      <c r="AJ9626" s="87"/>
      <c r="AK9626" s="87"/>
      <c r="AL9626" s="87"/>
      <c r="AM9626" s="87"/>
      <c r="AN9626" s="87"/>
      <c r="AO9626" s="87"/>
      <c r="AP9626" s="87"/>
      <c r="AQ9626" s="87"/>
      <c r="AR9626" s="87"/>
      <c r="AS9626" s="87"/>
      <c r="AT9626" s="87"/>
      <c r="AU9626" s="87"/>
      <c r="AV9626" s="87"/>
      <c r="AW9626" s="87"/>
      <c r="AX9626" s="87"/>
      <c r="AY9626" s="87"/>
      <c r="AZ9626" s="87"/>
      <c r="BA9626" s="87"/>
      <c r="BB9626" s="87"/>
      <c r="BC9626" s="87"/>
      <c r="BD9626" s="87"/>
      <c r="BE9626" s="87"/>
      <c r="BF9626" s="87"/>
    </row>
    <row r="9627" spans="13:58" x14ac:dyDescent="0.25">
      <c r="M9627" s="83"/>
      <c r="N9627" s="87"/>
      <c r="O9627" s="87"/>
      <c r="P9627" s="87"/>
      <c r="Q9627" s="87"/>
      <c r="R9627" s="87"/>
      <c r="S9627" s="87"/>
      <c r="T9627" s="87"/>
      <c r="U9627" s="87"/>
      <c r="V9627" s="87"/>
      <c r="W9627" s="87"/>
      <c r="X9627" s="87"/>
      <c r="Y9627" s="87"/>
      <c r="Z9627" s="87"/>
      <c r="AA9627" s="87"/>
      <c r="AB9627" s="87"/>
      <c r="AC9627" s="87"/>
      <c r="AD9627" s="87"/>
      <c r="AE9627" s="87"/>
      <c r="AF9627" s="87"/>
      <c r="AG9627" s="87"/>
      <c r="AH9627" s="87"/>
      <c r="AI9627" s="87"/>
      <c r="AJ9627" s="87"/>
      <c r="AK9627" s="87"/>
      <c r="AL9627" s="87"/>
      <c r="AM9627" s="87"/>
      <c r="AN9627" s="87"/>
      <c r="AO9627" s="87"/>
      <c r="AP9627" s="87"/>
      <c r="AQ9627" s="87"/>
      <c r="AR9627" s="87"/>
      <c r="AS9627" s="87"/>
      <c r="AT9627" s="87"/>
      <c r="AU9627" s="87"/>
      <c r="AV9627" s="87"/>
      <c r="AW9627" s="87"/>
      <c r="AX9627" s="87"/>
      <c r="AY9627" s="87"/>
      <c r="AZ9627" s="87"/>
      <c r="BA9627" s="87"/>
      <c r="BB9627" s="87"/>
      <c r="BC9627" s="87"/>
      <c r="BD9627" s="87"/>
      <c r="BE9627" s="87"/>
      <c r="BF9627" s="87"/>
    </row>
    <row r="9628" spans="13:58" x14ac:dyDescent="0.25">
      <c r="M9628" s="83"/>
      <c r="N9628" s="87"/>
      <c r="O9628" s="87"/>
      <c r="P9628" s="87"/>
      <c r="Q9628" s="87"/>
      <c r="R9628" s="87"/>
      <c r="S9628" s="87"/>
      <c r="T9628" s="87"/>
      <c r="U9628" s="87"/>
      <c r="V9628" s="87"/>
      <c r="W9628" s="87"/>
      <c r="X9628" s="87"/>
      <c r="Y9628" s="87"/>
      <c r="Z9628" s="87"/>
      <c r="AA9628" s="87"/>
      <c r="AB9628" s="87"/>
      <c r="AC9628" s="87"/>
      <c r="AD9628" s="87"/>
      <c r="AE9628" s="87"/>
      <c r="AF9628" s="87"/>
      <c r="AG9628" s="87"/>
      <c r="AH9628" s="87"/>
      <c r="AI9628" s="87"/>
      <c r="AJ9628" s="87"/>
      <c r="AK9628" s="87"/>
      <c r="AL9628" s="87"/>
      <c r="AM9628" s="87"/>
      <c r="AN9628" s="87"/>
      <c r="AO9628" s="87"/>
      <c r="AP9628" s="87"/>
      <c r="AQ9628" s="87"/>
      <c r="AR9628" s="87"/>
      <c r="AS9628" s="87"/>
      <c r="AT9628" s="87"/>
      <c r="AU9628" s="87"/>
      <c r="AV9628" s="87"/>
      <c r="AW9628" s="87"/>
      <c r="AX9628" s="87"/>
      <c r="AY9628" s="87"/>
      <c r="AZ9628" s="87"/>
      <c r="BA9628" s="87"/>
      <c r="BB9628" s="87"/>
      <c r="BC9628" s="87"/>
      <c r="BD9628" s="87"/>
      <c r="BE9628" s="87"/>
      <c r="BF9628" s="87"/>
    </row>
    <row r="9629" spans="13:58" x14ac:dyDescent="0.25">
      <c r="M9629" s="83"/>
      <c r="N9629" s="87"/>
      <c r="O9629" s="87"/>
      <c r="P9629" s="87"/>
      <c r="Q9629" s="87"/>
      <c r="R9629" s="87"/>
      <c r="S9629" s="87"/>
      <c r="T9629" s="87"/>
      <c r="U9629" s="87"/>
      <c r="V9629" s="87"/>
      <c r="W9629" s="87"/>
      <c r="X9629" s="87"/>
      <c r="Y9629" s="87"/>
      <c r="Z9629" s="87"/>
      <c r="AA9629" s="87"/>
      <c r="AB9629" s="87"/>
      <c r="AC9629" s="87"/>
      <c r="AD9629" s="87"/>
      <c r="AE9629" s="87"/>
      <c r="AF9629" s="87"/>
      <c r="AG9629" s="87"/>
      <c r="AH9629" s="87"/>
      <c r="AI9629" s="87"/>
      <c r="AJ9629" s="87"/>
      <c r="AK9629" s="87"/>
      <c r="AL9629" s="87"/>
      <c r="AM9629" s="87"/>
      <c r="AN9629" s="87"/>
      <c r="AO9629" s="87"/>
      <c r="AP9629" s="87"/>
      <c r="AQ9629" s="87"/>
      <c r="AR9629" s="87"/>
      <c r="AS9629" s="87"/>
      <c r="AT9629" s="87"/>
      <c r="AU9629" s="87"/>
      <c r="AV9629" s="87"/>
      <c r="AW9629" s="87"/>
      <c r="AX9629" s="87"/>
      <c r="AY9629" s="87"/>
      <c r="AZ9629" s="87"/>
      <c r="BA9629" s="87"/>
      <c r="BB9629" s="87"/>
      <c r="BC9629" s="87"/>
      <c r="BD9629" s="87"/>
      <c r="BE9629" s="87"/>
      <c r="BF9629" s="87"/>
    </row>
    <row r="9630" spans="13:58" x14ac:dyDescent="0.25">
      <c r="M9630" s="83"/>
      <c r="N9630" s="87"/>
      <c r="O9630" s="87"/>
      <c r="P9630" s="87"/>
      <c r="Q9630" s="87"/>
      <c r="R9630" s="87"/>
      <c r="S9630" s="87"/>
      <c r="T9630" s="87"/>
      <c r="U9630" s="87"/>
      <c r="V9630" s="87"/>
      <c r="W9630" s="87"/>
      <c r="X9630" s="87"/>
      <c r="Y9630" s="87"/>
      <c r="Z9630" s="87"/>
      <c r="AA9630" s="87"/>
      <c r="AB9630" s="87"/>
      <c r="AC9630" s="87"/>
      <c r="AD9630" s="87"/>
      <c r="AE9630" s="87"/>
      <c r="AF9630" s="87"/>
      <c r="AG9630" s="87"/>
      <c r="AH9630" s="87"/>
      <c r="AI9630" s="87"/>
      <c r="AJ9630" s="87"/>
      <c r="AK9630" s="87"/>
      <c r="AL9630" s="87"/>
      <c r="AM9630" s="87"/>
      <c r="AN9630" s="87"/>
      <c r="AO9630" s="87"/>
      <c r="AP9630" s="87"/>
      <c r="AQ9630" s="87"/>
      <c r="AR9630" s="87"/>
      <c r="AS9630" s="87"/>
      <c r="AT9630" s="87"/>
      <c r="AU9630" s="87"/>
      <c r="AV9630" s="87"/>
      <c r="AW9630" s="87"/>
      <c r="AX9630" s="87"/>
      <c r="AY9630" s="87"/>
      <c r="AZ9630" s="87"/>
      <c r="BA9630" s="87"/>
      <c r="BB9630" s="87"/>
      <c r="BC9630" s="87"/>
      <c r="BD9630" s="87"/>
      <c r="BE9630" s="87"/>
      <c r="BF9630" s="87"/>
    </row>
    <row r="9631" spans="13:58" x14ac:dyDescent="0.25">
      <c r="M9631" s="83"/>
      <c r="N9631" s="87"/>
      <c r="O9631" s="87"/>
      <c r="P9631" s="87"/>
      <c r="Q9631" s="87"/>
      <c r="R9631" s="87"/>
      <c r="S9631" s="87"/>
      <c r="T9631" s="87"/>
      <c r="U9631" s="87"/>
      <c r="V9631" s="87"/>
      <c r="W9631" s="87"/>
      <c r="X9631" s="87"/>
      <c r="Y9631" s="87"/>
      <c r="Z9631" s="87"/>
      <c r="AA9631" s="87"/>
      <c r="AB9631" s="87"/>
      <c r="AC9631" s="87"/>
      <c r="AD9631" s="87"/>
      <c r="AE9631" s="87"/>
      <c r="AF9631" s="87"/>
      <c r="AG9631" s="87"/>
      <c r="AH9631" s="87"/>
      <c r="AI9631" s="87"/>
      <c r="AJ9631" s="87"/>
      <c r="AK9631" s="87"/>
      <c r="AL9631" s="87"/>
      <c r="AM9631" s="87"/>
      <c r="AN9631" s="87"/>
      <c r="AO9631" s="87"/>
      <c r="AP9631" s="87"/>
      <c r="AQ9631" s="87"/>
      <c r="AR9631" s="87"/>
      <c r="AS9631" s="87"/>
      <c r="AT9631" s="87"/>
      <c r="AU9631" s="87"/>
      <c r="AV9631" s="87"/>
      <c r="AW9631" s="87"/>
      <c r="AX9631" s="87"/>
      <c r="AY9631" s="87"/>
      <c r="AZ9631" s="87"/>
      <c r="BA9631" s="87"/>
      <c r="BB9631" s="87"/>
      <c r="BC9631" s="87"/>
      <c r="BD9631" s="87"/>
      <c r="BE9631" s="87"/>
      <c r="BF9631" s="87"/>
    </row>
    <row r="9632" spans="13:58" x14ac:dyDescent="0.25">
      <c r="M9632" s="83"/>
      <c r="N9632" s="87"/>
      <c r="O9632" s="87"/>
      <c r="P9632" s="87"/>
      <c r="Q9632" s="87"/>
      <c r="R9632" s="87"/>
      <c r="S9632" s="87"/>
      <c r="T9632" s="87"/>
      <c r="U9632" s="87"/>
      <c r="V9632" s="87"/>
      <c r="W9632" s="87"/>
      <c r="X9632" s="87"/>
      <c r="Y9632" s="87"/>
      <c r="Z9632" s="87"/>
      <c r="AA9632" s="87"/>
      <c r="AB9632" s="87"/>
      <c r="AC9632" s="87"/>
      <c r="AD9632" s="87"/>
      <c r="AE9632" s="87"/>
      <c r="AF9632" s="87"/>
      <c r="AG9632" s="87"/>
      <c r="AH9632" s="87"/>
      <c r="AI9632" s="87"/>
      <c r="AJ9632" s="87"/>
      <c r="AK9632" s="87"/>
      <c r="AL9632" s="87"/>
      <c r="AM9632" s="87"/>
      <c r="AN9632" s="87"/>
      <c r="AO9632" s="87"/>
      <c r="AP9632" s="87"/>
      <c r="AQ9632" s="87"/>
      <c r="AR9632" s="87"/>
      <c r="AS9632" s="87"/>
      <c r="AT9632" s="87"/>
      <c r="AU9632" s="87"/>
      <c r="AV9632" s="87"/>
      <c r="AW9632" s="87"/>
      <c r="AX9632" s="87"/>
      <c r="AY9632" s="87"/>
      <c r="AZ9632" s="87"/>
      <c r="BA9632" s="87"/>
      <c r="BB9632" s="87"/>
      <c r="BC9632" s="87"/>
      <c r="BD9632" s="87"/>
      <c r="BE9632" s="87"/>
      <c r="BF9632" s="87"/>
    </row>
    <row r="9633" spans="13:58" x14ac:dyDescent="0.25">
      <c r="M9633" s="83"/>
      <c r="N9633" s="87"/>
      <c r="O9633" s="87"/>
      <c r="P9633" s="87"/>
      <c r="Q9633" s="87"/>
      <c r="R9633" s="87"/>
      <c r="S9633" s="87"/>
      <c r="T9633" s="87"/>
      <c r="U9633" s="87"/>
      <c r="V9633" s="87"/>
      <c r="W9633" s="87"/>
      <c r="X9633" s="87"/>
      <c r="Y9633" s="87"/>
      <c r="Z9633" s="87"/>
      <c r="AA9633" s="87"/>
      <c r="AB9633" s="87"/>
      <c r="AC9633" s="87"/>
      <c r="AD9633" s="87"/>
      <c r="AE9633" s="87"/>
      <c r="AF9633" s="87"/>
      <c r="AG9633" s="87"/>
      <c r="AH9633" s="87"/>
      <c r="AI9633" s="87"/>
      <c r="AJ9633" s="87"/>
      <c r="AK9633" s="87"/>
      <c r="AL9633" s="87"/>
      <c r="AM9633" s="87"/>
      <c r="AN9633" s="87"/>
      <c r="AO9633" s="87"/>
      <c r="AP9633" s="87"/>
      <c r="AQ9633" s="87"/>
      <c r="AR9633" s="87"/>
      <c r="AS9633" s="87"/>
      <c r="AT9633" s="87"/>
      <c r="AU9633" s="87"/>
      <c r="AV9633" s="87"/>
      <c r="AW9633" s="87"/>
      <c r="AX9633" s="87"/>
      <c r="AY9633" s="87"/>
      <c r="AZ9633" s="87"/>
      <c r="BA9633" s="87"/>
      <c r="BB9633" s="87"/>
      <c r="BC9633" s="87"/>
      <c r="BD9633" s="87"/>
      <c r="BE9633" s="87"/>
      <c r="BF9633" s="87"/>
    </row>
    <row r="9634" spans="13:58" x14ac:dyDescent="0.25">
      <c r="M9634" s="83"/>
      <c r="N9634" s="87"/>
      <c r="O9634" s="87"/>
      <c r="P9634" s="87"/>
      <c r="Q9634" s="87"/>
      <c r="R9634" s="87"/>
      <c r="S9634" s="87"/>
      <c r="T9634" s="87"/>
      <c r="U9634" s="87"/>
      <c r="V9634" s="87"/>
      <c r="W9634" s="87"/>
      <c r="X9634" s="87"/>
      <c r="Y9634" s="87"/>
      <c r="Z9634" s="87"/>
      <c r="AA9634" s="87"/>
      <c r="AB9634" s="87"/>
      <c r="AC9634" s="87"/>
      <c r="AD9634" s="87"/>
      <c r="AE9634" s="87"/>
      <c r="AF9634" s="87"/>
      <c r="AG9634" s="87"/>
      <c r="AH9634" s="87"/>
      <c r="AI9634" s="87"/>
      <c r="AJ9634" s="87"/>
      <c r="AK9634" s="87"/>
      <c r="AL9634" s="87"/>
      <c r="AM9634" s="87"/>
      <c r="AN9634" s="87"/>
      <c r="AO9634" s="87"/>
      <c r="AP9634" s="87"/>
      <c r="AQ9634" s="87"/>
      <c r="AR9634" s="87"/>
      <c r="AS9634" s="87"/>
      <c r="AT9634" s="87"/>
      <c r="AU9634" s="87"/>
      <c r="AV9634" s="87"/>
      <c r="AW9634" s="87"/>
      <c r="AX9634" s="87"/>
      <c r="AY9634" s="87"/>
      <c r="AZ9634" s="87"/>
      <c r="BA9634" s="87"/>
      <c r="BB9634" s="87"/>
      <c r="BC9634" s="87"/>
      <c r="BD9634" s="87"/>
      <c r="BE9634" s="87"/>
      <c r="BF9634" s="87"/>
    </row>
    <row r="9635" spans="13:58" x14ac:dyDescent="0.25">
      <c r="M9635" s="83"/>
      <c r="N9635" s="87"/>
      <c r="O9635" s="87"/>
      <c r="P9635" s="87"/>
      <c r="Q9635" s="87"/>
      <c r="R9635" s="87"/>
      <c r="S9635" s="87"/>
      <c r="T9635" s="87"/>
      <c r="U9635" s="87"/>
      <c r="V9635" s="87"/>
      <c r="W9635" s="87"/>
      <c r="X9635" s="87"/>
      <c r="Y9635" s="87"/>
      <c r="Z9635" s="87"/>
      <c r="AA9635" s="87"/>
      <c r="AB9635" s="87"/>
      <c r="AC9635" s="87"/>
      <c r="AD9635" s="87"/>
      <c r="AE9635" s="87"/>
      <c r="AF9635" s="87"/>
      <c r="AG9635" s="87"/>
      <c r="AH9635" s="87"/>
      <c r="AI9635" s="87"/>
      <c r="AJ9635" s="87"/>
      <c r="AK9635" s="87"/>
      <c r="AL9635" s="87"/>
      <c r="AM9635" s="87"/>
      <c r="AN9635" s="87"/>
      <c r="AO9635" s="87"/>
      <c r="AP9635" s="87"/>
      <c r="AQ9635" s="87"/>
      <c r="AR9635" s="87"/>
      <c r="AS9635" s="87"/>
      <c r="AT9635" s="87"/>
      <c r="AU9635" s="87"/>
      <c r="AV9635" s="87"/>
      <c r="AW9635" s="87"/>
      <c r="AX9635" s="87"/>
      <c r="AY9635" s="87"/>
      <c r="AZ9635" s="87"/>
      <c r="BA9635" s="87"/>
      <c r="BB9635" s="87"/>
      <c r="BC9635" s="87"/>
      <c r="BD9635" s="87"/>
      <c r="BE9635" s="87"/>
      <c r="BF9635" s="87"/>
    </row>
    <row r="9636" spans="13:58" x14ac:dyDescent="0.25">
      <c r="M9636" s="83"/>
      <c r="N9636" s="87"/>
      <c r="O9636" s="87"/>
      <c r="P9636" s="87"/>
      <c r="Q9636" s="87"/>
      <c r="R9636" s="87"/>
      <c r="S9636" s="87"/>
      <c r="T9636" s="87"/>
      <c r="U9636" s="87"/>
      <c r="V9636" s="87"/>
      <c r="W9636" s="87"/>
      <c r="X9636" s="87"/>
      <c r="Y9636" s="87"/>
      <c r="Z9636" s="87"/>
      <c r="AA9636" s="87"/>
      <c r="AB9636" s="87"/>
      <c r="AC9636" s="87"/>
      <c r="AD9636" s="87"/>
      <c r="AE9636" s="87"/>
      <c r="AF9636" s="87"/>
      <c r="AG9636" s="87"/>
      <c r="AH9636" s="87"/>
      <c r="AI9636" s="87"/>
      <c r="AJ9636" s="87"/>
      <c r="AK9636" s="87"/>
      <c r="AL9636" s="87"/>
      <c r="AM9636" s="87"/>
      <c r="AN9636" s="87"/>
      <c r="AO9636" s="87"/>
      <c r="AP9636" s="87"/>
      <c r="AQ9636" s="87"/>
      <c r="AR9636" s="87"/>
      <c r="AS9636" s="87"/>
      <c r="AT9636" s="87"/>
      <c r="AU9636" s="87"/>
      <c r="AV9636" s="87"/>
      <c r="AW9636" s="87"/>
      <c r="AX9636" s="87"/>
      <c r="AY9636" s="87"/>
      <c r="AZ9636" s="87"/>
      <c r="BA9636" s="87"/>
      <c r="BB9636" s="87"/>
      <c r="BC9636" s="87"/>
      <c r="BD9636" s="87"/>
      <c r="BE9636" s="87"/>
      <c r="BF9636" s="87"/>
    </row>
    <row r="9637" spans="13:58" x14ac:dyDescent="0.25">
      <c r="M9637" s="83"/>
      <c r="N9637" s="87"/>
      <c r="O9637" s="87"/>
      <c r="P9637" s="87"/>
      <c r="Q9637" s="87"/>
      <c r="R9637" s="87"/>
      <c r="S9637" s="87"/>
      <c r="T9637" s="87"/>
      <c r="U9637" s="87"/>
      <c r="V9637" s="87"/>
      <c r="W9637" s="87"/>
      <c r="X9637" s="87"/>
      <c r="Y9637" s="87"/>
      <c r="Z9637" s="87"/>
      <c r="AA9637" s="87"/>
      <c r="AB9637" s="87"/>
      <c r="AC9637" s="87"/>
      <c r="AD9637" s="87"/>
      <c r="AE9637" s="87"/>
      <c r="AF9637" s="87"/>
      <c r="AG9637" s="87"/>
      <c r="AH9637" s="87"/>
      <c r="AI9637" s="87"/>
      <c r="AJ9637" s="87"/>
      <c r="AK9637" s="87"/>
      <c r="AL9637" s="87"/>
      <c r="AM9637" s="87"/>
      <c r="AN9637" s="87"/>
      <c r="AO9637" s="87"/>
      <c r="AP9637" s="87"/>
      <c r="AQ9637" s="87"/>
      <c r="AR9637" s="87"/>
      <c r="AS9637" s="87"/>
      <c r="AT9637" s="87"/>
      <c r="AU9637" s="87"/>
      <c r="AV9637" s="87"/>
      <c r="AW9637" s="87"/>
      <c r="AX9637" s="87"/>
      <c r="AY9637" s="87"/>
      <c r="AZ9637" s="87"/>
      <c r="BA9637" s="87"/>
      <c r="BB9637" s="87"/>
      <c r="BC9637" s="87"/>
      <c r="BD9637" s="87"/>
      <c r="BE9637" s="87"/>
      <c r="BF9637" s="87"/>
    </row>
    <row r="9638" spans="13:58" x14ac:dyDescent="0.25">
      <c r="M9638" s="83"/>
      <c r="N9638" s="87"/>
      <c r="O9638" s="87"/>
      <c r="P9638" s="87"/>
      <c r="Q9638" s="87"/>
      <c r="R9638" s="87"/>
      <c r="S9638" s="87"/>
      <c r="T9638" s="87"/>
      <c r="U9638" s="87"/>
      <c r="V9638" s="87"/>
      <c r="W9638" s="87"/>
      <c r="X9638" s="87"/>
      <c r="Y9638" s="87"/>
      <c r="Z9638" s="87"/>
      <c r="AA9638" s="87"/>
      <c r="AB9638" s="87"/>
      <c r="AC9638" s="87"/>
      <c r="AD9638" s="87"/>
      <c r="AE9638" s="87"/>
      <c r="AF9638" s="87"/>
      <c r="AG9638" s="87"/>
      <c r="AH9638" s="87"/>
      <c r="AI9638" s="87"/>
      <c r="AJ9638" s="87"/>
      <c r="AK9638" s="87"/>
      <c r="AL9638" s="87"/>
      <c r="AM9638" s="87"/>
      <c r="AN9638" s="87"/>
      <c r="AO9638" s="87"/>
      <c r="AP9638" s="87"/>
      <c r="AQ9638" s="87"/>
      <c r="AR9638" s="87"/>
      <c r="AS9638" s="87"/>
      <c r="AT9638" s="87"/>
      <c r="AU9638" s="87"/>
      <c r="AV9638" s="87"/>
      <c r="AW9638" s="87"/>
      <c r="AX9638" s="87"/>
      <c r="AY9638" s="87"/>
      <c r="AZ9638" s="87"/>
      <c r="BA9638" s="87"/>
      <c r="BB9638" s="87"/>
      <c r="BC9638" s="87"/>
      <c r="BD9638" s="87"/>
      <c r="BE9638" s="87"/>
      <c r="BF9638" s="87"/>
    </row>
    <row r="9639" spans="13:58" x14ac:dyDescent="0.25">
      <c r="M9639" s="83"/>
      <c r="N9639" s="87"/>
      <c r="O9639" s="87"/>
      <c r="P9639" s="87"/>
      <c r="Q9639" s="87"/>
      <c r="R9639" s="87"/>
      <c r="S9639" s="87"/>
      <c r="T9639" s="87"/>
      <c r="U9639" s="87"/>
      <c r="V9639" s="87"/>
      <c r="W9639" s="87"/>
      <c r="X9639" s="87"/>
      <c r="Y9639" s="87"/>
      <c r="Z9639" s="87"/>
      <c r="AA9639" s="87"/>
      <c r="AB9639" s="87"/>
      <c r="AC9639" s="87"/>
      <c r="AD9639" s="87"/>
      <c r="AE9639" s="87"/>
      <c r="AF9639" s="87"/>
      <c r="AG9639" s="87"/>
      <c r="AH9639" s="87"/>
      <c r="AI9639" s="87"/>
      <c r="AJ9639" s="87"/>
      <c r="AK9639" s="87"/>
      <c r="AL9639" s="87"/>
      <c r="AM9639" s="87"/>
      <c r="AN9639" s="87"/>
      <c r="AO9639" s="87"/>
      <c r="AP9639" s="87"/>
      <c r="AQ9639" s="87"/>
      <c r="AR9639" s="87"/>
      <c r="AS9639" s="87"/>
      <c r="AT9639" s="87"/>
      <c r="AU9639" s="87"/>
      <c r="AV9639" s="87"/>
      <c r="AW9639" s="87"/>
      <c r="AX9639" s="87"/>
      <c r="AY9639" s="87"/>
      <c r="AZ9639" s="87"/>
      <c r="BA9639" s="87"/>
      <c r="BB9639" s="87"/>
      <c r="BC9639" s="87"/>
      <c r="BD9639" s="87"/>
      <c r="BE9639" s="87"/>
      <c r="BF9639" s="87"/>
    </row>
    <row r="9640" spans="13:58" x14ac:dyDescent="0.25">
      <c r="M9640" s="83"/>
      <c r="N9640" s="87"/>
      <c r="O9640" s="87"/>
      <c r="P9640" s="87"/>
      <c r="Q9640" s="87"/>
      <c r="R9640" s="87"/>
      <c r="S9640" s="87"/>
      <c r="T9640" s="87"/>
      <c r="U9640" s="87"/>
      <c r="V9640" s="87"/>
      <c r="W9640" s="87"/>
      <c r="X9640" s="87"/>
      <c r="Y9640" s="87"/>
      <c r="Z9640" s="87"/>
      <c r="AA9640" s="87"/>
      <c r="AB9640" s="87"/>
      <c r="AC9640" s="87"/>
      <c r="AD9640" s="87"/>
      <c r="AE9640" s="87"/>
      <c r="AF9640" s="87"/>
      <c r="AG9640" s="87"/>
      <c r="AH9640" s="87"/>
      <c r="AI9640" s="87"/>
      <c r="AJ9640" s="87"/>
      <c r="AK9640" s="87"/>
      <c r="AL9640" s="87"/>
      <c r="AM9640" s="87"/>
      <c r="AN9640" s="87"/>
      <c r="AO9640" s="87"/>
      <c r="AP9640" s="87"/>
      <c r="AQ9640" s="87"/>
      <c r="AR9640" s="87"/>
      <c r="AS9640" s="87"/>
      <c r="AT9640" s="87"/>
      <c r="AU9640" s="87"/>
      <c r="AV9640" s="87"/>
      <c r="AW9640" s="87"/>
      <c r="AX9640" s="87"/>
      <c r="AY9640" s="87"/>
      <c r="AZ9640" s="87"/>
      <c r="BA9640" s="87"/>
      <c r="BB9640" s="87"/>
      <c r="BC9640" s="87"/>
      <c r="BD9640" s="87"/>
      <c r="BE9640" s="87"/>
      <c r="BF9640" s="87"/>
    </row>
    <row r="9641" spans="13:58" x14ac:dyDescent="0.25">
      <c r="M9641" s="83"/>
      <c r="N9641" s="87"/>
      <c r="O9641" s="87"/>
      <c r="P9641" s="87"/>
      <c r="Q9641" s="87"/>
      <c r="R9641" s="87"/>
      <c r="S9641" s="87"/>
      <c r="T9641" s="87"/>
      <c r="U9641" s="87"/>
      <c r="V9641" s="87"/>
      <c r="W9641" s="87"/>
      <c r="X9641" s="87"/>
      <c r="Y9641" s="87"/>
      <c r="Z9641" s="87"/>
      <c r="AA9641" s="87"/>
      <c r="AB9641" s="87"/>
      <c r="AC9641" s="87"/>
      <c r="AD9641" s="87"/>
      <c r="AE9641" s="87"/>
      <c r="AF9641" s="87"/>
      <c r="AG9641" s="87"/>
      <c r="AH9641" s="87"/>
      <c r="AI9641" s="87"/>
      <c r="AJ9641" s="87"/>
      <c r="AK9641" s="87"/>
      <c r="AL9641" s="87"/>
      <c r="AM9641" s="87"/>
      <c r="AN9641" s="87"/>
      <c r="AO9641" s="87"/>
      <c r="AP9641" s="87"/>
      <c r="AQ9641" s="87"/>
      <c r="AR9641" s="87"/>
      <c r="AS9641" s="87"/>
      <c r="AT9641" s="87"/>
      <c r="AU9641" s="87"/>
      <c r="AV9641" s="87"/>
      <c r="AW9641" s="87"/>
      <c r="AX9641" s="87"/>
      <c r="AY9641" s="87"/>
      <c r="AZ9641" s="87"/>
      <c r="BA9641" s="87"/>
      <c r="BB9641" s="87"/>
      <c r="BC9641" s="87"/>
      <c r="BD9641" s="87"/>
      <c r="BE9641" s="87"/>
      <c r="BF9641" s="87"/>
    </row>
    <row r="9642" spans="13:58" x14ac:dyDescent="0.25">
      <c r="M9642" s="83"/>
      <c r="N9642" s="87"/>
      <c r="O9642" s="87"/>
      <c r="P9642" s="87"/>
      <c r="Q9642" s="87"/>
      <c r="R9642" s="87"/>
      <c r="S9642" s="87"/>
      <c r="T9642" s="87"/>
      <c r="U9642" s="87"/>
      <c r="V9642" s="87"/>
      <c r="W9642" s="87"/>
      <c r="X9642" s="87"/>
      <c r="Y9642" s="87"/>
      <c r="Z9642" s="87"/>
      <c r="AA9642" s="87"/>
      <c r="AB9642" s="87"/>
      <c r="AC9642" s="87"/>
      <c r="AD9642" s="87"/>
      <c r="AE9642" s="87"/>
      <c r="AF9642" s="87"/>
      <c r="AG9642" s="87"/>
      <c r="AH9642" s="87"/>
      <c r="AI9642" s="87"/>
      <c r="AJ9642" s="87"/>
      <c r="AK9642" s="87"/>
      <c r="AL9642" s="87"/>
      <c r="AM9642" s="87"/>
      <c r="AN9642" s="87"/>
      <c r="AO9642" s="87"/>
      <c r="AP9642" s="87"/>
      <c r="AQ9642" s="87"/>
      <c r="AR9642" s="87"/>
      <c r="AS9642" s="87"/>
      <c r="AT9642" s="87"/>
      <c r="AU9642" s="87"/>
      <c r="AV9642" s="87"/>
      <c r="AW9642" s="87"/>
      <c r="AX9642" s="87"/>
      <c r="AY9642" s="87"/>
      <c r="AZ9642" s="87"/>
      <c r="BA9642" s="87"/>
      <c r="BB9642" s="87"/>
      <c r="BC9642" s="87"/>
      <c r="BD9642" s="87"/>
      <c r="BE9642" s="87"/>
      <c r="BF9642" s="87"/>
    </row>
    <row r="9643" spans="13:58" x14ac:dyDescent="0.25">
      <c r="M9643" s="83"/>
      <c r="N9643" s="87"/>
      <c r="O9643" s="87"/>
      <c r="P9643" s="87"/>
      <c r="Q9643" s="87"/>
      <c r="R9643" s="87"/>
      <c r="S9643" s="87"/>
      <c r="T9643" s="87"/>
      <c r="U9643" s="87"/>
      <c r="V9643" s="87"/>
      <c r="W9643" s="87"/>
      <c r="X9643" s="87"/>
      <c r="Y9643" s="87"/>
      <c r="Z9643" s="87"/>
      <c r="AA9643" s="87"/>
      <c r="AB9643" s="87"/>
      <c r="AC9643" s="87"/>
      <c r="AD9643" s="87"/>
      <c r="AE9643" s="87"/>
      <c r="AF9643" s="87"/>
      <c r="AG9643" s="87"/>
      <c r="AH9643" s="87"/>
      <c r="AI9643" s="87"/>
      <c r="AJ9643" s="87"/>
      <c r="AK9643" s="87"/>
      <c r="AL9643" s="87"/>
      <c r="AM9643" s="87"/>
      <c r="AN9643" s="87"/>
      <c r="AO9643" s="87"/>
      <c r="AP9643" s="87"/>
      <c r="AQ9643" s="87"/>
      <c r="AR9643" s="87"/>
      <c r="AS9643" s="87"/>
      <c r="AT9643" s="87"/>
      <c r="AU9643" s="87"/>
      <c r="AV9643" s="87"/>
      <c r="AW9643" s="87"/>
      <c r="AX9643" s="87"/>
      <c r="AY9643" s="87"/>
      <c r="AZ9643" s="87"/>
      <c r="BA9643" s="87"/>
      <c r="BB9643" s="87"/>
      <c r="BC9643" s="87"/>
      <c r="BD9643" s="87"/>
      <c r="BE9643" s="87"/>
      <c r="BF9643" s="87"/>
    </row>
    <row r="9644" spans="13:58" x14ac:dyDescent="0.25">
      <c r="M9644" s="83"/>
      <c r="N9644" s="87"/>
      <c r="O9644" s="87"/>
      <c r="P9644" s="87"/>
      <c r="Q9644" s="87"/>
      <c r="R9644" s="87"/>
      <c r="S9644" s="87"/>
      <c r="T9644" s="87"/>
      <c r="U9644" s="87"/>
      <c r="V9644" s="87"/>
      <c r="W9644" s="87"/>
      <c r="X9644" s="87"/>
      <c r="Y9644" s="87"/>
      <c r="Z9644" s="87"/>
      <c r="AA9644" s="87"/>
      <c r="AB9644" s="87"/>
      <c r="AC9644" s="87"/>
      <c r="AD9644" s="87"/>
      <c r="AE9644" s="87"/>
      <c r="AF9644" s="87"/>
      <c r="AG9644" s="87"/>
      <c r="AH9644" s="87"/>
      <c r="AI9644" s="87"/>
      <c r="AJ9644" s="87"/>
      <c r="AK9644" s="87"/>
      <c r="AL9644" s="87"/>
      <c r="AM9644" s="87"/>
      <c r="AN9644" s="87"/>
      <c r="AO9644" s="87"/>
      <c r="AP9644" s="87"/>
      <c r="AQ9644" s="87"/>
      <c r="AR9644" s="87"/>
      <c r="AS9644" s="87"/>
      <c r="AT9644" s="87"/>
      <c r="AU9644" s="87"/>
      <c r="AV9644" s="87"/>
      <c r="AW9644" s="87"/>
      <c r="AX9644" s="87"/>
      <c r="AY9644" s="87"/>
      <c r="AZ9644" s="87"/>
      <c r="BA9644" s="87"/>
      <c r="BB9644" s="87"/>
      <c r="BC9644" s="87"/>
      <c r="BD9644" s="87"/>
      <c r="BE9644" s="87"/>
      <c r="BF9644" s="87"/>
    </row>
    <row r="9645" spans="13:58" x14ac:dyDescent="0.25">
      <c r="M9645" s="83"/>
      <c r="N9645" s="87"/>
      <c r="O9645" s="87"/>
      <c r="P9645" s="87"/>
      <c r="Q9645" s="87"/>
      <c r="R9645" s="87"/>
      <c r="S9645" s="87"/>
      <c r="T9645" s="87"/>
      <c r="U9645" s="87"/>
      <c r="V9645" s="87"/>
      <c r="W9645" s="87"/>
      <c r="X9645" s="87"/>
      <c r="Y9645" s="87"/>
      <c r="Z9645" s="87"/>
      <c r="AA9645" s="87"/>
      <c r="AB9645" s="87"/>
      <c r="AC9645" s="87"/>
      <c r="AD9645" s="87"/>
      <c r="AE9645" s="87"/>
      <c r="AF9645" s="87"/>
      <c r="AG9645" s="87"/>
      <c r="AH9645" s="87"/>
      <c r="AI9645" s="87"/>
      <c r="AJ9645" s="87"/>
      <c r="AK9645" s="87"/>
      <c r="AL9645" s="87"/>
      <c r="AM9645" s="87"/>
      <c r="AN9645" s="87"/>
      <c r="AO9645" s="87"/>
      <c r="AP9645" s="87"/>
      <c r="AQ9645" s="87"/>
      <c r="AR9645" s="87"/>
      <c r="AS9645" s="87"/>
      <c r="AT9645" s="87"/>
      <c r="AU9645" s="87"/>
      <c r="AV9645" s="87"/>
      <c r="AW9645" s="87"/>
      <c r="AX9645" s="87"/>
      <c r="AY9645" s="87"/>
      <c r="AZ9645" s="87"/>
      <c r="BA9645" s="87"/>
      <c r="BB9645" s="87"/>
      <c r="BC9645" s="87"/>
      <c r="BD9645" s="87"/>
      <c r="BE9645" s="87"/>
      <c r="BF9645" s="87"/>
    </row>
    <row r="9646" spans="13:58" x14ac:dyDescent="0.25">
      <c r="M9646" s="83"/>
      <c r="N9646" s="87"/>
      <c r="O9646" s="87"/>
      <c r="P9646" s="87"/>
      <c r="Q9646" s="87"/>
      <c r="R9646" s="87"/>
      <c r="S9646" s="87"/>
      <c r="T9646" s="87"/>
      <c r="U9646" s="87"/>
      <c r="V9646" s="87"/>
      <c r="W9646" s="87"/>
      <c r="X9646" s="87"/>
      <c r="Y9646" s="87"/>
      <c r="Z9646" s="87"/>
      <c r="AA9646" s="87"/>
      <c r="AB9646" s="87"/>
      <c r="AC9646" s="87"/>
      <c r="AD9646" s="87"/>
      <c r="AE9646" s="87"/>
      <c r="AF9646" s="87"/>
      <c r="AG9646" s="87"/>
      <c r="AH9646" s="87"/>
      <c r="AI9646" s="87"/>
      <c r="AJ9646" s="87"/>
      <c r="AK9646" s="87"/>
      <c r="AL9646" s="87"/>
      <c r="AM9646" s="87"/>
      <c r="AN9646" s="87"/>
      <c r="AO9646" s="87"/>
      <c r="AP9646" s="87"/>
      <c r="AQ9646" s="87"/>
      <c r="AR9646" s="87"/>
      <c r="AS9646" s="87"/>
      <c r="AT9646" s="87"/>
      <c r="AU9646" s="87"/>
      <c r="AV9646" s="87"/>
      <c r="AW9646" s="87"/>
      <c r="AX9646" s="87"/>
      <c r="AY9646" s="87"/>
      <c r="AZ9646" s="87"/>
      <c r="BA9646" s="87"/>
      <c r="BB9646" s="87"/>
      <c r="BC9646" s="87"/>
      <c r="BD9646" s="87"/>
      <c r="BE9646" s="87"/>
      <c r="BF9646" s="87"/>
    </row>
    <row r="9647" spans="13:58" x14ac:dyDescent="0.25">
      <c r="M9647" s="83"/>
      <c r="N9647" s="87"/>
      <c r="O9647" s="87"/>
      <c r="P9647" s="87"/>
      <c r="Q9647" s="87"/>
      <c r="R9647" s="87"/>
      <c r="S9647" s="87"/>
      <c r="T9647" s="87"/>
      <c r="U9647" s="87"/>
      <c r="V9647" s="87"/>
      <c r="W9647" s="87"/>
      <c r="X9647" s="87"/>
      <c r="Y9647" s="87"/>
      <c r="Z9647" s="87"/>
      <c r="AA9647" s="87"/>
      <c r="AB9647" s="87"/>
      <c r="AC9647" s="87"/>
      <c r="AD9647" s="87"/>
      <c r="AE9647" s="87"/>
      <c r="AF9647" s="87"/>
      <c r="AG9647" s="87"/>
      <c r="AH9647" s="87"/>
      <c r="AI9647" s="87"/>
      <c r="AJ9647" s="87"/>
      <c r="AK9647" s="87"/>
      <c r="AL9647" s="87"/>
      <c r="AM9647" s="87"/>
      <c r="AN9647" s="87"/>
      <c r="AO9647" s="87"/>
      <c r="AP9647" s="87"/>
      <c r="AQ9647" s="87"/>
      <c r="AR9647" s="87"/>
      <c r="AS9647" s="87"/>
      <c r="AT9647" s="87"/>
      <c r="AU9647" s="87"/>
      <c r="AV9647" s="87"/>
      <c r="AW9647" s="87"/>
      <c r="AX9647" s="87"/>
      <c r="AY9647" s="87"/>
      <c r="AZ9647" s="87"/>
      <c r="BA9647" s="87"/>
      <c r="BB9647" s="87"/>
      <c r="BC9647" s="87"/>
      <c r="BD9647" s="87"/>
      <c r="BE9647" s="87"/>
      <c r="BF9647" s="87"/>
    </row>
    <row r="9648" spans="13:58" x14ac:dyDescent="0.25">
      <c r="M9648" s="83"/>
      <c r="N9648" s="87"/>
      <c r="O9648" s="87"/>
      <c r="P9648" s="87"/>
      <c r="Q9648" s="87"/>
      <c r="R9648" s="87"/>
      <c r="S9648" s="87"/>
      <c r="T9648" s="87"/>
      <c r="U9648" s="87"/>
      <c r="V9648" s="87"/>
      <c r="W9648" s="87"/>
      <c r="X9648" s="87"/>
      <c r="Y9648" s="87"/>
      <c r="Z9648" s="87"/>
      <c r="AA9648" s="87"/>
      <c r="AB9648" s="87"/>
      <c r="AC9648" s="87"/>
      <c r="AD9648" s="87"/>
      <c r="AE9648" s="87"/>
      <c r="AF9648" s="87"/>
      <c r="AG9648" s="87"/>
      <c r="AH9648" s="87"/>
      <c r="AI9648" s="87"/>
      <c r="AJ9648" s="87"/>
      <c r="AK9648" s="87"/>
      <c r="AL9648" s="87"/>
      <c r="AM9648" s="87"/>
      <c r="AN9648" s="87"/>
      <c r="AO9648" s="87"/>
      <c r="AP9648" s="87"/>
      <c r="AQ9648" s="87"/>
      <c r="AR9648" s="87"/>
      <c r="AS9648" s="87"/>
      <c r="AT9648" s="87"/>
      <c r="AU9648" s="87"/>
      <c r="AV9648" s="87"/>
      <c r="AW9648" s="87"/>
      <c r="AX9648" s="87"/>
      <c r="AY9648" s="87"/>
      <c r="AZ9648" s="87"/>
      <c r="BA9648" s="87"/>
      <c r="BB9648" s="87"/>
      <c r="BC9648" s="87"/>
      <c r="BD9648" s="87"/>
      <c r="BE9648" s="87"/>
      <c r="BF9648" s="87"/>
    </row>
    <row r="9649" spans="13:58" x14ac:dyDescent="0.25">
      <c r="M9649" s="83"/>
      <c r="N9649" s="87"/>
      <c r="O9649" s="87"/>
      <c r="P9649" s="87"/>
      <c r="Q9649" s="87"/>
      <c r="R9649" s="87"/>
      <c r="S9649" s="87"/>
      <c r="T9649" s="87"/>
      <c r="U9649" s="87"/>
      <c r="V9649" s="87"/>
      <c r="W9649" s="87"/>
      <c r="X9649" s="87"/>
      <c r="Y9649" s="87"/>
      <c r="Z9649" s="87"/>
      <c r="AA9649" s="87"/>
      <c r="AB9649" s="87"/>
      <c r="AC9649" s="87"/>
      <c r="AD9649" s="87"/>
      <c r="AE9649" s="87"/>
      <c r="AF9649" s="87"/>
      <c r="AG9649" s="87"/>
      <c r="AH9649" s="87"/>
      <c r="AI9649" s="87"/>
      <c r="AJ9649" s="87"/>
      <c r="AK9649" s="87"/>
      <c r="AL9649" s="87"/>
      <c r="AM9649" s="87"/>
      <c r="AN9649" s="87"/>
      <c r="AO9649" s="87"/>
      <c r="AP9649" s="87"/>
      <c r="AQ9649" s="87"/>
      <c r="AR9649" s="87"/>
      <c r="AS9649" s="87"/>
      <c r="AT9649" s="87"/>
      <c r="AU9649" s="87"/>
      <c r="AV9649" s="87"/>
      <c r="AW9649" s="87"/>
      <c r="AX9649" s="87"/>
      <c r="AY9649" s="87"/>
      <c r="AZ9649" s="87"/>
      <c r="BA9649" s="87"/>
      <c r="BB9649" s="87"/>
      <c r="BC9649" s="87"/>
      <c r="BD9649" s="87"/>
      <c r="BE9649" s="87"/>
      <c r="BF9649" s="87"/>
    </row>
    <row r="9650" spans="13:58" x14ac:dyDescent="0.25">
      <c r="M9650" s="83"/>
      <c r="N9650" s="87"/>
      <c r="O9650" s="87"/>
      <c r="P9650" s="87"/>
      <c r="Q9650" s="87"/>
      <c r="R9650" s="87"/>
      <c r="S9650" s="87"/>
      <c r="T9650" s="87"/>
      <c r="U9650" s="87"/>
      <c r="V9650" s="87"/>
      <c r="W9650" s="87"/>
      <c r="X9650" s="87"/>
      <c r="Y9650" s="87"/>
      <c r="Z9650" s="87"/>
      <c r="AA9650" s="87"/>
      <c r="AB9650" s="87"/>
      <c r="AC9650" s="87"/>
      <c r="AD9650" s="87"/>
      <c r="AE9650" s="87"/>
      <c r="AF9650" s="87"/>
      <c r="AG9650" s="87"/>
      <c r="AH9650" s="87"/>
      <c r="AI9650" s="87"/>
      <c r="AJ9650" s="87"/>
      <c r="AK9650" s="87"/>
      <c r="AL9650" s="87"/>
      <c r="AM9650" s="87"/>
      <c r="AN9650" s="87"/>
      <c r="AO9650" s="87"/>
      <c r="AP9650" s="87"/>
      <c r="AQ9650" s="87"/>
      <c r="AR9650" s="87"/>
      <c r="AS9650" s="87"/>
      <c r="AT9650" s="87"/>
      <c r="AU9650" s="87"/>
      <c r="AV9650" s="87"/>
      <c r="AW9650" s="87"/>
      <c r="AX9650" s="87"/>
      <c r="AY9650" s="87"/>
      <c r="AZ9650" s="87"/>
      <c r="BA9650" s="87"/>
      <c r="BB9650" s="87"/>
      <c r="BC9650" s="87"/>
      <c r="BD9650" s="87"/>
      <c r="BE9650" s="87"/>
      <c r="BF9650" s="87"/>
    </row>
    <row r="9651" spans="13:58" x14ac:dyDescent="0.25">
      <c r="M9651" s="83"/>
      <c r="N9651" s="87"/>
      <c r="O9651" s="87"/>
      <c r="P9651" s="87"/>
      <c r="Q9651" s="87"/>
      <c r="R9651" s="87"/>
      <c r="S9651" s="87"/>
      <c r="T9651" s="87"/>
      <c r="U9651" s="87"/>
      <c r="V9651" s="87"/>
      <c r="W9651" s="87"/>
      <c r="X9651" s="87"/>
      <c r="Y9651" s="87"/>
      <c r="Z9651" s="87"/>
      <c r="AA9651" s="87"/>
      <c r="AB9651" s="87"/>
      <c r="AC9651" s="87"/>
      <c r="AD9651" s="87"/>
      <c r="AE9651" s="87"/>
      <c r="AF9651" s="87"/>
      <c r="AG9651" s="87"/>
      <c r="AH9651" s="87"/>
      <c r="AI9651" s="87"/>
      <c r="AJ9651" s="87"/>
      <c r="AK9651" s="87"/>
      <c r="AL9651" s="87"/>
      <c r="AM9651" s="87"/>
      <c r="AN9651" s="87"/>
      <c r="AO9651" s="87"/>
      <c r="AP9651" s="87"/>
      <c r="AQ9651" s="87"/>
      <c r="AR9651" s="87"/>
      <c r="AS9651" s="87"/>
      <c r="AT9651" s="87"/>
      <c r="AU9651" s="87"/>
      <c r="AV9651" s="87"/>
      <c r="AW9651" s="87"/>
      <c r="AX9651" s="87"/>
      <c r="AY9651" s="87"/>
      <c r="AZ9651" s="87"/>
      <c r="BA9651" s="87"/>
      <c r="BB9651" s="87"/>
      <c r="BC9651" s="87"/>
      <c r="BD9651" s="87"/>
      <c r="BE9651" s="87"/>
      <c r="BF9651" s="87"/>
    </row>
    <row r="9652" spans="13:58" x14ac:dyDescent="0.25">
      <c r="M9652" s="83"/>
      <c r="N9652" s="87"/>
      <c r="O9652" s="87"/>
      <c r="P9652" s="87"/>
      <c r="Q9652" s="87"/>
      <c r="R9652" s="87"/>
      <c r="S9652" s="87"/>
      <c r="T9652" s="87"/>
      <c r="U9652" s="87"/>
      <c r="V9652" s="87"/>
      <c r="W9652" s="87"/>
      <c r="X9652" s="87"/>
      <c r="Y9652" s="87"/>
      <c r="Z9652" s="87"/>
      <c r="AA9652" s="87"/>
      <c r="AB9652" s="87"/>
      <c r="AC9652" s="87"/>
      <c r="AD9652" s="87"/>
      <c r="AE9652" s="87"/>
      <c r="AF9652" s="87"/>
      <c r="AG9652" s="87"/>
      <c r="AH9652" s="87"/>
      <c r="AI9652" s="87"/>
      <c r="AJ9652" s="87"/>
      <c r="AK9652" s="87"/>
      <c r="AL9652" s="87"/>
      <c r="AM9652" s="87"/>
      <c r="AN9652" s="87"/>
      <c r="AO9652" s="87"/>
      <c r="AP9652" s="87"/>
      <c r="AQ9652" s="87"/>
      <c r="AR9652" s="87"/>
      <c r="AS9652" s="87"/>
      <c r="AT9652" s="87"/>
      <c r="AU9652" s="87"/>
      <c r="AV9652" s="87"/>
      <c r="AW9652" s="87"/>
      <c r="AX9652" s="87"/>
      <c r="AY9652" s="87"/>
      <c r="AZ9652" s="87"/>
      <c r="BA9652" s="87"/>
      <c r="BB9652" s="87"/>
      <c r="BC9652" s="87"/>
      <c r="BD9652" s="87"/>
      <c r="BE9652" s="87"/>
      <c r="BF9652" s="87"/>
    </row>
    <row r="9653" spans="13:58" x14ac:dyDescent="0.25">
      <c r="M9653" s="83"/>
      <c r="N9653" s="87"/>
      <c r="O9653" s="87"/>
      <c r="P9653" s="87"/>
      <c r="Q9653" s="87"/>
      <c r="R9653" s="87"/>
      <c r="S9653" s="87"/>
      <c r="T9653" s="87"/>
      <c r="U9653" s="87"/>
      <c r="V9653" s="87"/>
      <c r="W9653" s="87"/>
      <c r="X9653" s="87"/>
      <c r="Y9653" s="87"/>
      <c r="Z9653" s="87"/>
      <c r="AA9653" s="87"/>
      <c r="AB9653" s="87"/>
      <c r="AC9653" s="87"/>
      <c r="AD9653" s="87"/>
      <c r="AE9653" s="87"/>
      <c r="AF9653" s="87"/>
      <c r="AG9653" s="87"/>
      <c r="AH9653" s="87"/>
      <c r="AI9653" s="87"/>
      <c r="AJ9653" s="87"/>
      <c r="AK9653" s="87"/>
      <c r="AL9653" s="87"/>
      <c r="AM9653" s="87"/>
      <c r="AN9653" s="87"/>
      <c r="AO9653" s="87"/>
      <c r="AP9653" s="87"/>
      <c r="AQ9653" s="87"/>
      <c r="AR9653" s="87"/>
      <c r="AS9653" s="87"/>
      <c r="AT9653" s="87"/>
      <c r="AU9653" s="87"/>
      <c r="AV9653" s="87"/>
      <c r="AW9653" s="87"/>
      <c r="AX9653" s="87"/>
      <c r="AY9653" s="87"/>
      <c r="AZ9653" s="87"/>
      <c r="BA9653" s="87"/>
      <c r="BB9653" s="87"/>
      <c r="BC9653" s="87"/>
      <c r="BD9653" s="87"/>
      <c r="BE9653" s="87"/>
      <c r="BF9653" s="87"/>
    </row>
    <row r="9654" spans="13:58" x14ac:dyDescent="0.25">
      <c r="M9654" s="83"/>
      <c r="N9654" s="87"/>
      <c r="O9654" s="87"/>
      <c r="P9654" s="87"/>
      <c r="Q9654" s="87"/>
      <c r="R9654" s="87"/>
      <c r="S9654" s="87"/>
      <c r="T9654" s="87"/>
      <c r="U9654" s="87"/>
      <c r="V9654" s="87"/>
      <c r="W9654" s="87"/>
      <c r="X9654" s="87"/>
      <c r="Y9654" s="87"/>
      <c r="Z9654" s="87"/>
      <c r="AA9654" s="87"/>
      <c r="AB9654" s="87"/>
      <c r="AC9654" s="87"/>
      <c r="AD9654" s="87"/>
      <c r="AE9654" s="87"/>
      <c r="AF9654" s="87"/>
      <c r="AG9654" s="87"/>
      <c r="AH9654" s="87"/>
      <c r="AI9654" s="87"/>
      <c r="AJ9654" s="87"/>
      <c r="AK9654" s="87"/>
      <c r="AL9654" s="87"/>
      <c r="AM9654" s="87"/>
      <c r="AN9654" s="87"/>
      <c r="AO9654" s="87"/>
      <c r="AP9654" s="87"/>
      <c r="AQ9654" s="87"/>
      <c r="AR9654" s="87"/>
      <c r="AS9654" s="87"/>
      <c r="AT9654" s="87"/>
      <c r="AU9654" s="87"/>
      <c r="AV9654" s="87"/>
      <c r="AW9654" s="87"/>
      <c r="AX9654" s="87"/>
      <c r="AY9654" s="87"/>
      <c r="AZ9654" s="87"/>
      <c r="BA9654" s="87"/>
      <c r="BB9654" s="87"/>
      <c r="BC9654" s="87"/>
      <c r="BD9654" s="87"/>
      <c r="BE9654" s="87"/>
      <c r="BF9654" s="87"/>
    </row>
    <row r="9655" spans="13:58" x14ac:dyDescent="0.25">
      <c r="M9655" s="83"/>
      <c r="N9655" s="87"/>
      <c r="O9655" s="87"/>
      <c r="P9655" s="87"/>
      <c r="Q9655" s="87"/>
      <c r="R9655" s="87"/>
      <c r="S9655" s="87"/>
      <c r="T9655" s="87"/>
      <c r="U9655" s="87"/>
      <c r="V9655" s="87"/>
      <c r="W9655" s="87"/>
      <c r="X9655" s="87"/>
      <c r="Y9655" s="87"/>
      <c r="Z9655" s="87"/>
      <c r="AA9655" s="87"/>
      <c r="AB9655" s="87"/>
      <c r="AC9655" s="87"/>
      <c r="AD9655" s="87"/>
      <c r="AE9655" s="87"/>
      <c r="AF9655" s="87"/>
      <c r="AG9655" s="87"/>
      <c r="AH9655" s="87"/>
      <c r="AI9655" s="87"/>
      <c r="AJ9655" s="87"/>
      <c r="AK9655" s="87"/>
      <c r="AL9655" s="87"/>
      <c r="AM9655" s="87"/>
      <c r="AN9655" s="87"/>
      <c r="AO9655" s="87"/>
      <c r="AP9655" s="87"/>
      <c r="AQ9655" s="87"/>
      <c r="AR9655" s="87"/>
      <c r="AS9655" s="87"/>
      <c r="AT9655" s="87"/>
      <c r="AU9655" s="87"/>
      <c r="AV9655" s="87"/>
      <c r="AW9655" s="87"/>
      <c r="AX9655" s="87"/>
      <c r="AY9655" s="87"/>
      <c r="AZ9655" s="87"/>
      <c r="BA9655" s="87"/>
      <c r="BB9655" s="87"/>
      <c r="BC9655" s="87"/>
      <c r="BD9655" s="87"/>
      <c r="BE9655" s="87"/>
      <c r="BF9655" s="87"/>
    </row>
    <row r="9656" spans="13:58" x14ac:dyDescent="0.25">
      <c r="M9656" s="83"/>
      <c r="N9656" s="87"/>
      <c r="O9656" s="87"/>
      <c r="P9656" s="87"/>
      <c r="Q9656" s="87"/>
      <c r="R9656" s="87"/>
      <c r="S9656" s="87"/>
      <c r="T9656" s="87"/>
      <c r="U9656" s="87"/>
      <c r="V9656" s="87"/>
      <c r="W9656" s="87"/>
      <c r="X9656" s="87"/>
      <c r="Y9656" s="87"/>
      <c r="Z9656" s="87"/>
      <c r="AA9656" s="87"/>
      <c r="AB9656" s="87"/>
      <c r="AC9656" s="87"/>
      <c r="AD9656" s="87"/>
      <c r="AE9656" s="87"/>
      <c r="AF9656" s="87"/>
      <c r="AG9656" s="87"/>
      <c r="AH9656" s="87"/>
      <c r="AI9656" s="87"/>
      <c r="AJ9656" s="87"/>
      <c r="AK9656" s="87"/>
      <c r="AL9656" s="87"/>
      <c r="AM9656" s="87"/>
      <c r="AN9656" s="87"/>
      <c r="AO9656" s="87"/>
      <c r="AP9656" s="87"/>
      <c r="AQ9656" s="87"/>
      <c r="AR9656" s="87"/>
      <c r="AS9656" s="87"/>
      <c r="AT9656" s="87"/>
      <c r="AU9656" s="87"/>
      <c r="AV9656" s="87"/>
      <c r="AW9656" s="87"/>
      <c r="AX9656" s="87"/>
      <c r="AY9656" s="87"/>
      <c r="AZ9656" s="87"/>
      <c r="BA9656" s="87"/>
      <c r="BB9656" s="87"/>
      <c r="BC9656" s="87"/>
      <c r="BD9656" s="87"/>
      <c r="BE9656" s="87"/>
      <c r="BF9656" s="87"/>
    </row>
    <row r="9657" spans="13:58" x14ac:dyDescent="0.25">
      <c r="M9657" s="83"/>
      <c r="N9657" s="87"/>
      <c r="O9657" s="87"/>
      <c r="P9657" s="87"/>
      <c r="Q9657" s="87"/>
      <c r="R9657" s="87"/>
      <c r="S9657" s="87"/>
      <c r="T9657" s="87"/>
      <c r="U9657" s="87"/>
      <c r="V9657" s="87"/>
      <c r="W9657" s="87"/>
      <c r="X9657" s="87"/>
      <c r="Y9657" s="87"/>
      <c r="Z9657" s="87"/>
      <c r="AA9657" s="87"/>
      <c r="AB9657" s="87"/>
      <c r="AC9657" s="87"/>
      <c r="AD9657" s="87"/>
      <c r="AE9657" s="87"/>
      <c r="AF9657" s="87"/>
      <c r="AG9657" s="87"/>
      <c r="AH9657" s="87"/>
      <c r="AI9657" s="87"/>
      <c r="AJ9657" s="87"/>
      <c r="AK9657" s="87"/>
      <c r="AL9657" s="87"/>
      <c r="AM9657" s="87"/>
      <c r="AN9657" s="87"/>
      <c r="AO9657" s="87"/>
      <c r="AP9657" s="87"/>
      <c r="AQ9657" s="87"/>
      <c r="AR9657" s="87"/>
      <c r="AS9657" s="87"/>
      <c r="AT9657" s="87"/>
      <c r="AU9657" s="87"/>
      <c r="AV9657" s="87"/>
      <c r="AW9657" s="87"/>
      <c r="AX9657" s="87"/>
      <c r="AY9657" s="87"/>
      <c r="AZ9657" s="87"/>
      <c r="BA9657" s="87"/>
      <c r="BB9657" s="87"/>
      <c r="BC9657" s="87"/>
      <c r="BD9657" s="87"/>
      <c r="BE9657" s="87"/>
      <c r="BF9657" s="87"/>
    </row>
    <row r="9658" spans="13:58" x14ac:dyDescent="0.25">
      <c r="M9658" s="83"/>
      <c r="N9658" s="87"/>
      <c r="O9658" s="87"/>
      <c r="P9658" s="87"/>
      <c r="Q9658" s="87"/>
      <c r="R9658" s="87"/>
      <c r="S9658" s="87"/>
      <c r="T9658" s="87"/>
      <c r="U9658" s="87"/>
      <c r="V9658" s="87"/>
      <c r="W9658" s="87"/>
      <c r="X9658" s="87"/>
      <c r="Y9658" s="87"/>
      <c r="Z9658" s="87"/>
      <c r="AA9658" s="87"/>
      <c r="AB9658" s="87"/>
      <c r="AC9658" s="87"/>
      <c r="AD9658" s="87"/>
      <c r="AE9658" s="87"/>
      <c r="AF9658" s="87"/>
      <c r="AG9658" s="87"/>
      <c r="AH9658" s="87"/>
      <c r="AI9658" s="87"/>
      <c r="AJ9658" s="87"/>
      <c r="AK9658" s="87"/>
      <c r="AL9658" s="87"/>
      <c r="AM9658" s="87"/>
      <c r="AN9658" s="87"/>
      <c r="AO9658" s="87"/>
      <c r="AP9658" s="87"/>
      <c r="AQ9658" s="87"/>
      <c r="AR9658" s="87"/>
      <c r="AS9658" s="87"/>
      <c r="AT9658" s="87"/>
      <c r="AU9658" s="87"/>
      <c r="AV9658" s="87"/>
      <c r="AW9658" s="87"/>
      <c r="AX9658" s="87"/>
      <c r="AY9658" s="87"/>
      <c r="AZ9658" s="87"/>
      <c r="BA9658" s="87"/>
      <c r="BB9658" s="87"/>
      <c r="BC9658" s="87"/>
      <c r="BD9658" s="87"/>
      <c r="BE9658" s="87"/>
      <c r="BF9658" s="87"/>
    </row>
    <row r="9659" spans="13:58" x14ac:dyDescent="0.25">
      <c r="M9659" s="83"/>
      <c r="N9659" s="87"/>
      <c r="O9659" s="87"/>
      <c r="P9659" s="87"/>
      <c r="Q9659" s="87"/>
      <c r="R9659" s="87"/>
      <c r="S9659" s="87"/>
      <c r="T9659" s="87"/>
      <c r="U9659" s="87"/>
      <c r="V9659" s="87"/>
      <c r="W9659" s="87"/>
      <c r="X9659" s="87"/>
      <c r="Y9659" s="87"/>
      <c r="Z9659" s="87"/>
      <c r="AA9659" s="87"/>
      <c r="AB9659" s="87"/>
      <c r="AC9659" s="87"/>
      <c r="AD9659" s="87"/>
      <c r="AE9659" s="87"/>
      <c r="AF9659" s="87"/>
      <c r="AG9659" s="87"/>
      <c r="AH9659" s="87"/>
      <c r="AI9659" s="87"/>
      <c r="AJ9659" s="87"/>
      <c r="AK9659" s="87"/>
      <c r="AL9659" s="87"/>
      <c r="AM9659" s="87"/>
      <c r="AN9659" s="87"/>
      <c r="AO9659" s="87"/>
      <c r="AP9659" s="87"/>
      <c r="AQ9659" s="87"/>
      <c r="AR9659" s="87"/>
      <c r="AS9659" s="87"/>
      <c r="AT9659" s="87"/>
      <c r="AU9659" s="87"/>
      <c r="AV9659" s="87"/>
      <c r="AW9659" s="87"/>
      <c r="AX9659" s="87"/>
      <c r="AY9659" s="87"/>
      <c r="AZ9659" s="87"/>
      <c r="BA9659" s="87"/>
      <c r="BB9659" s="87"/>
      <c r="BC9659" s="87"/>
      <c r="BD9659" s="87"/>
      <c r="BE9659" s="87"/>
      <c r="BF9659" s="87"/>
    </row>
    <row r="9660" spans="13:58" x14ac:dyDescent="0.25">
      <c r="M9660" s="83"/>
      <c r="N9660" s="87"/>
      <c r="O9660" s="87"/>
      <c r="P9660" s="87"/>
      <c r="Q9660" s="87"/>
      <c r="R9660" s="87"/>
      <c r="S9660" s="87"/>
      <c r="T9660" s="87"/>
      <c r="U9660" s="87"/>
      <c r="V9660" s="87"/>
      <c r="W9660" s="87"/>
      <c r="X9660" s="87"/>
      <c r="Y9660" s="87"/>
      <c r="Z9660" s="87"/>
      <c r="AA9660" s="87"/>
      <c r="AB9660" s="87"/>
      <c r="AC9660" s="87"/>
      <c r="AD9660" s="87"/>
      <c r="AE9660" s="87"/>
      <c r="AF9660" s="87"/>
      <c r="AG9660" s="87"/>
      <c r="AH9660" s="87"/>
      <c r="AI9660" s="87"/>
      <c r="AJ9660" s="87"/>
      <c r="AK9660" s="87"/>
      <c r="AL9660" s="87"/>
      <c r="AM9660" s="87"/>
      <c r="AN9660" s="87"/>
      <c r="AO9660" s="87"/>
      <c r="AP9660" s="87"/>
      <c r="AQ9660" s="87"/>
      <c r="AR9660" s="87"/>
      <c r="AS9660" s="87"/>
      <c r="AT9660" s="87"/>
      <c r="AU9660" s="87"/>
      <c r="AV9660" s="87"/>
      <c r="AW9660" s="87"/>
      <c r="AX9660" s="87"/>
      <c r="AY9660" s="87"/>
      <c r="AZ9660" s="87"/>
      <c r="BA9660" s="87"/>
      <c r="BB9660" s="87"/>
      <c r="BC9660" s="87"/>
      <c r="BD9660" s="87"/>
      <c r="BE9660" s="87"/>
      <c r="BF9660" s="87"/>
    </row>
    <row r="9661" spans="13:58" x14ac:dyDescent="0.25">
      <c r="M9661" s="83"/>
      <c r="N9661" s="87"/>
      <c r="O9661" s="87"/>
      <c r="P9661" s="87"/>
      <c r="Q9661" s="87"/>
      <c r="R9661" s="87"/>
      <c r="S9661" s="87"/>
      <c r="T9661" s="87"/>
      <c r="U9661" s="87"/>
      <c r="V9661" s="87"/>
      <c r="W9661" s="87"/>
      <c r="X9661" s="87"/>
      <c r="Y9661" s="87"/>
      <c r="Z9661" s="87"/>
      <c r="AA9661" s="87"/>
      <c r="AB9661" s="87"/>
      <c r="AC9661" s="87"/>
      <c r="AD9661" s="87"/>
      <c r="AE9661" s="87"/>
      <c r="AF9661" s="87"/>
      <c r="AG9661" s="87"/>
      <c r="AH9661" s="87"/>
      <c r="AI9661" s="87"/>
      <c r="AJ9661" s="87"/>
      <c r="AK9661" s="87"/>
      <c r="AL9661" s="87"/>
      <c r="AM9661" s="87"/>
      <c r="AN9661" s="87"/>
      <c r="AO9661" s="87"/>
      <c r="AP9661" s="87"/>
      <c r="AQ9661" s="87"/>
      <c r="AR9661" s="87"/>
      <c r="AS9661" s="87"/>
      <c r="AT9661" s="87"/>
      <c r="AU9661" s="87"/>
      <c r="AV9661" s="87"/>
      <c r="AW9661" s="87"/>
      <c r="AX9661" s="87"/>
      <c r="AY9661" s="87"/>
      <c r="AZ9661" s="87"/>
      <c r="BA9661" s="87"/>
      <c r="BB9661" s="87"/>
      <c r="BC9661" s="87"/>
      <c r="BD9661" s="87"/>
      <c r="BE9661" s="87"/>
      <c r="BF9661" s="87"/>
    </row>
    <row r="9662" spans="13:58" x14ac:dyDescent="0.25">
      <c r="M9662" s="83"/>
      <c r="N9662" s="87"/>
      <c r="O9662" s="87"/>
      <c r="P9662" s="87"/>
      <c r="Q9662" s="87"/>
      <c r="R9662" s="87"/>
      <c r="S9662" s="87"/>
      <c r="T9662" s="87"/>
      <c r="U9662" s="87"/>
      <c r="V9662" s="87"/>
      <c r="W9662" s="87"/>
      <c r="X9662" s="87"/>
      <c r="Y9662" s="87"/>
      <c r="Z9662" s="87"/>
      <c r="AA9662" s="87"/>
      <c r="AB9662" s="87"/>
      <c r="AC9662" s="87"/>
      <c r="AD9662" s="87"/>
      <c r="AE9662" s="87"/>
      <c r="AF9662" s="87"/>
      <c r="AG9662" s="87"/>
      <c r="AH9662" s="87"/>
      <c r="AI9662" s="87"/>
      <c r="AJ9662" s="87"/>
      <c r="AK9662" s="87"/>
      <c r="AL9662" s="87"/>
      <c r="AM9662" s="87"/>
      <c r="AN9662" s="87"/>
      <c r="AO9662" s="87"/>
      <c r="AP9662" s="87"/>
      <c r="AQ9662" s="87"/>
      <c r="AR9662" s="87"/>
      <c r="AS9662" s="87"/>
      <c r="AT9662" s="87"/>
      <c r="AU9662" s="87"/>
      <c r="AV9662" s="87"/>
      <c r="AW9662" s="87"/>
      <c r="AX9662" s="87"/>
      <c r="AY9662" s="87"/>
      <c r="AZ9662" s="87"/>
      <c r="BA9662" s="87"/>
      <c r="BB9662" s="87"/>
      <c r="BC9662" s="87"/>
      <c r="BD9662" s="87"/>
      <c r="BE9662" s="87"/>
      <c r="BF9662" s="87"/>
    </row>
    <row r="9663" spans="13:58" x14ac:dyDescent="0.25">
      <c r="M9663" s="83"/>
      <c r="N9663" s="87"/>
      <c r="O9663" s="87"/>
      <c r="P9663" s="87"/>
      <c r="Q9663" s="87"/>
      <c r="R9663" s="87"/>
      <c r="S9663" s="87"/>
      <c r="T9663" s="87"/>
      <c r="U9663" s="87"/>
      <c r="V9663" s="87"/>
      <c r="W9663" s="87"/>
      <c r="X9663" s="87"/>
      <c r="Y9663" s="87"/>
      <c r="Z9663" s="87"/>
      <c r="AA9663" s="87"/>
      <c r="AB9663" s="87"/>
      <c r="AC9663" s="87"/>
      <c r="AD9663" s="87"/>
      <c r="AE9663" s="87"/>
      <c r="AF9663" s="87"/>
      <c r="AG9663" s="87"/>
      <c r="AH9663" s="87"/>
      <c r="AI9663" s="87"/>
      <c r="AJ9663" s="87"/>
      <c r="AK9663" s="87"/>
      <c r="AL9663" s="87"/>
      <c r="AM9663" s="87"/>
      <c r="AN9663" s="87"/>
      <c r="AO9663" s="87"/>
      <c r="AP9663" s="87"/>
      <c r="AQ9663" s="87"/>
      <c r="AR9663" s="87"/>
      <c r="AS9663" s="87"/>
      <c r="AT9663" s="87"/>
      <c r="AU9663" s="87"/>
      <c r="AV9663" s="87"/>
      <c r="AW9663" s="87"/>
      <c r="AX9663" s="87"/>
      <c r="AY9663" s="87"/>
      <c r="AZ9663" s="87"/>
      <c r="BA9663" s="87"/>
      <c r="BB9663" s="87"/>
      <c r="BC9663" s="87"/>
      <c r="BD9663" s="87"/>
      <c r="BE9663" s="87"/>
      <c r="BF9663" s="87"/>
    </row>
    <row r="9664" spans="13:58" x14ac:dyDescent="0.25">
      <c r="M9664" s="83"/>
      <c r="N9664" s="87"/>
      <c r="O9664" s="87"/>
      <c r="P9664" s="87"/>
      <c r="Q9664" s="87"/>
      <c r="R9664" s="87"/>
      <c r="S9664" s="87"/>
      <c r="T9664" s="87"/>
      <c r="U9664" s="87"/>
      <c r="V9664" s="87"/>
      <c r="W9664" s="87"/>
      <c r="X9664" s="87"/>
      <c r="Y9664" s="87"/>
      <c r="Z9664" s="87"/>
      <c r="AA9664" s="87"/>
      <c r="AB9664" s="87"/>
      <c r="AC9664" s="87"/>
      <c r="AD9664" s="87"/>
      <c r="AE9664" s="87"/>
      <c r="AF9664" s="87"/>
      <c r="AG9664" s="87"/>
      <c r="AH9664" s="87"/>
      <c r="AI9664" s="87"/>
      <c r="AJ9664" s="87"/>
      <c r="AK9664" s="87"/>
      <c r="AL9664" s="87"/>
      <c r="AM9664" s="87"/>
      <c r="AN9664" s="87"/>
      <c r="AO9664" s="87"/>
      <c r="AP9664" s="87"/>
      <c r="AQ9664" s="87"/>
      <c r="AR9664" s="87"/>
      <c r="AS9664" s="87"/>
      <c r="AT9664" s="87"/>
      <c r="AU9664" s="87"/>
      <c r="AV9664" s="87"/>
      <c r="AW9664" s="87"/>
      <c r="AX9664" s="87"/>
      <c r="AY9664" s="87"/>
      <c r="AZ9664" s="87"/>
      <c r="BA9664" s="87"/>
      <c r="BB9664" s="87"/>
      <c r="BC9664" s="87"/>
      <c r="BD9664" s="87"/>
      <c r="BE9664" s="87"/>
      <c r="BF9664" s="87"/>
    </row>
    <row r="9665" spans="13:58" x14ac:dyDescent="0.25">
      <c r="M9665" s="83"/>
      <c r="N9665" s="87"/>
      <c r="O9665" s="87"/>
      <c r="P9665" s="87"/>
      <c r="Q9665" s="87"/>
      <c r="R9665" s="87"/>
      <c r="S9665" s="87"/>
      <c r="T9665" s="87"/>
      <c r="U9665" s="87"/>
      <c r="V9665" s="87"/>
      <c r="W9665" s="87"/>
      <c r="X9665" s="87"/>
      <c r="Y9665" s="87"/>
      <c r="Z9665" s="87"/>
      <c r="AA9665" s="87"/>
      <c r="AB9665" s="87"/>
      <c r="AC9665" s="87"/>
      <c r="AD9665" s="87"/>
      <c r="AE9665" s="87"/>
      <c r="AF9665" s="87"/>
      <c r="AG9665" s="87"/>
      <c r="AH9665" s="87"/>
      <c r="AI9665" s="87"/>
      <c r="AJ9665" s="87"/>
      <c r="AK9665" s="87"/>
      <c r="AL9665" s="87"/>
      <c r="AM9665" s="87"/>
      <c r="AN9665" s="87"/>
      <c r="AO9665" s="87"/>
      <c r="AP9665" s="87"/>
      <c r="AQ9665" s="87"/>
      <c r="AR9665" s="87"/>
      <c r="AS9665" s="87"/>
      <c r="AT9665" s="87"/>
      <c r="AU9665" s="87"/>
      <c r="AV9665" s="87"/>
      <c r="AW9665" s="87"/>
      <c r="AX9665" s="87"/>
      <c r="AY9665" s="87"/>
      <c r="AZ9665" s="87"/>
      <c r="BA9665" s="87"/>
      <c r="BB9665" s="87"/>
      <c r="BC9665" s="87"/>
      <c r="BD9665" s="87"/>
      <c r="BE9665" s="87"/>
      <c r="BF9665" s="87"/>
    </row>
    <row r="9666" spans="13:58" x14ac:dyDescent="0.25">
      <c r="M9666" s="83"/>
      <c r="N9666" s="87"/>
      <c r="O9666" s="87"/>
      <c r="P9666" s="87"/>
      <c r="Q9666" s="87"/>
      <c r="R9666" s="87"/>
      <c r="S9666" s="87"/>
      <c r="T9666" s="87"/>
      <c r="U9666" s="87"/>
      <c r="V9666" s="87"/>
      <c r="W9666" s="87"/>
      <c r="X9666" s="87"/>
      <c r="Y9666" s="87"/>
      <c r="Z9666" s="87"/>
      <c r="AA9666" s="87"/>
      <c r="AB9666" s="87"/>
      <c r="AC9666" s="87"/>
      <c r="AD9666" s="87"/>
      <c r="AE9666" s="87"/>
      <c r="AF9666" s="87"/>
      <c r="AG9666" s="87"/>
      <c r="AH9666" s="87"/>
      <c r="AI9666" s="87"/>
      <c r="AJ9666" s="87"/>
      <c r="AK9666" s="87"/>
      <c r="AL9666" s="87"/>
      <c r="AM9666" s="87"/>
      <c r="AN9666" s="87"/>
      <c r="AO9666" s="87"/>
      <c r="AP9666" s="87"/>
      <c r="AQ9666" s="87"/>
      <c r="AR9666" s="87"/>
      <c r="AS9666" s="87"/>
      <c r="AT9666" s="87"/>
      <c r="AU9666" s="87"/>
      <c r="AV9666" s="87"/>
      <c r="AW9666" s="87"/>
      <c r="AX9666" s="87"/>
      <c r="AY9666" s="87"/>
      <c r="AZ9666" s="87"/>
      <c r="BA9666" s="87"/>
      <c r="BB9666" s="87"/>
      <c r="BC9666" s="87"/>
      <c r="BD9666" s="87"/>
      <c r="BE9666" s="87"/>
      <c r="BF9666" s="87"/>
    </row>
    <row r="9667" spans="13:58" x14ac:dyDescent="0.25">
      <c r="M9667" s="83"/>
      <c r="N9667" s="87"/>
      <c r="O9667" s="87"/>
      <c r="P9667" s="87"/>
      <c r="Q9667" s="87"/>
      <c r="R9667" s="87"/>
      <c r="S9667" s="87"/>
      <c r="T9667" s="87"/>
      <c r="U9667" s="87"/>
      <c r="V9667" s="87"/>
      <c r="W9667" s="87"/>
      <c r="X9667" s="87"/>
      <c r="Y9667" s="87"/>
      <c r="Z9667" s="87"/>
      <c r="AA9667" s="87"/>
      <c r="AB9667" s="87"/>
      <c r="AC9667" s="87"/>
      <c r="AD9667" s="87"/>
      <c r="AE9667" s="87"/>
      <c r="AF9667" s="87"/>
      <c r="AG9667" s="87"/>
      <c r="AH9667" s="87"/>
      <c r="AI9667" s="87"/>
      <c r="AJ9667" s="87"/>
      <c r="AK9667" s="87"/>
      <c r="AL9667" s="87"/>
      <c r="AM9667" s="87"/>
      <c r="AN9667" s="87"/>
      <c r="AO9667" s="87"/>
      <c r="AP9667" s="87"/>
      <c r="AQ9667" s="87"/>
      <c r="AR9667" s="87"/>
      <c r="AS9667" s="87"/>
      <c r="AT9667" s="87"/>
      <c r="AU9667" s="87"/>
      <c r="AV9667" s="87"/>
      <c r="AW9667" s="87"/>
      <c r="AX9667" s="87"/>
      <c r="AY9667" s="87"/>
      <c r="AZ9667" s="87"/>
      <c r="BA9667" s="87"/>
      <c r="BB9667" s="87"/>
      <c r="BC9667" s="87"/>
      <c r="BD9667" s="87"/>
      <c r="BE9667" s="87"/>
      <c r="BF9667" s="87"/>
    </row>
    <row r="9668" spans="13:58" x14ac:dyDescent="0.25">
      <c r="M9668" s="83"/>
      <c r="N9668" s="87"/>
      <c r="O9668" s="87"/>
      <c r="P9668" s="87"/>
      <c r="Q9668" s="87"/>
      <c r="R9668" s="87"/>
      <c r="S9668" s="87"/>
      <c r="T9668" s="87"/>
      <c r="U9668" s="87"/>
      <c r="V9668" s="87"/>
      <c r="W9668" s="87"/>
      <c r="X9668" s="87"/>
      <c r="Y9668" s="87"/>
      <c r="Z9668" s="87"/>
      <c r="AA9668" s="87"/>
      <c r="AB9668" s="87"/>
      <c r="AC9668" s="87"/>
      <c r="AD9668" s="87"/>
      <c r="AE9668" s="87"/>
      <c r="AF9668" s="87"/>
      <c r="AG9668" s="87"/>
      <c r="AH9668" s="87"/>
      <c r="AI9668" s="87"/>
      <c r="AJ9668" s="87"/>
      <c r="AK9668" s="87"/>
      <c r="AL9668" s="87"/>
      <c r="AM9668" s="87"/>
      <c r="AN9668" s="87"/>
      <c r="AO9668" s="87"/>
      <c r="AP9668" s="87"/>
      <c r="AQ9668" s="87"/>
      <c r="AR9668" s="87"/>
      <c r="AS9668" s="87"/>
      <c r="AT9668" s="87"/>
      <c r="AU9668" s="87"/>
      <c r="AV9668" s="87"/>
      <c r="AW9668" s="87"/>
      <c r="AX9668" s="87"/>
      <c r="AY9668" s="87"/>
      <c r="AZ9668" s="87"/>
      <c r="BA9668" s="87"/>
      <c r="BB9668" s="87"/>
      <c r="BC9668" s="87"/>
      <c r="BD9668" s="87"/>
      <c r="BE9668" s="87"/>
      <c r="BF9668" s="87"/>
    </row>
    <row r="9669" spans="13:58" x14ac:dyDescent="0.25">
      <c r="M9669" s="83"/>
      <c r="N9669" s="87"/>
      <c r="O9669" s="87"/>
      <c r="P9669" s="87"/>
      <c r="Q9669" s="87"/>
      <c r="R9669" s="87"/>
      <c r="S9669" s="87"/>
      <c r="T9669" s="87"/>
      <c r="U9669" s="87"/>
      <c r="V9669" s="87"/>
      <c r="W9669" s="87"/>
      <c r="X9669" s="87"/>
      <c r="Y9669" s="87"/>
      <c r="Z9669" s="87"/>
      <c r="AA9669" s="87"/>
      <c r="AB9669" s="87"/>
      <c r="AC9669" s="87"/>
      <c r="AD9669" s="87"/>
      <c r="AE9669" s="87"/>
      <c r="AF9669" s="87"/>
      <c r="AG9669" s="87"/>
      <c r="AH9669" s="87"/>
      <c r="AI9669" s="87"/>
      <c r="AJ9669" s="87"/>
      <c r="AK9669" s="87"/>
      <c r="AL9669" s="87"/>
      <c r="AM9669" s="87"/>
      <c r="AN9669" s="87"/>
      <c r="AO9669" s="87"/>
      <c r="AP9669" s="87"/>
      <c r="AQ9669" s="87"/>
      <c r="AR9669" s="87"/>
      <c r="AS9669" s="87"/>
      <c r="AT9669" s="87"/>
      <c r="AU9669" s="87"/>
      <c r="AV9669" s="87"/>
      <c r="AW9669" s="87"/>
      <c r="AX9669" s="87"/>
      <c r="AY9669" s="87"/>
      <c r="AZ9669" s="87"/>
      <c r="BA9669" s="87"/>
      <c r="BB9669" s="87"/>
      <c r="BC9669" s="87"/>
      <c r="BD9669" s="87"/>
      <c r="BE9669" s="87"/>
      <c r="BF9669" s="87"/>
    </row>
    <row r="9670" spans="13:58" x14ac:dyDescent="0.25">
      <c r="M9670" s="83"/>
      <c r="N9670" s="87"/>
      <c r="O9670" s="87"/>
      <c r="P9670" s="87"/>
      <c r="Q9670" s="87"/>
      <c r="R9670" s="87"/>
      <c r="S9670" s="87"/>
      <c r="T9670" s="87"/>
      <c r="U9670" s="87"/>
      <c r="V9670" s="87"/>
      <c r="W9670" s="87"/>
      <c r="X9670" s="87"/>
      <c r="Y9670" s="87"/>
      <c r="Z9670" s="87"/>
      <c r="AA9670" s="87"/>
      <c r="AB9670" s="87"/>
      <c r="AC9670" s="87"/>
      <c r="AD9670" s="87"/>
      <c r="AE9670" s="87"/>
      <c r="AF9670" s="87"/>
      <c r="AG9670" s="87"/>
      <c r="AH9670" s="87"/>
      <c r="AI9670" s="87"/>
      <c r="AJ9670" s="87"/>
      <c r="AK9670" s="87"/>
      <c r="AL9670" s="87"/>
      <c r="AM9670" s="87"/>
      <c r="AN9670" s="87"/>
      <c r="AO9670" s="87"/>
      <c r="AP9670" s="87"/>
      <c r="AQ9670" s="87"/>
      <c r="AR9670" s="87"/>
      <c r="AS9670" s="87"/>
      <c r="AT9670" s="87"/>
      <c r="AU9670" s="87"/>
      <c r="AV9670" s="87"/>
      <c r="AW9670" s="87"/>
      <c r="AX9670" s="87"/>
      <c r="AY9670" s="87"/>
      <c r="AZ9670" s="87"/>
      <c r="BA9670" s="87"/>
      <c r="BB9670" s="87"/>
      <c r="BC9670" s="87"/>
      <c r="BD9670" s="87"/>
      <c r="BE9670" s="87"/>
      <c r="BF9670" s="87"/>
    </row>
    <row r="9671" spans="13:58" x14ac:dyDescent="0.25">
      <c r="M9671" s="83"/>
      <c r="N9671" s="87"/>
      <c r="O9671" s="87"/>
      <c r="P9671" s="87"/>
      <c r="Q9671" s="87"/>
      <c r="R9671" s="87"/>
      <c r="S9671" s="87"/>
      <c r="T9671" s="87"/>
      <c r="U9671" s="87"/>
      <c r="V9671" s="87"/>
      <c r="W9671" s="87"/>
      <c r="X9671" s="87"/>
      <c r="Y9671" s="87"/>
      <c r="Z9671" s="87"/>
      <c r="AA9671" s="87"/>
      <c r="AB9671" s="87"/>
      <c r="AC9671" s="87"/>
      <c r="AD9671" s="87"/>
      <c r="AE9671" s="87"/>
      <c r="AF9671" s="87"/>
      <c r="AG9671" s="87"/>
      <c r="AH9671" s="87"/>
      <c r="AI9671" s="87"/>
      <c r="AJ9671" s="87"/>
      <c r="AK9671" s="87"/>
      <c r="AL9671" s="87"/>
      <c r="AM9671" s="87"/>
      <c r="AN9671" s="87"/>
      <c r="AO9671" s="87"/>
      <c r="AP9671" s="87"/>
      <c r="AQ9671" s="87"/>
      <c r="AR9671" s="87"/>
      <c r="AS9671" s="87"/>
      <c r="AT9671" s="87"/>
      <c r="AU9671" s="87"/>
      <c r="AV9671" s="87"/>
      <c r="AW9671" s="87"/>
      <c r="AX9671" s="87"/>
      <c r="AY9671" s="87"/>
      <c r="AZ9671" s="87"/>
      <c r="BA9671" s="87"/>
      <c r="BB9671" s="87"/>
      <c r="BC9671" s="87"/>
      <c r="BD9671" s="87"/>
      <c r="BE9671" s="87"/>
      <c r="BF9671" s="87"/>
    </row>
    <row r="9672" spans="13:58" x14ac:dyDescent="0.25">
      <c r="M9672" s="83"/>
      <c r="N9672" s="87"/>
      <c r="O9672" s="87"/>
      <c r="P9672" s="87"/>
      <c r="Q9672" s="87"/>
      <c r="R9672" s="87"/>
      <c r="S9672" s="87"/>
      <c r="T9672" s="87"/>
      <c r="U9672" s="87"/>
      <c r="V9672" s="87"/>
      <c r="W9672" s="87"/>
      <c r="X9672" s="87"/>
      <c r="Y9672" s="87"/>
      <c r="Z9672" s="87"/>
      <c r="AA9672" s="87"/>
      <c r="AB9672" s="87"/>
      <c r="AC9672" s="87"/>
      <c r="AD9672" s="87"/>
      <c r="AE9672" s="87"/>
      <c r="AF9672" s="87"/>
      <c r="AG9672" s="87"/>
      <c r="AH9672" s="87"/>
      <c r="AI9672" s="87"/>
      <c r="AJ9672" s="87"/>
      <c r="AK9672" s="87"/>
      <c r="AL9672" s="87"/>
      <c r="AM9672" s="87"/>
      <c r="AN9672" s="87"/>
      <c r="AO9672" s="87"/>
      <c r="AP9672" s="87"/>
      <c r="AQ9672" s="87"/>
      <c r="AR9672" s="87"/>
      <c r="AS9672" s="87"/>
      <c r="AT9672" s="87"/>
      <c r="AU9672" s="87"/>
      <c r="AV9672" s="87"/>
      <c r="AW9672" s="87"/>
      <c r="AX9672" s="87"/>
      <c r="AY9672" s="87"/>
      <c r="AZ9672" s="87"/>
      <c r="BA9672" s="87"/>
      <c r="BB9672" s="87"/>
      <c r="BC9672" s="87"/>
      <c r="BD9672" s="87"/>
      <c r="BE9672" s="87"/>
      <c r="BF9672" s="87"/>
    </row>
    <row r="9673" spans="13:58" x14ac:dyDescent="0.25">
      <c r="M9673" s="83"/>
      <c r="N9673" s="87"/>
      <c r="O9673" s="87"/>
      <c r="P9673" s="87"/>
      <c r="Q9673" s="87"/>
      <c r="R9673" s="87"/>
      <c r="S9673" s="87"/>
      <c r="T9673" s="87"/>
      <c r="U9673" s="87"/>
      <c r="V9673" s="87"/>
      <c r="W9673" s="87"/>
      <c r="X9673" s="87"/>
      <c r="Y9673" s="87"/>
      <c r="Z9673" s="87"/>
      <c r="AA9673" s="87"/>
      <c r="AB9673" s="87"/>
      <c r="AC9673" s="87"/>
      <c r="AD9673" s="87"/>
      <c r="AE9673" s="87"/>
      <c r="AF9673" s="87"/>
      <c r="AG9673" s="87"/>
      <c r="AH9673" s="87"/>
      <c r="AI9673" s="87"/>
      <c r="AJ9673" s="87"/>
      <c r="AK9673" s="87"/>
      <c r="AL9673" s="87"/>
      <c r="AM9673" s="87"/>
      <c r="AN9673" s="87"/>
      <c r="AO9673" s="87"/>
      <c r="AP9673" s="87"/>
      <c r="AQ9673" s="87"/>
      <c r="AR9673" s="87"/>
      <c r="AS9673" s="87"/>
      <c r="AT9673" s="87"/>
      <c r="AU9673" s="87"/>
      <c r="AV9673" s="87"/>
      <c r="AW9673" s="87"/>
      <c r="AX9673" s="87"/>
      <c r="AY9673" s="87"/>
      <c r="AZ9673" s="87"/>
      <c r="BA9673" s="87"/>
      <c r="BB9673" s="87"/>
      <c r="BC9673" s="87"/>
      <c r="BD9673" s="87"/>
      <c r="BE9673" s="87"/>
      <c r="BF9673" s="87"/>
    </row>
    <row r="9674" spans="13:58" x14ac:dyDescent="0.25">
      <c r="M9674" s="83"/>
      <c r="N9674" s="87"/>
      <c r="O9674" s="87"/>
      <c r="P9674" s="87"/>
      <c r="Q9674" s="87"/>
      <c r="R9674" s="87"/>
      <c r="S9674" s="87"/>
      <c r="T9674" s="87"/>
      <c r="U9674" s="87"/>
      <c r="V9674" s="87"/>
      <c r="W9674" s="87"/>
      <c r="X9674" s="87"/>
      <c r="Y9674" s="87"/>
      <c r="Z9674" s="87"/>
      <c r="AA9674" s="87"/>
      <c r="AB9674" s="87"/>
      <c r="AC9674" s="87"/>
      <c r="AD9674" s="87"/>
      <c r="AE9674" s="87"/>
      <c r="AF9674" s="87"/>
      <c r="AG9674" s="87"/>
      <c r="AH9674" s="87"/>
      <c r="AI9674" s="87"/>
      <c r="AJ9674" s="87"/>
      <c r="AK9674" s="87"/>
      <c r="AL9674" s="87"/>
      <c r="AM9674" s="87"/>
      <c r="AN9674" s="87"/>
      <c r="AO9674" s="87"/>
      <c r="AP9674" s="87"/>
      <c r="AQ9674" s="87"/>
      <c r="AR9674" s="87"/>
      <c r="AS9674" s="87"/>
      <c r="AT9674" s="87"/>
      <c r="AU9674" s="87"/>
      <c r="AV9674" s="87"/>
      <c r="AW9674" s="87"/>
      <c r="AX9674" s="87"/>
      <c r="AY9674" s="87"/>
      <c r="AZ9674" s="87"/>
      <c r="BA9674" s="87"/>
      <c r="BB9674" s="87"/>
      <c r="BC9674" s="87"/>
      <c r="BD9674" s="87"/>
      <c r="BE9674" s="87"/>
      <c r="BF9674" s="87"/>
    </row>
    <row r="9675" spans="13:58" x14ac:dyDescent="0.25">
      <c r="M9675" s="83"/>
      <c r="N9675" s="87"/>
      <c r="O9675" s="87"/>
      <c r="P9675" s="87"/>
      <c r="Q9675" s="87"/>
      <c r="R9675" s="87"/>
      <c r="S9675" s="87"/>
      <c r="T9675" s="87"/>
      <c r="U9675" s="87"/>
      <c r="V9675" s="87"/>
      <c r="W9675" s="87"/>
      <c r="X9675" s="87"/>
      <c r="Y9675" s="87"/>
      <c r="Z9675" s="87"/>
      <c r="AA9675" s="87"/>
      <c r="AB9675" s="87"/>
      <c r="AC9675" s="87"/>
      <c r="AD9675" s="87"/>
      <c r="AE9675" s="87"/>
      <c r="AF9675" s="87"/>
      <c r="AG9675" s="87"/>
      <c r="AH9675" s="87"/>
      <c r="AI9675" s="87"/>
      <c r="AJ9675" s="87"/>
      <c r="AK9675" s="87"/>
      <c r="AL9675" s="87"/>
      <c r="AM9675" s="87"/>
      <c r="AN9675" s="87"/>
      <c r="AO9675" s="87"/>
      <c r="AP9675" s="87"/>
      <c r="AQ9675" s="87"/>
      <c r="AR9675" s="87"/>
      <c r="AS9675" s="87"/>
      <c r="AT9675" s="87"/>
      <c r="AU9675" s="87"/>
      <c r="AV9675" s="87"/>
      <c r="AW9675" s="87"/>
      <c r="AX9675" s="87"/>
      <c r="AY9675" s="87"/>
      <c r="AZ9675" s="87"/>
      <c r="BA9675" s="87"/>
      <c r="BB9675" s="87"/>
      <c r="BC9675" s="87"/>
      <c r="BD9675" s="87"/>
      <c r="BE9675" s="87"/>
      <c r="BF9675" s="87"/>
    </row>
    <row r="9676" spans="13:58" x14ac:dyDescent="0.25">
      <c r="M9676" s="83"/>
      <c r="N9676" s="87"/>
      <c r="O9676" s="87"/>
      <c r="P9676" s="87"/>
      <c r="Q9676" s="87"/>
      <c r="R9676" s="87"/>
      <c r="S9676" s="87"/>
      <c r="T9676" s="87"/>
      <c r="U9676" s="87"/>
      <c r="V9676" s="87"/>
      <c r="W9676" s="87"/>
      <c r="X9676" s="87"/>
      <c r="Y9676" s="87"/>
      <c r="Z9676" s="87"/>
      <c r="AA9676" s="87"/>
      <c r="AB9676" s="87"/>
      <c r="AC9676" s="87"/>
      <c r="AD9676" s="87"/>
      <c r="AE9676" s="87"/>
      <c r="AF9676" s="87"/>
      <c r="AG9676" s="87"/>
      <c r="AH9676" s="87"/>
      <c r="AI9676" s="87"/>
      <c r="AJ9676" s="87"/>
      <c r="AK9676" s="87"/>
      <c r="AL9676" s="87"/>
      <c r="AM9676" s="87"/>
      <c r="AN9676" s="87"/>
      <c r="AO9676" s="87"/>
      <c r="AP9676" s="87"/>
      <c r="AQ9676" s="87"/>
      <c r="AR9676" s="87"/>
      <c r="AS9676" s="87"/>
      <c r="AT9676" s="87"/>
      <c r="AU9676" s="87"/>
      <c r="AV9676" s="87"/>
      <c r="AW9676" s="87"/>
      <c r="AX9676" s="87"/>
      <c r="AY9676" s="87"/>
      <c r="AZ9676" s="87"/>
      <c r="BA9676" s="87"/>
      <c r="BB9676" s="87"/>
      <c r="BC9676" s="87"/>
      <c r="BD9676" s="87"/>
      <c r="BE9676" s="87"/>
      <c r="BF9676" s="87"/>
    </row>
    <row r="9677" spans="13:58" x14ac:dyDescent="0.25">
      <c r="M9677" s="83"/>
      <c r="N9677" s="87"/>
      <c r="O9677" s="87"/>
      <c r="P9677" s="87"/>
      <c r="Q9677" s="87"/>
      <c r="R9677" s="87"/>
      <c r="S9677" s="87"/>
      <c r="T9677" s="87"/>
      <c r="U9677" s="87"/>
      <c r="V9677" s="87"/>
      <c r="W9677" s="87"/>
      <c r="X9677" s="87"/>
      <c r="Y9677" s="87"/>
      <c r="Z9677" s="87"/>
      <c r="AA9677" s="87"/>
      <c r="AB9677" s="87"/>
      <c r="AC9677" s="87"/>
      <c r="AD9677" s="87"/>
      <c r="AE9677" s="87"/>
      <c r="AF9677" s="87"/>
      <c r="AG9677" s="87"/>
      <c r="AH9677" s="87"/>
      <c r="AI9677" s="87"/>
      <c r="AJ9677" s="87"/>
      <c r="AK9677" s="87"/>
      <c r="AL9677" s="87"/>
      <c r="AM9677" s="87"/>
      <c r="AN9677" s="87"/>
      <c r="AO9677" s="87"/>
      <c r="AP9677" s="87"/>
      <c r="AQ9677" s="87"/>
      <c r="AR9677" s="87"/>
      <c r="AS9677" s="87"/>
      <c r="AT9677" s="87"/>
      <c r="AU9677" s="87"/>
      <c r="AV9677" s="87"/>
      <c r="AW9677" s="87"/>
      <c r="AX9677" s="87"/>
      <c r="AY9677" s="87"/>
      <c r="AZ9677" s="87"/>
      <c r="BA9677" s="87"/>
      <c r="BB9677" s="87"/>
      <c r="BC9677" s="87"/>
      <c r="BD9677" s="87"/>
      <c r="BE9677" s="87"/>
      <c r="BF9677" s="87"/>
    </row>
    <row r="9678" spans="13:58" x14ac:dyDescent="0.25">
      <c r="M9678" s="83"/>
      <c r="N9678" s="87"/>
      <c r="O9678" s="87"/>
      <c r="P9678" s="87"/>
      <c r="Q9678" s="87"/>
      <c r="R9678" s="87"/>
      <c r="S9678" s="87"/>
      <c r="T9678" s="87"/>
      <c r="U9678" s="87"/>
      <c r="V9678" s="87"/>
      <c r="W9678" s="87"/>
      <c r="X9678" s="87"/>
      <c r="Y9678" s="87"/>
      <c r="Z9678" s="87"/>
      <c r="AA9678" s="87"/>
      <c r="AB9678" s="87"/>
      <c r="AC9678" s="87"/>
      <c r="AD9678" s="87"/>
      <c r="AE9678" s="87"/>
      <c r="AF9678" s="87"/>
      <c r="AG9678" s="87"/>
      <c r="AH9678" s="87"/>
      <c r="AI9678" s="87"/>
      <c r="AJ9678" s="87"/>
      <c r="AK9678" s="87"/>
      <c r="AL9678" s="87"/>
      <c r="AM9678" s="87"/>
      <c r="AN9678" s="87"/>
      <c r="AO9678" s="87"/>
      <c r="AP9678" s="87"/>
      <c r="AQ9678" s="87"/>
      <c r="AR9678" s="87"/>
      <c r="AS9678" s="87"/>
      <c r="AT9678" s="87"/>
      <c r="AU9678" s="87"/>
      <c r="AV9678" s="87"/>
      <c r="AW9678" s="87"/>
      <c r="AX9678" s="87"/>
      <c r="AY9678" s="87"/>
      <c r="AZ9678" s="87"/>
      <c r="BA9678" s="87"/>
      <c r="BB9678" s="87"/>
      <c r="BC9678" s="87"/>
      <c r="BD9678" s="87"/>
      <c r="BE9678" s="87"/>
      <c r="BF9678" s="87"/>
    </row>
    <row r="9679" spans="13:58" x14ac:dyDescent="0.25">
      <c r="M9679" s="83"/>
      <c r="N9679" s="87"/>
      <c r="O9679" s="87"/>
      <c r="P9679" s="87"/>
      <c r="Q9679" s="87"/>
      <c r="R9679" s="87"/>
      <c r="S9679" s="87"/>
      <c r="T9679" s="87"/>
      <c r="U9679" s="87"/>
      <c r="V9679" s="87"/>
      <c r="W9679" s="87"/>
      <c r="X9679" s="87"/>
      <c r="Y9679" s="87"/>
      <c r="Z9679" s="87"/>
      <c r="AA9679" s="87"/>
      <c r="AB9679" s="87"/>
      <c r="AC9679" s="87"/>
      <c r="AD9679" s="87"/>
      <c r="AE9679" s="87"/>
      <c r="AF9679" s="87"/>
      <c r="AG9679" s="87"/>
      <c r="AH9679" s="87"/>
      <c r="AI9679" s="87"/>
      <c r="AJ9679" s="87"/>
      <c r="AK9679" s="87"/>
      <c r="AL9679" s="87"/>
      <c r="AM9679" s="87"/>
      <c r="AN9679" s="87"/>
      <c r="AO9679" s="87"/>
      <c r="AP9679" s="87"/>
      <c r="AQ9679" s="87"/>
      <c r="AR9679" s="87"/>
      <c r="AS9679" s="87"/>
      <c r="AT9679" s="87"/>
      <c r="AU9679" s="87"/>
      <c r="AV9679" s="87"/>
      <c r="AW9679" s="87"/>
      <c r="AX9679" s="87"/>
      <c r="AY9679" s="87"/>
      <c r="AZ9679" s="87"/>
      <c r="BA9679" s="87"/>
      <c r="BB9679" s="87"/>
      <c r="BC9679" s="87"/>
      <c r="BD9679" s="87"/>
      <c r="BE9679" s="87"/>
      <c r="BF9679" s="87"/>
    </row>
    <row r="9680" spans="13:58" x14ac:dyDescent="0.25">
      <c r="M9680" s="83"/>
      <c r="N9680" s="87"/>
      <c r="O9680" s="87"/>
      <c r="P9680" s="87"/>
      <c r="Q9680" s="87"/>
      <c r="R9680" s="87"/>
      <c r="S9680" s="87"/>
      <c r="T9680" s="87"/>
      <c r="U9680" s="87"/>
      <c r="V9680" s="87"/>
      <c r="W9680" s="87"/>
      <c r="X9680" s="87"/>
      <c r="Y9680" s="87"/>
      <c r="Z9680" s="87"/>
      <c r="AA9680" s="87"/>
      <c r="AB9680" s="87"/>
      <c r="AC9680" s="87"/>
      <c r="AD9680" s="87"/>
      <c r="AE9680" s="87"/>
      <c r="AF9680" s="87"/>
      <c r="AG9680" s="87"/>
      <c r="AH9680" s="87"/>
      <c r="AI9680" s="87"/>
      <c r="AJ9680" s="87"/>
      <c r="AK9680" s="87"/>
      <c r="AL9680" s="87"/>
      <c r="AM9680" s="87"/>
      <c r="AN9680" s="87"/>
      <c r="AO9680" s="87"/>
      <c r="AP9680" s="87"/>
      <c r="AQ9680" s="87"/>
      <c r="AR9680" s="87"/>
      <c r="AS9680" s="87"/>
      <c r="AT9680" s="87"/>
      <c r="AU9680" s="87"/>
      <c r="AV9680" s="87"/>
      <c r="AW9680" s="87"/>
      <c r="AX9680" s="87"/>
      <c r="AY9680" s="87"/>
      <c r="AZ9680" s="87"/>
      <c r="BA9680" s="87"/>
      <c r="BB9680" s="87"/>
      <c r="BC9680" s="87"/>
      <c r="BD9680" s="87"/>
      <c r="BE9680" s="87"/>
      <c r="BF9680" s="87"/>
    </row>
    <row r="9681" spans="13:58" x14ac:dyDescent="0.25">
      <c r="M9681" s="83"/>
      <c r="N9681" s="87"/>
      <c r="O9681" s="87"/>
      <c r="P9681" s="87"/>
      <c r="Q9681" s="87"/>
      <c r="R9681" s="87"/>
      <c r="S9681" s="87"/>
      <c r="T9681" s="87"/>
      <c r="U9681" s="87"/>
      <c r="V9681" s="87"/>
      <c r="W9681" s="87"/>
      <c r="X9681" s="87"/>
      <c r="Y9681" s="87"/>
      <c r="Z9681" s="87"/>
      <c r="AA9681" s="87"/>
      <c r="AB9681" s="87"/>
      <c r="AC9681" s="87"/>
      <c r="AD9681" s="87"/>
      <c r="AE9681" s="87"/>
      <c r="AF9681" s="87"/>
      <c r="AG9681" s="87"/>
      <c r="AH9681" s="87"/>
      <c r="AI9681" s="87"/>
      <c r="AJ9681" s="87"/>
      <c r="AK9681" s="87"/>
      <c r="AL9681" s="87"/>
      <c r="AM9681" s="87"/>
      <c r="AN9681" s="87"/>
      <c r="AO9681" s="87"/>
      <c r="AP9681" s="87"/>
      <c r="AQ9681" s="87"/>
      <c r="AR9681" s="87"/>
      <c r="AS9681" s="87"/>
      <c r="AT9681" s="87"/>
      <c r="AU9681" s="87"/>
      <c r="AV9681" s="87"/>
      <c r="AW9681" s="87"/>
      <c r="AX9681" s="87"/>
      <c r="AY9681" s="87"/>
      <c r="AZ9681" s="87"/>
      <c r="BA9681" s="87"/>
      <c r="BB9681" s="87"/>
      <c r="BC9681" s="87"/>
      <c r="BD9681" s="87"/>
      <c r="BE9681" s="87"/>
      <c r="BF9681" s="87"/>
    </row>
    <row r="9682" spans="13:58" x14ac:dyDescent="0.25">
      <c r="M9682" s="83"/>
      <c r="N9682" s="87"/>
      <c r="O9682" s="87"/>
      <c r="P9682" s="87"/>
      <c r="Q9682" s="87"/>
      <c r="R9682" s="87"/>
      <c r="S9682" s="87"/>
      <c r="T9682" s="87"/>
      <c r="U9682" s="87"/>
      <c r="V9682" s="87"/>
      <c r="W9682" s="87"/>
      <c r="X9682" s="87"/>
      <c r="Y9682" s="87"/>
      <c r="Z9682" s="87"/>
      <c r="AA9682" s="87"/>
      <c r="AB9682" s="87"/>
      <c r="AC9682" s="87"/>
      <c r="AD9682" s="87"/>
      <c r="AE9682" s="87"/>
      <c r="AF9682" s="87"/>
      <c r="AG9682" s="87"/>
      <c r="AH9682" s="87"/>
      <c r="AI9682" s="87"/>
      <c r="AJ9682" s="87"/>
      <c r="AK9682" s="87"/>
      <c r="AL9682" s="87"/>
      <c r="AM9682" s="87"/>
      <c r="AN9682" s="87"/>
      <c r="AO9682" s="87"/>
      <c r="AP9682" s="87"/>
      <c r="AQ9682" s="87"/>
      <c r="AR9682" s="87"/>
      <c r="AS9682" s="87"/>
      <c r="AT9682" s="87"/>
      <c r="AU9682" s="87"/>
      <c r="AV9682" s="87"/>
      <c r="AW9682" s="87"/>
      <c r="AX9682" s="87"/>
      <c r="AY9682" s="87"/>
      <c r="AZ9682" s="87"/>
      <c r="BA9682" s="87"/>
      <c r="BB9682" s="87"/>
      <c r="BC9682" s="87"/>
      <c r="BD9682" s="87"/>
      <c r="BE9682" s="87"/>
      <c r="BF9682" s="87"/>
    </row>
    <row r="9683" spans="13:58" x14ac:dyDescent="0.25">
      <c r="M9683" s="83"/>
      <c r="N9683" s="87"/>
      <c r="O9683" s="87"/>
      <c r="P9683" s="87"/>
      <c r="Q9683" s="87"/>
      <c r="R9683" s="87"/>
      <c r="S9683" s="87"/>
      <c r="T9683" s="87"/>
      <c r="U9683" s="87"/>
      <c r="V9683" s="87"/>
      <c r="W9683" s="87"/>
      <c r="X9683" s="87"/>
      <c r="Y9683" s="87"/>
      <c r="Z9683" s="87"/>
      <c r="AA9683" s="87"/>
      <c r="AB9683" s="87"/>
      <c r="AC9683" s="87"/>
      <c r="AD9683" s="87"/>
      <c r="AE9683" s="87"/>
      <c r="AF9683" s="87"/>
      <c r="AG9683" s="87"/>
      <c r="AH9683" s="87"/>
      <c r="AI9683" s="87"/>
      <c r="AJ9683" s="87"/>
      <c r="AK9683" s="87"/>
      <c r="AL9683" s="87"/>
      <c r="AM9683" s="87"/>
      <c r="AN9683" s="87"/>
      <c r="AO9683" s="87"/>
      <c r="AP9683" s="87"/>
      <c r="AQ9683" s="87"/>
      <c r="AR9683" s="87"/>
      <c r="AS9683" s="87"/>
      <c r="AT9683" s="87"/>
      <c r="AU9683" s="87"/>
      <c r="AV9683" s="87"/>
      <c r="AW9683" s="87"/>
      <c r="AX9683" s="87"/>
      <c r="AY9683" s="87"/>
      <c r="AZ9683" s="87"/>
      <c r="BA9683" s="87"/>
      <c r="BB9683" s="87"/>
      <c r="BC9683" s="87"/>
      <c r="BD9683" s="87"/>
      <c r="BE9683" s="87"/>
      <c r="BF9683" s="87"/>
    </row>
    <row r="9684" spans="13:58" x14ac:dyDescent="0.25">
      <c r="M9684" s="83"/>
      <c r="N9684" s="87"/>
      <c r="O9684" s="87"/>
      <c r="P9684" s="87"/>
      <c r="Q9684" s="87"/>
      <c r="R9684" s="87"/>
      <c r="S9684" s="87"/>
      <c r="T9684" s="87"/>
      <c r="U9684" s="87"/>
      <c r="V9684" s="87"/>
      <c r="W9684" s="87"/>
      <c r="X9684" s="87"/>
      <c r="Y9684" s="87"/>
      <c r="Z9684" s="87"/>
      <c r="AA9684" s="87"/>
      <c r="AB9684" s="87"/>
      <c r="AC9684" s="87"/>
      <c r="AD9684" s="87"/>
      <c r="AE9684" s="87"/>
      <c r="AF9684" s="87"/>
      <c r="AG9684" s="87"/>
      <c r="AH9684" s="87"/>
      <c r="AI9684" s="87"/>
      <c r="AJ9684" s="87"/>
      <c r="AK9684" s="87"/>
      <c r="AL9684" s="87"/>
      <c r="AM9684" s="87"/>
      <c r="AN9684" s="87"/>
      <c r="AO9684" s="87"/>
      <c r="AP9684" s="87"/>
      <c r="AQ9684" s="87"/>
      <c r="AR9684" s="87"/>
      <c r="AS9684" s="87"/>
      <c r="AT9684" s="87"/>
      <c r="AU9684" s="87"/>
      <c r="AV9684" s="87"/>
      <c r="AW9684" s="87"/>
      <c r="AX9684" s="87"/>
      <c r="AY9684" s="87"/>
      <c r="AZ9684" s="87"/>
      <c r="BA9684" s="87"/>
      <c r="BB9684" s="87"/>
      <c r="BC9684" s="87"/>
      <c r="BD9684" s="87"/>
      <c r="BE9684" s="87"/>
      <c r="BF9684" s="87"/>
    </row>
    <row r="9685" spans="13:58" x14ac:dyDescent="0.25">
      <c r="M9685" s="83"/>
      <c r="N9685" s="87"/>
      <c r="O9685" s="87"/>
      <c r="P9685" s="87"/>
      <c r="Q9685" s="87"/>
      <c r="R9685" s="87"/>
      <c r="S9685" s="87"/>
      <c r="T9685" s="87"/>
      <c r="U9685" s="87"/>
      <c r="V9685" s="87"/>
      <c r="W9685" s="87"/>
      <c r="X9685" s="87"/>
      <c r="Y9685" s="87"/>
      <c r="Z9685" s="87"/>
      <c r="AA9685" s="87"/>
      <c r="AB9685" s="87"/>
      <c r="AC9685" s="87"/>
      <c r="AD9685" s="87"/>
      <c r="AE9685" s="87"/>
      <c r="AF9685" s="87"/>
      <c r="AG9685" s="87"/>
      <c r="AH9685" s="87"/>
      <c r="AI9685" s="87"/>
      <c r="AJ9685" s="87"/>
      <c r="AK9685" s="87"/>
      <c r="AL9685" s="87"/>
      <c r="AM9685" s="87"/>
      <c r="AN9685" s="87"/>
      <c r="AO9685" s="87"/>
      <c r="AP9685" s="87"/>
      <c r="AQ9685" s="87"/>
      <c r="AR9685" s="87"/>
      <c r="AS9685" s="87"/>
      <c r="AT9685" s="87"/>
      <c r="AU9685" s="87"/>
      <c r="AV9685" s="87"/>
      <c r="AW9685" s="87"/>
      <c r="AX9685" s="87"/>
      <c r="AY9685" s="87"/>
      <c r="AZ9685" s="87"/>
      <c r="BA9685" s="87"/>
      <c r="BB9685" s="87"/>
      <c r="BC9685" s="87"/>
      <c r="BD9685" s="87"/>
      <c r="BE9685" s="87"/>
      <c r="BF9685" s="87"/>
    </row>
    <row r="9686" spans="13:58" x14ac:dyDescent="0.25">
      <c r="M9686" s="83"/>
      <c r="N9686" s="87"/>
      <c r="O9686" s="87"/>
      <c r="P9686" s="87"/>
      <c r="Q9686" s="87"/>
      <c r="R9686" s="87"/>
      <c r="S9686" s="87"/>
      <c r="T9686" s="87"/>
      <c r="U9686" s="87"/>
      <c r="V9686" s="87"/>
      <c r="W9686" s="87"/>
      <c r="X9686" s="87"/>
      <c r="Y9686" s="87"/>
      <c r="Z9686" s="87"/>
      <c r="AA9686" s="87"/>
      <c r="AB9686" s="87"/>
      <c r="AC9686" s="87"/>
      <c r="AD9686" s="87"/>
      <c r="AE9686" s="87"/>
      <c r="AF9686" s="87"/>
      <c r="AG9686" s="87"/>
      <c r="AH9686" s="87"/>
      <c r="AI9686" s="87"/>
      <c r="AJ9686" s="87"/>
      <c r="AK9686" s="87"/>
      <c r="AL9686" s="87"/>
      <c r="AM9686" s="87"/>
      <c r="AN9686" s="87"/>
      <c r="AO9686" s="87"/>
      <c r="AP9686" s="87"/>
      <c r="AQ9686" s="87"/>
      <c r="AR9686" s="87"/>
      <c r="AS9686" s="87"/>
      <c r="AT9686" s="87"/>
      <c r="AU9686" s="87"/>
      <c r="AV9686" s="87"/>
      <c r="AW9686" s="87"/>
      <c r="AX9686" s="87"/>
      <c r="AY9686" s="87"/>
      <c r="AZ9686" s="87"/>
      <c r="BA9686" s="87"/>
      <c r="BB9686" s="87"/>
      <c r="BC9686" s="87"/>
      <c r="BD9686" s="87"/>
      <c r="BE9686" s="87"/>
      <c r="BF9686" s="87"/>
    </row>
    <row r="9687" spans="13:58" x14ac:dyDescent="0.25">
      <c r="M9687" s="83"/>
      <c r="N9687" s="87"/>
      <c r="O9687" s="87"/>
      <c r="P9687" s="87"/>
      <c r="Q9687" s="87"/>
      <c r="R9687" s="87"/>
      <c r="S9687" s="87"/>
      <c r="T9687" s="87"/>
      <c r="U9687" s="87"/>
      <c r="V9687" s="87"/>
      <c r="W9687" s="87"/>
      <c r="X9687" s="87"/>
      <c r="Y9687" s="87"/>
      <c r="Z9687" s="87"/>
      <c r="AA9687" s="87"/>
      <c r="AB9687" s="87"/>
      <c r="AC9687" s="87"/>
      <c r="AD9687" s="87"/>
      <c r="AE9687" s="87"/>
      <c r="AF9687" s="87"/>
      <c r="AG9687" s="87"/>
      <c r="AH9687" s="87"/>
      <c r="AI9687" s="87"/>
      <c r="AJ9687" s="87"/>
      <c r="AK9687" s="87"/>
      <c r="AL9687" s="87"/>
      <c r="AM9687" s="87"/>
      <c r="AN9687" s="87"/>
      <c r="AO9687" s="87"/>
      <c r="AP9687" s="87"/>
      <c r="AQ9687" s="87"/>
      <c r="AR9687" s="87"/>
      <c r="AS9687" s="87"/>
      <c r="AT9687" s="87"/>
      <c r="AU9687" s="87"/>
      <c r="AV9687" s="87"/>
      <c r="AW9687" s="87"/>
      <c r="AX9687" s="87"/>
      <c r="AY9687" s="87"/>
      <c r="AZ9687" s="87"/>
      <c r="BA9687" s="87"/>
      <c r="BB9687" s="87"/>
      <c r="BC9687" s="87"/>
      <c r="BD9687" s="87"/>
      <c r="BE9687" s="87"/>
      <c r="BF9687" s="87"/>
    </row>
    <row r="9688" spans="13:58" x14ac:dyDescent="0.25">
      <c r="M9688" s="83"/>
      <c r="N9688" s="87"/>
      <c r="O9688" s="87"/>
      <c r="P9688" s="87"/>
      <c r="Q9688" s="87"/>
      <c r="R9688" s="87"/>
      <c r="S9688" s="87"/>
      <c r="T9688" s="87"/>
      <c r="U9688" s="87"/>
      <c r="V9688" s="87"/>
      <c r="W9688" s="87"/>
      <c r="X9688" s="87"/>
      <c r="Y9688" s="87"/>
      <c r="Z9688" s="87"/>
      <c r="AA9688" s="87"/>
      <c r="AB9688" s="87"/>
      <c r="AC9688" s="87"/>
      <c r="AD9688" s="87"/>
      <c r="AE9688" s="87"/>
      <c r="AF9688" s="87"/>
      <c r="AG9688" s="87"/>
      <c r="AH9688" s="87"/>
      <c r="AI9688" s="87"/>
      <c r="AJ9688" s="87"/>
      <c r="AK9688" s="87"/>
      <c r="AL9688" s="87"/>
      <c r="AM9688" s="87"/>
      <c r="AN9688" s="87"/>
      <c r="AO9688" s="87"/>
      <c r="AP9688" s="87"/>
      <c r="AQ9688" s="87"/>
      <c r="AR9688" s="87"/>
      <c r="AS9688" s="87"/>
      <c r="AT9688" s="87"/>
      <c r="AU9688" s="87"/>
      <c r="AV9688" s="87"/>
      <c r="AW9688" s="87"/>
      <c r="AX9688" s="87"/>
      <c r="AY9688" s="87"/>
      <c r="AZ9688" s="87"/>
      <c r="BA9688" s="87"/>
      <c r="BB9688" s="87"/>
      <c r="BC9688" s="87"/>
      <c r="BD9688" s="87"/>
      <c r="BE9688" s="87"/>
      <c r="BF9688" s="87"/>
    </row>
    <row r="9689" spans="13:58" x14ac:dyDescent="0.25">
      <c r="M9689" s="83"/>
      <c r="N9689" s="87"/>
      <c r="O9689" s="87"/>
      <c r="P9689" s="87"/>
      <c r="Q9689" s="87"/>
      <c r="R9689" s="87"/>
      <c r="S9689" s="87"/>
      <c r="T9689" s="87"/>
      <c r="U9689" s="87"/>
      <c r="V9689" s="87"/>
      <c r="W9689" s="87"/>
      <c r="X9689" s="87"/>
      <c r="Y9689" s="87"/>
      <c r="Z9689" s="87"/>
      <c r="AA9689" s="87"/>
      <c r="AB9689" s="87"/>
      <c r="AC9689" s="87"/>
      <c r="AD9689" s="87"/>
      <c r="AE9689" s="87"/>
      <c r="AF9689" s="87"/>
      <c r="AG9689" s="87"/>
      <c r="AH9689" s="87"/>
      <c r="AI9689" s="87"/>
      <c r="AJ9689" s="87"/>
      <c r="AK9689" s="87"/>
      <c r="AL9689" s="87"/>
      <c r="AM9689" s="87"/>
      <c r="AN9689" s="87"/>
      <c r="AO9689" s="87"/>
      <c r="AP9689" s="87"/>
      <c r="AQ9689" s="87"/>
      <c r="AR9689" s="87"/>
      <c r="AS9689" s="87"/>
      <c r="AT9689" s="87"/>
      <c r="AU9689" s="87"/>
      <c r="AV9689" s="87"/>
      <c r="AW9689" s="87"/>
      <c r="AX9689" s="87"/>
      <c r="AY9689" s="87"/>
      <c r="AZ9689" s="87"/>
      <c r="BA9689" s="87"/>
      <c r="BB9689" s="87"/>
      <c r="BC9689" s="87"/>
      <c r="BD9689" s="87"/>
      <c r="BE9689" s="87"/>
      <c r="BF9689" s="87"/>
    </row>
    <row r="9690" spans="13:58" x14ac:dyDescent="0.25">
      <c r="M9690" s="83"/>
      <c r="N9690" s="87"/>
      <c r="O9690" s="87"/>
      <c r="P9690" s="87"/>
      <c r="Q9690" s="87"/>
      <c r="R9690" s="87"/>
      <c r="S9690" s="87"/>
      <c r="T9690" s="87"/>
      <c r="U9690" s="87"/>
      <c r="V9690" s="87"/>
      <c r="W9690" s="87"/>
      <c r="X9690" s="87"/>
      <c r="Y9690" s="87"/>
      <c r="Z9690" s="87"/>
      <c r="AA9690" s="87"/>
      <c r="AB9690" s="87"/>
      <c r="AC9690" s="87"/>
      <c r="AD9690" s="87"/>
      <c r="AE9690" s="87"/>
      <c r="AF9690" s="87"/>
      <c r="AG9690" s="87"/>
      <c r="AH9690" s="87"/>
      <c r="AI9690" s="87"/>
      <c r="AJ9690" s="87"/>
      <c r="AK9690" s="87"/>
      <c r="AL9690" s="87"/>
      <c r="AM9690" s="87"/>
      <c r="AN9690" s="87"/>
      <c r="AO9690" s="87"/>
      <c r="AP9690" s="87"/>
      <c r="AQ9690" s="87"/>
      <c r="AR9690" s="87"/>
      <c r="AS9690" s="87"/>
      <c r="AT9690" s="87"/>
      <c r="AU9690" s="87"/>
      <c r="AV9690" s="87"/>
      <c r="AW9690" s="87"/>
      <c r="AX9690" s="87"/>
      <c r="AY9690" s="87"/>
      <c r="AZ9690" s="87"/>
      <c r="BA9690" s="87"/>
      <c r="BB9690" s="87"/>
      <c r="BC9690" s="87"/>
      <c r="BD9690" s="87"/>
      <c r="BE9690" s="87"/>
      <c r="BF9690" s="87"/>
    </row>
    <row r="9691" spans="13:58" x14ac:dyDescent="0.25">
      <c r="M9691" s="83"/>
      <c r="N9691" s="87"/>
      <c r="O9691" s="87"/>
      <c r="P9691" s="87"/>
      <c r="Q9691" s="87"/>
      <c r="R9691" s="87"/>
      <c r="S9691" s="87"/>
      <c r="T9691" s="87"/>
      <c r="U9691" s="87"/>
      <c r="V9691" s="87"/>
      <c r="W9691" s="87"/>
      <c r="X9691" s="87"/>
      <c r="Y9691" s="87"/>
      <c r="Z9691" s="87"/>
      <c r="AA9691" s="87"/>
      <c r="AB9691" s="87"/>
      <c r="AC9691" s="87"/>
      <c r="AD9691" s="87"/>
      <c r="AE9691" s="87"/>
      <c r="AF9691" s="87"/>
      <c r="AG9691" s="87"/>
      <c r="AH9691" s="87"/>
      <c r="AI9691" s="87"/>
      <c r="AJ9691" s="87"/>
      <c r="AK9691" s="87"/>
      <c r="AL9691" s="87"/>
      <c r="AM9691" s="87"/>
      <c r="AN9691" s="87"/>
      <c r="AO9691" s="87"/>
      <c r="AP9691" s="87"/>
      <c r="AQ9691" s="87"/>
      <c r="AR9691" s="87"/>
      <c r="AS9691" s="87"/>
      <c r="AT9691" s="87"/>
      <c r="AU9691" s="87"/>
      <c r="AV9691" s="87"/>
      <c r="AW9691" s="87"/>
      <c r="AX9691" s="87"/>
      <c r="AY9691" s="87"/>
      <c r="AZ9691" s="87"/>
      <c r="BA9691" s="87"/>
      <c r="BB9691" s="87"/>
      <c r="BC9691" s="87"/>
      <c r="BD9691" s="87"/>
      <c r="BE9691" s="87"/>
      <c r="BF9691" s="87"/>
    </row>
    <row r="9692" spans="13:58" x14ac:dyDescent="0.25">
      <c r="M9692" s="83"/>
      <c r="N9692" s="87"/>
      <c r="O9692" s="87"/>
      <c r="P9692" s="87"/>
      <c r="Q9692" s="87"/>
      <c r="R9692" s="87"/>
      <c r="S9692" s="87"/>
      <c r="T9692" s="87"/>
      <c r="U9692" s="87"/>
      <c r="V9692" s="87"/>
      <c r="W9692" s="87"/>
      <c r="X9692" s="87"/>
      <c r="Y9692" s="87"/>
      <c r="Z9692" s="87"/>
      <c r="AA9692" s="87"/>
      <c r="AB9692" s="87"/>
      <c r="AC9692" s="87"/>
      <c r="AD9692" s="87"/>
      <c r="AE9692" s="87"/>
      <c r="AF9692" s="87"/>
      <c r="AG9692" s="87"/>
      <c r="AH9692" s="87"/>
      <c r="AI9692" s="87"/>
      <c r="AJ9692" s="87"/>
      <c r="AK9692" s="87"/>
      <c r="AL9692" s="87"/>
      <c r="AM9692" s="87"/>
      <c r="AN9692" s="87"/>
      <c r="AO9692" s="87"/>
      <c r="AP9692" s="87"/>
      <c r="AQ9692" s="87"/>
      <c r="AR9692" s="87"/>
      <c r="AS9692" s="87"/>
      <c r="AT9692" s="87"/>
      <c r="AU9692" s="87"/>
      <c r="AV9692" s="87"/>
      <c r="AW9692" s="87"/>
      <c r="AX9692" s="87"/>
      <c r="AY9692" s="87"/>
      <c r="AZ9692" s="87"/>
      <c r="BA9692" s="87"/>
      <c r="BB9692" s="87"/>
      <c r="BC9692" s="87"/>
      <c r="BD9692" s="87"/>
      <c r="BE9692" s="87"/>
      <c r="BF9692" s="87"/>
    </row>
    <row r="9693" spans="13:58" x14ac:dyDescent="0.25">
      <c r="M9693" s="83"/>
      <c r="N9693" s="87"/>
      <c r="O9693" s="87"/>
      <c r="P9693" s="87"/>
      <c r="Q9693" s="87"/>
      <c r="R9693" s="87"/>
      <c r="S9693" s="87"/>
      <c r="T9693" s="87"/>
      <c r="U9693" s="87"/>
      <c r="V9693" s="87"/>
      <c r="W9693" s="87"/>
      <c r="X9693" s="87"/>
      <c r="Y9693" s="87"/>
      <c r="Z9693" s="87"/>
      <c r="AA9693" s="87"/>
      <c r="AB9693" s="87"/>
      <c r="AC9693" s="87"/>
      <c r="AD9693" s="87"/>
      <c r="AE9693" s="87"/>
      <c r="AF9693" s="87"/>
      <c r="AG9693" s="87"/>
      <c r="AH9693" s="87"/>
      <c r="AI9693" s="87"/>
      <c r="AJ9693" s="87"/>
      <c r="AK9693" s="87"/>
      <c r="AL9693" s="87"/>
      <c r="AM9693" s="87"/>
      <c r="AN9693" s="87"/>
      <c r="AO9693" s="87"/>
      <c r="AP9693" s="87"/>
      <c r="AQ9693" s="87"/>
      <c r="AR9693" s="87"/>
      <c r="AS9693" s="87"/>
      <c r="AT9693" s="87"/>
      <c r="AU9693" s="87"/>
      <c r="AV9693" s="87"/>
      <c r="AW9693" s="87"/>
      <c r="AX9693" s="87"/>
      <c r="AY9693" s="87"/>
      <c r="AZ9693" s="87"/>
      <c r="BA9693" s="87"/>
      <c r="BB9693" s="87"/>
      <c r="BC9693" s="87"/>
      <c r="BD9693" s="87"/>
      <c r="BE9693" s="87"/>
      <c r="BF9693" s="87"/>
    </row>
    <row r="9694" spans="13:58" x14ac:dyDescent="0.25">
      <c r="M9694" s="83"/>
      <c r="N9694" s="87"/>
      <c r="O9694" s="87"/>
      <c r="P9694" s="87"/>
      <c r="Q9694" s="87"/>
      <c r="R9694" s="87"/>
      <c r="S9694" s="87"/>
      <c r="T9694" s="87"/>
      <c r="U9694" s="87"/>
      <c r="V9694" s="87"/>
      <c r="W9694" s="87"/>
      <c r="X9694" s="87"/>
      <c r="Y9694" s="87"/>
      <c r="Z9694" s="87"/>
      <c r="AA9694" s="87"/>
      <c r="AB9694" s="87"/>
      <c r="AC9694" s="87"/>
      <c r="AD9694" s="87"/>
      <c r="AE9694" s="87"/>
      <c r="AF9694" s="87"/>
      <c r="AG9694" s="87"/>
      <c r="AH9694" s="87"/>
      <c r="AI9694" s="87"/>
      <c r="AJ9694" s="87"/>
      <c r="AK9694" s="87"/>
      <c r="AL9694" s="87"/>
      <c r="AM9694" s="87"/>
      <c r="AN9694" s="87"/>
      <c r="AO9694" s="87"/>
      <c r="AP9694" s="87"/>
      <c r="AQ9694" s="87"/>
      <c r="AR9694" s="87"/>
      <c r="AS9694" s="87"/>
      <c r="AT9694" s="87"/>
      <c r="AU9694" s="87"/>
      <c r="AV9694" s="87"/>
      <c r="AW9694" s="87"/>
      <c r="AX9694" s="87"/>
      <c r="AY9694" s="87"/>
      <c r="AZ9694" s="87"/>
      <c r="BA9694" s="87"/>
      <c r="BB9694" s="87"/>
      <c r="BC9694" s="87"/>
      <c r="BD9694" s="87"/>
      <c r="BE9694" s="87"/>
      <c r="BF9694" s="87"/>
    </row>
    <row r="9695" spans="13:58" x14ac:dyDescent="0.25">
      <c r="M9695" s="83"/>
      <c r="N9695" s="87"/>
      <c r="O9695" s="87"/>
      <c r="P9695" s="87"/>
      <c r="Q9695" s="87"/>
      <c r="R9695" s="87"/>
      <c r="S9695" s="87"/>
      <c r="T9695" s="87"/>
      <c r="U9695" s="87"/>
      <c r="V9695" s="87"/>
      <c r="W9695" s="87"/>
      <c r="X9695" s="87"/>
      <c r="Y9695" s="87"/>
      <c r="Z9695" s="87"/>
      <c r="AA9695" s="87"/>
      <c r="AB9695" s="87"/>
      <c r="AC9695" s="87"/>
      <c r="AD9695" s="87"/>
      <c r="AE9695" s="87"/>
      <c r="AF9695" s="87"/>
      <c r="AG9695" s="87"/>
      <c r="AH9695" s="87"/>
      <c r="AI9695" s="87"/>
      <c r="AJ9695" s="87"/>
      <c r="AK9695" s="87"/>
      <c r="AL9695" s="87"/>
      <c r="AM9695" s="87"/>
      <c r="AN9695" s="87"/>
      <c r="AO9695" s="87"/>
      <c r="AP9695" s="87"/>
      <c r="AQ9695" s="87"/>
      <c r="AR9695" s="87"/>
      <c r="AS9695" s="87"/>
      <c r="AT9695" s="87"/>
      <c r="AU9695" s="87"/>
      <c r="AV9695" s="87"/>
      <c r="AW9695" s="87"/>
      <c r="AX9695" s="87"/>
      <c r="AY9695" s="87"/>
      <c r="AZ9695" s="87"/>
      <c r="BA9695" s="87"/>
      <c r="BB9695" s="87"/>
      <c r="BC9695" s="87"/>
      <c r="BD9695" s="87"/>
      <c r="BE9695" s="87"/>
      <c r="BF9695" s="87"/>
    </row>
    <row r="9696" spans="13:58" x14ac:dyDescent="0.25">
      <c r="M9696" s="83"/>
      <c r="N9696" s="87"/>
      <c r="O9696" s="87"/>
      <c r="P9696" s="87"/>
      <c r="Q9696" s="87"/>
      <c r="R9696" s="87"/>
      <c r="S9696" s="87"/>
      <c r="T9696" s="87"/>
      <c r="U9696" s="87"/>
      <c r="V9696" s="87"/>
      <c r="W9696" s="87"/>
      <c r="X9696" s="87"/>
      <c r="Y9696" s="87"/>
      <c r="Z9696" s="87"/>
      <c r="AA9696" s="87"/>
      <c r="AB9696" s="87"/>
      <c r="AC9696" s="87"/>
      <c r="AD9696" s="87"/>
      <c r="AE9696" s="87"/>
      <c r="AF9696" s="87"/>
      <c r="AG9696" s="87"/>
      <c r="AH9696" s="87"/>
      <c r="AI9696" s="87"/>
      <c r="AJ9696" s="87"/>
      <c r="AK9696" s="87"/>
      <c r="AL9696" s="87"/>
      <c r="AM9696" s="87"/>
      <c r="AN9696" s="87"/>
      <c r="AO9696" s="87"/>
      <c r="AP9696" s="87"/>
      <c r="AQ9696" s="87"/>
      <c r="AR9696" s="87"/>
      <c r="AS9696" s="87"/>
      <c r="AT9696" s="87"/>
      <c r="AU9696" s="87"/>
      <c r="AV9696" s="87"/>
      <c r="AW9696" s="87"/>
      <c r="AX9696" s="87"/>
      <c r="AY9696" s="87"/>
      <c r="AZ9696" s="87"/>
      <c r="BA9696" s="87"/>
      <c r="BB9696" s="87"/>
      <c r="BC9696" s="87"/>
      <c r="BD9696" s="87"/>
      <c r="BE9696" s="87"/>
      <c r="BF9696" s="87"/>
    </row>
    <row r="9697" spans="13:58" x14ac:dyDescent="0.25">
      <c r="M9697" s="83"/>
      <c r="N9697" s="87"/>
      <c r="O9697" s="87"/>
      <c r="P9697" s="87"/>
      <c r="Q9697" s="87"/>
      <c r="R9697" s="87"/>
      <c r="S9697" s="87"/>
      <c r="T9697" s="87"/>
      <c r="U9697" s="87"/>
      <c r="V9697" s="87"/>
      <c r="W9697" s="87"/>
      <c r="X9697" s="87"/>
      <c r="Y9697" s="87"/>
      <c r="Z9697" s="87"/>
      <c r="AA9697" s="87"/>
      <c r="AB9697" s="87"/>
      <c r="AC9697" s="87"/>
      <c r="AD9697" s="87"/>
      <c r="AE9697" s="87"/>
      <c r="AF9697" s="87"/>
      <c r="AG9697" s="87"/>
      <c r="AH9697" s="87"/>
      <c r="AI9697" s="87"/>
      <c r="AJ9697" s="87"/>
      <c r="AK9697" s="87"/>
      <c r="AL9697" s="87"/>
      <c r="AM9697" s="87"/>
      <c r="AN9697" s="87"/>
      <c r="AO9697" s="87"/>
      <c r="AP9697" s="87"/>
      <c r="AQ9697" s="87"/>
      <c r="AR9697" s="87"/>
      <c r="AS9697" s="87"/>
      <c r="AT9697" s="87"/>
      <c r="AU9697" s="87"/>
      <c r="AV9697" s="87"/>
      <c r="AW9697" s="87"/>
      <c r="AX9697" s="87"/>
      <c r="AY9697" s="87"/>
      <c r="AZ9697" s="87"/>
      <c r="BA9697" s="87"/>
      <c r="BB9697" s="87"/>
      <c r="BC9697" s="87"/>
      <c r="BD9697" s="87"/>
      <c r="BE9697" s="87"/>
      <c r="BF9697" s="87"/>
    </row>
    <row r="9698" spans="13:58" x14ac:dyDescent="0.25">
      <c r="M9698" s="83"/>
      <c r="N9698" s="87"/>
      <c r="O9698" s="87"/>
      <c r="P9698" s="87"/>
      <c r="Q9698" s="87"/>
      <c r="R9698" s="87"/>
      <c r="S9698" s="87"/>
      <c r="T9698" s="87"/>
      <c r="U9698" s="87"/>
      <c r="V9698" s="87"/>
      <c r="W9698" s="87"/>
      <c r="X9698" s="87"/>
      <c r="Y9698" s="87"/>
      <c r="Z9698" s="87"/>
      <c r="AA9698" s="87"/>
      <c r="AB9698" s="87"/>
      <c r="AC9698" s="87"/>
      <c r="AD9698" s="87"/>
      <c r="AE9698" s="87"/>
      <c r="AF9698" s="87"/>
      <c r="AG9698" s="87"/>
      <c r="AH9698" s="87"/>
      <c r="AI9698" s="87"/>
      <c r="AJ9698" s="87"/>
      <c r="AK9698" s="87"/>
      <c r="AL9698" s="87"/>
      <c r="AM9698" s="87"/>
      <c r="AN9698" s="87"/>
      <c r="AO9698" s="87"/>
      <c r="AP9698" s="87"/>
      <c r="AQ9698" s="87"/>
      <c r="AR9698" s="87"/>
      <c r="AS9698" s="87"/>
      <c r="AT9698" s="87"/>
      <c r="AU9698" s="87"/>
      <c r="AV9698" s="87"/>
      <c r="AW9698" s="87"/>
      <c r="AX9698" s="87"/>
      <c r="AY9698" s="87"/>
      <c r="AZ9698" s="87"/>
      <c r="BA9698" s="87"/>
      <c r="BB9698" s="87"/>
      <c r="BC9698" s="87"/>
      <c r="BD9698" s="87"/>
      <c r="BE9698" s="87"/>
      <c r="BF9698" s="87"/>
    </row>
    <row r="9699" spans="13:58" x14ac:dyDescent="0.25">
      <c r="M9699" s="83"/>
      <c r="N9699" s="87"/>
      <c r="O9699" s="87"/>
      <c r="P9699" s="87"/>
      <c r="Q9699" s="87"/>
      <c r="R9699" s="87"/>
      <c r="S9699" s="87"/>
      <c r="T9699" s="87"/>
      <c r="U9699" s="87"/>
      <c r="V9699" s="87"/>
      <c r="W9699" s="87"/>
      <c r="X9699" s="87"/>
      <c r="Y9699" s="87"/>
      <c r="Z9699" s="87"/>
      <c r="AA9699" s="87"/>
      <c r="AB9699" s="87"/>
      <c r="AC9699" s="87"/>
      <c r="AD9699" s="87"/>
      <c r="AE9699" s="87"/>
      <c r="AF9699" s="87"/>
      <c r="AG9699" s="87"/>
      <c r="AH9699" s="87"/>
      <c r="AI9699" s="87"/>
      <c r="AJ9699" s="87"/>
      <c r="AK9699" s="87"/>
      <c r="AL9699" s="87"/>
      <c r="AM9699" s="87"/>
      <c r="AN9699" s="87"/>
      <c r="AO9699" s="87"/>
      <c r="AP9699" s="87"/>
      <c r="AQ9699" s="87"/>
      <c r="AR9699" s="87"/>
      <c r="AS9699" s="87"/>
      <c r="AT9699" s="87"/>
      <c r="AU9699" s="87"/>
      <c r="AV9699" s="87"/>
      <c r="AW9699" s="87"/>
      <c r="AX9699" s="87"/>
      <c r="AY9699" s="87"/>
      <c r="AZ9699" s="87"/>
      <c r="BA9699" s="87"/>
      <c r="BB9699" s="87"/>
      <c r="BC9699" s="87"/>
      <c r="BD9699" s="87"/>
      <c r="BE9699" s="87"/>
      <c r="BF9699" s="87"/>
    </row>
    <row r="9700" spans="13:58" x14ac:dyDescent="0.25">
      <c r="M9700" s="83"/>
      <c r="N9700" s="87"/>
      <c r="O9700" s="87"/>
      <c r="P9700" s="87"/>
      <c r="Q9700" s="87"/>
      <c r="R9700" s="87"/>
      <c r="S9700" s="87"/>
      <c r="T9700" s="87"/>
      <c r="U9700" s="87"/>
      <c r="V9700" s="87"/>
      <c r="W9700" s="87"/>
      <c r="X9700" s="87"/>
      <c r="Y9700" s="87"/>
      <c r="Z9700" s="87"/>
      <c r="AA9700" s="87"/>
      <c r="AB9700" s="87"/>
      <c r="AC9700" s="87"/>
      <c r="AD9700" s="87"/>
      <c r="AE9700" s="87"/>
      <c r="AF9700" s="87"/>
      <c r="AG9700" s="87"/>
      <c r="AH9700" s="87"/>
      <c r="AI9700" s="87"/>
      <c r="AJ9700" s="87"/>
      <c r="AK9700" s="87"/>
      <c r="AL9700" s="87"/>
      <c r="AM9700" s="87"/>
      <c r="AN9700" s="87"/>
      <c r="AO9700" s="87"/>
      <c r="AP9700" s="87"/>
      <c r="AQ9700" s="87"/>
      <c r="AR9700" s="87"/>
      <c r="AS9700" s="87"/>
      <c r="AT9700" s="87"/>
      <c r="AU9700" s="87"/>
      <c r="AV9700" s="87"/>
      <c r="AW9700" s="87"/>
      <c r="AX9700" s="87"/>
      <c r="AY9700" s="87"/>
      <c r="AZ9700" s="87"/>
      <c r="BA9700" s="87"/>
      <c r="BB9700" s="87"/>
      <c r="BC9700" s="87"/>
      <c r="BD9700" s="87"/>
      <c r="BE9700" s="87"/>
      <c r="BF9700" s="87"/>
    </row>
    <row r="9701" spans="13:58" x14ac:dyDescent="0.25">
      <c r="M9701" s="83"/>
      <c r="N9701" s="87"/>
      <c r="O9701" s="87"/>
      <c r="P9701" s="87"/>
      <c r="Q9701" s="87"/>
      <c r="R9701" s="87"/>
      <c r="S9701" s="87"/>
      <c r="T9701" s="87"/>
      <c r="U9701" s="87"/>
      <c r="V9701" s="87"/>
      <c r="W9701" s="87"/>
      <c r="X9701" s="87"/>
      <c r="Y9701" s="87"/>
      <c r="Z9701" s="87"/>
      <c r="AA9701" s="87"/>
      <c r="AB9701" s="87"/>
      <c r="AC9701" s="87"/>
      <c r="AD9701" s="87"/>
      <c r="AE9701" s="87"/>
      <c r="AF9701" s="87"/>
      <c r="AG9701" s="87"/>
      <c r="AH9701" s="87"/>
      <c r="AI9701" s="87"/>
      <c r="AJ9701" s="87"/>
      <c r="AK9701" s="87"/>
      <c r="AL9701" s="87"/>
      <c r="AM9701" s="87"/>
      <c r="AN9701" s="87"/>
      <c r="AO9701" s="87"/>
      <c r="AP9701" s="87"/>
      <c r="AQ9701" s="87"/>
      <c r="AR9701" s="87"/>
      <c r="AS9701" s="87"/>
      <c r="AT9701" s="87"/>
      <c r="AU9701" s="87"/>
      <c r="AV9701" s="87"/>
      <c r="AW9701" s="87"/>
      <c r="AX9701" s="87"/>
      <c r="AY9701" s="87"/>
      <c r="AZ9701" s="87"/>
      <c r="BA9701" s="87"/>
      <c r="BB9701" s="87"/>
      <c r="BC9701" s="87"/>
      <c r="BD9701" s="87"/>
      <c r="BE9701" s="87"/>
      <c r="BF9701" s="87"/>
    </row>
    <row r="9702" spans="13:58" x14ac:dyDescent="0.25">
      <c r="M9702" s="83"/>
      <c r="N9702" s="87"/>
      <c r="O9702" s="87"/>
      <c r="P9702" s="87"/>
      <c r="Q9702" s="87"/>
      <c r="R9702" s="87"/>
      <c r="S9702" s="87"/>
      <c r="T9702" s="87"/>
      <c r="U9702" s="87"/>
      <c r="V9702" s="87"/>
      <c r="W9702" s="87"/>
      <c r="X9702" s="87"/>
      <c r="Y9702" s="87"/>
      <c r="Z9702" s="87"/>
      <c r="AA9702" s="87"/>
      <c r="AB9702" s="87"/>
      <c r="AC9702" s="87"/>
      <c r="AD9702" s="87"/>
      <c r="AE9702" s="87"/>
      <c r="AF9702" s="87"/>
      <c r="AG9702" s="87"/>
      <c r="AH9702" s="87"/>
      <c r="AI9702" s="87"/>
      <c r="AJ9702" s="87"/>
      <c r="AK9702" s="87"/>
      <c r="AL9702" s="87"/>
      <c r="AM9702" s="87"/>
      <c r="AN9702" s="87"/>
      <c r="AO9702" s="87"/>
      <c r="AP9702" s="87"/>
      <c r="AQ9702" s="87"/>
      <c r="AR9702" s="87"/>
      <c r="AS9702" s="87"/>
      <c r="AT9702" s="87"/>
      <c r="AU9702" s="87"/>
      <c r="AV9702" s="87"/>
      <c r="AW9702" s="87"/>
      <c r="AX9702" s="87"/>
      <c r="AY9702" s="87"/>
      <c r="AZ9702" s="87"/>
      <c r="BA9702" s="87"/>
      <c r="BB9702" s="87"/>
      <c r="BC9702" s="87"/>
      <c r="BD9702" s="87"/>
      <c r="BE9702" s="87"/>
      <c r="BF9702" s="87"/>
    </row>
    <row r="9703" spans="13:58" x14ac:dyDescent="0.25">
      <c r="M9703" s="83"/>
      <c r="N9703" s="87"/>
      <c r="O9703" s="87"/>
      <c r="P9703" s="87"/>
      <c r="Q9703" s="87"/>
      <c r="R9703" s="87"/>
      <c r="S9703" s="87"/>
      <c r="T9703" s="87"/>
      <c r="U9703" s="87"/>
      <c r="V9703" s="87"/>
      <c r="W9703" s="87"/>
      <c r="X9703" s="87"/>
      <c r="Y9703" s="87"/>
      <c r="Z9703" s="87"/>
      <c r="AA9703" s="87"/>
      <c r="AB9703" s="87"/>
      <c r="AC9703" s="87"/>
      <c r="AD9703" s="87"/>
      <c r="AE9703" s="87"/>
      <c r="AF9703" s="87"/>
      <c r="AG9703" s="87"/>
      <c r="AH9703" s="87"/>
      <c r="AI9703" s="87"/>
      <c r="AJ9703" s="87"/>
      <c r="AK9703" s="87"/>
      <c r="AL9703" s="87"/>
      <c r="AM9703" s="87"/>
      <c r="AN9703" s="87"/>
      <c r="AO9703" s="87"/>
      <c r="AP9703" s="87"/>
      <c r="AQ9703" s="87"/>
      <c r="AR9703" s="87"/>
      <c r="AS9703" s="87"/>
      <c r="AT9703" s="87"/>
      <c r="AU9703" s="87"/>
      <c r="AV9703" s="87"/>
      <c r="AW9703" s="87"/>
      <c r="AX9703" s="87"/>
      <c r="AY9703" s="87"/>
      <c r="AZ9703" s="87"/>
      <c r="BA9703" s="87"/>
      <c r="BB9703" s="87"/>
      <c r="BC9703" s="87"/>
      <c r="BD9703" s="87"/>
      <c r="BE9703" s="87"/>
      <c r="BF9703" s="87"/>
    </row>
    <row r="9704" spans="13:58" x14ac:dyDescent="0.25">
      <c r="M9704" s="83"/>
      <c r="N9704" s="87"/>
      <c r="O9704" s="87"/>
      <c r="P9704" s="87"/>
      <c r="Q9704" s="87"/>
      <c r="R9704" s="87"/>
      <c r="S9704" s="87"/>
      <c r="T9704" s="87"/>
      <c r="U9704" s="87"/>
      <c r="V9704" s="87"/>
      <c r="W9704" s="87"/>
      <c r="X9704" s="87"/>
      <c r="Y9704" s="87"/>
      <c r="Z9704" s="87"/>
      <c r="AA9704" s="87"/>
      <c r="AB9704" s="87"/>
      <c r="AC9704" s="87"/>
      <c r="AD9704" s="87"/>
      <c r="AE9704" s="87"/>
      <c r="AF9704" s="87"/>
      <c r="AG9704" s="87"/>
      <c r="AH9704" s="87"/>
      <c r="AI9704" s="87"/>
      <c r="AJ9704" s="87"/>
      <c r="AK9704" s="87"/>
      <c r="AL9704" s="87"/>
      <c r="AM9704" s="87"/>
      <c r="AN9704" s="87"/>
      <c r="AO9704" s="87"/>
      <c r="AP9704" s="87"/>
      <c r="AQ9704" s="87"/>
      <c r="AR9704" s="87"/>
      <c r="AS9704" s="87"/>
      <c r="AT9704" s="87"/>
      <c r="AU9704" s="87"/>
      <c r="AV9704" s="87"/>
      <c r="AW9704" s="87"/>
      <c r="AX9704" s="87"/>
      <c r="AY9704" s="87"/>
      <c r="AZ9704" s="87"/>
      <c r="BA9704" s="87"/>
      <c r="BB9704" s="87"/>
      <c r="BC9704" s="87"/>
      <c r="BD9704" s="87"/>
      <c r="BE9704" s="87"/>
      <c r="BF9704" s="87"/>
    </row>
    <row r="9705" spans="13:58" x14ac:dyDescent="0.25">
      <c r="M9705" s="83"/>
      <c r="N9705" s="87"/>
      <c r="O9705" s="87"/>
      <c r="P9705" s="87"/>
      <c r="Q9705" s="87"/>
      <c r="R9705" s="87"/>
      <c r="S9705" s="87"/>
      <c r="T9705" s="87"/>
      <c r="U9705" s="87"/>
      <c r="V9705" s="87"/>
      <c r="W9705" s="87"/>
      <c r="X9705" s="87"/>
      <c r="Y9705" s="87"/>
      <c r="Z9705" s="87"/>
      <c r="AA9705" s="87"/>
      <c r="AB9705" s="87"/>
      <c r="AC9705" s="87"/>
      <c r="AD9705" s="87"/>
      <c r="AE9705" s="87"/>
      <c r="AF9705" s="87"/>
      <c r="AG9705" s="87"/>
      <c r="AH9705" s="87"/>
      <c r="AI9705" s="87"/>
      <c r="AJ9705" s="87"/>
      <c r="AK9705" s="87"/>
      <c r="AL9705" s="87"/>
      <c r="AM9705" s="87"/>
      <c r="AN9705" s="87"/>
      <c r="AO9705" s="87"/>
      <c r="AP9705" s="87"/>
      <c r="AQ9705" s="87"/>
      <c r="AR9705" s="87"/>
      <c r="AS9705" s="87"/>
      <c r="AT9705" s="87"/>
      <c r="AU9705" s="87"/>
      <c r="AV9705" s="87"/>
      <c r="AW9705" s="87"/>
      <c r="AX9705" s="87"/>
      <c r="AY9705" s="87"/>
      <c r="AZ9705" s="87"/>
      <c r="BA9705" s="87"/>
      <c r="BB9705" s="87"/>
      <c r="BC9705" s="87"/>
      <c r="BD9705" s="87"/>
      <c r="BE9705" s="87"/>
      <c r="BF9705" s="87"/>
    </row>
    <row r="9706" spans="13:58" x14ac:dyDescent="0.25">
      <c r="M9706" s="83"/>
      <c r="N9706" s="87"/>
      <c r="O9706" s="87"/>
      <c r="P9706" s="87"/>
      <c r="Q9706" s="87"/>
      <c r="R9706" s="87"/>
      <c r="S9706" s="87"/>
      <c r="T9706" s="87"/>
      <c r="U9706" s="87"/>
      <c r="V9706" s="87"/>
      <c r="W9706" s="87"/>
      <c r="X9706" s="87"/>
      <c r="Y9706" s="87"/>
      <c r="Z9706" s="87"/>
      <c r="AA9706" s="87"/>
      <c r="AB9706" s="87"/>
      <c r="AC9706" s="87"/>
      <c r="AD9706" s="87"/>
      <c r="AE9706" s="87"/>
      <c r="AF9706" s="87"/>
      <c r="AG9706" s="87"/>
      <c r="AH9706" s="87"/>
      <c r="AI9706" s="87"/>
      <c r="AJ9706" s="87"/>
      <c r="AK9706" s="87"/>
      <c r="AL9706" s="87"/>
      <c r="AM9706" s="87"/>
      <c r="AN9706" s="87"/>
      <c r="AO9706" s="87"/>
      <c r="AP9706" s="87"/>
      <c r="AQ9706" s="87"/>
      <c r="AR9706" s="87"/>
      <c r="AS9706" s="87"/>
      <c r="AT9706" s="87"/>
      <c r="AU9706" s="87"/>
      <c r="AV9706" s="87"/>
      <c r="AW9706" s="87"/>
      <c r="AX9706" s="87"/>
      <c r="AY9706" s="87"/>
      <c r="AZ9706" s="87"/>
      <c r="BA9706" s="87"/>
      <c r="BB9706" s="87"/>
      <c r="BC9706" s="87"/>
      <c r="BD9706" s="87"/>
      <c r="BE9706" s="87"/>
      <c r="BF9706" s="87"/>
    </row>
    <row r="9707" spans="13:58" x14ac:dyDescent="0.25">
      <c r="M9707" s="83"/>
      <c r="N9707" s="87"/>
      <c r="O9707" s="87"/>
      <c r="P9707" s="87"/>
      <c r="Q9707" s="87"/>
      <c r="R9707" s="87"/>
      <c r="S9707" s="87"/>
      <c r="T9707" s="87"/>
      <c r="U9707" s="87"/>
      <c r="V9707" s="87"/>
      <c r="W9707" s="87"/>
      <c r="X9707" s="87"/>
      <c r="Y9707" s="87"/>
      <c r="Z9707" s="87"/>
      <c r="AA9707" s="87"/>
      <c r="AB9707" s="87"/>
      <c r="AC9707" s="87"/>
      <c r="AD9707" s="87"/>
      <c r="AE9707" s="87"/>
      <c r="AF9707" s="87"/>
      <c r="AG9707" s="87"/>
      <c r="AH9707" s="87"/>
      <c r="AI9707" s="87"/>
      <c r="AJ9707" s="87"/>
      <c r="AK9707" s="87"/>
      <c r="AL9707" s="87"/>
      <c r="AM9707" s="87"/>
      <c r="AN9707" s="87"/>
      <c r="AO9707" s="87"/>
      <c r="AP9707" s="87"/>
      <c r="AQ9707" s="87"/>
      <c r="AR9707" s="87"/>
      <c r="AS9707" s="87"/>
      <c r="AT9707" s="87"/>
      <c r="AU9707" s="87"/>
      <c r="AV9707" s="87"/>
      <c r="AW9707" s="87"/>
      <c r="AX9707" s="87"/>
      <c r="AY9707" s="87"/>
      <c r="AZ9707" s="87"/>
      <c r="BA9707" s="87"/>
      <c r="BB9707" s="87"/>
      <c r="BC9707" s="87"/>
      <c r="BD9707" s="87"/>
      <c r="BE9707" s="87"/>
      <c r="BF9707" s="87"/>
    </row>
    <row r="9708" spans="13:58" x14ac:dyDescent="0.25">
      <c r="M9708" s="83"/>
      <c r="N9708" s="87"/>
      <c r="O9708" s="87"/>
      <c r="P9708" s="87"/>
      <c r="Q9708" s="87"/>
      <c r="R9708" s="87"/>
      <c r="S9708" s="87"/>
      <c r="T9708" s="87"/>
      <c r="U9708" s="87"/>
      <c r="V9708" s="87"/>
      <c r="W9708" s="87"/>
      <c r="X9708" s="87"/>
      <c r="Y9708" s="87"/>
      <c r="Z9708" s="87"/>
      <c r="AA9708" s="87"/>
      <c r="AB9708" s="87"/>
      <c r="AC9708" s="87"/>
      <c r="AD9708" s="87"/>
      <c r="AE9708" s="87"/>
      <c r="AF9708" s="87"/>
      <c r="AG9708" s="87"/>
      <c r="AH9708" s="87"/>
      <c r="AI9708" s="87"/>
      <c r="AJ9708" s="87"/>
      <c r="AK9708" s="87"/>
      <c r="AL9708" s="87"/>
      <c r="AM9708" s="87"/>
      <c r="AN9708" s="87"/>
      <c r="AO9708" s="87"/>
      <c r="AP9708" s="87"/>
      <c r="AQ9708" s="87"/>
      <c r="AR9708" s="87"/>
      <c r="AS9708" s="87"/>
      <c r="AT9708" s="87"/>
      <c r="AU9708" s="87"/>
      <c r="AV9708" s="87"/>
      <c r="AW9708" s="87"/>
      <c r="AX9708" s="87"/>
      <c r="AY9708" s="87"/>
      <c r="AZ9708" s="87"/>
      <c r="BA9708" s="87"/>
      <c r="BB9708" s="87"/>
      <c r="BC9708" s="87"/>
      <c r="BD9708" s="87"/>
      <c r="BE9708" s="87"/>
      <c r="BF9708" s="87"/>
    </row>
    <row r="9709" spans="13:58" x14ac:dyDescent="0.25">
      <c r="M9709" s="83"/>
      <c r="N9709" s="87"/>
      <c r="O9709" s="87"/>
      <c r="P9709" s="87"/>
      <c r="Q9709" s="87"/>
      <c r="R9709" s="87"/>
      <c r="S9709" s="87"/>
      <c r="T9709" s="87"/>
      <c r="U9709" s="87"/>
      <c r="V9709" s="87"/>
      <c r="W9709" s="87"/>
      <c r="X9709" s="87"/>
      <c r="Y9709" s="87"/>
      <c r="Z9709" s="87"/>
      <c r="AA9709" s="87"/>
      <c r="AB9709" s="87"/>
      <c r="AC9709" s="87"/>
      <c r="AD9709" s="87"/>
      <c r="AE9709" s="87"/>
      <c r="AF9709" s="87"/>
      <c r="AG9709" s="87"/>
      <c r="AH9709" s="87"/>
      <c r="AI9709" s="87"/>
      <c r="AJ9709" s="87"/>
      <c r="AK9709" s="87"/>
      <c r="AL9709" s="87"/>
      <c r="AM9709" s="87"/>
      <c r="AN9709" s="87"/>
      <c r="AO9709" s="87"/>
      <c r="AP9709" s="87"/>
      <c r="AQ9709" s="87"/>
      <c r="AR9709" s="87"/>
      <c r="AS9709" s="87"/>
      <c r="AT9709" s="87"/>
      <c r="AU9709" s="87"/>
      <c r="AV9709" s="87"/>
      <c r="AW9709" s="87"/>
      <c r="AX9709" s="87"/>
      <c r="AY9709" s="87"/>
      <c r="AZ9709" s="87"/>
      <c r="BA9709" s="87"/>
      <c r="BB9709" s="87"/>
      <c r="BC9709" s="87"/>
      <c r="BD9709" s="87"/>
      <c r="BE9709" s="87"/>
      <c r="BF9709" s="87"/>
    </row>
    <row r="9710" spans="13:58" x14ac:dyDescent="0.25">
      <c r="M9710" s="83"/>
      <c r="N9710" s="87"/>
      <c r="O9710" s="87"/>
      <c r="P9710" s="87"/>
      <c r="Q9710" s="87"/>
      <c r="R9710" s="87"/>
      <c r="S9710" s="87"/>
      <c r="T9710" s="87"/>
      <c r="U9710" s="87"/>
      <c r="V9710" s="87"/>
      <c r="W9710" s="87"/>
      <c r="X9710" s="87"/>
      <c r="Y9710" s="87"/>
      <c r="Z9710" s="87"/>
      <c r="AA9710" s="87"/>
      <c r="AB9710" s="87"/>
      <c r="AC9710" s="87"/>
      <c r="AD9710" s="87"/>
      <c r="AE9710" s="87"/>
      <c r="AF9710" s="87"/>
      <c r="AG9710" s="87"/>
      <c r="AH9710" s="87"/>
      <c r="AI9710" s="87"/>
      <c r="AJ9710" s="87"/>
      <c r="AK9710" s="87"/>
      <c r="AL9710" s="87"/>
      <c r="AM9710" s="87"/>
      <c r="AN9710" s="87"/>
      <c r="AO9710" s="87"/>
      <c r="AP9710" s="87"/>
      <c r="AQ9710" s="87"/>
      <c r="AR9710" s="87"/>
      <c r="AS9710" s="87"/>
      <c r="AT9710" s="87"/>
      <c r="AU9710" s="87"/>
      <c r="AV9710" s="87"/>
      <c r="AW9710" s="87"/>
      <c r="AX9710" s="87"/>
      <c r="AY9710" s="87"/>
      <c r="AZ9710" s="87"/>
      <c r="BA9710" s="87"/>
      <c r="BB9710" s="87"/>
      <c r="BC9710" s="87"/>
      <c r="BD9710" s="87"/>
      <c r="BE9710" s="87"/>
      <c r="BF9710" s="87"/>
    </row>
    <row r="9711" spans="13:58" x14ac:dyDescent="0.25">
      <c r="M9711" s="83"/>
      <c r="N9711" s="87"/>
      <c r="O9711" s="87"/>
      <c r="P9711" s="87"/>
      <c r="Q9711" s="87"/>
      <c r="R9711" s="87"/>
      <c r="S9711" s="87"/>
      <c r="T9711" s="87"/>
      <c r="U9711" s="87"/>
      <c r="V9711" s="87"/>
      <c r="W9711" s="87"/>
      <c r="X9711" s="87"/>
      <c r="Y9711" s="87"/>
      <c r="Z9711" s="87"/>
      <c r="AA9711" s="87"/>
      <c r="AB9711" s="87"/>
      <c r="AC9711" s="87"/>
      <c r="AD9711" s="87"/>
      <c r="AE9711" s="87"/>
      <c r="AF9711" s="87"/>
      <c r="AG9711" s="87"/>
      <c r="AH9711" s="87"/>
      <c r="AI9711" s="87"/>
      <c r="AJ9711" s="87"/>
      <c r="AK9711" s="87"/>
      <c r="AL9711" s="87"/>
      <c r="AM9711" s="87"/>
      <c r="AN9711" s="87"/>
      <c r="AO9711" s="87"/>
      <c r="AP9711" s="87"/>
      <c r="AQ9711" s="87"/>
      <c r="AR9711" s="87"/>
      <c r="AS9711" s="87"/>
      <c r="AT9711" s="87"/>
      <c r="AU9711" s="87"/>
      <c r="AV9711" s="87"/>
      <c r="AW9711" s="87"/>
      <c r="AX9711" s="87"/>
      <c r="AY9711" s="87"/>
      <c r="AZ9711" s="87"/>
      <c r="BA9711" s="87"/>
      <c r="BB9711" s="87"/>
      <c r="BC9711" s="87"/>
      <c r="BD9711" s="87"/>
      <c r="BE9711" s="87"/>
      <c r="BF9711" s="87"/>
    </row>
    <row r="9712" spans="13:58" x14ac:dyDescent="0.25">
      <c r="M9712" s="83"/>
      <c r="N9712" s="87"/>
      <c r="O9712" s="87"/>
      <c r="P9712" s="87"/>
      <c r="Q9712" s="87"/>
      <c r="R9712" s="87"/>
      <c r="S9712" s="87"/>
      <c r="T9712" s="87"/>
      <c r="U9712" s="87"/>
      <c r="V9712" s="87"/>
      <c r="W9712" s="87"/>
      <c r="X9712" s="87"/>
      <c r="Y9712" s="87"/>
      <c r="Z9712" s="87"/>
      <c r="AA9712" s="87"/>
      <c r="AB9712" s="87"/>
      <c r="AC9712" s="87"/>
      <c r="AD9712" s="87"/>
      <c r="AE9712" s="87"/>
      <c r="AF9712" s="87"/>
      <c r="AG9712" s="87"/>
      <c r="AH9712" s="87"/>
      <c r="AI9712" s="87"/>
      <c r="AJ9712" s="87"/>
      <c r="AK9712" s="87"/>
      <c r="AL9712" s="87"/>
      <c r="AM9712" s="87"/>
      <c r="AN9712" s="87"/>
      <c r="AO9712" s="87"/>
      <c r="AP9712" s="87"/>
      <c r="AQ9712" s="87"/>
      <c r="AR9712" s="87"/>
      <c r="AS9712" s="87"/>
      <c r="AT9712" s="87"/>
      <c r="AU9712" s="87"/>
      <c r="AV9712" s="87"/>
      <c r="AW9712" s="87"/>
      <c r="AX9712" s="87"/>
      <c r="AY9712" s="87"/>
      <c r="AZ9712" s="87"/>
      <c r="BA9712" s="87"/>
      <c r="BB9712" s="87"/>
      <c r="BC9712" s="87"/>
      <c r="BD9712" s="87"/>
      <c r="BE9712" s="87"/>
      <c r="BF9712" s="87"/>
    </row>
    <row r="9713" spans="13:58" x14ac:dyDescent="0.25">
      <c r="M9713" s="83"/>
      <c r="N9713" s="87"/>
      <c r="O9713" s="87"/>
      <c r="P9713" s="87"/>
      <c r="Q9713" s="87"/>
      <c r="R9713" s="87"/>
      <c r="S9713" s="87"/>
      <c r="T9713" s="87"/>
      <c r="U9713" s="87"/>
      <c r="V9713" s="87"/>
      <c r="W9713" s="87"/>
      <c r="X9713" s="87"/>
      <c r="Y9713" s="87"/>
      <c r="Z9713" s="87"/>
      <c r="AA9713" s="87"/>
      <c r="AB9713" s="87"/>
      <c r="AC9713" s="87"/>
      <c r="AD9713" s="87"/>
      <c r="AE9713" s="87"/>
      <c r="AF9713" s="87"/>
      <c r="AG9713" s="87"/>
      <c r="AH9713" s="87"/>
      <c r="AI9713" s="87"/>
      <c r="AJ9713" s="87"/>
      <c r="AK9713" s="87"/>
      <c r="AL9713" s="87"/>
      <c r="AM9713" s="87"/>
      <c r="AN9713" s="87"/>
      <c r="AO9713" s="87"/>
      <c r="AP9713" s="87"/>
      <c r="AQ9713" s="87"/>
      <c r="AR9713" s="87"/>
      <c r="AS9713" s="87"/>
      <c r="AT9713" s="87"/>
      <c r="AU9713" s="87"/>
      <c r="AV9713" s="87"/>
      <c r="AW9713" s="87"/>
      <c r="AX9713" s="87"/>
      <c r="AY9713" s="87"/>
      <c r="AZ9713" s="87"/>
      <c r="BA9713" s="87"/>
      <c r="BB9713" s="87"/>
      <c r="BC9713" s="87"/>
      <c r="BD9713" s="87"/>
      <c r="BE9713" s="87"/>
      <c r="BF9713" s="87"/>
    </row>
    <row r="9714" spans="13:58" x14ac:dyDescent="0.25">
      <c r="M9714" s="83"/>
      <c r="N9714" s="87"/>
      <c r="O9714" s="87"/>
      <c r="P9714" s="87"/>
      <c r="Q9714" s="87"/>
      <c r="R9714" s="87"/>
      <c r="S9714" s="87"/>
      <c r="T9714" s="87"/>
      <c r="U9714" s="87"/>
      <c r="V9714" s="87"/>
      <c r="W9714" s="87"/>
      <c r="X9714" s="87"/>
      <c r="Y9714" s="87"/>
      <c r="Z9714" s="87"/>
      <c r="AA9714" s="87"/>
      <c r="AB9714" s="87"/>
      <c r="AC9714" s="87"/>
      <c r="AD9714" s="87"/>
      <c r="AE9714" s="87"/>
      <c r="AF9714" s="87"/>
      <c r="AG9714" s="87"/>
      <c r="AH9714" s="87"/>
      <c r="AI9714" s="87"/>
      <c r="AJ9714" s="87"/>
      <c r="AK9714" s="87"/>
      <c r="AL9714" s="87"/>
      <c r="AM9714" s="87"/>
      <c r="AN9714" s="87"/>
      <c r="AO9714" s="87"/>
      <c r="AP9714" s="87"/>
      <c r="AQ9714" s="87"/>
      <c r="AR9714" s="87"/>
      <c r="AS9714" s="87"/>
      <c r="AT9714" s="87"/>
      <c r="AU9714" s="87"/>
      <c r="AV9714" s="87"/>
      <c r="AW9714" s="87"/>
      <c r="AX9714" s="87"/>
      <c r="AY9714" s="87"/>
      <c r="AZ9714" s="87"/>
      <c r="BA9714" s="87"/>
      <c r="BB9714" s="87"/>
      <c r="BC9714" s="87"/>
      <c r="BD9714" s="87"/>
      <c r="BE9714" s="87"/>
      <c r="BF9714" s="87"/>
    </row>
    <row r="9715" spans="13:58" x14ac:dyDescent="0.25">
      <c r="M9715" s="83"/>
      <c r="N9715" s="87"/>
      <c r="O9715" s="87"/>
      <c r="P9715" s="87"/>
      <c r="Q9715" s="87"/>
      <c r="R9715" s="87"/>
      <c r="S9715" s="87"/>
      <c r="T9715" s="87"/>
      <c r="U9715" s="87"/>
      <c r="V9715" s="87"/>
      <c r="W9715" s="87"/>
      <c r="X9715" s="87"/>
      <c r="Y9715" s="87"/>
      <c r="Z9715" s="87"/>
      <c r="AA9715" s="87"/>
      <c r="AB9715" s="87"/>
      <c r="AC9715" s="87"/>
      <c r="AD9715" s="87"/>
      <c r="AE9715" s="87"/>
      <c r="AF9715" s="87"/>
      <c r="AG9715" s="87"/>
      <c r="AH9715" s="87"/>
      <c r="AI9715" s="87"/>
      <c r="AJ9715" s="87"/>
      <c r="AK9715" s="87"/>
      <c r="AL9715" s="87"/>
      <c r="AM9715" s="87"/>
      <c r="AN9715" s="87"/>
      <c r="AO9715" s="87"/>
      <c r="AP9715" s="87"/>
      <c r="AQ9715" s="87"/>
      <c r="AR9715" s="87"/>
      <c r="AS9715" s="87"/>
      <c r="AT9715" s="87"/>
      <c r="AU9715" s="87"/>
      <c r="AV9715" s="87"/>
      <c r="AW9715" s="87"/>
      <c r="AX9715" s="87"/>
      <c r="AY9715" s="87"/>
      <c r="AZ9715" s="87"/>
      <c r="BA9715" s="87"/>
      <c r="BB9715" s="87"/>
      <c r="BC9715" s="87"/>
      <c r="BD9715" s="87"/>
      <c r="BE9715" s="87"/>
      <c r="BF9715" s="87"/>
    </row>
    <row r="9716" spans="13:58" x14ac:dyDescent="0.25">
      <c r="M9716" s="83"/>
      <c r="N9716" s="87"/>
      <c r="O9716" s="87"/>
      <c r="P9716" s="87"/>
      <c r="Q9716" s="87"/>
      <c r="R9716" s="87"/>
      <c r="S9716" s="87"/>
      <c r="T9716" s="87"/>
      <c r="U9716" s="87"/>
      <c r="V9716" s="87"/>
      <c r="W9716" s="87"/>
      <c r="X9716" s="87"/>
      <c r="Y9716" s="87"/>
      <c r="Z9716" s="87"/>
      <c r="AA9716" s="87"/>
      <c r="AB9716" s="87"/>
      <c r="AC9716" s="87"/>
      <c r="AD9716" s="87"/>
      <c r="AE9716" s="87"/>
      <c r="AF9716" s="87"/>
      <c r="AG9716" s="87"/>
      <c r="AH9716" s="87"/>
      <c r="AI9716" s="87"/>
      <c r="AJ9716" s="87"/>
      <c r="AK9716" s="87"/>
      <c r="AL9716" s="87"/>
      <c r="AM9716" s="87"/>
      <c r="AN9716" s="87"/>
      <c r="AO9716" s="87"/>
      <c r="AP9716" s="87"/>
      <c r="AQ9716" s="87"/>
      <c r="AR9716" s="87"/>
      <c r="AS9716" s="87"/>
      <c r="AT9716" s="87"/>
      <c r="AU9716" s="87"/>
      <c r="AV9716" s="87"/>
      <c r="AW9716" s="87"/>
      <c r="AX9716" s="87"/>
      <c r="AY9716" s="87"/>
      <c r="AZ9716" s="87"/>
      <c r="BA9716" s="87"/>
      <c r="BB9716" s="87"/>
      <c r="BC9716" s="87"/>
      <c r="BD9716" s="87"/>
      <c r="BE9716" s="87"/>
      <c r="BF9716" s="87"/>
    </row>
    <row r="9717" spans="13:58" x14ac:dyDescent="0.25">
      <c r="M9717" s="83"/>
      <c r="N9717" s="87"/>
      <c r="O9717" s="87"/>
      <c r="P9717" s="87"/>
      <c r="Q9717" s="87"/>
      <c r="R9717" s="87"/>
      <c r="S9717" s="87"/>
      <c r="T9717" s="87"/>
      <c r="U9717" s="87"/>
      <c r="V9717" s="87"/>
      <c r="W9717" s="87"/>
      <c r="X9717" s="87"/>
      <c r="Y9717" s="87"/>
      <c r="Z9717" s="87"/>
      <c r="AA9717" s="87"/>
      <c r="AB9717" s="87"/>
      <c r="AC9717" s="87"/>
      <c r="AD9717" s="87"/>
      <c r="AE9717" s="87"/>
      <c r="AF9717" s="87"/>
      <c r="AG9717" s="87"/>
      <c r="AH9717" s="87"/>
      <c r="AI9717" s="87"/>
      <c r="AJ9717" s="87"/>
      <c r="AK9717" s="87"/>
      <c r="AL9717" s="87"/>
      <c r="AM9717" s="87"/>
      <c r="AN9717" s="87"/>
      <c r="AO9717" s="87"/>
      <c r="AP9717" s="87"/>
      <c r="AQ9717" s="87"/>
      <c r="AR9717" s="87"/>
      <c r="AS9717" s="87"/>
      <c r="AT9717" s="87"/>
      <c r="AU9717" s="87"/>
      <c r="AV9717" s="87"/>
      <c r="AW9717" s="87"/>
      <c r="AX9717" s="87"/>
      <c r="AY9717" s="87"/>
      <c r="AZ9717" s="87"/>
      <c r="BA9717" s="87"/>
      <c r="BB9717" s="87"/>
      <c r="BC9717" s="87"/>
      <c r="BD9717" s="87"/>
      <c r="BE9717" s="87"/>
      <c r="BF9717" s="87"/>
    </row>
    <row r="9718" spans="13:58" x14ac:dyDescent="0.25">
      <c r="M9718" s="83"/>
      <c r="N9718" s="87"/>
      <c r="O9718" s="87"/>
      <c r="P9718" s="87"/>
      <c r="Q9718" s="87"/>
      <c r="R9718" s="87"/>
      <c r="S9718" s="87"/>
      <c r="T9718" s="87"/>
      <c r="U9718" s="87"/>
      <c r="V9718" s="87"/>
      <c r="W9718" s="87"/>
      <c r="X9718" s="87"/>
      <c r="Y9718" s="87"/>
      <c r="Z9718" s="87"/>
      <c r="AA9718" s="87"/>
      <c r="AB9718" s="87"/>
      <c r="AC9718" s="87"/>
      <c r="AD9718" s="87"/>
      <c r="AE9718" s="87"/>
      <c r="AF9718" s="87"/>
      <c r="AG9718" s="87"/>
      <c r="AH9718" s="87"/>
      <c r="AI9718" s="87"/>
      <c r="AJ9718" s="87"/>
      <c r="AK9718" s="87"/>
      <c r="AL9718" s="87"/>
      <c r="AM9718" s="87"/>
      <c r="AN9718" s="87"/>
      <c r="AO9718" s="87"/>
      <c r="AP9718" s="87"/>
      <c r="AQ9718" s="87"/>
      <c r="AR9718" s="87"/>
      <c r="AS9718" s="87"/>
      <c r="AT9718" s="87"/>
      <c r="AU9718" s="87"/>
      <c r="AV9718" s="87"/>
      <c r="AW9718" s="87"/>
      <c r="AX9718" s="87"/>
      <c r="AY9718" s="87"/>
      <c r="AZ9718" s="87"/>
      <c r="BA9718" s="87"/>
      <c r="BB9718" s="87"/>
      <c r="BC9718" s="87"/>
      <c r="BD9718" s="87"/>
      <c r="BE9718" s="87"/>
      <c r="BF9718" s="87"/>
    </row>
    <row r="9719" spans="13:58" x14ac:dyDescent="0.25">
      <c r="M9719" s="83"/>
      <c r="N9719" s="87"/>
      <c r="O9719" s="87"/>
      <c r="P9719" s="87"/>
      <c r="Q9719" s="87"/>
      <c r="R9719" s="87"/>
      <c r="S9719" s="87"/>
      <c r="T9719" s="87"/>
      <c r="U9719" s="87"/>
      <c r="V9719" s="87"/>
      <c r="W9719" s="87"/>
      <c r="X9719" s="87"/>
      <c r="Y9719" s="87"/>
      <c r="Z9719" s="87"/>
      <c r="AA9719" s="87"/>
      <c r="AB9719" s="87"/>
      <c r="AC9719" s="87"/>
      <c r="AD9719" s="87"/>
      <c r="AE9719" s="87"/>
      <c r="AF9719" s="87"/>
      <c r="AG9719" s="87"/>
      <c r="AH9719" s="87"/>
      <c r="AI9719" s="87"/>
      <c r="AJ9719" s="87"/>
      <c r="AK9719" s="87"/>
      <c r="AL9719" s="87"/>
      <c r="AM9719" s="87"/>
      <c r="AN9719" s="87"/>
      <c r="AO9719" s="87"/>
      <c r="AP9719" s="87"/>
      <c r="AQ9719" s="87"/>
      <c r="AR9719" s="87"/>
      <c r="AS9719" s="87"/>
      <c r="AT9719" s="87"/>
      <c r="AU9719" s="87"/>
      <c r="AV9719" s="87"/>
      <c r="AW9719" s="87"/>
      <c r="AX9719" s="87"/>
      <c r="AY9719" s="87"/>
      <c r="AZ9719" s="87"/>
      <c r="BA9719" s="87"/>
      <c r="BB9719" s="87"/>
      <c r="BC9719" s="87"/>
      <c r="BD9719" s="87"/>
      <c r="BE9719" s="87"/>
      <c r="BF9719" s="87"/>
    </row>
    <row r="9720" spans="13:58" x14ac:dyDescent="0.25">
      <c r="M9720" s="83"/>
      <c r="N9720" s="87"/>
      <c r="O9720" s="87"/>
      <c r="P9720" s="87"/>
      <c r="Q9720" s="87"/>
      <c r="R9720" s="87"/>
      <c r="S9720" s="87"/>
      <c r="T9720" s="87"/>
      <c r="U9720" s="87"/>
      <c r="V9720" s="87"/>
      <c r="W9720" s="87"/>
      <c r="X9720" s="87"/>
      <c r="Y9720" s="87"/>
      <c r="Z9720" s="87"/>
      <c r="AA9720" s="87"/>
      <c r="AB9720" s="87"/>
      <c r="AC9720" s="87"/>
      <c r="AD9720" s="87"/>
      <c r="AE9720" s="87"/>
      <c r="AF9720" s="87"/>
      <c r="AG9720" s="87"/>
      <c r="AH9720" s="87"/>
      <c r="AI9720" s="87"/>
      <c r="AJ9720" s="87"/>
      <c r="AK9720" s="87"/>
      <c r="AL9720" s="87"/>
      <c r="AM9720" s="87"/>
      <c r="AN9720" s="87"/>
      <c r="AO9720" s="87"/>
      <c r="AP9720" s="87"/>
      <c r="AQ9720" s="87"/>
      <c r="AR9720" s="87"/>
      <c r="AS9720" s="87"/>
      <c r="AT9720" s="87"/>
      <c r="AU9720" s="87"/>
      <c r="AV9720" s="87"/>
      <c r="AW9720" s="87"/>
      <c r="AX9720" s="87"/>
      <c r="AY9720" s="87"/>
      <c r="AZ9720" s="87"/>
      <c r="BA9720" s="87"/>
      <c r="BB9720" s="87"/>
      <c r="BC9720" s="87"/>
      <c r="BD9720" s="87"/>
      <c r="BE9720" s="87"/>
      <c r="BF9720" s="87"/>
    </row>
    <row r="9721" spans="13:58" x14ac:dyDescent="0.25">
      <c r="M9721" s="83"/>
      <c r="N9721" s="87"/>
      <c r="O9721" s="87"/>
      <c r="P9721" s="87"/>
      <c r="Q9721" s="87"/>
      <c r="R9721" s="87"/>
      <c r="S9721" s="87"/>
      <c r="T9721" s="87"/>
      <c r="U9721" s="87"/>
      <c r="V9721" s="87"/>
      <c r="W9721" s="87"/>
      <c r="X9721" s="87"/>
      <c r="Y9721" s="87"/>
      <c r="Z9721" s="87"/>
      <c r="AA9721" s="87"/>
      <c r="AB9721" s="87"/>
      <c r="AC9721" s="87"/>
      <c r="AD9721" s="87"/>
      <c r="AE9721" s="87"/>
      <c r="AF9721" s="87"/>
      <c r="AG9721" s="87"/>
      <c r="AH9721" s="87"/>
      <c r="AI9721" s="87"/>
      <c r="AJ9721" s="87"/>
      <c r="AK9721" s="87"/>
      <c r="AL9721" s="87"/>
      <c r="AM9721" s="87"/>
      <c r="AN9721" s="87"/>
      <c r="AO9721" s="87"/>
      <c r="AP9721" s="87"/>
      <c r="AQ9721" s="87"/>
      <c r="AR9721" s="87"/>
      <c r="AS9721" s="87"/>
      <c r="AT9721" s="87"/>
      <c r="AU9721" s="87"/>
      <c r="AV9721" s="87"/>
      <c r="AW9721" s="87"/>
      <c r="AX9721" s="87"/>
      <c r="AY9721" s="87"/>
      <c r="AZ9721" s="87"/>
      <c r="BA9721" s="87"/>
      <c r="BB9721" s="87"/>
      <c r="BC9721" s="87"/>
      <c r="BD9721" s="87"/>
      <c r="BE9721" s="87"/>
      <c r="BF9721" s="87"/>
    </row>
    <row r="9722" spans="13:58" x14ac:dyDescent="0.25">
      <c r="M9722" s="83"/>
      <c r="N9722" s="87"/>
      <c r="O9722" s="87"/>
      <c r="P9722" s="87"/>
      <c r="Q9722" s="87"/>
      <c r="R9722" s="87"/>
      <c r="S9722" s="87"/>
      <c r="T9722" s="87"/>
      <c r="U9722" s="87"/>
      <c r="V9722" s="87"/>
      <c r="W9722" s="87"/>
      <c r="X9722" s="87"/>
      <c r="Y9722" s="87"/>
      <c r="Z9722" s="87"/>
      <c r="AA9722" s="87"/>
      <c r="AB9722" s="87"/>
      <c r="AC9722" s="87"/>
      <c r="AD9722" s="87"/>
      <c r="AE9722" s="87"/>
      <c r="AF9722" s="87"/>
      <c r="AG9722" s="87"/>
      <c r="AH9722" s="87"/>
      <c r="AI9722" s="87"/>
      <c r="AJ9722" s="87"/>
      <c r="AK9722" s="87"/>
      <c r="AL9722" s="87"/>
      <c r="AM9722" s="87"/>
      <c r="AN9722" s="87"/>
      <c r="AO9722" s="87"/>
      <c r="AP9722" s="87"/>
      <c r="AQ9722" s="87"/>
      <c r="AR9722" s="87"/>
      <c r="AS9722" s="87"/>
      <c r="AT9722" s="87"/>
      <c r="AU9722" s="87"/>
      <c r="AV9722" s="87"/>
      <c r="AW9722" s="87"/>
      <c r="AX9722" s="87"/>
      <c r="AY9722" s="87"/>
      <c r="AZ9722" s="87"/>
      <c r="BA9722" s="87"/>
      <c r="BB9722" s="87"/>
      <c r="BC9722" s="87"/>
      <c r="BD9722" s="87"/>
      <c r="BE9722" s="87"/>
      <c r="BF9722" s="87"/>
    </row>
    <row r="9723" spans="13:58" x14ac:dyDescent="0.25">
      <c r="M9723" s="83"/>
      <c r="N9723" s="87"/>
      <c r="O9723" s="87"/>
      <c r="P9723" s="87"/>
      <c r="Q9723" s="87"/>
      <c r="R9723" s="87"/>
      <c r="S9723" s="87"/>
      <c r="T9723" s="87"/>
      <c r="U9723" s="87"/>
      <c r="V9723" s="87"/>
      <c r="W9723" s="87"/>
      <c r="X9723" s="87"/>
      <c r="Y9723" s="87"/>
      <c r="Z9723" s="87"/>
      <c r="AA9723" s="87"/>
      <c r="AB9723" s="87"/>
      <c r="AC9723" s="87"/>
      <c r="AD9723" s="87"/>
      <c r="AE9723" s="87"/>
      <c r="AF9723" s="87"/>
      <c r="AG9723" s="87"/>
      <c r="AH9723" s="87"/>
      <c r="AI9723" s="87"/>
      <c r="AJ9723" s="87"/>
      <c r="AK9723" s="87"/>
      <c r="AL9723" s="87"/>
      <c r="AM9723" s="87"/>
      <c r="AN9723" s="87"/>
      <c r="AO9723" s="87"/>
      <c r="AP9723" s="87"/>
      <c r="AQ9723" s="87"/>
      <c r="AR9723" s="87"/>
      <c r="AS9723" s="87"/>
      <c r="AT9723" s="87"/>
      <c r="AU9723" s="87"/>
      <c r="AV9723" s="87"/>
      <c r="AW9723" s="87"/>
      <c r="AX9723" s="87"/>
      <c r="AY9723" s="87"/>
      <c r="AZ9723" s="87"/>
      <c r="BA9723" s="87"/>
      <c r="BB9723" s="87"/>
      <c r="BC9723" s="87"/>
      <c r="BD9723" s="87"/>
      <c r="BE9723" s="87"/>
      <c r="BF9723" s="87"/>
    </row>
    <row r="9724" spans="13:58" x14ac:dyDescent="0.25">
      <c r="M9724" s="83"/>
      <c r="N9724" s="87"/>
      <c r="O9724" s="87"/>
      <c r="P9724" s="87"/>
      <c r="Q9724" s="87"/>
      <c r="R9724" s="87"/>
      <c r="S9724" s="87"/>
      <c r="T9724" s="87"/>
      <c r="U9724" s="87"/>
      <c r="V9724" s="87"/>
      <c r="W9724" s="87"/>
      <c r="X9724" s="87"/>
      <c r="Y9724" s="87"/>
      <c r="Z9724" s="87"/>
      <c r="AA9724" s="87"/>
      <c r="AB9724" s="87"/>
      <c r="AC9724" s="87"/>
      <c r="AD9724" s="87"/>
      <c r="AE9724" s="87"/>
      <c r="AF9724" s="87"/>
      <c r="AG9724" s="87"/>
      <c r="AH9724" s="87"/>
      <c r="AI9724" s="87"/>
      <c r="AJ9724" s="87"/>
      <c r="AK9724" s="87"/>
      <c r="AL9724" s="87"/>
      <c r="AM9724" s="87"/>
      <c r="AN9724" s="87"/>
      <c r="AO9724" s="87"/>
      <c r="AP9724" s="87"/>
      <c r="AQ9724" s="87"/>
      <c r="AR9724" s="87"/>
      <c r="AS9724" s="87"/>
      <c r="AT9724" s="87"/>
      <c r="AU9724" s="87"/>
      <c r="AV9724" s="87"/>
      <c r="AW9724" s="87"/>
      <c r="AX9724" s="87"/>
      <c r="AY9724" s="87"/>
      <c r="AZ9724" s="87"/>
      <c r="BA9724" s="87"/>
      <c r="BB9724" s="87"/>
      <c r="BC9724" s="87"/>
      <c r="BD9724" s="87"/>
      <c r="BE9724" s="87"/>
      <c r="BF9724" s="87"/>
    </row>
    <row r="9725" spans="13:58" x14ac:dyDescent="0.25">
      <c r="M9725" s="83"/>
      <c r="N9725" s="87"/>
      <c r="O9725" s="87"/>
      <c r="P9725" s="87"/>
      <c r="Q9725" s="87"/>
      <c r="R9725" s="87"/>
      <c r="S9725" s="87"/>
      <c r="T9725" s="87"/>
      <c r="U9725" s="87"/>
      <c r="V9725" s="87"/>
      <c r="W9725" s="87"/>
      <c r="X9725" s="87"/>
      <c r="Y9725" s="87"/>
      <c r="Z9725" s="87"/>
      <c r="AA9725" s="87"/>
      <c r="AB9725" s="87"/>
      <c r="AC9725" s="87"/>
      <c r="AD9725" s="87"/>
      <c r="AE9725" s="87"/>
      <c r="AF9725" s="87"/>
      <c r="AG9725" s="87"/>
      <c r="AH9725" s="87"/>
      <c r="AI9725" s="87"/>
      <c r="AJ9725" s="87"/>
      <c r="AK9725" s="87"/>
      <c r="AL9725" s="87"/>
      <c r="AM9725" s="87"/>
      <c r="AN9725" s="87"/>
      <c r="AO9725" s="87"/>
      <c r="AP9725" s="87"/>
      <c r="AQ9725" s="87"/>
      <c r="AR9725" s="87"/>
      <c r="AS9725" s="87"/>
      <c r="AT9725" s="87"/>
      <c r="AU9725" s="87"/>
      <c r="AV9725" s="87"/>
      <c r="AW9725" s="87"/>
      <c r="AX9725" s="87"/>
      <c r="AY9725" s="87"/>
      <c r="AZ9725" s="87"/>
      <c r="BA9725" s="87"/>
      <c r="BB9725" s="87"/>
      <c r="BC9725" s="87"/>
      <c r="BD9725" s="87"/>
      <c r="BE9725" s="87"/>
      <c r="BF9725" s="87"/>
    </row>
    <row r="9726" spans="13:58" x14ac:dyDescent="0.25">
      <c r="M9726" s="83"/>
      <c r="N9726" s="87"/>
      <c r="O9726" s="87"/>
      <c r="P9726" s="87"/>
      <c r="Q9726" s="87"/>
      <c r="R9726" s="87"/>
      <c r="S9726" s="87"/>
      <c r="T9726" s="87"/>
      <c r="U9726" s="87"/>
      <c r="V9726" s="87"/>
      <c r="W9726" s="87"/>
      <c r="X9726" s="87"/>
      <c r="Y9726" s="87"/>
      <c r="Z9726" s="87"/>
      <c r="AA9726" s="87"/>
      <c r="AB9726" s="87"/>
      <c r="AC9726" s="87"/>
      <c r="AD9726" s="87"/>
      <c r="AE9726" s="87"/>
      <c r="AF9726" s="87"/>
      <c r="AG9726" s="87"/>
      <c r="AH9726" s="87"/>
      <c r="AI9726" s="87"/>
      <c r="AJ9726" s="87"/>
      <c r="AK9726" s="87"/>
      <c r="AL9726" s="87"/>
      <c r="AM9726" s="87"/>
      <c r="AN9726" s="87"/>
      <c r="AO9726" s="87"/>
      <c r="AP9726" s="87"/>
      <c r="AQ9726" s="87"/>
      <c r="AR9726" s="87"/>
      <c r="AS9726" s="87"/>
      <c r="AT9726" s="87"/>
      <c r="AU9726" s="87"/>
      <c r="AV9726" s="87"/>
      <c r="AW9726" s="87"/>
      <c r="AX9726" s="87"/>
      <c r="AY9726" s="87"/>
      <c r="AZ9726" s="87"/>
      <c r="BA9726" s="87"/>
      <c r="BB9726" s="87"/>
      <c r="BC9726" s="87"/>
      <c r="BD9726" s="87"/>
      <c r="BE9726" s="87"/>
      <c r="BF9726" s="87"/>
    </row>
    <row r="9727" spans="13:58" x14ac:dyDescent="0.25">
      <c r="M9727" s="83"/>
      <c r="N9727" s="87"/>
      <c r="O9727" s="87"/>
      <c r="P9727" s="87"/>
      <c r="Q9727" s="87"/>
      <c r="R9727" s="87"/>
      <c r="S9727" s="87"/>
      <c r="T9727" s="87"/>
      <c r="U9727" s="87"/>
      <c r="V9727" s="87"/>
      <c r="W9727" s="87"/>
      <c r="X9727" s="87"/>
      <c r="Y9727" s="87"/>
      <c r="Z9727" s="87"/>
      <c r="AA9727" s="87"/>
      <c r="AB9727" s="87"/>
      <c r="AC9727" s="87"/>
      <c r="AD9727" s="87"/>
      <c r="AE9727" s="87"/>
      <c r="AF9727" s="87"/>
      <c r="AG9727" s="87"/>
      <c r="AH9727" s="87"/>
      <c r="AI9727" s="87"/>
      <c r="AJ9727" s="87"/>
      <c r="AK9727" s="87"/>
      <c r="AL9727" s="87"/>
      <c r="AM9727" s="87"/>
      <c r="AN9727" s="87"/>
      <c r="AO9727" s="87"/>
      <c r="AP9727" s="87"/>
      <c r="AQ9727" s="87"/>
      <c r="AR9727" s="87"/>
      <c r="AS9727" s="87"/>
      <c r="AT9727" s="87"/>
      <c r="AU9727" s="87"/>
      <c r="AV9727" s="87"/>
      <c r="AW9727" s="87"/>
      <c r="AX9727" s="87"/>
      <c r="AY9727" s="87"/>
      <c r="AZ9727" s="87"/>
      <c r="BA9727" s="87"/>
      <c r="BB9727" s="87"/>
      <c r="BC9727" s="87"/>
      <c r="BD9727" s="87"/>
      <c r="BE9727" s="87"/>
      <c r="BF9727" s="87"/>
    </row>
    <row r="9728" spans="13:58" x14ac:dyDescent="0.25">
      <c r="M9728" s="83"/>
      <c r="N9728" s="87"/>
      <c r="O9728" s="87"/>
      <c r="P9728" s="87"/>
      <c r="Q9728" s="87"/>
      <c r="R9728" s="87"/>
      <c r="S9728" s="87"/>
      <c r="T9728" s="87"/>
      <c r="U9728" s="87"/>
      <c r="V9728" s="87"/>
      <c r="W9728" s="87"/>
      <c r="X9728" s="87"/>
      <c r="Y9728" s="87"/>
      <c r="Z9728" s="87"/>
      <c r="AA9728" s="87"/>
      <c r="AB9728" s="87"/>
      <c r="AC9728" s="87"/>
      <c r="AD9728" s="87"/>
      <c r="AE9728" s="87"/>
      <c r="AF9728" s="87"/>
      <c r="AG9728" s="87"/>
      <c r="AH9728" s="87"/>
      <c r="AI9728" s="87"/>
      <c r="AJ9728" s="87"/>
      <c r="AK9728" s="87"/>
      <c r="AL9728" s="87"/>
      <c r="AM9728" s="87"/>
      <c r="AN9728" s="87"/>
      <c r="AO9728" s="87"/>
      <c r="AP9728" s="87"/>
      <c r="AQ9728" s="87"/>
      <c r="AR9728" s="87"/>
      <c r="AS9728" s="87"/>
      <c r="AT9728" s="87"/>
      <c r="AU9728" s="87"/>
      <c r="AV9728" s="87"/>
      <c r="AW9728" s="87"/>
      <c r="AX9728" s="87"/>
      <c r="AY9728" s="87"/>
      <c r="AZ9728" s="87"/>
      <c r="BA9728" s="87"/>
      <c r="BB9728" s="87"/>
      <c r="BC9728" s="87"/>
      <c r="BD9728" s="87"/>
      <c r="BE9728" s="87"/>
      <c r="BF9728" s="87"/>
    </row>
    <row r="9729" spans="13:58" x14ac:dyDescent="0.25">
      <c r="M9729" s="83"/>
      <c r="N9729" s="87"/>
      <c r="O9729" s="87"/>
      <c r="P9729" s="87"/>
      <c r="Q9729" s="87"/>
      <c r="R9729" s="87"/>
      <c r="S9729" s="87"/>
      <c r="T9729" s="87"/>
      <c r="U9729" s="87"/>
      <c r="V9729" s="87"/>
      <c r="W9729" s="87"/>
      <c r="X9729" s="87"/>
      <c r="Y9729" s="87"/>
      <c r="Z9729" s="87"/>
      <c r="AA9729" s="87"/>
      <c r="AB9729" s="87"/>
      <c r="AC9729" s="87"/>
      <c r="AD9729" s="87"/>
      <c r="AE9729" s="87"/>
      <c r="AF9729" s="87"/>
      <c r="AG9729" s="87"/>
      <c r="AH9729" s="87"/>
      <c r="AI9729" s="87"/>
      <c r="AJ9729" s="87"/>
      <c r="AK9729" s="87"/>
      <c r="AL9729" s="87"/>
      <c r="AM9729" s="87"/>
      <c r="AN9729" s="87"/>
      <c r="AO9729" s="87"/>
      <c r="AP9729" s="87"/>
      <c r="AQ9729" s="87"/>
      <c r="AR9729" s="87"/>
      <c r="AS9729" s="87"/>
      <c r="AT9729" s="87"/>
      <c r="AU9729" s="87"/>
      <c r="AV9729" s="87"/>
      <c r="AW9729" s="87"/>
      <c r="AX9729" s="87"/>
      <c r="AY9729" s="87"/>
      <c r="AZ9729" s="87"/>
      <c r="BA9729" s="87"/>
      <c r="BB9729" s="87"/>
      <c r="BC9729" s="87"/>
      <c r="BD9729" s="87"/>
      <c r="BE9729" s="87"/>
      <c r="BF9729" s="87"/>
    </row>
    <row r="9730" spans="13:58" x14ac:dyDescent="0.25">
      <c r="M9730" s="83"/>
      <c r="N9730" s="87"/>
      <c r="O9730" s="87"/>
      <c r="P9730" s="87"/>
      <c r="Q9730" s="87"/>
      <c r="R9730" s="87"/>
      <c r="S9730" s="87"/>
      <c r="T9730" s="87"/>
      <c r="U9730" s="87"/>
      <c r="V9730" s="87"/>
      <c r="W9730" s="87"/>
      <c r="X9730" s="87"/>
      <c r="Y9730" s="87"/>
      <c r="Z9730" s="87"/>
      <c r="AA9730" s="87"/>
      <c r="AB9730" s="87"/>
      <c r="AC9730" s="87"/>
      <c r="AD9730" s="87"/>
      <c r="AE9730" s="87"/>
      <c r="AF9730" s="87"/>
      <c r="AG9730" s="87"/>
      <c r="AH9730" s="87"/>
      <c r="AI9730" s="87"/>
      <c r="AJ9730" s="87"/>
      <c r="AK9730" s="87"/>
      <c r="AL9730" s="87"/>
      <c r="AM9730" s="87"/>
      <c r="AN9730" s="87"/>
      <c r="AO9730" s="87"/>
      <c r="AP9730" s="87"/>
      <c r="AQ9730" s="87"/>
      <c r="AR9730" s="87"/>
      <c r="AS9730" s="87"/>
      <c r="AT9730" s="87"/>
      <c r="AU9730" s="87"/>
      <c r="AV9730" s="87"/>
      <c r="AW9730" s="87"/>
      <c r="AX9730" s="87"/>
      <c r="AY9730" s="87"/>
      <c r="AZ9730" s="87"/>
      <c r="BA9730" s="87"/>
      <c r="BB9730" s="87"/>
      <c r="BC9730" s="87"/>
      <c r="BD9730" s="87"/>
      <c r="BE9730" s="87"/>
      <c r="BF9730" s="87"/>
    </row>
    <row r="9731" spans="13:58" x14ac:dyDescent="0.25">
      <c r="M9731" s="83"/>
      <c r="N9731" s="87"/>
      <c r="O9731" s="87"/>
      <c r="P9731" s="87"/>
      <c r="Q9731" s="87"/>
      <c r="R9731" s="87"/>
      <c r="S9731" s="87"/>
      <c r="T9731" s="87"/>
      <c r="U9731" s="87"/>
      <c r="V9731" s="87"/>
      <c r="W9731" s="87"/>
      <c r="X9731" s="87"/>
      <c r="Y9731" s="87"/>
      <c r="Z9731" s="87"/>
      <c r="AA9731" s="87"/>
      <c r="AB9731" s="87"/>
      <c r="AC9731" s="87"/>
      <c r="AD9731" s="87"/>
      <c r="AE9731" s="87"/>
      <c r="AF9731" s="87"/>
      <c r="AG9731" s="87"/>
      <c r="AH9731" s="87"/>
      <c r="AI9731" s="87"/>
      <c r="AJ9731" s="87"/>
      <c r="AK9731" s="87"/>
      <c r="AL9731" s="87"/>
      <c r="AM9731" s="87"/>
      <c r="AN9731" s="87"/>
      <c r="AO9731" s="87"/>
      <c r="AP9731" s="87"/>
      <c r="AQ9731" s="87"/>
      <c r="AR9731" s="87"/>
      <c r="AS9731" s="87"/>
      <c r="AT9731" s="87"/>
      <c r="AU9731" s="87"/>
      <c r="AV9731" s="87"/>
      <c r="AW9731" s="87"/>
      <c r="AX9731" s="87"/>
      <c r="AY9731" s="87"/>
      <c r="AZ9731" s="87"/>
      <c r="BA9731" s="87"/>
      <c r="BB9731" s="87"/>
      <c r="BC9731" s="87"/>
      <c r="BD9731" s="87"/>
      <c r="BE9731" s="87"/>
      <c r="BF9731" s="87"/>
    </row>
    <row r="9732" spans="13:58" x14ac:dyDescent="0.25">
      <c r="M9732" s="83"/>
      <c r="N9732" s="87"/>
      <c r="O9732" s="87"/>
      <c r="P9732" s="87"/>
      <c r="Q9732" s="87"/>
      <c r="R9732" s="87"/>
      <c r="S9732" s="87"/>
      <c r="T9732" s="87"/>
      <c r="U9732" s="87"/>
      <c r="V9732" s="87"/>
      <c r="W9732" s="87"/>
      <c r="X9732" s="87"/>
      <c r="Y9732" s="87"/>
      <c r="Z9732" s="87"/>
      <c r="AA9732" s="87"/>
      <c r="AB9732" s="87"/>
      <c r="AC9732" s="87"/>
      <c r="AD9732" s="87"/>
      <c r="AE9732" s="87"/>
      <c r="AF9732" s="87"/>
      <c r="AG9732" s="87"/>
      <c r="AH9732" s="87"/>
      <c r="AI9732" s="87"/>
      <c r="AJ9732" s="87"/>
      <c r="AK9732" s="87"/>
      <c r="AL9732" s="87"/>
      <c r="AM9732" s="87"/>
      <c r="AN9732" s="87"/>
      <c r="AO9732" s="87"/>
      <c r="AP9732" s="87"/>
      <c r="AQ9732" s="87"/>
      <c r="AR9732" s="87"/>
      <c r="AS9732" s="87"/>
      <c r="AT9732" s="87"/>
      <c r="AU9732" s="87"/>
      <c r="AV9732" s="87"/>
      <c r="AW9732" s="87"/>
      <c r="AX9732" s="87"/>
      <c r="AY9732" s="87"/>
      <c r="AZ9732" s="87"/>
      <c r="BA9732" s="87"/>
      <c r="BB9732" s="87"/>
      <c r="BC9732" s="87"/>
      <c r="BD9732" s="87"/>
      <c r="BE9732" s="87"/>
      <c r="BF9732" s="87"/>
    </row>
    <row r="9733" spans="13:58" x14ac:dyDescent="0.25">
      <c r="M9733" s="83"/>
      <c r="N9733" s="87"/>
      <c r="O9733" s="87"/>
      <c r="P9733" s="87"/>
      <c r="Q9733" s="87"/>
      <c r="R9733" s="87"/>
      <c r="S9733" s="87"/>
      <c r="T9733" s="87"/>
      <c r="U9733" s="87"/>
      <c r="V9733" s="87"/>
      <c r="W9733" s="87"/>
      <c r="X9733" s="87"/>
      <c r="Y9733" s="87"/>
      <c r="Z9733" s="87"/>
      <c r="AA9733" s="87"/>
      <c r="AB9733" s="87"/>
      <c r="AC9733" s="87"/>
      <c r="AD9733" s="87"/>
      <c r="AE9733" s="87"/>
      <c r="AF9733" s="87"/>
      <c r="AG9733" s="87"/>
      <c r="AH9733" s="87"/>
      <c r="AI9733" s="87"/>
      <c r="AJ9733" s="87"/>
      <c r="AK9733" s="87"/>
      <c r="AL9733" s="87"/>
      <c r="AM9733" s="87"/>
      <c r="AN9733" s="87"/>
      <c r="AO9733" s="87"/>
      <c r="AP9733" s="87"/>
      <c r="AQ9733" s="87"/>
      <c r="AR9733" s="87"/>
      <c r="AS9733" s="87"/>
      <c r="AT9733" s="87"/>
      <c r="AU9733" s="87"/>
      <c r="AV9733" s="87"/>
      <c r="AW9733" s="87"/>
      <c r="AX9733" s="87"/>
      <c r="AY9733" s="87"/>
      <c r="AZ9733" s="87"/>
      <c r="BA9733" s="87"/>
      <c r="BB9733" s="87"/>
      <c r="BC9733" s="87"/>
      <c r="BD9733" s="87"/>
      <c r="BE9733" s="87"/>
      <c r="BF9733" s="87"/>
    </row>
    <row r="9734" spans="13:58" x14ac:dyDescent="0.25">
      <c r="M9734" s="83"/>
      <c r="N9734" s="87"/>
      <c r="O9734" s="87"/>
      <c r="P9734" s="87"/>
      <c r="Q9734" s="87"/>
      <c r="R9734" s="87"/>
      <c r="S9734" s="87"/>
      <c r="T9734" s="87"/>
      <c r="U9734" s="87"/>
      <c r="V9734" s="87"/>
      <c r="W9734" s="87"/>
      <c r="X9734" s="87"/>
      <c r="Y9734" s="87"/>
      <c r="Z9734" s="87"/>
      <c r="AA9734" s="87"/>
      <c r="AB9734" s="87"/>
      <c r="AC9734" s="87"/>
      <c r="AD9734" s="87"/>
      <c r="AE9734" s="87"/>
      <c r="AF9734" s="87"/>
      <c r="AG9734" s="87"/>
      <c r="AH9734" s="87"/>
      <c r="AI9734" s="87"/>
      <c r="AJ9734" s="87"/>
      <c r="AK9734" s="87"/>
      <c r="AL9734" s="87"/>
      <c r="AM9734" s="87"/>
      <c r="AN9734" s="87"/>
      <c r="AO9734" s="87"/>
      <c r="AP9734" s="87"/>
      <c r="AQ9734" s="87"/>
      <c r="AR9734" s="87"/>
      <c r="AS9734" s="87"/>
      <c r="AT9734" s="87"/>
      <c r="AU9734" s="87"/>
      <c r="AV9734" s="87"/>
      <c r="AW9734" s="87"/>
      <c r="AX9734" s="87"/>
      <c r="AY9734" s="87"/>
      <c r="AZ9734" s="87"/>
      <c r="BA9734" s="87"/>
      <c r="BB9734" s="87"/>
      <c r="BC9734" s="87"/>
      <c r="BD9734" s="87"/>
      <c r="BE9734" s="87"/>
      <c r="BF9734" s="87"/>
    </row>
    <row r="9735" spans="13:58" x14ac:dyDescent="0.25">
      <c r="M9735" s="83"/>
      <c r="N9735" s="87"/>
      <c r="O9735" s="87"/>
      <c r="P9735" s="87"/>
      <c r="Q9735" s="87"/>
      <c r="R9735" s="87"/>
      <c r="S9735" s="87"/>
      <c r="T9735" s="87"/>
      <c r="U9735" s="87"/>
      <c r="V9735" s="87"/>
      <c r="W9735" s="87"/>
      <c r="X9735" s="87"/>
      <c r="Y9735" s="87"/>
      <c r="Z9735" s="87"/>
      <c r="AA9735" s="87"/>
      <c r="AB9735" s="87"/>
      <c r="AC9735" s="87"/>
      <c r="AD9735" s="87"/>
      <c r="AE9735" s="87"/>
      <c r="AF9735" s="87"/>
      <c r="AG9735" s="87"/>
      <c r="AH9735" s="87"/>
      <c r="AI9735" s="87"/>
      <c r="AJ9735" s="87"/>
      <c r="AK9735" s="87"/>
      <c r="AL9735" s="87"/>
      <c r="AM9735" s="87"/>
      <c r="AN9735" s="87"/>
      <c r="AO9735" s="87"/>
      <c r="AP9735" s="87"/>
      <c r="AQ9735" s="87"/>
      <c r="AR9735" s="87"/>
      <c r="AS9735" s="87"/>
      <c r="AT9735" s="87"/>
      <c r="AU9735" s="87"/>
      <c r="AV9735" s="87"/>
      <c r="AW9735" s="87"/>
      <c r="AX9735" s="87"/>
      <c r="AY9735" s="87"/>
      <c r="AZ9735" s="87"/>
      <c r="BA9735" s="87"/>
      <c r="BB9735" s="87"/>
      <c r="BC9735" s="87"/>
      <c r="BD9735" s="87"/>
      <c r="BE9735" s="87"/>
      <c r="BF9735" s="87"/>
    </row>
    <row r="9736" spans="13:58" x14ac:dyDescent="0.25">
      <c r="M9736" s="83"/>
      <c r="N9736" s="87"/>
      <c r="O9736" s="87"/>
      <c r="P9736" s="87"/>
      <c r="Q9736" s="87"/>
      <c r="R9736" s="87"/>
      <c r="S9736" s="87"/>
      <c r="T9736" s="87"/>
      <c r="U9736" s="87"/>
      <c r="V9736" s="87"/>
      <c r="W9736" s="87"/>
      <c r="X9736" s="87"/>
      <c r="Y9736" s="87"/>
      <c r="Z9736" s="87"/>
      <c r="AA9736" s="87"/>
      <c r="AB9736" s="87"/>
      <c r="AC9736" s="87"/>
      <c r="AD9736" s="87"/>
      <c r="AE9736" s="87"/>
      <c r="AF9736" s="87"/>
      <c r="AG9736" s="87"/>
      <c r="AH9736" s="87"/>
      <c r="AI9736" s="87"/>
      <c r="AJ9736" s="87"/>
      <c r="AK9736" s="87"/>
      <c r="AL9736" s="87"/>
      <c r="AM9736" s="87"/>
      <c r="AN9736" s="87"/>
      <c r="AO9736" s="87"/>
      <c r="AP9736" s="87"/>
      <c r="AQ9736" s="87"/>
      <c r="AR9736" s="87"/>
      <c r="AS9736" s="87"/>
      <c r="AT9736" s="87"/>
      <c r="AU9736" s="87"/>
      <c r="AV9736" s="87"/>
      <c r="AW9736" s="87"/>
      <c r="AX9736" s="87"/>
      <c r="AY9736" s="87"/>
      <c r="AZ9736" s="87"/>
      <c r="BA9736" s="87"/>
      <c r="BB9736" s="87"/>
      <c r="BC9736" s="87"/>
      <c r="BD9736" s="87"/>
      <c r="BE9736" s="87"/>
      <c r="BF9736" s="87"/>
    </row>
    <row r="9737" spans="13:58" x14ac:dyDescent="0.25">
      <c r="M9737" s="83"/>
      <c r="N9737" s="87"/>
      <c r="O9737" s="87"/>
      <c r="P9737" s="87"/>
      <c r="Q9737" s="87"/>
      <c r="R9737" s="87"/>
      <c r="S9737" s="87"/>
      <c r="T9737" s="87"/>
      <c r="U9737" s="87"/>
      <c r="V9737" s="87"/>
      <c r="W9737" s="87"/>
      <c r="X9737" s="87"/>
      <c r="Y9737" s="87"/>
      <c r="Z9737" s="87"/>
      <c r="AA9737" s="87"/>
      <c r="AB9737" s="87"/>
      <c r="AC9737" s="87"/>
      <c r="AD9737" s="87"/>
      <c r="AE9737" s="87"/>
      <c r="AF9737" s="87"/>
      <c r="AG9737" s="87"/>
      <c r="AH9737" s="87"/>
      <c r="AI9737" s="87"/>
      <c r="AJ9737" s="87"/>
      <c r="AK9737" s="87"/>
      <c r="AL9737" s="87"/>
      <c r="AM9737" s="87"/>
      <c r="AN9737" s="87"/>
      <c r="AO9737" s="87"/>
      <c r="AP9737" s="87"/>
      <c r="AQ9737" s="87"/>
      <c r="AR9737" s="87"/>
      <c r="AS9737" s="87"/>
      <c r="AT9737" s="87"/>
      <c r="AU9737" s="87"/>
      <c r="AV9737" s="87"/>
      <c r="AW9737" s="87"/>
      <c r="AX9737" s="87"/>
      <c r="AY9737" s="87"/>
      <c r="AZ9737" s="87"/>
      <c r="BA9737" s="87"/>
      <c r="BB9737" s="87"/>
      <c r="BC9737" s="87"/>
      <c r="BD9737" s="87"/>
      <c r="BE9737" s="87"/>
      <c r="BF9737" s="87"/>
    </row>
    <row r="9738" spans="13:58" x14ac:dyDescent="0.25">
      <c r="M9738" s="83"/>
      <c r="N9738" s="87"/>
      <c r="O9738" s="87"/>
      <c r="P9738" s="87"/>
      <c r="Q9738" s="87"/>
      <c r="R9738" s="87"/>
      <c r="S9738" s="87"/>
      <c r="T9738" s="87"/>
      <c r="U9738" s="87"/>
      <c r="V9738" s="87"/>
      <c r="W9738" s="87"/>
      <c r="X9738" s="87"/>
      <c r="Y9738" s="87"/>
      <c r="Z9738" s="87"/>
      <c r="AA9738" s="87"/>
      <c r="AB9738" s="87"/>
      <c r="AC9738" s="87"/>
      <c r="AD9738" s="87"/>
      <c r="AE9738" s="87"/>
      <c r="AF9738" s="87"/>
      <c r="AG9738" s="87"/>
      <c r="AH9738" s="87"/>
      <c r="AI9738" s="87"/>
      <c r="AJ9738" s="87"/>
      <c r="AK9738" s="87"/>
      <c r="AL9738" s="87"/>
      <c r="AM9738" s="87"/>
      <c r="AN9738" s="87"/>
      <c r="AO9738" s="87"/>
      <c r="AP9738" s="87"/>
      <c r="AQ9738" s="87"/>
      <c r="AR9738" s="87"/>
      <c r="AS9738" s="87"/>
      <c r="AT9738" s="87"/>
      <c r="AU9738" s="87"/>
      <c r="AV9738" s="87"/>
      <c r="AW9738" s="87"/>
      <c r="AX9738" s="87"/>
      <c r="AY9738" s="87"/>
      <c r="AZ9738" s="87"/>
      <c r="BA9738" s="87"/>
      <c r="BB9738" s="87"/>
      <c r="BC9738" s="87"/>
      <c r="BD9738" s="87"/>
      <c r="BE9738" s="87"/>
      <c r="BF9738" s="87"/>
    </row>
    <row r="9739" spans="13:58" x14ac:dyDescent="0.25">
      <c r="M9739" s="83"/>
      <c r="N9739" s="87"/>
      <c r="O9739" s="87"/>
      <c r="P9739" s="87"/>
      <c r="Q9739" s="87"/>
      <c r="R9739" s="87"/>
      <c r="S9739" s="87"/>
      <c r="T9739" s="87"/>
      <c r="U9739" s="87"/>
      <c r="V9739" s="87"/>
      <c r="W9739" s="87"/>
      <c r="X9739" s="87"/>
      <c r="Y9739" s="87"/>
      <c r="Z9739" s="87"/>
      <c r="AA9739" s="87"/>
      <c r="AB9739" s="87"/>
      <c r="AC9739" s="87"/>
      <c r="AD9739" s="87"/>
      <c r="AE9739" s="87"/>
      <c r="AF9739" s="87"/>
      <c r="AG9739" s="87"/>
      <c r="AH9739" s="87"/>
      <c r="AI9739" s="87"/>
      <c r="AJ9739" s="87"/>
      <c r="AK9739" s="87"/>
      <c r="AL9739" s="87"/>
      <c r="AM9739" s="87"/>
      <c r="AN9739" s="87"/>
      <c r="AO9739" s="87"/>
      <c r="AP9739" s="87"/>
      <c r="AQ9739" s="87"/>
      <c r="AR9739" s="87"/>
      <c r="AS9739" s="87"/>
      <c r="AT9739" s="87"/>
      <c r="AU9739" s="87"/>
      <c r="AV9739" s="87"/>
      <c r="AW9739" s="87"/>
      <c r="AX9739" s="87"/>
      <c r="AY9739" s="87"/>
      <c r="AZ9739" s="87"/>
      <c r="BA9739" s="87"/>
      <c r="BB9739" s="87"/>
      <c r="BC9739" s="87"/>
      <c r="BD9739" s="87"/>
      <c r="BE9739" s="87"/>
      <c r="BF9739" s="87"/>
    </row>
    <row r="9740" spans="13:58" x14ac:dyDescent="0.25">
      <c r="M9740" s="83"/>
      <c r="N9740" s="87"/>
      <c r="O9740" s="87"/>
      <c r="P9740" s="87"/>
      <c r="Q9740" s="87"/>
      <c r="R9740" s="87"/>
      <c r="S9740" s="87"/>
      <c r="T9740" s="87"/>
      <c r="U9740" s="87"/>
      <c r="V9740" s="87"/>
      <c r="W9740" s="87"/>
      <c r="X9740" s="87"/>
      <c r="Y9740" s="87"/>
      <c r="Z9740" s="87"/>
      <c r="AA9740" s="87"/>
      <c r="AB9740" s="87"/>
      <c r="AC9740" s="87"/>
      <c r="AD9740" s="87"/>
      <c r="AE9740" s="87"/>
      <c r="AF9740" s="87"/>
      <c r="AG9740" s="87"/>
      <c r="AH9740" s="87"/>
      <c r="AI9740" s="87"/>
      <c r="AJ9740" s="87"/>
      <c r="AK9740" s="87"/>
      <c r="AL9740" s="87"/>
      <c r="AM9740" s="87"/>
      <c r="AN9740" s="87"/>
      <c r="AO9740" s="87"/>
      <c r="AP9740" s="87"/>
      <c r="AQ9740" s="87"/>
      <c r="AR9740" s="87"/>
      <c r="AS9740" s="87"/>
      <c r="AT9740" s="87"/>
      <c r="AU9740" s="87"/>
      <c r="AV9740" s="87"/>
      <c r="AW9740" s="87"/>
      <c r="AX9740" s="87"/>
      <c r="AY9740" s="87"/>
      <c r="AZ9740" s="87"/>
      <c r="BA9740" s="87"/>
      <c r="BB9740" s="87"/>
      <c r="BC9740" s="87"/>
      <c r="BD9740" s="87"/>
      <c r="BE9740" s="87"/>
      <c r="BF9740" s="87"/>
    </row>
    <row r="9741" spans="13:58" x14ac:dyDescent="0.25">
      <c r="M9741" s="83"/>
      <c r="N9741" s="87"/>
      <c r="O9741" s="87"/>
      <c r="P9741" s="87"/>
      <c r="Q9741" s="87"/>
      <c r="R9741" s="87"/>
      <c r="S9741" s="87"/>
      <c r="T9741" s="87"/>
      <c r="U9741" s="87"/>
      <c r="V9741" s="87"/>
      <c r="W9741" s="87"/>
      <c r="X9741" s="87"/>
      <c r="Y9741" s="87"/>
      <c r="Z9741" s="87"/>
      <c r="AA9741" s="87"/>
      <c r="AB9741" s="87"/>
      <c r="AC9741" s="87"/>
      <c r="AD9741" s="87"/>
      <c r="AE9741" s="87"/>
      <c r="AF9741" s="87"/>
      <c r="AG9741" s="87"/>
      <c r="AH9741" s="87"/>
      <c r="AI9741" s="87"/>
      <c r="AJ9741" s="87"/>
      <c r="AK9741" s="87"/>
      <c r="AL9741" s="87"/>
      <c r="AM9741" s="87"/>
      <c r="AN9741" s="87"/>
      <c r="AO9741" s="87"/>
      <c r="AP9741" s="87"/>
      <c r="AQ9741" s="87"/>
      <c r="AR9741" s="87"/>
      <c r="AS9741" s="87"/>
      <c r="AT9741" s="87"/>
      <c r="AU9741" s="87"/>
      <c r="AV9741" s="87"/>
      <c r="AW9741" s="87"/>
      <c r="AX9741" s="87"/>
      <c r="AY9741" s="87"/>
      <c r="AZ9741" s="87"/>
      <c r="BA9741" s="87"/>
      <c r="BB9741" s="87"/>
      <c r="BC9741" s="87"/>
      <c r="BD9741" s="87"/>
      <c r="BE9741" s="87"/>
      <c r="BF9741" s="87"/>
    </row>
    <row r="9742" spans="13:58" x14ac:dyDescent="0.25">
      <c r="M9742" s="83"/>
      <c r="N9742" s="87"/>
      <c r="O9742" s="87"/>
      <c r="P9742" s="87"/>
      <c r="Q9742" s="87"/>
      <c r="R9742" s="87"/>
      <c r="S9742" s="87"/>
      <c r="T9742" s="87"/>
      <c r="U9742" s="87"/>
      <c r="V9742" s="87"/>
      <c r="W9742" s="87"/>
      <c r="X9742" s="87"/>
      <c r="Y9742" s="87"/>
      <c r="Z9742" s="87"/>
      <c r="AA9742" s="87"/>
      <c r="AB9742" s="87"/>
      <c r="AC9742" s="87"/>
      <c r="AD9742" s="87"/>
      <c r="AE9742" s="87"/>
      <c r="AF9742" s="87"/>
      <c r="AG9742" s="87"/>
      <c r="AH9742" s="87"/>
      <c r="AI9742" s="87"/>
      <c r="AJ9742" s="87"/>
      <c r="AK9742" s="87"/>
      <c r="AL9742" s="87"/>
      <c r="AM9742" s="87"/>
      <c r="AN9742" s="87"/>
      <c r="AO9742" s="87"/>
      <c r="AP9742" s="87"/>
      <c r="AQ9742" s="87"/>
      <c r="AR9742" s="87"/>
      <c r="AS9742" s="87"/>
      <c r="AT9742" s="87"/>
      <c r="AU9742" s="87"/>
      <c r="AV9742" s="87"/>
      <c r="AW9742" s="87"/>
      <c r="AX9742" s="87"/>
      <c r="AY9742" s="87"/>
      <c r="AZ9742" s="87"/>
      <c r="BA9742" s="87"/>
      <c r="BB9742" s="87"/>
      <c r="BC9742" s="87"/>
      <c r="BD9742" s="87"/>
      <c r="BE9742" s="87"/>
      <c r="BF9742" s="87"/>
    </row>
    <row r="9743" spans="13:58" x14ac:dyDescent="0.25">
      <c r="M9743" s="83"/>
      <c r="N9743" s="87"/>
      <c r="O9743" s="87"/>
      <c r="P9743" s="87"/>
      <c r="Q9743" s="87"/>
      <c r="R9743" s="87"/>
      <c r="S9743" s="87"/>
      <c r="T9743" s="87"/>
      <c r="U9743" s="87"/>
      <c r="V9743" s="87"/>
      <c r="W9743" s="87"/>
      <c r="X9743" s="87"/>
      <c r="Y9743" s="87"/>
      <c r="Z9743" s="87"/>
      <c r="AA9743" s="87"/>
      <c r="AB9743" s="87"/>
      <c r="AC9743" s="87"/>
      <c r="AD9743" s="87"/>
      <c r="AE9743" s="87"/>
      <c r="AF9743" s="87"/>
      <c r="AG9743" s="87"/>
      <c r="AH9743" s="87"/>
      <c r="AI9743" s="87"/>
      <c r="AJ9743" s="87"/>
      <c r="AK9743" s="87"/>
      <c r="AL9743" s="87"/>
      <c r="AM9743" s="87"/>
      <c r="AN9743" s="87"/>
      <c r="AO9743" s="87"/>
      <c r="AP9743" s="87"/>
      <c r="AQ9743" s="87"/>
      <c r="AR9743" s="87"/>
      <c r="AS9743" s="87"/>
      <c r="AT9743" s="87"/>
      <c r="AU9743" s="87"/>
      <c r="AV9743" s="87"/>
      <c r="AW9743" s="87"/>
      <c r="AX9743" s="87"/>
      <c r="AY9743" s="87"/>
      <c r="AZ9743" s="87"/>
      <c r="BA9743" s="87"/>
      <c r="BB9743" s="87"/>
      <c r="BC9743" s="87"/>
      <c r="BD9743" s="87"/>
      <c r="BE9743" s="87"/>
      <c r="BF9743" s="87"/>
    </row>
    <row r="9744" spans="13:58" x14ac:dyDescent="0.25">
      <c r="M9744" s="83"/>
      <c r="N9744" s="87"/>
      <c r="O9744" s="87"/>
      <c r="P9744" s="87"/>
      <c r="Q9744" s="87"/>
      <c r="R9744" s="87"/>
      <c r="S9744" s="87"/>
      <c r="T9744" s="87"/>
      <c r="U9744" s="87"/>
      <c r="V9744" s="87"/>
      <c r="W9744" s="87"/>
      <c r="X9744" s="87"/>
      <c r="Y9744" s="87"/>
      <c r="Z9744" s="87"/>
      <c r="AA9744" s="87"/>
      <c r="AB9744" s="87"/>
      <c r="AC9744" s="87"/>
      <c r="AD9744" s="87"/>
      <c r="AE9744" s="87"/>
      <c r="AF9744" s="87"/>
      <c r="AG9744" s="87"/>
      <c r="AH9744" s="87"/>
      <c r="AI9744" s="87"/>
      <c r="AJ9744" s="87"/>
      <c r="AK9744" s="87"/>
      <c r="AL9744" s="87"/>
      <c r="AM9744" s="87"/>
      <c r="AN9744" s="87"/>
      <c r="AO9744" s="87"/>
      <c r="AP9744" s="87"/>
      <c r="AQ9744" s="87"/>
      <c r="AR9744" s="87"/>
      <c r="AS9744" s="87"/>
      <c r="AT9744" s="87"/>
      <c r="AU9744" s="87"/>
      <c r="AV9744" s="87"/>
      <c r="AW9744" s="87"/>
      <c r="AX9744" s="87"/>
      <c r="AY9744" s="87"/>
      <c r="AZ9744" s="87"/>
      <c r="BA9744" s="87"/>
      <c r="BB9744" s="87"/>
      <c r="BC9744" s="87"/>
      <c r="BD9744" s="87"/>
      <c r="BE9744" s="87"/>
      <c r="BF9744" s="87"/>
    </row>
    <row r="9745" spans="13:58" x14ac:dyDescent="0.25">
      <c r="M9745" s="83"/>
      <c r="N9745" s="87"/>
      <c r="O9745" s="87"/>
      <c r="P9745" s="87"/>
      <c r="Q9745" s="87"/>
      <c r="R9745" s="87"/>
      <c r="S9745" s="87"/>
      <c r="T9745" s="87"/>
      <c r="U9745" s="87"/>
      <c r="V9745" s="87"/>
      <c r="W9745" s="87"/>
      <c r="X9745" s="87"/>
      <c r="Y9745" s="87"/>
      <c r="Z9745" s="87"/>
      <c r="AA9745" s="87"/>
      <c r="AB9745" s="87"/>
      <c r="AC9745" s="87"/>
      <c r="AD9745" s="87"/>
      <c r="AE9745" s="87"/>
      <c r="AF9745" s="87"/>
      <c r="AG9745" s="87"/>
      <c r="AH9745" s="87"/>
      <c r="AI9745" s="87"/>
      <c r="AJ9745" s="87"/>
      <c r="AK9745" s="87"/>
      <c r="AL9745" s="87"/>
      <c r="AM9745" s="87"/>
      <c r="AN9745" s="87"/>
      <c r="AO9745" s="87"/>
      <c r="AP9745" s="87"/>
      <c r="AQ9745" s="87"/>
      <c r="AR9745" s="87"/>
      <c r="AS9745" s="87"/>
      <c r="AT9745" s="87"/>
      <c r="AU9745" s="87"/>
      <c r="AV9745" s="87"/>
      <c r="AW9745" s="87"/>
      <c r="AX9745" s="87"/>
      <c r="AY9745" s="87"/>
      <c r="AZ9745" s="87"/>
      <c r="BA9745" s="87"/>
      <c r="BB9745" s="87"/>
      <c r="BC9745" s="87"/>
      <c r="BD9745" s="87"/>
      <c r="BE9745" s="87"/>
      <c r="BF9745" s="87"/>
    </row>
    <row r="9746" spans="13:58" x14ac:dyDescent="0.25">
      <c r="M9746" s="83"/>
      <c r="N9746" s="87"/>
      <c r="O9746" s="87"/>
      <c r="P9746" s="87"/>
      <c r="Q9746" s="87"/>
      <c r="R9746" s="87"/>
      <c r="S9746" s="87"/>
      <c r="T9746" s="87"/>
      <c r="U9746" s="87"/>
      <c r="V9746" s="87"/>
      <c r="W9746" s="87"/>
      <c r="X9746" s="87"/>
      <c r="Y9746" s="87"/>
      <c r="Z9746" s="87"/>
      <c r="AA9746" s="87"/>
      <c r="AB9746" s="87"/>
      <c r="AC9746" s="87"/>
      <c r="AD9746" s="87"/>
      <c r="AE9746" s="87"/>
      <c r="AF9746" s="87"/>
      <c r="AG9746" s="87"/>
      <c r="AH9746" s="87"/>
      <c r="AI9746" s="87"/>
      <c r="AJ9746" s="87"/>
      <c r="AK9746" s="87"/>
      <c r="AL9746" s="87"/>
      <c r="AM9746" s="87"/>
      <c r="AN9746" s="87"/>
      <c r="AO9746" s="87"/>
      <c r="AP9746" s="87"/>
      <c r="AQ9746" s="87"/>
      <c r="AR9746" s="87"/>
      <c r="AS9746" s="87"/>
      <c r="AT9746" s="87"/>
      <c r="AU9746" s="87"/>
      <c r="AV9746" s="87"/>
      <c r="AW9746" s="87"/>
      <c r="AX9746" s="87"/>
      <c r="AY9746" s="87"/>
      <c r="AZ9746" s="87"/>
      <c r="BA9746" s="87"/>
      <c r="BB9746" s="87"/>
      <c r="BC9746" s="87"/>
      <c r="BD9746" s="87"/>
      <c r="BE9746" s="87"/>
      <c r="BF9746" s="87"/>
    </row>
    <row r="9747" spans="13:58" x14ac:dyDescent="0.25">
      <c r="M9747" s="83"/>
      <c r="N9747" s="87"/>
      <c r="O9747" s="87"/>
      <c r="P9747" s="87"/>
      <c r="Q9747" s="87"/>
      <c r="R9747" s="87"/>
      <c r="S9747" s="87"/>
      <c r="T9747" s="87"/>
      <c r="U9747" s="87"/>
      <c r="V9747" s="87"/>
      <c r="W9747" s="87"/>
      <c r="X9747" s="87"/>
      <c r="Y9747" s="87"/>
      <c r="Z9747" s="87"/>
      <c r="AA9747" s="87"/>
      <c r="AB9747" s="87"/>
      <c r="AC9747" s="87"/>
      <c r="AD9747" s="87"/>
      <c r="AE9747" s="87"/>
      <c r="AF9747" s="87"/>
      <c r="AG9747" s="87"/>
      <c r="AH9747" s="87"/>
      <c r="AI9747" s="87"/>
      <c r="AJ9747" s="87"/>
      <c r="AK9747" s="87"/>
      <c r="AL9747" s="87"/>
      <c r="AM9747" s="87"/>
      <c r="AN9747" s="87"/>
      <c r="AO9747" s="87"/>
      <c r="AP9747" s="87"/>
      <c r="AQ9747" s="87"/>
      <c r="AR9747" s="87"/>
      <c r="AS9747" s="87"/>
      <c r="AT9747" s="87"/>
      <c r="AU9747" s="87"/>
      <c r="AV9747" s="87"/>
      <c r="AW9747" s="87"/>
      <c r="AX9747" s="87"/>
      <c r="AY9747" s="87"/>
      <c r="AZ9747" s="87"/>
      <c r="BA9747" s="87"/>
      <c r="BB9747" s="87"/>
      <c r="BC9747" s="87"/>
      <c r="BD9747" s="87"/>
      <c r="BE9747" s="87"/>
      <c r="BF9747" s="87"/>
    </row>
    <row r="9748" spans="13:58" x14ac:dyDescent="0.25">
      <c r="M9748" s="83"/>
      <c r="N9748" s="87"/>
      <c r="O9748" s="87"/>
      <c r="P9748" s="87"/>
      <c r="Q9748" s="87"/>
      <c r="R9748" s="87"/>
      <c r="S9748" s="87"/>
      <c r="T9748" s="87"/>
      <c r="U9748" s="87"/>
      <c r="V9748" s="87"/>
      <c r="W9748" s="87"/>
      <c r="X9748" s="87"/>
      <c r="Y9748" s="87"/>
      <c r="Z9748" s="87"/>
      <c r="AA9748" s="87"/>
      <c r="AB9748" s="87"/>
      <c r="AC9748" s="87"/>
      <c r="AD9748" s="87"/>
      <c r="AE9748" s="87"/>
      <c r="AF9748" s="87"/>
      <c r="AG9748" s="87"/>
      <c r="AH9748" s="87"/>
      <c r="AI9748" s="87"/>
      <c r="AJ9748" s="87"/>
      <c r="AK9748" s="87"/>
      <c r="AL9748" s="87"/>
      <c r="AM9748" s="87"/>
      <c r="AN9748" s="87"/>
      <c r="AO9748" s="87"/>
      <c r="AP9748" s="87"/>
      <c r="AQ9748" s="87"/>
      <c r="AR9748" s="87"/>
      <c r="AS9748" s="87"/>
      <c r="AT9748" s="87"/>
      <c r="AU9748" s="87"/>
      <c r="AV9748" s="87"/>
      <c r="AW9748" s="87"/>
      <c r="AX9748" s="87"/>
      <c r="AY9748" s="87"/>
      <c r="AZ9748" s="87"/>
      <c r="BA9748" s="87"/>
      <c r="BB9748" s="87"/>
      <c r="BC9748" s="87"/>
      <c r="BD9748" s="87"/>
      <c r="BE9748" s="87"/>
      <c r="BF9748" s="87"/>
    </row>
    <row r="9749" spans="13:58" x14ac:dyDescent="0.25">
      <c r="M9749" s="83"/>
      <c r="N9749" s="87"/>
      <c r="O9749" s="87"/>
      <c r="P9749" s="87"/>
      <c r="Q9749" s="87"/>
      <c r="R9749" s="87"/>
      <c r="S9749" s="87"/>
      <c r="T9749" s="87"/>
      <c r="U9749" s="87"/>
      <c r="V9749" s="87"/>
      <c r="W9749" s="87"/>
      <c r="X9749" s="87"/>
      <c r="Y9749" s="87"/>
      <c r="Z9749" s="87"/>
      <c r="AA9749" s="87"/>
      <c r="AB9749" s="87"/>
      <c r="AC9749" s="87"/>
      <c r="AD9749" s="87"/>
      <c r="AE9749" s="87"/>
      <c r="AF9749" s="87"/>
      <c r="AG9749" s="87"/>
      <c r="AH9749" s="87"/>
      <c r="AI9749" s="87"/>
      <c r="AJ9749" s="87"/>
      <c r="AK9749" s="87"/>
      <c r="AL9749" s="87"/>
      <c r="AM9749" s="87"/>
      <c r="AN9749" s="87"/>
      <c r="AO9749" s="87"/>
      <c r="AP9749" s="87"/>
      <c r="AQ9749" s="87"/>
      <c r="AR9749" s="87"/>
      <c r="AS9749" s="87"/>
      <c r="AT9749" s="87"/>
      <c r="AU9749" s="87"/>
      <c r="AV9749" s="87"/>
      <c r="AW9749" s="87"/>
      <c r="AX9749" s="87"/>
      <c r="AY9749" s="87"/>
      <c r="AZ9749" s="87"/>
      <c r="BA9749" s="87"/>
      <c r="BB9749" s="87"/>
      <c r="BC9749" s="87"/>
      <c r="BD9749" s="87"/>
      <c r="BE9749" s="87"/>
      <c r="BF9749" s="87"/>
    </row>
    <row r="9750" spans="13:58" x14ac:dyDescent="0.25">
      <c r="M9750" s="83"/>
      <c r="N9750" s="87"/>
      <c r="O9750" s="87"/>
      <c r="P9750" s="87"/>
      <c r="Q9750" s="87"/>
      <c r="R9750" s="87"/>
      <c r="S9750" s="87"/>
      <c r="T9750" s="87"/>
      <c r="U9750" s="87"/>
      <c r="V9750" s="87"/>
      <c r="W9750" s="87"/>
      <c r="X9750" s="87"/>
      <c r="Y9750" s="87"/>
      <c r="Z9750" s="87"/>
      <c r="AA9750" s="87"/>
      <c r="AB9750" s="87"/>
      <c r="AC9750" s="87"/>
      <c r="AD9750" s="87"/>
      <c r="AE9750" s="87"/>
      <c r="AF9750" s="87"/>
      <c r="AG9750" s="87"/>
      <c r="AH9750" s="87"/>
      <c r="AI9750" s="87"/>
      <c r="AJ9750" s="87"/>
      <c r="AK9750" s="87"/>
      <c r="AL9750" s="87"/>
      <c r="AM9750" s="87"/>
      <c r="AN9750" s="87"/>
      <c r="AO9750" s="87"/>
      <c r="AP9750" s="87"/>
      <c r="AQ9750" s="87"/>
      <c r="AR9750" s="87"/>
      <c r="AS9750" s="87"/>
      <c r="AT9750" s="87"/>
      <c r="AU9750" s="87"/>
      <c r="AV9750" s="87"/>
      <c r="AW9750" s="87"/>
      <c r="AX9750" s="87"/>
      <c r="AY9750" s="87"/>
      <c r="AZ9750" s="87"/>
      <c r="BA9750" s="87"/>
      <c r="BB9750" s="87"/>
      <c r="BC9750" s="87"/>
      <c r="BD9750" s="87"/>
      <c r="BE9750" s="87"/>
      <c r="BF9750" s="87"/>
    </row>
    <row r="9751" spans="13:58" x14ac:dyDescent="0.25">
      <c r="M9751" s="83"/>
      <c r="N9751" s="87"/>
      <c r="O9751" s="87"/>
      <c r="P9751" s="87"/>
      <c r="Q9751" s="87"/>
      <c r="R9751" s="87"/>
      <c r="S9751" s="87"/>
      <c r="T9751" s="87"/>
      <c r="U9751" s="87"/>
      <c r="V9751" s="87"/>
      <c r="W9751" s="87"/>
      <c r="X9751" s="87"/>
      <c r="Y9751" s="87"/>
      <c r="Z9751" s="87"/>
      <c r="AA9751" s="87"/>
      <c r="AB9751" s="87"/>
      <c r="AC9751" s="87"/>
      <c r="AD9751" s="87"/>
      <c r="AE9751" s="87"/>
      <c r="AF9751" s="87"/>
      <c r="AG9751" s="87"/>
      <c r="AH9751" s="87"/>
      <c r="AI9751" s="87"/>
      <c r="AJ9751" s="87"/>
      <c r="AK9751" s="87"/>
      <c r="AL9751" s="87"/>
      <c r="AM9751" s="87"/>
      <c r="AN9751" s="87"/>
      <c r="AO9751" s="87"/>
      <c r="AP9751" s="87"/>
      <c r="AQ9751" s="87"/>
      <c r="AR9751" s="87"/>
      <c r="AS9751" s="87"/>
      <c r="AT9751" s="87"/>
      <c r="AU9751" s="87"/>
      <c r="AV9751" s="87"/>
      <c r="AW9751" s="87"/>
      <c r="AX9751" s="87"/>
      <c r="AY9751" s="87"/>
      <c r="AZ9751" s="87"/>
      <c r="BA9751" s="87"/>
      <c r="BB9751" s="87"/>
      <c r="BC9751" s="87"/>
      <c r="BD9751" s="87"/>
      <c r="BE9751" s="87"/>
      <c r="BF9751" s="87"/>
    </row>
    <row r="9752" spans="13:58" x14ac:dyDescent="0.25">
      <c r="M9752" s="83"/>
      <c r="N9752" s="87"/>
      <c r="O9752" s="87"/>
      <c r="P9752" s="87"/>
      <c r="Q9752" s="87"/>
      <c r="R9752" s="87"/>
      <c r="S9752" s="87"/>
      <c r="T9752" s="87"/>
      <c r="U9752" s="87"/>
      <c r="V9752" s="87"/>
      <c r="W9752" s="87"/>
      <c r="X9752" s="87"/>
      <c r="Y9752" s="87"/>
      <c r="Z9752" s="87"/>
      <c r="AA9752" s="87"/>
      <c r="AB9752" s="87"/>
      <c r="AC9752" s="87"/>
      <c r="AD9752" s="87"/>
      <c r="AE9752" s="87"/>
      <c r="AF9752" s="87"/>
      <c r="AG9752" s="87"/>
      <c r="AH9752" s="87"/>
      <c r="AI9752" s="87"/>
      <c r="AJ9752" s="87"/>
      <c r="AK9752" s="87"/>
      <c r="AL9752" s="87"/>
      <c r="AM9752" s="87"/>
      <c r="AN9752" s="87"/>
      <c r="AO9752" s="87"/>
      <c r="AP9752" s="87"/>
      <c r="AQ9752" s="87"/>
      <c r="AR9752" s="87"/>
      <c r="AS9752" s="87"/>
      <c r="AT9752" s="87"/>
      <c r="AU9752" s="87"/>
      <c r="AV9752" s="87"/>
      <c r="AW9752" s="87"/>
      <c r="AX9752" s="87"/>
      <c r="AY9752" s="87"/>
      <c r="AZ9752" s="87"/>
      <c r="BA9752" s="87"/>
      <c r="BB9752" s="87"/>
      <c r="BC9752" s="87"/>
      <c r="BD9752" s="87"/>
      <c r="BE9752" s="87"/>
      <c r="BF9752" s="87"/>
    </row>
    <row r="9753" spans="13:58" x14ac:dyDescent="0.25">
      <c r="M9753" s="83"/>
      <c r="N9753" s="87"/>
      <c r="O9753" s="87"/>
      <c r="P9753" s="87"/>
      <c r="Q9753" s="87"/>
      <c r="R9753" s="87"/>
      <c r="S9753" s="87"/>
      <c r="T9753" s="87"/>
      <c r="U9753" s="87"/>
      <c r="V9753" s="87"/>
      <c r="W9753" s="87"/>
      <c r="X9753" s="87"/>
      <c r="Y9753" s="87"/>
      <c r="Z9753" s="87"/>
      <c r="AA9753" s="87"/>
      <c r="AB9753" s="87"/>
      <c r="AC9753" s="87"/>
      <c r="AD9753" s="87"/>
      <c r="AE9753" s="87"/>
      <c r="AF9753" s="87"/>
      <c r="AG9753" s="87"/>
      <c r="AH9753" s="87"/>
      <c r="AI9753" s="87"/>
      <c r="AJ9753" s="87"/>
      <c r="AK9753" s="87"/>
      <c r="AL9753" s="87"/>
      <c r="AM9753" s="87"/>
      <c r="AN9753" s="87"/>
      <c r="AO9753" s="87"/>
      <c r="AP9753" s="87"/>
      <c r="AQ9753" s="87"/>
      <c r="AR9753" s="87"/>
      <c r="AS9753" s="87"/>
      <c r="AT9753" s="87"/>
      <c r="AU9753" s="87"/>
      <c r="AV9753" s="87"/>
      <c r="AW9753" s="87"/>
      <c r="AX9753" s="87"/>
      <c r="AY9753" s="87"/>
      <c r="AZ9753" s="87"/>
      <c r="BA9753" s="87"/>
      <c r="BB9753" s="87"/>
      <c r="BC9753" s="87"/>
      <c r="BD9753" s="87"/>
      <c r="BE9753" s="87"/>
      <c r="BF9753" s="87"/>
    </row>
    <row r="9754" spans="13:58" x14ac:dyDescent="0.25">
      <c r="M9754" s="83"/>
      <c r="N9754" s="87"/>
      <c r="O9754" s="87"/>
      <c r="P9754" s="87"/>
      <c r="Q9754" s="87"/>
      <c r="R9754" s="87"/>
      <c r="S9754" s="87"/>
      <c r="T9754" s="87"/>
      <c r="U9754" s="87"/>
      <c r="V9754" s="87"/>
      <c r="W9754" s="87"/>
      <c r="X9754" s="87"/>
      <c r="Y9754" s="87"/>
      <c r="Z9754" s="87"/>
      <c r="AA9754" s="87"/>
      <c r="AB9754" s="87"/>
      <c r="AC9754" s="87"/>
      <c r="AD9754" s="87"/>
      <c r="AE9754" s="87"/>
      <c r="AF9754" s="87"/>
      <c r="AG9754" s="87"/>
      <c r="AH9754" s="87"/>
      <c r="AI9754" s="87"/>
      <c r="AJ9754" s="87"/>
      <c r="AK9754" s="87"/>
      <c r="AL9754" s="87"/>
      <c r="AM9754" s="87"/>
      <c r="AN9754" s="87"/>
      <c r="AO9754" s="87"/>
      <c r="AP9754" s="87"/>
      <c r="AQ9754" s="87"/>
      <c r="AR9754" s="87"/>
      <c r="AS9754" s="87"/>
      <c r="AT9754" s="87"/>
      <c r="AU9754" s="87"/>
      <c r="AV9754" s="87"/>
      <c r="AW9754" s="87"/>
      <c r="AX9754" s="87"/>
      <c r="AY9754" s="87"/>
      <c r="AZ9754" s="87"/>
      <c r="BA9754" s="87"/>
      <c r="BB9754" s="87"/>
      <c r="BC9754" s="87"/>
      <c r="BD9754" s="87"/>
      <c r="BE9754" s="87"/>
      <c r="BF9754" s="87"/>
    </row>
    <row r="9755" spans="13:58" x14ac:dyDescent="0.25">
      <c r="M9755" s="83"/>
      <c r="N9755" s="87"/>
      <c r="O9755" s="87"/>
      <c r="P9755" s="87"/>
      <c r="Q9755" s="87"/>
      <c r="R9755" s="87"/>
      <c r="S9755" s="87"/>
      <c r="T9755" s="87"/>
      <c r="U9755" s="87"/>
      <c r="V9755" s="87"/>
      <c r="W9755" s="87"/>
      <c r="X9755" s="87"/>
      <c r="Y9755" s="87"/>
      <c r="Z9755" s="87"/>
      <c r="AA9755" s="87"/>
      <c r="AB9755" s="87"/>
      <c r="AC9755" s="87"/>
      <c r="AD9755" s="87"/>
      <c r="AE9755" s="87"/>
      <c r="AF9755" s="87"/>
      <c r="AG9755" s="87"/>
      <c r="AH9755" s="87"/>
      <c r="AI9755" s="87"/>
      <c r="AJ9755" s="87"/>
      <c r="AK9755" s="87"/>
      <c r="AL9755" s="87"/>
      <c r="AM9755" s="87"/>
      <c r="AN9755" s="87"/>
      <c r="AO9755" s="87"/>
      <c r="AP9755" s="87"/>
      <c r="AQ9755" s="87"/>
      <c r="AR9755" s="87"/>
      <c r="AS9755" s="87"/>
      <c r="AT9755" s="87"/>
      <c r="AU9755" s="87"/>
      <c r="AV9755" s="87"/>
      <c r="AW9755" s="87"/>
      <c r="AX9755" s="87"/>
      <c r="AY9755" s="87"/>
      <c r="AZ9755" s="87"/>
      <c r="BA9755" s="87"/>
      <c r="BB9755" s="87"/>
      <c r="BC9755" s="87"/>
      <c r="BD9755" s="87"/>
      <c r="BE9755" s="87"/>
      <c r="BF9755" s="87"/>
    </row>
    <row r="9756" spans="13:58" x14ac:dyDescent="0.25">
      <c r="M9756" s="83"/>
      <c r="N9756" s="87"/>
      <c r="O9756" s="87"/>
      <c r="P9756" s="87"/>
      <c r="Q9756" s="87"/>
      <c r="R9756" s="87"/>
      <c r="S9756" s="87"/>
      <c r="T9756" s="87"/>
      <c r="U9756" s="87"/>
      <c r="V9756" s="87"/>
      <c r="W9756" s="87"/>
      <c r="X9756" s="87"/>
      <c r="Y9756" s="87"/>
      <c r="Z9756" s="87"/>
      <c r="AA9756" s="87"/>
      <c r="AB9756" s="87"/>
      <c r="AC9756" s="87"/>
      <c r="AD9756" s="87"/>
      <c r="AE9756" s="87"/>
      <c r="AF9756" s="87"/>
      <c r="AG9756" s="87"/>
      <c r="AH9756" s="87"/>
      <c r="AI9756" s="87"/>
      <c r="AJ9756" s="87"/>
      <c r="AK9756" s="87"/>
      <c r="AL9756" s="87"/>
      <c r="AM9756" s="87"/>
      <c r="AN9756" s="87"/>
      <c r="AO9756" s="87"/>
      <c r="AP9756" s="87"/>
      <c r="AQ9756" s="87"/>
      <c r="AR9756" s="87"/>
      <c r="AS9756" s="87"/>
      <c r="AT9756" s="87"/>
      <c r="AU9756" s="87"/>
      <c r="AV9756" s="87"/>
      <c r="AW9756" s="87"/>
      <c r="AX9756" s="87"/>
      <c r="AY9756" s="87"/>
      <c r="AZ9756" s="87"/>
      <c r="BA9756" s="87"/>
      <c r="BB9756" s="87"/>
      <c r="BC9756" s="87"/>
      <c r="BD9756" s="87"/>
      <c r="BE9756" s="87"/>
      <c r="BF9756" s="87"/>
    </row>
    <row r="9757" spans="13:58" x14ac:dyDescent="0.25">
      <c r="M9757" s="83"/>
      <c r="N9757" s="87"/>
      <c r="O9757" s="87"/>
      <c r="P9757" s="87"/>
      <c r="Q9757" s="87"/>
      <c r="R9757" s="87"/>
      <c r="S9757" s="87"/>
      <c r="T9757" s="87"/>
      <c r="U9757" s="87"/>
      <c r="V9757" s="87"/>
      <c r="W9757" s="87"/>
      <c r="X9757" s="87"/>
      <c r="Y9757" s="87"/>
      <c r="Z9757" s="87"/>
      <c r="AA9757" s="87"/>
      <c r="AB9757" s="87"/>
      <c r="AC9757" s="87"/>
      <c r="AD9757" s="87"/>
      <c r="AE9757" s="87"/>
      <c r="AF9757" s="87"/>
      <c r="AG9757" s="87"/>
      <c r="AH9757" s="87"/>
      <c r="AI9757" s="87"/>
      <c r="AJ9757" s="87"/>
      <c r="AK9757" s="87"/>
      <c r="AL9757" s="87"/>
      <c r="AM9757" s="87"/>
      <c r="AN9757" s="87"/>
      <c r="AO9757" s="87"/>
      <c r="AP9757" s="87"/>
      <c r="AQ9757" s="87"/>
      <c r="AR9757" s="87"/>
      <c r="AS9757" s="87"/>
      <c r="AT9757" s="87"/>
      <c r="AU9757" s="87"/>
      <c r="AV9757" s="87"/>
      <c r="AW9757" s="87"/>
      <c r="AX9757" s="87"/>
      <c r="AY9757" s="87"/>
      <c r="AZ9757" s="87"/>
      <c r="BA9757" s="87"/>
      <c r="BB9757" s="87"/>
      <c r="BC9757" s="87"/>
      <c r="BD9757" s="87"/>
      <c r="BE9757" s="87"/>
      <c r="BF9757" s="87"/>
    </row>
    <row r="9758" spans="13:58" x14ac:dyDescent="0.25">
      <c r="M9758" s="83"/>
      <c r="N9758" s="87"/>
      <c r="O9758" s="87"/>
      <c r="P9758" s="87"/>
      <c r="Q9758" s="87"/>
      <c r="R9758" s="87"/>
      <c r="S9758" s="87"/>
      <c r="T9758" s="87"/>
      <c r="U9758" s="87"/>
      <c r="V9758" s="87"/>
      <c r="W9758" s="87"/>
      <c r="X9758" s="87"/>
      <c r="Y9758" s="87"/>
      <c r="Z9758" s="87"/>
      <c r="AA9758" s="87"/>
      <c r="AB9758" s="87"/>
      <c r="AC9758" s="87"/>
      <c r="AD9758" s="87"/>
      <c r="AE9758" s="87"/>
      <c r="AF9758" s="87"/>
      <c r="AG9758" s="87"/>
      <c r="AH9758" s="87"/>
      <c r="AI9758" s="87"/>
      <c r="AJ9758" s="87"/>
      <c r="AK9758" s="87"/>
      <c r="AL9758" s="87"/>
      <c r="AM9758" s="87"/>
      <c r="AN9758" s="87"/>
      <c r="AO9758" s="87"/>
      <c r="AP9758" s="87"/>
      <c r="AQ9758" s="87"/>
      <c r="AR9758" s="87"/>
      <c r="AS9758" s="87"/>
      <c r="AT9758" s="87"/>
      <c r="AU9758" s="87"/>
      <c r="AV9758" s="87"/>
      <c r="AW9758" s="87"/>
      <c r="AX9758" s="87"/>
      <c r="AY9758" s="87"/>
      <c r="AZ9758" s="87"/>
      <c r="BA9758" s="87"/>
      <c r="BB9758" s="87"/>
      <c r="BC9758" s="87"/>
      <c r="BD9758" s="87"/>
      <c r="BE9758" s="87"/>
      <c r="BF9758" s="87"/>
    </row>
    <row r="9759" spans="13:58" x14ac:dyDescent="0.25">
      <c r="M9759" s="83"/>
      <c r="N9759" s="87"/>
      <c r="O9759" s="87"/>
      <c r="P9759" s="87"/>
      <c r="Q9759" s="87"/>
      <c r="R9759" s="87"/>
      <c r="S9759" s="87"/>
      <c r="T9759" s="87"/>
      <c r="U9759" s="87"/>
      <c r="V9759" s="87"/>
      <c r="W9759" s="87"/>
      <c r="X9759" s="87"/>
      <c r="Y9759" s="87"/>
      <c r="Z9759" s="87"/>
      <c r="AA9759" s="87"/>
      <c r="AB9759" s="87"/>
      <c r="AC9759" s="87"/>
      <c r="AD9759" s="87"/>
      <c r="AE9759" s="87"/>
      <c r="AF9759" s="87"/>
      <c r="AG9759" s="87"/>
      <c r="AH9759" s="87"/>
      <c r="AI9759" s="87"/>
      <c r="AJ9759" s="87"/>
      <c r="AK9759" s="87"/>
      <c r="AL9759" s="87"/>
      <c r="AM9759" s="87"/>
      <c r="AN9759" s="87"/>
      <c r="AO9759" s="87"/>
      <c r="AP9759" s="87"/>
      <c r="AQ9759" s="87"/>
      <c r="AR9759" s="87"/>
      <c r="AS9759" s="87"/>
      <c r="AT9759" s="87"/>
      <c r="AU9759" s="87"/>
      <c r="AV9759" s="87"/>
      <c r="AW9759" s="87"/>
      <c r="AX9759" s="87"/>
      <c r="AY9759" s="87"/>
      <c r="AZ9759" s="87"/>
      <c r="BA9759" s="87"/>
      <c r="BB9759" s="87"/>
      <c r="BC9759" s="87"/>
      <c r="BD9759" s="87"/>
      <c r="BE9759" s="87"/>
      <c r="BF9759" s="87"/>
    </row>
    <row r="9760" spans="13:58" x14ac:dyDescent="0.25">
      <c r="M9760" s="83"/>
      <c r="N9760" s="87"/>
      <c r="O9760" s="87"/>
      <c r="P9760" s="87"/>
      <c r="Q9760" s="87"/>
      <c r="R9760" s="87"/>
      <c r="S9760" s="87"/>
      <c r="T9760" s="87"/>
      <c r="U9760" s="87"/>
      <c r="V9760" s="87"/>
      <c r="W9760" s="87"/>
      <c r="X9760" s="87"/>
      <c r="Y9760" s="87"/>
      <c r="Z9760" s="87"/>
      <c r="AA9760" s="87"/>
      <c r="AB9760" s="87"/>
      <c r="AC9760" s="87"/>
      <c r="AD9760" s="87"/>
      <c r="AE9760" s="87"/>
      <c r="AF9760" s="87"/>
      <c r="AG9760" s="87"/>
      <c r="AH9760" s="87"/>
      <c r="AI9760" s="87"/>
      <c r="AJ9760" s="87"/>
      <c r="AK9760" s="87"/>
      <c r="AL9760" s="87"/>
      <c r="AM9760" s="87"/>
      <c r="AN9760" s="87"/>
      <c r="AO9760" s="87"/>
      <c r="AP9760" s="87"/>
      <c r="AQ9760" s="87"/>
      <c r="AR9760" s="87"/>
      <c r="AS9760" s="87"/>
      <c r="AT9760" s="87"/>
      <c r="AU9760" s="87"/>
      <c r="AV9760" s="87"/>
      <c r="AW9760" s="87"/>
      <c r="AX9760" s="87"/>
      <c r="AY9760" s="87"/>
      <c r="AZ9760" s="87"/>
      <c r="BA9760" s="87"/>
      <c r="BB9760" s="87"/>
      <c r="BC9760" s="87"/>
      <c r="BD9760" s="87"/>
      <c r="BE9760" s="87"/>
      <c r="BF9760" s="87"/>
    </row>
    <row r="9761" spans="13:58" x14ac:dyDescent="0.25">
      <c r="M9761" s="83"/>
      <c r="N9761" s="87"/>
      <c r="O9761" s="87"/>
      <c r="P9761" s="87"/>
      <c r="Q9761" s="87"/>
      <c r="R9761" s="87"/>
      <c r="S9761" s="87"/>
      <c r="T9761" s="87"/>
      <c r="U9761" s="87"/>
      <c r="V9761" s="87"/>
      <c r="W9761" s="87"/>
      <c r="X9761" s="87"/>
      <c r="Y9761" s="87"/>
      <c r="Z9761" s="87"/>
      <c r="AA9761" s="87"/>
      <c r="AB9761" s="87"/>
      <c r="AC9761" s="87"/>
      <c r="AD9761" s="87"/>
      <c r="AE9761" s="87"/>
      <c r="AF9761" s="87"/>
      <c r="AG9761" s="87"/>
      <c r="AH9761" s="87"/>
      <c r="AI9761" s="87"/>
      <c r="AJ9761" s="87"/>
      <c r="AK9761" s="87"/>
      <c r="AL9761" s="87"/>
      <c r="AM9761" s="87"/>
      <c r="AN9761" s="87"/>
      <c r="AO9761" s="87"/>
      <c r="AP9761" s="87"/>
      <c r="AQ9761" s="87"/>
      <c r="AR9761" s="87"/>
      <c r="AS9761" s="87"/>
      <c r="AT9761" s="87"/>
      <c r="AU9761" s="87"/>
      <c r="AV9761" s="87"/>
      <c r="AW9761" s="87"/>
      <c r="AX9761" s="87"/>
      <c r="AY9761" s="87"/>
      <c r="AZ9761" s="87"/>
      <c r="BA9761" s="87"/>
      <c r="BB9761" s="87"/>
      <c r="BC9761" s="87"/>
      <c r="BD9761" s="87"/>
      <c r="BE9761" s="87"/>
      <c r="BF9761" s="87"/>
    </row>
    <row r="9762" spans="13:58" x14ac:dyDescent="0.25">
      <c r="M9762" s="83"/>
      <c r="N9762" s="87"/>
      <c r="O9762" s="87"/>
      <c r="P9762" s="87"/>
      <c r="Q9762" s="87"/>
      <c r="R9762" s="87"/>
      <c r="S9762" s="87"/>
      <c r="T9762" s="87"/>
      <c r="U9762" s="87"/>
      <c r="V9762" s="87"/>
      <c r="W9762" s="87"/>
      <c r="X9762" s="87"/>
      <c r="Y9762" s="87"/>
      <c r="Z9762" s="87"/>
      <c r="AA9762" s="87"/>
      <c r="AB9762" s="87"/>
      <c r="AC9762" s="87"/>
      <c r="AD9762" s="87"/>
      <c r="AE9762" s="87"/>
      <c r="AF9762" s="87"/>
      <c r="AG9762" s="87"/>
      <c r="AH9762" s="87"/>
      <c r="AI9762" s="87"/>
      <c r="AJ9762" s="87"/>
      <c r="AK9762" s="87"/>
      <c r="AL9762" s="87"/>
      <c r="AM9762" s="87"/>
      <c r="AN9762" s="87"/>
      <c r="AO9762" s="87"/>
      <c r="AP9762" s="87"/>
      <c r="AQ9762" s="87"/>
      <c r="AR9762" s="87"/>
      <c r="AS9762" s="87"/>
      <c r="AT9762" s="87"/>
      <c r="AU9762" s="87"/>
      <c r="AV9762" s="87"/>
      <c r="AW9762" s="87"/>
      <c r="AX9762" s="87"/>
      <c r="AY9762" s="87"/>
      <c r="AZ9762" s="87"/>
      <c r="BA9762" s="87"/>
      <c r="BB9762" s="87"/>
      <c r="BC9762" s="87"/>
      <c r="BD9762" s="87"/>
      <c r="BE9762" s="87"/>
      <c r="BF9762" s="87"/>
    </row>
    <row r="9763" spans="13:58" x14ac:dyDescent="0.25">
      <c r="M9763" s="83"/>
      <c r="N9763" s="87"/>
      <c r="O9763" s="87"/>
      <c r="P9763" s="87"/>
      <c r="Q9763" s="87"/>
      <c r="R9763" s="87"/>
      <c r="S9763" s="87"/>
      <c r="T9763" s="87"/>
      <c r="U9763" s="87"/>
      <c r="V9763" s="87"/>
      <c r="W9763" s="87"/>
      <c r="X9763" s="87"/>
      <c r="Y9763" s="87"/>
      <c r="Z9763" s="87"/>
      <c r="AA9763" s="87"/>
      <c r="AB9763" s="87"/>
      <c r="AC9763" s="87"/>
      <c r="AD9763" s="87"/>
      <c r="AE9763" s="87"/>
      <c r="AF9763" s="87"/>
      <c r="AG9763" s="87"/>
      <c r="AH9763" s="87"/>
      <c r="AI9763" s="87"/>
      <c r="AJ9763" s="87"/>
      <c r="AK9763" s="87"/>
      <c r="AL9763" s="87"/>
      <c r="AM9763" s="87"/>
      <c r="AN9763" s="87"/>
      <c r="AO9763" s="87"/>
      <c r="AP9763" s="87"/>
      <c r="AQ9763" s="87"/>
      <c r="AR9763" s="87"/>
      <c r="AS9763" s="87"/>
      <c r="AT9763" s="87"/>
      <c r="AU9763" s="87"/>
      <c r="AV9763" s="87"/>
      <c r="AW9763" s="87"/>
      <c r="AX9763" s="87"/>
      <c r="AY9763" s="87"/>
      <c r="AZ9763" s="87"/>
      <c r="BA9763" s="87"/>
      <c r="BB9763" s="87"/>
      <c r="BC9763" s="87"/>
      <c r="BD9763" s="87"/>
      <c r="BE9763" s="87"/>
      <c r="BF9763" s="87"/>
    </row>
    <row r="9764" spans="13:58" x14ac:dyDescent="0.25">
      <c r="M9764" s="83"/>
      <c r="N9764" s="87"/>
      <c r="O9764" s="87"/>
      <c r="P9764" s="87"/>
      <c r="Q9764" s="87"/>
      <c r="R9764" s="87"/>
      <c r="S9764" s="87"/>
      <c r="T9764" s="87"/>
      <c r="U9764" s="87"/>
      <c r="V9764" s="87"/>
      <c r="W9764" s="87"/>
      <c r="X9764" s="87"/>
      <c r="Y9764" s="87"/>
      <c r="Z9764" s="87"/>
      <c r="AA9764" s="87"/>
      <c r="AB9764" s="87"/>
      <c r="AC9764" s="87"/>
      <c r="AD9764" s="87"/>
      <c r="AE9764" s="87"/>
      <c r="AF9764" s="87"/>
      <c r="AG9764" s="87"/>
      <c r="AH9764" s="87"/>
      <c r="AI9764" s="87"/>
      <c r="AJ9764" s="87"/>
      <c r="AK9764" s="87"/>
      <c r="AL9764" s="87"/>
      <c r="AM9764" s="87"/>
      <c r="AN9764" s="87"/>
      <c r="AO9764" s="87"/>
      <c r="AP9764" s="87"/>
      <c r="AQ9764" s="87"/>
      <c r="AR9764" s="87"/>
      <c r="AS9764" s="87"/>
      <c r="AT9764" s="87"/>
      <c r="AU9764" s="87"/>
      <c r="AV9764" s="87"/>
      <c r="AW9764" s="87"/>
      <c r="AX9764" s="87"/>
      <c r="AY9764" s="87"/>
      <c r="AZ9764" s="87"/>
      <c r="BA9764" s="87"/>
      <c r="BB9764" s="87"/>
      <c r="BC9764" s="87"/>
      <c r="BD9764" s="87"/>
      <c r="BE9764" s="87"/>
      <c r="BF9764" s="87"/>
    </row>
    <row r="9765" spans="13:58" x14ac:dyDescent="0.25">
      <c r="M9765" s="83"/>
      <c r="N9765" s="87"/>
      <c r="O9765" s="87"/>
      <c r="P9765" s="87"/>
      <c r="Q9765" s="87"/>
      <c r="R9765" s="87"/>
      <c r="S9765" s="87"/>
      <c r="T9765" s="87"/>
      <c r="U9765" s="87"/>
      <c r="V9765" s="87"/>
      <c r="W9765" s="87"/>
      <c r="X9765" s="87"/>
      <c r="Y9765" s="87"/>
      <c r="Z9765" s="87"/>
      <c r="AA9765" s="87"/>
      <c r="AB9765" s="87"/>
      <c r="AC9765" s="87"/>
      <c r="AD9765" s="87"/>
      <c r="AE9765" s="87"/>
      <c r="AF9765" s="87"/>
      <c r="AG9765" s="87"/>
      <c r="AH9765" s="87"/>
      <c r="AI9765" s="87"/>
      <c r="AJ9765" s="87"/>
      <c r="AK9765" s="87"/>
      <c r="AL9765" s="87"/>
      <c r="AM9765" s="87"/>
      <c r="AN9765" s="87"/>
      <c r="AO9765" s="87"/>
      <c r="AP9765" s="87"/>
      <c r="AQ9765" s="87"/>
      <c r="AR9765" s="87"/>
      <c r="AS9765" s="87"/>
      <c r="AT9765" s="87"/>
      <c r="AU9765" s="87"/>
      <c r="AV9765" s="87"/>
      <c r="AW9765" s="87"/>
      <c r="AX9765" s="87"/>
      <c r="AY9765" s="87"/>
      <c r="AZ9765" s="87"/>
      <c r="BA9765" s="87"/>
      <c r="BB9765" s="87"/>
      <c r="BC9765" s="87"/>
      <c r="BD9765" s="87"/>
      <c r="BE9765" s="87"/>
      <c r="BF9765" s="87"/>
    </row>
    <row r="9766" spans="13:58" x14ac:dyDescent="0.25">
      <c r="M9766" s="83"/>
      <c r="N9766" s="87"/>
      <c r="O9766" s="87"/>
      <c r="P9766" s="87"/>
      <c r="Q9766" s="87"/>
      <c r="R9766" s="87"/>
      <c r="S9766" s="87"/>
      <c r="T9766" s="87"/>
      <c r="U9766" s="87"/>
      <c r="V9766" s="87"/>
      <c r="W9766" s="87"/>
      <c r="X9766" s="87"/>
      <c r="Y9766" s="87"/>
      <c r="Z9766" s="87"/>
      <c r="AA9766" s="87"/>
      <c r="AB9766" s="87"/>
      <c r="AC9766" s="87"/>
      <c r="AD9766" s="87"/>
      <c r="AE9766" s="87"/>
      <c r="AF9766" s="87"/>
      <c r="AG9766" s="87"/>
      <c r="AH9766" s="87"/>
      <c r="AI9766" s="87"/>
      <c r="AJ9766" s="87"/>
      <c r="AK9766" s="87"/>
      <c r="AL9766" s="87"/>
      <c r="AM9766" s="87"/>
      <c r="AN9766" s="87"/>
      <c r="AO9766" s="87"/>
      <c r="AP9766" s="87"/>
      <c r="AQ9766" s="87"/>
      <c r="AR9766" s="87"/>
      <c r="AS9766" s="87"/>
      <c r="AT9766" s="87"/>
      <c r="AU9766" s="87"/>
      <c r="AV9766" s="87"/>
      <c r="AW9766" s="87"/>
      <c r="AX9766" s="87"/>
      <c r="AY9766" s="87"/>
      <c r="AZ9766" s="87"/>
      <c r="BA9766" s="87"/>
      <c r="BB9766" s="87"/>
      <c r="BC9766" s="87"/>
      <c r="BD9766" s="87"/>
      <c r="BE9766" s="87"/>
      <c r="BF9766" s="87"/>
    </row>
    <row r="9767" spans="13:58" x14ac:dyDescent="0.25">
      <c r="M9767" s="83"/>
      <c r="N9767" s="87"/>
      <c r="O9767" s="87"/>
      <c r="P9767" s="87"/>
      <c r="Q9767" s="87"/>
      <c r="R9767" s="87"/>
      <c r="S9767" s="87"/>
      <c r="T9767" s="87"/>
      <c r="U9767" s="87"/>
      <c r="V9767" s="87"/>
      <c r="W9767" s="87"/>
      <c r="X9767" s="87"/>
      <c r="Y9767" s="87"/>
      <c r="Z9767" s="87"/>
      <c r="AA9767" s="87"/>
      <c r="AB9767" s="87"/>
      <c r="AC9767" s="87"/>
      <c r="AD9767" s="87"/>
      <c r="AE9767" s="87"/>
      <c r="AF9767" s="87"/>
      <c r="AG9767" s="87"/>
      <c r="AH9767" s="87"/>
      <c r="AI9767" s="87"/>
      <c r="AJ9767" s="87"/>
      <c r="AK9767" s="87"/>
      <c r="AL9767" s="87"/>
      <c r="AM9767" s="87"/>
      <c r="AN9767" s="87"/>
      <c r="AO9767" s="87"/>
      <c r="AP9767" s="87"/>
      <c r="AQ9767" s="87"/>
      <c r="AR9767" s="87"/>
      <c r="AS9767" s="87"/>
      <c r="AT9767" s="87"/>
      <c r="AU9767" s="87"/>
      <c r="AV9767" s="87"/>
      <c r="AW9767" s="87"/>
      <c r="AX9767" s="87"/>
      <c r="AY9767" s="87"/>
      <c r="AZ9767" s="87"/>
      <c r="BA9767" s="87"/>
      <c r="BB9767" s="87"/>
      <c r="BC9767" s="87"/>
      <c r="BD9767" s="87"/>
      <c r="BE9767" s="87"/>
      <c r="BF9767" s="87"/>
    </row>
    <row r="9768" spans="13:58" x14ac:dyDescent="0.25">
      <c r="M9768" s="83"/>
      <c r="N9768" s="87"/>
      <c r="O9768" s="87"/>
      <c r="P9768" s="87"/>
      <c r="Q9768" s="87"/>
      <c r="R9768" s="87"/>
      <c r="S9768" s="87"/>
      <c r="T9768" s="87"/>
      <c r="U9768" s="87"/>
      <c r="V9768" s="87"/>
      <c r="W9768" s="87"/>
      <c r="X9768" s="87"/>
      <c r="Y9768" s="87"/>
      <c r="Z9768" s="87"/>
      <c r="AA9768" s="87"/>
      <c r="AB9768" s="87"/>
      <c r="AC9768" s="87"/>
      <c r="AD9768" s="87"/>
      <c r="AE9768" s="87"/>
      <c r="AF9768" s="87"/>
      <c r="AG9768" s="87"/>
      <c r="AH9768" s="87"/>
      <c r="AI9768" s="87"/>
      <c r="AJ9768" s="87"/>
      <c r="AK9768" s="87"/>
      <c r="AL9768" s="87"/>
      <c r="AM9768" s="87"/>
      <c r="AN9768" s="87"/>
      <c r="AO9768" s="87"/>
      <c r="AP9768" s="87"/>
      <c r="AQ9768" s="87"/>
      <c r="AR9768" s="87"/>
      <c r="AS9768" s="87"/>
      <c r="AT9768" s="87"/>
      <c r="AU9768" s="87"/>
      <c r="AV9768" s="87"/>
      <c r="AW9768" s="87"/>
      <c r="AX9768" s="87"/>
      <c r="AY9768" s="87"/>
      <c r="AZ9768" s="87"/>
      <c r="BA9768" s="87"/>
      <c r="BB9768" s="87"/>
      <c r="BC9768" s="87"/>
      <c r="BD9768" s="87"/>
      <c r="BE9768" s="87"/>
      <c r="BF9768" s="87"/>
    </row>
    <row r="9769" spans="13:58" x14ac:dyDescent="0.25">
      <c r="M9769" s="83"/>
      <c r="N9769" s="87"/>
      <c r="O9769" s="87"/>
      <c r="P9769" s="87"/>
      <c r="Q9769" s="87"/>
      <c r="R9769" s="87"/>
      <c r="S9769" s="87"/>
      <c r="T9769" s="87"/>
      <c r="U9769" s="87"/>
      <c r="V9769" s="87"/>
      <c r="W9769" s="87"/>
      <c r="X9769" s="87"/>
      <c r="Y9769" s="87"/>
      <c r="Z9769" s="87"/>
      <c r="AA9769" s="87"/>
      <c r="AB9769" s="87"/>
      <c r="AC9769" s="87"/>
      <c r="AD9769" s="87"/>
      <c r="AE9769" s="87"/>
      <c r="AF9769" s="87"/>
      <c r="AG9769" s="87"/>
      <c r="AH9769" s="87"/>
      <c r="AI9769" s="87"/>
      <c r="AJ9769" s="87"/>
      <c r="AK9769" s="87"/>
      <c r="AL9769" s="87"/>
      <c r="AM9769" s="87"/>
      <c r="AN9769" s="87"/>
      <c r="AO9769" s="87"/>
      <c r="AP9769" s="87"/>
      <c r="AQ9769" s="87"/>
      <c r="AR9769" s="87"/>
      <c r="AS9769" s="87"/>
      <c r="AT9769" s="87"/>
      <c r="AU9769" s="87"/>
      <c r="AV9769" s="87"/>
      <c r="AW9769" s="87"/>
      <c r="AX9769" s="87"/>
      <c r="AY9769" s="87"/>
      <c r="AZ9769" s="87"/>
      <c r="BA9769" s="87"/>
      <c r="BB9769" s="87"/>
      <c r="BC9769" s="87"/>
      <c r="BD9769" s="87"/>
      <c r="BE9769" s="87"/>
      <c r="BF9769" s="87"/>
    </row>
    <row r="9770" spans="13:58" x14ac:dyDescent="0.25">
      <c r="M9770" s="83"/>
      <c r="N9770" s="87"/>
      <c r="O9770" s="87"/>
      <c r="P9770" s="87"/>
      <c r="Q9770" s="87"/>
      <c r="R9770" s="87"/>
      <c r="S9770" s="87"/>
      <c r="T9770" s="87"/>
      <c r="U9770" s="87"/>
      <c r="V9770" s="87"/>
      <c r="W9770" s="87"/>
      <c r="X9770" s="87"/>
      <c r="Y9770" s="87"/>
      <c r="Z9770" s="87"/>
      <c r="AA9770" s="87"/>
      <c r="AB9770" s="87"/>
      <c r="AC9770" s="87"/>
      <c r="AD9770" s="87"/>
      <c r="AE9770" s="87"/>
      <c r="AF9770" s="87"/>
      <c r="AG9770" s="87"/>
      <c r="AH9770" s="87"/>
      <c r="AI9770" s="87"/>
      <c r="AJ9770" s="87"/>
      <c r="AK9770" s="87"/>
      <c r="AL9770" s="87"/>
      <c r="AM9770" s="87"/>
      <c r="AN9770" s="87"/>
      <c r="AO9770" s="87"/>
      <c r="AP9770" s="87"/>
      <c r="AQ9770" s="87"/>
      <c r="AR9770" s="87"/>
      <c r="AS9770" s="87"/>
      <c r="AT9770" s="87"/>
      <c r="AU9770" s="87"/>
      <c r="AV9770" s="87"/>
      <c r="AW9770" s="87"/>
      <c r="AX9770" s="87"/>
      <c r="AY9770" s="87"/>
      <c r="AZ9770" s="87"/>
      <c r="BA9770" s="87"/>
      <c r="BB9770" s="87"/>
      <c r="BC9770" s="87"/>
      <c r="BD9770" s="87"/>
      <c r="BE9770" s="87"/>
      <c r="BF9770" s="87"/>
    </row>
    <row r="9771" spans="13:58" x14ac:dyDescent="0.25">
      <c r="M9771" s="83"/>
      <c r="N9771" s="87"/>
      <c r="O9771" s="87"/>
      <c r="P9771" s="87"/>
      <c r="Q9771" s="87"/>
      <c r="R9771" s="87"/>
      <c r="S9771" s="87"/>
      <c r="T9771" s="87"/>
      <c r="U9771" s="87"/>
      <c r="V9771" s="87"/>
      <c r="W9771" s="87"/>
      <c r="X9771" s="87"/>
      <c r="Y9771" s="87"/>
      <c r="Z9771" s="87"/>
      <c r="AA9771" s="87"/>
      <c r="AB9771" s="87"/>
      <c r="AC9771" s="87"/>
      <c r="AD9771" s="87"/>
      <c r="AE9771" s="87"/>
      <c r="AF9771" s="87"/>
      <c r="AG9771" s="87"/>
      <c r="AH9771" s="87"/>
      <c r="AI9771" s="87"/>
      <c r="AJ9771" s="87"/>
      <c r="AK9771" s="87"/>
      <c r="AL9771" s="87"/>
      <c r="AM9771" s="87"/>
      <c r="AN9771" s="87"/>
      <c r="AO9771" s="87"/>
      <c r="AP9771" s="87"/>
      <c r="AQ9771" s="87"/>
      <c r="AR9771" s="87"/>
      <c r="AS9771" s="87"/>
      <c r="AT9771" s="87"/>
      <c r="AU9771" s="87"/>
      <c r="AV9771" s="87"/>
      <c r="AW9771" s="87"/>
      <c r="AX9771" s="87"/>
      <c r="AY9771" s="87"/>
      <c r="AZ9771" s="87"/>
      <c r="BA9771" s="87"/>
      <c r="BB9771" s="87"/>
      <c r="BC9771" s="87"/>
      <c r="BD9771" s="87"/>
      <c r="BE9771" s="87"/>
      <c r="BF9771" s="87"/>
    </row>
    <row r="9772" spans="13:58" x14ac:dyDescent="0.25">
      <c r="M9772" s="83"/>
      <c r="N9772" s="87"/>
      <c r="O9772" s="87"/>
      <c r="P9772" s="87"/>
      <c r="Q9772" s="87"/>
      <c r="R9772" s="87"/>
      <c r="S9772" s="87"/>
      <c r="T9772" s="87"/>
      <c r="U9772" s="87"/>
      <c r="V9772" s="87"/>
      <c r="W9772" s="87"/>
      <c r="X9772" s="87"/>
      <c r="Y9772" s="87"/>
      <c r="Z9772" s="87"/>
      <c r="AA9772" s="87"/>
      <c r="AB9772" s="87"/>
      <c r="AC9772" s="87"/>
      <c r="AD9772" s="87"/>
      <c r="AE9772" s="87"/>
      <c r="AF9772" s="87"/>
      <c r="AG9772" s="87"/>
      <c r="AH9772" s="87"/>
      <c r="AI9772" s="87"/>
      <c r="AJ9772" s="87"/>
      <c r="AK9772" s="87"/>
      <c r="AL9772" s="87"/>
      <c r="AM9772" s="87"/>
      <c r="AN9772" s="87"/>
      <c r="AO9772" s="87"/>
      <c r="AP9772" s="87"/>
      <c r="AQ9772" s="87"/>
      <c r="AR9772" s="87"/>
      <c r="AS9772" s="87"/>
      <c r="AT9772" s="87"/>
      <c r="AU9772" s="87"/>
      <c r="AV9772" s="87"/>
      <c r="AW9772" s="87"/>
      <c r="AX9772" s="87"/>
      <c r="AY9772" s="87"/>
      <c r="AZ9772" s="87"/>
      <c r="BA9772" s="87"/>
      <c r="BB9772" s="87"/>
      <c r="BC9772" s="87"/>
      <c r="BD9772" s="87"/>
      <c r="BE9772" s="87"/>
      <c r="BF9772" s="87"/>
    </row>
    <row r="9773" spans="13:58" x14ac:dyDescent="0.25">
      <c r="M9773" s="83"/>
      <c r="N9773" s="87"/>
      <c r="O9773" s="87"/>
      <c r="P9773" s="87"/>
      <c r="Q9773" s="87"/>
      <c r="R9773" s="87"/>
      <c r="S9773" s="87"/>
      <c r="T9773" s="87"/>
      <c r="U9773" s="87"/>
      <c r="V9773" s="87"/>
      <c r="W9773" s="87"/>
      <c r="X9773" s="87"/>
      <c r="Y9773" s="87"/>
      <c r="Z9773" s="87"/>
      <c r="AA9773" s="87"/>
      <c r="AB9773" s="87"/>
      <c r="AC9773" s="87"/>
      <c r="AD9773" s="87"/>
      <c r="AE9773" s="87"/>
      <c r="AF9773" s="87"/>
      <c r="AG9773" s="87"/>
      <c r="AH9773" s="87"/>
      <c r="AI9773" s="87"/>
      <c r="AJ9773" s="87"/>
      <c r="AK9773" s="87"/>
      <c r="AL9773" s="87"/>
      <c r="AM9773" s="87"/>
      <c r="AN9773" s="87"/>
      <c r="AO9773" s="87"/>
      <c r="AP9773" s="87"/>
      <c r="AQ9773" s="87"/>
      <c r="AR9773" s="87"/>
      <c r="AS9773" s="87"/>
      <c r="AT9773" s="87"/>
      <c r="AU9773" s="87"/>
      <c r="AV9773" s="87"/>
      <c r="AW9773" s="87"/>
      <c r="AX9773" s="87"/>
      <c r="AY9773" s="87"/>
      <c r="AZ9773" s="87"/>
      <c r="BA9773" s="87"/>
      <c r="BB9773" s="87"/>
      <c r="BC9773" s="87"/>
      <c r="BD9773" s="87"/>
      <c r="BE9773" s="87"/>
      <c r="BF9773" s="87"/>
    </row>
    <row r="9774" spans="13:58" x14ac:dyDescent="0.25">
      <c r="M9774" s="83"/>
      <c r="N9774" s="87"/>
      <c r="O9774" s="87"/>
      <c r="P9774" s="87"/>
      <c r="Q9774" s="87"/>
      <c r="R9774" s="87"/>
      <c r="S9774" s="87"/>
      <c r="T9774" s="87"/>
      <c r="U9774" s="87"/>
      <c r="V9774" s="87"/>
      <c r="W9774" s="87"/>
      <c r="X9774" s="87"/>
      <c r="Y9774" s="87"/>
      <c r="Z9774" s="87"/>
      <c r="AA9774" s="87"/>
      <c r="AB9774" s="87"/>
      <c r="AC9774" s="87"/>
      <c r="AD9774" s="87"/>
      <c r="AE9774" s="87"/>
      <c r="AF9774" s="87"/>
      <c r="AG9774" s="87"/>
      <c r="AH9774" s="87"/>
      <c r="AI9774" s="87"/>
      <c r="AJ9774" s="87"/>
      <c r="AK9774" s="87"/>
      <c r="AL9774" s="87"/>
      <c r="AM9774" s="87"/>
      <c r="AN9774" s="87"/>
      <c r="AO9774" s="87"/>
      <c r="AP9774" s="87"/>
      <c r="AQ9774" s="87"/>
      <c r="AR9774" s="87"/>
      <c r="AS9774" s="87"/>
      <c r="AT9774" s="87"/>
      <c r="AU9774" s="87"/>
      <c r="AV9774" s="87"/>
      <c r="AW9774" s="87"/>
      <c r="AX9774" s="87"/>
      <c r="AY9774" s="87"/>
      <c r="AZ9774" s="87"/>
      <c r="BA9774" s="87"/>
      <c r="BB9774" s="87"/>
      <c r="BC9774" s="87"/>
      <c r="BD9774" s="87"/>
      <c r="BE9774" s="87"/>
      <c r="BF9774" s="87"/>
    </row>
    <row r="9775" spans="13:58" x14ac:dyDescent="0.25">
      <c r="M9775" s="83"/>
      <c r="N9775" s="87"/>
      <c r="O9775" s="87"/>
      <c r="P9775" s="87"/>
      <c r="Q9775" s="87"/>
      <c r="R9775" s="87"/>
      <c r="S9775" s="87"/>
      <c r="T9775" s="87"/>
      <c r="U9775" s="87"/>
      <c r="V9775" s="87"/>
      <c r="W9775" s="87"/>
      <c r="X9775" s="87"/>
      <c r="Y9775" s="87"/>
      <c r="Z9775" s="87"/>
      <c r="AA9775" s="87"/>
      <c r="AB9775" s="87"/>
      <c r="AC9775" s="87"/>
      <c r="AD9775" s="87"/>
      <c r="AE9775" s="87"/>
      <c r="AF9775" s="87"/>
      <c r="AG9775" s="87"/>
      <c r="AH9775" s="87"/>
      <c r="AI9775" s="87"/>
      <c r="AJ9775" s="87"/>
      <c r="AK9775" s="87"/>
      <c r="AL9775" s="87"/>
      <c r="AM9775" s="87"/>
      <c r="AN9775" s="87"/>
      <c r="AO9775" s="87"/>
      <c r="AP9775" s="87"/>
      <c r="AQ9775" s="87"/>
      <c r="AR9775" s="87"/>
      <c r="AS9775" s="87"/>
      <c r="AT9775" s="87"/>
      <c r="AU9775" s="87"/>
      <c r="AV9775" s="87"/>
      <c r="AW9775" s="87"/>
      <c r="AX9775" s="87"/>
      <c r="AY9775" s="87"/>
      <c r="AZ9775" s="87"/>
      <c r="BA9775" s="87"/>
      <c r="BB9775" s="87"/>
      <c r="BC9775" s="87"/>
      <c r="BD9775" s="87"/>
      <c r="BE9775" s="87"/>
      <c r="BF9775" s="87"/>
    </row>
    <row r="9776" spans="13:58" x14ac:dyDescent="0.25">
      <c r="M9776" s="83"/>
      <c r="N9776" s="87"/>
      <c r="O9776" s="87"/>
      <c r="P9776" s="87"/>
      <c r="Q9776" s="87"/>
      <c r="R9776" s="87"/>
      <c r="S9776" s="87"/>
      <c r="T9776" s="87"/>
      <c r="U9776" s="87"/>
      <c r="V9776" s="87"/>
      <c r="W9776" s="87"/>
      <c r="X9776" s="87"/>
      <c r="Y9776" s="87"/>
      <c r="Z9776" s="87"/>
      <c r="AA9776" s="87"/>
      <c r="AB9776" s="87"/>
      <c r="AC9776" s="87"/>
      <c r="AD9776" s="87"/>
      <c r="AE9776" s="87"/>
      <c r="AF9776" s="87"/>
      <c r="AG9776" s="87"/>
      <c r="AH9776" s="87"/>
      <c r="AI9776" s="87"/>
      <c r="AJ9776" s="87"/>
      <c r="AK9776" s="87"/>
      <c r="AL9776" s="87"/>
      <c r="AM9776" s="87"/>
      <c r="AN9776" s="87"/>
      <c r="AO9776" s="87"/>
      <c r="AP9776" s="87"/>
      <c r="AQ9776" s="87"/>
      <c r="AR9776" s="87"/>
      <c r="AS9776" s="87"/>
      <c r="AT9776" s="87"/>
      <c r="AU9776" s="87"/>
      <c r="AV9776" s="87"/>
      <c r="AW9776" s="87"/>
      <c r="AX9776" s="87"/>
      <c r="AY9776" s="87"/>
      <c r="AZ9776" s="87"/>
      <c r="BA9776" s="87"/>
      <c r="BB9776" s="87"/>
      <c r="BC9776" s="87"/>
      <c r="BD9776" s="87"/>
      <c r="BE9776" s="87"/>
      <c r="BF9776" s="87"/>
    </row>
    <row r="9777" spans="13:58" x14ac:dyDescent="0.25">
      <c r="M9777" s="83"/>
      <c r="N9777" s="87"/>
      <c r="O9777" s="87"/>
      <c r="P9777" s="87"/>
      <c r="Q9777" s="87"/>
      <c r="R9777" s="87"/>
      <c r="S9777" s="87"/>
      <c r="T9777" s="87"/>
      <c r="U9777" s="87"/>
      <c r="V9777" s="87"/>
      <c r="W9777" s="87"/>
      <c r="X9777" s="87"/>
      <c r="Y9777" s="87"/>
      <c r="Z9777" s="87"/>
      <c r="AA9777" s="87"/>
      <c r="AB9777" s="87"/>
      <c r="AC9777" s="87"/>
      <c r="AD9777" s="87"/>
      <c r="AE9777" s="87"/>
      <c r="AF9777" s="87"/>
      <c r="AG9777" s="87"/>
      <c r="AH9777" s="87"/>
      <c r="AI9777" s="87"/>
      <c r="AJ9777" s="87"/>
      <c r="AK9777" s="87"/>
      <c r="AL9777" s="87"/>
      <c r="AM9777" s="87"/>
      <c r="AN9777" s="87"/>
      <c r="AO9777" s="87"/>
      <c r="AP9777" s="87"/>
      <c r="AQ9777" s="87"/>
      <c r="AR9777" s="87"/>
      <c r="AS9777" s="87"/>
      <c r="AT9777" s="87"/>
      <c r="AU9777" s="87"/>
      <c r="AV9777" s="87"/>
      <c r="AW9777" s="87"/>
      <c r="AX9777" s="87"/>
      <c r="AY9777" s="87"/>
      <c r="AZ9777" s="87"/>
      <c r="BA9777" s="87"/>
      <c r="BB9777" s="87"/>
      <c r="BC9777" s="87"/>
      <c r="BD9777" s="87"/>
      <c r="BE9777" s="87"/>
      <c r="BF9777" s="87"/>
    </row>
    <row r="9778" spans="13:58" x14ac:dyDescent="0.25">
      <c r="M9778" s="83"/>
      <c r="N9778" s="87"/>
      <c r="O9778" s="87"/>
      <c r="P9778" s="87"/>
      <c r="Q9778" s="87"/>
      <c r="R9778" s="87"/>
      <c r="S9778" s="87"/>
      <c r="T9778" s="87"/>
      <c r="U9778" s="87"/>
      <c r="V9778" s="87"/>
      <c r="W9778" s="87"/>
      <c r="X9778" s="87"/>
      <c r="Y9778" s="87"/>
      <c r="Z9778" s="87"/>
      <c r="AA9778" s="87"/>
      <c r="AB9778" s="87"/>
      <c r="AC9778" s="87"/>
      <c r="AD9778" s="87"/>
      <c r="AE9778" s="87"/>
      <c r="AF9778" s="87"/>
      <c r="AG9778" s="87"/>
      <c r="AH9778" s="87"/>
      <c r="AI9778" s="87"/>
      <c r="AJ9778" s="87"/>
      <c r="AK9778" s="87"/>
      <c r="AL9778" s="87"/>
      <c r="AM9778" s="87"/>
      <c r="AN9778" s="87"/>
      <c r="AO9778" s="87"/>
      <c r="AP9778" s="87"/>
      <c r="AQ9778" s="87"/>
      <c r="AR9778" s="87"/>
      <c r="AS9778" s="87"/>
      <c r="AT9778" s="87"/>
      <c r="AU9778" s="87"/>
      <c r="AV9778" s="87"/>
      <c r="AW9778" s="87"/>
      <c r="AX9778" s="87"/>
      <c r="AY9778" s="87"/>
      <c r="AZ9778" s="87"/>
      <c r="BA9778" s="87"/>
      <c r="BB9778" s="87"/>
      <c r="BC9778" s="87"/>
      <c r="BD9778" s="87"/>
      <c r="BE9778" s="87"/>
      <c r="BF9778" s="87"/>
    </row>
    <row r="9779" spans="13:58" x14ac:dyDescent="0.25">
      <c r="M9779" s="83"/>
      <c r="N9779" s="87"/>
      <c r="O9779" s="87"/>
      <c r="P9779" s="87"/>
      <c r="Q9779" s="87"/>
      <c r="R9779" s="87"/>
      <c r="S9779" s="87"/>
      <c r="T9779" s="87"/>
      <c r="U9779" s="87"/>
      <c r="V9779" s="87"/>
      <c r="W9779" s="87"/>
      <c r="X9779" s="87"/>
      <c r="Y9779" s="87"/>
      <c r="Z9779" s="87"/>
      <c r="AA9779" s="87"/>
      <c r="AB9779" s="87"/>
      <c r="AC9779" s="87"/>
      <c r="AD9779" s="87"/>
      <c r="AE9779" s="87"/>
      <c r="AF9779" s="87"/>
      <c r="AG9779" s="87"/>
      <c r="AH9779" s="87"/>
      <c r="AI9779" s="87"/>
      <c r="AJ9779" s="87"/>
      <c r="AK9779" s="87"/>
      <c r="AL9779" s="87"/>
      <c r="AM9779" s="87"/>
      <c r="AN9779" s="87"/>
      <c r="AO9779" s="87"/>
      <c r="AP9779" s="87"/>
      <c r="AQ9779" s="87"/>
      <c r="AR9779" s="87"/>
      <c r="AS9779" s="87"/>
      <c r="AT9779" s="87"/>
      <c r="AU9779" s="87"/>
      <c r="AV9779" s="87"/>
      <c r="AW9779" s="87"/>
      <c r="AX9779" s="87"/>
      <c r="AY9779" s="87"/>
      <c r="AZ9779" s="87"/>
      <c r="BA9779" s="87"/>
      <c r="BB9779" s="87"/>
      <c r="BC9779" s="87"/>
      <c r="BD9779" s="87"/>
      <c r="BE9779" s="87"/>
      <c r="BF9779" s="87"/>
    </row>
    <row r="9780" spans="13:58" x14ac:dyDescent="0.25">
      <c r="M9780" s="83"/>
      <c r="N9780" s="87"/>
      <c r="O9780" s="87"/>
      <c r="P9780" s="87"/>
      <c r="Q9780" s="87"/>
      <c r="R9780" s="87"/>
      <c r="S9780" s="87"/>
      <c r="T9780" s="87"/>
      <c r="U9780" s="87"/>
      <c r="V9780" s="87"/>
      <c r="W9780" s="87"/>
      <c r="X9780" s="87"/>
      <c r="Y9780" s="87"/>
      <c r="Z9780" s="87"/>
      <c r="AA9780" s="87"/>
      <c r="AB9780" s="87"/>
      <c r="AC9780" s="87"/>
      <c r="AD9780" s="87"/>
      <c r="AE9780" s="87"/>
      <c r="AF9780" s="87"/>
      <c r="AG9780" s="87"/>
      <c r="AH9780" s="87"/>
      <c r="AI9780" s="87"/>
      <c r="AJ9780" s="87"/>
      <c r="AK9780" s="87"/>
      <c r="AL9780" s="87"/>
      <c r="AM9780" s="87"/>
      <c r="AN9780" s="87"/>
      <c r="AO9780" s="87"/>
      <c r="AP9780" s="87"/>
      <c r="AQ9780" s="87"/>
      <c r="AR9780" s="87"/>
      <c r="AS9780" s="87"/>
      <c r="AT9780" s="87"/>
      <c r="AU9780" s="87"/>
      <c r="AV9780" s="87"/>
      <c r="AW9780" s="87"/>
      <c r="AX9780" s="87"/>
      <c r="AY9780" s="87"/>
      <c r="AZ9780" s="87"/>
      <c r="BA9780" s="87"/>
      <c r="BB9780" s="87"/>
      <c r="BC9780" s="87"/>
      <c r="BD9780" s="87"/>
      <c r="BE9780" s="87"/>
      <c r="BF9780" s="87"/>
    </row>
    <row r="9781" spans="13:58" x14ac:dyDescent="0.25">
      <c r="M9781" s="83"/>
      <c r="N9781" s="87"/>
      <c r="O9781" s="87"/>
      <c r="P9781" s="87"/>
      <c r="Q9781" s="87"/>
      <c r="R9781" s="87"/>
      <c r="S9781" s="87"/>
      <c r="T9781" s="87"/>
      <c r="U9781" s="87"/>
      <c r="V9781" s="87"/>
      <c r="W9781" s="87"/>
      <c r="X9781" s="87"/>
      <c r="Y9781" s="87"/>
      <c r="Z9781" s="87"/>
      <c r="AA9781" s="87"/>
      <c r="AB9781" s="87"/>
      <c r="AC9781" s="87"/>
      <c r="AD9781" s="87"/>
      <c r="AE9781" s="87"/>
      <c r="AF9781" s="87"/>
      <c r="AG9781" s="87"/>
      <c r="AH9781" s="87"/>
      <c r="AI9781" s="87"/>
      <c r="AJ9781" s="87"/>
      <c r="AK9781" s="87"/>
      <c r="AL9781" s="87"/>
      <c r="AM9781" s="87"/>
      <c r="AN9781" s="87"/>
      <c r="AO9781" s="87"/>
      <c r="AP9781" s="87"/>
      <c r="AQ9781" s="87"/>
      <c r="AR9781" s="87"/>
      <c r="AS9781" s="87"/>
      <c r="AT9781" s="87"/>
      <c r="AU9781" s="87"/>
      <c r="AV9781" s="87"/>
      <c r="AW9781" s="87"/>
      <c r="AX9781" s="87"/>
      <c r="AY9781" s="87"/>
      <c r="AZ9781" s="87"/>
      <c r="BA9781" s="87"/>
      <c r="BB9781" s="87"/>
      <c r="BC9781" s="87"/>
      <c r="BD9781" s="87"/>
      <c r="BE9781" s="87"/>
      <c r="BF9781" s="87"/>
    </row>
    <row r="9782" spans="13:58" x14ac:dyDescent="0.25">
      <c r="M9782" s="83"/>
      <c r="N9782" s="87"/>
      <c r="O9782" s="87"/>
      <c r="P9782" s="87"/>
      <c r="Q9782" s="87"/>
      <c r="R9782" s="87"/>
      <c r="S9782" s="87"/>
      <c r="T9782" s="87"/>
      <c r="U9782" s="87"/>
      <c r="V9782" s="87"/>
      <c r="W9782" s="87"/>
      <c r="X9782" s="87"/>
      <c r="Y9782" s="87"/>
      <c r="Z9782" s="87"/>
      <c r="AA9782" s="87"/>
      <c r="AB9782" s="87"/>
      <c r="AC9782" s="87"/>
      <c r="AD9782" s="87"/>
      <c r="AE9782" s="87"/>
      <c r="AF9782" s="87"/>
      <c r="AG9782" s="87"/>
      <c r="AH9782" s="87"/>
      <c r="AI9782" s="87"/>
      <c r="AJ9782" s="87"/>
      <c r="AK9782" s="87"/>
      <c r="AL9782" s="87"/>
      <c r="AM9782" s="87"/>
      <c r="AN9782" s="87"/>
      <c r="AO9782" s="87"/>
      <c r="AP9782" s="87"/>
      <c r="AQ9782" s="87"/>
      <c r="AR9782" s="87"/>
      <c r="AS9782" s="87"/>
      <c r="AT9782" s="87"/>
      <c r="AU9782" s="87"/>
      <c r="AV9782" s="87"/>
      <c r="AW9782" s="87"/>
      <c r="AX9782" s="87"/>
      <c r="AY9782" s="87"/>
      <c r="AZ9782" s="87"/>
      <c r="BA9782" s="87"/>
      <c r="BB9782" s="87"/>
      <c r="BC9782" s="87"/>
      <c r="BD9782" s="87"/>
      <c r="BE9782" s="87"/>
      <c r="BF9782" s="87"/>
    </row>
    <row r="9783" spans="13:58" x14ac:dyDescent="0.25">
      <c r="M9783" s="83"/>
      <c r="N9783" s="87"/>
      <c r="O9783" s="87"/>
      <c r="P9783" s="87"/>
      <c r="Q9783" s="87"/>
      <c r="R9783" s="87"/>
      <c r="S9783" s="87"/>
      <c r="T9783" s="87"/>
      <c r="U9783" s="87"/>
      <c r="V9783" s="87"/>
      <c r="W9783" s="87"/>
      <c r="X9783" s="87"/>
      <c r="Y9783" s="87"/>
      <c r="Z9783" s="87"/>
      <c r="AA9783" s="87"/>
      <c r="AB9783" s="87"/>
      <c r="AC9783" s="87"/>
      <c r="AD9783" s="87"/>
      <c r="AE9783" s="87"/>
      <c r="AF9783" s="87"/>
      <c r="AG9783" s="87"/>
      <c r="AH9783" s="87"/>
      <c r="AI9783" s="87"/>
      <c r="AJ9783" s="87"/>
      <c r="AK9783" s="87"/>
      <c r="AL9783" s="87"/>
      <c r="AM9783" s="87"/>
      <c r="AN9783" s="87"/>
      <c r="AO9783" s="87"/>
      <c r="AP9783" s="87"/>
      <c r="AQ9783" s="87"/>
      <c r="AR9783" s="87"/>
      <c r="AS9783" s="87"/>
      <c r="AT9783" s="87"/>
      <c r="AU9783" s="87"/>
      <c r="AV9783" s="87"/>
      <c r="AW9783" s="87"/>
      <c r="AX9783" s="87"/>
      <c r="AY9783" s="87"/>
      <c r="AZ9783" s="87"/>
      <c r="BA9783" s="87"/>
      <c r="BB9783" s="87"/>
      <c r="BC9783" s="87"/>
      <c r="BD9783" s="87"/>
      <c r="BE9783" s="87"/>
      <c r="BF9783" s="87"/>
    </row>
    <row r="9784" spans="13:58" x14ac:dyDescent="0.25">
      <c r="M9784" s="83"/>
      <c r="N9784" s="87"/>
      <c r="O9784" s="87"/>
      <c r="P9784" s="87"/>
      <c r="Q9784" s="87"/>
      <c r="R9784" s="87"/>
      <c r="S9784" s="87"/>
      <c r="T9784" s="87"/>
      <c r="U9784" s="87"/>
      <c r="V9784" s="87"/>
      <c r="W9784" s="87"/>
      <c r="X9784" s="87"/>
      <c r="Y9784" s="87"/>
      <c r="Z9784" s="87"/>
      <c r="AA9784" s="87"/>
      <c r="AB9784" s="87"/>
      <c r="AC9784" s="87"/>
      <c r="AD9784" s="87"/>
      <c r="AE9784" s="87"/>
      <c r="AF9784" s="87"/>
      <c r="AG9784" s="87"/>
      <c r="AH9784" s="87"/>
      <c r="AI9784" s="87"/>
      <c r="AJ9784" s="87"/>
      <c r="AK9784" s="87"/>
      <c r="AL9784" s="87"/>
      <c r="AM9784" s="87"/>
      <c r="AN9784" s="87"/>
      <c r="AO9784" s="87"/>
      <c r="AP9784" s="87"/>
      <c r="AQ9784" s="87"/>
      <c r="AR9784" s="87"/>
      <c r="AS9784" s="87"/>
      <c r="AT9784" s="87"/>
      <c r="AU9784" s="87"/>
      <c r="AV9784" s="87"/>
      <c r="AW9784" s="87"/>
      <c r="AX9784" s="87"/>
      <c r="AY9784" s="87"/>
      <c r="AZ9784" s="87"/>
      <c r="BA9784" s="87"/>
      <c r="BB9784" s="87"/>
      <c r="BC9784" s="87"/>
      <c r="BD9784" s="87"/>
      <c r="BE9784" s="87"/>
      <c r="BF9784" s="87"/>
    </row>
    <row r="9785" spans="13:58" x14ac:dyDescent="0.25">
      <c r="M9785" s="83"/>
      <c r="N9785" s="87"/>
      <c r="O9785" s="87"/>
      <c r="P9785" s="87"/>
      <c r="Q9785" s="87"/>
      <c r="R9785" s="87"/>
      <c r="S9785" s="87"/>
      <c r="T9785" s="87"/>
      <c r="U9785" s="87"/>
      <c r="V9785" s="87"/>
      <c r="W9785" s="87"/>
      <c r="X9785" s="87"/>
      <c r="Y9785" s="87"/>
      <c r="Z9785" s="87"/>
      <c r="AA9785" s="87"/>
      <c r="AB9785" s="87"/>
      <c r="AC9785" s="87"/>
      <c r="AD9785" s="87"/>
      <c r="AE9785" s="87"/>
      <c r="AF9785" s="87"/>
      <c r="AG9785" s="87"/>
      <c r="AH9785" s="87"/>
      <c r="AI9785" s="87"/>
      <c r="AJ9785" s="87"/>
      <c r="AK9785" s="87"/>
      <c r="AL9785" s="87"/>
      <c r="AM9785" s="87"/>
      <c r="AN9785" s="87"/>
      <c r="AO9785" s="87"/>
      <c r="AP9785" s="87"/>
      <c r="AQ9785" s="87"/>
      <c r="AR9785" s="87"/>
      <c r="AS9785" s="87"/>
      <c r="AT9785" s="87"/>
      <c r="AU9785" s="87"/>
      <c r="AV9785" s="87"/>
      <c r="AW9785" s="87"/>
      <c r="AX9785" s="87"/>
      <c r="AY9785" s="87"/>
      <c r="AZ9785" s="87"/>
      <c r="BA9785" s="87"/>
      <c r="BB9785" s="87"/>
      <c r="BC9785" s="87"/>
      <c r="BD9785" s="87"/>
      <c r="BE9785" s="87"/>
      <c r="BF9785" s="87"/>
    </row>
    <row r="9786" spans="13:58" x14ac:dyDescent="0.25">
      <c r="M9786" s="83"/>
      <c r="N9786" s="87"/>
      <c r="O9786" s="87"/>
      <c r="P9786" s="87"/>
      <c r="Q9786" s="87"/>
      <c r="R9786" s="87"/>
      <c r="S9786" s="87"/>
      <c r="T9786" s="87"/>
      <c r="U9786" s="87"/>
      <c r="V9786" s="87"/>
      <c r="W9786" s="87"/>
      <c r="X9786" s="87"/>
      <c r="Y9786" s="87"/>
      <c r="Z9786" s="87"/>
      <c r="AA9786" s="87"/>
      <c r="AB9786" s="87"/>
      <c r="AC9786" s="87"/>
      <c r="AD9786" s="87"/>
      <c r="AE9786" s="87"/>
      <c r="AF9786" s="87"/>
      <c r="AG9786" s="87"/>
      <c r="AH9786" s="87"/>
      <c r="AI9786" s="87"/>
      <c r="AJ9786" s="87"/>
      <c r="AK9786" s="87"/>
      <c r="AL9786" s="87"/>
      <c r="AM9786" s="87"/>
      <c r="AN9786" s="87"/>
      <c r="AO9786" s="87"/>
      <c r="AP9786" s="87"/>
      <c r="AQ9786" s="87"/>
      <c r="AR9786" s="87"/>
      <c r="AS9786" s="87"/>
      <c r="AT9786" s="87"/>
      <c r="AU9786" s="87"/>
      <c r="AV9786" s="87"/>
      <c r="AW9786" s="87"/>
      <c r="AX9786" s="87"/>
      <c r="AY9786" s="87"/>
      <c r="AZ9786" s="87"/>
      <c r="BA9786" s="87"/>
      <c r="BB9786" s="87"/>
      <c r="BC9786" s="87"/>
      <c r="BD9786" s="87"/>
      <c r="BE9786" s="87"/>
      <c r="BF9786" s="87"/>
    </row>
    <row r="9787" spans="13:58" x14ac:dyDescent="0.25">
      <c r="M9787" s="83"/>
      <c r="N9787" s="87"/>
      <c r="O9787" s="87"/>
      <c r="P9787" s="87"/>
      <c r="Q9787" s="87"/>
      <c r="R9787" s="87"/>
      <c r="S9787" s="87"/>
      <c r="T9787" s="87"/>
      <c r="U9787" s="87"/>
      <c r="V9787" s="87"/>
      <c r="W9787" s="87"/>
      <c r="X9787" s="87"/>
      <c r="Y9787" s="87"/>
      <c r="Z9787" s="87"/>
      <c r="AA9787" s="87"/>
      <c r="AB9787" s="87"/>
      <c r="AC9787" s="87"/>
      <c r="AD9787" s="87"/>
      <c r="AE9787" s="87"/>
      <c r="AF9787" s="87"/>
      <c r="AG9787" s="87"/>
      <c r="AH9787" s="87"/>
      <c r="AI9787" s="87"/>
      <c r="AJ9787" s="87"/>
      <c r="AK9787" s="87"/>
      <c r="AL9787" s="87"/>
      <c r="AM9787" s="87"/>
      <c r="AN9787" s="87"/>
      <c r="AO9787" s="87"/>
      <c r="AP9787" s="87"/>
      <c r="AQ9787" s="87"/>
      <c r="AR9787" s="87"/>
      <c r="AS9787" s="87"/>
      <c r="AT9787" s="87"/>
      <c r="AU9787" s="87"/>
      <c r="AV9787" s="87"/>
      <c r="AW9787" s="87"/>
      <c r="AX9787" s="87"/>
      <c r="AY9787" s="87"/>
      <c r="AZ9787" s="87"/>
      <c r="BA9787" s="87"/>
      <c r="BB9787" s="87"/>
      <c r="BC9787" s="87"/>
      <c r="BD9787" s="87"/>
      <c r="BE9787" s="87"/>
      <c r="BF9787" s="87"/>
    </row>
    <row r="9788" spans="13:58" x14ac:dyDescent="0.25">
      <c r="M9788" s="83"/>
      <c r="N9788" s="87"/>
      <c r="O9788" s="87"/>
      <c r="P9788" s="87"/>
      <c r="Q9788" s="87"/>
      <c r="R9788" s="87"/>
      <c r="S9788" s="87"/>
      <c r="T9788" s="87"/>
      <c r="U9788" s="87"/>
      <c r="V9788" s="87"/>
      <c r="W9788" s="87"/>
      <c r="X9788" s="87"/>
      <c r="Y9788" s="87"/>
      <c r="Z9788" s="87"/>
      <c r="AA9788" s="87"/>
      <c r="AB9788" s="87"/>
      <c r="AC9788" s="87"/>
      <c r="AD9788" s="87"/>
      <c r="AE9788" s="87"/>
      <c r="AF9788" s="87"/>
      <c r="AG9788" s="87"/>
      <c r="AH9788" s="87"/>
      <c r="AI9788" s="87"/>
      <c r="AJ9788" s="87"/>
      <c r="AK9788" s="87"/>
      <c r="AL9788" s="87"/>
      <c r="AM9788" s="87"/>
      <c r="AN9788" s="87"/>
      <c r="AO9788" s="87"/>
      <c r="AP9788" s="87"/>
      <c r="AQ9788" s="87"/>
      <c r="AR9788" s="87"/>
      <c r="AS9788" s="87"/>
      <c r="AT9788" s="87"/>
      <c r="AU9788" s="87"/>
      <c r="AV9788" s="87"/>
      <c r="AW9788" s="87"/>
      <c r="AX9788" s="87"/>
      <c r="AY9788" s="87"/>
      <c r="AZ9788" s="87"/>
      <c r="BA9788" s="87"/>
      <c r="BB9788" s="87"/>
      <c r="BC9788" s="87"/>
      <c r="BD9788" s="87"/>
      <c r="BE9788" s="87"/>
      <c r="BF9788" s="87"/>
    </row>
    <row r="9789" spans="13:58" x14ac:dyDescent="0.25">
      <c r="M9789" s="83"/>
      <c r="N9789" s="87"/>
      <c r="O9789" s="87"/>
      <c r="P9789" s="87"/>
      <c r="Q9789" s="87"/>
      <c r="R9789" s="87"/>
      <c r="S9789" s="87"/>
      <c r="T9789" s="87"/>
      <c r="U9789" s="87"/>
      <c r="V9789" s="87"/>
      <c r="W9789" s="87"/>
      <c r="X9789" s="87"/>
      <c r="Y9789" s="87"/>
      <c r="Z9789" s="87"/>
      <c r="AA9789" s="87"/>
      <c r="AB9789" s="87"/>
      <c r="AC9789" s="87"/>
      <c r="AD9789" s="87"/>
      <c r="AE9789" s="87"/>
      <c r="AF9789" s="87"/>
      <c r="AG9789" s="87"/>
      <c r="AH9789" s="87"/>
      <c r="AI9789" s="87"/>
      <c r="AJ9789" s="87"/>
      <c r="AK9789" s="87"/>
      <c r="AL9789" s="87"/>
      <c r="AM9789" s="87"/>
      <c r="AN9789" s="87"/>
      <c r="AO9789" s="87"/>
      <c r="AP9789" s="87"/>
      <c r="AQ9789" s="87"/>
      <c r="AR9789" s="87"/>
      <c r="AS9789" s="87"/>
      <c r="AT9789" s="87"/>
      <c r="AU9789" s="87"/>
      <c r="AV9789" s="87"/>
      <c r="AW9789" s="87"/>
      <c r="AX9789" s="87"/>
      <c r="AY9789" s="87"/>
      <c r="AZ9789" s="87"/>
      <c r="BA9789" s="87"/>
      <c r="BB9789" s="87"/>
      <c r="BC9789" s="87"/>
      <c r="BD9789" s="87"/>
      <c r="BE9789" s="87"/>
      <c r="BF9789" s="87"/>
    </row>
    <row r="9790" spans="13:58" x14ac:dyDescent="0.25">
      <c r="M9790" s="83"/>
      <c r="N9790" s="87"/>
      <c r="O9790" s="87"/>
      <c r="P9790" s="87"/>
      <c r="Q9790" s="87"/>
      <c r="R9790" s="87"/>
      <c r="S9790" s="87"/>
      <c r="T9790" s="87"/>
      <c r="U9790" s="87"/>
      <c r="V9790" s="87"/>
      <c r="W9790" s="87"/>
      <c r="X9790" s="87"/>
      <c r="Y9790" s="87"/>
      <c r="Z9790" s="87"/>
      <c r="AA9790" s="87"/>
      <c r="AB9790" s="87"/>
      <c r="AC9790" s="87"/>
      <c r="AD9790" s="87"/>
      <c r="AE9790" s="87"/>
      <c r="AF9790" s="87"/>
      <c r="AG9790" s="87"/>
      <c r="AH9790" s="87"/>
      <c r="AI9790" s="87"/>
      <c r="AJ9790" s="87"/>
      <c r="AK9790" s="87"/>
      <c r="AL9790" s="87"/>
      <c r="AM9790" s="87"/>
      <c r="AN9790" s="87"/>
      <c r="AO9790" s="87"/>
      <c r="AP9790" s="87"/>
      <c r="AQ9790" s="87"/>
      <c r="AR9790" s="87"/>
      <c r="AS9790" s="87"/>
      <c r="AT9790" s="87"/>
      <c r="AU9790" s="87"/>
      <c r="AV9790" s="87"/>
      <c r="AW9790" s="87"/>
      <c r="AX9790" s="87"/>
      <c r="AY9790" s="87"/>
      <c r="AZ9790" s="87"/>
      <c r="BA9790" s="87"/>
      <c r="BB9790" s="87"/>
      <c r="BC9790" s="87"/>
      <c r="BD9790" s="87"/>
      <c r="BE9790" s="87"/>
      <c r="BF9790" s="87"/>
    </row>
    <row r="9791" spans="13:58" x14ac:dyDescent="0.25">
      <c r="M9791" s="83"/>
      <c r="N9791" s="87"/>
      <c r="O9791" s="87"/>
      <c r="P9791" s="87"/>
      <c r="Q9791" s="87"/>
      <c r="R9791" s="87"/>
      <c r="S9791" s="87"/>
      <c r="T9791" s="87"/>
      <c r="U9791" s="87"/>
      <c r="V9791" s="87"/>
      <c r="W9791" s="87"/>
      <c r="X9791" s="87"/>
      <c r="Y9791" s="87"/>
      <c r="Z9791" s="87"/>
      <c r="AA9791" s="87"/>
      <c r="AB9791" s="87"/>
      <c r="AC9791" s="87"/>
      <c r="AD9791" s="87"/>
      <c r="AE9791" s="87"/>
      <c r="AF9791" s="87"/>
      <c r="AG9791" s="87"/>
      <c r="AH9791" s="87"/>
      <c r="AI9791" s="87"/>
      <c r="AJ9791" s="87"/>
      <c r="AK9791" s="87"/>
      <c r="AL9791" s="87"/>
      <c r="AM9791" s="87"/>
      <c r="AN9791" s="87"/>
      <c r="AO9791" s="87"/>
      <c r="AP9791" s="87"/>
      <c r="AQ9791" s="87"/>
      <c r="AR9791" s="87"/>
      <c r="AS9791" s="87"/>
      <c r="AT9791" s="87"/>
      <c r="AU9791" s="87"/>
      <c r="AV9791" s="87"/>
      <c r="AW9791" s="87"/>
      <c r="AX9791" s="87"/>
      <c r="AY9791" s="87"/>
      <c r="AZ9791" s="87"/>
      <c r="BA9791" s="87"/>
      <c r="BB9791" s="87"/>
      <c r="BC9791" s="87"/>
      <c r="BD9791" s="87"/>
      <c r="BE9791" s="87"/>
      <c r="BF9791" s="87"/>
    </row>
    <row r="9792" spans="13:58" x14ac:dyDescent="0.25">
      <c r="M9792" s="83"/>
      <c r="N9792" s="87"/>
      <c r="O9792" s="87"/>
      <c r="P9792" s="87"/>
      <c r="Q9792" s="87"/>
      <c r="R9792" s="87"/>
      <c r="S9792" s="87"/>
      <c r="T9792" s="87"/>
      <c r="U9792" s="87"/>
      <c r="V9792" s="87"/>
      <c r="W9792" s="87"/>
      <c r="X9792" s="87"/>
      <c r="Y9792" s="87"/>
      <c r="Z9792" s="87"/>
      <c r="AA9792" s="87"/>
      <c r="AB9792" s="87"/>
      <c r="AC9792" s="87"/>
      <c r="AD9792" s="87"/>
      <c r="AE9792" s="87"/>
      <c r="AF9792" s="87"/>
      <c r="AG9792" s="87"/>
      <c r="AH9792" s="87"/>
      <c r="AI9792" s="87"/>
      <c r="AJ9792" s="87"/>
      <c r="AK9792" s="87"/>
      <c r="AL9792" s="87"/>
      <c r="AM9792" s="87"/>
      <c r="AN9792" s="87"/>
      <c r="AO9792" s="87"/>
      <c r="AP9792" s="87"/>
      <c r="AQ9792" s="87"/>
      <c r="AR9792" s="87"/>
      <c r="AS9792" s="87"/>
      <c r="AT9792" s="87"/>
      <c r="AU9792" s="87"/>
      <c r="AV9792" s="87"/>
      <c r="AW9792" s="87"/>
      <c r="AX9792" s="87"/>
      <c r="AY9792" s="87"/>
      <c r="AZ9792" s="87"/>
      <c r="BA9792" s="87"/>
      <c r="BB9792" s="87"/>
      <c r="BC9792" s="87"/>
      <c r="BD9792" s="87"/>
      <c r="BE9792" s="87"/>
      <c r="BF9792" s="87"/>
    </row>
    <row r="9793" spans="13:58" x14ac:dyDescent="0.25">
      <c r="M9793" s="83"/>
      <c r="N9793" s="87"/>
      <c r="O9793" s="87"/>
      <c r="P9793" s="87"/>
      <c r="Q9793" s="87"/>
      <c r="R9793" s="87"/>
      <c r="S9793" s="87"/>
      <c r="T9793" s="87"/>
      <c r="U9793" s="87"/>
      <c r="V9793" s="87"/>
      <c r="W9793" s="87"/>
      <c r="X9793" s="87"/>
      <c r="Y9793" s="87"/>
      <c r="Z9793" s="87"/>
      <c r="AA9793" s="87"/>
      <c r="AB9793" s="87"/>
      <c r="AC9793" s="87"/>
      <c r="AD9793" s="87"/>
      <c r="AE9793" s="87"/>
      <c r="AF9793" s="87"/>
      <c r="AG9793" s="87"/>
      <c r="AH9793" s="87"/>
      <c r="AI9793" s="87"/>
      <c r="AJ9793" s="87"/>
      <c r="AK9793" s="87"/>
      <c r="AL9793" s="87"/>
      <c r="AM9793" s="87"/>
      <c r="AN9793" s="87"/>
      <c r="AO9793" s="87"/>
      <c r="AP9793" s="87"/>
      <c r="AQ9793" s="87"/>
      <c r="AR9793" s="87"/>
      <c r="AS9793" s="87"/>
      <c r="AT9793" s="87"/>
      <c r="AU9793" s="87"/>
      <c r="AV9793" s="87"/>
      <c r="AW9793" s="87"/>
      <c r="AX9793" s="87"/>
      <c r="AY9793" s="87"/>
      <c r="AZ9793" s="87"/>
      <c r="BA9793" s="87"/>
      <c r="BB9793" s="87"/>
      <c r="BC9793" s="87"/>
      <c r="BD9793" s="87"/>
      <c r="BE9793" s="87"/>
      <c r="BF9793" s="87"/>
    </row>
    <row r="9794" spans="13:58" x14ac:dyDescent="0.25">
      <c r="M9794" s="83"/>
      <c r="N9794" s="87"/>
      <c r="O9794" s="87"/>
      <c r="P9794" s="87"/>
      <c r="Q9794" s="87"/>
      <c r="R9794" s="87"/>
      <c r="S9794" s="87"/>
      <c r="T9794" s="87"/>
      <c r="U9794" s="87"/>
      <c r="V9794" s="87"/>
      <c r="W9794" s="87"/>
      <c r="X9794" s="87"/>
      <c r="Y9794" s="87"/>
      <c r="Z9794" s="87"/>
      <c r="AA9794" s="87"/>
      <c r="AB9794" s="87"/>
      <c r="AC9794" s="87"/>
      <c r="AD9794" s="87"/>
      <c r="AE9794" s="87"/>
      <c r="AF9794" s="87"/>
      <c r="AG9794" s="87"/>
      <c r="AH9794" s="87"/>
      <c r="AI9794" s="87"/>
      <c r="AJ9794" s="87"/>
      <c r="AK9794" s="87"/>
      <c r="AL9794" s="87"/>
      <c r="AM9794" s="87"/>
      <c r="AN9794" s="87"/>
      <c r="AO9794" s="87"/>
      <c r="AP9794" s="87"/>
      <c r="AQ9794" s="87"/>
      <c r="AR9794" s="87"/>
      <c r="AS9794" s="87"/>
      <c r="AT9794" s="87"/>
      <c r="AU9794" s="87"/>
      <c r="AV9794" s="87"/>
      <c r="AW9794" s="87"/>
      <c r="AX9794" s="87"/>
      <c r="AY9794" s="87"/>
      <c r="AZ9794" s="87"/>
      <c r="BA9794" s="87"/>
      <c r="BB9794" s="87"/>
      <c r="BC9794" s="87"/>
      <c r="BD9794" s="87"/>
      <c r="BE9794" s="87"/>
      <c r="BF9794" s="87"/>
    </row>
    <row r="9795" spans="13:58" x14ac:dyDescent="0.25">
      <c r="M9795" s="83"/>
      <c r="N9795" s="87"/>
      <c r="O9795" s="87"/>
      <c r="P9795" s="87"/>
      <c r="Q9795" s="87"/>
      <c r="R9795" s="87"/>
      <c r="S9795" s="87"/>
      <c r="T9795" s="87"/>
      <c r="U9795" s="87"/>
      <c r="V9795" s="87"/>
      <c r="W9795" s="87"/>
      <c r="X9795" s="87"/>
      <c r="Y9795" s="87"/>
      <c r="Z9795" s="87"/>
      <c r="AA9795" s="87"/>
      <c r="AB9795" s="87"/>
      <c r="AC9795" s="87"/>
      <c r="AD9795" s="87"/>
      <c r="AE9795" s="87"/>
      <c r="AF9795" s="87"/>
      <c r="AG9795" s="87"/>
      <c r="AH9795" s="87"/>
      <c r="AI9795" s="87"/>
      <c r="AJ9795" s="87"/>
      <c r="AK9795" s="87"/>
      <c r="AL9795" s="87"/>
      <c r="AM9795" s="87"/>
      <c r="AN9795" s="87"/>
      <c r="AO9795" s="87"/>
      <c r="AP9795" s="87"/>
      <c r="AQ9795" s="87"/>
      <c r="AR9795" s="87"/>
      <c r="AS9795" s="87"/>
      <c r="AT9795" s="87"/>
      <c r="AU9795" s="87"/>
      <c r="AV9795" s="87"/>
      <c r="AW9795" s="87"/>
      <c r="AX9795" s="87"/>
      <c r="AY9795" s="87"/>
      <c r="AZ9795" s="87"/>
      <c r="BA9795" s="87"/>
      <c r="BB9795" s="87"/>
      <c r="BC9795" s="87"/>
      <c r="BD9795" s="87"/>
      <c r="BE9795" s="87"/>
      <c r="BF9795" s="87"/>
    </row>
    <row r="9796" spans="13:58" x14ac:dyDescent="0.25">
      <c r="M9796" s="83"/>
      <c r="N9796" s="87"/>
      <c r="O9796" s="87"/>
      <c r="P9796" s="87"/>
      <c r="Q9796" s="87"/>
      <c r="R9796" s="87"/>
      <c r="S9796" s="87"/>
      <c r="T9796" s="87"/>
      <c r="U9796" s="87"/>
      <c r="V9796" s="87"/>
      <c r="W9796" s="87"/>
      <c r="X9796" s="87"/>
      <c r="Y9796" s="87"/>
      <c r="Z9796" s="87"/>
      <c r="AA9796" s="87"/>
      <c r="AB9796" s="87"/>
      <c r="AC9796" s="87"/>
      <c r="AD9796" s="87"/>
      <c r="AE9796" s="87"/>
      <c r="AF9796" s="87"/>
      <c r="AG9796" s="87"/>
      <c r="AH9796" s="87"/>
      <c r="AI9796" s="87"/>
      <c r="AJ9796" s="87"/>
      <c r="AK9796" s="87"/>
      <c r="AL9796" s="87"/>
      <c r="AM9796" s="87"/>
      <c r="AN9796" s="87"/>
      <c r="AO9796" s="87"/>
      <c r="AP9796" s="87"/>
      <c r="AQ9796" s="87"/>
      <c r="AR9796" s="87"/>
      <c r="AS9796" s="87"/>
      <c r="AT9796" s="87"/>
      <c r="AU9796" s="87"/>
      <c r="AV9796" s="87"/>
      <c r="AW9796" s="87"/>
      <c r="AX9796" s="87"/>
      <c r="AY9796" s="87"/>
      <c r="AZ9796" s="87"/>
      <c r="BA9796" s="87"/>
      <c r="BB9796" s="87"/>
      <c r="BC9796" s="87"/>
      <c r="BD9796" s="87"/>
      <c r="BE9796" s="87"/>
      <c r="BF9796" s="87"/>
    </row>
    <row r="9797" spans="13:58" x14ac:dyDescent="0.25">
      <c r="M9797" s="83"/>
      <c r="N9797" s="87"/>
      <c r="O9797" s="87"/>
      <c r="P9797" s="87"/>
      <c r="Q9797" s="87"/>
      <c r="R9797" s="87"/>
      <c r="S9797" s="87"/>
      <c r="T9797" s="87"/>
      <c r="U9797" s="87"/>
      <c r="V9797" s="87"/>
      <c r="W9797" s="87"/>
      <c r="X9797" s="87"/>
      <c r="Y9797" s="87"/>
      <c r="Z9797" s="87"/>
      <c r="AA9797" s="87"/>
      <c r="AB9797" s="87"/>
      <c r="AC9797" s="87"/>
      <c r="AD9797" s="87"/>
      <c r="AE9797" s="87"/>
      <c r="AF9797" s="87"/>
      <c r="AG9797" s="87"/>
      <c r="AH9797" s="87"/>
      <c r="AI9797" s="87"/>
      <c r="AJ9797" s="87"/>
      <c r="AK9797" s="87"/>
      <c r="AL9797" s="87"/>
      <c r="AM9797" s="87"/>
      <c r="AN9797" s="87"/>
      <c r="AO9797" s="87"/>
      <c r="AP9797" s="87"/>
      <c r="AQ9797" s="87"/>
      <c r="AR9797" s="87"/>
      <c r="AS9797" s="87"/>
      <c r="AT9797" s="87"/>
      <c r="AU9797" s="87"/>
      <c r="AV9797" s="87"/>
      <c r="AW9797" s="87"/>
      <c r="AX9797" s="87"/>
      <c r="AY9797" s="87"/>
      <c r="AZ9797" s="87"/>
      <c r="BA9797" s="87"/>
      <c r="BB9797" s="87"/>
      <c r="BC9797" s="87"/>
      <c r="BD9797" s="87"/>
      <c r="BE9797" s="87"/>
      <c r="BF9797" s="87"/>
    </row>
    <row r="9798" spans="13:58" x14ac:dyDescent="0.25">
      <c r="M9798" s="83"/>
      <c r="N9798" s="87"/>
      <c r="O9798" s="87"/>
      <c r="P9798" s="87"/>
      <c r="Q9798" s="87"/>
      <c r="R9798" s="87"/>
      <c r="S9798" s="87"/>
      <c r="T9798" s="87"/>
      <c r="U9798" s="87"/>
      <c r="V9798" s="87"/>
      <c r="W9798" s="87"/>
      <c r="X9798" s="87"/>
      <c r="Y9798" s="87"/>
      <c r="Z9798" s="87"/>
      <c r="AA9798" s="87"/>
      <c r="AB9798" s="87"/>
      <c r="AC9798" s="87"/>
      <c r="AD9798" s="87"/>
      <c r="AE9798" s="87"/>
      <c r="AF9798" s="87"/>
      <c r="AG9798" s="87"/>
      <c r="AH9798" s="87"/>
      <c r="AI9798" s="87"/>
      <c r="AJ9798" s="87"/>
      <c r="AK9798" s="87"/>
      <c r="AL9798" s="87"/>
      <c r="AM9798" s="87"/>
      <c r="AN9798" s="87"/>
      <c r="AO9798" s="87"/>
      <c r="AP9798" s="87"/>
      <c r="AQ9798" s="87"/>
      <c r="AR9798" s="87"/>
      <c r="AS9798" s="87"/>
      <c r="AT9798" s="87"/>
      <c r="AU9798" s="87"/>
      <c r="AV9798" s="87"/>
      <c r="AW9798" s="87"/>
      <c r="AX9798" s="87"/>
      <c r="AY9798" s="87"/>
      <c r="AZ9798" s="87"/>
      <c r="BA9798" s="87"/>
      <c r="BB9798" s="87"/>
      <c r="BC9798" s="87"/>
      <c r="BD9798" s="87"/>
      <c r="BE9798" s="87"/>
      <c r="BF9798" s="87"/>
    </row>
    <row r="9799" spans="13:58" x14ac:dyDescent="0.25">
      <c r="M9799" s="83"/>
      <c r="N9799" s="87"/>
      <c r="O9799" s="87"/>
      <c r="P9799" s="87"/>
      <c r="Q9799" s="87"/>
      <c r="R9799" s="87"/>
      <c r="S9799" s="87"/>
      <c r="T9799" s="87"/>
      <c r="U9799" s="87"/>
      <c r="V9799" s="87"/>
      <c r="W9799" s="87"/>
      <c r="X9799" s="87"/>
      <c r="Y9799" s="87"/>
      <c r="Z9799" s="87"/>
      <c r="AA9799" s="87"/>
      <c r="AB9799" s="87"/>
      <c r="AC9799" s="87"/>
      <c r="AD9799" s="87"/>
      <c r="AE9799" s="87"/>
      <c r="AF9799" s="87"/>
      <c r="AG9799" s="87"/>
      <c r="AH9799" s="87"/>
      <c r="AI9799" s="87"/>
      <c r="AJ9799" s="87"/>
      <c r="AK9799" s="87"/>
      <c r="AL9799" s="87"/>
      <c r="AM9799" s="87"/>
      <c r="AN9799" s="87"/>
      <c r="AO9799" s="87"/>
      <c r="AP9799" s="87"/>
      <c r="AQ9799" s="87"/>
      <c r="AR9799" s="87"/>
      <c r="AS9799" s="87"/>
      <c r="AT9799" s="87"/>
      <c r="AU9799" s="87"/>
      <c r="AV9799" s="87"/>
      <c r="AW9799" s="87"/>
      <c r="AX9799" s="87"/>
      <c r="AY9799" s="87"/>
      <c r="AZ9799" s="87"/>
      <c r="BA9799" s="87"/>
      <c r="BB9799" s="87"/>
      <c r="BC9799" s="87"/>
      <c r="BD9799" s="87"/>
      <c r="BE9799" s="87"/>
      <c r="BF9799" s="87"/>
    </row>
    <row r="9800" spans="13:58" x14ac:dyDescent="0.25">
      <c r="M9800" s="83"/>
      <c r="N9800" s="87"/>
      <c r="O9800" s="87"/>
      <c r="P9800" s="87"/>
      <c r="Q9800" s="87"/>
      <c r="R9800" s="87"/>
      <c r="S9800" s="87"/>
      <c r="T9800" s="87"/>
      <c r="U9800" s="87"/>
      <c r="V9800" s="87"/>
      <c r="W9800" s="87"/>
      <c r="X9800" s="87"/>
      <c r="Y9800" s="87"/>
      <c r="Z9800" s="87"/>
      <c r="AA9800" s="87"/>
      <c r="AB9800" s="87"/>
      <c r="AC9800" s="87"/>
      <c r="AD9800" s="87"/>
      <c r="AE9800" s="87"/>
      <c r="AF9800" s="87"/>
      <c r="AG9800" s="87"/>
      <c r="AH9800" s="87"/>
      <c r="AI9800" s="87"/>
      <c r="AJ9800" s="87"/>
      <c r="AK9800" s="87"/>
      <c r="AL9800" s="87"/>
      <c r="AM9800" s="87"/>
      <c r="AN9800" s="87"/>
      <c r="AO9800" s="87"/>
      <c r="AP9800" s="87"/>
      <c r="AQ9800" s="87"/>
      <c r="AR9800" s="87"/>
      <c r="AS9800" s="87"/>
      <c r="AT9800" s="87"/>
      <c r="AU9800" s="87"/>
      <c r="AV9800" s="87"/>
      <c r="AW9800" s="87"/>
      <c r="AX9800" s="87"/>
      <c r="AY9800" s="87"/>
      <c r="AZ9800" s="87"/>
      <c r="BA9800" s="87"/>
      <c r="BB9800" s="87"/>
      <c r="BC9800" s="87"/>
      <c r="BD9800" s="87"/>
      <c r="BE9800" s="87"/>
      <c r="BF9800" s="87"/>
    </row>
    <row r="9801" spans="13:58" x14ac:dyDescent="0.25">
      <c r="M9801" s="83"/>
      <c r="N9801" s="87"/>
      <c r="O9801" s="87"/>
      <c r="P9801" s="87"/>
      <c r="Q9801" s="87"/>
      <c r="R9801" s="87"/>
      <c r="S9801" s="87"/>
      <c r="T9801" s="87"/>
      <c r="U9801" s="87"/>
      <c r="V9801" s="87"/>
      <c r="W9801" s="87"/>
      <c r="X9801" s="87"/>
      <c r="Y9801" s="87"/>
      <c r="Z9801" s="87"/>
      <c r="AA9801" s="87"/>
      <c r="AB9801" s="87"/>
      <c r="AC9801" s="87"/>
      <c r="AD9801" s="87"/>
      <c r="AE9801" s="87"/>
      <c r="AF9801" s="87"/>
      <c r="AG9801" s="87"/>
      <c r="AH9801" s="87"/>
      <c r="AI9801" s="87"/>
      <c r="AJ9801" s="87"/>
      <c r="AK9801" s="87"/>
      <c r="AL9801" s="87"/>
      <c r="AM9801" s="87"/>
      <c r="AN9801" s="87"/>
      <c r="AO9801" s="87"/>
      <c r="AP9801" s="87"/>
      <c r="AQ9801" s="87"/>
      <c r="AR9801" s="87"/>
      <c r="AS9801" s="87"/>
      <c r="AT9801" s="87"/>
      <c r="AU9801" s="87"/>
      <c r="AV9801" s="87"/>
      <c r="AW9801" s="87"/>
      <c r="AX9801" s="87"/>
      <c r="AY9801" s="87"/>
      <c r="AZ9801" s="87"/>
      <c r="BA9801" s="87"/>
      <c r="BB9801" s="87"/>
      <c r="BC9801" s="87"/>
      <c r="BD9801" s="87"/>
      <c r="BE9801" s="87"/>
      <c r="BF9801" s="87"/>
    </row>
    <row r="9802" spans="13:58" x14ac:dyDescent="0.25">
      <c r="M9802" s="83"/>
      <c r="N9802" s="87"/>
      <c r="O9802" s="87"/>
      <c r="P9802" s="87"/>
      <c r="Q9802" s="87"/>
      <c r="R9802" s="87"/>
      <c r="S9802" s="87"/>
      <c r="T9802" s="87"/>
      <c r="U9802" s="87"/>
      <c r="V9802" s="87"/>
      <c r="W9802" s="87"/>
      <c r="X9802" s="87"/>
      <c r="Y9802" s="87"/>
      <c r="Z9802" s="87"/>
      <c r="AA9802" s="87"/>
      <c r="AB9802" s="87"/>
      <c r="AC9802" s="87"/>
      <c r="AD9802" s="87"/>
      <c r="AE9802" s="87"/>
      <c r="AF9802" s="87"/>
      <c r="AG9802" s="87"/>
      <c r="AH9802" s="87"/>
      <c r="AI9802" s="87"/>
      <c r="AJ9802" s="87"/>
      <c r="AK9802" s="87"/>
      <c r="AL9802" s="87"/>
      <c r="AM9802" s="87"/>
      <c r="AN9802" s="87"/>
      <c r="AO9802" s="87"/>
      <c r="AP9802" s="87"/>
      <c r="AQ9802" s="87"/>
      <c r="AR9802" s="87"/>
      <c r="AS9802" s="87"/>
      <c r="AT9802" s="87"/>
      <c r="AU9802" s="87"/>
      <c r="AV9802" s="87"/>
      <c r="AW9802" s="87"/>
      <c r="AX9802" s="87"/>
      <c r="AY9802" s="87"/>
      <c r="AZ9802" s="87"/>
      <c r="BA9802" s="87"/>
      <c r="BB9802" s="87"/>
      <c r="BC9802" s="87"/>
      <c r="BD9802" s="87"/>
      <c r="BE9802" s="87"/>
      <c r="BF9802" s="87"/>
    </row>
    <row r="9803" spans="13:58" x14ac:dyDescent="0.25">
      <c r="M9803" s="83"/>
      <c r="N9803" s="87"/>
      <c r="O9803" s="87"/>
      <c r="P9803" s="87"/>
      <c r="Q9803" s="87"/>
      <c r="R9803" s="87"/>
      <c r="S9803" s="87"/>
      <c r="T9803" s="87"/>
      <c r="U9803" s="87"/>
      <c r="V9803" s="87"/>
      <c r="W9803" s="87"/>
      <c r="X9803" s="87"/>
      <c r="Y9803" s="87"/>
      <c r="Z9803" s="87"/>
      <c r="AA9803" s="87"/>
      <c r="AB9803" s="87"/>
      <c r="AC9803" s="87"/>
      <c r="AD9803" s="87"/>
      <c r="AE9803" s="87"/>
      <c r="AF9803" s="87"/>
      <c r="AG9803" s="87"/>
      <c r="AH9803" s="87"/>
      <c r="AI9803" s="87"/>
      <c r="AJ9803" s="87"/>
      <c r="AK9803" s="87"/>
      <c r="AL9803" s="87"/>
      <c r="AM9803" s="87"/>
      <c r="AN9803" s="87"/>
      <c r="AO9803" s="87"/>
      <c r="AP9803" s="87"/>
      <c r="AQ9803" s="87"/>
      <c r="AR9803" s="87"/>
      <c r="AS9803" s="87"/>
      <c r="AT9803" s="87"/>
      <c r="AU9803" s="87"/>
      <c r="AV9803" s="87"/>
      <c r="AW9803" s="87"/>
      <c r="AX9803" s="87"/>
      <c r="AY9803" s="87"/>
      <c r="AZ9803" s="87"/>
      <c r="BA9803" s="87"/>
      <c r="BB9803" s="87"/>
      <c r="BC9803" s="87"/>
      <c r="BD9803" s="87"/>
      <c r="BE9803" s="87"/>
      <c r="BF9803" s="87"/>
    </row>
    <row r="9804" spans="13:58" x14ac:dyDescent="0.25">
      <c r="M9804" s="83"/>
      <c r="N9804" s="87"/>
      <c r="O9804" s="87"/>
      <c r="P9804" s="87"/>
      <c r="Q9804" s="87"/>
      <c r="R9804" s="87"/>
      <c r="S9804" s="87"/>
      <c r="T9804" s="87"/>
      <c r="U9804" s="87"/>
      <c r="V9804" s="87"/>
      <c r="W9804" s="87"/>
      <c r="X9804" s="87"/>
      <c r="Y9804" s="87"/>
      <c r="Z9804" s="87"/>
      <c r="AA9804" s="87"/>
      <c r="AB9804" s="87"/>
      <c r="AC9804" s="87"/>
      <c r="AD9804" s="87"/>
      <c r="AE9804" s="87"/>
      <c r="AF9804" s="87"/>
      <c r="AG9804" s="87"/>
      <c r="AH9804" s="87"/>
      <c r="AI9804" s="87"/>
      <c r="AJ9804" s="87"/>
      <c r="AK9804" s="87"/>
      <c r="AL9804" s="87"/>
      <c r="AM9804" s="87"/>
      <c r="AN9804" s="87"/>
      <c r="AO9804" s="87"/>
      <c r="AP9804" s="87"/>
      <c r="AQ9804" s="87"/>
      <c r="AR9804" s="87"/>
      <c r="AS9804" s="87"/>
      <c r="AT9804" s="87"/>
      <c r="AU9804" s="87"/>
      <c r="AV9804" s="87"/>
      <c r="AW9804" s="87"/>
      <c r="AX9804" s="87"/>
      <c r="AY9804" s="87"/>
      <c r="AZ9804" s="87"/>
      <c r="BA9804" s="87"/>
      <c r="BB9804" s="87"/>
      <c r="BC9804" s="87"/>
      <c r="BD9804" s="87"/>
      <c r="BE9804" s="87"/>
      <c r="BF9804" s="87"/>
    </row>
    <row r="9805" spans="13:58" x14ac:dyDescent="0.25">
      <c r="M9805" s="83"/>
      <c r="N9805" s="87"/>
      <c r="O9805" s="87"/>
      <c r="P9805" s="87"/>
      <c r="Q9805" s="87"/>
      <c r="R9805" s="87"/>
      <c r="S9805" s="87"/>
      <c r="T9805" s="87"/>
      <c r="U9805" s="87"/>
      <c r="V9805" s="87"/>
      <c r="W9805" s="87"/>
      <c r="X9805" s="87"/>
      <c r="Y9805" s="87"/>
      <c r="Z9805" s="87"/>
      <c r="AA9805" s="87"/>
      <c r="AB9805" s="87"/>
      <c r="AC9805" s="87"/>
      <c r="AD9805" s="87"/>
      <c r="AE9805" s="87"/>
      <c r="AF9805" s="87"/>
      <c r="AG9805" s="87"/>
      <c r="AH9805" s="87"/>
      <c r="AI9805" s="87"/>
      <c r="AJ9805" s="87"/>
      <c r="AK9805" s="87"/>
      <c r="AL9805" s="87"/>
      <c r="AM9805" s="87"/>
      <c r="AN9805" s="87"/>
      <c r="AO9805" s="87"/>
      <c r="AP9805" s="87"/>
      <c r="AQ9805" s="87"/>
      <c r="AR9805" s="87"/>
      <c r="AS9805" s="87"/>
      <c r="AT9805" s="87"/>
      <c r="AU9805" s="87"/>
      <c r="AV9805" s="87"/>
      <c r="AW9805" s="87"/>
      <c r="AX9805" s="87"/>
      <c r="AY9805" s="87"/>
      <c r="AZ9805" s="87"/>
      <c r="BA9805" s="87"/>
      <c r="BB9805" s="87"/>
      <c r="BC9805" s="87"/>
      <c r="BD9805" s="87"/>
      <c r="BE9805" s="87"/>
      <c r="BF9805" s="87"/>
    </row>
    <row r="9806" spans="13:58" x14ac:dyDescent="0.25">
      <c r="M9806" s="83"/>
      <c r="N9806" s="87"/>
      <c r="O9806" s="87"/>
      <c r="P9806" s="87"/>
      <c r="Q9806" s="87"/>
      <c r="R9806" s="87"/>
      <c r="S9806" s="87"/>
      <c r="T9806" s="87"/>
      <c r="U9806" s="87"/>
      <c r="V9806" s="87"/>
      <c r="W9806" s="87"/>
      <c r="X9806" s="87"/>
      <c r="Y9806" s="87"/>
      <c r="Z9806" s="87"/>
      <c r="AA9806" s="87"/>
      <c r="AB9806" s="87"/>
      <c r="AC9806" s="87"/>
      <c r="AD9806" s="87"/>
      <c r="AE9806" s="87"/>
      <c r="AF9806" s="87"/>
      <c r="AG9806" s="87"/>
      <c r="AH9806" s="87"/>
      <c r="AI9806" s="87"/>
      <c r="AJ9806" s="87"/>
      <c r="AK9806" s="87"/>
      <c r="AL9806" s="87"/>
      <c r="AM9806" s="87"/>
      <c r="AN9806" s="87"/>
      <c r="AO9806" s="87"/>
      <c r="AP9806" s="87"/>
      <c r="AQ9806" s="87"/>
      <c r="AR9806" s="87"/>
      <c r="AS9806" s="87"/>
      <c r="AT9806" s="87"/>
      <c r="AU9806" s="87"/>
      <c r="AV9806" s="87"/>
      <c r="AW9806" s="87"/>
      <c r="AX9806" s="87"/>
      <c r="AY9806" s="87"/>
      <c r="AZ9806" s="87"/>
      <c r="BA9806" s="87"/>
      <c r="BB9806" s="87"/>
      <c r="BC9806" s="87"/>
      <c r="BD9806" s="87"/>
      <c r="BE9806" s="87"/>
      <c r="BF9806" s="87"/>
    </row>
    <row r="9807" spans="13:58" x14ac:dyDescent="0.25">
      <c r="M9807" s="83"/>
      <c r="N9807" s="87"/>
      <c r="O9807" s="87"/>
      <c r="P9807" s="87"/>
      <c r="Q9807" s="87"/>
      <c r="R9807" s="87"/>
      <c r="S9807" s="87"/>
      <c r="T9807" s="87"/>
      <c r="U9807" s="87"/>
      <c r="V9807" s="87"/>
      <c r="W9807" s="87"/>
      <c r="X9807" s="87"/>
      <c r="Y9807" s="87"/>
      <c r="Z9807" s="87"/>
      <c r="AA9807" s="87"/>
      <c r="AB9807" s="87"/>
      <c r="AC9807" s="87"/>
      <c r="AD9807" s="87"/>
      <c r="AE9807" s="87"/>
      <c r="AF9807" s="87"/>
      <c r="AG9807" s="87"/>
      <c r="AH9807" s="87"/>
      <c r="AI9807" s="87"/>
      <c r="AJ9807" s="87"/>
      <c r="AK9807" s="87"/>
      <c r="AL9807" s="87"/>
      <c r="AM9807" s="87"/>
      <c r="AN9807" s="87"/>
      <c r="AO9807" s="87"/>
      <c r="AP9807" s="87"/>
      <c r="AQ9807" s="87"/>
      <c r="AR9807" s="87"/>
      <c r="AS9807" s="87"/>
      <c r="AT9807" s="87"/>
      <c r="AU9807" s="87"/>
      <c r="AV9807" s="87"/>
      <c r="AW9807" s="87"/>
      <c r="AX9807" s="87"/>
      <c r="AY9807" s="87"/>
      <c r="AZ9807" s="87"/>
      <c r="BA9807" s="87"/>
      <c r="BB9807" s="87"/>
      <c r="BC9807" s="87"/>
      <c r="BD9807" s="87"/>
      <c r="BE9807" s="87"/>
      <c r="BF9807" s="87"/>
    </row>
    <row r="9808" spans="13:58" x14ac:dyDescent="0.25">
      <c r="M9808" s="83"/>
      <c r="N9808" s="87"/>
      <c r="O9808" s="87"/>
      <c r="P9808" s="87"/>
      <c r="Q9808" s="87"/>
      <c r="R9808" s="87"/>
      <c r="S9808" s="87"/>
      <c r="T9808" s="87"/>
      <c r="U9808" s="87"/>
      <c r="V9808" s="87"/>
      <c r="W9808" s="87"/>
      <c r="X9808" s="87"/>
      <c r="Y9808" s="87"/>
      <c r="Z9808" s="87"/>
      <c r="AA9808" s="87"/>
      <c r="AB9808" s="87"/>
      <c r="AC9808" s="87"/>
      <c r="AD9808" s="87"/>
      <c r="AE9808" s="87"/>
      <c r="AF9808" s="87"/>
      <c r="AG9808" s="87"/>
      <c r="AH9808" s="87"/>
      <c r="AI9808" s="87"/>
      <c r="AJ9808" s="87"/>
      <c r="AK9808" s="87"/>
      <c r="AL9808" s="87"/>
      <c r="AM9808" s="87"/>
      <c r="AN9808" s="87"/>
      <c r="AO9808" s="87"/>
      <c r="AP9808" s="87"/>
      <c r="AQ9808" s="87"/>
      <c r="AR9808" s="87"/>
      <c r="AS9808" s="87"/>
      <c r="AT9808" s="87"/>
      <c r="AU9808" s="87"/>
      <c r="AV9808" s="87"/>
      <c r="AW9808" s="87"/>
      <c r="AX9808" s="87"/>
      <c r="AY9808" s="87"/>
      <c r="AZ9808" s="87"/>
      <c r="BA9808" s="87"/>
      <c r="BB9808" s="87"/>
      <c r="BC9808" s="87"/>
      <c r="BD9808" s="87"/>
      <c r="BE9808" s="87"/>
      <c r="BF9808" s="87"/>
    </row>
    <row r="9809" spans="13:58" x14ac:dyDescent="0.25">
      <c r="M9809" s="83"/>
      <c r="N9809" s="87"/>
      <c r="O9809" s="87"/>
      <c r="P9809" s="87"/>
      <c r="Q9809" s="87"/>
      <c r="R9809" s="87"/>
      <c r="S9809" s="87"/>
      <c r="T9809" s="87"/>
      <c r="U9809" s="87"/>
      <c r="V9809" s="87"/>
      <c r="W9809" s="87"/>
      <c r="X9809" s="87"/>
      <c r="Y9809" s="87"/>
      <c r="Z9809" s="87"/>
      <c r="AA9809" s="87"/>
      <c r="AB9809" s="87"/>
      <c r="AC9809" s="87"/>
      <c r="AD9809" s="87"/>
      <c r="AE9809" s="87"/>
      <c r="AF9809" s="87"/>
      <c r="AG9809" s="87"/>
      <c r="AH9809" s="87"/>
      <c r="AI9809" s="87"/>
      <c r="AJ9809" s="87"/>
      <c r="AK9809" s="87"/>
      <c r="AL9809" s="87"/>
      <c r="AM9809" s="87"/>
      <c r="AN9809" s="87"/>
      <c r="AO9809" s="87"/>
      <c r="AP9809" s="87"/>
      <c r="AQ9809" s="87"/>
      <c r="AR9809" s="87"/>
      <c r="AS9809" s="87"/>
      <c r="AT9809" s="87"/>
      <c r="AU9809" s="87"/>
      <c r="AV9809" s="87"/>
      <c r="AW9809" s="87"/>
      <c r="AX9809" s="87"/>
      <c r="AY9809" s="87"/>
      <c r="AZ9809" s="87"/>
      <c r="BA9809" s="87"/>
      <c r="BB9809" s="87"/>
      <c r="BC9809" s="87"/>
      <c r="BD9809" s="87"/>
      <c r="BE9809" s="87"/>
      <c r="BF9809" s="87"/>
    </row>
    <row r="9810" spans="13:58" x14ac:dyDescent="0.25">
      <c r="M9810" s="83"/>
      <c r="N9810" s="87"/>
      <c r="O9810" s="87"/>
      <c r="P9810" s="87"/>
      <c r="Q9810" s="87"/>
      <c r="R9810" s="87"/>
      <c r="S9810" s="87"/>
      <c r="T9810" s="87"/>
      <c r="U9810" s="87"/>
      <c r="V9810" s="87"/>
      <c r="W9810" s="87"/>
      <c r="X9810" s="87"/>
      <c r="Y9810" s="87"/>
      <c r="Z9810" s="87"/>
      <c r="AA9810" s="87"/>
      <c r="AB9810" s="87"/>
      <c r="AC9810" s="87"/>
      <c r="AD9810" s="87"/>
      <c r="AE9810" s="87"/>
      <c r="AF9810" s="87"/>
      <c r="AG9810" s="87"/>
      <c r="AH9810" s="87"/>
      <c r="AI9810" s="87"/>
      <c r="AJ9810" s="87"/>
      <c r="AK9810" s="87"/>
      <c r="AL9810" s="87"/>
      <c r="AM9810" s="87"/>
      <c r="AN9810" s="87"/>
      <c r="AO9810" s="87"/>
      <c r="AP9810" s="87"/>
      <c r="AQ9810" s="87"/>
      <c r="AR9810" s="87"/>
      <c r="AS9810" s="87"/>
      <c r="AT9810" s="87"/>
      <c r="AU9810" s="87"/>
      <c r="AV9810" s="87"/>
      <c r="AW9810" s="87"/>
      <c r="AX9810" s="87"/>
      <c r="AY9810" s="87"/>
      <c r="AZ9810" s="87"/>
      <c r="BA9810" s="87"/>
      <c r="BB9810" s="87"/>
      <c r="BC9810" s="87"/>
      <c r="BD9810" s="87"/>
      <c r="BE9810" s="87"/>
      <c r="BF9810" s="87"/>
    </row>
    <row r="9811" spans="13:58" x14ac:dyDescent="0.25">
      <c r="M9811" s="83"/>
      <c r="N9811" s="87"/>
      <c r="O9811" s="87"/>
      <c r="P9811" s="87"/>
      <c r="Q9811" s="87"/>
      <c r="R9811" s="87"/>
      <c r="S9811" s="87"/>
      <c r="T9811" s="87"/>
      <c r="U9811" s="87"/>
      <c r="V9811" s="87"/>
      <c r="W9811" s="87"/>
      <c r="X9811" s="87"/>
      <c r="Y9811" s="87"/>
      <c r="Z9811" s="87"/>
      <c r="AA9811" s="87"/>
      <c r="AB9811" s="87"/>
      <c r="AC9811" s="87"/>
      <c r="AD9811" s="87"/>
      <c r="AE9811" s="87"/>
      <c r="AF9811" s="87"/>
      <c r="AG9811" s="87"/>
      <c r="AH9811" s="87"/>
      <c r="AI9811" s="87"/>
      <c r="AJ9811" s="87"/>
      <c r="AK9811" s="87"/>
      <c r="AL9811" s="87"/>
      <c r="AM9811" s="87"/>
      <c r="AN9811" s="87"/>
      <c r="AO9811" s="87"/>
      <c r="AP9811" s="87"/>
      <c r="AQ9811" s="87"/>
      <c r="AR9811" s="87"/>
      <c r="AS9811" s="87"/>
      <c r="AT9811" s="87"/>
      <c r="AU9811" s="87"/>
      <c r="AV9811" s="87"/>
      <c r="AW9811" s="87"/>
      <c r="AX9811" s="87"/>
      <c r="AY9811" s="87"/>
      <c r="AZ9811" s="87"/>
      <c r="BA9811" s="87"/>
      <c r="BB9811" s="87"/>
      <c r="BC9811" s="87"/>
      <c r="BD9811" s="87"/>
      <c r="BE9811" s="87"/>
      <c r="BF9811" s="87"/>
    </row>
    <row r="9812" spans="13:58" x14ac:dyDescent="0.25">
      <c r="M9812" s="83"/>
      <c r="N9812" s="87"/>
      <c r="O9812" s="87"/>
      <c r="P9812" s="87"/>
      <c r="Q9812" s="87"/>
      <c r="R9812" s="87"/>
      <c r="S9812" s="87"/>
      <c r="T9812" s="87"/>
      <c r="U9812" s="87"/>
      <c r="V9812" s="87"/>
      <c r="W9812" s="87"/>
      <c r="X9812" s="87"/>
      <c r="Y9812" s="87"/>
      <c r="Z9812" s="87"/>
      <c r="AA9812" s="87"/>
      <c r="AB9812" s="87"/>
      <c r="AC9812" s="87"/>
      <c r="AD9812" s="87"/>
      <c r="AE9812" s="87"/>
      <c r="AF9812" s="87"/>
      <c r="AG9812" s="87"/>
      <c r="AH9812" s="87"/>
      <c r="AI9812" s="87"/>
      <c r="AJ9812" s="87"/>
      <c r="AK9812" s="87"/>
      <c r="AL9812" s="87"/>
      <c r="AM9812" s="87"/>
      <c r="AN9812" s="87"/>
      <c r="AO9812" s="87"/>
      <c r="AP9812" s="87"/>
      <c r="AQ9812" s="87"/>
      <c r="AR9812" s="87"/>
      <c r="AS9812" s="87"/>
      <c r="AT9812" s="87"/>
      <c r="AU9812" s="87"/>
      <c r="AV9812" s="87"/>
      <c r="AW9812" s="87"/>
      <c r="AX9812" s="87"/>
      <c r="AY9812" s="87"/>
      <c r="AZ9812" s="87"/>
      <c r="BA9812" s="87"/>
      <c r="BB9812" s="87"/>
      <c r="BC9812" s="87"/>
      <c r="BD9812" s="87"/>
      <c r="BE9812" s="87"/>
      <c r="BF9812" s="87"/>
    </row>
    <row r="9813" spans="13:58" x14ac:dyDescent="0.25">
      <c r="M9813" s="83"/>
      <c r="N9813" s="87"/>
      <c r="O9813" s="87"/>
      <c r="P9813" s="87"/>
      <c r="Q9813" s="87"/>
      <c r="R9813" s="87"/>
      <c r="S9813" s="87"/>
      <c r="T9813" s="87"/>
      <c r="U9813" s="87"/>
      <c r="V9813" s="87"/>
      <c r="W9813" s="87"/>
      <c r="X9813" s="87"/>
      <c r="Y9813" s="87"/>
      <c r="Z9813" s="87"/>
      <c r="AA9813" s="87"/>
      <c r="AB9813" s="87"/>
      <c r="AC9813" s="87"/>
      <c r="AD9813" s="87"/>
      <c r="AE9813" s="87"/>
      <c r="AF9813" s="87"/>
      <c r="AG9813" s="87"/>
      <c r="AH9813" s="87"/>
      <c r="AI9813" s="87"/>
      <c r="AJ9813" s="87"/>
      <c r="AK9813" s="87"/>
      <c r="AL9813" s="87"/>
      <c r="AM9813" s="87"/>
      <c r="AN9813" s="87"/>
      <c r="AO9813" s="87"/>
      <c r="AP9813" s="87"/>
      <c r="AQ9813" s="87"/>
      <c r="AR9813" s="87"/>
      <c r="AS9813" s="87"/>
      <c r="AT9813" s="87"/>
      <c r="AU9813" s="87"/>
      <c r="AV9813" s="87"/>
      <c r="AW9813" s="87"/>
      <c r="AX9813" s="87"/>
      <c r="AY9813" s="87"/>
      <c r="AZ9813" s="87"/>
      <c r="BA9813" s="87"/>
      <c r="BB9813" s="87"/>
      <c r="BC9813" s="87"/>
      <c r="BD9813" s="87"/>
      <c r="BE9813" s="87"/>
      <c r="BF9813" s="87"/>
    </row>
    <row r="9814" spans="13:58" x14ac:dyDescent="0.25">
      <c r="M9814" s="83"/>
      <c r="N9814" s="87"/>
      <c r="O9814" s="87"/>
      <c r="P9814" s="87"/>
      <c r="Q9814" s="87"/>
      <c r="R9814" s="87"/>
      <c r="S9814" s="87"/>
      <c r="T9814" s="87"/>
      <c r="U9814" s="87"/>
      <c r="V9814" s="87"/>
      <c r="W9814" s="87"/>
      <c r="X9814" s="87"/>
      <c r="Y9814" s="87"/>
      <c r="Z9814" s="87"/>
      <c r="AA9814" s="87"/>
      <c r="AB9814" s="87"/>
      <c r="AC9814" s="87"/>
      <c r="AD9814" s="87"/>
      <c r="AE9814" s="87"/>
      <c r="AF9814" s="87"/>
      <c r="AG9814" s="87"/>
      <c r="AH9814" s="87"/>
      <c r="AI9814" s="87"/>
      <c r="AJ9814" s="87"/>
      <c r="AK9814" s="87"/>
      <c r="AL9814" s="87"/>
      <c r="AM9814" s="87"/>
      <c r="AN9814" s="87"/>
      <c r="AO9814" s="87"/>
      <c r="AP9814" s="87"/>
      <c r="AQ9814" s="87"/>
      <c r="AR9814" s="87"/>
      <c r="AS9814" s="87"/>
      <c r="AT9814" s="87"/>
      <c r="AU9814" s="87"/>
      <c r="AV9814" s="87"/>
      <c r="AW9814" s="87"/>
      <c r="AX9814" s="87"/>
      <c r="AY9814" s="87"/>
      <c r="AZ9814" s="87"/>
      <c r="BA9814" s="87"/>
      <c r="BB9814" s="87"/>
      <c r="BC9814" s="87"/>
      <c r="BD9814" s="87"/>
      <c r="BE9814" s="87"/>
      <c r="BF9814" s="87"/>
    </row>
    <row r="9815" spans="13:58" x14ac:dyDescent="0.25">
      <c r="M9815" s="83"/>
      <c r="N9815" s="87"/>
      <c r="O9815" s="87"/>
      <c r="P9815" s="87"/>
      <c r="Q9815" s="87"/>
      <c r="R9815" s="87"/>
      <c r="S9815" s="87"/>
      <c r="T9815" s="87"/>
      <c r="U9815" s="87"/>
      <c r="V9815" s="87"/>
      <c r="W9815" s="87"/>
      <c r="X9815" s="87"/>
      <c r="Y9815" s="87"/>
      <c r="Z9815" s="87"/>
      <c r="AA9815" s="87"/>
      <c r="AB9815" s="87"/>
      <c r="AC9815" s="87"/>
      <c r="AD9815" s="87"/>
      <c r="AE9815" s="87"/>
      <c r="AF9815" s="87"/>
      <c r="AG9815" s="87"/>
      <c r="AH9815" s="87"/>
      <c r="AI9815" s="87"/>
      <c r="AJ9815" s="87"/>
      <c r="AK9815" s="87"/>
      <c r="AL9815" s="87"/>
      <c r="AM9815" s="87"/>
      <c r="AN9815" s="87"/>
      <c r="AO9815" s="87"/>
      <c r="AP9815" s="87"/>
      <c r="AQ9815" s="87"/>
      <c r="AR9815" s="87"/>
      <c r="AS9815" s="87"/>
      <c r="AT9815" s="87"/>
      <c r="AU9815" s="87"/>
      <c r="AV9815" s="87"/>
      <c r="AW9815" s="87"/>
      <c r="AX9815" s="87"/>
      <c r="AY9815" s="87"/>
      <c r="AZ9815" s="87"/>
      <c r="BA9815" s="87"/>
      <c r="BB9815" s="87"/>
      <c r="BC9815" s="87"/>
      <c r="BD9815" s="87"/>
      <c r="BE9815" s="87"/>
      <c r="BF9815" s="87"/>
    </row>
    <row r="9816" spans="13:58" x14ac:dyDescent="0.25">
      <c r="M9816" s="83"/>
      <c r="N9816" s="87"/>
      <c r="O9816" s="87"/>
      <c r="P9816" s="87"/>
      <c r="Q9816" s="87"/>
      <c r="R9816" s="87"/>
      <c r="S9816" s="87"/>
      <c r="T9816" s="87"/>
      <c r="U9816" s="87"/>
      <c r="V9816" s="87"/>
      <c r="W9816" s="87"/>
      <c r="X9816" s="87"/>
      <c r="Y9816" s="87"/>
      <c r="Z9816" s="87"/>
      <c r="AA9816" s="87"/>
      <c r="AB9816" s="87"/>
      <c r="AC9816" s="87"/>
      <c r="AD9816" s="87"/>
      <c r="AE9816" s="87"/>
      <c r="AF9816" s="87"/>
      <c r="AG9816" s="87"/>
      <c r="AH9816" s="87"/>
      <c r="AI9816" s="87"/>
      <c r="AJ9816" s="87"/>
      <c r="AK9816" s="87"/>
      <c r="AL9816" s="87"/>
      <c r="AM9816" s="87"/>
      <c r="AN9816" s="87"/>
      <c r="AO9816" s="87"/>
      <c r="AP9816" s="87"/>
      <c r="AQ9816" s="87"/>
      <c r="AR9816" s="87"/>
      <c r="AS9816" s="87"/>
      <c r="AT9816" s="87"/>
      <c r="AU9816" s="87"/>
      <c r="AV9816" s="87"/>
      <c r="AW9816" s="87"/>
      <c r="AX9816" s="87"/>
      <c r="AY9816" s="87"/>
      <c r="AZ9816" s="87"/>
      <c r="BA9816" s="87"/>
      <c r="BB9816" s="87"/>
      <c r="BC9816" s="87"/>
      <c r="BD9816" s="87"/>
      <c r="BE9816" s="87"/>
      <c r="BF9816" s="87"/>
    </row>
    <row r="9817" spans="13:58" x14ac:dyDescent="0.25">
      <c r="M9817" s="83"/>
      <c r="N9817" s="87"/>
      <c r="O9817" s="87"/>
      <c r="P9817" s="87"/>
      <c r="Q9817" s="87"/>
      <c r="R9817" s="87"/>
      <c r="S9817" s="87"/>
      <c r="T9817" s="87"/>
      <c r="U9817" s="87"/>
      <c r="V9817" s="87"/>
      <c r="W9817" s="87"/>
      <c r="X9817" s="87"/>
      <c r="Y9817" s="87"/>
      <c r="Z9817" s="87"/>
      <c r="AA9817" s="87"/>
      <c r="AB9817" s="87"/>
      <c r="AC9817" s="87"/>
      <c r="AD9817" s="87"/>
      <c r="AE9817" s="87"/>
      <c r="AF9817" s="87"/>
      <c r="AG9817" s="87"/>
      <c r="AH9817" s="87"/>
      <c r="AI9817" s="87"/>
      <c r="AJ9817" s="87"/>
      <c r="AK9817" s="87"/>
      <c r="AL9817" s="87"/>
      <c r="AM9817" s="87"/>
      <c r="AN9817" s="87"/>
      <c r="AO9817" s="87"/>
      <c r="AP9817" s="87"/>
      <c r="AQ9817" s="87"/>
      <c r="AR9817" s="87"/>
      <c r="AS9817" s="87"/>
      <c r="AT9817" s="87"/>
      <c r="AU9817" s="87"/>
      <c r="AV9817" s="87"/>
      <c r="AW9817" s="87"/>
      <c r="AX9817" s="87"/>
      <c r="AY9817" s="87"/>
      <c r="AZ9817" s="87"/>
      <c r="BA9817" s="87"/>
      <c r="BB9817" s="87"/>
      <c r="BC9817" s="87"/>
      <c r="BD9817" s="87"/>
      <c r="BE9817" s="87"/>
      <c r="BF9817" s="87"/>
    </row>
    <row r="9818" spans="13:58" x14ac:dyDescent="0.25">
      <c r="M9818" s="83"/>
      <c r="N9818" s="87"/>
      <c r="O9818" s="87"/>
      <c r="P9818" s="87"/>
      <c r="Q9818" s="87"/>
      <c r="R9818" s="87"/>
      <c r="S9818" s="87"/>
      <c r="T9818" s="87"/>
      <c r="U9818" s="87"/>
      <c r="V9818" s="87"/>
      <c r="W9818" s="87"/>
      <c r="X9818" s="87"/>
      <c r="Y9818" s="87"/>
      <c r="Z9818" s="87"/>
      <c r="AA9818" s="87"/>
      <c r="AB9818" s="87"/>
      <c r="AC9818" s="87"/>
      <c r="AD9818" s="87"/>
      <c r="AE9818" s="87"/>
      <c r="AF9818" s="87"/>
      <c r="AG9818" s="87"/>
      <c r="AH9818" s="87"/>
      <c r="AI9818" s="87"/>
      <c r="AJ9818" s="87"/>
      <c r="AK9818" s="87"/>
      <c r="AL9818" s="87"/>
      <c r="AM9818" s="87"/>
      <c r="AN9818" s="87"/>
      <c r="AO9818" s="87"/>
      <c r="AP9818" s="87"/>
      <c r="AQ9818" s="87"/>
      <c r="AR9818" s="87"/>
      <c r="AS9818" s="87"/>
      <c r="AT9818" s="87"/>
      <c r="AU9818" s="87"/>
      <c r="AV9818" s="87"/>
      <c r="AW9818" s="87"/>
      <c r="AX9818" s="87"/>
      <c r="AY9818" s="87"/>
      <c r="AZ9818" s="87"/>
      <c r="BA9818" s="87"/>
      <c r="BB9818" s="87"/>
      <c r="BC9818" s="87"/>
      <c r="BD9818" s="87"/>
      <c r="BE9818" s="87"/>
      <c r="BF9818" s="87"/>
    </row>
    <row r="9819" spans="13:58" x14ac:dyDescent="0.25">
      <c r="M9819" s="83"/>
      <c r="N9819" s="87"/>
      <c r="O9819" s="87"/>
      <c r="P9819" s="87"/>
      <c r="Q9819" s="87"/>
      <c r="R9819" s="87"/>
      <c r="S9819" s="87"/>
      <c r="T9819" s="87"/>
      <c r="U9819" s="87"/>
      <c r="V9819" s="87"/>
      <c r="W9819" s="87"/>
      <c r="X9819" s="87"/>
      <c r="Y9819" s="87"/>
      <c r="Z9819" s="87"/>
      <c r="AA9819" s="87"/>
      <c r="AB9819" s="87"/>
      <c r="AC9819" s="87"/>
      <c r="AD9819" s="87"/>
      <c r="AE9819" s="87"/>
      <c r="AF9819" s="87"/>
      <c r="AG9819" s="87"/>
      <c r="AH9819" s="87"/>
      <c r="AI9819" s="87"/>
      <c r="AJ9819" s="87"/>
      <c r="AK9819" s="87"/>
      <c r="AL9819" s="87"/>
      <c r="AM9819" s="87"/>
      <c r="AN9819" s="87"/>
      <c r="AO9819" s="87"/>
      <c r="AP9819" s="87"/>
      <c r="AQ9819" s="87"/>
      <c r="AR9819" s="87"/>
      <c r="AS9819" s="87"/>
      <c r="AT9819" s="87"/>
      <c r="AU9819" s="87"/>
      <c r="AV9819" s="87"/>
      <c r="AW9819" s="87"/>
      <c r="AX9819" s="87"/>
      <c r="AY9819" s="87"/>
      <c r="AZ9819" s="87"/>
      <c r="BA9819" s="87"/>
      <c r="BB9819" s="87"/>
      <c r="BC9819" s="87"/>
      <c r="BD9819" s="87"/>
      <c r="BE9819" s="87"/>
      <c r="BF9819" s="87"/>
    </row>
    <row r="9820" spans="13:58" x14ac:dyDescent="0.25">
      <c r="M9820" s="83"/>
      <c r="N9820" s="87"/>
      <c r="O9820" s="87"/>
      <c r="P9820" s="87"/>
      <c r="Q9820" s="87"/>
      <c r="R9820" s="87"/>
      <c r="S9820" s="87"/>
      <c r="T9820" s="87"/>
      <c r="U9820" s="87"/>
      <c r="V9820" s="87"/>
      <c r="W9820" s="87"/>
      <c r="X9820" s="87"/>
      <c r="Y9820" s="87"/>
      <c r="Z9820" s="87"/>
      <c r="AA9820" s="87"/>
      <c r="AB9820" s="87"/>
      <c r="AC9820" s="87"/>
      <c r="AD9820" s="87"/>
      <c r="AE9820" s="87"/>
      <c r="AF9820" s="87"/>
      <c r="AG9820" s="87"/>
      <c r="AH9820" s="87"/>
      <c r="AI9820" s="87"/>
      <c r="AJ9820" s="87"/>
      <c r="AK9820" s="87"/>
      <c r="AL9820" s="87"/>
      <c r="AM9820" s="87"/>
      <c r="AN9820" s="87"/>
      <c r="AO9820" s="87"/>
      <c r="AP9820" s="87"/>
      <c r="AQ9820" s="87"/>
      <c r="AR9820" s="87"/>
      <c r="AS9820" s="87"/>
      <c r="AT9820" s="87"/>
      <c r="AU9820" s="87"/>
      <c r="AV9820" s="87"/>
      <c r="AW9820" s="87"/>
      <c r="AX9820" s="87"/>
      <c r="AY9820" s="87"/>
      <c r="AZ9820" s="87"/>
      <c r="BA9820" s="87"/>
      <c r="BB9820" s="87"/>
      <c r="BC9820" s="87"/>
      <c r="BD9820" s="87"/>
      <c r="BE9820" s="87"/>
      <c r="BF9820" s="87"/>
    </row>
    <row r="9821" spans="13:58" x14ac:dyDescent="0.25">
      <c r="M9821" s="83"/>
      <c r="N9821" s="87"/>
      <c r="O9821" s="87"/>
      <c r="P9821" s="87"/>
      <c r="Q9821" s="87"/>
      <c r="R9821" s="87"/>
      <c r="S9821" s="87"/>
      <c r="T9821" s="87"/>
      <c r="U9821" s="87"/>
      <c r="V9821" s="87"/>
      <c r="W9821" s="87"/>
      <c r="X9821" s="87"/>
      <c r="Y9821" s="87"/>
      <c r="Z9821" s="87"/>
      <c r="AA9821" s="87"/>
      <c r="AB9821" s="87"/>
      <c r="AC9821" s="87"/>
      <c r="AD9821" s="87"/>
      <c r="AE9821" s="87"/>
      <c r="AF9821" s="87"/>
      <c r="AG9821" s="87"/>
      <c r="AH9821" s="87"/>
      <c r="AI9821" s="87"/>
      <c r="AJ9821" s="87"/>
      <c r="AK9821" s="87"/>
      <c r="AL9821" s="87"/>
      <c r="AM9821" s="87"/>
      <c r="AN9821" s="87"/>
      <c r="AO9821" s="87"/>
      <c r="AP9821" s="87"/>
      <c r="AQ9821" s="87"/>
      <c r="AR9821" s="87"/>
      <c r="AS9821" s="87"/>
      <c r="AT9821" s="87"/>
      <c r="AU9821" s="87"/>
      <c r="AV9821" s="87"/>
      <c r="AW9821" s="87"/>
      <c r="AX9821" s="87"/>
      <c r="AY9821" s="87"/>
      <c r="AZ9821" s="87"/>
      <c r="BA9821" s="87"/>
      <c r="BB9821" s="87"/>
      <c r="BC9821" s="87"/>
      <c r="BD9821" s="87"/>
      <c r="BE9821" s="87"/>
      <c r="BF9821" s="87"/>
    </row>
    <row r="9822" spans="13:58" x14ac:dyDescent="0.25">
      <c r="M9822" s="83"/>
      <c r="N9822" s="87"/>
      <c r="O9822" s="87"/>
      <c r="P9822" s="87"/>
      <c r="Q9822" s="87"/>
      <c r="R9822" s="87"/>
      <c r="S9822" s="87"/>
      <c r="T9822" s="87"/>
      <c r="U9822" s="87"/>
      <c r="V9822" s="87"/>
      <c r="W9822" s="87"/>
      <c r="X9822" s="87"/>
      <c r="Y9822" s="87"/>
      <c r="Z9822" s="87"/>
      <c r="AA9822" s="87"/>
      <c r="AB9822" s="87"/>
      <c r="AC9822" s="87"/>
      <c r="AD9822" s="87"/>
      <c r="AE9822" s="87"/>
      <c r="AF9822" s="87"/>
      <c r="AG9822" s="87"/>
      <c r="AH9822" s="87"/>
      <c r="AI9822" s="87"/>
      <c r="AJ9822" s="87"/>
      <c r="AK9822" s="87"/>
      <c r="AL9822" s="87"/>
      <c r="AM9822" s="87"/>
      <c r="AN9822" s="87"/>
      <c r="AO9822" s="87"/>
      <c r="AP9822" s="87"/>
      <c r="AQ9822" s="87"/>
      <c r="AR9822" s="87"/>
      <c r="AS9822" s="87"/>
      <c r="AT9822" s="87"/>
      <c r="AU9822" s="87"/>
      <c r="AV9822" s="87"/>
      <c r="AW9822" s="87"/>
      <c r="AX9822" s="87"/>
      <c r="AY9822" s="87"/>
      <c r="AZ9822" s="87"/>
      <c r="BA9822" s="87"/>
      <c r="BB9822" s="87"/>
      <c r="BC9822" s="87"/>
      <c r="BD9822" s="87"/>
      <c r="BE9822" s="87"/>
      <c r="BF9822" s="87"/>
    </row>
    <row r="9823" spans="13:58" x14ac:dyDescent="0.25">
      <c r="M9823" s="83"/>
      <c r="N9823" s="87"/>
      <c r="O9823" s="87"/>
      <c r="P9823" s="87"/>
      <c r="Q9823" s="87"/>
      <c r="R9823" s="87"/>
      <c r="S9823" s="87"/>
      <c r="T9823" s="87"/>
      <c r="U9823" s="87"/>
      <c r="V9823" s="87"/>
      <c r="W9823" s="87"/>
      <c r="X9823" s="87"/>
      <c r="Y9823" s="87"/>
      <c r="Z9823" s="87"/>
      <c r="AA9823" s="87"/>
      <c r="AB9823" s="87"/>
      <c r="AC9823" s="87"/>
      <c r="AD9823" s="87"/>
      <c r="AE9823" s="87"/>
      <c r="AF9823" s="87"/>
      <c r="AG9823" s="87"/>
      <c r="AH9823" s="87"/>
      <c r="AI9823" s="87"/>
      <c r="AJ9823" s="87"/>
      <c r="AK9823" s="87"/>
      <c r="AL9823" s="87"/>
      <c r="AM9823" s="87"/>
      <c r="AN9823" s="87"/>
      <c r="AO9823" s="87"/>
      <c r="AP9823" s="87"/>
      <c r="AQ9823" s="87"/>
      <c r="AR9823" s="87"/>
      <c r="AS9823" s="87"/>
      <c r="AT9823" s="87"/>
      <c r="AU9823" s="87"/>
      <c r="AV9823" s="87"/>
      <c r="AW9823" s="87"/>
      <c r="AX9823" s="87"/>
      <c r="AY9823" s="87"/>
      <c r="AZ9823" s="87"/>
      <c r="BA9823" s="87"/>
      <c r="BB9823" s="87"/>
      <c r="BC9823" s="87"/>
      <c r="BD9823" s="87"/>
      <c r="BE9823" s="87"/>
      <c r="BF9823" s="87"/>
    </row>
    <row r="9824" spans="13:58" x14ac:dyDescent="0.25">
      <c r="M9824" s="83"/>
      <c r="N9824" s="87"/>
      <c r="O9824" s="87"/>
      <c r="P9824" s="87"/>
      <c r="Q9824" s="87"/>
      <c r="R9824" s="87"/>
      <c r="S9824" s="87"/>
      <c r="T9824" s="87"/>
      <c r="U9824" s="87"/>
      <c r="V9824" s="87"/>
      <c r="W9824" s="87"/>
      <c r="X9824" s="87"/>
      <c r="Y9824" s="87"/>
      <c r="Z9824" s="87"/>
      <c r="AA9824" s="87"/>
      <c r="AB9824" s="87"/>
      <c r="AC9824" s="87"/>
      <c r="AD9824" s="87"/>
      <c r="AE9824" s="87"/>
      <c r="AF9824" s="87"/>
      <c r="AG9824" s="87"/>
      <c r="AH9824" s="87"/>
      <c r="AI9824" s="87"/>
      <c r="AJ9824" s="87"/>
      <c r="AK9824" s="87"/>
      <c r="AL9824" s="87"/>
      <c r="AM9824" s="87"/>
      <c r="AN9824" s="87"/>
      <c r="AO9824" s="87"/>
      <c r="AP9824" s="87"/>
      <c r="AQ9824" s="87"/>
      <c r="AR9824" s="87"/>
      <c r="AS9824" s="87"/>
      <c r="AT9824" s="87"/>
      <c r="AU9824" s="87"/>
      <c r="AV9824" s="87"/>
      <c r="AW9824" s="87"/>
      <c r="AX9824" s="87"/>
      <c r="AY9824" s="87"/>
      <c r="AZ9824" s="87"/>
      <c r="BA9824" s="87"/>
      <c r="BB9824" s="87"/>
      <c r="BC9824" s="87"/>
      <c r="BD9824" s="87"/>
      <c r="BE9824" s="87"/>
      <c r="BF9824" s="87"/>
    </row>
    <row r="9825" spans="13:58" x14ac:dyDescent="0.25">
      <c r="M9825" s="83"/>
      <c r="N9825" s="87"/>
      <c r="O9825" s="87"/>
      <c r="P9825" s="87"/>
      <c r="Q9825" s="87"/>
      <c r="R9825" s="87"/>
      <c r="S9825" s="87"/>
      <c r="T9825" s="87"/>
      <c r="U9825" s="87"/>
      <c r="V9825" s="87"/>
      <c r="W9825" s="87"/>
      <c r="X9825" s="87"/>
      <c r="Y9825" s="87"/>
      <c r="Z9825" s="87"/>
      <c r="AA9825" s="87"/>
      <c r="AB9825" s="87"/>
      <c r="AC9825" s="87"/>
      <c r="AD9825" s="87"/>
      <c r="AE9825" s="87"/>
      <c r="AF9825" s="87"/>
      <c r="AG9825" s="87"/>
      <c r="AH9825" s="87"/>
      <c r="AI9825" s="87"/>
      <c r="AJ9825" s="87"/>
      <c r="AK9825" s="87"/>
      <c r="AL9825" s="87"/>
      <c r="AM9825" s="87"/>
      <c r="AN9825" s="87"/>
      <c r="AO9825" s="87"/>
      <c r="AP9825" s="87"/>
      <c r="AQ9825" s="87"/>
      <c r="AR9825" s="87"/>
      <c r="AS9825" s="87"/>
      <c r="AT9825" s="87"/>
      <c r="AU9825" s="87"/>
      <c r="AV9825" s="87"/>
      <c r="AW9825" s="87"/>
      <c r="AX9825" s="87"/>
      <c r="AY9825" s="87"/>
      <c r="AZ9825" s="87"/>
      <c r="BA9825" s="87"/>
      <c r="BB9825" s="87"/>
      <c r="BC9825" s="87"/>
      <c r="BD9825" s="87"/>
      <c r="BE9825" s="87"/>
      <c r="BF9825" s="87"/>
    </row>
    <row r="9826" spans="13:58" x14ac:dyDescent="0.25">
      <c r="M9826" s="83"/>
      <c r="N9826" s="87"/>
      <c r="O9826" s="87"/>
      <c r="P9826" s="87"/>
      <c r="Q9826" s="87"/>
      <c r="R9826" s="87"/>
      <c r="S9826" s="87"/>
      <c r="T9826" s="87"/>
      <c r="U9826" s="87"/>
      <c r="V9826" s="87"/>
      <c r="W9826" s="87"/>
      <c r="X9826" s="87"/>
      <c r="Y9826" s="87"/>
      <c r="Z9826" s="87"/>
      <c r="AA9826" s="87"/>
      <c r="AB9826" s="87"/>
      <c r="AC9826" s="87"/>
      <c r="AD9826" s="87"/>
      <c r="AE9826" s="87"/>
      <c r="AF9826" s="87"/>
      <c r="AG9826" s="87"/>
      <c r="AH9826" s="87"/>
      <c r="AI9826" s="87"/>
      <c r="AJ9826" s="87"/>
      <c r="AK9826" s="87"/>
      <c r="AL9826" s="87"/>
      <c r="AM9826" s="87"/>
      <c r="AN9826" s="87"/>
      <c r="AO9826" s="87"/>
      <c r="AP9826" s="87"/>
      <c r="AQ9826" s="87"/>
      <c r="AR9826" s="87"/>
      <c r="AS9826" s="87"/>
      <c r="AT9826" s="87"/>
      <c r="AU9826" s="87"/>
      <c r="AV9826" s="87"/>
      <c r="AW9826" s="87"/>
      <c r="AX9826" s="87"/>
      <c r="AY9826" s="87"/>
      <c r="AZ9826" s="87"/>
      <c r="BA9826" s="87"/>
      <c r="BB9826" s="87"/>
      <c r="BC9826" s="87"/>
      <c r="BD9826" s="87"/>
      <c r="BE9826" s="87"/>
      <c r="BF9826" s="87"/>
    </row>
    <row r="9827" spans="13:58" x14ac:dyDescent="0.25">
      <c r="M9827" s="83"/>
      <c r="N9827" s="87"/>
      <c r="O9827" s="87"/>
      <c r="P9827" s="87"/>
      <c r="Q9827" s="87"/>
      <c r="R9827" s="87"/>
      <c r="S9827" s="87"/>
      <c r="T9827" s="87"/>
      <c r="U9827" s="87"/>
      <c r="V9827" s="87"/>
      <c r="W9827" s="87"/>
      <c r="X9827" s="87"/>
      <c r="Y9827" s="87"/>
      <c r="Z9827" s="87"/>
      <c r="AA9827" s="87"/>
      <c r="AB9827" s="87"/>
      <c r="AC9827" s="87"/>
      <c r="AD9827" s="87"/>
      <c r="AE9827" s="87"/>
      <c r="AF9827" s="87"/>
      <c r="AG9827" s="87"/>
      <c r="AH9827" s="87"/>
      <c r="AI9827" s="87"/>
      <c r="AJ9827" s="87"/>
      <c r="AK9827" s="87"/>
      <c r="AL9827" s="87"/>
      <c r="AM9827" s="87"/>
      <c r="AN9827" s="87"/>
      <c r="AO9827" s="87"/>
      <c r="AP9827" s="87"/>
      <c r="AQ9827" s="87"/>
      <c r="AR9827" s="87"/>
      <c r="AS9827" s="87"/>
      <c r="AT9827" s="87"/>
      <c r="AU9827" s="87"/>
      <c r="AV9827" s="87"/>
      <c r="AW9827" s="87"/>
      <c r="AX9827" s="87"/>
      <c r="AY9827" s="87"/>
      <c r="AZ9827" s="87"/>
      <c r="BA9827" s="87"/>
      <c r="BB9827" s="87"/>
      <c r="BC9827" s="87"/>
      <c r="BD9827" s="87"/>
      <c r="BE9827" s="87"/>
      <c r="BF9827" s="87"/>
    </row>
    <row r="9828" spans="13:58" x14ac:dyDescent="0.25">
      <c r="M9828" s="83"/>
      <c r="N9828" s="87"/>
      <c r="O9828" s="87"/>
      <c r="P9828" s="87"/>
      <c r="Q9828" s="87"/>
      <c r="R9828" s="87"/>
      <c r="S9828" s="87"/>
      <c r="T9828" s="87"/>
      <c r="U9828" s="87"/>
      <c r="V9828" s="87"/>
      <c r="W9828" s="87"/>
      <c r="X9828" s="87"/>
      <c r="Y9828" s="87"/>
      <c r="Z9828" s="87"/>
      <c r="AA9828" s="87"/>
      <c r="AB9828" s="87"/>
      <c r="AC9828" s="87"/>
      <c r="AD9828" s="87"/>
      <c r="AE9828" s="87"/>
      <c r="AF9828" s="87"/>
      <c r="AG9828" s="87"/>
      <c r="AH9828" s="87"/>
      <c r="AI9828" s="87"/>
      <c r="AJ9828" s="87"/>
      <c r="AK9828" s="87"/>
      <c r="AL9828" s="87"/>
      <c r="AM9828" s="87"/>
      <c r="AN9828" s="87"/>
      <c r="AO9828" s="87"/>
      <c r="AP9828" s="87"/>
      <c r="AQ9828" s="87"/>
      <c r="AR9828" s="87"/>
      <c r="AS9828" s="87"/>
      <c r="AT9828" s="87"/>
      <c r="AU9828" s="87"/>
      <c r="AV9828" s="87"/>
      <c r="AW9828" s="87"/>
      <c r="AX9828" s="87"/>
      <c r="AY9828" s="87"/>
      <c r="AZ9828" s="87"/>
      <c r="BA9828" s="87"/>
      <c r="BB9828" s="87"/>
      <c r="BC9828" s="87"/>
      <c r="BD9828" s="87"/>
      <c r="BE9828" s="87"/>
      <c r="BF9828" s="87"/>
    </row>
    <row r="9829" spans="13:58" x14ac:dyDescent="0.25">
      <c r="M9829" s="83"/>
      <c r="N9829" s="87"/>
      <c r="O9829" s="87"/>
      <c r="P9829" s="87"/>
      <c r="Q9829" s="87"/>
      <c r="R9829" s="87"/>
      <c r="S9829" s="87"/>
      <c r="T9829" s="87"/>
      <c r="U9829" s="87"/>
      <c r="V9829" s="87"/>
      <c r="W9829" s="87"/>
      <c r="X9829" s="87"/>
      <c r="Y9829" s="87"/>
      <c r="Z9829" s="87"/>
      <c r="AA9829" s="87"/>
      <c r="AB9829" s="87"/>
      <c r="AC9829" s="87"/>
      <c r="AD9829" s="87"/>
      <c r="AE9829" s="87"/>
      <c r="AF9829" s="87"/>
      <c r="AG9829" s="87"/>
      <c r="AH9829" s="87"/>
      <c r="AI9829" s="87"/>
      <c r="AJ9829" s="87"/>
      <c r="AK9829" s="87"/>
      <c r="AL9829" s="87"/>
      <c r="AM9829" s="87"/>
      <c r="AN9829" s="87"/>
      <c r="AO9829" s="87"/>
      <c r="AP9829" s="87"/>
      <c r="AQ9829" s="87"/>
      <c r="AR9829" s="87"/>
      <c r="AS9829" s="87"/>
      <c r="AT9829" s="87"/>
      <c r="AU9829" s="87"/>
      <c r="AV9829" s="87"/>
      <c r="AW9829" s="87"/>
      <c r="AX9829" s="87"/>
      <c r="AY9829" s="87"/>
      <c r="AZ9829" s="87"/>
      <c r="BA9829" s="87"/>
      <c r="BB9829" s="87"/>
      <c r="BC9829" s="87"/>
      <c r="BD9829" s="87"/>
      <c r="BE9829" s="87"/>
      <c r="BF9829" s="87"/>
    </row>
    <row r="9830" spans="13:58" x14ac:dyDescent="0.25">
      <c r="M9830" s="83"/>
      <c r="N9830" s="87"/>
      <c r="O9830" s="87"/>
      <c r="P9830" s="87"/>
      <c r="Q9830" s="87"/>
      <c r="R9830" s="87"/>
      <c r="S9830" s="87"/>
      <c r="T9830" s="87"/>
      <c r="U9830" s="87"/>
      <c r="V9830" s="87"/>
      <c r="W9830" s="87"/>
      <c r="X9830" s="87"/>
      <c r="Y9830" s="87"/>
      <c r="Z9830" s="87"/>
      <c r="AA9830" s="87"/>
      <c r="AB9830" s="87"/>
      <c r="AC9830" s="87"/>
      <c r="AD9830" s="87"/>
      <c r="AE9830" s="87"/>
      <c r="AF9830" s="87"/>
      <c r="AG9830" s="87"/>
      <c r="AH9830" s="87"/>
      <c r="AI9830" s="87"/>
      <c r="AJ9830" s="87"/>
      <c r="AK9830" s="87"/>
      <c r="AL9830" s="87"/>
      <c r="AM9830" s="87"/>
      <c r="AN9830" s="87"/>
      <c r="AO9830" s="87"/>
      <c r="AP9830" s="87"/>
      <c r="AQ9830" s="87"/>
      <c r="AR9830" s="87"/>
      <c r="AS9830" s="87"/>
      <c r="AT9830" s="87"/>
      <c r="AU9830" s="87"/>
      <c r="AV9830" s="87"/>
      <c r="AW9830" s="87"/>
      <c r="AX9830" s="87"/>
      <c r="AY9830" s="87"/>
      <c r="AZ9830" s="87"/>
      <c r="BA9830" s="87"/>
      <c r="BB9830" s="87"/>
      <c r="BC9830" s="87"/>
      <c r="BD9830" s="87"/>
      <c r="BE9830" s="87"/>
      <c r="BF9830" s="87"/>
    </row>
    <row r="9831" spans="13:58" x14ac:dyDescent="0.25">
      <c r="M9831" s="83"/>
      <c r="N9831" s="87"/>
      <c r="O9831" s="87"/>
      <c r="P9831" s="87"/>
      <c r="Q9831" s="87"/>
      <c r="R9831" s="87"/>
      <c r="S9831" s="87"/>
      <c r="T9831" s="87"/>
      <c r="U9831" s="87"/>
      <c r="V9831" s="87"/>
      <c r="W9831" s="87"/>
      <c r="X9831" s="87"/>
      <c r="Y9831" s="87"/>
      <c r="Z9831" s="87"/>
      <c r="AA9831" s="87"/>
      <c r="AB9831" s="87"/>
      <c r="AC9831" s="87"/>
      <c r="AD9831" s="87"/>
      <c r="AE9831" s="87"/>
      <c r="AF9831" s="87"/>
      <c r="AG9831" s="87"/>
      <c r="AH9831" s="87"/>
      <c r="AI9831" s="87"/>
      <c r="AJ9831" s="87"/>
      <c r="AK9831" s="87"/>
      <c r="AL9831" s="87"/>
      <c r="AM9831" s="87"/>
      <c r="AN9831" s="87"/>
      <c r="AO9831" s="87"/>
      <c r="AP9831" s="87"/>
      <c r="AQ9831" s="87"/>
      <c r="AR9831" s="87"/>
      <c r="AS9831" s="87"/>
      <c r="AT9831" s="87"/>
      <c r="AU9831" s="87"/>
      <c r="AV9831" s="87"/>
      <c r="AW9831" s="87"/>
      <c r="AX9831" s="87"/>
      <c r="AY9831" s="87"/>
      <c r="AZ9831" s="87"/>
      <c r="BA9831" s="87"/>
      <c r="BB9831" s="87"/>
      <c r="BC9831" s="87"/>
      <c r="BD9831" s="87"/>
      <c r="BE9831" s="87"/>
      <c r="BF9831" s="87"/>
    </row>
    <row r="9832" spans="13:58" x14ac:dyDescent="0.25">
      <c r="M9832" s="83"/>
      <c r="N9832" s="87"/>
      <c r="O9832" s="87"/>
      <c r="P9832" s="87"/>
      <c r="Q9832" s="87"/>
      <c r="R9832" s="87"/>
      <c r="S9832" s="87"/>
      <c r="T9832" s="87"/>
      <c r="U9832" s="87"/>
      <c r="V9832" s="87"/>
      <c r="W9832" s="87"/>
      <c r="X9832" s="87"/>
      <c r="Y9832" s="87"/>
      <c r="Z9832" s="87"/>
      <c r="AA9832" s="87"/>
      <c r="AB9832" s="87"/>
      <c r="AC9832" s="87"/>
      <c r="AD9832" s="87"/>
      <c r="AE9832" s="87"/>
      <c r="AF9832" s="87"/>
      <c r="AG9832" s="87"/>
      <c r="AH9832" s="87"/>
      <c r="AI9832" s="87"/>
      <c r="AJ9832" s="87"/>
      <c r="AK9832" s="87"/>
      <c r="AL9832" s="87"/>
      <c r="AM9832" s="87"/>
      <c r="AN9832" s="87"/>
      <c r="AO9832" s="87"/>
      <c r="AP9832" s="87"/>
      <c r="AQ9832" s="87"/>
      <c r="AR9832" s="87"/>
      <c r="AS9832" s="87"/>
      <c r="AT9832" s="87"/>
      <c r="AU9832" s="87"/>
      <c r="AV9832" s="87"/>
      <c r="AW9832" s="87"/>
      <c r="AX9832" s="87"/>
      <c r="AY9832" s="87"/>
      <c r="AZ9832" s="87"/>
      <c r="BA9832" s="87"/>
      <c r="BB9832" s="87"/>
      <c r="BC9832" s="87"/>
      <c r="BD9832" s="87"/>
      <c r="BE9832" s="87"/>
      <c r="BF9832" s="87"/>
    </row>
    <row r="9833" spans="13:58" x14ac:dyDescent="0.25">
      <c r="M9833" s="83"/>
      <c r="N9833" s="87"/>
      <c r="O9833" s="87"/>
      <c r="P9833" s="87"/>
      <c r="Q9833" s="87"/>
      <c r="R9833" s="87"/>
      <c r="S9833" s="87"/>
      <c r="T9833" s="87"/>
      <c r="U9833" s="87"/>
      <c r="V9833" s="87"/>
      <c r="W9833" s="87"/>
      <c r="X9833" s="87"/>
      <c r="Y9833" s="87"/>
      <c r="Z9833" s="87"/>
      <c r="AA9833" s="87"/>
      <c r="AB9833" s="87"/>
      <c r="AC9833" s="87"/>
      <c r="AD9833" s="87"/>
      <c r="AE9833" s="87"/>
      <c r="AF9833" s="87"/>
      <c r="AG9833" s="87"/>
      <c r="AH9833" s="87"/>
      <c r="AI9833" s="87"/>
      <c r="AJ9833" s="87"/>
      <c r="AK9833" s="87"/>
      <c r="AL9833" s="87"/>
      <c r="AM9833" s="87"/>
      <c r="AN9833" s="87"/>
      <c r="AO9833" s="87"/>
      <c r="AP9833" s="87"/>
      <c r="AQ9833" s="87"/>
      <c r="AR9833" s="87"/>
      <c r="AS9833" s="87"/>
      <c r="AT9833" s="87"/>
      <c r="AU9833" s="87"/>
      <c r="AV9833" s="87"/>
      <c r="AW9833" s="87"/>
      <c r="AX9833" s="87"/>
      <c r="AY9833" s="87"/>
      <c r="AZ9833" s="87"/>
      <c r="BA9833" s="87"/>
      <c r="BB9833" s="87"/>
      <c r="BC9833" s="87"/>
      <c r="BD9833" s="87"/>
      <c r="BE9833" s="87"/>
      <c r="BF9833" s="87"/>
    </row>
    <row r="9834" spans="13:58" x14ac:dyDescent="0.25">
      <c r="M9834" s="83"/>
      <c r="N9834" s="87"/>
      <c r="O9834" s="87"/>
      <c r="P9834" s="87"/>
      <c r="Q9834" s="87"/>
      <c r="R9834" s="87"/>
      <c r="S9834" s="87"/>
      <c r="T9834" s="87"/>
      <c r="U9834" s="87"/>
      <c r="V9834" s="87"/>
      <c r="W9834" s="87"/>
      <c r="X9834" s="87"/>
      <c r="Y9834" s="87"/>
      <c r="Z9834" s="87"/>
      <c r="AA9834" s="87"/>
      <c r="AB9834" s="87"/>
      <c r="AC9834" s="87"/>
      <c r="AD9834" s="87"/>
      <c r="AE9834" s="87"/>
      <c r="AF9834" s="87"/>
      <c r="AG9834" s="87"/>
      <c r="AH9834" s="87"/>
      <c r="AI9834" s="87"/>
      <c r="AJ9834" s="87"/>
      <c r="AK9834" s="87"/>
      <c r="AL9834" s="87"/>
      <c r="AM9834" s="87"/>
      <c r="AN9834" s="87"/>
      <c r="AO9834" s="87"/>
      <c r="AP9834" s="87"/>
      <c r="AQ9834" s="87"/>
      <c r="AR9834" s="87"/>
      <c r="AS9834" s="87"/>
      <c r="AT9834" s="87"/>
      <c r="AU9834" s="87"/>
      <c r="AV9834" s="87"/>
      <c r="AW9834" s="87"/>
      <c r="AX9834" s="87"/>
      <c r="AY9834" s="87"/>
      <c r="AZ9834" s="87"/>
      <c r="BA9834" s="87"/>
      <c r="BB9834" s="87"/>
      <c r="BC9834" s="87"/>
      <c r="BD9834" s="87"/>
      <c r="BE9834" s="87"/>
      <c r="BF9834" s="87"/>
    </row>
    <row r="9835" spans="13:58" x14ac:dyDescent="0.25">
      <c r="M9835" s="83"/>
      <c r="N9835" s="87"/>
      <c r="O9835" s="87"/>
      <c r="P9835" s="87"/>
      <c r="Q9835" s="87"/>
      <c r="R9835" s="87"/>
      <c r="S9835" s="87"/>
      <c r="T9835" s="87"/>
      <c r="U9835" s="87"/>
      <c r="V9835" s="87"/>
      <c r="W9835" s="87"/>
      <c r="X9835" s="87"/>
      <c r="Y9835" s="87"/>
      <c r="Z9835" s="87"/>
      <c r="AA9835" s="87"/>
      <c r="AB9835" s="87"/>
      <c r="AC9835" s="87"/>
      <c r="AD9835" s="87"/>
      <c r="AE9835" s="87"/>
      <c r="AF9835" s="87"/>
      <c r="AG9835" s="87"/>
      <c r="AH9835" s="87"/>
      <c r="AI9835" s="87"/>
      <c r="AJ9835" s="87"/>
      <c r="AK9835" s="87"/>
      <c r="AL9835" s="87"/>
      <c r="AM9835" s="87"/>
      <c r="AN9835" s="87"/>
      <c r="AO9835" s="87"/>
      <c r="AP9835" s="87"/>
      <c r="AQ9835" s="87"/>
      <c r="AR9835" s="87"/>
      <c r="AS9835" s="87"/>
      <c r="AT9835" s="87"/>
      <c r="AU9835" s="87"/>
      <c r="AV9835" s="87"/>
      <c r="AW9835" s="87"/>
      <c r="AX9835" s="87"/>
      <c r="AY9835" s="87"/>
      <c r="AZ9835" s="87"/>
      <c r="BA9835" s="87"/>
      <c r="BB9835" s="87"/>
      <c r="BC9835" s="87"/>
      <c r="BD9835" s="87"/>
      <c r="BE9835" s="87"/>
      <c r="BF9835" s="87"/>
    </row>
    <row r="9836" spans="13:58" x14ac:dyDescent="0.25">
      <c r="M9836" s="83"/>
      <c r="N9836" s="87"/>
      <c r="O9836" s="87"/>
      <c r="P9836" s="87"/>
      <c r="Q9836" s="87"/>
      <c r="R9836" s="87"/>
      <c r="S9836" s="87"/>
      <c r="T9836" s="87"/>
      <c r="U9836" s="87"/>
      <c r="V9836" s="87"/>
      <c r="W9836" s="87"/>
      <c r="X9836" s="87"/>
      <c r="Y9836" s="87"/>
      <c r="Z9836" s="87"/>
      <c r="AA9836" s="87"/>
      <c r="AB9836" s="87"/>
      <c r="AC9836" s="87"/>
      <c r="AD9836" s="87"/>
      <c r="AE9836" s="87"/>
      <c r="AF9836" s="87"/>
      <c r="AG9836" s="87"/>
      <c r="AH9836" s="87"/>
      <c r="AI9836" s="87"/>
      <c r="AJ9836" s="87"/>
      <c r="AK9836" s="87"/>
      <c r="AL9836" s="87"/>
      <c r="AM9836" s="87"/>
      <c r="AN9836" s="87"/>
      <c r="AO9836" s="87"/>
      <c r="AP9836" s="87"/>
      <c r="AQ9836" s="87"/>
      <c r="AR9836" s="87"/>
      <c r="AS9836" s="87"/>
      <c r="AT9836" s="87"/>
      <c r="AU9836" s="87"/>
      <c r="AV9836" s="87"/>
      <c r="AW9836" s="87"/>
      <c r="AX9836" s="87"/>
      <c r="AY9836" s="87"/>
      <c r="AZ9836" s="87"/>
      <c r="BA9836" s="87"/>
      <c r="BB9836" s="87"/>
      <c r="BC9836" s="87"/>
      <c r="BD9836" s="87"/>
      <c r="BE9836" s="87"/>
      <c r="BF9836" s="87"/>
    </row>
    <row r="9837" spans="13:58" x14ac:dyDescent="0.25">
      <c r="M9837" s="83"/>
      <c r="N9837" s="87"/>
      <c r="O9837" s="87"/>
      <c r="P9837" s="87"/>
      <c r="Q9837" s="87"/>
      <c r="R9837" s="87"/>
      <c r="S9837" s="87"/>
      <c r="T9837" s="87"/>
      <c r="U9837" s="87"/>
      <c r="V9837" s="87"/>
      <c r="W9837" s="87"/>
      <c r="X9837" s="87"/>
      <c r="Y9837" s="87"/>
      <c r="Z9837" s="87"/>
      <c r="AA9837" s="87"/>
      <c r="AB9837" s="87"/>
      <c r="AC9837" s="87"/>
      <c r="AD9837" s="87"/>
      <c r="AE9837" s="87"/>
      <c r="AF9837" s="87"/>
      <c r="AG9837" s="87"/>
      <c r="AH9837" s="87"/>
      <c r="AI9837" s="87"/>
      <c r="AJ9837" s="87"/>
      <c r="AK9837" s="87"/>
      <c r="AL9837" s="87"/>
      <c r="AM9837" s="87"/>
      <c r="AN9837" s="87"/>
      <c r="AO9837" s="87"/>
      <c r="AP9837" s="87"/>
      <c r="AQ9837" s="87"/>
      <c r="AR9837" s="87"/>
      <c r="AS9837" s="87"/>
      <c r="AT9837" s="87"/>
      <c r="AU9837" s="87"/>
      <c r="AV9837" s="87"/>
      <c r="AW9837" s="87"/>
      <c r="AX9837" s="87"/>
      <c r="AY9837" s="87"/>
      <c r="AZ9837" s="87"/>
      <c r="BA9837" s="87"/>
      <c r="BB9837" s="87"/>
      <c r="BC9837" s="87"/>
      <c r="BD9837" s="87"/>
      <c r="BE9837" s="87"/>
      <c r="BF9837" s="87"/>
    </row>
    <row r="9838" spans="13:58" x14ac:dyDescent="0.25">
      <c r="M9838" s="83"/>
      <c r="N9838" s="87"/>
      <c r="O9838" s="87"/>
      <c r="P9838" s="87"/>
      <c r="Q9838" s="87"/>
      <c r="R9838" s="87"/>
      <c r="S9838" s="87"/>
      <c r="T9838" s="87"/>
      <c r="U9838" s="87"/>
      <c r="V9838" s="87"/>
      <c r="W9838" s="87"/>
      <c r="X9838" s="87"/>
      <c r="Y9838" s="87"/>
      <c r="Z9838" s="87"/>
      <c r="AA9838" s="87"/>
      <c r="AB9838" s="87"/>
      <c r="AC9838" s="87"/>
      <c r="AD9838" s="87"/>
      <c r="AE9838" s="87"/>
      <c r="AF9838" s="87"/>
      <c r="AG9838" s="87"/>
      <c r="AH9838" s="87"/>
      <c r="AI9838" s="87"/>
      <c r="AJ9838" s="87"/>
      <c r="AK9838" s="87"/>
      <c r="AL9838" s="87"/>
      <c r="AM9838" s="87"/>
      <c r="AN9838" s="87"/>
      <c r="AO9838" s="87"/>
      <c r="AP9838" s="87"/>
      <c r="AQ9838" s="87"/>
      <c r="AR9838" s="87"/>
      <c r="AS9838" s="87"/>
      <c r="AT9838" s="87"/>
      <c r="AU9838" s="87"/>
      <c r="AV9838" s="87"/>
      <c r="AW9838" s="87"/>
      <c r="AX9838" s="87"/>
      <c r="AY9838" s="87"/>
      <c r="AZ9838" s="87"/>
      <c r="BA9838" s="87"/>
      <c r="BB9838" s="87"/>
      <c r="BC9838" s="87"/>
      <c r="BD9838" s="87"/>
      <c r="BE9838" s="87"/>
      <c r="BF9838" s="87"/>
    </row>
    <row r="9839" spans="13:58" x14ac:dyDescent="0.25">
      <c r="M9839" s="83"/>
      <c r="N9839" s="87"/>
      <c r="O9839" s="87"/>
      <c r="P9839" s="87"/>
      <c r="Q9839" s="87"/>
      <c r="R9839" s="87"/>
      <c r="S9839" s="87"/>
      <c r="T9839" s="87"/>
      <c r="U9839" s="87"/>
      <c r="V9839" s="87"/>
      <c r="W9839" s="87"/>
      <c r="X9839" s="87"/>
      <c r="Y9839" s="87"/>
      <c r="Z9839" s="87"/>
      <c r="AA9839" s="87"/>
      <c r="AB9839" s="87"/>
      <c r="AC9839" s="87"/>
      <c r="AD9839" s="87"/>
      <c r="AE9839" s="87"/>
      <c r="AF9839" s="87"/>
      <c r="AG9839" s="87"/>
      <c r="AH9839" s="87"/>
      <c r="AI9839" s="87"/>
      <c r="AJ9839" s="87"/>
      <c r="AK9839" s="87"/>
      <c r="AL9839" s="87"/>
      <c r="AM9839" s="87"/>
      <c r="AN9839" s="87"/>
      <c r="AO9839" s="87"/>
      <c r="AP9839" s="87"/>
      <c r="AQ9839" s="87"/>
      <c r="AR9839" s="87"/>
      <c r="AS9839" s="87"/>
      <c r="AT9839" s="87"/>
      <c r="AU9839" s="87"/>
      <c r="AV9839" s="87"/>
      <c r="AW9839" s="87"/>
      <c r="AX9839" s="87"/>
      <c r="AY9839" s="87"/>
      <c r="AZ9839" s="87"/>
      <c r="BA9839" s="87"/>
      <c r="BB9839" s="87"/>
      <c r="BC9839" s="87"/>
      <c r="BD9839" s="87"/>
      <c r="BE9839" s="87"/>
      <c r="BF9839" s="87"/>
    </row>
    <row r="9840" spans="13:58" x14ac:dyDescent="0.25">
      <c r="M9840" s="83"/>
      <c r="N9840" s="87"/>
      <c r="O9840" s="87"/>
      <c r="P9840" s="87"/>
      <c r="Q9840" s="87"/>
      <c r="R9840" s="87"/>
      <c r="S9840" s="87"/>
      <c r="T9840" s="87"/>
      <c r="U9840" s="87"/>
      <c r="V9840" s="87"/>
      <c r="W9840" s="87"/>
      <c r="X9840" s="87"/>
      <c r="Y9840" s="87"/>
      <c r="Z9840" s="87"/>
      <c r="AA9840" s="87"/>
      <c r="AB9840" s="87"/>
      <c r="AC9840" s="87"/>
      <c r="AD9840" s="87"/>
      <c r="AE9840" s="87"/>
      <c r="AF9840" s="87"/>
      <c r="AG9840" s="87"/>
      <c r="AH9840" s="87"/>
      <c r="AI9840" s="87"/>
      <c r="AJ9840" s="87"/>
      <c r="AK9840" s="87"/>
      <c r="AL9840" s="87"/>
      <c r="AM9840" s="87"/>
      <c r="AN9840" s="87"/>
      <c r="AO9840" s="87"/>
      <c r="AP9840" s="87"/>
      <c r="AQ9840" s="87"/>
      <c r="AR9840" s="87"/>
      <c r="AS9840" s="87"/>
      <c r="AT9840" s="87"/>
      <c r="AU9840" s="87"/>
      <c r="AV9840" s="87"/>
      <c r="AW9840" s="87"/>
      <c r="AX9840" s="87"/>
      <c r="AY9840" s="87"/>
      <c r="AZ9840" s="87"/>
      <c r="BA9840" s="87"/>
      <c r="BB9840" s="87"/>
      <c r="BC9840" s="87"/>
      <c r="BD9840" s="87"/>
      <c r="BE9840" s="87"/>
      <c r="BF9840" s="87"/>
    </row>
    <row r="9841" spans="13:58" x14ac:dyDescent="0.25">
      <c r="M9841" s="83"/>
      <c r="N9841" s="87"/>
      <c r="O9841" s="87"/>
      <c r="P9841" s="87"/>
      <c r="Q9841" s="87"/>
      <c r="R9841" s="87"/>
      <c r="S9841" s="87"/>
      <c r="T9841" s="87"/>
      <c r="U9841" s="87"/>
      <c r="V9841" s="87"/>
      <c r="W9841" s="87"/>
      <c r="X9841" s="87"/>
      <c r="Y9841" s="87"/>
      <c r="Z9841" s="87"/>
      <c r="AA9841" s="87"/>
      <c r="AB9841" s="87"/>
      <c r="AC9841" s="87"/>
      <c r="AD9841" s="87"/>
      <c r="AE9841" s="87"/>
      <c r="AF9841" s="87"/>
      <c r="AG9841" s="87"/>
      <c r="AH9841" s="87"/>
      <c r="AI9841" s="87"/>
      <c r="AJ9841" s="87"/>
      <c r="AK9841" s="87"/>
      <c r="AL9841" s="87"/>
      <c r="AM9841" s="87"/>
      <c r="AN9841" s="87"/>
      <c r="AO9841" s="87"/>
      <c r="AP9841" s="87"/>
      <c r="AQ9841" s="87"/>
      <c r="AR9841" s="87"/>
      <c r="AS9841" s="87"/>
      <c r="AT9841" s="87"/>
      <c r="AU9841" s="87"/>
      <c r="AV9841" s="87"/>
      <c r="AW9841" s="87"/>
      <c r="AX9841" s="87"/>
      <c r="AY9841" s="87"/>
      <c r="AZ9841" s="87"/>
      <c r="BA9841" s="87"/>
      <c r="BB9841" s="87"/>
      <c r="BC9841" s="87"/>
      <c r="BD9841" s="87"/>
      <c r="BE9841" s="87"/>
      <c r="BF9841" s="87"/>
    </row>
    <row r="9842" spans="13:58" x14ac:dyDescent="0.25">
      <c r="M9842" s="83"/>
      <c r="N9842" s="87"/>
      <c r="O9842" s="87"/>
      <c r="P9842" s="87"/>
      <c r="Q9842" s="87"/>
      <c r="R9842" s="87"/>
      <c r="S9842" s="87"/>
      <c r="T9842" s="87"/>
      <c r="U9842" s="87"/>
      <c r="V9842" s="87"/>
      <c r="W9842" s="87"/>
      <c r="X9842" s="87"/>
      <c r="Y9842" s="87"/>
      <c r="Z9842" s="87"/>
      <c r="AA9842" s="87"/>
      <c r="AB9842" s="87"/>
      <c r="AC9842" s="87"/>
      <c r="AD9842" s="87"/>
      <c r="AE9842" s="87"/>
      <c r="AF9842" s="87"/>
      <c r="AG9842" s="87"/>
      <c r="AH9842" s="87"/>
      <c r="AI9842" s="87"/>
      <c r="AJ9842" s="87"/>
      <c r="AK9842" s="87"/>
      <c r="AL9842" s="87"/>
      <c r="AM9842" s="87"/>
      <c r="AN9842" s="87"/>
      <c r="AO9842" s="87"/>
      <c r="AP9842" s="87"/>
      <c r="AQ9842" s="87"/>
      <c r="AR9842" s="87"/>
      <c r="AS9842" s="87"/>
      <c r="AT9842" s="87"/>
      <c r="AU9842" s="87"/>
      <c r="AV9842" s="87"/>
      <c r="AW9842" s="87"/>
      <c r="AX9842" s="87"/>
      <c r="AY9842" s="87"/>
      <c r="AZ9842" s="87"/>
      <c r="BA9842" s="87"/>
      <c r="BB9842" s="87"/>
      <c r="BC9842" s="87"/>
      <c r="BD9842" s="87"/>
      <c r="BE9842" s="87"/>
      <c r="BF9842" s="87"/>
    </row>
    <row r="9843" spans="13:58" x14ac:dyDescent="0.25">
      <c r="M9843" s="83"/>
      <c r="N9843" s="87"/>
      <c r="O9843" s="87"/>
      <c r="P9843" s="87"/>
      <c r="Q9843" s="87"/>
      <c r="R9843" s="87"/>
      <c r="S9843" s="87"/>
      <c r="T9843" s="87"/>
      <c r="U9843" s="87"/>
      <c r="V9843" s="87"/>
      <c r="W9843" s="87"/>
      <c r="X9843" s="87"/>
      <c r="Y9843" s="87"/>
      <c r="Z9843" s="87"/>
      <c r="AA9843" s="87"/>
      <c r="AB9843" s="87"/>
      <c r="AC9843" s="87"/>
      <c r="AD9843" s="87"/>
      <c r="AE9843" s="87"/>
      <c r="AF9843" s="87"/>
      <c r="AG9843" s="87"/>
      <c r="AH9843" s="87"/>
      <c r="AI9843" s="87"/>
      <c r="AJ9843" s="87"/>
      <c r="AK9843" s="87"/>
      <c r="AL9843" s="87"/>
      <c r="AM9843" s="87"/>
      <c r="AN9843" s="87"/>
      <c r="AO9843" s="87"/>
      <c r="AP9843" s="87"/>
      <c r="AQ9843" s="87"/>
      <c r="AR9843" s="87"/>
      <c r="AS9843" s="87"/>
      <c r="AT9843" s="87"/>
      <c r="AU9843" s="87"/>
      <c r="AV9843" s="87"/>
      <c r="AW9843" s="87"/>
      <c r="AX9843" s="87"/>
      <c r="AY9843" s="87"/>
      <c r="AZ9843" s="87"/>
      <c r="BA9843" s="87"/>
      <c r="BB9843" s="87"/>
      <c r="BC9843" s="87"/>
      <c r="BD9843" s="87"/>
      <c r="BE9843" s="87"/>
      <c r="BF9843" s="87"/>
    </row>
    <row r="9844" spans="13:58" x14ac:dyDescent="0.25">
      <c r="M9844" s="83"/>
      <c r="N9844" s="87"/>
      <c r="O9844" s="87"/>
      <c r="P9844" s="87"/>
      <c r="Q9844" s="87"/>
      <c r="R9844" s="87"/>
      <c r="S9844" s="87"/>
      <c r="T9844" s="87"/>
      <c r="U9844" s="87"/>
      <c r="V9844" s="87"/>
      <c r="W9844" s="87"/>
      <c r="X9844" s="87"/>
      <c r="Y9844" s="87"/>
      <c r="Z9844" s="87"/>
      <c r="AA9844" s="87"/>
      <c r="AB9844" s="87"/>
      <c r="AC9844" s="87"/>
      <c r="AD9844" s="87"/>
      <c r="AE9844" s="87"/>
      <c r="AF9844" s="87"/>
      <c r="AG9844" s="87"/>
      <c r="AH9844" s="87"/>
      <c r="AI9844" s="87"/>
      <c r="AJ9844" s="87"/>
      <c r="AK9844" s="87"/>
      <c r="AL9844" s="87"/>
      <c r="AM9844" s="87"/>
      <c r="AN9844" s="87"/>
      <c r="AO9844" s="87"/>
      <c r="AP9844" s="87"/>
      <c r="AQ9844" s="87"/>
      <c r="AR9844" s="87"/>
      <c r="AS9844" s="87"/>
      <c r="AT9844" s="87"/>
      <c r="AU9844" s="87"/>
      <c r="AV9844" s="87"/>
      <c r="AW9844" s="87"/>
      <c r="AX9844" s="87"/>
      <c r="AY9844" s="87"/>
      <c r="AZ9844" s="87"/>
      <c r="BA9844" s="87"/>
      <c r="BB9844" s="87"/>
      <c r="BC9844" s="87"/>
      <c r="BD9844" s="87"/>
      <c r="BE9844" s="87"/>
      <c r="BF9844" s="87"/>
    </row>
    <row r="9845" spans="13:58" x14ac:dyDescent="0.25">
      <c r="M9845" s="83"/>
      <c r="N9845" s="87"/>
      <c r="O9845" s="87"/>
      <c r="P9845" s="87"/>
      <c r="Q9845" s="87"/>
      <c r="R9845" s="87"/>
      <c r="S9845" s="87"/>
      <c r="T9845" s="87"/>
      <c r="U9845" s="87"/>
      <c r="V9845" s="87"/>
      <c r="W9845" s="87"/>
      <c r="X9845" s="87"/>
      <c r="Y9845" s="87"/>
      <c r="Z9845" s="87"/>
      <c r="AA9845" s="87"/>
      <c r="AB9845" s="87"/>
      <c r="AC9845" s="87"/>
      <c r="AD9845" s="87"/>
      <c r="AE9845" s="87"/>
      <c r="AF9845" s="87"/>
      <c r="AG9845" s="87"/>
      <c r="AH9845" s="87"/>
      <c r="AI9845" s="87"/>
      <c r="AJ9845" s="87"/>
      <c r="AK9845" s="87"/>
      <c r="AL9845" s="87"/>
      <c r="AM9845" s="87"/>
      <c r="AN9845" s="87"/>
      <c r="AO9845" s="87"/>
      <c r="AP9845" s="87"/>
      <c r="AQ9845" s="87"/>
      <c r="AR9845" s="87"/>
      <c r="AS9845" s="87"/>
      <c r="AT9845" s="87"/>
      <c r="AU9845" s="87"/>
      <c r="AV9845" s="87"/>
      <c r="AW9845" s="87"/>
      <c r="AX9845" s="87"/>
      <c r="AY9845" s="87"/>
      <c r="AZ9845" s="87"/>
      <c r="BA9845" s="87"/>
      <c r="BB9845" s="87"/>
      <c r="BC9845" s="87"/>
      <c r="BD9845" s="87"/>
      <c r="BE9845" s="87"/>
      <c r="BF9845" s="87"/>
    </row>
    <row r="9846" spans="13:58" x14ac:dyDescent="0.25">
      <c r="M9846" s="83"/>
      <c r="N9846" s="87"/>
      <c r="O9846" s="87"/>
      <c r="P9846" s="87"/>
      <c r="Q9846" s="87"/>
      <c r="R9846" s="87"/>
      <c r="S9846" s="87"/>
      <c r="T9846" s="87"/>
      <c r="U9846" s="87"/>
      <c r="V9846" s="87"/>
      <c r="W9846" s="87"/>
      <c r="X9846" s="87"/>
      <c r="Y9846" s="87"/>
      <c r="Z9846" s="87"/>
      <c r="AA9846" s="87"/>
      <c r="AB9846" s="87"/>
      <c r="AC9846" s="87"/>
      <c r="AD9846" s="87"/>
      <c r="AE9846" s="87"/>
      <c r="AF9846" s="87"/>
      <c r="AG9846" s="87"/>
      <c r="AH9846" s="87"/>
      <c r="AI9846" s="87"/>
      <c r="AJ9846" s="87"/>
      <c r="AK9846" s="87"/>
      <c r="AL9846" s="87"/>
      <c r="AM9846" s="87"/>
      <c r="AN9846" s="87"/>
      <c r="AO9846" s="87"/>
      <c r="AP9846" s="87"/>
      <c r="AQ9846" s="87"/>
      <c r="AR9846" s="87"/>
      <c r="AS9846" s="87"/>
      <c r="AT9846" s="87"/>
      <c r="AU9846" s="87"/>
      <c r="AV9846" s="87"/>
      <c r="AW9846" s="87"/>
      <c r="AX9846" s="87"/>
      <c r="AY9846" s="87"/>
      <c r="AZ9846" s="87"/>
      <c r="BA9846" s="87"/>
      <c r="BB9846" s="87"/>
      <c r="BC9846" s="87"/>
      <c r="BD9846" s="87"/>
      <c r="BE9846" s="87"/>
      <c r="BF9846" s="87"/>
    </row>
    <row r="9847" spans="13:58" x14ac:dyDescent="0.25">
      <c r="M9847" s="83"/>
      <c r="N9847" s="87"/>
      <c r="O9847" s="87"/>
      <c r="P9847" s="87"/>
      <c r="Q9847" s="87"/>
      <c r="R9847" s="87"/>
      <c r="S9847" s="87"/>
      <c r="T9847" s="87"/>
      <c r="U9847" s="87"/>
      <c r="V9847" s="87"/>
      <c r="W9847" s="87"/>
      <c r="X9847" s="87"/>
      <c r="Y9847" s="87"/>
      <c r="Z9847" s="87"/>
      <c r="AA9847" s="87"/>
      <c r="AB9847" s="87"/>
      <c r="AC9847" s="87"/>
      <c r="AD9847" s="87"/>
      <c r="AE9847" s="87"/>
      <c r="AF9847" s="87"/>
      <c r="AG9847" s="87"/>
      <c r="AH9847" s="87"/>
      <c r="AI9847" s="87"/>
      <c r="AJ9847" s="87"/>
      <c r="AK9847" s="87"/>
      <c r="AL9847" s="87"/>
      <c r="AM9847" s="87"/>
      <c r="AN9847" s="87"/>
      <c r="AO9847" s="87"/>
      <c r="AP9847" s="87"/>
      <c r="AQ9847" s="87"/>
      <c r="AR9847" s="87"/>
      <c r="AS9847" s="87"/>
      <c r="AT9847" s="87"/>
      <c r="AU9847" s="87"/>
      <c r="AV9847" s="87"/>
      <c r="AW9847" s="87"/>
      <c r="AX9847" s="87"/>
      <c r="AY9847" s="87"/>
      <c r="AZ9847" s="87"/>
      <c r="BA9847" s="87"/>
      <c r="BB9847" s="87"/>
      <c r="BC9847" s="87"/>
      <c r="BD9847" s="87"/>
      <c r="BE9847" s="87"/>
      <c r="BF9847" s="87"/>
    </row>
    <row r="9848" spans="13:58" x14ac:dyDescent="0.25">
      <c r="M9848" s="83"/>
      <c r="N9848" s="87"/>
      <c r="O9848" s="87"/>
      <c r="P9848" s="87"/>
      <c r="Q9848" s="87"/>
      <c r="R9848" s="87"/>
      <c r="S9848" s="87"/>
      <c r="T9848" s="87"/>
      <c r="U9848" s="87"/>
      <c r="V9848" s="87"/>
      <c r="W9848" s="87"/>
      <c r="X9848" s="87"/>
      <c r="Y9848" s="87"/>
      <c r="Z9848" s="87"/>
      <c r="AA9848" s="87"/>
      <c r="AB9848" s="87"/>
      <c r="AC9848" s="87"/>
      <c r="AD9848" s="87"/>
      <c r="AE9848" s="87"/>
      <c r="AF9848" s="87"/>
      <c r="AG9848" s="87"/>
      <c r="AH9848" s="87"/>
      <c r="AI9848" s="87"/>
      <c r="AJ9848" s="87"/>
      <c r="AK9848" s="87"/>
      <c r="AL9848" s="87"/>
      <c r="AM9848" s="87"/>
      <c r="AN9848" s="87"/>
      <c r="AO9848" s="87"/>
      <c r="AP9848" s="87"/>
      <c r="AQ9848" s="87"/>
      <c r="AR9848" s="87"/>
      <c r="AS9848" s="87"/>
      <c r="AT9848" s="87"/>
      <c r="AU9848" s="87"/>
      <c r="AV9848" s="87"/>
      <c r="AW9848" s="87"/>
      <c r="AX9848" s="87"/>
      <c r="AY9848" s="87"/>
      <c r="AZ9848" s="87"/>
      <c r="BA9848" s="87"/>
      <c r="BB9848" s="87"/>
      <c r="BC9848" s="87"/>
      <c r="BD9848" s="87"/>
      <c r="BE9848" s="87"/>
      <c r="BF9848" s="87"/>
    </row>
    <row r="9849" spans="13:58" x14ac:dyDescent="0.25">
      <c r="M9849" s="83"/>
      <c r="N9849" s="87"/>
      <c r="O9849" s="87"/>
      <c r="P9849" s="87"/>
      <c r="Q9849" s="87"/>
      <c r="R9849" s="87"/>
      <c r="S9849" s="87"/>
      <c r="T9849" s="87"/>
      <c r="U9849" s="87"/>
      <c r="V9849" s="87"/>
      <c r="W9849" s="87"/>
      <c r="X9849" s="87"/>
      <c r="Y9849" s="87"/>
      <c r="Z9849" s="87"/>
      <c r="AA9849" s="87"/>
      <c r="AB9849" s="87"/>
      <c r="AC9849" s="87"/>
      <c r="AD9849" s="87"/>
      <c r="AE9849" s="87"/>
      <c r="AF9849" s="87"/>
      <c r="AG9849" s="87"/>
      <c r="AH9849" s="87"/>
      <c r="AI9849" s="87"/>
      <c r="AJ9849" s="87"/>
      <c r="AK9849" s="87"/>
      <c r="AL9849" s="87"/>
      <c r="AM9849" s="87"/>
      <c r="AN9849" s="87"/>
      <c r="AO9849" s="87"/>
      <c r="AP9849" s="87"/>
      <c r="AQ9849" s="87"/>
      <c r="AR9849" s="87"/>
      <c r="AS9849" s="87"/>
      <c r="AT9849" s="87"/>
      <c r="AU9849" s="87"/>
      <c r="AV9849" s="87"/>
      <c r="AW9849" s="87"/>
      <c r="AX9849" s="87"/>
      <c r="AY9849" s="87"/>
      <c r="AZ9849" s="87"/>
      <c r="BA9849" s="87"/>
      <c r="BB9849" s="87"/>
      <c r="BC9849" s="87"/>
      <c r="BD9849" s="87"/>
      <c r="BE9849" s="87"/>
      <c r="BF9849" s="87"/>
    </row>
    <row r="9850" spans="13:58" x14ac:dyDescent="0.25">
      <c r="M9850" s="83"/>
      <c r="N9850" s="87"/>
      <c r="O9850" s="87"/>
      <c r="P9850" s="87"/>
      <c r="Q9850" s="87"/>
      <c r="R9850" s="87"/>
      <c r="S9850" s="87"/>
      <c r="T9850" s="87"/>
      <c r="U9850" s="87"/>
      <c r="V9850" s="87"/>
      <c r="W9850" s="87"/>
      <c r="X9850" s="87"/>
      <c r="Y9850" s="87"/>
      <c r="Z9850" s="87"/>
      <c r="AA9850" s="87"/>
      <c r="AB9850" s="87"/>
      <c r="AC9850" s="87"/>
      <c r="AD9850" s="87"/>
      <c r="AE9850" s="87"/>
      <c r="AF9850" s="87"/>
      <c r="AG9850" s="87"/>
      <c r="AH9850" s="87"/>
      <c r="AI9850" s="87"/>
      <c r="AJ9850" s="87"/>
      <c r="AK9850" s="87"/>
      <c r="AL9850" s="87"/>
      <c r="AM9850" s="87"/>
      <c r="AN9850" s="87"/>
      <c r="AO9850" s="87"/>
      <c r="AP9850" s="87"/>
      <c r="AQ9850" s="87"/>
      <c r="AR9850" s="87"/>
      <c r="AS9850" s="87"/>
      <c r="AT9850" s="87"/>
      <c r="AU9850" s="87"/>
      <c r="AV9850" s="87"/>
      <c r="AW9850" s="87"/>
      <c r="AX9850" s="87"/>
      <c r="AY9850" s="87"/>
      <c r="AZ9850" s="87"/>
      <c r="BA9850" s="87"/>
      <c r="BB9850" s="87"/>
      <c r="BC9850" s="87"/>
      <c r="BD9850" s="87"/>
      <c r="BE9850" s="87"/>
      <c r="BF9850" s="87"/>
    </row>
    <row r="9851" spans="13:58" x14ac:dyDescent="0.25">
      <c r="M9851" s="83"/>
      <c r="N9851" s="87"/>
      <c r="O9851" s="87"/>
      <c r="P9851" s="87"/>
      <c r="Q9851" s="87"/>
      <c r="R9851" s="87"/>
      <c r="S9851" s="87"/>
      <c r="T9851" s="87"/>
      <c r="U9851" s="87"/>
      <c r="V9851" s="87"/>
      <c r="W9851" s="87"/>
      <c r="X9851" s="87"/>
      <c r="Y9851" s="87"/>
      <c r="Z9851" s="87"/>
      <c r="AA9851" s="87"/>
      <c r="AB9851" s="87"/>
      <c r="AC9851" s="87"/>
      <c r="AD9851" s="87"/>
      <c r="AE9851" s="87"/>
      <c r="AF9851" s="87"/>
      <c r="AG9851" s="87"/>
      <c r="AH9851" s="87"/>
      <c r="AI9851" s="87"/>
      <c r="AJ9851" s="87"/>
      <c r="AK9851" s="87"/>
      <c r="AL9851" s="87"/>
      <c r="AM9851" s="87"/>
      <c r="AN9851" s="87"/>
      <c r="AO9851" s="87"/>
      <c r="AP9851" s="87"/>
      <c r="AQ9851" s="87"/>
      <c r="AR9851" s="87"/>
      <c r="AS9851" s="87"/>
      <c r="AT9851" s="87"/>
      <c r="AU9851" s="87"/>
      <c r="AV9851" s="87"/>
      <c r="AW9851" s="87"/>
      <c r="AX9851" s="87"/>
      <c r="AY9851" s="87"/>
      <c r="AZ9851" s="87"/>
      <c r="BA9851" s="87"/>
      <c r="BB9851" s="87"/>
      <c r="BC9851" s="87"/>
      <c r="BD9851" s="87"/>
      <c r="BE9851" s="87"/>
      <c r="BF9851" s="87"/>
    </row>
    <row r="9852" spans="13:58" x14ac:dyDescent="0.25">
      <c r="M9852" s="83"/>
      <c r="N9852" s="87"/>
      <c r="O9852" s="87"/>
      <c r="P9852" s="87"/>
      <c r="Q9852" s="87"/>
      <c r="R9852" s="87"/>
      <c r="S9852" s="87"/>
      <c r="T9852" s="87"/>
      <c r="U9852" s="87"/>
      <c r="V9852" s="87"/>
      <c r="W9852" s="87"/>
      <c r="X9852" s="87"/>
      <c r="Y9852" s="87"/>
      <c r="Z9852" s="87"/>
      <c r="AA9852" s="87"/>
      <c r="AB9852" s="87"/>
      <c r="AC9852" s="87"/>
      <c r="AD9852" s="87"/>
      <c r="AE9852" s="87"/>
      <c r="AF9852" s="87"/>
      <c r="AG9852" s="87"/>
      <c r="AH9852" s="87"/>
      <c r="AI9852" s="87"/>
      <c r="AJ9852" s="87"/>
      <c r="AK9852" s="87"/>
      <c r="AL9852" s="87"/>
      <c r="AM9852" s="87"/>
      <c r="AN9852" s="87"/>
      <c r="AO9852" s="87"/>
      <c r="AP9852" s="87"/>
      <c r="AQ9852" s="87"/>
      <c r="AR9852" s="87"/>
      <c r="AS9852" s="87"/>
      <c r="AT9852" s="87"/>
      <c r="AU9852" s="87"/>
      <c r="AV9852" s="87"/>
      <c r="AW9852" s="87"/>
      <c r="AX9852" s="87"/>
      <c r="AY9852" s="87"/>
      <c r="AZ9852" s="87"/>
      <c r="BA9852" s="87"/>
      <c r="BB9852" s="87"/>
      <c r="BC9852" s="87"/>
      <c r="BD9852" s="87"/>
      <c r="BE9852" s="87"/>
      <c r="BF9852" s="87"/>
    </row>
    <row r="9853" spans="13:58" x14ac:dyDescent="0.25">
      <c r="M9853" s="83"/>
      <c r="N9853" s="87"/>
      <c r="O9853" s="87"/>
      <c r="P9853" s="87"/>
      <c r="Q9853" s="87"/>
      <c r="R9853" s="87"/>
      <c r="S9853" s="87"/>
      <c r="T9853" s="87"/>
      <c r="U9853" s="87"/>
      <c r="V9853" s="87"/>
      <c r="W9853" s="87"/>
      <c r="X9853" s="87"/>
      <c r="Y9853" s="87"/>
      <c r="Z9853" s="87"/>
      <c r="AA9853" s="87"/>
      <c r="AB9853" s="87"/>
      <c r="AC9853" s="87"/>
      <c r="AD9853" s="87"/>
      <c r="AE9853" s="87"/>
      <c r="AF9853" s="87"/>
      <c r="AG9853" s="87"/>
      <c r="AH9853" s="87"/>
      <c r="AI9853" s="87"/>
      <c r="AJ9853" s="87"/>
      <c r="AK9853" s="87"/>
      <c r="AL9853" s="87"/>
      <c r="AM9853" s="87"/>
      <c r="AN9853" s="87"/>
      <c r="AO9853" s="87"/>
      <c r="AP9853" s="87"/>
      <c r="AQ9853" s="87"/>
      <c r="AR9853" s="87"/>
      <c r="AS9853" s="87"/>
      <c r="AT9853" s="87"/>
      <c r="AU9853" s="87"/>
      <c r="AV9853" s="87"/>
      <c r="AW9853" s="87"/>
      <c r="AX9853" s="87"/>
      <c r="AY9853" s="87"/>
      <c r="AZ9853" s="87"/>
      <c r="BA9853" s="87"/>
      <c r="BB9853" s="87"/>
      <c r="BC9853" s="87"/>
      <c r="BD9853" s="87"/>
      <c r="BE9853" s="87"/>
      <c r="BF9853" s="87"/>
    </row>
    <row r="9854" spans="13:58" x14ac:dyDescent="0.25">
      <c r="M9854" s="83"/>
      <c r="N9854" s="87"/>
      <c r="O9854" s="87"/>
      <c r="P9854" s="87"/>
      <c r="Q9854" s="87"/>
      <c r="R9854" s="87"/>
      <c r="S9854" s="87"/>
      <c r="T9854" s="87"/>
      <c r="U9854" s="87"/>
      <c r="V9854" s="87"/>
      <c r="W9854" s="87"/>
      <c r="X9854" s="87"/>
      <c r="Y9854" s="87"/>
      <c r="Z9854" s="87"/>
      <c r="AA9854" s="87"/>
      <c r="AB9854" s="87"/>
      <c r="AC9854" s="87"/>
      <c r="AD9854" s="87"/>
      <c r="AE9854" s="87"/>
      <c r="AF9854" s="87"/>
      <c r="AG9854" s="87"/>
      <c r="AH9854" s="87"/>
      <c r="AI9854" s="87"/>
      <c r="AJ9854" s="87"/>
      <c r="AK9854" s="87"/>
      <c r="AL9854" s="87"/>
      <c r="AM9854" s="87"/>
      <c r="AN9854" s="87"/>
      <c r="AO9854" s="87"/>
      <c r="AP9854" s="87"/>
      <c r="AQ9854" s="87"/>
      <c r="AR9854" s="87"/>
      <c r="AS9854" s="87"/>
      <c r="AT9854" s="87"/>
      <c r="AU9854" s="87"/>
      <c r="AV9854" s="87"/>
      <c r="AW9854" s="87"/>
      <c r="AX9854" s="87"/>
      <c r="AY9854" s="87"/>
      <c r="AZ9854" s="87"/>
      <c r="BA9854" s="87"/>
      <c r="BB9854" s="87"/>
      <c r="BC9854" s="87"/>
      <c r="BD9854" s="87"/>
      <c r="BE9854" s="87"/>
      <c r="BF9854" s="87"/>
    </row>
    <row r="9855" spans="13:58" x14ac:dyDescent="0.25">
      <c r="M9855" s="83"/>
      <c r="N9855" s="87"/>
      <c r="O9855" s="87"/>
      <c r="P9855" s="87"/>
      <c r="Q9855" s="87"/>
      <c r="R9855" s="87"/>
      <c r="S9855" s="87"/>
      <c r="T9855" s="87"/>
      <c r="U9855" s="87"/>
      <c r="V9855" s="87"/>
      <c r="W9855" s="87"/>
      <c r="X9855" s="87"/>
      <c r="Y9855" s="87"/>
      <c r="Z9855" s="87"/>
      <c r="AA9855" s="87"/>
      <c r="AB9855" s="87"/>
      <c r="AC9855" s="87"/>
      <c r="AD9855" s="87"/>
      <c r="AE9855" s="87"/>
      <c r="AF9855" s="87"/>
      <c r="AG9855" s="87"/>
      <c r="AH9855" s="87"/>
      <c r="AI9855" s="87"/>
      <c r="AJ9855" s="87"/>
      <c r="AK9855" s="87"/>
      <c r="AL9855" s="87"/>
      <c r="AM9855" s="87"/>
      <c r="AN9855" s="87"/>
      <c r="AO9855" s="87"/>
      <c r="AP9855" s="87"/>
      <c r="AQ9855" s="87"/>
      <c r="AR9855" s="87"/>
      <c r="AS9855" s="87"/>
      <c r="AT9855" s="87"/>
      <c r="AU9855" s="87"/>
      <c r="AV9855" s="87"/>
      <c r="AW9855" s="87"/>
      <c r="AX9855" s="87"/>
      <c r="AY9855" s="87"/>
      <c r="AZ9855" s="87"/>
      <c r="BA9855" s="87"/>
      <c r="BB9855" s="87"/>
      <c r="BC9855" s="87"/>
      <c r="BD9855" s="87"/>
      <c r="BE9855" s="87"/>
      <c r="BF9855" s="87"/>
    </row>
    <row r="9856" spans="13:58" x14ac:dyDescent="0.25">
      <c r="M9856" s="83"/>
      <c r="N9856" s="87"/>
      <c r="O9856" s="87"/>
      <c r="P9856" s="87"/>
      <c r="Q9856" s="87"/>
      <c r="R9856" s="87"/>
      <c r="S9856" s="87"/>
      <c r="T9856" s="87"/>
      <c r="U9856" s="87"/>
      <c r="V9856" s="87"/>
      <c r="W9856" s="87"/>
      <c r="X9856" s="87"/>
      <c r="Y9856" s="87"/>
      <c r="Z9856" s="87"/>
      <c r="AA9856" s="87"/>
      <c r="AB9856" s="87"/>
      <c r="AC9856" s="87"/>
      <c r="AD9856" s="87"/>
      <c r="AE9856" s="87"/>
      <c r="AF9856" s="87"/>
      <c r="AG9856" s="87"/>
      <c r="AH9856" s="87"/>
      <c r="AI9856" s="87"/>
      <c r="AJ9856" s="87"/>
      <c r="AK9856" s="87"/>
      <c r="AL9856" s="87"/>
      <c r="AM9856" s="87"/>
      <c r="AN9856" s="87"/>
      <c r="AO9856" s="87"/>
      <c r="AP9856" s="87"/>
      <c r="AQ9856" s="87"/>
      <c r="AR9856" s="87"/>
      <c r="AS9856" s="87"/>
      <c r="AT9856" s="87"/>
      <c r="AU9856" s="87"/>
      <c r="AV9856" s="87"/>
      <c r="AW9856" s="87"/>
      <c r="AX9856" s="87"/>
      <c r="AY9856" s="87"/>
      <c r="AZ9856" s="87"/>
      <c r="BA9856" s="87"/>
      <c r="BB9856" s="87"/>
      <c r="BC9856" s="87"/>
      <c r="BD9856" s="87"/>
      <c r="BE9856" s="87"/>
      <c r="BF9856" s="87"/>
    </row>
    <row r="9857" spans="13:58" x14ac:dyDescent="0.25">
      <c r="M9857" s="83"/>
      <c r="N9857" s="87"/>
      <c r="O9857" s="87"/>
      <c r="P9857" s="87"/>
      <c r="Q9857" s="87"/>
      <c r="R9857" s="87"/>
      <c r="S9857" s="87"/>
      <c r="T9857" s="87"/>
      <c r="U9857" s="87"/>
      <c r="V9857" s="87"/>
      <c r="W9857" s="87"/>
      <c r="X9857" s="87"/>
      <c r="Y9857" s="87"/>
      <c r="Z9857" s="87"/>
      <c r="AA9857" s="87"/>
      <c r="AB9857" s="87"/>
      <c r="AC9857" s="87"/>
      <c r="AD9857" s="87"/>
      <c r="AE9857" s="87"/>
      <c r="AF9857" s="87"/>
      <c r="AG9857" s="87"/>
      <c r="AH9857" s="87"/>
      <c r="AI9857" s="87"/>
      <c r="AJ9857" s="87"/>
      <c r="AK9857" s="87"/>
      <c r="AL9857" s="87"/>
      <c r="AM9857" s="87"/>
      <c r="AN9857" s="87"/>
      <c r="AO9857" s="87"/>
      <c r="AP9857" s="87"/>
      <c r="AQ9857" s="87"/>
      <c r="AR9857" s="87"/>
      <c r="AS9857" s="87"/>
      <c r="AT9857" s="87"/>
      <c r="AU9857" s="87"/>
      <c r="AV9857" s="87"/>
      <c r="AW9857" s="87"/>
      <c r="AX9857" s="87"/>
      <c r="AY9857" s="87"/>
      <c r="AZ9857" s="87"/>
      <c r="BA9857" s="87"/>
      <c r="BB9857" s="87"/>
      <c r="BC9857" s="87"/>
      <c r="BD9857" s="87"/>
      <c r="BE9857" s="87"/>
      <c r="BF9857" s="87"/>
    </row>
    <row r="9858" spans="13:58" x14ac:dyDescent="0.25">
      <c r="M9858" s="83"/>
      <c r="N9858" s="87"/>
      <c r="O9858" s="87"/>
      <c r="P9858" s="87"/>
      <c r="Q9858" s="87"/>
      <c r="R9858" s="87"/>
      <c r="S9858" s="87"/>
      <c r="T9858" s="87"/>
      <c r="U9858" s="87"/>
      <c r="V9858" s="87"/>
      <c r="W9858" s="87"/>
      <c r="X9858" s="87"/>
      <c r="Y9858" s="87"/>
      <c r="Z9858" s="87"/>
      <c r="AA9858" s="87"/>
      <c r="AB9858" s="87"/>
      <c r="AC9858" s="87"/>
      <c r="AD9858" s="87"/>
      <c r="AE9858" s="87"/>
      <c r="AF9858" s="87"/>
      <c r="AG9858" s="87"/>
      <c r="AH9858" s="87"/>
      <c r="AI9858" s="87"/>
      <c r="AJ9858" s="87"/>
      <c r="AK9858" s="87"/>
      <c r="AL9858" s="87"/>
      <c r="AM9858" s="87"/>
      <c r="AN9858" s="87"/>
      <c r="AO9858" s="87"/>
      <c r="AP9858" s="87"/>
      <c r="AQ9858" s="87"/>
      <c r="AR9858" s="87"/>
      <c r="AS9858" s="87"/>
      <c r="AT9858" s="87"/>
      <c r="AU9858" s="87"/>
      <c r="AV9858" s="87"/>
      <c r="AW9858" s="87"/>
      <c r="AX9858" s="87"/>
      <c r="AY9858" s="87"/>
      <c r="AZ9858" s="87"/>
      <c r="BA9858" s="87"/>
      <c r="BB9858" s="87"/>
      <c r="BC9858" s="87"/>
      <c r="BD9858" s="87"/>
      <c r="BE9858" s="87"/>
      <c r="BF9858" s="87"/>
    </row>
    <row r="9859" spans="13:58" x14ac:dyDescent="0.25">
      <c r="M9859" s="83"/>
      <c r="N9859" s="87"/>
      <c r="O9859" s="87"/>
      <c r="P9859" s="87"/>
      <c r="Q9859" s="87"/>
      <c r="R9859" s="87"/>
      <c r="S9859" s="87"/>
      <c r="T9859" s="87"/>
      <c r="U9859" s="87"/>
      <c r="V9859" s="87"/>
      <c r="W9859" s="87"/>
      <c r="X9859" s="87"/>
      <c r="Y9859" s="87"/>
      <c r="Z9859" s="87"/>
      <c r="AA9859" s="87"/>
      <c r="AB9859" s="87"/>
      <c r="AC9859" s="87"/>
      <c r="AD9859" s="87"/>
      <c r="AE9859" s="87"/>
      <c r="AF9859" s="87"/>
      <c r="AG9859" s="87"/>
      <c r="AH9859" s="87"/>
      <c r="AI9859" s="87"/>
      <c r="AJ9859" s="87"/>
      <c r="AK9859" s="87"/>
      <c r="AL9859" s="87"/>
      <c r="AM9859" s="87"/>
      <c r="AN9859" s="87"/>
      <c r="AO9859" s="87"/>
      <c r="AP9859" s="87"/>
      <c r="AQ9859" s="87"/>
      <c r="AR9859" s="87"/>
      <c r="AS9859" s="87"/>
      <c r="AT9859" s="87"/>
      <c r="AU9859" s="87"/>
      <c r="AV9859" s="87"/>
      <c r="AW9859" s="87"/>
      <c r="AX9859" s="87"/>
      <c r="AY9859" s="87"/>
      <c r="AZ9859" s="87"/>
      <c r="BA9859" s="87"/>
      <c r="BB9859" s="87"/>
      <c r="BC9859" s="87"/>
      <c r="BD9859" s="87"/>
      <c r="BE9859" s="87"/>
      <c r="BF9859" s="87"/>
    </row>
    <row r="9860" spans="13:58" x14ac:dyDescent="0.25">
      <c r="M9860" s="83"/>
      <c r="N9860" s="87"/>
      <c r="O9860" s="87"/>
      <c r="P9860" s="87"/>
      <c r="Q9860" s="87"/>
      <c r="R9860" s="87"/>
      <c r="S9860" s="87"/>
      <c r="T9860" s="87"/>
      <c r="U9860" s="87"/>
      <c r="V9860" s="87"/>
      <c r="W9860" s="87"/>
      <c r="X9860" s="87"/>
      <c r="Y9860" s="87"/>
      <c r="Z9860" s="87"/>
      <c r="AA9860" s="87"/>
      <c r="AB9860" s="87"/>
      <c r="AC9860" s="87"/>
      <c r="AD9860" s="87"/>
      <c r="AE9860" s="87"/>
      <c r="AF9860" s="87"/>
      <c r="AG9860" s="87"/>
      <c r="AH9860" s="87"/>
      <c r="AI9860" s="87"/>
      <c r="AJ9860" s="87"/>
      <c r="AK9860" s="87"/>
      <c r="AL9860" s="87"/>
      <c r="AM9860" s="87"/>
      <c r="AN9860" s="87"/>
      <c r="AO9860" s="87"/>
      <c r="AP9860" s="87"/>
      <c r="AQ9860" s="87"/>
      <c r="AR9860" s="87"/>
      <c r="AS9860" s="87"/>
      <c r="AT9860" s="87"/>
      <c r="AU9860" s="87"/>
      <c r="AV9860" s="87"/>
      <c r="AW9860" s="87"/>
      <c r="AX9860" s="87"/>
      <c r="AY9860" s="87"/>
      <c r="AZ9860" s="87"/>
      <c r="BA9860" s="87"/>
      <c r="BB9860" s="87"/>
      <c r="BC9860" s="87"/>
      <c r="BD9860" s="87"/>
      <c r="BE9860" s="87"/>
      <c r="BF9860" s="87"/>
    </row>
    <row r="9861" spans="13:58" x14ac:dyDescent="0.25">
      <c r="M9861" s="83"/>
      <c r="N9861" s="87"/>
      <c r="O9861" s="87"/>
      <c r="P9861" s="87"/>
      <c r="Q9861" s="87"/>
      <c r="R9861" s="87"/>
      <c r="S9861" s="87"/>
      <c r="T9861" s="87"/>
      <c r="U9861" s="87"/>
      <c r="V9861" s="87"/>
      <c r="W9861" s="87"/>
      <c r="X9861" s="87"/>
      <c r="Y9861" s="87"/>
      <c r="Z9861" s="87"/>
      <c r="AA9861" s="87"/>
      <c r="AB9861" s="87"/>
      <c r="AC9861" s="87"/>
      <c r="AD9861" s="87"/>
      <c r="AE9861" s="87"/>
      <c r="AF9861" s="87"/>
      <c r="AG9861" s="87"/>
      <c r="AH9861" s="87"/>
      <c r="AI9861" s="87"/>
      <c r="AJ9861" s="87"/>
      <c r="AK9861" s="87"/>
      <c r="AL9861" s="87"/>
      <c r="AM9861" s="87"/>
      <c r="AN9861" s="87"/>
      <c r="AO9861" s="87"/>
      <c r="AP9861" s="87"/>
      <c r="AQ9861" s="87"/>
      <c r="AR9861" s="87"/>
      <c r="AS9861" s="87"/>
      <c r="AT9861" s="87"/>
      <c r="AU9861" s="87"/>
      <c r="AV9861" s="87"/>
      <c r="AW9861" s="87"/>
      <c r="AX9861" s="87"/>
      <c r="AY9861" s="87"/>
      <c r="AZ9861" s="87"/>
      <c r="BA9861" s="87"/>
      <c r="BB9861" s="87"/>
      <c r="BC9861" s="87"/>
      <c r="BD9861" s="87"/>
      <c r="BE9861" s="87"/>
      <c r="BF9861" s="87"/>
    </row>
    <row r="9862" spans="13:58" x14ac:dyDescent="0.25">
      <c r="M9862" s="83"/>
      <c r="N9862" s="87"/>
      <c r="O9862" s="87"/>
      <c r="P9862" s="87"/>
      <c r="Q9862" s="87"/>
      <c r="R9862" s="87"/>
      <c r="S9862" s="87"/>
      <c r="T9862" s="87"/>
      <c r="U9862" s="87"/>
      <c r="V9862" s="87"/>
      <c r="W9862" s="87"/>
      <c r="X9862" s="87"/>
      <c r="Y9862" s="87"/>
      <c r="Z9862" s="87"/>
      <c r="AA9862" s="87"/>
      <c r="AB9862" s="87"/>
      <c r="AC9862" s="87"/>
      <c r="AD9862" s="87"/>
      <c r="AE9862" s="87"/>
      <c r="AF9862" s="87"/>
      <c r="AG9862" s="87"/>
      <c r="AH9862" s="87"/>
      <c r="AI9862" s="87"/>
      <c r="AJ9862" s="87"/>
      <c r="AK9862" s="87"/>
      <c r="AL9862" s="87"/>
      <c r="AM9862" s="87"/>
      <c r="AN9862" s="87"/>
      <c r="AO9862" s="87"/>
      <c r="AP9862" s="87"/>
      <c r="AQ9862" s="87"/>
      <c r="AR9862" s="87"/>
      <c r="AS9862" s="87"/>
      <c r="AT9862" s="87"/>
      <c r="AU9862" s="87"/>
      <c r="AV9862" s="87"/>
      <c r="AW9862" s="87"/>
      <c r="AX9862" s="87"/>
      <c r="AY9862" s="87"/>
      <c r="AZ9862" s="87"/>
      <c r="BA9862" s="87"/>
      <c r="BB9862" s="87"/>
      <c r="BC9862" s="87"/>
      <c r="BD9862" s="87"/>
      <c r="BE9862" s="87"/>
      <c r="BF9862" s="87"/>
    </row>
    <row r="9863" spans="13:58" x14ac:dyDescent="0.25">
      <c r="M9863" s="83"/>
      <c r="N9863" s="87"/>
      <c r="O9863" s="87"/>
      <c r="P9863" s="87"/>
      <c r="Q9863" s="87"/>
      <c r="R9863" s="87"/>
      <c r="S9863" s="87"/>
      <c r="T9863" s="87"/>
      <c r="U9863" s="87"/>
      <c r="V9863" s="87"/>
      <c r="W9863" s="87"/>
      <c r="X9863" s="87"/>
      <c r="Y9863" s="87"/>
      <c r="Z9863" s="87"/>
      <c r="AA9863" s="87"/>
      <c r="AB9863" s="87"/>
      <c r="AC9863" s="87"/>
      <c r="AD9863" s="87"/>
      <c r="AE9863" s="87"/>
      <c r="AF9863" s="87"/>
      <c r="AG9863" s="87"/>
      <c r="AH9863" s="87"/>
      <c r="AI9863" s="87"/>
      <c r="AJ9863" s="87"/>
      <c r="AK9863" s="87"/>
      <c r="AL9863" s="87"/>
      <c r="AM9863" s="87"/>
      <c r="AN9863" s="87"/>
      <c r="AO9863" s="87"/>
      <c r="AP9863" s="87"/>
      <c r="AQ9863" s="87"/>
      <c r="AR9863" s="87"/>
      <c r="AS9863" s="87"/>
      <c r="AT9863" s="87"/>
      <c r="AU9863" s="87"/>
      <c r="AV9863" s="87"/>
      <c r="AW9863" s="87"/>
      <c r="AX9863" s="87"/>
      <c r="AY9863" s="87"/>
      <c r="AZ9863" s="87"/>
      <c r="BA9863" s="87"/>
      <c r="BB9863" s="87"/>
      <c r="BC9863" s="87"/>
      <c r="BD9863" s="87"/>
      <c r="BE9863" s="87"/>
      <c r="BF9863" s="87"/>
    </row>
    <row r="9864" spans="13:58" x14ac:dyDescent="0.25">
      <c r="M9864" s="83"/>
      <c r="N9864" s="87"/>
      <c r="O9864" s="87"/>
      <c r="P9864" s="87"/>
      <c r="Q9864" s="87"/>
      <c r="R9864" s="87"/>
      <c r="S9864" s="87"/>
      <c r="T9864" s="87"/>
      <c r="U9864" s="87"/>
      <c r="V9864" s="87"/>
      <c r="W9864" s="87"/>
      <c r="X9864" s="87"/>
      <c r="Y9864" s="87"/>
      <c r="Z9864" s="87"/>
      <c r="AA9864" s="87"/>
      <c r="AB9864" s="87"/>
      <c r="AC9864" s="87"/>
      <c r="AD9864" s="87"/>
      <c r="AE9864" s="87"/>
      <c r="AF9864" s="87"/>
      <c r="AG9864" s="87"/>
      <c r="AH9864" s="87"/>
      <c r="AI9864" s="87"/>
      <c r="AJ9864" s="87"/>
      <c r="AK9864" s="87"/>
      <c r="AL9864" s="87"/>
      <c r="AM9864" s="87"/>
      <c r="AN9864" s="87"/>
      <c r="AO9864" s="87"/>
      <c r="AP9864" s="87"/>
      <c r="AQ9864" s="87"/>
      <c r="AR9864" s="87"/>
      <c r="AS9864" s="87"/>
      <c r="AT9864" s="87"/>
      <c r="AU9864" s="87"/>
      <c r="AV9864" s="87"/>
      <c r="AW9864" s="87"/>
      <c r="AX9864" s="87"/>
      <c r="AY9864" s="87"/>
      <c r="AZ9864" s="87"/>
      <c r="BA9864" s="87"/>
      <c r="BB9864" s="87"/>
      <c r="BC9864" s="87"/>
      <c r="BD9864" s="87"/>
      <c r="BE9864" s="87"/>
      <c r="BF9864" s="87"/>
    </row>
    <row r="9865" spans="13:58" x14ac:dyDescent="0.25">
      <c r="M9865" s="83"/>
      <c r="N9865" s="87"/>
      <c r="O9865" s="87"/>
      <c r="P9865" s="87"/>
      <c r="Q9865" s="87"/>
      <c r="R9865" s="87"/>
      <c r="S9865" s="87"/>
      <c r="T9865" s="87"/>
      <c r="U9865" s="87"/>
      <c r="V9865" s="87"/>
      <c r="W9865" s="87"/>
      <c r="X9865" s="87"/>
      <c r="Y9865" s="87"/>
      <c r="Z9865" s="87"/>
      <c r="AA9865" s="87"/>
      <c r="AB9865" s="87"/>
      <c r="AC9865" s="87"/>
      <c r="AD9865" s="87"/>
      <c r="AE9865" s="87"/>
      <c r="AF9865" s="87"/>
      <c r="AG9865" s="87"/>
      <c r="AH9865" s="87"/>
      <c r="AI9865" s="87"/>
      <c r="AJ9865" s="87"/>
      <c r="AK9865" s="87"/>
      <c r="AL9865" s="87"/>
      <c r="AM9865" s="87"/>
      <c r="AN9865" s="87"/>
      <c r="AO9865" s="87"/>
      <c r="AP9865" s="87"/>
      <c r="AQ9865" s="87"/>
      <c r="AR9865" s="87"/>
      <c r="AS9865" s="87"/>
      <c r="AT9865" s="87"/>
      <c r="AU9865" s="87"/>
      <c r="AV9865" s="87"/>
      <c r="AW9865" s="87"/>
      <c r="AX9865" s="87"/>
      <c r="AY9865" s="87"/>
      <c r="AZ9865" s="87"/>
      <c r="BA9865" s="87"/>
      <c r="BB9865" s="87"/>
      <c r="BC9865" s="87"/>
      <c r="BD9865" s="87"/>
      <c r="BE9865" s="87"/>
      <c r="BF9865" s="87"/>
    </row>
    <row r="9866" spans="13:58" x14ac:dyDescent="0.25">
      <c r="M9866" s="83"/>
      <c r="N9866" s="87"/>
      <c r="O9866" s="87"/>
      <c r="P9866" s="87"/>
      <c r="Q9866" s="87"/>
      <c r="R9866" s="87"/>
      <c r="S9866" s="87"/>
      <c r="T9866" s="87"/>
      <c r="U9866" s="87"/>
      <c r="V9866" s="87"/>
      <c r="W9866" s="87"/>
      <c r="X9866" s="87"/>
      <c r="Y9866" s="87"/>
      <c r="Z9866" s="87"/>
      <c r="AA9866" s="87"/>
      <c r="AB9866" s="87"/>
      <c r="AC9866" s="87"/>
      <c r="AD9866" s="87"/>
      <c r="AE9866" s="87"/>
      <c r="AF9866" s="87"/>
      <c r="AG9866" s="87"/>
      <c r="AH9866" s="87"/>
      <c r="AI9866" s="87"/>
      <c r="AJ9866" s="87"/>
      <c r="AK9866" s="87"/>
      <c r="AL9866" s="87"/>
      <c r="AM9866" s="87"/>
      <c r="AN9866" s="87"/>
      <c r="AO9866" s="87"/>
      <c r="AP9866" s="87"/>
      <c r="AQ9866" s="87"/>
      <c r="AR9866" s="87"/>
      <c r="AS9866" s="87"/>
      <c r="AT9866" s="87"/>
      <c r="AU9866" s="87"/>
      <c r="AV9866" s="87"/>
      <c r="AW9866" s="87"/>
      <c r="AX9866" s="87"/>
      <c r="AY9866" s="87"/>
      <c r="AZ9866" s="87"/>
      <c r="BA9866" s="87"/>
      <c r="BB9866" s="87"/>
      <c r="BC9866" s="87"/>
      <c r="BD9866" s="87"/>
      <c r="BE9866" s="87"/>
      <c r="BF9866" s="87"/>
    </row>
    <row r="9867" spans="13:58" x14ac:dyDescent="0.25">
      <c r="M9867" s="83"/>
      <c r="N9867" s="87"/>
      <c r="O9867" s="87"/>
      <c r="P9867" s="87"/>
      <c r="Q9867" s="87"/>
      <c r="R9867" s="87"/>
      <c r="S9867" s="87"/>
      <c r="T9867" s="87"/>
      <c r="U9867" s="87"/>
      <c r="V9867" s="87"/>
      <c r="W9867" s="87"/>
      <c r="X9867" s="87"/>
      <c r="Y9867" s="87"/>
      <c r="Z9867" s="87"/>
      <c r="AA9867" s="87"/>
      <c r="AB9867" s="87"/>
      <c r="AC9867" s="87"/>
      <c r="AD9867" s="87"/>
      <c r="AE9867" s="87"/>
      <c r="AF9867" s="87"/>
      <c r="AG9867" s="87"/>
      <c r="AH9867" s="87"/>
      <c r="AI9867" s="87"/>
      <c r="AJ9867" s="87"/>
      <c r="AK9867" s="87"/>
      <c r="AL9867" s="87"/>
      <c r="AM9867" s="87"/>
      <c r="AN9867" s="87"/>
      <c r="AO9867" s="87"/>
      <c r="AP9867" s="87"/>
      <c r="AQ9867" s="87"/>
      <c r="AR9867" s="87"/>
      <c r="AS9867" s="87"/>
      <c r="AT9867" s="87"/>
      <c r="AU9867" s="87"/>
      <c r="AV9867" s="87"/>
      <c r="AW9867" s="87"/>
      <c r="AX9867" s="87"/>
      <c r="AY9867" s="87"/>
      <c r="AZ9867" s="87"/>
      <c r="BA9867" s="87"/>
      <c r="BB9867" s="87"/>
      <c r="BC9867" s="87"/>
      <c r="BD9867" s="87"/>
      <c r="BE9867" s="87"/>
      <c r="BF9867" s="87"/>
    </row>
    <row r="9868" spans="13:58" x14ac:dyDescent="0.25">
      <c r="M9868" s="83"/>
      <c r="N9868" s="87"/>
      <c r="O9868" s="87"/>
      <c r="P9868" s="87"/>
      <c r="Q9868" s="87"/>
      <c r="R9868" s="87"/>
      <c r="S9868" s="87"/>
      <c r="T9868" s="87"/>
      <c r="U9868" s="87"/>
      <c r="V9868" s="87"/>
      <c r="W9868" s="87"/>
      <c r="X9868" s="87"/>
      <c r="Y9868" s="87"/>
      <c r="Z9868" s="87"/>
      <c r="AA9868" s="87"/>
      <c r="AB9868" s="87"/>
      <c r="AC9868" s="87"/>
      <c r="AD9868" s="87"/>
      <c r="AE9868" s="87"/>
      <c r="AF9868" s="87"/>
      <c r="AG9868" s="87"/>
      <c r="AH9868" s="87"/>
      <c r="AI9868" s="87"/>
      <c r="AJ9868" s="87"/>
      <c r="AK9868" s="87"/>
      <c r="AL9868" s="87"/>
      <c r="AM9868" s="87"/>
      <c r="AN9868" s="87"/>
      <c r="AO9868" s="87"/>
      <c r="AP9868" s="87"/>
      <c r="AQ9868" s="87"/>
      <c r="AR9868" s="87"/>
      <c r="AS9868" s="87"/>
      <c r="AT9868" s="87"/>
      <c r="AU9868" s="87"/>
      <c r="AV9868" s="87"/>
      <c r="AW9868" s="87"/>
      <c r="AX9868" s="87"/>
      <c r="AY9868" s="87"/>
      <c r="AZ9868" s="87"/>
      <c r="BA9868" s="87"/>
      <c r="BB9868" s="87"/>
      <c r="BC9868" s="87"/>
      <c r="BD9868" s="87"/>
      <c r="BE9868" s="87"/>
      <c r="BF9868" s="87"/>
    </row>
    <row r="9869" spans="13:58" x14ac:dyDescent="0.25">
      <c r="M9869" s="83"/>
      <c r="N9869" s="87"/>
      <c r="O9869" s="87"/>
      <c r="P9869" s="87"/>
      <c r="Q9869" s="87"/>
      <c r="R9869" s="87"/>
      <c r="S9869" s="87"/>
      <c r="T9869" s="87"/>
      <c r="U9869" s="87"/>
      <c r="V9869" s="87"/>
      <c r="W9869" s="87"/>
      <c r="X9869" s="87"/>
      <c r="Y9869" s="87"/>
      <c r="Z9869" s="87"/>
      <c r="AA9869" s="87"/>
      <c r="AB9869" s="87"/>
      <c r="AC9869" s="87"/>
      <c r="AD9869" s="87"/>
      <c r="AE9869" s="87"/>
      <c r="AF9869" s="87"/>
      <c r="AG9869" s="87"/>
      <c r="AH9869" s="87"/>
      <c r="AI9869" s="87"/>
      <c r="AJ9869" s="87"/>
      <c r="AK9869" s="87"/>
      <c r="AL9869" s="87"/>
      <c r="AM9869" s="87"/>
      <c r="AN9869" s="87"/>
      <c r="AO9869" s="87"/>
      <c r="AP9869" s="87"/>
      <c r="AQ9869" s="87"/>
      <c r="AR9869" s="87"/>
      <c r="AS9869" s="87"/>
      <c r="AT9869" s="87"/>
      <c r="AU9869" s="87"/>
      <c r="AV9869" s="87"/>
      <c r="AW9869" s="87"/>
      <c r="AX9869" s="87"/>
      <c r="AY9869" s="87"/>
      <c r="AZ9869" s="87"/>
      <c r="BA9869" s="87"/>
      <c r="BB9869" s="87"/>
      <c r="BC9869" s="87"/>
      <c r="BD9869" s="87"/>
      <c r="BE9869" s="87"/>
      <c r="BF9869" s="87"/>
    </row>
    <row r="9870" spans="13:58" x14ac:dyDescent="0.25">
      <c r="M9870" s="83"/>
      <c r="N9870" s="87"/>
      <c r="O9870" s="87"/>
      <c r="P9870" s="87"/>
      <c r="Q9870" s="87"/>
      <c r="R9870" s="87"/>
      <c r="S9870" s="87"/>
      <c r="T9870" s="87"/>
      <c r="U9870" s="87"/>
      <c r="V9870" s="87"/>
      <c r="W9870" s="87"/>
      <c r="X9870" s="87"/>
      <c r="Y9870" s="87"/>
      <c r="Z9870" s="87"/>
      <c r="AA9870" s="87"/>
      <c r="AB9870" s="87"/>
      <c r="AC9870" s="87"/>
      <c r="AD9870" s="87"/>
      <c r="AE9870" s="87"/>
      <c r="AF9870" s="87"/>
      <c r="AG9870" s="87"/>
      <c r="AH9870" s="87"/>
      <c r="AI9870" s="87"/>
      <c r="AJ9870" s="87"/>
      <c r="AK9870" s="87"/>
      <c r="AL9870" s="87"/>
      <c r="AM9870" s="87"/>
      <c r="AN9870" s="87"/>
      <c r="AO9870" s="87"/>
      <c r="AP9870" s="87"/>
      <c r="AQ9870" s="87"/>
      <c r="AR9870" s="87"/>
      <c r="AS9870" s="87"/>
      <c r="AT9870" s="87"/>
      <c r="AU9870" s="87"/>
      <c r="AV9870" s="87"/>
      <c r="AW9870" s="87"/>
      <c r="AX9870" s="87"/>
      <c r="AY9870" s="87"/>
      <c r="AZ9870" s="87"/>
      <c r="BA9870" s="87"/>
      <c r="BB9870" s="87"/>
      <c r="BC9870" s="87"/>
      <c r="BD9870" s="87"/>
      <c r="BE9870" s="87"/>
      <c r="BF9870" s="87"/>
    </row>
    <row r="9871" spans="13:58" x14ac:dyDescent="0.25">
      <c r="M9871" s="83"/>
      <c r="N9871" s="87"/>
      <c r="O9871" s="87"/>
      <c r="P9871" s="87"/>
      <c r="Q9871" s="87"/>
      <c r="R9871" s="87"/>
      <c r="S9871" s="87"/>
      <c r="T9871" s="87"/>
      <c r="U9871" s="87"/>
      <c r="V9871" s="87"/>
      <c r="W9871" s="87"/>
      <c r="X9871" s="87"/>
      <c r="Y9871" s="87"/>
      <c r="Z9871" s="87"/>
      <c r="AA9871" s="87"/>
      <c r="AB9871" s="87"/>
      <c r="AC9871" s="87"/>
      <c r="AD9871" s="87"/>
      <c r="AE9871" s="87"/>
      <c r="AF9871" s="87"/>
      <c r="AG9871" s="87"/>
      <c r="AH9871" s="87"/>
      <c r="AI9871" s="87"/>
      <c r="AJ9871" s="87"/>
      <c r="AK9871" s="87"/>
      <c r="AL9871" s="87"/>
      <c r="AM9871" s="87"/>
      <c r="AN9871" s="87"/>
      <c r="AO9871" s="87"/>
      <c r="AP9871" s="87"/>
      <c r="AQ9871" s="87"/>
      <c r="AR9871" s="87"/>
      <c r="AS9871" s="87"/>
      <c r="AT9871" s="87"/>
      <c r="AU9871" s="87"/>
      <c r="AV9871" s="87"/>
      <c r="AW9871" s="87"/>
      <c r="AX9871" s="87"/>
      <c r="AY9871" s="87"/>
      <c r="AZ9871" s="87"/>
      <c r="BA9871" s="87"/>
      <c r="BB9871" s="87"/>
      <c r="BC9871" s="87"/>
      <c r="BD9871" s="87"/>
      <c r="BE9871" s="87"/>
      <c r="BF9871" s="87"/>
    </row>
    <row r="9872" spans="13:58" x14ac:dyDescent="0.25">
      <c r="M9872" s="83"/>
      <c r="N9872" s="87"/>
      <c r="O9872" s="87"/>
      <c r="P9872" s="87"/>
      <c r="Q9872" s="87"/>
      <c r="R9872" s="87"/>
      <c r="S9872" s="87"/>
      <c r="T9872" s="87"/>
      <c r="U9872" s="87"/>
      <c r="V9872" s="87"/>
      <c r="W9872" s="87"/>
      <c r="X9872" s="87"/>
      <c r="Y9872" s="87"/>
      <c r="Z9872" s="87"/>
      <c r="AA9872" s="87"/>
      <c r="AB9872" s="87"/>
      <c r="AC9872" s="87"/>
      <c r="AD9872" s="87"/>
      <c r="AE9872" s="87"/>
      <c r="AF9872" s="87"/>
      <c r="AG9872" s="87"/>
      <c r="AH9872" s="87"/>
      <c r="AI9872" s="87"/>
      <c r="AJ9872" s="87"/>
      <c r="AK9872" s="87"/>
      <c r="AL9872" s="87"/>
      <c r="AM9872" s="87"/>
      <c r="AN9872" s="87"/>
      <c r="AO9872" s="87"/>
      <c r="AP9872" s="87"/>
      <c r="AQ9872" s="87"/>
      <c r="AR9872" s="87"/>
      <c r="AS9872" s="87"/>
      <c r="AT9872" s="87"/>
      <c r="AU9872" s="87"/>
      <c r="AV9872" s="87"/>
      <c r="AW9872" s="87"/>
      <c r="AX9872" s="87"/>
      <c r="AY9872" s="87"/>
      <c r="AZ9872" s="87"/>
      <c r="BA9872" s="87"/>
      <c r="BB9872" s="87"/>
      <c r="BC9872" s="87"/>
      <c r="BD9872" s="87"/>
      <c r="BE9872" s="87"/>
      <c r="BF9872" s="87"/>
    </row>
    <row r="9873" spans="13:58" x14ac:dyDescent="0.25">
      <c r="M9873" s="83"/>
      <c r="N9873" s="87"/>
      <c r="O9873" s="87"/>
      <c r="P9873" s="87"/>
      <c r="Q9873" s="87"/>
      <c r="R9873" s="87"/>
      <c r="S9873" s="87"/>
      <c r="T9873" s="87"/>
      <c r="U9873" s="87"/>
      <c r="V9873" s="87"/>
      <c r="W9873" s="87"/>
      <c r="X9873" s="87"/>
      <c r="Y9873" s="87"/>
      <c r="Z9873" s="87"/>
      <c r="AA9873" s="87"/>
      <c r="AB9873" s="87"/>
      <c r="AC9873" s="87"/>
      <c r="AD9873" s="87"/>
      <c r="AE9873" s="87"/>
      <c r="AF9873" s="87"/>
      <c r="AG9873" s="87"/>
      <c r="AH9873" s="87"/>
      <c r="AI9873" s="87"/>
      <c r="AJ9873" s="87"/>
      <c r="AK9873" s="87"/>
      <c r="AL9873" s="87"/>
      <c r="AM9873" s="87"/>
      <c r="AN9873" s="87"/>
      <c r="AO9873" s="87"/>
      <c r="AP9873" s="87"/>
      <c r="AQ9873" s="87"/>
      <c r="AR9873" s="87"/>
      <c r="AS9873" s="87"/>
      <c r="AT9873" s="87"/>
      <c r="AU9873" s="87"/>
      <c r="AV9873" s="87"/>
      <c r="AW9873" s="87"/>
      <c r="AX9873" s="87"/>
      <c r="AY9873" s="87"/>
      <c r="AZ9873" s="87"/>
      <c r="BA9873" s="87"/>
      <c r="BB9873" s="87"/>
      <c r="BC9873" s="87"/>
      <c r="BD9873" s="87"/>
      <c r="BE9873" s="87"/>
      <c r="BF9873" s="87"/>
    </row>
    <row r="9874" spans="13:58" x14ac:dyDescent="0.25">
      <c r="M9874" s="83"/>
      <c r="N9874" s="87"/>
      <c r="O9874" s="87"/>
      <c r="P9874" s="87"/>
      <c r="Q9874" s="87"/>
      <c r="R9874" s="87"/>
      <c r="S9874" s="87"/>
      <c r="T9874" s="87"/>
      <c r="U9874" s="87"/>
      <c r="V9874" s="87"/>
      <c r="W9874" s="87"/>
      <c r="X9874" s="87"/>
      <c r="Y9874" s="87"/>
      <c r="Z9874" s="87"/>
      <c r="AA9874" s="87"/>
      <c r="AB9874" s="87"/>
      <c r="AC9874" s="87"/>
      <c r="AD9874" s="87"/>
      <c r="AE9874" s="87"/>
      <c r="AF9874" s="87"/>
      <c r="AG9874" s="87"/>
      <c r="AH9874" s="87"/>
      <c r="AI9874" s="87"/>
      <c r="AJ9874" s="87"/>
      <c r="AK9874" s="87"/>
      <c r="AL9874" s="87"/>
      <c r="AM9874" s="87"/>
      <c r="AN9874" s="87"/>
      <c r="AO9874" s="87"/>
      <c r="AP9874" s="87"/>
      <c r="AQ9874" s="87"/>
      <c r="AR9874" s="87"/>
      <c r="AS9874" s="87"/>
      <c r="AT9874" s="87"/>
      <c r="AU9874" s="87"/>
      <c r="AV9874" s="87"/>
      <c r="AW9874" s="87"/>
      <c r="AX9874" s="87"/>
      <c r="AY9874" s="87"/>
      <c r="AZ9874" s="87"/>
      <c r="BA9874" s="87"/>
      <c r="BB9874" s="87"/>
      <c r="BC9874" s="87"/>
      <c r="BD9874" s="87"/>
      <c r="BE9874" s="87"/>
      <c r="BF9874" s="87"/>
    </row>
    <row r="9875" spans="13:58" x14ac:dyDescent="0.25">
      <c r="M9875" s="83"/>
      <c r="N9875" s="87"/>
      <c r="O9875" s="87"/>
      <c r="P9875" s="87"/>
      <c r="Q9875" s="87"/>
      <c r="R9875" s="87"/>
      <c r="S9875" s="87"/>
      <c r="T9875" s="87"/>
      <c r="U9875" s="87"/>
      <c r="V9875" s="87"/>
      <c r="W9875" s="87"/>
      <c r="X9875" s="87"/>
      <c r="Y9875" s="87"/>
      <c r="Z9875" s="87"/>
      <c r="AA9875" s="87"/>
      <c r="AB9875" s="87"/>
      <c r="AC9875" s="87"/>
      <c r="AD9875" s="87"/>
      <c r="AE9875" s="87"/>
      <c r="AF9875" s="87"/>
      <c r="AG9875" s="87"/>
      <c r="AH9875" s="87"/>
      <c r="AI9875" s="87"/>
      <c r="AJ9875" s="87"/>
      <c r="AK9875" s="87"/>
      <c r="AL9875" s="87"/>
      <c r="AM9875" s="87"/>
      <c r="AN9875" s="87"/>
      <c r="AO9875" s="87"/>
      <c r="AP9875" s="87"/>
      <c r="AQ9875" s="87"/>
      <c r="AR9875" s="87"/>
      <c r="AS9875" s="87"/>
      <c r="AT9875" s="87"/>
      <c r="AU9875" s="87"/>
      <c r="AV9875" s="87"/>
      <c r="AW9875" s="87"/>
      <c r="AX9875" s="87"/>
      <c r="AY9875" s="87"/>
      <c r="AZ9875" s="87"/>
      <c r="BA9875" s="87"/>
      <c r="BB9875" s="87"/>
      <c r="BC9875" s="87"/>
      <c r="BD9875" s="87"/>
      <c r="BE9875" s="87"/>
      <c r="BF9875" s="87"/>
    </row>
    <row r="9876" spans="13:58" x14ac:dyDescent="0.25">
      <c r="M9876" s="83"/>
      <c r="N9876" s="87"/>
      <c r="O9876" s="87"/>
      <c r="P9876" s="87"/>
      <c r="Q9876" s="87"/>
      <c r="R9876" s="87"/>
      <c r="S9876" s="87"/>
      <c r="T9876" s="87"/>
      <c r="U9876" s="87"/>
      <c r="V9876" s="87"/>
      <c r="W9876" s="87"/>
      <c r="X9876" s="87"/>
      <c r="Y9876" s="87"/>
      <c r="Z9876" s="87"/>
      <c r="AA9876" s="87"/>
      <c r="AB9876" s="87"/>
      <c r="AC9876" s="87"/>
      <c r="AD9876" s="87"/>
      <c r="AE9876" s="87"/>
      <c r="AF9876" s="87"/>
      <c r="AG9876" s="87"/>
      <c r="AH9876" s="87"/>
      <c r="AI9876" s="87"/>
      <c r="AJ9876" s="87"/>
      <c r="AK9876" s="87"/>
      <c r="AL9876" s="87"/>
      <c r="AM9876" s="87"/>
      <c r="AN9876" s="87"/>
      <c r="AO9876" s="87"/>
      <c r="AP9876" s="87"/>
      <c r="AQ9876" s="87"/>
      <c r="AR9876" s="87"/>
      <c r="AS9876" s="87"/>
      <c r="AT9876" s="87"/>
      <c r="AU9876" s="87"/>
      <c r="AV9876" s="87"/>
      <c r="AW9876" s="87"/>
      <c r="AX9876" s="87"/>
      <c r="AY9876" s="87"/>
      <c r="AZ9876" s="87"/>
      <c r="BA9876" s="87"/>
      <c r="BB9876" s="87"/>
      <c r="BC9876" s="87"/>
      <c r="BD9876" s="87"/>
      <c r="BE9876" s="87"/>
      <c r="BF9876" s="87"/>
    </row>
    <row r="9877" spans="13:58" x14ac:dyDescent="0.25">
      <c r="M9877" s="83"/>
      <c r="N9877" s="87"/>
      <c r="O9877" s="87"/>
      <c r="P9877" s="87"/>
      <c r="Q9877" s="87"/>
      <c r="R9877" s="87"/>
      <c r="S9877" s="87"/>
      <c r="T9877" s="87"/>
      <c r="U9877" s="87"/>
      <c r="V9877" s="87"/>
      <c r="W9877" s="87"/>
      <c r="X9877" s="87"/>
      <c r="Y9877" s="87"/>
      <c r="Z9877" s="87"/>
      <c r="AA9877" s="87"/>
      <c r="AB9877" s="87"/>
      <c r="AC9877" s="87"/>
      <c r="AD9877" s="87"/>
      <c r="AE9877" s="87"/>
      <c r="AF9877" s="87"/>
      <c r="AG9877" s="87"/>
      <c r="AH9877" s="87"/>
      <c r="AI9877" s="87"/>
      <c r="AJ9877" s="87"/>
      <c r="AK9877" s="87"/>
      <c r="AL9877" s="87"/>
      <c r="AM9877" s="87"/>
      <c r="AN9877" s="87"/>
      <c r="AO9877" s="87"/>
      <c r="AP9877" s="87"/>
      <c r="AQ9877" s="87"/>
      <c r="AR9877" s="87"/>
      <c r="AS9877" s="87"/>
      <c r="AT9877" s="87"/>
      <c r="AU9877" s="87"/>
      <c r="AV9877" s="87"/>
      <c r="AW9877" s="87"/>
      <c r="AX9877" s="87"/>
      <c r="AY9877" s="87"/>
      <c r="AZ9877" s="87"/>
      <c r="BA9877" s="87"/>
      <c r="BB9877" s="87"/>
      <c r="BC9877" s="87"/>
      <c r="BD9877" s="87"/>
      <c r="BE9877" s="87"/>
      <c r="BF9877" s="87"/>
    </row>
    <row r="9878" spans="13:58" x14ac:dyDescent="0.25">
      <c r="M9878" s="83"/>
      <c r="N9878" s="87"/>
      <c r="O9878" s="87"/>
      <c r="P9878" s="87"/>
      <c r="Q9878" s="87"/>
      <c r="R9878" s="87"/>
      <c r="S9878" s="87"/>
      <c r="T9878" s="87"/>
      <c r="U9878" s="87"/>
      <c r="V9878" s="87"/>
      <c r="W9878" s="87"/>
      <c r="X9878" s="87"/>
      <c r="Y9878" s="87"/>
      <c r="Z9878" s="87"/>
      <c r="AA9878" s="87"/>
      <c r="AB9878" s="87"/>
      <c r="AC9878" s="87"/>
      <c r="AD9878" s="87"/>
      <c r="AE9878" s="87"/>
      <c r="AF9878" s="87"/>
      <c r="AG9878" s="87"/>
      <c r="AH9878" s="87"/>
      <c r="AI9878" s="87"/>
      <c r="AJ9878" s="87"/>
      <c r="AK9878" s="87"/>
      <c r="AL9878" s="87"/>
      <c r="AM9878" s="87"/>
      <c r="AN9878" s="87"/>
      <c r="AO9878" s="87"/>
      <c r="AP9878" s="87"/>
      <c r="AQ9878" s="87"/>
      <c r="AR9878" s="87"/>
      <c r="AS9878" s="87"/>
      <c r="AT9878" s="87"/>
      <c r="AU9878" s="87"/>
      <c r="AV9878" s="87"/>
      <c r="AW9878" s="87"/>
      <c r="AX9878" s="87"/>
      <c r="AY9878" s="87"/>
      <c r="AZ9878" s="87"/>
      <c r="BA9878" s="87"/>
      <c r="BB9878" s="87"/>
      <c r="BC9878" s="87"/>
      <c r="BD9878" s="87"/>
      <c r="BE9878" s="87"/>
      <c r="BF9878" s="87"/>
    </row>
    <row r="9879" spans="13:58" x14ac:dyDescent="0.25">
      <c r="M9879" s="83"/>
      <c r="N9879" s="87"/>
      <c r="O9879" s="87"/>
      <c r="P9879" s="87"/>
      <c r="Q9879" s="87"/>
      <c r="R9879" s="87"/>
      <c r="S9879" s="87"/>
      <c r="T9879" s="87"/>
      <c r="U9879" s="87"/>
      <c r="V9879" s="87"/>
      <c r="W9879" s="87"/>
      <c r="X9879" s="87"/>
      <c r="Y9879" s="87"/>
      <c r="Z9879" s="87"/>
      <c r="AA9879" s="87"/>
      <c r="AB9879" s="87"/>
      <c r="AC9879" s="87"/>
      <c r="AD9879" s="87"/>
      <c r="AE9879" s="87"/>
      <c r="AF9879" s="87"/>
      <c r="AG9879" s="87"/>
      <c r="AH9879" s="87"/>
      <c r="AI9879" s="87"/>
      <c r="AJ9879" s="87"/>
      <c r="AK9879" s="87"/>
      <c r="AL9879" s="87"/>
      <c r="AM9879" s="87"/>
      <c r="AN9879" s="87"/>
      <c r="AO9879" s="87"/>
      <c r="AP9879" s="87"/>
      <c r="AQ9879" s="87"/>
      <c r="AR9879" s="87"/>
      <c r="AS9879" s="87"/>
      <c r="AT9879" s="87"/>
      <c r="AU9879" s="87"/>
      <c r="AV9879" s="87"/>
      <c r="AW9879" s="87"/>
      <c r="AX9879" s="87"/>
      <c r="AY9879" s="87"/>
      <c r="AZ9879" s="87"/>
      <c r="BA9879" s="87"/>
      <c r="BB9879" s="87"/>
      <c r="BC9879" s="87"/>
      <c r="BD9879" s="87"/>
      <c r="BE9879" s="87"/>
      <c r="BF9879" s="87"/>
    </row>
    <row r="9880" spans="13:58" x14ac:dyDescent="0.25">
      <c r="M9880" s="83"/>
      <c r="N9880" s="87"/>
      <c r="O9880" s="87"/>
      <c r="P9880" s="87"/>
      <c r="Q9880" s="87"/>
      <c r="R9880" s="87"/>
      <c r="S9880" s="87"/>
      <c r="T9880" s="87"/>
      <c r="U9880" s="87"/>
      <c r="V9880" s="87"/>
      <c r="W9880" s="87"/>
      <c r="X9880" s="87"/>
      <c r="Y9880" s="87"/>
      <c r="Z9880" s="87"/>
      <c r="AA9880" s="87"/>
      <c r="AB9880" s="87"/>
      <c r="AC9880" s="87"/>
      <c r="AD9880" s="87"/>
      <c r="AE9880" s="87"/>
      <c r="AF9880" s="87"/>
      <c r="AG9880" s="87"/>
      <c r="AH9880" s="87"/>
      <c r="AI9880" s="87"/>
      <c r="AJ9880" s="87"/>
      <c r="AK9880" s="87"/>
      <c r="AL9880" s="87"/>
      <c r="AM9880" s="87"/>
      <c r="AN9880" s="87"/>
      <c r="AO9880" s="87"/>
      <c r="AP9880" s="87"/>
      <c r="AQ9880" s="87"/>
      <c r="AR9880" s="87"/>
      <c r="AS9880" s="87"/>
      <c r="AT9880" s="87"/>
      <c r="AU9880" s="87"/>
      <c r="AV9880" s="87"/>
      <c r="AW9880" s="87"/>
      <c r="AX9880" s="87"/>
      <c r="AY9880" s="87"/>
      <c r="AZ9880" s="87"/>
      <c r="BA9880" s="87"/>
      <c r="BB9880" s="87"/>
      <c r="BC9880" s="87"/>
      <c r="BD9880" s="87"/>
      <c r="BE9880" s="87"/>
      <c r="BF9880" s="87"/>
    </row>
    <row r="9881" spans="13:58" x14ac:dyDescent="0.25">
      <c r="M9881" s="83"/>
      <c r="N9881" s="87"/>
      <c r="O9881" s="87"/>
      <c r="P9881" s="87"/>
      <c r="Q9881" s="87"/>
      <c r="R9881" s="87"/>
      <c r="S9881" s="87"/>
      <c r="T9881" s="87"/>
      <c r="U9881" s="87"/>
      <c r="V9881" s="87"/>
      <c r="W9881" s="87"/>
      <c r="X9881" s="87"/>
      <c r="Y9881" s="87"/>
      <c r="Z9881" s="87"/>
      <c r="AA9881" s="87"/>
      <c r="AB9881" s="87"/>
      <c r="AC9881" s="87"/>
      <c r="AD9881" s="87"/>
      <c r="AE9881" s="87"/>
      <c r="AF9881" s="87"/>
      <c r="AG9881" s="87"/>
      <c r="AH9881" s="87"/>
      <c r="AI9881" s="87"/>
      <c r="AJ9881" s="87"/>
      <c r="AK9881" s="87"/>
      <c r="AL9881" s="87"/>
      <c r="AM9881" s="87"/>
      <c r="AN9881" s="87"/>
      <c r="AO9881" s="87"/>
      <c r="AP9881" s="87"/>
      <c r="AQ9881" s="87"/>
      <c r="AR9881" s="87"/>
      <c r="AS9881" s="87"/>
      <c r="AT9881" s="87"/>
      <c r="AU9881" s="87"/>
      <c r="AV9881" s="87"/>
      <c r="AW9881" s="87"/>
      <c r="AX9881" s="87"/>
      <c r="AY9881" s="87"/>
      <c r="AZ9881" s="87"/>
      <c r="BA9881" s="87"/>
      <c r="BB9881" s="87"/>
      <c r="BC9881" s="87"/>
      <c r="BD9881" s="87"/>
      <c r="BE9881" s="87"/>
      <c r="BF9881" s="87"/>
    </row>
    <row r="9882" spans="13:58" x14ac:dyDescent="0.25">
      <c r="M9882" s="83"/>
      <c r="N9882" s="87"/>
      <c r="O9882" s="87"/>
      <c r="P9882" s="87"/>
      <c r="Q9882" s="87"/>
      <c r="R9882" s="87"/>
      <c r="S9882" s="87"/>
      <c r="T9882" s="87"/>
      <c r="U9882" s="87"/>
      <c r="V9882" s="87"/>
      <c r="W9882" s="87"/>
      <c r="X9882" s="87"/>
      <c r="Y9882" s="87"/>
      <c r="Z9882" s="87"/>
      <c r="AA9882" s="87"/>
      <c r="AB9882" s="87"/>
      <c r="AC9882" s="87"/>
      <c r="AD9882" s="87"/>
      <c r="AE9882" s="87"/>
      <c r="AF9882" s="87"/>
      <c r="AG9882" s="87"/>
      <c r="AH9882" s="87"/>
      <c r="AI9882" s="87"/>
      <c r="AJ9882" s="87"/>
      <c r="AK9882" s="87"/>
      <c r="AL9882" s="87"/>
      <c r="AM9882" s="87"/>
      <c r="AN9882" s="87"/>
      <c r="AO9882" s="87"/>
      <c r="AP9882" s="87"/>
      <c r="AQ9882" s="87"/>
      <c r="AR9882" s="87"/>
      <c r="AS9882" s="87"/>
      <c r="AT9882" s="87"/>
      <c r="AU9882" s="87"/>
      <c r="AV9882" s="87"/>
      <c r="AW9882" s="87"/>
      <c r="AX9882" s="87"/>
      <c r="AY9882" s="87"/>
      <c r="AZ9882" s="87"/>
      <c r="BA9882" s="87"/>
      <c r="BB9882" s="87"/>
      <c r="BC9882" s="87"/>
      <c r="BD9882" s="87"/>
      <c r="BE9882" s="87"/>
      <c r="BF9882" s="87"/>
    </row>
    <row r="9883" spans="13:58" x14ac:dyDescent="0.25">
      <c r="M9883" s="83"/>
      <c r="N9883" s="87"/>
      <c r="O9883" s="87"/>
      <c r="P9883" s="87"/>
      <c r="Q9883" s="87"/>
      <c r="R9883" s="87"/>
      <c r="S9883" s="87"/>
      <c r="T9883" s="87"/>
      <c r="U9883" s="87"/>
      <c r="V9883" s="87"/>
      <c r="W9883" s="87"/>
      <c r="X9883" s="87"/>
      <c r="Y9883" s="87"/>
      <c r="Z9883" s="87"/>
      <c r="AA9883" s="87"/>
      <c r="AB9883" s="87"/>
      <c r="AC9883" s="87"/>
      <c r="AD9883" s="87"/>
      <c r="AE9883" s="87"/>
      <c r="AF9883" s="87"/>
      <c r="AG9883" s="87"/>
      <c r="AH9883" s="87"/>
      <c r="AI9883" s="87"/>
      <c r="AJ9883" s="87"/>
      <c r="AK9883" s="87"/>
      <c r="AL9883" s="87"/>
      <c r="AM9883" s="87"/>
      <c r="AN9883" s="87"/>
      <c r="AO9883" s="87"/>
      <c r="AP9883" s="87"/>
      <c r="AQ9883" s="87"/>
      <c r="AR9883" s="87"/>
      <c r="AS9883" s="87"/>
      <c r="AT9883" s="87"/>
      <c r="AU9883" s="87"/>
      <c r="AV9883" s="87"/>
      <c r="AW9883" s="87"/>
      <c r="AX9883" s="87"/>
      <c r="AY9883" s="87"/>
      <c r="AZ9883" s="87"/>
      <c r="BA9883" s="87"/>
      <c r="BB9883" s="87"/>
      <c r="BC9883" s="87"/>
      <c r="BD9883" s="87"/>
      <c r="BE9883" s="87"/>
      <c r="BF9883" s="87"/>
    </row>
    <row r="9884" spans="13:58" x14ac:dyDescent="0.25">
      <c r="M9884" s="83"/>
      <c r="N9884" s="87"/>
      <c r="O9884" s="87"/>
      <c r="P9884" s="87"/>
      <c r="Q9884" s="87"/>
      <c r="R9884" s="87"/>
      <c r="S9884" s="87"/>
      <c r="T9884" s="87"/>
      <c r="U9884" s="87"/>
      <c r="V9884" s="87"/>
      <c r="W9884" s="87"/>
      <c r="X9884" s="87"/>
      <c r="Y9884" s="87"/>
      <c r="Z9884" s="87"/>
      <c r="AA9884" s="87"/>
      <c r="AB9884" s="87"/>
      <c r="AC9884" s="87"/>
      <c r="AD9884" s="87"/>
      <c r="AE9884" s="87"/>
      <c r="AF9884" s="87"/>
      <c r="AG9884" s="87"/>
      <c r="AH9884" s="87"/>
      <c r="AI9884" s="87"/>
      <c r="AJ9884" s="87"/>
      <c r="AK9884" s="87"/>
      <c r="AL9884" s="87"/>
      <c r="AM9884" s="87"/>
      <c r="AN9884" s="87"/>
      <c r="AO9884" s="87"/>
      <c r="AP9884" s="87"/>
      <c r="AQ9884" s="87"/>
      <c r="AR9884" s="87"/>
      <c r="AS9884" s="87"/>
      <c r="AT9884" s="87"/>
      <c r="AU9884" s="87"/>
      <c r="AV9884" s="87"/>
      <c r="AW9884" s="87"/>
      <c r="AX9884" s="87"/>
      <c r="AY9884" s="87"/>
      <c r="AZ9884" s="87"/>
      <c r="BA9884" s="87"/>
      <c r="BB9884" s="87"/>
      <c r="BC9884" s="87"/>
      <c r="BD9884" s="87"/>
      <c r="BE9884" s="87"/>
      <c r="BF9884" s="87"/>
    </row>
    <row r="9885" spans="13:58" x14ac:dyDescent="0.25">
      <c r="M9885" s="83"/>
      <c r="N9885" s="87"/>
      <c r="O9885" s="87"/>
      <c r="P9885" s="87"/>
      <c r="Q9885" s="87"/>
      <c r="R9885" s="87"/>
      <c r="S9885" s="87"/>
      <c r="T9885" s="87"/>
      <c r="U9885" s="87"/>
      <c r="V9885" s="87"/>
      <c r="W9885" s="87"/>
      <c r="X9885" s="87"/>
      <c r="Y9885" s="87"/>
      <c r="Z9885" s="87"/>
      <c r="AA9885" s="87"/>
      <c r="AB9885" s="87"/>
      <c r="AC9885" s="87"/>
      <c r="AD9885" s="87"/>
      <c r="AE9885" s="87"/>
      <c r="AF9885" s="87"/>
      <c r="AG9885" s="87"/>
      <c r="AH9885" s="87"/>
      <c r="AI9885" s="87"/>
      <c r="AJ9885" s="87"/>
      <c r="AK9885" s="87"/>
      <c r="AL9885" s="87"/>
      <c r="AM9885" s="87"/>
      <c r="AN9885" s="87"/>
      <c r="AO9885" s="87"/>
      <c r="AP9885" s="87"/>
      <c r="AQ9885" s="87"/>
      <c r="AR9885" s="87"/>
      <c r="AS9885" s="87"/>
      <c r="AT9885" s="87"/>
      <c r="AU9885" s="87"/>
      <c r="AV9885" s="87"/>
      <c r="AW9885" s="87"/>
      <c r="AX9885" s="87"/>
      <c r="AY9885" s="87"/>
      <c r="AZ9885" s="87"/>
      <c r="BA9885" s="87"/>
      <c r="BB9885" s="87"/>
      <c r="BC9885" s="87"/>
      <c r="BD9885" s="87"/>
      <c r="BE9885" s="87"/>
      <c r="BF9885" s="87"/>
    </row>
    <row r="9886" spans="13:58" x14ac:dyDescent="0.25">
      <c r="M9886" s="83"/>
      <c r="N9886" s="87"/>
      <c r="O9886" s="87"/>
      <c r="P9886" s="87"/>
      <c r="Q9886" s="87"/>
      <c r="R9886" s="87"/>
      <c r="S9886" s="87"/>
      <c r="T9886" s="87"/>
      <c r="U9886" s="87"/>
      <c r="V9886" s="87"/>
      <c r="W9886" s="87"/>
      <c r="X9886" s="87"/>
      <c r="Y9886" s="87"/>
      <c r="Z9886" s="87"/>
      <c r="AA9886" s="87"/>
      <c r="AB9886" s="87"/>
      <c r="AC9886" s="87"/>
      <c r="AD9886" s="87"/>
      <c r="AE9886" s="87"/>
      <c r="AF9886" s="87"/>
      <c r="AG9886" s="87"/>
      <c r="AH9886" s="87"/>
      <c r="AI9886" s="87"/>
      <c r="AJ9886" s="87"/>
      <c r="AK9886" s="87"/>
      <c r="AL9886" s="87"/>
      <c r="AM9886" s="87"/>
      <c r="AN9886" s="87"/>
      <c r="AO9886" s="87"/>
      <c r="AP9886" s="87"/>
      <c r="AQ9886" s="87"/>
      <c r="AR9886" s="87"/>
      <c r="AS9886" s="87"/>
      <c r="AT9886" s="87"/>
      <c r="AU9886" s="87"/>
      <c r="AV9886" s="87"/>
      <c r="AW9886" s="87"/>
      <c r="AX9886" s="87"/>
      <c r="AY9886" s="87"/>
      <c r="AZ9886" s="87"/>
      <c r="BA9886" s="87"/>
      <c r="BB9886" s="87"/>
      <c r="BC9886" s="87"/>
      <c r="BD9886" s="87"/>
      <c r="BE9886" s="87"/>
      <c r="BF9886" s="87"/>
    </row>
    <row r="9887" spans="13:58" x14ac:dyDescent="0.25">
      <c r="M9887" s="83"/>
      <c r="N9887" s="87"/>
      <c r="O9887" s="87"/>
      <c r="P9887" s="87"/>
      <c r="Q9887" s="87"/>
      <c r="R9887" s="87"/>
      <c r="S9887" s="87"/>
      <c r="T9887" s="87"/>
      <c r="U9887" s="87"/>
      <c r="V9887" s="87"/>
      <c r="W9887" s="87"/>
      <c r="X9887" s="87"/>
      <c r="Y9887" s="87"/>
      <c r="Z9887" s="87"/>
      <c r="AA9887" s="87"/>
      <c r="AB9887" s="87"/>
      <c r="AC9887" s="87"/>
      <c r="AD9887" s="87"/>
      <c r="AE9887" s="87"/>
      <c r="AF9887" s="87"/>
      <c r="AG9887" s="87"/>
      <c r="AH9887" s="87"/>
      <c r="AI9887" s="87"/>
      <c r="AJ9887" s="87"/>
      <c r="AK9887" s="87"/>
      <c r="AL9887" s="87"/>
      <c r="AM9887" s="87"/>
      <c r="AN9887" s="87"/>
      <c r="AO9887" s="87"/>
      <c r="AP9887" s="87"/>
      <c r="AQ9887" s="87"/>
      <c r="AR9887" s="87"/>
      <c r="AS9887" s="87"/>
      <c r="AT9887" s="87"/>
      <c r="AU9887" s="87"/>
      <c r="AV9887" s="87"/>
      <c r="AW9887" s="87"/>
      <c r="AX9887" s="87"/>
      <c r="AY9887" s="87"/>
      <c r="AZ9887" s="87"/>
      <c r="BA9887" s="87"/>
      <c r="BB9887" s="87"/>
      <c r="BC9887" s="87"/>
      <c r="BD9887" s="87"/>
      <c r="BE9887" s="87"/>
      <c r="BF9887" s="87"/>
    </row>
    <row r="9888" spans="13:58" x14ac:dyDescent="0.25">
      <c r="M9888" s="83"/>
      <c r="N9888" s="87"/>
      <c r="O9888" s="87"/>
      <c r="P9888" s="87"/>
      <c r="Q9888" s="87"/>
      <c r="R9888" s="87"/>
      <c r="S9888" s="87"/>
      <c r="T9888" s="87"/>
      <c r="U9888" s="87"/>
      <c r="V9888" s="87"/>
      <c r="W9888" s="87"/>
      <c r="X9888" s="87"/>
      <c r="Y9888" s="87"/>
      <c r="Z9888" s="87"/>
      <c r="AA9888" s="87"/>
      <c r="AB9888" s="87"/>
      <c r="AC9888" s="87"/>
      <c r="AD9888" s="87"/>
      <c r="AE9888" s="87"/>
      <c r="AF9888" s="87"/>
      <c r="AG9888" s="87"/>
      <c r="AH9888" s="87"/>
      <c r="AI9888" s="87"/>
      <c r="AJ9888" s="87"/>
      <c r="AK9888" s="87"/>
      <c r="AL9888" s="87"/>
      <c r="AM9888" s="87"/>
      <c r="AN9888" s="87"/>
      <c r="AO9888" s="87"/>
      <c r="AP9888" s="87"/>
      <c r="AQ9888" s="87"/>
      <c r="AR9888" s="87"/>
      <c r="AS9888" s="87"/>
      <c r="AT9888" s="87"/>
      <c r="AU9888" s="87"/>
      <c r="AV9888" s="87"/>
      <c r="AW9888" s="87"/>
      <c r="AX9888" s="87"/>
      <c r="AY9888" s="87"/>
      <c r="AZ9888" s="87"/>
      <c r="BA9888" s="87"/>
      <c r="BB9888" s="87"/>
      <c r="BC9888" s="87"/>
      <c r="BD9888" s="87"/>
      <c r="BE9888" s="87"/>
      <c r="BF9888" s="87"/>
    </row>
    <row r="9889" spans="13:58" x14ac:dyDescent="0.25">
      <c r="M9889" s="83"/>
      <c r="N9889" s="87"/>
      <c r="O9889" s="87"/>
      <c r="P9889" s="87"/>
      <c r="Q9889" s="87"/>
      <c r="R9889" s="87"/>
      <c r="S9889" s="87"/>
      <c r="T9889" s="87"/>
      <c r="U9889" s="87"/>
      <c r="V9889" s="87"/>
      <c r="W9889" s="87"/>
      <c r="X9889" s="87"/>
      <c r="Y9889" s="87"/>
      <c r="Z9889" s="87"/>
      <c r="AA9889" s="87"/>
      <c r="AB9889" s="87"/>
      <c r="AC9889" s="87"/>
      <c r="AD9889" s="87"/>
      <c r="AE9889" s="87"/>
      <c r="AF9889" s="87"/>
      <c r="AG9889" s="87"/>
      <c r="AH9889" s="87"/>
      <c r="AI9889" s="87"/>
      <c r="AJ9889" s="87"/>
      <c r="AK9889" s="87"/>
      <c r="AL9889" s="87"/>
      <c r="AM9889" s="87"/>
      <c r="AN9889" s="87"/>
      <c r="AO9889" s="87"/>
      <c r="AP9889" s="87"/>
      <c r="AQ9889" s="87"/>
      <c r="AR9889" s="87"/>
      <c r="AS9889" s="87"/>
      <c r="AT9889" s="87"/>
      <c r="AU9889" s="87"/>
      <c r="AV9889" s="87"/>
      <c r="AW9889" s="87"/>
      <c r="AX9889" s="87"/>
      <c r="AY9889" s="87"/>
      <c r="AZ9889" s="87"/>
      <c r="BA9889" s="87"/>
      <c r="BB9889" s="87"/>
      <c r="BC9889" s="87"/>
      <c r="BD9889" s="87"/>
      <c r="BE9889" s="87"/>
      <c r="BF9889" s="87"/>
    </row>
    <row r="9890" spans="13:58" x14ac:dyDescent="0.25">
      <c r="M9890" s="83"/>
      <c r="N9890" s="87"/>
      <c r="O9890" s="87"/>
      <c r="P9890" s="87"/>
      <c r="Q9890" s="87"/>
      <c r="R9890" s="87"/>
      <c r="S9890" s="87"/>
      <c r="T9890" s="87"/>
      <c r="U9890" s="87"/>
      <c r="V9890" s="87"/>
      <c r="W9890" s="87"/>
      <c r="X9890" s="87"/>
      <c r="Y9890" s="87"/>
      <c r="Z9890" s="87"/>
      <c r="AA9890" s="87"/>
      <c r="AB9890" s="87"/>
      <c r="AC9890" s="87"/>
      <c r="AD9890" s="87"/>
      <c r="AE9890" s="87"/>
      <c r="AF9890" s="87"/>
      <c r="AG9890" s="87"/>
      <c r="AH9890" s="87"/>
      <c r="AI9890" s="87"/>
      <c r="AJ9890" s="87"/>
      <c r="AK9890" s="87"/>
      <c r="AL9890" s="87"/>
      <c r="AM9890" s="87"/>
      <c r="AN9890" s="87"/>
      <c r="AO9890" s="87"/>
      <c r="AP9890" s="87"/>
      <c r="AQ9890" s="87"/>
      <c r="AR9890" s="87"/>
      <c r="AS9890" s="87"/>
      <c r="AT9890" s="87"/>
      <c r="AU9890" s="87"/>
      <c r="AV9890" s="87"/>
      <c r="AW9890" s="87"/>
      <c r="AX9890" s="87"/>
      <c r="AY9890" s="87"/>
      <c r="AZ9890" s="87"/>
      <c r="BA9890" s="87"/>
      <c r="BB9890" s="87"/>
      <c r="BC9890" s="87"/>
      <c r="BD9890" s="87"/>
      <c r="BE9890" s="87"/>
      <c r="BF9890" s="87"/>
    </row>
    <row r="9891" spans="13:58" x14ac:dyDescent="0.25">
      <c r="M9891" s="83"/>
      <c r="N9891" s="87"/>
      <c r="O9891" s="87"/>
      <c r="P9891" s="87"/>
      <c r="Q9891" s="87"/>
      <c r="R9891" s="87"/>
      <c r="S9891" s="87"/>
      <c r="T9891" s="87"/>
      <c r="U9891" s="87"/>
      <c r="V9891" s="87"/>
      <c r="W9891" s="87"/>
      <c r="X9891" s="87"/>
      <c r="Y9891" s="87"/>
      <c r="Z9891" s="87"/>
      <c r="AA9891" s="87"/>
      <c r="AB9891" s="87"/>
      <c r="AC9891" s="87"/>
      <c r="AD9891" s="87"/>
      <c r="AE9891" s="87"/>
      <c r="AF9891" s="87"/>
      <c r="AG9891" s="87"/>
      <c r="AH9891" s="87"/>
      <c r="AI9891" s="87"/>
      <c r="AJ9891" s="87"/>
      <c r="AK9891" s="87"/>
      <c r="AL9891" s="87"/>
      <c r="AM9891" s="87"/>
      <c r="AN9891" s="87"/>
      <c r="AO9891" s="87"/>
      <c r="AP9891" s="87"/>
      <c r="AQ9891" s="87"/>
      <c r="AR9891" s="87"/>
      <c r="AS9891" s="87"/>
      <c r="AT9891" s="87"/>
      <c r="AU9891" s="87"/>
      <c r="AV9891" s="87"/>
      <c r="AW9891" s="87"/>
      <c r="AX9891" s="87"/>
      <c r="AY9891" s="87"/>
      <c r="AZ9891" s="87"/>
      <c r="BA9891" s="87"/>
      <c r="BB9891" s="87"/>
      <c r="BC9891" s="87"/>
      <c r="BD9891" s="87"/>
      <c r="BE9891" s="87"/>
      <c r="BF9891" s="87"/>
    </row>
    <row r="9892" spans="13:58" x14ac:dyDescent="0.25">
      <c r="M9892" s="83"/>
      <c r="N9892" s="87"/>
      <c r="O9892" s="87"/>
      <c r="P9892" s="87"/>
      <c r="Q9892" s="87"/>
      <c r="R9892" s="87"/>
      <c r="S9892" s="87"/>
      <c r="T9892" s="87"/>
      <c r="U9892" s="87"/>
      <c r="V9892" s="87"/>
      <c r="W9892" s="87"/>
      <c r="X9892" s="87"/>
      <c r="Y9892" s="87"/>
      <c r="Z9892" s="87"/>
      <c r="AA9892" s="87"/>
      <c r="AB9892" s="87"/>
      <c r="AC9892" s="87"/>
      <c r="AD9892" s="87"/>
      <c r="AE9892" s="87"/>
      <c r="AF9892" s="87"/>
      <c r="AG9892" s="87"/>
      <c r="AH9892" s="87"/>
      <c r="AI9892" s="87"/>
      <c r="AJ9892" s="87"/>
      <c r="AK9892" s="87"/>
      <c r="AL9892" s="87"/>
      <c r="AM9892" s="87"/>
      <c r="AN9892" s="87"/>
      <c r="AO9892" s="87"/>
      <c r="AP9892" s="87"/>
      <c r="AQ9892" s="87"/>
      <c r="AR9892" s="87"/>
      <c r="AS9892" s="87"/>
      <c r="AT9892" s="87"/>
      <c r="AU9892" s="87"/>
      <c r="AV9892" s="87"/>
      <c r="AW9892" s="87"/>
      <c r="AX9892" s="87"/>
      <c r="AY9892" s="87"/>
      <c r="AZ9892" s="87"/>
      <c r="BA9892" s="87"/>
      <c r="BB9892" s="87"/>
      <c r="BC9892" s="87"/>
      <c r="BD9892" s="87"/>
      <c r="BE9892" s="87"/>
      <c r="BF9892" s="87"/>
    </row>
    <row r="9893" spans="13:58" x14ac:dyDescent="0.25">
      <c r="M9893" s="83"/>
      <c r="N9893" s="87"/>
      <c r="O9893" s="87"/>
      <c r="P9893" s="87"/>
      <c r="Q9893" s="87"/>
      <c r="R9893" s="87"/>
      <c r="S9893" s="87"/>
      <c r="T9893" s="87"/>
      <c r="U9893" s="87"/>
      <c r="V9893" s="87"/>
      <c r="W9893" s="87"/>
      <c r="X9893" s="87"/>
      <c r="Y9893" s="87"/>
      <c r="Z9893" s="87"/>
      <c r="AA9893" s="87"/>
      <c r="AB9893" s="87"/>
      <c r="AC9893" s="87"/>
      <c r="AD9893" s="87"/>
      <c r="AE9893" s="87"/>
      <c r="AF9893" s="87"/>
      <c r="AG9893" s="87"/>
      <c r="AH9893" s="87"/>
      <c r="AI9893" s="87"/>
      <c r="AJ9893" s="87"/>
      <c r="AK9893" s="87"/>
      <c r="AL9893" s="87"/>
      <c r="AM9893" s="87"/>
      <c r="AN9893" s="87"/>
      <c r="AO9893" s="87"/>
      <c r="AP9893" s="87"/>
      <c r="AQ9893" s="87"/>
      <c r="AR9893" s="87"/>
      <c r="AS9893" s="87"/>
      <c r="AT9893" s="87"/>
      <c r="AU9893" s="87"/>
      <c r="AV9893" s="87"/>
      <c r="AW9893" s="87"/>
      <c r="AX9893" s="87"/>
      <c r="AY9893" s="87"/>
      <c r="AZ9893" s="87"/>
      <c r="BA9893" s="87"/>
      <c r="BB9893" s="87"/>
      <c r="BC9893" s="87"/>
      <c r="BD9893" s="87"/>
      <c r="BE9893" s="87"/>
      <c r="BF9893" s="87"/>
    </row>
    <row r="9894" spans="13:58" x14ac:dyDescent="0.25">
      <c r="M9894" s="83"/>
      <c r="N9894" s="87"/>
      <c r="O9894" s="87"/>
      <c r="P9894" s="87"/>
      <c r="Q9894" s="87"/>
      <c r="R9894" s="87"/>
      <c r="S9894" s="87"/>
      <c r="T9894" s="87"/>
      <c r="U9894" s="87"/>
      <c r="V9894" s="87"/>
      <c r="W9894" s="87"/>
      <c r="X9894" s="87"/>
      <c r="Y9894" s="87"/>
      <c r="Z9894" s="87"/>
      <c r="AA9894" s="87"/>
      <c r="AB9894" s="87"/>
      <c r="AC9894" s="87"/>
      <c r="AD9894" s="87"/>
      <c r="AE9894" s="87"/>
      <c r="AF9894" s="87"/>
      <c r="AG9894" s="87"/>
      <c r="AH9894" s="87"/>
      <c r="AI9894" s="87"/>
      <c r="AJ9894" s="87"/>
      <c r="AK9894" s="87"/>
      <c r="AL9894" s="87"/>
      <c r="AM9894" s="87"/>
      <c r="AN9894" s="87"/>
      <c r="AO9894" s="87"/>
      <c r="AP9894" s="87"/>
      <c r="AQ9894" s="87"/>
      <c r="AR9894" s="87"/>
      <c r="AS9894" s="87"/>
      <c r="AT9894" s="87"/>
      <c r="AU9894" s="87"/>
      <c r="AV9894" s="87"/>
      <c r="AW9894" s="87"/>
      <c r="AX9894" s="87"/>
      <c r="AY9894" s="87"/>
      <c r="AZ9894" s="87"/>
      <c r="BA9894" s="87"/>
      <c r="BB9894" s="87"/>
      <c r="BC9894" s="87"/>
      <c r="BD9894" s="87"/>
      <c r="BE9894" s="87"/>
      <c r="BF9894" s="87"/>
    </row>
    <row r="9895" spans="13:58" x14ac:dyDescent="0.25">
      <c r="M9895" s="83"/>
      <c r="N9895" s="87"/>
      <c r="O9895" s="87"/>
      <c r="P9895" s="87"/>
      <c r="Q9895" s="87"/>
      <c r="R9895" s="87"/>
      <c r="S9895" s="87"/>
      <c r="T9895" s="87"/>
      <c r="U9895" s="87"/>
      <c r="V9895" s="87"/>
      <c r="W9895" s="87"/>
      <c r="X9895" s="87"/>
      <c r="Y9895" s="87"/>
      <c r="Z9895" s="87"/>
      <c r="AA9895" s="87"/>
      <c r="AB9895" s="87"/>
      <c r="AC9895" s="87"/>
      <c r="AD9895" s="87"/>
      <c r="AE9895" s="87"/>
      <c r="AF9895" s="87"/>
      <c r="AG9895" s="87"/>
      <c r="AH9895" s="87"/>
      <c r="AI9895" s="87"/>
      <c r="AJ9895" s="87"/>
      <c r="AK9895" s="87"/>
      <c r="AL9895" s="87"/>
      <c r="AM9895" s="87"/>
      <c r="AN9895" s="87"/>
      <c r="AO9895" s="87"/>
      <c r="AP9895" s="87"/>
      <c r="AQ9895" s="87"/>
      <c r="AR9895" s="87"/>
      <c r="AS9895" s="87"/>
      <c r="AT9895" s="87"/>
      <c r="AU9895" s="87"/>
      <c r="AV9895" s="87"/>
      <c r="AW9895" s="87"/>
      <c r="AX9895" s="87"/>
      <c r="AY9895" s="87"/>
      <c r="AZ9895" s="87"/>
      <c r="BA9895" s="87"/>
      <c r="BB9895" s="87"/>
      <c r="BC9895" s="87"/>
      <c r="BD9895" s="87"/>
      <c r="BE9895" s="87"/>
      <c r="BF9895" s="87"/>
    </row>
    <row r="9896" spans="13:58" x14ac:dyDescent="0.25">
      <c r="M9896" s="83"/>
      <c r="N9896" s="87"/>
      <c r="O9896" s="87"/>
      <c r="P9896" s="87"/>
      <c r="Q9896" s="87"/>
      <c r="R9896" s="87"/>
      <c r="S9896" s="87"/>
      <c r="T9896" s="87"/>
      <c r="U9896" s="87"/>
      <c r="V9896" s="87"/>
      <c r="W9896" s="87"/>
      <c r="X9896" s="87"/>
      <c r="Y9896" s="87"/>
      <c r="Z9896" s="87"/>
      <c r="AA9896" s="87"/>
      <c r="AB9896" s="87"/>
      <c r="AC9896" s="87"/>
      <c r="AD9896" s="87"/>
      <c r="AE9896" s="87"/>
      <c r="AF9896" s="87"/>
      <c r="AG9896" s="87"/>
      <c r="AH9896" s="87"/>
      <c r="AI9896" s="87"/>
      <c r="AJ9896" s="87"/>
      <c r="AK9896" s="87"/>
      <c r="AL9896" s="87"/>
      <c r="AM9896" s="87"/>
      <c r="AN9896" s="87"/>
      <c r="AO9896" s="87"/>
      <c r="AP9896" s="87"/>
      <c r="AQ9896" s="87"/>
      <c r="AR9896" s="87"/>
      <c r="AS9896" s="87"/>
      <c r="AT9896" s="87"/>
      <c r="AU9896" s="87"/>
      <c r="AV9896" s="87"/>
      <c r="AW9896" s="87"/>
      <c r="AX9896" s="87"/>
      <c r="AY9896" s="87"/>
      <c r="AZ9896" s="87"/>
      <c r="BA9896" s="87"/>
      <c r="BB9896" s="87"/>
      <c r="BC9896" s="87"/>
      <c r="BD9896" s="87"/>
      <c r="BE9896" s="87"/>
      <c r="BF9896" s="87"/>
    </row>
    <row r="9897" spans="13:58" x14ac:dyDescent="0.25">
      <c r="M9897" s="83"/>
      <c r="N9897" s="87"/>
      <c r="O9897" s="87"/>
      <c r="P9897" s="87"/>
      <c r="Q9897" s="87"/>
      <c r="R9897" s="87"/>
      <c r="S9897" s="87"/>
      <c r="T9897" s="87"/>
      <c r="U9897" s="87"/>
      <c r="V9897" s="87"/>
      <c r="W9897" s="87"/>
      <c r="X9897" s="87"/>
      <c r="Y9897" s="87"/>
      <c r="Z9897" s="87"/>
      <c r="AA9897" s="87"/>
      <c r="AB9897" s="87"/>
      <c r="AC9897" s="87"/>
      <c r="AD9897" s="87"/>
      <c r="AE9897" s="87"/>
      <c r="AF9897" s="87"/>
      <c r="AG9897" s="87"/>
      <c r="AH9897" s="87"/>
      <c r="AI9897" s="87"/>
      <c r="AJ9897" s="87"/>
      <c r="AK9897" s="87"/>
      <c r="AL9897" s="87"/>
      <c r="AM9897" s="87"/>
      <c r="AN9897" s="87"/>
      <c r="AO9897" s="87"/>
      <c r="AP9897" s="87"/>
      <c r="AQ9897" s="87"/>
      <c r="AR9897" s="87"/>
      <c r="AS9897" s="87"/>
      <c r="AT9897" s="87"/>
      <c r="AU9897" s="87"/>
      <c r="AV9897" s="87"/>
      <c r="AW9897" s="87"/>
      <c r="AX9897" s="87"/>
      <c r="AY9897" s="87"/>
      <c r="AZ9897" s="87"/>
      <c r="BA9897" s="87"/>
      <c r="BB9897" s="87"/>
      <c r="BC9897" s="87"/>
      <c r="BD9897" s="87"/>
      <c r="BE9897" s="87"/>
      <c r="BF9897" s="87"/>
    </row>
    <row r="9898" spans="13:58" x14ac:dyDescent="0.25">
      <c r="M9898" s="83"/>
      <c r="N9898" s="87"/>
      <c r="O9898" s="87"/>
      <c r="P9898" s="87"/>
      <c r="Q9898" s="87"/>
      <c r="R9898" s="87"/>
      <c r="S9898" s="87"/>
      <c r="T9898" s="87"/>
      <c r="U9898" s="87"/>
      <c r="V9898" s="87"/>
      <c r="W9898" s="87"/>
      <c r="X9898" s="87"/>
      <c r="Y9898" s="87"/>
      <c r="Z9898" s="87"/>
      <c r="AA9898" s="87"/>
      <c r="AB9898" s="87"/>
      <c r="AC9898" s="87"/>
      <c r="AD9898" s="87"/>
      <c r="AE9898" s="87"/>
      <c r="AF9898" s="87"/>
      <c r="AG9898" s="87"/>
      <c r="AH9898" s="87"/>
      <c r="AI9898" s="87"/>
      <c r="AJ9898" s="87"/>
      <c r="AK9898" s="87"/>
      <c r="AL9898" s="87"/>
      <c r="AM9898" s="87"/>
      <c r="AN9898" s="87"/>
      <c r="AO9898" s="87"/>
      <c r="AP9898" s="87"/>
      <c r="AQ9898" s="87"/>
      <c r="AR9898" s="87"/>
      <c r="AS9898" s="87"/>
      <c r="AT9898" s="87"/>
      <c r="AU9898" s="87"/>
      <c r="AV9898" s="87"/>
      <c r="AW9898" s="87"/>
      <c r="AX9898" s="87"/>
      <c r="AY9898" s="87"/>
      <c r="AZ9898" s="87"/>
      <c r="BA9898" s="87"/>
      <c r="BB9898" s="87"/>
      <c r="BC9898" s="87"/>
      <c r="BD9898" s="87"/>
      <c r="BE9898" s="87"/>
      <c r="BF9898" s="87"/>
    </row>
    <row r="9899" spans="13:58" x14ac:dyDescent="0.25">
      <c r="M9899" s="83"/>
      <c r="N9899" s="87"/>
      <c r="O9899" s="87"/>
      <c r="P9899" s="87"/>
      <c r="Q9899" s="87"/>
      <c r="R9899" s="87"/>
      <c r="S9899" s="87"/>
      <c r="T9899" s="87"/>
      <c r="U9899" s="87"/>
      <c r="V9899" s="87"/>
      <c r="W9899" s="87"/>
      <c r="X9899" s="87"/>
      <c r="Y9899" s="87"/>
      <c r="Z9899" s="87"/>
      <c r="AA9899" s="87"/>
      <c r="AB9899" s="87"/>
      <c r="AC9899" s="87"/>
      <c r="AD9899" s="87"/>
      <c r="AE9899" s="87"/>
      <c r="AF9899" s="87"/>
      <c r="AG9899" s="87"/>
      <c r="AH9899" s="87"/>
      <c r="AI9899" s="87"/>
      <c r="AJ9899" s="87"/>
      <c r="AK9899" s="87"/>
      <c r="AL9899" s="87"/>
      <c r="AM9899" s="87"/>
      <c r="AN9899" s="87"/>
      <c r="AO9899" s="87"/>
      <c r="AP9899" s="87"/>
      <c r="AQ9899" s="87"/>
      <c r="AR9899" s="87"/>
      <c r="AS9899" s="87"/>
      <c r="AT9899" s="87"/>
      <c r="AU9899" s="87"/>
      <c r="AV9899" s="87"/>
      <c r="AW9899" s="87"/>
      <c r="AX9899" s="87"/>
      <c r="AY9899" s="87"/>
      <c r="AZ9899" s="87"/>
      <c r="BA9899" s="87"/>
      <c r="BB9899" s="87"/>
      <c r="BC9899" s="87"/>
      <c r="BD9899" s="87"/>
      <c r="BE9899" s="87"/>
      <c r="BF9899" s="87"/>
    </row>
    <row r="9900" spans="13:58" x14ac:dyDescent="0.25">
      <c r="M9900" s="83"/>
      <c r="N9900" s="87"/>
      <c r="O9900" s="87"/>
      <c r="P9900" s="87"/>
      <c r="Q9900" s="87"/>
      <c r="R9900" s="87"/>
      <c r="S9900" s="87"/>
      <c r="T9900" s="87"/>
      <c r="U9900" s="87"/>
      <c r="V9900" s="87"/>
      <c r="W9900" s="87"/>
      <c r="X9900" s="87"/>
      <c r="Y9900" s="87"/>
      <c r="Z9900" s="87"/>
      <c r="AA9900" s="87"/>
      <c r="AB9900" s="87"/>
      <c r="AC9900" s="87"/>
      <c r="AD9900" s="87"/>
      <c r="AE9900" s="87"/>
      <c r="AF9900" s="87"/>
      <c r="AG9900" s="87"/>
      <c r="AH9900" s="87"/>
      <c r="AI9900" s="87"/>
      <c r="AJ9900" s="87"/>
      <c r="AK9900" s="87"/>
      <c r="AL9900" s="87"/>
      <c r="AM9900" s="87"/>
      <c r="AN9900" s="87"/>
      <c r="AO9900" s="87"/>
      <c r="AP9900" s="87"/>
      <c r="AQ9900" s="87"/>
      <c r="AR9900" s="87"/>
      <c r="AS9900" s="87"/>
      <c r="AT9900" s="87"/>
      <c r="AU9900" s="87"/>
      <c r="AV9900" s="87"/>
      <c r="AW9900" s="87"/>
      <c r="AX9900" s="87"/>
      <c r="AY9900" s="87"/>
      <c r="AZ9900" s="87"/>
      <c r="BA9900" s="87"/>
      <c r="BB9900" s="87"/>
      <c r="BC9900" s="87"/>
      <c r="BD9900" s="87"/>
      <c r="BE9900" s="87"/>
      <c r="BF9900" s="87"/>
    </row>
    <row r="9901" spans="13:58" x14ac:dyDescent="0.25">
      <c r="M9901" s="83"/>
      <c r="N9901" s="87"/>
      <c r="O9901" s="87"/>
      <c r="P9901" s="87"/>
      <c r="Q9901" s="87"/>
      <c r="R9901" s="87"/>
      <c r="S9901" s="87"/>
      <c r="T9901" s="87"/>
      <c r="U9901" s="87"/>
      <c r="V9901" s="87"/>
      <c r="W9901" s="87"/>
      <c r="X9901" s="87"/>
      <c r="Y9901" s="87"/>
      <c r="Z9901" s="87"/>
      <c r="AA9901" s="87"/>
      <c r="AB9901" s="87"/>
      <c r="AC9901" s="87"/>
      <c r="AD9901" s="87"/>
      <c r="AE9901" s="87"/>
      <c r="AF9901" s="87"/>
      <c r="AG9901" s="87"/>
      <c r="AH9901" s="87"/>
      <c r="AI9901" s="87"/>
      <c r="AJ9901" s="87"/>
      <c r="AK9901" s="87"/>
      <c r="AL9901" s="87"/>
      <c r="AM9901" s="87"/>
      <c r="AN9901" s="87"/>
      <c r="AO9901" s="87"/>
      <c r="AP9901" s="87"/>
      <c r="AQ9901" s="87"/>
      <c r="AR9901" s="87"/>
      <c r="AS9901" s="87"/>
      <c r="AT9901" s="87"/>
      <c r="AU9901" s="87"/>
      <c r="AV9901" s="87"/>
      <c r="AW9901" s="87"/>
      <c r="AX9901" s="87"/>
      <c r="AY9901" s="87"/>
      <c r="AZ9901" s="87"/>
      <c r="BA9901" s="87"/>
      <c r="BB9901" s="87"/>
      <c r="BC9901" s="87"/>
      <c r="BD9901" s="87"/>
      <c r="BE9901" s="87"/>
      <c r="BF9901" s="87"/>
    </row>
    <row r="9902" spans="13:58" x14ac:dyDescent="0.25">
      <c r="M9902" s="83"/>
      <c r="N9902" s="87"/>
      <c r="O9902" s="87"/>
      <c r="P9902" s="87"/>
      <c r="Q9902" s="87"/>
      <c r="R9902" s="87"/>
      <c r="S9902" s="87"/>
      <c r="T9902" s="87"/>
      <c r="U9902" s="87"/>
      <c r="V9902" s="87"/>
      <c r="W9902" s="87"/>
      <c r="X9902" s="87"/>
      <c r="Y9902" s="87"/>
      <c r="Z9902" s="87"/>
      <c r="AA9902" s="87"/>
      <c r="AB9902" s="87"/>
      <c r="AC9902" s="87"/>
      <c r="AD9902" s="87"/>
      <c r="AE9902" s="87"/>
      <c r="AF9902" s="87"/>
      <c r="AG9902" s="87"/>
      <c r="AH9902" s="87"/>
      <c r="AI9902" s="87"/>
      <c r="AJ9902" s="87"/>
      <c r="AK9902" s="87"/>
      <c r="AL9902" s="87"/>
      <c r="AM9902" s="87"/>
      <c r="AN9902" s="87"/>
      <c r="AO9902" s="87"/>
      <c r="AP9902" s="87"/>
      <c r="AQ9902" s="87"/>
      <c r="AR9902" s="87"/>
      <c r="AS9902" s="87"/>
      <c r="AT9902" s="87"/>
      <c r="AU9902" s="87"/>
      <c r="AV9902" s="87"/>
      <c r="AW9902" s="87"/>
      <c r="AX9902" s="87"/>
      <c r="AY9902" s="87"/>
      <c r="AZ9902" s="87"/>
      <c r="BA9902" s="87"/>
      <c r="BB9902" s="87"/>
      <c r="BC9902" s="87"/>
      <c r="BD9902" s="87"/>
      <c r="BE9902" s="87"/>
      <c r="BF9902" s="87"/>
    </row>
    <row r="9903" spans="13:58" x14ac:dyDescent="0.25">
      <c r="M9903" s="83"/>
      <c r="N9903" s="87"/>
      <c r="O9903" s="87"/>
      <c r="P9903" s="87"/>
      <c r="Q9903" s="87"/>
      <c r="R9903" s="87"/>
      <c r="S9903" s="87"/>
      <c r="T9903" s="87"/>
      <c r="U9903" s="87"/>
      <c r="V9903" s="87"/>
      <c r="W9903" s="87"/>
      <c r="X9903" s="87"/>
      <c r="Y9903" s="87"/>
      <c r="Z9903" s="87"/>
      <c r="AA9903" s="87"/>
      <c r="AB9903" s="87"/>
      <c r="AC9903" s="87"/>
      <c r="AD9903" s="87"/>
      <c r="AE9903" s="87"/>
      <c r="AF9903" s="87"/>
      <c r="AG9903" s="87"/>
      <c r="AH9903" s="87"/>
      <c r="AI9903" s="87"/>
      <c r="AJ9903" s="87"/>
      <c r="AK9903" s="87"/>
      <c r="AL9903" s="87"/>
      <c r="AM9903" s="87"/>
      <c r="AN9903" s="87"/>
      <c r="AO9903" s="87"/>
      <c r="AP9903" s="87"/>
      <c r="AQ9903" s="87"/>
      <c r="AR9903" s="87"/>
      <c r="AS9903" s="87"/>
      <c r="AT9903" s="87"/>
      <c r="AU9903" s="87"/>
      <c r="AV9903" s="87"/>
      <c r="AW9903" s="87"/>
      <c r="AX9903" s="87"/>
      <c r="AY9903" s="87"/>
      <c r="AZ9903" s="87"/>
      <c r="BA9903" s="87"/>
      <c r="BB9903" s="87"/>
      <c r="BC9903" s="87"/>
      <c r="BD9903" s="87"/>
      <c r="BE9903" s="87"/>
      <c r="BF9903" s="87"/>
    </row>
    <row r="9904" spans="13:58" x14ac:dyDescent="0.25">
      <c r="M9904" s="83"/>
      <c r="N9904" s="87"/>
      <c r="O9904" s="87"/>
      <c r="P9904" s="87"/>
      <c r="Q9904" s="87"/>
      <c r="R9904" s="87"/>
      <c r="S9904" s="87"/>
      <c r="T9904" s="87"/>
      <c r="U9904" s="87"/>
      <c r="V9904" s="87"/>
      <c r="W9904" s="87"/>
      <c r="X9904" s="87"/>
      <c r="Y9904" s="87"/>
      <c r="Z9904" s="87"/>
      <c r="AA9904" s="87"/>
      <c r="AB9904" s="87"/>
      <c r="AC9904" s="87"/>
      <c r="AD9904" s="87"/>
      <c r="AE9904" s="87"/>
      <c r="AF9904" s="87"/>
      <c r="AG9904" s="87"/>
      <c r="AH9904" s="87"/>
      <c r="AI9904" s="87"/>
      <c r="AJ9904" s="87"/>
      <c r="AK9904" s="87"/>
      <c r="AL9904" s="87"/>
      <c r="AM9904" s="87"/>
      <c r="AN9904" s="87"/>
      <c r="AO9904" s="87"/>
      <c r="AP9904" s="87"/>
      <c r="AQ9904" s="87"/>
      <c r="AR9904" s="87"/>
      <c r="AS9904" s="87"/>
      <c r="AT9904" s="87"/>
      <c r="AU9904" s="87"/>
      <c r="AV9904" s="87"/>
      <c r="AW9904" s="87"/>
      <c r="AX9904" s="87"/>
      <c r="AY9904" s="87"/>
      <c r="AZ9904" s="87"/>
      <c r="BA9904" s="87"/>
      <c r="BB9904" s="87"/>
      <c r="BC9904" s="87"/>
      <c r="BD9904" s="87"/>
      <c r="BE9904" s="87"/>
      <c r="BF9904" s="87"/>
    </row>
    <row r="9905" spans="13:58" x14ac:dyDescent="0.25">
      <c r="M9905" s="83"/>
      <c r="N9905" s="87"/>
      <c r="O9905" s="87"/>
      <c r="P9905" s="87"/>
      <c r="Q9905" s="87"/>
      <c r="R9905" s="87"/>
      <c r="S9905" s="87"/>
      <c r="T9905" s="87"/>
      <c r="U9905" s="87"/>
      <c r="V9905" s="87"/>
      <c r="W9905" s="87"/>
      <c r="X9905" s="87"/>
      <c r="Y9905" s="87"/>
      <c r="Z9905" s="87"/>
      <c r="AA9905" s="87"/>
      <c r="AB9905" s="87"/>
      <c r="AC9905" s="87"/>
      <c r="AD9905" s="87"/>
      <c r="AE9905" s="87"/>
      <c r="AF9905" s="87"/>
      <c r="AG9905" s="87"/>
      <c r="AH9905" s="87"/>
      <c r="AI9905" s="87"/>
      <c r="AJ9905" s="87"/>
      <c r="AK9905" s="87"/>
      <c r="AL9905" s="87"/>
      <c r="AM9905" s="87"/>
      <c r="AN9905" s="87"/>
      <c r="AO9905" s="87"/>
      <c r="AP9905" s="87"/>
      <c r="AQ9905" s="87"/>
      <c r="AR9905" s="87"/>
      <c r="AS9905" s="87"/>
      <c r="AT9905" s="87"/>
      <c r="AU9905" s="87"/>
      <c r="AV9905" s="87"/>
      <c r="AW9905" s="87"/>
      <c r="AX9905" s="87"/>
      <c r="AY9905" s="87"/>
      <c r="AZ9905" s="87"/>
      <c r="BA9905" s="87"/>
      <c r="BB9905" s="87"/>
      <c r="BC9905" s="87"/>
      <c r="BD9905" s="87"/>
      <c r="BE9905" s="87"/>
      <c r="BF9905" s="87"/>
    </row>
    <row r="9906" spans="13:58" x14ac:dyDescent="0.25">
      <c r="M9906" s="83"/>
      <c r="N9906" s="87"/>
      <c r="O9906" s="87"/>
      <c r="P9906" s="87"/>
      <c r="Q9906" s="87"/>
      <c r="R9906" s="87"/>
      <c r="S9906" s="87"/>
      <c r="T9906" s="87"/>
      <c r="U9906" s="87"/>
      <c r="V9906" s="87"/>
      <c r="W9906" s="87"/>
      <c r="X9906" s="87"/>
      <c r="Y9906" s="87"/>
      <c r="Z9906" s="87"/>
      <c r="AA9906" s="87"/>
      <c r="AB9906" s="87"/>
      <c r="AC9906" s="87"/>
      <c r="AD9906" s="87"/>
      <c r="AE9906" s="87"/>
      <c r="AF9906" s="87"/>
      <c r="AG9906" s="87"/>
      <c r="AH9906" s="87"/>
      <c r="AI9906" s="87"/>
      <c r="AJ9906" s="87"/>
      <c r="AK9906" s="87"/>
      <c r="AL9906" s="87"/>
      <c r="AM9906" s="87"/>
      <c r="AN9906" s="87"/>
      <c r="AO9906" s="87"/>
      <c r="AP9906" s="87"/>
      <c r="AQ9906" s="87"/>
      <c r="AR9906" s="87"/>
      <c r="AS9906" s="87"/>
      <c r="AT9906" s="87"/>
      <c r="AU9906" s="87"/>
      <c r="AV9906" s="87"/>
      <c r="AW9906" s="87"/>
      <c r="AX9906" s="87"/>
      <c r="AY9906" s="87"/>
      <c r="AZ9906" s="87"/>
      <c r="BA9906" s="87"/>
      <c r="BB9906" s="87"/>
      <c r="BC9906" s="87"/>
      <c r="BD9906" s="87"/>
      <c r="BE9906" s="87"/>
      <c r="BF9906" s="87"/>
    </row>
    <row r="9907" spans="13:58" x14ac:dyDescent="0.25">
      <c r="M9907" s="83"/>
      <c r="N9907" s="87"/>
      <c r="O9907" s="87"/>
      <c r="P9907" s="87"/>
      <c r="Q9907" s="87"/>
      <c r="R9907" s="87"/>
      <c r="S9907" s="87"/>
      <c r="T9907" s="87"/>
      <c r="U9907" s="87"/>
      <c r="V9907" s="87"/>
      <c r="W9907" s="87"/>
      <c r="X9907" s="87"/>
      <c r="Y9907" s="87"/>
      <c r="Z9907" s="87"/>
      <c r="AA9907" s="87"/>
      <c r="AB9907" s="87"/>
      <c r="AC9907" s="87"/>
      <c r="AD9907" s="87"/>
      <c r="AE9907" s="87"/>
      <c r="AF9907" s="87"/>
      <c r="AG9907" s="87"/>
      <c r="AH9907" s="87"/>
      <c r="AI9907" s="87"/>
      <c r="AJ9907" s="87"/>
      <c r="AK9907" s="87"/>
      <c r="AL9907" s="87"/>
      <c r="AM9907" s="87"/>
      <c r="AN9907" s="87"/>
      <c r="AO9907" s="87"/>
      <c r="AP9907" s="87"/>
      <c r="AQ9907" s="87"/>
      <c r="AR9907" s="87"/>
      <c r="AS9907" s="87"/>
      <c r="AT9907" s="87"/>
      <c r="AU9907" s="87"/>
      <c r="AV9907" s="87"/>
      <c r="AW9907" s="87"/>
      <c r="AX9907" s="87"/>
      <c r="AY9907" s="87"/>
      <c r="AZ9907" s="87"/>
      <c r="BA9907" s="87"/>
      <c r="BB9907" s="87"/>
      <c r="BC9907" s="87"/>
      <c r="BD9907" s="87"/>
      <c r="BE9907" s="87"/>
      <c r="BF9907" s="87"/>
    </row>
    <row r="9908" spans="13:58" x14ac:dyDescent="0.25">
      <c r="M9908" s="83"/>
      <c r="N9908" s="87"/>
      <c r="O9908" s="87"/>
      <c r="P9908" s="87"/>
      <c r="Q9908" s="87"/>
      <c r="R9908" s="87"/>
      <c r="S9908" s="87"/>
      <c r="T9908" s="87"/>
      <c r="U9908" s="87"/>
      <c r="V9908" s="87"/>
      <c r="W9908" s="87"/>
      <c r="X9908" s="87"/>
      <c r="Y9908" s="87"/>
      <c r="Z9908" s="87"/>
      <c r="AA9908" s="87"/>
      <c r="AB9908" s="87"/>
      <c r="AC9908" s="87"/>
      <c r="AD9908" s="87"/>
      <c r="AE9908" s="87"/>
      <c r="AF9908" s="87"/>
      <c r="AG9908" s="87"/>
      <c r="AH9908" s="87"/>
      <c r="AI9908" s="87"/>
      <c r="AJ9908" s="87"/>
      <c r="AK9908" s="87"/>
      <c r="AL9908" s="87"/>
      <c r="AM9908" s="87"/>
      <c r="AN9908" s="87"/>
      <c r="AO9908" s="87"/>
      <c r="AP9908" s="87"/>
      <c r="AQ9908" s="87"/>
      <c r="AR9908" s="87"/>
      <c r="AS9908" s="87"/>
      <c r="AT9908" s="87"/>
      <c r="AU9908" s="87"/>
      <c r="AV9908" s="87"/>
      <c r="AW9908" s="87"/>
      <c r="AX9908" s="87"/>
      <c r="AY9908" s="87"/>
      <c r="AZ9908" s="87"/>
      <c r="BA9908" s="87"/>
      <c r="BB9908" s="87"/>
      <c r="BC9908" s="87"/>
      <c r="BD9908" s="87"/>
      <c r="BE9908" s="87"/>
      <c r="BF9908" s="87"/>
    </row>
    <row r="9909" spans="13:58" x14ac:dyDescent="0.25">
      <c r="M9909" s="83"/>
      <c r="N9909" s="87"/>
      <c r="O9909" s="87"/>
      <c r="P9909" s="87"/>
      <c r="Q9909" s="87"/>
      <c r="R9909" s="87"/>
      <c r="S9909" s="87"/>
      <c r="T9909" s="87"/>
      <c r="U9909" s="87"/>
      <c r="V9909" s="87"/>
      <c r="W9909" s="87"/>
      <c r="X9909" s="87"/>
      <c r="Y9909" s="87"/>
      <c r="Z9909" s="87"/>
      <c r="AA9909" s="87"/>
      <c r="AB9909" s="87"/>
      <c r="AC9909" s="87"/>
      <c r="AD9909" s="87"/>
      <c r="AE9909" s="87"/>
      <c r="AF9909" s="87"/>
      <c r="AG9909" s="87"/>
      <c r="AH9909" s="87"/>
      <c r="AI9909" s="87"/>
      <c r="AJ9909" s="87"/>
      <c r="AK9909" s="87"/>
      <c r="AL9909" s="87"/>
      <c r="AM9909" s="87"/>
      <c r="AN9909" s="87"/>
      <c r="AO9909" s="87"/>
      <c r="AP9909" s="87"/>
      <c r="AQ9909" s="87"/>
      <c r="AR9909" s="87"/>
      <c r="AS9909" s="87"/>
      <c r="AT9909" s="87"/>
      <c r="AU9909" s="87"/>
      <c r="AV9909" s="87"/>
      <c r="AW9909" s="87"/>
      <c r="AX9909" s="87"/>
      <c r="AY9909" s="87"/>
      <c r="AZ9909" s="87"/>
      <c r="BA9909" s="87"/>
      <c r="BB9909" s="87"/>
      <c r="BC9909" s="87"/>
      <c r="BD9909" s="87"/>
      <c r="BE9909" s="87"/>
      <c r="BF9909" s="87"/>
    </row>
    <row r="9910" spans="13:58" x14ac:dyDescent="0.25">
      <c r="M9910" s="83"/>
      <c r="N9910" s="87"/>
      <c r="O9910" s="87"/>
      <c r="P9910" s="87"/>
      <c r="Q9910" s="87"/>
      <c r="R9910" s="87"/>
      <c r="S9910" s="87"/>
      <c r="T9910" s="87"/>
      <c r="U9910" s="87"/>
      <c r="V9910" s="87"/>
      <c r="W9910" s="87"/>
      <c r="X9910" s="87"/>
      <c r="Y9910" s="87"/>
      <c r="Z9910" s="87"/>
      <c r="AA9910" s="87"/>
      <c r="AB9910" s="87"/>
      <c r="AC9910" s="87"/>
      <c r="AD9910" s="87"/>
      <c r="AE9910" s="87"/>
      <c r="AF9910" s="87"/>
      <c r="AG9910" s="87"/>
      <c r="AH9910" s="87"/>
      <c r="AI9910" s="87"/>
      <c r="AJ9910" s="87"/>
      <c r="AK9910" s="87"/>
      <c r="AL9910" s="87"/>
      <c r="AM9910" s="87"/>
      <c r="AN9910" s="87"/>
      <c r="AO9910" s="87"/>
      <c r="AP9910" s="87"/>
      <c r="AQ9910" s="87"/>
      <c r="AR9910" s="87"/>
      <c r="AS9910" s="87"/>
      <c r="AT9910" s="87"/>
      <c r="AU9910" s="87"/>
      <c r="AV9910" s="87"/>
      <c r="AW9910" s="87"/>
      <c r="AX9910" s="87"/>
      <c r="AY9910" s="87"/>
      <c r="AZ9910" s="87"/>
      <c r="BA9910" s="87"/>
      <c r="BB9910" s="87"/>
      <c r="BC9910" s="87"/>
      <c r="BD9910" s="87"/>
      <c r="BE9910" s="87"/>
      <c r="BF9910" s="87"/>
    </row>
    <row r="9911" spans="13:58" x14ac:dyDescent="0.25">
      <c r="M9911" s="83"/>
      <c r="N9911" s="87"/>
      <c r="O9911" s="87"/>
      <c r="P9911" s="87"/>
      <c r="Q9911" s="87"/>
      <c r="R9911" s="87"/>
      <c r="S9911" s="87"/>
      <c r="T9911" s="87"/>
      <c r="U9911" s="87"/>
      <c r="V9911" s="87"/>
      <c r="W9911" s="87"/>
      <c r="X9911" s="87"/>
      <c r="Y9911" s="87"/>
      <c r="Z9911" s="87"/>
      <c r="AA9911" s="87"/>
      <c r="AB9911" s="87"/>
      <c r="AC9911" s="87"/>
      <c r="AD9911" s="87"/>
      <c r="AE9911" s="87"/>
      <c r="AF9911" s="87"/>
      <c r="AG9911" s="87"/>
      <c r="AH9911" s="87"/>
      <c r="AI9911" s="87"/>
      <c r="AJ9911" s="87"/>
      <c r="AK9911" s="87"/>
      <c r="AL9911" s="87"/>
      <c r="AM9911" s="87"/>
      <c r="AN9911" s="87"/>
      <c r="AO9911" s="87"/>
      <c r="AP9911" s="87"/>
      <c r="AQ9911" s="87"/>
      <c r="AR9911" s="87"/>
      <c r="AS9911" s="87"/>
      <c r="AT9911" s="87"/>
      <c r="AU9911" s="87"/>
      <c r="AV9911" s="87"/>
      <c r="AW9911" s="87"/>
      <c r="AX9911" s="87"/>
      <c r="AY9911" s="87"/>
      <c r="AZ9911" s="87"/>
      <c r="BA9911" s="87"/>
      <c r="BB9911" s="87"/>
      <c r="BC9911" s="87"/>
      <c r="BD9911" s="87"/>
      <c r="BE9911" s="87"/>
      <c r="BF9911" s="87"/>
    </row>
    <row r="9912" spans="13:58" x14ac:dyDescent="0.25">
      <c r="M9912" s="83"/>
      <c r="N9912" s="87"/>
      <c r="O9912" s="87"/>
      <c r="P9912" s="87"/>
      <c r="Q9912" s="87"/>
      <c r="R9912" s="87"/>
      <c r="S9912" s="87"/>
      <c r="T9912" s="87"/>
      <c r="U9912" s="87"/>
      <c r="V9912" s="87"/>
      <c r="W9912" s="87"/>
      <c r="X9912" s="87"/>
      <c r="Y9912" s="87"/>
      <c r="Z9912" s="87"/>
      <c r="AA9912" s="87"/>
      <c r="AB9912" s="87"/>
      <c r="AC9912" s="87"/>
      <c r="AD9912" s="87"/>
      <c r="AE9912" s="87"/>
      <c r="AF9912" s="87"/>
      <c r="AG9912" s="87"/>
      <c r="AH9912" s="87"/>
      <c r="AI9912" s="87"/>
      <c r="AJ9912" s="87"/>
      <c r="AK9912" s="87"/>
      <c r="AL9912" s="87"/>
      <c r="AM9912" s="87"/>
      <c r="AN9912" s="87"/>
      <c r="AO9912" s="87"/>
      <c r="AP9912" s="87"/>
      <c r="AQ9912" s="87"/>
      <c r="AR9912" s="87"/>
      <c r="AS9912" s="87"/>
      <c r="AT9912" s="87"/>
      <c r="AU9912" s="87"/>
      <c r="AV9912" s="87"/>
      <c r="AW9912" s="87"/>
      <c r="AX9912" s="87"/>
      <c r="AY9912" s="87"/>
      <c r="AZ9912" s="87"/>
      <c r="BA9912" s="87"/>
      <c r="BB9912" s="87"/>
      <c r="BC9912" s="87"/>
      <c r="BD9912" s="87"/>
      <c r="BE9912" s="87"/>
      <c r="BF9912" s="87"/>
    </row>
    <row r="9913" spans="13:58" x14ac:dyDescent="0.25">
      <c r="M9913" s="83"/>
      <c r="N9913" s="87"/>
      <c r="O9913" s="87"/>
      <c r="P9913" s="87"/>
      <c r="Q9913" s="87"/>
      <c r="R9913" s="87"/>
      <c r="S9913" s="87"/>
      <c r="T9913" s="87"/>
      <c r="U9913" s="87"/>
      <c r="V9913" s="87"/>
      <c r="W9913" s="87"/>
      <c r="X9913" s="87"/>
      <c r="Y9913" s="87"/>
      <c r="Z9913" s="87"/>
      <c r="AA9913" s="87"/>
      <c r="AB9913" s="87"/>
      <c r="AC9913" s="87"/>
      <c r="AD9913" s="87"/>
      <c r="AE9913" s="87"/>
      <c r="AF9913" s="87"/>
      <c r="AG9913" s="87"/>
      <c r="AH9913" s="87"/>
      <c r="AI9913" s="87"/>
      <c r="AJ9913" s="87"/>
      <c r="AK9913" s="87"/>
      <c r="AL9913" s="87"/>
      <c r="AM9913" s="87"/>
      <c r="AN9913" s="87"/>
      <c r="AO9913" s="87"/>
      <c r="AP9913" s="87"/>
      <c r="AQ9913" s="87"/>
      <c r="AR9913" s="87"/>
      <c r="AS9913" s="87"/>
      <c r="AT9913" s="87"/>
      <c r="AU9913" s="87"/>
      <c r="AV9913" s="87"/>
      <c r="AW9913" s="87"/>
      <c r="AX9913" s="87"/>
      <c r="AY9913" s="87"/>
      <c r="AZ9913" s="87"/>
      <c r="BA9913" s="87"/>
      <c r="BB9913" s="87"/>
      <c r="BC9913" s="87"/>
      <c r="BD9913" s="87"/>
      <c r="BE9913" s="87"/>
      <c r="BF9913" s="87"/>
    </row>
    <row r="9914" spans="13:58" x14ac:dyDescent="0.25">
      <c r="M9914" s="83"/>
      <c r="N9914" s="87"/>
      <c r="O9914" s="87"/>
      <c r="P9914" s="87"/>
      <c r="Q9914" s="87"/>
      <c r="R9914" s="87"/>
      <c r="S9914" s="87"/>
      <c r="T9914" s="87"/>
      <c r="U9914" s="87"/>
      <c r="V9914" s="87"/>
      <c r="W9914" s="87"/>
      <c r="X9914" s="87"/>
      <c r="Y9914" s="87"/>
      <c r="Z9914" s="87"/>
      <c r="AA9914" s="87"/>
      <c r="AB9914" s="87"/>
      <c r="AC9914" s="87"/>
      <c r="AD9914" s="87"/>
      <c r="AE9914" s="87"/>
      <c r="AF9914" s="87"/>
      <c r="AG9914" s="87"/>
      <c r="AH9914" s="87"/>
      <c r="AI9914" s="87"/>
      <c r="AJ9914" s="87"/>
      <c r="AK9914" s="87"/>
      <c r="AL9914" s="87"/>
      <c r="AM9914" s="87"/>
      <c r="AN9914" s="87"/>
      <c r="AO9914" s="87"/>
      <c r="AP9914" s="87"/>
      <c r="AQ9914" s="87"/>
      <c r="AR9914" s="87"/>
      <c r="AS9914" s="87"/>
      <c r="AT9914" s="87"/>
      <c r="AU9914" s="87"/>
      <c r="AV9914" s="87"/>
      <c r="AW9914" s="87"/>
      <c r="AX9914" s="87"/>
      <c r="AY9914" s="87"/>
      <c r="AZ9914" s="87"/>
      <c r="BA9914" s="87"/>
      <c r="BB9914" s="87"/>
      <c r="BC9914" s="87"/>
      <c r="BD9914" s="87"/>
      <c r="BE9914" s="87"/>
      <c r="BF9914" s="87"/>
    </row>
    <row r="9915" spans="13:58" x14ac:dyDescent="0.25">
      <c r="M9915" s="83"/>
      <c r="N9915" s="87"/>
      <c r="O9915" s="87"/>
      <c r="P9915" s="87"/>
      <c r="Q9915" s="87"/>
      <c r="R9915" s="87"/>
      <c r="S9915" s="87"/>
      <c r="T9915" s="87"/>
      <c r="U9915" s="87"/>
      <c r="V9915" s="87"/>
      <c r="W9915" s="87"/>
      <c r="X9915" s="87"/>
      <c r="Y9915" s="87"/>
      <c r="Z9915" s="87"/>
      <c r="AA9915" s="87"/>
      <c r="AB9915" s="87"/>
      <c r="AC9915" s="87"/>
      <c r="AD9915" s="87"/>
      <c r="AE9915" s="87"/>
      <c r="AF9915" s="87"/>
      <c r="AG9915" s="87"/>
      <c r="AH9915" s="87"/>
      <c r="AI9915" s="87"/>
      <c r="AJ9915" s="87"/>
      <c r="AK9915" s="87"/>
      <c r="AL9915" s="87"/>
      <c r="AM9915" s="87"/>
      <c r="AN9915" s="87"/>
      <c r="AO9915" s="87"/>
      <c r="AP9915" s="87"/>
      <c r="AQ9915" s="87"/>
      <c r="AR9915" s="87"/>
      <c r="AS9915" s="87"/>
      <c r="AT9915" s="87"/>
      <c r="AU9915" s="87"/>
      <c r="AV9915" s="87"/>
      <c r="AW9915" s="87"/>
      <c r="AX9915" s="87"/>
      <c r="AY9915" s="87"/>
      <c r="AZ9915" s="87"/>
      <c r="BA9915" s="87"/>
      <c r="BB9915" s="87"/>
      <c r="BC9915" s="87"/>
      <c r="BD9915" s="87"/>
      <c r="BE9915" s="87"/>
      <c r="BF9915" s="87"/>
    </row>
    <row r="9916" spans="13:58" x14ac:dyDescent="0.25">
      <c r="M9916" s="83"/>
      <c r="N9916" s="87"/>
      <c r="O9916" s="87"/>
      <c r="P9916" s="87"/>
      <c r="Q9916" s="87"/>
      <c r="R9916" s="87"/>
      <c r="S9916" s="87"/>
      <c r="T9916" s="87"/>
      <c r="U9916" s="87"/>
      <c r="V9916" s="87"/>
      <c r="W9916" s="87"/>
      <c r="X9916" s="87"/>
      <c r="Y9916" s="87"/>
      <c r="Z9916" s="87"/>
      <c r="AA9916" s="87"/>
      <c r="AB9916" s="87"/>
      <c r="AC9916" s="87"/>
      <c r="AD9916" s="87"/>
      <c r="AE9916" s="87"/>
      <c r="AF9916" s="87"/>
      <c r="AG9916" s="87"/>
      <c r="AH9916" s="87"/>
      <c r="AI9916" s="87"/>
      <c r="AJ9916" s="87"/>
      <c r="AK9916" s="87"/>
      <c r="AL9916" s="87"/>
      <c r="AM9916" s="87"/>
      <c r="AN9916" s="87"/>
      <c r="AO9916" s="87"/>
      <c r="AP9916" s="87"/>
      <c r="AQ9916" s="87"/>
      <c r="AR9916" s="87"/>
      <c r="AS9916" s="87"/>
      <c r="AT9916" s="87"/>
      <c r="AU9916" s="87"/>
      <c r="AV9916" s="87"/>
      <c r="AW9916" s="87"/>
      <c r="AX9916" s="87"/>
      <c r="AY9916" s="87"/>
      <c r="AZ9916" s="87"/>
      <c r="BA9916" s="87"/>
      <c r="BB9916" s="87"/>
      <c r="BC9916" s="87"/>
      <c r="BD9916" s="87"/>
      <c r="BE9916" s="87"/>
      <c r="BF9916" s="87"/>
    </row>
    <row r="9917" spans="13:58" x14ac:dyDescent="0.25">
      <c r="M9917" s="83"/>
      <c r="N9917" s="87"/>
      <c r="O9917" s="87"/>
      <c r="P9917" s="87"/>
      <c r="Q9917" s="87"/>
      <c r="R9917" s="87"/>
      <c r="S9917" s="87"/>
      <c r="T9917" s="87"/>
      <c r="U9917" s="87"/>
      <c r="V9917" s="87"/>
      <c r="W9917" s="87"/>
      <c r="X9917" s="87"/>
      <c r="Y9917" s="87"/>
      <c r="Z9917" s="87"/>
      <c r="AA9917" s="87"/>
      <c r="AB9917" s="87"/>
      <c r="AC9917" s="87"/>
      <c r="AD9917" s="87"/>
      <c r="AE9917" s="87"/>
      <c r="AF9917" s="87"/>
      <c r="AG9917" s="87"/>
      <c r="AH9917" s="87"/>
      <c r="AI9917" s="87"/>
      <c r="AJ9917" s="87"/>
      <c r="AK9917" s="87"/>
      <c r="AL9917" s="87"/>
      <c r="AM9917" s="87"/>
      <c r="AN9917" s="87"/>
      <c r="AO9917" s="87"/>
      <c r="AP9917" s="87"/>
      <c r="AQ9917" s="87"/>
      <c r="AR9917" s="87"/>
      <c r="AS9917" s="87"/>
      <c r="AT9917" s="87"/>
      <c r="AU9917" s="87"/>
      <c r="AV9917" s="87"/>
      <c r="AW9917" s="87"/>
      <c r="AX9917" s="87"/>
      <c r="AY9917" s="87"/>
      <c r="AZ9917" s="87"/>
      <c r="BA9917" s="87"/>
      <c r="BB9917" s="87"/>
      <c r="BC9917" s="87"/>
      <c r="BD9917" s="87"/>
      <c r="BE9917" s="87"/>
      <c r="BF9917" s="87"/>
    </row>
    <row r="9918" spans="13:58" x14ac:dyDescent="0.25">
      <c r="M9918" s="83"/>
      <c r="N9918" s="87"/>
      <c r="O9918" s="87"/>
      <c r="P9918" s="87"/>
      <c r="Q9918" s="87"/>
      <c r="R9918" s="87"/>
      <c r="S9918" s="87"/>
      <c r="T9918" s="87"/>
      <c r="U9918" s="87"/>
      <c r="V9918" s="87"/>
      <c r="W9918" s="87"/>
      <c r="X9918" s="87"/>
      <c r="Y9918" s="87"/>
      <c r="Z9918" s="87"/>
      <c r="AA9918" s="87"/>
      <c r="AB9918" s="87"/>
      <c r="AC9918" s="87"/>
      <c r="AD9918" s="87"/>
      <c r="AE9918" s="87"/>
      <c r="AF9918" s="87"/>
      <c r="AG9918" s="87"/>
      <c r="AH9918" s="87"/>
      <c r="AI9918" s="87"/>
      <c r="AJ9918" s="87"/>
      <c r="AK9918" s="87"/>
      <c r="AL9918" s="87"/>
      <c r="AM9918" s="87"/>
      <c r="AN9918" s="87"/>
      <c r="AO9918" s="87"/>
      <c r="AP9918" s="87"/>
      <c r="AQ9918" s="87"/>
      <c r="AR9918" s="87"/>
      <c r="AS9918" s="87"/>
      <c r="AT9918" s="87"/>
      <c r="AU9918" s="87"/>
      <c r="AV9918" s="87"/>
      <c r="AW9918" s="87"/>
      <c r="AX9918" s="87"/>
      <c r="AY9918" s="87"/>
      <c r="AZ9918" s="87"/>
      <c r="BA9918" s="87"/>
      <c r="BB9918" s="87"/>
      <c r="BC9918" s="87"/>
      <c r="BD9918" s="87"/>
      <c r="BE9918" s="87"/>
      <c r="BF9918" s="87"/>
    </row>
    <row r="9919" spans="13:58" x14ac:dyDescent="0.25">
      <c r="M9919" s="83"/>
      <c r="N9919" s="87"/>
      <c r="O9919" s="87"/>
      <c r="P9919" s="87"/>
      <c r="Q9919" s="87"/>
      <c r="R9919" s="87"/>
      <c r="S9919" s="87"/>
      <c r="T9919" s="87"/>
      <c r="U9919" s="87"/>
      <c r="V9919" s="87"/>
      <c r="W9919" s="87"/>
      <c r="X9919" s="87"/>
      <c r="Y9919" s="87"/>
      <c r="Z9919" s="87"/>
      <c r="AA9919" s="87"/>
      <c r="AB9919" s="87"/>
      <c r="AC9919" s="87"/>
      <c r="AD9919" s="87"/>
      <c r="AE9919" s="87"/>
      <c r="AF9919" s="87"/>
      <c r="AG9919" s="87"/>
      <c r="AH9919" s="87"/>
      <c r="AI9919" s="87"/>
      <c r="AJ9919" s="87"/>
      <c r="AK9919" s="87"/>
      <c r="AL9919" s="87"/>
      <c r="AM9919" s="87"/>
      <c r="AN9919" s="87"/>
      <c r="AO9919" s="87"/>
      <c r="AP9919" s="87"/>
      <c r="AQ9919" s="87"/>
      <c r="AR9919" s="87"/>
      <c r="AS9919" s="87"/>
      <c r="AT9919" s="87"/>
      <c r="AU9919" s="87"/>
      <c r="AV9919" s="87"/>
      <c r="AW9919" s="87"/>
      <c r="AX9919" s="87"/>
      <c r="AY9919" s="87"/>
      <c r="AZ9919" s="87"/>
      <c r="BA9919" s="87"/>
      <c r="BB9919" s="87"/>
      <c r="BC9919" s="87"/>
      <c r="BD9919" s="87"/>
      <c r="BE9919" s="87"/>
      <c r="BF9919" s="87"/>
    </row>
    <row r="9920" spans="13:58" x14ac:dyDescent="0.25">
      <c r="M9920" s="83"/>
      <c r="N9920" s="87"/>
      <c r="O9920" s="87"/>
      <c r="P9920" s="87"/>
      <c r="Q9920" s="87"/>
      <c r="R9920" s="87"/>
      <c r="S9920" s="87"/>
      <c r="T9920" s="87"/>
      <c r="U9920" s="87"/>
      <c r="V9920" s="87"/>
      <c r="W9920" s="87"/>
      <c r="X9920" s="87"/>
      <c r="Y9920" s="87"/>
      <c r="Z9920" s="87"/>
      <c r="AA9920" s="87"/>
      <c r="AB9920" s="87"/>
      <c r="AC9920" s="87"/>
      <c r="AD9920" s="87"/>
      <c r="AE9920" s="87"/>
      <c r="AF9920" s="87"/>
      <c r="AG9920" s="87"/>
      <c r="AH9920" s="87"/>
      <c r="AI9920" s="87"/>
      <c r="AJ9920" s="87"/>
      <c r="AK9920" s="87"/>
      <c r="AL9920" s="87"/>
      <c r="AM9920" s="87"/>
      <c r="AN9920" s="87"/>
      <c r="AO9920" s="87"/>
      <c r="AP9920" s="87"/>
      <c r="AQ9920" s="87"/>
      <c r="AR9920" s="87"/>
      <c r="AS9920" s="87"/>
      <c r="AT9920" s="87"/>
      <c r="AU9920" s="87"/>
      <c r="AV9920" s="87"/>
      <c r="AW9920" s="87"/>
      <c r="AX9920" s="87"/>
      <c r="AY9920" s="87"/>
      <c r="AZ9920" s="87"/>
      <c r="BA9920" s="87"/>
      <c r="BB9920" s="87"/>
      <c r="BC9920" s="87"/>
      <c r="BD9920" s="87"/>
      <c r="BE9920" s="87"/>
      <c r="BF9920" s="87"/>
    </row>
    <row r="9921" spans="13:58" x14ac:dyDescent="0.25">
      <c r="M9921" s="83"/>
      <c r="N9921" s="87"/>
      <c r="O9921" s="87"/>
      <c r="P9921" s="87"/>
      <c r="Q9921" s="87"/>
      <c r="R9921" s="87"/>
      <c r="S9921" s="87"/>
      <c r="T9921" s="87"/>
      <c r="U9921" s="87"/>
      <c r="V9921" s="87"/>
      <c r="W9921" s="87"/>
      <c r="X9921" s="87"/>
      <c r="Y9921" s="87"/>
      <c r="Z9921" s="87"/>
      <c r="AA9921" s="87"/>
      <c r="AB9921" s="87"/>
      <c r="AC9921" s="87"/>
      <c r="AD9921" s="87"/>
      <c r="AE9921" s="87"/>
      <c r="AF9921" s="87"/>
      <c r="AG9921" s="87"/>
      <c r="AH9921" s="87"/>
      <c r="AI9921" s="87"/>
      <c r="AJ9921" s="87"/>
      <c r="AK9921" s="87"/>
      <c r="AL9921" s="87"/>
      <c r="AM9921" s="87"/>
      <c r="AN9921" s="87"/>
      <c r="AO9921" s="87"/>
      <c r="AP9921" s="87"/>
      <c r="AQ9921" s="87"/>
      <c r="AR9921" s="87"/>
      <c r="AS9921" s="87"/>
      <c r="AT9921" s="87"/>
      <c r="AU9921" s="87"/>
      <c r="AV9921" s="87"/>
      <c r="AW9921" s="87"/>
      <c r="AX9921" s="87"/>
      <c r="AY9921" s="87"/>
      <c r="AZ9921" s="87"/>
      <c r="BA9921" s="87"/>
      <c r="BB9921" s="87"/>
      <c r="BC9921" s="87"/>
      <c r="BD9921" s="87"/>
      <c r="BE9921" s="87"/>
      <c r="BF9921" s="87"/>
    </row>
    <row r="9922" spans="13:58" x14ac:dyDescent="0.25">
      <c r="M9922" s="83"/>
      <c r="N9922" s="87"/>
      <c r="O9922" s="87"/>
      <c r="P9922" s="87"/>
      <c r="Q9922" s="87"/>
      <c r="R9922" s="87"/>
      <c r="S9922" s="87"/>
      <c r="T9922" s="87"/>
      <c r="U9922" s="87"/>
      <c r="V9922" s="87"/>
      <c r="W9922" s="87"/>
      <c r="X9922" s="87"/>
      <c r="Y9922" s="87"/>
      <c r="Z9922" s="87"/>
      <c r="AA9922" s="87"/>
      <c r="AB9922" s="87"/>
      <c r="AC9922" s="87"/>
      <c r="AD9922" s="87"/>
      <c r="AE9922" s="87"/>
      <c r="AF9922" s="87"/>
      <c r="AG9922" s="87"/>
      <c r="AH9922" s="87"/>
      <c r="AI9922" s="87"/>
      <c r="AJ9922" s="87"/>
      <c r="AK9922" s="87"/>
      <c r="AL9922" s="87"/>
      <c r="AM9922" s="87"/>
      <c r="AN9922" s="87"/>
      <c r="AO9922" s="87"/>
      <c r="AP9922" s="87"/>
      <c r="AQ9922" s="87"/>
      <c r="AR9922" s="87"/>
      <c r="AS9922" s="87"/>
      <c r="AT9922" s="87"/>
      <c r="AU9922" s="87"/>
      <c r="AV9922" s="87"/>
      <c r="AW9922" s="87"/>
      <c r="AX9922" s="87"/>
      <c r="AY9922" s="87"/>
      <c r="AZ9922" s="87"/>
      <c r="BA9922" s="87"/>
      <c r="BB9922" s="87"/>
      <c r="BC9922" s="87"/>
      <c r="BD9922" s="87"/>
      <c r="BE9922" s="87"/>
      <c r="BF9922" s="87"/>
    </row>
    <row r="9923" spans="13:58" x14ac:dyDescent="0.25">
      <c r="M9923" s="83"/>
      <c r="N9923" s="87"/>
      <c r="O9923" s="87"/>
      <c r="P9923" s="87"/>
      <c r="Q9923" s="87"/>
      <c r="R9923" s="87"/>
      <c r="S9923" s="87"/>
      <c r="T9923" s="87"/>
      <c r="U9923" s="87"/>
      <c r="V9923" s="87"/>
      <c r="W9923" s="87"/>
      <c r="X9923" s="87"/>
      <c r="Y9923" s="87"/>
      <c r="Z9923" s="87"/>
      <c r="AA9923" s="87"/>
      <c r="AB9923" s="87"/>
      <c r="AC9923" s="87"/>
      <c r="AD9923" s="87"/>
      <c r="AE9923" s="87"/>
      <c r="AF9923" s="87"/>
      <c r="AG9923" s="87"/>
      <c r="AH9923" s="87"/>
      <c r="AI9923" s="87"/>
      <c r="AJ9923" s="87"/>
      <c r="AK9923" s="87"/>
      <c r="AL9923" s="87"/>
      <c r="AM9923" s="87"/>
      <c r="AN9923" s="87"/>
      <c r="AO9923" s="87"/>
      <c r="AP9923" s="87"/>
      <c r="AQ9923" s="87"/>
      <c r="AR9923" s="87"/>
      <c r="AS9923" s="87"/>
      <c r="AT9923" s="87"/>
      <c r="AU9923" s="87"/>
      <c r="AV9923" s="87"/>
      <c r="AW9923" s="87"/>
      <c r="AX9923" s="87"/>
      <c r="AY9923" s="87"/>
      <c r="AZ9923" s="87"/>
      <c r="BA9923" s="87"/>
      <c r="BB9923" s="87"/>
      <c r="BC9923" s="87"/>
      <c r="BD9923" s="87"/>
      <c r="BE9923" s="87"/>
      <c r="BF9923" s="87"/>
    </row>
    <row r="9924" spans="13:58" x14ac:dyDescent="0.25">
      <c r="M9924" s="83"/>
      <c r="N9924" s="87"/>
      <c r="O9924" s="87"/>
      <c r="P9924" s="87"/>
      <c r="Q9924" s="87"/>
      <c r="R9924" s="87"/>
      <c r="S9924" s="87"/>
      <c r="T9924" s="87"/>
      <c r="U9924" s="87"/>
      <c r="V9924" s="87"/>
      <c r="W9924" s="87"/>
      <c r="X9924" s="87"/>
      <c r="Y9924" s="87"/>
      <c r="Z9924" s="87"/>
      <c r="AA9924" s="87"/>
      <c r="AB9924" s="87"/>
      <c r="AC9924" s="87"/>
      <c r="AD9924" s="87"/>
      <c r="AE9924" s="87"/>
      <c r="AF9924" s="87"/>
      <c r="AG9924" s="87"/>
      <c r="AH9924" s="87"/>
      <c r="AI9924" s="87"/>
      <c r="AJ9924" s="87"/>
      <c r="AK9924" s="87"/>
      <c r="AL9924" s="87"/>
      <c r="AM9924" s="87"/>
      <c r="AN9924" s="87"/>
      <c r="AO9924" s="87"/>
      <c r="AP9924" s="87"/>
      <c r="AQ9924" s="87"/>
      <c r="AR9924" s="87"/>
      <c r="AS9924" s="87"/>
      <c r="AT9924" s="87"/>
      <c r="AU9924" s="87"/>
      <c r="AV9924" s="87"/>
      <c r="AW9924" s="87"/>
      <c r="AX9924" s="87"/>
      <c r="AY9924" s="87"/>
      <c r="AZ9924" s="87"/>
      <c r="BA9924" s="87"/>
      <c r="BB9924" s="87"/>
      <c r="BC9924" s="87"/>
      <c r="BD9924" s="87"/>
      <c r="BE9924" s="87"/>
      <c r="BF9924" s="87"/>
    </row>
    <row r="9925" spans="13:58" x14ac:dyDescent="0.25">
      <c r="M9925" s="83"/>
      <c r="N9925" s="87"/>
      <c r="O9925" s="87"/>
      <c r="P9925" s="87"/>
      <c r="Q9925" s="87"/>
      <c r="R9925" s="87"/>
      <c r="S9925" s="87"/>
      <c r="T9925" s="87"/>
      <c r="U9925" s="87"/>
      <c r="V9925" s="87"/>
      <c r="W9925" s="87"/>
      <c r="X9925" s="87"/>
      <c r="Y9925" s="87"/>
      <c r="Z9925" s="87"/>
      <c r="AA9925" s="87"/>
      <c r="AB9925" s="87"/>
      <c r="AC9925" s="87"/>
      <c r="AD9925" s="87"/>
      <c r="AE9925" s="87"/>
      <c r="AF9925" s="87"/>
      <c r="AG9925" s="87"/>
      <c r="AH9925" s="87"/>
      <c r="AI9925" s="87"/>
      <c r="AJ9925" s="87"/>
      <c r="AK9925" s="87"/>
      <c r="AL9925" s="87"/>
      <c r="AM9925" s="87"/>
      <c r="AN9925" s="87"/>
      <c r="AO9925" s="87"/>
      <c r="AP9925" s="87"/>
      <c r="AQ9925" s="87"/>
      <c r="AR9925" s="87"/>
      <c r="AS9925" s="87"/>
      <c r="AT9925" s="87"/>
      <c r="AU9925" s="87"/>
      <c r="AV9925" s="87"/>
      <c r="AW9925" s="87"/>
      <c r="AX9925" s="87"/>
      <c r="AY9925" s="87"/>
      <c r="AZ9925" s="87"/>
      <c r="BA9925" s="87"/>
      <c r="BB9925" s="87"/>
      <c r="BC9925" s="87"/>
      <c r="BD9925" s="87"/>
      <c r="BE9925" s="87"/>
      <c r="BF9925" s="87"/>
    </row>
    <row r="9926" spans="13:58" x14ac:dyDescent="0.25">
      <c r="M9926" s="83"/>
      <c r="N9926" s="87"/>
      <c r="O9926" s="87"/>
      <c r="P9926" s="87"/>
      <c r="Q9926" s="87"/>
      <c r="R9926" s="87"/>
      <c r="S9926" s="87"/>
      <c r="T9926" s="87"/>
      <c r="U9926" s="87"/>
      <c r="V9926" s="87"/>
      <c r="W9926" s="87"/>
      <c r="X9926" s="87"/>
      <c r="Y9926" s="87"/>
      <c r="Z9926" s="87"/>
      <c r="AA9926" s="87"/>
      <c r="AB9926" s="87"/>
      <c r="AC9926" s="87"/>
      <c r="AD9926" s="87"/>
      <c r="AE9926" s="87"/>
      <c r="AF9926" s="87"/>
      <c r="AG9926" s="87"/>
      <c r="AH9926" s="87"/>
      <c r="AI9926" s="87"/>
      <c r="AJ9926" s="87"/>
      <c r="AK9926" s="87"/>
      <c r="AL9926" s="87"/>
      <c r="AM9926" s="87"/>
      <c r="AN9926" s="87"/>
      <c r="AO9926" s="87"/>
      <c r="AP9926" s="87"/>
      <c r="AQ9926" s="87"/>
      <c r="AR9926" s="87"/>
      <c r="AS9926" s="87"/>
      <c r="AT9926" s="87"/>
      <c r="AU9926" s="87"/>
      <c r="AV9926" s="87"/>
      <c r="AW9926" s="87"/>
      <c r="AX9926" s="87"/>
      <c r="AY9926" s="87"/>
      <c r="AZ9926" s="87"/>
      <c r="BA9926" s="87"/>
      <c r="BB9926" s="87"/>
      <c r="BC9926" s="87"/>
      <c r="BD9926" s="87"/>
      <c r="BE9926" s="87"/>
      <c r="BF9926" s="87"/>
    </row>
    <row r="9927" spans="13:58" x14ac:dyDescent="0.25">
      <c r="M9927" s="83"/>
      <c r="N9927" s="87"/>
      <c r="O9927" s="87"/>
      <c r="P9927" s="87"/>
      <c r="Q9927" s="87"/>
      <c r="R9927" s="87"/>
      <c r="S9927" s="87"/>
      <c r="T9927" s="87"/>
      <c r="U9927" s="87"/>
      <c r="V9927" s="87"/>
      <c r="W9927" s="87"/>
      <c r="X9927" s="87"/>
      <c r="Y9927" s="87"/>
      <c r="Z9927" s="87"/>
      <c r="AA9927" s="87"/>
      <c r="AB9927" s="87"/>
      <c r="AC9927" s="87"/>
      <c r="AD9927" s="87"/>
      <c r="AE9927" s="87"/>
      <c r="AF9927" s="87"/>
      <c r="AG9927" s="87"/>
      <c r="AH9927" s="87"/>
      <c r="AI9927" s="87"/>
      <c r="AJ9927" s="87"/>
      <c r="AK9927" s="87"/>
      <c r="AL9927" s="87"/>
      <c r="AM9927" s="87"/>
      <c r="AN9927" s="87"/>
      <c r="AO9927" s="87"/>
      <c r="AP9927" s="87"/>
      <c r="AQ9927" s="87"/>
      <c r="AR9927" s="87"/>
      <c r="AS9927" s="87"/>
      <c r="AT9927" s="87"/>
      <c r="AU9927" s="87"/>
      <c r="AV9927" s="87"/>
      <c r="AW9927" s="87"/>
      <c r="AX9927" s="87"/>
      <c r="AY9927" s="87"/>
      <c r="AZ9927" s="87"/>
      <c r="BA9927" s="87"/>
      <c r="BB9927" s="87"/>
      <c r="BC9927" s="87"/>
      <c r="BD9927" s="87"/>
      <c r="BE9927" s="87"/>
      <c r="BF9927" s="87"/>
    </row>
    <row r="9928" spans="13:58" x14ac:dyDescent="0.25">
      <c r="M9928" s="83"/>
      <c r="N9928" s="87"/>
      <c r="O9928" s="87"/>
      <c r="P9928" s="87"/>
      <c r="Q9928" s="87"/>
      <c r="R9928" s="87"/>
      <c r="S9928" s="87"/>
      <c r="T9928" s="87"/>
      <c r="U9928" s="87"/>
      <c r="V9928" s="87"/>
      <c r="W9928" s="87"/>
      <c r="X9928" s="87"/>
      <c r="Y9928" s="87"/>
      <c r="Z9928" s="87"/>
      <c r="AA9928" s="87"/>
      <c r="AB9928" s="87"/>
      <c r="AC9928" s="87"/>
      <c r="AD9928" s="87"/>
      <c r="AE9928" s="87"/>
      <c r="AF9928" s="87"/>
      <c r="AG9928" s="87"/>
      <c r="AH9928" s="87"/>
      <c r="AI9928" s="87"/>
      <c r="AJ9928" s="87"/>
      <c r="AK9928" s="87"/>
      <c r="AL9928" s="87"/>
      <c r="AM9928" s="87"/>
      <c r="AN9928" s="87"/>
      <c r="AO9928" s="87"/>
      <c r="AP9928" s="87"/>
      <c r="AQ9928" s="87"/>
      <c r="AR9928" s="87"/>
      <c r="AS9928" s="87"/>
      <c r="AT9928" s="87"/>
      <c r="AU9928" s="87"/>
      <c r="AV9928" s="87"/>
      <c r="AW9928" s="87"/>
      <c r="AX9928" s="87"/>
      <c r="AY9928" s="87"/>
      <c r="AZ9928" s="87"/>
      <c r="BA9928" s="87"/>
      <c r="BB9928" s="87"/>
      <c r="BC9928" s="87"/>
      <c r="BD9928" s="87"/>
      <c r="BE9928" s="87"/>
      <c r="BF9928" s="87"/>
    </row>
    <row r="9929" spans="13:58" x14ac:dyDescent="0.25">
      <c r="M9929" s="83"/>
      <c r="N9929" s="87"/>
      <c r="O9929" s="87"/>
      <c r="P9929" s="87"/>
      <c r="Q9929" s="87"/>
      <c r="R9929" s="87"/>
      <c r="S9929" s="87"/>
      <c r="T9929" s="87"/>
      <c r="U9929" s="87"/>
      <c r="V9929" s="87"/>
      <c r="W9929" s="87"/>
      <c r="X9929" s="87"/>
      <c r="Y9929" s="87"/>
      <c r="Z9929" s="87"/>
      <c r="AA9929" s="87"/>
      <c r="AB9929" s="87"/>
      <c r="AC9929" s="87"/>
      <c r="AD9929" s="87"/>
      <c r="AE9929" s="87"/>
      <c r="AF9929" s="87"/>
      <c r="AG9929" s="87"/>
      <c r="AH9929" s="87"/>
      <c r="AI9929" s="87"/>
      <c r="AJ9929" s="87"/>
      <c r="AK9929" s="87"/>
      <c r="AL9929" s="87"/>
      <c r="AM9929" s="87"/>
      <c r="AN9929" s="87"/>
      <c r="AO9929" s="87"/>
      <c r="AP9929" s="87"/>
      <c r="AQ9929" s="87"/>
      <c r="AR9929" s="87"/>
      <c r="AS9929" s="87"/>
      <c r="AT9929" s="87"/>
      <c r="AU9929" s="87"/>
      <c r="AV9929" s="87"/>
      <c r="AW9929" s="87"/>
      <c r="AX9929" s="87"/>
      <c r="AY9929" s="87"/>
      <c r="AZ9929" s="87"/>
      <c r="BA9929" s="87"/>
      <c r="BB9929" s="87"/>
      <c r="BC9929" s="87"/>
      <c r="BD9929" s="87"/>
      <c r="BE9929" s="87"/>
      <c r="BF9929" s="87"/>
    </row>
    <row r="9930" spans="13:58" x14ac:dyDescent="0.25">
      <c r="M9930" s="83"/>
      <c r="N9930" s="87"/>
      <c r="O9930" s="87"/>
      <c r="P9930" s="87"/>
      <c r="Q9930" s="87"/>
      <c r="R9930" s="87"/>
      <c r="S9930" s="87"/>
      <c r="T9930" s="87"/>
      <c r="U9930" s="87"/>
      <c r="V9930" s="87"/>
      <c r="W9930" s="87"/>
      <c r="X9930" s="87"/>
      <c r="Y9930" s="87"/>
      <c r="Z9930" s="87"/>
      <c r="AA9930" s="87"/>
      <c r="AB9930" s="87"/>
      <c r="AC9930" s="87"/>
      <c r="AD9930" s="87"/>
      <c r="AE9930" s="87"/>
      <c r="AF9930" s="87"/>
      <c r="AG9930" s="87"/>
      <c r="AH9930" s="87"/>
      <c r="AI9930" s="87"/>
      <c r="AJ9930" s="87"/>
      <c r="AK9930" s="87"/>
      <c r="AL9930" s="87"/>
      <c r="AM9930" s="87"/>
      <c r="AN9930" s="87"/>
      <c r="AO9930" s="87"/>
      <c r="AP9930" s="87"/>
      <c r="AQ9930" s="87"/>
      <c r="AR9930" s="87"/>
      <c r="AS9930" s="87"/>
      <c r="AT9930" s="87"/>
      <c r="AU9930" s="87"/>
      <c r="AV9930" s="87"/>
      <c r="AW9930" s="87"/>
      <c r="AX9930" s="87"/>
      <c r="AY9930" s="87"/>
      <c r="AZ9930" s="87"/>
      <c r="BA9930" s="87"/>
      <c r="BB9930" s="87"/>
      <c r="BC9930" s="87"/>
      <c r="BD9930" s="87"/>
      <c r="BE9930" s="87"/>
      <c r="BF9930" s="87"/>
    </row>
    <row r="9931" spans="13:58" x14ac:dyDescent="0.25">
      <c r="M9931" s="83"/>
      <c r="N9931" s="87"/>
      <c r="O9931" s="87"/>
      <c r="P9931" s="87"/>
      <c r="Q9931" s="87"/>
      <c r="R9931" s="87"/>
      <c r="S9931" s="87"/>
      <c r="T9931" s="87"/>
      <c r="U9931" s="87"/>
      <c r="V9931" s="87"/>
      <c r="W9931" s="87"/>
      <c r="X9931" s="87"/>
      <c r="Y9931" s="87"/>
      <c r="Z9931" s="87"/>
      <c r="AA9931" s="87"/>
      <c r="AB9931" s="87"/>
      <c r="AC9931" s="87"/>
      <c r="AD9931" s="87"/>
      <c r="AE9931" s="87"/>
      <c r="AF9931" s="87"/>
      <c r="AG9931" s="87"/>
      <c r="AH9931" s="87"/>
      <c r="AI9931" s="87"/>
      <c r="AJ9931" s="87"/>
      <c r="AK9931" s="87"/>
      <c r="AL9931" s="87"/>
      <c r="AM9931" s="87"/>
      <c r="AN9931" s="87"/>
      <c r="AO9931" s="87"/>
      <c r="AP9931" s="87"/>
      <c r="AQ9931" s="87"/>
      <c r="AR9931" s="87"/>
      <c r="AS9931" s="87"/>
      <c r="AT9931" s="87"/>
      <c r="AU9931" s="87"/>
      <c r="AV9931" s="87"/>
      <c r="AW9931" s="87"/>
      <c r="AX9931" s="87"/>
      <c r="AY9931" s="87"/>
      <c r="AZ9931" s="87"/>
      <c r="BA9931" s="87"/>
      <c r="BB9931" s="87"/>
      <c r="BC9931" s="87"/>
      <c r="BD9931" s="87"/>
      <c r="BE9931" s="87"/>
      <c r="BF9931" s="87"/>
    </row>
    <row r="9932" spans="13:58" x14ac:dyDescent="0.25">
      <c r="M9932" s="83"/>
      <c r="N9932" s="87"/>
      <c r="O9932" s="87"/>
      <c r="P9932" s="87"/>
      <c r="Q9932" s="87"/>
      <c r="R9932" s="87"/>
      <c r="S9932" s="87"/>
      <c r="T9932" s="87"/>
      <c r="U9932" s="87"/>
      <c r="V9932" s="87"/>
      <c r="W9932" s="87"/>
      <c r="X9932" s="87"/>
      <c r="Y9932" s="87"/>
      <c r="Z9932" s="87"/>
      <c r="AA9932" s="87"/>
      <c r="AB9932" s="87"/>
      <c r="AC9932" s="87"/>
      <c r="AD9932" s="87"/>
      <c r="AE9932" s="87"/>
      <c r="AF9932" s="87"/>
      <c r="AG9932" s="87"/>
      <c r="AH9932" s="87"/>
      <c r="AI9932" s="87"/>
      <c r="AJ9932" s="87"/>
      <c r="AK9932" s="87"/>
      <c r="AL9932" s="87"/>
      <c r="AM9932" s="87"/>
      <c r="AN9932" s="87"/>
      <c r="AO9932" s="87"/>
      <c r="AP9932" s="87"/>
      <c r="AQ9932" s="87"/>
      <c r="AR9932" s="87"/>
      <c r="AS9932" s="87"/>
      <c r="AT9932" s="87"/>
      <c r="AU9932" s="87"/>
      <c r="AV9932" s="87"/>
      <c r="AW9932" s="87"/>
      <c r="AX9932" s="87"/>
      <c r="AY9932" s="87"/>
      <c r="AZ9932" s="87"/>
      <c r="BA9932" s="87"/>
      <c r="BB9932" s="87"/>
      <c r="BC9932" s="87"/>
      <c r="BD9932" s="87"/>
      <c r="BE9932" s="87"/>
      <c r="BF9932" s="87"/>
    </row>
    <row r="9933" spans="13:58" x14ac:dyDescent="0.25">
      <c r="M9933" s="83"/>
      <c r="N9933" s="87"/>
      <c r="O9933" s="87"/>
      <c r="P9933" s="87"/>
      <c r="Q9933" s="87"/>
      <c r="R9933" s="87"/>
      <c r="S9933" s="87"/>
      <c r="T9933" s="87"/>
      <c r="U9933" s="87"/>
      <c r="V9933" s="87"/>
      <c r="W9933" s="87"/>
      <c r="X9933" s="87"/>
      <c r="Y9933" s="87"/>
      <c r="Z9933" s="87"/>
      <c r="AA9933" s="87"/>
      <c r="AB9933" s="87"/>
      <c r="AC9933" s="87"/>
      <c r="AD9933" s="87"/>
      <c r="AE9933" s="87"/>
      <c r="AF9933" s="87"/>
      <c r="AG9933" s="87"/>
      <c r="AH9933" s="87"/>
      <c r="AI9933" s="87"/>
      <c r="AJ9933" s="87"/>
      <c r="AK9933" s="87"/>
      <c r="AL9933" s="87"/>
      <c r="AM9933" s="87"/>
      <c r="AN9933" s="87"/>
      <c r="AO9933" s="87"/>
      <c r="AP9933" s="87"/>
      <c r="AQ9933" s="87"/>
      <c r="AR9933" s="87"/>
      <c r="AS9933" s="87"/>
      <c r="AT9933" s="87"/>
      <c r="AU9933" s="87"/>
      <c r="AV9933" s="87"/>
      <c r="AW9933" s="87"/>
      <c r="AX9933" s="87"/>
      <c r="AY9933" s="87"/>
      <c r="AZ9933" s="87"/>
      <c r="BA9933" s="87"/>
      <c r="BB9933" s="87"/>
      <c r="BC9933" s="87"/>
      <c r="BD9933" s="87"/>
      <c r="BE9933" s="87"/>
      <c r="BF9933" s="87"/>
    </row>
    <row r="9934" spans="13:58" x14ac:dyDescent="0.25">
      <c r="M9934" s="83"/>
      <c r="N9934" s="87"/>
      <c r="O9934" s="87"/>
      <c r="P9934" s="87"/>
      <c r="Q9934" s="87"/>
      <c r="R9934" s="87"/>
      <c r="S9934" s="87"/>
      <c r="T9934" s="87"/>
      <c r="U9934" s="87"/>
      <c r="V9934" s="87"/>
      <c r="W9934" s="87"/>
      <c r="X9934" s="87"/>
      <c r="Y9934" s="87"/>
      <c r="Z9934" s="87"/>
      <c r="AA9934" s="87"/>
      <c r="AB9934" s="87"/>
      <c r="AC9934" s="87"/>
      <c r="AD9934" s="87"/>
      <c r="AE9934" s="87"/>
      <c r="AF9934" s="87"/>
      <c r="AG9934" s="87"/>
      <c r="AH9934" s="87"/>
      <c r="AI9934" s="87"/>
      <c r="AJ9934" s="87"/>
      <c r="AK9934" s="87"/>
      <c r="AL9934" s="87"/>
      <c r="AM9934" s="87"/>
      <c r="AN9934" s="87"/>
      <c r="AO9934" s="87"/>
      <c r="AP9934" s="87"/>
      <c r="AQ9934" s="87"/>
      <c r="AR9934" s="87"/>
      <c r="AS9934" s="87"/>
      <c r="AT9934" s="87"/>
      <c r="AU9934" s="87"/>
      <c r="AV9934" s="87"/>
      <c r="AW9934" s="87"/>
      <c r="AX9934" s="87"/>
      <c r="AY9934" s="87"/>
      <c r="AZ9934" s="87"/>
      <c r="BA9934" s="87"/>
      <c r="BB9934" s="87"/>
      <c r="BC9934" s="87"/>
      <c r="BD9934" s="87"/>
      <c r="BE9934" s="87"/>
      <c r="BF9934" s="87"/>
    </row>
    <row r="9935" spans="13:58" x14ac:dyDescent="0.25">
      <c r="M9935" s="83"/>
      <c r="N9935" s="87"/>
      <c r="O9935" s="87"/>
      <c r="P9935" s="87"/>
      <c r="Q9935" s="87"/>
      <c r="R9935" s="87"/>
      <c r="S9935" s="87"/>
      <c r="T9935" s="87"/>
      <c r="U9935" s="87"/>
      <c r="V9935" s="87"/>
      <c r="W9935" s="87"/>
      <c r="X9935" s="87"/>
      <c r="Y9935" s="87"/>
      <c r="Z9935" s="87"/>
      <c r="AA9935" s="87"/>
      <c r="AB9935" s="87"/>
      <c r="AC9935" s="87"/>
      <c r="AD9935" s="87"/>
      <c r="AE9935" s="87"/>
      <c r="AF9935" s="87"/>
      <c r="AG9935" s="87"/>
      <c r="AH9935" s="87"/>
      <c r="AI9935" s="87"/>
      <c r="AJ9935" s="87"/>
      <c r="AK9935" s="87"/>
      <c r="AL9935" s="87"/>
      <c r="AM9935" s="87"/>
      <c r="AN9935" s="87"/>
      <c r="AO9935" s="87"/>
      <c r="AP9935" s="87"/>
      <c r="AQ9935" s="87"/>
      <c r="AR9935" s="87"/>
      <c r="AS9935" s="87"/>
      <c r="AT9935" s="87"/>
      <c r="AU9935" s="87"/>
      <c r="AV9935" s="87"/>
      <c r="AW9935" s="87"/>
      <c r="AX9935" s="87"/>
      <c r="AY9935" s="87"/>
      <c r="AZ9935" s="87"/>
      <c r="BA9935" s="87"/>
      <c r="BB9935" s="87"/>
      <c r="BC9935" s="87"/>
      <c r="BD9935" s="87"/>
      <c r="BE9935" s="87"/>
      <c r="BF9935" s="87"/>
    </row>
    <row r="9936" spans="13:58" x14ac:dyDescent="0.25">
      <c r="M9936" s="83"/>
      <c r="N9936" s="87"/>
      <c r="O9936" s="87"/>
      <c r="P9936" s="87"/>
      <c r="Q9936" s="87"/>
      <c r="R9936" s="87"/>
      <c r="S9936" s="87"/>
      <c r="T9936" s="87"/>
      <c r="U9936" s="87"/>
      <c r="V9936" s="87"/>
      <c r="W9936" s="87"/>
      <c r="X9936" s="87"/>
      <c r="Y9936" s="87"/>
      <c r="Z9936" s="87"/>
      <c r="AA9936" s="87"/>
      <c r="AB9936" s="87"/>
      <c r="AC9936" s="87"/>
      <c r="AD9936" s="87"/>
      <c r="AE9936" s="87"/>
      <c r="AF9936" s="87"/>
      <c r="AG9936" s="87"/>
      <c r="AH9936" s="87"/>
      <c r="AI9936" s="87"/>
      <c r="AJ9936" s="87"/>
      <c r="AK9936" s="87"/>
      <c r="AL9936" s="87"/>
      <c r="AM9936" s="87"/>
      <c r="AN9936" s="87"/>
      <c r="AO9936" s="87"/>
      <c r="AP9936" s="87"/>
      <c r="AQ9936" s="87"/>
      <c r="AR9936" s="87"/>
      <c r="AS9936" s="87"/>
      <c r="AT9936" s="87"/>
      <c r="AU9936" s="87"/>
      <c r="AV9936" s="87"/>
      <c r="AW9936" s="87"/>
      <c r="AX9936" s="87"/>
      <c r="AY9936" s="87"/>
      <c r="AZ9936" s="87"/>
      <c r="BA9936" s="87"/>
      <c r="BB9936" s="87"/>
      <c r="BC9936" s="87"/>
      <c r="BD9936" s="87"/>
      <c r="BE9936" s="87"/>
      <c r="BF9936" s="87"/>
    </row>
    <row r="9937" spans="13:58" x14ac:dyDescent="0.25">
      <c r="M9937" s="83"/>
      <c r="N9937" s="87"/>
      <c r="O9937" s="87"/>
      <c r="P9937" s="87"/>
      <c r="Q9937" s="87"/>
      <c r="R9937" s="87"/>
      <c r="S9937" s="87"/>
      <c r="T9937" s="87"/>
      <c r="U9937" s="87"/>
      <c r="V9937" s="87"/>
      <c r="W9937" s="87"/>
      <c r="X9937" s="87"/>
      <c r="Y9937" s="87"/>
      <c r="Z9937" s="87"/>
      <c r="AA9937" s="87"/>
      <c r="AB9937" s="87"/>
      <c r="AC9937" s="87"/>
      <c r="AD9937" s="87"/>
      <c r="AE9937" s="87"/>
      <c r="AF9937" s="87"/>
      <c r="AG9937" s="87"/>
      <c r="AH9937" s="87"/>
      <c r="AI9937" s="87"/>
      <c r="AJ9937" s="87"/>
      <c r="AK9937" s="87"/>
      <c r="AL9937" s="87"/>
      <c r="AM9937" s="87"/>
      <c r="AN9937" s="87"/>
      <c r="AO9937" s="87"/>
      <c r="AP9937" s="87"/>
      <c r="AQ9937" s="87"/>
      <c r="AR9937" s="87"/>
      <c r="AS9937" s="87"/>
      <c r="AT9937" s="87"/>
      <c r="AU9937" s="87"/>
      <c r="AV9937" s="87"/>
      <c r="AW9937" s="87"/>
      <c r="AX9937" s="87"/>
      <c r="AY9937" s="87"/>
      <c r="AZ9937" s="87"/>
      <c r="BA9937" s="87"/>
      <c r="BB9937" s="87"/>
      <c r="BC9937" s="87"/>
      <c r="BD9937" s="87"/>
      <c r="BE9937" s="87"/>
      <c r="BF9937" s="87"/>
    </row>
    <row r="9938" spans="13:58" x14ac:dyDescent="0.25">
      <c r="M9938" s="83"/>
      <c r="N9938" s="87"/>
      <c r="O9938" s="87"/>
      <c r="P9938" s="87"/>
      <c r="Q9938" s="87"/>
      <c r="R9938" s="87"/>
      <c r="S9938" s="87"/>
      <c r="T9938" s="87"/>
      <c r="U9938" s="87"/>
      <c r="V9938" s="87"/>
      <c r="W9938" s="87"/>
      <c r="X9938" s="87"/>
      <c r="Y9938" s="87"/>
      <c r="Z9938" s="87"/>
      <c r="AA9938" s="87"/>
      <c r="AB9938" s="87"/>
      <c r="AC9938" s="87"/>
      <c r="AD9938" s="87"/>
      <c r="AE9938" s="87"/>
      <c r="AF9938" s="87"/>
      <c r="AG9938" s="87"/>
      <c r="AH9938" s="87"/>
      <c r="AI9938" s="87"/>
      <c r="AJ9938" s="87"/>
      <c r="AK9938" s="87"/>
      <c r="AL9938" s="87"/>
      <c r="AM9938" s="87"/>
      <c r="AN9938" s="87"/>
      <c r="AO9938" s="87"/>
      <c r="AP9938" s="87"/>
      <c r="AQ9938" s="87"/>
      <c r="AR9938" s="87"/>
      <c r="AS9938" s="87"/>
      <c r="AT9938" s="87"/>
      <c r="AU9938" s="87"/>
      <c r="AV9938" s="87"/>
      <c r="AW9938" s="87"/>
      <c r="AX9938" s="87"/>
      <c r="AY9938" s="87"/>
      <c r="AZ9938" s="87"/>
      <c r="BA9938" s="87"/>
      <c r="BB9938" s="87"/>
      <c r="BC9938" s="87"/>
      <c r="BD9938" s="87"/>
      <c r="BE9938" s="87"/>
      <c r="BF9938" s="87"/>
    </row>
    <row r="9939" spans="13:58" x14ac:dyDescent="0.25">
      <c r="M9939" s="83"/>
      <c r="N9939" s="87"/>
      <c r="O9939" s="87"/>
      <c r="P9939" s="87"/>
      <c r="Q9939" s="87"/>
      <c r="R9939" s="87"/>
      <c r="S9939" s="87"/>
      <c r="T9939" s="87"/>
      <c r="U9939" s="87"/>
      <c r="V9939" s="87"/>
      <c r="W9939" s="87"/>
      <c r="X9939" s="87"/>
      <c r="Y9939" s="87"/>
      <c r="Z9939" s="87"/>
      <c r="AA9939" s="87"/>
      <c r="AB9939" s="87"/>
      <c r="AC9939" s="87"/>
      <c r="AD9939" s="87"/>
      <c r="AE9939" s="87"/>
      <c r="AF9939" s="87"/>
      <c r="AG9939" s="87"/>
      <c r="AH9939" s="87"/>
      <c r="AI9939" s="87"/>
      <c r="AJ9939" s="87"/>
      <c r="AK9939" s="87"/>
      <c r="AL9939" s="87"/>
      <c r="AM9939" s="87"/>
      <c r="AN9939" s="87"/>
      <c r="AO9939" s="87"/>
      <c r="AP9939" s="87"/>
      <c r="AQ9939" s="87"/>
      <c r="AR9939" s="87"/>
      <c r="AS9939" s="87"/>
      <c r="AT9939" s="87"/>
      <c r="AU9939" s="87"/>
      <c r="AV9939" s="87"/>
      <c r="AW9939" s="87"/>
      <c r="AX9939" s="87"/>
      <c r="AY9939" s="87"/>
      <c r="AZ9939" s="87"/>
      <c r="BA9939" s="87"/>
      <c r="BB9939" s="87"/>
      <c r="BC9939" s="87"/>
      <c r="BD9939" s="87"/>
      <c r="BE9939" s="87"/>
      <c r="BF9939" s="87"/>
    </row>
    <row r="9940" spans="13:58" x14ac:dyDescent="0.25">
      <c r="M9940" s="83"/>
      <c r="N9940" s="87"/>
      <c r="O9940" s="87"/>
      <c r="P9940" s="87"/>
      <c r="Q9940" s="87"/>
      <c r="R9940" s="87"/>
      <c r="S9940" s="87"/>
      <c r="T9940" s="87"/>
      <c r="U9940" s="87"/>
      <c r="V9940" s="87"/>
      <c r="W9940" s="87"/>
      <c r="X9940" s="87"/>
      <c r="Y9940" s="87"/>
      <c r="Z9940" s="87"/>
      <c r="AA9940" s="87"/>
      <c r="AB9940" s="87"/>
      <c r="AC9940" s="87"/>
      <c r="AD9940" s="87"/>
      <c r="AE9940" s="87"/>
      <c r="AF9940" s="87"/>
      <c r="AG9940" s="87"/>
      <c r="AH9940" s="87"/>
      <c r="AI9940" s="87"/>
      <c r="AJ9940" s="87"/>
      <c r="AK9940" s="87"/>
      <c r="AL9940" s="87"/>
      <c r="AM9940" s="87"/>
      <c r="AN9940" s="87"/>
      <c r="AO9940" s="87"/>
      <c r="AP9940" s="87"/>
      <c r="AQ9940" s="87"/>
      <c r="AR9940" s="87"/>
      <c r="AS9940" s="87"/>
      <c r="AT9940" s="87"/>
      <c r="AU9940" s="87"/>
      <c r="AV9940" s="87"/>
      <c r="AW9940" s="87"/>
      <c r="AX9940" s="87"/>
      <c r="AY9940" s="87"/>
      <c r="AZ9940" s="87"/>
      <c r="BA9940" s="87"/>
      <c r="BB9940" s="87"/>
      <c r="BC9940" s="87"/>
      <c r="BD9940" s="87"/>
      <c r="BE9940" s="87"/>
      <c r="BF9940" s="87"/>
    </row>
    <row r="9941" spans="13:58" x14ac:dyDescent="0.25">
      <c r="M9941" s="83"/>
      <c r="N9941" s="87"/>
      <c r="O9941" s="87"/>
      <c r="P9941" s="87"/>
      <c r="Q9941" s="87"/>
      <c r="R9941" s="87"/>
      <c r="S9941" s="87"/>
      <c r="T9941" s="87"/>
      <c r="U9941" s="87"/>
      <c r="V9941" s="87"/>
      <c r="W9941" s="87"/>
      <c r="X9941" s="87"/>
      <c r="Y9941" s="87"/>
      <c r="Z9941" s="87"/>
      <c r="AA9941" s="87"/>
      <c r="AB9941" s="87"/>
      <c r="AC9941" s="87"/>
      <c r="AD9941" s="87"/>
      <c r="AE9941" s="87"/>
      <c r="AF9941" s="87"/>
      <c r="AG9941" s="87"/>
      <c r="AH9941" s="87"/>
      <c r="AI9941" s="87"/>
      <c r="AJ9941" s="87"/>
      <c r="AK9941" s="87"/>
      <c r="AL9941" s="87"/>
      <c r="AM9941" s="87"/>
      <c r="AN9941" s="87"/>
      <c r="AO9941" s="87"/>
      <c r="AP9941" s="87"/>
      <c r="AQ9941" s="87"/>
      <c r="AR9941" s="87"/>
      <c r="AS9941" s="87"/>
      <c r="AT9941" s="87"/>
      <c r="AU9941" s="87"/>
      <c r="AV9941" s="87"/>
      <c r="AW9941" s="87"/>
      <c r="AX9941" s="87"/>
      <c r="AY9941" s="87"/>
      <c r="AZ9941" s="87"/>
      <c r="BA9941" s="87"/>
      <c r="BB9941" s="87"/>
      <c r="BC9941" s="87"/>
      <c r="BD9941" s="87"/>
      <c r="BE9941" s="87"/>
      <c r="BF9941" s="87"/>
    </row>
    <row r="9942" spans="13:58" x14ac:dyDescent="0.25">
      <c r="M9942" s="83"/>
      <c r="N9942" s="87"/>
      <c r="O9942" s="87"/>
      <c r="P9942" s="87"/>
      <c r="Q9942" s="87"/>
      <c r="R9942" s="87"/>
      <c r="S9942" s="87"/>
      <c r="T9942" s="87"/>
      <c r="U9942" s="87"/>
      <c r="V9942" s="87"/>
      <c r="W9942" s="87"/>
      <c r="X9942" s="87"/>
      <c r="Y9942" s="87"/>
      <c r="Z9942" s="87"/>
      <c r="AA9942" s="87"/>
      <c r="AB9942" s="87"/>
      <c r="AC9942" s="87"/>
      <c r="AD9942" s="87"/>
      <c r="AE9942" s="87"/>
      <c r="AF9942" s="87"/>
      <c r="AG9942" s="87"/>
      <c r="AH9942" s="87"/>
      <c r="AI9942" s="87"/>
      <c r="AJ9942" s="87"/>
      <c r="AK9942" s="87"/>
      <c r="AL9942" s="87"/>
      <c r="AM9942" s="87"/>
      <c r="AN9942" s="87"/>
      <c r="AO9942" s="87"/>
      <c r="AP9942" s="87"/>
      <c r="AQ9942" s="87"/>
      <c r="AR9942" s="87"/>
      <c r="AS9942" s="87"/>
      <c r="AT9942" s="87"/>
      <c r="AU9942" s="87"/>
      <c r="AV9942" s="87"/>
      <c r="AW9942" s="87"/>
      <c r="AX9942" s="87"/>
      <c r="AY9942" s="87"/>
      <c r="AZ9942" s="87"/>
      <c r="BA9942" s="87"/>
      <c r="BB9942" s="87"/>
      <c r="BC9942" s="87"/>
      <c r="BD9942" s="87"/>
      <c r="BE9942" s="87"/>
      <c r="BF9942" s="87"/>
    </row>
    <row r="9943" spans="13:58" x14ac:dyDescent="0.25">
      <c r="M9943" s="83"/>
      <c r="N9943" s="87"/>
      <c r="O9943" s="87"/>
      <c r="P9943" s="87"/>
      <c r="Q9943" s="87"/>
      <c r="R9943" s="87"/>
      <c r="S9943" s="87"/>
      <c r="T9943" s="87"/>
      <c r="U9943" s="87"/>
      <c r="V9943" s="87"/>
      <c r="W9943" s="87"/>
      <c r="X9943" s="87"/>
      <c r="Y9943" s="87"/>
      <c r="Z9943" s="87"/>
      <c r="AA9943" s="87"/>
      <c r="AB9943" s="87"/>
      <c r="AC9943" s="87"/>
      <c r="AD9943" s="87"/>
      <c r="AE9943" s="87"/>
      <c r="AF9943" s="87"/>
      <c r="AG9943" s="87"/>
      <c r="AH9943" s="87"/>
      <c r="AI9943" s="87"/>
      <c r="AJ9943" s="87"/>
      <c r="AK9943" s="87"/>
      <c r="AL9943" s="87"/>
      <c r="AM9943" s="87"/>
      <c r="AN9943" s="87"/>
      <c r="AO9943" s="87"/>
      <c r="AP9943" s="87"/>
      <c r="AQ9943" s="87"/>
      <c r="AR9943" s="87"/>
      <c r="AS9943" s="87"/>
      <c r="AT9943" s="87"/>
      <c r="AU9943" s="87"/>
      <c r="AV9943" s="87"/>
      <c r="AW9943" s="87"/>
      <c r="AX9943" s="87"/>
      <c r="AY9943" s="87"/>
      <c r="AZ9943" s="87"/>
      <c r="BA9943" s="87"/>
      <c r="BB9943" s="87"/>
      <c r="BC9943" s="87"/>
      <c r="BD9943" s="87"/>
      <c r="BE9943" s="87"/>
      <c r="BF9943" s="87"/>
    </row>
    <row r="9944" spans="13:58" x14ac:dyDescent="0.25">
      <c r="M9944" s="83"/>
      <c r="N9944" s="87"/>
      <c r="O9944" s="87"/>
      <c r="P9944" s="87"/>
      <c r="Q9944" s="87"/>
      <c r="R9944" s="87"/>
      <c r="S9944" s="87"/>
      <c r="T9944" s="87"/>
      <c r="U9944" s="87"/>
      <c r="V9944" s="87"/>
      <c r="W9944" s="87"/>
      <c r="X9944" s="87"/>
      <c r="Y9944" s="87"/>
      <c r="Z9944" s="87"/>
      <c r="AA9944" s="87"/>
      <c r="AB9944" s="87"/>
      <c r="AC9944" s="87"/>
      <c r="AD9944" s="87"/>
      <c r="AE9944" s="87"/>
      <c r="AF9944" s="87"/>
      <c r="AG9944" s="87"/>
      <c r="AH9944" s="87"/>
      <c r="AI9944" s="87"/>
      <c r="AJ9944" s="87"/>
      <c r="AK9944" s="87"/>
      <c r="AL9944" s="87"/>
      <c r="AM9944" s="87"/>
      <c r="AN9944" s="87"/>
      <c r="AO9944" s="87"/>
      <c r="AP9944" s="87"/>
      <c r="AQ9944" s="87"/>
      <c r="AR9944" s="87"/>
      <c r="AS9944" s="87"/>
      <c r="AT9944" s="87"/>
      <c r="AU9944" s="87"/>
      <c r="AV9944" s="87"/>
      <c r="AW9944" s="87"/>
      <c r="AX9944" s="87"/>
      <c r="AY9944" s="87"/>
      <c r="AZ9944" s="87"/>
      <c r="BA9944" s="87"/>
      <c r="BB9944" s="87"/>
      <c r="BC9944" s="87"/>
      <c r="BD9944" s="87"/>
      <c r="BE9944" s="87"/>
      <c r="BF9944" s="87"/>
    </row>
    <row r="9945" spans="13:58" x14ac:dyDescent="0.25">
      <c r="M9945" s="83"/>
      <c r="N9945" s="87"/>
      <c r="O9945" s="87"/>
      <c r="P9945" s="87"/>
      <c r="Q9945" s="87"/>
      <c r="R9945" s="87"/>
      <c r="S9945" s="87"/>
      <c r="T9945" s="87"/>
      <c r="U9945" s="87"/>
      <c r="V9945" s="87"/>
      <c r="W9945" s="87"/>
      <c r="X9945" s="87"/>
      <c r="Y9945" s="87"/>
      <c r="Z9945" s="87"/>
      <c r="AA9945" s="87"/>
      <c r="AB9945" s="87"/>
      <c r="AC9945" s="87"/>
      <c r="AD9945" s="87"/>
      <c r="AE9945" s="87"/>
      <c r="AF9945" s="87"/>
      <c r="AG9945" s="87"/>
      <c r="AH9945" s="87"/>
      <c r="AI9945" s="87"/>
      <c r="AJ9945" s="87"/>
      <c r="AK9945" s="87"/>
      <c r="AL9945" s="87"/>
      <c r="AM9945" s="87"/>
      <c r="AN9945" s="87"/>
      <c r="AO9945" s="87"/>
      <c r="AP9945" s="87"/>
      <c r="AQ9945" s="87"/>
      <c r="AR9945" s="87"/>
      <c r="AS9945" s="87"/>
      <c r="AT9945" s="87"/>
      <c r="AU9945" s="87"/>
      <c r="AV9945" s="87"/>
      <c r="AW9945" s="87"/>
      <c r="AX9945" s="87"/>
      <c r="AY9945" s="87"/>
      <c r="AZ9945" s="87"/>
      <c r="BA9945" s="87"/>
      <c r="BB9945" s="87"/>
      <c r="BC9945" s="87"/>
      <c r="BD9945" s="87"/>
      <c r="BE9945" s="87"/>
      <c r="BF9945" s="87"/>
    </row>
    <row r="9946" spans="13:58" x14ac:dyDescent="0.25">
      <c r="M9946" s="83"/>
      <c r="N9946" s="87"/>
      <c r="O9946" s="87"/>
      <c r="P9946" s="87"/>
      <c r="Q9946" s="87"/>
      <c r="R9946" s="87"/>
      <c r="S9946" s="87"/>
      <c r="T9946" s="87"/>
      <c r="U9946" s="87"/>
      <c r="V9946" s="87"/>
      <c r="W9946" s="87"/>
      <c r="X9946" s="87"/>
      <c r="Y9946" s="87"/>
      <c r="Z9946" s="87"/>
      <c r="AA9946" s="87"/>
      <c r="AB9946" s="87"/>
      <c r="AC9946" s="87"/>
      <c r="AD9946" s="87"/>
      <c r="AE9946" s="87"/>
      <c r="AF9946" s="87"/>
      <c r="AG9946" s="87"/>
      <c r="AH9946" s="87"/>
      <c r="AI9946" s="87"/>
      <c r="AJ9946" s="87"/>
      <c r="AK9946" s="87"/>
      <c r="AL9946" s="87"/>
      <c r="AM9946" s="87"/>
      <c r="AN9946" s="87"/>
      <c r="AO9946" s="87"/>
      <c r="AP9946" s="87"/>
      <c r="AQ9946" s="87"/>
      <c r="AR9946" s="87"/>
      <c r="AS9946" s="87"/>
      <c r="AT9946" s="87"/>
      <c r="AU9946" s="87"/>
      <c r="AV9946" s="87"/>
      <c r="AW9946" s="87"/>
      <c r="AX9946" s="87"/>
      <c r="AY9946" s="87"/>
      <c r="AZ9946" s="87"/>
      <c r="BA9946" s="87"/>
      <c r="BB9946" s="87"/>
      <c r="BC9946" s="87"/>
      <c r="BD9946" s="87"/>
      <c r="BE9946" s="87"/>
      <c r="BF9946" s="87"/>
    </row>
    <row r="9947" spans="13:58" x14ac:dyDescent="0.25">
      <c r="M9947" s="83"/>
      <c r="N9947" s="87"/>
      <c r="O9947" s="87"/>
      <c r="P9947" s="87"/>
      <c r="Q9947" s="87"/>
      <c r="R9947" s="87"/>
      <c r="S9947" s="87"/>
      <c r="T9947" s="87"/>
      <c r="U9947" s="87"/>
      <c r="V9947" s="87"/>
      <c r="W9947" s="87"/>
      <c r="X9947" s="87"/>
      <c r="Y9947" s="87"/>
      <c r="Z9947" s="87"/>
      <c r="AA9947" s="87"/>
      <c r="AB9947" s="87"/>
      <c r="AC9947" s="87"/>
      <c r="AD9947" s="87"/>
      <c r="AE9947" s="87"/>
      <c r="AF9947" s="87"/>
      <c r="AG9947" s="87"/>
      <c r="AH9947" s="87"/>
      <c r="AI9947" s="87"/>
      <c r="AJ9947" s="87"/>
      <c r="AK9947" s="87"/>
      <c r="AL9947" s="87"/>
      <c r="AM9947" s="87"/>
      <c r="AN9947" s="87"/>
      <c r="AO9947" s="87"/>
      <c r="AP9947" s="87"/>
      <c r="AQ9947" s="87"/>
      <c r="AR9947" s="87"/>
      <c r="AS9947" s="87"/>
      <c r="AT9947" s="87"/>
      <c r="AU9947" s="87"/>
      <c r="AV9947" s="87"/>
      <c r="AW9947" s="87"/>
      <c r="AX9947" s="87"/>
      <c r="AY9947" s="87"/>
      <c r="AZ9947" s="87"/>
      <c r="BA9947" s="87"/>
      <c r="BB9947" s="87"/>
      <c r="BC9947" s="87"/>
      <c r="BD9947" s="87"/>
      <c r="BE9947" s="87"/>
      <c r="BF9947" s="87"/>
    </row>
    <row r="9948" spans="13:58" x14ac:dyDescent="0.25">
      <c r="M9948" s="83"/>
      <c r="N9948" s="87"/>
      <c r="O9948" s="87"/>
      <c r="P9948" s="87"/>
      <c r="Q9948" s="87"/>
      <c r="R9948" s="87"/>
      <c r="S9948" s="87"/>
      <c r="T9948" s="87"/>
      <c r="U9948" s="87"/>
      <c r="V9948" s="87"/>
      <c r="W9948" s="87"/>
      <c r="X9948" s="87"/>
      <c r="Y9948" s="87"/>
      <c r="Z9948" s="87"/>
      <c r="AA9948" s="87"/>
      <c r="AB9948" s="87"/>
      <c r="AC9948" s="87"/>
      <c r="AD9948" s="87"/>
      <c r="AE9948" s="87"/>
      <c r="AF9948" s="87"/>
      <c r="AG9948" s="87"/>
      <c r="AH9948" s="87"/>
      <c r="AI9948" s="87"/>
      <c r="AJ9948" s="87"/>
      <c r="AK9948" s="87"/>
      <c r="AL9948" s="87"/>
      <c r="AM9948" s="87"/>
      <c r="AN9948" s="87"/>
      <c r="AO9948" s="87"/>
      <c r="AP9948" s="87"/>
      <c r="AQ9948" s="87"/>
      <c r="AR9948" s="87"/>
      <c r="AS9948" s="87"/>
      <c r="AT9948" s="87"/>
      <c r="AU9948" s="87"/>
      <c r="AV9948" s="87"/>
      <c r="AW9948" s="87"/>
      <c r="AX9948" s="87"/>
      <c r="AY9948" s="87"/>
      <c r="AZ9948" s="87"/>
      <c r="BA9948" s="87"/>
      <c r="BB9948" s="87"/>
      <c r="BC9948" s="87"/>
      <c r="BD9948" s="87"/>
      <c r="BE9948" s="87"/>
      <c r="BF9948" s="87"/>
    </row>
    <row r="9949" spans="13:58" x14ac:dyDescent="0.25">
      <c r="M9949" s="83"/>
      <c r="N9949" s="87"/>
      <c r="O9949" s="87"/>
      <c r="P9949" s="87"/>
      <c r="Q9949" s="87"/>
      <c r="R9949" s="87"/>
      <c r="S9949" s="87"/>
      <c r="T9949" s="87"/>
      <c r="U9949" s="87"/>
      <c r="V9949" s="87"/>
      <c r="W9949" s="87"/>
      <c r="X9949" s="87"/>
      <c r="Y9949" s="87"/>
      <c r="Z9949" s="87"/>
      <c r="AA9949" s="87"/>
      <c r="AB9949" s="87"/>
      <c r="AC9949" s="87"/>
      <c r="AD9949" s="87"/>
      <c r="AE9949" s="87"/>
      <c r="AF9949" s="87"/>
      <c r="AG9949" s="87"/>
      <c r="AH9949" s="87"/>
      <c r="AI9949" s="87"/>
      <c r="AJ9949" s="87"/>
      <c r="AK9949" s="87"/>
      <c r="AL9949" s="87"/>
      <c r="AM9949" s="87"/>
      <c r="AN9949" s="87"/>
      <c r="AO9949" s="87"/>
      <c r="AP9949" s="87"/>
      <c r="AQ9949" s="87"/>
      <c r="AR9949" s="87"/>
      <c r="AS9949" s="87"/>
      <c r="AT9949" s="87"/>
      <c r="AU9949" s="87"/>
      <c r="AV9949" s="87"/>
      <c r="AW9949" s="87"/>
      <c r="AX9949" s="87"/>
      <c r="AY9949" s="87"/>
      <c r="AZ9949" s="87"/>
      <c r="BA9949" s="87"/>
      <c r="BB9949" s="87"/>
      <c r="BC9949" s="87"/>
      <c r="BD9949" s="87"/>
      <c r="BE9949" s="87"/>
      <c r="BF9949" s="87"/>
    </row>
    <row r="9950" spans="13:58" x14ac:dyDescent="0.25">
      <c r="M9950" s="83"/>
      <c r="N9950" s="87"/>
      <c r="O9950" s="87"/>
      <c r="P9950" s="87"/>
      <c r="Q9950" s="87"/>
      <c r="R9950" s="87"/>
      <c r="S9950" s="87"/>
      <c r="T9950" s="87"/>
      <c r="U9950" s="87"/>
      <c r="V9950" s="87"/>
      <c r="W9950" s="87"/>
      <c r="X9950" s="87"/>
      <c r="Y9950" s="87"/>
      <c r="Z9950" s="87"/>
      <c r="AA9950" s="87"/>
      <c r="AB9950" s="87"/>
      <c r="AC9950" s="87"/>
      <c r="AD9950" s="87"/>
      <c r="AE9950" s="87"/>
      <c r="AF9950" s="87"/>
      <c r="AG9950" s="87"/>
      <c r="AH9950" s="87"/>
      <c r="AI9950" s="87"/>
      <c r="AJ9950" s="87"/>
      <c r="AK9950" s="87"/>
      <c r="AL9950" s="87"/>
      <c r="AM9950" s="87"/>
      <c r="AN9950" s="87"/>
      <c r="AO9950" s="87"/>
      <c r="AP9950" s="87"/>
      <c r="AQ9950" s="87"/>
      <c r="AR9950" s="87"/>
      <c r="AS9950" s="87"/>
      <c r="AT9950" s="87"/>
      <c r="AU9950" s="87"/>
      <c r="AV9950" s="87"/>
      <c r="AW9950" s="87"/>
      <c r="AX9950" s="87"/>
      <c r="AY9950" s="87"/>
      <c r="AZ9950" s="87"/>
      <c r="BA9950" s="87"/>
      <c r="BB9950" s="87"/>
      <c r="BC9950" s="87"/>
      <c r="BD9950" s="87"/>
      <c r="BE9950" s="87"/>
      <c r="BF9950" s="87"/>
    </row>
    <row r="9951" spans="13:58" x14ac:dyDescent="0.25">
      <c r="M9951" s="83"/>
      <c r="N9951" s="87"/>
      <c r="O9951" s="87"/>
      <c r="P9951" s="87"/>
      <c r="Q9951" s="87"/>
      <c r="R9951" s="87"/>
      <c r="S9951" s="87"/>
      <c r="T9951" s="87"/>
      <c r="U9951" s="87"/>
      <c r="V9951" s="87"/>
      <c r="W9951" s="87"/>
      <c r="X9951" s="87"/>
      <c r="Y9951" s="87"/>
      <c r="Z9951" s="87"/>
      <c r="AA9951" s="87"/>
      <c r="AB9951" s="87"/>
      <c r="AC9951" s="87"/>
      <c r="AD9951" s="87"/>
      <c r="AE9951" s="87"/>
      <c r="AF9951" s="87"/>
      <c r="AG9951" s="87"/>
      <c r="AH9951" s="87"/>
      <c r="AI9951" s="87"/>
      <c r="AJ9951" s="87"/>
      <c r="AK9951" s="87"/>
      <c r="AL9951" s="87"/>
      <c r="AM9951" s="87"/>
      <c r="AN9951" s="87"/>
      <c r="AO9951" s="87"/>
      <c r="AP9951" s="87"/>
      <c r="AQ9951" s="87"/>
      <c r="AR9951" s="87"/>
      <c r="AS9951" s="87"/>
      <c r="AT9951" s="87"/>
      <c r="AU9951" s="87"/>
      <c r="AV9951" s="87"/>
      <c r="AW9951" s="87"/>
      <c r="AX9951" s="87"/>
      <c r="AY9951" s="87"/>
      <c r="AZ9951" s="87"/>
      <c r="BA9951" s="87"/>
      <c r="BB9951" s="87"/>
      <c r="BC9951" s="87"/>
      <c r="BD9951" s="87"/>
      <c r="BE9951" s="87"/>
      <c r="BF9951" s="87"/>
    </row>
    <row r="9952" spans="13:58" x14ac:dyDescent="0.25">
      <c r="M9952" s="83"/>
      <c r="N9952" s="87"/>
      <c r="O9952" s="87"/>
      <c r="P9952" s="87"/>
      <c r="Q9952" s="87"/>
      <c r="R9952" s="87"/>
      <c r="S9952" s="87"/>
      <c r="T9952" s="87"/>
      <c r="U9952" s="87"/>
      <c r="V9952" s="87"/>
      <c r="W9952" s="87"/>
      <c r="X9952" s="87"/>
      <c r="Y9952" s="87"/>
      <c r="Z9952" s="87"/>
      <c r="AA9952" s="87"/>
      <c r="AB9952" s="87"/>
      <c r="AC9952" s="87"/>
      <c r="AD9952" s="87"/>
      <c r="AE9952" s="87"/>
      <c r="AF9952" s="87"/>
      <c r="AG9952" s="87"/>
      <c r="AH9952" s="87"/>
      <c r="AI9952" s="87"/>
      <c r="AJ9952" s="87"/>
      <c r="AK9952" s="87"/>
      <c r="AL9952" s="87"/>
      <c r="AM9952" s="87"/>
      <c r="AN9952" s="87"/>
      <c r="AO9952" s="87"/>
      <c r="AP9952" s="87"/>
      <c r="AQ9952" s="87"/>
      <c r="AR9952" s="87"/>
      <c r="AS9952" s="87"/>
      <c r="AT9952" s="87"/>
      <c r="AU9952" s="87"/>
      <c r="AV9952" s="87"/>
      <c r="AW9952" s="87"/>
      <c r="AX9952" s="87"/>
      <c r="AY9952" s="87"/>
      <c r="AZ9952" s="87"/>
      <c r="BA9952" s="87"/>
      <c r="BB9952" s="87"/>
      <c r="BC9952" s="87"/>
      <c r="BD9952" s="87"/>
      <c r="BE9952" s="87"/>
      <c r="BF9952" s="87"/>
    </row>
    <row r="9953" spans="13:58" x14ac:dyDescent="0.25">
      <c r="M9953" s="83"/>
      <c r="N9953" s="87"/>
      <c r="O9953" s="87"/>
      <c r="P9953" s="87"/>
      <c r="Q9953" s="87"/>
      <c r="R9953" s="87"/>
      <c r="S9953" s="87"/>
      <c r="T9953" s="87"/>
      <c r="U9953" s="87"/>
      <c r="V9953" s="87"/>
      <c r="W9953" s="87"/>
      <c r="X9953" s="87"/>
      <c r="Y9953" s="87"/>
      <c r="Z9953" s="87"/>
      <c r="AA9953" s="87"/>
      <c r="AB9953" s="87"/>
      <c r="AC9953" s="87"/>
      <c r="AD9953" s="87"/>
      <c r="AE9953" s="87"/>
      <c r="AF9953" s="87"/>
      <c r="AG9953" s="87"/>
      <c r="AH9953" s="87"/>
      <c r="AI9953" s="87"/>
      <c r="AJ9953" s="87"/>
      <c r="AK9953" s="87"/>
      <c r="AL9953" s="87"/>
      <c r="AM9953" s="87"/>
      <c r="AN9953" s="87"/>
      <c r="AO9953" s="87"/>
      <c r="AP9953" s="87"/>
      <c r="AQ9953" s="87"/>
      <c r="AR9953" s="87"/>
      <c r="AS9953" s="87"/>
      <c r="AT9953" s="87"/>
      <c r="AU9953" s="87"/>
      <c r="AV9953" s="87"/>
      <c r="AW9953" s="87"/>
      <c r="AX9953" s="87"/>
      <c r="AY9953" s="87"/>
      <c r="AZ9953" s="87"/>
      <c r="BA9953" s="87"/>
      <c r="BB9953" s="87"/>
      <c r="BC9953" s="87"/>
      <c r="BD9953" s="87"/>
      <c r="BE9953" s="87"/>
      <c r="BF9953" s="87"/>
    </row>
    <row r="9954" spans="13:58" x14ac:dyDescent="0.25">
      <c r="M9954" s="83"/>
      <c r="N9954" s="87"/>
      <c r="O9954" s="87"/>
      <c r="P9954" s="87"/>
      <c r="Q9954" s="87"/>
      <c r="R9954" s="87"/>
      <c r="S9954" s="87"/>
      <c r="T9954" s="87"/>
      <c r="U9954" s="87"/>
      <c r="V9954" s="87"/>
      <c r="W9954" s="87"/>
      <c r="X9954" s="87"/>
      <c r="Y9954" s="87"/>
      <c r="Z9954" s="87"/>
      <c r="AA9954" s="87"/>
      <c r="AB9954" s="87"/>
      <c r="AC9954" s="87"/>
      <c r="AD9954" s="87"/>
      <c r="AE9954" s="87"/>
      <c r="AF9954" s="87"/>
      <c r="AG9954" s="87"/>
      <c r="AH9954" s="87"/>
      <c r="AI9954" s="87"/>
      <c r="AJ9954" s="87"/>
      <c r="AK9954" s="87"/>
      <c r="AL9954" s="87"/>
      <c r="AM9954" s="87"/>
      <c r="AN9954" s="87"/>
      <c r="AO9954" s="87"/>
      <c r="AP9954" s="87"/>
      <c r="AQ9954" s="87"/>
      <c r="AR9954" s="87"/>
      <c r="AS9954" s="87"/>
      <c r="AT9954" s="87"/>
      <c r="AU9954" s="87"/>
      <c r="AV9954" s="87"/>
      <c r="AW9954" s="87"/>
      <c r="AX9954" s="87"/>
      <c r="AY9954" s="87"/>
      <c r="AZ9954" s="87"/>
      <c r="BA9954" s="87"/>
      <c r="BB9954" s="87"/>
      <c r="BC9954" s="87"/>
      <c r="BD9954" s="87"/>
      <c r="BE9954" s="87"/>
      <c r="BF9954" s="87"/>
    </row>
    <row r="9955" spans="13:58" x14ac:dyDescent="0.25">
      <c r="M9955" s="83"/>
      <c r="N9955" s="87"/>
      <c r="O9955" s="87"/>
      <c r="P9955" s="87"/>
      <c r="Q9955" s="87"/>
      <c r="R9955" s="87"/>
      <c r="S9955" s="87"/>
      <c r="T9955" s="87"/>
      <c r="U9955" s="87"/>
      <c r="V9955" s="87"/>
      <c r="W9955" s="87"/>
      <c r="X9955" s="87"/>
      <c r="Y9955" s="87"/>
      <c r="Z9955" s="87"/>
      <c r="AA9955" s="87"/>
      <c r="AB9955" s="87"/>
      <c r="AC9955" s="87"/>
      <c r="AD9955" s="87"/>
      <c r="AE9955" s="87"/>
      <c r="AF9955" s="87"/>
      <c r="AG9955" s="87"/>
      <c r="AH9955" s="87"/>
      <c r="AI9955" s="87"/>
      <c r="AJ9955" s="87"/>
      <c r="AK9955" s="87"/>
      <c r="AL9955" s="87"/>
      <c r="AM9955" s="87"/>
      <c r="AN9955" s="87"/>
      <c r="AO9955" s="87"/>
      <c r="AP9955" s="87"/>
      <c r="AQ9955" s="87"/>
      <c r="AR9955" s="87"/>
      <c r="AS9955" s="87"/>
      <c r="AT9955" s="87"/>
      <c r="AU9955" s="87"/>
      <c r="AV9955" s="87"/>
      <c r="AW9955" s="87"/>
      <c r="AX9955" s="87"/>
      <c r="AY9955" s="87"/>
      <c r="AZ9955" s="87"/>
      <c r="BA9955" s="87"/>
      <c r="BB9955" s="87"/>
      <c r="BC9955" s="87"/>
      <c r="BD9955" s="87"/>
      <c r="BE9955" s="87"/>
      <c r="BF9955" s="87"/>
    </row>
    <row r="9956" spans="13:58" x14ac:dyDescent="0.25">
      <c r="M9956" s="83"/>
      <c r="N9956" s="87"/>
      <c r="O9956" s="87"/>
      <c r="P9956" s="87"/>
      <c r="Q9956" s="87"/>
      <c r="R9956" s="87"/>
      <c r="S9956" s="87"/>
      <c r="T9956" s="87"/>
      <c r="U9956" s="87"/>
      <c r="V9956" s="87"/>
      <c r="W9956" s="87"/>
      <c r="X9956" s="87"/>
      <c r="Y9956" s="87"/>
      <c r="Z9956" s="87"/>
      <c r="AA9956" s="87"/>
      <c r="AB9956" s="87"/>
      <c r="AC9956" s="87"/>
      <c r="AD9956" s="87"/>
      <c r="AE9956" s="87"/>
      <c r="AF9956" s="87"/>
      <c r="AG9956" s="87"/>
      <c r="AH9956" s="87"/>
      <c r="AI9956" s="87"/>
      <c r="AJ9956" s="87"/>
      <c r="AK9956" s="87"/>
      <c r="AL9956" s="87"/>
      <c r="AM9956" s="87"/>
      <c r="AN9956" s="87"/>
      <c r="AO9956" s="87"/>
      <c r="AP9956" s="87"/>
      <c r="AQ9956" s="87"/>
      <c r="AR9956" s="87"/>
      <c r="AS9956" s="87"/>
      <c r="AT9956" s="87"/>
      <c r="AU9956" s="87"/>
      <c r="AV9956" s="87"/>
      <c r="AW9956" s="87"/>
      <c r="AX9956" s="87"/>
      <c r="AY9956" s="87"/>
      <c r="AZ9956" s="87"/>
      <c r="BA9956" s="87"/>
      <c r="BB9956" s="87"/>
      <c r="BC9956" s="87"/>
      <c r="BD9956" s="87"/>
      <c r="BE9956" s="87"/>
      <c r="BF9956" s="87"/>
    </row>
    <row r="9957" spans="13:58" x14ac:dyDescent="0.25">
      <c r="M9957" s="83"/>
      <c r="N9957" s="87"/>
      <c r="O9957" s="87"/>
      <c r="P9957" s="87"/>
      <c r="Q9957" s="87"/>
      <c r="R9957" s="87"/>
      <c r="S9957" s="87"/>
      <c r="T9957" s="87"/>
      <c r="U9957" s="87"/>
      <c r="V9957" s="87"/>
      <c r="W9957" s="87"/>
      <c r="X9957" s="87"/>
      <c r="Y9957" s="87"/>
      <c r="Z9957" s="87"/>
      <c r="AA9957" s="87"/>
      <c r="AB9957" s="87"/>
      <c r="AC9957" s="87"/>
      <c r="AD9957" s="87"/>
      <c r="AE9957" s="87"/>
      <c r="AF9957" s="87"/>
      <c r="AG9957" s="87"/>
      <c r="AH9957" s="87"/>
      <c r="AI9957" s="87"/>
      <c r="AJ9957" s="87"/>
      <c r="AK9957" s="87"/>
      <c r="AL9957" s="87"/>
      <c r="AM9957" s="87"/>
      <c r="AN9957" s="87"/>
      <c r="AO9957" s="87"/>
      <c r="AP9957" s="87"/>
      <c r="AQ9957" s="87"/>
      <c r="AR9957" s="87"/>
      <c r="AS9957" s="87"/>
      <c r="AT9957" s="87"/>
      <c r="AU9957" s="87"/>
      <c r="AV9957" s="87"/>
      <c r="AW9957" s="87"/>
      <c r="AX9957" s="87"/>
      <c r="AY9957" s="87"/>
      <c r="AZ9957" s="87"/>
      <c r="BA9957" s="87"/>
      <c r="BB9957" s="87"/>
      <c r="BC9957" s="87"/>
      <c r="BD9957" s="87"/>
      <c r="BE9957" s="87"/>
      <c r="BF9957" s="87"/>
    </row>
    <row r="9958" spans="13:58" x14ac:dyDescent="0.25">
      <c r="M9958" s="83"/>
      <c r="N9958" s="87"/>
      <c r="O9958" s="87"/>
      <c r="P9958" s="87"/>
      <c r="Q9958" s="87"/>
      <c r="R9958" s="87"/>
      <c r="S9958" s="87"/>
      <c r="T9958" s="87"/>
      <c r="U9958" s="87"/>
      <c r="V9958" s="87"/>
      <c r="W9958" s="87"/>
      <c r="X9958" s="87"/>
      <c r="Y9958" s="87"/>
      <c r="Z9958" s="87"/>
      <c r="AA9958" s="87"/>
      <c r="AB9958" s="87"/>
      <c r="AC9958" s="87"/>
      <c r="AD9958" s="87"/>
      <c r="AE9958" s="87"/>
      <c r="AF9958" s="87"/>
      <c r="AG9958" s="87"/>
      <c r="AH9958" s="87"/>
      <c r="AI9958" s="87"/>
      <c r="AJ9958" s="87"/>
      <c r="AK9958" s="87"/>
      <c r="AL9958" s="87"/>
      <c r="AM9958" s="87"/>
      <c r="AN9958" s="87"/>
      <c r="AO9958" s="87"/>
      <c r="AP9958" s="87"/>
      <c r="AQ9958" s="87"/>
      <c r="AR9958" s="87"/>
      <c r="AS9958" s="87"/>
      <c r="AT9958" s="87"/>
      <c r="AU9958" s="87"/>
      <c r="AV9958" s="87"/>
      <c r="AW9958" s="87"/>
      <c r="AX9958" s="87"/>
      <c r="AY9958" s="87"/>
      <c r="AZ9958" s="87"/>
      <c r="BA9958" s="87"/>
      <c r="BB9958" s="87"/>
      <c r="BC9958" s="87"/>
      <c r="BD9958" s="87"/>
      <c r="BE9958" s="87"/>
      <c r="BF9958" s="87"/>
    </row>
    <row r="9959" spans="13:58" x14ac:dyDescent="0.25">
      <c r="M9959" s="83"/>
      <c r="N9959" s="87"/>
      <c r="O9959" s="87"/>
      <c r="P9959" s="87"/>
      <c r="Q9959" s="87"/>
      <c r="R9959" s="87"/>
      <c r="S9959" s="87"/>
      <c r="T9959" s="87"/>
      <c r="U9959" s="87"/>
      <c r="V9959" s="87"/>
      <c r="W9959" s="87"/>
      <c r="X9959" s="87"/>
      <c r="Y9959" s="87"/>
      <c r="Z9959" s="87"/>
      <c r="AA9959" s="87"/>
      <c r="AB9959" s="87"/>
      <c r="AC9959" s="87"/>
      <c r="AD9959" s="87"/>
      <c r="AE9959" s="87"/>
      <c r="AF9959" s="87"/>
      <c r="AG9959" s="87"/>
      <c r="AH9959" s="87"/>
      <c r="AI9959" s="87"/>
      <c r="AJ9959" s="87"/>
      <c r="AK9959" s="87"/>
      <c r="AL9959" s="87"/>
      <c r="AM9959" s="87"/>
      <c r="AN9959" s="87"/>
      <c r="AO9959" s="87"/>
      <c r="AP9959" s="87"/>
      <c r="AQ9959" s="87"/>
      <c r="AR9959" s="87"/>
      <c r="AS9959" s="87"/>
      <c r="AT9959" s="87"/>
      <c r="AU9959" s="87"/>
      <c r="AV9959" s="87"/>
      <c r="AW9959" s="87"/>
      <c r="AX9959" s="87"/>
      <c r="AY9959" s="87"/>
      <c r="AZ9959" s="87"/>
      <c r="BA9959" s="87"/>
      <c r="BB9959" s="87"/>
      <c r="BC9959" s="87"/>
      <c r="BD9959" s="87"/>
      <c r="BE9959" s="87"/>
      <c r="BF9959" s="87"/>
    </row>
    <row r="9960" spans="13:58" x14ac:dyDescent="0.25">
      <c r="M9960" s="83"/>
      <c r="N9960" s="87"/>
      <c r="O9960" s="87"/>
      <c r="P9960" s="87"/>
      <c r="Q9960" s="87"/>
      <c r="R9960" s="87"/>
      <c r="S9960" s="87"/>
      <c r="T9960" s="87"/>
      <c r="U9960" s="87"/>
      <c r="V9960" s="87"/>
      <c r="W9960" s="87"/>
      <c r="X9960" s="87"/>
      <c r="Y9960" s="87"/>
      <c r="Z9960" s="87"/>
      <c r="AA9960" s="87"/>
      <c r="AB9960" s="87"/>
      <c r="AC9960" s="87"/>
      <c r="AD9960" s="87"/>
      <c r="AE9960" s="87"/>
      <c r="AF9960" s="87"/>
      <c r="AG9960" s="87"/>
      <c r="AH9960" s="87"/>
      <c r="AI9960" s="87"/>
      <c r="AJ9960" s="87"/>
      <c r="AK9960" s="87"/>
      <c r="AL9960" s="87"/>
      <c r="AM9960" s="87"/>
      <c r="AN9960" s="87"/>
      <c r="AO9960" s="87"/>
      <c r="AP9960" s="87"/>
      <c r="AQ9960" s="87"/>
      <c r="AR9960" s="87"/>
      <c r="AS9960" s="87"/>
      <c r="AT9960" s="87"/>
      <c r="AU9960" s="87"/>
      <c r="AV9960" s="87"/>
      <c r="AW9960" s="87"/>
      <c r="AX9960" s="87"/>
      <c r="AY9960" s="87"/>
      <c r="AZ9960" s="87"/>
      <c r="BA9960" s="87"/>
      <c r="BB9960" s="87"/>
      <c r="BC9960" s="87"/>
      <c r="BD9960" s="87"/>
      <c r="BE9960" s="87"/>
      <c r="BF9960" s="87"/>
    </row>
    <row r="9961" spans="13:58" x14ac:dyDescent="0.25">
      <c r="M9961" s="83"/>
      <c r="N9961" s="87"/>
      <c r="O9961" s="87"/>
      <c r="P9961" s="87"/>
      <c r="Q9961" s="87"/>
      <c r="R9961" s="87"/>
      <c r="S9961" s="87"/>
      <c r="T9961" s="87"/>
      <c r="U9961" s="87"/>
      <c r="V9961" s="87"/>
      <c r="W9961" s="87"/>
      <c r="X9961" s="87"/>
      <c r="Y9961" s="87"/>
      <c r="Z9961" s="87"/>
      <c r="AA9961" s="87"/>
      <c r="AB9961" s="87"/>
      <c r="AC9961" s="87"/>
      <c r="AD9961" s="87"/>
      <c r="AE9961" s="87"/>
      <c r="AF9961" s="87"/>
      <c r="AG9961" s="87"/>
      <c r="AH9961" s="87"/>
      <c r="AI9961" s="87"/>
      <c r="AJ9961" s="87"/>
      <c r="AK9961" s="87"/>
      <c r="AL9961" s="87"/>
      <c r="AM9961" s="87"/>
      <c r="AN9961" s="87"/>
      <c r="AO9961" s="87"/>
      <c r="AP9961" s="87"/>
      <c r="AQ9961" s="87"/>
      <c r="AR9961" s="87"/>
      <c r="AS9961" s="87"/>
      <c r="AT9961" s="87"/>
      <c r="AU9961" s="87"/>
      <c r="AV9961" s="87"/>
      <c r="AW9961" s="87"/>
      <c r="AX9961" s="87"/>
      <c r="AY9961" s="87"/>
      <c r="AZ9961" s="87"/>
      <c r="BA9961" s="87"/>
      <c r="BB9961" s="87"/>
      <c r="BC9961" s="87"/>
      <c r="BD9961" s="87"/>
      <c r="BE9961" s="87"/>
      <c r="BF9961" s="87"/>
    </row>
    <row r="9962" spans="13:58" x14ac:dyDescent="0.25">
      <c r="M9962" s="83"/>
      <c r="N9962" s="87"/>
      <c r="O9962" s="87"/>
      <c r="P9962" s="87"/>
      <c r="Q9962" s="87"/>
      <c r="R9962" s="87"/>
      <c r="S9962" s="87"/>
      <c r="T9962" s="87"/>
      <c r="U9962" s="87"/>
      <c r="V9962" s="87"/>
      <c r="W9962" s="87"/>
      <c r="X9962" s="87"/>
      <c r="Y9962" s="87"/>
      <c r="Z9962" s="87"/>
      <c r="AA9962" s="87"/>
      <c r="AB9962" s="87"/>
      <c r="AC9962" s="87"/>
      <c r="AD9962" s="87"/>
      <c r="AE9962" s="87"/>
      <c r="AF9962" s="87"/>
      <c r="AG9962" s="87"/>
      <c r="AH9962" s="87"/>
      <c r="AI9962" s="87"/>
      <c r="AJ9962" s="87"/>
      <c r="AK9962" s="87"/>
      <c r="AL9962" s="87"/>
      <c r="AM9962" s="87"/>
      <c r="AN9962" s="87"/>
      <c r="AO9962" s="87"/>
      <c r="AP9962" s="87"/>
      <c r="AQ9962" s="87"/>
      <c r="AR9962" s="87"/>
      <c r="AS9962" s="87"/>
      <c r="AT9962" s="87"/>
      <c r="AU9962" s="87"/>
      <c r="AV9962" s="87"/>
      <c r="AW9962" s="87"/>
      <c r="AX9962" s="87"/>
      <c r="AY9962" s="87"/>
      <c r="AZ9962" s="87"/>
      <c r="BA9962" s="87"/>
      <c r="BB9962" s="87"/>
      <c r="BC9962" s="87"/>
      <c r="BD9962" s="87"/>
      <c r="BE9962" s="87"/>
      <c r="BF9962" s="87"/>
    </row>
    <row r="9963" spans="13:58" x14ac:dyDescent="0.25">
      <c r="M9963" s="83"/>
      <c r="N9963" s="87"/>
      <c r="O9963" s="87"/>
      <c r="P9963" s="87"/>
      <c r="Q9963" s="87"/>
      <c r="R9963" s="87"/>
      <c r="S9963" s="87"/>
      <c r="T9963" s="87"/>
      <c r="U9963" s="87"/>
      <c r="V9963" s="87"/>
      <c r="W9963" s="87"/>
      <c r="X9963" s="87"/>
      <c r="Y9963" s="87"/>
      <c r="Z9963" s="87"/>
      <c r="AA9963" s="87"/>
      <c r="AB9963" s="87"/>
      <c r="AC9963" s="87"/>
      <c r="AD9963" s="87"/>
      <c r="AE9963" s="87"/>
      <c r="AF9963" s="87"/>
      <c r="AG9963" s="87"/>
      <c r="AH9963" s="87"/>
      <c r="AI9963" s="87"/>
      <c r="AJ9963" s="87"/>
      <c r="AK9963" s="87"/>
      <c r="AL9963" s="87"/>
      <c r="AM9963" s="87"/>
      <c r="AN9963" s="87"/>
      <c r="AO9963" s="87"/>
      <c r="AP9963" s="87"/>
      <c r="AQ9963" s="87"/>
      <c r="AR9963" s="87"/>
      <c r="AS9963" s="87"/>
      <c r="AT9963" s="87"/>
      <c r="AU9963" s="87"/>
      <c r="AV9963" s="87"/>
      <c r="AW9963" s="87"/>
      <c r="AX9963" s="87"/>
      <c r="AY9963" s="87"/>
      <c r="AZ9963" s="87"/>
      <c r="BA9963" s="87"/>
      <c r="BB9963" s="87"/>
      <c r="BC9963" s="87"/>
      <c r="BD9963" s="87"/>
      <c r="BE9963" s="87"/>
      <c r="BF9963" s="87"/>
    </row>
    <row r="9964" spans="13:58" x14ac:dyDescent="0.25">
      <c r="M9964" s="83"/>
      <c r="N9964" s="87"/>
      <c r="O9964" s="87"/>
      <c r="P9964" s="87"/>
      <c r="Q9964" s="87"/>
      <c r="R9964" s="87"/>
      <c r="S9964" s="87"/>
      <c r="T9964" s="87"/>
      <c r="U9964" s="87"/>
      <c r="V9964" s="87"/>
      <c r="W9964" s="87"/>
      <c r="X9964" s="87"/>
      <c r="Y9964" s="87"/>
      <c r="Z9964" s="87"/>
      <c r="AA9964" s="87"/>
      <c r="AB9964" s="87"/>
      <c r="AC9964" s="87"/>
      <c r="AD9964" s="87"/>
      <c r="AE9964" s="87"/>
      <c r="AF9964" s="87"/>
      <c r="AG9964" s="87"/>
      <c r="AH9964" s="87"/>
      <c r="AI9964" s="87"/>
      <c r="AJ9964" s="87"/>
      <c r="AK9964" s="87"/>
      <c r="AL9964" s="87"/>
      <c r="AM9964" s="87"/>
      <c r="AN9964" s="87"/>
      <c r="AO9964" s="87"/>
      <c r="AP9964" s="87"/>
      <c r="AQ9964" s="87"/>
      <c r="AR9964" s="87"/>
      <c r="AS9964" s="87"/>
      <c r="AT9964" s="87"/>
      <c r="AU9964" s="87"/>
      <c r="AV9964" s="87"/>
      <c r="AW9964" s="87"/>
      <c r="AX9964" s="87"/>
      <c r="AY9964" s="87"/>
      <c r="AZ9964" s="87"/>
      <c r="BA9964" s="87"/>
      <c r="BB9964" s="87"/>
      <c r="BC9964" s="87"/>
      <c r="BD9964" s="87"/>
      <c r="BE9964" s="87"/>
      <c r="BF9964" s="87"/>
    </row>
    <row r="9965" spans="13:58" x14ac:dyDescent="0.25">
      <c r="M9965" s="83"/>
      <c r="N9965" s="87"/>
      <c r="O9965" s="87"/>
      <c r="P9965" s="87"/>
      <c r="Q9965" s="87"/>
      <c r="R9965" s="87"/>
      <c r="S9965" s="87"/>
      <c r="T9965" s="87"/>
      <c r="U9965" s="87"/>
      <c r="V9965" s="87"/>
      <c r="W9965" s="87"/>
      <c r="X9965" s="87"/>
      <c r="Y9965" s="87"/>
      <c r="Z9965" s="87"/>
      <c r="AA9965" s="87"/>
      <c r="AB9965" s="87"/>
      <c r="AC9965" s="87"/>
      <c r="AD9965" s="87"/>
      <c r="AE9965" s="87"/>
      <c r="AF9965" s="87"/>
      <c r="AG9965" s="87"/>
      <c r="AH9965" s="87"/>
      <c r="AI9965" s="87"/>
      <c r="AJ9965" s="87"/>
      <c r="AK9965" s="87"/>
      <c r="AL9965" s="87"/>
      <c r="AM9965" s="87"/>
      <c r="AN9965" s="87"/>
      <c r="AO9965" s="87"/>
      <c r="AP9965" s="87"/>
      <c r="AQ9965" s="87"/>
      <c r="AR9965" s="87"/>
      <c r="AS9965" s="87"/>
      <c r="AT9965" s="87"/>
      <c r="AU9965" s="87"/>
      <c r="AV9965" s="87"/>
      <c r="AW9965" s="87"/>
      <c r="AX9965" s="87"/>
      <c r="AY9965" s="87"/>
      <c r="AZ9965" s="87"/>
      <c r="BA9965" s="87"/>
      <c r="BB9965" s="87"/>
      <c r="BC9965" s="87"/>
      <c r="BD9965" s="87"/>
      <c r="BE9965" s="87"/>
      <c r="BF9965" s="87"/>
    </row>
    <row r="9966" spans="13:58" x14ac:dyDescent="0.25">
      <c r="M9966" s="83"/>
      <c r="N9966" s="87"/>
      <c r="O9966" s="87"/>
      <c r="P9966" s="87"/>
      <c r="Q9966" s="87"/>
      <c r="R9966" s="87"/>
      <c r="S9966" s="87"/>
      <c r="T9966" s="87"/>
      <c r="U9966" s="87"/>
      <c r="V9966" s="87"/>
      <c r="W9966" s="87"/>
      <c r="X9966" s="87"/>
      <c r="Y9966" s="87"/>
      <c r="Z9966" s="87"/>
      <c r="AA9966" s="87"/>
      <c r="AB9966" s="87"/>
      <c r="AC9966" s="87"/>
      <c r="AD9966" s="87"/>
      <c r="AE9966" s="87"/>
      <c r="AF9966" s="87"/>
      <c r="AG9966" s="87"/>
      <c r="AH9966" s="87"/>
      <c r="AI9966" s="87"/>
      <c r="AJ9966" s="87"/>
      <c r="AK9966" s="87"/>
      <c r="AL9966" s="87"/>
      <c r="AM9966" s="87"/>
      <c r="AN9966" s="87"/>
      <c r="AO9966" s="87"/>
      <c r="AP9966" s="87"/>
      <c r="AQ9966" s="87"/>
      <c r="AR9966" s="87"/>
      <c r="AS9966" s="87"/>
      <c r="AT9966" s="87"/>
      <c r="AU9966" s="87"/>
      <c r="AV9966" s="87"/>
      <c r="AW9966" s="87"/>
      <c r="AX9966" s="87"/>
      <c r="AY9966" s="87"/>
      <c r="AZ9966" s="87"/>
      <c r="BA9966" s="87"/>
      <c r="BB9966" s="87"/>
      <c r="BC9966" s="87"/>
      <c r="BD9966" s="87"/>
      <c r="BE9966" s="87"/>
      <c r="BF9966" s="87"/>
    </row>
    <row r="9967" spans="13:58" x14ac:dyDescent="0.25">
      <c r="M9967" s="83"/>
      <c r="N9967" s="87"/>
      <c r="O9967" s="87"/>
      <c r="P9967" s="87"/>
      <c r="Q9967" s="87"/>
      <c r="R9967" s="87"/>
      <c r="S9967" s="87"/>
      <c r="T9967" s="87"/>
      <c r="U9967" s="87"/>
      <c r="V9967" s="87"/>
      <c r="W9967" s="87"/>
      <c r="X9967" s="87"/>
      <c r="Y9967" s="87"/>
      <c r="Z9967" s="87"/>
      <c r="AA9967" s="87"/>
      <c r="AB9967" s="87"/>
      <c r="AC9967" s="87"/>
      <c r="AD9967" s="87"/>
      <c r="AE9967" s="87"/>
      <c r="AF9967" s="87"/>
      <c r="AG9967" s="87"/>
      <c r="AH9967" s="87"/>
      <c r="AI9967" s="87"/>
      <c r="AJ9967" s="87"/>
      <c r="AK9967" s="87"/>
      <c r="AL9967" s="87"/>
      <c r="AM9967" s="87"/>
      <c r="AN9967" s="87"/>
      <c r="AO9967" s="87"/>
      <c r="AP9967" s="87"/>
      <c r="AQ9967" s="87"/>
      <c r="AR9967" s="87"/>
      <c r="AS9967" s="87"/>
      <c r="AT9967" s="87"/>
      <c r="AU9967" s="87"/>
      <c r="AV9967" s="87"/>
      <c r="AW9967" s="87"/>
      <c r="AX9967" s="87"/>
      <c r="AY9967" s="87"/>
      <c r="AZ9967" s="87"/>
      <c r="BA9967" s="87"/>
      <c r="BB9967" s="87"/>
      <c r="BC9967" s="87"/>
      <c r="BD9967" s="87"/>
      <c r="BE9967" s="87"/>
      <c r="BF9967" s="87"/>
    </row>
    <row r="9968" spans="13:58" x14ac:dyDescent="0.25">
      <c r="M9968" s="83"/>
      <c r="N9968" s="87"/>
      <c r="O9968" s="87"/>
      <c r="P9968" s="87"/>
      <c r="Q9968" s="87"/>
      <c r="R9968" s="87"/>
      <c r="S9968" s="87"/>
      <c r="T9968" s="87"/>
      <c r="U9968" s="87"/>
      <c r="V9968" s="87"/>
      <c r="W9968" s="87"/>
      <c r="X9968" s="87"/>
      <c r="Y9968" s="87"/>
      <c r="Z9968" s="87"/>
      <c r="AA9968" s="87"/>
      <c r="AB9968" s="87"/>
      <c r="AC9968" s="87"/>
      <c r="AD9968" s="87"/>
      <c r="AE9968" s="87"/>
      <c r="AF9968" s="87"/>
      <c r="AG9968" s="87"/>
      <c r="AH9968" s="87"/>
      <c r="AI9968" s="87"/>
      <c r="AJ9968" s="87"/>
      <c r="AK9968" s="87"/>
      <c r="AL9968" s="87"/>
      <c r="AM9968" s="87"/>
      <c r="AN9968" s="87"/>
      <c r="AO9968" s="87"/>
      <c r="AP9968" s="87"/>
      <c r="AQ9968" s="87"/>
      <c r="AR9968" s="87"/>
      <c r="AS9968" s="87"/>
      <c r="AT9968" s="87"/>
      <c r="AU9968" s="87"/>
      <c r="AV9968" s="87"/>
      <c r="AW9968" s="87"/>
      <c r="AX9968" s="87"/>
      <c r="AY9968" s="87"/>
      <c r="AZ9968" s="87"/>
      <c r="BA9968" s="87"/>
      <c r="BB9968" s="87"/>
      <c r="BC9968" s="87"/>
      <c r="BD9968" s="87"/>
      <c r="BE9968" s="87"/>
      <c r="BF9968" s="87"/>
    </row>
    <row r="9969" spans="13:58" x14ac:dyDescent="0.25">
      <c r="M9969" s="83"/>
      <c r="N9969" s="87"/>
      <c r="O9969" s="87"/>
      <c r="P9969" s="87"/>
      <c r="Q9969" s="87"/>
      <c r="R9969" s="87"/>
      <c r="S9969" s="87"/>
      <c r="T9969" s="87"/>
      <c r="U9969" s="87"/>
      <c r="V9969" s="87"/>
      <c r="W9969" s="87"/>
      <c r="X9969" s="87"/>
      <c r="Y9969" s="87"/>
      <c r="Z9969" s="87"/>
      <c r="AA9969" s="87"/>
      <c r="AB9969" s="87"/>
      <c r="AC9969" s="87"/>
      <c r="AD9969" s="87"/>
      <c r="AE9969" s="87"/>
      <c r="AF9969" s="87"/>
      <c r="AG9969" s="87"/>
      <c r="AH9969" s="87"/>
      <c r="AI9969" s="87"/>
      <c r="AJ9969" s="87"/>
      <c r="AK9969" s="87"/>
      <c r="AL9969" s="87"/>
      <c r="AM9969" s="87"/>
      <c r="AN9969" s="87"/>
      <c r="AO9969" s="87"/>
      <c r="AP9969" s="87"/>
      <c r="AQ9969" s="87"/>
      <c r="AR9969" s="87"/>
      <c r="AS9969" s="87"/>
      <c r="AT9969" s="87"/>
      <c r="AU9969" s="87"/>
      <c r="AV9969" s="87"/>
      <c r="AW9969" s="87"/>
      <c r="AX9969" s="87"/>
      <c r="AY9969" s="87"/>
      <c r="AZ9969" s="87"/>
      <c r="BA9969" s="87"/>
      <c r="BB9969" s="87"/>
      <c r="BC9969" s="87"/>
      <c r="BD9969" s="87"/>
      <c r="BE9969" s="87"/>
      <c r="BF9969" s="87"/>
    </row>
    <row r="9970" spans="13:58" x14ac:dyDescent="0.25">
      <c r="M9970" s="83"/>
      <c r="N9970" s="87"/>
      <c r="O9970" s="87"/>
      <c r="P9970" s="87"/>
      <c r="Q9970" s="87"/>
      <c r="R9970" s="87"/>
      <c r="S9970" s="87"/>
      <c r="T9970" s="87"/>
      <c r="U9970" s="87"/>
      <c r="V9970" s="87"/>
      <c r="W9970" s="87"/>
      <c r="X9970" s="87"/>
      <c r="Y9970" s="87"/>
      <c r="Z9970" s="87"/>
      <c r="AA9970" s="87"/>
      <c r="AB9970" s="87"/>
      <c r="AC9970" s="87"/>
      <c r="AD9970" s="87"/>
      <c r="AE9970" s="87"/>
      <c r="AF9970" s="87"/>
      <c r="AG9970" s="87"/>
      <c r="AH9970" s="87"/>
      <c r="AI9970" s="87"/>
      <c r="AJ9970" s="87"/>
      <c r="AK9970" s="87"/>
      <c r="AL9970" s="87"/>
      <c r="AM9970" s="87"/>
      <c r="AN9970" s="87"/>
      <c r="AO9970" s="87"/>
      <c r="AP9970" s="87"/>
      <c r="AQ9970" s="87"/>
      <c r="AR9970" s="87"/>
      <c r="AS9970" s="87"/>
      <c r="AT9970" s="87"/>
      <c r="AU9970" s="87"/>
      <c r="AV9970" s="87"/>
      <c r="AW9970" s="87"/>
      <c r="AX9970" s="87"/>
      <c r="AY9970" s="87"/>
      <c r="AZ9970" s="87"/>
      <c r="BA9970" s="87"/>
      <c r="BB9970" s="87"/>
      <c r="BC9970" s="87"/>
      <c r="BD9970" s="87"/>
      <c r="BE9970" s="87"/>
      <c r="BF9970" s="87"/>
    </row>
    <row r="9971" spans="13:58" x14ac:dyDescent="0.25">
      <c r="M9971" s="83"/>
      <c r="N9971" s="87"/>
      <c r="O9971" s="87"/>
      <c r="P9971" s="87"/>
      <c r="Q9971" s="87"/>
      <c r="R9971" s="87"/>
      <c r="S9971" s="87"/>
      <c r="T9971" s="87"/>
      <c r="U9971" s="87"/>
      <c r="V9971" s="87"/>
      <c r="W9971" s="87"/>
      <c r="X9971" s="87"/>
      <c r="Y9971" s="87"/>
      <c r="Z9971" s="87"/>
      <c r="AA9971" s="87"/>
      <c r="AB9971" s="87"/>
      <c r="AC9971" s="87"/>
      <c r="AD9971" s="87"/>
      <c r="AE9971" s="87"/>
      <c r="AF9971" s="87"/>
      <c r="AG9971" s="87"/>
      <c r="AH9971" s="87"/>
      <c r="AI9971" s="87"/>
      <c r="AJ9971" s="87"/>
      <c r="AK9971" s="87"/>
      <c r="AL9971" s="87"/>
      <c r="AM9971" s="87"/>
      <c r="AN9971" s="87"/>
      <c r="AO9971" s="87"/>
      <c r="AP9971" s="87"/>
      <c r="AQ9971" s="87"/>
      <c r="AR9971" s="87"/>
      <c r="AS9971" s="87"/>
      <c r="AT9971" s="87"/>
      <c r="AU9971" s="87"/>
      <c r="AV9971" s="87"/>
      <c r="AW9971" s="87"/>
      <c r="AX9971" s="87"/>
      <c r="AY9971" s="87"/>
      <c r="AZ9971" s="87"/>
      <c r="BA9971" s="87"/>
      <c r="BB9971" s="87"/>
      <c r="BC9971" s="87"/>
      <c r="BD9971" s="87"/>
      <c r="BE9971" s="87"/>
      <c r="BF9971" s="87"/>
    </row>
    <row r="9972" spans="13:58" x14ac:dyDescent="0.25">
      <c r="M9972" s="83"/>
      <c r="N9972" s="87"/>
      <c r="O9972" s="87"/>
      <c r="P9972" s="87"/>
      <c r="Q9972" s="87"/>
      <c r="R9972" s="87"/>
      <c r="S9972" s="87"/>
      <c r="T9972" s="87"/>
      <c r="U9972" s="87"/>
      <c r="V9972" s="87"/>
      <c r="W9972" s="87"/>
      <c r="X9972" s="87"/>
      <c r="Y9972" s="87"/>
      <c r="Z9972" s="87"/>
      <c r="AA9972" s="87"/>
      <c r="AB9972" s="87"/>
      <c r="AC9972" s="87"/>
      <c r="AD9972" s="87"/>
      <c r="AE9972" s="87"/>
      <c r="AF9972" s="87"/>
      <c r="AG9972" s="87"/>
      <c r="AH9972" s="87"/>
      <c r="AI9972" s="87"/>
      <c r="AJ9972" s="87"/>
      <c r="AK9972" s="87"/>
      <c r="AL9972" s="87"/>
      <c r="AM9972" s="87"/>
      <c r="AN9972" s="87"/>
      <c r="AO9972" s="87"/>
      <c r="AP9972" s="87"/>
      <c r="AQ9972" s="87"/>
      <c r="AR9972" s="87"/>
      <c r="AS9972" s="87"/>
      <c r="AT9972" s="87"/>
      <c r="AU9972" s="87"/>
      <c r="AV9972" s="87"/>
      <c r="AW9972" s="87"/>
      <c r="AX9972" s="87"/>
      <c r="AY9972" s="87"/>
      <c r="AZ9972" s="87"/>
      <c r="BA9972" s="87"/>
      <c r="BB9972" s="87"/>
      <c r="BC9972" s="87"/>
      <c r="BD9972" s="87"/>
      <c r="BE9972" s="87"/>
      <c r="BF9972" s="87"/>
    </row>
    <row r="9973" spans="13:58" x14ac:dyDescent="0.25">
      <c r="M9973" s="83"/>
      <c r="N9973" s="87"/>
      <c r="O9973" s="87"/>
      <c r="P9973" s="87"/>
      <c r="Q9973" s="87"/>
      <c r="R9973" s="87"/>
      <c r="S9973" s="87"/>
      <c r="T9973" s="87"/>
      <c r="U9973" s="87"/>
      <c r="V9973" s="87"/>
      <c r="W9973" s="87"/>
      <c r="X9973" s="87"/>
      <c r="Y9973" s="87"/>
      <c r="Z9973" s="87"/>
      <c r="AA9973" s="87"/>
      <c r="AB9973" s="87"/>
      <c r="AC9973" s="87"/>
      <c r="AD9973" s="87"/>
      <c r="AE9973" s="87"/>
      <c r="AF9973" s="87"/>
      <c r="AG9973" s="87"/>
      <c r="AH9973" s="87"/>
      <c r="AI9973" s="87"/>
      <c r="AJ9973" s="87"/>
      <c r="AK9973" s="87"/>
      <c r="AL9973" s="87"/>
      <c r="AM9973" s="87"/>
      <c r="AN9973" s="87"/>
      <c r="AO9973" s="87"/>
      <c r="AP9973" s="87"/>
      <c r="AQ9973" s="87"/>
      <c r="AR9973" s="87"/>
      <c r="AS9973" s="87"/>
      <c r="AT9973" s="87"/>
      <c r="AU9973" s="87"/>
      <c r="AV9973" s="87"/>
      <c r="AW9973" s="87"/>
      <c r="AX9973" s="87"/>
      <c r="AY9973" s="87"/>
      <c r="AZ9973" s="87"/>
      <c r="BA9973" s="87"/>
      <c r="BB9973" s="87"/>
      <c r="BC9973" s="87"/>
      <c r="BD9973" s="87"/>
      <c r="BE9973" s="87"/>
      <c r="BF9973" s="87"/>
    </row>
    <row r="9974" spans="13:58" x14ac:dyDescent="0.25">
      <c r="M9974" s="83"/>
      <c r="N9974" s="87"/>
      <c r="O9974" s="87"/>
      <c r="P9974" s="87"/>
      <c r="Q9974" s="87"/>
      <c r="R9974" s="87"/>
      <c r="S9974" s="87"/>
      <c r="T9974" s="87"/>
      <c r="U9974" s="87"/>
      <c r="V9974" s="87"/>
      <c r="W9974" s="87"/>
      <c r="X9974" s="87"/>
      <c r="Y9974" s="87"/>
      <c r="Z9974" s="87"/>
      <c r="AA9974" s="87"/>
      <c r="AB9974" s="87"/>
      <c r="AC9974" s="87"/>
      <c r="AD9974" s="87"/>
      <c r="AE9974" s="87"/>
      <c r="AF9974" s="87"/>
      <c r="AG9974" s="87"/>
      <c r="AH9974" s="87"/>
      <c r="AI9974" s="87"/>
      <c r="AJ9974" s="87"/>
      <c r="AK9974" s="87"/>
      <c r="AL9974" s="87"/>
      <c r="AM9974" s="87"/>
      <c r="AN9974" s="87"/>
      <c r="AO9974" s="87"/>
      <c r="AP9974" s="87"/>
      <c r="AQ9974" s="87"/>
      <c r="AR9974" s="87"/>
      <c r="AS9974" s="87"/>
      <c r="AT9974" s="87"/>
      <c r="AU9974" s="87"/>
      <c r="AV9974" s="87"/>
      <c r="AW9974" s="87"/>
      <c r="AX9974" s="87"/>
      <c r="AY9974" s="87"/>
      <c r="AZ9974" s="87"/>
      <c r="BA9974" s="87"/>
      <c r="BB9974" s="87"/>
      <c r="BC9974" s="87"/>
      <c r="BD9974" s="87"/>
      <c r="BE9974" s="87"/>
      <c r="BF9974" s="87"/>
    </row>
    <row r="9975" spans="13:58" x14ac:dyDescent="0.25">
      <c r="M9975" s="83"/>
      <c r="N9975" s="87"/>
      <c r="O9975" s="87"/>
      <c r="P9975" s="87"/>
      <c r="Q9975" s="87"/>
      <c r="R9975" s="87"/>
      <c r="S9975" s="87"/>
      <c r="T9975" s="87"/>
      <c r="U9975" s="87"/>
      <c r="V9975" s="87"/>
      <c r="W9975" s="87"/>
      <c r="X9975" s="87"/>
      <c r="Y9975" s="87"/>
      <c r="Z9975" s="87"/>
      <c r="AA9975" s="87"/>
      <c r="AB9975" s="87"/>
      <c r="AC9975" s="87"/>
      <c r="AD9975" s="87"/>
      <c r="AE9975" s="87"/>
      <c r="AF9975" s="87"/>
      <c r="AG9975" s="87"/>
      <c r="AH9975" s="87"/>
      <c r="AI9975" s="87"/>
      <c r="AJ9975" s="87"/>
      <c r="AK9975" s="87"/>
      <c r="AL9975" s="87"/>
      <c r="AM9975" s="87"/>
      <c r="AN9975" s="87"/>
      <c r="AO9975" s="87"/>
      <c r="AP9975" s="87"/>
      <c r="AQ9975" s="87"/>
      <c r="AR9975" s="87"/>
      <c r="AS9975" s="87"/>
      <c r="AT9975" s="87"/>
      <c r="AU9975" s="87"/>
      <c r="AV9975" s="87"/>
      <c r="AW9975" s="87"/>
      <c r="AX9975" s="87"/>
      <c r="AY9975" s="87"/>
      <c r="AZ9975" s="87"/>
      <c r="BA9975" s="87"/>
      <c r="BB9975" s="87"/>
      <c r="BC9975" s="87"/>
      <c r="BD9975" s="87"/>
      <c r="BE9975" s="87"/>
      <c r="BF9975" s="87"/>
    </row>
    <row r="9976" spans="13:58" x14ac:dyDescent="0.25">
      <c r="M9976" s="83"/>
      <c r="N9976" s="87"/>
      <c r="O9976" s="87"/>
      <c r="P9976" s="87"/>
      <c r="Q9976" s="87"/>
      <c r="R9976" s="87"/>
      <c r="S9976" s="87"/>
      <c r="T9976" s="87"/>
      <c r="U9976" s="87"/>
      <c r="V9976" s="87"/>
      <c r="W9976" s="87"/>
      <c r="X9976" s="87"/>
      <c r="Y9976" s="87"/>
      <c r="Z9976" s="87"/>
      <c r="AA9976" s="87"/>
      <c r="AB9976" s="87"/>
      <c r="AC9976" s="87"/>
      <c r="AD9976" s="87"/>
      <c r="AE9976" s="87"/>
      <c r="AF9976" s="87"/>
      <c r="AG9976" s="87"/>
      <c r="AH9976" s="87"/>
      <c r="AI9976" s="87"/>
      <c r="AJ9976" s="87"/>
      <c r="AK9976" s="87"/>
      <c r="AL9976" s="87"/>
      <c r="AM9976" s="87"/>
      <c r="AN9976" s="87"/>
      <c r="AO9976" s="87"/>
      <c r="AP9976" s="87"/>
      <c r="AQ9976" s="87"/>
      <c r="AR9976" s="87"/>
      <c r="AS9976" s="87"/>
      <c r="AT9976" s="87"/>
      <c r="AU9976" s="87"/>
      <c r="AV9976" s="87"/>
      <c r="AW9976" s="87"/>
      <c r="AX9976" s="87"/>
      <c r="AY9976" s="87"/>
      <c r="AZ9976" s="87"/>
      <c r="BA9976" s="87"/>
      <c r="BB9976" s="87"/>
      <c r="BC9976" s="87"/>
      <c r="BD9976" s="87"/>
      <c r="BE9976" s="87"/>
      <c r="BF9976" s="87"/>
    </row>
    <row r="9977" spans="13:58" x14ac:dyDescent="0.25">
      <c r="M9977" s="83"/>
      <c r="N9977" s="87"/>
      <c r="O9977" s="87"/>
      <c r="P9977" s="87"/>
      <c r="Q9977" s="87"/>
      <c r="R9977" s="87"/>
      <c r="S9977" s="87"/>
      <c r="T9977" s="87"/>
      <c r="U9977" s="87"/>
      <c r="V9977" s="87"/>
      <c r="W9977" s="87"/>
      <c r="X9977" s="87"/>
      <c r="Y9977" s="87"/>
      <c r="Z9977" s="87"/>
      <c r="AA9977" s="87"/>
      <c r="AB9977" s="87"/>
      <c r="AC9977" s="87"/>
      <c r="AD9977" s="87"/>
      <c r="AE9977" s="87"/>
      <c r="AF9977" s="87"/>
      <c r="AG9977" s="87"/>
      <c r="AH9977" s="87"/>
      <c r="AI9977" s="87"/>
      <c r="AJ9977" s="87"/>
      <c r="AK9977" s="87"/>
      <c r="AL9977" s="87"/>
      <c r="AM9977" s="87"/>
      <c r="AN9977" s="87"/>
      <c r="AO9977" s="87"/>
      <c r="AP9977" s="87"/>
      <c r="AQ9977" s="87"/>
      <c r="AR9977" s="87"/>
      <c r="AS9977" s="87"/>
      <c r="AT9977" s="87"/>
      <c r="AU9977" s="87"/>
      <c r="AV9977" s="87"/>
      <c r="AW9977" s="87"/>
      <c r="AX9977" s="87"/>
      <c r="AY9977" s="87"/>
      <c r="AZ9977" s="87"/>
      <c r="BA9977" s="87"/>
      <c r="BB9977" s="87"/>
      <c r="BC9977" s="87"/>
      <c r="BD9977" s="87"/>
      <c r="BE9977" s="87"/>
      <c r="BF9977" s="87"/>
    </row>
    <row r="9978" spans="13:58" x14ac:dyDescent="0.25">
      <c r="M9978" s="83"/>
      <c r="N9978" s="87"/>
      <c r="O9978" s="87"/>
      <c r="P9978" s="87"/>
      <c r="Q9978" s="87"/>
      <c r="R9978" s="87"/>
      <c r="S9978" s="87"/>
      <c r="T9978" s="87"/>
      <c r="U9978" s="87"/>
      <c r="V9978" s="87"/>
      <c r="W9978" s="87"/>
      <c r="X9978" s="87"/>
      <c r="Y9978" s="87"/>
      <c r="Z9978" s="87"/>
      <c r="AA9978" s="87"/>
      <c r="AB9978" s="87"/>
      <c r="AC9978" s="87"/>
      <c r="AD9978" s="87"/>
      <c r="AE9978" s="87"/>
      <c r="AF9978" s="87"/>
      <c r="AG9978" s="87"/>
      <c r="AH9978" s="87"/>
      <c r="AI9978" s="87"/>
      <c r="AJ9978" s="87"/>
      <c r="AK9978" s="87"/>
      <c r="AL9978" s="87"/>
      <c r="AM9978" s="87"/>
      <c r="AN9978" s="87"/>
      <c r="AO9978" s="87"/>
      <c r="AP9978" s="87"/>
      <c r="AQ9978" s="87"/>
      <c r="AR9978" s="87"/>
      <c r="AS9978" s="87"/>
      <c r="AT9978" s="87"/>
      <c r="AU9978" s="87"/>
      <c r="AV9978" s="87"/>
      <c r="AW9978" s="87"/>
      <c r="AX9978" s="87"/>
      <c r="AY9978" s="87"/>
      <c r="AZ9978" s="87"/>
      <c r="BA9978" s="87"/>
      <c r="BB9978" s="87"/>
      <c r="BC9978" s="87"/>
      <c r="BD9978" s="87"/>
      <c r="BE9978" s="87"/>
      <c r="BF9978" s="87"/>
    </row>
    <row r="9979" spans="13:58" x14ac:dyDescent="0.25">
      <c r="M9979" s="83"/>
      <c r="N9979" s="87"/>
      <c r="O9979" s="87"/>
      <c r="P9979" s="87"/>
      <c r="Q9979" s="87"/>
      <c r="R9979" s="87"/>
      <c r="S9979" s="87"/>
      <c r="T9979" s="87"/>
      <c r="U9979" s="87"/>
      <c r="V9979" s="87"/>
      <c r="W9979" s="87"/>
      <c r="X9979" s="87"/>
      <c r="Y9979" s="87"/>
      <c r="Z9979" s="87"/>
      <c r="AA9979" s="87"/>
      <c r="AB9979" s="87"/>
      <c r="AC9979" s="87"/>
      <c r="AD9979" s="87"/>
      <c r="AE9979" s="87"/>
      <c r="AF9979" s="87"/>
      <c r="AG9979" s="87"/>
      <c r="AH9979" s="87"/>
      <c r="AI9979" s="87"/>
      <c r="AJ9979" s="87"/>
      <c r="AK9979" s="87"/>
      <c r="AL9979" s="87"/>
      <c r="AM9979" s="87"/>
      <c r="AN9979" s="87"/>
      <c r="AO9979" s="87"/>
      <c r="AP9979" s="87"/>
      <c r="AQ9979" s="87"/>
      <c r="AR9979" s="87"/>
      <c r="AS9979" s="87"/>
      <c r="AT9979" s="87"/>
      <c r="AU9979" s="87"/>
      <c r="AV9979" s="87"/>
      <c r="AW9979" s="87"/>
      <c r="AX9979" s="87"/>
      <c r="AY9979" s="87"/>
      <c r="AZ9979" s="87"/>
      <c r="BA9979" s="87"/>
      <c r="BB9979" s="87"/>
      <c r="BC9979" s="87"/>
      <c r="BD9979" s="87"/>
      <c r="BE9979" s="87"/>
      <c r="BF9979" s="87"/>
    </row>
    <row r="9980" spans="13:58" x14ac:dyDescent="0.25">
      <c r="M9980" s="83"/>
      <c r="N9980" s="87"/>
      <c r="O9980" s="87"/>
      <c r="P9980" s="87"/>
      <c r="Q9980" s="87"/>
      <c r="R9980" s="87"/>
      <c r="S9980" s="87"/>
      <c r="T9980" s="87"/>
      <c r="U9980" s="87"/>
      <c r="V9980" s="87"/>
      <c r="W9980" s="87"/>
      <c r="X9980" s="87"/>
      <c r="Y9980" s="87"/>
      <c r="Z9980" s="87"/>
      <c r="AA9980" s="87"/>
      <c r="AB9980" s="87"/>
      <c r="AC9980" s="87"/>
      <c r="AD9980" s="87"/>
      <c r="AE9980" s="87"/>
      <c r="AF9980" s="87"/>
      <c r="AG9980" s="87"/>
      <c r="AH9980" s="87"/>
      <c r="AI9980" s="87"/>
      <c r="AJ9980" s="87"/>
      <c r="AK9980" s="87"/>
      <c r="AL9980" s="87"/>
      <c r="AM9980" s="87"/>
      <c r="AN9980" s="87"/>
      <c r="AO9980" s="87"/>
      <c r="AP9980" s="87"/>
      <c r="AQ9980" s="87"/>
      <c r="AR9980" s="87"/>
      <c r="AS9980" s="87"/>
      <c r="AT9980" s="87"/>
      <c r="AU9980" s="87"/>
      <c r="AV9980" s="87"/>
      <c r="AW9980" s="87"/>
      <c r="AX9980" s="87"/>
      <c r="AY9980" s="87"/>
      <c r="AZ9980" s="87"/>
      <c r="BA9980" s="87"/>
      <c r="BB9980" s="87"/>
      <c r="BC9980" s="87"/>
      <c r="BD9980" s="87"/>
      <c r="BE9980" s="87"/>
      <c r="BF9980" s="87"/>
    </row>
    <row r="9981" spans="13:58" x14ac:dyDescent="0.25">
      <c r="M9981" s="83"/>
      <c r="N9981" s="87"/>
      <c r="O9981" s="87"/>
      <c r="P9981" s="87"/>
      <c r="Q9981" s="87"/>
      <c r="R9981" s="87"/>
      <c r="S9981" s="87"/>
      <c r="T9981" s="87"/>
      <c r="U9981" s="87"/>
      <c r="V9981" s="87"/>
      <c r="W9981" s="87"/>
      <c r="X9981" s="87"/>
      <c r="Y9981" s="87"/>
      <c r="Z9981" s="87"/>
      <c r="AA9981" s="87"/>
      <c r="AB9981" s="87"/>
      <c r="AC9981" s="87"/>
      <c r="AD9981" s="87"/>
      <c r="AE9981" s="87"/>
      <c r="AF9981" s="87"/>
      <c r="AG9981" s="87"/>
      <c r="AH9981" s="87"/>
      <c r="AI9981" s="87"/>
      <c r="AJ9981" s="87"/>
      <c r="AK9981" s="87"/>
      <c r="AL9981" s="87"/>
      <c r="AM9981" s="87"/>
      <c r="AN9981" s="87"/>
      <c r="AO9981" s="87"/>
      <c r="AP9981" s="87"/>
      <c r="AQ9981" s="87"/>
      <c r="AR9981" s="87"/>
      <c r="AS9981" s="87"/>
      <c r="AT9981" s="87"/>
      <c r="AU9981" s="87"/>
      <c r="AV9981" s="87"/>
      <c r="AW9981" s="87"/>
      <c r="AX9981" s="87"/>
      <c r="AY9981" s="87"/>
      <c r="AZ9981" s="87"/>
      <c r="BA9981" s="87"/>
      <c r="BB9981" s="87"/>
      <c r="BC9981" s="87"/>
      <c r="BD9981" s="87"/>
      <c r="BE9981" s="87"/>
      <c r="BF9981" s="87"/>
    </row>
    <row r="9982" spans="13:58" x14ac:dyDescent="0.25">
      <c r="M9982" s="83"/>
      <c r="N9982" s="87"/>
      <c r="O9982" s="87"/>
      <c r="P9982" s="87"/>
      <c r="Q9982" s="87"/>
      <c r="R9982" s="87"/>
      <c r="S9982" s="87"/>
      <c r="T9982" s="87"/>
      <c r="U9982" s="87"/>
      <c r="V9982" s="87"/>
      <c r="W9982" s="87"/>
      <c r="X9982" s="87"/>
      <c r="Y9982" s="87"/>
      <c r="Z9982" s="87"/>
      <c r="AA9982" s="87"/>
      <c r="AB9982" s="87"/>
      <c r="AC9982" s="87"/>
      <c r="AD9982" s="87"/>
      <c r="AE9982" s="87"/>
      <c r="AF9982" s="87"/>
      <c r="AG9982" s="87"/>
      <c r="AH9982" s="87"/>
      <c r="AI9982" s="87"/>
      <c r="AJ9982" s="87"/>
      <c r="AK9982" s="87"/>
      <c r="AL9982" s="87"/>
      <c r="AM9982" s="87"/>
      <c r="AN9982" s="87"/>
      <c r="AO9982" s="87"/>
      <c r="AP9982" s="87"/>
      <c r="AQ9982" s="87"/>
      <c r="AR9982" s="87"/>
      <c r="AS9982" s="87"/>
      <c r="AT9982" s="87"/>
      <c r="AU9982" s="87"/>
      <c r="AV9982" s="87"/>
      <c r="AW9982" s="87"/>
      <c r="AX9982" s="87"/>
      <c r="AY9982" s="87"/>
      <c r="AZ9982" s="87"/>
      <c r="BA9982" s="87"/>
      <c r="BB9982" s="87"/>
      <c r="BC9982" s="87"/>
      <c r="BD9982" s="87"/>
      <c r="BE9982" s="87"/>
      <c r="BF9982" s="87"/>
    </row>
    <row r="9983" spans="13:58" x14ac:dyDescent="0.25">
      <c r="M9983" s="83"/>
      <c r="N9983" s="87"/>
      <c r="O9983" s="87"/>
      <c r="P9983" s="87"/>
      <c r="Q9983" s="87"/>
      <c r="R9983" s="87"/>
      <c r="S9983" s="87"/>
      <c r="T9983" s="87"/>
      <c r="U9983" s="87"/>
      <c r="V9983" s="87"/>
      <c r="W9983" s="87"/>
      <c r="X9983" s="87"/>
      <c r="Y9983" s="87"/>
      <c r="Z9983" s="87"/>
      <c r="AA9983" s="87"/>
      <c r="AB9983" s="87"/>
      <c r="AC9983" s="87"/>
      <c r="AD9983" s="87"/>
      <c r="AE9983" s="87"/>
      <c r="AF9983" s="87"/>
      <c r="AG9983" s="87"/>
      <c r="AH9983" s="87"/>
      <c r="AI9983" s="87"/>
      <c r="AJ9983" s="87"/>
      <c r="AK9983" s="87"/>
      <c r="AL9983" s="87"/>
      <c r="AM9983" s="87"/>
      <c r="AN9983" s="87"/>
      <c r="AO9983" s="87"/>
      <c r="AP9983" s="87"/>
      <c r="AQ9983" s="87"/>
      <c r="AR9983" s="87"/>
      <c r="AS9983" s="87"/>
      <c r="AT9983" s="87"/>
      <c r="AU9983" s="87"/>
      <c r="AV9983" s="87"/>
      <c r="AW9983" s="87"/>
      <c r="AX9983" s="87"/>
      <c r="AY9983" s="87"/>
      <c r="AZ9983" s="87"/>
      <c r="BA9983" s="87"/>
      <c r="BB9983" s="87"/>
      <c r="BC9983" s="87"/>
      <c r="BD9983" s="87"/>
      <c r="BE9983" s="87"/>
      <c r="BF9983" s="87"/>
    </row>
    <row r="9984" spans="13:58" x14ac:dyDescent="0.25">
      <c r="M9984" s="83"/>
      <c r="N9984" s="87"/>
      <c r="O9984" s="87"/>
      <c r="P9984" s="87"/>
      <c r="Q9984" s="87"/>
      <c r="R9984" s="87"/>
      <c r="S9984" s="87"/>
      <c r="T9984" s="87"/>
      <c r="U9984" s="87"/>
      <c r="V9984" s="87"/>
      <c r="W9984" s="87"/>
      <c r="X9984" s="87"/>
      <c r="Y9984" s="87"/>
      <c r="Z9984" s="87"/>
      <c r="AA9984" s="87"/>
      <c r="AB9984" s="87"/>
      <c r="AC9984" s="87"/>
      <c r="AD9984" s="87"/>
      <c r="AE9984" s="87"/>
      <c r="AF9984" s="87"/>
      <c r="AG9984" s="87"/>
      <c r="AH9984" s="87"/>
      <c r="AI9984" s="87"/>
      <c r="AJ9984" s="87"/>
      <c r="AK9984" s="87"/>
      <c r="AL9984" s="87"/>
      <c r="AM9984" s="87"/>
      <c r="AN9984" s="87"/>
      <c r="AO9984" s="87"/>
      <c r="AP9984" s="87"/>
      <c r="AQ9984" s="87"/>
      <c r="AR9984" s="87"/>
      <c r="AS9984" s="87"/>
      <c r="AT9984" s="87"/>
      <c r="AU9984" s="87"/>
      <c r="AV9984" s="87"/>
      <c r="AW9984" s="87"/>
      <c r="AX9984" s="87"/>
      <c r="AY9984" s="87"/>
      <c r="AZ9984" s="87"/>
      <c r="BA9984" s="87"/>
      <c r="BB9984" s="87"/>
      <c r="BC9984" s="87"/>
      <c r="BD9984" s="87"/>
      <c r="BE9984" s="87"/>
      <c r="BF9984" s="87"/>
    </row>
    <row r="9985" spans="13:58" x14ac:dyDescent="0.25">
      <c r="M9985" s="83"/>
      <c r="N9985" s="87"/>
      <c r="O9985" s="87"/>
      <c r="P9985" s="87"/>
      <c r="Q9985" s="87"/>
      <c r="R9985" s="87"/>
      <c r="S9985" s="87"/>
      <c r="T9985" s="87"/>
      <c r="U9985" s="87"/>
      <c r="V9985" s="87"/>
      <c r="W9985" s="87"/>
      <c r="X9985" s="87"/>
      <c r="Y9985" s="87"/>
      <c r="Z9985" s="87"/>
      <c r="AA9985" s="87"/>
      <c r="AB9985" s="87"/>
      <c r="AC9985" s="87"/>
      <c r="AD9985" s="87"/>
      <c r="AE9985" s="87"/>
      <c r="AF9985" s="87"/>
      <c r="AG9985" s="87"/>
      <c r="AH9985" s="87"/>
      <c r="AI9985" s="87"/>
      <c r="AJ9985" s="87"/>
      <c r="AK9985" s="87"/>
      <c r="AL9985" s="87"/>
      <c r="AM9985" s="87"/>
      <c r="AN9985" s="87"/>
      <c r="AO9985" s="87"/>
      <c r="AP9985" s="87"/>
      <c r="AQ9985" s="87"/>
      <c r="AR9985" s="87"/>
      <c r="AS9985" s="87"/>
      <c r="AT9985" s="87"/>
      <c r="AU9985" s="87"/>
      <c r="AV9985" s="87"/>
      <c r="AW9985" s="87"/>
      <c r="AX9985" s="87"/>
      <c r="AY9985" s="87"/>
      <c r="AZ9985" s="87"/>
      <c r="BA9985" s="87"/>
      <c r="BB9985" s="87"/>
      <c r="BC9985" s="87"/>
      <c r="BD9985" s="87"/>
      <c r="BE9985" s="87"/>
      <c r="BF9985" s="87"/>
    </row>
    <row r="9986" spans="13:58" x14ac:dyDescent="0.25">
      <c r="M9986" s="83"/>
      <c r="N9986" s="87"/>
      <c r="O9986" s="87"/>
      <c r="P9986" s="87"/>
      <c r="Q9986" s="87"/>
      <c r="R9986" s="87"/>
      <c r="S9986" s="87"/>
      <c r="T9986" s="87"/>
      <c r="U9986" s="87"/>
      <c r="V9986" s="87"/>
      <c r="W9986" s="87"/>
      <c r="X9986" s="87"/>
      <c r="Y9986" s="87"/>
      <c r="Z9986" s="87"/>
      <c r="AA9986" s="87"/>
      <c r="AB9986" s="87"/>
      <c r="AC9986" s="87"/>
      <c r="AD9986" s="87"/>
      <c r="AE9986" s="87"/>
      <c r="AF9986" s="87"/>
      <c r="AG9986" s="87"/>
      <c r="AH9986" s="87"/>
      <c r="AI9986" s="87"/>
      <c r="AJ9986" s="87"/>
      <c r="AK9986" s="87"/>
      <c r="AL9986" s="87"/>
      <c r="AM9986" s="87"/>
      <c r="AN9986" s="87"/>
      <c r="AO9986" s="87"/>
      <c r="AP9986" s="87"/>
      <c r="AQ9986" s="87"/>
      <c r="AR9986" s="87"/>
      <c r="AS9986" s="87"/>
      <c r="AT9986" s="87"/>
      <c r="AU9986" s="87"/>
      <c r="AV9986" s="87"/>
      <c r="AW9986" s="87"/>
      <c r="AX9986" s="87"/>
      <c r="AY9986" s="87"/>
      <c r="AZ9986" s="87"/>
      <c r="BA9986" s="87"/>
      <c r="BB9986" s="87"/>
      <c r="BC9986" s="87"/>
      <c r="BD9986" s="87"/>
      <c r="BE9986" s="87"/>
      <c r="BF9986" s="87"/>
    </row>
    <row r="9987" spans="13:58" x14ac:dyDescent="0.25">
      <c r="M9987" s="83"/>
      <c r="N9987" s="87"/>
      <c r="O9987" s="87"/>
      <c r="P9987" s="87"/>
      <c r="Q9987" s="87"/>
      <c r="R9987" s="87"/>
      <c r="S9987" s="87"/>
      <c r="T9987" s="87"/>
      <c r="U9987" s="87"/>
      <c r="V9987" s="87"/>
      <c r="W9987" s="87"/>
      <c r="X9987" s="87"/>
      <c r="Y9987" s="87"/>
      <c r="Z9987" s="87"/>
      <c r="AA9987" s="87"/>
      <c r="AB9987" s="87"/>
      <c r="AC9987" s="87"/>
      <c r="AD9987" s="87"/>
      <c r="AE9987" s="87"/>
      <c r="AF9987" s="87"/>
      <c r="AG9987" s="87"/>
      <c r="AH9987" s="87"/>
      <c r="AI9987" s="87"/>
      <c r="AJ9987" s="87"/>
      <c r="AK9987" s="87"/>
      <c r="AL9987" s="87"/>
      <c r="AM9987" s="87"/>
      <c r="AN9987" s="87"/>
      <c r="AO9987" s="87"/>
      <c r="AP9987" s="87"/>
      <c r="AQ9987" s="87"/>
      <c r="AR9987" s="87"/>
      <c r="AS9987" s="87"/>
      <c r="AT9987" s="87"/>
      <c r="AU9987" s="87"/>
      <c r="AV9987" s="87"/>
      <c r="AW9987" s="87"/>
      <c r="AX9987" s="87"/>
      <c r="AY9987" s="87"/>
      <c r="AZ9987" s="87"/>
      <c r="BA9987" s="87"/>
      <c r="BB9987" s="87"/>
      <c r="BC9987" s="87"/>
      <c r="BD9987" s="87"/>
      <c r="BE9987" s="87"/>
      <c r="BF9987" s="87"/>
    </row>
    <row r="9988" spans="13:58" x14ac:dyDescent="0.25">
      <c r="M9988" s="83"/>
      <c r="N9988" s="87"/>
      <c r="O9988" s="87"/>
      <c r="P9988" s="87"/>
      <c r="Q9988" s="87"/>
      <c r="R9988" s="87"/>
      <c r="S9988" s="87"/>
      <c r="T9988" s="87"/>
      <c r="U9988" s="87"/>
      <c r="V9988" s="87"/>
      <c r="W9988" s="87"/>
      <c r="X9988" s="87"/>
      <c r="Y9988" s="87"/>
      <c r="Z9988" s="87"/>
      <c r="AA9988" s="87"/>
      <c r="AB9988" s="87"/>
      <c r="AC9988" s="87"/>
      <c r="AD9988" s="87"/>
      <c r="AE9988" s="87"/>
      <c r="AF9988" s="87"/>
      <c r="AG9988" s="87"/>
      <c r="AH9988" s="87"/>
      <c r="AI9988" s="87"/>
      <c r="AJ9988" s="87"/>
      <c r="AK9988" s="87"/>
      <c r="AL9988" s="87"/>
      <c r="AM9988" s="87"/>
      <c r="AN9988" s="87"/>
      <c r="AO9988" s="87"/>
      <c r="AP9988" s="87"/>
      <c r="AQ9988" s="87"/>
      <c r="AR9988" s="87"/>
      <c r="AS9988" s="87"/>
      <c r="AT9988" s="87"/>
      <c r="AU9988" s="87"/>
      <c r="AV9988" s="87"/>
      <c r="AW9988" s="87"/>
      <c r="AX9988" s="87"/>
      <c r="AY9988" s="87"/>
      <c r="AZ9988" s="87"/>
      <c r="BA9988" s="87"/>
      <c r="BB9988" s="87"/>
      <c r="BC9988" s="87"/>
      <c r="BD9988" s="87"/>
      <c r="BE9988" s="87"/>
      <c r="BF9988" s="87"/>
    </row>
    <row r="9989" spans="13:58" x14ac:dyDescent="0.25">
      <c r="M9989" s="83"/>
      <c r="N9989" s="87"/>
      <c r="O9989" s="87"/>
      <c r="P9989" s="87"/>
      <c r="Q9989" s="87"/>
      <c r="R9989" s="87"/>
      <c r="S9989" s="87"/>
      <c r="T9989" s="87"/>
      <c r="U9989" s="87"/>
      <c r="V9989" s="87"/>
      <c r="W9989" s="87"/>
      <c r="X9989" s="87"/>
      <c r="Y9989" s="87"/>
      <c r="Z9989" s="87"/>
      <c r="AA9989" s="87"/>
      <c r="AB9989" s="87"/>
      <c r="AC9989" s="87"/>
      <c r="AD9989" s="87"/>
      <c r="AE9989" s="87"/>
      <c r="AF9989" s="87"/>
      <c r="AG9989" s="87"/>
      <c r="AH9989" s="87"/>
      <c r="AI9989" s="87"/>
      <c r="AJ9989" s="87"/>
      <c r="AK9989" s="87"/>
      <c r="AL9989" s="87"/>
      <c r="AM9989" s="87"/>
      <c r="AN9989" s="87"/>
      <c r="AO9989" s="87"/>
      <c r="AP9989" s="87"/>
      <c r="AQ9989" s="87"/>
      <c r="AR9989" s="87"/>
      <c r="AS9989" s="87"/>
      <c r="AT9989" s="87"/>
      <c r="AU9989" s="87"/>
      <c r="AV9989" s="87"/>
      <c r="AW9989" s="87"/>
      <c r="AX9989" s="87"/>
      <c r="AY9989" s="87"/>
      <c r="AZ9989" s="87"/>
      <c r="BA9989" s="87"/>
      <c r="BB9989" s="87"/>
      <c r="BC9989" s="87"/>
      <c r="BD9989" s="87"/>
      <c r="BE9989" s="87"/>
      <c r="BF9989" s="87"/>
    </row>
    <row r="9990" spans="13:58" x14ac:dyDescent="0.25">
      <c r="M9990" s="83"/>
      <c r="N9990" s="87"/>
      <c r="O9990" s="87"/>
      <c r="P9990" s="87"/>
      <c r="Q9990" s="87"/>
      <c r="R9990" s="87"/>
      <c r="S9990" s="87"/>
      <c r="T9990" s="87"/>
      <c r="U9990" s="87"/>
      <c r="V9990" s="87"/>
      <c r="W9990" s="87"/>
      <c r="X9990" s="87"/>
      <c r="Y9990" s="87"/>
      <c r="Z9990" s="87"/>
      <c r="AA9990" s="87"/>
      <c r="AB9990" s="87"/>
      <c r="AC9990" s="87"/>
      <c r="AD9990" s="87"/>
      <c r="AE9990" s="87"/>
      <c r="AF9990" s="87"/>
      <c r="AG9990" s="87"/>
      <c r="AH9990" s="87"/>
      <c r="AI9990" s="87"/>
      <c r="AJ9990" s="87"/>
      <c r="AK9990" s="87"/>
      <c r="AL9990" s="87"/>
      <c r="AM9990" s="87"/>
      <c r="AN9990" s="87"/>
      <c r="AO9990" s="87"/>
      <c r="AP9990" s="87"/>
      <c r="AQ9990" s="87"/>
      <c r="AR9990" s="87"/>
      <c r="AS9990" s="87"/>
      <c r="AT9990" s="87"/>
      <c r="AU9990" s="87"/>
      <c r="AV9990" s="87"/>
      <c r="AW9990" s="87"/>
      <c r="AX9990" s="87"/>
      <c r="AY9990" s="87"/>
      <c r="AZ9990" s="87"/>
      <c r="BA9990" s="87"/>
      <c r="BB9990" s="87"/>
      <c r="BC9990" s="87"/>
      <c r="BD9990" s="87"/>
      <c r="BE9990" s="87"/>
      <c r="BF9990" s="87"/>
    </row>
    <row r="9991" spans="13:58" x14ac:dyDescent="0.25">
      <c r="M9991" s="83"/>
      <c r="N9991" s="87"/>
      <c r="O9991" s="87"/>
      <c r="P9991" s="87"/>
      <c r="Q9991" s="87"/>
      <c r="R9991" s="87"/>
      <c r="S9991" s="87"/>
      <c r="T9991" s="87"/>
      <c r="U9991" s="87"/>
      <c r="V9991" s="87"/>
      <c r="W9991" s="87"/>
      <c r="X9991" s="87"/>
      <c r="Y9991" s="87"/>
      <c r="Z9991" s="87"/>
      <c r="AA9991" s="87"/>
      <c r="AB9991" s="87"/>
      <c r="AC9991" s="87"/>
      <c r="AD9991" s="87"/>
      <c r="AE9991" s="87"/>
      <c r="AF9991" s="87"/>
      <c r="AG9991" s="87"/>
      <c r="AH9991" s="87"/>
      <c r="AI9991" s="87"/>
      <c r="AJ9991" s="87"/>
      <c r="AK9991" s="87"/>
      <c r="AL9991" s="87"/>
      <c r="AM9991" s="87"/>
      <c r="AN9991" s="87"/>
      <c r="AO9991" s="87"/>
      <c r="AP9991" s="87"/>
      <c r="AQ9991" s="87"/>
      <c r="AR9991" s="87"/>
      <c r="AS9991" s="87"/>
      <c r="AT9991" s="87"/>
      <c r="AU9991" s="87"/>
      <c r="AV9991" s="87"/>
      <c r="AW9991" s="87"/>
      <c r="AX9991" s="87"/>
      <c r="AY9991" s="87"/>
      <c r="AZ9991" s="87"/>
      <c r="BA9991" s="87"/>
      <c r="BB9991" s="87"/>
      <c r="BC9991" s="87"/>
      <c r="BD9991" s="87"/>
      <c r="BE9991" s="87"/>
      <c r="BF9991" s="87"/>
    </row>
    <row r="9992" spans="13:58" x14ac:dyDescent="0.25">
      <c r="M9992" s="83"/>
      <c r="N9992" s="87"/>
      <c r="O9992" s="87"/>
      <c r="P9992" s="87"/>
      <c r="Q9992" s="87"/>
      <c r="R9992" s="87"/>
      <c r="S9992" s="87"/>
      <c r="T9992" s="87"/>
      <c r="U9992" s="87"/>
      <c r="V9992" s="87"/>
      <c r="W9992" s="87"/>
      <c r="X9992" s="87"/>
      <c r="Y9992" s="87"/>
      <c r="Z9992" s="87"/>
      <c r="AA9992" s="87"/>
      <c r="AB9992" s="87"/>
      <c r="AC9992" s="87"/>
      <c r="AD9992" s="87"/>
      <c r="AE9992" s="87"/>
      <c r="AF9992" s="87"/>
      <c r="AG9992" s="87"/>
      <c r="AH9992" s="87"/>
      <c r="AI9992" s="87"/>
      <c r="AJ9992" s="87"/>
      <c r="AK9992" s="87"/>
      <c r="AL9992" s="87"/>
      <c r="AM9992" s="87"/>
      <c r="AN9992" s="87"/>
      <c r="AO9992" s="87"/>
      <c r="AP9992" s="87"/>
      <c r="AQ9992" s="87"/>
      <c r="AR9992" s="87"/>
      <c r="AS9992" s="87"/>
      <c r="AT9992" s="87"/>
      <c r="AU9992" s="87"/>
      <c r="AV9992" s="87"/>
      <c r="AW9992" s="87"/>
      <c r="AX9992" s="87"/>
      <c r="AY9992" s="87"/>
      <c r="AZ9992" s="87"/>
      <c r="BA9992" s="87"/>
      <c r="BB9992" s="87"/>
      <c r="BC9992" s="87"/>
      <c r="BD9992" s="87"/>
      <c r="BE9992" s="87"/>
      <c r="BF9992" s="87"/>
    </row>
    <row r="9993" spans="13:58" x14ac:dyDescent="0.25">
      <c r="M9993" s="83"/>
      <c r="N9993" s="87"/>
      <c r="O9993" s="87"/>
      <c r="P9993" s="87"/>
      <c r="Q9993" s="87"/>
      <c r="R9993" s="87"/>
      <c r="S9993" s="87"/>
      <c r="T9993" s="87"/>
      <c r="U9993" s="87"/>
      <c r="V9993" s="87"/>
      <c r="W9993" s="87"/>
      <c r="X9993" s="87"/>
      <c r="Y9993" s="87"/>
      <c r="Z9993" s="87"/>
      <c r="AA9993" s="87"/>
      <c r="AB9993" s="87"/>
      <c r="AC9993" s="87"/>
      <c r="AD9993" s="87"/>
      <c r="AE9993" s="87"/>
      <c r="AF9993" s="87"/>
      <c r="AG9993" s="87"/>
      <c r="AH9993" s="87"/>
      <c r="AI9993" s="87"/>
      <c r="AJ9993" s="87"/>
      <c r="AK9993" s="87"/>
      <c r="AL9993" s="87"/>
      <c r="AM9993" s="87"/>
      <c r="AN9993" s="87"/>
      <c r="AO9993" s="87"/>
      <c r="AP9993" s="87"/>
      <c r="AQ9993" s="87"/>
      <c r="AR9993" s="87"/>
      <c r="AS9993" s="87"/>
      <c r="AT9993" s="87"/>
      <c r="AU9993" s="87"/>
      <c r="AV9993" s="87"/>
      <c r="AW9993" s="87"/>
      <c r="AX9993" s="87"/>
      <c r="AY9993" s="87"/>
      <c r="AZ9993" s="87"/>
      <c r="BA9993" s="87"/>
      <c r="BB9993" s="87"/>
      <c r="BC9993" s="87"/>
      <c r="BD9993" s="87"/>
      <c r="BE9993" s="87"/>
      <c r="BF9993" s="87"/>
    </row>
    <row r="9994" spans="13:58" x14ac:dyDescent="0.25">
      <c r="M9994" s="83"/>
      <c r="N9994" s="87"/>
      <c r="O9994" s="87"/>
      <c r="P9994" s="87"/>
      <c r="Q9994" s="87"/>
      <c r="R9994" s="87"/>
      <c r="S9994" s="87"/>
      <c r="T9994" s="87"/>
      <c r="U9994" s="87"/>
      <c r="V9994" s="87"/>
      <c r="W9994" s="87"/>
      <c r="X9994" s="87"/>
      <c r="Y9994" s="87"/>
      <c r="Z9994" s="87"/>
      <c r="AA9994" s="87"/>
      <c r="AB9994" s="87"/>
      <c r="AC9994" s="87"/>
      <c r="AD9994" s="87"/>
      <c r="AE9994" s="87"/>
      <c r="AF9994" s="87"/>
      <c r="AG9994" s="87"/>
      <c r="AH9994" s="87"/>
      <c r="AI9994" s="87"/>
      <c r="AJ9994" s="87"/>
      <c r="AK9994" s="87"/>
      <c r="AL9994" s="87"/>
      <c r="AM9994" s="87"/>
      <c r="AN9994" s="87"/>
      <c r="AO9994" s="87"/>
      <c r="AP9994" s="87"/>
      <c r="AQ9994" s="87"/>
      <c r="AR9994" s="87"/>
      <c r="AS9994" s="87"/>
      <c r="AT9994" s="87"/>
      <c r="AU9994" s="87"/>
      <c r="AV9994" s="87"/>
      <c r="AW9994" s="87"/>
      <c r="AX9994" s="87"/>
      <c r="AY9994" s="87"/>
      <c r="AZ9994" s="87"/>
      <c r="BA9994" s="87"/>
      <c r="BB9994" s="87"/>
      <c r="BC9994" s="87"/>
      <c r="BD9994" s="87"/>
      <c r="BE9994" s="87"/>
      <c r="BF9994" s="87"/>
    </row>
    <row r="9995" spans="13:58" x14ac:dyDescent="0.25">
      <c r="M9995" s="83"/>
      <c r="N9995" s="87"/>
      <c r="O9995" s="87"/>
      <c r="P9995" s="87"/>
      <c r="Q9995" s="87"/>
      <c r="R9995" s="87"/>
      <c r="S9995" s="87"/>
      <c r="T9995" s="87"/>
      <c r="U9995" s="87"/>
      <c r="V9995" s="87"/>
      <c r="W9995" s="87"/>
      <c r="X9995" s="87"/>
      <c r="Y9995" s="87"/>
      <c r="Z9995" s="87"/>
      <c r="AA9995" s="87"/>
      <c r="AB9995" s="87"/>
      <c r="AC9995" s="87"/>
      <c r="AD9995" s="87"/>
      <c r="AE9995" s="87"/>
      <c r="AF9995" s="87"/>
      <c r="AG9995" s="87"/>
      <c r="AH9995" s="87"/>
      <c r="AI9995" s="87"/>
      <c r="AJ9995" s="87"/>
      <c r="AK9995" s="87"/>
      <c r="AL9995" s="87"/>
      <c r="AM9995" s="87"/>
      <c r="AN9995" s="87"/>
      <c r="AO9995" s="87"/>
      <c r="AP9995" s="87"/>
      <c r="AQ9995" s="87"/>
      <c r="AR9995" s="87"/>
      <c r="AS9995" s="87"/>
      <c r="AT9995" s="87"/>
      <c r="AU9995" s="87"/>
      <c r="AV9995" s="87"/>
      <c r="AW9995" s="87"/>
      <c r="AX9995" s="87"/>
      <c r="AY9995" s="87"/>
      <c r="AZ9995" s="87"/>
      <c r="BA9995" s="87"/>
      <c r="BB9995" s="87"/>
      <c r="BC9995" s="87"/>
      <c r="BD9995" s="87"/>
      <c r="BE9995" s="87"/>
      <c r="BF9995" s="87"/>
    </row>
    <row r="9996" spans="13:58" x14ac:dyDescent="0.25">
      <c r="M9996" s="83"/>
      <c r="N9996" s="87"/>
      <c r="O9996" s="87"/>
      <c r="P9996" s="87"/>
      <c r="Q9996" s="87"/>
      <c r="R9996" s="87"/>
      <c r="S9996" s="87"/>
      <c r="T9996" s="87"/>
      <c r="U9996" s="87"/>
      <c r="V9996" s="87"/>
      <c r="W9996" s="87"/>
      <c r="X9996" s="87"/>
      <c r="Y9996" s="87"/>
      <c r="Z9996" s="87"/>
      <c r="AA9996" s="87"/>
      <c r="AB9996" s="87"/>
      <c r="AC9996" s="87"/>
      <c r="AD9996" s="87"/>
      <c r="AE9996" s="87"/>
      <c r="AF9996" s="87"/>
      <c r="AG9996" s="87"/>
      <c r="AH9996" s="87"/>
      <c r="AI9996" s="87"/>
      <c r="AJ9996" s="87"/>
      <c r="AK9996" s="87"/>
      <c r="AL9996" s="87"/>
      <c r="AM9996" s="87"/>
      <c r="AN9996" s="87"/>
      <c r="AO9996" s="87"/>
      <c r="AP9996" s="87"/>
      <c r="AQ9996" s="87"/>
      <c r="AR9996" s="87"/>
      <c r="AS9996" s="87"/>
      <c r="AT9996" s="87"/>
      <c r="AU9996" s="87"/>
      <c r="AV9996" s="87"/>
      <c r="AW9996" s="87"/>
      <c r="AX9996" s="87"/>
      <c r="AY9996" s="87"/>
      <c r="AZ9996" s="87"/>
      <c r="BA9996" s="87"/>
      <c r="BB9996" s="87"/>
      <c r="BC9996" s="87"/>
      <c r="BD9996" s="87"/>
      <c r="BE9996" s="87"/>
      <c r="BF9996" s="87"/>
    </row>
    <row r="9997" spans="13:58" x14ac:dyDescent="0.25">
      <c r="M9997" s="83"/>
      <c r="N9997" s="87"/>
      <c r="O9997" s="87"/>
      <c r="P9997" s="87"/>
      <c r="Q9997" s="87"/>
      <c r="R9997" s="87"/>
      <c r="S9997" s="87"/>
      <c r="T9997" s="87"/>
      <c r="U9997" s="87"/>
      <c r="V9997" s="87"/>
      <c r="W9997" s="87"/>
      <c r="X9997" s="87"/>
      <c r="Y9997" s="87"/>
      <c r="Z9997" s="87"/>
      <c r="AA9997" s="87"/>
      <c r="AB9997" s="87"/>
      <c r="AC9997" s="87"/>
      <c r="AD9997" s="87"/>
      <c r="AE9997" s="87"/>
      <c r="AF9997" s="87"/>
      <c r="AG9997" s="87"/>
      <c r="AH9997" s="87"/>
      <c r="AI9997" s="87"/>
      <c r="AJ9997" s="87"/>
      <c r="AK9997" s="87"/>
      <c r="AL9997" s="87"/>
      <c r="AM9997" s="87"/>
      <c r="AN9997" s="87"/>
      <c r="AO9997" s="87"/>
      <c r="AP9997" s="87"/>
      <c r="AQ9997" s="87"/>
      <c r="AR9997" s="87"/>
      <c r="AS9997" s="87"/>
      <c r="AT9997" s="87"/>
      <c r="AU9997" s="87"/>
      <c r="AV9997" s="87"/>
      <c r="AW9997" s="87"/>
      <c r="AX9997" s="87"/>
      <c r="AY9997" s="87"/>
      <c r="AZ9997" s="87"/>
      <c r="BA9997" s="87"/>
      <c r="BB9997" s="87"/>
      <c r="BC9997" s="87"/>
      <c r="BD9997" s="87"/>
      <c r="BE9997" s="87"/>
      <c r="BF9997" s="87"/>
    </row>
    <row r="9998" spans="13:58" x14ac:dyDescent="0.25">
      <c r="M9998" s="83"/>
      <c r="N9998" s="87"/>
      <c r="O9998" s="87"/>
      <c r="P9998" s="87"/>
      <c r="Q9998" s="87"/>
      <c r="R9998" s="87"/>
      <c r="S9998" s="87"/>
      <c r="T9998" s="87"/>
      <c r="U9998" s="87"/>
      <c r="V9998" s="87"/>
      <c r="W9998" s="87"/>
      <c r="X9998" s="87"/>
      <c r="Y9998" s="87"/>
      <c r="Z9998" s="87"/>
      <c r="AA9998" s="87"/>
      <c r="AB9998" s="87"/>
      <c r="AC9998" s="87"/>
      <c r="AD9998" s="87"/>
      <c r="AE9998" s="87"/>
      <c r="AF9998" s="87"/>
      <c r="AG9998" s="87"/>
      <c r="AH9998" s="87"/>
      <c r="AI9998" s="87"/>
      <c r="AJ9998" s="87"/>
      <c r="AK9998" s="87"/>
      <c r="AL9998" s="87"/>
      <c r="AM9998" s="87"/>
      <c r="AN9998" s="87"/>
      <c r="AO9998" s="87"/>
      <c r="AP9998" s="87"/>
      <c r="AQ9998" s="87"/>
      <c r="AR9998" s="87"/>
      <c r="AS9998" s="87"/>
      <c r="AT9998" s="87"/>
      <c r="AU9998" s="87"/>
      <c r="AV9998" s="87"/>
      <c r="AW9998" s="87"/>
      <c r="AX9998" s="87"/>
      <c r="AY9998" s="87"/>
      <c r="AZ9998" s="87"/>
      <c r="BA9998" s="87"/>
      <c r="BB9998" s="87"/>
      <c r="BC9998" s="87"/>
      <c r="BD9998" s="87"/>
      <c r="BE9998" s="87"/>
      <c r="BF9998" s="87"/>
    </row>
    <row r="9999" spans="13:58" x14ac:dyDescent="0.25">
      <c r="M9999" s="83"/>
      <c r="N9999" s="87"/>
      <c r="O9999" s="87"/>
      <c r="P9999" s="87"/>
      <c r="Q9999" s="87"/>
      <c r="R9999" s="87"/>
      <c r="S9999" s="87"/>
      <c r="T9999" s="87"/>
      <c r="U9999" s="87"/>
      <c r="V9999" s="87"/>
      <c r="W9999" s="87"/>
      <c r="X9999" s="87"/>
      <c r="Y9999" s="87"/>
      <c r="Z9999" s="87"/>
      <c r="AA9999" s="87"/>
      <c r="AB9999" s="87"/>
      <c r="AC9999" s="87"/>
      <c r="AD9999" s="87"/>
      <c r="AE9999" s="87"/>
      <c r="AF9999" s="87"/>
      <c r="AG9999" s="87"/>
      <c r="AH9999" s="87"/>
      <c r="AI9999" s="87"/>
      <c r="AJ9999" s="87"/>
      <c r="AK9999" s="87"/>
      <c r="AL9999" s="87"/>
      <c r="AM9999" s="87"/>
      <c r="AN9999" s="87"/>
      <c r="AO9999" s="87"/>
      <c r="AP9999" s="87"/>
      <c r="AQ9999" s="87"/>
      <c r="AR9999" s="87"/>
      <c r="AS9999" s="87"/>
      <c r="AT9999" s="87"/>
      <c r="AU9999" s="87"/>
      <c r="AV9999" s="87"/>
      <c r="AW9999" s="87"/>
      <c r="AX9999" s="87"/>
      <c r="AY9999" s="87"/>
      <c r="AZ9999" s="87"/>
      <c r="BA9999" s="87"/>
      <c r="BB9999" s="87"/>
      <c r="BC9999" s="87"/>
      <c r="BD9999" s="87"/>
      <c r="BE9999" s="87"/>
      <c r="BF9999" s="87"/>
    </row>
    <row r="10000" spans="13:58" x14ac:dyDescent="0.25">
      <c r="M10000" s="83"/>
      <c r="N10000" s="87"/>
      <c r="O10000" s="87"/>
      <c r="P10000" s="87"/>
      <c r="Q10000" s="87"/>
      <c r="R10000" s="87"/>
      <c r="S10000" s="87"/>
      <c r="T10000" s="87"/>
      <c r="U10000" s="87"/>
      <c r="V10000" s="87"/>
      <c r="W10000" s="87"/>
      <c r="X10000" s="87"/>
      <c r="Y10000" s="87"/>
      <c r="Z10000" s="87"/>
      <c r="AA10000" s="87"/>
      <c r="AB10000" s="87"/>
      <c r="AC10000" s="87"/>
      <c r="AD10000" s="87"/>
      <c r="AE10000" s="87"/>
      <c r="AF10000" s="87"/>
      <c r="AG10000" s="87"/>
      <c r="AH10000" s="87"/>
      <c r="AI10000" s="87"/>
      <c r="AJ10000" s="87"/>
      <c r="AK10000" s="87"/>
      <c r="AL10000" s="87"/>
      <c r="AM10000" s="87"/>
      <c r="AN10000" s="87"/>
      <c r="AO10000" s="87"/>
      <c r="AP10000" s="87"/>
      <c r="AQ10000" s="87"/>
      <c r="AR10000" s="87"/>
      <c r="AS10000" s="87"/>
      <c r="AT10000" s="87"/>
      <c r="AU10000" s="87"/>
      <c r="AV10000" s="87"/>
      <c r="AW10000" s="87"/>
      <c r="AX10000" s="87"/>
      <c r="AY10000" s="87"/>
      <c r="AZ10000" s="87"/>
      <c r="BA10000" s="87"/>
      <c r="BB10000" s="87"/>
      <c r="BC10000" s="87"/>
      <c r="BD10000" s="87"/>
      <c r="BE10000" s="87"/>
      <c r="BF10000" s="87"/>
    </row>
    <row r="10001" spans="13:58" x14ac:dyDescent="0.25">
      <c r="M10001" s="83"/>
      <c r="N10001" s="87"/>
      <c r="O10001" s="87"/>
      <c r="P10001" s="87"/>
      <c r="Q10001" s="87"/>
      <c r="R10001" s="87"/>
      <c r="S10001" s="87"/>
      <c r="T10001" s="87"/>
      <c r="U10001" s="87"/>
      <c r="V10001" s="87"/>
      <c r="W10001" s="87"/>
      <c r="X10001" s="87"/>
      <c r="Y10001" s="87"/>
      <c r="Z10001" s="87"/>
      <c r="AA10001" s="87"/>
      <c r="AB10001" s="87"/>
      <c r="AC10001" s="87"/>
      <c r="AD10001" s="87"/>
      <c r="AE10001" s="87"/>
      <c r="AF10001" s="87"/>
      <c r="AG10001" s="87"/>
      <c r="AH10001" s="87"/>
      <c r="AI10001" s="87"/>
      <c r="AJ10001" s="87"/>
      <c r="AK10001" s="87"/>
      <c r="AL10001" s="87"/>
      <c r="AM10001" s="87"/>
      <c r="AN10001" s="87"/>
      <c r="AO10001" s="87"/>
      <c r="AP10001" s="87"/>
      <c r="AQ10001" s="87"/>
      <c r="AR10001" s="87"/>
      <c r="AS10001" s="87"/>
      <c r="AT10001" s="87"/>
      <c r="AU10001" s="87"/>
      <c r="AV10001" s="87"/>
      <c r="AW10001" s="87"/>
      <c r="AX10001" s="87"/>
      <c r="AY10001" s="87"/>
      <c r="AZ10001" s="87"/>
      <c r="BA10001" s="87"/>
      <c r="BB10001" s="87"/>
      <c r="BC10001" s="87"/>
      <c r="BD10001" s="87"/>
      <c r="BE10001" s="87"/>
      <c r="BF10001" s="87"/>
    </row>
    <row r="10002" spans="13:58" x14ac:dyDescent="0.25">
      <c r="M10002" s="83"/>
      <c r="N10002" s="87"/>
      <c r="O10002" s="87"/>
      <c r="P10002" s="87"/>
      <c r="Q10002" s="87"/>
      <c r="R10002" s="87"/>
      <c r="S10002" s="87"/>
      <c r="T10002" s="87"/>
      <c r="U10002" s="87"/>
      <c r="V10002" s="87"/>
      <c r="W10002" s="87"/>
      <c r="X10002" s="87"/>
      <c r="Y10002" s="87"/>
      <c r="Z10002" s="87"/>
      <c r="AA10002" s="87"/>
      <c r="AB10002" s="87"/>
      <c r="AC10002" s="87"/>
      <c r="AD10002" s="87"/>
      <c r="AE10002" s="87"/>
      <c r="AF10002" s="87"/>
      <c r="AG10002" s="87"/>
      <c r="AH10002" s="87"/>
      <c r="AI10002" s="87"/>
      <c r="AJ10002" s="87"/>
      <c r="AK10002" s="87"/>
      <c r="AL10002" s="87"/>
      <c r="AM10002" s="87"/>
      <c r="AN10002" s="87"/>
      <c r="AO10002" s="87"/>
      <c r="AP10002" s="87"/>
      <c r="AQ10002" s="87"/>
      <c r="AR10002" s="87"/>
      <c r="AS10002" s="87"/>
      <c r="AT10002" s="87"/>
      <c r="AU10002" s="87"/>
      <c r="AV10002" s="87"/>
      <c r="AW10002" s="87"/>
      <c r="AX10002" s="87"/>
      <c r="AY10002" s="87"/>
      <c r="AZ10002" s="87"/>
      <c r="BA10002" s="87"/>
      <c r="BB10002" s="87"/>
      <c r="BC10002" s="87"/>
      <c r="BD10002" s="87"/>
      <c r="BE10002" s="87"/>
      <c r="BF10002" s="87"/>
    </row>
    <row r="10003" spans="13:58" x14ac:dyDescent="0.25">
      <c r="M10003" s="83"/>
      <c r="N10003" s="87"/>
      <c r="O10003" s="87"/>
      <c r="P10003" s="87"/>
      <c r="Q10003" s="87"/>
      <c r="R10003" s="87"/>
      <c r="S10003" s="87"/>
      <c r="T10003" s="87"/>
      <c r="U10003" s="87"/>
      <c r="V10003" s="87"/>
      <c r="W10003" s="87"/>
      <c r="X10003" s="87"/>
      <c r="Y10003" s="87"/>
      <c r="Z10003" s="87"/>
      <c r="AA10003" s="87"/>
      <c r="AB10003" s="87"/>
      <c r="AC10003" s="87"/>
      <c r="AD10003" s="87"/>
      <c r="AE10003" s="87"/>
      <c r="AF10003" s="87"/>
      <c r="AG10003" s="87"/>
      <c r="AH10003" s="87"/>
      <c r="AI10003" s="87"/>
      <c r="AJ10003" s="87"/>
      <c r="AK10003" s="87"/>
      <c r="AL10003" s="87"/>
      <c r="AM10003" s="87"/>
      <c r="AN10003" s="87"/>
      <c r="AO10003" s="87"/>
      <c r="AP10003" s="87"/>
      <c r="AQ10003" s="87"/>
      <c r="AR10003" s="87"/>
      <c r="AS10003" s="87"/>
      <c r="AT10003" s="87"/>
      <c r="AU10003" s="87"/>
      <c r="AV10003" s="87"/>
      <c r="AW10003" s="87"/>
      <c r="AX10003" s="87"/>
      <c r="AY10003" s="87"/>
      <c r="AZ10003" s="87"/>
      <c r="BA10003" s="87"/>
      <c r="BB10003" s="87"/>
      <c r="BC10003" s="87"/>
      <c r="BD10003" s="87"/>
      <c r="BE10003" s="87"/>
      <c r="BF10003" s="87"/>
    </row>
    <row r="10004" spans="13:58" x14ac:dyDescent="0.25">
      <c r="M10004" s="83"/>
      <c r="N10004" s="87"/>
      <c r="O10004" s="87"/>
      <c r="P10004" s="87"/>
      <c r="Q10004" s="87"/>
      <c r="R10004" s="87"/>
      <c r="S10004" s="87"/>
      <c r="T10004" s="87"/>
      <c r="U10004" s="87"/>
      <c r="V10004" s="87"/>
      <c r="W10004" s="87"/>
      <c r="X10004" s="87"/>
      <c r="Y10004" s="87"/>
      <c r="Z10004" s="87"/>
      <c r="AA10004" s="87"/>
      <c r="AB10004" s="87"/>
      <c r="AC10004" s="87"/>
      <c r="AD10004" s="87"/>
      <c r="AE10004" s="87"/>
      <c r="AF10004" s="87"/>
      <c r="AG10004" s="87"/>
      <c r="AH10004" s="87"/>
      <c r="AI10004" s="87"/>
      <c r="AJ10004" s="87"/>
      <c r="AK10004" s="87"/>
      <c r="AL10004" s="87"/>
      <c r="AM10004" s="87"/>
      <c r="AN10004" s="87"/>
      <c r="AO10004" s="87"/>
      <c r="AP10004" s="87"/>
      <c r="AQ10004" s="87"/>
      <c r="AR10004" s="87"/>
      <c r="AS10004" s="87"/>
      <c r="AT10004" s="87"/>
      <c r="AU10004" s="87"/>
      <c r="AV10004" s="87"/>
      <c r="AW10004" s="87"/>
      <c r="AX10004" s="87"/>
      <c r="AY10004" s="87"/>
      <c r="AZ10004" s="87"/>
      <c r="BA10004" s="87"/>
      <c r="BB10004" s="87"/>
      <c r="BC10004" s="87"/>
      <c r="BD10004" s="87"/>
      <c r="BE10004" s="87"/>
      <c r="BF10004" s="87"/>
    </row>
    <row r="10005" spans="13:58" x14ac:dyDescent="0.25">
      <c r="M10005" s="83"/>
      <c r="N10005" s="87"/>
      <c r="O10005" s="87"/>
      <c r="P10005" s="87"/>
      <c r="Q10005" s="87"/>
      <c r="R10005" s="87"/>
      <c r="S10005" s="87"/>
      <c r="T10005" s="87"/>
      <c r="U10005" s="87"/>
      <c r="V10005" s="87"/>
      <c r="W10005" s="87"/>
      <c r="X10005" s="87"/>
      <c r="Y10005" s="87"/>
      <c r="Z10005" s="87"/>
      <c r="AA10005" s="87"/>
      <c r="AB10005" s="87"/>
      <c r="AC10005" s="87"/>
      <c r="AD10005" s="87"/>
      <c r="AE10005" s="87"/>
      <c r="AF10005" s="87"/>
      <c r="AG10005" s="87"/>
      <c r="AH10005" s="87"/>
      <c r="AI10005" s="87"/>
      <c r="AJ10005" s="87"/>
      <c r="AK10005" s="87"/>
      <c r="AL10005" s="87"/>
      <c r="AM10005" s="87"/>
      <c r="AN10005" s="87"/>
      <c r="AO10005" s="87"/>
      <c r="AP10005" s="87"/>
      <c r="AQ10005" s="87"/>
      <c r="AR10005" s="87"/>
      <c r="AS10005" s="87"/>
      <c r="AT10005" s="87"/>
      <c r="AU10005" s="87"/>
      <c r="AV10005" s="87"/>
      <c r="AW10005" s="87"/>
      <c r="AX10005" s="87"/>
      <c r="AY10005" s="87"/>
      <c r="AZ10005" s="87"/>
      <c r="BA10005" s="87"/>
      <c r="BB10005" s="87"/>
      <c r="BC10005" s="87"/>
      <c r="BD10005" s="87"/>
      <c r="BE10005" s="87"/>
      <c r="BF10005" s="87"/>
    </row>
    <row r="10006" spans="13:58" x14ac:dyDescent="0.25">
      <c r="M10006" s="83"/>
      <c r="N10006" s="87"/>
      <c r="O10006" s="87"/>
      <c r="P10006" s="87"/>
      <c r="Q10006" s="87"/>
      <c r="R10006" s="87"/>
      <c r="S10006" s="87"/>
      <c r="T10006" s="87"/>
      <c r="U10006" s="87"/>
      <c r="V10006" s="87"/>
      <c r="W10006" s="87"/>
      <c r="X10006" s="87"/>
      <c r="Y10006" s="87"/>
      <c r="Z10006" s="87"/>
      <c r="AA10006" s="87"/>
      <c r="AB10006" s="87"/>
      <c r="AC10006" s="87"/>
      <c r="AD10006" s="87"/>
      <c r="AE10006" s="87"/>
      <c r="AF10006" s="87"/>
      <c r="AG10006" s="87"/>
      <c r="AH10006" s="87"/>
      <c r="AI10006" s="87"/>
      <c r="AJ10006" s="87"/>
      <c r="AK10006" s="87"/>
      <c r="AL10006" s="87"/>
      <c r="AM10006" s="87"/>
      <c r="AN10006" s="87"/>
      <c r="AO10006" s="87"/>
      <c r="AP10006" s="87"/>
      <c r="AQ10006" s="87"/>
      <c r="AR10006" s="87"/>
      <c r="AS10006" s="87"/>
      <c r="AT10006" s="87"/>
      <c r="AU10006" s="87"/>
      <c r="AV10006" s="87"/>
      <c r="AW10006" s="87"/>
      <c r="AX10006" s="87"/>
      <c r="AY10006" s="87"/>
      <c r="AZ10006" s="87"/>
      <c r="BA10006" s="87"/>
      <c r="BB10006" s="87"/>
      <c r="BC10006" s="87"/>
      <c r="BD10006" s="87"/>
      <c r="BE10006" s="87"/>
      <c r="BF10006" s="87"/>
    </row>
    <row r="10007" spans="13:58" x14ac:dyDescent="0.25">
      <c r="M10007" s="83"/>
      <c r="N10007" s="87"/>
      <c r="O10007" s="87"/>
      <c r="P10007" s="87"/>
      <c r="Q10007" s="87"/>
      <c r="R10007" s="87"/>
      <c r="S10007" s="87"/>
      <c r="T10007" s="87"/>
      <c r="U10007" s="87"/>
      <c r="V10007" s="87"/>
      <c r="W10007" s="87"/>
      <c r="X10007" s="87"/>
      <c r="Y10007" s="87"/>
      <c r="Z10007" s="87"/>
      <c r="AA10007" s="87"/>
      <c r="AB10007" s="87"/>
      <c r="AC10007" s="87"/>
      <c r="AD10007" s="87"/>
      <c r="AE10007" s="87"/>
      <c r="AF10007" s="87"/>
      <c r="AG10007" s="87"/>
      <c r="AH10007" s="87"/>
      <c r="AI10007" s="87"/>
      <c r="AJ10007" s="87"/>
      <c r="AK10007" s="87"/>
      <c r="AL10007" s="87"/>
      <c r="AM10007" s="87"/>
      <c r="AN10007" s="87"/>
      <c r="AO10007" s="87"/>
      <c r="AP10007" s="87"/>
      <c r="AQ10007" s="87"/>
      <c r="AR10007" s="87"/>
      <c r="AS10007" s="87"/>
      <c r="AT10007" s="87"/>
      <c r="AU10007" s="87"/>
      <c r="AV10007" s="87"/>
      <c r="AW10007" s="87"/>
      <c r="AX10007" s="87"/>
      <c r="AY10007" s="87"/>
      <c r="AZ10007" s="87"/>
      <c r="BA10007" s="87"/>
      <c r="BB10007" s="87"/>
      <c r="BC10007" s="87"/>
      <c r="BD10007" s="87"/>
      <c r="BE10007" s="87"/>
      <c r="BF10007" s="87"/>
    </row>
    <row r="10008" spans="13:58" x14ac:dyDescent="0.25">
      <c r="M10008" s="83"/>
      <c r="N10008" s="87"/>
      <c r="O10008" s="87"/>
      <c r="P10008" s="87"/>
      <c r="Q10008" s="87"/>
      <c r="R10008" s="87"/>
      <c r="S10008" s="87"/>
      <c r="T10008" s="87"/>
      <c r="U10008" s="87"/>
      <c r="V10008" s="87"/>
      <c r="W10008" s="87"/>
      <c r="X10008" s="87"/>
      <c r="Y10008" s="87"/>
      <c r="Z10008" s="87"/>
      <c r="AA10008" s="87"/>
      <c r="AB10008" s="87"/>
      <c r="AC10008" s="87"/>
      <c r="AD10008" s="87"/>
      <c r="AE10008" s="87"/>
      <c r="AF10008" s="87"/>
      <c r="AG10008" s="87"/>
      <c r="AH10008" s="87"/>
      <c r="AI10008" s="87"/>
      <c r="AJ10008" s="87"/>
      <c r="AK10008" s="87"/>
      <c r="AL10008" s="87"/>
      <c r="AM10008" s="87"/>
      <c r="AN10008" s="87"/>
      <c r="AO10008" s="87"/>
      <c r="AP10008" s="87"/>
      <c r="AQ10008" s="87"/>
      <c r="AR10008" s="87"/>
      <c r="AS10008" s="87"/>
      <c r="AT10008" s="87"/>
      <c r="AU10008" s="87"/>
      <c r="AV10008" s="87"/>
      <c r="AW10008" s="87"/>
      <c r="AX10008" s="87"/>
      <c r="AY10008" s="87"/>
      <c r="AZ10008" s="87"/>
      <c r="BA10008" s="87"/>
      <c r="BB10008" s="87"/>
      <c r="BC10008" s="87"/>
      <c r="BD10008" s="87"/>
      <c r="BE10008" s="87"/>
      <c r="BF10008" s="87"/>
    </row>
    <row r="10009" spans="13:58" x14ac:dyDescent="0.25">
      <c r="M10009" s="83"/>
      <c r="N10009" s="87"/>
      <c r="O10009" s="87"/>
      <c r="P10009" s="87"/>
      <c r="Q10009" s="87"/>
      <c r="R10009" s="87"/>
      <c r="S10009" s="87"/>
      <c r="T10009" s="87"/>
      <c r="U10009" s="87"/>
      <c r="V10009" s="87"/>
      <c r="W10009" s="87"/>
      <c r="X10009" s="87"/>
      <c r="Y10009" s="87"/>
      <c r="Z10009" s="87"/>
      <c r="AA10009" s="87"/>
      <c r="AB10009" s="87"/>
      <c r="AC10009" s="87"/>
      <c r="AD10009" s="87"/>
      <c r="AE10009" s="87"/>
      <c r="AF10009" s="87"/>
      <c r="AG10009" s="87"/>
      <c r="AH10009" s="87"/>
      <c r="AI10009" s="87"/>
      <c r="AJ10009" s="87"/>
      <c r="AK10009" s="87"/>
      <c r="AL10009" s="87"/>
      <c r="AM10009" s="87"/>
      <c r="AN10009" s="87"/>
      <c r="AO10009" s="87"/>
      <c r="AP10009" s="87"/>
      <c r="AQ10009" s="87"/>
      <c r="AR10009" s="87"/>
      <c r="AS10009" s="87"/>
      <c r="AT10009" s="87"/>
      <c r="AU10009" s="87"/>
      <c r="AV10009" s="87"/>
      <c r="AW10009" s="87"/>
      <c r="AX10009" s="87"/>
      <c r="AY10009" s="87"/>
      <c r="AZ10009" s="87"/>
      <c r="BA10009" s="87"/>
      <c r="BB10009" s="87"/>
      <c r="BC10009" s="87"/>
      <c r="BD10009" s="87"/>
      <c r="BE10009" s="87"/>
      <c r="BF10009" s="87"/>
    </row>
    <row r="10010" spans="13:58" x14ac:dyDescent="0.25">
      <c r="M10010" s="83"/>
      <c r="N10010" s="87"/>
      <c r="O10010" s="87"/>
      <c r="P10010" s="87"/>
      <c r="Q10010" s="87"/>
      <c r="R10010" s="87"/>
      <c r="S10010" s="87"/>
      <c r="T10010" s="87"/>
      <c r="U10010" s="87"/>
      <c r="V10010" s="87"/>
      <c r="W10010" s="87"/>
      <c r="X10010" s="87"/>
      <c r="Y10010" s="87"/>
      <c r="Z10010" s="87"/>
      <c r="AA10010" s="87"/>
      <c r="AB10010" s="87"/>
      <c r="AC10010" s="87"/>
      <c r="AD10010" s="87"/>
      <c r="AE10010" s="87"/>
      <c r="AF10010" s="87"/>
      <c r="AG10010" s="87"/>
      <c r="AH10010" s="87"/>
      <c r="AI10010" s="87"/>
      <c r="AJ10010" s="87"/>
      <c r="AK10010" s="87"/>
      <c r="AL10010" s="87"/>
      <c r="AM10010" s="87"/>
      <c r="AN10010" s="87"/>
      <c r="AO10010" s="87"/>
      <c r="AP10010" s="87"/>
      <c r="AQ10010" s="87"/>
      <c r="AR10010" s="87"/>
      <c r="AS10010" s="87"/>
      <c r="AT10010" s="87"/>
      <c r="AU10010" s="87"/>
      <c r="AV10010" s="87"/>
      <c r="AW10010" s="87"/>
      <c r="AX10010" s="87"/>
      <c r="AY10010" s="87"/>
      <c r="AZ10010" s="87"/>
      <c r="BA10010" s="87"/>
      <c r="BB10010" s="87"/>
      <c r="BC10010" s="87"/>
      <c r="BD10010" s="87"/>
      <c r="BE10010" s="87"/>
      <c r="BF10010" s="87"/>
    </row>
    <row r="10011" spans="13:58" x14ac:dyDescent="0.25">
      <c r="M10011" s="83"/>
      <c r="N10011" s="87"/>
      <c r="O10011" s="87"/>
      <c r="P10011" s="87"/>
      <c r="Q10011" s="87"/>
      <c r="R10011" s="87"/>
      <c r="S10011" s="87"/>
      <c r="T10011" s="87"/>
      <c r="U10011" s="87"/>
      <c r="V10011" s="87"/>
      <c r="W10011" s="87"/>
      <c r="X10011" s="87"/>
      <c r="Y10011" s="87"/>
      <c r="Z10011" s="87"/>
      <c r="AA10011" s="87"/>
      <c r="AB10011" s="87"/>
      <c r="AC10011" s="87"/>
      <c r="AD10011" s="87"/>
      <c r="AE10011" s="87"/>
      <c r="AF10011" s="87"/>
      <c r="AG10011" s="87"/>
      <c r="AH10011" s="87"/>
      <c r="AI10011" s="87"/>
      <c r="AJ10011" s="87"/>
      <c r="AK10011" s="87"/>
      <c r="AL10011" s="87"/>
      <c r="AM10011" s="87"/>
      <c r="AN10011" s="87"/>
      <c r="AO10011" s="87"/>
      <c r="AP10011" s="87"/>
      <c r="AQ10011" s="87"/>
      <c r="AR10011" s="87"/>
      <c r="AS10011" s="87"/>
      <c r="AT10011" s="87"/>
      <c r="AU10011" s="87"/>
      <c r="AV10011" s="87"/>
      <c r="AW10011" s="87"/>
      <c r="AX10011" s="87"/>
      <c r="AY10011" s="87"/>
      <c r="AZ10011" s="87"/>
      <c r="BA10011" s="87"/>
      <c r="BB10011" s="87"/>
      <c r="BC10011" s="87"/>
      <c r="BD10011" s="87"/>
      <c r="BE10011" s="87"/>
      <c r="BF10011" s="87"/>
    </row>
    <row r="10012" spans="13:58" x14ac:dyDescent="0.25">
      <c r="M10012" s="83"/>
      <c r="N10012" s="87"/>
      <c r="O10012" s="87"/>
      <c r="P10012" s="87"/>
      <c r="Q10012" s="87"/>
      <c r="R10012" s="87"/>
      <c r="S10012" s="87"/>
      <c r="T10012" s="87"/>
      <c r="U10012" s="87"/>
      <c r="V10012" s="87"/>
      <c r="W10012" s="87"/>
      <c r="X10012" s="87"/>
      <c r="Y10012" s="87"/>
      <c r="Z10012" s="87"/>
      <c r="AA10012" s="87"/>
      <c r="AB10012" s="87"/>
      <c r="AC10012" s="87"/>
      <c r="AD10012" s="87"/>
      <c r="AE10012" s="87"/>
      <c r="AF10012" s="87"/>
      <c r="AG10012" s="87"/>
      <c r="AH10012" s="87"/>
      <c r="AI10012" s="87"/>
      <c r="AJ10012" s="87"/>
      <c r="AK10012" s="87"/>
      <c r="AL10012" s="87"/>
      <c r="AM10012" s="87"/>
      <c r="AN10012" s="87"/>
      <c r="AO10012" s="87"/>
      <c r="AP10012" s="87"/>
      <c r="AQ10012" s="87"/>
      <c r="AR10012" s="87"/>
      <c r="AS10012" s="87"/>
      <c r="AT10012" s="87"/>
      <c r="AU10012" s="87"/>
      <c r="AV10012" s="87"/>
      <c r="AW10012" s="87"/>
      <c r="AX10012" s="87"/>
      <c r="AY10012" s="87"/>
      <c r="AZ10012" s="87"/>
      <c r="BA10012" s="87"/>
      <c r="BB10012" s="87"/>
      <c r="BC10012" s="87"/>
      <c r="BD10012" s="87"/>
      <c r="BE10012" s="87"/>
      <c r="BF10012" s="87"/>
    </row>
    <row r="10013" spans="13:58" x14ac:dyDescent="0.25">
      <c r="M10013" s="83"/>
      <c r="N10013" s="87"/>
      <c r="O10013" s="87"/>
      <c r="P10013" s="87"/>
      <c r="Q10013" s="87"/>
      <c r="R10013" s="87"/>
      <c r="S10013" s="87"/>
      <c r="T10013" s="87"/>
      <c r="U10013" s="87"/>
      <c r="V10013" s="87"/>
      <c r="W10013" s="87"/>
      <c r="X10013" s="87"/>
      <c r="Y10013" s="87"/>
      <c r="Z10013" s="87"/>
      <c r="AA10013" s="87"/>
      <c r="AB10013" s="87"/>
      <c r="AC10013" s="87"/>
      <c r="AD10013" s="87"/>
      <c r="AE10013" s="87"/>
      <c r="AF10013" s="87"/>
      <c r="AG10013" s="87"/>
      <c r="AH10013" s="87"/>
      <c r="AI10013" s="87"/>
      <c r="AJ10013" s="87"/>
      <c r="AK10013" s="87"/>
      <c r="AL10013" s="87"/>
      <c r="AM10013" s="87"/>
      <c r="AN10013" s="87"/>
      <c r="AO10013" s="87"/>
      <c r="AP10013" s="87"/>
      <c r="AQ10013" s="87"/>
      <c r="AR10013" s="87"/>
      <c r="AS10013" s="87"/>
      <c r="AT10013" s="87"/>
      <c r="AU10013" s="87"/>
      <c r="AV10013" s="87"/>
      <c r="AW10013" s="87"/>
      <c r="AX10013" s="87"/>
      <c r="AY10013" s="87"/>
      <c r="AZ10013" s="87"/>
      <c r="BA10013" s="87"/>
      <c r="BB10013" s="87"/>
      <c r="BC10013" s="87"/>
      <c r="BD10013" s="87"/>
      <c r="BE10013" s="87"/>
      <c r="BF10013" s="87"/>
    </row>
    <row r="10014" spans="13:58" x14ac:dyDescent="0.25">
      <c r="M10014" s="83"/>
      <c r="N10014" s="87"/>
      <c r="O10014" s="87"/>
      <c r="P10014" s="87"/>
      <c r="Q10014" s="87"/>
      <c r="R10014" s="87"/>
      <c r="S10014" s="87"/>
      <c r="T10014" s="87"/>
      <c r="U10014" s="87"/>
      <c r="V10014" s="87"/>
      <c r="W10014" s="87"/>
      <c r="X10014" s="87"/>
      <c r="Y10014" s="87"/>
      <c r="Z10014" s="87"/>
      <c r="AA10014" s="87"/>
      <c r="AB10014" s="87"/>
      <c r="AC10014" s="87"/>
      <c r="AD10014" s="87"/>
      <c r="AE10014" s="87"/>
      <c r="AF10014" s="87"/>
      <c r="AG10014" s="87"/>
      <c r="AH10014" s="87"/>
      <c r="AI10014" s="87"/>
      <c r="AJ10014" s="87"/>
      <c r="AK10014" s="87"/>
      <c r="AL10014" s="87"/>
      <c r="AM10014" s="87"/>
      <c r="AN10014" s="87"/>
      <c r="AO10014" s="87"/>
      <c r="AP10014" s="87"/>
      <c r="AQ10014" s="87"/>
      <c r="AR10014" s="87"/>
      <c r="AS10014" s="87"/>
      <c r="AT10014" s="87"/>
      <c r="AU10014" s="87"/>
      <c r="AV10014" s="87"/>
      <c r="AW10014" s="87"/>
      <c r="AX10014" s="87"/>
      <c r="AY10014" s="87"/>
      <c r="AZ10014" s="87"/>
      <c r="BA10014" s="87"/>
      <c r="BB10014" s="87"/>
      <c r="BC10014" s="87"/>
      <c r="BD10014" s="87"/>
      <c r="BE10014" s="87"/>
      <c r="BF10014" s="87"/>
    </row>
    <row r="10015" spans="13:58" x14ac:dyDescent="0.25">
      <c r="M10015" s="83"/>
      <c r="N10015" s="87"/>
      <c r="O10015" s="87"/>
      <c r="P10015" s="87"/>
      <c r="Q10015" s="87"/>
      <c r="R10015" s="87"/>
      <c r="S10015" s="87"/>
      <c r="T10015" s="87"/>
      <c r="U10015" s="87"/>
      <c r="V10015" s="87"/>
      <c r="W10015" s="87"/>
      <c r="X10015" s="87"/>
      <c r="Y10015" s="87"/>
      <c r="Z10015" s="87"/>
      <c r="AA10015" s="87"/>
      <c r="AB10015" s="87"/>
      <c r="AC10015" s="87"/>
      <c r="AD10015" s="87"/>
      <c r="AE10015" s="87"/>
      <c r="AF10015" s="87"/>
      <c r="AG10015" s="87"/>
      <c r="AH10015" s="87"/>
      <c r="AI10015" s="87"/>
      <c r="AJ10015" s="87"/>
      <c r="AK10015" s="87"/>
      <c r="AL10015" s="87"/>
      <c r="AM10015" s="87"/>
      <c r="AN10015" s="87"/>
      <c r="AO10015" s="87"/>
      <c r="AP10015" s="87"/>
      <c r="AQ10015" s="87"/>
      <c r="AR10015" s="87"/>
      <c r="AS10015" s="87"/>
      <c r="AT10015" s="87"/>
      <c r="AU10015" s="87"/>
      <c r="AV10015" s="87"/>
      <c r="AW10015" s="87"/>
      <c r="AX10015" s="87"/>
      <c r="AY10015" s="87"/>
      <c r="AZ10015" s="87"/>
      <c r="BA10015" s="87"/>
      <c r="BB10015" s="87"/>
      <c r="BC10015" s="87"/>
      <c r="BD10015" s="87"/>
      <c r="BE10015" s="87"/>
      <c r="BF10015" s="87"/>
    </row>
    <row r="10016" spans="13:58" x14ac:dyDescent="0.25">
      <c r="M10016" s="83"/>
      <c r="N10016" s="87"/>
      <c r="O10016" s="87"/>
      <c r="P10016" s="87"/>
      <c r="Q10016" s="87"/>
      <c r="R10016" s="87"/>
      <c r="S10016" s="87"/>
      <c r="T10016" s="87"/>
      <c r="U10016" s="87"/>
      <c r="V10016" s="87"/>
      <c r="W10016" s="87"/>
      <c r="X10016" s="87"/>
      <c r="Y10016" s="87"/>
      <c r="Z10016" s="87"/>
      <c r="AA10016" s="87"/>
      <c r="AB10016" s="87"/>
      <c r="AC10016" s="87"/>
      <c r="AD10016" s="87"/>
      <c r="AE10016" s="87"/>
      <c r="AF10016" s="87"/>
      <c r="AG10016" s="87"/>
      <c r="AH10016" s="87"/>
      <c r="AI10016" s="87"/>
      <c r="AJ10016" s="87"/>
      <c r="AK10016" s="87"/>
      <c r="AL10016" s="87"/>
      <c r="AM10016" s="87"/>
      <c r="AN10016" s="87"/>
      <c r="AO10016" s="87"/>
      <c r="AP10016" s="87"/>
      <c r="AQ10016" s="87"/>
      <c r="AR10016" s="87"/>
      <c r="AS10016" s="87"/>
      <c r="AT10016" s="87"/>
      <c r="AU10016" s="87"/>
      <c r="AV10016" s="87"/>
      <c r="AW10016" s="87"/>
      <c r="AX10016" s="87"/>
      <c r="AY10016" s="87"/>
      <c r="AZ10016" s="87"/>
      <c r="BA10016" s="87"/>
      <c r="BB10016" s="87"/>
      <c r="BC10016" s="87"/>
      <c r="BD10016" s="87"/>
      <c r="BE10016" s="87"/>
      <c r="BF10016" s="87"/>
    </row>
    <row r="10017" spans="13:58" x14ac:dyDescent="0.25">
      <c r="M10017" s="83"/>
      <c r="N10017" s="87"/>
      <c r="O10017" s="87"/>
      <c r="P10017" s="87"/>
      <c r="Q10017" s="87"/>
      <c r="R10017" s="87"/>
      <c r="S10017" s="87"/>
      <c r="T10017" s="87"/>
      <c r="U10017" s="87"/>
      <c r="V10017" s="87"/>
      <c r="W10017" s="87"/>
      <c r="X10017" s="87"/>
      <c r="Y10017" s="87"/>
      <c r="Z10017" s="87"/>
      <c r="AA10017" s="87"/>
      <c r="AB10017" s="87"/>
      <c r="AC10017" s="87"/>
      <c r="AD10017" s="87"/>
      <c r="AE10017" s="87"/>
      <c r="AF10017" s="87"/>
      <c r="AG10017" s="87"/>
      <c r="AH10017" s="87"/>
      <c r="AI10017" s="87"/>
      <c r="AJ10017" s="87"/>
      <c r="AK10017" s="87"/>
      <c r="AL10017" s="87"/>
      <c r="AM10017" s="87"/>
      <c r="AN10017" s="87"/>
      <c r="AO10017" s="87"/>
      <c r="AP10017" s="87"/>
      <c r="AQ10017" s="87"/>
      <c r="AR10017" s="87"/>
      <c r="AS10017" s="87"/>
      <c r="AT10017" s="87"/>
      <c r="AU10017" s="87"/>
      <c r="AV10017" s="87"/>
      <c r="AW10017" s="87"/>
      <c r="AX10017" s="87"/>
      <c r="AY10017" s="87"/>
      <c r="AZ10017" s="87"/>
      <c r="BA10017" s="87"/>
      <c r="BB10017" s="87"/>
      <c r="BC10017" s="87"/>
      <c r="BD10017" s="87"/>
      <c r="BE10017" s="87"/>
      <c r="BF10017" s="87"/>
    </row>
    <row r="10018" spans="13:58" x14ac:dyDescent="0.25">
      <c r="M10018" s="83"/>
      <c r="N10018" s="87"/>
      <c r="O10018" s="87"/>
      <c r="P10018" s="87"/>
      <c r="Q10018" s="87"/>
      <c r="R10018" s="87"/>
      <c r="S10018" s="87"/>
      <c r="T10018" s="87"/>
      <c r="U10018" s="87"/>
      <c r="V10018" s="87"/>
      <c r="W10018" s="87"/>
      <c r="X10018" s="87"/>
      <c r="Y10018" s="87"/>
      <c r="Z10018" s="87"/>
      <c r="AA10018" s="87"/>
      <c r="AB10018" s="87"/>
      <c r="AC10018" s="87"/>
      <c r="AD10018" s="87"/>
      <c r="AE10018" s="87"/>
      <c r="AF10018" s="87"/>
      <c r="AG10018" s="87"/>
      <c r="AH10018" s="87"/>
      <c r="AI10018" s="87"/>
      <c r="AJ10018" s="87"/>
      <c r="AK10018" s="87"/>
      <c r="AL10018" s="87"/>
      <c r="AM10018" s="87"/>
      <c r="AN10018" s="87"/>
      <c r="AO10018" s="87"/>
      <c r="AP10018" s="87"/>
      <c r="AQ10018" s="87"/>
      <c r="AR10018" s="87"/>
      <c r="AS10018" s="87"/>
      <c r="AT10018" s="87"/>
      <c r="AU10018" s="87"/>
      <c r="AV10018" s="87"/>
      <c r="AW10018" s="87"/>
      <c r="AX10018" s="87"/>
      <c r="AY10018" s="87"/>
      <c r="AZ10018" s="87"/>
      <c r="BA10018" s="87"/>
      <c r="BB10018" s="87"/>
      <c r="BC10018" s="87"/>
      <c r="BD10018" s="87"/>
      <c r="BE10018" s="87"/>
      <c r="BF10018" s="87"/>
    </row>
    <row r="10019" spans="13:58" x14ac:dyDescent="0.25">
      <c r="M10019" s="83"/>
      <c r="N10019" s="87"/>
      <c r="O10019" s="87"/>
      <c r="P10019" s="87"/>
      <c r="Q10019" s="87"/>
      <c r="R10019" s="87"/>
      <c r="S10019" s="87"/>
      <c r="T10019" s="87"/>
      <c r="U10019" s="87"/>
      <c r="V10019" s="87"/>
      <c r="W10019" s="87"/>
      <c r="X10019" s="87"/>
      <c r="Y10019" s="87"/>
      <c r="Z10019" s="87"/>
      <c r="AA10019" s="87"/>
      <c r="AB10019" s="87"/>
      <c r="AC10019" s="87"/>
      <c r="AD10019" s="87"/>
      <c r="AE10019" s="87"/>
      <c r="AF10019" s="87"/>
      <c r="AG10019" s="87"/>
      <c r="AH10019" s="87"/>
      <c r="AI10019" s="87"/>
      <c r="AJ10019" s="87"/>
      <c r="AK10019" s="87"/>
      <c r="AL10019" s="87"/>
      <c r="AM10019" s="87"/>
      <c r="AN10019" s="87"/>
      <c r="AO10019" s="87"/>
      <c r="AP10019" s="87"/>
      <c r="AQ10019" s="87"/>
      <c r="AR10019" s="87"/>
      <c r="AS10019" s="87"/>
      <c r="AT10019" s="87"/>
      <c r="AU10019" s="87"/>
      <c r="AV10019" s="87"/>
      <c r="AW10019" s="87"/>
      <c r="AX10019" s="87"/>
      <c r="AY10019" s="87"/>
      <c r="AZ10019" s="87"/>
      <c r="BA10019" s="87"/>
      <c r="BB10019" s="87"/>
      <c r="BC10019" s="87"/>
      <c r="BD10019" s="87"/>
      <c r="BE10019" s="87"/>
      <c r="BF10019" s="87"/>
    </row>
    <row r="10020" spans="13:58" x14ac:dyDescent="0.25">
      <c r="M10020" s="83"/>
      <c r="N10020" s="87"/>
      <c r="O10020" s="87"/>
      <c r="P10020" s="87"/>
      <c r="Q10020" s="87"/>
      <c r="R10020" s="87"/>
      <c r="S10020" s="87"/>
      <c r="T10020" s="87"/>
      <c r="U10020" s="87"/>
      <c r="V10020" s="87"/>
      <c r="W10020" s="87"/>
      <c r="X10020" s="87"/>
      <c r="Y10020" s="87"/>
      <c r="Z10020" s="87"/>
      <c r="AA10020" s="87"/>
      <c r="AB10020" s="87"/>
      <c r="AC10020" s="87"/>
      <c r="AD10020" s="87"/>
      <c r="AE10020" s="87"/>
      <c r="AF10020" s="87"/>
      <c r="AG10020" s="87"/>
      <c r="AH10020" s="87"/>
      <c r="AI10020" s="87"/>
      <c r="AJ10020" s="87"/>
      <c r="AK10020" s="87"/>
      <c r="AL10020" s="87"/>
      <c r="AM10020" s="87"/>
      <c r="AN10020" s="87"/>
      <c r="AO10020" s="87"/>
      <c r="AP10020" s="87"/>
      <c r="AQ10020" s="87"/>
      <c r="AR10020" s="87"/>
      <c r="AS10020" s="87"/>
      <c r="AT10020" s="87"/>
      <c r="AU10020" s="87"/>
      <c r="AV10020" s="87"/>
      <c r="AW10020" s="87"/>
      <c r="AX10020" s="87"/>
      <c r="AY10020" s="87"/>
      <c r="AZ10020" s="87"/>
      <c r="BA10020" s="87"/>
      <c r="BB10020" s="87"/>
      <c r="BC10020" s="87"/>
      <c r="BD10020" s="87"/>
      <c r="BE10020" s="87"/>
      <c r="BF10020" s="87"/>
    </row>
    <row r="10021" spans="13:58" x14ac:dyDescent="0.25">
      <c r="M10021" s="83"/>
      <c r="N10021" s="87"/>
      <c r="O10021" s="87"/>
      <c r="P10021" s="87"/>
      <c r="Q10021" s="87"/>
      <c r="R10021" s="87"/>
      <c r="S10021" s="87"/>
      <c r="T10021" s="87"/>
      <c r="U10021" s="87"/>
      <c r="V10021" s="87"/>
      <c r="W10021" s="87"/>
      <c r="X10021" s="87"/>
      <c r="Y10021" s="87"/>
      <c r="Z10021" s="87"/>
      <c r="AA10021" s="87"/>
      <c r="AB10021" s="87"/>
      <c r="AC10021" s="87"/>
      <c r="AD10021" s="87"/>
      <c r="AE10021" s="87"/>
      <c r="AF10021" s="87"/>
      <c r="AG10021" s="87"/>
      <c r="AH10021" s="87"/>
      <c r="AI10021" s="87"/>
      <c r="AJ10021" s="87"/>
      <c r="AK10021" s="87"/>
      <c r="AL10021" s="87"/>
      <c r="AM10021" s="87"/>
      <c r="AN10021" s="87"/>
      <c r="AO10021" s="87"/>
      <c r="AP10021" s="87"/>
      <c r="AQ10021" s="87"/>
      <c r="AR10021" s="87"/>
      <c r="AS10021" s="87"/>
      <c r="AT10021" s="87"/>
      <c r="AU10021" s="87"/>
      <c r="AV10021" s="87"/>
      <c r="AW10021" s="87"/>
      <c r="AX10021" s="87"/>
      <c r="AY10021" s="87"/>
      <c r="AZ10021" s="87"/>
      <c r="BA10021" s="87"/>
      <c r="BB10021" s="87"/>
      <c r="BC10021" s="87"/>
      <c r="BD10021" s="87"/>
      <c r="BE10021" s="87"/>
      <c r="BF10021" s="87"/>
    </row>
    <row r="10022" spans="13:58" x14ac:dyDescent="0.25">
      <c r="M10022" s="83"/>
      <c r="N10022" s="87"/>
      <c r="O10022" s="87"/>
      <c r="P10022" s="87"/>
      <c r="Q10022" s="87"/>
      <c r="R10022" s="87"/>
      <c r="S10022" s="87"/>
      <c r="T10022" s="87"/>
      <c r="U10022" s="87"/>
      <c r="V10022" s="87"/>
      <c r="W10022" s="87"/>
      <c r="X10022" s="87"/>
      <c r="Y10022" s="87"/>
      <c r="Z10022" s="87"/>
      <c r="AA10022" s="87"/>
      <c r="AB10022" s="87"/>
      <c r="AC10022" s="87"/>
      <c r="AD10022" s="87"/>
      <c r="AE10022" s="87"/>
      <c r="AF10022" s="87"/>
      <c r="AG10022" s="87"/>
      <c r="AH10022" s="87"/>
      <c r="AI10022" s="87"/>
      <c r="AJ10022" s="87"/>
      <c r="AK10022" s="87"/>
      <c r="AL10022" s="87"/>
      <c r="AM10022" s="87"/>
      <c r="AN10022" s="87"/>
      <c r="AO10022" s="87"/>
      <c r="AP10022" s="87"/>
      <c r="AQ10022" s="87"/>
      <c r="AR10022" s="87"/>
      <c r="AS10022" s="87"/>
      <c r="AT10022" s="87"/>
      <c r="AU10022" s="87"/>
      <c r="AV10022" s="87"/>
      <c r="AW10022" s="87"/>
      <c r="AX10022" s="87"/>
      <c r="AY10022" s="87"/>
      <c r="AZ10022" s="87"/>
      <c r="BA10022" s="87"/>
      <c r="BB10022" s="87"/>
      <c r="BC10022" s="87"/>
      <c r="BD10022" s="87"/>
      <c r="BE10022" s="87"/>
      <c r="BF10022" s="87"/>
    </row>
    <row r="10023" spans="13:58" x14ac:dyDescent="0.25">
      <c r="M10023" s="83"/>
      <c r="N10023" s="87"/>
      <c r="O10023" s="87"/>
      <c r="P10023" s="87"/>
      <c r="Q10023" s="87"/>
      <c r="R10023" s="87"/>
      <c r="S10023" s="87"/>
      <c r="T10023" s="87"/>
      <c r="U10023" s="87"/>
      <c r="V10023" s="87"/>
      <c r="W10023" s="87"/>
      <c r="X10023" s="87"/>
      <c r="Y10023" s="87"/>
      <c r="Z10023" s="87"/>
      <c r="AA10023" s="87"/>
      <c r="AB10023" s="87"/>
      <c r="AC10023" s="87"/>
      <c r="AD10023" s="87"/>
      <c r="AE10023" s="87"/>
      <c r="AF10023" s="87"/>
      <c r="AG10023" s="87"/>
      <c r="AH10023" s="87"/>
      <c r="AI10023" s="87"/>
      <c r="AJ10023" s="87"/>
      <c r="AK10023" s="87"/>
      <c r="AL10023" s="87"/>
      <c r="AM10023" s="87"/>
      <c r="AN10023" s="87"/>
      <c r="AO10023" s="87"/>
      <c r="AP10023" s="87"/>
      <c r="AQ10023" s="87"/>
      <c r="AR10023" s="87"/>
      <c r="AS10023" s="87"/>
      <c r="AT10023" s="87"/>
      <c r="AU10023" s="87"/>
      <c r="AV10023" s="87"/>
      <c r="AW10023" s="87"/>
      <c r="AX10023" s="87"/>
      <c r="AY10023" s="87"/>
      <c r="AZ10023" s="87"/>
      <c r="BA10023" s="87"/>
      <c r="BB10023" s="87"/>
      <c r="BC10023" s="87"/>
      <c r="BD10023" s="87"/>
      <c r="BE10023" s="87"/>
      <c r="BF10023" s="87"/>
    </row>
    <row r="10024" spans="13:58" x14ac:dyDescent="0.25">
      <c r="M10024" s="83"/>
      <c r="N10024" s="87"/>
      <c r="O10024" s="87"/>
      <c r="P10024" s="87"/>
      <c r="Q10024" s="87"/>
      <c r="R10024" s="87"/>
      <c r="S10024" s="87"/>
      <c r="T10024" s="87"/>
      <c r="U10024" s="87"/>
      <c r="V10024" s="87"/>
      <c r="W10024" s="87"/>
      <c r="X10024" s="87"/>
      <c r="Y10024" s="87"/>
      <c r="Z10024" s="87"/>
      <c r="AA10024" s="87"/>
      <c r="AB10024" s="87"/>
      <c r="AC10024" s="87"/>
      <c r="AD10024" s="87"/>
      <c r="AE10024" s="87"/>
      <c r="AF10024" s="87"/>
      <c r="AG10024" s="87"/>
      <c r="AH10024" s="87"/>
      <c r="AI10024" s="87"/>
      <c r="AJ10024" s="87"/>
      <c r="AK10024" s="87"/>
      <c r="AL10024" s="87"/>
      <c r="AM10024" s="87"/>
      <c r="AN10024" s="87"/>
      <c r="AO10024" s="87"/>
      <c r="AP10024" s="87"/>
      <c r="AQ10024" s="87"/>
      <c r="AR10024" s="87"/>
      <c r="AS10024" s="87"/>
      <c r="AT10024" s="87"/>
      <c r="AU10024" s="87"/>
      <c r="AV10024" s="87"/>
      <c r="AW10024" s="87"/>
      <c r="AX10024" s="87"/>
      <c r="AY10024" s="87"/>
      <c r="AZ10024" s="87"/>
      <c r="BA10024" s="87"/>
      <c r="BB10024" s="87"/>
      <c r="BC10024" s="87"/>
      <c r="BD10024" s="87"/>
      <c r="BE10024" s="87"/>
      <c r="BF10024" s="87"/>
    </row>
    <row r="10025" spans="13:58" x14ac:dyDescent="0.25">
      <c r="M10025" s="83"/>
      <c r="N10025" s="87"/>
      <c r="O10025" s="87"/>
      <c r="P10025" s="87"/>
      <c r="Q10025" s="87"/>
      <c r="R10025" s="87"/>
      <c r="S10025" s="87"/>
      <c r="T10025" s="87"/>
      <c r="U10025" s="87"/>
      <c r="V10025" s="87"/>
      <c r="W10025" s="87"/>
      <c r="X10025" s="87"/>
      <c r="Y10025" s="87"/>
      <c r="Z10025" s="87"/>
      <c r="AA10025" s="87"/>
      <c r="AB10025" s="87"/>
      <c r="AC10025" s="87"/>
      <c r="AD10025" s="87"/>
      <c r="AE10025" s="87"/>
      <c r="AF10025" s="87"/>
      <c r="AG10025" s="87"/>
      <c r="AH10025" s="87"/>
      <c r="AI10025" s="87"/>
      <c r="AJ10025" s="87"/>
      <c r="AK10025" s="87"/>
      <c r="AL10025" s="87"/>
      <c r="AM10025" s="87"/>
      <c r="AN10025" s="87"/>
      <c r="AO10025" s="87"/>
      <c r="AP10025" s="87"/>
      <c r="AQ10025" s="87"/>
      <c r="AR10025" s="87"/>
      <c r="AS10025" s="87"/>
      <c r="AT10025" s="87"/>
      <c r="AU10025" s="87"/>
      <c r="AV10025" s="87"/>
      <c r="AW10025" s="87"/>
      <c r="AX10025" s="87"/>
      <c r="AY10025" s="87"/>
      <c r="AZ10025" s="87"/>
      <c r="BA10025" s="87"/>
      <c r="BB10025" s="87"/>
      <c r="BC10025" s="87"/>
      <c r="BD10025" s="87"/>
      <c r="BE10025" s="87"/>
      <c r="BF10025" s="87"/>
    </row>
    <row r="10026" spans="13:58" x14ac:dyDescent="0.25">
      <c r="M10026" s="83"/>
      <c r="N10026" s="87"/>
      <c r="O10026" s="87"/>
      <c r="P10026" s="87"/>
      <c r="Q10026" s="87"/>
      <c r="R10026" s="87"/>
      <c r="S10026" s="87"/>
      <c r="T10026" s="87"/>
      <c r="U10026" s="87"/>
      <c r="V10026" s="87"/>
      <c r="W10026" s="87"/>
      <c r="X10026" s="87"/>
      <c r="Y10026" s="87"/>
      <c r="Z10026" s="87"/>
      <c r="AA10026" s="87"/>
      <c r="AB10026" s="87"/>
      <c r="AC10026" s="87"/>
      <c r="AD10026" s="87"/>
      <c r="AE10026" s="87"/>
      <c r="AF10026" s="87"/>
      <c r="AG10026" s="87"/>
      <c r="AH10026" s="87"/>
      <c r="AI10026" s="87"/>
      <c r="AJ10026" s="87"/>
      <c r="AK10026" s="87"/>
      <c r="AL10026" s="87"/>
      <c r="AM10026" s="87"/>
      <c r="AN10026" s="87"/>
      <c r="AO10026" s="87"/>
      <c r="AP10026" s="87"/>
      <c r="AQ10026" s="87"/>
      <c r="AR10026" s="87"/>
      <c r="AS10026" s="87"/>
      <c r="AT10026" s="87"/>
      <c r="AU10026" s="87"/>
      <c r="AV10026" s="87"/>
      <c r="AW10026" s="87"/>
      <c r="AX10026" s="87"/>
      <c r="AY10026" s="87"/>
      <c r="AZ10026" s="87"/>
      <c r="BA10026" s="87"/>
      <c r="BB10026" s="87"/>
      <c r="BC10026" s="87"/>
      <c r="BD10026" s="87"/>
      <c r="BE10026" s="87"/>
      <c r="BF10026" s="87"/>
    </row>
    <row r="10027" spans="13:58" x14ac:dyDescent="0.25">
      <c r="M10027" s="83"/>
      <c r="N10027" s="87"/>
      <c r="O10027" s="87"/>
      <c r="P10027" s="87"/>
      <c r="Q10027" s="87"/>
      <c r="R10027" s="87"/>
      <c r="S10027" s="87"/>
      <c r="T10027" s="87"/>
      <c r="U10027" s="87"/>
      <c r="V10027" s="87"/>
      <c r="W10027" s="87"/>
      <c r="X10027" s="87"/>
      <c r="Y10027" s="87"/>
      <c r="Z10027" s="87"/>
      <c r="AA10027" s="87"/>
      <c r="AB10027" s="87"/>
      <c r="AC10027" s="87"/>
      <c r="AD10027" s="87"/>
      <c r="AE10027" s="87"/>
      <c r="AF10027" s="87"/>
      <c r="AG10027" s="87"/>
      <c r="AH10027" s="87"/>
      <c r="AI10027" s="87"/>
      <c r="AJ10027" s="87"/>
      <c r="AK10027" s="87"/>
      <c r="AL10027" s="87"/>
      <c r="AM10027" s="87"/>
      <c r="AN10027" s="87"/>
      <c r="AO10027" s="87"/>
      <c r="AP10027" s="87"/>
      <c r="AQ10027" s="87"/>
      <c r="AR10027" s="87"/>
      <c r="AS10027" s="87"/>
      <c r="AT10027" s="87"/>
      <c r="AU10027" s="87"/>
      <c r="AV10027" s="87"/>
      <c r="AW10027" s="87"/>
      <c r="AX10027" s="87"/>
      <c r="AY10027" s="87"/>
      <c r="AZ10027" s="87"/>
      <c r="BA10027" s="87"/>
      <c r="BB10027" s="87"/>
      <c r="BC10027" s="87"/>
      <c r="BD10027" s="87"/>
      <c r="BE10027" s="87"/>
      <c r="BF10027" s="87"/>
    </row>
    <row r="10028" spans="13:58" x14ac:dyDescent="0.25">
      <c r="M10028" s="83"/>
      <c r="N10028" s="87"/>
      <c r="O10028" s="87"/>
      <c r="P10028" s="87"/>
      <c r="Q10028" s="87"/>
      <c r="R10028" s="87"/>
      <c r="S10028" s="87"/>
      <c r="T10028" s="87"/>
      <c r="U10028" s="87"/>
      <c r="V10028" s="87"/>
      <c r="W10028" s="87"/>
      <c r="X10028" s="87"/>
      <c r="Y10028" s="87"/>
      <c r="Z10028" s="87"/>
      <c r="AA10028" s="87"/>
      <c r="AB10028" s="87"/>
      <c r="AC10028" s="87"/>
      <c r="AD10028" s="87"/>
      <c r="AE10028" s="87"/>
      <c r="AF10028" s="87"/>
      <c r="AG10028" s="87"/>
      <c r="AH10028" s="87"/>
      <c r="AI10028" s="87"/>
      <c r="AJ10028" s="87"/>
      <c r="AK10028" s="87"/>
      <c r="AL10028" s="87"/>
      <c r="AM10028" s="87"/>
      <c r="AN10028" s="87"/>
      <c r="AO10028" s="87"/>
      <c r="AP10028" s="87"/>
      <c r="AQ10028" s="87"/>
      <c r="AR10028" s="87"/>
      <c r="AS10028" s="87"/>
      <c r="AT10028" s="87"/>
      <c r="AU10028" s="87"/>
      <c r="AV10028" s="87"/>
      <c r="AW10028" s="87"/>
      <c r="AX10028" s="87"/>
      <c r="AY10028" s="87"/>
      <c r="AZ10028" s="87"/>
      <c r="BA10028" s="87"/>
      <c r="BB10028" s="87"/>
      <c r="BC10028" s="87"/>
      <c r="BD10028" s="87"/>
      <c r="BE10028" s="87"/>
      <c r="BF10028" s="87"/>
    </row>
    <row r="10029" spans="13:58" x14ac:dyDescent="0.25">
      <c r="M10029" s="83"/>
      <c r="N10029" s="87"/>
      <c r="O10029" s="87"/>
      <c r="P10029" s="87"/>
      <c r="Q10029" s="87"/>
      <c r="R10029" s="87"/>
      <c r="S10029" s="87"/>
      <c r="T10029" s="87"/>
      <c r="U10029" s="87"/>
      <c r="V10029" s="87"/>
      <c r="W10029" s="87"/>
      <c r="X10029" s="87"/>
      <c r="Y10029" s="87"/>
      <c r="Z10029" s="87"/>
      <c r="AA10029" s="87"/>
      <c r="AB10029" s="87"/>
      <c r="AC10029" s="87"/>
      <c r="AD10029" s="87"/>
      <c r="AE10029" s="87"/>
      <c r="AF10029" s="87"/>
      <c r="AG10029" s="87"/>
      <c r="AH10029" s="87"/>
      <c r="AI10029" s="87"/>
      <c r="AJ10029" s="87"/>
      <c r="AK10029" s="87"/>
      <c r="AL10029" s="87"/>
      <c r="AM10029" s="87"/>
      <c r="AN10029" s="87"/>
      <c r="AO10029" s="87"/>
      <c r="AP10029" s="87"/>
      <c r="AQ10029" s="87"/>
      <c r="AR10029" s="87"/>
      <c r="AS10029" s="87"/>
      <c r="AT10029" s="87"/>
      <c r="AU10029" s="87"/>
      <c r="AV10029" s="87"/>
      <c r="AW10029" s="87"/>
      <c r="AX10029" s="87"/>
      <c r="AY10029" s="87"/>
      <c r="AZ10029" s="87"/>
      <c r="BA10029" s="87"/>
      <c r="BB10029" s="87"/>
      <c r="BC10029" s="87"/>
      <c r="BD10029" s="87"/>
      <c r="BE10029" s="87"/>
      <c r="BF10029" s="87"/>
    </row>
    <row r="10030" spans="13:58" x14ac:dyDescent="0.25">
      <c r="M10030" s="83"/>
      <c r="N10030" s="87"/>
      <c r="O10030" s="87"/>
      <c r="P10030" s="87"/>
      <c r="Q10030" s="87"/>
      <c r="R10030" s="87"/>
      <c r="S10030" s="87"/>
      <c r="T10030" s="87"/>
      <c r="U10030" s="87"/>
      <c r="V10030" s="87"/>
      <c r="W10030" s="87"/>
      <c r="X10030" s="87"/>
      <c r="Y10030" s="87"/>
      <c r="Z10030" s="87"/>
      <c r="AA10030" s="87"/>
      <c r="AB10030" s="87"/>
      <c r="AC10030" s="87"/>
      <c r="AD10030" s="87"/>
      <c r="AE10030" s="87"/>
      <c r="AF10030" s="87"/>
      <c r="AG10030" s="87"/>
      <c r="AH10030" s="87"/>
      <c r="AI10030" s="87"/>
      <c r="AJ10030" s="87"/>
      <c r="AK10030" s="87"/>
      <c r="AL10030" s="87"/>
      <c r="AM10030" s="87"/>
      <c r="AN10030" s="87"/>
      <c r="AO10030" s="87"/>
      <c r="AP10030" s="87"/>
      <c r="AQ10030" s="87"/>
      <c r="AR10030" s="87"/>
      <c r="AS10030" s="87"/>
      <c r="AT10030" s="87"/>
      <c r="AU10030" s="87"/>
      <c r="AV10030" s="87"/>
      <c r="AW10030" s="87"/>
      <c r="AX10030" s="87"/>
      <c r="AY10030" s="87"/>
      <c r="AZ10030" s="87"/>
      <c r="BA10030" s="87"/>
      <c r="BB10030" s="87"/>
      <c r="BC10030" s="87"/>
      <c r="BD10030" s="87"/>
      <c r="BE10030" s="87"/>
      <c r="BF10030" s="87"/>
    </row>
    <row r="10031" spans="13:58" x14ac:dyDescent="0.25">
      <c r="M10031" s="83"/>
      <c r="N10031" s="87"/>
      <c r="O10031" s="87"/>
      <c r="P10031" s="87"/>
      <c r="Q10031" s="87"/>
      <c r="R10031" s="87"/>
      <c r="S10031" s="87"/>
      <c r="T10031" s="87"/>
      <c r="U10031" s="87"/>
      <c r="V10031" s="87"/>
      <c r="W10031" s="87"/>
      <c r="X10031" s="87"/>
      <c r="Y10031" s="87"/>
      <c r="Z10031" s="87"/>
      <c r="AA10031" s="87"/>
      <c r="AB10031" s="87"/>
      <c r="AC10031" s="87"/>
      <c r="AD10031" s="87"/>
      <c r="AE10031" s="87"/>
      <c r="AF10031" s="87"/>
      <c r="AG10031" s="87"/>
      <c r="AH10031" s="87"/>
      <c r="AI10031" s="87"/>
      <c r="AJ10031" s="87"/>
      <c r="AK10031" s="87"/>
      <c r="AL10031" s="87"/>
      <c r="AM10031" s="87"/>
      <c r="AN10031" s="87"/>
      <c r="AO10031" s="87"/>
      <c r="AP10031" s="87"/>
      <c r="AQ10031" s="87"/>
      <c r="AR10031" s="87"/>
      <c r="AS10031" s="87"/>
      <c r="AT10031" s="87"/>
      <c r="AU10031" s="87"/>
      <c r="AV10031" s="87"/>
      <c r="AW10031" s="87"/>
      <c r="AX10031" s="87"/>
      <c r="AY10031" s="87"/>
      <c r="AZ10031" s="87"/>
      <c r="BA10031" s="87"/>
      <c r="BB10031" s="87"/>
      <c r="BC10031" s="87"/>
      <c r="BD10031" s="87"/>
      <c r="BE10031" s="87"/>
      <c r="BF10031" s="87"/>
    </row>
    <row r="10032" spans="13:58" x14ac:dyDescent="0.25">
      <c r="M10032" s="83"/>
      <c r="N10032" s="87"/>
      <c r="O10032" s="87"/>
      <c r="P10032" s="87"/>
      <c r="Q10032" s="87"/>
      <c r="R10032" s="87"/>
      <c r="S10032" s="87"/>
      <c r="T10032" s="87"/>
      <c r="U10032" s="87"/>
      <c r="V10032" s="87"/>
      <c r="W10032" s="87"/>
      <c r="X10032" s="87"/>
      <c r="Y10032" s="87"/>
      <c r="Z10032" s="87"/>
      <c r="AA10032" s="87"/>
      <c r="AB10032" s="87"/>
      <c r="AC10032" s="87"/>
      <c r="AD10032" s="87"/>
      <c r="AE10032" s="87"/>
      <c r="AF10032" s="87"/>
      <c r="AG10032" s="87"/>
      <c r="AH10032" s="87"/>
      <c r="AI10032" s="87"/>
      <c r="AJ10032" s="87"/>
      <c r="AK10032" s="87"/>
      <c r="AL10032" s="87"/>
      <c r="AM10032" s="87"/>
      <c r="AN10032" s="87"/>
      <c r="AO10032" s="87"/>
      <c r="AP10032" s="87"/>
      <c r="AQ10032" s="87"/>
      <c r="AR10032" s="87"/>
      <c r="AS10032" s="87"/>
      <c r="AT10032" s="87"/>
      <c r="AU10032" s="87"/>
      <c r="AV10032" s="87"/>
      <c r="AW10032" s="87"/>
      <c r="AX10032" s="87"/>
      <c r="AY10032" s="87"/>
      <c r="AZ10032" s="87"/>
      <c r="BA10032" s="87"/>
      <c r="BB10032" s="87"/>
      <c r="BC10032" s="87"/>
      <c r="BD10032" s="87"/>
      <c r="BE10032" s="87"/>
      <c r="BF10032" s="87"/>
    </row>
    <row r="10033" spans="13:58" x14ac:dyDescent="0.25">
      <c r="M10033" s="83"/>
      <c r="N10033" s="87"/>
      <c r="O10033" s="87"/>
      <c r="P10033" s="87"/>
      <c r="Q10033" s="87"/>
      <c r="R10033" s="87"/>
      <c r="S10033" s="87"/>
      <c r="T10033" s="87"/>
      <c r="U10033" s="87"/>
      <c r="V10033" s="87"/>
      <c r="W10033" s="87"/>
      <c r="X10033" s="87"/>
      <c r="Y10033" s="87"/>
      <c r="Z10033" s="87"/>
      <c r="AA10033" s="87"/>
      <c r="AB10033" s="87"/>
      <c r="AC10033" s="87"/>
      <c r="AD10033" s="87"/>
      <c r="AE10033" s="87"/>
      <c r="AF10033" s="87"/>
      <c r="AG10033" s="87"/>
      <c r="AH10033" s="87"/>
      <c r="AI10033" s="87"/>
      <c r="AJ10033" s="87"/>
      <c r="AK10033" s="87"/>
      <c r="AL10033" s="87"/>
      <c r="AM10033" s="87"/>
      <c r="AN10033" s="87"/>
      <c r="AO10033" s="87"/>
      <c r="AP10033" s="87"/>
      <c r="AQ10033" s="87"/>
      <c r="AR10033" s="87"/>
      <c r="AS10033" s="87"/>
      <c r="AT10033" s="87"/>
      <c r="AU10033" s="87"/>
      <c r="AV10033" s="87"/>
      <c r="AW10033" s="87"/>
      <c r="AX10033" s="87"/>
      <c r="AY10033" s="87"/>
      <c r="AZ10033" s="87"/>
      <c r="BA10033" s="87"/>
      <c r="BB10033" s="87"/>
      <c r="BC10033" s="87"/>
      <c r="BD10033" s="87"/>
      <c r="BE10033" s="87"/>
      <c r="BF10033" s="87"/>
    </row>
    <row r="10034" spans="13:58" x14ac:dyDescent="0.25">
      <c r="M10034" s="83"/>
      <c r="N10034" s="87"/>
      <c r="O10034" s="87"/>
      <c r="P10034" s="87"/>
      <c r="Q10034" s="87"/>
      <c r="R10034" s="87"/>
      <c r="S10034" s="87"/>
      <c r="T10034" s="87"/>
      <c r="U10034" s="87"/>
      <c r="V10034" s="87"/>
      <c r="W10034" s="87"/>
      <c r="X10034" s="87"/>
      <c r="Y10034" s="87"/>
      <c r="Z10034" s="87"/>
      <c r="AA10034" s="87"/>
      <c r="AB10034" s="87"/>
      <c r="AC10034" s="87"/>
      <c r="AD10034" s="87"/>
      <c r="AE10034" s="87"/>
      <c r="AF10034" s="87"/>
      <c r="AG10034" s="87"/>
      <c r="AH10034" s="87"/>
      <c r="AI10034" s="87"/>
      <c r="AJ10034" s="87"/>
      <c r="AK10034" s="87"/>
      <c r="AL10034" s="87"/>
      <c r="AM10034" s="87"/>
      <c r="AN10034" s="87"/>
      <c r="AO10034" s="87"/>
      <c r="AP10034" s="87"/>
      <c r="AQ10034" s="87"/>
      <c r="AR10034" s="87"/>
      <c r="AS10034" s="87"/>
      <c r="AT10034" s="87"/>
      <c r="AU10034" s="87"/>
      <c r="AV10034" s="87"/>
      <c r="AW10034" s="87"/>
      <c r="AX10034" s="87"/>
      <c r="AY10034" s="87"/>
      <c r="AZ10034" s="87"/>
      <c r="BA10034" s="87"/>
      <c r="BB10034" s="87"/>
      <c r="BC10034" s="87"/>
      <c r="BD10034" s="87"/>
      <c r="BE10034" s="87"/>
      <c r="BF10034" s="87"/>
    </row>
    <row r="10035" spans="13:58" x14ac:dyDescent="0.25">
      <c r="M10035" s="83"/>
      <c r="N10035" s="87"/>
      <c r="O10035" s="87"/>
      <c r="P10035" s="87"/>
      <c r="Q10035" s="87"/>
      <c r="R10035" s="87"/>
      <c r="S10035" s="87"/>
      <c r="T10035" s="87"/>
      <c r="U10035" s="87"/>
      <c r="V10035" s="87"/>
      <c r="W10035" s="87"/>
      <c r="X10035" s="87"/>
      <c r="Y10035" s="87"/>
      <c r="Z10035" s="87"/>
      <c r="AA10035" s="87"/>
      <c r="AB10035" s="87"/>
      <c r="AC10035" s="87"/>
      <c r="AD10035" s="87"/>
      <c r="AE10035" s="87"/>
      <c r="AF10035" s="87"/>
      <c r="AG10035" s="87"/>
      <c r="AH10035" s="87"/>
      <c r="AI10035" s="87"/>
      <c r="AJ10035" s="87"/>
      <c r="AK10035" s="87"/>
      <c r="AL10035" s="87"/>
      <c r="AM10035" s="87"/>
      <c r="AN10035" s="87"/>
      <c r="AO10035" s="87"/>
      <c r="AP10035" s="87"/>
      <c r="AQ10035" s="87"/>
      <c r="AR10035" s="87"/>
      <c r="AS10035" s="87"/>
      <c r="AT10035" s="87"/>
      <c r="AU10035" s="87"/>
      <c r="AV10035" s="87"/>
      <c r="AW10035" s="87"/>
      <c r="AX10035" s="87"/>
      <c r="AY10035" s="87"/>
      <c r="AZ10035" s="87"/>
      <c r="BA10035" s="87"/>
      <c r="BB10035" s="87"/>
      <c r="BC10035" s="87"/>
      <c r="BD10035" s="87"/>
      <c r="BE10035" s="87"/>
      <c r="BF10035" s="87"/>
    </row>
    <row r="10036" spans="13:58" x14ac:dyDescent="0.25">
      <c r="M10036" s="83"/>
      <c r="N10036" s="87"/>
      <c r="O10036" s="87"/>
      <c r="P10036" s="87"/>
      <c r="Q10036" s="87"/>
      <c r="R10036" s="87"/>
      <c r="S10036" s="87"/>
      <c r="T10036" s="87"/>
      <c r="U10036" s="87"/>
      <c r="V10036" s="87"/>
      <c r="W10036" s="87"/>
      <c r="X10036" s="87"/>
      <c r="Y10036" s="87"/>
      <c r="Z10036" s="87"/>
      <c r="AA10036" s="87"/>
      <c r="AB10036" s="87"/>
      <c r="AC10036" s="87"/>
      <c r="AD10036" s="87"/>
      <c r="AE10036" s="87"/>
      <c r="AF10036" s="87"/>
      <c r="AG10036" s="87"/>
      <c r="AH10036" s="87"/>
      <c r="AI10036" s="87"/>
      <c r="AJ10036" s="87"/>
      <c r="AK10036" s="87"/>
      <c r="AL10036" s="87"/>
      <c r="AM10036" s="87"/>
      <c r="AN10036" s="87"/>
      <c r="AO10036" s="87"/>
      <c r="AP10036" s="87"/>
      <c r="AQ10036" s="87"/>
      <c r="AR10036" s="87"/>
      <c r="AS10036" s="87"/>
      <c r="AT10036" s="87"/>
      <c r="AU10036" s="87"/>
      <c r="AV10036" s="87"/>
      <c r="AW10036" s="87"/>
      <c r="AX10036" s="87"/>
      <c r="AY10036" s="87"/>
      <c r="AZ10036" s="87"/>
      <c r="BA10036" s="87"/>
      <c r="BB10036" s="87"/>
      <c r="BC10036" s="87"/>
      <c r="BD10036" s="87"/>
      <c r="BE10036" s="87"/>
      <c r="BF10036" s="87"/>
    </row>
    <row r="10037" spans="13:58" x14ac:dyDescent="0.25">
      <c r="M10037" s="83"/>
      <c r="N10037" s="87"/>
      <c r="O10037" s="87"/>
      <c r="P10037" s="87"/>
      <c r="Q10037" s="87"/>
      <c r="R10037" s="87"/>
      <c r="S10037" s="87"/>
      <c r="T10037" s="87"/>
      <c r="U10037" s="87"/>
      <c r="V10037" s="87"/>
      <c r="W10037" s="87"/>
      <c r="X10037" s="87"/>
      <c r="Y10037" s="87"/>
      <c r="Z10037" s="87"/>
      <c r="AA10037" s="87"/>
      <c r="AB10037" s="87"/>
      <c r="AC10037" s="87"/>
      <c r="AD10037" s="87"/>
      <c r="AE10037" s="87"/>
      <c r="AF10037" s="87"/>
      <c r="AG10037" s="87"/>
      <c r="AH10037" s="87"/>
      <c r="AI10037" s="87"/>
      <c r="AJ10037" s="87"/>
      <c r="AK10037" s="87"/>
      <c r="AL10037" s="87"/>
      <c r="AM10037" s="87"/>
      <c r="AN10037" s="87"/>
      <c r="AO10037" s="87"/>
      <c r="AP10037" s="87"/>
      <c r="AQ10037" s="87"/>
      <c r="AR10037" s="87"/>
      <c r="AS10037" s="87"/>
      <c r="AT10037" s="87"/>
      <c r="AU10037" s="87"/>
      <c r="AV10037" s="87"/>
      <c r="AW10037" s="87"/>
      <c r="AX10037" s="87"/>
      <c r="AY10037" s="87"/>
      <c r="AZ10037" s="87"/>
      <c r="BA10037" s="87"/>
      <c r="BB10037" s="87"/>
      <c r="BC10037" s="87"/>
      <c r="BD10037" s="87"/>
      <c r="BE10037" s="87"/>
      <c r="BF10037" s="87"/>
    </row>
    <row r="10038" spans="13:58" x14ac:dyDescent="0.25">
      <c r="M10038" s="83"/>
      <c r="N10038" s="87"/>
      <c r="O10038" s="87"/>
      <c r="P10038" s="87"/>
      <c r="Q10038" s="87"/>
      <c r="R10038" s="87"/>
      <c r="S10038" s="87"/>
      <c r="T10038" s="87"/>
      <c r="U10038" s="87"/>
      <c r="V10038" s="87"/>
      <c r="W10038" s="87"/>
      <c r="X10038" s="87"/>
      <c r="Y10038" s="87"/>
      <c r="Z10038" s="87"/>
      <c r="AA10038" s="87"/>
      <c r="AB10038" s="87"/>
      <c r="AC10038" s="87"/>
      <c r="AD10038" s="87"/>
      <c r="AE10038" s="87"/>
      <c r="AF10038" s="87"/>
      <c r="AG10038" s="87"/>
      <c r="AH10038" s="87"/>
      <c r="AI10038" s="87"/>
      <c r="AJ10038" s="87"/>
      <c r="AK10038" s="87"/>
      <c r="AL10038" s="87"/>
      <c r="AM10038" s="87"/>
      <c r="AN10038" s="87"/>
      <c r="AO10038" s="87"/>
      <c r="AP10038" s="87"/>
      <c r="AQ10038" s="87"/>
      <c r="AR10038" s="87"/>
      <c r="AS10038" s="87"/>
      <c r="AT10038" s="87"/>
      <c r="AU10038" s="87"/>
      <c r="AV10038" s="87"/>
      <c r="AW10038" s="87"/>
      <c r="AX10038" s="87"/>
      <c r="AY10038" s="87"/>
      <c r="AZ10038" s="87"/>
      <c r="BA10038" s="87"/>
      <c r="BB10038" s="87"/>
      <c r="BC10038" s="87"/>
      <c r="BD10038" s="87"/>
      <c r="BE10038" s="87"/>
      <c r="BF10038" s="87"/>
    </row>
    <row r="10039" spans="13:58" x14ac:dyDescent="0.25">
      <c r="M10039" s="83"/>
      <c r="N10039" s="87"/>
      <c r="O10039" s="87"/>
      <c r="P10039" s="87"/>
      <c r="Q10039" s="87"/>
      <c r="R10039" s="87"/>
      <c r="S10039" s="87"/>
      <c r="T10039" s="87"/>
      <c r="U10039" s="87"/>
      <c r="V10039" s="87"/>
      <c r="W10039" s="87"/>
      <c r="X10039" s="87"/>
      <c r="Y10039" s="87"/>
      <c r="Z10039" s="87"/>
      <c r="AA10039" s="87"/>
      <c r="AB10039" s="87"/>
      <c r="AC10039" s="87"/>
      <c r="AD10039" s="87"/>
      <c r="AE10039" s="87"/>
      <c r="AF10039" s="87"/>
      <c r="AG10039" s="87"/>
      <c r="AH10039" s="87"/>
      <c r="AI10039" s="87"/>
      <c r="AJ10039" s="87"/>
      <c r="AK10039" s="87"/>
      <c r="AL10039" s="87"/>
      <c r="AM10039" s="87"/>
      <c r="AN10039" s="87"/>
      <c r="AO10039" s="87"/>
      <c r="AP10039" s="87"/>
      <c r="AQ10039" s="87"/>
      <c r="AR10039" s="87"/>
      <c r="AS10039" s="87"/>
      <c r="AT10039" s="87"/>
      <c r="AU10039" s="87"/>
      <c r="AV10039" s="87"/>
      <c r="AW10039" s="87"/>
      <c r="AX10039" s="87"/>
      <c r="AY10039" s="87"/>
      <c r="AZ10039" s="87"/>
      <c r="BA10039" s="87"/>
      <c r="BB10039" s="87"/>
      <c r="BC10039" s="87"/>
      <c r="BD10039" s="87"/>
      <c r="BE10039" s="87"/>
      <c r="BF10039" s="87"/>
    </row>
    <row r="10040" spans="13:58" x14ac:dyDescent="0.25">
      <c r="M10040" s="83"/>
      <c r="N10040" s="87"/>
      <c r="O10040" s="87"/>
      <c r="P10040" s="87"/>
      <c r="Q10040" s="87"/>
      <c r="R10040" s="87"/>
      <c r="S10040" s="87"/>
      <c r="T10040" s="87"/>
      <c r="U10040" s="87"/>
      <c r="V10040" s="87"/>
      <c r="W10040" s="87"/>
      <c r="X10040" s="87"/>
      <c r="Y10040" s="87"/>
      <c r="Z10040" s="87"/>
      <c r="AA10040" s="87"/>
      <c r="AB10040" s="87"/>
      <c r="AC10040" s="87"/>
      <c r="AD10040" s="87"/>
      <c r="AE10040" s="87"/>
      <c r="AF10040" s="87"/>
      <c r="AG10040" s="87"/>
      <c r="AH10040" s="87"/>
      <c r="AI10040" s="87"/>
      <c r="AJ10040" s="87"/>
      <c r="AK10040" s="87"/>
      <c r="AL10040" s="87"/>
      <c r="AM10040" s="87"/>
      <c r="AN10040" s="87"/>
      <c r="AO10040" s="87"/>
      <c r="AP10040" s="87"/>
      <c r="AQ10040" s="87"/>
      <c r="AR10040" s="87"/>
      <c r="AS10040" s="87"/>
      <c r="AT10040" s="87"/>
      <c r="AU10040" s="87"/>
      <c r="AV10040" s="87"/>
      <c r="AW10040" s="87"/>
      <c r="AX10040" s="87"/>
      <c r="AY10040" s="87"/>
      <c r="AZ10040" s="87"/>
      <c r="BA10040" s="87"/>
      <c r="BB10040" s="87"/>
      <c r="BC10040" s="87"/>
      <c r="BD10040" s="87"/>
      <c r="BE10040" s="87"/>
      <c r="BF10040" s="87"/>
    </row>
    <row r="10041" spans="13:58" x14ac:dyDescent="0.25">
      <c r="M10041" s="83"/>
      <c r="N10041" s="87"/>
      <c r="O10041" s="87"/>
      <c r="P10041" s="87"/>
      <c r="Q10041" s="87"/>
      <c r="R10041" s="87"/>
      <c r="S10041" s="87"/>
      <c r="T10041" s="87"/>
      <c r="U10041" s="87"/>
      <c r="V10041" s="87"/>
      <c r="W10041" s="87"/>
      <c r="X10041" s="87"/>
      <c r="Y10041" s="87"/>
      <c r="Z10041" s="87"/>
      <c r="AA10041" s="87"/>
      <c r="AB10041" s="87"/>
      <c r="AC10041" s="87"/>
      <c r="AD10041" s="87"/>
      <c r="AE10041" s="87"/>
      <c r="AF10041" s="87"/>
      <c r="AG10041" s="87"/>
      <c r="AH10041" s="87"/>
      <c r="AI10041" s="87"/>
      <c r="AJ10041" s="87"/>
      <c r="AK10041" s="87"/>
      <c r="AL10041" s="87"/>
      <c r="AM10041" s="87"/>
      <c r="AN10041" s="87"/>
      <c r="AO10041" s="87"/>
      <c r="AP10041" s="87"/>
      <c r="AQ10041" s="87"/>
      <c r="AR10041" s="87"/>
      <c r="AS10041" s="87"/>
      <c r="AT10041" s="87"/>
      <c r="AU10041" s="87"/>
      <c r="AV10041" s="87"/>
      <c r="AW10041" s="87"/>
      <c r="AX10041" s="87"/>
      <c r="AY10041" s="87"/>
      <c r="AZ10041" s="87"/>
      <c r="BA10041" s="87"/>
      <c r="BB10041" s="87"/>
      <c r="BC10041" s="87"/>
      <c r="BD10041" s="87"/>
      <c r="BE10041" s="87"/>
      <c r="BF10041" s="87"/>
    </row>
    <row r="10042" spans="13:58" x14ac:dyDescent="0.25">
      <c r="M10042" s="83"/>
      <c r="N10042" s="87"/>
      <c r="O10042" s="87"/>
      <c r="P10042" s="87"/>
      <c r="Q10042" s="87"/>
      <c r="R10042" s="87"/>
      <c r="S10042" s="87"/>
      <c r="T10042" s="87"/>
      <c r="U10042" s="87"/>
      <c r="V10042" s="87"/>
      <c r="W10042" s="87"/>
      <c r="X10042" s="87"/>
      <c r="Y10042" s="87"/>
      <c r="Z10042" s="87"/>
      <c r="AA10042" s="87"/>
      <c r="AB10042" s="87"/>
      <c r="AC10042" s="87"/>
      <c r="AD10042" s="87"/>
      <c r="AE10042" s="87"/>
      <c r="AF10042" s="87"/>
      <c r="AG10042" s="87"/>
      <c r="AH10042" s="87"/>
      <c r="AI10042" s="87"/>
      <c r="AJ10042" s="87"/>
      <c r="AK10042" s="87"/>
      <c r="AL10042" s="87"/>
      <c r="AM10042" s="87"/>
      <c r="AN10042" s="87"/>
      <c r="AO10042" s="87"/>
      <c r="AP10042" s="87"/>
      <c r="AQ10042" s="87"/>
      <c r="AR10042" s="87"/>
      <c r="AS10042" s="87"/>
      <c r="AT10042" s="87"/>
      <c r="AU10042" s="87"/>
      <c r="AV10042" s="87"/>
      <c r="AW10042" s="87"/>
      <c r="AX10042" s="87"/>
      <c r="AY10042" s="87"/>
      <c r="AZ10042" s="87"/>
      <c r="BA10042" s="87"/>
      <c r="BB10042" s="87"/>
      <c r="BC10042" s="87"/>
      <c r="BD10042" s="87"/>
      <c r="BE10042" s="87"/>
      <c r="BF10042" s="87"/>
    </row>
    <row r="10043" spans="13:58" x14ac:dyDescent="0.25">
      <c r="M10043" s="83"/>
      <c r="N10043" s="87"/>
      <c r="O10043" s="87"/>
      <c r="P10043" s="87"/>
      <c r="Q10043" s="87"/>
      <c r="R10043" s="87"/>
      <c r="S10043" s="87"/>
      <c r="T10043" s="87"/>
      <c r="U10043" s="87"/>
      <c r="V10043" s="87"/>
      <c r="W10043" s="87"/>
      <c r="X10043" s="87"/>
      <c r="Y10043" s="87"/>
      <c r="Z10043" s="87"/>
      <c r="AA10043" s="87"/>
      <c r="AB10043" s="87"/>
      <c r="AC10043" s="87"/>
      <c r="AD10043" s="87"/>
      <c r="AE10043" s="87"/>
      <c r="AF10043" s="87"/>
      <c r="AG10043" s="87"/>
      <c r="AH10043" s="87"/>
      <c r="AI10043" s="87"/>
      <c r="AJ10043" s="87"/>
      <c r="AK10043" s="87"/>
      <c r="AL10043" s="87"/>
      <c r="AM10043" s="87"/>
      <c r="AN10043" s="87"/>
      <c r="AO10043" s="87"/>
      <c r="AP10043" s="87"/>
      <c r="AQ10043" s="87"/>
      <c r="AR10043" s="87"/>
      <c r="AS10043" s="87"/>
      <c r="AT10043" s="87"/>
      <c r="AU10043" s="87"/>
      <c r="AV10043" s="87"/>
      <c r="AW10043" s="87"/>
      <c r="AX10043" s="87"/>
      <c r="AY10043" s="87"/>
      <c r="AZ10043" s="87"/>
      <c r="BA10043" s="87"/>
      <c r="BB10043" s="87"/>
      <c r="BC10043" s="87"/>
      <c r="BD10043" s="87"/>
      <c r="BE10043" s="87"/>
      <c r="BF10043" s="87"/>
    </row>
    <row r="10044" spans="13:58" x14ac:dyDescent="0.25">
      <c r="M10044" s="83"/>
      <c r="N10044" s="87"/>
      <c r="O10044" s="87"/>
      <c r="P10044" s="87"/>
      <c r="Q10044" s="87"/>
      <c r="R10044" s="87"/>
      <c r="S10044" s="87"/>
      <c r="T10044" s="87"/>
      <c r="U10044" s="87"/>
      <c r="V10044" s="87"/>
      <c r="W10044" s="87"/>
      <c r="X10044" s="87"/>
      <c r="Y10044" s="87"/>
      <c r="Z10044" s="87"/>
      <c r="AA10044" s="87"/>
      <c r="AB10044" s="87"/>
      <c r="AC10044" s="87"/>
      <c r="AD10044" s="87"/>
      <c r="AE10044" s="87"/>
      <c r="AF10044" s="87"/>
      <c r="AG10044" s="87"/>
      <c r="AH10044" s="87"/>
      <c r="AI10044" s="87"/>
      <c r="AJ10044" s="87"/>
      <c r="AK10044" s="87"/>
      <c r="AL10044" s="87"/>
      <c r="AM10044" s="87"/>
      <c r="AN10044" s="87"/>
      <c r="AO10044" s="87"/>
      <c r="AP10044" s="87"/>
      <c r="AQ10044" s="87"/>
      <c r="AR10044" s="87"/>
      <c r="AS10044" s="87"/>
      <c r="AT10044" s="87"/>
      <c r="AU10044" s="87"/>
      <c r="AV10044" s="87"/>
      <c r="AW10044" s="87"/>
      <c r="AX10044" s="87"/>
      <c r="AY10044" s="87"/>
      <c r="AZ10044" s="87"/>
      <c r="BA10044" s="87"/>
      <c r="BB10044" s="87"/>
      <c r="BC10044" s="87"/>
      <c r="BD10044" s="87"/>
      <c r="BE10044" s="87"/>
      <c r="BF10044" s="87"/>
    </row>
    <row r="10045" spans="13:58" x14ac:dyDescent="0.25">
      <c r="M10045" s="83"/>
      <c r="N10045" s="87"/>
      <c r="O10045" s="87"/>
      <c r="P10045" s="87"/>
      <c r="Q10045" s="87"/>
      <c r="R10045" s="87"/>
      <c r="S10045" s="87"/>
      <c r="T10045" s="87"/>
      <c r="U10045" s="87"/>
      <c r="V10045" s="87"/>
      <c r="W10045" s="87"/>
      <c r="X10045" s="87"/>
      <c r="Y10045" s="87"/>
      <c r="Z10045" s="87"/>
      <c r="AA10045" s="87"/>
      <c r="AB10045" s="87"/>
      <c r="AC10045" s="87"/>
      <c r="AD10045" s="87"/>
      <c r="AE10045" s="87"/>
      <c r="AF10045" s="87"/>
      <c r="AG10045" s="87"/>
      <c r="AH10045" s="87"/>
      <c r="AI10045" s="87"/>
      <c r="AJ10045" s="87"/>
      <c r="AK10045" s="87"/>
      <c r="AL10045" s="87"/>
      <c r="AM10045" s="87"/>
      <c r="AN10045" s="87"/>
      <c r="AO10045" s="87"/>
      <c r="AP10045" s="87"/>
      <c r="AQ10045" s="87"/>
      <c r="AR10045" s="87"/>
      <c r="AS10045" s="87"/>
      <c r="AT10045" s="87"/>
      <c r="AU10045" s="87"/>
      <c r="AV10045" s="87"/>
      <c r="AW10045" s="87"/>
      <c r="AX10045" s="87"/>
      <c r="AY10045" s="87"/>
      <c r="AZ10045" s="87"/>
      <c r="BA10045" s="87"/>
      <c r="BB10045" s="87"/>
      <c r="BC10045" s="87"/>
      <c r="BD10045" s="87"/>
      <c r="BE10045" s="87"/>
      <c r="BF10045" s="87"/>
    </row>
    <row r="10046" spans="13:58" x14ac:dyDescent="0.25">
      <c r="M10046" s="83"/>
      <c r="N10046" s="87"/>
      <c r="O10046" s="87"/>
      <c r="P10046" s="87"/>
      <c r="Q10046" s="87"/>
      <c r="R10046" s="87"/>
      <c r="S10046" s="87"/>
      <c r="T10046" s="87"/>
      <c r="U10046" s="87"/>
      <c r="V10046" s="87"/>
      <c r="W10046" s="87"/>
      <c r="X10046" s="87"/>
      <c r="Y10046" s="87"/>
      <c r="Z10046" s="87"/>
      <c r="AA10046" s="87"/>
      <c r="AB10046" s="87"/>
      <c r="AC10046" s="87"/>
      <c r="AD10046" s="87"/>
      <c r="AE10046" s="87"/>
      <c r="AF10046" s="87"/>
      <c r="AG10046" s="87"/>
      <c r="AH10046" s="87"/>
      <c r="AI10046" s="87"/>
      <c r="AJ10046" s="87"/>
      <c r="AK10046" s="87"/>
      <c r="AL10046" s="87"/>
      <c r="AM10046" s="87"/>
      <c r="AN10046" s="87"/>
      <c r="AO10046" s="87"/>
      <c r="AP10046" s="87"/>
      <c r="AQ10046" s="87"/>
      <c r="AR10046" s="87"/>
      <c r="AS10046" s="87"/>
      <c r="AT10046" s="87"/>
      <c r="AU10046" s="87"/>
      <c r="AV10046" s="87"/>
      <c r="AW10046" s="87"/>
      <c r="AX10046" s="87"/>
      <c r="AY10046" s="87"/>
      <c r="AZ10046" s="87"/>
      <c r="BA10046" s="87"/>
      <c r="BB10046" s="87"/>
      <c r="BC10046" s="87"/>
      <c r="BD10046" s="87"/>
      <c r="BE10046" s="87"/>
      <c r="BF10046" s="87"/>
    </row>
    <row r="10047" spans="13:58" x14ac:dyDescent="0.25">
      <c r="M10047" s="83"/>
      <c r="N10047" s="87"/>
      <c r="O10047" s="87"/>
      <c r="P10047" s="87"/>
      <c r="Q10047" s="87"/>
      <c r="R10047" s="87"/>
      <c r="S10047" s="87"/>
      <c r="T10047" s="87"/>
      <c r="U10047" s="87"/>
      <c r="V10047" s="87"/>
      <c r="W10047" s="87"/>
      <c r="X10047" s="87"/>
      <c r="Y10047" s="87"/>
      <c r="Z10047" s="87"/>
      <c r="AA10047" s="87"/>
      <c r="AB10047" s="87"/>
      <c r="AC10047" s="87"/>
      <c r="AD10047" s="87"/>
      <c r="AE10047" s="87"/>
      <c r="AF10047" s="87"/>
      <c r="AG10047" s="87"/>
      <c r="AH10047" s="87"/>
      <c r="AI10047" s="87"/>
      <c r="AJ10047" s="87"/>
      <c r="AK10047" s="87"/>
      <c r="AL10047" s="87"/>
      <c r="AM10047" s="87"/>
      <c r="AN10047" s="87"/>
      <c r="AO10047" s="87"/>
      <c r="AP10047" s="87"/>
      <c r="AQ10047" s="87"/>
      <c r="AR10047" s="87"/>
      <c r="AS10047" s="87"/>
      <c r="AT10047" s="87"/>
      <c r="AU10047" s="87"/>
      <c r="AV10047" s="87"/>
      <c r="AW10047" s="87"/>
      <c r="AX10047" s="87"/>
      <c r="AY10047" s="87"/>
      <c r="AZ10047" s="87"/>
      <c r="BA10047" s="87"/>
      <c r="BB10047" s="87"/>
      <c r="BC10047" s="87"/>
      <c r="BD10047" s="87"/>
      <c r="BE10047" s="87"/>
      <c r="BF10047" s="87"/>
    </row>
    <row r="10048" spans="13:58" x14ac:dyDescent="0.25">
      <c r="M10048" s="83"/>
      <c r="N10048" s="87"/>
      <c r="O10048" s="87"/>
      <c r="P10048" s="87"/>
      <c r="Q10048" s="87"/>
      <c r="R10048" s="87"/>
      <c r="S10048" s="87"/>
      <c r="T10048" s="87"/>
      <c r="U10048" s="87"/>
      <c r="V10048" s="87"/>
      <c r="W10048" s="87"/>
      <c r="X10048" s="87"/>
      <c r="Y10048" s="87"/>
      <c r="Z10048" s="87"/>
      <c r="AA10048" s="87"/>
      <c r="AB10048" s="87"/>
      <c r="AC10048" s="87"/>
      <c r="AD10048" s="87"/>
      <c r="AE10048" s="87"/>
      <c r="AF10048" s="87"/>
      <c r="AG10048" s="87"/>
      <c r="AH10048" s="87"/>
      <c r="AI10048" s="87"/>
      <c r="AJ10048" s="87"/>
      <c r="AK10048" s="87"/>
      <c r="AL10048" s="87"/>
      <c r="AM10048" s="87"/>
      <c r="AN10048" s="87"/>
      <c r="AO10048" s="87"/>
      <c r="AP10048" s="87"/>
      <c r="AQ10048" s="87"/>
      <c r="AR10048" s="87"/>
      <c r="AS10048" s="87"/>
      <c r="AT10048" s="87"/>
      <c r="AU10048" s="87"/>
      <c r="AV10048" s="87"/>
      <c r="AW10048" s="87"/>
      <c r="AX10048" s="87"/>
      <c r="AY10048" s="87"/>
      <c r="AZ10048" s="87"/>
      <c r="BA10048" s="87"/>
      <c r="BB10048" s="87"/>
      <c r="BC10048" s="87"/>
      <c r="BD10048" s="87"/>
      <c r="BE10048" s="87"/>
      <c r="BF10048" s="87"/>
    </row>
    <row r="10049" spans="13:58" x14ac:dyDescent="0.25">
      <c r="M10049" s="83"/>
      <c r="N10049" s="87"/>
      <c r="O10049" s="87"/>
      <c r="P10049" s="87"/>
      <c r="Q10049" s="87"/>
      <c r="R10049" s="87"/>
      <c r="S10049" s="87"/>
      <c r="T10049" s="87"/>
      <c r="U10049" s="87"/>
      <c r="V10049" s="87"/>
      <c r="W10049" s="87"/>
      <c r="X10049" s="87"/>
      <c r="Y10049" s="87"/>
      <c r="Z10049" s="87"/>
      <c r="AA10049" s="87"/>
      <c r="AB10049" s="87"/>
      <c r="AC10049" s="87"/>
      <c r="AD10049" s="87"/>
      <c r="AE10049" s="87"/>
      <c r="AF10049" s="87"/>
      <c r="AG10049" s="87"/>
      <c r="AH10049" s="87"/>
      <c r="AI10049" s="87"/>
      <c r="AJ10049" s="87"/>
      <c r="AK10049" s="87"/>
      <c r="AL10049" s="87"/>
      <c r="AM10049" s="87"/>
      <c r="AN10049" s="87"/>
      <c r="AO10049" s="87"/>
      <c r="AP10049" s="87"/>
      <c r="AQ10049" s="87"/>
      <c r="AR10049" s="87"/>
      <c r="AS10049" s="87"/>
      <c r="AT10049" s="87"/>
      <c r="AU10049" s="87"/>
      <c r="AV10049" s="87"/>
      <c r="AW10049" s="87"/>
      <c r="AX10049" s="87"/>
      <c r="AY10049" s="87"/>
      <c r="AZ10049" s="87"/>
      <c r="BA10049" s="87"/>
      <c r="BB10049" s="87"/>
      <c r="BC10049" s="87"/>
      <c r="BD10049" s="87"/>
      <c r="BE10049" s="87"/>
      <c r="BF10049" s="87"/>
    </row>
    <row r="10050" spans="13:58" x14ac:dyDescent="0.25">
      <c r="M10050" s="83"/>
      <c r="N10050" s="87"/>
      <c r="O10050" s="87"/>
      <c r="P10050" s="87"/>
      <c r="Q10050" s="87"/>
      <c r="R10050" s="87"/>
      <c r="S10050" s="87"/>
      <c r="T10050" s="87"/>
      <c r="U10050" s="87"/>
      <c r="V10050" s="87"/>
      <c r="W10050" s="87"/>
      <c r="X10050" s="87"/>
      <c r="Y10050" s="87"/>
      <c r="Z10050" s="87"/>
      <c r="AA10050" s="87"/>
      <c r="AB10050" s="87"/>
      <c r="AC10050" s="87"/>
      <c r="AD10050" s="87"/>
      <c r="AE10050" s="87"/>
      <c r="AF10050" s="87"/>
      <c r="AG10050" s="87"/>
      <c r="AH10050" s="87"/>
      <c r="AI10050" s="87"/>
      <c r="AJ10050" s="87"/>
      <c r="AK10050" s="87"/>
      <c r="AL10050" s="87"/>
      <c r="AM10050" s="87"/>
      <c r="AN10050" s="87"/>
      <c r="AO10050" s="87"/>
      <c r="AP10050" s="87"/>
      <c r="AQ10050" s="87"/>
      <c r="AR10050" s="87"/>
      <c r="AS10050" s="87"/>
      <c r="AT10050" s="87"/>
      <c r="AU10050" s="87"/>
      <c r="AV10050" s="87"/>
      <c r="AW10050" s="87"/>
      <c r="AX10050" s="87"/>
      <c r="AY10050" s="87"/>
      <c r="AZ10050" s="87"/>
      <c r="BA10050" s="87"/>
      <c r="BB10050" s="87"/>
      <c r="BC10050" s="87"/>
      <c r="BD10050" s="87"/>
      <c r="BE10050" s="87"/>
      <c r="BF10050" s="87"/>
    </row>
    <row r="10051" spans="13:58" x14ac:dyDescent="0.25">
      <c r="M10051" s="83"/>
      <c r="N10051" s="87"/>
      <c r="O10051" s="87"/>
      <c r="P10051" s="87"/>
      <c r="Q10051" s="87"/>
      <c r="R10051" s="87"/>
      <c r="S10051" s="87"/>
      <c r="T10051" s="87"/>
      <c r="U10051" s="87"/>
      <c r="V10051" s="87"/>
      <c r="W10051" s="87"/>
      <c r="X10051" s="87"/>
      <c r="Y10051" s="87"/>
      <c r="Z10051" s="87"/>
      <c r="AA10051" s="87"/>
      <c r="AB10051" s="87"/>
      <c r="AC10051" s="87"/>
      <c r="AD10051" s="87"/>
      <c r="AE10051" s="87"/>
      <c r="AF10051" s="87"/>
      <c r="AG10051" s="87"/>
      <c r="AH10051" s="87"/>
      <c r="AI10051" s="87"/>
      <c r="AJ10051" s="87"/>
      <c r="AK10051" s="87"/>
      <c r="AL10051" s="87"/>
      <c r="AM10051" s="87"/>
      <c r="AN10051" s="87"/>
      <c r="AO10051" s="87"/>
      <c r="AP10051" s="87"/>
      <c r="AQ10051" s="87"/>
      <c r="AR10051" s="87"/>
      <c r="AS10051" s="87"/>
      <c r="AT10051" s="87"/>
      <c r="AU10051" s="87"/>
      <c r="AV10051" s="87"/>
      <c r="AW10051" s="87"/>
      <c r="AX10051" s="87"/>
      <c r="AY10051" s="87"/>
      <c r="AZ10051" s="87"/>
      <c r="BA10051" s="87"/>
      <c r="BB10051" s="87"/>
      <c r="BC10051" s="87"/>
      <c r="BD10051" s="87"/>
      <c r="BE10051" s="87"/>
      <c r="BF10051" s="87"/>
    </row>
    <row r="10052" spans="13:58" x14ac:dyDescent="0.25">
      <c r="M10052" s="83"/>
      <c r="N10052" s="87"/>
      <c r="O10052" s="87"/>
      <c r="P10052" s="87"/>
      <c r="Q10052" s="87"/>
      <c r="R10052" s="87"/>
      <c r="S10052" s="87"/>
      <c r="T10052" s="87"/>
      <c r="U10052" s="87"/>
      <c r="V10052" s="87"/>
      <c r="W10052" s="87"/>
      <c r="X10052" s="87"/>
      <c r="Y10052" s="87"/>
      <c r="Z10052" s="87"/>
      <c r="AA10052" s="87"/>
      <c r="AB10052" s="87"/>
      <c r="AC10052" s="87"/>
      <c r="AD10052" s="87"/>
      <c r="AE10052" s="87"/>
      <c r="AF10052" s="87"/>
      <c r="AG10052" s="87"/>
      <c r="AH10052" s="87"/>
      <c r="AI10052" s="87"/>
      <c r="AJ10052" s="87"/>
      <c r="AK10052" s="87"/>
      <c r="AL10052" s="87"/>
      <c r="AM10052" s="87"/>
      <c r="AN10052" s="87"/>
      <c r="AO10052" s="87"/>
      <c r="AP10052" s="87"/>
      <c r="AQ10052" s="87"/>
      <c r="AR10052" s="87"/>
      <c r="AS10052" s="87"/>
      <c r="AT10052" s="87"/>
      <c r="AU10052" s="87"/>
      <c r="AV10052" s="87"/>
      <c r="AW10052" s="87"/>
      <c r="AX10052" s="87"/>
      <c r="AY10052" s="87"/>
      <c r="AZ10052" s="87"/>
      <c r="BA10052" s="87"/>
      <c r="BB10052" s="87"/>
      <c r="BC10052" s="87"/>
      <c r="BD10052" s="87"/>
      <c r="BE10052" s="87"/>
      <c r="BF10052" s="87"/>
    </row>
    <row r="10053" spans="13:58" x14ac:dyDescent="0.25">
      <c r="M10053" s="83"/>
      <c r="N10053" s="87"/>
      <c r="O10053" s="87"/>
      <c r="P10053" s="87"/>
      <c r="Q10053" s="87"/>
      <c r="R10053" s="87"/>
      <c r="S10053" s="87"/>
      <c r="T10053" s="87"/>
      <c r="U10053" s="87"/>
      <c r="V10053" s="87"/>
      <c r="W10053" s="87"/>
      <c r="X10053" s="87"/>
      <c r="Y10053" s="87"/>
      <c r="Z10053" s="87"/>
      <c r="AA10053" s="87"/>
      <c r="AB10053" s="87"/>
      <c r="AC10053" s="87"/>
      <c r="AD10053" s="87"/>
      <c r="AE10053" s="87"/>
      <c r="AF10053" s="87"/>
      <c r="AG10053" s="87"/>
      <c r="AH10053" s="87"/>
      <c r="AI10053" s="87"/>
      <c r="AJ10053" s="87"/>
      <c r="AK10053" s="87"/>
      <c r="AL10053" s="87"/>
      <c r="AM10053" s="87"/>
      <c r="AN10053" s="87"/>
      <c r="AO10053" s="87"/>
      <c r="AP10053" s="87"/>
      <c r="AQ10053" s="87"/>
      <c r="AR10053" s="87"/>
      <c r="AS10053" s="87"/>
      <c r="AT10053" s="87"/>
      <c r="AU10053" s="87"/>
      <c r="AV10053" s="87"/>
      <c r="AW10053" s="87"/>
      <c r="AX10053" s="87"/>
      <c r="AY10053" s="87"/>
      <c r="AZ10053" s="87"/>
      <c r="BA10053" s="87"/>
      <c r="BB10053" s="87"/>
      <c r="BC10053" s="87"/>
      <c r="BD10053" s="87"/>
      <c r="BE10053" s="87"/>
      <c r="BF10053" s="87"/>
    </row>
    <row r="10054" spans="13:58" x14ac:dyDescent="0.25">
      <c r="M10054" s="83"/>
      <c r="N10054" s="87"/>
      <c r="O10054" s="87"/>
      <c r="P10054" s="87"/>
      <c r="Q10054" s="87"/>
      <c r="R10054" s="87"/>
      <c r="S10054" s="87"/>
      <c r="T10054" s="87"/>
      <c r="U10054" s="87"/>
      <c r="V10054" s="87"/>
      <c r="W10054" s="87"/>
      <c r="X10054" s="87"/>
      <c r="Y10054" s="87"/>
      <c r="Z10054" s="87"/>
      <c r="AA10054" s="87"/>
      <c r="AB10054" s="87"/>
      <c r="AC10054" s="87"/>
      <c r="AD10054" s="87"/>
      <c r="AE10054" s="87"/>
      <c r="AF10054" s="87"/>
      <c r="AG10054" s="87"/>
      <c r="AH10054" s="87"/>
      <c r="AI10054" s="87"/>
      <c r="AJ10054" s="87"/>
      <c r="AK10054" s="87"/>
      <c r="AL10054" s="87"/>
      <c r="AM10054" s="87"/>
      <c r="AN10054" s="87"/>
      <c r="AO10054" s="87"/>
      <c r="AP10054" s="87"/>
      <c r="AQ10054" s="87"/>
      <c r="AR10054" s="87"/>
      <c r="AS10054" s="87"/>
      <c r="AT10054" s="87"/>
      <c r="AU10054" s="87"/>
      <c r="AV10054" s="87"/>
      <c r="AW10054" s="87"/>
      <c r="AX10054" s="87"/>
      <c r="AY10054" s="87"/>
      <c r="AZ10054" s="87"/>
      <c r="BA10054" s="87"/>
      <c r="BB10054" s="87"/>
      <c r="BC10054" s="87"/>
      <c r="BD10054" s="87"/>
      <c r="BE10054" s="87"/>
      <c r="BF10054" s="87"/>
    </row>
    <row r="10055" spans="13:58" x14ac:dyDescent="0.25">
      <c r="M10055" s="83"/>
      <c r="N10055" s="87"/>
      <c r="O10055" s="87"/>
      <c r="P10055" s="87"/>
      <c r="Q10055" s="87"/>
      <c r="R10055" s="87"/>
      <c r="S10055" s="87"/>
      <c r="T10055" s="87"/>
      <c r="U10055" s="87"/>
      <c r="V10055" s="87"/>
      <c r="W10055" s="87"/>
      <c r="X10055" s="87"/>
      <c r="Y10055" s="87"/>
      <c r="Z10055" s="87"/>
      <c r="AA10055" s="87"/>
      <c r="AB10055" s="87"/>
      <c r="AC10055" s="87"/>
      <c r="AD10055" s="87"/>
      <c r="AE10055" s="87"/>
      <c r="AF10055" s="87"/>
      <c r="AG10055" s="87"/>
      <c r="AH10055" s="87"/>
      <c r="AI10055" s="87"/>
      <c r="AJ10055" s="87"/>
      <c r="AK10055" s="87"/>
      <c r="AL10055" s="87"/>
      <c r="AM10055" s="87"/>
      <c r="AN10055" s="87"/>
      <c r="AO10055" s="87"/>
      <c r="AP10055" s="87"/>
      <c r="AQ10055" s="87"/>
      <c r="AR10055" s="87"/>
      <c r="AS10055" s="87"/>
      <c r="AT10055" s="87"/>
      <c r="AU10055" s="87"/>
      <c r="AV10055" s="87"/>
      <c r="AW10055" s="87"/>
      <c r="AX10055" s="87"/>
      <c r="AY10055" s="87"/>
      <c r="AZ10055" s="87"/>
      <c r="BA10055" s="87"/>
      <c r="BB10055" s="87"/>
      <c r="BC10055" s="87"/>
      <c r="BD10055" s="87"/>
      <c r="BE10055" s="87"/>
      <c r="BF10055" s="87"/>
    </row>
    <row r="10056" spans="13:58" x14ac:dyDescent="0.25">
      <c r="M10056" s="83"/>
      <c r="N10056" s="87"/>
      <c r="O10056" s="87"/>
      <c r="P10056" s="87"/>
      <c r="Q10056" s="87"/>
      <c r="R10056" s="87"/>
      <c r="S10056" s="87"/>
      <c r="T10056" s="87"/>
      <c r="U10056" s="87"/>
      <c r="V10056" s="87"/>
      <c r="W10056" s="87"/>
      <c r="X10056" s="87"/>
      <c r="Y10056" s="87"/>
      <c r="Z10056" s="87"/>
      <c r="AA10056" s="87"/>
      <c r="AB10056" s="87"/>
      <c r="AC10056" s="87"/>
      <c r="AD10056" s="87"/>
      <c r="AE10056" s="87"/>
      <c r="AF10056" s="87"/>
      <c r="AG10056" s="87"/>
      <c r="AH10056" s="87"/>
      <c r="AI10056" s="87"/>
      <c r="AJ10056" s="87"/>
      <c r="AK10056" s="87"/>
      <c r="AL10056" s="87"/>
      <c r="AM10056" s="87"/>
      <c r="AN10056" s="87"/>
      <c r="AO10056" s="87"/>
      <c r="AP10056" s="87"/>
      <c r="AQ10056" s="87"/>
      <c r="AR10056" s="87"/>
      <c r="AS10056" s="87"/>
      <c r="AT10056" s="87"/>
      <c r="AU10056" s="87"/>
      <c r="AV10056" s="87"/>
      <c r="AW10056" s="87"/>
      <c r="AX10056" s="87"/>
      <c r="AY10056" s="87"/>
      <c r="AZ10056" s="87"/>
      <c r="BA10056" s="87"/>
      <c r="BB10056" s="87"/>
      <c r="BC10056" s="87"/>
      <c r="BD10056" s="87"/>
      <c r="BE10056" s="87"/>
      <c r="BF10056" s="87"/>
    </row>
    <row r="10057" spans="13:58" x14ac:dyDescent="0.25">
      <c r="M10057" s="83"/>
      <c r="N10057" s="87"/>
      <c r="O10057" s="87"/>
      <c r="P10057" s="87"/>
      <c r="Q10057" s="87"/>
      <c r="R10057" s="87"/>
      <c r="S10057" s="87"/>
      <c r="T10057" s="87"/>
      <c r="U10057" s="87"/>
      <c r="V10057" s="87"/>
      <c r="W10057" s="87"/>
      <c r="X10057" s="87"/>
      <c r="Y10057" s="87"/>
      <c r="Z10057" s="87"/>
      <c r="AA10057" s="87"/>
      <c r="AB10057" s="87"/>
      <c r="AC10057" s="87"/>
      <c r="AD10057" s="87"/>
      <c r="AE10057" s="87"/>
      <c r="AF10057" s="87"/>
      <c r="AG10057" s="87"/>
      <c r="AH10057" s="87"/>
      <c r="AI10057" s="87"/>
      <c r="AJ10057" s="87"/>
      <c r="AK10057" s="87"/>
      <c r="AL10057" s="87"/>
      <c r="AM10057" s="87"/>
      <c r="AN10057" s="87"/>
      <c r="AO10057" s="87"/>
      <c r="AP10057" s="87"/>
      <c r="AQ10057" s="87"/>
      <c r="AR10057" s="87"/>
      <c r="AS10057" s="87"/>
      <c r="AT10057" s="87"/>
      <c r="AU10057" s="87"/>
      <c r="AV10057" s="87"/>
      <c r="AW10057" s="87"/>
      <c r="AX10057" s="87"/>
      <c r="AY10057" s="87"/>
      <c r="AZ10057" s="87"/>
      <c r="BA10057" s="87"/>
      <c r="BB10057" s="87"/>
      <c r="BC10057" s="87"/>
      <c r="BD10057" s="87"/>
      <c r="BE10057" s="87"/>
      <c r="BF10057" s="87"/>
    </row>
    <row r="10058" spans="13:58" x14ac:dyDescent="0.25">
      <c r="M10058" s="83"/>
      <c r="N10058" s="87"/>
      <c r="O10058" s="87"/>
      <c r="P10058" s="87"/>
      <c r="Q10058" s="87"/>
      <c r="R10058" s="87"/>
      <c r="S10058" s="87"/>
      <c r="T10058" s="87"/>
      <c r="U10058" s="87"/>
      <c r="V10058" s="87"/>
      <c r="W10058" s="87"/>
      <c r="X10058" s="87"/>
      <c r="Y10058" s="87"/>
      <c r="Z10058" s="87"/>
      <c r="AA10058" s="87"/>
      <c r="AB10058" s="87"/>
      <c r="AC10058" s="87"/>
      <c r="AD10058" s="87"/>
      <c r="AE10058" s="87"/>
      <c r="AF10058" s="87"/>
      <c r="AG10058" s="87"/>
      <c r="AH10058" s="87"/>
      <c r="AI10058" s="87"/>
      <c r="AJ10058" s="87"/>
      <c r="AK10058" s="87"/>
      <c r="AL10058" s="87"/>
      <c r="AM10058" s="87"/>
      <c r="AN10058" s="87"/>
      <c r="AO10058" s="87"/>
      <c r="AP10058" s="87"/>
      <c r="AQ10058" s="87"/>
      <c r="AR10058" s="87"/>
      <c r="AS10058" s="87"/>
      <c r="AT10058" s="87"/>
      <c r="AU10058" s="87"/>
      <c r="AV10058" s="87"/>
      <c r="AW10058" s="87"/>
      <c r="AX10058" s="87"/>
      <c r="AY10058" s="87"/>
      <c r="AZ10058" s="87"/>
      <c r="BA10058" s="87"/>
      <c r="BB10058" s="87"/>
      <c r="BC10058" s="87"/>
      <c r="BD10058" s="87"/>
      <c r="BE10058" s="87"/>
      <c r="BF10058" s="87"/>
    </row>
    <row r="10059" spans="13:58" x14ac:dyDescent="0.25">
      <c r="M10059" s="83"/>
      <c r="N10059" s="87"/>
      <c r="O10059" s="87"/>
      <c r="P10059" s="87"/>
      <c r="Q10059" s="87"/>
      <c r="R10059" s="87"/>
      <c r="S10059" s="87"/>
      <c r="T10059" s="87"/>
      <c r="U10059" s="87"/>
      <c r="V10059" s="87"/>
      <c r="W10059" s="87"/>
      <c r="X10059" s="87"/>
      <c r="Y10059" s="87"/>
      <c r="Z10059" s="87"/>
      <c r="AA10059" s="87"/>
      <c r="AB10059" s="87"/>
      <c r="AC10059" s="87"/>
      <c r="AD10059" s="87"/>
      <c r="AE10059" s="87"/>
      <c r="AF10059" s="87"/>
      <c r="AG10059" s="87"/>
      <c r="AH10059" s="87"/>
      <c r="AI10059" s="87"/>
      <c r="AJ10059" s="87"/>
      <c r="AK10059" s="87"/>
      <c r="AL10059" s="87"/>
      <c r="AM10059" s="87"/>
      <c r="AN10059" s="87"/>
      <c r="AO10059" s="87"/>
      <c r="AP10059" s="87"/>
      <c r="AQ10059" s="87"/>
      <c r="AR10059" s="87"/>
      <c r="AS10059" s="87"/>
      <c r="AT10059" s="87"/>
      <c r="AU10059" s="87"/>
      <c r="AV10059" s="87"/>
      <c r="AW10059" s="87"/>
      <c r="AX10059" s="87"/>
      <c r="AY10059" s="87"/>
      <c r="AZ10059" s="87"/>
      <c r="BA10059" s="87"/>
      <c r="BB10059" s="87"/>
      <c r="BC10059" s="87"/>
      <c r="BD10059" s="87"/>
      <c r="BE10059" s="87"/>
      <c r="BF10059" s="87"/>
    </row>
    <row r="10060" spans="13:58" x14ac:dyDescent="0.25">
      <c r="M10060" s="83"/>
      <c r="N10060" s="87"/>
      <c r="O10060" s="87"/>
      <c r="P10060" s="87"/>
      <c r="Q10060" s="87"/>
      <c r="R10060" s="87"/>
      <c r="S10060" s="87"/>
      <c r="T10060" s="87"/>
      <c r="U10060" s="87"/>
      <c r="V10060" s="87"/>
      <c r="W10060" s="87"/>
      <c r="X10060" s="87"/>
      <c r="Y10060" s="87"/>
      <c r="Z10060" s="87"/>
      <c r="AA10060" s="87"/>
      <c r="AB10060" s="87"/>
      <c r="AC10060" s="87"/>
      <c r="AD10060" s="87"/>
      <c r="AE10060" s="87"/>
      <c r="AF10060" s="87"/>
      <c r="AG10060" s="87"/>
      <c r="AH10060" s="87"/>
      <c r="AI10060" s="87"/>
      <c r="AJ10060" s="87"/>
      <c r="AK10060" s="87"/>
      <c r="AL10060" s="87"/>
      <c r="AM10060" s="87"/>
      <c r="AN10060" s="87"/>
      <c r="AO10060" s="87"/>
      <c r="AP10060" s="87"/>
      <c r="AQ10060" s="87"/>
      <c r="AR10060" s="87"/>
      <c r="AS10060" s="87"/>
      <c r="AT10060" s="87"/>
      <c r="AU10060" s="87"/>
      <c r="AV10060" s="87"/>
      <c r="AW10060" s="87"/>
      <c r="AX10060" s="87"/>
      <c r="AY10060" s="87"/>
      <c r="AZ10060" s="87"/>
      <c r="BA10060" s="87"/>
      <c r="BB10060" s="87"/>
      <c r="BC10060" s="87"/>
      <c r="BD10060" s="87"/>
      <c r="BE10060" s="87"/>
      <c r="BF10060" s="87"/>
    </row>
    <row r="10061" spans="13:58" x14ac:dyDescent="0.25">
      <c r="M10061" s="83"/>
      <c r="N10061" s="87"/>
      <c r="O10061" s="87"/>
      <c r="P10061" s="87"/>
      <c r="Q10061" s="87"/>
      <c r="R10061" s="87"/>
      <c r="S10061" s="87"/>
      <c r="T10061" s="87"/>
      <c r="U10061" s="87"/>
      <c r="V10061" s="87"/>
      <c r="W10061" s="87"/>
      <c r="X10061" s="87"/>
      <c r="Y10061" s="87"/>
      <c r="Z10061" s="87"/>
      <c r="AA10061" s="87"/>
      <c r="AB10061" s="87"/>
      <c r="AC10061" s="87"/>
      <c r="AD10061" s="87"/>
      <c r="AE10061" s="87"/>
      <c r="AF10061" s="87"/>
      <c r="AG10061" s="87"/>
      <c r="AH10061" s="87"/>
      <c r="AI10061" s="87"/>
      <c r="AJ10061" s="87"/>
      <c r="AK10061" s="87"/>
      <c r="AL10061" s="87"/>
      <c r="AM10061" s="87"/>
      <c r="AN10061" s="87"/>
      <c r="AO10061" s="87"/>
      <c r="AP10061" s="87"/>
      <c r="AQ10061" s="87"/>
      <c r="AR10061" s="87"/>
      <c r="AS10061" s="87"/>
      <c r="AT10061" s="87"/>
      <c r="AU10061" s="87"/>
      <c r="AV10061" s="87"/>
      <c r="AW10061" s="87"/>
      <c r="AX10061" s="87"/>
      <c r="AY10061" s="87"/>
      <c r="AZ10061" s="87"/>
      <c r="BA10061" s="87"/>
      <c r="BB10061" s="87"/>
      <c r="BC10061" s="87"/>
      <c r="BD10061" s="87"/>
      <c r="BE10061" s="87"/>
      <c r="BF10061" s="87"/>
    </row>
    <row r="10062" spans="13:58" x14ac:dyDescent="0.25">
      <c r="M10062" s="83"/>
      <c r="N10062" s="87"/>
      <c r="O10062" s="87"/>
      <c r="P10062" s="87"/>
      <c r="Q10062" s="87"/>
      <c r="R10062" s="87"/>
      <c r="S10062" s="87"/>
      <c r="T10062" s="87"/>
      <c r="U10062" s="87"/>
      <c r="V10062" s="87"/>
      <c r="W10062" s="87"/>
      <c r="X10062" s="87"/>
      <c r="Y10062" s="87"/>
      <c r="Z10062" s="87"/>
      <c r="AA10062" s="87"/>
      <c r="AB10062" s="87"/>
      <c r="AC10062" s="87"/>
      <c r="AD10062" s="87"/>
      <c r="AE10062" s="87"/>
      <c r="AF10062" s="87"/>
      <c r="AG10062" s="87"/>
      <c r="AH10062" s="87"/>
      <c r="AI10062" s="87"/>
      <c r="AJ10062" s="87"/>
      <c r="AK10062" s="87"/>
      <c r="AL10062" s="87"/>
      <c r="AM10062" s="87"/>
      <c r="AN10062" s="87"/>
      <c r="AO10062" s="87"/>
      <c r="AP10062" s="87"/>
      <c r="AQ10062" s="87"/>
      <c r="AR10062" s="87"/>
      <c r="AS10062" s="87"/>
      <c r="AT10062" s="87"/>
      <c r="AU10062" s="87"/>
      <c r="AV10062" s="87"/>
      <c r="AW10062" s="87"/>
      <c r="AX10062" s="87"/>
      <c r="AY10062" s="87"/>
      <c r="AZ10062" s="87"/>
      <c r="BA10062" s="87"/>
      <c r="BB10062" s="87"/>
      <c r="BC10062" s="87"/>
      <c r="BD10062" s="87"/>
      <c r="BE10062" s="87"/>
      <c r="BF10062" s="87"/>
    </row>
    <row r="10063" spans="13:58" x14ac:dyDescent="0.25">
      <c r="M10063" s="83"/>
      <c r="N10063" s="87"/>
      <c r="O10063" s="87"/>
      <c r="P10063" s="87"/>
      <c r="Q10063" s="87"/>
      <c r="R10063" s="87"/>
      <c r="S10063" s="87"/>
      <c r="T10063" s="87"/>
      <c r="U10063" s="87"/>
      <c r="V10063" s="87"/>
      <c r="W10063" s="87"/>
      <c r="X10063" s="87"/>
      <c r="Y10063" s="87"/>
      <c r="Z10063" s="87"/>
      <c r="AA10063" s="87"/>
      <c r="AB10063" s="87"/>
      <c r="AC10063" s="87"/>
      <c r="AD10063" s="87"/>
      <c r="AE10063" s="87"/>
      <c r="AF10063" s="87"/>
      <c r="AG10063" s="87"/>
      <c r="AH10063" s="87"/>
      <c r="AI10063" s="87"/>
      <c r="AJ10063" s="87"/>
      <c r="AK10063" s="87"/>
      <c r="AL10063" s="87"/>
      <c r="AM10063" s="87"/>
      <c r="AN10063" s="87"/>
      <c r="AO10063" s="87"/>
      <c r="AP10063" s="87"/>
      <c r="AQ10063" s="87"/>
      <c r="AR10063" s="87"/>
      <c r="AS10063" s="87"/>
      <c r="AT10063" s="87"/>
      <c r="AU10063" s="87"/>
      <c r="AV10063" s="87"/>
      <c r="AW10063" s="87"/>
      <c r="AX10063" s="87"/>
      <c r="AY10063" s="87"/>
      <c r="AZ10063" s="87"/>
      <c r="BA10063" s="87"/>
      <c r="BB10063" s="87"/>
      <c r="BC10063" s="87"/>
      <c r="BD10063" s="87"/>
      <c r="BE10063" s="87"/>
      <c r="BF10063" s="87"/>
    </row>
    <row r="10064" spans="13:58" x14ac:dyDescent="0.25">
      <c r="M10064" s="83"/>
      <c r="N10064" s="87"/>
      <c r="O10064" s="87"/>
      <c r="P10064" s="87"/>
      <c r="Q10064" s="87"/>
      <c r="R10064" s="87"/>
      <c r="S10064" s="87"/>
      <c r="T10064" s="87"/>
      <c r="U10064" s="87"/>
      <c r="V10064" s="87"/>
      <c r="W10064" s="87"/>
      <c r="X10064" s="87"/>
      <c r="Y10064" s="87"/>
      <c r="Z10064" s="87"/>
      <c r="AA10064" s="87"/>
      <c r="AB10064" s="87"/>
      <c r="AC10064" s="87"/>
      <c r="AD10064" s="87"/>
      <c r="AE10064" s="87"/>
      <c r="AF10064" s="87"/>
      <c r="AG10064" s="87"/>
      <c r="AH10064" s="87"/>
      <c r="AI10064" s="87"/>
      <c r="AJ10064" s="87"/>
      <c r="AK10064" s="87"/>
      <c r="AL10064" s="87"/>
      <c r="AM10064" s="87"/>
      <c r="AN10064" s="87"/>
      <c r="AO10064" s="87"/>
      <c r="AP10064" s="87"/>
      <c r="AQ10064" s="87"/>
      <c r="AR10064" s="87"/>
      <c r="AS10064" s="87"/>
      <c r="AT10064" s="87"/>
      <c r="AU10064" s="87"/>
      <c r="AV10064" s="87"/>
      <c r="AW10064" s="87"/>
      <c r="AX10064" s="87"/>
      <c r="AY10064" s="87"/>
      <c r="AZ10064" s="87"/>
      <c r="BA10064" s="87"/>
      <c r="BB10064" s="87"/>
      <c r="BC10064" s="87"/>
      <c r="BD10064" s="87"/>
      <c r="BE10064" s="87"/>
      <c r="BF10064" s="87"/>
    </row>
    <row r="10065" spans="13:58" x14ac:dyDescent="0.25">
      <c r="M10065" s="83"/>
      <c r="N10065" s="87"/>
      <c r="O10065" s="87"/>
      <c r="P10065" s="87"/>
      <c r="Q10065" s="87"/>
      <c r="R10065" s="87"/>
      <c r="S10065" s="87"/>
      <c r="T10065" s="87"/>
      <c r="U10065" s="87"/>
      <c r="V10065" s="87"/>
      <c r="W10065" s="87"/>
      <c r="X10065" s="87"/>
      <c r="Y10065" s="87"/>
      <c r="Z10065" s="87"/>
      <c r="AA10065" s="87"/>
      <c r="AB10065" s="87"/>
      <c r="AC10065" s="87"/>
      <c r="AD10065" s="87"/>
      <c r="AE10065" s="87"/>
      <c r="AF10065" s="87"/>
      <c r="AG10065" s="87"/>
      <c r="AH10065" s="87"/>
      <c r="AI10065" s="87"/>
      <c r="AJ10065" s="87"/>
      <c r="AK10065" s="87"/>
      <c r="AL10065" s="87"/>
      <c r="AM10065" s="87"/>
      <c r="AN10065" s="87"/>
      <c r="AO10065" s="87"/>
      <c r="AP10065" s="87"/>
      <c r="AQ10065" s="87"/>
      <c r="AR10065" s="87"/>
      <c r="AS10065" s="87"/>
      <c r="AT10065" s="87"/>
      <c r="AU10065" s="87"/>
      <c r="AV10065" s="87"/>
      <c r="AW10065" s="87"/>
      <c r="AX10065" s="87"/>
      <c r="AY10065" s="87"/>
      <c r="AZ10065" s="87"/>
      <c r="BA10065" s="87"/>
      <c r="BB10065" s="87"/>
      <c r="BC10065" s="87"/>
      <c r="BD10065" s="87"/>
      <c r="BE10065" s="87"/>
      <c r="BF10065" s="87"/>
    </row>
    <row r="10066" spans="13:58" x14ac:dyDescent="0.25">
      <c r="M10066" s="83"/>
      <c r="N10066" s="87"/>
      <c r="O10066" s="87"/>
      <c r="P10066" s="87"/>
      <c r="Q10066" s="87"/>
      <c r="R10066" s="87"/>
      <c r="S10066" s="87"/>
      <c r="T10066" s="87"/>
      <c r="U10066" s="87"/>
      <c r="V10066" s="87"/>
      <c r="W10066" s="87"/>
      <c r="X10066" s="87"/>
      <c r="Y10066" s="87"/>
      <c r="Z10066" s="87"/>
      <c r="AA10066" s="87"/>
      <c r="AB10066" s="87"/>
      <c r="AC10066" s="87"/>
      <c r="AD10066" s="87"/>
      <c r="AE10066" s="87"/>
      <c r="AF10066" s="87"/>
      <c r="AG10066" s="87"/>
      <c r="AH10066" s="87"/>
      <c r="AI10066" s="87"/>
      <c r="AJ10066" s="87"/>
      <c r="AK10066" s="87"/>
      <c r="AL10066" s="87"/>
      <c r="AM10066" s="87"/>
      <c r="AN10066" s="87"/>
      <c r="AO10066" s="87"/>
      <c r="AP10066" s="87"/>
      <c r="AQ10066" s="87"/>
      <c r="AR10066" s="87"/>
      <c r="AS10066" s="87"/>
      <c r="AT10066" s="87"/>
      <c r="AU10066" s="87"/>
      <c r="AV10066" s="87"/>
      <c r="AW10066" s="87"/>
      <c r="AX10066" s="87"/>
      <c r="AY10066" s="87"/>
      <c r="AZ10066" s="87"/>
      <c r="BA10066" s="87"/>
      <c r="BB10066" s="87"/>
      <c r="BC10066" s="87"/>
      <c r="BD10066" s="87"/>
      <c r="BE10066" s="87"/>
      <c r="BF10066" s="87"/>
    </row>
    <row r="10067" spans="13:58" x14ac:dyDescent="0.25">
      <c r="M10067" s="83"/>
      <c r="N10067" s="87"/>
      <c r="O10067" s="87"/>
      <c r="P10067" s="87"/>
      <c r="Q10067" s="87"/>
      <c r="R10067" s="87"/>
      <c r="S10067" s="87"/>
      <c r="T10067" s="87"/>
      <c r="U10067" s="87"/>
      <c r="V10067" s="87"/>
      <c r="W10067" s="87"/>
      <c r="X10067" s="87"/>
      <c r="Y10067" s="87"/>
      <c r="Z10067" s="87"/>
      <c r="AA10067" s="87"/>
      <c r="AB10067" s="87"/>
      <c r="AC10067" s="87"/>
      <c r="AD10067" s="87"/>
      <c r="AE10067" s="87"/>
      <c r="AF10067" s="87"/>
      <c r="AG10067" s="87"/>
      <c r="AH10067" s="87"/>
      <c r="AI10067" s="87"/>
      <c r="AJ10067" s="87"/>
      <c r="AK10067" s="87"/>
      <c r="AL10067" s="87"/>
      <c r="AM10067" s="87"/>
      <c r="AN10067" s="87"/>
      <c r="AO10067" s="87"/>
      <c r="AP10067" s="87"/>
      <c r="AQ10067" s="87"/>
      <c r="AR10067" s="87"/>
      <c r="AS10067" s="87"/>
      <c r="AT10067" s="87"/>
      <c r="AU10067" s="87"/>
      <c r="AV10067" s="87"/>
      <c r="AW10067" s="87"/>
      <c r="AX10067" s="87"/>
      <c r="AY10067" s="87"/>
      <c r="AZ10067" s="87"/>
      <c r="BA10067" s="87"/>
      <c r="BB10067" s="87"/>
      <c r="BC10067" s="87"/>
      <c r="BD10067" s="87"/>
      <c r="BE10067" s="87"/>
      <c r="BF10067" s="87"/>
    </row>
    <row r="10068" spans="13:58" x14ac:dyDescent="0.25">
      <c r="M10068" s="83"/>
      <c r="N10068" s="87"/>
      <c r="O10068" s="87"/>
      <c r="P10068" s="87"/>
      <c r="Q10068" s="87"/>
      <c r="R10068" s="87"/>
      <c r="S10068" s="87"/>
      <c r="T10068" s="87"/>
      <c r="U10068" s="87"/>
      <c r="V10068" s="87"/>
      <c r="W10068" s="87"/>
      <c r="X10068" s="87"/>
      <c r="Y10068" s="87"/>
      <c r="Z10068" s="87"/>
      <c r="AA10068" s="87"/>
      <c r="AB10068" s="87"/>
      <c r="AC10068" s="87"/>
      <c r="AD10068" s="87"/>
      <c r="AE10068" s="87"/>
      <c r="AF10068" s="87"/>
      <c r="AG10068" s="87"/>
      <c r="AH10068" s="87"/>
      <c r="AI10068" s="87"/>
      <c r="AJ10068" s="87"/>
      <c r="AK10068" s="87"/>
      <c r="AL10068" s="87"/>
      <c r="AM10068" s="87"/>
      <c r="AN10068" s="87"/>
      <c r="AO10068" s="87"/>
      <c r="AP10068" s="87"/>
      <c r="AQ10068" s="87"/>
      <c r="AR10068" s="87"/>
      <c r="AS10068" s="87"/>
      <c r="AT10068" s="87"/>
      <c r="AU10068" s="87"/>
      <c r="AV10068" s="87"/>
      <c r="AW10068" s="87"/>
      <c r="AX10068" s="87"/>
      <c r="AY10068" s="87"/>
      <c r="AZ10068" s="87"/>
      <c r="BA10068" s="87"/>
      <c r="BB10068" s="87"/>
      <c r="BC10068" s="87"/>
      <c r="BD10068" s="87"/>
      <c r="BE10068" s="87"/>
      <c r="BF10068" s="87"/>
    </row>
    <row r="10069" spans="13:58" x14ac:dyDescent="0.25">
      <c r="M10069" s="83"/>
      <c r="N10069" s="87"/>
      <c r="O10069" s="87"/>
      <c r="P10069" s="87"/>
      <c r="Q10069" s="87"/>
      <c r="R10069" s="87"/>
      <c r="S10069" s="87"/>
      <c r="T10069" s="87"/>
      <c r="U10069" s="87"/>
      <c r="V10069" s="87"/>
      <c r="W10069" s="87"/>
      <c r="X10069" s="87"/>
      <c r="Y10069" s="87"/>
      <c r="Z10069" s="87"/>
      <c r="AA10069" s="87"/>
      <c r="AB10069" s="87"/>
      <c r="AC10069" s="87"/>
      <c r="AD10069" s="87"/>
      <c r="AE10069" s="87"/>
      <c r="AF10069" s="87"/>
      <c r="AG10069" s="87"/>
      <c r="AH10069" s="87"/>
      <c r="AI10069" s="87"/>
      <c r="AJ10069" s="87"/>
      <c r="AK10069" s="87"/>
      <c r="AL10069" s="87"/>
      <c r="AM10069" s="87"/>
      <c r="AN10069" s="87"/>
      <c r="AO10069" s="87"/>
      <c r="AP10069" s="87"/>
      <c r="AQ10069" s="87"/>
      <c r="AR10069" s="87"/>
      <c r="AS10069" s="87"/>
      <c r="AT10069" s="87"/>
      <c r="AU10069" s="87"/>
      <c r="AV10069" s="87"/>
      <c r="AW10069" s="87"/>
      <c r="AX10069" s="87"/>
      <c r="AY10069" s="87"/>
      <c r="AZ10069" s="87"/>
      <c r="BA10069" s="87"/>
      <c r="BB10069" s="87"/>
      <c r="BC10069" s="87"/>
      <c r="BD10069" s="87"/>
      <c r="BE10069" s="87"/>
      <c r="BF10069" s="87"/>
    </row>
    <row r="10070" spans="13:58" x14ac:dyDescent="0.25">
      <c r="M10070" s="83"/>
      <c r="N10070" s="87"/>
      <c r="O10070" s="87"/>
      <c r="P10070" s="87"/>
      <c r="Q10070" s="87"/>
      <c r="R10070" s="87"/>
      <c r="S10070" s="87"/>
      <c r="T10070" s="87"/>
      <c r="U10070" s="87"/>
      <c r="V10070" s="87"/>
      <c r="W10070" s="87"/>
      <c r="X10070" s="87"/>
      <c r="Y10070" s="87"/>
      <c r="Z10070" s="87"/>
      <c r="AA10070" s="87"/>
      <c r="AB10070" s="87"/>
      <c r="AC10070" s="87"/>
      <c r="AD10070" s="87"/>
      <c r="AE10070" s="87"/>
      <c r="AF10070" s="87"/>
      <c r="AG10070" s="87"/>
      <c r="AH10070" s="87"/>
      <c r="AI10070" s="87"/>
      <c r="AJ10070" s="87"/>
      <c r="AK10070" s="87"/>
      <c r="AL10070" s="87"/>
      <c r="AM10070" s="87"/>
      <c r="AN10070" s="87"/>
      <c r="AO10070" s="87"/>
      <c r="AP10070" s="87"/>
      <c r="AQ10070" s="87"/>
      <c r="AR10070" s="87"/>
      <c r="AS10070" s="87"/>
      <c r="AT10070" s="87"/>
      <c r="AU10070" s="87"/>
      <c r="AV10070" s="87"/>
      <c r="AW10070" s="87"/>
      <c r="AX10070" s="87"/>
      <c r="AY10070" s="87"/>
      <c r="AZ10070" s="87"/>
      <c r="BA10070" s="87"/>
      <c r="BB10070" s="87"/>
      <c r="BC10070" s="87"/>
      <c r="BD10070" s="87"/>
      <c r="BE10070" s="87"/>
      <c r="BF10070" s="87"/>
    </row>
    <row r="10071" spans="13:58" x14ac:dyDescent="0.25">
      <c r="M10071" s="83"/>
      <c r="N10071" s="87"/>
      <c r="O10071" s="87"/>
      <c r="P10071" s="87"/>
      <c r="Q10071" s="87"/>
      <c r="R10071" s="87"/>
      <c r="S10071" s="87"/>
      <c r="T10071" s="87"/>
      <c r="U10071" s="87"/>
      <c r="V10071" s="87"/>
      <c r="W10071" s="87"/>
      <c r="X10071" s="87"/>
      <c r="Y10071" s="87"/>
      <c r="Z10071" s="87"/>
      <c r="AA10071" s="87"/>
      <c r="AB10071" s="87"/>
      <c r="AC10071" s="87"/>
      <c r="AD10071" s="87"/>
      <c r="AE10071" s="87"/>
      <c r="AF10071" s="87"/>
      <c r="AG10071" s="87"/>
      <c r="AH10071" s="87"/>
      <c r="AI10071" s="87"/>
      <c r="AJ10071" s="87"/>
      <c r="AK10071" s="87"/>
      <c r="AL10071" s="87"/>
      <c r="AM10071" s="87"/>
      <c r="AN10071" s="87"/>
      <c r="AO10071" s="87"/>
      <c r="AP10071" s="87"/>
      <c r="AQ10071" s="87"/>
      <c r="AR10071" s="87"/>
      <c r="AS10071" s="87"/>
      <c r="AT10071" s="87"/>
      <c r="AU10071" s="87"/>
      <c r="AV10071" s="87"/>
      <c r="AW10071" s="87"/>
      <c r="AX10071" s="87"/>
      <c r="AY10071" s="87"/>
      <c r="AZ10071" s="87"/>
      <c r="BA10071" s="87"/>
      <c r="BB10071" s="87"/>
      <c r="BC10071" s="87"/>
      <c r="BD10071" s="87"/>
      <c r="BE10071" s="87"/>
      <c r="BF10071" s="87"/>
    </row>
    <row r="10072" spans="13:58" x14ac:dyDescent="0.25">
      <c r="M10072" s="83"/>
      <c r="N10072" s="87"/>
      <c r="O10072" s="87"/>
      <c r="P10072" s="87"/>
      <c r="Q10072" s="87"/>
      <c r="R10072" s="87"/>
      <c r="S10072" s="87"/>
      <c r="T10072" s="87"/>
      <c r="U10072" s="87"/>
      <c r="V10072" s="87"/>
      <c r="W10072" s="87"/>
      <c r="X10072" s="87"/>
      <c r="Y10072" s="87"/>
      <c r="Z10072" s="87"/>
      <c r="AA10072" s="87"/>
      <c r="AB10072" s="87"/>
      <c r="AC10072" s="87"/>
      <c r="AD10072" s="87"/>
      <c r="AE10072" s="87"/>
      <c r="AF10072" s="87"/>
      <c r="AG10072" s="87"/>
      <c r="AH10072" s="87"/>
      <c r="AI10072" s="87"/>
      <c r="AJ10072" s="87"/>
      <c r="AK10072" s="87"/>
      <c r="AL10072" s="87"/>
      <c r="AM10072" s="87"/>
      <c r="AN10072" s="87"/>
      <c r="AO10072" s="87"/>
      <c r="AP10072" s="87"/>
      <c r="AQ10072" s="87"/>
      <c r="AR10072" s="87"/>
      <c r="AS10072" s="87"/>
      <c r="AT10072" s="87"/>
      <c r="AU10072" s="87"/>
      <c r="AV10072" s="87"/>
      <c r="AW10072" s="87"/>
      <c r="AX10072" s="87"/>
      <c r="AY10072" s="87"/>
      <c r="AZ10072" s="87"/>
      <c r="BA10072" s="87"/>
      <c r="BB10072" s="87"/>
      <c r="BC10072" s="87"/>
      <c r="BD10072" s="87"/>
      <c r="BE10072" s="87"/>
      <c r="BF10072" s="87"/>
    </row>
    <row r="10073" spans="13:58" x14ac:dyDescent="0.25">
      <c r="M10073" s="83"/>
      <c r="N10073" s="87"/>
      <c r="O10073" s="87"/>
      <c r="P10073" s="87"/>
      <c r="Q10073" s="87"/>
      <c r="R10073" s="87"/>
      <c r="S10073" s="87"/>
      <c r="T10073" s="87"/>
      <c r="U10073" s="87"/>
      <c r="V10073" s="87"/>
      <c r="W10073" s="87"/>
      <c r="X10073" s="87"/>
      <c r="Y10073" s="87"/>
      <c r="Z10073" s="87"/>
      <c r="AA10073" s="87"/>
      <c r="AB10073" s="87"/>
      <c r="AC10073" s="87"/>
      <c r="AD10073" s="87"/>
      <c r="AE10073" s="87"/>
      <c r="AF10073" s="87"/>
      <c r="AG10073" s="87"/>
      <c r="AH10073" s="87"/>
      <c r="AI10073" s="87"/>
      <c r="AJ10073" s="87"/>
      <c r="AK10073" s="87"/>
      <c r="AL10073" s="87"/>
      <c r="AM10073" s="87"/>
      <c r="AN10073" s="87"/>
      <c r="AO10073" s="87"/>
      <c r="AP10073" s="87"/>
      <c r="AQ10073" s="87"/>
      <c r="AR10073" s="87"/>
      <c r="AS10073" s="87"/>
      <c r="AT10073" s="87"/>
      <c r="AU10073" s="87"/>
      <c r="AV10073" s="87"/>
      <c r="AW10073" s="87"/>
      <c r="AX10073" s="87"/>
      <c r="AY10073" s="87"/>
      <c r="AZ10073" s="87"/>
      <c r="BA10073" s="87"/>
      <c r="BB10073" s="87"/>
      <c r="BC10073" s="87"/>
      <c r="BD10073" s="87"/>
      <c r="BE10073" s="87"/>
      <c r="BF10073" s="87"/>
    </row>
    <row r="10074" spans="13:58" x14ac:dyDescent="0.25">
      <c r="M10074" s="83"/>
      <c r="N10074" s="87"/>
      <c r="O10074" s="87"/>
      <c r="P10074" s="87"/>
      <c r="Q10074" s="87"/>
      <c r="R10074" s="87"/>
      <c r="S10074" s="87"/>
      <c r="T10074" s="87"/>
      <c r="U10074" s="87"/>
      <c r="V10074" s="87"/>
      <c r="W10074" s="87"/>
      <c r="X10074" s="87"/>
      <c r="Y10074" s="87"/>
      <c r="Z10074" s="87"/>
      <c r="AA10074" s="87"/>
      <c r="AB10074" s="87"/>
      <c r="AC10074" s="87"/>
      <c r="AD10074" s="87"/>
      <c r="AE10074" s="87"/>
      <c r="AF10074" s="87"/>
      <c r="AG10074" s="87"/>
      <c r="AH10074" s="87"/>
      <c r="AI10074" s="87"/>
      <c r="AJ10074" s="87"/>
      <c r="AK10074" s="87"/>
      <c r="AL10074" s="87"/>
      <c r="AM10074" s="87"/>
      <c r="AN10074" s="87"/>
      <c r="AO10074" s="87"/>
      <c r="AP10074" s="87"/>
      <c r="AQ10074" s="87"/>
      <c r="AR10074" s="87"/>
      <c r="AS10074" s="87"/>
      <c r="AT10074" s="87"/>
      <c r="AU10074" s="87"/>
      <c r="AV10074" s="87"/>
      <c r="AW10074" s="87"/>
      <c r="AX10074" s="87"/>
      <c r="AY10074" s="87"/>
      <c r="AZ10074" s="87"/>
      <c r="BA10074" s="87"/>
      <c r="BB10074" s="87"/>
      <c r="BC10074" s="87"/>
      <c r="BD10074" s="87"/>
      <c r="BE10074" s="87"/>
      <c r="BF10074" s="87"/>
    </row>
    <row r="10075" spans="13:58" x14ac:dyDescent="0.25">
      <c r="M10075" s="83"/>
      <c r="N10075" s="87"/>
      <c r="O10075" s="87"/>
      <c r="P10075" s="87"/>
      <c r="Q10075" s="87"/>
      <c r="R10075" s="87"/>
      <c r="S10075" s="87"/>
      <c r="T10075" s="87"/>
      <c r="U10075" s="87"/>
      <c r="V10075" s="87"/>
      <c r="W10075" s="87"/>
      <c r="X10075" s="87"/>
      <c r="Y10075" s="87"/>
      <c r="Z10075" s="87"/>
      <c r="AA10075" s="87"/>
      <c r="AB10075" s="87"/>
      <c r="AC10075" s="87"/>
      <c r="AD10075" s="87"/>
      <c r="AE10075" s="87"/>
      <c r="AF10075" s="87"/>
      <c r="AG10075" s="87"/>
      <c r="AH10075" s="87"/>
      <c r="AI10075" s="87"/>
      <c r="AJ10075" s="87"/>
      <c r="AK10075" s="87"/>
      <c r="AL10075" s="87"/>
      <c r="AM10075" s="87"/>
      <c r="AN10075" s="87"/>
      <c r="AO10075" s="87"/>
      <c r="AP10075" s="87"/>
      <c r="AQ10075" s="87"/>
      <c r="AR10075" s="87"/>
      <c r="AS10075" s="87"/>
      <c r="AT10075" s="87"/>
      <c r="AU10075" s="87"/>
      <c r="AV10075" s="87"/>
      <c r="AW10075" s="87"/>
      <c r="AX10075" s="87"/>
      <c r="AY10075" s="87"/>
      <c r="AZ10075" s="87"/>
      <c r="BA10075" s="87"/>
      <c r="BB10075" s="87"/>
      <c r="BC10075" s="87"/>
      <c r="BD10075" s="87"/>
      <c r="BE10075" s="87"/>
      <c r="BF10075" s="87"/>
    </row>
    <row r="10076" spans="13:58" x14ac:dyDescent="0.25">
      <c r="M10076" s="83"/>
      <c r="N10076" s="87"/>
      <c r="O10076" s="87"/>
      <c r="P10076" s="87"/>
      <c r="Q10076" s="87"/>
      <c r="R10076" s="87"/>
      <c r="S10076" s="87"/>
      <c r="T10076" s="87"/>
      <c r="U10076" s="87"/>
      <c r="V10076" s="87"/>
      <c r="W10076" s="87"/>
      <c r="X10076" s="87"/>
      <c r="Y10076" s="87"/>
      <c r="Z10076" s="87"/>
      <c r="AA10076" s="87"/>
      <c r="AB10076" s="87"/>
      <c r="AC10076" s="87"/>
      <c r="AD10076" s="87"/>
      <c r="AE10076" s="87"/>
      <c r="AF10076" s="87"/>
      <c r="AG10076" s="87"/>
      <c r="AH10076" s="87"/>
      <c r="AI10076" s="87"/>
      <c r="AJ10076" s="87"/>
      <c r="AK10076" s="87"/>
      <c r="AL10076" s="87"/>
      <c r="AM10076" s="87"/>
      <c r="AN10076" s="87"/>
      <c r="AO10076" s="87"/>
      <c r="AP10076" s="87"/>
      <c r="AQ10076" s="87"/>
      <c r="AR10076" s="87"/>
      <c r="AS10076" s="87"/>
      <c r="AT10076" s="87"/>
      <c r="AU10076" s="87"/>
      <c r="AV10076" s="87"/>
      <c r="AW10076" s="87"/>
      <c r="AX10076" s="87"/>
      <c r="AY10076" s="87"/>
      <c r="AZ10076" s="87"/>
      <c r="BA10076" s="87"/>
      <c r="BB10076" s="87"/>
      <c r="BC10076" s="87"/>
      <c r="BD10076" s="87"/>
      <c r="BE10076" s="87"/>
      <c r="BF10076" s="87"/>
    </row>
    <row r="10077" spans="13:58" x14ac:dyDescent="0.25">
      <c r="M10077" s="83"/>
      <c r="N10077" s="87"/>
      <c r="O10077" s="87"/>
      <c r="P10077" s="87"/>
      <c r="Q10077" s="87"/>
      <c r="R10077" s="87"/>
      <c r="S10077" s="87"/>
      <c r="T10077" s="87"/>
      <c r="U10077" s="87"/>
      <c r="V10077" s="87"/>
      <c r="W10077" s="87"/>
      <c r="X10077" s="87"/>
      <c r="Y10077" s="87"/>
      <c r="Z10077" s="87"/>
      <c r="AA10077" s="87"/>
      <c r="AB10077" s="87"/>
      <c r="AC10077" s="87"/>
      <c r="AD10077" s="87"/>
      <c r="AE10077" s="87"/>
      <c r="AF10077" s="87"/>
      <c r="AG10077" s="87"/>
      <c r="AH10077" s="87"/>
      <c r="AI10077" s="87"/>
      <c r="AJ10077" s="87"/>
      <c r="AK10077" s="87"/>
      <c r="AL10077" s="87"/>
      <c r="AM10077" s="87"/>
      <c r="AN10077" s="87"/>
      <c r="AO10077" s="87"/>
      <c r="AP10077" s="87"/>
      <c r="AQ10077" s="87"/>
      <c r="AR10077" s="87"/>
      <c r="AS10077" s="87"/>
      <c r="AT10077" s="87"/>
      <c r="AU10077" s="87"/>
      <c r="AV10077" s="87"/>
      <c r="AW10077" s="87"/>
      <c r="AX10077" s="87"/>
      <c r="AY10077" s="87"/>
      <c r="AZ10077" s="87"/>
      <c r="BA10077" s="87"/>
      <c r="BB10077" s="87"/>
      <c r="BC10077" s="87"/>
      <c r="BD10077" s="87"/>
      <c r="BE10077" s="87"/>
      <c r="BF10077" s="87"/>
    </row>
    <row r="10078" spans="13:58" x14ac:dyDescent="0.25">
      <c r="M10078" s="83"/>
      <c r="N10078" s="87"/>
      <c r="O10078" s="87"/>
      <c r="P10078" s="87"/>
      <c r="Q10078" s="87"/>
      <c r="R10078" s="87"/>
      <c r="S10078" s="87"/>
      <c r="T10078" s="87"/>
      <c r="U10078" s="87"/>
      <c r="V10078" s="87"/>
      <c r="W10078" s="87"/>
      <c r="X10078" s="87"/>
      <c r="Y10078" s="87"/>
      <c r="Z10078" s="87"/>
      <c r="AA10078" s="87"/>
      <c r="AB10078" s="87"/>
      <c r="AC10078" s="87"/>
      <c r="AD10078" s="87"/>
      <c r="AE10078" s="87"/>
      <c r="AF10078" s="87"/>
      <c r="AG10078" s="87"/>
      <c r="AH10078" s="87"/>
      <c r="AI10078" s="87"/>
      <c r="AJ10078" s="87"/>
      <c r="AK10078" s="87"/>
      <c r="AL10078" s="87"/>
      <c r="AM10078" s="87"/>
      <c r="AN10078" s="87"/>
      <c r="AO10078" s="87"/>
      <c r="AP10078" s="87"/>
      <c r="AQ10078" s="87"/>
      <c r="AR10078" s="87"/>
      <c r="AS10078" s="87"/>
      <c r="AT10078" s="87"/>
      <c r="AU10078" s="87"/>
      <c r="AV10078" s="87"/>
      <c r="AW10078" s="87"/>
      <c r="AX10078" s="87"/>
      <c r="AY10078" s="87"/>
      <c r="AZ10078" s="87"/>
      <c r="BA10078" s="87"/>
      <c r="BB10078" s="87"/>
      <c r="BC10078" s="87"/>
      <c r="BD10078" s="87"/>
      <c r="BE10078" s="87"/>
      <c r="BF10078" s="87"/>
    </row>
    <row r="10079" spans="13:58" x14ac:dyDescent="0.25">
      <c r="M10079" s="83"/>
      <c r="N10079" s="87"/>
      <c r="O10079" s="87"/>
      <c r="P10079" s="87"/>
      <c r="Q10079" s="87"/>
      <c r="R10079" s="87"/>
      <c r="S10079" s="87"/>
      <c r="T10079" s="87"/>
      <c r="U10079" s="87"/>
      <c r="V10079" s="87"/>
      <c r="W10079" s="87"/>
      <c r="X10079" s="87"/>
      <c r="Y10079" s="87"/>
      <c r="Z10079" s="87"/>
      <c r="AA10079" s="87"/>
      <c r="AB10079" s="87"/>
      <c r="AC10079" s="87"/>
      <c r="AD10079" s="87"/>
      <c r="AE10079" s="87"/>
      <c r="AF10079" s="87"/>
      <c r="AG10079" s="87"/>
      <c r="AH10079" s="87"/>
      <c r="AI10079" s="87"/>
      <c r="AJ10079" s="87"/>
      <c r="AK10079" s="87"/>
      <c r="AL10079" s="87"/>
      <c r="AM10079" s="87"/>
      <c r="AN10079" s="87"/>
      <c r="AO10079" s="87"/>
      <c r="AP10079" s="87"/>
      <c r="AQ10079" s="87"/>
      <c r="AR10079" s="87"/>
      <c r="AS10079" s="87"/>
      <c r="AT10079" s="87"/>
      <c r="AU10079" s="87"/>
      <c r="AV10079" s="87"/>
      <c r="AW10079" s="87"/>
      <c r="AX10079" s="87"/>
      <c r="AY10079" s="87"/>
      <c r="AZ10079" s="87"/>
      <c r="BA10079" s="87"/>
      <c r="BB10079" s="87"/>
      <c r="BC10079" s="87"/>
      <c r="BD10079" s="87"/>
      <c r="BE10079" s="87"/>
      <c r="BF10079" s="87"/>
    </row>
    <row r="10080" spans="13:58" x14ac:dyDescent="0.25">
      <c r="M10080" s="83"/>
      <c r="N10080" s="87"/>
      <c r="O10080" s="87"/>
      <c r="P10080" s="87"/>
      <c r="Q10080" s="87"/>
      <c r="R10080" s="87"/>
      <c r="S10080" s="87"/>
      <c r="T10080" s="87"/>
      <c r="U10080" s="87"/>
      <c r="V10080" s="87"/>
      <c r="W10080" s="87"/>
      <c r="X10080" s="87"/>
      <c r="Y10080" s="87"/>
      <c r="Z10080" s="87"/>
      <c r="AA10080" s="87"/>
      <c r="AB10080" s="87"/>
      <c r="AC10080" s="87"/>
      <c r="AD10080" s="87"/>
      <c r="AE10080" s="87"/>
      <c r="AF10080" s="87"/>
      <c r="AG10080" s="87"/>
      <c r="AH10080" s="87"/>
      <c r="AI10080" s="87"/>
      <c r="AJ10080" s="87"/>
      <c r="AK10080" s="87"/>
      <c r="AL10080" s="87"/>
      <c r="AM10080" s="87"/>
      <c r="AN10080" s="87"/>
      <c r="AO10080" s="87"/>
      <c r="AP10080" s="87"/>
      <c r="AQ10080" s="87"/>
      <c r="AR10080" s="87"/>
      <c r="AS10080" s="87"/>
      <c r="AT10080" s="87"/>
      <c r="AU10080" s="87"/>
      <c r="AV10080" s="87"/>
      <c r="AW10080" s="87"/>
      <c r="AX10080" s="87"/>
      <c r="AY10080" s="87"/>
      <c r="AZ10080" s="87"/>
      <c r="BA10080" s="87"/>
      <c r="BB10080" s="87"/>
      <c r="BC10080" s="87"/>
      <c r="BD10080" s="87"/>
      <c r="BE10080" s="87"/>
      <c r="BF10080" s="87"/>
    </row>
    <row r="10081" spans="13:58" x14ac:dyDescent="0.25">
      <c r="M10081" s="83"/>
      <c r="N10081" s="87"/>
      <c r="O10081" s="87"/>
      <c r="P10081" s="87"/>
      <c r="Q10081" s="87"/>
      <c r="R10081" s="87"/>
      <c r="S10081" s="87"/>
      <c r="T10081" s="87"/>
      <c r="U10081" s="87"/>
      <c r="V10081" s="87"/>
      <c r="W10081" s="87"/>
      <c r="X10081" s="87"/>
      <c r="Y10081" s="87"/>
      <c r="Z10081" s="87"/>
      <c r="AA10081" s="87"/>
      <c r="AB10081" s="87"/>
      <c r="AC10081" s="87"/>
      <c r="AD10081" s="87"/>
      <c r="AE10081" s="87"/>
      <c r="AF10081" s="87"/>
      <c r="AG10081" s="87"/>
      <c r="AH10081" s="87"/>
      <c r="AI10081" s="87"/>
      <c r="AJ10081" s="87"/>
      <c r="AK10081" s="87"/>
      <c r="AL10081" s="87"/>
      <c r="AM10081" s="87"/>
      <c r="AN10081" s="87"/>
      <c r="AO10081" s="87"/>
      <c r="AP10081" s="87"/>
      <c r="AQ10081" s="87"/>
      <c r="AR10081" s="87"/>
      <c r="AS10081" s="87"/>
      <c r="AT10081" s="87"/>
      <c r="AU10081" s="87"/>
      <c r="AV10081" s="87"/>
      <c r="AW10081" s="87"/>
      <c r="AX10081" s="87"/>
      <c r="AY10081" s="87"/>
      <c r="AZ10081" s="87"/>
      <c r="BA10081" s="87"/>
      <c r="BB10081" s="87"/>
      <c r="BC10081" s="87"/>
      <c r="BD10081" s="87"/>
      <c r="BE10081" s="87"/>
      <c r="BF10081" s="87"/>
    </row>
    <row r="10082" spans="13:58" x14ac:dyDescent="0.25">
      <c r="M10082" s="83"/>
      <c r="N10082" s="87"/>
      <c r="O10082" s="87"/>
      <c r="P10082" s="87"/>
      <c r="Q10082" s="87"/>
      <c r="R10082" s="87"/>
      <c r="S10082" s="87"/>
      <c r="T10082" s="87"/>
      <c r="U10082" s="87"/>
      <c r="V10082" s="87"/>
      <c r="W10082" s="87"/>
      <c r="X10082" s="87"/>
      <c r="Y10082" s="87"/>
      <c r="Z10082" s="87"/>
      <c r="AA10082" s="87"/>
      <c r="AB10082" s="87"/>
      <c r="AC10082" s="87"/>
      <c r="AD10082" s="87"/>
      <c r="AE10082" s="87"/>
      <c r="AF10082" s="87"/>
      <c r="AG10082" s="87"/>
      <c r="AH10082" s="87"/>
      <c r="AI10082" s="87"/>
      <c r="AJ10082" s="87"/>
      <c r="AK10082" s="87"/>
      <c r="AL10082" s="87"/>
      <c r="AM10082" s="87"/>
      <c r="AN10082" s="87"/>
      <c r="AO10082" s="87"/>
      <c r="AP10082" s="87"/>
      <c r="AQ10082" s="87"/>
      <c r="AR10082" s="87"/>
      <c r="AS10082" s="87"/>
      <c r="AT10082" s="87"/>
      <c r="AU10082" s="87"/>
      <c r="AV10082" s="87"/>
      <c r="AW10082" s="87"/>
      <c r="AX10082" s="87"/>
      <c r="AY10082" s="87"/>
      <c r="AZ10082" s="87"/>
      <c r="BA10082" s="87"/>
      <c r="BB10082" s="87"/>
      <c r="BC10082" s="87"/>
      <c r="BD10082" s="87"/>
      <c r="BE10082" s="87"/>
      <c r="BF10082" s="87"/>
    </row>
    <row r="10083" spans="13:58" x14ac:dyDescent="0.25">
      <c r="M10083" s="83"/>
      <c r="N10083" s="87"/>
      <c r="O10083" s="87"/>
      <c r="P10083" s="87"/>
      <c r="Q10083" s="87"/>
      <c r="R10083" s="87"/>
      <c r="S10083" s="87"/>
      <c r="T10083" s="87"/>
      <c r="U10083" s="87"/>
      <c r="V10083" s="87"/>
      <c r="W10083" s="87"/>
      <c r="X10083" s="87"/>
      <c r="Y10083" s="87"/>
      <c r="Z10083" s="87"/>
      <c r="AA10083" s="87"/>
      <c r="AB10083" s="87"/>
      <c r="AC10083" s="87"/>
      <c r="AD10083" s="87"/>
      <c r="AE10083" s="87"/>
      <c r="AF10083" s="87"/>
      <c r="AG10083" s="87"/>
      <c r="AH10083" s="87"/>
      <c r="AI10083" s="87"/>
      <c r="AJ10083" s="87"/>
      <c r="AK10083" s="87"/>
      <c r="AL10083" s="87"/>
      <c r="AM10083" s="87"/>
      <c r="AN10083" s="87"/>
      <c r="AO10083" s="87"/>
      <c r="AP10083" s="87"/>
      <c r="AQ10083" s="87"/>
      <c r="AR10083" s="87"/>
      <c r="AS10083" s="87"/>
      <c r="AT10083" s="87"/>
      <c r="AU10083" s="87"/>
      <c r="AV10083" s="87"/>
      <c r="AW10083" s="87"/>
      <c r="AX10083" s="87"/>
      <c r="AY10083" s="87"/>
      <c r="AZ10083" s="87"/>
      <c r="BA10083" s="87"/>
      <c r="BB10083" s="87"/>
      <c r="BC10083" s="87"/>
      <c r="BD10083" s="87"/>
      <c r="BE10083" s="87"/>
      <c r="BF10083" s="87"/>
    </row>
    <row r="10084" spans="13:58" x14ac:dyDescent="0.25">
      <c r="M10084" s="83"/>
      <c r="N10084" s="87"/>
      <c r="O10084" s="87"/>
      <c r="P10084" s="87"/>
      <c r="Q10084" s="87"/>
      <c r="R10084" s="87"/>
      <c r="S10084" s="87"/>
      <c r="T10084" s="87"/>
      <c r="U10084" s="87"/>
      <c r="V10084" s="87"/>
      <c r="W10084" s="87"/>
      <c r="X10084" s="87"/>
      <c r="Y10084" s="87"/>
      <c r="Z10084" s="87"/>
      <c r="AA10084" s="87"/>
      <c r="AB10084" s="87"/>
      <c r="AC10084" s="87"/>
      <c r="AD10084" s="87"/>
      <c r="AE10084" s="87"/>
      <c r="AF10084" s="87"/>
      <c r="AG10084" s="87"/>
      <c r="AH10084" s="87"/>
      <c r="AI10084" s="87"/>
      <c r="AJ10084" s="87"/>
      <c r="AK10084" s="87"/>
      <c r="AL10084" s="87"/>
      <c r="AM10084" s="87"/>
      <c r="AN10084" s="87"/>
      <c r="AO10084" s="87"/>
      <c r="AP10084" s="87"/>
      <c r="AQ10084" s="87"/>
      <c r="AR10084" s="87"/>
      <c r="AS10084" s="87"/>
      <c r="AT10084" s="87"/>
      <c r="AU10084" s="87"/>
      <c r="AV10084" s="87"/>
      <c r="AW10084" s="87"/>
      <c r="AX10084" s="87"/>
      <c r="AY10084" s="87"/>
      <c r="AZ10084" s="87"/>
      <c r="BA10084" s="87"/>
      <c r="BB10084" s="87"/>
      <c r="BC10084" s="87"/>
      <c r="BD10084" s="87"/>
      <c r="BE10084" s="87"/>
      <c r="BF10084" s="87"/>
    </row>
    <row r="10085" spans="13:58" x14ac:dyDescent="0.25">
      <c r="M10085" s="83"/>
      <c r="N10085" s="87"/>
      <c r="O10085" s="87"/>
      <c r="P10085" s="87"/>
      <c r="Q10085" s="87"/>
      <c r="R10085" s="87"/>
      <c r="S10085" s="87"/>
      <c r="T10085" s="87"/>
      <c r="U10085" s="87"/>
      <c r="V10085" s="87"/>
      <c r="W10085" s="87"/>
      <c r="X10085" s="87"/>
      <c r="Y10085" s="87"/>
      <c r="Z10085" s="87"/>
      <c r="AA10085" s="87"/>
      <c r="AB10085" s="87"/>
      <c r="AC10085" s="87"/>
      <c r="AD10085" s="87"/>
      <c r="AE10085" s="87"/>
      <c r="AF10085" s="87"/>
      <c r="AG10085" s="87"/>
      <c r="AH10085" s="87"/>
      <c r="AI10085" s="87"/>
      <c r="AJ10085" s="87"/>
      <c r="AK10085" s="87"/>
      <c r="AL10085" s="87"/>
      <c r="AM10085" s="87"/>
      <c r="AN10085" s="87"/>
      <c r="AO10085" s="87"/>
      <c r="AP10085" s="87"/>
      <c r="AQ10085" s="87"/>
      <c r="AR10085" s="87"/>
      <c r="AS10085" s="87"/>
      <c r="AT10085" s="87"/>
      <c r="AU10085" s="87"/>
      <c r="AV10085" s="87"/>
      <c r="AW10085" s="87"/>
      <c r="AX10085" s="87"/>
      <c r="AY10085" s="87"/>
      <c r="AZ10085" s="87"/>
      <c r="BA10085" s="87"/>
      <c r="BB10085" s="87"/>
      <c r="BC10085" s="87"/>
      <c r="BD10085" s="87"/>
      <c r="BE10085" s="87"/>
      <c r="BF10085" s="87"/>
    </row>
    <row r="10086" spans="13:58" x14ac:dyDescent="0.25">
      <c r="M10086" s="83"/>
      <c r="N10086" s="87"/>
      <c r="O10086" s="87"/>
      <c r="P10086" s="87"/>
      <c r="Q10086" s="87"/>
      <c r="R10086" s="87"/>
      <c r="S10086" s="87"/>
      <c r="T10086" s="87"/>
      <c r="U10086" s="87"/>
      <c r="V10086" s="87"/>
      <c r="W10086" s="87"/>
      <c r="X10086" s="87"/>
      <c r="Y10086" s="87"/>
      <c r="Z10086" s="87"/>
      <c r="AA10086" s="87"/>
      <c r="AB10086" s="87"/>
      <c r="AC10086" s="87"/>
      <c r="AD10086" s="87"/>
      <c r="AE10086" s="87"/>
      <c r="AF10086" s="87"/>
      <c r="AG10086" s="87"/>
      <c r="AH10086" s="87"/>
      <c r="AI10086" s="87"/>
      <c r="AJ10086" s="87"/>
      <c r="AK10086" s="87"/>
      <c r="AL10086" s="87"/>
      <c r="AM10086" s="87"/>
      <c r="AN10086" s="87"/>
      <c r="AO10086" s="87"/>
      <c r="AP10086" s="87"/>
      <c r="AQ10086" s="87"/>
      <c r="AR10086" s="87"/>
      <c r="AS10086" s="87"/>
      <c r="AT10086" s="87"/>
      <c r="AU10086" s="87"/>
      <c r="AV10086" s="87"/>
      <c r="AW10086" s="87"/>
      <c r="AX10086" s="87"/>
      <c r="AY10086" s="87"/>
      <c r="AZ10086" s="87"/>
      <c r="BA10086" s="87"/>
      <c r="BB10086" s="87"/>
      <c r="BC10086" s="87"/>
      <c r="BD10086" s="87"/>
      <c r="BE10086" s="87"/>
      <c r="BF10086" s="87"/>
    </row>
    <row r="10087" spans="13:58" x14ac:dyDescent="0.25">
      <c r="M10087" s="83"/>
      <c r="N10087" s="87"/>
      <c r="O10087" s="87"/>
      <c r="P10087" s="87"/>
      <c r="Q10087" s="87"/>
      <c r="R10087" s="87"/>
      <c r="S10087" s="87"/>
      <c r="T10087" s="87"/>
      <c r="U10087" s="87"/>
      <c r="V10087" s="87"/>
      <c r="W10087" s="87"/>
      <c r="X10087" s="87"/>
      <c r="Y10087" s="87"/>
      <c r="Z10087" s="87"/>
      <c r="AA10087" s="87"/>
      <c r="AB10087" s="87"/>
      <c r="AC10087" s="87"/>
      <c r="AD10087" s="87"/>
      <c r="AE10087" s="87"/>
      <c r="AF10087" s="87"/>
      <c r="AG10087" s="87"/>
      <c r="AH10087" s="87"/>
      <c r="AI10087" s="87"/>
      <c r="AJ10087" s="87"/>
      <c r="AK10087" s="87"/>
      <c r="AL10087" s="87"/>
      <c r="AM10087" s="87"/>
      <c r="AN10087" s="87"/>
      <c r="AO10087" s="87"/>
      <c r="AP10087" s="87"/>
      <c r="AQ10087" s="87"/>
      <c r="AR10087" s="87"/>
      <c r="AS10087" s="87"/>
      <c r="AT10087" s="87"/>
      <c r="AU10087" s="87"/>
      <c r="AV10087" s="87"/>
      <c r="AW10087" s="87"/>
      <c r="AX10087" s="87"/>
      <c r="AY10087" s="87"/>
      <c r="AZ10087" s="87"/>
      <c r="BA10087" s="87"/>
      <c r="BB10087" s="87"/>
      <c r="BC10087" s="87"/>
      <c r="BD10087" s="87"/>
      <c r="BE10087" s="87"/>
      <c r="BF10087" s="87"/>
    </row>
    <row r="10088" spans="13:58" x14ac:dyDescent="0.25">
      <c r="M10088" s="83"/>
      <c r="N10088" s="87"/>
      <c r="O10088" s="87"/>
      <c r="P10088" s="87"/>
      <c r="Q10088" s="87"/>
      <c r="R10088" s="87"/>
      <c r="S10088" s="87"/>
      <c r="T10088" s="87"/>
      <c r="U10088" s="87"/>
      <c r="V10088" s="87"/>
      <c r="W10088" s="87"/>
      <c r="X10088" s="87"/>
      <c r="Y10088" s="87"/>
      <c r="Z10088" s="87"/>
      <c r="AA10088" s="87"/>
      <c r="AB10088" s="87"/>
      <c r="AC10088" s="87"/>
      <c r="AD10088" s="87"/>
      <c r="AE10088" s="87"/>
      <c r="AF10088" s="87"/>
      <c r="AG10088" s="87"/>
      <c r="AH10088" s="87"/>
      <c r="AI10088" s="87"/>
      <c r="AJ10088" s="87"/>
      <c r="AK10088" s="87"/>
      <c r="AL10088" s="87"/>
      <c r="AM10088" s="87"/>
      <c r="AN10088" s="87"/>
      <c r="AO10088" s="87"/>
      <c r="AP10088" s="87"/>
      <c r="AQ10088" s="87"/>
      <c r="AR10088" s="87"/>
      <c r="AS10088" s="87"/>
      <c r="AT10088" s="87"/>
      <c r="AU10088" s="87"/>
      <c r="AV10088" s="87"/>
      <c r="AW10088" s="87"/>
      <c r="AX10088" s="87"/>
      <c r="AY10088" s="87"/>
      <c r="AZ10088" s="87"/>
      <c r="BA10088" s="87"/>
      <c r="BB10088" s="87"/>
      <c r="BC10088" s="87"/>
      <c r="BD10088" s="87"/>
      <c r="BE10088" s="87"/>
      <c r="BF10088" s="87"/>
    </row>
    <row r="10089" spans="13:58" x14ac:dyDescent="0.25">
      <c r="M10089" s="83"/>
      <c r="N10089" s="87"/>
      <c r="O10089" s="87"/>
      <c r="P10089" s="87"/>
      <c r="Q10089" s="87"/>
      <c r="R10089" s="87"/>
      <c r="S10089" s="87"/>
      <c r="T10089" s="87"/>
      <c r="U10089" s="87"/>
      <c r="V10089" s="87"/>
      <c r="W10089" s="87"/>
      <c r="X10089" s="87"/>
      <c r="Y10089" s="87"/>
      <c r="Z10089" s="87"/>
      <c r="AA10089" s="87"/>
      <c r="AB10089" s="87"/>
      <c r="AC10089" s="87"/>
      <c r="AD10089" s="87"/>
      <c r="AE10089" s="87"/>
      <c r="AF10089" s="87"/>
      <c r="AG10089" s="87"/>
      <c r="AH10089" s="87"/>
      <c r="AI10089" s="87"/>
      <c r="AJ10089" s="87"/>
      <c r="AK10089" s="87"/>
      <c r="AL10089" s="87"/>
      <c r="AM10089" s="87"/>
      <c r="AN10089" s="87"/>
      <c r="AO10089" s="87"/>
      <c r="AP10089" s="87"/>
      <c r="AQ10089" s="87"/>
      <c r="AR10089" s="87"/>
      <c r="AS10089" s="87"/>
      <c r="AT10089" s="87"/>
      <c r="AU10089" s="87"/>
      <c r="AV10089" s="87"/>
      <c r="AW10089" s="87"/>
      <c r="AX10089" s="87"/>
      <c r="AY10089" s="87"/>
      <c r="AZ10089" s="87"/>
      <c r="BA10089" s="87"/>
      <c r="BB10089" s="87"/>
      <c r="BC10089" s="87"/>
      <c r="BD10089" s="87"/>
      <c r="BE10089" s="87"/>
      <c r="BF10089" s="87"/>
    </row>
    <row r="10090" spans="13:58" x14ac:dyDescent="0.25">
      <c r="M10090" s="83"/>
      <c r="N10090" s="87"/>
      <c r="O10090" s="87"/>
      <c r="P10090" s="87"/>
      <c r="Q10090" s="87"/>
      <c r="R10090" s="87"/>
      <c r="S10090" s="87"/>
      <c r="T10090" s="87"/>
      <c r="U10090" s="87"/>
      <c r="V10090" s="87"/>
      <c r="W10090" s="87"/>
      <c r="X10090" s="87"/>
      <c r="Y10090" s="87"/>
      <c r="Z10090" s="87"/>
      <c r="AA10090" s="87"/>
      <c r="AB10090" s="87"/>
      <c r="AC10090" s="87"/>
      <c r="AD10090" s="87"/>
      <c r="AE10090" s="87"/>
      <c r="AF10090" s="87"/>
      <c r="AG10090" s="87"/>
      <c r="AH10090" s="87"/>
      <c r="AI10090" s="87"/>
      <c r="AJ10090" s="87"/>
      <c r="AK10090" s="87"/>
      <c r="AL10090" s="87"/>
      <c r="AM10090" s="87"/>
      <c r="AN10090" s="87"/>
      <c r="AO10090" s="87"/>
      <c r="AP10090" s="87"/>
      <c r="AQ10090" s="87"/>
      <c r="AR10090" s="87"/>
      <c r="AS10090" s="87"/>
      <c r="AT10090" s="87"/>
      <c r="AU10090" s="87"/>
      <c r="AV10090" s="87"/>
      <c r="AW10090" s="87"/>
      <c r="AX10090" s="87"/>
      <c r="AY10090" s="87"/>
      <c r="AZ10090" s="87"/>
      <c r="BA10090" s="87"/>
      <c r="BB10090" s="87"/>
      <c r="BC10090" s="87"/>
      <c r="BD10090" s="87"/>
      <c r="BE10090" s="87"/>
      <c r="BF10090" s="87"/>
    </row>
    <row r="10091" spans="13:58" x14ac:dyDescent="0.25">
      <c r="M10091" s="83"/>
      <c r="N10091" s="87"/>
      <c r="O10091" s="87"/>
      <c r="P10091" s="87"/>
      <c r="Q10091" s="87"/>
      <c r="R10091" s="87"/>
      <c r="S10091" s="87"/>
      <c r="T10091" s="87"/>
      <c r="U10091" s="87"/>
      <c r="V10091" s="87"/>
      <c r="W10091" s="87"/>
      <c r="X10091" s="87"/>
      <c r="Y10091" s="87"/>
      <c r="Z10091" s="87"/>
      <c r="AA10091" s="87"/>
      <c r="AB10091" s="87"/>
      <c r="AC10091" s="87"/>
      <c r="AD10091" s="87"/>
      <c r="AE10091" s="87"/>
      <c r="AF10091" s="87"/>
      <c r="AG10091" s="87"/>
      <c r="AH10091" s="87"/>
      <c r="AI10091" s="87"/>
      <c r="AJ10091" s="87"/>
      <c r="AK10091" s="87"/>
      <c r="AL10091" s="87"/>
      <c r="AM10091" s="87"/>
      <c r="AN10091" s="87"/>
      <c r="AO10091" s="87"/>
      <c r="AP10091" s="87"/>
      <c r="AQ10091" s="87"/>
      <c r="AR10091" s="87"/>
      <c r="AS10091" s="87"/>
      <c r="AT10091" s="87"/>
      <c r="AU10091" s="87"/>
      <c r="AV10091" s="87"/>
      <c r="AW10091" s="87"/>
      <c r="AX10091" s="87"/>
      <c r="AY10091" s="87"/>
      <c r="AZ10091" s="87"/>
      <c r="BA10091" s="87"/>
      <c r="BB10091" s="87"/>
      <c r="BC10091" s="87"/>
      <c r="BD10091" s="87"/>
      <c r="BE10091" s="87"/>
      <c r="BF10091" s="87"/>
    </row>
    <row r="10092" spans="13:58" x14ac:dyDescent="0.25">
      <c r="M10092" s="83"/>
      <c r="N10092" s="87"/>
      <c r="O10092" s="87"/>
      <c r="P10092" s="87"/>
      <c r="Q10092" s="87"/>
      <c r="R10092" s="87"/>
      <c r="S10092" s="87"/>
      <c r="T10092" s="87"/>
      <c r="U10092" s="87"/>
      <c r="V10092" s="87"/>
      <c r="W10092" s="87"/>
      <c r="X10092" s="87"/>
      <c r="Y10092" s="87"/>
      <c r="Z10092" s="87"/>
      <c r="AA10092" s="87"/>
      <c r="AB10092" s="87"/>
      <c r="AC10092" s="87"/>
      <c r="AD10092" s="87"/>
      <c r="AE10092" s="87"/>
      <c r="AF10092" s="87"/>
      <c r="AG10092" s="87"/>
      <c r="AH10092" s="87"/>
      <c r="AI10092" s="87"/>
      <c r="AJ10092" s="87"/>
      <c r="AK10092" s="87"/>
      <c r="AL10092" s="87"/>
      <c r="AM10092" s="87"/>
      <c r="AN10092" s="87"/>
      <c r="AO10092" s="87"/>
      <c r="AP10092" s="87"/>
      <c r="AQ10092" s="87"/>
      <c r="AR10092" s="87"/>
      <c r="AS10092" s="87"/>
      <c r="AT10092" s="87"/>
      <c r="AU10092" s="87"/>
      <c r="AV10092" s="87"/>
      <c r="AW10092" s="87"/>
      <c r="AX10092" s="87"/>
      <c r="AY10092" s="87"/>
      <c r="AZ10092" s="87"/>
      <c r="BA10092" s="87"/>
      <c r="BB10092" s="87"/>
      <c r="BC10092" s="87"/>
      <c r="BD10092" s="87"/>
      <c r="BE10092" s="87"/>
      <c r="BF10092" s="87"/>
    </row>
    <row r="10093" spans="13:58" x14ac:dyDescent="0.25">
      <c r="M10093" s="83"/>
      <c r="N10093" s="87"/>
      <c r="O10093" s="87"/>
      <c r="P10093" s="87"/>
      <c r="Q10093" s="87"/>
      <c r="R10093" s="87"/>
      <c r="S10093" s="87"/>
      <c r="T10093" s="87"/>
      <c r="U10093" s="87"/>
      <c r="V10093" s="87"/>
      <c r="W10093" s="87"/>
      <c r="X10093" s="87"/>
      <c r="Y10093" s="87"/>
      <c r="Z10093" s="87"/>
      <c r="AA10093" s="87"/>
      <c r="AB10093" s="87"/>
      <c r="AC10093" s="87"/>
      <c r="AD10093" s="87"/>
      <c r="AE10093" s="87"/>
      <c r="AF10093" s="87"/>
      <c r="AG10093" s="87"/>
      <c r="AH10093" s="87"/>
      <c r="AI10093" s="87"/>
      <c r="AJ10093" s="87"/>
      <c r="AK10093" s="87"/>
      <c r="AL10093" s="87"/>
      <c r="AM10093" s="87"/>
      <c r="AN10093" s="87"/>
      <c r="AO10093" s="87"/>
      <c r="AP10093" s="87"/>
      <c r="AQ10093" s="87"/>
      <c r="AR10093" s="87"/>
      <c r="AS10093" s="87"/>
      <c r="AT10093" s="87"/>
      <c r="AU10093" s="87"/>
      <c r="AV10093" s="87"/>
      <c r="AW10093" s="87"/>
      <c r="AX10093" s="87"/>
      <c r="AY10093" s="87"/>
      <c r="AZ10093" s="87"/>
      <c r="BA10093" s="87"/>
      <c r="BB10093" s="87"/>
      <c r="BC10093" s="87"/>
      <c r="BD10093" s="87"/>
      <c r="BE10093" s="87"/>
      <c r="BF10093" s="87"/>
    </row>
    <row r="10094" spans="13:58" x14ac:dyDescent="0.25">
      <c r="M10094" s="83"/>
      <c r="N10094" s="87"/>
      <c r="O10094" s="87"/>
      <c r="P10094" s="87"/>
      <c r="Q10094" s="87"/>
      <c r="R10094" s="87"/>
      <c r="S10094" s="87"/>
      <c r="T10094" s="87"/>
      <c r="U10094" s="87"/>
      <c r="V10094" s="87"/>
      <c r="W10094" s="87"/>
      <c r="X10094" s="87"/>
      <c r="Y10094" s="87"/>
      <c r="Z10094" s="87"/>
      <c r="AA10094" s="87"/>
      <c r="AB10094" s="87"/>
      <c r="AC10094" s="87"/>
      <c r="AD10094" s="87"/>
      <c r="AE10094" s="87"/>
      <c r="AF10094" s="87"/>
      <c r="AG10094" s="87"/>
      <c r="AH10094" s="87"/>
      <c r="AI10094" s="87"/>
      <c r="AJ10094" s="87"/>
      <c r="AK10094" s="87"/>
      <c r="AL10094" s="87"/>
      <c r="AM10094" s="87"/>
      <c r="AN10094" s="87"/>
      <c r="AO10094" s="87"/>
      <c r="AP10094" s="87"/>
      <c r="AQ10094" s="87"/>
      <c r="AR10094" s="87"/>
      <c r="AS10094" s="87"/>
      <c r="AT10094" s="87"/>
      <c r="AU10094" s="87"/>
      <c r="AV10094" s="87"/>
      <c r="AW10094" s="87"/>
      <c r="AX10094" s="87"/>
      <c r="AY10094" s="87"/>
      <c r="AZ10094" s="87"/>
      <c r="BA10094" s="87"/>
      <c r="BB10094" s="87"/>
      <c r="BC10094" s="87"/>
      <c r="BD10094" s="87"/>
      <c r="BE10094" s="87"/>
      <c r="BF10094" s="87"/>
    </row>
    <row r="10095" spans="13:58" x14ac:dyDescent="0.25">
      <c r="M10095" s="83"/>
      <c r="N10095" s="87"/>
      <c r="O10095" s="87"/>
      <c r="P10095" s="87"/>
      <c r="Q10095" s="87"/>
      <c r="R10095" s="87"/>
      <c r="S10095" s="87"/>
      <c r="T10095" s="87"/>
      <c r="U10095" s="87"/>
      <c r="V10095" s="87"/>
      <c r="W10095" s="87"/>
      <c r="X10095" s="87"/>
      <c r="Y10095" s="87"/>
      <c r="Z10095" s="87"/>
      <c r="AA10095" s="87"/>
      <c r="AB10095" s="87"/>
      <c r="AC10095" s="87"/>
      <c r="AD10095" s="87"/>
      <c r="AE10095" s="87"/>
      <c r="AF10095" s="87"/>
      <c r="AG10095" s="87"/>
      <c r="AH10095" s="87"/>
      <c r="AI10095" s="87"/>
      <c r="AJ10095" s="87"/>
      <c r="AK10095" s="87"/>
      <c r="AL10095" s="87"/>
      <c r="AM10095" s="87"/>
      <c r="AN10095" s="87"/>
      <c r="AO10095" s="87"/>
      <c r="AP10095" s="87"/>
      <c r="AQ10095" s="87"/>
      <c r="AR10095" s="87"/>
      <c r="AS10095" s="87"/>
      <c r="AT10095" s="87"/>
      <c r="AU10095" s="87"/>
      <c r="AV10095" s="87"/>
      <c r="AW10095" s="87"/>
      <c r="AX10095" s="87"/>
      <c r="AY10095" s="87"/>
      <c r="AZ10095" s="87"/>
      <c r="BA10095" s="87"/>
      <c r="BB10095" s="87"/>
      <c r="BC10095" s="87"/>
      <c r="BD10095" s="87"/>
      <c r="BE10095" s="87"/>
      <c r="BF10095" s="87"/>
    </row>
    <row r="10096" spans="13:58" x14ac:dyDescent="0.25">
      <c r="M10096" s="83"/>
      <c r="N10096" s="87"/>
      <c r="O10096" s="87"/>
      <c r="P10096" s="87"/>
      <c r="Q10096" s="87"/>
      <c r="R10096" s="87"/>
      <c r="S10096" s="87"/>
      <c r="T10096" s="87"/>
      <c r="U10096" s="87"/>
      <c r="V10096" s="87"/>
      <c r="W10096" s="87"/>
      <c r="X10096" s="87"/>
      <c r="Y10096" s="87"/>
      <c r="Z10096" s="87"/>
      <c r="AA10096" s="87"/>
      <c r="AB10096" s="87"/>
      <c r="AC10096" s="87"/>
      <c r="AD10096" s="87"/>
      <c r="AE10096" s="87"/>
      <c r="AF10096" s="87"/>
      <c r="AG10096" s="87"/>
      <c r="AH10096" s="87"/>
      <c r="AI10096" s="87"/>
      <c r="AJ10096" s="87"/>
      <c r="AK10096" s="87"/>
      <c r="AL10096" s="87"/>
      <c r="AM10096" s="87"/>
      <c r="AN10096" s="87"/>
      <c r="AO10096" s="87"/>
      <c r="AP10096" s="87"/>
      <c r="AQ10096" s="87"/>
      <c r="AR10096" s="87"/>
      <c r="AS10096" s="87"/>
      <c r="AT10096" s="87"/>
      <c r="AU10096" s="87"/>
      <c r="AV10096" s="87"/>
      <c r="AW10096" s="87"/>
      <c r="AX10096" s="87"/>
      <c r="AY10096" s="87"/>
      <c r="AZ10096" s="87"/>
      <c r="BA10096" s="87"/>
      <c r="BB10096" s="87"/>
      <c r="BC10096" s="87"/>
      <c r="BD10096" s="87"/>
      <c r="BE10096" s="87"/>
      <c r="BF10096" s="87"/>
    </row>
    <row r="10097" spans="13:58" x14ac:dyDescent="0.25">
      <c r="M10097" s="83"/>
      <c r="N10097" s="87"/>
      <c r="O10097" s="87"/>
      <c r="P10097" s="87"/>
      <c r="Q10097" s="87"/>
      <c r="R10097" s="87"/>
      <c r="S10097" s="87"/>
      <c r="T10097" s="87"/>
      <c r="U10097" s="87"/>
      <c r="V10097" s="87"/>
      <c r="W10097" s="87"/>
      <c r="X10097" s="87"/>
      <c r="Y10097" s="87"/>
      <c r="Z10097" s="87"/>
      <c r="AA10097" s="87"/>
      <c r="AB10097" s="87"/>
      <c r="AC10097" s="87"/>
      <c r="AD10097" s="87"/>
      <c r="AE10097" s="87"/>
      <c r="AF10097" s="87"/>
      <c r="AG10097" s="87"/>
      <c r="AH10097" s="87"/>
      <c r="AI10097" s="87"/>
      <c r="AJ10097" s="87"/>
      <c r="AK10097" s="87"/>
      <c r="AL10097" s="87"/>
      <c r="AM10097" s="87"/>
      <c r="AN10097" s="87"/>
      <c r="AO10097" s="87"/>
      <c r="AP10097" s="87"/>
      <c r="AQ10097" s="87"/>
      <c r="AR10097" s="87"/>
      <c r="AS10097" s="87"/>
      <c r="AT10097" s="87"/>
      <c r="AU10097" s="87"/>
      <c r="AV10097" s="87"/>
      <c r="AW10097" s="87"/>
      <c r="AX10097" s="87"/>
      <c r="AY10097" s="87"/>
      <c r="AZ10097" s="87"/>
      <c r="BA10097" s="87"/>
      <c r="BB10097" s="87"/>
      <c r="BC10097" s="87"/>
      <c r="BD10097" s="87"/>
      <c r="BE10097" s="87"/>
      <c r="BF10097" s="87"/>
    </row>
    <row r="10098" spans="13:58" x14ac:dyDescent="0.25">
      <c r="M10098" s="83"/>
      <c r="N10098" s="87"/>
      <c r="O10098" s="87"/>
      <c r="P10098" s="87"/>
      <c r="Q10098" s="87"/>
      <c r="R10098" s="87"/>
      <c r="S10098" s="87"/>
      <c r="T10098" s="87"/>
      <c r="U10098" s="87"/>
      <c r="V10098" s="87"/>
      <c r="W10098" s="87"/>
      <c r="X10098" s="87"/>
      <c r="Y10098" s="87"/>
      <c r="Z10098" s="87"/>
      <c r="AA10098" s="87"/>
      <c r="AB10098" s="87"/>
      <c r="AC10098" s="87"/>
      <c r="AD10098" s="87"/>
      <c r="AE10098" s="87"/>
      <c r="AF10098" s="87"/>
      <c r="AG10098" s="87"/>
      <c r="AH10098" s="87"/>
      <c r="AI10098" s="87"/>
      <c r="AJ10098" s="87"/>
      <c r="AK10098" s="87"/>
      <c r="AL10098" s="87"/>
      <c r="AM10098" s="87"/>
      <c r="AN10098" s="87"/>
      <c r="AO10098" s="87"/>
      <c r="AP10098" s="87"/>
      <c r="AQ10098" s="87"/>
      <c r="AR10098" s="87"/>
      <c r="AS10098" s="87"/>
      <c r="AT10098" s="87"/>
      <c r="AU10098" s="87"/>
      <c r="AV10098" s="87"/>
      <c r="AW10098" s="87"/>
      <c r="AX10098" s="87"/>
      <c r="AY10098" s="87"/>
      <c r="AZ10098" s="87"/>
      <c r="BA10098" s="87"/>
      <c r="BB10098" s="87"/>
      <c r="BC10098" s="87"/>
      <c r="BD10098" s="87"/>
      <c r="BE10098" s="87"/>
      <c r="BF10098" s="87"/>
    </row>
    <row r="10099" spans="13:58" x14ac:dyDescent="0.25">
      <c r="M10099" s="83"/>
      <c r="N10099" s="87"/>
      <c r="O10099" s="87"/>
      <c r="P10099" s="87"/>
      <c r="Q10099" s="87"/>
      <c r="R10099" s="87"/>
      <c r="S10099" s="87"/>
      <c r="T10099" s="87"/>
      <c r="U10099" s="87"/>
      <c r="V10099" s="87"/>
      <c r="W10099" s="87"/>
      <c r="X10099" s="87"/>
      <c r="Y10099" s="87"/>
      <c r="Z10099" s="87"/>
      <c r="AA10099" s="87"/>
      <c r="AB10099" s="87"/>
      <c r="AC10099" s="87"/>
      <c r="AD10099" s="87"/>
      <c r="AE10099" s="87"/>
      <c r="AF10099" s="87"/>
      <c r="AG10099" s="87"/>
      <c r="AH10099" s="87"/>
      <c r="AI10099" s="87"/>
      <c r="AJ10099" s="87"/>
      <c r="AK10099" s="87"/>
      <c r="AL10099" s="87"/>
      <c r="AM10099" s="87"/>
      <c r="AN10099" s="87"/>
      <c r="AO10099" s="87"/>
      <c r="AP10099" s="87"/>
      <c r="AQ10099" s="87"/>
      <c r="AR10099" s="87"/>
      <c r="AS10099" s="87"/>
      <c r="AT10099" s="87"/>
      <c r="AU10099" s="87"/>
      <c r="AV10099" s="87"/>
      <c r="AW10099" s="87"/>
      <c r="AX10099" s="87"/>
      <c r="AY10099" s="87"/>
      <c r="AZ10099" s="87"/>
      <c r="BA10099" s="87"/>
      <c r="BB10099" s="87"/>
      <c r="BC10099" s="87"/>
      <c r="BD10099" s="87"/>
      <c r="BE10099" s="87"/>
      <c r="BF10099" s="87"/>
    </row>
    <row r="10100" spans="13:58" x14ac:dyDescent="0.25">
      <c r="M10100" s="83"/>
      <c r="N10100" s="87"/>
      <c r="O10100" s="87"/>
      <c r="P10100" s="87"/>
      <c r="Q10100" s="87"/>
      <c r="R10100" s="87"/>
      <c r="S10100" s="87"/>
      <c r="T10100" s="87"/>
      <c r="U10100" s="87"/>
      <c r="V10100" s="87"/>
      <c r="W10100" s="87"/>
      <c r="X10100" s="87"/>
      <c r="Y10100" s="87"/>
      <c r="Z10100" s="87"/>
      <c r="AA10100" s="87"/>
      <c r="AB10100" s="87"/>
      <c r="AC10100" s="87"/>
      <c r="AD10100" s="87"/>
      <c r="AE10100" s="87"/>
      <c r="AF10100" s="87"/>
      <c r="AG10100" s="87"/>
      <c r="AH10100" s="87"/>
      <c r="AI10100" s="87"/>
      <c r="AJ10100" s="87"/>
      <c r="AK10100" s="87"/>
      <c r="AL10100" s="87"/>
      <c r="AM10100" s="87"/>
      <c r="AN10100" s="87"/>
      <c r="AO10100" s="87"/>
      <c r="AP10100" s="87"/>
      <c r="AQ10100" s="87"/>
      <c r="AR10100" s="87"/>
      <c r="AS10100" s="87"/>
      <c r="AT10100" s="87"/>
      <c r="AU10100" s="87"/>
      <c r="AV10100" s="87"/>
      <c r="AW10100" s="87"/>
      <c r="AX10100" s="87"/>
      <c r="AY10100" s="87"/>
      <c r="AZ10100" s="87"/>
      <c r="BA10100" s="87"/>
      <c r="BB10100" s="87"/>
      <c r="BC10100" s="87"/>
      <c r="BD10100" s="87"/>
      <c r="BE10100" s="87"/>
      <c r="BF10100" s="87"/>
    </row>
    <row r="10101" spans="13:58" x14ac:dyDescent="0.25">
      <c r="M10101" s="83"/>
      <c r="N10101" s="87"/>
      <c r="O10101" s="87"/>
      <c r="P10101" s="87"/>
      <c r="Q10101" s="87"/>
      <c r="R10101" s="87"/>
      <c r="S10101" s="87"/>
      <c r="T10101" s="87"/>
      <c r="U10101" s="87"/>
      <c r="V10101" s="87"/>
      <c r="W10101" s="87"/>
      <c r="X10101" s="87"/>
      <c r="Y10101" s="87"/>
      <c r="Z10101" s="87"/>
      <c r="AA10101" s="87"/>
      <c r="AB10101" s="87"/>
      <c r="AC10101" s="87"/>
      <c r="AD10101" s="87"/>
      <c r="AE10101" s="87"/>
      <c r="AF10101" s="87"/>
      <c r="AG10101" s="87"/>
      <c r="AH10101" s="87"/>
      <c r="AI10101" s="87"/>
      <c r="AJ10101" s="87"/>
      <c r="AK10101" s="87"/>
      <c r="AL10101" s="87"/>
      <c r="AM10101" s="87"/>
      <c r="AN10101" s="87"/>
      <c r="AO10101" s="87"/>
      <c r="AP10101" s="87"/>
      <c r="AQ10101" s="87"/>
      <c r="AR10101" s="87"/>
      <c r="AS10101" s="87"/>
      <c r="AT10101" s="87"/>
      <c r="AU10101" s="87"/>
      <c r="AV10101" s="87"/>
      <c r="AW10101" s="87"/>
      <c r="AX10101" s="87"/>
      <c r="AY10101" s="87"/>
      <c r="AZ10101" s="87"/>
      <c r="BA10101" s="87"/>
      <c r="BB10101" s="87"/>
      <c r="BC10101" s="87"/>
      <c r="BD10101" s="87"/>
      <c r="BE10101" s="87"/>
      <c r="BF10101" s="87"/>
    </row>
    <row r="10102" spans="13:58" x14ac:dyDescent="0.25">
      <c r="M10102" s="83"/>
      <c r="N10102" s="87"/>
      <c r="O10102" s="87"/>
      <c r="P10102" s="87"/>
      <c r="Q10102" s="87"/>
      <c r="R10102" s="87"/>
      <c r="S10102" s="87"/>
      <c r="T10102" s="87"/>
      <c r="U10102" s="87"/>
      <c r="V10102" s="87"/>
      <c r="W10102" s="87"/>
      <c r="X10102" s="87"/>
      <c r="Y10102" s="87"/>
      <c r="Z10102" s="87"/>
      <c r="AA10102" s="87"/>
      <c r="AB10102" s="87"/>
      <c r="AC10102" s="87"/>
      <c r="AD10102" s="87"/>
      <c r="AE10102" s="87"/>
      <c r="AF10102" s="87"/>
      <c r="AG10102" s="87"/>
      <c r="AH10102" s="87"/>
      <c r="AI10102" s="87"/>
      <c r="AJ10102" s="87"/>
      <c r="AK10102" s="87"/>
      <c r="AL10102" s="87"/>
      <c r="AM10102" s="87"/>
      <c r="AN10102" s="87"/>
      <c r="AO10102" s="87"/>
      <c r="AP10102" s="87"/>
      <c r="AQ10102" s="87"/>
      <c r="AR10102" s="87"/>
      <c r="AS10102" s="87"/>
      <c r="AT10102" s="87"/>
      <c r="AU10102" s="87"/>
      <c r="AV10102" s="87"/>
      <c r="AW10102" s="87"/>
      <c r="AX10102" s="87"/>
      <c r="AY10102" s="87"/>
      <c r="AZ10102" s="87"/>
      <c r="BA10102" s="87"/>
      <c r="BB10102" s="87"/>
      <c r="BC10102" s="87"/>
      <c r="BD10102" s="87"/>
      <c r="BE10102" s="87"/>
      <c r="BF10102" s="87"/>
    </row>
    <row r="10103" spans="13:58" x14ac:dyDescent="0.25">
      <c r="M10103" s="83"/>
      <c r="N10103" s="87"/>
      <c r="O10103" s="87"/>
      <c r="P10103" s="87"/>
      <c r="Q10103" s="87"/>
      <c r="R10103" s="87"/>
      <c r="S10103" s="87"/>
      <c r="T10103" s="87"/>
      <c r="U10103" s="87"/>
      <c r="V10103" s="87"/>
      <c r="W10103" s="87"/>
      <c r="X10103" s="87"/>
      <c r="Y10103" s="87"/>
      <c r="Z10103" s="87"/>
      <c r="AA10103" s="87"/>
      <c r="AB10103" s="87"/>
      <c r="AC10103" s="87"/>
      <c r="AD10103" s="87"/>
      <c r="AE10103" s="87"/>
      <c r="AF10103" s="87"/>
      <c r="AG10103" s="87"/>
      <c r="AH10103" s="87"/>
      <c r="AI10103" s="87"/>
      <c r="AJ10103" s="87"/>
      <c r="AK10103" s="87"/>
      <c r="AL10103" s="87"/>
      <c r="AM10103" s="87"/>
      <c r="AN10103" s="87"/>
      <c r="AO10103" s="87"/>
      <c r="AP10103" s="87"/>
      <c r="AQ10103" s="87"/>
      <c r="AR10103" s="87"/>
      <c r="AS10103" s="87"/>
      <c r="AT10103" s="87"/>
      <c r="AU10103" s="87"/>
      <c r="AV10103" s="87"/>
      <c r="AW10103" s="87"/>
      <c r="AX10103" s="87"/>
      <c r="AY10103" s="87"/>
      <c r="AZ10103" s="87"/>
      <c r="BA10103" s="87"/>
      <c r="BB10103" s="87"/>
      <c r="BC10103" s="87"/>
      <c r="BD10103" s="87"/>
      <c r="BE10103" s="87"/>
      <c r="BF10103" s="87"/>
    </row>
    <row r="10104" spans="13:58" x14ac:dyDescent="0.25">
      <c r="M10104" s="83"/>
      <c r="N10104" s="87"/>
      <c r="O10104" s="87"/>
      <c r="P10104" s="87"/>
      <c r="Q10104" s="87"/>
      <c r="R10104" s="87"/>
      <c r="S10104" s="87"/>
      <c r="T10104" s="87"/>
      <c r="U10104" s="87"/>
      <c r="V10104" s="87"/>
      <c r="W10104" s="87"/>
      <c r="X10104" s="87"/>
      <c r="Y10104" s="87"/>
      <c r="Z10104" s="87"/>
      <c r="AA10104" s="87"/>
      <c r="AB10104" s="87"/>
      <c r="AC10104" s="87"/>
      <c r="AD10104" s="87"/>
      <c r="AE10104" s="87"/>
      <c r="AF10104" s="87"/>
      <c r="AG10104" s="87"/>
      <c r="AH10104" s="87"/>
      <c r="AI10104" s="87"/>
      <c r="AJ10104" s="87"/>
      <c r="AK10104" s="87"/>
      <c r="AL10104" s="87"/>
      <c r="AM10104" s="87"/>
      <c r="AN10104" s="87"/>
      <c r="AO10104" s="87"/>
      <c r="AP10104" s="87"/>
      <c r="AQ10104" s="87"/>
      <c r="AR10104" s="87"/>
      <c r="AS10104" s="87"/>
      <c r="AT10104" s="87"/>
      <c r="AU10104" s="87"/>
      <c r="AV10104" s="87"/>
      <c r="AW10104" s="87"/>
      <c r="AX10104" s="87"/>
      <c r="AY10104" s="87"/>
      <c r="AZ10104" s="87"/>
      <c r="BA10104" s="87"/>
      <c r="BB10104" s="87"/>
      <c r="BC10104" s="87"/>
      <c r="BD10104" s="87"/>
      <c r="BE10104" s="87"/>
      <c r="BF10104" s="87"/>
    </row>
    <row r="10105" spans="13:58" x14ac:dyDescent="0.25">
      <c r="M10105" s="83"/>
      <c r="N10105" s="87"/>
      <c r="O10105" s="87"/>
      <c r="P10105" s="87"/>
      <c r="Q10105" s="87"/>
      <c r="R10105" s="87"/>
      <c r="S10105" s="87"/>
      <c r="T10105" s="87"/>
      <c r="U10105" s="87"/>
      <c r="V10105" s="87"/>
      <c r="W10105" s="87"/>
      <c r="X10105" s="87"/>
      <c r="Y10105" s="87"/>
      <c r="Z10105" s="87"/>
      <c r="AA10105" s="87"/>
      <c r="AB10105" s="87"/>
      <c r="AC10105" s="87"/>
      <c r="AD10105" s="87"/>
      <c r="AE10105" s="87"/>
      <c r="AF10105" s="87"/>
      <c r="AG10105" s="87"/>
      <c r="AH10105" s="87"/>
      <c r="AI10105" s="87"/>
      <c r="AJ10105" s="87"/>
      <c r="AK10105" s="87"/>
      <c r="AL10105" s="87"/>
      <c r="AM10105" s="87"/>
      <c r="AN10105" s="87"/>
      <c r="AO10105" s="87"/>
      <c r="AP10105" s="87"/>
      <c r="AQ10105" s="87"/>
      <c r="AR10105" s="87"/>
      <c r="AS10105" s="87"/>
      <c r="AT10105" s="87"/>
      <c r="AU10105" s="87"/>
      <c r="AV10105" s="87"/>
      <c r="AW10105" s="87"/>
      <c r="AX10105" s="87"/>
      <c r="AY10105" s="87"/>
      <c r="AZ10105" s="87"/>
      <c r="BA10105" s="87"/>
      <c r="BB10105" s="87"/>
      <c r="BC10105" s="87"/>
      <c r="BD10105" s="87"/>
      <c r="BE10105" s="87"/>
      <c r="BF10105" s="87"/>
    </row>
    <row r="10106" spans="13:58" x14ac:dyDescent="0.25">
      <c r="M10106" s="83"/>
      <c r="N10106" s="87"/>
      <c r="O10106" s="87"/>
      <c r="P10106" s="87"/>
      <c r="Q10106" s="87"/>
      <c r="R10106" s="87"/>
      <c r="S10106" s="87"/>
      <c r="T10106" s="87"/>
      <c r="U10106" s="87"/>
      <c r="V10106" s="87"/>
      <c r="W10106" s="87"/>
      <c r="X10106" s="87"/>
      <c r="Y10106" s="87"/>
      <c r="Z10106" s="87"/>
      <c r="AA10106" s="87"/>
      <c r="AB10106" s="87"/>
      <c r="AC10106" s="87"/>
      <c r="AD10106" s="87"/>
      <c r="AE10106" s="87"/>
      <c r="AF10106" s="87"/>
      <c r="AG10106" s="87"/>
      <c r="AH10106" s="87"/>
      <c r="AI10106" s="87"/>
      <c r="AJ10106" s="87"/>
      <c r="AK10106" s="87"/>
      <c r="AL10106" s="87"/>
      <c r="AM10106" s="87"/>
      <c r="AN10106" s="87"/>
      <c r="AO10106" s="87"/>
      <c r="AP10106" s="87"/>
      <c r="AQ10106" s="87"/>
      <c r="AR10106" s="87"/>
      <c r="AS10106" s="87"/>
      <c r="AT10106" s="87"/>
      <c r="AU10106" s="87"/>
      <c r="AV10106" s="87"/>
      <c r="AW10106" s="87"/>
      <c r="AX10106" s="87"/>
      <c r="AY10106" s="87"/>
      <c r="AZ10106" s="87"/>
      <c r="BA10106" s="87"/>
      <c r="BB10106" s="87"/>
      <c r="BC10106" s="87"/>
      <c r="BD10106" s="87"/>
      <c r="BE10106" s="87"/>
      <c r="BF10106" s="87"/>
    </row>
    <row r="10107" spans="13:58" x14ac:dyDescent="0.25">
      <c r="M10107" s="83"/>
      <c r="N10107" s="87"/>
      <c r="O10107" s="87"/>
      <c r="P10107" s="87"/>
      <c r="Q10107" s="87"/>
      <c r="R10107" s="87"/>
      <c r="S10107" s="87"/>
      <c r="T10107" s="87"/>
      <c r="U10107" s="87"/>
      <c r="V10107" s="87"/>
      <c r="W10107" s="87"/>
      <c r="X10107" s="87"/>
      <c r="Y10107" s="87"/>
      <c r="Z10107" s="87"/>
      <c r="AA10107" s="87"/>
      <c r="AB10107" s="87"/>
      <c r="AC10107" s="87"/>
      <c r="AD10107" s="87"/>
      <c r="AE10107" s="87"/>
      <c r="AF10107" s="87"/>
      <c r="AG10107" s="87"/>
      <c r="AH10107" s="87"/>
      <c r="AI10107" s="87"/>
      <c r="AJ10107" s="87"/>
      <c r="AK10107" s="87"/>
      <c r="AL10107" s="87"/>
      <c r="AM10107" s="87"/>
      <c r="AN10107" s="87"/>
      <c r="AO10107" s="87"/>
      <c r="AP10107" s="87"/>
      <c r="AQ10107" s="87"/>
      <c r="AR10107" s="87"/>
      <c r="AS10107" s="87"/>
      <c r="AT10107" s="87"/>
      <c r="AU10107" s="87"/>
      <c r="AV10107" s="87"/>
      <c r="AW10107" s="87"/>
      <c r="AX10107" s="87"/>
      <c r="AY10107" s="87"/>
      <c r="AZ10107" s="87"/>
      <c r="BA10107" s="87"/>
      <c r="BB10107" s="87"/>
      <c r="BC10107" s="87"/>
      <c r="BD10107" s="87"/>
      <c r="BE10107" s="87"/>
      <c r="BF10107" s="87"/>
    </row>
    <row r="10108" spans="13:58" x14ac:dyDescent="0.25">
      <c r="M10108" s="83"/>
      <c r="N10108" s="87"/>
      <c r="O10108" s="87"/>
      <c r="P10108" s="87"/>
      <c r="Q10108" s="87"/>
      <c r="R10108" s="87"/>
      <c r="S10108" s="87"/>
      <c r="T10108" s="87"/>
      <c r="U10108" s="87"/>
      <c r="V10108" s="87"/>
      <c r="W10108" s="87"/>
      <c r="X10108" s="87"/>
      <c r="Y10108" s="87"/>
      <c r="Z10108" s="87"/>
      <c r="AA10108" s="87"/>
      <c r="AB10108" s="87"/>
      <c r="AC10108" s="87"/>
      <c r="AD10108" s="87"/>
      <c r="AE10108" s="87"/>
      <c r="AF10108" s="87"/>
      <c r="AG10108" s="87"/>
      <c r="AH10108" s="87"/>
      <c r="AI10108" s="87"/>
      <c r="AJ10108" s="87"/>
      <c r="AK10108" s="87"/>
      <c r="AL10108" s="87"/>
      <c r="AM10108" s="87"/>
      <c r="AN10108" s="87"/>
      <c r="AO10108" s="87"/>
      <c r="AP10108" s="87"/>
      <c r="AQ10108" s="87"/>
      <c r="AR10108" s="87"/>
      <c r="AS10108" s="87"/>
      <c r="AT10108" s="87"/>
      <c r="AU10108" s="87"/>
      <c r="AV10108" s="87"/>
      <c r="AW10108" s="87"/>
      <c r="AX10108" s="87"/>
      <c r="AY10108" s="87"/>
      <c r="AZ10108" s="87"/>
      <c r="BA10108" s="87"/>
      <c r="BB10108" s="87"/>
      <c r="BC10108" s="87"/>
      <c r="BD10108" s="87"/>
      <c r="BE10108" s="87"/>
      <c r="BF10108" s="87"/>
    </row>
    <row r="10109" spans="13:58" x14ac:dyDescent="0.25">
      <c r="M10109" s="83"/>
      <c r="N10109" s="87"/>
      <c r="O10109" s="87"/>
      <c r="P10109" s="87"/>
      <c r="Q10109" s="87"/>
      <c r="R10109" s="87"/>
      <c r="S10109" s="87"/>
      <c r="T10109" s="87"/>
      <c r="U10109" s="87"/>
      <c r="V10109" s="87"/>
      <c r="W10109" s="87"/>
      <c r="X10109" s="87"/>
      <c r="Y10109" s="87"/>
      <c r="Z10109" s="87"/>
      <c r="AA10109" s="87"/>
      <c r="AB10109" s="87"/>
      <c r="AC10109" s="87"/>
      <c r="AD10109" s="87"/>
      <c r="AE10109" s="87"/>
      <c r="AF10109" s="87"/>
      <c r="AG10109" s="87"/>
      <c r="AH10109" s="87"/>
      <c r="AI10109" s="87"/>
      <c r="AJ10109" s="87"/>
      <c r="AK10109" s="87"/>
      <c r="AL10109" s="87"/>
      <c r="AM10109" s="87"/>
      <c r="AN10109" s="87"/>
      <c r="AO10109" s="87"/>
      <c r="AP10109" s="87"/>
      <c r="AQ10109" s="87"/>
      <c r="AR10109" s="87"/>
      <c r="AS10109" s="87"/>
      <c r="AT10109" s="87"/>
      <c r="AU10109" s="87"/>
      <c r="AV10109" s="87"/>
      <c r="AW10109" s="87"/>
      <c r="AX10109" s="87"/>
      <c r="AY10109" s="87"/>
      <c r="AZ10109" s="87"/>
      <c r="BA10109" s="87"/>
      <c r="BB10109" s="87"/>
      <c r="BC10109" s="87"/>
      <c r="BD10109" s="87"/>
      <c r="BE10109" s="87"/>
      <c r="BF10109" s="87"/>
    </row>
    <row r="10110" spans="13:58" x14ac:dyDescent="0.25">
      <c r="M10110" s="83"/>
      <c r="N10110" s="87"/>
      <c r="O10110" s="87"/>
      <c r="P10110" s="87"/>
      <c r="Q10110" s="87"/>
      <c r="R10110" s="87"/>
      <c r="S10110" s="87"/>
      <c r="T10110" s="87"/>
      <c r="U10110" s="87"/>
      <c r="V10110" s="87"/>
      <c r="W10110" s="87"/>
      <c r="X10110" s="87"/>
      <c r="Y10110" s="87"/>
      <c r="Z10110" s="87"/>
      <c r="AA10110" s="87"/>
      <c r="AB10110" s="87"/>
      <c r="AC10110" s="87"/>
      <c r="AD10110" s="87"/>
      <c r="AE10110" s="87"/>
      <c r="AF10110" s="87"/>
      <c r="AG10110" s="87"/>
      <c r="AH10110" s="87"/>
      <c r="AI10110" s="87"/>
      <c r="AJ10110" s="87"/>
      <c r="AK10110" s="87"/>
      <c r="AL10110" s="87"/>
      <c r="AM10110" s="87"/>
      <c r="AN10110" s="87"/>
      <c r="AO10110" s="87"/>
      <c r="AP10110" s="87"/>
      <c r="AQ10110" s="87"/>
      <c r="AR10110" s="87"/>
      <c r="AS10110" s="87"/>
      <c r="AT10110" s="87"/>
      <c r="AU10110" s="87"/>
      <c r="AV10110" s="87"/>
      <c r="AW10110" s="87"/>
      <c r="AX10110" s="87"/>
      <c r="AY10110" s="87"/>
      <c r="AZ10110" s="87"/>
      <c r="BA10110" s="87"/>
      <c r="BB10110" s="87"/>
      <c r="BC10110" s="87"/>
      <c r="BD10110" s="87"/>
      <c r="BE10110" s="87"/>
      <c r="BF10110" s="87"/>
    </row>
    <row r="10111" spans="13:58" x14ac:dyDescent="0.25">
      <c r="M10111" s="83"/>
      <c r="N10111" s="87"/>
      <c r="O10111" s="87"/>
      <c r="P10111" s="87"/>
      <c r="Q10111" s="87"/>
      <c r="R10111" s="87"/>
      <c r="S10111" s="87"/>
      <c r="T10111" s="87"/>
      <c r="U10111" s="87"/>
      <c r="V10111" s="87"/>
      <c r="W10111" s="87"/>
      <c r="X10111" s="87"/>
      <c r="Y10111" s="87"/>
      <c r="Z10111" s="87"/>
      <c r="AA10111" s="87"/>
      <c r="AB10111" s="87"/>
      <c r="AC10111" s="87"/>
      <c r="AD10111" s="87"/>
      <c r="AE10111" s="87"/>
      <c r="AF10111" s="87"/>
      <c r="AG10111" s="87"/>
      <c r="AH10111" s="87"/>
      <c r="AI10111" s="87"/>
      <c r="AJ10111" s="87"/>
      <c r="AK10111" s="87"/>
      <c r="AL10111" s="87"/>
      <c r="AM10111" s="87"/>
      <c r="AN10111" s="87"/>
      <c r="AO10111" s="87"/>
      <c r="AP10111" s="87"/>
      <c r="AQ10111" s="87"/>
      <c r="AR10111" s="87"/>
      <c r="AS10111" s="87"/>
      <c r="AT10111" s="87"/>
      <c r="AU10111" s="87"/>
      <c r="AV10111" s="87"/>
      <c r="AW10111" s="87"/>
      <c r="AX10111" s="87"/>
      <c r="AY10111" s="87"/>
      <c r="AZ10111" s="87"/>
      <c r="BA10111" s="87"/>
      <c r="BB10111" s="87"/>
      <c r="BC10111" s="87"/>
      <c r="BD10111" s="87"/>
      <c r="BE10111" s="87"/>
      <c r="BF10111" s="87"/>
    </row>
    <row r="10112" spans="13:58" x14ac:dyDescent="0.25">
      <c r="M10112" s="83"/>
      <c r="N10112" s="87"/>
      <c r="O10112" s="87"/>
      <c r="P10112" s="87"/>
      <c r="Q10112" s="87"/>
      <c r="R10112" s="87"/>
      <c r="S10112" s="87"/>
      <c r="T10112" s="87"/>
      <c r="U10112" s="87"/>
      <c r="V10112" s="87"/>
      <c r="W10112" s="87"/>
      <c r="X10112" s="87"/>
      <c r="Y10112" s="87"/>
      <c r="Z10112" s="87"/>
      <c r="AA10112" s="87"/>
      <c r="AB10112" s="87"/>
      <c r="AC10112" s="87"/>
      <c r="AD10112" s="87"/>
      <c r="AE10112" s="87"/>
      <c r="AF10112" s="87"/>
      <c r="AG10112" s="87"/>
      <c r="AH10112" s="87"/>
      <c r="AI10112" s="87"/>
      <c r="AJ10112" s="87"/>
      <c r="AK10112" s="87"/>
      <c r="AL10112" s="87"/>
      <c r="AM10112" s="87"/>
      <c r="AN10112" s="87"/>
      <c r="AO10112" s="87"/>
      <c r="AP10112" s="87"/>
      <c r="AQ10112" s="87"/>
      <c r="AR10112" s="87"/>
      <c r="AS10112" s="87"/>
      <c r="AT10112" s="87"/>
      <c r="AU10112" s="87"/>
      <c r="AV10112" s="87"/>
      <c r="AW10112" s="87"/>
      <c r="AX10112" s="87"/>
      <c r="AY10112" s="87"/>
      <c r="AZ10112" s="87"/>
      <c r="BA10112" s="87"/>
      <c r="BB10112" s="87"/>
      <c r="BC10112" s="87"/>
      <c r="BD10112" s="87"/>
      <c r="BE10112" s="87"/>
      <c r="BF10112" s="87"/>
    </row>
    <row r="10113" spans="13:58" x14ac:dyDescent="0.25">
      <c r="M10113" s="83"/>
      <c r="N10113" s="87"/>
      <c r="O10113" s="87"/>
      <c r="P10113" s="87"/>
      <c r="Q10113" s="87"/>
      <c r="R10113" s="87"/>
      <c r="S10113" s="87"/>
      <c r="T10113" s="87"/>
      <c r="U10113" s="87"/>
      <c r="V10113" s="87"/>
      <c r="W10113" s="87"/>
      <c r="X10113" s="87"/>
      <c r="Y10113" s="87"/>
      <c r="Z10113" s="87"/>
      <c r="AA10113" s="87"/>
      <c r="AB10113" s="87"/>
      <c r="AC10113" s="87"/>
      <c r="AD10113" s="87"/>
      <c r="AE10113" s="87"/>
      <c r="AF10113" s="87"/>
      <c r="AG10113" s="87"/>
      <c r="AH10113" s="87"/>
      <c r="AI10113" s="87"/>
      <c r="AJ10113" s="87"/>
      <c r="AK10113" s="87"/>
      <c r="AL10113" s="87"/>
      <c r="AM10113" s="87"/>
      <c r="AN10113" s="87"/>
      <c r="AO10113" s="87"/>
      <c r="AP10113" s="87"/>
      <c r="AQ10113" s="87"/>
      <c r="AR10113" s="87"/>
      <c r="AS10113" s="87"/>
      <c r="AT10113" s="87"/>
      <c r="AU10113" s="87"/>
      <c r="AV10113" s="87"/>
      <c r="AW10113" s="87"/>
      <c r="AX10113" s="87"/>
      <c r="AY10113" s="87"/>
      <c r="AZ10113" s="87"/>
      <c r="BA10113" s="87"/>
      <c r="BB10113" s="87"/>
      <c r="BC10113" s="87"/>
      <c r="BD10113" s="87"/>
      <c r="BE10113" s="87"/>
      <c r="BF10113" s="87"/>
    </row>
    <row r="10114" spans="13:58" x14ac:dyDescent="0.25">
      <c r="M10114" s="83"/>
      <c r="N10114" s="87"/>
      <c r="O10114" s="87"/>
      <c r="P10114" s="87"/>
      <c r="Q10114" s="87"/>
      <c r="R10114" s="87"/>
      <c r="S10114" s="87"/>
      <c r="T10114" s="87"/>
      <c r="U10114" s="87"/>
      <c r="V10114" s="87"/>
      <c r="W10114" s="87"/>
      <c r="X10114" s="87"/>
      <c r="Y10114" s="87"/>
      <c r="Z10114" s="87"/>
      <c r="AA10114" s="87"/>
      <c r="AB10114" s="87"/>
      <c r="AC10114" s="87"/>
      <c r="AD10114" s="87"/>
      <c r="AE10114" s="87"/>
      <c r="AF10114" s="87"/>
      <c r="AG10114" s="87"/>
      <c r="AH10114" s="87"/>
      <c r="AI10114" s="87"/>
      <c r="AJ10114" s="87"/>
      <c r="AK10114" s="87"/>
      <c r="AL10114" s="87"/>
      <c r="AM10114" s="87"/>
      <c r="AN10114" s="87"/>
      <c r="AO10114" s="87"/>
      <c r="AP10114" s="87"/>
      <c r="AQ10114" s="87"/>
      <c r="AR10114" s="87"/>
      <c r="AS10114" s="87"/>
      <c r="AT10114" s="87"/>
      <c r="AU10114" s="87"/>
      <c r="AV10114" s="87"/>
      <c r="AW10114" s="87"/>
      <c r="AX10114" s="87"/>
      <c r="AY10114" s="87"/>
      <c r="AZ10114" s="87"/>
      <c r="BA10114" s="87"/>
      <c r="BB10114" s="87"/>
      <c r="BC10114" s="87"/>
      <c r="BD10114" s="87"/>
      <c r="BE10114" s="87"/>
      <c r="BF10114" s="87"/>
    </row>
    <row r="10115" spans="13:58" x14ac:dyDescent="0.25">
      <c r="M10115" s="83"/>
      <c r="N10115" s="87"/>
      <c r="O10115" s="87"/>
      <c r="P10115" s="87"/>
      <c r="Q10115" s="87"/>
      <c r="R10115" s="87"/>
      <c r="S10115" s="87"/>
      <c r="T10115" s="87"/>
      <c r="U10115" s="87"/>
      <c r="V10115" s="87"/>
      <c r="W10115" s="87"/>
      <c r="X10115" s="87"/>
      <c r="Y10115" s="87"/>
      <c r="Z10115" s="87"/>
      <c r="AA10115" s="87"/>
      <c r="AB10115" s="87"/>
      <c r="AC10115" s="87"/>
      <c r="AD10115" s="87"/>
      <c r="AE10115" s="87"/>
      <c r="AF10115" s="87"/>
      <c r="AG10115" s="87"/>
      <c r="AH10115" s="87"/>
      <c r="AI10115" s="87"/>
      <c r="AJ10115" s="87"/>
      <c r="AK10115" s="87"/>
      <c r="AL10115" s="87"/>
      <c r="AM10115" s="87"/>
      <c r="AN10115" s="87"/>
      <c r="AO10115" s="87"/>
      <c r="AP10115" s="87"/>
      <c r="AQ10115" s="87"/>
      <c r="AR10115" s="87"/>
      <c r="AS10115" s="87"/>
      <c r="AT10115" s="87"/>
      <c r="AU10115" s="87"/>
      <c r="AV10115" s="87"/>
      <c r="AW10115" s="87"/>
      <c r="AX10115" s="87"/>
      <c r="AY10115" s="87"/>
      <c r="AZ10115" s="87"/>
      <c r="BA10115" s="87"/>
      <c r="BB10115" s="87"/>
      <c r="BC10115" s="87"/>
      <c r="BD10115" s="87"/>
      <c r="BE10115" s="87"/>
      <c r="BF10115" s="87"/>
    </row>
    <row r="10116" spans="13:58" x14ac:dyDescent="0.25">
      <c r="M10116" s="83"/>
      <c r="N10116" s="87"/>
      <c r="O10116" s="87"/>
      <c r="P10116" s="87"/>
      <c r="Q10116" s="87"/>
      <c r="R10116" s="87"/>
      <c r="S10116" s="87"/>
      <c r="T10116" s="87"/>
      <c r="U10116" s="87"/>
      <c r="V10116" s="87"/>
      <c r="W10116" s="87"/>
      <c r="X10116" s="87"/>
      <c r="Y10116" s="87"/>
      <c r="Z10116" s="87"/>
      <c r="AA10116" s="87"/>
      <c r="AB10116" s="87"/>
      <c r="AC10116" s="87"/>
      <c r="AD10116" s="87"/>
      <c r="AE10116" s="87"/>
      <c r="AF10116" s="87"/>
      <c r="AG10116" s="87"/>
      <c r="AH10116" s="87"/>
      <c r="AI10116" s="87"/>
      <c r="AJ10116" s="87"/>
      <c r="AK10116" s="87"/>
      <c r="AL10116" s="87"/>
      <c r="AM10116" s="87"/>
      <c r="AN10116" s="87"/>
      <c r="AO10116" s="87"/>
      <c r="AP10116" s="87"/>
      <c r="AQ10116" s="87"/>
      <c r="AR10116" s="87"/>
      <c r="AS10116" s="87"/>
      <c r="AT10116" s="87"/>
      <c r="AU10116" s="87"/>
      <c r="AV10116" s="87"/>
      <c r="AW10116" s="87"/>
      <c r="AX10116" s="87"/>
      <c r="AY10116" s="87"/>
      <c r="AZ10116" s="87"/>
      <c r="BA10116" s="87"/>
      <c r="BB10116" s="87"/>
      <c r="BC10116" s="87"/>
      <c r="BD10116" s="87"/>
      <c r="BE10116" s="87"/>
      <c r="BF10116" s="87"/>
    </row>
    <row r="10117" spans="13:58" x14ac:dyDescent="0.25">
      <c r="M10117" s="83"/>
      <c r="N10117" s="87"/>
      <c r="O10117" s="87"/>
      <c r="P10117" s="87"/>
      <c r="Q10117" s="87"/>
      <c r="R10117" s="87"/>
      <c r="S10117" s="87"/>
      <c r="T10117" s="87"/>
      <c r="U10117" s="87"/>
      <c r="V10117" s="87"/>
      <c r="W10117" s="87"/>
      <c r="X10117" s="87"/>
      <c r="Y10117" s="87"/>
      <c r="Z10117" s="87"/>
      <c r="AA10117" s="87"/>
      <c r="AB10117" s="87"/>
      <c r="AC10117" s="87"/>
      <c r="AD10117" s="87"/>
      <c r="AE10117" s="87"/>
      <c r="AF10117" s="87"/>
      <c r="AG10117" s="87"/>
      <c r="AH10117" s="87"/>
      <c r="AI10117" s="87"/>
      <c r="AJ10117" s="87"/>
      <c r="AK10117" s="87"/>
      <c r="AL10117" s="87"/>
      <c r="AM10117" s="87"/>
      <c r="AN10117" s="87"/>
      <c r="AO10117" s="87"/>
      <c r="AP10117" s="87"/>
      <c r="AQ10117" s="87"/>
      <c r="AR10117" s="87"/>
      <c r="AS10117" s="87"/>
      <c r="AT10117" s="87"/>
      <c r="AU10117" s="87"/>
      <c r="AV10117" s="87"/>
      <c r="AW10117" s="87"/>
      <c r="AX10117" s="87"/>
      <c r="AY10117" s="87"/>
      <c r="AZ10117" s="87"/>
      <c r="BA10117" s="87"/>
      <c r="BB10117" s="87"/>
      <c r="BC10117" s="87"/>
      <c r="BD10117" s="87"/>
      <c r="BE10117" s="87"/>
      <c r="BF10117" s="87"/>
    </row>
    <row r="10118" spans="13:58" x14ac:dyDescent="0.25">
      <c r="M10118" s="83"/>
      <c r="N10118" s="87"/>
      <c r="O10118" s="87"/>
      <c r="P10118" s="87"/>
      <c r="Q10118" s="87"/>
      <c r="R10118" s="87"/>
      <c r="S10118" s="87"/>
      <c r="T10118" s="87"/>
      <c r="U10118" s="87"/>
      <c r="V10118" s="87"/>
      <c r="W10118" s="87"/>
      <c r="X10118" s="87"/>
      <c r="Y10118" s="87"/>
      <c r="Z10118" s="87"/>
      <c r="AA10118" s="87"/>
      <c r="AB10118" s="87"/>
      <c r="AC10118" s="87"/>
      <c r="AD10118" s="87"/>
      <c r="AE10118" s="87"/>
      <c r="AF10118" s="87"/>
      <c r="AG10118" s="87"/>
      <c r="AH10118" s="87"/>
      <c r="AI10118" s="87"/>
      <c r="AJ10118" s="87"/>
      <c r="AK10118" s="87"/>
      <c r="AL10118" s="87"/>
      <c r="AM10118" s="87"/>
      <c r="AN10118" s="87"/>
      <c r="AO10118" s="87"/>
      <c r="AP10118" s="87"/>
      <c r="AQ10118" s="87"/>
      <c r="AR10118" s="87"/>
      <c r="AS10118" s="87"/>
      <c r="AT10118" s="87"/>
      <c r="AU10118" s="87"/>
      <c r="AV10118" s="87"/>
      <c r="AW10118" s="87"/>
      <c r="AX10118" s="87"/>
      <c r="AY10118" s="87"/>
      <c r="AZ10118" s="87"/>
      <c r="BA10118" s="87"/>
      <c r="BB10118" s="87"/>
      <c r="BC10118" s="87"/>
      <c r="BD10118" s="87"/>
      <c r="BE10118" s="87"/>
      <c r="BF10118" s="87"/>
    </row>
    <row r="10119" spans="13:58" x14ac:dyDescent="0.25">
      <c r="M10119" s="83"/>
      <c r="N10119" s="87"/>
      <c r="O10119" s="87"/>
      <c r="P10119" s="87"/>
      <c r="Q10119" s="87"/>
      <c r="R10119" s="87"/>
      <c r="S10119" s="87"/>
      <c r="T10119" s="87"/>
      <c r="U10119" s="87"/>
      <c r="V10119" s="87"/>
      <c r="W10119" s="87"/>
      <c r="X10119" s="87"/>
      <c r="Y10119" s="87"/>
      <c r="Z10119" s="87"/>
      <c r="AA10119" s="87"/>
      <c r="AB10119" s="87"/>
      <c r="AC10119" s="87"/>
      <c r="AD10119" s="87"/>
      <c r="AE10119" s="87"/>
      <c r="AF10119" s="87"/>
      <c r="AG10119" s="87"/>
      <c r="AH10119" s="87"/>
      <c r="AI10119" s="87"/>
      <c r="AJ10119" s="87"/>
      <c r="AK10119" s="87"/>
      <c r="AL10119" s="87"/>
      <c r="AM10119" s="87"/>
      <c r="AN10119" s="87"/>
      <c r="AO10119" s="87"/>
      <c r="AP10119" s="87"/>
      <c r="AQ10119" s="87"/>
      <c r="AR10119" s="87"/>
      <c r="AS10119" s="87"/>
      <c r="AT10119" s="87"/>
      <c r="AU10119" s="87"/>
      <c r="AV10119" s="87"/>
      <c r="AW10119" s="87"/>
      <c r="AX10119" s="87"/>
      <c r="AY10119" s="87"/>
      <c r="AZ10119" s="87"/>
      <c r="BA10119" s="87"/>
      <c r="BB10119" s="87"/>
      <c r="BC10119" s="87"/>
      <c r="BD10119" s="87"/>
      <c r="BE10119" s="87"/>
      <c r="BF10119" s="87"/>
    </row>
    <row r="10120" spans="13:58" x14ac:dyDescent="0.25">
      <c r="M10120" s="83"/>
      <c r="N10120" s="87"/>
      <c r="O10120" s="87"/>
      <c r="P10120" s="87"/>
      <c r="Q10120" s="87"/>
      <c r="R10120" s="87"/>
      <c r="S10120" s="87"/>
      <c r="T10120" s="87"/>
      <c r="U10120" s="87"/>
      <c r="V10120" s="87"/>
      <c r="W10120" s="87"/>
      <c r="X10120" s="87"/>
      <c r="Y10120" s="87"/>
      <c r="Z10120" s="87"/>
      <c r="AA10120" s="87"/>
      <c r="AB10120" s="87"/>
      <c r="AC10120" s="87"/>
      <c r="AD10120" s="87"/>
      <c r="AE10120" s="87"/>
      <c r="AF10120" s="87"/>
      <c r="AG10120" s="87"/>
      <c r="AH10120" s="87"/>
      <c r="AI10120" s="87"/>
      <c r="AJ10120" s="87"/>
      <c r="AK10120" s="87"/>
      <c r="AL10120" s="87"/>
      <c r="AM10120" s="87"/>
      <c r="AN10120" s="87"/>
      <c r="AO10120" s="87"/>
      <c r="AP10120" s="87"/>
      <c r="AQ10120" s="87"/>
      <c r="AR10120" s="87"/>
      <c r="AS10120" s="87"/>
      <c r="AT10120" s="87"/>
      <c r="AU10120" s="87"/>
      <c r="AV10120" s="87"/>
      <c r="AW10120" s="87"/>
      <c r="AX10120" s="87"/>
      <c r="AY10120" s="87"/>
      <c r="AZ10120" s="87"/>
      <c r="BA10120" s="87"/>
      <c r="BB10120" s="87"/>
      <c r="BC10120" s="87"/>
      <c r="BD10120" s="87"/>
      <c r="BE10120" s="87"/>
      <c r="BF10120" s="87"/>
    </row>
    <row r="10121" spans="13:58" x14ac:dyDescent="0.25">
      <c r="M10121" s="83"/>
      <c r="N10121" s="87"/>
      <c r="O10121" s="87"/>
      <c r="P10121" s="87"/>
      <c r="Q10121" s="87"/>
      <c r="R10121" s="87"/>
      <c r="S10121" s="87"/>
      <c r="T10121" s="87"/>
      <c r="U10121" s="87"/>
      <c r="V10121" s="87"/>
      <c r="W10121" s="87"/>
      <c r="X10121" s="87"/>
      <c r="Y10121" s="87"/>
      <c r="Z10121" s="87"/>
      <c r="AA10121" s="87"/>
      <c r="AB10121" s="87"/>
      <c r="AC10121" s="87"/>
      <c r="AD10121" s="87"/>
      <c r="AE10121" s="87"/>
      <c r="AF10121" s="87"/>
      <c r="AG10121" s="87"/>
      <c r="AH10121" s="87"/>
      <c r="AI10121" s="87"/>
      <c r="AJ10121" s="87"/>
      <c r="AK10121" s="87"/>
      <c r="AL10121" s="87"/>
      <c r="AM10121" s="87"/>
      <c r="AN10121" s="87"/>
      <c r="AO10121" s="87"/>
      <c r="AP10121" s="87"/>
      <c r="AQ10121" s="87"/>
      <c r="AR10121" s="87"/>
      <c r="AS10121" s="87"/>
      <c r="AT10121" s="87"/>
      <c r="AU10121" s="87"/>
      <c r="AV10121" s="87"/>
      <c r="AW10121" s="87"/>
      <c r="AX10121" s="87"/>
      <c r="AY10121" s="87"/>
      <c r="AZ10121" s="87"/>
      <c r="BA10121" s="87"/>
      <c r="BB10121" s="87"/>
      <c r="BC10121" s="87"/>
      <c r="BD10121" s="87"/>
      <c r="BE10121" s="87"/>
      <c r="BF10121" s="87"/>
    </row>
    <row r="10122" spans="13:58" x14ac:dyDescent="0.25">
      <c r="M10122" s="83"/>
      <c r="N10122" s="87"/>
      <c r="O10122" s="87"/>
      <c r="P10122" s="87"/>
      <c r="Q10122" s="87"/>
      <c r="R10122" s="87"/>
      <c r="S10122" s="87"/>
      <c r="T10122" s="87"/>
      <c r="U10122" s="87"/>
      <c r="V10122" s="87"/>
      <c r="W10122" s="87"/>
      <c r="X10122" s="87"/>
      <c r="Y10122" s="87"/>
      <c r="Z10122" s="87"/>
      <c r="AA10122" s="87"/>
      <c r="AB10122" s="87"/>
      <c r="AC10122" s="87"/>
      <c r="AD10122" s="87"/>
      <c r="AE10122" s="87"/>
      <c r="AF10122" s="87"/>
      <c r="AG10122" s="87"/>
      <c r="AH10122" s="87"/>
      <c r="AI10122" s="87"/>
      <c r="AJ10122" s="87"/>
      <c r="AK10122" s="87"/>
      <c r="AL10122" s="87"/>
      <c r="AM10122" s="87"/>
      <c r="AN10122" s="87"/>
      <c r="AO10122" s="87"/>
      <c r="AP10122" s="87"/>
      <c r="AQ10122" s="87"/>
      <c r="AR10122" s="87"/>
      <c r="AS10122" s="87"/>
      <c r="AT10122" s="87"/>
      <c r="AU10122" s="87"/>
      <c r="AV10122" s="87"/>
      <c r="AW10122" s="87"/>
      <c r="AX10122" s="87"/>
      <c r="AY10122" s="87"/>
      <c r="AZ10122" s="87"/>
      <c r="BA10122" s="87"/>
      <c r="BB10122" s="87"/>
      <c r="BC10122" s="87"/>
      <c r="BD10122" s="87"/>
      <c r="BE10122" s="87"/>
      <c r="BF10122" s="87"/>
    </row>
    <row r="10123" spans="13:58" x14ac:dyDescent="0.25">
      <c r="M10123" s="83"/>
      <c r="N10123" s="87"/>
      <c r="O10123" s="87"/>
      <c r="P10123" s="87"/>
      <c r="Q10123" s="87"/>
      <c r="R10123" s="87"/>
      <c r="S10123" s="87"/>
      <c r="T10123" s="87"/>
      <c r="U10123" s="87"/>
      <c r="V10123" s="87"/>
      <c r="W10123" s="87"/>
      <c r="X10123" s="87"/>
      <c r="Y10123" s="87"/>
      <c r="Z10123" s="87"/>
      <c r="AA10123" s="87"/>
      <c r="AB10123" s="87"/>
      <c r="AC10123" s="87"/>
      <c r="AD10123" s="87"/>
      <c r="AE10123" s="87"/>
      <c r="AF10123" s="87"/>
      <c r="AG10123" s="87"/>
      <c r="AH10123" s="87"/>
      <c r="AI10123" s="87"/>
      <c r="AJ10123" s="87"/>
      <c r="AK10123" s="87"/>
      <c r="AL10123" s="87"/>
      <c r="AM10123" s="87"/>
      <c r="AN10123" s="87"/>
      <c r="AO10123" s="87"/>
      <c r="AP10123" s="87"/>
      <c r="AQ10123" s="87"/>
      <c r="AR10123" s="87"/>
      <c r="AS10123" s="87"/>
      <c r="AT10123" s="87"/>
      <c r="AU10123" s="87"/>
      <c r="AV10123" s="87"/>
      <c r="AW10123" s="87"/>
      <c r="AX10123" s="87"/>
      <c r="AY10123" s="87"/>
      <c r="AZ10123" s="87"/>
      <c r="BA10123" s="87"/>
      <c r="BB10123" s="87"/>
      <c r="BC10123" s="87"/>
      <c r="BD10123" s="87"/>
      <c r="BE10123" s="87"/>
      <c r="BF10123" s="87"/>
    </row>
    <row r="10124" spans="13:58" x14ac:dyDescent="0.25">
      <c r="M10124" s="83"/>
      <c r="N10124" s="87"/>
      <c r="O10124" s="87"/>
      <c r="P10124" s="87"/>
      <c r="Q10124" s="87"/>
      <c r="R10124" s="87"/>
      <c r="S10124" s="87"/>
      <c r="T10124" s="87"/>
      <c r="U10124" s="87"/>
      <c r="V10124" s="87"/>
      <c r="W10124" s="87"/>
      <c r="X10124" s="87"/>
      <c r="Y10124" s="87"/>
      <c r="Z10124" s="87"/>
      <c r="AA10124" s="87"/>
      <c r="AB10124" s="87"/>
      <c r="AC10124" s="87"/>
      <c r="AD10124" s="87"/>
      <c r="AE10124" s="87"/>
      <c r="AF10124" s="87"/>
      <c r="AG10124" s="87"/>
      <c r="AH10124" s="87"/>
      <c r="AI10124" s="87"/>
      <c r="AJ10124" s="87"/>
      <c r="AK10124" s="87"/>
      <c r="AL10124" s="87"/>
      <c r="AM10124" s="87"/>
      <c r="AN10124" s="87"/>
      <c r="AO10124" s="87"/>
      <c r="AP10124" s="87"/>
      <c r="AQ10124" s="87"/>
      <c r="AR10124" s="87"/>
      <c r="AS10124" s="87"/>
      <c r="AT10124" s="87"/>
      <c r="AU10124" s="87"/>
      <c r="AV10124" s="87"/>
      <c r="AW10124" s="87"/>
      <c r="AX10124" s="87"/>
      <c r="AY10124" s="87"/>
      <c r="AZ10124" s="87"/>
      <c r="BA10124" s="87"/>
      <c r="BB10124" s="87"/>
      <c r="BC10124" s="87"/>
      <c r="BD10124" s="87"/>
      <c r="BE10124" s="87"/>
      <c r="BF10124" s="87"/>
    </row>
    <row r="10125" spans="13:58" x14ac:dyDescent="0.25">
      <c r="M10125" s="83"/>
      <c r="N10125" s="87"/>
      <c r="O10125" s="87"/>
      <c r="P10125" s="87"/>
      <c r="Q10125" s="87"/>
      <c r="R10125" s="87"/>
      <c r="S10125" s="87"/>
      <c r="T10125" s="87"/>
      <c r="U10125" s="87"/>
      <c r="V10125" s="87"/>
      <c r="W10125" s="87"/>
      <c r="X10125" s="87"/>
      <c r="Y10125" s="87"/>
      <c r="Z10125" s="87"/>
      <c r="AA10125" s="87"/>
      <c r="AB10125" s="87"/>
      <c r="AC10125" s="87"/>
      <c r="AD10125" s="87"/>
      <c r="AE10125" s="87"/>
      <c r="AF10125" s="87"/>
      <c r="AG10125" s="87"/>
      <c r="AH10125" s="87"/>
      <c r="AI10125" s="87"/>
      <c r="AJ10125" s="87"/>
      <c r="AK10125" s="87"/>
      <c r="AL10125" s="87"/>
      <c r="AM10125" s="87"/>
      <c r="AN10125" s="87"/>
      <c r="AO10125" s="87"/>
      <c r="AP10125" s="87"/>
      <c r="AQ10125" s="87"/>
      <c r="AR10125" s="87"/>
      <c r="AS10125" s="87"/>
      <c r="AT10125" s="87"/>
      <c r="AU10125" s="87"/>
      <c r="AV10125" s="87"/>
      <c r="AW10125" s="87"/>
      <c r="AX10125" s="87"/>
      <c r="AY10125" s="87"/>
      <c r="AZ10125" s="87"/>
      <c r="BA10125" s="87"/>
      <c r="BB10125" s="87"/>
      <c r="BC10125" s="87"/>
      <c r="BD10125" s="87"/>
      <c r="BE10125" s="87"/>
      <c r="BF10125" s="87"/>
    </row>
    <row r="10126" spans="13:58" x14ac:dyDescent="0.25">
      <c r="M10126" s="83"/>
      <c r="N10126" s="87"/>
      <c r="O10126" s="87"/>
      <c r="P10126" s="87"/>
      <c r="Q10126" s="87"/>
      <c r="R10126" s="87"/>
      <c r="S10126" s="87"/>
      <c r="T10126" s="87"/>
      <c r="U10126" s="87"/>
      <c r="V10126" s="87"/>
      <c r="W10126" s="87"/>
      <c r="X10126" s="87"/>
      <c r="Y10126" s="87"/>
      <c r="Z10126" s="87"/>
      <c r="AA10126" s="87"/>
      <c r="AB10126" s="87"/>
      <c r="AC10126" s="87"/>
      <c r="AD10126" s="87"/>
      <c r="AE10126" s="87"/>
      <c r="AF10126" s="87"/>
      <c r="AG10126" s="87"/>
      <c r="AH10126" s="87"/>
      <c r="AI10126" s="87"/>
      <c r="AJ10126" s="87"/>
      <c r="AK10126" s="87"/>
      <c r="AL10126" s="87"/>
      <c r="AM10126" s="87"/>
      <c r="AN10126" s="87"/>
      <c r="AO10126" s="87"/>
      <c r="AP10126" s="87"/>
      <c r="AQ10126" s="87"/>
      <c r="AR10126" s="87"/>
      <c r="AS10126" s="87"/>
      <c r="AT10126" s="87"/>
      <c r="AU10126" s="87"/>
      <c r="AV10126" s="87"/>
      <c r="AW10126" s="87"/>
      <c r="AX10126" s="87"/>
      <c r="AY10126" s="87"/>
      <c r="AZ10126" s="87"/>
      <c r="BA10126" s="87"/>
      <c r="BB10126" s="87"/>
      <c r="BC10126" s="87"/>
      <c r="BD10126" s="87"/>
      <c r="BE10126" s="87"/>
      <c r="BF10126" s="87"/>
    </row>
    <row r="10127" spans="13:58" x14ac:dyDescent="0.25">
      <c r="M10127" s="83"/>
      <c r="N10127" s="87"/>
      <c r="O10127" s="87"/>
      <c r="P10127" s="87"/>
      <c r="Q10127" s="87"/>
      <c r="R10127" s="87"/>
      <c r="S10127" s="87"/>
      <c r="T10127" s="87"/>
      <c r="U10127" s="87"/>
      <c r="V10127" s="87"/>
      <c r="W10127" s="87"/>
      <c r="X10127" s="87"/>
      <c r="Y10127" s="87"/>
      <c r="Z10127" s="87"/>
      <c r="AA10127" s="87"/>
      <c r="AB10127" s="87"/>
      <c r="AC10127" s="87"/>
      <c r="AD10127" s="87"/>
      <c r="AE10127" s="87"/>
      <c r="AF10127" s="87"/>
      <c r="AG10127" s="87"/>
      <c r="AH10127" s="87"/>
      <c r="AI10127" s="87"/>
      <c r="AJ10127" s="87"/>
      <c r="AK10127" s="87"/>
      <c r="AL10127" s="87"/>
      <c r="AM10127" s="87"/>
      <c r="AN10127" s="87"/>
      <c r="AO10127" s="87"/>
      <c r="AP10127" s="87"/>
      <c r="AQ10127" s="87"/>
      <c r="AR10127" s="87"/>
      <c r="AS10127" s="87"/>
      <c r="AT10127" s="87"/>
      <c r="AU10127" s="87"/>
      <c r="AV10127" s="87"/>
      <c r="AW10127" s="87"/>
      <c r="AX10127" s="87"/>
      <c r="AY10127" s="87"/>
      <c r="AZ10127" s="87"/>
      <c r="BA10127" s="87"/>
      <c r="BB10127" s="87"/>
      <c r="BC10127" s="87"/>
      <c r="BD10127" s="87"/>
      <c r="BE10127" s="87"/>
      <c r="BF10127" s="87"/>
    </row>
    <row r="10128" spans="13:58" x14ac:dyDescent="0.25">
      <c r="M10128" s="83"/>
      <c r="N10128" s="87"/>
      <c r="O10128" s="87"/>
      <c r="P10128" s="87"/>
      <c r="Q10128" s="87"/>
      <c r="R10128" s="87"/>
      <c r="S10128" s="87"/>
      <c r="T10128" s="87"/>
      <c r="U10128" s="87"/>
      <c r="V10128" s="87"/>
      <c r="W10128" s="87"/>
      <c r="X10128" s="87"/>
      <c r="Y10128" s="87"/>
      <c r="Z10128" s="87"/>
      <c r="AA10128" s="87"/>
      <c r="AB10128" s="87"/>
      <c r="AC10128" s="87"/>
      <c r="AD10128" s="87"/>
      <c r="AE10128" s="87"/>
      <c r="AF10128" s="87"/>
      <c r="AG10128" s="87"/>
      <c r="AH10128" s="87"/>
      <c r="AI10128" s="87"/>
      <c r="AJ10128" s="87"/>
      <c r="AK10128" s="87"/>
      <c r="AL10128" s="87"/>
      <c r="AM10128" s="87"/>
      <c r="AN10128" s="87"/>
      <c r="AO10128" s="87"/>
      <c r="AP10128" s="87"/>
      <c r="AQ10128" s="87"/>
      <c r="AR10128" s="87"/>
      <c r="AS10128" s="87"/>
      <c r="AT10128" s="87"/>
      <c r="AU10128" s="87"/>
      <c r="AV10128" s="87"/>
      <c r="AW10128" s="87"/>
      <c r="AX10128" s="87"/>
      <c r="AY10128" s="87"/>
      <c r="AZ10128" s="87"/>
      <c r="BA10128" s="87"/>
      <c r="BB10128" s="87"/>
      <c r="BC10128" s="87"/>
      <c r="BD10128" s="87"/>
      <c r="BE10128" s="87"/>
      <c r="BF10128" s="87"/>
    </row>
    <row r="10129" spans="13:58" x14ac:dyDescent="0.25">
      <c r="M10129" s="83"/>
      <c r="N10129" s="87"/>
      <c r="O10129" s="87"/>
      <c r="P10129" s="87"/>
      <c r="Q10129" s="87"/>
      <c r="R10129" s="87"/>
      <c r="S10129" s="87"/>
      <c r="T10129" s="87"/>
      <c r="U10129" s="87"/>
      <c r="V10129" s="87"/>
      <c r="W10129" s="87"/>
      <c r="X10129" s="87"/>
      <c r="Y10129" s="87"/>
      <c r="Z10129" s="87"/>
      <c r="AA10129" s="87"/>
      <c r="AB10129" s="87"/>
      <c r="AC10129" s="87"/>
      <c r="AD10129" s="87"/>
      <c r="AE10129" s="87"/>
      <c r="AF10129" s="87"/>
      <c r="AG10129" s="87"/>
      <c r="AH10129" s="87"/>
      <c r="AI10129" s="87"/>
      <c r="AJ10129" s="87"/>
      <c r="AK10129" s="87"/>
      <c r="AL10129" s="87"/>
      <c r="AM10129" s="87"/>
      <c r="AN10129" s="87"/>
      <c r="AO10129" s="87"/>
      <c r="AP10129" s="87"/>
      <c r="AQ10129" s="87"/>
      <c r="AR10129" s="87"/>
      <c r="AS10129" s="87"/>
      <c r="AT10129" s="87"/>
      <c r="AU10129" s="87"/>
      <c r="AV10129" s="87"/>
      <c r="AW10129" s="87"/>
      <c r="AX10129" s="87"/>
      <c r="AY10129" s="87"/>
      <c r="AZ10129" s="87"/>
      <c r="BA10129" s="87"/>
      <c r="BB10129" s="87"/>
      <c r="BC10129" s="87"/>
      <c r="BD10129" s="87"/>
      <c r="BE10129" s="87"/>
      <c r="BF10129" s="87"/>
    </row>
    <row r="10130" spans="13:58" x14ac:dyDescent="0.25">
      <c r="M10130" s="83"/>
      <c r="N10130" s="87"/>
      <c r="O10130" s="87"/>
      <c r="P10130" s="87"/>
      <c r="Q10130" s="87"/>
      <c r="R10130" s="87"/>
      <c r="S10130" s="87"/>
      <c r="T10130" s="87"/>
      <c r="U10130" s="87"/>
      <c r="V10130" s="87"/>
      <c r="W10130" s="87"/>
      <c r="X10130" s="87"/>
      <c r="Y10130" s="87"/>
      <c r="Z10130" s="87"/>
      <c r="AA10130" s="87"/>
      <c r="AB10130" s="87"/>
      <c r="AC10130" s="87"/>
      <c r="AD10130" s="87"/>
      <c r="AE10130" s="87"/>
      <c r="AF10130" s="87"/>
      <c r="AG10130" s="87"/>
      <c r="AH10130" s="87"/>
      <c r="AI10130" s="87"/>
      <c r="AJ10130" s="87"/>
      <c r="AK10130" s="87"/>
      <c r="AL10130" s="87"/>
      <c r="AM10130" s="87"/>
      <c r="AN10130" s="87"/>
      <c r="AO10130" s="87"/>
      <c r="AP10130" s="87"/>
      <c r="AQ10130" s="87"/>
      <c r="AR10130" s="87"/>
      <c r="AS10130" s="87"/>
      <c r="AT10130" s="87"/>
      <c r="AU10130" s="87"/>
      <c r="AV10130" s="87"/>
      <c r="AW10130" s="87"/>
      <c r="AX10130" s="87"/>
      <c r="AY10130" s="87"/>
      <c r="AZ10130" s="87"/>
      <c r="BA10130" s="87"/>
      <c r="BB10130" s="87"/>
      <c r="BC10130" s="87"/>
      <c r="BD10130" s="87"/>
      <c r="BE10130" s="87"/>
      <c r="BF10130" s="87"/>
    </row>
    <row r="10131" spans="13:58" x14ac:dyDescent="0.25">
      <c r="M10131" s="83"/>
      <c r="N10131" s="87"/>
      <c r="O10131" s="87"/>
      <c r="P10131" s="87"/>
      <c r="Q10131" s="87"/>
      <c r="R10131" s="87"/>
      <c r="S10131" s="87"/>
      <c r="T10131" s="87"/>
      <c r="U10131" s="87"/>
      <c r="V10131" s="87"/>
      <c r="W10131" s="87"/>
      <c r="X10131" s="87"/>
      <c r="Y10131" s="87"/>
      <c r="Z10131" s="87"/>
      <c r="AA10131" s="87"/>
      <c r="AB10131" s="87"/>
      <c r="AC10131" s="87"/>
      <c r="AD10131" s="87"/>
      <c r="AE10131" s="87"/>
      <c r="AF10131" s="87"/>
      <c r="AG10131" s="87"/>
      <c r="AH10131" s="87"/>
      <c r="AI10131" s="87"/>
      <c r="AJ10131" s="87"/>
      <c r="AK10131" s="87"/>
      <c r="AL10131" s="87"/>
      <c r="AM10131" s="87"/>
      <c r="AN10131" s="87"/>
      <c r="AO10131" s="87"/>
      <c r="AP10131" s="87"/>
      <c r="AQ10131" s="87"/>
      <c r="AR10131" s="87"/>
      <c r="AS10131" s="87"/>
      <c r="AT10131" s="87"/>
      <c r="AU10131" s="87"/>
      <c r="AV10131" s="87"/>
      <c r="AW10131" s="87"/>
      <c r="AX10131" s="87"/>
      <c r="AY10131" s="87"/>
      <c r="AZ10131" s="87"/>
      <c r="BA10131" s="87"/>
      <c r="BB10131" s="87"/>
      <c r="BC10131" s="87"/>
      <c r="BD10131" s="87"/>
      <c r="BE10131" s="87"/>
      <c r="BF10131" s="87"/>
    </row>
    <row r="10132" spans="13:58" x14ac:dyDescent="0.25">
      <c r="M10132" s="83"/>
      <c r="N10132" s="87"/>
      <c r="O10132" s="87"/>
      <c r="P10132" s="87"/>
      <c r="Q10132" s="87"/>
      <c r="R10132" s="87"/>
      <c r="S10132" s="87"/>
      <c r="T10132" s="87"/>
      <c r="U10132" s="87"/>
      <c r="V10132" s="87"/>
      <c r="W10132" s="87"/>
      <c r="X10132" s="87"/>
      <c r="Y10132" s="87"/>
      <c r="Z10132" s="87"/>
      <c r="AA10132" s="87"/>
      <c r="AB10132" s="87"/>
      <c r="AC10132" s="87"/>
      <c r="AD10132" s="87"/>
      <c r="AE10132" s="87"/>
      <c r="AF10132" s="87"/>
      <c r="AG10132" s="87"/>
      <c r="AH10132" s="87"/>
      <c r="AI10132" s="87"/>
      <c r="AJ10132" s="87"/>
      <c r="AK10132" s="87"/>
      <c r="AL10132" s="87"/>
      <c r="AM10132" s="87"/>
      <c r="AN10132" s="87"/>
      <c r="AO10132" s="87"/>
      <c r="AP10132" s="87"/>
      <c r="AQ10132" s="87"/>
      <c r="AR10132" s="87"/>
      <c r="AS10132" s="87"/>
      <c r="AT10132" s="87"/>
      <c r="AU10132" s="87"/>
      <c r="AV10132" s="87"/>
      <c r="AW10132" s="87"/>
      <c r="AX10132" s="87"/>
      <c r="AY10132" s="87"/>
      <c r="AZ10132" s="87"/>
      <c r="BA10132" s="87"/>
      <c r="BB10132" s="87"/>
      <c r="BC10132" s="87"/>
      <c r="BD10132" s="87"/>
      <c r="BE10132" s="87"/>
      <c r="BF10132" s="87"/>
    </row>
    <row r="10133" spans="13:58" x14ac:dyDescent="0.25">
      <c r="M10133" s="83"/>
      <c r="N10133" s="87"/>
      <c r="O10133" s="87"/>
      <c r="P10133" s="87"/>
      <c r="Q10133" s="87"/>
      <c r="R10133" s="87"/>
      <c r="S10133" s="87"/>
      <c r="T10133" s="87"/>
      <c r="U10133" s="87"/>
      <c r="V10133" s="87"/>
      <c r="W10133" s="87"/>
      <c r="X10133" s="87"/>
      <c r="Y10133" s="87"/>
      <c r="Z10133" s="87"/>
      <c r="AA10133" s="87"/>
      <c r="AB10133" s="87"/>
      <c r="AC10133" s="87"/>
      <c r="AD10133" s="87"/>
      <c r="AE10133" s="87"/>
      <c r="AF10133" s="87"/>
      <c r="AG10133" s="87"/>
      <c r="AH10133" s="87"/>
      <c r="AI10133" s="87"/>
      <c r="AJ10133" s="87"/>
      <c r="AK10133" s="87"/>
      <c r="AL10133" s="87"/>
      <c r="AM10133" s="87"/>
      <c r="AN10133" s="87"/>
      <c r="AO10133" s="87"/>
      <c r="AP10133" s="87"/>
      <c r="AQ10133" s="87"/>
      <c r="AR10133" s="87"/>
      <c r="AS10133" s="87"/>
      <c r="AT10133" s="87"/>
      <c r="AU10133" s="87"/>
      <c r="AV10133" s="87"/>
      <c r="AW10133" s="87"/>
      <c r="AX10133" s="87"/>
      <c r="AY10133" s="87"/>
      <c r="AZ10133" s="87"/>
      <c r="BA10133" s="87"/>
      <c r="BB10133" s="87"/>
      <c r="BC10133" s="87"/>
      <c r="BD10133" s="87"/>
      <c r="BE10133" s="87"/>
      <c r="BF10133" s="87"/>
    </row>
    <row r="10134" spans="13:58" x14ac:dyDescent="0.25">
      <c r="M10134" s="83"/>
      <c r="N10134" s="87"/>
      <c r="O10134" s="87"/>
      <c r="P10134" s="87"/>
      <c r="Q10134" s="87"/>
      <c r="R10134" s="87"/>
      <c r="S10134" s="87"/>
      <c r="T10134" s="87"/>
      <c r="U10134" s="87"/>
      <c r="V10134" s="87"/>
      <c r="W10134" s="87"/>
      <c r="X10134" s="87"/>
      <c r="Y10134" s="87"/>
      <c r="Z10134" s="87"/>
      <c r="AA10134" s="87"/>
      <c r="AB10134" s="87"/>
      <c r="AC10134" s="87"/>
      <c r="AD10134" s="87"/>
      <c r="AE10134" s="87"/>
      <c r="AF10134" s="87"/>
      <c r="AG10134" s="87"/>
      <c r="AH10134" s="87"/>
      <c r="AI10134" s="87"/>
      <c r="AJ10134" s="87"/>
      <c r="AK10134" s="87"/>
      <c r="AL10134" s="87"/>
      <c r="AM10134" s="87"/>
      <c r="AN10134" s="87"/>
      <c r="AO10134" s="87"/>
      <c r="AP10134" s="87"/>
      <c r="AQ10134" s="87"/>
      <c r="AR10134" s="87"/>
      <c r="AS10134" s="87"/>
      <c r="AT10134" s="87"/>
      <c r="AU10134" s="87"/>
      <c r="AV10134" s="87"/>
      <c r="AW10134" s="87"/>
      <c r="AX10134" s="87"/>
      <c r="AY10134" s="87"/>
      <c r="AZ10134" s="87"/>
      <c r="BA10134" s="87"/>
      <c r="BB10134" s="87"/>
      <c r="BC10134" s="87"/>
      <c r="BD10134" s="87"/>
      <c r="BE10134" s="87"/>
      <c r="BF10134" s="87"/>
    </row>
    <row r="10135" spans="13:58" x14ac:dyDescent="0.25">
      <c r="M10135" s="83"/>
      <c r="N10135" s="87"/>
      <c r="O10135" s="87"/>
      <c r="P10135" s="87"/>
      <c r="Q10135" s="87"/>
      <c r="R10135" s="87"/>
      <c r="S10135" s="87"/>
      <c r="T10135" s="87"/>
      <c r="U10135" s="87"/>
      <c r="V10135" s="87"/>
      <c r="W10135" s="87"/>
      <c r="X10135" s="87"/>
      <c r="Y10135" s="87"/>
      <c r="Z10135" s="87"/>
      <c r="AA10135" s="87"/>
      <c r="AB10135" s="87"/>
      <c r="AC10135" s="87"/>
      <c r="AD10135" s="87"/>
      <c r="AE10135" s="87"/>
      <c r="AF10135" s="87"/>
      <c r="AG10135" s="87"/>
      <c r="AH10135" s="87"/>
      <c r="AI10135" s="87"/>
      <c r="AJ10135" s="87"/>
      <c r="AK10135" s="87"/>
      <c r="AL10135" s="87"/>
      <c r="AM10135" s="87"/>
      <c r="AN10135" s="87"/>
      <c r="AO10135" s="87"/>
      <c r="AP10135" s="87"/>
      <c r="AQ10135" s="87"/>
      <c r="AR10135" s="87"/>
      <c r="AS10135" s="87"/>
      <c r="AT10135" s="87"/>
      <c r="AU10135" s="87"/>
      <c r="AV10135" s="87"/>
      <c r="AW10135" s="87"/>
      <c r="AX10135" s="87"/>
      <c r="AY10135" s="87"/>
      <c r="AZ10135" s="87"/>
      <c r="BA10135" s="87"/>
      <c r="BB10135" s="87"/>
      <c r="BC10135" s="87"/>
      <c r="BD10135" s="87"/>
      <c r="BE10135" s="87"/>
      <c r="BF10135" s="87"/>
    </row>
    <row r="10136" spans="13:58" x14ac:dyDescent="0.25">
      <c r="M10136" s="83"/>
      <c r="N10136" s="87"/>
      <c r="O10136" s="87"/>
      <c r="P10136" s="87"/>
      <c r="Q10136" s="87"/>
      <c r="R10136" s="87"/>
      <c r="S10136" s="87"/>
      <c r="T10136" s="87"/>
      <c r="U10136" s="87"/>
      <c r="V10136" s="87"/>
      <c r="W10136" s="87"/>
      <c r="X10136" s="87"/>
      <c r="Y10136" s="87"/>
      <c r="Z10136" s="87"/>
      <c r="AA10136" s="87"/>
      <c r="AB10136" s="87"/>
      <c r="AC10136" s="87"/>
      <c r="AD10136" s="87"/>
      <c r="AE10136" s="87"/>
      <c r="AF10136" s="87"/>
      <c r="AG10136" s="87"/>
      <c r="AH10136" s="87"/>
      <c r="AI10136" s="87"/>
      <c r="AJ10136" s="87"/>
      <c r="AK10136" s="87"/>
      <c r="AL10136" s="87"/>
      <c r="AM10136" s="87"/>
      <c r="AN10136" s="87"/>
      <c r="AO10136" s="87"/>
      <c r="AP10136" s="87"/>
      <c r="AQ10136" s="87"/>
      <c r="AR10136" s="87"/>
      <c r="AS10136" s="87"/>
      <c r="AT10136" s="87"/>
      <c r="AU10136" s="87"/>
      <c r="AV10136" s="87"/>
      <c r="AW10136" s="87"/>
      <c r="AX10136" s="87"/>
      <c r="AY10136" s="87"/>
      <c r="AZ10136" s="87"/>
      <c r="BA10136" s="87"/>
      <c r="BB10136" s="87"/>
      <c r="BC10136" s="87"/>
      <c r="BD10136" s="87"/>
      <c r="BE10136" s="87"/>
      <c r="BF10136" s="87"/>
    </row>
    <row r="10137" spans="13:58" x14ac:dyDescent="0.25">
      <c r="M10137" s="83"/>
      <c r="N10137" s="87"/>
      <c r="O10137" s="87"/>
      <c r="P10137" s="87"/>
      <c r="Q10137" s="87"/>
      <c r="R10137" s="87"/>
      <c r="S10137" s="87"/>
      <c r="T10137" s="87"/>
      <c r="U10137" s="87"/>
      <c r="V10137" s="87"/>
      <c r="W10137" s="87"/>
      <c r="X10137" s="87"/>
      <c r="Y10137" s="87"/>
      <c r="Z10137" s="87"/>
      <c r="AA10137" s="87"/>
      <c r="AB10137" s="87"/>
      <c r="AC10137" s="87"/>
      <c r="AD10137" s="87"/>
      <c r="AE10137" s="87"/>
      <c r="AF10137" s="87"/>
      <c r="AG10137" s="87"/>
      <c r="AH10137" s="87"/>
      <c r="AI10137" s="87"/>
      <c r="AJ10137" s="87"/>
      <c r="AK10137" s="87"/>
      <c r="AL10137" s="87"/>
      <c r="AM10137" s="87"/>
      <c r="AN10137" s="87"/>
      <c r="AO10137" s="87"/>
      <c r="AP10137" s="87"/>
      <c r="AQ10137" s="87"/>
      <c r="AR10137" s="87"/>
      <c r="AS10137" s="87"/>
      <c r="AT10137" s="87"/>
      <c r="AU10137" s="87"/>
      <c r="AV10137" s="87"/>
      <c r="AW10137" s="87"/>
      <c r="AX10137" s="87"/>
      <c r="AY10137" s="87"/>
      <c r="AZ10137" s="87"/>
      <c r="BA10137" s="87"/>
      <c r="BB10137" s="87"/>
      <c r="BC10137" s="87"/>
      <c r="BD10137" s="87"/>
      <c r="BE10137" s="87"/>
      <c r="BF10137" s="87"/>
    </row>
    <row r="10138" spans="13:58" x14ac:dyDescent="0.25">
      <c r="M10138" s="83"/>
      <c r="N10138" s="87"/>
      <c r="O10138" s="87"/>
      <c r="P10138" s="87"/>
      <c r="Q10138" s="87"/>
      <c r="R10138" s="87"/>
      <c r="S10138" s="87"/>
      <c r="T10138" s="87"/>
      <c r="U10138" s="87"/>
      <c r="V10138" s="87"/>
      <c r="W10138" s="87"/>
      <c r="X10138" s="87"/>
      <c r="Y10138" s="87"/>
      <c r="Z10138" s="87"/>
      <c r="AA10138" s="87"/>
      <c r="AB10138" s="87"/>
      <c r="AC10138" s="87"/>
      <c r="AD10138" s="87"/>
      <c r="AE10138" s="87"/>
      <c r="AF10138" s="87"/>
      <c r="AG10138" s="87"/>
      <c r="AH10138" s="87"/>
      <c r="AI10138" s="87"/>
      <c r="AJ10138" s="87"/>
      <c r="AK10138" s="87"/>
      <c r="AL10138" s="87"/>
      <c r="AM10138" s="87"/>
      <c r="AN10138" s="87"/>
      <c r="AO10138" s="87"/>
      <c r="AP10138" s="87"/>
      <c r="AQ10138" s="87"/>
      <c r="AR10138" s="87"/>
      <c r="AS10138" s="87"/>
      <c r="AT10138" s="87"/>
      <c r="AU10138" s="87"/>
      <c r="AV10138" s="87"/>
      <c r="AW10138" s="87"/>
      <c r="AX10138" s="87"/>
      <c r="AY10138" s="87"/>
      <c r="AZ10138" s="87"/>
      <c r="BA10138" s="87"/>
      <c r="BB10138" s="87"/>
      <c r="BC10138" s="87"/>
      <c r="BD10138" s="87"/>
      <c r="BE10138" s="87"/>
      <c r="BF10138" s="87"/>
    </row>
    <row r="10139" spans="13:58" x14ac:dyDescent="0.25">
      <c r="M10139" s="83"/>
      <c r="N10139" s="87"/>
      <c r="O10139" s="87"/>
      <c r="P10139" s="87"/>
      <c r="Q10139" s="87"/>
      <c r="R10139" s="87"/>
      <c r="S10139" s="87"/>
      <c r="T10139" s="87"/>
      <c r="U10139" s="87"/>
      <c r="V10139" s="87"/>
      <c r="W10139" s="87"/>
      <c r="X10139" s="87"/>
      <c r="Y10139" s="87"/>
      <c r="Z10139" s="87"/>
      <c r="AA10139" s="87"/>
      <c r="AB10139" s="87"/>
      <c r="AC10139" s="87"/>
      <c r="AD10139" s="87"/>
      <c r="AE10139" s="87"/>
      <c r="AF10139" s="87"/>
      <c r="AG10139" s="87"/>
      <c r="AH10139" s="87"/>
      <c r="AI10139" s="87"/>
      <c r="AJ10139" s="87"/>
      <c r="AK10139" s="87"/>
      <c r="AL10139" s="87"/>
      <c r="AM10139" s="87"/>
      <c r="AN10139" s="87"/>
      <c r="AO10139" s="87"/>
      <c r="AP10139" s="87"/>
      <c r="AQ10139" s="87"/>
      <c r="AR10139" s="87"/>
      <c r="AS10139" s="87"/>
      <c r="AT10139" s="87"/>
      <c r="AU10139" s="87"/>
      <c r="AV10139" s="87"/>
      <c r="AW10139" s="87"/>
      <c r="AX10139" s="87"/>
      <c r="AY10139" s="87"/>
      <c r="AZ10139" s="87"/>
      <c r="BA10139" s="87"/>
      <c r="BB10139" s="87"/>
      <c r="BC10139" s="87"/>
      <c r="BD10139" s="87"/>
      <c r="BE10139" s="87"/>
      <c r="BF10139" s="87"/>
    </row>
    <row r="10140" spans="13:58" x14ac:dyDescent="0.25">
      <c r="M10140" s="83"/>
      <c r="N10140" s="87"/>
      <c r="O10140" s="87"/>
      <c r="P10140" s="87"/>
      <c r="Q10140" s="87"/>
      <c r="R10140" s="87"/>
      <c r="S10140" s="87"/>
      <c r="T10140" s="87"/>
      <c r="U10140" s="87"/>
      <c r="V10140" s="87"/>
      <c r="W10140" s="87"/>
      <c r="X10140" s="87"/>
      <c r="Y10140" s="87"/>
      <c r="Z10140" s="87"/>
      <c r="AA10140" s="87"/>
      <c r="AB10140" s="87"/>
      <c r="AC10140" s="87"/>
      <c r="AD10140" s="87"/>
      <c r="AE10140" s="87"/>
      <c r="AF10140" s="87"/>
      <c r="AG10140" s="87"/>
      <c r="AH10140" s="87"/>
      <c r="AI10140" s="87"/>
      <c r="AJ10140" s="87"/>
      <c r="AK10140" s="87"/>
      <c r="AL10140" s="87"/>
      <c r="AM10140" s="87"/>
      <c r="AN10140" s="87"/>
      <c r="AO10140" s="87"/>
      <c r="AP10140" s="87"/>
      <c r="AQ10140" s="87"/>
      <c r="AR10140" s="87"/>
      <c r="AS10140" s="87"/>
      <c r="AT10140" s="87"/>
      <c r="AU10140" s="87"/>
      <c r="AV10140" s="87"/>
      <c r="AW10140" s="87"/>
      <c r="AX10140" s="87"/>
      <c r="AY10140" s="87"/>
      <c r="AZ10140" s="87"/>
      <c r="BA10140" s="87"/>
      <c r="BB10140" s="87"/>
      <c r="BC10140" s="87"/>
      <c r="BD10140" s="87"/>
      <c r="BE10140" s="87"/>
      <c r="BF10140" s="87"/>
    </row>
    <row r="10141" spans="13:58" x14ac:dyDescent="0.25">
      <c r="M10141" s="83"/>
      <c r="N10141" s="87"/>
      <c r="O10141" s="87"/>
      <c r="P10141" s="87"/>
      <c r="Q10141" s="87"/>
      <c r="R10141" s="87"/>
      <c r="S10141" s="87"/>
      <c r="T10141" s="87"/>
      <c r="U10141" s="87"/>
      <c r="V10141" s="87"/>
      <c r="W10141" s="87"/>
      <c r="X10141" s="87"/>
      <c r="Y10141" s="87"/>
      <c r="Z10141" s="87"/>
      <c r="AA10141" s="87"/>
      <c r="AB10141" s="87"/>
      <c r="AC10141" s="87"/>
      <c r="AD10141" s="87"/>
      <c r="AE10141" s="87"/>
      <c r="AF10141" s="87"/>
      <c r="AG10141" s="87"/>
      <c r="AH10141" s="87"/>
      <c r="AI10141" s="87"/>
      <c r="AJ10141" s="87"/>
      <c r="AK10141" s="87"/>
      <c r="AL10141" s="87"/>
      <c r="AM10141" s="87"/>
      <c r="AN10141" s="87"/>
      <c r="AO10141" s="87"/>
      <c r="AP10141" s="87"/>
      <c r="AQ10141" s="87"/>
      <c r="AR10141" s="87"/>
      <c r="AS10141" s="87"/>
      <c r="AT10141" s="87"/>
      <c r="AU10141" s="87"/>
      <c r="AV10141" s="87"/>
      <c r="AW10141" s="87"/>
      <c r="AX10141" s="87"/>
      <c r="AY10141" s="87"/>
      <c r="AZ10141" s="87"/>
      <c r="BA10141" s="87"/>
      <c r="BB10141" s="87"/>
      <c r="BC10141" s="87"/>
      <c r="BD10141" s="87"/>
      <c r="BE10141" s="87"/>
      <c r="BF10141" s="87"/>
    </row>
    <row r="10142" spans="13:58" x14ac:dyDescent="0.25">
      <c r="M10142" s="83"/>
      <c r="N10142" s="87"/>
      <c r="O10142" s="87"/>
      <c r="P10142" s="87"/>
      <c r="Q10142" s="87"/>
      <c r="R10142" s="87"/>
      <c r="S10142" s="87"/>
      <c r="T10142" s="87"/>
      <c r="U10142" s="87"/>
      <c r="V10142" s="87"/>
      <c r="W10142" s="87"/>
      <c r="X10142" s="87"/>
      <c r="Y10142" s="87"/>
      <c r="Z10142" s="87"/>
      <c r="AA10142" s="87"/>
      <c r="AB10142" s="87"/>
      <c r="AC10142" s="87"/>
      <c r="AD10142" s="87"/>
      <c r="AE10142" s="87"/>
      <c r="AF10142" s="87"/>
      <c r="AG10142" s="87"/>
      <c r="AH10142" s="87"/>
      <c r="AI10142" s="87"/>
      <c r="AJ10142" s="87"/>
      <c r="AK10142" s="87"/>
      <c r="AL10142" s="87"/>
      <c r="AM10142" s="87"/>
      <c r="AN10142" s="87"/>
      <c r="AO10142" s="87"/>
      <c r="AP10142" s="87"/>
      <c r="AQ10142" s="87"/>
      <c r="AR10142" s="87"/>
      <c r="AS10142" s="87"/>
      <c r="AT10142" s="87"/>
      <c r="AU10142" s="87"/>
      <c r="AV10142" s="87"/>
      <c r="AW10142" s="87"/>
      <c r="AX10142" s="87"/>
      <c r="AY10142" s="87"/>
      <c r="AZ10142" s="87"/>
      <c r="BA10142" s="87"/>
      <c r="BB10142" s="87"/>
      <c r="BC10142" s="87"/>
      <c r="BD10142" s="87"/>
      <c r="BE10142" s="87"/>
      <c r="BF10142" s="87"/>
    </row>
    <row r="10143" spans="13:58" x14ac:dyDescent="0.25">
      <c r="M10143" s="83"/>
      <c r="N10143" s="87"/>
      <c r="O10143" s="87"/>
      <c r="P10143" s="87"/>
      <c r="Q10143" s="87"/>
      <c r="R10143" s="87"/>
      <c r="S10143" s="87"/>
      <c r="T10143" s="87"/>
      <c r="U10143" s="87"/>
      <c r="V10143" s="87"/>
      <c r="W10143" s="87"/>
      <c r="X10143" s="87"/>
      <c r="Y10143" s="87"/>
      <c r="Z10143" s="87"/>
      <c r="AA10143" s="87"/>
      <c r="AB10143" s="87"/>
      <c r="AC10143" s="87"/>
      <c r="AD10143" s="87"/>
      <c r="AE10143" s="87"/>
      <c r="AF10143" s="87"/>
      <c r="AG10143" s="87"/>
      <c r="AH10143" s="87"/>
      <c r="AI10143" s="87"/>
      <c r="AJ10143" s="87"/>
      <c r="AK10143" s="87"/>
      <c r="AL10143" s="87"/>
      <c r="AM10143" s="87"/>
      <c r="AN10143" s="87"/>
      <c r="AO10143" s="87"/>
      <c r="AP10143" s="87"/>
      <c r="AQ10143" s="87"/>
      <c r="AR10143" s="87"/>
      <c r="AS10143" s="87"/>
      <c r="AT10143" s="87"/>
      <c r="AU10143" s="87"/>
      <c r="AV10143" s="87"/>
      <c r="AW10143" s="87"/>
      <c r="AX10143" s="87"/>
      <c r="AY10143" s="87"/>
      <c r="AZ10143" s="87"/>
      <c r="BA10143" s="87"/>
      <c r="BB10143" s="87"/>
      <c r="BC10143" s="87"/>
      <c r="BD10143" s="87"/>
      <c r="BE10143" s="87"/>
      <c r="BF10143" s="87"/>
    </row>
    <row r="10144" spans="13:58" x14ac:dyDescent="0.25">
      <c r="M10144" s="83"/>
      <c r="N10144" s="87"/>
      <c r="O10144" s="87"/>
      <c r="P10144" s="87"/>
      <c r="Q10144" s="87"/>
      <c r="R10144" s="87"/>
      <c r="S10144" s="87"/>
      <c r="T10144" s="87"/>
      <c r="U10144" s="87"/>
      <c r="V10144" s="87"/>
      <c r="W10144" s="87"/>
      <c r="X10144" s="87"/>
      <c r="Y10144" s="87"/>
      <c r="Z10144" s="87"/>
      <c r="AA10144" s="87"/>
      <c r="AB10144" s="87"/>
      <c r="AC10144" s="87"/>
      <c r="AD10144" s="87"/>
      <c r="AE10144" s="87"/>
      <c r="AF10144" s="87"/>
      <c r="AG10144" s="87"/>
      <c r="AH10144" s="87"/>
      <c r="AI10144" s="87"/>
      <c r="AJ10144" s="87"/>
      <c r="AK10144" s="87"/>
      <c r="AL10144" s="87"/>
      <c r="AM10144" s="87"/>
      <c r="AN10144" s="87"/>
      <c r="AO10144" s="87"/>
      <c r="AP10144" s="87"/>
      <c r="AQ10144" s="87"/>
      <c r="AR10144" s="87"/>
      <c r="AS10144" s="87"/>
      <c r="AT10144" s="87"/>
      <c r="AU10144" s="87"/>
      <c r="AV10144" s="87"/>
      <c r="AW10144" s="87"/>
      <c r="AX10144" s="87"/>
      <c r="AY10144" s="87"/>
      <c r="AZ10144" s="87"/>
      <c r="BA10144" s="87"/>
      <c r="BB10144" s="87"/>
      <c r="BC10144" s="87"/>
      <c r="BD10144" s="87"/>
      <c r="BE10144" s="87"/>
      <c r="BF10144" s="87"/>
    </row>
    <row r="10145" spans="13:58" x14ac:dyDescent="0.25">
      <c r="M10145" s="83"/>
      <c r="N10145" s="87"/>
      <c r="O10145" s="87"/>
      <c r="P10145" s="87"/>
      <c r="Q10145" s="87"/>
      <c r="R10145" s="87"/>
      <c r="S10145" s="87"/>
      <c r="T10145" s="87"/>
      <c r="U10145" s="87"/>
      <c r="V10145" s="87"/>
      <c r="W10145" s="87"/>
      <c r="X10145" s="87"/>
      <c r="Y10145" s="87"/>
      <c r="Z10145" s="87"/>
      <c r="AA10145" s="87"/>
      <c r="AB10145" s="87"/>
      <c r="AC10145" s="87"/>
      <c r="AD10145" s="87"/>
      <c r="AE10145" s="87"/>
      <c r="AF10145" s="87"/>
      <c r="AG10145" s="87"/>
      <c r="AH10145" s="87"/>
      <c r="AI10145" s="87"/>
      <c r="AJ10145" s="87"/>
      <c r="AK10145" s="87"/>
      <c r="AL10145" s="87"/>
      <c r="AM10145" s="87"/>
      <c r="AN10145" s="87"/>
      <c r="AO10145" s="87"/>
      <c r="AP10145" s="87"/>
      <c r="AQ10145" s="87"/>
      <c r="AR10145" s="87"/>
      <c r="AS10145" s="87"/>
      <c r="AT10145" s="87"/>
      <c r="AU10145" s="87"/>
      <c r="AV10145" s="87"/>
      <c r="AW10145" s="87"/>
      <c r="AX10145" s="87"/>
      <c r="AY10145" s="87"/>
      <c r="AZ10145" s="87"/>
      <c r="BA10145" s="87"/>
      <c r="BB10145" s="87"/>
      <c r="BC10145" s="87"/>
      <c r="BD10145" s="87"/>
      <c r="BE10145" s="87"/>
      <c r="BF10145" s="87"/>
    </row>
    <row r="10146" spans="13:58" x14ac:dyDescent="0.25">
      <c r="M10146" s="83"/>
      <c r="N10146" s="87"/>
      <c r="O10146" s="87"/>
      <c r="P10146" s="87"/>
      <c r="Q10146" s="87"/>
      <c r="R10146" s="87"/>
      <c r="S10146" s="87"/>
      <c r="T10146" s="87"/>
      <c r="U10146" s="87"/>
      <c r="V10146" s="87"/>
      <c r="W10146" s="87"/>
      <c r="X10146" s="87"/>
      <c r="Y10146" s="87"/>
      <c r="Z10146" s="87"/>
      <c r="AA10146" s="87"/>
      <c r="AB10146" s="87"/>
      <c r="AC10146" s="87"/>
      <c r="AD10146" s="87"/>
      <c r="AE10146" s="87"/>
      <c r="AF10146" s="87"/>
      <c r="AG10146" s="87"/>
      <c r="AH10146" s="87"/>
      <c r="AI10146" s="87"/>
      <c r="AJ10146" s="87"/>
      <c r="AK10146" s="87"/>
      <c r="AL10146" s="87"/>
      <c r="AM10146" s="87"/>
      <c r="AN10146" s="87"/>
      <c r="AO10146" s="87"/>
      <c r="AP10146" s="87"/>
      <c r="AQ10146" s="87"/>
      <c r="AR10146" s="87"/>
      <c r="AS10146" s="87"/>
      <c r="AT10146" s="87"/>
      <c r="AU10146" s="87"/>
      <c r="AV10146" s="87"/>
      <c r="AW10146" s="87"/>
      <c r="AX10146" s="87"/>
      <c r="AY10146" s="87"/>
      <c r="AZ10146" s="87"/>
      <c r="BA10146" s="87"/>
      <c r="BB10146" s="87"/>
      <c r="BC10146" s="87"/>
      <c r="BD10146" s="87"/>
      <c r="BE10146" s="87"/>
      <c r="BF10146" s="87"/>
    </row>
    <row r="10147" spans="13:58" x14ac:dyDescent="0.25">
      <c r="M10147" s="83"/>
      <c r="N10147" s="87"/>
      <c r="O10147" s="87"/>
      <c r="P10147" s="87"/>
      <c r="Q10147" s="87"/>
      <c r="R10147" s="87"/>
      <c r="S10147" s="87"/>
      <c r="T10147" s="87"/>
      <c r="U10147" s="87"/>
      <c r="V10147" s="87"/>
      <c r="W10147" s="87"/>
      <c r="X10147" s="87"/>
      <c r="Y10147" s="87"/>
      <c r="Z10147" s="87"/>
      <c r="AA10147" s="87"/>
      <c r="AB10147" s="87"/>
      <c r="AC10147" s="87"/>
      <c r="AD10147" s="87"/>
      <c r="AE10147" s="87"/>
      <c r="AF10147" s="87"/>
      <c r="AG10147" s="87"/>
      <c r="AH10147" s="87"/>
      <c r="AI10147" s="87"/>
      <c r="AJ10147" s="87"/>
      <c r="AK10147" s="87"/>
      <c r="AL10147" s="87"/>
      <c r="AM10147" s="87"/>
      <c r="AN10147" s="87"/>
      <c r="AO10147" s="87"/>
      <c r="AP10147" s="87"/>
      <c r="AQ10147" s="87"/>
      <c r="AR10147" s="87"/>
      <c r="AS10147" s="87"/>
      <c r="AT10147" s="87"/>
      <c r="AU10147" s="87"/>
      <c r="AV10147" s="87"/>
      <c r="AW10147" s="87"/>
      <c r="AX10147" s="87"/>
      <c r="AY10147" s="87"/>
      <c r="AZ10147" s="87"/>
      <c r="BA10147" s="87"/>
      <c r="BB10147" s="87"/>
      <c r="BC10147" s="87"/>
      <c r="BD10147" s="87"/>
      <c r="BE10147" s="87"/>
      <c r="BF10147" s="87"/>
    </row>
    <row r="10148" spans="13:58" x14ac:dyDescent="0.25">
      <c r="M10148" s="83"/>
      <c r="N10148" s="87"/>
      <c r="O10148" s="87"/>
      <c r="P10148" s="87"/>
      <c r="Q10148" s="87"/>
      <c r="R10148" s="87"/>
      <c r="S10148" s="87"/>
      <c r="T10148" s="87"/>
      <c r="U10148" s="87"/>
      <c r="V10148" s="87"/>
      <c r="W10148" s="87"/>
      <c r="X10148" s="87"/>
      <c r="Y10148" s="87"/>
      <c r="Z10148" s="87"/>
      <c r="AA10148" s="87"/>
      <c r="AB10148" s="87"/>
      <c r="AC10148" s="87"/>
      <c r="AD10148" s="87"/>
      <c r="AE10148" s="87"/>
      <c r="AF10148" s="87"/>
      <c r="AG10148" s="87"/>
      <c r="AH10148" s="87"/>
      <c r="AI10148" s="87"/>
      <c r="AJ10148" s="87"/>
      <c r="AK10148" s="87"/>
      <c r="AL10148" s="87"/>
      <c r="AM10148" s="87"/>
      <c r="AN10148" s="87"/>
      <c r="AO10148" s="87"/>
      <c r="AP10148" s="87"/>
      <c r="AQ10148" s="87"/>
      <c r="AR10148" s="87"/>
      <c r="AS10148" s="87"/>
      <c r="AT10148" s="87"/>
      <c r="AU10148" s="87"/>
      <c r="AV10148" s="87"/>
      <c r="AW10148" s="87"/>
      <c r="AX10148" s="87"/>
      <c r="AY10148" s="87"/>
      <c r="AZ10148" s="87"/>
      <c r="BA10148" s="87"/>
      <c r="BB10148" s="87"/>
      <c r="BC10148" s="87"/>
      <c r="BD10148" s="87"/>
      <c r="BE10148" s="87"/>
      <c r="BF10148" s="87"/>
    </row>
    <row r="10149" spans="13:58" x14ac:dyDescent="0.25">
      <c r="M10149" s="83"/>
      <c r="N10149" s="87"/>
      <c r="O10149" s="87"/>
      <c r="P10149" s="87"/>
      <c r="Q10149" s="87"/>
      <c r="R10149" s="87"/>
      <c r="S10149" s="87"/>
      <c r="T10149" s="87"/>
      <c r="U10149" s="87"/>
      <c r="V10149" s="87"/>
      <c r="W10149" s="87"/>
      <c r="X10149" s="87"/>
      <c r="Y10149" s="87"/>
      <c r="Z10149" s="87"/>
      <c r="AA10149" s="87"/>
      <c r="AB10149" s="87"/>
      <c r="AC10149" s="87"/>
      <c r="AD10149" s="87"/>
      <c r="AE10149" s="87"/>
      <c r="AF10149" s="87"/>
      <c r="AG10149" s="87"/>
      <c r="AH10149" s="87"/>
      <c r="AI10149" s="87"/>
      <c r="AJ10149" s="87"/>
      <c r="AK10149" s="87"/>
      <c r="AL10149" s="87"/>
      <c r="AM10149" s="87"/>
      <c r="AN10149" s="87"/>
      <c r="AO10149" s="87"/>
      <c r="AP10149" s="87"/>
      <c r="AQ10149" s="87"/>
      <c r="AR10149" s="87"/>
      <c r="AS10149" s="87"/>
      <c r="AT10149" s="87"/>
      <c r="AU10149" s="87"/>
      <c r="AV10149" s="87"/>
      <c r="AW10149" s="87"/>
      <c r="AX10149" s="87"/>
      <c r="AY10149" s="87"/>
      <c r="AZ10149" s="87"/>
      <c r="BA10149" s="87"/>
      <c r="BB10149" s="87"/>
      <c r="BC10149" s="87"/>
      <c r="BD10149" s="87"/>
      <c r="BE10149" s="87"/>
      <c r="BF10149" s="87"/>
    </row>
    <row r="10150" spans="13:58" x14ac:dyDescent="0.25">
      <c r="M10150" s="83"/>
      <c r="N10150" s="87"/>
      <c r="O10150" s="87"/>
      <c r="P10150" s="87"/>
      <c r="Q10150" s="87"/>
      <c r="R10150" s="87"/>
      <c r="S10150" s="87"/>
      <c r="T10150" s="87"/>
      <c r="U10150" s="87"/>
      <c r="V10150" s="87"/>
      <c r="W10150" s="87"/>
      <c r="X10150" s="87"/>
      <c r="Y10150" s="87"/>
      <c r="Z10150" s="87"/>
      <c r="AA10150" s="87"/>
      <c r="AB10150" s="87"/>
      <c r="AC10150" s="87"/>
      <c r="AD10150" s="87"/>
      <c r="AE10150" s="87"/>
      <c r="AF10150" s="87"/>
      <c r="AG10150" s="87"/>
      <c r="AH10150" s="87"/>
      <c r="AI10150" s="87"/>
      <c r="AJ10150" s="87"/>
      <c r="AK10150" s="87"/>
      <c r="AL10150" s="87"/>
      <c r="AM10150" s="87"/>
      <c r="AN10150" s="87"/>
      <c r="AO10150" s="87"/>
      <c r="AP10150" s="87"/>
      <c r="AQ10150" s="87"/>
      <c r="AR10150" s="87"/>
      <c r="AS10150" s="87"/>
      <c r="AT10150" s="87"/>
      <c r="AU10150" s="87"/>
      <c r="AV10150" s="87"/>
      <c r="AW10150" s="87"/>
      <c r="AX10150" s="87"/>
      <c r="AY10150" s="87"/>
      <c r="AZ10150" s="87"/>
      <c r="BA10150" s="87"/>
      <c r="BB10150" s="87"/>
      <c r="BC10150" s="87"/>
      <c r="BD10150" s="87"/>
      <c r="BE10150" s="87"/>
      <c r="BF10150" s="87"/>
    </row>
    <row r="10151" spans="13:58" x14ac:dyDescent="0.25">
      <c r="M10151" s="83"/>
      <c r="N10151" s="87"/>
      <c r="O10151" s="87"/>
      <c r="P10151" s="87"/>
      <c r="Q10151" s="87"/>
      <c r="R10151" s="87"/>
      <c r="S10151" s="87"/>
      <c r="T10151" s="87"/>
      <c r="U10151" s="87"/>
      <c r="V10151" s="87"/>
      <c r="W10151" s="87"/>
      <c r="X10151" s="87"/>
      <c r="Y10151" s="87"/>
      <c r="Z10151" s="87"/>
      <c r="AA10151" s="87"/>
      <c r="AB10151" s="87"/>
      <c r="AC10151" s="87"/>
      <c r="AD10151" s="87"/>
      <c r="AE10151" s="87"/>
      <c r="AF10151" s="87"/>
      <c r="AG10151" s="87"/>
      <c r="AH10151" s="87"/>
      <c r="AI10151" s="87"/>
      <c r="AJ10151" s="87"/>
      <c r="AK10151" s="87"/>
      <c r="AL10151" s="87"/>
      <c r="AM10151" s="87"/>
      <c r="AN10151" s="87"/>
      <c r="AO10151" s="87"/>
      <c r="AP10151" s="87"/>
      <c r="AQ10151" s="87"/>
      <c r="AR10151" s="87"/>
      <c r="AS10151" s="87"/>
      <c r="AT10151" s="87"/>
      <c r="AU10151" s="87"/>
      <c r="AV10151" s="87"/>
      <c r="AW10151" s="87"/>
      <c r="AX10151" s="87"/>
      <c r="AY10151" s="87"/>
      <c r="AZ10151" s="87"/>
      <c r="BA10151" s="87"/>
      <c r="BB10151" s="87"/>
      <c r="BC10151" s="87"/>
      <c r="BD10151" s="87"/>
      <c r="BE10151" s="87"/>
      <c r="BF10151" s="87"/>
    </row>
    <row r="10152" spans="13:58" x14ac:dyDescent="0.25">
      <c r="M10152" s="83"/>
      <c r="N10152" s="87"/>
      <c r="O10152" s="87"/>
      <c r="P10152" s="87"/>
      <c r="Q10152" s="87"/>
      <c r="R10152" s="87"/>
      <c r="S10152" s="87"/>
      <c r="T10152" s="87"/>
      <c r="U10152" s="87"/>
      <c r="V10152" s="87"/>
      <c r="W10152" s="87"/>
      <c r="X10152" s="87"/>
      <c r="Y10152" s="87"/>
      <c r="Z10152" s="87"/>
      <c r="AA10152" s="87"/>
      <c r="AB10152" s="87"/>
      <c r="AC10152" s="87"/>
      <c r="AD10152" s="87"/>
      <c r="AE10152" s="87"/>
      <c r="AF10152" s="87"/>
      <c r="AG10152" s="87"/>
      <c r="AH10152" s="87"/>
      <c r="AI10152" s="87"/>
      <c r="AJ10152" s="87"/>
      <c r="AK10152" s="87"/>
      <c r="AL10152" s="87"/>
      <c r="AM10152" s="87"/>
      <c r="AN10152" s="87"/>
      <c r="AO10152" s="87"/>
      <c r="AP10152" s="87"/>
      <c r="AQ10152" s="87"/>
      <c r="AR10152" s="87"/>
      <c r="AS10152" s="87"/>
      <c r="AT10152" s="87"/>
      <c r="AU10152" s="87"/>
      <c r="AV10152" s="87"/>
      <c r="AW10152" s="87"/>
      <c r="AX10152" s="87"/>
      <c r="AY10152" s="87"/>
      <c r="AZ10152" s="87"/>
      <c r="BA10152" s="87"/>
      <c r="BB10152" s="87"/>
      <c r="BC10152" s="87"/>
      <c r="BD10152" s="87"/>
      <c r="BE10152" s="87"/>
      <c r="BF10152" s="87"/>
    </row>
    <row r="10153" spans="13:58" x14ac:dyDescent="0.25">
      <c r="M10153" s="83"/>
      <c r="N10153" s="87"/>
      <c r="O10153" s="87"/>
      <c r="P10153" s="87"/>
      <c r="Q10153" s="87"/>
      <c r="R10153" s="87"/>
      <c r="S10153" s="87"/>
      <c r="T10153" s="87"/>
      <c r="U10153" s="87"/>
      <c r="V10153" s="87"/>
      <c r="W10153" s="87"/>
      <c r="X10153" s="87"/>
      <c r="Y10153" s="87"/>
      <c r="Z10153" s="87"/>
      <c r="AA10153" s="87"/>
      <c r="AB10153" s="87"/>
      <c r="AC10153" s="87"/>
      <c r="AD10153" s="87"/>
      <c r="AE10153" s="87"/>
      <c r="AF10153" s="87"/>
      <c r="AG10153" s="87"/>
      <c r="AH10153" s="87"/>
      <c r="AI10153" s="87"/>
      <c r="AJ10153" s="87"/>
      <c r="AK10153" s="87"/>
      <c r="AL10153" s="87"/>
      <c r="AM10153" s="87"/>
      <c r="AN10153" s="87"/>
      <c r="AO10153" s="87"/>
      <c r="AP10153" s="87"/>
      <c r="AQ10153" s="87"/>
      <c r="AR10153" s="87"/>
      <c r="AS10153" s="87"/>
      <c r="AT10153" s="87"/>
      <c r="AU10153" s="87"/>
      <c r="AV10153" s="87"/>
      <c r="AW10153" s="87"/>
      <c r="AX10153" s="87"/>
      <c r="AY10153" s="87"/>
      <c r="AZ10153" s="87"/>
      <c r="BA10153" s="87"/>
      <c r="BB10153" s="87"/>
      <c r="BC10153" s="87"/>
      <c r="BD10153" s="87"/>
      <c r="BE10153" s="87"/>
      <c r="BF10153" s="87"/>
    </row>
    <row r="10154" spans="13:58" x14ac:dyDescent="0.25">
      <c r="M10154" s="83"/>
      <c r="N10154" s="87"/>
      <c r="O10154" s="87"/>
      <c r="P10154" s="87"/>
      <c r="Q10154" s="87"/>
      <c r="R10154" s="87"/>
      <c r="S10154" s="87"/>
      <c r="T10154" s="87"/>
      <c r="U10154" s="87"/>
      <c r="V10154" s="87"/>
      <c r="W10154" s="87"/>
      <c r="X10154" s="87"/>
      <c r="Y10154" s="87"/>
      <c r="Z10154" s="87"/>
      <c r="AA10154" s="87"/>
      <c r="AB10154" s="87"/>
      <c r="AC10154" s="87"/>
      <c r="AD10154" s="87"/>
      <c r="AE10154" s="87"/>
      <c r="AF10154" s="87"/>
      <c r="AG10154" s="87"/>
      <c r="AH10154" s="87"/>
      <c r="AI10154" s="87"/>
      <c r="AJ10154" s="87"/>
      <c r="AK10154" s="87"/>
      <c r="AL10154" s="87"/>
      <c r="AM10154" s="87"/>
      <c r="AN10154" s="87"/>
      <c r="AO10154" s="87"/>
      <c r="AP10154" s="87"/>
      <c r="AQ10154" s="87"/>
      <c r="AR10154" s="87"/>
      <c r="AS10154" s="87"/>
      <c r="AT10154" s="87"/>
      <c r="AU10154" s="87"/>
      <c r="AV10154" s="87"/>
      <c r="AW10154" s="87"/>
      <c r="AX10154" s="87"/>
      <c r="AY10154" s="87"/>
      <c r="AZ10154" s="87"/>
      <c r="BA10154" s="87"/>
      <c r="BB10154" s="87"/>
      <c r="BC10154" s="87"/>
      <c r="BD10154" s="87"/>
      <c r="BE10154" s="87"/>
      <c r="BF10154" s="87"/>
    </row>
    <row r="10155" spans="13:58" x14ac:dyDescent="0.25">
      <c r="M10155" s="83"/>
      <c r="N10155" s="87"/>
      <c r="O10155" s="87"/>
      <c r="P10155" s="87"/>
      <c r="Q10155" s="87"/>
      <c r="R10155" s="87"/>
      <c r="S10155" s="87"/>
      <c r="T10155" s="87"/>
      <c r="U10155" s="87"/>
      <c r="V10155" s="87"/>
      <c r="W10155" s="87"/>
      <c r="X10155" s="87"/>
      <c r="Y10155" s="87"/>
      <c r="Z10155" s="87"/>
      <c r="AA10155" s="87"/>
      <c r="AB10155" s="87"/>
      <c r="AC10155" s="87"/>
      <c r="AD10155" s="87"/>
      <c r="AE10155" s="87"/>
      <c r="AF10155" s="87"/>
      <c r="AG10155" s="87"/>
      <c r="AH10155" s="87"/>
      <c r="AI10155" s="87"/>
      <c r="AJ10155" s="87"/>
      <c r="AK10155" s="87"/>
      <c r="AL10155" s="87"/>
      <c r="AM10155" s="87"/>
      <c r="AN10155" s="87"/>
      <c r="AO10155" s="87"/>
      <c r="AP10155" s="87"/>
      <c r="AQ10155" s="87"/>
      <c r="AR10155" s="87"/>
      <c r="AS10155" s="87"/>
      <c r="AT10155" s="87"/>
      <c r="AU10155" s="87"/>
      <c r="AV10155" s="87"/>
      <c r="AW10155" s="87"/>
      <c r="AX10155" s="87"/>
      <c r="AY10155" s="87"/>
      <c r="AZ10155" s="87"/>
      <c r="BA10155" s="87"/>
      <c r="BB10155" s="87"/>
      <c r="BC10155" s="87"/>
      <c r="BD10155" s="87"/>
      <c r="BE10155" s="87"/>
      <c r="BF10155" s="87"/>
    </row>
    <row r="10156" spans="13:58" x14ac:dyDescent="0.25">
      <c r="M10156" s="83"/>
      <c r="N10156" s="87"/>
      <c r="O10156" s="87"/>
      <c r="P10156" s="87"/>
      <c r="Q10156" s="87"/>
      <c r="R10156" s="87"/>
      <c r="S10156" s="87"/>
      <c r="T10156" s="87"/>
      <c r="U10156" s="87"/>
      <c r="V10156" s="87"/>
      <c r="W10156" s="87"/>
      <c r="X10156" s="87"/>
      <c r="Y10156" s="87"/>
      <c r="Z10156" s="87"/>
      <c r="AA10156" s="87"/>
      <c r="AB10156" s="87"/>
      <c r="AC10156" s="87"/>
      <c r="AD10156" s="87"/>
      <c r="AE10156" s="87"/>
      <c r="AF10156" s="87"/>
      <c r="AG10156" s="87"/>
      <c r="AH10156" s="87"/>
      <c r="AI10156" s="87"/>
      <c r="AJ10156" s="87"/>
      <c r="AK10156" s="87"/>
      <c r="AL10156" s="87"/>
      <c r="AM10156" s="87"/>
      <c r="AN10156" s="87"/>
      <c r="AO10156" s="87"/>
      <c r="AP10156" s="87"/>
      <c r="AQ10156" s="87"/>
      <c r="AR10156" s="87"/>
      <c r="AS10156" s="87"/>
      <c r="AT10156" s="87"/>
      <c r="AU10156" s="87"/>
      <c r="AV10156" s="87"/>
      <c r="AW10156" s="87"/>
      <c r="AX10156" s="87"/>
      <c r="AY10156" s="87"/>
      <c r="AZ10156" s="87"/>
      <c r="BA10156" s="87"/>
      <c r="BB10156" s="87"/>
      <c r="BC10156" s="87"/>
      <c r="BD10156" s="87"/>
      <c r="BE10156" s="87"/>
      <c r="BF10156" s="87"/>
    </row>
    <row r="10157" spans="13:58" x14ac:dyDescent="0.25">
      <c r="M10157" s="83"/>
      <c r="N10157" s="87"/>
      <c r="O10157" s="87"/>
      <c r="P10157" s="87"/>
      <c r="Q10157" s="87"/>
      <c r="R10157" s="87"/>
      <c r="S10157" s="87"/>
      <c r="T10157" s="87"/>
      <c r="U10157" s="87"/>
      <c r="V10157" s="87"/>
      <c r="W10157" s="87"/>
      <c r="X10157" s="87"/>
      <c r="Y10157" s="87"/>
      <c r="Z10157" s="87"/>
      <c r="AA10157" s="87"/>
      <c r="AB10157" s="87"/>
      <c r="AC10157" s="87"/>
      <c r="AD10157" s="87"/>
      <c r="AE10157" s="87"/>
      <c r="AF10157" s="87"/>
      <c r="AG10157" s="87"/>
      <c r="AH10157" s="87"/>
      <c r="AI10157" s="87"/>
      <c r="AJ10157" s="87"/>
      <c r="AK10157" s="87"/>
      <c r="AL10157" s="87"/>
      <c r="AM10157" s="87"/>
      <c r="AN10157" s="87"/>
      <c r="AO10157" s="87"/>
      <c r="AP10157" s="87"/>
      <c r="AQ10157" s="87"/>
      <c r="AR10157" s="87"/>
      <c r="AS10157" s="87"/>
      <c r="AT10157" s="87"/>
      <c r="AU10157" s="87"/>
      <c r="AV10157" s="87"/>
      <c r="AW10157" s="87"/>
      <c r="AX10157" s="87"/>
      <c r="AY10157" s="87"/>
      <c r="AZ10157" s="87"/>
      <c r="BA10157" s="87"/>
      <c r="BB10157" s="87"/>
      <c r="BC10157" s="87"/>
      <c r="BD10157" s="87"/>
      <c r="BE10157" s="87"/>
      <c r="BF10157" s="87"/>
    </row>
    <row r="10158" spans="13:58" x14ac:dyDescent="0.25">
      <c r="M10158" s="83"/>
      <c r="N10158" s="87"/>
      <c r="O10158" s="87"/>
      <c r="P10158" s="87"/>
      <c r="Q10158" s="87"/>
      <c r="R10158" s="87"/>
      <c r="S10158" s="87"/>
      <c r="T10158" s="87"/>
      <c r="U10158" s="87"/>
      <c r="V10158" s="87"/>
      <c r="W10158" s="87"/>
      <c r="X10158" s="87"/>
      <c r="Y10158" s="87"/>
      <c r="Z10158" s="87"/>
      <c r="AA10158" s="87"/>
      <c r="AB10158" s="87"/>
      <c r="AC10158" s="87"/>
      <c r="AD10158" s="87"/>
      <c r="AE10158" s="87"/>
      <c r="AF10158" s="87"/>
      <c r="AG10158" s="87"/>
      <c r="AH10158" s="87"/>
      <c r="AI10158" s="87"/>
      <c r="AJ10158" s="87"/>
      <c r="AK10158" s="87"/>
      <c r="AL10158" s="87"/>
      <c r="AM10158" s="87"/>
      <c r="AN10158" s="87"/>
      <c r="AO10158" s="87"/>
      <c r="AP10158" s="87"/>
      <c r="AQ10158" s="87"/>
      <c r="AR10158" s="87"/>
      <c r="AS10158" s="87"/>
      <c r="AT10158" s="87"/>
      <c r="AU10158" s="87"/>
      <c r="AV10158" s="87"/>
      <c r="AW10158" s="87"/>
      <c r="AX10158" s="87"/>
      <c r="AY10158" s="87"/>
      <c r="AZ10158" s="87"/>
      <c r="BA10158" s="87"/>
      <c r="BB10158" s="87"/>
      <c r="BC10158" s="87"/>
      <c r="BD10158" s="87"/>
      <c r="BE10158" s="87"/>
      <c r="BF10158" s="87"/>
    </row>
    <row r="10159" spans="13:58" x14ac:dyDescent="0.25">
      <c r="M10159" s="83"/>
      <c r="N10159" s="87"/>
      <c r="O10159" s="87"/>
      <c r="P10159" s="87"/>
      <c r="Q10159" s="87"/>
      <c r="R10159" s="87"/>
      <c r="S10159" s="87"/>
      <c r="T10159" s="87"/>
      <c r="U10159" s="87"/>
      <c r="V10159" s="87"/>
      <c r="W10159" s="87"/>
      <c r="X10159" s="87"/>
      <c r="Y10159" s="87"/>
      <c r="Z10159" s="87"/>
      <c r="AA10159" s="87"/>
      <c r="AB10159" s="87"/>
      <c r="AC10159" s="87"/>
      <c r="AD10159" s="87"/>
      <c r="AE10159" s="87"/>
      <c r="AF10159" s="87"/>
      <c r="AG10159" s="87"/>
      <c r="AH10159" s="87"/>
      <c r="AI10159" s="87"/>
      <c r="AJ10159" s="87"/>
      <c r="AK10159" s="87"/>
      <c r="AL10159" s="87"/>
      <c r="AM10159" s="87"/>
      <c r="AN10159" s="87"/>
      <c r="AO10159" s="87"/>
      <c r="AP10159" s="87"/>
      <c r="AQ10159" s="87"/>
      <c r="AR10159" s="87"/>
      <c r="AS10159" s="87"/>
      <c r="AT10159" s="87"/>
      <c r="AU10159" s="87"/>
      <c r="AV10159" s="87"/>
      <c r="AW10159" s="87"/>
      <c r="AX10159" s="87"/>
      <c r="AY10159" s="87"/>
      <c r="AZ10159" s="87"/>
      <c r="BA10159" s="87"/>
      <c r="BB10159" s="87"/>
      <c r="BC10159" s="87"/>
      <c r="BD10159" s="87"/>
      <c r="BE10159" s="87"/>
      <c r="BF10159" s="87"/>
    </row>
    <row r="10160" spans="13:58" x14ac:dyDescent="0.25">
      <c r="M10160" s="83"/>
      <c r="N10160" s="87"/>
      <c r="O10160" s="87"/>
      <c r="P10160" s="87"/>
      <c r="Q10160" s="87"/>
      <c r="R10160" s="87"/>
      <c r="S10160" s="87"/>
      <c r="T10160" s="87"/>
      <c r="U10160" s="87"/>
      <c r="V10160" s="87"/>
      <c r="W10160" s="87"/>
      <c r="X10160" s="87"/>
      <c r="Y10160" s="87"/>
      <c r="Z10160" s="87"/>
      <c r="AA10160" s="87"/>
      <c r="AB10160" s="87"/>
      <c r="AC10160" s="87"/>
      <c r="AD10160" s="87"/>
      <c r="AE10160" s="87"/>
      <c r="AF10160" s="87"/>
      <c r="AG10160" s="87"/>
      <c r="AH10160" s="87"/>
      <c r="AI10160" s="87"/>
      <c r="AJ10160" s="87"/>
      <c r="AK10160" s="87"/>
      <c r="AL10160" s="87"/>
      <c r="AM10160" s="87"/>
      <c r="AN10160" s="87"/>
      <c r="AO10160" s="87"/>
      <c r="AP10160" s="87"/>
      <c r="AQ10160" s="87"/>
      <c r="AR10160" s="87"/>
      <c r="AS10160" s="87"/>
      <c r="AT10160" s="87"/>
      <c r="AU10160" s="87"/>
      <c r="AV10160" s="87"/>
      <c r="AW10160" s="87"/>
      <c r="AX10160" s="87"/>
      <c r="AY10160" s="87"/>
      <c r="AZ10160" s="87"/>
      <c r="BA10160" s="87"/>
      <c r="BB10160" s="87"/>
      <c r="BC10160" s="87"/>
      <c r="BD10160" s="87"/>
      <c r="BE10160" s="87"/>
      <c r="BF10160" s="87"/>
    </row>
    <row r="10161" spans="13:58" x14ac:dyDescent="0.25">
      <c r="M10161" s="83"/>
      <c r="N10161" s="87"/>
      <c r="O10161" s="87"/>
      <c r="P10161" s="87"/>
      <c r="Q10161" s="87"/>
      <c r="R10161" s="87"/>
      <c r="S10161" s="87"/>
      <c r="T10161" s="87"/>
      <c r="U10161" s="87"/>
      <c r="V10161" s="87"/>
      <c r="W10161" s="87"/>
      <c r="X10161" s="87"/>
      <c r="Y10161" s="87"/>
      <c r="Z10161" s="87"/>
      <c r="AA10161" s="87"/>
      <c r="AB10161" s="87"/>
      <c r="AC10161" s="87"/>
      <c r="AD10161" s="87"/>
      <c r="AE10161" s="87"/>
      <c r="AF10161" s="87"/>
      <c r="AG10161" s="87"/>
      <c r="AH10161" s="87"/>
      <c r="AI10161" s="87"/>
      <c r="AJ10161" s="87"/>
      <c r="AK10161" s="87"/>
      <c r="AL10161" s="87"/>
      <c r="AM10161" s="87"/>
      <c r="AN10161" s="87"/>
      <c r="AO10161" s="87"/>
      <c r="AP10161" s="87"/>
      <c r="AQ10161" s="87"/>
      <c r="AR10161" s="87"/>
      <c r="AS10161" s="87"/>
      <c r="AT10161" s="87"/>
      <c r="AU10161" s="87"/>
      <c r="AV10161" s="87"/>
      <c r="AW10161" s="87"/>
      <c r="AX10161" s="87"/>
      <c r="AY10161" s="87"/>
      <c r="AZ10161" s="87"/>
      <c r="BA10161" s="87"/>
      <c r="BB10161" s="87"/>
      <c r="BC10161" s="87"/>
      <c r="BD10161" s="87"/>
      <c r="BE10161" s="87"/>
      <c r="BF10161" s="87"/>
    </row>
    <row r="10162" spans="13:58" x14ac:dyDescent="0.25">
      <c r="M10162" s="83"/>
      <c r="N10162" s="87"/>
      <c r="O10162" s="87"/>
      <c r="P10162" s="87"/>
      <c r="Q10162" s="87"/>
      <c r="R10162" s="87"/>
      <c r="S10162" s="87"/>
      <c r="T10162" s="87"/>
      <c r="U10162" s="87"/>
      <c r="V10162" s="87"/>
      <c r="W10162" s="87"/>
      <c r="X10162" s="87"/>
      <c r="Y10162" s="87"/>
      <c r="Z10162" s="87"/>
      <c r="AA10162" s="87"/>
      <c r="AB10162" s="87"/>
      <c r="AC10162" s="87"/>
      <c r="AD10162" s="87"/>
      <c r="AE10162" s="87"/>
      <c r="AF10162" s="87"/>
      <c r="AG10162" s="87"/>
      <c r="AH10162" s="87"/>
      <c r="AI10162" s="87"/>
      <c r="AJ10162" s="87"/>
      <c r="AK10162" s="87"/>
      <c r="AL10162" s="87"/>
      <c r="AM10162" s="87"/>
      <c r="AN10162" s="87"/>
      <c r="AO10162" s="87"/>
      <c r="AP10162" s="87"/>
      <c r="AQ10162" s="87"/>
      <c r="AR10162" s="87"/>
      <c r="AS10162" s="87"/>
      <c r="AT10162" s="87"/>
      <c r="AU10162" s="87"/>
      <c r="AV10162" s="87"/>
      <c r="AW10162" s="87"/>
      <c r="AX10162" s="87"/>
      <c r="AY10162" s="87"/>
      <c r="AZ10162" s="87"/>
      <c r="BA10162" s="87"/>
      <c r="BB10162" s="87"/>
      <c r="BC10162" s="87"/>
      <c r="BD10162" s="87"/>
      <c r="BE10162" s="87"/>
      <c r="BF10162" s="87"/>
    </row>
    <row r="10163" spans="13:58" x14ac:dyDescent="0.25">
      <c r="M10163" s="83"/>
      <c r="N10163" s="87"/>
      <c r="O10163" s="87"/>
      <c r="P10163" s="87"/>
      <c r="Q10163" s="87"/>
      <c r="R10163" s="87"/>
      <c r="S10163" s="87"/>
      <c r="T10163" s="87"/>
      <c r="U10163" s="87"/>
      <c r="V10163" s="87"/>
      <c r="W10163" s="87"/>
      <c r="X10163" s="87"/>
      <c r="Y10163" s="87"/>
      <c r="Z10163" s="87"/>
      <c r="AA10163" s="87"/>
      <c r="AB10163" s="87"/>
      <c r="AC10163" s="87"/>
      <c r="AD10163" s="87"/>
      <c r="AE10163" s="87"/>
      <c r="AF10163" s="87"/>
      <c r="AG10163" s="87"/>
      <c r="AH10163" s="87"/>
      <c r="AI10163" s="87"/>
      <c r="AJ10163" s="87"/>
      <c r="AK10163" s="87"/>
      <c r="AL10163" s="87"/>
      <c r="AM10163" s="87"/>
      <c r="AN10163" s="87"/>
      <c r="AO10163" s="87"/>
      <c r="AP10163" s="87"/>
      <c r="AQ10163" s="87"/>
      <c r="AR10163" s="87"/>
      <c r="AS10163" s="87"/>
      <c r="AT10163" s="87"/>
      <c r="AU10163" s="87"/>
      <c r="AV10163" s="87"/>
      <c r="AW10163" s="87"/>
      <c r="AX10163" s="87"/>
      <c r="AY10163" s="87"/>
      <c r="AZ10163" s="87"/>
      <c r="BA10163" s="87"/>
      <c r="BB10163" s="87"/>
      <c r="BC10163" s="87"/>
      <c r="BD10163" s="87"/>
      <c r="BE10163" s="87"/>
      <c r="BF10163" s="87"/>
    </row>
    <row r="10164" spans="13:58" x14ac:dyDescent="0.25">
      <c r="M10164" s="83"/>
      <c r="N10164" s="87"/>
      <c r="O10164" s="87"/>
      <c r="P10164" s="87"/>
      <c r="Q10164" s="87"/>
      <c r="R10164" s="87"/>
      <c r="S10164" s="87"/>
      <c r="T10164" s="87"/>
      <c r="U10164" s="87"/>
      <c r="V10164" s="87"/>
      <c r="W10164" s="87"/>
      <c r="X10164" s="87"/>
      <c r="Y10164" s="87"/>
      <c r="Z10164" s="87"/>
      <c r="AA10164" s="87"/>
      <c r="AB10164" s="87"/>
      <c r="AC10164" s="87"/>
      <c r="AD10164" s="87"/>
      <c r="AE10164" s="87"/>
      <c r="AF10164" s="87"/>
      <c r="AG10164" s="87"/>
      <c r="AH10164" s="87"/>
      <c r="AI10164" s="87"/>
      <c r="AJ10164" s="87"/>
      <c r="AK10164" s="87"/>
      <c r="AL10164" s="87"/>
      <c r="AM10164" s="87"/>
      <c r="AN10164" s="87"/>
      <c r="AO10164" s="87"/>
      <c r="AP10164" s="87"/>
      <c r="AQ10164" s="87"/>
      <c r="AR10164" s="87"/>
      <c r="AS10164" s="87"/>
      <c r="AT10164" s="87"/>
      <c r="AU10164" s="87"/>
      <c r="AV10164" s="87"/>
      <c r="AW10164" s="87"/>
      <c r="AX10164" s="87"/>
      <c r="AY10164" s="87"/>
      <c r="AZ10164" s="87"/>
      <c r="BA10164" s="87"/>
      <c r="BB10164" s="87"/>
      <c r="BC10164" s="87"/>
      <c r="BD10164" s="87"/>
      <c r="BE10164" s="87"/>
      <c r="BF10164" s="87"/>
    </row>
    <row r="10165" spans="13:58" x14ac:dyDescent="0.25">
      <c r="M10165" s="83"/>
      <c r="N10165" s="87"/>
      <c r="O10165" s="87"/>
      <c r="P10165" s="87"/>
      <c r="Q10165" s="87"/>
      <c r="R10165" s="87"/>
      <c r="S10165" s="87"/>
      <c r="T10165" s="87"/>
      <c r="U10165" s="87"/>
      <c r="V10165" s="87"/>
      <c r="W10165" s="87"/>
      <c r="X10165" s="87"/>
      <c r="Y10165" s="87"/>
      <c r="Z10165" s="87"/>
      <c r="AA10165" s="87"/>
      <c r="AB10165" s="87"/>
      <c r="AC10165" s="87"/>
      <c r="AD10165" s="87"/>
      <c r="AE10165" s="87"/>
      <c r="AF10165" s="87"/>
      <c r="AG10165" s="87"/>
      <c r="AH10165" s="87"/>
      <c r="AI10165" s="87"/>
      <c r="AJ10165" s="87"/>
      <c r="AK10165" s="87"/>
      <c r="AL10165" s="87"/>
      <c r="AM10165" s="87"/>
      <c r="AN10165" s="87"/>
      <c r="AO10165" s="87"/>
      <c r="AP10165" s="87"/>
      <c r="AQ10165" s="87"/>
      <c r="AR10165" s="87"/>
      <c r="AS10165" s="87"/>
      <c r="AT10165" s="87"/>
      <c r="AU10165" s="87"/>
      <c r="AV10165" s="87"/>
      <c r="AW10165" s="87"/>
      <c r="AX10165" s="87"/>
      <c r="AY10165" s="87"/>
      <c r="AZ10165" s="87"/>
      <c r="BA10165" s="87"/>
      <c r="BB10165" s="87"/>
      <c r="BC10165" s="87"/>
      <c r="BD10165" s="87"/>
      <c r="BE10165" s="87"/>
      <c r="BF10165" s="87"/>
    </row>
    <row r="10166" spans="13:58" x14ac:dyDescent="0.25">
      <c r="M10166" s="83"/>
      <c r="N10166" s="87"/>
      <c r="O10166" s="87"/>
      <c r="P10166" s="87"/>
      <c r="Q10166" s="87"/>
      <c r="R10166" s="87"/>
      <c r="S10166" s="87"/>
      <c r="T10166" s="87"/>
      <c r="U10166" s="87"/>
      <c r="V10166" s="87"/>
      <c r="W10166" s="87"/>
      <c r="X10166" s="87"/>
      <c r="Y10166" s="87"/>
      <c r="Z10166" s="87"/>
      <c r="AA10166" s="87"/>
      <c r="AB10166" s="87"/>
      <c r="AC10166" s="87"/>
      <c r="AD10166" s="87"/>
      <c r="AE10166" s="87"/>
      <c r="AF10166" s="87"/>
      <c r="AG10166" s="87"/>
      <c r="AH10166" s="87"/>
      <c r="AI10166" s="87"/>
      <c r="AJ10166" s="87"/>
      <c r="AK10166" s="87"/>
      <c r="AL10166" s="87"/>
      <c r="AM10166" s="87"/>
      <c r="AN10166" s="87"/>
      <c r="AO10166" s="87"/>
      <c r="AP10166" s="87"/>
      <c r="AQ10166" s="87"/>
      <c r="AR10166" s="87"/>
      <c r="AS10166" s="87"/>
      <c r="AT10166" s="87"/>
      <c r="AU10166" s="87"/>
      <c r="AV10166" s="87"/>
      <c r="AW10166" s="87"/>
      <c r="AX10166" s="87"/>
      <c r="AY10166" s="87"/>
      <c r="AZ10166" s="87"/>
      <c r="BA10166" s="87"/>
      <c r="BB10166" s="87"/>
      <c r="BC10166" s="87"/>
      <c r="BD10166" s="87"/>
      <c r="BE10166" s="87"/>
      <c r="BF10166" s="87"/>
    </row>
    <row r="10167" spans="13:58" x14ac:dyDescent="0.25">
      <c r="M10167" s="83"/>
      <c r="N10167" s="87"/>
      <c r="O10167" s="87"/>
      <c r="P10167" s="87"/>
      <c r="Q10167" s="87"/>
      <c r="R10167" s="87"/>
      <c r="S10167" s="87"/>
      <c r="T10167" s="87"/>
      <c r="U10167" s="87"/>
      <c r="V10167" s="87"/>
      <c r="W10167" s="87"/>
      <c r="X10167" s="87"/>
      <c r="Y10167" s="87"/>
      <c r="Z10167" s="87"/>
      <c r="AA10167" s="87"/>
      <c r="AB10167" s="87"/>
      <c r="AC10167" s="87"/>
      <c r="AD10167" s="87"/>
      <c r="AE10167" s="87"/>
      <c r="AF10167" s="87"/>
      <c r="AG10167" s="87"/>
      <c r="AH10167" s="87"/>
      <c r="AI10167" s="87"/>
      <c r="AJ10167" s="87"/>
      <c r="AK10167" s="87"/>
      <c r="AL10167" s="87"/>
      <c r="AM10167" s="87"/>
      <c r="AN10167" s="87"/>
      <c r="AO10167" s="87"/>
      <c r="AP10167" s="87"/>
      <c r="AQ10167" s="87"/>
      <c r="AR10167" s="87"/>
      <c r="AS10167" s="87"/>
      <c r="AT10167" s="87"/>
      <c r="AU10167" s="87"/>
      <c r="AV10167" s="87"/>
      <c r="AW10167" s="87"/>
      <c r="AX10167" s="87"/>
      <c r="AY10167" s="87"/>
      <c r="AZ10167" s="87"/>
      <c r="BA10167" s="87"/>
      <c r="BB10167" s="87"/>
      <c r="BC10167" s="87"/>
      <c r="BD10167" s="87"/>
      <c r="BE10167" s="87"/>
      <c r="BF10167" s="87"/>
    </row>
    <row r="10168" spans="13:58" x14ac:dyDescent="0.25">
      <c r="M10168" s="83"/>
      <c r="N10168" s="87"/>
      <c r="O10168" s="87"/>
      <c r="P10168" s="87"/>
      <c r="Q10168" s="87"/>
      <c r="R10168" s="87"/>
      <c r="S10168" s="87"/>
      <c r="T10168" s="87"/>
      <c r="U10168" s="87"/>
      <c r="V10168" s="87"/>
      <c r="W10168" s="87"/>
      <c r="X10168" s="87"/>
      <c r="Y10168" s="87"/>
      <c r="Z10168" s="87"/>
      <c r="AA10168" s="87"/>
      <c r="AB10168" s="87"/>
      <c r="AC10168" s="87"/>
      <c r="AD10168" s="87"/>
      <c r="AE10168" s="87"/>
      <c r="AF10168" s="87"/>
      <c r="AG10168" s="87"/>
      <c r="AH10168" s="87"/>
      <c r="AI10168" s="87"/>
      <c r="AJ10168" s="87"/>
      <c r="AK10168" s="87"/>
      <c r="AL10168" s="87"/>
      <c r="AM10168" s="87"/>
      <c r="AN10168" s="87"/>
      <c r="AO10168" s="87"/>
      <c r="AP10168" s="87"/>
      <c r="AQ10168" s="87"/>
      <c r="AR10168" s="87"/>
      <c r="AS10168" s="87"/>
      <c r="AT10168" s="87"/>
      <c r="AU10168" s="87"/>
      <c r="AV10168" s="87"/>
      <c r="AW10168" s="87"/>
      <c r="AX10168" s="87"/>
      <c r="AY10168" s="87"/>
      <c r="AZ10168" s="87"/>
      <c r="BA10168" s="87"/>
      <c r="BB10168" s="87"/>
      <c r="BC10168" s="87"/>
      <c r="BD10168" s="87"/>
      <c r="BE10168" s="87"/>
      <c r="BF10168" s="87"/>
    </row>
    <row r="10169" spans="13:58" x14ac:dyDescent="0.25">
      <c r="M10169" s="83"/>
      <c r="N10169" s="87"/>
      <c r="O10169" s="87"/>
      <c r="P10169" s="87"/>
      <c r="Q10169" s="87"/>
      <c r="R10169" s="87"/>
      <c r="S10169" s="87"/>
      <c r="T10169" s="87"/>
      <c r="U10169" s="87"/>
      <c r="V10169" s="87"/>
      <c r="W10169" s="87"/>
      <c r="X10169" s="87"/>
      <c r="Y10169" s="87"/>
      <c r="Z10169" s="87"/>
      <c r="AA10169" s="87"/>
      <c r="AB10169" s="87"/>
      <c r="AC10169" s="87"/>
      <c r="AD10169" s="87"/>
      <c r="AE10169" s="87"/>
      <c r="AF10169" s="87"/>
      <c r="AG10169" s="87"/>
      <c r="AH10169" s="87"/>
      <c r="AI10169" s="87"/>
      <c r="AJ10169" s="87"/>
      <c r="AK10169" s="87"/>
      <c r="AL10169" s="87"/>
      <c r="AM10169" s="87"/>
      <c r="AN10169" s="87"/>
      <c r="AO10169" s="87"/>
      <c r="AP10169" s="87"/>
      <c r="AQ10169" s="87"/>
      <c r="AR10169" s="87"/>
      <c r="AS10169" s="87"/>
      <c r="AT10169" s="87"/>
      <c r="AU10169" s="87"/>
      <c r="AV10169" s="87"/>
      <c r="AW10169" s="87"/>
      <c r="AX10169" s="87"/>
      <c r="AY10169" s="87"/>
      <c r="AZ10169" s="87"/>
      <c r="BA10169" s="87"/>
      <c r="BB10169" s="87"/>
      <c r="BC10169" s="87"/>
      <c r="BD10169" s="87"/>
      <c r="BE10169" s="87"/>
      <c r="BF10169" s="87"/>
    </row>
    <row r="10170" spans="13:58" x14ac:dyDescent="0.25">
      <c r="M10170" s="83"/>
      <c r="N10170" s="87"/>
      <c r="O10170" s="87"/>
      <c r="P10170" s="87"/>
      <c r="Q10170" s="87"/>
      <c r="R10170" s="87"/>
      <c r="S10170" s="87"/>
      <c r="T10170" s="87"/>
      <c r="U10170" s="87"/>
      <c r="V10170" s="87"/>
      <c r="W10170" s="87"/>
      <c r="X10170" s="87"/>
      <c r="Y10170" s="87"/>
      <c r="Z10170" s="87"/>
      <c r="AA10170" s="87"/>
      <c r="AB10170" s="87"/>
      <c r="AC10170" s="87"/>
      <c r="AD10170" s="87"/>
      <c r="AE10170" s="87"/>
      <c r="AF10170" s="87"/>
      <c r="AG10170" s="87"/>
      <c r="AH10170" s="87"/>
      <c r="AI10170" s="87"/>
      <c r="AJ10170" s="87"/>
      <c r="AK10170" s="87"/>
      <c r="AL10170" s="87"/>
      <c r="AM10170" s="87"/>
      <c r="AN10170" s="87"/>
      <c r="AO10170" s="87"/>
      <c r="AP10170" s="87"/>
      <c r="AQ10170" s="87"/>
      <c r="AR10170" s="87"/>
      <c r="AS10170" s="87"/>
      <c r="AT10170" s="87"/>
      <c r="AU10170" s="87"/>
      <c r="AV10170" s="87"/>
      <c r="AW10170" s="87"/>
      <c r="AX10170" s="87"/>
      <c r="AY10170" s="87"/>
      <c r="AZ10170" s="87"/>
      <c r="BA10170" s="87"/>
      <c r="BB10170" s="87"/>
      <c r="BC10170" s="87"/>
      <c r="BD10170" s="87"/>
      <c r="BE10170" s="87"/>
      <c r="BF10170" s="87"/>
    </row>
    <row r="10171" spans="13:58" x14ac:dyDescent="0.25">
      <c r="M10171" s="83"/>
      <c r="N10171" s="87"/>
      <c r="O10171" s="87"/>
      <c r="P10171" s="87"/>
      <c r="Q10171" s="87"/>
      <c r="R10171" s="87"/>
      <c r="S10171" s="87"/>
      <c r="T10171" s="87"/>
      <c r="U10171" s="87"/>
      <c r="V10171" s="87"/>
      <c r="W10171" s="87"/>
      <c r="X10171" s="87"/>
      <c r="Y10171" s="87"/>
      <c r="Z10171" s="87"/>
      <c r="AA10171" s="87"/>
      <c r="AB10171" s="87"/>
      <c r="AC10171" s="87"/>
      <c r="AD10171" s="87"/>
      <c r="AE10171" s="87"/>
      <c r="AF10171" s="87"/>
      <c r="AG10171" s="87"/>
      <c r="AH10171" s="87"/>
      <c r="AI10171" s="87"/>
      <c r="AJ10171" s="87"/>
      <c r="AK10171" s="87"/>
      <c r="AL10171" s="87"/>
      <c r="AM10171" s="87"/>
      <c r="AN10171" s="87"/>
      <c r="AO10171" s="87"/>
      <c r="AP10171" s="87"/>
      <c r="AQ10171" s="87"/>
      <c r="AR10171" s="87"/>
      <c r="AS10171" s="87"/>
      <c r="AT10171" s="87"/>
      <c r="AU10171" s="87"/>
      <c r="AV10171" s="87"/>
      <c r="AW10171" s="87"/>
      <c r="AX10171" s="87"/>
      <c r="AY10171" s="87"/>
      <c r="AZ10171" s="87"/>
      <c r="BA10171" s="87"/>
      <c r="BB10171" s="87"/>
      <c r="BC10171" s="87"/>
      <c r="BD10171" s="87"/>
      <c r="BE10171" s="87"/>
      <c r="BF10171" s="87"/>
    </row>
    <row r="10172" spans="13:58" x14ac:dyDescent="0.25">
      <c r="M10172" s="83"/>
      <c r="N10172" s="87"/>
      <c r="O10172" s="87"/>
      <c r="P10172" s="87"/>
      <c r="Q10172" s="87"/>
      <c r="R10172" s="87"/>
      <c r="S10172" s="87"/>
      <c r="T10172" s="87"/>
      <c r="U10172" s="87"/>
      <c r="V10172" s="87"/>
      <c r="W10172" s="87"/>
      <c r="X10172" s="87"/>
      <c r="Y10172" s="87"/>
      <c r="Z10172" s="87"/>
      <c r="AA10172" s="87"/>
      <c r="AB10172" s="87"/>
      <c r="AC10172" s="87"/>
      <c r="AD10172" s="87"/>
      <c r="AE10172" s="87"/>
      <c r="AF10172" s="87"/>
      <c r="AG10172" s="87"/>
      <c r="AH10172" s="87"/>
      <c r="AI10172" s="87"/>
      <c r="AJ10172" s="87"/>
      <c r="AK10172" s="87"/>
      <c r="AL10172" s="87"/>
      <c r="AM10172" s="87"/>
      <c r="AN10172" s="87"/>
      <c r="AO10172" s="87"/>
      <c r="AP10172" s="87"/>
      <c r="AQ10172" s="87"/>
      <c r="AR10172" s="87"/>
      <c r="AS10172" s="87"/>
      <c r="AT10172" s="87"/>
      <c r="AU10172" s="87"/>
      <c r="AV10172" s="87"/>
      <c r="AW10172" s="87"/>
      <c r="AX10172" s="87"/>
      <c r="AY10172" s="87"/>
      <c r="AZ10172" s="87"/>
      <c r="BA10172" s="87"/>
      <c r="BB10172" s="87"/>
      <c r="BC10172" s="87"/>
      <c r="BD10172" s="87"/>
      <c r="BE10172" s="87"/>
      <c r="BF10172" s="87"/>
    </row>
    <row r="10173" spans="13:58" x14ac:dyDescent="0.25">
      <c r="M10173" s="83"/>
      <c r="N10173" s="87"/>
      <c r="O10173" s="87"/>
      <c r="P10173" s="87"/>
      <c r="Q10173" s="87"/>
      <c r="R10173" s="87"/>
      <c r="S10173" s="87"/>
      <c r="T10173" s="87"/>
      <c r="U10173" s="87"/>
      <c r="V10173" s="87"/>
      <c r="W10173" s="87"/>
      <c r="X10173" s="87"/>
      <c r="Y10173" s="87"/>
      <c r="Z10173" s="87"/>
      <c r="AA10173" s="87"/>
      <c r="AB10173" s="87"/>
      <c r="AC10173" s="87"/>
      <c r="AD10173" s="87"/>
      <c r="AE10173" s="87"/>
      <c r="AF10173" s="87"/>
      <c r="AG10173" s="87"/>
      <c r="AH10173" s="87"/>
      <c r="AI10173" s="87"/>
      <c r="AJ10173" s="87"/>
      <c r="AK10173" s="87"/>
      <c r="AL10173" s="87"/>
      <c r="AM10173" s="87"/>
      <c r="AN10173" s="87"/>
      <c r="AO10173" s="87"/>
      <c r="AP10173" s="87"/>
      <c r="AQ10173" s="87"/>
      <c r="AR10173" s="87"/>
      <c r="AS10173" s="87"/>
      <c r="AT10173" s="87"/>
      <c r="AU10173" s="87"/>
      <c r="AV10173" s="87"/>
      <c r="AW10173" s="87"/>
      <c r="AX10173" s="87"/>
      <c r="AY10173" s="87"/>
      <c r="AZ10173" s="87"/>
      <c r="BA10173" s="87"/>
      <c r="BB10173" s="87"/>
      <c r="BC10173" s="87"/>
      <c r="BD10173" s="87"/>
      <c r="BE10173" s="87"/>
      <c r="BF10173" s="87"/>
    </row>
    <row r="10174" spans="13:58" x14ac:dyDescent="0.25">
      <c r="M10174" s="83"/>
      <c r="N10174" s="87"/>
      <c r="O10174" s="87"/>
      <c r="P10174" s="87"/>
      <c r="Q10174" s="87"/>
      <c r="R10174" s="87"/>
      <c r="S10174" s="87"/>
      <c r="T10174" s="87"/>
      <c r="U10174" s="87"/>
      <c r="V10174" s="87"/>
      <c r="W10174" s="87"/>
      <c r="X10174" s="87"/>
      <c r="Y10174" s="87"/>
      <c r="Z10174" s="87"/>
      <c r="AA10174" s="87"/>
      <c r="AB10174" s="87"/>
      <c r="AC10174" s="87"/>
      <c r="AD10174" s="87"/>
      <c r="AE10174" s="87"/>
      <c r="AF10174" s="87"/>
      <c r="AG10174" s="87"/>
      <c r="AH10174" s="87"/>
      <c r="AI10174" s="87"/>
      <c r="AJ10174" s="87"/>
      <c r="AK10174" s="87"/>
      <c r="AL10174" s="87"/>
      <c r="AM10174" s="87"/>
      <c r="AN10174" s="87"/>
      <c r="AO10174" s="87"/>
      <c r="AP10174" s="87"/>
      <c r="AQ10174" s="87"/>
      <c r="AR10174" s="87"/>
      <c r="AS10174" s="87"/>
      <c r="AT10174" s="87"/>
      <c r="AU10174" s="87"/>
      <c r="AV10174" s="87"/>
      <c r="AW10174" s="87"/>
      <c r="AX10174" s="87"/>
      <c r="AY10174" s="87"/>
      <c r="AZ10174" s="87"/>
      <c r="BA10174" s="87"/>
      <c r="BB10174" s="87"/>
      <c r="BC10174" s="87"/>
      <c r="BD10174" s="87"/>
      <c r="BE10174" s="87"/>
      <c r="BF10174" s="87"/>
    </row>
    <row r="10175" spans="13:58" x14ac:dyDescent="0.25">
      <c r="M10175" s="83"/>
      <c r="N10175" s="87"/>
      <c r="O10175" s="87"/>
      <c r="P10175" s="87"/>
      <c r="Q10175" s="87"/>
      <c r="R10175" s="87"/>
      <c r="S10175" s="87"/>
      <c r="T10175" s="87"/>
      <c r="U10175" s="87"/>
      <c r="V10175" s="87"/>
      <c r="W10175" s="87"/>
      <c r="X10175" s="87"/>
      <c r="Y10175" s="87"/>
      <c r="Z10175" s="87"/>
      <c r="AA10175" s="87"/>
      <c r="AB10175" s="87"/>
      <c r="AC10175" s="87"/>
      <c r="AD10175" s="87"/>
      <c r="AE10175" s="87"/>
      <c r="AF10175" s="87"/>
      <c r="AG10175" s="87"/>
      <c r="AH10175" s="87"/>
      <c r="AI10175" s="87"/>
      <c r="AJ10175" s="87"/>
      <c r="AK10175" s="87"/>
      <c r="AL10175" s="87"/>
      <c r="AM10175" s="87"/>
      <c r="AN10175" s="87"/>
      <c r="AO10175" s="87"/>
      <c r="AP10175" s="87"/>
      <c r="AQ10175" s="87"/>
      <c r="AR10175" s="87"/>
      <c r="AS10175" s="87"/>
      <c r="AT10175" s="87"/>
      <c r="AU10175" s="87"/>
      <c r="AV10175" s="87"/>
      <c r="AW10175" s="87"/>
      <c r="AX10175" s="87"/>
      <c r="AY10175" s="87"/>
      <c r="AZ10175" s="87"/>
      <c r="BA10175" s="87"/>
      <c r="BB10175" s="87"/>
      <c r="BC10175" s="87"/>
      <c r="BD10175" s="87"/>
      <c r="BE10175" s="87"/>
      <c r="BF10175" s="87"/>
    </row>
    <row r="10176" spans="13:58" x14ac:dyDescent="0.25">
      <c r="M10176" s="83"/>
      <c r="N10176" s="87"/>
      <c r="O10176" s="87"/>
      <c r="P10176" s="87"/>
      <c r="Q10176" s="87"/>
      <c r="R10176" s="87"/>
      <c r="S10176" s="87"/>
      <c r="T10176" s="87"/>
      <c r="U10176" s="87"/>
      <c r="V10176" s="87"/>
      <c r="W10176" s="87"/>
      <c r="X10176" s="87"/>
      <c r="Y10176" s="87"/>
      <c r="Z10176" s="87"/>
      <c r="AA10176" s="87"/>
      <c r="AB10176" s="87"/>
      <c r="AC10176" s="87"/>
      <c r="AD10176" s="87"/>
      <c r="AE10176" s="87"/>
      <c r="AF10176" s="87"/>
      <c r="AG10176" s="87"/>
      <c r="AH10176" s="87"/>
      <c r="AI10176" s="87"/>
      <c r="AJ10176" s="87"/>
      <c r="AK10176" s="87"/>
      <c r="AL10176" s="87"/>
      <c r="AM10176" s="87"/>
      <c r="AN10176" s="87"/>
      <c r="AO10176" s="87"/>
      <c r="AP10176" s="87"/>
      <c r="AQ10176" s="87"/>
      <c r="AR10176" s="87"/>
      <c r="AS10176" s="87"/>
      <c r="AT10176" s="87"/>
      <c r="AU10176" s="87"/>
      <c r="AV10176" s="87"/>
      <c r="AW10176" s="87"/>
      <c r="AX10176" s="87"/>
      <c r="AY10176" s="87"/>
      <c r="AZ10176" s="87"/>
      <c r="BA10176" s="87"/>
      <c r="BB10176" s="87"/>
      <c r="BC10176" s="87"/>
      <c r="BD10176" s="87"/>
      <c r="BE10176" s="87"/>
      <c r="BF10176" s="87"/>
    </row>
    <row r="10177" spans="13:58" x14ac:dyDescent="0.25">
      <c r="M10177" s="83"/>
      <c r="N10177" s="87"/>
      <c r="O10177" s="87"/>
      <c r="P10177" s="87"/>
      <c r="Q10177" s="87"/>
      <c r="R10177" s="87"/>
      <c r="S10177" s="87"/>
      <c r="T10177" s="87"/>
      <c r="U10177" s="87"/>
      <c r="V10177" s="87"/>
      <c r="W10177" s="87"/>
      <c r="X10177" s="87"/>
      <c r="Y10177" s="87"/>
      <c r="Z10177" s="87"/>
      <c r="AA10177" s="87"/>
      <c r="AB10177" s="87"/>
      <c r="AC10177" s="87"/>
      <c r="AD10177" s="87"/>
      <c r="AE10177" s="87"/>
      <c r="AF10177" s="87"/>
      <c r="AG10177" s="87"/>
      <c r="AH10177" s="87"/>
      <c r="AI10177" s="87"/>
      <c r="AJ10177" s="87"/>
      <c r="AK10177" s="87"/>
      <c r="AL10177" s="87"/>
      <c r="AM10177" s="87"/>
      <c r="AN10177" s="87"/>
      <c r="AO10177" s="87"/>
      <c r="AP10177" s="87"/>
      <c r="AQ10177" s="87"/>
      <c r="AR10177" s="87"/>
      <c r="AS10177" s="87"/>
      <c r="AT10177" s="87"/>
      <c r="AU10177" s="87"/>
      <c r="AV10177" s="87"/>
      <c r="AW10177" s="87"/>
      <c r="AX10177" s="87"/>
      <c r="AY10177" s="87"/>
      <c r="AZ10177" s="87"/>
      <c r="BA10177" s="87"/>
      <c r="BB10177" s="87"/>
      <c r="BC10177" s="87"/>
      <c r="BD10177" s="87"/>
      <c r="BE10177" s="87"/>
      <c r="BF10177" s="87"/>
    </row>
    <row r="10178" spans="13:58" x14ac:dyDescent="0.25">
      <c r="M10178" s="83"/>
      <c r="N10178" s="87"/>
      <c r="O10178" s="87"/>
      <c r="P10178" s="87"/>
      <c r="Q10178" s="87"/>
      <c r="R10178" s="87"/>
      <c r="S10178" s="87"/>
      <c r="T10178" s="87"/>
      <c r="U10178" s="87"/>
      <c r="V10178" s="87"/>
      <c r="W10178" s="87"/>
      <c r="X10178" s="87"/>
      <c r="Y10178" s="87"/>
      <c r="Z10178" s="87"/>
      <c r="AA10178" s="87"/>
      <c r="AB10178" s="87"/>
      <c r="AC10178" s="87"/>
      <c r="AD10178" s="87"/>
      <c r="AE10178" s="87"/>
      <c r="AF10178" s="87"/>
      <c r="AG10178" s="87"/>
      <c r="AH10178" s="87"/>
      <c r="AI10178" s="87"/>
      <c r="AJ10178" s="87"/>
      <c r="AK10178" s="87"/>
      <c r="AL10178" s="87"/>
      <c r="AM10178" s="87"/>
      <c r="AN10178" s="87"/>
      <c r="AO10178" s="87"/>
      <c r="AP10178" s="87"/>
      <c r="AQ10178" s="87"/>
      <c r="AR10178" s="87"/>
      <c r="AS10178" s="87"/>
      <c r="AT10178" s="87"/>
      <c r="AU10178" s="87"/>
      <c r="AV10178" s="87"/>
      <c r="AW10178" s="87"/>
      <c r="AX10178" s="87"/>
      <c r="AY10178" s="87"/>
      <c r="AZ10178" s="87"/>
      <c r="BA10178" s="87"/>
      <c r="BB10178" s="87"/>
      <c r="BC10178" s="87"/>
      <c r="BD10178" s="87"/>
      <c r="BE10178" s="87"/>
      <c r="BF10178" s="87"/>
    </row>
    <row r="10179" spans="13:58" x14ac:dyDescent="0.25">
      <c r="M10179" s="83"/>
      <c r="N10179" s="87"/>
      <c r="O10179" s="87"/>
      <c r="P10179" s="87"/>
      <c r="Q10179" s="87"/>
      <c r="R10179" s="87"/>
      <c r="S10179" s="87"/>
      <c r="T10179" s="87"/>
      <c r="U10179" s="87"/>
      <c r="V10179" s="87"/>
      <c r="W10179" s="87"/>
      <c r="X10179" s="87"/>
      <c r="Y10179" s="87"/>
      <c r="Z10179" s="87"/>
      <c r="AA10179" s="87"/>
      <c r="AB10179" s="87"/>
      <c r="AC10179" s="87"/>
      <c r="AD10179" s="87"/>
      <c r="AE10179" s="87"/>
      <c r="AF10179" s="87"/>
      <c r="AG10179" s="87"/>
      <c r="AH10179" s="87"/>
      <c r="AI10179" s="87"/>
      <c r="AJ10179" s="87"/>
      <c r="AK10179" s="87"/>
      <c r="AL10179" s="87"/>
      <c r="AM10179" s="87"/>
      <c r="AN10179" s="87"/>
      <c r="AO10179" s="87"/>
      <c r="AP10179" s="87"/>
      <c r="AQ10179" s="87"/>
      <c r="AR10179" s="87"/>
      <c r="AS10179" s="87"/>
      <c r="AT10179" s="87"/>
      <c r="AU10179" s="87"/>
      <c r="AV10179" s="87"/>
      <c r="AW10179" s="87"/>
      <c r="AX10179" s="87"/>
      <c r="AY10179" s="87"/>
      <c r="AZ10179" s="87"/>
      <c r="BA10179" s="87"/>
      <c r="BB10179" s="87"/>
      <c r="BC10179" s="87"/>
      <c r="BD10179" s="87"/>
      <c r="BE10179" s="87"/>
      <c r="BF10179" s="87"/>
    </row>
    <row r="10180" spans="13:58" x14ac:dyDescent="0.25">
      <c r="M10180" s="83"/>
      <c r="N10180" s="87"/>
      <c r="O10180" s="87"/>
      <c r="P10180" s="87"/>
      <c r="Q10180" s="87"/>
      <c r="R10180" s="87"/>
      <c r="S10180" s="87"/>
      <c r="T10180" s="87"/>
      <c r="U10180" s="87"/>
      <c r="V10180" s="87"/>
      <c r="W10180" s="87"/>
      <c r="X10180" s="87"/>
      <c r="Y10180" s="87"/>
      <c r="Z10180" s="87"/>
      <c r="AA10180" s="87"/>
      <c r="AB10180" s="87"/>
      <c r="AC10180" s="87"/>
      <c r="AD10180" s="87"/>
      <c r="AE10180" s="87"/>
      <c r="AF10180" s="87"/>
      <c r="AG10180" s="87"/>
      <c r="AH10180" s="87"/>
      <c r="AI10180" s="87"/>
      <c r="AJ10180" s="87"/>
      <c r="AK10180" s="87"/>
      <c r="AL10180" s="87"/>
      <c r="AM10180" s="87"/>
      <c r="AN10180" s="87"/>
      <c r="AO10180" s="87"/>
      <c r="AP10180" s="87"/>
      <c r="AQ10180" s="87"/>
      <c r="AR10180" s="87"/>
      <c r="AS10180" s="87"/>
      <c r="AT10180" s="87"/>
      <c r="AU10180" s="87"/>
      <c r="AV10180" s="87"/>
      <c r="AW10180" s="87"/>
      <c r="AX10180" s="87"/>
      <c r="AY10180" s="87"/>
      <c r="AZ10180" s="87"/>
      <c r="BA10180" s="87"/>
      <c r="BB10180" s="87"/>
      <c r="BC10180" s="87"/>
      <c r="BD10180" s="87"/>
      <c r="BE10180" s="87"/>
      <c r="BF10180" s="87"/>
    </row>
    <row r="10181" spans="13:58" x14ac:dyDescent="0.25">
      <c r="M10181" s="83"/>
      <c r="N10181" s="87"/>
      <c r="O10181" s="87"/>
      <c r="P10181" s="87"/>
      <c r="Q10181" s="87"/>
      <c r="R10181" s="87"/>
      <c r="S10181" s="87"/>
      <c r="T10181" s="87"/>
      <c r="U10181" s="87"/>
      <c r="V10181" s="87"/>
      <c r="W10181" s="87"/>
      <c r="X10181" s="87"/>
      <c r="Y10181" s="87"/>
      <c r="Z10181" s="87"/>
      <c r="AA10181" s="87"/>
      <c r="AB10181" s="87"/>
      <c r="AC10181" s="87"/>
      <c r="AD10181" s="87"/>
      <c r="AE10181" s="87"/>
      <c r="AF10181" s="87"/>
      <c r="AG10181" s="87"/>
      <c r="AH10181" s="87"/>
      <c r="AI10181" s="87"/>
      <c r="AJ10181" s="87"/>
      <c r="AK10181" s="87"/>
      <c r="AL10181" s="87"/>
      <c r="AM10181" s="87"/>
      <c r="AN10181" s="87"/>
      <c r="AO10181" s="87"/>
      <c r="AP10181" s="87"/>
      <c r="AQ10181" s="87"/>
      <c r="AR10181" s="87"/>
      <c r="AS10181" s="87"/>
      <c r="AT10181" s="87"/>
      <c r="AU10181" s="87"/>
      <c r="AV10181" s="87"/>
      <c r="AW10181" s="87"/>
      <c r="AX10181" s="87"/>
      <c r="AY10181" s="87"/>
      <c r="AZ10181" s="87"/>
      <c r="BA10181" s="87"/>
      <c r="BB10181" s="87"/>
      <c r="BC10181" s="87"/>
      <c r="BD10181" s="87"/>
      <c r="BE10181" s="87"/>
      <c r="BF10181" s="87"/>
    </row>
    <row r="10182" spans="13:58" x14ac:dyDescent="0.25">
      <c r="M10182" s="83"/>
      <c r="N10182" s="87"/>
      <c r="O10182" s="87"/>
      <c r="P10182" s="87"/>
      <c r="Q10182" s="87"/>
      <c r="R10182" s="87"/>
      <c r="S10182" s="87"/>
      <c r="T10182" s="87"/>
      <c r="U10182" s="87"/>
      <c r="V10182" s="87"/>
      <c r="W10182" s="87"/>
      <c r="X10182" s="87"/>
      <c r="Y10182" s="87"/>
      <c r="Z10182" s="87"/>
      <c r="AA10182" s="87"/>
      <c r="AB10182" s="87"/>
      <c r="AC10182" s="87"/>
      <c r="AD10182" s="87"/>
      <c r="AE10182" s="87"/>
      <c r="AF10182" s="87"/>
      <c r="AG10182" s="87"/>
      <c r="AH10182" s="87"/>
      <c r="AI10182" s="87"/>
      <c r="AJ10182" s="87"/>
      <c r="AK10182" s="87"/>
      <c r="AL10182" s="87"/>
      <c r="AM10182" s="87"/>
      <c r="AN10182" s="87"/>
      <c r="AO10182" s="87"/>
      <c r="AP10182" s="87"/>
      <c r="AQ10182" s="87"/>
      <c r="AR10182" s="87"/>
      <c r="AS10182" s="87"/>
      <c r="AT10182" s="87"/>
      <c r="AU10182" s="87"/>
      <c r="AV10182" s="87"/>
      <c r="AW10182" s="87"/>
      <c r="AX10182" s="87"/>
      <c r="AY10182" s="87"/>
      <c r="AZ10182" s="87"/>
      <c r="BA10182" s="87"/>
      <c r="BB10182" s="87"/>
      <c r="BC10182" s="87"/>
      <c r="BD10182" s="87"/>
      <c r="BE10182" s="87"/>
      <c r="BF10182" s="87"/>
    </row>
    <row r="10183" spans="13:58" x14ac:dyDescent="0.25">
      <c r="M10183" s="83"/>
      <c r="N10183" s="87"/>
      <c r="O10183" s="87"/>
      <c r="P10183" s="87"/>
      <c r="Q10183" s="87"/>
      <c r="R10183" s="87"/>
      <c r="S10183" s="87"/>
      <c r="T10183" s="87"/>
      <c r="U10183" s="87"/>
      <c r="V10183" s="87"/>
      <c r="W10183" s="87"/>
      <c r="X10183" s="87"/>
      <c r="Y10183" s="87"/>
      <c r="Z10183" s="87"/>
      <c r="AA10183" s="87"/>
      <c r="AB10183" s="87"/>
      <c r="AC10183" s="87"/>
      <c r="AD10183" s="87"/>
      <c r="AE10183" s="87"/>
      <c r="AF10183" s="87"/>
      <c r="AG10183" s="87"/>
      <c r="AH10183" s="87"/>
      <c r="AI10183" s="87"/>
      <c r="AJ10183" s="87"/>
      <c r="AK10183" s="87"/>
      <c r="AL10183" s="87"/>
      <c r="AM10183" s="87"/>
      <c r="AN10183" s="87"/>
      <c r="AO10183" s="87"/>
      <c r="AP10183" s="87"/>
      <c r="AQ10183" s="87"/>
      <c r="AR10183" s="87"/>
      <c r="AS10183" s="87"/>
      <c r="AT10183" s="87"/>
      <c r="AU10183" s="87"/>
      <c r="AV10183" s="87"/>
      <c r="AW10183" s="87"/>
      <c r="AX10183" s="87"/>
      <c r="AY10183" s="87"/>
      <c r="AZ10183" s="87"/>
      <c r="BA10183" s="87"/>
      <c r="BB10183" s="87"/>
      <c r="BC10183" s="87"/>
      <c r="BD10183" s="87"/>
      <c r="BE10183" s="87"/>
      <c r="BF10183" s="87"/>
    </row>
    <row r="10184" spans="13:58" x14ac:dyDescent="0.25">
      <c r="M10184" s="83"/>
      <c r="N10184" s="87"/>
      <c r="O10184" s="87"/>
      <c r="P10184" s="87"/>
      <c r="Q10184" s="87"/>
      <c r="R10184" s="87"/>
      <c r="S10184" s="87"/>
      <c r="T10184" s="87"/>
      <c r="U10184" s="87"/>
      <c r="V10184" s="87"/>
      <c r="W10184" s="87"/>
      <c r="X10184" s="87"/>
      <c r="Y10184" s="87"/>
      <c r="Z10184" s="87"/>
      <c r="AA10184" s="87"/>
      <c r="AB10184" s="87"/>
      <c r="AC10184" s="87"/>
      <c r="AD10184" s="87"/>
      <c r="AE10184" s="87"/>
      <c r="AF10184" s="87"/>
      <c r="AG10184" s="87"/>
      <c r="AH10184" s="87"/>
      <c r="AI10184" s="87"/>
      <c r="AJ10184" s="87"/>
      <c r="AK10184" s="87"/>
      <c r="AL10184" s="87"/>
      <c r="AM10184" s="87"/>
      <c r="AN10184" s="87"/>
      <c r="AO10184" s="87"/>
      <c r="AP10184" s="87"/>
      <c r="AQ10184" s="87"/>
      <c r="AR10184" s="87"/>
      <c r="AS10184" s="87"/>
      <c r="AT10184" s="87"/>
      <c r="AU10184" s="87"/>
      <c r="AV10184" s="87"/>
      <c r="AW10184" s="87"/>
      <c r="AX10184" s="87"/>
      <c r="AY10184" s="87"/>
      <c r="AZ10184" s="87"/>
      <c r="BA10184" s="87"/>
      <c r="BB10184" s="87"/>
      <c r="BC10184" s="87"/>
      <c r="BD10184" s="87"/>
      <c r="BE10184" s="87"/>
      <c r="BF10184" s="87"/>
    </row>
    <row r="10185" spans="13:58" x14ac:dyDescent="0.25">
      <c r="M10185" s="83"/>
      <c r="N10185" s="87"/>
      <c r="O10185" s="87"/>
      <c r="P10185" s="87"/>
      <c r="Q10185" s="87"/>
      <c r="R10185" s="87"/>
      <c r="S10185" s="87"/>
      <c r="T10185" s="87"/>
      <c r="U10185" s="87"/>
      <c r="V10185" s="87"/>
      <c r="W10185" s="87"/>
      <c r="X10185" s="87"/>
      <c r="Y10185" s="87"/>
      <c r="Z10185" s="87"/>
      <c r="AA10185" s="87"/>
      <c r="AB10185" s="87"/>
      <c r="AC10185" s="87"/>
      <c r="AD10185" s="87"/>
      <c r="AE10185" s="87"/>
      <c r="AF10185" s="87"/>
      <c r="AG10185" s="87"/>
      <c r="AH10185" s="87"/>
      <c r="AI10185" s="87"/>
      <c r="AJ10185" s="87"/>
      <c r="AK10185" s="87"/>
      <c r="AL10185" s="87"/>
      <c r="AM10185" s="87"/>
      <c r="AN10185" s="87"/>
      <c r="AO10185" s="87"/>
      <c r="AP10185" s="87"/>
      <c r="AQ10185" s="87"/>
      <c r="AR10185" s="87"/>
      <c r="AS10185" s="87"/>
      <c r="AT10185" s="87"/>
      <c r="AU10185" s="87"/>
      <c r="AV10185" s="87"/>
      <c r="AW10185" s="87"/>
      <c r="AX10185" s="87"/>
      <c r="AY10185" s="87"/>
      <c r="AZ10185" s="87"/>
      <c r="BA10185" s="87"/>
      <c r="BB10185" s="87"/>
      <c r="BC10185" s="87"/>
      <c r="BD10185" s="87"/>
      <c r="BE10185" s="87"/>
      <c r="BF10185" s="87"/>
    </row>
    <row r="10186" spans="13:58" x14ac:dyDescent="0.25">
      <c r="M10186" s="83"/>
      <c r="N10186" s="87"/>
      <c r="O10186" s="87"/>
      <c r="P10186" s="87"/>
      <c r="Q10186" s="87"/>
      <c r="R10186" s="87"/>
      <c r="S10186" s="87"/>
      <c r="T10186" s="87"/>
      <c r="U10186" s="87"/>
      <c r="V10186" s="87"/>
      <c r="W10186" s="87"/>
      <c r="X10186" s="87"/>
      <c r="Y10186" s="87"/>
      <c r="Z10186" s="87"/>
      <c r="AA10186" s="87"/>
      <c r="AB10186" s="87"/>
      <c r="AC10186" s="87"/>
      <c r="AD10186" s="87"/>
      <c r="AE10186" s="87"/>
      <c r="AF10186" s="87"/>
      <c r="AG10186" s="87"/>
      <c r="AH10186" s="87"/>
      <c r="AI10186" s="87"/>
      <c r="AJ10186" s="87"/>
      <c r="AK10186" s="87"/>
      <c r="AL10186" s="87"/>
      <c r="AM10186" s="87"/>
      <c r="AN10186" s="87"/>
      <c r="AO10186" s="87"/>
      <c r="AP10186" s="87"/>
      <c r="AQ10186" s="87"/>
      <c r="AR10186" s="87"/>
      <c r="AS10186" s="87"/>
      <c r="AT10186" s="87"/>
      <c r="AU10186" s="87"/>
      <c r="AV10186" s="87"/>
      <c r="AW10186" s="87"/>
      <c r="AX10186" s="87"/>
      <c r="AY10186" s="87"/>
      <c r="AZ10186" s="87"/>
      <c r="BA10186" s="87"/>
      <c r="BB10186" s="87"/>
      <c r="BC10186" s="87"/>
      <c r="BD10186" s="87"/>
      <c r="BE10186" s="87"/>
      <c r="BF10186" s="87"/>
    </row>
    <row r="10187" spans="13:58" x14ac:dyDescent="0.25">
      <c r="M10187" s="83"/>
      <c r="N10187" s="87"/>
      <c r="O10187" s="87"/>
      <c r="P10187" s="87"/>
      <c r="Q10187" s="87"/>
      <c r="R10187" s="87"/>
      <c r="S10187" s="87"/>
      <c r="T10187" s="87"/>
      <c r="U10187" s="87"/>
      <c r="V10187" s="87"/>
      <c r="W10187" s="87"/>
      <c r="X10187" s="87"/>
      <c r="Y10187" s="87"/>
      <c r="Z10187" s="87"/>
      <c r="AA10187" s="87"/>
      <c r="AB10187" s="87"/>
      <c r="AC10187" s="87"/>
      <c r="AD10187" s="87"/>
      <c r="AE10187" s="87"/>
      <c r="AF10187" s="87"/>
      <c r="AG10187" s="87"/>
      <c r="AH10187" s="87"/>
      <c r="AI10187" s="87"/>
      <c r="AJ10187" s="87"/>
      <c r="AK10187" s="87"/>
      <c r="AL10187" s="87"/>
      <c r="AM10187" s="87"/>
      <c r="AN10187" s="87"/>
      <c r="AO10187" s="87"/>
      <c r="AP10187" s="87"/>
      <c r="AQ10187" s="87"/>
      <c r="AR10187" s="87"/>
      <c r="AS10187" s="87"/>
      <c r="AT10187" s="87"/>
      <c r="AU10187" s="87"/>
      <c r="AV10187" s="87"/>
      <c r="AW10187" s="87"/>
      <c r="AX10187" s="87"/>
      <c r="AY10187" s="87"/>
      <c r="AZ10187" s="87"/>
      <c r="BA10187" s="87"/>
      <c r="BB10187" s="87"/>
      <c r="BC10187" s="87"/>
      <c r="BD10187" s="87"/>
      <c r="BE10187" s="87"/>
      <c r="BF10187" s="87"/>
    </row>
    <row r="10188" spans="13:58" x14ac:dyDescent="0.25">
      <c r="M10188" s="83"/>
      <c r="N10188" s="87"/>
      <c r="O10188" s="87"/>
      <c r="P10188" s="87"/>
      <c r="Q10188" s="87"/>
      <c r="R10188" s="87"/>
      <c r="S10188" s="87"/>
      <c r="T10188" s="87"/>
      <c r="U10188" s="87"/>
      <c r="V10188" s="87"/>
      <c r="W10188" s="87"/>
      <c r="X10188" s="87"/>
      <c r="Y10188" s="87"/>
      <c r="Z10188" s="87"/>
      <c r="AA10188" s="87"/>
      <c r="AB10188" s="87"/>
      <c r="AC10188" s="87"/>
      <c r="AD10188" s="87"/>
      <c r="AE10188" s="87"/>
      <c r="AF10188" s="87"/>
      <c r="AG10188" s="87"/>
      <c r="AH10188" s="87"/>
      <c r="AI10188" s="87"/>
      <c r="AJ10188" s="87"/>
      <c r="AK10188" s="87"/>
      <c r="AL10188" s="87"/>
      <c r="AM10188" s="87"/>
      <c r="AN10188" s="87"/>
      <c r="AO10188" s="87"/>
      <c r="AP10188" s="87"/>
      <c r="AQ10188" s="87"/>
      <c r="AR10188" s="87"/>
      <c r="AS10188" s="87"/>
      <c r="AT10188" s="87"/>
      <c r="AU10188" s="87"/>
      <c r="AV10188" s="87"/>
      <c r="AW10188" s="87"/>
      <c r="AX10188" s="87"/>
      <c r="AY10188" s="87"/>
      <c r="AZ10188" s="87"/>
      <c r="BA10188" s="87"/>
      <c r="BB10188" s="87"/>
      <c r="BC10188" s="87"/>
      <c r="BD10188" s="87"/>
      <c r="BE10188" s="87"/>
      <c r="BF10188" s="87"/>
    </row>
    <row r="10189" spans="13:58" x14ac:dyDescent="0.25">
      <c r="M10189" s="83"/>
      <c r="N10189" s="87"/>
      <c r="O10189" s="87"/>
      <c r="P10189" s="87"/>
      <c r="Q10189" s="87"/>
      <c r="R10189" s="87"/>
      <c r="S10189" s="87"/>
      <c r="T10189" s="87"/>
      <c r="U10189" s="87"/>
      <c r="V10189" s="87"/>
      <c r="W10189" s="87"/>
      <c r="X10189" s="87"/>
      <c r="Y10189" s="87"/>
      <c r="Z10189" s="87"/>
      <c r="AA10189" s="87"/>
      <c r="AB10189" s="87"/>
      <c r="AC10189" s="87"/>
      <c r="AD10189" s="87"/>
      <c r="AE10189" s="87"/>
      <c r="AF10189" s="87"/>
      <c r="AG10189" s="87"/>
      <c r="AH10189" s="87"/>
      <c r="AI10189" s="87"/>
      <c r="AJ10189" s="87"/>
      <c r="AK10189" s="87"/>
      <c r="AL10189" s="87"/>
      <c r="AM10189" s="87"/>
      <c r="AN10189" s="87"/>
      <c r="AO10189" s="87"/>
      <c r="AP10189" s="87"/>
      <c r="AQ10189" s="87"/>
      <c r="AR10189" s="87"/>
      <c r="AS10189" s="87"/>
      <c r="AT10189" s="87"/>
      <c r="AU10189" s="87"/>
      <c r="AV10189" s="87"/>
      <c r="AW10189" s="87"/>
      <c r="AX10189" s="87"/>
      <c r="AY10189" s="87"/>
      <c r="AZ10189" s="87"/>
      <c r="BA10189" s="87"/>
      <c r="BB10189" s="87"/>
      <c r="BC10189" s="87"/>
      <c r="BD10189" s="87"/>
      <c r="BE10189" s="87"/>
      <c r="BF10189" s="87"/>
    </row>
    <row r="10190" spans="13:58" x14ac:dyDescent="0.25">
      <c r="M10190" s="83"/>
      <c r="N10190" s="87"/>
      <c r="O10190" s="87"/>
      <c r="P10190" s="87"/>
      <c r="Q10190" s="87"/>
      <c r="R10190" s="87"/>
      <c r="S10190" s="87"/>
      <c r="T10190" s="87"/>
      <c r="U10190" s="87"/>
      <c r="V10190" s="87"/>
      <c r="W10190" s="87"/>
      <c r="X10190" s="87"/>
      <c r="Y10190" s="87"/>
      <c r="Z10190" s="87"/>
      <c r="AA10190" s="87"/>
      <c r="AB10190" s="87"/>
      <c r="AC10190" s="87"/>
      <c r="AD10190" s="87"/>
      <c r="AE10190" s="87"/>
      <c r="AF10190" s="87"/>
      <c r="AG10190" s="87"/>
      <c r="AH10190" s="87"/>
      <c r="AI10190" s="87"/>
      <c r="AJ10190" s="87"/>
      <c r="AK10190" s="87"/>
      <c r="AL10190" s="87"/>
      <c r="AM10190" s="87"/>
      <c r="AN10190" s="87"/>
      <c r="AO10190" s="87"/>
      <c r="AP10190" s="87"/>
      <c r="AQ10190" s="87"/>
      <c r="AR10190" s="87"/>
      <c r="AS10190" s="87"/>
      <c r="AT10190" s="87"/>
      <c r="AU10190" s="87"/>
      <c r="AV10190" s="87"/>
      <c r="AW10190" s="87"/>
      <c r="AX10190" s="87"/>
      <c r="AY10190" s="87"/>
      <c r="AZ10190" s="87"/>
      <c r="BA10190" s="87"/>
      <c r="BB10190" s="87"/>
      <c r="BC10190" s="87"/>
      <c r="BD10190" s="87"/>
      <c r="BE10190" s="87"/>
      <c r="BF10190" s="87"/>
    </row>
    <row r="10191" spans="13:58" x14ac:dyDescent="0.25">
      <c r="M10191" s="83"/>
      <c r="N10191" s="87"/>
      <c r="O10191" s="87"/>
      <c r="P10191" s="87"/>
      <c r="Q10191" s="87"/>
      <c r="R10191" s="87"/>
      <c r="S10191" s="87"/>
      <c r="T10191" s="87"/>
      <c r="U10191" s="87"/>
      <c r="V10191" s="87"/>
      <c r="W10191" s="87"/>
      <c r="X10191" s="87"/>
      <c r="Y10191" s="87"/>
      <c r="Z10191" s="87"/>
      <c r="AA10191" s="87"/>
      <c r="AB10191" s="87"/>
      <c r="AC10191" s="87"/>
      <c r="AD10191" s="87"/>
      <c r="AE10191" s="87"/>
      <c r="AF10191" s="87"/>
      <c r="AG10191" s="87"/>
      <c r="AH10191" s="87"/>
      <c r="AI10191" s="87"/>
      <c r="AJ10191" s="87"/>
      <c r="AK10191" s="87"/>
      <c r="AL10191" s="87"/>
      <c r="AM10191" s="87"/>
      <c r="AN10191" s="87"/>
      <c r="AO10191" s="87"/>
      <c r="AP10191" s="87"/>
      <c r="AQ10191" s="87"/>
      <c r="AR10191" s="87"/>
      <c r="AS10191" s="87"/>
      <c r="AT10191" s="87"/>
      <c r="AU10191" s="87"/>
      <c r="AV10191" s="87"/>
      <c r="AW10191" s="87"/>
      <c r="AX10191" s="87"/>
      <c r="AY10191" s="87"/>
      <c r="AZ10191" s="87"/>
      <c r="BA10191" s="87"/>
      <c r="BB10191" s="87"/>
      <c r="BC10191" s="87"/>
      <c r="BD10191" s="87"/>
      <c r="BE10191" s="87"/>
      <c r="BF10191" s="87"/>
    </row>
    <row r="10192" spans="13:58" x14ac:dyDescent="0.25">
      <c r="M10192" s="83"/>
      <c r="N10192" s="87"/>
      <c r="O10192" s="87"/>
      <c r="P10192" s="87"/>
      <c r="Q10192" s="87"/>
      <c r="R10192" s="87"/>
      <c r="S10192" s="87"/>
      <c r="T10192" s="87"/>
      <c r="U10192" s="87"/>
      <c r="V10192" s="87"/>
      <c r="W10192" s="87"/>
      <c r="X10192" s="87"/>
      <c r="Y10192" s="87"/>
      <c r="Z10192" s="87"/>
      <c r="AA10192" s="87"/>
      <c r="AB10192" s="87"/>
      <c r="AC10192" s="87"/>
      <c r="AD10192" s="87"/>
      <c r="AE10192" s="87"/>
      <c r="AF10192" s="87"/>
      <c r="AG10192" s="87"/>
      <c r="AH10192" s="87"/>
      <c r="AI10192" s="87"/>
      <c r="AJ10192" s="87"/>
      <c r="AK10192" s="87"/>
      <c r="AL10192" s="87"/>
      <c r="AM10192" s="87"/>
      <c r="AN10192" s="87"/>
      <c r="AO10192" s="87"/>
      <c r="AP10192" s="87"/>
      <c r="AQ10192" s="87"/>
      <c r="AR10192" s="87"/>
      <c r="AS10192" s="87"/>
      <c r="AT10192" s="87"/>
      <c r="AU10192" s="87"/>
      <c r="AV10192" s="87"/>
      <c r="AW10192" s="87"/>
      <c r="AX10192" s="87"/>
      <c r="AY10192" s="87"/>
      <c r="AZ10192" s="87"/>
      <c r="BA10192" s="87"/>
      <c r="BB10192" s="87"/>
      <c r="BC10192" s="87"/>
      <c r="BD10192" s="87"/>
      <c r="BE10192" s="87"/>
      <c r="BF10192" s="87"/>
    </row>
    <row r="10193" spans="13:58" x14ac:dyDescent="0.25">
      <c r="M10193" s="83"/>
      <c r="N10193" s="87"/>
      <c r="O10193" s="87"/>
      <c r="P10193" s="87"/>
      <c r="Q10193" s="87"/>
      <c r="R10193" s="87"/>
      <c r="S10193" s="87"/>
      <c r="T10193" s="87"/>
      <c r="U10193" s="87"/>
      <c r="V10193" s="87"/>
      <c r="W10193" s="87"/>
      <c r="X10193" s="87"/>
      <c r="Y10193" s="87"/>
      <c r="Z10193" s="87"/>
      <c r="AA10193" s="87"/>
      <c r="AB10193" s="87"/>
      <c r="AC10193" s="87"/>
      <c r="AD10193" s="87"/>
      <c r="AE10193" s="87"/>
      <c r="AF10193" s="87"/>
      <c r="AG10193" s="87"/>
      <c r="AH10193" s="87"/>
      <c r="AI10193" s="87"/>
      <c r="AJ10193" s="87"/>
      <c r="AK10193" s="87"/>
      <c r="AL10193" s="87"/>
      <c r="AM10193" s="87"/>
      <c r="AN10193" s="87"/>
      <c r="AO10193" s="87"/>
      <c r="AP10193" s="87"/>
      <c r="AQ10193" s="87"/>
      <c r="AR10193" s="87"/>
      <c r="AS10193" s="87"/>
      <c r="AT10193" s="87"/>
      <c r="AU10193" s="87"/>
      <c r="AV10193" s="87"/>
      <c r="AW10193" s="87"/>
      <c r="AX10193" s="87"/>
      <c r="AY10193" s="87"/>
      <c r="AZ10193" s="87"/>
      <c r="BA10193" s="87"/>
      <c r="BB10193" s="87"/>
      <c r="BC10193" s="87"/>
      <c r="BD10193" s="87"/>
      <c r="BE10193" s="87"/>
      <c r="BF10193" s="87"/>
    </row>
    <row r="10194" spans="13:58" x14ac:dyDescent="0.25">
      <c r="M10194" s="83"/>
      <c r="N10194" s="87"/>
      <c r="O10194" s="87"/>
      <c r="P10194" s="87"/>
      <c r="Q10194" s="87"/>
      <c r="R10194" s="87"/>
      <c r="S10194" s="87"/>
      <c r="T10194" s="87"/>
      <c r="U10194" s="87"/>
      <c r="V10194" s="87"/>
      <c r="W10194" s="87"/>
      <c r="X10194" s="87"/>
      <c r="Y10194" s="87"/>
      <c r="Z10194" s="87"/>
      <c r="AA10194" s="87"/>
      <c r="AB10194" s="87"/>
      <c r="AC10194" s="87"/>
      <c r="AD10194" s="87"/>
      <c r="AE10194" s="87"/>
      <c r="AF10194" s="87"/>
      <c r="AG10194" s="87"/>
      <c r="AH10194" s="87"/>
      <c r="AI10194" s="87"/>
      <c r="AJ10194" s="87"/>
      <c r="AK10194" s="87"/>
      <c r="AL10194" s="87"/>
      <c r="AM10194" s="87"/>
      <c r="AN10194" s="87"/>
      <c r="AO10194" s="87"/>
      <c r="AP10194" s="87"/>
      <c r="AQ10194" s="87"/>
      <c r="AR10194" s="87"/>
      <c r="AS10194" s="87"/>
      <c r="AT10194" s="87"/>
      <c r="AU10194" s="87"/>
      <c r="AV10194" s="87"/>
      <c r="AW10194" s="87"/>
      <c r="AX10194" s="87"/>
      <c r="AY10194" s="87"/>
      <c r="AZ10194" s="87"/>
      <c r="BA10194" s="87"/>
      <c r="BB10194" s="87"/>
      <c r="BC10194" s="87"/>
      <c r="BD10194" s="87"/>
      <c r="BE10194" s="87"/>
      <c r="BF10194" s="87"/>
    </row>
    <row r="10195" spans="13:58" x14ac:dyDescent="0.25">
      <c r="M10195" s="83"/>
      <c r="N10195" s="87"/>
      <c r="O10195" s="87"/>
      <c r="P10195" s="87"/>
      <c r="Q10195" s="87"/>
      <c r="R10195" s="87"/>
      <c r="S10195" s="87"/>
      <c r="T10195" s="87"/>
      <c r="U10195" s="87"/>
      <c r="V10195" s="87"/>
      <c r="W10195" s="87"/>
      <c r="X10195" s="87"/>
      <c r="Y10195" s="87"/>
      <c r="Z10195" s="87"/>
      <c r="AA10195" s="87"/>
      <c r="AB10195" s="87"/>
      <c r="AC10195" s="87"/>
      <c r="AD10195" s="87"/>
      <c r="AE10195" s="87"/>
      <c r="AF10195" s="87"/>
      <c r="AG10195" s="87"/>
      <c r="AH10195" s="87"/>
      <c r="AI10195" s="87"/>
      <c r="AJ10195" s="87"/>
      <c r="AK10195" s="87"/>
      <c r="AL10195" s="87"/>
      <c r="AM10195" s="87"/>
      <c r="AN10195" s="87"/>
      <c r="AO10195" s="87"/>
      <c r="AP10195" s="87"/>
      <c r="AQ10195" s="87"/>
      <c r="AR10195" s="87"/>
      <c r="AS10195" s="87"/>
      <c r="AT10195" s="87"/>
      <c r="AU10195" s="87"/>
      <c r="AV10195" s="87"/>
      <c r="AW10195" s="87"/>
      <c r="AX10195" s="87"/>
      <c r="AY10195" s="87"/>
      <c r="AZ10195" s="87"/>
      <c r="BA10195" s="87"/>
      <c r="BB10195" s="87"/>
      <c r="BC10195" s="87"/>
      <c r="BD10195" s="87"/>
      <c r="BE10195" s="87"/>
      <c r="BF10195" s="87"/>
    </row>
    <row r="10196" spans="13:58" x14ac:dyDescent="0.25">
      <c r="M10196" s="83"/>
      <c r="N10196" s="87"/>
      <c r="O10196" s="87"/>
      <c r="P10196" s="87"/>
      <c r="Q10196" s="87"/>
      <c r="R10196" s="87"/>
      <c r="S10196" s="87"/>
      <c r="T10196" s="87"/>
      <c r="U10196" s="87"/>
      <c r="V10196" s="87"/>
      <c r="W10196" s="87"/>
      <c r="X10196" s="87"/>
      <c r="Y10196" s="87"/>
      <c r="Z10196" s="87"/>
      <c r="AA10196" s="87"/>
      <c r="AB10196" s="87"/>
      <c r="AC10196" s="87"/>
      <c r="AD10196" s="87"/>
      <c r="AE10196" s="87"/>
      <c r="AF10196" s="87"/>
      <c r="AG10196" s="87"/>
      <c r="AH10196" s="87"/>
      <c r="AI10196" s="87"/>
      <c r="AJ10196" s="87"/>
      <c r="AK10196" s="87"/>
      <c r="AL10196" s="87"/>
      <c r="AM10196" s="87"/>
      <c r="AN10196" s="87"/>
      <c r="AO10196" s="87"/>
      <c r="AP10196" s="87"/>
      <c r="AQ10196" s="87"/>
      <c r="AR10196" s="87"/>
      <c r="AS10196" s="87"/>
      <c r="AT10196" s="87"/>
      <c r="AU10196" s="87"/>
      <c r="AV10196" s="87"/>
      <c r="AW10196" s="87"/>
      <c r="AX10196" s="87"/>
      <c r="AY10196" s="87"/>
      <c r="AZ10196" s="87"/>
      <c r="BA10196" s="87"/>
      <c r="BB10196" s="87"/>
      <c r="BC10196" s="87"/>
      <c r="BD10196" s="87"/>
      <c r="BE10196" s="87"/>
      <c r="BF10196" s="87"/>
    </row>
    <row r="10197" spans="13:58" x14ac:dyDescent="0.25">
      <c r="M10197" s="83"/>
      <c r="N10197" s="87"/>
      <c r="O10197" s="87"/>
      <c r="P10197" s="87"/>
      <c r="Q10197" s="87"/>
      <c r="R10197" s="87"/>
      <c r="S10197" s="87"/>
      <c r="T10197" s="87"/>
      <c r="U10197" s="87"/>
      <c r="V10197" s="87"/>
      <c r="W10197" s="87"/>
      <c r="X10197" s="87"/>
      <c r="Y10197" s="87"/>
      <c r="Z10197" s="87"/>
      <c r="AA10197" s="87"/>
      <c r="AB10197" s="87"/>
      <c r="AC10197" s="87"/>
      <c r="AD10197" s="87"/>
      <c r="AE10197" s="87"/>
      <c r="AF10197" s="87"/>
      <c r="AG10197" s="87"/>
      <c r="AH10197" s="87"/>
      <c r="AI10197" s="87"/>
      <c r="AJ10197" s="87"/>
      <c r="AK10197" s="87"/>
      <c r="AL10197" s="87"/>
      <c r="AM10197" s="87"/>
      <c r="AN10197" s="87"/>
      <c r="AO10197" s="87"/>
      <c r="AP10197" s="87"/>
      <c r="AQ10197" s="87"/>
      <c r="AR10197" s="87"/>
      <c r="AS10197" s="87"/>
      <c r="AT10197" s="87"/>
      <c r="AU10197" s="87"/>
      <c r="AV10197" s="87"/>
      <c r="AW10197" s="87"/>
      <c r="AX10197" s="87"/>
      <c r="AY10197" s="87"/>
      <c r="AZ10197" s="87"/>
      <c r="BA10197" s="87"/>
      <c r="BB10197" s="87"/>
      <c r="BC10197" s="87"/>
      <c r="BD10197" s="87"/>
      <c r="BE10197" s="87"/>
      <c r="BF10197" s="87"/>
    </row>
    <row r="10198" spans="13:58" x14ac:dyDescent="0.25">
      <c r="M10198" s="83"/>
      <c r="N10198" s="87"/>
      <c r="O10198" s="87"/>
      <c r="P10198" s="87"/>
      <c r="Q10198" s="87"/>
      <c r="R10198" s="87"/>
      <c r="S10198" s="87"/>
      <c r="T10198" s="87"/>
      <c r="U10198" s="87"/>
      <c r="V10198" s="87"/>
      <c r="W10198" s="87"/>
      <c r="X10198" s="87"/>
      <c r="Y10198" s="87"/>
      <c r="Z10198" s="87"/>
      <c r="AA10198" s="87"/>
      <c r="AB10198" s="87"/>
      <c r="AC10198" s="87"/>
      <c r="AD10198" s="87"/>
      <c r="AE10198" s="87"/>
      <c r="AF10198" s="87"/>
      <c r="AG10198" s="87"/>
      <c r="AH10198" s="87"/>
      <c r="AI10198" s="87"/>
      <c r="AJ10198" s="87"/>
      <c r="AK10198" s="87"/>
      <c r="AL10198" s="87"/>
      <c r="AM10198" s="87"/>
      <c r="AN10198" s="87"/>
      <c r="AO10198" s="87"/>
      <c r="AP10198" s="87"/>
      <c r="AQ10198" s="87"/>
      <c r="AR10198" s="87"/>
      <c r="AS10198" s="87"/>
      <c r="AT10198" s="87"/>
      <c r="AU10198" s="87"/>
      <c r="AV10198" s="87"/>
      <c r="AW10198" s="87"/>
      <c r="AX10198" s="87"/>
      <c r="AY10198" s="87"/>
      <c r="AZ10198" s="87"/>
      <c r="BA10198" s="87"/>
      <c r="BB10198" s="87"/>
      <c r="BC10198" s="87"/>
      <c r="BD10198" s="87"/>
      <c r="BE10198" s="87"/>
      <c r="BF10198" s="87"/>
    </row>
    <row r="10199" spans="13:58" x14ac:dyDescent="0.25">
      <c r="M10199" s="83"/>
      <c r="N10199" s="87"/>
      <c r="O10199" s="87"/>
      <c r="P10199" s="87"/>
      <c r="Q10199" s="87"/>
      <c r="R10199" s="87"/>
      <c r="S10199" s="87"/>
      <c r="T10199" s="87"/>
      <c r="U10199" s="87"/>
      <c r="V10199" s="87"/>
      <c r="W10199" s="87"/>
      <c r="X10199" s="87"/>
      <c r="Y10199" s="87"/>
      <c r="Z10199" s="87"/>
      <c r="AA10199" s="87"/>
      <c r="AB10199" s="87"/>
      <c r="AC10199" s="87"/>
      <c r="AD10199" s="87"/>
      <c r="AE10199" s="87"/>
      <c r="AF10199" s="87"/>
      <c r="AG10199" s="87"/>
      <c r="AH10199" s="87"/>
      <c r="AI10199" s="87"/>
      <c r="AJ10199" s="87"/>
      <c r="AK10199" s="87"/>
      <c r="AL10199" s="87"/>
      <c r="AM10199" s="87"/>
      <c r="AN10199" s="87"/>
      <c r="AO10199" s="87"/>
      <c r="AP10199" s="87"/>
      <c r="AQ10199" s="87"/>
      <c r="AR10199" s="87"/>
      <c r="AS10199" s="87"/>
      <c r="AT10199" s="87"/>
      <c r="AU10199" s="87"/>
      <c r="AV10199" s="87"/>
      <c r="AW10199" s="87"/>
      <c r="AX10199" s="87"/>
      <c r="AY10199" s="87"/>
      <c r="AZ10199" s="87"/>
      <c r="BA10199" s="87"/>
      <c r="BB10199" s="87"/>
      <c r="BC10199" s="87"/>
      <c r="BD10199" s="87"/>
      <c r="BE10199" s="87"/>
      <c r="BF10199" s="87"/>
    </row>
    <row r="10200" spans="13:58" x14ac:dyDescent="0.25">
      <c r="M10200" s="83"/>
      <c r="N10200" s="87"/>
      <c r="O10200" s="87"/>
      <c r="P10200" s="87"/>
      <c r="Q10200" s="87"/>
      <c r="R10200" s="87"/>
      <c r="S10200" s="87"/>
      <c r="T10200" s="87"/>
      <c r="U10200" s="87"/>
      <c r="V10200" s="87"/>
      <c r="W10200" s="87"/>
      <c r="X10200" s="87"/>
      <c r="Y10200" s="87"/>
      <c r="Z10200" s="87"/>
      <c r="AA10200" s="87"/>
      <c r="AB10200" s="87"/>
      <c r="AC10200" s="87"/>
      <c r="AD10200" s="87"/>
      <c r="AE10200" s="87"/>
      <c r="AF10200" s="87"/>
      <c r="AG10200" s="87"/>
      <c r="AH10200" s="87"/>
      <c r="AI10200" s="87"/>
      <c r="AJ10200" s="87"/>
      <c r="AK10200" s="87"/>
      <c r="AL10200" s="87"/>
      <c r="AM10200" s="87"/>
      <c r="AN10200" s="87"/>
      <c r="AO10200" s="87"/>
      <c r="AP10200" s="87"/>
      <c r="AQ10200" s="87"/>
      <c r="AR10200" s="87"/>
      <c r="AS10200" s="87"/>
      <c r="AT10200" s="87"/>
      <c r="AU10200" s="87"/>
      <c r="AV10200" s="87"/>
      <c r="AW10200" s="87"/>
      <c r="AX10200" s="87"/>
      <c r="AY10200" s="87"/>
      <c r="AZ10200" s="87"/>
      <c r="BA10200" s="87"/>
      <c r="BB10200" s="87"/>
      <c r="BC10200" s="87"/>
      <c r="BD10200" s="87"/>
      <c r="BE10200" s="87"/>
      <c r="BF10200" s="87"/>
    </row>
    <row r="10201" spans="13:58" x14ac:dyDescent="0.25">
      <c r="M10201" s="83"/>
      <c r="N10201" s="87"/>
      <c r="O10201" s="87"/>
      <c r="P10201" s="87"/>
      <c r="Q10201" s="87"/>
      <c r="R10201" s="87"/>
      <c r="S10201" s="87"/>
      <c r="T10201" s="87"/>
      <c r="U10201" s="87"/>
      <c r="V10201" s="87"/>
      <c r="W10201" s="87"/>
      <c r="X10201" s="87"/>
      <c r="Y10201" s="87"/>
      <c r="Z10201" s="87"/>
      <c r="AA10201" s="87"/>
      <c r="AB10201" s="87"/>
      <c r="AC10201" s="87"/>
      <c r="AD10201" s="87"/>
      <c r="AE10201" s="87"/>
      <c r="AF10201" s="87"/>
      <c r="AG10201" s="87"/>
      <c r="AH10201" s="87"/>
      <c r="AI10201" s="87"/>
      <c r="AJ10201" s="87"/>
      <c r="AK10201" s="87"/>
      <c r="AL10201" s="87"/>
      <c r="AM10201" s="87"/>
      <c r="AN10201" s="87"/>
      <c r="AO10201" s="87"/>
      <c r="AP10201" s="87"/>
      <c r="AQ10201" s="87"/>
      <c r="AR10201" s="87"/>
      <c r="AS10201" s="87"/>
      <c r="AT10201" s="87"/>
      <c r="AU10201" s="87"/>
      <c r="AV10201" s="87"/>
      <c r="AW10201" s="87"/>
      <c r="AX10201" s="87"/>
      <c r="AY10201" s="87"/>
      <c r="AZ10201" s="87"/>
      <c r="BA10201" s="87"/>
      <c r="BB10201" s="87"/>
      <c r="BC10201" s="87"/>
      <c r="BD10201" s="87"/>
      <c r="BE10201" s="87"/>
      <c r="BF10201" s="87"/>
    </row>
    <row r="10202" spans="13:58" x14ac:dyDescent="0.25">
      <c r="M10202" s="83"/>
      <c r="N10202" s="87"/>
      <c r="O10202" s="87"/>
      <c r="P10202" s="87"/>
      <c r="Q10202" s="87"/>
      <c r="R10202" s="87"/>
      <c r="S10202" s="87"/>
      <c r="T10202" s="87"/>
      <c r="U10202" s="87"/>
      <c r="V10202" s="87"/>
      <c r="W10202" s="87"/>
      <c r="X10202" s="87"/>
      <c r="Y10202" s="87"/>
      <c r="Z10202" s="87"/>
      <c r="AA10202" s="87"/>
      <c r="AB10202" s="87"/>
      <c r="AC10202" s="87"/>
      <c r="AD10202" s="87"/>
      <c r="AE10202" s="87"/>
      <c r="AF10202" s="87"/>
      <c r="AG10202" s="87"/>
      <c r="AH10202" s="87"/>
      <c r="AI10202" s="87"/>
      <c r="AJ10202" s="87"/>
      <c r="AK10202" s="87"/>
      <c r="AL10202" s="87"/>
      <c r="AM10202" s="87"/>
      <c r="AN10202" s="87"/>
      <c r="AO10202" s="87"/>
      <c r="AP10202" s="87"/>
      <c r="AQ10202" s="87"/>
      <c r="AR10202" s="87"/>
      <c r="AS10202" s="87"/>
      <c r="AT10202" s="87"/>
      <c r="AU10202" s="87"/>
      <c r="AV10202" s="87"/>
      <c r="AW10202" s="87"/>
      <c r="AX10202" s="87"/>
      <c r="AY10202" s="87"/>
      <c r="AZ10202" s="87"/>
      <c r="BA10202" s="87"/>
      <c r="BB10202" s="87"/>
      <c r="BC10202" s="87"/>
      <c r="BD10202" s="87"/>
      <c r="BE10202" s="87"/>
      <c r="BF10202" s="87"/>
    </row>
    <row r="10203" spans="13:58" x14ac:dyDescent="0.25">
      <c r="M10203" s="83"/>
      <c r="N10203" s="87"/>
      <c r="O10203" s="87"/>
      <c r="P10203" s="87"/>
      <c r="Q10203" s="87"/>
      <c r="R10203" s="87"/>
      <c r="S10203" s="87"/>
      <c r="T10203" s="87"/>
      <c r="U10203" s="87"/>
      <c r="V10203" s="87"/>
      <c r="W10203" s="87"/>
      <c r="X10203" s="87"/>
      <c r="Y10203" s="87"/>
      <c r="Z10203" s="87"/>
      <c r="AA10203" s="87"/>
      <c r="AB10203" s="87"/>
      <c r="AC10203" s="87"/>
      <c r="AD10203" s="87"/>
      <c r="AE10203" s="87"/>
      <c r="AF10203" s="87"/>
      <c r="AG10203" s="87"/>
      <c r="AH10203" s="87"/>
      <c r="AI10203" s="87"/>
      <c r="AJ10203" s="87"/>
      <c r="AK10203" s="87"/>
      <c r="AL10203" s="87"/>
      <c r="AM10203" s="87"/>
      <c r="AN10203" s="87"/>
      <c r="AO10203" s="87"/>
      <c r="AP10203" s="87"/>
      <c r="AQ10203" s="87"/>
      <c r="AR10203" s="87"/>
      <c r="AS10203" s="87"/>
      <c r="AT10203" s="87"/>
      <c r="AU10203" s="87"/>
      <c r="AV10203" s="87"/>
      <c r="AW10203" s="87"/>
      <c r="AX10203" s="87"/>
      <c r="AY10203" s="87"/>
      <c r="AZ10203" s="87"/>
      <c r="BA10203" s="87"/>
      <c r="BB10203" s="87"/>
      <c r="BC10203" s="87"/>
      <c r="BD10203" s="87"/>
      <c r="BE10203" s="87"/>
      <c r="BF10203" s="87"/>
    </row>
    <row r="10204" spans="13:58" x14ac:dyDescent="0.25">
      <c r="M10204" s="83"/>
      <c r="N10204" s="87"/>
      <c r="O10204" s="87"/>
      <c r="P10204" s="87"/>
      <c r="Q10204" s="87"/>
      <c r="R10204" s="87"/>
      <c r="S10204" s="87"/>
      <c r="T10204" s="87"/>
      <c r="U10204" s="87"/>
      <c r="V10204" s="87"/>
      <c r="W10204" s="87"/>
      <c r="X10204" s="87"/>
      <c r="Y10204" s="87"/>
      <c r="Z10204" s="87"/>
      <c r="AA10204" s="87"/>
      <c r="AB10204" s="87"/>
      <c r="AC10204" s="87"/>
      <c r="AD10204" s="87"/>
      <c r="AE10204" s="87"/>
      <c r="AF10204" s="87"/>
      <c r="AG10204" s="87"/>
      <c r="AH10204" s="87"/>
      <c r="AI10204" s="87"/>
      <c r="AJ10204" s="87"/>
      <c r="AK10204" s="87"/>
      <c r="AL10204" s="87"/>
      <c r="AM10204" s="87"/>
      <c r="AN10204" s="87"/>
      <c r="AO10204" s="87"/>
      <c r="AP10204" s="87"/>
      <c r="AQ10204" s="87"/>
      <c r="AR10204" s="87"/>
      <c r="AS10204" s="87"/>
      <c r="AT10204" s="87"/>
      <c r="AU10204" s="87"/>
      <c r="AV10204" s="87"/>
      <c r="AW10204" s="87"/>
      <c r="AX10204" s="87"/>
      <c r="AY10204" s="87"/>
      <c r="AZ10204" s="87"/>
      <c r="BA10204" s="87"/>
      <c r="BB10204" s="87"/>
      <c r="BC10204" s="87"/>
      <c r="BD10204" s="87"/>
      <c r="BE10204" s="87"/>
      <c r="BF10204" s="87"/>
    </row>
    <row r="10205" spans="13:58" x14ac:dyDescent="0.25">
      <c r="M10205" s="83"/>
      <c r="N10205" s="87"/>
      <c r="O10205" s="87"/>
      <c r="P10205" s="87"/>
      <c r="Q10205" s="87"/>
      <c r="R10205" s="87"/>
      <c r="S10205" s="87"/>
      <c r="T10205" s="87"/>
      <c r="U10205" s="87"/>
      <c r="V10205" s="87"/>
      <c r="W10205" s="87"/>
      <c r="X10205" s="87"/>
      <c r="Y10205" s="87"/>
      <c r="Z10205" s="87"/>
      <c r="AA10205" s="87"/>
      <c r="AB10205" s="87"/>
      <c r="AC10205" s="87"/>
      <c r="AD10205" s="87"/>
      <c r="AE10205" s="87"/>
      <c r="AF10205" s="87"/>
      <c r="AG10205" s="87"/>
      <c r="AH10205" s="87"/>
      <c r="AI10205" s="87"/>
      <c r="AJ10205" s="87"/>
      <c r="AK10205" s="87"/>
      <c r="AL10205" s="87"/>
      <c r="AM10205" s="87"/>
      <c r="AN10205" s="87"/>
      <c r="AO10205" s="87"/>
      <c r="AP10205" s="87"/>
      <c r="AQ10205" s="87"/>
      <c r="AR10205" s="87"/>
      <c r="AS10205" s="87"/>
      <c r="AT10205" s="87"/>
      <c r="AU10205" s="87"/>
      <c r="AV10205" s="87"/>
      <c r="AW10205" s="87"/>
      <c r="AX10205" s="87"/>
      <c r="AY10205" s="87"/>
      <c r="AZ10205" s="87"/>
      <c r="BA10205" s="87"/>
      <c r="BB10205" s="87"/>
      <c r="BC10205" s="87"/>
      <c r="BD10205" s="87"/>
      <c r="BE10205" s="87"/>
      <c r="BF10205" s="87"/>
    </row>
    <row r="10206" spans="13:58" x14ac:dyDescent="0.25">
      <c r="M10206" s="83"/>
      <c r="N10206" s="87"/>
      <c r="O10206" s="87"/>
      <c r="P10206" s="87"/>
      <c r="Q10206" s="87"/>
      <c r="R10206" s="87"/>
      <c r="S10206" s="87"/>
      <c r="T10206" s="87"/>
      <c r="U10206" s="87"/>
      <c r="V10206" s="87"/>
      <c r="W10206" s="87"/>
      <c r="X10206" s="87"/>
      <c r="Y10206" s="87"/>
      <c r="Z10206" s="87"/>
      <c r="AA10206" s="87"/>
      <c r="AB10206" s="87"/>
      <c r="AC10206" s="87"/>
      <c r="AD10206" s="87"/>
      <c r="AE10206" s="87"/>
      <c r="AF10206" s="87"/>
      <c r="AG10206" s="87"/>
      <c r="AH10206" s="87"/>
      <c r="AI10206" s="87"/>
      <c r="AJ10206" s="87"/>
      <c r="AK10206" s="87"/>
      <c r="AL10206" s="87"/>
      <c r="AM10206" s="87"/>
      <c r="AN10206" s="87"/>
      <c r="AO10206" s="87"/>
      <c r="AP10206" s="87"/>
      <c r="AQ10206" s="87"/>
      <c r="AR10206" s="87"/>
      <c r="AS10206" s="87"/>
      <c r="AT10206" s="87"/>
      <c r="AU10206" s="87"/>
      <c r="AV10206" s="87"/>
      <c r="AW10206" s="87"/>
      <c r="AX10206" s="87"/>
      <c r="AY10206" s="87"/>
      <c r="AZ10206" s="87"/>
      <c r="BA10206" s="87"/>
      <c r="BB10206" s="87"/>
      <c r="BC10206" s="87"/>
      <c r="BD10206" s="87"/>
      <c r="BE10206" s="87"/>
      <c r="BF10206" s="87"/>
    </row>
    <row r="10207" spans="13:58" x14ac:dyDescent="0.25">
      <c r="M10207" s="83"/>
      <c r="N10207" s="87"/>
      <c r="O10207" s="87"/>
      <c r="P10207" s="87"/>
      <c r="Q10207" s="87"/>
      <c r="R10207" s="87"/>
      <c r="S10207" s="87"/>
      <c r="T10207" s="87"/>
      <c r="U10207" s="87"/>
      <c r="V10207" s="87"/>
      <c r="W10207" s="87"/>
      <c r="X10207" s="87"/>
      <c r="Y10207" s="87"/>
      <c r="Z10207" s="87"/>
      <c r="AA10207" s="87"/>
      <c r="AB10207" s="87"/>
      <c r="AC10207" s="87"/>
      <c r="AD10207" s="87"/>
      <c r="AE10207" s="87"/>
      <c r="AF10207" s="87"/>
      <c r="AG10207" s="87"/>
      <c r="AH10207" s="87"/>
      <c r="AI10207" s="87"/>
      <c r="AJ10207" s="87"/>
      <c r="AK10207" s="87"/>
      <c r="AL10207" s="87"/>
      <c r="AM10207" s="87"/>
      <c r="AN10207" s="87"/>
      <c r="AO10207" s="87"/>
      <c r="AP10207" s="87"/>
      <c r="AQ10207" s="87"/>
      <c r="AR10207" s="87"/>
      <c r="AS10207" s="87"/>
      <c r="AT10207" s="87"/>
      <c r="AU10207" s="87"/>
      <c r="AV10207" s="87"/>
      <c r="AW10207" s="87"/>
      <c r="AX10207" s="87"/>
      <c r="AY10207" s="87"/>
      <c r="AZ10207" s="87"/>
      <c r="BA10207" s="87"/>
      <c r="BB10207" s="87"/>
      <c r="BC10207" s="87"/>
      <c r="BD10207" s="87"/>
      <c r="BE10207" s="87"/>
      <c r="BF10207" s="87"/>
    </row>
    <row r="10208" spans="13:58" x14ac:dyDescent="0.25">
      <c r="M10208" s="83"/>
      <c r="N10208" s="87"/>
      <c r="O10208" s="87"/>
      <c r="P10208" s="87"/>
      <c r="Q10208" s="87"/>
      <c r="R10208" s="87"/>
      <c r="S10208" s="87"/>
      <c r="T10208" s="87"/>
      <c r="U10208" s="87"/>
      <c r="V10208" s="87"/>
      <c r="W10208" s="87"/>
      <c r="X10208" s="87"/>
      <c r="Y10208" s="87"/>
      <c r="Z10208" s="87"/>
      <c r="AA10208" s="87"/>
      <c r="AB10208" s="87"/>
      <c r="AC10208" s="87"/>
      <c r="AD10208" s="87"/>
      <c r="AE10208" s="87"/>
      <c r="AF10208" s="87"/>
      <c r="AG10208" s="87"/>
      <c r="AH10208" s="87"/>
      <c r="AI10208" s="87"/>
      <c r="AJ10208" s="87"/>
      <c r="AK10208" s="87"/>
      <c r="AL10208" s="87"/>
      <c r="AM10208" s="87"/>
      <c r="AN10208" s="87"/>
      <c r="AO10208" s="87"/>
      <c r="AP10208" s="87"/>
      <c r="AQ10208" s="87"/>
      <c r="AR10208" s="87"/>
      <c r="AS10208" s="87"/>
      <c r="AT10208" s="87"/>
      <c r="AU10208" s="87"/>
      <c r="AV10208" s="87"/>
      <c r="AW10208" s="87"/>
      <c r="AX10208" s="87"/>
      <c r="AY10208" s="87"/>
      <c r="AZ10208" s="87"/>
      <c r="BA10208" s="87"/>
      <c r="BB10208" s="87"/>
      <c r="BC10208" s="87"/>
      <c r="BD10208" s="87"/>
      <c r="BE10208" s="87"/>
      <c r="BF10208" s="87"/>
    </row>
    <row r="10209" spans="13:58" x14ac:dyDescent="0.25">
      <c r="M10209" s="83"/>
      <c r="N10209" s="87"/>
      <c r="O10209" s="87"/>
      <c r="P10209" s="87"/>
      <c r="Q10209" s="87"/>
      <c r="R10209" s="87"/>
      <c r="S10209" s="87"/>
      <c r="T10209" s="87"/>
      <c r="U10209" s="87"/>
      <c r="V10209" s="87"/>
      <c r="W10209" s="87"/>
      <c r="X10209" s="87"/>
      <c r="Y10209" s="87"/>
      <c r="Z10209" s="87"/>
      <c r="AA10209" s="87"/>
      <c r="AB10209" s="87"/>
      <c r="AC10209" s="87"/>
      <c r="AD10209" s="87"/>
      <c r="AE10209" s="87"/>
      <c r="AF10209" s="87"/>
      <c r="AG10209" s="87"/>
      <c r="AH10209" s="87"/>
      <c r="AI10209" s="87"/>
      <c r="AJ10209" s="87"/>
      <c r="AK10209" s="87"/>
      <c r="AL10209" s="87"/>
      <c r="AM10209" s="87"/>
      <c r="AN10209" s="87"/>
      <c r="AO10209" s="87"/>
      <c r="AP10209" s="87"/>
      <c r="AQ10209" s="87"/>
      <c r="AR10209" s="87"/>
      <c r="AS10209" s="87"/>
      <c r="AT10209" s="87"/>
      <c r="AU10209" s="87"/>
      <c r="AV10209" s="87"/>
      <c r="AW10209" s="87"/>
      <c r="AX10209" s="87"/>
      <c r="AY10209" s="87"/>
      <c r="AZ10209" s="87"/>
      <c r="BA10209" s="87"/>
      <c r="BB10209" s="87"/>
      <c r="BC10209" s="87"/>
      <c r="BD10209" s="87"/>
      <c r="BE10209" s="87"/>
      <c r="BF10209" s="87"/>
    </row>
    <row r="10210" spans="13:58" x14ac:dyDescent="0.25">
      <c r="M10210" s="83"/>
      <c r="N10210" s="87"/>
      <c r="O10210" s="87"/>
      <c r="P10210" s="87"/>
      <c r="Q10210" s="87"/>
      <c r="R10210" s="87"/>
      <c r="S10210" s="87"/>
      <c r="T10210" s="87"/>
      <c r="U10210" s="87"/>
      <c r="V10210" s="87"/>
      <c r="W10210" s="87"/>
      <c r="X10210" s="87"/>
      <c r="Y10210" s="87"/>
      <c r="Z10210" s="87"/>
      <c r="AA10210" s="87"/>
      <c r="AB10210" s="87"/>
      <c r="AC10210" s="87"/>
      <c r="AD10210" s="87"/>
      <c r="AE10210" s="87"/>
      <c r="AF10210" s="87"/>
      <c r="AG10210" s="87"/>
      <c r="AH10210" s="87"/>
      <c r="AI10210" s="87"/>
      <c r="AJ10210" s="87"/>
      <c r="AK10210" s="87"/>
      <c r="AL10210" s="87"/>
      <c r="AM10210" s="87"/>
      <c r="AN10210" s="87"/>
      <c r="AO10210" s="87"/>
      <c r="AP10210" s="87"/>
      <c r="AQ10210" s="87"/>
      <c r="AR10210" s="87"/>
      <c r="AS10210" s="87"/>
      <c r="AT10210" s="87"/>
      <c r="AU10210" s="87"/>
      <c r="AV10210" s="87"/>
      <c r="AW10210" s="87"/>
      <c r="AX10210" s="87"/>
      <c r="AY10210" s="87"/>
      <c r="AZ10210" s="87"/>
      <c r="BA10210" s="87"/>
      <c r="BB10210" s="87"/>
      <c r="BC10210" s="87"/>
      <c r="BD10210" s="87"/>
      <c r="BE10210" s="87"/>
      <c r="BF10210" s="87"/>
    </row>
    <row r="10211" spans="13:58" x14ac:dyDescent="0.25">
      <c r="M10211" s="83"/>
      <c r="N10211" s="87"/>
      <c r="O10211" s="87"/>
      <c r="P10211" s="87"/>
      <c r="Q10211" s="87"/>
      <c r="R10211" s="87"/>
      <c r="S10211" s="87"/>
      <c r="T10211" s="87"/>
      <c r="U10211" s="87"/>
      <c r="V10211" s="87"/>
      <c r="W10211" s="87"/>
      <c r="X10211" s="87"/>
      <c r="Y10211" s="87"/>
      <c r="Z10211" s="87"/>
      <c r="AA10211" s="87"/>
      <c r="AB10211" s="87"/>
      <c r="AC10211" s="87"/>
      <c r="AD10211" s="87"/>
      <c r="AE10211" s="87"/>
      <c r="AF10211" s="87"/>
      <c r="AG10211" s="87"/>
      <c r="AH10211" s="87"/>
      <c r="AI10211" s="87"/>
      <c r="AJ10211" s="87"/>
      <c r="AK10211" s="87"/>
      <c r="AL10211" s="87"/>
      <c r="AM10211" s="87"/>
      <c r="AN10211" s="87"/>
      <c r="AO10211" s="87"/>
      <c r="AP10211" s="87"/>
      <c r="AQ10211" s="87"/>
      <c r="AR10211" s="87"/>
      <c r="AS10211" s="87"/>
      <c r="AT10211" s="87"/>
      <c r="AU10211" s="87"/>
      <c r="AV10211" s="87"/>
      <c r="AW10211" s="87"/>
      <c r="AX10211" s="87"/>
      <c r="AY10211" s="87"/>
      <c r="AZ10211" s="87"/>
      <c r="BA10211" s="87"/>
      <c r="BB10211" s="87"/>
      <c r="BC10211" s="87"/>
      <c r="BD10211" s="87"/>
      <c r="BE10211" s="87"/>
      <c r="BF10211" s="87"/>
    </row>
    <row r="10212" spans="13:58" x14ac:dyDescent="0.25">
      <c r="M10212" s="83"/>
      <c r="N10212" s="87"/>
      <c r="O10212" s="87"/>
      <c r="P10212" s="87"/>
      <c r="Q10212" s="87"/>
      <c r="R10212" s="87"/>
      <c r="S10212" s="87"/>
      <c r="T10212" s="87"/>
      <c r="U10212" s="87"/>
      <c r="V10212" s="87"/>
      <c r="W10212" s="87"/>
      <c r="X10212" s="87"/>
      <c r="Y10212" s="87"/>
      <c r="Z10212" s="87"/>
      <c r="AA10212" s="87"/>
      <c r="AB10212" s="87"/>
      <c r="AC10212" s="87"/>
      <c r="AD10212" s="87"/>
      <c r="AE10212" s="87"/>
      <c r="AF10212" s="87"/>
      <c r="AG10212" s="87"/>
      <c r="AH10212" s="87"/>
      <c r="AI10212" s="87"/>
      <c r="AJ10212" s="87"/>
      <c r="AK10212" s="87"/>
      <c r="AL10212" s="87"/>
      <c r="AM10212" s="87"/>
      <c r="AN10212" s="87"/>
      <c r="AO10212" s="87"/>
      <c r="AP10212" s="87"/>
      <c r="AQ10212" s="87"/>
      <c r="AR10212" s="87"/>
      <c r="AS10212" s="87"/>
      <c r="AT10212" s="87"/>
      <c r="AU10212" s="87"/>
      <c r="AV10212" s="87"/>
      <c r="AW10212" s="87"/>
      <c r="AX10212" s="87"/>
      <c r="AY10212" s="87"/>
      <c r="AZ10212" s="87"/>
      <c r="BA10212" s="87"/>
      <c r="BB10212" s="87"/>
      <c r="BC10212" s="87"/>
      <c r="BD10212" s="87"/>
      <c r="BE10212" s="87"/>
      <c r="BF10212" s="87"/>
    </row>
    <row r="10213" spans="13:58" x14ac:dyDescent="0.25">
      <c r="M10213" s="83"/>
      <c r="N10213" s="87"/>
      <c r="O10213" s="87"/>
      <c r="P10213" s="87"/>
      <c r="Q10213" s="87"/>
      <c r="R10213" s="87"/>
      <c r="S10213" s="87"/>
      <c r="T10213" s="87"/>
      <c r="U10213" s="87"/>
      <c r="V10213" s="87"/>
      <c r="W10213" s="87"/>
      <c r="X10213" s="87"/>
      <c r="Y10213" s="87"/>
      <c r="Z10213" s="87"/>
      <c r="AA10213" s="87"/>
      <c r="AB10213" s="87"/>
      <c r="AC10213" s="87"/>
      <c r="AD10213" s="87"/>
      <c r="AE10213" s="87"/>
      <c r="AF10213" s="87"/>
      <c r="AG10213" s="87"/>
      <c r="AH10213" s="87"/>
      <c r="AI10213" s="87"/>
      <c r="AJ10213" s="87"/>
      <c r="AK10213" s="87"/>
      <c r="AL10213" s="87"/>
      <c r="AM10213" s="87"/>
      <c r="AN10213" s="87"/>
      <c r="AO10213" s="87"/>
      <c r="AP10213" s="87"/>
      <c r="AQ10213" s="87"/>
      <c r="AR10213" s="87"/>
      <c r="AS10213" s="87"/>
      <c r="AT10213" s="87"/>
      <c r="AU10213" s="87"/>
      <c r="AV10213" s="87"/>
      <c r="AW10213" s="87"/>
      <c r="AX10213" s="87"/>
      <c r="AY10213" s="87"/>
      <c r="AZ10213" s="87"/>
      <c r="BA10213" s="87"/>
      <c r="BB10213" s="87"/>
      <c r="BC10213" s="87"/>
      <c r="BD10213" s="87"/>
      <c r="BE10213" s="87"/>
      <c r="BF10213" s="87"/>
    </row>
    <row r="10214" spans="13:58" x14ac:dyDescent="0.25">
      <c r="M10214" s="83"/>
      <c r="N10214" s="87"/>
      <c r="O10214" s="87"/>
      <c r="P10214" s="87"/>
      <c r="Q10214" s="87"/>
      <c r="R10214" s="87"/>
      <c r="S10214" s="87"/>
      <c r="T10214" s="87"/>
      <c r="U10214" s="87"/>
      <c r="V10214" s="87"/>
      <c r="W10214" s="87"/>
      <c r="X10214" s="87"/>
      <c r="Y10214" s="87"/>
      <c r="Z10214" s="87"/>
      <c r="AA10214" s="87"/>
      <c r="AB10214" s="87"/>
      <c r="AC10214" s="87"/>
      <c r="AD10214" s="87"/>
      <c r="AE10214" s="87"/>
      <c r="AF10214" s="87"/>
      <c r="AG10214" s="87"/>
      <c r="AH10214" s="87"/>
      <c r="AI10214" s="87"/>
      <c r="AJ10214" s="87"/>
      <c r="AK10214" s="87"/>
      <c r="AL10214" s="87"/>
      <c r="AM10214" s="87"/>
      <c r="AN10214" s="87"/>
      <c r="AO10214" s="87"/>
      <c r="AP10214" s="87"/>
      <c r="AQ10214" s="87"/>
      <c r="AR10214" s="87"/>
      <c r="AS10214" s="87"/>
      <c r="AT10214" s="87"/>
      <c r="AU10214" s="87"/>
      <c r="AV10214" s="87"/>
      <c r="AW10214" s="87"/>
      <c r="AX10214" s="87"/>
      <c r="AY10214" s="87"/>
      <c r="AZ10214" s="87"/>
      <c r="BA10214" s="87"/>
      <c r="BB10214" s="87"/>
      <c r="BC10214" s="87"/>
      <c r="BD10214" s="87"/>
      <c r="BE10214" s="87"/>
      <c r="BF10214" s="87"/>
    </row>
    <row r="10215" spans="13:58" x14ac:dyDescent="0.25">
      <c r="M10215" s="83"/>
      <c r="N10215" s="87"/>
      <c r="O10215" s="87"/>
      <c r="P10215" s="87"/>
      <c r="Q10215" s="87"/>
      <c r="R10215" s="87"/>
      <c r="S10215" s="87"/>
      <c r="T10215" s="87"/>
      <c r="U10215" s="87"/>
      <c r="V10215" s="87"/>
      <c r="W10215" s="87"/>
      <c r="X10215" s="87"/>
      <c r="Y10215" s="87"/>
      <c r="Z10215" s="87"/>
      <c r="AA10215" s="87"/>
      <c r="AB10215" s="87"/>
      <c r="AC10215" s="87"/>
      <c r="AD10215" s="87"/>
      <c r="AE10215" s="87"/>
      <c r="AF10215" s="87"/>
      <c r="AG10215" s="87"/>
      <c r="AH10215" s="87"/>
      <c r="AI10215" s="87"/>
      <c r="AJ10215" s="87"/>
      <c r="AK10215" s="87"/>
      <c r="AL10215" s="87"/>
      <c r="AM10215" s="87"/>
      <c r="AN10215" s="87"/>
      <c r="AO10215" s="87"/>
      <c r="AP10215" s="87"/>
      <c r="AQ10215" s="87"/>
      <c r="AR10215" s="87"/>
      <c r="AS10215" s="87"/>
      <c r="AT10215" s="87"/>
      <c r="AU10215" s="87"/>
      <c r="AV10215" s="87"/>
      <c r="AW10215" s="87"/>
      <c r="AX10215" s="87"/>
      <c r="AY10215" s="87"/>
      <c r="AZ10215" s="87"/>
      <c r="BA10215" s="87"/>
      <c r="BB10215" s="87"/>
      <c r="BC10215" s="87"/>
      <c r="BD10215" s="87"/>
      <c r="BE10215" s="87"/>
      <c r="BF10215" s="87"/>
    </row>
    <row r="10216" spans="13:58" x14ac:dyDescent="0.25">
      <c r="M10216" s="83"/>
      <c r="N10216" s="87"/>
      <c r="O10216" s="87"/>
      <c r="P10216" s="87"/>
      <c r="Q10216" s="87"/>
      <c r="R10216" s="87"/>
      <c r="S10216" s="87"/>
      <c r="T10216" s="87"/>
      <c r="U10216" s="87"/>
      <c r="V10216" s="87"/>
      <c r="W10216" s="87"/>
      <c r="X10216" s="87"/>
      <c r="Y10216" s="87"/>
      <c r="Z10216" s="87"/>
      <c r="AA10216" s="87"/>
      <c r="AB10216" s="87"/>
      <c r="AC10216" s="87"/>
      <c r="AD10216" s="87"/>
      <c r="AE10216" s="87"/>
      <c r="AF10216" s="87"/>
      <c r="AG10216" s="87"/>
      <c r="AH10216" s="87"/>
      <c r="AI10216" s="87"/>
      <c r="AJ10216" s="87"/>
      <c r="AK10216" s="87"/>
      <c r="AL10216" s="87"/>
      <c r="AM10216" s="87"/>
      <c r="AN10216" s="87"/>
      <c r="AO10216" s="87"/>
      <c r="AP10216" s="87"/>
      <c r="AQ10216" s="87"/>
      <c r="AR10216" s="87"/>
      <c r="AS10216" s="87"/>
      <c r="AT10216" s="87"/>
      <c r="AU10216" s="87"/>
      <c r="AV10216" s="87"/>
      <c r="AW10216" s="87"/>
      <c r="AX10216" s="87"/>
      <c r="AY10216" s="87"/>
      <c r="AZ10216" s="87"/>
      <c r="BA10216" s="87"/>
      <c r="BB10216" s="87"/>
      <c r="BC10216" s="87"/>
      <c r="BD10216" s="87"/>
      <c r="BE10216" s="87"/>
      <c r="BF10216" s="87"/>
    </row>
    <row r="10217" spans="13:58" x14ac:dyDescent="0.25">
      <c r="M10217" s="83"/>
      <c r="N10217" s="87"/>
      <c r="O10217" s="87"/>
      <c r="P10217" s="87"/>
      <c r="Q10217" s="87"/>
      <c r="R10217" s="87"/>
      <c r="S10217" s="87"/>
      <c r="T10217" s="87"/>
      <c r="U10217" s="87"/>
      <c r="V10217" s="87"/>
      <c r="W10217" s="87"/>
      <c r="X10217" s="87"/>
      <c r="Y10217" s="87"/>
      <c r="Z10217" s="87"/>
      <c r="AA10217" s="87"/>
      <c r="AB10217" s="87"/>
      <c r="AC10217" s="87"/>
      <c r="AD10217" s="87"/>
      <c r="AE10217" s="87"/>
      <c r="AF10217" s="87"/>
      <c r="AG10217" s="87"/>
      <c r="AH10217" s="87"/>
      <c r="AI10217" s="87"/>
      <c r="AJ10217" s="87"/>
      <c r="AK10217" s="87"/>
      <c r="AL10217" s="87"/>
      <c r="AM10217" s="87"/>
      <c r="AN10217" s="87"/>
      <c r="AO10217" s="87"/>
      <c r="AP10217" s="87"/>
      <c r="AQ10217" s="87"/>
      <c r="AR10217" s="87"/>
      <c r="AS10217" s="87"/>
      <c r="AT10217" s="87"/>
      <c r="AU10217" s="87"/>
      <c r="AV10217" s="87"/>
      <c r="AW10217" s="87"/>
      <c r="AX10217" s="87"/>
      <c r="AY10217" s="87"/>
      <c r="AZ10217" s="87"/>
      <c r="BA10217" s="87"/>
      <c r="BB10217" s="87"/>
      <c r="BC10217" s="87"/>
      <c r="BD10217" s="87"/>
      <c r="BE10217" s="87"/>
      <c r="BF10217" s="87"/>
    </row>
    <row r="10218" spans="13:58" x14ac:dyDescent="0.25">
      <c r="M10218" s="83"/>
      <c r="N10218" s="87"/>
      <c r="O10218" s="87"/>
      <c r="P10218" s="87"/>
      <c r="Q10218" s="87"/>
      <c r="R10218" s="87"/>
      <c r="S10218" s="87"/>
      <c r="T10218" s="87"/>
      <c r="U10218" s="87"/>
      <c r="V10218" s="87"/>
      <c r="W10218" s="87"/>
      <c r="X10218" s="87"/>
      <c r="Y10218" s="87"/>
      <c r="Z10218" s="87"/>
      <c r="AA10218" s="87"/>
      <c r="AB10218" s="87"/>
      <c r="AC10218" s="87"/>
      <c r="AD10218" s="87"/>
      <c r="AE10218" s="87"/>
      <c r="AF10218" s="87"/>
      <c r="AG10218" s="87"/>
      <c r="AH10218" s="87"/>
      <c r="AI10218" s="87"/>
      <c r="AJ10218" s="87"/>
      <c r="AK10218" s="87"/>
      <c r="AL10218" s="87"/>
      <c r="AM10218" s="87"/>
      <c r="AN10218" s="87"/>
      <c r="AO10218" s="87"/>
      <c r="AP10218" s="87"/>
      <c r="AQ10218" s="87"/>
      <c r="AR10218" s="87"/>
      <c r="AS10218" s="87"/>
      <c r="AT10218" s="87"/>
      <c r="AU10218" s="87"/>
      <c r="AV10218" s="87"/>
      <c r="AW10218" s="87"/>
      <c r="AX10218" s="87"/>
      <c r="AY10218" s="87"/>
      <c r="AZ10218" s="87"/>
      <c r="BA10218" s="87"/>
      <c r="BB10218" s="87"/>
      <c r="BC10218" s="87"/>
      <c r="BD10218" s="87"/>
      <c r="BE10218" s="87"/>
      <c r="BF10218" s="87"/>
    </row>
    <row r="10219" spans="13:58" x14ac:dyDescent="0.25">
      <c r="M10219" s="83"/>
      <c r="N10219" s="87"/>
      <c r="O10219" s="87"/>
      <c r="P10219" s="87"/>
      <c r="Q10219" s="87"/>
      <c r="R10219" s="87"/>
      <c r="S10219" s="87"/>
      <c r="T10219" s="87"/>
      <c r="U10219" s="87"/>
      <c r="V10219" s="87"/>
      <c r="W10219" s="87"/>
      <c r="X10219" s="87"/>
      <c r="Y10219" s="87"/>
      <c r="Z10219" s="87"/>
      <c r="AA10219" s="87"/>
      <c r="AB10219" s="87"/>
      <c r="AC10219" s="87"/>
      <c r="AD10219" s="87"/>
      <c r="AE10219" s="87"/>
      <c r="AF10219" s="87"/>
      <c r="AG10219" s="87"/>
      <c r="AH10219" s="87"/>
      <c r="AI10219" s="87"/>
      <c r="AJ10219" s="87"/>
      <c r="AK10219" s="87"/>
      <c r="AL10219" s="87"/>
      <c r="AM10219" s="87"/>
      <c r="AN10219" s="87"/>
      <c r="AO10219" s="87"/>
      <c r="AP10219" s="87"/>
      <c r="AQ10219" s="87"/>
      <c r="AR10219" s="87"/>
      <c r="AS10219" s="87"/>
      <c r="AT10219" s="87"/>
      <c r="AU10219" s="87"/>
      <c r="AV10219" s="87"/>
      <c r="AW10219" s="87"/>
      <c r="AX10219" s="87"/>
      <c r="AY10219" s="87"/>
      <c r="AZ10219" s="87"/>
      <c r="BA10219" s="87"/>
      <c r="BB10219" s="87"/>
      <c r="BC10219" s="87"/>
      <c r="BD10219" s="87"/>
      <c r="BE10219" s="87"/>
      <c r="BF10219" s="87"/>
    </row>
    <row r="10220" spans="13:58" x14ac:dyDescent="0.25">
      <c r="M10220" s="83"/>
      <c r="N10220" s="87"/>
      <c r="O10220" s="87"/>
      <c r="P10220" s="87"/>
      <c r="Q10220" s="87"/>
      <c r="R10220" s="87"/>
      <c r="S10220" s="87"/>
      <c r="T10220" s="87"/>
      <c r="U10220" s="87"/>
      <c r="V10220" s="87"/>
      <c r="W10220" s="87"/>
      <c r="X10220" s="87"/>
      <c r="Y10220" s="87"/>
      <c r="Z10220" s="87"/>
      <c r="AA10220" s="87"/>
      <c r="AB10220" s="87"/>
      <c r="AC10220" s="87"/>
      <c r="AD10220" s="87"/>
      <c r="AE10220" s="87"/>
      <c r="AF10220" s="87"/>
      <c r="AG10220" s="87"/>
      <c r="AH10220" s="87"/>
      <c r="AI10220" s="87"/>
      <c r="AJ10220" s="87"/>
      <c r="AK10220" s="87"/>
      <c r="AL10220" s="87"/>
      <c r="AM10220" s="87"/>
      <c r="AN10220" s="87"/>
      <c r="AO10220" s="87"/>
      <c r="AP10220" s="87"/>
      <c r="AQ10220" s="87"/>
      <c r="AR10220" s="87"/>
      <c r="AS10220" s="87"/>
      <c r="AT10220" s="87"/>
      <c r="AU10220" s="87"/>
      <c r="AV10220" s="87"/>
      <c r="AW10220" s="87"/>
      <c r="AX10220" s="87"/>
      <c r="AY10220" s="87"/>
      <c r="AZ10220" s="87"/>
      <c r="BA10220" s="87"/>
      <c r="BB10220" s="87"/>
      <c r="BC10220" s="87"/>
      <c r="BD10220" s="87"/>
      <c r="BE10220" s="87"/>
      <c r="BF10220" s="87"/>
    </row>
    <row r="10221" spans="13:58" x14ac:dyDescent="0.25">
      <c r="M10221" s="83"/>
      <c r="N10221" s="87"/>
      <c r="O10221" s="87"/>
      <c r="P10221" s="87"/>
      <c r="Q10221" s="87"/>
      <c r="R10221" s="87"/>
      <c r="S10221" s="87"/>
      <c r="T10221" s="87"/>
      <c r="U10221" s="87"/>
      <c r="V10221" s="87"/>
      <c r="W10221" s="87"/>
      <c r="X10221" s="87"/>
      <c r="Y10221" s="87"/>
      <c r="Z10221" s="87"/>
      <c r="AA10221" s="87"/>
      <c r="AB10221" s="87"/>
      <c r="AC10221" s="87"/>
      <c r="AD10221" s="87"/>
      <c r="AE10221" s="87"/>
      <c r="AF10221" s="87"/>
      <c r="AG10221" s="87"/>
      <c r="AH10221" s="87"/>
      <c r="AI10221" s="87"/>
      <c r="AJ10221" s="87"/>
      <c r="AK10221" s="87"/>
      <c r="AL10221" s="87"/>
      <c r="AM10221" s="87"/>
      <c r="AN10221" s="87"/>
      <c r="AO10221" s="87"/>
      <c r="AP10221" s="87"/>
      <c r="AQ10221" s="87"/>
      <c r="AR10221" s="87"/>
      <c r="AS10221" s="87"/>
      <c r="AT10221" s="87"/>
      <c r="AU10221" s="87"/>
      <c r="AV10221" s="87"/>
      <c r="AW10221" s="87"/>
      <c r="AX10221" s="87"/>
      <c r="AY10221" s="87"/>
      <c r="AZ10221" s="87"/>
      <c r="BA10221" s="87"/>
      <c r="BB10221" s="87"/>
      <c r="BC10221" s="87"/>
      <c r="BD10221" s="87"/>
      <c r="BE10221" s="87"/>
      <c r="BF10221" s="87"/>
    </row>
    <row r="10222" spans="13:58" x14ac:dyDescent="0.25">
      <c r="M10222" s="83"/>
      <c r="N10222" s="87"/>
      <c r="O10222" s="87"/>
      <c r="P10222" s="87"/>
      <c r="Q10222" s="87"/>
      <c r="R10222" s="87"/>
      <c r="S10222" s="87"/>
      <c r="T10222" s="87"/>
      <c r="U10222" s="87"/>
      <c r="V10222" s="87"/>
      <c r="W10222" s="87"/>
      <c r="X10222" s="87"/>
      <c r="Y10222" s="87"/>
      <c r="Z10222" s="87"/>
      <c r="AA10222" s="87"/>
      <c r="AB10222" s="87"/>
      <c r="AC10222" s="87"/>
      <c r="AD10222" s="87"/>
      <c r="AE10222" s="87"/>
      <c r="AF10222" s="87"/>
      <c r="AG10222" s="87"/>
      <c r="AH10222" s="87"/>
      <c r="AI10222" s="87"/>
      <c r="AJ10222" s="87"/>
      <c r="AK10222" s="87"/>
      <c r="AL10222" s="87"/>
      <c r="AM10222" s="87"/>
      <c r="AN10222" s="87"/>
      <c r="AO10222" s="87"/>
      <c r="AP10222" s="87"/>
      <c r="AQ10222" s="87"/>
      <c r="AR10222" s="87"/>
      <c r="AS10222" s="87"/>
      <c r="AT10222" s="87"/>
      <c r="AU10222" s="87"/>
      <c r="AV10222" s="87"/>
      <c r="AW10222" s="87"/>
      <c r="AX10222" s="87"/>
      <c r="AY10222" s="87"/>
      <c r="AZ10222" s="87"/>
      <c r="BA10222" s="87"/>
      <c r="BB10222" s="87"/>
      <c r="BC10222" s="87"/>
      <c r="BD10222" s="87"/>
      <c r="BE10222" s="87"/>
      <c r="BF10222" s="87"/>
    </row>
    <row r="10223" spans="13:58" x14ac:dyDescent="0.25">
      <c r="M10223" s="83"/>
      <c r="N10223" s="87"/>
      <c r="O10223" s="87"/>
      <c r="P10223" s="87"/>
      <c r="Q10223" s="87"/>
      <c r="R10223" s="87"/>
      <c r="S10223" s="87"/>
      <c r="T10223" s="87"/>
      <c r="U10223" s="87"/>
      <c r="V10223" s="87"/>
      <c r="W10223" s="87"/>
      <c r="X10223" s="87"/>
      <c r="Y10223" s="87"/>
      <c r="Z10223" s="87"/>
      <c r="AA10223" s="87"/>
      <c r="AB10223" s="87"/>
      <c r="AC10223" s="87"/>
      <c r="AD10223" s="87"/>
      <c r="AE10223" s="87"/>
      <c r="AF10223" s="87"/>
      <c r="AG10223" s="87"/>
      <c r="AH10223" s="87"/>
      <c r="AI10223" s="87"/>
      <c r="AJ10223" s="87"/>
      <c r="AK10223" s="87"/>
      <c r="AL10223" s="87"/>
      <c r="AM10223" s="87"/>
      <c r="AN10223" s="87"/>
      <c r="AO10223" s="87"/>
      <c r="AP10223" s="87"/>
      <c r="AQ10223" s="87"/>
      <c r="AR10223" s="87"/>
      <c r="AS10223" s="87"/>
      <c r="AT10223" s="87"/>
      <c r="AU10223" s="87"/>
      <c r="AV10223" s="87"/>
      <c r="AW10223" s="87"/>
      <c r="AX10223" s="87"/>
      <c r="AY10223" s="87"/>
      <c r="AZ10223" s="87"/>
      <c r="BA10223" s="87"/>
      <c r="BB10223" s="87"/>
      <c r="BC10223" s="87"/>
      <c r="BD10223" s="87"/>
      <c r="BE10223" s="87"/>
      <c r="BF10223" s="87"/>
    </row>
    <row r="10224" spans="13:58" x14ac:dyDescent="0.25">
      <c r="M10224" s="83"/>
      <c r="N10224" s="87"/>
      <c r="O10224" s="87"/>
      <c r="P10224" s="87"/>
      <c r="Q10224" s="87"/>
      <c r="R10224" s="87"/>
      <c r="S10224" s="87"/>
      <c r="T10224" s="87"/>
      <c r="U10224" s="87"/>
      <c r="V10224" s="87"/>
      <c r="W10224" s="87"/>
      <c r="X10224" s="87"/>
      <c r="Y10224" s="87"/>
      <c r="Z10224" s="87"/>
      <c r="AA10224" s="87"/>
      <c r="AB10224" s="87"/>
      <c r="AC10224" s="87"/>
      <c r="AD10224" s="87"/>
      <c r="AE10224" s="87"/>
      <c r="AF10224" s="87"/>
      <c r="AG10224" s="87"/>
      <c r="AH10224" s="87"/>
      <c r="AI10224" s="87"/>
      <c r="AJ10224" s="87"/>
      <c r="AK10224" s="87"/>
      <c r="AL10224" s="87"/>
      <c r="AM10224" s="87"/>
      <c r="AN10224" s="87"/>
      <c r="AO10224" s="87"/>
      <c r="AP10224" s="87"/>
      <c r="AQ10224" s="87"/>
      <c r="AR10224" s="87"/>
      <c r="AS10224" s="87"/>
      <c r="AT10224" s="87"/>
      <c r="AU10224" s="87"/>
      <c r="AV10224" s="87"/>
      <c r="AW10224" s="87"/>
      <c r="AX10224" s="87"/>
      <c r="AY10224" s="87"/>
      <c r="AZ10224" s="87"/>
      <c r="BA10224" s="87"/>
      <c r="BB10224" s="87"/>
      <c r="BC10224" s="87"/>
      <c r="BD10224" s="87"/>
      <c r="BE10224" s="87"/>
      <c r="BF10224" s="87"/>
    </row>
    <row r="10225" spans="13:58" x14ac:dyDescent="0.25">
      <c r="M10225" s="83"/>
      <c r="N10225" s="87"/>
      <c r="O10225" s="87"/>
      <c r="P10225" s="87"/>
      <c r="Q10225" s="87"/>
      <c r="R10225" s="87"/>
      <c r="S10225" s="87"/>
      <c r="T10225" s="87"/>
      <c r="U10225" s="87"/>
      <c r="V10225" s="87"/>
      <c r="W10225" s="87"/>
      <c r="X10225" s="87"/>
      <c r="Y10225" s="87"/>
      <c r="Z10225" s="87"/>
      <c r="AA10225" s="87"/>
      <c r="AB10225" s="87"/>
      <c r="AC10225" s="87"/>
      <c r="AD10225" s="87"/>
      <c r="AE10225" s="87"/>
      <c r="AF10225" s="87"/>
      <c r="AG10225" s="87"/>
      <c r="AH10225" s="87"/>
      <c r="AI10225" s="87"/>
      <c r="AJ10225" s="87"/>
      <c r="AK10225" s="87"/>
      <c r="AL10225" s="87"/>
      <c r="AM10225" s="87"/>
      <c r="AN10225" s="87"/>
      <c r="AO10225" s="87"/>
      <c r="AP10225" s="87"/>
      <c r="AQ10225" s="87"/>
      <c r="AR10225" s="87"/>
      <c r="AS10225" s="87"/>
      <c r="AT10225" s="87"/>
      <c r="AU10225" s="87"/>
      <c r="AV10225" s="87"/>
      <c r="AW10225" s="87"/>
      <c r="AX10225" s="87"/>
      <c r="AY10225" s="87"/>
      <c r="AZ10225" s="87"/>
      <c r="BA10225" s="87"/>
      <c r="BB10225" s="87"/>
      <c r="BC10225" s="87"/>
      <c r="BD10225" s="87"/>
      <c r="BE10225" s="87"/>
      <c r="BF10225" s="87"/>
    </row>
    <row r="10226" spans="13:58" x14ac:dyDescent="0.25">
      <c r="M10226" s="83"/>
      <c r="N10226" s="87"/>
      <c r="O10226" s="87"/>
      <c r="P10226" s="87"/>
      <c r="Q10226" s="87"/>
      <c r="R10226" s="87"/>
      <c r="S10226" s="87"/>
      <c r="T10226" s="87"/>
      <c r="U10226" s="87"/>
      <c r="V10226" s="87"/>
      <c r="W10226" s="87"/>
      <c r="X10226" s="87"/>
      <c r="Y10226" s="87"/>
      <c r="Z10226" s="87"/>
      <c r="AA10226" s="87"/>
      <c r="AB10226" s="87"/>
      <c r="AC10226" s="87"/>
      <c r="AD10226" s="87"/>
      <c r="AE10226" s="87"/>
      <c r="AF10226" s="87"/>
      <c r="AG10226" s="87"/>
      <c r="AH10226" s="87"/>
      <c r="AI10226" s="87"/>
      <c r="AJ10226" s="87"/>
      <c r="AK10226" s="87"/>
      <c r="AL10226" s="87"/>
      <c r="AM10226" s="87"/>
      <c r="AN10226" s="87"/>
      <c r="AO10226" s="87"/>
      <c r="AP10226" s="87"/>
      <c r="AQ10226" s="87"/>
      <c r="AR10226" s="87"/>
      <c r="AS10226" s="87"/>
      <c r="AT10226" s="87"/>
      <c r="AU10226" s="87"/>
      <c r="AV10226" s="87"/>
      <c r="AW10226" s="87"/>
      <c r="AX10226" s="87"/>
      <c r="AY10226" s="87"/>
      <c r="AZ10226" s="87"/>
      <c r="BA10226" s="87"/>
      <c r="BB10226" s="87"/>
      <c r="BC10226" s="87"/>
      <c r="BD10226" s="87"/>
      <c r="BE10226" s="87"/>
      <c r="BF10226" s="87"/>
    </row>
    <row r="10227" spans="13:58" x14ac:dyDescent="0.25">
      <c r="M10227" s="83"/>
      <c r="N10227" s="87"/>
      <c r="O10227" s="87"/>
      <c r="P10227" s="87"/>
      <c r="Q10227" s="87"/>
      <c r="R10227" s="87"/>
      <c r="S10227" s="87"/>
      <c r="T10227" s="87"/>
      <c r="U10227" s="87"/>
      <c r="V10227" s="87"/>
      <c r="W10227" s="87"/>
      <c r="X10227" s="87"/>
      <c r="Y10227" s="87"/>
      <c r="Z10227" s="87"/>
      <c r="AA10227" s="87"/>
      <c r="AB10227" s="87"/>
      <c r="AC10227" s="87"/>
      <c r="AD10227" s="87"/>
      <c r="AE10227" s="87"/>
      <c r="AF10227" s="87"/>
      <c r="AG10227" s="87"/>
      <c r="AH10227" s="87"/>
      <c r="AI10227" s="87"/>
      <c r="AJ10227" s="87"/>
      <c r="AK10227" s="87"/>
      <c r="AL10227" s="87"/>
      <c r="AM10227" s="87"/>
      <c r="AN10227" s="87"/>
      <c r="AO10227" s="87"/>
      <c r="AP10227" s="87"/>
      <c r="AQ10227" s="87"/>
      <c r="AR10227" s="87"/>
      <c r="AS10227" s="87"/>
      <c r="AT10227" s="87"/>
      <c r="AU10227" s="87"/>
      <c r="AV10227" s="87"/>
      <c r="AW10227" s="87"/>
      <c r="AX10227" s="87"/>
      <c r="AY10227" s="87"/>
      <c r="AZ10227" s="87"/>
      <c r="BA10227" s="87"/>
      <c r="BB10227" s="87"/>
      <c r="BC10227" s="87"/>
      <c r="BD10227" s="87"/>
      <c r="BE10227" s="87"/>
      <c r="BF10227" s="87"/>
    </row>
    <row r="10228" spans="13:58" x14ac:dyDescent="0.25">
      <c r="M10228" s="83"/>
      <c r="N10228" s="87"/>
      <c r="O10228" s="87"/>
      <c r="P10228" s="87"/>
      <c r="Q10228" s="87"/>
      <c r="R10228" s="87"/>
      <c r="S10228" s="87"/>
      <c r="T10228" s="87"/>
      <c r="U10228" s="87"/>
      <c r="V10228" s="87"/>
      <c r="W10228" s="87"/>
      <c r="X10228" s="87"/>
      <c r="Y10228" s="87"/>
      <c r="Z10228" s="87"/>
      <c r="AA10228" s="87"/>
      <c r="AB10228" s="87"/>
      <c r="AC10228" s="87"/>
      <c r="AD10228" s="87"/>
      <c r="AE10228" s="87"/>
      <c r="AF10228" s="87"/>
      <c r="AG10228" s="87"/>
      <c r="AH10228" s="87"/>
      <c r="AI10228" s="87"/>
      <c r="AJ10228" s="87"/>
      <c r="AK10228" s="87"/>
      <c r="AL10228" s="87"/>
      <c r="AM10228" s="87"/>
      <c r="AN10228" s="87"/>
      <c r="AO10228" s="87"/>
      <c r="AP10228" s="87"/>
      <c r="AQ10228" s="87"/>
      <c r="AR10228" s="87"/>
      <c r="AS10228" s="87"/>
      <c r="AT10228" s="87"/>
      <c r="AU10228" s="87"/>
      <c r="AV10228" s="87"/>
      <c r="AW10228" s="87"/>
      <c r="AX10228" s="87"/>
      <c r="AY10228" s="87"/>
      <c r="AZ10228" s="87"/>
      <c r="BA10228" s="87"/>
      <c r="BB10228" s="87"/>
      <c r="BC10228" s="87"/>
      <c r="BD10228" s="87"/>
      <c r="BE10228" s="87"/>
      <c r="BF10228" s="87"/>
    </row>
    <row r="10229" spans="13:58" x14ac:dyDescent="0.25">
      <c r="M10229" s="83"/>
      <c r="N10229" s="87"/>
      <c r="O10229" s="87"/>
      <c r="P10229" s="87"/>
      <c r="Q10229" s="87"/>
      <c r="R10229" s="87"/>
      <c r="S10229" s="87"/>
      <c r="T10229" s="87"/>
      <c r="U10229" s="87"/>
      <c r="V10229" s="87"/>
      <c r="W10229" s="87"/>
      <c r="X10229" s="87"/>
      <c r="Y10229" s="87"/>
      <c r="Z10229" s="87"/>
      <c r="AA10229" s="87"/>
      <c r="AB10229" s="87"/>
      <c r="AC10229" s="87"/>
      <c r="AD10229" s="87"/>
      <c r="AE10229" s="87"/>
      <c r="AF10229" s="87"/>
      <c r="AG10229" s="87"/>
      <c r="AH10229" s="87"/>
      <c r="AI10229" s="87"/>
      <c r="AJ10229" s="87"/>
      <c r="AK10229" s="87"/>
      <c r="AL10229" s="87"/>
      <c r="AM10229" s="87"/>
      <c r="AN10229" s="87"/>
      <c r="AO10229" s="87"/>
      <c r="AP10229" s="87"/>
      <c r="AQ10229" s="87"/>
      <c r="AR10229" s="87"/>
      <c r="AS10229" s="87"/>
      <c r="AT10229" s="87"/>
      <c r="AU10229" s="87"/>
      <c r="AV10229" s="87"/>
      <c r="AW10229" s="87"/>
      <c r="AX10229" s="87"/>
      <c r="AY10229" s="87"/>
      <c r="AZ10229" s="87"/>
      <c r="BA10229" s="87"/>
      <c r="BB10229" s="87"/>
      <c r="BC10229" s="87"/>
      <c r="BD10229" s="87"/>
      <c r="BE10229" s="87"/>
      <c r="BF10229" s="87"/>
    </row>
    <row r="10230" spans="13:58" x14ac:dyDescent="0.25">
      <c r="M10230" s="83"/>
      <c r="N10230" s="87"/>
      <c r="O10230" s="87"/>
      <c r="P10230" s="87"/>
      <c r="Q10230" s="87"/>
      <c r="R10230" s="87"/>
      <c r="S10230" s="87"/>
      <c r="T10230" s="87"/>
      <c r="U10230" s="87"/>
      <c r="V10230" s="87"/>
      <c r="W10230" s="87"/>
      <c r="X10230" s="87"/>
      <c r="Y10230" s="87"/>
      <c r="Z10230" s="87"/>
      <c r="AA10230" s="87"/>
      <c r="AB10230" s="87"/>
      <c r="AC10230" s="87"/>
      <c r="AD10230" s="87"/>
      <c r="AE10230" s="87"/>
      <c r="AF10230" s="87"/>
      <c r="AG10230" s="87"/>
      <c r="AH10230" s="87"/>
      <c r="AI10230" s="87"/>
      <c r="AJ10230" s="87"/>
      <c r="AK10230" s="87"/>
      <c r="AL10230" s="87"/>
      <c r="AM10230" s="87"/>
      <c r="AN10230" s="87"/>
      <c r="AO10230" s="87"/>
      <c r="AP10230" s="87"/>
      <c r="AQ10230" s="87"/>
      <c r="AR10230" s="87"/>
      <c r="AS10230" s="87"/>
      <c r="AT10230" s="87"/>
      <c r="AU10230" s="87"/>
      <c r="AV10230" s="87"/>
      <c r="AW10230" s="87"/>
      <c r="AX10230" s="87"/>
      <c r="AY10230" s="87"/>
      <c r="AZ10230" s="87"/>
      <c r="BA10230" s="87"/>
      <c r="BB10230" s="87"/>
      <c r="BC10230" s="87"/>
      <c r="BD10230" s="87"/>
      <c r="BE10230" s="87"/>
      <c r="BF10230" s="87"/>
    </row>
    <row r="10231" spans="13:58" x14ac:dyDescent="0.25">
      <c r="M10231" s="83"/>
      <c r="N10231" s="87"/>
      <c r="O10231" s="87"/>
      <c r="P10231" s="87"/>
      <c r="Q10231" s="87"/>
      <c r="R10231" s="87"/>
      <c r="S10231" s="87"/>
      <c r="T10231" s="87"/>
      <c r="U10231" s="87"/>
      <c r="V10231" s="87"/>
      <c r="W10231" s="87"/>
      <c r="X10231" s="87"/>
      <c r="Y10231" s="87"/>
      <c r="Z10231" s="87"/>
      <c r="AA10231" s="87"/>
      <c r="AB10231" s="87"/>
      <c r="AC10231" s="87"/>
      <c r="AD10231" s="87"/>
      <c r="AE10231" s="87"/>
      <c r="AF10231" s="87"/>
      <c r="AG10231" s="87"/>
      <c r="AH10231" s="87"/>
      <c r="AI10231" s="87"/>
      <c r="AJ10231" s="87"/>
      <c r="AK10231" s="87"/>
      <c r="AL10231" s="87"/>
      <c r="AM10231" s="87"/>
      <c r="AN10231" s="87"/>
      <c r="AO10231" s="87"/>
      <c r="AP10231" s="87"/>
      <c r="AQ10231" s="87"/>
      <c r="AR10231" s="87"/>
      <c r="AS10231" s="87"/>
      <c r="AT10231" s="87"/>
      <c r="AU10231" s="87"/>
      <c r="AV10231" s="87"/>
      <c r="AW10231" s="87"/>
      <c r="AX10231" s="87"/>
      <c r="AY10231" s="87"/>
      <c r="AZ10231" s="87"/>
      <c r="BA10231" s="87"/>
      <c r="BB10231" s="87"/>
      <c r="BC10231" s="87"/>
      <c r="BD10231" s="87"/>
      <c r="BE10231" s="87"/>
      <c r="BF10231" s="87"/>
    </row>
    <row r="10232" spans="13:58" x14ac:dyDescent="0.25">
      <c r="M10232" s="83"/>
      <c r="N10232" s="87"/>
      <c r="O10232" s="87"/>
      <c r="P10232" s="87"/>
      <c r="Q10232" s="87"/>
      <c r="R10232" s="87"/>
      <c r="S10232" s="87"/>
      <c r="T10232" s="87"/>
      <c r="U10232" s="87"/>
      <c r="V10232" s="87"/>
      <c r="W10232" s="87"/>
      <c r="X10232" s="87"/>
      <c r="Y10232" s="87"/>
      <c r="Z10232" s="87"/>
      <c r="AA10232" s="87"/>
      <c r="AB10232" s="87"/>
      <c r="AC10232" s="87"/>
      <c r="AD10232" s="87"/>
      <c r="AE10232" s="87"/>
      <c r="AF10232" s="87"/>
      <c r="AG10232" s="87"/>
      <c r="AH10232" s="87"/>
      <c r="AI10232" s="87"/>
      <c r="AJ10232" s="87"/>
      <c r="AK10232" s="87"/>
      <c r="AL10232" s="87"/>
      <c r="AM10232" s="87"/>
      <c r="AN10232" s="87"/>
      <c r="AO10232" s="87"/>
      <c r="AP10232" s="87"/>
      <c r="AQ10232" s="87"/>
      <c r="AR10232" s="87"/>
      <c r="AS10232" s="87"/>
      <c r="AT10232" s="87"/>
      <c r="AU10232" s="87"/>
      <c r="AV10232" s="87"/>
      <c r="AW10232" s="87"/>
      <c r="AX10232" s="87"/>
      <c r="AY10232" s="87"/>
      <c r="AZ10232" s="87"/>
      <c r="BA10232" s="87"/>
      <c r="BB10232" s="87"/>
      <c r="BC10232" s="87"/>
      <c r="BD10232" s="87"/>
      <c r="BE10232" s="87"/>
      <c r="BF10232" s="87"/>
    </row>
    <row r="10233" spans="13:58" x14ac:dyDescent="0.25">
      <c r="M10233" s="83"/>
      <c r="N10233" s="87"/>
      <c r="O10233" s="87"/>
      <c r="P10233" s="87"/>
      <c r="Q10233" s="87"/>
      <c r="R10233" s="87"/>
      <c r="S10233" s="87"/>
      <c r="T10233" s="87"/>
      <c r="U10233" s="87"/>
      <c r="V10233" s="87"/>
      <c r="W10233" s="87"/>
      <c r="X10233" s="87"/>
      <c r="Y10233" s="87"/>
      <c r="Z10233" s="87"/>
      <c r="AA10233" s="87"/>
      <c r="AB10233" s="87"/>
      <c r="AC10233" s="87"/>
      <c r="AD10233" s="87"/>
      <c r="AE10233" s="87"/>
      <c r="AF10233" s="87"/>
      <c r="AG10233" s="87"/>
      <c r="AH10233" s="87"/>
      <c r="AI10233" s="87"/>
      <c r="AJ10233" s="87"/>
      <c r="AK10233" s="87"/>
      <c r="AL10233" s="87"/>
      <c r="AM10233" s="87"/>
      <c r="AN10233" s="87"/>
      <c r="AO10233" s="87"/>
      <c r="AP10233" s="87"/>
      <c r="AQ10233" s="87"/>
      <c r="AR10233" s="87"/>
      <c r="AS10233" s="87"/>
      <c r="AT10233" s="87"/>
      <c r="AU10233" s="87"/>
      <c r="AV10233" s="87"/>
      <c r="AW10233" s="87"/>
      <c r="AX10233" s="87"/>
      <c r="AY10233" s="87"/>
      <c r="AZ10233" s="87"/>
      <c r="BA10233" s="87"/>
      <c r="BB10233" s="87"/>
      <c r="BC10233" s="87"/>
      <c r="BD10233" s="87"/>
      <c r="BE10233" s="87"/>
      <c r="BF10233" s="87"/>
    </row>
    <row r="10234" spans="13:58" x14ac:dyDescent="0.25">
      <c r="M10234" s="83"/>
      <c r="N10234" s="87"/>
      <c r="O10234" s="87"/>
      <c r="P10234" s="87"/>
      <c r="Q10234" s="87"/>
      <c r="R10234" s="87"/>
      <c r="S10234" s="87"/>
      <c r="T10234" s="87"/>
      <c r="U10234" s="87"/>
      <c r="V10234" s="87"/>
      <c r="W10234" s="87"/>
      <c r="X10234" s="87"/>
      <c r="Y10234" s="87"/>
      <c r="Z10234" s="87"/>
      <c r="AA10234" s="87"/>
      <c r="AB10234" s="87"/>
      <c r="AC10234" s="87"/>
      <c r="AD10234" s="87"/>
      <c r="AE10234" s="87"/>
      <c r="AF10234" s="87"/>
      <c r="AG10234" s="87"/>
      <c r="AH10234" s="87"/>
      <c r="AI10234" s="87"/>
      <c r="AJ10234" s="87"/>
      <c r="AK10234" s="87"/>
      <c r="AL10234" s="87"/>
      <c r="AM10234" s="87"/>
      <c r="AN10234" s="87"/>
      <c r="AO10234" s="87"/>
      <c r="AP10234" s="87"/>
      <c r="AQ10234" s="87"/>
      <c r="AR10234" s="87"/>
      <c r="AS10234" s="87"/>
      <c r="AT10234" s="87"/>
      <c r="AU10234" s="87"/>
      <c r="AV10234" s="87"/>
      <c r="AW10234" s="87"/>
      <c r="AX10234" s="87"/>
      <c r="AY10234" s="87"/>
      <c r="AZ10234" s="87"/>
      <c r="BA10234" s="87"/>
      <c r="BB10234" s="87"/>
      <c r="BC10234" s="87"/>
      <c r="BD10234" s="87"/>
      <c r="BE10234" s="87"/>
      <c r="BF10234" s="87"/>
    </row>
    <row r="10235" spans="13:58" x14ac:dyDescent="0.25">
      <c r="M10235" s="83"/>
      <c r="N10235" s="87"/>
      <c r="O10235" s="87"/>
      <c r="P10235" s="87"/>
      <c r="Q10235" s="87"/>
      <c r="R10235" s="87"/>
      <c r="S10235" s="87"/>
      <c r="T10235" s="87"/>
      <c r="U10235" s="87"/>
      <c r="V10235" s="87"/>
      <c r="W10235" s="87"/>
      <c r="X10235" s="87"/>
      <c r="Y10235" s="87"/>
      <c r="Z10235" s="87"/>
      <c r="AA10235" s="87"/>
      <c r="AB10235" s="87"/>
      <c r="AC10235" s="87"/>
      <c r="AD10235" s="87"/>
      <c r="AE10235" s="87"/>
      <c r="AF10235" s="87"/>
      <c r="AG10235" s="87"/>
      <c r="AH10235" s="87"/>
      <c r="AI10235" s="87"/>
      <c r="AJ10235" s="87"/>
      <c r="AK10235" s="87"/>
      <c r="AL10235" s="87"/>
      <c r="AM10235" s="87"/>
      <c r="AN10235" s="87"/>
      <c r="AO10235" s="87"/>
      <c r="AP10235" s="87"/>
      <c r="AQ10235" s="87"/>
      <c r="AR10235" s="87"/>
      <c r="AS10235" s="87"/>
      <c r="AT10235" s="87"/>
      <c r="AU10235" s="87"/>
      <c r="AV10235" s="87"/>
      <c r="AW10235" s="87"/>
      <c r="AX10235" s="87"/>
      <c r="AY10235" s="87"/>
      <c r="AZ10235" s="87"/>
      <c r="BA10235" s="87"/>
      <c r="BB10235" s="87"/>
      <c r="BC10235" s="87"/>
      <c r="BD10235" s="87"/>
      <c r="BE10235" s="87"/>
      <c r="BF10235" s="87"/>
    </row>
    <row r="10236" spans="13:58" x14ac:dyDescent="0.25">
      <c r="M10236" s="83"/>
      <c r="N10236" s="87"/>
      <c r="O10236" s="87"/>
      <c r="P10236" s="87"/>
      <c r="Q10236" s="87"/>
      <c r="R10236" s="87"/>
      <c r="S10236" s="87"/>
      <c r="T10236" s="87"/>
      <c r="U10236" s="87"/>
      <c r="V10236" s="87"/>
      <c r="W10236" s="87"/>
      <c r="X10236" s="87"/>
      <c r="Y10236" s="87"/>
      <c r="Z10236" s="87"/>
      <c r="AA10236" s="87"/>
      <c r="AB10236" s="87"/>
      <c r="AC10236" s="87"/>
      <c r="AD10236" s="87"/>
      <c r="AE10236" s="87"/>
      <c r="AF10236" s="87"/>
      <c r="AG10236" s="87"/>
      <c r="AH10236" s="87"/>
      <c r="AI10236" s="87"/>
      <c r="AJ10236" s="87"/>
      <c r="AK10236" s="87"/>
      <c r="AL10236" s="87"/>
      <c r="AM10236" s="87"/>
      <c r="AN10236" s="87"/>
      <c r="AO10236" s="87"/>
      <c r="AP10236" s="87"/>
      <c r="AQ10236" s="87"/>
      <c r="AR10236" s="87"/>
      <c r="AS10236" s="87"/>
      <c r="AT10236" s="87"/>
      <c r="AU10236" s="87"/>
      <c r="AV10236" s="87"/>
      <c r="AW10236" s="87"/>
      <c r="AX10236" s="87"/>
      <c r="AY10236" s="87"/>
      <c r="AZ10236" s="87"/>
      <c r="BA10236" s="87"/>
      <c r="BB10236" s="87"/>
      <c r="BC10236" s="87"/>
      <c r="BD10236" s="87"/>
      <c r="BE10236" s="87"/>
      <c r="BF10236" s="87"/>
    </row>
    <row r="10237" spans="13:58" x14ac:dyDescent="0.25">
      <c r="M10237" s="83"/>
      <c r="N10237" s="87"/>
      <c r="O10237" s="87"/>
      <c r="P10237" s="87"/>
      <c r="Q10237" s="87"/>
      <c r="R10237" s="87"/>
      <c r="S10237" s="87"/>
      <c r="T10237" s="87"/>
      <c r="U10237" s="87"/>
      <c r="V10237" s="87"/>
      <c r="W10237" s="87"/>
      <c r="X10237" s="87"/>
      <c r="Y10237" s="87"/>
      <c r="Z10237" s="87"/>
      <c r="AA10237" s="87"/>
      <c r="AB10237" s="87"/>
      <c r="AC10237" s="87"/>
      <c r="AD10237" s="87"/>
      <c r="AE10237" s="87"/>
      <c r="AF10237" s="87"/>
      <c r="AG10237" s="87"/>
      <c r="AH10237" s="87"/>
      <c r="AI10237" s="87"/>
      <c r="AJ10237" s="87"/>
      <c r="AK10237" s="87"/>
      <c r="AL10237" s="87"/>
      <c r="AM10237" s="87"/>
      <c r="AN10237" s="87"/>
      <c r="AO10237" s="87"/>
      <c r="AP10237" s="87"/>
      <c r="AQ10237" s="87"/>
      <c r="AR10237" s="87"/>
      <c r="AS10237" s="87"/>
      <c r="AT10237" s="87"/>
      <c r="AU10237" s="87"/>
      <c r="AV10237" s="87"/>
      <c r="AW10237" s="87"/>
      <c r="AX10237" s="87"/>
      <c r="AY10237" s="87"/>
      <c r="AZ10237" s="87"/>
      <c r="BA10237" s="87"/>
      <c r="BB10237" s="87"/>
      <c r="BC10237" s="87"/>
      <c r="BD10237" s="87"/>
      <c r="BE10237" s="87"/>
      <c r="BF10237" s="87"/>
    </row>
    <row r="10238" spans="13:58" x14ac:dyDescent="0.25">
      <c r="M10238" s="83"/>
      <c r="N10238" s="87"/>
      <c r="O10238" s="87"/>
      <c r="P10238" s="87"/>
      <c r="Q10238" s="87"/>
      <c r="R10238" s="87"/>
      <c r="S10238" s="87"/>
      <c r="T10238" s="87"/>
      <c r="U10238" s="87"/>
      <c r="V10238" s="87"/>
      <c r="W10238" s="87"/>
      <c r="X10238" s="87"/>
      <c r="Y10238" s="87"/>
      <c r="Z10238" s="87"/>
      <c r="AA10238" s="87"/>
      <c r="AB10238" s="87"/>
      <c r="AC10238" s="87"/>
      <c r="AD10238" s="87"/>
      <c r="AE10238" s="87"/>
      <c r="AF10238" s="87"/>
      <c r="AG10238" s="87"/>
      <c r="AH10238" s="87"/>
      <c r="AI10238" s="87"/>
      <c r="AJ10238" s="87"/>
      <c r="AK10238" s="87"/>
      <c r="AL10238" s="87"/>
      <c r="AM10238" s="87"/>
      <c r="AN10238" s="87"/>
      <c r="AO10238" s="87"/>
      <c r="AP10238" s="87"/>
      <c r="AQ10238" s="87"/>
      <c r="AR10238" s="87"/>
      <c r="AS10238" s="87"/>
      <c r="AT10238" s="87"/>
      <c r="AU10238" s="87"/>
      <c r="AV10238" s="87"/>
      <c r="AW10238" s="87"/>
      <c r="AX10238" s="87"/>
      <c r="AY10238" s="87"/>
      <c r="AZ10238" s="87"/>
      <c r="BA10238" s="87"/>
      <c r="BB10238" s="87"/>
      <c r="BC10238" s="87"/>
      <c r="BD10238" s="87"/>
      <c r="BE10238" s="87"/>
      <c r="BF10238" s="87"/>
    </row>
    <row r="10239" spans="13:58" x14ac:dyDescent="0.25">
      <c r="M10239" s="83"/>
      <c r="N10239" s="87"/>
      <c r="O10239" s="87"/>
      <c r="P10239" s="87"/>
      <c r="Q10239" s="87"/>
      <c r="R10239" s="87"/>
      <c r="S10239" s="87"/>
      <c r="T10239" s="87"/>
      <c r="U10239" s="87"/>
      <c r="V10239" s="87"/>
      <c r="W10239" s="87"/>
      <c r="X10239" s="87"/>
      <c r="Y10239" s="87"/>
      <c r="Z10239" s="87"/>
      <c r="AA10239" s="87"/>
      <c r="AB10239" s="87"/>
      <c r="AC10239" s="87"/>
      <c r="AD10239" s="87"/>
      <c r="AE10239" s="87"/>
      <c r="AF10239" s="87"/>
      <c r="AG10239" s="87"/>
      <c r="AH10239" s="87"/>
      <c r="AI10239" s="87"/>
      <c r="AJ10239" s="87"/>
      <c r="AK10239" s="87"/>
      <c r="AL10239" s="87"/>
      <c r="AM10239" s="87"/>
      <c r="AN10239" s="87"/>
      <c r="AO10239" s="87"/>
      <c r="AP10239" s="87"/>
      <c r="AQ10239" s="87"/>
      <c r="AR10239" s="87"/>
      <c r="AS10239" s="87"/>
      <c r="AT10239" s="87"/>
      <c r="AU10239" s="87"/>
      <c r="AV10239" s="87"/>
      <c r="AW10239" s="87"/>
      <c r="AX10239" s="87"/>
      <c r="AY10239" s="87"/>
      <c r="AZ10239" s="87"/>
      <c r="BA10239" s="87"/>
      <c r="BB10239" s="87"/>
      <c r="BC10239" s="87"/>
      <c r="BD10239" s="87"/>
      <c r="BE10239" s="87"/>
      <c r="BF10239" s="87"/>
    </row>
    <row r="10240" spans="13:58" x14ac:dyDescent="0.25">
      <c r="M10240" s="83"/>
      <c r="N10240" s="87"/>
      <c r="O10240" s="87"/>
      <c r="P10240" s="87"/>
      <c r="Q10240" s="87"/>
      <c r="R10240" s="87"/>
      <c r="S10240" s="87"/>
      <c r="T10240" s="87"/>
      <c r="U10240" s="87"/>
      <c r="V10240" s="87"/>
      <c r="W10240" s="87"/>
      <c r="X10240" s="87"/>
      <c r="Y10240" s="87"/>
      <c r="Z10240" s="87"/>
      <c r="AA10240" s="87"/>
      <c r="AB10240" s="87"/>
      <c r="AC10240" s="87"/>
      <c r="AD10240" s="87"/>
      <c r="AE10240" s="87"/>
      <c r="AF10240" s="87"/>
      <c r="AG10240" s="87"/>
      <c r="AH10240" s="87"/>
      <c r="AI10240" s="87"/>
      <c r="AJ10240" s="87"/>
      <c r="AK10240" s="87"/>
      <c r="AL10240" s="87"/>
      <c r="AM10240" s="87"/>
      <c r="AN10240" s="87"/>
      <c r="AO10240" s="87"/>
      <c r="AP10240" s="87"/>
      <c r="AQ10240" s="87"/>
      <c r="AR10240" s="87"/>
      <c r="AS10240" s="87"/>
      <c r="AT10240" s="87"/>
      <c r="AU10240" s="87"/>
      <c r="AV10240" s="87"/>
      <c r="AW10240" s="87"/>
      <c r="AX10240" s="87"/>
      <c r="AY10240" s="87"/>
      <c r="AZ10240" s="87"/>
      <c r="BA10240" s="87"/>
      <c r="BB10240" s="87"/>
      <c r="BC10240" s="87"/>
      <c r="BD10240" s="87"/>
      <c r="BE10240" s="87"/>
      <c r="BF10240" s="87"/>
    </row>
    <row r="10241" spans="13:58" x14ac:dyDescent="0.25">
      <c r="M10241" s="83"/>
      <c r="N10241" s="87"/>
      <c r="O10241" s="87"/>
      <c r="P10241" s="87"/>
      <c r="Q10241" s="87"/>
      <c r="R10241" s="87"/>
      <c r="S10241" s="87"/>
      <c r="T10241" s="87"/>
      <c r="U10241" s="87"/>
      <c r="V10241" s="87"/>
      <c r="W10241" s="87"/>
      <c r="X10241" s="87"/>
      <c r="Y10241" s="87"/>
      <c r="Z10241" s="87"/>
      <c r="AA10241" s="87"/>
      <c r="AB10241" s="87"/>
      <c r="AC10241" s="87"/>
      <c r="AD10241" s="87"/>
      <c r="AE10241" s="87"/>
      <c r="AF10241" s="87"/>
      <c r="AG10241" s="87"/>
      <c r="AH10241" s="87"/>
      <c r="AI10241" s="87"/>
      <c r="AJ10241" s="87"/>
      <c r="AK10241" s="87"/>
      <c r="AL10241" s="87"/>
      <c r="AM10241" s="87"/>
      <c r="AN10241" s="87"/>
      <c r="AO10241" s="87"/>
      <c r="AP10241" s="87"/>
      <c r="AQ10241" s="87"/>
      <c r="AR10241" s="87"/>
      <c r="AS10241" s="87"/>
      <c r="AT10241" s="87"/>
      <c r="AU10241" s="87"/>
      <c r="AV10241" s="87"/>
      <c r="AW10241" s="87"/>
      <c r="AX10241" s="87"/>
      <c r="AY10241" s="87"/>
      <c r="AZ10241" s="87"/>
      <c r="BA10241" s="87"/>
      <c r="BB10241" s="87"/>
      <c r="BC10241" s="87"/>
      <c r="BD10241" s="87"/>
      <c r="BE10241" s="87"/>
      <c r="BF10241" s="87"/>
    </row>
    <row r="10242" spans="13:58" x14ac:dyDescent="0.25">
      <c r="M10242" s="83"/>
      <c r="N10242" s="87"/>
      <c r="O10242" s="87"/>
      <c r="P10242" s="87"/>
      <c r="Q10242" s="87"/>
      <c r="R10242" s="87"/>
      <c r="S10242" s="87"/>
      <c r="T10242" s="87"/>
      <c r="U10242" s="87"/>
      <c r="V10242" s="87"/>
      <c r="W10242" s="87"/>
      <c r="X10242" s="87"/>
      <c r="Y10242" s="87"/>
      <c r="Z10242" s="87"/>
      <c r="AA10242" s="87"/>
      <c r="AB10242" s="87"/>
      <c r="AC10242" s="87"/>
      <c r="AD10242" s="87"/>
      <c r="AE10242" s="87"/>
      <c r="AF10242" s="87"/>
      <c r="AG10242" s="87"/>
      <c r="AH10242" s="87"/>
      <c r="AI10242" s="87"/>
      <c r="AJ10242" s="87"/>
      <c r="AK10242" s="87"/>
      <c r="AL10242" s="87"/>
      <c r="AM10242" s="87"/>
      <c r="AN10242" s="87"/>
      <c r="AO10242" s="87"/>
      <c r="AP10242" s="87"/>
      <c r="AQ10242" s="87"/>
      <c r="AR10242" s="87"/>
      <c r="AS10242" s="87"/>
      <c r="AT10242" s="87"/>
      <c r="AU10242" s="87"/>
      <c r="AV10242" s="87"/>
      <c r="AW10242" s="87"/>
      <c r="AX10242" s="87"/>
      <c r="AY10242" s="87"/>
      <c r="AZ10242" s="87"/>
      <c r="BA10242" s="87"/>
      <c r="BB10242" s="87"/>
      <c r="BC10242" s="87"/>
      <c r="BD10242" s="87"/>
      <c r="BE10242" s="87"/>
      <c r="BF10242" s="87"/>
    </row>
    <row r="10243" spans="13:58" x14ac:dyDescent="0.25">
      <c r="M10243" s="83"/>
      <c r="N10243" s="87"/>
      <c r="O10243" s="87"/>
      <c r="P10243" s="87"/>
      <c r="Q10243" s="87"/>
      <c r="R10243" s="87"/>
      <c r="S10243" s="87"/>
      <c r="T10243" s="87"/>
      <c r="U10243" s="87"/>
      <c r="V10243" s="87"/>
      <c r="W10243" s="87"/>
      <c r="X10243" s="87"/>
      <c r="Y10243" s="87"/>
      <c r="Z10243" s="87"/>
      <c r="AA10243" s="87"/>
      <c r="AB10243" s="87"/>
      <c r="AC10243" s="87"/>
      <c r="AD10243" s="87"/>
      <c r="AE10243" s="87"/>
      <c r="AF10243" s="87"/>
      <c r="AG10243" s="87"/>
      <c r="AH10243" s="87"/>
      <c r="AI10243" s="87"/>
      <c r="AJ10243" s="87"/>
      <c r="AK10243" s="87"/>
      <c r="AL10243" s="87"/>
      <c r="AM10243" s="87"/>
      <c r="AN10243" s="87"/>
      <c r="AO10243" s="87"/>
      <c r="AP10243" s="87"/>
      <c r="AQ10243" s="87"/>
      <c r="AR10243" s="87"/>
      <c r="AS10243" s="87"/>
      <c r="AT10243" s="87"/>
      <c r="AU10243" s="87"/>
      <c r="AV10243" s="87"/>
      <c r="AW10243" s="87"/>
      <c r="AX10243" s="87"/>
      <c r="AY10243" s="87"/>
      <c r="AZ10243" s="87"/>
      <c r="BA10243" s="87"/>
      <c r="BB10243" s="87"/>
      <c r="BC10243" s="87"/>
      <c r="BD10243" s="87"/>
      <c r="BE10243" s="87"/>
      <c r="BF10243" s="87"/>
    </row>
    <row r="10244" spans="13:58" x14ac:dyDescent="0.25">
      <c r="M10244" s="83"/>
      <c r="N10244" s="87"/>
      <c r="O10244" s="87"/>
      <c r="P10244" s="87"/>
      <c r="Q10244" s="87"/>
      <c r="R10244" s="87"/>
      <c r="S10244" s="87"/>
      <c r="T10244" s="87"/>
      <c r="U10244" s="87"/>
      <c r="V10244" s="87"/>
      <c r="W10244" s="87"/>
      <c r="X10244" s="87"/>
      <c r="Y10244" s="87"/>
      <c r="Z10244" s="87"/>
      <c r="AA10244" s="87"/>
      <c r="AB10244" s="87"/>
      <c r="AC10244" s="87"/>
      <c r="AD10244" s="87"/>
      <c r="AE10244" s="87"/>
      <c r="AF10244" s="87"/>
      <c r="AG10244" s="87"/>
      <c r="AH10244" s="87"/>
      <c r="AI10244" s="87"/>
      <c r="AJ10244" s="87"/>
      <c r="AK10244" s="87"/>
      <c r="AL10244" s="87"/>
      <c r="AM10244" s="87"/>
      <c r="AN10244" s="87"/>
      <c r="AO10244" s="87"/>
      <c r="AP10244" s="87"/>
      <c r="AQ10244" s="87"/>
      <c r="AR10244" s="87"/>
      <c r="AS10244" s="87"/>
      <c r="AT10244" s="87"/>
      <c r="AU10244" s="87"/>
      <c r="AV10244" s="87"/>
      <c r="AW10244" s="87"/>
      <c r="AX10244" s="87"/>
      <c r="AY10244" s="87"/>
      <c r="AZ10244" s="87"/>
      <c r="BA10244" s="87"/>
      <c r="BB10244" s="87"/>
      <c r="BC10244" s="87"/>
      <c r="BD10244" s="87"/>
      <c r="BE10244" s="87"/>
      <c r="BF10244" s="87"/>
    </row>
    <row r="10245" spans="13:58" x14ac:dyDescent="0.25">
      <c r="M10245" s="83"/>
      <c r="N10245" s="87"/>
      <c r="O10245" s="87"/>
      <c r="P10245" s="87"/>
      <c r="Q10245" s="87"/>
      <c r="R10245" s="87"/>
      <c r="S10245" s="87"/>
      <c r="T10245" s="87"/>
      <c r="U10245" s="87"/>
      <c r="V10245" s="87"/>
      <c r="W10245" s="87"/>
      <c r="X10245" s="87"/>
      <c r="Y10245" s="87"/>
      <c r="Z10245" s="87"/>
      <c r="AA10245" s="87"/>
      <c r="AB10245" s="87"/>
      <c r="AC10245" s="87"/>
      <c r="AD10245" s="87"/>
      <c r="AE10245" s="87"/>
      <c r="AF10245" s="87"/>
      <c r="AG10245" s="87"/>
      <c r="AH10245" s="87"/>
      <c r="AI10245" s="87"/>
      <c r="AJ10245" s="87"/>
      <c r="AK10245" s="87"/>
      <c r="AL10245" s="87"/>
      <c r="AM10245" s="87"/>
      <c r="AN10245" s="87"/>
      <c r="AO10245" s="87"/>
      <c r="AP10245" s="87"/>
      <c r="AQ10245" s="87"/>
      <c r="AR10245" s="87"/>
      <c r="AS10245" s="87"/>
      <c r="AT10245" s="87"/>
      <c r="AU10245" s="87"/>
      <c r="AV10245" s="87"/>
      <c r="AW10245" s="87"/>
      <c r="AX10245" s="87"/>
      <c r="AY10245" s="87"/>
      <c r="AZ10245" s="87"/>
      <c r="BA10245" s="87"/>
      <c r="BB10245" s="87"/>
      <c r="BC10245" s="87"/>
      <c r="BD10245" s="87"/>
      <c r="BE10245" s="87"/>
      <c r="BF10245" s="87"/>
    </row>
    <row r="10246" spans="13:58" x14ac:dyDescent="0.25">
      <c r="M10246" s="83"/>
      <c r="N10246" s="87"/>
      <c r="O10246" s="87"/>
      <c r="P10246" s="87"/>
      <c r="Q10246" s="87"/>
      <c r="R10246" s="87"/>
      <c r="S10246" s="87"/>
      <c r="T10246" s="87"/>
      <c r="U10246" s="87"/>
      <c r="V10246" s="87"/>
      <c r="W10246" s="87"/>
      <c r="X10246" s="87"/>
      <c r="Y10246" s="87"/>
      <c r="Z10246" s="87"/>
      <c r="AA10246" s="87"/>
      <c r="AB10246" s="87"/>
      <c r="AC10246" s="87"/>
      <c r="AD10246" s="87"/>
      <c r="AE10246" s="87"/>
      <c r="AF10246" s="87"/>
      <c r="AG10246" s="87"/>
      <c r="AH10246" s="87"/>
      <c r="AI10246" s="87"/>
      <c r="AJ10246" s="87"/>
      <c r="AK10246" s="87"/>
      <c r="AL10246" s="87"/>
      <c r="AM10246" s="87"/>
      <c r="AN10246" s="87"/>
      <c r="AO10246" s="87"/>
      <c r="AP10246" s="87"/>
      <c r="AQ10246" s="87"/>
      <c r="AR10246" s="87"/>
      <c r="AS10246" s="87"/>
      <c r="AT10246" s="87"/>
      <c r="AU10246" s="87"/>
      <c r="AV10246" s="87"/>
      <c r="AW10246" s="87"/>
      <c r="AX10246" s="87"/>
      <c r="AY10246" s="87"/>
      <c r="AZ10246" s="87"/>
      <c r="BA10246" s="87"/>
      <c r="BB10246" s="87"/>
      <c r="BC10246" s="87"/>
      <c r="BD10246" s="87"/>
      <c r="BE10246" s="87"/>
      <c r="BF10246" s="87"/>
    </row>
    <row r="10247" spans="13:58" x14ac:dyDescent="0.25">
      <c r="M10247" s="83"/>
      <c r="N10247" s="87"/>
      <c r="O10247" s="87"/>
      <c r="P10247" s="87"/>
      <c r="Q10247" s="87"/>
      <c r="R10247" s="87"/>
      <c r="S10247" s="87"/>
      <c r="T10247" s="87"/>
      <c r="U10247" s="87"/>
      <c r="V10247" s="87"/>
      <c r="W10247" s="87"/>
      <c r="X10247" s="87"/>
      <c r="Y10247" s="87"/>
      <c r="Z10247" s="87"/>
      <c r="AA10247" s="87"/>
      <c r="AB10247" s="87"/>
      <c r="AC10247" s="87"/>
      <c r="AD10247" s="87"/>
      <c r="AE10247" s="87"/>
      <c r="AF10247" s="87"/>
      <c r="AG10247" s="87"/>
      <c r="AH10247" s="87"/>
      <c r="AI10247" s="87"/>
      <c r="AJ10247" s="87"/>
      <c r="AK10247" s="87"/>
      <c r="AL10247" s="87"/>
      <c r="AM10247" s="87"/>
      <c r="AN10247" s="87"/>
      <c r="AO10247" s="87"/>
      <c r="AP10247" s="87"/>
      <c r="AQ10247" s="87"/>
      <c r="AR10247" s="87"/>
      <c r="AS10247" s="87"/>
      <c r="AT10247" s="87"/>
      <c r="AU10247" s="87"/>
      <c r="AV10247" s="87"/>
      <c r="AW10247" s="87"/>
      <c r="AX10247" s="87"/>
      <c r="AY10247" s="87"/>
      <c r="AZ10247" s="87"/>
      <c r="BA10247" s="87"/>
      <c r="BB10247" s="87"/>
      <c r="BC10247" s="87"/>
      <c r="BD10247" s="87"/>
      <c r="BE10247" s="87"/>
      <c r="BF10247" s="87"/>
    </row>
    <row r="10248" spans="13:58" x14ac:dyDescent="0.25">
      <c r="M10248" s="83"/>
      <c r="N10248" s="87"/>
      <c r="O10248" s="87"/>
      <c r="P10248" s="87"/>
      <c r="Q10248" s="87"/>
      <c r="R10248" s="87"/>
      <c r="S10248" s="87"/>
      <c r="T10248" s="87"/>
      <c r="U10248" s="87"/>
      <c r="V10248" s="87"/>
      <c r="W10248" s="87"/>
      <c r="X10248" s="87"/>
      <c r="Y10248" s="87"/>
      <c r="Z10248" s="87"/>
      <c r="AA10248" s="87"/>
      <c r="AB10248" s="87"/>
      <c r="AC10248" s="87"/>
      <c r="AD10248" s="87"/>
      <c r="AE10248" s="87"/>
      <c r="AF10248" s="87"/>
      <c r="AG10248" s="87"/>
      <c r="AH10248" s="87"/>
      <c r="AI10248" s="87"/>
      <c r="AJ10248" s="87"/>
      <c r="AK10248" s="87"/>
      <c r="AL10248" s="87"/>
      <c r="AM10248" s="87"/>
      <c r="AN10248" s="87"/>
      <c r="AO10248" s="87"/>
      <c r="AP10248" s="87"/>
      <c r="AQ10248" s="87"/>
      <c r="AR10248" s="87"/>
      <c r="AS10248" s="87"/>
      <c r="AT10248" s="87"/>
      <c r="AU10248" s="87"/>
      <c r="AV10248" s="87"/>
      <c r="AW10248" s="87"/>
      <c r="AX10248" s="87"/>
      <c r="AY10248" s="87"/>
      <c r="AZ10248" s="87"/>
      <c r="BA10248" s="87"/>
      <c r="BB10248" s="87"/>
      <c r="BC10248" s="87"/>
      <c r="BD10248" s="87"/>
      <c r="BE10248" s="87"/>
      <c r="BF10248" s="87"/>
    </row>
    <row r="10249" spans="13:58" x14ac:dyDescent="0.25">
      <c r="M10249" s="83"/>
      <c r="N10249" s="87"/>
      <c r="O10249" s="87"/>
      <c r="P10249" s="87"/>
      <c r="Q10249" s="87"/>
      <c r="R10249" s="87"/>
      <c r="S10249" s="87"/>
      <c r="T10249" s="87"/>
      <c r="U10249" s="87"/>
      <c r="V10249" s="87"/>
      <c r="W10249" s="87"/>
      <c r="X10249" s="87"/>
      <c r="Y10249" s="87"/>
      <c r="Z10249" s="87"/>
      <c r="AA10249" s="87"/>
      <c r="AB10249" s="87"/>
      <c r="AC10249" s="87"/>
      <c r="AD10249" s="87"/>
      <c r="AE10249" s="87"/>
      <c r="AF10249" s="87"/>
      <c r="AG10249" s="87"/>
      <c r="AH10249" s="87"/>
      <c r="AI10249" s="87"/>
      <c r="AJ10249" s="87"/>
      <c r="AK10249" s="87"/>
      <c r="AL10249" s="87"/>
      <c r="AM10249" s="87"/>
      <c r="AN10249" s="87"/>
      <c r="AO10249" s="87"/>
      <c r="AP10249" s="87"/>
      <c r="AQ10249" s="87"/>
      <c r="AR10249" s="87"/>
      <c r="AS10249" s="87"/>
      <c r="AT10249" s="87"/>
      <c r="AU10249" s="87"/>
      <c r="AV10249" s="87"/>
      <c r="AW10249" s="87"/>
      <c r="AX10249" s="87"/>
      <c r="AY10249" s="87"/>
      <c r="AZ10249" s="87"/>
      <c r="BA10249" s="87"/>
      <c r="BB10249" s="87"/>
      <c r="BC10249" s="87"/>
      <c r="BD10249" s="87"/>
      <c r="BE10249" s="87"/>
      <c r="BF10249" s="87"/>
    </row>
    <row r="10250" spans="13:58" x14ac:dyDescent="0.25">
      <c r="M10250" s="83"/>
      <c r="N10250" s="87"/>
      <c r="O10250" s="87"/>
      <c r="P10250" s="87"/>
      <c r="Q10250" s="87"/>
      <c r="R10250" s="87"/>
      <c r="S10250" s="87"/>
      <c r="T10250" s="87"/>
      <c r="U10250" s="87"/>
      <c r="V10250" s="87"/>
      <c r="W10250" s="87"/>
      <c r="X10250" s="87"/>
      <c r="Y10250" s="87"/>
      <c r="Z10250" s="87"/>
      <c r="AA10250" s="87"/>
      <c r="AB10250" s="87"/>
      <c r="AC10250" s="87"/>
      <c r="AD10250" s="87"/>
      <c r="AE10250" s="87"/>
      <c r="AF10250" s="87"/>
      <c r="AG10250" s="87"/>
      <c r="AH10250" s="87"/>
      <c r="AI10250" s="87"/>
      <c r="AJ10250" s="87"/>
      <c r="AK10250" s="87"/>
      <c r="AL10250" s="87"/>
      <c r="AM10250" s="87"/>
      <c r="AN10250" s="87"/>
      <c r="AO10250" s="87"/>
      <c r="AP10250" s="87"/>
      <c r="AQ10250" s="87"/>
      <c r="AR10250" s="87"/>
      <c r="AS10250" s="87"/>
      <c r="AT10250" s="87"/>
      <c r="AU10250" s="87"/>
      <c r="AV10250" s="87"/>
      <c r="AW10250" s="87"/>
      <c r="AX10250" s="87"/>
      <c r="AY10250" s="87"/>
      <c r="AZ10250" s="87"/>
      <c r="BA10250" s="87"/>
      <c r="BB10250" s="87"/>
      <c r="BC10250" s="87"/>
      <c r="BD10250" s="87"/>
      <c r="BE10250" s="87"/>
      <c r="BF10250" s="87"/>
    </row>
    <row r="10251" spans="13:58" x14ac:dyDescent="0.25">
      <c r="M10251" s="83"/>
      <c r="N10251" s="87"/>
      <c r="O10251" s="87"/>
      <c r="P10251" s="87"/>
      <c r="Q10251" s="87"/>
      <c r="R10251" s="87"/>
      <c r="S10251" s="87"/>
      <c r="T10251" s="87"/>
      <c r="U10251" s="87"/>
      <c r="V10251" s="87"/>
      <c r="W10251" s="87"/>
      <c r="X10251" s="87"/>
      <c r="Y10251" s="87"/>
      <c r="Z10251" s="87"/>
      <c r="AA10251" s="87"/>
      <c r="AB10251" s="87"/>
      <c r="AC10251" s="87"/>
      <c r="AD10251" s="87"/>
      <c r="AE10251" s="87"/>
      <c r="AF10251" s="87"/>
      <c r="AG10251" s="87"/>
      <c r="AH10251" s="87"/>
      <c r="AI10251" s="87"/>
      <c r="AJ10251" s="87"/>
      <c r="AK10251" s="87"/>
      <c r="AL10251" s="87"/>
      <c r="AM10251" s="87"/>
      <c r="AN10251" s="87"/>
      <c r="AO10251" s="87"/>
      <c r="AP10251" s="87"/>
      <c r="AQ10251" s="87"/>
      <c r="AR10251" s="87"/>
      <c r="AS10251" s="87"/>
      <c r="AT10251" s="87"/>
      <c r="AU10251" s="87"/>
      <c r="AV10251" s="87"/>
      <c r="AW10251" s="87"/>
      <c r="AX10251" s="87"/>
      <c r="AY10251" s="87"/>
      <c r="AZ10251" s="87"/>
      <c r="BA10251" s="87"/>
      <c r="BB10251" s="87"/>
      <c r="BC10251" s="87"/>
      <c r="BD10251" s="87"/>
      <c r="BE10251" s="87"/>
      <c r="BF10251" s="87"/>
    </row>
    <row r="10252" spans="13:58" x14ac:dyDescent="0.25">
      <c r="M10252" s="83"/>
      <c r="N10252" s="87"/>
      <c r="O10252" s="87"/>
      <c r="P10252" s="87"/>
      <c r="Q10252" s="87"/>
      <c r="R10252" s="87"/>
      <c r="S10252" s="87"/>
      <c r="T10252" s="87"/>
      <c r="U10252" s="87"/>
      <c r="V10252" s="87"/>
      <c r="W10252" s="87"/>
      <c r="X10252" s="87"/>
      <c r="Y10252" s="87"/>
      <c r="Z10252" s="87"/>
      <c r="AA10252" s="87"/>
      <c r="AB10252" s="87"/>
      <c r="AC10252" s="87"/>
      <c r="AD10252" s="87"/>
      <c r="AE10252" s="87"/>
      <c r="AF10252" s="87"/>
      <c r="AG10252" s="87"/>
      <c r="AH10252" s="87"/>
      <c r="AI10252" s="87"/>
      <c r="AJ10252" s="87"/>
      <c r="AK10252" s="87"/>
      <c r="AL10252" s="87"/>
      <c r="AM10252" s="87"/>
      <c r="AN10252" s="87"/>
      <c r="AO10252" s="87"/>
      <c r="AP10252" s="87"/>
      <c r="AQ10252" s="87"/>
      <c r="AR10252" s="87"/>
      <c r="AS10252" s="87"/>
      <c r="AT10252" s="87"/>
      <c r="AU10252" s="87"/>
      <c r="AV10252" s="87"/>
      <c r="AW10252" s="87"/>
      <c r="AX10252" s="87"/>
      <c r="AY10252" s="87"/>
      <c r="AZ10252" s="87"/>
      <c r="BA10252" s="87"/>
      <c r="BB10252" s="87"/>
      <c r="BC10252" s="87"/>
      <c r="BD10252" s="87"/>
      <c r="BE10252" s="87"/>
      <c r="BF10252" s="87"/>
    </row>
    <row r="10253" spans="13:58" x14ac:dyDescent="0.25">
      <c r="M10253" s="83"/>
      <c r="N10253" s="87"/>
      <c r="O10253" s="87"/>
      <c r="P10253" s="87"/>
      <c r="Q10253" s="87"/>
      <c r="R10253" s="87"/>
      <c r="S10253" s="87"/>
      <c r="T10253" s="87"/>
      <c r="U10253" s="87"/>
      <c r="V10253" s="87"/>
      <c r="W10253" s="87"/>
      <c r="X10253" s="87"/>
      <c r="Y10253" s="87"/>
      <c r="Z10253" s="87"/>
      <c r="AA10253" s="87"/>
      <c r="AB10253" s="87"/>
      <c r="AC10253" s="87"/>
      <c r="AD10253" s="87"/>
      <c r="AE10253" s="87"/>
      <c r="AF10253" s="87"/>
      <c r="AG10253" s="87"/>
      <c r="AH10253" s="87"/>
      <c r="AI10253" s="87"/>
      <c r="AJ10253" s="87"/>
      <c r="AK10253" s="87"/>
      <c r="AL10253" s="87"/>
      <c r="AM10253" s="87"/>
      <c r="AN10253" s="87"/>
      <c r="AO10253" s="87"/>
      <c r="AP10253" s="87"/>
      <c r="AQ10253" s="87"/>
      <c r="AR10253" s="87"/>
      <c r="AS10253" s="87"/>
      <c r="AT10253" s="87"/>
      <c r="AU10253" s="87"/>
      <c r="AV10253" s="87"/>
      <c r="AW10253" s="87"/>
      <c r="AX10253" s="87"/>
      <c r="AY10253" s="87"/>
      <c r="AZ10253" s="87"/>
      <c r="BA10253" s="87"/>
      <c r="BB10253" s="87"/>
      <c r="BC10253" s="87"/>
      <c r="BD10253" s="87"/>
      <c r="BE10253" s="87"/>
      <c r="BF10253" s="87"/>
    </row>
    <row r="10254" spans="13:58" x14ac:dyDescent="0.25">
      <c r="M10254" s="83"/>
      <c r="N10254" s="87"/>
      <c r="O10254" s="87"/>
      <c r="P10254" s="87"/>
      <c r="Q10254" s="87"/>
      <c r="R10254" s="87"/>
      <c r="S10254" s="87"/>
      <c r="T10254" s="87"/>
      <c r="U10254" s="87"/>
      <c r="V10254" s="87"/>
      <c r="W10254" s="87"/>
      <c r="X10254" s="87"/>
      <c r="Y10254" s="87"/>
      <c r="Z10254" s="87"/>
      <c r="AA10254" s="87"/>
      <c r="AB10254" s="87"/>
      <c r="AC10254" s="87"/>
      <c r="AD10254" s="87"/>
      <c r="AE10254" s="87"/>
      <c r="AF10254" s="87"/>
      <c r="AG10254" s="87"/>
      <c r="AH10254" s="87"/>
      <c r="AI10254" s="87"/>
      <c r="AJ10254" s="87"/>
      <c r="AK10254" s="87"/>
      <c r="AL10254" s="87"/>
      <c r="AM10254" s="87"/>
      <c r="AN10254" s="87"/>
      <c r="AO10254" s="87"/>
      <c r="AP10254" s="87"/>
      <c r="AQ10254" s="87"/>
      <c r="AR10254" s="87"/>
      <c r="AS10254" s="87"/>
      <c r="AT10254" s="87"/>
      <c r="AU10254" s="87"/>
      <c r="AV10254" s="87"/>
      <c r="AW10254" s="87"/>
      <c r="AX10254" s="87"/>
      <c r="AY10254" s="87"/>
      <c r="AZ10254" s="87"/>
      <c r="BA10254" s="87"/>
      <c r="BB10254" s="87"/>
      <c r="BC10254" s="87"/>
      <c r="BD10254" s="87"/>
      <c r="BE10254" s="87"/>
      <c r="BF10254" s="87"/>
    </row>
    <row r="10255" spans="13:58" x14ac:dyDescent="0.25">
      <c r="M10255" s="83"/>
      <c r="N10255" s="87"/>
      <c r="O10255" s="87"/>
      <c r="P10255" s="87"/>
      <c r="Q10255" s="87"/>
      <c r="R10255" s="87"/>
      <c r="S10255" s="87"/>
      <c r="T10255" s="87"/>
      <c r="U10255" s="87"/>
      <c r="V10255" s="87"/>
      <c r="W10255" s="87"/>
      <c r="X10255" s="87"/>
      <c r="Y10255" s="87"/>
      <c r="Z10255" s="87"/>
      <c r="AA10255" s="87"/>
      <c r="AB10255" s="87"/>
      <c r="AC10255" s="87"/>
      <c r="AD10255" s="87"/>
      <c r="AE10255" s="87"/>
      <c r="AF10255" s="87"/>
      <c r="AG10255" s="87"/>
      <c r="AH10255" s="87"/>
      <c r="AI10255" s="87"/>
      <c r="AJ10255" s="87"/>
      <c r="AK10255" s="87"/>
      <c r="AL10255" s="87"/>
      <c r="AM10255" s="87"/>
      <c r="AN10255" s="87"/>
      <c r="AO10255" s="87"/>
      <c r="AP10255" s="87"/>
      <c r="AQ10255" s="87"/>
      <c r="AR10255" s="87"/>
      <c r="AS10255" s="87"/>
      <c r="AT10255" s="87"/>
      <c r="AU10255" s="87"/>
      <c r="AV10255" s="87"/>
      <c r="AW10255" s="87"/>
      <c r="AX10255" s="87"/>
      <c r="AY10255" s="87"/>
      <c r="AZ10255" s="87"/>
      <c r="BA10255" s="87"/>
      <c r="BB10255" s="87"/>
      <c r="BC10255" s="87"/>
      <c r="BD10255" s="87"/>
      <c r="BE10255" s="87"/>
      <c r="BF10255" s="87"/>
    </row>
    <row r="10256" spans="13:58" x14ac:dyDescent="0.25">
      <c r="M10256" s="83"/>
      <c r="N10256" s="87"/>
      <c r="O10256" s="87"/>
      <c r="P10256" s="87"/>
      <c r="Q10256" s="87"/>
      <c r="R10256" s="87"/>
      <c r="S10256" s="87"/>
      <c r="T10256" s="87"/>
      <c r="U10256" s="87"/>
      <c r="V10256" s="87"/>
      <c r="W10256" s="87"/>
      <c r="X10256" s="87"/>
      <c r="Y10256" s="87"/>
      <c r="Z10256" s="87"/>
      <c r="AA10256" s="87"/>
      <c r="AB10256" s="87"/>
      <c r="AC10256" s="87"/>
      <c r="AD10256" s="87"/>
      <c r="AE10256" s="87"/>
      <c r="AF10256" s="87"/>
      <c r="AG10256" s="87"/>
      <c r="AH10256" s="87"/>
      <c r="AI10256" s="87"/>
      <c r="AJ10256" s="87"/>
      <c r="AK10256" s="87"/>
      <c r="AL10256" s="87"/>
      <c r="AM10256" s="87"/>
      <c r="AN10256" s="87"/>
      <c r="AO10256" s="87"/>
      <c r="AP10256" s="87"/>
      <c r="AQ10256" s="87"/>
      <c r="AR10256" s="87"/>
      <c r="AS10256" s="87"/>
      <c r="AT10256" s="87"/>
      <c r="AU10256" s="87"/>
      <c r="AV10256" s="87"/>
      <c r="AW10256" s="87"/>
      <c r="AX10256" s="87"/>
      <c r="AY10256" s="87"/>
      <c r="AZ10256" s="87"/>
      <c r="BA10256" s="87"/>
      <c r="BB10256" s="87"/>
      <c r="BC10256" s="87"/>
      <c r="BD10256" s="87"/>
      <c r="BE10256" s="87"/>
      <c r="BF10256" s="87"/>
    </row>
    <row r="10257" spans="13:58" x14ac:dyDescent="0.25">
      <c r="M10257" s="83"/>
      <c r="N10257" s="87"/>
      <c r="O10257" s="87"/>
      <c r="P10257" s="87"/>
      <c r="Q10257" s="87"/>
      <c r="R10257" s="87"/>
      <c r="S10257" s="87"/>
      <c r="T10257" s="87"/>
      <c r="U10257" s="87"/>
      <c r="V10257" s="87"/>
      <c r="W10257" s="87"/>
      <c r="X10257" s="87"/>
      <c r="Y10257" s="87"/>
      <c r="Z10257" s="87"/>
      <c r="AA10257" s="87"/>
      <c r="AB10257" s="87"/>
      <c r="AC10257" s="87"/>
      <c r="AD10257" s="87"/>
      <c r="AE10257" s="87"/>
      <c r="AF10257" s="87"/>
      <c r="AG10257" s="87"/>
      <c r="AH10257" s="87"/>
      <c r="AI10257" s="87"/>
      <c r="AJ10257" s="87"/>
      <c r="AK10257" s="87"/>
      <c r="AL10257" s="87"/>
      <c r="AM10257" s="87"/>
      <c r="AN10257" s="87"/>
      <c r="AO10257" s="87"/>
      <c r="AP10257" s="87"/>
      <c r="AQ10257" s="87"/>
      <c r="AR10257" s="87"/>
      <c r="AS10257" s="87"/>
      <c r="AT10257" s="87"/>
      <c r="AU10257" s="87"/>
      <c r="AV10257" s="87"/>
      <c r="AW10257" s="87"/>
      <c r="AX10257" s="87"/>
      <c r="AY10257" s="87"/>
      <c r="AZ10257" s="87"/>
      <c r="BA10257" s="87"/>
      <c r="BB10257" s="87"/>
      <c r="BC10257" s="87"/>
      <c r="BD10257" s="87"/>
      <c r="BE10257" s="87"/>
      <c r="BF10257" s="87"/>
    </row>
    <row r="10258" spans="13:58" x14ac:dyDescent="0.25">
      <c r="M10258" s="83"/>
      <c r="N10258" s="87"/>
      <c r="O10258" s="87"/>
      <c r="P10258" s="87"/>
      <c r="Q10258" s="87"/>
      <c r="R10258" s="87"/>
      <c r="S10258" s="87"/>
      <c r="T10258" s="87"/>
      <c r="U10258" s="87"/>
      <c r="V10258" s="87"/>
      <c r="W10258" s="87"/>
      <c r="X10258" s="87"/>
      <c r="Y10258" s="87"/>
      <c r="Z10258" s="87"/>
      <c r="AA10258" s="87"/>
      <c r="AB10258" s="87"/>
      <c r="AC10258" s="87"/>
      <c r="AD10258" s="87"/>
      <c r="AE10258" s="87"/>
      <c r="AF10258" s="87"/>
      <c r="AG10258" s="87"/>
      <c r="AH10258" s="87"/>
      <c r="AI10258" s="87"/>
      <c r="AJ10258" s="87"/>
      <c r="AK10258" s="87"/>
      <c r="AL10258" s="87"/>
      <c r="AM10258" s="87"/>
      <c r="AN10258" s="87"/>
      <c r="AO10258" s="87"/>
      <c r="AP10258" s="87"/>
      <c r="AQ10258" s="87"/>
      <c r="AR10258" s="87"/>
      <c r="AS10258" s="87"/>
      <c r="AT10258" s="87"/>
      <c r="AU10258" s="87"/>
      <c r="AV10258" s="87"/>
      <c r="AW10258" s="87"/>
      <c r="AX10258" s="87"/>
      <c r="AY10258" s="87"/>
      <c r="AZ10258" s="87"/>
      <c r="BA10258" s="87"/>
      <c r="BB10258" s="87"/>
      <c r="BC10258" s="87"/>
      <c r="BD10258" s="87"/>
      <c r="BE10258" s="87"/>
      <c r="BF10258" s="87"/>
    </row>
    <row r="10259" spans="13:58" x14ac:dyDescent="0.25">
      <c r="M10259" s="83"/>
      <c r="N10259" s="87"/>
      <c r="O10259" s="87"/>
      <c r="P10259" s="87"/>
      <c r="Q10259" s="87"/>
      <c r="R10259" s="87"/>
      <c r="S10259" s="87"/>
      <c r="T10259" s="87"/>
      <c r="U10259" s="87"/>
      <c r="V10259" s="87"/>
      <c r="W10259" s="87"/>
      <c r="X10259" s="87"/>
      <c r="Y10259" s="87"/>
      <c r="Z10259" s="87"/>
      <c r="AA10259" s="87"/>
      <c r="AB10259" s="87"/>
      <c r="AC10259" s="87"/>
      <c r="AD10259" s="87"/>
      <c r="AE10259" s="87"/>
      <c r="AF10259" s="87"/>
      <c r="AG10259" s="87"/>
      <c r="AH10259" s="87"/>
      <c r="AI10259" s="87"/>
      <c r="AJ10259" s="87"/>
      <c r="AK10259" s="87"/>
      <c r="AL10259" s="87"/>
      <c r="AM10259" s="87"/>
      <c r="AN10259" s="87"/>
      <c r="AO10259" s="87"/>
      <c r="AP10259" s="87"/>
      <c r="AQ10259" s="87"/>
      <c r="AR10259" s="87"/>
      <c r="AS10259" s="87"/>
      <c r="AT10259" s="87"/>
      <c r="AU10259" s="87"/>
      <c r="AV10259" s="87"/>
      <c r="AW10259" s="87"/>
      <c r="AX10259" s="87"/>
      <c r="AY10259" s="87"/>
      <c r="AZ10259" s="87"/>
      <c r="BA10259" s="87"/>
      <c r="BB10259" s="87"/>
      <c r="BC10259" s="87"/>
      <c r="BD10259" s="87"/>
      <c r="BE10259" s="87"/>
      <c r="BF10259" s="87"/>
    </row>
    <row r="10260" spans="13:58" x14ac:dyDescent="0.25">
      <c r="M10260" s="83"/>
      <c r="N10260" s="87"/>
      <c r="O10260" s="87"/>
      <c r="P10260" s="87"/>
      <c r="Q10260" s="87"/>
      <c r="R10260" s="87"/>
      <c r="S10260" s="87"/>
      <c r="T10260" s="87"/>
      <c r="U10260" s="87"/>
      <c r="V10260" s="87"/>
      <c r="W10260" s="87"/>
      <c r="X10260" s="87"/>
      <c r="Y10260" s="87"/>
      <c r="Z10260" s="87"/>
      <c r="AA10260" s="87"/>
      <c r="AB10260" s="87"/>
      <c r="AC10260" s="87"/>
      <c r="AD10260" s="87"/>
      <c r="AE10260" s="87"/>
      <c r="AF10260" s="87"/>
      <c r="AG10260" s="87"/>
      <c r="AH10260" s="87"/>
      <c r="AI10260" s="87"/>
      <c r="AJ10260" s="87"/>
      <c r="AK10260" s="87"/>
      <c r="AL10260" s="87"/>
      <c r="AM10260" s="87"/>
      <c r="AN10260" s="87"/>
      <c r="AO10260" s="87"/>
      <c r="AP10260" s="87"/>
      <c r="AQ10260" s="87"/>
      <c r="AR10260" s="87"/>
      <c r="AS10260" s="87"/>
      <c r="AT10260" s="87"/>
      <c r="AU10260" s="87"/>
      <c r="AV10260" s="87"/>
      <c r="AW10260" s="87"/>
      <c r="AX10260" s="87"/>
      <c r="AY10260" s="87"/>
      <c r="AZ10260" s="87"/>
      <c r="BA10260" s="87"/>
      <c r="BB10260" s="87"/>
      <c r="BC10260" s="87"/>
      <c r="BD10260" s="87"/>
      <c r="BE10260" s="87"/>
      <c r="BF10260" s="87"/>
    </row>
    <row r="10261" spans="13:58" x14ac:dyDescent="0.25">
      <c r="M10261" s="83"/>
      <c r="N10261" s="87"/>
      <c r="O10261" s="87"/>
      <c r="P10261" s="87"/>
      <c r="Q10261" s="87"/>
      <c r="R10261" s="87"/>
      <c r="S10261" s="87"/>
      <c r="T10261" s="87"/>
      <c r="U10261" s="87"/>
      <c r="V10261" s="87"/>
      <c r="W10261" s="87"/>
      <c r="X10261" s="87"/>
      <c r="Y10261" s="87"/>
      <c r="Z10261" s="87"/>
      <c r="AA10261" s="87"/>
      <c r="AB10261" s="87"/>
      <c r="AC10261" s="87"/>
      <c r="AD10261" s="87"/>
      <c r="AE10261" s="87"/>
      <c r="AF10261" s="87"/>
      <c r="AG10261" s="87"/>
      <c r="AH10261" s="87"/>
      <c r="AI10261" s="87"/>
      <c r="AJ10261" s="87"/>
      <c r="AK10261" s="87"/>
      <c r="AL10261" s="87"/>
      <c r="AM10261" s="87"/>
      <c r="AN10261" s="87"/>
      <c r="AO10261" s="87"/>
      <c r="AP10261" s="87"/>
      <c r="AQ10261" s="87"/>
      <c r="AR10261" s="87"/>
      <c r="AS10261" s="87"/>
      <c r="AT10261" s="87"/>
      <c r="AU10261" s="87"/>
      <c r="AV10261" s="87"/>
      <c r="AW10261" s="87"/>
      <c r="AX10261" s="87"/>
      <c r="AY10261" s="87"/>
      <c r="AZ10261" s="87"/>
      <c r="BA10261" s="87"/>
      <c r="BB10261" s="87"/>
      <c r="BC10261" s="87"/>
      <c r="BD10261" s="87"/>
      <c r="BE10261" s="87"/>
      <c r="BF10261" s="87"/>
    </row>
    <row r="10262" spans="13:58" x14ac:dyDescent="0.25">
      <c r="M10262" s="83"/>
      <c r="N10262" s="87"/>
      <c r="O10262" s="87"/>
      <c r="P10262" s="87"/>
      <c r="Q10262" s="87"/>
      <c r="R10262" s="87"/>
      <c r="S10262" s="87"/>
      <c r="T10262" s="87"/>
      <c r="U10262" s="87"/>
      <c r="V10262" s="87"/>
      <c r="W10262" s="87"/>
      <c r="X10262" s="87"/>
      <c r="Y10262" s="87"/>
      <c r="Z10262" s="87"/>
      <c r="AA10262" s="87"/>
      <c r="AB10262" s="87"/>
      <c r="AC10262" s="87"/>
      <c r="AD10262" s="87"/>
      <c r="AE10262" s="87"/>
      <c r="AF10262" s="87"/>
      <c r="AG10262" s="87"/>
      <c r="AH10262" s="87"/>
      <c r="AI10262" s="87"/>
      <c r="AJ10262" s="87"/>
      <c r="AK10262" s="87"/>
      <c r="AL10262" s="87"/>
      <c r="AM10262" s="87"/>
      <c r="AN10262" s="87"/>
      <c r="AO10262" s="87"/>
      <c r="AP10262" s="87"/>
      <c r="AQ10262" s="87"/>
      <c r="AR10262" s="87"/>
      <c r="AS10262" s="87"/>
      <c r="AT10262" s="87"/>
      <c r="AU10262" s="87"/>
      <c r="AV10262" s="87"/>
      <c r="AW10262" s="87"/>
      <c r="AX10262" s="87"/>
      <c r="AY10262" s="87"/>
      <c r="AZ10262" s="87"/>
      <c r="BA10262" s="87"/>
      <c r="BB10262" s="87"/>
      <c r="BC10262" s="87"/>
      <c r="BD10262" s="87"/>
      <c r="BE10262" s="87"/>
      <c r="BF10262" s="87"/>
    </row>
    <row r="10263" spans="13:58" x14ac:dyDescent="0.25">
      <c r="M10263" s="83"/>
      <c r="N10263" s="87"/>
      <c r="O10263" s="87"/>
      <c r="P10263" s="87"/>
      <c r="Q10263" s="87"/>
      <c r="R10263" s="87"/>
      <c r="S10263" s="87"/>
      <c r="T10263" s="87"/>
      <c r="U10263" s="87"/>
      <c r="V10263" s="87"/>
      <c r="W10263" s="87"/>
      <c r="X10263" s="87"/>
      <c r="Y10263" s="87"/>
      <c r="Z10263" s="87"/>
      <c r="AA10263" s="87"/>
      <c r="AB10263" s="87"/>
      <c r="AC10263" s="87"/>
      <c r="AD10263" s="87"/>
      <c r="AE10263" s="87"/>
      <c r="AF10263" s="87"/>
      <c r="AG10263" s="87"/>
      <c r="AH10263" s="87"/>
      <c r="AI10263" s="87"/>
      <c r="AJ10263" s="87"/>
      <c r="AK10263" s="87"/>
      <c r="AL10263" s="87"/>
      <c r="AM10263" s="87"/>
      <c r="AN10263" s="87"/>
      <c r="AO10263" s="87"/>
      <c r="AP10263" s="87"/>
      <c r="AQ10263" s="87"/>
      <c r="AR10263" s="87"/>
      <c r="AS10263" s="87"/>
      <c r="AT10263" s="87"/>
      <c r="AU10263" s="87"/>
      <c r="AV10263" s="87"/>
      <c r="AW10263" s="87"/>
      <c r="AX10263" s="87"/>
      <c r="AY10263" s="87"/>
      <c r="AZ10263" s="87"/>
      <c r="BA10263" s="87"/>
      <c r="BB10263" s="87"/>
      <c r="BC10263" s="87"/>
      <c r="BD10263" s="87"/>
      <c r="BE10263" s="87"/>
      <c r="BF10263" s="87"/>
    </row>
    <row r="10264" spans="13:58" x14ac:dyDescent="0.25">
      <c r="M10264" s="83"/>
      <c r="N10264" s="87"/>
      <c r="O10264" s="87"/>
      <c r="P10264" s="87"/>
      <c r="Q10264" s="87"/>
      <c r="R10264" s="87"/>
      <c r="S10264" s="87"/>
      <c r="T10264" s="87"/>
      <c r="U10264" s="87"/>
      <c r="V10264" s="87"/>
      <c r="W10264" s="87"/>
      <c r="X10264" s="87"/>
      <c r="Y10264" s="87"/>
      <c r="Z10264" s="87"/>
      <c r="AA10264" s="87"/>
      <c r="AB10264" s="87"/>
      <c r="AC10264" s="87"/>
      <c r="AD10264" s="87"/>
      <c r="AE10264" s="87"/>
      <c r="AF10264" s="87"/>
      <c r="AG10264" s="87"/>
      <c r="AH10264" s="87"/>
      <c r="AI10264" s="87"/>
      <c r="AJ10264" s="87"/>
      <c r="AK10264" s="87"/>
      <c r="AL10264" s="87"/>
      <c r="AM10264" s="87"/>
      <c r="AN10264" s="87"/>
      <c r="AO10264" s="87"/>
      <c r="AP10264" s="87"/>
      <c r="AQ10264" s="87"/>
      <c r="AR10264" s="87"/>
      <c r="AS10264" s="87"/>
      <c r="AT10264" s="87"/>
      <c r="AU10264" s="87"/>
      <c r="AV10264" s="87"/>
      <c r="AW10264" s="87"/>
      <c r="AX10264" s="87"/>
      <c r="AY10264" s="87"/>
      <c r="AZ10264" s="87"/>
      <c r="BA10264" s="87"/>
      <c r="BB10264" s="87"/>
      <c r="BC10264" s="87"/>
      <c r="BD10264" s="87"/>
      <c r="BE10264" s="87"/>
      <c r="BF10264" s="87"/>
    </row>
  </sheetData>
  <mergeCells count="14353">
    <mergeCell ref="XBZ9:XCG9"/>
    <mergeCell ref="XCH9:XCO9"/>
    <mergeCell ref="XCP9:XCW9"/>
    <mergeCell ref="XCX9:XDE9"/>
    <mergeCell ref="XDF9:XDM9"/>
    <mergeCell ref="XDN9:XDU9"/>
    <mergeCell ref="XDV9:XEC9"/>
    <mergeCell ref="XED9:XEK9"/>
    <mergeCell ref="XEL9:XES9"/>
    <mergeCell ref="XET9:XFA9"/>
    <mergeCell ref="D23:D24"/>
    <mergeCell ref="D25:D27"/>
    <mergeCell ref="WRV9:WSC9"/>
    <mergeCell ref="WSD9:WSK9"/>
    <mergeCell ref="WSL9:WSS9"/>
    <mergeCell ref="WST9:WTA9"/>
    <mergeCell ref="WTB9:WTI9"/>
    <mergeCell ref="WTJ9:WTQ9"/>
    <mergeCell ref="WTR9:WTY9"/>
    <mergeCell ref="WTZ9:WUG9"/>
    <mergeCell ref="WUH9:WUO9"/>
    <mergeCell ref="WUP9:WUW9"/>
    <mergeCell ref="WUX9:WVE9"/>
    <mergeCell ref="WVF9:WVM9"/>
    <mergeCell ref="WVN9:WVU9"/>
    <mergeCell ref="WVV9:WWC9"/>
    <mergeCell ref="WWD9:WWK9"/>
    <mergeCell ref="WWL9:WWS9"/>
    <mergeCell ref="WWT9:WXA9"/>
    <mergeCell ref="WXB9:WXI9"/>
    <mergeCell ref="WXJ9:WXQ9"/>
    <mergeCell ref="WXR9:WXY9"/>
    <mergeCell ref="WXZ9:WYG9"/>
    <mergeCell ref="WYH9:WYO9"/>
    <mergeCell ref="WYP9:WYW9"/>
    <mergeCell ref="WYX9:WZE9"/>
    <mergeCell ref="WZF9:WZM9"/>
    <mergeCell ref="WZN9:WZU9"/>
    <mergeCell ref="WZV9:XAC9"/>
    <mergeCell ref="XAD9:XAK9"/>
    <mergeCell ref="XAL9:XAS9"/>
    <mergeCell ref="XAT9:XBA9"/>
    <mergeCell ref="XBB9:XBI9"/>
    <mergeCell ref="XBJ9:XBQ9"/>
    <mergeCell ref="XBR9:XBY9"/>
    <mergeCell ref="WHR9:WHY9"/>
    <mergeCell ref="WHZ9:WIG9"/>
    <mergeCell ref="WIH9:WIO9"/>
    <mergeCell ref="WIP9:WIW9"/>
    <mergeCell ref="VUD9:VUK9"/>
    <mergeCell ref="VUL9:VUS9"/>
    <mergeCell ref="VUT9:VVA9"/>
    <mergeCell ref="VVB9:VVI9"/>
    <mergeCell ref="VVJ9:VVQ9"/>
    <mergeCell ref="VVR9:VVY9"/>
    <mergeCell ref="VVZ9:VWG9"/>
    <mergeCell ref="VWH9:VWO9"/>
    <mergeCell ref="VWP9:VWW9"/>
    <mergeCell ref="VWX9:VXE9"/>
    <mergeCell ref="VXF9:VXM9"/>
    <mergeCell ref="WNN9:WNU9"/>
    <mergeCell ref="WNV9:WOC9"/>
    <mergeCell ref="WOD9:WOK9"/>
    <mergeCell ref="WOL9:WOS9"/>
    <mergeCell ref="WOT9:WPA9"/>
    <mergeCell ref="WPB9:WPI9"/>
    <mergeCell ref="WPJ9:WPQ9"/>
    <mergeCell ref="A1:L1"/>
    <mergeCell ref="C9:L9"/>
    <mergeCell ref="C13:L13"/>
    <mergeCell ref="C19:L19"/>
    <mergeCell ref="C33:L33"/>
    <mergeCell ref="C37:L37"/>
    <mergeCell ref="C41:L41"/>
    <mergeCell ref="C52:G52"/>
    <mergeCell ref="C53:G53"/>
    <mergeCell ref="C54:G54"/>
    <mergeCell ref="H52:L52"/>
    <mergeCell ref="H53:L53"/>
    <mergeCell ref="H54:L54"/>
    <mergeCell ref="I61:J68"/>
    <mergeCell ref="WPR9:WPY9"/>
    <mergeCell ref="WPZ9:WQG9"/>
    <mergeCell ref="WQH9:WQO9"/>
    <mergeCell ref="WQP9:WQW9"/>
    <mergeCell ref="WQX9:WRE9"/>
    <mergeCell ref="WRF9:WRM9"/>
    <mergeCell ref="WRN9:WRU9"/>
    <mergeCell ref="VXN9:VXU9"/>
    <mergeCell ref="VXV9:VYC9"/>
    <mergeCell ref="VYD9:VYK9"/>
    <mergeCell ref="VYL9:VYS9"/>
    <mergeCell ref="VYT9:VZA9"/>
    <mergeCell ref="VZB9:VZI9"/>
    <mergeCell ref="VZJ9:VZQ9"/>
    <mergeCell ref="VZR9:VZY9"/>
    <mergeCell ref="VZZ9:WAG9"/>
    <mergeCell ref="WAH9:WAO9"/>
    <mergeCell ref="WAP9:WAW9"/>
    <mergeCell ref="WAX9:WBE9"/>
    <mergeCell ref="WBF9:WBM9"/>
    <mergeCell ref="WBN9:WBU9"/>
    <mergeCell ref="WBV9:WCC9"/>
    <mergeCell ref="WCD9:WCK9"/>
    <mergeCell ref="WCL9:WCS9"/>
    <mergeCell ref="WCT9:WDA9"/>
    <mergeCell ref="WDB9:WDI9"/>
    <mergeCell ref="WDJ9:WDQ9"/>
    <mergeCell ref="WDR9:WDY9"/>
    <mergeCell ref="WDZ9:WEG9"/>
    <mergeCell ref="WEH9:WEO9"/>
    <mergeCell ref="WEP9:WEW9"/>
    <mergeCell ref="WEX9:WFE9"/>
    <mergeCell ref="WFF9:WFM9"/>
    <mergeCell ref="WFN9:WFU9"/>
    <mergeCell ref="WFV9:WGC9"/>
    <mergeCell ref="WGD9:WGK9"/>
    <mergeCell ref="WGL9:WGS9"/>
    <mergeCell ref="WGT9:WHA9"/>
    <mergeCell ref="WHB9:WHI9"/>
    <mergeCell ref="WHJ9:WHQ9"/>
    <mergeCell ref="WIX9:WJE9"/>
    <mergeCell ref="WJF9:WJM9"/>
    <mergeCell ref="WJN9:WJU9"/>
    <mergeCell ref="WJV9:WKC9"/>
    <mergeCell ref="WKD9:WKK9"/>
    <mergeCell ref="WKL9:WKS9"/>
    <mergeCell ref="WLB9:WLI9"/>
    <mergeCell ref="WLJ9:WLQ9"/>
    <mergeCell ref="WLR9:WLY9"/>
    <mergeCell ref="WLZ9:WMG9"/>
    <mergeCell ref="WMH9:WMO9"/>
    <mergeCell ref="WMP9:WMW9"/>
    <mergeCell ref="WMX9:WNE9"/>
    <mergeCell ref="WNF9:WNM9"/>
    <mergeCell ref="VJZ9:VKG9"/>
    <mergeCell ref="VKH9:VKO9"/>
    <mergeCell ref="VKP9:VKW9"/>
    <mergeCell ref="VKX9:VLE9"/>
    <mergeCell ref="VLF9:VLM9"/>
    <mergeCell ref="VLN9:VLU9"/>
    <mergeCell ref="VLV9:VMC9"/>
    <mergeCell ref="VMD9:VMK9"/>
    <mergeCell ref="VML9:VMS9"/>
    <mergeCell ref="VMT9:VNA9"/>
    <mergeCell ref="VNB9:VNI9"/>
    <mergeCell ref="VNJ9:VNQ9"/>
    <mergeCell ref="VNR9:VNY9"/>
    <mergeCell ref="VNZ9:VOG9"/>
    <mergeCell ref="VOH9:VOO9"/>
    <mergeCell ref="VOP9:VOW9"/>
    <mergeCell ref="VOX9:VPE9"/>
    <mergeCell ref="VPF9:VPM9"/>
    <mergeCell ref="VPN9:VPU9"/>
    <mergeCell ref="VPV9:VQC9"/>
    <mergeCell ref="VQD9:VQK9"/>
    <mergeCell ref="VQL9:VQS9"/>
    <mergeCell ref="VQT9:VRA9"/>
    <mergeCell ref="VRB9:VRI9"/>
    <mergeCell ref="VRJ9:VRQ9"/>
    <mergeCell ref="VRR9:VRY9"/>
    <mergeCell ref="VRZ9:VSG9"/>
    <mergeCell ref="VSH9:VSO9"/>
    <mergeCell ref="VSP9:VSW9"/>
    <mergeCell ref="VSX9:VTE9"/>
    <mergeCell ref="VTF9:VTM9"/>
    <mergeCell ref="VTN9:VTU9"/>
    <mergeCell ref="VTV9:VUC9"/>
    <mergeCell ref="VAD9:VAK9"/>
    <mergeCell ref="VAL9:VAS9"/>
    <mergeCell ref="VAT9:VBA9"/>
    <mergeCell ref="VBB9:VBI9"/>
    <mergeCell ref="VBJ9:VBQ9"/>
    <mergeCell ref="VBR9:VBY9"/>
    <mergeCell ref="VBZ9:VCG9"/>
    <mergeCell ref="VCH9:VCO9"/>
    <mergeCell ref="VCP9:VCW9"/>
    <mergeCell ref="VCX9:VDE9"/>
    <mergeCell ref="VDF9:VDM9"/>
    <mergeCell ref="VDN9:VDU9"/>
    <mergeCell ref="VDV9:VEC9"/>
    <mergeCell ref="VED9:VEK9"/>
    <mergeCell ref="VEL9:VES9"/>
    <mergeCell ref="VET9:VFA9"/>
    <mergeCell ref="VFB9:VFI9"/>
    <mergeCell ref="VFJ9:VFQ9"/>
    <mergeCell ref="VFR9:VFY9"/>
    <mergeCell ref="VFZ9:VGG9"/>
    <mergeCell ref="VGH9:VGO9"/>
    <mergeCell ref="VGP9:VGW9"/>
    <mergeCell ref="VGX9:VHE9"/>
    <mergeCell ref="VHF9:VHM9"/>
    <mergeCell ref="VHN9:VHU9"/>
    <mergeCell ref="VHV9:VIC9"/>
    <mergeCell ref="VID9:VIK9"/>
    <mergeCell ref="VIL9:VIS9"/>
    <mergeCell ref="VIT9:VJA9"/>
    <mergeCell ref="VJB9:VJI9"/>
    <mergeCell ref="VJJ9:VJQ9"/>
    <mergeCell ref="VJR9:VJY9"/>
    <mergeCell ref="WKT9:WLA9"/>
    <mergeCell ref="UPZ9:UQG9"/>
    <mergeCell ref="UQH9:UQO9"/>
    <mergeCell ref="UQP9:UQW9"/>
    <mergeCell ref="UQX9:URE9"/>
    <mergeCell ref="URF9:URM9"/>
    <mergeCell ref="URN9:URU9"/>
    <mergeCell ref="URV9:USC9"/>
    <mergeCell ref="USD9:USK9"/>
    <mergeCell ref="USL9:USS9"/>
    <mergeCell ref="UST9:UTA9"/>
    <mergeCell ref="UTB9:UTI9"/>
    <mergeCell ref="UTJ9:UTQ9"/>
    <mergeCell ref="UTR9:UTY9"/>
    <mergeCell ref="UTZ9:UUG9"/>
    <mergeCell ref="UUH9:UUO9"/>
    <mergeCell ref="UUP9:UUW9"/>
    <mergeCell ref="UUX9:UVE9"/>
    <mergeCell ref="UVF9:UVM9"/>
    <mergeCell ref="UVN9:UVU9"/>
    <mergeCell ref="UVV9:UWC9"/>
    <mergeCell ref="UWD9:UWK9"/>
    <mergeCell ref="UWL9:UWS9"/>
    <mergeCell ref="UWT9:UXA9"/>
    <mergeCell ref="UXB9:UXI9"/>
    <mergeCell ref="UXJ9:UXQ9"/>
    <mergeCell ref="UXR9:UXY9"/>
    <mergeCell ref="UXZ9:UYG9"/>
    <mergeCell ref="UYH9:UYO9"/>
    <mergeCell ref="UYP9:UYW9"/>
    <mergeCell ref="UYX9:UZE9"/>
    <mergeCell ref="UZF9:UZM9"/>
    <mergeCell ref="UZN9:UZU9"/>
    <mergeCell ref="UZV9:VAC9"/>
    <mergeCell ref="UFV9:UGC9"/>
    <mergeCell ref="UGD9:UGK9"/>
    <mergeCell ref="UGL9:UGS9"/>
    <mergeCell ref="UGT9:UHA9"/>
    <mergeCell ref="UHB9:UHI9"/>
    <mergeCell ref="UHJ9:UHQ9"/>
    <mergeCell ref="UHR9:UHY9"/>
    <mergeCell ref="UHZ9:UIG9"/>
    <mergeCell ref="UIH9:UIO9"/>
    <mergeCell ref="UIP9:UIW9"/>
    <mergeCell ref="UIX9:UJE9"/>
    <mergeCell ref="UJF9:UJM9"/>
    <mergeCell ref="UJN9:UJU9"/>
    <mergeCell ref="UJV9:UKC9"/>
    <mergeCell ref="UKD9:UKK9"/>
    <mergeCell ref="UKL9:UKS9"/>
    <mergeCell ref="UKT9:ULA9"/>
    <mergeCell ref="ULB9:ULI9"/>
    <mergeCell ref="ULJ9:ULQ9"/>
    <mergeCell ref="ULR9:ULY9"/>
    <mergeCell ref="ULZ9:UMG9"/>
    <mergeCell ref="UMH9:UMO9"/>
    <mergeCell ref="UMP9:UMW9"/>
    <mergeCell ref="UMX9:UNE9"/>
    <mergeCell ref="UNF9:UNM9"/>
    <mergeCell ref="UNN9:UNU9"/>
    <mergeCell ref="UNV9:UOC9"/>
    <mergeCell ref="UOD9:UOK9"/>
    <mergeCell ref="UOL9:UOS9"/>
    <mergeCell ref="UOT9:UPA9"/>
    <mergeCell ref="UPB9:UPI9"/>
    <mergeCell ref="UPJ9:UPQ9"/>
    <mergeCell ref="UPR9:UPY9"/>
    <mergeCell ref="TVR9:TVY9"/>
    <mergeCell ref="TVZ9:TWG9"/>
    <mergeCell ref="TWH9:TWO9"/>
    <mergeCell ref="TWP9:TWW9"/>
    <mergeCell ref="TWX9:TXE9"/>
    <mergeCell ref="TXF9:TXM9"/>
    <mergeCell ref="TXN9:TXU9"/>
    <mergeCell ref="TXV9:TYC9"/>
    <mergeCell ref="TYD9:TYK9"/>
    <mergeCell ref="TYL9:TYS9"/>
    <mergeCell ref="TYT9:TZA9"/>
    <mergeCell ref="TZB9:TZI9"/>
    <mergeCell ref="TZJ9:TZQ9"/>
    <mergeCell ref="TZR9:TZY9"/>
    <mergeCell ref="TZZ9:UAG9"/>
    <mergeCell ref="UAH9:UAO9"/>
    <mergeCell ref="UAP9:UAW9"/>
    <mergeCell ref="UAX9:UBE9"/>
    <mergeCell ref="UBF9:UBM9"/>
    <mergeCell ref="UBN9:UBU9"/>
    <mergeCell ref="UBV9:UCC9"/>
    <mergeCell ref="UCD9:UCK9"/>
    <mergeCell ref="UCL9:UCS9"/>
    <mergeCell ref="UCT9:UDA9"/>
    <mergeCell ref="UDB9:UDI9"/>
    <mergeCell ref="UDJ9:UDQ9"/>
    <mergeCell ref="UDR9:UDY9"/>
    <mergeCell ref="UDZ9:UEG9"/>
    <mergeCell ref="UEH9:UEO9"/>
    <mergeCell ref="UEP9:UEW9"/>
    <mergeCell ref="UEX9:UFE9"/>
    <mergeCell ref="UFF9:UFM9"/>
    <mergeCell ref="UFN9:UFU9"/>
    <mergeCell ref="TLN9:TLU9"/>
    <mergeCell ref="TLV9:TMC9"/>
    <mergeCell ref="TMD9:TMK9"/>
    <mergeCell ref="TML9:TMS9"/>
    <mergeCell ref="TMT9:TNA9"/>
    <mergeCell ref="TNB9:TNI9"/>
    <mergeCell ref="TNJ9:TNQ9"/>
    <mergeCell ref="TNR9:TNY9"/>
    <mergeCell ref="TNZ9:TOG9"/>
    <mergeCell ref="TOH9:TOO9"/>
    <mergeCell ref="TOP9:TOW9"/>
    <mergeCell ref="TOX9:TPE9"/>
    <mergeCell ref="TPF9:TPM9"/>
    <mergeCell ref="TPN9:TPU9"/>
    <mergeCell ref="TPV9:TQC9"/>
    <mergeCell ref="TQD9:TQK9"/>
    <mergeCell ref="TQL9:TQS9"/>
    <mergeCell ref="TQT9:TRA9"/>
    <mergeCell ref="TRB9:TRI9"/>
    <mergeCell ref="TRJ9:TRQ9"/>
    <mergeCell ref="TRR9:TRY9"/>
    <mergeCell ref="TRZ9:TSG9"/>
    <mergeCell ref="TSH9:TSO9"/>
    <mergeCell ref="TSP9:TSW9"/>
    <mergeCell ref="TSX9:TTE9"/>
    <mergeCell ref="TTF9:TTM9"/>
    <mergeCell ref="TTN9:TTU9"/>
    <mergeCell ref="TTV9:TUC9"/>
    <mergeCell ref="TUD9:TUK9"/>
    <mergeCell ref="TUL9:TUS9"/>
    <mergeCell ref="TUT9:TVA9"/>
    <mergeCell ref="TVB9:TVI9"/>
    <mergeCell ref="TVJ9:TVQ9"/>
    <mergeCell ref="TBJ9:TBQ9"/>
    <mergeCell ref="TBR9:TBY9"/>
    <mergeCell ref="TBZ9:TCG9"/>
    <mergeCell ref="TCH9:TCO9"/>
    <mergeCell ref="TCP9:TCW9"/>
    <mergeCell ref="TCX9:TDE9"/>
    <mergeCell ref="TDF9:TDM9"/>
    <mergeCell ref="TDN9:TDU9"/>
    <mergeCell ref="TDV9:TEC9"/>
    <mergeCell ref="TED9:TEK9"/>
    <mergeCell ref="TEL9:TES9"/>
    <mergeCell ref="TET9:TFA9"/>
    <mergeCell ref="TFB9:TFI9"/>
    <mergeCell ref="TFJ9:TFQ9"/>
    <mergeCell ref="TFR9:TFY9"/>
    <mergeCell ref="TFZ9:TGG9"/>
    <mergeCell ref="TGH9:TGO9"/>
    <mergeCell ref="TGP9:TGW9"/>
    <mergeCell ref="TGX9:THE9"/>
    <mergeCell ref="THF9:THM9"/>
    <mergeCell ref="THN9:THU9"/>
    <mergeCell ref="THV9:TIC9"/>
    <mergeCell ref="TID9:TIK9"/>
    <mergeCell ref="TIL9:TIS9"/>
    <mergeCell ref="TIT9:TJA9"/>
    <mergeCell ref="TJB9:TJI9"/>
    <mergeCell ref="TJJ9:TJQ9"/>
    <mergeCell ref="TJR9:TJY9"/>
    <mergeCell ref="TJZ9:TKG9"/>
    <mergeCell ref="TKH9:TKO9"/>
    <mergeCell ref="TKP9:TKW9"/>
    <mergeCell ref="TKX9:TLE9"/>
    <mergeCell ref="TLF9:TLM9"/>
    <mergeCell ref="SRF9:SRM9"/>
    <mergeCell ref="SRN9:SRU9"/>
    <mergeCell ref="SRV9:SSC9"/>
    <mergeCell ref="SSD9:SSK9"/>
    <mergeCell ref="SSL9:SSS9"/>
    <mergeCell ref="SST9:STA9"/>
    <mergeCell ref="STB9:STI9"/>
    <mergeCell ref="STJ9:STQ9"/>
    <mergeCell ref="STR9:STY9"/>
    <mergeCell ref="STZ9:SUG9"/>
    <mergeCell ref="SUH9:SUO9"/>
    <mergeCell ref="SUP9:SUW9"/>
    <mergeCell ref="SUX9:SVE9"/>
    <mergeCell ref="SVF9:SVM9"/>
    <mergeCell ref="SVN9:SVU9"/>
    <mergeCell ref="SVV9:SWC9"/>
    <mergeCell ref="SWD9:SWK9"/>
    <mergeCell ref="SWL9:SWS9"/>
    <mergeCell ref="SWT9:SXA9"/>
    <mergeCell ref="SXB9:SXI9"/>
    <mergeCell ref="SXJ9:SXQ9"/>
    <mergeCell ref="SXR9:SXY9"/>
    <mergeCell ref="SXZ9:SYG9"/>
    <mergeCell ref="SYH9:SYO9"/>
    <mergeCell ref="SYP9:SYW9"/>
    <mergeCell ref="SYX9:SZE9"/>
    <mergeCell ref="SZF9:SZM9"/>
    <mergeCell ref="SZN9:SZU9"/>
    <mergeCell ref="SZV9:TAC9"/>
    <mergeCell ref="TAD9:TAK9"/>
    <mergeCell ref="TAL9:TAS9"/>
    <mergeCell ref="TAT9:TBA9"/>
    <mergeCell ref="TBB9:TBI9"/>
    <mergeCell ref="SHB9:SHI9"/>
    <mergeCell ref="SHJ9:SHQ9"/>
    <mergeCell ref="SHR9:SHY9"/>
    <mergeCell ref="SHZ9:SIG9"/>
    <mergeCell ref="SIH9:SIO9"/>
    <mergeCell ref="SIP9:SIW9"/>
    <mergeCell ref="SIX9:SJE9"/>
    <mergeCell ref="SJF9:SJM9"/>
    <mergeCell ref="SJN9:SJU9"/>
    <mergeCell ref="SJV9:SKC9"/>
    <mergeCell ref="SKD9:SKK9"/>
    <mergeCell ref="SKL9:SKS9"/>
    <mergeCell ref="SKT9:SLA9"/>
    <mergeCell ref="SLB9:SLI9"/>
    <mergeCell ref="SLJ9:SLQ9"/>
    <mergeCell ref="SLR9:SLY9"/>
    <mergeCell ref="SLZ9:SMG9"/>
    <mergeCell ref="SMH9:SMO9"/>
    <mergeCell ref="SMP9:SMW9"/>
    <mergeCell ref="SMX9:SNE9"/>
    <mergeCell ref="SNF9:SNM9"/>
    <mergeCell ref="SNN9:SNU9"/>
    <mergeCell ref="SNV9:SOC9"/>
    <mergeCell ref="SOD9:SOK9"/>
    <mergeCell ref="SOL9:SOS9"/>
    <mergeCell ref="SOT9:SPA9"/>
    <mergeCell ref="SPB9:SPI9"/>
    <mergeCell ref="SPJ9:SPQ9"/>
    <mergeCell ref="SPR9:SPY9"/>
    <mergeCell ref="SPZ9:SQG9"/>
    <mergeCell ref="SQH9:SQO9"/>
    <mergeCell ref="SQP9:SQW9"/>
    <mergeCell ref="SQX9:SRE9"/>
    <mergeCell ref="RWX9:RXE9"/>
    <mergeCell ref="RXF9:RXM9"/>
    <mergeCell ref="RXN9:RXU9"/>
    <mergeCell ref="RXV9:RYC9"/>
    <mergeCell ref="RYD9:RYK9"/>
    <mergeCell ref="RYL9:RYS9"/>
    <mergeCell ref="RYT9:RZA9"/>
    <mergeCell ref="RZB9:RZI9"/>
    <mergeCell ref="RZJ9:RZQ9"/>
    <mergeCell ref="RZR9:RZY9"/>
    <mergeCell ref="RZZ9:SAG9"/>
    <mergeCell ref="SAH9:SAO9"/>
    <mergeCell ref="SAP9:SAW9"/>
    <mergeCell ref="SAX9:SBE9"/>
    <mergeCell ref="SBF9:SBM9"/>
    <mergeCell ref="SBN9:SBU9"/>
    <mergeCell ref="SBV9:SCC9"/>
    <mergeCell ref="SCD9:SCK9"/>
    <mergeCell ref="SCL9:SCS9"/>
    <mergeCell ref="SCT9:SDA9"/>
    <mergeCell ref="SDB9:SDI9"/>
    <mergeCell ref="SDJ9:SDQ9"/>
    <mergeCell ref="SDR9:SDY9"/>
    <mergeCell ref="SDZ9:SEG9"/>
    <mergeCell ref="SEH9:SEO9"/>
    <mergeCell ref="SEP9:SEW9"/>
    <mergeCell ref="SEX9:SFE9"/>
    <mergeCell ref="SFF9:SFM9"/>
    <mergeCell ref="SFN9:SFU9"/>
    <mergeCell ref="SFV9:SGC9"/>
    <mergeCell ref="SGD9:SGK9"/>
    <mergeCell ref="SGL9:SGS9"/>
    <mergeCell ref="SGT9:SHA9"/>
    <mergeCell ref="RMT9:RNA9"/>
    <mergeCell ref="RNB9:RNI9"/>
    <mergeCell ref="RNJ9:RNQ9"/>
    <mergeCell ref="RNR9:RNY9"/>
    <mergeCell ref="RNZ9:ROG9"/>
    <mergeCell ref="ROH9:ROO9"/>
    <mergeCell ref="ROP9:ROW9"/>
    <mergeCell ref="ROX9:RPE9"/>
    <mergeCell ref="RPF9:RPM9"/>
    <mergeCell ref="RPN9:RPU9"/>
    <mergeCell ref="RPV9:RQC9"/>
    <mergeCell ref="RQD9:RQK9"/>
    <mergeCell ref="RQL9:RQS9"/>
    <mergeCell ref="RQT9:RRA9"/>
    <mergeCell ref="RRB9:RRI9"/>
    <mergeCell ref="RRJ9:RRQ9"/>
    <mergeCell ref="RRR9:RRY9"/>
    <mergeCell ref="RRZ9:RSG9"/>
    <mergeCell ref="RSH9:RSO9"/>
    <mergeCell ref="RSP9:RSW9"/>
    <mergeCell ref="RSX9:RTE9"/>
    <mergeCell ref="RTF9:RTM9"/>
    <mergeCell ref="RTN9:RTU9"/>
    <mergeCell ref="RTV9:RUC9"/>
    <mergeCell ref="RUD9:RUK9"/>
    <mergeCell ref="RUL9:RUS9"/>
    <mergeCell ref="RUT9:RVA9"/>
    <mergeCell ref="RVB9:RVI9"/>
    <mergeCell ref="RVJ9:RVQ9"/>
    <mergeCell ref="RVR9:RVY9"/>
    <mergeCell ref="RVZ9:RWG9"/>
    <mergeCell ref="RWH9:RWO9"/>
    <mergeCell ref="RWP9:RWW9"/>
    <mergeCell ref="RCP9:RCW9"/>
    <mergeCell ref="RCX9:RDE9"/>
    <mergeCell ref="RDF9:RDM9"/>
    <mergeCell ref="RDN9:RDU9"/>
    <mergeCell ref="RDV9:REC9"/>
    <mergeCell ref="RED9:REK9"/>
    <mergeCell ref="REL9:RES9"/>
    <mergeCell ref="RET9:RFA9"/>
    <mergeCell ref="RFB9:RFI9"/>
    <mergeCell ref="RFJ9:RFQ9"/>
    <mergeCell ref="RFR9:RFY9"/>
    <mergeCell ref="RFZ9:RGG9"/>
    <mergeCell ref="RGH9:RGO9"/>
    <mergeCell ref="RGP9:RGW9"/>
    <mergeCell ref="RGX9:RHE9"/>
    <mergeCell ref="RHF9:RHM9"/>
    <mergeCell ref="RHN9:RHU9"/>
    <mergeCell ref="RHV9:RIC9"/>
    <mergeCell ref="RID9:RIK9"/>
    <mergeCell ref="RIL9:RIS9"/>
    <mergeCell ref="RIT9:RJA9"/>
    <mergeCell ref="RJB9:RJI9"/>
    <mergeCell ref="RJJ9:RJQ9"/>
    <mergeCell ref="RJR9:RJY9"/>
    <mergeCell ref="RJZ9:RKG9"/>
    <mergeCell ref="RKH9:RKO9"/>
    <mergeCell ref="RKP9:RKW9"/>
    <mergeCell ref="RKX9:RLE9"/>
    <mergeCell ref="RLF9:RLM9"/>
    <mergeCell ref="RLN9:RLU9"/>
    <mergeCell ref="RLV9:RMC9"/>
    <mergeCell ref="RMD9:RMK9"/>
    <mergeCell ref="RML9:RMS9"/>
    <mergeCell ref="QSL9:QSS9"/>
    <mergeCell ref="QST9:QTA9"/>
    <mergeCell ref="QTB9:QTI9"/>
    <mergeCell ref="QTJ9:QTQ9"/>
    <mergeCell ref="QTR9:QTY9"/>
    <mergeCell ref="QTZ9:QUG9"/>
    <mergeCell ref="QUH9:QUO9"/>
    <mergeCell ref="QUP9:QUW9"/>
    <mergeCell ref="QUX9:QVE9"/>
    <mergeCell ref="QVF9:QVM9"/>
    <mergeCell ref="QVN9:QVU9"/>
    <mergeCell ref="QVV9:QWC9"/>
    <mergeCell ref="QWD9:QWK9"/>
    <mergeCell ref="QWL9:QWS9"/>
    <mergeCell ref="QWT9:QXA9"/>
    <mergeCell ref="QXB9:QXI9"/>
    <mergeCell ref="QXJ9:QXQ9"/>
    <mergeCell ref="QXR9:QXY9"/>
    <mergeCell ref="QXZ9:QYG9"/>
    <mergeCell ref="QYH9:QYO9"/>
    <mergeCell ref="QYP9:QYW9"/>
    <mergeCell ref="QYX9:QZE9"/>
    <mergeCell ref="QZF9:QZM9"/>
    <mergeCell ref="QZN9:QZU9"/>
    <mergeCell ref="QZV9:RAC9"/>
    <mergeCell ref="RAD9:RAK9"/>
    <mergeCell ref="RAL9:RAS9"/>
    <mergeCell ref="RAT9:RBA9"/>
    <mergeCell ref="RBB9:RBI9"/>
    <mergeCell ref="RBJ9:RBQ9"/>
    <mergeCell ref="RBR9:RBY9"/>
    <mergeCell ref="RBZ9:RCG9"/>
    <mergeCell ref="RCH9:RCO9"/>
    <mergeCell ref="QIH9:QIO9"/>
    <mergeCell ref="QIP9:QIW9"/>
    <mergeCell ref="QIX9:QJE9"/>
    <mergeCell ref="QJF9:QJM9"/>
    <mergeCell ref="QJN9:QJU9"/>
    <mergeCell ref="QJV9:QKC9"/>
    <mergeCell ref="QKD9:QKK9"/>
    <mergeCell ref="QKL9:QKS9"/>
    <mergeCell ref="QKT9:QLA9"/>
    <mergeCell ref="QLB9:QLI9"/>
    <mergeCell ref="QLJ9:QLQ9"/>
    <mergeCell ref="QLR9:QLY9"/>
    <mergeCell ref="QLZ9:QMG9"/>
    <mergeCell ref="QMH9:QMO9"/>
    <mergeCell ref="QMP9:QMW9"/>
    <mergeCell ref="QMX9:QNE9"/>
    <mergeCell ref="QNF9:QNM9"/>
    <mergeCell ref="QNN9:QNU9"/>
    <mergeCell ref="QNV9:QOC9"/>
    <mergeCell ref="QOD9:QOK9"/>
    <mergeCell ref="QOL9:QOS9"/>
    <mergeCell ref="QOT9:QPA9"/>
    <mergeCell ref="QPB9:QPI9"/>
    <mergeCell ref="QPJ9:QPQ9"/>
    <mergeCell ref="QPR9:QPY9"/>
    <mergeCell ref="QPZ9:QQG9"/>
    <mergeCell ref="QQH9:QQO9"/>
    <mergeCell ref="QQP9:QQW9"/>
    <mergeCell ref="QQX9:QRE9"/>
    <mergeCell ref="QRF9:QRM9"/>
    <mergeCell ref="QRN9:QRU9"/>
    <mergeCell ref="QRV9:QSC9"/>
    <mergeCell ref="QSD9:QSK9"/>
    <mergeCell ref="PYD9:PYK9"/>
    <mergeCell ref="PYL9:PYS9"/>
    <mergeCell ref="PYT9:PZA9"/>
    <mergeCell ref="PZB9:PZI9"/>
    <mergeCell ref="PZJ9:PZQ9"/>
    <mergeCell ref="PZR9:PZY9"/>
    <mergeCell ref="PZZ9:QAG9"/>
    <mergeCell ref="QAH9:QAO9"/>
    <mergeCell ref="QAP9:QAW9"/>
    <mergeCell ref="QAX9:QBE9"/>
    <mergeCell ref="QBF9:QBM9"/>
    <mergeCell ref="QBN9:QBU9"/>
    <mergeCell ref="QBV9:QCC9"/>
    <mergeCell ref="QCD9:QCK9"/>
    <mergeCell ref="QCL9:QCS9"/>
    <mergeCell ref="QCT9:QDA9"/>
    <mergeCell ref="QDB9:QDI9"/>
    <mergeCell ref="QDJ9:QDQ9"/>
    <mergeCell ref="QDR9:QDY9"/>
    <mergeCell ref="QDZ9:QEG9"/>
    <mergeCell ref="QEH9:QEO9"/>
    <mergeCell ref="QEP9:QEW9"/>
    <mergeCell ref="QEX9:QFE9"/>
    <mergeCell ref="QFF9:QFM9"/>
    <mergeCell ref="QFN9:QFU9"/>
    <mergeCell ref="QFV9:QGC9"/>
    <mergeCell ref="QGD9:QGK9"/>
    <mergeCell ref="QGL9:QGS9"/>
    <mergeCell ref="QGT9:QHA9"/>
    <mergeCell ref="QHB9:QHI9"/>
    <mergeCell ref="QHJ9:QHQ9"/>
    <mergeCell ref="QHR9:QHY9"/>
    <mergeCell ref="QHZ9:QIG9"/>
    <mergeCell ref="PNZ9:POG9"/>
    <mergeCell ref="POH9:POO9"/>
    <mergeCell ref="POP9:POW9"/>
    <mergeCell ref="POX9:PPE9"/>
    <mergeCell ref="PPF9:PPM9"/>
    <mergeCell ref="PPN9:PPU9"/>
    <mergeCell ref="PPV9:PQC9"/>
    <mergeCell ref="PQD9:PQK9"/>
    <mergeCell ref="PQL9:PQS9"/>
    <mergeCell ref="PQT9:PRA9"/>
    <mergeCell ref="PRB9:PRI9"/>
    <mergeCell ref="PRJ9:PRQ9"/>
    <mergeCell ref="PRR9:PRY9"/>
    <mergeCell ref="PRZ9:PSG9"/>
    <mergeCell ref="PSH9:PSO9"/>
    <mergeCell ref="PSP9:PSW9"/>
    <mergeCell ref="PSX9:PTE9"/>
    <mergeCell ref="PTF9:PTM9"/>
    <mergeCell ref="PTN9:PTU9"/>
    <mergeCell ref="PTV9:PUC9"/>
    <mergeCell ref="PUD9:PUK9"/>
    <mergeCell ref="PUL9:PUS9"/>
    <mergeCell ref="PUT9:PVA9"/>
    <mergeCell ref="PVB9:PVI9"/>
    <mergeCell ref="PVJ9:PVQ9"/>
    <mergeCell ref="PVR9:PVY9"/>
    <mergeCell ref="PVZ9:PWG9"/>
    <mergeCell ref="PWH9:PWO9"/>
    <mergeCell ref="PWP9:PWW9"/>
    <mergeCell ref="PWX9:PXE9"/>
    <mergeCell ref="PXF9:PXM9"/>
    <mergeCell ref="PXN9:PXU9"/>
    <mergeCell ref="PXV9:PYC9"/>
    <mergeCell ref="PDV9:PEC9"/>
    <mergeCell ref="PED9:PEK9"/>
    <mergeCell ref="PEL9:PES9"/>
    <mergeCell ref="PET9:PFA9"/>
    <mergeCell ref="PFB9:PFI9"/>
    <mergeCell ref="PFJ9:PFQ9"/>
    <mergeCell ref="PFR9:PFY9"/>
    <mergeCell ref="PFZ9:PGG9"/>
    <mergeCell ref="PGH9:PGO9"/>
    <mergeCell ref="PGP9:PGW9"/>
    <mergeCell ref="PGX9:PHE9"/>
    <mergeCell ref="PHF9:PHM9"/>
    <mergeCell ref="PHN9:PHU9"/>
    <mergeCell ref="PHV9:PIC9"/>
    <mergeCell ref="PID9:PIK9"/>
    <mergeCell ref="PIL9:PIS9"/>
    <mergeCell ref="PIT9:PJA9"/>
    <mergeCell ref="PJB9:PJI9"/>
    <mergeCell ref="PJJ9:PJQ9"/>
    <mergeCell ref="PJR9:PJY9"/>
    <mergeCell ref="PJZ9:PKG9"/>
    <mergeCell ref="PKH9:PKO9"/>
    <mergeCell ref="PKP9:PKW9"/>
    <mergeCell ref="PKX9:PLE9"/>
    <mergeCell ref="PLF9:PLM9"/>
    <mergeCell ref="PLN9:PLU9"/>
    <mergeCell ref="PLV9:PMC9"/>
    <mergeCell ref="PMD9:PMK9"/>
    <mergeCell ref="PML9:PMS9"/>
    <mergeCell ref="PMT9:PNA9"/>
    <mergeCell ref="PNB9:PNI9"/>
    <mergeCell ref="PNJ9:PNQ9"/>
    <mergeCell ref="PNR9:PNY9"/>
    <mergeCell ref="OTR9:OTY9"/>
    <mergeCell ref="OTZ9:OUG9"/>
    <mergeCell ref="OUH9:OUO9"/>
    <mergeCell ref="OUP9:OUW9"/>
    <mergeCell ref="OUX9:OVE9"/>
    <mergeCell ref="OVF9:OVM9"/>
    <mergeCell ref="OVN9:OVU9"/>
    <mergeCell ref="OVV9:OWC9"/>
    <mergeCell ref="OWD9:OWK9"/>
    <mergeCell ref="OWL9:OWS9"/>
    <mergeCell ref="OWT9:OXA9"/>
    <mergeCell ref="OXB9:OXI9"/>
    <mergeCell ref="OXJ9:OXQ9"/>
    <mergeCell ref="OXR9:OXY9"/>
    <mergeCell ref="OXZ9:OYG9"/>
    <mergeCell ref="OYH9:OYO9"/>
    <mergeCell ref="OYP9:OYW9"/>
    <mergeCell ref="OYX9:OZE9"/>
    <mergeCell ref="OZF9:OZM9"/>
    <mergeCell ref="OZN9:OZU9"/>
    <mergeCell ref="OZV9:PAC9"/>
    <mergeCell ref="PAD9:PAK9"/>
    <mergeCell ref="PAL9:PAS9"/>
    <mergeCell ref="PAT9:PBA9"/>
    <mergeCell ref="PBB9:PBI9"/>
    <mergeCell ref="PBJ9:PBQ9"/>
    <mergeCell ref="PBR9:PBY9"/>
    <mergeCell ref="PBZ9:PCG9"/>
    <mergeCell ref="PCH9:PCO9"/>
    <mergeCell ref="PCP9:PCW9"/>
    <mergeCell ref="PCX9:PDE9"/>
    <mergeCell ref="PDF9:PDM9"/>
    <mergeCell ref="PDN9:PDU9"/>
    <mergeCell ref="OJN9:OJU9"/>
    <mergeCell ref="OJV9:OKC9"/>
    <mergeCell ref="OKD9:OKK9"/>
    <mergeCell ref="OKL9:OKS9"/>
    <mergeCell ref="OKT9:OLA9"/>
    <mergeCell ref="OLB9:OLI9"/>
    <mergeCell ref="OLJ9:OLQ9"/>
    <mergeCell ref="OLR9:OLY9"/>
    <mergeCell ref="OLZ9:OMG9"/>
    <mergeCell ref="OMH9:OMO9"/>
    <mergeCell ref="OMP9:OMW9"/>
    <mergeCell ref="OMX9:ONE9"/>
    <mergeCell ref="ONF9:ONM9"/>
    <mergeCell ref="ONN9:ONU9"/>
    <mergeCell ref="ONV9:OOC9"/>
    <mergeCell ref="OOD9:OOK9"/>
    <mergeCell ref="OOL9:OOS9"/>
    <mergeCell ref="OOT9:OPA9"/>
    <mergeCell ref="OPB9:OPI9"/>
    <mergeCell ref="OPJ9:OPQ9"/>
    <mergeCell ref="OPR9:OPY9"/>
    <mergeCell ref="OPZ9:OQG9"/>
    <mergeCell ref="OQH9:OQO9"/>
    <mergeCell ref="OQP9:OQW9"/>
    <mergeCell ref="OQX9:ORE9"/>
    <mergeCell ref="ORF9:ORM9"/>
    <mergeCell ref="ORN9:ORU9"/>
    <mergeCell ref="ORV9:OSC9"/>
    <mergeCell ref="OSD9:OSK9"/>
    <mergeCell ref="OSL9:OSS9"/>
    <mergeCell ref="OST9:OTA9"/>
    <mergeCell ref="OTB9:OTI9"/>
    <mergeCell ref="OTJ9:OTQ9"/>
    <mergeCell ref="NZJ9:NZQ9"/>
    <mergeCell ref="NZR9:NZY9"/>
    <mergeCell ref="NZZ9:OAG9"/>
    <mergeCell ref="OAH9:OAO9"/>
    <mergeCell ref="OAP9:OAW9"/>
    <mergeCell ref="OAX9:OBE9"/>
    <mergeCell ref="OBF9:OBM9"/>
    <mergeCell ref="OBN9:OBU9"/>
    <mergeCell ref="OBV9:OCC9"/>
    <mergeCell ref="OCD9:OCK9"/>
    <mergeCell ref="OCL9:OCS9"/>
    <mergeCell ref="OCT9:ODA9"/>
    <mergeCell ref="ODB9:ODI9"/>
    <mergeCell ref="ODJ9:ODQ9"/>
    <mergeCell ref="ODR9:ODY9"/>
    <mergeCell ref="ODZ9:OEG9"/>
    <mergeCell ref="OEH9:OEO9"/>
    <mergeCell ref="OEP9:OEW9"/>
    <mergeCell ref="OEX9:OFE9"/>
    <mergeCell ref="OFF9:OFM9"/>
    <mergeCell ref="OFN9:OFU9"/>
    <mergeCell ref="OFV9:OGC9"/>
    <mergeCell ref="OGD9:OGK9"/>
    <mergeCell ref="OGL9:OGS9"/>
    <mergeCell ref="OGT9:OHA9"/>
    <mergeCell ref="OHB9:OHI9"/>
    <mergeCell ref="OHJ9:OHQ9"/>
    <mergeCell ref="OHR9:OHY9"/>
    <mergeCell ref="OHZ9:OIG9"/>
    <mergeCell ref="OIH9:OIO9"/>
    <mergeCell ref="OIP9:OIW9"/>
    <mergeCell ref="OIX9:OJE9"/>
    <mergeCell ref="OJF9:OJM9"/>
    <mergeCell ref="NPF9:NPM9"/>
    <mergeCell ref="NPN9:NPU9"/>
    <mergeCell ref="NPV9:NQC9"/>
    <mergeCell ref="NQD9:NQK9"/>
    <mergeCell ref="NQL9:NQS9"/>
    <mergeCell ref="NQT9:NRA9"/>
    <mergeCell ref="NRB9:NRI9"/>
    <mergeCell ref="NRJ9:NRQ9"/>
    <mergeCell ref="NRR9:NRY9"/>
    <mergeCell ref="NRZ9:NSG9"/>
    <mergeCell ref="NSH9:NSO9"/>
    <mergeCell ref="NSP9:NSW9"/>
    <mergeCell ref="NSX9:NTE9"/>
    <mergeCell ref="NTF9:NTM9"/>
    <mergeCell ref="NTN9:NTU9"/>
    <mergeCell ref="NTV9:NUC9"/>
    <mergeCell ref="NUD9:NUK9"/>
    <mergeCell ref="NUL9:NUS9"/>
    <mergeCell ref="NUT9:NVA9"/>
    <mergeCell ref="NVB9:NVI9"/>
    <mergeCell ref="NVJ9:NVQ9"/>
    <mergeCell ref="NVR9:NVY9"/>
    <mergeCell ref="NVZ9:NWG9"/>
    <mergeCell ref="NWH9:NWO9"/>
    <mergeCell ref="NWP9:NWW9"/>
    <mergeCell ref="NWX9:NXE9"/>
    <mergeCell ref="NXF9:NXM9"/>
    <mergeCell ref="NXN9:NXU9"/>
    <mergeCell ref="NXV9:NYC9"/>
    <mergeCell ref="NYD9:NYK9"/>
    <mergeCell ref="NYL9:NYS9"/>
    <mergeCell ref="NYT9:NZA9"/>
    <mergeCell ref="NZB9:NZI9"/>
    <mergeCell ref="NFB9:NFI9"/>
    <mergeCell ref="NFJ9:NFQ9"/>
    <mergeCell ref="NFR9:NFY9"/>
    <mergeCell ref="NFZ9:NGG9"/>
    <mergeCell ref="NGH9:NGO9"/>
    <mergeCell ref="NGP9:NGW9"/>
    <mergeCell ref="NGX9:NHE9"/>
    <mergeCell ref="NHF9:NHM9"/>
    <mergeCell ref="NHN9:NHU9"/>
    <mergeCell ref="NHV9:NIC9"/>
    <mergeCell ref="NID9:NIK9"/>
    <mergeCell ref="NIL9:NIS9"/>
    <mergeCell ref="NIT9:NJA9"/>
    <mergeCell ref="NJB9:NJI9"/>
    <mergeCell ref="NJJ9:NJQ9"/>
    <mergeCell ref="NJR9:NJY9"/>
    <mergeCell ref="NJZ9:NKG9"/>
    <mergeCell ref="NKH9:NKO9"/>
    <mergeCell ref="NKP9:NKW9"/>
    <mergeCell ref="NKX9:NLE9"/>
    <mergeCell ref="NLF9:NLM9"/>
    <mergeCell ref="NLN9:NLU9"/>
    <mergeCell ref="NLV9:NMC9"/>
    <mergeCell ref="NMD9:NMK9"/>
    <mergeCell ref="NML9:NMS9"/>
    <mergeCell ref="NMT9:NNA9"/>
    <mergeCell ref="NNB9:NNI9"/>
    <mergeCell ref="NNJ9:NNQ9"/>
    <mergeCell ref="NNR9:NNY9"/>
    <mergeCell ref="NNZ9:NOG9"/>
    <mergeCell ref="NOH9:NOO9"/>
    <mergeCell ref="NOP9:NOW9"/>
    <mergeCell ref="NOX9:NPE9"/>
    <mergeCell ref="MUX9:MVE9"/>
    <mergeCell ref="MVF9:MVM9"/>
    <mergeCell ref="MVN9:MVU9"/>
    <mergeCell ref="MVV9:MWC9"/>
    <mergeCell ref="MWD9:MWK9"/>
    <mergeCell ref="MWL9:MWS9"/>
    <mergeCell ref="MWT9:MXA9"/>
    <mergeCell ref="MXB9:MXI9"/>
    <mergeCell ref="MXJ9:MXQ9"/>
    <mergeCell ref="MXR9:MXY9"/>
    <mergeCell ref="MXZ9:MYG9"/>
    <mergeCell ref="MYH9:MYO9"/>
    <mergeCell ref="MYP9:MYW9"/>
    <mergeCell ref="MYX9:MZE9"/>
    <mergeCell ref="MZF9:MZM9"/>
    <mergeCell ref="MZN9:MZU9"/>
    <mergeCell ref="MZV9:NAC9"/>
    <mergeCell ref="NAD9:NAK9"/>
    <mergeCell ref="NAL9:NAS9"/>
    <mergeCell ref="NAT9:NBA9"/>
    <mergeCell ref="NBB9:NBI9"/>
    <mergeCell ref="NBJ9:NBQ9"/>
    <mergeCell ref="NBR9:NBY9"/>
    <mergeCell ref="NBZ9:NCG9"/>
    <mergeCell ref="NCH9:NCO9"/>
    <mergeCell ref="NCP9:NCW9"/>
    <mergeCell ref="NCX9:NDE9"/>
    <mergeCell ref="NDF9:NDM9"/>
    <mergeCell ref="NDN9:NDU9"/>
    <mergeCell ref="NDV9:NEC9"/>
    <mergeCell ref="NED9:NEK9"/>
    <mergeCell ref="NEL9:NES9"/>
    <mergeCell ref="NET9:NFA9"/>
    <mergeCell ref="MKT9:MLA9"/>
    <mergeCell ref="MLB9:MLI9"/>
    <mergeCell ref="MLJ9:MLQ9"/>
    <mergeCell ref="MLR9:MLY9"/>
    <mergeCell ref="MLZ9:MMG9"/>
    <mergeCell ref="MMH9:MMO9"/>
    <mergeCell ref="MMP9:MMW9"/>
    <mergeCell ref="MMX9:MNE9"/>
    <mergeCell ref="MNF9:MNM9"/>
    <mergeCell ref="MNN9:MNU9"/>
    <mergeCell ref="MNV9:MOC9"/>
    <mergeCell ref="MOD9:MOK9"/>
    <mergeCell ref="MOL9:MOS9"/>
    <mergeCell ref="MOT9:MPA9"/>
    <mergeCell ref="MPB9:MPI9"/>
    <mergeCell ref="MPJ9:MPQ9"/>
    <mergeCell ref="MPR9:MPY9"/>
    <mergeCell ref="MPZ9:MQG9"/>
    <mergeCell ref="MQH9:MQO9"/>
    <mergeCell ref="MQP9:MQW9"/>
    <mergeCell ref="MQX9:MRE9"/>
    <mergeCell ref="MRF9:MRM9"/>
    <mergeCell ref="MRN9:MRU9"/>
    <mergeCell ref="MRV9:MSC9"/>
    <mergeCell ref="MSD9:MSK9"/>
    <mergeCell ref="MSL9:MSS9"/>
    <mergeCell ref="MST9:MTA9"/>
    <mergeCell ref="MTB9:MTI9"/>
    <mergeCell ref="MTJ9:MTQ9"/>
    <mergeCell ref="MTR9:MTY9"/>
    <mergeCell ref="MTZ9:MUG9"/>
    <mergeCell ref="MUH9:MUO9"/>
    <mergeCell ref="MUP9:MUW9"/>
    <mergeCell ref="MAP9:MAW9"/>
    <mergeCell ref="MAX9:MBE9"/>
    <mergeCell ref="MBF9:MBM9"/>
    <mergeCell ref="MBN9:MBU9"/>
    <mergeCell ref="MBV9:MCC9"/>
    <mergeCell ref="MCD9:MCK9"/>
    <mergeCell ref="MCL9:MCS9"/>
    <mergeCell ref="MCT9:MDA9"/>
    <mergeCell ref="MDB9:MDI9"/>
    <mergeCell ref="MDJ9:MDQ9"/>
    <mergeCell ref="MDR9:MDY9"/>
    <mergeCell ref="MDZ9:MEG9"/>
    <mergeCell ref="MEH9:MEO9"/>
    <mergeCell ref="MEP9:MEW9"/>
    <mergeCell ref="MEX9:MFE9"/>
    <mergeCell ref="MFF9:MFM9"/>
    <mergeCell ref="MFN9:MFU9"/>
    <mergeCell ref="MFV9:MGC9"/>
    <mergeCell ref="MGD9:MGK9"/>
    <mergeCell ref="MGL9:MGS9"/>
    <mergeCell ref="MGT9:MHA9"/>
    <mergeCell ref="MHB9:MHI9"/>
    <mergeCell ref="MHJ9:MHQ9"/>
    <mergeCell ref="MHR9:MHY9"/>
    <mergeCell ref="MHZ9:MIG9"/>
    <mergeCell ref="MIH9:MIO9"/>
    <mergeCell ref="MIP9:MIW9"/>
    <mergeCell ref="MIX9:MJE9"/>
    <mergeCell ref="MJF9:MJM9"/>
    <mergeCell ref="MJN9:MJU9"/>
    <mergeCell ref="MJV9:MKC9"/>
    <mergeCell ref="MKD9:MKK9"/>
    <mergeCell ref="MKL9:MKS9"/>
    <mergeCell ref="LQL9:LQS9"/>
    <mergeCell ref="LQT9:LRA9"/>
    <mergeCell ref="LRB9:LRI9"/>
    <mergeCell ref="LRJ9:LRQ9"/>
    <mergeCell ref="LRR9:LRY9"/>
    <mergeCell ref="LRZ9:LSG9"/>
    <mergeCell ref="LSH9:LSO9"/>
    <mergeCell ref="LSP9:LSW9"/>
    <mergeCell ref="LSX9:LTE9"/>
    <mergeCell ref="LTF9:LTM9"/>
    <mergeCell ref="LTN9:LTU9"/>
    <mergeCell ref="LTV9:LUC9"/>
    <mergeCell ref="LUD9:LUK9"/>
    <mergeCell ref="LUL9:LUS9"/>
    <mergeCell ref="LUT9:LVA9"/>
    <mergeCell ref="LVB9:LVI9"/>
    <mergeCell ref="LVJ9:LVQ9"/>
    <mergeCell ref="LVR9:LVY9"/>
    <mergeCell ref="LVZ9:LWG9"/>
    <mergeCell ref="LWH9:LWO9"/>
    <mergeCell ref="LWP9:LWW9"/>
    <mergeCell ref="LWX9:LXE9"/>
    <mergeCell ref="LXF9:LXM9"/>
    <mergeCell ref="LXN9:LXU9"/>
    <mergeCell ref="LXV9:LYC9"/>
    <mergeCell ref="LYD9:LYK9"/>
    <mergeCell ref="LYL9:LYS9"/>
    <mergeCell ref="LYT9:LZA9"/>
    <mergeCell ref="LZB9:LZI9"/>
    <mergeCell ref="LZJ9:LZQ9"/>
    <mergeCell ref="LZR9:LZY9"/>
    <mergeCell ref="LZZ9:MAG9"/>
    <mergeCell ref="MAH9:MAO9"/>
    <mergeCell ref="LGH9:LGO9"/>
    <mergeCell ref="LGP9:LGW9"/>
    <mergeCell ref="LGX9:LHE9"/>
    <mergeCell ref="LHF9:LHM9"/>
    <mergeCell ref="LHN9:LHU9"/>
    <mergeCell ref="LHV9:LIC9"/>
    <mergeCell ref="LID9:LIK9"/>
    <mergeCell ref="LIL9:LIS9"/>
    <mergeCell ref="LIT9:LJA9"/>
    <mergeCell ref="LJB9:LJI9"/>
    <mergeCell ref="LJJ9:LJQ9"/>
    <mergeCell ref="LJR9:LJY9"/>
    <mergeCell ref="LJZ9:LKG9"/>
    <mergeCell ref="LKH9:LKO9"/>
    <mergeCell ref="LKP9:LKW9"/>
    <mergeCell ref="LKX9:LLE9"/>
    <mergeCell ref="LLF9:LLM9"/>
    <mergeCell ref="LLN9:LLU9"/>
    <mergeCell ref="LLV9:LMC9"/>
    <mergeCell ref="LMD9:LMK9"/>
    <mergeCell ref="LML9:LMS9"/>
    <mergeCell ref="LMT9:LNA9"/>
    <mergeCell ref="LNB9:LNI9"/>
    <mergeCell ref="LNJ9:LNQ9"/>
    <mergeCell ref="LNR9:LNY9"/>
    <mergeCell ref="LNZ9:LOG9"/>
    <mergeCell ref="LOH9:LOO9"/>
    <mergeCell ref="LOP9:LOW9"/>
    <mergeCell ref="LOX9:LPE9"/>
    <mergeCell ref="LPF9:LPM9"/>
    <mergeCell ref="LPN9:LPU9"/>
    <mergeCell ref="LPV9:LQC9"/>
    <mergeCell ref="LQD9:LQK9"/>
    <mergeCell ref="KWD9:KWK9"/>
    <mergeCell ref="KWL9:KWS9"/>
    <mergeCell ref="KWT9:KXA9"/>
    <mergeCell ref="KXB9:KXI9"/>
    <mergeCell ref="KXJ9:KXQ9"/>
    <mergeCell ref="KXR9:KXY9"/>
    <mergeCell ref="KXZ9:KYG9"/>
    <mergeCell ref="KYH9:KYO9"/>
    <mergeCell ref="KYP9:KYW9"/>
    <mergeCell ref="KYX9:KZE9"/>
    <mergeCell ref="KZF9:KZM9"/>
    <mergeCell ref="KZN9:KZU9"/>
    <mergeCell ref="KZV9:LAC9"/>
    <mergeCell ref="LAD9:LAK9"/>
    <mergeCell ref="LAL9:LAS9"/>
    <mergeCell ref="LAT9:LBA9"/>
    <mergeCell ref="LBB9:LBI9"/>
    <mergeCell ref="LBJ9:LBQ9"/>
    <mergeCell ref="LBR9:LBY9"/>
    <mergeCell ref="LBZ9:LCG9"/>
    <mergeCell ref="LCH9:LCO9"/>
    <mergeCell ref="LCP9:LCW9"/>
    <mergeCell ref="LCX9:LDE9"/>
    <mergeCell ref="LDF9:LDM9"/>
    <mergeCell ref="LDN9:LDU9"/>
    <mergeCell ref="LDV9:LEC9"/>
    <mergeCell ref="LED9:LEK9"/>
    <mergeCell ref="LEL9:LES9"/>
    <mergeCell ref="LET9:LFA9"/>
    <mergeCell ref="LFB9:LFI9"/>
    <mergeCell ref="LFJ9:LFQ9"/>
    <mergeCell ref="LFR9:LFY9"/>
    <mergeCell ref="LFZ9:LGG9"/>
    <mergeCell ref="KLZ9:KMG9"/>
    <mergeCell ref="KMH9:KMO9"/>
    <mergeCell ref="KMP9:KMW9"/>
    <mergeCell ref="KMX9:KNE9"/>
    <mergeCell ref="KNF9:KNM9"/>
    <mergeCell ref="KNN9:KNU9"/>
    <mergeCell ref="KNV9:KOC9"/>
    <mergeCell ref="KOD9:KOK9"/>
    <mergeCell ref="KOL9:KOS9"/>
    <mergeCell ref="KOT9:KPA9"/>
    <mergeCell ref="KPB9:KPI9"/>
    <mergeCell ref="KPJ9:KPQ9"/>
    <mergeCell ref="KPR9:KPY9"/>
    <mergeCell ref="KPZ9:KQG9"/>
    <mergeCell ref="KQH9:KQO9"/>
    <mergeCell ref="KQP9:KQW9"/>
    <mergeCell ref="KQX9:KRE9"/>
    <mergeCell ref="KRF9:KRM9"/>
    <mergeCell ref="KRN9:KRU9"/>
    <mergeCell ref="KRV9:KSC9"/>
    <mergeCell ref="KSD9:KSK9"/>
    <mergeCell ref="KSL9:KSS9"/>
    <mergeCell ref="KST9:KTA9"/>
    <mergeCell ref="KTB9:KTI9"/>
    <mergeCell ref="KTJ9:KTQ9"/>
    <mergeCell ref="KTR9:KTY9"/>
    <mergeCell ref="KTZ9:KUG9"/>
    <mergeCell ref="KUH9:KUO9"/>
    <mergeCell ref="KUP9:KUW9"/>
    <mergeCell ref="KUX9:KVE9"/>
    <mergeCell ref="KVF9:KVM9"/>
    <mergeCell ref="KVN9:KVU9"/>
    <mergeCell ref="KVV9:KWC9"/>
    <mergeCell ref="KBV9:KCC9"/>
    <mergeCell ref="KCD9:KCK9"/>
    <mergeCell ref="KCL9:KCS9"/>
    <mergeCell ref="KCT9:KDA9"/>
    <mergeCell ref="KDB9:KDI9"/>
    <mergeCell ref="KDJ9:KDQ9"/>
    <mergeCell ref="KDR9:KDY9"/>
    <mergeCell ref="KDZ9:KEG9"/>
    <mergeCell ref="KEH9:KEO9"/>
    <mergeCell ref="KEP9:KEW9"/>
    <mergeCell ref="KEX9:KFE9"/>
    <mergeCell ref="KFF9:KFM9"/>
    <mergeCell ref="KFN9:KFU9"/>
    <mergeCell ref="KFV9:KGC9"/>
    <mergeCell ref="KGD9:KGK9"/>
    <mergeCell ref="KGL9:KGS9"/>
    <mergeCell ref="KGT9:KHA9"/>
    <mergeCell ref="KHB9:KHI9"/>
    <mergeCell ref="KHJ9:KHQ9"/>
    <mergeCell ref="KHR9:KHY9"/>
    <mergeCell ref="KHZ9:KIG9"/>
    <mergeCell ref="KIH9:KIO9"/>
    <mergeCell ref="KIP9:KIW9"/>
    <mergeCell ref="KIX9:KJE9"/>
    <mergeCell ref="KJF9:KJM9"/>
    <mergeCell ref="KJN9:KJU9"/>
    <mergeCell ref="KJV9:KKC9"/>
    <mergeCell ref="KKD9:KKK9"/>
    <mergeCell ref="KKL9:KKS9"/>
    <mergeCell ref="KKT9:KLA9"/>
    <mergeCell ref="KLB9:KLI9"/>
    <mergeCell ref="KLJ9:KLQ9"/>
    <mergeCell ref="KLR9:KLY9"/>
    <mergeCell ref="JRR9:JRY9"/>
    <mergeCell ref="JRZ9:JSG9"/>
    <mergeCell ref="JSH9:JSO9"/>
    <mergeCell ref="JSP9:JSW9"/>
    <mergeCell ref="JSX9:JTE9"/>
    <mergeCell ref="JTF9:JTM9"/>
    <mergeCell ref="JTN9:JTU9"/>
    <mergeCell ref="JTV9:JUC9"/>
    <mergeCell ref="JUD9:JUK9"/>
    <mergeCell ref="JUL9:JUS9"/>
    <mergeCell ref="JUT9:JVA9"/>
    <mergeCell ref="JVB9:JVI9"/>
    <mergeCell ref="JVJ9:JVQ9"/>
    <mergeCell ref="JVR9:JVY9"/>
    <mergeCell ref="JVZ9:JWG9"/>
    <mergeCell ref="JWH9:JWO9"/>
    <mergeCell ref="JWP9:JWW9"/>
    <mergeCell ref="JWX9:JXE9"/>
    <mergeCell ref="JXF9:JXM9"/>
    <mergeCell ref="JXN9:JXU9"/>
    <mergeCell ref="JXV9:JYC9"/>
    <mergeCell ref="JYD9:JYK9"/>
    <mergeCell ref="JYL9:JYS9"/>
    <mergeCell ref="JYT9:JZA9"/>
    <mergeCell ref="JZB9:JZI9"/>
    <mergeCell ref="JZJ9:JZQ9"/>
    <mergeCell ref="JZR9:JZY9"/>
    <mergeCell ref="JZZ9:KAG9"/>
    <mergeCell ref="KAH9:KAO9"/>
    <mergeCell ref="KAP9:KAW9"/>
    <mergeCell ref="KAX9:KBE9"/>
    <mergeCell ref="KBF9:KBM9"/>
    <mergeCell ref="KBN9:KBU9"/>
    <mergeCell ref="JHN9:JHU9"/>
    <mergeCell ref="JHV9:JIC9"/>
    <mergeCell ref="JID9:JIK9"/>
    <mergeCell ref="JIL9:JIS9"/>
    <mergeCell ref="JIT9:JJA9"/>
    <mergeCell ref="JJB9:JJI9"/>
    <mergeCell ref="JJJ9:JJQ9"/>
    <mergeCell ref="JJR9:JJY9"/>
    <mergeCell ref="JJZ9:JKG9"/>
    <mergeCell ref="JKH9:JKO9"/>
    <mergeCell ref="JKP9:JKW9"/>
    <mergeCell ref="JKX9:JLE9"/>
    <mergeCell ref="JLF9:JLM9"/>
    <mergeCell ref="JLN9:JLU9"/>
    <mergeCell ref="JLV9:JMC9"/>
    <mergeCell ref="JMD9:JMK9"/>
    <mergeCell ref="JML9:JMS9"/>
    <mergeCell ref="JMT9:JNA9"/>
    <mergeCell ref="JNB9:JNI9"/>
    <mergeCell ref="JNJ9:JNQ9"/>
    <mergeCell ref="JNR9:JNY9"/>
    <mergeCell ref="JNZ9:JOG9"/>
    <mergeCell ref="JOH9:JOO9"/>
    <mergeCell ref="JOP9:JOW9"/>
    <mergeCell ref="JOX9:JPE9"/>
    <mergeCell ref="JPF9:JPM9"/>
    <mergeCell ref="JPN9:JPU9"/>
    <mergeCell ref="JPV9:JQC9"/>
    <mergeCell ref="JQD9:JQK9"/>
    <mergeCell ref="JQL9:JQS9"/>
    <mergeCell ref="JQT9:JRA9"/>
    <mergeCell ref="JRB9:JRI9"/>
    <mergeCell ref="JRJ9:JRQ9"/>
    <mergeCell ref="IXJ9:IXQ9"/>
    <mergeCell ref="IXR9:IXY9"/>
    <mergeCell ref="IXZ9:IYG9"/>
    <mergeCell ref="IYH9:IYO9"/>
    <mergeCell ref="IYP9:IYW9"/>
    <mergeCell ref="IYX9:IZE9"/>
    <mergeCell ref="IZF9:IZM9"/>
    <mergeCell ref="IZN9:IZU9"/>
    <mergeCell ref="IZV9:JAC9"/>
    <mergeCell ref="JAD9:JAK9"/>
    <mergeCell ref="JAL9:JAS9"/>
    <mergeCell ref="JAT9:JBA9"/>
    <mergeCell ref="JBB9:JBI9"/>
    <mergeCell ref="JBJ9:JBQ9"/>
    <mergeCell ref="JBR9:JBY9"/>
    <mergeCell ref="JBZ9:JCG9"/>
    <mergeCell ref="JCH9:JCO9"/>
    <mergeCell ref="JCP9:JCW9"/>
    <mergeCell ref="JCX9:JDE9"/>
    <mergeCell ref="JDF9:JDM9"/>
    <mergeCell ref="JDN9:JDU9"/>
    <mergeCell ref="JDV9:JEC9"/>
    <mergeCell ref="JED9:JEK9"/>
    <mergeCell ref="JEL9:JES9"/>
    <mergeCell ref="JET9:JFA9"/>
    <mergeCell ref="JFB9:JFI9"/>
    <mergeCell ref="JFJ9:JFQ9"/>
    <mergeCell ref="JFR9:JFY9"/>
    <mergeCell ref="JFZ9:JGG9"/>
    <mergeCell ref="JGH9:JGO9"/>
    <mergeCell ref="JGP9:JGW9"/>
    <mergeCell ref="JGX9:JHE9"/>
    <mergeCell ref="JHF9:JHM9"/>
    <mergeCell ref="INF9:INM9"/>
    <mergeCell ref="INN9:INU9"/>
    <mergeCell ref="INV9:IOC9"/>
    <mergeCell ref="IOD9:IOK9"/>
    <mergeCell ref="IOL9:IOS9"/>
    <mergeCell ref="IOT9:IPA9"/>
    <mergeCell ref="IPB9:IPI9"/>
    <mergeCell ref="IPJ9:IPQ9"/>
    <mergeCell ref="IPR9:IPY9"/>
    <mergeCell ref="IPZ9:IQG9"/>
    <mergeCell ref="IQH9:IQO9"/>
    <mergeCell ref="IQP9:IQW9"/>
    <mergeCell ref="IQX9:IRE9"/>
    <mergeCell ref="IRF9:IRM9"/>
    <mergeCell ref="IRN9:IRU9"/>
    <mergeCell ref="IRV9:ISC9"/>
    <mergeCell ref="ISD9:ISK9"/>
    <mergeCell ref="ISL9:ISS9"/>
    <mergeCell ref="IST9:ITA9"/>
    <mergeCell ref="ITB9:ITI9"/>
    <mergeCell ref="ITJ9:ITQ9"/>
    <mergeCell ref="ITR9:ITY9"/>
    <mergeCell ref="ITZ9:IUG9"/>
    <mergeCell ref="IUH9:IUO9"/>
    <mergeCell ref="IUP9:IUW9"/>
    <mergeCell ref="IUX9:IVE9"/>
    <mergeCell ref="IVF9:IVM9"/>
    <mergeCell ref="IVN9:IVU9"/>
    <mergeCell ref="IVV9:IWC9"/>
    <mergeCell ref="IWD9:IWK9"/>
    <mergeCell ref="IWL9:IWS9"/>
    <mergeCell ref="IWT9:IXA9"/>
    <mergeCell ref="IXB9:IXI9"/>
    <mergeCell ref="IDB9:IDI9"/>
    <mergeCell ref="IDJ9:IDQ9"/>
    <mergeCell ref="IDR9:IDY9"/>
    <mergeCell ref="IDZ9:IEG9"/>
    <mergeCell ref="IEH9:IEO9"/>
    <mergeCell ref="IEP9:IEW9"/>
    <mergeCell ref="IEX9:IFE9"/>
    <mergeCell ref="IFF9:IFM9"/>
    <mergeCell ref="IFN9:IFU9"/>
    <mergeCell ref="IFV9:IGC9"/>
    <mergeCell ref="IGD9:IGK9"/>
    <mergeCell ref="IGL9:IGS9"/>
    <mergeCell ref="IGT9:IHA9"/>
    <mergeCell ref="IHB9:IHI9"/>
    <mergeCell ref="IHJ9:IHQ9"/>
    <mergeCell ref="IHR9:IHY9"/>
    <mergeCell ref="IHZ9:IIG9"/>
    <mergeCell ref="IIH9:IIO9"/>
    <mergeCell ref="IIP9:IIW9"/>
    <mergeCell ref="IIX9:IJE9"/>
    <mergeCell ref="IJF9:IJM9"/>
    <mergeCell ref="IJN9:IJU9"/>
    <mergeCell ref="IJV9:IKC9"/>
    <mergeCell ref="IKD9:IKK9"/>
    <mergeCell ref="IKL9:IKS9"/>
    <mergeCell ref="IKT9:ILA9"/>
    <mergeCell ref="ILB9:ILI9"/>
    <mergeCell ref="ILJ9:ILQ9"/>
    <mergeCell ref="ILR9:ILY9"/>
    <mergeCell ref="ILZ9:IMG9"/>
    <mergeCell ref="IMH9:IMO9"/>
    <mergeCell ref="IMP9:IMW9"/>
    <mergeCell ref="IMX9:INE9"/>
    <mergeCell ref="HSX9:HTE9"/>
    <mergeCell ref="HTF9:HTM9"/>
    <mergeCell ref="HTN9:HTU9"/>
    <mergeCell ref="HTV9:HUC9"/>
    <mergeCell ref="HUD9:HUK9"/>
    <mergeCell ref="HUL9:HUS9"/>
    <mergeCell ref="HUT9:HVA9"/>
    <mergeCell ref="HVB9:HVI9"/>
    <mergeCell ref="HVJ9:HVQ9"/>
    <mergeCell ref="HVR9:HVY9"/>
    <mergeCell ref="HVZ9:HWG9"/>
    <mergeCell ref="HWH9:HWO9"/>
    <mergeCell ref="HWP9:HWW9"/>
    <mergeCell ref="HWX9:HXE9"/>
    <mergeCell ref="HXF9:HXM9"/>
    <mergeCell ref="HXN9:HXU9"/>
    <mergeCell ref="HXV9:HYC9"/>
    <mergeCell ref="HYD9:HYK9"/>
    <mergeCell ref="HYL9:HYS9"/>
    <mergeCell ref="HYT9:HZA9"/>
    <mergeCell ref="HZB9:HZI9"/>
    <mergeCell ref="HZJ9:HZQ9"/>
    <mergeCell ref="HZR9:HZY9"/>
    <mergeCell ref="HZZ9:IAG9"/>
    <mergeCell ref="IAH9:IAO9"/>
    <mergeCell ref="IAP9:IAW9"/>
    <mergeCell ref="IAX9:IBE9"/>
    <mergeCell ref="IBF9:IBM9"/>
    <mergeCell ref="IBN9:IBU9"/>
    <mergeCell ref="IBV9:ICC9"/>
    <mergeCell ref="ICD9:ICK9"/>
    <mergeCell ref="ICL9:ICS9"/>
    <mergeCell ref="ICT9:IDA9"/>
    <mergeCell ref="HIT9:HJA9"/>
    <mergeCell ref="HJB9:HJI9"/>
    <mergeCell ref="HJJ9:HJQ9"/>
    <mergeCell ref="HJR9:HJY9"/>
    <mergeCell ref="HJZ9:HKG9"/>
    <mergeCell ref="HKH9:HKO9"/>
    <mergeCell ref="HKP9:HKW9"/>
    <mergeCell ref="HKX9:HLE9"/>
    <mergeCell ref="HLF9:HLM9"/>
    <mergeCell ref="HLN9:HLU9"/>
    <mergeCell ref="HLV9:HMC9"/>
    <mergeCell ref="HMD9:HMK9"/>
    <mergeCell ref="HML9:HMS9"/>
    <mergeCell ref="HMT9:HNA9"/>
    <mergeCell ref="HNB9:HNI9"/>
    <mergeCell ref="HNJ9:HNQ9"/>
    <mergeCell ref="HNR9:HNY9"/>
    <mergeCell ref="HNZ9:HOG9"/>
    <mergeCell ref="HOH9:HOO9"/>
    <mergeCell ref="HOP9:HOW9"/>
    <mergeCell ref="HOX9:HPE9"/>
    <mergeCell ref="HPF9:HPM9"/>
    <mergeCell ref="HPN9:HPU9"/>
    <mergeCell ref="HPV9:HQC9"/>
    <mergeCell ref="HQD9:HQK9"/>
    <mergeCell ref="HQL9:HQS9"/>
    <mergeCell ref="HQT9:HRA9"/>
    <mergeCell ref="HRB9:HRI9"/>
    <mergeCell ref="HRJ9:HRQ9"/>
    <mergeCell ref="HRR9:HRY9"/>
    <mergeCell ref="HRZ9:HSG9"/>
    <mergeCell ref="HSH9:HSO9"/>
    <mergeCell ref="HSP9:HSW9"/>
    <mergeCell ref="GYP9:GYW9"/>
    <mergeCell ref="GYX9:GZE9"/>
    <mergeCell ref="GZF9:GZM9"/>
    <mergeCell ref="GZN9:GZU9"/>
    <mergeCell ref="GZV9:HAC9"/>
    <mergeCell ref="HAD9:HAK9"/>
    <mergeCell ref="HAL9:HAS9"/>
    <mergeCell ref="HAT9:HBA9"/>
    <mergeCell ref="HBB9:HBI9"/>
    <mergeCell ref="HBJ9:HBQ9"/>
    <mergeCell ref="HBR9:HBY9"/>
    <mergeCell ref="HBZ9:HCG9"/>
    <mergeCell ref="HCH9:HCO9"/>
    <mergeCell ref="HCP9:HCW9"/>
    <mergeCell ref="HCX9:HDE9"/>
    <mergeCell ref="HDF9:HDM9"/>
    <mergeCell ref="HDN9:HDU9"/>
    <mergeCell ref="HDV9:HEC9"/>
    <mergeCell ref="HED9:HEK9"/>
    <mergeCell ref="HEL9:HES9"/>
    <mergeCell ref="HET9:HFA9"/>
    <mergeCell ref="HFB9:HFI9"/>
    <mergeCell ref="HFJ9:HFQ9"/>
    <mergeCell ref="HFR9:HFY9"/>
    <mergeCell ref="HFZ9:HGG9"/>
    <mergeCell ref="HGH9:HGO9"/>
    <mergeCell ref="HGP9:HGW9"/>
    <mergeCell ref="HGX9:HHE9"/>
    <mergeCell ref="HHF9:HHM9"/>
    <mergeCell ref="HHN9:HHU9"/>
    <mergeCell ref="HHV9:HIC9"/>
    <mergeCell ref="HID9:HIK9"/>
    <mergeCell ref="HIL9:HIS9"/>
    <mergeCell ref="GOL9:GOS9"/>
    <mergeCell ref="GOT9:GPA9"/>
    <mergeCell ref="GPB9:GPI9"/>
    <mergeCell ref="GPJ9:GPQ9"/>
    <mergeCell ref="GPR9:GPY9"/>
    <mergeCell ref="GPZ9:GQG9"/>
    <mergeCell ref="GQH9:GQO9"/>
    <mergeCell ref="GQP9:GQW9"/>
    <mergeCell ref="GQX9:GRE9"/>
    <mergeCell ref="GRF9:GRM9"/>
    <mergeCell ref="GRN9:GRU9"/>
    <mergeCell ref="GRV9:GSC9"/>
    <mergeCell ref="GSD9:GSK9"/>
    <mergeCell ref="GSL9:GSS9"/>
    <mergeCell ref="GST9:GTA9"/>
    <mergeCell ref="GTB9:GTI9"/>
    <mergeCell ref="GTJ9:GTQ9"/>
    <mergeCell ref="GTR9:GTY9"/>
    <mergeCell ref="GTZ9:GUG9"/>
    <mergeCell ref="GUH9:GUO9"/>
    <mergeCell ref="GUP9:GUW9"/>
    <mergeCell ref="GUX9:GVE9"/>
    <mergeCell ref="GVF9:GVM9"/>
    <mergeCell ref="GVN9:GVU9"/>
    <mergeCell ref="GVV9:GWC9"/>
    <mergeCell ref="GWD9:GWK9"/>
    <mergeCell ref="GWL9:GWS9"/>
    <mergeCell ref="GWT9:GXA9"/>
    <mergeCell ref="GXB9:GXI9"/>
    <mergeCell ref="GXJ9:GXQ9"/>
    <mergeCell ref="GXR9:GXY9"/>
    <mergeCell ref="GXZ9:GYG9"/>
    <mergeCell ref="GYH9:GYO9"/>
    <mergeCell ref="GEH9:GEO9"/>
    <mergeCell ref="GEP9:GEW9"/>
    <mergeCell ref="GEX9:GFE9"/>
    <mergeCell ref="GFF9:GFM9"/>
    <mergeCell ref="GFN9:GFU9"/>
    <mergeCell ref="GFV9:GGC9"/>
    <mergeCell ref="GGD9:GGK9"/>
    <mergeCell ref="GGL9:GGS9"/>
    <mergeCell ref="GGT9:GHA9"/>
    <mergeCell ref="GHB9:GHI9"/>
    <mergeCell ref="GHJ9:GHQ9"/>
    <mergeCell ref="GHR9:GHY9"/>
    <mergeCell ref="GHZ9:GIG9"/>
    <mergeCell ref="GIH9:GIO9"/>
    <mergeCell ref="GIP9:GIW9"/>
    <mergeCell ref="GIX9:GJE9"/>
    <mergeCell ref="GJF9:GJM9"/>
    <mergeCell ref="GJN9:GJU9"/>
    <mergeCell ref="GJV9:GKC9"/>
    <mergeCell ref="GKD9:GKK9"/>
    <mergeCell ref="GKL9:GKS9"/>
    <mergeCell ref="GKT9:GLA9"/>
    <mergeCell ref="GLB9:GLI9"/>
    <mergeCell ref="GLJ9:GLQ9"/>
    <mergeCell ref="GLR9:GLY9"/>
    <mergeCell ref="GLZ9:GMG9"/>
    <mergeCell ref="GMH9:GMO9"/>
    <mergeCell ref="GMP9:GMW9"/>
    <mergeCell ref="GMX9:GNE9"/>
    <mergeCell ref="GNF9:GNM9"/>
    <mergeCell ref="GNN9:GNU9"/>
    <mergeCell ref="GNV9:GOC9"/>
    <mergeCell ref="GOD9:GOK9"/>
    <mergeCell ref="FUD9:FUK9"/>
    <mergeCell ref="FUL9:FUS9"/>
    <mergeCell ref="FUT9:FVA9"/>
    <mergeCell ref="FVB9:FVI9"/>
    <mergeCell ref="FVJ9:FVQ9"/>
    <mergeCell ref="FVR9:FVY9"/>
    <mergeCell ref="FVZ9:FWG9"/>
    <mergeCell ref="FWH9:FWO9"/>
    <mergeCell ref="FWP9:FWW9"/>
    <mergeCell ref="FWX9:FXE9"/>
    <mergeCell ref="FXF9:FXM9"/>
    <mergeCell ref="FXN9:FXU9"/>
    <mergeCell ref="FXV9:FYC9"/>
    <mergeCell ref="FYD9:FYK9"/>
    <mergeCell ref="FYL9:FYS9"/>
    <mergeCell ref="FYT9:FZA9"/>
    <mergeCell ref="FZB9:FZI9"/>
    <mergeCell ref="FZJ9:FZQ9"/>
    <mergeCell ref="FZR9:FZY9"/>
    <mergeCell ref="FZZ9:GAG9"/>
    <mergeCell ref="GAH9:GAO9"/>
    <mergeCell ref="GAP9:GAW9"/>
    <mergeCell ref="GAX9:GBE9"/>
    <mergeCell ref="GBF9:GBM9"/>
    <mergeCell ref="GBN9:GBU9"/>
    <mergeCell ref="GBV9:GCC9"/>
    <mergeCell ref="GCD9:GCK9"/>
    <mergeCell ref="GCL9:GCS9"/>
    <mergeCell ref="GCT9:GDA9"/>
    <mergeCell ref="GDB9:GDI9"/>
    <mergeCell ref="GDJ9:GDQ9"/>
    <mergeCell ref="GDR9:GDY9"/>
    <mergeCell ref="GDZ9:GEG9"/>
    <mergeCell ref="FJZ9:FKG9"/>
    <mergeCell ref="FKH9:FKO9"/>
    <mergeCell ref="FKP9:FKW9"/>
    <mergeCell ref="FKX9:FLE9"/>
    <mergeCell ref="FLF9:FLM9"/>
    <mergeCell ref="FLN9:FLU9"/>
    <mergeCell ref="FLV9:FMC9"/>
    <mergeCell ref="FMD9:FMK9"/>
    <mergeCell ref="FML9:FMS9"/>
    <mergeCell ref="FMT9:FNA9"/>
    <mergeCell ref="FNB9:FNI9"/>
    <mergeCell ref="FNJ9:FNQ9"/>
    <mergeCell ref="FNR9:FNY9"/>
    <mergeCell ref="FNZ9:FOG9"/>
    <mergeCell ref="FOH9:FOO9"/>
    <mergeCell ref="FOP9:FOW9"/>
    <mergeCell ref="FOX9:FPE9"/>
    <mergeCell ref="FPF9:FPM9"/>
    <mergeCell ref="FPN9:FPU9"/>
    <mergeCell ref="FPV9:FQC9"/>
    <mergeCell ref="FQD9:FQK9"/>
    <mergeCell ref="FQL9:FQS9"/>
    <mergeCell ref="FQT9:FRA9"/>
    <mergeCell ref="FRB9:FRI9"/>
    <mergeCell ref="FRJ9:FRQ9"/>
    <mergeCell ref="FRR9:FRY9"/>
    <mergeCell ref="FRZ9:FSG9"/>
    <mergeCell ref="FSH9:FSO9"/>
    <mergeCell ref="FSP9:FSW9"/>
    <mergeCell ref="FSX9:FTE9"/>
    <mergeCell ref="FTF9:FTM9"/>
    <mergeCell ref="FTN9:FTU9"/>
    <mergeCell ref="FTV9:FUC9"/>
    <mergeCell ref="EZV9:FAC9"/>
    <mergeCell ref="FAD9:FAK9"/>
    <mergeCell ref="FAL9:FAS9"/>
    <mergeCell ref="FAT9:FBA9"/>
    <mergeCell ref="FBB9:FBI9"/>
    <mergeCell ref="FBJ9:FBQ9"/>
    <mergeCell ref="FBR9:FBY9"/>
    <mergeCell ref="FBZ9:FCG9"/>
    <mergeCell ref="FCH9:FCO9"/>
    <mergeCell ref="FCP9:FCW9"/>
    <mergeCell ref="FCX9:FDE9"/>
    <mergeCell ref="FDF9:FDM9"/>
    <mergeCell ref="FDN9:FDU9"/>
    <mergeCell ref="FDV9:FEC9"/>
    <mergeCell ref="FED9:FEK9"/>
    <mergeCell ref="FEL9:FES9"/>
    <mergeCell ref="FET9:FFA9"/>
    <mergeCell ref="FFB9:FFI9"/>
    <mergeCell ref="FFJ9:FFQ9"/>
    <mergeCell ref="FFR9:FFY9"/>
    <mergeCell ref="FFZ9:FGG9"/>
    <mergeCell ref="FGH9:FGO9"/>
    <mergeCell ref="FGP9:FGW9"/>
    <mergeCell ref="FGX9:FHE9"/>
    <mergeCell ref="FHF9:FHM9"/>
    <mergeCell ref="FHN9:FHU9"/>
    <mergeCell ref="FHV9:FIC9"/>
    <mergeCell ref="FID9:FIK9"/>
    <mergeCell ref="FIL9:FIS9"/>
    <mergeCell ref="FIT9:FJA9"/>
    <mergeCell ref="FJB9:FJI9"/>
    <mergeCell ref="FJJ9:FJQ9"/>
    <mergeCell ref="FJR9:FJY9"/>
    <mergeCell ref="EPR9:EPY9"/>
    <mergeCell ref="EPZ9:EQG9"/>
    <mergeCell ref="EQH9:EQO9"/>
    <mergeCell ref="EQP9:EQW9"/>
    <mergeCell ref="EQX9:ERE9"/>
    <mergeCell ref="ERF9:ERM9"/>
    <mergeCell ref="ERN9:ERU9"/>
    <mergeCell ref="ERV9:ESC9"/>
    <mergeCell ref="ESD9:ESK9"/>
    <mergeCell ref="ESL9:ESS9"/>
    <mergeCell ref="EST9:ETA9"/>
    <mergeCell ref="ETB9:ETI9"/>
    <mergeCell ref="ETJ9:ETQ9"/>
    <mergeCell ref="ETR9:ETY9"/>
    <mergeCell ref="ETZ9:EUG9"/>
    <mergeCell ref="EUH9:EUO9"/>
    <mergeCell ref="EUP9:EUW9"/>
    <mergeCell ref="EUX9:EVE9"/>
    <mergeCell ref="EVF9:EVM9"/>
    <mergeCell ref="EVN9:EVU9"/>
    <mergeCell ref="EVV9:EWC9"/>
    <mergeCell ref="EWD9:EWK9"/>
    <mergeCell ref="EWL9:EWS9"/>
    <mergeCell ref="EWT9:EXA9"/>
    <mergeCell ref="EXB9:EXI9"/>
    <mergeCell ref="EXJ9:EXQ9"/>
    <mergeCell ref="EXR9:EXY9"/>
    <mergeCell ref="EXZ9:EYG9"/>
    <mergeCell ref="EYH9:EYO9"/>
    <mergeCell ref="EYP9:EYW9"/>
    <mergeCell ref="EYX9:EZE9"/>
    <mergeCell ref="EZF9:EZM9"/>
    <mergeCell ref="EZN9:EZU9"/>
    <mergeCell ref="EFN9:EFU9"/>
    <mergeCell ref="EFV9:EGC9"/>
    <mergeCell ref="EGD9:EGK9"/>
    <mergeCell ref="EGL9:EGS9"/>
    <mergeCell ref="EGT9:EHA9"/>
    <mergeCell ref="EHB9:EHI9"/>
    <mergeCell ref="EHJ9:EHQ9"/>
    <mergeCell ref="EHR9:EHY9"/>
    <mergeCell ref="EHZ9:EIG9"/>
    <mergeCell ref="EIH9:EIO9"/>
    <mergeCell ref="EIP9:EIW9"/>
    <mergeCell ref="EIX9:EJE9"/>
    <mergeCell ref="EJF9:EJM9"/>
    <mergeCell ref="EJN9:EJU9"/>
    <mergeCell ref="EJV9:EKC9"/>
    <mergeCell ref="EKD9:EKK9"/>
    <mergeCell ref="EKL9:EKS9"/>
    <mergeCell ref="EKT9:ELA9"/>
    <mergeCell ref="ELB9:ELI9"/>
    <mergeCell ref="ELJ9:ELQ9"/>
    <mergeCell ref="ELR9:ELY9"/>
    <mergeCell ref="ELZ9:EMG9"/>
    <mergeCell ref="EMH9:EMO9"/>
    <mergeCell ref="EMP9:EMW9"/>
    <mergeCell ref="EMX9:ENE9"/>
    <mergeCell ref="ENF9:ENM9"/>
    <mergeCell ref="ENN9:ENU9"/>
    <mergeCell ref="ENV9:EOC9"/>
    <mergeCell ref="EOD9:EOK9"/>
    <mergeCell ref="EOL9:EOS9"/>
    <mergeCell ref="EOT9:EPA9"/>
    <mergeCell ref="EPB9:EPI9"/>
    <mergeCell ref="EPJ9:EPQ9"/>
    <mergeCell ref="DVJ9:DVQ9"/>
    <mergeCell ref="DVR9:DVY9"/>
    <mergeCell ref="DVZ9:DWG9"/>
    <mergeCell ref="DWH9:DWO9"/>
    <mergeCell ref="DWP9:DWW9"/>
    <mergeCell ref="DWX9:DXE9"/>
    <mergeCell ref="DXF9:DXM9"/>
    <mergeCell ref="DXN9:DXU9"/>
    <mergeCell ref="DXV9:DYC9"/>
    <mergeCell ref="DYD9:DYK9"/>
    <mergeCell ref="DYL9:DYS9"/>
    <mergeCell ref="DYT9:DZA9"/>
    <mergeCell ref="DZB9:DZI9"/>
    <mergeCell ref="DZJ9:DZQ9"/>
    <mergeCell ref="DZR9:DZY9"/>
    <mergeCell ref="DZZ9:EAG9"/>
    <mergeCell ref="EAH9:EAO9"/>
    <mergeCell ref="EAP9:EAW9"/>
    <mergeCell ref="EAX9:EBE9"/>
    <mergeCell ref="EBF9:EBM9"/>
    <mergeCell ref="EBN9:EBU9"/>
    <mergeCell ref="EBV9:ECC9"/>
    <mergeCell ref="ECD9:ECK9"/>
    <mergeCell ref="ECL9:ECS9"/>
    <mergeCell ref="ECT9:EDA9"/>
    <mergeCell ref="EDB9:EDI9"/>
    <mergeCell ref="EDJ9:EDQ9"/>
    <mergeCell ref="EDR9:EDY9"/>
    <mergeCell ref="EDZ9:EEG9"/>
    <mergeCell ref="EEH9:EEO9"/>
    <mergeCell ref="EEP9:EEW9"/>
    <mergeCell ref="EEX9:EFE9"/>
    <mergeCell ref="EFF9:EFM9"/>
    <mergeCell ref="DLF9:DLM9"/>
    <mergeCell ref="DLN9:DLU9"/>
    <mergeCell ref="DLV9:DMC9"/>
    <mergeCell ref="DMD9:DMK9"/>
    <mergeCell ref="DML9:DMS9"/>
    <mergeCell ref="DMT9:DNA9"/>
    <mergeCell ref="DNB9:DNI9"/>
    <mergeCell ref="DNJ9:DNQ9"/>
    <mergeCell ref="DNR9:DNY9"/>
    <mergeCell ref="DNZ9:DOG9"/>
    <mergeCell ref="DOH9:DOO9"/>
    <mergeCell ref="DOP9:DOW9"/>
    <mergeCell ref="DOX9:DPE9"/>
    <mergeCell ref="DPF9:DPM9"/>
    <mergeCell ref="DPN9:DPU9"/>
    <mergeCell ref="DPV9:DQC9"/>
    <mergeCell ref="DQD9:DQK9"/>
    <mergeCell ref="DQL9:DQS9"/>
    <mergeCell ref="DQT9:DRA9"/>
    <mergeCell ref="DRB9:DRI9"/>
    <mergeCell ref="DRJ9:DRQ9"/>
    <mergeCell ref="DRR9:DRY9"/>
    <mergeCell ref="DRZ9:DSG9"/>
    <mergeCell ref="DSH9:DSO9"/>
    <mergeCell ref="DSP9:DSW9"/>
    <mergeCell ref="DSX9:DTE9"/>
    <mergeCell ref="DTF9:DTM9"/>
    <mergeCell ref="DTN9:DTU9"/>
    <mergeCell ref="DTV9:DUC9"/>
    <mergeCell ref="DUD9:DUK9"/>
    <mergeCell ref="DUL9:DUS9"/>
    <mergeCell ref="DUT9:DVA9"/>
    <mergeCell ref="DVB9:DVI9"/>
    <mergeCell ref="DBB9:DBI9"/>
    <mergeCell ref="DBJ9:DBQ9"/>
    <mergeCell ref="DBR9:DBY9"/>
    <mergeCell ref="DBZ9:DCG9"/>
    <mergeCell ref="DCH9:DCO9"/>
    <mergeCell ref="DCP9:DCW9"/>
    <mergeCell ref="DCX9:DDE9"/>
    <mergeCell ref="DDF9:DDM9"/>
    <mergeCell ref="DDN9:DDU9"/>
    <mergeCell ref="DDV9:DEC9"/>
    <mergeCell ref="DED9:DEK9"/>
    <mergeCell ref="DEL9:DES9"/>
    <mergeCell ref="DET9:DFA9"/>
    <mergeCell ref="DFB9:DFI9"/>
    <mergeCell ref="DFJ9:DFQ9"/>
    <mergeCell ref="DFR9:DFY9"/>
    <mergeCell ref="DFZ9:DGG9"/>
    <mergeCell ref="DGH9:DGO9"/>
    <mergeCell ref="DGP9:DGW9"/>
    <mergeCell ref="DGX9:DHE9"/>
    <mergeCell ref="DHF9:DHM9"/>
    <mergeCell ref="DHN9:DHU9"/>
    <mergeCell ref="DHV9:DIC9"/>
    <mergeCell ref="DID9:DIK9"/>
    <mergeCell ref="DIL9:DIS9"/>
    <mergeCell ref="DIT9:DJA9"/>
    <mergeCell ref="DJB9:DJI9"/>
    <mergeCell ref="DJJ9:DJQ9"/>
    <mergeCell ref="DJR9:DJY9"/>
    <mergeCell ref="DJZ9:DKG9"/>
    <mergeCell ref="DKH9:DKO9"/>
    <mergeCell ref="DKP9:DKW9"/>
    <mergeCell ref="DKX9:DLE9"/>
    <mergeCell ref="CQX9:CRE9"/>
    <mergeCell ref="CRF9:CRM9"/>
    <mergeCell ref="CRN9:CRU9"/>
    <mergeCell ref="CRV9:CSC9"/>
    <mergeCell ref="CSD9:CSK9"/>
    <mergeCell ref="CSL9:CSS9"/>
    <mergeCell ref="CST9:CTA9"/>
    <mergeCell ref="CTB9:CTI9"/>
    <mergeCell ref="CTJ9:CTQ9"/>
    <mergeCell ref="CTR9:CTY9"/>
    <mergeCell ref="CTZ9:CUG9"/>
    <mergeCell ref="CUH9:CUO9"/>
    <mergeCell ref="CUP9:CUW9"/>
    <mergeCell ref="CUX9:CVE9"/>
    <mergeCell ref="CVF9:CVM9"/>
    <mergeCell ref="CVN9:CVU9"/>
    <mergeCell ref="CVV9:CWC9"/>
    <mergeCell ref="CWD9:CWK9"/>
    <mergeCell ref="CWL9:CWS9"/>
    <mergeCell ref="CWT9:CXA9"/>
    <mergeCell ref="CXB9:CXI9"/>
    <mergeCell ref="CXJ9:CXQ9"/>
    <mergeCell ref="CXR9:CXY9"/>
    <mergeCell ref="CXZ9:CYG9"/>
    <mergeCell ref="CYH9:CYO9"/>
    <mergeCell ref="CYP9:CYW9"/>
    <mergeCell ref="CYX9:CZE9"/>
    <mergeCell ref="CZF9:CZM9"/>
    <mergeCell ref="CZN9:CZU9"/>
    <mergeCell ref="CZV9:DAC9"/>
    <mergeCell ref="DAD9:DAK9"/>
    <mergeCell ref="DAL9:DAS9"/>
    <mergeCell ref="DAT9:DBA9"/>
    <mergeCell ref="CGT9:CHA9"/>
    <mergeCell ref="CHB9:CHI9"/>
    <mergeCell ref="CHJ9:CHQ9"/>
    <mergeCell ref="CHR9:CHY9"/>
    <mergeCell ref="CHZ9:CIG9"/>
    <mergeCell ref="CIH9:CIO9"/>
    <mergeCell ref="CIP9:CIW9"/>
    <mergeCell ref="CIX9:CJE9"/>
    <mergeCell ref="CJF9:CJM9"/>
    <mergeCell ref="CJN9:CJU9"/>
    <mergeCell ref="CJV9:CKC9"/>
    <mergeCell ref="CKD9:CKK9"/>
    <mergeCell ref="CKL9:CKS9"/>
    <mergeCell ref="CKT9:CLA9"/>
    <mergeCell ref="CLB9:CLI9"/>
    <mergeCell ref="CLJ9:CLQ9"/>
    <mergeCell ref="CLR9:CLY9"/>
    <mergeCell ref="CLZ9:CMG9"/>
    <mergeCell ref="CMH9:CMO9"/>
    <mergeCell ref="CMP9:CMW9"/>
    <mergeCell ref="CMX9:CNE9"/>
    <mergeCell ref="CNF9:CNM9"/>
    <mergeCell ref="CNN9:CNU9"/>
    <mergeCell ref="CNV9:COC9"/>
    <mergeCell ref="COD9:COK9"/>
    <mergeCell ref="COL9:COS9"/>
    <mergeCell ref="COT9:CPA9"/>
    <mergeCell ref="CPB9:CPI9"/>
    <mergeCell ref="CPJ9:CPQ9"/>
    <mergeCell ref="CPR9:CPY9"/>
    <mergeCell ref="CPZ9:CQG9"/>
    <mergeCell ref="CQH9:CQO9"/>
    <mergeCell ref="CQP9:CQW9"/>
    <mergeCell ref="BWP9:BWW9"/>
    <mergeCell ref="BWX9:BXE9"/>
    <mergeCell ref="BXF9:BXM9"/>
    <mergeCell ref="BXN9:BXU9"/>
    <mergeCell ref="BXV9:BYC9"/>
    <mergeCell ref="BYD9:BYK9"/>
    <mergeCell ref="BYL9:BYS9"/>
    <mergeCell ref="BYT9:BZA9"/>
    <mergeCell ref="BZB9:BZI9"/>
    <mergeCell ref="BZJ9:BZQ9"/>
    <mergeCell ref="BZR9:BZY9"/>
    <mergeCell ref="BZZ9:CAG9"/>
    <mergeCell ref="CAH9:CAO9"/>
    <mergeCell ref="CAP9:CAW9"/>
    <mergeCell ref="CAX9:CBE9"/>
    <mergeCell ref="CBF9:CBM9"/>
    <mergeCell ref="CBN9:CBU9"/>
    <mergeCell ref="CBV9:CCC9"/>
    <mergeCell ref="CCD9:CCK9"/>
    <mergeCell ref="CCL9:CCS9"/>
    <mergeCell ref="CCT9:CDA9"/>
    <mergeCell ref="CDB9:CDI9"/>
    <mergeCell ref="CDJ9:CDQ9"/>
    <mergeCell ref="CDR9:CDY9"/>
    <mergeCell ref="CDZ9:CEG9"/>
    <mergeCell ref="CEH9:CEO9"/>
    <mergeCell ref="CEP9:CEW9"/>
    <mergeCell ref="CEX9:CFE9"/>
    <mergeCell ref="CFF9:CFM9"/>
    <mergeCell ref="CFN9:CFU9"/>
    <mergeCell ref="CFV9:CGC9"/>
    <mergeCell ref="CGD9:CGK9"/>
    <mergeCell ref="CGL9:CGS9"/>
    <mergeCell ref="BML9:BMS9"/>
    <mergeCell ref="BMT9:BNA9"/>
    <mergeCell ref="BNB9:BNI9"/>
    <mergeCell ref="BNJ9:BNQ9"/>
    <mergeCell ref="BNR9:BNY9"/>
    <mergeCell ref="BNZ9:BOG9"/>
    <mergeCell ref="BOH9:BOO9"/>
    <mergeCell ref="BOP9:BOW9"/>
    <mergeCell ref="BOX9:BPE9"/>
    <mergeCell ref="BPF9:BPM9"/>
    <mergeCell ref="BPN9:BPU9"/>
    <mergeCell ref="BPV9:BQC9"/>
    <mergeCell ref="BQD9:BQK9"/>
    <mergeCell ref="BQL9:BQS9"/>
    <mergeCell ref="BQT9:BRA9"/>
    <mergeCell ref="BRB9:BRI9"/>
    <mergeCell ref="BRJ9:BRQ9"/>
    <mergeCell ref="BRR9:BRY9"/>
    <mergeCell ref="BRZ9:BSG9"/>
    <mergeCell ref="BSH9:BSO9"/>
    <mergeCell ref="BSP9:BSW9"/>
    <mergeCell ref="BSX9:BTE9"/>
    <mergeCell ref="BTF9:BTM9"/>
    <mergeCell ref="BTN9:BTU9"/>
    <mergeCell ref="BTV9:BUC9"/>
    <mergeCell ref="BUD9:BUK9"/>
    <mergeCell ref="BUL9:BUS9"/>
    <mergeCell ref="BUT9:BVA9"/>
    <mergeCell ref="BVB9:BVI9"/>
    <mergeCell ref="BVJ9:BVQ9"/>
    <mergeCell ref="BVR9:BVY9"/>
    <mergeCell ref="BVZ9:BWG9"/>
    <mergeCell ref="BWH9:BWO9"/>
    <mergeCell ref="BCH9:BCO9"/>
    <mergeCell ref="BCP9:BCW9"/>
    <mergeCell ref="BCX9:BDE9"/>
    <mergeCell ref="BDF9:BDM9"/>
    <mergeCell ref="BDN9:BDU9"/>
    <mergeCell ref="BDV9:BEC9"/>
    <mergeCell ref="BED9:BEK9"/>
    <mergeCell ref="BEL9:BES9"/>
    <mergeCell ref="BET9:BFA9"/>
    <mergeCell ref="BFB9:BFI9"/>
    <mergeCell ref="BFJ9:BFQ9"/>
    <mergeCell ref="BFR9:BFY9"/>
    <mergeCell ref="BFZ9:BGG9"/>
    <mergeCell ref="BGH9:BGO9"/>
    <mergeCell ref="BGP9:BGW9"/>
    <mergeCell ref="BGX9:BHE9"/>
    <mergeCell ref="BHF9:BHM9"/>
    <mergeCell ref="BHN9:BHU9"/>
    <mergeCell ref="BHV9:BIC9"/>
    <mergeCell ref="BID9:BIK9"/>
    <mergeCell ref="BIL9:BIS9"/>
    <mergeCell ref="BIT9:BJA9"/>
    <mergeCell ref="BJB9:BJI9"/>
    <mergeCell ref="BJJ9:BJQ9"/>
    <mergeCell ref="BJR9:BJY9"/>
    <mergeCell ref="BJZ9:BKG9"/>
    <mergeCell ref="BKH9:BKO9"/>
    <mergeCell ref="BKP9:BKW9"/>
    <mergeCell ref="BKX9:BLE9"/>
    <mergeCell ref="BLF9:BLM9"/>
    <mergeCell ref="BLN9:BLU9"/>
    <mergeCell ref="BLV9:BMC9"/>
    <mergeCell ref="BMD9:BMK9"/>
    <mergeCell ref="ASD9:ASK9"/>
    <mergeCell ref="ASL9:ASS9"/>
    <mergeCell ref="AST9:ATA9"/>
    <mergeCell ref="ATB9:ATI9"/>
    <mergeCell ref="ATJ9:ATQ9"/>
    <mergeCell ref="ATR9:ATY9"/>
    <mergeCell ref="ATZ9:AUG9"/>
    <mergeCell ref="AUH9:AUO9"/>
    <mergeCell ref="AUP9:AUW9"/>
    <mergeCell ref="AUX9:AVE9"/>
    <mergeCell ref="AVF9:AVM9"/>
    <mergeCell ref="AVN9:AVU9"/>
    <mergeCell ref="AVV9:AWC9"/>
    <mergeCell ref="AWD9:AWK9"/>
    <mergeCell ref="AWL9:AWS9"/>
    <mergeCell ref="AWT9:AXA9"/>
    <mergeCell ref="AXB9:AXI9"/>
    <mergeCell ref="AXJ9:AXQ9"/>
    <mergeCell ref="AXR9:AXY9"/>
    <mergeCell ref="AXZ9:AYG9"/>
    <mergeCell ref="AYH9:AYO9"/>
    <mergeCell ref="AYP9:AYW9"/>
    <mergeCell ref="AYX9:AZE9"/>
    <mergeCell ref="AZF9:AZM9"/>
    <mergeCell ref="AZN9:AZU9"/>
    <mergeCell ref="AZV9:BAC9"/>
    <mergeCell ref="BAD9:BAK9"/>
    <mergeCell ref="BAL9:BAS9"/>
    <mergeCell ref="BAT9:BBA9"/>
    <mergeCell ref="BBB9:BBI9"/>
    <mergeCell ref="BBJ9:BBQ9"/>
    <mergeCell ref="BBR9:BBY9"/>
    <mergeCell ref="BBZ9:BCG9"/>
    <mergeCell ref="AHZ9:AIG9"/>
    <mergeCell ref="AIH9:AIO9"/>
    <mergeCell ref="AIP9:AIW9"/>
    <mergeCell ref="AIX9:AJE9"/>
    <mergeCell ref="AJF9:AJM9"/>
    <mergeCell ref="AJN9:AJU9"/>
    <mergeCell ref="AJV9:AKC9"/>
    <mergeCell ref="AKD9:AKK9"/>
    <mergeCell ref="AKL9:AKS9"/>
    <mergeCell ref="AKT9:ALA9"/>
    <mergeCell ref="ALB9:ALI9"/>
    <mergeCell ref="ALJ9:ALQ9"/>
    <mergeCell ref="ALR9:ALY9"/>
    <mergeCell ref="ALZ9:AMG9"/>
    <mergeCell ref="AMH9:AMO9"/>
    <mergeCell ref="AMP9:AMW9"/>
    <mergeCell ref="AMX9:ANE9"/>
    <mergeCell ref="ANF9:ANM9"/>
    <mergeCell ref="ANN9:ANU9"/>
    <mergeCell ref="ANV9:AOC9"/>
    <mergeCell ref="AOD9:AOK9"/>
    <mergeCell ref="AOL9:AOS9"/>
    <mergeCell ref="AOT9:APA9"/>
    <mergeCell ref="APB9:API9"/>
    <mergeCell ref="APJ9:APQ9"/>
    <mergeCell ref="APR9:APY9"/>
    <mergeCell ref="APZ9:AQG9"/>
    <mergeCell ref="AQH9:AQO9"/>
    <mergeCell ref="AQP9:AQW9"/>
    <mergeCell ref="AQX9:ARE9"/>
    <mergeCell ref="ARF9:ARM9"/>
    <mergeCell ref="ARN9:ARU9"/>
    <mergeCell ref="ARV9:ASC9"/>
    <mergeCell ref="XV9:YC9"/>
    <mergeCell ref="YD9:YK9"/>
    <mergeCell ref="YL9:YS9"/>
    <mergeCell ref="YT9:ZA9"/>
    <mergeCell ref="ZB9:ZI9"/>
    <mergeCell ref="ZJ9:ZQ9"/>
    <mergeCell ref="ZR9:ZY9"/>
    <mergeCell ref="ZZ9:AAG9"/>
    <mergeCell ref="AAH9:AAO9"/>
    <mergeCell ref="AAP9:AAW9"/>
    <mergeCell ref="AAX9:ABE9"/>
    <mergeCell ref="ABF9:ABM9"/>
    <mergeCell ref="ABN9:ABU9"/>
    <mergeCell ref="ABV9:ACC9"/>
    <mergeCell ref="ACD9:ACK9"/>
    <mergeCell ref="ACL9:ACS9"/>
    <mergeCell ref="ACT9:ADA9"/>
    <mergeCell ref="ADB9:ADI9"/>
    <mergeCell ref="ADJ9:ADQ9"/>
    <mergeCell ref="ADR9:ADY9"/>
    <mergeCell ref="ADZ9:AEG9"/>
    <mergeCell ref="AEH9:AEO9"/>
    <mergeCell ref="AEP9:AEW9"/>
    <mergeCell ref="AEX9:AFE9"/>
    <mergeCell ref="AFF9:AFM9"/>
    <mergeCell ref="AFN9:AFU9"/>
    <mergeCell ref="AFV9:AGC9"/>
    <mergeCell ref="AGD9:AGK9"/>
    <mergeCell ref="AGL9:AGS9"/>
    <mergeCell ref="AGT9:AHA9"/>
    <mergeCell ref="AHB9:AHI9"/>
    <mergeCell ref="AHJ9:AHQ9"/>
    <mergeCell ref="AHR9:AHY9"/>
    <mergeCell ref="NR9:NY9"/>
    <mergeCell ref="NZ9:OG9"/>
    <mergeCell ref="OH9:OO9"/>
    <mergeCell ref="OP9:OW9"/>
    <mergeCell ref="OX9:PE9"/>
    <mergeCell ref="PF9:PM9"/>
    <mergeCell ref="PN9:PU9"/>
    <mergeCell ref="PV9:QC9"/>
    <mergeCell ref="QD9:QK9"/>
    <mergeCell ref="QL9:QS9"/>
    <mergeCell ref="QT9:RA9"/>
    <mergeCell ref="RB9:RI9"/>
    <mergeCell ref="RJ9:RQ9"/>
    <mergeCell ref="RR9:RY9"/>
    <mergeCell ref="RZ9:SG9"/>
    <mergeCell ref="SH9:SO9"/>
    <mergeCell ref="SP9:SW9"/>
    <mergeCell ref="SX9:TE9"/>
    <mergeCell ref="TF9:TM9"/>
    <mergeCell ref="TN9:TU9"/>
    <mergeCell ref="TV9:UC9"/>
    <mergeCell ref="UD9:UK9"/>
    <mergeCell ref="UL9:US9"/>
    <mergeCell ref="UT9:VA9"/>
    <mergeCell ref="VB9:VI9"/>
    <mergeCell ref="VJ9:VQ9"/>
    <mergeCell ref="VR9:VY9"/>
    <mergeCell ref="VZ9:WG9"/>
    <mergeCell ref="WH9:WO9"/>
    <mergeCell ref="WP9:WW9"/>
    <mergeCell ref="WX9:XE9"/>
    <mergeCell ref="XF9:XM9"/>
    <mergeCell ref="XN9:XU9"/>
    <mergeCell ref="F5:G5"/>
    <mergeCell ref="N9:U9"/>
    <mergeCell ref="V9:AC9"/>
    <mergeCell ref="AD9:AK9"/>
    <mergeCell ref="AL9:AS9"/>
    <mergeCell ref="AT9:BA9"/>
    <mergeCell ref="BB9:BI9"/>
    <mergeCell ref="BJ9:BQ9"/>
    <mergeCell ref="BR9:BY9"/>
    <mergeCell ref="BZ9:CG9"/>
    <mergeCell ref="CH9:CO9"/>
    <mergeCell ref="CP9:CW9"/>
    <mergeCell ref="CX9:DE9"/>
    <mergeCell ref="DF9:DM9"/>
    <mergeCell ref="DN9:DU9"/>
    <mergeCell ref="DV9:EC9"/>
    <mergeCell ref="ED9:EK9"/>
    <mergeCell ref="EL9:ES9"/>
    <mergeCell ref="ET9:FA9"/>
    <mergeCell ref="FB9:FI9"/>
    <mergeCell ref="FJ9:FQ9"/>
    <mergeCell ref="FR9:FY9"/>
    <mergeCell ref="FZ9:GG9"/>
    <mergeCell ref="GH9:GO9"/>
    <mergeCell ref="XET37:XFA37"/>
    <mergeCell ref="XEL37:XES37"/>
    <mergeCell ref="WIX37:WJE37"/>
    <mergeCell ref="WIP37:WIW37"/>
    <mergeCell ref="WIH37:WIO37"/>
    <mergeCell ref="WHZ37:WIG37"/>
    <mergeCell ref="WHR37:WHY37"/>
    <mergeCell ref="WHJ37:WHQ37"/>
    <mergeCell ref="WHB37:WHI37"/>
    <mergeCell ref="WGT37:WHA37"/>
    <mergeCell ref="WGL37:WGS37"/>
    <mergeCell ref="WGD37:WGK37"/>
    <mergeCell ref="WFV37:WGC37"/>
    <mergeCell ref="WFN37:WFU37"/>
    <mergeCell ref="WFF37:WFM37"/>
    <mergeCell ref="WEX37:WFE37"/>
    <mergeCell ref="WEP37:WEW37"/>
    <mergeCell ref="WEH37:WEO37"/>
    <mergeCell ref="WDZ37:WEG37"/>
    <mergeCell ref="WDR37:WDY37"/>
    <mergeCell ref="WDJ37:WDQ37"/>
    <mergeCell ref="WDB37:WDI37"/>
    <mergeCell ref="WCT37:WDA37"/>
    <mergeCell ref="WCL37:WCS37"/>
    <mergeCell ref="WCD37:WCK37"/>
    <mergeCell ref="WBV37:WCC37"/>
    <mergeCell ref="XCX37:XDE37"/>
    <mergeCell ref="XCP37:XCW37"/>
    <mergeCell ref="XCH37:XCO37"/>
    <mergeCell ref="XBZ37:XCG37"/>
    <mergeCell ref="XBR37:XBY37"/>
    <mergeCell ref="XBJ37:XBQ37"/>
    <mergeCell ref="XBB37:XBI37"/>
    <mergeCell ref="XAT37:XBA37"/>
    <mergeCell ref="GP9:GW9"/>
    <mergeCell ref="GX9:HE9"/>
    <mergeCell ref="HF9:HM9"/>
    <mergeCell ref="HN9:HU9"/>
    <mergeCell ref="WTR37:WTY37"/>
    <mergeCell ref="NJ9:NQ9"/>
    <mergeCell ref="VZZ29:WAG29"/>
    <mergeCell ref="WTB37:WTI37"/>
    <mergeCell ref="C44:L44"/>
    <mergeCell ref="XEL29:XES29"/>
    <mergeCell ref="XET29:XFA29"/>
    <mergeCell ref="WUH29:WUO29"/>
    <mergeCell ref="WUP29:WUW29"/>
    <mergeCell ref="WUX29:WVE29"/>
    <mergeCell ref="WVF29:WVM29"/>
    <mergeCell ref="WVN29:WVU29"/>
    <mergeCell ref="WVV29:WWC29"/>
    <mergeCell ref="WWD29:WWK29"/>
    <mergeCell ref="WWL29:WWS29"/>
    <mergeCell ref="WWT29:WXA29"/>
    <mergeCell ref="WXB29:WXI29"/>
    <mergeCell ref="WXJ29:WXQ29"/>
    <mergeCell ref="WXR29:WXY29"/>
    <mergeCell ref="WXZ29:WYG29"/>
    <mergeCell ref="WYH29:WYO29"/>
    <mergeCell ref="WYP29:WYW29"/>
    <mergeCell ref="WYX29:WZE29"/>
    <mergeCell ref="WZF29:WZM29"/>
    <mergeCell ref="WZN29:WZU29"/>
    <mergeCell ref="WZV29:XAC29"/>
    <mergeCell ref="XAD29:XAK29"/>
    <mergeCell ref="XAL29:XAS29"/>
    <mergeCell ref="XAT29:XBA29"/>
    <mergeCell ref="XBB29:XBI29"/>
    <mergeCell ref="XBJ29:XBQ29"/>
    <mergeCell ref="XBR29:XBY29"/>
    <mergeCell ref="XBZ29:XCG29"/>
    <mergeCell ref="XCH29:XCO29"/>
    <mergeCell ref="XCP29:XCW29"/>
    <mergeCell ref="XCX29:XDE29"/>
    <mergeCell ref="XDF29:XDM29"/>
    <mergeCell ref="XDN29:XDU29"/>
    <mergeCell ref="XDV29:XEC29"/>
    <mergeCell ref="XED29:XEK29"/>
    <mergeCell ref="WKD29:WKK29"/>
    <mergeCell ref="WRV29:WSC29"/>
    <mergeCell ref="WSD29:WSK29"/>
    <mergeCell ref="WSL29:WSS29"/>
    <mergeCell ref="WST29:WTA29"/>
    <mergeCell ref="WTB29:WTI29"/>
    <mergeCell ref="WTJ29:WTQ29"/>
    <mergeCell ref="WTR29:WTY29"/>
    <mergeCell ref="WTZ29:WUG29"/>
    <mergeCell ref="WAH29:WAO29"/>
    <mergeCell ref="WAP29:WAW29"/>
    <mergeCell ref="WAX29:WBE29"/>
    <mergeCell ref="WBF29:WBM29"/>
    <mergeCell ref="WBN29:WBU29"/>
    <mergeCell ref="WBV29:WCC29"/>
    <mergeCell ref="WCD29:WCK29"/>
    <mergeCell ref="WCL29:WCS29"/>
    <mergeCell ref="WCT29:WDA29"/>
    <mergeCell ref="WDB29:WDI29"/>
    <mergeCell ref="WDJ29:WDQ29"/>
    <mergeCell ref="WDR29:WDY29"/>
    <mergeCell ref="WDZ29:WEG29"/>
    <mergeCell ref="WEH29:WEO29"/>
    <mergeCell ref="WEP29:WEW29"/>
    <mergeCell ref="WEX29:WFE29"/>
    <mergeCell ref="WFF29:WFM29"/>
    <mergeCell ref="WNV29:WOC29"/>
    <mergeCell ref="WOD29:WOK29"/>
    <mergeCell ref="WOL29:WOS29"/>
    <mergeCell ref="WOT29:WPA29"/>
    <mergeCell ref="WPB29:WPI29"/>
    <mergeCell ref="WPJ29:WPQ29"/>
    <mergeCell ref="WPR29:WPY29"/>
    <mergeCell ref="F3:G3"/>
    <mergeCell ref="D39:D40"/>
    <mergeCell ref="F4:G4"/>
    <mergeCell ref="F6:G6"/>
    <mergeCell ref="HV9:IC9"/>
    <mergeCell ref="ID9:IK9"/>
    <mergeCell ref="IL9:IS9"/>
    <mergeCell ref="IT9:JA9"/>
    <mergeCell ref="JB9:JI9"/>
    <mergeCell ref="JJ9:JQ9"/>
    <mergeCell ref="JR9:JY9"/>
    <mergeCell ref="JZ9:KG9"/>
    <mergeCell ref="KH9:KO9"/>
    <mergeCell ref="KP9:KW9"/>
    <mergeCell ref="KX9:LE9"/>
    <mergeCell ref="LF9:LM9"/>
    <mergeCell ref="LN9:LU9"/>
    <mergeCell ref="LV9:MC9"/>
    <mergeCell ref="MD9:MK9"/>
    <mergeCell ref="ML9:MS9"/>
    <mergeCell ref="MT9:NA9"/>
    <mergeCell ref="NB9:NI9"/>
    <mergeCell ref="WRN29:WRU29"/>
    <mergeCell ref="WJF37:WJM37"/>
    <mergeCell ref="VVJ29:VVQ29"/>
    <mergeCell ref="VVR29:VVY29"/>
    <mergeCell ref="VVZ29:VWG29"/>
    <mergeCell ref="VWH29:VWO29"/>
    <mergeCell ref="VWP29:VWW29"/>
    <mergeCell ref="VWX29:VXE29"/>
    <mergeCell ref="VXF29:VXM29"/>
    <mergeCell ref="VXN29:VXU29"/>
    <mergeCell ref="VXV29:VYC29"/>
    <mergeCell ref="VYD29:VYK29"/>
    <mergeCell ref="VYL29:VYS29"/>
    <mergeCell ref="VYT29:VZA29"/>
    <mergeCell ref="VZB29:VZI29"/>
    <mergeCell ref="VZJ29:VZQ29"/>
    <mergeCell ref="VZR29:VZY29"/>
    <mergeCell ref="WQH33:WQO33"/>
    <mergeCell ref="WQP33:WQW33"/>
    <mergeCell ref="WQX33:WRE33"/>
    <mergeCell ref="WRF33:WRM33"/>
    <mergeCell ref="WRN33:WRU33"/>
    <mergeCell ref="VVZ33:VWG33"/>
    <mergeCell ref="VWH33:VWO33"/>
    <mergeCell ref="VWP33:VWW33"/>
    <mergeCell ref="VWX33:VXE33"/>
    <mergeCell ref="VXF33:VXM33"/>
    <mergeCell ref="VXN33:VXU33"/>
    <mergeCell ref="VXV33:VYC33"/>
    <mergeCell ref="VYD33:VYK33"/>
    <mergeCell ref="VYL33:VYS33"/>
    <mergeCell ref="VYT33:VZA33"/>
    <mergeCell ref="VZB33:VZI33"/>
    <mergeCell ref="VZJ33:VZQ33"/>
    <mergeCell ref="VZR33:VZY33"/>
    <mergeCell ref="WPZ29:WQG29"/>
    <mergeCell ref="WQH29:WQO29"/>
    <mergeCell ref="WQP29:WQW29"/>
    <mergeCell ref="WQX29:WRE29"/>
    <mergeCell ref="WRF29:WRM29"/>
    <mergeCell ref="VLF29:VLM29"/>
    <mergeCell ref="VLN29:VLU29"/>
    <mergeCell ref="VLV29:VMC29"/>
    <mergeCell ref="VMD29:VMK29"/>
    <mergeCell ref="VML29:VMS29"/>
    <mergeCell ref="VMT29:VNA29"/>
    <mergeCell ref="VNB29:VNI29"/>
    <mergeCell ref="VNJ29:VNQ29"/>
    <mergeCell ref="VNR29:VNY29"/>
    <mergeCell ref="VNZ29:VOG29"/>
    <mergeCell ref="VOH29:VOO29"/>
    <mergeCell ref="VOP29:VOW29"/>
    <mergeCell ref="VOX29:VPE29"/>
    <mergeCell ref="VPF29:VPM29"/>
    <mergeCell ref="VPN29:VPU29"/>
    <mergeCell ref="VPV29:VQC29"/>
    <mergeCell ref="VQD29:VQK29"/>
    <mergeCell ref="VQL29:VQS29"/>
    <mergeCell ref="VQT29:VRA29"/>
    <mergeCell ref="VRB29:VRI29"/>
    <mergeCell ref="VRJ29:VRQ29"/>
    <mergeCell ref="VRR29:VRY29"/>
    <mergeCell ref="VRZ29:VSG29"/>
    <mergeCell ref="VSH29:VSO29"/>
    <mergeCell ref="VSP29:VSW29"/>
    <mergeCell ref="VSX29:VTE29"/>
    <mergeCell ref="VTF29:VTM29"/>
    <mergeCell ref="VTN29:VTU29"/>
    <mergeCell ref="VTV29:VUC29"/>
    <mergeCell ref="VUD29:VUK29"/>
    <mergeCell ref="VUL29:VUS29"/>
    <mergeCell ref="VUT29:VVA29"/>
    <mergeCell ref="VVB29:VVI29"/>
    <mergeCell ref="WFN29:WFU29"/>
    <mergeCell ref="WFV29:WGC29"/>
    <mergeCell ref="WGD29:WGK29"/>
    <mergeCell ref="WGL29:WGS29"/>
    <mergeCell ref="WGT29:WHA29"/>
    <mergeCell ref="WHB29:WHI29"/>
    <mergeCell ref="WHJ29:WHQ29"/>
    <mergeCell ref="WHR29:WHY29"/>
    <mergeCell ref="WHZ29:WIG29"/>
    <mergeCell ref="WIH29:WIO29"/>
    <mergeCell ref="WIP29:WIW29"/>
    <mergeCell ref="WIX29:WJE29"/>
    <mergeCell ref="WJF29:WJM29"/>
    <mergeCell ref="WJN29:WJU29"/>
    <mergeCell ref="WJV29:WKC29"/>
    <mergeCell ref="WKL29:WKS29"/>
    <mergeCell ref="WKT29:WLA29"/>
    <mergeCell ref="WLB29:WLI29"/>
    <mergeCell ref="WLJ29:WLQ29"/>
    <mergeCell ref="WLR29:WLY29"/>
    <mergeCell ref="WLZ29:WMG29"/>
    <mergeCell ref="WMH29:WMO29"/>
    <mergeCell ref="WMP29:WMW29"/>
    <mergeCell ref="WMX29:WNE29"/>
    <mergeCell ref="WNF29:WNM29"/>
    <mergeCell ref="WNN29:WNU29"/>
    <mergeCell ref="VBB29:VBI29"/>
    <mergeCell ref="VBJ29:VBQ29"/>
    <mergeCell ref="VBR29:VBY29"/>
    <mergeCell ref="VBZ29:VCG29"/>
    <mergeCell ref="VCH29:VCO29"/>
    <mergeCell ref="VCP29:VCW29"/>
    <mergeCell ref="VCX29:VDE29"/>
    <mergeCell ref="VDF29:VDM29"/>
    <mergeCell ref="VDN29:VDU29"/>
    <mergeCell ref="VDV29:VEC29"/>
    <mergeCell ref="VED29:VEK29"/>
    <mergeCell ref="VEL29:VES29"/>
    <mergeCell ref="VET29:VFA29"/>
    <mergeCell ref="VFB29:VFI29"/>
    <mergeCell ref="VFJ29:VFQ29"/>
    <mergeCell ref="VFR29:VFY29"/>
    <mergeCell ref="VFZ29:VGG29"/>
    <mergeCell ref="VGH29:VGO29"/>
    <mergeCell ref="VGP29:VGW29"/>
    <mergeCell ref="VGX29:VHE29"/>
    <mergeCell ref="VHF29:VHM29"/>
    <mergeCell ref="VHN29:VHU29"/>
    <mergeCell ref="VHV29:VIC29"/>
    <mergeCell ref="VID29:VIK29"/>
    <mergeCell ref="VIL29:VIS29"/>
    <mergeCell ref="VIT29:VJA29"/>
    <mergeCell ref="VJB29:VJI29"/>
    <mergeCell ref="VJJ29:VJQ29"/>
    <mergeCell ref="VJR29:VJY29"/>
    <mergeCell ref="VJZ29:VKG29"/>
    <mergeCell ref="VKH29:VKO29"/>
    <mergeCell ref="VKP29:VKW29"/>
    <mergeCell ref="VKX29:VLE29"/>
    <mergeCell ref="UQX29:URE29"/>
    <mergeCell ref="URF29:URM29"/>
    <mergeCell ref="URN29:URU29"/>
    <mergeCell ref="URV29:USC29"/>
    <mergeCell ref="USD29:USK29"/>
    <mergeCell ref="USL29:USS29"/>
    <mergeCell ref="UST29:UTA29"/>
    <mergeCell ref="UTB29:UTI29"/>
    <mergeCell ref="UTJ29:UTQ29"/>
    <mergeCell ref="UTR29:UTY29"/>
    <mergeCell ref="UTZ29:UUG29"/>
    <mergeCell ref="UUH29:UUO29"/>
    <mergeCell ref="UUP29:UUW29"/>
    <mergeCell ref="UUX29:UVE29"/>
    <mergeCell ref="UVF29:UVM29"/>
    <mergeCell ref="UVN29:UVU29"/>
    <mergeCell ref="UVV29:UWC29"/>
    <mergeCell ref="UWD29:UWK29"/>
    <mergeCell ref="UWL29:UWS29"/>
    <mergeCell ref="UWT29:UXA29"/>
    <mergeCell ref="UXB29:UXI29"/>
    <mergeCell ref="UXJ29:UXQ29"/>
    <mergeCell ref="UXR29:UXY29"/>
    <mergeCell ref="UXZ29:UYG29"/>
    <mergeCell ref="UYH29:UYO29"/>
    <mergeCell ref="UYP29:UYW29"/>
    <mergeCell ref="UYX29:UZE29"/>
    <mergeCell ref="UZF29:UZM29"/>
    <mergeCell ref="UZN29:UZU29"/>
    <mergeCell ref="UZV29:VAC29"/>
    <mergeCell ref="VAD29:VAK29"/>
    <mergeCell ref="VAL29:VAS29"/>
    <mergeCell ref="VAT29:VBA29"/>
    <mergeCell ref="UGT29:UHA29"/>
    <mergeCell ref="UHB29:UHI29"/>
    <mergeCell ref="UHJ29:UHQ29"/>
    <mergeCell ref="UHR29:UHY29"/>
    <mergeCell ref="UHZ29:UIG29"/>
    <mergeCell ref="UIH29:UIO29"/>
    <mergeCell ref="UIP29:UIW29"/>
    <mergeCell ref="UIX29:UJE29"/>
    <mergeCell ref="UJF29:UJM29"/>
    <mergeCell ref="UJN29:UJU29"/>
    <mergeCell ref="UJV29:UKC29"/>
    <mergeCell ref="UKD29:UKK29"/>
    <mergeCell ref="UKL29:UKS29"/>
    <mergeCell ref="UKT29:ULA29"/>
    <mergeCell ref="ULB29:ULI29"/>
    <mergeCell ref="ULJ29:ULQ29"/>
    <mergeCell ref="ULR29:ULY29"/>
    <mergeCell ref="ULZ29:UMG29"/>
    <mergeCell ref="UMH29:UMO29"/>
    <mergeCell ref="UMP29:UMW29"/>
    <mergeCell ref="UMX29:UNE29"/>
    <mergeCell ref="UNF29:UNM29"/>
    <mergeCell ref="UNN29:UNU29"/>
    <mergeCell ref="UNV29:UOC29"/>
    <mergeCell ref="UOD29:UOK29"/>
    <mergeCell ref="UOL29:UOS29"/>
    <mergeCell ref="UOT29:UPA29"/>
    <mergeCell ref="UPB29:UPI29"/>
    <mergeCell ref="UPJ29:UPQ29"/>
    <mergeCell ref="UPR29:UPY29"/>
    <mergeCell ref="UPZ29:UQG29"/>
    <mergeCell ref="UQH29:UQO29"/>
    <mergeCell ref="UQP29:UQW29"/>
    <mergeCell ref="TWP29:TWW29"/>
    <mergeCell ref="TWX29:TXE29"/>
    <mergeCell ref="TXF29:TXM29"/>
    <mergeCell ref="TXN29:TXU29"/>
    <mergeCell ref="TXV29:TYC29"/>
    <mergeCell ref="TYD29:TYK29"/>
    <mergeCell ref="TYL29:TYS29"/>
    <mergeCell ref="TYT29:TZA29"/>
    <mergeCell ref="TZB29:TZI29"/>
    <mergeCell ref="TZJ29:TZQ29"/>
    <mergeCell ref="TZR29:TZY29"/>
    <mergeCell ref="TZZ29:UAG29"/>
    <mergeCell ref="UAH29:UAO29"/>
    <mergeCell ref="UAP29:UAW29"/>
    <mergeCell ref="UAX29:UBE29"/>
    <mergeCell ref="UBF29:UBM29"/>
    <mergeCell ref="UBN29:UBU29"/>
    <mergeCell ref="UBV29:UCC29"/>
    <mergeCell ref="UCD29:UCK29"/>
    <mergeCell ref="UCL29:UCS29"/>
    <mergeCell ref="UCT29:UDA29"/>
    <mergeCell ref="UDB29:UDI29"/>
    <mergeCell ref="UDJ29:UDQ29"/>
    <mergeCell ref="UDR29:UDY29"/>
    <mergeCell ref="UDZ29:UEG29"/>
    <mergeCell ref="UEH29:UEO29"/>
    <mergeCell ref="UEP29:UEW29"/>
    <mergeCell ref="UEX29:UFE29"/>
    <mergeCell ref="UFF29:UFM29"/>
    <mergeCell ref="UFN29:UFU29"/>
    <mergeCell ref="UFV29:UGC29"/>
    <mergeCell ref="UGD29:UGK29"/>
    <mergeCell ref="UGL29:UGS29"/>
    <mergeCell ref="TML29:TMS29"/>
    <mergeCell ref="TMT29:TNA29"/>
    <mergeCell ref="TNB29:TNI29"/>
    <mergeCell ref="TNJ29:TNQ29"/>
    <mergeCell ref="TNR29:TNY29"/>
    <mergeCell ref="TNZ29:TOG29"/>
    <mergeCell ref="TOH29:TOO29"/>
    <mergeCell ref="TOP29:TOW29"/>
    <mergeCell ref="TOX29:TPE29"/>
    <mergeCell ref="TPF29:TPM29"/>
    <mergeCell ref="TPN29:TPU29"/>
    <mergeCell ref="TPV29:TQC29"/>
    <mergeCell ref="TQD29:TQK29"/>
    <mergeCell ref="TQL29:TQS29"/>
    <mergeCell ref="TQT29:TRA29"/>
    <mergeCell ref="TRB29:TRI29"/>
    <mergeCell ref="TRJ29:TRQ29"/>
    <mergeCell ref="TRR29:TRY29"/>
    <mergeCell ref="TRZ29:TSG29"/>
    <mergeCell ref="TSH29:TSO29"/>
    <mergeCell ref="TSP29:TSW29"/>
    <mergeCell ref="TSX29:TTE29"/>
    <mergeCell ref="TTF29:TTM29"/>
    <mergeCell ref="TTN29:TTU29"/>
    <mergeCell ref="TTV29:TUC29"/>
    <mergeCell ref="TUD29:TUK29"/>
    <mergeCell ref="TUL29:TUS29"/>
    <mergeCell ref="TUT29:TVA29"/>
    <mergeCell ref="TVB29:TVI29"/>
    <mergeCell ref="TVJ29:TVQ29"/>
    <mergeCell ref="TVR29:TVY29"/>
    <mergeCell ref="TVZ29:TWG29"/>
    <mergeCell ref="TWH29:TWO29"/>
    <mergeCell ref="TCH29:TCO29"/>
    <mergeCell ref="TCP29:TCW29"/>
    <mergeCell ref="TCX29:TDE29"/>
    <mergeCell ref="TDF29:TDM29"/>
    <mergeCell ref="TDN29:TDU29"/>
    <mergeCell ref="TDV29:TEC29"/>
    <mergeCell ref="TED29:TEK29"/>
    <mergeCell ref="TEL29:TES29"/>
    <mergeCell ref="TET29:TFA29"/>
    <mergeCell ref="TFB29:TFI29"/>
    <mergeCell ref="TFJ29:TFQ29"/>
    <mergeCell ref="TFR29:TFY29"/>
    <mergeCell ref="TFZ29:TGG29"/>
    <mergeCell ref="TGH29:TGO29"/>
    <mergeCell ref="TGP29:TGW29"/>
    <mergeCell ref="TGX29:THE29"/>
    <mergeCell ref="THF29:THM29"/>
    <mergeCell ref="THN29:THU29"/>
    <mergeCell ref="THV29:TIC29"/>
    <mergeCell ref="TID29:TIK29"/>
    <mergeCell ref="TIL29:TIS29"/>
    <mergeCell ref="TIT29:TJA29"/>
    <mergeCell ref="TJB29:TJI29"/>
    <mergeCell ref="TJJ29:TJQ29"/>
    <mergeCell ref="TJR29:TJY29"/>
    <mergeCell ref="TJZ29:TKG29"/>
    <mergeCell ref="TKH29:TKO29"/>
    <mergeCell ref="TKP29:TKW29"/>
    <mergeCell ref="TKX29:TLE29"/>
    <mergeCell ref="TLF29:TLM29"/>
    <mergeCell ref="TLN29:TLU29"/>
    <mergeCell ref="TLV29:TMC29"/>
    <mergeCell ref="TMD29:TMK29"/>
    <mergeCell ref="SSD29:SSK29"/>
    <mergeCell ref="SSL29:SSS29"/>
    <mergeCell ref="SST29:STA29"/>
    <mergeCell ref="STB29:STI29"/>
    <mergeCell ref="STJ29:STQ29"/>
    <mergeCell ref="STR29:STY29"/>
    <mergeCell ref="STZ29:SUG29"/>
    <mergeCell ref="SUH29:SUO29"/>
    <mergeCell ref="SUP29:SUW29"/>
    <mergeCell ref="SUX29:SVE29"/>
    <mergeCell ref="SVF29:SVM29"/>
    <mergeCell ref="SVN29:SVU29"/>
    <mergeCell ref="SVV29:SWC29"/>
    <mergeCell ref="SWD29:SWK29"/>
    <mergeCell ref="SWL29:SWS29"/>
    <mergeCell ref="SWT29:SXA29"/>
    <mergeCell ref="SXB29:SXI29"/>
    <mergeCell ref="SXJ29:SXQ29"/>
    <mergeCell ref="SXR29:SXY29"/>
    <mergeCell ref="SXZ29:SYG29"/>
    <mergeCell ref="SYH29:SYO29"/>
    <mergeCell ref="SYP29:SYW29"/>
    <mergeCell ref="SYX29:SZE29"/>
    <mergeCell ref="SZF29:SZM29"/>
    <mergeCell ref="SZN29:SZU29"/>
    <mergeCell ref="SZV29:TAC29"/>
    <mergeCell ref="TAD29:TAK29"/>
    <mergeCell ref="TAL29:TAS29"/>
    <mergeCell ref="TAT29:TBA29"/>
    <mergeCell ref="TBB29:TBI29"/>
    <mergeCell ref="TBJ29:TBQ29"/>
    <mergeCell ref="TBR29:TBY29"/>
    <mergeCell ref="TBZ29:TCG29"/>
    <mergeCell ref="SHZ29:SIG29"/>
    <mergeCell ref="SIH29:SIO29"/>
    <mergeCell ref="SIP29:SIW29"/>
    <mergeCell ref="SIX29:SJE29"/>
    <mergeCell ref="SJF29:SJM29"/>
    <mergeCell ref="SJN29:SJU29"/>
    <mergeCell ref="SJV29:SKC29"/>
    <mergeCell ref="SKD29:SKK29"/>
    <mergeCell ref="SKL29:SKS29"/>
    <mergeCell ref="SKT29:SLA29"/>
    <mergeCell ref="SLB29:SLI29"/>
    <mergeCell ref="SLJ29:SLQ29"/>
    <mergeCell ref="SLR29:SLY29"/>
    <mergeCell ref="SLZ29:SMG29"/>
    <mergeCell ref="SMH29:SMO29"/>
    <mergeCell ref="SMP29:SMW29"/>
    <mergeCell ref="SMX29:SNE29"/>
    <mergeCell ref="SNF29:SNM29"/>
    <mergeCell ref="SNN29:SNU29"/>
    <mergeCell ref="SNV29:SOC29"/>
    <mergeCell ref="SOD29:SOK29"/>
    <mergeCell ref="SOL29:SOS29"/>
    <mergeCell ref="SOT29:SPA29"/>
    <mergeCell ref="SPB29:SPI29"/>
    <mergeCell ref="SPJ29:SPQ29"/>
    <mergeCell ref="SPR29:SPY29"/>
    <mergeCell ref="SPZ29:SQG29"/>
    <mergeCell ref="SQH29:SQO29"/>
    <mergeCell ref="SQP29:SQW29"/>
    <mergeCell ref="SQX29:SRE29"/>
    <mergeCell ref="SRF29:SRM29"/>
    <mergeCell ref="SRN29:SRU29"/>
    <mergeCell ref="SRV29:SSC29"/>
    <mergeCell ref="RXV29:RYC29"/>
    <mergeCell ref="RYD29:RYK29"/>
    <mergeCell ref="RYL29:RYS29"/>
    <mergeCell ref="RYT29:RZA29"/>
    <mergeCell ref="RZB29:RZI29"/>
    <mergeCell ref="RZJ29:RZQ29"/>
    <mergeCell ref="RZR29:RZY29"/>
    <mergeCell ref="RZZ29:SAG29"/>
    <mergeCell ref="SAH29:SAO29"/>
    <mergeCell ref="SAP29:SAW29"/>
    <mergeCell ref="SAX29:SBE29"/>
    <mergeCell ref="SBF29:SBM29"/>
    <mergeCell ref="SBN29:SBU29"/>
    <mergeCell ref="SBV29:SCC29"/>
    <mergeCell ref="SCD29:SCK29"/>
    <mergeCell ref="SCL29:SCS29"/>
    <mergeCell ref="SCT29:SDA29"/>
    <mergeCell ref="SDB29:SDI29"/>
    <mergeCell ref="SDJ29:SDQ29"/>
    <mergeCell ref="SDR29:SDY29"/>
    <mergeCell ref="SDZ29:SEG29"/>
    <mergeCell ref="SEH29:SEO29"/>
    <mergeCell ref="SEP29:SEW29"/>
    <mergeCell ref="SEX29:SFE29"/>
    <mergeCell ref="SFF29:SFM29"/>
    <mergeCell ref="SFN29:SFU29"/>
    <mergeCell ref="SFV29:SGC29"/>
    <mergeCell ref="SGD29:SGK29"/>
    <mergeCell ref="SGL29:SGS29"/>
    <mergeCell ref="SGT29:SHA29"/>
    <mergeCell ref="SHB29:SHI29"/>
    <mergeCell ref="SHJ29:SHQ29"/>
    <mergeCell ref="SHR29:SHY29"/>
    <mergeCell ref="RNR29:RNY29"/>
    <mergeCell ref="RNZ29:ROG29"/>
    <mergeCell ref="ROH29:ROO29"/>
    <mergeCell ref="ROP29:ROW29"/>
    <mergeCell ref="ROX29:RPE29"/>
    <mergeCell ref="RPF29:RPM29"/>
    <mergeCell ref="RPN29:RPU29"/>
    <mergeCell ref="RPV29:RQC29"/>
    <mergeCell ref="RQD29:RQK29"/>
    <mergeCell ref="RQL29:RQS29"/>
    <mergeCell ref="RQT29:RRA29"/>
    <mergeCell ref="RRB29:RRI29"/>
    <mergeCell ref="RRJ29:RRQ29"/>
    <mergeCell ref="RRR29:RRY29"/>
    <mergeCell ref="RRZ29:RSG29"/>
    <mergeCell ref="RSH29:RSO29"/>
    <mergeCell ref="RSP29:RSW29"/>
    <mergeCell ref="RSX29:RTE29"/>
    <mergeCell ref="RTF29:RTM29"/>
    <mergeCell ref="RTN29:RTU29"/>
    <mergeCell ref="RTV29:RUC29"/>
    <mergeCell ref="RUD29:RUK29"/>
    <mergeCell ref="RUL29:RUS29"/>
    <mergeCell ref="RUT29:RVA29"/>
    <mergeCell ref="RVB29:RVI29"/>
    <mergeCell ref="RVJ29:RVQ29"/>
    <mergeCell ref="RVR29:RVY29"/>
    <mergeCell ref="RVZ29:RWG29"/>
    <mergeCell ref="RWH29:RWO29"/>
    <mergeCell ref="RWP29:RWW29"/>
    <mergeCell ref="RWX29:RXE29"/>
    <mergeCell ref="RXF29:RXM29"/>
    <mergeCell ref="RXN29:RXU29"/>
    <mergeCell ref="RDN29:RDU29"/>
    <mergeCell ref="RDV29:REC29"/>
    <mergeCell ref="RED29:REK29"/>
    <mergeCell ref="REL29:RES29"/>
    <mergeCell ref="RET29:RFA29"/>
    <mergeCell ref="RFB29:RFI29"/>
    <mergeCell ref="RFJ29:RFQ29"/>
    <mergeCell ref="RFR29:RFY29"/>
    <mergeCell ref="RFZ29:RGG29"/>
    <mergeCell ref="RGH29:RGO29"/>
    <mergeCell ref="RGP29:RGW29"/>
    <mergeCell ref="RGX29:RHE29"/>
    <mergeCell ref="RHF29:RHM29"/>
    <mergeCell ref="RHN29:RHU29"/>
    <mergeCell ref="RHV29:RIC29"/>
    <mergeCell ref="RID29:RIK29"/>
    <mergeCell ref="RIL29:RIS29"/>
    <mergeCell ref="RIT29:RJA29"/>
    <mergeCell ref="RJB29:RJI29"/>
    <mergeCell ref="RJJ29:RJQ29"/>
    <mergeCell ref="RJR29:RJY29"/>
    <mergeCell ref="RJZ29:RKG29"/>
    <mergeCell ref="RKH29:RKO29"/>
    <mergeCell ref="RKP29:RKW29"/>
    <mergeCell ref="RKX29:RLE29"/>
    <mergeCell ref="RLF29:RLM29"/>
    <mergeCell ref="RLN29:RLU29"/>
    <mergeCell ref="RLV29:RMC29"/>
    <mergeCell ref="RMD29:RMK29"/>
    <mergeCell ref="RML29:RMS29"/>
    <mergeCell ref="RMT29:RNA29"/>
    <mergeCell ref="RNB29:RNI29"/>
    <mergeCell ref="RNJ29:RNQ29"/>
    <mergeCell ref="QTJ29:QTQ29"/>
    <mergeCell ref="QTR29:QTY29"/>
    <mergeCell ref="QTZ29:QUG29"/>
    <mergeCell ref="QUH29:QUO29"/>
    <mergeCell ref="QUP29:QUW29"/>
    <mergeCell ref="QUX29:QVE29"/>
    <mergeCell ref="QVF29:QVM29"/>
    <mergeCell ref="QVN29:QVU29"/>
    <mergeCell ref="QVV29:QWC29"/>
    <mergeCell ref="QWD29:QWK29"/>
    <mergeCell ref="QWL29:QWS29"/>
    <mergeCell ref="QWT29:QXA29"/>
    <mergeCell ref="QXB29:QXI29"/>
    <mergeCell ref="QXJ29:QXQ29"/>
    <mergeCell ref="QXR29:QXY29"/>
    <mergeCell ref="QXZ29:QYG29"/>
    <mergeCell ref="QYH29:QYO29"/>
    <mergeCell ref="QYP29:QYW29"/>
    <mergeCell ref="QYX29:QZE29"/>
    <mergeCell ref="QZF29:QZM29"/>
    <mergeCell ref="QZN29:QZU29"/>
    <mergeCell ref="QZV29:RAC29"/>
    <mergeCell ref="RAD29:RAK29"/>
    <mergeCell ref="RAL29:RAS29"/>
    <mergeCell ref="RAT29:RBA29"/>
    <mergeCell ref="RBB29:RBI29"/>
    <mergeCell ref="RBJ29:RBQ29"/>
    <mergeCell ref="RBR29:RBY29"/>
    <mergeCell ref="RBZ29:RCG29"/>
    <mergeCell ref="RCH29:RCO29"/>
    <mergeCell ref="RCP29:RCW29"/>
    <mergeCell ref="RCX29:RDE29"/>
    <mergeCell ref="RDF29:RDM29"/>
    <mergeCell ref="QJF29:QJM29"/>
    <mergeCell ref="QJN29:QJU29"/>
    <mergeCell ref="QJV29:QKC29"/>
    <mergeCell ref="QKD29:QKK29"/>
    <mergeCell ref="QKL29:QKS29"/>
    <mergeCell ref="QKT29:QLA29"/>
    <mergeCell ref="QLB29:QLI29"/>
    <mergeCell ref="QLJ29:QLQ29"/>
    <mergeCell ref="QLR29:QLY29"/>
    <mergeCell ref="QLZ29:QMG29"/>
    <mergeCell ref="QMH29:QMO29"/>
    <mergeCell ref="QMP29:QMW29"/>
    <mergeCell ref="QMX29:QNE29"/>
    <mergeCell ref="QNF29:QNM29"/>
    <mergeCell ref="QNN29:QNU29"/>
    <mergeCell ref="QNV29:QOC29"/>
    <mergeCell ref="QOD29:QOK29"/>
    <mergeCell ref="QOL29:QOS29"/>
    <mergeCell ref="QOT29:QPA29"/>
    <mergeCell ref="QPB29:QPI29"/>
    <mergeCell ref="QPJ29:QPQ29"/>
    <mergeCell ref="QPR29:QPY29"/>
    <mergeCell ref="QPZ29:QQG29"/>
    <mergeCell ref="QQH29:QQO29"/>
    <mergeCell ref="QQP29:QQW29"/>
    <mergeCell ref="QQX29:QRE29"/>
    <mergeCell ref="QRF29:QRM29"/>
    <mergeCell ref="QRN29:QRU29"/>
    <mergeCell ref="QRV29:QSC29"/>
    <mergeCell ref="QSD29:QSK29"/>
    <mergeCell ref="QSL29:QSS29"/>
    <mergeCell ref="QST29:QTA29"/>
    <mergeCell ref="QTB29:QTI29"/>
    <mergeCell ref="PZB29:PZI29"/>
    <mergeCell ref="PZJ29:PZQ29"/>
    <mergeCell ref="PZR29:PZY29"/>
    <mergeCell ref="PZZ29:QAG29"/>
    <mergeCell ref="QAH29:QAO29"/>
    <mergeCell ref="QAP29:QAW29"/>
    <mergeCell ref="QAX29:QBE29"/>
    <mergeCell ref="QBF29:QBM29"/>
    <mergeCell ref="QBN29:QBU29"/>
    <mergeCell ref="QBV29:QCC29"/>
    <mergeCell ref="QCD29:QCK29"/>
    <mergeCell ref="QCL29:QCS29"/>
    <mergeCell ref="QCT29:QDA29"/>
    <mergeCell ref="QDB29:QDI29"/>
    <mergeCell ref="QDJ29:QDQ29"/>
    <mergeCell ref="QDR29:QDY29"/>
    <mergeCell ref="QDZ29:QEG29"/>
    <mergeCell ref="QEH29:QEO29"/>
    <mergeCell ref="QEP29:QEW29"/>
    <mergeCell ref="QEX29:QFE29"/>
    <mergeCell ref="QFF29:QFM29"/>
    <mergeCell ref="QFN29:QFU29"/>
    <mergeCell ref="QFV29:QGC29"/>
    <mergeCell ref="QGD29:QGK29"/>
    <mergeCell ref="QGL29:QGS29"/>
    <mergeCell ref="QGT29:QHA29"/>
    <mergeCell ref="QHB29:QHI29"/>
    <mergeCell ref="QHJ29:QHQ29"/>
    <mergeCell ref="QHR29:QHY29"/>
    <mergeCell ref="QHZ29:QIG29"/>
    <mergeCell ref="QIH29:QIO29"/>
    <mergeCell ref="QIP29:QIW29"/>
    <mergeCell ref="QIX29:QJE29"/>
    <mergeCell ref="POX29:PPE29"/>
    <mergeCell ref="PPF29:PPM29"/>
    <mergeCell ref="PPN29:PPU29"/>
    <mergeCell ref="PPV29:PQC29"/>
    <mergeCell ref="PQD29:PQK29"/>
    <mergeCell ref="PQL29:PQS29"/>
    <mergeCell ref="PQT29:PRA29"/>
    <mergeCell ref="PRB29:PRI29"/>
    <mergeCell ref="PRJ29:PRQ29"/>
    <mergeCell ref="PRR29:PRY29"/>
    <mergeCell ref="PRZ29:PSG29"/>
    <mergeCell ref="PSH29:PSO29"/>
    <mergeCell ref="PSP29:PSW29"/>
    <mergeCell ref="PSX29:PTE29"/>
    <mergeCell ref="PTF29:PTM29"/>
    <mergeCell ref="PTN29:PTU29"/>
    <mergeCell ref="PTV29:PUC29"/>
    <mergeCell ref="PUD29:PUK29"/>
    <mergeCell ref="PUL29:PUS29"/>
    <mergeCell ref="PUT29:PVA29"/>
    <mergeCell ref="PVB29:PVI29"/>
    <mergeCell ref="PVJ29:PVQ29"/>
    <mergeCell ref="PVR29:PVY29"/>
    <mergeCell ref="PVZ29:PWG29"/>
    <mergeCell ref="PWH29:PWO29"/>
    <mergeCell ref="PWP29:PWW29"/>
    <mergeCell ref="PWX29:PXE29"/>
    <mergeCell ref="PXF29:PXM29"/>
    <mergeCell ref="PXN29:PXU29"/>
    <mergeCell ref="PXV29:PYC29"/>
    <mergeCell ref="PYD29:PYK29"/>
    <mergeCell ref="PYL29:PYS29"/>
    <mergeCell ref="PYT29:PZA29"/>
    <mergeCell ref="PET29:PFA29"/>
    <mergeCell ref="PFB29:PFI29"/>
    <mergeCell ref="PFJ29:PFQ29"/>
    <mergeCell ref="PFR29:PFY29"/>
    <mergeCell ref="PFZ29:PGG29"/>
    <mergeCell ref="PGH29:PGO29"/>
    <mergeCell ref="PGP29:PGW29"/>
    <mergeCell ref="PGX29:PHE29"/>
    <mergeCell ref="PHF29:PHM29"/>
    <mergeCell ref="PHN29:PHU29"/>
    <mergeCell ref="PHV29:PIC29"/>
    <mergeCell ref="PID29:PIK29"/>
    <mergeCell ref="PIL29:PIS29"/>
    <mergeCell ref="PIT29:PJA29"/>
    <mergeCell ref="PJB29:PJI29"/>
    <mergeCell ref="PJJ29:PJQ29"/>
    <mergeCell ref="PJR29:PJY29"/>
    <mergeCell ref="PJZ29:PKG29"/>
    <mergeCell ref="PKH29:PKO29"/>
    <mergeCell ref="PKP29:PKW29"/>
    <mergeCell ref="PKX29:PLE29"/>
    <mergeCell ref="PLF29:PLM29"/>
    <mergeCell ref="PLN29:PLU29"/>
    <mergeCell ref="PLV29:PMC29"/>
    <mergeCell ref="PMD29:PMK29"/>
    <mergeCell ref="PML29:PMS29"/>
    <mergeCell ref="PMT29:PNA29"/>
    <mergeCell ref="PNB29:PNI29"/>
    <mergeCell ref="PNJ29:PNQ29"/>
    <mergeCell ref="PNR29:PNY29"/>
    <mergeCell ref="PNZ29:POG29"/>
    <mergeCell ref="POH29:POO29"/>
    <mergeCell ref="POP29:POW29"/>
    <mergeCell ref="OUP29:OUW29"/>
    <mergeCell ref="OUX29:OVE29"/>
    <mergeCell ref="OVF29:OVM29"/>
    <mergeCell ref="OVN29:OVU29"/>
    <mergeCell ref="OVV29:OWC29"/>
    <mergeCell ref="OWD29:OWK29"/>
    <mergeCell ref="OWL29:OWS29"/>
    <mergeCell ref="OWT29:OXA29"/>
    <mergeCell ref="OXB29:OXI29"/>
    <mergeCell ref="OXJ29:OXQ29"/>
    <mergeCell ref="OXR29:OXY29"/>
    <mergeCell ref="OXZ29:OYG29"/>
    <mergeCell ref="OYH29:OYO29"/>
    <mergeCell ref="OYP29:OYW29"/>
    <mergeCell ref="OYX29:OZE29"/>
    <mergeCell ref="OZF29:OZM29"/>
    <mergeCell ref="OZN29:OZU29"/>
    <mergeCell ref="OZV29:PAC29"/>
    <mergeCell ref="PAD29:PAK29"/>
    <mergeCell ref="PAL29:PAS29"/>
    <mergeCell ref="PAT29:PBA29"/>
    <mergeCell ref="PBB29:PBI29"/>
    <mergeCell ref="PBJ29:PBQ29"/>
    <mergeCell ref="PBR29:PBY29"/>
    <mergeCell ref="PBZ29:PCG29"/>
    <mergeCell ref="PCH29:PCO29"/>
    <mergeCell ref="PCP29:PCW29"/>
    <mergeCell ref="PCX29:PDE29"/>
    <mergeCell ref="PDF29:PDM29"/>
    <mergeCell ref="PDN29:PDU29"/>
    <mergeCell ref="PDV29:PEC29"/>
    <mergeCell ref="PED29:PEK29"/>
    <mergeCell ref="PEL29:PES29"/>
    <mergeCell ref="OKL29:OKS29"/>
    <mergeCell ref="OKT29:OLA29"/>
    <mergeCell ref="OLB29:OLI29"/>
    <mergeCell ref="OLJ29:OLQ29"/>
    <mergeCell ref="OLR29:OLY29"/>
    <mergeCell ref="OLZ29:OMG29"/>
    <mergeCell ref="OMH29:OMO29"/>
    <mergeCell ref="OMP29:OMW29"/>
    <mergeCell ref="OMX29:ONE29"/>
    <mergeCell ref="ONF29:ONM29"/>
    <mergeCell ref="ONN29:ONU29"/>
    <mergeCell ref="ONV29:OOC29"/>
    <mergeCell ref="OOD29:OOK29"/>
    <mergeCell ref="OOL29:OOS29"/>
    <mergeCell ref="OOT29:OPA29"/>
    <mergeCell ref="OPB29:OPI29"/>
    <mergeCell ref="OPJ29:OPQ29"/>
    <mergeCell ref="OPR29:OPY29"/>
    <mergeCell ref="OPZ29:OQG29"/>
    <mergeCell ref="OQH29:OQO29"/>
    <mergeCell ref="OQP29:OQW29"/>
    <mergeCell ref="OQX29:ORE29"/>
    <mergeCell ref="ORF29:ORM29"/>
    <mergeCell ref="ORN29:ORU29"/>
    <mergeCell ref="ORV29:OSC29"/>
    <mergeCell ref="OSD29:OSK29"/>
    <mergeCell ref="OSL29:OSS29"/>
    <mergeCell ref="OST29:OTA29"/>
    <mergeCell ref="OTB29:OTI29"/>
    <mergeCell ref="OTJ29:OTQ29"/>
    <mergeCell ref="OTR29:OTY29"/>
    <mergeCell ref="OTZ29:OUG29"/>
    <mergeCell ref="OUH29:OUO29"/>
    <mergeCell ref="OAH29:OAO29"/>
    <mergeCell ref="OAP29:OAW29"/>
    <mergeCell ref="OAX29:OBE29"/>
    <mergeCell ref="OBF29:OBM29"/>
    <mergeCell ref="OBN29:OBU29"/>
    <mergeCell ref="OBV29:OCC29"/>
    <mergeCell ref="OCD29:OCK29"/>
    <mergeCell ref="OCL29:OCS29"/>
    <mergeCell ref="OCT29:ODA29"/>
    <mergeCell ref="ODB29:ODI29"/>
    <mergeCell ref="ODJ29:ODQ29"/>
    <mergeCell ref="ODR29:ODY29"/>
    <mergeCell ref="ODZ29:OEG29"/>
    <mergeCell ref="OEH29:OEO29"/>
    <mergeCell ref="OEP29:OEW29"/>
    <mergeCell ref="OEX29:OFE29"/>
    <mergeCell ref="OFF29:OFM29"/>
    <mergeCell ref="OFN29:OFU29"/>
    <mergeCell ref="OFV29:OGC29"/>
    <mergeCell ref="OGD29:OGK29"/>
    <mergeCell ref="OGL29:OGS29"/>
    <mergeCell ref="OGT29:OHA29"/>
    <mergeCell ref="OHB29:OHI29"/>
    <mergeCell ref="OHJ29:OHQ29"/>
    <mergeCell ref="OHR29:OHY29"/>
    <mergeCell ref="OHZ29:OIG29"/>
    <mergeCell ref="OIH29:OIO29"/>
    <mergeCell ref="OIP29:OIW29"/>
    <mergeCell ref="OIX29:OJE29"/>
    <mergeCell ref="OJF29:OJM29"/>
    <mergeCell ref="OJN29:OJU29"/>
    <mergeCell ref="OJV29:OKC29"/>
    <mergeCell ref="OKD29:OKK29"/>
    <mergeCell ref="NQD29:NQK29"/>
    <mergeCell ref="NQL29:NQS29"/>
    <mergeCell ref="NQT29:NRA29"/>
    <mergeCell ref="NRB29:NRI29"/>
    <mergeCell ref="NRJ29:NRQ29"/>
    <mergeCell ref="NRR29:NRY29"/>
    <mergeCell ref="NRZ29:NSG29"/>
    <mergeCell ref="NSH29:NSO29"/>
    <mergeCell ref="NSP29:NSW29"/>
    <mergeCell ref="NSX29:NTE29"/>
    <mergeCell ref="NTF29:NTM29"/>
    <mergeCell ref="NTN29:NTU29"/>
    <mergeCell ref="NTV29:NUC29"/>
    <mergeCell ref="NUD29:NUK29"/>
    <mergeCell ref="NUL29:NUS29"/>
    <mergeCell ref="NUT29:NVA29"/>
    <mergeCell ref="NVB29:NVI29"/>
    <mergeCell ref="NVJ29:NVQ29"/>
    <mergeCell ref="NVR29:NVY29"/>
    <mergeCell ref="NVZ29:NWG29"/>
    <mergeCell ref="NWH29:NWO29"/>
    <mergeCell ref="NWP29:NWW29"/>
    <mergeCell ref="NWX29:NXE29"/>
    <mergeCell ref="NXF29:NXM29"/>
    <mergeCell ref="NXN29:NXU29"/>
    <mergeCell ref="NXV29:NYC29"/>
    <mergeCell ref="NYD29:NYK29"/>
    <mergeCell ref="NYL29:NYS29"/>
    <mergeCell ref="NYT29:NZA29"/>
    <mergeCell ref="NZB29:NZI29"/>
    <mergeCell ref="NZJ29:NZQ29"/>
    <mergeCell ref="NZR29:NZY29"/>
    <mergeCell ref="NZZ29:OAG29"/>
    <mergeCell ref="NFZ29:NGG29"/>
    <mergeCell ref="NGH29:NGO29"/>
    <mergeCell ref="NGP29:NGW29"/>
    <mergeCell ref="NGX29:NHE29"/>
    <mergeCell ref="NHF29:NHM29"/>
    <mergeCell ref="NHN29:NHU29"/>
    <mergeCell ref="NHV29:NIC29"/>
    <mergeCell ref="NID29:NIK29"/>
    <mergeCell ref="NIL29:NIS29"/>
    <mergeCell ref="NIT29:NJA29"/>
    <mergeCell ref="NJB29:NJI29"/>
    <mergeCell ref="NJJ29:NJQ29"/>
    <mergeCell ref="NJR29:NJY29"/>
    <mergeCell ref="NJZ29:NKG29"/>
    <mergeCell ref="NKH29:NKO29"/>
    <mergeCell ref="NKP29:NKW29"/>
    <mergeCell ref="NKX29:NLE29"/>
    <mergeCell ref="NLF29:NLM29"/>
    <mergeCell ref="NLN29:NLU29"/>
    <mergeCell ref="NLV29:NMC29"/>
    <mergeCell ref="NMD29:NMK29"/>
    <mergeCell ref="NML29:NMS29"/>
    <mergeCell ref="NMT29:NNA29"/>
    <mergeCell ref="NNB29:NNI29"/>
    <mergeCell ref="NNJ29:NNQ29"/>
    <mergeCell ref="NNR29:NNY29"/>
    <mergeCell ref="NNZ29:NOG29"/>
    <mergeCell ref="NOH29:NOO29"/>
    <mergeCell ref="NOP29:NOW29"/>
    <mergeCell ref="NOX29:NPE29"/>
    <mergeCell ref="NPF29:NPM29"/>
    <mergeCell ref="NPN29:NPU29"/>
    <mergeCell ref="NPV29:NQC29"/>
    <mergeCell ref="MVV29:MWC29"/>
    <mergeCell ref="MWD29:MWK29"/>
    <mergeCell ref="MWL29:MWS29"/>
    <mergeCell ref="MWT29:MXA29"/>
    <mergeCell ref="MXB29:MXI29"/>
    <mergeCell ref="MXJ29:MXQ29"/>
    <mergeCell ref="MXR29:MXY29"/>
    <mergeCell ref="MXZ29:MYG29"/>
    <mergeCell ref="MYH29:MYO29"/>
    <mergeCell ref="MYP29:MYW29"/>
    <mergeCell ref="MYX29:MZE29"/>
    <mergeCell ref="MZF29:MZM29"/>
    <mergeCell ref="MZN29:MZU29"/>
    <mergeCell ref="MZV29:NAC29"/>
    <mergeCell ref="NAD29:NAK29"/>
    <mergeCell ref="NAL29:NAS29"/>
    <mergeCell ref="NAT29:NBA29"/>
    <mergeCell ref="NBB29:NBI29"/>
    <mergeCell ref="NBJ29:NBQ29"/>
    <mergeCell ref="NBR29:NBY29"/>
    <mergeCell ref="NBZ29:NCG29"/>
    <mergeCell ref="NCH29:NCO29"/>
    <mergeCell ref="NCP29:NCW29"/>
    <mergeCell ref="NCX29:NDE29"/>
    <mergeCell ref="NDF29:NDM29"/>
    <mergeCell ref="NDN29:NDU29"/>
    <mergeCell ref="NDV29:NEC29"/>
    <mergeCell ref="NED29:NEK29"/>
    <mergeCell ref="NEL29:NES29"/>
    <mergeCell ref="NET29:NFA29"/>
    <mergeCell ref="NFB29:NFI29"/>
    <mergeCell ref="NFJ29:NFQ29"/>
    <mergeCell ref="NFR29:NFY29"/>
    <mergeCell ref="MLR29:MLY29"/>
    <mergeCell ref="MLZ29:MMG29"/>
    <mergeCell ref="MMH29:MMO29"/>
    <mergeCell ref="MMP29:MMW29"/>
    <mergeCell ref="MMX29:MNE29"/>
    <mergeCell ref="MNF29:MNM29"/>
    <mergeCell ref="MNN29:MNU29"/>
    <mergeCell ref="MNV29:MOC29"/>
    <mergeCell ref="MOD29:MOK29"/>
    <mergeCell ref="MOL29:MOS29"/>
    <mergeCell ref="MOT29:MPA29"/>
    <mergeCell ref="MPB29:MPI29"/>
    <mergeCell ref="MPJ29:MPQ29"/>
    <mergeCell ref="MPR29:MPY29"/>
    <mergeCell ref="MPZ29:MQG29"/>
    <mergeCell ref="MQH29:MQO29"/>
    <mergeCell ref="MQP29:MQW29"/>
    <mergeCell ref="MQX29:MRE29"/>
    <mergeCell ref="MRF29:MRM29"/>
    <mergeCell ref="MRN29:MRU29"/>
    <mergeCell ref="MRV29:MSC29"/>
    <mergeCell ref="MSD29:MSK29"/>
    <mergeCell ref="MSL29:MSS29"/>
    <mergeCell ref="MST29:MTA29"/>
    <mergeCell ref="MTB29:MTI29"/>
    <mergeCell ref="MTJ29:MTQ29"/>
    <mergeCell ref="MTR29:MTY29"/>
    <mergeCell ref="MTZ29:MUG29"/>
    <mergeCell ref="MUH29:MUO29"/>
    <mergeCell ref="MUP29:MUW29"/>
    <mergeCell ref="MUX29:MVE29"/>
    <mergeCell ref="MVF29:MVM29"/>
    <mergeCell ref="MVN29:MVU29"/>
    <mergeCell ref="MBN29:MBU29"/>
    <mergeCell ref="MBV29:MCC29"/>
    <mergeCell ref="MCD29:MCK29"/>
    <mergeCell ref="MCL29:MCS29"/>
    <mergeCell ref="MCT29:MDA29"/>
    <mergeCell ref="MDB29:MDI29"/>
    <mergeCell ref="MDJ29:MDQ29"/>
    <mergeCell ref="MDR29:MDY29"/>
    <mergeCell ref="MDZ29:MEG29"/>
    <mergeCell ref="MEH29:MEO29"/>
    <mergeCell ref="MEP29:MEW29"/>
    <mergeCell ref="MEX29:MFE29"/>
    <mergeCell ref="MFF29:MFM29"/>
    <mergeCell ref="MFN29:MFU29"/>
    <mergeCell ref="MFV29:MGC29"/>
    <mergeCell ref="MGD29:MGK29"/>
    <mergeCell ref="MGL29:MGS29"/>
    <mergeCell ref="MGT29:MHA29"/>
    <mergeCell ref="MHB29:MHI29"/>
    <mergeCell ref="MHJ29:MHQ29"/>
    <mergeCell ref="MHR29:MHY29"/>
    <mergeCell ref="MHZ29:MIG29"/>
    <mergeCell ref="MIH29:MIO29"/>
    <mergeCell ref="MIP29:MIW29"/>
    <mergeCell ref="MIX29:MJE29"/>
    <mergeCell ref="MJF29:MJM29"/>
    <mergeCell ref="MJN29:MJU29"/>
    <mergeCell ref="MJV29:MKC29"/>
    <mergeCell ref="MKD29:MKK29"/>
    <mergeCell ref="MKL29:MKS29"/>
    <mergeCell ref="MKT29:MLA29"/>
    <mergeCell ref="MLB29:MLI29"/>
    <mergeCell ref="MLJ29:MLQ29"/>
    <mergeCell ref="LRJ29:LRQ29"/>
    <mergeCell ref="LRR29:LRY29"/>
    <mergeCell ref="LRZ29:LSG29"/>
    <mergeCell ref="LSH29:LSO29"/>
    <mergeCell ref="LSP29:LSW29"/>
    <mergeCell ref="LSX29:LTE29"/>
    <mergeCell ref="LTF29:LTM29"/>
    <mergeCell ref="LTN29:LTU29"/>
    <mergeCell ref="LTV29:LUC29"/>
    <mergeCell ref="LUD29:LUK29"/>
    <mergeCell ref="LUL29:LUS29"/>
    <mergeCell ref="LUT29:LVA29"/>
    <mergeCell ref="LVB29:LVI29"/>
    <mergeCell ref="LVJ29:LVQ29"/>
    <mergeCell ref="LVR29:LVY29"/>
    <mergeCell ref="LVZ29:LWG29"/>
    <mergeCell ref="LWH29:LWO29"/>
    <mergeCell ref="LWP29:LWW29"/>
    <mergeCell ref="LWX29:LXE29"/>
    <mergeCell ref="LXF29:LXM29"/>
    <mergeCell ref="LXN29:LXU29"/>
    <mergeCell ref="LXV29:LYC29"/>
    <mergeCell ref="LYD29:LYK29"/>
    <mergeCell ref="LYL29:LYS29"/>
    <mergeCell ref="LYT29:LZA29"/>
    <mergeCell ref="LZB29:LZI29"/>
    <mergeCell ref="LZJ29:LZQ29"/>
    <mergeCell ref="LZR29:LZY29"/>
    <mergeCell ref="LZZ29:MAG29"/>
    <mergeCell ref="MAH29:MAO29"/>
    <mergeCell ref="MAP29:MAW29"/>
    <mergeCell ref="MAX29:MBE29"/>
    <mergeCell ref="MBF29:MBM29"/>
    <mergeCell ref="LHF29:LHM29"/>
    <mergeCell ref="LHN29:LHU29"/>
    <mergeCell ref="LHV29:LIC29"/>
    <mergeCell ref="LID29:LIK29"/>
    <mergeCell ref="LIL29:LIS29"/>
    <mergeCell ref="LIT29:LJA29"/>
    <mergeCell ref="LJB29:LJI29"/>
    <mergeCell ref="LJJ29:LJQ29"/>
    <mergeCell ref="LJR29:LJY29"/>
    <mergeCell ref="LJZ29:LKG29"/>
    <mergeCell ref="LKH29:LKO29"/>
    <mergeCell ref="LKP29:LKW29"/>
    <mergeCell ref="LKX29:LLE29"/>
    <mergeCell ref="LLF29:LLM29"/>
    <mergeCell ref="LLN29:LLU29"/>
    <mergeCell ref="LLV29:LMC29"/>
    <mergeCell ref="LMD29:LMK29"/>
    <mergeCell ref="LML29:LMS29"/>
    <mergeCell ref="LMT29:LNA29"/>
    <mergeCell ref="LNB29:LNI29"/>
    <mergeCell ref="LNJ29:LNQ29"/>
    <mergeCell ref="LNR29:LNY29"/>
    <mergeCell ref="LNZ29:LOG29"/>
    <mergeCell ref="LOH29:LOO29"/>
    <mergeCell ref="LOP29:LOW29"/>
    <mergeCell ref="LOX29:LPE29"/>
    <mergeCell ref="LPF29:LPM29"/>
    <mergeCell ref="LPN29:LPU29"/>
    <mergeCell ref="LPV29:LQC29"/>
    <mergeCell ref="LQD29:LQK29"/>
    <mergeCell ref="LQL29:LQS29"/>
    <mergeCell ref="LQT29:LRA29"/>
    <mergeCell ref="LRB29:LRI29"/>
    <mergeCell ref="KXB29:KXI29"/>
    <mergeCell ref="KXJ29:KXQ29"/>
    <mergeCell ref="KXR29:KXY29"/>
    <mergeCell ref="KXZ29:KYG29"/>
    <mergeCell ref="KYH29:KYO29"/>
    <mergeCell ref="KYP29:KYW29"/>
    <mergeCell ref="KYX29:KZE29"/>
    <mergeCell ref="KZF29:KZM29"/>
    <mergeCell ref="KZN29:KZU29"/>
    <mergeCell ref="KZV29:LAC29"/>
    <mergeCell ref="LAD29:LAK29"/>
    <mergeCell ref="LAL29:LAS29"/>
    <mergeCell ref="LAT29:LBA29"/>
    <mergeCell ref="LBB29:LBI29"/>
    <mergeCell ref="LBJ29:LBQ29"/>
    <mergeCell ref="LBR29:LBY29"/>
    <mergeCell ref="LBZ29:LCG29"/>
    <mergeCell ref="LCH29:LCO29"/>
    <mergeCell ref="LCP29:LCW29"/>
    <mergeCell ref="LCX29:LDE29"/>
    <mergeCell ref="LDF29:LDM29"/>
    <mergeCell ref="LDN29:LDU29"/>
    <mergeCell ref="LDV29:LEC29"/>
    <mergeCell ref="LED29:LEK29"/>
    <mergeCell ref="LEL29:LES29"/>
    <mergeCell ref="LET29:LFA29"/>
    <mergeCell ref="LFB29:LFI29"/>
    <mergeCell ref="LFJ29:LFQ29"/>
    <mergeCell ref="LFR29:LFY29"/>
    <mergeCell ref="LFZ29:LGG29"/>
    <mergeCell ref="LGH29:LGO29"/>
    <mergeCell ref="LGP29:LGW29"/>
    <mergeCell ref="LGX29:LHE29"/>
    <mergeCell ref="KMX29:KNE29"/>
    <mergeCell ref="KNF29:KNM29"/>
    <mergeCell ref="KNN29:KNU29"/>
    <mergeCell ref="KNV29:KOC29"/>
    <mergeCell ref="KOD29:KOK29"/>
    <mergeCell ref="KOL29:KOS29"/>
    <mergeCell ref="KOT29:KPA29"/>
    <mergeCell ref="KPB29:KPI29"/>
    <mergeCell ref="KPJ29:KPQ29"/>
    <mergeCell ref="KPR29:KPY29"/>
    <mergeCell ref="KPZ29:KQG29"/>
    <mergeCell ref="KQH29:KQO29"/>
    <mergeCell ref="KQP29:KQW29"/>
    <mergeCell ref="KQX29:KRE29"/>
    <mergeCell ref="KRF29:KRM29"/>
    <mergeCell ref="KRN29:KRU29"/>
    <mergeCell ref="KRV29:KSC29"/>
    <mergeCell ref="KSD29:KSK29"/>
    <mergeCell ref="KSL29:KSS29"/>
    <mergeCell ref="KST29:KTA29"/>
    <mergeCell ref="KTB29:KTI29"/>
    <mergeCell ref="KTJ29:KTQ29"/>
    <mergeCell ref="KTR29:KTY29"/>
    <mergeCell ref="KTZ29:KUG29"/>
    <mergeCell ref="KUH29:KUO29"/>
    <mergeCell ref="KUP29:KUW29"/>
    <mergeCell ref="KUX29:KVE29"/>
    <mergeCell ref="KVF29:KVM29"/>
    <mergeCell ref="KVN29:KVU29"/>
    <mergeCell ref="KVV29:KWC29"/>
    <mergeCell ref="KWD29:KWK29"/>
    <mergeCell ref="KWL29:KWS29"/>
    <mergeCell ref="KWT29:KXA29"/>
    <mergeCell ref="KCT29:KDA29"/>
    <mergeCell ref="KDB29:KDI29"/>
    <mergeCell ref="KDJ29:KDQ29"/>
    <mergeCell ref="KDR29:KDY29"/>
    <mergeCell ref="KDZ29:KEG29"/>
    <mergeCell ref="KEH29:KEO29"/>
    <mergeCell ref="KEP29:KEW29"/>
    <mergeCell ref="KEX29:KFE29"/>
    <mergeCell ref="KFF29:KFM29"/>
    <mergeCell ref="KFN29:KFU29"/>
    <mergeCell ref="KFV29:KGC29"/>
    <mergeCell ref="KGD29:KGK29"/>
    <mergeCell ref="KGL29:KGS29"/>
    <mergeCell ref="KGT29:KHA29"/>
    <mergeCell ref="KHB29:KHI29"/>
    <mergeCell ref="KHJ29:KHQ29"/>
    <mergeCell ref="KHR29:KHY29"/>
    <mergeCell ref="KHZ29:KIG29"/>
    <mergeCell ref="KIH29:KIO29"/>
    <mergeCell ref="KIP29:KIW29"/>
    <mergeCell ref="KIX29:KJE29"/>
    <mergeCell ref="KJF29:KJM29"/>
    <mergeCell ref="KJN29:KJU29"/>
    <mergeCell ref="KJV29:KKC29"/>
    <mergeCell ref="KKD29:KKK29"/>
    <mergeCell ref="KKL29:KKS29"/>
    <mergeCell ref="KKT29:KLA29"/>
    <mergeCell ref="KLB29:KLI29"/>
    <mergeCell ref="KLJ29:KLQ29"/>
    <mergeCell ref="KLR29:KLY29"/>
    <mergeCell ref="KLZ29:KMG29"/>
    <mergeCell ref="KMH29:KMO29"/>
    <mergeCell ref="KMP29:KMW29"/>
    <mergeCell ref="JSP29:JSW29"/>
    <mergeCell ref="JSX29:JTE29"/>
    <mergeCell ref="JTF29:JTM29"/>
    <mergeCell ref="JTN29:JTU29"/>
    <mergeCell ref="JTV29:JUC29"/>
    <mergeCell ref="JUD29:JUK29"/>
    <mergeCell ref="JUL29:JUS29"/>
    <mergeCell ref="JUT29:JVA29"/>
    <mergeCell ref="JVB29:JVI29"/>
    <mergeCell ref="JVJ29:JVQ29"/>
    <mergeCell ref="JVR29:JVY29"/>
    <mergeCell ref="JVZ29:JWG29"/>
    <mergeCell ref="JWH29:JWO29"/>
    <mergeCell ref="JWP29:JWW29"/>
    <mergeCell ref="JWX29:JXE29"/>
    <mergeCell ref="JXF29:JXM29"/>
    <mergeCell ref="JXN29:JXU29"/>
    <mergeCell ref="JXV29:JYC29"/>
    <mergeCell ref="JYD29:JYK29"/>
    <mergeCell ref="JYL29:JYS29"/>
    <mergeCell ref="JYT29:JZA29"/>
    <mergeCell ref="JZB29:JZI29"/>
    <mergeCell ref="JZJ29:JZQ29"/>
    <mergeCell ref="JZR29:JZY29"/>
    <mergeCell ref="JZZ29:KAG29"/>
    <mergeCell ref="KAH29:KAO29"/>
    <mergeCell ref="KAP29:KAW29"/>
    <mergeCell ref="KAX29:KBE29"/>
    <mergeCell ref="KBF29:KBM29"/>
    <mergeCell ref="KBN29:KBU29"/>
    <mergeCell ref="KBV29:KCC29"/>
    <mergeCell ref="KCD29:KCK29"/>
    <mergeCell ref="KCL29:KCS29"/>
    <mergeCell ref="JIL29:JIS29"/>
    <mergeCell ref="JIT29:JJA29"/>
    <mergeCell ref="JJB29:JJI29"/>
    <mergeCell ref="JJJ29:JJQ29"/>
    <mergeCell ref="JJR29:JJY29"/>
    <mergeCell ref="JJZ29:JKG29"/>
    <mergeCell ref="JKH29:JKO29"/>
    <mergeCell ref="JKP29:JKW29"/>
    <mergeCell ref="JKX29:JLE29"/>
    <mergeCell ref="JLF29:JLM29"/>
    <mergeCell ref="JLN29:JLU29"/>
    <mergeCell ref="JLV29:JMC29"/>
    <mergeCell ref="JMD29:JMK29"/>
    <mergeCell ref="JML29:JMS29"/>
    <mergeCell ref="JMT29:JNA29"/>
    <mergeCell ref="JNB29:JNI29"/>
    <mergeCell ref="JNJ29:JNQ29"/>
    <mergeCell ref="JNR29:JNY29"/>
    <mergeCell ref="JNZ29:JOG29"/>
    <mergeCell ref="JOH29:JOO29"/>
    <mergeCell ref="JOP29:JOW29"/>
    <mergeCell ref="JOX29:JPE29"/>
    <mergeCell ref="JPF29:JPM29"/>
    <mergeCell ref="JPN29:JPU29"/>
    <mergeCell ref="JPV29:JQC29"/>
    <mergeCell ref="JQD29:JQK29"/>
    <mergeCell ref="JQL29:JQS29"/>
    <mergeCell ref="JQT29:JRA29"/>
    <mergeCell ref="JRB29:JRI29"/>
    <mergeCell ref="JRJ29:JRQ29"/>
    <mergeCell ref="JRR29:JRY29"/>
    <mergeCell ref="JRZ29:JSG29"/>
    <mergeCell ref="JSH29:JSO29"/>
    <mergeCell ref="IYH29:IYO29"/>
    <mergeCell ref="IYP29:IYW29"/>
    <mergeCell ref="IYX29:IZE29"/>
    <mergeCell ref="IZF29:IZM29"/>
    <mergeCell ref="IZN29:IZU29"/>
    <mergeCell ref="IZV29:JAC29"/>
    <mergeCell ref="JAD29:JAK29"/>
    <mergeCell ref="JAL29:JAS29"/>
    <mergeCell ref="JAT29:JBA29"/>
    <mergeCell ref="JBB29:JBI29"/>
    <mergeCell ref="JBJ29:JBQ29"/>
    <mergeCell ref="JBR29:JBY29"/>
    <mergeCell ref="JBZ29:JCG29"/>
    <mergeCell ref="JCH29:JCO29"/>
    <mergeCell ref="JCP29:JCW29"/>
    <mergeCell ref="JCX29:JDE29"/>
    <mergeCell ref="JDF29:JDM29"/>
    <mergeCell ref="JDN29:JDU29"/>
    <mergeCell ref="JDV29:JEC29"/>
    <mergeCell ref="JED29:JEK29"/>
    <mergeCell ref="JEL29:JES29"/>
    <mergeCell ref="JET29:JFA29"/>
    <mergeCell ref="JFB29:JFI29"/>
    <mergeCell ref="JFJ29:JFQ29"/>
    <mergeCell ref="JFR29:JFY29"/>
    <mergeCell ref="JFZ29:JGG29"/>
    <mergeCell ref="JGH29:JGO29"/>
    <mergeCell ref="JGP29:JGW29"/>
    <mergeCell ref="JGX29:JHE29"/>
    <mergeCell ref="JHF29:JHM29"/>
    <mergeCell ref="JHN29:JHU29"/>
    <mergeCell ref="JHV29:JIC29"/>
    <mergeCell ref="JID29:JIK29"/>
    <mergeCell ref="IOD29:IOK29"/>
    <mergeCell ref="IOL29:IOS29"/>
    <mergeCell ref="IOT29:IPA29"/>
    <mergeCell ref="IPB29:IPI29"/>
    <mergeCell ref="IPJ29:IPQ29"/>
    <mergeCell ref="IPR29:IPY29"/>
    <mergeCell ref="IPZ29:IQG29"/>
    <mergeCell ref="IQH29:IQO29"/>
    <mergeCell ref="IQP29:IQW29"/>
    <mergeCell ref="IQX29:IRE29"/>
    <mergeCell ref="IRF29:IRM29"/>
    <mergeCell ref="IRN29:IRU29"/>
    <mergeCell ref="IRV29:ISC29"/>
    <mergeCell ref="ISD29:ISK29"/>
    <mergeCell ref="ISL29:ISS29"/>
    <mergeCell ref="IST29:ITA29"/>
    <mergeCell ref="ITB29:ITI29"/>
    <mergeCell ref="ITJ29:ITQ29"/>
    <mergeCell ref="ITR29:ITY29"/>
    <mergeCell ref="ITZ29:IUG29"/>
    <mergeCell ref="IUH29:IUO29"/>
    <mergeCell ref="IUP29:IUW29"/>
    <mergeCell ref="IUX29:IVE29"/>
    <mergeCell ref="IVF29:IVM29"/>
    <mergeCell ref="IVN29:IVU29"/>
    <mergeCell ref="IVV29:IWC29"/>
    <mergeCell ref="IWD29:IWK29"/>
    <mergeCell ref="IWL29:IWS29"/>
    <mergeCell ref="IWT29:IXA29"/>
    <mergeCell ref="IXB29:IXI29"/>
    <mergeCell ref="IXJ29:IXQ29"/>
    <mergeCell ref="IXR29:IXY29"/>
    <mergeCell ref="IXZ29:IYG29"/>
    <mergeCell ref="IDZ29:IEG29"/>
    <mergeCell ref="IEH29:IEO29"/>
    <mergeCell ref="IEP29:IEW29"/>
    <mergeCell ref="IEX29:IFE29"/>
    <mergeCell ref="IFF29:IFM29"/>
    <mergeCell ref="IFN29:IFU29"/>
    <mergeCell ref="IFV29:IGC29"/>
    <mergeCell ref="IGD29:IGK29"/>
    <mergeCell ref="IGL29:IGS29"/>
    <mergeCell ref="IGT29:IHA29"/>
    <mergeCell ref="IHB29:IHI29"/>
    <mergeCell ref="IHJ29:IHQ29"/>
    <mergeCell ref="IHR29:IHY29"/>
    <mergeCell ref="IHZ29:IIG29"/>
    <mergeCell ref="IIH29:IIO29"/>
    <mergeCell ref="IIP29:IIW29"/>
    <mergeCell ref="IIX29:IJE29"/>
    <mergeCell ref="IJF29:IJM29"/>
    <mergeCell ref="IJN29:IJU29"/>
    <mergeCell ref="IJV29:IKC29"/>
    <mergeCell ref="IKD29:IKK29"/>
    <mergeCell ref="IKL29:IKS29"/>
    <mergeCell ref="IKT29:ILA29"/>
    <mergeCell ref="ILB29:ILI29"/>
    <mergeCell ref="ILJ29:ILQ29"/>
    <mergeCell ref="ILR29:ILY29"/>
    <mergeCell ref="ILZ29:IMG29"/>
    <mergeCell ref="IMH29:IMO29"/>
    <mergeCell ref="IMP29:IMW29"/>
    <mergeCell ref="IMX29:INE29"/>
    <mergeCell ref="INF29:INM29"/>
    <mergeCell ref="INN29:INU29"/>
    <mergeCell ref="INV29:IOC29"/>
    <mergeCell ref="HTV29:HUC29"/>
    <mergeCell ref="HUD29:HUK29"/>
    <mergeCell ref="HUL29:HUS29"/>
    <mergeCell ref="HUT29:HVA29"/>
    <mergeCell ref="HVB29:HVI29"/>
    <mergeCell ref="HVJ29:HVQ29"/>
    <mergeCell ref="HVR29:HVY29"/>
    <mergeCell ref="HVZ29:HWG29"/>
    <mergeCell ref="HWH29:HWO29"/>
    <mergeCell ref="HWP29:HWW29"/>
    <mergeCell ref="HWX29:HXE29"/>
    <mergeCell ref="HXF29:HXM29"/>
    <mergeCell ref="HXN29:HXU29"/>
    <mergeCell ref="HXV29:HYC29"/>
    <mergeCell ref="HYD29:HYK29"/>
    <mergeCell ref="HYL29:HYS29"/>
    <mergeCell ref="HYT29:HZA29"/>
    <mergeCell ref="HZB29:HZI29"/>
    <mergeCell ref="HZJ29:HZQ29"/>
    <mergeCell ref="HZR29:HZY29"/>
    <mergeCell ref="HZZ29:IAG29"/>
    <mergeCell ref="IAH29:IAO29"/>
    <mergeCell ref="IAP29:IAW29"/>
    <mergeCell ref="IAX29:IBE29"/>
    <mergeCell ref="IBF29:IBM29"/>
    <mergeCell ref="IBN29:IBU29"/>
    <mergeCell ref="IBV29:ICC29"/>
    <mergeCell ref="ICD29:ICK29"/>
    <mergeCell ref="ICL29:ICS29"/>
    <mergeCell ref="ICT29:IDA29"/>
    <mergeCell ref="IDB29:IDI29"/>
    <mergeCell ref="IDJ29:IDQ29"/>
    <mergeCell ref="IDR29:IDY29"/>
    <mergeCell ref="HJR29:HJY29"/>
    <mergeCell ref="HJZ29:HKG29"/>
    <mergeCell ref="HKH29:HKO29"/>
    <mergeCell ref="HKP29:HKW29"/>
    <mergeCell ref="HKX29:HLE29"/>
    <mergeCell ref="HLF29:HLM29"/>
    <mergeCell ref="HLN29:HLU29"/>
    <mergeCell ref="HLV29:HMC29"/>
    <mergeCell ref="HMD29:HMK29"/>
    <mergeCell ref="HML29:HMS29"/>
    <mergeCell ref="HMT29:HNA29"/>
    <mergeCell ref="HNB29:HNI29"/>
    <mergeCell ref="HNJ29:HNQ29"/>
    <mergeCell ref="HNR29:HNY29"/>
    <mergeCell ref="HNZ29:HOG29"/>
    <mergeCell ref="HOH29:HOO29"/>
    <mergeCell ref="HOP29:HOW29"/>
    <mergeCell ref="HOX29:HPE29"/>
    <mergeCell ref="HPF29:HPM29"/>
    <mergeCell ref="HPN29:HPU29"/>
    <mergeCell ref="HPV29:HQC29"/>
    <mergeCell ref="HQD29:HQK29"/>
    <mergeCell ref="HQL29:HQS29"/>
    <mergeCell ref="HQT29:HRA29"/>
    <mergeCell ref="HRB29:HRI29"/>
    <mergeCell ref="HRJ29:HRQ29"/>
    <mergeCell ref="HRR29:HRY29"/>
    <mergeCell ref="HRZ29:HSG29"/>
    <mergeCell ref="HSH29:HSO29"/>
    <mergeCell ref="HSP29:HSW29"/>
    <mergeCell ref="HSX29:HTE29"/>
    <mergeCell ref="HTF29:HTM29"/>
    <mergeCell ref="HTN29:HTU29"/>
    <mergeCell ref="GZN29:GZU29"/>
    <mergeCell ref="GZV29:HAC29"/>
    <mergeCell ref="HAD29:HAK29"/>
    <mergeCell ref="HAL29:HAS29"/>
    <mergeCell ref="HAT29:HBA29"/>
    <mergeCell ref="HBB29:HBI29"/>
    <mergeCell ref="HBJ29:HBQ29"/>
    <mergeCell ref="HBR29:HBY29"/>
    <mergeCell ref="HBZ29:HCG29"/>
    <mergeCell ref="HCH29:HCO29"/>
    <mergeCell ref="HCP29:HCW29"/>
    <mergeCell ref="HCX29:HDE29"/>
    <mergeCell ref="HDF29:HDM29"/>
    <mergeCell ref="HDN29:HDU29"/>
    <mergeCell ref="HDV29:HEC29"/>
    <mergeCell ref="HED29:HEK29"/>
    <mergeCell ref="HEL29:HES29"/>
    <mergeCell ref="HET29:HFA29"/>
    <mergeCell ref="HFB29:HFI29"/>
    <mergeCell ref="HFJ29:HFQ29"/>
    <mergeCell ref="HFR29:HFY29"/>
    <mergeCell ref="HFZ29:HGG29"/>
    <mergeCell ref="HGH29:HGO29"/>
    <mergeCell ref="HGP29:HGW29"/>
    <mergeCell ref="HGX29:HHE29"/>
    <mergeCell ref="HHF29:HHM29"/>
    <mergeCell ref="HHN29:HHU29"/>
    <mergeCell ref="HHV29:HIC29"/>
    <mergeCell ref="HID29:HIK29"/>
    <mergeCell ref="HIL29:HIS29"/>
    <mergeCell ref="HIT29:HJA29"/>
    <mergeCell ref="HJB29:HJI29"/>
    <mergeCell ref="HJJ29:HJQ29"/>
    <mergeCell ref="GPJ29:GPQ29"/>
    <mergeCell ref="GPR29:GPY29"/>
    <mergeCell ref="GPZ29:GQG29"/>
    <mergeCell ref="GQH29:GQO29"/>
    <mergeCell ref="GQP29:GQW29"/>
    <mergeCell ref="GQX29:GRE29"/>
    <mergeCell ref="GRF29:GRM29"/>
    <mergeCell ref="GRN29:GRU29"/>
    <mergeCell ref="GRV29:GSC29"/>
    <mergeCell ref="GSD29:GSK29"/>
    <mergeCell ref="GSL29:GSS29"/>
    <mergeCell ref="GST29:GTA29"/>
    <mergeCell ref="GTB29:GTI29"/>
    <mergeCell ref="GTJ29:GTQ29"/>
    <mergeCell ref="GTR29:GTY29"/>
    <mergeCell ref="GTZ29:GUG29"/>
    <mergeCell ref="GUH29:GUO29"/>
    <mergeCell ref="GUP29:GUW29"/>
    <mergeCell ref="GUX29:GVE29"/>
    <mergeCell ref="GVF29:GVM29"/>
    <mergeCell ref="GVN29:GVU29"/>
    <mergeCell ref="GVV29:GWC29"/>
    <mergeCell ref="GWD29:GWK29"/>
    <mergeCell ref="GWL29:GWS29"/>
    <mergeCell ref="GWT29:GXA29"/>
    <mergeCell ref="GXB29:GXI29"/>
    <mergeCell ref="GXJ29:GXQ29"/>
    <mergeCell ref="GXR29:GXY29"/>
    <mergeCell ref="GXZ29:GYG29"/>
    <mergeCell ref="GYH29:GYO29"/>
    <mergeCell ref="GYP29:GYW29"/>
    <mergeCell ref="GYX29:GZE29"/>
    <mergeCell ref="GZF29:GZM29"/>
    <mergeCell ref="GFF29:GFM29"/>
    <mergeCell ref="GFN29:GFU29"/>
    <mergeCell ref="GFV29:GGC29"/>
    <mergeCell ref="GGD29:GGK29"/>
    <mergeCell ref="GGL29:GGS29"/>
    <mergeCell ref="GGT29:GHA29"/>
    <mergeCell ref="GHB29:GHI29"/>
    <mergeCell ref="GHJ29:GHQ29"/>
    <mergeCell ref="GHR29:GHY29"/>
    <mergeCell ref="GHZ29:GIG29"/>
    <mergeCell ref="GIH29:GIO29"/>
    <mergeCell ref="GIP29:GIW29"/>
    <mergeCell ref="GIX29:GJE29"/>
    <mergeCell ref="GJF29:GJM29"/>
    <mergeCell ref="GJN29:GJU29"/>
    <mergeCell ref="GJV29:GKC29"/>
    <mergeCell ref="GKD29:GKK29"/>
    <mergeCell ref="GKL29:GKS29"/>
    <mergeCell ref="GKT29:GLA29"/>
    <mergeCell ref="GLB29:GLI29"/>
    <mergeCell ref="GLJ29:GLQ29"/>
    <mergeCell ref="GLR29:GLY29"/>
    <mergeCell ref="GLZ29:GMG29"/>
    <mergeCell ref="GMH29:GMO29"/>
    <mergeCell ref="GMP29:GMW29"/>
    <mergeCell ref="GMX29:GNE29"/>
    <mergeCell ref="GNF29:GNM29"/>
    <mergeCell ref="GNN29:GNU29"/>
    <mergeCell ref="GNV29:GOC29"/>
    <mergeCell ref="GOD29:GOK29"/>
    <mergeCell ref="GOL29:GOS29"/>
    <mergeCell ref="GOT29:GPA29"/>
    <mergeCell ref="GPB29:GPI29"/>
    <mergeCell ref="FVB29:FVI29"/>
    <mergeCell ref="FVJ29:FVQ29"/>
    <mergeCell ref="FVR29:FVY29"/>
    <mergeCell ref="FVZ29:FWG29"/>
    <mergeCell ref="FWH29:FWO29"/>
    <mergeCell ref="FWP29:FWW29"/>
    <mergeCell ref="FWX29:FXE29"/>
    <mergeCell ref="FXF29:FXM29"/>
    <mergeCell ref="FXN29:FXU29"/>
    <mergeCell ref="FXV29:FYC29"/>
    <mergeCell ref="FYD29:FYK29"/>
    <mergeCell ref="FYL29:FYS29"/>
    <mergeCell ref="FYT29:FZA29"/>
    <mergeCell ref="FZB29:FZI29"/>
    <mergeCell ref="FZJ29:FZQ29"/>
    <mergeCell ref="FZR29:FZY29"/>
    <mergeCell ref="FZZ29:GAG29"/>
    <mergeCell ref="GAH29:GAO29"/>
    <mergeCell ref="GAP29:GAW29"/>
    <mergeCell ref="GAX29:GBE29"/>
    <mergeCell ref="GBF29:GBM29"/>
    <mergeCell ref="GBN29:GBU29"/>
    <mergeCell ref="GBV29:GCC29"/>
    <mergeCell ref="GCD29:GCK29"/>
    <mergeCell ref="GCL29:GCS29"/>
    <mergeCell ref="GCT29:GDA29"/>
    <mergeCell ref="GDB29:GDI29"/>
    <mergeCell ref="GDJ29:GDQ29"/>
    <mergeCell ref="GDR29:GDY29"/>
    <mergeCell ref="GDZ29:GEG29"/>
    <mergeCell ref="GEH29:GEO29"/>
    <mergeCell ref="GEP29:GEW29"/>
    <mergeCell ref="GEX29:GFE29"/>
    <mergeCell ref="FKX29:FLE29"/>
    <mergeCell ref="FLF29:FLM29"/>
    <mergeCell ref="FLN29:FLU29"/>
    <mergeCell ref="FLV29:FMC29"/>
    <mergeCell ref="FMD29:FMK29"/>
    <mergeCell ref="FML29:FMS29"/>
    <mergeCell ref="FMT29:FNA29"/>
    <mergeCell ref="FNB29:FNI29"/>
    <mergeCell ref="FNJ29:FNQ29"/>
    <mergeCell ref="FNR29:FNY29"/>
    <mergeCell ref="FNZ29:FOG29"/>
    <mergeCell ref="FOH29:FOO29"/>
    <mergeCell ref="FOP29:FOW29"/>
    <mergeCell ref="FOX29:FPE29"/>
    <mergeCell ref="FPF29:FPM29"/>
    <mergeCell ref="FPN29:FPU29"/>
    <mergeCell ref="FPV29:FQC29"/>
    <mergeCell ref="FQD29:FQK29"/>
    <mergeCell ref="FQL29:FQS29"/>
    <mergeCell ref="FQT29:FRA29"/>
    <mergeCell ref="FRB29:FRI29"/>
    <mergeCell ref="FRJ29:FRQ29"/>
    <mergeCell ref="FRR29:FRY29"/>
    <mergeCell ref="FRZ29:FSG29"/>
    <mergeCell ref="FSH29:FSO29"/>
    <mergeCell ref="FSP29:FSW29"/>
    <mergeCell ref="FSX29:FTE29"/>
    <mergeCell ref="FTF29:FTM29"/>
    <mergeCell ref="FTN29:FTU29"/>
    <mergeCell ref="FTV29:FUC29"/>
    <mergeCell ref="FUD29:FUK29"/>
    <mergeCell ref="FUL29:FUS29"/>
    <mergeCell ref="FUT29:FVA29"/>
    <mergeCell ref="FAT29:FBA29"/>
    <mergeCell ref="FBB29:FBI29"/>
    <mergeCell ref="FBJ29:FBQ29"/>
    <mergeCell ref="FBR29:FBY29"/>
    <mergeCell ref="FBZ29:FCG29"/>
    <mergeCell ref="FCH29:FCO29"/>
    <mergeCell ref="FCP29:FCW29"/>
    <mergeCell ref="FCX29:FDE29"/>
    <mergeCell ref="FDF29:FDM29"/>
    <mergeCell ref="FDN29:FDU29"/>
    <mergeCell ref="FDV29:FEC29"/>
    <mergeCell ref="FED29:FEK29"/>
    <mergeCell ref="FEL29:FES29"/>
    <mergeCell ref="FET29:FFA29"/>
    <mergeCell ref="FFB29:FFI29"/>
    <mergeCell ref="FFJ29:FFQ29"/>
    <mergeCell ref="FFR29:FFY29"/>
    <mergeCell ref="FFZ29:FGG29"/>
    <mergeCell ref="FGH29:FGO29"/>
    <mergeCell ref="FGP29:FGW29"/>
    <mergeCell ref="FGX29:FHE29"/>
    <mergeCell ref="FHF29:FHM29"/>
    <mergeCell ref="FHN29:FHU29"/>
    <mergeCell ref="FHV29:FIC29"/>
    <mergeCell ref="FID29:FIK29"/>
    <mergeCell ref="FIL29:FIS29"/>
    <mergeCell ref="FIT29:FJA29"/>
    <mergeCell ref="FJB29:FJI29"/>
    <mergeCell ref="FJJ29:FJQ29"/>
    <mergeCell ref="FJR29:FJY29"/>
    <mergeCell ref="FJZ29:FKG29"/>
    <mergeCell ref="FKH29:FKO29"/>
    <mergeCell ref="FKP29:FKW29"/>
    <mergeCell ref="EQP29:EQW29"/>
    <mergeCell ref="EQX29:ERE29"/>
    <mergeCell ref="ERF29:ERM29"/>
    <mergeCell ref="ERN29:ERU29"/>
    <mergeCell ref="ERV29:ESC29"/>
    <mergeCell ref="ESD29:ESK29"/>
    <mergeCell ref="ESL29:ESS29"/>
    <mergeCell ref="EST29:ETA29"/>
    <mergeCell ref="ETB29:ETI29"/>
    <mergeCell ref="ETJ29:ETQ29"/>
    <mergeCell ref="ETR29:ETY29"/>
    <mergeCell ref="ETZ29:EUG29"/>
    <mergeCell ref="EUH29:EUO29"/>
    <mergeCell ref="EUP29:EUW29"/>
    <mergeCell ref="EUX29:EVE29"/>
    <mergeCell ref="EVF29:EVM29"/>
    <mergeCell ref="EVN29:EVU29"/>
    <mergeCell ref="EVV29:EWC29"/>
    <mergeCell ref="EWD29:EWK29"/>
    <mergeCell ref="EWL29:EWS29"/>
    <mergeCell ref="EWT29:EXA29"/>
    <mergeCell ref="EXB29:EXI29"/>
    <mergeCell ref="EXJ29:EXQ29"/>
    <mergeCell ref="EXR29:EXY29"/>
    <mergeCell ref="EXZ29:EYG29"/>
    <mergeCell ref="EYH29:EYO29"/>
    <mergeCell ref="EYP29:EYW29"/>
    <mergeCell ref="EYX29:EZE29"/>
    <mergeCell ref="EZF29:EZM29"/>
    <mergeCell ref="EZN29:EZU29"/>
    <mergeCell ref="EZV29:FAC29"/>
    <mergeCell ref="FAD29:FAK29"/>
    <mergeCell ref="FAL29:FAS29"/>
    <mergeCell ref="EGL29:EGS29"/>
    <mergeCell ref="EGT29:EHA29"/>
    <mergeCell ref="EHB29:EHI29"/>
    <mergeCell ref="EHJ29:EHQ29"/>
    <mergeCell ref="EHR29:EHY29"/>
    <mergeCell ref="EHZ29:EIG29"/>
    <mergeCell ref="EIH29:EIO29"/>
    <mergeCell ref="EIP29:EIW29"/>
    <mergeCell ref="EIX29:EJE29"/>
    <mergeCell ref="EJF29:EJM29"/>
    <mergeCell ref="EJN29:EJU29"/>
    <mergeCell ref="EJV29:EKC29"/>
    <mergeCell ref="EKD29:EKK29"/>
    <mergeCell ref="EKL29:EKS29"/>
    <mergeCell ref="EKT29:ELA29"/>
    <mergeCell ref="ELB29:ELI29"/>
    <mergeCell ref="ELJ29:ELQ29"/>
    <mergeCell ref="ELR29:ELY29"/>
    <mergeCell ref="ELZ29:EMG29"/>
    <mergeCell ref="EMH29:EMO29"/>
    <mergeCell ref="EMP29:EMW29"/>
    <mergeCell ref="EMX29:ENE29"/>
    <mergeCell ref="ENF29:ENM29"/>
    <mergeCell ref="ENN29:ENU29"/>
    <mergeCell ref="ENV29:EOC29"/>
    <mergeCell ref="EOD29:EOK29"/>
    <mergeCell ref="EOL29:EOS29"/>
    <mergeCell ref="EOT29:EPA29"/>
    <mergeCell ref="EPB29:EPI29"/>
    <mergeCell ref="EPJ29:EPQ29"/>
    <mergeCell ref="EPR29:EPY29"/>
    <mergeCell ref="EPZ29:EQG29"/>
    <mergeCell ref="EQH29:EQO29"/>
    <mergeCell ref="DWH29:DWO29"/>
    <mergeCell ref="DWP29:DWW29"/>
    <mergeCell ref="DWX29:DXE29"/>
    <mergeCell ref="DXF29:DXM29"/>
    <mergeCell ref="DXN29:DXU29"/>
    <mergeCell ref="DXV29:DYC29"/>
    <mergeCell ref="DYD29:DYK29"/>
    <mergeCell ref="DYL29:DYS29"/>
    <mergeCell ref="DYT29:DZA29"/>
    <mergeCell ref="DZB29:DZI29"/>
    <mergeCell ref="DZJ29:DZQ29"/>
    <mergeCell ref="DZR29:DZY29"/>
    <mergeCell ref="DZZ29:EAG29"/>
    <mergeCell ref="EAH29:EAO29"/>
    <mergeCell ref="EAP29:EAW29"/>
    <mergeCell ref="EAX29:EBE29"/>
    <mergeCell ref="EBF29:EBM29"/>
    <mergeCell ref="EBN29:EBU29"/>
    <mergeCell ref="EBV29:ECC29"/>
    <mergeCell ref="ECD29:ECK29"/>
    <mergeCell ref="ECL29:ECS29"/>
    <mergeCell ref="ECT29:EDA29"/>
    <mergeCell ref="EDB29:EDI29"/>
    <mergeCell ref="EDJ29:EDQ29"/>
    <mergeCell ref="EDR29:EDY29"/>
    <mergeCell ref="EDZ29:EEG29"/>
    <mergeCell ref="EEH29:EEO29"/>
    <mergeCell ref="EEP29:EEW29"/>
    <mergeCell ref="EEX29:EFE29"/>
    <mergeCell ref="EFF29:EFM29"/>
    <mergeCell ref="EFN29:EFU29"/>
    <mergeCell ref="EFV29:EGC29"/>
    <mergeCell ref="EGD29:EGK29"/>
    <mergeCell ref="DMD29:DMK29"/>
    <mergeCell ref="DML29:DMS29"/>
    <mergeCell ref="DMT29:DNA29"/>
    <mergeCell ref="DNB29:DNI29"/>
    <mergeCell ref="DNJ29:DNQ29"/>
    <mergeCell ref="DNR29:DNY29"/>
    <mergeCell ref="DNZ29:DOG29"/>
    <mergeCell ref="DOH29:DOO29"/>
    <mergeCell ref="DOP29:DOW29"/>
    <mergeCell ref="DOX29:DPE29"/>
    <mergeCell ref="DPF29:DPM29"/>
    <mergeCell ref="DPN29:DPU29"/>
    <mergeCell ref="DPV29:DQC29"/>
    <mergeCell ref="DQD29:DQK29"/>
    <mergeCell ref="DQL29:DQS29"/>
    <mergeCell ref="DQT29:DRA29"/>
    <mergeCell ref="DRB29:DRI29"/>
    <mergeCell ref="DRJ29:DRQ29"/>
    <mergeCell ref="DRR29:DRY29"/>
    <mergeCell ref="DRZ29:DSG29"/>
    <mergeCell ref="DSH29:DSO29"/>
    <mergeCell ref="DSP29:DSW29"/>
    <mergeCell ref="DSX29:DTE29"/>
    <mergeCell ref="DTF29:DTM29"/>
    <mergeCell ref="DTN29:DTU29"/>
    <mergeCell ref="DTV29:DUC29"/>
    <mergeCell ref="DUD29:DUK29"/>
    <mergeCell ref="DUL29:DUS29"/>
    <mergeCell ref="DUT29:DVA29"/>
    <mergeCell ref="DVB29:DVI29"/>
    <mergeCell ref="DVJ29:DVQ29"/>
    <mergeCell ref="DVR29:DVY29"/>
    <mergeCell ref="DVZ29:DWG29"/>
    <mergeCell ref="DBZ29:DCG29"/>
    <mergeCell ref="DCH29:DCO29"/>
    <mergeCell ref="DCP29:DCW29"/>
    <mergeCell ref="DCX29:DDE29"/>
    <mergeCell ref="DDF29:DDM29"/>
    <mergeCell ref="DDN29:DDU29"/>
    <mergeCell ref="DDV29:DEC29"/>
    <mergeCell ref="DED29:DEK29"/>
    <mergeCell ref="DEL29:DES29"/>
    <mergeCell ref="DET29:DFA29"/>
    <mergeCell ref="DFB29:DFI29"/>
    <mergeCell ref="DFJ29:DFQ29"/>
    <mergeCell ref="DFR29:DFY29"/>
    <mergeCell ref="DFZ29:DGG29"/>
    <mergeCell ref="DGH29:DGO29"/>
    <mergeCell ref="DGP29:DGW29"/>
    <mergeCell ref="DGX29:DHE29"/>
    <mergeCell ref="DHF29:DHM29"/>
    <mergeCell ref="DHN29:DHU29"/>
    <mergeCell ref="DHV29:DIC29"/>
    <mergeCell ref="DID29:DIK29"/>
    <mergeCell ref="DIL29:DIS29"/>
    <mergeCell ref="DIT29:DJA29"/>
    <mergeCell ref="DJB29:DJI29"/>
    <mergeCell ref="DJJ29:DJQ29"/>
    <mergeCell ref="DJR29:DJY29"/>
    <mergeCell ref="DJZ29:DKG29"/>
    <mergeCell ref="DKH29:DKO29"/>
    <mergeCell ref="DKP29:DKW29"/>
    <mergeCell ref="DKX29:DLE29"/>
    <mergeCell ref="DLF29:DLM29"/>
    <mergeCell ref="DLN29:DLU29"/>
    <mergeCell ref="DLV29:DMC29"/>
    <mergeCell ref="CRV29:CSC29"/>
    <mergeCell ref="CSD29:CSK29"/>
    <mergeCell ref="CSL29:CSS29"/>
    <mergeCell ref="CST29:CTA29"/>
    <mergeCell ref="CTB29:CTI29"/>
    <mergeCell ref="CTJ29:CTQ29"/>
    <mergeCell ref="CTR29:CTY29"/>
    <mergeCell ref="CTZ29:CUG29"/>
    <mergeCell ref="CUH29:CUO29"/>
    <mergeCell ref="CUP29:CUW29"/>
    <mergeCell ref="CUX29:CVE29"/>
    <mergeCell ref="CVF29:CVM29"/>
    <mergeCell ref="CVN29:CVU29"/>
    <mergeCell ref="CVV29:CWC29"/>
    <mergeCell ref="CWD29:CWK29"/>
    <mergeCell ref="CWL29:CWS29"/>
    <mergeCell ref="CWT29:CXA29"/>
    <mergeCell ref="CXB29:CXI29"/>
    <mergeCell ref="CXJ29:CXQ29"/>
    <mergeCell ref="CXR29:CXY29"/>
    <mergeCell ref="CXZ29:CYG29"/>
    <mergeCell ref="CYH29:CYO29"/>
    <mergeCell ref="CYP29:CYW29"/>
    <mergeCell ref="CYX29:CZE29"/>
    <mergeCell ref="CZF29:CZM29"/>
    <mergeCell ref="CZN29:CZU29"/>
    <mergeCell ref="CZV29:DAC29"/>
    <mergeCell ref="DAD29:DAK29"/>
    <mergeCell ref="DAL29:DAS29"/>
    <mergeCell ref="DAT29:DBA29"/>
    <mergeCell ref="DBB29:DBI29"/>
    <mergeCell ref="DBJ29:DBQ29"/>
    <mergeCell ref="DBR29:DBY29"/>
    <mergeCell ref="CHR29:CHY29"/>
    <mergeCell ref="CHZ29:CIG29"/>
    <mergeCell ref="CIH29:CIO29"/>
    <mergeCell ref="CIP29:CIW29"/>
    <mergeCell ref="CIX29:CJE29"/>
    <mergeCell ref="CJF29:CJM29"/>
    <mergeCell ref="CJN29:CJU29"/>
    <mergeCell ref="CJV29:CKC29"/>
    <mergeCell ref="CKD29:CKK29"/>
    <mergeCell ref="CKL29:CKS29"/>
    <mergeCell ref="CKT29:CLA29"/>
    <mergeCell ref="CLB29:CLI29"/>
    <mergeCell ref="CLJ29:CLQ29"/>
    <mergeCell ref="CLR29:CLY29"/>
    <mergeCell ref="CLZ29:CMG29"/>
    <mergeCell ref="CMH29:CMO29"/>
    <mergeCell ref="CMP29:CMW29"/>
    <mergeCell ref="CMX29:CNE29"/>
    <mergeCell ref="CNF29:CNM29"/>
    <mergeCell ref="CNN29:CNU29"/>
    <mergeCell ref="CNV29:COC29"/>
    <mergeCell ref="COD29:COK29"/>
    <mergeCell ref="COL29:COS29"/>
    <mergeCell ref="COT29:CPA29"/>
    <mergeCell ref="CPB29:CPI29"/>
    <mergeCell ref="CPJ29:CPQ29"/>
    <mergeCell ref="CPR29:CPY29"/>
    <mergeCell ref="CPZ29:CQG29"/>
    <mergeCell ref="CQH29:CQO29"/>
    <mergeCell ref="CQP29:CQW29"/>
    <mergeCell ref="CQX29:CRE29"/>
    <mergeCell ref="CRF29:CRM29"/>
    <mergeCell ref="CRN29:CRU29"/>
    <mergeCell ref="BXN29:BXU29"/>
    <mergeCell ref="BXV29:BYC29"/>
    <mergeCell ref="BYD29:BYK29"/>
    <mergeCell ref="BYL29:BYS29"/>
    <mergeCell ref="BYT29:BZA29"/>
    <mergeCell ref="BZB29:BZI29"/>
    <mergeCell ref="BZJ29:BZQ29"/>
    <mergeCell ref="BZR29:BZY29"/>
    <mergeCell ref="BZZ29:CAG29"/>
    <mergeCell ref="CAH29:CAO29"/>
    <mergeCell ref="CAP29:CAW29"/>
    <mergeCell ref="CAX29:CBE29"/>
    <mergeCell ref="CBF29:CBM29"/>
    <mergeCell ref="CBN29:CBU29"/>
    <mergeCell ref="CBV29:CCC29"/>
    <mergeCell ref="CCD29:CCK29"/>
    <mergeCell ref="CCL29:CCS29"/>
    <mergeCell ref="CCT29:CDA29"/>
    <mergeCell ref="CDB29:CDI29"/>
    <mergeCell ref="CDJ29:CDQ29"/>
    <mergeCell ref="CDR29:CDY29"/>
    <mergeCell ref="CDZ29:CEG29"/>
    <mergeCell ref="CEH29:CEO29"/>
    <mergeCell ref="CEP29:CEW29"/>
    <mergeCell ref="CEX29:CFE29"/>
    <mergeCell ref="CFF29:CFM29"/>
    <mergeCell ref="CFN29:CFU29"/>
    <mergeCell ref="CFV29:CGC29"/>
    <mergeCell ref="CGD29:CGK29"/>
    <mergeCell ref="CGL29:CGS29"/>
    <mergeCell ref="CGT29:CHA29"/>
    <mergeCell ref="CHB29:CHI29"/>
    <mergeCell ref="CHJ29:CHQ29"/>
    <mergeCell ref="BNJ29:BNQ29"/>
    <mergeCell ref="BNR29:BNY29"/>
    <mergeCell ref="BNZ29:BOG29"/>
    <mergeCell ref="BOH29:BOO29"/>
    <mergeCell ref="BOP29:BOW29"/>
    <mergeCell ref="BOX29:BPE29"/>
    <mergeCell ref="BPF29:BPM29"/>
    <mergeCell ref="BPN29:BPU29"/>
    <mergeCell ref="BPV29:BQC29"/>
    <mergeCell ref="BQD29:BQK29"/>
    <mergeCell ref="BQL29:BQS29"/>
    <mergeCell ref="BQT29:BRA29"/>
    <mergeCell ref="BRB29:BRI29"/>
    <mergeCell ref="BRJ29:BRQ29"/>
    <mergeCell ref="BRR29:BRY29"/>
    <mergeCell ref="BRZ29:BSG29"/>
    <mergeCell ref="BSH29:BSO29"/>
    <mergeCell ref="BSP29:BSW29"/>
    <mergeCell ref="BSX29:BTE29"/>
    <mergeCell ref="BTF29:BTM29"/>
    <mergeCell ref="BTN29:BTU29"/>
    <mergeCell ref="BTV29:BUC29"/>
    <mergeCell ref="BUD29:BUK29"/>
    <mergeCell ref="BUL29:BUS29"/>
    <mergeCell ref="BUT29:BVA29"/>
    <mergeCell ref="BVB29:BVI29"/>
    <mergeCell ref="BVJ29:BVQ29"/>
    <mergeCell ref="BVR29:BVY29"/>
    <mergeCell ref="BVZ29:BWG29"/>
    <mergeCell ref="BWH29:BWO29"/>
    <mergeCell ref="BWP29:BWW29"/>
    <mergeCell ref="BWX29:BXE29"/>
    <mergeCell ref="BXF29:BXM29"/>
    <mergeCell ref="BDF29:BDM29"/>
    <mergeCell ref="BDN29:BDU29"/>
    <mergeCell ref="BDV29:BEC29"/>
    <mergeCell ref="BED29:BEK29"/>
    <mergeCell ref="BEL29:BES29"/>
    <mergeCell ref="BET29:BFA29"/>
    <mergeCell ref="BFB29:BFI29"/>
    <mergeCell ref="BFJ29:BFQ29"/>
    <mergeCell ref="BFR29:BFY29"/>
    <mergeCell ref="BFZ29:BGG29"/>
    <mergeCell ref="BGH29:BGO29"/>
    <mergeCell ref="BGP29:BGW29"/>
    <mergeCell ref="BGX29:BHE29"/>
    <mergeCell ref="BHF29:BHM29"/>
    <mergeCell ref="BHN29:BHU29"/>
    <mergeCell ref="BHV29:BIC29"/>
    <mergeCell ref="BID29:BIK29"/>
    <mergeCell ref="BIL29:BIS29"/>
    <mergeCell ref="BIT29:BJA29"/>
    <mergeCell ref="BJB29:BJI29"/>
    <mergeCell ref="BJJ29:BJQ29"/>
    <mergeCell ref="BJR29:BJY29"/>
    <mergeCell ref="BJZ29:BKG29"/>
    <mergeCell ref="BKH29:BKO29"/>
    <mergeCell ref="BKP29:BKW29"/>
    <mergeCell ref="BKX29:BLE29"/>
    <mergeCell ref="BLF29:BLM29"/>
    <mergeCell ref="BLN29:BLU29"/>
    <mergeCell ref="BLV29:BMC29"/>
    <mergeCell ref="BMD29:BMK29"/>
    <mergeCell ref="BML29:BMS29"/>
    <mergeCell ref="BMT29:BNA29"/>
    <mergeCell ref="BNB29:BNI29"/>
    <mergeCell ref="ATB29:ATI29"/>
    <mergeCell ref="ATJ29:ATQ29"/>
    <mergeCell ref="ATR29:ATY29"/>
    <mergeCell ref="ATZ29:AUG29"/>
    <mergeCell ref="AUH29:AUO29"/>
    <mergeCell ref="AUP29:AUW29"/>
    <mergeCell ref="AUX29:AVE29"/>
    <mergeCell ref="AVF29:AVM29"/>
    <mergeCell ref="AVN29:AVU29"/>
    <mergeCell ref="AVV29:AWC29"/>
    <mergeCell ref="AWD29:AWK29"/>
    <mergeCell ref="AWL29:AWS29"/>
    <mergeCell ref="AWT29:AXA29"/>
    <mergeCell ref="AXB29:AXI29"/>
    <mergeCell ref="AXJ29:AXQ29"/>
    <mergeCell ref="AXR29:AXY29"/>
    <mergeCell ref="AXZ29:AYG29"/>
    <mergeCell ref="AYH29:AYO29"/>
    <mergeCell ref="AYP29:AYW29"/>
    <mergeCell ref="AYX29:AZE29"/>
    <mergeCell ref="AZF29:AZM29"/>
    <mergeCell ref="AZN29:AZU29"/>
    <mergeCell ref="AZV29:BAC29"/>
    <mergeCell ref="BAD29:BAK29"/>
    <mergeCell ref="BAL29:BAS29"/>
    <mergeCell ref="BAT29:BBA29"/>
    <mergeCell ref="BBB29:BBI29"/>
    <mergeCell ref="BBJ29:BBQ29"/>
    <mergeCell ref="BBR29:BBY29"/>
    <mergeCell ref="BBZ29:BCG29"/>
    <mergeCell ref="BCH29:BCO29"/>
    <mergeCell ref="BCP29:BCW29"/>
    <mergeCell ref="BCX29:BDE29"/>
    <mergeCell ref="AIX29:AJE29"/>
    <mergeCell ref="AJF29:AJM29"/>
    <mergeCell ref="AJN29:AJU29"/>
    <mergeCell ref="AJV29:AKC29"/>
    <mergeCell ref="AKD29:AKK29"/>
    <mergeCell ref="AKL29:AKS29"/>
    <mergeCell ref="AKT29:ALA29"/>
    <mergeCell ref="ALB29:ALI29"/>
    <mergeCell ref="ALJ29:ALQ29"/>
    <mergeCell ref="ALR29:ALY29"/>
    <mergeCell ref="ALZ29:AMG29"/>
    <mergeCell ref="AMH29:AMO29"/>
    <mergeCell ref="AMP29:AMW29"/>
    <mergeCell ref="AMX29:ANE29"/>
    <mergeCell ref="ANF29:ANM29"/>
    <mergeCell ref="ANN29:ANU29"/>
    <mergeCell ref="ANV29:AOC29"/>
    <mergeCell ref="AOD29:AOK29"/>
    <mergeCell ref="AOL29:AOS29"/>
    <mergeCell ref="AOT29:APA29"/>
    <mergeCell ref="APB29:API29"/>
    <mergeCell ref="APJ29:APQ29"/>
    <mergeCell ref="APR29:APY29"/>
    <mergeCell ref="APZ29:AQG29"/>
    <mergeCell ref="AQH29:AQO29"/>
    <mergeCell ref="AQP29:AQW29"/>
    <mergeCell ref="AQX29:ARE29"/>
    <mergeCell ref="ARF29:ARM29"/>
    <mergeCell ref="ARN29:ARU29"/>
    <mergeCell ref="ARV29:ASC29"/>
    <mergeCell ref="ASD29:ASK29"/>
    <mergeCell ref="ASL29:ASS29"/>
    <mergeCell ref="AST29:ATA29"/>
    <mergeCell ref="YT29:ZA29"/>
    <mergeCell ref="ZB29:ZI29"/>
    <mergeCell ref="ZJ29:ZQ29"/>
    <mergeCell ref="ZR29:ZY29"/>
    <mergeCell ref="ZZ29:AAG29"/>
    <mergeCell ref="AAH29:AAO29"/>
    <mergeCell ref="AAP29:AAW29"/>
    <mergeCell ref="AAX29:ABE29"/>
    <mergeCell ref="ABF29:ABM29"/>
    <mergeCell ref="ABN29:ABU29"/>
    <mergeCell ref="ABV29:ACC29"/>
    <mergeCell ref="ACD29:ACK29"/>
    <mergeCell ref="ACL29:ACS29"/>
    <mergeCell ref="ACT29:ADA29"/>
    <mergeCell ref="ADB29:ADI29"/>
    <mergeCell ref="ADJ29:ADQ29"/>
    <mergeCell ref="ADR29:ADY29"/>
    <mergeCell ref="ADZ29:AEG29"/>
    <mergeCell ref="AEH29:AEO29"/>
    <mergeCell ref="AEP29:AEW29"/>
    <mergeCell ref="AEX29:AFE29"/>
    <mergeCell ref="AFF29:AFM29"/>
    <mergeCell ref="AFN29:AFU29"/>
    <mergeCell ref="AFV29:AGC29"/>
    <mergeCell ref="AGD29:AGK29"/>
    <mergeCell ref="AGL29:AGS29"/>
    <mergeCell ref="AGT29:AHA29"/>
    <mergeCell ref="AHB29:AHI29"/>
    <mergeCell ref="AHJ29:AHQ29"/>
    <mergeCell ref="AHR29:AHY29"/>
    <mergeCell ref="AHZ29:AIG29"/>
    <mergeCell ref="AIH29:AIO29"/>
    <mergeCell ref="AIP29:AIW29"/>
    <mergeCell ref="OP29:OW29"/>
    <mergeCell ref="OX29:PE29"/>
    <mergeCell ref="PF29:PM29"/>
    <mergeCell ref="PN29:PU29"/>
    <mergeCell ref="PV29:QC29"/>
    <mergeCell ref="QD29:QK29"/>
    <mergeCell ref="QL29:QS29"/>
    <mergeCell ref="QT29:RA29"/>
    <mergeCell ref="RB29:RI29"/>
    <mergeCell ref="RJ29:RQ29"/>
    <mergeCell ref="RR29:RY29"/>
    <mergeCell ref="RZ29:SG29"/>
    <mergeCell ref="SH29:SO29"/>
    <mergeCell ref="SP29:SW29"/>
    <mergeCell ref="SX29:TE29"/>
    <mergeCell ref="TF29:TM29"/>
    <mergeCell ref="TN29:TU29"/>
    <mergeCell ref="TV29:UC29"/>
    <mergeCell ref="UD29:UK29"/>
    <mergeCell ref="UL29:US29"/>
    <mergeCell ref="UT29:VA29"/>
    <mergeCell ref="VB29:VI29"/>
    <mergeCell ref="VJ29:VQ29"/>
    <mergeCell ref="VR29:VY29"/>
    <mergeCell ref="VZ29:WG29"/>
    <mergeCell ref="WH29:WO29"/>
    <mergeCell ref="WP29:WW29"/>
    <mergeCell ref="WX29:XE29"/>
    <mergeCell ref="XF29:XM29"/>
    <mergeCell ref="XN29:XU29"/>
    <mergeCell ref="XV29:YC29"/>
    <mergeCell ref="YD29:YK29"/>
    <mergeCell ref="YL29:YS29"/>
    <mergeCell ref="XAL33:XAS33"/>
    <mergeCell ref="XAT33:XBA33"/>
    <mergeCell ref="XBB33:XBI33"/>
    <mergeCell ref="XBJ33:XBQ33"/>
    <mergeCell ref="XBR33:XBY33"/>
    <mergeCell ref="XBZ33:XCG33"/>
    <mergeCell ref="XCH33:XCO33"/>
    <mergeCell ref="XCP33:XCW33"/>
    <mergeCell ref="XCX33:XDE33"/>
    <mergeCell ref="XDF33:XDM33"/>
    <mergeCell ref="XDN33:XDU33"/>
    <mergeCell ref="XDV33:XEC33"/>
    <mergeCell ref="XED33:XEK33"/>
    <mergeCell ref="XEL33:XES33"/>
    <mergeCell ref="XET33:XFA33"/>
    <mergeCell ref="N29:U29"/>
    <mergeCell ref="V29:AC29"/>
    <mergeCell ref="AD29:AK29"/>
    <mergeCell ref="AL29:AS29"/>
    <mergeCell ref="AT29:BA29"/>
    <mergeCell ref="BB29:BI29"/>
    <mergeCell ref="BJ29:BQ29"/>
    <mergeCell ref="BR29:BY29"/>
    <mergeCell ref="BZ29:CG29"/>
    <mergeCell ref="CH29:CO29"/>
    <mergeCell ref="CP29:CW29"/>
    <mergeCell ref="CX29:DE29"/>
    <mergeCell ref="DF29:DM29"/>
    <mergeCell ref="DN29:DU29"/>
    <mergeCell ref="DV29:EC29"/>
    <mergeCell ref="ED29:EK29"/>
    <mergeCell ref="EL29:ES29"/>
    <mergeCell ref="ET29:FA29"/>
    <mergeCell ref="FB29:FI29"/>
    <mergeCell ref="FJ29:FQ29"/>
    <mergeCell ref="FR29:FY29"/>
    <mergeCell ref="FZ29:GG29"/>
    <mergeCell ref="GH29:GO29"/>
    <mergeCell ref="GP29:GW29"/>
    <mergeCell ref="GX29:HE29"/>
    <mergeCell ref="HF29:HM29"/>
    <mergeCell ref="HN29:HU29"/>
    <mergeCell ref="HV29:IC29"/>
    <mergeCell ref="ID29:IK29"/>
    <mergeCell ref="IL29:IS29"/>
    <mergeCell ref="IT29:JA29"/>
    <mergeCell ref="JB29:JI29"/>
    <mergeCell ref="JJ29:JQ29"/>
    <mergeCell ref="JR29:JY29"/>
    <mergeCell ref="JZ29:KG29"/>
    <mergeCell ref="KH29:KO29"/>
    <mergeCell ref="KP29:KW29"/>
    <mergeCell ref="KX29:LE29"/>
    <mergeCell ref="LF29:LM29"/>
    <mergeCell ref="LN29:LU29"/>
    <mergeCell ref="LV29:MC29"/>
    <mergeCell ref="MD29:MK29"/>
    <mergeCell ref="ML29:MS29"/>
    <mergeCell ref="MT29:NA29"/>
    <mergeCell ref="NB29:NI29"/>
    <mergeCell ref="NJ29:NQ29"/>
    <mergeCell ref="NR29:NY29"/>
    <mergeCell ref="NZ29:OG29"/>
    <mergeCell ref="OH29:OO29"/>
    <mergeCell ref="WRV33:WSC33"/>
    <mergeCell ref="WSD33:WSK33"/>
    <mergeCell ref="WSL33:WSS33"/>
    <mergeCell ref="WST33:WTA33"/>
    <mergeCell ref="WTB33:WTI33"/>
    <mergeCell ref="WTJ33:WTQ33"/>
    <mergeCell ref="WTR33:WTY33"/>
    <mergeCell ref="WTZ33:WUG33"/>
    <mergeCell ref="WUH33:WUO33"/>
    <mergeCell ref="WUP33:WUW33"/>
    <mergeCell ref="WUX33:WVE33"/>
    <mergeCell ref="WVF33:WVM33"/>
    <mergeCell ref="WVN33:WVU33"/>
    <mergeCell ref="WVV33:WWC33"/>
    <mergeCell ref="WWD33:WWK33"/>
    <mergeCell ref="WWL33:WWS33"/>
    <mergeCell ref="WWT33:WXA33"/>
    <mergeCell ref="WXB33:WXI33"/>
    <mergeCell ref="WXJ33:WXQ33"/>
    <mergeCell ref="WXR33:WXY33"/>
    <mergeCell ref="WXZ33:WYG33"/>
    <mergeCell ref="WYH33:WYO33"/>
    <mergeCell ref="WYP33:WYW33"/>
    <mergeCell ref="WYX33:WZE33"/>
    <mergeCell ref="WZF33:WZM33"/>
    <mergeCell ref="WZN33:WZU33"/>
    <mergeCell ref="WZV33:XAC33"/>
    <mergeCell ref="XAD33:XAK33"/>
    <mergeCell ref="WGD33:WGK33"/>
    <mergeCell ref="WGL33:WGS33"/>
    <mergeCell ref="WGT33:WHA33"/>
    <mergeCell ref="WHB33:WHI33"/>
    <mergeCell ref="WHJ33:WHQ33"/>
    <mergeCell ref="WHR33:WHY33"/>
    <mergeCell ref="WHZ33:WIG33"/>
    <mergeCell ref="WIH33:WIO33"/>
    <mergeCell ref="WIP33:WIW33"/>
    <mergeCell ref="WIX33:WJE33"/>
    <mergeCell ref="WJF33:WJM33"/>
    <mergeCell ref="WJN33:WJU33"/>
    <mergeCell ref="WJV33:WKC33"/>
    <mergeCell ref="WKD33:WKK33"/>
    <mergeCell ref="WKL33:WKS33"/>
    <mergeCell ref="WKT33:WLA33"/>
    <mergeCell ref="WLB33:WLI33"/>
    <mergeCell ref="WLJ33:WLQ33"/>
    <mergeCell ref="WLR33:WLY33"/>
    <mergeCell ref="WLZ33:WMG33"/>
    <mergeCell ref="WMH33:WMO33"/>
    <mergeCell ref="WMP33:WMW33"/>
    <mergeCell ref="WMX33:WNE33"/>
    <mergeCell ref="WNF33:WNM33"/>
    <mergeCell ref="WNN33:WNU33"/>
    <mergeCell ref="WNV33:WOC33"/>
    <mergeCell ref="WOD33:WOK33"/>
    <mergeCell ref="WOL33:WOS33"/>
    <mergeCell ref="WOT33:WPA33"/>
    <mergeCell ref="WPB33:WPI33"/>
    <mergeCell ref="WPJ33:WPQ33"/>
    <mergeCell ref="WPR33:WPY33"/>
    <mergeCell ref="WPZ33:WQG33"/>
    <mergeCell ref="WBV33:WCC33"/>
    <mergeCell ref="WCD33:WCK33"/>
    <mergeCell ref="WCL33:WCS33"/>
    <mergeCell ref="WCT33:WDA33"/>
    <mergeCell ref="WDB33:WDI33"/>
    <mergeCell ref="WDJ33:WDQ33"/>
    <mergeCell ref="WDR33:WDY33"/>
    <mergeCell ref="WDZ33:WEG33"/>
    <mergeCell ref="WEH33:WEO33"/>
    <mergeCell ref="WEP33:WEW33"/>
    <mergeCell ref="WEX33:WFE33"/>
    <mergeCell ref="WFF33:WFM33"/>
    <mergeCell ref="WFN33:WFU33"/>
    <mergeCell ref="WFV33:WGC33"/>
    <mergeCell ref="VLV33:VMC33"/>
    <mergeCell ref="VMD33:VMK33"/>
    <mergeCell ref="VML33:VMS33"/>
    <mergeCell ref="VMT33:VNA33"/>
    <mergeCell ref="VNB33:VNI33"/>
    <mergeCell ref="VNJ33:VNQ33"/>
    <mergeCell ref="VNR33:VNY33"/>
    <mergeCell ref="VNZ33:VOG33"/>
    <mergeCell ref="VOH33:VOO33"/>
    <mergeCell ref="VOP33:VOW33"/>
    <mergeCell ref="VOX33:VPE33"/>
    <mergeCell ref="VPF33:VPM33"/>
    <mergeCell ref="VPN33:VPU33"/>
    <mergeCell ref="VPV33:VQC33"/>
    <mergeCell ref="VQD33:VQK33"/>
    <mergeCell ref="VQL33:VQS33"/>
    <mergeCell ref="VQT33:VRA33"/>
    <mergeCell ref="VRB33:VRI33"/>
    <mergeCell ref="VRJ33:VRQ33"/>
    <mergeCell ref="VRR33:VRY33"/>
    <mergeCell ref="VRZ33:VSG33"/>
    <mergeCell ref="VSH33:VSO33"/>
    <mergeCell ref="VSP33:VSW33"/>
    <mergeCell ref="VSX33:VTE33"/>
    <mergeCell ref="VTF33:VTM33"/>
    <mergeCell ref="VTN33:VTU33"/>
    <mergeCell ref="VTV33:VUC33"/>
    <mergeCell ref="VUD33:VUK33"/>
    <mergeCell ref="VUL33:VUS33"/>
    <mergeCell ref="VUT33:VVA33"/>
    <mergeCell ref="VVB33:VVI33"/>
    <mergeCell ref="VVJ33:VVQ33"/>
    <mergeCell ref="VVR33:VVY33"/>
    <mergeCell ref="VZZ33:WAG33"/>
    <mergeCell ref="WAH33:WAO33"/>
    <mergeCell ref="WAP33:WAW33"/>
    <mergeCell ref="WAX33:WBE33"/>
    <mergeCell ref="WBF33:WBM33"/>
    <mergeCell ref="WBN33:WBU33"/>
    <mergeCell ref="VBR33:VBY33"/>
    <mergeCell ref="VBZ33:VCG33"/>
    <mergeCell ref="VCH33:VCO33"/>
    <mergeCell ref="VCP33:VCW33"/>
    <mergeCell ref="VCX33:VDE33"/>
    <mergeCell ref="VDF33:VDM33"/>
    <mergeCell ref="VDN33:VDU33"/>
    <mergeCell ref="VDV33:VEC33"/>
    <mergeCell ref="VED33:VEK33"/>
    <mergeCell ref="VEL33:VES33"/>
    <mergeCell ref="VET33:VFA33"/>
    <mergeCell ref="VFB33:VFI33"/>
    <mergeCell ref="VFJ33:VFQ33"/>
    <mergeCell ref="VFR33:VFY33"/>
    <mergeCell ref="VFZ33:VGG33"/>
    <mergeCell ref="VGH33:VGO33"/>
    <mergeCell ref="VGP33:VGW33"/>
    <mergeCell ref="VGX33:VHE33"/>
    <mergeCell ref="VHF33:VHM33"/>
    <mergeCell ref="VHN33:VHU33"/>
    <mergeCell ref="VHV33:VIC33"/>
    <mergeCell ref="VID33:VIK33"/>
    <mergeCell ref="VIL33:VIS33"/>
    <mergeCell ref="VIT33:VJA33"/>
    <mergeCell ref="VJB33:VJI33"/>
    <mergeCell ref="VJJ33:VJQ33"/>
    <mergeCell ref="VJR33:VJY33"/>
    <mergeCell ref="VJZ33:VKG33"/>
    <mergeCell ref="VKH33:VKO33"/>
    <mergeCell ref="VKP33:VKW33"/>
    <mergeCell ref="VKX33:VLE33"/>
    <mergeCell ref="VLF33:VLM33"/>
    <mergeCell ref="VLN33:VLU33"/>
    <mergeCell ref="URN33:URU33"/>
    <mergeCell ref="URV33:USC33"/>
    <mergeCell ref="USD33:USK33"/>
    <mergeCell ref="USL33:USS33"/>
    <mergeCell ref="UST33:UTA33"/>
    <mergeCell ref="UTB33:UTI33"/>
    <mergeCell ref="UTJ33:UTQ33"/>
    <mergeCell ref="UTR33:UTY33"/>
    <mergeCell ref="UTZ33:UUG33"/>
    <mergeCell ref="UUH33:UUO33"/>
    <mergeCell ref="UUP33:UUW33"/>
    <mergeCell ref="UUX33:UVE33"/>
    <mergeCell ref="UVF33:UVM33"/>
    <mergeCell ref="UVN33:UVU33"/>
    <mergeCell ref="UVV33:UWC33"/>
    <mergeCell ref="UWD33:UWK33"/>
    <mergeCell ref="UWL33:UWS33"/>
    <mergeCell ref="UWT33:UXA33"/>
    <mergeCell ref="UXB33:UXI33"/>
    <mergeCell ref="UXJ33:UXQ33"/>
    <mergeCell ref="UXR33:UXY33"/>
    <mergeCell ref="UXZ33:UYG33"/>
    <mergeCell ref="UYH33:UYO33"/>
    <mergeCell ref="UYP33:UYW33"/>
    <mergeCell ref="UYX33:UZE33"/>
    <mergeCell ref="UZF33:UZM33"/>
    <mergeCell ref="UZN33:UZU33"/>
    <mergeCell ref="UZV33:VAC33"/>
    <mergeCell ref="VAD33:VAK33"/>
    <mergeCell ref="VAL33:VAS33"/>
    <mergeCell ref="VAT33:VBA33"/>
    <mergeCell ref="VBB33:VBI33"/>
    <mergeCell ref="VBJ33:VBQ33"/>
    <mergeCell ref="UHJ33:UHQ33"/>
    <mergeCell ref="UHR33:UHY33"/>
    <mergeCell ref="UHZ33:UIG33"/>
    <mergeCell ref="UIH33:UIO33"/>
    <mergeCell ref="UIP33:UIW33"/>
    <mergeCell ref="UIX33:UJE33"/>
    <mergeCell ref="UJF33:UJM33"/>
    <mergeCell ref="UJN33:UJU33"/>
    <mergeCell ref="UJV33:UKC33"/>
    <mergeCell ref="UKD33:UKK33"/>
    <mergeCell ref="UKL33:UKS33"/>
    <mergeCell ref="UKT33:ULA33"/>
    <mergeCell ref="ULB33:ULI33"/>
    <mergeCell ref="ULJ33:ULQ33"/>
    <mergeCell ref="ULR33:ULY33"/>
    <mergeCell ref="ULZ33:UMG33"/>
    <mergeCell ref="UMH33:UMO33"/>
    <mergeCell ref="UMP33:UMW33"/>
    <mergeCell ref="UMX33:UNE33"/>
    <mergeCell ref="UNF33:UNM33"/>
    <mergeCell ref="UNN33:UNU33"/>
    <mergeCell ref="UNV33:UOC33"/>
    <mergeCell ref="UOD33:UOK33"/>
    <mergeCell ref="UOL33:UOS33"/>
    <mergeCell ref="UOT33:UPA33"/>
    <mergeCell ref="UPB33:UPI33"/>
    <mergeCell ref="UPJ33:UPQ33"/>
    <mergeCell ref="UPR33:UPY33"/>
    <mergeCell ref="UPZ33:UQG33"/>
    <mergeCell ref="UQH33:UQO33"/>
    <mergeCell ref="UQP33:UQW33"/>
    <mergeCell ref="UQX33:URE33"/>
    <mergeCell ref="URF33:URM33"/>
    <mergeCell ref="TXF33:TXM33"/>
    <mergeCell ref="TXN33:TXU33"/>
    <mergeCell ref="TXV33:TYC33"/>
    <mergeCell ref="TYD33:TYK33"/>
    <mergeCell ref="TYL33:TYS33"/>
    <mergeCell ref="TYT33:TZA33"/>
    <mergeCell ref="TZB33:TZI33"/>
    <mergeCell ref="TZJ33:TZQ33"/>
    <mergeCell ref="TZR33:TZY33"/>
    <mergeCell ref="TZZ33:UAG33"/>
    <mergeCell ref="UAH33:UAO33"/>
    <mergeCell ref="UAP33:UAW33"/>
    <mergeCell ref="UAX33:UBE33"/>
    <mergeCell ref="UBF33:UBM33"/>
    <mergeCell ref="UBN33:UBU33"/>
    <mergeCell ref="UBV33:UCC33"/>
    <mergeCell ref="UCD33:UCK33"/>
    <mergeCell ref="UCL33:UCS33"/>
    <mergeCell ref="UCT33:UDA33"/>
    <mergeCell ref="UDB33:UDI33"/>
    <mergeCell ref="UDJ33:UDQ33"/>
    <mergeCell ref="UDR33:UDY33"/>
    <mergeCell ref="UDZ33:UEG33"/>
    <mergeCell ref="UEH33:UEO33"/>
    <mergeCell ref="UEP33:UEW33"/>
    <mergeCell ref="UEX33:UFE33"/>
    <mergeCell ref="UFF33:UFM33"/>
    <mergeCell ref="UFN33:UFU33"/>
    <mergeCell ref="UFV33:UGC33"/>
    <mergeCell ref="UGD33:UGK33"/>
    <mergeCell ref="UGL33:UGS33"/>
    <mergeCell ref="UGT33:UHA33"/>
    <mergeCell ref="UHB33:UHI33"/>
    <mergeCell ref="TNB33:TNI33"/>
    <mergeCell ref="TNJ33:TNQ33"/>
    <mergeCell ref="TNR33:TNY33"/>
    <mergeCell ref="TNZ33:TOG33"/>
    <mergeCell ref="TOH33:TOO33"/>
    <mergeCell ref="TOP33:TOW33"/>
    <mergeCell ref="TOX33:TPE33"/>
    <mergeCell ref="TPF33:TPM33"/>
    <mergeCell ref="TPN33:TPU33"/>
    <mergeCell ref="TPV33:TQC33"/>
    <mergeCell ref="TQD33:TQK33"/>
    <mergeCell ref="TQL33:TQS33"/>
    <mergeCell ref="TQT33:TRA33"/>
    <mergeCell ref="TRB33:TRI33"/>
    <mergeCell ref="TRJ33:TRQ33"/>
    <mergeCell ref="TRR33:TRY33"/>
    <mergeCell ref="TRZ33:TSG33"/>
    <mergeCell ref="TSH33:TSO33"/>
    <mergeCell ref="TSP33:TSW33"/>
    <mergeCell ref="TSX33:TTE33"/>
    <mergeCell ref="TTF33:TTM33"/>
    <mergeCell ref="TTN33:TTU33"/>
    <mergeCell ref="TTV33:TUC33"/>
    <mergeCell ref="TUD33:TUK33"/>
    <mergeCell ref="TUL33:TUS33"/>
    <mergeCell ref="TUT33:TVA33"/>
    <mergeCell ref="TVB33:TVI33"/>
    <mergeCell ref="TVJ33:TVQ33"/>
    <mergeCell ref="TVR33:TVY33"/>
    <mergeCell ref="TVZ33:TWG33"/>
    <mergeCell ref="TWH33:TWO33"/>
    <mergeCell ref="TWP33:TWW33"/>
    <mergeCell ref="TWX33:TXE33"/>
    <mergeCell ref="TCX33:TDE33"/>
    <mergeCell ref="TDF33:TDM33"/>
    <mergeCell ref="TDN33:TDU33"/>
    <mergeCell ref="TDV33:TEC33"/>
    <mergeCell ref="TED33:TEK33"/>
    <mergeCell ref="TEL33:TES33"/>
    <mergeCell ref="TET33:TFA33"/>
    <mergeCell ref="TFB33:TFI33"/>
    <mergeCell ref="TFJ33:TFQ33"/>
    <mergeCell ref="TFR33:TFY33"/>
    <mergeCell ref="TFZ33:TGG33"/>
    <mergeCell ref="TGH33:TGO33"/>
    <mergeCell ref="TGP33:TGW33"/>
    <mergeCell ref="TGX33:THE33"/>
    <mergeCell ref="THF33:THM33"/>
    <mergeCell ref="THN33:THU33"/>
    <mergeCell ref="THV33:TIC33"/>
    <mergeCell ref="TID33:TIK33"/>
    <mergeCell ref="TIL33:TIS33"/>
    <mergeCell ref="TIT33:TJA33"/>
    <mergeCell ref="TJB33:TJI33"/>
    <mergeCell ref="TJJ33:TJQ33"/>
    <mergeCell ref="TJR33:TJY33"/>
    <mergeCell ref="TJZ33:TKG33"/>
    <mergeCell ref="TKH33:TKO33"/>
    <mergeCell ref="TKP33:TKW33"/>
    <mergeCell ref="TKX33:TLE33"/>
    <mergeCell ref="TLF33:TLM33"/>
    <mergeCell ref="TLN33:TLU33"/>
    <mergeCell ref="TLV33:TMC33"/>
    <mergeCell ref="TMD33:TMK33"/>
    <mergeCell ref="TML33:TMS33"/>
    <mergeCell ref="TMT33:TNA33"/>
    <mergeCell ref="SST33:STA33"/>
    <mergeCell ref="STB33:STI33"/>
    <mergeCell ref="STJ33:STQ33"/>
    <mergeCell ref="STR33:STY33"/>
    <mergeCell ref="STZ33:SUG33"/>
    <mergeCell ref="SUH33:SUO33"/>
    <mergeCell ref="SUP33:SUW33"/>
    <mergeCell ref="SUX33:SVE33"/>
    <mergeCell ref="SVF33:SVM33"/>
    <mergeCell ref="SVN33:SVU33"/>
    <mergeCell ref="SVV33:SWC33"/>
    <mergeCell ref="SWD33:SWK33"/>
    <mergeCell ref="SWL33:SWS33"/>
    <mergeCell ref="SWT33:SXA33"/>
    <mergeCell ref="SXB33:SXI33"/>
    <mergeCell ref="SXJ33:SXQ33"/>
    <mergeCell ref="SXR33:SXY33"/>
    <mergeCell ref="SXZ33:SYG33"/>
    <mergeCell ref="SYH33:SYO33"/>
    <mergeCell ref="SYP33:SYW33"/>
    <mergeCell ref="SYX33:SZE33"/>
    <mergeCell ref="SZF33:SZM33"/>
    <mergeCell ref="SZN33:SZU33"/>
    <mergeCell ref="SZV33:TAC33"/>
    <mergeCell ref="TAD33:TAK33"/>
    <mergeCell ref="TAL33:TAS33"/>
    <mergeCell ref="TAT33:TBA33"/>
    <mergeCell ref="TBB33:TBI33"/>
    <mergeCell ref="TBJ33:TBQ33"/>
    <mergeCell ref="TBR33:TBY33"/>
    <mergeCell ref="TBZ33:TCG33"/>
    <mergeCell ref="TCH33:TCO33"/>
    <mergeCell ref="TCP33:TCW33"/>
    <mergeCell ref="SIP33:SIW33"/>
    <mergeCell ref="SIX33:SJE33"/>
    <mergeCell ref="SJF33:SJM33"/>
    <mergeCell ref="SJN33:SJU33"/>
    <mergeCell ref="SJV33:SKC33"/>
    <mergeCell ref="SKD33:SKK33"/>
    <mergeCell ref="SKL33:SKS33"/>
    <mergeCell ref="SKT33:SLA33"/>
    <mergeCell ref="SLB33:SLI33"/>
    <mergeCell ref="SLJ33:SLQ33"/>
    <mergeCell ref="SLR33:SLY33"/>
    <mergeCell ref="SLZ33:SMG33"/>
    <mergeCell ref="SMH33:SMO33"/>
    <mergeCell ref="SMP33:SMW33"/>
    <mergeCell ref="SMX33:SNE33"/>
    <mergeCell ref="SNF33:SNM33"/>
    <mergeCell ref="SNN33:SNU33"/>
    <mergeCell ref="SNV33:SOC33"/>
    <mergeCell ref="SOD33:SOK33"/>
    <mergeCell ref="SOL33:SOS33"/>
    <mergeCell ref="SOT33:SPA33"/>
    <mergeCell ref="SPB33:SPI33"/>
    <mergeCell ref="SPJ33:SPQ33"/>
    <mergeCell ref="SPR33:SPY33"/>
    <mergeCell ref="SPZ33:SQG33"/>
    <mergeCell ref="SQH33:SQO33"/>
    <mergeCell ref="SQP33:SQW33"/>
    <mergeCell ref="SQX33:SRE33"/>
    <mergeCell ref="SRF33:SRM33"/>
    <mergeCell ref="SRN33:SRU33"/>
    <mergeCell ref="SRV33:SSC33"/>
    <mergeCell ref="SSD33:SSK33"/>
    <mergeCell ref="SSL33:SSS33"/>
    <mergeCell ref="RYL33:RYS33"/>
    <mergeCell ref="RYT33:RZA33"/>
    <mergeCell ref="RZB33:RZI33"/>
    <mergeCell ref="RZJ33:RZQ33"/>
    <mergeCell ref="RZR33:RZY33"/>
    <mergeCell ref="RZZ33:SAG33"/>
    <mergeCell ref="SAH33:SAO33"/>
    <mergeCell ref="SAP33:SAW33"/>
    <mergeCell ref="SAX33:SBE33"/>
    <mergeCell ref="SBF33:SBM33"/>
    <mergeCell ref="SBN33:SBU33"/>
    <mergeCell ref="SBV33:SCC33"/>
    <mergeCell ref="SCD33:SCK33"/>
    <mergeCell ref="SCL33:SCS33"/>
    <mergeCell ref="SCT33:SDA33"/>
    <mergeCell ref="SDB33:SDI33"/>
    <mergeCell ref="SDJ33:SDQ33"/>
    <mergeCell ref="SDR33:SDY33"/>
    <mergeCell ref="SDZ33:SEG33"/>
    <mergeCell ref="SEH33:SEO33"/>
    <mergeCell ref="SEP33:SEW33"/>
    <mergeCell ref="SEX33:SFE33"/>
    <mergeCell ref="SFF33:SFM33"/>
    <mergeCell ref="SFN33:SFU33"/>
    <mergeCell ref="SFV33:SGC33"/>
    <mergeCell ref="SGD33:SGK33"/>
    <mergeCell ref="SGL33:SGS33"/>
    <mergeCell ref="SGT33:SHA33"/>
    <mergeCell ref="SHB33:SHI33"/>
    <mergeCell ref="SHJ33:SHQ33"/>
    <mergeCell ref="SHR33:SHY33"/>
    <mergeCell ref="SHZ33:SIG33"/>
    <mergeCell ref="SIH33:SIO33"/>
    <mergeCell ref="ROH33:ROO33"/>
    <mergeCell ref="ROP33:ROW33"/>
    <mergeCell ref="ROX33:RPE33"/>
    <mergeCell ref="RPF33:RPM33"/>
    <mergeCell ref="RPN33:RPU33"/>
    <mergeCell ref="RPV33:RQC33"/>
    <mergeCell ref="RQD33:RQK33"/>
    <mergeCell ref="RQL33:RQS33"/>
    <mergeCell ref="RQT33:RRA33"/>
    <mergeCell ref="RRB33:RRI33"/>
    <mergeCell ref="RRJ33:RRQ33"/>
    <mergeCell ref="RRR33:RRY33"/>
    <mergeCell ref="RRZ33:RSG33"/>
    <mergeCell ref="RSH33:RSO33"/>
    <mergeCell ref="RSP33:RSW33"/>
    <mergeCell ref="RSX33:RTE33"/>
    <mergeCell ref="RTF33:RTM33"/>
    <mergeCell ref="RTN33:RTU33"/>
    <mergeCell ref="RTV33:RUC33"/>
    <mergeCell ref="RUD33:RUK33"/>
    <mergeCell ref="RUL33:RUS33"/>
    <mergeCell ref="RUT33:RVA33"/>
    <mergeCell ref="RVB33:RVI33"/>
    <mergeCell ref="RVJ33:RVQ33"/>
    <mergeCell ref="RVR33:RVY33"/>
    <mergeCell ref="RVZ33:RWG33"/>
    <mergeCell ref="RWH33:RWO33"/>
    <mergeCell ref="RWP33:RWW33"/>
    <mergeCell ref="RWX33:RXE33"/>
    <mergeCell ref="RXF33:RXM33"/>
    <mergeCell ref="RXN33:RXU33"/>
    <mergeCell ref="RXV33:RYC33"/>
    <mergeCell ref="RYD33:RYK33"/>
    <mergeCell ref="RED33:REK33"/>
    <mergeCell ref="REL33:RES33"/>
    <mergeCell ref="RET33:RFA33"/>
    <mergeCell ref="RFB33:RFI33"/>
    <mergeCell ref="RFJ33:RFQ33"/>
    <mergeCell ref="RFR33:RFY33"/>
    <mergeCell ref="RFZ33:RGG33"/>
    <mergeCell ref="RGH33:RGO33"/>
    <mergeCell ref="RGP33:RGW33"/>
    <mergeCell ref="RGX33:RHE33"/>
    <mergeCell ref="RHF33:RHM33"/>
    <mergeCell ref="RHN33:RHU33"/>
    <mergeCell ref="RHV33:RIC33"/>
    <mergeCell ref="RID33:RIK33"/>
    <mergeCell ref="RIL33:RIS33"/>
    <mergeCell ref="RIT33:RJA33"/>
    <mergeCell ref="RJB33:RJI33"/>
    <mergeCell ref="RJJ33:RJQ33"/>
    <mergeCell ref="RJR33:RJY33"/>
    <mergeCell ref="RJZ33:RKG33"/>
    <mergeCell ref="RKH33:RKO33"/>
    <mergeCell ref="RKP33:RKW33"/>
    <mergeCell ref="RKX33:RLE33"/>
    <mergeCell ref="RLF33:RLM33"/>
    <mergeCell ref="RLN33:RLU33"/>
    <mergeCell ref="RLV33:RMC33"/>
    <mergeCell ref="RMD33:RMK33"/>
    <mergeCell ref="RML33:RMS33"/>
    <mergeCell ref="RMT33:RNA33"/>
    <mergeCell ref="RNB33:RNI33"/>
    <mergeCell ref="RNJ33:RNQ33"/>
    <mergeCell ref="RNR33:RNY33"/>
    <mergeCell ref="RNZ33:ROG33"/>
    <mergeCell ref="QTZ33:QUG33"/>
    <mergeCell ref="QUH33:QUO33"/>
    <mergeCell ref="QUP33:QUW33"/>
    <mergeCell ref="QUX33:QVE33"/>
    <mergeCell ref="QVF33:QVM33"/>
    <mergeCell ref="QVN33:QVU33"/>
    <mergeCell ref="QVV33:QWC33"/>
    <mergeCell ref="QWD33:QWK33"/>
    <mergeCell ref="QWL33:QWS33"/>
    <mergeCell ref="QWT33:QXA33"/>
    <mergeCell ref="QXB33:QXI33"/>
    <mergeCell ref="QXJ33:QXQ33"/>
    <mergeCell ref="QXR33:QXY33"/>
    <mergeCell ref="QXZ33:QYG33"/>
    <mergeCell ref="QYH33:QYO33"/>
    <mergeCell ref="QYP33:QYW33"/>
    <mergeCell ref="QYX33:QZE33"/>
    <mergeCell ref="QZF33:QZM33"/>
    <mergeCell ref="QZN33:QZU33"/>
    <mergeCell ref="QZV33:RAC33"/>
    <mergeCell ref="RAD33:RAK33"/>
    <mergeCell ref="RAL33:RAS33"/>
    <mergeCell ref="RAT33:RBA33"/>
    <mergeCell ref="RBB33:RBI33"/>
    <mergeCell ref="RBJ33:RBQ33"/>
    <mergeCell ref="RBR33:RBY33"/>
    <mergeCell ref="RBZ33:RCG33"/>
    <mergeCell ref="RCH33:RCO33"/>
    <mergeCell ref="RCP33:RCW33"/>
    <mergeCell ref="RCX33:RDE33"/>
    <mergeCell ref="RDF33:RDM33"/>
    <mergeCell ref="RDN33:RDU33"/>
    <mergeCell ref="RDV33:REC33"/>
    <mergeCell ref="QJV33:QKC33"/>
    <mergeCell ref="QKD33:QKK33"/>
    <mergeCell ref="QKL33:QKS33"/>
    <mergeCell ref="QKT33:QLA33"/>
    <mergeCell ref="QLB33:QLI33"/>
    <mergeCell ref="QLJ33:QLQ33"/>
    <mergeCell ref="QLR33:QLY33"/>
    <mergeCell ref="QLZ33:QMG33"/>
    <mergeCell ref="QMH33:QMO33"/>
    <mergeCell ref="QMP33:QMW33"/>
    <mergeCell ref="QMX33:QNE33"/>
    <mergeCell ref="QNF33:QNM33"/>
    <mergeCell ref="QNN33:QNU33"/>
    <mergeCell ref="QNV33:QOC33"/>
    <mergeCell ref="QOD33:QOK33"/>
    <mergeCell ref="QOL33:QOS33"/>
    <mergeCell ref="QOT33:QPA33"/>
    <mergeCell ref="QPB33:QPI33"/>
    <mergeCell ref="QPJ33:QPQ33"/>
    <mergeCell ref="QPR33:QPY33"/>
    <mergeCell ref="QPZ33:QQG33"/>
    <mergeCell ref="QQH33:QQO33"/>
    <mergeCell ref="QQP33:QQW33"/>
    <mergeCell ref="QQX33:QRE33"/>
    <mergeCell ref="QRF33:QRM33"/>
    <mergeCell ref="QRN33:QRU33"/>
    <mergeCell ref="QRV33:QSC33"/>
    <mergeCell ref="QSD33:QSK33"/>
    <mergeCell ref="QSL33:QSS33"/>
    <mergeCell ref="QST33:QTA33"/>
    <mergeCell ref="QTB33:QTI33"/>
    <mergeCell ref="QTJ33:QTQ33"/>
    <mergeCell ref="QTR33:QTY33"/>
    <mergeCell ref="PZR33:PZY33"/>
    <mergeCell ref="PZZ33:QAG33"/>
    <mergeCell ref="QAH33:QAO33"/>
    <mergeCell ref="QAP33:QAW33"/>
    <mergeCell ref="QAX33:QBE33"/>
    <mergeCell ref="QBF33:QBM33"/>
    <mergeCell ref="QBN33:QBU33"/>
    <mergeCell ref="QBV33:QCC33"/>
    <mergeCell ref="QCD33:QCK33"/>
    <mergeCell ref="QCL33:QCS33"/>
    <mergeCell ref="QCT33:QDA33"/>
    <mergeCell ref="QDB33:QDI33"/>
    <mergeCell ref="QDJ33:QDQ33"/>
    <mergeCell ref="QDR33:QDY33"/>
    <mergeCell ref="QDZ33:QEG33"/>
    <mergeCell ref="QEH33:QEO33"/>
    <mergeCell ref="QEP33:QEW33"/>
    <mergeCell ref="QEX33:QFE33"/>
    <mergeCell ref="QFF33:QFM33"/>
    <mergeCell ref="QFN33:QFU33"/>
    <mergeCell ref="QFV33:QGC33"/>
    <mergeCell ref="QGD33:QGK33"/>
    <mergeCell ref="QGL33:QGS33"/>
    <mergeCell ref="QGT33:QHA33"/>
    <mergeCell ref="QHB33:QHI33"/>
    <mergeCell ref="QHJ33:QHQ33"/>
    <mergeCell ref="QHR33:QHY33"/>
    <mergeCell ref="QHZ33:QIG33"/>
    <mergeCell ref="QIH33:QIO33"/>
    <mergeCell ref="QIP33:QIW33"/>
    <mergeCell ref="QIX33:QJE33"/>
    <mergeCell ref="QJF33:QJM33"/>
    <mergeCell ref="QJN33:QJU33"/>
    <mergeCell ref="PPN33:PPU33"/>
    <mergeCell ref="PPV33:PQC33"/>
    <mergeCell ref="PQD33:PQK33"/>
    <mergeCell ref="PQL33:PQS33"/>
    <mergeCell ref="PQT33:PRA33"/>
    <mergeCell ref="PRB33:PRI33"/>
    <mergeCell ref="PRJ33:PRQ33"/>
    <mergeCell ref="PRR33:PRY33"/>
    <mergeCell ref="PRZ33:PSG33"/>
    <mergeCell ref="PSH33:PSO33"/>
    <mergeCell ref="PSP33:PSW33"/>
    <mergeCell ref="PSX33:PTE33"/>
    <mergeCell ref="PTF33:PTM33"/>
    <mergeCell ref="PTN33:PTU33"/>
    <mergeCell ref="PTV33:PUC33"/>
    <mergeCell ref="PUD33:PUK33"/>
    <mergeCell ref="PUL33:PUS33"/>
    <mergeCell ref="PUT33:PVA33"/>
    <mergeCell ref="PVB33:PVI33"/>
    <mergeCell ref="PVJ33:PVQ33"/>
    <mergeCell ref="PVR33:PVY33"/>
    <mergeCell ref="PVZ33:PWG33"/>
    <mergeCell ref="PWH33:PWO33"/>
    <mergeCell ref="PWP33:PWW33"/>
    <mergeCell ref="PWX33:PXE33"/>
    <mergeCell ref="PXF33:PXM33"/>
    <mergeCell ref="PXN33:PXU33"/>
    <mergeCell ref="PXV33:PYC33"/>
    <mergeCell ref="PYD33:PYK33"/>
    <mergeCell ref="PYL33:PYS33"/>
    <mergeCell ref="PYT33:PZA33"/>
    <mergeCell ref="PZB33:PZI33"/>
    <mergeCell ref="PZJ33:PZQ33"/>
    <mergeCell ref="PFJ33:PFQ33"/>
    <mergeCell ref="PFR33:PFY33"/>
    <mergeCell ref="PFZ33:PGG33"/>
    <mergeCell ref="PGH33:PGO33"/>
    <mergeCell ref="PGP33:PGW33"/>
    <mergeCell ref="PGX33:PHE33"/>
    <mergeCell ref="PHF33:PHM33"/>
    <mergeCell ref="PHN33:PHU33"/>
    <mergeCell ref="PHV33:PIC33"/>
    <mergeCell ref="PID33:PIK33"/>
    <mergeCell ref="PIL33:PIS33"/>
    <mergeCell ref="PIT33:PJA33"/>
    <mergeCell ref="PJB33:PJI33"/>
    <mergeCell ref="PJJ33:PJQ33"/>
    <mergeCell ref="PJR33:PJY33"/>
    <mergeCell ref="PJZ33:PKG33"/>
    <mergeCell ref="PKH33:PKO33"/>
    <mergeCell ref="PKP33:PKW33"/>
    <mergeCell ref="PKX33:PLE33"/>
    <mergeCell ref="PLF33:PLM33"/>
    <mergeCell ref="PLN33:PLU33"/>
    <mergeCell ref="PLV33:PMC33"/>
    <mergeCell ref="PMD33:PMK33"/>
    <mergeCell ref="PML33:PMS33"/>
    <mergeCell ref="PMT33:PNA33"/>
    <mergeCell ref="PNB33:PNI33"/>
    <mergeCell ref="PNJ33:PNQ33"/>
    <mergeCell ref="PNR33:PNY33"/>
    <mergeCell ref="PNZ33:POG33"/>
    <mergeCell ref="POH33:POO33"/>
    <mergeCell ref="POP33:POW33"/>
    <mergeCell ref="POX33:PPE33"/>
    <mergeCell ref="PPF33:PPM33"/>
    <mergeCell ref="OVF33:OVM33"/>
    <mergeCell ref="OVN33:OVU33"/>
    <mergeCell ref="OVV33:OWC33"/>
    <mergeCell ref="OWD33:OWK33"/>
    <mergeCell ref="OWL33:OWS33"/>
    <mergeCell ref="OWT33:OXA33"/>
    <mergeCell ref="OXB33:OXI33"/>
    <mergeCell ref="OXJ33:OXQ33"/>
    <mergeCell ref="OXR33:OXY33"/>
    <mergeCell ref="OXZ33:OYG33"/>
    <mergeCell ref="OYH33:OYO33"/>
    <mergeCell ref="OYP33:OYW33"/>
    <mergeCell ref="OYX33:OZE33"/>
    <mergeCell ref="OZF33:OZM33"/>
    <mergeCell ref="OZN33:OZU33"/>
    <mergeCell ref="OZV33:PAC33"/>
    <mergeCell ref="PAD33:PAK33"/>
    <mergeCell ref="PAL33:PAS33"/>
    <mergeCell ref="PAT33:PBA33"/>
    <mergeCell ref="PBB33:PBI33"/>
    <mergeCell ref="PBJ33:PBQ33"/>
    <mergeCell ref="PBR33:PBY33"/>
    <mergeCell ref="PBZ33:PCG33"/>
    <mergeCell ref="PCH33:PCO33"/>
    <mergeCell ref="PCP33:PCW33"/>
    <mergeCell ref="PCX33:PDE33"/>
    <mergeCell ref="PDF33:PDM33"/>
    <mergeCell ref="PDN33:PDU33"/>
    <mergeCell ref="PDV33:PEC33"/>
    <mergeCell ref="PED33:PEK33"/>
    <mergeCell ref="PEL33:PES33"/>
    <mergeCell ref="PET33:PFA33"/>
    <mergeCell ref="PFB33:PFI33"/>
    <mergeCell ref="OLB33:OLI33"/>
    <mergeCell ref="OLJ33:OLQ33"/>
    <mergeCell ref="OLR33:OLY33"/>
    <mergeCell ref="OLZ33:OMG33"/>
    <mergeCell ref="OMH33:OMO33"/>
    <mergeCell ref="OMP33:OMW33"/>
    <mergeCell ref="OMX33:ONE33"/>
    <mergeCell ref="ONF33:ONM33"/>
    <mergeCell ref="ONN33:ONU33"/>
    <mergeCell ref="ONV33:OOC33"/>
    <mergeCell ref="OOD33:OOK33"/>
    <mergeCell ref="OOL33:OOS33"/>
    <mergeCell ref="OOT33:OPA33"/>
    <mergeCell ref="OPB33:OPI33"/>
    <mergeCell ref="OPJ33:OPQ33"/>
    <mergeCell ref="OPR33:OPY33"/>
    <mergeCell ref="OPZ33:OQG33"/>
    <mergeCell ref="OQH33:OQO33"/>
    <mergeCell ref="OQP33:OQW33"/>
    <mergeCell ref="OQX33:ORE33"/>
    <mergeCell ref="ORF33:ORM33"/>
    <mergeCell ref="ORN33:ORU33"/>
    <mergeCell ref="ORV33:OSC33"/>
    <mergeCell ref="OSD33:OSK33"/>
    <mergeCell ref="OSL33:OSS33"/>
    <mergeCell ref="OST33:OTA33"/>
    <mergeCell ref="OTB33:OTI33"/>
    <mergeCell ref="OTJ33:OTQ33"/>
    <mergeCell ref="OTR33:OTY33"/>
    <mergeCell ref="OTZ33:OUG33"/>
    <mergeCell ref="OUH33:OUO33"/>
    <mergeCell ref="OUP33:OUW33"/>
    <mergeCell ref="OUX33:OVE33"/>
    <mergeCell ref="OAX33:OBE33"/>
    <mergeCell ref="OBF33:OBM33"/>
    <mergeCell ref="OBN33:OBU33"/>
    <mergeCell ref="OBV33:OCC33"/>
    <mergeCell ref="OCD33:OCK33"/>
    <mergeCell ref="OCL33:OCS33"/>
    <mergeCell ref="OCT33:ODA33"/>
    <mergeCell ref="ODB33:ODI33"/>
    <mergeCell ref="ODJ33:ODQ33"/>
    <mergeCell ref="ODR33:ODY33"/>
    <mergeCell ref="ODZ33:OEG33"/>
    <mergeCell ref="OEH33:OEO33"/>
    <mergeCell ref="OEP33:OEW33"/>
    <mergeCell ref="OEX33:OFE33"/>
    <mergeCell ref="OFF33:OFM33"/>
    <mergeCell ref="OFN33:OFU33"/>
    <mergeCell ref="OFV33:OGC33"/>
    <mergeCell ref="OGD33:OGK33"/>
    <mergeCell ref="OGL33:OGS33"/>
    <mergeCell ref="OGT33:OHA33"/>
    <mergeCell ref="OHB33:OHI33"/>
    <mergeCell ref="OHJ33:OHQ33"/>
    <mergeCell ref="OHR33:OHY33"/>
    <mergeCell ref="OHZ33:OIG33"/>
    <mergeCell ref="OIH33:OIO33"/>
    <mergeCell ref="OIP33:OIW33"/>
    <mergeCell ref="OIX33:OJE33"/>
    <mergeCell ref="OJF33:OJM33"/>
    <mergeCell ref="OJN33:OJU33"/>
    <mergeCell ref="OJV33:OKC33"/>
    <mergeCell ref="OKD33:OKK33"/>
    <mergeCell ref="OKL33:OKS33"/>
    <mergeCell ref="OKT33:OLA33"/>
    <mergeCell ref="NQT33:NRA33"/>
    <mergeCell ref="NRB33:NRI33"/>
    <mergeCell ref="NRJ33:NRQ33"/>
    <mergeCell ref="NRR33:NRY33"/>
    <mergeCell ref="NRZ33:NSG33"/>
    <mergeCell ref="NSH33:NSO33"/>
    <mergeCell ref="NSP33:NSW33"/>
    <mergeCell ref="NSX33:NTE33"/>
    <mergeCell ref="NTF33:NTM33"/>
    <mergeCell ref="NTN33:NTU33"/>
    <mergeCell ref="NTV33:NUC33"/>
    <mergeCell ref="NUD33:NUK33"/>
    <mergeCell ref="NUL33:NUS33"/>
    <mergeCell ref="NUT33:NVA33"/>
    <mergeCell ref="NVB33:NVI33"/>
    <mergeCell ref="NVJ33:NVQ33"/>
    <mergeCell ref="NVR33:NVY33"/>
    <mergeCell ref="NVZ33:NWG33"/>
    <mergeCell ref="NWH33:NWO33"/>
    <mergeCell ref="NWP33:NWW33"/>
    <mergeCell ref="NWX33:NXE33"/>
    <mergeCell ref="NXF33:NXM33"/>
    <mergeCell ref="NXN33:NXU33"/>
    <mergeCell ref="NXV33:NYC33"/>
    <mergeCell ref="NYD33:NYK33"/>
    <mergeCell ref="NYL33:NYS33"/>
    <mergeCell ref="NYT33:NZA33"/>
    <mergeCell ref="NZB33:NZI33"/>
    <mergeCell ref="NZJ33:NZQ33"/>
    <mergeCell ref="NZR33:NZY33"/>
    <mergeCell ref="NZZ33:OAG33"/>
    <mergeCell ref="OAH33:OAO33"/>
    <mergeCell ref="OAP33:OAW33"/>
    <mergeCell ref="NGP33:NGW33"/>
    <mergeCell ref="NGX33:NHE33"/>
    <mergeCell ref="NHF33:NHM33"/>
    <mergeCell ref="NHN33:NHU33"/>
    <mergeCell ref="NHV33:NIC33"/>
    <mergeCell ref="NID33:NIK33"/>
    <mergeCell ref="NIL33:NIS33"/>
    <mergeCell ref="NIT33:NJA33"/>
    <mergeCell ref="NJB33:NJI33"/>
    <mergeCell ref="NJJ33:NJQ33"/>
    <mergeCell ref="NJR33:NJY33"/>
    <mergeCell ref="NJZ33:NKG33"/>
    <mergeCell ref="NKH33:NKO33"/>
    <mergeCell ref="NKP33:NKW33"/>
    <mergeCell ref="NKX33:NLE33"/>
    <mergeCell ref="NLF33:NLM33"/>
    <mergeCell ref="NLN33:NLU33"/>
    <mergeCell ref="NLV33:NMC33"/>
    <mergeCell ref="NMD33:NMK33"/>
    <mergeCell ref="NML33:NMS33"/>
    <mergeCell ref="NMT33:NNA33"/>
    <mergeCell ref="NNB33:NNI33"/>
    <mergeCell ref="NNJ33:NNQ33"/>
    <mergeCell ref="NNR33:NNY33"/>
    <mergeCell ref="NNZ33:NOG33"/>
    <mergeCell ref="NOH33:NOO33"/>
    <mergeCell ref="NOP33:NOW33"/>
    <mergeCell ref="NOX33:NPE33"/>
    <mergeCell ref="NPF33:NPM33"/>
    <mergeCell ref="NPN33:NPU33"/>
    <mergeCell ref="NPV33:NQC33"/>
    <mergeCell ref="NQD33:NQK33"/>
    <mergeCell ref="NQL33:NQS33"/>
    <mergeCell ref="MWL33:MWS33"/>
    <mergeCell ref="MWT33:MXA33"/>
    <mergeCell ref="MXB33:MXI33"/>
    <mergeCell ref="MXJ33:MXQ33"/>
    <mergeCell ref="MXR33:MXY33"/>
    <mergeCell ref="MXZ33:MYG33"/>
    <mergeCell ref="MYH33:MYO33"/>
    <mergeCell ref="MYP33:MYW33"/>
    <mergeCell ref="MYX33:MZE33"/>
    <mergeCell ref="MZF33:MZM33"/>
    <mergeCell ref="MZN33:MZU33"/>
    <mergeCell ref="MZV33:NAC33"/>
    <mergeCell ref="NAD33:NAK33"/>
    <mergeCell ref="NAL33:NAS33"/>
    <mergeCell ref="NAT33:NBA33"/>
    <mergeCell ref="NBB33:NBI33"/>
    <mergeCell ref="NBJ33:NBQ33"/>
    <mergeCell ref="NBR33:NBY33"/>
    <mergeCell ref="NBZ33:NCG33"/>
    <mergeCell ref="NCH33:NCO33"/>
    <mergeCell ref="NCP33:NCW33"/>
    <mergeCell ref="NCX33:NDE33"/>
    <mergeCell ref="NDF33:NDM33"/>
    <mergeCell ref="NDN33:NDU33"/>
    <mergeCell ref="NDV33:NEC33"/>
    <mergeCell ref="NED33:NEK33"/>
    <mergeCell ref="NEL33:NES33"/>
    <mergeCell ref="NET33:NFA33"/>
    <mergeCell ref="NFB33:NFI33"/>
    <mergeCell ref="NFJ33:NFQ33"/>
    <mergeCell ref="NFR33:NFY33"/>
    <mergeCell ref="NFZ33:NGG33"/>
    <mergeCell ref="NGH33:NGO33"/>
    <mergeCell ref="MMH33:MMO33"/>
    <mergeCell ref="MMP33:MMW33"/>
    <mergeCell ref="MMX33:MNE33"/>
    <mergeCell ref="MNF33:MNM33"/>
    <mergeCell ref="MNN33:MNU33"/>
    <mergeCell ref="MNV33:MOC33"/>
    <mergeCell ref="MOD33:MOK33"/>
    <mergeCell ref="MOL33:MOS33"/>
    <mergeCell ref="MOT33:MPA33"/>
    <mergeCell ref="MPB33:MPI33"/>
    <mergeCell ref="MPJ33:MPQ33"/>
    <mergeCell ref="MPR33:MPY33"/>
    <mergeCell ref="MPZ33:MQG33"/>
    <mergeCell ref="MQH33:MQO33"/>
    <mergeCell ref="MQP33:MQW33"/>
    <mergeCell ref="MQX33:MRE33"/>
    <mergeCell ref="MRF33:MRM33"/>
    <mergeCell ref="MRN33:MRU33"/>
    <mergeCell ref="MRV33:MSC33"/>
    <mergeCell ref="MSD33:MSK33"/>
    <mergeCell ref="MSL33:MSS33"/>
    <mergeCell ref="MST33:MTA33"/>
    <mergeCell ref="MTB33:MTI33"/>
    <mergeCell ref="MTJ33:MTQ33"/>
    <mergeCell ref="MTR33:MTY33"/>
    <mergeCell ref="MTZ33:MUG33"/>
    <mergeCell ref="MUH33:MUO33"/>
    <mergeCell ref="MUP33:MUW33"/>
    <mergeCell ref="MUX33:MVE33"/>
    <mergeCell ref="MVF33:MVM33"/>
    <mergeCell ref="MVN33:MVU33"/>
    <mergeCell ref="MVV33:MWC33"/>
    <mergeCell ref="MWD33:MWK33"/>
    <mergeCell ref="MCD33:MCK33"/>
    <mergeCell ref="MCL33:MCS33"/>
    <mergeCell ref="MCT33:MDA33"/>
    <mergeCell ref="MDB33:MDI33"/>
    <mergeCell ref="MDJ33:MDQ33"/>
    <mergeCell ref="MDR33:MDY33"/>
    <mergeCell ref="MDZ33:MEG33"/>
    <mergeCell ref="MEH33:MEO33"/>
    <mergeCell ref="MEP33:MEW33"/>
    <mergeCell ref="MEX33:MFE33"/>
    <mergeCell ref="MFF33:MFM33"/>
    <mergeCell ref="MFN33:MFU33"/>
    <mergeCell ref="MFV33:MGC33"/>
    <mergeCell ref="MGD33:MGK33"/>
    <mergeCell ref="MGL33:MGS33"/>
    <mergeCell ref="MGT33:MHA33"/>
    <mergeCell ref="MHB33:MHI33"/>
    <mergeCell ref="MHJ33:MHQ33"/>
    <mergeCell ref="MHR33:MHY33"/>
    <mergeCell ref="MHZ33:MIG33"/>
    <mergeCell ref="MIH33:MIO33"/>
    <mergeCell ref="MIP33:MIW33"/>
    <mergeCell ref="MIX33:MJE33"/>
    <mergeCell ref="MJF33:MJM33"/>
    <mergeCell ref="MJN33:MJU33"/>
    <mergeCell ref="MJV33:MKC33"/>
    <mergeCell ref="MKD33:MKK33"/>
    <mergeCell ref="MKL33:MKS33"/>
    <mergeCell ref="MKT33:MLA33"/>
    <mergeCell ref="MLB33:MLI33"/>
    <mergeCell ref="MLJ33:MLQ33"/>
    <mergeCell ref="MLR33:MLY33"/>
    <mergeCell ref="MLZ33:MMG33"/>
    <mergeCell ref="LRZ33:LSG33"/>
    <mergeCell ref="LSH33:LSO33"/>
    <mergeCell ref="LSP33:LSW33"/>
    <mergeCell ref="LSX33:LTE33"/>
    <mergeCell ref="LTF33:LTM33"/>
    <mergeCell ref="LTN33:LTU33"/>
    <mergeCell ref="LTV33:LUC33"/>
    <mergeCell ref="LUD33:LUK33"/>
    <mergeCell ref="LUL33:LUS33"/>
    <mergeCell ref="LUT33:LVA33"/>
    <mergeCell ref="LVB33:LVI33"/>
    <mergeCell ref="LVJ33:LVQ33"/>
    <mergeCell ref="LVR33:LVY33"/>
    <mergeCell ref="LVZ33:LWG33"/>
    <mergeCell ref="LWH33:LWO33"/>
    <mergeCell ref="LWP33:LWW33"/>
    <mergeCell ref="LWX33:LXE33"/>
    <mergeCell ref="LXF33:LXM33"/>
    <mergeCell ref="LXN33:LXU33"/>
    <mergeCell ref="LXV33:LYC33"/>
    <mergeCell ref="LYD33:LYK33"/>
    <mergeCell ref="LYL33:LYS33"/>
    <mergeCell ref="LYT33:LZA33"/>
    <mergeCell ref="LZB33:LZI33"/>
    <mergeCell ref="LZJ33:LZQ33"/>
    <mergeCell ref="LZR33:LZY33"/>
    <mergeCell ref="LZZ33:MAG33"/>
    <mergeCell ref="MAH33:MAO33"/>
    <mergeCell ref="MAP33:MAW33"/>
    <mergeCell ref="MAX33:MBE33"/>
    <mergeCell ref="MBF33:MBM33"/>
    <mergeCell ref="MBN33:MBU33"/>
    <mergeCell ref="MBV33:MCC33"/>
    <mergeCell ref="LHV33:LIC33"/>
    <mergeCell ref="LID33:LIK33"/>
    <mergeCell ref="LIL33:LIS33"/>
    <mergeCell ref="LIT33:LJA33"/>
    <mergeCell ref="LJB33:LJI33"/>
    <mergeCell ref="LJJ33:LJQ33"/>
    <mergeCell ref="LJR33:LJY33"/>
    <mergeCell ref="LJZ33:LKG33"/>
    <mergeCell ref="LKH33:LKO33"/>
    <mergeCell ref="LKP33:LKW33"/>
    <mergeCell ref="LKX33:LLE33"/>
    <mergeCell ref="LLF33:LLM33"/>
    <mergeCell ref="LLN33:LLU33"/>
    <mergeCell ref="LLV33:LMC33"/>
    <mergeCell ref="LMD33:LMK33"/>
    <mergeCell ref="LML33:LMS33"/>
    <mergeCell ref="LMT33:LNA33"/>
    <mergeCell ref="LNB33:LNI33"/>
    <mergeCell ref="LNJ33:LNQ33"/>
    <mergeCell ref="LNR33:LNY33"/>
    <mergeCell ref="LNZ33:LOG33"/>
    <mergeCell ref="LOH33:LOO33"/>
    <mergeCell ref="LOP33:LOW33"/>
    <mergeCell ref="LOX33:LPE33"/>
    <mergeCell ref="LPF33:LPM33"/>
    <mergeCell ref="LPN33:LPU33"/>
    <mergeCell ref="LPV33:LQC33"/>
    <mergeCell ref="LQD33:LQK33"/>
    <mergeCell ref="LQL33:LQS33"/>
    <mergeCell ref="LQT33:LRA33"/>
    <mergeCell ref="LRB33:LRI33"/>
    <mergeCell ref="LRJ33:LRQ33"/>
    <mergeCell ref="LRR33:LRY33"/>
    <mergeCell ref="KXR33:KXY33"/>
    <mergeCell ref="KXZ33:KYG33"/>
    <mergeCell ref="KYH33:KYO33"/>
    <mergeCell ref="KYP33:KYW33"/>
    <mergeCell ref="KYX33:KZE33"/>
    <mergeCell ref="KZF33:KZM33"/>
    <mergeCell ref="KZN33:KZU33"/>
    <mergeCell ref="KZV33:LAC33"/>
    <mergeCell ref="LAD33:LAK33"/>
    <mergeCell ref="LAL33:LAS33"/>
    <mergeCell ref="LAT33:LBA33"/>
    <mergeCell ref="LBB33:LBI33"/>
    <mergeCell ref="LBJ33:LBQ33"/>
    <mergeCell ref="LBR33:LBY33"/>
    <mergeCell ref="LBZ33:LCG33"/>
    <mergeCell ref="LCH33:LCO33"/>
    <mergeCell ref="LCP33:LCW33"/>
    <mergeCell ref="LCX33:LDE33"/>
    <mergeCell ref="LDF33:LDM33"/>
    <mergeCell ref="LDN33:LDU33"/>
    <mergeCell ref="LDV33:LEC33"/>
    <mergeCell ref="LED33:LEK33"/>
    <mergeCell ref="LEL33:LES33"/>
    <mergeCell ref="LET33:LFA33"/>
    <mergeCell ref="LFB33:LFI33"/>
    <mergeCell ref="LFJ33:LFQ33"/>
    <mergeCell ref="LFR33:LFY33"/>
    <mergeCell ref="LFZ33:LGG33"/>
    <mergeCell ref="LGH33:LGO33"/>
    <mergeCell ref="LGP33:LGW33"/>
    <mergeCell ref="LGX33:LHE33"/>
    <mergeCell ref="LHF33:LHM33"/>
    <mergeCell ref="LHN33:LHU33"/>
    <mergeCell ref="KNN33:KNU33"/>
    <mergeCell ref="KNV33:KOC33"/>
    <mergeCell ref="KOD33:KOK33"/>
    <mergeCell ref="KOL33:KOS33"/>
    <mergeCell ref="KOT33:KPA33"/>
    <mergeCell ref="KPB33:KPI33"/>
    <mergeCell ref="KPJ33:KPQ33"/>
    <mergeCell ref="KPR33:KPY33"/>
    <mergeCell ref="KPZ33:KQG33"/>
    <mergeCell ref="KQH33:KQO33"/>
    <mergeCell ref="KQP33:KQW33"/>
    <mergeCell ref="KQX33:KRE33"/>
    <mergeCell ref="KRF33:KRM33"/>
    <mergeCell ref="KRN33:KRU33"/>
    <mergeCell ref="KRV33:KSC33"/>
    <mergeCell ref="KSD33:KSK33"/>
    <mergeCell ref="KSL33:KSS33"/>
    <mergeCell ref="KST33:KTA33"/>
    <mergeCell ref="KTB33:KTI33"/>
    <mergeCell ref="KTJ33:KTQ33"/>
    <mergeCell ref="KTR33:KTY33"/>
    <mergeCell ref="KTZ33:KUG33"/>
    <mergeCell ref="KUH33:KUO33"/>
    <mergeCell ref="KUP33:KUW33"/>
    <mergeCell ref="KUX33:KVE33"/>
    <mergeCell ref="KVF33:KVM33"/>
    <mergeCell ref="KVN33:KVU33"/>
    <mergeCell ref="KVV33:KWC33"/>
    <mergeCell ref="KWD33:KWK33"/>
    <mergeCell ref="KWL33:KWS33"/>
    <mergeCell ref="KWT33:KXA33"/>
    <mergeCell ref="KXB33:KXI33"/>
    <mergeCell ref="KXJ33:KXQ33"/>
    <mergeCell ref="KDJ33:KDQ33"/>
    <mergeCell ref="KDR33:KDY33"/>
    <mergeCell ref="KDZ33:KEG33"/>
    <mergeCell ref="KEH33:KEO33"/>
    <mergeCell ref="KEP33:KEW33"/>
    <mergeCell ref="KEX33:KFE33"/>
    <mergeCell ref="KFF33:KFM33"/>
    <mergeCell ref="KFN33:KFU33"/>
    <mergeCell ref="KFV33:KGC33"/>
    <mergeCell ref="KGD33:KGK33"/>
    <mergeCell ref="KGL33:KGS33"/>
    <mergeCell ref="KGT33:KHA33"/>
    <mergeCell ref="KHB33:KHI33"/>
    <mergeCell ref="KHJ33:KHQ33"/>
    <mergeCell ref="KHR33:KHY33"/>
    <mergeCell ref="KHZ33:KIG33"/>
    <mergeCell ref="KIH33:KIO33"/>
    <mergeCell ref="KIP33:KIW33"/>
    <mergeCell ref="KIX33:KJE33"/>
    <mergeCell ref="KJF33:KJM33"/>
    <mergeCell ref="KJN33:KJU33"/>
    <mergeCell ref="KJV33:KKC33"/>
    <mergeCell ref="KKD33:KKK33"/>
    <mergeCell ref="KKL33:KKS33"/>
    <mergeCell ref="KKT33:KLA33"/>
    <mergeCell ref="KLB33:KLI33"/>
    <mergeCell ref="KLJ33:KLQ33"/>
    <mergeCell ref="KLR33:KLY33"/>
    <mergeCell ref="KLZ33:KMG33"/>
    <mergeCell ref="KMH33:KMO33"/>
    <mergeCell ref="KMP33:KMW33"/>
    <mergeCell ref="KMX33:KNE33"/>
    <mergeCell ref="KNF33:KNM33"/>
    <mergeCell ref="JTF33:JTM33"/>
    <mergeCell ref="JTN33:JTU33"/>
    <mergeCell ref="JTV33:JUC33"/>
    <mergeCell ref="JUD33:JUK33"/>
    <mergeCell ref="JUL33:JUS33"/>
    <mergeCell ref="JUT33:JVA33"/>
    <mergeCell ref="JVB33:JVI33"/>
    <mergeCell ref="JVJ33:JVQ33"/>
    <mergeCell ref="JVR33:JVY33"/>
    <mergeCell ref="JVZ33:JWG33"/>
    <mergeCell ref="JWH33:JWO33"/>
    <mergeCell ref="JWP33:JWW33"/>
    <mergeCell ref="JWX33:JXE33"/>
    <mergeCell ref="JXF33:JXM33"/>
    <mergeCell ref="JXN33:JXU33"/>
    <mergeCell ref="JXV33:JYC33"/>
    <mergeCell ref="JYD33:JYK33"/>
    <mergeCell ref="JYL33:JYS33"/>
    <mergeCell ref="JYT33:JZA33"/>
    <mergeCell ref="JZB33:JZI33"/>
    <mergeCell ref="JZJ33:JZQ33"/>
    <mergeCell ref="JZR33:JZY33"/>
    <mergeCell ref="JZZ33:KAG33"/>
    <mergeCell ref="KAH33:KAO33"/>
    <mergeCell ref="KAP33:KAW33"/>
    <mergeCell ref="KAX33:KBE33"/>
    <mergeCell ref="KBF33:KBM33"/>
    <mergeCell ref="KBN33:KBU33"/>
    <mergeCell ref="KBV33:KCC33"/>
    <mergeCell ref="KCD33:KCK33"/>
    <mergeCell ref="KCL33:KCS33"/>
    <mergeCell ref="KCT33:KDA33"/>
    <mergeCell ref="KDB33:KDI33"/>
    <mergeCell ref="JJB33:JJI33"/>
    <mergeCell ref="JJJ33:JJQ33"/>
    <mergeCell ref="JJR33:JJY33"/>
    <mergeCell ref="JJZ33:JKG33"/>
    <mergeCell ref="JKH33:JKO33"/>
    <mergeCell ref="JKP33:JKW33"/>
    <mergeCell ref="JKX33:JLE33"/>
    <mergeCell ref="JLF33:JLM33"/>
    <mergeCell ref="JLN33:JLU33"/>
    <mergeCell ref="JLV33:JMC33"/>
    <mergeCell ref="JMD33:JMK33"/>
    <mergeCell ref="JML33:JMS33"/>
    <mergeCell ref="JMT33:JNA33"/>
    <mergeCell ref="JNB33:JNI33"/>
    <mergeCell ref="JNJ33:JNQ33"/>
    <mergeCell ref="JNR33:JNY33"/>
    <mergeCell ref="JNZ33:JOG33"/>
    <mergeCell ref="JOH33:JOO33"/>
    <mergeCell ref="JOP33:JOW33"/>
    <mergeCell ref="JOX33:JPE33"/>
    <mergeCell ref="JPF33:JPM33"/>
    <mergeCell ref="JPN33:JPU33"/>
    <mergeCell ref="JPV33:JQC33"/>
    <mergeCell ref="JQD33:JQK33"/>
    <mergeCell ref="JQL33:JQS33"/>
    <mergeCell ref="JQT33:JRA33"/>
    <mergeCell ref="JRB33:JRI33"/>
    <mergeCell ref="JRJ33:JRQ33"/>
    <mergeCell ref="JRR33:JRY33"/>
    <mergeCell ref="JRZ33:JSG33"/>
    <mergeCell ref="JSH33:JSO33"/>
    <mergeCell ref="JSP33:JSW33"/>
    <mergeCell ref="JSX33:JTE33"/>
    <mergeCell ref="IYX33:IZE33"/>
    <mergeCell ref="IZF33:IZM33"/>
    <mergeCell ref="IZN33:IZU33"/>
    <mergeCell ref="IZV33:JAC33"/>
    <mergeCell ref="JAD33:JAK33"/>
    <mergeCell ref="JAL33:JAS33"/>
    <mergeCell ref="JAT33:JBA33"/>
    <mergeCell ref="JBB33:JBI33"/>
    <mergeCell ref="JBJ33:JBQ33"/>
    <mergeCell ref="JBR33:JBY33"/>
    <mergeCell ref="JBZ33:JCG33"/>
    <mergeCell ref="JCH33:JCO33"/>
    <mergeCell ref="JCP33:JCW33"/>
    <mergeCell ref="JCX33:JDE33"/>
    <mergeCell ref="JDF33:JDM33"/>
    <mergeCell ref="JDN33:JDU33"/>
    <mergeCell ref="JDV33:JEC33"/>
    <mergeCell ref="JED33:JEK33"/>
    <mergeCell ref="JEL33:JES33"/>
    <mergeCell ref="JET33:JFA33"/>
    <mergeCell ref="JFB33:JFI33"/>
    <mergeCell ref="JFJ33:JFQ33"/>
    <mergeCell ref="JFR33:JFY33"/>
    <mergeCell ref="JFZ33:JGG33"/>
    <mergeCell ref="JGH33:JGO33"/>
    <mergeCell ref="JGP33:JGW33"/>
    <mergeCell ref="JGX33:JHE33"/>
    <mergeCell ref="JHF33:JHM33"/>
    <mergeCell ref="JHN33:JHU33"/>
    <mergeCell ref="JHV33:JIC33"/>
    <mergeCell ref="JID33:JIK33"/>
    <mergeCell ref="JIL33:JIS33"/>
    <mergeCell ref="JIT33:JJA33"/>
    <mergeCell ref="IOT33:IPA33"/>
    <mergeCell ref="IPB33:IPI33"/>
    <mergeCell ref="IPJ33:IPQ33"/>
    <mergeCell ref="IPR33:IPY33"/>
    <mergeCell ref="IPZ33:IQG33"/>
    <mergeCell ref="IQH33:IQO33"/>
    <mergeCell ref="IQP33:IQW33"/>
    <mergeCell ref="IQX33:IRE33"/>
    <mergeCell ref="IRF33:IRM33"/>
    <mergeCell ref="IRN33:IRU33"/>
    <mergeCell ref="IRV33:ISC33"/>
    <mergeCell ref="ISD33:ISK33"/>
    <mergeCell ref="ISL33:ISS33"/>
    <mergeCell ref="IST33:ITA33"/>
    <mergeCell ref="ITB33:ITI33"/>
    <mergeCell ref="ITJ33:ITQ33"/>
    <mergeCell ref="ITR33:ITY33"/>
    <mergeCell ref="ITZ33:IUG33"/>
    <mergeCell ref="IUH33:IUO33"/>
    <mergeCell ref="IUP33:IUW33"/>
    <mergeCell ref="IUX33:IVE33"/>
    <mergeCell ref="IVF33:IVM33"/>
    <mergeCell ref="IVN33:IVU33"/>
    <mergeCell ref="IVV33:IWC33"/>
    <mergeCell ref="IWD33:IWK33"/>
    <mergeCell ref="IWL33:IWS33"/>
    <mergeCell ref="IWT33:IXA33"/>
    <mergeCell ref="IXB33:IXI33"/>
    <mergeCell ref="IXJ33:IXQ33"/>
    <mergeCell ref="IXR33:IXY33"/>
    <mergeCell ref="IXZ33:IYG33"/>
    <mergeCell ref="IYH33:IYO33"/>
    <mergeCell ref="IYP33:IYW33"/>
    <mergeCell ref="IEP33:IEW33"/>
    <mergeCell ref="IEX33:IFE33"/>
    <mergeCell ref="IFF33:IFM33"/>
    <mergeCell ref="IFN33:IFU33"/>
    <mergeCell ref="IFV33:IGC33"/>
    <mergeCell ref="IGD33:IGK33"/>
    <mergeCell ref="IGL33:IGS33"/>
    <mergeCell ref="IGT33:IHA33"/>
    <mergeCell ref="IHB33:IHI33"/>
    <mergeCell ref="IHJ33:IHQ33"/>
    <mergeCell ref="IHR33:IHY33"/>
    <mergeCell ref="IHZ33:IIG33"/>
    <mergeCell ref="IIH33:IIO33"/>
    <mergeCell ref="IIP33:IIW33"/>
    <mergeCell ref="IIX33:IJE33"/>
    <mergeCell ref="IJF33:IJM33"/>
    <mergeCell ref="IJN33:IJU33"/>
    <mergeCell ref="IJV33:IKC33"/>
    <mergeCell ref="IKD33:IKK33"/>
    <mergeCell ref="IKL33:IKS33"/>
    <mergeCell ref="IKT33:ILA33"/>
    <mergeCell ref="ILB33:ILI33"/>
    <mergeCell ref="ILJ33:ILQ33"/>
    <mergeCell ref="ILR33:ILY33"/>
    <mergeCell ref="ILZ33:IMG33"/>
    <mergeCell ref="IMH33:IMO33"/>
    <mergeCell ref="IMP33:IMW33"/>
    <mergeCell ref="IMX33:INE33"/>
    <mergeCell ref="INF33:INM33"/>
    <mergeCell ref="INN33:INU33"/>
    <mergeCell ref="INV33:IOC33"/>
    <mergeCell ref="IOD33:IOK33"/>
    <mergeCell ref="IOL33:IOS33"/>
    <mergeCell ref="HUL33:HUS33"/>
    <mergeCell ref="HUT33:HVA33"/>
    <mergeCell ref="HVB33:HVI33"/>
    <mergeCell ref="HVJ33:HVQ33"/>
    <mergeCell ref="HVR33:HVY33"/>
    <mergeCell ref="HVZ33:HWG33"/>
    <mergeCell ref="HWH33:HWO33"/>
    <mergeCell ref="HWP33:HWW33"/>
    <mergeCell ref="HWX33:HXE33"/>
    <mergeCell ref="HXF33:HXM33"/>
    <mergeCell ref="HXN33:HXU33"/>
    <mergeCell ref="HXV33:HYC33"/>
    <mergeCell ref="HYD33:HYK33"/>
    <mergeCell ref="HYL33:HYS33"/>
    <mergeCell ref="HYT33:HZA33"/>
    <mergeCell ref="HZB33:HZI33"/>
    <mergeCell ref="HZJ33:HZQ33"/>
    <mergeCell ref="HZR33:HZY33"/>
    <mergeCell ref="HZZ33:IAG33"/>
    <mergeCell ref="IAH33:IAO33"/>
    <mergeCell ref="IAP33:IAW33"/>
    <mergeCell ref="IAX33:IBE33"/>
    <mergeCell ref="IBF33:IBM33"/>
    <mergeCell ref="IBN33:IBU33"/>
    <mergeCell ref="IBV33:ICC33"/>
    <mergeCell ref="ICD33:ICK33"/>
    <mergeCell ref="ICL33:ICS33"/>
    <mergeCell ref="ICT33:IDA33"/>
    <mergeCell ref="IDB33:IDI33"/>
    <mergeCell ref="IDJ33:IDQ33"/>
    <mergeCell ref="IDR33:IDY33"/>
    <mergeCell ref="IDZ33:IEG33"/>
    <mergeCell ref="IEH33:IEO33"/>
    <mergeCell ref="HKH33:HKO33"/>
    <mergeCell ref="HKP33:HKW33"/>
    <mergeCell ref="HKX33:HLE33"/>
    <mergeCell ref="HLF33:HLM33"/>
    <mergeCell ref="HLN33:HLU33"/>
    <mergeCell ref="HLV33:HMC33"/>
    <mergeCell ref="HMD33:HMK33"/>
    <mergeCell ref="HML33:HMS33"/>
    <mergeCell ref="HMT33:HNA33"/>
    <mergeCell ref="HNB33:HNI33"/>
    <mergeCell ref="HNJ33:HNQ33"/>
    <mergeCell ref="HNR33:HNY33"/>
    <mergeCell ref="HNZ33:HOG33"/>
    <mergeCell ref="HOH33:HOO33"/>
    <mergeCell ref="HOP33:HOW33"/>
    <mergeCell ref="HOX33:HPE33"/>
    <mergeCell ref="HPF33:HPM33"/>
    <mergeCell ref="HPN33:HPU33"/>
    <mergeCell ref="HPV33:HQC33"/>
    <mergeCell ref="HQD33:HQK33"/>
    <mergeCell ref="HQL33:HQS33"/>
    <mergeCell ref="HQT33:HRA33"/>
    <mergeCell ref="HRB33:HRI33"/>
    <mergeCell ref="HRJ33:HRQ33"/>
    <mergeCell ref="HRR33:HRY33"/>
    <mergeCell ref="HRZ33:HSG33"/>
    <mergeCell ref="HSH33:HSO33"/>
    <mergeCell ref="HSP33:HSW33"/>
    <mergeCell ref="HSX33:HTE33"/>
    <mergeCell ref="HTF33:HTM33"/>
    <mergeCell ref="HTN33:HTU33"/>
    <mergeCell ref="HTV33:HUC33"/>
    <mergeCell ref="HUD33:HUK33"/>
    <mergeCell ref="HAD33:HAK33"/>
    <mergeCell ref="HAL33:HAS33"/>
    <mergeCell ref="HAT33:HBA33"/>
    <mergeCell ref="HBB33:HBI33"/>
    <mergeCell ref="HBJ33:HBQ33"/>
    <mergeCell ref="HBR33:HBY33"/>
    <mergeCell ref="HBZ33:HCG33"/>
    <mergeCell ref="HCH33:HCO33"/>
    <mergeCell ref="HCP33:HCW33"/>
    <mergeCell ref="HCX33:HDE33"/>
    <mergeCell ref="HDF33:HDM33"/>
    <mergeCell ref="HDN33:HDU33"/>
    <mergeCell ref="HDV33:HEC33"/>
    <mergeCell ref="HED33:HEK33"/>
    <mergeCell ref="HEL33:HES33"/>
    <mergeCell ref="HET33:HFA33"/>
    <mergeCell ref="HFB33:HFI33"/>
    <mergeCell ref="HFJ33:HFQ33"/>
    <mergeCell ref="HFR33:HFY33"/>
    <mergeCell ref="HFZ33:HGG33"/>
    <mergeCell ref="HGH33:HGO33"/>
    <mergeCell ref="HGP33:HGW33"/>
    <mergeCell ref="HGX33:HHE33"/>
    <mergeCell ref="HHF33:HHM33"/>
    <mergeCell ref="HHN33:HHU33"/>
    <mergeCell ref="HHV33:HIC33"/>
    <mergeCell ref="HID33:HIK33"/>
    <mergeCell ref="HIL33:HIS33"/>
    <mergeCell ref="HIT33:HJA33"/>
    <mergeCell ref="HJB33:HJI33"/>
    <mergeCell ref="HJJ33:HJQ33"/>
    <mergeCell ref="HJR33:HJY33"/>
    <mergeCell ref="HJZ33:HKG33"/>
    <mergeCell ref="GPZ33:GQG33"/>
    <mergeCell ref="GQH33:GQO33"/>
    <mergeCell ref="GQP33:GQW33"/>
    <mergeCell ref="GQX33:GRE33"/>
    <mergeCell ref="GRF33:GRM33"/>
    <mergeCell ref="GRN33:GRU33"/>
    <mergeCell ref="GRV33:GSC33"/>
    <mergeCell ref="GSD33:GSK33"/>
    <mergeCell ref="GSL33:GSS33"/>
    <mergeCell ref="GST33:GTA33"/>
    <mergeCell ref="GTB33:GTI33"/>
    <mergeCell ref="GTJ33:GTQ33"/>
    <mergeCell ref="GTR33:GTY33"/>
    <mergeCell ref="GTZ33:GUG33"/>
    <mergeCell ref="GUH33:GUO33"/>
    <mergeCell ref="GUP33:GUW33"/>
    <mergeCell ref="GUX33:GVE33"/>
    <mergeCell ref="GVF33:GVM33"/>
    <mergeCell ref="GVN33:GVU33"/>
    <mergeCell ref="GVV33:GWC33"/>
    <mergeCell ref="GWD33:GWK33"/>
    <mergeCell ref="GWL33:GWS33"/>
    <mergeCell ref="GWT33:GXA33"/>
    <mergeCell ref="GXB33:GXI33"/>
    <mergeCell ref="GXJ33:GXQ33"/>
    <mergeCell ref="GXR33:GXY33"/>
    <mergeCell ref="GXZ33:GYG33"/>
    <mergeCell ref="GYH33:GYO33"/>
    <mergeCell ref="GYP33:GYW33"/>
    <mergeCell ref="GYX33:GZE33"/>
    <mergeCell ref="GZF33:GZM33"/>
    <mergeCell ref="GZN33:GZU33"/>
    <mergeCell ref="GZV33:HAC33"/>
    <mergeCell ref="GFV33:GGC33"/>
    <mergeCell ref="GGD33:GGK33"/>
    <mergeCell ref="GGL33:GGS33"/>
    <mergeCell ref="GGT33:GHA33"/>
    <mergeCell ref="GHB33:GHI33"/>
    <mergeCell ref="GHJ33:GHQ33"/>
    <mergeCell ref="GHR33:GHY33"/>
    <mergeCell ref="GHZ33:GIG33"/>
    <mergeCell ref="GIH33:GIO33"/>
    <mergeCell ref="GIP33:GIW33"/>
    <mergeCell ref="GIX33:GJE33"/>
    <mergeCell ref="GJF33:GJM33"/>
    <mergeCell ref="GJN33:GJU33"/>
    <mergeCell ref="GJV33:GKC33"/>
    <mergeCell ref="GKD33:GKK33"/>
    <mergeCell ref="GKL33:GKS33"/>
    <mergeCell ref="GKT33:GLA33"/>
    <mergeCell ref="GLB33:GLI33"/>
    <mergeCell ref="GLJ33:GLQ33"/>
    <mergeCell ref="GLR33:GLY33"/>
    <mergeCell ref="GLZ33:GMG33"/>
    <mergeCell ref="GMH33:GMO33"/>
    <mergeCell ref="GMP33:GMW33"/>
    <mergeCell ref="GMX33:GNE33"/>
    <mergeCell ref="GNF33:GNM33"/>
    <mergeCell ref="GNN33:GNU33"/>
    <mergeCell ref="GNV33:GOC33"/>
    <mergeCell ref="GOD33:GOK33"/>
    <mergeCell ref="GOL33:GOS33"/>
    <mergeCell ref="GOT33:GPA33"/>
    <mergeCell ref="GPB33:GPI33"/>
    <mergeCell ref="GPJ33:GPQ33"/>
    <mergeCell ref="GPR33:GPY33"/>
    <mergeCell ref="FVR33:FVY33"/>
    <mergeCell ref="FVZ33:FWG33"/>
    <mergeCell ref="FWH33:FWO33"/>
    <mergeCell ref="FWP33:FWW33"/>
    <mergeCell ref="FWX33:FXE33"/>
    <mergeCell ref="FXF33:FXM33"/>
    <mergeCell ref="FXN33:FXU33"/>
    <mergeCell ref="FXV33:FYC33"/>
    <mergeCell ref="FYD33:FYK33"/>
    <mergeCell ref="FYL33:FYS33"/>
    <mergeCell ref="FYT33:FZA33"/>
    <mergeCell ref="FZB33:FZI33"/>
    <mergeCell ref="FZJ33:FZQ33"/>
    <mergeCell ref="FZR33:FZY33"/>
    <mergeCell ref="FZZ33:GAG33"/>
    <mergeCell ref="GAH33:GAO33"/>
    <mergeCell ref="GAP33:GAW33"/>
    <mergeCell ref="GAX33:GBE33"/>
    <mergeCell ref="GBF33:GBM33"/>
    <mergeCell ref="GBN33:GBU33"/>
    <mergeCell ref="GBV33:GCC33"/>
    <mergeCell ref="GCD33:GCK33"/>
    <mergeCell ref="GCL33:GCS33"/>
    <mergeCell ref="GCT33:GDA33"/>
    <mergeCell ref="GDB33:GDI33"/>
    <mergeCell ref="GDJ33:GDQ33"/>
    <mergeCell ref="GDR33:GDY33"/>
    <mergeCell ref="GDZ33:GEG33"/>
    <mergeCell ref="GEH33:GEO33"/>
    <mergeCell ref="GEP33:GEW33"/>
    <mergeCell ref="GEX33:GFE33"/>
    <mergeCell ref="GFF33:GFM33"/>
    <mergeCell ref="GFN33:GFU33"/>
    <mergeCell ref="FLN33:FLU33"/>
    <mergeCell ref="FLV33:FMC33"/>
    <mergeCell ref="FMD33:FMK33"/>
    <mergeCell ref="FML33:FMS33"/>
    <mergeCell ref="FMT33:FNA33"/>
    <mergeCell ref="FNB33:FNI33"/>
    <mergeCell ref="FNJ33:FNQ33"/>
    <mergeCell ref="FNR33:FNY33"/>
    <mergeCell ref="FNZ33:FOG33"/>
    <mergeCell ref="FOH33:FOO33"/>
    <mergeCell ref="FOP33:FOW33"/>
    <mergeCell ref="FOX33:FPE33"/>
    <mergeCell ref="FPF33:FPM33"/>
    <mergeCell ref="FPN33:FPU33"/>
    <mergeCell ref="FPV33:FQC33"/>
    <mergeCell ref="FQD33:FQK33"/>
    <mergeCell ref="FQL33:FQS33"/>
    <mergeCell ref="FQT33:FRA33"/>
    <mergeCell ref="FRB33:FRI33"/>
    <mergeCell ref="FRJ33:FRQ33"/>
    <mergeCell ref="FRR33:FRY33"/>
    <mergeCell ref="FRZ33:FSG33"/>
    <mergeCell ref="FSH33:FSO33"/>
    <mergeCell ref="FSP33:FSW33"/>
    <mergeCell ref="FSX33:FTE33"/>
    <mergeCell ref="FTF33:FTM33"/>
    <mergeCell ref="FTN33:FTU33"/>
    <mergeCell ref="FTV33:FUC33"/>
    <mergeCell ref="FUD33:FUK33"/>
    <mergeCell ref="FUL33:FUS33"/>
    <mergeCell ref="FUT33:FVA33"/>
    <mergeCell ref="FVB33:FVI33"/>
    <mergeCell ref="FVJ33:FVQ33"/>
    <mergeCell ref="FBJ33:FBQ33"/>
    <mergeCell ref="FBR33:FBY33"/>
    <mergeCell ref="FBZ33:FCG33"/>
    <mergeCell ref="FCH33:FCO33"/>
    <mergeCell ref="FCP33:FCW33"/>
    <mergeCell ref="FCX33:FDE33"/>
    <mergeCell ref="FDF33:FDM33"/>
    <mergeCell ref="FDN33:FDU33"/>
    <mergeCell ref="FDV33:FEC33"/>
    <mergeCell ref="FED33:FEK33"/>
    <mergeCell ref="FEL33:FES33"/>
    <mergeCell ref="FET33:FFA33"/>
    <mergeCell ref="FFB33:FFI33"/>
    <mergeCell ref="FFJ33:FFQ33"/>
    <mergeCell ref="FFR33:FFY33"/>
    <mergeCell ref="FFZ33:FGG33"/>
    <mergeCell ref="FGH33:FGO33"/>
    <mergeCell ref="FGP33:FGW33"/>
    <mergeCell ref="FGX33:FHE33"/>
    <mergeCell ref="FHF33:FHM33"/>
    <mergeCell ref="FHN33:FHU33"/>
    <mergeCell ref="FHV33:FIC33"/>
    <mergeCell ref="FID33:FIK33"/>
    <mergeCell ref="FIL33:FIS33"/>
    <mergeCell ref="FIT33:FJA33"/>
    <mergeCell ref="FJB33:FJI33"/>
    <mergeCell ref="FJJ33:FJQ33"/>
    <mergeCell ref="FJR33:FJY33"/>
    <mergeCell ref="FJZ33:FKG33"/>
    <mergeCell ref="FKH33:FKO33"/>
    <mergeCell ref="FKP33:FKW33"/>
    <mergeCell ref="FKX33:FLE33"/>
    <mergeCell ref="FLF33:FLM33"/>
    <mergeCell ref="ERF33:ERM33"/>
    <mergeCell ref="ERN33:ERU33"/>
    <mergeCell ref="ERV33:ESC33"/>
    <mergeCell ref="ESD33:ESK33"/>
    <mergeCell ref="ESL33:ESS33"/>
    <mergeCell ref="EST33:ETA33"/>
    <mergeCell ref="ETB33:ETI33"/>
    <mergeCell ref="ETJ33:ETQ33"/>
    <mergeCell ref="ETR33:ETY33"/>
    <mergeCell ref="ETZ33:EUG33"/>
    <mergeCell ref="EUH33:EUO33"/>
    <mergeCell ref="EUP33:EUW33"/>
    <mergeCell ref="EUX33:EVE33"/>
    <mergeCell ref="EVF33:EVM33"/>
    <mergeCell ref="EVN33:EVU33"/>
    <mergeCell ref="EVV33:EWC33"/>
    <mergeCell ref="EWD33:EWK33"/>
    <mergeCell ref="EWL33:EWS33"/>
    <mergeCell ref="EWT33:EXA33"/>
    <mergeCell ref="EXB33:EXI33"/>
    <mergeCell ref="EXJ33:EXQ33"/>
    <mergeCell ref="EXR33:EXY33"/>
    <mergeCell ref="EXZ33:EYG33"/>
    <mergeCell ref="EYH33:EYO33"/>
    <mergeCell ref="EYP33:EYW33"/>
    <mergeCell ref="EYX33:EZE33"/>
    <mergeCell ref="EZF33:EZM33"/>
    <mergeCell ref="EZN33:EZU33"/>
    <mergeCell ref="EZV33:FAC33"/>
    <mergeCell ref="FAD33:FAK33"/>
    <mergeCell ref="FAL33:FAS33"/>
    <mergeCell ref="FAT33:FBA33"/>
    <mergeCell ref="FBB33:FBI33"/>
    <mergeCell ref="EHB33:EHI33"/>
    <mergeCell ref="EHJ33:EHQ33"/>
    <mergeCell ref="EHR33:EHY33"/>
    <mergeCell ref="EHZ33:EIG33"/>
    <mergeCell ref="EIH33:EIO33"/>
    <mergeCell ref="EIP33:EIW33"/>
    <mergeCell ref="EIX33:EJE33"/>
    <mergeCell ref="EJF33:EJM33"/>
    <mergeCell ref="EJN33:EJU33"/>
    <mergeCell ref="EJV33:EKC33"/>
    <mergeCell ref="EKD33:EKK33"/>
    <mergeCell ref="EKL33:EKS33"/>
    <mergeCell ref="EKT33:ELA33"/>
    <mergeCell ref="ELB33:ELI33"/>
    <mergeCell ref="ELJ33:ELQ33"/>
    <mergeCell ref="ELR33:ELY33"/>
    <mergeCell ref="ELZ33:EMG33"/>
    <mergeCell ref="EMH33:EMO33"/>
    <mergeCell ref="EMP33:EMW33"/>
    <mergeCell ref="EMX33:ENE33"/>
    <mergeCell ref="ENF33:ENM33"/>
    <mergeCell ref="ENN33:ENU33"/>
    <mergeCell ref="ENV33:EOC33"/>
    <mergeCell ref="EOD33:EOK33"/>
    <mergeCell ref="EOL33:EOS33"/>
    <mergeCell ref="EOT33:EPA33"/>
    <mergeCell ref="EPB33:EPI33"/>
    <mergeCell ref="EPJ33:EPQ33"/>
    <mergeCell ref="EPR33:EPY33"/>
    <mergeCell ref="EPZ33:EQG33"/>
    <mergeCell ref="EQH33:EQO33"/>
    <mergeCell ref="EQP33:EQW33"/>
    <mergeCell ref="EQX33:ERE33"/>
    <mergeCell ref="DWX33:DXE33"/>
    <mergeCell ref="DXF33:DXM33"/>
    <mergeCell ref="DXN33:DXU33"/>
    <mergeCell ref="DXV33:DYC33"/>
    <mergeCell ref="DYD33:DYK33"/>
    <mergeCell ref="DYL33:DYS33"/>
    <mergeCell ref="DYT33:DZA33"/>
    <mergeCell ref="DZB33:DZI33"/>
    <mergeCell ref="DZJ33:DZQ33"/>
    <mergeCell ref="DZR33:DZY33"/>
    <mergeCell ref="DZZ33:EAG33"/>
    <mergeCell ref="EAH33:EAO33"/>
    <mergeCell ref="EAP33:EAW33"/>
    <mergeCell ref="EAX33:EBE33"/>
    <mergeCell ref="EBF33:EBM33"/>
    <mergeCell ref="EBN33:EBU33"/>
    <mergeCell ref="EBV33:ECC33"/>
    <mergeCell ref="ECD33:ECK33"/>
    <mergeCell ref="ECL33:ECS33"/>
    <mergeCell ref="ECT33:EDA33"/>
    <mergeCell ref="EDB33:EDI33"/>
    <mergeCell ref="EDJ33:EDQ33"/>
    <mergeCell ref="EDR33:EDY33"/>
    <mergeCell ref="EDZ33:EEG33"/>
    <mergeCell ref="EEH33:EEO33"/>
    <mergeCell ref="EEP33:EEW33"/>
    <mergeCell ref="EEX33:EFE33"/>
    <mergeCell ref="EFF33:EFM33"/>
    <mergeCell ref="EFN33:EFU33"/>
    <mergeCell ref="EFV33:EGC33"/>
    <mergeCell ref="EGD33:EGK33"/>
    <mergeCell ref="EGL33:EGS33"/>
    <mergeCell ref="EGT33:EHA33"/>
    <mergeCell ref="DMT33:DNA33"/>
    <mergeCell ref="DNB33:DNI33"/>
    <mergeCell ref="DNJ33:DNQ33"/>
    <mergeCell ref="DNR33:DNY33"/>
    <mergeCell ref="DNZ33:DOG33"/>
    <mergeCell ref="DOH33:DOO33"/>
    <mergeCell ref="DOP33:DOW33"/>
    <mergeCell ref="DOX33:DPE33"/>
    <mergeCell ref="DPF33:DPM33"/>
    <mergeCell ref="DPN33:DPU33"/>
    <mergeCell ref="DPV33:DQC33"/>
    <mergeCell ref="DQD33:DQK33"/>
    <mergeCell ref="DQL33:DQS33"/>
    <mergeCell ref="DQT33:DRA33"/>
    <mergeCell ref="DRB33:DRI33"/>
    <mergeCell ref="DRJ33:DRQ33"/>
    <mergeCell ref="DRR33:DRY33"/>
    <mergeCell ref="DRZ33:DSG33"/>
    <mergeCell ref="DSH33:DSO33"/>
    <mergeCell ref="DSP33:DSW33"/>
    <mergeCell ref="DSX33:DTE33"/>
    <mergeCell ref="DTF33:DTM33"/>
    <mergeCell ref="DTN33:DTU33"/>
    <mergeCell ref="DTV33:DUC33"/>
    <mergeCell ref="DUD33:DUK33"/>
    <mergeCell ref="DUL33:DUS33"/>
    <mergeCell ref="DUT33:DVA33"/>
    <mergeCell ref="DVB33:DVI33"/>
    <mergeCell ref="DVJ33:DVQ33"/>
    <mergeCell ref="DVR33:DVY33"/>
    <mergeCell ref="DVZ33:DWG33"/>
    <mergeCell ref="DWH33:DWO33"/>
    <mergeCell ref="DWP33:DWW33"/>
    <mergeCell ref="DCP33:DCW33"/>
    <mergeCell ref="DCX33:DDE33"/>
    <mergeCell ref="DDF33:DDM33"/>
    <mergeCell ref="DDN33:DDU33"/>
    <mergeCell ref="DDV33:DEC33"/>
    <mergeCell ref="DED33:DEK33"/>
    <mergeCell ref="DEL33:DES33"/>
    <mergeCell ref="DET33:DFA33"/>
    <mergeCell ref="DFB33:DFI33"/>
    <mergeCell ref="DFJ33:DFQ33"/>
    <mergeCell ref="DFR33:DFY33"/>
    <mergeCell ref="DFZ33:DGG33"/>
    <mergeCell ref="DGH33:DGO33"/>
    <mergeCell ref="DGP33:DGW33"/>
    <mergeCell ref="DGX33:DHE33"/>
    <mergeCell ref="DHF33:DHM33"/>
    <mergeCell ref="DHN33:DHU33"/>
    <mergeCell ref="DHV33:DIC33"/>
    <mergeCell ref="DID33:DIK33"/>
    <mergeCell ref="DIL33:DIS33"/>
    <mergeCell ref="DIT33:DJA33"/>
    <mergeCell ref="DJB33:DJI33"/>
    <mergeCell ref="DJJ33:DJQ33"/>
    <mergeCell ref="DJR33:DJY33"/>
    <mergeCell ref="DJZ33:DKG33"/>
    <mergeCell ref="DKH33:DKO33"/>
    <mergeCell ref="DKP33:DKW33"/>
    <mergeCell ref="DKX33:DLE33"/>
    <mergeCell ref="DLF33:DLM33"/>
    <mergeCell ref="DLN33:DLU33"/>
    <mergeCell ref="DLV33:DMC33"/>
    <mergeCell ref="DMD33:DMK33"/>
    <mergeCell ref="DML33:DMS33"/>
    <mergeCell ref="CSL33:CSS33"/>
    <mergeCell ref="CST33:CTA33"/>
    <mergeCell ref="CTB33:CTI33"/>
    <mergeCell ref="CTJ33:CTQ33"/>
    <mergeCell ref="CTR33:CTY33"/>
    <mergeCell ref="CTZ33:CUG33"/>
    <mergeCell ref="CUH33:CUO33"/>
    <mergeCell ref="CUP33:CUW33"/>
    <mergeCell ref="CUX33:CVE33"/>
    <mergeCell ref="CVF33:CVM33"/>
    <mergeCell ref="CVN33:CVU33"/>
    <mergeCell ref="CVV33:CWC33"/>
    <mergeCell ref="CWD33:CWK33"/>
    <mergeCell ref="CWL33:CWS33"/>
    <mergeCell ref="CWT33:CXA33"/>
    <mergeCell ref="CXB33:CXI33"/>
    <mergeCell ref="CXJ33:CXQ33"/>
    <mergeCell ref="CXR33:CXY33"/>
    <mergeCell ref="CXZ33:CYG33"/>
    <mergeCell ref="CYH33:CYO33"/>
    <mergeCell ref="CYP33:CYW33"/>
    <mergeCell ref="CYX33:CZE33"/>
    <mergeCell ref="CZF33:CZM33"/>
    <mergeCell ref="CZN33:CZU33"/>
    <mergeCell ref="CZV33:DAC33"/>
    <mergeCell ref="DAD33:DAK33"/>
    <mergeCell ref="DAL33:DAS33"/>
    <mergeCell ref="DAT33:DBA33"/>
    <mergeCell ref="DBB33:DBI33"/>
    <mergeCell ref="DBJ33:DBQ33"/>
    <mergeCell ref="DBR33:DBY33"/>
    <mergeCell ref="DBZ33:DCG33"/>
    <mergeCell ref="DCH33:DCO33"/>
    <mergeCell ref="CIH33:CIO33"/>
    <mergeCell ref="CIP33:CIW33"/>
    <mergeCell ref="CIX33:CJE33"/>
    <mergeCell ref="CJF33:CJM33"/>
    <mergeCell ref="CJN33:CJU33"/>
    <mergeCell ref="CJV33:CKC33"/>
    <mergeCell ref="CKD33:CKK33"/>
    <mergeCell ref="CKL33:CKS33"/>
    <mergeCell ref="CKT33:CLA33"/>
    <mergeCell ref="CLB33:CLI33"/>
    <mergeCell ref="CLJ33:CLQ33"/>
    <mergeCell ref="CLR33:CLY33"/>
    <mergeCell ref="CLZ33:CMG33"/>
    <mergeCell ref="CMH33:CMO33"/>
    <mergeCell ref="CMP33:CMW33"/>
    <mergeCell ref="CMX33:CNE33"/>
    <mergeCell ref="CNF33:CNM33"/>
    <mergeCell ref="CNN33:CNU33"/>
    <mergeCell ref="CNV33:COC33"/>
    <mergeCell ref="COD33:COK33"/>
    <mergeCell ref="COL33:COS33"/>
    <mergeCell ref="COT33:CPA33"/>
    <mergeCell ref="CPB33:CPI33"/>
    <mergeCell ref="CPJ33:CPQ33"/>
    <mergeCell ref="CPR33:CPY33"/>
    <mergeCell ref="CPZ33:CQG33"/>
    <mergeCell ref="CQH33:CQO33"/>
    <mergeCell ref="CQP33:CQW33"/>
    <mergeCell ref="CQX33:CRE33"/>
    <mergeCell ref="CRF33:CRM33"/>
    <mergeCell ref="CRN33:CRU33"/>
    <mergeCell ref="CRV33:CSC33"/>
    <mergeCell ref="CSD33:CSK33"/>
    <mergeCell ref="BYD33:BYK33"/>
    <mergeCell ref="BYL33:BYS33"/>
    <mergeCell ref="BYT33:BZA33"/>
    <mergeCell ref="BZB33:BZI33"/>
    <mergeCell ref="BZJ33:BZQ33"/>
    <mergeCell ref="BZR33:BZY33"/>
    <mergeCell ref="BZZ33:CAG33"/>
    <mergeCell ref="CAH33:CAO33"/>
    <mergeCell ref="CAP33:CAW33"/>
    <mergeCell ref="CAX33:CBE33"/>
    <mergeCell ref="CBF33:CBM33"/>
    <mergeCell ref="CBN33:CBU33"/>
    <mergeCell ref="CBV33:CCC33"/>
    <mergeCell ref="CCD33:CCK33"/>
    <mergeCell ref="CCL33:CCS33"/>
    <mergeCell ref="CCT33:CDA33"/>
    <mergeCell ref="CDB33:CDI33"/>
    <mergeCell ref="CDJ33:CDQ33"/>
    <mergeCell ref="CDR33:CDY33"/>
    <mergeCell ref="CDZ33:CEG33"/>
    <mergeCell ref="CEH33:CEO33"/>
    <mergeCell ref="CEP33:CEW33"/>
    <mergeCell ref="CEX33:CFE33"/>
    <mergeCell ref="CFF33:CFM33"/>
    <mergeCell ref="CFN33:CFU33"/>
    <mergeCell ref="CFV33:CGC33"/>
    <mergeCell ref="CGD33:CGK33"/>
    <mergeCell ref="CGL33:CGS33"/>
    <mergeCell ref="CGT33:CHA33"/>
    <mergeCell ref="CHB33:CHI33"/>
    <mergeCell ref="CHJ33:CHQ33"/>
    <mergeCell ref="CHR33:CHY33"/>
    <mergeCell ref="CHZ33:CIG33"/>
    <mergeCell ref="BNZ33:BOG33"/>
    <mergeCell ref="BOH33:BOO33"/>
    <mergeCell ref="BOP33:BOW33"/>
    <mergeCell ref="BOX33:BPE33"/>
    <mergeCell ref="BPF33:BPM33"/>
    <mergeCell ref="BPN33:BPU33"/>
    <mergeCell ref="BPV33:BQC33"/>
    <mergeCell ref="BQD33:BQK33"/>
    <mergeCell ref="BQL33:BQS33"/>
    <mergeCell ref="BQT33:BRA33"/>
    <mergeCell ref="BRB33:BRI33"/>
    <mergeCell ref="BRJ33:BRQ33"/>
    <mergeCell ref="BRR33:BRY33"/>
    <mergeCell ref="BRZ33:BSG33"/>
    <mergeCell ref="BSH33:BSO33"/>
    <mergeCell ref="BSP33:BSW33"/>
    <mergeCell ref="BSX33:BTE33"/>
    <mergeCell ref="BTF33:BTM33"/>
    <mergeCell ref="BTN33:BTU33"/>
    <mergeCell ref="BTV33:BUC33"/>
    <mergeCell ref="BUD33:BUK33"/>
    <mergeCell ref="BUL33:BUS33"/>
    <mergeCell ref="BUT33:BVA33"/>
    <mergeCell ref="BVB33:BVI33"/>
    <mergeCell ref="BVJ33:BVQ33"/>
    <mergeCell ref="BVR33:BVY33"/>
    <mergeCell ref="BVZ33:BWG33"/>
    <mergeCell ref="BWH33:BWO33"/>
    <mergeCell ref="BWP33:BWW33"/>
    <mergeCell ref="BWX33:BXE33"/>
    <mergeCell ref="BXF33:BXM33"/>
    <mergeCell ref="BXN33:BXU33"/>
    <mergeCell ref="BXV33:BYC33"/>
    <mergeCell ref="BDV33:BEC33"/>
    <mergeCell ref="BED33:BEK33"/>
    <mergeCell ref="BEL33:BES33"/>
    <mergeCell ref="BET33:BFA33"/>
    <mergeCell ref="BFB33:BFI33"/>
    <mergeCell ref="BFJ33:BFQ33"/>
    <mergeCell ref="BFR33:BFY33"/>
    <mergeCell ref="BFZ33:BGG33"/>
    <mergeCell ref="BGH33:BGO33"/>
    <mergeCell ref="BGP33:BGW33"/>
    <mergeCell ref="BGX33:BHE33"/>
    <mergeCell ref="BHF33:BHM33"/>
    <mergeCell ref="BHN33:BHU33"/>
    <mergeCell ref="BHV33:BIC33"/>
    <mergeCell ref="BID33:BIK33"/>
    <mergeCell ref="BIL33:BIS33"/>
    <mergeCell ref="BIT33:BJA33"/>
    <mergeCell ref="BJB33:BJI33"/>
    <mergeCell ref="BJJ33:BJQ33"/>
    <mergeCell ref="BJR33:BJY33"/>
    <mergeCell ref="BJZ33:BKG33"/>
    <mergeCell ref="BKH33:BKO33"/>
    <mergeCell ref="BKP33:BKW33"/>
    <mergeCell ref="BKX33:BLE33"/>
    <mergeCell ref="BLF33:BLM33"/>
    <mergeCell ref="BLN33:BLU33"/>
    <mergeCell ref="BLV33:BMC33"/>
    <mergeCell ref="BMD33:BMK33"/>
    <mergeCell ref="BML33:BMS33"/>
    <mergeCell ref="BMT33:BNA33"/>
    <mergeCell ref="BNB33:BNI33"/>
    <mergeCell ref="BNJ33:BNQ33"/>
    <mergeCell ref="BNR33:BNY33"/>
    <mergeCell ref="ATR33:ATY33"/>
    <mergeCell ref="ATZ33:AUG33"/>
    <mergeCell ref="AUH33:AUO33"/>
    <mergeCell ref="AUP33:AUW33"/>
    <mergeCell ref="AUX33:AVE33"/>
    <mergeCell ref="AVF33:AVM33"/>
    <mergeCell ref="AVN33:AVU33"/>
    <mergeCell ref="AVV33:AWC33"/>
    <mergeCell ref="AWD33:AWK33"/>
    <mergeCell ref="AWL33:AWS33"/>
    <mergeCell ref="AWT33:AXA33"/>
    <mergeCell ref="AXB33:AXI33"/>
    <mergeCell ref="AXJ33:AXQ33"/>
    <mergeCell ref="AXR33:AXY33"/>
    <mergeCell ref="AXZ33:AYG33"/>
    <mergeCell ref="AYH33:AYO33"/>
    <mergeCell ref="AYP33:AYW33"/>
    <mergeCell ref="AYX33:AZE33"/>
    <mergeCell ref="AZF33:AZM33"/>
    <mergeCell ref="AZN33:AZU33"/>
    <mergeCell ref="AZV33:BAC33"/>
    <mergeCell ref="BAD33:BAK33"/>
    <mergeCell ref="BAL33:BAS33"/>
    <mergeCell ref="BAT33:BBA33"/>
    <mergeCell ref="BBB33:BBI33"/>
    <mergeCell ref="BBJ33:BBQ33"/>
    <mergeCell ref="BBR33:BBY33"/>
    <mergeCell ref="BBZ33:BCG33"/>
    <mergeCell ref="BCH33:BCO33"/>
    <mergeCell ref="BCP33:BCW33"/>
    <mergeCell ref="BCX33:BDE33"/>
    <mergeCell ref="BDF33:BDM33"/>
    <mergeCell ref="BDN33:BDU33"/>
    <mergeCell ref="AJN33:AJU33"/>
    <mergeCell ref="AJV33:AKC33"/>
    <mergeCell ref="AKD33:AKK33"/>
    <mergeCell ref="AKL33:AKS33"/>
    <mergeCell ref="AKT33:ALA33"/>
    <mergeCell ref="ALB33:ALI33"/>
    <mergeCell ref="ALJ33:ALQ33"/>
    <mergeCell ref="ALR33:ALY33"/>
    <mergeCell ref="ALZ33:AMG33"/>
    <mergeCell ref="AMH33:AMO33"/>
    <mergeCell ref="AMP33:AMW33"/>
    <mergeCell ref="AMX33:ANE33"/>
    <mergeCell ref="ANF33:ANM33"/>
    <mergeCell ref="ANN33:ANU33"/>
    <mergeCell ref="ANV33:AOC33"/>
    <mergeCell ref="AOD33:AOK33"/>
    <mergeCell ref="AOL33:AOS33"/>
    <mergeCell ref="AOT33:APA33"/>
    <mergeCell ref="APB33:API33"/>
    <mergeCell ref="APJ33:APQ33"/>
    <mergeCell ref="APR33:APY33"/>
    <mergeCell ref="APZ33:AQG33"/>
    <mergeCell ref="AQH33:AQO33"/>
    <mergeCell ref="AQP33:AQW33"/>
    <mergeCell ref="AQX33:ARE33"/>
    <mergeCell ref="ARF33:ARM33"/>
    <mergeCell ref="ARN33:ARU33"/>
    <mergeCell ref="ARV33:ASC33"/>
    <mergeCell ref="ASD33:ASK33"/>
    <mergeCell ref="ASL33:ASS33"/>
    <mergeCell ref="AST33:ATA33"/>
    <mergeCell ref="ATB33:ATI33"/>
    <mergeCell ref="ATJ33:ATQ33"/>
    <mergeCell ref="ZJ33:ZQ33"/>
    <mergeCell ref="ZR33:ZY33"/>
    <mergeCell ref="ZZ33:AAG33"/>
    <mergeCell ref="AAH33:AAO33"/>
    <mergeCell ref="AAP33:AAW33"/>
    <mergeCell ref="AAX33:ABE33"/>
    <mergeCell ref="ABF33:ABM33"/>
    <mergeCell ref="ABN33:ABU33"/>
    <mergeCell ref="ABV33:ACC33"/>
    <mergeCell ref="ACD33:ACK33"/>
    <mergeCell ref="ACL33:ACS33"/>
    <mergeCell ref="ACT33:ADA33"/>
    <mergeCell ref="ADB33:ADI33"/>
    <mergeCell ref="ADJ33:ADQ33"/>
    <mergeCell ref="ADR33:ADY33"/>
    <mergeCell ref="ADZ33:AEG33"/>
    <mergeCell ref="AEH33:AEO33"/>
    <mergeCell ref="AEP33:AEW33"/>
    <mergeCell ref="AEX33:AFE33"/>
    <mergeCell ref="AFF33:AFM33"/>
    <mergeCell ref="AFN33:AFU33"/>
    <mergeCell ref="AFV33:AGC33"/>
    <mergeCell ref="AGD33:AGK33"/>
    <mergeCell ref="AGL33:AGS33"/>
    <mergeCell ref="AGT33:AHA33"/>
    <mergeCell ref="AHB33:AHI33"/>
    <mergeCell ref="AHJ33:AHQ33"/>
    <mergeCell ref="AHR33:AHY33"/>
    <mergeCell ref="AHZ33:AIG33"/>
    <mergeCell ref="AIH33:AIO33"/>
    <mergeCell ref="AIP33:AIW33"/>
    <mergeCell ref="AIX33:AJE33"/>
    <mergeCell ref="AJF33:AJM33"/>
    <mergeCell ref="PF33:PM33"/>
    <mergeCell ref="PN33:PU33"/>
    <mergeCell ref="PV33:QC33"/>
    <mergeCell ref="QD33:QK33"/>
    <mergeCell ref="QL33:QS33"/>
    <mergeCell ref="QT33:RA33"/>
    <mergeCell ref="RB33:RI33"/>
    <mergeCell ref="RJ33:RQ33"/>
    <mergeCell ref="RR33:RY33"/>
    <mergeCell ref="RZ33:SG33"/>
    <mergeCell ref="SH33:SO33"/>
    <mergeCell ref="SP33:SW33"/>
    <mergeCell ref="SX33:TE33"/>
    <mergeCell ref="TF33:TM33"/>
    <mergeCell ref="TN33:TU33"/>
    <mergeCell ref="TV33:UC33"/>
    <mergeCell ref="UD33:UK33"/>
    <mergeCell ref="UL33:US33"/>
    <mergeCell ref="UT33:VA33"/>
    <mergeCell ref="VB33:VI33"/>
    <mergeCell ref="VJ33:VQ33"/>
    <mergeCell ref="VR33:VY33"/>
    <mergeCell ref="VZ33:WG33"/>
    <mergeCell ref="WH33:WO33"/>
    <mergeCell ref="WP33:WW33"/>
    <mergeCell ref="WX33:XE33"/>
    <mergeCell ref="XF33:XM33"/>
    <mergeCell ref="XN33:XU33"/>
    <mergeCell ref="XV33:YC33"/>
    <mergeCell ref="YD33:YK33"/>
    <mergeCell ref="YL33:YS33"/>
    <mergeCell ref="YT33:ZA33"/>
    <mergeCell ref="ZB33:ZI33"/>
    <mergeCell ref="N33:U33"/>
    <mergeCell ref="V33:AC33"/>
    <mergeCell ref="AD33:AK33"/>
    <mergeCell ref="AL33:AS33"/>
    <mergeCell ref="AT33:BA33"/>
    <mergeCell ref="BB33:BI33"/>
    <mergeCell ref="BJ33:BQ33"/>
    <mergeCell ref="BR33:BY33"/>
    <mergeCell ref="BZ33:CG33"/>
    <mergeCell ref="CH33:CO33"/>
    <mergeCell ref="CP33:CW33"/>
    <mergeCell ref="CX33:DE33"/>
    <mergeCell ref="DF33:DM33"/>
    <mergeCell ref="DN33:DU33"/>
    <mergeCell ref="DV33:EC33"/>
    <mergeCell ref="ED33:EK33"/>
    <mergeCell ref="EL33:ES33"/>
    <mergeCell ref="ET33:FA33"/>
    <mergeCell ref="FB33:FI33"/>
    <mergeCell ref="FJ33:FQ33"/>
    <mergeCell ref="FR33:FY33"/>
    <mergeCell ref="FZ33:GG33"/>
    <mergeCell ref="GH33:GO33"/>
    <mergeCell ref="GP33:GW33"/>
    <mergeCell ref="GX33:HE33"/>
    <mergeCell ref="HF33:HM33"/>
    <mergeCell ref="HN33:HU33"/>
    <mergeCell ref="HV33:IC33"/>
    <mergeCell ref="ID33:IK33"/>
    <mergeCell ref="IL33:IS33"/>
    <mergeCell ref="IT33:JA33"/>
    <mergeCell ref="OX33:PE33"/>
    <mergeCell ref="JB33:JI33"/>
    <mergeCell ref="JJ33:JQ33"/>
    <mergeCell ref="JR33:JY33"/>
    <mergeCell ref="JZ33:KG33"/>
    <mergeCell ref="KH33:KO33"/>
    <mergeCell ref="KP33:KW33"/>
    <mergeCell ref="KX33:LE33"/>
    <mergeCell ref="LF33:LM33"/>
    <mergeCell ref="LN33:LU33"/>
    <mergeCell ref="LV33:MC33"/>
    <mergeCell ref="MD33:MK33"/>
    <mergeCell ref="ML33:MS33"/>
    <mergeCell ref="MT33:NA33"/>
    <mergeCell ref="NB33:NI33"/>
    <mergeCell ref="NJ33:NQ33"/>
    <mergeCell ref="NR33:NY33"/>
    <mergeCell ref="NZ33:OG33"/>
    <mergeCell ref="OH33:OO33"/>
    <mergeCell ref="OP33:OW33"/>
    <mergeCell ref="XET19:XFA19"/>
    <mergeCell ref="XCH19:XCO19"/>
    <mergeCell ref="XCP19:XCW19"/>
    <mergeCell ref="XCX19:XDE19"/>
    <mergeCell ref="XDF19:XDM19"/>
    <mergeCell ref="XDN19:XDU19"/>
    <mergeCell ref="WTB19:WTI19"/>
    <mergeCell ref="WTJ19:WTQ19"/>
    <mergeCell ref="WTR19:WTY19"/>
    <mergeCell ref="WTZ19:WUG19"/>
    <mergeCell ref="WUH19:WUO19"/>
    <mergeCell ref="WUP19:WUW19"/>
    <mergeCell ref="WUX19:WVE19"/>
    <mergeCell ref="WVF19:WVM19"/>
    <mergeCell ref="WVN19:WVU19"/>
    <mergeCell ref="WVV19:WWC19"/>
    <mergeCell ref="WWD19:WWK19"/>
    <mergeCell ref="WWL19:WWS19"/>
    <mergeCell ref="WWT19:WXA19"/>
    <mergeCell ref="WXB19:WXI19"/>
    <mergeCell ref="WXJ19:WXQ19"/>
    <mergeCell ref="WXR19:WXY19"/>
    <mergeCell ref="WXZ19:WYG19"/>
    <mergeCell ref="WYH19:WYO19"/>
    <mergeCell ref="WYP19:WYW19"/>
    <mergeCell ref="WYX19:WZE19"/>
    <mergeCell ref="WZF19:WZM19"/>
    <mergeCell ref="WZN19:WZU19"/>
    <mergeCell ref="WZV19:XAC19"/>
    <mergeCell ref="XAD19:XAK19"/>
    <mergeCell ref="XDV19:XEC19"/>
    <mergeCell ref="XAL19:XAS19"/>
    <mergeCell ref="XAT19:XBA19"/>
    <mergeCell ref="XBB19:XBI19"/>
    <mergeCell ref="XBJ19:XBQ19"/>
    <mergeCell ref="XBR19:XBY19"/>
    <mergeCell ref="XBZ19:XCG19"/>
    <mergeCell ref="XED19:XEK19"/>
    <mergeCell ref="XEL19:XES19"/>
    <mergeCell ref="WIX19:WJE19"/>
    <mergeCell ref="WJF19:WJM19"/>
    <mergeCell ref="WJN19:WJU19"/>
    <mergeCell ref="WJV19:WKC19"/>
    <mergeCell ref="WKD19:WKK19"/>
    <mergeCell ref="WKL19:WKS19"/>
    <mergeCell ref="WKT19:WLA19"/>
    <mergeCell ref="WLB19:WLI19"/>
    <mergeCell ref="WLJ19:WLQ19"/>
    <mergeCell ref="WLR19:WLY19"/>
    <mergeCell ref="WLZ19:WMG19"/>
    <mergeCell ref="WMH19:WMO19"/>
    <mergeCell ref="WMP19:WMW19"/>
    <mergeCell ref="WMX19:WNE19"/>
    <mergeCell ref="WNF19:WNM19"/>
    <mergeCell ref="WNN19:WNU19"/>
    <mergeCell ref="WNV19:WOC19"/>
    <mergeCell ref="WOD19:WOK19"/>
    <mergeCell ref="WOL19:WOS19"/>
    <mergeCell ref="WOT19:WPA19"/>
    <mergeCell ref="WPB19:WPI19"/>
    <mergeCell ref="WPJ19:WPQ19"/>
    <mergeCell ref="WPR19:WPY19"/>
    <mergeCell ref="WPZ19:WQG19"/>
    <mergeCell ref="WQH19:WQO19"/>
    <mergeCell ref="WQP19:WQW19"/>
    <mergeCell ref="WQX19:WRE19"/>
    <mergeCell ref="WRF19:WRM19"/>
    <mergeCell ref="WRN19:WRU19"/>
    <mergeCell ref="WRV19:WSC19"/>
    <mergeCell ref="WSD19:WSK19"/>
    <mergeCell ref="WSL19:WSS19"/>
    <mergeCell ref="WST19:WTA19"/>
    <mergeCell ref="VYT19:VZA19"/>
    <mergeCell ref="VZB19:VZI19"/>
    <mergeCell ref="VZJ19:VZQ19"/>
    <mergeCell ref="VZR19:VZY19"/>
    <mergeCell ref="VZZ19:WAG19"/>
    <mergeCell ref="WAH19:WAO19"/>
    <mergeCell ref="WAP19:WAW19"/>
    <mergeCell ref="WAX19:WBE19"/>
    <mergeCell ref="WBF19:WBM19"/>
    <mergeCell ref="WBN19:WBU19"/>
    <mergeCell ref="WBV19:WCC19"/>
    <mergeCell ref="WCD19:WCK19"/>
    <mergeCell ref="WCL19:WCS19"/>
    <mergeCell ref="WCT19:WDA19"/>
    <mergeCell ref="WDB19:WDI19"/>
    <mergeCell ref="WDJ19:WDQ19"/>
    <mergeCell ref="WDR19:WDY19"/>
    <mergeCell ref="WDZ19:WEG19"/>
    <mergeCell ref="WEH19:WEO19"/>
    <mergeCell ref="WEP19:WEW19"/>
    <mergeCell ref="WEX19:WFE19"/>
    <mergeCell ref="WFF19:WFM19"/>
    <mergeCell ref="WFN19:WFU19"/>
    <mergeCell ref="WFV19:WGC19"/>
    <mergeCell ref="WGD19:WGK19"/>
    <mergeCell ref="WGL19:WGS19"/>
    <mergeCell ref="WGT19:WHA19"/>
    <mergeCell ref="WHB19:WHI19"/>
    <mergeCell ref="WHJ19:WHQ19"/>
    <mergeCell ref="WHR19:WHY19"/>
    <mergeCell ref="WHZ19:WIG19"/>
    <mergeCell ref="WIH19:WIO19"/>
    <mergeCell ref="WIP19:WIW19"/>
    <mergeCell ref="VOP19:VOW19"/>
    <mergeCell ref="VOX19:VPE19"/>
    <mergeCell ref="VPF19:VPM19"/>
    <mergeCell ref="VPN19:VPU19"/>
    <mergeCell ref="VPV19:VQC19"/>
    <mergeCell ref="VQD19:VQK19"/>
    <mergeCell ref="VQL19:VQS19"/>
    <mergeCell ref="VQT19:VRA19"/>
    <mergeCell ref="VRB19:VRI19"/>
    <mergeCell ref="VRJ19:VRQ19"/>
    <mergeCell ref="VRR19:VRY19"/>
    <mergeCell ref="VRZ19:VSG19"/>
    <mergeCell ref="VSH19:VSO19"/>
    <mergeCell ref="VSP19:VSW19"/>
    <mergeCell ref="VSX19:VTE19"/>
    <mergeCell ref="VTF19:VTM19"/>
    <mergeCell ref="VTN19:VTU19"/>
    <mergeCell ref="VTV19:VUC19"/>
    <mergeCell ref="VUD19:VUK19"/>
    <mergeCell ref="VUL19:VUS19"/>
    <mergeCell ref="VUT19:VVA19"/>
    <mergeCell ref="VVB19:VVI19"/>
    <mergeCell ref="VVJ19:VVQ19"/>
    <mergeCell ref="VVR19:VVY19"/>
    <mergeCell ref="VVZ19:VWG19"/>
    <mergeCell ref="VWH19:VWO19"/>
    <mergeCell ref="VWP19:VWW19"/>
    <mergeCell ref="VWX19:VXE19"/>
    <mergeCell ref="VXF19:VXM19"/>
    <mergeCell ref="VXN19:VXU19"/>
    <mergeCell ref="VXV19:VYC19"/>
    <mergeCell ref="VYD19:VYK19"/>
    <mergeCell ref="VYL19:VYS19"/>
    <mergeCell ref="VEL19:VES19"/>
    <mergeCell ref="VET19:VFA19"/>
    <mergeCell ref="VFB19:VFI19"/>
    <mergeCell ref="VFJ19:VFQ19"/>
    <mergeCell ref="VFR19:VFY19"/>
    <mergeCell ref="VFZ19:VGG19"/>
    <mergeCell ref="VGH19:VGO19"/>
    <mergeCell ref="VGP19:VGW19"/>
    <mergeCell ref="VGX19:VHE19"/>
    <mergeCell ref="VHF19:VHM19"/>
    <mergeCell ref="VHN19:VHU19"/>
    <mergeCell ref="VHV19:VIC19"/>
    <mergeCell ref="VID19:VIK19"/>
    <mergeCell ref="VIL19:VIS19"/>
    <mergeCell ref="VIT19:VJA19"/>
    <mergeCell ref="VJB19:VJI19"/>
    <mergeCell ref="VJJ19:VJQ19"/>
    <mergeCell ref="VJR19:VJY19"/>
    <mergeCell ref="VJZ19:VKG19"/>
    <mergeCell ref="VKH19:VKO19"/>
    <mergeCell ref="VKP19:VKW19"/>
    <mergeCell ref="VKX19:VLE19"/>
    <mergeCell ref="VLF19:VLM19"/>
    <mergeCell ref="VLN19:VLU19"/>
    <mergeCell ref="VLV19:VMC19"/>
    <mergeCell ref="VMD19:VMK19"/>
    <mergeCell ref="VML19:VMS19"/>
    <mergeCell ref="VMT19:VNA19"/>
    <mergeCell ref="VNB19:VNI19"/>
    <mergeCell ref="VNJ19:VNQ19"/>
    <mergeCell ref="VNR19:VNY19"/>
    <mergeCell ref="VNZ19:VOG19"/>
    <mergeCell ref="VOH19:VOO19"/>
    <mergeCell ref="UUH19:UUO19"/>
    <mergeCell ref="UUP19:UUW19"/>
    <mergeCell ref="UUX19:UVE19"/>
    <mergeCell ref="UVF19:UVM19"/>
    <mergeCell ref="UVN19:UVU19"/>
    <mergeCell ref="UVV19:UWC19"/>
    <mergeCell ref="UWD19:UWK19"/>
    <mergeCell ref="UWL19:UWS19"/>
    <mergeCell ref="UWT19:UXA19"/>
    <mergeCell ref="UXB19:UXI19"/>
    <mergeCell ref="UXJ19:UXQ19"/>
    <mergeCell ref="UXR19:UXY19"/>
    <mergeCell ref="UXZ19:UYG19"/>
    <mergeCell ref="UYH19:UYO19"/>
    <mergeCell ref="UYP19:UYW19"/>
    <mergeCell ref="UYX19:UZE19"/>
    <mergeCell ref="UZF19:UZM19"/>
    <mergeCell ref="UZN19:UZU19"/>
    <mergeCell ref="UZV19:VAC19"/>
    <mergeCell ref="VAD19:VAK19"/>
    <mergeCell ref="VAL19:VAS19"/>
    <mergeCell ref="VAT19:VBA19"/>
    <mergeCell ref="VBB19:VBI19"/>
    <mergeCell ref="VBJ19:VBQ19"/>
    <mergeCell ref="VBR19:VBY19"/>
    <mergeCell ref="VBZ19:VCG19"/>
    <mergeCell ref="VCH19:VCO19"/>
    <mergeCell ref="VCP19:VCW19"/>
    <mergeCell ref="VCX19:VDE19"/>
    <mergeCell ref="VDF19:VDM19"/>
    <mergeCell ref="VDN19:VDU19"/>
    <mergeCell ref="VDV19:VEC19"/>
    <mergeCell ref="VED19:VEK19"/>
    <mergeCell ref="UKD19:UKK19"/>
    <mergeCell ref="UKL19:UKS19"/>
    <mergeCell ref="UKT19:ULA19"/>
    <mergeCell ref="ULB19:ULI19"/>
    <mergeCell ref="ULJ19:ULQ19"/>
    <mergeCell ref="ULR19:ULY19"/>
    <mergeCell ref="ULZ19:UMG19"/>
    <mergeCell ref="UMH19:UMO19"/>
    <mergeCell ref="UMP19:UMW19"/>
    <mergeCell ref="UMX19:UNE19"/>
    <mergeCell ref="UNF19:UNM19"/>
    <mergeCell ref="UNN19:UNU19"/>
    <mergeCell ref="UNV19:UOC19"/>
    <mergeCell ref="UOD19:UOK19"/>
    <mergeCell ref="UOL19:UOS19"/>
    <mergeCell ref="UOT19:UPA19"/>
    <mergeCell ref="UPB19:UPI19"/>
    <mergeCell ref="UPJ19:UPQ19"/>
    <mergeCell ref="UPR19:UPY19"/>
    <mergeCell ref="UPZ19:UQG19"/>
    <mergeCell ref="UQH19:UQO19"/>
    <mergeCell ref="UQP19:UQW19"/>
    <mergeCell ref="UQX19:URE19"/>
    <mergeCell ref="URF19:URM19"/>
    <mergeCell ref="URN19:URU19"/>
    <mergeCell ref="URV19:USC19"/>
    <mergeCell ref="USD19:USK19"/>
    <mergeCell ref="USL19:USS19"/>
    <mergeCell ref="UST19:UTA19"/>
    <mergeCell ref="UTB19:UTI19"/>
    <mergeCell ref="UTJ19:UTQ19"/>
    <mergeCell ref="UTR19:UTY19"/>
    <mergeCell ref="UTZ19:UUG19"/>
    <mergeCell ref="TZZ19:UAG19"/>
    <mergeCell ref="UAH19:UAO19"/>
    <mergeCell ref="UAP19:UAW19"/>
    <mergeCell ref="UAX19:UBE19"/>
    <mergeCell ref="UBF19:UBM19"/>
    <mergeCell ref="UBN19:UBU19"/>
    <mergeCell ref="UBV19:UCC19"/>
    <mergeCell ref="UCD19:UCK19"/>
    <mergeCell ref="UCL19:UCS19"/>
    <mergeCell ref="UCT19:UDA19"/>
    <mergeCell ref="UDB19:UDI19"/>
    <mergeCell ref="UDJ19:UDQ19"/>
    <mergeCell ref="UDR19:UDY19"/>
    <mergeCell ref="UDZ19:UEG19"/>
    <mergeCell ref="UEH19:UEO19"/>
    <mergeCell ref="UEP19:UEW19"/>
    <mergeCell ref="UEX19:UFE19"/>
    <mergeCell ref="UFF19:UFM19"/>
    <mergeCell ref="UFN19:UFU19"/>
    <mergeCell ref="UFV19:UGC19"/>
    <mergeCell ref="UGD19:UGK19"/>
    <mergeCell ref="UGL19:UGS19"/>
    <mergeCell ref="UGT19:UHA19"/>
    <mergeCell ref="UHB19:UHI19"/>
    <mergeCell ref="UHJ19:UHQ19"/>
    <mergeCell ref="UHR19:UHY19"/>
    <mergeCell ref="UHZ19:UIG19"/>
    <mergeCell ref="UIH19:UIO19"/>
    <mergeCell ref="UIP19:UIW19"/>
    <mergeCell ref="UIX19:UJE19"/>
    <mergeCell ref="UJF19:UJM19"/>
    <mergeCell ref="UJN19:UJU19"/>
    <mergeCell ref="UJV19:UKC19"/>
    <mergeCell ref="TPV19:TQC19"/>
    <mergeCell ref="TQD19:TQK19"/>
    <mergeCell ref="TQL19:TQS19"/>
    <mergeCell ref="TQT19:TRA19"/>
    <mergeCell ref="TRB19:TRI19"/>
    <mergeCell ref="TRJ19:TRQ19"/>
    <mergeCell ref="TRR19:TRY19"/>
    <mergeCell ref="TRZ19:TSG19"/>
    <mergeCell ref="TSH19:TSO19"/>
    <mergeCell ref="TSP19:TSW19"/>
    <mergeCell ref="TSX19:TTE19"/>
    <mergeCell ref="TTF19:TTM19"/>
    <mergeCell ref="TTN19:TTU19"/>
    <mergeCell ref="TTV19:TUC19"/>
    <mergeCell ref="TUD19:TUK19"/>
    <mergeCell ref="TUL19:TUS19"/>
    <mergeCell ref="TUT19:TVA19"/>
    <mergeCell ref="TVB19:TVI19"/>
    <mergeCell ref="TVJ19:TVQ19"/>
    <mergeCell ref="TVR19:TVY19"/>
    <mergeCell ref="TVZ19:TWG19"/>
    <mergeCell ref="TWH19:TWO19"/>
    <mergeCell ref="TWP19:TWW19"/>
    <mergeCell ref="TWX19:TXE19"/>
    <mergeCell ref="TXF19:TXM19"/>
    <mergeCell ref="TXN19:TXU19"/>
    <mergeCell ref="TXV19:TYC19"/>
    <mergeCell ref="TYD19:TYK19"/>
    <mergeCell ref="TYL19:TYS19"/>
    <mergeCell ref="TYT19:TZA19"/>
    <mergeCell ref="TZB19:TZI19"/>
    <mergeCell ref="TZJ19:TZQ19"/>
    <mergeCell ref="TZR19:TZY19"/>
    <mergeCell ref="TFR19:TFY19"/>
    <mergeCell ref="TFZ19:TGG19"/>
    <mergeCell ref="TGH19:TGO19"/>
    <mergeCell ref="TGP19:TGW19"/>
    <mergeCell ref="TGX19:THE19"/>
    <mergeCell ref="THF19:THM19"/>
    <mergeCell ref="THN19:THU19"/>
    <mergeCell ref="THV19:TIC19"/>
    <mergeCell ref="TID19:TIK19"/>
    <mergeCell ref="TIL19:TIS19"/>
    <mergeCell ref="TIT19:TJA19"/>
    <mergeCell ref="TJB19:TJI19"/>
    <mergeCell ref="TJJ19:TJQ19"/>
    <mergeCell ref="TJR19:TJY19"/>
    <mergeCell ref="TJZ19:TKG19"/>
    <mergeCell ref="TKH19:TKO19"/>
    <mergeCell ref="TKP19:TKW19"/>
    <mergeCell ref="TKX19:TLE19"/>
    <mergeCell ref="TLF19:TLM19"/>
    <mergeCell ref="TLN19:TLU19"/>
    <mergeCell ref="TLV19:TMC19"/>
    <mergeCell ref="TMD19:TMK19"/>
    <mergeCell ref="TML19:TMS19"/>
    <mergeCell ref="TMT19:TNA19"/>
    <mergeCell ref="TNB19:TNI19"/>
    <mergeCell ref="TNJ19:TNQ19"/>
    <mergeCell ref="TNR19:TNY19"/>
    <mergeCell ref="TNZ19:TOG19"/>
    <mergeCell ref="TOH19:TOO19"/>
    <mergeCell ref="TOP19:TOW19"/>
    <mergeCell ref="TOX19:TPE19"/>
    <mergeCell ref="TPF19:TPM19"/>
    <mergeCell ref="TPN19:TPU19"/>
    <mergeCell ref="SVN19:SVU19"/>
    <mergeCell ref="SVV19:SWC19"/>
    <mergeCell ref="SWD19:SWK19"/>
    <mergeCell ref="SWL19:SWS19"/>
    <mergeCell ref="SWT19:SXA19"/>
    <mergeCell ref="SXB19:SXI19"/>
    <mergeCell ref="SXJ19:SXQ19"/>
    <mergeCell ref="SXR19:SXY19"/>
    <mergeCell ref="SXZ19:SYG19"/>
    <mergeCell ref="SYH19:SYO19"/>
    <mergeCell ref="SYP19:SYW19"/>
    <mergeCell ref="SYX19:SZE19"/>
    <mergeCell ref="SZF19:SZM19"/>
    <mergeCell ref="SZN19:SZU19"/>
    <mergeCell ref="SZV19:TAC19"/>
    <mergeCell ref="TAD19:TAK19"/>
    <mergeCell ref="TAL19:TAS19"/>
    <mergeCell ref="TAT19:TBA19"/>
    <mergeCell ref="TBB19:TBI19"/>
    <mergeCell ref="TBJ19:TBQ19"/>
    <mergeCell ref="TBR19:TBY19"/>
    <mergeCell ref="TBZ19:TCG19"/>
    <mergeCell ref="TCH19:TCO19"/>
    <mergeCell ref="TCP19:TCW19"/>
    <mergeCell ref="TCX19:TDE19"/>
    <mergeCell ref="TDF19:TDM19"/>
    <mergeCell ref="TDN19:TDU19"/>
    <mergeCell ref="TDV19:TEC19"/>
    <mergeCell ref="TED19:TEK19"/>
    <mergeCell ref="TEL19:TES19"/>
    <mergeCell ref="TET19:TFA19"/>
    <mergeCell ref="TFB19:TFI19"/>
    <mergeCell ref="TFJ19:TFQ19"/>
    <mergeCell ref="SLJ19:SLQ19"/>
    <mergeCell ref="SLR19:SLY19"/>
    <mergeCell ref="SLZ19:SMG19"/>
    <mergeCell ref="SMH19:SMO19"/>
    <mergeCell ref="SMP19:SMW19"/>
    <mergeCell ref="SMX19:SNE19"/>
    <mergeCell ref="SNF19:SNM19"/>
    <mergeCell ref="SNN19:SNU19"/>
    <mergeCell ref="SNV19:SOC19"/>
    <mergeCell ref="SOD19:SOK19"/>
    <mergeCell ref="SOL19:SOS19"/>
    <mergeCell ref="SOT19:SPA19"/>
    <mergeCell ref="SPB19:SPI19"/>
    <mergeCell ref="SPJ19:SPQ19"/>
    <mergeCell ref="SPR19:SPY19"/>
    <mergeCell ref="SPZ19:SQG19"/>
    <mergeCell ref="SQH19:SQO19"/>
    <mergeCell ref="SQP19:SQW19"/>
    <mergeCell ref="SQX19:SRE19"/>
    <mergeCell ref="SRF19:SRM19"/>
    <mergeCell ref="SRN19:SRU19"/>
    <mergeCell ref="SRV19:SSC19"/>
    <mergeCell ref="SSD19:SSK19"/>
    <mergeCell ref="SSL19:SSS19"/>
    <mergeCell ref="SST19:STA19"/>
    <mergeCell ref="STB19:STI19"/>
    <mergeCell ref="STJ19:STQ19"/>
    <mergeCell ref="STR19:STY19"/>
    <mergeCell ref="STZ19:SUG19"/>
    <mergeCell ref="SUH19:SUO19"/>
    <mergeCell ref="SUP19:SUW19"/>
    <mergeCell ref="SUX19:SVE19"/>
    <mergeCell ref="SVF19:SVM19"/>
    <mergeCell ref="SBF19:SBM19"/>
    <mergeCell ref="SBN19:SBU19"/>
    <mergeCell ref="SBV19:SCC19"/>
    <mergeCell ref="SCD19:SCK19"/>
    <mergeCell ref="SCL19:SCS19"/>
    <mergeCell ref="SCT19:SDA19"/>
    <mergeCell ref="SDB19:SDI19"/>
    <mergeCell ref="SDJ19:SDQ19"/>
    <mergeCell ref="SDR19:SDY19"/>
    <mergeCell ref="SDZ19:SEG19"/>
    <mergeCell ref="SEH19:SEO19"/>
    <mergeCell ref="SEP19:SEW19"/>
    <mergeCell ref="SEX19:SFE19"/>
    <mergeCell ref="SFF19:SFM19"/>
    <mergeCell ref="SFN19:SFU19"/>
    <mergeCell ref="SFV19:SGC19"/>
    <mergeCell ref="SGD19:SGK19"/>
    <mergeCell ref="SGL19:SGS19"/>
    <mergeCell ref="SGT19:SHA19"/>
    <mergeCell ref="SHB19:SHI19"/>
    <mergeCell ref="SHJ19:SHQ19"/>
    <mergeCell ref="SHR19:SHY19"/>
    <mergeCell ref="SHZ19:SIG19"/>
    <mergeCell ref="SIH19:SIO19"/>
    <mergeCell ref="SIP19:SIW19"/>
    <mergeCell ref="SIX19:SJE19"/>
    <mergeCell ref="SJF19:SJM19"/>
    <mergeCell ref="SJN19:SJU19"/>
    <mergeCell ref="SJV19:SKC19"/>
    <mergeCell ref="SKD19:SKK19"/>
    <mergeCell ref="SKL19:SKS19"/>
    <mergeCell ref="SKT19:SLA19"/>
    <mergeCell ref="SLB19:SLI19"/>
    <mergeCell ref="RRB19:RRI19"/>
    <mergeCell ref="RRJ19:RRQ19"/>
    <mergeCell ref="RRR19:RRY19"/>
    <mergeCell ref="RRZ19:RSG19"/>
    <mergeCell ref="RSH19:RSO19"/>
    <mergeCell ref="RSP19:RSW19"/>
    <mergeCell ref="RSX19:RTE19"/>
    <mergeCell ref="RTF19:RTM19"/>
    <mergeCell ref="RTN19:RTU19"/>
    <mergeCell ref="RTV19:RUC19"/>
    <mergeCell ref="RUD19:RUK19"/>
    <mergeCell ref="RUL19:RUS19"/>
    <mergeCell ref="RUT19:RVA19"/>
    <mergeCell ref="RVB19:RVI19"/>
    <mergeCell ref="RVJ19:RVQ19"/>
    <mergeCell ref="RVR19:RVY19"/>
    <mergeCell ref="RVZ19:RWG19"/>
    <mergeCell ref="RWH19:RWO19"/>
    <mergeCell ref="RWP19:RWW19"/>
    <mergeCell ref="RWX19:RXE19"/>
    <mergeCell ref="RXF19:RXM19"/>
    <mergeCell ref="RXN19:RXU19"/>
    <mergeCell ref="RXV19:RYC19"/>
    <mergeCell ref="RYD19:RYK19"/>
    <mergeCell ref="RYL19:RYS19"/>
    <mergeCell ref="RYT19:RZA19"/>
    <mergeCell ref="RZB19:RZI19"/>
    <mergeCell ref="RZJ19:RZQ19"/>
    <mergeCell ref="RZR19:RZY19"/>
    <mergeCell ref="RZZ19:SAG19"/>
    <mergeCell ref="SAH19:SAO19"/>
    <mergeCell ref="SAP19:SAW19"/>
    <mergeCell ref="SAX19:SBE19"/>
    <mergeCell ref="RGX19:RHE19"/>
    <mergeCell ref="RHF19:RHM19"/>
    <mergeCell ref="RHN19:RHU19"/>
    <mergeCell ref="RHV19:RIC19"/>
    <mergeCell ref="RID19:RIK19"/>
    <mergeCell ref="RIL19:RIS19"/>
    <mergeCell ref="RIT19:RJA19"/>
    <mergeCell ref="RJB19:RJI19"/>
    <mergeCell ref="RJJ19:RJQ19"/>
    <mergeCell ref="RJR19:RJY19"/>
    <mergeCell ref="RJZ19:RKG19"/>
    <mergeCell ref="RKH19:RKO19"/>
    <mergeCell ref="RKP19:RKW19"/>
    <mergeCell ref="RKX19:RLE19"/>
    <mergeCell ref="RLF19:RLM19"/>
    <mergeCell ref="RLN19:RLU19"/>
    <mergeCell ref="RLV19:RMC19"/>
    <mergeCell ref="RMD19:RMK19"/>
    <mergeCell ref="RML19:RMS19"/>
    <mergeCell ref="RMT19:RNA19"/>
    <mergeCell ref="RNB19:RNI19"/>
    <mergeCell ref="RNJ19:RNQ19"/>
    <mergeCell ref="RNR19:RNY19"/>
    <mergeCell ref="RNZ19:ROG19"/>
    <mergeCell ref="ROH19:ROO19"/>
    <mergeCell ref="ROP19:ROW19"/>
    <mergeCell ref="ROX19:RPE19"/>
    <mergeCell ref="RPF19:RPM19"/>
    <mergeCell ref="RPN19:RPU19"/>
    <mergeCell ref="RPV19:RQC19"/>
    <mergeCell ref="RQD19:RQK19"/>
    <mergeCell ref="RQL19:RQS19"/>
    <mergeCell ref="RQT19:RRA19"/>
    <mergeCell ref="QWT19:QXA19"/>
    <mergeCell ref="QXB19:QXI19"/>
    <mergeCell ref="QXJ19:QXQ19"/>
    <mergeCell ref="QXR19:QXY19"/>
    <mergeCell ref="QXZ19:QYG19"/>
    <mergeCell ref="QYH19:QYO19"/>
    <mergeCell ref="QYP19:QYW19"/>
    <mergeCell ref="QYX19:QZE19"/>
    <mergeCell ref="QZF19:QZM19"/>
    <mergeCell ref="QZN19:QZU19"/>
    <mergeCell ref="QZV19:RAC19"/>
    <mergeCell ref="RAD19:RAK19"/>
    <mergeCell ref="RAL19:RAS19"/>
    <mergeCell ref="RAT19:RBA19"/>
    <mergeCell ref="RBB19:RBI19"/>
    <mergeCell ref="RBJ19:RBQ19"/>
    <mergeCell ref="RBR19:RBY19"/>
    <mergeCell ref="RBZ19:RCG19"/>
    <mergeCell ref="RCH19:RCO19"/>
    <mergeCell ref="RCP19:RCW19"/>
    <mergeCell ref="RCX19:RDE19"/>
    <mergeCell ref="RDF19:RDM19"/>
    <mergeCell ref="RDN19:RDU19"/>
    <mergeCell ref="RDV19:REC19"/>
    <mergeCell ref="RED19:REK19"/>
    <mergeCell ref="REL19:RES19"/>
    <mergeCell ref="RET19:RFA19"/>
    <mergeCell ref="RFB19:RFI19"/>
    <mergeCell ref="RFJ19:RFQ19"/>
    <mergeCell ref="RFR19:RFY19"/>
    <mergeCell ref="RFZ19:RGG19"/>
    <mergeCell ref="RGH19:RGO19"/>
    <mergeCell ref="RGP19:RGW19"/>
    <mergeCell ref="QMP19:QMW19"/>
    <mergeCell ref="QMX19:QNE19"/>
    <mergeCell ref="QNF19:QNM19"/>
    <mergeCell ref="QNN19:QNU19"/>
    <mergeCell ref="QNV19:QOC19"/>
    <mergeCell ref="QOD19:QOK19"/>
    <mergeCell ref="QOL19:QOS19"/>
    <mergeCell ref="QOT19:QPA19"/>
    <mergeCell ref="QPB19:QPI19"/>
    <mergeCell ref="QPJ19:QPQ19"/>
    <mergeCell ref="QPR19:QPY19"/>
    <mergeCell ref="QPZ19:QQG19"/>
    <mergeCell ref="QQH19:QQO19"/>
    <mergeCell ref="QQP19:QQW19"/>
    <mergeCell ref="QQX19:QRE19"/>
    <mergeCell ref="QRF19:QRM19"/>
    <mergeCell ref="QRN19:QRU19"/>
    <mergeCell ref="QRV19:QSC19"/>
    <mergeCell ref="QSD19:QSK19"/>
    <mergeCell ref="QSL19:QSS19"/>
    <mergeCell ref="QST19:QTA19"/>
    <mergeCell ref="QTB19:QTI19"/>
    <mergeCell ref="QTJ19:QTQ19"/>
    <mergeCell ref="QTR19:QTY19"/>
    <mergeCell ref="QTZ19:QUG19"/>
    <mergeCell ref="QUH19:QUO19"/>
    <mergeCell ref="QUP19:QUW19"/>
    <mergeCell ref="QUX19:QVE19"/>
    <mergeCell ref="QVF19:QVM19"/>
    <mergeCell ref="QVN19:QVU19"/>
    <mergeCell ref="QVV19:QWC19"/>
    <mergeCell ref="QWD19:QWK19"/>
    <mergeCell ref="QWL19:QWS19"/>
    <mergeCell ref="QCL19:QCS19"/>
    <mergeCell ref="QCT19:QDA19"/>
    <mergeCell ref="QDB19:QDI19"/>
    <mergeCell ref="QDJ19:QDQ19"/>
    <mergeCell ref="QDR19:QDY19"/>
    <mergeCell ref="QDZ19:QEG19"/>
    <mergeCell ref="QEH19:QEO19"/>
    <mergeCell ref="QEP19:QEW19"/>
    <mergeCell ref="QEX19:QFE19"/>
    <mergeCell ref="QFF19:QFM19"/>
    <mergeCell ref="QFN19:QFU19"/>
    <mergeCell ref="QFV19:QGC19"/>
    <mergeCell ref="QGD19:QGK19"/>
    <mergeCell ref="QGL19:QGS19"/>
    <mergeCell ref="QGT19:QHA19"/>
    <mergeCell ref="QHB19:QHI19"/>
    <mergeCell ref="QHJ19:QHQ19"/>
    <mergeCell ref="QHR19:QHY19"/>
    <mergeCell ref="QHZ19:QIG19"/>
    <mergeCell ref="QIH19:QIO19"/>
    <mergeCell ref="QIP19:QIW19"/>
    <mergeCell ref="QIX19:QJE19"/>
    <mergeCell ref="QJF19:QJM19"/>
    <mergeCell ref="QJN19:QJU19"/>
    <mergeCell ref="QJV19:QKC19"/>
    <mergeCell ref="QKD19:QKK19"/>
    <mergeCell ref="QKL19:QKS19"/>
    <mergeCell ref="QKT19:QLA19"/>
    <mergeCell ref="QLB19:QLI19"/>
    <mergeCell ref="QLJ19:QLQ19"/>
    <mergeCell ref="QLR19:QLY19"/>
    <mergeCell ref="QLZ19:QMG19"/>
    <mergeCell ref="QMH19:QMO19"/>
    <mergeCell ref="PSH19:PSO19"/>
    <mergeCell ref="PSP19:PSW19"/>
    <mergeCell ref="PSX19:PTE19"/>
    <mergeCell ref="PTF19:PTM19"/>
    <mergeCell ref="PTN19:PTU19"/>
    <mergeCell ref="PTV19:PUC19"/>
    <mergeCell ref="PUD19:PUK19"/>
    <mergeCell ref="PUL19:PUS19"/>
    <mergeCell ref="PUT19:PVA19"/>
    <mergeCell ref="PVB19:PVI19"/>
    <mergeCell ref="PVJ19:PVQ19"/>
    <mergeCell ref="PVR19:PVY19"/>
    <mergeCell ref="PVZ19:PWG19"/>
    <mergeCell ref="PWH19:PWO19"/>
    <mergeCell ref="PWP19:PWW19"/>
    <mergeCell ref="PWX19:PXE19"/>
    <mergeCell ref="PXF19:PXM19"/>
    <mergeCell ref="PXN19:PXU19"/>
    <mergeCell ref="PXV19:PYC19"/>
    <mergeCell ref="PYD19:PYK19"/>
    <mergeCell ref="PYL19:PYS19"/>
    <mergeCell ref="PYT19:PZA19"/>
    <mergeCell ref="PZB19:PZI19"/>
    <mergeCell ref="PZJ19:PZQ19"/>
    <mergeCell ref="PZR19:PZY19"/>
    <mergeCell ref="PZZ19:QAG19"/>
    <mergeCell ref="QAH19:QAO19"/>
    <mergeCell ref="QAP19:QAW19"/>
    <mergeCell ref="QAX19:QBE19"/>
    <mergeCell ref="QBF19:QBM19"/>
    <mergeCell ref="QBN19:QBU19"/>
    <mergeCell ref="QBV19:QCC19"/>
    <mergeCell ref="QCD19:QCK19"/>
    <mergeCell ref="PID19:PIK19"/>
    <mergeCell ref="PIL19:PIS19"/>
    <mergeCell ref="PIT19:PJA19"/>
    <mergeCell ref="PJB19:PJI19"/>
    <mergeCell ref="PJJ19:PJQ19"/>
    <mergeCell ref="PJR19:PJY19"/>
    <mergeCell ref="PJZ19:PKG19"/>
    <mergeCell ref="PKH19:PKO19"/>
    <mergeCell ref="PKP19:PKW19"/>
    <mergeCell ref="PKX19:PLE19"/>
    <mergeCell ref="PLF19:PLM19"/>
    <mergeCell ref="PLN19:PLU19"/>
    <mergeCell ref="PLV19:PMC19"/>
    <mergeCell ref="PMD19:PMK19"/>
    <mergeCell ref="PML19:PMS19"/>
    <mergeCell ref="PMT19:PNA19"/>
    <mergeCell ref="PNB19:PNI19"/>
    <mergeCell ref="PNJ19:PNQ19"/>
    <mergeCell ref="PNR19:PNY19"/>
    <mergeCell ref="PNZ19:POG19"/>
    <mergeCell ref="POH19:POO19"/>
    <mergeCell ref="POP19:POW19"/>
    <mergeCell ref="POX19:PPE19"/>
    <mergeCell ref="PPF19:PPM19"/>
    <mergeCell ref="PPN19:PPU19"/>
    <mergeCell ref="PPV19:PQC19"/>
    <mergeCell ref="PQD19:PQK19"/>
    <mergeCell ref="PQL19:PQS19"/>
    <mergeCell ref="PQT19:PRA19"/>
    <mergeCell ref="PRB19:PRI19"/>
    <mergeCell ref="PRJ19:PRQ19"/>
    <mergeCell ref="PRR19:PRY19"/>
    <mergeCell ref="PRZ19:PSG19"/>
    <mergeCell ref="OXZ19:OYG19"/>
    <mergeCell ref="OYH19:OYO19"/>
    <mergeCell ref="OYP19:OYW19"/>
    <mergeCell ref="OYX19:OZE19"/>
    <mergeCell ref="OZF19:OZM19"/>
    <mergeCell ref="OZN19:OZU19"/>
    <mergeCell ref="OZV19:PAC19"/>
    <mergeCell ref="PAD19:PAK19"/>
    <mergeCell ref="PAL19:PAS19"/>
    <mergeCell ref="PAT19:PBA19"/>
    <mergeCell ref="PBB19:PBI19"/>
    <mergeCell ref="PBJ19:PBQ19"/>
    <mergeCell ref="PBR19:PBY19"/>
    <mergeCell ref="PBZ19:PCG19"/>
    <mergeCell ref="PCH19:PCO19"/>
    <mergeCell ref="PCP19:PCW19"/>
    <mergeCell ref="PCX19:PDE19"/>
    <mergeCell ref="PDF19:PDM19"/>
    <mergeCell ref="PDN19:PDU19"/>
    <mergeCell ref="PDV19:PEC19"/>
    <mergeCell ref="PED19:PEK19"/>
    <mergeCell ref="PEL19:PES19"/>
    <mergeCell ref="PET19:PFA19"/>
    <mergeCell ref="PFB19:PFI19"/>
    <mergeCell ref="PFJ19:PFQ19"/>
    <mergeCell ref="PFR19:PFY19"/>
    <mergeCell ref="PFZ19:PGG19"/>
    <mergeCell ref="PGH19:PGO19"/>
    <mergeCell ref="PGP19:PGW19"/>
    <mergeCell ref="PGX19:PHE19"/>
    <mergeCell ref="PHF19:PHM19"/>
    <mergeCell ref="PHN19:PHU19"/>
    <mergeCell ref="PHV19:PIC19"/>
    <mergeCell ref="ONV19:OOC19"/>
    <mergeCell ref="OOD19:OOK19"/>
    <mergeCell ref="OOL19:OOS19"/>
    <mergeCell ref="OOT19:OPA19"/>
    <mergeCell ref="OPB19:OPI19"/>
    <mergeCell ref="OPJ19:OPQ19"/>
    <mergeCell ref="OPR19:OPY19"/>
    <mergeCell ref="OPZ19:OQG19"/>
    <mergeCell ref="OQH19:OQO19"/>
    <mergeCell ref="OQP19:OQW19"/>
    <mergeCell ref="OQX19:ORE19"/>
    <mergeCell ref="ORF19:ORM19"/>
    <mergeCell ref="ORN19:ORU19"/>
    <mergeCell ref="ORV19:OSC19"/>
    <mergeCell ref="OSD19:OSK19"/>
    <mergeCell ref="OSL19:OSS19"/>
    <mergeCell ref="OST19:OTA19"/>
    <mergeCell ref="OTB19:OTI19"/>
    <mergeCell ref="OTJ19:OTQ19"/>
    <mergeCell ref="OTR19:OTY19"/>
    <mergeCell ref="OTZ19:OUG19"/>
    <mergeCell ref="OUH19:OUO19"/>
    <mergeCell ref="OUP19:OUW19"/>
    <mergeCell ref="OUX19:OVE19"/>
    <mergeCell ref="OVF19:OVM19"/>
    <mergeCell ref="OVN19:OVU19"/>
    <mergeCell ref="OVV19:OWC19"/>
    <mergeCell ref="OWD19:OWK19"/>
    <mergeCell ref="OWL19:OWS19"/>
    <mergeCell ref="OWT19:OXA19"/>
    <mergeCell ref="OXB19:OXI19"/>
    <mergeCell ref="OXJ19:OXQ19"/>
    <mergeCell ref="OXR19:OXY19"/>
    <mergeCell ref="ODR19:ODY19"/>
    <mergeCell ref="ODZ19:OEG19"/>
    <mergeCell ref="OEH19:OEO19"/>
    <mergeCell ref="OEP19:OEW19"/>
    <mergeCell ref="OEX19:OFE19"/>
    <mergeCell ref="OFF19:OFM19"/>
    <mergeCell ref="OFN19:OFU19"/>
    <mergeCell ref="OFV19:OGC19"/>
    <mergeCell ref="OGD19:OGK19"/>
    <mergeCell ref="OGL19:OGS19"/>
    <mergeCell ref="OGT19:OHA19"/>
    <mergeCell ref="OHB19:OHI19"/>
    <mergeCell ref="OHJ19:OHQ19"/>
    <mergeCell ref="OHR19:OHY19"/>
    <mergeCell ref="OHZ19:OIG19"/>
    <mergeCell ref="OIH19:OIO19"/>
    <mergeCell ref="OIP19:OIW19"/>
    <mergeCell ref="OIX19:OJE19"/>
    <mergeCell ref="OJF19:OJM19"/>
    <mergeCell ref="OJN19:OJU19"/>
    <mergeCell ref="OJV19:OKC19"/>
    <mergeCell ref="OKD19:OKK19"/>
    <mergeCell ref="OKL19:OKS19"/>
    <mergeCell ref="OKT19:OLA19"/>
    <mergeCell ref="OLB19:OLI19"/>
    <mergeCell ref="OLJ19:OLQ19"/>
    <mergeCell ref="OLR19:OLY19"/>
    <mergeCell ref="OLZ19:OMG19"/>
    <mergeCell ref="OMH19:OMO19"/>
    <mergeCell ref="OMP19:OMW19"/>
    <mergeCell ref="OMX19:ONE19"/>
    <mergeCell ref="ONF19:ONM19"/>
    <mergeCell ref="ONN19:ONU19"/>
    <mergeCell ref="NTN19:NTU19"/>
    <mergeCell ref="NTV19:NUC19"/>
    <mergeCell ref="NUD19:NUK19"/>
    <mergeCell ref="NUL19:NUS19"/>
    <mergeCell ref="NUT19:NVA19"/>
    <mergeCell ref="NVB19:NVI19"/>
    <mergeCell ref="NVJ19:NVQ19"/>
    <mergeCell ref="NVR19:NVY19"/>
    <mergeCell ref="NVZ19:NWG19"/>
    <mergeCell ref="NWH19:NWO19"/>
    <mergeCell ref="NWP19:NWW19"/>
    <mergeCell ref="NWX19:NXE19"/>
    <mergeCell ref="NXF19:NXM19"/>
    <mergeCell ref="NXN19:NXU19"/>
    <mergeCell ref="NXV19:NYC19"/>
    <mergeCell ref="NYD19:NYK19"/>
    <mergeCell ref="NYL19:NYS19"/>
    <mergeCell ref="NYT19:NZA19"/>
    <mergeCell ref="NZB19:NZI19"/>
    <mergeCell ref="NZJ19:NZQ19"/>
    <mergeCell ref="NZR19:NZY19"/>
    <mergeCell ref="NZZ19:OAG19"/>
    <mergeCell ref="OAH19:OAO19"/>
    <mergeCell ref="OAP19:OAW19"/>
    <mergeCell ref="OAX19:OBE19"/>
    <mergeCell ref="OBF19:OBM19"/>
    <mergeCell ref="OBN19:OBU19"/>
    <mergeCell ref="OBV19:OCC19"/>
    <mergeCell ref="OCD19:OCK19"/>
    <mergeCell ref="OCL19:OCS19"/>
    <mergeCell ref="OCT19:ODA19"/>
    <mergeCell ref="ODB19:ODI19"/>
    <mergeCell ref="ODJ19:ODQ19"/>
    <mergeCell ref="NJJ19:NJQ19"/>
    <mergeCell ref="NJR19:NJY19"/>
    <mergeCell ref="NJZ19:NKG19"/>
    <mergeCell ref="NKH19:NKO19"/>
    <mergeCell ref="NKP19:NKW19"/>
    <mergeCell ref="NKX19:NLE19"/>
    <mergeCell ref="NLF19:NLM19"/>
    <mergeCell ref="NLN19:NLU19"/>
    <mergeCell ref="NLV19:NMC19"/>
    <mergeCell ref="NMD19:NMK19"/>
    <mergeCell ref="NML19:NMS19"/>
    <mergeCell ref="NMT19:NNA19"/>
    <mergeCell ref="NNB19:NNI19"/>
    <mergeCell ref="NNJ19:NNQ19"/>
    <mergeCell ref="NNR19:NNY19"/>
    <mergeCell ref="NNZ19:NOG19"/>
    <mergeCell ref="NOH19:NOO19"/>
    <mergeCell ref="NOP19:NOW19"/>
    <mergeCell ref="NOX19:NPE19"/>
    <mergeCell ref="NPF19:NPM19"/>
    <mergeCell ref="NPN19:NPU19"/>
    <mergeCell ref="NPV19:NQC19"/>
    <mergeCell ref="NQD19:NQK19"/>
    <mergeCell ref="NQL19:NQS19"/>
    <mergeCell ref="NQT19:NRA19"/>
    <mergeCell ref="NRB19:NRI19"/>
    <mergeCell ref="NRJ19:NRQ19"/>
    <mergeCell ref="NRR19:NRY19"/>
    <mergeCell ref="NRZ19:NSG19"/>
    <mergeCell ref="NSH19:NSO19"/>
    <mergeCell ref="NSP19:NSW19"/>
    <mergeCell ref="NSX19:NTE19"/>
    <mergeCell ref="NTF19:NTM19"/>
    <mergeCell ref="MZF19:MZM19"/>
    <mergeCell ref="MZN19:MZU19"/>
    <mergeCell ref="MZV19:NAC19"/>
    <mergeCell ref="NAD19:NAK19"/>
    <mergeCell ref="NAL19:NAS19"/>
    <mergeCell ref="NAT19:NBA19"/>
    <mergeCell ref="NBB19:NBI19"/>
    <mergeCell ref="NBJ19:NBQ19"/>
    <mergeCell ref="NBR19:NBY19"/>
    <mergeCell ref="NBZ19:NCG19"/>
    <mergeCell ref="NCH19:NCO19"/>
    <mergeCell ref="NCP19:NCW19"/>
    <mergeCell ref="NCX19:NDE19"/>
    <mergeCell ref="NDF19:NDM19"/>
    <mergeCell ref="NDN19:NDU19"/>
    <mergeCell ref="NDV19:NEC19"/>
    <mergeCell ref="NED19:NEK19"/>
    <mergeCell ref="NEL19:NES19"/>
    <mergeCell ref="NET19:NFA19"/>
    <mergeCell ref="NFB19:NFI19"/>
    <mergeCell ref="NFJ19:NFQ19"/>
    <mergeCell ref="NFR19:NFY19"/>
    <mergeCell ref="NFZ19:NGG19"/>
    <mergeCell ref="NGH19:NGO19"/>
    <mergeCell ref="NGP19:NGW19"/>
    <mergeCell ref="NGX19:NHE19"/>
    <mergeCell ref="NHF19:NHM19"/>
    <mergeCell ref="NHN19:NHU19"/>
    <mergeCell ref="NHV19:NIC19"/>
    <mergeCell ref="NID19:NIK19"/>
    <mergeCell ref="NIL19:NIS19"/>
    <mergeCell ref="NIT19:NJA19"/>
    <mergeCell ref="NJB19:NJI19"/>
    <mergeCell ref="MPB19:MPI19"/>
    <mergeCell ref="MPJ19:MPQ19"/>
    <mergeCell ref="MPR19:MPY19"/>
    <mergeCell ref="MPZ19:MQG19"/>
    <mergeCell ref="MQH19:MQO19"/>
    <mergeCell ref="MQP19:MQW19"/>
    <mergeCell ref="MQX19:MRE19"/>
    <mergeCell ref="MRF19:MRM19"/>
    <mergeCell ref="MRN19:MRU19"/>
    <mergeCell ref="MRV19:MSC19"/>
    <mergeCell ref="MSD19:MSK19"/>
    <mergeCell ref="MSL19:MSS19"/>
    <mergeCell ref="MST19:MTA19"/>
    <mergeCell ref="MTB19:MTI19"/>
    <mergeCell ref="MTJ19:MTQ19"/>
    <mergeCell ref="MTR19:MTY19"/>
    <mergeCell ref="MTZ19:MUG19"/>
    <mergeCell ref="MUH19:MUO19"/>
    <mergeCell ref="MUP19:MUW19"/>
    <mergeCell ref="MUX19:MVE19"/>
    <mergeCell ref="MVF19:MVM19"/>
    <mergeCell ref="MVN19:MVU19"/>
    <mergeCell ref="MVV19:MWC19"/>
    <mergeCell ref="MWD19:MWK19"/>
    <mergeCell ref="MWL19:MWS19"/>
    <mergeCell ref="MWT19:MXA19"/>
    <mergeCell ref="MXB19:MXI19"/>
    <mergeCell ref="MXJ19:MXQ19"/>
    <mergeCell ref="MXR19:MXY19"/>
    <mergeCell ref="MXZ19:MYG19"/>
    <mergeCell ref="MYH19:MYO19"/>
    <mergeCell ref="MYP19:MYW19"/>
    <mergeCell ref="MYX19:MZE19"/>
    <mergeCell ref="MEX19:MFE19"/>
    <mergeCell ref="MFF19:MFM19"/>
    <mergeCell ref="MFN19:MFU19"/>
    <mergeCell ref="MFV19:MGC19"/>
    <mergeCell ref="MGD19:MGK19"/>
    <mergeCell ref="MGL19:MGS19"/>
    <mergeCell ref="MGT19:MHA19"/>
    <mergeCell ref="MHB19:MHI19"/>
    <mergeCell ref="MHJ19:MHQ19"/>
    <mergeCell ref="MHR19:MHY19"/>
    <mergeCell ref="MHZ19:MIG19"/>
    <mergeCell ref="MIH19:MIO19"/>
    <mergeCell ref="MIP19:MIW19"/>
    <mergeCell ref="MIX19:MJE19"/>
    <mergeCell ref="MJF19:MJM19"/>
    <mergeCell ref="MJN19:MJU19"/>
    <mergeCell ref="MJV19:MKC19"/>
    <mergeCell ref="MKD19:MKK19"/>
    <mergeCell ref="MKL19:MKS19"/>
    <mergeCell ref="MKT19:MLA19"/>
    <mergeCell ref="MLB19:MLI19"/>
    <mergeCell ref="MLJ19:MLQ19"/>
    <mergeCell ref="MLR19:MLY19"/>
    <mergeCell ref="MLZ19:MMG19"/>
    <mergeCell ref="MMH19:MMO19"/>
    <mergeCell ref="MMP19:MMW19"/>
    <mergeCell ref="MMX19:MNE19"/>
    <mergeCell ref="MNF19:MNM19"/>
    <mergeCell ref="MNN19:MNU19"/>
    <mergeCell ref="MNV19:MOC19"/>
    <mergeCell ref="MOD19:MOK19"/>
    <mergeCell ref="MOL19:MOS19"/>
    <mergeCell ref="MOT19:MPA19"/>
    <mergeCell ref="LUT19:LVA19"/>
    <mergeCell ref="LVB19:LVI19"/>
    <mergeCell ref="LVJ19:LVQ19"/>
    <mergeCell ref="LVR19:LVY19"/>
    <mergeCell ref="LVZ19:LWG19"/>
    <mergeCell ref="LWH19:LWO19"/>
    <mergeCell ref="LWP19:LWW19"/>
    <mergeCell ref="LWX19:LXE19"/>
    <mergeCell ref="LXF19:LXM19"/>
    <mergeCell ref="LXN19:LXU19"/>
    <mergeCell ref="LXV19:LYC19"/>
    <mergeCell ref="LYD19:LYK19"/>
    <mergeCell ref="LYL19:LYS19"/>
    <mergeCell ref="LYT19:LZA19"/>
    <mergeCell ref="LZB19:LZI19"/>
    <mergeCell ref="LZJ19:LZQ19"/>
    <mergeCell ref="LZR19:LZY19"/>
    <mergeCell ref="LZZ19:MAG19"/>
    <mergeCell ref="MAH19:MAO19"/>
    <mergeCell ref="MAP19:MAW19"/>
    <mergeCell ref="MAX19:MBE19"/>
    <mergeCell ref="MBF19:MBM19"/>
    <mergeCell ref="MBN19:MBU19"/>
    <mergeCell ref="MBV19:MCC19"/>
    <mergeCell ref="MCD19:MCK19"/>
    <mergeCell ref="MCL19:MCS19"/>
    <mergeCell ref="MCT19:MDA19"/>
    <mergeCell ref="MDB19:MDI19"/>
    <mergeCell ref="MDJ19:MDQ19"/>
    <mergeCell ref="MDR19:MDY19"/>
    <mergeCell ref="MDZ19:MEG19"/>
    <mergeCell ref="MEH19:MEO19"/>
    <mergeCell ref="MEP19:MEW19"/>
    <mergeCell ref="LKP19:LKW19"/>
    <mergeCell ref="LKX19:LLE19"/>
    <mergeCell ref="LLF19:LLM19"/>
    <mergeCell ref="LLN19:LLU19"/>
    <mergeCell ref="LLV19:LMC19"/>
    <mergeCell ref="LMD19:LMK19"/>
    <mergeCell ref="LML19:LMS19"/>
    <mergeCell ref="LMT19:LNA19"/>
    <mergeCell ref="LNB19:LNI19"/>
    <mergeCell ref="LNJ19:LNQ19"/>
    <mergeCell ref="LNR19:LNY19"/>
    <mergeCell ref="LNZ19:LOG19"/>
    <mergeCell ref="LOH19:LOO19"/>
    <mergeCell ref="LOP19:LOW19"/>
    <mergeCell ref="LOX19:LPE19"/>
    <mergeCell ref="LPF19:LPM19"/>
    <mergeCell ref="LPN19:LPU19"/>
    <mergeCell ref="LPV19:LQC19"/>
    <mergeCell ref="LQD19:LQK19"/>
    <mergeCell ref="LQL19:LQS19"/>
    <mergeCell ref="LQT19:LRA19"/>
    <mergeCell ref="LRB19:LRI19"/>
    <mergeCell ref="LRJ19:LRQ19"/>
    <mergeCell ref="LRR19:LRY19"/>
    <mergeCell ref="LRZ19:LSG19"/>
    <mergeCell ref="LSH19:LSO19"/>
    <mergeCell ref="LSP19:LSW19"/>
    <mergeCell ref="LSX19:LTE19"/>
    <mergeCell ref="LTF19:LTM19"/>
    <mergeCell ref="LTN19:LTU19"/>
    <mergeCell ref="LTV19:LUC19"/>
    <mergeCell ref="LUD19:LUK19"/>
    <mergeCell ref="LUL19:LUS19"/>
    <mergeCell ref="LAL19:LAS19"/>
    <mergeCell ref="LAT19:LBA19"/>
    <mergeCell ref="LBB19:LBI19"/>
    <mergeCell ref="LBJ19:LBQ19"/>
    <mergeCell ref="LBR19:LBY19"/>
    <mergeCell ref="LBZ19:LCG19"/>
    <mergeCell ref="LCH19:LCO19"/>
    <mergeCell ref="LCP19:LCW19"/>
    <mergeCell ref="LCX19:LDE19"/>
    <mergeCell ref="LDF19:LDM19"/>
    <mergeCell ref="LDN19:LDU19"/>
    <mergeCell ref="LDV19:LEC19"/>
    <mergeCell ref="LED19:LEK19"/>
    <mergeCell ref="LEL19:LES19"/>
    <mergeCell ref="LET19:LFA19"/>
    <mergeCell ref="LFB19:LFI19"/>
    <mergeCell ref="LFJ19:LFQ19"/>
    <mergeCell ref="LFR19:LFY19"/>
    <mergeCell ref="LFZ19:LGG19"/>
    <mergeCell ref="LGH19:LGO19"/>
    <mergeCell ref="LGP19:LGW19"/>
    <mergeCell ref="LGX19:LHE19"/>
    <mergeCell ref="LHF19:LHM19"/>
    <mergeCell ref="LHN19:LHU19"/>
    <mergeCell ref="LHV19:LIC19"/>
    <mergeCell ref="LID19:LIK19"/>
    <mergeCell ref="LIL19:LIS19"/>
    <mergeCell ref="LIT19:LJA19"/>
    <mergeCell ref="LJB19:LJI19"/>
    <mergeCell ref="LJJ19:LJQ19"/>
    <mergeCell ref="LJR19:LJY19"/>
    <mergeCell ref="LJZ19:LKG19"/>
    <mergeCell ref="LKH19:LKO19"/>
    <mergeCell ref="KQH19:KQO19"/>
    <mergeCell ref="KQP19:KQW19"/>
    <mergeCell ref="KQX19:KRE19"/>
    <mergeCell ref="KRF19:KRM19"/>
    <mergeCell ref="KRN19:KRU19"/>
    <mergeCell ref="KRV19:KSC19"/>
    <mergeCell ref="KSD19:KSK19"/>
    <mergeCell ref="KSL19:KSS19"/>
    <mergeCell ref="KST19:KTA19"/>
    <mergeCell ref="KTB19:KTI19"/>
    <mergeCell ref="KTJ19:KTQ19"/>
    <mergeCell ref="KTR19:KTY19"/>
    <mergeCell ref="KTZ19:KUG19"/>
    <mergeCell ref="KUH19:KUO19"/>
    <mergeCell ref="KUP19:KUW19"/>
    <mergeCell ref="KUX19:KVE19"/>
    <mergeCell ref="KVF19:KVM19"/>
    <mergeCell ref="KVN19:KVU19"/>
    <mergeCell ref="KVV19:KWC19"/>
    <mergeCell ref="KWD19:KWK19"/>
    <mergeCell ref="KWL19:KWS19"/>
    <mergeCell ref="KWT19:KXA19"/>
    <mergeCell ref="KXB19:KXI19"/>
    <mergeCell ref="KXJ19:KXQ19"/>
    <mergeCell ref="KXR19:KXY19"/>
    <mergeCell ref="KXZ19:KYG19"/>
    <mergeCell ref="KYH19:KYO19"/>
    <mergeCell ref="KYP19:KYW19"/>
    <mergeCell ref="KYX19:KZE19"/>
    <mergeCell ref="KZF19:KZM19"/>
    <mergeCell ref="KZN19:KZU19"/>
    <mergeCell ref="KZV19:LAC19"/>
    <mergeCell ref="LAD19:LAK19"/>
    <mergeCell ref="KGD19:KGK19"/>
    <mergeCell ref="KGL19:KGS19"/>
    <mergeCell ref="KGT19:KHA19"/>
    <mergeCell ref="KHB19:KHI19"/>
    <mergeCell ref="KHJ19:KHQ19"/>
    <mergeCell ref="KHR19:KHY19"/>
    <mergeCell ref="KHZ19:KIG19"/>
    <mergeCell ref="KIH19:KIO19"/>
    <mergeCell ref="KIP19:KIW19"/>
    <mergeCell ref="KIX19:KJE19"/>
    <mergeCell ref="KJF19:KJM19"/>
    <mergeCell ref="KJN19:KJU19"/>
    <mergeCell ref="KJV19:KKC19"/>
    <mergeCell ref="KKD19:KKK19"/>
    <mergeCell ref="KKL19:KKS19"/>
    <mergeCell ref="KKT19:KLA19"/>
    <mergeCell ref="KLB19:KLI19"/>
    <mergeCell ref="KLJ19:KLQ19"/>
    <mergeCell ref="KLR19:KLY19"/>
    <mergeCell ref="KLZ19:KMG19"/>
    <mergeCell ref="KMH19:KMO19"/>
    <mergeCell ref="KMP19:KMW19"/>
    <mergeCell ref="KMX19:KNE19"/>
    <mergeCell ref="KNF19:KNM19"/>
    <mergeCell ref="KNN19:KNU19"/>
    <mergeCell ref="KNV19:KOC19"/>
    <mergeCell ref="KOD19:KOK19"/>
    <mergeCell ref="KOL19:KOS19"/>
    <mergeCell ref="KOT19:KPA19"/>
    <mergeCell ref="KPB19:KPI19"/>
    <mergeCell ref="KPJ19:KPQ19"/>
    <mergeCell ref="KPR19:KPY19"/>
    <mergeCell ref="KPZ19:KQG19"/>
    <mergeCell ref="JVZ19:JWG19"/>
    <mergeCell ref="JWH19:JWO19"/>
    <mergeCell ref="JWP19:JWW19"/>
    <mergeCell ref="JWX19:JXE19"/>
    <mergeCell ref="JXF19:JXM19"/>
    <mergeCell ref="JXN19:JXU19"/>
    <mergeCell ref="JXV19:JYC19"/>
    <mergeCell ref="JYD19:JYK19"/>
    <mergeCell ref="JYL19:JYS19"/>
    <mergeCell ref="JYT19:JZA19"/>
    <mergeCell ref="JZB19:JZI19"/>
    <mergeCell ref="JZJ19:JZQ19"/>
    <mergeCell ref="JZR19:JZY19"/>
    <mergeCell ref="JZZ19:KAG19"/>
    <mergeCell ref="KAH19:KAO19"/>
    <mergeCell ref="KAP19:KAW19"/>
    <mergeCell ref="KAX19:KBE19"/>
    <mergeCell ref="KBF19:KBM19"/>
    <mergeCell ref="KBN19:KBU19"/>
    <mergeCell ref="KBV19:KCC19"/>
    <mergeCell ref="KCD19:KCK19"/>
    <mergeCell ref="KCL19:KCS19"/>
    <mergeCell ref="KCT19:KDA19"/>
    <mergeCell ref="KDB19:KDI19"/>
    <mergeCell ref="KDJ19:KDQ19"/>
    <mergeCell ref="KDR19:KDY19"/>
    <mergeCell ref="KDZ19:KEG19"/>
    <mergeCell ref="KEH19:KEO19"/>
    <mergeCell ref="KEP19:KEW19"/>
    <mergeCell ref="KEX19:KFE19"/>
    <mergeCell ref="KFF19:KFM19"/>
    <mergeCell ref="KFN19:KFU19"/>
    <mergeCell ref="KFV19:KGC19"/>
    <mergeCell ref="JLV19:JMC19"/>
    <mergeCell ref="JMD19:JMK19"/>
    <mergeCell ref="JML19:JMS19"/>
    <mergeCell ref="JMT19:JNA19"/>
    <mergeCell ref="JNB19:JNI19"/>
    <mergeCell ref="JNJ19:JNQ19"/>
    <mergeCell ref="JNR19:JNY19"/>
    <mergeCell ref="JNZ19:JOG19"/>
    <mergeCell ref="JOH19:JOO19"/>
    <mergeCell ref="JOP19:JOW19"/>
    <mergeCell ref="JOX19:JPE19"/>
    <mergeCell ref="JPF19:JPM19"/>
    <mergeCell ref="JPN19:JPU19"/>
    <mergeCell ref="JPV19:JQC19"/>
    <mergeCell ref="JQD19:JQK19"/>
    <mergeCell ref="JQL19:JQS19"/>
    <mergeCell ref="JQT19:JRA19"/>
    <mergeCell ref="JRB19:JRI19"/>
    <mergeCell ref="JRJ19:JRQ19"/>
    <mergeCell ref="JRR19:JRY19"/>
    <mergeCell ref="JRZ19:JSG19"/>
    <mergeCell ref="JSH19:JSO19"/>
    <mergeCell ref="JSP19:JSW19"/>
    <mergeCell ref="JSX19:JTE19"/>
    <mergeCell ref="JTF19:JTM19"/>
    <mergeCell ref="JTN19:JTU19"/>
    <mergeCell ref="JTV19:JUC19"/>
    <mergeCell ref="JUD19:JUK19"/>
    <mergeCell ref="JUL19:JUS19"/>
    <mergeCell ref="JUT19:JVA19"/>
    <mergeCell ref="JVB19:JVI19"/>
    <mergeCell ref="JVJ19:JVQ19"/>
    <mergeCell ref="JVR19:JVY19"/>
    <mergeCell ref="JBR19:JBY19"/>
    <mergeCell ref="JBZ19:JCG19"/>
    <mergeCell ref="JCH19:JCO19"/>
    <mergeCell ref="JCP19:JCW19"/>
    <mergeCell ref="JCX19:JDE19"/>
    <mergeCell ref="JDF19:JDM19"/>
    <mergeCell ref="JDN19:JDU19"/>
    <mergeCell ref="JDV19:JEC19"/>
    <mergeCell ref="JED19:JEK19"/>
    <mergeCell ref="JEL19:JES19"/>
    <mergeCell ref="JET19:JFA19"/>
    <mergeCell ref="JFB19:JFI19"/>
    <mergeCell ref="JFJ19:JFQ19"/>
    <mergeCell ref="JFR19:JFY19"/>
    <mergeCell ref="JFZ19:JGG19"/>
    <mergeCell ref="JGH19:JGO19"/>
    <mergeCell ref="JGP19:JGW19"/>
    <mergeCell ref="JGX19:JHE19"/>
    <mergeCell ref="JHF19:JHM19"/>
    <mergeCell ref="JHN19:JHU19"/>
    <mergeCell ref="JHV19:JIC19"/>
    <mergeCell ref="JID19:JIK19"/>
    <mergeCell ref="JIL19:JIS19"/>
    <mergeCell ref="JIT19:JJA19"/>
    <mergeCell ref="JJB19:JJI19"/>
    <mergeCell ref="JJJ19:JJQ19"/>
    <mergeCell ref="JJR19:JJY19"/>
    <mergeCell ref="JJZ19:JKG19"/>
    <mergeCell ref="JKH19:JKO19"/>
    <mergeCell ref="JKP19:JKW19"/>
    <mergeCell ref="JKX19:JLE19"/>
    <mergeCell ref="JLF19:JLM19"/>
    <mergeCell ref="JLN19:JLU19"/>
    <mergeCell ref="IRN19:IRU19"/>
    <mergeCell ref="IRV19:ISC19"/>
    <mergeCell ref="ISD19:ISK19"/>
    <mergeCell ref="ISL19:ISS19"/>
    <mergeCell ref="IST19:ITA19"/>
    <mergeCell ref="ITB19:ITI19"/>
    <mergeCell ref="ITJ19:ITQ19"/>
    <mergeCell ref="ITR19:ITY19"/>
    <mergeCell ref="ITZ19:IUG19"/>
    <mergeCell ref="IUH19:IUO19"/>
    <mergeCell ref="IUP19:IUW19"/>
    <mergeCell ref="IUX19:IVE19"/>
    <mergeCell ref="IVF19:IVM19"/>
    <mergeCell ref="IVN19:IVU19"/>
    <mergeCell ref="IVV19:IWC19"/>
    <mergeCell ref="IWD19:IWK19"/>
    <mergeCell ref="IWL19:IWS19"/>
    <mergeCell ref="IWT19:IXA19"/>
    <mergeCell ref="IXB19:IXI19"/>
    <mergeCell ref="IXJ19:IXQ19"/>
    <mergeCell ref="IXR19:IXY19"/>
    <mergeCell ref="IXZ19:IYG19"/>
    <mergeCell ref="IYH19:IYO19"/>
    <mergeCell ref="IYP19:IYW19"/>
    <mergeCell ref="IYX19:IZE19"/>
    <mergeCell ref="IZF19:IZM19"/>
    <mergeCell ref="IZN19:IZU19"/>
    <mergeCell ref="IZV19:JAC19"/>
    <mergeCell ref="JAD19:JAK19"/>
    <mergeCell ref="JAL19:JAS19"/>
    <mergeCell ref="JAT19:JBA19"/>
    <mergeCell ref="JBB19:JBI19"/>
    <mergeCell ref="JBJ19:JBQ19"/>
    <mergeCell ref="IHJ19:IHQ19"/>
    <mergeCell ref="IHR19:IHY19"/>
    <mergeCell ref="IHZ19:IIG19"/>
    <mergeCell ref="IIH19:IIO19"/>
    <mergeCell ref="IIP19:IIW19"/>
    <mergeCell ref="IIX19:IJE19"/>
    <mergeCell ref="IJF19:IJM19"/>
    <mergeCell ref="IJN19:IJU19"/>
    <mergeCell ref="IJV19:IKC19"/>
    <mergeCell ref="IKD19:IKK19"/>
    <mergeCell ref="IKL19:IKS19"/>
    <mergeCell ref="IKT19:ILA19"/>
    <mergeCell ref="ILB19:ILI19"/>
    <mergeCell ref="ILJ19:ILQ19"/>
    <mergeCell ref="ILR19:ILY19"/>
    <mergeCell ref="ILZ19:IMG19"/>
    <mergeCell ref="IMH19:IMO19"/>
    <mergeCell ref="IMP19:IMW19"/>
    <mergeCell ref="IMX19:INE19"/>
    <mergeCell ref="INF19:INM19"/>
    <mergeCell ref="INN19:INU19"/>
    <mergeCell ref="INV19:IOC19"/>
    <mergeCell ref="IOD19:IOK19"/>
    <mergeCell ref="IOL19:IOS19"/>
    <mergeCell ref="IOT19:IPA19"/>
    <mergeCell ref="IPB19:IPI19"/>
    <mergeCell ref="IPJ19:IPQ19"/>
    <mergeCell ref="IPR19:IPY19"/>
    <mergeCell ref="IPZ19:IQG19"/>
    <mergeCell ref="IQH19:IQO19"/>
    <mergeCell ref="IQP19:IQW19"/>
    <mergeCell ref="IQX19:IRE19"/>
    <mergeCell ref="IRF19:IRM19"/>
    <mergeCell ref="HXF19:HXM19"/>
    <mergeCell ref="HXN19:HXU19"/>
    <mergeCell ref="HXV19:HYC19"/>
    <mergeCell ref="HYD19:HYK19"/>
    <mergeCell ref="HYL19:HYS19"/>
    <mergeCell ref="HYT19:HZA19"/>
    <mergeCell ref="HZB19:HZI19"/>
    <mergeCell ref="HZJ19:HZQ19"/>
    <mergeCell ref="HZR19:HZY19"/>
    <mergeCell ref="HZZ19:IAG19"/>
    <mergeCell ref="IAH19:IAO19"/>
    <mergeCell ref="IAP19:IAW19"/>
    <mergeCell ref="IAX19:IBE19"/>
    <mergeCell ref="IBF19:IBM19"/>
    <mergeCell ref="IBN19:IBU19"/>
    <mergeCell ref="IBV19:ICC19"/>
    <mergeCell ref="ICD19:ICK19"/>
    <mergeCell ref="ICL19:ICS19"/>
    <mergeCell ref="ICT19:IDA19"/>
    <mergeCell ref="IDB19:IDI19"/>
    <mergeCell ref="IDJ19:IDQ19"/>
    <mergeCell ref="IDR19:IDY19"/>
    <mergeCell ref="IDZ19:IEG19"/>
    <mergeCell ref="IEH19:IEO19"/>
    <mergeCell ref="IEP19:IEW19"/>
    <mergeCell ref="IEX19:IFE19"/>
    <mergeCell ref="IFF19:IFM19"/>
    <mergeCell ref="IFN19:IFU19"/>
    <mergeCell ref="IFV19:IGC19"/>
    <mergeCell ref="IGD19:IGK19"/>
    <mergeCell ref="IGL19:IGS19"/>
    <mergeCell ref="IGT19:IHA19"/>
    <mergeCell ref="IHB19:IHI19"/>
    <mergeCell ref="HNB19:HNI19"/>
    <mergeCell ref="HNJ19:HNQ19"/>
    <mergeCell ref="HNR19:HNY19"/>
    <mergeCell ref="HNZ19:HOG19"/>
    <mergeCell ref="HOH19:HOO19"/>
    <mergeCell ref="HOP19:HOW19"/>
    <mergeCell ref="HOX19:HPE19"/>
    <mergeCell ref="HPF19:HPM19"/>
    <mergeCell ref="HPN19:HPU19"/>
    <mergeCell ref="HPV19:HQC19"/>
    <mergeCell ref="HQD19:HQK19"/>
    <mergeCell ref="HQL19:HQS19"/>
    <mergeCell ref="HQT19:HRA19"/>
    <mergeCell ref="HRB19:HRI19"/>
    <mergeCell ref="HRJ19:HRQ19"/>
    <mergeCell ref="HRR19:HRY19"/>
    <mergeCell ref="HRZ19:HSG19"/>
    <mergeCell ref="HSH19:HSO19"/>
    <mergeCell ref="HSP19:HSW19"/>
    <mergeCell ref="HSX19:HTE19"/>
    <mergeCell ref="HTF19:HTM19"/>
    <mergeCell ref="HTN19:HTU19"/>
    <mergeCell ref="HTV19:HUC19"/>
    <mergeCell ref="HUD19:HUK19"/>
    <mergeCell ref="HUL19:HUS19"/>
    <mergeCell ref="HUT19:HVA19"/>
    <mergeCell ref="HVB19:HVI19"/>
    <mergeCell ref="HVJ19:HVQ19"/>
    <mergeCell ref="HVR19:HVY19"/>
    <mergeCell ref="HVZ19:HWG19"/>
    <mergeCell ref="HWH19:HWO19"/>
    <mergeCell ref="HWP19:HWW19"/>
    <mergeCell ref="HWX19:HXE19"/>
    <mergeCell ref="HCX19:HDE19"/>
    <mergeCell ref="HDF19:HDM19"/>
    <mergeCell ref="HDN19:HDU19"/>
    <mergeCell ref="HDV19:HEC19"/>
    <mergeCell ref="HED19:HEK19"/>
    <mergeCell ref="HEL19:HES19"/>
    <mergeCell ref="HET19:HFA19"/>
    <mergeCell ref="HFB19:HFI19"/>
    <mergeCell ref="HFJ19:HFQ19"/>
    <mergeCell ref="HFR19:HFY19"/>
    <mergeCell ref="HFZ19:HGG19"/>
    <mergeCell ref="HGH19:HGO19"/>
    <mergeCell ref="HGP19:HGW19"/>
    <mergeCell ref="HGX19:HHE19"/>
    <mergeCell ref="HHF19:HHM19"/>
    <mergeCell ref="HHN19:HHU19"/>
    <mergeCell ref="HHV19:HIC19"/>
    <mergeCell ref="HID19:HIK19"/>
    <mergeCell ref="HIL19:HIS19"/>
    <mergeCell ref="HIT19:HJA19"/>
    <mergeCell ref="HJB19:HJI19"/>
    <mergeCell ref="HJJ19:HJQ19"/>
    <mergeCell ref="HJR19:HJY19"/>
    <mergeCell ref="HJZ19:HKG19"/>
    <mergeCell ref="HKH19:HKO19"/>
    <mergeCell ref="HKP19:HKW19"/>
    <mergeCell ref="HKX19:HLE19"/>
    <mergeCell ref="HLF19:HLM19"/>
    <mergeCell ref="HLN19:HLU19"/>
    <mergeCell ref="HLV19:HMC19"/>
    <mergeCell ref="HMD19:HMK19"/>
    <mergeCell ref="HML19:HMS19"/>
    <mergeCell ref="HMT19:HNA19"/>
    <mergeCell ref="GST19:GTA19"/>
    <mergeCell ref="GTB19:GTI19"/>
    <mergeCell ref="GTJ19:GTQ19"/>
    <mergeCell ref="GTR19:GTY19"/>
    <mergeCell ref="GTZ19:GUG19"/>
    <mergeCell ref="GUH19:GUO19"/>
    <mergeCell ref="GUP19:GUW19"/>
    <mergeCell ref="GUX19:GVE19"/>
    <mergeCell ref="GVF19:GVM19"/>
    <mergeCell ref="GVN19:GVU19"/>
    <mergeCell ref="GVV19:GWC19"/>
    <mergeCell ref="GWD19:GWK19"/>
    <mergeCell ref="GWL19:GWS19"/>
    <mergeCell ref="GWT19:GXA19"/>
    <mergeCell ref="GXB19:GXI19"/>
    <mergeCell ref="GXJ19:GXQ19"/>
    <mergeCell ref="GXR19:GXY19"/>
    <mergeCell ref="GXZ19:GYG19"/>
    <mergeCell ref="GYH19:GYO19"/>
    <mergeCell ref="GYP19:GYW19"/>
    <mergeCell ref="GYX19:GZE19"/>
    <mergeCell ref="GZF19:GZM19"/>
    <mergeCell ref="GZN19:GZU19"/>
    <mergeCell ref="GZV19:HAC19"/>
    <mergeCell ref="HAD19:HAK19"/>
    <mergeCell ref="HAL19:HAS19"/>
    <mergeCell ref="HAT19:HBA19"/>
    <mergeCell ref="HBB19:HBI19"/>
    <mergeCell ref="HBJ19:HBQ19"/>
    <mergeCell ref="HBR19:HBY19"/>
    <mergeCell ref="HBZ19:HCG19"/>
    <mergeCell ref="HCH19:HCO19"/>
    <mergeCell ref="HCP19:HCW19"/>
    <mergeCell ref="GIP19:GIW19"/>
    <mergeCell ref="GIX19:GJE19"/>
    <mergeCell ref="GJF19:GJM19"/>
    <mergeCell ref="GJN19:GJU19"/>
    <mergeCell ref="GJV19:GKC19"/>
    <mergeCell ref="GKD19:GKK19"/>
    <mergeCell ref="GKL19:GKS19"/>
    <mergeCell ref="GKT19:GLA19"/>
    <mergeCell ref="GLB19:GLI19"/>
    <mergeCell ref="GLJ19:GLQ19"/>
    <mergeCell ref="GLR19:GLY19"/>
    <mergeCell ref="GLZ19:GMG19"/>
    <mergeCell ref="GMH19:GMO19"/>
    <mergeCell ref="GMP19:GMW19"/>
    <mergeCell ref="GMX19:GNE19"/>
    <mergeCell ref="GNF19:GNM19"/>
    <mergeCell ref="GNN19:GNU19"/>
    <mergeCell ref="GNV19:GOC19"/>
    <mergeCell ref="GOD19:GOK19"/>
    <mergeCell ref="GOL19:GOS19"/>
    <mergeCell ref="GOT19:GPA19"/>
    <mergeCell ref="GPB19:GPI19"/>
    <mergeCell ref="GPJ19:GPQ19"/>
    <mergeCell ref="GPR19:GPY19"/>
    <mergeCell ref="GPZ19:GQG19"/>
    <mergeCell ref="GQH19:GQO19"/>
    <mergeCell ref="GQP19:GQW19"/>
    <mergeCell ref="GQX19:GRE19"/>
    <mergeCell ref="GRF19:GRM19"/>
    <mergeCell ref="GRN19:GRU19"/>
    <mergeCell ref="GRV19:GSC19"/>
    <mergeCell ref="GSD19:GSK19"/>
    <mergeCell ref="GSL19:GSS19"/>
    <mergeCell ref="FYL19:FYS19"/>
    <mergeCell ref="FYT19:FZA19"/>
    <mergeCell ref="FZB19:FZI19"/>
    <mergeCell ref="FZJ19:FZQ19"/>
    <mergeCell ref="FZR19:FZY19"/>
    <mergeCell ref="FZZ19:GAG19"/>
    <mergeCell ref="GAH19:GAO19"/>
    <mergeCell ref="GAP19:GAW19"/>
    <mergeCell ref="GAX19:GBE19"/>
    <mergeCell ref="GBF19:GBM19"/>
    <mergeCell ref="GBN19:GBU19"/>
    <mergeCell ref="GBV19:GCC19"/>
    <mergeCell ref="GCD19:GCK19"/>
    <mergeCell ref="GCL19:GCS19"/>
    <mergeCell ref="GCT19:GDA19"/>
    <mergeCell ref="GDB19:GDI19"/>
    <mergeCell ref="GDJ19:GDQ19"/>
    <mergeCell ref="GDR19:GDY19"/>
    <mergeCell ref="GDZ19:GEG19"/>
    <mergeCell ref="GEH19:GEO19"/>
    <mergeCell ref="GEP19:GEW19"/>
    <mergeCell ref="GEX19:GFE19"/>
    <mergeCell ref="GFF19:GFM19"/>
    <mergeCell ref="GFN19:GFU19"/>
    <mergeCell ref="GFV19:GGC19"/>
    <mergeCell ref="GGD19:GGK19"/>
    <mergeCell ref="GGL19:GGS19"/>
    <mergeCell ref="GGT19:GHA19"/>
    <mergeCell ref="GHB19:GHI19"/>
    <mergeCell ref="GHJ19:GHQ19"/>
    <mergeCell ref="GHR19:GHY19"/>
    <mergeCell ref="GHZ19:GIG19"/>
    <mergeCell ref="GIH19:GIO19"/>
    <mergeCell ref="FOH19:FOO19"/>
    <mergeCell ref="FOP19:FOW19"/>
    <mergeCell ref="FOX19:FPE19"/>
    <mergeCell ref="FPF19:FPM19"/>
    <mergeCell ref="FPN19:FPU19"/>
    <mergeCell ref="FPV19:FQC19"/>
    <mergeCell ref="FQD19:FQK19"/>
    <mergeCell ref="FQL19:FQS19"/>
    <mergeCell ref="FQT19:FRA19"/>
    <mergeCell ref="FRB19:FRI19"/>
    <mergeCell ref="FRJ19:FRQ19"/>
    <mergeCell ref="FRR19:FRY19"/>
    <mergeCell ref="FRZ19:FSG19"/>
    <mergeCell ref="FSH19:FSO19"/>
    <mergeCell ref="FSP19:FSW19"/>
    <mergeCell ref="FSX19:FTE19"/>
    <mergeCell ref="FTF19:FTM19"/>
    <mergeCell ref="FTN19:FTU19"/>
    <mergeCell ref="FTV19:FUC19"/>
    <mergeCell ref="FUD19:FUK19"/>
    <mergeCell ref="FUL19:FUS19"/>
    <mergeCell ref="FUT19:FVA19"/>
    <mergeCell ref="FVB19:FVI19"/>
    <mergeCell ref="FVJ19:FVQ19"/>
    <mergeCell ref="FVR19:FVY19"/>
    <mergeCell ref="FVZ19:FWG19"/>
    <mergeCell ref="FWH19:FWO19"/>
    <mergeCell ref="FWP19:FWW19"/>
    <mergeCell ref="FWX19:FXE19"/>
    <mergeCell ref="FXF19:FXM19"/>
    <mergeCell ref="FXN19:FXU19"/>
    <mergeCell ref="FXV19:FYC19"/>
    <mergeCell ref="FYD19:FYK19"/>
    <mergeCell ref="FED19:FEK19"/>
    <mergeCell ref="FEL19:FES19"/>
    <mergeCell ref="FET19:FFA19"/>
    <mergeCell ref="FFB19:FFI19"/>
    <mergeCell ref="FFJ19:FFQ19"/>
    <mergeCell ref="FFR19:FFY19"/>
    <mergeCell ref="FFZ19:FGG19"/>
    <mergeCell ref="FGH19:FGO19"/>
    <mergeCell ref="FGP19:FGW19"/>
    <mergeCell ref="FGX19:FHE19"/>
    <mergeCell ref="FHF19:FHM19"/>
    <mergeCell ref="FHN19:FHU19"/>
    <mergeCell ref="FHV19:FIC19"/>
    <mergeCell ref="FID19:FIK19"/>
    <mergeCell ref="FIL19:FIS19"/>
    <mergeCell ref="FIT19:FJA19"/>
    <mergeCell ref="FJB19:FJI19"/>
    <mergeCell ref="FJJ19:FJQ19"/>
    <mergeCell ref="FJR19:FJY19"/>
    <mergeCell ref="FJZ19:FKG19"/>
    <mergeCell ref="FKH19:FKO19"/>
    <mergeCell ref="FKP19:FKW19"/>
    <mergeCell ref="FKX19:FLE19"/>
    <mergeCell ref="FLF19:FLM19"/>
    <mergeCell ref="FLN19:FLU19"/>
    <mergeCell ref="FLV19:FMC19"/>
    <mergeCell ref="FMD19:FMK19"/>
    <mergeCell ref="FML19:FMS19"/>
    <mergeCell ref="FMT19:FNA19"/>
    <mergeCell ref="FNB19:FNI19"/>
    <mergeCell ref="FNJ19:FNQ19"/>
    <mergeCell ref="FNR19:FNY19"/>
    <mergeCell ref="FNZ19:FOG19"/>
    <mergeCell ref="ETZ19:EUG19"/>
    <mergeCell ref="EUH19:EUO19"/>
    <mergeCell ref="EUP19:EUW19"/>
    <mergeCell ref="EUX19:EVE19"/>
    <mergeCell ref="EVF19:EVM19"/>
    <mergeCell ref="EVN19:EVU19"/>
    <mergeCell ref="EVV19:EWC19"/>
    <mergeCell ref="EWD19:EWK19"/>
    <mergeCell ref="EWL19:EWS19"/>
    <mergeCell ref="EWT19:EXA19"/>
    <mergeCell ref="EXB19:EXI19"/>
    <mergeCell ref="EXJ19:EXQ19"/>
    <mergeCell ref="EXR19:EXY19"/>
    <mergeCell ref="EXZ19:EYG19"/>
    <mergeCell ref="EYH19:EYO19"/>
    <mergeCell ref="EYP19:EYW19"/>
    <mergeCell ref="EYX19:EZE19"/>
    <mergeCell ref="EZF19:EZM19"/>
    <mergeCell ref="EZN19:EZU19"/>
    <mergeCell ref="EZV19:FAC19"/>
    <mergeCell ref="FAD19:FAK19"/>
    <mergeCell ref="FAL19:FAS19"/>
    <mergeCell ref="FAT19:FBA19"/>
    <mergeCell ref="FBB19:FBI19"/>
    <mergeCell ref="FBJ19:FBQ19"/>
    <mergeCell ref="FBR19:FBY19"/>
    <mergeCell ref="FBZ19:FCG19"/>
    <mergeCell ref="FCH19:FCO19"/>
    <mergeCell ref="FCP19:FCW19"/>
    <mergeCell ref="FCX19:FDE19"/>
    <mergeCell ref="FDF19:FDM19"/>
    <mergeCell ref="FDN19:FDU19"/>
    <mergeCell ref="FDV19:FEC19"/>
    <mergeCell ref="EJV19:EKC19"/>
    <mergeCell ref="EKD19:EKK19"/>
    <mergeCell ref="EKL19:EKS19"/>
    <mergeCell ref="EKT19:ELA19"/>
    <mergeCell ref="ELB19:ELI19"/>
    <mergeCell ref="ELJ19:ELQ19"/>
    <mergeCell ref="ELR19:ELY19"/>
    <mergeCell ref="ELZ19:EMG19"/>
    <mergeCell ref="EMH19:EMO19"/>
    <mergeCell ref="EMP19:EMW19"/>
    <mergeCell ref="EMX19:ENE19"/>
    <mergeCell ref="ENF19:ENM19"/>
    <mergeCell ref="ENN19:ENU19"/>
    <mergeCell ref="ENV19:EOC19"/>
    <mergeCell ref="EOD19:EOK19"/>
    <mergeCell ref="EOL19:EOS19"/>
    <mergeCell ref="EOT19:EPA19"/>
    <mergeCell ref="EPB19:EPI19"/>
    <mergeCell ref="EPJ19:EPQ19"/>
    <mergeCell ref="EPR19:EPY19"/>
    <mergeCell ref="EPZ19:EQG19"/>
    <mergeCell ref="EQH19:EQO19"/>
    <mergeCell ref="EQP19:EQW19"/>
    <mergeCell ref="EQX19:ERE19"/>
    <mergeCell ref="ERF19:ERM19"/>
    <mergeCell ref="ERN19:ERU19"/>
    <mergeCell ref="ERV19:ESC19"/>
    <mergeCell ref="ESD19:ESK19"/>
    <mergeCell ref="ESL19:ESS19"/>
    <mergeCell ref="EST19:ETA19"/>
    <mergeCell ref="ETB19:ETI19"/>
    <mergeCell ref="ETJ19:ETQ19"/>
    <mergeCell ref="ETR19:ETY19"/>
    <mergeCell ref="DZR19:DZY19"/>
    <mergeCell ref="DZZ19:EAG19"/>
    <mergeCell ref="EAH19:EAO19"/>
    <mergeCell ref="EAP19:EAW19"/>
    <mergeCell ref="EAX19:EBE19"/>
    <mergeCell ref="EBF19:EBM19"/>
    <mergeCell ref="EBN19:EBU19"/>
    <mergeCell ref="EBV19:ECC19"/>
    <mergeCell ref="ECD19:ECK19"/>
    <mergeCell ref="ECL19:ECS19"/>
    <mergeCell ref="ECT19:EDA19"/>
    <mergeCell ref="EDB19:EDI19"/>
    <mergeCell ref="EDJ19:EDQ19"/>
    <mergeCell ref="EDR19:EDY19"/>
    <mergeCell ref="EDZ19:EEG19"/>
    <mergeCell ref="EEH19:EEO19"/>
    <mergeCell ref="EEP19:EEW19"/>
    <mergeCell ref="EEX19:EFE19"/>
    <mergeCell ref="EFF19:EFM19"/>
    <mergeCell ref="EFN19:EFU19"/>
    <mergeCell ref="EFV19:EGC19"/>
    <mergeCell ref="EGD19:EGK19"/>
    <mergeCell ref="EGL19:EGS19"/>
    <mergeCell ref="EGT19:EHA19"/>
    <mergeCell ref="EHB19:EHI19"/>
    <mergeCell ref="EHJ19:EHQ19"/>
    <mergeCell ref="EHR19:EHY19"/>
    <mergeCell ref="EHZ19:EIG19"/>
    <mergeCell ref="EIH19:EIO19"/>
    <mergeCell ref="EIP19:EIW19"/>
    <mergeCell ref="EIX19:EJE19"/>
    <mergeCell ref="EJF19:EJM19"/>
    <mergeCell ref="EJN19:EJU19"/>
    <mergeCell ref="DPN19:DPU19"/>
    <mergeCell ref="DPV19:DQC19"/>
    <mergeCell ref="DQD19:DQK19"/>
    <mergeCell ref="DQL19:DQS19"/>
    <mergeCell ref="DQT19:DRA19"/>
    <mergeCell ref="DRB19:DRI19"/>
    <mergeCell ref="DRJ19:DRQ19"/>
    <mergeCell ref="DRR19:DRY19"/>
    <mergeCell ref="DRZ19:DSG19"/>
    <mergeCell ref="DSH19:DSO19"/>
    <mergeCell ref="DSP19:DSW19"/>
    <mergeCell ref="DSX19:DTE19"/>
    <mergeCell ref="DTF19:DTM19"/>
    <mergeCell ref="DTN19:DTU19"/>
    <mergeCell ref="DTV19:DUC19"/>
    <mergeCell ref="DUD19:DUK19"/>
    <mergeCell ref="DUL19:DUS19"/>
    <mergeCell ref="DUT19:DVA19"/>
    <mergeCell ref="DVB19:DVI19"/>
    <mergeCell ref="DVJ19:DVQ19"/>
    <mergeCell ref="DVR19:DVY19"/>
    <mergeCell ref="DVZ19:DWG19"/>
    <mergeCell ref="DWH19:DWO19"/>
    <mergeCell ref="DWP19:DWW19"/>
    <mergeCell ref="DWX19:DXE19"/>
    <mergeCell ref="DXF19:DXM19"/>
    <mergeCell ref="DXN19:DXU19"/>
    <mergeCell ref="DXV19:DYC19"/>
    <mergeCell ref="DYD19:DYK19"/>
    <mergeCell ref="DYL19:DYS19"/>
    <mergeCell ref="DYT19:DZA19"/>
    <mergeCell ref="DZB19:DZI19"/>
    <mergeCell ref="DZJ19:DZQ19"/>
    <mergeCell ref="DFJ19:DFQ19"/>
    <mergeCell ref="DFR19:DFY19"/>
    <mergeCell ref="DFZ19:DGG19"/>
    <mergeCell ref="DGH19:DGO19"/>
    <mergeCell ref="DGP19:DGW19"/>
    <mergeCell ref="DGX19:DHE19"/>
    <mergeCell ref="DHF19:DHM19"/>
    <mergeCell ref="DHN19:DHU19"/>
    <mergeCell ref="DHV19:DIC19"/>
    <mergeCell ref="DID19:DIK19"/>
    <mergeCell ref="DIL19:DIS19"/>
    <mergeCell ref="DIT19:DJA19"/>
    <mergeCell ref="DJB19:DJI19"/>
    <mergeCell ref="DJJ19:DJQ19"/>
    <mergeCell ref="DJR19:DJY19"/>
    <mergeCell ref="DJZ19:DKG19"/>
    <mergeCell ref="DKH19:DKO19"/>
    <mergeCell ref="DKP19:DKW19"/>
    <mergeCell ref="DKX19:DLE19"/>
    <mergeCell ref="DLF19:DLM19"/>
    <mergeCell ref="DLN19:DLU19"/>
    <mergeCell ref="DLV19:DMC19"/>
    <mergeCell ref="DMD19:DMK19"/>
    <mergeCell ref="DML19:DMS19"/>
    <mergeCell ref="DMT19:DNA19"/>
    <mergeCell ref="DNB19:DNI19"/>
    <mergeCell ref="DNJ19:DNQ19"/>
    <mergeCell ref="DNR19:DNY19"/>
    <mergeCell ref="DNZ19:DOG19"/>
    <mergeCell ref="DOH19:DOO19"/>
    <mergeCell ref="DOP19:DOW19"/>
    <mergeCell ref="DOX19:DPE19"/>
    <mergeCell ref="DPF19:DPM19"/>
    <mergeCell ref="CVF19:CVM19"/>
    <mergeCell ref="CVN19:CVU19"/>
    <mergeCell ref="CVV19:CWC19"/>
    <mergeCell ref="CWD19:CWK19"/>
    <mergeCell ref="CWL19:CWS19"/>
    <mergeCell ref="CWT19:CXA19"/>
    <mergeCell ref="CXB19:CXI19"/>
    <mergeCell ref="CXJ19:CXQ19"/>
    <mergeCell ref="CXR19:CXY19"/>
    <mergeCell ref="CXZ19:CYG19"/>
    <mergeCell ref="CYH19:CYO19"/>
    <mergeCell ref="CYP19:CYW19"/>
    <mergeCell ref="CYX19:CZE19"/>
    <mergeCell ref="CZF19:CZM19"/>
    <mergeCell ref="CZN19:CZU19"/>
    <mergeCell ref="CZV19:DAC19"/>
    <mergeCell ref="DAD19:DAK19"/>
    <mergeCell ref="DAL19:DAS19"/>
    <mergeCell ref="DAT19:DBA19"/>
    <mergeCell ref="DBB19:DBI19"/>
    <mergeCell ref="DBJ19:DBQ19"/>
    <mergeCell ref="DBR19:DBY19"/>
    <mergeCell ref="DBZ19:DCG19"/>
    <mergeCell ref="DCH19:DCO19"/>
    <mergeCell ref="DCP19:DCW19"/>
    <mergeCell ref="DCX19:DDE19"/>
    <mergeCell ref="DDF19:DDM19"/>
    <mergeCell ref="DDN19:DDU19"/>
    <mergeCell ref="DDV19:DEC19"/>
    <mergeCell ref="DED19:DEK19"/>
    <mergeCell ref="DEL19:DES19"/>
    <mergeCell ref="DET19:DFA19"/>
    <mergeCell ref="DFB19:DFI19"/>
    <mergeCell ref="CLB19:CLI19"/>
    <mergeCell ref="CLJ19:CLQ19"/>
    <mergeCell ref="CLR19:CLY19"/>
    <mergeCell ref="CLZ19:CMG19"/>
    <mergeCell ref="CMH19:CMO19"/>
    <mergeCell ref="CMP19:CMW19"/>
    <mergeCell ref="CMX19:CNE19"/>
    <mergeCell ref="CNF19:CNM19"/>
    <mergeCell ref="CNN19:CNU19"/>
    <mergeCell ref="CNV19:COC19"/>
    <mergeCell ref="COD19:COK19"/>
    <mergeCell ref="COL19:COS19"/>
    <mergeCell ref="COT19:CPA19"/>
    <mergeCell ref="CPB19:CPI19"/>
    <mergeCell ref="CPJ19:CPQ19"/>
    <mergeCell ref="CPR19:CPY19"/>
    <mergeCell ref="CPZ19:CQG19"/>
    <mergeCell ref="CQH19:CQO19"/>
    <mergeCell ref="CQP19:CQW19"/>
    <mergeCell ref="CQX19:CRE19"/>
    <mergeCell ref="CRF19:CRM19"/>
    <mergeCell ref="CRN19:CRU19"/>
    <mergeCell ref="CRV19:CSC19"/>
    <mergeCell ref="CSD19:CSK19"/>
    <mergeCell ref="CSL19:CSS19"/>
    <mergeCell ref="CST19:CTA19"/>
    <mergeCell ref="CTB19:CTI19"/>
    <mergeCell ref="CTJ19:CTQ19"/>
    <mergeCell ref="CTR19:CTY19"/>
    <mergeCell ref="CTZ19:CUG19"/>
    <mergeCell ref="CUH19:CUO19"/>
    <mergeCell ref="CUP19:CUW19"/>
    <mergeCell ref="CUX19:CVE19"/>
    <mergeCell ref="CAX19:CBE19"/>
    <mergeCell ref="CBF19:CBM19"/>
    <mergeCell ref="CBN19:CBU19"/>
    <mergeCell ref="CBV19:CCC19"/>
    <mergeCell ref="CCD19:CCK19"/>
    <mergeCell ref="CCL19:CCS19"/>
    <mergeCell ref="CCT19:CDA19"/>
    <mergeCell ref="CDB19:CDI19"/>
    <mergeCell ref="CDJ19:CDQ19"/>
    <mergeCell ref="CDR19:CDY19"/>
    <mergeCell ref="CDZ19:CEG19"/>
    <mergeCell ref="CEH19:CEO19"/>
    <mergeCell ref="CEP19:CEW19"/>
    <mergeCell ref="CEX19:CFE19"/>
    <mergeCell ref="CFF19:CFM19"/>
    <mergeCell ref="CFN19:CFU19"/>
    <mergeCell ref="CFV19:CGC19"/>
    <mergeCell ref="CGD19:CGK19"/>
    <mergeCell ref="CGL19:CGS19"/>
    <mergeCell ref="CGT19:CHA19"/>
    <mergeCell ref="CHB19:CHI19"/>
    <mergeCell ref="CHJ19:CHQ19"/>
    <mergeCell ref="CHR19:CHY19"/>
    <mergeCell ref="CHZ19:CIG19"/>
    <mergeCell ref="CIH19:CIO19"/>
    <mergeCell ref="CIP19:CIW19"/>
    <mergeCell ref="CIX19:CJE19"/>
    <mergeCell ref="CJF19:CJM19"/>
    <mergeCell ref="CJN19:CJU19"/>
    <mergeCell ref="CJV19:CKC19"/>
    <mergeCell ref="CKD19:CKK19"/>
    <mergeCell ref="CKL19:CKS19"/>
    <mergeCell ref="CKT19:CLA19"/>
    <mergeCell ref="BQT19:BRA19"/>
    <mergeCell ref="BRB19:BRI19"/>
    <mergeCell ref="BRJ19:BRQ19"/>
    <mergeCell ref="BRR19:BRY19"/>
    <mergeCell ref="BRZ19:BSG19"/>
    <mergeCell ref="BSH19:BSO19"/>
    <mergeCell ref="BSP19:BSW19"/>
    <mergeCell ref="BSX19:BTE19"/>
    <mergeCell ref="BTF19:BTM19"/>
    <mergeCell ref="BTN19:BTU19"/>
    <mergeCell ref="BTV19:BUC19"/>
    <mergeCell ref="BUD19:BUK19"/>
    <mergeCell ref="BUL19:BUS19"/>
    <mergeCell ref="BUT19:BVA19"/>
    <mergeCell ref="BVB19:BVI19"/>
    <mergeCell ref="BVJ19:BVQ19"/>
    <mergeCell ref="BVR19:BVY19"/>
    <mergeCell ref="BVZ19:BWG19"/>
    <mergeCell ref="BWH19:BWO19"/>
    <mergeCell ref="BWP19:BWW19"/>
    <mergeCell ref="BWX19:BXE19"/>
    <mergeCell ref="BXF19:BXM19"/>
    <mergeCell ref="BXN19:BXU19"/>
    <mergeCell ref="BXV19:BYC19"/>
    <mergeCell ref="BYD19:BYK19"/>
    <mergeCell ref="BYL19:BYS19"/>
    <mergeCell ref="BYT19:BZA19"/>
    <mergeCell ref="BZB19:BZI19"/>
    <mergeCell ref="BZJ19:BZQ19"/>
    <mergeCell ref="BZR19:BZY19"/>
    <mergeCell ref="BZZ19:CAG19"/>
    <mergeCell ref="CAH19:CAO19"/>
    <mergeCell ref="CAP19:CAW19"/>
    <mergeCell ref="BGP19:BGW19"/>
    <mergeCell ref="BGX19:BHE19"/>
    <mergeCell ref="BHF19:BHM19"/>
    <mergeCell ref="BHN19:BHU19"/>
    <mergeCell ref="BHV19:BIC19"/>
    <mergeCell ref="BID19:BIK19"/>
    <mergeCell ref="BIL19:BIS19"/>
    <mergeCell ref="BIT19:BJA19"/>
    <mergeCell ref="BJB19:BJI19"/>
    <mergeCell ref="BJJ19:BJQ19"/>
    <mergeCell ref="BJR19:BJY19"/>
    <mergeCell ref="BJZ19:BKG19"/>
    <mergeCell ref="BKH19:BKO19"/>
    <mergeCell ref="BKP19:BKW19"/>
    <mergeCell ref="BKX19:BLE19"/>
    <mergeCell ref="BLF19:BLM19"/>
    <mergeCell ref="BLN19:BLU19"/>
    <mergeCell ref="BLV19:BMC19"/>
    <mergeCell ref="BMD19:BMK19"/>
    <mergeCell ref="BML19:BMS19"/>
    <mergeCell ref="BMT19:BNA19"/>
    <mergeCell ref="BNB19:BNI19"/>
    <mergeCell ref="BNJ19:BNQ19"/>
    <mergeCell ref="BNR19:BNY19"/>
    <mergeCell ref="BNZ19:BOG19"/>
    <mergeCell ref="BOH19:BOO19"/>
    <mergeCell ref="BOP19:BOW19"/>
    <mergeCell ref="BOX19:BPE19"/>
    <mergeCell ref="BPF19:BPM19"/>
    <mergeCell ref="BPN19:BPU19"/>
    <mergeCell ref="BPV19:BQC19"/>
    <mergeCell ref="BQD19:BQK19"/>
    <mergeCell ref="BQL19:BQS19"/>
    <mergeCell ref="AWL19:AWS19"/>
    <mergeCell ref="AWT19:AXA19"/>
    <mergeCell ref="AXB19:AXI19"/>
    <mergeCell ref="AXJ19:AXQ19"/>
    <mergeCell ref="AXR19:AXY19"/>
    <mergeCell ref="AXZ19:AYG19"/>
    <mergeCell ref="AYH19:AYO19"/>
    <mergeCell ref="AYP19:AYW19"/>
    <mergeCell ref="AYX19:AZE19"/>
    <mergeCell ref="AZF19:AZM19"/>
    <mergeCell ref="AZN19:AZU19"/>
    <mergeCell ref="AZV19:BAC19"/>
    <mergeCell ref="BAD19:BAK19"/>
    <mergeCell ref="BAL19:BAS19"/>
    <mergeCell ref="BAT19:BBA19"/>
    <mergeCell ref="BBB19:BBI19"/>
    <mergeCell ref="BBJ19:BBQ19"/>
    <mergeCell ref="BBR19:BBY19"/>
    <mergeCell ref="BBZ19:BCG19"/>
    <mergeCell ref="BCH19:BCO19"/>
    <mergeCell ref="BCP19:BCW19"/>
    <mergeCell ref="BCX19:BDE19"/>
    <mergeCell ref="BDF19:BDM19"/>
    <mergeCell ref="BDN19:BDU19"/>
    <mergeCell ref="BDV19:BEC19"/>
    <mergeCell ref="BED19:BEK19"/>
    <mergeCell ref="BEL19:BES19"/>
    <mergeCell ref="BET19:BFA19"/>
    <mergeCell ref="BFB19:BFI19"/>
    <mergeCell ref="BFJ19:BFQ19"/>
    <mergeCell ref="BFR19:BFY19"/>
    <mergeCell ref="BFZ19:BGG19"/>
    <mergeCell ref="BGH19:BGO19"/>
    <mergeCell ref="AMH19:AMO19"/>
    <mergeCell ref="AMP19:AMW19"/>
    <mergeCell ref="AMX19:ANE19"/>
    <mergeCell ref="ANF19:ANM19"/>
    <mergeCell ref="ANN19:ANU19"/>
    <mergeCell ref="ANV19:AOC19"/>
    <mergeCell ref="AOD19:AOK19"/>
    <mergeCell ref="AOL19:AOS19"/>
    <mergeCell ref="AOT19:APA19"/>
    <mergeCell ref="APB19:API19"/>
    <mergeCell ref="APJ19:APQ19"/>
    <mergeCell ref="APR19:APY19"/>
    <mergeCell ref="APZ19:AQG19"/>
    <mergeCell ref="AQH19:AQO19"/>
    <mergeCell ref="AQP19:AQW19"/>
    <mergeCell ref="AQX19:ARE19"/>
    <mergeCell ref="ARF19:ARM19"/>
    <mergeCell ref="ARN19:ARU19"/>
    <mergeCell ref="ARV19:ASC19"/>
    <mergeCell ref="ASD19:ASK19"/>
    <mergeCell ref="ASL19:ASS19"/>
    <mergeCell ref="AST19:ATA19"/>
    <mergeCell ref="ATB19:ATI19"/>
    <mergeCell ref="ATJ19:ATQ19"/>
    <mergeCell ref="ATR19:ATY19"/>
    <mergeCell ref="ATZ19:AUG19"/>
    <mergeCell ref="AUH19:AUO19"/>
    <mergeCell ref="AUP19:AUW19"/>
    <mergeCell ref="AUX19:AVE19"/>
    <mergeCell ref="AVF19:AVM19"/>
    <mergeCell ref="AVN19:AVU19"/>
    <mergeCell ref="AVV19:AWC19"/>
    <mergeCell ref="AWD19:AWK19"/>
    <mergeCell ref="ACD19:ACK19"/>
    <mergeCell ref="ACL19:ACS19"/>
    <mergeCell ref="ACT19:ADA19"/>
    <mergeCell ref="ADB19:ADI19"/>
    <mergeCell ref="ADJ19:ADQ19"/>
    <mergeCell ref="ADR19:ADY19"/>
    <mergeCell ref="ADZ19:AEG19"/>
    <mergeCell ref="AEH19:AEO19"/>
    <mergeCell ref="AEP19:AEW19"/>
    <mergeCell ref="AEX19:AFE19"/>
    <mergeCell ref="AFF19:AFM19"/>
    <mergeCell ref="AFN19:AFU19"/>
    <mergeCell ref="AFV19:AGC19"/>
    <mergeCell ref="AGD19:AGK19"/>
    <mergeCell ref="AGL19:AGS19"/>
    <mergeCell ref="AGT19:AHA19"/>
    <mergeCell ref="AHB19:AHI19"/>
    <mergeCell ref="AHJ19:AHQ19"/>
    <mergeCell ref="AHR19:AHY19"/>
    <mergeCell ref="AHZ19:AIG19"/>
    <mergeCell ref="AIH19:AIO19"/>
    <mergeCell ref="AIP19:AIW19"/>
    <mergeCell ref="AIX19:AJE19"/>
    <mergeCell ref="AJF19:AJM19"/>
    <mergeCell ref="AJN19:AJU19"/>
    <mergeCell ref="AJV19:AKC19"/>
    <mergeCell ref="AKD19:AKK19"/>
    <mergeCell ref="AKL19:AKS19"/>
    <mergeCell ref="AKT19:ALA19"/>
    <mergeCell ref="ALB19:ALI19"/>
    <mergeCell ref="ALJ19:ALQ19"/>
    <mergeCell ref="ALR19:ALY19"/>
    <mergeCell ref="ALZ19:AMG19"/>
    <mergeCell ref="RZ19:SG19"/>
    <mergeCell ref="SH19:SO19"/>
    <mergeCell ref="SP19:SW19"/>
    <mergeCell ref="SX19:TE19"/>
    <mergeCell ref="TF19:TM19"/>
    <mergeCell ref="TN19:TU19"/>
    <mergeCell ref="TV19:UC19"/>
    <mergeCell ref="UD19:UK19"/>
    <mergeCell ref="UL19:US19"/>
    <mergeCell ref="UT19:VA19"/>
    <mergeCell ref="VB19:VI19"/>
    <mergeCell ref="VJ19:VQ19"/>
    <mergeCell ref="VR19:VY19"/>
    <mergeCell ref="VZ19:WG19"/>
    <mergeCell ref="WH19:WO19"/>
    <mergeCell ref="WP19:WW19"/>
    <mergeCell ref="WX19:XE19"/>
    <mergeCell ref="XF19:XM19"/>
    <mergeCell ref="XN19:XU19"/>
    <mergeCell ref="XV19:YC19"/>
    <mergeCell ref="YD19:YK19"/>
    <mergeCell ref="YL19:YS19"/>
    <mergeCell ref="YT19:ZA19"/>
    <mergeCell ref="ZB19:ZI19"/>
    <mergeCell ref="ZJ19:ZQ19"/>
    <mergeCell ref="ZR19:ZY19"/>
    <mergeCell ref="ZZ19:AAG19"/>
    <mergeCell ref="AAH19:AAO19"/>
    <mergeCell ref="AAP19:AAW19"/>
    <mergeCell ref="AAX19:ABE19"/>
    <mergeCell ref="ABF19:ABM19"/>
    <mergeCell ref="ABN19:ABU19"/>
    <mergeCell ref="ABV19:ACC19"/>
    <mergeCell ref="HV19:IC19"/>
    <mergeCell ref="ID19:IK19"/>
    <mergeCell ref="IL19:IS19"/>
    <mergeCell ref="IT19:JA19"/>
    <mergeCell ref="JB19:JI19"/>
    <mergeCell ref="JJ19:JQ19"/>
    <mergeCell ref="JR19:JY19"/>
    <mergeCell ref="JZ19:KG19"/>
    <mergeCell ref="KH19:KO19"/>
    <mergeCell ref="KP19:KW19"/>
    <mergeCell ref="KX19:LE19"/>
    <mergeCell ref="LF19:LM19"/>
    <mergeCell ref="LN19:LU19"/>
    <mergeCell ref="LV19:MC19"/>
    <mergeCell ref="MD19:MK19"/>
    <mergeCell ref="ML19:MS19"/>
    <mergeCell ref="MT19:NA19"/>
    <mergeCell ref="NB19:NI19"/>
    <mergeCell ref="NJ19:NQ19"/>
    <mergeCell ref="NR19:NY19"/>
    <mergeCell ref="NZ19:OG19"/>
    <mergeCell ref="OH19:OO19"/>
    <mergeCell ref="OP19:OW19"/>
    <mergeCell ref="OX19:PE19"/>
    <mergeCell ref="PF19:PM19"/>
    <mergeCell ref="PN19:PU19"/>
    <mergeCell ref="PV19:QC19"/>
    <mergeCell ref="QD19:QK19"/>
    <mergeCell ref="QL19:QS19"/>
    <mergeCell ref="QT19:RA19"/>
    <mergeCell ref="RB19:RI19"/>
    <mergeCell ref="RJ19:RQ19"/>
    <mergeCell ref="RR19:RY19"/>
    <mergeCell ref="WST13:WTA13"/>
    <mergeCell ref="WTB13:WTI13"/>
    <mergeCell ref="WTJ13:WTQ13"/>
    <mergeCell ref="WTR13:WTY13"/>
    <mergeCell ref="WTZ13:WUG13"/>
    <mergeCell ref="WUH13:WUO13"/>
    <mergeCell ref="WUP13:WUW13"/>
    <mergeCell ref="WUX13:WVE13"/>
    <mergeCell ref="WVF13:WVM13"/>
    <mergeCell ref="WVN13:WVU13"/>
    <mergeCell ref="WVV13:WWC13"/>
    <mergeCell ref="WWD13:WWK13"/>
    <mergeCell ref="WWL13:WWS13"/>
    <mergeCell ref="WWT13:WXA13"/>
    <mergeCell ref="WXB13:WXI13"/>
    <mergeCell ref="WXJ13:WXQ13"/>
    <mergeCell ref="WXR13:WXY13"/>
    <mergeCell ref="XBB13:XBI13"/>
    <mergeCell ref="XBJ13:XBQ13"/>
    <mergeCell ref="WXZ13:WYG13"/>
    <mergeCell ref="WYH13:WYO13"/>
    <mergeCell ref="WYP13:WYW13"/>
    <mergeCell ref="WYX13:WZE13"/>
    <mergeCell ref="WZF13:WZM13"/>
    <mergeCell ref="WZN13:WZU13"/>
    <mergeCell ref="XET13:XFA13"/>
    <mergeCell ref="XBR13:XBY13"/>
    <mergeCell ref="XBZ13:XCG13"/>
    <mergeCell ref="XCH13:XCO13"/>
    <mergeCell ref="XCP13:XCW13"/>
    <mergeCell ref="XCX13:XDE13"/>
    <mergeCell ref="XDF13:XDM13"/>
    <mergeCell ref="XDN13:XDU13"/>
    <mergeCell ref="XDV13:XEC13"/>
    <mergeCell ref="XED13:XEK13"/>
    <mergeCell ref="XEL13:XES13"/>
    <mergeCell ref="WZV13:XAC13"/>
    <mergeCell ref="XAD13:XAK13"/>
    <mergeCell ref="XAL13:XAS13"/>
    <mergeCell ref="XAT13:XBA13"/>
    <mergeCell ref="WPZ13:WQG13"/>
    <mergeCell ref="WQH13:WQO13"/>
    <mergeCell ref="WQP13:WQW13"/>
    <mergeCell ref="WQX13:WRE13"/>
    <mergeCell ref="WRF13:WRM13"/>
    <mergeCell ref="WRN13:WRU13"/>
    <mergeCell ref="WRV13:WSC13"/>
    <mergeCell ref="WSD13:WSK13"/>
    <mergeCell ref="WSL13:WSS13"/>
    <mergeCell ref="VYL13:VYS13"/>
    <mergeCell ref="VYT13:VZA13"/>
    <mergeCell ref="VZB13:VZI13"/>
    <mergeCell ref="VZJ13:VZQ13"/>
    <mergeCell ref="VZR13:VZY13"/>
    <mergeCell ref="VZZ13:WAG13"/>
    <mergeCell ref="WAH13:WAO13"/>
    <mergeCell ref="WAP13:WAW13"/>
    <mergeCell ref="WAX13:WBE13"/>
    <mergeCell ref="WBF13:WBM13"/>
    <mergeCell ref="WBN13:WBU13"/>
    <mergeCell ref="WBV13:WCC13"/>
    <mergeCell ref="WCD13:WCK13"/>
    <mergeCell ref="WCL13:WCS13"/>
    <mergeCell ref="WCT13:WDA13"/>
    <mergeCell ref="WDB13:WDI13"/>
    <mergeCell ref="WDJ13:WDQ13"/>
    <mergeCell ref="WDR13:WDY13"/>
    <mergeCell ref="WDZ13:WEG13"/>
    <mergeCell ref="WEH13:WEO13"/>
    <mergeCell ref="WEP13:WEW13"/>
    <mergeCell ref="WEX13:WFE13"/>
    <mergeCell ref="WFF13:WFM13"/>
    <mergeCell ref="WFN13:WFU13"/>
    <mergeCell ref="WFV13:WGC13"/>
    <mergeCell ref="WGD13:WGK13"/>
    <mergeCell ref="WGL13:WGS13"/>
    <mergeCell ref="WGT13:WHA13"/>
    <mergeCell ref="WHB13:WHI13"/>
    <mergeCell ref="WHJ13:WHQ13"/>
    <mergeCell ref="WHR13:WHY13"/>
    <mergeCell ref="WHZ13:WIG13"/>
    <mergeCell ref="WIH13:WIO13"/>
    <mergeCell ref="WIP13:WIW13"/>
    <mergeCell ref="WIX13:WJE13"/>
    <mergeCell ref="WJF13:WJM13"/>
    <mergeCell ref="WJN13:WJU13"/>
    <mergeCell ref="WJV13:WKC13"/>
    <mergeCell ref="WKD13:WKK13"/>
    <mergeCell ref="WKL13:WKS13"/>
    <mergeCell ref="WKT13:WLA13"/>
    <mergeCell ref="WLB13:WLI13"/>
    <mergeCell ref="WLJ13:WLQ13"/>
    <mergeCell ref="WLR13:WLY13"/>
    <mergeCell ref="WLZ13:WMG13"/>
    <mergeCell ref="WMH13:WMO13"/>
    <mergeCell ref="WMP13:WMW13"/>
    <mergeCell ref="WMX13:WNE13"/>
    <mergeCell ref="WNF13:WNM13"/>
    <mergeCell ref="WNN13:WNU13"/>
    <mergeCell ref="WNV13:WOC13"/>
    <mergeCell ref="WOD13:WOK13"/>
    <mergeCell ref="WOL13:WOS13"/>
    <mergeCell ref="WOT13:WPA13"/>
    <mergeCell ref="WPB13:WPI13"/>
    <mergeCell ref="VOP13:VOW13"/>
    <mergeCell ref="VOX13:VPE13"/>
    <mergeCell ref="VPF13:VPM13"/>
    <mergeCell ref="VPN13:VPU13"/>
    <mergeCell ref="VPV13:VQC13"/>
    <mergeCell ref="VQD13:VQK13"/>
    <mergeCell ref="VQL13:VQS13"/>
    <mergeCell ref="VQT13:VRA13"/>
    <mergeCell ref="VRB13:VRI13"/>
    <mergeCell ref="VRJ13:VRQ13"/>
    <mergeCell ref="VRR13:VRY13"/>
    <mergeCell ref="VRZ13:VSG13"/>
    <mergeCell ref="VSH13:VSO13"/>
    <mergeCell ref="VSP13:VSW13"/>
    <mergeCell ref="VSX13:VTE13"/>
    <mergeCell ref="VTF13:VTM13"/>
    <mergeCell ref="VTN13:VTU13"/>
    <mergeCell ref="VTV13:VUC13"/>
    <mergeCell ref="VUD13:VUK13"/>
    <mergeCell ref="VUL13:VUS13"/>
    <mergeCell ref="VUT13:VVA13"/>
    <mergeCell ref="VVB13:VVI13"/>
    <mergeCell ref="VVJ13:VVQ13"/>
    <mergeCell ref="VVR13:VVY13"/>
    <mergeCell ref="VVZ13:VWG13"/>
    <mergeCell ref="VWH13:VWO13"/>
    <mergeCell ref="VWP13:VWW13"/>
    <mergeCell ref="VWX13:VXE13"/>
    <mergeCell ref="VXF13:VXM13"/>
    <mergeCell ref="VXN13:VXU13"/>
    <mergeCell ref="VXV13:VYC13"/>
    <mergeCell ref="VYD13:VYK13"/>
    <mergeCell ref="WPR13:WPY13"/>
    <mergeCell ref="WPJ13:WPQ13"/>
    <mergeCell ref="VEL13:VES13"/>
    <mergeCell ref="VET13:VFA13"/>
    <mergeCell ref="VFB13:VFI13"/>
    <mergeCell ref="VFJ13:VFQ13"/>
    <mergeCell ref="VFR13:VFY13"/>
    <mergeCell ref="VFZ13:VGG13"/>
    <mergeCell ref="VGH13:VGO13"/>
    <mergeCell ref="VGP13:VGW13"/>
    <mergeCell ref="VGX13:VHE13"/>
    <mergeCell ref="VHF13:VHM13"/>
    <mergeCell ref="VHN13:VHU13"/>
    <mergeCell ref="VHV13:VIC13"/>
    <mergeCell ref="VID13:VIK13"/>
    <mergeCell ref="VIL13:VIS13"/>
    <mergeCell ref="VIT13:VJA13"/>
    <mergeCell ref="VJB13:VJI13"/>
    <mergeCell ref="VJJ13:VJQ13"/>
    <mergeCell ref="VJR13:VJY13"/>
    <mergeCell ref="VJZ13:VKG13"/>
    <mergeCell ref="VKH13:VKO13"/>
    <mergeCell ref="VKP13:VKW13"/>
    <mergeCell ref="VKX13:VLE13"/>
    <mergeCell ref="VLF13:VLM13"/>
    <mergeCell ref="VLN13:VLU13"/>
    <mergeCell ref="VLV13:VMC13"/>
    <mergeCell ref="VMD13:VMK13"/>
    <mergeCell ref="VML13:VMS13"/>
    <mergeCell ref="VMT13:VNA13"/>
    <mergeCell ref="VNB13:VNI13"/>
    <mergeCell ref="VNJ13:VNQ13"/>
    <mergeCell ref="VNR13:VNY13"/>
    <mergeCell ref="VNZ13:VOG13"/>
    <mergeCell ref="VOH13:VOO13"/>
    <mergeCell ref="UUH13:UUO13"/>
    <mergeCell ref="UUP13:UUW13"/>
    <mergeCell ref="UUX13:UVE13"/>
    <mergeCell ref="UVF13:UVM13"/>
    <mergeCell ref="UVN13:UVU13"/>
    <mergeCell ref="UVV13:UWC13"/>
    <mergeCell ref="UWD13:UWK13"/>
    <mergeCell ref="UWL13:UWS13"/>
    <mergeCell ref="UWT13:UXA13"/>
    <mergeCell ref="UXB13:UXI13"/>
    <mergeCell ref="UXJ13:UXQ13"/>
    <mergeCell ref="UXR13:UXY13"/>
    <mergeCell ref="UXZ13:UYG13"/>
    <mergeCell ref="UYH13:UYO13"/>
    <mergeCell ref="UYP13:UYW13"/>
    <mergeCell ref="UYX13:UZE13"/>
    <mergeCell ref="UZF13:UZM13"/>
    <mergeCell ref="UZN13:UZU13"/>
    <mergeCell ref="UZV13:VAC13"/>
    <mergeCell ref="VAD13:VAK13"/>
    <mergeCell ref="VAL13:VAS13"/>
    <mergeCell ref="VAT13:VBA13"/>
    <mergeCell ref="VBB13:VBI13"/>
    <mergeCell ref="VBJ13:VBQ13"/>
    <mergeCell ref="VBR13:VBY13"/>
    <mergeCell ref="VBZ13:VCG13"/>
    <mergeCell ref="VCH13:VCO13"/>
    <mergeCell ref="VCP13:VCW13"/>
    <mergeCell ref="VCX13:VDE13"/>
    <mergeCell ref="VDF13:VDM13"/>
    <mergeCell ref="VDN13:VDU13"/>
    <mergeCell ref="VDV13:VEC13"/>
    <mergeCell ref="VED13:VEK13"/>
    <mergeCell ref="UKD13:UKK13"/>
    <mergeCell ref="UKL13:UKS13"/>
    <mergeCell ref="UKT13:ULA13"/>
    <mergeCell ref="ULB13:ULI13"/>
    <mergeCell ref="ULJ13:ULQ13"/>
    <mergeCell ref="ULR13:ULY13"/>
    <mergeCell ref="ULZ13:UMG13"/>
    <mergeCell ref="UMH13:UMO13"/>
    <mergeCell ref="UMP13:UMW13"/>
    <mergeCell ref="UMX13:UNE13"/>
    <mergeCell ref="UNF13:UNM13"/>
    <mergeCell ref="UNN13:UNU13"/>
    <mergeCell ref="UNV13:UOC13"/>
    <mergeCell ref="UOD13:UOK13"/>
    <mergeCell ref="UOL13:UOS13"/>
    <mergeCell ref="UOT13:UPA13"/>
    <mergeCell ref="UPB13:UPI13"/>
    <mergeCell ref="UPJ13:UPQ13"/>
    <mergeCell ref="UPR13:UPY13"/>
    <mergeCell ref="UPZ13:UQG13"/>
    <mergeCell ref="UQH13:UQO13"/>
    <mergeCell ref="UQP13:UQW13"/>
    <mergeCell ref="UQX13:URE13"/>
    <mergeCell ref="URF13:URM13"/>
    <mergeCell ref="URN13:URU13"/>
    <mergeCell ref="URV13:USC13"/>
    <mergeCell ref="USD13:USK13"/>
    <mergeCell ref="USL13:USS13"/>
    <mergeCell ref="UST13:UTA13"/>
    <mergeCell ref="UTB13:UTI13"/>
    <mergeCell ref="UTJ13:UTQ13"/>
    <mergeCell ref="UTR13:UTY13"/>
    <mergeCell ref="UTZ13:UUG13"/>
    <mergeCell ref="TZZ13:UAG13"/>
    <mergeCell ref="UAH13:UAO13"/>
    <mergeCell ref="UAP13:UAW13"/>
    <mergeCell ref="UAX13:UBE13"/>
    <mergeCell ref="UBF13:UBM13"/>
    <mergeCell ref="UBN13:UBU13"/>
    <mergeCell ref="UBV13:UCC13"/>
    <mergeCell ref="UCD13:UCK13"/>
    <mergeCell ref="UCL13:UCS13"/>
    <mergeCell ref="UCT13:UDA13"/>
    <mergeCell ref="UDB13:UDI13"/>
    <mergeCell ref="UDJ13:UDQ13"/>
    <mergeCell ref="UDR13:UDY13"/>
    <mergeCell ref="UDZ13:UEG13"/>
    <mergeCell ref="UEH13:UEO13"/>
    <mergeCell ref="UEP13:UEW13"/>
    <mergeCell ref="UEX13:UFE13"/>
    <mergeCell ref="UFF13:UFM13"/>
    <mergeCell ref="UFN13:UFU13"/>
    <mergeCell ref="UFV13:UGC13"/>
    <mergeCell ref="UGD13:UGK13"/>
    <mergeCell ref="UGL13:UGS13"/>
    <mergeCell ref="UGT13:UHA13"/>
    <mergeCell ref="UHB13:UHI13"/>
    <mergeCell ref="UHJ13:UHQ13"/>
    <mergeCell ref="UHR13:UHY13"/>
    <mergeCell ref="UHZ13:UIG13"/>
    <mergeCell ref="UIH13:UIO13"/>
    <mergeCell ref="UIP13:UIW13"/>
    <mergeCell ref="UIX13:UJE13"/>
    <mergeCell ref="UJF13:UJM13"/>
    <mergeCell ref="UJN13:UJU13"/>
    <mergeCell ref="UJV13:UKC13"/>
    <mergeCell ref="TPV13:TQC13"/>
    <mergeCell ref="TQD13:TQK13"/>
    <mergeCell ref="TQL13:TQS13"/>
    <mergeCell ref="TQT13:TRA13"/>
    <mergeCell ref="TRB13:TRI13"/>
    <mergeCell ref="TRJ13:TRQ13"/>
    <mergeCell ref="TRR13:TRY13"/>
    <mergeCell ref="TRZ13:TSG13"/>
    <mergeCell ref="TSH13:TSO13"/>
    <mergeCell ref="TSP13:TSW13"/>
    <mergeCell ref="TSX13:TTE13"/>
    <mergeCell ref="TTF13:TTM13"/>
    <mergeCell ref="TTN13:TTU13"/>
    <mergeCell ref="TTV13:TUC13"/>
    <mergeCell ref="TUD13:TUK13"/>
    <mergeCell ref="TUL13:TUS13"/>
    <mergeCell ref="TUT13:TVA13"/>
    <mergeCell ref="TVB13:TVI13"/>
    <mergeCell ref="TVJ13:TVQ13"/>
    <mergeCell ref="TVR13:TVY13"/>
    <mergeCell ref="TVZ13:TWG13"/>
    <mergeCell ref="TWH13:TWO13"/>
    <mergeCell ref="TWP13:TWW13"/>
    <mergeCell ref="TWX13:TXE13"/>
    <mergeCell ref="TXF13:TXM13"/>
    <mergeCell ref="TXN13:TXU13"/>
    <mergeCell ref="TXV13:TYC13"/>
    <mergeCell ref="TYD13:TYK13"/>
    <mergeCell ref="TYL13:TYS13"/>
    <mergeCell ref="TYT13:TZA13"/>
    <mergeCell ref="TZB13:TZI13"/>
    <mergeCell ref="TZJ13:TZQ13"/>
    <mergeCell ref="TZR13:TZY13"/>
    <mergeCell ref="TFR13:TFY13"/>
    <mergeCell ref="TFZ13:TGG13"/>
    <mergeCell ref="TGH13:TGO13"/>
    <mergeCell ref="TGP13:TGW13"/>
    <mergeCell ref="TGX13:THE13"/>
    <mergeCell ref="THF13:THM13"/>
    <mergeCell ref="THN13:THU13"/>
    <mergeCell ref="THV13:TIC13"/>
    <mergeCell ref="TID13:TIK13"/>
    <mergeCell ref="TIL13:TIS13"/>
    <mergeCell ref="TIT13:TJA13"/>
    <mergeCell ref="TJB13:TJI13"/>
    <mergeCell ref="TJJ13:TJQ13"/>
    <mergeCell ref="TJR13:TJY13"/>
    <mergeCell ref="TJZ13:TKG13"/>
    <mergeCell ref="TKH13:TKO13"/>
    <mergeCell ref="TKP13:TKW13"/>
    <mergeCell ref="TKX13:TLE13"/>
    <mergeCell ref="TLF13:TLM13"/>
    <mergeCell ref="TLN13:TLU13"/>
    <mergeCell ref="TLV13:TMC13"/>
    <mergeCell ref="TMD13:TMK13"/>
    <mergeCell ref="TML13:TMS13"/>
    <mergeCell ref="TMT13:TNA13"/>
    <mergeCell ref="TNB13:TNI13"/>
    <mergeCell ref="TNJ13:TNQ13"/>
    <mergeCell ref="TNR13:TNY13"/>
    <mergeCell ref="TNZ13:TOG13"/>
    <mergeCell ref="TOH13:TOO13"/>
    <mergeCell ref="TOP13:TOW13"/>
    <mergeCell ref="TOX13:TPE13"/>
    <mergeCell ref="TPF13:TPM13"/>
    <mergeCell ref="TPN13:TPU13"/>
    <mergeCell ref="SVN13:SVU13"/>
    <mergeCell ref="SVV13:SWC13"/>
    <mergeCell ref="SWD13:SWK13"/>
    <mergeCell ref="SWL13:SWS13"/>
    <mergeCell ref="SWT13:SXA13"/>
    <mergeCell ref="SXB13:SXI13"/>
    <mergeCell ref="SXJ13:SXQ13"/>
    <mergeCell ref="SXR13:SXY13"/>
    <mergeCell ref="SXZ13:SYG13"/>
    <mergeCell ref="SYH13:SYO13"/>
    <mergeCell ref="SYP13:SYW13"/>
    <mergeCell ref="SYX13:SZE13"/>
    <mergeCell ref="SZF13:SZM13"/>
    <mergeCell ref="SZN13:SZU13"/>
    <mergeCell ref="SZV13:TAC13"/>
    <mergeCell ref="TAD13:TAK13"/>
    <mergeCell ref="TAL13:TAS13"/>
    <mergeCell ref="TAT13:TBA13"/>
    <mergeCell ref="TBB13:TBI13"/>
    <mergeCell ref="TBJ13:TBQ13"/>
    <mergeCell ref="TBR13:TBY13"/>
    <mergeCell ref="TBZ13:TCG13"/>
    <mergeCell ref="TCH13:TCO13"/>
    <mergeCell ref="TCP13:TCW13"/>
    <mergeCell ref="TCX13:TDE13"/>
    <mergeCell ref="TDF13:TDM13"/>
    <mergeCell ref="TDN13:TDU13"/>
    <mergeCell ref="TDV13:TEC13"/>
    <mergeCell ref="TED13:TEK13"/>
    <mergeCell ref="TEL13:TES13"/>
    <mergeCell ref="TET13:TFA13"/>
    <mergeCell ref="TFB13:TFI13"/>
    <mergeCell ref="TFJ13:TFQ13"/>
    <mergeCell ref="SLJ13:SLQ13"/>
    <mergeCell ref="SLR13:SLY13"/>
    <mergeCell ref="SLZ13:SMG13"/>
    <mergeCell ref="SMH13:SMO13"/>
    <mergeCell ref="SMP13:SMW13"/>
    <mergeCell ref="SMX13:SNE13"/>
    <mergeCell ref="SNF13:SNM13"/>
    <mergeCell ref="SNN13:SNU13"/>
    <mergeCell ref="SNV13:SOC13"/>
    <mergeCell ref="SOD13:SOK13"/>
    <mergeCell ref="SOL13:SOS13"/>
    <mergeCell ref="SOT13:SPA13"/>
    <mergeCell ref="SPB13:SPI13"/>
    <mergeCell ref="SPJ13:SPQ13"/>
    <mergeCell ref="SPR13:SPY13"/>
    <mergeCell ref="SPZ13:SQG13"/>
    <mergeCell ref="SQH13:SQO13"/>
    <mergeCell ref="SQP13:SQW13"/>
    <mergeCell ref="SQX13:SRE13"/>
    <mergeCell ref="SRF13:SRM13"/>
    <mergeCell ref="SRN13:SRU13"/>
    <mergeCell ref="SRV13:SSC13"/>
    <mergeCell ref="SSD13:SSK13"/>
    <mergeCell ref="SSL13:SSS13"/>
    <mergeCell ref="SST13:STA13"/>
    <mergeCell ref="STB13:STI13"/>
    <mergeCell ref="STJ13:STQ13"/>
    <mergeCell ref="STR13:STY13"/>
    <mergeCell ref="STZ13:SUG13"/>
    <mergeCell ref="SUH13:SUO13"/>
    <mergeCell ref="SUP13:SUW13"/>
    <mergeCell ref="SUX13:SVE13"/>
    <mergeCell ref="SVF13:SVM13"/>
    <mergeCell ref="SBF13:SBM13"/>
    <mergeCell ref="SBN13:SBU13"/>
    <mergeCell ref="SBV13:SCC13"/>
    <mergeCell ref="SCD13:SCK13"/>
    <mergeCell ref="SCL13:SCS13"/>
    <mergeCell ref="SCT13:SDA13"/>
    <mergeCell ref="SDB13:SDI13"/>
    <mergeCell ref="SDJ13:SDQ13"/>
    <mergeCell ref="SDR13:SDY13"/>
    <mergeCell ref="SDZ13:SEG13"/>
    <mergeCell ref="SEH13:SEO13"/>
    <mergeCell ref="SEP13:SEW13"/>
    <mergeCell ref="SEX13:SFE13"/>
    <mergeCell ref="SFF13:SFM13"/>
    <mergeCell ref="SFN13:SFU13"/>
    <mergeCell ref="SFV13:SGC13"/>
    <mergeCell ref="SGD13:SGK13"/>
    <mergeCell ref="SGL13:SGS13"/>
    <mergeCell ref="SGT13:SHA13"/>
    <mergeCell ref="SHB13:SHI13"/>
    <mergeCell ref="SHJ13:SHQ13"/>
    <mergeCell ref="SHR13:SHY13"/>
    <mergeCell ref="SHZ13:SIG13"/>
    <mergeCell ref="SIH13:SIO13"/>
    <mergeCell ref="SIP13:SIW13"/>
    <mergeCell ref="SIX13:SJE13"/>
    <mergeCell ref="SJF13:SJM13"/>
    <mergeCell ref="SJN13:SJU13"/>
    <mergeCell ref="SJV13:SKC13"/>
    <mergeCell ref="SKD13:SKK13"/>
    <mergeCell ref="SKL13:SKS13"/>
    <mergeCell ref="SKT13:SLA13"/>
    <mergeCell ref="SLB13:SLI13"/>
    <mergeCell ref="RRB13:RRI13"/>
    <mergeCell ref="RRJ13:RRQ13"/>
    <mergeCell ref="RRR13:RRY13"/>
    <mergeCell ref="RRZ13:RSG13"/>
    <mergeCell ref="RSH13:RSO13"/>
    <mergeCell ref="RSP13:RSW13"/>
    <mergeCell ref="RSX13:RTE13"/>
    <mergeCell ref="RTF13:RTM13"/>
    <mergeCell ref="RTN13:RTU13"/>
    <mergeCell ref="RTV13:RUC13"/>
    <mergeCell ref="RUD13:RUK13"/>
    <mergeCell ref="RUL13:RUS13"/>
    <mergeCell ref="RUT13:RVA13"/>
    <mergeCell ref="RVB13:RVI13"/>
    <mergeCell ref="RVJ13:RVQ13"/>
    <mergeCell ref="RVR13:RVY13"/>
    <mergeCell ref="RVZ13:RWG13"/>
    <mergeCell ref="RWH13:RWO13"/>
    <mergeCell ref="RWP13:RWW13"/>
    <mergeCell ref="RWX13:RXE13"/>
    <mergeCell ref="RXF13:RXM13"/>
    <mergeCell ref="RXN13:RXU13"/>
    <mergeCell ref="RXV13:RYC13"/>
    <mergeCell ref="RYD13:RYK13"/>
    <mergeCell ref="RYL13:RYS13"/>
    <mergeCell ref="RYT13:RZA13"/>
    <mergeCell ref="RZB13:RZI13"/>
    <mergeCell ref="RZJ13:RZQ13"/>
    <mergeCell ref="RZR13:RZY13"/>
    <mergeCell ref="RZZ13:SAG13"/>
    <mergeCell ref="SAH13:SAO13"/>
    <mergeCell ref="SAP13:SAW13"/>
    <mergeCell ref="SAX13:SBE13"/>
    <mergeCell ref="RGX13:RHE13"/>
    <mergeCell ref="RHF13:RHM13"/>
    <mergeCell ref="RHN13:RHU13"/>
    <mergeCell ref="RHV13:RIC13"/>
    <mergeCell ref="RID13:RIK13"/>
    <mergeCell ref="RIL13:RIS13"/>
    <mergeCell ref="RIT13:RJA13"/>
    <mergeCell ref="RJB13:RJI13"/>
    <mergeCell ref="RJJ13:RJQ13"/>
    <mergeCell ref="RJR13:RJY13"/>
    <mergeCell ref="RJZ13:RKG13"/>
    <mergeCell ref="RKH13:RKO13"/>
    <mergeCell ref="RKP13:RKW13"/>
    <mergeCell ref="RKX13:RLE13"/>
    <mergeCell ref="RLF13:RLM13"/>
    <mergeCell ref="RLN13:RLU13"/>
    <mergeCell ref="RLV13:RMC13"/>
    <mergeCell ref="RMD13:RMK13"/>
    <mergeCell ref="RML13:RMS13"/>
    <mergeCell ref="RMT13:RNA13"/>
    <mergeCell ref="RNB13:RNI13"/>
    <mergeCell ref="RNJ13:RNQ13"/>
    <mergeCell ref="RNR13:RNY13"/>
    <mergeCell ref="RNZ13:ROG13"/>
    <mergeCell ref="ROH13:ROO13"/>
    <mergeCell ref="ROP13:ROW13"/>
    <mergeCell ref="ROX13:RPE13"/>
    <mergeCell ref="RPF13:RPM13"/>
    <mergeCell ref="RPN13:RPU13"/>
    <mergeCell ref="RPV13:RQC13"/>
    <mergeCell ref="RQD13:RQK13"/>
    <mergeCell ref="RQL13:RQS13"/>
    <mergeCell ref="RQT13:RRA13"/>
    <mergeCell ref="QWT13:QXA13"/>
    <mergeCell ref="QXB13:QXI13"/>
    <mergeCell ref="QXJ13:QXQ13"/>
    <mergeCell ref="QXR13:QXY13"/>
    <mergeCell ref="QXZ13:QYG13"/>
    <mergeCell ref="QYH13:QYO13"/>
    <mergeCell ref="QYP13:QYW13"/>
    <mergeCell ref="QYX13:QZE13"/>
    <mergeCell ref="QZF13:QZM13"/>
    <mergeCell ref="QZN13:QZU13"/>
    <mergeCell ref="QZV13:RAC13"/>
    <mergeCell ref="RAD13:RAK13"/>
    <mergeCell ref="RAL13:RAS13"/>
    <mergeCell ref="RAT13:RBA13"/>
    <mergeCell ref="RBB13:RBI13"/>
    <mergeCell ref="RBJ13:RBQ13"/>
    <mergeCell ref="RBR13:RBY13"/>
    <mergeCell ref="RBZ13:RCG13"/>
    <mergeCell ref="RCH13:RCO13"/>
    <mergeCell ref="RCP13:RCW13"/>
    <mergeCell ref="RCX13:RDE13"/>
    <mergeCell ref="RDF13:RDM13"/>
    <mergeCell ref="RDN13:RDU13"/>
    <mergeCell ref="RDV13:REC13"/>
    <mergeCell ref="RED13:REK13"/>
    <mergeCell ref="REL13:RES13"/>
    <mergeCell ref="RET13:RFA13"/>
    <mergeCell ref="RFB13:RFI13"/>
    <mergeCell ref="RFJ13:RFQ13"/>
    <mergeCell ref="RFR13:RFY13"/>
    <mergeCell ref="RFZ13:RGG13"/>
    <mergeCell ref="RGH13:RGO13"/>
    <mergeCell ref="RGP13:RGW13"/>
    <mergeCell ref="QMP13:QMW13"/>
    <mergeCell ref="QMX13:QNE13"/>
    <mergeCell ref="QNF13:QNM13"/>
    <mergeCell ref="QNN13:QNU13"/>
    <mergeCell ref="QNV13:QOC13"/>
    <mergeCell ref="QOD13:QOK13"/>
    <mergeCell ref="QOL13:QOS13"/>
    <mergeCell ref="QOT13:QPA13"/>
    <mergeCell ref="QPB13:QPI13"/>
    <mergeCell ref="QPJ13:QPQ13"/>
    <mergeCell ref="QPR13:QPY13"/>
    <mergeCell ref="QPZ13:QQG13"/>
    <mergeCell ref="QQH13:QQO13"/>
    <mergeCell ref="QQP13:QQW13"/>
    <mergeCell ref="QQX13:QRE13"/>
    <mergeCell ref="QRF13:QRM13"/>
    <mergeCell ref="QRN13:QRU13"/>
    <mergeCell ref="QRV13:QSC13"/>
    <mergeCell ref="QSD13:QSK13"/>
    <mergeCell ref="QSL13:QSS13"/>
    <mergeCell ref="QST13:QTA13"/>
    <mergeCell ref="QTB13:QTI13"/>
    <mergeCell ref="QTJ13:QTQ13"/>
    <mergeCell ref="QTR13:QTY13"/>
    <mergeCell ref="QTZ13:QUG13"/>
    <mergeCell ref="QUH13:QUO13"/>
    <mergeCell ref="QUP13:QUW13"/>
    <mergeCell ref="QUX13:QVE13"/>
    <mergeCell ref="QVF13:QVM13"/>
    <mergeCell ref="QVN13:QVU13"/>
    <mergeCell ref="QVV13:QWC13"/>
    <mergeCell ref="QWD13:QWK13"/>
    <mergeCell ref="QWL13:QWS13"/>
    <mergeCell ref="QCL13:QCS13"/>
    <mergeCell ref="QCT13:QDA13"/>
    <mergeCell ref="QDB13:QDI13"/>
    <mergeCell ref="QDJ13:QDQ13"/>
    <mergeCell ref="QDR13:QDY13"/>
    <mergeCell ref="QDZ13:QEG13"/>
    <mergeCell ref="QEH13:QEO13"/>
    <mergeCell ref="QEP13:QEW13"/>
    <mergeCell ref="QEX13:QFE13"/>
    <mergeCell ref="QFF13:QFM13"/>
    <mergeCell ref="QFN13:QFU13"/>
    <mergeCell ref="QFV13:QGC13"/>
    <mergeCell ref="QGD13:QGK13"/>
    <mergeCell ref="QGL13:QGS13"/>
    <mergeCell ref="QGT13:QHA13"/>
    <mergeCell ref="QHB13:QHI13"/>
    <mergeCell ref="QHJ13:QHQ13"/>
    <mergeCell ref="QHR13:QHY13"/>
    <mergeCell ref="QHZ13:QIG13"/>
    <mergeCell ref="QIH13:QIO13"/>
    <mergeCell ref="QIP13:QIW13"/>
    <mergeCell ref="QIX13:QJE13"/>
    <mergeCell ref="QJF13:QJM13"/>
    <mergeCell ref="QJN13:QJU13"/>
    <mergeCell ref="QJV13:QKC13"/>
    <mergeCell ref="QKD13:QKK13"/>
    <mergeCell ref="QKL13:QKS13"/>
    <mergeCell ref="QKT13:QLA13"/>
    <mergeCell ref="QLB13:QLI13"/>
    <mergeCell ref="QLJ13:QLQ13"/>
    <mergeCell ref="QLR13:QLY13"/>
    <mergeCell ref="QLZ13:QMG13"/>
    <mergeCell ref="QMH13:QMO13"/>
    <mergeCell ref="PSH13:PSO13"/>
    <mergeCell ref="PSP13:PSW13"/>
    <mergeCell ref="PSX13:PTE13"/>
    <mergeCell ref="PTF13:PTM13"/>
    <mergeCell ref="PTN13:PTU13"/>
    <mergeCell ref="PTV13:PUC13"/>
    <mergeCell ref="PUD13:PUK13"/>
    <mergeCell ref="PUL13:PUS13"/>
    <mergeCell ref="PUT13:PVA13"/>
    <mergeCell ref="PVB13:PVI13"/>
    <mergeCell ref="PVJ13:PVQ13"/>
    <mergeCell ref="PVR13:PVY13"/>
    <mergeCell ref="PVZ13:PWG13"/>
    <mergeCell ref="PWH13:PWO13"/>
    <mergeCell ref="PWP13:PWW13"/>
    <mergeCell ref="PWX13:PXE13"/>
    <mergeCell ref="PXF13:PXM13"/>
    <mergeCell ref="PXN13:PXU13"/>
    <mergeCell ref="PXV13:PYC13"/>
    <mergeCell ref="PYD13:PYK13"/>
    <mergeCell ref="PYL13:PYS13"/>
    <mergeCell ref="PYT13:PZA13"/>
    <mergeCell ref="PZB13:PZI13"/>
    <mergeCell ref="PZJ13:PZQ13"/>
    <mergeCell ref="PZR13:PZY13"/>
    <mergeCell ref="PZZ13:QAG13"/>
    <mergeCell ref="QAH13:QAO13"/>
    <mergeCell ref="QAP13:QAW13"/>
    <mergeCell ref="QAX13:QBE13"/>
    <mergeCell ref="QBF13:QBM13"/>
    <mergeCell ref="QBN13:QBU13"/>
    <mergeCell ref="QBV13:QCC13"/>
    <mergeCell ref="QCD13:QCK13"/>
    <mergeCell ref="PID13:PIK13"/>
    <mergeCell ref="PIL13:PIS13"/>
    <mergeCell ref="PIT13:PJA13"/>
    <mergeCell ref="PJB13:PJI13"/>
    <mergeCell ref="PJJ13:PJQ13"/>
    <mergeCell ref="PJR13:PJY13"/>
    <mergeCell ref="PJZ13:PKG13"/>
    <mergeCell ref="PKH13:PKO13"/>
    <mergeCell ref="PKP13:PKW13"/>
    <mergeCell ref="PKX13:PLE13"/>
    <mergeCell ref="PLF13:PLM13"/>
    <mergeCell ref="PLN13:PLU13"/>
    <mergeCell ref="PLV13:PMC13"/>
    <mergeCell ref="PMD13:PMK13"/>
    <mergeCell ref="PML13:PMS13"/>
    <mergeCell ref="PMT13:PNA13"/>
    <mergeCell ref="PNB13:PNI13"/>
    <mergeCell ref="PNJ13:PNQ13"/>
    <mergeCell ref="PNR13:PNY13"/>
    <mergeCell ref="PNZ13:POG13"/>
    <mergeCell ref="POH13:POO13"/>
    <mergeCell ref="POP13:POW13"/>
    <mergeCell ref="POX13:PPE13"/>
    <mergeCell ref="PPF13:PPM13"/>
    <mergeCell ref="PPN13:PPU13"/>
    <mergeCell ref="PPV13:PQC13"/>
    <mergeCell ref="PQD13:PQK13"/>
    <mergeCell ref="PQL13:PQS13"/>
    <mergeCell ref="PQT13:PRA13"/>
    <mergeCell ref="PRB13:PRI13"/>
    <mergeCell ref="PRJ13:PRQ13"/>
    <mergeCell ref="PRR13:PRY13"/>
    <mergeCell ref="PRZ13:PSG13"/>
    <mergeCell ref="OXZ13:OYG13"/>
    <mergeCell ref="OYH13:OYO13"/>
    <mergeCell ref="OYP13:OYW13"/>
    <mergeCell ref="OYX13:OZE13"/>
    <mergeCell ref="OZF13:OZM13"/>
    <mergeCell ref="OZN13:OZU13"/>
    <mergeCell ref="OZV13:PAC13"/>
    <mergeCell ref="PAD13:PAK13"/>
    <mergeCell ref="PAL13:PAS13"/>
    <mergeCell ref="PAT13:PBA13"/>
    <mergeCell ref="PBB13:PBI13"/>
    <mergeCell ref="PBJ13:PBQ13"/>
    <mergeCell ref="PBR13:PBY13"/>
    <mergeCell ref="PBZ13:PCG13"/>
    <mergeCell ref="PCH13:PCO13"/>
    <mergeCell ref="PCP13:PCW13"/>
    <mergeCell ref="PCX13:PDE13"/>
    <mergeCell ref="PDF13:PDM13"/>
    <mergeCell ref="PDN13:PDU13"/>
    <mergeCell ref="PDV13:PEC13"/>
    <mergeCell ref="PED13:PEK13"/>
    <mergeCell ref="PEL13:PES13"/>
    <mergeCell ref="PET13:PFA13"/>
    <mergeCell ref="PFB13:PFI13"/>
    <mergeCell ref="PFJ13:PFQ13"/>
    <mergeCell ref="PFR13:PFY13"/>
    <mergeCell ref="PFZ13:PGG13"/>
    <mergeCell ref="PGH13:PGO13"/>
    <mergeCell ref="PGP13:PGW13"/>
    <mergeCell ref="PGX13:PHE13"/>
    <mergeCell ref="PHF13:PHM13"/>
    <mergeCell ref="PHN13:PHU13"/>
    <mergeCell ref="PHV13:PIC13"/>
    <mergeCell ref="ONV13:OOC13"/>
    <mergeCell ref="OOD13:OOK13"/>
    <mergeCell ref="OOL13:OOS13"/>
    <mergeCell ref="OOT13:OPA13"/>
    <mergeCell ref="OPB13:OPI13"/>
    <mergeCell ref="OPJ13:OPQ13"/>
    <mergeCell ref="OPR13:OPY13"/>
    <mergeCell ref="OPZ13:OQG13"/>
    <mergeCell ref="OQH13:OQO13"/>
    <mergeCell ref="OQP13:OQW13"/>
    <mergeCell ref="OQX13:ORE13"/>
    <mergeCell ref="ORF13:ORM13"/>
    <mergeCell ref="ORN13:ORU13"/>
    <mergeCell ref="ORV13:OSC13"/>
    <mergeCell ref="OSD13:OSK13"/>
    <mergeCell ref="OSL13:OSS13"/>
    <mergeCell ref="OST13:OTA13"/>
    <mergeCell ref="OTB13:OTI13"/>
    <mergeCell ref="OTJ13:OTQ13"/>
    <mergeCell ref="OTR13:OTY13"/>
    <mergeCell ref="OTZ13:OUG13"/>
    <mergeCell ref="OUH13:OUO13"/>
    <mergeCell ref="OUP13:OUW13"/>
    <mergeCell ref="OUX13:OVE13"/>
    <mergeCell ref="OVF13:OVM13"/>
    <mergeCell ref="OVN13:OVU13"/>
    <mergeCell ref="OVV13:OWC13"/>
    <mergeCell ref="OWD13:OWK13"/>
    <mergeCell ref="OWL13:OWS13"/>
    <mergeCell ref="OWT13:OXA13"/>
    <mergeCell ref="OXB13:OXI13"/>
    <mergeCell ref="OXJ13:OXQ13"/>
    <mergeCell ref="OXR13:OXY13"/>
    <mergeCell ref="ODR13:ODY13"/>
    <mergeCell ref="ODZ13:OEG13"/>
    <mergeCell ref="OEH13:OEO13"/>
    <mergeCell ref="OEP13:OEW13"/>
    <mergeCell ref="OEX13:OFE13"/>
    <mergeCell ref="OFF13:OFM13"/>
    <mergeCell ref="OFN13:OFU13"/>
    <mergeCell ref="OFV13:OGC13"/>
    <mergeCell ref="OGD13:OGK13"/>
    <mergeCell ref="OGL13:OGS13"/>
    <mergeCell ref="OGT13:OHA13"/>
    <mergeCell ref="OHB13:OHI13"/>
    <mergeCell ref="OHJ13:OHQ13"/>
    <mergeCell ref="OHR13:OHY13"/>
    <mergeCell ref="OHZ13:OIG13"/>
    <mergeCell ref="OIH13:OIO13"/>
    <mergeCell ref="OIP13:OIW13"/>
    <mergeCell ref="OIX13:OJE13"/>
    <mergeCell ref="OJF13:OJM13"/>
    <mergeCell ref="OJN13:OJU13"/>
    <mergeCell ref="OJV13:OKC13"/>
    <mergeCell ref="OKD13:OKK13"/>
    <mergeCell ref="OKL13:OKS13"/>
    <mergeCell ref="OKT13:OLA13"/>
    <mergeCell ref="OLB13:OLI13"/>
    <mergeCell ref="OLJ13:OLQ13"/>
    <mergeCell ref="OLR13:OLY13"/>
    <mergeCell ref="OLZ13:OMG13"/>
    <mergeCell ref="OMH13:OMO13"/>
    <mergeCell ref="OMP13:OMW13"/>
    <mergeCell ref="OMX13:ONE13"/>
    <mergeCell ref="ONF13:ONM13"/>
    <mergeCell ref="ONN13:ONU13"/>
    <mergeCell ref="NTN13:NTU13"/>
    <mergeCell ref="NTV13:NUC13"/>
    <mergeCell ref="NUD13:NUK13"/>
    <mergeCell ref="NUL13:NUS13"/>
    <mergeCell ref="NUT13:NVA13"/>
    <mergeCell ref="NVB13:NVI13"/>
    <mergeCell ref="NVJ13:NVQ13"/>
    <mergeCell ref="NVR13:NVY13"/>
    <mergeCell ref="NVZ13:NWG13"/>
    <mergeCell ref="NWH13:NWO13"/>
    <mergeCell ref="NWP13:NWW13"/>
    <mergeCell ref="NWX13:NXE13"/>
    <mergeCell ref="NXF13:NXM13"/>
    <mergeCell ref="NXN13:NXU13"/>
    <mergeCell ref="NXV13:NYC13"/>
    <mergeCell ref="NYD13:NYK13"/>
    <mergeCell ref="NYL13:NYS13"/>
    <mergeCell ref="NYT13:NZA13"/>
    <mergeCell ref="NZB13:NZI13"/>
    <mergeCell ref="NZJ13:NZQ13"/>
    <mergeCell ref="NZR13:NZY13"/>
    <mergeCell ref="NZZ13:OAG13"/>
    <mergeCell ref="OAH13:OAO13"/>
    <mergeCell ref="OAP13:OAW13"/>
    <mergeCell ref="OAX13:OBE13"/>
    <mergeCell ref="OBF13:OBM13"/>
    <mergeCell ref="OBN13:OBU13"/>
    <mergeCell ref="OBV13:OCC13"/>
    <mergeCell ref="OCD13:OCK13"/>
    <mergeCell ref="OCL13:OCS13"/>
    <mergeCell ref="OCT13:ODA13"/>
    <mergeCell ref="ODB13:ODI13"/>
    <mergeCell ref="ODJ13:ODQ13"/>
    <mergeCell ref="NJJ13:NJQ13"/>
    <mergeCell ref="NJR13:NJY13"/>
    <mergeCell ref="NJZ13:NKG13"/>
    <mergeCell ref="NKH13:NKO13"/>
    <mergeCell ref="NKP13:NKW13"/>
    <mergeCell ref="NKX13:NLE13"/>
    <mergeCell ref="NLF13:NLM13"/>
    <mergeCell ref="NLN13:NLU13"/>
    <mergeCell ref="NLV13:NMC13"/>
    <mergeCell ref="NMD13:NMK13"/>
    <mergeCell ref="NML13:NMS13"/>
    <mergeCell ref="NMT13:NNA13"/>
    <mergeCell ref="NNB13:NNI13"/>
    <mergeCell ref="NNJ13:NNQ13"/>
    <mergeCell ref="NNR13:NNY13"/>
    <mergeCell ref="NNZ13:NOG13"/>
    <mergeCell ref="NOH13:NOO13"/>
    <mergeCell ref="NOP13:NOW13"/>
    <mergeCell ref="NOX13:NPE13"/>
    <mergeCell ref="NPF13:NPM13"/>
    <mergeCell ref="NPN13:NPU13"/>
    <mergeCell ref="NPV13:NQC13"/>
    <mergeCell ref="NQD13:NQK13"/>
    <mergeCell ref="NQL13:NQS13"/>
    <mergeCell ref="NQT13:NRA13"/>
    <mergeCell ref="NRB13:NRI13"/>
    <mergeCell ref="NRJ13:NRQ13"/>
    <mergeCell ref="NRR13:NRY13"/>
    <mergeCell ref="NRZ13:NSG13"/>
    <mergeCell ref="NSH13:NSO13"/>
    <mergeCell ref="NSP13:NSW13"/>
    <mergeCell ref="NSX13:NTE13"/>
    <mergeCell ref="NTF13:NTM13"/>
    <mergeCell ref="MZF13:MZM13"/>
    <mergeCell ref="MZN13:MZU13"/>
    <mergeCell ref="MZV13:NAC13"/>
    <mergeCell ref="NAD13:NAK13"/>
    <mergeCell ref="NAL13:NAS13"/>
    <mergeCell ref="NAT13:NBA13"/>
    <mergeCell ref="NBB13:NBI13"/>
    <mergeCell ref="NBJ13:NBQ13"/>
    <mergeCell ref="NBR13:NBY13"/>
    <mergeCell ref="NBZ13:NCG13"/>
    <mergeCell ref="NCH13:NCO13"/>
    <mergeCell ref="NCP13:NCW13"/>
    <mergeCell ref="NCX13:NDE13"/>
    <mergeCell ref="NDF13:NDM13"/>
    <mergeCell ref="NDN13:NDU13"/>
    <mergeCell ref="NDV13:NEC13"/>
    <mergeCell ref="NED13:NEK13"/>
    <mergeCell ref="NEL13:NES13"/>
    <mergeCell ref="NET13:NFA13"/>
    <mergeCell ref="NFB13:NFI13"/>
    <mergeCell ref="NFJ13:NFQ13"/>
    <mergeCell ref="NFR13:NFY13"/>
    <mergeCell ref="NFZ13:NGG13"/>
    <mergeCell ref="NGH13:NGO13"/>
    <mergeCell ref="NGP13:NGW13"/>
    <mergeCell ref="NGX13:NHE13"/>
    <mergeCell ref="NHF13:NHM13"/>
    <mergeCell ref="NHN13:NHU13"/>
    <mergeCell ref="NHV13:NIC13"/>
    <mergeCell ref="NID13:NIK13"/>
    <mergeCell ref="NIL13:NIS13"/>
    <mergeCell ref="NIT13:NJA13"/>
    <mergeCell ref="NJB13:NJI13"/>
    <mergeCell ref="MPB13:MPI13"/>
    <mergeCell ref="MPJ13:MPQ13"/>
    <mergeCell ref="MPR13:MPY13"/>
    <mergeCell ref="MPZ13:MQG13"/>
    <mergeCell ref="MQH13:MQO13"/>
    <mergeCell ref="MQP13:MQW13"/>
    <mergeCell ref="MQX13:MRE13"/>
    <mergeCell ref="MRF13:MRM13"/>
    <mergeCell ref="MRN13:MRU13"/>
    <mergeCell ref="MRV13:MSC13"/>
    <mergeCell ref="MSD13:MSK13"/>
    <mergeCell ref="MSL13:MSS13"/>
    <mergeCell ref="MST13:MTA13"/>
    <mergeCell ref="MTB13:MTI13"/>
    <mergeCell ref="MTJ13:MTQ13"/>
    <mergeCell ref="MTR13:MTY13"/>
    <mergeCell ref="MTZ13:MUG13"/>
    <mergeCell ref="MUH13:MUO13"/>
    <mergeCell ref="MUP13:MUW13"/>
    <mergeCell ref="MUX13:MVE13"/>
    <mergeCell ref="MVF13:MVM13"/>
    <mergeCell ref="MVN13:MVU13"/>
    <mergeCell ref="MVV13:MWC13"/>
    <mergeCell ref="MWD13:MWK13"/>
    <mergeCell ref="MWL13:MWS13"/>
    <mergeCell ref="MWT13:MXA13"/>
    <mergeCell ref="MXB13:MXI13"/>
    <mergeCell ref="MXJ13:MXQ13"/>
    <mergeCell ref="MXR13:MXY13"/>
    <mergeCell ref="MXZ13:MYG13"/>
    <mergeCell ref="MYH13:MYO13"/>
    <mergeCell ref="MYP13:MYW13"/>
    <mergeCell ref="MYX13:MZE13"/>
    <mergeCell ref="MEX13:MFE13"/>
    <mergeCell ref="MFF13:MFM13"/>
    <mergeCell ref="MFN13:MFU13"/>
    <mergeCell ref="MFV13:MGC13"/>
    <mergeCell ref="MGD13:MGK13"/>
    <mergeCell ref="MGL13:MGS13"/>
    <mergeCell ref="MGT13:MHA13"/>
    <mergeCell ref="MHB13:MHI13"/>
    <mergeCell ref="MHJ13:MHQ13"/>
    <mergeCell ref="MHR13:MHY13"/>
    <mergeCell ref="MHZ13:MIG13"/>
    <mergeCell ref="MIH13:MIO13"/>
    <mergeCell ref="MIP13:MIW13"/>
    <mergeCell ref="MIX13:MJE13"/>
    <mergeCell ref="MJF13:MJM13"/>
    <mergeCell ref="MJN13:MJU13"/>
    <mergeCell ref="MJV13:MKC13"/>
    <mergeCell ref="MKD13:MKK13"/>
    <mergeCell ref="MKL13:MKS13"/>
    <mergeCell ref="MKT13:MLA13"/>
    <mergeCell ref="MLB13:MLI13"/>
    <mergeCell ref="MLJ13:MLQ13"/>
    <mergeCell ref="MLR13:MLY13"/>
    <mergeCell ref="MLZ13:MMG13"/>
    <mergeCell ref="MMH13:MMO13"/>
    <mergeCell ref="MMP13:MMW13"/>
    <mergeCell ref="MMX13:MNE13"/>
    <mergeCell ref="MNF13:MNM13"/>
    <mergeCell ref="MNN13:MNU13"/>
    <mergeCell ref="MNV13:MOC13"/>
    <mergeCell ref="MOD13:MOK13"/>
    <mergeCell ref="MOL13:MOS13"/>
    <mergeCell ref="MOT13:MPA13"/>
    <mergeCell ref="LUT13:LVA13"/>
    <mergeCell ref="LVB13:LVI13"/>
    <mergeCell ref="LVJ13:LVQ13"/>
    <mergeCell ref="LVR13:LVY13"/>
    <mergeCell ref="LVZ13:LWG13"/>
    <mergeCell ref="LWH13:LWO13"/>
    <mergeCell ref="LWP13:LWW13"/>
    <mergeCell ref="LWX13:LXE13"/>
    <mergeCell ref="LXF13:LXM13"/>
    <mergeCell ref="LXN13:LXU13"/>
    <mergeCell ref="LXV13:LYC13"/>
    <mergeCell ref="LYD13:LYK13"/>
    <mergeCell ref="LYL13:LYS13"/>
    <mergeCell ref="LYT13:LZA13"/>
    <mergeCell ref="LZB13:LZI13"/>
    <mergeCell ref="LZJ13:LZQ13"/>
    <mergeCell ref="LZR13:LZY13"/>
    <mergeCell ref="LZZ13:MAG13"/>
    <mergeCell ref="MAH13:MAO13"/>
    <mergeCell ref="MAP13:MAW13"/>
    <mergeCell ref="MAX13:MBE13"/>
    <mergeCell ref="MBF13:MBM13"/>
    <mergeCell ref="MBN13:MBU13"/>
    <mergeCell ref="MBV13:MCC13"/>
    <mergeCell ref="MCD13:MCK13"/>
    <mergeCell ref="MCL13:MCS13"/>
    <mergeCell ref="MCT13:MDA13"/>
    <mergeCell ref="MDB13:MDI13"/>
    <mergeCell ref="MDJ13:MDQ13"/>
    <mergeCell ref="MDR13:MDY13"/>
    <mergeCell ref="MDZ13:MEG13"/>
    <mergeCell ref="MEH13:MEO13"/>
    <mergeCell ref="MEP13:MEW13"/>
    <mergeCell ref="LKP13:LKW13"/>
    <mergeCell ref="LKX13:LLE13"/>
    <mergeCell ref="LLF13:LLM13"/>
    <mergeCell ref="LLN13:LLU13"/>
    <mergeCell ref="LLV13:LMC13"/>
    <mergeCell ref="LMD13:LMK13"/>
    <mergeCell ref="LML13:LMS13"/>
    <mergeCell ref="LMT13:LNA13"/>
    <mergeCell ref="LNB13:LNI13"/>
    <mergeCell ref="LNJ13:LNQ13"/>
    <mergeCell ref="LNR13:LNY13"/>
    <mergeCell ref="LNZ13:LOG13"/>
    <mergeCell ref="LOH13:LOO13"/>
    <mergeCell ref="LOP13:LOW13"/>
    <mergeCell ref="LOX13:LPE13"/>
    <mergeCell ref="LPF13:LPM13"/>
    <mergeCell ref="LPN13:LPU13"/>
    <mergeCell ref="LPV13:LQC13"/>
    <mergeCell ref="LQD13:LQK13"/>
    <mergeCell ref="LQL13:LQS13"/>
    <mergeCell ref="LQT13:LRA13"/>
    <mergeCell ref="LRB13:LRI13"/>
    <mergeCell ref="LRJ13:LRQ13"/>
    <mergeCell ref="LRR13:LRY13"/>
    <mergeCell ref="LRZ13:LSG13"/>
    <mergeCell ref="LSH13:LSO13"/>
    <mergeCell ref="LSP13:LSW13"/>
    <mergeCell ref="LSX13:LTE13"/>
    <mergeCell ref="LTF13:LTM13"/>
    <mergeCell ref="LTN13:LTU13"/>
    <mergeCell ref="LTV13:LUC13"/>
    <mergeCell ref="LUD13:LUK13"/>
    <mergeCell ref="LUL13:LUS13"/>
    <mergeCell ref="LAL13:LAS13"/>
    <mergeCell ref="LAT13:LBA13"/>
    <mergeCell ref="LBB13:LBI13"/>
    <mergeCell ref="LBJ13:LBQ13"/>
    <mergeCell ref="LBR13:LBY13"/>
    <mergeCell ref="LBZ13:LCG13"/>
    <mergeCell ref="LCH13:LCO13"/>
    <mergeCell ref="LCP13:LCW13"/>
    <mergeCell ref="LCX13:LDE13"/>
    <mergeCell ref="LDF13:LDM13"/>
    <mergeCell ref="LDN13:LDU13"/>
    <mergeCell ref="LDV13:LEC13"/>
    <mergeCell ref="LED13:LEK13"/>
    <mergeCell ref="LEL13:LES13"/>
    <mergeCell ref="LET13:LFA13"/>
    <mergeCell ref="LFB13:LFI13"/>
    <mergeCell ref="LFJ13:LFQ13"/>
    <mergeCell ref="LFR13:LFY13"/>
    <mergeCell ref="LFZ13:LGG13"/>
    <mergeCell ref="LGH13:LGO13"/>
    <mergeCell ref="LGP13:LGW13"/>
    <mergeCell ref="LGX13:LHE13"/>
    <mergeCell ref="LHF13:LHM13"/>
    <mergeCell ref="LHN13:LHU13"/>
    <mergeCell ref="LHV13:LIC13"/>
    <mergeCell ref="LID13:LIK13"/>
    <mergeCell ref="LIL13:LIS13"/>
    <mergeCell ref="LIT13:LJA13"/>
    <mergeCell ref="LJB13:LJI13"/>
    <mergeCell ref="LJJ13:LJQ13"/>
    <mergeCell ref="LJR13:LJY13"/>
    <mergeCell ref="LJZ13:LKG13"/>
    <mergeCell ref="LKH13:LKO13"/>
    <mergeCell ref="KQH13:KQO13"/>
    <mergeCell ref="KQP13:KQW13"/>
    <mergeCell ref="KQX13:KRE13"/>
    <mergeCell ref="KRF13:KRM13"/>
    <mergeCell ref="KRN13:KRU13"/>
    <mergeCell ref="KRV13:KSC13"/>
    <mergeCell ref="KSD13:KSK13"/>
    <mergeCell ref="KSL13:KSS13"/>
    <mergeCell ref="KST13:KTA13"/>
    <mergeCell ref="KTB13:KTI13"/>
    <mergeCell ref="KTJ13:KTQ13"/>
    <mergeCell ref="KTR13:KTY13"/>
    <mergeCell ref="KTZ13:KUG13"/>
    <mergeCell ref="KUH13:KUO13"/>
    <mergeCell ref="KUP13:KUW13"/>
    <mergeCell ref="KUX13:KVE13"/>
    <mergeCell ref="KVF13:KVM13"/>
    <mergeCell ref="KVN13:KVU13"/>
    <mergeCell ref="KVV13:KWC13"/>
    <mergeCell ref="KWD13:KWK13"/>
    <mergeCell ref="KWL13:KWS13"/>
    <mergeCell ref="KWT13:KXA13"/>
    <mergeCell ref="KXB13:KXI13"/>
    <mergeCell ref="KXJ13:KXQ13"/>
    <mergeCell ref="KXR13:KXY13"/>
    <mergeCell ref="KXZ13:KYG13"/>
    <mergeCell ref="KYH13:KYO13"/>
    <mergeCell ref="KYP13:KYW13"/>
    <mergeCell ref="KYX13:KZE13"/>
    <mergeCell ref="KZF13:KZM13"/>
    <mergeCell ref="KZN13:KZU13"/>
    <mergeCell ref="KZV13:LAC13"/>
    <mergeCell ref="LAD13:LAK13"/>
    <mergeCell ref="KGD13:KGK13"/>
    <mergeCell ref="KGL13:KGS13"/>
    <mergeCell ref="KGT13:KHA13"/>
    <mergeCell ref="KHB13:KHI13"/>
    <mergeCell ref="KHJ13:KHQ13"/>
    <mergeCell ref="KHR13:KHY13"/>
    <mergeCell ref="KHZ13:KIG13"/>
    <mergeCell ref="KIH13:KIO13"/>
    <mergeCell ref="KIP13:KIW13"/>
    <mergeCell ref="KIX13:KJE13"/>
    <mergeCell ref="KJF13:KJM13"/>
    <mergeCell ref="KJN13:KJU13"/>
    <mergeCell ref="KJV13:KKC13"/>
    <mergeCell ref="KKD13:KKK13"/>
    <mergeCell ref="KKL13:KKS13"/>
    <mergeCell ref="KKT13:KLA13"/>
    <mergeCell ref="KLB13:KLI13"/>
    <mergeCell ref="KLJ13:KLQ13"/>
    <mergeCell ref="KLR13:KLY13"/>
    <mergeCell ref="KLZ13:KMG13"/>
    <mergeCell ref="KMH13:KMO13"/>
    <mergeCell ref="KMP13:KMW13"/>
    <mergeCell ref="KMX13:KNE13"/>
    <mergeCell ref="KNF13:KNM13"/>
    <mergeCell ref="KNN13:KNU13"/>
    <mergeCell ref="KNV13:KOC13"/>
    <mergeCell ref="KOD13:KOK13"/>
    <mergeCell ref="KOL13:KOS13"/>
    <mergeCell ref="KOT13:KPA13"/>
    <mergeCell ref="KPB13:KPI13"/>
    <mergeCell ref="KPJ13:KPQ13"/>
    <mergeCell ref="KPR13:KPY13"/>
    <mergeCell ref="KPZ13:KQG13"/>
    <mergeCell ref="JVZ13:JWG13"/>
    <mergeCell ref="JWH13:JWO13"/>
    <mergeCell ref="JWP13:JWW13"/>
    <mergeCell ref="JWX13:JXE13"/>
    <mergeCell ref="JXF13:JXM13"/>
    <mergeCell ref="JXN13:JXU13"/>
    <mergeCell ref="JXV13:JYC13"/>
    <mergeCell ref="JYD13:JYK13"/>
    <mergeCell ref="JYL13:JYS13"/>
    <mergeCell ref="JYT13:JZA13"/>
    <mergeCell ref="JZB13:JZI13"/>
    <mergeCell ref="JZJ13:JZQ13"/>
    <mergeCell ref="JZR13:JZY13"/>
    <mergeCell ref="JZZ13:KAG13"/>
    <mergeCell ref="KAH13:KAO13"/>
    <mergeCell ref="KAP13:KAW13"/>
    <mergeCell ref="KAX13:KBE13"/>
    <mergeCell ref="KBF13:KBM13"/>
    <mergeCell ref="KBN13:KBU13"/>
    <mergeCell ref="KBV13:KCC13"/>
    <mergeCell ref="KCD13:KCK13"/>
    <mergeCell ref="KCL13:KCS13"/>
    <mergeCell ref="KCT13:KDA13"/>
    <mergeCell ref="KDB13:KDI13"/>
    <mergeCell ref="KDJ13:KDQ13"/>
    <mergeCell ref="KDR13:KDY13"/>
    <mergeCell ref="KDZ13:KEG13"/>
    <mergeCell ref="KEH13:KEO13"/>
    <mergeCell ref="KEP13:KEW13"/>
    <mergeCell ref="KEX13:KFE13"/>
    <mergeCell ref="KFF13:KFM13"/>
    <mergeCell ref="KFN13:KFU13"/>
    <mergeCell ref="KFV13:KGC13"/>
    <mergeCell ref="JLV13:JMC13"/>
    <mergeCell ref="JMD13:JMK13"/>
    <mergeCell ref="JML13:JMS13"/>
    <mergeCell ref="JMT13:JNA13"/>
    <mergeCell ref="JNB13:JNI13"/>
    <mergeCell ref="JNJ13:JNQ13"/>
    <mergeCell ref="JNR13:JNY13"/>
    <mergeCell ref="JNZ13:JOG13"/>
    <mergeCell ref="JOH13:JOO13"/>
    <mergeCell ref="JOP13:JOW13"/>
    <mergeCell ref="JOX13:JPE13"/>
    <mergeCell ref="JPF13:JPM13"/>
    <mergeCell ref="JPN13:JPU13"/>
    <mergeCell ref="JPV13:JQC13"/>
    <mergeCell ref="JQD13:JQK13"/>
    <mergeCell ref="JQL13:JQS13"/>
    <mergeCell ref="JQT13:JRA13"/>
    <mergeCell ref="JRB13:JRI13"/>
    <mergeCell ref="JRJ13:JRQ13"/>
    <mergeCell ref="JRR13:JRY13"/>
    <mergeCell ref="JRZ13:JSG13"/>
    <mergeCell ref="JSH13:JSO13"/>
    <mergeCell ref="JSP13:JSW13"/>
    <mergeCell ref="JSX13:JTE13"/>
    <mergeCell ref="JTF13:JTM13"/>
    <mergeCell ref="JTN13:JTU13"/>
    <mergeCell ref="JTV13:JUC13"/>
    <mergeCell ref="JUD13:JUK13"/>
    <mergeCell ref="JUL13:JUS13"/>
    <mergeCell ref="JUT13:JVA13"/>
    <mergeCell ref="JVB13:JVI13"/>
    <mergeCell ref="JVJ13:JVQ13"/>
    <mergeCell ref="JVR13:JVY13"/>
    <mergeCell ref="JBR13:JBY13"/>
    <mergeCell ref="JBZ13:JCG13"/>
    <mergeCell ref="JCH13:JCO13"/>
    <mergeCell ref="JCP13:JCW13"/>
    <mergeCell ref="JCX13:JDE13"/>
    <mergeCell ref="JDF13:JDM13"/>
    <mergeCell ref="JDN13:JDU13"/>
    <mergeCell ref="JDV13:JEC13"/>
    <mergeCell ref="JED13:JEK13"/>
    <mergeCell ref="JEL13:JES13"/>
    <mergeCell ref="JET13:JFA13"/>
    <mergeCell ref="JFB13:JFI13"/>
    <mergeCell ref="JFJ13:JFQ13"/>
    <mergeCell ref="JFR13:JFY13"/>
    <mergeCell ref="JFZ13:JGG13"/>
    <mergeCell ref="JGH13:JGO13"/>
    <mergeCell ref="JGP13:JGW13"/>
    <mergeCell ref="JGX13:JHE13"/>
    <mergeCell ref="JHF13:JHM13"/>
    <mergeCell ref="JHN13:JHU13"/>
    <mergeCell ref="JHV13:JIC13"/>
    <mergeCell ref="JID13:JIK13"/>
    <mergeCell ref="JIL13:JIS13"/>
    <mergeCell ref="JIT13:JJA13"/>
    <mergeCell ref="JJB13:JJI13"/>
    <mergeCell ref="JJJ13:JJQ13"/>
    <mergeCell ref="JJR13:JJY13"/>
    <mergeCell ref="JJZ13:JKG13"/>
    <mergeCell ref="JKH13:JKO13"/>
    <mergeCell ref="JKP13:JKW13"/>
    <mergeCell ref="JKX13:JLE13"/>
    <mergeCell ref="JLF13:JLM13"/>
    <mergeCell ref="JLN13:JLU13"/>
    <mergeCell ref="IRN13:IRU13"/>
    <mergeCell ref="IRV13:ISC13"/>
    <mergeCell ref="ISD13:ISK13"/>
    <mergeCell ref="ISL13:ISS13"/>
    <mergeCell ref="IST13:ITA13"/>
    <mergeCell ref="ITB13:ITI13"/>
    <mergeCell ref="ITJ13:ITQ13"/>
    <mergeCell ref="ITR13:ITY13"/>
    <mergeCell ref="ITZ13:IUG13"/>
    <mergeCell ref="IUH13:IUO13"/>
    <mergeCell ref="IUP13:IUW13"/>
    <mergeCell ref="IUX13:IVE13"/>
    <mergeCell ref="IVF13:IVM13"/>
    <mergeCell ref="IVN13:IVU13"/>
    <mergeCell ref="IVV13:IWC13"/>
    <mergeCell ref="IWD13:IWK13"/>
    <mergeCell ref="IWL13:IWS13"/>
    <mergeCell ref="IWT13:IXA13"/>
    <mergeCell ref="IXB13:IXI13"/>
    <mergeCell ref="IXJ13:IXQ13"/>
    <mergeCell ref="IXR13:IXY13"/>
    <mergeCell ref="IXZ13:IYG13"/>
    <mergeCell ref="IYH13:IYO13"/>
    <mergeCell ref="IYP13:IYW13"/>
    <mergeCell ref="IYX13:IZE13"/>
    <mergeCell ref="IZF13:IZM13"/>
    <mergeCell ref="IZN13:IZU13"/>
    <mergeCell ref="IZV13:JAC13"/>
    <mergeCell ref="JAD13:JAK13"/>
    <mergeCell ref="JAL13:JAS13"/>
    <mergeCell ref="JAT13:JBA13"/>
    <mergeCell ref="JBB13:JBI13"/>
    <mergeCell ref="JBJ13:JBQ13"/>
    <mergeCell ref="IHJ13:IHQ13"/>
    <mergeCell ref="IHR13:IHY13"/>
    <mergeCell ref="IHZ13:IIG13"/>
    <mergeCell ref="IIH13:IIO13"/>
    <mergeCell ref="IIP13:IIW13"/>
    <mergeCell ref="IIX13:IJE13"/>
    <mergeCell ref="IJF13:IJM13"/>
    <mergeCell ref="IJN13:IJU13"/>
    <mergeCell ref="IJV13:IKC13"/>
    <mergeCell ref="IKD13:IKK13"/>
    <mergeCell ref="IKL13:IKS13"/>
    <mergeCell ref="IKT13:ILA13"/>
    <mergeCell ref="ILB13:ILI13"/>
    <mergeCell ref="ILJ13:ILQ13"/>
    <mergeCell ref="ILR13:ILY13"/>
    <mergeCell ref="ILZ13:IMG13"/>
    <mergeCell ref="IMH13:IMO13"/>
    <mergeCell ref="IMP13:IMW13"/>
    <mergeCell ref="IMX13:INE13"/>
    <mergeCell ref="INF13:INM13"/>
    <mergeCell ref="INN13:INU13"/>
    <mergeCell ref="INV13:IOC13"/>
    <mergeCell ref="IOD13:IOK13"/>
    <mergeCell ref="IOL13:IOS13"/>
    <mergeCell ref="IOT13:IPA13"/>
    <mergeCell ref="IPB13:IPI13"/>
    <mergeCell ref="IPJ13:IPQ13"/>
    <mergeCell ref="IPR13:IPY13"/>
    <mergeCell ref="IPZ13:IQG13"/>
    <mergeCell ref="IQH13:IQO13"/>
    <mergeCell ref="IQP13:IQW13"/>
    <mergeCell ref="IQX13:IRE13"/>
    <mergeCell ref="IRF13:IRM13"/>
    <mergeCell ref="HXF13:HXM13"/>
    <mergeCell ref="HXN13:HXU13"/>
    <mergeCell ref="HXV13:HYC13"/>
    <mergeCell ref="HYD13:HYK13"/>
    <mergeCell ref="HYL13:HYS13"/>
    <mergeCell ref="HYT13:HZA13"/>
    <mergeCell ref="HZB13:HZI13"/>
    <mergeCell ref="HZJ13:HZQ13"/>
    <mergeCell ref="HZR13:HZY13"/>
    <mergeCell ref="HZZ13:IAG13"/>
    <mergeCell ref="IAH13:IAO13"/>
    <mergeCell ref="IAP13:IAW13"/>
    <mergeCell ref="IAX13:IBE13"/>
    <mergeCell ref="IBF13:IBM13"/>
    <mergeCell ref="IBN13:IBU13"/>
    <mergeCell ref="IBV13:ICC13"/>
    <mergeCell ref="ICD13:ICK13"/>
    <mergeCell ref="ICL13:ICS13"/>
    <mergeCell ref="ICT13:IDA13"/>
    <mergeCell ref="IDB13:IDI13"/>
    <mergeCell ref="IDJ13:IDQ13"/>
    <mergeCell ref="IDR13:IDY13"/>
    <mergeCell ref="IDZ13:IEG13"/>
    <mergeCell ref="IEH13:IEO13"/>
    <mergeCell ref="IEP13:IEW13"/>
    <mergeCell ref="IEX13:IFE13"/>
    <mergeCell ref="IFF13:IFM13"/>
    <mergeCell ref="IFN13:IFU13"/>
    <mergeCell ref="IFV13:IGC13"/>
    <mergeCell ref="IGD13:IGK13"/>
    <mergeCell ref="IGL13:IGS13"/>
    <mergeCell ref="IGT13:IHA13"/>
    <mergeCell ref="IHB13:IHI13"/>
    <mergeCell ref="HNB13:HNI13"/>
    <mergeCell ref="HNJ13:HNQ13"/>
    <mergeCell ref="HNR13:HNY13"/>
    <mergeCell ref="HNZ13:HOG13"/>
    <mergeCell ref="HOH13:HOO13"/>
    <mergeCell ref="HOP13:HOW13"/>
    <mergeCell ref="HOX13:HPE13"/>
    <mergeCell ref="HPF13:HPM13"/>
    <mergeCell ref="HPN13:HPU13"/>
    <mergeCell ref="HPV13:HQC13"/>
    <mergeCell ref="HQD13:HQK13"/>
    <mergeCell ref="HQL13:HQS13"/>
    <mergeCell ref="HQT13:HRA13"/>
    <mergeCell ref="HRB13:HRI13"/>
    <mergeCell ref="HRJ13:HRQ13"/>
    <mergeCell ref="HRR13:HRY13"/>
    <mergeCell ref="HRZ13:HSG13"/>
    <mergeCell ref="HSH13:HSO13"/>
    <mergeCell ref="HSP13:HSW13"/>
    <mergeCell ref="HSX13:HTE13"/>
    <mergeCell ref="HTF13:HTM13"/>
    <mergeCell ref="HTN13:HTU13"/>
    <mergeCell ref="HTV13:HUC13"/>
    <mergeCell ref="HUD13:HUK13"/>
    <mergeCell ref="HUL13:HUS13"/>
    <mergeCell ref="HUT13:HVA13"/>
    <mergeCell ref="HVB13:HVI13"/>
    <mergeCell ref="HVJ13:HVQ13"/>
    <mergeCell ref="HVR13:HVY13"/>
    <mergeCell ref="HVZ13:HWG13"/>
    <mergeCell ref="HWH13:HWO13"/>
    <mergeCell ref="HWP13:HWW13"/>
    <mergeCell ref="HWX13:HXE13"/>
    <mergeCell ref="HCX13:HDE13"/>
    <mergeCell ref="HDF13:HDM13"/>
    <mergeCell ref="HDN13:HDU13"/>
    <mergeCell ref="HDV13:HEC13"/>
    <mergeCell ref="HED13:HEK13"/>
    <mergeCell ref="HEL13:HES13"/>
    <mergeCell ref="HET13:HFA13"/>
    <mergeCell ref="HFB13:HFI13"/>
    <mergeCell ref="HFJ13:HFQ13"/>
    <mergeCell ref="HFR13:HFY13"/>
    <mergeCell ref="HFZ13:HGG13"/>
    <mergeCell ref="HGH13:HGO13"/>
    <mergeCell ref="HGP13:HGW13"/>
    <mergeCell ref="HGX13:HHE13"/>
    <mergeCell ref="HHF13:HHM13"/>
    <mergeCell ref="HHN13:HHU13"/>
    <mergeCell ref="HHV13:HIC13"/>
    <mergeCell ref="HID13:HIK13"/>
    <mergeCell ref="HIL13:HIS13"/>
    <mergeCell ref="HIT13:HJA13"/>
    <mergeCell ref="HJB13:HJI13"/>
    <mergeCell ref="HJJ13:HJQ13"/>
    <mergeCell ref="HJR13:HJY13"/>
    <mergeCell ref="HJZ13:HKG13"/>
    <mergeCell ref="HKH13:HKO13"/>
    <mergeCell ref="HKP13:HKW13"/>
    <mergeCell ref="HKX13:HLE13"/>
    <mergeCell ref="HLF13:HLM13"/>
    <mergeCell ref="HLN13:HLU13"/>
    <mergeCell ref="HLV13:HMC13"/>
    <mergeCell ref="HMD13:HMK13"/>
    <mergeCell ref="HML13:HMS13"/>
    <mergeCell ref="HMT13:HNA13"/>
    <mergeCell ref="GST13:GTA13"/>
    <mergeCell ref="GTB13:GTI13"/>
    <mergeCell ref="GTJ13:GTQ13"/>
    <mergeCell ref="GTR13:GTY13"/>
    <mergeCell ref="GTZ13:GUG13"/>
    <mergeCell ref="GUH13:GUO13"/>
    <mergeCell ref="GUP13:GUW13"/>
    <mergeCell ref="GUX13:GVE13"/>
    <mergeCell ref="GVF13:GVM13"/>
    <mergeCell ref="GVN13:GVU13"/>
    <mergeCell ref="GVV13:GWC13"/>
    <mergeCell ref="GWD13:GWK13"/>
    <mergeCell ref="GWL13:GWS13"/>
    <mergeCell ref="GWT13:GXA13"/>
    <mergeCell ref="GXB13:GXI13"/>
    <mergeCell ref="GXJ13:GXQ13"/>
    <mergeCell ref="GXR13:GXY13"/>
    <mergeCell ref="GXZ13:GYG13"/>
    <mergeCell ref="GYH13:GYO13"/>
    <mergeCell ref="GYP13:GYW13"/>
    <mergeCell ref="GYX13:GZE13"/>
    <mergeCell ref="GZF13:GZM13"/>
    <mergeCell ref="GZN13:GZU13"/>
    <mergeCell ref="GZV13:HAC13"/>
    <mergeCell ref="HAD13:HAK13"/>
    <mergeCell ref="HAL13:HAS13"/>
    <mergeCell ref="HAT13:HBA13"/>
    <mergeCell ref="HBB13:HBI13"/>
    <mergeCell ref="HBJ13:HBQ13"/>
    <mergeCell ref="HBR13:HBY13"/>
    <mergeCell ref="HBZ13:HCG13"/>
    <mergeCell ref="HCH13:HCO13"/>
    <mergeCell ref="HCP13:HCW13"/>
    <mergeCell ref="GIP13:GIW13"/>
    <mergeCell ref="GIX13:GJE13"/>
    <mergeCell ref="GJF13:GJM13"/>
    <mergeCell ref="GJN13:GJU13"/>
    <mergeCell ref="GJV13:GKC13"/>
    <mergeCell ref="GKD13:GKK13"/>
    <mergeCell ref="GKL13:GKS13"/>
    <mergeCell ref="GKT13:GLA13"/>
    <mergeCell ref="GLB13:GLI13"/>
    <mergeCell ref="GLJ13:GLQ13"/>
    <mergeCell ref="GLR13:GLY13"/>
    <mergeCell ref="GLZ13:GMG13"/>
    <mergeCell ref="GMH13:GMO13"/>
    <mergeCell ref="GMP13:GMW13"/>
    <mergeCell ref="GMX13:GNE13"/>
    <mergeCell ref="GNF13:GNM13"/>
    <mergeCell ref="GNN13:GNU13"/>
    <mergeCell ref="GNV13:GOC13"/>
    <mergeCell ref="GOD13:GOK13"/>
    <mergeCell ref="GOL13:GOS13"/>
    <mergeCell ref="GOT13:GPA13"/>
    <mergeCell ref="GPB13:GPI13"/>
    <mergeCell ref="GPJ13:GPQ13"/>
    <mergeCell ref="GPR13:GPY13"/>
    <mergeCell ref="GPZ13:GQG13"/>
    <mergeCell ref="GQH13:GQO13"/>
    <mergeCell ref="GQP13:GQW13"/>
    <mergeCell ref="GQX13:GRE13"/>
    <mergeCell ref="GRF13:GRM13"/>
    <mergeCell ref="GRN13:GRU13"/>
    <mergeCell ref="GRV13:GSC13"/>
    <mergeCell ref="GSD13:GSK13"/>
    <mergeCell ref="GSL13:GSS13"/>
    <mergeCell ref="FYL13:FYS13"/>
    <mergeCell ref="FYT13:FZA13"/>
    <mergeCell ref="FZB13:FZI13"/>
    <mergeCell ref="FZJ13:FZQ13"/>
    <mergeCell ref="FZR13:FZY13"/>
    <mergeCell ref="FZZ13:GAG13"/>
    <mergeCell ref="GAH13:GAO13"/>
    <mergeCell ref="GAP13:GAW13"/>
    <mergeCell ref="GAX13:GBE13"/>
    <mergeCell ref="GBF13:GBM13"/>
    <mergeCell ref="GBN13:GBU13"/>
    <mergeCell ref="GBV13:GCC13"/>
    <mergeCell ref="GCD13:GCK13"/>
    <mergeCell ref="GCL13:GCS13"/>
    <mergeCell ref="GCT13:GDA13"/>
    <mergeCell ref="GDB13:GDI13"/>
    <mergeCell ref="GDJ13:GDQ13"/>
    <mergeCell ref="GDR13:GDY13"/>
    <mergeCell ref="GDZ13:GEG13"/>
    <mergeCell ref="GEH13:GEO13"/>
    <mergeCell ref="GEP13:GEW13"/>
    <mergeCell ref="GEX13:GFE13"/>
    <mergeCell ref="GFF13:GFM13"/>
    <mergeCell ref="GFN13:GFU13"/>
    <mergeCell ref="GFV13:GGC13"/>
    <mergeCell ref="GGD13:GGK13"/>
    <mergeCell ref="GGL13:GGS13"/>
    <mergeCell ref="GGT13:GHA13"/>
    <mergeCell ref="GHB13:GHI13"/>
    <mergeCell ref="GHJ13:GHQ13"/>
    <mergeCell ref="GHR13:GHY13"/>
    <mergeCell ref="GHZ13:GIG13"/>
    <mergeCell ref="GIH13:GIO13"/>
    <mergeCell ref="FOH13:FOO13"/>
    <mergeCell ref="FOP13:FOW13"/>
    <mergeCell ref="FOX13:FPE13"/>
    <mergeCell ref="FPF13:FPM13"/>
    <mergeCell ref="FPN13:FPU13"/>
    <mergeCell ref="FPV13:FQC13"/>
    <mergeCell ref="FQD13:FQK13"/>
    <mergeCell ref="FQL13:FQS13"/>
    <mergeCell ref="FQT13:FRA13"/>
    <mergeCell ref="FRB13:FRI13"/>
    <mergeCell ref="FRJ13:FRQ13"/>
    <mergeCell ref="FRR13:FRY13"/>
    <mergeCell ref="FRZ13:FSG13"/>
    <mergeCell ref="FSH13:FSO13"/>
    <mergeCell ref="FSP13:FSW13"/>
    <mergeCell ref="FSX13:FTE13"/>
    <mergeCell ref="FTF13:FTM13"/>
    <mergeCell ref="FTN13:FTU13"/>
    <mergeCell ref="FTV13:FUC13"/>
    <mergeCell ref="FUD13:FUK13"/>
    <mergeCell ref="FUL13:FUS13"/>
    <mergeCell ref="FUT13:FVA13"/>
    <mergeCell ref="FVB13:FVI13"/>
    <mergeCell ref="FVJ13:FVQ13"/>
    <mergeCell ref="FVR13:FVY13"/>
    <mergeCell ref="FVZ13:FWG13"/>
    <mergeCell ref="FWH13:FWO13"/>
    <mergeCell ref="FWP13:FWW13"/>
    <mergeCell ref="FWX13:FXE13"/>
    <mergeCell ref="FXF13:FXM13"/>
    <mergeCell ref="FXN13:FXU13"/>
    <mergeCell ref="FXV13:FYC13"/>
    <mergeCell ref="FYD13:FYK13"/>
    <mergeCell ref="FED13:FEK13"/>
    <mergeCell ref="FEL13:FES13"/>
    <mergeCell ref="FET13:FFA13"/>
    <mergeCell ref="FFB13:FFI13"/>
    <mergeCell ref="FFJ13:FFQ13"/>
    <mergeCell ref="FFR13:FFY13"/>
    <mergeCell ref="FFZ13:FGG13"/>
    <mergeCell ref="FGH13:FGO13"/>
    <mergeCell ref="FGP13:FGW13"/>
    <mergeCell ref="FGX13:FHE13"/>
    <mergeCell ref="FHF13:FHM13"/>
    <mergeCell ref="FHN13:FHU13"/>
    <mergeCell ref="FHV13:FIC13"/>
    <mergeCell ref="FID13:FIK13"/>
    <mergeCell ref="FIL13:FIS13"/>
    <mergeCell ref="FIT13:FJA13"/>
    <mergeCell ref="FJB13:FJI13"/>
    <mergeCell ref="FJJ13:FJQ13"/>
    <mergeCell ref="FJR13:FJY13"/>
    <mergeCell ref="FJZ13:FKG13"/>
    <mergeCell ref="FKH13:FKO13"/>
    <mergeCell ref="FKP13:FKW13"/>
    <mergeCell ref="FKX13:FLE13"/>
    <mergeCell ref="FLF13:FLM13"/>
    <mergeCell ref="FLN13:FLU13"/>
    <mergeCell ref="FLV13:FMC13"/>
    <mergeCell ref="FMD13:FMK13"/>
    <mergeCell ref="FML13:FMS13"/>
    <mergeCell ref="FMT13:FNA13"/>
    <mergeCell ref="FNB13:FNI13"/>
    <mergeCell ref="FNJ13:FNQ13"/>
    <mergeCell ref="FNR13:FNY13"/>
    <mergeCell ref="FNZ13:FOG13"/>
    <mergeCell ref="ETZ13:EUG13"/>
    <mergeCell ref="EUH13:EUO13"/>
    <mergeCell ref="EUP13:EUW13"/>
    <mergeCell ref="EUX13:EVE13"/>
    <mergeCell ref="EVF13:EVM13"/>
    <mergeCell ref="EVN13:EVU13"/>
    <mergeCell ref="EVV13:EWC13"/>
    <mergeCell ref="EWD13:EWK13"/>
    <mergeCell ref="EWL13:EWS13"/>
    <mergeCell ref="EWT13:EXA13"/>
    <mergeCell ref="EXB13:EXI13"/>
    <mergeCell ref="EXJ13:EXQ13"/>
    <mergeCell ref="EXR13:EXY13"/>
    <mergeCell ref="EXZ13:EYG13"/>
    <mergeCell ref="EYH13:EYO13"/>
    <mergeCell ref="EYP13:EYW13"/>
    <mergeCell ref="EYX13:EZE13"/>
    <mergeCell ref="EZF13:EZM13"/>
    <mergeCell ref="EZN13:EZU13"/>
    <mergeCell ref="EZV13:FAC13"/>
    <mergeCell ref="FAD13:FAK13"/>
    <mergeCell ref="FAL13:FAS13"/>
    <mergeCell ref="FAT13:FBA13"/>
    <mergeCell ref="FBB13:FBI13"/>
    <mergeCell ref="FBJ13:FBQ13"/>
    <mergeCell ref="FBR13:FBY13"/>
    <mergeCell ref="FBZ13:FCG13"/>
    <mergeCell ref="FCH13:FCO13"/>
    <mergeCell ref="FCP13:FCW13"/>
    <mergeCell ref="FCX13:FDE13"/>
    <mergeCell ref="FDF13:FDM13"/>
    <mergeCell ref="FDN13:FDU13"/>
    <mergeCell ref="FDV13:FEC13"/>
    <mergeCell ref="EJV13:EKC13"/>
    <mergeCell ref="EKD13:EKK13"/>
    <mergeCell ref="EKL13:EKS13"/>
    <mergeCell ref="EKT13:ELA13"/>
    <mergeCell ref="ELB13:ELI13"/>
    <mergeCell ref="ELJ13:ELQ13"/>
    <mergeCell ref="ELR13:ELY13"/>
    <mergeCell ref="ELZ13:EMG13"/>
    <mergeCell ref="EMH13:EMO13"/>
    <mergeCell ref="EMP13:EMW13"/>
    <mergeCell ref="EMX13:ENE13"/>
    <mergeCell ref="ENF13:ENM13"/>
    <mergeCell ref="ENN13:ENU13"/>
    <mergeCell ref="ENV13:EOC13"/>
    <mergeCell ref="EOD13:EOK13"/>
    <mergeCell ref="EOL13:EOS13"/>
    <mergeCell ref="EOT13:EPA13"/>
    <mergeCell ref="EPB13:EPI13"/>
    <mergeCell ref="EPJ13:EPQ13"/>
    <mergeCell ref="EPR13:EPY13"/>
    <mergeCell ref="EPZ13:EQG13"/>
    <mergeCell ref="EQH13:EQO13"/>
    <mergeCell ref="EQP13:EQW13"/>
    <mergeCell ref="EQX13:ERE13"/>
    <mergeCell ref="ERF13:ERM13"/>
    <mergeCell ref="ERN13:ERU13"/>
    <mergeCell ref="ERV13:ESC13"/>
    <mergeCell ref="ESD13:ESK13"/>
    <mergeCell ref="ESL13:ESS13"/>
    <mergeCell ref="EST13:ETA13"/>
    <mergeCell ref="ETB13:ETI13"/>
    <mergeCell ref="ETJ13:ETQ13"/>
    <mergeCell ref="ETR13:ETY13"/>
    <mergeCell ref="DZR13:DZY13"/>
    <mergeCell ref="DZZ13:EAG13"/>
    <mergeCell ref="EAH13:EAO13"/>
    <mergeCell ref="EAP13:EAW13"/>
    <mergeCell ref="EAX13:EBE13"/>
    <mergeCell ref="EBF13:EBM13"/>
    <mergeCell ref="EBN13:EBU13"/>
    <mergeCell ref="EBV13:ECC13"/>
    <mergeCell ref="ECD13:ECK13"/>
    <mergeCell ref="ECL13:ECS13"/>
    <mergeCell ref="ECT13:EDA13"/>
    <mergeCell ref="EDB13:EDI13"/>
    <mergeCell ref="EDJ13:EDQ13"/>
    <mergeCell ref="EDR13:EDY13"/>
    <mergeCell ref="EDZ13:EEG13"/>
    <mergeCell ref="EEH13:EEO13"/>
    <mergeCell ref="EEP13:EEW13"/>
    <mergeCell ref="EEX13:EFE13"/>
    <mergeCell ref="EFF13:EFM13"/>
    <mergeCell ref="EFN13:EFU13"/>
    <mergeCell ref="EFV13:EGC13"/>
    <mergeCell ref="EGD13:EGK13"/>
    <mergeCell ref="EGL13:EGS13"/>
    <mergeCell ref="EGT13:EHA13"/>
    <mergeCell ref="EHB13:EHI13"/>
    <mergeCell ref="EHJ13:EHQ13"/>
    <mergeCell ref="EHR13:EHY13"/>
    <mergeCell ref="EHZ13:EIG13"/>
    <mergeCell ref="EIH13:EIO13"/>
    <mergeCell ref="EIP13:EIW13"/>
    <mergeCell ref="EIX13:EJE13"/>
    <mergeCell ref="EJF13:EJM13"/>
    <mergeCell ref="EJN13:EJU13"/>
    <mergeCell ref="DPN13:DPU13"/>
    <mergeCell ref="DPV13:DQC13"/>
    <mergeCell ref="DQD13:DQK13"/>
    <mergeCell ref="DQL13:DQS13"/>
    <mergeCell ref="DQT13:DRA13"/>
    <mergeCell ref="DRB13:DRI13"/>
    <mergeCell ref="DRJ13:DRQ13"/>
    <mergeCell ref="DRR13:DRY13"/>
    <mergeCell ref="DRZ13:DSG13"/>
    <mergeCell ref="DSH13:DSO13"/>
    <mergeCell ref="DSP13:DSW13"/>
    <mergeCell ref="DSX13:DTE13"/>
    <mergeCell ref="DTF13:DTM13"/>
    <mergeCell ref="DTN13:DTU13"/>
    <mergeCell ref="DTV13:DUC13"/>
    <mergeCell ref="DUD13:DUK13"/>
    <mergeCell ref="DUL13:DUS13"/>
    <mergeCell ref="DUT13:DVA13"/>
    <mergeCell ref="DVB13:DVI13"/>
    <mergeCell ref="DVJ13:DVQ13"/>
    <mergeCell ref="DVR13:DVY13"/>
    <mergeCell ref="DVZ13:DWG13"/>
    <mergeCell ref="DWH13:DWO13"/>
    <mergeCell ref="DWP13:DWW13"/>
    <mergeCell ref="DWX13:DXE13"/>
    <mergeCell ref="DXF13:DXM13"/>
    <mergeCell ref="DXN13:DXU13"/>
    <mergeCell ref="DXV13:DYC13"/>
    <mergeCell ref="DYD13:DYK13"/>
    <mergeCell ref="DYL13:DYS13"/>
    <mergeCell ref="DYT13:DZA13"/>
    <mergeCell ref="DZB13:DZI13"/>
    <mergeCell ref="DZJ13:DZQ13"/>
    <mergeCell ref="DFJ13:DFQ13"/>
    <mergeCell ref="DFR13:DFY13"/>
    <mergeCell ref="DFZ13:DGG13"/>
    <mergeCell ref="DGH13:DGO13"/>
    <mergeCell ref="DGP13:DGW13"/>
    <mergeCell ref="DGX13:DHE13"/>
    <mergeCell ref="DHF13:DHM13"/>
    <mergeCell ref="DHN13:DHU13"/>
    <mergeCell ref="DHV13:DIC13"/>
    <mergeCell ref="DID13:DIK13"/>
    <mergeCell ref="DIL13:DIS13"/>
    <mergeCell ref="DIT13:DJA13"/>
    <mergeCell ref="DJB13:DJI13"/>
    <mergeCell ref="DJJ13:DJQ13"/>
    <mergeCell ref="DJR13:DJY13"/>
    <mergeCell ref="DJZ13:DKG13"/>
    <mergeCell ref="DKH13:DKO13"/>
    <mergeCell ref="DKP13:DKW13"/>
    <mergeCell ref="DKX13:DLE13"/>
    <mergeCell ref="DLF13:DLM13"/>
    <mergeCell ref="DLN13:DLU13"/>
    <mergeCell ref="DLV13:DMC13"/>
    <mergeCell ref="DMD13:DMK13"/>
    <mergeCell ref="DML13:DMS13"/>
    <mergeCell ref="DMT13:DNA13"/>
    <mergeCell ref="DNB13:DNI13"/>
    <mergeCell ref="DNJ13:DNQ13"/>
    <mergeCell ref="DNR13:DNY13"/>
    <mergeCell ref="DNZ13:DOG13"/>
    <mergeCell ref="DOH13:DOO13"/>
    <mergeCell ref="DOP13:DOW13"/>
    <mergeCell ref="DOX13:DPE13"/>
    <mergeCell ref="DPF13:DPM13"/>
    <mergeCell ref="CVF13:CVM13"/>
    <mergeCell ref="CVN13:CVU13"/>
    <mergeCell ref="CVV13:CWC13"/>
    <mergeCell ref="CWD13:CWK13"/>
    <mergeCell ref="CWL13:CWS13"/>
    <mergeCell ref="CWT13:CXA13"/>
    <mergeCell ref="CXB13:CXI13"/>
    <mergeCell ref="CXJ13:CXQ13"/>
    <mergeCell ref="CXR13:CXY13"/>
    <mergeCell ref="CXZ13:CYG13"/>
    <mergeCell ref="CYH13:CYO13"/>
    <mergeCell ref="CYP13:CYW13"/>
    <mergeCell ref="CYX13:CZE13"/>
    <mergeCell ref="CZF13:CZM13"/>
    <mergeCell ref="CZN13:CZU13"/>
    <mergeCell ref="CZV13:DAC13"/>
    <mergeCell ref="DAD13:DAK13"/>
    <mergeCell ref="DAL13:DAS13"/>
    <mergeCell ref="DAT13:DBA13"/>
    <mergeCell ref="DBB13:DBI13"/>
    <mergeCell ref="DBJ13:DBQ13"/>
    <mergeCell ref="DBR13:DBY13"/>
    <mergeCell ref="DBZ13:DCG13"/>
    <mergeCell ref="DCH13:DCO13"/>
    <mergeCell ref="DCP13:DCW13"/>
    <mergeCell ref="DCX13:DDE13"/>
    <mergeCell ref="DDF13:DDM13"/>
    <mergeCell ref="DDN13:DDU13"/>
    <mergeCell ref="DDV13:DEC13"/>
    <mergeCell ref="DED13:DEK13"/>
    <mergeCell ref="DEL13:DES13"/>
    <mergeCell ref="DET13:DFA13"/>
    <mergeCell ref="DFB13:DFI13"/>
    <mergeCell ref="CLB13:CLI13"/>
    <mergeCell ref="CLJ13:CLQ13"/>
    <mergeCell ref="CLR13:CLY13"/>
    <mergeCell ref="CLZ13:CMG13"/>
    <mergeCell ref="CMH13:CMO13"/>
    <mergeCell ref="CMP13:CMW13"/>
    <mergeCell ref="CMX13:CNE13"/>
    <mergeCell ref="CNF13:CNM13"/>
    <mergeCell ref="CNN13:CNU13"/>
    <mergeCell ref="CNV13:COC13"/>
    <mergeCell ref="COD13:COK13"/>
    <mergeCell ref="COL13:COS13"/>
    <mergeCell ref="COT13:CPA13"/>
    <mergeCell ref="CPB13:CPI13"/>
    <mergeCell ref="CPJ13:CPQ13"/>
    <mergeCell ref="CPR13:CPY13"/>
    <mergeCell ref="CPZ13:CQG13"/>
    <mergeCell ref="CQH13:CQO13"/>
    <mergeCell ref="CQP13:CQW13"/>
    <mergeCell ref="CQX13:CRE13"/>
    <mergeCell ref="CRF13:CRM13"/>
    <mergeCell ref="CRN13:CRU13"/>
    <mergeCell ref="CRV13:CSC13"/>
    <mergeCell ref="CSD13:CSK13"/>
    <mergeCell ref="CSL13:CSS13"/>
    <mergeCell ref="CST13:CTA13"/>
    <mergeCell ref="CTB13:CTI13"/>
    <mergeCell ref="CTJ13:CTQ13"/>
    <mergeCell ref="CTR13:CTY13"/>
    <mergeCell ref="CTZ13:CUG13"/>
    <mergeCell ref="CUH13:CUO13"/>
    <mergeCell ref="CUP13:CUW13"/>
    <mergeCell ref="CUX13:CVE13"/>
    <mergeCell ref="CAX13:CBE13"/>
    <mergeCell ref="CBF13:CBM13"/>
    <mergeCell ref="CBN13:CBU13"/>
    <mergeCell ref="CBV13:CCC13"/>
    <mergeCell ref="CCD13:CCK13"/>
    <mergeCell ref="CCL13:CCS13"/>
    <mergeCell ref="CCT13:CDA13"/>
    <mergeCell ref="CDB13:CDI13"/>
    <mergeCell ref="CDJ13:CDQ13"/>
    <mergeCell ref="CDR13:CDY13"/>
    <mergeCell ref="CDZ13:CEG13"/>
    <mergeCell ref="CEH13:CEO13"/>
    <mergeCell ref="CEP13:CEW13"/>
    <mergeCell ref="CEX13:CFE13"/>
    <mergeCell ref="CFF13:CFM13"/>
    <mergeCell ref="CFN13:CFU13"/>
    <mergeCell ref="CFV13:CGC13"/>
    <mergeCell ref="CGD13:CGK13"/>
    <mergeCell ref="CGL13:CGS13"/>
    <mergeCell ref="CGT13:CHA13"/>
    <mergeCell ref="CHB13:CHI13"/>
    <mergeCell ref="CHJ13:CHQ13"/>
    <mergeCell ref="CHR13:CHY13"/>
    <mergeCell ref="CHZ13:CIG13"/>
    <mergeCell ref="CIH13:CIO13"/>
    <mergeCell ref="CIP13:CIW13"/>
    <mergeCell ref="CIX13:CJE13"/>
    <mergeCell ref="CJF13:CJM13"/>
    <mergeCell ref="CJN13:CJU13"/>
    <mergeCell ref="CJV13:CKC13"/>
    <mergeCell ref="CKD13:CKK13"/>
    <mergeCell ref="CKL13:CKS13"/>
    <mergeCell ref="CKT13:CLA13"/>
    <mergeCell ref="BQT13:BRA13"/>
    <mergeCell ref="BRB13:BRI13"/>
    <mergeCell ref="BRJ13:BRQ13"/>
    <mergeCell ref="BRR13:BRY13"/>
    <mergeCell ref="BRZ13:BSG13"/>
    <mergeCell ref="BSH13:BSO13"/>
    <mergeCell ref="BSP13:BSW13"/>
    <mergeCell ref="BSX13:BTE13"/>
    <mergeCell ref="BTF13:BTM13"/>
    <mergeCell ref="BTN13:BTU13"/>
    <mergeCell ref="BTV13:BUC13"/>
    <mergeCell ref="BUD13:BUK13"/>
    <mergeCell ref="BUL13:BUS13"/>
    <mergeCell ref="BUT13:BVA13"/>
    <mergeCell ref="BVB13:BVI13"/>
    <mergeCell ref="BVJ13:BVQ13"/>
    <mergeCell ref="BVR13:BVY13"/>
    <mergeCell ref="BVZ13:BWG13"/>
    <mergeCell ref="BWH13:BWO13"/>
    <mergeCell ref="BWP13:BWW13"/>
    <mergeCell ref="BWX13:BXE13"/>
    <mergeCell ref="BXF13:BXM13"/>
    <mergeCell ref="BXN13:BXU13"/>
    <mergeCell ref="BXV13:BYC13"/>
    <mergeCell ref="BYD13:BYK13"/>
    <mergeCell ref="BYL13:BYS13"/>
    <mergeCell ref="BYT13:BZA13"/>
    <mergeCell ref="BZB13:BZI13"/>
    <mergeCell ref="BZJ13:BZQ13"/>
    <mergeCell ref="BZR13:BZY13"/>
    <mergeCell ref="BZZ13:CAG13"/>
    <mergeCell ref="CAH13:CAO13"/>
    <mergeCell ref="CAP13:CAW13"/>
    <mergeCell ref="BGP13:BGW13"/>
    <mergeCell ref="BGX13:BHE13"/>
    <mergeCell ref="BHF13:BHM13"/>
    <mergeCell ref="BHN13:BHU13"/>
    <mergeCell ref="BHV13:BIC13"/>
    <mergeCell ref="BID13:BIK13"/>
    <mergeCell ref="BIL13:BIS13"/>
    <mergeCell ref="BIT13:BJA13"/>
    <mergeCell ref="BJB13:BJI13"/>
    <mergeCell ref="BJJ13:BJQ13"/>
    <mergeCell ref="BJR13:BJY13"/>
    <mergeCell ref="BJZ13:BKG13"/>
    <mergeCell ref="BKH13:BKO13"/>
    <mergeCell ref="BKP13:BKW13"/>
    <mergeCell ref="BKX13:BLE13"/>
    <mergeCell ref="BLF13:BLM13"/>
    <mergeCell ref="BLN13:BLU13"/>
    <mergeCell ref="BLV13:BMC13"/>
    <mergeCell ref="BMD13:BMK13"/>
    <mergeCell ref="BML13:BMS13"/>
    <mergeCell ref="BMT13:BNA13"/>
    <mergeCell ref="BNB13:BNI13"/>
    <mergeCell ref="BNJ13:BNQ13"/>
    <mergeCell ref="BNR13:BNY13"/>
    <mergeCell ref="BNZ13:BOG13"/>
    <mergeCell ref="BOH13:BOO13"/>
    <mergeCell ref="BOP13:BOW13"/>
    <mergeCell ref="BOX13:BPE13"/>
    <mergeCell ref="BPF13:BPM13"/>
    <mergeCell ref="BPN13:BPU13"/>
    <mergeCell ref="BPV13:BQC13"/>
    <mergeCell ref="BQD13:BQK13"/>
    <mergeCell ref="BQL13:BQS13"/>
    <mergeCell ref="AWL13:AWS13"/>
    <mergeCell ref="AWT13:AXA13"/>
    <mergeCell ref="AXB13:AXI13"/>
    <mergeCell ref="AXJ13:AXQ13"/>
    <mergeCell ref="AXR13:AXY13"/>
    <mergeCell ref="AXZ13:AYG13"/>
    <mergeCell ref="AYH13:AYO13"/>
    <mergeCell ref="AYP13:AYW13"/>
    <mergeCell ref="AYX13:AZE13"/>
    <mergeCell ref="AZF13:AZM13"/>
    <mergeCell ref="AZN13:AZU13"/>
    <mergeCell ref="AZV13:BAC13"/>
    <mergeCell ref="BAD13:BAK13"/>
    <mergeCell ref="BAL13:BAS13"/>
    <mergeCell ref="BAT13:BBA13"/>
    <mergeCell ref="BBB13:BBI13"/>
    <mergeCell ref="BBJ13:BBQ13"/>
    <mergeCell ref="BBR13:BBY13"/>
    <mergeCell ref="BBZ13:BCG13"/>
    <mergeCell ref="BCH13:BCO13"/>
    <mergeCell ref="BCP13:BCW13"/>
    <mergeCell ref="BCX13:BDE13"/>
    <mergeCell ref="BDF13:BDM13"/>
    <mergeCell ref="BDN13:BDU13"/>
    <mergeCell ref="BDV13:BEC13"/>
    <mergeCell ref="BED13:BEK13"/>
    <mergeCell ref="BEL13:BES13"/>
    <mergeCell ref="BET13:BFA13"/>
    <mergeCell ref="BFB13:BFI13"/>
    <mergeCell ref="BFJ13:BFQ13"/>
    <mergeCell ref="BFR13:BFY13"/>
    <mergeCell ref="BFZ13:BGG13"/>
    <mergeCell ref="BGH13:BGO13"/>
    <mergeCell ref="AMH13:AMO13"/>
    <mergeCell ref="AMP13:AMW13"/>
    <mergeCell ref="AMX13:ANE13"/>
    <mergeCell ref="ANF13:ANM13"/>
    <mergeCell ref="ANN13:ANU13"/>
    <mergeCell ref="ANV13:AOC13"/>
    <mergeCell ref="AOD13:AOK13"/>
    <mergeCell ref="AOL13:AOS13"/>
    <mergeCell ref="AOT13:APA13"/>
    <mergeCell ref="APB13:API13"/>
    <mergeCell ref="APJ13:APQ13"/>
    <mergeCell ref="APR13:APY13"/>
    <mergeCell ref="APZ13:AQG13"/>
    <mergeCell ref="AQH13:AQO13"/>
    <mergeCell ref="AQP13:AQW13"/>
    <mergeCell ref="AQX13:ARE13"/>
    <mergeCell ref="ARF13:ARM13"/>
    <mergeCell ref="ARN13:ARU13"/>
    <mergeCell ref="ARV13:ASC13"/>
    <mergeCell ref="ASD13:ASK13"/>
    <mergeCell ref="ASL13:ASS13"/>
    <mergeCell ref="AST13:ATA13"/>
    <mergeCell ref="ATB13:ATI13"/>
    <mergeCell ref="ATJ13:ATQ13"/>
    <mergeCell ref="ATR13:ATY13"/>
    <mergeCell ref="ATZ13:AUG13"/>
    <mergeCell ref="AUH13:AUO13"/>
    <mergeCell ref="AUP13:AUW13"/>
    <mergeCell ref="AUX13:AVE13"/>
    <mergeCell ref="AVF13:AVM13"/>
    <mergeCell ref="AVN13:AVU13"/>
    <mergeCell ref="AVV13:AWC13"/>
    <mergeCell ref="AWD13:AWK13"/>
    <mergeCell ref="ACD13:ACK13"/>
    <mergeCell ref="ACL13:ACS13"/>
    <mergeCell ref="ACT13:ADA13"/>
    <mergeCell ref="ADB13:ADI13"/>
    <mergeCell ref="ADJ13:ADQ13"/>
    <mergeCell ref="ADR13:ADY13"/>
    <mergeCell ref="ADZ13:AEG13"/>
    <mergeCell ref="AEH13:AEO13"/>
    <mergeCell ref="AEP13:AEW13"/>
    <mergeCell ref="AEX13:AFE13"/>
    <mergeCell ref="AFF13:AFM13"/>
    <mergeCell ref="AFN13:AFU13"/>
    <mergeCell ref="AFV13:AGC13"/>
    <mergeCell ref="AGD13:AGK13"/>
    <mergeCell ref="AGL13:AGS13"/>
    <mergeCell ref="AGT13:AHA13"/>
    <mergeCell ref="AHB13:AHI13"/>
    <mergeCell ref="AHJ13:AHQ13"/>
    <mergeCell ref="AHR13:AHY13"/>
    <mergeCell ref="AHZ13:AIG13"/>
    <mergeCell ref="AIH13:AIO13"/>
    <mergeCell ref="AIP13:AIW13"/>
    <mergeCell ref="AIX13:AJE13"/>
    <mergeCell ref="AJF13:AJM13"/>
    <mergeCell ref="AJN13:AJU13"/>
    <mergeCell ref="AJV13:AKC13"/>
    <mergeCell ref="AKD13:AKK13"/>
    <mergeCell ref="AKL13:AKS13"/>
    <mergeCell ref="AKT13:ALA13"/>
    <mergeCell ref="ALB13:ALI13"/>
    <mergeCell ref="ALJ13:ALQ13"/>
    <mergeCell ref="ALR13:ALY13"/>
    <mergeCell ref="ALZ13:AMG13"/>
    <mergeCell ref="RZ13:SG13"/>
    <mergeCell ref="SH13:SO13"/>
    <mergeCell ref="SP13:SW13"/>
    <mergeCell ref="SX13:TE13"/>
    <mergeCell ref="TF13:TM13"/>
    <mergeCell ref="TN13:TU13"/>
    <mergeCell ref="TV13:UC13"/>
    <mergeCell ref="UD13:UK13"/>
    <mergeCell ref="UL13:US13"/>
    <mergeCell ref="UT13:VA13"/>
    <mergeCell ref="VB13:VI13"/>
    <mergeCell ref="VJ13:VQ13"/>
    <mergeCell ref="VR13:VY13"/>
    <mergeCell ref="VZ13:WG13"/>
    <mergeCell ref="WH13:WO13"/>
    <mergeCell ref="WP13:WW13"/>
    <mergeCell ref="WX13:XE13"/>
    <mergeCell ref="XF13:XM13"/>
    <mergeCell ref="XN13:XU13"/>
    <mergeCell ref="XV13:YC13"/>
    <mergeCell ref="YD13:YK13"/>
    <mergeCell ref="YL13:YS13"/>
    <mergeCell ref="YT13:ZA13"/>
    <mergeCell ref="ZB13:ZI13"/>
    <mergeCell ref="ZJ13:ZQ13"/>
    <mergeCell ref="ZR13:ZY13"/>
    <mergeCell ref="ZZ13:AAG13"/>
    <mergeCell ref="AAH13:AAO13"/>
    <mergeCell ref="AAP13:AAW13"/>
    <mergeCell ref="AAX13:ABE13"/>
    <mergeCell ref="ABF13:ABM13"/>
    <mergeCell ref="ABN13:ABU13"/>
    <mergeCell ref="ABV13:ACC13"/>
    <mergeCell ref="HV13:IC13"/>
    <mergeCell ref="ID13:IK13"/>
    <mergeCell ref="IL13:IS13"/>
    <mergeCell ref="IT13:JA13"/>
    <mergeCell ref="JB13:JI13"/>
    <mergeCell ref="JJ13:JQ13"/>
    <mergeCell ref="JR13:JY13"/>
    <mergeCell ref="JZ13:KG13"/>
    <mergeCell ref="KH13:KO13"/>
    <mergeCell ref="KP13:KW13"/>
    <mergeCell ref="KX13:LE13"/>
    <mergeCell ref="LF13:LM13"/>
    <mergeCell ref="LN13:LU13"/>
    <mergeCell ref="LV13:MC13"/>
    <mergeCell ref="MD13:MK13"/>
    <mergeCell ref="ML13:MS13"/>
    <mergeCell ref="MT13:NA13"/>
    <mergeCell ref="NB13:NI13"/>
    <mergeCell ref="NJ13:NQ13"/>
    <mergeCell ref="NR13:NY13"/>
    <mergeCell ref="NZ13:OG13"/>
    <mergeCell ref="OH13:OO13"/>
    <mergeCell ref="OP13:OW13"/>
    <mergeCell ref="OX13:PE13"/>
    <mergeCell ref="PF13:PM13"/>
    <mergeCell ref="PN13:PU13"/>
    <mergeCell ref="PV13:QC13"/>
    <mergeCell ref="QD13:QK13"/>
    <mergeCell ref="QL13:QS13"/>
    <mergeCell ref="QT13:RA13"/>
    <mergeCell ref="RB13:RI13"/>
    <mergeCell ref="RJ13:RQ13"/>
    <mergeCell ref="RR13:RY13"/>
    <mergeCell ref="N13:U13"/>
    <mergeCell ref="V13:AC13"/>
    <mergeCell ref="AD13:AK13"/>
    <mergeCell ref="AL13:AS13"/>
    <mergeCell ref="AT13:BA13"/>
    <mergeCell ref="BB13:BI13"/>
    <mergeCell ref="BJ13:BQ13"/>
    <mergeCell ref="BR13:BY13"/>
    <mergeCell ref="BZ13:CG13"/>
    <mergeCell ref="CH13:CO13"/>
    <mergeCell ref="CP13:CW13"/>
    <mergeCell ref="CX13:DE13"/>
    <mergeCell ref="DF13:DM13"/>
    <mergeCell ref="DN13:DU13"/>
    <mergeCell ref="DV13:EC13"/>
    <mergeCell ref="ED13:EK13"/>
    <mergeCell ref="EL13:ES13"/>
    <mergeCell ref="ET13:FA13"/>
    <mergeCell ref="FB13:FI13"/>
    <mergeCell ref="FJ13:FQ13"/>
    <mergeCell ref="FR13:FY13"/>
    <mergeCell ref="FZ13:GG13"/>
    <mergeCell ref="GH13:GO13"/>
    <mergeCell ref="GP13:GW13"/>
    <mergeCell ref="GX13:HE13"/>
    <mergeCell ref="HF13:HM13"/>
    <mergeCell ref="D17:D18"/>
    <mergeCell ref="HN13:HU13"/>
    <mergeCell ref="N19:U19"/>
    <mergeCell ref="V19:AC19"/>
    <mergeCell ref="AD19:AK19"/>
    <mergeCell ref="AL19:AS19"/>
    <mergeCell ref="AT19:BA19"/>
    <mergeCell ref="BB19:BI19"/>
    <mergeCell ref="BJ19:BQ19"/>
    <mergeCell ref="BR19:BY19"/>
    <mergeCell ref="BZ19:CG19"/>
    <mergeCell ref="CH19:CO19"/>
    <mergeCell ref="CP19:CW19"/>
    <mergeCell ref="CX19:DE19"/>
    <mergeCell ref="DF19:DM19"/>
    <mergeCell ref="DN19:DU19"/>
    <mergeCell ref="DV19:EC19"/>
    <mergeCell ref="ED19:EK19"/>
    <mergeCell ref="EL19:ES19"/>
    <mergeCell ref="ET19:FA19"/>
    <mergeCell ref="FB19:FI19"/>
    <mergeCell ref="FJ19:FQ19"/>
    <mergeCell ref="FR19:FY19"/>
    <mergeCell ref="FZ19:GG19"/>
    <mergeCell ref="GH19:GO19"/>
    <mergeCell ref="GP19:GW19"/>
    <mergeCell ref="GX19:HE19"/>
    <mergeCell ref="HF19:HM19"/>
    <mergeCell ref="HN19:HU19"/>
    <mergeCell ref="E17:E18"/>
    <mergeCell ref="N41:U41"/>
    <mergeCell ref="V41:AC41"/>
    <mergeCell ref="AD41:AK41"/>
    <mergeCell ref="AL41:AS41"/>
    <mergeCell ref="AT41:BA41"/>
    <mergeCell ref="BB41:BI41"/>
    <mergeCell ref="BJ41:BQ41"/>
    <mergeCell ref="BR41:BY41"/>
    <mergeCell ref="BZ41:CG41"/>
    <mergeCell ref="CH41:CO41"/>
    <mergeCell ref="CP41:CW41"/>
    <mergeCell ref="CX41:DE41"/>
    <mergeCell ref="DF41:DM41"/>
    <mergeCell ref="DN41:DU41"/>
    <mergeCell ref="DV41:EC41"/>
    <mergeCell ref="ED41:EK41"/>
    <mergeCell ref="EL41:ES41"/>
    <mergeCell ref="ET41:FA41"/>
    <mergeCell ref="FB41:FI41"/>
    <mergeCell ref="FJ41:FQ41"/>
    <mergeCell ref="FR41:FY41"/>
    <mergeCell ref="FZ41:GG41"/>
    <mergeCell ref="GH41:GO41"/>
    <mergeCell ref="GP41:GW41"/>
    <mergeCell ref="GX41:HE41"/>
    <mergeCell ref="HF41:HM41"/>
    <mergeCell ref="HN41:HU41"/>
    <mergeCell ref="HV41:IC41"/>
    <mergeCell ref="ID41:IK41"/>
    <mergeCell ref="IL41:IS41"/>
    <mergeCell ref="IT41:JA41"/>
    <mergeCell ref="JB41:JI41"/>
    <mergeCell ref="JJ41:JQ41"/>
    <mergeCell ref="JR41:JY41"/>
    <mergeCell ref="JZ41:KG41"/>
    <mergeCell ref="KH41:KO41"/>
    <mergeCell ref="KP41:KW41"/>
    <mergeCell ref="KX41:LE41"/>
    <mergeCell ref="LF41:LM41"/>
    <mergeCell ref="LN41:LU41"/>
    <mergeCell ref="LV41:MC41"/>
    <mergeCell ref="MD41:MK41"/>
    <mergeCell ref="ML41:MS41"/>
    <mergeCell ref="MT41:NA41"/>
    <mergeCell ref="NB41:NI41"/>
    <mergeCell ref="NJ41:NQ41"/>
    <mergeCell ref="NR41:NY41"/>
    <mergeCell ref="NZ41:OG41"/>
    <mergeCell ref="OH41:OO41"/>
    <mergeCell ref="OP41:OW41"/>
    <mergeCell ref="OX41:PE41"/>
    <mergeCell ref="PF41:PM41"/>
    <mergeCell ref="PN41:PU41"/>
    <mergeCell ref="PV41:QC41"/>
    <mergeCell ref="QD41:QK41"/>
    <mergeCell ref="QL41:QS41"/>
    <mergeCell ref="QT41:RA41"/>
    <mergeCell ref="RB41:RI41"/>
    <mergeCell ref="RJ41:RQ41"/>
    <mergeCell ref="RR41:RY41"/>
    <mergeCell ref="RZ41:SG41"/>
    <mergeCell ref="SH41:SO41"/>
    <mergeCell ref="SP41:SW41"/>
    <mergeCell ref="SX41:TE41"/>
    <mergeCell ref="TF41:TM41"/>
    <mergeCell ref="TN41:TU41"/>
    <mergeCell ref="TV41:UC41"/>
    <mergeCell ref="UD41:UK41"/>
    <mergeCell ref="UL41:US41"/>
    <mergeCell ref="UT41:VA41"/>
    <mergeCell ref="VB41:VI41"/>
    <mergeCell ref="VJ41:VQ41"/>
    <mergeCell ref="VR41:VY41"/>
    <mergeCell ref="VZ41:WG41"/>
    <mergeCell ref="WH41:WO41"/>
    <mergeCell ref="WP41:WW41"/>
    <mergeCell ref="WX41:XE41"/>
    <mergeCell ref="XF41:XM41"/>
    <mergeCell ref="XN41:XU41"/>
    <mergeCell ref="XV41:YC41"/>
    <mergeCell ref="YD41:YK41"/>
    <mergeCell ref="YL41:YS41"/>
    <mergeCell ref="YT41:ZA41"/>
    <mergeCell ref="ZB41:ZI41"/>
    <mergeCell ref="ZJ41:ZQ41"/>
    <mergeCell ref="ZR41:ZY41"/>
    <mergeCell ref="ZZ41:AAG41"/>
    <mergeCell ref="AAH41:AAO41"/>
    <mergeCell ref="AAP41:AAW41"/>
    <mergeCell ref="AAX41:ABE41"/>
    <mergeCell ref="ABF41:ABM41"/>
    <mergeCell ref="ABN41:ABU41"/>
    <mergeCell ref="ABV41:ACC41"/>
    <mergeCell ref="ACD41:ACK41"/>
    <mergeCell ref="ACL41:ACS41"/>
    <mergeCell ref="ACT41:ADA41"/>
    <mergeCell ref="ADB41:ADI41"/>
    <mergeCell ref="ADJ41:ADQ41"/>
    <mergeCell ref="ADR41:ADY41"/>
    <mergeCell ref="ADZ41:AEG41"/>
    <mergeCell ref="AEH41:AEO41"/>
    <mergeCell ref="AEP41:AEW41"/>
    <mergeCell ref="AEX41:AFE41"/>
    <mergeCell ref="AFF41:AFM41"/>
    <mergeCell ref="AFN41:AFU41"/>
    <mergeCell ref="AFV41:AGC41"/>
    <mergeCell ref="AGD41:AGK41"/>
    <mergeCell ref="AGL41:AGS41"/>
    <mergeCell ref="AGT41:AHA41"/>
    <mergeCell ref="AHB41:AHI41"/>
    <mergeCell ref="AHJ41:AHQ41"/>
    <mergeCell ref="AHR41:AHY41"/>
    <mergeCell ref="AHZ41:AIG41"/>
    <mergeCell ref="AIH41:AIO41"/>
    <mergeCell ref="AIP41:AIW41"/>
    <mergeCell ref="AIX41:AJE41"/>
    <mergeCell ref="AJF41:AJM41"/>
    <mergeCell ref="AJN41:AJU41"/>
    <mergeCell ref="AJV41:AKC41"/>
    <mergeCell ref="AKD41:AKK41"/>
    <mergeCell ref="AKL41:AKS41"/>
    <mergeCell ref="AKT41:ALA41"/>
    <mergeCell ref="ALB41:ALI41"/>
    <mergeCell ref="ALJ41:ALQ41"/>
    <mergeCell ref="ALR41:ALY41"/>
    <mergeCell ref="ALZ41:AMG41"/>
    <mergeCell ref="AMH41:AMO41"/>
    <mergeCell ref="AMP41:AMW41"/>
    <mergeCell ref="AMX41:ANE41"/>
    <mergeCell ref="ANF41:ANM41"/>
    <mergeCell ref="ANN41:ANU41"/>
    <mergeCell ref="ANV41:AOC41"/>
    <mergeCell ref="AOD41:AOK41"/>
    <mergeCell ref="AOL41:AOS41"/>
    <mergeCell ref="AOT41:APA41"/>
    <mergeCell ref="APB41:API41"/>
    <mergeCell ref="APJ41:APQ41"/>
    <mergeCell ref="APR41:APY41"/>
    <mergeCell ref="APZ41:AQG41"/>
    <mergeCell ref="AQH41:AQO41"/>
    <mergeCell ref="AQP41:AQW41"/>
    <mergeCell ref="AQX41:ARE41"/>
    <mergeCell ref="ARF41:ARM41"/>
    <mergeCell ref="ARN41:ARU41"/>
    <mergeCell ref="ARV41:ASC41"/>
    <mergeCell ref="ASD41:ASK41"/>
    <mergeCell ref="ASL41:ASS41"/>
    <mergeCell ref="AST41:ATA41"/>
    <mergeCell ref="ATB41:ATI41"/>
    <mergeCell ref="ATJ41:ATQ41"/>
    <mergeCell ref="ATR41:ATY41"/>
    <mergeCell ref="ATZ41:AUG41"/>
    <mergeCell ref="AUH41:AUO41"/>
    <mergeCell ref="AUP41:AUW41"/>
    <mergeCell ref="AUX41:AVE41"/>
    <mergeCell ref="AVF41:AVM41"/>
    <mergeCell ref="AVN41:AVU41"/>
    <mergeCell ref="AVV41:AWC41"/>
    <mergeCell ref="AWD41:AWK41"/>
    <mergeCell ref="AWL41:AWS41"/>
    <mergeCell ref="AWT41:AXA41"/>
    <mergeCell ref="AXB41:AXI41"/>
    <mergeCell ref="AXJ41:AXQ41"/>
    <mergeCell ref="AXR41:AXY41"/>
    <mergeCell ref="AXZ41:AYG41"/>
    <mergeCell ref="AYH41:AYO41"/>
    <mergeCell ref="AYP41:AYW41"/>
    <mergeCell ref="AYX41:AZE41"/>
    <mergeCell ref="AZF41:AZM41"/>
    <mergeCell ref="AZN41:AZU41"/>
    <mergeCell ref="AZV41:BAC41"/>
    <mergeCell ref="BAD41:BAK41"/>
    <mergeCell ref="BAL41:BAS41"/>
    <mergeCell ref="BAT41:BBA41"/>
    <mergeCell ref="BBB41:BBI41"/>
    <mergeCell ref="BBJ41:BBQ41"/>
    <mergeCell ref="BBR41:BBY41"/>
    <mergeCell ref="BBZ41:BCG41"/>
    <mergeCell ref="BCH41:BCO41"/>
    <mergeCell ref="BCP41:BCW41"/>
    <mergeCell ref="BCX41:BDE41"/>
    <mergeCell ref="BDF41:BDM41"/>
    <mergeCell ref="BDN41:BDU41"/>
    <mergeCell ref="BDV41:BEC41"/>
    <mergeCell ref="BED41:BEK41"/>
    <mergeCell ref="BEL41:BES41"/>
    <mergeCell ref="BET41:BFA41"/>
    <mergeCell ref="BFB41:BFI41"/>
    <mergeCell ref="BFJ41:BFQ41"/>
    <mergeCell ref="BFR41:BFY41"/>
    <mergeCell ref="BFZ41:BGG41"/>
    <mergeCell ref="BGH41:BGO41"/>
    <mergeCell ref="BGP41:BGW41"/>
    <mergeCell ref="BGX41:BHE41"/>
    <mergeCell ref="BHF41:BHM41"/>
    <mergeCell ref="BHN41:BHU41"/>
    <mergeCell ref="BHV41:BIC41"/>
    <mergeCell ref="BID41:BIK41"/>
    <mergeCell ref="BIL41:BIS41"/>
    <mergeCell ref="BIT41:BJA41"/>
    <mergeCell ref="BJB41:BJI41"/>
    <mergeCell ref="BJJ41:BJQ41"/>
    <mergeCell ref="BJR41:BJY41"/>
    <mergeCell ref="BJZ41:BKG41"/>
    <mergeCell ref="BKH41:BKO41"/>
    <mergeCell ref="BKP41:BKW41"/>
    <mergeCell ref="BKX41:BLE41"/>
    <mergeCell ref="BLF41:BLM41"/>
    <mergeCell ref="BLN41:BLU41"/>
    <mergeCell ref="BLV41:BMC41"/>
    <mergeCell ref="BMD41:BMK41"/>
    <mergeCell ref="BML41:BMS41"/>
    <mergeCell ref="BMT41:BNA41"/>
    <mergeCell ref="BNB41:BNI41"/>
    <mergeCell ref="BNJ41:BNQ41"/>
    <mergeCell ref="BNR41:BNY41"/>
    <mergeCell ref="BNZ41:BOG41"/>
    <mergeCell ref="BOH41:BOO41"/>
    <mergeCell ref="BOP41:BOW41"/>
    <mergeCell ref="BOX41:BPE41"/>
    <mergeCell ref="BPF41:BPM41"/>
    <mergeCell ref="BPN41:BPU41"/>
    <mergeCell ref="BPV41:BQC41"/>
    <mergeCell ref="BQD41:BQK41"/>
    <mergeCell ref="BQL41:BQS41"/>
    <mergeCell ref="BQT41:BRA41"/>
    <mergeCell ref="BRB41:BRI41"/>
    <mergeCell ref="BRJ41:BRQ41"/>
    <mergeCell ref="BRR41:BRY41"/>
    <mergeCell ref="BRZ41:BSG41"/>
    <mergeCell ref="BSH41:BSO41"/>
    <mergeCell ref="BSP41:BSW41"/>
    <mergeCell ref="BSX41:BTE41"/>
    <mergeCell ref="BTF41:BTM41"/>
    <mergeCell ref="BTN41:BTU41"/>
    <mergeCell ref="BTV41:BUC41"/>
    <mergeCell ref="BUD41:BUK41"/>
    <mergeCell ref="BUL41:BUS41"/>
    <mergeCell ref="BUT41:BVA41"/>
    <mergeCell ref="BVB41:BVI41"/>
    <mergeCell ref="BVJ41:BVQ41"/>
    <mergeCell ref="BVR41:BVY41"/>
    <mergeCell ref="BVZ41:BWG41"/>
    <mergeCell ref="BWH41:BWO41"/>
    <mergeCell ref="BWP41:BWW41"/>
    <mergeCell ref="BWX41:BXE41"/>
    <mergeCell ref="BXF41:BXM41"/>
    <mergeCell ref="BXN41:BXU41"/>
    <mergeCell ref="BXV41:BYC41"/>
    <mergeCell ref="BYD41:BYK41"/>
    <mergeCell ref="BYL41:BYS41"/>
    <mergeCell ref="BYT41:BZA41"/>
    <mergeCell ref="BZB41:BZI41"/>
    <mergeCell ref="BZJ41:BZQ41"/>
    <mergeCell ref="BZR41:BZY41"/>
    <mergeCell ref="BZZ41:CAG41"/>
    <mergeCell ref="CAH41:CAO41"/>
    <mergeCell ref="CAP41:CAW41"/>
    <mergeCell ref="CAX41:CBE41"/>
    <mergeCell ref="CBF41:CBM41"/>
    <mergeCell ref="CBN41:CBU41"/>
    <mergeCell ref="CBV41:CCC41"/>
    <mergeCell ref="CCD41:CCK41"/>
    <mergeCell ref="CCL41:CCS41"/>
    <mergeCell ref="CCT41:CDA41"/>
    <mergeCell ref="CDB41:CDI41"/>
    <mergeCell ref="CDJ41:CDQ41"/>
    <mergeCell ref="CDR41:CDY41"/>
    <mergeCell ref="CDZ41:CEG41"/>
    <mergeCell ref="CEH41:CEO41"/>
    <mergeCell ref="CEP41:CEW41"/>
    <mergeCell ref="CEX41:CFE41"/>
    <mergeCell ref="CFF41:CFM41"/>
    <mergeCell ref="CFN41:CFU41"/>
    <mergeCell ref="CFV41:CGC41"/>
    <mergeCell ref="CGD41:CGK41"/>
    <mergeCell ref="CGL41:CGS41"/>
    <mergeCell ref="CGT41:CHA41"/>
    <mergeCell ref="CHB41:CHI41"/>
    <mergeCell ref="CHJ41:CHQ41"/>
    <mergeCell ref="CHR41:CHY41"/>
    <mergeCell ref="CHZ41:CIG41"/>
    <mergeCell ref="CIH41:CIO41"/>
    <mergeCell ref="CIP41:CIW41"/>
    <mergeCell ref="CIX41:CJE41"/>
    <mergeCell ref="CJF41:CJM41"/>
    <mergeCell ref="CJN41:CJU41"/>
    <mergeCell ref="CJV41:CKC41"/>
    <mergeCell ref="CKD41:CKK41"/>
    <mergeCell ref="CKL41:CKS41"/>
    <mergeCell ref="CKT41:CLA41"/>
    <mergeCell ref="CLB41:CLI41"/>
    <mergeCell ref="CLJ41:CLQ41"/>
    <mergeCell ref="CLR41:CLY41"/>
    <mergeCell ref="CLZ41:CMG41"/>
    <mergeCell ref="CMH41:CMO41"/>
    <mergeCell ref="CMP41:CMW41"/>
    <mergeCell ref="CMX41:CNE41"/>
    <mergeCell ref="CNF41:CNM41"/>
    <mergeCell ref="CNN41:CNU41"/>
    <mergeCell ref="CNV41:COC41"/>
    <mergeCell ref="COD41:COK41"/>
    <mergeCell ref="COL41:COS41"/>
    <mergeCell ref="COT41:CPA41"/>
    <mergeCell ref="CPB41:CPI41"/>
    <mergeCell ref="CPJ41:CPQ41"/>
    <mergeCell ref="CPR41:CPY41"/>
    <mergeCell ref="CPZ41:CQG41"/>
    <mergeCell ref="CQH41:CQO41"/>
    <mergeCell ref="CQP41:CQW41"/>
    <mergeCell ref="CQX41:CRE41"/>
    <mergeCell ref="CRF41:CRM41"/>
    <mergeCell ref="CRN41:CRU41"/>
    <mergeCell ref="CRV41:CSC41"/>
    <mergeCell ref="CSD41:CSK41"/>
    <mergeCell ref="CSL41:CSS41"/>
    <mergeCell ref="CST41:CTA41"/>
    <mergeCell ref="CTB41:CTI41"/>
    <mergeCell ref="CTJ41:CTQ41"/>
    <mergeCell ref="CTR41:CTY41"/>
    <mergeCell ref="CTZ41:CUG41"/>
    <mergeCell ref="CUH41:CUO41"/>
    <mergeCell ref="CUP41:CUW41"/>
    <mergeCell ref="CUX41:CVE41"/>
    <mergeCell ref="CVF41:CVM41"/>
    <mergeCell ref="CVN41:CVU41"/>
    <mergeCell ref="CVV41:CWC41"/>
    <mergeCell ref="CWD41:CWK41"/>
    <mergeCell ref="CWL41:CWS41"/>
    <mergeCell ref="CWT41:CXA41"/>
    <mergeCell ref="CXB41:CXI41"/>
    <mergeCell ref="CXJ41:CXQ41"/>
    <mergeCell ref="CXR41:CXY41"/>
    <mergeCell ref="CXZ41:CYG41"/>
    <mergeCell ref="CYH41:CYO41"/>
    <mergeCell ref="CYP41:CYW41"/>
    <mergeCell ref="CYX41:CZE41"/>
    <mergeCell ref="CZF41:CZM41"/>
    <mergeCell ref="CZN41:CZU41"/>
    <mergeCell ref="CZV41:DAC41"/>
    <mergeCell ref="DAD41:DAK41"/>
    <mergeCell ref="DAL41:DAS41"/>
    <mergeCell ref="DAT41:DBA41"/>
    <mergeCell ref="DBB41:DBI41"/>
    <mergeCell ref="DBJ41:DBQ41"/>
    <mergeCell ref="DBR41:DBY41"/>
    <mergeCell ref="DBZ41:DCG41"/>
    <mergeCell ref="DCH41:DCO41"/>
    <mergeCell ref="DCP41:DCW41"/>
    <mergeCell ref="DCX41:DDE41"/>
    <mergeCell ref="DDF41:DDM41"/>
    <mergeCell ref="DDN41:DDU41"/>
    <mergeCell ref="DDV41:DEC41"/>
    <mergeCell ref="DED41:DEK41"/>
    <mergeCell ref="DEL41:DES41"/>
    <mergeCell ref="DET41:DFA41"/>
    <mergeCell ref="DFB41:DFI41"/>
    <mergeCell ref="DFJ41:DFQ41"/>
    <mergeCell ref="DFR41:DFY41"/>
    <mergeCell ref="DFZ41:DGG41"/>
    <mergeCell ref="DGH41:DGO41"/>
    <mergeCell ref="DGP41:DGW41"/>
    <mergeCell ref="DGX41:DHE41"/>
    <mergeCell ref="DHF41:DHM41"/>
    <mergeCell ref="DHN41:DHU41"/>
    <mergeCell ref="DHV41:DIC41"/>
    <mergeCell ref="DID41:DIK41"/>
    <mergeCell ref="DIL41:DIS41"/>
    <mergeCell ref="DIT41:DJA41"/>
    <mergeCell ref="DJB41:DJI41"/>
    <mergeCell ref="DJJ41:DJQ41"/>
    <mergeCell ref="DJR41:DJY41"/>
    <mergeCell ref="DJZ41:DKG41"/>
    <mergeCell ref="DKH41:DKO41"/>
    <mergeCell ref="DKP41:DKW41"/>
    <mergeCell ref="DKX41:DLE41"/>
    <mergeCell ref="DLF41:DLM41"/>
    <mergeCell ref="DLN41:DLU41"/>
    <mergeCell ref="DLV41:DMC41"/>
    <mergeCell ref="DMD41:DMK41"/>
    <mergeCell ref="DML41:DMS41"/>
    <mergeCell ref="DMT41:DNA41"/>
    <mergeCell ref="DNB41:DNI41"/>
    <mergeCell ref="DNJ41:DNQ41"/>
    <mergeCell ref="DNR41:DNY41"/>
    <mergeCell ref="DNZ41:DOG41"/>
    <mergeCell ref="DOH41:DOO41"/>
    <mergeCell ref="DOP41:DOW41"/>
    <mergeCell ref="DOX41:DPE41"/>
    <mergeCell ref="DPF41:DPM41"/>
    <mergeCell ref="DPN41:DPU41"/>
    <mergeCell ref="DPV41:DQC41"/>
    <mergeCell ref="DQD41:DQK41"/>
    <mergeCell ref="DQL41:DQS41"/>
    <mergeCell ref="DQT41:DRA41"/>
    <mergeCell ref="DRB41:DRI41"/>
    <mergeCell ref="DRJ41:DRQ41"/>
    <mergeCell ref="DRR41:DRY41"/>
    <mergeCell ref="DRZ41:DSG41"/>
    <mergeCell ref="DSH41:DSO41"/>
    <mergeCell ref="DSP41:DSW41"/>
    <mergeCell ref="DSX41:DTE41"/>
    <mergeCell ref="DTF41:DTM41"/>
    <mergeCell ref="DTN41:DTU41"/>
    <mergeCell ref="DTV41:DUC41"/>
    <mergeCell ref="DUD41:DUK41"/>
    <mergeCell ref="DUL41:DUS41"/>
    <mergeCell ref="DUT41:DVA41"/>
    <mergeCell ref="DVB41:DVI41"/>
    <mergeCell ref="DVJ41:DVQ41"/>
    <mergeCell ref="DVR41:DVY41"/>
    <mergeCell ref="DVZ41:DWG41"/>
    <mergeCell ref="DWH41:DWO41"/>
    <mergeCell ref="DWP41:DWW41"/>
    <mergeCell ref="DWX41:DXE41"/>
    <mergeCell ref="DXF41:DXM41"/>
    <mergeCell ref="DXN41:DXU41"/>
    <mergeCell ref="DXV41:DYC41"/>
    <mergeCell ref="DYD41:DYK41"/>
    <mergeCell ref="DYL41:DYS41"/>
    <mergeCell ref="DYT41:DZA41"/>
    <mergeCell ref="DZB41:DZI41"/>
    <mergeCell ref="DZJ41:DZQ41"/>
    <mergeCell ref="DZR41:DZY41"/>
    <mergeCell ref="DZZ41:EAG41"/>
    <mergeCell ref="EAH41:EAO41"/>
    <mergeCell ref="EAP41:EAW41"/>
    <mergeCell ref="EAX41:EBE41"/>
    <mergeCell ref="EBF41:EBM41"/>
    <mergeCell ref="EBN41:EBU41"/>
    <mergeCell ref="EBV41:ECC41"/>
    <mergeCell ref="ECD41:ECK41"/>
    <mergeCell ref="ECL41:ECS41"/>
    <mergeCell ref="ECT41:EDA41"/>
    <mergeCell ref="EDB41:EDI41"/>
    <mergeCell ref="EDJ41:EDQ41"/>
    <mergeCell ref="EDR41:EDY41"/>
    <mergeCell ref="EDZ41:EEG41"/>
    <mergeCell ref="EEH41:EEO41"/>
    <mergeCell ref="EEP41:EEW41"/>
    <mergeCell ref="EEX41:EFE41"/>
    <mergeCell ref="EFF41:EFM41"/>
    <mergeCell ref="EFN41:EFU41"/>
    <mergeCell ref="EFV41:EGC41"/>
    <mergeCell ref="EGD41:EGK41"/>
    <mergeCell ref="EGL41:EGS41"/>
    <mergeCell ref="EGT41:EHA41"/>
    <mergeCell ref="EHB41:EHI41"/>
    <mergeCell ref="EHJ41:EHQ41"/>
    <mergeCell ref="EHR41:EHY41"/>
    <mergeCell ref="EHZ41:EIG41"/>
    <mergeCell ref="EIH41:EIO41"/>
    <mergeCell ref="EIP41:EIW41"/>
    <mergeCell ref="EIX41:EJE41"/>
    <mergeCell ref="EJF41:EJM41"/>
    <mergeCell ref="EJN41:EJU41"/>
    <mergeCell ref="EJV41:EKC41"/>
    <mergeCell ref="EKD41:EKK41"/>
    <mergeCell ref="EKL41:EKS41"/>
    <mergeCell ref="EKT41:ELA41"/>
    <mergeCell ref="ELB41:ELI41"/>
    <mergeCell ref="ELJ41:ELQ41"/>
    <mergeCell ref="ELR41:ELY41"/>
    <mergeCell ref="ELZ41:EMG41"/>
    <mergeCell ref="EMH41:EMO41"/>
    <mergeCell ref="EMP41:EMW41"/>
    <mergeCell ref="EMX41:ENE41"/>
    <mergeCell ref="ENF41:ENM41"/>
    <mergeCell ref="ENN41:ENU41"/>
    <mergeCell ref="ENV41:EOC41"/>
    <mergeCell ref="EOD41:EOK41"/>
    <mergeCell ref="EOL41:EOS41"/>
    <mergeCell ref="EOT41:EPA41"/>
    <mergeCell ref="EPB41:EPI41"/>
    <mergeCell ref="EPJ41:EPQ41"/>
    <mergeCell ref="EPR41:EPY41"/>
    <mergeCell ref="EPZ41:EQG41"/>
    <mergeCell ref="EQH41:EQO41"/>
    <mergeCell ref="EQP41:EQW41"/>
    <mergeCell ref="EQX41:ERE41"/>
    <mergeCell ref="ERF41:ERM41"/>
    <mergeCell ref="ERN41:ERU41"/>
    <mergeCell ref="ERV41:ESC41"/>
    <mergeCell ref="ESD41:ESK41"/>
    <mergeCell ref="ESL41:ESS41"/>
    <mergeCell ref="EST41:ETA41"/>
    <mergeCell ref="ETB41:ETI41"/>
    <mergeCell ref="ETJ41:ETQ41"/>
    <mergeCell ref="ETR41:ETY41"/>
    <mergeCell ref="ETZ41:EUG41"/>
    <mergeCell ref="EUH41:EUO41"/>
    <mergeCell ref="EUP41:EUW41"/>
    <mergeCell ref="EUX41:EVE41"/>
    <mergeCell ref="EVF41:EVM41"/>
    <mergeCell ref="EVN41:EVU41"/>
    <mergeCell ref="EVV41:EWC41"/>
    <mergeCell ref="EWD41:EWK41"/>
    <mergeCell ref="EWL41:EWS41"/>
    <mergeCell ref="EWT41:EXA41"/>
    <mergeCell ref="EXB41:EXI41"/>
    <mergeCell ref="EXJ41:EXQ41"/>
    <mergeCell ref="EXR41:EXY41"/>
    <mergeCell ref="EXZ41:EYG41"/>
    <mergeCell ref="EYH41:EYO41"/>
    <mergeCell ref="EYP41:EYW41"/>
    <mergeCell ref="EYX41:EZE41"/>
    <mergeCell ref="EZF41:EZM41"/>
    <mergeCell ref="EZN41:EZU41"/>
    <mergeCell ref="EZV41:FAC41"/>
    <mergeCell ref="FAD41:FAK41"/>
    <mergeCell ref="FAL41:FAS41"/>
    <mergeCell ref="FAT41:FBA41"/>
    <mergeCell ref="FBB41:FBI41"/>
    <mergeCell ref="FBJ41:FBQ41"/>
    <mergeCell ref="FBR41:FBY41"/>
    <mergeCell ref="FBZ41:FCG41"/>
    <mergeCell ref="FCH41:FCO41"/>
    <mergeCell ref="FCP41:FCW41"/>
    <mergeCell ref="FCX41:FDE41"/>
    <mergeCell ref="FDF41:FDM41"/>
    <mergeCell ref="FDN41:FDU41"/>
    <mergeCell ref="FDV41:FEC41"/>
    <mergeCell ref="FED41:FEK41"/>
    <mergeCell ref="FEL41:FES41"/>
    <mergeCell ref="FET41:FFA41"/>
    <mergeCell ref="FFB41:FFI41"/>
    <mergeCell ref="FFJ41:FFQ41"/>
    <mergeCell ref="FFR41:FFY41"/>
    <mergeCell ref="FFZ41:FGG41"/>
    <mergeCell ref="FGH41:FGO41"/>
    <mergeCell ref="FGP41:FGW41"/>
    <mergeCell ref="FGX41:FHE41"/>
    <mergeCell ref="FHF41:FHM41"/>
    <mergeCell ref="FHN41:FHU41"/>
    <mergeCell ref="FHV41:FIC41"/>
    <mergeCell ref="FID41:FIK41"/>
    <mergeCell ref="FIL41:FIS41"/>
    <mergeCell ref="FIT41:FJA41"/>
    <mergeCell ref="FJB41:FJI41"/>
    <mergeCell ref="FJJ41:FJQ41"/>
    <mergeCell ref="FJR41:FJY41"/>
    <mergeCell ref="FJZ41:FKG41"/>
    <mergeCell ref="FKH41:FKO41"/>
    <mergeCell ref="FKP41:FKW41"/>
    <mergeCell ref="FKX41:FLE41"/>
    <mergeCell ref="FLF41:FLM41"/>
    <mergeCell ref="FLN41:FLU41"/>
    <mergeCell ref="FLV41:FMC41"/>
    <mergeCell ref="FMD41:FMK41"/>
    <mergeCell ref="FML41:FMS41"/>
    <mergeCell ref="FMT41:FNA41"/>
    <mergeCell ref="FNB41:FNI41"/>
    <mergeCell ref="FNJ41:FNQ41"/>
    <mergeCell ref="FNR41:FNY41"/>
    <mergeCell ref="FNZ41:FOG41"/>
    <mergeCell ref="FOH41:FOO41"/>
    <mergeCell ref="FOP41:FOW41"/>
    <mergeCell ref="FOX41:FPE41"/>
    <mergeCell ref="FPF41:FPM41"/>
    <mergeCell ref="FPN41:FPU41"/>
    <mergeCell ref="FPV41:FQC41"/>
    <mergeCell ref="FQD41:FQK41"/>
    <mergeCell ref="FQL41:FQS41"/>
    <mergeCell ref="FQT41:FRA41"/>
    <mergeCell ref="FRB41:FRI41"/>
    <mergeCell ref="FRJ41:FRQ41"/>
    <mergeCell ref="FRR41:FRY41"/>
    <mergeCell ref="FRZ41:FSG41"/>
    <mergeCell ref="FSH41:FSO41"/>
    <mergeCell ref="FSP41:FSW41"/>
    <mergeCell ref="FSX41:FTE41"/>
    <mergeCell ref="FTF41:FTM41"/>
    <mergeCell ref="FTN41:FTU41"/>
    <mergeCell ref="FTV41:FUC41"/>
    <mergeCell ref="FUD41:FUK41"/>
    <mergeCell ref="FUL41:FUS41"/>
    <mergeCell ref="FUT41:FVA41"/>
    <mergeCell ref="FVB41:FVI41"/>
    <mergeCell ref="FVJ41:FVQ41"/>
    <mergeCell ref="FVR41:FVY41"/>
    <mergeCell ref="FVZ41:FWG41"/>
    <mergeCell ref="FWH41:FWO41"/>
    <mergeCell ref="FWP41:FWW41"/>
    <mergeCell ref="FWX41:FXE41"/>
    <mergeCell ref="FXF41:FXM41"/>
    <mergeCell ref="FXN41:FXU41"/>
    <mergeCell ref="FXV41:FYC41"/>
    <mergeCell ref="FYD41:FYK41"/>
    <mergeCell ref="FYL41:FYS41"/>
    <mergeCell ref="FYT41:FZA41"/>
    <mergeCell ref="FZB41:FZI41"/>
    <mergeCell ref="FZJ41:FZQ41"/>
    <mergeCell ref="FZR41:FZY41"/>
    <mergeCell ref="FZZ41:GAG41"/>
    <mergeCell ref="GAH41:GAO41"/>
    <mergeCell ref="GAP41:GAW41"/>
    <mergeCell ref="GAX41:GBE41"/>
    <mergeCell ref="GBF41:GBM41"/>
    <mergeCell ref="GBN41:GBU41"/>
    <mergeCell ref="GBV41:GCC41"/>
    <mergeCell ref="GCD41:GCK41"/>
    <mergeCell ref="GCL41:GCS41"/>
    <mergeCell ref="GCT41:GDA41"/>
    <mergeCell ref="GDB41:GDI41"/>
    <mergeCell ref="GDJ41:GDQ41"/>
    <mergeCell ref="GDR41:GDY41"/>
    <mergeCell ref="GDZ41:GEG41"/>
    <mergeCell ref="GEH41:GEO41"/>
    <mergeCell ref="GEP41:GEW41"/>
    <mergeCell ref="GEX41:GFE41"/>
    <mergeCell ref="GFF41:GFM41"/>
    <mergeCell ref="GFN41:GFU41"/>
    <mergeCell ref="GFV41:GGC41"/>
    <mergeCell ref="GGD41:GGK41"/>
    <mergeCell ref="GGL41:GGS41"/>
    <mergeCell ref="GGT41:GHA41"/>
    <mergeCell ref="GHB41:GHI41"/>
    <mergeCell ref="GHJ41:GHQ41"/>
    <mergeCell ref="GHR41:GHY41"/>
    <mergeCell ref="GHZ41:GIG41"/>
    <mergeCell ref="GIH41:GIO41"/>
    <mergeCell ref="GIP41:GIW41"/>
    <mergeCell ref="GIX41:GJE41"/>
    <mergeCell ref="GJF41:GJM41"/>
    <mergeCell ref="GJN41:GJU41"/>
    <mergeCell ref="GJV41:GKC41"/>
    <mergeCell ref="GKD41:GKK41"/>
    <mergeCell ref="GKL41:GKS41"/>
    <mergeCell ref="GKT41:GLA41"/>
    <mergeCell ref="GLB41:GLI41"/>
    <mergeCell ref="GLJ41:GLQ41"/>
    <mergeCell ref="GLR41:GLY41"/>
    <mergeCell ref="GLZ41:GMG41"/>
    <mergeCell ref="GMH41:GMO41"/>
    <mergeCell ref="GMP41:GMW41"/>
    <mergeCell ref="GMX41:GNE41"/>
    <mergeCell ref="GNF41:GNM41"/>
    <mergeCell ref="GNN41:GNU41"/>
    <mergeCell ref="GNV41:GOC41"/>
    <mergeCell ref="GOD41:GOK41"/>
    <mergeCell ref="GOL41:GOS41"/>
    <mergeCell ref="GOT41:GPA41"/>
    <mergeCell ref="GPB41:GPI41"/>
    <mergeCell ref="GPJ41:GPQ41"/>
    <mergeCell ref="GPR41:GPY41"/>
    <mergeCell ref="GPZ41:GQG41"/>
    <mergeCell ref="GQH41:GQO41"/>
    <mergeCell ref="GQP41:GQW41"/>
    <mergeCell ref="GQX41:GRE41"/>
    <mergeCell ref="GRF41:GRM41"/>
    <mergeCell ref="GRN41:GRU41"/>
    <mergeCell ref="GRV41:GSC41"/>
    <mergeCell ref="GSD41:GSK41"/>
    <mergeCell ref="GSL41:GSS41"/>
    <mergeCell ref="GST41:GTA41"/>
    <mergeCell ref="GTB41:GTI41"/>
    <mergeCell ref="GTJ41:GTQ41"/>
    <mergeCell ref="GTR41:GTY41"/>
    <mergeCell ref="GTZ41:GUG41"/>
    <mergeCell ref="GUH41:GUO41"/>
    <mergeCell ref="GUP41:GUW41"/>
    <mergeCell ref="GUX41:GVE41"/>
    <mergeCell ref="GVF41:GVM41"/>
    <mergeCell ref="GVN41:GVU41"/>
    <mergeCell ref="GVV41:GWC41"/>
    <mergeCell ref="GWD41:GWK41"/>
    <mergeCell ref="GWL41:GWS41"/>
    <mergeCell ref="GWT41:GXA41"/>
    <mergeCell ref="GXB41:GXI41"/>
    <mergeCell ref="GXJ41:GXQ41"/>
    <mergeCell ref="GXR41:GXY41"/>
    <mergeCell ref="GXZ41:GYG41"/>
    <mergeCell ref="GYH41:GYO41"/>
    <mergeCell ref="GYP41:GYW41"/>
    <mergeCell ref="GYX41:GZE41"/>
    <mergeCell ref="GZF41:GZM41"/>
    <mergeCell ref="GZN41:GZU41"/>
    <mergeCell ref="GZV41:HAC41"/>
    <mergeCell ref="HAD41:HAK41"/>
    <mergeCell ref="HAL41:HAS41"/>
    <mergeCell ref="HAT41:HBA41"/>
    <mergeCell ref="HBB41:HBI41"/>
    <mergeCell ref="HBJ41:HBQ41"/>
    <mergeCell ref="HBR41:HBY41"/>
    <mergeCell ref="HBZ41:HCG41"/>
    <mergeCell ref="HCH41:HCO41"/>
    <mergeCell ref="HCP41:HCW41"/>
    <mergeCell ref="HCX41:HDE41"/>
    <mergeCell ref="HDF41:HDM41"/>
    <mergeCell ref="HDN41:HDU41"/>
    <mergeCell ref="HDV41:HEC41"/>
    <mergeCell ref="HED41:HEK41"/>
    <mergeCell ref="HEL41:HES41"/>
    <mergeCell ref="HET41:HFA41"/>
    <mergeCell ref="HFB41:HFI41"/>
    <mergeCell ref="HFJ41:HFQ41"/>
    <mergeCell ref="HFR41:HFY41"/>
    <mergeCell ref="HFZ41:HGG41"/>
    <mergeCell ref="HGH41:HGO41"/>
    <mergeCell ref="HGP41:HGW41"/>
    <mergeCell ref="HGX41:HHE41"/>
    <mergeCell ref="HHF41:HHM41"/>
    <mergeCell ref="HHN41:HHU41"/>
    <mergeCell ref="HHV41:HIC41"/>
    <mergeCell ref="HID41:HIK41"/>
    <mergeCell ref="HIL41:HIS41"/>
    <mergeCell ref="HIT41:HJA41"/>
    <mergeCell ref="HJB41:HJI41"/>
    <mergeCell ref="HJJ41:HJQ41"/>
    <mergeCell ref="HJR41:HJY41"/>
    <mergeCell ref="HJZ41:HKG41"/>
    <mergeCell ref="HKH41:HKO41"/>
    <mergeCell ref="HKP41:HKW41"/>
    <mergeCell ref="HKX41:HLE41"/>
    <mergeCell ref="HLF41:HLM41"/>
    <mergeCell ref="HLN41:HLU41"/>
    <mergeCell ref="HLV41:HMC41"/>
    <mergeCell ref="HMD41:HMK41"/>
    <mergeCell ref="HML41:HMS41"/>
    <mergeCell ref="HMT41:HNA41"/>
    <mergeCell ref="HNB41:HNI41"/>
    <mergeCell ref="HNJ41:HNQ41"/>
    <mergeCell ref="HNR41:HNY41"/>
    <mergeCell ref="HNZ41:HOG41"/>
    <mergeCell ref="HOH41:HOO41"/>
    <mergeCell ref="HOP41:HOW41"/>
    <mergeCell ref="HOX41:HPE41"/>
    <mergeCell ref="HPF41:HPM41"/>
    <mergeCell ref="HPN41:HPU41"/>
    <mergeCell ref="HPV41:HQC41"/>
    <mergeCell ref="HQD41:HQK41"/>
    <mergeCell ref="HQL41:HQS41"/>
    <mergeCell ref="HQT41:HRA41"/>
    <mergeCell ref="HRB41:HRI41"/>
    <mergeCell ref="HRJ41:HRQ41"/>
    <mergeCell ref="HRR41:HRY41"/>
    <mergeCell ref="HRZ41:HSG41"/>
    <mergeCell ref="HSH41:HSO41"/>
    <mergeCell ref="HSP41:HSW41"/>
    <mergeCell ref="HSX41:HTE41"/>
    <mergeCell ref="HTF41:HTM41"/>
    <mergeCell ref="HTN41:HTU41"/>
    <mergeCell ref="HTV41:HUC41"/>
    <mergeCell ref="HUD41:HUK41"/>
    <mergeCell ref="HUL41:HUS41"/>
    <mergeCell ref="HUT41:HVA41"/>
    <mergeCell ref="HVB41:HVI41"/>
    <mergeCell ref="HVJ41:HVQ41"/>
    <mergeCell ref="HVR41:HVY41"/>
    <mergeCell ref="HVZ41:HWG41"/>
    <mergeCell ref="HWH41:HWO41"/>
    <mergeCell ref="HWP41:HWW41"/>
    <mergeCell ref="HWX41:HXE41"/>
    <mergeCell ref="HXF41:HXM41"/>
    <mergeCell ref="HXN41:HXU41"/>
    <mergeCell ref="HXV41:HYC41"/>
    <mergeCell ref="HYD41:HYK41"/>
    <mergeCell ref="HYL41:HYS41"/>
    <mergeCell ref="HYT41:HZA41"/>
    <mergeCell ref="HZB41:HZI41"/>
    <mergeCell ref="HZJ41:HZQ41"/>
    <mergeCell ref="HZR41:HZY41"/>
    <mergeCell ref="HZZ41:IAG41"/>
    <mergeCell ref="IAH41:IAO41"/>
    <mergeCell ref="IAP41:IAW41"/>
    <mergeCell ref="IAX41:IBE41"/>
    <mergeCell ref="IBF41:IBM41"/>
    <mergeCell ref="IBN41:IBU41"/>
    <mergeCell ref="IBV41:ICC41"/>
    <mergeCell ref="ICD41:ICK41"/>
    <mergeCell ref="ICL41:ICS41"/>
    <mergeCell ref="ICT41:IDA41"/>
    <mergeCell ref="IDB41:IDI41"/>
    <mergeCell ref="IDJ41:IDQ41"/>
    <mergeCell ref="IDR41:IDY41"/>
    <mergeCell ref="IDZ41:IEG41"/>
    <mergeCell ref="IEH41:IEO41"/>
    <mergeCell ref="IEP41:IEW41"/>
    <mergeCell ref="IEX41:IFE41"/>
    <mergeCell ref="IFF41:IFM41"/>
    <mergeCell ref="IFN41:IFU41"/>
    <mergeCell ref="IFV41:IGC41"/>
    <mergeCell ref="IGD41:IGK41"/>
    <mergeCell ref="IGL41:IGS41"/>
    <mergeCell ref="IGT41:IHA41"/>
    <mergeCell ref="IHB41:IHI41"/>
    <mergeCell ref="IHJ41:IHQ41"/>
    <mergeCell ref="IHR41:IHY41"/>
    <mergeCell ref="IHZ41:IIG41"/>
    <mergeCell ref="IIH41:IIO41"/>
    <mergeCell ref="IIP41:IIW41"/>
    <mergeCell ref="IIX41:IJE41"/>
    <mergeCell ref="IJF41:IJM41"/>
    <mergeCell ref="IJN41:IJU41"/>
    <mergeCell ref="IJV41:IKC41"/>
    <mergeCell ref="IKD41:IKK41"/>
    <mergeCell ref="IKL41:IKS41"/>
    <mergeCell ref="IKT41:ILA41"/>
    <mergeCell ref="ILB41:ILI41"/>
    <mergeCell ref="ILJ41:ILQ41"/>
    <mergeCell ref="ILR41:ILY41"/>
    <mergeCell ref="ILZ41:IMG41"/>
    <mergeCell ref="IMH41:IMO41"/>
    <mergeCell ref="IMP41:IMW41"/>
    <mergeCell ref="IMX41:INE41"/>
    <mergeCell ref="INF41:INM41"/>
    <mergeCell ref="INN41:INU41"/>
    <mergeCell ref="INV41:IOC41"/>
    <mergeCell ref="IOD41:IOK41"/>
    <mergeCell ref="IOL41:IOS41"/>
    <mergeCell ref="IOT41:IPA41"/>
    <mergeCell ref="IPB41:IPI41"/>
    <mergeCell ref="IPJ41:IPQ41"/>
    <mergeCell ref="IPR41:IPY41"/>
    <mergeCell ref="IPZ41:IQG41"/>
    <mergeCell ref="IQH41:IQO41"/>
    <mergeCell ref="IQP41:IQW41"/>
    <mergeCell ref="IQX41:IRE41"/>
    <mergeCell ref="IRF41:IRM41"/>
    <mergeCell ref="IRN41:IRU41"/>
    <mergeCell ref="IRV41:ISC41"/>
    <mergeCell ref="ISD41:ISK41"/>
    <mergeCell ref="ISL41:ISS41"/>
    <mergeCell ref="IST41:ITA41"/>
    <mergeCell ref="ITB41:ITI41"/>
    <mergeCell ref="ITJ41:ITQ41"/>
    <mergeCell ref="ITR41:ITY41"/>
    <mergeCell ref="ITZ41:IUG41"/>
    <mergeCell ref="IUH41:IUO41"/>
    <mergeCell ref="IUP41:IUW41"/>
    <mergeCell ref="IUX41:IVE41"/>
    <mergeCell ref="IVF41:IVM41"/>
    <mergeCell ref="IVN41:IVU41"/>
    <mergeCell ref="IVV41:IWC41"/>
    <mergeCell ref="IWD41:IWK41"/>
    <mergeCell ref="IWL41:IWS41"/>
    <mergeCell ref="IWT41:IXA41"/>
    <mergeCell ref="IXB41:IXI41"/>
    <mergeCell ref="IXJ41:IXQ41"/>
    <mergeCell ref="IXR41:IXY41"/>
    <mergeCell ref="IXZ41:IYG41"/>
    <mergeCell ref="IYH41:IYO41"/>
    <mergeCell ref="IYP41:IYW41"/>
    <mergeCell ref="IYX41:IZE41"/>
    <mergeCell ref="IZF41:IZM41"/>
    <mergeCell ref="IZN41:IZU41"/>
    <mergeCell ref="IZV41:JAC41"/>
    <mergeCell ref="JAD41:JAK41"/>
    <mergeCell ref="JAL41:JAS41"/>
    <mergeCell ref="JAT41:JBA41"/>
    <mergeCell ref="JBB41:JBI41"/>
    <mergeCell ref="JBJ41:JBQ41"/>
    <mergeCell ref="JBR41:JBY41"/>
    <mergeCell ref="JBZ41:JCG41"/>
    <mergeCell ref="JCH41:JCO41"/>
    <mergeCell ref="JCP41:JCW41"/>
    <mergeCell ref="JCX41:JDE41"/>
    <mergeCell ref="JDF41:JDM41"/>
    <mergeCell ref="JDN41:JDU41"/>
    <mergeCell ref="JDV41:JEC41"/>
    <mergeCell ref="JED41:JEK41"/>
    <mergeCell ref="JEL41:JES41"/>
    <mergeCell ref="JET41:JFA41"/>
    <mergeCell ref="JFB41:JFI41"/>
    <mergeCell ref="JFJ41:JFQ41"/>
    <mergeCell ref="JFR41:JFY41"/>
    <mergeCell ref="JFZ41:JGG41"/>
    <mergeCell ref="JGH41:JGO41"/>
    <mergeCell ref="JGP41:JGW41"/>
    <mergeCell ref="JGX41:JHE41"/>
    <mergeCell ref="JHF41:JHM41"/>
    <mergeCell ref="JHN41:JHU41"/>
    <mergeCell ref="JHV41:JIC41"/>
    <mergeCell ref="JID41:JIK41"/>
    <mergeCell ref="JIL41:JIS41"/>
    <mergeCell ref="JIT41:JJA41"/>
    <mergeCell ref="JJB41:JJI41"/>
    <mergeCell ref="JJJ41:JJQ41"/>
    <mergeCell ref="JJR41:JJY41"/>
    <mergeCell ref="JJZ41:JKG41"/>
    <mergeCell ref="JKH41:JKO41"/>
    <mergeCell ref="JKP41:JKW41"/>
    <mergeCell ref="JKX41:JLE41"/>
    <mergeCell ref="JLF41:JLM41"/>
    <mergeCell ref="JLN41:JLU41"/>
    <mergeCell ref="JLV41:JMC41"/>
    <mergeCell ref="JMD41:JMK41"/>
    <mergeCell ref="JML41:JMS41"/>
    <mergeCell ref="JMT41:JNA41"/>
    <mergeCell ref="JNB41:JNI41"/>
    <mergeCell ref="JNJ41:JNQ41"/>
    <mergeCell ref="JNR41:JNY41"/>
    <mergeCell ref="JNZ41:JOG41"/>
    <mergeCell ref="JOH41:JOO41"/>
    <mergeCell ref="JOP41:JOW41"/>
    <mergeCell ref="JOX41:JPE41"/>
    <mergeCell ref="JPF41:JPM41"/>
    <mergeCell ref="JPN41:JPU41"/>
    <mergeCell ref="JPV41:JQC41"/>
    <mergeCell ref="JQD41:JQK41"/>
    <mergeCell ref="JQL41:JQS41"/>
    <mergeCell ref="JQT41:JRA41"/>
    <mergeCell ref="JRB41:JRI41"/>
    <mergeCell ref="JRJ41:JRQ41"/>
    <mergeCell ref="JRR41:JRY41"/>
    <mergeCell ref="JRZ41:JSG41"/>
    <mergeCell ref="JSH41:JSO41"/>
    <mergeCell ref="JSP41:JSW41"/>
    <mergeCell ref="JSX41:JTE41"/>
    <mergeCell ref="JTF41:JTM41"/>
    <mergeCell ref="JTN41:JTU41"/>
    <mergeCell ref="JTV41:JUC41"/>
    <mergeCell ref="JUD41:JUK41"/>
    <mergeCell ref="JUL41:JUS41"/>
    <mergeCell ref="JUT41:JVA41"/>
    <mergeCell ref="JVB41:JVI41"/>
    <mergeCell ref="JVJ41:JVQ41"/>
    <mergeCell ref="JVR41:JVY41"/>
    <mergeCell ref="JVZ41:JWG41"/>
    <mergeCell ref="JWH41:JWO41"/>
    <mergeCell ref="JWP41:JWW41"/>
    <mergeCell ref="JWX41:JXE41"/>
    <mergeCell ref="JXF41:JXM41"/>
    <mergeCell ref="JXN41:JXU41"/>
    <mergeCell ref="JXV41:JYC41"/>
    <mergeCell ref="JYD41:JYK41"/>
    <mergeCell ref="JYL41:JYS41"/>
    <mergeCell ref="JYT41:JZA41"/>
    <mergeCell ref="JZB41:JZI41"/>
    <mergeCell ref="JZJ41:JZQ41"/>
    <mergeCell ref="JZR41:JZY41"/>
    <mergeCell ref="JZZ41:KAG41"/>
    <mergeCell ref="KAH41:KAO41"/>
    <mergeCell ref="KAP41:KAW41"/>
    <mergeCell ref="KAX41:KBE41"/>
    <mergeCell ref="KBF41:KBM41"/>
    <mergeCell ref="KBN41:KBU41"/>
    <mergeCell ref="KBV41:KCC41"/>
    <mergeCell ref="KCD41:KCK41"/>
    <mergeCell ref="KCL41:KCS41"/>
    <mergeCell ref="KCT41:KDA41"/>
    <mergeCell ref="KDB41:KDI41"/>
    <mergeCell ref="KDJ41:KDQ41"/>
    <mergeCell ref="KDR41:KDY41"/>
    <mergeCell ref="KDZ41:KEG41"/>
    <mergeCell ref="KEH41:KEO41"/>
    <mergeCell ref="KEP41:KEW41"/>
    <mergeCell ref="KEX41:KFE41"/>
    <mergeCell ref="KFF41:KFM41"/>
    <mergeCell ref="KFN41:KFU41"/>
    <mergeCell ref="KFV41:KGC41"/>
    <mergeCell ref="KGD41:KGK41"/>
    <mergeCell ref="KGL41:KGS41"/>
    <mergeCell ref="KGT41:KHA41"/>
    <mergeCell ref="KHB41:KHI41"/>
    <mergeCell ref="KHJ41:KHQ41"/>
    <mergeCell ref="KHR41:KHY41"/>
    <mergeCell ref="KHZ41:KIG41"/>
    <mergeCell ref="KIH41:KIO41"/>
    <mergeCell ref="KIP41:KIW41"/>
    <mergeCell ref="KIX41:KJE41"/>
    <mergeCell ref="KJF41:KJM41"/>
    <mergeCell ref="KJN41:KJU41"/>
    <mergeCell ref="KJV41:KKC41"/>
    <mergeCell ref="KKD41:KKK41"/>
    <mergeCell ref="KKL41:KKS41"/>
    <mergeCell ref="KKT41:KLA41"/>
    <mergeCell ref="KLB41:KLI41"/>
    <mergeCell ref="KLJ41:KLQ41"/>
    <mergeCell ref="KLR41:KLY41"/>
    <mergeCell ref="KLZ41:KMG41"/>
    <mergeCell ref="KMH41:KMO41"/>
    <mergeCell ref="KMP41:KMW41"/>
    <mergeCell ref="KMX41:KNE41"/>
    <mergeCell ref="KNF41:KNM41"/>
    <mergeCell ref="KNN41:KNU41"/>
    <mergeCell ref="KNV41:KOC41"/>
    <mergeCell ref="KOD41:KOK41"/>
    <mergeCell ref="KOL41:KOS41"/>
    <mergeCell ref="KOT41:KPA41"/>
    <mergeCell ref="KPB41:KPI41"/>
    <mergeCell ref="KPJ41:KPQ41"/>
    <mergeCell ref="KPR41:KPY41"/>
    <mergeCell ref="KPZ41:KQG41"/>
    <mergeCell ref="KQH41:KQO41"/>
    <mergeCell ref="KQP41:KQW41"/>
    <mergeCell ref="KQX41:KRE41"/>
    <mergeCell ref="KRF41:KRM41"/>
    <mergeCell ref="KRN41:KRU41"/>
    <mergeCell ref="KRV41:KSC41"/>
    <mergeCell ref="KSD41:KSK41"/>
    <mergeCell ref="KSL41:KSS41"/>
    <mergeCell ref="KST41:KTA41"/>
    <mergeCell ref="KTB41:KTI41"/>
    <mergeCell ref="KTJ41:KTQ41"/>
    <mergeCell ref="KTR41:KTY41"/>
    <mergeCell ref="KTZ41:KUG41"/>
    <mergeCell ref="KUH41:KUO41"/>
    <mergeCell ref="KUP41:KUW41"/>
    <mergeCell ref="KUX41:KVE41"/>
    <mergeCell ref="KVF41:KVM41"/>
    <mergeCell ref="KVN41:KVU41"/>
    <mergeCell ref="KVV41:KWC41"/>
    <mergeCell ref="KWD41:KWK41"/>
    <mergeCell ref="KWL41:KWS41"/>
    <mergeCell ref="KWT41:KXA41"/>
    <mergeCell ref="KXB41:KXI41"/>
    <mergeCell ref="KXJ41:KXQ41"/>
    <mergeCell ref="KXR41:KXY41"/>
    <mergeCell ref="KXZ41:KYG41"/>
    <mergeCell ref="KYH41:KYO41"/>
    <mergeCell ref="KYP41:KYW41"/>
    <mergeCell ref="KYX41:KZE41"/>
    <mergeCell ref="KZF41:KZM41"/>
    <mergeCell ref="KZN41:KZU41"/>
    <mergeCell ref="KZV41:LAC41"/>
    <mergeCell ref="LAD41:LAK41"/>
    <mergeCell ref="LAL41:LAS41"/>
    <mergeCell ref="LAT41:LBA41"/>
    <mergeCell ref="LBB41:LBI41"/>
    <mergeCell ref="LBJ41:LBQ41"/>
    <mergeCell ref="LBR41:LBY41"/>
    <mergeCell ref="LBZ41:LCG41"/>
    <mergeCell ref="LCH41:LCO41"/>
    <mergeCell ref="LCP41:LCW41"/>
    <mergeCell ref="LCX41:LDE41"/>
    <mergeCell ref="LDF41:LDM41"/>
    <mergeCell ref="LDN41:LDU41"/>
    <mergeCell ref="LDV41:LEC41"/>
    <mergeCell ref="LED41:LEK41"/>
    <mergeCell ref="LEL41:LES41"/>
    <mergeCell ref="LET41:LFA41"/>
    <mergeCell ref="LFB41:LFI41"/>
    <mergeCell ref="LFJ41:LFQ41"/>
    <mergeCell ref="LFR41:LFY41"/>
    <mergeCell ref="LFZ41:LGG41"/>
    <mergeCell ref="LGH41:LGO41"/>
    <mergeCell ref="LGP41:LGW41"/>
    <mergeCell ref="LGX41:LHE41"/>
    <mergeCell ref="LHF41:LHM41"/>
    <mergeCell ref="LHN41:LHU41"/>
    <mergeCell ref="LHV41:LIC41"/>
    <mergeCell ref="LID41:LIK41"/>
    <mergeCell ref="LIL41:LIS41"/>
    <mergeCell ref="LIT41:LJA41"/>
    <mergeCell ref="LJB41:LJI41"/>
    <mergeCell ref="LJJ41:LJQ41"/>
    <mergeCell ref="LJR41:LJY41"/>
    <mergeCell ref="LJZ41:LKG41"/>
    <mergeCell ref="LKH41:LKO41"/>
    <mergeCell ref="LKP41:LKW41"/>
    <mergeCell ref="LKX41:LLE41"/>
    <mergeCell ref="LLF41:LLM41"/>
    <mergeCell ref="LLN41:LLU41"/>
    <mergeCell ref="LLV41:LMC41"/>
    <mergeCell ref="LMD41:LMK41"/>
    <mergeCell ref="LML41:LMS41"/>
    <mergeCell ref="LMT41:LNA41"/>
    <mergeCell ref="LNB41:LNI41"/>
    <mergeCell ref="LNJ41:LNQ41"/>
    <mergeCell ref="LNR41:LNY41"/>
    <mergeCell ref="LNZ41:LOG41"/>
    <mergeCell ref="LOH41:LOO41"/>
    <mergeCell ref="LOP41:LOW41"/>
    <mergeCell ref="LOX41:LPE41"/>
    <mergeCell ref="LPF41:LPM41"/>
    <mergeCell ref="LPN41:LPU41"/>
    <mergeCell ref="LPV41:LQC41"/>
    <mergeCell ref="LQD41:LQK41"/>
    <mergeCell ref="LQL41:LQS41"/>
    <mergeCell ref="LQT41:LRA41"/>
    <mergeCell ref="LRB41:LRI41"/>
    <mergeCell ref="LRJ41:LRQ41"/>
    <mergeCell ref="LRR41:LRY41"/>
    <mergeCell ref="LRZ41:LSG41"/>
    <mergeCell ref="LSH41:LSO41"/>
    <mergeCell ref="LSP41:LSW41"/>
    <mergeCell ref="LSX41:LTE41"/>
    <mergeCell ref="LTF41:LTM41"/>
    <mergeCell ref="LTN41:LTU41"/>
    <mergeCell ref="LTV41:LUC41"/>
    <mergeCell ref="LUD41:LUK41"/>
    <mergeCell ref="LUL41:LUS41"/>
    <mergeCell ref="LUT41:LVA41"/>
    <mergeCell ref="LVB41:LVI41"/>
    <mergeCell ref="LVJ41:LVQ41"/>
    <mergeCell ref="LVR41:LVY41"/>
    <mergeCell ref="LVZ41:LWG41"/>
    <mergeCell ref="LWH41:LWO41"/>
    <mergeCell ref="LWP41:LWW41"/>
    <mergeCell ref="LWX41:LXE41"/>
    <mergeCell ref="LXF41:LXM41"/>
    <mergeCell ref="LXN41:LXU41"/>
    <mergeCell ref="LXV41:LYC41"/>
    <mergeCell ref="LYD41:LYK41"/>
    <mergeCell ref="LYL41:LYS41"/>
    <mergeCell ref="LYT41:LZA41"/>
    <mergeCell ref="LZB41:LZI41"/>
    <mergeCell ref="LZJ41:LZQ41"/>
    <mergeCell ref="LZR41:LZY41"/>
    <mergeCell ref="LZZ41:MAG41"/>
    <mergeCell ref="MAH41:MAO41"/>
    <mergeCell ref="MAP41:MAW41"/>
    <mergeCell ref="MAX41:MBE41"/>
    <mergeCell ref="MBF41:MBM41"/>
    <mergeCell ref="MBN41:MBU41"/>
    <mergeCell ref="MBV41:MCC41"/>
    <mergeCell ref="MCD41:MCK41"/>
    <mergeCell ref="MCL41:MCS41"/>
    <mergeCell ref="MCT41:MDA41"/>
    <mergeCell ref="MDB41:MDI41"/>
    <mergeCell ref="MDJ41:MDQ41"/>
    <mergeCell ref="MDR41:MDY41"/>
    <mergeCell ref="MDZ41:MEG41"/>
    <mergeCell ref="MEH41:MEO41"/>
    <mergeCell ref="MEP41:MEW41"/>
    <mergeCell ref="MEX41:MFE41"/>
    <mergeCell ref="MFF41:MFM41"/>
    <mergeCell ref="MFN41:MFU41"/>
    <mergeCell ref="MFV41:MGC41"/>
    <mergeCell ref="MGD41:MGK41"/>
    <mergeCell ref="MGL41:MGS41"/>
    <mergeCell ref="MGT41:MHA41"/>
    <mergeCell ref="MHB41:MHI41"/>
    <mergeCell ref="MHJ41:MHQ41"/>
    <mergeCell ref="MHR41:MHY41"/>
    <mergeCell ref="MHZ41:MIG41"/>
    <mergeCell ref="MIH41:MIO41"/>
    <mergeCell ref="MIP41:MIW41"/>
    <mergeCell ref="MIX41:MJE41"/>
    <mergeCell ref="MJF41:MJM41"/>
    <mergeCell ref="MJN41:MJU41"/>
    <mergeCell ref="MJV41:MKC41"/>
    <mergeCell ref="MKD41:MKK41"/>
    <mergeCell ref="MKL41:MKS41"/>
    <mergeCell ref="MKT41:MLA41"/>
    <mergeCell ref="MLB41:MLI41"/>
    <mergeCell ref="MLJ41:MLQ41"/>
    <mergeCell ref="MLR41:MLY41"/>
    <mergeCell ref="MLZ41:MMG41"/>
    <mergeCell ref="MMH41:MMO41"/>
    <mergeCell ref="MMP41:MMW41"/>
    <mergeCell ref="MMX41:MNE41"/>
    <mergeCell ref="MNF41:MNM41"/>
    <mergeCell ref="MNN41:MNU41"/>
    <mergeCell ref="MNV41:MOC41"/>
    <mergeCell ref="MOD41:MOK41"/>
    <mergeCell ref="MOL41:MOS41"/>
    <mergeCell ref="MOT41:MPA41"/>
    <mergeCell ref="MPB41:MPI41"/>
    <mergeCell ref="MPJ41:MPQ41"/>
    <mergeCell ref="MPR41:MPY41"/>
    <mergeCell ref="MPZ41:MQG41"/>
    <mergeCell ref="MQH41:MQO41"/>
    <mergeCell ref="MQP41:MQW41"/>
    <mergeCell ref="MQX41:MRE41"/>
    <mergeCell ref="MRF41:MRM41"/>
    <mergeCell ref="MRN41:MRU41"/>
    <mergeCell ref="MRV41:MSC41"/>
    <mergeCell ref="MSD41:MSK41"/>
    <mergeCell ref="MSL41:MSS41"/>
    <mergeCell ref="MST41:MTA41"/>
    <mergeCell ref="MTB41:MTI41"/>
    <mergeCell ref="MTJ41:MTQ41"/>
    <mergeCell ref="MTR41:MTY41"/>
    <mergeCell ref="MTZ41:MUG41"/>
    <mergeCell ref="MUH41:MUO41"/>
    <mergeCell ref="MUP41:MUW41"/>
    <mergeCell ref="MUX41:MVE41"/>
    <mergeCell ref="MVF41:MVM41"/>
    <mergeCell ref="MVN41:MVU41"/>
    <mergeCell ref="MVV41:MWC41"/>
    <mergeCell ref="MWD41:MWK41"/>
    <mergeCell ref="MWL41:MWS41"/>
    <mergeCell ref="MWT41:MXA41"/>
    <mergeCell ref="MXB41:MXI41"/>
    <mergeCell ref="MXJ41:MXQ41"/>
    <mergeCell ref="MXR41:MXY41"/>
    <mergeCell ref="MXZ41:MYG41"/>
    <mergeCell ref="MYH41:MYO41"/>
    <mergeCell ref="MYP41:MYW41"/>
    <mergeCell ref="MYX41:MZE41"/>
    <mergeCell ref="MZF41:MZM41"/>
    <mergeCell ref="MZN41:MZU41"/>
    <mergeCell ref="MZV41:NAC41"/>
    <mergeCell ref="NAD41:NAK41"/>
    <mergeCell ref="NAL41:NAS41"/>
    <mergeCell ref="NAT41:NBA41"/>
    <mergeCell ref="NBB41:NBI41"/>
    <mergeCell ref="NBJ41:NBQ41"/>
    <mergeCell ref="NBR41:NBY41"/>
    <mergeCell ref="NBZ41:NCG41"/>
    <mergeCell ref="NCH41:NCO41"/>
    <mergeCell ref="NCP41:NCW41"/>
    <mergeCell ref="NCX41:NDE41"/>
    <mergeCell ref="NDF41:NDM41"/>
    <mergeCell ref="NDN41:NDU41"/>
    <mergeCell ref="NDV41:NEC41"/>
    <mergeCell ref="NED41:NEK41"/>
    <mergeCell ref="NEL41:NES41"/>
    <mergeCell ref="NET41:NFA41"/>
    <mergeCell ref="NFB41:NFI41"/>
    <mergeCell ref="NFJ41:NFQ41"/>
    <mergeCell ref="NFR41:NFY41"/>
    <mergeCell ref="NFZ41:NGG41"/>
    <mergeCell ref="NGH41:NGO41"/>
    <mergeCell ref="NGP41:NGW41"/>
    <mergeCell ref="NGX41:NHE41"/>
    <mergeCell ref="NHF41:NHM41"/>
    <mergeCell ref="NHN41:NHU41"/>
    <mergeCell ref="NHV41:NIC41"/>
    <mergeCell ref="NID41:NIK41"/>
    <mergeCell ref="NIL41:NIS41"/>
    <mergeCell ref="NIT41:NJA41"/>
    <mergeCell ref="NJB41:NJI41"/>
    <mergeCell ref="NJJ41:NJQ41"/>
    <mergeCell ref="NJR41:NJY41"/>
    <mergeCell ref="NJZ41:NKG41"/>
    <mergeCell ref="NKH41:NKO41"/>
    <mergeCell ref="NKP41:NKW41"/>
    <mergeCell ref="NKX41:NLE41"/>
    <mergeCell ref="NLF41:NLM41"/>
    <mergeCell ref="NLN41:NLU41"/>
    <mergeCell ref="NLV41:NMC41"/>
    <mergeCell ref="NMD41:NMK41"/>
    <mergeCell ref="NML41:NMS41"/>
    <mergeCell ref="NMT41:NNA41"/>
    <mergeCell ref="NNB41:NNI41"/>
    <mergeCell ref="NNJ41:NNQ41"/>
    <mergeCell ref="NNR41:NNY41"/>
    <mergeCell ref="NNZ41:NOG41"/>
    <mergeCell ref="NOH41:NOO41"/>
    <mergeCell ref="NOP41:NOW41"/>
    <mergeCell ref="NOX41:NPE41"/>
    <mergeCell ref="NPF41:NPM41"/>
    <mergeCell ref="NPN41:NPU41"/>
    <mergeCell ref="NPV41:NQC41"/>
    <mergeCell ref="NQD41:NQK41"/>
    <mergeCell ref="NQL41:NQS41"/>
    <mergeCell ref="NQT41:NRA41"/>
    <mergeCell ref="NRB41:NRI41"/>
    <mergeCell ref="NRJ41:NRQ41"/>
    <mergeCell ref="NRR41:NRY41"/>
    <mergeCell ref="NRZ41:NSG41"/>
    <mergeCell ref="NSH41:NSO41"/>
    <mergeCell ref="NSP41:NSW41"/>
    <mergeCell ref="NSX41:NTE41"/>
    <mergeCell ref="NTF41:NTM41"/>
    <mergeCell ref="NTN41:NTU41"/>
    <mergeCell ref="NTV41:NUC41"/>
    <mergeCell ref="NUD41:NUK41"/>
    <mergeCell ref="NUL41:NUS41"/>
    <mergeCell ref="NUT41:NVA41"/>
    <mergeCell ref="NVB41:NVI41"/>
    <mergeCell ref="NVJ41:NVQ41"/>
    <mergeCell ref="NVR41:NVY41"/>
    <mergeCell ref="NVZ41:NWG41"/>
    <mergeCell ref="NWH41:NWO41"/>
    <mergeCell ref="NWP41:NWW41"/>
    <mergeCell ref="NWX41:NXE41"/>
    <mergeCell ref="NXF41:NXM41"/>
    <mergeCell ref="NXN41:NXU41"/>
    <mergeCell ref="NXV41:NYC41"/>
    <mergeCell ref="NYD41:NYK41"/>
    <mergeCell ref="NYL41:NYS41"/>
    <mergeCell ref="NYT41:NZA41"/>
    <mergeCell ref="NZB41:NZI41"/>
    <mergeCell ref="NZJ41:NZQ41"/>
    <mergeCell ref="NZR41:NZY41"/>
    <mergeCell ref="NZZ41:OAG41"/>
    <mergeCell ref="OAH41:OAO41"/>
    <mergeCell ref="OAP41:OAW41"/>
    <mergeCell ref="OAX41:OBE41"/>
    <mergeCell ref="OBF41:OBM41"/>
    <mergeCell ref="OBN41:OBU41"/>
    <mergeCell ref="OBV41:OCC41"/>
    <mergeCell ref="OCD41:OCK41"/>
    <mergeCell ref="OCL41:OCS41"/>
    <mergeCell ref="OCT41:ODA41"/>
    <mergeCell ref="ODB41:ODI41"/>
    <mergeCell ref="ODJ41:ODQ41"/>
    <mergeCell ref="ODR41:ODY41"/>
    <mergeCell ref="ODZ41:OEG41"/>
    <mergeCell ref="OEH41:OEO41"/>
    <mergeCell ref="OEP41:OEW41"/>
    <mergeCell ref="OEX41:OFE41"/>
    <mergeCell ref="OFF41:OFM41"/>
    <mergeCell ref="OFN41:OFU41"/>
    <mergeCell ref="OFV41:OGC41"/>
    <mergeCell ref="OGD41:OGK41"/>
    <mergeCell ref="OGL41:OGS41"/>
    <mergeCell ref="OGT41:OHA41"/>
    <mergeCell ref="OHB41:OHI41"/>
    <mergeCell ref="OHJ41:OHQ41"/>
    <mergeCell ref="OHR41:OHY41"/>
    <mergeCell ref="OHZ41:OIG41"/>
    <mergeCell ref="OIH41:OIO41"/>
    <mergeCell ref="OIP41:OIW41"/>
    <mergeCell ref="OIX41:OJE41"/>
    <mergeCell ref="OJF41:OJM41"/>
    <mergeCell ref="OJN41:OJU41"/>
    <mergeCell ref="OJV41:OKC41"/>
    <mergeCell ref="OKD41:OKK41"/>
    <mergeCell ref="OKL41:OKS41"/>
    <mergeCell ref="OKT41:OLA41"/>
    <mergeCell ref="OLB41:OLI41"/>
    <mergeCell ref="OLJ41:OLQ41"/>
    <mergeCell ref="OLR41:OLY41"/>
    <mergeCell ref="OLZ41:OMG41"/>
    <mergeCell ref="OMH41:OMO41"/>
    <mergeCell ref="OMP41:OMW41"/>
    <mergeCell ref="OMX41:ONE41"/>
    <mergeCell ref="ONF41:ONM41"/>
    <mergeCell ref="ONN41:ONU41"/>
    <mergeCell ref="ONV41:OOC41"/>
    <mergeCell ref="OOD41:OOK41"/>
    <mergeCell ref="OOL41:OOS41"/>
    <mergeCell ref="OOT41:OPA41"/>
    <mergeCell ref="OPB41:OPI41"/>
    <mergeCell ref="OPJ41:OPQ41"/>
    <mergeCell ref="OPR41:OPY41"/>
    <mergeCell ref="OPZ41:OQG41"/>
    <mergeCell ref="OQH41:OQO41"/>
    <mergeCell ref="OQP41:OQW41"/>
    <mergeCell ref="OQX41:ORE41"/>
    <mergeCell ref="ORF41:ORM41"/>
    <mergeCell ref="ORN41:ORU41"/>
    <mergeCell ref="ORV41:OSC41"/>
    <mergeCell ref="OSD41:OSK41"/>
    <mergeCell ref="OSL41:OSS41"/>
    <mergeCell ref="OST41:OTA41"/>
    <mergeCell ref="OTB41:OTI41"/>
    <mergeCell ref="OTJ41:OTQ41"/>
    <mergeCell ref="OTR41:OTY41"/>
    <mergeCell ref="OTZ41:OUG41"/>
    <mergeCell ref="OUH41:OUO41"/>
    <mergeCell ref="OUP41:OUW41"/>
    <mergeCell ref="OUX41:OVE41"/>
    <mergeCell ref="OVF41:OVM41"/>
    <mergeCell ref="OVN41:OVU41"/>
    <mergeCell ref="OVV41:OWC41"/>
    <mergeCell ref="OWD41:OWK41"/>
    <mergeCell ref="OWL41:OWS41"/>
    <mergeCell ref="OWT41:OXA41"/>
    <mergeCell ref="OXB41:OXI41"/>
    <mergeCell ref="OXJ41:OXQ41"/>
    <mergeCell ref="OXR41:OXY41"/>
    <mergeCell ref="OXZ41:OYG41"/>
    <mergeCell ref="OYH41:OYO41"/>
    <mergeCell ref="OYP41:OYW41"/>
    <mergeCell ref="OYX41:OZE41"/>
    <mergeCell ref="OZF41:OZM41"/>
    <mergeCell ref="OZN41:OZU41"/>
    <mergeCell ref="OZV41:PAC41"/>
    <mergeCell ref="PAD41:PAK41"/>
    <mergeCell ref="PAL41:PAS41"/>
    <mergeCell ref="PAT41:PBA41"/>
    <mergeCell ref="PBB41:PBI41"/>
    <mergeCell ref="PBJ41:PBQ41"/>
    <mergeCell ref="PBR41:PBY41"/>
    <mergeCell ref="PBZ41:PCG41"/>
    <mergeCell ref="PCH41:PCO41"/>
    <mergeCell ref="PCP41:PCW41"/>
    <mergeCell ref="PCX41:PDE41"/>
    <mergeCell ref="PDF41:PDM41"/>
    <mergeCell ref="PDN41:PDU41"/>
    <mergeCell ref="PDV41:PEC41"/>
    <mergeCell ref="PED41:PEK41"/>
    <mergeCell ref="PEL41:PES41"/>
    <mergeCell ref="PET41:PFA41"/>
    <mergeCell ref="PFB41:PFI41"/>
    <mergeCell ref="PFJ41:PFQ41"/>
    <mergeCell ref="PFR41:PFY41"/>
    <mergeCell ref="PFZ41:PGG41"/>
    <mergeCell ref="PGH41:PGO41"/>
    <mergeCell ref="PGP41:PGW41"/>
    <mergeCell ref="PGX41:PHE41"/>
    <mergeCell ref="PHF41:PHM41"/>
    <mergeCell ref="PHN41:PHU41"/>
    <mergeCell ref="PHV41:PIC41"/>
    <mergeCell ref="PID41:PIK41"/>
    <mergeCell ref="PIL41:PIS41"/>
    <mergeCell ref="PIT41:PJA41"/>
    <mergeCell ref="PJB41:PJI41"/>
    <mergeCell ref="PJJ41:PJQ41"/>
    <mergeCell ref="PJR41:PJY41"/>
    <mergeCell ref="PJZ41:PKG41"/>
    <mergeCell ref="PKH41:PKO41"/>
    <mergeCell ref="PKP41:PKW41"/>
    <mergeCell ref="PKX41:PLE41"/>
    <mergeCell ref="PLF41:PLM41"/>
    <mergeCell ref="PLN41:PLU41"/>
    <mergeCell ref="PLV41:PMC41"/>
    <mergeCell ref="PMD41:PMK41"/>
    <mergeCell ref="PML41:PMS41"/>
    <mergeCell ref="PMT41:PNA41"/>
    <mergeCell ref="PNB41:PNI41"/>
    <mergeCell ref="PNJ41:PNQ41"/>
    <mergeCell ref="PNR41:PNY41"/>
    <mergeCell ref="PNZ41:POG41"/>
    <mergeCell ref="POH41:POO41"/>
    <mergeCell ref="POP41:POW41"/>
    <mergeCell ref="POX41:PPE41"/>
    <mergeCell ref="PPF41:PPM41"/>
    <mergeCell ref="PPN41:PPU41"/>
    <mergeCell ref="PPV41:PQC41"/>
    <mergeCell ref="PQD41:PQK41"/>
    <mergeCell ref="PQL41:PQS41"/>
    <mergeCell ref="PQT41:PRA41"/>
    <mergeCell ref="PRB41:PRI41"/>
    <mergeCell ref="PRJ41:PRQ41"/>
    <mergeCell ref="PRR41:PRY41"/>
    <mergeCell ref="PRZ41:PSG41"/>
    <mergeCell ref="PSH41:PSO41"/>
    <mergeCell ref="PSP41:PSW41"/>
    <mergeCell ref="PSX41:PTE41"/>
    <mergeCell ref="PTF41:PTM41"/>
    <mergeCell ref="PTN41:PTU41"/>
    <mergeCell ref="PTV41:PUC41"/>
    <mergeCell ref="PUD41:PUK41"/>
    <mergeCell ref="PUL41:PUS41"/>
    <mergeCell ref="PUT41:PVA41"/>
    <mergeCell ref="PVB41:PVI41"/>
    <mergeCell ref="PVJ41:PVQ41"/>
    <mergeCell ref="PVR41:PVY41"/>
    <mergeCell ref="PVZ41:PWG41"/>
    <mergeCell ref="PWH41:PWO41"/>
    <mergeCell ref="PWP41:PWW41"/>
    <mergeCell ref="PWX41:PXE41"/>
    <mergeCell ref="PXF41:PXM41"/>
    <mergeCell ref="PXN41:PXU41"/>
    <mergeCell ref="PXV41:PYC41"/>
    <mergeCell ref="PYD41:PYK41"/>
    <mergeCell ref="PYL41:PYS41"/>
    <mergeCell ref="PYT41:PZA41"/>
    <mergeCell ref="PZB41:PZI41"/>
    <mergeCell ref="PZJ41:PZQ41"/>
    <mergeCell ref="PZR41:PZY41"/>
    <mergeCell ref="PZZ41:QAG41"/>
    <mergeCell ref="QAH41:QAO41"/>
    <mergeCell ref="QAP41:QAW41"/>
    <mergeCell ref="QAX41:QBE41"/>
    <mergeCell ref="QBF41:QBM41"/>
    <mergeCell ref="QBN41:QBU41"/>
    <mergeCell ref="QBV41:QCC41"/>
    <mergeCell ref="QCD41:QCK41"/>
    <mergeCell ref="QCL41:QCS41"/>
    <mergeCell ref="QCT41:QDA41"/>
    <mergeCell ref="QDB41:QDI41"/>
    <mergeCell ref="QDJ41:QDQ41"/>
    <mergeCell ref="QDR41:QDY41"/>
    <mergeCell ref="QDZ41:QEG41"/>
    <mergeCell ref="QEH41:QEO41"/>
    <mergeCell ref="QEP41:QEW41"/>
    <mergeCell ref="QEX41:QFE41"/>
    <mergeCell ref="QFF41:QFM41"/>
    <mergeCell ref="QFN41:QFU41"/>
    <mergeCell ref="QFV41:QGC41"/>
    <mergeCell ref="QGD41:QGK41"/>
    <mergeCell ref="QGL41:QGS41"/>
    <mergeCell ref="QGT41:QHA41"/>
    <mergeCell ref="QHB41:QHI41"/>
    <mergeCell ref="QHJ41:QHQ41"/>
    <mergeCell ref="QHR41:QHY41"/>
    <mergeCell ref="QHZ41:QIG41"/>
    <mergeCell ref="QIH41:QIO41"/>
    <mergeCell ref="QIP41:QIW41"/>
    <mergeCell ref="QIX41:QJE41"/>
    <mergeCell ref="QJF41:QJM41"/>
    <mergeCell ref="QJN41:QJU41"/>
    <mergeCell ref="QJV41:QKC41"/>
    <mergeCell ref="QKD41:QKK41"/>
    <mergeCell ref="QKL41:QKS41"/>
    <mergeCell ref="QKT41:QLA41"/>
    <mergeCell ref="QLB41:QLI41"/>
    <mergeCell ref="QLJ41:QLQ41"/>
    <mergeCell ref="QLR41:QLY41"/>
    <mergeCell ref="QLZ41:QMG41"/>
    <mergeCell ref="QMH41:QMO41"/>
    <mergeCell ref="QMP41:QMW41"/>
    <mergeCell ref="QMX41:QNE41"/>
    <mergeCell ref="QNF41:QNM41"/>
    <mergeCell ref="QNN41:QNU41"/>
    <mergeCell ref="QNV41:QOC41"/>
    <mergeCell ref="QOD41:QOK41"/>
    <mergeCell ref="QOL41:QOS41"/>
    <mergeCell ref="QOT41:QPA41"/>
    <mergeCell ref="QPB41:QPI41"/>
    <mergeCell ref="QPJ41:QPQ41"/>
    <mergeCell ref="QPR41:QPY41"/>
    <mergeCell ref="QPZ41:QQG41"/>
    <mergeCell ref="QQH41:QQO41"/>
    <mergeCell ref="QQP41:QQW41"/>
    <mergeCell ref="QQX41:QRE41"/>
    <mergeCell ref="QRF41:QRM41"/>
    <mergeCell ref="QRN41:QRU41"/>
    <mergeCell ref="QRV41:QSC41"/>
    <mergeCell ref="QSD41:QSK41"/>
    <mergeCell ref="QSL41:QSS41"/>
    <mergeCell ref="QST41:QTA41"/>
    <mergeCell ref="QTB41:QTI41"/>
    <mergeCell ref="QTJ41:QTQ41"/>
    <mergeCell ref="QTR41:QTY41"/>
    <mergeCell ref="QTZ41:QUG41"/>
    <mergeCell ref="QUH41:QUO41"/>
    <mergeCell ref="QUP41:QUW41"/>
    <mergeCell ref="QUX41:QVE41"/>
    <mergeCell ref="QVF41:QVM41"/>
    <mergeCell ref="QVN41:QVU41"/>
    <mergeCell ref="QVV41:QWC41"/>
    <mergeCell ref="QWD41:QWK41"/>
    <mergeCell ref="QWL41:QWS41"/>
    <mergeCell ref="QWT41:QXA41"/>
    <mergeCell ref="QXB41:QXI41"/>
    <mergeCell ref="QXJ41:QXQ41"/>
    <mergeCell ref="QXR41:QXY41"/>
    <mergeCell ref="QXZ41:QYG41"/>
    <mergeCell ref="QYH41:QYO41"/>
    <mergeCell ref="QYP41:QYW41"/>
    <mergeCell ref="QYX41:QZE41"/>
    <mergeCell ref="QZF41:QZM41"/>
    <mergeCell ref="QZN41:QZU41"/>
    <mergeCell ref="QZV41:RAC41"/>
    <mergeCell ref="RAD41:RAK41"/>
    <mergeCell ref="RAL41:RAS41"/>
    <mergeCell ref="RAT41:RBA41"/>
    <mergeCell ref="RBB41:RBI41"/>
    <mergeCell ref="RBJ41:RBQ41"/>
    <mergeCell ref="RBR41:RBY41"/>
    <mergeCell ref="RBZ41:RCG41"/>
    <mergeCell ref="RCH41:RCO41"/>
    <mergeCell ref="RCP41:RCW41"/>
    <mergeCell ref="RCX41:RDE41"/>
    <mergeCell ref="RDF41:RDM41"/>
    <mergeCell ref="RDN41:RDU41"/>
    <mergeCell ref="RDV41:REC41"/>
    <mergeCell ref="RED41:REK41"/>
    <mergeCell ref="REL41:RES41"/>
    <mergeCell ref="RET41:RFA41"/>
    <mergeCell ref="RFB41:RFI41"/>
    <mergeCell ref="RFJ41:RFQ41"/>
    <mergeCell ref="RFR41:RFY41"/>
    <mergeCell ref="RFZ41:RGG41"/>
    <mergeCell ref="RGH41:RGO41"/>
    <mergeCell ref="RGP41:RGW41"/>
    <mergeCell ref="RGX41:RHE41"/>
    <mergeCell ref="RHF41:RHM41"/>
    <mergeCell ref="RHN41:RHU41"/>
    <mergeCell ref="RHV41:RIC41"/>
    <mergeCell ref="RID41:RIK41"/>
    <mergeCell ref="RIL41:RIS41"/>
    <mergeCell ref="RIT41:RJA41"/>
    <mergeCell ref="RJB41:RJI41"/>
    <mergeCell ref="RJJ41:RJQ41"/>
    <mergeCell ref="RJR41:RJY41"/>
    <mergeCell ref="RJZ41:RKG41"/>
    <mergeCell ref="RKH41:RKO41"/>
    <mergeCell ref="RKP41:RKW41"/>
    <mergeCell ref="RKX41:RLE41"/>
    <mergeCell ref="RLF41:RLM41"/>
    <mergeCell ref="RLN41:RLU41"/>
    <mergeCell ref="RLV41:RMC41"/>
    <mergeCell ref="RMD41:RMK41"/>
    <mergeCell ref="RML41:RMS41"/>
    <mergeCell ref="RMT41:RNA41"/>
    <mergeCell ref="RNB41:RNI41"/>
    <mergeCell ref="RNJ41:RNQ41"/>
    <mergeCell ref="RNR41:RNY41"/>
    <mergeCell ref="RNZ41:ROG41"/>
    <mergeCell ref="ROH41:ROO41"/>
    <mergeCell ref="ROP41:ROW41"/>
    <mergeCell ref="ROX41:RPE41"/>
    <mergeCell ref="RPF41:RPM41"/>
    <mergeCell ref="RPN41:RPU41"/>
    <mergeCell ref="RPV41:RQC41"/>
    <mergeCell ref="RQD41:RQK41"/>
    <mergeCell ref="RQL41:RQS41"/>
    <mergeCell ref="RQT41:RRA41"/>
    <mergeCell ref="RRB41:RRI41"/>
    <mergeCell ref="RRJ41:RRQ41"/>
    <mergeCell ref="RRR41:RRY41"/>
    <mergeCell ref="RRZ41:RSG41"/>
    <mergeCell ref="RSH41:RSO41"/>
    <mergeCell ref="RSP41:RSW41"/>
    <mergeCell ref="RSX41:RTE41"/>
    <mergeCell ref="RTF41:RTM41"/>
    <mergeCell ref="RTN41:RTU41"/>
    <mergeCell ref="RTV41:RUC41"/>
    <mergeCell ref="RUD41:RUK41"/>
    <mergeCell ref="RUL41:RUS41"/>
    <mergeCell ref="RUT41:RVA41"/>
    <mergeCell ref="RVB41:RVI41"/>
    <mergeCell ref="RVJ41:RVQ41"/>
    <mergeCell ref="RVR41:RVY41"/>
    <mergeCell ref="RVZ41:RWG41"/>
    <mergeCell ref="RWH41:RWO41"/>
    <mergeCell ref="RWP41:RWW41"/>
    <mergeCell ref="RWX41:RXE41"/>
    <mergeCell ref="RXF41:RXM41"/>
    <mergeCell ref="RXN41:RXU41"/>
    <mergeCell ref="RXV41:RYC41"/>
    <mergeCell ref="RYD41:RYK41"/>
    <mergeCell ref="RYL41:RYS41"/>
    <mergeCell ref="RYT41:RZA41"/>
    <mergeCell ref="RZB41:RZI41"/>
    <mergeCell ref="RZJ41:RZQ41"/>
    <mergeCell ref="RZR41:RZY41"/>
    <mergeCell ref="RZZ41:SAG41"/>
    <mergeCell ref="SAH41:SAO41"/>
    <mergeCell ref="SAP41:SAW41"/>
    <mergeCell ref="SAX41:SBE41"/>
    <mergeCell ref="SBF41:SBM41"/>
    <mergeCell ref="SBN41:SBU41"/>
    <mergeCell ref="SBV41:SCC41"/>
    <mergeCell ref="SCD41:SCK41"/>
    <mergeCell ref="SCL41:SCS41"/>
    <mergeCell ref="SCT41:SDA41"/>
    <mergeCell ref="SDB41:SDI41"/>
    <mergeCell ref="SDJ41:SDQ41"/>
    <mergeCell ref="SDR41:SDY41"/>
    <mergeCell ref="SDZ41:SEG41"/>
    <mergeCell ref="SEH41:SEO41"/>
    <mergeCell ref="SEP41:SEW41"/>
    <mergeCell ref="SEX41:SFE41"/>
    <mergeCell ref="SFF41:SFM41"/>
    <mergeCell ref="SFN41:SFU41"/>
    <mergeCell ref="SFV41:SGC41"/>
    <mergeCell ref="SGD41:SGK41"/>
    <mergeCell ref="SGL41:SGS41"/>
    <mergeCell ref="SGT41:SHA41"/>
    <mergeCell ref="SHB41:SHI41"/>
    <mergeCell ref="SHJ41:SHQ41"/>
    <mergeCell ref="SHR41:SHY41"/>
    <mergeCell ref="SHZ41:SIG41"/>
    <mergeCell ref="SIH41:SIO41"/>
    <mergeCell ref="SIP41:SIW41"/>
    <mergeCell ref="SIX41:SJE41"/>
    <mergeCell ref="SJF41:SJM41"/>
    <mergeCell ref="SJN41:SJU41"/>
    <mergeCell ref="SJV41:SKC41"/>
    <mergeCell ref="SKD41:SKK41"/>
    <mergeCell ref="SKL41:SKS41"/>
    <mergeCell ref="SKT41:SLA41"/>
    <mergeCell ref="SLB41:SLI41"/>
    <mergeCell ref="SLJ41:SLQ41"/>
    <mergeCell ref="SLR41:SLY41"/>
    <mergeCell ref="SLZ41:SMG41"/>
    <mergeCell ref="SMH41:SMO41"/>
    <mergeCell ref="SMP41:SMW41"/>
    <mergeCell ref="SMX41:SNE41"/>
    <mergeCell ref="SNF41:SNM41"/>
    <mergeCell ref="SNN41:SNU41"/>
    <mergeCell ref="SNV41:SOC41"/>
    <mergeCell ref="SOD41:SOK41"/>
    <mergeCell ref="SOL41:SOS41"/>
    <mergeCell ref="SOT41:SPA41"/>
    <mergeCell ref="SPB41:SPI41"/>
    <mergeCell ref="SPJ41:SPQ41"/>
    <mergeCell ref="SPR41:SPY41"/>
    <mergeCell ref="SPZ41:SQG41"/>
    <mergeCell ref="SQH41:SQO41"/>
    <mergeCell ref="SQP41:SQW41"/>
    <mergeCell ref="SQX41:SRE41"/>
    <mergeCell ref="SRF41:SRM41"/>
    <mergeCell ref="SRN41:SRU41"/>
    <mergeCell ref="SRV41:SSC41"/>
    <mergeCell ref="SSD41:SSK41"/>
    <mergeCell ref="SSL41:SSS41"/>
    <mergeCell ref="SST41:STA41"/>
    <mergeCell ref="STB41:STI41"/>
    <mergeCell ref="STJ41:STQ41"/>
    <mergeCell ref="STR41:STY41"/>
    <mergeCell ref="STZ41:SUG41"/>
    <mergeCell ref="SUH41:SUO41"/>
    <mergeCell ref="SUP41:SUW41"/>
    <mergeCell ref="SUX41:SVE41"/>
    <mergeCell ref="SVF41:SVM41"/>
    <mergeCell ref="SVN41:SVU41"/>
    <mergeCell ref="SVV41:SWC41"/>
    <mergeCell ref="SWD41:SWK41"/>
    <mergeCell ref="SWL41:SWS41"/>
    <mergeCell ref="SWT41:SXA41"/>
    <mergeCell ref="SXB41:SXI41"/>
    <mergeCell ref="SXJ41:SXQ41"/>
    <mergeCell ref="SXR41:SXY41"/>
    <mergeCell ref="SXZ41:SYG41"/>
    <mergeCell ref="SYH41:SYO41"/>
    <mergeCell ref="SYP41:SYW41"/>
    <mergeCell ref="SYX41:SZE41"/>
    <mergeCell ref="SZF41:SZM41"/>
    <mergeCell ref="SZN41:SZU41"/>
    <mergeCell ref="SZV41:TAC41"/>
    <mergeCell ref="TAD41:TAK41"/>
    <mergeCell ref="TAL41:TAS41"/>
    <mergeCell ref="TAT41:TBA41"/>
    <mergeCell ref="TBB41:TBI41"/>
    <mergeCell ref="TBJ41:TBQ41"/>
    <mergeCell ref="TBR41:TBY41"/>
    <mergeCell ref="TBZ41:TCG41"/>
    <mergeCell ref="TCH41:TCO41"/>
    <mergeCell ref="TCP41:TCW41"/>
    <mergeCell ref="TCX41:TDE41"/>
    <mergeCell ref="TDF41:TDM41"/>
    <mergeCell ref="TDN41:TDU41"/>
    <mergeCell ref="TDV41:TEC41"/>
    <mergeCell ref="TED41:TEK41"/>
    <mergeCell ref="TEL41:TES41"/>
    <mergeCell ref="TET41:TFA41"/>
    <mergeCell ref="TFB41:TFI41"/>
    <mergeCell ref="TFJ41:TFQ41"/>
    <mergeCell ref="TFR41:TFY41"/>
    <mergeCell ref="TFZ41:TGG41"/>
    <mergeCell ref="TGH41:TGO41"/>
    <mergeCell ref="TGP41:TGW41"/>
    <mergeCell ref="TGX41:THE41"/>
    <mergeCell ref="THF41:THM41"/>
    <mergeCell ref="THN41:THU41"/>
    <mergeCell ref="THV41:TIC41"/>
    <mergeCell ref="TID41:TIK41"/>
    <mergeCell ref="TIL41:TIS41"/>
    <mergeCell ref="TIT41:TJA41"/>
    <mergeCell ref="TJB41:TJI41"/>
    <mergeCell ref="TJJ41:TJQ41"/>
    <mergeCell ref="TJR41:TJY41"/>
    <mergeCell ref="TJZ41:TKG41"/>
    <mergeCell ref="TKH41:TKO41"/>
    <mergeCell ref="TKP41:TKW41"/>
    <mergeCell ref="TKX41:TLE41"/>
    <mergeCell ref="TLF41:TLM41"/>
    <mergeCell ref="TLN41:TLU41"/>
    <mergeCell ref="TLV41:TMC41"/>
    <mergeCell ref="TMD41:TMK41"/>
    <mergeCell ref="TML41:TMS41"/>
    <mergeCell ref="TMT41:TNA41"/>
    <mergeCell ref="TNB41:TNI41"/>
    <mergeCell ref="TNJ41:TNQ41"/>
    <mergeCell ref="TNR41:TNY41"/>
    <mergeCell ref="TNZ41:TOG41"/>
    <mergeCell ref="TOH41:TOO41"/>
    <mergeCell ref="TOP41:TOW41"/>
    <mergeCell ref="TOX41:TPE41"/>
    <mergeCell ref="TPF41:TPM41"/>
    <mergeCell ref="TPN41:TPU41"/>
    <mergeCell ref="TPV41:TQC41"/>
    <mergeCell ref="TQD41:TQK41"/>
    <mergeCell ref="TQL41:TQS41"/>
    <mergeCell ref="TQT41:TRA41"/>
    <mergeCell ref="TRB41:TRI41"/>
    <mergeCell ref="TRJ41:TRQ41"/>
    <mergeCell ref="TRR41:TRY41"/>
    <mergeCell ref="TRZ41:TSG41"/>
    <mergeCell ref="TSH41:TSO41"/>
    <mergeCell ref="TSP41:TSW41"/>
    <mergeCell ref="TSX41:TTE41"/>
    <mergeCell ref="TTF41:TTM41"/>
    <mergeCell ref="TTN41:TTU41"/>
    <mergeCell ref="TTV41:TUC41"/>
    <mergeCell ref="TUD41:TUK41"/>
    <mergeCell ref="TUL41:TUS41"/>
    <mergeCell ref="TUT41:TVA41"/>
    <mergeCell ref="TVB41:TVI41"/>
    <mergeCell ref="TVJ41:TVQ41"/>
    <mergeCell ref="TVR41:TVY41"/>
    <mergeCell ref="TVZ41:TWG41"/>
    <mergeCell ref="TWH41:TWO41"/>
    <mergeCell ref="TWP41:TWW41"/>
    <mergeCell ref="TWX41:TXE41"/>
    <mergeCell ref="TXF41:TXM41"/>
    <mergeCell ref="TXN41:TXU41"/>
    <mergeCell ref="TXV41:TYC41"/>
    <mergeCell ref="TYD41:TYK41"/>
    <mergeCell ref="TYL41:TYS41"/>
    <mergeCell ref="TYT41:TZA41"/>
    <mergeCell ref="TZB41:TZI41"/>
    <mergeCell ref="TZJ41:TZQ41"/>
    <mergeCell ref="TZR41:TZY41"/>
    <mergeCell ref="TZZ41:UAG41"/>
    <mergeCell ref="UAH41:UAO41"/>
    <mergeCell ref="UAP41:UAW41"/>
    <mergeCell ref="UAX41:UBE41"/>
    <mergeCell ref="UBF41:UBM41"/>
    <mergeCell ref="UBN41:UBU41"/>
    <mergeCell ref="UBV41:UCC41"/>
    <mergeCell ref="UCD41:UCK41"/>
    <mergeCell ref="UCL41:UCS41"/>
    <mergeCell ref="UCT41:UDA41"/>
    <mergeCell ref="UDB41:UDI41"/>
    <mergeCell ref="UDJ41:UDQ41"/>
    <mergeCell ref="UDR41:UDY41"/>
    <mergeCell ref="UDZ41:UEG41"/>
    <mergeCell ref="UEH41:UEO41"/>
    <mergeCell ref="UEP41:UEW41"/>
    <mergeCell ref="UEX41:UFE41"/>
    <mergeCell ref="UFF41:UFM41"/>
    <mergeCell ref="UFN41:UFU41"/>
    <mergeCell ref="UFV41:UGC41"/>
    <mergeCell ref="UGD41:UGK41"/>
    <mergeCell ref="UGL41:UGS41"/>
    <mergeCell ref="UGT41:UHA41"/>
    <mergeCell ref="UHB41:UHI41"/>
    <mergeCell ref="UHJ41:UHQ41"/>
    <mergeCell ref="UHR41:UHY41"/>
    <mergeCell ref="UHZ41:UIG41"/>
    <mergeCell ref="UIH41:UIO41"/>
    <mergeCell ref="UIP41:UIW41"/>
    <mergeCell ref="UIX41:UJE41"/>
    <mergeCell ref="UJF41:UJM41"/>
    <mergeCell ref="UJN41:UJU41"/>
    <mergeCell ref="UJV41:UKC41"/>
    <mergeCell ref="UKD41:UKK41"/>
    <mergeCell ref="UKL41:UKS41"/>
    <mergeCell ref="UKT41:ULA41"/>
    <mergeCell ref="ULB41:ULI41"/>
    <mergeCell ref="ULJ41:ULQ41"/>
    <mergeCell ref="ULR41:ULY41"/>
    <mergeCell ref="ULZ41:UMG41"/>
    <mergeCell ref="UMH41:UMO41"/>
    <mergeCell ref="UMP41:UMW41"/>
    <mergeCell ref="UMX41:UNE41"/>
    <mergeCell ref="UNF41:UNM41"/>
    <mergeCell ref="UNN41:UNU41"/>
    <mergeCell ref="UNV41:UOC41"/>
    <mergeCell ref="UOD41:UOK41"/>
    <mergeCell ref="UOL41:UOS41"/>
    <mergeCell ref="UOT41:UPA41"/>
    <mergeCell ref="UPB41:UPI41"/>
    <mergeCell ref="UPJ41:UPQ41"/>
    <mergeCell ref="UPR41:UPY41"/>
    <mergeCell ref="UPZ41:UQG41"/>
    <mergeCell ref="UQH41:UQO41"/>
    <mergeCell ref="UQP41:UQW41"/>
    <mergeCell ref="UQX41:URE41"/>
    <mergeCell ref="URF41:URM41"/>
    <mergeCell ref="URN41:URU41"/>
    <mergeCell ref="URV41:USC41"/>
    <mergeCell ref="USD41:USK41"/>
    <mergeCell ref="USL41:USS41"/>
    <mergeCell ref="UST41:UTA41"/>
    <mergeCell ref="UTB41:UTI41"/>
    <mergeCell ref="UTJ41:UTQ41"/>
    <mergeCell ref="UTR41:UTY41"/>
    <mergeCell ref="UTZ41:UUG41"/>
    <mergeCell ref="UUH41:UUO41"/>
    <mergeCell ref="UUP41:UUW41"/>
    <mergeCell ref="UUX41:UVE41"/>
    <mergeCell ref="UVF41:UVM41"/>
    <mergeCell ref="UVN41:UVU41"/>
    <mergeCell ref="UVV41:UWC41"/>
    <mergeCell ref="UWD41:UWK41"/>
    <mergeCell ref="UWL41:UWS41"/>
    <mergeCell ref="UWT41:UXA41"/>
    <mergeCell ref="UXB41:UXI41"/>
    <mergeCell ref="UXJ41:UXQ41"/>
    <mergeCell ref="UXR41:UXY41"/>
    <mergeCell ref="UXZ41:UYG41"/>
    <mergeCell ref="UYH41:UYO41"/>
    <mergeCell ref="UYP41:UYW41"/>
    <mergeCell ref="UYX41:UZE41"/>
    <mergeCell ref="UZF41:UZM41"/>
    <mergeCell ref="UZN41:UZU41"/>
    <mergeCell ref="UZV41:VAC41"/>
    <mergeCell ref="VAD41:VAK41"/>
    <mergeCell ref="VAL41:VAS41"/>
    <mergeCell ref="VAT41:VBA41"/>
    <mergeCell ref="VBB41:VBI41"/>
    <mergeCell ref="VBJ41:VBQ41"/>
    <mergeCell ref="VBR41:VBY41"/>
    <mergeCell ref="VBZ41:VCG41"/>
    <mergeCell ref="VCH41:VCO41"/>
    <mergeCell ref="VCP41:VCW41"/>
    <mergeCell ref="VCX41:VDE41"/>
    <mergeCell ref="VDF41:VDM41"/>
    <mergeCell ref="VDN41:VDU41"/>
    <mergeCell ref="VDV41:VEC41"/>
    <mergeCell ref="VED41:VEK41"/>
    <mergeCell ref="VEL41:VES41"/>
    <mergeCell ref="VET41:VFA41"/>
    <mergeCell ref="VFB41:VFI41"/>
    <mergeCell ref="VFJ41:VFQ41"/>
    <mergeCell ref="VFR41:VFY41"/>
    <mergeCell ref="VFZ41:VGG41"/>
    <mergeCell ref="VGH41:VGO41"/>
    <mergeCell ref="VGP41:VGW41"/>
    <mergeCell ref="VGX41:VHE41"/>
    <mergeCell ref="VHF41:VHM41"/>
    <mergeCell ref="VHN41:VHU41"/>
    <mergeCell ref="VHV41:VIC41"/>
    <mergeCell ref="VID41:VIK41"/>
    <mergeCell ref="VIL41:VIS41"/>
    <mergeCell ref="VIT41:VJA41"/>
    <mergeCell ref="VJB41:VJI41"/>
    <mergeCell ref="VJJ41:VJQ41"/>
    <mergeCell ref="VJR41:VJY41"/>
    <mergeCell ref="VJZ41:VKG41"/>
    <mergeCell ref="VKH41:VKO41"/>
    <mergeCell ref="VKP41:VKW41"/>
    <mergeCell ref="VKX41:VLE41"/>
    <mergeCell ref="VLF41:VLM41"/>
    <mergeCell ref="VLN41:VLU41"/>
    <mergeCell ref="VLV41:VMC41"/>
    <mergeCell ref="VMD41:VMK41"/>
    <mergeCell ref="VML41:VMS41"/>
    <mergeCell ref="VMT41:VNA41"/>
    <mergeCell ref="VNB41:VNI41"/>
    <mergeCell ref="VNJ41:VNQ41"/>
    <mergeCell ref="VNR41:VNY41"/>
    <mergeCell ref="VNZ41:VOG41"/>
    <mergeCell ref="VOH41:VOO41"/>
    <mergeCell ref="VOP41:VOW41"/>
    <mergeCell ref="VOX41:VPE41"/>
    <mergeCell ref="VPF41:VPM41"/>
    <mergeCell ref="VPN41:VPU41"/>
    <mergeCell ref="VPV41:VQC41"/>
    <mergeCell ref="VQD41:VQK41"/>
    <mergeCell ref="VQL41:VQS41"/>
    <mergeCell ref="VQT41:VRA41"/>
    <mergeCell ref="VRB41:VRI41"/>
    <mergeCell ref="VRJ41:VRQ41"/>
    <mergeCell ref="VRR41:VRY41"/>
    <mergeCell ref="VRZ41:VSG41"/>
    <mergeCell ref="VSH41:VSO41"/>
    <mergeCell ref="VSP41:VSW41"/>
    <mergeCell ref="VSX41:VTE41"/>
    <mergeCell ref="VTF41:VTM41"/>
    <mergeCell ref="VTN41:VTU41"/>
    <mergeCell ref="VTV41:VUC41"/>
    <mergeCell ref="VUD41:VUK41"/>
    <mergeCell ref="VUL41:VUS41"/>
    <mergeCell ref="VUT41:VVA41"/>
    <mergeCell ref="VVB41:VVI41"/>
    <mergeCell ref="VVJ41:VVQ41"/>
    <mergeCell ref="VVR41:VVY41"/>
    <mergeCell ref="VVZ41:VWG41"/>
    <mergeCell ref="VWH41:VWO41"/>
    <mergeCell ref="VWP41:VWW41"/>
    <mergeCell ref="VWX41:VXE41"/>
    <mergeCell ref="VXF41:VXM41"/>
    <mergeCell ref="VXN41:VXU41"/>
    <mergeCell ref="VXV41:VYC41"/>
    <mergeCell ref="VYD41:VYK41"/>
    <mergeCell ref="VYL41:VYS41"/>
    <mergeCell ref="VYT41:VZA41"/>
    <mergeCell ref="VZB41:VZI41"/>
    <mergeCell ref="VZJ41:VZQ41"/>
    <mergeCell ref="VZR41:VZY41"/>
    <mergeCell ref="VZZ41:WAG41"/>
    <mergeCell ref="WAH41:WAO41"/>
    <mergeCell ref="WAP41:WAW41"/>
    <mergeCell ref="WAX41:WBE41"/>
    <mergeCell ref="WBF41:WBM41"/>
    <mergeCell ref="WBN41:WBU41"/>
    <mergeCell ref="WBV41:WCC41"/>
    <mergeCell ref="WCD41:WCK41"/>
    <mergeCell ref="WCL41:WCS41"/>
    <mergeCell ref="WCT41:WDA41"/>
    <mergeCell ref="WDB41:WDI41"/>
    <mergeCell ref="WDJ41:WDQ41"/>
    <mergeCell ref="WDR41:WDY41"/>
    <mergeCell ref="WDZ41:WEG41"/>
    <mergeCell ref="WEH41:WEO41"/>
    <mergeCell ref="WEP41:WEW41"/>
    <mergeCell ref="WEX41:WFE41"/>
    <mergeCell ref="WFF41:WFM41"/>
    <mergeCell ref="WFN41:WFU41"/>
    <mergeCell ref="WFV41:WGC41"/>
    <mergeCell ref="WGD41:WGK41"/>
    <mergeCell ref="WGL41:WGS41"/>
    <mergeCell ref="WGT41:WHA41"/>
    <mergeCell ref="WHB41:WHI41"/>
    <mergeCell ref="WHJ41:WHQ41"/>
    <mergeCell ref="WHR41:WHY41"/>
    <mergeCell ref="WHZ41:WIG41"/>
    <mergeCell ref="WIH41:WIO41"/>
    <mergeCell ref="WIP41:WIW41"/>
    <mergeCell ref="WIX41:WJE41"/>
    <mergeCell ref="WJF41:WJM41"/>
    <mergeCell ref="WJN41:WJU41"/>
    <mergeCell ref="WJV41:WKC41"/>
    <mergeCell ref="WKD41:WKK41"/>
    <mergeCell ref="WKL41:WKS41"/>
    <mergeCell ref="WKT41:WLA41"/>
    <mergeCell ref="WLB41:WLI41"/>
    <mergeCell ref="WLJ41:WLQ41"/>
    <mergeCell ref="WLR41:WLY41"/>
    <mergeCell ref="WLZ41:WMG41"/>
    <mergeCell ref="WMH41:WMO41"/>
    <mergeCell ref="WMP41:WMW41"/>
    <mergeCell ref="WMX41:WNE41"/>
    <mergeCell ref="WNF41:WNM41"/>
    <mergeCell ref="WNN41:WNU41"/>
    <mergeCell ref="WNV41:WOC41"/>
    <mergeCell ref="WOD41:WOK41"/>
    <mergeCell ref="WOL41:WOS41"/>
    <mergeCell ref="WOT41:WPA41"/>
    <mergeCell ref="WPB41:WPI41"/>
    <mergeCell ref="WPJ41:WPQ41"/>
    <mergeCell ref="WPR41:WPY41"/>
    <mergeCell ref="WPZ41:WQG41"/>
    <mergeCell ref="WQH41:WQO41"/>
    <mergeCell ref="WQP41:WQW41"/>
    <mergeCell ref="WQX41:WRE41"/>
    <mergeCell ref="WRF41:WRM41"/>
    <mergeCell ref="WRN41:WRU41"/>
    <mergeCell ref="WRV41:WSC41"/>
    <mergeCell ref="WSD41:WSK41"/>
    <mergeCell ref="WSL41:WSS41"/>
    <mergeCell ref="WST41:WTA41"/>
    <mergeCell ref="WTB41:WTI41"/>
    <mergeCell ref="WTJ41:WTQ41"/>
    <mergeCell ref="WTR41:WTY41"/>
    <mergeCell ref="WTZ41:WUG41"/>
    <mergeCell ref="WUH41:WUO41"/>
    <mergeCell ref="WUP41:WUW41"/>
    <mergeCell ref="WUX41:WVE41"/>
    <mergeCell ref="WVF41:WVM41"/>
    <mergeCell ref="WVN41:WVU41"/>
    <mergeCell ref="WVV41:WWC41"/>
    <mergeCell ref="WWD41:WWK41"/>
    <mergeCell ref="WWL41:WWS41"/>
    <mergeCell ref="WWT41:WXA41"/>
    <mergeCell ref="WXB41:WXI41"/>
    <mergeCell ref="WXJ41:WXQ41"/>
    <mergeCell ref="WXR41:WXY41"/>
    <mergeCell ref="WXZ41:WYG41"/>
    <mergeCell ref="WYH41:WYO41"/>
    <mergeCell ref="WYP41:WYW41"/>
    <mergeCell ref="WYX41:WZE41"/>
    <mergeCell ref="WZF41:WZM41"/>
    <mergeCell ref="WZN41:WZU41"/>
    <mergeCell ref="WZV41:XAC41"/>
    <mergeCell ref="XAD41:XAK41"/>
    <mergeCell ref="XAL41:XAS41"/>
    <mergeCell ref="XAT41:XBA41"/>
    <mergeCell ref="XBB41:XBI41"/>
    <mergeCell ref="XBJ41:XBQ41"/>
    <mergeCell ref="XBR41:XBY41"/>
    <mergeCell ref="XBZ41:XCG41"/>
    <mergeCell ref="XCH41:XCO41"/>
    <mergeCell ref="XCP41:XCW41"/>
    <mergeCell ref="XCX41:XDE41"/>
    <mergeCell ref="XDF41:XDM41"/>
    <mergeCell ref="XDN41:XDU41"/>
    <mergeCell ref="XDV41:XEC41"/>
    <mergeCell ref="XED41:XEK41"/>
    <mergeCell ref="XEL41:XES41"/>
    <mergeCell ref="XET41:XFA41"/>
    <mergeCell ref="N37:U37"/>
    <mergeCell ref="V37:AC37"/>
    <mergeCell ref="AD37:AK37"/>
    <mergeCell ref="AL37:AS37"/>
    <mergeCell ref="AT37:BA37"/>
    <mergeCell ref="BB37:BI37"/>
    <mergeCell ref="BJ37:BQ37"/>
    <mergeCell ref="BR37:BY37"/>
    <mergeCell ref="BZ37:CG37"/>
    <mergeCell ref="CH37:CO37"/>
    <mergeCell ref="CP37:CW37"/>
    <mergeCell ref="CX37:DE37"/>
    <mergeCell ref="DF37:DM37"/>
    <mergeCell ref="DN37:DU37"/>
    <mergeCell ref="DV37:EC37"/>
    <mergeCell ref="ED37:EK37"/>
    <mergeCell ref="EL37:ES37"/>
    <mergeCell ref="ET37:FA37"/>
    <mergeCell ref="FB37:FI37"/>
    <mergeCell ref="FJ37:FQ37"/>
    <mergeCell ref="FR37:FY37"/>
    <mergeCell ref="FZ37:GG37"/>
    <mergeCell ref="GH37:GO37"/>
    <mergeCell ref="GP37:GW37"/>
    <mergeCell ref="GX37:HE37"/>
    <mergeCell ref="HF37:HM37"/>
    <mergeCell ref="HN37:HU37"/>
    <mergeCell ref="HV37:IC37"/>
    <mergeCell ref="ID37:IK37"/>
    <mergeCell ref="IL37:IS37"/>
    <mergeCell ref="IT37:JA37"/>
    <mergeCell ref="JB37:JI37"/>
    <mergeCell ref="JJ37:JQ37"/>
    <mergeCell ref="JR37:JY37"/>
    <mergeCell ref="JZ37:KG37"/>
    <mergeCell ref="KH37:KO37"/>
    <mergeCell ref="KP37:KW37"/>
    <mergeCell ref="KX37:LE37"/>
    <mergeCell ref="LF37:LM37"/>
    <mergeCell ref="LN37:LU37"/>
    <mergeCell ref="LV37:MC37"/>
    <mergeCell ref="MD37:MK37"/>
    <mergeCell ref="ML37:MS37"/>
    <mergeCell ref="MT37:NA37"/>
    <mergeCell ref="NB37:NI37"/>
    <mergeCell ref="NJ37:NQ37"/>
    <mergeCell ref="NR37:NY37"/>
    <mergeCell ref="NZ37:OG37"/>
    <mergeCell ref="OH37:OO37"/>
    <mergeCell ref="OP37:OW37"/>
    <mergeCell ref="OX37:PE37"/>
    <mergeCell ref="PF37:PM37"/>
    <mergeCell ref="PN37:PU37"/>
    <mergeCell ref="PV37:QC37"/>
    <mergeCell ref="QD37:QK37"/>
    <mergeCell ref="QL37:QS37"/>
    <mergeCell ref="QT37:RA37"/>
    <mergeCell ref="RB37:RI37"/>
    <mergeCell ref="RJ37:RQ37"/>
    <mergeCell ref="RR37:RY37"/>
    <mergeCell ref="RZ37:SG37"/>
    <mergeCell ref="SH37:SO37"/>
    <mergeCell ref="SP37:SW37"/>
    <mergeCell ref="SX37:TE37"/>
    <mergeCell ref="TF37:TM37"/>
    <mergeCell ref="TN37:TU37"/>
    <mergeCell ref="TV37:UC37"/>
    <mergeCell ref="UD37:UK37"/>
    <mergeCell ref="UL37:US37"/>
    <mergeCell ref="UT37:VA37"/>
    <mergeCell ref="VB37:VI37"/>
    <mergeCell ref="VJ37:VQ37"/>
    <mergeCell ref="VR37:VY37"/>
    <mergeCell ref="VZ37:WG37"/>
    <mergeCell ref="WH37:WO37"/>
    <mergeCell ref="WP37:WW37"/>
    <mergeCell ref="WX37:XE37"/>
    <mergeCell ref="XF37:XM37"/>
    <mergeCell ref="XN37:XU37"/>
    <mergeCell ref="XV37:YC37"/>
    <mergeCell ref="YD37:YK37"/>
    <mergeCell ref="YL37:YS37"/>
    <mergeCell ref="YT37:ZA37"/>
    <mergeCell ref="ZB37:ZI37"/>
    <mergeCell ref="ZJ37:ZQ37"/>
    <mergeCell ref="ZR37:ZY37"/>
    <mergeCell ref="ZZ37:AAG37"/>
    <mergeCell ref="AAH37:AAO37"/>
    <mergeCell ref="AAP37:AAW37"/>
    <mergeCell ref="AAX37:ABE37"/>
    <mergeCell ref="ABF37:ABM37"/>
    <mergeCell ref="ABN37:ABU37"/>
    <mergeCell ref="ABV37:ACC37"/>
    <mergeCell ref="ACD37:ACK37"/>
    <mergeCell ref="ACL37:ACS37"/>
    <mergeCell ref="ACT37:ADA37"/>
    <mergeCell ref="ADB37:ADI37"/>
    <mergeCell ref="ADJ37:ADQ37"/>
    <mergeCell ref="ADR37:ADY37"/>
    <mergeCell ref="ADZ37:AEG37"/>
    <mergeCell ref="AEH37:AEO37"/>
    <mergeCell ref="AEP37:AEW37"/>
    <mergeCell ref="AEX37:AFE37"/>
    <mergeCell ref="AFF37:AFM37"/>
    <mergeCell ref="AFN37:AFU37"/>
    <mergeCell ref="AFV37:AGC37"/>
    <mergeCell ref="AGD37:AGK37"/>
    <mergeCell ref="AGL37:AGS37"/>
    <mergeCell ref="AGT37:AHA37"/>
    <mergeCell ref="AHB37:AHI37"/>
    <mergeCell ref="AHJ37:AHQ37"/>
    <mergeCell ref="AHR37:AHY37"/>
    <mergeCell ref="AHZ37:AIG37"/>
    <mergeCell ref="AIH37:AIO37"/>
    <mergeCell ref="AIP37:AIW37"/>
    <mergeCell ref="AIX37:AJE37"/>
    <mergeCell ref="AJF37:AJM37"/>
    <mergeCell ref="AJN37:AJU37"/>
    <mergeCell ref="AJV37:AKC37"/>
    <mergeCell ref="AKD37:AKK37"/>
    <mergeCell ref="AKL37:AKS37"/>
    <mergeCell ref="AKT37:ALA37"/>
    <mergeCell ref="ALB37:ALI37"/>
    <mergeCell ref="ALJ37:ALQ37"/>
    <mergeCell ref="ALR37:ALY37"/>
    <mergeCell ref="ALZ37:AMG37"/>
    <mergeCell ref="AMH37:AMO37"/>
    <mergeCell ref="AMP37:AMW37"/>
    <mergeCell ref="AMX37:ANE37"/>
    <mergeCell ref="ANF37:ANM37"/>
    <mergeCell ref="ANN37:ANU37"/>
    <mergeCell ref="ANV37:AOC37"/>
    <mergeCell ref="AOD37:AOK37"/>
    <mergeCell ref="AOL37:AOS37"/>
    <mergeCell ref="AOT37:APA37"/>
    <mergeCell ref="APB37:API37"/>
    <mergeCell ref="APJ37:APQ37"/>
    <mergeCell ref="APR37:APY37"/>
    <mergeCell ref="APZ37:AQG37"/>
    <mergeCell ref="AQH37:AQO37"/>
    <mergeCell ref="AQP37:AQW37"/>
    <mergeCell ref="AQX37:ARE37"/>
    <mergeCell ref="ARF37:ARM37"/>
    <mergeCell ref="ARN37:ARU37"/>
    <mergeCell ref="ARV37:ASC37"/>
    <mergeCell ref="ASD37:ASK37"/>
    <mergeCell ref="ASL37:ASS37"/>
    <mergeCell ref="AST37:ATA37"/>
    <mergeCell ref="ATB37:ATI37"/>
    <mergeCell ref="ATJ37:ATQ37"/>
    <mergeCell ref="ATR37:ATY37"/>
    <mergeCell ref="ATZ37:AUG37"/>
    <mergeCell ref="AUH37:AUO37"/>
    <mergeCell ref="AUP37:AUW37"/>
    <mergeCell ref="AUX37:AVE37"/>
    <mergeCell ref="AVF37:AVM37"/>
    <mergeCell ref="AVN37:AVU37"/>
    <mergeCell ref="AVV37:AWC37"/>
    <mergeCell ref="AWD37:AWK37"/>
    <mergeCell ref="AWL37:AWS37"/>
    <mergeCell ref="AWT37:AXA37"/>
    <mergeCell ref="AXB37:AXI37"/>
    <mergeCell ref="AXJ37:AXQ37"/>
    <mergeCell ref="AXR37:AXY37"/>
    <mergeCell ref="AXZ37:AYG37"/>
    <mergeCell ref="AYH37:AYO37"/>
    <mergeCell ref="AYP37:AYW37"/>
    <mergeCell ref="AYX37:AZE37"/>
    <mergeCell ref="AZF37:AZM37"/>
    <mergeCell ref="AZN37:AZU37"/>
    <mergeCell ref="AZV37:BAC37"/>
    <mergeCell ref="BAD37:BAK37"/>
    <mergeCell ref="BAL37:BAS37"/>
    <mergeCell ref="BAT37:BBA37"/>
    <mergeCell ref="BBB37:BBI37"/>
    <mergeCell ref="BBJ37:BBQ37"/>
    <mergeCell ref="BBR37:BBY37"/>
    <mergeCell ref="BBZ37:BCG37"/>
    <mergeCell ref="BCH37:BCO37"/>
    <mergeCell ref="BCP37:BCW37"/>
    <mergeCell ref="BCX37:BDE37"/>
    <mergeCell ref="BDF37:BDM37"/>
    <mergeCell ref="BDN37:BDU37"/>
    <mergeCell ref="BDV37:BEC37"/>
    <mergeCell ref="BED37:BEK37"/>
    <mergeCell ref="BEL37:BES37"/>
    <mergeCell ref="BET37:BFA37"/>
    <mergeCell ref="BFB37:BFI37"/>
    <mergeCell ref="BFJ37:BFQ37"/>
    <mergeCell ref="BFR37:BFY37"/>
    <mergeCell ref="BFZ37:BGG37"/>
    <mergeCell ref="BGH37:BGO37"/>
    <mergeCell ref="BGP37:BGW37"/>
    <mergeCell ref="BGX37:BHE37"/>
    <mergeCell ref="BHF37:BHM37"/>
    <mergeCell ref="BHN37:BHU37"/>
    <mergeCell ref="BHV37:BIC37"/>
    <mergeCell ref="BID37:BIK37"/>
    <mergeCell ref="BIL37:BIS37"/>
    <mergeCell ref="BIT37:BJA37"/>
    <mergeCell ref="BJB37:BJI37"/>
    <mergeCell ref="BJJ37:BJQ37"/>
    <mergeCell ref="BJR37:BJY37"/>
    <mergeCell ref="BJZ37:BKG37"/>
    <mergeCell ref="BKH37:BKO37"/>
    <mergeCell ref="BKP37:BKW37"/>
    <mergeCell ref="BKX37:BLE37"/>
    <mergeCell ref="BLF37:BLM37"/>
    <mergeCell ref="BLN37:BLU37"/>
    <mergeCell ref="BLV37:BMC37"/>
    <mergeCell ref="BMD37:BMK37"/>
    <mergeCell ref="BML37:BMS37"/>
    <mergeCell ref="BMT37:BNA37"/>
    <mergeCell ref="BNB37:BNI37"/>
    <mergeCell ref="BNJ37:BNQ37"/>
    <mergeCell ref="BNR37:BNY37"/>
    <mergeCell ref="BNZ37:BOG37"/>
    <mergeCell ref="BOH37:BOO37"/>
    <mergeCell ref="BOP37:BOW37"/>
    <mergeCell ref="BOX37:BPE37"/>
    <mergeCell ref="BPF37:BPM37"/>
    <mergeCell ref="BPN37:BPU37"/>
    <mergeCell ref="BPV37:BQC37"/>
    <mergeCell ref="BQD37:BQK37"/>
    <mergeCell ref="BQL37:BQS37"/>
    <mergeCell ref="BQT37:BRA37"/>
    <mergeCell ref="BRB37:BRI37"/>
    <mergeCell ref="BRJ37:BRQ37"/>
    <mergeCell ref="BRR37:BRY37"/>
    <mergeCell ref="BRZ37:BSG37"/>
    <mergeCell ref="BSH37:BSO37"/>
    <mergeCell ref="BSP37:BSW37"/>
    <mergeCell ref="BSX37:BTE37"/>
    <mergeCell ref="BTF37:BTM37"/>
    <mergeCell ref="BTN37:BTU37"/>
    <mergeCell ref="BTV37:BUC37"/>
    <mergeCell ref="BUD37:BUK37"/>
    <mergeCell ref="BUL37:BUS37"/>
    <mergeCell ref="BUT37:BVA37"/>
    <mergeCell ref="BVB37:BVI37"/>
    <mergeCell ref="BVJ37:BVQ37"/>
    <mergeCell ref="BVR37:BVY37"/>
    <mergeCell ref="BVZ37:BWG37"/>
    <mergeCell ref="BWH37:BWO37"/>
    <mergeCell ref="BWP37:BWW37"/>
    <mergeCell ref="BWX37:BXE37"/>
    <mergeCell ref="BXF37:BXM37"/>
    <mergeCell ref="BXN37:BXU37"/>
    <mergeCell ref="BXV37:BYC37"/>
    <mergeCell ref="BYD37:BYK37"/>
    <mergeCell ref="BYL37:BYS37"/>
    <mergeCell ref="BYT37:BZA37"/>
    <mergeCell ref="BZB37:BZI37"/>
    <mergeCell ref="BZJ37:BZQ37"/>
    <mergeCell ref="BZR37:BZY37"/>
    <mergeCell ref="BZZ37:CAG37"/>
    <mergeCell ref="CAH37:CAO37"/>
    <mergeCell ref="CAP37:CAW37"/>
    <mergeCell ref="CAX37:CBE37"/>
    <mergeCell ref="CBF37:CBM37"/>
    <mergeCell ref="CBN37:CBU37"/>
    <mergeCell ref="CBV37:CCC37"/>
    <mergeCell ref="CCD37:CCK37"/>
    <mergeCell ref="CCL37:CCS37"/>
    <mergeCell ref="CCT37:CDA37"/>
    <mergeCell ref="CDB37:CDI37"/>
    <mergeCell ref="CDJ37:CDQ37"/>
    <mergeCell ref="CDR37:CDY37"/>
    <mergeCell ref="CDZ37:CEG37"/>
    <mergeCell ref="CEH37:CEO37"/>
    <mergeCell ref="CEP37:CEW37"/>
    <mergeCell ref="CEX37:CFE37"/>
    <mergeCell ref="CFF37:CFM37"/>
    <mergeCell ref="CFN37:CFU37"/>
    <mergeCell ref="CFV37:CGC37"/>
    <mergeCell ref="CGD37:CGK37"/>
    <mergeCell ref="CGL37:CGS37"/>
    <mergeCell ref="CGT37:CHA37"/>
    <mergeCell ref="CHB37:CHI37"/>
    <mergeCell ref="CHJ37:CHQ37"/>
    <mergeCell ref="CHR37:CHY37"/>
    <mergeCell ref="CHZ37:CIG37"/>
    <mergeCell ref="CIH37:CIO37"/>
    <mergeCell ref="CIP37:CIW37"/>
    <mergeCell ref="CIX37:CJE37"/>
    <mergeCell ref="CJF37:CJM37"/>
    <mergeCell ref="CJN37:CJU37"/>
    <mergeCell ref="CJV37:CKC37"/>
    <mergeCell ref="CKD37:CKK37"/>
    <mergeCell ref="CKL37:CKS37"/>
    <mergeCell ref="CKT37:CLA37"/>
    <mergeCell ref="CLB37:CLI37"/>
    <mergeCell ref="CLJ37:CLQ37"/>
    <mergeCell ref="CLR37:CLY37"/>
    <mergeCell ref="CLZ37:CMG37"/>
    <mergeCell ref="CMH37:CMO37"/>
    <mergeCell ref="CMP37:CMW37"/>
    <mergeCell ref="CMX37:CNE37"/>
    <mergeCell ref="CNF37:CNM37"/>
    <mergeCell ref="CNN37:CNU37"/>
    <mergeCell ref="CNV37:COC37"/>
    <mergeCell ref="COD37:COK37"/>
    <mergeCell ref="COL37:COS37"/>
    <mergeCell ref="COT37:CPA37"/>
    <mergeCell ref="CPB37:CPI37"/>
    <mergeCell ref="CPJ37:CPQ37"/>
    <mergeCell ref="CPR37:CPY37"/>
    <mergeCell ref="CPZ37:CQG37"/>
    <mergeCell ref="CQH37:CQO37"/>
    <mergeCell ref="CQP37:CQW37"/>
    <mergeCell ref="CQX37:CRE37"/>
    <mergeCell ref="CRF37:CRM37"/>
    <mergeCell ref="CRN37:CRU37"/>
    <mergeCell ref="CRV37:CSC37"/>
    <mergeCell ref="CSD37:CSK37"/>
    <mergeCell ref="CSL37:CSS37"/>
    <mergeCell ref="CST37:CTA37"/>
    <mergeCell ref="CTB37:CTI37"/>
    <mergeCell ref="CTJ37:CTQ37"/>
    <mergeCell ref="CTR37:CTY37"/>
    <mergeCell ref="CTZ37:CUG37"/>
    <mergeCell ref="CUH37:CUO37"/>
    <mergeCell ref="CUP37:CUW37"/>
    <mergeCell ref="CUX37:CVE37"/>
    <mergeCell ref="CVF37:CVM37"/>
    <mergeCell ref="CVN37:CVU37"/>
    <mergeCell ref="CVV37:CWC37"/>
    <mergeCell ref="CWD37:CWK37"/>
    <mergeCell ref="CWL37:CWS37"/>
    <mergeCell ref="CWT37:CXA37"/>
    <mergeCell ref="CXB37:CXI37"/>
    <mergeCell ref="CXJ37:CXQ37"/>
    <mergeCell ref="CXR37:CXY37"/>
    <mergeCell ref="CXZ37:CYG37"/>
    <mergeCell ref="CYH37:CYO37"/>
    <mergeCell ref="CYP37:CYW37"/>
    <mergeCell ref="CYX37:CZE37"/>
    <mergeCell ref="CZF37:CZM37"/>
    <mergeCell ref="CZN37:CZU37"/>
    <mergeCell ref="CZV37:DAC37"/>
    <mergeCell ref="DAD37:DAK37"/>
    <mergeCell ref="DAL37:DAS37"/>
    <mergeCell ref="DAT37:DBA37"/>
    <mergeCell ref="DBB37:DBI37"/>
    <mergeCell ref="DBJ37:DBQ37"/>
    <mergeCell ref="DBR37:DBY37"/>
    <mergeCell ref="DBZ37:DCG37"/>
    <mergeCell ref="DCH37:DCO37"/>
    <mergeCell ref="DCP37:DCW37"/>
    <mergeCell ref="DCX37:DDE37"/>
    <mergeCell ref="DDF37:DDM37"/>
    <mergeCell ref="DDN37:DDU37"/>
    <mergeCell ref="DDV37:DEC37"/>
    <mergeCell ref="DED37:DEK37"/>
    <mergeCell ref="DEL37:DES37"/>
    <mergeCell ref="DET37:DFA37"/>
    <mergeCell ref="DFB37:DFI37"/>
    <mergeCell ref="DFJ37:DFQ37"/>
    <mergeCell ref="DFR37:DFY37"/>
    <mergeCell ref="DFZ37:DGG37"/>
    <mergeCell ref="DGH37:DGO37"/>
    <mergeCell ref="DGP37:DGW37"/>
    <mergeCell ref="DGX37:DHE37"/>
    <mergeCell ref="DHF37:DHM37"/>
    <mergeCell ref="DHN37:DHU37"/>
    <mergeCell ref="DHV37:DIC37"/>
    <mergeCell ref="DID37:DIK37"/>
    <mergeCell ref="DIL37:DIS37"/>
    <mergeCell ref="DIT37:DJA37"/>
    <mergeCell ref="DJB37:DJI37"/>
    <mergeCell ref="DJJ37:DJQ37"/>
    <mergeCell ref="DJR37:DJY37"/>
    <mergeCell ref="DJZ37:DKG37"/>
    <mergeCell ref="DKH37:DKO37"/>
    <mergeCell ref="DKP37:DKW37"/>
    <mergeCell ref="DKX37:DLE37"/>
    <mergeCell ref="DLF37:DLM37"/>
    <mergeCell ref="DLN37:DLU37"/>
    <mergeCell ref="DLV37:DMC37"/>
    <mergeCell ref="DMD37:DMK37"/>
    <mergeCell ref="DML37:DMS37"/>
    <mergeCell ref="DMT37:DNA37"/>
    <mergeCell ref="DNB37:DNI37"/>
    <mergeCell ref="DNJ37:DNQ37"/>
    <mergeCell ref="DNR37:DNY37"/>
    <mergeCell ref="DNZ37:DOG37"/>
    <mergeCell ref="DOH37:DOO37"/>
    <mergeCell ref="DOP37:DOW37"/>
    <mergeCell ref="DOX37:DPE37"/>
    <mergeCell ref="DPF37:DPM37"/>
    <mergeCell ref="DPN37:DPU37"/>
    <mergeCell ref="DPV37:DQC37"/>
    <mergeCell ref="DQD37:DQK37"/>
    <mergeCell ref="DQL37:DQS37"/>
    <mergeCell ref="DQT37:DRA37"/>
    <mergeCell ref="DRB37:DRI37"/>
    <mergeCell ref="DRJ37:DRQ37"/>
    <mergeCell ref="DRR37:DRY37"/>
    <mergeCell ref="DRZ37:DSG37"/>
    <mergeCell ref="DSH37:DSO37"/>
    <mergeCell ref="DSP37:DSW37"/>
    <mergeCell ref="DSX37:DTE37"/>
    <mergeCell ref="DTF37:DTM37"/>
    <mergeCell ref="DTN37:DTU37"/>
    <mergeCell ref="DTV37:DUC37"/>
    <mergeCell ref="DUD37:DUK37"/>
    <mergeCell ref="DUL37:DUS37"/>
    <mergeCell ref="DUT37:DVA37"/>
    <mergeCell ref="DVB37:DVI37"/>
    <mergeCell ref="DVJ37:DVQ37"/>
    <mergeCell ref="DVR37:DVY37"/>
    <mergeCell ref="DVZ37:DWG37"/>
    <mergeCell ref="DWH37:DWO37"/>
    <mergeCell ref="DWP37:DWW37"/>
    <mergeCell ref="DWX37:DXE37"/>
    <mergeCell ref="DXF37:DXM37"/>
    <mergeCell ref="DXN37:DXU37"/>
    <mergeCell ref="DXV37:DYC37"/>
    <mergeCell ref="DYD37:DYK37"/>
    <mergeCell ref="DYL37:DYS37"/>
    <mergeCell ref="DYT37:DZA37"/>
    <mergeCell ref="DZB37:DZI37"/>
    <mergeCell ref="DZJ37:DZQ37"/>
    <mergeCell ref="DZR37:DZY37"/>
    <mergeCell ref="DZZ37:EAG37"/>
    <mergeCell ref="EAH37:EAO37"/>
    <mergeCell ref="EAP37:EAW37"/>
    <mergeCell ref="EAX37:EBE37"/>
    <mergeCell ref="EBF37:EBM37"/>
    <mergeCell ref="EBN37:EBU37"/>
    <mergeCell ref="EBV37:ECC37"/>
    <mergeCell ref="ECD37:ECK37"/>
    <mergeCell ref="ECL37:ECS37"/>
    <mergeCell ref="ECT37:EDA37"/>
    <mergeCell ref="EDB37:EDI37"/>
    <mergeCell ref="EDJ37:EDQ37"/>
    <mergeCell ref="EDR37:EDY37"/>
    <mergeCell ref="EDZ37:EEG37"/>
    <mergeCell ref="EEH37:EEO37"/>
    <mergeCell ref="EEP37:EEW37"/>
    <mergeCell ref="EEX37:EFE37"/>
    <mergeCell ref="EFF37:EFM37"/>
    <mergeCell ref="EFN37:EFU37"/>
    <mergeCell ref="EFV37:EGC37"/>
    <mergeCell ref="EGD37:EGK37"/>
    <mergeCell ref="EGL37:EGS37"/>
    <mergeCell ref="EGT37:EHA37"/>
    <mergeCell ref="EHB37:EHI37"/>
    <mergeCell ref="EHJ37:EHQ37"/>
    <mergeCell ref="EHR37:EHY37"/>
    <mergeCell ref="EHZ37:EIG37"/>
    <mergeCell ref="EIH37:EIO37"/>
    <mergeCell ref="EIP37:EIW37"/>
    <mergeCell ref="EIX37:EJE37"/>
    <mergeCell ref="EJF37:EJM37"/>
    <mergeCell ref="EJN37:EJU37"/>
    <mergeCell ref="EJV37:EKC37"/>
    <mergeCell ref="EKD37:EKK37"/>
    <mergeCell ref="EKL37:EKS37"/>
    <mergeCell ref="EKT37:ELA37"/>
    <mergeCell ref="ELB37:ELI37"/>
    <mergeCell ref="ELJ37:ELQ37"/>
    <mergeCell ref="ELR37:ELY37"/>
    <mergeCell ref="ELZ37:EMG37"/>
    <mergeCell ref="EMH37:EMO37"/>
    <mergeCell ref="EMP37:EMW37"/>
    <mergeCell ref="EMX37:ENE37"/>
    <mergeCell ref="ENF37:ENM37"/>
    <mergeCell ref="ENN37:ENU37"/>
    <mergeCell ref="ENV37:EOC37"/>
    <mergeCell ref="EOD37:EOK37"/>
    <mergeCell ref="EOL37:EOS37"/>
    <mergeCell ref="EOT37:EPA37"/>
    <mergeCell ref="EPB37:EPI37"/>
    <mergeCell ref="EPJ37:EPQ37"/>
    <mergeCell ref="EPR37:EPY37"/>
    <mergeCell ref="EPZ37:EQG37"/>
    <mergeCell ref="EQH37:EQO37"/>
    <mergeCell ref="EQP37:EQW37"/>
    <mergeCell ref="EQX37:ERE37"/>
    <mergeCell ref="ERF37:ERM37"/>
    <mergeCell ref="ERN37:ERU37"/>
    <mergeCell ref="ERV37:ESC37"/>
    <mergeCell ref="ESD37:ESK37"/>
    <mergeCell ref="ESL37:ESS37"/>
    <mergeCell ref="EST37:ETA37"/>
    <mergeCell ref="ETB37:ETI37"/>
    <mergeCell ref="ETJ37:ETQ37"/>
    <mergeCell ref="ETR37:ETY37"/>
    <mergeCell ref="ETZ37:EUG37"/>
    <mergeCell ref="EUH37:EUO37"/>
    <mergeCell ref="EUP37:EUW37"/>
    <mergeCell ref="EUX37:EVE37"/>
    <mergeCell ref="EVF37:EVM37"/>
    <mergeCell ref="EVN37:EVU37"/>
    <mergeCell ref="EVV37:EWC37"/>
    <mergeCell ref="EWD37:EWK37"/>
    <mergeCell ref="EWL37:EWS37"/>
    <mergeCell ref="EWT37:EXA37"/>
    <mergeCell ref="EXB37:EXI37"/>
    <mergeCell ref="EXJ37:EXQ37"/>
    <mergeCell ref="EXR37:EXY37"/>
    <mergeCell ref="EXZ37:EYG37"/>
    <mergeCell ref="EYH37:EYO37"/>
    <mergeCell ref="EYP37:EYW37"/>
    <mergeCell ref="EYX37:EZE37"/>
    <mergeCell ref="EZF37:EZM37"/>
    <mergeCell ref="EZN37:EZU37"/>
    <mergeCell ref="EZV37:FAC37"/>
    <mergeCell ref="FAD37:FAK37"/>
    <mergeCell ref="FAL37:FAS37"/>
    <mergeCell ref="FAT37:FBA37"/>
    <mergeCell ref="FBB37:FBI37"/>
    <mergeCell ref="FBJ37:FBQ37"/>
    <mergeCell ref="FBR37:FBY37"/>
    <mergeCell ref="FBZ37:FCG37"/>
    <mergeCell ref="FCH37:FCO37"/>
    <mergeCell ref="FCP37:FCW37"/>
    <mergeCell ref="FCX37:FDE37"/>
    <mergeCell ref="FDF37:FDM37"/>
    <mergeCell ref="FDN37:FDU37"/>
    <mergeCell ref="FDV37:FEC37"/>
    <mergeCell ref="FED37:FEK37"/>
    <mergeCell ref="FEL37:FES37"/>
    <mergeCell ref="FET37:FFA37"/>
    <mergeCell ref="FFB37:FFI37"/>
    <mergeCell ref="FFJ37:FFQ37"/>
    <mergeCell ref="FFR37:FFY37"/>
    <mergeCell ref="FFZ37:FGG37"/>
    <mergeCell ref="FGH37:FGO37"/>
    <mergeCell ref="FGP37:FGW37"/>
    <mergeCell ref="FGX37:FHE37"/>
    <mergeCell ref="FHF37:FHM37"/>
    <mergeCell ref="FHN37:FHU37"/>
    <mergeCell ref="FHV37:FIC37"/>
    <mergeCell ref="FID37:FIK37"/>
    <mergeCell ref="FIL37:FIS37"/>
    <mergeCell ref="FIT37:FJA37"/>
    <mergeCell ref="FJB37:FJI37"/>
    <mergeCell ref="FJJ37:FJQ37"/>
    <mergeCell ref="FJR37:FJY37"/>
    <mergeCell ref="FJZ37:FKG37"/>
    <mergeCell ref="FKH37:FKO37"/>
    <mergeCell ref="FKP37:FKW37"/>
    <mergeCell ref="FKX37:FLE37"/>
    <mergeCell ref="FLF37:FLM37"/>
    <mergeCell ref="FLN37:FLU37"/>
    <mergeCell ref="FLV37:FMC37"/>
    <mergeCell ref="FMD37:FMK37"/>
    <mergeCell ref="FML37:FMS37"/>
    <mergeCell ref="FMT37:FNA37"/>
    <mergeCell ref="FNB37:FNI37"/>
    <mergeCell ref="FNJ37:FNQ37"/>
    <mergeCell ref="FNR37:FNY37"/>
    <mergeCell ref="FNZ37:FOG37"/>
    <mergeCell ref="FOH37:FOO37"/>
    <mergeCell ref="FOP37:FOW37"/>
    <mergeCell ref="FOX37:FPE37"/>
    <mergeCell ref="FPF37:FPM37"/>
    <mergeCell ref="FPN37:FPU37"/>
    <mergeCell ref="FPV37:FQC37"/>
    <mergeCell ref="FQD37:FQK37"/>
    <mergeCell ref="FQL37:FQS37"/>
    <mergeCell ref="FQT37:FRA37"/>
    <mergeCell ref="FRB37:FRI37"/>
    <mergeCell ref="FRJ37:FRQ37"/>
    <mergeCell ref="FRR37:FRY37"/>
    <mergeCell ref="FRZ37:FSG37"/>
    <mergeCell ref="FSH37:FSO37"/>
    <mergeCell ref="FSP37:FSW37"/>
    <mergeCell ref="FSX37:FTE37"/>
    <mergeCell ref="FTF37:FTM37"/>
    <mergeCell ref="FTN37:FTU37"/>
    <mergeCell ref="FTV37:FUC37"/>
    <mergeCell ref="FUD37:FUK37"/>
    <mergeCell ref="FUL37:FUS37"/>
    <mergeCell ref="FUT37:FVA37"/>
    <mergeCell ref="FVB37:FVI37"/>
    <mergeCell ref="FVJ37:FVQ37"/>
    <mergeCell ref="FVR37:FVY37"/>
    <mergeCell ref="FVZ37:FWG37"/>
    <mergeCell ref="FWH37:FWO37"/>
    <mergeCell ref="FWP37:FWW37"/>
    <mergeCell ref="FWX37:FXE37"/>
    <mergeCell ref="FXF37:FXM37"/>
    <mergeCell ref="FXN37:FXU37"/>
    <mergeCell ref="FXV37:FYC37"/>
    <mergeCell ref="FYD37:FYK37"/>
    <mergeCell ref="FYL37:FYS37"/>
    <mergeCell ref="FYT37:FZA37"/>
    <mergeCell ref="FZB37:FZI37"/>
    <mergeCell ref="FZJ37:FZQ37"/>
    <mergeCell ref="FZR37:FZY37"/>
    <mergeCell ref="FZZ37:GAG37"/>
    <mergeCell ref="GAH37:GAO37"/>
    <mergeCell ref="GAP37:GAW37"/>
    <mergeCell ref="GAX37:GBE37"/>
    <mergeCell ref="GBF37:GBM37"/>
    <mergeCell ref="GBN37:GBU37"/>
    <mergeCell ref="GBV37:GCC37"/>
    <mergeCell ref="GCD37:GCK37"/>
    <mergeCell ref="GCL37:GCS37"/>
    <mergeCell ref="GCT37:GDA37"/>
    <mergeCell ref="GDB37:GDI37"/>
    <mergeCell ref="GDJ37:GDQ37"/>
    <mergeCell ref="GDR37:GDY37"/>
    <mergeCell ref="GDZ37:GEG37"/>
    <mergeCell ref="GEH37:GEO37"/>
    <mergeCell ref="GEP37:GEW37"/>
    <mergeCell ref="GEX37:GFE37"/>
    <mergeCell ref="GFF37:GFM37"/>
    <mergeCell ref="GFN37:GFU37"/>
    <mergeCell ref="GFV37:GGC37"/>
    <mergeCell ref="GGD37:GGK37"/>
    <mergeCell ref="GGL37:GGS37"/>
    <mergeCell ref="GGT37:GHA37"/>
    <mergeCell ref="GHB37:GHI37"/>
    <mergeCell ref="GHJ37:GHQ37"/>
    <mergeCell ref="GHR37:GHY37"/>
    <mergeCell ref="GHZ37:GIG37"/>
    <mergeCell ref="GIH37:GIO37"/>
    <mergeCell ref="GIP37:GIW37"/>
    <mergeCell ref="GIX37:GJE37"/>
    <mergeCell ref="GJF37:GJM37"/>
    <mergeCell ref="GJN37:GJU37"/>
    <mergeCell ref="GJV37:GKC37"/>
    <mergeCell ref="GKD37:GKK37"/>
    <mergeCell ref="GKL37:GKS37"/>
    <mergeCell ref="GKT37:GLA37"/>
    <mergeCell ref="GLB37:GLI37"/>
    <mergeCell ref="GLJ37:GLQ37"/>
    <mergeCell ref="GLR37:GLY37"/>
    <mergeCell ref="GLZ37:GMG37"/>
    <mergeCell ref="GMH37:GMO37"/>
    <mergeCell ref="GMP37:GMW37"/>
    <mergeCell ref="GMX37:GNE37"/>
    <mergeCell ref="GNF37:GNM37"/>
    <mergeCell ref="GNN37:GNU37"/>
    <mergeCell ref="GNV37:GOC37"/>
    <mergeCell ref="GOD37:GOK37"/>
    <mergeCell ref="GOL37:GOS37"/>
    <mergeCell ref="GOT37:GPA37"/>
    <mergeCell ref="GPB37:GPI37"/>
    <mergeCell ref="GPJ37:GPQ37"/>
    <mergeCell ref="GPR37:GPY37"/>
    <mergeCell ref="GPZ37:GQG37"/>
    <mergeCell ref="GQH37:GQO37"/>
    <mergeCell ref="GQP37:GQW37"/>
    <mergeCell ref="GQX37:GRE37"/>
    <mergeCell ref="GRF37:GRM37"/>
    <mergeCell ref="GRN37:GRU37"/>
    <mergeCell ref="GRV37:GSC37"/>
    <mergeCell ref="GSD37:GSK37"/>
    <mergeCell ref="GSL37:GSS37"/>
    <mergeCell ref="GST37:GTA37"/>
    <mergeCell ref="GTB37:GTI37"/>
    <mergeCell ref="GTJ37:GTQ37"/>
    <mergeCell ref="GTR37:GTY37"/>
    <mergeCell ref="GTZ37:GUG37"/>
    <mergeCell ref="GUH37:GUO37"/>
    <mergeCell ref="GUP37:GUW37"/>
    <mergeCell ref="GUX37:GVE37"/>
    <mergeCell ref="GVF37:GVM37"/>
    <mergeCell ref="GVN37:GVU37"/>
    <mergeCell ref="GVV37:GWC37"/>
    <mergeCell ref="GWD37:GWK37"/>
    <mergeCell ref="GWL37:GWS37"/>
    <mergeCell ref="GWT37:GXA37"/>
    <mergeCell ref="GXB37:GXI37"/>
    <mergeCell ref="GXJ37:GXQ37"/>
    <mergeCell ref="GXR37:GXY37"/>
    <mergeCell ref="GXZ37:GYG37"/>
    <mergeCell ref="GYH37:GYO37"/>
    <mergeCell ref="GYP37:GYW37"/>
    <mergeCell ref="GYX37:GZE37"/>
    <mergeCell ref="GZF37:GZM37"/>
    <mergeCell ref="GZN37:GZU37"/>
    <mergeCell ref="GZV37:HAC37"/>
    <mergeCell ref="HAD37:HAK37"/>
    <mergeCell ref="HAL37:HAS37"/>
    <mergeCell ref="HAT37:HBA37"/>
    <mergeCell ref="HBB37:HBI37"/>
    <mergeCell ref="HBJ37:HBQ37"/>
    <mergeCell ref="HBR37:HBY37"/>
    <mergeCell ref="HBZ37:HCG37"/>
    <mergeCell ref="HCH37:HCO37"/>
    <mergeCell ref="HCP37:HCW37"/>
    <mergeCell ref="HCX37:HDE37"/>
    <mergeCell ref="HDF37:HDM37"/>
    <mergeCell ref="HDN37:HDU37"/>
    <mergeCell ref="HDV37:HEC37"/>
    <mergeCell ref="HED37:HEK37"/>
    <mergeCell ref="HEL37:HES37"/>
    <mergeCell ref="HET37:HFA37"/>
    <mergeCell ref="HFB37:HFI37"/>
    <mergeCell ref="HFJ37:HFQ37"/>
    <mergeCell ref="HFR37:HFY37"/>
    <mergeCell ref="HFZ37:HGG37"/>
    <mergeCell ref="HGH37:HGO37"/>
    <mergeCell ref="HGP37:HGW37"/>
    <mergeCell ref="HGX37:HHE37"/>
    <mergeCell ref="HHF37:HHM37"/>
    <mergeCell ref="HHN37:HHU37"/>
    <mergeCell ref="HHV37:HIC37"/>
    <mergeCell ref="HID37:HIK37"/>
    <mergeCell ref="HIL37:HIS37"/>
    <mergeCell ref="HIT37:HJA37"/>
    <mergeCell ref="HJB37:HJI37"/>
    <mergeCell ref="HJJ37:HJQ37"/>
    <mergeCell ref="HJR37:HJY37"/>
    <mergeCell ref="HJZ37:HKG37"/>
    <mergeCell ref="HKH37:HKO37"/>
    <mergeCell ref="HKP37:HKW37"/>
    <mergeCell ref="HKX37:HLE37"/>
    <mergeCell ref="HLF37:HLM37"/>
    <mergeCell ref="HLN37:HLU37"/>
    <mergeCell ref="HLV37:HMC37"/>
    <mergeCell ref="HMD37:HMK37"/>
    <mergeCell ref="HML37:HMS37"/>
    <mergeCell ref="HMT37:HNA37"/>
    <mergeCell ref="HNB37:HNI37"/>
    <mergeCell ref="HNJ37:HNQ37"/>
    <mergeCell ref="HNR37:HNY37"/>
    <mergeCell ref="HNZ37:HOG37"/>
    <mergeCell ref="HOH37:HOO37"/>
    <mergeCell ref="HOP37:HOW37"/>
    <mergeCell ref="HOX37:HPE37"/>
    <mergeCell ref="HPF37:HPM37"/>
    <mergeCell ref="HPN37:HPU37"/>
    <mergeCell ref="HPV37:HQC37"/>
    <mergeCell ref="HQD37:HQK37"/>
    <mergeCell ref="HQL37:HQS37"/>
    <mergeCell ref="HQT37:HRA37"/>
    <mergeCell ref="HRB37:HRI37"/>
    <mergeCell ref="HRJ37:HRQ37"/>
    <mergeCell ref="HRR37:HRY37"/>
    <mergeCell ref="HRZ37:HSG37"/>
    <mergeCell ref="HSH37:HSO37"/>
    <mergeCell ref="HSP37:HSW37"/>
    <mergeCell ref="HSX37:HTE37"/>
    <mergeCell ref="HTF37:HTM37"/>
    <mergeCell ref="HTN37:HTU37"/>
    <mergeCell ref="HTV37:HUC37"/>
    <mergeCell ref="HUD37:HUK37"/>
    <mergeCell ref="HUL37:HUS37"/>
    <mergeCell ref="HUT37:HVA37"/>
    <mergeCell ref="HVB37:HVI37"/>
    <mergeCell ref="HVJ37:HVQ37"/>
    <mergeCell ref="HVR37:HVY37"/>
    <mergeCell ref="HVZ37:HWG37"/>
    <mergeCell ref="HWH37:HWO37"/>
    <mergeCell ref="HWP37:HWW37"/>
    <mergeCell ref="HWX37:HXE37"/>
    <mergeCell ref="HXF37:HXM37"/>
    <mergeCell ref="HXN37:HXU37"/>
    <mergeCell ref="HXV37:HYC37"/>
    <mergeCell ref="HYD37:HYK37"/>
    <mergeCell ref="HYL37:HYS37"/>
    <mergeCell ref="HYT37:HZA37"/>
    <mergeCell ref="HZB37:HZI37"/>
    <mergeCell ref="HZJ37:HZQ37"/>
    <mergeCell ref="HZR37:HZY37"/>
    <mergeCell ref="HZZ37:IAG37"/>
    <mergeCell ref="IAH37:IAO37"/>
    <mergeCell ref="IAP37:IAW37"/>
    <mergeCell ref="IAX37:IBE37"/>
    <mergeCell ref="IBF37:IBM37"/>
    <mergeCell ref="IBN37:IBU37"/>
    <mergeCell ref="IBV37:ICC37"/>
    <mergeCell ref="ICD37:ICK37"/>
    <mergeCell ref="ICL37:ICS37"/>
    <mergeCell ref="ICT37:IDA37"/>
    <mergeCell ref="IDB37:IDI37"/>
    <mergeCell ref="IDJ37:IDQ37"/>
    <mergeCell ref="IDR37:IDY37"/>
    <mergeCell ref="IDZ37:IEG37"/>
    <mergeCell ref="IEH37:IEO37"/>
    <mergeCell ref="IEP37:IEW37"/>
    <mergeCell ref="IEX37:IFE37"/>
    <mergeCell ref="IFF37:IFM37"/>
    <mergeCell ref="IFN37:IFU37"/>
    <mergeCell ref="IFV37:IGC37"/>
    <mergeCell ref="IGD37:IGK37"/>
    <mergeCell ref="IGL37:IGS37"/>
    <mergeCell ref="IGT37:IHA37"/>
    <mergeCell ref="IHB37:IHI37"/>
    <mergeCell ref="IHJ37:IHQ37"/>
    <mergeCell ref="IHR37:IHY37"/>
    <mergeCell ref="IHZ37:IIG37"/>
    <mergeCell ref="IIH37:IIO37"/>
    <mergeCell ref="IIP37:IIW37"/>
    <mergeCell ref="IIX37:IJE37"/>
    <mergeCell ref="IJF37:IJM37"/>
    <mergeCell ref="IJN37:IJU37"/>
    <mergeCell ref="IJV37:IKC37"/>
    <mergeCell ref="IKD37:IKK37"/>
    <mergeCell ref="IKL37:IKS37"/>
    <mergeCell ref="IKT37:ILA37"/>
    <mergeCell ref="ILB37:ILI37"/>
    <mergeCell ref="ILJ37:ILQ37"/>
    <mergeCell ref="ILR37:ILY37"/>
    <mergeCell ref="ILZ37:IMG37"/>
    <mergeCell ref="IMH37:IMO37"/>
    <mergeCell ref="IMP37:IMW37"/>
    <mergeCell ref="IMX37:INE37"/>
    <mergeCell ref="INF37:INM37"/>
    <mergeCell ref="INN37:INU37"/>
    <mergeCell ref="INV37:IOC37"/>
    <mergeCell ref="IOD37:IOK37"/>
    <mergeCell ref="IOL37:IOS37"/>
    <mergeCell ref="IOT37:IPA37"/>
    <mergeCell ref="IPB37:IPI37"/>
    <mergeCell ref="IPJ37:IPQ37"/>
    <mergeCell ref="IPR37:IPY37"/>
    <mergeCell ref="IPZ37:IQG37"/>
    <mergeCell ref="IQH37:IQO37"/>
    <mergeCell ref="IQP37:IQW37"/>
    <mergeCell ref="IQX37:IRE37"/>
    <mergeCell ref="IRF37:IRM37"/>
    <mergeCell ref="IRN37:IRU37"/>
    <mergeCell ref="IRV37:ISC37"/>
    <mergeCell ref="ISD37:ISK37"/>
    <mergeCell ref="ISL37:ISS37"/>
    <mergeCell ref="IST37:ITA37"/>
    <mergeCell ref="ITB37:ITI37"/>
    <mergeCell ref="ITJ37:ITQ37"/>
    <mergeCell ref="ITR37:ITY37"/>
    <mergeCell ref="ITZ37:IUG37"/>
    <mergeCell ref="IUH37:IUO37"/>
    <mergeCell ref="IUP37:IUW37"/>
    <mergeCell ref="IUX37:IVE37"/>
    <mergeCell ref="IVF37:IVM37"/>
    <mergeCell ref="IVN37:IVU37"/>
    <mergeCell ref="IVV37:IWC37"/>
    <mergeCell ref="IWD37:IWK37"/>
    <mergeCell ref="IWL37:IWS37"/>
    <mergeCell ref="IWT37:IXA37"/>
    <mergeCell ref="IXB37:IXI37"/>
    <mergeCell ref="IXJ37:IXQ37"/>
    <mergeCell ref="IXR37:IXY37"/>
    <mergeCell ref="IXZ37:IYG37"/>
    <mergeCell ref="IYH37:IYO37"/>
    <mergeCell ref="IYP37:IYW37"/>
    <mergeCell ref="IYX37:IZE37"/>
    <mergeCell ref="IZF37:IZM37"/>
    <mergeCell ref="IZN37:IZU37"/>
    <mergeCell ref="IZV37:JAC37"/>
    <mergeCell ref="JAD37:JAK37"/>
    <mergeCell ref="JAL37:JAS37"/>
    <mergeCell ref="JAT37:JBA37"/>
    <mergeCell ref="JBB37:JBI37"/>
    <mergeCell ref="JBJ37:JBQ37"/>
    <mergeCell ref="JBR37:JBY37"/>
    <mergeCell ref="JBZ37:JCG37"/>
    <mergeCell ref="JCH37:JCO37"/>
    <mergeCell ref="JCP37:JCW37"/>
    <mergeCell ref="JCX37:JDE37"/>
    <mergeCell ref="JDF37:JDM37"/>
    <mergeCell ref="JDN37:JDU37"/>
    <mergeCell ref="JDV37:JEC37"/>
    <mergeCell ref="JED37:JEK37"/>
    <mergeCell ref="JEL37:JES37"/>
    <mergeCell ref="JET37:JFA37"/>
    <mergeCell ref="JFB37:JFI37"/>
    <mergeCell ref="JFJ37:JFQ37"/>
    <mergeCell ref="JFR37:JFY37"/>
    <mergeCell ref="JFZ37:JGG37"/>
    <mergeCell ref="JGH37:JGO37"/>
    <mergeCell ref="JGP37:JGW37"/>
    <mergeCell ref="JGX37:JHE37"/>
    <mergeCell ref="JHF37:JHM37"/>
    <mergeCell ref="JHN37:JHU37"/>
    <mergeCell ref="JHV37:JIC37"/>
    <mergeCell ref="JID37:JIK37"/>
    <mergeCell ref="JIL37:JIS37"/>
    <mergeCell ref="JIT37:JJA37"/>
    <mergeCell ref="JJB37:JJI37"/>
    <mergeCell ref="JJJ37:JJQ37"/>
    <mergeCell ref="JJR37:JJY37"/>
    <mergeCell ref="JJZ37:JKG37"/>
    <mergeCell ref="JKH37:JKO37"/>
    <mergeCell ref="JKP37:JKW37"/>
    <mergeCell ref="JKX37:JLE37"/>
    <mergeCell ref="JLF37:JLM37"/>
    <mergeCell ref="JLN37:JLU37"/>
    <mergeCell ref="JLV37:JMC37"/>
    <mergeCell ref="JMD37:JMK37"/>
    <mergeCell ref="JML37:JMS37"/>
    <mergeCell ref="JMT37:JNA37"/>
    <mergeCell ref="JNB37:JNI37"/>
    <mergeCell ref="JNJ37:JNQ37"/>
    <mergeCell ref="JNR37:JNY37"/>
    <mergeCell ref="JNZ37:JOG37"/>
    <mergeCell ref="JOH37:JOO37"/>
    <mergeCell ref="JOP37:JOW37"/>
    <mergeCell ref="JOX37:JPE37"/>
    <mergeCell ref="JPF37:JPM37"/>
    <mergeCell ref="JPN37:JPU37"/>
    <mergeCell ref="JPV37:JQC37"/>
    <mergeCell ref="JQD37:JQK37"/>
    <mergeCell ref="JQL37:JQS37"/>
    <mergeCell ref="JQT37:JRA37"/>
    <mergeCell ref="JRB37:JRI37"/>
    <mergeCell ref="JRJ37:JRQ37"/>
    <mergeCell ref="JRR37:JRY37"/>
    <mergeCell ref="JRZ37:JSG37"/>
    <mergeCell ref="JSH37:JSO37"/>
    <mergeCell ref="JSP37:JSW37"/>
    <mergeCell ref="JSX37:JTE37"/>
    <mergeCell ref="JTF37:JTM37"/>
    <mergeCell ref="JTN37:JTU37"/>
    <mergeCell ref="JTV37:JUC37"/>
    <mergeCell ref="JUD37:JUK37"/>
    <mergeCell ref="JUL37:JUS37"/>
    <mergeCell ref="JUT37:JVA37"/>
    <mergeCell ref="JVB37:JVI37"/>
    <mergeCell ref="JVJ37:JVQ37"/>
    <mergeCell ref="JVR37:JVY37"/>
    <mergeCell ref="JVZ37:JWG37"/>
    <mergeCell ref="JWH37:JWO37"/>
    <mergeCell ref="JWP37:JWW37"/>
    <mergeCell ref="JWX37:JXE37"/>
    <mergeCell ref="JXF37:JXM37"/>
    <mergeCell ref="JXN37:JXU37"/>
    <mergeCell ref="JXV37:JYC37"/>
    <mergeCell ref="JYD37:JYK37"/>
    <mergeCell ref="JYL37:JYS37"/>
    <mergeCell ref="JYT37:JZA37"/>
    <mergeCell ref="JZB37:JZI37"/>
    <mergeCell ref="JZJ37:JZQ37"/>
    <mergeCell ref="JZR37:JZY37"/>
    <mergeCell ref="JZZ37:KAG37"/>
    <mergeCell ref="KAH37:KAO37"/>
    <mergeCell ref="KAP37:KAW37"/>
    <mergeCell ref="KAX37:KBE37"/>
    <mergeCell ref="KBF37:KBM37"/>
    <mergeCell ref="KBN37:KBU37"/>
    <mergeCell ref="KBV37:KCC37"/>
    <mergeCell ref="KCD37:KCK37"/>
    <mergeCell ref="KCL37:KCS37"/>
    <mergeCell ref="KCT37:KDA37"/>
    <mergeCell ref="KDB37:KDI37"/>
    <mergeCell ref="KDJ37:KDQ37"/>
    <mergeCell ref="KDR37:KDY37"/>
    <mergeCell ref="KDZ37:KEG37"/>
    <mergeCell ref="KEH37:KEO37"/>
    <mergeCell ref="KEP37:KEW37"/>
    <mergeCell ref="KEX37:KFE37"/>
    <mergeCell ref="KFF37:KFM37"/>
    <mergeCell ref="KFN37:KFU37"/>
    <mergeCell ref="KFV37:KGC37"/>
    <mergeCell ref="KGD37:KGK37"/>
    <mergeCell ref="KGL37:KGS37"/>
    <mergeCell ref="KGT37:KHA37"/>
    <mergeCell ref="KHB37:KHI37"/>
    <mergeCell ref="KHJ37:KHQ37"/>
    <mergeCell ref="KHR37:KHY37"/>
    <mergeCell ref="KHZ37:KIG37"/>
    <mergeCell ref="KIH37:KIO37"/>
    <mergeCell ref="KIP37:KIW37"/>
    <mergeCell ref="KIX37:KJE37"/>
    <mergeCell ref="KJF37:KJM37"/>
    <mergeCell ref="KJN37:KJU37"/>
    <mergeCell ref="KJV37:KKC37"/>
    <mergeCell ref="KKD37:KKK37"/>
    <mergeCell ref="KKL37:KKS37"/>
    <mergeCell ref="KKT37:KLA37"/>
    <mergeCell ref="KLB37:KLI37"/>
    <mergeCell ref="KLJ37:KLQ37"/>
    <mergeCell ref="KLR37:KLY37"/>
    <mergeCell ref="KLZ37:KMG37"/>
    <mergeCell ref="KMH37:KMO37"/>
    <mergeCell ref="KMP37:KMW37"/>
    <mergeCell ref="KMX37:KNE37"/>
    <mergeCell ref="KNF37:KNM37"/>
    <mergeCell ref="KNN37:KNU37"/>
    <mergeCell ref="KNV37:KOC37"/>
    <mergeCell ref="KOD37:KOK37"/>
    <mergeCell ref="KOL37:KOS37"/>
    <mergeCell ref="KOT37:KPA37"/>
    <mergeCell ref="KPB37:KPI37"/>
    <mergeCell ref="KPJ37:KPQ37"/>
    <mergeCell ref="KPR37:KPY37"/>
    <mergeCell ref="KPZ37:KQG37"/>
    <mergeCell ref="KQH37:KQO37"/>
    <mergeCell ref="KQP37:KQW37"/>
    <mergeCell ref="KQX37:KRE37"/>
    <mergeCell ref="KRF37:KRM37"/>
    <mergeCell ref="KRN37:KRU37"/>
    <mergeCell ref="KRV37:KSC37"/>
    <mergeCell ref="KSD37:KSK37"/>
    <mergeCell ref="KSL37:KSS37"/>
    <mergeCell ref="KST37:KTA37"/>
    <mergeCell ref="KTB37:KTI37"/>
    <mergeCell ref="KTJ37:KTQ37"/>
    <mergeCell ref="KTR37:KTY37"/>
    <mergeCell ref="KTZ37:KUG37"/>
    <mergeCell ref="KUH37:KUO37"/>
    <mergeCell ref="KUP37:KUW37"/>
    <mergeCell ref="KUX37:KVE37"/>
    <mergeCell ref="KVF37:KVM37"/>
    <mergeCell ref="KVN37:KVU37"/>
    <mergeCell ref="KVV37:KWC37"/>
    <mergeCell ref="KWD37:KWK37"/>
    <mergeCell ref="KWL37:KWS37"/>
    <mergeCell ref="KWT37:KXA37"/>
    <mergeCell ref="KXB37:KXI37"/>
    <mergeCell ref="KXJ37:KXQ37"/>
    <mergeCell ref="KXR37:KXY37"/>
    <mergeCell ref="KXZ37:KYG37"/>
    <mergeCell ref="KYH37:KYO37"/>
    <mergeCell ref="KYP37:KYW37"/>
    <mergeCell ref="KYX37:KZE37"/>
    <mergeCell ref="KZF37:KZM37"/>
    <mergeCell ref="KZN37:KZU37"/>
    <mergeCell ref="KZV37:LAC37"/>
    <mergeCell ref="LAD37:LAK37"/>
    <mergeCell ref="LAL37:LAS37"/>
    <mergeCell ref="LAT37:LBA37"/>
    <mergeCell ref="LBB37:LBI37"/>
    <mergeCell ref="LBJ37:LBQ37"/>
    <mergeCell ref="LBR37:LBY37"/>
    <mergeCell ref="LBZ37:LCG37"/>
    <mergeCell ref="LCH37:LCO37"/>
    <mergeCell ref="LCP37:LCW37"/>
    <mergeCell ref="LCX37:LDE37"/>
    <mergeCell ref="LDF37:LDM37"/>
    <mergeCell ref="LDN37:LDU37"/>
    <mergeCell ref="LDV37:LEC37"/>
    <mergeCell ref="LED37:LEK37"/>
    <mergeCell ref="LEL37:LES37"/>
    <mergeCell ref="LET37:LFA37"/>
    <mergeCell ref="LFB37:LFI37"/>
    <mergeCell ref="LFJ37:LFQ37"/>
    <mergeCell ref="LFR37:LFY37"/>
    <mergeCell ref="LFZ37:LGG37"/>
    <mergeCell ref="LGH37:LGO37"/>
    <mergeCell ref="LGP37:LGW37"/>
    <mergeCell ref="LGX37:LHE37"/>
    <mergeCell ref="LHF37:LHM37"/>
    <mergeCell ref="LHN37:LHU37"/>
    <mergeCell ref="LHV37:LIC37"/>
    <mergeCell ref="LID37:LIK37"/>
    <mergeCell ref="LIL37:LIS37"/>
    <mergeCell ref="LIT37:LJA37"/>
    <mergeCell ref="LJB37:LJI37"/>
    <mergeCell ref="LJJ37:LJQ37"/>
    <mergeCell ref="LJR37:LJY37"/>
    <mergeCell ref="LJZ37:LKG37"/>
    <mergeCell ref="LKH37:LKO37"/>
    <mergeCell ref="LKP37:LKW37"/>
    <mergeCell ref="LKX37:LLE37"/>
    <mergeCell ref="LLF37:LLM37"/>
    <mergeCell ref="LLN37:LLU37"/>
    <mergeCell ref="LLV37:LMC37"/>
    <mergeCell ref="LMD37:LMK37"/>
    <mergeCell ref="LML37:LMS37"/>
    <mergeCell ref="LMT37:LNA37"/>
    <mergeCell ref="LNB37:LNI37"/>
    <mergeCell ref="LNJ37:LNQ37"/>
    <mergeCell ref="LNR37:LNY37"/>
    <mergeCell ref="LNZ37:LOG37"/>
    <mergeCell ref="LOH37:LOO37"/>
    <mergeCell ref="LOP37:LOW37"/>
    <mergeCell ref="LOX37:LPE37"/>
    <mergeCell ref="LPF37:LPM37"/>
    <mergeCell ref="LPN37:LPU37"/>
    <mergeCell ref="LPV37:LQC37"/>
    <mergeCell ref="LQD37:LQK37"/>
    <mergeCell ref="LQL37:LQS37"/>
    <mergeCell ref="LQT37:LRA37"/>
    <mergeCell ref="LRB37:LRI37"/>
    <mergeCell ref="LRJ37:LRQ37"/>
    <mergeCell ref="LRR37:LRY37"/>
    <mergeCell ref="LRZ37:LSG37"/>
    <mergeCell ref="LSH37:LSO37"/>
    <mergeCell ref="LSP37:LSW37"/>
    <mergeCell ref="LSX37:LTE37"/>
    <mergeCell ref="LTF37:LTM37"/>
    <mergeCell ref="LTN37:LTU37"/>
    <mergeCell ref="LTV37:LUC37"/>
    <mergeCell ref="LUD37:LUK37"/>
    <mergeCell ref="LUL37:LUS37"/>
    <mergeCell ref="LUT37:LVA37"/>
    <mergeCell ref="LVB37:LVI37"/>
    <mergeCell ref="LVJ37:LVQ37"/>
    <mergeCell ref="LVR37:LVY37"/>
    <mergeCell ref="LVZ37:LWG37"/>
    <mergeCell ref="LWH37:LWO37"/>
    <mergeCell ref="LWP37:LWW37"/>
    <mergeCell ref="LWX37:LXE37"/>
    <mergeCell ref="LXF37:LXM37"/>
    <mergeCell ref="LXN37:LXU37"/>
    <mergeCell ref="LXV37:LYC37"/>
    <mergeCell ref="LYD37:LYK37"/>
    <mergeCell ref="LYL37:LYS37"/>
    <mergeCell ref="LYT37:LZA37"/>
    <mergeCell ref="LZB37:LZI37"/>
    <mergeCell ref="LZJ37:LZQ37"/>
    <mergeCell ref="LZR37:LZY37"/>
    <mergeCell ref="LZZ37:MAG37"/>
    <mergeCell ref="MAH37:MAO37"/>
    <mergeCell ref="MAP37:MAW37"/>
    <mergeCell ref="MAX37:MBE37"/>
    <mergeCell ref="MBF37:MBM37"/>
    <mergeCell ref="MBN37:MBU37"/>
    <mergeCell ref="MBV37:MCC37"/>
    <mergeCell ref="MCD37:MCK37"/>
    <mergeCell ref="MCL37:MCS37"/>
    <mergeCell ref="MCT37:MDA37"/>
    <mergeCell ref="MDB37:MDI37"/>
    <mergeCell ref="MDJ37:MDQ37"/>
    <mergeCell ref="MDR37:MDY37"/>
    <mergeCell ref="MDZ37:MEG37"/>
    <mergeCell ref="MEH37:MEO37"/>
    <mergeCell ref="MEP37:MEW37"/>
    <mergeCell ref="MEX37:MFE37"/>
    <mergeCell ref="MFF37:MFM37"/>
    <mergeCell ref="MFN37:MFU37"/>
    <mergeCell ref="MFV37:MGC37"/>
    <mergeCell ref="MGD37:MGK37"/>
    <mergeCell ref="MGL37:MGS37"/>
    <mergeCell ref="MGT37:MHA37"/>
    <mergeCell ref="MHB37:MHI37"/>
    <mergeCell ref="MHJ37:MHQ37"/>
    <mergeCell ref="MHR37:MHY37"/>
    <mergeCell ref="MHZ37:MIG37"/>
    <mergeCell ref="MIH37:MIO37"/>
    <mergeCell ref="MIP37:MIW37"/>
    <mergeCell ref="MIX37:MJE37"/>
    <mergeCell ref="MJF37:MJM37"/>
    <mergeCell ref="MJN37:MJU37"/>
    <mergeCell ref="MJV37:MKC37"/>
    <mergeCell ref="MKD37:MKK37"/>
    <mergeCell ref="MKL37:MKS37"/>
    <mergeCell ref="MKT37:MLA37"/>
    <mergeCell ref="MLB37:MLI37"/>
    <mergeCell ref="MLJ37:MLQ37"/>
    <mergeCell ref="MLR37:MLY37"/>
    <mergeCell ref="MLZ37:MMG37"/>
    <mergeCell ref="MMH37:MMO37"/>
    <mergeCell ref="MMP37:MMW37"/>
    <mergeCell ref="MMX37:MNE37"/>
    <mergeCell ref="MNF37:MNM37"/>
    <mergeCell ref="MNN37:MNU37"/>
    <mergeCell ref="MNV37:MOC37"/>
    <mergeCell ref="MOD37:MOK37"/>
    <mergeCell ref="MOL37:MOS37"/>
    <mergeCell ref="MOT37:MPA37"/>
    <mergeCell ref="MPB37:MPI37"/>
    <mergeCell ref="MPJ37:MPQ37"/>
    <mergeCell ref="MPR37:MPY37"/>
    <mergeCell ref="MPZ37:MQG37"/>
    <mergeCell ref="MQH37:MQO37"/>
    <mergeCell ref="MQP37:MQW37"/>
    <mergeCell ref="MQX37:MRE37"/>
    <mergeCell ref="MRF37:MRM37"/>
    <mergeCell ref="MRN37:MRU37"/>
    <mergeCell ref="MRV37:MSC37"/>
    <mergeCell ref="MSD37:MSK37"/>
    <mergeCell ref="MSL37:MSS37"/>
    <mergeCell ref="MST37:MTA37"/>
    <mergeCell ref="MTB37:MTI37"/>
    <mergeCell ref="MTJ37:MTQ37"/>
    <mergeCell ref="MTR37:MTY37"/>
    <mergeCell ref="MTZ37:MUG37"/>
    <mergeCell ref="MUH37:MUO37"/>
    <mergeCell ref="MUP37:MUW37"/>
    <mergeCell ref="MUX37:MVE37"/>
    <mergeCell ref="MVF37:MVM37"/>
    <mergeCell ref="MVN37:MVU37"/>
    <mergeCell ref="MVV37:MWC37"/>
    <mergeCell ref="MWD37:MWK37"/>
    <mergeCell ref="MWL37:MWS37"/>
    <mergeCell ref="MWT37:MXA37"/>
    <mergeCell ref="MXB37:MXI37"/>
    <mergeCell ref="MXJ37:MXQ37"/>
    <mergeCell ref="MXR37:MXY37"/>
    <mergeCell ref="MXZ37:MYG37"/>
    <mergeCell ref="MYH37:MYO37"/>
    <mergeCell ref="MYP37:MYW37"/>
    <mergeCell ref="MYX37:MZE37"/>
    <mergeCell ref="MZF37:MZM37"/>
    <mergeCell ref="MZN37:MZU37"/>
    <mergeCell ref="MZV37:NAC37"/>
    <mergeCell ref="NAD37:NAK37"/>
    <mergeCell ref="NAL37:NAS37"/>
    <mergeCell ref="NAT37:NBA37"/>
    <mergeCell ref="NBB37:NBI37"/>
    <mergeCell ref="NBJ37:NBQ37"/>
    <mergeCell ref="NBR37:NBY37"/>
    <mergeCell ref="NBZ37:NCG37"/>
    <mergeCell ref="NCH37:NCO37"/>
    <mergeCell ref="NCP37:NCW37"/>
    <mergeCell ref="NCX37:NDE37"/>
    <mergeCell ref="NDF37:NDM37"/>
    <mergeCell ref="NDN37:NDU37"/>
    <mergeCell ref="NDV37:NEC37"/>
    <mergeCell ref="NED37:NEK37"/>
    <mergeCell ref="NEL37:NES37"/>
    <mergeCell ref="NET37:NFA37"/>
    <mergeCell ref="NFB37:NFI37"/>
    <mergeCell ref="NFJ37:NFQ37"/>
    <mergeCell ref="NFR37:NFY37"/>
    <mergeCell ref="NFZ37:NGG37"/>
    <mergeCell ref="NGH37:NGO37"/>
    <mergeCell ref="NGP37:NGW37"/>
    <mergeCell ref="NGX37:NHE37"/>
    <mergeCell ref="NHF37:NHM37"/>
    <mergeCell ref="NHN37:NHU37"/>
    <mergeCell ref="NHV37:NIC37"/>
    <mergeCell ref="NID37:NIK37"/>
    <mergeCell ref="NIL37:NIS37"/>
    <mergeCell ref="NIT37:NJA37"/>
    <mergeCell ref="NJB37:NJI37"/>
    <mergeCell ref="NJJ37:NJQ37"/>
    <mergeCell ref="NJR37:NJY37"/>
    <mergeCell ref="NJZ37:NKG37"/>
    <mergeCell ref="NKH37:NKO37"/>
    <mergeCell ref="NKP37:NKW37"/>
    <mergeCell ref="NKX37:NLE37"/>
    <mergeCell ref="NLF37:NLM37"/>
    <mergeCell ref="NLN37:NLU37"/>
    <mergeCell ref="NLV37:NMC37"/>
    <mergeCell ref="NMD37:NMK37"/>
    <mergeCell ref="NML37:NMS37"/>
    <mergeCell ref="NMT37:NNA37"/>
    <mergeCell ref="NNB37:NNI37"/>
    <mergeCell ref="NNJ37:NNQ37"/>
    <mergeCell ref="NNR37:NNY37"/>
    <mergeCell ref="NNZ37:NOG37"/>
    <mergeCell ref="NOH37:NOO37"/>
    <mergeCell ref="NOP37:NOW37"/>
    <mergeCell ref="NOX37:NPE37"/>
    <mergeCell ref="NPF37:NPM37"/>
    <mergeCell ref="NPN37:NPU37"/>
    <mergeCell ref="NPV37:NQC37"/>
    <mergeCell ref="NQD37:NQK37"/>
    <mergeCell ref="NQL37:NQS37"/>
    <mergeCell ref="NQT37:NRA37"/>
    <mergeCell ref="NRB37:NRI37"/>
    <mergeCell ref="NRJ37:NRQ37"/>
    <mergeCell ref="NRR37:NRY37"/>
    <mergeCell ref="NRZ37:NSG37"/>
    <mergeCell ref="NSH37:NSO37"/>
    <mergeCell ref="NSP37:NSW37"/>
    <mergeCell ref="NSX37:NTE37"/>
    <mergeCell ref="NTF37:NTM37"/>
    <mergeCell ref="NTN37:NTU37"/>
    <mergeCell ref="NTV37:NUC37"/>
    <mergeCell ref="NUD37:NUK37"/>
    <mergeCell ref="NUL37:NUS37"/>
    <mergeCell ref="NUT37:NVA37"/>
    <mergeCell ref="NVB37:NVI37"/>
    <mergeCell ref="NVJ37:NVQ37"/>
    <mergeCell ref="NVR37:NVY37"/>
    <mergeCell ref="NVZ37:NWG37"/>
    <mergeCell ref="NWH37:NWO37"/>
    <mergeCell ref="NWP37:NWW37"/>
    <mergeCell ref="NWX37:NXE37"/>
    <mergeCell ref="NXF37:NXM37"/>
    <mergeCell ref="NXN37:NXU37"/>
    <mergeCell ref="NXV37:NYC37"/>
    <mergeCell ref="NYD37:NYK37"/>
    <mergeCell ref="NYL37:NYS37"/>
    <mergeCell ref="NYT37:NZA37"/>
    <mergeCell ref="NZB37:NZI37"/>
    <mergeCell ref="NZJ37:NZQ37"/>
    <mergeCell ref="NZR37:NZY37"/>
    <mergeCell ref="NZZ37:OAG37"/>
    <mergeCell ref="OAH37:OAO37"/>
    <mergeCell ref="OAP37:OAW37"/>
    <mergeCell ref="OAX37:OBE37"/>
    <mergeCell ref="OBF37:OBM37"/>
    <mergeCell ref="OBN37:OBU37"/>
    <mergeCell ref="OBV37:OCC37"/>
    <mergeCell ref="OCD37:OCK37"/>
    <mergeCell ref="OCL37:OCS37"/>
    <mergeCell ref="OCT37:ODA37"/>
    <mergeCell ref="ODB37:ODI37"/>
    <mergeCell ref="ODJ37:ODQ37"/>
    <mergeCell ref="ODR37:ODY37"/>
    <mergeCell ref="ODZ37:OEG37"/>
    <mergeCell ref="OEH37:OEO37"/>
    <mergeCell ref="OEP37:OEW37"/>
    <mergeCell ref="OEX37:OFE37"/>
    <mergeCell ref="OFF37:OFM37"/>
    <mergeCell ref="OFN37:OFU37"/>
    <mergeCell ref="OFV37:OGC37"/>
    <mergeCell ref="OGD37:OGK37"/>
    <mergeCell ref="OGL37:OGS37"/>
    <mergeCell ref="OGT37:OHA37"/>
    <mergeCell ref="OHB37:OHI37"/>
    <mergeCell ref="OHJ37:OHQ37"/>
    <mergeCell ref="OHR37:OHY37"/>
    <mergeCell ref="OHZ37:OIG37"/>
    <mergeCell ref="OIH37:OIO37"/>
    <mergeCell ref="OIP37:OIW37"/>
    <mergeCell ref="OIX37:OJE37"/>
    <mergeCell ref="OJF37:OJM37"/>
    <mergeCell ref="OJN37:OJU37"/>
    <mergeCell ref="OJV37:OKC37"/>
    <mergeCell ref="OKD37:OKK37"/>
    <mergeCell ref="OKL37:OKS37"/>
    <mergeCell ref="OKT37:OLA37"/>
    <mergeCell ref="OLB37:OLI37"/>
    <mergeCell ref="OLJ37:OLQ37"/>
    <mergeCell ref="OLR37:OLY37"/>
    <mergeCell ref="OLZ37:OMG37"/>
    <mergeCell ref="OMH37:OMO37"/>
    <mergeCell ref="OMP37:OMW37"/>
    <mergeCell ref="OMX37:ONE37"/>
    <mergeCell ref="ONF37:ONM37"/>
    <mergeCell ref="ONN37:ONU37"/>
    <mergeCell ref="ONV37:OOC37"/>
    <mergeCell ref="OOD37:OOK37"/>
    <mergeCell ref="OOL37:OOS37"/>
    <mergeCell ref="OOT37:OPA37"/>
    <mergeCell ref="OPB37:OPI37"/>
    <mergeCell ref="OPJ37:OPQ37"/>
    <mergeCell ref="OPR37:OPY37"/>
    <mergeCell ref="OPZ37:OQG37"/>
    <mergeCell ref="OQH37:OQO37"/>
    <mergeCell ref="OQP37:OQW37"/>
    <mergeCell ref="OQX37:ORE37"/>
    <mergeCell ref="ORF37:ORM37"/>
    <mergeCell ref="ORN37:ORU37"/>
    <mergeCell ref="ORV37:OSC37"/>
    <mergeCell ref="OSD37:OSK37"/>
    <mergeCell ref="OSL37:OSS37"/>
    <mergeCell ref="OST37:OTA37"/>
    <mergeCell ref="OTB37:OTI37"/>
    <mergeCell ref="OTJ37:OTQ37"/>
    <mergeCell ref="OTR37:OTY37"/>
    <mergeCell ref="OTZ37:OUG37"/>
    <mergeCell ref="OUH37:OUO37"/>
    <mergeCell ref="OUP37:OUW37"/>
    <mergeCell ref="OUX37:OVE37"/>
    <mergeCell ref="OVF37:OVM37"/>
    <mergeCell ref="OVN37:OVU37"/>
    <mergeCell ref="OVV37:OWC37"/>
    <mergeCell ref="OWD37:OWK37"/>
    <mergeCell ref="OWL37:OWS37"/>
    <mergeCell ref="OWT37:OXA37"/>
    <mergeCell ref="OXB37:OXI37"/>
    <mergeCell ref="OXJ37:OXQ37"/>
    <mergeCell ref="OXR37:OXY37"/>
    <mergeCell ref="OXZ37:OYG37"/>
    <mergeCell ref="OYH37:OYO37"/>
    <mergeCell ref="OYP37:OYW37"/>
    <mergeCell ref="OYX37:OZE37"/>
    <mergeCell ref="OZF37:OZM37"/>
    <mergeCell ref="OZN37:OZU37"/>
    <mergeCell ref="OZV37:PAC37"/>
    <mergeCell ref="PAD37:PAK37"/>
    <mergeCell ref="PAL37:PAS37"/>
    <mergeCell ref="PAT37:PBA37"/>
    <mergeCell ref="PBB37:PBI37"/>
    <mergeCell ref="PBJ37:PBQ37"/>
    <mergeCell ref="PBR37:PBY37"/>
    <mergeCell ref="PBZ37:PCG37"/>
    <mergeCell ref="PCH37:PCO37"/>
    <mergeCell ref="PCP37:PCW37"/>
    <mergeCell ref="PCX37:PDE37"/>
    <mergeCell ref="PDF37:PDM37"/>
    <mergeCell ref="PDN37:PDU37"/>
    <mergeCell ref="PDV37:PEC37"/>
    <mergeCell ref="PED37:PEK37"/>
    <mergeCell ref="PEL37:PES37"/>
    <mergeCell ref="PET37:PFA37"/>
    <mergeCell ref="PFB37:PFI37"/>
    <mergeCell ref="PFJ37:PFQ37"/>
    <mergeCell ref="PFR37:PFY37"/>
    <mergeCell ref="PFZ37:PGG37"/>
    <mergeCell ref="PGH37:PGO37"/>
    <mergeCell ref="PGP37:PGW37"/>
    <mergeCell ref="PGX37:PHE37"/>
    <mergeCell ref="PHF37:PHM37"/>
    <mergeCell ref="PHN37:PHU37"/>
    <mergeCell ref="PHV37:PIC37"/>
    <mergeCell ref="PID37:PIK37"/>
    <mergeCell ref="PIL37:PIS37"/>
    <mergeCell ref="PIT37:PJA37"/>
    <mergeCell ref="PJB37:PJI37"/>
    <mergeCell ref="PJJ37:PJQ37"/>
    <mergeCell ref="PJR37:PJY37"/>
    <mergeCell ref="PJZ37:PKG37"/>
    <mergeCell ref="PKH37:PKO37"/>
    <mergeCell ref="PKP37:PKW37"/>
    <mergeCell ref="PKX37:PLE37"/>
    <mergeCell ref="PLF37:PLM37"/>
    <mergeCell ref="PLN37:PLU37"/>
    <mergeCell ref="PLV37:PMC37"/>
    <mergeCell ref="PMD37:PMK37"/>
    <mergeCell ref="PML37:PMS37"/>
    <mergeCell ref="PMT37:PNA37"/>
    <mergeCell ref="PNB37:PNI37"/>
    <mergeCell ref="PNJ37:PNQ37"/>
    <mergeCell ref="PNR37:PNY37"/>
    <mergeCell ref="PNZ37:POG37"/>
    <mergeCell ref="POH37:POO37"/>
    <mergeCell ref="POP37:POW37"/>
    <mergeCell ref="POX37:PPE37"/>
    <mergeCell ref="PPF37:PPM37"/>
    <mergeCell ref="PPN37:PPU37"/>
    <mergeCell ref="PPV37:PQC37"/>
    <mergeCell ref="PQD37:PQK37"/>
    <mergeCell ref="PQL37:PQS37"/>
    <mergeCell ref="PQT37:PRA37"/>
    <mergeCell ref="PRB37:PRI37"/>
    <mergeCell ref="PRJ37:PRQ37"/>
    <mergeCell ref="PRR37:PRY37"/>
    <mergeCell ref="PRZ37:PSG37"/>
    <mergeCell ref="PSH37:PSO37"/>
    <mergeCell ref="PSP37:PSW37"/>
    <mergeCell ref="PSX37:PTE37"/>
    <mergeCell ref="PTF37:PTM37"/>
    <mergeCell ref="PTN37:PTU37"/>
    <mergeCell ref="PTV37:PUC37"/>
    <mergeCell ref="PUD37:PUK37"/>
    <mergeCell ref="PUL37:PUS37"/>
    <mergeCell ref="PUT37:PVA37"/>
    <mergeCell ref="PVB37:PVI37"/>
    <mergeCell ref="PVJ37:PVQ37"/>
    <mergeCell ref="PVR37:PVY37"/>
    <mergeCell ref="PVZ37:PWG37"/>
    <mergeCell ref="PWH37:PWO37"/>
    <mergeCell ref="PWP37:PWW37"/>
    <mergeCell ref="PWX37:PXE37"/>
    <mergeCell ref="PXF37:PXM37"/>
    <mergeCell ref="PXN37:PXU37"/>
    <mergeCell ref="PXV37:PYC37"/>
    <mergeCell ref="PYD37:PYK37"/>
    <mergeCell ref="PYL37:PYS37"/>
    <mergeCell ref="PYT37:PZA37"/>
    <mergeCell ref="PZB37:PZI37"/>
    <mergeCell ref="PZJ37:PZQ37"/>
    <mergeCell ref="PZR37:PZY37"/>
    <mergeCell ref="PZZ37:QAG37"/>
    <mergeCell ref="QAH37:QAO37"/>
    <mergeCell ref="QAP37:QAW37"/>
    <mergeCell ref="QAX37:QBE37"/>
    <mergeCell ref="QBF37:QBM37"/>
    <mergeCell ref="QBN37:QBU37"/>
    <mergeCell ref="QBV37:QCC37"/>
    <mergeCell ref="QCD37:QCK37"/>
    <mergeCell ref="QCL37:QCS37"/>
    <mergeCell ref="QCT37:QDA37"/>
    <mergeCell ref="QDB37:QDI37"/>
    <mergeCell ref="QDJ37:QDQ37"/>
    <mergeCell ref="QDR37:QDY37"/>
    <mergeCell ref="QDZ37:QEG37"/>
    <mergeCell ref="QEH37:QEO37"/>
    <mergeCell ref="QEP37:QEW37"/>
    <mergeCell ref="QEX37:QFE37"/>
    <mergeCell ref="QFF37:QFM37"/>
    <mergeCell ref="QFN37:QFU37"/>
    <mergeCell ref="QFV37:QGC37"/>
    <mergeCell ref="QGD37:QGK37"/>
    <mergeCell ref="QGL37:QGS37"/>
    <mergeCell ref="QGT37:QHA37"/>
    <mergeCell ref="QHB37:QHI37"/>
    <mergeCell ref="QHJ37:QHQ37"/>
    <mergeCell ref="QHR37:QHY37"/>
    <mergeCell ref="QHZ37:QIG37"/>
    <mergeCell ref="QIH37:QIO37"/>
    <mergeCell ref="QIP37:QIW37"/>
    <mergeCell ref="QIX37:QJE37"/>
    <mergeCell ref="QJF37:QJM37"/>
    <mergeCell ref="QJN37:QJU37"/>
    <mergeCell ref="QJV37:QKC37"/>
    <mergeCell ref="QKD37:QKK37"/>
    <mergeCell ref="QKL37:QKS37"/>
    <mergeCell ref="QKT37:QLA37"/>
    <mergeCell ref="QLB37:QLI37"/>
    <mergeCell ref="QLJ37:QLQ37"/>
    <mergeCell ref="QLR37:QLY37"/>
    <mergeCell ref="QLZ37:QMG37"/>
    <mergeCell ref="QMH37:QMO37"/>
    <mergeCell ref="QMP37:QMW37"/>
    <mergeCell ref="QMX37:QNE37"/>
    <mergeCell ref="QNF37:QNM37"/>
    <mergeCell ref="QNN37:QNU37"/>
    <mergeCell ref="QNV37:QOC37"/>
    <mergeCell ref="QOD37:QOK37"/>
    <mergeCell ref="QOL37:QOS37"/>
    <mergeCell ref="QOT37:QPA37"/>
    <mergeCell ref="QPB37:QPI37"/>
    <mergeCell ref="QPJ37:QPQ37"/>
    <mergeCell ref="QPR37:QPY37"/>
    <mergeCell ref="QPZ37:QQG37"/>
    <mergeCell ref="QQH37:QQO37"/>
    <mergeCell ref="QQP37:QQW37"/>
    <mergeCell ref="QQX37:QRE37"/>
    <mergeCell ref="QRF37:QRM37"/>
    <mergeCell ref="QRN37:QRU37"/>
    <mergeCell ref="QRV37:QSC37"/>
    <mergeCell ref="QSD37:QSK37"/>
    <mergeCell ref="QSL37:QSS37"/>
    <mergeCell ref="QST37:QTA37"/>
    <mergeCell ref="QTB37:QTI37"/>
    <mergeCell ref="QTJ37:QTQ37"/>
    <mergeCell ref="QTR37:QTY37"/>
    <mergeCell ref="QTZ37:QUG37"/>
    <mergeCell ref="QUH37:QUO37"/>
    <mergeCell ref="QUP37:QUW37"/>
    <mergeCell ref="QUX37:QVE37"/>
    <mergeCell ref="QVF37:QVM37"/>
    <mergeCell ref="QVN37:QVU37"/>
    <mergeCell ref="QVV37:QWC37"/>
    <mergeCell ref="QWD37:QWK37"/>
    <mergeCell ref="QWL37:QWS37"/>
    <mergeCell ref="QWT37:QXA37"/>
    <mergeCell ref="QXB37:QXI37"/>
    <mergeCell ref="QXJ37:QXQ37"/>
    <mergeCell ref="QXR37:QXY37"/>
    <mergeCell ref="QXZ37:QYG37"/>
    <mergeCell ref="QYH37:QYO37"/>
    <mergeCell ref="QYP37:QYW37"/>
    <mergeCell ref="QYX37:QZE37"/>
    <mergeCell ref="QZF37:QZM37"/>
    <mergeCell ref="QZN37:QZU37"/>
    <mergeCell ref="QZV37:RAC37"/>
    <mergeCell ref="RAD37:RAK37"/>
    <mergeCell ref="RAL37:RAS37"/>
    <mergeCell ref="RAT37:RBA37"/>
    <mergeCell ref="RBB37:RBI37"/>
    <mergeCell ref="RBJ37:RBQ37"/>
    <mergeCell ref="RBR37:RBY37"/>
    <mergeCell ref="RBZ37:RCG37"/>
    <mergeCell ref="RCH37:RCO37"/>
    <mergeCell ref="RCP37:RCW37"/>
    <mergeCell ref="RCX37:RDE37"/>
    <mergeCell ref="RDF37:RDM37"/>
    <mergeCell ref="RDN37:RDU37"/>
    <mergeCell ref="RDV37:REC37"/>
    <mergeCell ref="RED37:REK37"/>
    <mergeCell ref="REL37:RES37"/>
    <mergeCell ref="RET37:RFA37"/>
    <mergeCell ref="RFB37:RFI37"/>
    <mergeCell ref="RFJ37:RFQ37"/>
    <mergeCell ref="RFR37:RFY37"/>
    <mergeCell ref="RFZ37:RGG37"/>
    <mergeCell ref="RGH37:RGO37"/>
    <mergeCell ref="RGP37:RGW37"/>
    <mergeCell ref="RGX37:RHE37"/>
    <mergeCell ref="RHF37:RHM37"/>
    <mergeCell ref="RHN37:RHU37"/>
    <mergeCell ref="RHV37:RIC37"/>
    <mergeCell ref="RID37:RIK37"/>
    <mergeCell ref="RIL37:RIS37"/>
    <mergeCell ref="RIT37:RJA37"/>
    <mergeCell ref="RJB37:RJI37"/>
    <mergeCell ref="RJJ37:RJQ37"/>
    <mergeCell ref="RJR37:RJY37"/>
    <mergeCell ref="RJZ37:RKG37"/>
    <mergeCell ref="RKH37:RKO37"/>
    <mergeCell ref="RKP37:RKW37"/>
    <mergeCell ref="RKX37:RLE37"/>
    <mergeCell ref="RLF37:RLM37"/>
    <mergeCell ref="RLN37:RLU37"/>
    <mergeCell ref="RLV37:RMC37"/>
    <mergeCell ref="RMD37:RMK37"/>
    <mergeCell ref="RML37:RMS37"/>
    <mergeCell ref="RMT37:RNA37"/>
    <mergeCell ref="RNB37:RNI37"/>
    <mergeCell ref="RNJ37:RNQ37"/>
    <mergeCell ref="RNR37:RNY37"/>
    <mergeCell ref="RNZ37:ROG37"/>
    <mergeCell ref="ROH37:ROO37"/>
    <mergeCell ref="ROP37:ROW37"/>
    <mergeCell ref="ROX37:RPE37"/>
    <mergeCell ref="RPF37:RPM37"/>
    <mergeCell ref="RPN37:RPU37"/>
    <mergeCell ref="RPV37:RQC37"/>
    <mergeCell ref="RQD37:RQK37"/>
    <mergeCell ref="RQL37:RQS37"/>
    <mergeCell ref="RQT37:RRA37"/>
    <mergeCell ref="RRB37:RRI37"/>
    <mergeCell ref="RRJ37:RRQ37"/>
    <mergeCell ref="RRR37:RRY37"/>
    <mergeCell ref="RRZ37:RSG37"/>
    <mergeCell ref="RSH37:RSO37"/>
    <mergeCell ref="RSP37:RSW37"/>
    <mergeCell ref="RSX37:RTE37"/>
    <mergeCell ref="RTF37:RTM37"/>
    <mergeCell ref="RTN37:RTU37"/>
    <mergeCell ref="RTV37:RUC37"/>
    <mergeCell ref="RUD37:RUK37"/>
    <mergeCell ref="RUL37:RUS37"/>
    <mergeCell ref="RUT37:RVA37"/>
    <mergeCell ref="RVB37:RVI37"/>
    <mergeCell ref="RVJ37:RVQ37"/>
    <mergeCell ref="RVR37:RVY37"/>
    <mergeCell ref="RVZ37:RWG37"/>
    <mergeCell ref="RWH37:RWO37"/>
    <mergeCell ref="RWP37:RWW37"/>
    <mergeCell ref="RWX37:RXE37"/>
    <mergeCell ref="RXF37:RXM37"/>
    <mergeCell ref="RXN37:RXU37"/>
    <mergeCell ref="RXV37:RYC37"/>
    <mergeCell ref="RYD37:RYK37"/>
    <mergeCell ref="RYL37:RYS37"/>
    <mergeCell ref="RYT37:RZA37"/>
    <mergeCell ref="RZB37:RZI37"/>
    <mergeCell ref="RZJ37:RZQ37"/>
    <mergeCell ref="RZR37:RZY37"/>
    <mergeCell ref="RZZ37:SAG37"/>
    <mergeCell ref="SAH37:SAO37"/>
    <mergeCell ref="SAP37:SAW37"/>
    <mergeCell ref="SAX37:SBE37"/>
    <mergeCell ref="SBF37:SBM37"/>
    <mergeCell ref="SBN37:SBU37"/>
    <mergeCell ref="SBV37:SCC37"/>
    <mergeCell ref="SCD37:SCK37"/>
    <mergeCell ref="SCL37:SCS37"/>
    <mergeCell ref="SCT37:SDA37"/>
    <mergeCell ref="SDB37:SDI37"/>
    <mergeCell ref="SDJ37:SDQ37"/>
    <mergeCell ref="SDR37:SDY37"/>
    <mergeCell ref="SDZ37:SEG37"/>
    <mergeCell ref="SEH37:SEO37"/>
    <mergeCell ref="SEP37:SEW37"/>
    <mergeCell ref="SEX37:SFE37"/>
    <mergeCell ref="SFF37:SFM37"/>
    <mergeCell ref="SFN37:SFU37"/>
    <mergeCell ref="SFV37:SGC37"/>
    <mergeCell ref="SGD37:SGK37"/>
    <mergeCell ref="SGL37:SGS37"/>
    <mergeCell ref="SGT37:SHA37"/>
    <mergeCell ref="SHB37:SHI37"/>
    <mergeCell ref="SHJ37:SHQ37"/>
    <mergeCell ref="SHR37:SHY37"/>
    <mergeCell ref="SHZ37:SIG37"/>
    <mergeCell ref="SIH37:SIO37"/>
    <mergeCell ref="SIP37:SIW37"/>
    <mergeCell ref="SIX37:SJE37"/>
    <mergeCell ref="SJF37:SJM37"/>
    <mergeCell ref="SJN37:SJU37"/>
    <mergeCell ref="SJV37:SKC37"/>
    <mergeCell ref="SKD37:SKK37"/>
    <mergeCell ref="SKL37:SKS37"/>
    <mergeCell ref="SKT37:SLA37"/>
    <mergeCell ref="SLB37:SLI37"/>
    <mergeCell ref="SLJ37:SLQ37"/>
    <mergeCell ref="SLR37:SLY37"/>
    <mergeCell ref="SLZ37:SMG37"/>
    <mergeCell ref="SMH37:SMO37"/>
    <mergeCell ref="SMP37:SMW37"/>
    <mergeCell ref="SMX37:SNE37"/>
    <mergeCell ref="SNF37:SNM37"/>
    <mergeCell ref="SNN37:SNU37"/>
    <mergeCell ref="SNV37:SOC37"/>
    <mergeCell ref="SOD37:SOK37"/>
    <mergeCell ref="SOL37:SOS37"/>
    <mergeCell ref="SOT37:SPA37"/>
    <mergeCell ref="SPB37:SPI37"/>
    <mergeCell ref="SPJ37:SPQ37"/>
    <mergeCell ref="SPR37:SPY37"/>
    <mergeCell ref="SPZ37:SQG37"/>
    <mergeCell ref="SQH37:SQO37"/>
    <mergeCell ref="SQP37:SQW37"/>
    <mergeCell ref="SQX37:SRE37"/>
    <mergeCell ref="SRF37:SRM37"/>
    <mergeCell ref="SRN37:SRU37"/>
    <mergeCell ref="SRV37:SSC37"/>
    <mergeCell ref="SSD37:SSK37"/>
    <mergeCell ref="SSL37:SSS37"/>
    <mergeCell ref="SST37:STA37"/>
    <mergeCell ref="STB37:STI37"/>
    <mergeCell ref="STJ37:STQ37"/>
    <mergeCell ref="STR37:STY37"/>
    <mergeCell ref="STZ37:SUG37"/>
    <mergeCell ref="SUH37:SUO37"/>
    <mergeCell ref="SUP37:SUW37"/>
    <mergeCell ref="SUX37:SVE37"/>
    <mergeCell ref="SVF37:SVM37"/>
    <mergeCell ref="SVN37:SVU37"/>
    <mergeCell ref="SVV37:SWC37"/>
    <mergeCell ref="SWD37:SWK37"/>
    <mergeCell ref="SWL37:SWS37"/>
    <mergeCell ref="SWT37:SXA37"/>
    <mergeCell ref="SXB37:SXI37"/>
    <mergeCell ref="SXJ37:SXQ37"/>
    <mergeCell ref="SXR37:SXY37"/>
    <mergeCell ref="SXZ37:SYG37"/>
    <mergeCell ref="SYH37:SYO37"/>
    <mergeCell ref="SYP37:SYW37"/>
    <mergeCell ref="SYX37:SZE37"/>
    <mergeCell ref="SZF37:SZM37"/>
    <mergeCell ref="SZN37:SZU37"/>
    <mergeCell ref="SZV37:TAC37"/>
    <mergeCell ref="TAD37:TAK37"/>
    <mergeCell ref="TAL37:TAS37"/>
    <mergeCell ref="TAT37:TBA37"/>
    <mergeCell ref="TBB37:TBI37"/>
    <mergeCell ref="TBJ37:TBQ37"/>
    <mergeCell ref="TBR37:TBY37"/>
    <mergeCell ref="TBZ37:TCG37"/>
    <mergeCell ref="TCH37:TCO37"/>
    <mergeCell ref="TCP37:TCW37"/>
    <mergeCell ref="TCX37:TDE37"/>
    <mergeCell ref="TDF37:TDM37"/>
    <mergeCell ref="TDN37:TDU37"/>
    <mergeCell ref="TDV37:TEC37"/>
    <mergeCell ref="TED37:TEK37"/>
    <mergeCell ref="TEL37:TES37"/>
    <mergeCell ref="TET37:TFA37"/>
    <mergeCell ref="TFB37:TFI37"/>
    <mergeCell ref="TFJ37:TFQ37"/>
    <mergeCell ref="TFR37:TFY37"/>
    <mergeCell ref="TFZ37:TGG37"/>
    <mergeCell ref="TGH37:TGO37"/>
    <mergeCell ref="TGP37:TGW37"/>
    <mergeCell ref="TGX37:THE37"/>
    <mergeCell ref="THF37:THM37"/>
    <mergeCell ref="THN37:THU37"/>
    <mergeCell ref="THV37:TIC37"/>
    <mergeCell ref="TID37:TIK37"/>
    <mergeCell ref="TIL37:TIS37"/>
    <mergeCell ref="TIT37:TJA37"/>
    <mergeCell ref="TJB37:TJI37"/>
    <mergeCell ref="TJJ37:TJQ37"/>
    <mergeCell ref="TJR37:TJY37"/>
    <mergeCell ref="TJZ37:TKG37"/>
    <mergeCell ref="TKH37:TKO37"/>
    <mergeCell ref="TKP37:TKW37"/>
    <mergeCell ref="TKX37:TLE37"/>
    <mergeCell ref="TLF37:TLM37"/>
    <mergeCell ref="TLN37:TLU37"/>
    <mergeCell ref="TLV37:TMC37"/>
    <mergeCell ref="TMD37:TMK37"/>
    <mergeCell ref="TML37:TMS37"/>
    <mergeCell ref="TMT37:TNA37"/>
    <mergeCell ref="TNB37:TNI37"/>
    <mergeCell ref="TNJ37:TNQ37"/>
    <mergeCell ref="TNR37:TNY37"/>
    <mergeCell ref="TNZ37:TOG37"/>
    <mergeCell ref="TOH37:TOO37"/>
    <mergeCell ref="TOP37:TOW37"/>
    <mergeCell ref="TOX37:TPE37"/>
    <mergeCell ref="TPF37:TPM37"/>
    <mergeCell ref="TPN37:TPU37"/>
    <mergeCell ref="TPV37:TQC37"/>
    <mergeCell ref="TQD37:TQK37"/>
    <mergeCell ref="TQL37:TQS37"/>
    <mergeCell ref="TQT37:TRA37"/>
    <mergeCell ref="TRB37:TRI37"/>
    <mergeCell ref="TRJ37:TRQ37"/>
    <mergeCell ref="TRR37:TRY37"/>
    <mergeCell ref="TRZ37:TSG37"/>
    <mergeCell ref="TSH37:TSO37"/>
    <mergeCell ref="TSP37:TSW37"/>
    <mergeCell ref="TSX37:TTE37"/>
    <mergeCell ref="TTF37:TTM37"/>
    <mergeCell ref="TTN37:TTU37"/>
    <mergeCell ref="TTV37:TUC37"/>
    <mergeCell ref="TUD37:TUK37"/>
    <mergeCell ref="TUL37:TUS37"/>
    <mergeCell ref="TUT37:TVA37"/>
    <mergeCell ref="TVB37:TVI37"/>
    <mergeCell ref="TVJ37:TVQ37"/>
    <mergeCell ref="TVR37:TVY37"/>
    <mergeCell ref="TVZ37:TWG37"/>
    <mergeCell ref="TWH37:TWO37"/>
    <mergeCell ref="TWP37:TWW37"/>
    <mergeCell ref="TWX37:TXE37"/>
    <mergeCell ref="TXF37:TXM37"/>
    <mergeCell ref="TXN37:TXU37"/>
    <mergeCell ref="TXV37:TYC37"/>
    <mergeCell ref="TYD37:TYK37"/>
    <mergeCell ref="TYL37:TYS37"/>
    <mergeCell ref="TYT37:TZA37"/>
    <mergeCell ref="TZB37:TZI37"/>
    <mergeCell ref="TZJ37:TZQ37"/>
    <mergeCell ref="TZR37:TZY37"/>
    <mergeCell ref="TZZ37:UAG37"/>
    <mergeCell ref="UAH37:UAO37"/>
    <mergeCell ref="UAP37:UAW37"/>
    <mergeCell ref="UAX37:UBE37"/>
    <mergeCell ref="UBF37:UBM37"/>
    <mergeCell ref="UBN37:UBU37"/>
    <mergeCell ref="VJB37:VJI37"/>
    <mergeCell ref="VJJ37:VJQ37"/>
    <mergeCell ref="VJR37:VJY37"/>
    <mergeCell ref="VJZ37:VKG37"/>
    <mergeCell ref="VKH37:VKO37"/>
    <mergeCell ref="VKP37:VKW37"/>
    <mergeCell ref="UBV37:UCC37"/>
    <mergeCell ref="UCD37:UCK37"/>
    <mergeCell ref="UCL37:UCS37"/>
    <mergeCell ref="UCT37:UDA37"/>
    <mergeCell ref="UDB37:UDI37"/>
    <mergeCell ref="UDJ37:UDQ37"/>
    <mergeCell ref="UDR37:UDY37"/>
    <mergeCell ref="UDZ37:UEG37"/>
    <mergeCell ref="UEH37:UEO37"/>
    <mergeCell ref="UEP37:UEW37"/>
    <mergeCell ref="UEX37:UFE37"/>
    <mergeCell ref="UFF37:UFM37"/>
    <mergeCell ref="UFN37:UFU37"/>
    <mergeCell ref="UFV37:UGC37"/>
    <mergeCell ref="UGD37:UGK37"/>
    <mergeCell ref="UGL37:UGS37"/>
    <mergeCell ref="UGT37:UHA37"/>
    <mergeCell ref="UHB37:UHI37"/>
    <mergeCell ref="UHJ37:UHQ37"/>
    <mergeCell ref="UHR37:UHY37"/>
    <mergeCell ref="UHZ37:UIG37"/>
    <mergeCell ref="UIH37:UIO37"/>
    <mergeCell ref="UIP37:UIW37"/>
    <mergeCell ref="UIX37:UJE37"/>
    <mergeCell ref="UJF37:UJM37"/>
    <mergeCell ref="UJN37:UJU37"/>
    <mergeCell ref="UJV37:UKC37"/>
    <mergeCell ref="UKD37:UKK37"/>
    <mergeCell ref="UKL37:UKS37"/>
    <mergeCell ref="UKT37:ULA37"/>
    <mergeCell ref="ULB37:ULI37"/>
    <mergeCell ref="ULJ37:ULQ37"/>
    <mergeCell ref="ULR37:ULY37"/>
    <mergeCell ref="UTB37:UTI37"/>
    <mergeCell ref="UTJ37:UTQ37"/>
    <mergeCell ref="VHN37:VHU37"/>
    <mergeCell ref="VHV37:VIC37"/>
    <mergeCell ref="VID37:VIK37"/>
    <mergeCell ref="VIL37:VIS37"/>
    <mergeCell ref="VGX37:VHE37"/>
    <mergeCell ref="VHF37:VHM37"/>
    <mergeCell ref="VBB37:VBI37"/>
    <mergeCell ref="XDF37:XDM37"/>
    <mergeCell ref="XDN37:XDU37"/>
    <mergeCell ref="XDV37:XEC37"/>
    <mergeCell ref="XED37:XEK37"/>
    <mergeCell ref="WKT37:WLA37"/>
    <mergeCell ref="WLB37:WLI37"/>
    <mergeCell ref="WLJ37:WLQ37"/>
    <mergeCell ref="WLR37:WLY37"/>
    <mergeCell ref="WLZ37:WMG37"/>
    <mergeCell ref="WMH37:WMO37"/>
    <mergeCell ref="WMP37:WMW37"/>
    <mergeCell ref="WMX37:WNE37"/>
    <mergeCell ref="WNF37:WNM37"/>
    <mergeCell ref="WNN37:WNU37"/>
    <mergeCell ref="WNV37:WOC37"/>
    <mergeCell ref="WOD37:WOK37"/>
    <mergeCell ref="WOL37:WOS37"/>
    <mergeCell ref="WOT37:WPA37"/>
    <mergeCell ref="WPB37:WPI37"/>
    <mergeCell ref="WPJ37:WPQ37"/>
    <mergeCell ref="WPR37:WPY37"/>
    <mergeCell ref="WPZ37:WQG37"/>
    <mergeCell ref="WQH37:WQO37"/>
    <mergeCell ref="WQP37:WQW37"/>
    <mergeCell ref="WQX37:WRE37"/>
    <mergeCell ref="WRF37:WRM37"/>
    <mergeCell ref="WRN37:WRU37"/>
    <mergeCell ref="WRV37:WSC37"/>
    <mergeCell ref="WSD37:WSK37"/>
    <mergeCell ref="WSL37:WSS37"/>
    <mergeCell ref="WST37:WTA37"/>
    <mergeCell ref="WAP37:WAW37"/>
    <mergeCell ref="WAX37:WBE37"/>
    <mergeCell ref="WBF37:WBM37"/>
    <mergeCell ref="WBN37:WBU37"/>
    <mergeCell ref="XAL37:XAS37"/>
    <mergeCell ref="XAD37:XAK37"/>
    <mergeCell ref="WZV37:XAC37"/>
    <mergeCell ref="WZN37:WZU37"/>
    <mergeCell ref="WZF37:WZM37"/>
    <mergeCell ref="WYX37:WZE37"/>
    <mergeCell ref="WYP37:WYW37"/>
    <mergeCell ref="WYH37:WYO37"/>
    <mergeCell ref="WXZ37:WYG37"/>
    <mergeCell ref="WXR37:WXY37"/>
    <mergeCell ref="WXJ37:WXQ37"/>
    <mergeCell ref="WXB37:WXI37"/>
    <mergeCell ref="WWT37:WXA37"/>
    <mergeCell ref="WWL37:WWS37"/>
    <mergeCell ref="WWD37:WWK37"/>
    <mergeCell ref="WVV37:WWC37"/>
    <mergeCell ref="WVN37:WVU37"/>
    <mergeCell ref="WVF37:WVM37"/>
    <mergeCell ref="WTJ37:WTQ37"/>
    <mergeCell ref="WUX37:WVE37"/>
    <mergeCell ref="WUP37:WUW37"/>
    <mergeCell ref="WUH37:WUO37"/>
    <mergeCell ref="WTZ37:WUG37"/>
    <mergeCell ref="F2:G2"/>
    <mergeCell ref="VYT37:VZA37"/>
    <mergeCell ref="VZB37:VZI37"/>
    <mergeCell ref="VZJ37:VZQ37"/>
    <mergeCell ref="VGH37:VGO37"/>
    <mergeCell ref="VGP37:VGW37"/>
    <mergeCell ref="VVB37:VVI37"/>
    <mergeCell ref="VVJ37:VVQ37"/>
    <mergeCell ref="VVR37:VVY37"/>
    <mergeCell ref="VVZ37:VWG37"/>
    <mergeCell ref="VWH37:VWO37"/>
    <mergeCell ref="VWP37:VWW37"/>
    <mergeCell ref="VWX37:VXE37"/>
    <mergeCell ref="VXF37:VXM37"/>
    <mergeCell ref="VXN37:VXU37"/>
    <mergeCell ref="VXV37:VYC37"/>
    <mergeCell ref="VYD37:VYK37"/>
    <mergeCell ref="VYL37:VYS37"/>
    <mergeCell ref="UWD37:UWK37"/>
    <mergeCell ref="UWL37:UWS37"/>
    <mergeCell ref="UWT37:UXA37"/>
    <mergeCell ref="UXB37:UXI37"/>
    <mergeCell ref="UXJ37:UXQ37"/>
    <mergeCell ref="UXR37:UXY37"/>
    <mergeCell ref="UXZ37:UYG37"/>
    <mergeCell ref="UYH37:UYO37"/>
    <mergeCell ref="UYP37:UYW37"/>
    <mergeCell ref="UYX37:UZE37"/>
    <mergeCell ref="UZF37:UZM37"/>
    <mergeCell ref="UZN37:UZU37"/>
    <mergeCell ref="UZV37:VAC37"/>
    <mergeCell ref="VAD37:VAK37"/>
    <mergeCell ref="VOX37:VPE37"/>
    <mergeCell ref="VPF37:VPM37"/>
    <mergeCell ref="VPN37:VPU37"/>
    <mergeCell ref="VPV37:VQC37"/>
    <mergeCell ref="VQD37:VQK37"/>
    <mergeCell ref="VQL37:VQS37"/>
    <mergeCell ref="ULZ37:UMG37"/>
    <mergeCell ref="UMH37:UMO37"/>
    <mergeCell ref="UMP37:UMW37"/>
    <mergeCell ref="UMX37:UNE37"/>
    <mergeCell ref="UNF37:UNM37"/>
    <mergeCell ref="UNN37:UNU37"/>
    <mergeCell ref="UNV37:UOC37"/>
    <mergeCell ref="UOD37:UOK37"/>
    <mergeCell ref="UOL37:UOS37"/>
    <mergeCell ref="UOT37:UPA37"/>
    <mergeCell ref="UPB37:UPI37"/>
    <mergeCell ref="UPJ37:UPQ37"/>
    <mergeCell ref="UPR37:UPY37"/>
    <mergeCell ref="UPZ37:UQG37"/>
    <mergeCell ref="UQH37:UQO37"/>
    <mergeCell ref="UQP37:UQW37"/>
    <mergeCell ref="UQX37:URE37"/>
    <mergeCell ref="URF37:URM37"/>
    <mergeCell ref="URN37:URU37"/>
    <mergeCell ref="URV37:USC37"/>
    <mergeCell ref="USD37:USK37"/>
    <mergeCell ref="USL37:USS37"/>
    <mergeCell ref="UST37:UTA37"/>
    <mergeCell ref="C29:L29"/>
    <mergeCell ref="E25:E27"/>
    <mergeCell ref="E23:E24"/>
    <mergeCell ref="E39:E40"/>
    <mergeCell ref="VQT37:VRA37"/>
    <mergeCell ref="VRB37:VRI37"/>
    <mergeCell ref="VRJ37:VRQ37"/>
    <mergeCell ref="VRR37:VRY37"/>
    <mergeCell ref="VRZ37:VSG37"/>
    <mergeCell ref="VSH37:VSO37"/>
    <mergeCell ref="VSP37:VSW37"/>
    <mergeCell ref="VSX37:VTE37"/>
    <mergeCell ref="VTF37:VTM37"/>
    <mergeCell ref="VTN37:VTU37"/>
    <mergeCell ref="VTV37:VUC37"/>
    <mergeCell ref="VUD37:VUK37"/>
    <mergeCell ref="VUL37:VUS37"/>
    <mergeCell ref="VUT37:VVA37"/>
    <mergeCell ref="VZR37:VZY37"/>
    <mergeCell ref="VZZ37:WAG37"/>
    <mergeCell ref="WAH37:WAO37"/>
    <mergeCell ref="WJN37:WJU37"/>
    <mergeCell ref="WJV37:WKC37"/>
    <mergeCell ref="WKD37:WKK37"/>
    <mergeCell ref="WKL37:WKS37"/>
    <mergeCell ref="VNR37:VNY37"/>
    <mergeCell ref="VNZ37:VOG37"/>
    <mergeCell ref="VOH37:VOO37"/>
    <mergeCell ref="VOP37:VOW37"/>
    <mergeCell ref="F7:G7"/>
    <mergeCell ref="UTR37:UTY37"/>
    <mergeCell ref="UTZ37:UUG37"/>
    <mergeCell ref="UUH37:UUO37"/>
    <mergeCell ref="UUP37:UUW37"/>
    <mergeCell ref="UUX37:UVE37"/>
    <mergeCell ref="UVF37:UVM37"/>
    <mergeCell ref="UVN37:UVU37"/>
    <mergeCell ref="UVV37:UWC37"/>
    <mergeCell ref="VBJ37:VBQ37"/>
    <mergeCell ref="VBR37:VBY37"/>
    <mergeCell ref="VBZ37:VCG37"/>
    <mergeCell ref="VCH37:VCO37"/>
    <mergeCell ref="VCP37:VCW37"/>
    <mergeCell ref="VCX37:VDE37"/>
    <mergeCell ref="VDF37:VDM37"/>
    <mergeCell ref="VDN37:VDU37"/>
    <mergeCell ref="VDV37:VEC37"/>
    <mergeCell ref="VED37:VEK37"/>
    <mergeCell ref="VEL37:VES37"/>
    <mergeCell ref="VET37:VFA37"/>
    <mergeCell ref="VFB37:VFI37"/>
    <mergeCell ref="VFJ37:VFQ37"/>
    <mergeCell ref="VFR37:VFY37"/>
    <mergeCell ref="VFZ37:VGG37"/>
    <mergeCell ref="VKX37:VLE37"/>
    <mergeCell ref="VLF37:VLM37"/>
    <mergeCell ref="VLN37:VLU37"/>
    <mergeCell ref="VLV37:VMC37"/>
    <mergeCell ref="VMD37:VMK37"/>
    <mergeCell ref="VML37:VMS37"/>
    <mergeCell ref="VMT37:VNA37"/>
    <mergeCell ref="VNB37:VNI37"/>
    <mergeCell ref="VNJ37:VNQ37"/>
    <mergeCell ref="VAL37:VAS37"/>
    <mergeCell ref="VAT37:VBA37"/>
    <mergeCell ref="C8:L8"/>
    <mergeCell ref="VIT37:VJA37"/>
  </mergeCells>
  <conditionalFormatting sqref="F11:H12">
    <cfRule type="expression" dxfId="21" priority="119">
      <formula>F11&lt;&gt;""</formula>
    </cfRule>
  </conditionalFormatting>
  <conditionalFormatting sqref="F15:H18">
    <cfRule type="expression" dxfId="20" priority="44">
      <formula>F15&lt;&gt;""</formula>
    </cfRule>
  </conditionalFormatting>
  <conditionalFormatting sqref="F21:H28">
    <cfRule type="expression" dxfId="19" priority="2">
      <formula>F21&lt;&gt;""</formula>
    </cfRule>
  </conditionalFormatting>
  <conditionalFormatting sqref="F31:H32">
    <cfRule type="expression" dxfId="18" priority="26">
      <formula>F31&lt;&gt;""</formula>
    </cfRule>
  </conditionalFormatting>
  <conditionalFormatting sqref="F35:H36">
    <cfRule type="expression" dxfId="17" priority="22">
      <formula>F35&lt;&gt;""</formula>
    </cfRule>
  </conditionalFormatting>
  <conditionalFormatting sqref="F39:H40">
    <cfRule type="expression" dxfId="16" priority="18">
      <formula>F39&lt;&gt;""</formula>
    </cfRule>
  </conditionalFormatting>
  <conditionalFormatting sqref="F43:H43">
    <cfRule type="expression" dxfId="15" priority="16">
      <formula>F43&lt;&gt;""</formula>
    </cfRule>
  </conditionalFormatting>
  <conditionalFormatting sqref="F45:H51">
    <cfRule type="expression" dxfId="14" priority="4">
      <formula>F45&lt;&gt;""</formula>
    </cfRule>
  </conditionalFormatting>
  <conditionalFormatting sqref="G15:G18">
    <cfRule type="expression" priority="43">
      <formula>G15&lt;&gt;""</formula>
    </cfRule>
  </conditionalFormatting>
  <conditionalFormatting sqref="G21:G28">
    <cfRule type="expression" priority="1">
      <formula>G21&lt;&gt;""</formula>
    </cfRule>
  </conditionalFormatting>
  <conditionalFormatting sqref="G31:G32">
    <cfRule type="expression" priority="25">
      <formula>G31&lt;&gt;""</formula>
    </cfRule>
  </conditionalFormatting>
  <conditionalFormatting sqref="G35:G36">
    <cfRule type="expression" priority="21">
      <formula>G35&lt;&gt;""</formula>
    </cfRule>
  </conditionalFormatting>
  <conditionalFormatting sqref="G39:G40">
    <cfRule type="expression" priority="17">
      <formula>G39&lt;&gt;""</formula>
    </cfRule>
  </conditionalFormatting>
  <conditionalFormatting sqref="G43">
    <cfRule type="expression" priority="15">
      <formula>G43&lt;&gt;""</formula>
    </cfRule>
  </conditionalFormatting>
  <conditionalFormatting sqref="G45:G47">
    <cfRule type="expression" priority="9">
      <formula>G45&lt;&gt;""</formula>
    </cfRule>
  </conditionalFormatting>
  <conditionalFormatting sqref="G49:G51">
    <cfRule type="expression" priority="3">
      <formula>G49&lt;&gt;""</formula>
    </cfRule>
  </conditionalFormatting>
  <conditionalFormatting sqref="G11:H12">
    <cfRule type="expression" priority="117">
      <formula>G11&lt;&gt;""</formula>
    </cfRule>
  </conditionalFormatting>
  <conditionalFormatting sqref="H2:H7">
    <cfRule type="expression" dxfId="13" priority="123">
      <formula>H2&lt;&gt;""</formula>
    </cfRule>
  </conditionalFormatting>
  <conditionalFormatting sqref="J15:K18">
    <cfRule type="expression" dxfId="12" priority="109">
      <formula>J15&lt;&gt;""</formula>
    </cfRule>
  </conditionalFormatting>
  <conditionalFormatting sqref="J21:K28">
    <cfRule type="expression" dxfId="11" priority="104">
      <formula>J21&lt;&gt;""</formula>
    </cfRule>
  </conditionalFormatting>
  <conditionalFormatting sqref="J31:K32">
    <cfRule type="expression" dxfId="10" priority="99">
      <formula>J31&lt;&gt;""</formula>
    </cfRule>
  </conditionalFormatting>
  <conditionalFormatting sqref="J35:K36">
    <cfRule type="expression" dxfId="9" priority="94">
      <formula>J35&lt;&gt;""</formula>
    </cfRule>
  </conditionalFormatting>
  <conditionalFormatting sqref="J39:K40">
    <cfRule type="expression" dxfId="8" priority="89">
      <formula>J39&lt;&gt;""</formula>
    </cfRule>
  </conditionalFormatting>
  <conditionalFormatting sqref="J43:K43">
    <cfRule type="expression" dxfId="7" priority="84">
      <formula>J43&lt;&gt;""</formula>
    </cfRule>
  </conditionalFormatting>
  <conditionalFormatting sqref="J45:K51">
    <cfRule type="expression" dxfId="6" priority="67">
      <formula>J45&lt;&gt;""</formula>
    </cfRule>
  </conditionalFormatting>
  <conditionalFormatting sqref="J11:L12">
    <cfRule type="expression" dxfId="5" priority="114">
      <formula>J11&lt;&gt;""</formula>
    </cfRule>
  </conditionalFormatting>
  <dataValidations count="5">
    <dataValidation type="list" allowBlank="1" showInputMessage="1" showErrorMessage="1" sqref="H6" xr:uid="{5F8134FB-A901-4057-ABFC-66632E76A2C5}">
      <formula1>"Initial, Quartely, Annually"</formula1>
    </dataValidation>
    <dataValidation type="list" allowBlank="1" showInputMessage="1" showErrorMessage="1" sqref="J11:K12 J15:K18 J45:K51 J31:K32 J35:K36 J39:K40 J43:K43 J21:K28" xr:uid="{43EB18DC-663A-46E2-92AC-959876B54B13}">
      <formula1>"0,1,2,3"</formula1>
    </dataValidation>
    <dataValidation type="list" allowBlank="1" showInputMessage="1" showErrorMessage="1" sqref="F43 F39:F40 F45:F51 G48" xr:uid="{2593C928-3D5C-4683-A92A-485D0FFF4540}">
      <formula1>"Yes, No, In Progress, Not Applicable"</formula1>
    </dataValidation>
    <dataValidation type="list" showInputMessage="1" showErrorMessage="1" sqref="F36" xr:uid="{28B2BCB3-6C33-410B-86B2-7D9A27830702}">
      <formula1>$O$57:$O$61</formula1>
    </dataValidation>
    <dataValidation type="list" showInputMessage="1" showErrorMessage="1" sqref="F11:G12 G49:G51 G45:G47 G43 G39:G40 G36 F31:G32 F35:G35 F15:G18 F21:G28" xr:uid="{DE3E3A59-A054-4E02-A826-1ECD488EB651}">
      <formula1>$O$58:$O$61</formula1>
    </dataValidation>
  </dataValidations>
  <hyperlinks>
    <hyperlink ref="I32" r:id="rId1" xr:uid="{5BADA7FB-4654-428D-A425-88FC9124E310}"/>
    <hyperlink ref="I11" r:id="rId2" xr:uid="{4AD38652-259D-444A-9FBC-976CD909409C}"/>
    <hyperlink ref="I61:J68" location="Report!A1" display="Click this link to access the report. " xr:uid="{CC6EA68D-70D0-4033-A80A-1301BA8793D1}"/>
    <hyperlink ref="E43" r:id="rId3" xr:uid="{C867B593-464F-4321-BAE3-BE3677BAAB4E}"/>
  </hyperlinks>
  <pageMargins left="0.7" right="0.7" top="0.75" bottom="0.75" header="0.3" footer="0.3"/>
  <pageSetup orientation="portrait" r:id="rId4"/>
  <drawing r:id="rId5"/>
  <legacy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3A1DF-FB72-4C4D-8648-82E3937364C7}">
  <dimension ref="A1:BT413"/>
  <sheetViews>
    <sheetView showGridLines="0" zoomScale="85" zoomScaleNormal="85" workbookViewId="0"/>
  </sheetViews>
  <sheetFormatPr defaultColWidth="8.7109375" defaultRowHeight="15" x14ac:dyDescent="0.25"/>
  <cols>
    <col min="1" max="3" width="8.7109375" style="57"/>
    <col min="4" max="5" width="8.28515625" style="57" customWidth="1"/>
    <col min="6" max="21" width="8.7109375" style="57"/>
    <col min="22" max="22" width="7.28515625" style="57" customWidth="1"/>
    <col min="23" max="23" width="8.7109375" style="57"/>
    <col min="24" max="24" width="0" style="57" hidden="1" customWidth="1"/>
    <col min="25" max="25" width="8.7109375" style="57"/>
    <col min="26" max="26" width="50.42578125" style="57" customWidth="1"/>
    <col min="27" max="44" width="8.7109375" style="57"/>
  </cols>
  <sheetData>
    <row r="1" spans="1:72" ht="33.75" customHeight="1" thickBot="1" x14ac:dyDescent="0.3">
      <c r="A1" s="116"/>
      <c r="B1" s="116"/>
      <c r="C1" s="116"/>
      <c r="D1" s="116"/>
      <c r="E1" s="162"/>
      <c r="F1" s="163"/>
      <c r="G1" s="163"/>
      <c r="H1" s="163"/>
      <c r="I1" s="163"/>
      <c r="J1" s="163"/>
      <c r="K1" s="163"/>
      <c r="L1" s="163"/>
      <c r="M1" s="163"/>
      <c r="N1" s="163"/>
      <c r="O1" s="163"/>
      <c r="P1" s="163"/>
      <c r="Q1" s="163"/>
      <c r="R1" s="163"/>
      <c r="S1" s="163"/>
      <c r="T1" s="163"/>
      <c r="U1" s="163"/>
      <c r="V1" s="163"/>
      <c r="W1" s="164"/>
      <c r="Y1" s="116"/>
      <c r="Z1" s="223" t="str">
        <f>'Cybersecurity Procurement Evalu'!H5&amp;" Cybersecurity Assessment"</f>
        <v xml:space="preserve"> Cybersecurity Assessment</v>
      </c>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116"/>
      <c r="BQ1" s="116"/>
      <c r="BR1" s="116"/>
      <c r="BS1" s="116"/>
      <c r="BT1" s="116"/>
    </row>
    <row r="2" spans="1:72" ht="5.25" customHeight="1" x14ac:dyDescent="0.25">
      <c r="A2" s="116"/>
      <c r="B2" s="116"/>
      <c r="C2" s="116"/>
      <c r="D2" s="116"/>
      <c r="E2" s="165"/>
      <c r="F2" s="155"/>
      <c r="G2" s="309"/>
      <c r="H2" s="310"/>
      <c r="I2" s="310"/>
      <c r="J2" s="310"/>
      <c r="K2" s="310"/>
      <c r="L2" s="310"/>
      <c r="M2" s="310"/>
      <c r="N2" s="310"/>
      <c r="O2" s="310"/>
      <c r="P2" s="310"/>
      <c r="Q2" s="310"/>
      <c r="R2" s="310"/>
      <c r="S2" s="310"/>
      <c r="T2" s="310"/>
      <c r="U2" s="310"/>
      <c r="V2" s="156"/>
      <c r="W2" s="16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16"/>
      <c r="BL2" s="116"/>
      <c r="BM2" s="116"/>
      <c r="BN2" s="116"/>
      <c r="BO2" s="116"/>
      <c r="BP2" s="116"/>
      <c r="BQ2" s="116"/>
      <c r="BR2" s="116"/>
      <c r="BS2" s="116"/>
      <c r="BT2" s="116"/>
    </row>
    <row r="3" spans="1:72" x14ac:dyDescent="0.25">
      <c r="A3" s="116"/>
      <c r="B3" s="116"/>
      <c r="C3" s="116"/>
      <c r="D3" s="116"/>
      <c r="E3" s="165"/>
      <c r="F3" s="157"/>
      <c r="G3" s="311"/>
      <c r="H3" s="311"/>
      <c r="I3" s="311"/>
      <c r="J3" s="311"/>
      <c r="K3" s="311"/>
      <c r="L3" s="311"/>
      <c r="M3" s="311"/>
      <c r="N3" s="311"/>
      <c r="O3" s="311"/>
      <c r="P3" s="311"/>
      <c r="Q3" s="311"/>
      <c r="R3" s="311"/>
      <c r="S3" s="311"/>
      <c r="T3" s="311"/>
      <c r="U3" s="311"/>
      <c r="V3" s="158"/>
      <c r="W3" s="16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row>
    <row r="4" spans="1:72" x14ac:dyDescent="0.25">
      <c r="A4" s="116"/>
      <c r="B4" s="116"/>
      <c r="C4" s="116"/>
      <c r="D4" s="116"/>
      <c r="E4" s="165"/>
      <c r="F4" s="157"/>
      <c r="G4" s="311"/>
      <c r="H4" s="311"/>
      <c r="I4" s="311"/>
      <c r="J4" s="311"/>
      <c r="K4" s="311"/>
      <c r="L4" s="311"/>
      <c r="M4" s="311"/>
      <c r="N4" s="311"/>
      <c r="O4" s="311"/>
      <c r="P4" s="311"/>
      <c r="Q4" s="311"/>
      <c r="R4" s="311"/>
      <c r="S4" s="311"/>
      <c r="T4" s="311"/>
      <c r="U4" s="311"/>
      <c r="V4" s="158"/>
      <c r="W4" s="16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row>
    <row r="5" spans="1:72" x14ac:dyDescent="0.25">
      <c r="A5" s="116"/>
      <c r="B5" s="116"/>
      <c r="C5" s="116"/>
      <c r="D5" s="116"/>
      <c r="E5" s="165"/>
      <c r="F5" s="157"/>
      <c r="G5" s="118"/>
      <c r="H5" s="118"/>
      <c r="I5" s="118"/>
      <c r="J5" s="118"/>
      <c r="K5" s="118"/>
      <c r="L5" s="118"/>
      <c r="M5" s="118"/>
      <c r="N5" s="118"/>
      <c r="O5" s="118"/>
      <c r="P5" s="118"/>
      <c r="Q5" s="118"/>
      <c r="R5" s="118"/>
      <c r="S5" s="118"/>
      <c r="T5" s="118"/>
      <c r="U5" s="118"/>
      <c r="V5" s="158"/>
      <c r="W5" s="16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row>
    <row r="6" spans="1:72" x14ac:dyDescent="0.25">
      <c r="A6" s="116"/>
      <c r="B6" s="116"/>
      <c r="C6" s="116"/>
      <c r="D6" s="116"/>
      <c r="E6" s="165"/>
      <c r="F6" s="157"/>
      <c r="G6" s="118"/>
      <c r="H6" s="118"/>
      <c r="I6" s="118"/>
      <c r="J6" s="118"/>
      <c r="K6" s="118"/>
      <c r="L6" s="118"/>
      <c r="M6" s="118"/>
      <c r="N6" s="118"/>
      <c r="O6" s="118"/>
      <c r="P6" s="118"/>
      <c r="Q6" s="118"/>
      <c r="R6" s="118"/>
      <c r="S6" s="118"/>
      <c r="T6" s="118"/>
      <c r="U6" s="118"/>
      <c r="V6" s="158"/>
      <c r="W6" s="16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row>
    <row r="7" spans="1:72" x14ac:dyDescent="0.25">
      <c r="A7" s="116"/>
      <c r="B7" s="116"/>
      <c r="C7" s="116"/>
      <c r="D7" s="116"/>
      <c r="E7" s="165"/>
      <c r="F7" s="157"/>
      <c r="G7" s="118"/>
      <c r="H7" s="118"/>
      <c r="I7" s="118"/>
      <c r="J7" s="118"/>
      <c r="K7" s="118"/>
      <c r="L7" s="118"/>
      <c r="M7" s="118"/>
      <c r="N7" s="118"/>
      <c r="O7" s="118"/>
      <c r="P7" s="118"/>
      <c r="Q7" s="118"/>
      <c r="R7" s="118"/>
      <c r="S7" s="118"/>
      <c r="T7" s="118"/>
      <c r="U7" s="118"/>
      <c r="V7" s="158"/>
      <c r="W7" s="16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row>
    <row r="8" spans="1:72" x14ac:dyDescent="0.25">
      <c r="A8" s="116"/>
      <c r="B8" s="116"/>
      <c r="C8" s="116"/>
      <c r="D8" s="116"/>
      <c r="E8" s="165"/>
      <c r="F8" s="157"/>
      <c r="G8" s="118"/>
      <c r="H8" s="118"/>
      <c r="I8" s="118"/>
      <c r="J8" s="118"/>
      <c r="K8" s="118"/>
      <c r="L8" s="118"/>
      <c r="M8" s="118"/>
      <c r="N8" s="118"/>
      <c r="O8" s="118"/>
      <c r="P8" s="118"/>
      <c r="Q8" s="118"/>
      <c r="R8" s="118"/>
      <c r="S8" s="118"/>
      <c r="T8" s="118"/>
      <c r="U8" s="118"/>
      <c r="V8" s="158"/>
      <c r="W8" s="16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row>
    <row r="9" spans="1:72" x14ac:dyDescent="0.25">
      <c r="A9" s="116"/>
      <c r="B9" s="116"/>
      <c r="C9" s="116"/>
      <c r="D9" s="116"/>
      <c r="E9" s="165"/>
      <c r="F9" s="157"/>
      <c r="G9" s="118"/>
      <c r="H9" s="118"/>
      <c r="I9" s="118"/>
      <c r="J9" s="118"/>
      <c r="K9" s="118"/>
      <c r="L9" s="118"/>
      <c r="M9" s="118"/>
      <c r="N9" s="118"/>
      <c r="O9" s="118"/>
      <c r="P9" s="118"/>
      <c r="Q9" s="118"/>
      <c r="R9" s="118"/>
      <c r="S9" s="118"/>
      <c r="T9" s="118"/>
      <c r="U9" s="118"/>
      <c r="V9" s="158"/>
      <c r="W9" s="16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row>
    <row r="10" spans="1:72" x14ac:dyDescent="0.25">
      <c r="A10" s="116"/>
      <c r="B10" s="116"/>
      <c r="C10" s="116"/>
      <c r="D10" s="116"/>
      <c r="E10" s="165"/>
      <c r="F10" s="157"/>
      <c r="G10" s="118"/>
      <c r="H10" s="118"/>
      <c r="I10" s="118"/>
      <c r="J10" s="118"/>
      <c r="K10" s="118"/>
      <c r="L10" s="118"/>
      <c r="M10" s="118"/>
      <c r="N10" s="118"/>
      <c r="O10" s="118"/>
      <c r="P10" s="118"/>
      <c r="Q10" s="118"/>
      <c r="R10" s="118"/>
      <c r="S10" s="118"/>
      <c r="T10" s="118"/>
      <c r="U10" s="118"/>
      <c r="V10" s="158"/>
      <c r="W10" s="16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row>
    <row r="11" spans="1:72" x14ac:dyDescent="0.25">
      <c r="A11" s="116"/>
      <c r="B11" s="116"/>
      <c r="C11" s="116"/>
      <c r="D11" s="116"/>
      <c r="E11" s="165"/>
      <c r="F11" s="157"/>
      <c r="G11" s="118"/>
      <c r="H11" s="118"/>
      <c r="I11" s="118"/>
      <c r="J11" s="118"/>
      <c r="K11" s="118"/>
      <c r="L11" s="118"/>
      <c r="M11" s="118"/>
      <c r="N11" s="118"/>
      <c r="O11" s="118"/>
      <c r="P11" s="118"/>
      <c r="Q11" s="118"/>
      <c r="R11" s="118"/>
      <c r="S11" s="118"/>
      <c r="T11" s="118"/>
      <c r="U11" s="118"/>
      <c r="V11" s="158"/>
      <c r="W11" s="16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row>
    <row r="12" spans="1:72" x14ac:dyDescent="0.25">
      <c r="A12" s="116"/>
      <c r="B12" s="116"/>
      <c r="C12" s="116"/>
      <c r="D12" s="116"/>
      <c r="E12" s="165"/>
      <c r="F12" s="157"/>
      <c r="G12" s="118"/>
      <c r="H12" s="118"/>
      <c r="I12" s="118"/>
      <c r="J12" s="118"/>
      <c r="K12" s="118"/>
      <c r="L12" s="118"/>
      <c r="M12" s="118"/>
      <c r="N12" s="118"/>
      <c r="O12" s="118"/>
      <c r="P12" s="118"/>
      <c r="Q12" s="118"/>
      <c r="R12" s="118"/>
      <c r="S12" s="118"/>
      <c r="T12" s="118"/>
      <c r="U12" s="118"/>
      <c r="V12" s="158"/>
      <c r="W12" s="16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row>
    <row r="13" spans="1:72" x14ac:dyDescent="0.25">
      <c r="A13" s="116"/>
      <c r="B13" s="116"/>
      <c r="C13" s="116"/>
      <c r="D13" s="116"/>
      <c r="E13" s="165"/>
      <c r="F13" s="157"/>
      <c r="G13" s="118"/>
      <c r="H13" s="118"/>
      <c r="I13" s="118"/>
      <c r="J13" s="118"/>
      <c r="K13" s="118"/>
      <c r="L13" s="118"/>
      <c r="M13" s="118"/>
      <c r="N13" s="118"/>
      <c r="O13" s="118"/>
      <c r="P13" s="118"/>
      <c r="Q13" s="118"/>
      <c r="R13" s="118"/>
      <c r="S13" s="118"/>
      <c r="T13" s="118"/>
      <c r="U13" s="118"/>
      <c r="V13" s="158"/>
      <c r="W13" s="16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row>
    <row r="14" spans="1:72" x14ac:dyDescent="0.25">
      <c r="A14" s="116"/>
      <c r="B14" s="116"/>
      <c r="C14" s="116"/>
      <c r="D14" s="116"/>
      <c r="E14" s="165"/>
      <c r="F14" s="157"/>
      <c r="G14" s="118"/>
      <c r="H14" s="118"/>
      <c r="I14" s="118"/>
      <c r="J14" s="118"/>
      <c r="K14" s="118"/>
      <c r="L14" s="118"/>
      <c r="M14" s="118"/>
      <c r="N14" s="118"/>
      <c r="O14" s="118"/>
      <c r="P14" s="118"/>
      <c r="Q14" s="118"/>
      <c r="R14" s="118"/>
      <c r="S14" s="118"/>
      <c r="T14" s="118"/>
      <c r="U14" s="118"/>
      <c r="V14" s="158"/>
      <c r="W14" s="16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row>
    <row r="15" spans="1:72" x14ac:dyDescent="0.25">
      <c r="A15" s="116"/>
      <c r="B15" s="116"/>
      <c r="C15" s="116"/>
      <c r="D15" s="116"/>
      <c r="E15" s="165"/>
      <c r="F15" s="157"/>
      <c r="G15" s="118"/>
      <c r="H15" s="118"/>
      <c r="I15" s="118"/>
      <c r="J15" s="118"/>
      <c r="K15" s="118"/>
      <c r="L15" s="118"/>
      <c r="M15" s="118"/>
      <c r="N15" s="118"/>
      <c r="O15" s="118"/>
      <c r="P15" s="118"/>
      <c r="Q15" s="118"/>
      <c r="R15" s="118"/>
      <c r="S15" s="118"/>
      <c r="T15" s="118"/>
      <c r="U15" s="118"/>
      <c r="V15" s="158"/>
      <c r="W15" s="16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row>
    <row r="16" spans="1:72" x14ac:dyDescent="0.25">
      <c r="A16" s="116"/>
      <c r="B16" s="116"/>
      <c r="C16" s="116"/>
      <c r="D16" s="116"/>
      <c r="E16" s="165"/>
      <c r="F16" s="157"/>
      <c r="G16" s="118"/>
      <c r="H16" s="118"/>
      <c r="I16" s="118"/>
      <c r="J16" s="118"/>
      <c r="K16" s="118"/>
      <c r="L16" s="118"/>
      <c r="M16" s="118"/>
      <c r="N16" s="118"/>
      <c r="O16" s="118"/>
      <c r="P16" s="118"/>
      <c r="Q16" s="118"/>
      <c r="R16" s="118"/>
      <c r="S16" s="118"/>
      <c r="T16" s="118"/>
      <c r="U16" s="118"/>
      <c r="V16" s="158"/>
      <c r="W16" s="16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row>
    <row r="17" spans="1:72" x14ac:dyDescent="0.25">
      <c r="A17" s="116"/>
      <c r="B17" s="116"/>
      <c r="C17" s="116"/>
      <c r="D17" s="116"/>
      <c r="E17" s="165"/>
      <c r="F17" s="157"/>
      <c r="G17" s="118"/>
      <c r="H17" s="118"/>
      <c r="I17" s="118"/>
      <c r="J17" s="118"/>
      <c r="K17" s="118"/>
      <c r="L17" s="118"/>
      <c r="M17" s="118"/>
      <c r="N17" s="118"/>
      <c r="O17" s="118"/>
      <c r="P17" s="118"/>
      <c r="Q17" s="118"/>
      <c r="R17" s="118"/>
      <c r="S17" s="118"/>
      <c r="T17" s="118"/>
      <c r="U17" s="118"/>
      <c r="V17" s="158"/>
      <c r="W17" s="16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row>
    <row r="18" spans="1:72" x14ac:dyDescent="0.25">
      <c r="A18" s="116"/>
      <c r="B18" s="116"/>
      <c r="C18" s="116"/>
      <c r="D18" s="116"/>
      <c r="E18" s="165"/>
      <c r="F18" s="157"/>
      <c r="G18" s="118"/>
      <c r="H18" s="118"/>
      <c r="I18" s="118"/>
      <c r="J18" s="118"/>
      <c r="K18" s="118"/>
      <c r="L18" s="118"/>
      <c r="M18" s="118"/>
      <c r="N18" s="118"/>
      <c r="O18" s="118"/>
      <c r="P18" s="118"/>
      <c r="Q18" s="118"/>
      <c r="R18" s="118"/>
      <c r="S18" s="118"/>
      <c r="T18" s="118"/>
      <c r="U18" s="118"/>
      <c r="V18" s="158"/>
      <c r="W18" s="16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row>
    <row r="19" spans="1:72" x14ac:dyDescent="0.25">
      <c r="A19" s="116"/>
      <c r="B19" s="116"/>
      <c r="C19" s="116"/>
      <c r="D19" s="116"/>
      <c r="E19" s="165"/>
      <c r="F19" s="157"/>
      <c r="G19" s="118"/>
      <c r="H19" s="118"/>
      <c r="I19" s="118"/>
      <c r="J19" s="118"/>
      <c r="K19" s="118"/>
      <c r="L19" s="118"/>
      <c r="M19" s="118"/>
      <c r="N19" s="118"/>
      <c r="O19" s="118"/>
      <c r="P19" s="118"/>
      <c r="Q19" s="118"/>
      <c r="R19" s="118"/>
      <c r="S19" s="118"/>
      <c r="T19" s="118"/>
      <c r="U19" s="118"/>
      <c r="V19" s="158"/>
      <c r="W19" s="16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row>
    <row r="20" spans="1:72" x14ac:dyDescent="0.25">
      <c r="A20" s="116"/>
      <c r="B20" s="116"/>
      <c r="C20" s="116"/>
      <c r="D20" s="116"/>
      <c r="E20" s="165"/>
      <c r="F20" s="157"/>
      <c r="G20" s="118"/>
      <c r="H20" s="118"/>
      <c r="I20" s="118"/>
      <c r="J20" s="118"/>
      <c r="K20" s="118"/>
      <c r="L20" s="118"/>
      <c r="M20" s="118"/>
      <c r="N20" s="118"/>
      <c r="O20" s="118"/>
      <c r="P20" s="118"/>
      <c r="Q20" s="118"/>
      <c r="R20" s="118"/>
      <c r="S20" s="118"/>
      <c r="T20" s="118"/>
      <c r="U20" s="118"/>
      <c r="V20" s="158"/>
      <c r="W20" s="16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row>
    <row r="21" spans="1:72" x14ac:dyDescent="0.25">
      <c r="A21" s="116"/>
      <c r="B21" s="116"/>
      <c r="C21" s="116"/>
      <c r="D21" s="116"/>
      <c r="E21" s="165"/>
      <c r="F21" s="157"/>
      <c r="G21" s="118"/>
      <c r="H21" s="118"/>
      <c r="I21" s="118"/>
      <c r="J21" s="118"/>
      <c r="K21" s="118"/>
      <c r="L21" s="118"/>
      <c r="M21" s="118"/>
      <c r="N21" s="118"/>
      <c r="O21" s="118"/>
      <c r="P21" s="118"/>
      <c r="Q21" s="118"/>
      <c r="R21" s="118"/>
      <c r="S21" s="118"/>
      <c r="T21" s="118"/>
      <c r="U21" s="118"/>
      <c r="V21" s="158"/>
      <c r="W21" s="16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row>
    <row r="22" spans="1:72" x14ac:dyDescent="0.25">
      <c r="A22" s="116"/>
      <c r="B22" s="116"/>
      <c r="C22" s="116"/>
      <c r="D22" s="116"/>
      <c r="E22" s="165"/>
      <c r="F22" s="157"/>
      <c r="G22" s="118"/>
      <c r="H22" s="118"/>
      <c r="I22" s="118"/>
      <c r="J22" s="118"/>
      <c r="K22" s="118"/>
      <c r="L22" s="118"/>
      <c r="M22" s="118"/>
      <c r="N22" s="118"/>
      <c r="O22" s="118"/>
      <c r="P22" s="118"/>
      <c r="Q22" s="118"/>
      <c r="R22" s="118"/>
      <c r="S22" s="118"/>
      <c r="T22" s="118"/>
      <c r="U22" s="118"/>
      <c r="V22" s="158"/>
      <c r="W22" s="16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row>
    <row r="23" spans="1:72" x14ac:dyDescent="0.25">
      <c r="A23" s="116"/>
      <c r="B23" s="116"/>
      <c r="C23" s="116"/>
      <c r="D23" s="116"/>
      <c r="E23" s="165"/>
      <c r="F23" s="157"/>
      <c r="G23" s="118"/>
      <c r="H23" s="118"/>
      <c r="I23" s="118"/>
      <c r="J23" s="118"/>
      <c r="K23" s="118"/>
      <c r="L23" s="118"/>
      <c r="M23" s="118"/>
      <c r="N23" s="118"/>
      <c r="O23" s="118"/>
      <c r="P23" s="118"/>
      <c r="Q23" s="118"/>
      <c r="R23" s="118"/>
      <c r="S23" s="118"/>
      <c r="T23" s="118"/>
      <c r="U23" s="118"/>
      <c r="V23" s="158"/>
      <c r="W23" s="16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row>
    <row r="24" spans="1:72" x14ac:dyDescent="0.25">
      <c r="A24" s="116"/>
      <c r="B24" s="116"/>
      <c r="C24" s="116"/>
      <c r="D24" s="116"/>
      <c r="E24" s="165"/>
      <c r="F24" s="157"/>
      <c r="G24" s="118"/>
      <c r="H24" s="118"/>
      <c r="I24" s="118"/>
      <c r="J24" s="118"/>
      <c r="K24" s="118"/>
      <c r="L24" s="118"/>
      <c r="M24" s="118"/>
      <c r="N24" s="118"/>
      <c r="O24" s="118"/>
      <c r="P24" s="118"/>
      <c r="Q24" s="118"/>
      <c r="R24" s="118"/>
      <c r="S24" s="118"/>
      <c r="T24" s="118"/>
      <c r="U24" s="118"/>
      <c r="V24" s="158"/>
      <c r="W24" s="16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row>
    <row r="25" spans="1:72" x14ac:dyDescent="0.25">
      <c r="A25" s="116"/>
      <c r="B25" s="116"/>
      <c r="C25" s="116"/>
      <c r="D25" s="116"/>
      <c r="E25" s="165"/>
      <c r="F25" s="157"/>
      <c r="G25" s="118"/>
      <c r="H25" s="118"/>
      <c r="I25" s="118"/>
      <c r="J25" s="118"/>
      <c r="K25" s="118"/>
      <c r="L25" s="118"/>
      <c r="M25" s="118"/>
      <c r="N25" s="118"/>
      <c r="O25" s="118"/>
      <c r="P25" s="118"/>
      <c r="Q25" s="118"/>
      <c r="R25" s="118"/>
      <c r="S25" s="118"/>
      <c r="T25" s="118"/>
      <c r="U25" s="118"/>
      <c r="V25" s="158"/>
      <c r="W25" s="16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row>
    <row r="26" spans="1:72" x14ac:dyDescent="0.25">
      <c r="A26" s="116"/>
      <c r="B26" s="116"/>
      <c r="C26" s="116"/>
      <c r="D26" s="116"/>
      <c r="E26" s="165"/>
      <c r="F26" s="157"/>
      <c r="G26" s="118"/>
      <c r="H26" s="118"/>
      <c r="I26" s="118"/>
      <c r="J26" s="118"/>
      <c r="K26" s="118"/>
      <c r="L26" s="118"/>
      <c r="M26" s="118"/>
      <c r="N26" s="118"/>
      <c r="O26" s="118"/>
      <c r="P26" s="118"/>
      <c r="Q26" s="118"/>
      <c r="R26" s="118"/>
      <c r="S26" s="118"/>
      <c r="T26" s="118"/>
      <c r="U26" s="118"/>
      <c r="V26" s="158"/>
      <c r="W26" s="16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row>
    <row r="27" spans="1:72" x14ac:dyDescent="0.25">
      <c r="A27" s="116"/>
      <c r="B27" s="116"/>
      <c r="C27" s="116"/>
      <c r="D27" s="116"/>
      <c r="E27" s="165"/>
      <c r="F27" s="157"/>
      <c r="G27" s="118"/>
      <c r="H27" s="118"/>
      <c r="I27" s="118"/>
      <c r="J27" s="118"/>
      <c r="K27" s="118"/>
      <c r="L27" s="118"/>
      <c r="M27" s="118"/>
      <c r="N27" s="118"/>
      <c r="O27" s="118"/>
      <c r="P27" s="118"/>
      <c r="Q27" s="118"/>
      <c r="R27" s="118"/>
      <c r="S27" s="118"/>
      <c r="T27" s="118"/>
      <c r="U27" s="118"/>
      <c r="V27" s="158"/>
      <c r="W27" s="16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row>
    <row r="28" spans="1:72" x14ac:dyDescent="0.25">
      <c r="A28" s="116"/>
      <c r="B28" s="116"/>
      <c r="C28" s="116"/>
      <c r="D28" s="116"/>
      <c r="E28" s="165"/>
      <c r="F28" s="157"/>
      <c r="G28" s="118"/>
      <c r="H28" s="118"/>
      <c r="I28" s="118"/>
      <c r="J28" s="118"/>
      <c r="K28" s="118"/>
      <c r="L28" s="118"/>
      <c r="M28" s="118"/>
      <c r="N28" s="118"/>
      <c r="O28" s="118"/>
      <c r="P28" s="118"/>
      <c r="Q28" s="118"/>
      <c r="R28" s="118"/>
      <c r="S28" s="118"/>
      <c r="T28" s="118"/>
      <c r="U28" s="118"/>
      <c r="V28" s="158"/>
      <c r="W28" s="16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row>
    <row r="29" spans="1:72" x14ac:dyDescent="0.25">
      <c r="A29" s="116"/>
      <c r="B29" s="116"/>
      <c r="C29" s="116"/>
      <c r="D29" s="116"/>
      <c r="E29" s="165"/>
      <c r="F29" s="157"/>
      <c r="G29" s="118"/>
      <c r="H29" s="118"/>
      <c r="I29" s="118"/>
      <c r="J29" s="118"/>
      <c r="K29" s="118"/>
      <c r="L29" s="118"/>
      <c r="M29" s="118"/>
      <c r="N29" s="118"/>
      <c r="O29" s="118"/>
      <c r="P29" s="118"/>
      <c r="Q29" s="118"/>
      <c r="R29" s="118"/>
      <c r="S29" s="118"/>
      <c r="T29" s="118"/>
      <c r="U29" s="118"/>
      <c r="V29" s="158"/>
      <c r="W29" s="16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row>
    <row r="30" spans="1:72" x14ac:dyDescent="0.25">
      <c r="A30" s="116"/>
      <c r="B30" s="116"/>
      <c r="C30" s="116"/>
      <c r="D30" s="116"/>
      <c r="E30" s="165"/>
      <c r="F30" s="157"/>
      <c r="G30" s="118"/>
      <c r="H30" s="118"/>
      <c r="I30" s="118"/>
      <c r="J30" s="118"/>
      <c r="K30" s="118"/>
      <c r="L30" s="118"/>
      <c r="M30" s="118"/>
      <c r="N30" s="118"/>
      <c r="O30" s="118"/>
      <c r="P30" s="118"/>
      <c r="Q30" s="118"/>
      <c r="R30" s="118"/>
      <c r="S30" s="118"/>
      <c r="T30" s="118"/>
      <c r="U30" s="118"/>
      <c r="V30" s="158"/>
      <c r="W30" s="16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row>
    <row r="31" spans="1:72" x14ac:dyDescent="0.25">
      <c r="A31" s="116"/>
      <c r="B31" s="116"/>
      <c r="C31" s="116"/>
      <c r="D31" s="116"/>
      <c r="E31" s="165"/>
      <c r="F31" s="157"/>
      <c r="G31" s="118"/>
      <c r="H31" s="118"/>
      <c r="I31" s="118"/>
      <c r="J31" s="118"/>
      <c r="K31" s="118"/>
      <c r="L31" s="118"/>
      <c r="M31" s="118"/>
      <c r="N31" s="118"/>
      <c r="O31" s="118"/>
      <c r="P31" s="118"/>
      <c r="Q31" s="118"/>
      <c r="R31" s="118"/>
      <c r="S31" s="118"/>
      <c r="T31" s="118"/>
      <c r="U31" s="118"/>
      <c r="V31" s="158"/>
      <c r="W31" s="16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row>
    <row r="32" spans="1:72" x14ac:dyDescent="0.25">
      <c r="A32" s="116"/>
      <c r="B32" s="116"/>
      <c r="C32" s="116"/>
      <c r="D32" s="116"/>
      <c r="E32" s="165"/>
      <c r="F32" s="157"/>
      <c r="G32" s="118"/>
      <c r="H32" s="118"/>
      <c r="I32" s="118"/>
      <c r="J32" s="118"/>
      <c r="K32" s="118"/>
      <c r="L32" s="118"/>
      <c r="M32" s="118"/>
      <c r="N32" s="118"/>
      <c r="O32" s="118"/>
      <c r="P32" s="118"/>
      <c r="Q32" s="118"/>
      <c r="R32" s="118"/>
      <c r="S32" s="118"/>
      <c r="T32" s="118"/>
      <c r="U32" s="118"/>
      <c r="V32" s="158"/>
      <c r="W32" s="16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row>
    <row r="33" spans="1:72" x14ac:dyDescent="0.25">
      <c r="A33" s="116"/>
      <c r="B33" s="116"/>
      <c r="C33" s="116"/>
      <c r="D33" s="116"/>
      <c r="E33" s="165"/>
      <c r="F33" s="157"/>
      <c r="G33" s="118"/>
      <c r="H33" s="118"/>
      <c r="I33" s="118"/>
      <c r="J33" s="118"/>
      <c r="K33" s="118"/>
      <c r="L33" s="118"/>
      <c r="M33" s="118"/>
      <c r="N33" s="118"/>
      <c r="O33" s="118"/>
      <c r="P33" s="118"/>
      <c r="Q33" s="118"/>
      <c r="R33" s="118"/>
      <c r="S33" s="118"/>
      <c r="T33" s="118"/>
      <c r="U33" s="118"/>
      <c r="V33" s="158"/>
      <c r="W33" s="16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row>
    <row r="34" spans="1:72" x14ac:dyDescent="0.25">
      <c r="A34" s="116"/>
      <c r="B34" s="116"/>
      <c r="C34" s="116"/>
      <c r="D34" s="116"/>
      <c r="E34" s="165"/>
      <c r="F34" s="157"/>
      <c r="G34" s="118"/>
      <c r="H34" s="118"/>
      <c r="I34" s="118"/>
      <c r="J34" s="118"/>
      <c r="K34" s="118"/>
      <c r="L34" s="118"/>
      <c r="M34" s="118"/>
      <c r="N34" s="118"/>
      <c r="O34" s="118"/>
      <c r="P34" s="118"/>
      <c r="Q34" s="118"/>
      <c r="R34" s="118"/>
      <c r="S34" s="118"/>
      <c r="T34" s="118"/>
      <c r="U34" s="118"/>
      <c r="V34" s="158"/>
      <c r="W34" s="16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row>
    <row r="35" spans="1:72" x14ac:dyDescent="0.25">
      <c r="A35" s="116"/>
      <c r="B35" s="116"/>
      <c r="C35" s="116"/>
      <c r="D35" s="116"/>
      <c r="E35" s="165"/>
      <c r="F35" s="157"/>
      <c r="G35" s="118"/>
      <c r="H35" s="118"/>
      <c r="I35" s="118"/>
      <c r="J35" s="118"/>
      <c r="K35" s="118"/>
      <c r="L35" s="118"/>
      <c r="M35" s="118"/>
      <c r="N35" s="118"/>
      <c r="O35" s="118"/>
      <c r="P35" s="118"/>
      <c r="Q35" s="118"/>
      <c r="R35" s="118"/>
      <c r="S35" s="118"/>
      <c r="T35" s="118"/>
      <c r="U35" s="118"/>
      <c r="V35" s="158"/>
      <c r="W35" s="16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row>
    <row r="36" spans="1:72" x14ac:dyDescent="0.25">
      <c r="A36" s="116"/>
      <c r="B36" s="116"/>
      <c r="C36" s="116"/>
      <c r="D36" s="116"/>
      <c r="E36" s="165"/>
      <c r="F36" s="157"/>
      <c r="G36" s="118"/>
      <c r="H36" s="118"/>
      <c r="I36" s="118"/>
      <c r="J36" s="118"/>
      <c r="K36" s="118"/>
      <c r="L36" s="118"/>
      <c r="M36" s="118"/>
      <c r="N36" s="118"/>
      <c r="O36" s="118"/>
      <c r="P36" s="118"/>
      <c r="Q36" s="118"/>
      <c r="R36" s="118"/>
      <c r="S36" s="118"/>
      <c r="T36" s="118"/>
      <c r="U36" s="118"/>
      <c r="V36" s="158"/>
      <c r="W36" s="16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row>
    <row r="37" spans="1:72" x14ac:dyDescent="0.25">
      <c r="A37" s="116"/>
      <c r="B37" s="116"/>
      <c r="C37" s="116"/>
      <c r="D37" s="116"/>
      <c r="E37" s="165"/>
      <c r="F37" s="157"/>
      <c r="G37" s="118"/>
      <c r="H37" s="118"/>
      <c r="I37" s="118"/>
      <c r="J37" s="118"/>
      <c r="K37" s="118"/>
      <c r="L37" s="118"/>
      <c r="M37" s="118"/>
      <c r="N37" s="118"/>
      <c r="O37" s="118"/>
      <c r="P37" s="118"/>
      <c r="Q37" s="118"/>
      <c r="R37" s="118"/>
      <c r="S37" s="118"/>
      <c r="T37" s="118"/>
      <c r="U37" s="118"/>
      <c r="V37" s="158"/>
      <c r="W37" s="16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row>
    <row r="38" spans="1:72" ht="15.75" thickBot="1" x14ac:dyDescent="0.3">
      <c r="A38" s="116"/>
      <c r="B38" s="116"/>
      <c r="C38" s="116"/>
      <c r="D38" s="116"/>
      <c r="E38" s="165"/>
      <c r="F38" s="159"/>
      <c r="G38" s="160"/>
      <c r="H38" s="160"/>
      <c r="I38" s="160"/>
      <c r="J38" s="160"/>
      <c r="K38" s="160"/>
      <c r="L38" s="160"/>
      <c r="M38" s="160"/>
      <c r="N38" s="160"/>
      <c r="O38" s="160"/>
      <c r="P38" s="160"/>
      <c r="Q38" s="160"/>
      <c r="R38" s="160"/>
      <c r="S38" s="160"/>
      <c r="T38" s="160"/>
      <c r="U38" s="160"/>
      <c r="V38" s="161"/>
      <c r="W38" s="16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row>
    <row r="39" spans="1:72" x14ac:dyDescent="0.25">
      <c r="A39" s="116"/>
      <c r="B39" s="116"/>
      <c r="C39" s="116"/>
      <c r="D39" s="116"/>
      <c r="E39" s="165"/>
      <c r="F39" s="117"/>
      <c r="G39" s="117"/>
      <c r="H39" s="117"/>
      <c r="I39" s="117"/>
      <c r="J39" s="117"/>
      <c r="K39" s="117"/>
      <c r="L39" s="117"/>
      <c r="M39" s="117"/>
      <c r="N39" s="117"/>
      <c r="O39" s="117"/>
      <c r="P39" s="117"/>
      <c r="Q39" s="117"/>
      <c r="R39" s="117"/>
      <c r="S39" s="117"/>
      <c r="T39" s="117"/>
      <c r="U39" s="117"/>
      <c r="V39" s="117"/>
      <c r="W39" s="16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row>
    <row r="40" spans="1:72" x14ac:dyDescent="0.25">
      <c r="A40" s="116"/>
      <c r="B40" s="116"/>
      <c r="C40" s="116"/>
      <c r="D40" s="116"/>
      <c r="E40" s="165"/>
      <c r="F40" s="117"/>
      <c r="G40" s="117"/>
      <c r="H40" s="117"/>
      <c r="I40" s="117"/>
      <c r="J40" s="117"/>
      <c r="K40" s="117"/>
      <c r="L40" s="117"/>
      <c r="M40" s="117"/>
      <c r="N40" s="117"/>
      <c r="O40" s="117"/>
      <c r="P40" s="117"/>
      <c r="Q40" s="117"/>
      <c r="R40" s="117"/>
      <c r="S40" s="117"/>
      <c r="T40" s="117"/>
      <c r="U40" s="117"/>
      <c r="V40" s="117"/>
      <c r="W40" s="16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row>
    <row r="41" spans="1:72" ht="15.75" thickBot="1" x14ac:dyDescent="0.3">
      <c r="A41" s="116"/>
      <c r="B41" s="116"/>
      <c r="C41" s="116"/>
      <c r="D41" s="116"/>
      <c r="E41" s="167"/>
      <c r="F41" s="168"/>
      <c r="G41" s="168"/>
      <c r="H41" s="168"/>
      <c r="I41" s="168"/>
      <c r="J41" s="168"/>
      <c r="K41" s="168"/>
      <c r="L41" s="168"/>
      <c r="M41" s="168"/>
      <c r="N41" s="168"/>
      <c r="O41" s="168"/>
      <c r="P41" s="168"/>
      <c r="Q41" s="168"/>
      <c r="R41" s="168"/>
      <c r="S41" s="168"/>
      <c r="T41" s="168"/>
      <c r="U41" s="168"/>
      <c r="V41" s="168"/>
      <c r="W41" s="169"/>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spans="1:72" ht="15.75" thickBot="1" x14ac:dyDescent="0.3">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spans="1:72" x14ac:dyDescent="0.25">
      <c r="A43" s="116"/>
      <c r="B43" s="116"/>
      <c r="C43" s="116"/>
      <c r="D43" s="116"/>
      <c r="E43" s="314" t="s">
        <v>184</v>
      </c>
      <c r="F43" s="315"/>
      <c r="G43" s="315"/>
      <c r="H43" s="315"/>
      <c r="I43" s="315"/>
      <c r="J43" s="315"/>
      <c r="K43" s="315"/>
      <c r="L43" s="315"/>
      <c r="M43" s="315"/>
      <c r="N43" s="315"/>
      <c r="O43" s="315"/>
      <c r="P43" s="315"/>
      <c r="Q43" s="315"/>
      <c r="R43" s="315"/>
      <c r="S43" s="315"/>
      <c r="T43" s="315"/>
      <c r="U43" s="315"/>
      <c r="V43" s="315"/>
      <c r="W43" s="3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spans="1:72" x14ac:dyDescent="0.25">
      <c r="A44" s="116"/>
      <c r="B44" s="116"/>
      <c r="C44" s="116"/>
      <c r="D44" s="116"/>
      <c r="E44" s="317"/>
      <c r="F44" s="318"/>
      <c r="G44" s="318"/>
      <c r="H44" s="318"/>
      <c r="I44" s="318"/>
      <c r="J44" s="318"/>
      <c r="K44" s="318"/>
      <c r="L44" s="318"/>
      <c r="M44" s="318"/>
      <c r="N44" s="318"/>
      <c r="O44" s="318"/>
      <c r="P44" s="318"/>
      <c r="Q44" s="318"/>
      <c r="R44" s="318"/>
      <c r="S44" s="318"/>
      <c r="T44" s="318"/>
      <c r="U44" s="318"/>
      <c r="V44" s="318"/>
      <c r="W44" s="319"/>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row>
    <row r="45" spans="1:72" x14ac:dyDescent="0.25">
      <c r="A45" s="116"/>
      <c r="B45" s="116"/>
      <c r="C45" s="116"/>
      <c r="D45" s="116"/>
      <c r="E45" s="317"/>
      <c r="F45" s="318"/>
      <c r="G45" s="318"/>
      <c r="H45" s="318"/>
      <c r="I45" s="318"/>
      <c r="J45" s="318"/>
      <c r="K45" s="318"/>
      <c r="L45" s="318"/>
      <c r="M45" s="318"/>
      <c r="N45" s="318"/>
      <c r="O45" s="318"/>
      <c r="P45" s="318"/>
      <c r="Q45" s="318"/>
      <c r="R45" s="318"/>
      <c r="S45" s="318"/>
      <c r="T45" s="318"/>
      <c r="U45" s="318"/>
      <c r="V45" s="318"/>
      <c r="W45" s="319"/>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spans="1:72" x14ac:dyDescent="0.25">
      <c r="A46" s="116"/>
      <c r="B46" s="116"/>
      <c r="C46" s="116"/>
      <c r="D46" s="116"/>
      <c r="E46" s="317"/>
      <c r="F46" s="318"/>
      <c r="G46" s="318"/>
      <c r="H46" s="318"/>
      <c r="I46" s="318"/>
      <c r="J46" s="318"/>
      <c r="K46" s="318"/>
      <c r="L46" s="318"/>
      <c r="M46" s="318"/>
      <c r="N46" s="318"/>
      <c r="O46" s="318"/>
      <c r="P46" s="318"/>
      <c r="Q46" s="318"/>
      <c r="R46" s="318"/>
      <c r="S46" s="318"/>
      <c r="T46" s="318"/>
      <c r="U46" s="318"/>
      <c r="V46" s="318"/>
      <c r="W46" s="319"/>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spans="1:72" x14ac:dyDescent="0.25">
      <c r="A47" s="116"/>
      <c r="B47" s="116"/>
      <c r="C47" s="116"/>
      <c r="D47" s="116"/>
      <c r="E47" s="317"/>
      <c r="F47" s="318"/>
      <c r="G47" s="318"/>
      <c r="H47" s="318"/>
      <c r="I47" s="318"/>
      <c r="J47" s="318"/>
      <c r="K47" s="318"/>
      <c r="L47" s="318"/>
      <c r="M47" s="318"/>
      <c r="N47" s="318"/>
      <c r="O47" s="318"/>
      <c r="P47" s="318"/>
      <c r="Q47" s="318"/>
      <c r="R47" s="318"/>
      <c r="S47" s="318"/>
      <c r="T47" s="318"/>
      <c r="U47" s="318"/>
      <c r="V47" s="318"/>
      <c r="W47" s="319"/>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spans="1:72" ht="14.65" customHeight="1" x14ac:dyDescent="0.25">
      <c r="A48" s="116"/>
      <c r="B48" s="116"/>
      <c r="C48" s="116"/>
      <c r="D48" s="116"/>
      <c r="E48" s="317"/>
      <c r="F48" s="318"/>
      <c r="G48" s="318"/>
      <c r="H48" s="318"/>
      <c r="I48" s="318"/>
      <c r="J48" s="318"/>
      <c r="K48" s="318"/>
      <c r="L48" s="318"/>
      <c r="M48" s="318"/>
      <c r="N48" s="318"/>
      <c r="O48" s="318"/>
      <c r="P48" s="318"/>
      <c r="Q48" s="318"/>
      <c r="R48" s="318"/>
      <c r="S48" s="318"/>
      <c r="T48" s="318"/>
      <c r="U48" s="318"/>
      <c r="V48" s="318"/>
      <c r="W48" s="319"/>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spans="1:72" ht="14.65" customHeight="1" x14ac:dyDescent="0.25">
      <c r="A49" s="116"/>
      <c r="B49" s="116"/>
      <c r="C49" s="116"/>
      <c r="D49" s="116"/>
      <c r="E49" s="317"/>
      <c r="F49" s="318"/>
      <c r="G49" s="318"/>
      <c r="H49" s="318"/>
      <c r="I49" s="318"/>
      <c r="J49" s="318"/>
      <c r="K49" s="318"/>
      <c r="L49" s="318"/>
      <c r="M49" s="318"/>
      <c r="N49" s="318"/>
      <c r="O49" s="318"/>
      <c r="P49" s="318"/>
      <c r="Q49" s="318"/>
      <c r="R49" s="318"/>
      <c r="S49" s="318"/>
      <c r="T49" s="318"/>
      <c r="U49" s="318"/>
      <c r="V49" s="318"/>
      <c r="W49" s="319"/>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spans="1:72" ht="14.65" customHeight="1" x14ac:dyDescent="0.25">
      <c r="A50" s="116"/>
      <c r="B50" s="116"/>
      <c r="C50" s="116"/>
      <c r="D50" s="116"/>
      <c r="E50" s="317"/>
      <c r="F50" s="318"/>
      <c r="G50" s="318"/>
      <c r="H50" s="318"/>
      <c r="I50" s="318"/>
      <c r="J50" s="318"/>
      <c r="K50" s="318"/>
      <c r="L50" s="318"/>
      <c r="M50" s="318"/>
      <c r="N50" s="318"/>
      <c r="O50" s="318"/>
      <c r="P50" s="318"/>
      <c r="Q50" s="318"/>
      <c r="R50" s="318"/>
      <c r="S50" s="318"/>
      <c r="T50" s="318"/>
      <c r="U50" s="318"/>
      <c r="V50" s="318"/>
      <c r="W50" s="319"/>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spans="1:72" ht="14.65" customHeight="1" x14ac:dyDescent="0.25">
      <c r="A51" s="116"/>
      <c r="B51" s="116"/>
      <c r="C51" s="116"/>
      <c r="D51" s="116"/>
      <c r="E51" s="317"/>
      <c r="F51" s="318"/>
      <c r="G51" s="318"/>
      <c r="H51" s="318"/>
      <c r="I51" s="318"/>
      <c r="J51" s="318"/>
      <c r="K51" s="318"/>
      <c r="L51" s="318"/>
      <c r="M51" s="318"/>
      <c r="N51" s="318"/>
      <c r="O51" s="318"/>
      <c r="P51" s="318"/>
      <c r="Q51" s="318"/>
      <c r="R51" s="318"/>
      <c r="S51" s="318"/>
      <c r="T51" s="318"/>
      <c r="U51" s="318"/>
      <c r="V51" s="318"/>
      <c r="W51" s="319"/>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spans="1:72" ht="14.65" customHeight="1" x14ac:dyDescent="0.2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row>
    <row r="53" spans="1:72" x14ac:dyDescent="0.25">
      <c r="A53" s="116"/>
      <c r="B53" s="116"/>
      <c r="C53" s="116"/>
      <c r="D53" s="116"/>
      <c r="E53" s="116"/>
      <c r="F53" s="116"/>
      <c r="G53" s="312" t="s">
        <v>118</v>
      </c>
      <c r="H53" s="313"/>
      <c r="I53" s="313"/>
      <c r="J53" s="313"/>
      <c r="K53" s="313"/>
      <c r="L53" s="313"/>
      <c r="M53" s="313"/>
      <c r="N53" s="313"/>
      <c r="O53" s="313"/>
      <c r="P53" s="313"/>
      <c r="Q53" s="313"/>
      <c r="R53" s="313"/>
      <c r="S53" s="313"/>
      <c r="T53" s="313"/>
      <c r="U53" s="313"/>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spans="1:72" x14ac:dyDescent="0.25">
      <c r="A54" s="116"/>
      <c r="B54" s="116"/>
      <c r="C54" s="116"/>
      <c r="D54" s="116"/>
      <c r="E54" s="116"/>
      <c r="F54" s="116"/>
      <c r="G54" s="313"/>
      <c r="H54" s="313"/>
      <c r="I54" s="313"/>
      <c r="J54" s="313"/>
      <c r="K54" s="313"/>
      <c r="L54" s="313"/>
      <c r="M54" s="313"/>
      <c r="N54" s="313"/>
      <c r="O54" s="313"/>
      <c r="P54" s="313"/>
      <c r="Q54" s="313"/>
      <c r="R54" s="313"/>
      <c r="S54" s="313"/>
      <c r="T54" s="313"/>
      <c r="U54" s="313"/>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spans="1:72" x14ac:dyDescent="0.25">
      <c r="A55" s="116"/>
      <c r="B55" s="116"/>
      <c r="C55" s="116"/>
      <c r="D55" s="116"/>
      <c r="E55" s="116"/>
      <c r="F55" s="116"/>
      <c r="G55" s="313"/>
      <c r="H55" s="313"/>
      <c r="I55" s="313"/>
      <c r="J55" s="313"/>
      <c r="K55" s="313"/>
      <c r="L55" s="313"/>
      <c r="M55" s="313"/>
      <c r="N55" s="313"/>
      <c r="O55" s="313"/>
      <c r="P55" s="313"/>
      <c r="Q55" s="313"/>
      <c r="R55" s="313"/>
      <c r="S55" s="313"/>
      <c r="T55" s="313"/>
      <c r="U55" s="313"/>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row>
    <row r="56" spans="1:72" x14ac:dyDescent="0.25">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spans="1:72" x14ac:dyDescent="0.25">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spans="1:72" x14ac:dyDescent="0.25">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spans="1:72" x14ac:dyDescent="0.25">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spans="1:72" x14ac:dyDescent="0.25">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spans="1:72" x14ac:dyDescent="0.25">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row>
    <row r="62" spans="1:72" x14ac:dyDescent="0.25">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spans="1:72" x14ac:dyDescent="0.25">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spans="1:72" x14ac:dyDescent="0.25">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spans="1:72" x14ac:dyDescent="0.25">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spans="1:72" x14ac:dyDescent="0.25">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spans="1:72" x14ac:dyDescent="0.25">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spans="1:72"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spans="1:72"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spans="1:72"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spans="1:72"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row>
    <row r="72" spans="1:72"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spans="1:72"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spans="1:72"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spans="1:72"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spans="1:72"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spans="1:72"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row>
    <row r="78" spans="1:72"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spans="1:72"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spans="1:72"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spans="1:72" x14ac:dyDescent="0.25">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spans="1:72" x14ac:dyDescent="0.25">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spans="1:72" x14ac:dyDescent="0.25">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row>
    <row r="84" spans="1:72" x14ac:dyDescent="0.25">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spans="1:72" x14ac:dyDescent="0.25">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spans="1:72" x14ac:dyDescent="0.25">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spans="1:72" x14ac:dyDescent="0.25">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spans="1:72" x14ac:dyDescent="0.25">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spans="1:72" x14ac:dyDescent="0.25">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row>
    <row r="90" spans="1:72" x14ac:dyDescent="0.25">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spans="1:72" x14ac:dyDescent="0.25">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spans="1:72" x14ac:dyDescent="0.25">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spans="1:72" x14ac:dyDescent="0.2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spans="1:72" x14ac:dyDescent="0.2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spans="1:72" x14ac:dyDescent="0.2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spans="1:72" x14ac:dyDescent="0.2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row>
    <row r="97" spans="1:72" x14ac:dyDescent="0.2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spans="1:72" x14ac:dyDescent="0.2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spans="1:72" x14ac:dyDescent="0.2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row>
    <row r="100" spans="1:72" x14ac:dyDescent="0.2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spans="1:72" x14ac:dyDescent="0.2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spans="1:72" x14ac:dyDescent="0.2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spans="1:72" x14ac:dyDescent="0.2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spans="1:72" x14ac:dyDescent="0.2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row>
    <row r="105" spans="1:72" x14ac:dyDescent="0.2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row>
    <row r="106" spans="1:72" x14ac:dyDescent="0.2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row>
    <row r="107" spans="1:72" x14ac:dyDescent="0.2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spans="1:72" x14ac:dyDescent="0.2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spans="1:72" x14ac:dyDescent="0.2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spans="1:72" x14ac:dyDescent="0.2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spans="1:72" x14ac:dyDescent="0.2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row>
    <row r="112" spans="1:72" x14ac:dyDescent="0.25">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spans="1:72" x14ac:dyDescent="0.25">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row>
    <row r="114" spans="1:72" x14ac:dyDescent="0.25">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spans="1:72" x14ac:dyDescent="0.2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spans="1:72" x14ac:dyDescent="0.25">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spans="1:72" x14ac:dyDescent="0.25">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row>
    <row r="118" spans="1:72" x14ac:dyDescent="0.25">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row>
    <row r="119" spans="1:72" x14ac:dyDescent="0.25">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spans="1:72" x14ac:dyDescent="0.25">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row>
    <row r="121" spans="1:72" x14ac:dyDescent="0.25">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spans="1:72" x14ac:dyDescent="0.25">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row>
    <row r="123" spans="1:72" x14ac:dyDescent="0.25">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spans="1:72" x14ac:dyDescent="0.25">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row>
    <row r="125" spans="1:72" x14ac:dyDescent="0.25">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row>
    <row r="126" spans="1:72" x14ac:dyDescent="0.25">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row>
    <row r="127" spans="1:72" x14ac:dyDescent="0.25">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spans="1:72" x14ac:dyDescent="0.25">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spans="1:72" x14ac:dyDescent="0.25">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row>
    <row r="130" spans="1:72" x14ac:dyDescent="0.25">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row>
    <row r="131" spans="1:72" x14ac:dyDescent="0.25">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row>
    <row r="132" spans="1:72" x14ac:dyDescent="0.25">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row>
    <row r="133" spans="1:72" x14ac:dyDescent="0.25">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spans="1:72" x14ac:dyDescent="0.2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spans="1:72" x14ac:dyDescent="0.25">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spans="1:72" x14ac:dyDescent="0.25">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spans="1:72" x14ac:dyDescent="0.25">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spans="1:72" x14ac:dyDescent="0.25">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spans="1:72" x14ac:dyDescent="0.25">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spans="1:72" x14ac:dyDescent="0.25">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spans="1:72" x14ac:dyDescent="0.25">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spans="1:72" x14ac:dyDescent="0.25">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spans="1:72" x14ac:dyDescent="0.25">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spans="1:72" x14ac:dyDescent="0.25">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spans="1:72" x14ac:dyDescent="0.25">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spans="1:72" x14ac:dyDescent="0.25">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spans="1:72" x14ac:dyDescent="0.25">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spans="1:72" x14ac:dyDescent="0.25">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row>
    <row r="149" spans="1:72" x14ac:dyDescent="0.25">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row>
    <row r="150" spans="1:72" x14ac:dyDescent="0.25">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row>
    <row r="151" spans="1:72" x14ac:dyDescent="0.25">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row>
    <row r="152" spans="1:72" x14ac:dyDescent="0.25">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spans="1:72" x14ac:dyDescent="0.25">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spans="1:72" x14ac:dyDescent="0.25">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spans="1:72" x14ac:dyDescent="0.25">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spans="1:72" x14ac:dyDescent="0.25">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row>
    <row r="157" spans="1:72" x14ac:dyDescent="0.25">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spans="1:72" x14ac:dyDescent="0.25">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spans="1:72" x14ac:dyDescent="0.25">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spans="1:72" x14ac:dyDescent="0.25">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row>
    <row r="161" spans="1:72" x14ac:dyDescent="0.25">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row>
    <row r="162" spans="1:72" x14ac:dyDescent="0.25">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spans="1:72" x14ac:dyDescent="0.25">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spans="1:72" x14ac:dyDescent="0.25">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row>
    <row r="165" spans="1:72" x14ac:dyDescent="0.25">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row>
    <row r="166" spans="1:72" x14ac:dyDescent="0.25">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row>
    <row r="167" spans="1:72" x14ac:dyDescent="0.25">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row>
    <row r="168" spans="1:72" x14ac:dyDescent="0.25">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row>
    <row r="169" spans="1:72" x14ac:dyDescent="0.25">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row>
    <row r="170" spans="1:72" x14ac:dyDescent="0.25">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row>
    <row r="171" spans="1:72" x14ac:dyDescent="0.25">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row>
    <row r="172" spans="1:72" x14ac:dyDescent="0.25">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row>
    <row r="173" spans="1:72" x14ac:dyDescent="0.25">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row>
    <row r="174" spans="1:72" x14ac:dyDescent="0.25">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row>
    <row r="175" spans="1:72" x14ac:dyDescent="0.25">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row>
    <row r="176" spans="1:72" x14ac:dyDescent="0.25">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row>
    <row r="177" spans="1:72" x14ac:dyDescent="0.25">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row>
    <row r="178" spans="1:72" x14ac:dyDescent="0.25">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row>
    <row r="179" spans="1:72" x14ac:dyDescent="0.25">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row>
    <row r="180" spans="1:72" x14ac:dyDescent="0.25">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row>
    <row r="181" spans="1:72" x14ac:dyDescent="0.25">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row>
    <row r="182" spans="1:72" x14ac:dyDescent="0.25">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row>
    <row r="183" spans="1:72" x14ac:dyDescent="0.25">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row>
    <row r="184" spans="1:72" x14ac:dyDescent="0.25">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row>
    <row r="185" spans="1:72" x14ac:dyDescent="0.25">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row>
    <row r="186" spans="1:72" x14ac:dyDescent="0.25">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row>
    <row r="187" spans="1:72" x14ac:dyDescent="0.25">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row>
    <row r="188" spans="1:72" x14ac:dyDescent="0.25">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row>
    <row r="189" spans="1:72" x14ac:dyDescent="0.25">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c r="BF189" s="116"/>
      <c r="BG189" s="116"/>
      <c r="BH189" s="116"/>
      <c r="BI189" s="116"/>
      <c r="BJ189" s="116"/>
      <c r="BK189" s="116"/>
      <c r="BL189" s="116"/>
      <c r="BM189" s="116"/>
      <c r="BN189" s="116"/>
      <c r="BO189" s="116"/>
      <c r="BP189" s="116"/>
      <c r="BQ189" s="116"/>
      <c r="BR189" s="116"/>
      <c r="BS189" s="116"/>
      <c r="BT189" s="116"/>
    </row>
    <row r="190" spans="1:72" x14ac:dyDescent="0.25">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c r="BF190" s="116"/>
      <c r="BG190" s="116"/>
      <c r="BH190" s="116"/>
      <c r="BI190" s="116"/>
      <c r="BJ190" s="116"/>
      <c r="BK190" s="116"/>
      <c r="BL190" s="116"/>
      <c r="BM190" s="116"/>
      <c r="BN190" s="116"/>
      <c r="BO190" s="116"/>
      <c r="BP190" s="116"/>
      <c r="BQ190" s="116"/>
      <c r="BR190" s="116"/>
      <c r="BS190" s="116"/>
      <c r="BT190" s="116"/>
    </row>
    <row r="191" spans="1:72" x14ac:dyDescent="0.25">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c r="BF191" s="116"/>
      <c r="BG191" s="116"/>
      <c r="BH191" s="116"/>
      <c r="BI191" s="116"/>
      <c r="BJ191" s="116"/>
      <c r="BK191" s="116"/>
      <c r="BL191" s="116"/>
      <c r="BM191" s="116"/>
      <c r="BN191" s="116"/>
      <c r="BO191" s="116"/>
      <c r="BP191" s="116"/>
      <c r="BQ191" s="116"/>
      <c r="BR191" s="116"/>
      <c r="BS191" s="116"/>
      <c r="BT191" s="116"/>
    </row>
    <row r="192" spans="1:72" x14ac:dyDescent="0.25">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row>
    <row r="193" spans="1:72" x14ac:dyDescent="0.25">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c r="BF193" s="116"/>
      <c r="BG193" s="116"/>
      <c r="BH193" s="116"/>
      <c r="BI193" s="116"/>
      <c r="BJ193" s="116"/>
      <c r="BK193" s="116"/>
      <c r="BL193" s="116"/>
      <c r="BM193" s="116"/>
      <c r="BN193" s="116"/>
      <c r="BO193" s="116"/>
      <c r="BP193" s="116"/>
      <c r="BQ193" s="116"/>
      <c r="BR193" s="116"/>
      <c r="BS193" s="116"/>
      <c r="BT193" s="116"/>
    </row>
    <row r="194" spans="1:72" x14ac:dyDescent="0.25">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c r="BF194" s="116"/>
      <c r="BG194" s="116"/>
      <c r="BH194" s="116"/>
      <c r="BI194" s="116"/>
      <c r="BJ194" s="116"/>
      <c r="BK194" s="116"/>
      <c r="BL194" s="116"/>
      <c r="BM194" s="116"/>
      <c r="BN194" s="116"/>
      <c r="BO194" s="116"/>
      <c r="BP194" s="116"/>
      <c r="BQ194" s="116"/>
      <c r="BR194" s="116"/>
      <c r="BS194" s="116"/>
      <c r="BT194" s="116"/>
    </row>
    <row r="195" spans="1:72" x14ac:dyDescent="0.25">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c r="BF195" s="116"/>
      <c r="BG195" s="116"/>
      <c r="BH195" s="116"/>
      <c r="BI195" s="116"/>
      <c r="BJ195" s="116"/>
      <c r="BK195" s="116"/>
      <c r="BL195" s="116"/>
      <c r="BM195" s="116"/>
      <c r="BN195" s="116"/>
      <c r="BO195" s="116"/>
      <c r="BP195" s="116"/>
      <c r="BQ195" s="116"/>
      <c r="BR195" s="116"/>
      <c r="BS195" s="116"/>
      <c r="BT195" s="116"/>
    </row>
    <row r="196" spans="1:72" x14ac:dyDescent="0.25">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116"/>
      <c r="BH196" s="116"/>
      <c r="BI196" s="116"/>
      <c r="BJ196" s="116"/>
      <c r="BK196" s="116"/>
      <c r="BL196" s="116"/>
      <c r="BM196" s="116"/>
      <c r="BN196" s="116"/>
      <c r="BO196" s="116"/>
      <c r="BP196" s="116"/>
      <c r="BQ196" s="116"/>
      <c r="BR196" s="116"/>
      <c r="BS196" s="116"/>
      <c r="BT196" s="116"/>
    </row>
    <row r="197" spans="1:72" x14ac:dyDescent="0.25">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c r="BF197" s="116"/>
      <c r="BG197" s="116"/>
      <c r="BH197" s="116"/>
      <c r="BI197" s="116"/>
      <c r="BJ197" s="116"/>
      <c r="BK197" s="116"/>
      <c r="BL197" s="116"/>
      <c r="BM197" s="116"/>
      <c r="BN197" s="116"/>
      <c r="BO197" s="116"/>
      <c r="BP197" s="116"/>
      <c r="BQ197" s="116"/>
      <c r="BR197" s="116"/>
      <c r="BS197" s="116"/>
      <c r="BT197" s="116"/>
    </row>
    <row r="198" spans="1:72" x14ac:dyDescent="0.25">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c r="BF198" s="116"/>
      <c r="BG198" s="116"/>
      <c r="BH198" s="116"/>
      <c r="BI198" s="116"/>
      <c r="BJ198" s="116"/>
      <c r="BK198" s="116"/>
      <c r="BL198" s="116"/>
      <c r="BM198" s="116"/>
      <c r="BN198" s="116"/>
      <c r="BO198" s="116"/>
      <c r="BP198" s="116"/>
      <c r="BQ198" s="116"/>
      <c r="BR198" s="116"/>
      <c r="BS198" s="116"/>
      <c r="BT198" s="116"/>
    </row>
    <row r="199" spans="1:72" x14ac:dyDescent="0.25">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row>
    <row r="200" spans="1:72" x14ac:dyDescent="0.25">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row>
    <row r="201" spans="1:72" x14ac:dyDescent="0.25">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row>
    <row r="202" spans="1:72" x14ac:dyDescent="0.25">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row>
    <row r="203" spans="1:72" x14ac:dyDescent="0.25">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row>
    <row r="204" spans="1:72" x14ac:dyDescent="0.25">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row>
    <row r="205" spans="1:72" x14ac:dyDescent="0.25">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row>
    <row r="206" spans="1:72" x14ac:dyDescent="0.25">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row>
    <row r="207" spans="1:72"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row>
    <row r="208" spans="1:72" x14ac:dyDescent="0.25">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row>
    <row r="209" spans="1:72"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row>
    <row r="210" spans="1:72"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row>
    <row r="211" spans="1:72" x14ac:dyDescent="0.25">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row>
    <row r="212" spans="1:72" x14ac:dyDescent="0.25">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row>
    <row r="213" spans="1:72"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row>
    <row r="214" spans="1:72" x14ac:dyDescent="0.25">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row>
    <row r="215" spans="1:72"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row>
    <row r="216" spans="1:72" x14ac:dyDescent="0.25">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row>
    <row r="217" spans="1:72" x14ac:dyDescent="0.25">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row>
    <row r="218" spans="1:72" x14ac:dyDescent="0.25">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row>
    <row r="219" spans="1:72" x14ac:dyDescent="0.25">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row>
    <row r="220" spans="1:72" x14ac:dyDescent="0.25">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row>
    <row r="221" spans="1:72" x14ac:dyDescent="0.25">
      <c r="A221" s="116"/>
      <c r="B221" s="116"/>
      <c r="C221" s="116"/>
      <c r="D221" s="116"/>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116"/>
      <c r="BF221" s="116"/>
      <c r="BG221" s="116"/>
      <c r="BH221" s="116"/>
      <c r="BI221" s="116"/>
      <c r="BJ221" s="116"/>
      <c r="BK221" s="116"/>
      <c r="BL221" s="116"/>
      <c r="BM221" s="116"/>
      <c r="BN221" s="116"/>
      <c r="BO221" s="116"/>
      <c r="BP221" s="116"/>
      <c r="BQ221" s="116"/>
      <c r="BR221" s="116"/>
      <c r="BS221" s="116"/>
      <c r="BT221" s="116"/>
    </row>
    <row r="222" spans="1:72" x14ac:dyDescent="0.25">
      <c r="A222" s="116"/>
      <c r="B222" s="116"/>
      <c r="C222" s="116"/>
      <c r="D222" s="116"/>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c r="AA222" s="116"/>
      <c r="AB222" s="116"/>
      <c r="AC222" s="116"/>
      <c r="AD222" s="116"/>
      <c r="AE222" s="116"/>
      <c r="AF222" s="116"/>
      <c r="AG222" s="116"/>
      <c r="AH222" s="116"/>
      <c r="AI222" s="116"/>
      <c r="AJ222" s="116"/>
      <c r="AK222" s="116"/>
      <c r="AL222" s="116"/>
      <c r="AM222" s="116"/>
      <c r="AN222" s="116"/>
      <c r="AO222" s="116"/>
      <c r="AP222" s="116"/>
      <c r="AQ222" s="116"/>
      <c r="AR222" s="116"/>
      <c r="AS222" s="116"/>
      <c r="AT222" s="116"/>
      <c r="AU222" s="116"/>
      <c r="AV222" s="116"/>
      <c r="AW222" s="116"/>
      <c r="AX222" s="116"/>
      <c r="AY222" s="116"/>
      <c r="AZ222" s="116"/>
      <c r="BA222" s="116"/>
      <c r="BB222" s="116"/>
      <c r="BC222" s="116"/>
      <c r="BD222" s="116"/>
      <c r="BE222" s="116"/>
      <c r="BF222" s="116"/>
      <c r="BG222" s="116"/>
      <c r="BH222" s="116"/>
      <c r="BI222" s="116"/>
      <c r="BJ222" s="116"/>
      <c r="BK222" s="116"/>
      <c r="BL222" s="116"/>
      <c r="BM222" s="116"/>
      <c r="BN222" s="116"/>
      <c r="BO222" s="116"/>
      <c r="BP222" s="116"/>
      <c r="BQ222" s="116"/>
      <c r="BR222" s="116"/>
      <c r="BS222" s="116"/>
      <c r="BT222" s="116"/>
    </row>
    <row r="223" spans="1:72" x14ac:dyDescent="0.25">
      <c r="A223" s="116"/>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row>
    <row r="224" spans="1:72" x14ac:dyDescent="0.25">
      <c r="A224" s="116"/>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c r="BF224" s="116"/>
      <c r="BG224" s="116"/>
      <c r="BH224" s="116"/>
      <c r="BI224" s="116"/>
      <c r="BJ224" s="116"/>
      <c r="BK224" s="116"/>
      <c r="BL224" s="116"/>
      <c r="BM224" s="116"/>
      <c r="BN224" s="116"/>
      <c r="BO224" s="116"/>
      <c r="BP224" s="116"/>
      <c r="BQ224" s="116"/>
      <c r="BR224" s="116"/>
      <c r="BS224" s="116"/>
      <c r="BT224" s="116"/>
    </row>
    <row r="225" spans="1:72" x14ac:dyDescent="0.25">
      <c r="A225" s="116"/>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c r="BF225" s="116"/>
      <c r="BG225" s="116"/>
      <c r="BH225" s="116"/>
      <c r="BI225" s="116"/>
      <c r="BJ225" s="116"/>
      <c r="BK225" s="116"/>
      <c r="BL225" s="116"/>
      <c r="BM225" s="116"/>
      <c r="BN225" s="116"/>
      <c r="BO225" s="116"/>
      <c r="BP225" s="116"/>
      <c r="BQ225" s="116"/>
      <c r="BR225" s="116"/>
      <c r="BS225" s="116"/>
      <c r="BT225" s="116"/>
    </row>
    <row r="226" spans="1:72" x14ac:dyDescent="0.25">
      <c r="A226" s="116"/>
      <c r="B226" s="116"/>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row>
    <row r="227" spans="1:72" x14ac:dyDescent="0.25">
      <c r="A227" s="116"/>
      <c r="B227" s="116"/>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row>
    <row r="228" spans="1:72" x14ac:dyDescent="0.25">
      <c r="A228" s="116"/>
      <c r="B228" s="116"/>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116"/>
      <c r="BJ228" s="116"/>
      <c r="BK228" s="116"/>
      <c r="BL228" s="116"/>
      <c r="BM228" s="116"/>
      <c r="BN228" s="116"/>
      <c r="BO228" s="116"/>
      <c r="BP228" s="116"/>
      <c r="BQ228" s="116"/>
      <c r="BR228" s="116"/>
      <c r="BS228" s="116"/>
      <c r="BT228" s="116"/>
    </row>
    <row r="229" spans="1:72" x14ac:dyDescent="0.25">
      <c r="A229" s="116"/>
      <c r="B229" s="116"/>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c r="BF229" s="116"/>
      <c r="BG229" s="116"/>
      <c r="BH229" s="116"/>
      <c r="BI229" s="116"/>
      <c r="BJ229" s="116"/>
      <c r="BK229" s="116"/>
      <c r="BL229" s="116"/>
      <c r="BM229" s="116"/>
      <c r="BN229" s="116"/>
      <c r="BO229" s="116"/>
      <c r="BP229" s="116"/>
      <c r="BQ229" s="116"/>
      <c r="BR229" s="116"/>
      <c r="BS229" s="116"/>
      <c r="BT229" s="116"/>
    </row>
    <row r="230" spans="1:72" x14ac:dyDescent="0.25">
      <c r="A230" s="116"/>
      <c r="B230" s="116"/>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row>
    <row r="231" spans="1:72" x14ac:dyDescent="0.25">
      <c r="A231" s="116"/>
      <c r="B231" s="116"/>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c r="AP231" s="116"/>
      <c r="AQ231" s="116"/>
      <c r="AR231" s="116"/>
      <c r="AS231" s="116"/>
      <c r="AT231" s="116"/>
      <c r="AU231" s="116"/>
      <c r="AV231" s="116"/>
      <c r="AW231" s="116"/>
      <c r="AX231" s="116"/>
      <c r="AY231" s="116"/>
      <c r="AZ231" s="116"/>
      <c r="BA231" s="116"/>
      <c r="BB231" s="116"/>
      <c r="BC231" s="116"/>
      <c r="BD231" s="116"/>
      <c r="BE231" s="116"/>
      <c r="BF231" s="116"/>
      <c r="BG231" s="116"/>
      <c r="BH231" s="116"/>
      <c r="BI231" s="116"/>
      <c r="BJ231" s="116"/>
      <c r="BK231" s="116"/>
      <c r="BL231" s="116"/>
      <c r="BM231" s="116"/>
      <c r="BN231" s="116"/>
      <c r="BO231" s="116"/>
      <c r="BP231" s="116"/>
      <c r="BQ231" s="116"/>
      <c r="BR231" s="116"/>
      <c r="BS231" s="116"/>
      <c r="BT231" s="116"/>
    </row>
    <row r="232" spans="1:72" x14ac:dyDescent="0.25">
      <c r="A232" s="116"/>
      <c r="B232" s="116"/>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c r="AP232" s="116"/>
      <c r="AQ232" s="116"/>
      <c r="AR232" s="116"/>
      <c r="AS232" s="116"/>
      <c r="AT232" s="116"/>
      <c r="AU232" s="116"/>
      <c r="AV232" s="116"/>
      <c r="AW232" s="116"/>
      <c r="AX232" s="116"/>
      <c r="AY232" s="116"/>
      <c r="AZ232" s="116"/>
      <c r="BA232" s="116"/>
      <c r="BB232" s="116"/>
      <c r="BC232" s="116"/>
      <c r="BD232" s="116"/>
      <c r="BE232" s="116"/>
      <c r="BF232" s="116"/>
      <c r="BG232" s="116"/>
      <c r="BH232" s="116"/>
      <c r="BI232" s="116"/>
      <c r="BJ232" s="116"/>
      <c r="BK232" s="116"/>
      <c r="BL232" s="116"/>
      <c r="BM232" s="116"/>
      <c r="BN232" s="116"/>
      <c r="BO232" s="116"/>
      <c r="BP232" s="116"/>
      <c r="BQ232" s="116"/>
      <c r="BR232" s="116"/>
      <c r="BS232" s="116"/>
      <c r="BT232" s="116"/>
    </row>
    <row r="233" spans="1:72" x14ac:dyDescent="0.25">
      <c r="A233" s="116"/>
      <c r="B233" s="116"/>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row>
    <row r="234" spans="1:72" x14ac:dyDescent="0.25">
      <c r="A234" s="116"/>
      <c r="B234" s="116"/>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row>
    <row r="235" spans="1:72" x14ac:dyDescent="0.25">
      <c r="A235" s="116"/>
      <c r="B235" s="116"/>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row>
    <row r="236" spans="1:72" x14ac:dyDescent="0.25">
      <c r="A236" s="116"/>
      <c r="B236" s="116"/>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row>
    <row r="237" spans="1:72" x14ac:dyDescent="0.25">
      <c r="A237" s="116"/>
      <c r="B237" s="116"/>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row>
    <row r="238" spans="1:72" x14ac:dyDescent="0.25">
      <c r="A238" s="116"/>
      <c r="B238" s="116"/>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row>
    <row r="239" spans="1:72" x14ac:dyDescent="0.25">
      <c r="A239" s="116"/>
      <c r="B239" s="116"/>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row>
    <row r="240" spans="1:72" x14ac:dyDescent="0.25">
      <c r="A240" s="116"/>
      <c r="B240" s="116"/>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row>
    <row r="241" spans="1:72" x14ac:dyDescent="0.25">
      <c r="A241" s="116"/>
      <c r="B241" s="116"/>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row>
    <row r="242" spans="1:72" x14ac:dyDescent="0.25">
      <c r="A242" s="116"/>
      <c r="B242" s="116"/>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row>
    <row r="243" spans="1:72" x14ac:dyDescent="0.25">
      <c r="A243" s="116"/>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row>
    <row r="244" spans="1:72" x14ac:dyDescent="0.25">
      <c r="A244" s="116"/>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row>
    <row r="245" spans="1:72" x14ac:dyDescent="0.25">
      <c r="A245" s="116"/>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row>
    <row r="246" spans="1:72" x14ac:dyDescent="0.25">
      <c r="A246" s="116"/>
      <c r="B246" s="116"/>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row>
    <row r="247" spans="1:72" x14ac:dyDescent="0.25">
      <c r="A247" s="116"/>
      <c r="B247" s="116"/>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row>
    <row r="248" spans="1:72" x14ac:dyDescent="0.25">
      <c r="A248" s="116"/>
      <c r="B248" s="116"/>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row>
    <row r="249" spans="1:72" x14ac:dyDescent="0.25">
      <c r="A249" s="116"/>
      <c r="B249" s="116"/>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row>
    <row r="250" spans="1:72" x14ac:dyDescent="0.25">
      <c r="A250" s="116"/>
      <c r="B250" s="116"/>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row>
    <row r="251" spans="1:72" x14ac:dyDescent="0.25">
      <c r="A251" s="116"/>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row>
    <row r="252" spans="1:72" x14ac:dyDescent="0.25">
      <c r="A252" s="116"/>
      <c r="B252" s="116"/>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row>
    <row r="253" spans="1:72" x14ac:dyDescent="0.25">
      <c r="A253" s="116"/>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row>
    <row r="254" spans="1:72" x14ac:dyDescent="0.25">
      <c r="A254" s="116"/>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row>
    <row r="255" spans="1:72" x14ac:dyDescent="0.25">
      <c r="A255" s="116"/>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row>
    <row r="256" spans="1:72" x14ac:dyDescent="0.25">
      <c r="A256" s="116"/>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row>
    <row r="257" spans="1:72" x14ac:dyDescent="0.25">
      <c r="A257" s="116"/>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row>
    <row r="258" spans="1:72" x14ac:dyDescent="0.25">
      <c r="A258" s="116"/>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row>
    <row r="259" spans="1:72" x14ac:dyDescent="0.25">
      <c r="A259" s="116"/>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row>
    <row r="260" spans="1:72" x14ac:dyDescent="0.25">
      <c r="A260" s="116"/>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row>
    <row r="261" spans="1:72" x14ac:dyDescent="0.25">
      <c r="A261" s="116"/>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row>
    <row r="262" spans="1:72" x14ac:dyDescent="0.25">
      <c r="A262" s="116"/>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row>
    <row r="263" spans="1:72" x14ac:dyDescent="0.25">
      <c r="A263" s="116"/>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row>
    <row r="264" spans="1:72" x14ac:dyDescent="0.25">
      <c r="A264" s="116"/>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row>
    <row r="265" spans="1:72" x14ac:dyDescent="0.25">
      <c r="A265" s="116"/>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row>
    <row r="266" spans="1:72" x14ac:dyDescent="0.25">
      <c r="A266" s="116"/>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row>
    <row r="267" spans="1:72" x14ac:dyDescent="0.25">
      <c r="A267" s="116"/>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row>
    <row r="268" spans="1:72" x14ac:dyDescent="0.25">
      <c r="A268" s="116"/>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row>
    <row r="269" spans="1:72" x14ac:dyDescent="0.25">
      <c r="A269" s="116"/>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row>
    <row r="270" spans="1:72" x14ac:dyDescent="0.25">
      <c r="A270" s="116"/>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row>
    <row r="271" spans="1:72" x14ac:dyDescent="0.25">
      <c r="A271" s="116"/>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row>
    <row r="272" spans="1:72" x14ac:dyDescent="0.25">
      <c r="A272" s="116"/>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row>
    <row r="273" spans="1:72" x14ac:dyDescent="0.25">
      <c r="A273" s="116"/>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row>
    <row r="274" spans="1:72" x14ac:dyDescent="0.25">
      <c r="A274" s="116"/>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row>
    <row r="275" spans="1:72" x14ac:dyDescent="0.25">
      <c r="A275" s="116"/>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row>
    <row r="276" spans="1:72" x14ac:dyDescent="0.25">
      <c r="A276" s="116"/>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row>
    <row r="277" spans="1:72" x14ac:dyDescent="0.25">
      <c r="A277" s="116"/>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row>
    <row r="278" spans="1:72" x14ac:dyDescent="0.25">
      <c r="A278" s="116"/>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row>
    <row r="279" spans="1:72" x14ac:dyDescent="0.25">
      <c r="A279" s="116"/>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row>
    <row r="280" spans="1:72" x14ac:dyDescent="0.25">
      <c r="A280" s="116"/>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row>
    <row r="281" spans="1:72" x14ac:dyDescent="0.25">
      <c r="A281" s="116"/>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row>
    <row r="282" spans="1:72" x14ac:dyDescent="0.25">
      <c r="A282" s="116"/>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row>
    <row r="283" spans="1:72" x14ac:dyDescent="0.25">
      <c r="A283" s="116"/>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row>
    <row r="284" spans="1:72" x14ac:dyDescent="0.25">
      <c r="A284" s="116"/>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row>
    <row r="285" spans="1:72" x14ac:dyDescent="0.25">
      <c r="A285" s="116"/>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row>
    <row r="286" spans="1:72" x14ac:dyDescent="0.25">
      <c r="A286" s="116"/>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row>
    <row r="287" spans="1:72" x14ac:dyDescent="0.25">
      <c r="A287" s="116"/>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row>
    <row r="288" spans="1:72" x14ac:dyDescent="0.25">
      <c r="A288" s="116"/>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row>
    <row r="289" spans="1:72" x14ac:dyDescent="0.25">
      <c r="A289" s="116"/>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row>
    <row r="290" spans="1:72" x14ac:dyDescent="0.25">
      <c r="A290" s="116"/>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row>
    <row r="291" spans="1:72" x14ac:dyDescent="0.25">
      <c r="A291" s="116"/>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row>
    <row r="292" spans="1:72" x14ac:dyDescent="0.25">
      <c r="A292" s="116"/>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row>
    <row r="293" spans="1:72" x14ac:dyDescent="0.25">
      <c r="A293" s="116"/>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row>
    <row r="294" spans="1:72" x14ac:dyDescent="0.25">
      <c r="A294" s="116"/>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row>
    <row r="295" spans="1:72" x14ac:dyDescent="0.25">
      <c r="A295" s="116"/>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row>
    <row r="296" spans="1:72" x14ac:dyDescent="0.25">
      <c r="A296" s="116"/>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row>
    <row r="297" spans="1:72" x14ac:dyDescent="0.25">
      <c r="A297" s="116"/>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row>
    <row r="298" spans="1:72" x14ac:dyDescent="0.25">
      <c r="A298" s="116"/>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row>
    <row r="299" spans="1:72" x14ac:dyDescent="0.25">
      <c r="A299" s="116"/>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row>
    <row r="300" spans="1:72" x14ac:dyDescent="0.25">
      <c r="A300" s="116"/>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row>
    <row r="301" spans="1:72" x14ac:dyDescent="0.25">
      <c r="A301" s="116"/>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row>
    <row r="302" spans="1:72" x14ac:dyDescent="0.25">
      <c r="A302" s="116"/>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row>
    <row r="303" spans="1:72" x14ac:dyDescent="0.25">
      <c r="A303" s="116"/>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row>
    <row r="304" spans="1:72" x14ac:dyDescent="0.25">
      <c r="A304" s="116"/>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row>
    <row r="305" spans="1:72" x14ac:dyDescent="0.25">
      <c r="A305" s="116"/>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row>
    <row r="306" spans="1:72" x14ac:dyDescent="0.25">
      <c r="A306" s="116"/>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row>
    <row r="307" spans="1:72" x14ac:dyDescent="0.25">
      <c r="A307" s="116"/>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row>
    <row r="308" spans="1:72" x14ac:dyDescent="0.25">
      <c r="A308" s="116"/>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row>
    <row r="309" spans="1:72" x14ac:dyDescent="0.25">
      <c r="A309" s="116"/>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row>
    <row r="310" spans="1:72" x14ac:dyDescent="0.25">
      <c r="A310" s="116"/>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row>
    <row r="311" spans="1:72" x14ac:dyDescent="0.25">
      <c r="A311" s="116"/>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row>
    <row r="312" spans="1:72" x14ac:dyDescent="0.25">
      <c r="A312" s="116"/>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row>
    <row r="313" spans="1:72" x14ac:dyDescent="0.25">
      <c r="A313" s="116"/>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row>
    <row r="314" spans="1:72" x14ac:dyDescent="0.25">
      <c r="A314" s="116"/>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row>
    <row r="315" spans="1:72" x14ac:dyDescent="0.25">
      <c r="A315" s="116"/>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row>
    <row r="316" spans="1:72" x14ac:dyDescent="0.25">
      <c r="A316" s="116"/>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row>
    <row r="317" spans="1:72" x14ac:dyDescent="0.25">
      <c r="A317" s="116"/>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row>
    <row r="318" spans="1:72" x14ac:dyDescent="0.25">
      <c r="A318" s="116"/>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row>
    <row r="319" spans="1:72" x14ac:dyDescent="0.25">
      <c r="A319" s="116"/>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row>
    <row r="320" spans="1:72" x14ac:dyDescent="0.25">
      <c r="A320" s="116"/>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row>
    <row r="321" spans="1:72" x14ac:dyDescent="0.25">
      <c r="A321" s="116"/>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row>
    <row r="322" spans="1:72" x14ac:dyDescent="0.25">
      <c r="A322" s="116"/>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row>
    <row r="323" spans="1:72" x14ac:dyDescent="0.25">
      <c r="A323" s="116"/>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row>
    <row r="324" spans="1:72" x14ac:dyDescent="0.25">
      <c r="A324" s="116"/>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row>
    <row r="325" spans="1:72" x14ac:dyDescent="0.25">
      <c r="A325" s="116"/>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row>
    <row r="326" spans="1:72" x14ac:dyDescent="0.25">
      <c r="A326" s="116"/>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row>
    <row r="327" spans="1:72" x14ac:dyDescent="0.25">
      <c r="A327" s="116"/>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row>
    <row r="328" spans="1:72" x14ac:dyDescent="0.25">
      <c r="A328" s="116"/>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row>
    <row r="329" spans="1:72" x14ac:dyDescent="0.25">
      <c r="A329" s="116"/>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row>
    <row r="330" spans="1:72" x14ac:dyDescent="0.25">
      <c r="A330" s="116"/>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row>
    <row r="331" spans="1:72" x14ac:dyDescent="0.25">
      <c r="A331" s="116"/>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row>
    <row r="332" spans="1:72" x14ac:dyDescent="0.25">
      <c r="A332" s="116"/>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row>
    <row r="333" spans="1:72" x14ac:dyDescent="0.25">
      <c r="A333" s="116"/>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row>
    <row r="334" spans="1:72" x14ac:dyDescent="0.25">
      <c r="A334" s="116"/>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row>
    <row r="335" spans="1:72" x14ac:dyDescent="0.25">
      <c r="A335" s="116"/>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row>
    <row r="336" spans="1:72" x14ac:dyDescent="0.25">
      <c r="A336" s="116"/>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row>
    <row r="337" spans="1:72" x14ac:dyDescent="0.25">
      <c r="A337" s="116"/>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row>
    <row r="338" spans="1:72" x14ac:dyDescent="0.25">
      <c r="A338" s="116"/>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row>
    <row r="339" spans="1:72" x14ac:dyDescent="0.25">
      <c r="A339" s="116"/>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row>
    <row r="340" spans="1:72" x14ac:dyDescent="0.25">
      <c r="A340" s="116"/>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row>
    <row r="341" spans="1:72" x14ac:dyDescent="0.25">
      <c r="A341" s="116"/>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row>
    <row r="342" spans="1:72" x14ac:dyDescent="0.25">
      <c r="A342" s="116"/>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row>
    <row r="343" spans="1:72" x14ac:dyDescent="0.25">
      <c r="A343" s="116"/>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row>
    <row r="344" spans="1:72" x14ac:dyDescent="0.25">
      <c r="A344" s="116"/>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row>
    <row r="345" spans="1:72" x14ac:dyDescent="0.25">
      <c r="A345" s="116"/>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row>
    <row r="346" spans="1:72" x14ac:dyDescent="0.25">
      <c r="A346" s="116"/>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row>
    <row r="347" spans="1:72" x14ac:dyDescent="0.25">
      <c r="A347" s="116"/>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row>
    <row r="348" spans="1:72" x14ac:dyDescent="0.25">
      <c r="A348" s="116"/>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row>
    <row r="349" spans="1:72" x14ac:dyDescent="0.25">
      <c r="A349" s="116"/>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row>
    <row r="350" spans="1:72" x14ac:dyDescent="0.25">
      <c r="A350" s="116"/>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row>
    <row r="351" spans="1:72" x14ac:dyDescent="0.25">
      <c r="A351" s="116"/>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row>
    <row r="352" spans="1:72" x14ac:dyDescent="0.25">
      <c r="A352" s="116"/>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row>
    <row r="353" spans="1:72" x14ac:dyDescent="0.25">
      <c r="A353" s="116"/>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row>
    <row r="354" spans="1:72" x14ac:dyDescent="0.25">
      <c r="A354" s="116"/>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row>
    <row r="355" spans="1:72" x14ac:dyDescent="0.25">
      <c r="A355" s="116"/>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row>
    <row r="356" spans="1:72" x14ac:dyDescent="0.25">
      <c r="A356" s="116"/>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row>
    <row r="357" spans="1:72" x14ac:dyDescent="0.25">
      <c r="A357" s="116"/>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row>
    <row r="358" spans="1:72" x14ac:dyDescent="0.25">
      <c r="A358" s="116"/>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row>
    <row r="359" spans="1:72" x14ac:dyDescent="0.25">
      <c r="A359" s="116"/>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row>
    <row r="360" spans="1:72" x14ac:dyDescent="0.25">
      <c r="A360" s="116"/>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row>
    <row r="361" spans="1:72" x14ac:dyDescent="0.25">
      <c r="A361" s="116"/>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row>
    <row r="362" spans="1:72" x14ac:dyDescent="0.25">
      <c r="A362" s="116"/>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row>
    <row r="363" spans="1:72" x14ac:dyDescent="0.25">
      <c r="A363" s="116"/>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row>
    <row r="364" spans="1:72" x14ac:dyDescent="0.25">
      <c r="A364" s="116"/>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row>
    <row r="365" spans="1:72" x14ac:dyDescent="0.25">
      <c r="A365" s="116"/>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row>
    <row r="366" spans="1:72" x14ac:dyDescent="0.25">
      <c r="A366" s="116"/>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row>
    <row r="367" spans="1:72" x14ac:dyDescent="0.25">
      <c r="A367" s="116"/>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row>
    <row r="368" spans="1:72" x14ac:dyDescent="0.25">
      <c r="A368" s="116"/>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row>
    <row r="369" spans="1:72" x14ac:dyDescent="0.25">
      <c r="A369" s="116"/>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row>
    <row r="370" spans="1:72" x14ac:dyDescent="0.25">
      <c r="A370" s="116"/>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row>
    <row r="371" spans="1:72" x14ac:dyDescent="0.25">
      <c r="A371" s="116"/>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row>
    <row r="372" spans="1:72" x14ac:dyDescent="0.25">
      <c r="A372" s="116"/>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row>
    <row r="373" spans="1:72" x14ac:dyDescent="0.25">
      <c r="A373" s="116"/>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row>
    <row r="374" spans="1:72" x14ac:dyDescent="0.25">
      <c r="A374" s="116"/>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row>
    <row r="375" spans="1:72" x14ac:dyDescent="0.25">
      <c r="A375" s="116"/>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row>
    <row r="376" spans="1:72" x14ac:dyDescent="0.25">
      <c r="A376" s="116"/>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row>
    <row r="377" spans="1:72" x14ac:dyDescent="0.25">
      <c r="A377" s="116"/>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row>
    <row r="378" spans="1:72" x14ac:dyDescent="0.25">
      <c r="A378" s="116"/>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row>
    <row r="379" spans="1:72" x14ac:dyDescent="0.25">
      <c r="A379" s="116"/>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row>
    <row r="380" spans="1:72" x14ac:dyDescent="0.25">
      <c r="A380" s="116"/>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row>
    <row r="381" spans="1:72" x14ac:dyDescent="0.25">
      <c r="A381" s="116"/>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row>
    <row r="382" spans="1:72" x14ac:dyDescent="0.25">
      <c r="A382" s="116"/>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row>
    <row r="383" spans="1:72" x14ac:dyDescent="0.25">
      <c r="A383" s="116"/>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row>
    <row r="384" spans="1:72" x14ac:dyDescent="0.25">
      <c r="A384" s="116"/>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row>
    <row r="385" spans="1:72" x14ac:dyDescent="0.25">
      <c r="A385" s="116"/>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row>
    <row r="386" spans="1:72" x14ac:dyDescent="0.25">
      <c r="A386" s="116"/>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row>
    <row r="387" spans="1:72" x14ac:dyDescent="0.25">
      <c r="A387" s="116"/>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row>
    <row r="388" spans="1:72" x14ac:dyDescent="0.25">
      <c r="A388" s="116"/>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row>
    <row r="389" spans="1:72" x14ac:dyDescent="0.25">
      <c r="A389" s="116"/>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row>
    <row r="390" spans="1:72" x14ac:dyDescent="0.25">
      <c r="A390" s="116"/>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row>
    <row r="391" spans="1:72" x14ac:dyDescent="0.25">
      <c r="A391" s="116"/>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row>
    <row r="392" spans="1:72" x14ac:dyDescent="0.25">
      <c r="A392" s="116"/>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row>
    <row r="393" spans="1:72" x14ac:dyDescent="0.25">
      <c r="A393" s="116"/>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row>
    <row r="394" spans="1:72" x14ac:dyDescent="0.25">
      <c r="A394" s="116"/>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row>
    <row r="395" spans="1:72" x14ac:dyDescent="0.25">
      <c r="A395" s="116"/>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row>
    <row r="396" spans="1:72" x14ac:dyDescent="0.25">
      <c r="A396" s="116"/>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row>
    <row r="397" spans="1:72" x14ac:dyDescent="0.25">
      <c r="A397" s="116"/>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row>
    <row r="398" spans="1:72" x14ac:dyDescent="0.25">
      <c r="A398" s="116"/>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row>
    <row r="399" spans="1:72" x14ac:dyDescent="0.25">
      <c r="A399" s="116"/>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row>
    <row r="400" spans="1:72" x14ac:dyDescent="0.25">
      <c r="A400" s="116"/>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row>
    <row r="401" spans="1:72" x14ac:dyDescent="0.25">
      <c r="A401" s="116"/>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row>
    <row r="402" spans="1:72" x14ac:dyDescent="0.25">
      <c r="A402" s="116"/>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row>
    <row r="403" spans="1:72" x14ac:dyDescent="0.25">
      <c r="A403" s="116"/>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row>
    <row r="404" spans="1:72" x14ac:dyDescent="0.25">
      <c r="A404" s="116"/>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row>
    <row r="405" spans="1:72" x14ac:dyDescent="0.25">
      <c r="A405" s="116"/>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row>
    <row r="406" spans="1:72" x14ac:dyDescent="0.25">
      <c r="A406" s="116"/>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row>
    <row r="407" spans="1:72" x14ac:dyDescent="0.25">
      <c r="A407" s="116"/>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row>
    <row r="408" spans="1:72" x14ac:dyDescent="0.25">
      <c r="A408" s="116"/>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row>
    <row r="409" spans="1:72" x14ac:dyDescent="0.25">
      <c r="A409" s="116"/>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row>
    <row r="410" spans="1:72" x14ac:dyDescent="0.25">
      <c r="A410" s="116"/>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row>
    <row r="411" spans="1:72" x14ac:dyDescent="0.25">
      <c r="A411" s="116"/>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row>
    <row r="412" spans="1:72" x14ac:dyDescent="0.25">
      <c r="A412" s="116"/>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row>
    <row r="413" spans="1:72" x14ac:dyDescent="0.25">
      <c r="A413" s="116"/>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row>
  </sheetData>
  <mergeCells count="3">
    <mergeCell ref="G2:U4"/>
    <mergeCell ref="G53:U55"/>
    <mergeCell ref="E43:W5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8920-A66F-4378-8335-A6271B25DB22}">
  <sheetPr codeName="Sheet1"/>
  <dimension ref="A1:XEZ1568"/>
  <sheetViews>
    <sheetView showGridLines="0" topLeftCell="C37" zoomScale="90" zoomScaleNormal="90" workbookViewId="0">
      <selection activeCell="I36" sqref="I36"/>
    </sheetView>
  </sheetViews>
  <sheetFormatPr defaultColWidth="8.7109375" defaultRowHeight="15" x14ac:dyDescent="0.25"/>
  <cols>
    <col min="1" max="2" width="0" style="1" hidden="1" customWidth="1"/>
    <col min="3" max="3" width="41.42578125" style="11" customWidth="1"/>
    <col min="4" max="5" width="32.7109375" style="11" customWidth="1"/>
    <col min="6" max="6" width="23.7109375" style="11" customWidth="1"/>
    <col min="7" max="7" width="21.42578125" style="11" customWidth="1"/>
    <col min="8" max="8" width="58.28515625" style="12" customWidth="1"/>
    <col min="9" max="9" width="32.7109375" style="11" customWidth="1"/>
    <col min="10" max="10" width="20.42578125" style="11" customWidth="1"/>
    <col min="11" max="11" width="21.7109375" style="11" customWidth="1"/>
    <col min="12" max="12" width="8.7109375" style="11" customWidth="1"/>
    <col min="13" max="13" width="8.7109375" style="1"/>
    <col min="14" max="14" width="12.7109375" style="1" customWidth="1"/>
    <col min="15" max="27" width="8.7109375" style="1"/>
    <col min="28" max="28" width="8.42578125" style="1" customWidth="1"/>
    <col min="29" max="16384" width="8.7109375" style="1"/>
  </cols>
  <sheetData>
    <row r="1" spans="1:160" s="61" customFormat="1" ht="45" x14ac:dyDescent="0.25">
      <c r="A1" s="175" t="s">
        <v>60</v>
      </c>
      <c r="B1" s="176"/>
      <c r="C1" s="320" t="s">
        <v>61</v>
      </c>
      <c r="D1" s="321"/>
      <c r="E1" s="321"/>
      <c r="F1" s="321"/>
      <c r="G1" s="321"/>
      <c r="H1" s="321"/>
      <c r="I1" s="321"/>
      <c r="J1" s="321"/>
      <c r="K1" s="322"/>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row>
    <row r="2" spans="1:160" s="3" customFormat="1" ht="30.75" thickBot="1" x14ac:dyDescent="0.45">
      <c r="A2" s="193"/>
      <c r="B2" s="194"/>
      <c r="C2" s="323"/>
      <c r="D2" s="324"/>
      <c r="E2" s="324"/>
      <c r="F2" s="324"/>
      <c r="G2" s="324"/>
      <c r="H2" s="324"/>
      <c r="I2" s="324"/>
      <c r="J2" s="324"/>
      <c r="K2" s="325"/>
      <c r="L2" s="90"/>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58"/>
    </row>
    <row r="3" spans="1:160" s="3" customFormat="1" ht="18" customHeight="1" thickBot="1" x14ac:dyDescent="0.3">
      <c r="A3" s="193"/>
      <c r="B3" s="195"/>
      <c r="C3" s="141"/>
      <c r="D3" s="113"/>
      <c r="E3" s="113"/>
      <c r="F3" s="336" t="s">
        <v>64</v>
      </c>
      <c r="G3" s="336"/>
      <c r="H3" s="63"/>
      <c r="I3" s="113"/>
      <c r="J3" s="113"/>
      <c r="K3" s="114"/>
      <c r="L3" s="90"/>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58"/>
    </row>
    <row r="4" spans="1:160" s="3" customFormat="1" ht="20.100000000000001" customHeight="1" thickBot="1" x14ac:dyDescent="0.3">
      <c r="A4" s="193"/>
      <c r="B4" s="195"/>
      <c r="C4" s="141"/>
      <c r="D4" s="113"/>
      <c r="E4" s="113"/>
      <c r="F4" s="336" t="s">
        <v>31</v>
      </c>
      <c r="G4" s="336"/>
      <c r="H4" s="63"/>
      <c r="I4" s="113"/>
      <c r="J4" s="113"/>
      <c r="K4" s="114"/>
      <c r="L4" s="90"/>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58"/>
    </row>
    <row r="5" spans="1:160" s="3" customFormat="1" ht="18" customHeight="1" thickBot="1" x14ac:dyDescent="0.3">
      <c r="A5" s="193"/>
      <c r="B5" s="195"/>
      <c r="C5" s="141"/>
      <c r="D5" s="113"/>
      <c r="E5" s="113"/>
      <c r="F5" s="336" t="s">
        <v>62</v>
      </c>
      <c r="G5" s="336"/>
      <c r="H5" s="63"/>
      <c r="I5" s="113"/>
      <c r="J5" s="113"/>
      <c r="K5" s="114"/>
      <c r="L5" s="90"/>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58"/>
    </row>
    <row r="6" spans="1:160" s="3" customFormat="1" ht="18" customHeight="1" thickBot="1" x14ac:dyDescent="0.3">
      <c r="A6" s="193"/>
      <c r="B6" s="195"/>
      <c r="C6" s="141"/>
      <c r="D6" s="113"/>
      <c r="E6" s="113"/>
      <c r="F6" s="336" t="s">
        <v>30</v>
      </c>
      <c r="G6" s="336"/>
      <c r="H6" s="64"/>
      <c r="I6" s="113"/>
      <c r="J6" s="113"/>
      <c r="K6" s="114"/>
      <c r="L6" s="90"/>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58"/>
    </row>
    <row r="7" spans="1:160" s="3" customFormat="1" ht="18" customHeight="1" thickBot="1" x14ac:dyDescent="0.3">
      <c r="A7" s="193"/>
      <c r="B7" s="195"/>
      <c r="C7" s="141"/>
      <c r="D7" s="113"/>
      <c r="E7" s="113"/>
      <c r="F7" s="336" t="s">
        <v>71</v>
      </c>
      <c r="G7" s="336"/>
      <c r="H7" s="62"/>
      <c r="I7" s="113"/>
      <c r="J7" s="113"/>
      <c r="K7" s="114"/>
      <c r="L7" s="90"/>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60"/>
      <c r="CW7" s="60"/>
      <c r="CX7" s="60"/>
      <c r="CY7" s="60"/>
      <c r="CZ7" s="60"/>
      <c r="DA7" s="60"/>
      <c r="DB7" s="60"/>
      <c r="DC7" s="60"/>
      <c r="DD7" s="60"/>
      <c r="DE7" s="60"/>
      <c r="DF7" s="60"/>
      <c r="DG7" s="60"/>
      <c r="DH7" s="60"/>
      <c r="DI7" s="60"/>
      <c r="DJ7" s="60"/>
      <c r="DK7" s="60"/>
      <c r="DL7" s="60"/>
      <c r="DM7" s="60"/>
      <c r="DN7" s="60"/>
      <c r="DO7" s="60"/>
      <c r="DP7" s="60"/>
      <c r="DQ7" s="60"/>
      <c r="DR7" s="60"/>
      <c r="DS7" s="60"/>
      <c r="DT7" s="60"/>
      <c r="DU7" s="60"/>
      <c r="DV7" s="60"/>
      <c r="DW7" s="60"/>
      <c r="DX7" s="60"/>
      <c r="DY7" s="60"/>
      <c r="DZ7" s="60"/>
      <c r="EA7" s="60"/>
      <c r="EB7" s="60"/>
      <c r="EC7" s="60"/>
      <c r="ED7" s="60"/>
      <c r="EE7" s="60"/>
      <c r="EF7" s="60"/>
      <c r="EG7" s="60"/>
      <c r="EH7" s="60"/>
      <c r="EI7" s="60"/>
      <c r="EJ7" s="60"/>
      <c r="EK7" s="60"/>
      <c r="EL7" s="60"/>
      <c r="EM7" s="60"/>
      <c r="EN7" s="60"/>
      <c r="EO7" s="60"/>
      <c r="EP7" s="60"/>
      <c r="EQ7" s="60"/>
      <c r="ER7" s="60"/>
      <c r="ES7" s="60"/>
      <c r="ET7" s="60"/>
      <c r="EU7" s="60"/>
      <c r="EV7" s="60"/>
      <c r="EW7" s="60"/>
      <c r="EX7" s="60"/>
      <c r="EY7" s="60"/>
      <c r="EZ7" s="60"/>
      <c r="FA7" s="60"/>
      <c r="FB7" s="60"/>
      <c r="FC7" s="60"/>
      <c r="FD7" s="58"/>
    </row>
    <row r="8" spans="1:160" s="3" customFormat="1" ht="18" customHeight="1" thickBot="1" x14ac:dyDescent="0.3">
      <c r="A8" s="193"/>
      <c r="B8" s="195"/>
      <c r="C8" s="141"/>
      <c r="D8" s="113"/>
      <c r="E8" s="113"/>
      <c r="F8" s="336" t="s">
        <v>72</v>
      </c>
      <c r="G8" s="336"/>
      <c r="H8" s="64"/>
      <c r="I8" s="113"/>
      <c r="J8" s="113"/>
      <c r="K8" s="114"/>
      <c r="L8" s="90"/>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58"/>
    </row>
    <row r="9" spans="1:160" s="3" customFormat="1" ht="91.5" customHeight="1" thickBot="1" x14ac:dyDescent="0.3">
      <c r="A9" s="193"/>
      <c r="B9" s="195"/>
      <c r="C9" s="326" t="s">
        <v>32</v>
      </c>
      <c r="D9" s="327"/>
      <c r="E9" s="327"/>
      <c r="F9" s="328"/>
      <c r="G9" s="328"/>
      <c r="H9" s="328"/>
      <c r="I9" s="327"/>
      <c r="J9" s="327"/>
      <c r="K9" s="327"/>
      <c r="L9" s="90"/>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60"/>
      <c r="CW9" s="60"/>
      <c r="CX9" s="60"/>
      <c r="CY9" s="60"/>
      <c r="CZ9" s="60"/>
      <c r="DA9" s="60"/>
      <c r="DB9" s="60"/>
      <c r="DC9" s="60"/>
      <c r="DD9" s="60"/>
      <c r="DE9" s="60"/>
      <c r="DF9" s="60"/>
      <c r="DG9" s="60"/>
      <c r="DH9" s="60"/>
      <c r="DI9" s="60"/>
      <c r="DJ9" s="60"/>
      <c r="DK9" s="60"/>
      <c r="DL9" s="60"/>
      <c r="DM9" s="60"/>
      <c r="DN9" s="60"/>
      <c r="DO9" s="60"/>
      <c r="DP9" s="60"/>
      <c r="DQ9" s="60"/>
      <c r="DR9" s="60"/>
      <c r="DS9" s="60"/>
      <c r="DT9" s="60"/>
      <c r="DU9" s="60"/>
      <c r="DV9" s="60"/>
      <c r="DW9" s="60"/>
      <c r="DX9" s="60"/>
      <c r="DY9" s="60"/>
      <c r="DZ9" s="60"/>
      <c r="EA9" s="60"/>
      <c r="EB9" s="60"/>
      <c r="EC9" s="60"/>
      <c r="ED9" s="60"/>
      <c r="EE9" s="60"/>
      <c r="EF9" s="60"/>
      <c r="EG9" s="60"/>
      <c r="EH9" s="60"/>
      <c r="EI9" s="60"/>
      <c r="EJ9" s="60"/>
      <c r="EK9" s="60"/>
      <c r="EL9" s="60"/>
      <c r="EM9" s="60"/>
      <c r="EN9" s="60"/>
      <c r="EO9" s="60"/>
      <c r="EP9" s="60"/>
      <c r="EQ9" s="60"/>
      <c r="ER9" s="60"/>
      <c r="ES9" s="60"/>
      <c r="ET9" s="60"/>
      <c r="EU9" s="60"/>
      <c r="EV9" s="60"/>
      <c r="EW9" s="60"/>
      <c r="EX9" s="60"/>
      <c r="EY9" s="60"/>
      <c r="EZ9" s="60"/>
      <c r="FA9" s="60"/>
      <c r="FB9" s="60"/>
      <c r="FC9" s="60"/>
      <c r="FD9" s="58"/>
    </row>
    <row r="10" spans="1:160" s="4" customFormat="1" ht="30.75" thickBot="1" x14ac:dyDescent="0.3">
      <c r="A10" s="235" t="s">
        <v>25</v>
      </c>
      <c r="B10" s="237"/>
      <c r="C10" s="237"/>
      <c r="D10" s="237"/>
      <c r="E10" s="237"/>
      <c r="F10" s="237"/>
      <c r="G10" s="237"/>
      <c r="H10" s="237"/>
      <c r="I10" s="237"/>
      <c r="J10" s="237"/>
      <c r="K10" s="238"/>
      <c r="L10" s="90"/>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65"/>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row>
    <row r="11" spans="1:160" ht="54.75" thickBot="1" x14ac:dyDescent="0.3">
      <c r="A11" s="196"/>
      <c r="B11" s="41"/>
      <c r="C11" s="146" t="s">
        <v>0</v>
      </c>
      <c r="D11" s="147" t="s">
        <v>135</v>
      </c>
      <c r="E11" s="147" t="s">
        <v>133</v>
      </c>
      <c r="F11" s="147" t="s">
        <v>73</v>
      </c>
      <c r="G11" s="147" t="s">
        <v>76</v>
      </c>
      <c r="H11" s="147" t="s">
        <v>1</v>
      </c>
      <c r="I11" s="147" t="s">
        <v>3</v>
      </c>
      <c r="J11" s="147" t="s">
        <v>4</v>
      </c>
      <c r="K11" s="147" t="s">
        <v>74</v>
      </c>
      <c r="L11" s="83"/>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16"/>
    </row>
    <row r="12" spans="1:160" ht="143.65" customHeight="1" thickBot="1" x14ac:dyDescent="0.3">
      <c r="A12" s="197"/>
      <c r="B12" s="13"/>
      <c r="C12" s="206" t="s">
        <v>42</v>
      </c>
      <c r="D12" s="74" t="s">
        <v>149</v>
      </c>
      <c r="E12" s="218" t="s">
        <v>178</v>
      </c>
      <c r="F12" s="51"/>
      <c r="G12" s="51"/>
      <c r="H12" s="50"/>
      <c r="I12" s="69"/>
      <c r="J12" s="69"/>
      <c r="K12" s="70">
        <f t="shared" ref="K12:K18" si="0">I12*J12</f>
        <v>0</v>
      </c>
      <c r="L12" s="83"/>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16"/>
    </row>
    <row r="13" spans="1:160" ht="129" thickBot="1" x14ac:dyDescent="0.3">
      <c r="A13" s="197"/>
      <c r="B13" s="13"/>
      <c r="C13" s="206" t="s">
        <v>88</v>
      </c>
      <c r="D13" s="74" t="s">
        <v>150</v>
      </c>
      <c r="E13" s="218" t="s">
        <v>178</v>
      </c>
      <c r="F13" s="51"/>
      <c r="G13" s="51"/>
      <c r="H13" s="50"/>
      <c r="I13" s="69"/>
      <c r="J13" s="69"/>
      <c r="K13" s="70">
        <f t="shared" si="0"/>
        <v>0</v>
      </c>
      <c r="L13" s="83"/>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16"/>
    </row>
    <row r="14" spans="1:160" ht="100.5" thickBot="1" x14ac:dyDescent="0.3">
      <c r="A14" s="197"/>
      <c r="B14" s="13"/>
      <c r="C14" s="206" t="s">
        <v>89</v>
      </c>
      <c r="D14" s="74" t="s">
        <v>151</v>
      </c>
      <c r="E14" s="218" t="s">
        <v>178</v>
      </c>
      <c r="F14" s="51"/>
      <c r="G14" s="51"/>
      <c r="H14" s="50"/>
      <c r="I14" s="69"/>
      <c r="J14" s="69"/>
      <c r="K14" s="70">
        <f t="shared" si="0"/>
        <v>0</v>
      </c>
      <c r="L14" s="83"/>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16"/>
    </row>
    <row r="15" spans="1:160" ht="171.75" thickBot="1" x14ac:dyDescent="0.3">
      <c r="A15" s="197"/>
      <c r="B15" s="13"/>
      <c r="C15" s="206" t="s">
        <v>90</v>
      </c>
      <c r="D15" s="74" t="s">
        <v>152</v>
      </c>
      <c r="E15" s="218" t="s">
        <v>178</v>
      </c>
      <c r="F15" s="51"/>
      <c r="G15" s="51"/>
      <c r="H15" s="50"/>
      <c r="I15" s="69"/>
      <c r="J15" s="69"/>
      <c r="K15" s="70">
        <f t="shared" si="0"/>
        <v>0</v>
      </c>
      <c r="L15" s="83"/>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16"/>
    </row>
    <row r="16" spans="1:160" ht="90.75" thickBot="1" x14ac:dyDescent="0.3">
      <c r="A16" s="197"/>
      <c r="B16" s="13"/>
      <c r="C16" s="206" t="s">
        <v>91</v>
      </c>
      <c r="D16" s="74" t="s">
        <v>153</v>
      </c>
      <c r="E16" s="218" t="s">
        <v>178</v>
      </c>
      <c r="F16" s="51"/>
      <c r="G16" s="51"/>
      <c r="H16" s="50"/>
      <c r="I16" s="69"/>
      <c r="J16" s="69"/>
      <c r="K16" s="70">
        <f t="shared" si="0"/>
        <v>0</v>
      </c>
      <c r="L16" s="83"/>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16"/>
    </row>
    <row r="17" spans="1:16380" ht="90.75" thickBot="1" x14ac:dyDescent="0.3">
      <c r="A17" s="197"/>
      <c r="B17" s="13"/>
      <c r="C17" s="206" t="s">
        <v>92</v>
      </c>
      <c r="D17" s="74" t="s">
        <v>154</v>
      </c>
      <c r="E17" s="218" t="s">
        <v>178</v>
      </c>
      <c r="F17" s="51"/>
      <c r="G17" s="51"/>
      <c r="H17" s="50"/>
      <c r="I17" s="69"/>
      <c r="J17" s="69"/>
      <c r="K17" s="70">
        <f t="shared" si="0"/>
        <v>0</v>
      </c>
      <c r="L17" s="83"/>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16"/>
    </row>
    <row r="18" spans="1:16380" ht="96" customHeight="1" thickBot="1" x14ac:dyDescent="0.3">
      <c r="A18" s="198"/>
      <c r="B18" s="43"/>
      <c r="C18" s="212" t="s">
        <v>93</v>
      </c>
      <c r="D18" s="75" t="s">
        <v>155</v>
      </c>
      <c r="E18" s="219" t="s">
        <v>178</v>
      </c>
      <c r="F18" s="51"/>
      <c r="G18" s="51"/>
      <c r="H18" s="52"/>
      <c r="I18" s="71"/>
      <c r="J18" s="71"/>
      <c r="K18" s="72">
        <f t="shared" si="0"/>
        <v>0</v>
      </c>
      <c r="L18" s="83"/>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16"/>
    </row>
    <row r="19" spans="1:16380" ht="30.75" thickBot="1" x14ac:dyDescent="0.3">
      <c r="A19" s="235" t="s">
        <v>16</v>
      </c>
      <c r="B19" s="237"/>
      <c r="C19" s="237"/>
      <c r="D19" s="237"/>
      <c r="E19" s="237"/>
      <c r="F19" s="237"/>
      <c r="G19" s="237"/>
      <c r="H19" s="237"/>
      <c r="I19" s="237"/>
      <c r="J19" s="237"/>
      <c r="K19" s="238"/>
      <c r="L19" s="82"/>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28"/>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7"/>
      <c r="BS19" s="247"/>
      <c r="BT19" s="247"/>
      <c r="BU19" s="247"/>
      <c r="BV19" s="247"/>
      <c r="BW19" s="247"/>
      <c r="BX19" s="247"/>
      <c r="BY19" s="247"/>
      <c r="BZ19" s="247"/>
      <c r="CA19" s="247"/>
      <c r="CB19" s="247"/>
      <c r="CC19" s="247"/>
      <c r="CD19" s="247"/>
      <c r="CE19" s="247"/>
      <c r="CF19" s="247"/>
      <c r="CG19" s="247"/>
      <c r="CH19" s="247"/>
      <c r="CI19" s="247"/>
      <c r="CJ19" s="247"/>
      <c r="CK19" s="247"/>
      <c r="CL19" s="247"/>
      <c r="CM19" s="247"/>
      <c r="CN19" s="247"/>
      <c r="CO19" s="247"/>
      <c r="CP19" s="247"/>
      <c r="CQ19" s="247"/>
      <c r="CR19" s="247"/>
      <c r="CS19" s="247"/>
      <c r="CT19" s="247"/>
      <c r="CU19" s="247"/>
      <c r="CV19" s="247"/>
      <c r="CW19" s="247"/>
      <c r="CX19" s="247"/>
      <c r="CY19" s="247"/>
      <c r="CZ19" s="247"/>
      <c r="DA19" s="247"/>
      <c r="DB19" s="247"/>
      <c r="DC19" s="247"/>
      <c r="DD19" s="247"/>
      <c r="DE19" s="247"/>
      <c r="DF19" s="247"/>
      <c r="DG19" s="247"/>
      <c r="DH19" s="247"/>
      <c r="DI19" s="247"/>
      <c r="DJ19" s="247"/>
      <c r="DK19" s="247"/>
      <c r="DL19" s="247"/>
      <c r="DM19" s="247"/>
      <c r="DN19" s="247"/>
      <c r="DO19" s="247"/>
      <c r="DP19" s="247"/>
      <c r="DQ19" s="247"/>
      <c r="DR19" s="247"/>
      <c r="DS19" s="247"/>
      <c r="DT19" s="247"/>
      <c r="DU19" s="247"/>
      <c r="DV19" s="247"/>
      <c r="DW19" s="247"/>
      <c r="DX19" s="247"/>
      <c r="DY19" s="247"/>
      <c r="DZ19" s="247"/>
      <c r="EA19" s="247"/>
      <c r="EB19" s="247"/>
      <c r="EC19" s="247"/>
      <c r="ED19" s="247"/>
      <c r="EE19" s="247"/>
      <c r="EF19" s="247"/>
      <c r="EG19" s="247"/>
      <c r="EH19" s="247"/>
      <c r="EI19" s="247"/>
      <c r="EJ19" s="247"/>
      <c r="EK19" s="247"/>
      <c r="EL19" s="247"/>
      <c r="EM19" s="247"/>
      <c r="EN19" s="247"/>
      <c r="EO19" s="247"/>
      <c r="EP19" s="247"/>
      <c r="EQ19" s="247"/>
      <c r="ER19" s="247"/>
      <c r="ES19" s="247"/>
      <c r="ET19" s="247"/>
      <c r="EU19" s="247"/>
      <c r="EV19" s="247"/>
      <c r="EW19" s="247"/>
      <c r="EX19" s="247"/>
      <c r="EY19" s="247"/>
      <c r="EZ19" s="247"/>
      <c r="FA19" s="247"/>
      <c r="FB19" s="247"/>
      <c r="FC19" s="247"/>
      <c r="FD19" s="247"/>
      <c r="FE19" s="247"/>
      <c r="FF19" s="247"/>
      <c r="FG19" s="247"/>
      <c r="FH19" s="247"/>
      <c r="FI19" s="247"/>
      <c r="FJ19" s="247"/>
      <c r="FK19" s="247"/>
      <c r="FL19" s="247"/>
      <c r="FM19" s="247"/>
      <c r="FN19" s="247"/>
      <c r="FO19" s="247"/>
      <c r="FP19" s="247"/>
      <c r="FQ19" s="247"/>
      <c r="FR19" s="247"/>
      <c r="FS19" s="247"/>
      <c r="FT19" s="247"/>
      <c r="FU19" s="247"/>
      <c r="FV19" s="247"/>
      <c r="FW19" s="247"/>
      <c r="FX19" s="247"/>
      <c r="FY19" s="247"/>
      <c r="FZ19" s="247"/>
      <c r="GA19" s="247"/>
      <c r="GB19" s="247"/>
      <c r="GC19" s="247"/>
      <c r="GD19" s="247"/>
      <c r="GE19" s="247"/>
      <c r="GF19" s="247"/>
      <c r="GG19" s="247"/>
      <c r="GH19" s="247"/>
      <c r="GI19" s="247"/>
      <c r="GJ19" s="247"/>
      <c r="GK19" s="247"/>
      <c r="GL19" s="247"/>
      <c r="GM19" s="247"/>
      <c r="GN19" s="247"/>
      <c r="GO19" s="247"/>
      <c r="GP19" s="247"/>
      <c r="GQ19" s="247"/>
      <c r="GR19" s="247"/>
      <c r="GS19" s="247"/>
      <c r="GT19" s="247"/>
      <c r="GU19" s="247"/>
      <c r="GV19" s="247"/>
      <c r="GW19" s="247"/>
      <c r="GX19" s="247"/>
      <c r="GY19" s="247"/>
      <c r="GZ19" s="247"/>
      <c r="HA19" s="247"/>
      <c r="HB19" s="247"/>
      <c r="HC19" s="247"/>
      <c r="HD19" s="247"/>
      <c r="HE19" s="247"/>
      <c r="HF19" s="247"/>
      <c r="HG19" s="247"/>
      <c r="HH19" s="247"/>
      <c r="HI19" s="247"/>
      <c r="HJ19" s="247"/>
      <c r="HK19" s="247"/>
      <c r="HL19" s="247"/>
      <c r="HM19" s="247"/>
      <c r="HN19" s="247"/>
      <c r="HO19" s="247"/>
      <c r="HP19" s="247"/>
      <c r="HQ19" s="247"/>
      <c r="HR19" s="247"/>
      <c r="HS19" s="247"/>
      <c r="HT19" s="247"/>
      <c r="HU19" s="247"/>
      <c r="HV19" s="247"/>
      <c r="HW19" s="247"/>
      <c r="HX19" s="247"/>
      <c r="HY19" s="247"/>
      <c r="HZ19" s="247"/>
      <c r="IA19" s="247"/>
      <c r="IB19" s="247"/>
      <c r="IC19" s="247"/>
      <c r="ID19" s="247"/>
      <c r="IE19" s="247"/>
      <c r="IF19" s="247"/>
      <c r="IG19" s="247"/>
      <c r="IH19" s="247"/>
      <c r="II19" s="247"/>
      <c r="IJ19" s="247"/>
      <c r="IK19" s="247"/>
      <c r="IL19" s="247"/>
      <c r="IM19" s="247"/>
      <c r="IN19" s="247"/>
      <c r="IO19" s="247"/>
      <c r="IP19" s="247"/>
      <c r="IQ19" s="247"/>
      <c r="IR19" s="247"/>
      <c r="IS19" s="247"/>
      <c r="IT19" s="247"/>
      <c r="IU19" s="247"/>
      <c r="IV19" s="247"/>
      <c r="IW19" s="247"/>
      <c r="IX19" s="247"/>
      <c r="IY19" s="247"/>
      <c r="IZ19" s="247"/>
      <c r="JA19" s="247"/>
      <c r="JB19" s="247"/>
      <c r="JC19" s="247"/>
      <c r="JD19" s="247"/>
      <c r="JE19" s="247"/>
      <c r="JF19" s="247"/>
      <c r="JG19" s="247"/>
      <c r="JH19" s="247"/>
      <c r="JI19" s="247"/>
      <c r="JJ19" s="247"/>
      <c r="JK19" s="247"/>
      <c r="JL19" s="247"/>
      <c r="JM19" s="247"/>
      <c r="JN19" s="247"/>
      <c r="JO19" s="247"/>
      <c r="JP19" s="247"/>
      <c r="JQ19" s="247"/>
      <c r="JR19" s="247"/>
      <c r="JS19" s="247"/>
      <c r="JT19" s="247"/>
      <c r="JU19" s="247"/>
      <c r="JV19" s="247"/>
      <c r="JW19" s="247"/>
      <c r="JX19" s="247"/>
      <c r="JY19" s="247"/>
      <c r="JZ19" s="247"/>
      <c r="KA19" s="247"/>
      <c r="KB19" s="247"/>
      <c r="KC19" s="247"/>
      <c r="KD19" s="247"/>
      <c r="KE19" s="247"/>
      <c r="KF19" s="247"/>
      <c r="KG19" s="247"/>
      <c r="KH19" s="247"/>
      <c r="KI19" s="247"/>
      <c r="KJ19" s="247"/>
      <c r="KK19" s="247"/>
      <c r="KL19" s="247"/>
      <c r="KM19" s="247"/>
      <c r="KN19" s="247"/>
      <c r="KO19" s="247"/>
      <c r="KP19" s="247"/>
      <c r="KQ19" s="247"/>
      <c r="KR19" s="247"/>
      <c r="KS19" s="247"/>
      <c r="KT19" s="247"/>
      <c r="KU19" s="247"/>
      <c r="KV19" s="247"/>
      <c r="KW19" s="247"/>
      <c r="KX19" s="247"/>
      <c r="KY19" s="247"/>
      <c r="KZ19" s="247"/>
      <c r="LA19" s="247"/>
      <c r="LB19" s="247"/>
      <c r="LC19" s="247"/>
      <c r="LD19" s="247"/>
      <c r="LE19" s="247"/>
      <c r="LF19" s="247"/>
      <c r="LG19" s="247"/>
      <c r="LH19" s="247"/>
      <c r="LI19" s="247"/>
      <c r="LJ19" s="247"/>
      <c r="LK19" s="247"/>
      <c r="LL19" s="247"/>
      <c r="LM19" s="247"/>
      <c r="LN19" s="247"/>
      <c r="LO19" s="247"/>
      <c r="LP19" s="247"/>
      <c r="LQ19" s="247"/>
      <c r="LR19" s="247"/>
      <c r="LS19" s="247"/>
      <c r="LT19" s="247"/>
      <c r="LU19" s="247"/>
      <c r="LV19" s="247"/>
      <c r="LW19" s="247"/>
      <c r="LX19" s="247"/>
      <c r="LY19" s="247"/>
      <c r="LZ19" s="247"/>
      <c r="MA19" s="247"/>
      <c r="MB19" s="247"/>
      <c r="MC19" s="247"/>
      <c r="MD19" s="247"/>
      <c r="ME19" s="247"/>
      <c r="MF19" s="247"/>
      <c r="MG19" s="247"/>
      <c r="MH19" s="247"/>
      <c r="MI19" s="247"/>
      <c r="MJ19" s="247"/>
      <c r="MK19" s="247"/>
      <c r="ML19" s="247"/>
      <c r="MM19" s="247"/>
      <c r="MN19" s="247"/>
      <c r="MO19" s="247"/>
      <c r="MP19" s="247"/>
      <c r="MQ19" s="247"/>
      <c r="MR19" s="247"/>
      <c r="MS19" s="247"/>
      <c r="MT19" s="247"/>
      <c r="MU19" s="247"/>
      <c r="MV19" s="247"/>
      <c r="MW19" s="247"/>
      <c r="MX19" s="247"/>
      <c r="MY19" s="247"/>
      <c r="MZ19" s="247"/>
      <c r="NA19" s="247"/>
      <c r="NB19" s="247"/>
      <c r="NC19" s="247"/>
      <c r="ND19" s="247"/>
      <c r="NE19" s="247"/>
      <c r="NF19" s="247"/>
      <c r="NG19" s="247"/>
      <c r="NH19" s="247"/>
      <c r="NI19" s="247"/>
      <c r="NJ19" s="247"/>
      <c r="NK19" s="247"/>
      <c r="NL19" s="247"/>
      <c r="NM19" s="247"/>
      <c r="NN19" s="247"/>
      <c r="NO19" s="247"/>
      <c r="NP19" s="247"/>
      <c r="NQ19" s="247"/>
      <c r="NR19" s="247"/>
      <c r="NS19" s="247"/>
      <c r="NT19" s="247"/>
      <c r="NU19" s="247"/>
      <c r="NV19" s="247"/>
      <c r="NW19" s="247"/>
      <c r="NX19" s="247"/>
      <c r="NY19" s="247"/>
      <c r="NZ19" s="247"/>
      <c r="OA19" s="247"/>
      <c r="OB19" s="247"/>
      <c r="OC19" s="247"/>
      <c r="OD19" s="247"/>
      <c r="OE19" s="247"/>
      <c r="OF19" s="247"/>
      <c r="OG19" s="247"/>
      <c r="OH19" s="247"/>
      <c r="OI19" s="247"/>
      <c r="OJ19" s="247"/>
      <c r="OK19" s="247"/>
      <c r="OL19" s="247"/>
      <c r="OM19" s="247"/>
      <c r="ON19" s="247"/>
      <c r="OO19" s="247"/>
      <c r="OP19" s="247"/>
      <c r="OQ19" s="247"/>
      <c r="OR19" s="247"/>
      <c r="OS19" s="247"/>
      <c r="OT19" s="247"/>
      <c r="OU19" s="247"/>
      <c r="OV19" s="247"/>
      <c r="OW19" s="247"/>
      <c r="OX19" s="247"/>
      <c r="OY19" s="247"/>
      <c r="OZ19" s="247"/>
      <c r="PA19" s="247"/>
      <c r="PB19" s="247"/>
      <c r="PC19" s="247"/>
      <c r="PD19" s="247"/>
      <c r="PE19" s="247"/>
      <c r="PF19" s="247"/>
      <c r="PG19" s="247"/>
      <c r="PH19" s="247"/>
      <c r="PI19" s="247"/>
      <c r="PJ19" s="247"/>
      <c r="PK19" s="247"/>
      <c r="PL19" s="247"/>
      <c r="PM19" s="247"/>
      <c r="PN19" s="247"/>
      <c r="PO19" s="247"/>
      <c r="PP19" s="247"/>
      <c r="PQ19" s="247"/>
      <c r="PR19" s="247"/>
      <c r="PS19" s="247"/>
      <c r="PT19" s="247"/>
      <c r="PU19" s="247"/>
      <c r="PV19" s="247"/>
      <c r="PW19" s="247"/>
      <c r="PX19" s="247"/>
      <c r="PY19" s="247"/>
      <c r="PZ19" s="247"/>
      <c r="QA19" s="247"/>
      <c r="QB19" s="247"/>
      <c r="QC19" s="247"/>
      <c r="QD19" s="247"/>
      <c r="QE19" s="247"/>
      <c r="QF19" s="247"/>
      <c r="QG19" s="247"/>
      <c r="QH19" s="247"/>
      <c r="QI19" s="247"/>
      <c r="QJ19" s="247"/>
      <c r="QK19" s="247"/>
      <c r="QL19" s="247"/>
      <c r="QM19" s="247"/>
      <c r="QN19" s="247"/>
      <c r="QO19" s="247"/>
      <c r="QP19" s="247"/>
      <c r="QQ19" s="247"/>
      <c r="QR19" s="247"/>
      <c r="QS19" s="247"/>
      <c r="QT19" s="247"/>
      <c r="QU19" s="247"/>
      <c r="QV19" s="247"/>
      <c r="QW19" s="247"/>
      <c r="QX19" s="247"/>
      <c r="QY19" s="247"/>
      <c r="QZ19" s="247"/>
      <c r="RA19" s="247"/>
      <c r="RB19" s="247"/>
      <c r="RC19" s="247"/>
      <c r="RD19" s="247"/>
      <c r="RE19" s="247"/>
      <c r="RF19" s="247"/>
      <c r="RG19" s="247"/>
      <c r="RH19" s="247"/>
      <c r="RI19" s="247"/>
      <c r="RJ19" s="247"/>
      <c r="RK19" s="247"/>
      <c r="RL19" s="247"/>
      <c r="RM19" s="247"/>
      <c r="RN19" s="247"/>
      <c r="RO19" s="247"/>
      <c r="RP19" s="247"/>
      <c r="RQ19" s="247"/>
      <c r="RR19" s="247"/>
      <c r="RS19" s="247"/>
      <c r="RT19" s="247"/>
      <c r="RU19" s="247"/>
      <c r="RV19" s="247"/>
      <c r="RW19" s="247"/>
      <c r="RX19" s="247"/>
      <c r="RY19" s="247"/>
      <c r="RZ19" s="247"/>
      <c r="SA19" s="247"/>
      <c r="SB19" s="247"/>
      <c r="SC19" s="247"/>
      <c r="SD19" s="247"/>
      <c r="SE19" s="247"/>
      <c r="SF19" s="247"/>
      <c r="SG19" s="247"/>
      <c r="SH19" s="247"/>
      <c r="SI19" s="247"/>
      <c r="SJ19" s="247"/>
      <c r="SK19" s="247"/>
      <c r="SL19" s="247"/>
      <c r="SM19" s="247"/>
      <c r="SN19" s="247"/>
      <c r="SO19" s="247"/>
      <c r="SP19" s="247"/>
      <c r="SQ19" s="247"/>
      <c r="SR19" s="247"/>
      <c r="SS19" s="247"/>
      <c r="ST19" s="247"/>
      <c r="SU19" s="247"/>
      <c r="SV19" s="247"/>
      <c r="SW19" s="247"/>
      <c r="SX19" s="247"/>
      <c r="SY19" s="247"/>
      <c r="SZ19" s="247"/>
      <c r="TA19" s="247"/>
      <c r="TB19" s="247"/>
      <c r="TC19" s="247"/>
      <c r="TD19" s="247"/>
      <c r="TE19" s="247"/>
      <c r="TF19" s="247"/>
      <c r="TG19" s="247"/>
      <c r="TH19" s="247"/>
      <c r="TI19" s="247"/>
      <c r="TJ19" s="247"/>
      <c r="TK19" s="247"/>
      <c r="TL19" s="247"/>
      <c r="TM19" s="247"/>
      <c r="TN19" s="247"/>
      <c r="TO19" s="247"/>
      <c r="TP19" s="247"/>
      <c r="TQ19" s="247"/>
      <c r="TR19" s="247"/>
      <c r="TS19" s="247"/>
      <c r="TT19" s="247"/>
      <c r="TU19" s="247"/>
      <c r="TV19" s="247"/>
      <c r="TW19" s="247"/>
      <c r="TX19" s="247"/>
      <c r="TY19" s="247"/>
      <c r="TZ19" s="247"/>
      <c r="UA19" s="247"/>
      <c r="UB19" s="247"/>
      <c r="UC19" s="247"/>
      <c r="UD19" s="247"/>
      <c r="UE19" s="247"/>
      <c r="UF19" s="247"/>
      <c r="UG19" s="247"/>
      <c r="UH19" s="247"/>
      <c r="UI19" s="247"/>
      <c r="UJ19" s="247"/>
      <c r="UK19" s="247"/>
      <c r="UL19" s="247"/>
      <c r="UM19" s="247"/>
      <c r="UN19" s="247"/>
      <c r="UO19" s="247"/>
      <c r="UP19" s="247"/>
      <c r="UQ19" s="247"/>
      <c r="UR19" s="247"/>
      <c r="US19" s="247"/>
      <c r="UT19" s="247"/>
      <c r="UU19" s="247"/>
      <c r="UV19" s="247"/>
      <c r="UW19" s="247"/>
      <c r="UX19" s="247"/>
      <c r="UY19" s="247"/>
      <c r="UZ19" s="247"/>
      <c r="VA19" s="247"/>
      <c r="VB19" s="247"/>
      <c r="VC19" s="247"/>
      <c r="VD19" s="247"/>
      <c r="VE19" s="247"/>
      <c r="VF19" s="247"/>
      <c r="VG19" s="247"/>
      <c r="VH19" s="247"/>
      <c r="VI19" s="247"/>
      <c r="VJ19" s="247"/>
      <c r="VK19" s="247"/>
      <c r="VL19" s="247"/>
      <c r="VM19" s="247"/>
      <c r="VN19" s="247"/>
      <c r="VO19" s="247"/>
      <c r="VP19" s="247"/>
      <c r="VQ19" s="247"/>
      <c r="VR19" s="247"/>
      <c r="VS19" s="247"/>
      <c r="VT19" s="247"/>
      <c r="VU19" s="247"/>
      <c r="VV19" s="247"/>
      <c r="VW19" s="247"/>
      <c r="VX19" s="247"/>
      <c r="VY19" s="247"/>
      <c r="VZ19" s="247"/>
      <c r="WA19" s="247"/>
      <c r="WB19" s="247"/>
      <c r="WC19" s="247"/>
      <c r="WD19" s="247"/>
      <c r="WE19" s="247"/>
      <c r="WF19" s="247"/>
      <c r="WG19" s="247"/>
      <c r="WH19" s="247"/>
      <c r="WI19" s="247"/>
      <c r="WJ19" s="247"/>
      <c r="WK19" s="247"/>
      <c r="WL19" s="247"/>
      <c r="WM19" s="247"/>
      <c r="WN19" s="247"/>
      <c r="WO19" s="247"/>
      <c r="WP19" s="247"/>
      <c r="WQ19" s="247"/>
      <c r="WR19" s="247"/>
      <c r="WS19" s="247"/>
      <c r="WT19" s="247"/>
      <c r="WU19" s="247"/>
      <c r="WV19" s="247"/>
      <c r="WW19" s="247"/>
      <c r="WX19" s="247"/>
      <c r="WY19" s="247"/>
      <c r="WZ19" s="247"/>
      <c r="XA19" s="247"/>
      <c r="XB19" s="247"/>
      <c r="XC19" s="247"/>
      <c r="XD19" s="247"/>
      <c r="XE19" s="247"/>
      <c r="XF19" s="247"/>
      <c r="XG19" s="247"/>
      <c r="XH19" s="247"/>
      <c r="XI19" s="247"/>
      <c r="XJ19" s="247"/>
      <c r="XK19" s="247"/>
      <c r="XL19" s="247"/>
      <c r="XM19" s="247"/>
      <c r="XN19" s="247"/>
      <c r="XO19" s="247"/>
      <c r="XP19" s="247"/>
      <c r="XQ19" s="247"/>
      <c r="XR19" s="247"/>
      <c r="XS19" s="247"/>
      <c r="XT19" s="247"/>
      <c r="XU19" s="247"/>
      <c r="XV19" s="247"/>
      <c r="XW19" s="247"/>
      <c r="XX19" s="247"/>
      <c r="XY19" s="247"/>
      <c r="XZ19" s="247"/>
      <c r="YA19" s="247"/>
      <c r="YB19" s="247"/>
      <c r="YC19" s="247"/>
      <c r="YD19" s="247"/>
      <c r="YE19" s="247"/>
      <c r="YF19" s="247"/>
      <c r="YG19" s="247"/>
      <c r="YH19" s="247"/>
      <c r="YI19" s="247"/>
      <c r="YJ19" s="247"/>
      <c r="YK19" s="247"/>
      <c r="YL19" s="247"/>
      <c r="YM19" s="247"/>
      <c r="YN19" s="247"/>
      <c r="YO19" s="247"/>
      <c r="YP19" s="247"/>
      <c r="YQ19" s="247"/>
      <c r="YR19" s="247"/>
      <c r="YS19" s="247"/>
      <c r="YT19" s="247"/>
      <c r="YU19" s="247"/>
      <c r="YV19" s="247"/>
      <c r="YW19" s="247"/>
      <c r="YX19" s="247"/>
      <c r="YY19" s="247"/>
      <c r="YZ19" s="247"/>
      <c r="ZA19" s="247"/>
      <c r="ZB19" s="247"/>
      <c r="ZC19" s="247"/>
      <c r="ZD19" s="247"/>
      <c r="ZE19" s="247"/>
      <c r="ZF19" s="247"/>
      <c r="ZG19" s="247"/>
      <c r="ZH19" s="247"/>
      <c r="ZI19" s="247"/>
      <c r="ZJ19" s="247"/>
      <c r="ZK19" s="247"/>
      <c r="ZL19" s="247"/>
      <c r="ZM19" s="247"/>
      <c r="ZN19" s="247"/>
      <c r="ZO19" s="247"/>
      <c r="ZP19" s="247"/>
      <c r="ZQ19" s="247"/>
      <c r="ZR19" s="247"/>
      <c r="ZS19" s="247"/>
      <c r="ZT19" s="247"/>
      <c r="ZU19" s="247"/>
      <c r="ZV19" s="247"/>
      <c r="ZW19" s="247"/>
      <c r="ZX19" s="247"/>
      <c r="ZY19" s="247"/>
      <c r="ZZ19" s="247"/>
      <c r="AAA19" s="247"/>
      <c r="AAB19" s="247"/>
      <c r="AAC19" s="247"/>
      <c r="AAD19" s="247"/>
      <c r="AAE19" s="247"/>
      <c r="AAF19" s="247"/>
      <c r="AAG19" s="247"/>
      <c r="AAH19" s="247"/>
      <c r="AAI19" s="247"/>
      <c r="AAJ19" s="247"/>
      <c r="AAK19" s="247"/>
      <c r="AAL19" s="247"/>
      <c r="AAM19" s="247"/>
      <c r="AAN19" s="247"/>
      <c r="AAO19" s="247"/>
      <c r="AAP19" s="247"/>
      <c r="AAQ19" s="247"/>
      <c r="AAR19" s="247"/>
      <c r="AAS19" s="247"/>
      <c r="AAT19" s="247"/>
      <c r="AAU19" s="247"/>
      <c r="AAV19" s="247"/>
      <c r="AAW19" s="247"/>
      <c r="AAX19" s="247"/>
      <c r="AAY19" s="247"/>
      <c r="AAZ19" s="247"/>
      <c r="ABA19" s="247"/>
      <c r="ABB19" s="247"/>
      <c r="ABC19" s="247"/>
      <c r="ABD19" s="247"/>
      <c r="ABE19" s="247"/>
      <c r="ABF19" s="247"/>
      <c r="ABG19" s="247"/>
      <c r="ABH19" s="247"/>
      <c r="ABI19" s="247"/>
      <c r="ABJ19" s="247"/>
      <c r="ABK19" s="247"/>
      <c r="ABL19" s="247"/>
      <c r="ABM19" s="247"/>
      <c r="ABN19" s="247"/>
      <c r="ABO19" s="247"/>
      <c r="ABP19" s="247"/>
      <c r="ABQ19" s="247"/>
      <c r="ABR19" s="247"/>
      <c r="ABS19" s="247"/>
      <c r="ABT19" s="247"/>
      <c r="ABU19" s="247"/>
      <c r="ABV19" s="247"/>
      <c r="ABW19" s="247"/>
      <c r="ABX19" s="247"/>
      <c r="ABY19" s="247"/>
      <c r="ABZ19" s="247"/>
      <c r="ACA19" s="247"/>
      <c r="ACB19" s="247"/>
      <c r="ACC19" s="247"/>
      <c r="ACD19" s="247"/>
      <c r="ACE19" s="247"/>
      <c r="ACF19" s="247"/>
      <c r="ACG19" s="247"/>
      <c r="ACH19" s="247"/>
      <c r="ACI19" s="247"/>
      <c r="ACJ19" s="247"/>
      <c r="ACK19" s="247"/>
      <c r="ACL19" s="247"/>
      <c r="ACM19" s="247"/>
      <c r="ACN19" s="247"/>
      <c r="ACO19" s="247"/>
      <c r="ACP19" s="247"/>
      <c r="ACQ19" s="247"/>
      <c r="ACR19" s="247"/>
      <c r="ACS19" s="247"/>
      <c r="ACT19" s="247"/>
      <c r="ACU19" s="247"/>
      <c r="ACV19" s="247"/>
      <c r="ACW19" s="247"/>
      <c r="ACX19" s="247"/>
      <c r="ACY19" s="247"/>
      <c r="ACZ19" s="247"/>
      <c r="ADA19" s="247"/>
      <c r="ADB19" s="247"/>
      <c r="ADC19" s="247"/>
      <c r="ADD19" s="247"/>
      <c r="ADE19" s="247"/>
      <c r="ADF19" s="247"/>
      <c r="ADG19" s="247"/>
      <c r="ADH19" s="247"/>
      <c r="ADI19" s="247"/>
      <c r="ADJ19" s="247"/>
      <c r="ADK19" s="247"/>
      <c r="ADL19" s="247"/>
      <c r="ADM19" s="247"/>
      <c r="ADN19" s="247"/>
      <c r="ADO19" s="247"/>
      <c r="ADP19" s="247"/>
      <c r="ADQ19" s="247"/>
      <c r="ADR19" s="247"/>
      <c r="ADS19" s="247"/>
      <c r="ADT19" s="247"/>
      <c r="ADU19" s="247"/>
      <c r="ADV19" s="247"/>
      <c r="ADW19" s="247"/>
      <c r="ADX19" s="247"/>
      <c r="ADY19" s="247"/>
      <c r="ADZ19" s="247"/>
      <c r="AEA19" s="247"/>
      <c r="AEB19" s="247"/>
      <c r="AEC19" s="247"/>
      <c r="AED19" s="247"/>
      <c r="AEE19" s="247"/>
      <c r="AEF19" s="247"/>
      <c r="AEG19" s="247"/>
      <c r="AEH19" s="247"/>
      <c r="AEI19" s="247"/>
      <c r="AEJ19" s="247"/>
      <c r="AEK19" s="247"/>
      <c r="AEL19" s="247"/>
      <c r="AEM19" s="247"/>
      <c r="AEN19" s="247"/>
      <c r="AEO19" s="247"/>
      <c r="AEP19" s="247"/>
      <c r="AEQ19" s="247"/>
      <c r="AER19" s="247"/>
      <c r="AES19" s="247"/>
      <c r="AET19" s="247"/>
      <c r="AEU19" s="247"/>
      <c r="AEV19" s="247"/>
      <c r="AEW19" s="247"/>
      <c r="AEX19" s="247"/>
      <c r="AEY19" s="247"/>
      <c r="AEZ19" s="247"/>
      <c r="AFA19" s="247"/>
      <c r="AFB19" s="247"/>
      <c r="AFC19" s="247"/>
      <c r="AFD19" s="247"/>
      <c r="AFE19" s="247"/>
      <c r="AFF19" s="247"/>
      <c r="AFG19" s="247"/>
      <c r="AFH19" s="247"/>
      <c r="AFI19" s="247"/>
      <c r="AFJ19" s="247"/>
      <c r="AFK19" s="247"/>
      <c r="AFL19" s="247"/>
      <c r="AFM19" s="247"/>
      <c r="AFN19" s="247"/>
      <c r="AFO19" s="247"/>
      <c r="AFP19" s="247"/>
      <c r="AFQ19" s="247"/>
      <c r="AFR19" s="247"/>
      <c r="AFS19" s="247"/>
      <c r="AFT19" s="247"/>
      <c r="AFU19" s="247"/>
      <c r="AFV19" s="247"/>
      <c r="AFW19" s="247"/>
      <c r="AFX19" s="247"/>
      <c r="AFY19" s="247"/>
      <c r="AFZ19" s="247"/>
      <c r="AGA19" s="247"/>
      <c r="AGB19" s="247"/>
      <c r="AGC19" s="247"/>
      <c r="AGD19" s="247"/>
      <c r="AGE19" s="247"/>
      <c r="AGF19" s="247"/>
      <c r="AGG19" s="247"/>
      <c r="AGH19" s="247"/>
      <c r="AGI19" s="247"/>
      <c r="AGJ19" s="247"/>
      <c r="AGK19" s="247"/>
      <c r="AGL19" s="247"/>
      <c r="AGM19" s="247"/>
      <c r="AGN19" s="247"/>
      <c r="AGO19" s="247"/>
      <c r="AGP19" s="247"/>
      <c r="AGQ19" s="247"/>
      <c r="AGR19" s="247"/>
      <c r="AGS19" s="247"/>
      <c r="AGT19" s="247"/>
      <c r="AGU19" s="247"/>
      <c r="AGV19" s="247"/>
      <c r="AGW19" s="247"/>
      <c r="AGX19" s="247"/>
      <c r="AGY19" s="247"/>
      <c r="AGZ19" s="247"/>
      <c r="AHA19" s="247"/>
      <c r="AHB19" s="247"/>
      <c r="AHC19" s="247"/>
      <c r="AHD19" s="247"/>
      <c r="AHE19" s="247"/>
      <c r="AHF19" s="247"/>
      <c r="AHG19" s="247"/>
      <c r="AHH19" s="247"/>
      <c r="AHI19" s="247"/>
      <c r="AHJ19" s="247"/>
      <c r="AHK19" s="247"/>
      <c r="AHL19" s="247"/>
      <c r="AHM19" s="247"/>
      <c r="AHN19" s="247"/>
      <c r="AHO19" s="247"/>
      <c r="AHP19" s="247"/>
      <c r="AHQ19" s="247"/>
      <c r="AHR19" s="247"/>
      <c r="AHS19" s="247"/>
      <c r="AHT19" s="247"/>
      <c r="AHU19" s="247"/>
      <c r="AHV19" s="247"/>
      <c r="AHW19" s="247"/>
      <c r="AHX19" s="247"/>
      <c r="AHY19" s="247"/>
      <c r="AHZ19" s="247"/>
      <c r="AIA19" s="247"/>
      <c r="AIB19" s="247"/>
      <c r="AIC19" s="247"/>
      <c r="AID19" s="247"/>
      <c r="AIE19" s="247"/>
      <c r="AIF19" s="247"/>
      <c r="AIG19" s="247"/>
      <c r="AIH19" s="247"/>
      <c r="AII19" s="247"/>
      <c r="AIJ19" s="247"/>
      <c r="AIK19" s="247"/>
      <c r="AIL19" s="247"/>
      <c r="AIM19" s="247"/>
      <c r="AIN19" s="247"/>
      <c r="AIO19" s="247"/>
      <c r="AIP19" s="247"/>
      <c r="AIQ19" s="247"/>
      <c r="AIR19" s="247"/>
      <c r="AIS19" s="247"/>
      <c r="AIT19" s="247"/>
      <c r="AIU19" s="247"/>
      <c r="AIV19" s="247"/>
      <c r="AIW19" s="247"/>
      <c r="AIX19" s="247"/>
      <c r="AIY19" s="247"/>
      <c r="AIZ19" s="247"/>
      <c r="AJA19" s="247"/>
      <c r="AJB19" s="247"/>
      <c r="AJC19" s="247"/>
      <c r="AJD19" s="247"/>
      <c r="AJE19" s="247"/>
      <c r="AJF19" s="247"/>
      <c r="AJG19" s="247"/>
      <c r="AJH19" s="247"/>
      <c r="AJI19" s="247"/>
      <c r="AJJ19" s="247"/>
      <c r="AJK19" s="247"/>
      <c r="AJL19" s="247"/>
      <c r="AJM19" s="247"/>
      <c r="AJN19" s="247"/>
      <c r="AJO19" s="247"/>
      <c r="AJP19" s="247"/>
      <c r="AJQ19" s="247"/>
      <c r="AJR19" s="247"/>
      <c r="AJS19" s="247"/>
      <c r="AJT19" s="247"/>
      <c r="AJU19" s="247"/>
      <c r="AJV19" s="247"/>
      <c r="AJW19" s="247"/>
      <c r="AJX19" s="247"/>
      <c r="AJY19" s="247"/>
      <c r="AJZ19" s="247"/>
      <c r="AKA19" s="247"/>
      <c r="AKB19" s="247"/>
      <c r="AKC19" s="247"/>
      <c r="AKD19" s="247"/>
      <c r="AKE19" s="247"/>
      <c r="AKF19" s="247"/>
      <c r="AKG19" s="247"/>
      <c r="AKH19" s="247"/>
      <c r="AKI19" s="247"/>
      <c r="AKJ19" s="247"/>
      <c r="AKK19" s="247"/>
      <c r="AKL19" s="247"/>
      <c r="AKM19" s="247"/>
      <c r="AKN19" s="247"/>
      <c r="AKO19" s="247"/>
      <c r="AKP19" s="247"/>
      <c r="AKQ19" s="247"/>
      <c r="AKR19" s="247"/>
      <c r="AKS19" s="247"/>
      <c r="AKT19" s="247"/>
      <c r="AKU19" s="247"/>
      <c r="AKV19" s="247"/>
      <c r="AKW19" s="247"/>
      <c r="AKX19" s="247"/>
      <c r="AKY19" s="247"/>
      <c r="AKZ19" s="247"/>
      <c r="ALA19" s="247"/>
      <c r="ALB19" s="247"/>
      <c r="ALC19" s="247"/>
      <c r="ALD19" s="247"/>
      <c r="ALE19" s="247"/>
      <c r="ALF19" s="247"/>
      <c r="ALG19" s="247"/>
      <c r="ALH19" s="247"/>
      <c r="ALI19" s="247"/>
      <c r="ALJ19" s="247"/>
      <c r="ALK19" s="247"/>
      <c r="ALL19" s="247"/>
      <c r="ALM19" s="247"/>
      <c r="ALN19" s="247"/>
      <c r="ALO19" s="247"/>
      <c r="ALP19" s="247"/>
      <c r="ALQ19" s="247"/>
      <c r="ALR19" s="247"/>
      <c r="ALS19" s="247"/>
      <c r="ALT19" s="247"/>
      <c r="ALU19" s="247"/>
      <c r="ALV19" s="247"/>
      <c r="ALW19" s="247"/>
      <c r="ALX19" s="247"/>
      <c r="ALY19" s="247"/>
      <c r="ALZ19" s="247"/>
      <c r="AMA19" s="247"/>
      <c r="AMB19" s="247"/>
      <c r="AMC19" s="247"/>
      <c r="AMD19" s="247"/>
      <c r="AME19" s="247"/>
      <c r="AMF19" s="247"/>
      <c r="AMG19" s="247"/>
      <c r="AMH19" s="247"/>
      <c r="AMI19" s="247"/>
      <c r="AMJ19" s="247"/>
      <c r="AMK19" s="247"/>
      <c r="AML19" s="247"/>
      <c r="AMM19" s="247"/>
      <c r="AMN19" s="247"/>
      <c r="AMO19" s="247"/>
      <c r="AMP19" s="247"/>
      <c r="AMQ19" s="247"/>
      <c r="AMR19" s="247"/>
      <c r="AMS19" s="247"/>
      <c r="AMT19" s="247"/>
      <c r="AMU19" s="247"/>
      <c r="AMV19" s="247"/>
      <c r="AMW19" s="247"/>
      <c r="AMX19" s="247"/>
      <c r="AMY19" s="247"/>
      <c r="AMZ19" s="247"/>
      <c r="ANA19" s="247"/>
      <c r="ANB19" s="247"/>
      <c r="ANC19" s="247"/>
      <c r="AND19" s="247"/>
      <c r="ANE19" s="247"/>
      <c r="ANF19" s="247"/>
      <c r="ANG19" s="247"/>
      <c r="ANH19" s="247"/>
      <c r="ANI19" s="247"/>
      <c r="ANJ19" s="247"/>
      <c r="ANK19" s="247"/>
      <c r="ANL19" s="247"/>
      <c r="ANM19" s="247"/>
      <c r="ANN19" s="247"/>
      <c r="ANO19" s="247"/>
      <c r="ANP19" s="247"/>
      <c r="ANQ19" s="247"/>
      <c r="ANR19" s="247"/>
      <c r="ANS19" s="247"/>
      <c r="ANT19" s="247"/>
      <c r="ANU19" s="247"/>
      <c r="ANV19" s="247"/>
      <c r="ANW19" s="247"/>
      <c r="ANX19" s="247"/>
      <c r="ANY19" s="247"/>
      <c r="ANZ19" s="247"/>
      <c r="AOA19" s="247"/>
      <c r="AOB19" s="247"/>
      <c r="AOC19" s="247"/>
      <c r="AOD19" s="247"/>
      <c r="AOE19" s="247"/>
      <c r="AOF19" s="247"/>
      <c r="AOG19" s="247"/>
      <c r="AOH19" s="247"/>
      <c r="AOI19" s="247"/>
      <c r="AOJ19" s="247"/>
      <c r="AOK19" s="247"/>
      <c r="AOL19" s="247"/>
      <c r="AOM19" s="247"/>
      <c r="AON19" s="247"/>
      <c r="AOO19" s="247"/>
      <c r="AOP19" s="247"/>
      <c r="AOQ19" s="247"/>
      <c r="AOR19" s="247"/>
      <c r="AOS19" s="247"/>
      <c r="AOT19" s="247"/>
      <c r="AOU19" s="247"/>
      <c r="AOV19" s="247"/>
      <c r="AOW19" s="247"/>
      <c r="AOX19" s="247"/>
      <c r="AOY19" s="247"/>
      <c r="AOZ19" s="247"/>
      <c r="APA19" s="247"/>
      <c r="APB19" s="247"/>
      <c r="APC19" s="247"/>
      <c r="APD19" s="247"/>
      <c r="APE19" s="247"/>
      <c r="APF19" s="247"/>
      <c r="APG19" s="247"/>
      <c r="APH19" s="247"/>
      <c r="API19" s="247"/>
      <c r="APJ19" s="247"/>
      <c r="APK19" s="247"/>
      <c r="APL19" s="247"/>
      <c r="APM19" s="247"/>
      <c r="APN19" s="247"/>
      <c r="APO19" s="247"/>
      <c r="APP19" s="247"/>
      <c r="APQ19" s="247"/>
      <c r="APR19" s="247"/>
      <c r="APS19" s="247"/>
      <c r="APT19" s="247"/>
      <c r="APU19" s="247"/>
      <c r="APV19" s="247"/>
      <c r="APW19" s="247"/>
      <c r="APX19" s="247"/>
      <c r="APY19" s="247"/>
      <c r="APZ19" s="247"/>
      <c r="AQA19" s="247"/>
      <c r="AQB19" s="247"/>
      <c r="AQC19" s="247"/>
      <c r="AQD19" s="247"/>
      <c r="AQE19" s="247"/>
      <c r="AQF19" s="247"/>
      <c r="AQG19" s="247"/>
      <c r="AQH19" s="247"/>
      <c r="AQI19" s="247"/>
      <c r="AQJ19" s="247"/>
      <c r="AQK19" s="247"/>
      <c r="AQL19" s="247"/>
      <c r="AQM19" s="247"/>
      <c r="AQN19" s="247"/>
      <c r="AQO19" s="247"/>
      <c r="AQP19" s="247"/>
      <c r="AQQ19" s="247"/>
      <c r="AQR19" s="247"/>
      <c r="AQS19" s="247"/>
      <c r="AQT19" s="247"/>
      <c r="AQU19" s="247"/>
      <c r="AQV19" s="247"/>
      <c r="AQW19" s="247"/>
      <c r="AQX19" s="247"/>
      <c r="AQY19" s="247"/>
      <c r="AQZ19" s="247"/>
      <c r="ARA19" s="247"/>
      <c r="ARB19" s="247"/>
      <c r="ARC19" s="247"/>
      <c r="ARD19" s="247"/>
      <c r="ARE19" s="247"/>
      <c r="ARF19" s="247"/>
      <c r="ARG19" s="247"/>
      <c r="ARH19" s="247"/>
      <c r="ARI19" s="247"/>
      <c r="ARJ19" s="247"/>
      <c r="ARK19" s="247"/>
      <c r="ARL19" s="247"/>
      <c r="ARM19" s="247"/>
      <c r="ARN19" s="247"/>
      <c r="ARO19" s="247"/>
      <c r="ARP19" s="247"/>
      <c r="ARQ19" s="247"/>
      <c r="ARR19" s="247"/>
      <c r="ARS19" s="247"/>
      <c r="ART19" s="247"/>
      <c r="ARU19" s="247"/>
      <c r="ARV19" s="247"/>
      <c r="ARW19" s="247"/>
      <c r="ARX19" s="247"/>
      <c r="ARY19" s="247"/>
      <c r="ARZ19" s="247"/>
      <c r="ASA19" s="247"/>
      <c r="ASB19" s="247"/>
      <c r="ASC19" s="247"/>
      <c r="ASD19" s="247"/>
      <c r="ASE19" s="247"/>
      <c r="ASF19" s="247"/>
      <c r="ASG19" s="247"/>
      <c r="ASH19" s="247"/>
      <c r="ASI19" s="247"/>
      <c r="ASJ19" s="247"/>
      <c r="ASK19" s="247"/>
      <c r="ASL19" s="247"/>
      <c r="ASM19" s="247"/>
      <c r="ASN19" s="247"/>
      <c r="ASO19" s="247"/>
      <c r="ASP19" s="247"/>
      <c r="ASQ19" s="247"/>
      <c r="ASR19" s="247"/>
      <c r="ASS19" s="247"/>
      <c r="AST19" s="247"/>
      <c r="ASU19" s="247"/>
      <c r="ASV19" s="247"/>
      <c r="ASW19" s="247"/>
      <c r="ASX19" s="247"/>
      <c r="ASY19" s="247"/>
      <c r="ASZ19" s="247"/>
      <c r="ATA19" s="247"/>
      <c r="ATB19" s="247"/>
      <c r="ATC19" s="247"/>
      <c r="ATD19" s="247"/>
      <c r="ATE19" s="247"/>
      <c r="ATF19" s="247"/>
      <c r="ATG19" s="247"/>
      <c r="ATH19" s="247"/>
      <c r="ATI19" s="247"/>
      <c r="ATJ19" s="247"/>
      <c r="ATK19" s="247"/>
      <c r="ATL19" s="247"/>
      <c r="ATM19" s="247"/>
      <c r="ATN19" s="247"/>
      <c r="ATO19" s="247"/>
      <c r="ATP19" s="247"/>
      <c r="ATQ19" s="247"/>
      <c r="ATR19" s="247"/>
      <c r="ATS19" s="247"/>
      <c r="ATT19" s="247"/>
      <c r="ATU19" s="247"/>
      <c r="ATV19" s="247"/>
      <c r="ATW19" s="247"/>
      <c r="ATX19" s="247"/>
      <c r="ATY19" s="247"/>
      <c r="ATZ19" s="247"/>
      <c r="AUA19" s="247"/>
      <c r="AUB19" s="247"/>
      <c r="AUC19" s="247"/>
      <c r="AUD19" s="247"/>
      <c r="AUE19" s="247"/>
      <c r="AUF19" s="247"/>
      <c r="AUG19" s="247"/>
      <c r="AUH19" s="247"/>
      <c r="AUI19" s="247"/>
      <c r="AUJ19" s="247"/>
      <c r="AUK19" s="247"/>
      <c r="AUL19" s="247"/>
      <c r="AUM19" s="247"/>
      <c r="AUN19" s="247"/>
      <c r="AUO19" s="247"/>
      <c r="AUP19" s="247"/>
      <c r="AUQ19" s="247"/>
      <c r="AUR19" s="247"/>
      <c r="AUS19" s="247"/>
      <c r="AUT19" s="247"/>
      <c r="AUU19" s="247"/>
      <c r="AUV19" s="247"/>
      <c r="AUW19" s="247"/>
      <c r="AUX19" s="247"/>
      <c r="AUY19" s="247"/>
      <c r="AUZ19" s="247"/>
      <c r="AVA19" s="247"/>
      <c r="AVB19" s="247"/>
      <c r="AVC19" s="247"/>
      <c r="AVD19" s="247"/>
      <c r="AVE19" s="247"/>
      <c r="AVF19" s="247"/>
      <c r="AVG19" s="247"/>
      <c r="AVH19" s="247"/>
      <c r="AVI19" s="247"/>
      <c r="AVJ19" s="247"/>
      <c r="AVK19" s="247"/>
      <c r="AVL19" s="247"/>
      <c r="AVM19" s="247"/>
      <c r="AVN19" s="247"/>
      <c r="AVO19" s="247"/>
      <c r="AVP19" s="247"/>
      <c r="AVQ19" s="247"/>
      <c r="AVR19" s="247"/>
      <c r="AVS19" s="247"/>
      <c r="AVT19" s="247"/>
      <c r="AVU19" s="247"/>
      <c r="AVV19" s="247"/>
      <c r="AVW19" s="247"/>
      <c r="AVX19" s="247"/>
      <c r="AVY19" s="247"/>
      <c r="AVZ19" s="247"/>
      <c r="AWA19" s="247"/>
      <c r="AWB19" s="247"/>
      <c r="AWC19" s="247"/>
      <c r="AWD19" s="247"/>
      <c r="AWE19" s="247"/>
      <c r="AWF19" s="247"/>
      <c r="AWG19" s="247"/>
      <c r="AWH19" s="247"/>
      <c r="AWI19" s="247"/>
      <c r="AWJ19" s="247"/>
      <c r="AWK19" s="247"/>
      <c r="AWL19" s="247"/>
      <c r="AWM19" s="247"/>
      <c r="AWN19" s="247"/>
      <c r="AWO19" s="247"/>
      <c r="AWP19" s="247"/>
      <c r="AWQ19" s="247"/>
      <c r="AWR19" s="247"/>
      <c r="AWS19" s="247"/>
      <c r="AWT19" s="247"/>
      <c r="AWU19" s="247"/>
      <c r="AWV19" s="247"/>
      <c r="AWW19" s="247"/>
      <c r="AWX19" s="247"/>
      <c r="AWY19" s="247"/>
      <c r="AWZ19" s="247"/>
      <c r="AXA19" s="247"/>
      <c r="AXB19" s="247"/>
      <c r="AXC19" s="247"/>
      <c r="AXD19" s="247"/>
      <c r="AXE19" s="247"/>
      <c r="AXF19" s="247"/>
      <c r="AXG19" s="247"/>
      <c r="AXH19" s="247"/>
      <c r="AXI19" s="247"/>
      <c r="AXJ19" s="247"/>
      <c r="AXK19" s="247"/>
      <c r="AXL19" s="247"/>
      <c r="AXM19" s="247"/>
      <c r="AXN19" s="247"/>
      <c r="AXO19" s="247"/>
      <c r="AXP19" s="247"/>
      <c r="AXQ19" s="247"/>
      <c r="AXR19" s="247"/>
      <c r="AXS19" s="247"/>
      <c r="AXT19" s="247"/>
      <c r="AXU19" s="247"/>
      <c r="AXV19" s="247"/>
      <c r="AXW19" s="247"/>
      <c r="AXX19" s="247"/>
      <c r="AXY19" s="247"/>
      <c r="AXZ19" s="247"/>
      <c r="AYA19" s="247"/>
      <c r="AYB19" s="247"/>
      <c r="AYC19" s="247"/>
      <c r="AYD19" s="247"/>
      <c r="AYE19" s="247"/>
      <c r="AYF19" s="247"/>
      <c r="AYG19" s="247"/>
      <c r="AYH19" s="247"/>
      <c r="AYI19" s="247"/>
      <c r="AYJ19" s="247"/>
      <c r="AYK19" s="247"/>
      <c r="AYL19" s="247"/>
      <c r="AYM19" s="247"/>
      <c r="AYN19" s="247"/>
      <c r="AYO19" s="247"/>
      <c r="AYP19" s="247"/>
      <c r="AYQ19" s="247"/>
      <c r="AYR19" s="247"/>
      <c r="AYS19" s="247"/>
      <c r="AYT19" s="247"/>
      <c r="AYU19" s="247"/>
      <c r="AYV19" s="247"/>
      <c r="AYW19" s="247"/>
      <c r="AYX19" s="247"/>
      <c r="AYY19" s="247"/>
      <c r="AYZ19" s="247"/>
      <c r="AZA19" s="247"/>
      <c r="AZB19" s="247"/>
      <c r="AZC19" s="247"/>
      <c r="AZD19" s="247"/>
      <c r="AZE19" s="247"/>
      <c r="AZF19" s="247"/>
      <c r="AZG19" s="247"/>
      <c r="AZH19" s="247"/>
      <c r="AZI19" s="247"/>
      <c r="AZJ19" s="247"/>
      <c r="AZK19" s="247"/>
      <c r="AZL19" s="247"/>
      <c r="AZM19" s="247"/>
      <c r="AZN19" s="247"/>
      <c r="AZO19" s="247"/>
      <c r="AZP19" s="247"/>
      <c r="AZQ19" s="247"/>
      <c r="AZR19" s="247"/>
      <c r="AZS19" s="247"/>
      <c r="AZT19" s="247"/>
      <c r="AZU19" s="247"/>
      <c r="AZV19" s="247"/>
      <c r="AZW19" s="247"/>
      <c r="AZX19" s="247"/>
      <c r="AZY19" s="247"/>
      <c r="AZZ19" s="247"/>
      <c r="BAA19" s="247"/>
      <c r="BAB19" s="247"/>
      <c r="BAC19" s="247"/>
      <c r="BAD19" s="247"/>
      <c r="BAE19" s="247"/>
      <c r="BAF19" s="247"/>
      <c r="BAG19" s="247"/>
      <c r="BAH19" s="247"/>
      <c r="BAI19" s="247"/>
      <c r="BAJ19" s="247"/>
      <c r="BAK19" s="247"/>
      <c r="BAL19" s="247"/>
      <c r="BAM19" s="247"/>
      <c r="BAN19" s="247"/>
      <c r="BAO19" s="247"/>
      <c r="BAP19" s="247"/>
      <c r="BAQ19" s="247"/>
      <c r="BAR19" s="247"/>
      <c r="BAS19" s="247"/>
      <c r="BAT19" s="247"/>
      <c r="BAU19" s="247"/>
      <c r="BAV19" s="247"/>
      <c r="BAW19" s="247"/>
      <c r="BAX19" s="247"/>
      <c r="BAY19" s="247"/>
      <c r="BAZ19" s="247"/>
      <c r="BBA19" s="247"/>
      <c r="BBB19" s="247"/>
      <c r="BBC19" s="247"/>
      <c r="BBD19" s="247"/>
      <c r="BBE19" s="247"/>
      <c r="BBF19" s="247"/>
      <c r="BBG19" s="247"/>
      <c r="BBH19" s="247"/>
      <c r="BBI19" s="247"/>
      <c r="BBJ19" s="247"/>
      <c r="BBK19" s="247"/>
      <c r="BBL19" s="247"/>
      <c r="BBM19" s="247"/>
      <c r="BBN19" s="247"/>
      <c r="BBO19" s="247"/>
      <c r="BBP19" s="247"/>
      <c r="BBQ19" s="247"/>
      <c r="BBR19" s="247"/>
      <c r="BBS19" s="247"/>
      <c r="BBT19" s="247"/>
      <c r="BBU19" s="247"/>
      <c r="BBV19" s="247"/>
      <c r="BBW19" s="247"/>
      <c r="BBX19" s="247"/>
      <c r="BBY19" s="247"/>
      <c r="BBZ19" s="247"/>
      <c r="BCA19" s="247"/>
      <c r="BCB19" s="247"/>
      <c r="BCC19" s="247"/>
      <c r="BCD19" s="247"/>
      <c r="BCE19" s="247"/>
      <c r="BCF19" s="247"/>
      <c r="BCG19" s="247"/>
      <c r="BCH19" s="247"/>
      <c r="BCI19" s="247"/>
      <c r="BCJ19" s="247"/>
      <c r="BCK19" s="247"/>
      <c r="BCL19" s="247"/>
      <c r="BCM19" s="247"/>
      <c r="BCN19" s="247"/>
      <c r="BCO19" s="247"/>
      <c r="BCP19" s="247"/>
      <c r="BCQ19" s="247"/>
      <c r="BCR19" s="247"/>
      <c r="BCS19" s="247"/>
      <c r="BCT19" s="247"/>
      <c r="BCU19" s="247"/>
      <c r="BCV19" s="247"/>
      <c r="BCW19" s="247"/>
      <c r="BCX19" s="247"/>
      <c r="BCY19" s="247"/>
      <c r="BCZ19" s="247"/>
      <c r="BDA19" s="247"/>
      <c r="BDB19" s="247"/>
      <c r="BDC19" s="247"/>
      <c r="BDD19" s="247"/>
      <c r="BDE19" s="247"/>
      <c r="BDF19" s="247"/>
      <c r="BDG19" s="247"/>
      <c r="BDH19" s="247"/>
      <c r="BDI19" s="247"/>
      <c r="BDJ19" s="247"/>
      <c r="BDK19" s="247"/>
      <c r="BDL19" s="247"/>
      <c r="BDM19" s="247"/>
      <c r="BDN19" s="247"/>
      <c r="BDO19" s="247"/>
      <c r="BDP19" s="247"/>
      <c r="BDQ19" s="247"/>
      <c r="BDR19" s="247"/>
      <c r="BDS19" s="247"/>
      <c r="BDT19" s="247"/>
      <c r="BDU19" s="247"/>
      <c r="BDV19" s="247"/>
      <c r="BDW19" s="247"/>
      <c r="BDX19" s="247"/>
      <c r="BDY19" s="247"/>
      <c r="BDZ19" s="247"/>
      <c r="BEA19" s="247"/>
      <c r="BEB19" s="247"/>
      <c r="BEC19" s="247"/>
      <c r="BED19" s="247"/>
      <c r="BEE19" s="247"/>
      <c r="BEF19" s="247"/>
      <c r="BEG19" s="247"/>
      <c r="BEH19" s="247"/>
      <c r="BEI19" s="247"/>
      <c r="BEJ19" s="247"/>
      <c r="BEK19" s="247"/>
      <c r="BEL19" s="247"/>
      <c r="BEM19" s="247"/>
      <c r="BEN19" s="247"/>
      <c r="BEO19" s="247"/>
      <c r="BEP19" s="247"/>
      <c r="BEQ19" s="247"/>
      <c r="BER19" s="247"/>
      <c r="BES19" s="247"/>
      <c r="BET19" s="247"/>
      <c r="BEU19" s="247"/>
      <c r="BEV19" s="247"/>
      <c r="BEW19" s="247"/>
      <c r="BEX19" s="247"/>
      <c r="BEY19" s="247"/>
      <c r="BEZ19" s="247"/>
      <c r="BFA19" s="247"/>
      <c r="BFB19" s="247"/>
      <c r="BFC19" s="247"/>
      <c r="BFD19" s="247"/>
      <c r="BFE19" s="247"/>
      <c r="BFF19" s="247"/>
      <c r="BFG19" s="247"/>
      <c r="BFH19" s="247"/>
      <c r="BFI19" s="247"/>
      <c r="BFJ19" s="247"/>
      <c r="BFK19" s="247"/>
      <c r="BFL19" s="247"/>
      <c r="BFM19" s="247"/>
      <c r="BFN19" s="247"/>
      <c r="BFO19" s="247"/>
      <c r="BFP19" s="247"/>
      <c r="BFQ19" s="247"/>
      <c r="BFR19" s="247"/>
      <c r="BFS19" s="247"/>
      <c r="BFT19" s="247"/>
      <c r="BFU19" s="247"/>
      <c r="BFV19" s="247"/>
      <c r="BFW19" s="247"/>
      <c r="BFX19" s="247"/>
      <c r="BFY19" s="247"/>
      <c r="BFZ19" s="247"/>
      <c r="BGA19" s="247"/>
      <c r="BGB19" s="247"/>
      <c r="BGC19" s="247"/>
      <c r="BGD19" s="247"/>
      <c r="BGE19" s="247"/>
      <c r="BGF19" s="247"/>
      <c r="BGG19" s="247"/>
      <c r="BGH19" s="247"/>
      <c r="BGI19" s="247"/>
      <c r="BGJ19" s="247"/>
      <c r="BGK19" s="247"/>
      <c r="BGL19" s="247"/>
      <c r="BGM19" s="247"/>
      <c r="BGN19" s="247"/>
      <c r="BGO19" s="247"/>
      <c r="BGP19" s="247"/>
      <c r="BGQ19" s="247"/>
      <c r="BGR19" s="247"/>
      <c r="BGS19" s="247"/>
      <c r="BGT19" s="247"/>
      <c r="BGU19" s="247"/>
      <c r="BGV19" s="247"/>
      <c r="BGW19" s="247"/>
      <c r="BGX19" s="247"/>
      <c r="BGY19" s="247"/>
      <c r="BGZ19" s="247"/>
      <c r="BHA19" s="247"/>
      <c r="BHB19" s="247"/>
      <c r="BHC19" s="247"/>
      <c r="BHD19" s="247"/>
      <c r="BHE19" s="247"/>
      <c r="BHF19" s="247"/>
      <c r="BHG19" s="247"/>
      <c r="BHH19" s="247"/>
      <c r="BHI19" s="247"/>
      <c r="BHJ19" s="247"/>
      <c r="BHK19" s="247"/>
      <c r="BHL19" s="247"/>
      <c r="BHM19" s="247"/>
      <c r="BHN19" s="247"/>
      <c r="BHO19" s="247"/>
      <c r="BHP19" s="247"/>
      <c r="BHQ19" s="247"/>
      <c r="BHR19" s="247"/>
      <c r="BHS19" s="247"/>
      <c r="BHT19" s="247"/>
      <c r="BHU19" s="247"/>
      <c r="BHV19" s="247"/>
      <c r="BHW19" s="247"/>
      <c r="BHX19" s="247"/>
      <c r="BHY19" s="247"/>
      <c r="BHZ19" s="247"/>
      <c r="BIA19" s="247"/>
      <c r="BIB19" s="247"/>
      <c r="BIC19" s="247"/>
      <c r="BID19" s="247"/>
      <c r="BIE19" s="247"/>
      <c r="BIF19" s="247"/>
      <c r="BIG19" s="247"/>
      <c r="BIH19" s="247"/>
      <c r="BII19" s="247"/>
      <c r="BIJ19" s="247"/>
      <c r="BIK19" s="247"/>
      <c r="BIL19" s="247"/>
      <c r="BIM19" s="247"/>
      <c r="BIN19" s="247"/>
      <c r="BIO19" s="247"/>
      <c r="BIP19" s="247"/>
      <c r="BIQ19" s="247"/>
      <c r="BIR19" s="247"/>
      <c r="BIS19" s="247"/>
      <c r="BIT19" s="247"/>
      <c r="BIU19" s="247"/>
      <c r="BIV19" s="247"/>
      <c r="BIW19" s="247"/>
      <c r="BIX19" s="247"/>
      <c r="BIY19" s="247"/>
      <c r="BIZ19" s="247"/>
      <c r="BJA19" s="247"/>
      <c r="BJB19" s="247"/>
      <c r="BJC19" s="247"/>
      <c r="BJD19" s="247"/>
      <c r="BJE19" s="247"/>
      <c r="BJF19" s="247"/>
      <c r="BJG19" s="247"/>
      <c r="BJH19" s="247"/>
      <c r="BJI19" s="247"/>
      <c r="BJJ19" s="247"/>
      <c r="BJK19" s="247"/>
      <c r="BJL19" s="247"/>
      <c r="BJM19" s="247"/>
      <c r="BJN19" s="247"/>
      <c r="BJO19" s="247"/>
      <c r="BJP19" s="247"/>
      <c r="BJQ19" s="247"/>
      <c r="BJR19" s="247"/>
      <c r="BJS19" s="247"/>
      <c r="BJT19" s="247"/>
      <c r="BJU19" s="247"/>
      <c r="BJV19" s="247"/>
      <c r="BJW19" s="247"/>
      <c r="BJX19" s="247"/>
      <c r="BJY19" s="247"/>
      <c r="BJZ19" s="247"/>
      <c r="BKA19" s="247"/>
      <c r="BKB19" s="247"/>
      <c r="BKC19" s="247"/>
      <c r="BKD19" s="247"/>
      <c r="BKE19" s="247"/>
      <c r="BKF19" s="247"/>
      <c r="BKG19" s="247"/>
      <c r="BKH19" s="247"/>
      <c r="BKI19" s="247"/>
      <c r="BKJ19" s="247"/>
      <c r="BKK19" s="247"/>
      <c r="BKL19" s="247"/>
      <c r="BKM19" s="247"/>
      <c r="BKN19" s="247"/>
      <c r="BKO19" s="247"/>
      <c r="BKP19" s="247"/>
      <c r="BKQ19" s="247"/>
      <c r="BKR19" s="247"/>
      <c r="BKS19" s="247"/>
      <c r="BKT19" s="247"/>
      <c r="BKU19" s="247"/>
      <c r="BKV19" s="247"/>
      <c r="BKW19" s="247"/>
      <c r="BKX19" s="247"/>
      <c r="BKY19" s="247"/>
      <c r="BKZ19" s="247"/>
      <c r="BLA19" s="247"/>
      <c r="BLB19" s="247"/>
      <c r="BLC19" s="247"/>
      <c r="BLD19" s="247"/>
      <c r="BLE19" s="247"/>
      <c r="BLF19" s="247"/>
      <c r="BLG19" s="247"/>
      <c r="BLH19" s="247"/>
      <c r="BLI19" s="247"/>
      <c r="BLJ19" s="247"/>
      <c r="BLK19" s="247"/>
      <c r="BLL19" s="247"/>
      <c r="BLM19" s="247"/>
      <c r="BLN19" s="247"/>
      <c r="BLO19" s="247"/>
      <c r="BLP19" s="247"/>
      <c r="BLQ19" s="247"/>
      <c r="BLR19" s="247"/>
      <c r="BLS19" s="247"/>
      <c r="BLT19" s="247"/>
      <c r="BLU19" s="247"/>
      <c r="BLV19" s="247"/>
      <c r="BLW19" s="247"/>
      <c r="BLX19" s="247"/>
      <c r="BLY19" s="247"/>
      <c r="BLZ19" s="247"/>
      <c r="BMA19" s="247"/>
      <c r="BMB19" s="247"/>
      <c r="BMC19" s="247"/>
      <c r="BMD19" s="247"/>
      <c r="BME19" s="247"/>
      <c r="BMF19" s="247"/>
      <c r="BMG19" s="247"/>
      <c r="BMH19" s="247"/>
      <c r="BMI19" s="247"/>
      <c r="BMJ19" s="247"/>
      <c r="BMK19" s="247"/>
      <c r="BML19" s="247"/>
      <c r="BMM19" s="247"/>
      <c r="BMN19" s="247"/>
      <c r="BMO19" s="247"/>
      <c r="BMP19" s="247"/>
      <c r="BMQ19" s="247"/>
      <c r="BMR19" s="247"/>
      <c r="BMS19" s="247"/>
      <c r="BMT19" s="247"/>
      <c r="BMU19" s="247"/>
      <c r="BMV19" s="247"/>
      <c r="BMW19" s="247"/>
      <c r="BMX19" s="247"/>
      <c r="BMY19" s="247"/>
      <c r="BMZ19" s="247"/>
      <c r="BNA19" s="247"/>
      <c r="BNB19" s="247"/>
      <c r="BNC19" s="247"/>
      <c r="BND19" s="247"/>
      <c r="BNE19" s="247"/>
      <c r="BNF19" s="247"/>
      <c r="BNG19" s="247"/>
      <c r="BNH19" s="247"/>
      <c r="BNI19" s="247"/>
      <c r="BNJ19" s="247"/>
      <c r="BNK19" s="247"/>
      <c r="BNL19" s="247"/>
      <c r="BNM19" s="247"/>
      <c r="BNN19" s="247"/>
      <c r="BNO19" s="247"/>
      <c r="BNP19" s="247"/>
      <c r="BNQ19" s="247"/>
      <c r="BNR19" s="247"/>
      <c r="BNS19" s="247"/>
      <c r="BNT19" s="247"/>
      <c r="BNU19" s="247"/>
      <c r="BNV19" s="247"/>
      <c r="BNW19" s="247"/>
      <c r="BNX19" s="247"/>
      <c r="BNY19" s="247"/>
      <c r="BNZ19" s="247"/>
      <c r="BOA19" s="247"/>
      <c r="BOB19" s="247"/>
      <c r="BOC19" s="247"/>
      <c r="BOD19" s="247"/>
      <c r="BOE19" s="247"/>
      <c r="BOF19" s="247"/>
      <c r="BOG19" s="247"/>
      <c r="BOH19" s="247"/>
      <c r="BOI19" s="247"/>
      <c r="BOJ19" s="247"/>
      <c r="BOK19" s="247"/>
      <c r="BOL19" s="247"/>
      <c r="BOM19" s="247"/>
      <c r="BON19" s="247"/>
      <c r="BOO19" s="247"/>
      <c r="BOP19" s="247"/>
      <c r="BOQ19" s="247"/>
      <c r="BOR19" s="247"/>
      <c r="BOS19" s="247"/>
      <c r="BOT19" s="247"/>
      <c r="BOU19" s="247"/>
      <c r="BOV19" s="247"/>
      <c r="BOW19" s="247"/>
      <c r="BOX19" s="247"/>
      <c r="BOY19" s="247"/>
      <c r="BOZ19" s="247"/>
      <c r="BPA19" s="247"/>
      <c r="BPB19" s="247"/>
      <c r="BPC19" s="247"/>
      <c r="BPD19" s="247"/>
      <c r="BPE19" s="247"/>
      <c r="BPF19" s="247"/>
      <c r="BPG19" s="247"/>
      <c r="BPH19" s="247"/>
      <c r="BPI19" s="247"/>
      <c r="BPJ19" s="247"/>
      <c r="BPK19" s="247"/>
      <c r="BPL19" s="247"/>
      <c r="BPM19" s="247"/>
      <c r="BPN19" s="247"/>
      <c r="BPO19" s="247"/>
      <c r="BPP19" s="247"/>
      <c r="BPQ19" s="247"/>
      <c r="BPR19" s="247"/>
      <c r="BPS19" s="247"/>
      <c r="BPT19" s="247"/>
      <c r="BPU19" s="247"/>
      <c r="BPV19" s="247"/>
      <c r="BPW19" s="247"/>
      <c r="BPX19" s="247"/>
      <c r="BPY19" s="247"/>
      <c r="BPZ19" s="247"/>
      <c r="BQA19" s="247"/>
      <c r="BQB19" s="247"/>
      <c r="BQC19" s="247"/>
      <c r="BQD19" s="247"/>
      <c r="BQE19" s="247"/>
      <c r="BQF19" s="247"/>
      <c r="BQG19" s="247"/>
      <c r="BQH19" s="247"/>
      <c r="BQI19" s="247"/>
      <c r="BQJ19" s="247"/>
      <c r="BQK19" s="247"/>
      <c r="BQL19" s="247"/>
      <c r="BQM19" s="247"/>
      <c r="BQN19" s="247"/>
      <c r="BQO19" s="247"/>
      <c r="BQP19" s="247"/>
      <c r="BQQ19" s="247"/>
      <c r="BQR19" s="247"/>
      <c r="BQS19" s="247"/>
      <c r="BQT19" s="247"/>
      <c r="BQU19" s="247"/>
      <c r="BQV19" s="247"/>
      <c r="BQW19" s="247"/>
      <c r="BQX19" s="247"/>
      <c r="BQY19" s="247"/>
      <c r="BQZ19" s="247"/>
      <c r="BRA19" s="247"/>
      <c r="BRB19" s="247"/>
      <c r="BRC19" s="247"/>
      <c r="BRD19" s="247"/>
      <c r="BRE19" s="247"/>
      <c r="BRF19" s="247"/>
      <c r="BRG19" s="247"/>
      <c r="BRH19" s="247"/>
      <c r="BRI19" s="247"/>
      <c r="BRJ19" s="247"/>
      <c r="BRK19" s="247"/>
      <c r="BRL19" s="247"/>
      <c r="BRM19" s="247"/>
      <c r="BRN19" s="247"/>
      <c r="BRO19" s="247"/>
      <c r="BRP19" s="247"/>
      <c r="BRQ19" s="247"/>
      <c r="BRR19" s="247"/>
      <c r="BRS19" s="247"/>
      <c r="BRT19" s="247"/>
      <c r="BRU19" s="247"/>
      <c r="BRV19" s="247"/>
      <c r="BRW19" s="247"/>
      <c r="BRX19" s="247"/>
      <c r="BRY19" s="247"/>
      <c r="BRZ19" s="247"/>
      <c r="BSA19" s="247"/>
      <c r="BSB19" s="247"/>
      <c r="BSC19" s="247"/>
      <c r="BSD19" s="247"/>
      <c r="BSE19" s="247"/>
      <c r="BSF19" s="247"/>
      <c r="BSG19" s="247"/>
      <c r="BSH19" s="247"/>
      <c r="BSI19" s="247"/>
      <c r="BSJ19" s="247"/>
      <c r="BSK19" s="247"/>
      <c r="BSL19" s="247"/>
      <c r="BSM19" s="247"/>
      <c r="BSN19" s="247"/>
      <c r="BSO19" s="247"/>
      <c r="BSP19" s="247"/>
      <c r="BSQ19" s="247"/>
      <c r="BSR19" s="247"/>
      <c r="BSS19" s="247"/>
      <c r="BST19" s="247"/>
      <c r="BSU19" s="247"/>
      <c r="BSV19" s="247"/>
      <c r="BSW19" s="247"/>
      <c r="BSX19" s="247"/>
      <c r="BSY19" s="247"/>
      <c r="BSZ19" s="247"/>
      <c r="BTA19" s="247"/>
      <c r="BTB19" s="247"/>
      <c r="BTC19" s="247"/>
      <c r="BTD19" s="247"/>
      <c r="BTE19" s="247"/>
      <c r="BTF19" s="247"/>
      <c r="BTG19" s="247"/>
      <c r="BTH19" s="247"/>
      <c r="BTI19" s="247"/>
      <c r="BTJ19" s="247"/>
      <c r="BTK19" s="247"/>
      <c r="BTL19" s="247"/>
      <c r="BTM19" s="247"/>
      <c r="BTN19" s="247"/>
      <c r="BTO19" s="247"/>
      <c r="BTP19" s="247"/>
      <c r="BTQ19" s="247"/>
      <c r="BTR19" s="247"/>
      <c r="BTS19" s="247"/>
      <c r="BTT19" s="247"/>
      <c r="BTU19" s="247"/>
      <c r="BTV19" s="247"/>
      <c r="BTW19" s="247"/>
      <c r="BTX19" s="247"/>
      <c r="BTY19" s="247"/>
      <c r="BTZ19" s="247"/>
      <c r="BUA19" s="247"/>
      <c r="BUB19" s="247"/>
      <c r="BUC19" s="247"/>
      <c r="BUD19" s="247"/>
      <c r="BUE19" s="247"/>
      <c r="BUF19" s="247"/>
      <c r="BUG19" s="247"/>
      <c r="BUH19" s="247"/>
      <c r="BUI19" s="247"/>
      <c r="BUJ19" s="247"/>
      <c r="BUK19" s="247"/>
      <c r="BUL19" s="247"/>
      <c r="BUM19" s="247"/>
      <c r="BUN19" s="247"/>
      <c r="BUO19" s="247"/>
      <c r="BUP19" s="247"/>
      <c r="BUQ19" s="247"/>
      <c r="BUR19" s="247"/>
      <c r="BUS19" s="247"/>
      <c r="BUT19" s="247"/>
      <c r="BUU19" s="247"/>
      <c r="BUV19" s="247"/>
      <c r="BUW19" s="247"/>
      <c r="BUX19" s="247"/>
      <c r="BUY19" s="247"/>
      <c r="BUZ19" s="247"/>
      <c r="BVA19" s="247"/>
      <c r="BVB19" s="247"/>
      <c r="BVC19" s="247"/>
      <c r="BVD19" s="247"/>
      <c r="BVE19" s="247"/>
      <c r="BVF19" s="247"/>
      <c r="BVG19" s="247"/>
      <c r="BVH19" s="247"/>
      <c r="BVI19" s="247"/>
      <c r="BVJ19" s="247"/>
      <c r="BVK19" s="247"/>
      <c r="BVL19" s="247"/>
      <c r="BVM19" s="247"/>
      <c r="BVN19" s="247"/>
      <c r="BVO19" s="247"/>
      <c r="BVP19" s="247"/>
      <c r="BVQ19" s="247"/>
      <c r="BVR19" s="247"/>
      <c r="BVS19" s="247"/>
      <c r="BVT19" s="247"/>
      <c r="BVU19" s="247"/>
      <c r="BVV19" s="247"/>
      <c r="BVW19" s="247"/>
      <c r="BVX19" s="247"/>
      <c r="BVY19" s="247"/>
      <c r="BVZ19" s="247"/>
      <c r="BWA19" s="247"/>
      <c r="BWB19" s="247"/>
      <c r="BWC19" s="247"/>
      <c r="BWD19" s="247"/>
      <c r="BWE19" s="247"/>
      <c r="BWF19" s="247"/>
      <c r="BWG19" s="247"/>
      <c r="BWH19" s="247"/>
      <c r="BWI19" s="247"/>
      <c r="BWJ19" s="247"/>
      <c r="BWK19" s="247"/>
      <c r="BWL19" s="247"/>
      <c r="BWM19" s="247"/>
      <c r="BWN19" s="247"/>
      <c r="BWO19" s="247"/>
      <c r="BWP19" s="247"/>
      <c r="BWQ19" s="247"/>
      <c r="BWR19" s="247"/>
      <c r="BWS19" s="247"/>
      <c r="BWT19" s="247"/>
      <c r="BWU19" s="247"/>
      <c r="BWV19" s="247"/>
      <c r="BWW19" s="247"/>
      <c r="BWX19" s="247"/>
      <c r="BWY19" s="247"/>
      <c r="BWZ19" s="247"/>
      <c r="BXA19" s="247"/>
      <c r="BXB19" s="247"/>
      <c r="BXC19" s="247"/>
      <c r="BXD19" s="247"/>
      <c r="BXE19" s="247"/>
      <c r="BXF19" s="247"/>
      <c r="BXG19" s="247"/>
      <c r="BXH19" s="247"/>
      <c r="BXI19" s="247"/>
      <c r="BXJ19" s="247"/>
      <c r="BXK19" s="247"/>
      <c r="BXL19" s="247"/>
      <c r="BXM19" s="247"/>
      <c r="BXN19" s="247"/>
      <c r="BXO19" s="247"/>
      <c r="BXP19" s="247"/>
      <c r="BXQ19" s="247"/>
      <c r="BXR19" s="247"/>
      <c r="BXS19" s="247"/>
      <c r="BXT19" s="247"/>
      <c r="BXU19" s="247"/>
      <c r="BXV19" s="247"/>
      <c r="BXW19" s="247"/>
      <c r="BXX19" s="247"/>
      <c r="BXY19" s="247"/>
      <c r="BXZ19" s="247"/>
      <c r="BYA19" s="247"/>
      <c r="BYB19" s="247"/>
      <c r="BYC19" s="247"/>
      <c r="BYD19" s="247"/>
      <c r="BYE19" s="247"/>
      <c r="BYF19" s="247"/>
      <c r="BYG19" s="247"/>
      <c r="BYH19" s="247"/>
      <c r="BYI19" s="247"/>
      <c r="BYJ19" s="247"/>
      <c r="BYK19" s="247"/>
      <c r="BYL19" s="247"/>
      <c r="BYM19" s="247"/>
      <c r="BYN19" s="247"/>
      <c r="BYO19" s="247"/>
      <c r="BYP19" s="247"/>
      <c r="BYQ19" s="247"/>
      <c r="BYR19" s="247"/>
      <c r="BYS19" s="247"/>
      <c r="BYT19" s="247"/>
      <c r="BYU19" s="247"/>
      <c r="BYV19" s="247"/>
      <c r="BYW19" s="247"/>
      <c r="BYX19" s="247"/>
      <c r="BYY19" s="247"/>
      <c r="BYZ19" s="247"/>
      <c r="BZA19" s="247"/>
      <c r="BZB19" s="247"/>
      <c r="BZC19" s="247"/>
      <c r="BZD19" s="247"/>
      <c r="BZE19" s="247"/>
      <c r="BZF19" s="247"/>
      <c r="BZG19" s="247"/>
      <c r="BZH19" s="247"/>
      <c r="BZI19" s="247"/>
      <c r="BZJ19" s="247"/>
      <c r="BZK19" s="247"/>
      <c r="BZL19" s="247"/>
      <c r="BZM19" s="247"/>
      <c r="BZN19" s="247"/>
      <c r="BZO19" s="247"/>
      <c r="BZP19" s="247"/>
      <c r="BZQ19" s="247"/>
      <c r="BZR19" s="247"/>
      <c r="BZS19" s="247"/>
      <c r="BZT19" s="247"/>
      <c r="BZU19" s="247"/>
      <c r="BZV19" s="247"/>
      <c r="BZW19" s="247"/>
      <c r="BZX19" s="247"/>
      <c r="BZY19" s="247"/>
      <c r="BZZ19" s="247"/>
      <c r="CAA19" s="247"/>
      <c r="CAB19" s="247"/>
      <c r="CAC19" s="247"/>
      <c r="CAD19" s="247"/>
      <c r="CAE19" s="247"/>
      <c r="CAF19" s="247"/>
      <c r="CAG19" s="247"/>
      <c r="CAH19" s="247"/>
      <c r="CAI19" s="247"/>
      <c r="CAJ19" s="247"/>
      <c r="CAK19" s="247"/>
      <c r="CAL19" s="247"/>
      <c r="CAM19" s="247"/>
      <c r="CAN19" s="247"/>
      <c r="CAO19" s="247"/>
      <c r="CAP19" s="247"/>
      <c r="CAQ19" s="247"/>
      <c r="CAR19" s="247"/>
      <c r="CAS19" s="247"/>
      <c r="CAT19" s="247"/>
      <c r="CAU19" s="247"/>
      <c r="CAV19" s="247"/>
      <c r="CAW19" s="247"/>
      <c r="CAX19" s="247"/>
      <c r="CAY19" s="247"/>
      <c r="CAZ19" s="247"/>
      <c r="CBA19" s="247"/>
      <c r="CBB19" s="247"/>
      <c r="CBC19" s="247"/>
      <c r="CBD19" s="247"/>
      <c r="CBE19" s="247"/>
      <c r="CBF19" s="247"/>
      <c r="CBG19" s="247"/>
      <c r="CBH19" s="247"/>
      <c r="CBI19" s="247"/>
      <c r="CBJ19" s="247"/>
      <c r="CBK19" s="247"/>
      <c r="CBL19" s="247"/>
      <c r="CBM19" s="247"/>
      <c r="CBN19" s="247"/>
      <c r="CBO19" s="247"/>
      <c r="CBP19" s="247"/>
      <c r="CBQ19" s="247"/>
      <c r="CBR19" s="247"/>
      <c r="CBS19" s="247"/>
      <c r="CBT19" s="247"/>
      <c r="CBU19" s="247"/>
      <c r="CBV19" s="247"/>
      <c r="CBW19" s="247"/>
      <c r="CBX19" s="247"/>
      <c r="CBY19" s="247"/>
      <c r="CBZ19" s="247"/>
      <c r="CCA19" s="247"/>
      <c r="CCB19" s="247"/>
      <c r="CCC19" s="247"/>
      <c r="CCD19" s="247"/>
      <c r="CCE19" s="247"/>
      <c r="CCF19" s="247"/>
      <c r="CCG19" s="247"/>
      <c r="CCH19" s="247"/>
      <c r="CCI19" s="247"/>
      <c r="CCJ19" s="247"/>
      <c r="CCK19" s="247"/>
      <c r="CCL19" s="247"/>
      <c r="CCM19" s="247"/>
      <c r="CCN19" s="247"/>
      <c r="CCO19" s="247"/>
      <c r="CCP19" s="247"/>
      <c r="CCQ19" s="247"/>
      <c r="CCR19" s="247"/>
      <c r="CCS19" s="247"/>
      <c r="CCT19" s="247"/>
      <c r="CCU19" s="247"/>
      <c r="CCV19" s="247"/>
      <c r="CCW19" s="247"/>
      <c r="CCX19" s="247"/>
      <c r="CCY19" s="247"/>
      <c r="CCZ19" s="247"/>
      <c r="CDA19" s="247"/>
      <c r="CDB19" s="247"/>
      <c r="CDC19" s="247"/>
      <c r="CDD19" s="247"/>
      <c r="CDE19" s="247"/>
      <c r="CDF19" s="247"/>
      <c r="CDG19" s="247"/>
      <c r="CDH19" s="247"/>
      <c r="CDI19" s="247"/>
      <c r="CDJ19" s="247"/>
      <c r="CDK19" s="247"/>
      <c r="CDL19" s="247"/>
      <c r="CDM19" s="247"/>
      <c r="CDN19" s="247"/>
      <c r="CDO19" s="247"/>
      <c r="CDP19" s="247"/>
      <c r="CDQ19" s="247"/>
      <c r="CDR19" s="247"/>
      <c r="CDS19" s="247"/>
      <c r="CDT19" s="247"/>
      <c r="CDU19" s="247"/>
      <c r="CDV19" s="247"/>
      <c r="CDW19" s="247"/>
      <c r="CDX19" s="247"/>
      <c r="CDY19" s="247"/>
      <c r="CDZ19" s="247"/>
      <c r="CEA19" s="247"/>
      <c r="CEB19" s="247"/>
      <c r="CEC19" s="247"/>
      <c r="CED19" s="247"/>
      <c r="CEE19" s="247"/>
      <c r="CEF19" s="247"/>
      <c r="CEG19" s="247"/>
      <c r="CEH19" s="247"/>
      <c r="CEI19" s="247"/>
      <c r="CEJ19" s="247"/>
      <c r="CEK19" s="247"/>
      <c r="CEL19" s="247"/>
      <c r="CEM19" s="247"/>
      <c r="CEN19" s="247"/>
      <c r="CEO19" s="247"/>
      <c r="CEP19" s="247"/>
      <c r="CEQ19" s="247"/>
      <c r="CER19" s="247"/>
      <c r="CES19" s="247"/>
      <c r="CET19" s="247"/>
      <c r="CEU19" s="247"/>
      <c r="CEV19" s="247"/>
      <c r="CEW19" s="247"/>
      <c r="CEX19" s="247"/>
      <c r="CEY19" s="247"/>
      <c r="CEZ19" s="247"/>
      <c r="CFA19" s="247"/>
      <c r="CFB19" s="247"/>
      <c r="CFC19" s="247"/>
      <c r="CFD19" s="247"/>
      <c r="CFE19" s="247"/>
      <c r="CFF19" s="247"/>
      <c r="CFG19" s="247"/>
      <c r="CFH19" s="247"/>
      <c r="CFI19" s="247"/>
      <c r="CFJ19" s="247"/>
      <c r="CFK19" s="247"/>
      <c r="CFL19" s="247"/>
      <c r="CFM19" s="247"/>
      <c r="CFN19" s="247"/>
      <c r="CFO19" s="247"/>
      <c r="CFP19" s="247"/>
      <c r="CFQ19" s="247"/>
      <c r="CFR19" s="247"/>
      <c r="CFS19" s="247"/>
      <c r="CFT19" s="247"/>
      <c r="CFU19" s="247"/>
      <c r="CFV19" s="247"/>
      <c r="CFW19" s="247"/>
      <c r="CFX19" s="247"/>
      <c r="CFY19" s="247"/>
      <c r="CFZ19" s="247"/>
      <c r="CGA19" s="247"/>
      <c r="CGB19" s="247"/>
      <c r="CGC19" s="247"/>
      <c r="CGD19" s="247"/>
      <c r="CGE19" s="247"/>
      <c r="CGF19" s="247"/>
      <c r="CGG19" s="247"/>
      <c r="CGH19" s="247"/>
      <c r="CGI19" s="247"/>
      <c r="CGJ19" s="247"/>
      <c r="CGK19" s="247"/>
      <c r="CGL19" s="247"/>
      <c r="CGM19" s="247"/>
      <c r="CGN19" s="247"/>
      <c r="CGO19" s="247"/>
      <c r="CGP19" s="247"/>
      <c r="CGQ19" s="247"/>
      <c r="CGR19" s="247"/>
      <c r="CGS19" s="247"/>
      <c r="CGT19" s="247"/>
      <c r="CGU19" s="247"/>
      <c r="CGV19" s="247"/>
      <c r="CGW19" s="247"/>
      <c r="CGX19" s="247"/>
      <c r="CGY19" s="247"/>
      <c r="CGZ19" s="247"/>
      <c r="CHA19" s="247"/>
      <c r="CHB19" s="247"/>
      <c r="CHC19" s="247"/>
      <c r="CHD19" s="247"/>
      <c r="CHE19" s="247"/>
      <c r="CHF19" s="247"/>
      <c r="CHG19" s="247"/>
      <c r="CHH19" s="247"/>
      <c r="CHI19" s="247"/>
      <c r="CHJ19" s="247"/>
      <c r="CHK19" s="247"/>
      <c r="CHL19" s="247"/>
      <c r="CHM19" s="247"/>
      <c r="CHN19" s="247"/>
      <c r="CHO19" s="247"/>
      <c r="CHP19" s="247"/>
      <c r="CHQ19" s="247"/>
      <c r="CHR19" s="247"/>
      <c r="CHS19" s="247"/>
      <c r="CHT19" s="247"/>
      <c r="CHU19" s="247"/>
      <c r="CHV19" s="247"/>
      <c r="CHW19" s="247"/>
      <c r="CHX19" s="247"/>
      <c r="CHY19" s="247"/>
      <c r="CHZ19" s="247"/>
      <c r="CIA19" s="247"/>
      <c r="CIB19" s="247"/>
      <c r="CIC19" s="247"/>
      <c r="CID19" s="247"/>
      <c r="CIE19" s="247"/>
      <c r="CIF19" s="247"/>
      <c r="CIG19" s="247"/>
      <c r="CIH19" s="247"/>
      <c r="CII19" s="247"/>
      <c r="CIJ19" s="247"/>
      <c r="CIK19" s="247"/>
      <c r="CIL19" s="247"/>
      <c r="CIM19" s="247"/>
      <c r="CIN19" s="247"/>
      <c r="CIO19" s="247"/>
      <c r="CIP19" s="247"/>
      <c r="CIQ19" s="247"/>
      <c r="CIR19" s="247"/>
      <c r="CIS19" s="247"/>
      <c r="CIT19" s="247"/>
      <c r="CIU19" s="247"/>
      <c r="CIV19" s="247"/>
      <c r="CIW19" s="247"/>
      <c r="CIX19" s="247"/>
      <c r="CIY19" s="247"/>
      <c r="CIZ19" s="247"/>
      <c r="CJA19" s="247"/>
      <c r="CJB19" s="247"/>
      <c r="CJC19" s="247"/>
      <c r="CJD19" s="247"/>
      <c r="CJE19" s="247"/>
      <c r="CJF19" s="247"/>
      <c r="CJG19" s="247"/>
      <c r="CJH19" s="247"/>
      <c r="CJI19" s="247"/>
      <c r="CJJ19" s="247"/>
      <c r="CJK19" s="247"/>
      <c r="CJL19" s="247"/>
      <c r="CJM19" s="247"/>
      <c r="CJN19" s="247"/>
      <c r="CJO19" s="247"/>
      <c r="CJP19" s="247"/>
      <c r="CJQ19" s="247"/>
      <c r="CJR19" s="247"/>
      <c r="CJS19" s="247"/>
      <c r="CJT19" s="247"/>
      <c r="CJU19" s="247"/>
      <c r="CJV19" s="247"/>
      <c r="CJW19" s="247"/>
      <c r="CJX19" s="247"/>
      <c r="CJY19" s="247"/>
      <c r="CJZ19" s="247"/>
      <c r="CKA19" s="247"/>
      <c r="CKB19" s="247"/>
      <c r="CKC19" s="247"/>
      <c r="CKD19" s="247"/>
      <c r="CKE19" s="247"/>
      <c r="CKF19" s="247"/>
      <c r="CKG19" s="247"/>
      <c r="CKH19" s="247"/>
      <c r="CKI19" s="247"/>
      <c r="CKJ19" s="247"/>
      <c r="CKK19" s="247"/>
      <c r="CKL19" s="247"/>
      <c r="CKM19" s="247"/>
      <c r="CKN19" s="247"/>
      <c r="CKO19" s="247"/>
      <c r="CKP19" s="247"/>
      <c r="CKQ19" s="247"/>
      <c r="CKR19" s="247"/>
      <c r="CKS19" s="247"/>
      <c r="CKT19" s="247"/>
      <c r="CKU19" s="247"/>
      <c r="CKV19" s="247"/>
      <c r="CKW19" s="247"/>
      <c r="CKX19" s="247"/>
      <c r="CKY19" s="247"/>
      <c r="CKZ19" s="247"/>
      <c r="CLA19" s="247"/>
      <c r="CLB19" s="247"/>
      <c r="CLC19" s="247"/>
      <c r="CLD19" s="247"/>
      <c r="CLE19" s="247"/>
      <c r="CLF19" s="247"/>
      <c r="CLG19" s="247"/>
      <c r="CLH19" s="247"/>
      <c r="CLI19" s="247"/>
      <c r="CLJ19" s="247"/>
      <c r="CLK19" s="247"/>
      <c r="CLL19" s="247"/>
      <c r="CLM19" s="247"/>
      <c r="CLN19" s="247"/>
      <c r="CLO19" s="247"/>
      <c r="CLP19" s="247"/>
      <c r="CLQ19" s="247"/>
      <c r="CLR19" s="247"/>
      <c r="CLS19" s="247"/>
      <c r="CLT19" s="247"/>
      <c r="CLU19" s="247"/>
      <c r="CLV19" s="247"/>
      <c r="CLW19" s="247"/>
      <c r="CLX19" s="247"/>
      <c r="CLY19" s="247"/>
      <c r="CLZ19" s="247"/>
      <c r="CMA19" s="247"/>
      <c r="CMB19" s="247"/>
      <c r="CMC19" s="247"/>
      <c r="CMD19" s="247"/>
      <c r="CME19" s="247"/>
      <c r="CMF19" s="247"/>
      <c r="CMG19" s="247"/>
      <c r="CMH19" s="247"/>
      <c r="CMI19" s="247"/>
      <c r="CMJ19" s="247"/>
      <c r="CMK19" s="247"/>
      <c r="CML19" s="247"/>
      <c r="CMM19" s="247"/>
      <c r="CMN19" s="247"/>
      <c r="CMO19" s="247"/>
      <c r="CMP19" s="247"/>
      <c r="CMQ19" s="247"/>
      <c r="CMR19" s="247"/>
      <c r="CMS19" s="247"/>
      <c r="CMT19" s="247"/>
      <c r="CMU19" s="247"/>
      <c r="CMV19" s="247"/>
      <c r="CMW19" s="247"/>
      <c r="CMX19" s="247"/>
      <c r="CMY19" s="247"/>
      <c r="CMZ19" s="247"/>
      <c r="CNA19" s="247"/>
      <c r="CNB19" s="247"/>
      <c r="CNC19" s="247"/>
      <c r="CND19" s="247"/>
      <c r="CNE19" s="247"/>
      <c r="CNF19" s="247"/>
      <c r="CNG19" s="247"/>
      <c r="CNH19" s="247"/>
      <c r="CNI19" s="247"/>
      <c r="CNJ19" s="247"/>
      <c r="CNK19" s="247"/>
      <c r="CNL19" s="247"/>
      <c r="CNM19" s="247"/>
      <c r="CNN19" s="247"/>
      <c r="CNO19" s="247"/>
      <c r="CNP19" s="247"/>
      <c r="CNQ19" s="247"/>
      <c r="CNR19" s="247"/>
      <c r="CNS19" s="247"/>
      <c r="CNT19" s="247"/>
      <c r="CNU19" s="247"/>
      <c r="CNV19" s="247"/>
      <c r="CNW19" s="247"/>
      <c r="CNX19" s="247"/>
      <c r="CNY19" s="247"/>
      <c r="CNZ19" s="247"/>
      <c r="COA19" s="247"/>
      <c r="COB19" s="247"/>
      <c r="COC19" s="247"/>
      <c r="COD19" s="247"/>
      <c r="COE19" s="247"/>
      <c r="COF19" s="247"/>
      <c r="COG19" s="247"/>
      <c r="COH19" s="247"/>
      <c r="COI19" s="247"/>
      <c r="COJ19" s="247"/>
      <c r="COK19" s="247"/>
      <c r="COL19" s="247"/>
      <c r="COM19" s="247"/>
      <c r="CON19" s="247"/>
      <c r="COO19" s="247"/>
      <c r="COP19" s="247"/>
      <c r="COQ19" s="247"/>
      <c r="COR19" s="247"/>
      <c r="COS19" s="247"/>
      <c r="COT19" s="247"/>
      <c r="COU19" s="247"/>
      <c r="COV19" s="247"/>
      <c r="COW19" s="247"/>
      <c r="COX19" s="247"/>
      <c r="COY19" s="247"/>
      <c r="COZ19" s="247"/>
      <c r="CPA19" s="247"/>
      <c r="CPB19" s="247"/>
      <c r="CPC19" s="247"/>
      <c r="CPD19" s="247"/>
      <c r="CPE19" s="247"/>
      <c r="CPF19" s="247"/>
      <c r="CPG19" s="247"/>
      <c r="CPH19" s="247"/>
      <c r="CPI19" s="247"/>
      <c r="CPJ19" s="247"/>
      <c r="CPK19" s="247"/>
      <c r="CPL19" s="247"/>
      <c r="CPM19" s="247"/>
      <c r="CPN19" s="247"/>
      <c r="CPO19" s="247"/>
      <c r="CPP19" s="247"/>
      <c r="CPQ19" s="247"/>
      <c r="CPR19" s="247"/>
      <c r="CPS19" s="247"/>
      <c r="CPT19" s="247"/>
      <c r="CPU19" s="247"/>
      <c r="CPV19" s="247"/>
      <c r="CPW19" s="247"/>
      <c r="CPX19" s="247"/>
      <c r="CPY19" s="247"/>
      <c r="CPZ19" s="247"/>
      <c r="CQA19" s="247"/>
      <c r="CQB19" s="247"/>
      <c r="CQC19" s="247"/>
      <c r="CQD19" s="247"/>
      <c r="CQE19" s="247"/>
      <c r="CQF19" s="247"/>
      <c r="CQG19" s="247"/>
      <c r="CQH19" s="247"/>
      <c r="CQI19" s="247"/>
      <c r="CQJ19" s="247"/>
      <c r="CQK19" s="247"/>
      <c r="CQL19" s="247"/>
      <c r="CQM19" s="247"/>
      <c r="CQN19" s="247"/>
      <c r="CQO19" s="247"/>
      <c r="CQP19" s="247"/>
      <c r="CQQ19" s="247"/>
      <c r="CQR19" s="247"/>
      <c r="CQS19" s="247"/>
      <c r="CQT19" s="247"/>
      <c r="CQU19" s="247"/>
      <c r="CQV19" s="247"/>
      <c r="CQW19" s="247"/>
      <c r="CQX19" s="247"/>
      <c r="CQY19" s="247"/>
      <c r="CQZ19" s="247"/>
      <c r="CRA19" s="247"/>
      <c r="CRB19" s="247"/>
      <c r="CRC19" s="247"/>
      <c r="CRD19" s="247"/>
      <c r="CRE19" s="247"/>
      <c r="CRF19" s="247"/>
      <c r="CRG19" s="247"/>
      <c r="CRH19" s="247"/>
      <c r="CRI19" s="247"/>
      <c r="CRJ19" s="247"/>
      <c r="CRK19" s="247"/>
      <c r="CRL19" s="247"/>
      <c r="CRM19" s="247"/>
      <c r="CRN19" s="247"/>
      <c r="CRO19" s="247"/>
      <c r="CRP19" s="247"/>
      <c r="CRQ19" s="247"/>
      <c r="CRR19" s="247"/>
      <c r="CRS19" s="247"/>
      <c r="CRT19" s="247"/>
      <c r="CRU19" s="247"/>
      <c r="CRV19" s="247"/>
      <c r="CRW19" s="247"/>
      <c r="CRX19" s="247"/>
      <c r="CRY19" s="247"/>
      <c r="CRZ19" s="247"/>
      <c r="CSA19" s="247"/>
      <c r="CSB19" s="247"/>
      <c r="CSC19" s="247"/>
      <c r="CSD19" s="247"/>
      <c r="CSE19" s="247"/>
      <c r="CSF19" s="247"/>
      <c r="CSG19" s="247"/>
      <c r="CSH19" s="247"/>
      <c r="CSI19" s="247"/>
      <c r="CSJ19" s="247"/>
      <c r="CSK19" s="247"/>
      <c r="CSL19" s="247"/>
      <c r="CSM19" s="247"/>
      <c r="CSN19" s="247"/>
      <c r="CSO19" s="247"/>
      <c r="CSP19" s="247"/>
      <c r="CSQ19" s="247"/>
      <c r="CSR19" s="247"/>
      <c r="CSS19" s="247"/>
      <c r="CST19" s="247"/>
      <c r="CSU19" s="247"/>
      <c r="CSV19" s="247"/>
      <c r="CSW19" s="247"/>
      <c r="CSX19" s="247"/>
      <c r="CSY19" s="247"/>
      <c r="CSZ19" s="247"/>
      <c r="CTA19" s="247"/>
      <c r="CTB19" s="247"/>
      <c r="CTC19" s="247"/>
      <c r="CTD19" s="247"/>
      <c r="CTE19" s="247"/>
      <c r="CTF19" s="247"/>
      <c r="CTG19" s="247"/>
      <c r="CTH19" s="247"/>
      <c r="CTI19" s="247"/>
      <c r="CTJ19" s="247"/>
      <c r="CTK19" s="247"/>
      <c r="CTL19" s="247"/>
      <c r="CTM19" s="247"/>
      <c r="CTN19" s="247"/>
      <c r="CTO19" s="247"/>
      <c r="CTP19" s="247"/>
      <c r="CTQ19" s="247"/>
      <c r="CTR19" s="247"/>
      <c r="CTS19" s="247"/>
      <c r="CTT19" s="247"/>
      <c r="CTU19" s="247"/>
      <c r="CTV19" s="247"/>
      <c r="CTW19" s="247"/>
      <c r="CTX19" s="247"/>
      <c r="CTY19" s="247"/>
      <c r="CTZ19" s="247"/>
      <c r="CUA19" s="247"/>
      <c r="CUB19" s="247"/>
      <c r="CUC19" s="247"/>
      <c r="CUD19" s="247"/>
      <c r="CUE19" s="247"/>
      <c r="CUF19" s="247"/>
      <c r="CUG19" s="247"/>
      <c r="CUH19" s="247"/>
      <c r="CUI19" s="247"/>
      <c r="CUJ19" s="247"/>
      <c r="CUK19" s="247"/>
      <c r="CUL19" s="247"/>
      <c r="CUM19" s="247"/>
      <c r="CUN19" s="247"/>
      <c r="CUO19" s="247"/>
      <c r="CUP19" s="247"/>
      <c r="CUQ19" s="247"/>
      <c r="CUR19" s="247"/>
      <c r="CUS19" s="247"/>
      <c r="CUT19" s="247"/>
      <c r="CUU19" s="247"/>
      <c r="CUV19" s="247"/>
      <c r="CUW19" s="247"/>
      <c r="CUX19" s="247"/>
      <c r="CUY19" s="247"/>
      <c r="CUZ19" s="247"/>
      <c r="CVA19" s="247"/>
      <c r="CVB19" s="247"/>
      <c r="CVC19" s="247"/>
      <c r="CVD19" s="247"/>
      <c r="CVE19" s="247"/>
      <c r="CVF19" s="247"/>
      <c r="CVG19" s="247"/>
      <c r="CVH19" s="247"/>
      <c r="CVI19" s="247"/>
      <c r="CVJ19" s="247"/>
      <c r="CVK19" s="247"/>
      <c r="CVL19" s="247"/>
      <c r="CVM19" s="247"/>
      <c r="CVN19" s="247"/>
      <c r="CVO19" s="247"/>
      <c r="CVP19" s="247"/>
      <c r="CVQ19" s="247"/>
      <c r="CVR19" s="247"/>
      <c r="CVS19" s="247"/>
      <c r="CVT19" s="247"/>
      <c r="CVU19" s="247"/>
      <c r="CVV19" s="247"/>
      <c r="CVW19" s="247"/>
      <c r="CVX19" s="247"/>
      <c r="CVY19" s="247"/>
      <c r="CVZ19" s="247"/>
      <c r="CWA19" s="247"/>
      <c r="CWB19" s="247"/>
      <c r="CWC19" s="247"/>
      <c r="CWD19" s="247"/>
      <c r="CWE19" s="247"/>
      <c r="CWF19" s="247"/>
      <c r="CWG19" s="247"/>
      <c r="CWH19" s="247"/>
      <c r="CWI19" s="247"/>
      <c r="CWJ19" s="247"/>
      <c r="CWK19" s="247"/>
      <c r="CWL19" s="247"/>
      <c r="CWM19" s="247"/>
      <c r="CWN19" s="247"/>
      <c r="CWO19" s="247"/>
      <c r="CWP19" s="247"/>
      <c r="CWQ19" s="247"/>
      <c r="CWR19" s="247"/>
      <c r="CWS19" s="247"/>
      <c r="CWT19" s="247"/>
      <c r="CWU19" s="247"/>
      <c r="CWV19" s="247"/>
      <c r="CWW19" s="247"/>
      <c r="CWX19" s="247"/>
      <c r="CWY19" s="247"/>
      <c r="CWZ19" s="247"/>
      <c r="CXA19" s="247"/>
      <c r="CXB19" s="247"/>
      <c r="CXC19" s="247"/>
      <c r="CXD19" s="247"/>
      <c r="CXE19" s="247"/>
      <c r="CXF19" s="247"/>
      <c r="CXG19" s="247"/>
      <c r="CXH19" s="247"/>
      <c r="CXI19" s="247"/>
      <c r="CXJ19" s="247"/>
      <c r="CXK19" s="247"/>
      <c r="CXL19" s="247"/>
      <c r="CXM19" s="247"/>
      <c r="CXN19" s="247"/>
      <c r="CXO19" s="247"/>
      <c r="CXP19" s="247"/>
      <c r="CXQ19" s="247"/>
      <c r="CXR19" s="247"/>
      <c r="CXS19" s="247"/>
      <c r="CXT19" s="247"/>
      <c r="CXU19" s="247"/>
      <c r="CXV19" s="247"/>
      <c r="CXW19" s="247"/>
      <c r="CXX19" s="247"/>
      <c r="CXY19" s="247"/>
      <c r="CXZ19" s="247"/>
      <c r="CYA19" s="247"/>
      <c r="CYB19" s="247"/>
      <c r="CYC19" s="247"/>
      <c r="CYD19" s="247"/>
      <c r="CYE19" s="247"/>
      <c r="CYF19" s="247"/>
      <c r="CYG19" s="247"/>
      <c r="CYH19" s="247"/>
      <c r="CYI19" s="247"/>
      <c r="CYJ19" s="247"/>
      <c r="CYK19" s="247"/>
      <c r="CYL19" s="247"/>
      <c r="CYM19" s="247"/>
      <c r="CYN19" s="247"/>
      <c r="CYO19" s="247"/>
      <c r="CYP19" s="247"/>
      <c r="CYQ19" s="247"/>
      <c r="CYR19" s="247"/>
      <c r="CYS19" s="247"/>
      <c r="CYT19" s="247"/>
      <c r="CYU19" s="247"/>
      <c r="CYV19" s="247"/>
      <c r="CYW19" s="247"/>
      <c r="CYX19" s="247"/>
      <c r="CYY19" s="247"/>
      <c r="CYZ19" s="247"/>
      <c r="CZA19" s="247"/>
      <c r="CZB19" s="247"/>
      <c r="CZC19" s="247"/>
      <c r="CZD19" s="247"/>
      <c r="CZE19" s="247"/>
      <c r="CZF19" s="247"/>
      <c r="CZG19" s="247"/>
      <c r="CZH19" s="247"/>
      <c r="CZI19" s="247"/>
      <c r="CZJ19" s="247"/>
      <c r="CZK19" s="247"/>
      <c r="CZL19" s="247"/>
      <c r="CZM19" s="247"/>
      <c r="CZN19" s="247"/>
      <c r="CZO19" s="247"/>
      <c r="CZP19" s="247"/>
      <c r="CZQ19" s="247"/>
      <c r="CZR19" s="247"/>
      <c r="CZS19" s="247"/>
      <c r="CZT19" s="247"/>
      <c r="CZU19" s="247"/>
      <c r="CZV19" s="247"/>
      <c r="CZW19" s="247"/>
      <c r="CZX19" s="247"/>
      <c r="CZY19" s="247"/>
      <c r="CZZ19" s="247"/>
      <c r="DAA19" s="247"/>
      <c r="DAB19" s="247"/>
      <c r="DAC19" s="247"/>
      <c r="DAD19" s="247"/>
      <c r="DAE19" s="247"/>
      <c r="DAF19" s="247"/>
      <c r="DAG19" s="247"/>
      <c r="DAH19" s="247"/>
      <c r="DAI19" s="247"/>
      <c r="DAJ19" s="247"/>
      <c r="DAK19" s="247"/>
      <c r="DAL19" s="247"/>
      <c r="DAM19" s="247"/>
      <c r="DAN19" s="247"/>
      <c r="DAO19" s="247"/>
      <c r="DAP19" s="247"/>
      <c r="DAQ19" s="247"/>
      <c r="DAR19" s="247"/>
      <c r="DAS19" s="247"/>
      <c r="DAT19" s="247"/>
      <c r="DAU19" s="247"/>
      <c r="DAV19" s="247"/>
      <c r="DAW19" s="247"/>
      <c r="DAX19" s="247"/>
      <c r="DAY19" s="247"/>
      <c r="DAZ19" s="247"/>
      <c r="DBA19" s="247"/>
      <c r="DBB19" s="247"/>
      <c r="DBC19" s="247"/>
      <c r="DBD19" s="247"/>
      <c r="DBE19" s="247"/>
      <c r="DBF19" s="247"/>
      <c r="DBG19" s="247"/>
      <c r="DBH19" s="247"/>
      <c r="DBI19" s="247"/>
      <c r="DBJ19" s="247"/>
      <c r="DBK19" s="247"/>
      <c r="DBL19" s="247"/>
      <c r="DBM19" s="247"/>
      <c r="DBN19" s="247"/>
      <c r="DBO19" s="247"/>
      <c r="DBP19" s="247"/>
      <c r="DBQ19" s="247"/>
      <c r="DBR19" s="247"/>
      <c r="DBS19" s="247"/>
      <c r="DBT19" s="247"/>
      <c r="DBU19" s="247"/>
      <c r="DBV19" s="247"/>
      <c r="DBW19" s="247"/>
      <c r="DBX19" s="247"/>
      <c r="DBY19" s="247"/>
      <c r="DBZ19" s="247"/>
      <c r="DCA19" s="247"/>
      <c r="DCB19" s="247"/>
      <c r="DCC19" s="247"/>
      <c r="DCD19" s="247"/>
      <c r="DCE19" s="247"/>
      <c r="DCF19" s="247"/>
      <c r="DCG19" s="247"/>
      <c r="DCH19" s="247"/>
      <c r="DCI19" s="247"/>
      <c r="DCJ19" s="247"/>
      <c r="DCK19" s="247"/>
      <c r="DCL19" s="247"/>
      <c r="DCM19" s="247"/>
      <c r="DCN19" s="247"/>
      <c r="DCO19" s="247"/>
      <c r="DCP19" s="247"/>
      <c r="DCQ19" s="247"/>
      <c r="DCR19" s="247"/>
      <c r="DCS19" s="247"/>
      <c r="DCT19" s="247"/>
      <c r="DCU19" s="247"/>
      <c r="DCV19" s="247"/>
      <c r="DCW19" s="247"/>
      <c r="DCX19" s="247"/>
      <c r="DCY19" s="247"/>
      <c r="DCZ19" s="247"/>
      <c r="DDA19" s="247"/>
      <c r="DDB19" s="247"/>
      <c r="DDC19" s="247"/>
      <c r="DDD19" s="247"/>
      <c r="DDE19" s="247"/>
      <c r="DDF19" s="247"/>
      <c r="DDG19" s="247"/>
      <c r="DDH19" s="247"/>
      <c r="DDI19" s="247"/>
      <c r="DDJ19" s="247"/>
      <c r="DDK19" s="247"/>
      <c r="DDL19" s="247"/>
      <c r="DDM19" s="247"/>
      <c r="DDN19" s="247"/>
      <c r="DDO19" s="247"/>
      <c r="DDP19" s="247"/>
      <c r="DDQ19" s="247"/>
      <c r="DDR19" s="247"/>
      <c r="DDS19" s="247"/>
      <c r="DDT19" s="247"/>
      <c r="DDU19" s="247"/>
      <c r="DDV19" s="247"/>
      <c r="DDW19" s="247"/>
      <c r="DDX19" s="247"/>
      <c r="DDY19" s="247"/>
      <c r="DDZ19" s="247"/>
      <c r="DEA19" s="247"/>
      <c r="DEB19" s="247"/>
      <c r="DEC19" s="247"/>
      <c r="DED19" s="247"/>
      <c r="DEE19" s="247"/>
      <c r="DEF19" s="247"/>
      <c r="DEG19" s="247"/>
      <c r="DEH19" s="247"/>
      <c r="DEI19" s="247"/>
      <c r="DEJ19" s="247"/>
      <c r="DEK19" s="247"/>
      <c r="DEL19" s="247"/>
      <c r="DEM19" s="247"/>
      <c r="DEN19" s="247"/>
      <c r="DEO19" s="247"/>
      <c r="DEP19" s="247"/>
      <c r="DEQ19" s="247"/>
      <c r="DER19" s="247"/>
      <c r="DES19" s="247"/>
      <c r="DET19" s="247"/>
      <c r="DEU19" s="247"/>
      <c r="DEV19" s="247"/>
      <c r="DEW19" s="247"/>
      <c r="DEX19" s="247"/>
      <c r="DEY19" s="247"/>
      <c r="DEZ19" s="247"/>
      <c r="DFA19" s="247"/>
      <c r="DFB19" s="247"/>
      <c r="DFC19" s="247"/>
      <c r="DFD19" s="247"/>
      <c r="DFE19" s="247"/>
      <c r="DFF19" s="247"/>
      <c r="DFG19" s="247"/>
      <c r="DFH19" s="247"/>
      <c r="DFI19" s="247"/>
      <c r="DFJ19" s="247"/>
      <c r="DFK19" s="247"/>
      <c r="DFL19" s="247"/>
      <c r="DFM19" s="247"/>
      <c r="DFN19" s="247"/>
      <c r="DFO19" s="247"/>
      <c r="DFP19" s="247"/>
      <c r="DFQ19" s="247"/>
      <c r="DFR19" s="247"/>
      <c r="DFS19" s="247"/>
      <c r="DFT19" s="247"/>
      <c r="DFU19" s="247"/>
      <c r="DFV19" s="247"/>
      <c r="DFW19" s="247"/>
      <c r="DFX19" s="247"/>
      <c r="DFY19" s="247"/>
      <c r="DFZ19" s="247"/>
      <c r="DGA19" s="247"/>
      <c r="DGB19" s="247"/>
      <c r="DGC19" s="247"/>
      <c r="DGD19" s="247"/>
      <c r="DGE19" s="247"/>
      <c r="DGF19" s="247"/>
      <c r="DGG19" s="247"/>
      <c r="DGH19" s="247"/>
      <c r="DGI19" s="247"/>
      <c r="DGJ19" s="247"/>
      <c r="DGK19" s="247"/>
      <c r="DGL19" s="247"/>
      <c r="DGM19" s="247"/>
      <c r="DGN19" s="247"/>
      <c r="DGO19" s="247"/>
      <c r="DGP19" s="247"/>
      <c r="DGQ19" s="247"/>
      <c r="DGR19" s="247"/>
      <c r="DGS19" s="247"/>
      <c r="DGT19" s="247"/>
      <c r="DGU19" s="247"/>
      <c r="DGV19" s="247"/>
      <c r="DGW19" s="247"/>
      <c r="DGX19" s="247"/>
      <c r="DGY19" s="247"/>
      <c r="DGZ19" s="247"/>
      <c r="DHA19" s="247"/>
      <c r="DHB19" s="247"/>
      <c r="DHC19" s="247"/>
      <c r="DHD19" s="247"/>
      <c r="DHE19" s="247"/>
      <c r="DHF19" s="247"/>
      <c r="DHG19" s="247"/>
      <c r="DHH19" s="247"/>
      <c r="DHI19" s="247"/>
      <c r="DHJ19" s="247"/>
      <c r="DHK19" s="247"/>
      <c r="DHL19" s="247"/>
      <c r="DHM19" s="247"/>
      <c r="DHN19" s="247"/>
      <c r="DHO19" s="247"/>
      <c r="DHP19" s="247"/>
      <c r="DHQ19" s="247"/>
      <c r="DHR19" s="247"/>
      <c r="DHS19" s="247"/>
      <c r="DHT19" s="247"/>
      <c r="DHU19" s="247"/>
      <c r="DHV19" s="247"/>
      <c r="DHW19" s="247"/>
      <c r="DHX19" s="247"/>
      <c r="DHY19" s="247"/>
      <c r="DHZ19" s="247"/>
      <c r="DIA19" s="247"/>
      <c r="DIB19" s="247"/>
      <c r="DIC19" s="247"/>
      <c r="DID19" s="247"/>
      <c r="DIE19" s="247"/>
      <c r="DIF19" s="247"/>
      <c r="DIG19" s="247"/>
      <c r="DIH19" s="247"/>
      <c r="DII19" s="247"/>
      <c r="DIJ19" s="247"/>
      <c r="DIK19" s="247"/>
      <c r="DIL19" s="247"/>
      <c r="DIM19" s="247"/>
      <c r="DIN19" s="247"/>
      <c r="DIO19" s="247"/>
      <c r="DIP19" s="247"/>
      <c r="DIQ19" s="247"/>
      <c r="DIR19" s="247"/>
      <c r="DIS19" s="247"/>
      <c r="DIT19" s="247"/>
      <c r="DIU19" s="247"/>
      <c r="DIV19" s="247"/>
      <c r="DIW19" s="247"/>
      <c r="DIX19" s="247"/>
      <c r="DIY19" s="247"/>
      <c r="DIZ19" s="247"/>
      <c r="DJA19" s="247"/>
      <c r="DJB19" s="247"/>
      <c r="DJC19" s="247"/>
      <c r="DJD19" s="247"/>
      <c r="DJE19" s="247"/>
      <c r="DJF19" s="247"/>
      <c r="DJG19" s="247"/>
      <c r="DJH19" s="247"/>
      <c r="DJI19" s="247"/>
      <c r="DJJ19" s="247"/>
      <c r="DJK19" s="247"/>
      <c r="DJL19" s="247"/>
      <c r="DJM19" s="247"/>
      <c r="DJN19" s="247"/>
      <c r="DJO19" s="247"/>
      <c r="DJP19" s="247"/>
      <c r="DJQ19" s="247"/>
      <c r="DJR19" s="247"/>
      <c r="DJS19" s="247"/>
      <c r="DJT19" s="247"/>
      <c r="DJU19" s="247"/>
      <c r="DJV19" s="247"/>
      <c r="DJW19" s="247"/>
      <c r="DJX19" s="247"/>
      <c r="DJY19" s="247"/>
      <c r="DJZ19" s="247"/>
      <c r="DKA19" s="247"/>
      <c r="DKB19" s="247"/>
      <c r="DKC19" s="247"/>
      <c r="DKD19" s="247"/>
      <c r="DKE19" s="247"/>
      <c r="DKF19" s="247"/>
      <c r="DKG19" s="247"/>
      <c r="DKH19" s="247"/>
      <c r="DKI19" s="247"/>
      <c r="DKJ19" s="247"/>
      <c r="DKK19" s="247"/>
      <c r="DKL19" s="247"/>
      <c r="DKM19" s="247"/>
      <c r="DKN19" s="247"/>
      <c r="DKO19" s="247"/>
      <c r="DKP19" s="247"/>
      <c r="DKQ19" s="247"/>
      <c r="DKR19" s="247"/>
      <c r="DKS19" s="247"/>
      <c r="DKT19" s="247"/>
      <c r="DKU19" s="247"/>
      <c r="DKV19" s="247"/>
      <c r="DKW19" s="247"/>
      <c r="DKX19" s="247"/>
      <c r="DKY19" s="247"/>
      <c r="DKZ19" s="247"/>
      <c r="DLA19" s="247"/>
      <c r="DLB19" s="247"/>
      <c r="DLC19" s="247"/>
      <c r="DLD19" s="247"/>
      <c r="DLE19" s="247"/>
      <c r="DLF19" s="247"/>
      <c r="DLG19" s="247"/>
      <c r="DLH19" s="247"/>
      <c r="DLI19" s="247"/>
      <c r="DLJ19" s="247"/>
      <c r="DLK19" s="247"/>
      <c r="DLL19" s="247"/>
      <c r="DLM19" s="247"/>
      <c r="DLN19" s="247"/>
      <c r="DLO19" s="247"/>
      <c r="DLP19" s="247"/>
      <c r="DLQ19" s="247"/>
      <c r="DLR19" s="247"/>
      <c r="DLS19" s="247"/>
      <c r="DLT19" s="247"/>
      <c r="DLU19" s="247"/>
      <c r="DLV19" s="247"/>
      <c r="DLW19" s="247"/>
      <c r="DLX19" s="247"/>
      <c r="DLY19" s="247"/>
      <c r="DLZ19" s="247"/>
      <c r="DMA19" s="247"/>
      <c r="DMB19" s="247"/>
      <c r="DMC19" s="247"/>
      <c r="DMD19" s="247"/>
      <c r="DME19" s="247"/>
      <c r="DMF19" s="247"/>
      <c r="DMG19" s="247"/>
      <c r="DMH19" s="247"/>
      <c r="DMI19" s="247"/>
      <c r="DMJ19" s="247"/>
      <c r="DMK19" s="247"/>
      <c r="DML19" s="247"/>
      <c r="DMM19" s="247"/>
      <c r="DMN19" s="247"/>
      <c r="DMO19" s="247"/>
      <c r="DMP19" s="247"/>
      <c r="DMQ19" s="247"/>
      <c r="DMR19" s="247"/>
      <c r="DMS19" s="247"/>
      <c r="DMT19" s="247"/>
      <c r="DMU19" s="247"/>
      <c r="DMV19" s="247"/>
      <c r="DMW19" s="247"/>
      <c r="DMX19" s="247"/>
      <c r="DMY19" s="247"/>
      <c r="DMZ19" s="247"/>
      <c r="DNA19" s="247"/>
      <c r="DNB19" s="247"/>
      <c r="DNC19" s="247"/>
      <c r="DND19" s="247"/>
      <c r="DNE19" s="247"/>
      <c r="DNF19" s="247"/>
      <c r="DNG19" s="247"/>
      <c r="DNH19" s="247"/>
      <c r="DNI19" s="247"/>
      <c r="DNJ19" s="247"/>
      <c r="DNK19" s="247"/>
      <c r="DNL19" s="247"/>
      <c r="DNM19" s="247"/>
      <c r="DNN19" s="247"/>
      <c r="DNO19" s="247"/>
      <c r="DNP19" s="247"/>
      <c r="DNQ19" s="247"/>
      <c r="DNR19" s="247"/>
      <c r="DNS19" s="247"/>
      <c r="DNT19" s="247"/>
      <c r="DNU19" s="247"/>
      <c r="DNV19" s="247"/>
      <c r="DNW19" s="247"/>
      <c r="DNX19" s="247"/>
      <c r="DNY19" s="247"/>
      <c r="DNZ19" s="247"/>
      <c r="DOA19" s="247"/>
      <c r="DOB19" s="247"/>
      <c r="DOC19" s="247"/>
      <c r="DOD19" s="247"/>
      <c r="DOE19" s="247"/>
      <c r="DOF19" s="247"/>
      <c r="DOG19" s="247"/>
      <c r="DOH19" s="247"/>
      <c r="DOI19" s="247"/>
      <c r="DOJ19" s="247"/>
      <c r="DOK19" s="247"/>
      <c r="DOL19" s="247"/>
      <c r="DOM19" s="247"/>
      <c r="DON19" s="247"/>
      <c r="DOO19" s="247"/>
      <c r="DOP19" s="247"/>
      <c r="DOQ19" s="247"/>
      <c r="DOR19" s="247"/>
      <c r="DOS19" s="247"/>
      <c r="DOT19" s="247"/>
      <c r="DOU19" s="247"/>
      <c r="DOV19" s="247"/>
      <c r="DOW19" s="247"/>
      <c r="DOX19" s="247"/>
      <c r="DOY19" s="247"/>
      <c r="DOZ19" s="247"/>
      <c r="DPA19" s="247"/>
      <c r="DPB19" s="247"/>
      <c r="DPC19" s="247"/>
      <c r="DPD19" s="247"/>
      <c r="DPE19" s="247"/>
      <c r="DPF19" s="247"/>
      <c r="DPG19" s="247"/>
      <c r="DPH19" s="247"/>
      <c r="DPI19" s="247"/>
      <c r="DPJ19" s="247"/>
      <c r="DPK19" s="247"/>
      <c r="DPL19" s="247"/>
      <c r="DPM19" s="247"/>
      <c r="DPN19" s="247"/>
      <c r="DPO19" s="247"/>
      <c r="DPP19" s="247"/>
      <c r="DPQ19" s="247"/>
      <c r="DPR19" s="247"/>
      <c r="DPS19" s="247"/>
      <c r="DPT19" s="247"/>
      <c r="DPU19" s="247"/>
      <c r="DPV19" s="247"/>
      <c r="DPW19" s="247"/>
      <c r="DPX19" s="247"/>
      <c r="DPY19" s="247"/>
      <c r="DPZ19" s="247"/>
      <c r="DQA19" s="247"/>
      <c r="DQB19" s="247"/>
      <c r="DQC19" s="247"/>
      <c r="DQD19" s="247"/>
      <c r="DQE19" s="247"/>
      <c r="DQF19" s="247"/>
      <c r="DQG19" s="247"/>
      <c r="DQH19" s="247"/>
      <c r="DQI19" s="247"/>
      <c r="DQJ19" s="247"/>
      <c r="DQK19" s="247"/>
      <c r="DQL19" s="247"/>
      <c r="DQM19" s="247"/>
      <c r="DQN19" s="247"/>
      <c r="DQO19" s="247"/>
      <c r="DQP19" s="247"/>
      <c r="DQQ19" s="247"/>
      <c r="DQR19" s="247"/>
      <c r="DQS19" s="247"/>
      <c r="DQT19" s="247"/>
      <c r="DQU19" s="247"/>
      <c r="DQV19" s="247"/>
      <c r="DQW19" s="247"/>
      <c r="DQX19" s="247"/>
      <c r="DQY19" s="247"/>
      <c r="DQZ19" s="247"/>
      <c r="DRA19" s="247"/>
      <c r="DRB19" s="247"/>
      <c r="DRC19" s="247"/>
      <c r="DRD19" s="247"/>
      <c r="DRE19" s="247"/>
      <c r="DRF19" s="247"/>
      <c r="DRG19" s="247"/>
      <c r="DRH19" s="247"/>
      <c r="DRI19" s="247"/>
      <c r="DRJ19" s="247"/>
      <c r="DRK19" s="247"/>
      <c r="DRL19" s="247"/>
      <c r="DRM19" s="247"/>
      <c r="DRN19" s="247"/>
      <c r="DRO19" s="247"/>
      <c r="DRP19" s="247"/>
      <c r="DRQ19" s="247"/>
      <c r="DRR19" s="247"/>
      <c r="DRS19" s="247"/>
      <c r="DRT19" s="247"/>
      <c r="DRU19" s="247"/>
      <c r="DRV19" s="247"/>
      <c r="DRW19" s="247"/>
      <c r="DRX19" s="247"/>
      <c r="DRY19" s="247"/>
      <c r="DRZ19" s="247"/>
      <c r="DSA19" s="247"/>
      <c r="DSB19" s="247"/>
      <c r="DSC19" s="247"/>
      <c r="DSD19" s="247"/>
      <c r="DSE19" s="247"/>
      <c r="DSF19" s="247"/>
      <c r="DSG19" s="247"/>
      <c r="DSH19" s="247"/>
      <c r="DSI19" s="247"/>
      <c r="DSJ19" s="247"/>
      <c r="DSK19" s="247"/>
      <c r="DSL19" s="247"/>
      <c r="DSM19" s="247"/>
      <c r="DSN19" s="247"/>
      <c r="DSO19" s="247"/>
      <c r="DSP19" s="247"/>
      <c r="DSQ19" s="247"/>
      <c r="DSR19" s="247"/>
      <c r="DSS19" s="247"/>
      <c r="DST19" s="247"/>
      <c r="DSU19" s="247"/>
      <c r="DSV19" s="247"/>
      <c r="DSW19" s="247"/>
      <c r="DSX19" s="247"/>
      <c r="DSY19" s="247"/>
      <c r="DSZ19" s="247"/>
      <c r="DTA19" s="247"/>
      <c r="DTB19" s="247"/>
      <c r="DTC19" s="247"/>
      <c r="DTD19" s="247"/>
      <c r="DTE19" s="247"/>
      <c r="DTF19" s="247"/>
      <c r="DTG19" s="247"/>
      <c r="DTH19" s="247"/>
      <c r="DTI19" s="247"/>
      <c r="DTJ19" s="247"/>
      <c r="DTK19" s="247"/>
      <c r="DTL19" s="247"/>
      <c r="DTM19" s="247"/>
      <c r="DTN19" s="247"/>
      <c r="DTO19" s="247"/>
      <c r="DTP19" s="247"/>
      <c r="DTQ19" s="247"/>
      <c r="DTR19" s="247"/>
      <c r="DTS19" s="247"/>
      <c r="DTT19" s="247"/>
      <c r="DTU19" s="247"/>
      <c r="DTV19" s="247"/>
      <c r="DTW19" s="247"/>
      <c r="DTX19" s="247"/>
      <c r="DTY19" s="247"/>
      <c r="DTZ19" s="247"/>
      <c r="DUA19" s="247"/>
      <c r="DUB19" s="247"/>
      <c r="DUC19" s="247"/>
      <c r="DUD19" s="247"/>
      <c r="DUE19" s="247"/>
      <c r="DUF19" s="247"/>
      <c r="DUG19" s="247"/>
      <c r="DUH19" s="247"/>
      <c r="DUI19" s="247"/>
      <c r="DUJ19" s="247"/>
      <c r="DUK19" s="247"/>
      <c r="DUL19" s="247"/>
      <c r="DUM19" s="247"/>
      <c r="DUN19" s="247"/>
      <c r="DUO19" s="247"/>
      <c r="DUP19" s="247"/>
      <c r="DUQ19" s="247"/>
      <c r="DUR19" s="247"/>
      <c r="DUS19" s="247"/>
      <c r="DUT19" s="247"/>
      <c r="DUU19" s="247"/>
      <c r="DUV19" s="247"/>
      <c r="DUW19" s="247"/>
      <c r="DUX19" s="247"/>
      <c r="DUY19" s="247"/>
      <c r="DUZ19" s="247"/>
      <c r="DVA19" s="247"/>
      <c r="DVB19" s="247"/>
      <c r="DVC19" s="247"/>
      <c r="DVD19" s="247"/>
      <c r="DVE19" s="247"/>
      <c r="DVF19" s="247"/>
      <c r="DVG19" s="247"/>
      <c r="DVH19" s="247"/>
      <c r="DVI19" s="247"/>
      <c r="DVJ19" s="247"/>
      <c r="DVK19" s="247"/>
      <c r="DVL19" s="247"/>
      <c r="DVM19" s="247"/>
      <c r="DVN19" s="247"/>
      <c r="DVO19" s="247"/>
      <c r="DVP19" s="247"/>
      <c r="DVQ19" s="247"/>
      <c r="DVR19" s="247"/>
      <c r="DVS19" s="247"/>
      <c r="DVT19" s="247"/>
      <c r="DVU19" s="247"/>
      <c r="DVV19" s="247"/>
      <c r="DVW19" s="247"/>
      <c r="DVX19" s="247"/>
      <c r="DVY19" s="247"/>
      <c r="DVZ19" s="247"/>
      <c r="DWA19" s="247"/>
      <c r="DWB19" s="247"/>
      <c r="DWC19" s="247"/>
      <c r="DWD19" s="247"/>
      <c r="DWE19" s="247"/>
      <c r="DWF19" s="247"/>
      <c r="DWG19" s="247"/>
      <c r="DWH19" s="247"/>
      <c r="DWI19" s="247"/>
      <c r="DWJ19" s="247"/>
      <c r="DWK19" s="247"/>
      <c r="DWL19" s="247"/>
      <c r="DWM19" s="247"/>
      <c r="DWN19" s="247"/>
      <c r="DWO19" s="247"/>
      <c r="DWP19" s="247"/>
      <c r="DWQ19" s="247"/>
      <c r="DWR19" s="247"/>
      <c r="DWS19" s="247"/>
      <c r="DWT19" s="247"/>
      <c r="DWU19" s="247"/>
      <c r="DWV19" s="247"/>
      <c r="DWW19" s="247"/>
      <c r="DWX19" s="247"/>
      <c r="DWY19" s="247"/>
      <c r="DWZ19" s="247"/>
      <c r="DXA19" s="247"/>
      <c r="DXB19" s="247"/>
      <c r="DXC19" s="247"/>
      <c r="DXD19" s="247"/>
      <c r="DXE19" s="247"/>
      <c r="DXF19" s="247"/>
      <c r="DXG19" s="247"/>
      <c r="DXH19" s="247"/>
      <c r="DXI19" s="247"/>
      <c r="DXJ19" s="247"/>
      <c r="DXK19" s="247"/>
      <c r="DXL19" s="247"/>
      <c r="DXM19" s="247"/>
      <c r="DXN19" s="247"/>
      <c r="DXO19" s="247"/>
      <c r="DXP19" s="247"/>
      <c r="DXQ19" s="247"/>
      <c r="DXR19" s="247"/>
      <c r="DXS19" s="247"/>
      <c r="DXT19" s="247"/>
      <c r="DXU19" s="247"/>
      <c r="DXV19" s="247"/>
      <c r="DXW19" s="247"/>
      <c r="DXX19" s="247"/>
      <c r="DXY19" s="247"/>
      <c r="DXZ19" s="247"/>
      <c r="DYA19" s="247"/>
      <c r="DYB19" s="247"/>
      <c r="DYC19" s="247"/>
      <c r="DYD19" s="247"/>
      <c r="DYE19" s="247"/>
      <c r="DYF19" s="247"/>
      <c r="DYG19" s="247"/>
      <c r="DYH19" s="247"/>
      <c r="DYI19" s="247"/>
      <c r="DYJ19" s="247"/>
      <c r="DYK19" s="247"/>
      <c r="DYL19" s="247"/>
      <c r="DYM19" s="247"/>
      <c r="DYN19" s="247"/>
      <c r="DYO19" s="247"/>
      <c r="DYP19" s="247"/>
      <c r="DYQ19" s="247"/>
      <c r="DYR19" s="247"/>
      <c r="DYS19" s="247"/>
      <c r="DYT19" s="247"/>
      <c r="DYU19" s="247"/>
      <c r="DYV19" s="247"/>
      <c r="DYW19" s="247"/>
      <c r="DYX19" s="247"/>
      <c r="DYY19" s="247"/>
      <c r="DYZ19" s="247"/>
      <c r="DZA19" s="247"/>
      <c r="DZB19" s="247"/>
      <c r="DZC19" s="247"/>
      <c r="DZD19" s="247"/>
      <c r="DZE19" s="247"/>
      <c r="DZF19" s="247"/>
      <c r="DZG19" s="247"/>
      <c r="DZH19" s="247"/>
      <c r="DZI19" s="247"/>
      <c r="DZJ19" s="247"/>
      <c r="DZK19" s="247"/>
      <c r="DZL19" s="247"/>
      <c r="DZM19" s="247"/>
      <c r="DZN19" s="247"/>
      <c r="DZO19" s="247"/>
      <c r="DZP19" s="247"/>
      <c r="DZQ19" s="247"/>
      <c r="DZR19" s="247"/>
      <c r="DZS19" s="247"/>
      <c r="DZT19" s="247"/>
      <c r="DZU19" s="247"/>
      <c r="DZV19" s="247"/>
      <c r="DZW19" s="247"/>
      <c r="DZX19" s="247"/>
      <c r="DZY19" s="247"/>
      <c r="DZZ19" s="247"/>
      <c r="EAA19" s="247"/>
      <c r="EAB19" s="247"/>
      <c r="EAC19" s="247"/>
      <c r="EAD19" s="247"/>
      <c r="EAE19" s="247"/>
      <c r="EAF19" s="247"/>
      <c r="EAG19" s="247"/>
      <c r="EAH19" s="247"/>
      <c r="EAI19" s="247"/>
      <c r="EAJ19" s="247"/>
      <c r="EAK19" s="247"/>
      <c r="EAL19" s="247"/>
      <c r="EAM19" s="247"/>
      <c r="EAN19" s="247"/>
      <c r="EAO19" s="247"/>
      <c r="EAP19" s="247"/>
      <c r="EAQ19" s="247"/>
      <c r="EAR19" s="247"/>
      <c r="EAS19" s="247"/>
      <c r="EAT19" s="247"/>
      <c r="EAU19" s="247"/>
      <c r="EAV19" s="247"/>
      <c r="EAW19" s="247"/>
      <c r="EAX19" s="247"/>
      <c r="EAY19" s="247"/>
      <c r="EAZ19" s="247"/>
      <c r="EBA19" s="247"/>
      <c r="EBB19" s="247"/>
      <c r="EBC19" s="247"/>
      <c r="EBD19" s="247"/>
      <c r="EBE19" s="247"/>
      <c r="EBF19" s="247"/>
      <c r="EBG19" s="247"/>
      <c r="EBH19" s="247"/>
      <c r="EBI19" s="247"/>
      <c r="EBJ19" s="247"/>
      <c r="EBK19" s="247"/>
      <c r="EBL19" s="247"/>
      <c r="EBM19" s="247"/>
      <c r="EBN19" s="247"/>
      <c r="EBO19" s="247"/>
      <c r="EBP19" s="247"/>
      <c r="EBQ19" s="247"/>
      <c r="EBR19" s="247"/>
      <c r="EBS19" s="247"/>
      <c r="EBT19" s="247"/>
      <c r="EBU19" s="247"/>
      <c r="EBV19" s="247"/>
      <c r="EBW19" s="247"/>
      <c r="EBX19" s="247"/>
      <c r="EBY19" s="247"/>
      <c r="EBZ19" s="247"/>
      <c r="ECA19" s="247"/>
      <c r="ECB19" s="247"/>
      <c r="ECC19" s="247"/>
      <c r="ECD19" s="247"/>
      <c r="ECE19" s="247"/>
      <c r="ECF19" s="247"/>
      <c r="ECG19" s="247"/>
      <c r="ECH19" s="247"/>
      <c r="ECI19" s="247"/>
      <c r="ECJ19" s="247"/>
      <c r="ECK19" s="247"/>
      <c r="ECL19" s="247"/>
      <c r="ECM19" s="247"/>
      <c r="ECN19" s="247"/>
      <c r="ECO19" s="247"/>
      <c r="ECP19" s="247"/>
      <c r="ECQ19" s="247"/>
      <c r="ECR19" s="247"/>
      <c r="ECS19" s="247"/>
      <c r="ECT19" s="247"/>
      <c r="ECU19" s="247"/>
      <c r="ECV19" s="247"/>
      <c r="ECW19" s="247"/>
      <c r="ECX19" s="247"/>
      <c r="ECY19" s="247"/>
      <c r="ECZ19" s="247"/>
      <c r="EDA19" s="247"/>
      <c r="EDB19" s="247"/>
      <c r="EDC19" s="247"/>
      <c r="EDD19" s="247"/>
      <c r="EDE19" s="247"/>
      <c r="EDF19" s="247"/>
      <c r="EDG19" s="247"/>
      <c r="EDH19" s="247"/>
      <c r="EDI19" s="247"/>
      <c r="EDJ19" s="247"/>
      <c r="EDK19" s="247"/>
      <c r="EDL19" s="247"/>
      <c r="EDM19" s="247"/>
      <c r="EDN19" s="247"/>
      <c r="EDO19" s="247"/>
      <c r="EDP19" s="247"/>
      <c r="EDQ19" s="247"/>
      <c r="EDR19" s="247"/>
      <c r="EDS19" s="247"/>
      <c r="EDT19" s="247"/>
      <c r="EDU19" s="247"/>
      <c r="EDV19" s="247"/>
      <c r="EDW19" s="247"/>
      <c r="EDX19" s="247"/>
      <c r="EDY19" s="247"/>
      <c r="EDZ19" s="247"/>
      <c r="EEA19" s="247"/>
      <c r="EEB19" s="247"/>
      <c r="EEC19" s="247"/>
      <c r="EED19" s="247"/>
      <c r="EEE19" s="247"/>
      <c r="EEF19" s="247"/>
      <c r="EEG19" s="247"/>
      <c r="EEH19" s="247"/>
      <c r="EEI19" s="247"/>
      <c r="EEJ19" s="247"/>
      <c r="EEK19" s="247"/>
      <c r="EEL19" s="247"/>
      <c r="EEM19" s="247"/>
      <c r="EEN19" s="247"/>
      <c r="EEO19" s="247"/>
      <c r="EEP19" s="247"/>
      <c r="EEQ19" s="247"/>
      <c r="EER19" s="247"/>
      <c r="EES19" s="247"/>
      <c r="EET19" s="247"/>
      <c r="EEU19" s="247"/>
      <c r="EEV19" s="247"/>
      <c r="EEW19" s="247"/>
      <c r="EEX19" s="247"/>
      <c r="EEY19" s="247"/>
      <c r="EEZ19" s="247"/>
      <c r="EFA19" s="247"/>
      <c r="EFB19" s="247"/>
      <c r="EFC19" s="247"/>
      <c r="EFD19" s="247"/>
      <c r="EFE19" s="247"/>
      <c r="EFF19" s="247"/>
      <c r="EFG19" s="247"/>
      <c r="EFH19" s="247"/>
      <c r="EFI19" s="247"/>
      <c r="EFJ19" s="247"/>
      <c r="EFK19" s="247"/>
      <c r="EFL19" s="247"/>
      <c r="EFM19" s="247"/>
      <c r="EFN19" s="247"/>
      <c r="EFO19" s="247"/>
      <c r="EFP19" s="247"/>
      <c r="EFQ19" s="247"/>
      <c r="EFR19" s="247"/>
      <c r="EFS19" s="247"/>
      <c r="EFT19" s="247"/>
      <c r="EFU19" s="247"/>
      <c r="EFV19" s="247"/>
      <c r="EFW19" s="247"/>
      <c r="EFX19" s="247"/>
      <c r="EFY19" s="247"/>
      <c r="EFZ19" s="247"/>
      <c r="EGA19" s="247"/>
      <c r="EGB19" s="247"/>
      <c r="EGC19" s="247"/>
      <c r="EGD19" s="247"/>
      <c r="EGE19" s="247"/>
      <c r="EGF19" s="247"/>
      <c r="EGG19" s="247"/>
      <c r="EGH19" s="247"/>
      <c r="EGI19" s="247"/>
      <c r="EGJ19" s="247"/>
      <c r="EGK19" s="247"/>
      <c r="EGL19" s="247"/>
      <c r="EGM19" s="247"/>
      <c r="EGN19" s="247"/>
      <c r="EGO19" s="247"/>
      <c r="EGP19" s="247"/>
      <c r="EGQ19" s="247"/>
      <c r="EGR19" s="247"/>
      <c r="EGS19" s="247"/>
      <c r="EGT19" s="247"/>
      <c r="EGU19" s="247"/>
      <c r="EGV19" s="247"/>
      <c r="EGW19" s="247"/>
      <c r="EGX19" s="247"/>
      <c r="EGY19" s="247"/>
      <c r="EGZ19" s="247"/>
      <c r="EHA19" s="247"/>
      <c r="EHB19" s="247"/>
      <c r="EHC19" s="247"/>
      <c r="EHD19" s="247"/>
      <c r="EHE19" s="247"/>
      <c r="EHF19" s="247"/>
      <c r="EHG19" s="247"/>
      <c r="EHH19" s="247"/>
      <c r="EHI19" s="247"/>
      <c r="EHJ19" s="247"/>
      <c r="EHK19" s="247"/>
      <c r="EHL19" s="247"/>
      <c r="EHM19" s="247"/>
      <c r="EHN19" s="247"/>
      <c r="EHO19" s="247"/>
      <c r="EHP19" s="247"/>
      <c r="EHQ19" s="247"/>
      <c r="EHR19" s="247"/>
      <c r="EHS19" s="247"/>
      <c r="EHT19" s="247"/>
      <c r="EHU19" s="247"/>
      <c r="EHV19" s="247"/>
      <c r="EHW19" s="247"/>
      <c r="EHX19" s="247"/>
      <c r="EHY19" s="247"/>
      <c r="EHZ19" s="247"/>
      <c r="EIA19" s="247"/>
      <c r="EIB19" s="247"/>
      <c r="EIC19" s="247"/>
      <c r="EID19" s="247"/>
      <c r="EIE19" s="247"/>
      <c r="EIF19" s="247"/>
      <c r="EIG19" s="247"/>
      <c r="EIH19" s="247"/>
      <c r="EII19" s="247"/>
      <c r="EIJ19" s="247"/>
      <c r="EIK19" s="247"/>
      <c r="EIL19" s="247"/>
      <c r="EIM19" s="247"/>
      <c r="EIN19" s="247"/>
      <c r="EIO19" s="247"/>
      <c r="EIP19" s="247"/>
      <c r="EIQ19" s="247"/>
      <c r="EIR19" s="247"/>
      <c r="EIS19" s="247"/>
      <c r="EIT19" s="247"/>
      <c r="EIU19" s="247"/>
      <c r="EIV19" s="247"/>
      <c r="EIW19" s="247"/>
      <c r="EIX19" s="247"/>
      <c r="EIY19" s="247"/>
      <c r="EIZ19" s="247"/>
      <c r="EJA19" s="247"/>
      <c r="EJB19" s="247"/>
      <c r="EJC19" s="247"/>
      <c r="EJD19" s="247"/>
      <c r="EJE19" s="247"/>
      <c r="EJF19" s="247"/>
      <c r="EJG19" s="247"/>
      <c r="EJH19" s="247"/>
      <c r="EJI19" s="247"/>
      <c r="EJJ19" s="247"/>
      <c r="EJK19" s="247"/>
      <c r="EJL19" s="247"/>
      <c r="EJM19" s="247"/>
      <c r="EJN19" s="247"/>
      <c r="EJO19" s="247"/>
      <c r="EJP19" s="247"/>
      <c r="EJQ19" s="247"/>
      <c r="EJR19" s="247"/>
      <c r="EJS19" s="247"/>
      <c r="EJT19" s="247"/>
      <c r="EJU19" s="247"/>
      <c r="EJV19" s="247"/>
      <c r="EJW19" s="247"/>
      <c r="EJX19" s="247"/>
      <c r="EJY19" s="247"/>
      <c r="EJZ19" s="247"/>
      <c r="EKA19" s="247"/>
      <c r="EKB19" s="247"/>
      <c r="EKC19" s="247"/>
      <c r="EKD19" s="247"/>
      <c r="EKE19" s="247"/>
      <c r="EKF19" s="247"/>
      <c r="EKG19" s="247"/>
      <c r="EKH19" s="247"/>
      <c r="EKI19" s="247"/>
      <c r="EKJ19" s="247"/>
      <c r="EKK19" s="247"/>
      <c r="EKL19" s="247"/>
      <c r="EKM19" s="247"/>
      <c r="EKN19" s="247"/>
      <c r="EKO19" s="247"/>
      <c r="EKP19" s="247"/>
      <c r="EKQ19" s="247"/>
      <c r="EKR19" s="247"/>
      <c r="EKS19" s="247"/>
      <c r="EKT19" s="247"/>
      <c r="EKU19" s="247"/>
      <c r="EKV19" s="247"/>
      <c r="EKW19" s="247"/>
      <c r="EKX19" s="247"/>
      <c r="EKY19" s="247"/>
      <c r="EKZ19" s="247"/>
      <c r="ELA19" s="247"/>
      <c r="ELB19" s="247"/>
      <c r="ELC19" s="247"/>
      <c r="ELD19" s="247"/>
      <c r="ELE19" s="247"/>
      <c r="ELF19" s="247"/>
      <c r="ELG19" s="247"/>
      <c r="ELH19" s="247"/>
      <c r="ELI19" s="247"/>
      <c r="ELJ19" s="247"/>
      <c r="ELK19" s="247"/>
      <c r="ELL19" s="247"/>
      <c r="ELM19" s="247"/>
      <c r="ELN19" s="247"/>
      <c r="ELO19" s="247"/>
      <c r="ELP19" s="247"/>
      <c r="ELQ19" s="247"/>
      <c r="ELR19" s="247"/>
      <c r="ELS19" s="247"/>
      <c r="ELT19" s="247"/>
      <c r="ELU19" s="247"/>
      <c r="ELV19" s="247"/>
      <c r="ELW19" s="247"/>
      <c r="ELX19" s="247"/>
      <c r="ELY19" s="247"/>
      <c r="ELZ19" s="247"/>
      <c r="EMA19" s="247"/>
      <c r="EMB19" s="247"/>
      <c r="EMC19" s="247"/>
      <c r="EMD19" s="247"/>
      <c r="EME19" s="247"/>
      <c r="EMF19" s="247"/>
      <c r="EMG19" s="247"/>
      <c r="EMH19" s="247"/>
      <c r="EMI19" s="247"/>
      <c r="EMJ19" s="247"/>
      <c r="EMK19" s="247"/>
      <c r="EML19" s="247"/>
      <c r="EMM19" s="247"/>
      <c r="EMN19" s="247"/>
      <c r="EMO19" s="247"/>
      <c r="EMP19" s="247"/>
      <c r="EMQ19" s="247"/>
      <c r="EMR19" s="247"/>
      <c r="EMS19" s="247"/>
      <c r="EMT19" s="247"/>
      <c r="EMU19" s="247"/>
      <c r="EMV19" s="247"/>
      <c r="EMW19" s="247"/>
      <c r="EMX19" s="247"/>
      <c r="EMY19" s="247"/>
      <c r="EMZ19" s="247"/>
      <c r="ENA19" s="247"/>
      <c r="ENB19" s="247"/>
      <c r="ENC19" s="247"/>
      <c r="END19" s="247"/>
      <c r="ENE19" s="247"/>
      <c r="ENF19" s="247"/>
      <c r="ENG19" s="247"/>
      <c r="ENH19" s="247"/>
      <c r="ENI19" s="247"/>
      <c r="ENJ19" s="247"/>
      <c r="ENK19" s="247"/>
      <c r="ENL19" s="247"/>
      <c r="ENM19" s="247"/>
      <c r="ENN19" s="247"/>
      <c r="ENO19" s="247"/>
      <c r="ENP19" s="247"/>
      <c r="ENQ19" s="247"/>
      <c r="ENR19" s="247"/>
      <c r="ENS19" s="247"/>
      <c r="ENT19" s="247"/>
      <c r="ENU19" s="247"/>
      <c r="ENV19" s="247"/>
      <c r="ENW19" s="247"/>
      <c r="ENX19" s="247"/>
      <c r="ENY19" s="247"/>
      <c r="ENZ19" s="247"/>
      <c r="EOA19" s="247"/>
      <c r="EOB19" s="247"/>
      <c r="EOC19" s="247"/>
      <c r="EOD19" s="247"/>
      <c r="EOE19" s="247"/>
      <c r="EOF19" s="247"/>
      <c r="EOG19" s="247"/>
      <c r="EOH19" s="247"/>
      <c r="EOI19" s="247"/>
      <c r="EOJ19" s="247"/>
      <c r="EOK19" s="247"/>
      <c r="EOL19" s="247"/>
      <c r="EOM19" s="247"/>
      <c r="EON19" s="247"/>
      <c r="EOO19" s="247"/>
      <c r="EOP19" s="247"/>
      <c r="EOQ19" s="247"/>
      <c r="EOR19" s="247"/>
      <c r="EOS19" s="247"/>
      <c r="EOT19" s="247"/>
      <c r="EOU19" s="247"/>
      <c r="EOV19" s="247"/>
      <c r="EOW19" s="247"/>
      <c r="EOX19" s="247"/>
      <c r="EOY19" s="247"/>
      <c r="EOZ19" s="247"/>
      <c r="EPA19" s="247"/>
      <c r="EPB19" s="247"/>
      <c r="EPC19" s="247"/>
      <c r="EPD19" s="247"/>
      <c r="EPE19" s="247"/>
      <c r="EPF19" s="247"/>
      <c r="EPG19" s="247"/>
      <c r="EPH19" s="247"/>
      <c r="EPI19" s="247"/>
      <c r="EPJ19" s="247"/>
      <c r="EPK19" s="247"/>
      <c r="EPL19" s="247"/>
      <c r="EPM19" s="247"/>
      <c r="EPN19" s="247"/>
      <c r="EPO19" s="247"/>
      <c r="EPP19" s="247"/>
      <c r="EPQ19" s="247"/>
      <c r="EPR19" s="247"/>
      <c r="EPS19" s="247"/>
      <c r="EPT19" s="247"/>
      <c r="EPU19" s="247"/>
      <c r="EPV19" s="247"/>
      <c r="EPW19" s="247"/>
      <c r="EPX19" s="247"/>
      <c r="EPY19" s="247"/>
      <c r="EPZ19" s="247"/>
      <c r="EQA19" s="247"/>
      <c r="EQB19" s="247"/>
      <c r="EQC19" s="247"/>
      <c r="EQD19" s="247"/>
      <c r="EQE19" s="247"/>
      <c r="EQF19" s="247"/>
      <c r="EQG19" s="247"/>
      <c r="EQH19" s="247"/>
      <c r="EQI19" s="247"/>
      <c r="EQJ19" s="247"/>
      <c r="EQK19" s="247"/>
      <c r="EQL19" s="247"/>
      <c r="EQM19" s="247"/>
      <c r="EQN19" s="247"/>
      <c r="EQO19" s="247"/>
      <c r="EQP19" s="247"/>
      <c r="EQQ19" s="247"/>
      <c r="EQR19" s="247"/>
      <c r="EQS19" s="247"/>
      <c r="EQT19" s="247"/>
      <c r="EQU19" s="247"/>
      <c r="EQV19" s="247"/>
      <c r="EQW19" s="247"/>
      <c r="EQX19" s="247"/>
      <c r="EQY19" s="247"/>
      <c r="EQZ19" s="247"/>
      <c r="ERA19" s="247"/>
      <c r="ERB19" s="247"/>
      <c r="ERC19" s="247"/>
      <c r="ERD19" s="247"/>
      <c r="ERE19" s="247"/>
      <c r="ERF19" s="247"/>
      <c r="ERG19" s="247"/>
      <c r="ERH19" s="247"/>
      <c r="ERI19" s="247"/>
      <c r="ERJ19" s="247"/>
      <c r="ERK19" s="247"/>
      <c r="ERL19" s="247"/>
      <c r="ERM19" s="247"/>
      <c r="ERN19" s="247"/>
      <c r="ERO19" s="247"/>
      <c r="ERP19" s="247"/>
      <c r="ERQ19" s="247"/>
      <c r="ERR19" s="247"/>
      <c r="ERS19" s="247"/>
      <c r="ERT19" s="247"/>
      <c r="ERU19" s="247"/>
      <c r="ERV19" s="247"/>
      <c r="ERW19" s="247"/>
      <c r="ERX19" s="247"/>
      <c r="ERY19" s="247"/>
      <c r="ERZ19" s="247"/>
      <c r="ESA19" s="247"/>
      <c r="ESB19" s="247"/>
      <c r="ESC19" s="247"/>
      <c r="ESD19" s="247"/>
      <c r="ESE19" s="247"/>
      <c r="ESF19" s="247"/>
      <c r="ESG19" s="247"/>
      <c r="ESH19" s="247"/>
      <c r="ESI19" s="247"/>
      <c r="ESJ19" s="247"/>
      <c r="ESK19" s="247"/>
      <c r="ESL19" s="247"/>
      <c r="ESM19" s="247"/>
      <c r="ESN19" s="247"/>
      <c r="ESO19" s="247"/>
      <c r="ESP19" s="247"/>
      <c r="ESQ19" s="247"/>
      <c r="ESR19" s="247"/>
      <c r="ESS19" s="247"/>
      <c r="EST19" s="247"/>
      <c r="ESU19" s="247"/>
      <c r="ESV19" s="247"/>
      <c r="ESW19" s="247"/>
      <c r="ESX19" s="247"/>
      <c r="ESY19" s="247"/>
      <c r="ESZ19" s="247"/>
      <c r="ETA19" s="247"/>
      <c r="ETB19" s="247"/>
      <c r="ETC19" s="247"/>
      <c r="ETD19" s="247"/>
      <c r="ETE19" s="247"/>
      <c r="ETF19" s="247"/>
      <c r="ETG19" s="247"/>
      <c r="ETH19" s="247"/>
      <c r="ETI19" s="247"/>
      <c r="ETJ19" s="247"/>
      <c r="ETK19" s="247"/>
      <c r="ETL19" s="247"/>
      <c r="ETM19" s="247"/>
      <c r="ETN19" s="247"/>
      <c r="ETO19" s="247"/>
      <c r="ETP19" s="247"/>
      <c r="ETQ19" s="247"/>
      <c r="ETR19" s="247"/>
      <c r="ETS19" s="247"/>
      <c r="ETT19" s="247"/>
      <c r="ETU19" s="247"/>
      <c r="ETV19" s="247"/>
      <c r="ETW19" s="247"/>
      <c r="ETX19" s="247"/>
      <c r="ETY19" s="247"/>
      <c r="ETZ19" s="247"/>
      <c r="EUA19" s="247"/>
      <c r="EUB19" s="247"/>
      <c r="EUC19" s="247"/>
      <c r="EUD19" s="247"/>
      <c r="EUE19" s="247"/>
      <c r="EUF19" s="247"/>
      <c r="EUG19" s="247"/>
      <c r="EUH19" s="247"/>
      <c r="EUI19" s="247"/>
      <c r="EUJ19" s="247"/>
      <c r="EUK19" s="247"/>
      <c r="EUL19" s="247"/>
      <c r="EUM19" s="247"/>
      <c r="EUN19" s="247"/>
      <c r="EUO19" s="247"/>
      <c r="EUP19" s="247"/>
      <c r="EUQ19" s="247"/>
      <c r="EUR19" s="247"/>
      <c r="EUS19" s="247"/>
      <c r="EUT19" s="247"/>
      <c r="EUU19" s="247"/>
      <c r="EUV19" s="247"/>
      <c r="EUW19" s="247"/>
      <c r="EUX19" s="247"/>
      <c r="EUY19" s="247"/>
      <c r="EUZ19" s="247"/>
      <c r="EVA19" s="247"/>
      <c r="EVB19" s="247"/>
      <c r="EVC19" s="247"/>
      <c r="EVD19" s="247"/>
      <c r="EVE19" s="247"/>
      <c r="EVF19" s="247"/>
      <c r="EVG19" s="247"/>
      <c r="EVH19" s="247"/>
      <c r="EVI19" s="247"/>
      <c r="EVJ19" s="247"/>
      <c r="EVK19" s="247"/>
      <c r="EVL19" s="247"/>
      <c r="EVM19" s="247"/>
      <c r="EVN19" s="247"/>
      <c r="EVO19" s="247"/>
      <c r="EVP19" s="247"/>
      <c r="EVQ19" s="247"/>
      <c r="EVR19" s="247"/>
      <c r="EVS19" s="247"/>
      <c r="EVT19" s="247"/>
      <c r="EVU19" s="247"/>
      <c r="EVV19" s="247"/>
      <c r="EVW19" s="247"/>
      <c r="EVX19" s="247"/>
      <c r="EVY19" s="247"/>
      <c r="EVZ19" s="247"/>
      <c r="EWA19" s="247"/>
      <c r="EWB19" s="247"/>
      <c r="EWC19" s="247"/>
      <c r="EWD19" s="247"/>
      <c r="EWE19" s="247"/>
      <c r="EWF19" s="247"/>
      <c r="EWG19" s="247"/>
      <c r="EWH19" s="247"/>
      <c r="EWI19" s="247"/>
      <c r="EWJ19" s="247"/>
      <c r="EWK19" s="247"/>
      <c r="EWL19" s="247"/>
      <c r="EWM19" s="247"/>
      <c r="EWN19" s="247"/>
      <c r="EWO19" s="247"/>
      <c r="EWP19" s="247"/>
      <c r="EWQ19" s="247"/>
      <c r="EWR19" s="247"/>
      <c r="EWS19" s="247"/>
      <c r="EWT19" s="247"/>
      <c r="EWU19" s="247"/>
      <c r="EWV19" s="247"/>
      <c r="EWW19" s="247"/>
      <c r="EWX19" s="247"/>
      <c r="EWY19" s="247"/>
      <c r="EWZ19" s="247"/>
      <c r="EXA19" s="247"/>
      <c r="EXB19" s="247"/>
      <c r="EXC19" s="247"/>
      <c r="EXD19" s="247"/>
      <c r="EXE19" s="247"/>
      <c r="EXF19" s="247"/>
      <c r="EXG19" s="247"/>
      <c r="EXH19" s="247"/>
      <c r="EXI19" s="247"/>
      <c r="EXJ19" s="247"/>
      <c r="EXK19" s="247"/>
      <c r="EXL19" s="247"/>
      <c r="EXM19" s="247"/>
      <c r="EXN19" s="247"/>
      <c r="EXO19" s="247"/>
      <c r="EXP19" s="247"/>
      <c r="EXQ19" s="247"/>
      <c r="EXR19" s="247"/>
      <c r="EXS19" s="247"/>
      <c r="EXT19" s="247"/>
      <c r="EXU19" s="247"/>
      <c r="EXV19" s="247"/>
      <c r="EXW19" s="247"/>
      <c r="EXX19" s="247"/>
      <c r="EXY19" s="247"/>
      <c r="EXZ19" s="247"/>
      <c r="EYA19" s="247"/>
      <c r="EYB19" s="247"/>
      <c r="EYC19" s="247"/>
      <c r="EYD19" s="247"/>
      <c r="EYE19" s="247"/>
      <c r="EYF19" s="247"/>
      <c r="EYG19" s="247"/>
      <c r="EYH19" s="247"/>
      <c r="EYI19" s="247"/>
      <c r="EYJ19" s="247"/>
      <c r="EYK19" s="247"/>
      <c r="EYL19" s="247"/>
      <c r="EYM19" s="247"/>
      <c r="EYN19" s="247"/>
      <c r="EYO19" s="247"/>
      <c r="EYP19" s="247"/>
      <c r="EYQ19" s="247"/>
      <c r="EYR19" s="247"/>
      <c r="EYS19" s="247"/>
      <c r="EYT19" s="247"/>
      <c r="EYU19" s="247"/>
      <c r="EYV19" s="247"/>
      <c r="EYW19" s="247"/>
      <c r="EYX19" s="247"/>
      <c r="EYY19" s="247"/>
      <c r="EYZ19" s="247"/>
      <c r="EZA19" s="247"/>
      <c r="EZB19" s="247"/>
      <c r="EZC19" s="247"/>
      <c r="EZD19" s="247"/>
      <c r="EZE19" s="247"/>
      <c r="EZF19" s="247"/>
      <c r="EZG19" s="247"/>
      <c r="EZH19" s="247"/>
      <c r="EZI19" s="247"/>
      <c r="EZJ19" s="247"/>
      <c r="EZK19" s="247"/>
      <c r="EZL19" s="247"/>
      <c r="EZM19" s="247"/>
      <c r="EZN19" s="247"/>
      <c r="EZO19" s="247"/>
      <c r="EZP19" s="247"/>
      <c r="EZQ19" s="247"/>
      <c r="EZR19" s="247"/>
      <c r="EZS19" s="247"/>
      <c r="EZT19" s="247"/>
      <c r="EZU19" s="247"/>
      <c r="EZV19" s="247"/>
      <c r="EZW19" s="247"/>
      <c r="EZX19" s="247"/>
      <c r="EZY19" s="247"/>
      <c r="EZZ19" s="247"/>
      <c r="FAA19" s="247"/>
      <c r="FAB19" s="247"/>
      <c r="FAC19" s="247"/>
      <c r="FAD19" s="247"/>
      <c r="FAE19" s="247"/>
      <c r="FAF19" s="247"/>
      <c r="FAG19" s="247"/>
      <c r="FAH19" s="247"/>
      <c r="FAI19" s="247"/>
      <c r="FAJ19" s="247"/>
      <c r="FAK19" s="247"/>
      <c r="FAL19" s="247"/>
      <c r="FAM19" s="247"/>
      <c r="FAN19" s="247"/>
      <c r="FAO19" s="247"/>
      <c r="FAP19" s="247"/>
      <c r="FAQ19" s="247"/>
      <c r="FAR19" s="247"/>
      <c r="FAS19" s="247"/>
      <c r="FAT19" s="247"/>
      <c r="FAU19" s="247"/>
      <c r="FAV19" s="247"/>
      <c r="FAW19" s="247"/>
      <c r="FAX19" s="247"/>
      <c r="FAY19" s="247"/>
      <c r="FAZ19" s="247"/>
      <c r="FBA19" s="247"/>
      <c r="FBB19" s="247"/>
      <c r="FBC19" s="247"/>
      <c r="FBD19" s="247"/>
      <c r="FBE19" s="247"/>
      <c r="FBF19" s="247"/>
      <c r="FBG19" s="247"/>
      <c r="FBH19" s="247"/>
      <c r="FBI19" s="247"/>
      <c r="FBJ19" s="247"/>
      <c r="FBK19" s="247"/>
      <c r="FBL19" s="247"/>
      <c r="FBM19" s="247"/>
      <c r="FBN19" s="247"/>
      <c r="FBO19" s="247"/>
      <c r="FBP19" s="247"/>
      <c r="FBQ19" s="247"/>
      <c r="FBR19" s="247"/>
      <c r="FBS19" s="247"/>
      <c r="FBT19" s="247"/>
      <c r="FBU19" s="247"/>
      <c r="FBV19" s="247"/>
      <c r="FBW19" s="247"/>
      <c r="FBX19" s="247"/>
      <c r="FBY19" s="247"/>
      <c r="FBZ19" s="247"/>
      <c r="FCA19" s="247"/>
      <c r="FCB19" s="247"/>
      <c r="FCC19" s="247"/>
      <c r="FCD19" s="247"/>
      <c r="FCE19" s="247"/>
      <c r="FCF19" s="247"/>
      <c r="FCG19" s="247"/>
      <c r="FCH19" s="247"/>
      <c r="FCI19" s="247"/>
      <c r="FCJ19" s="247"/>
      <c r="FCK19" s="247"/>
      <c r="FCL19" s="247"/>
      <c r="FCM19" s="247"/>
      <c r="FCN19" s="247"/>
      <c r="FCO19" s="247"/>
      <c r="FCP19" s="247"/>
      <c r="FCQ19" s="247"/>
      <c r="FCR19" s="247"/>
      <c r="FCS19" s="247"/>
      <c r="FCT19" s="247"/>
      <c r="FCU19" s="247"/>
      <c r="FCV19" s="247"/>
      <c r="FCW19" s="247"/>
      <c r="FCX19" s="247"/>
      <c r="FCY19" s="247"/>
      <c r="FCZ19" s="247"/>
      <c r="FDA19" s="247"/>
      <c r="FDB19" s="247"/>
      <c r="FDC19" s="247"/>
      <c r="FDD19" s="247"/>
      <c r="FDE19" s="247"/>
      <c r="FDF19" s="247"/>
      <c r="FDG19" s="247"/>
      <c r="FDH19" s="247"/>
      <c r="FDI19" s="247"/>
      <c r="FDJ19" s="247"/>
      <c r="FDK19" s="247"/>
      <c r="FDL19" s="247"/>
      <c r="FDM19" s="247"/>
      <c r="FDN19" s="247"/>
      <c r="FDO19" s="247"/>
      <c r="FDP19" s="247"/>
      <c r="FDQ19" s="247"/>
      <c r="FDR19" s="247"/>
      <c r="FDS19" s="247"/>
      <c r="FDT19" s="247"/>
      <c r="FDU19" s="247"/>
      <c r="FDV19" s="247"/>
      <c r="FDW19" s="247"/>
      <c r="FDX19" s="247"/>
      <c r="FDY19" s="247"/>
      <c r="FDZ19" s="247"/>
      <c r="FEA19" s="247"/>
      <c r="FEB19" s="247"/>
      <c r="FEC19" s="247"/>
      <c r="FED19" s="247"/>
      <c r="FEE19" s="247"/>
      <c r="FEF19" s="247"/>
      <c r="FEG19" s="247"/>
      <c r="FEH19" s="247"/>
      <c r="FEI19" s="247"/>
      <c r="FEJ19" s="247"/>
      <c r="FEK19" s="247"/>
      <c r="FEL19" s="247"/>
      <c r="FEM19" s="247"/>
      <c r="FEN19" s="247"/>
      <c r="FEO19" s="247"/>
      <c r="FEP19" s="247"/>
      <c r="FEQ19" s="247"/>
      <c r="FER19" s="247"/>
      <c r="FES19" s="247"/>
      <c r="FET19" s="247"/>
      <c r="FEU19" s="247"/>
      <c r="FEV19" s="247"/>
      <c r="FEW19" s="247"/>
      <c r="FEX19" s="247"/>
      <c r="FEY19" s="247"/>
      <c r="FEZ19" s="247"/>
      <c r="FFA19" s="247"/>
      <c r="FFB19" s="247"/>
      <c r="FFC19" s="247"/>
      <c r="FFD19" s="247"/>
      <c r="FFE19" s="247"/>
      <c r="FFF19" s="247"/>
      <c r="FFG19" s="247"/>
      <c r="FFH19" s="247"/>
      <c r="FFI19" s="247"/>
      <c r="FFJ19" s="247"/>
      <c r="FFK19" s="247"/>
      <c r="FFL19" s="247"/>
      <c r="FFM19" s="247"/>
      <c r="FFN19" s="247"/>
      <c r="FFO19" s="247"/>
      <c r="FFP19" s="247"/>
      <c r="FFQ19" s="247"/>
      <c r="FFR19" s="247"/>
      <c r="FFS19" s="247"/>
      <c r="FFT19" s="247"/>
      <c r="FFU19" s="247"/>
      <c r="FFV19" s="247"/>
      <c r="FFW19" s="247"/>
      <c r="FFX19" s="247"/>
      <c r="FFY19" s="247"/>
      <c r="FFZ19" s="247"/>
      <c r="FGA19" s="247"/>
      <c r="FGB19" s="247"/>
      <c r="FGC19" s="247"/>
      <c r="FGD19" s="247"/>
      <c r="FGE19" s="247"/>
      <c r="FGF19" s="247"/>
      <c r="FGG19" s="247"/>
      <c r="FGH19" s="247"/>
      <c r="FGI19" s="247"/>
      <c r="FGJ19" s="247"/>
      <c r="FGK19" s="247"/>
      <c r="FGL19" s="247"/>
      <c r="FGM19" s="247"/>
      <c r="FGN19" s="247"/>
      <c r="FGO19" s="247"/>
      <c r="FGP19" s="247"/>
      <c r="FGQ19" s="247"/>
      <c r="FGR19" s="247"/>
      <c r="FGS19" s="247"/>
      <c r="FGT19" s="247"/>
      <c r="FGU19" s="247"/>
      <c r="FGV19" s="247"/>
      <c r="FGW19" s="247"/>
      <c r="FGX19" s="247"/>
      <c r="FGY19" s="247"/>
      <c r="FGZ19" s="247"/>
      <c r="FHA19" s="247"/>
      <c r="FHB19" s="247"/>
      <c r="FHC19" s="247"/>
      <c r="FHD19" s="247"/>
      <c r="FHE19" s="247"/>
      <c r="FHF19" s="247"/>
      <c r="FHG19" s="247"/>
      <c r="FHH19" s="247"/>
      <c r="FHI19" s="247"/>
      <c r="FHJ19" s="247"/>
      <c r="FHK19" s="247"/>
      <c r="FHL19" s="247"/>
      <c r="FHM19" s="247"/>
      <c r="FHN19" s="247"/>
      <c r="FHO19" s="247"/>
      <c r="FHP19" s="247"/>
      <c r="FHQ19" s="247"/>
      <c r="FHR19" s="247"/>
      <c r="FHS19" s="247"/>
      <c r="FHT19" s="247"/>
      <c r="FHU19" s="247"/>
      <c r="FHV19" s="247"/>
      <c r="FHW19" s="247"/>
      <c r="FHX19" s="247"/>
      <c r="FHY19" s="247"/>
      <c r="FHZ19" s="247"/>
      <c r="FIA19" s="247"/>
      <c r="FIB19" s="247"/>
      <c r="FIC19" s="247"/>
      <c r="FID19" s="247"/>
      <c r="FIE19" s="247"/>
      <c r="FIF19" s="247"/>
      <c r="FIG19" s="247"/>
      <c r="FIH19" s="247"/>
      <c r="FII19" s="247"/>
      <c r="FIJ19" s="247"/>
      <c r="FIK19" s="247"/>
      <c r="FIL19" s="247"/>
      <c r="FIM19" s="247"/>
      <c r="FIN19" s="247"/>
      <c r="FIO19" s="247"/>
      <c r="FIP19" s="247"/>
      <c r="FIQ19" s="247"/>
      <c r="FIR19" s="247"/>
      <c r="FIS19" s="247"/>
      <c r="FIT19" s="247"/>
      <c r="FIU19" s="247"/>
      <c r="FIV19" s="247"/>
      <c r="FIW19" s="247"/>
      <c r="FIX19" s="247"/>
      <c r="FIY19" s="247"/>
      <c r="FIZ19" s="247"/>
      <c r="FJA19" s="247"/>
      <c r="FJB19" s="247"/>
      <c r="FJC19" s="247"/>
      <c r="FJD19" s="247"/>
      <c r="FJE19" s="247"/>
      <c r="FJF19" s="247"/>
      <c r="FJG19" s="247"/>
      <c r="FJH19" s="247"/>
      <c r="FJI19" s="247"/>
      <c r="FJJ19" s="247"/>
      <c r="FJK19" s="247"/>
      <c r="FJL19" s="247"/>
      <c r="FJM19" s="247"/>
      <c r="FJN19" s="247"/>
      <c r="FJO19" s="247"/>
      <c r="FJP19" s="247"/>
      <c r="FJQ19" s="247"/>
      <c r="FJR19" s="247"/>
      <c r="FJS19" s="247"/>
      <c r="FJT19" s="247"/>
      <c r="FJU19" s="247"/>
      <c r="FJV19" s="247"/>
      <c r="FJW19" s="247"/>
      <c r="FJX19" s="247"/>
      <c r="FJY19" s="247"/>
      <c r="FJZ19" s="247"/>
      <c r="FKA19" s="247"/>
      <c r="FKB19" s="247"/>
      <c r="FKC19" s="247"/>
      <c r="FKD19" s="247"/>
      <c r="FKE19" s="247"/>
      <c r="FKF19" s="247"/>
      <c r="FKG19" s="247"/>
      <c r="FKH19" s="247"/>
      <c r="FKI19" s="247"/>
      <c r="FKJ19" s="247"/>
      <c r="FKK19" s="247"/>
      <c r="FKL19" s="247"/>
      <c r="FKM19" s="247"/>
      <c r="FKN19" s="247"/>
      <c r="FKO19" s="247"/>
      <c r="FKP19" s="247"/>
      <c r="FKQ19" s="247"/>
      <c r="FKR19" s="247"/>
      <c r="FKS19" s="247"/>
      <c r="FKT19" s="247"/>
      <c r="FKU19" s="247"/>
      <c r="FKV19" s="247"/>
      <c r="FKW19" s="247"/>
      <c r="FKX19" s="247"/>
      <c r="FKY19" s="247"/>
      <c r="FKZ19" s="247"/>
      <c r="FLA19" s="247"/>
      <c r="FLB19" s="247"/>
      <c r="FLC19" s="247"/>
      <c r="FLD19" s="247"/>
      <c r="FLE19" s="247"/>
      <c r="FLF19" s="247"/>
      <c r="FLG19" s="247"/>
      <c r="FLH19" s="247"/>
      <c r="FLI19" s="247"/>
      <c r="FLJ19" s="247"/>
      <c r="FLK19" s="247"/>
      <c r="FLL19" s="247"/>
      <c r="FLM19" s="247"/>
      <c r="FLN19" s="247"/>
      <c r="FLO19" s="247"/>
      <c r="FLP19" s="247"/>
      <c r="FLQ19" s="247"/>
      <c r="FLR19" s="247"/>
      <c r="FLS19" s="247"/>
      <c r="FLT19" s="247"/>
      <c r="FLU19" s="247"/>
      <c r="FLV19" s="247"/>
      <c r="FLW19" s="247"/>
      <c r="FLX19" s="247"/>
      <c r="FLY19" s="247"/>
      <c r="FLZ19" s="247"/>
      <c r="FMA19" s="247"/>
      <c r="FMB19" s="247"/>
      <c r="FMC19" s="247"/>
      <c r="FMD19" s="247"/>
      <c r="FME19" s="247"/>
      <c r="FMF19" s="247"/>
      <c r="FMG19" s="247"/>
      <c r="FMH19" s="247"/>
      <c r="FMI19" s="247"/>
      <c r="FMJ19" s="247"/>
      <c r="FMK19" s="247"/>
      <c r="FML19" s="247"/>
      <c r="FMM19" s="247"/>
      <c r="FMN19" s="247"/>
      <c r="FMO19" s="247"/>
      <c r="FMP19" s="247"/>
      <c r="FMQ19" s="247"/>
      <c r="FMR19" s="247"/>
      <c r="FMS19" s="247"/>
      <c r="FMT19" s="247"/>
      <c r="FMU19" s="247"/>
      <c r="FMV19" s="247"/>
      <c r="FMW19" s="247"/>
      <c r="FMX19" s="247"/>
      <c r="FMY19" s="247"/>
      <c r="FMZ19" s="247"/>
      <c r="FNA19" s="247"/>
      <c r="FNB19" s="247"/>
      <c r="FNC19" s="247"/>
      <c r="FND19" s="247"/>
      <c r="FNE19" s="247"/>
      <c r="FNF19" s="247"/>
      <c r="FNG19" s="247"/>
      <c r="FNH19" s="247"/>
      <c r="FNI19" s="247"/>
      <c r="FNJ19" s="247"/>
      <c r="FNK19" s="247"/>
      <c r="FNL19" s="247"/>
      <c r="FNM19" s="247"/>
      <c r="FNN19" s="247"/>
      <c r="FNO19" s="247"/>
      <c r="FNP19" s="247"/>
      <c r="FNQ19" s="247"/>
      <c r="FNR19" s="247"/>
      <c r="FNS19" s="247"/>
      <c r="FNT19" s="247"/>
      <c r="FNU19" s="247"/>
      <c r="FNV19" s="247"/>
      <c r="FNW19" s="247"/>
      <c r="FNX19" s="247"/>
      <c r="FNY19" s="247"/>
      <c r="FNZ19" s="247"/>
      <c r="FOA19" s="247"/>
      <c r="FOB19" s="247"/>
      <c r="FOC19" s="247"/>
      <c r="FOD19" s="247"/>
      <c r="FOE19" s="247"/>
      <c r="FOF19" s="247"/>
      <c r="FOG19" s="247"/>
      <c r="FOH19" s="247"/>
      <c r="FOI19" s="247"/>
      <c r="FOJ19" s="247"/>
      <c r="FOK19" s="247"/>
      <c r="FOL19" s="247"/>
      <c r="FOM19" s="247"/>
      <c r="FON19" s="247"/>
      <c r="FOO19" s="247"/>
      <c r="FOP19" s="247"/>
      <c r="FOQ19" s="247"/>
      <c r="FOR19" s="247"/>
      <c r="FOS19" s="247"/>
      <c r="FOT19" s="247"/>
      <c r="FOU19" s="247"/>
      <c r="FOV19" s="247"/>
      <c r="FOW19" s="247"/>
      <c r="FOX19" s="247"/>
      <c r="FOY19" s="247"/>
      <c r="FOZ19" s="247"/>
      <c r="FPA19" s="247"/>
      <c r="FPB19" s="247"/>
      <c r="FPC19" s="247"/>
      <c r="FPD19" s="247"/>
      <c r="FPE19" s="247"/>
      <c r="FPF19" s="247"/>
      <c r="FPG19" s="247"/>
      <c r="FPH19" s="247"/>
      <c r="FPI19" s="247"/>
      <c r="FPJ19" s="247"/>
      <c r="FPK19" s="247"/>
      <c r="FPL19" s="247"/>
      <c r="FPM19" s="247"/>
      <c r="FPN19" s="247"/>
      <c r="FPO19" s="247"/>
      <c r="FPP19" s="247"/>
      <c r="FPQ19" s="247"/>
      <c r="FPR19" s="247"/>
      <c r="FPS19" s="247"/>
      <c r="FPT19" s="247"/>
      <c r="FPU19" s="247"/>
      <c r="FPV19" s="247"/>
      <c r="FPW19" s="247"/>
      <c r="FPX19" s="247"/>
      <c r="FPY19" s="247"/>
      <c r="FPZ19" s="247"/>
      <c r="FQA19" s="247"/>
      <c r="FQB19" s="247"/>
      <c r="FQC19" s="247"/>
      <c r="FQD19" s="247"/>
      <c r="FQE19" s="247"/>
      <c r="FQF19" s="247"/>
      <c r="FQG19" s="247"/>
      <c r="FQH19" s="247"/>
      <c r="FQI19" s="247"/>
      <c r="FQJ19" s="247"/>
      <c r="FQK19" s="247"/>
      <c r="FQL19" s="247"/>
      <c r="FQM19" s="247"/>
      <c r="FQN19" s="247"/>
      <c r="FQO19" s="247"/>
      <c r="FQP19" s="247"/>
      <c r="FQQ19" s="247"/>
      <c r="FQR19" s="247"/>
      <c r="FQS19" s="247"/>
      <c r="FQT19" s="247"/>
      <c r="FQU19" s="247"/>
      <c r="FQV19" s="247"/>
      <c r="FQW19" s="247"/>
      <c r="FQX19" s="247"/>
      <c r="FQY19" s="247"/>
      <c r="FQZ19" s="247"/>
      <c r="FRA19" s="247"/>
      <c r="FRB19" s="247"/>
      <c r="FRC19" s="247"/>
      <c r="FRD19" s="247"/>
      <c r="FRE19" s="247"/>
      <c r="FRF19" s="247"/>
      <c r="FRG19" s="247"/>
      <c r="FRH19" s="247"/>
      <c r="FRI19" s="247"/>
      <c r="FRJ19" s="247"/>
      <c r="FRK19" s="247"/>
      <c r="FRL19" s="247"/>
      <c r="FRM19" s="247"/>
      <c r="FRN19" s="247"/>
      <c r="FRO19" s="247"/>
      <c r="FRP19" s="247"/>
      <c r="FRQ19" s="247"/>
      <c r="FRR19" s="247"/>
      <c r="FRS19" s="247"/>
      <c r="FRT19" s="247"/>
      <c r="FRU19" s="247"/>
      <c r="FRV19" s="247"/>
      <c r="FRW19" s="247"/>
      <c r="FRX19" s="247"/>
      <c r="FRY19" s="247"/>
      <c r="FRZ19" s="247"/>
      <c r="FSA19" s="247"/>
      <c r="FSB19" s="247"/>
      <c r="FSC19" s="247"/>
      <c r="FSD19" s="247"/>
      <c r="FSE19" s="247"/>
      <c r="FSF19" s="247"/>
      <c r="FSG19" s="247"/>
      <c r="FSH19" s="247"/>
      <c r="FSI19" s="247"/>
      <c r="FSJ19" s="247"/>
      <c r="FSK19" s="247"/>
      <c r="FSL19" s="247"/>
      <c r="FSM19" s="247"/>
      <c r="FSN19" s="247"/>
      <c r="FSO19" s="247"/>
      <c r="FSP19" s="247"/>
      <c r="FSQ19" s="247"/>
      <c r="FSR19" s="247"/>
      <c r="FSS19" s="247"/>
      <c r="FST19" s="247"/>
      <c r="FSU19" s="247"/>
      <c r="FSV19" s="247"/>
      <c r="FSW19" s="247"/>
      <c r="FSX19" s="247"/>
      <c r="FSY19" s="247"/>
      <c r="FSZ19" s="247"/>
      <c r="FTA19" s="247"/>
      <c r="FTB19" s="247"/>
      <c r="FTC19" s="247"/>
      <c r="FTD19" s="247"/>
      <c r="FTE19" s="247"/>
      <c r="FTF19" s="247"/>
      <c r="FTG19" s="247"/>
      <c r="FTH19" s="247"/>
      <c r="FTI19" s="247"/>
      <c r="FTJ19" s="247"/>
      <c r="FTK19" s="247"/>
      <c r="FTL19" s="247"/>
      <c r="FTM19" s="247"/>
      <c r="FTN19" s="247"/>
      <c r="FTO19" s="247"/>
      <c r="FTP19" s="247"/>
      <c r="FTQ19" s="247"/>
      <c r="FTR19" s="247"/>
      <c r="FTS19" s="247"/>
      <c r="FTT19" s="247"/>
      <c r="FTU19" s="247"/>
      <c r="FTV19" s="247"/>
      <c r="FTW19" s="247"/>
      <c r="FTX19" s="247"/>
      <c r="FTY19" s="247"/>
      <c r="FTZ19" s="247"/>
      <c r="FUA19" s="247"/>
      <c r="FUB19" s="247"/>
      <c r="FUC19" s="247"/>
      <c r="FUD19" s="247"/>
      <c r="FUE19" s="247"/>
      <c r="FUF19" s="247"/>
      <c r="FUG19" s="247"/>
      <c r="FUH19" s="247"/>
      <c r="FUI19" s="247"/>
      <c r="FUJ19" s="247"/>
      <c r="FUK19" s="247"/>
      <c r="FUL19" s="247"/>
      <c r="FUM19" s="247"/>
      <c r="FUN19" s="247"/>
      <c r="FUO19" s="247"/>
      <c r="FUP19" s="247"/>
      <c r="FUQ19" s="247"/>
      <c r="FUR19" s="247"/>
      <c r="FUS19" s="247"/>
      <c r="FUT19" s="247"/>
      <c r="FUU19" s="247"/>
      <c r="FUV19" s="247"/>
      <c r="FUW19" s="247"/>
      <c r="FUX19" s="247"/>
      <c r="FUY19" s="247"/>
      <c r="FUZ19" s="247"/>
      <c r="FVA19" s="247"/>
      <c r="FVB19" s="247"/>
      <c r="FVC19" s="247"/>
      <c r="FVD19" s="247"/>
      <c r="FVE19" s="247"/>
      <c r="FVF19" s="247"/>
      <c r="FVG19" s="247"/>
      <c r="FVH19" s="247"/>
      <c r="FVI19" s="247"/>
      <c r="FVJ19" s="247"/>
      <c r="FVK19" s="247"/>
      <c r="FVL19" s="247"/>
      <c r="FVM19" s="247"/>
      <c r="FVN19" s="247"/>
      <c r="FVO19" s="247"/>
      <c r="FVP19" s="247"/>
      <c r="FVQ19" s="247"/>
      <c r="FVR19" s="247"/>
      <c r="FVS19" s="247"/>
      <c r="FVT19" s="247"/>
      <c r="FVU19" s="247"/>
      <c r="FVV19" s="247"/>
      <c r="FVW19" s="247"/>
      <c r="FVX19" s="247"/>
      <c r="FVY19" s="247"/>
      <c r="FVZ19" s="247"/>
      <c r="FWA19" s="247"/>
      <c r="FWB19" s="247"/>
      <c r="FWC19" s="247"/>
      <c r="FWD19" s="247"/>
      <c r="FWE19" s="247"/>
      <c r="FWF19" s="247"/>
      <c r="FWG19" s="247"/>
      <c r="FWH19" s="247"/>
      <c r="FWI19" s="247"/>
      <c r="FWJ19" s="247"/>
      <c r="FWK19" s="247"/>
      <c r="FWL19" s="247"/>
      <c r="FWM19" s="247"/>
      <c r="FWN19" s="247"/>
      <c r="FWO19" s="247"/>
      <c r="FWP19" s="247"/>
      <c r="FWQ19" s="247"/>
      <c r="FWR19" s="247"/>
      <c r="FWS19" s="247"/>
      <c r="FWT19" s="247"/>
      <c r="FWU19" s="247"/>
      <c r="FWV19" s="247"/>
      <c r="FWW19" s="247"/>
      <c r="FWX19" s="247"/>
      <c r="FWY19" s="247"/>
      <c r="FWZ19" s="247"/>
      <c r="FXA19" s="247"/>
      <c r="FXB19" s="247"/>
      <c r="FXC19" s="247"/>
      <c r="FXD19" s="247"/>
      <c r="FXE19" s="247"/>
      <c r="FXF19" s="247"/>
      <c r="FXG19" s="247"/>
      <c r="FXH19" s="247"/>
      <c r="FXI19" s="247"/>
      <c r="FXJ19" s="247"/>
      <c r="FXK19" s="247"/>
      <c r="FXL19" s="247"/>
      <c r="FXM19" s="247"/>
      <c r="FXN19" s="247"/>
      <c r="FXO19" s="247"/>
      <c r="FXP19" s="247"/>
      <c r="FXQ19" s="247"/>
      <c r="FXR19" s="247"/>
      <c r="FXS19" s="247"/>
      <c r="FXT19" s="247"/>
      <c r="FXU19" s="247"/>
      <c r="FXV19" s="247"/>
      <c r="FXW19" s="247"/>
      <c r="FXX19" s="247"/>
      <c r="FXY19" s="247"/>
      <c r="FXZ19" s="247"/>
      <c r="FYA19" s="247"/>
      <c r="FYB19" s="247"/>
      <c r="FYC19" s="247"/>
      <c r="FYD19" s="247"/>
      <c r="FYE19" s="247"/>
      <c r="FYF19" s="247"/>
      <c r="FYG19" s="247"/>
      <c r="FYH19" s="247"/>
      <c r="FYI19" s="247"/>
      <c r="FYJ19" s="247"/>
      <c r="FYK19" s="247"/>
      <c r="FYL19" s="247"/>
      <c r="FYM19" s="247"/>
      <c r="FYN19" s="247"/>
      <c r="FYO19" s="247"/>
      <c r="FYP19" s="247"/>
      <c r="FYQ19" s="247"/>
      <c r="FYR19" s="247"/>
      <c r="FYS19" s="247"/>
      <c r="FYT19" s="247"/>
      <c r="FYU19" s="247"/>
      <c r="FYV19" s="247"/>
      <c r="FYW19" s="247"/>
      <c r="FYX19" s="247"/>
      <c r="FYY19" s="247"/>
      <c r="FYZ19" s="247"/>
      <c r="FZA19" s="247"/>
      <c r="FZB19" s="247"/>
      <c r="FZC19" s="247"/>
      <c r="FZD19" s="247"/>
      <c r="FZE19" s="247"/>
      <c r="FZF19" s="247"/>
      <c r="FZG19" s="247"/>
      <c r="FZH19" s="247"/>
      <c r="FZI19" s="247"/>
      <c r="FZJ19" s="247"/>
      <c r="FZK19" s="247"/>
      <c r="FZL19" s="247"/>
      <c r="FZM19" s="247"/>
      <c r="FZN19" s="247"/>
      <c r="FZO19" s="247"/>
      <c r="FZP19" s="247"/>
      <c r="FZQ19" s="247"/>
      <c r="FZR19" s="247"/>
      <c r="FZS19" s="247"/>
      <c r="FZT19" s="247"/>
      <c r="FZU19" s="247"/>
      <c r="FZV19" s="247"/>
      <c r="FZW19" s="247"/>
      <c r="FZX19" s="247"/>
      <c r="FZY19" s="247"/>
      <c r="FZZ19" s="247"/>
      <c r="GAA19" s="247"/>
      <c r="GAB19" s="247"/>
      <c r="GAC19" s="247"/>
      <c r="GAD19" s="247"/>
      <c r="GAE19" s="247"/>
      <c r="GAF19" s="247"/>
      <c r="GAG19" s="247"/>
      <c r="GAH19" s="247"/>
      <c r="GAI19" s="247"/>
      <c r="GAJ19" s="247"/>
      <c r="GAK19" s="247"/>
      <c r="GAL19" s="247"/>
      <c r="GAM19" s="247"/>
      <c r="GAN19" s="247"/>
      <c r="GAO19" s="247"/>
      <c r="GAP19" s="247"/>
      <c r="GAQ19" s="247"/>
      <c r="GAR19" s="247"/>
      <c r="GAS19" s="247"/>
      <c r="GAT19" s="247"/>
      <c r="GAU19" s="247"/>
      <c r="GAV19" s="247"/>
      <c r="GAW19" s="247"/>
      <c r="GAX19" s="247"/>
      <c r="GAY19" s="247"/>
      <c r="GAZ19" s="247"/>
      <c r="GBA19" s="247"/>
      <c r="GBB19" s="247"/>
      <c r="GBC19" s="247"/>
      <c r="GBD19" s="247"/>
      <c r="GBE19" s="247"/>
      <c r="GBF19" s="247"/>
      <c r="GBG19" s="247"/>
      <c r="GBH19" s="247"/>
      <c r="GBI19" s="247"/>
      <c r="GBJ19" s="247"/>
      <c r="GBK19" s="247"/>
      <c r="GBL19" s="247"/>
      <c r="GBM19" s="247"/>
      <c r="GBN19" s="247"/>
      <c r="GBO19" s="247"/>
      <c r="GBP19" s="247"/>
      <c r="GBQ19" s="247"/>
      <c r="GBR19" s="247"/>
      <c r="GBS19" s="247"/>
      <c r="GBT19" s="247"/>
      <c r="GBU19" s="247"/>
      <c r="GBV19" s="247"/>
      <c r="GBW19" s="247"/>
      <c r="GBX19" s="247"/>
      <c r="GBY19" s="247"/>
      <c r="GBZ19" s="247"/>
      <c r="GCA19" s="247"/>
      <c r="GCB19" s="247"/>
      <c r="GCC19" s="247"/>
      <c r="GCD19" s="247"/>
      <c r="GCE19" s="247"/>
      <c r="GCF19" s="247"/>
      <c r="GCG19" s="247"/>
      <c r="GCH19" s="247"/>
      <c r="GCI19" s="247"/>
      <c r="GCJ19" s="247"/>
      <c r="GCK19" s="247"/>
      <c r="GCL19" s="247"/>
      <c r="GCM19" s="247"/>
      <c r="GCN19" s="247"/>
      <c r="GCO19" s="247"/>
      <c r="GCP19" s="247"/>
      <c r="GCQ19" s="247"/>
      <c r="GCR19" s="247"/>
      <c r="GCS19" s="247"/>
      <c r="GCT19" s="247"/>
      <c r="GCU19" s="247"/>
      <c r="GCV19" s="247"/>
      <c r="GCW19" s="247"/>
      <c r="GCX19" s="247"/>
      <c r="GCY19" s="247"/>
      <c r="GCZ19" s="247"/>
      <c r="GDA19" s="247"/>
      <c r="GDB19" s="247"/>
      <c r="GDC19" s="247"/>
      <c r="GDD19" s="247"/>
      <c r="GDE19" s="247"/>
      <c r="GDF19" s="247"/>
      <c r="GDG19" s="247"/>
      <c r="GDH19" s="247"/>
      <c r="GDI19" s="247"/>
      <c r="GDJ19" s="247"/>
      <c r="GDK19" s="247"/>
      <c r="GDL19" s="247"/>
      <c r="GDM19" s="247"/>
      <c r="GDN19" s="247"/>
      <c r="GDO19" s="247"/>
      <c r="GDP19" s="247"/>
      <c r="GDQ19" s="247"/>
      <c r="GDR19" s="247"/>
      <c r="GDS19" s="247"/>
      <c r="GDT19" s="247"/>
      <c r="GDU19" s="247"/>
      <c r="GDV19" s="247"/>
      <c r="GDW19" s="247"/>
      <c r="GDX19" s="247"/>
      <c r="GDY19" s="247"/>
      <c r="GDZ19" s="247"/>
      <c r="GEA19" s="247"/>
      <c r="GEB19" s="247"/>
      <c r="GEC19" s="247"/>
      <c r="GED19" s="247"/>
      <c r="GEE19" s="247"/>
      <c r="GEF19" s="247"/>
      <c r="GEG19" s="247"/>
      <c r="GEH19" s="247"/>
      <c r="GEI19" s="247"/>
      <c r="GEJ19" s="247"/>
      <c r="GEK19" s="247"/>
      <c r="GEL19" s="247"/>
      <c r="GEM19" s="247"/>
      <c r="GEN19" s="247"/>
      <c r="GEO19" s="247"/>
      <c r="GEP19" s="247"/>
      <c r="GEQ19" s="247"/>
      <c r="GER19" s="247"/>
      <c r="GES19" s="247"/>
      <c r="GET19" s="247"/>
      <c r="GEU19" s="247"/>
      <c r="GEV19" s="247"/>
      <c r="GEW19" s="247"/>
      <c r="GEX19" s="247"/>
      <c r="GEY19" s="247"/>
      <c r="GEZ19" s="247"/>
      <c r="GFA19" s="247"/>
      <c r="GFB19" s="247"/>
      <c r="GFC19" s="247"/>
      <c r="GFD19" s="247"/>
      <c r="GFE19" s="247"/>
      <c r="GFF19" s="247"/>
      <c r="GFG19" s="247"/>
      <c r="GFH19" s="247"/>
      <c r="GFI19" s="247"/>
      <c r="GFJ19" s="247"/>
      <c r="GFK19" s="247"/>
      <c r="GFL19" s="247"/>
      <c r="GFM19" s="247"/>
      <c r="GFN19" s="247"/>
      <c r="GFO19" s="247"/>
      <c r="GFP19" s="247"/>
      <c r="GFQ19" s="247"/>
      <c r="GFR19" s="247"/>
      <c r="GFS19" s="247"/>
      <c r="GFT19" s="247"/>
      <c r="GFU19" s="247"/>
      <c r="GFV19" s="247"/>
      <c r="GFW19" s="247"/>
      <c r="GFX19" s="247"/>
      <c r="GFY19" s="247"/>
      <c r="GFZ19" s="247"/>
      <c r="GGA19" s="247"/>
      <c r="GGB19" s="247"/>
      <c r="GGC19" s="247"/>
      <c r="GGD19" s="247"/>
      <c r="GGE19" s="247"/>
      <c r="GGF19" s="247"/>
      <c r="GGG19" s="247"/>
      <c r="GGH19" s="247"/>
      <c r="GGI19" s="247"/>
      <c r="GGJ19" s="247"/>
      <c r="GGK19" s="247"/>
      <c r="GGL19" s="247"/>
      <c r="GGM19" s="247"/>
      <c r="GGN19" s="247"/>
      <c r="GGO19" s="247"/>
      <c r="GGP19" s="247"/>
      <c r="GGQ19" s="247"/>
      <c r="GGR19" s="247"/>
      <c r="GGS19" s="247"/>
      <c r="GGT19" s="247"/>
      <c r="GGU19" s="247"/>
      <c r="GGV19" s="247"/>
      <c r="GGW19" s="247"/>
      <c r="GGX19" s="247"/>
      <c r="GGY19" s="247"/>
      <c r="GGZ19" s="247"/>
      <c r="GHA19" s="247"/>
      <c r="GHB19" s="247"/>
      <c r="GHC19" s="247"/>
      <c r="GHD19" s="247"/>
      <c r="GHE19" s="247"/>
      <c r="GHF19" s="247"/>
      <c r="GHG19" s="247"/>
      <c r="GHH19" s="247"/>
      <c r="GHI19" s="247"/>
      <c r="GHJ19" s="247"/>
      <c r="GHK19" s="247"/>
      <c r="GHL19" s="247"/>
      <c r="GHM19" s="247"/>
      <c r="GHN19" s="247"/>
      <c r="GHO19" s="247"/>
      <c r="GHP19" s="247"/>
      <c r="GHQ19" s="247"/>
      <c r="GHR19" s="247"/>
      <c r="GHS19" s="247"/>
      <c r="GHT19" s="247"/>
      <c r="GHU19" s="247"/>
      <c r="GHV19" s="247"/>
      <c r="GHW19" s="247"/>
      <c r="GHX19" s="247"/>
      <c r="GHY19" s="247"/>
      <c r="GHZ19" s="247"/>
      <c r="GIA19" s="247"/>
      <c r="GIB19" s="247"/>
      <c r="GIC19" s="247"/>
      <c r="GID19" s="247"/>
      <c r="GIE19" s="247"/>
      <c r="GIF19" s="247"/>
      <c r="GIG19" s="247"/>
      <c r="GIH19" s="247"/>
      <c r="GII19" s="247"/>
      <c r="GIJ19" s="247"/>
      <c r="GIK19" s="247"/>
      <c r="GIL19" s="247"/>
      <c r="GIM19" s="247"/>
      <c r="GIN19" s="247"/>
      <c r="GIO19" s="247"/>
      <c r="GIP19" s="247"/>
      <c r="GIQ19" s="247"/>
      <c r="GIR19" s="247"/>
      <c r="GIS19" s="247"/>
      <c r="GIT19" s="247"/>
      <c r="GIU19" s="247"/>
      <c r="GIV19" s="247"/>
      <c r="GIW19" s="247"/>
      <c r="GIX19" s="247"/>
      <c r="GIY19" s="247"/>
      <c r="GIZ19" s="247"/>
      <c r="GJA19" s="247"/>
      <c r="GJB19" s="247"/>
      <c r="GJC19" s="247"/>
      <c r="GJD19" s="247"/>
      <c r="GJE19" s="247"/>
      <c r="GJF19" s="247"/>
      <c r="GJG19" s="247"/>
      <c r="GJH19" s="247"/>
      <c r="GJI19" s="247"/>
      <c r="GJJ19" s="247"/>
      <c r="GJK19" s="247"/>
      <c r="GJL19" s="247"/>
      <c r="GJM19" s="247"/>
      <c r="GJN19" s="247"/>
      <c r="GJO19" s="247"/>
      <c r="GJP19" s="247"/>
      <c r="GJQ19" s="247"/>
      <c r="GJR19" s="247"/>
      <c r="GJS19" s="247"/>
      <c r="GJT19" s="247"/>
      <c r="GJU19" s="247"/>
      <c r="GJV19" s="247"/>
      <c r="GJW19" s="247"/>
      <c r="GJX19" s="247"/>
      <c r="GJY19" s="247"/>
      <c r="GJZ19" s="247"/>
      <c r="GKA19" s="247"/>
      <c r="GKB19" s="247"/>
      <c r="GKC19" s="247"/>
      <c r="GKD19" s="247"/>
      <c r="GKE19" s="247"/>
      <c r="GKF19" s="247"/>
      <c r="GKG19" s="247"/>
      <c r="GKH19" s="247"/>
      <c r="GKI19" s="247"/>
      <c r="GKJ19" s="247"/>
      <c r="GKK19" s="247"/>
      <c r="GKL19" s="247"/>
      <c r="GKM19" s="247"/>
      <c r="GKN19" s="247"/>
      <c r="GKO19" s="247"/>
      <c r="GKP19" s="247"/>
      <c r="GKQ19" s="247"/>
      <c r="GKR19" s="247"/>
      <c r="GKS19" s="247"/>
      <c r="GKT19" s="247"/>
      <c r="GKU19" s="247"/>
      <c r="GKV19" s="247"/>
      <c r="GKW19" s="247"/>
      <c r="GKX19" s="247"/>
      <c r="GKY19" s="247"/>
      <c r="GKZ19" s="247"/>
      <c r="GLA19" s="247"/>
      <c r="GLB19" s="247"/>
      <c r="GLC19" s="247"/>
      <c r="GLD19" s="247"/>
      <c r="GLE19" s="247"/>
      <c r="GLF19" s="247"/>
      <c r="GLG19" s="247"/>
      <c r="GLH19" s="247"/>
      <c r="GLI19" s="247"/>
      <c r="GLJ19" s="247"/>
      <c r="GLK19" s="247"/>
      <c r="GLL19" s="247"/>
      <c r="GLM19" s="247"/>
      <c r="GLN19" s="247"/>
      <c r="GLO19" s="247"/>
      <c r="GLP19" s="247"/>
      <c r="GLQ19" s="247"/>
      <c r="GLR19" s="247"/>
      <c r="GLS19" s="247"/>
      <c r="GLT19" s="247"/>
      <c r="GLU19" s="247"/>
      <c r="GLV19" s="247"/>
      <c r="GLW19" s="247"/>
      <c r="GLX19" s="247"/>
      <c r="GLY19" s="247"/>
      <c r="GLZ19" s="247"/>
      <c r="GMA19" s="247"/>
      <c r="GMB19" s="247"/>
      <c r="GMC19" s="247"/>
      <c r="GMD19" s="247"/>
      <c r="GME19" s="247"/>
      <c r="GMF19" s="247"/>
      <c r="GMG19" s="247"/>
      <c r="GMH19" s="247"/>
      <c r="GMI19" s="247"/>
      <c r="GMJ19" s="247"/>
      <c r="GMK19" s="247"/>
      <c r="GML19" s="247"/>
      <c r="GMM19" s="247"/>
      <c r="GMN19" s="247"/>
      <c r="GMO19" s="247"/>
      <c r="GMP19" s="247"/>
      <c r="GMQ19" s="247"/>
      <c r="GMR19" s="247"/>
      <c r="GMS19" s="247"/>
      <c r="GMT19" s="247"/>
      <c r="GMU19" s="247"/>
      <c r="GMV19" s="247"/>
      <c r="GMW19" s="247"/>
      <c r="GMX19" s="247"/>
      <c r="GMY19" s="247"/>
      <c r="GMZ19" s="247"/>
      <c r="GNA19" s="247"/>
      <c r="GNB19" s="247"/>
      <c r="GNC19" s="247"/>
      <c r="GND19" s="247"/>
      <c r="GNE19" s="247"/>
      <c r="GNF19" s="247"/>
      <c r="GNG19" s="247"/>
      <c r="GNH19" s="247"/>
      <c r="GNI19" s="247"/>
      <c r="GNJ19" s="247"/>
      <c r="GNK19" s="247"/>
      <c r="GNL19" s="247"/>
      <c r="GNM19" s="247"/>
      <c r="GNN19" s="247"/>
      <c r="GNO19" s="247"/>
      <c r="GNP19" s="247"/>
      <c r="GNQ19" s="247"/>
      <c r="GNR19" s="247"/>
      <c r="GNS19" s="247"/>
      <c r="GNT19" s="247"/>
      <c r="GNU19" s="247"/>
      <c r="GNV19" s="247"/>
      <c r="GNW19" s="247"/>
      <c r="GNX19" s="247"/>
      <c r="GNY19" s="247"/>
      <c r="GNZ19" s="247"/>
      <c r="GOA19" s="247"/>
      <c r="GOB19" s="247"/>
      <c r="GOC19" s="247"/>
      <c r="GOD19" s="247"/>
      <c r="GOE19" s="247"/>
      <c r="GOF19" s="247"/>
      <c r="GOG19" s="247"/>
      <c r="GOH19" s="247"/>
      <c r="GOI19" s="247"/>
      <c r="GOJ19" s="247"/>
      <c r="GOK19" s="247"/>
      <c r="GOL19" s="247"/>
      <c r="GOM19" s="247"/>
      <c r="GON19" s="247"/>
      <c r="GOO19" s="247"/>
      <c r="GOP19" s="247"/>
      <c r="GOQ19" s="247"/>
      <c r="GOR19" s="247"/>
      <c r="GOS19" s="247"/>
      <c r="GOT19" s="247"/>
      <c r="GOU19" s="247"/>
      <c r="GOV19" s="247"/>
      <c r="GOW19" s="247"/>
      <c r="GOX19" s="247"/>
      <c r="GOY19" s="247"/>
      <c r="GOZ19" s="247"/>
      <c r="GPA19" s="247"/>
      <c r="GPB19" s="247"/>
      <c r="GPC19" s="247"/>
      <c r="GPD19" s="247"/>
      <c r="GPE19" s="247"/>
      <c r="GPF19" s="247"/>
      <c r="GPG19" s="247"/>
      <c r="GPH19" s="247"/>
      <c r="GPI19" s="247"/>
      <c r="GPJ19" s="247"/>
      <c r="GPK19" s="247"/>
      <c r="GPL19" s="247"/>
      <c r="GPM19" s="247"/>
      <c r="GPN19" s="247"/>
      <c r="GPO19" s="247"/>
      <c r="GPP19" s="247"/>
      <c r="GPQ19" s="247"/>
      <c r="GPR19" s="247"/>
      <c r="GPS19" s="247"/>
      <c r="GPT19" s="247"/>
      <c r="GPU19" s="247"/>
      <c r="GPV19" s="247"/>
      <c r="GPW19" s="247"/>
      <c r="GPX19" s="247"/>
      <c r="GPY19" s="247"/>
      <c r="GPZ19" s="247"/>
      <c r="GQA19" s="247"/>
      <c r="GQB19" s="247"/>
      <c r="GQC19" s="247"/>
      <c r="GQD19" s="247"/>
      <c r="GQE19" s="247"/>
      <c r="GQF19" s="247"/>
      <c r="GQG19" s="247"/>
      <c r="GQH19" s="247"/>
      <c r="GQI19" s="247"/>
      <c r="GQJ19" s="247"/>
      <c r="GQK19" s="247"/>
      <c r="GQL19" s="247"/>
      <c r="GQM19" s="247"/>
      <c r="GQN19" s="247"/>
      <c r="GQO19" s="247"/>
      <c r="GQP19" s="247"/>
      <c r="GQQ19" s="247"/>
      <c r="GQR19" s="247"/>
      <c r="GQS19" s="247"/>
      <c r="GQT19" s="247"/>
      <c r="GQU19" s="247"/>
      <c r="GQV19" s="247"/>
      <c r="GQW19" s="247"/>
      <c r="GQX19" s="247"/>
      <c r="GQY19" s="247"/>
      <c r="GQZ19" s="247"/>
      <c r="GRA19" s="247"/>
      <c r="GRB19" s="247"/>
      <c r="GRC19" s="247"/>
      <c r="GRD19" s="247"/>
      <c r="GRE19" s="247"/>
      <c r="GRF19" s="247"/>
      <c r="GRG19" s="247"/>
      <c r="GRH19" s="247"/>
      <c r="GRI19" s="247"/>
      <c r="GRJ19" s="247"/>
      <c r="GRK19" s="247"/>
      <c r="GRL19" s="247"/>
      <c r="GRM19" s="247"/>
      <c r="GRN19" s="247"/>
      <c r="GRO19" s="247"/>
      <c r="GRP19" s="247"/>
      <c r="GRQ19" s="247"/>
      <c r="GRR19" s="247"/>
      <c r="GRS19" s="247"/>
      <c r="GRT19" s="247"/>
      <c r="GRU19" s="247"/>
      <c r="GRV19" s="247"/>
      <c r="GRW19" s="247"/>
      <c r="GRX19" s="247"/>
      <c r="GRY19" s="247"/>
      <c r="GRZ19" s="247"/>
      <c r="GSA19" s="247"/>
      <c r="GSB19" s="247"/>
      <c r="GSC19" s="247"/>
      <c r="GSD19" s="247"/>
      <c r="GSE19" s="247"/>
      <c r="GSF19" s="247"/>
      <c r="GSG19" s="247"/>
      <c r="GSH19" s="247"/>
      <c r="GSI19" s="247"/>
      <c r="GSJ19" s="247"/>
      <c r="GSK19" s="247"/>
      <c r="GSL19" s="247"/>
      <c r="GSM19" s="247"/>
      <c r="GSN19" s="247"/>
      <c r="GSO19" s="247"/>
      <c r="GSP19" s="247"/>
      <c r="GSQ19" s="247"/>
      <c r="GSR19" s="247"/>
      <c r="GSS19" s="247"/>
      <c r="GST19" s="247"/>
      <c r="GSU19" s="247"/>
      <c r="GSV19" s="247"/>
      <c r="GSW19" s="247"/>
      <c r="GSX19" s="247"/>
      <c r="GSY19" s="247"/>
      <c r="GSZ19" s="247"/>
      <c r="GTA19" s="247"/>
      <c r="GTB19" s="247"/>
      <c r="GTC19" s="247"/>
      <c r="GTD19" s="247"/>
      <c r="GTE19" s="247"/>
      <c r="GTF19" s="247"/>
      <c r="GTG19" s="247"/>
      <c r="GTH19" s="247"/>
      <c r="GTI19" s="247"/>
      <c r="GTJ19" s="247"/>
      <c r="GTK19" s="247"/>
      <c r="GTL19" s="247"/>
      <c r="GTM19" s="247"/>
      <c r="GTN19" s="247"/>
      <c r="GTO19" s="247"/>
      <c r="GTP19" s="247"/>
      <c r="GTQ19" s="247"/>
      <c r="GTR19" s="247"/>
      <c r="GTS19" s="247"/>
      <c r="GTT19" s="247"/>
      <c r="GTU19" s="247"/>
      <c r="GTV19" s="247"/>
      <c r="GTW19" s="247"/>
      <c r="GTX19" s="247"/>
      <c r="GTY19" s="247"/>
      <c r="GTZ19" s="247"/>
      <c r="GUA19" s="247"/>
      <c r="GUB19" s="247"/>
      <c r="GUC19" s="247"/>
      <c r="GUD19" s="247"/>
      <c r="GUE19" s="247"/>
      <c r="GUF19" s="247"/>
      <c r="GUG19" s="247"/>
      <c r="GUH19" s="247"/>
      <c r="GUI19" s="247"/>
      <c r="GUJ19" s="247"/>
      <c r="GUK19" s="247"/>
      <c r="GUL19" s="247"/>
      <c r="GUM19" s="247"/>
      <c r="GUN19" s="247"/>
      <c r="GUO19" s="247"/>
      <c r="GUP19" s="247"/>
      <c r="GUQ19" s="247"/>
      <c r="GUR19" s="247"/>
      <c r="GUS19" s="247"/>
      <c r="GUT19" s="247"/>
      <c r="GUU19" s="247"/>
      <c r="GUV19" s="247"/>
      <c r="GUW19" s="247"/>
      <c r="GUX19" s="247"/>
      <c r="GUY19" s="247"/>
      <c r="GUZ19" s="247"/>
      <c r="GVA19" s="247"/>
      <c r="GVB19" s="247"/>
      <c r="GVC19" s="247"/>
      <c r="GVD19" s="247"/>
      <c r="GVE19" s="247"/>
      <c r="GVF19" s="247"/>
      <c r="GVG19" s="247"/>
      <c r="GVH19" s="247"/>
      <c r="GVI19" s="247"/>
      <c r="GVJ19" s="247"/>
      <c r="GVK19" s="247"/>
      <c r="GVL19" s="247"/>
      <c r="GVM19" s="247"/>
      <c r="GVN19" s="247"/>
      <c r="GVO19" s="247"/>
      <c r="GVP19" s="247"/>
      <c r="GVQ19" s="247"/>
      <c r="GVR19" s="247"/>
      <c r="GVS19" s="247"/>
      <c r="GVT19" s="247"/>
      <c r="GVU19" s="247"/>
      <c r="GVV19" s="247"/>
      <c r="GVW19" s="247"/>
      <c r="GVX19" s="247"/>
      <c r="GVY19" s="247"/>
      <c r="GVZ19" s="247"/>
      <c r="GWA19" s="247"/>
      <c r="GWB19" s="247"/>
      <c r="GWC19" s="247"/>
      <c r="GWD19" s="247"/>
      <c r="GWE19" s="247"/>
      <c r="GWF19" s="247"/>
      <c r="GWG19" s="247"/>
      <c r="GWH19" s="247"/>
      <c r="GWI19" s="247"/>
      <c r="GWJ19" s="247"/>
      <c r="GWK19" s="247"/>
      <c r="GWL19" s="247"/>
      <c r="GWM19" s="247"/>
      <c r="GWN19" s="247"/>
      <c r="GWO19" s="247"/>
      <c r="GWP19" s="247"/>
      <c r="GWQ19" s="247"/>
      <c r="GWR19" s="247"/>
      <c r="GWS19" s="247"/>
      <c r="GWT19" s="247"/>
      <c r="GWU19" s="247"/>
      <c r="GWV19" s="247"/>
      <c r="GWW19" s="247"/>
      <c r="GWX19" s="247"/>
      <c r="GWY19" s="247"/>
      <c r="GWZ19" s="247"/>
      <c r="GXA19" s="247"/>
      <c r="GXB19" s="247"/>
      <c r="GXC19" s="247"/>
      <c r="GXD19" s="247"/>
      <c r="GXE19" s="247"/>
      <c r="GXF19" s="247"/>
      <c r="GXG19" s="247"/>
      <c r="GXH19" s="247"/>
      <c r="GXI19" s="247"/>
      <c r="GXJ19" s="247"/>
      <c r="GXK19" s="247"/>
      <c r="GXL19" s="247"/>
      <c r="GXM19" s="247"/>
      <c r="GXN19" s="247"/>
      <c r="GXO19" s="247"/>
      <c r="GXP19" s="247"/>
      <c r="GXQ19" s="247"/>
      <c r="GXR19" s="247"/>
      <c r="GXS19" s="247"/>
      <c r="GXT19" s="247"/>
      <c r="GXU19" s="247"/>
      <c r="GXV19" s="247"/>
      <c r="GXW19" s="247"/>
      <c r="GXX19" s="247"/>
      <c r="GXY19" s="247"/>
      <c r="GXZ19" s="247"/>
      <c r="GYA19" s="247"/>
      <c r="GYB19" s="247"/>
      <c r="GYC19" s="247"/>
      <c r="GYD19" s="247"/>
      <c r="GYE19" s="247"/>
      <c r="GYF19" s="247"/>
      <c r="GYG19" s="247"/>
      <c r="GYH19" s="247"/>
      <c r="GYI19" s="247"/>
      <c r="GYJ19" s="247"/>
      <c r="GYK19" s="247"/>
      <c r="GYL19" s="247"/>
      <c r="GYM19" s="247"/>
      <c r="GYN19" s="247"/>
      <c r="GYO19" s="247"/>
      <c r="GYP19" s="247"/>
      <c r="GYQ19" s="247"/>
      <c r="GYR19" s="247"/>
      <c r="GYS19" s="247"/>
      <c r="GYT19" s="247"/>
      <c r="GYU19" s="247"/>
      <c r="GYV19" s="247"/>
      <c r="GYW19" s="247"/>
      <c r="GYX19" s="247"/>
      <c r="GYY19" s="247"/>
      <c r="GYZ19" s="247"/>
      <c r="GZA19" s="247"/>
      <c r="GZB19" s="247"/>
      <c r="GZC19" s="247"/>
      <c r="GZD19" s="247"/>
      <c r="GZE19" s="247"/>
      <c r="GZF19" s="247"/>
      <c r="GZG19" s="247"/>
      <c r="GZH19" s="247"/>
      <c r="GZI19" s="247"/>
      <c r="GZJ19" s="247"/>
      <c r="GZK19" s="247"/>
      <c r="GZL19" s="247"/>
      <c r="GZM19" s="247"/>
      <c r="GZN19" s="247"/>
      <c r="GZO19" s="247"/>
      <c r="GZP19" s="247"/>
      <c r="GZQ19" s="247"/>
      <c r="GZR19" s="247"/>
      <c r="GZS19" s="247"/>
      <c r="GZT19" s="247"/>
      <c r="GZU19" s="247"/>
      <c r="GZV19" s="247"/>
      <c r="GZW19" s="247"/>
      <c r="GZX19" s="247"/>
      <c r="GZY19" s="247"/>
      <c r="GZZ19" s="247"/>
      <c r="HAA19" s="247"/>
      <c r="HAB19" s="247"/>
      <c r="HAC19" s="247"/>
      <c r="HAD19" s="247"/>
      <c r="HAE19" s="247"/>
      <c r="HAF19" s="247"/>
      <c r="HAG19" s="247"/>
      <c r="HAH19" s="247"/>
      <c r="HAI19" s="247"/>
      <c r="HAJ19" s="247"/>
      <c r="HAK19" s="247"/>
      <c r="HAL19" s="247"/>
      <c r="HAM19" s="247"/>
      <c r="HAN19" s="247"/>
      <c r="HAO19" s="247"/>
      <c r="HAP19" s="247"/>
      <c r="HAQ19" s="247"/>
      <c r="HAR19" s="247"/>
      <c r="HAS19" s="247"/>
      <c r="HAT19" s="247"/>
      <c r="HAU19" s="247"/>
      <c r="HAV19" s="247"/>
      <c r="HAW19" s="247"/>
      <c r="HAX19" s="247"/>
      <c r="HAY19" s="247"/>
      <c r="HAZ19" s="247"/>
      <c r="HBA19" s="247"/>
      <c r="HBB19" s="247"/>
      <c r="HBC19" s="247"/>
      <c r="HBD19" s="247"/>
      <c r="HBE19" s="247"/>
      <c r="HBF19" s="247"/>
      <c r="HBG19" s="247"/>
      <c r="HBH19" s="247"/>
      <c r="HBI19" s="247"/>
      <c r="HBJ19" s="247"/>
      <c r="HBK19" s="247"/>
      <c r="HBL19" s="247"/>
      <c r="HBM19" s="247"/>
      <c r="HBN19" s="247"/>
      <c r="HBO19" s="247"/>
      <c r="HBP19" s="247"/>
      <c r="HBQ19" s="247"/>
      <c r="HBR19" s="247"/>
      <c r="HBS19" s="247"/>
      <c r="HBT19" s="247"/>
      <c r="HBU19" s="247"/>
      <c r="HBV19" s="247"/>
      <c r="HBW19" s="247"/>
      <c r="HBX19" s="247"/>
      <c r="HBY19" s="247"/>
      <c r="HBZ19" s="247"/>
      <c r="HCA19" s="247"/>
      <c r="HCB19" s="247"/>
      <c r="HCC19" s="247"/>
      <c r="HCD19" s="247"/>
      <c r="HCE19" s="247"/>
      <c r="HCF19" s="247"/>
      <c r="HCG19" s="247"/>
      <c r="HCH19" s="247"/>
      <c r="HCI19" s="247"/>
      <c r="HCJ19" s="247"/>
      <c r="HCK19" s="247"/>
      <c r="HCL19" s="247"/>
      <c r="HCM19" s="247"/>
      <c r="HCN19" s="247"/>
      <c r="HCO19" s="247"/>
      <c r="HCP19" s="247"/>
      <c r="HCQ19" s="247"/>
      <c r="HCR19" s="247"/>
      <c r="HCS19" s="247"/>
      <c r="HCT19" s="247"/>
      <c r="HCU19" s="247"/>
      <c r="HCV19" s="247"/>
      <c r="HCW19" s="247"/>
      <c r="HCX19" s="247"/>
      <c r="HCY19" s="247"/>
      <c r="HCZ19" s="247"/>
      <c r="HDA19" s="247"/>
      <c r="HDB19" s="247"/>
      <c r="HDC19" s="247"/>
      <c r="HDD19" s="247"/>
      <c r="HDE19" s="247"/>
      <c r="HDF19" s="247"/>
      <c r="HDG19" s="247"/>
      <c r="HDH19" s="247"/>
      <c r="HDI19" s="247"/>
      <c r="HDJ19" s="247"/>
      <c r="HDK19" s="247"/>
      <c r="HDL19" s="247"/>
      <c r="HDM19" s="247"/>
      <c r="HDN19" s="247"/>
      <c r="HDO19" s="247"/>
      <c r="HDP19" s="247"/>
      <c r="HDQ19" s="247"/>
      <c r="HDR19" s="247"/>
      <c r="HDS19" s="247"/>
      <c r="HDT19" s="247"/>
      <c r="HDU19" s="247"/>
      <c r="HDV19" s="247"/>
      <c r="HDW19" s="247"/>
      <c r="HDX19" s="247"/>
      <c r="HDY19" s="247"/>
      <c r="HDZ19" s="247"/>
      <c r="HEA19" s="247"/>
      <c r="HEB19" s="247"/>
      <c r="HEC19" s="247"/>
      <c r="HED19" s="247"/>
      <c r="HEE19" s="247"/>
      <c r="HEF19" s="247"/>
      <c r="HEG19" s="247"/>
      <c r="HEH19" s="247"/>
      <c r="HEI19" s="247"/>
      <c r="HEJ19" s="247"/>
      <c r="HEK19" s="247"/>
      <c r="HEL19" s="247"/>
      <c r="HEM19" s="247"/>
      <c r="HEN19" s="247"/>
      <c r="HEO19" s="247"/>
      <c r="HEP19" s="247"/>
      <c r="HEQ19" s="247"/>
      <c r="HER19" s="247"/>
      <c r="HES19" s="247"/>
      <c r="HET19" s="247"/>
      <c r="HEU19" s="247"/>
      <c r="HEV19" s="247"/>
      <c r="HEW19" s="247"/>
      <c r="HEX19" s="247"/>
      <c r="HEY19" s="247"/>
      <c r="HEZ19" s="247"/>
      <c r="HFA19" s="247"/>
      <c r="HFB19" s="247"/>
      <c r="HFC19" s="247"/>
      <c r="HFD19" s="247"/>
      <c r="HFE19" s="247"/>
      <c r="HFF19" s="247"/>
      <c r="HFG19" s="247"/>
      <c r="HFH19" s="247"/>
      <c r="HFI19" s="247"/>
      <c r="HFJ19" s="247"/>
      <c r="HFK19" s="247"/>
      <c r="HFL19" s="247"/>
      <c r="HFM19" s="247"/>
      <c r="HFN19" s="247"/>
      <c r="HFO19" s="247"/>
      <c r="HFP19" s="247"/>
      <c r="HFQ19" s="247"/>
      <c r="HFR19" s="247"/>
      <c r="HFS19" s="247"/>
      <c r="HFT19" s="247"/>
      <c r="HFU19" s="247"/>
      <c r="HFV19" s="247"/>
      <c r="HFW19" s="247"/>
      <c r="HFX19" s="247"/>
      <c r="HFY19" s="247"/>
      <c r="HFZ19" s="247"/>
      <c r="HGA19" s="247"/>
      <c r="HGB19" s="247"/>
      <c r="HGC19" s="247"/>
      <c r="HGD19" s="247"/>
      <c r="HGE19" s="247"/>
      <c r="HGF19" s="247"/>
      <c r="HGG19" s="247"/>
      <c r="HGH19" s="247"/>
      <c r="HGI19" s="247"/>
      <c r="HGJ19" s="247"/>
      <c r="HGK19" s="247"/>
      <c r="HGL19" s="247"/>
      <c r="HGM19" s="247"/>
      <c r="HGN19" s="247"/>
      <c r="HGO19" s="247"/>
      <c r="HGP19" s="247"/>
      <c r="HGQ19" s="247"/>
      <c r="HGR19" s="247"/>
      <c r="HGS19" s="247"/>
      <c r="HGT19" s="247"/>
      <c r="HGU19" s="247"/>
      <c r="HGV19" s="247"/>
      <c r="HGW19" s="247"/>
      <c r="HGX19" s="247"/>
      <c r="HGY19" s="247"/>
      <c r="HGZ19" s="247"/>
      <c r="HHA19" s="247"/>
      <c r="HHB19" s="247"/>
      <c r="HHC19" s="247"/>
      <c r="HHD19" s="247"/>
      <c r="HHE19" s="247"/>
      <c r="HHF19" s="247"/>
      <c r="HHG19" s="247"/>
      <c r="HHH19" s="247"/>
      <c r="HHI19" s="247"/>
      <c r="HHJ19" s="247"/>
      <c r="HHK19" s="247"/>
      <c r="HHL19" s="247"/>
      <c r="HHM19" s="247"/>
      <c r="HHN19" s="247"/>
      <c r="HHO19" s="247"/>
      <c r="HHP19" s="247"/>
      <c r="HHQ19" s="247"/>
      <c r="HHR19" s="247"/>
      <c r="HHS19" s="247"/>
      <c r="HHT19" s="247"/>
      <c r="HHU19" s="247"/>
      <c r="HHV19" s="247"/>
      <c r="HHW19" s="247"/>
      <c r="HHX19" s="247"/>
      <c r="HHY19" s="247"/>
      <c r="HHZ19" s="247"/>
      <c r="HIA19" s="247"/>
      <c r="HIB19" s="247"/>
      <c r="HIC19" s="247"/>
      <c r="HID19" s="247"/>
      <c r="HIE19" s="247"/>
      <c r="HIF19" s="247"/>
      <c r="HIG19" s="247"/>
      <c r="HIH19" s="247"/>
      <c r="HII19" s="247"/>
      <c r="HIJ19" s="247"/>
      <c r="HIK19" s="247"/>
      <c r="HIL19" s="247"/>
      <c r="HIM19" s="247"/>
      <c r="HIN19" s="247"/>
      <c r="HIO19" s="247"/>
      <c r="HIP19" s="247"/>
      <c r="HIQ19" s="247"/>
      <c r="HIR19" s="247"/>
      <c r="HIS19" s="247"/>
      <c r="HIT19" s="247"/>
      <c r="HIU19" s="247"/>
      <c r="HIV19" s="247"/>
      <c r="HIW19" s="247"/>
      <c r="HIX19" s="247"/>
      <c r="HIY19" s="247"/>
      <c r="HIZ19" s="247"/>
      <c r="HJA19" s="247"/>
      <c r="HJB19" s="247"/>
      <c r="HJC19" s="247"/>
      <c r="HJD19" s="247"/>
      <c r="HJE19" s="247"/>
      <c r="HJF19" s="247"/>
      <c r="HJG19" s="247"/>
      <c r="HJH19" s="247"/>
      <c r="HJI19" s="247"/>
      <c r="HJJ19" s="247"/>
      <c r="HJK19" s="247"/>
      <c r="HJL19" s="247"/>
      <c r="HJM19" s="247"/>
      <c r="HJN19" s="247"/>
      <c r="HJO19" s="247"/>
      <c r="HJP19" s="247"/>
      <c r="HJQ19" s="247"/>
      <c r="HJR19" s="247"/>
      <c r="HJS19" s="247"/>
      <c r="HJT19" s="247"/>
      <c r="HJU19" s="247"/>
      <c r="HJV19" s="247"/>
      <c r="HJW19" s="247"/>
      <c r="HJX19" s="247"/>
      <c r="HJY19" s="247"/>
      <c r="HJZ19" s="247"/>
      <c r="HKA19" s="247"/>
      <c r="HKB19" s="247"/>
      <c r="HKC19" s="247"/>
      <c r="HKD19" s="247"/>
      <c r="HKE19" s="247"/>
      <c r="HKF19" s="247"/>
      <c r="HKG19" s="247"/>
      <c r="HKH19" s="247"/>
      <c r="HKI19" s="247"/>
      <c r="HKJ19" s="247"/>
      <c r="HKK19" s="247"/>
      <c r="HKL19" s="247"/>
      <c r="HKM19" s="247"/>
      <c r="HKN19" s="247"/>
      <c r="HKO19" s="247"/>
      <c r="HKP19" s="247"/>
      <c r="HKQ19" s="247"/>
      <c r="HKR19" s="247"/>
      <c r="HKS19" s="247"/>
      <c r="HKT19" s="247"/>
      <c r="HKU19" s="247"/>
      <c r="HKV19" s="247"/>
      <c r="HKW19" s="247"/>
      <c r="HKX19" s="247"/>
      <c r="HKY19" s="247"/>
      <c r="HKZ19" s="247"/>
      <c r="HLA19" s="247"/>
      <c r="HLB19" s="247"/>
      <c r="HLC19" s="247"/>
      <c r="HLD19" s="247"/>
      <c r="HLE19" s="247"/>
      <c r="HLF19" s="247"/>
      <c r="HLG19" s="247"/>
      <c r="HLH19" s="247"/>
      <c r="HLI19" s="247"/>
      <c r="HLJ19" s="247"/>
      <c r="HLK19" s="247"/>
      <c r="HLL19" s="247"/>
      <c r="HLM19" s="247"/>
      <c r="HLN19" s="247"/>
      <c r="HLO19" s="247"/>
      <c r="HLP19" s="247"/>
      <c r="HLQ19" s="247"/>
      <c r="HLR19" s="247"/>
      <c r="HLS19" s="247"/>
      <c r="HLT19" s="247"/>
      <c r="HLU19" s="247"/>
      <c r="HLV19" s="247"/>
      <c r="HLW19" s="247"/>
      <c r="HLX19" s="247"/>
      <c r="HLY19" s="247"/>
      <c r="HLZ19" s="247"/>
      <c r="HMA19" s="247"/>
      <c r="HMB19" s="247"/>
      <c r="HMC19" s="247"/>
      <c r="HMD19" s="247"/>
      <c r="HME19" s="247"/>
      <c r="HMF19" s="247"/>
      <c r="HMG19" s="247"/>
      <c r="HMH19" s="247"/>
      <c r="HMI19" s="247"/>
      <c r="HMJ19" s="247"/>
      <c r="HMK19" s="247"/>
      <c r="HML19" s="247"/>
      <c r="HMM19" s="247"/>
      <c r="HMN19" s="247"/>
      <c r="HMO19" s="247"/>
      <c r="HMP19" s="247"/>
      <c r="HMQ19" s="247"/>
      <c r="HMR19" s="247"/>
      <c r="HMS19" s="247"/>
      <c r="HMT19" s="247"/>
      <c r="HMU19" s="247"/>
      <c r="HMV19" s="247"/>
      <c r="HMW19" s="247"/>
      <c r="HMX19" s="247"/>
      <c r="HMY19" s="247"/>
      <c r="HMZ19" s="247"/>
      <c r="HNA19" s="247"/>
      <c r="HNB19" s="247"/>
      <c r="HNC19" s="247"/>
      <c r="HND19" s="247"/>
      <c r="HNE19" s="247"/>
      <c r="HNF19" s="247"/>
      <c r="HNG19" s="247"/>
      <c r="HNH19" s="247"/>
      <c r="HNI19" s="247"/>
      <c r="HNJ19" s="247"/>
      <c r="HNK19" s="247"/>
      <c r="HNL19" s="247"/>
      <c r="HNM19" s="247"/>
      <c r="HNN19" s="247"/>
      <c r="HNO19" s="247"/>
      <c r="HNP19" s="247"/>
      <c r="HNQ19" s="247"/>
      <c r="HNR19" s="247"/>
      <c r="HNS19" s="247"/>
      <c r="HNT19" s="247"/>
      <c r="HNU19" s="247"/>
      <c r="HNV19" s="247"/>
      <c r="HNW19" s="247"/>
      <c r="HNX19" s="247"/>
      <c r="HNY19" s="247"/>
      <c r="HNZ19" s="247"/>
      <c r="HOA19" s="247"/>
      <c r="HOB19" s="247"/>
      <c r="HOC19" s="247"/>
      <c r="HOD19" s="247"/>
      <c r="HOE19" s="247"/>
      <c r="HOF19" s="247"/>
      <c r="HOG19" s="247"/>
      <c r="HOH19" s="247"/>
      <c r="HOI19" s="247"/>
      <c r="HOJ19" s="247"/>
      <c r="HOK19" s="247"/>
      <c r="HOL19" s="247"/>
      <c r="HOM19" s="247"/>
      <c r="HON19" s="247"/>
      <c r="HOO19" s="247"/>
      <c r="HOP19" s="247"/>
      <c r="HOQ19" s="247"/>
      <c r="HOR19" s="247"/>
      <c r="HOS19" s="247"/>
      <c r="HOT19" s="247"/>
      <c r="HOU19" s="247"/>
      <c r="HOV19" s="247"/>
      <c r="HOW19" s="247"/>
      <c r="HOX19" s="247"/>
      <c r="HOY19" s="247"/>
      <c r="HOZ19" s="247"/>
      <c r="HPA19" s="247"/>
      <c r="HPB19" s="247"/>
      <c r="HPC19" s="247"/>
      <c r="HPD19" s="247"/>
      <c r="HPE19" s="247"/>
      <c r="HPF19" s="247"/>
      <c r="HPG19" s="247"/>
      <c r="HPH19" s="247"/>
      <c r="HPI19" s="247"/>
      <c r="HPJ19" s="247"/>
      <c r="HPK19" s="247"/>
      <c r="HPL19" s="247"/>
      <c r="HPM19" s="247"/>
      <c r="HPN19" s="247"/>
      <c r="HPO19" s="247"/>
      <c r="HPP19" s="247"/>
      <c r="HPQ19" s="247"/>
      <c r="HPR19" s="247"/>
      <c r="HPS19" s="247"/>
      <c r="HPT19" s="247"/>
      <c r="HPU19" s="247"/>
      <c r="HPV19" s="247"/>
      <c r="HPW19" s="247"/>
      <c r="HPX19" s="247"/>
      <c r="HPY19" s="247"/>
      <c r="HPZ19" s="247"/>
      <c r="HQA19" s="247"/>
      <c r="HQB19" s="247"/>
      <c r="HQC19" s="247"/>
      <c r="HQD19" s="247"/>
      <c r="HQE19" s="247"/>
      <c r="HQF19" s="247"/>
      <c r="HQG19" s="247"/>
      <c r="HQH19" s="247"/>
      <c r="HQI19" s="247"/>
      <c r="HQJ19" s="247"/>
      <c r="HQK19" s="247"/>
      <c r="HQL19" s="247"/>
      <c r="HQM19" s="247"/>
      <c r="HQN19" s="247"/>
      <c r="HQO19" s="247"/>
      <c r="HQP19" s="247"/>
      <c r="HQQ19" s="247"/>
      <c r="HQR19" s="247"/>
      <c r="HQS19" s="247"/>
      <c r="HQT19" s="247"/>
      <c r="HQU19" s="247"/>
      <c r="HQV19" s="247"/>
      <c r="HQW19" s="247"/>
      <c r="HQX19" s="247"/>
      <c r="HQY19" s="247"/>
      <c r="HQZ19" s="247"/>
      <c r="HRA19" s="247"/>
      <c r="HRB19" s="247"/>
      <c r="HRC19" s="247"/>
      <c r="HRD19" s="247"/>
      <c r="HRE19" s="247"/>
      <c r="HRF19" s="247"/>
      <c r="HRG19" s="247"/>
      <c r="HRH19" s="247"/>
      <c r="HRI19" s="247"/>
      <c r="HRJ19" s="247"/>
      <c r="HRK19" s="247"/>
      <c r="HRL19" s="247"/>
      <c r="HRM19" s="247"/>
      <c r="HRN19" s="247"/>
      <c r="HRO19" s="247"/>
      <c r="HRP19" s="247"/>
      <c r="HRQ19" s="247"/>
      <c r="HRR19" s="247"/>
      <c r="HRS19" s="247"/>
      <c r="HRT19" s="247"/>
      <c r="HRU19" s="247"/>
      <c r="HRV19" s="247"/>
      <c r="HRW19" s="247"/>
      <c r="HRX19" s="247"/>
      <c r="HRY19" s="247"/>
      <c r="HRZ19" s="247"/>
      <c r="HSA19" s="247"/>
      <c r="HSB19" s="247"/>
      <c r="HSC19" s="247"/>
      <c r="HSD19" s="247"/>
      <c r="HSE19" s="247"/>
      <c r="HSF19" s="247"/>
      <c r="HSG19" s="247"/>
      <c r="HSH19" s="247"/>
      <c r="HSI19" s="247"/>
      <c r="HSJ19" s="247"/>
      <c r="HSK19" s="247"/>
      <c r="HSL19" s="247"/>
      <c r="HSM19" s="247"/>
      <c r="HSN19" s="247"/>
      <c r="HSO19" s="247"/>
      <c r="HSP19" s="247"/>
      <c r="HSQ19" s="247"/>
      <c r="HSR19" s="247"/>
      <c r="HSS19" s="247"/>
      <c r="HST19" s="247"/>
      <c r="HSU19" s="247"/>
      <c r="HSV19" s="247"/>
      <c r="HSW19" s="247"/>
      <c r="HSX19" s="247"/>
      <c r="HSY19" s="247"/>
      <c r="HSZ19" s="247"/>
      <c r="HTA19" s="247"/>
      <c r="HTB19" s="247"/>
      <c r="HTC19" s="247"/>
      <c r="HTD19" s="247"/>
      <c r="HTE19" s="247"/>
      <c r="HTF19" s="247"/>
      <c r="HTG19" s="247"/>
      <c r="HTH19" s="247"/>
      <c r="HTI19" s="247"/>
      <c r="HTJ19" s="247"/>
      <c r="HTK19" s="247"/>
      <c r="HTL19" s="247"/>
      <c r="HTM19" s="247"/>
      <c r="HTN19" s="247"/>
      <c r="HTO19" s="247"/>
      <c r="HTP19" s="247"/>
      <c r="HTQ19" s="247"/>
      <c r="HTR19" s="247"/>
      <c r="HTS19" s="247"/>
      <c r="HTT19" s="247"/>
      <c r="HTU19" s="247"/>
      <c r="HTV19" s="247"/>
      <c r="HTW19" s="247"/>
      <c r="HTX19" s="247"/>
      <c r="HTY19" s="247"/>
      <c r="HTZ19" s="247"/>
      <c r="HUA19" s="247"/>
      <c r="HUB19" s="247"/>
      <c r="HUC19" s="247"/>
      <c r="HUD19" s="247"/>
      <c r="HUE19" s="247"/>
      <c r="HUF19" s="247"/>
      <c r="HUG19" s="247"/>
      <c r="HUH19" s="247"/>
      <c r="HUI19" s="247"/>
      <c r="HUJ19" s="247"/>
      <c r="HUK19" s="247"/>
      <c r="HUL19" s="247"/>
      <c r="HUM19" s="247"/>
      <c r="HUN19" s="247"/>
      <c r="HUO19" s="247"/>
      <c r="HUP19" s="247"/>
      <c r="HUQ19" s="247"/>
      <c r="HUR19" s="247"/>
      <c r="HUS19" s="247"/>
      <c r="HUT19" s="247"/>
      <c r="HUU19" s="247"/>
      <c r="HUV19" s="247"/>
      <c r="HUW19" s="247"/>
      <c r="HUX19" s="247"/>
      <c r="HUY19" s="247"/>
      <c r="HUZ19" s="247"/>
      <c r="HVA19" s="247"/>
      <c r="HVB19" s="247"/>
      <c r="HVC19" s="247"/>
      <c r="HVD19" s="247"/>
      <c r="HVE19" s="247"/>
      <c r="HVF19" s="247"/>
      <c r="HVG19" s="247"/>
      <c r="HVH19" s="247"/>
      <c r="HVI19" s="247"/>
      <c r="HVJ19" s="247"/>
      <c r="HVK19" s="247"/>
      <c r="HVL19" s="247"/>
      <c r="HVM19" s="247"/>
      <c r="HVN19" s="247"/>
      <c r="HVO19" s="247"/>
      <c r="HVP19" s="247"/>
      <c r="HVQ19" s="247"/>
      <c r="HVR19" s="247"/>
      <c r="HVS19" s="247"/>
      <c r="HVT19" s="247"/>
      <c r="HVU19" s="247"/>
      <c r="HVV19" s="247"/>
      <c r="HVW19" s="247"/>
      <c r="HVX19" s="247"/>
      <c r="HVY19" s="247"/>
      <c r="HVZ19" s="247"/>
      <c r="HWA19" s="247"/>
      <c r="HWB19" s="247"/>
      <c r="HWC19" s="247"/>
      <c r="HWD19" s="247"/>
      <c r="HWE19" s="247"/>
      <c r="HWF19" s="247"/>
      <c r="HWG19" s="247"/>
      <c r="HWH19" s="247"/>
      <c r="HWI19" s="247"/>
      <c r="HWJ19" s="247"/>
      <c r="HWK19" s="247"/>
      <c r="HWL19" s="247"/>
      <c r="HWM19" s="247"/>
      <c r="HWN19" s="247"/>
      <c r="HWO19" s="247"/>
      <c r="HWP19" s="247"/>
      <c r="HWQ19" s="247"/>
      <c r="HWR19" s="247"/>
      <c r="HWS19" s="247"/>
      <c r="HWT19" s="247"/>
      <c r="HWU19" s="247"/>
      <c r="HWV19" s="247"/>
      <c r="HWW19" s="247"/>
      <c r="HWX19" s="247"/>
      <c r="HWY19" s="247"/>
      <c r="HWZ19" s="247"/>
      <c r="HXA19" s="247"/>
      <c r="HXB19" s="247"/>
      <c r="HXC19" s="247"/>
      <c r="HXD19" s="247"/>
      <c r="HXE19" s="247"/>
      <c r="HXF19" s="247"/>
      <c r="HXG19" s="247"/>
      <c r="HXH19" s="247"/>
      <c r="HXI19" s="247"/>
      <c r="HXJ19" s="247"/>
      <c r="HXK19" s="247"/>
      <c r="HXL19" s="247"/>
      <c r="HXM19" s="247"/>
      <c r="HXN19" s="247"/>
      <c r="HXO19" s="247"/>
      <c r="HXP19" s="247"/>
      <c r="HXQ19" s="247"/>
      <c r="HXR19" s="247"/>
      <c r="HXS19" s="247"/>
      <c r="HXT19" s="247"/>
      <c r="HXU19" s="247"/>
      <c r="HXV19" s="247"/>
      <c r="HXW19" s="247"/>
      <c r="HXX19" s="247"/>
      <c r="HXY19" s="247"/>
      <c r="HXZ19" s="247"/>
      <c r="HYA19" s="247"/>
      <c r="HYB19" s="247"/>
      <c r="HYC19" s="247"/>
      <c r="HYD19" s="247"/>
      <c r="HYE19" s="247"/>
      <c r="HYF19" s="247"/>
      <c r="HYG19" s="247"/>
      <c r="HYH19" s="247"/>
      <c r="HYI19" s="247"/>
      <c r="HYJ19" s="247"/>
      <c r="HYK19" s="247"/>
      <c r="HYL19" s="247"/>
      <c r="HYM19" s="247"/>
      <c r="HYN19" s="247"/>
      <c r="HYO19" s="247"/>
      <c r="HYP19" s="247"/>
      <c r="HYQ19" s="247"/>
      <c r="HYR19" s="247"/>
      <c r="HYS19" s="247"/>
      <c r="HYT19" s="247"/>
      <c r="HYU19" s="247"/>
      <c r="HYV19" s="247"/>
      <c r="HYW19" s="247"/>
      <c r="HYX19" s="247"/>
      <c r="HYY19" s="247"/>
      <c r="HYZ19" s="247"/>
      <c r="HZA19" s="247"/>
      <c r="HZB19" s="247"/>
      <c r="HZC19" s="247"/>
      <c r="HZD19" s="247"/>
      <c r="HZE19" s="247"/>
      <c r="HZF19" s="247"/>
      <c r="HZG19" s="247"/>
      <c r="HZH19" s="247"/>
      <c r="HZI19" s="247"/>
      <c r="HZJ19" s="247"/>
      <c r="HZK19" s="247"/>
      <c r="HZL19" s="247"/>
      <c r="HZM19" s="247"/>
      <c r="HZN19" s="247"/>
      <c r="HZO19" s="247"/>
      <c r="HZP19" s="247"/>
      <c r="HZQ19" s="247"/>
      <c r="HZR19" s="247"/>
      <c r="HZS19" s="247"/>
      <c r="HZT19" s="247"/>
      <c r="HZU19" s="247"/>
      <c r="HZV19" s="247"/>
      <c r="HZW19" s="247"/>
      <c r="HZX19" s="247"/>
      <c r="HZY19" s="247"/>
      <c r="HZZ19" s="247"/>
      <c r="IAA19" s="247"/>
      <c r="IAB19" s="247"/>
      <c r="IAC19" s="247"/>
      <c r="IAD19" s="247"/>
      <c r="IAE19" s="247"/>
      <c r="IAF19" s="247"/>
      <c r="IAG19" s="247"/>
      <c r="IAH19" s="247"/>
      <c r="IAI19" s="247"/>
      <c r="IAJ19" s="247"/>
      <c r="IAK19" s="247"/>
      <c r="IAL19" s="247"/>
      <c r="IAM19" s="247"/>
      <c r="IAN19" s="247"/>
      <c r="IAO19" s="247"/>
      <c r="IAP19" s="247"/>
      <c r="IAQ19" s="247"/>
      <c r="IAR19" s="247"/>
      <c r="IAS19" s="247"/>
      <c r="IAT19" s="247"/>
      <c r="IAU19" s="247"/>
      <c r="IAV19" s="247"/>
      <c r="IAW19" s="247"/>
      <c r="IAX19" s="247"/>
      <c r="IAY19" s="247"/>
      <c r="IAZ19" s="247"/>
      <c r="IBA19" s="247"/>
      <c r="IBB19" s="247"/>
      <c r="IBC19" s="247"/>
      <c r="IBD19" s="247"/>
      <c r="IBE19" s="247"/>
      <c r="IBF19" s="247"/>
      <c r="IBG19" s="247"/>
      <c r="IBH19" s="247"/>
      <c r="IBI19" s="247"/>
      <c r="IBJ19" s="247"/>
      <c r="IBK19" s="247"/>
      <c r="IBL19" s="247"/>
      <c r="IBM19" s="247"/>
      <c r="IBN19" s="247"/>
      <c r="IBO19" s="247"/>
      <c r="IBP19" s="247"/>
      <c r="IBQ19" s="247"/>
      <c r="IBR19" s="247"/>
      <c r="IBS19" s="247"/>
      <c r="IBT19" s="247"/>
      <c r="IBU19" s="247"/>
      <c r="IBV19" s="247"/>
      <c r="IBW19" s="247"/>
      <c r="IBX19" s="247"/>
      <c r="IBY19" s="247"/>
      <c r="IBZ19" s="247"/>
      <c r="ICA19" s="247"/>
      <c r="ICB19" s="247"/>
      <c r="ICC19" s="247"/>
      <c r="ICD19" s="247"/>
      <c r="ICE19" s="247"/>
      <c r="ICF19" s="247"/>
      <c r="ICG19" s="247"/>
      <c r="ICH19" s="247"/>
      <c r="ICI19" s="247"/>
      <c r="ICJ19" s="247"/>
      <c r="ICK19" s="247"/>
      <c r="ICL19" s="247"/>
      <c r="ICM19" s="247"/>
      <c r="ICN19" s="247"/>
      <c r="ICO19" s="247"/>
      <c r="ICP19" s="247"/>
      <c r="ICQ19" s="247"/>
      <c r="ICR19" s="247"/>
      <c r="ICS19" s="247"/>
      <c r="ICT19" s="247"/>
      <c r="ICU19" s="247"/>
      <c r="ICV19" s="247"/>
      <c r="ICW19" s="247"/>
      <c r="ICX19" s="247"/>
      <c r="ICY19" s="247"/>
      <c r="ICZ19" s="247"/>
      <c r="IDA19" s="247"/>
      <c r="IDB19" s="247"/>
      <c r="IDC19" s="247"/>
      <c r="IDD19" s="247"/>
      <c r="IDE19" s="247"/>
      <c r="IDF19" s="247"/>
      <c r="IDG19" s="247"/>
      <c r="IDH19" s="247"/>
      <c r="IDI19" s="247"/>
      <c r="IDJ19" s="247"/>
      <c r="IDK19" s="247"/>
      <c r="IDL19" s="247"/>
      <c r="IDM19" s="247"/>
      <c r="IDN19" s="247"/>
      <c r="IDO19" s="247"/>
      <c r="IDP19" s="247"/>
      <c r="IDQ19" s="247"/>
      <c r="IDR19" s="247"/>
      <c r="IDS19" s="247"/>
      <c r="IDT19" s="247"/>
      <c r="IDU19" s="247"/>
      <c r="IDV19" s="247"/>
      <c r="IDW19" s="247"/>
      <c r="IDX19" s="247"/>
      <c r="IDY19" s="247"/>
      <c r="IDZ19" s="247"/>
      <c r="IEA19" s="247"/>
      <c r="IEB19" s="247"/>
      <c r="IEC19" s="247"/>
      <c r="IED19" s="247"/>
      <c r="IEE19" s="247"/>
      <c r="IEF19" s="247"/>
      <c r="IEG19" s="247"/>
      <c r="IEH19" s="247"/>
      <c r="IEI19" s="247"/>
      <c r="IEJ19" s="247"/>
      <c r="IEK19" s="247"/>
      <c r="IEL19" s="247"/>
      <c r="IEM19" s="247"/>
      <c r="IEN19" s="247"/>
      <c r="IEO19" s="247"/>
      <c r="IEP19" s="247"/>
      <c r="IEQ19" s="247"/>
      <c r="IER19" s="247"/>
      <c r="IES19" s="247"/>
      <c r="IET19" s="247"/>
      <c r="IEU19" s="247"/>
      <c r="IEV19" s="247"/>
      <c r="IEW19" s="247"/>
      <c r="IEX19" s="247"/>
      <c r="IEY19" s="247"/>
      <c r="IEZ19" s="247"/>
      <c r="IFA19" s="247"/>
      <c r="IFB19" s="247"/>
      <c r="IFC19" s="247"/>
      <c r="IFD19" s="247"/>
      <c r="IFE19" s="247"/>
      <c r="IFF19" s="247"/>
      <c r="IFG19" s="247"/>
      <c r="IFH19" s="247"/>
      <c r="IFI19" s="247"/>
      <c r="IFJ19" s="247"/>
      <c r="IFK19" s="247"/>
      <c r="IFL19" s="247"/>
      <c r="IFM19" s="247"/>
      <c r="IFN19" s="247"/>
      <c r="IFO19" s="247"/>
      <c r="IFP19" s="247"/>
      <c r="IFQ19" s="247"/>
      <c r="IFR19" s="247"/>
      <c r="IFS19" s="247"/>
      <c r="IFT19" s="247"/>
      <c r="IFU19" s="247"/>
      <c r="IFV19" s="247"/>
      <c r="IFW19" s="247"/>
      <c r="IFX19" s="247"/>
      <c r="IFY19" s="247"/>
      <c r="IFZ19" s="247"/>
      <c r="IGA19" s="247"/>
      <c r="IGB19" s="247"/>
      <c r="IGC19" s="247"/>
      <c r="IGD19" s="247"/>
      <c r="IGE19" s="247"/>
      <c r="IGF19" s="247"/>
      <c r="IGG19" s="247"/>
      <c r="IGH19" s="247"/>
      <c r="IGI19" s="247"/>
      <c r="IGJ19" s="247"/>
      <c r="IGK19" s="247"/>
      <c r="IGL19" s="247"/>
      <c r="IGM19" s="247"/>
      <c r="IGN19" s="247"/>
      <c r="IGO19" s="247"/>
      <c r="IGP19" s="247"/>
      <c r="IGQ19" s="247"/>
      <c r="IGR19" s="247"/>
      <c r="IGS19" s="247"/>
      <c r="IGT19" s="247"/>
      <c r="IGU19" s="247"/>
      <c r="IGV19" s="247"/>
      <c r="IGW19" s="247"/>
      <c r="IGX19" s="247"/>
      <c r="IGY19" s="247"/>
      <c r="IGZ19" s="247"/>
      <c r="IHA19" s="247"/>
      <c r="IHB19" s="247"/>
      <c r="IHC19" s="247"/>
      <c r="IHD19" s="247"/>
      <c r="IHE19" s="247"/>
      <c r="IHF19" s="247"/>
      <c r="IHG19" s="247"/>
      <c r="IHH19" s="247"/>
      <c r="IHI19" s="247"/>
      <c r="IHJ19" s="247"/>
      <c r="IHK19" s="247"/>
      <c r="IHL19" s="247"/>
      <c r="IHM19" s="247"/>
      <c r="IHN19" s="247"/>
      <c r="IHO19" s="247"/>
      <c r="IHP19" s="247"/>
      <c r="IHQ19" s="247"/>
      <c r="IHR19" s="247"/>
      <c r="IHS19" s="247"/>
      <c r="IHT19" s="247"/>
      <c r="IHU19" s="247"/>
      <c r="IHV19" s="247"/>
      <c r="IHW19" s="247"/>
      <c r="IHX19" s="247"/>
      <c r="IHY19" s="247"/>
      <c r="IHZ19" s="247"/>
      <c r="IIA19" s="247"/>
      <c r="IIB19" s="247"/>
      <c r="IIC19" s="247"/>
      <c r="IID19" s="247"/>
      <c r="IIE19" s="247"/>
      <c r="IIF19" s="247"/>
      <c r="IIG19" s="247"/>
      <c r="IIH19" s="247"/>
      <c r="III19" s="247"/>
      <c r="IIJ19" s="247"/>
      <c r="IIK19" s="247"/>
      <c r="IIL19" s="247"/>
      <c r="IIM19" s="247"/>
      <c r="IIN19" s="247"/>
      <c r="IIO19" s="247"/>
      <c r="IIP19" s="247"/>
      <c r="IIQ19" s="247"/>
      <c r="IIR19" s="247"/>
      <c r="IIS19" s="247"/>
      <c r="IIT19" s="247"/>
      <c r="IIU19" s="247"/>
      <c r="IIV19" s="247"/>
      <c r="IIW19" s="247"/>
      <c r="IIX19" s="247"/>
      <c r="IIY19" s="247"/>
      <c r="IIZ19" s="247"/>
      <c r="IJA19" s="247"/>
      <c r="IJB19" s="247"/>
      <c r="IJC19" s="247"/>
      <c r="IJD19" s="247"/>
      <c r="IJE19" s="247"/>
      <c r="IJF19" s="247"/>
      <c r="IJG19" s="247"/>
      <c r="IJH19" s="247"/>
      <c r="IJI19" s="247"/>
      <c r="IJJ19" s="247"/>
      <c r="IJK19" s="247"/>
      <c r="IJL19" s="247"/>
      <c r="IJM19" s="247"/>
      <c r="IJN19" s="247"/>
      <c r="IJO19" s="247"/>
      <c r="IJP19" s="247"/>
      <c r="IJQ19" s="247"/>
      <c r="IJR19" s="247"/>
      <c r="IJS19" s="247"/>
      <c r="IJT19" s="247"/>
      <c r="IJU19" s="247"/>
      <c r="IJV19" s="247"/>
      <c r="IJW19" s="247"/>
      <c r="IJX19" s="247"/>
      <c r="IJY19" s="247"/>
      <c r="IJZ19" s="247"/>
      <c r="IKA19" s="247"/>
      <c r="IKB19" s="247"/>
      <c r="IKC19" s="247"/>
      <c r="IKD19" s="247"/>
      <c r="IKE19" s="247"/>
      <c r="IKF19" s="247"/>
      <c r="IKG19" s="247"/>
      <c r="IKH19" s="247"/>
      <c r="IKI19" s="247"/>
      <c r="IKJ19" s="247"/>
      <c r="IKK19" s="247"/>
      <c r="IKL19" s="247"/>
      <c r="IKM19" s="247"/>
      <c r="IKN19" s="247"/>
      <c r="IKO19" s="247"/>
      <c r="IKP19" s="247"/>
      <c r="IKQ19" s="247"/>
      <c r="IKR19" s="247"/>
      <c r="IKS19" s="247"/>
      <c r="IKT19" s="247"/>
      <c r="IKU19" s="247"/>
      <c r="IKV19" s="247"/>
      <c r="IKW19" s="247"/>
      <c r="IKX19" s="247"/>
      <c r="IKY19" s="247"/>
      <c r="IKZ19" s="247"/>
      <c r="ILA19" s="247"/>
      <c r="ILB19" s="247"/>
      <c r="ILC19" s="247"/>
      <c r="ILD19" s="247"/>
      <c r="ILE19" s="247"/>
      <c r="ILF19" s="247"/>
      <c r="ILG19" s="247"/>
      <c r="ILH19" s="247"/>
      <c r="ILI19" s="247"/>
      <c r="ILJ19" s="247"/>
      <c r="ILK19" s="247"/>
      <c r="ILL19" s="247"/>
      <c r="ILM19" s="247"/>
      <c r="ILN19" s="247"/>
      <c r="ILO19" s="247"/>
      <c r="ILP19" s="247"/>
      <c r="ILQ19" s="247"/>
      <c r="ILR19" s="247"/>
      <c r="ILS19" s="247"/>
      <c r="ILT19" s="247"/>
      <c r="ILU19" s="247"/>
      <c r="ILV19" s="247"/>
      <c r="ILW19" s="247"/>
      <c r="ILX19" s="247"/>
      <c r="ILY19" s="247"/>
      <c r="ILZ19" s="247"/>
      <c r="IMA19" s="247"/>
      <c r="IMB19" s="247"/>
      <c r="IMC19" s="247"/>
      <c r="IMD19" s="247"/>
      <c r="IME19" s="247"/>
      <c r="IMF19" s="247"/>
      <c r="IMG19" s="247"/>
      <c r="IMH19" s="247"/>
      <c r="IMI19" s="247"/>
      <c r="IMJ19" s="247"/>
      <c r="IMK19" s="247"/>
      <c r="IML19" s="247"/>
      <c r="IMM19" s="247"/>
      <c r="IMN19" s="247"/>
      <c r="IMO19" s="247"/>
      <c r="IMP19" s="247"/>
      <c r="IMQ19" s="247"/>
      <c r="IMR19" s="247"/>
      <c r="IMS19" s="247"/>
      <c r="IMT19" s="247"/>
      <c r="IMU19" s="247"/>
      <c r="IMV19" s="247"/>
      <c r="IMW19" s="247"/>
      <c r="IMX19" s="247"/>
      <c r="IMY19" s="247"/>
      <c r="IMZ19" s="247"/>
      <c r="INA19" s="247"/>
      <c r="INB19" s="247"/>
      <c r="INC19" s="247"/>
      <c r="IND19" s="247"/>
      <c r="INE19" s="247"/>
      <c r="INF19" s="247"/>
      <c r="ING19" s="247"/>
      <c r="INH19" s="247"/>
      <c r="INI19" s="247"/>
      <c r="INJ19" s="247"/>
      <c r="INK19" s="247"/>
      <c r="INL19" s="247"/>
      <c r="INM19" s="247"/>
      <c r="INN19" s="247"/>
      <c r="INO19" s="247"/>
      <c r="INP19" s="247"/>
      <c r="INQ19" s="247"/>
      <c r="INR19" s="247"/>
      <c r="INS19" s="247"/>
      <c r="INT19" s="247"/>
      <c r="INU19" s="247"/>
      <c r="INV19" s="247"/>
      <c r="INW19" s="247"/>
      <c r="INX19" s="247"/>
      <c r="INY19" s="247"/>
      <c r="INZ19" s="247"/>
      <c r="IOA19" s="247"/>
      <c r="IOB19" s="247"/>
      <c r="IOC19" s="247"/>
      <c r="IOD19" s="247"/>
      <c r="IOE19" s="247"/>
      <c r="IOF19" s="247"/>
      <c r="IOG19" s="247"/>
      <c r="IOH19" s="247"/>
      <c r="IOI19" s="247"/>
      <c r="IOJ19" s="247"/>
      <c r="IOK19" s="247"/>
      <c r="IOL19" s="247"/>
      <c r="IOM19" s="247"/>
      <c r="ION19" s="247"/>
      <c r="IOO19" s="247"/>
      <c r="IOP19" s="247"/>
      <c r="IOQ19" s="247"/>
      <c r="IOR19" s="247"/>
      <c r="IOS19" s="247"/>
      <c r="IOT19" s="247"/>
      <c r="IOU19" s="247"/>
      <c r="IOV19" s="247"/>
      <c r="IOW19" s="247"/>
      <c r="IOX19" s="247"/>
      <c r="IOY19" s="247"/>
      <c r="IOZ19" s="247"/>
      <c r="IPA19" s="247"/>
      <c r="IPB19" s="247"/>
      <c r="IPC19" s="247"/>
      <c r="IPD19" s="247"/>
      <c r="IPE19" s="247"/>
      <c r="IPF19" s="247"/>
      <c r="IPG19" s="247"/>
      <c r="IPH19" s="247"/>
      <c r="IPI19" s="247"/>
      <c r="IPJ19" s="247"/>
      <c r="IPK19" s="247"/>
      <c r="IPL19" s="247"/>
      <c r="IPM19" s="247"/>
      <c r="IPN19" s="247"/>
      <c r="IPO19" s="247"/>
      <c r="IPP19" s="247"/>
      <c r="IPQ19" s="247"/>
      <c r="IPR19" s="247"/>
      <c r="IPS19" s="247"/>
      <c r="IPT19" s="247"/>
      <c r="IPU19" s="247"/>
      <c r="IPV19" s="247"/>
      <c r="IPW19" s="247"/>
      <c r="IPX19" s="247"/>
      <c r="IPY19" s="247"/>
      <c r="IPZ19" s="247"/>
      <c r="IQA19" s="247"/>
      <c r="IQB19" s="247"/>
      <c r="IQC19" s="247"/>
      <c r="IQD19" s="247"/>
      <c r="IQE19" s="247"/>
      <c r="IQF19" s="247"/>
      <c r="IQG19" s="247"/>
      <c r="IQH19" s="247"/>
      <c r="IQI19" s="247"/>
      <c r="IQJ19" s="247"/>
      <c r="IQK19" s="247"/>
      <c r="IQL19" s="247"/>
      <c r="IQM19" s="247"/>
      <c r="IQN19" s="247"/>
      <c r="IQO19" s="247"/>
      <c r="IQP19" s="247"/>
      <c r="IQQ19" s="247"/>
      <c r="IQR19" s="247"/>
      <c r="IQS19" s="247"/>
      <c r="IQT19" s="247"/>
      <c r="IQU19" s="247"/>
      <c r="IQV19" s="247"/>
      <c r="IQW19" s="247"/>
      <c r="IQX19" s="247"/>
      <c r="IQY19" s="247"/>
      <c r="IQZ19" s="247"/>
      <c r="IRA19" s="247"/>
      <c r="IRB19" s="247"/>
      <c r="IRC19" s="247"/>
      <c r="IRD19" s="247"/>
      <c r="IRE19" s="247"/>
      <c r="IRF19" s="247"/>
      <c r="IRG19" s="247"/>
      <c r="IRH19" s="247"/>
      <c r="IRI19" s="247"/>
      <c r="IRJ19" s="247"/>
      <c r="IRK19" s="247"/>
      <c r="IRL19" s="247"/>
      <c r="IRM19" s="247"/>
      <c r="IRN19" s="247"/>
      <c r="IRO19" s="247"/>
      <c r="IRP19" s="247"/>
      <c r="IRQ19" s="247"/>
      <c r="IRR19" s="247"/>
      <c r="IRS19" s="247"/>
      <c r="IRT19" s="247"/>
      <c r="IRU19" s="247"/>
      <c r="IRV19" s="247"/>
      <c r="IRW19" s="247"/>
      <c r="IRX19" s="247"/>
      <c r="IRY19" s="247"/>
      <c r="IRZ19" s="247"/>
      <c r="ISA19" s="247"/>
      <c r="ISB19" s="247"/>
      <c r="ISC19" s="247"/>
      <c r="ISD19" s="247"/>
      <c r="ISE19" s="247"/>
      <c r="ISF19" s="247"/>
      <c r="ISG19" s="247"/>
      <c r="ISH19" s="247"/>
      <c r="ISI19" s="247"/>
      <c r="ISJ19" s="247"/>
      <c r="ISK19" s="247"/>
      <c r="ISL19" s="247"/>
      <c r="ISM19" s="247"/>
      <c r="ISN19" s="247"/>
      <c r="ISO19" s="247"/>
      <c r="ISP19" s="247"/>
      <c r="ISQ19" s="247"/>
      <c r="ISR19" s="247"/>
      <c r="ISS19" s="247"/>
      <c r="IST19" s="247"/>
      <c r="ISU19" s="247"/>
      <c r="ISV19" s="247"/>
      <c r="ISW19" s="247"/>
      <c r="ISX19" s="247"/>
      <c r="ISY19" s="247"/>
      <c r="ISZ19" s="247"/>
      <c r="ITA19" s="247"/>
      <c r="ITB19" s="247"/>
      <c r="ITC19" s="247"/>
      <c r="ITD19" s="247"/>
      <c r="ITE19" s="247"/>
      <c r="ITF19" s="247"/>
      <c r="ITG19" s="247"/>
      <c r="ITH19" s="247"/>
      <c r="ITI19" s="247"/>
      <c r="ITJ19" s="247"/>
      <c r="ITK19" s="247"/>
      <c r="ITL19" s="247"/>
      <c r="ITM19" s="247"/>
      <c r="ITN19" s="247"/>
      <c r="ITO19" s="247"/>
      <c r="ITP19" s="247"/>
      <c r="ITQ19" s="247"/>
      <c r="ITR19" s="247"/>
      <c r="ITS19" s="247"/>
      <c r="ITT19" s="247"/>
      <c r="ITU19" s="247"/>
      <c r="ITV19" s="247"/>
      <c r="ITW19" s="247"/>
      <c r="ITX19" s="247"/>
      <c r="ITY19" s="247"/>
      <c r="ITZ19" s="247"/>
      <c r="IUA19" s="247"/>
      <c r="IUB19" s="247"/>
      <c r="IUC19" s="247"/>
      <c r="IUD19" s="247"/>
      <c r="IUE19" s="247"/>
      <c r="IUF19" s="247"/>
      <c r="IUG19" s="247"/>
      <c r="IUH19" s="247"/>
      <c r="IUI19" s="247"/>
      <c r="IUJ19" s="247"/>
      <c r="IUK19" s="247"/>
      <c r="IUL19" s="247"/>
      <c r="IUM19" s="247"/>
      <c r="IUN19" s="247"/>
      <c r="IUO19" s="247"/>
      <c r="IUP19" s="247"/>
      <c r="IUQ19" s="247"/>
      <c r="IUR19" s="247"/>
      <c r="IUS19" s="247"/>
      <c r="IUT19" s="247"/>
      <c r="IUU19" s="247"/>
      <c r="IUV19" s="247"/>
      <c r="IUW19" s="247"/>
      <c r="IUX19" s="247"/>
      <c r="IUY19" s="247"/>
      <c r="IUZ19" s="247"/>
      <c r="IVA19" s="247"/>
      <c r="IVB19" s="247"/>
      <c r="IVC19" s="247"/>
      <c r="IVD19" s="247"/>
      <c r="IVE19" s="247"/>
      <c r="IVF19" s="247"/>
      <c r="IVG19" s="247"/>
      <c r="IVH19" s="247"/>
      <c r="IVI19" s="247"/>
      <c r="IVJ19" s="247"/>
      <c r="IVK19" s="247"/>
      <c r="IVL19" s="247"/>
      <c r="IVM19" s="247"/>
      <c r="IVN19" s="247"/>
      <c r="IVO19" s="247"/>
      <c r="IVP19" s="247"/>
      <c r="IVQ19" s="247"/>
      <c r="IVR19" s="247"/>
      <c r="IVS19" s="247"/>
      <c r="IVT19" s="247"/>
      <c r="IVU19" s="247"/>
      <c r="IVV19" s="247"/>
      <c r="IVW19" s="247"/>
      <c r="IVX19" s="247"/>
      <c r="IVY19" s="247"/>
      <c r="IVZ19" s="247"/>
      <c r="IWA19" s="247"/>
      <c r="IWB19" s="247"/>
      <c r="IWC19" s="247"/>
      <c r="IWD19" s="247"/>
      <c r="IWE19" s="247"/>
      <c r="IWF19" s="247"/>
      <c r="IWG19" s="247"/>
      <c r="IWH19" s="247"/>
      <c r="IWI19" s="247"/>
      <c r="IWJ19" s="247"/>
      <c r="IWK19" s="247"/>
      <c r="IWL19" s="247"/>
      <c r="IWM19" s="247"/>
      <c r="IWN19" s="247"/>
      <c r="IWO19" s="247"/>
      <c r="IWP19" s="247"/>
      <c r="IWQ19" s="247"/>
      <c r="IWR19" s="247"/>
      <c r="IWS19" s="247"/>
      <c r="IWT19" s="247"/>
      <c r="IWU19" s="247"/>
      <c r="IWV19" s="247"/>
      <c r="IWW19" s="247"/>
      <c r="IWX19" s="247"/>
      <c r="IWY19" s="247"/>
      <c r="IWZ19" s="247"/>
      <c r="IXA19" s="247"/>
      <c r="IXB19" s="247"/>
      <c r="IXC19" s="247"/>
      <c r="IXD19" s="247"/>
      <c r="IXE19" s="247"/>
      <c r="IXF19" s="247"/>
      <c r="IXG19" s="247"/>
      <c r="IXH19" s="247"/>
      <c r="IXI19" s="247"/>
      <c r="IXJ19" s="247"/>
      <c r="IXK19" s="247"/>
      <c r="IXL19" s="247"/>
      <c r="IXM19" s="247"/>
      <c r="IXN19" s="247"/>
      <c r="IXO19" s="247"/>
      <c r="IXP19" s="247"/>
      <c r="IXQ19" s="247"/>
      <c r="IXR19" s="247"/>
      <c r="IXS19" s="247"/>
      <c r="IXT19" s="247"/>
      <c r="IXU19" s="247"/>
      <c r="IXV19" s="247"/>
      <c r="IXW19" s="247"/>
      <c r="IXX19" s="247"/>
      <c r="IXY19" s="247"/>
      <c r="IXZ19" s="247"/>
      <c r="IYA19" s="247"/>
      <c r="IYB19" s="247"/>
      <c r="IYC19" s="247"/>
      <c r="IYD19" s="247"/>
      <c r="IYE19" s="247"/>
      <c r="IYF19" s="247"/>
      <c r="IYG19" s="247"/>
      <c r="IYH19" s="247"/>
      <c r="IYI19" s="247"/>
      <c r="IYJ19" s="247"/>
      <c r="IYK19" s="247"/>
      <c r="IYL19" s="247"/>
      <c r="IYM19" s="247"/>
      <c r="IYN19" s="247"/>
      <c r="IYO19" s="247"/>
      <c r="IYP19" s="247"/>
      <c r="IYQ19" s="247"/>
      <c r="IYR19" s="247"/>
      <c r="IYS19" s="247"/>
      <c r="IYT19" s="247"/>
      <c r="IYU19" s="247"/>
      <c r="IYV19" s="247"/>
      <c r="IYW19" s="247"/>
      <c r="IYX19" s="247"/>
      <c r="IYY19" s="247"/>
      <c r="IYZ19" s="247"/>
      <c r="IZA19" s="247"/>
      <c r="IZB19" s="247"/>
      <c r="IZC19" s="247"/>
      <c r="IZD19" s="247"/>
      <c r="IZE19" s="247"/>
      <c r="IZF19" s="247"/>
      <c r="IZG19" s="247"/>
      <c r="IZH19" s="247"/>
      <c r="IZI19" s="247"/>
      <c r="IZJ19" s="247"/>
      <c r="IZK19" s="247"/>
      <c r="IZL19" s="247"/>
      <c r="IZM19" s="247"/>
      <c r="IZN19" s="247"/>
      <c r="IZO19" s="247"/>
      <c r="IZP19" s="247"/>
      <c r="IZQ19" s="247"/>
      <c r="IZR19" s="247"/>
      <c r="IZS19" s="247"/>
      <c r="IZT19" s="247"/>
      <c r="IZU19" s="247"/>
      <c r="IZV19" s="247"/>
      <c r="IZW19" s="247"/>
      <c r="IZX19" s="247"/>
      <c r="IZY19" s="247"/>
      <c r="IZZ19" s="247"/>
      <c r="JAA19" s="247"/>
      <c r="JAB19" s="247"/>
      <c r="JAC19" s="247"/>
      <c r="JAD19" s="247"/>
      <c r="JAE19" s="247"/>
      <c r="JAF19" s="247"/>
      <c r="JAG19" s="247"/>
      <c r="JAH19" s="247"/>
      <c r="JAI19" s="247"/>
      <c r="JAJ19" s="247"/>
      <c r="JAK19" s="247"/>
      <c r="JAL19" s="247"/>
      <c r="JAM19" s="247"/>
      <c r="JAN19" s="247"/>
      <c r="JAO19" s="247"/>
      <c r="JAP19" s="247"/>
      <c r="JAQ19" s="247"/>
      <c r="JAR19" s="247"/>
      <c r="JAS19" s="247"/>
      <c r="JAT19" s="247"/>
      <c r="JAU19" s="247"/>
      <c r="JAV19" s="247"/>
      <c r="JAW19" s="247"/>
      <c r="JAX19" s="247"/>
      <c r="JAY19" s="247"/>
      <c r="JAZ19" s="247"/>
      <c r="JBA19" s="247"/>
      <c r="JBB19" s="247"/>
      <c r="JBC19" s="247"/>
      <c r="JBD19" s="247"/>
      <c r="JBE19" s="247"/>
      <c r="JBF19" s="247"/>
      <c r="JBG19" s="247"/>
      <c r="JBH19" s="247"/>
      <c r="JBI19" s="247"/>
      <c r="JBJ19" s="247"/>
      <c r="JBK19" s="247"/>
      <c r="JBL19" s="247"/>
      <c r="JBM19" s="247"/>
      <c r="JBN19" s="247"/>
      <c r="JBO19" s="247"/>
      <c r="JBP19" s="247"/>
      <c r="JBQ19" s="247"/>
      <c r="JBR19" s="247"/>
      <c r="JBS19" s="247"/>
      <c r="JBT19" s="247"/>
      <c r="JBU19" s="247"/>
      <c r="JBV19" s="247"/>
      <c r="JBW19" s="247"/>
      <c r="JBX19" s="247"/>
      <c r="JBY19" s="247"/>
      <c r="JBZ19" s="247"/>
      <c r="JCA19" s="247"/>
      <c r="JCB19" s="247"/>
      <c r="JCC19" s="247"/>
      <c r="JCD19" s="247"/>
      <c r="JCE19" s="247"/>
      <c r="JCF19" s="247"/>
      <c r="JCG19" s="247"/>
      <c r="JCH19" s="247"/>
      <c r="JCI19" s="247"/>
      <c r="JCJ19" s="247"/>
      <c r="JCK19" s="247"/>
      <c r="JCL19" s="247"/>
      <c r="JCM19" s="247"/>
      <c r="JCN19" s="247"/>
      <c r="JCO19" s="247"/>
      <c r="JCP19" s="247"/>
      <c r="JCQ19" s="247"/>
      <c r="JCR19" s="247"/>
      <c r="JCS19" s="247"/>
      <c r="JCT19" s="247"/>
      <c r="JCU19" s="247"/>
      <c r="JCV19" s="247"/>
      <c r="JCW19" s="247"/>
      <c r="JCX19" s="247"/>
      <c r="JCY19" s="247"/>
      <c r="JCZ19" s="247"/>
      <c r="JDA19" s="247"/>
      <c r="JDB19" s="247"/>
      <c r="JDC19" s="247"/>
      <c r="JDD19" s="247"/>
      <c r="JDE19" s="247"/>
      <c r="JDF19" s="247"/>
      <c r="JDG19" s="247"/>
      <c r="JDH19" s="247"/>
      <c r="JDI19" s="247"/>
      <c r="JDJ19" s="247"/>
      <c r="JDK19" s="247"/>
      <c r="JDL19" s="247"/>
      <c r="JDM19" s="247"/>
      <c r="JDN19" s="247"/>
      <c r="JDO19" s="247"/>
      <c r="JDP19" s="247"/>
      <c r="JDQ19" s="247"/>
      <c r="JDR19" s="247"/>
      <c r="JDS19" s="247"/>
      <c r="JDT19" s="247"/>
      <c r="JDU19" s="247"/>
      <c r="JDV19" s="247"/>
      <c r="JDW19" s="247"/>
      <c r="JDX19" s="247"/>
      <c r="JDY19" s="247"/>
      <c r="JDZ19" s="247"/>
      <c r="JEA19" s="247"/>
      <c r="JEB19" s="247"/>
      <c r="JEC19" s="247"/>
      <c r="JED19" s="247"/>
      <c r="JEE19" s="247"/>
      <c r="JEF19" s="247"/>
      <c r="JEG19" s="247"/>
      <c r="JEH19" s="247"/>
      <c r="JEI19" s="247"/>
      <c r="JEJ19" s="247"/>
      <c r="JEK19" s="247"/>
      <c r="JEL19" s="247"/>
      <c r="JEM19" s="247"/>
      <c r="JEN19" s="247"/>
      <c r="JEO19" s="247"/>
      <c r="JEP19" s="247"/>
      <c r="JEQ19" s="247"/>
      <c r="JER19" s="247"/>
      <c r="JES19" s="247"/>
      <c r="JET19" s="247"/>
      <c r="JEU19" s="247"/>
      <c r="JEV19" s="247"/>
      <c r="JEW19" s="247"/>
      <c r="JEX19" s="247"/>
      <c r="JEY19" s="247"/>
      <c r="JEZ19" s="247"/>
      <c r="JFA19" s="247"/>
      <c r="JFB19" s="247"/>
      <c r="JFC19" s="247"/>
      <c r="JFD19" s="247"/>
      <c r="JFE19" s="247"/>
      <c r="JFF19" s="247"/>
      <c r="JFG19" s="247"/>
      <c r="JFH19" s="247"/>
      <c r="JFI19" s="247"/>
      <c r="JFJ19" s="247"/>
      <c r="JFK19" s="247"/>
      <c r="JFL19" s="247"/>
      <c r="JFM19" s="247"/>
      <c r="JFN19" s="247"/>
      <c r="JFO19" s="247"/>
      <c r="JFP19" s="247"/>
      <c r="JFQ19" s="247"/>
      <c r="JFR19" s="247"/>
      <c r="JFS19" s="247"/>
      <c r="JFT19" s="247"/>
      <c r="JFU19" s="247"/>
      <c r="JFV19" s="247"/>
      <c r="JFW19" s="247"/>
      <c r="JFX19" s="247"/>
      <c r="JFY19" s="247"/>
      <c r="JFZ19" s="247"/>
      <c r="JGA19" s="247"/>
      <c r="JGB19" s="247"/>
      <c r="JGC19" s="247"/>
      <c r="JGD19" s="247"/>
      <c r="JGE19" s="247"/>
      <c r="JGF19" s="247"/>
      <c r="JGG19" s="247"/>
      <c r="JGH19" s="247"/>
      <c r="JGI19" s="247"/>
      <c r="JGJ19" s="247"/>
      <c r="JGK19" s="247"/>
      <c r="JGL19" s="247"/>
      <c r="JGM19" s="247"/>
      <c r="JGN19" s="247"/>
      <c r="JGO19" s="247"/>
      <c r="JGP19" s="247"/>
      <c r="JGQ19" s="247"/>
      <c r="JGR19" s="247"/>
      <c r="JGS19" s="247"/>
      <c r="JGT19" s="247"/>
      <c r="JGU19" s="247"/>
      <c r="JGV19" s="247"/>
      <c r="JGW19" s="247"/>
      <c r="JGX19" s="247"/>
      <c r="JGY19" s="247"/>
      <c r="JGZ19" s="247"/>
      <c r="JHA19" s="247"/>
      <c r="JHB19" s="247"/>
      <c r="JHC19" s="247"/>
      <c r="JHD19" s="247"/>
      <c r="JHE19" s="247"/>
      <c r="JHF19" s="247"/>
      <c r="JHG19" s="247"/>
      <c r="JHH19" s="247"/>
      <c r="JHI19" s="247"/>
      <c r="JHJ19" s="247"/>
      <c r="JHK19" s="247"/>
      <c r="JHL19" s="247"/>
      <c r="JHM19" s="247"/>
      <c r="JHN19" s="247"/>
      <c r="JHO19" s="247"/>
      <c r="JHP19" s="247"/>
      <c r="JHQ19" s="247"/>
      <c r="JHR19" s="247"/>
      <c r="JHS19" s="247"/>
      <c r="JHT19" s="247"/>
      <c r="JHU19" s="247"/>
      <c r="JHV19" s="247"/>
      <c r="JHW19" s="247"/>
      <c r="JHX19" s="247"/>
      <c r="JHY19" s="247"/>
      <c r="JHZ19" s="247"/>
      <c r="JIA19" s="247"/>
      <c r="JIB19" s="247"/>
      <c r="JIC19" s="247"/>
      <c r="JID19" s="247"/>
      <c r="JIE19" s="247"/>
      <c r="JIF19" s="247"/>
      <c r="JIG19" s="247"/>
      <c r="JIH19" s="247"/>
      <c r="JII19" s="247"/>
      <c r="JIJ19" s="247"/>
      <c r="JIK19" s="247"/>
      <c r="JIL19" s="247"/>
      <c r="JIM19" s="247"/>
      <c r="JIN19" s="247"/>
      <c r="JIO19" s="247"/>
      <c r="JIP19" s="247"/>
      <c r="JIQ19" s="247"/>
      <c r="JIR19" s="247"/>
      <c r="JIS19" s="247"/>
      <c r="JIT19" s="247"/>
      <c r="JIU19" s="247"/>
      <c r="JIV19" s="247"/>
      <c r="JIW19" s="247"/>
      <c r="JIX19" s="247"/>
      <c r="JIY19" s="247"/>
      <c r="JIZ19" s="247"/>
      <c r="JJA19" s="247"/>
      <c r="JJB19" s="247"/>
      <c r="JJC19" s="247"/>
      <c r="JJD19" s="247"/>
      <c r="JJE19" s="247"/>
      <c r="JJF19" s="247"/>
      <c r="JJG19" s="247"/>
      <c r="JJH19" s="247"/>
      <c r="JJI19" s="247"/>
      <c r="JJJ19" s="247"/>
      <c r="JJK19" s="247"/>
      <c r="JJL19" s="247"/>
      <c r="JJM19" s="247"/>
      <c r="JJN19" s="247"/>
      <c r="JJO19" s="247"/>
      <c r="JJP19" s="247"/>
      <c r="JJQ19" s="247"/>
      <c r="JJR19" s="247"/>
      <c r="JJS19" s="247"/>
      <c r="JJT19" s="247"/>
      <c r="JJU19" s="247"/>
      <c r="JJV19" s="247"/>
      <c r="JJW19" s="247"/>
      <c r="JJX19" s="247"/>
      <c r="JJY19" s="247"/>
      <c r="JJZ19" s="247"/>
      <c r="JKA19" s="247"/>
      <c r="JKB19" s="247"/>
      <c r="JKC19" s="247"/>
      <c r="JKD19" s="247"/>
      <c r="JKE19" s="247"/>
      <c r="JKF19" s="247"/>
      <c r="JKG19" s="247"/>
      <c r="JKH19" s="247"/>
      <c r="JKI19" s="247"/>
      <c r="JKJ19" s="247"/>
      <c r="JKK19" s="247"/>
      <c r="JKL19" s="247"/>
      <c r="JKM19" s="247"/>
      <c r="JKN19" s="247"/>
      <c r="JKO19" s="247"/>
      <c r="JKP19" s="247"/>
      <c r="JKQ19" s="247"/>
      <c r="JKR19" s="247"/>
      <c r="JKS19" s="247"/>
      <c r="JKT19" s="247"/>
      <c r="JKU19" s="247"/>
      <c r="JKV19" s="247"/>
      <c r="JKW19" s="247"/>
      <c r="JKX19" s="247"/>
      <c r="JKY19" s="247"/>
      <c r="JKZ19" s="247"/>
      <c r="JLA19" s="247"/>
      <c r="JLB19" s="247"/>
      <c r="JLC19" s="247"/>
      <c r="JLD19" s="247"/>
      <c r="JLE19" s="247"/>
      <c r="JLF19" s="247"/>
      <c r="JLG19" s="247"/>
      <c r="JLH19" s="247"/>
      <c r="JLI19" s="247"/>
      <c r="JLJ19" s="247"/>
      <c r="JLK19" s="247"/>
      <c r="JLL19" s="247"/>
      <c r="JLM19" s="247"/>
      <c r="JLN19" s="247"/>
      <c r="JLO19" s="247"/>
      <c r="JLP19" s="247"/>
      <c r="JLQ19" s="247"/>
      <c r="JLR19" s="247"/>
      <c r="JLS19" s="247"/>
      <c r="JLT19" s="247"/>
      <c r="JLU19" s="247"/>
      <c r="JLV19" s="247"/>
      <c r="JLW19" s="247"/>
      <c r="JLX19" s="247"/>
      <c r="JLY19" s="247"/>
      <c r="JLZ19" s="247"/>
      <c r="JMA19" s="247"/>
      <c r="JMB19" s="247"/>
      <c r="JMC19" s="247"/>
      <c r="JMD19" s="247"/>
      <c r="JME19" s="247"/>
      <c r="JMF19" s="247"/>
      <c r="JMG19" s="247"/>
      <c r="JMH19" s="247"/>
      <c r="JMI19" s="247"/>
      <c r="JMJ19" s="247"/>
      <c r="JMK19" s="247"/>
      <c r="JML19" s="247"/>
      <c r="JMM19" s="247"/>
      <c r="JMN19" s="247"/>
      <c r="JMO19" s="247"/>
      <c r="JMP19" s="247"/>
      <c r="JMQ19" s="247"/>
      <c r="JMR19" s="247"/>
      <c r="JMS19" s="247"/>
      <c r="JMT19" s="247"/>
      <c r="JMU19" s="247"/>
      <c r="JMV19" s="247"/>
      <c r="JMW19" s="247"/>
      <c r="JMX19" s="247"/>
      <c r="JMY19" s="247"/>
      <c r="JMZ19" s="247"/>
      <c r="JNA19" s="247"/>
      <c r="JNB19" s="247"/>
      <c r="JNC19" s="247"/>
      <c r="JND19" s="247"/>
      <c r="JNE19" s="247"/>
      <c r="JNF19" s="247"/>
      <c r="JNG19" s="247"/>
      <c r="JNH19" s="247"/>
      <c r="JNI19" s="247"/>
      <c r="JNJ19" s="247"/>
      <c r="JNK19" s="247"/>
      <c r="JNL19" s="247"/>
      <c r="JNM19" s="247"/>
      <c r="JNN19" s="247"/>
      <c r="JNO19" s="247"/>
      <c r="JNP19" s="247"/>
      <c r="JNQ19" s="247"/>
      <c r="JNR19" s="247"/>
      <c r="JNS19" s="247"/>
      <c r="JNT19" s="247"/>
      <c r="JNU19" s="247"/>
      <c r="JNV19" s="247"/>
      <c r="JNW19" s="247"/>
      <c r="JNX19" s="247"/>
      <c r="JNY19" s="247"/>
      <c r="JNZ19" s="247"/>
      <c r="JOA19" s="247"/>
      <c r="JOB19" s="247"/>
      <c r="JOC19" s="247"/>
      <c r="JOD19" s="247"/>
      <c r="JOE19" s="247"/>
      <c r="JOF19" s="247"/>
      <c r="JOG19" s="247"/>
      <c r="JOH19" s="247"/>
      <c r="JOI19" s="247"/>
      <c r="JOJ19" s="247"/>
      <c r="JOK19" s="247"/>
      <c r="JOL19" s="247"/>
      <c r="JOM19" s="247"/>
      <c r="JON19" s="247"/>
      <c r="JOO19" s="247"/>
      <c r="JOP19" s="247"/>
      <c r="JOQ19" s="247"/>
      <c r="JOR19" s="247"/>
      <c r="JOS19" s="247"/>
      <c r="JOT19" s="247"/>
      <c r="JOU19" s="247"/>
      <c r="JOV19" s="247"/>
      <c r="JOW19" s="247"/>
      <c r="JOX19" s="247"/>
      <c r="JOY19" s="247"/>
      <c r="JOZ19" s="247"/>
      <c r="JPA19" s="247"/>
      <c r="JPB19" s="247"/>
      <c r="JPC19" s="247"/>
      <c r="JPD19" s="247"/>
      <c r="JPE19" s="247"/>
      <c r="JPF19" s="247"/>
      <c r="JPG19" s="247"/>
      <c r="JPH19" s="247"/>
      <c r="JPI19" s="247"/>
      <c r="JPJ19" s="247"/>
      <c r="JPK19" s="247"/>
      <c r="JPL19" s="247"/>
      <c r="JPM19" s="247"/>
      <c r="JPN19" s="247"/>
      <c r="JPO19" s="247"/>
      <c r="JPP19" s="247"/>
      <c r="JPQ19" s="247"/>
      <c r="JPR19" s="247"/>
      <c r="JPS19" s="247"/>
      <c r="JPT19" s="247"/>
      <c r="JPU19" s="247"/>
      <c r="JPV19" s="247"/>
      <c r="JPW19" s="247"/>
      <c r="JPX19" s="247"/>
      <c r="JPY19" s="247"/>
      <c r="JPZ19" s="247"/>
      <c r="JQA19" s="247"/>
      <c r="JQB19" s="247"/>
      <c r="JQC19" s="247"/>
      <c r="JQD19" s="247"/>
      <c r="JQE19" s="247"/>
      <c r="JQF19" s="247"/>
      <c r="JQG19" s="247"/>
      <c r="JQH19" s="247"/>
      <c r="JQI19" s="247"/>
      <c r="JQJ19" s="247"/>
      <c r="JQK19" s="247"/>
      <c r="JQL19" s="247"/>
      <c r="JQM19" s="247"/>
      <c r="JQN19" s="247"/>
      <c r="JQO19" s="247"/>
      <c r="JQP19" s="247"/>
      <c r="JQQ19" s="247"/>
      <c r="JQR19" s="247"/>
      <c r="JQS19" s="247"/>
      <c r="JQT19" s="247"/>
      <c r="JQU19" s="247"/>
      <c r="JQV19" s="247"/>
      <c r="JQW19" s="247"/>
      <c r="JQX19" s="247"/>
      <c r="JQY19" s="247"/>
      <c r="JQZ19" s="247"/>
      <c r="JRA19" s="247"/>
      <c r="JRB19" s="247"/>
      <c r="JRC19" s="247"/>
      <c r="JRD19" s="247"/>
      <c r="JRE19" s="247"/>
      <c r="JRF19" s="247"/>
      <c r="JRG19" s="247"/>
      <c r="JRH19" s="247"/>
      <c r="JRI19" s="247"/>
      <c r="JRJ19" s="247"/>
      <c r="JRK19" s="247"/>
      <c r="JRL19" s="247"/>
      <c r="JRM19" s="247"/>
      <c r="JRN19" s="247"/>
      <c r="JRO19" s="247"/>
      <c r="JRP19" s="247"/>
      <c r="JRQ19" s="247"/>
      <c r="JRR19" s="247"/>
      <c r="JRS19" s="247"/>
      <c r="JRT19" s="247"/>
      <c r="JRU19" s="247"/>
      <c r="JRV19" s="247"/>
      <c r="JRW19" s="247"/>
      <c r="JRX19" s="247"/>
      <c r="JRY19" s="247"/>
      <c r="JRZ19" s="247"/>
      <c r="JSA19" s="247"/>
      <c r="JSB19" s="247"/>
      <c r="JSC19" s="247"/>
      <c r="JSD19" s="247"/>
      <c r="JSE19" s="247"/>
      <c r="JSF19" s="247"/>
      <c r="JSG19" s="247"/>
      <c r="JSH19" s="247"/>
      <c r="JSI19" s="247"/>
      <c r="JSJ19" s="247"/>
      <c r="JSK19" s="247"/>
      <c r="JSL19" s="247"/>
      <c r="JSM19" s="247"/>
      <c r="JSN19" s="247"/>
      <c r="JSO19" s="247"/>
      <c r="JSP19" s="247"/>
      <c r="JSQ19" s="247"/>
      <c r="JSR19" s="247"/>
      <c r="JSS19" s="247"/>
      <c r="JST19" s="247"/>
      <c r="JSU19" s="247"/>
      <c r="JSV19" s="247"/>
      <c r="JSW19" s="247"/>
      <c r="JSX19" s="247"/>
      <c r="JSY19" s="247"/>
      <c r="JSZ19" s="247"/>
      <c r="JTA19" s="247"/>
      <c r="JTB19" s="247"/>
      <c r="JTC19" s="247"/>
      <c r="JTD19" s="247"/>
      <c r="JTE19" s="247"/>
      <c r="JTF19" s="247"/>
      <c r="JTG19" s="247"/>
      <c r="JTH19" s="247"/>
      <c r="JTI19" s="247"/>
      <c r="JTJ19" s="247"/>
      <c r="JTK19" s="247"/>
      <c r="JTL19" s="247"/>
      <c r="JTM19" s="247"/>
      <c r="JTN19" s="247"/>
      <c r="JTO19" s="247"/>
      <c r="JTP19" s="247"/>
      <c r="JTQ19" s="247"/>
      <c r="JTR19" s="247"/>
      <c r="JTS19" s="247"/>
      <c r="JTT19" s="247"/>
      <c r="JTU19" s="247"/>
      <c r="JTV19" s="247"/>
      <c r="JTW19" s="247"/>
      <c r="JTX19" s="247"/>
      <c r="JTY19" s="247"/>
      <c r="JTZ19" s="247"/>
      <c r="JUA19" s="247"/>
      <c r="JUB19" s="247"/>
      <c r="JUC19" s="247"/>
      <c r="JUD19" s="247"/>
      <c r="JUE19" s="247"/>
      <c r="JUF19" s="247"/>
      <c r="JUG19" s="247"/>
      <c r="JUH19" s="247"/>
      <c r="JUI19" s="247"/>
      <c r="JUJ19" s="247"/>
      <c r="JUK19" s="247"/>
      <c r="JUL19" s="247"/>
      <c r="JUM19" s="247"/>
      <c r="JUN19" s="247"/>
      <c r="JUO19" s="247"/>
      <c r="JUP19" s="247"/>
      <c r="JUQ19" s="247"/>
      <c r="JUR19" s="247"/>
      <c r="JUS19" s="247"/>
      <c r="JUT19" s="247"/>
      <c r="JUU19" s="247"/>
      <c r="JUV19" s="247"/>
      <c r="JUW19" s="247"/>
      <c r="JUX19" s="247"/>
      <c r="JUY19" s="247"/>
      <c r="JUZ19" s="247"/>
      <c r="JVA19" s="247"/>
      <c r="JVB19" s="247"/>
      <c r="JVC19" s="247"/>
      <c r="JVD19" s="247"/>
      <c r="JVE19" s="247"/>
      <c r="JVF19" s="247"/>
      <c r="JVG19" s="247"/>
      <c r="JVH19" s="247"/>
      <c r="JVI19" s="247"/>
      <c r="JVJ19" s="247"/>
      <c r="JVK19" s="247"/>
      <c r="JVL19" s="247"/>
      <c r="JVM19" s="247"/>
      <c r="JVN19" s="247"/>
      <c r="JVO19" s="247"/>
      <c r="JVP19" s="247"/>
      <c r="JVQ19" s="247"/>
      <c r="JVR19" s="247"/>
      <c r="JVS19" s="247"/>
      <c r="JVT19" s="247"/>
      <c r="JVU19" s="247"/>
      <c r="JVV19" s="247"/>
      <c r="JVW19" s="247"/>
      <c r="JVX19" s="247"/>
      <c r="JVY19" s="247"/>
      <c r="JVZ19" s="247"/>
      <c r="JWA19" s="247"/>
      <c r="JWB19" s="247"/>
      <c r="JWC19" s="247"/>
      <c r="JWD19" s="247"/>
      <c r="JWE19" s="247"/>
      <c r="JWF19" s="247"/>
      <c r="JWG19" s="247"/>
      <c r="JWH19" s="247"/>
      <c r="JWI19" s="247"/>
      <c r="JWJ19" s="247"/>
      <c r="JWK19" s="247"/>
      <c r="JWL19" s="247"/>
      <c r="JWM19" s="247"/>
      <c r="JWN19" s="247"/>
      <c r="JWO19" s="247"/>
      <c r="JWP19" s="247"/>
      <c r="JWQ19" s="247"/>
      <c r="JWR19" s="247"/>
      <c r="JWS19" s="247"/>
      <c r="JWT19" s="247"/>
      <c r="JWU19" s="247"/>
      <c r="JWV19" s="247"/>
      <c r="JWW19" s="247"/>
      <c r="JWX19" s="247"/>
      <c r="JWY19" s="247"/>
      <c r="JWZ19" s="247"/>
      <c r="JXA19" s="247"/>
      <c r="JXB19" s="247"/>
      <c r="JXC19" s="247"/>
      <c r="JXD19" s="247"/>
      <c r="JXE19" s="247"/>
      <c r="JXF19" s="247"/>
      <c r="JXG19" s="247"/>
      <c r="JXH19" s="247"/>
      <c r="JXI19" s="247"/>
      <c r="JXJ19" s="247"/>
      <c r="JXK19" s="247"/>
      <c r="JXL19" s="247"/>
      <c r="JXM19" s="247"/>
      <c r="JXN19" s="247"/>
      <c r="JXO19" s="247"/>
      <c r="JXP19" s="247"/>
      <c r="JXQ19" s="247"/>
      <c r="JXR19" s="247"/>
      <c r="JXS19" s="247"/>
      <c r="JXT19" s="247"/>
      <c r="JXU19" s="247"/>
      <c r="JXV19" s="247"/>
      <c r="JXW19" s="247"/>
      <c r="JXX19" s="247"/>
      <c r="JXY19" s="247"/>
      <c r="JXZ19" s="247"/>
      <c r="JYA19" s="247"/>
      <c r="JYB19" s="247"/>
      <c r="JYC19" s="247"/>
      <c r="JYD19" s="247"/>
      <c r="JYE19" s="247"/>
      <c r="JYF19" s="247"/>
      <c r="JYG19" s="247"/>
      <c r="JYH19" s="247"/>
      <c r="JYI19" s="247"/>
      <c r="JYJ19" s="247"/>
      <c r="JYK19" s="247"/>
      <c r="JYL19" s="247"/>
      <c r="JYM19" s="247"/>
      <c r="JYN19" s="247"/>
      <c r="JYO19" s="247"/>
      <c r="JYP19" s="247"/>
      <c r="JYQ19" s="247"/>
      <c r="JYR19" s="247"/>
      <c r="JYS19" s="247"/>
      <c r="JYT19" s="247"/>
      <c r="JYU19" s="247"/>
      <c r="JYV19" s="247"/>
      <c r="JYW19" s="247"/>
      <c r="JYX19" s="247"/>
      <c r="JYY19" s="247"/>
      <c r="JYZ19" s="247"/>
      <c r="JZA19" s="247"/>
      <c r="JZB19" s="247"/>
      <c r="JZC19" s="247"/>
      <c r="JZD19" s="247"/>
      <c r="JZE19" s="247"/>
      <c r="JZF19" s="247"/>
      <c r="JZG19" s="247"/>
      <c r="JZH19" s="247"/>
      <c r="JZI19" s="247"/>
      <c r="JZJ19" s="247"/>
      <c r="JZK19" s="247"/>
      <c r="JZL19" s="247"/>
      <c r="JZM19" s="247"/>
      <c r="JZN19" s="247"/>
      <c r="JZO19" s="247"/>
      <c r="JZP19" s="247"/>
      <c r="JZQ19" s="247"/>
      <c r="JZR19" s="247"/>
      <c r="JZS19" s="247"/>
      <c r="JZT19" s="247"/>
      <c r="JZU19" s="247"/>
      <c r="JZV19" s="247"/>
      <c r="JZW19" s="247"/>
      <c r="JZX19" s="247"/>
      <c r="JZY19" s="247"/>
      <c r="JZZ19" s="247"/>
      <c r="KAA19" s="247"/>
      <c r="KAB19" s="247"/>
      <c r="KAC19" s="247"/>
      <c r="KAD19" s="247"/>
      <c r="KAE19" s="247"/>
      <c r="KAF19" s="247"/>
      <c r="KAG19" s="247"/>
      <c r="KAH19" s="247"/>
      <c r="KAI19" s="247"/>
      <c r="KAJ19" s="247"/>
      <c r="KAK19" s="247"/>
      <c r="KAL19" s="247"/>
      <c r="KAM19" s="247"/>
      <c r="KAN19" s="247"/>
      <c r="KAO19" s="247"/>
      <c r="KAP19" s="247"/>
      <c r="KAQ19" s="247"/>
      <c r="KAR19" s="247"/>
      <c r="KAS19" s="247"/>
      <c r="KAT19" s="247"/>
      <c r="KAU19" s="247"/>
      <c r="KAV19" s="247"/>
      <c r="KAW19" s="247"/>
      <c r="KAX19" s="247"/>
      <c r="KAY19" s="247"/>
      <c r="KAZ19" s="247"/>
      <c r="KBA19" s="247"/>
      <c r="KBB19" s="247"/>
      <c r="KBC19" s="247"/>
      <c r="KBD19" s="247"/>
      <c r="KBE19" s="247"/>
      <c r="KBF19" s="247"/>
      <c r="KBG19" s="247"/>
      <c r="KBH19" s="247"/>
      <c r="KBI19" s="247"/>
      <c r="KBJ19" s="247"/>
      <c r="KBK19" s="247"/>
      <c r="KBL19" s="247"/>
      <c r="KBM19" s="247"/>
      <c r="KBN19" s="247"/>
      <c r="KBO19" s="247"/>
      <c r="KBP19" s="247"/>
      <c r="KBQ19" s="247"/>
      <c r="KBR19" s="247"/>
      <c r="KBS19" s="247"/>
      <c r="KBT19" s="247"/>
      <c r="KBU19" s="247"/>
      <c r="KBV19" s="247"/>
      <c r="KBW19" s="247"/>
      <c r="KBX19" s="247"/>
      <c r="KBY19" s="247"/>
      <c r="KBZ19" s="247"/>
      <c r="KCA19" s="247"/>
      <c r="KCB19" s="247"/>
      <c r="KCC19" s="247"/>
      <c r="KCD19" s="247"/>
      <c r="KCE19" s="247"/>
      <c r="KCF19" s="247"/>
      <c r="KCG19" s="247"/>
      <c r="KCH19" s="247"/>
      <c r="KCI19" s="247"/>
      <c r="KCJ19" s="247"/>
      <c r="KCK19" s="247"/>
      <c r="KCL19" s="247"/>
      <c r="KCM19" s="247"/>
      <c r="KCN19" s="247"/>
      <c r="KCO19" s="247"/>
      <c r="KCP19" s="247"/>
      <c r="KCQ19" s="247"/>
      <c r="KCR19" s="247"/>
      <c r="KCS19" s="247"/>
      <c r="KCT19" s="247"/>
      <c r="KCU19" s="247"/>
      <c r="KCV19" s="247"/>
      <c r="KCW19" s="247"/>
      <c r="KCX19" s="247"/>
      <c r="KCY19" s="247"/>
      <c r="KCZ19" s="247"/>
      <c r="KDA19" s="247"/>
      <c r="KDB19" s="247"/>
      <c r="KDC19" s="247"/>
      <c r="KDD19" s="247"/>
      <c r="KDE19" s="247"/>
      <c r="KDF19" s="247"/>
      <c r="KDG19" s="247"/>
      <c r="KDH19" s="247"/>
      <c r="KDI19" s="247"/>
      <c r="KDJ19" s="247"/>
      <c r="KDK19" s="247"/>
      <c r="KDL19" s="247"/>
      <c r="KDM19" s="247"/>
      <c r="KDN19" s="247"/>
      <c r="KDO19" s="247"/>
      <c r="KDP19" s="247"/>
      <c r="KDQ19" s="247"/>
      <c r="KDR19" s="247"/>
      <c r="KDS19" s="247"/>
      <c r="KDT19" s="247"/>
      <c r="KDU19" s="247"/>
      <c r="KDV19" s="247"/>
      <c r="KDW19" s="247"/>
      <c r="KDX19" s="247"/>
      <c r="KDY19" s="247"/>
      <c r="KDZ19" s="247"/>
      <c r="KEA19" s="247"/>
      <c r="KEB19" s="247"/>
      <c r="KEC19" s="247"/>
      <c r="KED19" s="247"/>
      <c r="KEE19" s="247"/>
      <c r="KEF19" s="247"/>
      <c r="KEG19" s="247"/>
      <c r="KEH19" s="247"/>
      <c r="KEI19" s="247"/>
      <c r="KEJ19" s="247"/>
      <c r="KEK19" s="247"/>
      <c r="KEL19" s="247"/>
      <c r="KEM19" s="247"/>
      <c r="KEN19" s="247"/>
      <c r="KEO19" s="247"/>
      <c r="KEP19" s="247"/>
      <c r="KEQ19" s="247"/>
      <c r="KER19" s="247"/>
      <c r="KES19" s="247"/>
      <c r="KET19" s="247"/>
      <c r="KEU19" s="247"/>
      <c r="KEV19" s="247"/>
      <c r="KEW19" s="247"/>
      <c r="KEX19" s="247"/>
      <c r="KEY19" s="247"/>
      <c r="KEZ19" s="247"/>
      <c r="KFA19" s="247"/>
      <c r="KFB19" s="247"/>
      <c r="KFC19" s="247"/>
      <c r="KFD19" s="247"/>
      <c r="KFE19" s="247"/>
      <c r="KFF19" s="247"/>
      <c r="KFG19" s="247"/>
      <c r="KFH19" s="247"/>
      <c r="KFI19" s="247"/>
      <c r="KFJ19" s="247"/>
      <c r="KFK19" s="247"/>
      <c r="KFL19" s="247"/>
      <c r="KFM19" s="247"/>
      <c r="KFN19" s="247"/>
      <c r="KFO19" s="247"/>
      <c r="KFP19" s="247"/>
      <c r="KFQ19" s="247"/>
      <c r="KFR19" s="247"/>
      <c r="KFS19" s="247"/>
      <c r="KFT19" s="247"/>
      <c r="KFU19" s="247"/>
      <c r="KFV19" s="247"/>
      <c r="KFW19" s="247"/>
      <c r="KFX19" s="247"/>
      <c r="KFY19" s="247"/>
      <c r="KFZ19" s="247"/>
      <c r="KGA19" s="247"/>
      <c r="KGB19" s="247"/>
      <c r="KGC19" s="247"/>
      <c r="KGD19" s="247"/>
      <c r="KGE19" s="247"/>
      <c r="KGF19" s="247"/>
      <c r="KGG19" s="247"/>
      <c r="KGH19" s="247"/>
      <c r="KGI19" s="247"/>
      <c r="KGJ19" s="247"/>
      <c r="KGK19" s="247"/>
      <c r="KGL19" s="247"/>
      <c r="KGM19" s="247"/>
      <c r="KGN19" s="247"/>
      <c r="KGO19" s="247"/>
      <c r="KGP19" s="247"/>
      <c r="KGQ19" s="247"/>
      <c r="KGR19" s="247"/>
      <c r="KGS19" s="247"/>
      <c r="KGT19" s="247"/>
      <c r="KGU19" s="247"/>
      <c r="KGV19" s="247"/>
      <c r="KGW19" s="247"/>
      <c r="KGX19" s="247"/>
      <c r="KGY19" s="247"/>
      <c r="KGZ19" s="247"/>
      <c r="KHA19" s="247"/>
      <c r="KHB19" s="247"/>
      <c r="KHC19" s="247"/>
      <c r="KHD19" s="247"/>
      <c r="KHE19" s="247"/>
      <c r="KHF19" s="247"/>
      <c r="KHG19" s="247"/>
      <c r="KHH19" s="247"/>
      <c r="KHI19" s="247"/>
      <c r="KHJ19" s="247"/>
      <c r="KHK19" s="247"/>
      <c r="KHL19" s="247"/>
      <c r="KHM19" s="247"/>
      <c r="KHN19" s="247"/>
      <c r="KHO19" s="247"/>
      <c r="KHP19" s="247"/>
      <c r="KHQ19" s="247"/>
      <c r="KHR19" s="247"/>
      <c r="KHS19" s="247"/>
      <c r="KHT19" s="247"/>
      <c r="KHU19" s="247"/>
      <c r="KHV19" s="247"/>
      <c r="KHW19" s="247"/>
      <c r="KHX19" s="247"/>
      <c r="KHY19" s="247"/>
      <c r="KHZ19" s="247"/>
      <c r="KIA19" s="247"/>
      <c r="KIB19" s="247"/>
      <c r="KIC19" s="247"/>
      <c r="KID19" s="247"/>
      <c r="KIE19" s="247"/>
      <c r="KIF19" s="247"/>
      <c r="KIG19" s="247"/>
      <c r="KIH19" s="247"/>
      <c r="KII19" s="247"/>
      <c r="KIJ19" s="247"/>
      <c r="KIK19" s="247"/>
      <c r="KIL19" s="247"/>
      <c r="KIM19" s="247"/>
      <c r="KIN19" s="247"/>
      <c r="KIO19" s="247"/>
      <c r="KIP19" s="247"/>
      <c r="KIQ19" s="247"/>
      <c r="KIR19" s="247"/>
      <c r="KIS19" s="247"/>
      <c r="KIT19" s="247"/>
      <c r="KIU19" s="247"/>
      <c r="KIV19" s="247"/>
      <c r="KIW19" s="247"/>
      <c r="KIX19" s="247"/>
      <c r="KIY19" s="247"/>
      <c r="KIZ19" s="247"/>
      <c r="KJA19" s="247"/>
      <c r="KJB19" s="247"/>
      <c r="KJC19" s="247"/>
      <c r="KJD19" s="247"/>
      <c r="KJE19" s="247"/>
      <c r="KJF19" s="247"/>
      <c r="KJG19" s="247"/>
      <c r="KJH19" s="247"/>
      <c r="KJI19" s="247"/>
      <c r="KJJ19" s="247"/>
      <c r="KJK19" s="247"/>
      <c r="KJL19" s="247"/>
      <c r="KJM19" s="247"/>
      <c r="KJN19" s="247"/>
      <c r="KJO19" s="247"/>
      <c r="KJP19" s="247"/>
      <c r="KJQ19" s="247"/>
      <c r="KJR19" s="247"/>
      <c r="KJS19" s="247"/>
      <c r="KJT19" s="247"/>
      <c r="KJU19" s="247"/>
      <c r="KJV19" s="247"/>
      <c r="KJW19" s="247"/>
      <c r="KJX19" s="247"/>
      <c r="KJY19" s="247"/>
      <c r="KJZ19" s="247"/>
      <c r="KKA19" s="247"/>
      <c r="KKB19" s="247"/>
      <c r="KKC19" s="247"/>
      <c r="KKD19" s="247"/>
      <c r="KKE19" s="247"/>
      <c r="KKF19" s="247"/>
      <c r="KKG19" s="247"/>
      <c r="KKH19" s="247"/>
      <c r="KKI19" s="247"/>
      <c r="KKJ19" s="247"/>
      <c r="KKK19" s="247"/>
      <c r="KKL19" s="247"/>
      <c r="KKM19" s="247"/>
      <c r="KKN19" s="247"/>
      <c r="KKO19" s="247"/>
      <c r="KKP19" s="247"/>
      <c r="KKQ19" s="247"/>
      <c r="KKR19" s="247"/>
      <c r="KKS19" s="247"/>
      <c r="KKT19" s="247"/>
      <c r="KKU19" s="247"/>
      <c r="KKV19" s="247"/>
      <c r="KKW19" s="247"/>
      <c r="KKX19" s="247"/>
      <c r="KKY19" s="247"/>
      <c r="KKZ19" s="247"/>
      <c r="KLA19" s="247"/>
      <c r="KLB19" s="247"/>
      <c r="KLC19" s="247"/>
      <c r="KLD19" s="247"/>
      <c r="KLE19" s="247"/>
      <c r="KLF19" s="247"/>
      <c r="KLG19" s="247"/>
      <c r="KLH19" s="247"/>
      <c r="KLI19" s="247"/>
      <c r="KLJ19" s="247"/>
      <c r="KLK19" s="247"/>
      <c r="KLL19" s="247"/>
      <c r="KLM19" s="247"/>
      <c r="KLN19" s="247"/>
      <c r="KLO19" s="247"/>
      <c r="KLP19" s="247"/>
      <c r="KLQ19" s="247"/>
      <c r="KLR19" s="247"/>
      <c r="KLS19" s="247"/>
      <c r="KLT19" s="247"/>
      <c r="KLU19" s="247"/>
      <c r="KLV19" s="247"/>
      <c r="KLW19" s="247"/>
      <c r="KLX19" s="247"/>
      <c r="KLY19" s="247"/>
      <c r="KLZ19" s="247"/>
      <c r="KMA19" s="247"/>
      <c r="KMB19" s="247"/>
      <c r="KMC19" s="247"/>
      <c r="KMD19" s="247"/>
      <c r="KME19" s="247"/>
      <c r="KMF19" s="247"/>
      <c r="KMG19" s="247"/>
      <c r="KMH19" s="247"/>
      <c r="KMI19" s="247"/>
      <c r="KMJ19" s="247"/>
      <c r="KMK19" s="247"/>
      <c r="KML19" s="247"/>
      <c r="KMM19" s="247"/>
      <c r="KMN19" s="247"/>
      <c r="KMO19" s="247"/>
      <c r="KMP19" s="247"/>
      <c r="KMQ19" s="247"/>
      <c r="KMR19" s="247"/>
      <c r="KMS19" s="247"/>
      <c r="KMT19" s="247"/>
      <c r="KMU19" s="247"/>
      <c r="KMV19" s="247"/>
      <c r="KMW19" s="247"/>
      <c r="KMX19" s="247"/>
      <c r="KMY19" s="247"/>
      <c r="KMZ19" s="247"/>
      <c r="KNA19" s="247"/>
      <c r="KNB19" s="247"/>
      <c r="KNC19" s="247"/>
      <c r="KND19" s="247"/>
      <c r="KNE19" s="247"/>
      <c r="KNF19" s="247"/>
      <c r="KNG19" s="247"/>
      <c r="KNH19" s="247"/>
      <c r="KNI19" s="247"/>
      <c r="KNJ19" s="247"/>
      <c r="KNK19" s="247"/>
      <c r="KNL19" s="247"/>
      <c r="KNM19" s="247"/>
      <c r="KNN19" s="247"/>
      <c r="KNO19" s="247"/>
      <c r="KNP19" s="247"/>
      <c r="KNQ19" s="247"/>
      <c r="KNR19" s="247"/>
      <c r="KNS19" s="247"/>
      <c r="KNT19" s="247"/>
      <c r="KNU19" s="247"/>
      <c r="KNV19" s="247"/>
      <c r="KNW19" s="247"/>
      <c r="KNX19" s="247"/>
      <c r="KNY19" s="247"/>
      <c r="KNZ19" s="247"/>
      <c r="KOA19" s="247"/>
      <c r="KOB19" s="247"/>
      <c r="KOC19" s="247"/>
      <c r="KOD19" s="247"/>
      <c r="KOE19" s="247"/>
      <c r="KOF19" s="247"/>
      <c r="KOG19" s="247"/>
      <c r="KOH19" s="247"/>
      <c r="KOI19" s="247"/>
      <c r="KOJ19" s="247"/>
      <c r="KOK19" s="247"/>
      <c r="KOL19" s="247"/>
      <c r="KOM19" s="247"/>
      <c r="KON19" s="247"/>
      <c r="KOO19" s="247"/>
      <c r="KOP19" s="247"/>
      <c r="KOQ19" s="247"/>
      <c r="KOR19" s="247"/>
      <c r="KOS19" s="247"/>
      <c r="KOT19" s="247"/>
      <c r="KOU19" s="247"/>
      <c r="KOV19" s="247"/>
      <c r="KOW19" s="247"/>
      <c r="KOX19" s="247"/>
      <c r="KOY19" s="247"/>
      <c r="KOZ19" s="247"/>
      <c r="KPA19" s="247"/>
      <c r="KPB19" s="247"/>
      <c r="KPC19" s="247"/>
      <c r="KPD19" s="247"/>
      <c r="KPE19" s="247"/>
      <c r="KPF19" s="247"/>
      <c r="KPG19" s="247"/>
      <c r="KPH19" s="247"/>
      <c r="KPI19" s="247"/>
      <c r="KPJ19" s="247"/>
      <c r="KPK19" s="247"/>
      <c r="KPL19" s="247"/>
      <c r="KPM19" s="247"/>
      <c r="KPN19" s="247"/>
      <c r="KPO19" s="247"/>
      <c r="KPP19" s="247"/>
      <c r="KPQ19" s="247"/>
      <c r="KPR19" s="247"/>
      <c r="KPS19" s="247"/>
      <c r="KPT19" s="247"/>
      <c r="KPU19" s="247"/>
      <c r="KPV19" s="247"/>
      <c r="KPW19" s="247"/>
      <c r="KPX19" s="247"/>
      <c r="KPY19" s="247"/>
      <c r="KPZ19" s="247"/>
      <c r="KQA19" s="247"/>
      <c r="KQB19" s="247"/>
      <c r="KQC19" s="247"/>
      <c r="KQD19" s="247"/>
      <c r="KQE19" s="247"/>
      <c r="KQF19" s="247"/>
      <c r="KQG19" s="247"/>
      <c r="KQH19" s="247"/>
      <c r="KQI19" s="247"/>
      <c r="KQJ19" s="247"/>
      <c r="KQK19" s="247"/>
      <c r="KQL19" s="247"/>
      <c r="KQM19" s="247"/>
      <c r="KQN19" s="247"/>
      <c r="KQO19" s="247"/>
      <c r="KQP19" s="247"/>
      <c r="KQQ19" s="247"/>
      <c r="KQR19" s="247"/>
      <c r="KQS19" s="247"/>
      <c r="KQT19" s="247"/>
      <c r="KQU19" s="247"/>
      <c r="KQV19" s="247"/>
      <c r="KQW19" s="247"/>
      <c r="KQX19" s="247"/>
      <c r="KQY19" s="247"/>
      <c r="KQZ19" s="247"/>
      <c r="KRA19" s="247"/>
      <c r="KRB19" s="247"/>
      <c r="KRC19" s="247"/>
      <c r="KRD19" s="247"/>
      <c r="KRE19" s="247"/>
      <c r="KRF19" s="247"/>
      <c r="KRG19" s="247"/>
      <c r="KRH19" s="247"/>
      <c r="KRI19" s="247"/>
      <c r="KRJ19" s="247"/>
      <c r="KRK19" s="247"/>
      <c r="KRL19" s="247"/>
      <c r="KRM19" s="247"/>
      <c r="KRN19" s="247"/>
      <c r="KRO19" s="247"/>
      <c r="KRP19" s="247"/>
      <c r="KRQ19" s="247"/>
      <c r="KRR19" s="247"/>
      <c r="KRS19" s="247"/>
      <c r="KRT19" s="247"/>
      <c r="KRU19" s="247"/>
      <c r="KRV19" s="247"/>
      <c r="KRW19" s="247"/>
      <c r="KRX19" s="247"/>
      <c r="KRY19" s="247"/>
      <c r="KRZ19" s="247"/>
      <c r="KSA19" s="247"/>
      <c r="KSB19" s="247"/>
      <c r="KSC19" s="247"/>
      <c r="KSD19" s="247"/>
      <c r="KSE19" s="247"/>
      <c r="KSF19" s="247"/>
      <c r="KSG19" s="247"/>
      <c r="KSH19" s="247"/>
      <c r="KSI19" s="247"/>
      <c r="KSJ19" s="247"/>
      <c r="KSK19" s="247"/>
      <c r="KSL19" s="247"/>
      <c r="KSM19" s="247"/>
      <c r="KSN19" s="247"/>
      <c r="KSO19" s="247"/>
      <c r="KSP19" s="247"/>
      <c r="KSQ19" s="247"/>
      <c r="KSR19" s="247"/>
      <c r="KSS19" s="247"/>
      <c r="KST19" s="247"/>
      <c r="KSU19" s="247"/>
      <c r="KSV19" s="247"/>
      <c r="KSW19" s="247"/>
      <c r="KSX19" s="247"/>
      <c r="KSY19" s="247"/>
      <c r="KSZ19" s="247"/>
      <c r="KTA19" s="247"/>
      <c r="KTB19" s="247"/>
      <c r="KTC19" s="247"/>
      <c r="KTD19" s="247"/>
      <c r="KTE19" s="247"/>
      <c r="KTF19" s="247"/>
      <c r="KTG19" s="247"/>
      <c r="KTH19" s="247"/>
      <c r="KTI19" s="247"/>
      <c r="KTJ19" s="247"/>
      <c r="KTK19" s="247"/>
      <c r="KTL19" s="247"/>
      <c r="KTM19" s="247"/>
      <c r="KTN19" s="247"/>
      <c r="KTO19" s="247"/>
      <c r="KTP19" s="247"/>
      <c r="KTQ19" s="247"/>
      <c r="KTR19" s="247"/>
      <c r="KTS19" s="247"/>
      <c r="KTT19" s="247"/>
      <c r="KTU19" s="247"/>
      <c r="KTV19" s="247"/>
      <c r="KTW19" s="247"/>
      <c r="KTX19" s="247"/>
      <c r="KTY19" s="247"/>
      <c r="KTZ19" s="247"/>
      <c r="KUA19" s="247"/>
      <c r="KUB19" s="247"/>
      <c r="KUC19" s="247"/>
      <c r="KUD19" s="247"/>
      <c r="KUE19" s="247"/>
      <c r="KUF19" s="247"/>
      <c r="KUG19" s="247"/>
      <c r="KUH19" s="247"/>
      <c r="KUI19" s="247"/>
      <c r="KUJ19" s="247"/>
      <c r="KUK19" s="247"/>
      <c r="KUL19" s="247"/>
      <c r="KUM19" s="247"/>
      <c r="KUN19" s="247"/>
      <c r="KUO19" s="247"/>
      <c r="KUP19" s="247"/>
      <c r="KUQ19" s="247"/>
      <c r="KUR19" s="247"/>
      <c r="KUS19" s="247"/>
      <c r="KUT19" s="247"/>
      <c r="KUU19" s="247"/>
      <c r="KUV19" s="247"/>
      <c r="KUW19" s="247"/>
      <c r="KUX19" s="247"/>
      <c r="KUY19" s="247"/>
      <c r="KUZ19" s="247"/>
      <c r="KVA19" s="247"/>
      <c r="KVB19" s="247"/>
      <c r="KVC19" s="247"/>
      <c r="KVD19" s="247"/>
      <c r="KVE19" s="247"/>
      <c r="KVF19" s="247"/>
      <c r="KVG19" s="247"/>
      <c r="KVH19" s="247"/>
      <c r="KVI19" s="247"/>
      <c r="KVJ19" s="247"/>
      <c r="KVK19" s="247"/>
      <c r="KVL19" s="247"/>
      <c r="KVM19" s="247"/>
      <c r="KVN19" s="247"/>
      <c r="KVO19" s="247"/>
      <c r="KVP19" s="247"/>
      <c r="KVQ19" s="247"/>
      <c r="KVR19" s="247"/>
      <c r="KVS19" s="247"/>
      <c r="KVT19" s="247"/>
      <c r="KVU19" s="247"/>
      <c r="KVV19" s="247"/>
      <c r="KVW19" s="247"/>
      <c r="KVX19" s="247"/>
      <c r="KVY19" s="247"/>
      <c r="KVZ19" s="247"/>
      <c r="KWA19" s="247"/>
      <c r="KWB19" s="247"/>
      <c r="KWC19" s="247"/>
      <c r="KWD19" s="247"/>
      <c r="KWE19" s="247"/>
      <c r="KWF19" s="247"/>
      <c r="KWG19" s="247"/>
      <c r="KWH19" s="247"/>
      <c r="KWI19" s="247"/>
      <c r="KWJ19" s="247"/>
      <c r="KWK19" s="247"/>
      <c r="KWL19" s="247"/>
      <c r="KWM19" s="247"/>
      <c r="KWN19" s="247"/>
      <c r="KWO19" s="247"/>
      <c r="KWP19" s="247"/>
      <c r="KWQ19" s="247"/>
      <c r="KWR19" s="247"/>
      <c r="KWS19" s="247"/>
      <c r="KWT19" s="247"/>
      <c r="KWU19" s="247"/>
      <c r="KWV19" s="247"/>
      <c r="KWW19" s="247"/>
      <c r="KWX19" s="247"/>
      <c r="KWY19" s="247"/>
      <c r="KWZ19" s="247"/>
      <c r="KXA19" s="247"/>
      <c r="KXB19" s="247"/>
      <c r="KXC19" s="247"/>
      <c r="KXD19" s="247"/>
      <c r="KXE19" s="247"/>
      <c r="KXF19" s="247"/>
      <c r="KXG19" s="247"/>
      <c r="KXH19" s="247"/>
      <c r="KXI19" s="247"/>
      <c r="KXJ19" s="247"/>
      <c r="KXK19" s="247"/>
      <c r="KXL19" s="247"/>
      <c r="KXM19" s="247"/>
      <c r="KXN19" s="247"/>
      <c r="KXO19" s="247"/>
      <c r="KXP19" s="247"/>
      <c r="KXQ19" s="247"/>
      <c r="KXR19" s="247"/>
      <c r="KXS19" s="247"/>
      <c r="KXT19" s="247"/>
      <c r="KXU19" s="247"/>
      <c r="KXV19" s="247"/>
      <c r="KXW19" s="247"/>
      <c r="KXX19" s="247"/>
      <c r="KXY19" s="247"/>
      <c r="KXZ19" s="247"/>
      <c r="KYA19" s="247"/>
      <c r="KYB19" s="247"/>
      <c r="KYC19" s="247"/>
      <c r="KYD19" s="247"/>
      <c r="KYE19" s="247"/>
      <c r="KYF19" s="247"/>
      <c r="KYG19" s="247"/>
      <c r="KYH19" s="247"/>
      <c r="KYI19" s="247"/>
      <c r="KYJ19" s="247"/>
      <c r="KYK19" s="247"/>
      <c r="KYL19" s="247"/>
      <c r="KYM19" s="247"/>
      <c r="KYN19" s="247"/>
      <c r="KYO19" s="247"/>
      <c r="KYP19" s="247"/>
      <c r="KYQ19" s="247"/>
      <c r="KYR19" s="247"/>
      <c r="KYS19" s="247"/>
      <c r="KYT19" s="247"/>
      <c r="KYU19" s="247"/>
      <c r="KYV19" s="247"/>
      <c r="KYW19" s="247"/>
      <c r="KYX19" s="247"/>
      <c r="KYY19" s="247"/>
      <c r="KYZ19" s="247"/>
      <c r="KZA19" s="247"/>
      <c r="KZB19" s="247"/>
      <c r="KZC19" s="247"/>
      <c r="KZD19" s="247"/>
      <c r="KZE19" s="247"/>
      <c r="KZF19" s="247"/>
      <c r="KZG19" s="247"/>
      <c r="KZH19" s="247"/>
      <c r="KZI19" s="247"/>
      <c r="KZJ19" s="247"/>
      <c r="KZK19" s="247"/>
      <c r="KZL19" s="247"/>
      <c r="KZM19" s="247"/>
      <c r="KZN19" s="247"/>
      <c r="KZO19" s="247"/>
      <c r="KZP19" s="247"/>
      <c r="KZQ19" s="247"/>
      <c r="KZR19" s="247"/>
      <c r="KZS19" s="247"/>
      <c r="KZT19" s="247"/>
      <c r="KZU19" s="247"/>
      <c r="KZV19" s="247"/>
      <c r="KZW19" s="247"/>
      <c r="KZX19" s="247"/>
      <c r="KZY19" s="247"/>
      <c r="KZZ19" s="247"/>
      <c r="LAA19" s="247"/>
      <c r="LAB19" s="247"/>
      <c r="LAC19" s="247"/>
      <c r="LAD19" s="247"/>
      <c r="LAE19" s="247"/>
      <c r="LAF19" s="247"/>
      <c r="LAG19" s="247"/>
      <c r="LAH19" s="247"/>
      <c r="LAI19" s="247"/>
      <c r="LAJ19" s="247"/>
      <c r="LAK19" s="247"/>
      <c r="LAL19" s="247"/>
      <c r="LAM19" s="247"/>
      <c r="LAN19" s="247"/>
      <c r="LAO19" s="247"/>
      <c r="LAP19" s="247"/>
      <c r="LAQ19" s="247"/>
      <c r="LAR19" s="247"/>
      <c r="LAS19" s="247"/>
      <c r="LAT19" s="247"/>
      <c r="LAU19" s="247"/>
      <c r="LAV19" s="247"/>
      <c r="LAW19" s="247"/>
      <c r="LAX19" s="247"/>
      <c r="LAY19" s="247"/>
      <c r="LAZ19" s="247"/>
      <c r="LBA19" s="247"/>
      <c r="LBB19" s="247"/>
      <c r="LBC19" s="247"/>
      <c r="LBD19" s="247"/>
      <c r="LBE19" s="247"/>
      <c r="LBF19" s="247"/>
      <c r="LBG19" s="247"/>
      <c r="LBH19" s="247"/>
      <c r="LBI19" s="247"/>
      <c r="LBJ19" s="247"/>
      <c r="LBK19" s="247"/>
      <c r="LBL19" s="247"/>
      <c r="LBM19" s="247"/>
      <c r="LBN19" s="247"/>
      <c r="LBO19" s="247"/>
      <c r="LBP19" s="247"/>
      <c r="LBQ19" s="247"/>
      <c r="LBR19" s="247"/>
      <c r="LBS19" s="247"/>
      <c r="LBT19" s="247"/>
      <c r="LBU19" s="247"/>
      <c r="LBV19" s="247"/>
      <c r="LBW19" s="247"/>
      <c r="LBX19" s="247"/>
      <c r="LBY19" s="247"/>
      <c r="LBZ19" s="247"/>
      <c r="LCA19" s="247"/>
      <c r="LCB19" s="247"/>
      <c r="LCC19" s="247"/>
      <c r="LCD19" s="247"/>
      <c r="LCE19" s="247"/>
      <c r="LCF19" s="247"/>
      <c r="LCG19" s="247"/>
      <c r="LCH19" s="247"/>
      <c r="LCI19" s="247"/>
      <c r="LCJ19" s="247"/>
      <c r="LCK19" s="247"/>
      <c r="LCL19" s="247"/>
      <c r="LCM19" s="247"/>
      <c r="LCN19" s="247"/>
      <c r="LCO19" s="247"/>
      <c r="LCP19" s="247"/>
      <c r="LCQ19" s="247"/>
      <c r="LCR19" s="247"/>
      <c r="LCS19" s="247"/>
      <c r="LCT19" s="247"/>
      <c r="LCU19" s="247"/>
      <c r="LCV19" s="247"/>
      <c r="LCW19" s="247"/>
      <c r="LCX19" s="247"/>
      <c r="LCY19" s="247"/>
      <c r="LCZ19" s="247"/>
      <c r="LDA19" s="247"/>
      <c r="LDB19" s="247"/>
      <c r="LDC19" s="247"/>
      <c r="LDD19" s="247"/>
      <c r="LDE19" s="247"/>
      <c r="LDF19" s="247"/>
      <c r="LDG19" s="247"/>
      <c r="LDH19" s="247"/>
      <c r="LDI19" s="247"/>
      <c r="LDJ19" s="247"/>
      <c r="LDK19" s="247"/>
      <c r="LDL19" s="247"/>
      <c r="LDM19" s="247"/>
      <c r="LDN19" s="247"/>
      <c r="LDO19" s="247"/>
      <c r="LDP19" s="247"/>
      <c r="LDQ19" s="247"/>
      <c r="LDR19" s="247"/>
      <c r="LDS19" s="247"/>
      <c r="LDT19" s="247"/>
      <c r="LDU19" s="247"/>
      <c r="LDV19" s="247"/>
      <c r="LDW19" s="247"/>
      <c r="LDX19" s="247"/>
      <c r="LDY19" s="247"/>
      <c r="LDZ19" s="247"/>
      <c r="LEA19" s="247"/>
      <c r="LEB19" s="247"/>
      <c r="LEC19" s="247"/>
      <c r="LED19" s="247"/>
      <c r="LEE19" s="247"/>
      <c r="LEF19" s="247"/>
      <c r="LEG19" s="247"/>
      <c r="LEH19" s="247"/>
      <c r="LEI19" s="247"/>
      <c r="LEJ19" s="247"/>
      <c r="LEK19" s="247"/>
      <c r="LEL19" s="247"/>
      <c r="LEM19" s="247"/>
      <c r="LEN19" s="247"/>
      <c r="LEO19" s="247"/>
      <c r="LEP19" s="247"/>
      <c r="LEQ19" s="247"/>
      <c r="LER19" s="247"/>
      <c r="LES19" s="247"/>
      <c r="LET19" s="247"/>
      <c r="LEU19" s="247"/>
      <c r="LEV19" s="247"/>
      <c r="LEW19" s="247"/>
      <c r="LEX19" s="247"/>
      <c r="LEY19" s="247"/>
      <c r="LEZ19" s="247"/>
      <c r="LFA19" s="247"/>
      <c r="LFB19" s="247"/>
      <c r="LFC19" s="247"/>
      <c r="LFD19" s="247"/>
      <c r="LFE19" s="247"/>
      <c r="LFF19" s="247"/>
      <c r="LFG19" s="247"/>
      <c r="LFH19" s="247"/>
      <c r="LFI19" s="247"/>
      <c r="LFJ19" s="247"/>
      <c r="LFK19" s="247"/>
      <c r="LFL19" s="247"/>
      <c r="LFM19" s="247"/>
      <c r="LFN19" s="247"/>
      <c r="LFO19" s="247"/>
      <c r="LFP19" s="247"/>
      <c r="LFQ19" s="247"/>
      <c r="LFR19" s="247"/>
      <c r="LFS19" s="247"/>
      <c r="LFT19" s="247"/>
      <c r="LFU19" s="247"/>
      <c r="LFV19" s="247"/>
      <c r="LFW19" s="247"/>
      <c r="LFX19" s="247"/>
      <c r="LFY19" s="247"/>
      <c r="LFZ19" s="247"/>
      <c r="LGA19" s="247"/>
      <c r="LGB19" s="247"/>
      <c r="LGC19" s="247"/>
      <c r="LGD19" s="247"/>
      <c r="LGE19" s="247"/>
      <c r="LGF19" s="247"/>
      <c r="LGG19" s="247"/>
      <c r="LGH19" s="247"/>
      <c r="LGI19" s="247"/>
      <c r="LGJ19" s="247"/>
      <c r="LGK19" s="247"/>
      <c r="LGL19" s="247"/>
      <c r="LGM19" s="247"/>
      <c r="LGN19" s="247"/>
      <c r="LGO19" s="247"/>
      <c r="LGP19" s="247"/>
      <c r="LGQ19" s="247"/>
      <c r="LGR19" s="247"/>
      <c r="LGS19" s="247"/>
      <c r="LGT19" s="247"/>
      <c r="LGU19" s="247"/>
      <c r="LGV19" s="247"/>
      <c r="LGW19" s="247"/>
      <c r="LGX19" s="247"/>
      <c r="LGY19" s="247"/>
      <c r="LGZ19" s="247"/>
      <c r="LHA19" s="247"/>
      <c r="LHB19" s="247"/>
      <c r="LHC19" s="247"/>
      <c r="LHD19" s="247"/>
      <c r="LHE19" s="247"/>
      <c r="LHF19" s="247"/>
      <c r="LHG19" s="247"/>
      <c r="LHH19" s="247"/>
      <c r="LHI19" s="247"/>
      <c r="LHJ19" s="247"/>
      <c r="LHK19" s="247"/>
      <c r="LHL19" s="247"/>
      <c r="LHM19" s="247"/>
      <c r="LHN19" s="247"/>
      <c r="LHO19" s="247"/>
      <c r="LHP19" s="247"/>
      <c r="LHQ19" s="247"/>
      <c r="LHR19" s="247"/>
      <c r="LHS19" s="247"/>
      <c r="LHT19" s="247"/>
      <c r="LHU19" s="247"/>
      <c r="LHV19" s="247"/>
      <c r="LHW19" s="247"/>
      <c r="LHX19" s="247"/>
      <c r="LHY19" s="247"/>
      <c r="LHZ19" s="247"/>
      <c r="LIA19" s="247"/>
      <c r="LIB19" s="247"/>
      <c r="LIC19" s="247"/>
      <c r="LID19" s="247"/>
      <c r="LIE19" s="247"/>
      <c r="LIF19" s="247"/>
      <c r="LIG19" s="247"/>
      <c r="LIH19" s="247"/>
      <c r="LII19" s="247"/>
      <c r="LIJ19" s="247"/>
      <c r="LIK19" s="247"/>
      <c r="LIL19" s="247"/>
      <c r="LIM19" s="247"/>
      <c r="LIN19" s="247"/>
      <c r="LIO19" s="247"/>
      <c r="LIP19" s="247"/>
      <c r="LIQ19" s="247"/>
      <c r="LIR19" s="247"/>
      <c r="LIS19" s="247"/>
      <c r="LIT19" s="247"/>
      <c r="LIU19" s="247"/>
      <c r="LIV19" s="247"/>
      <c r="LIW19" s="247"/>
      <c r="LIX19" s="247"/>
      <c r="LIY19" s="247"/>
      <c r="LIZ19" s="247"/>
      <c r="LJA19" s="247"/>
      <c r="LJB19" s="247"/>
      <c r="LJC19" s="247"/>
      <c r="LJD19" s="247"/>
      <c r="LJE19" s="247"/>
      <c r="LJF19" s="247"/>
      <c r="LJG19" s="247"/>
      <c r="LJH19" s="247"/>
      <c r="LJI19" s="247"/>
      <c r="LJJ19" s="247"/>
      <c r="LJK19" s="247"/>
      <c r="LJL19" s="247"/>
      <c r="LJM19" s="247"/>
      <c r="LJN19" s="247"/>
      <c r="LJO19" s="247"/>
      <c r="LJP19" s="247"/>
      <c r="LJQ19" s="247"/>
      <c r="LJR19" s="247"/>
      <c r="LJS19" s="247"/>
      <c r="LJT19" s="247"/>
      <c r="LJU19" s="247"/>
      <c r="LJV19" s="247"/>
      <c r="LJW19" s="247"/>
      <c r="LJX19" s="247"/>
      <c r="LJY19" s="247"/>
      <c r="LJZ19" s="247"/>
      <c r="LKA19" s="247"/>
      <c r="LKB19" s="247"/>
      <c r="LKC19" s="247"/>
      <c r="LKD19" s="247"/>
      <c r="LKE19" s="247"/>
      <c r="LKF19" s="247"/>
      <c r="LKG19" s="247"/>
      <c r="LKH19" s="247"/>
      <c r="LKI19" s="247"/>
      <c r="LKJ19" s="247"/>
      <c r="LKK19" s="247"/>
      <c r="LKL19" s="247"/>
      <c r="LKM19" s="247"/>
      <c r="LKN19" s="247"/>
      <c r="LKO19" s="247"/>
      <c r="LKP19" s="247"/>
      <c r="LKQ19" s="247"/>
      <c r="LKR19" s="247"/>
      <c r="LKS19" s="247"/>
      <c r="LKT19" s="247"/>
      <c r="LKU19" s="247"/>
      <c r="LKV19" s="247"/>
      <c r="LKW19" s="247"/>
      <c r="LKX19" s="247"/>
      <c r="LKY19" s="247"/>
      <c r="LKZ19" s="247"/>
      <c r="LLA19" s="247"/>
      <c r="LLB19" s="247"/>
      <c r="LLC19" s="247"/>
      <c r="LLD19" s="247"/>
      <c r="LLE19" s="247"/>
      <c r="LLF19" s="247"/>
      <c r="LLG19" s="247"/>
      <c r="LLH19" s="247"/>
      <c r="LLI19" s="247"/>
      <c r="LLJ19" s="247"/>
      <c r="LLK19" s="247"/>
      <c r="LLL19" s="247"/>
      <c r="LLM19" s="247"/>
      <c r="LLN19" s="247"/>
      <c r="LLO19" s="247"/>
      <c r="LLP19" s="247"/>
      <c r="LLQ19" s="247"/>
      <c r="LLR19" s="247"/>
      <c r="LLS19" s="247"/>
      <c r="LLT19" s="247"/>
      <c r="LLU19" s="247"/>
      <c r="LLV19" s="247"/>
      <c r="LLW19" s="247"/>
      <c r="LLX19" s="247"/>
      <c r="LLY19" s="247"/>
      <c r="LLZ19" s="247"/>
      <c r="LMA19" s="247"/>
      <c r="LMB19" s="247"/>
      <c r="LMC19" s="247"/>
      <c r="LMD19" s="247"/>
      <c r="LME19" s="247"/>
      <c r="LMF19" s="247"/>
      <c r="LMG19" s="247"/>
      <c r="LMH19" s="247"/>
      <c r="LMI19" s="247"/>
      <c r="LMJ19" s="247"/>
      <c r="LMK19" s="247"/>
      <c r="LML19" s="247"/>
      <c r="LMM19" s="247"/>
      <c r="LMN19" s="247"/>
      <c r="LMO19" s="247"/>
      <c r="LMP19" s="247"/>
      <c r="LMQ19" s="247"/>
      <c r="LMR19" s="247"/>
      <c r="LMS19" s="247"/>
      <c r="LMT19" s="247"/>
      <c r="LMU19" s="247"/>
      <c r="LMV19" s="247"/>
      <c r="LMW19" s="247"/>
      <c r="LMX19" s="247"/>
      <c r="LMY19" s="247"/>
      <c r="LMZ19" s="247"/>
      <c r="LNA19" s="247"/>
      <c r="LNB19" s="247"/>
      <c r="LNC19" s="247"/>
      <c r="LND19" s="247"/>
      <c r="LNE19" s="247"/>
      <c r="LNF19" s="247"/>
      <c r="LNG19" s="247"/>
      <c r="LNH19" s="247"/>
      <c r="LNI19" s="247"/>
      <c r="LNJ19" s="247"/>
      <c r="LNK19" s="247"/>
      <c r="LNL19" s="247"/>
      <c r="LNM19" s="247"/>
      <c r="LNN19" s="247"/>
      <c r="LNO19" s="247"/>
      <c r="LNP19" s="247"/>
      <c r="LNQ19" s="247"/>
      <c r="LNR19" s="247"/>
      <c r="LNS19" s="247"/>
      <c r="LNT19" s="247"/>
      <c r="LNU19" s="247"/>
      <c r="LNV19" s="247"/>
      <c r="LNW19" s="247"/>
      <c r="LNX19" s="247"/>
      <c r="LNY19" s="247"/>
      <c r="LNZ19" s="247"/>
      <c r="LOA19" s="247"/>
      <c r="LOB19" s="247"/>
      <c r="LOC19" s="247"/>
      <c r="LOD19" s="247"/>
      <c r="LOE19" s="247"/>
      <c r="LOF19" s="247"/>
      <c r="LOG19" s="247"/>
      <c r="LOH19" s="247"/>
      <c r="LOI19" s="247"/>
      <c r="LOJ19" s="247"/>
      <c r="LOK19" s="247"/>
      <c r="LOL19" s="247"/>
      <c r="LOM19" s="247"/>
      <c r="LON19" s="247"/>
      <c r="LOO19" s="247"/>
      <c r="LOP19" s="247"/>
      <c r="LOQ19" s="247"/>
      <c r="LOR19" s="247"/>
      <c r="LOS19" s="247"/>
      <c r="LOT19" s="247"/>
      <c r="LOU19" s="247"/>
      <c r="LOV19" s="247"/>
      <c r="LOW19" s="247"/>
      <c r="LOX19" s="247"/>
      <c r="LOY19" s="247"/>
      <c r="LOZ19" s="247"/>
      <c r="LPA19" s="247"/>
      <c r="LPB19" s="247"/>
      <c r="LPC19" s="247"/>
      <c r="LPD19" s="247"/>
      <c r="LPE19" s="247"/>
      <c r="LPF19" s="247"/>
      <c r="LPG19" s="247"/>
      <c r="LPH19" s="247"/>
      <c r="LPI19" s="247"/>
      <c r="LPJ19" s="247"/>
      <c r="LPK19" s="247"/>
      <c r="LPL19" s="247"/>
      <c r="LPM19" s="247"/>
      <c r="LPN19" s="247"/>
      <c r="LPO19" s="247"/>
      <c r="LPP19" s="247"/>
      <c r="LPQ19" s="247"/>
      <c r="LPR19" s="247"/>
      <c r="LPS19" s="247"/>
      <c r="LPT19" s="247"/>
      <c r="LPU19" s="247"/>
      <c r="LPV19" s="247"/>
      <c r="LPW19" s="247"/>
      <c r="LPX19" s="247"/>
      <c r="LPY19" s="247"/>
      <c r="LPZ19" s="247"/>
      <c r="LQA19" s="247"/>
      <c r="LQB19" s="247"/>
      <c r="LQC19" s="247"/>
      <c r="LQD19" s="247"/>
      <c r="LQE19" s="247"/>
      <c r="LQF19" s="247"/>
      <c r="LQG19" s="247"/>
      <c r="LQH19" s="247"/>
      <c r="LQI19" s="247"/>
      <c r="LQJ19" s="247"/>
      <c r="LQK19" s="247"/>
      <c r="LQL19" s="247"/>
      <c r="LQM19" s="247"/>
      <c r="LQN19" s="247"/>
      <c r="LQO19" s="247"/>
      <c r="LQP19" s="247"/>
      <c r="LQQ19" s="247"/>
      <c r="LQR19" s="247"/>
      <c r="LQS19" s="247"/>
      <c r="LQT19" s="247"/>
      <c r="LQU19" s="247"/>
      <c r="LQV19" s="247"/>
      <c r="LQW19" s="247"/>
      <c r="LQX19" s="247"/>
      <c r="LQY19" s="247"/>
      <c r="LQZ19" s="247"/>
      <c r="LRA19" s="247"/>
      <c r="LRB19" s="247"/>
      <c r="LRC19" s="247"/>
      <c r="LRD19" s="247"/>
      <c r="LRE19" s="247"/>
      <c r="LRF19" s="247"/>
      <c r="LRG19" s="247"/>
      <c r="LRH19" s="247"/>
      <c r="LRI19" s="247"/>
      <c r="LRJ19" s="247"/>
      <c r="LRK19" s="247"/>
      <c r="LRL19" s="247"/>
      <c r="LRM19" s="247"/>
      <c r="LRN19" s="247"/>
      <c r="LRO19" s="247"/>
      <c r="LRP19" s="247"/>
      <c r="LRQ19" s="247"/>
      <c r="LRR19" s="247"/>
      <c r="LRS19" s="247"/>
      <c r="LRT19" s="247"/>
      <c r="LRU19" s="247"/>
      <c r="LRV19" s="247"/>
      <c r="LRW19" s="247"/>
      <c r="LRX19" s="247"/>
      <c r="LRY19" s="247"/>
      <c r="LRZ19" s="247"/>
      <c r="LSA19" s="247"/>
      <c r="LSB19" s="247"/>
      <c r="LSC19" s="247"/>
      <c r="LSD19" s="247"/>
      <c r="LSE19" s="247"/>
      <c r="LSF19" s="247"/>
      <c r="LSG19" s="247"/>
      <c r="LSH19" s="247"/>
      <c r="LSI19" s="247"/>
      <c r="LSJ19" s="247"/>
      <c r="LSK19" s="247"/>
      <c r="LSL19" s="247"/>
      <c r="LSM19" s="247"/>
      <c r="LSN19" s="247"/>
      <c r="LSO19" s="247"/>
      <c r="LSP19" s="247"/>
      <c r="LSQ19" s="247"/>
      <c r="LSR19" s="247"/>
      <c r="LSS19" s="247"/>
      <c r="LST19" s="247"/>
      <c r="LSU19" s="247"/>
      <c r="LSV19" s="247"/>
      <c r="LSW19" s="247"/>
      <c r="LSX19" s="247"/>
      <c r="LSY19" s="247"/>
      <c r="LSZ19" s="247"/>
      <c r="LTA19" s="247"/>
      <c r="LTB19" s="247"/>
      <c r="LTC19" s="247"/>
      <c r="LTD19" s="247"/>
      <c r="LTE19" s="247"/>
      <c r="LTF19" s="247"/>
      <c r="LTG19" s="247"/>
      <c r="LTH19" s="247"/>
      <c r="LTI19" s="247"/>
      <c r="LTJ19" s="247"/>
      <c r="LTK19" s="247"/>
      <c r="LTL19" s="247"/>
      <c r="LTM19" s="247"/>
      <c r="LTN19" s="247"/>
      <c r="LTO19" s="247"/>
      <c r="LTP19" s="247"/>
      <c r="LTQ19" s="247"/>
      <c r="LTR19" s="247"/>
      <c r="LTS19" s="247"/>
      <c r="LTT19" s="247"/>
      <c r="LTU19" s="247"/>
      <c r="LTV19" s="247"/>
      <c r="LTW19" s="247"/>
      <c r="LTX19" s="247"/>
      <c r="LTY19" s="247"/>
      <c r="LTZ19" s="247"/>
      <c r="LUA19" s="247"/>
      <c r="LUB19" s="247"/>
      <c r="LUC19" s="247"/>
      <c r="LUD19" s="247"/>
      <c r="LUE19" s="247"/>
      <c r="LUF19" s="247"/>
      <c r="LUG19" s="247"/>
      <c r="LUH19" s="247"/>
      <c r="LUI19" s="247"/>
      <c r="LUJ19" s="247"/>
      <c r="LUK19" s="247"/>
      <c r="LUL19" s="247"/>
      <c r="LUM19" s="247"/>
      <c r="LUN19" s="247"/>
      <c r="LUO19" s="247"/>
      <c r="LUP19" s="247"/>
      <c r="LUQ19" s="247"/>
      <c r="LUR19" s="247"/>
      <c r="LUS19" s="247"/>
      <c r="LUT19" s="247"/>
      <c r="LUU19" s="247"/>
      <c r="LUV19" s="247"/>
      <c r="LUW19" s="247"/>
      <c r="LUX19" s="247"/>
      <c r="LUY19" s="247"/>
      <c r="LUZ19" s="247"/>
      <c r="LVA19" s="247"/>
      <c r="LVB19" s="247"/>
      <c r="LVC19" s="247"/>
      <c r="LVD19" s="247"/>
      <c r="LVE19" s="247"/>
      <c r="LVF19" s="247"/>
      <c r="LVG19" s="247"/>
      <c r="LVH19" s="247"/>
      <c r="LVI19" s="247"/>
      <c r="LVJ19" s="247"/>
      <c r="LVK19" s="247"/>
      <c r="LVL19" s="247"/>
      <c r="LVM19" s="247"/>
      <c r="LVN19" s="247"/>
      <c r="LVO19" s="247"/>
      <c r="LVP19" s="247"/>
      <c r="LVQ19" s="247"/>
      <c r="LVR19" s="247"/>
      <c r="LVS19" s="247"/>
      <c r="LVT19" s="247"/>
      <c r="LVU19" s="247"/>
      <c r="LVV19" s="247"/>
      <c r="LVW19" s="247"/>
      <c r="LVX19" s="247"/>
      <c r="LVY19" s="247"/>
      <c r="LVZ19" s="247"/>
      <c r="LWA19" s="247"/>
      <c r="LWB19" s="247"/>
      <c r="LWC19" s="247"/>
      <c r="LWD19" s="247"/>
      <c r="LWE19" s="247"/>
      <c r="LWF19" s="247"/>
      <c r="LWG19" s="247"/>
      <c r="LWH19" s="247"/>
      <c r="LWI19" s="247"/>
      <c r="LWJ19" s="247"/>
      <c r="LWK19" s="247"/>
      <c r="LWL19" s="247"/>
      <c r="LWM19" s="247"/>
      <c r="LWN19" s="247"/>
      <c r="LWO19" s="247"/>
      <c r="LWP19" s="247"/>
      <c r="LWQ19" s="247"/>
      <c r="LWR19" s="247"/>
      <c r="LWS19" s="247"/>
      <c r="LWT19" s="247"/>
      <c r="LWU19" s="247"/>
      <c r="LWV19" s="247"/>
      <c r="LWW19" s="247"/>
      <c r="LWX19" s="247"/>
      <c r="LWY19" s="247"/>
      <c r="LWZ19" s="247"/>
      <c r="LXA19" s="247"/>
      <c r="LXB19" s="247"/>
      <c r="LXC19" s="247"/>
      <c r="LXD19" s="247"/>
      <c r="LXE19" s="247"/>
      <c r="LXF19" s="247"/>
      <c r="LXG19" s="247"/>
      <c r="LXH19" s="247"/>
      <c r="LXI19" s="247"/>
      <c r="LXJ19" s="247"/>
      <c r="LXK19" s="247"/>
      <c r="LXL19" s="247"/>
      <c r="LXM19" s="247"/>
      <c r="LXN19" s="247"/>
      <c r="LXO19" s="247"/>
      <c r="LXP19" s="247"/>
      <c r="LXQ19" s="247"/>
      <c r="LXR19" s="247"/>
      <c r="LXS19" s="247"/>
      <c r="LXT19" s="247"/>
      <c r="LXU19" s="247"/>
      <c r="LXV19" s="247"/>
      <c r="LXW19" s="247"/>
      <c r="LXX19" s="247"/>
      <c r="LXY19" s="247"/>
      <c r="LXZ19" s="247"/>
      <c r="LYA19" s="247"/>
      <c r="LYB19" s="247"/>
      <c r="LYC19" s="247"/>
      <c r="LYD19" s="247"/>
      <c r="LYE19" s="247"/>
      <c r="LYF19" s="247"/>
      <c r="LYG19" s="247"/>
      <c r="LYH19" s="247"/>
      <c r="LYI19" s="247"/>
      <c r="LYJ19" s="247"/>
      <c r="LYK19" s="247"/>
      <c r="LYL19" s="247"/>
      <c r="LYM19" s="247"/>
      <c r="LYN19" s="247"/>
      <c r="LYO19" s="247"/>
      <c r="LYP19" s="247"/>
      <c r="LYQ19" s="247"/>
      <c r="LYR19" s="247"/>
      <c r="LYS19" s="247"/>
      <c r="LYT19" s="247"/>
      <c r="LYU19" s="247"/>
      <c r="LYV19" s="247"/>
      <c r="LYW19" s="247"/>
      <c r="LYX19" s="247"/>
      <c r="LYY19" s="247"/>
      <c r="LYZ19" s="247"/>
      <c r="LZA19" s="247"/>
      <c r="LZB19" s="247"/>
      <c r="LZC19" s="247"/>
      <c r="LZD19" s="247"/>
      <c r="LZE19" s="247"/>
      <c r="LZF19" s="247"/>
      <c r="LZG19" s="247"/>
      <c r="LZH19" s="247"/>
      <c r="LZI19" s="247"/>
      <c r="LZJ19" s="247"/>
      <c r="LZK19" s="247"/>
      <c r="LZL19" s="247"/>
      <c r="LZM19" s="247"/>
      <c r="LZN19" s="247"/>
      <c r="LZO19" s="247"/>
      <c r="LZP19" s="247"/>
      <c r="LZQ19" s="247"/>
      <c r="LZR19" s="247"/>
      <c r="LZS19" s="247"/>
      <c r="LZT19" s="247"/>
      <c r="LZU19" s="247"/>
      <c r="LZV19" s="247"/>
      <c r="LZW19" s="247"/>
      <c r="LZX19" s="247"/>
      <c r="LZY19" s="247"/>
      <c r="LZZ19" s="247"/>
      <c r="MAA19" s="247"/>
      <c r="MAB19" s="247"/>
      <c r="MAC19" s="247"/>
      <c r="MAD19" s="247"/>
      <c r="MAE19" s="247"/>
      <c r="MAF19" s="247"/>
      <c r="MAG19" s="247"/>
      <c r="MAH19" s="247"/>
      <c r="MAI19" s="247"/>
      <c r="MAJ19" s="247"/>
      <c r="MAK19" s="247"/>
      <c r="MAL19" s="247"/>
      <c r="MAM19" s="247"/>
      <c r="MAN19" s="247"/>
      <c r="MAO19" s="247"/>
      <c r="MAP19" s="247"/>
      <c r="MAQ19" s="247"/>
      <c r="MAR19" s="247"/>
      <c r="MAS19" s="247"/>
      <c r="MAT19" s="247"/>
      <c r="MAU19" s="247"/>
      <c r="MAV19" s="247"/>
      <c r="MAW19" s="247"/>
      <c r="MAX19" s="247"/>
      <c r="MAY19" s="247"/>
      <c r="MAZ19" s="247"/>
      <c r="MBA19" s="247"/>
      <c r="MBB19" s="247"/>
      <c r="MBC19" s="247"/>
      <c r="MBD19" s="247"/>
      <c r="MBE19" s="247"/>
      <c r="MBF19" s="247"/>
      <c r="MBG19" s="247"/>
      <c r="MBH19" s="247"/>
      <c r="MBI19" s="247"/>
      <c r="MBJ19" s="247"/>
      <c r="MBK19" s="247"/>
      <c r="MBL19" s="247"/>
      <c r="MBM19" s="247"/>
      <c r="MBN19" s="247"/>
      <c r="MBO19" s="247"/>
      <c r="MBP19" s="247"/>
      <c r="MBQ19" s="247"/>
      <c r="MBR19" s="247"/>
      <c r="MBS19" s="247"/>
      <c r="MBT19" s="247"/>
      <c r="MBU19" s="247"/>
      <c r="MBV19" s="247"/>
      <c r="MBW19" s="247"/>
      <c r="MBX19" s="247"/>
      <c r="MBY19" s="247"/>
      <c r="MBZ19" s="247"/>
      <c r="MCA19" s="247"/>
      <c r="MCB19" s="247"/>
      <c r="MCC19" s="247"/>
      <c r="MCD19" s="247"/>
      <c r="MCE19" s="247"/>
      <c r="MCF19" s="247"/>
      <c r="MCG19" s="247"/>
      <c r="MCH19" s="247"/>
      <c r="MCI19" s="247"/>
      <c r="MCJ19" s="247"/>
      <c r="MCK19" s="247"/>
      <c r="MCL19" s="247"/>
      <c r="MCM19" s="247"/>
      <c r="MCN19" s="247"/>
      <c r="MCO19" s="247"/>
      <c r="MCP19" s="247"/>
      <c r="MCQ19" s="247"/>
      <c r="MCR19" s="247"/>
      <c r="MCS19" s="247"/>
      <c r="MCT19" s="247"/>
      <c r="MCU19" s="247"/>
      <c r="MCV19" s="247"/>
      <c r="MCW19" s="247"/>
      <c r="MCX19" s="247"/>
      <c r="MCY19" s="247"/>
      <c r="MCZ19" s="247"/>
      <c r="MDA19" s="247"/>
      <c r="MDB19" s="247"/>
      <c r="MDC19" s="247"/>
      <c r="MDD19" s="247"/>
      <c r="MDE19" s="247"/>
      <c r="MDF19" s="247"/>
      <c r="MDG19" s="247"/>
      <c r="MDH19" s="247"/>
      <c r="MDI19" s="247"/>
      <c r="MDJ19" s="247"/>
      <c r="MDK19" s="247"/>
      <c r="MDL19" s="247"/>
      <c r="MDM19" s="247"/>
      <c r="MDN19" s="247"/>
      <c r="MDO19" s="247"/>
      <c r="MDP19" s="247"/>
      <c r="MDQ19" s="247"/>
      <c r="MDR19" s="247"/>
      <c r="MDS19" s="247"/>
      <c r="MDT19" s="247"/>
      <c r="MDU19" s="247"/>
      <c r="MDV19" s="247"/>
      <c r="MDW19" s="247"/>
      <c r="MDX19" s="247"/>
      <c r="MDY19" s="247"/>
      <c r="MDZ19" s="247"/>
      <c r="MEA19" s="247"/>
      <c r="MEB19" s="247"/>
      <c r="MEC19" s="247"/>
      <c r="MED19" s="247"/>
      <c r="MEE19" s="247"/>
      <c r="MEF19" s="247"/>
      <c r="MEG19" s="247"/>
      <c r="MEH19" s="247"/>
      <c r="MEI19" s="247"/>
      <c r="MEJ19" s="247"/>
      <c r="MEK19" s="247"/>
      <c r="MEL19" s="247"/>
      <c r="MEM19" s="247"/>
      <c r="MEN19" s="247"/>
      <c r="MEO19" s="247"/>
      <c r="MEP19" s="247"/>
      <c r="MEQ19" s="247"/>
      <c r="MER19" s="247"/>
      <c r="MES19" s="247"/>
      <c r="MET19" s="247"/>
      <c r="MEU19" s="247"/>
      <c r="MEV19" s="247"/>
      <c r="MEW19" s="247"/>
      <c r="MEX19" s="247"/>
      <c r="MEY19" s="247"/>
      <c r="MEZ19" s="247"/>
      <c r="MFA19" s="247"/>
      <c r="MFB19" s="247"/>
      <c r="MFC19" s="247"/>
      <c r="MFD19" s="247"/>
      <c r="MFE19" s="247"/>
      <c r="MFF19" s="247"/>
      <c r="MFG19" s="247"/>
      <c r="MFH19" s="247"/>
      <c r="MFI19" s="247"/>
      <c r="MFJ19" s="247"/>
      <c r="MFK19" s="247"/>
      <c r="MFL19" s="247"/>
      <c r="MFM19" s="247"/>
      <c r="MFN19" s="247"/>
      <c r="MFO19" s="247"/>
      <c r="MFP19" s="247"/>
      <c r="MFQ19" s="247"/>
      <c r="MFR19" s="247"/>
      <c r="MFS19" s="247"/>
      <c r="MFT19" s="247"/>
      <c r="MFU19" s="247"/>
      <c r="MFV19" s="247"/>
      <c r="MFW19" s="247"/>
      <c r="MFX19" s="247"/>
      <c r="MFY19" s="247"/>
      <c r="MFZ19" s="247"/>
      <c r="MGA19" s="247"/>
      <c r="MGB19" s="247"/>
      <c r="MGC19" s="247"/>
      <c r="MGD19" s="247"/>
      <c r="MGE19" s="247"/>
      <c r="MGF19" s="247"/>
      <c r="MGG19" s="247"/>
      <c r="MGH19" s="247"/>
      <c r="MGI19" s="247"/>
      <c r="MGJ19" s="247"/>
      <c r="MGK19" s="247"/>
      <c r="MGL19" s="247"/>
      <c r="MGM19" s="247"/>
      <c r="MGN19" s="247"/>
      <c r="MGO19" s="247"/>
      <c r="MGP19" s="247"/>
      <c r="MGQ19" s="247"/>
      <c r="MGR19" s="247"/>
      <c r="MGS19" s="247"/>
      <c r="MGT19" s="247"/>
      <c r="MGU19" s="247"/>
      <c r="MGV19" s="247"/>
      <c r="MGW19" s="247"/>
      <c r="MGX19" s="247"/>
      <c r="MGY19" s="247"/>
      <c r="MGZ19" s="247"/>
      <c r="MHA19" s="247"/>
      <c r="MHB19" s="247"/>
      <c r="MHC19" s="247"/>
      <c r="MHD19" s="247"/>
      <c r="MHE19" s="247"/>
      <c r="MHF19" s="247"/>
      <c r="MHG19" s="247"/>
      <c r="MHH19" s="247"/>
      <c r="MHI19" s="247"/>
      <c r="MHJ19" s="247"/>
      <c r="MHK19" s="247"/>
      <c r="MHL19" s="247"/>
      <c r="MHM19" s="247"/>
      <c r="MHN19" s="247"/>
      <c r="MHO19" s="247"/>
      <c r="MHP19" s="247"/>
      <c r="MHQ19" s="247"/>
      <c r="MHR19" s="247"/>
      <c r="MHS19" s="247"/>
      <c r="MHT19" s="247"/>
      <c r="MHU19" s="247"/>
      <c r="MHV19" s="247"/>
      <c r="MHW19" s="247"/>
      <c r="MHX19" s="247"/>
      <c r="MHY19" s="247"/>
      <c r="MHZ19" s="247"/>
      <c r="MIA19" s="247"/>
      <c r="MIB19" s="247"/>
      <c r="MIC19" s="247"/>
      <c r="MID19" s="247"/>
      <c r="MIE19" s="247"/>
      <c r="MIF19" s="247"/>
      <c r="MIG19" s="247"/>
      <c r="MIH19" s="247"/>
      <c r="MII19" s="247"/>
      <c r="MIJ19" s="247"/>
      <c r="MIK19" s="247"/>
      <c r="MIL19" s="247"/>
      <c r="MIM19" s="247"/>
      <c r="MIN19" s="247"/>
      <c r="MIO19" s="247"/>
      <c r="MIP19" s="247"/>
      <c r="MIQ19" s="247"/>
      <c r="MIR19" s="247"/>
      <c r="MIS19" s="247"/>
      <c r="MIT19" s="247"/>
      <c r="MIU19" s="247"/>
      <c r="MIV19" s="247"/>
      <c r="MIW19" s="247"/>
      <c r="MIX19" s="247"/>
      <c r="MIY19" s="247"/>
      <c r="MIZ19" s="247"/>
      <c r="MJA19" s="247"/>
      <c r="MJB19" s="247"/>
      <c r="MJC19" s="247"/>
      <c r="MJD19" s="247"/>
      <c r="MJE19" s="247"/>
      <c r="MJF19" s="247"/>
      <c r="MJG19" s="247"/>
      <c r="MJH19" s="247"/>
      <c r="MJI19" s="247"/>
      <c r="MJJ19" s="247"/>
      <c r="MJK19" s="247"/>
      <c r="MJL19" s="247"/>
      <c r="MJM19" s="247"/>
      <c r="MJN19" s="247"/>
      <c r="MJO19" s="247"/>
      <c r="MJP19" s="247"/>
      <c r="MJQ19" s="247"/>
      <c r="MJR19" s="247"/>
      <c r="MJS19" s="247"/>
      <c r="MJT19" s="247"/>
      <c r="MJU19" s="247"/>
      <c r="MJV19" s="247"/>
      <c r="MJW19" s="247"/>
      <c r="MJX19" s="247"/>
      <c r="MJY19" s="247"/>
      <c r="MJZ19" s="247"/>
      <c r="MKA19" s="247"/>
      <c r="MKB19" s="247"/>
      <c r="MKC19" s="247"/>
      <c r="MKD19" s="247"/>
      <c r="MKE19" s="247"/>
      <c r="MKF19" s="247"/>
      <c r="MKG19" s="247"/>
      <c r="MKH19" s="247"/>
      <c r="MKI19" s="247"/>
      <c r="MKJ19" s="247"/>
      <c r="MKK19" s="247"/>
      <c r="MKL19" s="247"/>
      <c r="MKM19" s="247"/>
      <c r="MKN19" s="247"/>
      <c r="MKO19" s="247"/>
      <c r="MKP19" s="247"/>
      <c r="MKQ19" s="247"/>
      <c r="MKR19" s="247"/>
      <c r="MKS19" s="247"/>
      <c r="MKT19" s="247"/>
      <c r="MKU19" s="247"/>
      <c r="MKV19" s="247"/>
      <c r="MKW19" s="247"/>
      <c r="MKX19" s="247"/>
      <c r="MKY19" s="247"/>
      <c r="MKZ19" s="247"/>
      <c r="MLA19" s="247"/>
      <c r="MLB19" s="247"/>
      <c r="MLC19" s="247"/>
      <c r="MLD19" s="247"/>
      <c r="MLE19" s="247"/>
      <c r="MLF19" s="247"/>
      <c r="MLG19" s="247"/>
      <c r="MLH19" s="247"/>
      <c r="MLI19" s="247"/>
      <c r="MLJ19" s="247"/>
      <c r="MLK19" s="247"/>
      <c r="MLL19" s="247"/>
      <c r="MLM19" s="247"/>
      <c r="MLN19" s="247"/>
      <c r="MLO19" s="247"/>
      <c r="MLP19" s="247"/>
      <c r="MLQ19" s="247"/>
      <c r="MLR19" s="247"/>
      <c r="MLS19" s="247"/>
      <c r="MLT19" s="247"/>
      <c r="MLU19" s="247"/>
      <c r="MLV19" s="247"/>
      <c r="MLW19" s="247"/>
      <c r="MLX19" s="247"/>
      <c r="MLY19" s="247"/>
      <c r="MLZ19" s="247"/>
      <c r="MMA19" s="247"/>
      <c r="MMB19" s="247"/>
      <c r="MMC19" s="247"/>
      <c r="MMD19" s="247"/>
      <c r="MME19" s="247"/>
      <c r="MMF19" s="247"/>
      <c r="MMG19" s="247"/>
      <c r="MMH19" s="247"/>
      <c r="MMI19" s="247"/>
      <c r="MMJ19" s="247"/>
      <c r="MMK19" s="247"/>
      <c r="MML19" s="247"/>
      <c r="MMM19" s="247"/>
      <c r="MMN19" s="247"/>
      <c r="MMO19" s="247"/>
      <c r="MMP19" s="247"/>
      <c r="MMQ19" s="247"/>
      <c r="MMR19" s="247"/>
      <c r="MMS19" s="247"/>
      <c r="MMT19" s="247"/>
      <c r="MMU19" s="247"/>
      <c r="MMV19" s="247"/>
      <c r="MMW19" s="247"/>
      <c r="MMX19" s="247"/>
      <c r="MMY19" s="247"/>
      <c r="MMZ19" s="247"/>
      <c r="MNA19" s="247"/>
      <c r="MNB19" s="247"/>
      <c r="MNC19" s="247"/>
      <c r="MND19" s="247"/>
      <c r="MNE19" s="247"/>
      <c r="MNF19" s="247"/>
      <c r="MNG19" s="247"/>
      <c r="MNH19" s="247"/>
      <c r="MNI19" s="247"/>
      <c r="MNJ19" s="247"/>
      <c r="MNK19" s="247"/>
      <c r="MNL19" s="247"/>
      <c r="MNM19" s="247"/>
      <c r="MNN19" s="247"/>
      <c r="MNO19" s="247"/>
      <c r="MNP19" s="247"/>
      <c r="MNQ19" s="247"/>
      <c r="MNR19" s="247"/>
      <c r="MNS19" s="247"/>
      <c r="MNT19" s="247"/>
      <c r="MNU19" s="247"/>
      <c r="MNV19" s="247"/>
      <c r="MNW19" s="247"/>
      <c r="MNX19" s="247"/>
      <c r="MNY19" s="247"/>
      <c r="MNZ19" s="247"/>
      <c r="MOA19" s="247"/>
      <c r="MOB19" s="247"/>
      <c r="MOC19" s="247"/>
      <c r="MOD19" s="247"/>
      <c r="MOE19" s="247"/>
      <c r="MOF19" s="247"/>
      <c r="MOG19" s="247"/>
      <c r="MOH19" s="247"/>
      <c r="MOI19" s="247"/>
      <c r="MOJ19" s="247"/>
      <c r="MOK19" s="247"/>
      <c r="MOL19" s="247"/>
      <c r="MOM19" s="247"/>
      <c r="MON19" s="247"/>
      <c r="MOO19" s="247"/>
      <c r="MOP19" s="247"/>
      <c r="MOQ19" s="247"/>
      <c r="MOR19" s="247"/>
      <c r="MOS19" s="247"/>
      <c r="MOT19" s="247"/>
      <c r="MOU19" s="247"/>
      <c r="MOV19" s="247"/>
      <c r="MOW19" s="247"/>
      <c r="MOX19" s="247"/>
      <c r="MOY19" s="247"/>
      <c r="MOZ19" s="247"/>
      <c r="MPA19" s="247"/>
      <c r="MPB19" s="247"/>
      <c r="MPC19" s="247"/>
      <c r="MPD19" s="247"/>
      <c r="MPE19" s="247"/>
      <c r="MPF19" s="247"/>
      <c r="MPG19" s="247"/>
      <c r="MPH19" s="247"/>
      <c r="MPI19" s="247"/>
      <c r="MPJ19" s="247"/>
      <c r="MPK19" s="247"/>
      <c r="MPL19" s="247"/>
      <c r="MPM19" s="247"/>
      <c r="MPN19" s="247"/>
      <c r="MPO19" s="247"/>
      <c r="MPP19" s="247"/>
      <c r="MPQ19" s="247"/>
      <c r="MPR19" s="247"/>
      <c r="MPS19" s="247"/>
      <c r="MPT19" s="247"/>
      <c r="MPU19" s="247"/>
      <c r="MPV19" s="247"/>
      <c r="MPW19" s="247"/>
      <c r="MPX19" s="247"/>
      <c r="MPY19" s="247"/>
      <c r="MPZ19" s="247"/>
      <c r="MQA19" s="247"/>
      <c r="MQB19" s="247"/>
      <c r="MQC19" s="247"/>
      <c r="MQD19" s="247"/>
      <c r="MQE19" s="247"/>
      <c r="MQF19" s="247"/>
      <c r="MQG19" s="247"/>
      <c r="MQH19" s="247"/>
      <c r="MQI19" s="247"/>
      <c r="MQJ19" s="247"/>
      <c r="MQK19" s="247"/>
      <c r="MQL19" s="247"/>
      <c r="MQM19" s="247"/>
      <c r="MQN19" s="247"/>
      <c r="MQO19" s="247"/>
      <c r="MQP19" s="247"/>
      <c r="MQQ19" s="247"/>
      <c r="MQR19" s="247"/>
      <c r="MQS19" s="247"/>
      <c r="MQT19" s="247"/>
      <c r="MQU19" s="247"/>
      <c r="MQV19" s="247"/>
      <c r="MQW19" s="247"/>
      <c r="MQX19" s="247"/>
      <c r="MQY19" s="247"/>
      <c r="MQZ19" s="247"/>
      <c r="MRA19" s="247"/>
      <c r="MRB19" s="247"/>
      <c r="MRC19" s="247"/>
      <c r="MRD19" s="247"/>
      <c r="MRE19" s="247"/>
      <c r="MRF19" s="247"/>
      <c r="MRG19" s="247"/>
      <c r="MRH19" s="247"/>
      <c r="MRI19" s="247"/>
      <c r="MRJ19" s="247"/>
      <c r="MRK19" s="247"/>
      <c r="MRL19" s="247"/>
      <c r="MRM19" s="247"/>
      <c r="MRN19" s="247"/>
      <c r="MRO19" s="247"/>
      <c r="MRP19" s="247"/>
      <c r="MRQ19" s="247"/>
      <c r="MRR19" s="247"/>
      <c r="MRS19" s="247"/>
      <c r="MRT19" s="247"/>
      <c r="MRU19" s="247"/>
      <c r="MRV19" s="247"/>
      <c r="MRW19" s="247"/>
      <c r="MRX19" s="247"/>
      <c r="MRY19" s="247"/>
      <c r="MRZ19" s="247"/>
      <c r="MSA19" s="247"/>
      <c r="MSB19" s="247"/>
      <c r="MSC19" s="247"/>
      <c r="MSD19" s="247"/>
      <c r="MSE19" s="247"/>
      <c r="MSF19" s="247"/>
      <c r="MSG19" s="247"/>
      <c r="MSH19" s="247"/>
      <c r="MSI19" s="247"/>
      <c r="MSJ19" s="247"/>
      <c r="MSK19" s="247"/>
      <c r="MSL19" s="247"/>
      <c r="MSM19" s="247"/>
      <c r="MSN19" s="247"/>
      <c r="MSO19" s="247"/>
      <c r="MSP19" s="247"/>
      <c r="MSQ19" s="247"/>
      <c r="MSR19" s="247"/>
      <c r="MSS19" s="247"/>
      <c r="MST19" s="247"/>
      <c r="MSU19" s="247"/>
      <c r="MSV19" s="247"/>
      <c r="MSW19" s="247"/>
      <c r="MSX19" s="247"/>
      <c r="MSY19" s="247"/>
      <c r="MSZ19" s="247"/>
      <c r="MTA19" s="247"/>
      <c r="MTB19" s="247"/>
      <c r="MTC19" s="247"/>
      <c r="MTD19" s="247"/>
      <c r="MTE19" s="247"/>
      <c r="MTF19" s="247"/>
      <c r="MTG19" s="247"/>
      <c r="MTH19" s="247"/>
      <c r="MTI19" s="247"/>
      <c r="MTJ19" s="247"/>
      <c r="MTK19" s="247"/>
      <c r="MTL19" s="247"/>
      <c r="MTM19" s="247"/>
      <c r="MTN19" s="247"/>
      <c r="MTO19" s="247"/>
      <c r="MTP19" s="247"/>
      <c r="MTQ19" s="247"/>
      <c r="MTR19" s="247"/>
      <c r="MTS19" s="247"/>
      <c r="MTT19" s="247"/>
      <c r="MTU19" s="247"/>
      <c r="MTV19" s="247"/>
      <c r="MTW19" s="247"/>
      <c r="MTX19" s="247"/>
      <c r="MTY19" s="247"/>
      <c r="MTZ19" s="247"/>
      <c r="MUA19" s="247"/>
      <c r="MUB19" s="247"/>
      <c r="MUC19" s="247"/>
      <c r="MUD19" s="247"/>
      <c r="MUE19" s="247"/>
      <c r="MUF19" s="247"/>
      <c r="MUG19" s="247"/>
      <c r="MUH19" s="247"/>
      <c r="MUI19" s="247"/>
      <c r="MUJ19" s="247"/>
      <c r="MUK19" s="247"/>
      <c r="MUL19" s="247"/>
      <c r="MUM19" s="247"/>
      <c r="MUN19" s="247"/>
      <c r="MUO19" s="247"/>
      <c r="MUP19" s="247"/>
      <c r="MUQ19" s="247"/>
      <c r="MUR19" s="247"/>
      <c r="MUS19" s="247"/>
      <c r="MUT19" s="247"/>
      <c r="MUU19" s="247"/>
      <c r="MUV19" s="247"/>
      <c r="MUW19" s="247"/>
      <c r="MUX19" s="247"/>
      <c r="MUY19" s="247"/>
      <c r="MUZ19" s="247"/>
      <c r="MVA19" s="247"/>
      <c r="MVB19" s="247"/>
      <c r="MVC19" s="247"/>
      <c r="MVD19" s="247"/>
      <c r="MVE19" s="247"/>
      <c r="MVF19" s="247"/>
      <c r="MVG19" s="247"/>
      <c r="MVH19" s="247"/>
      <c r="MVI19" s="247"/>
      <c r="MVJ19" s="247"/>
      <c r="MVK19" s="247"/>
      <c r="MVL19" s="247"/>
      <c r="MVM19" s="247"/>
      <c r="MVN19" s="247"/>
      <c r="MVO19" s="247"/>
      <c r="MVP19" s="247"/>
      <c r="MVQ19" s="247"/>
      <c r="MVR19" s="247"/>
      <c r="MVS19" s="247"/>
      <c r="MVT19" s="247"/>
      <c r="MVU19" s="247"/>
      <c r="MVV19" s="247"/>
      <c r="MVW19" s="247"/>
      <c r="MVX19" s="247"/>
      <c r="MVY19" s="247"/>
      <c r="MVZ19" s="247"/>
      <c r="MWA19" s="247"/>
      <c r="MWB19" s="247"/>
      <c r="MWC19" s="247"/>
      <c r="MWD19" s="247"/>
      <c r="MWE19" s="247"/>
      <c r="MWF19" s="247"/>
      <c r="MWG19" s="247"/>
      <c r="MWH19" s="247"/>
      <c r="MWI19" s="247"/>
      <c r="MWJ19" s="247"/>
      <c r="MWK19" s="247"/>
      <c r="MWL19" s="247"/>
      <c r="MWM19" s="247"/>
      <c r="MWN19" s="247"/>
      <c r="MWO19" s="247"/>
      <c r="MWP19" s="247"/>
      <c r="MWQ19" s="247"/>
      <c r="MWR19" s="247"/>
      <c r="MWS19" s="247"/>
      <c r="MWT19" s="247"/>
      <c r="MWU19" s="247"/>
      <c r="MWV19" s="247"/>
      <c r="MWW19" s="247"/>
      <c r="MWX19" s="247"/>
      <c r="MWY19" s="247"/>
      <c r="MWZ19" s="247"/>
      <c r="MXA19" s="247"/>
      <c r="MXB19" s="247"/>
      <c r="MXC19" s="247"/>
      <c r="MXD19" s="247"/>
      <c r="MXE19" s="247"/>
      <c r="MXF19" s="247"/>
      <c r="MXG19" s="247"/>
      <c r="MXH19" s="247"/>
      <c r="MXI19" s="247"/>
      <c r="MXJ19" s="247"/>
      <c r="MXK19" s="247"/>
      <c r="MXL19" s="247"/>
      <c r="MXM19" s="247"/>
      <c r="MXN19" s="247"/>
      <c r="MXO19" s="247"/>
      <c r="MXP19" s="247"/>
      <c r="MXQ19" s="247"/>
      <c r="MXR19" s="247"/>
      <c r="MXS19" s="247"/>
      <c r="MXT19" s="247"/>
      <c r="MXU19" s="247"/>
      <c r="MXV19" s="247"/>
      <c r="MXW19" s="247"/>
      <c r="MXX19" s="247"/>
      <c r="MXY19" s="247"/>
      <c r="MXZ19" s="247"/>
      <c r="MYA19" s="247"/>
      <c r="MYB19" s="247"/>
      <c r="MYC19" s="247"/>
      <c r="MYD19" s="247"/>
      <c r="MYE19" s="247"/>
      <c r="MYF19" s="247"/>
      <c r="MYG19" s="247"/>
      <c r="MYH19" s="247"/>
      <c r="MYI19" s="247"/>
      <c r="MYJ19" s="247"/>
      <c r="MYK19" s="247"/>
      <c r="MYL19" s="247"/>
      <c r="MYM19" s="247"/>
      <c r="MYN19" s="247"/>
      <c r="MYO19" s="247"/>
      <c r="MYP19" s="247"/>
      <c r="MYQ19" s="247"/>
      <c r="MYR19" s="247"/>
      <c r="MYS19" s="247"/>
      <c r="MYT19" s="247"/>
      <c r="MYU19" s="247"/>
      <c r="MYV19" s="247"/>
      <c r="MYW19" s="247"/>
      <c r="MYX19" s="247"/>
      <c r="MYY19" s="247"/>
      <c r="MYZ19" s="247"/>
      <c r="MZA19" s="247"/>
      <c r="MZB19" s="247"/>
      <c r="MZC19" s="247"/>
      <c r="MZD19" s="247"/>
      <c r="MZE19" s="247"/>
      <c r="MZF19" s="247"/>
      <c r="MZG19" s="247"/>
      <c r="MZH19" s="247"/>
      <c r="MZI19" s="247"/>
      <c r="MZJ19" s="247"/>
      <c r="MZK19" s="247"/>
      <c r="MZL19" s="247"/>
      <c r="MZM19" s="247"/>
      <c r="MZN19" s="247"/>
      <c r="MZO19" s="247"/>
      <c r="MZP19" s="247"/>
      <c r="MZQ19" s="247"/>
      <c r="MZR19" s="247"/>
      <c r="MZS19" s="247"/>
      <c r="MZT19" s="247"/>
      <c r="MZU19" s="247"/>
      <c r="MZV19" s="247"/>
      <c r="MZW19" s="247"/>
      <c r="MZX19" s="247"/>
      <c r="MZY19" s="247"/>
      <c r="MZZ19" s="247"/>
      <c r="NAA19" s="247"/>
      <c r="NAB19" s="247"/>
      <c r="NAC19" s="247"/>
      <c r="NAD19" s="247"/>
      <c r="NAE19" s="247"/>
      <c r="NAF19" s="247"/>
      <c r="NAG19" s="247"/>
      <c r="NAH19" s="247"/>
      <c r="NAI19" s="247"/>
      <c r="NAJ19" s="247"/>
      <c r="NAK19" s="247"/>
      <c r="NAL19" s="247"/>
      <c r="NAM19" s="247"/>
      <c r="NAN19" s="247"/>
      <c r="NAO19" s="247"/>
      <c r="NAP19" s="247"/>
      <c r="NAQ19" s="247"/>
      <c r="NAR19" s="247"/>
      <c r="NAS19" s="247"/>
      <c r="NAT19" s="247"/>
      <c r="NAU19" s="247"/>
      <c r="NAV19" s="247"/>
      <c r="NAW19" s="247"/>
      <c r="NAX19" s="247"/>
      <c r="NAY19" s="247"/>
      <c r="NAZ19" s="247"/>
      <c r="NBA19" s="247"/>
      <c r="NBB19" s="247"/>
      <c r="NBC19" s="247"/>
      <c r="NBD19" s="247"/>
      <c r="NBE19" s="247"/>
      <c r="NBF19" s="247"/>
      <c r="NBG19" s="247"/>
      <c r="NBH19" s="247"/>
      <c r="NBI19" s="247"/>
      <c r="NBJ19" s="247"/>
      <c r="NBK19" s="247"/>
      <c r="NBL19" s="247"/>
      <c r="NBM19" s="247"/>
      <c r="NBN19" s="247"/>
      <c r="NBO19" s="247"/>
      <c r="NBP19" s="247"/>
      <c r="NBQ19" s="247"/>
      <c r="NBR19" s="247"/>
      <c r="NBS19" s="247"/>
      <c r="NBT19" s="247"/>
      <c r="NBU19" s="247"/>
      <c r="NBV19" s="247"/>
      <c r="NBW19" s="247"/>
      <c r="NBX19" s="247"/>
      <c r="NBY19" s="247"/>
      <c r="NBZ19" s="247"/>
      <c r="NCA19" s="247"/>
      <c r="NCB19" s="247"/>
      <c r="NCC19" s="247"/>
      <c r="NCD19" s="247"/>
      <c r="NCE19" s="247"/>
      <c r="NCF19" s="247"/>
      <c r="NCG19" s="247"/>
      <c r="NCH19" s="247"/>
      <c r="NCI19" s="247"/>
      <c r="NCJ19" s="247"/>
      <c r="NCK19" s="247"/>
      <c r="NCL19" s="247"/>
      <c r="NCM19" s="247"/>
      <c r="NCN19" s="247"/>
      <c r="NCO19" s="247"/>
      <c r="NCP19" s="247"/>
      <c r="NCQ19" s="247"/>
      <c r="NCR19" s="247"/>
      <c r="NCS19" s="247"/>
      <c r="NCT19" s="247"/>
      <c r="NCU19" s="247"/>
      <c r="NCV19" s="247"/>
      <c r="NCW19" s="247"/>
      <c r="NCX19" s="247"/>
      <c r="NCY19" s="247"/>
      <c r="NCZ19" s="247"/>
      <c r="NDA19" s="247"/>
      <c r="NDB19" s="247"/>
      <c r="NDC19" s="247"/>
      <c r="NDD19" s="247"/>
      <c r="NDE19" s="247"/>
      <c r="NDF19" s="247"/>
      <c r="NDG19" s="247"/>
      <c r="NDH19" s="247"/>
      <c r="NDI19" s="247"/>
      <c r="NDJ19" s="247"/>
      <c r="NDK19" s="247"/>
      <c r="NDL19" s="247"/>
      <c r="NDM19" s="247"/>
      <c r="NDN19" s="247"/>
      <c r="NDO19" s="247"/>
      <c r="NDP19" s="247"/>
      <c r="NDQ19" s="247"/>
      <c r="NDR19" s="247"/>
      <c r="NDS19" s="247"/>
      <c r="NDT19" s="247"/>
      <c r="NDU19" s="247"/>
      <c r="NDV19" s="247"/>
      <c r="NDW19" s="247"/>
      <c r="NDX19" s="247"/>
      <c r="NDY19" s="247"/>
      <c r="NDZ19" s="247"/>
      <c r="NEA19" s="247"/>
      <c r="NEB19" s="247"/>
      <c r="NEC19" s="247"/>
      <c r="NED19" s="247"/>
      <c r="NEE19" s="247"/>
      <c r="NEF19" s="247"/>
      <c r="NEG19" s="247"/>
      <c r="NEH19" s="247"/>
      <c r="NEI19" s="247"/>
      <c r="NEJ19" s="247"/>
      <c r="NEK19" s="247"/>
      <c r="NEL19" s="247"/>
      <c r="NEM19" s="247"/>
      <c r="NEN19" s="247"/>
      <c r="NEO19" s="247"/>
      <c r="NEP19" s="247"/>
      <c r="NEQ19" s="247"/>
      <c r="NER19" s="247"/>
      <c r="NES19" s="247"/>
      <c r="NET19" s="247"/>
      <c r="NEU19" s="247"/>
      <c r="NEV19" s="247"/>
      <c r="NEW19" s="247"/>
      <c r="NEX19" s="247"/>
      <c r="NEY19" s="247"/>
      <c r="NEZ19" s="247"/>
      <c r="NFA19" s="247"/>
      <c r="NFB19" s="247"/>
      <c r="NFC19" s="247"/>
      <c r="NFD19" s="247"/>
      <c r="NFE19" s="247"/>
      <c r="NFF19" s="247"/>
      <c r="NFG19" s="247"/>
      <c r="NFH19" s="247"/>
      <c r="NFI19" s="247"/>
      <c r="NFJ19" s="247"/>
      <c r="NFK19" s="247"/>
      <c r="NFL19" s="247"/>
      <c r="NFM19" s="247"/>
      <c r="NFN19" s="247"/>
      <c r="NFO19" s="247"/>
      <c r="NFP19" s="247"/>
      <c r="NFQ19" s="247"/>
      <c r="NFR19" s="247"/>
      <c r="NFS19" s="247"/>
      <c r="NFT19" s="247"/>
      <c r="NFU19" s="247"/>
      <c r="NFV19" s="247"/>
      <c r="NFW19" s="247"/>
      <c r="NFX19" s="247"/>
      <c r="NFY19" s="247"/>
      <c r="NFZ19" s="247"/>
      <c r="NGA19" s="247"/>
      <c r="NGB19" s="247"/>
      <c r="NGC19" s="247"/>
      <c r="NGD19" s="247"/>
      <c r="NGE19" s="247"/>
      <c r="NGF19" s="247"/>
      <c r="NGG19" s="247"/>
      <c r="NGH19" s="247"/>
      <c r="NGI19" s="247"/>
      <c r="NGJ19" s="247"/>
      <c r="NGK19" s="247"/>
      <c r="NGL19" s="247"/>
      <c r="NGM19" s="247"/>
      <c r="NGN19" s="247"/>
      <c r="NGO19" s="247"/>
      <c r="NGP19" s="247"/>
      <c r="NGQ19" s="247"/>
      <c r="NGR19" s="247"/>
      <c r="NGS19" s="247"/>
      <c r="NGT19" s="247"/>
      <c r="NGU19" s="247"/>
      <c r="NGV19" s="247"/>
      <c r="NGW19" s="247"/>
      <c r="NGX19" s="247"/>
      <c r="NGY19" s="247"/>
      <c r="NGZ19" s="247"/>
      <c r="NHA19" s="247"/>
      <c r="NHB19" s="247"/>
      <c r="NHC19" s="247"/>
      <c r="NHD19" s="247"/>
      <c r="NHE19" s="247"/>
      <c r="NHF19" s="247"/>
      <c r="NHG19" s="247"/>
      <c r="NHH19" s="247"/>
      <c r="NHI19" s="247"/>
      <c r="NHJ19" s="247"/>
      <c r="NHK19" s="247"/>
      <c r="NHL19" s="247"/>
      <c r="NHM19" s="247"/>
      <c r="NHN19" s="247"/>
      <c r="NHO19" s="247"/>
      <c r="NHP19" s="247"/>
      <c r="NHQ19" s="247"/>
      <c r="NHR19" s="247"/>
      <c r="NHS19" s="247"/>
      <c r="NHT19" s="247"/>
      <c r="NHU19" s="247"/>
      <c r="NHV19" s="247"/>
      <c r="NHW19" s="247"/>
      <c r="NHX19" s="247"/>
      <c r="NHY19" s="247"/>
      <c r="NHZ19" s="247"/>
      <c r="NIA19" s="247"/>
      <c r="NIB19" s="247"/>
      <c r="NIC19" s="247"/>
      <c r="NID19" s="247"/>
      <c r="NIE19" s="247"/>
      <c r="NIF19" s="247"/>
      <c r="NIG19" s="247"/>
      <c r="NIH19" s="247"/>
      <c r="NII19" s="247"/>
      <c r="NIJ19" s="247"/>
      <c r="NIK19" s="247"/>
      <c r="NIL19" s="247"/>
      <c r="NIM19" s="247"/>
      <c r="NIN19" s="247"/>
      <c r="NIO19" s="247"/>
      <c r="NIP19" s="247"/>
      <c r="NIQ19" s="247"/>
      <c r="NIR19" s="247"/>
      <c r="NIS19" s="247"/>
      <c r="NIT19" s="247"/>
      <c r="NIU19" s="247"/>
      <c r="NIV19" s="247"/>
      <c r="NIW19" s="247"/>
      <c r="NIX19" s="247"/>
      <c r="NIY19" s="247"/>
      <c r="NIZ19" s="247"/>
      <c r="NJA19" s="247"/>
      <c r="NJB19" s="247"/>
      <c r="NJC19" s="247"/>
      <c r="NJD19" s="247"/>
      <c r="NJE19" s="247"/>
      <c r="NJF19" s="247"/>
      <c r="NJG19" s="247"/>
      <c r="NJH19" s="247"/>
      <c r="NJI19" s="247"/>
      <c r="NJJ19" s="247"/>
      <c r="NJK19" s="247"/>
      <c r="NJL19" s="247"/>
      <c r="NJM19" s="247"/>
      <c r="NJN19" s="247"/>
      <c r="NJO19" s="247"/>
      <c r="NJP19" s="247"/>
      <c r="NJQ19" s="247"/>
      <c r="NJR19" s="247"/>
      <c r="NJS19" s="247"/>
      <c r="NJT19" s="247"/>
      <c r="NJU19" s="247"/>
      <c r="NJV19" s="247"/>
      <c r="NJW19" s="247"/>
      <c r="NJX19" s="247"/>
      <c r="NJY19" s="247"/>
      <c r="NJZ19" s="247"/>
      <c r="NKA19" s="247"/>
      <c r="NKB19" s="247"/>
      <c r="NKC19" s="247"/>
      <c r="NKD19" s="247"/>
      <c r="NKE19" s="247"/>
      <c r="NKF19" s="247"/>
      <c r="NKG19" s="247"/>
      <c r="NKH19" s="247"/>
      <c r="NKI19" s="247"/>
      <c r="NKJ19" s="247"/>
      <c r="NKK19" s="247"/>
      <c r="NKL19" s="247"/>
      <c r="NKM19" s="247"/>
      <c r="NKN19" s="247"/>
      <c r="NKO19" s="247"/>
      <c r="NKP19" s="247"/>
      <c r="NKQ19" s="247"/>
      <c r="NKR19" s="247"/>
      <c r="NKS19" s="247"/>
      <c r="NKT19" s="247"/>
      <c r="NKU19" s="247"/>
      <c r="NKV19" s="247"/>
      <c r="NKW19" s="247"/>
      <c r="NKX19" s="247"/>
      <c r="NKY19" s="247"/>
      <c r="NKZ19" s="247"/>
      <c r="NLA19" s="247"/>
      <c r="NLB19" s="247"/>
      <c r="NLC19" s="247"/>
      <c r="NLD19" s="247"/>
      <c r="NLE19" s="247"/>
      <c r="NLF19" s="247"/>
      <c r="NLG19" s="247"/>
      <c r="NLH19" s="247"/>
      <c r="NLI19" s="247"/>
      <c r="NLJ19" s="247"/>
      <c r="NLK19" s="247"/>
      <c r="NLL19" s="247"/>
      <c r="NLM19" s="247"/>
      <c r="NLN19" s="247"/>
      <c r="NLO19" s="247"/>
      <c r="NLP19" s="247"/>
      <c r="NLQ19" s="247"/>
      <c r="NLR19" s="247"/>
      <c r="NLS19" s="247"/>
      <c r="NLT19" s="247"/>
      <c r="NLU19" s="247"/>
      <c r="NLV19" s="247"/>
      <c r="NLW19" s="247"/>
      <c r="NLX19" s="247"/>
      <c r="NLY19" s="247"/>
      <c r="NLZ19" s="247"/>
      <c r="NMA19" s="247"/>
      <c r="NMB19" s="247"/>
      <c r="NMC19" s="247"/>
      <c r="NMD19" s="247"/>
      <c r="NME19" s="247"/>
      <c r="NMF19" s="247"/>
      <c r="NMG19" s="247"/>
      <c r="NMH19" s="247"/>
      <c r="NMI19" s="247"/>
      <c r="NMJ19" s="247"/>
      <c r="NMK19" s="247"/>
      <c r="NML19" s="247"/>
      <c r="NMM19" s="247"/>
      <c r="NMN19" s="247"/>
      <c r="NMO19" s="247"/>
      <c r="NMP19" s="247"/>
      <c r="NMQ19" s="247"/>
      <c r="NMR19" s="247"/>
      <c r="NMS19" s="247"/>
      <c r="NMT19" s="247"/>
      <c r="NMU19" s="247"/>
      <c r="NMV19" s="247"/>
      <c r="NMW19" s="247"/>
      <c r="NMX19" s="247"/>
      <c r="NMY19" s="247"/>
      <c r="NMZ19" s="247"/>
      <c r="NNA19" s="247"/>
      <c r="NNB19" s="247"/>
      <c r="NNC19" s="247"/>
      <c r="NND19" s="247"/>
      <c r="NNE19" s="247"/>
      <c r="NNF19" s="247"/>
      <c r="NNG19" s="247"/>
      <c r="NNH19" s="247"/>
      <c r="NNI19" s="247"/>
      <c r="NNJ19" s="247"/>
      <c r="NNK19" s="247"/>
      <c r="NNL19" s="247"/>
      <c r="NNM19" s="247"/>
      <c r="NNN19" s="247"/>
      <c r="NNO19" s="247"/>
      <c r="NNP19" s="247"/>
      <c r="NNQ19" s="247"/>
      <c r="NNR19" s="247"/>
      <c r="NNS19" s="247"/>
      <c r="NNT19" s="247"/>
      <c r="NNU19" s="247"/>
      <c r="NNV19" s="247"/>
      <c r="NNW19" s="247"/>
      <c r="NNX19" s="247"/>
      <c r="NNY19" s="247"/>
      <c r="NNZ19" s="247"/>
      <c r="NOA19" s="247"/>
      <c r="NOB19" s="247"/>
      <c r="NOC19" s="247"/>
      <c r="NOD19" s="247"/>
      <c r="NOE19" s="247"/>
      <c r="NOF19" s="247"/>
      <c r="NOG19" s="247"/>
      <c r="NOH19" s="247"/>
      <c r="NOI19" s="247"/>
      <c r="NOJ19" s="247"/>
      <c r="NOK19" s="247"/>
      <c r="NOL19" s="247"/>
      <c r="NOM19" s="247"/>
      <c r="NON19" s="247"/>
      <c r="NOO19" s="247"/>
      <c r="NOP19" s="247"/>
      <c r="NOQ19" s="247"/>
      <c r="NOR19" s="247"/>
      <c r="NOS19" s="247"/>
      <c r="NOT19" s="247"/>
      <c r="NOU19" s="247"/>
      <c r="NOV19" s="247"/>
      <c r="NOW19" s="247"/>
      <c r="NOX19" s="247"/>
      <c r="NOY19" s="247"/>
      <c r="NOZ19" s="247"/>
      <c r="NPA19" s="247"/>
      <c r="NPB19" s="247"/>
      <c r="NPC19" s="247"/>
      <c r="NPD19" s="247"/>
      <c r="NPE19" s="247"/>
      <c r="NPF19" s="247"/>
      <c r="NPG19" s="247"/>
      <c r="NPH19" s="247"/>
      <c r="NPI19" s="247"/>
      <c r="NPJ19" s="247"/>
      <c r="NPK19" s="247"/>
      <c r="NPL19" s="247"/>
      <c r="NPM19" s="247"/>
      <c r="NPN19" s="247"/>
      <c r="NPO19" s="247"/>
      <c r="NPP19" s="247"/>
      <c r="NPQ19" s="247"/>
      <c r="NPR19" s="247"/>
      <c r="NPS19" s="247"/>
      <c r="NPT19" s="247"/>
      <c r="NPU19" s="247"/>
      <c r="NPV19" s="247"/>
      <c r="NPW19" s="247"/>
      <c r="NPX19" s="247"/>
      <c r="NPY19" s="247"/>
      <c r="NPZ19" s="247"/>
      <c r="NQA19" s="247"/>
      <c r="NQB19" s="247"/>
      <c r="NQC19" s="247"/>
      <c r="NQD19" s="247"/>
      <c r="NQE19" s="247"/>
      <c r="NQF19" s="247"/>
      <c r="NQG19" s="247"/>
      <c r="NQH19" s="247"/>
      <c r="NQI19" s="247"/>
      <c r="NQJ19" s="247"/>
      <c r="NQK19" s="247"/>
      <c r="NQL19" s="247"/>
      <c r="NQM19" s="247"/>
      <c r="NQN19" s="247"/>
      <c r="NQO19" s="247"/>
      <c r="NQP19" s="247"/>
      <c r="NQQ19" s="247"/>
      <c r="NQR19" s="247"/>
      <c r="NQS19" s="247"/>
      <c r="NQT19" s="247"/>
      <c r="NQU19" s="247"/>
      <c r="NQV19" s="247"/>
      <c r="NQW19" s="247"/>
      <c r="NQX19" s="247"/>
      <c r="NQY19" s="247"/>
      <c r="NQZ19" s="247"/>
      <c r="NRA19" s="247"/>
      <c r="NRB19" s="247"/>
      <c r="NRC19" s="247"/>
      <c r="NRD19" s="247"/>
      <c r="NRE19" s="247"/>
      <c r="NRF19" s="247"/>
      <c r="NRG19" s="247"/>
      <c r="NRH19" s="247"/>
      <c r="NRI19" s="247"/>
      <c r="NRJ19" s="247"/>
      <c r="NRK19" s="247"/>
      <c r="NRL19" s="247"/>
      <c r="NRM19" s="247"/>
      <c r="NRN19" s="247"/>
      <c r="NRO19" s="247"/>
      <c r="NRP19" s="247"/>
      <c r="NRQ19" s="247"/>
      <c r="NRR19" s="247"/>
      <c r="NRS19" s="247"/>
      <c r="NRT19" s="247"/>
      <c r="NRU19" s="247"/>
      <c r="NRV19" s="247"/>
      <c r="NRW19" s="247"/>
      <c r="NRX19" s="247"/>
      <c r="NRY19" s="247"/>
      <c r="NRZ19" s="247"/>
      <c r="NSA19" s="247"/>
      <c r="NSB19" s="247"/>
      <c r="NSC19" s="247"/>
      <c r="NSD19" s="247"/>
      <c r="NSE19" s="247"/>
      <c r="NSF19" s="247"/>
      <c r="NSG19" s="247"/>
      <c r="NSH19" s="247"/>
      <c r="NSI19" s="247"/>
      <c r="NSJ19" s="247"/>
      <c r="NSK19" s="247"/>
      <c r="NSL19" s="247"/>
      <c r="NSM19" s="247"/>
      <c r="NSN19" s="247"/>
      <c r="NSO19" s="247"/>
      <c r="NSP19" s="247"/>
      <c r="NSQ19" s="247"/>
      <c r="NSR19" s="247"/>
      <c r="NSS19" s="247"/>
      <c r="NST19" s="247"/>
      <c r="NSU19" s="247"/>
      <c r="NSV19" s="247"/>
      <c r="NSW19" s="247"/>
      <c r="NSX19" s="247"/>
      <c r="NSY19" s="247"/>
      <c r="NSZ19" s="247"/>
      <c r="NTA19" s="247"/>
      <c r="NTB19" s="247"/>
      <c r="NTC19" s="247"/>
      <c r="NTD19" s="247"/>
      <c r="NTE19" s="247"/>
      <c r="NTF19" s="247"/>
      <c r="NTG19" s="247"/>
      <c r="NTH19" s="247"/>
      <c r="NTI19" s="247"/>
      <c r="NTJ19" s="247"/>
      <c r="NTK19" s="247"/>
      <c r="NTL19" s="247"/>
      <c r="NTM19" s="247"/>
      <c r="NTN19" s="247"/>
      <c r="NTO19" s="247"/>
      <c r="NTP19" s="247"/>
      <c r="NTQ19" s="247"/>
      <c r="NTR19" s="247"/>
      <c r="NTS19" s="247"/>
      <c r="NTT19" s="247"/>
      <c r="NTU19" s="247"/>
      <c r="NTV19" s="247"/>
      <c r="NTW19" s="247"/>
      <c r="NTX19" s="247"/>
      <c r="NTY19" s="247"/>
      <c r="NTZ19" s="247"/>
      <c r="NUA19" s="247"/>
      <c r="NUB19" s="247"/>
      <c r="NUC19" s="247"/>
      <c r="NUD19" s="247"/>
      <c r="NUE19" s="247"/>
      <c r="NUF19" s="247"/>
      <c r="NUG19" s="247"/>
      <c r="NUH19" s="247"/>
      <c r="NUI19" s="247"/>
      <c r="NUJ19" s="247"/>
      <c r="NUK19" s="247"/>
      <c r="NUL19" s="247"/>
      <c r="NUM19" s="247"/>
      <c r="NUN19" s="247"/>
      <c r="NUO19" s="247"/>
      <c r="NUP19" s="247"/>
      <c r="NUQ19" s="247"/>
      <c r="NUR19" s="247"/>
      <c r="NUS19" s="247"/>
      <c r="NUT19" s="247"/>
      <c r="NUU19" s="247"/>
      <c r="NUV19" s="247"/>
      <c r="NUW19" s="247"/>
      <c r="NUX19" s="247"/>
      <c r="NUY19" s="247"/>
      <c r="NUZ19" s="247"/>
      <c r="NVA19" s="247"/>
      <c r="NVB19" s="247"/>
      <c r="NVC19" s="247"/>
      <c r="NVD19" s="247"/>
      <c r="NVE19" s="247"/>
      <c r="NVF19" s="247"/>
      <c r="NVG19" s="247"/>
      <c r="NVH19" s="247"/>
      <c r="NVI19" s="247"/>
      <c r="NVJ19" s="247"/>
      <c r="NVK19" s="247"/>
      <c r="NVL19" s="247"/>
      <c r="NVM19" s="247"/>
      <c r="NVN19" s="247"/>
      <c r="NVO19" s="247"/>
      <c r="NVP19" s="247"/>
      <c r="NVQ19" s="247"/>
      <c r="NVR19" s="247"/>
      <c r="NVS19" s="247"/>
      <c r="NVT19" s="247"/>
      <c r="NVU19" s="247"/>
      <c r="NVV19" s="247"/>
      <c r="NVW19" s="247"/>
      <c r="NVX19" s="247"/>
      <c r="NVY19" s="247"/>
      <c r="NVZ19" s="247"/>
      <c r="NWA19" s="247"/>
      <c r="NWB19" s="247"/>
      <c r="NWC19" s="247"/>
      <c r="NWD19" s="247"/>
      <c r="NWE19" s="247"/>
      <c r="NWF19" s="247"/>
      <c r="NWG19" s="247"/>
      <c r="NWH19" s="247"/>
      <c r="NWI19" s="247"/>
      <c r="NWJ19" s="247"/>
      <c r="NWK19" s="247"/>
      <c r="NWL19" s="247"/>
      <c r="NWM19" s="247"/>
      <c r="NWN19" s="247"/>
      <c r="NWO19" s="247"/>
      <c r="NWP19" s="247"/>
      <c r="NWQ19" s="247"/>
      <c r="NWR19" s="247"/>
      <c r="NWS19" s="247"/>
      <c r="NWT19" s="247"/>
      <c r="NWU19" s="247"/>
      <c r="NWV19" s="247"/>
      <c r="NWW19" s="247"/>
      <c r="NWX19" s="247"/>
      <c r="NWY19" s="247"/>
      <c r="NWZ19" s="247"/>
      <c r="NXA19" s="247"/>
      <c r="NXB19" s="247"/>
      <c r="NXC19" s="247"/>
      <c r="NXD19" s="247"/>
      <c r="NXE19" s="247"/>
      <c r="NXF19" s="247"/>
      <c r="NXG19" s="247"/>
      <c r="NXH19" s="247"/>
      <c r="NXI19" s="247"/>
      <c r="NXJ19" s="247"/>
      <c r="NXK19" s="247"/>
      <c r="NXL19" s="247"/>
      <c r="NXM19" s="247"/>
      <c r="NXN19" s="247"/>
      <c r="NXO19" s="247"/>
      <c r="NXP19" s="247"/>
      <c r="NXQ19" s="247"/>
      <c r="NXR19" s="247"/>
      <c r="NXS19" s="247"/>
      <c r="NXT19" s="247"/>
      <c r="NXU19" s="247"/>
      <c r="NXV19" s="247"/>
      <c r="NXW19" s="247"/>
      <c r="NXX19" s="247"/>
      <c r="NXY19" s="247"/>
      <c r="NXZ19" s="247"/>
      <c r="NYA19" s="247"/>
      <c r="NYB19" s="247"/>
      <c r="NYC19" s="247"/>
      <c r="NYD19" s="247"/>
      <c r="NYE19" s="247"/>
      <c r="NYF19" s="247"/>
      <c r="NYG19" s="247"/>
      <c r="NYH19" s="247"/>
      <c r="NYI19" s="247"/>
      <c r="NYJ19" s="247"/>
      <c r="NYK19" s="247"/>
      <c r="NYL19" s="247"/>
      <c r="NYM19" s="247"/>
      <c r="NYN19" s="247"/>
      <c r="NYO19" s="247"/>
      <c r="NYP19" s="247"/>
      <c r="NYQ19" s="247"/>
      <c r="NYR19" s="247"/>
      <c r="NYS19" s="247"/>
      <c r="NYT19" s="247"/>
      <c r="NYU19" s="247"/>
      <c r="NYV19" s="247"/>
      <c r="NYW19" s="247"/>
      <c r="NYX19" s="247"/>
      <c r="NYY19" s="247"/>
      <c r="NYZ19" s="247"/>
      <c r="NZA19" s="247"/>
      <c r="NZB19" s="247"/>
      <c r="NZC19" s="247"/>
      <c r="NZD19" s="247"/>
      <c r="NZE19" s="247"/>
      <c r="NZF19" s="247"/>
      <c r="NZG19" s="247"/>
      <c r="NZH19" s="247"/>
      <c r="NZI19" s="247"/>
      <c r="NZJ19" s="247"/>
      <c r="NZK19" s="247"/>
      <c r="NZL19" s="247"/>
      <c r="NZM19" s="247"/>
      <c r="NZN19" s="247"/>
      <c r="NZO19" s="247"/>
      <c r="NZP19" s="247"/>
      <c r="NZQ19" s="247"/>
      <c r="NZR19" s="247"/>
      <c r="NZS19" s="247"/>
      <c r="NZT19" s="247"/>
      <c r="NZU19" s="247"/>
      <c r="NZV19" s="247"/>
      <c r="NZW19" s="247"/>
      <c r="NZX19" s="247"/>
      <c r="NZY19" s="247"/>
      <c r="NZZ19" s="247"/>
      <c r="OAA19" s="247"/>
      <c r="OAB19" s="247"/>
      <c r="OAC19" s="247"/>
      <c r="OAD19" s="247"/>
      <c r="OAE19" s="247"/>
      <c r="OAF19" s="247"/>
      <c r="OAG19" s="247"/>
      <c r="OAH19" s="247"/>
      <c r="OAI19" s="247"/>
      <c r="OAJ19" s="247"/>
      <c r="OAK19" s="247"/>
      <c r="OAL19" s="247"/>
      <c r="OAM19" s="247"/>
      <c r="OAN19" s="247"/>
      <c r="OAO19" s="247"/>
      <c r="OAP19" s="247"/>
      <c r="OAQ19" s="247"/>
      <c r="OAR19" s="247"/>
      <c r="OAS19" s="247"/>
      <c r="OAT19" s="247"/>
      <c r="OAU19" s="247"/>
      <c r="OAV19" s="247"/>
      <c r="OAW19" s="247"/>
      <c r="OAX19" s="247"/>
      <c r="OAY19" s="247"/>
      <c r="OAZ19" s="247"/>
      <c r="OBA19" s="247"/>
      <c r="OBB19" s="247"/>
      <c r="OBC19" s="247"/>
      <c r="OBD19" s="247"/>
      <c r="OBE19" s="247"/>
      <c r="OBF19" s="247"/>
      <c r="OBG19" s="247"/>
      <c r="OBH19" s="247"/>
      <c r="OBI19" s="247"/>
      <c r="OBJ19" s="247"/>
      <c r="OBK19" s="247"/>
      <c r="OBL19" s="247"/>
      <c r="OBM19" s="247"/>
      <c r="OBN19" s="247"/>
      <c r="OBO19" s="247"/>
      <c r="OBP19" s="247"/>
      <c r="OBQ19" s="247"/>
      <c r="OBR19" s="247"/>
      <c r="OBS19" s="247"/>
      <c r="OBT19" s="247"/>
      <c r="OBU19" s="247"/>
      <c r="OBV19" s="247"/>
      <c r="OBW19" s="247"/>
      <c r="OBX19" s="247"/>
      <c r="OBY19" s="247"/>
      <c r="OBZ19" s="247"/>
      <c r="OCA19" s="247"/>
      <c r="OCB19" s="247"/>
      <c r="OCC19" s="247"/>
      <c r="OCD19" s="247"/>
      <c r="OCE19" s="247"/>
      <c r="OCF19" s="247"/>
      <c r="OCG19" s="247"/>
      <c r="OCH19" s="247"/>
      <c r="OCI19" s="247"/>
      <c r="OCJ19" s="247"/>
      <c r="OCK19" s="247"/>
      <c r="OCL19" s="247"/>
      <c r="OCM19" s="247"/>
      <c r="OCN19" s="247"/>
      <c r="OCO19" s="247"/>
      <c r="OCP19" s="247"/>
      <c r="OCQ19" s="247"/>
      <c r="OCR19" s="247"/>
      <c r="OCS19" s="247"/>
      <c r="OCT19" s="247"/>
      <c r="OCU19" s="247"/>
      <c r="OCV19" s="247"/>
      <c r="OCW19" s="247"/>
      <c r="OCX19" s="247"/>
      <c r="OCY19" s="247"/>
      <c r="OCZ19" s="247"/>
      <c r="ODA19" s="247"/>
      <c r="ODB19" s="247"/>
      <c r="ODC19" s="247"/>
      <c r="ODD19" s="247"/>
      <c r="ODE19" s="247"/>
      <c r="ODF19" s="247"/>
      <c r="ODG19" s="247"/>
      <c r="ODH19" s="247"/>
      <c r="ODI19" s="247"/>
      <c r="ODJ19" s="247"/>
      <c r="ODK19" s="247"/>
      <c r="ODL19" s="247"/>
      <c r="ODM19" s="247"/>
      <c r="ODN19" s="247"/>
      <c r="ODO19" s="247"/>
      <c r="ODP19" s="247"/>
      <c r="ODQ19" s="247"/>
      <c r="ODR19" s="247"/>
      <c r="ODS19" s="247"/>
      <c r="ODT19" s="247"/>
      <c r="ODU19" s="247"/>
      <c r="ODV19" s="247"/>
      <c r="ODW19" s="247"/>
      <c r="ODX19" s="247"/>
      <c r="ODY19" s="247"/>
      <c r="ODZ19" s="247"/>
      <c r="OEA19" s="247"/>
      <c r="OEB19" s="247"/>
      <c r="OEC19" s="247"/>
      <c r="OED19" s="247"/>
      <c r="OEE19" s="247"/>
      <c r="OEF19" s="247"/>
      <c r="OEG19" s="247"/>
      <c r="OEH19" s="247"/>
      <c r="OEI19" s="247"/>
      <c r="OEJ19" s="247"/>
      <c r="OEK19" s="247"/>
      <c r="OEL19" s="247"/>
      <c r="OEM19" s="247"/>
      <c r="OEN19" s="247"/>
      <c r="OEO19" s="247"/>
      <c r="OEP19" s="247"/>
      <c r="OEQ19" s="247"/>
      <c r="OER19" s="247"/>
      <c r="OES19" s="247"/>
      <c r="OET19" s="247"/>
      <c r="OEU19" s="247"/>
      <c r="OEV19" s="247"/>
      <c r="OEW19" s="247"/>
      <c r="OEX19" s="247"/>
      <c r="OEY19" s="247"/>
      <c r="OEZ19" s="247"/>
      <c r="OFA19" s="247"/>
      <c r="OFB19" s="247"/>
      <c r="OFC19" s="247"/>
      <c r="OFD19" s="247"/>
      <c r="OFE19" s="247"/>
      <c r="OFF19" s="247"/>
      <c r="OFG19" s="247"/>
      <c r="OFH19" s="247"/>
      <c r="OFI19" s="247"/>
      <c r="OFJ19" s="247"/>
      <c r="OFK19" s="247"/>
      <c r="OFL19" s="247"/>
      <c r="OFM19" s="247"/>
      <c r="OFN19" s="247"/>
      <c r="OFO19" s="247"/>
      <c r="OFP19" s="247"/>
      <c r="OFQ19" s="247"/>
      <c r="OFR19" s="247"/>
      <c r="OFS19" s="247"/>
      <c r="OFT19" s="247"/>
      <c r="OFU19" s="247"/>
      <c r="OFV19" s="247"/>
      <c r="OFW19" s="247"/>
      <c r="OFX19" s="247"/>
      <c r="OFY19" s="247"/>
      <c r="OFZ19" s="247"/>
      <c r="OGA19" s="247"/>
      <c r="OGB19" s="247"/>
      <c r="OGC19" s="247"/>
      <c r="OGD19" s="247"/>
      <c r="OGE19" s="247"/>
      <c r="OGF19" s="247"/>
      <c r="OGG19" s="247"/>
      <c r="OGH19" s="247"/>
      <c r="OGI19" s="247"/>
      <c r="OGJ19" s="247"/>
      <c r="OGK19" s="247"/>
      <c r="OGL19" s="247"/>
      <c r="OGM19" s="247"/>
      <c r="OGN19" s="247"/>
      <c r="OGO19" s="247"/>
      <c r="OGP19" s="247"/>
      <c r="OGQ19" s="247"/>
      <c r="OGR19" s="247"/>
      <c r="OGS19" s="247"/>
      <c r="OGT19" s="247"/>
      <c r="OGU19" s="247"/>
      <c r="OGV19" s="247"/>
      <c r="OGW19" s="247"/>
      <c r="OGX19" s="247"/>
      <c r="OGY19" s="247"/>
      <c r="OGZ19" s="247"/>
      <c r="OHA19" s="247"/>
      <c r="OHB19" s="247"/>
      <c r="OHC19" s="247"/>
      <c r="OHD19" s="247"/>
      <c r="OHE19" s="247"/>
      <c r="OHF19" s="247"/>
      <c r="OHG19" s="247"/>
      <c r="OHH19" s="247"/>
      <c r="OHI19" s="247"/>
      <c r="OHJ19" s="247"/>
      <c r="OHK19" s="247"/>
      <c r="OHL19" s="247"/>
      <c r="OHM19" s="247"/>
      <c r="OHN19" s="247"/>
      <c r="OHO19" s="247"/>
      <c r="OHP19" s="247"/>
      <c r="OHQ19" s="247"/>
      <c r="OHR19" s="247"/>
      <c r="OHS19" s="247"/>
      <c r="OHT19" s="247"/>
      <c r="OHU19" s="247"/>
      <c r="OHV19" s="247"/>
      <c r="OHW19" s="247"/>
      <c r="OHX19" s="247"/>
      <c r="OHY19" s="247"/>
      <c r="OHZ19" s="247"/>
      <c r="OIA19" s="247"/>
      <c r="OIB19" s="247"/>
      <c r="OIC19" s="247"/>
      <c r="OID19" s="247"/>
      <c r="OIE19" s="247"/>
      <c r="OIF19" s="247"/>
      <c r="OIG19" s="247"/>
      <c r="OIH19" s="247"/>
      <c r="OII19" s="247"/>
      <c r="OIJ19" s="247"/>
      <c r="OIK19" s="247"/>
      <c r="OIL19" s="247"/>
      <c r="OIM19" s="247"/>
      <c r="OIN19" s="247"/>
      <c r="OIO19" s="247"/>
      <c r="OIP19" s="247"/>
      <c r="OIQ19" s="247"/>
      <c r="OIR19" s="247"/>
      <c r="OIS19" s="247"/>
      <c r="OIT19" s="247"/>
      <c r="OIU19" s="247"/>
      <c r="OIV19" s="247"/>
      <c r="OIW19" s="247"/>
      <c r="OIX19" s="247"/>
      <c r="OIY19" s="247"/>
      <c r="OIZ19" s="247"/>
      <c r="OJA19" s="247"/>
      <c r="OJB19" s="247"/>
      <c r="OJC19" s="247"/>
      <c r="OJD19" s="247"/>
      <c r="OJE19" s="247"/>
      <c r="OJF19" s="247"/>
      <c r="OJG19" s="247"/>
      <c r="OJH19" s="247"/>
      <c r="OJI19" s="247"/>
      <c r="OJJ19" s="247"/>
      <c r="OJK19" s="247"/>
      <c r="OJL19" s="247"/>
      <c r="OJM19" s="247"/>
      <c r="OJN19" s="247"/>
      <c r="OJO19" s="247"/>
      <c r="OJP19" s="247"/>
      <c r="OJQ19" s="247"/>
      <c r="OJR19" s="247"/>
      <c r="OJS19" s="247"/>
      <c r="OJT19" s="247"/>
      <c r="OJU19" s="247"/>
      <c r="OJV19" s="247"/>
      <c r="OJW19" s="247"/>
      <c r="OJX19" s="247"/>
      <c r="OJY19" s="247"/>
      <c r="OJZ19" s="247"/>
      <c r="OKA19" s="247"/>
      <c r="OKB19" s="247"/>
      <c r="OKC19" s="247"/>
      <c r="OKD19" s="247"/>
      <c r="OKE19" s="247"/>
      <c r="OKF19" s="247"/>
      <c r="OKG19" s="247"/>
      <c r="OKH19" s="247"/>
      <c r="OKI19" s="247"/>
      <c r="OKJ19" s="247"/>
      <c r="OKK19" s="247"/>
      <c r="OKL19" s="247"/>
      <c r="OKM19" s="247"/>
      <c r="OKN19" s="247"/>
      <c r="OKO19" s="247"/>
      <c r="OKP19" s="247"/>
      <c r="OKQ19" s="247"/>
      <c r="OKR19" s="247"/>
      <c r="OKS19" s="247"/>
      <c r="OKT19" s="247"/>
      <c r="OKU19" s="247"/>
      <c r="OKV19" s="247"/>
      <c r="OKW19" s="247"/>
      <c r="OKX19" s="247"/>
      <c r="OKY19" s="247"/>
      <c r="OKZ19" s="247"/>
      <c r="OLA19" s="247"/>
      <c r="OLB19" s="247"/>
      <c r="OLC19" s="247"/>
      <c r="OLD19" s="247"/>
      <c r="OLE19" s="247"/>
      <c r="OLF19" s="247"/>
      <c r="OLG19" s="247"/>
      <c r="OLH19" s="247"/>
      <c r="OLI19" s="247"/>
      <c r="OLJ19" s="247"/>
      <c r="OLK19" s="247"/>
      <c r="OLL19" s="247"/>
      <c r="OLM19" s="247"/>
      <c r="OLN19" s="247"/>
      <c r="OLO19" s="247"/>
      <c r="OLP19" s="247"/>
      <c r="OLQ19" s="247"/>
      <c r="OLR19" s="247"/>
      <c r="OLS19" s="247"/>
      <c r="OLT19" s="247"/>
      <c r="OLU19" s="247"/>
      <c r="OLV19" s="247"/>
      <c r="OLW19" s="247"/>
      <c r="OLX19" s="247"/>
      <c r="OLY19" s="247"/>
      <c r="OLZ19" s="247"/>
      <c r="OMA19" s="247"/>
      <c r="OMB19" s="247"/>
      <c r="OMC19" s="247"/>
      <c r="OMD19" s="247"/>
      <c r="OME19" s="247"/>
      <c r="OMF19" s="247"/>
      <c r="OMG19" s="247"/>
      <c r="OMH19" s="247"/>
      <c r="OMI19" s="247"/>
      <c r="OMJ19" s="247"/>
      <c r="OMK19" s="247"/>
      <c r="OML19" s="247"/>
      <c r="OMM19" s="247"/>
      <c r="OMN19" s="247"/>
      <c r="OMO19" s="247"/>
      <c r="OMP19" s="247"/>
      <c r="OMQ19" s="247"/>
      <c r="OMR19" s="247"/>
      <c r="OMS19" s="247"/>
      <c r="OMT19" s="247"/>
      <c r="OMU19" s="247"/>
      <c r="OMV19" s="247"/>
      <c r="OMW19" s="247"/>
      <c r="OMX19" s="247"/>
      <c r="OMY19" s="247"/>
      <c r="OMZ19" s="247"/>
      <c r="ONA19" s="247"/>
      <c r="ONB19" s="247"/>
      <c r="ONC19" s="247"/>
      <c r="OND19" s="247"/>
      <c r="ONE19" s="247"/>
      <c r="ONF19" s="247"/>
      <c r="ONG19" s="247"/>
      <c r="ONH19" s="247"/>
      <c r="ONI19" s="247"/>
      <c r="ONJ19" s="247"/>
      <c r="ONK19" s="247"/>
      <c r="ONL19" s="247"/>
      <c r="ONM19" s="247"/>
      <c r="ONN19" s="247"/>
      <c r="ONO19" s="247"/>
      <c r="ONP19" s="247"/>
      <c r="ONQ19" s="247"/>
      <c r="ONR19" s="247"/>
      <c r="ONS19" s="247"/>
      <c r="ONT19" s="247"/>
      <c r="ONU19" s="247"/>
      <c r="ONV19" s="247"/>
      <c r="ONW19" s="247"/>
      <c r="ONX19" s="247"/>
      <c r="ONY19" s="247"/>
      <c r="ONZ19" s="247"/>
      <c r="OOA19" s="247"/>
      <c r="OOB19" s="247"/>
      <c r="OOC19" s="247"/>
      <c r="OOD19" s="247"/>
      <c r="OOE19" s="247"/>
      <c r="OOF19" s="247"/>
      <c r="OOG19" s="247"/>
      <c r="OOH19" s="247"/>
      <c r="OOI19" s="247"/>
      <c r="OOJ19" s="247"/>
      <c r="OOK19" s="247"/>
      <c r="OOL19" s="247"/>
      <c r="OOM19" s="247"/>
      <c r="OON19" s="247"/>
      <c r="OOO19" s="247"/>
      <c r="OOP19" s="247"/>
      <c r="OOQ19" s="247"/>
      <c r="OOR19" s="247"/>
      <c r="OOS19" s="247"/>
      <c r="OOT19" s="247"/>
      <c r="OOU19" s="247"/>
      <c r="OOV19" s="247"/>
      <c r="OOW19" s="247"/>
      <c r="OOX19" s="247"/>
      <c r="OOY19" s="247"/>
      <c r="OOZ19" s="247"/>
      <c r="OPA19" s="247"/>
      <c r="OPB19" s="247"/>
      <c r="OPC19" s="247"/>
      <c r="OPD19" s="247"/>
      <c r="OPE19" s="247"/>
      <c r="OPF19" s="247"/>
      <c r="OPG19" s="247"/>
      <c r="OPH19" s="247"/>
      <c r="OPI19" s="247"/>
      <c r="OPJ19" s="247"/>
      <c r="OPK19" s="247"/>
      <c r="OPL19" s="247"/>
      <c r="OPM19" s="247"/>
      <c r="OPN19" s="247"/>
      <c r="OPO19" s="247"/>
      <c r="OPP19" s="247"/>
      <c r="OPQ19" s="247"/>
      <c r="OPR19" s="247"/>
      <c r="OPS19" s="247"/>
      <c r="OPT19" s="247"/>
      <c r="OPU19" s="247"/>
      <c r="OPV19" s="247"/>
      <c r="OPW19" s="247"/>
      <c r="OPX19" s="247"/>
      <c r="OPY19" s="247"/>
      <c r="OPZ19" s="247"/>
      <c r="OQA19" s="247"/>
      <c r="OQB19" s="247"/>
      <c r="OQC19" s="247"/>
      <c r="OQD19" s="247"/>
      <c r="OQE19" s="247"/>
      <c r="OQF19" s="247"/>
      <c r="OQG19" s="247"/>
      <c r="OQH19" s="247"/>
      <c r="OQI19" s="247"/>
      <c r="OQJ19" s="247"/>
      <c r="OQK19" s="247"/>
      <c r="OQL19" s="247"/>
      <c r="OQM19" s="247"/>
      <c r="OQN19" s="247"/>
      <c r="OQO19" s="247"/>
      <c r="OQP19" s="247"/>
      <c r="OQQ19" s="247"/>
      <c r="OQR19" s="247"/>
      <c r="OQS19" s="247"/>
      <c r="OQT19" s="247"/>
      <c r="OQU19" s="247"/>
      <c r="OQV19" s="247"/>
      <c r="OQW19" s="247"/>
      <c r="OQX19" s="247"/>
      <c r="OQY19" s="247"/>
      <c r="OQZ19" s="247"/>
      <c r="ORA19" s="247"/>
      <c r="ORB19" s="247"/>
      <c r="ORC19" s="247"/>
      <c r="ORD19" s="247"/>
      <c r="ORE19" s="247"/>
      <c r="ORF19" s="247"/>
      <c r="ORG19" s="247"/>
      <c r="ORH19" s="247"/>
      <c r="ORI19" s="247"/>
      <c r="ORJ19" s="247"/>
      <c r="ORK19" s="247"/>
      <c r="ORL19" s="247"/>
      <c r="ORM19" s="247"/>
      <c r="ORN19" s="247"/>
      <c r="ORO19" s="247"/>
      <c r="ORP19" s="247"/>
      <c r="ORQ19" s="247"/>
      <c r="ORR19" s="247"/>
      <c r="ORS19" s="247"/>
      <c r="ORT19" s="247"/>
      <c r="ORU19" s="247"/>
      <c r="ORV19" s="247"/>
      <c r="ORW19" s="247"/>
      <c r="ORX19" s="247"/>
      <c r="ORY19" s="247"/>
      <c r="ORZ19" s="247"/>
      <c r="OSA19" s="247"/>
      <c r="OSB19" s="247"/>
      <c r="OSC19" s="247"/>
      <c r="OSD19" s="247"/>
      <c r="OSE19" s="247"/>
      <c r="OSF19" s="247"/>
      <c r="OSG19" s="247"/>
      <c r="OSH19" s="247"/>
      <c r="OSI19" s="247"/>
      <c r="OSJ19" s="247"/>
      <c r="OSK19" s="247"/>
      <c r="OSL19" s="247"/>
      <c r="OSM19" s="247"/>
      <c r="OSN19" s="247"/>
      <c r="OSO19" s="247"/>
      <c r="OSP19" s="247"/>
      <c r="OSQ19" s="247"/>
      <c r="OSR19" s="247"/>
      <c r="OSS19" s="247"/>
      <c r="OST19" s="247"/>
      <c r="OSU19" s="247"/>
      <c r="OSV19" s="247"/>
      <c r="OSW19" s="247"/>
      <c r="OSX19" s="247"/>
      <c r="OSY19" s="247"/>
      <c r="OSZ19" s="247"/>
      <c r="OTA19" s="247"/>
      <c r="OTB19" s="247"/>
      <c r="OTC19" s="247"/>
      <c r="OTD19" s="247"/>
      <c r="OTE19" s="247"/>
      <c r="OTF19" s="247"/>
      <c r="OTG19" s="247"/>
      <c r="OTH19" s="247"/>
      <c r="OTI19" s="247"/>
      <c r="OTJ19" s="247"/>
      <c r="OTK19" s="247"/>
      <c r="OTL19" s="247"/>
      <c r="OTM19" s="247"/>
      <c r="OTN19" s="247"/>
      <c r="OTO19" s="247"/>
      <c r="OTP19" s="247"/>
      <c r="OTQ19" s="247"/>
      <c r="OTR19" s="247"/>
      <c r="OTS19" s="247"/>
      <c r="OTT19" s="247"/>
      <c r="OTU19" s="247"/>
      <c r="OTV19" s="247"/>
      <c r="OTW19" s="247"/>
      <c r="OTX19" s="247"/>
      <c r="OTY19" s="247"/>
      <c r="OTZ19" s="247"/>
      <c r="OUA19" s="247"/>
      <c r="OUB19" s="247"/>
      <c r="OUC19" s="247"/>
      <c r="OUD19" s="247"/>
      <c r="OUE19" s="247"/>
      <c r="OUF19" s="247"/>
      <c r="OUG19" s="247"/>
      <c r="OUH19" s="247"/>
      <c r="OUI19" s="247"/>
      <c r="OUJ19" s="247"/>
      <c r="OUK19" s="247"/>
      <c r="OUL19" s="247"/>
      <c r="OUM19" s="247"/>
      <c r="OUN19" s="247"/>
      <c r="OUO19" s="247"/>
      <c r="OUP19" s="247"/>
      <c r="OUQ19" s="247"/>
      <c r="OUR19" s="247"/>
      <c r="OUS19" s="247"/>
      <c r="OUT19" s="247"/>
      <c r="OUU19" s="247"/>
      <c r="OUV19" s="247"/>
      <c r="OUW19" s="247"/>
      <c r="OUX19" s="247"/>
      <c r="OUY19" s="247"/>
      <c r="OUZ19" s="247"/>
      <c r="OVA19" s="247"/>
      <c r="OVB19" s="247"/>
      <c r="OVC19" s="247"/>
      <c r="OVD19" s="247"/>
      <c r="OVE19" s="247"/>
      <c r="OVF19" s="247"/>
      <c r="OVG19" s="247"/>
      <c r="OVH19" s="247"/>
      <c r="OVI19" s="247"/>
      <c r="OVJ19" s="247"/>
      <c r="OVK19" s="247"/>
      <c r="OVL19" s="247"/>
      <c r="OVM19" s="247"/>
      <c r="OVN19" s="247"/>
      <c r="OVO19" s="247"/>
      <c r="OVP19" s="247"/>
      <c r="OVQ19" s="247"/>
      <c r="OVR19" s="247"/>
      <c r="OVS19" s="247"/>
      <c r="OVT19" s="247"/>
      <c r="OVU19" s="247"/>
      <c r="OVV19" s="247"/>
      <c r="OVW19" s="247"/>
      <c r="OVX19" s="247"/>
      <c r="OVY19" s="247"/>
      <c r="OVZ19" s="247"/>
      <c r="OWA19" s="247"/>
      <c r="OWB19" s="247"/>
      <c r="OWC19" s="247"/>
      <c r="OWD19" s="247"/>
      <c r="OWE19" s="247"/>
      <c r="OWF19" s="247"/>
      <c r="OWG19" s="247"/>
      <c r="OWH19" s="247"/>
      <c r="OWI19" s="247"/>
      <c r="OWJ19" s="247"/>
      <c r="OWK19" s="247"/>
      <c r="OWL19" s="247"/>
      <c r="OWM19" s="247"/>
      <c r="OWN19" s="247"/>
      <c r="OWO19" s="247"/>
      <c r="OWP19" s="247"/>
      <c r="OWQ19" s="247"/>
      <c r="OWR19" s="247"/>
      <c r="OWS19" s="247"/>
      <c r="OWT19" s="247"/>
      <c r="OWU19" s="247"/>
      <c r="OWV19" s="247"/>
      <c r="OWW19" s="247"/>
      <c r="OWX19" s="247"/>
      <c r="OWY19" s="247"/>
      <c r="OWZ19" s="247"/>
      <c r="OXA19" s="247"/>
      <c r="OXB19" s="247"/>
      <c r="OXC19" s="247"/>
      <c r="OXD19" s="247"/>
      <c r="OXE19" s="247"/>
      <c r="OXF19" s="247"/>
      <c r="OXG19" s="247"/>
      <c r="OXH19" s="247"/>
      <c r="OXI19" s="247"/>
      <c r="OXJ19" s="247"/>
      <c r="OXK19" s="247"/>
      <c r="OXL19" s="247"/>
      <c r="OXM19" s="247"/>
      <c r="OXN19" s="247"/>
      <c r="OXO19" s="247"/>
      <c r="OXP19" s="247"/>
      <c r="OXQ19" s="247"/>
      <c r="OXR19" s="247"/>
      <c r="OXS19" s="247"/>
      <c r="OXT19" s="247"/>
      <c r="OXU19" s="247"/>
      <c r="OXV19" s="247"/>
      <c r="OXW19" s="247"/>
      <c r="OXX19" s="247"/>
      <c r="OXY19" s="247"/>
      <c r="OXZ19" s="247"/>
      <c r="OYA19" s="247"/>
      <c r="OYB19" s="247"/>
      <c r="OYC19" s="247"/>
      <c r="OYD19" s="247"/>
      <c r="OYE19" s="247"/>
      <c r="OYF19" s="247"/>
      <c r="OYG19" s="247"/>
      <c r="OYH19" s="247"/>
      <c r="OYI19" s="247"/>
      <c r="OYJ19" s="247"/>
      <c r="OYK19" s="247"/>
      <c r="OYL19" s="247"/>
      <c r="OYM19" s="247"/>
      <c r="OYN19" s="247"/>
      <c r="OYO19" s="247"/>
      <c r="OYP19" s="247"/>
      <c r="OYQ19" s="247"/>
      <c r="OYR19" s="247"/>
      <c r="OYS19" s="247"/>
      <c r="OYT19" s="247"/>
      <c r="OYU19" s="247"/>
      <c r="OYV19" s="247"/>
      <c r="OYW19" s="247"/>
      <c r="OYX19" s="247"/>
      <c r="OYY19" s="247"/>
      <c r="OYZ19" s="247"/>
      <c r="OZA19" s="247"/>
      <c r="OZB19" s="247"/>
      <c r="OZC19" s="247"/>
      <c r="OZD19" s="247"/>
      <c r="OZE19" s="247"/>
      <c r="OZF19" s="247"/>
      <c r="OZG19" s="247"/>
      <c r="OZH19" s="247"/>
      <c r="OZI19" s="247"/>
      <c r="OZJ19" s="247"/>
      <c r="OZK19" s="247"/>
      <c r="OZL19" s="247"/>
      <c r="OZM19" s="247"/>
      <c r="OZN19" s="247"/>
      <c r="OZO19" s="247"/>
      <c r="OZP19" s="247"/>
      <c r="OZQ19" s="247"/>
      <c r="OZR19" s="247"/>
      <c r="OZS19" s="247"/>
      <c r="OZT19" s="247"/>
      <c r="OZU19" s="247"/>
      <c r="OZV19" s="247"/>
      <c r="OZW19" s="247"/>
      <c r="OZX19" s="247"/>
      <c r="OZY19" s="247"/>
      <c r="OZZ19" s="247"/>
      <c r="PAA19" s="247"/>
      <c r="PAB19" s="247"/>
      <c r="PAC19" s="247"/>
      <c r="PAD19" s="247"/>
      <c r="PAE19" s="247"/>
      <c r="PAF19" s="247"/>
      <c r="PAG19" s="247"/>
      <c r="PAH19" s="247"/>
      <c r="PAI19" s="247"/>
      <c r="PAJ19" s="247"/>
      <c r="PAK19" s="247"/>
      <c r="PAL19" s="247"/>
      <c r="PAM19" s="247"/>
      <c r="PAN19" s="247"/>
      <c r="PAO19" s="247"/>
      <c r="PAP19" s="247"/>
      <c r="PAQ19" s="247"/>
      <c r="PAR19" s="247"/>
      <c r="PAS19" s="247"/>
      <c r="PAT19" s="247"/>
      <c r="PAU19" s="247"/>
      <c r="PAV19" s="247"/>
      <c r="PAW19" s="247"/>
      <c r="PAX19" s="247"/>
      <c r="PAY19" s="247"/>
      <c r="PAZ19" s="247"/>
      <c r="PBA19" s="247"/>
      <c r="PBB19" s="247"/>
      <c r="PBC19" s="247"/>
      <c r="PBD19" s="247"/>
      <c r="PBE19" s="247"/>
      <c r="PBF19" s="247"/>
      <c r="PBG19" s="247"/>
      <c r="PBH19" s="247"/>
      <c r="PBI19" s="247"/>
      <c r="PBJ19" s="247"/>
      <c r="PBK19" s="247"/>
      <c r="PBL19" s="247"/>
      <c r="PBM19" s="247"/>
      <c r="PBN19" s="247"/>
      <c r="PBO19" s="247"/>
      <c r="PBP19" s="247"/>
      <c r="PBQ19" s="247"/>
      <c r="PBR19" s="247"/>
      <c r="PBS19" s="247"/>
      <c r="PBT19" s="247"/>
      <c r="PBU19" s="247"/>
      <c r="PBV19" s="247"/>
      <c r="PBW19" s="247"/>
      <c r="PBX19" s="247"/>
      <c r="PBY19" s="247"/>
      <c r="PBZ19" s="247"/>
      <c r="PCA19" s="247"/>
      <c r="PCB19" s="247"/>
      <c r="PCC19" s="247"/>
      <c r="PCD19" s="247"/>
      <c r="PCE19" s="247"/>
      <c r="PCF19" s="247"/>
      <c r="PCG19" s="247"/>
      <c r="PCH19" s="247"/>
      <c r="PCI19" s="247"/>
      <c r="PCJ19" s="247"/>
      <c r="PCK19" s="247"/>
      <c r="PCL19" s="247"/>
      <c r="PCM19" s="247"/>
      <c r="PCN19" s="247"/>
      <c r="PCO19" s="247"/>
      <c r="PCP19" s="247"/>
      <c r="PCQ19" s="247"/>
      <c r="PCR19" s="247"/>
      <c r="PCS19" s="247"/>
      <c r="PCT19" s="247"/>
      <c r="PCU19" s="247"/>
      <c r="PCV19" s="247"/>
      <c r="PCW19" s="247"/>
      <c r="PCX19" s="247"/>
      <c r="PCY19" s="247"/>
      <c r="PCZ19" s="247"/>
      <c r="PDA19" s="247"/>
      <c r="PDB19" s="247"/>
      <c r="PDC19" s="247"/>
      <c r="PDD19" s="247"/>
      <c r="PDE19" s="247"/>
      <c r="PDF19" s="247"/>
      <c r="PDG19" s="247"/>
      <c r="PDH19" s="247"/>
      <c r="PDI19" s="247"/>
      <c r="PDJ19" s="247"/>
      <c r="PDK19" s="247"/>
      <c r="PDL19" s="247"/>
      <c r="PDM19" s="247"/>
      <c r="PDN19" s="247"/>
      <c r="PDO19" s="247"/>
      <c r="PDP19" s="247"/>
      <c r="PDQ19" s="247"/>
      <c r="PDR19" s="247"/>
      <c r="PDS19" s="247"/>
      <c r="PDT19" s="247"/>
      <c r="PDU19" s="247"/>
      <c r="PDV19" s="247"/>
      <c r="PDW19" s="247"/>
      <c r="PDX19" s="247"/>
      <c r="PDY19" s="247"/>
      <c r="PDZ19" s="247"/>
      <c r="PEA19" s="247"/>
      <c r="PEB19" s="247"/>
      <c r="PEC19" s="247"/>
      <c r="PED19" s="247"/>
      <c r="PEE19" s="247"/>
      <c r="PEF19" s="247"/>
      <c r="PEG19" s="247"/>
      <c r="PEH19" s="247"/>
      <c r="PEI19" s="247"/>
      <c r="PEJ19" s="247"/>
      <c r="PEK19" s="247"/>
      <c r="PEL19" s="247"/>
      <c r="PEM19" s="247"/>
      <c r="PEN19" s="247"/>
      <c r="PEO19" s="247"/>
      <c r="PEP19" s="247"/>
      <c r="PEQ19" s="247"/>
      <c r="PER19" s="247"/>
      <c r="PES19" s="247"/>
      <c r="PET19" s="247"/>
      <c r="PEU19" s="247"/>
      <c r="PEV19" s="247"/>
      <c r="PEW19" s="247"/>
      <c r="PEX19" s="247"/>
      <c r="PEY19" s="247"/>
      <c r="PEZ19" s="247"/>
      <c r="PFA19" s="247"/>
      <c r="PFB19" s="247"/>
      <c r="PFC19" s="247"/>
      <c r="PFD19" s="247"/>
      <c r="PFE19" s="247"/>
      <c r="PFF19" s="247"/>
      <c r="PFG19" s="247"/>
      <c r="PFH19" s="247"/>
      <c r="PFI19" s="247"/>
      <c r="PFJ19" s="247"/>
      <c r="PFK19" s="247"/>
      <c r="PFL19" s="247"/>
      <c r="PFM19" s="247"/>
      <c r="PFN19" s="247"/>
      <c r="PFO19" s="247"/>
      <c r="PFP19" s="247"/>
      <c r="PFQ19" s="247"/>
      <c r="PFR19" s="247"/>
      <c r="PFS19" s="247"/>
      <c r="PFT19" s="247"/>
      <c r="PFU19" s="247"/>
      <c r="PFV19" s="247"/>
      <c r="PFW19" s="247"/>
      <c r="PFX19" s="247"/>
      <c r="PFY19" s="247"/>
      <c r="PFZ19" s="247"/>
      <c r="PGA19" s="247"/>
      <c r="PGB19" s="247"/>
      <c r="PGC19" s="247"/>
      <c r="PGD19" s="247"/>
      <c r="PGE19" s="247"/>
      <c r="PGF19" s="247"/>
      <c r="PGG19" s="247"/>
      <c r="PGH19" s="247"/>
      <c r="PGI19" s="247"/>
      <c r="PGJ19" s="247"/>
      <c r="PGK19" s="247"/>
      <c r="PGL19" s="247"/>
      <c r="PGM19" s="247"/>
      <c r="PGN19" s="247"/>
      <c r="PGO19" s="247"/>
      <c r="PGP19" s="247"/>
      <c r="PGQ19" s="247"/>
      <c r="PGR19" s="247"/>
      <c r="PGS19" s="247"/>
      <c r="PGT19" s="247"/>
      <c r="PGU19" s="247"/>
      <c r="PGV19" s="247"/>
      <c r="PGW19" s="247"/>
      <c r="PGX19" s="247"/>
      <c r="PGY19" s="247"/>
      <c r="PGZ19" s="247"/>
      <c r="PHA19" s="247"/>
      <c r="PHB19" s="247"/>
      <c r="PHC19" s="247"/>
      <c r="PHD19" s="247"/>
      <c r="PHE19" s="247"/>
      <c r="PHF19" s="247"/>
      <c r="PHG19" s="247"/>
      <c r="PHH19" s="247"/>
      <c r="PHI19" s="247"/>
      <c r="PHJ19" s="247"/>
      <c r="PHK19" s="247"/>
      <c r="PHL19" s="247"/>
      <c r="PHM19" s="247"/>
      <c r="PHN19" s="247"/>
      <c r="PHO19" s="247"/>
      <c r="PHP19" s="247"/>
      <c r="PHQ19" s="247"/>
      <c r="PHR19" s="247"/>
      <c r="PHS19" s="247"/>
      <c r="PHT19" s="247"/>
      <c r="PHU19" s="247"/>
      <c r="PHV19" s="247"/>
      <c r="PHW19" s="247"/>
      <c r="PHX19" s="247"/>
      <c r="PHY19" s="247"/>
      <c r="PHZ19" s="247"/>
      <c r="PIA19" s="247"/>
      <c r="PIB19" s="247"/>
      <c r="PIC19" s="247"/>
      <c r="PID19" s="247"/>
      <c r="PIE19" s="247"/>
      <c r="PIF19" s="247"/>
      <c r="PIG19" s="247"/>
      <c r="PIH19" s="247"/>
      <c r="PII19" s="247"/>
      <c r="PIJ19" s="247"/>
      <c r="PIK19" s="247"/>
      <c r="PIL19" s="247"/>
      <c r="PIM19" s="247"/>
      <c r="PIN19" s="247"/>
      <c r="PIO19" s="247"/>
      <c r="PIP19" s="247"/>
      <c r="PIQ19" s="247"/>
      <c r="PIR19" s="247"/>
      <c r="PIS19" s="247"/>
      <c r="PIT19" s="247"/>
      <c r="PIU19" s="247"/>
      <c r="PIV19" s="247"/>
      <c r="PIW19" s="247"/>
      <c r="PIX19" s="247"/>
      <c r="PIY19" s="247"/>
      <c r="PIZ19" s="247"/>
      <c r="PJA19" s="247"/>
      <c r="PJB19" s="247"/>
      <c r="PJC19" s="247"/>
      <c r="PJD19" s="247"/>
      <c r="PJE19" s="247"/>
      <c r="PJF19" s="247"/>
      <c r="PJG19" s="247"/>
      <c r="PJH19" s="247"/>
      <c r="PJI19" s="247"/>
      <c r="PJJ19" s="247"/>
      <c r="PJK19" s="247"/>
      <c r="PJL19" s="247"/>
      <c r="PJM19" s="247"/>
      <c r="PJN19" s="247"/>
      <c r="PJO19" s="247"/>
      <c r="PJP19" s="247"/>
      <c r="PJQ19" s="247"/>
      <c r="PJR19" s="247"/>
      <c r="PJS19" s="247"/>
      <c r="PJT19" s="247"/>
      <c r="PJU19" s="247"/>
      <c r="PJV19" s="247"/>
      <c r="PJW19" s="247"/>
      <c r="PJX19" s="247"/>
      <c r="PJY19" s="247"/>
      <c r="PJZ19" s="247"/>
      <c r="PKA19" s="247"/>
      <c r="PKB19" s="247"/>
      <c r="PKC19" s="247"/>
      <c r="PKD19" s="247"/>
      <c r="PKE19" s="247"/>
      <c r="PKF19" s="247"/>
      <c r="PKG19" s="247"/>
      <c r="PKH19" s="247"/>
      <c r="PKI19" s="247"/>
      <c r="PKJ19" s="247"/>
      <c r="PKK19" s="247"/>
      <c r="PKL19" s="247"/>
      <c r="PKM19" s="247"/>
      <c r="PKN19" s="247"/>
      <c r="PKO19" s="247"/>
      <c r="PKP19" s="247"/>
      <c r="PKQ19" s="247"/>
      <c r="PKR19" s="247"/>
      <c r="PKS19" s="247"/>
      <c r="PKT19" s="247"/>
      <c r="PKU19" s="247"/>
      <c r="PKV19" s="247"/>
      <c r="PKW19" s="247"/>
      <c r="PKX19" s="247"/>
      <c r="PKY19" s="247"/>
      <c r="PKZ19" s="247"/>
      <c r="PLA19" s="247"/>
      <c r="PLB19" s="247"/>
      <c r="PLC19" s="247"/>
      <c r="PLD19" s="247"/>
      <c r="PLE19" s="247"/>
      <c r="PLF19" s="247"/>
      <c r="PLG19" s="247"/>
      <c r="PLH19" s="247"/>
      <c r="PLI19" s="247"/>
      <c r="PLJ19" s="247"/>
      <c r="PLK19" s="247"/>
      <c r="PLL19" s="247"/>
      <c r="PLM19" s="247"/>
      <c r="PLN19" s="247"/>
      <c r="PLO19" s="247"/>
      <c r="PLP19" s="247"/>
      <c r="PLQ19" s="247"/>
      <c r="PLR19" s="247"/>
      <c r="PLS19" s="247"/>
      <c r="PLT19" s="247"/>
      <c r="PLU19" s="247"/>
      <c r="PLV19" s="247"/>
      <c r="PLW19" s="247"/>
      <c r="PLX19" s="247"/>
      <c r="PLY19" s="247"/>
      <c r="PLZ19" s="247"/>
      <c r="PMA19" s="247"/>
      <c r="PMB19" s="247"/>
      <c r="PMC19" s="247"/>
      <c r="PMD19" s="247"/>
      <c r="PME19" s="247"/>
      <c r="PMF19" s="247"/>
      <c r="PMG19" s="247"/>
      <c r="PMH19" s="247"/>
      <c r="PMI19" s="247"/>
      <c r="PMJ19" s="247"/>
      <c r="PMK19" s="247"/>
      <c r="PML19" s="247"/>
      <c r="PMM19" s="247"/>
      <c r="PMN19" s="247"/>
      <c r="PMO19" s="247"/>
      <c r="PMP19" s="247"/>
      <c r="PMQ19" s="247"/>
      <c r="PMR19" s="247"/>
      <c r="PMS19" s="247"/>
      <c r="PMT19" s="247"/>
      <c r="PMU19" s="247"/>
      <c r="PMV19" s="247"/>
      <c r="PMW19" s="247"/>
      <c r="PMX19" s="247"/>
      <c r="PMY19" s="247"/>
      <c r="PMZ19" s="247"/>
      <c r="PNA19" s="247"/>
      <c r="PNB19" s="247"/>
      <c r="PNC19" s="247"/>
      <c r="PND19" s="247"/>
      <c r="PNE19" s="247"/>
      <c r="PNF19" s="247"/>
      <c r="PNG19" s="247"/>
      <c r="PNH19" s="247"/>
      <c r="PNI19" s="247"/>
      <c r="PNJ19" s="247"/>
      <c r="PNK19" s="247"/>
      <c r="PNL19" s="247"/>
      <c r="PNM19" s="247"/>
      <c r="PNN19" s="247"/>
      <c r="PNO19" s="247"/>
      <c r="PNP19" s="247"/>
      <c r="PNQ19" s="247"/>
      <c r="PNR19" s="247"/>
      <c r="PNS19" s="247"/>
      <c r="PNT19" s="247"/>
      <c r="PNU19" s="247"/>
      <c r="PNV19" s="247"/>
      <c r="PNW19" s="247"/>
      <c r="PNX19" s="247"/>
      <c r="PNY19" s="247"/>
      <c r="PNZ19" s="247"/>
      <c r="POA19" s="247"/>
      <c r="POB19" s="247"/>
      <c r="POC19" s="247"/>
      <c r="POD19" s="247"/>
      <c r="POE19" s="247"/>
      <c r="POF19" s="247"/>
      <c r="POG19" s="247"/>
      <c r="POH19" s="247"/>
      <c r="POI19" s="247"/>
      <c r="POJ19" s="247"/>
      <c r="POK19" s="247"/>
      <c r="POL19" s="247"/>
      <c r="POM19" s="247"/>
      <c r="PON19" s="247"/>
      <c r="POO19" s="247"/>
      <c r="POP19" s="247"/>
      <c r="POQ19" s="247"/>
      <c r="POR19" s="247"/>
      <c r="POS19" s="247"/>
      <c r="POT19" s="247"/>
      <c r="POU19" s="247"/>
      <c r="POV19" s="247"/>
      <c r="POW19" s="247"/>
      <c r="POX19" s="247"/>
      <c r="POY19" s="247"/>
      <c r="POZ19" s="247"/>
      <c r="PPA19" s="247"/>
      <c r="PPB19" s="247"/>
      <c r="PPC19" s="247"/>
      <c r="PPD19" s="247"/>
      <c r="PPE19" s="247"/>
      <c r="PPF19" s="247"/>
      <c r="PPG19" s="247"/>
      <c r="PPH19" s="247"/>
      <c r="PPI19" s="247"/>
      <c r="PPJ19" s="247"/>
      <c r="PPK19" s="247"/>
      <c r="PPL19" s="247"/>
      <c r="PPM19" s="247"/>
      <c r="PPN19" s="247"/>
      <c r="PPO19" s="247"/>
      <c r="PPP19" s="247"/>
      <c r="PPQ19" s="247"/>
      <c r="PPR19" s="247"/>
      <c r="PPS19" s="247"/>
      <c r="PPT19" s="247"/>
      <c r="PPU19" s="247"/>
      <c r="PPV19" s="247"/>
      <c r="PPW19" s="247"/>
      <c r="PPX19" s="247"/>
      <c r="PPY19" s="247"/>
      <c r="PPZ19" s="247"/>
      <c r="PQA19" s="247"/>
      <c r="PQB19" s="247"/>
      <c r="PQC19" s="247"/>
      <c r="PQD19" s="247"/>
      <c r="PQE19" s="247"/>
      <c r="PQF19" s="247"/>
      <c r="PQG19" s="247"/>
      <c r="PQH19" s="247"/>
      <c r="PQI19" s="247"/>
      <c r="PQJ19" s="247"/>
      <c r="PQK19" s="247"/>
      <c r="PQL19" s="247"/>
      <c r="PQM19" s="247"/>
      <c r="PQN19" s="247"/>
      <c r="PQO19" s="247"/>
      <c r="PQP19" s="247"/>
      <c r="PQQ19" s="247"/>
      <c r="PQR19" s="247"/>
      <c r="PQS19" s="247"/>
      <c r="PQT19" s="247"/>
      <c r="PQU19" s="247"/>
      <c r="PQV19" s="247"/>
      <c r="PQW19" s="247"/>
      <c r="PQX19" s="247"/>
      <c r="PQY19" s="247"/>
      <c r="PQZ19" s="247"/>
      <c r="PRA19" s="247"/>
      <c r="PRB19" s="247"/>
      <c r="PRC19" s="247"/>
      <c r="PRD19" s="247"/>
      <c r="PRE19" s="247"/>
      <c r="PRF19" s="247"/>
      <c r="PRG19" s="247"/>
      <c r="PRH19" s="247"/>
      <c r="PRI19" s="247"/>
      <c r="PRJ19" s="247"/>
      <c r="PRK19" s="247"/>
      <c r="PRL19" s="247"/>
      <c r="PRM19" s="247"/>
      <c r="PRN19" s="247"/>
      <c r="PRO19" s="247"/>
      <c r="PRP19" s="247"/>
      <c r="PRQ19" s="247"/>
      <c r="PRR19" s="247"/>
      <c r="PRS19" s="247"/>
      <c r="PRT19" s="247"/>
      <c r="PRU19" s="247"/>
      <c r="PRV19" s="247"/>
      <c r="PRW19" s="247"/>
      <c r="PRX19" s="247"/>
      <c r="PRY19" s="247"/>
      <c r="PRZ19" s="247"/>
      <c r="PSA19" s="247"/>
      <c r="PSB19" s="247"/>
      <c r="PSC19" s="247"/>
      <c r="PSD19" s="247"/>
      <c r="PSE19" s="247"/>
      <c r="PSF19" s="247"/>
      <c r="PSG19" s="247"/>
      <c r="PSH19" s="247"/>
      <c r="PSI19" s="247"/>
      <c r="PSJ19" s="247"/>
      <c r="PSK19" s="247"/>
      <c r="PSL19" s="247"/>
      <c r="PSM19" s="247"/>
      <c r="PSN19" s="247"/>
      <c r="PSO19" s="247"/>
      <c r="PSP19" s="247"/>
      <c r="PSQ19" s="247"/>
      <c r="PSR19" s="247"/>
      <c r="PSS19" s="247"/>
      <c r="PST19" s="247"/>
      <c r="PSU19" s="247"/>
      <c r="PSV19" s="247"/>
      <c r="PSW19" s="247"/>
      <c r="PSX19" s="247"/>
      <c r="PSY19" s="247"/>
      <c r="PSZ19" s="247"/>
      <c r="PTA19" s="247"/>
      <c r="PTB19" s="247"/>
      <c r="PTC19" s="247"/>
      <c r="PTD19" s="247"/>
      <c r="PTE19" s="247"/>
      <c r="PTF19" s="247"/>
      <c r="PTG19" s="247"/>
      <c r="PTH19" s="247"/>
      <c r="PTI19" s="247"/>
      <c r="PTJ19" s="247"/>
      <c r="PTK19" s="247"/>
      <c r="PTL19" s="247"/>
      <c r="PTM19" s="247"/>
      <c r="PTN19" s="247"/>
      <c r="PTO19" s="247"/>
      <c r="PTP19" s="247"/>
      <c r="PTQ19" s="247"/>
      <c r="PTR19" s="247"/>
      <c r="PTS19" s="247"/>
      <c r="PTT19" s="247"/>
      <c r="PTU19" s="247"/>
      <c r="PTV19" s="247"/>
      <c r="PTW19" s="247"/>
      <c r="PTX19" s="247"/>
      <c r="PTY19" s="247"/>
      <c r="PTZ19" s="247"/>
      <c r="PUA19" s="247"/>
      <c r="PUB19" s="247"/>
      <c r="PUC19" s="247"/>
      <c r="PUD19" s="247"/>
      <c r="PUE19" s="247"/>
      <c r="PUF19" s="247"/>
      <c r="PUG19" s="247"/>
      <c r="PUH19" s="247"/>
      <c r="PUI19" s="247"/>
      <c r="PUJ19" s="247"/>
      <c r="PUK19" s="247"/>
      <c r="PUL19" s="247"/>
      <c r="PUM19" s="247"/>
      <c r="PUN19" s="247"/>
      <c r="PUO19" s="247"/>
      <c r="PUP19" s="247"/>
      <c r="PUQ19" s="247"/>
      <c r="PUR19" s="247"/>
      <c r="PUS19" s="247"/>
      <c r="PUT19" s="247"/>
      <c r="PUU19" s="247"/>
      <c r="PUV19" s="247"/>
      <c r="PUW19" s="247"/>
      <c r="PUX19" s="247"/>
      <c r="PUY19" s="247"/>
      <c r="PUZ19" s="247"/>
      <c r="PVA19" s="247"/>
      <c r="PVB19" s="247"/>
      <c r="PVC19" s="247"/>
      <c r="PVD19" s="247"/>
      <c r="PVE19" s="247"/>
      <c r="PVF19" s="247"/>
      <c r="PVG19" s="247"/>
      <c r="PVH19" s="247"/>
      <c r="PVI19" s="247"/>
      <c r="PVJ19" s="247"/>
      <c r="PVK19" s="247"/>
      <c r="PVL19" s="247"/>
      <c r="PVM19" s="247"/>
      <c r="PVN19" s="247"/>
      <c r="PVO19" s="247"/>
      <c r="PVP19" s="247"/>
      <c r="PVQ19" s="247"/>
      <c r="PVR19" s="247"/>
      <c r="PVS19" s="247"/>
      <c r="PVT19" s="247"/>
      <c r="PVU19" s="247"/>
      <c r="PVV19" s="247"/>
      <c r="PVW19" s="247"/>
      <c r="PVX19" s="247"/>
      <c r="PVY19" s="247"/>
      <c r="PVZ19" s="247"/>
      <c r="PWA19" s="247"/>
      <c r="PWB19" s="247"/>
      <c r="PWC19" s="247"/>
      <c r="PWD19" s="247"/>
      <c r="PWE19" s="247"/>
      <c r="PWF19" s="247"/>
      <c r="PWG19" s="247"/>
      <c r="PWH19" s="247"/>
      <c r="PWI19" s="247"/>
      <c r="PWJ19" s="247"/>
      <c r="PWK19" s="247"/>
      <c r="PWL19" s="247"/>
      <c r="PWM19" s="247"/>
      <c r="PWN19" s="247"/>
      <c r="PWO19" s="247"/>
      <c r="PWP19" s="247"/>
      <c r="PWQ19" s="247"/>
      <c r="PWR19" s="247"/>
      <c r="PWS19" s="247"/>
      <c r="PWT19" s="247"/>
      <c r="PWU19" s="247"/>
      <c r="PWV19" s="247"/>
      <c r="PWW19" s="247"/>
      <c r="PWX19" s="247"/>
      <c r="PWY19" s="247"/>
      <c r="PWZ19" s="247"/>
      <c r="PXA19" s="247"/>
      <c r="PXB19" s="247"/>
      <c r="PXC19" s="247"/>
      <c r="PXD19" s="247"/>
      <c r="PXE19" s="247"/>
      <c r="PXF19" s="247"/>
      <c r="PXG19" s="247"/>
      <c r="PXH19" s="247"/>
      <c r="PXI19" s="247"/>
      <c r="PXJ19" s="247"/>
      <c r="PXK19" s="247"/>
      <c r="PXL19" s="247"/>
      <c r="PXM19" s="247"/>
      <c r="PXN19" s="247"/>
      <c r="PXO19" s="247"/>
      <c r="PXP19" s="247"/>
      <c r="PXQ19" s="247"/>
      <c r="PXR19" s="247"/>
      <c r="PXS19" s="247"/>
      <c r="PXT19" s="247"/>
      <c r="PXU19" s="247"/>
      <c r="PXV19" s="247"/>
      <c r="PXW19" s="247"/>
      <c r="PXX19" s="247"/>
      <c r="PXY19" s="247"/>
      <c r="PXZ19" s="247"/>
      <c r="PYA19" s="247"/>
      <c r="PYB19" s="247"/>
      <c r="PYC19" s="247"/>
      <c r="PYD19" s="247"/>
      <c r="PYE19" s="247"/>
      <c r="PYF19" s="247"/>
      <c r="PYG19" s="247"/>
      <c r="PYH19" s="247"/>
      <c r="PYI19" s="247"/>
      <c r="PYJ19" s="247"/>
      <c r="PYK19" s="247"/>
      <c r="PYL19" s="247"/>
      <c r="PYM19" s="247"/>
      <c r="PYN19" s="247"/>
      <c r="PYO19" s="247"/>
      <c r="PYP19" s="247"/>
      <c r="PYQ19" s="247"/>
      <c r="PYR19" s="247"/>
      <c r="PYS19" s="247"/>
      <c r="PYT19" s="247"/>
      <c r="PYU19" s="247"/>
      <c r="PYV19" s="247"/>
      <c r="PYW19" s="247"/>
      <c r="PYX19" s="247"/>
      <c r="PYY19" s="247"/>
      <c r="PYZ19" s="247"/>
      <c r="PZA19" s="247"/>
      <c r="PZB19" s="247"/>
      <c r="PZC19" s="247"/>
      <c r="PZD19" s="247"/>
      <c r="PZE19" s="247"/>
      <c r="PZF19" s="247"/>
      <c r="PZG19" s="247"/>
      <c r="PZH19" s="247"/>
      <c r="PZI19" s="247"/>
      <c r="PZJ19" s="247"/>
      <c r="PZK19" s="247"/>
      <c r="PZL19" s="247"/>
      <c r="PZM19" s="247"/>
      <c r="PZN19" s="247"/>
      <c r="PZO19" s="247"/>
      <c r="PZP19" s="247"/>
      <c r="PZQ19" s="247"/>
      <c r="PZR19" s="247"/>
      <c r="PZS19" s="247"/>
      <c r="PZT19" s="247"/>
      <c r="PZU19" s="247"/>
      <c r="PZV19" s="247"/>
      <c r="PZW19" s="247"/>
      <c r="PZX19" s="247"/>
      <c r="PZY19" s="247"/>
      <c r="PZZ19" s="247"/>
      <c r="QAA19" s="247"/>
      <c r="QAB19" s="247"/>
      <c r="QAC19" s="247"/>
      <c r="QAD19" s="247"/>
      <c r="QAE19" s="247"/>
      <c r="QAF19" s="247"/>
      <c r="QAG19" s="247"/>
      <c r="QAH19" s="247"/>
      <c r="QAI19" s="247"/>
      <c r="QAJ19" s="247"/>
      <c r="QAK19" s="247"/>
      <c r="QAL19" s="247"/>
      <c r="QAM19" s="247"/>
      <c r="QAN19" s="247"/>
      <c r="QAO19" s="247"/>
      <c r="QAP19" s="247"/>
      <c r="QAQ19" s="247"/>
      <c r="QAR19" s="247"/>
      <c r="QAS19" s="247"/>
      <c r="QAT19" s="247"/>
      <c r="QAU19" s="247"/>
      <c r="QAV19" s="247"/>
      <c r="QAW19" s="247"/>
      <c r="QAX19" s="247"/>
      <c r="QAY19" s="247"/>
      <c r="QAZ19" s="247"/>
      <c r="QBA19" s="247"/>
      <c r="QBB19" s="247"/>
      <c r="QBC19" s="247"/>
      <c r="QBD19" s="247"/>
      <c r="QBE19" s="247"/>
      <c r="QBF19" s="247"/>
      <c r="QBG19" s="247"/>
      <c r="QBH19" s="247"/>
      <c r="QBI19" s="247"/>
      <c r="QBJ19" s="247"/>
      <c r="QBK19" s="247"/>
      <c r="QBL19" s="247"/>
      <c r="QBM19" s="247"/>
      <c r="QBN19" s="247"/>
      <c r="QBO19" s="247"/>
      <c r="QBP19" s="247"/>
      <c r="QBQ19" s="247"/>
      <c r="QBR19" s="247"/>
      <c r="QBS19" s="247"/>
      <c r="QBT19" s="247"/>
      <c r="QBU19" s="247"/>
      <c r="QBV19" s="247"/>
      <c r="QBW19" s="247"/>
      <c r="QBX19" s="247"/>
      <c r="QBY19" s="247"/>
      <c r="QBZ19" s="247"/>
      <c r="QCA19" s="247"/>
      <c r="QCB19" s="247"/>
      <c r="QCC19" s="247"/>
      <c r="QCD19" s="247"/>
      <c r="QCE19" s="247"/>
      <c r="QCF19" s="247"/>
      <c r="QCG19" s="247"/>
      <c r="QCH19" s="247"/>
      <c r="QCI19" s="247"/>
      <c r="QCJ19" s="247"/>
      <c r="QCK19" s="247"/>
      <c r="QCL19" s="247"/>
      <c r="QCM19" s="247"/>
      <c r="QCN19" s="247"/>
      <c r="QCO19" s="247"/>
      <c r="QCP19" s="247"/>
      <c r="QCQ19" s="247"/>
      <c r="QCR19" s="247"/>
      <c r="QCS19" s="247"/>
      <c r="QCT19" s="247"/>
      <c r="QCU19" s="247"/>
      <c r="QCV19" s="247"/>
      <c r="QCW19" s="247"/>
      <c r="QCX19" s="247"/>
      <c r="QCY19" s="247"/>
      <c r="QCZ19" s="247"/>
      <c r="QDA19" s="247"/>
      <c r="QDB19" s="247"/>
      <c r="QDC19" s="247"/>
      <c r="QDD19" s="247"/>
      <c r="QDE19" s="247"/>
      <c r="QDF19" s="247"/>
      <c r="QDG19" s="247"/>
      <c r="QDH19" s="247"/>
      <c r="QDI19" s="247"/>
      <c r="QDJ19" s="247"/>
      <c r="QDK19" s="247"/>
      <c r="QDL19" s="247"/>
      <c r="QDM19" s="247"/>
      <c r="QDN19" s="247"/>
      <c r="QDO19" s="247"/>
      <c r="QDP19" s="247"/>
      <c r="QDQ19" s="247"/>
      <c r="QDR19" s="247"/>
      <c r="QDS19" s="247"/>
      <c r="QDT19" s="247"/>
      <c r="QDU19" s="247"/>
      <c r="QDV19" s="247"/>
      <c r="QDW19" s="247"/>
      <c r="QDX19" s="247"/>
      <c r="QDY19" s="247"/>
      <c r="QDZ19" s="247"/>
      <c r="QEA19" s="247"/>
      <c r="QEB19" s="247"/>
      <c r="QEC19" s="247"/>
      <c r="QED19" s="247"/>
      <c r="QEE19" s="247"/>
      <c r="QEF19" s="247"/>
      <c r="QEG19" s="247"/>
      <c r="QEH19" s="247"/>
      <c r="QEI19" s="247"/>
      <c r="QEJ19" s="247"/>
      <c r="QEK19" s="247"/>
      <c r="QEL19" s="247"/>
      <c r="QEM19" s="247"/>
      <c r="QEN19" s="247"/>
      <c r="QEO19" s="247"/>
      <c r="QEP19" s="247"/>
      <c r="QEQ19" s="247"/>
      <c r="QER19" s="247"/>
      <c r="QES19" s="247"/>
      <c r="QET19" s="247"/>
      <c r="QEU19" s="247"/>
      <c r="QEV19" s="247"/>
      <c r="QEW19" s="247"/>
      <c r="QEX19" s="247"/>
      <c r="QEY19" s="247"/>
      <c r="QEZ19" s="247"/>
      <c r="QFA19" s="247"/>
      <c r="QFB19" s="247"/>
      <c r="QFC19" s="247"/>
      <c r="QFD19" s="247"/>
      <c r="QFE19" s="247"/>
      <c r="QFF19" s="247"/>
      <c r="QFG19" s="247"/>
      <c r="QFH19" s="247"/>
      <c r="QFI19" s="247"/>
      <c r="QFJ19" s="247"/>
      <c r="QFK19" s="247"/>
      <c r="QFL19" s="247"/>
      <c r="QFM19" s="247"/>
      <c r="QFN19" s="247"/>
      <c r="QFO19" s="247"/>
      <c r="QFP19" s="247"/>
      <c r="QFQ19" s="247"/>
      <c r="QFR19" s="247"/>
      <c r="QFS19" s="247"/>
      <c r="QFT19" s="247"/>
      <c r="QFU19" s="247"/>
      <c r="QFV19" s="247"/>
      <c r="QFW19" s="247"/>
      <c r="QFX19" s="247"/>
      <c r="QFY19" s="247"/>
      <c r="QFZ19" s="247"/>
      <c r="QGA19" s="247"/>
      <c r="QGB19" s="247"/>
      <c r="QGC19" s="247"/>
      <c r="QGD19" s="247"/>
      <c r="QGE19" s="247"/>
      <c r="QGF19" s="247"/>
      <c r="QGG19" s="247"/>
      <c r="QGH19" s="247"/>
      <c r="QGI19" s="247"/>
      <c r="QGJ19" s="247"/>
      <c r="QGK19" s="247"/>
      <c r="QGL19" s="247"/>
      <c r="QGM19" s="247"/>
      <c r="QGN19" s="247"/>
      <c r="QGO19" s="247"/>
      <c r="QGP19" s="247"/>
      <c r="QGQ19" s="247"/>
      <c r="QGR19" s="247"/>
      <c r="QGS19" s="247"/>
      <c r="QGT19" s="247"/>
      <c r="QGU19" s="247"/>
      <c r="QGV19" s="247"/>
      <c r="QGW19" s="247"/>
      <c r="QGX19" s="247"/>
      <c r="QGY19" s="247"/>
      <c r="QGZ19" s="247"/>
      <c r="QHA19" s="247"/>
      <c r="QHB19" s="247"/>
      <c r="QHC19" s="247"/>
      <c r="QHD19" s="247"/>
      <c r="QHE19" s="247"/>
      <c r="QHF19" s="247"/>
      <c r="QHG19" s="247"/>
      <c r="QHH19" s="247"/>
      <c r="QHI19" s="247"/>
      <c r="QHJ19" s="247"/>
      <c r="QHK19" s="247"/>
      <c r="QHL19" s="247"/>
      <c r="QHM19" s="247"/>
      <c r="QHN19" s="247"/>
      <c r="QHO19" s="247"/>
      <c r="QHP19" s="247"/>
      <c r="QHQ19" s="247"/>
      <c r="QHR19" s="247"/>
      <c r="QHS19" s="247"/>
      <c r="QHT19" s="247"/>
      <c r="QHU19" s="247"/>
      <c r="QHV19" s="247"/>
      <c r="QHW19" s="247"/>
      <c r="QHX19" s="247"/>
      <c r="QHY19" s="247"/>
      <c r="QHZ19" s="247"/>
      <c r="QIA19" s="247"/>
      <c r="QIB19" s="247"/>
      <c r="QIC19" s="247"/>
      <c r="QID19" s="247"/>
      <c r="QIE19" s="247"/>
      <c r="QIF19" s="247"/>
      <c r="QIG19" s="247"/>
      <c r="QIH19" s="247"/>
      <c r="QII19" s="247"/>
      <c r="QIJ19" s="247"/>
      <c r="QIK19" s="247"/>
      <c r="QIL19" s="247"/>
      <c r="QIM19" s="247"/>
      <c r="QIN19" s="247"/>
      <c r="QIO19" s="247"/>
      <c r="QIP19" s="247"/>
      <c r="QIQ19" s="247"/>
      <c r="QIR19" s="247"/>
      <c r="QIS19" s="247"/>
      <c r="QIT19" s="247"/>
      <c r="QIU19" s="247"/>
      <c r="QIV19" s="247"/>
      <c r="QIW19" s="247"/>
      <c r="QIX19" s="247"/>
      <c r="QIY19" s="247"/>
      <c r="QIZ19" s="247"/>
      <c r="QJA19" s="247"/>
      <c r="QJB19" s="247"/>
      <c r="QJC19" s="247"/>
      <c r="QJD19" s="247"/>
      <c r="QJE19" s="247"/>
      <c r="QJF19" s="247"/>
      <c r="QJG19" s="247"/>
      <c r="QJH19" s="247"/>
      <c r="QJI19" s="247"/>
      <c r="QJJ19" s="247"/>
      <c r="QJK19" s="247"/>
      <c r="QJL19" s="247"/>
      <c r="QJM19" s="247"/>
      <c r="QJN19" s="247"/>
      <c r="QJO19" s="247"/>
      <c r="QJP19" s="247"/>
      <c r="QJQ19" s="247"/>
      <c r="QJR19" s="247"/>
      <c r="QJS19" s="247"/>
      <c r="QJT19" s="247"/>
      <c r="QJU19" s="247"/>
      <c r="QJV19" s="247"/>
      <c r="QJW19" s="247"/>
      <c r="QJX19" s="247"/>
      <c r="QJY19" s="247"/>
      <c r="QJZ19" s="247"/>
      <c r="QKA19" s="247"/>
      <c r="QKB19" s="247"/>
      <c r="QKC19" s="247"/>
      <c r="QKD19" s="247"/>
      <c r="QKE19" s="247"/>
      <c r="QKF19" s="247"/>
      <c r="QKG19" s="247"/>
      <c r="QKH19" s="247"/>
      <c r="QKI19" s="247"/>
      <c r="QKJ19" s="247"/>
      <c r="QKK19" s="247"/>
      <c r="QKL19" s="247"/>
      <c r="QKM19" s="247"/>
      <c r="QKN19" s="247"/>
      <c r="QKO19" s="247"/>
      <c r="QKP19" s="247"/>
      <c r="QKQ19" s="247"/>
      <c r="QKR19" s="247"/>
      <c r="QKS19" s="247"/>
      <c r="QKT19" s="247"/>
      <c r="QKU19" s="247"/>
      <c r="QKV19" s="247"/>
      <c r="QKW19" s="247"/>
      <c r="QKX19" s="247"/>
      <c r="QKY19" s="247"/>
      <c r="QKZ19" s="247"/>
      <c r="QLA19" s="247"/>
      <c r="QLB19" s="247"/>
      <c r="QLC19" s="247"/>
      <c r="QLD19" s="247"/>
      <c r="QLE19" s="247"/>
      <c r="QLF19" s="247"/>
      <c r="QLG19" s="247"/>
      <c r="QLH19" s="247"/>
      <c r="QLI19" s="247"/>
      <c r="QLJ19" s="247"/>
      <c r="QLK19" s="247"/>
      <c r="QLL19" s="247"/>
      <c r="QLM19" s="247"/>
      <c r="QLN19" s="247"/>
      <c r="QLO19" s="247"/>
      <c r="QLP19" s="247"/>
      <c r="QLQ19" s="247"/>
      <c r="QLR19" s="247"/>
      <c r="QLS19" s="247"/>
      <c r="QLT19" s="247"/>
      <c r="QLU19" s="247"/>
      <c r="QLV19" s="247"/>
      <c r="QLW19" s="247"/>
      <c r="QLX19" s="247"/>
      <c r="QLY19" s="247"/>
      <c r="QLZ19" s="247"/>
      <c r="QMA19" s="247"/>
      <c r="QMB19" s="247"/>
      <c r="QMC19" s="247"/>
      <c r="QMD19" s="247"/>
      <c r="QME19" s="247"/>
      <c r="QMF19" s="247"/>
      <c r="QMG19" s="247"/>
      <c r="QMH19" s="247"/>
      <c r="QMI19" s="247"/>
      <c r="QMJ19" s="247"/>
      <c r="QMK19" s="247"/>
      <c r="QML19" s="247"/>
      <c r="QMM19" s="247"/>
      <c r="QMN19" s="247"/>
      <c r="QMO19" s="247"/>
      <c r="QMP19" s="247"/>
      <c r="QMQ19" s="247"/>
      <c r="QMR19" s="247"/>
      <c r="QMS19" s="247"/>
      <c r="QMT19" s="247"/>
      <c r="QMU19" s="247"/>
      <c r="QMV19" s="247"/>
      <c r="QMW19" s="247"/>
      <c r="QMX19" s="247"/>
      <c r="QMY19" s="247"/>
      <c r="QMZ19" s="247"/>
      <c r="QNA19" s="247"/>
      <c r="QNB19" s="247"/>
      <c r="QNC19" s="247"/>
      <c r="QND19" s="247"/>
      <c r="QNE19" s="247"/>
      <c r="QNF19" s="247"/>
      <c r="QNG19" s="247"/>
      <c r="QNH19" s="247"/>
      <c r="QNI19" s="247"/>
      <c r="QNJ19" s="247"/>
      <c r="QNK19" s="247"/>
      <c r="QNL19" s="247"/>
      <c r="QNM19" s="247"/>
      <c r="QNN19" s="247"/>
      <c r="QNO19" s="247"/>
      <c r="QNP19" s="247"/>
      <c r="QNQ19" s="247"/>
      <c r="QNR19" s="247"/>
      <c r="QNS19" s="247"/>
      <c r="QNT19" s="247"/>
      <c r="QNU19" s="247"/>
      <c r="QNV19" s="247"/>
      <c r="QNW19" s="247"/>
      <c r="QNX19" s="247"/>
      <c r="QNY19" s="247"/>
      <c r="QNZ19" s="247"/>
      <c r="QOA19" s="247"/>
      <c r="QOB19" s="247"/>
      <c r="QOC19" s="247"/>
      <c r="QOD19" s="247"/>
      <c r="QOE19" s="247"/>
      <c r="QOF19" s="247"/>
      <c r="QOG19" s="247"/>
      <c r="QOH19" s="247"/>
      <c r="QOI19" s="247"/>
      <c r="QOJ19" s="247"/>
      <c r="QOK19" s="247"/>
      <c r="QOL19" s="247"/>
      <c r="QOM19" s="247"/>
      <c r="QON19" s="247"/>
      <c r="QOO19" s="247"/>
      <c r="QOP19" s="247"/>
      <c r="QOQ19" s="247"/>
      <c r="QOR19" s="247"/>
      <c r="QOS19" s="247"/>
      <c r="QOT19" s="247"/>
      <c r="QOU19" s="247"/>
      <c r="QOV19" s="247"/>
      <c r="QOW19" s="247"/>
      <c r="QOX19" s="247"/>
      <c r="QOY19" s="247"/>
      <c r="QOZ19" s="247"/>
      <c r="QPA19" s="247"/>
      <c r="QPB19" s="247"/>
      <c r="QPC19" s="247"/>
      <c r="QPD19" s="247"/>
      <c r="QPE19" s="247"/>
      <c r="QPF19" s="247"/>
      <c r="QPG19" s="247"/>
      <c r="QPH19" s="247"/>
      <c r="QPI19" s="247"/>
      <c r="QPJ19" s="247"/>
      <c r="QPK19" s="247"/>
      <c r="QPL19" s="247"/>
      <c r="QPM19" s="247"/>
      <c r="QPN19" s="247"/>
      <c r="QPO19" s="247"/>
      <c r="QPP19" s="247"/>
      <c r="QPQ19" s="247"/>
      <c r="QPR19" s="247"/>
      <c r="QPS19" s="247"/>
      <c r="QPT19" s="247"/>
      <c r="QPU19" s="247"/>
      <c r="QPV19" s="247"/>
      <c r="QPW19" s="247"/>
      <c r="QPX19" s="247"/>
      <c r="QPY19" s="247"/>
      <c r="QPZ19" s="247"/>
      <c r="QQA19" s="247"/>
      <c r="QQB19" s="247"/>
      <c r="QQC19" s="247"/>
      <c r="QQD19" s="247"/>
      <c r="QQE19" s="247"/>
      <c r="QQF19" s="247"/>
      <c r="QQG19" s="247"/>
      <c r="QQH19" s="247"/>
      <c r="QQI19" s="247"/>
      <c r="QQJ19" s="247"/>
      <c r="QQK19" s="247"/>
      <c r="QQL19" s="247"/>
      <c r="QQM19" s="247"/>
      <c r="QQN19" s="247"/>
      <c r="QQO19" s="247"/>
      <c r="QQP19" s="247"/>
      <c r="QQQ19" s="247"/>
      <c r="QQR19" s="247"/>
      <c r="QQS19" s="247"/>
      <c r="QQT19" s="247"/>
      <c r="QQU19" s="247"/>
      <c r="QQV19" s="247"/>
      <c r="QQW19" s="247"/>
      <c r="QQX19" s="247"/>
      <c r="QQY19" s="247"/>
      <c r="QQZ19" s="247"/>
      <c r="QRA19" s="247"/>
      <c r="QRB19" s="247"/>
      <c r="QRC19" s="247"/>
      <c r="QRD19" s="247"/>
      <c r="QRE19" s="247"/>
      <c r="QRF19" s="247"/>
      <c r="QRG19" s="247"/>
      <c r="QRH19" s="247"/>
      <c r="QRI19" s="247"/>
      <c r="QRJ19" s="247"/>
      <c r="QRK19" s="247"/>
      <c r="QRL19" s="247"/>
      <c r="QRM19" s="247"/>
      <c r="QRN19" s="247"/>
      <c r="QRO19" s="247"/>
      <c r="QRP19" s="247"/>
      <c r="QRQ19" s="247"/>
      <c r="QRR19" s="247"/>
      <c r="QRS19" s="247"/>
      <c r="QRT19" s="247"/>
      <c r="QRU19" s="247"/>
      <c r="QRV19" s="247"/>
      <c r="QRW19" s="247"/>
      <c r="QRX19" s="247"/>
      <c r="QRY19" s="247"/>
      <c r="QRZ19" s="247"/>
      <c r="QSA19" s="247"/>
      <c r="QSB19" s="247"/>
      <c r="QSC19" s="247"/>
      <c r="QSD19" s="247"/>
      <c r="QSE19" s="247"/>
      <c r="QSF19" s="247"/>
      <c r="QSG19" s="247"/>
      <c r="QSH19" s="247"/>
      <c r="QSI19" s="247"/>
      <c r="QSJ19" s="247"/>
      <c r="QSK19" s="247"/>
      <c r="QSL19" s="247"/>
      <c r="QSM19" s="247"/>
      <c r="QSN19" s="247"/>
      <c r="QSO19" s="247"/>
      <c r="QSP19" s="247"/>
      <c r="QSQ19" s="247"/>
      <c r="QSR19" s="247"/>
      <c r="QSS19" s="247"/>
      <c r="QST19" s="247"/>
      <c r="QSU19" s="247"/>
      <c r="QSV19" s="247"/>
      <c r="QSW19" s="247"/>
      <c r="QSX19" s="247"/>
      <c r="QSY19" s="247"/>
      <c r="QSZ19" s="247"/>
      <c r="QTA19" s="247"/>
      <c r="QTB19" s="247"/>
      <c r="QTC19" s="247"/>
      <c r="QTD19" s="247"/>
      <c r="QTE19" s="247"/>
      <c r="QTF19" s="247"/>
      <c r="QTG19" s="247"/>
      <c r="QTH19" s="247"/>
      <c r="QTI19" s="247"/>
      <c r="QTJ19" s="247"/>
      <c r="QTK19" s="247"/>
      <c r="QTL19" s="247"/>
      <c r="QTM19" s="247"/>
      <c r="QTN19" s="247"/>
      <c r="QTO19" s="247"/>
      <c r="QTP19" s="247"/>
      <c r="QTQ19" s="247"/>
      <c r="QTR19" s="247"/>
      <c r="QTS19" s="247"/>
      <c r="QTT19" s="247"/>
      <c r="QTU19" s="247"/>
      <c r="QTV19" s="247"/>
      <c r="QTW19" s="247"/>
      <c r="QTX19" s="247"/>
      <c r="QTY19" s="247"/>
      <c r="QTZ19" s="247"/>
      <c r="QUA19" s="247"/>
      <c r="QUB19" s="247"/>
      <c r="QUC19" s="247"/>
      <c r="QUD19" s="247"/>
      <c r="QUE19" s="247"/>
      <c r="QUF19" s="247"/>
      <c r="QUG19" s="247"/>
      <c r="QUH19" s="247"/>
      <c r="QUI19" s="247"/>
      <c r="QUJ19" s="247"/>
      <c r="QUK19" s="247"/>
      <c r="QUL19" s="247"/>
      <c r="QUM19" s="247"/>
      <c r="QUN19" s="247"/>
      <c r="QUO19" s="247"/>
      <c r="QUP19" s="247"/>
      <c r="QUQ19" s="247"/>
      <c r="QUR19" s="247"/>
      <c r="QUS19" s="247"/>
      <c r="QUT19" s="247"/>
      <c r="QUU19" s="247"/>
      <c r="QUV19" s="247"/>
      <c r="QUW19" s="247"/>
      <c r="QUX19" s="247"/>
      <c r="QUY19" s="247"/>
      <c r="QUZ19" s="247"/>
      <c r="QVA19" s="247"/>
      <c r="QVB19" s="247"/>
      <c r="QVC19" s="247"/>
      <c r="QVD19" s="247"/>
      <c r="QVE19" s="247"/>
      <c r="QVF19" s="247"/>
      <c r="QVG19" s="247"/>
      <c r="QVH19" s="247"/>
      <c r="QVI19" s="247"/>
      <c r="QVJ19" s="247"/>
      <c r="QVK19" s="247"/>
      <c r="QVL19" s="247"/>
      <c r="QVM19" s="247"/>
      <c r="QVN19" s="247"/>
      <c r="QVO19" s="247"/>
      <c r="QVP19" s="247"/>
      <c r="QVQ19" s="247"/>
      <c r="QVR19" s="247"/>
      <c r="QVS19" s="247"/>
      <c r="QVT19" s="247"/>
      <c r="QVU19" s="247"/>
      <c r="QVV19" s="247"/>
      <c r="QVW19" s="247"/>
      <c r="QVX19" s="247"/>
      <c r="QVY19" s="247"/>
      <c r="QVZ19" s="247"/>
      <c r="QWA19" s="247"/>
      <c r="QWB19" s="247"/>
      <c r="QWC19" s="247"/>
      <c r="QWD19" s="247"/>
      <c r="QWE19" s="247"/>
      <c r="QWF19" s="247"/>
      <c r="QWG19" s="247"/>
      <c r="QWH19" s="247"/>
      <c r="QWI19" s="247"/>
      <c r="QWJ19" s="247"/>
      <c r="QWK19" s="247"/>
      <c r="QWL19" s="247"/>
      <c r="QWM19" s="247"/>
      <c r="QWN19" s="247"/>
      <c r="QWO19" s="247"/>
      <c r="QWP19" s="247"/>
      <c r="QWQ19" s="247"/>
      <c r="QWR19" s="247"/>
      <c r="QWS19" s="247"/>
      <c r="QWT19" s="247"/>
      <c r="QWU19" s="247"/>
      <c r="QWV19" s="247"/>
      <c r="QWW19" s="247"/>
      <c r="QWX19" s="247"/>
      <c r="QWY19" s="247"/>
      <c r="QWZ19" s="247"/>
      <c r="QXA19" s="247"/>
      <c r="QXB19" s="247"/>
      <c r="QXC19" s="247"/>
      <c r="QXD19" s="247"/>
      <c r="QXE19" s="247"/>
      <c r="QXF19" s="247"/>
      <c r="QXG19" s="247"/>
      <c r="QXH19" s="247"/>
      <c r="QXI19" s="247"/>
      <c r="QXJ19" s="247"/>
      <c r="QXK19" s="247"/>
      <c r="QXL19" s="247"/>
      <c r="QXM19" s="247"/>
      <c r="QXN19" s="247"/>
      <c r="QXO19" s="247"/>
      <c r="QXP19" s="247"/>
      <c r="QXQ19" s="247"/>
      <c r="QXR19" s="247"/>
      <c r="QXS19" s="247"/>
      <c r="QXT19" s="247"/>
      <c r="QXU19" s="247"/>
      <c r="QXV19" s="247"/>
      <c r="QXW19" s="247"/>
      <c r="QXX19" s="247"/>
      <c r="QXY19" s="247"/>
      <c r="QXZ19" s="247"/>
      <c r="QYA19" s="247"/>
      <c r="QYB19" s="247"/>
      <c r="QYC19" s="247"/>
      <c r="QYD19" s="247"/>
      <c r="QYE19" s="247"/>
      <c r="QYF19" s="247"/>
      <c r="QYG19" s="247"/>
      <c r="QYH19" s="247"/>
      <c r="QYI19" s="247"/>
      <c r="QYJ19" s="247"/>
      <c r="QYK19" s="247"/>
      <c r="QYL19" s="247"/>
      <c r="QYM19" s="247"/>
      <c r="QYN19" s="247"/>
      <c r="QYO19" s="247"/>
      <c r="QYP19" s="247"/>
      <c r="QYQ19" s="247"/>
      <c r="QYR19" s="247"/>
      <c r="QYS19" s="247"/>
      <c r="QYT19" s="247"/>
      <c r="QYU19" s="247"/>
      <c r="QYV19" s="247"/>
      <c r="QYW19" s="247"/>
      <c r="QYX19" s="247"/>
      <c r="QYY19" s="247"/>
      <c r="QYZ19" s="247"/>
      <c r="QZA19" s="247"/>
      <c r="QZB19" s="247"/>
      <c r="QZC19" s="247"/>
      <c r="QZD19" s="247"/>
      <c r="QZE19" s="247"/>
      <c r="QZF19" s="247"/>
      <c r="QZG19" s="247"/>
      <c r="QZH19" s="247"/>
      <c r="QZI19" s="247"/>
      <c r="QZJ19" s="247"/>
      <c r="QZK19" s="247"/>
      <c r="QZL19" s="247"/>
      <c r="QZM19" s="247"/>
      <c r="QZN19" s="247"/>
      <c r="QZO19" s="247"/>
      <c r="QZP19" s="247"/>
      <c r="QZQ19" s="247"/>
      <c r="QZR19" s="247"/>
      <c r="QZS19" s="247"/>
      <c r="QZT19" s="247"/>
      <c r="QZU19" s="247"/>
      <c r="QZV19" s="247"/>
      <c r="QZW19" s="247"/>
      <c r="QZX19" s="247"/>
      <c r="QZY19" s="247"/>
      <c r="QZZ19" s="247"/>
      <c r="RAA19" s="247"/>
      <c r="RAB19" s="247"/>
      <c r="RAC19" s="247"/>
      <c r="RAD19" s="247"/>
      <c r="RAE19" s="247"/>
      <c r="RAF19" s="247"/>
      <c r="RAG19" s="247"/>
      <c r="RAH19" s="247"/>
      <c r="RAI19" s="247"/>
      <c r="RAJ19" s="247"/>
      <c r="RAK19" s="247"/>
      <c r="RAL19" s="247"/>
      <c r="RAM19" s="247"/>
      <c r="RAN19" s="247"/>
      <c r="RAO19" s="247"/>
      <c r="RAP19" s="247"/>
      <c r="RAQ19" s="247"/>
      <c r="RAR19" s="247"/>
      <c r="RAS19" s="247"/>
      <c r="RAT19" s="247"/>
      <c r="RAU19" s="247"/>
      <c r="RAV19" s="247"/>
      <c r="RAW19" s="247"/>
      <c r="RAX19" s="247"/>
      <c r="RAY19" s="247"/>
      <c r="RAZ19" s="247"/>
      <c r="RBA19" s="247"/>
      <c r="RBB19" s="247"/>
      <c r="RBC19" s="247"/>
      <c r="RBD19" s="247"/>
      <c r="RBE19" s="247"/>
      <c r="RBF19" s="247"/>
      <c r="RBG19" s="247"/>
      <c r="RBH19" s="247"/>
      <c r="RBI19" s="247"/>
      <c r="RBJ19" s="247"/>
      <c r="RBK19" s="247"/>
      <c r="RBL19" s="247"/>
      <c r="RBM19" s="247"/>
      <c r="RBN19" s="247"/>
      <c r="RBO19" s="247"/>
      <c r="RBP19" s="247"/>
      <c r="RBQ19" s="247"/>
      <c r="RBR19" s="247"/>
      <c r="RBS19" s="247"/>
      <c r="RBT19" s="247"/>
      <c r="RBU19" s="247"/>
      <c r="RBV19" s="247"/>
      <c r="RBW19" s="247"/>
      <c r="RBX19" s="247"/>
      <c r="RBY19" s="247"/>
      <c r="RBZ19" s="247"/>
      <c r="RCA19" s="247"/>
      <c r="RCB19" s="247"/>
      <c r="RCC19" s="247"/>
      <c r="RCD19" s="247"/>
      <c r="RCE19" s="247"/>
      <c r="RCF19" s="247"/>
      <c r="RCG19" s="247"/>
      <c r="RCH19" s="247"/>
      <c r="RCI19" s="247"/>
      <c r="RCJ19" s="247"/>
      <c r="RCK19" s="247"/>
      <c r="RCL19" s="247"/>
      <c r="RCM19" s="247"/>
      <c r="RCN19" s="247"/>
      <c r="RCO19" s="247"/>
      <c r="RCP19" s="247"/>
      <c r="RCQ19" s="247"/>
      <c r="RCR19" s="247"/>
      <c r="RCS19" s="247"/>
      <c r="RCT19" s="247"/>
      <c r="RCU19" s="247"/>
      <c r="RCV19" s="247"/>
      <c r="RCW19" s="247"/>
      <c r="RCX19" s="247"/>
      <c r="RCY19" s="247"/>
      <c r="RCZ19" s="247"/>
      <c r="RDA19" s="247"/>
      <c r="RDB19" s="247"/>
      <c r="RDC19" s="247"/>
      <c r="RDD19" s="247"/>
      <c r="RDE19" s="247"/>
      <c r="RDF19" s="247"/>
      <c r="RDG19" s="247"/>
      <c r="RDH19" s="247"/>
      <c r="RDI19" s="247"/>
      <c r="RDJ19" s="247"/>
      <c r="RDK19" s="247"/>
      <c r="RDL19" s="247"/>
      <c r="RDM19" s="247"/>
      <c r="RDN19" s="247"/>
      <c r="RDO19" s="247"/>
      <c r="RDP19" s="247"/>
      <c r="RDQ19" s="247"/>
      <c r="RDR19" s="247"/>
      <c r="RDS19" s="247"/>
      <c r="RDT19" s="247"/>
      <c r="RDU19" s="247"/>
      <c r="RDV19" s="247"/>
      <c r="RDW19" s="247"/>
      <c r="RDX19" s="247"/>
      <c r="RDY19" s="247"/>
      <c r="RDZ19" s="247"/>
      <c r="REA19" s="247"/>
      <c r="REB19" s="247"/>
      <c r="REC19" s="247"/>
      <c r="RED19" s="247"/>
      <c r="REE19" s="247"/>
      <c r="REF19" s="247"/>
      <c r="REG19" s="247"/>
      <c r="REH19" s="247"/>
      <c r="REI19" s="247"/>
      <c r="REJ19" s="247"/>
      <c r="REK19" s="247"/>
      <c r="REL19" s="247"/>
      <c r="REM19" s="247"/>
      <c r="REN19" s="247"/>
      <c r="REO19" s="247"/>
      <c r="REP19" s="247"/>
      <c r="REQ19" s="247"/>
      <c r="RER19" s="247"/>
      <c r="RES19" s="247"/>
      <c r="RET19" s="247"/>
      <c r="REU19" s="247"/>
      <c r="REV19" s="247"/>
      <c r="REW19" s="247"/>
      <c r="REX19" s="247"/>
      <c r="REY19" s="247"/>
      <c r="REZ19" s="247"/>
      <c r="RFA19" s="247"/>
      <c r="RFB19" s="247"/>
      <c r="RFC19" s="247"/>
      <c r="RFD19" s="247"/>
      <c r="RFE19" s="247"/>
      <c r="RFF19" s="247"/>
      <c r="RFG19" s="247"/>
      <c r="RFH19" s="247"/>
      <c r="RFI19" s="247"/>
      <c r="RFJ19" s="247"/>
      <c r="RFK19" s="247"/>
      <c r="RFL19" s="247"/>
      <c r="RFM19" s="247"/>
      <c r="RFN19" s="247"/>
      <c r="RFO19" s="247"/>
      <c r="RFP19" s="247"/>
      <c r="RFQ19" s="247"/>
      <c r="RFR19" s="247"/>
      <c r="RFS19" s="247"/>
      <c r="RFT19" s="247"/>
      <c r="RFU19" s="247"/>
      <c r="RFV19" s="247"/>
      <c r="RFW19" s="247"/>
      <c r="RFX19" s="247"/>
      <c r="RFY19" s="247"/>
      <c r="RFZ19" s="247"/>
      <c r="RGA19" s="247"/>
      <c r="RGB19" s="247"/>
      <c r="RGC19" s="247"/>
      <c r="RGD19" s="247"/>
      <c r="RGE19" s="247"/>
      <c r="RGF19" s="247"/>
      <c r="RGG19" s="247"/>
      <c r="RGH19" s="247"/>
      <c r="RGI19" s="247"/>
      <c r="RGJ19" s="247"/>
      <c r="RGK19" s="247"/>
      <c r="RGL19" s="247"/>
      <c r="RGM19" s="247"/>
      <c r="RGN19" s="247"/>
      <c r="RGO19" s="247"/>
      <c r="RGP19" s="247"/>
      <c r="RGQ19" s="247"/>
      <c r="RGR19" s="247"/>
      <c r="RGS19" s="247"/>
      <c r="RGT19" s="247"/>
      <c r="RGU19" s="247"/>
      <c r="RGV19" s="247"/>
      <c r="RGW19" s="247"/>
      <c r="RGX19" s="247"/>
      <c r="RGY19" s="247"/>
      <c r="RGZ19" s="247"/>
      <c r="RHA19" s="247"/>
      <c r="RHB19" s="247"/>
      <c r="RHC19" s="247"/>
      <c r="RHD19" s="247"/>
      <c r="RHE19" s="247"/>
      <c r="RHF19" s="247"/>
      <c r="RHG19" s="247"/>
      <c r="RHH19" s="247"/>
      <c r="RHI19" s="247"/>
      <c r="RHJ19" s="247"/>
      <c r="RHK19" s="247"/>
      <c r="RHL19" s="247"/>
      <c r="RHM19" s="247"/>
      <c r="RHN19" s="247"/>
      <c r="RHO19" s="247"/>
      <c r="RHP19" s="247"/>
      <c r="RHQ19" s="247"/>
      <c r="RHR19" s="247"/>
      <c r="RHS19" s="247"/>
      <c r="RHT19" s="247"/>
      <c r="RHU19" s="247"/>
      <c r="RHV19" s="247"/>
      <c r="RHW19" s="247"/>
      <c r="RHX19" s="247"/>
      <c r="RHY19" s="247"/>
      <c r="RHZ19" s="247"/>
      <c r="RIA19" s="247"/>
      <c r="RIB19" s="247"/>
      <c r="RIC19" s="247"/>
      <c r="RID19" s="247"/>
      <c r="RIE19" s="247"/>
      <c r="RIF19" s="247"/>
      <c r="RIG19" s="247"/>
      <c r="RIH19" s="247"/>
      <c r="RII19" s="247"/>
      <c r="RIJ19" s="247"/>
      <c r="RIK19" s="247"/>
      <c r="RIL19" s="247"/>
      <c r="RIM19" s="247"/>
      <c r="RIN19" s="247"/>
      <c r="RIO19" s="247"/>
      <c r="RIP19" s="247"/>
      <c r="RIQ19" s="247"/>
      <c r="RIR19" s="247"/>
      <c r="RIS19" s="247"/>
      <c r="RIT19" s="247"/>
      <c r="RIU19" s="247"/>
      <c r="RIV19" s="247"/>
      <c r="RIW19" s="247"/>
      <c r="RIX19" s="247"/>
      <c r="RIY19" s="247"/>
      <c r="RIZ19" s="247"/>
      <c r="RJA19" s="247"/>
      <c r="RJB19" s="247"/>
      <c r="RJC19" s="247"/>
      <c r="RJD19" s="247"/>
      <c r="RJE19" s="247"/>
      <c r="RJF19" s="247"/>
      <c r="RJG19" s="247"/>
      <c r="RJH19" s="247"/>
      <c r="RJI19" s="247"/>
      <c r="RJJ19" s="247"/>
      <c r="RJK19" s="247"/>
      <c r="RJL19" s="247"/>
      <c r="RJM19" s="247"/>
      <c r="RJN19" s="247"/>
      <c r="RJO19" s="247"/>
      <c r="RJP19" s="247"/>
      <c r="RJQ19" s="247"/>
      <c r="RJR19" s="247"/>
      <c r="RJS19" s="247"/>
      <c r="RJT19" s="247"/>
      <c r="RJU19" s="247"/>
      <c r="RJV19" s="247"/>
      <c r="RJW19" s="247"/>
      <c r="RJX19" s="247"/>
      <c r="RJY19" s="247"/>
      <c r="RJZ19" s="247"/>
      <c r="RKA19" s="247"/>
      <c r="RKB19" s="247"/>
      <c r="RKC19" s="247"/>
      <c r="RKD19" s="247"/>
      <c r="RKE19" s="247"/>
      <c r="RKF19" s="247"/>
      <c r="RKG19" s="247"/>
      <c r="RKH19" s="247"/>
      <c r="RKI19" s="247"/>
      <c r="RKJ19" s="247"/>
      <c r="RKK19" s="247"/>
      <c r="RKL19" s="247"/>
      <c r="RKM19" s="247"/>
      <c r="RKN19" s="247"/>
      <c r="RKO19" s="247"/>
      <c r="RKP19" s="247"/>
      <c r="RKQ19" s="247"/>
      <c r="RKR19" s="247"/>
      <c r="RKS19" s="247"/>
      <c r="RKT19" s="247"/>
      <c r="RKU19" s="247"/>
      <c r="RKV19" s="247"/>
      <c r="RKW19" s="247"/>
      <c r="RKX19" s="247"/>
      <c r="RKY19" s="247"/>
      <c r="RKZ19" s="247"/>
      <c r="RLA19" s="247"/>
      <c r="RLB19" s="247"/>
      <c r="RLC19" s="247"/>
      <c r="RLD19" s="247"/>
      <c r="RLE19" s="247"/>
      <c r="RLF19" s="247"/>
      <c r="RLG19" s="247"/>
      <c r="RLH19" s="247"/>
      <c r="RLI19" s="247"/>
      <c r="RLJ19" s="247"/>
      <c r="RLK19" s="247"/>
      <c r="RLL19" s="247"/>
      <c r="RLM19" s="247"/>
      <c r="RLN19" s="247"/>
      <c r="RLO19" s="247"/>
      <c r="RLP19" s="247"/>
      <c r="RLQ19" s="247"/>
      <c r="RLR19" s="247"/>
      <c r="RLS19" s="247"/>
      <c r="RLT19" s="247"/>
      <c r="RLU19" s="247"/>
      <c r="RLV19" s="247"/>
      <c r="RLW19" s="247"/>
      <c r="RLX19" s="247"/>
      <c r="RLY19" s="247"/>
      <c r="RLZ19" s="247"/>
      <c r="RMA19" s="247"/>
      <c r="RMB19" s="247"/>
      <c r="RMC19" s="247"/>
      <c r="RMD19" s="247"/>
      <c r="RME19" s="247"/>
      <c r="RMF19" s="247"/>
      <c r="RMG19" s="247"/>
      <c r="RMH19" s="247"/>
      <c r="RMI19" s="247"/>
      <c r="RMJ19" s="247"/>
      <c r="RMK19" s="247"/>
      <c r="RML19" s="247"/>
      <c r="RMM19" s="247"/>
      <c r="RMN19" s="247"/>
      <c r="RMO19" s="247"/>
      <c r="RMP19" s="247"/>
      <c r="RMQ19" s="247"/>
      <c r="RMR19" s="247"/>
      <c r="RMS19" s="247"/>
      <c r="RMT19" s="247"/>
      <c r="RMU19" s="247"/>
      <c r="RMV19" s="247"/>
      <c r="RMW19" s="247"/>
      <c r="RMX19" s="247"/>
      <c r="RMY19" s="247"/>
      <c r="RMZ19" s="247"/>
      <c r="RNA19" s="247"/>
      <c r="RNB19" s="247"/>
      <c r="RNC19" s="247"/>
      <c r="RND19" s="247"/>
      <c r="RNE19" s="247"/>
      <c r="RNF19" s="247"/>
      <c r="RNG19" s="247"/>
      <c r="RNH19" s="247"/>
      <c r="RNI19" s="247"/>
      <c r="RNJ19" s="247"/>
      <c r="RNK19" s="247"/>
      <c r="RNL19" s="247"/>
      <c r="RNM19" s="247"/>
      <c r="RNN19" s="247"/>
      <c r="RNO19" s="247"/>
      <c r="RNP19" s="247"/>
      <c r="RNQ19" s="247"/>
      <c r="RNR19" s="247"/>
      <c r="RNS19" s="247"/>
      <c r="RNT19" s="247"/>
      <c r="RNU19" s="247"/>
      <c r="RNV19" s="247"/>
      <c r="RNW19" s="247"/>
      <c r="RNX19" s="247"/>
      <c r="RNY19" s="247"/>
      <c r="RNZ19" s="247"/>
      <c r="ROA19" s="247"/>
      <c r="ROB19" s="247"/>
      <c r="ROC19" s="247"/>
      <c r="ROD19" s="247"/>
      <c r="ROE19" s="247"/>
      <c r="ROF19" s="247"/>
      <c r="ROG19" s="247"/>
      <c r="ROH19" s="247"/>
      <c r="ROI19" s="247"/>
      <c r="ROJ19" s="247"/>
      <c r="ROK19" s="247"/>
      <c r="ROL19" s="247"/>
      <c r="ROM19" s="247"/>
      <c r="RON19" s="247"/>
      <c r="ROO19" s="247"/>
      <c r="ROP19" s="247"/>
      <c r="ROQ19" s="247"/>
      <c r="ROR19" s="247"/>
      <c r="ROS19" s="247"/>
      <c r="ROT19" s="247"/>
      <c r="ROU19" s="247"/>
      <c r="ROV19" s="247"/>
      <c r="ROW19" s="247"/>
      <c r="ROX19" s="247"/>
      <c r="ROY19" s="247"/>
      <c r="ROZ19" s="247"/>
      <c r="RPA19" s="247"/>
      <c r="RPB19" s="247"/>
      <c r="RPC19" s="247"/>
      <c r="RPD19" s="247"/>
      <c r="RPE19" s="247"/>
      <c r="RPF19" s="247"/>
      <c r="RPG19" s="247"/>
      <c r="RPH19" s="247"/>
      <c r="RPI19" s="247"/>
      <c r="RPJ19" s="247"/>
      <c r="RPK19" s="247"/>
      <c r="RPL19" s="247"/>
      <c r="RPM19" s="247"/>
      <c r="RPN19" s="247"/>
      <c r="RPO19" s="247"/>
      <c r="RPP19" s="247"/>
      <c r="RPQ19" s="247"/>
      <c r="RPR19" s="247"/>
      <c r="RPS19" s="247"/>
      <c r="RPT19" s="247"/>
      <c r="RPU19" s="247"/>
      <c r="RPV19" s="247"/>
      <c r="RPW19" s="247"/>
      <c r="RPX19" s="247"/>
      <c r="RPY19" s="247"/>
      <c r="RPZ19" s="247"/>
      <c r="RQA19" s="247"/>
      <c r="RQB19" s="247"/>
      <c r="RQC19" s="247"/>
      <c r="RQD19" s="247"/>
      <c r="RQE19" s="247"/>
      <c r="RQF19" s="247"/>
      <c r="RQG19" s="247"/>
      <c r="RQH19" s="247"/>
      <c r="RQI19" s="247"/>
      <c r="RQJ19" s="247"/>
      <c r="RQK19" s="247"/>
      <c r="RQL19" s="247"/>
      <c r="RQM19" s="247"/>
      <c r="RQN19" s="247"/>
      <c r="RQO19" s="247"/>
      <c r="RQP19" s="247"/>
      <c r="RQQ19" s="247"/>
      <c r="RQR19" s="247"/>
      <c r="RQS19" s="247"/>
      <c r="RQT19" s="247"/>
      <c r="RQU19" s="247"/>
      <c r="RQV19" s="247"/>
      <c r="RQW19" s="247"/>
      <c r="RQX19" s="247"/>
      <c r="RQY19" s="247"/>
      <c r="RQZ19" s="247"/>
      <c r="RRA19" s="247"/>
      <c r="RRB19" s="247"/>
      <c r="RRC19" s="247"/>
      <c r="RRD19" s="247"/>
      <c r="RRE19" s="247"/>
      <c r="RRF19" s="247"/>
      <c r="RRG19" s="247"/>
      <c r="RRH19" s="247"/>
      <c r="RRI19" s="247"/>
      <c r="RRJ19" s="247"/>
      <c r="RRK19" s="247"/>
      <c r="RRL19" s="247"/>
      <c r="RRM19" s="247"/>
      <c r="RRN19" s="247"/>
      <c r="RRO19" s="247"/>
      <c r="RRP19" s="247"/>
      <c r="RRQ19" s="247"/>
      <c r="RRR19" s="247"/>
      <c r="RRS19" s="247"/>
      <c r="RRT19" s="247"/>
      <c r="RRU19" s="247"/>
      <c r="RRV19" s="247"/>
      <c r="RRW19" s="247"/>
      <c r="RRX19" s="247"/>
      <c r="RRY19" s="247"/>
      <c r="RRZ19" s="247"/>
      <c r="RSA19" s="247"/>
      <c r="RSB19" s="247"/>
      <c r="RSC19" s="247"/>
      <c r="RSD19" s="247"/>
      <c r="RSE19" s="247"/>
      <c r="RSF19" s="247"/>
      <c r="RSG19" s="247"/>
      <c r="RSH19" s="247"/>
      <c r="RSI19" s="247"/>
      <c r="RSJ19" s="247"/>
      <c r="RSK19" s="247"/>
      <c r="RSL19" s="247"/>
      <c r="RSM19" s="247"/>
      <c r="RSN19" s="247"/>
      <c r="RSO19" s="247"/>
      <c r="RSP19" s="247"/>
      <c r="RSQ19" s="247"/>
      <c r="RSR19" s="247"/>
      <c r="RSS19" s="247"/>
      <c r="RST19" s="247"/>
      <c r="RSU19" s="247"/>
      <c r="RSV19" s="247"/>
      <c r="RSW19" s="247"/>
      <c r="RSX19" s="247"/>
      <c r="RSY19" s="247"/>
      <c r="RSZ19" s="247"/>
      <c r="RTA19" s="247"/>
      <c r="RTB19" s="247"/>
      <c r="RTC19" s="247"/>
      <c r="RTD19" s="247"/>
      <c r="RTE19" s="247"/>
      <c r="RTF19" s="247"/>
      <c r="RTG19" s="247"/>
      <c r="RTH19" s="247"/>
      <c r="RTI19" s="247"/>
      <c r="RTJ19" s="247"/>
      <c r="RTK19" s="247"/>
      <c r="RTL19" s="247"/>
      <c r="RTM19" s="247"/>
      <c r="RTN19" s="247"/>
      <c r="RTO19" s="247"/>
      <c r="RTP19" s="247"/>
      <c r="RTQ19" s="247"/>
      <c r="RTR19" s="247"/>
      <c r="RTS19" s="247"/>
      <c r="RTT19" s="247"/>
      <c r="RTU19" s="247"/>
      <c r="RTV19" s="247"/>
      <c r="RTW19" s="247"/>
      <c r="RTX19" s="247"/>
      <c r="RTY19" s="247"/>
      <c r="RTZ19" s="247"/>
      <c r="RUA19" s="247"/>
      <c r="RUB19" s="247"/>
      <c r="RUC19" s="247"/>
      <c r="RUD19" s="247"/>
      <c r="RUE19" s="247"/>
      <c r="RUF19" s="247"/>
      <c r="RUG19" s="247"/>
      <c r="RUH19" s="247"/>
      <c r="RUI19" s="247"/>
      <c r="RUJ19" s="247"/>
      <c r="RUK19" s="247"/>
      <c r="RUL19" s="247"/>
      <c r="RUM19" s="247"/>
      <c r="RUN19" s="247"/>
      <c r="RUO19" s="247"/>
      <c r="RUP19" s="247"/>
      <c r="RUQ19" s="247"/>
      <c r="RUR19" s="247"/>
      <c r="RUS19" s="247"/>
      <c r="RUT19" s="247"/>
      <c r="RUU19" s="247"/>
      <c r="RUV19" s="247"/>
      <c r="RUW19" s="247"/>
      <c r="RUX19" s="247"/>
      <c r="RUY19" s="247"/>
      <c r="RUZ19" s="247"/>
      <c r="RVA19" s="247"/>
      <c r="RVB19" s="247"/>
      <c r="RVC19" s="247"/>
      <c r="RVD19" s="247"/>
      <c r="RVE19" s="247"/>
      <c r="RVF19" s="247"/>
      <c r="RVG19" s="247"/>
      <c r="RVH19" s="247"/>
      <c r="RVI19" s="247"/>
      <c r="RVJ19" s="247"/>
      <c r="RVK19" s="247"/>
      <c r="RVL19" s="247"/>
      <c r="RVM19" s="247"/>
      <c r="RVN19" s="247"/>
      <c r="RVO19" s="247"/>
      <c r="RVP19" s="247"/>
      <c r="RVQ19" s="247"/>
      <c r="RVR19" s="247"/>
      <c r="RVS19" s="247"/>
      <c r="RVT19" s="247"/>
      <c r="RVU19" s="247"/>
      <c r="RVV19" s="247"/>
      <c r="RVW19" s="247"/>
      <c r="RVX19" s="247"/>
      <c r="RVY19" s="247"/>
      <c r="RVZ19" s="247"/>
      <c r="RWA19" s="247"/>
      <c r="RWB19" s="247"/>
      <c r="RWC19" s="247"/>
      <c r="RWD19" s="247"/>
      <c r="RWE19" s="247"/>
      <c r="RWF19" s="247"/>
      <c r="RWG19" s="247"/>
      <c r="RWH19" s="247"/>
      <c r="RWI19" s="247"/>
      <c r="RWJ19" s="247"/>
      <c r="RWK19" s="247"/>
      <c r="RWL19" s="247"/>
      <c r="RWM19" s="247"/>
      <c r="RWN19" s="247"/>
      <c r="RWO19" s="247"/>
      <c r="RWP19" s="247"/>
      <c r="RWQ19" s="247"/>
      <c r="RWR19" s="247"/>
      <c r="RWS19" s="247"/>
      <c r="RWT19" s="247"/>
      <c r="RWU19" s="247"/>
      <c r="RWV19" s="247"/>
      <c r="RWW19" s="247"/>
      <c r="RWX19" s="247"/>
      <c r="RWY19" s="247"/>
      <c r="RWZ19" s="247"/>
      <c r="RXA19" s="247"/>
      <c r="RXB19" s="247"/>
      <c r="RXC19" s="247"/>
      <c r="RXD19" s="247"/>
      <c r="RXE19" s="247"/>
      <c r="RXF19" s="247"/>
      <c r="RXG19" s="247"/>
      <c r="RXH19" s="247"/>
      <c r="RXI19" s="247"/>
      <c r="RXJ19" s="247"/>
      <c r="RXK19" s="247"/>
      <c r="RXL19" s="247"/>
      <c r="RXM19" s="247"/>
      <c r="RXN19" s="247"/>
      <c r="RXO19" s="247"/>
      <c r="RXP19" s="247"/>
      <c r="RXQ19" s="247"/>
      <c r="RXR19" s="247"/>
      <c r="RXS19" s="247"/>
      <c r="RXT19" s="247"/>
      <c r="RXU19" s="247"/>
      <c r="RXV19" s="247"/>
      <c r="RXW19" s="247"/>
      <c r="RXX19" s="247"/>
      <c r="RXY19" s="247"/>
      <c r="RXZ19" s="247"/>
      <c r="RYA19" s="247"/>
      <c r="RYB19" s="247"/>
      <c r="RYC19" s="247"/>
      <c r="RYD19" s="247"/>
      <c r="RYE19" s="247"/>
      <c r="RYF19" s="247"/>
      <c r="RYG19" s="247"/>
      <c r="RYH19" s="247"/>
      <c r="RYI19" s="247"/>
      <c r="RYJ19" s="247"/>
      <c r="RYK19" s="247"/>
      <c r="RYL19" s="247"/>
      <c r="RYM19" s="247"/>
      <c r="RYN19" s="247"/>
      <c r="RYO19" s="247"/>
      <c r="RYP19" s="247"/>
      <c r="RYQ19" s="247"/>
      <c r="RYR19" s="247"/>
      <c r="RYS19" s="247"/>
      <c r="RYT19" s="247"/>
      <c r="RYU19" s="247"/>
      <c r="RYV19" s="247"/>
      <c r="RYW19" s="247"/>
      <c r="RYX19" s="247"/>
      <c r="RYY19" s="247"/>
      <c r="RYZ19" s="247"/>
      <c r="RZA19" s="247"/>
      <c r="RZB19" s="247"/>
      <c r="RZC19" s="247"/>
      <c r="RZD19" s="247"/>
      <c r="RZE19" s="247"/>
      <c r="RZF19" s="247"/>
      <c r="RZG19" s="247"/>
      <c r="RZH19" s="247"/>
      <c r="RZI19" s="247"/>
      <c r="RZJ19" s="247"/>
      <c r="RZK19" s="247"/>
      <c r="RZL19" s="247"/>
      <c r="RZM19" s="247"/>
      <c r="RZN19" s="247"/>
      <c r="RZO19" s="247"/>
      <c r="RZP19" s="247"/>
      <c r="RZQ19" s="247"/>
      <c r="RZR19" s="247"/>
      <c r="RZS19" s="247"/>
      <c r="RZT19" s="247"/>
      <c r="RZU19" s="247"/>
      <c r="RZV19" s="247"/>
      <c r="RZW19" s="247"/>
      <c r="RZX19" s="247"/>
      <c r="RZY19" s="247"/>
      <c r="RZZ19" s="247"/>
      <c r="SAA19" s="247"/>
      <c r="SAB19" s="247"/>
      <c r="SAC19" s="247"/>
      <c r="SAD19" s="247"/>
      <c r="SAE19" s="247"/>
      <c r="SAF19" s="247"/>
      <c r="SAG19" s="247"/>
      <c r="SAH19" s="247"/>
      <c r="SAI19" s="247"/>
      <c r="SAJ19" s="247"/>
      <c r="SAK19" s="247"/>
      <c r="SAL19" s="247"/>
      <c r="SAM19" s="247"/>
      <c r="SAN19" s="247"/>
      <c r="SAO19" s="247"/>
      <c r="SAP19" s="247"/>
      <c r="SAQ19" s="247"/>
      <c r="SAR19" s="247"/>
      <c r="SAS19" s="247"/>
      <c r="SAT19" s="247"/>
      <c r="SAU19" s="247"/>
      <c r="SAV19" s="247"/>
      <c r="SAW19" s="247"/>
      <c r="SAX19" s="247"/>
      <c r="SAY19" s="247"/>
      <c r="SAZ19" s="247"/>
      <c r="SBA19" s="247"/>
      <c r="SBB19" s="247"/>
      <c r="SBC19" s="247"/>
      <c r="SBD19" s="247"/>
      <c r="SBE19" s="247"/>
      <c r="SBF19" s="247"/>
      <c r="SBG19" s="247"/>
      <c r="SBH19" s="247"/>
      <c r="SBI19" s="247"/>
      <c r="SBJ19" s="247"/>
      <c r="SBK19" s="247"/>
      <c r="SBL19" s="247"/>
      <c r="SBM19" s="247"/>
      <c r="SBN19" s="247"/>
      <c r="SBO19" s="247"/>
      <c r="SBP19" s="247"/>
      <c r="SBQ19" s="247"/>
      <c r="SBR19" s="247"/>
      <c r="SBS19" s="247"/>
      <c r="SBT19" s="247"/>
      <c r="SBU19" s="247"/>
      <c r="SBV19" s="247"/>
      <c r="SBW19" s="247"/>
      <c r="SBX19" s="247"/>
      <c r="SBY19" s="247"/>
      <c r="SBZ19" s="247"/>
      <c r="SCA19" s="247"/>
      <c r="SCB19" s="247"/>
      <c r="SCC19" s="247"/>
      <c r="SCD19" s="247"/>
      <c r="SCE19" s="247"/>
      <c r="SCF19" s="247"/>
      <c r="SCG19" s="247"/>
      <c r="SCH19" s="247"/>
      <c r="SCI19" s="247"/>
      <c r="SCJ19" s="247"/>
      <c r="SCK19" s="247"/>
      <c r="SCL19" s="247"/>
      <c r="SCM19" s="247"/>
      <c r="SCN19" s="247"/>
      <c r="SCO19" s="247"/>
      <c r="SCP19" s="247"/>
      <c r="SCQ19" s="247"/>
      <c r="SCR19" s="247"/>
      <c r="SCS19" s="247"/>
      <c r="SCT19" s="247"/>
      <c r="SCU19" s="247"/>
      <c r="SCV19" s="247"/>
      <c r="SCW19" s="247"/>
      <c r="SCX19" s="247"/>
      <c r="SCY19" s="247"/>
      <c r="SCZ19" s="247"/>
      <c r="SDA19" s="247"/>
      <c r="SDB19" s="247"/>
      <c r="SDC19" s="247"/>
      <c r="SDD19" s="247"/>
      <c r="SDE19" s="247"/>
      <c r="SDF19" s="247"/>
      <c r="SDG19" s="247"/>
      <c r="SDH19" s="247"/>
      <c r="SDI19" s="247"/>
      <c r="SDJ19" s="247"/>
      <c r="SDK19" s="247"/>
      <c r="SDL19" s="247"/>
      <c r="SDM19" s="247"/>
      <c r="SDN19" s="247"/>
      <c r="SDO19" s="247"/>
      <c r="SDP19" s="247"/>
      <c r="SDQ19" s="247"/>
      <c r="SDR19" s="247"/>
      <c r="SDS19" s="247"/>
      <c r="SDT19" s="247"/>
      <c r="SDU19" s="247"/>
      <c r="SDV19" s="247"/>
      <c r="SDW19" s="247"/>
      <c r="SDX19" s="247"/>
      <c r="SDY19" s="247"/>
      <c r="SDZ19" s="247"/>
      <c r="SEA19" s="247"/>
      <c r="SEB19" s="247"/>
      <c r="SEC19" s="247"/>
      <c r="SED19" s="247"/>
      <c r="SEE19" s="247"/>
      <c r="SEF19" s="247"/>
      <c r="SEG19" s="247"/>
      <c r="SEH19" s="247"/>
      <c r="SEI19" s="247"/>
      <c r="SEJ19" s="247"/>
      <c r="SEK19" s="247"/>
      <c r="SEL19" s="247"/>
      <c r="SEM19" s="247"/>
      <c r="SEN19" s="247"/>
      <c r="SEO19" s="247"/>
      <c r="SEP19" s="247"/>
      <c r="SEQ19" s="247"/>
      <c r="SER19" s="247"/>
      <c r="SES19" s="247"/>
      <c r="SET19" s="247"/>
      <c r="SEU19" s="247"/>
      <c r="SEV19" s="247"/>
      <c r="SEW19" s="247"/>
      <c r="SEX19" s="247"/>
      <c r="SEY19" s="247"/>
      <c r="SEZ19" s="247"/>
      <c r="SFA19" s="247"/>
      <c r="SFB19" s="247"/>
      <c r="SFC19" s="247"/>
      <c r="SFD19" s="247"/>
      <c r="SFE19" s="247"/>
      <c r="SFF19" s="247"/>
      <c r="SFG19" s="247"/>
      <c r="SFH19" s="247"/>
      <c r="SFI19" s="247"/>
      <c r="SFJ19" s="247"/>
      <c r="SFK19" s="247"/>
      <c r="SFL19" s="247"/>
      <c r="SFM19" s="247"/>
      <c r="SFN19" s="247"/>
      <c r="SFO19" s="247"/>
      <c r="SFP19" s="247"/>
      <c r="SFQ19" s="247"/>
      <c r="SFR19" s="247"/>
      <c r="SFS19" s="247"/>
      <c r="SFT19" s="247"/>
      <c r="SFU19" s="247"/>
      <c r="SFV19" s="247"/>
      <c r="SFW19" s="247"/>
      <c r="SFX19" s="247"/>
      <c r="SFY19" s="247"/>
      <c r="SFZ19" s="247"/>
      <c r="SGA19" s="247"/>
      <c r="SGB19" s="247"/>
      <c r="SGC19" s="247"/>
      <c r="SGD19" s="247"/>
      <c r="SGE19" s="247"/>
      <c r="SGF19" s="247"/>
      <c r="SGG19" s="247"/>
      <c r="SGH19" s="247"/>
      <c r="SGI19" s="247"/>
      <c r="SGJ19" s="247"/>
      <c r="SGK19" s="247"/>
      <c r="SGL19" s="247"/>
      <c r="SGM19" s="247"/>
      <c r="SGN19" s="247"/>
      <c r="SGO19" s="247"/>
      <c r="SGP19" s="247"/>
      <c r="SGQ19" s="247"/>
      <c r="SGR19" s="247"/>
      <c r="SGS19" s="247"/>
      <c r="SGT19" s="247"/>
      <c r="SGU19" s="247"/>
      <c r="SGV19" s="247"/>
      <c r="SGW19" s="247"/>
      <c r="SGX19" s="247"/>
      <c r="SGY19" s="247"/>
      <c r="SGZ19" s="247"/>
      <c r="SHA19" s="247"/>
      <c r="SHB19" s="247"/>
      <c r="SHC19" s="247"/>
      <c r="SHD19" s="247"/>
      <c r="SHE19" s="247"/>
      <c r="SHF19" s="247"/>
      <c r="SHG19" s="247"/>
      <c r="SHH19" s="247"/>
      <c r="SHI19" s="247"/>
      <c r="SHJ19" s="247"/>
      <c r="SHK19" s="247"/>
      <c r="SHL19" s="247"/>
      <c r="SHM19" s="247"/>
      <c r="SHN19" s="247"/>
      <c r="SHO19" s="247"/>
      <c r="SHP19" s="247"/>
      <c r="SHQ19" s="247"/>
      <c r="SHR19" s="247"/>
      <c r="SHS19" s="247"/>
      <c r="SHT19" s="247"/>
      <c r="SHU19" s="247"/>
      <c r="SHV19" s="247"/>
      <c r="SHW19" s="247"/>
      <c r="SHX19" s="247"/>
      <c r="SHY19" s="247"/>
      <c r="SHZ19" s="247"/>
      <c r="SIA19" s="247"/>
      <c r="SIB19" s="247"/>
      <c r="SIC19" s="247"/>
      <c r="SID19" s="247"/>
      <c r="SIE19" s="247"/>
      <c r="SIF19" s="247"/>
      <c r="SIG19" s="247"/>
      <c r="SIH19" s="247"/>
      <c r="SII19" s="247"/>
      <c r="SIJ19" s="247"/>
      <c r="SIK19" s="247"/>
      <c r="SIL19" s="247"/>
      <c r="SIM19" s="247"/>
      <c r="SIN19" s="247"/>
      <c r="SIO19" s="247"/>
      <c r="SIP19" s="247"/>
      <c r="SIQ19" s="247"/>
      <c r="SIR19" s="247"/>
      <c r="SIS19" s="247"/>
      <c r="SIT19" s="247"/>
      <c r="SIU19" s="247"/>
      <c r="SIV19" s="247"/>
      <c r="SIW19" s="247"/>
      <c r="SIX19" s="247"/>
      <c r="SIY19" s="247"/>
      <c r="SIZ19" s="247"/>
      <c r="SJA19" s="247"/>
      <c r="SJB19" s="247"/>
      <c r="SJC19" s="247"/>
      <c r="SJD19" s="247"/>
      <c r="SJE19" s="247"/>
      <c r="SJF19" s="247"/>
      <c r="SJG19" s="247"/>
      <c r="SJH19" s="247"/>
      <c r="SJI19" s="247"/>
      <c r="SJJ19" s="247"/>
      <c r="SJK19" s="247"/>
      <c r="SJL19" s="247"/>
      <c r="SJM19" s="247"/>
      <c r="SJN19" s="247"/>
      <c r="SJO19" s="247"/>
      <c r="SJP19" s="247"/>
      <c r="SJQ19" s="247"/>
      <c r="SJR19" s="247"/>
      <c r="SJS19" s="247"/>
      <c r="SJT19" s="247"/>
      <c r="SJU19" s="247"/>
      <c r="SJV19" s="247"/>
      <c r="SJW19" s="247"/>
      <c r="SJX19" s="247"/>
      <c r="SJY19" s="247"/>
      <c r="SJZ19" s="247"/>
      <c r="SKA19" s="247"/>
      <c r="SKB19" s="247"/>
      <c r="SKC19" s="247"/>
      <c r="SKD19" s="247"/>
      <c r="SKE19" s="247"/>
      <c r="SKF19" s="247"/>
      <c r="SKG19" s="247"/>
      <c r="SKH19" s="247"/>
      <c r="SKI19" s="247"/>
      <c r="SKJ19" s="247"/>
      <c r="SKK19" s="247"/>
      <c r="SKL19" s="247"/>
      <c r="SKM19" s="247"/>
      <c r="SKN19" s="247"/>
      <c r="SKO19" s="247"/>
      <c r="SKP19" s="247"/>
      <c r="SKQ19" s="247"/>
      <c r="SKR19" s="247"/>
      <c r="SKS19" s="247"/>
      <c r="SKT19" s="247"/>
      <c r="SKU19" s="247"/>
      <c r="SKV19" s="247"/>
      <c r="SKW19" s="247"/>
      <c r="SKX19" s="247"/>
      <c r="SKY19" s="247"/>
      <c r="SKZ19" s="247"/>
      <c r="SLA19" s="247"/>
      <c r="SLB19" s="247"/>
      <c r="SLC19" s="247"/>
      <c r="SLD19" s="247"/>
      <c r="SLE19" s="247"/>
      <c r="SLF19" s="247"/>
      <c r="SLG19" s="247"/>
      <c r="SLH19" s="247"/>
      <c r="SLI19" s="247"/>
      <c r="SLJ19" s="247"/>
      <c r="SLK19" s="247"/>
      <c r="SLL19" s="247"/>
      <c r="SLM19" s="247"/>
      <c r="SLN19" s="247"/>
      <c r="SLO19" s="247"/>
      <c r="SLP19" s="247"/>
      <c r="SLQ19" s="247"/>
      <c r="SLR19" s="247"/>
      <c r="SLS19" s="247"/>
      <c r="SLT19" s="247"/>
      <c r="SLU19" s="247"/>
      <c r="SLV19" s="247"/>
      <c r="SLW19" s="247"/>
      <c r="SLX19" s="247"/>
      <c r="SLY19" s="247"/>
      <c r="SLZ19" s="247"/>
      <c r="SMA19" s="247"/>
      <c r="SMB19" s="247"/>
      <c r="SMC19" s="247"/>
      <c r="SMD19" s="247"/>
      <c r="SME19" s="247"/>
      <c r="SMF19" s="247"/>
      <c r="SMG19" s="247"/>
      <c r="SMH19" s="247"/>
      <c r="SMI19" s="247"/>
      <c r="SMJ19" s="247"/>
      <c r="SMK19" s="247"/>
      <c r="SML19" s="247"/>
      <c r="SMM19" s="247"/>
      <c r="SMN19" s="247"/>
      <c r="SMO19" s="247"/>
      <c r="SMP19" s="247"/>
      <c r="SMQ19" s="247"/>
      <c r="SMR19" s="247"/>
      <c r="SMS19" s="247"/>
      <c r="SMT19" s="247"/>
      <c r="SMU19" s="247"/>
      <c r="SMV19" s="247"/>
      <c r="SMW19" s="247"/>
      <c r="SMX19" s="247"/>
      <c r="SMY19" s="247"/>
      <c r="SMZ19" s="247"/>
      <c r="SNA19" s="247"/>
      <c r="SNB19" s="247"/>
      <c r="SNC19" s="247"/>
      <c r="SND19" s="247"/>
      <c r="SNE19" s="247"/>
      <c r="SNF19" s="247"/>
      <c r="SNG19" s="247"/>
      <c r="SNH19" s="247"/>
      <c r="SNI19" s="247"/>
      <c r="SNJ19" s="247"/>
      <c r="SNK19" s="247"/>
      <c r="SNL19" s="247"/>
      <c r="SNM19" s="247"/>
      <c r="SNN19" s="247"/>
      <c r="SNO19" s="247"/>
      <c r="SNP19" s="247"/>
      <c r="SNQ19" s="247"/>
      <c r="SNR19" s="247"/>
      <c r="SNS19" s="247"/>
      <c r="SNT19" s="247"/>
      <c r="SNU19" s="247"/>
      <c r="SNV19" s="247"/>
      <c r="SNW19" s="247"/>
      <c r="SNX19" s="247"/>
      <c r="SNY19" s="247"/>
      <c r="SNZ19" s="247"/>
      <c r="SOA19" s="247"/>
      <c r="SOB19" s="247"/>
      <c r="SOC19" s="247"/>
      <c r="SOD19" s="247"/>
      <c r="SOE19" s="247"/>
      <c r="SOF19" s="247"/>
      <c r="SOG19" s="247"/>
      <c r="SOH19" s="247"/>
      <c r="SOI19" s="247"/>
      <c r="SOJ19" s="247"/>
      <c r="SOK19" s="247"/>
      <c r="SOL19" s="247"/>
      <c r="SOM19" s="247"/>
      <c r="SON19" s="247"/>
      <c r="SOO19" s="247"/>
      <c r="SOP19" s="247"/>
      <c r="SOQ19" s="247"/>
      <c r="SOR19" s="247"/>
      <c r="SOS19" s="247"/>
      <c r="SOT19" s="247"/>
      <c r="SOU19" s="247"/>
      <c r="SOV19" s="247"/>
      <c r="SOW19" s="247"/>
      <c r="SOX19" s="247"/>
      <c r="SOY19" s="247"/>
      <c r="SOZ19" s="247"/>
      <c r="SPA19" s="247"/>
      <c r="SPB19" s="247"/>
      <c r="SPC19" s="247"/>
      <c r="SPD19" s="247"/>
      <c r="SPE19" s="247"/>
      <c r="SPF19" s="247"/>
      <c r="SPG19" s="247"/>
      <c r="SPH19" s="247"/>
      <c r="SPI19" s="247"/>
      <c r="SPJ19" s="247"/>
      <c r="SPK19" s="247"/>
      <c r="SPL19" s="247"/>
      <c r="SPM19" s="247"/>
      <c r="SPN19" s="247"/>
      <c r="SPO19" s="247"/>
      <c r="SPP19" s="247"/>
      <c r="SPQ19" s="247"/>
      <c r="SPR19" s="247"/>
      <c r="SPS19" s="247"/>
      <c r="SPT19" s="247"/>
      <c r="SPU19" s="247"/>
      <c r="SPV19" s="247"/>
      <c r="SPW19" s="247"/>
      <c r="SPX19" s="247"/>
      <c r="SPY19" s="247"/>
      <c r="SPZ19" s="247"/>
      <c r="SQA19" s="247"/>
      <c r="SQB19" s="247"/>
      <c r="SQC19" s="247"/>
      <c r="SQD19" s="247"/>
      <c r="SQE19" s="247"/>
      <c r="SQF19" s="247"/>
      <c r="SQG19" s="247"/>
      <c r="SQH19" s="247"/>
      <c r="SQI19" s="247"/>
      <c r="SQJ19" s="247"/>
      <c r="SQK19" s="247"/>
      <c r="SQL19" s="247"/>
      <c r="SQM19" s="247"/>
      <c r="SQN19" s="247"/>
      <c r="SQO19" s="247"/>
      <c r="SQP19" s="247"/>
      <c r="SQQ19" s="247"/>
      <c r="SQR19" s="247"/>
      <c r="SQS19" s="247"/>
      <c r="SQT19" s="247"/>
      <c r="SQU19" s="247"/>
      <c r="SQV19" s="247"/>
      <c r="SQW19" s="247"/>
      <c r="SQX19" s="247"/>
      <c r="SQY19" s="247"/>
      <c r="SQZ19" s="247"/>
      <c r="SRA19" s="247"/>
      <c r="SRB19" s="247"/>
      <c r="SRC19" s="247"/>
      <c r="SRD19" s="247"/>
      <c r="SRE19" s="247"/>
      <c r="SRF19" s="247"/>
      <c r="SRG19" s="247"/>
      <c r="SRH19" s="247"/>
      <c r="SRI19" s="247"/>
      <c r="SRJ19" s="247"/>
      <c r="SRK19" s="247"/>
      <c r="SRL19" s="247"/>
      <c r="SRM19" s="247"/>
      <c r="SRN19" s="247"/>
      <c r="SRO19" s="247"/>
      <c r="SRP19" s="247"/>
      <c r="SRQ19" s="247"/>
      <c r="SRR19" s="247"/>
      <c r="SRS19" s="247"/>
      <c r="SRT19" s="247"/>
      <c r="SRU19" s="247"/>
      <c r="SRV19" s="247"/>
      <c r="SRW19" s="247"/>
      <c r="SRX19" s="247"/>
      <c r="SRY19" s="247"/>
      <c r="SRZ19" s="247"/>
      <c r="SSA19" s="247"/>
      <c r="SSB19" s="247"/>
      <c r="SSC19" s="247"/>
      <c r="SSD19" s="247"/>
      <c r="SSE19" s="247"/>
      <c r="SSF19" s="247"/>
      <c r="SSG19" s="247"/>
      <c r="SSH19" s="247"/>
      <c r="SSI19" s="247"/>
      <c r="SSJ19" s="247"/>
      <c r="SSK19" s="247"/>
      <c r="SSL19" s="247"/>
      <c r="SSM19" s="247"/>
      <c r="SSN19" s="247"/>
      <c r="SSO19" s="247"/>
      <c r="SSP19" s="247"/>
      <c r="SSQ19" s="247"/>
      <c r="SSR19" s="247"/>
      <c r="SSS19" s="247"/>
      <c r="SST19" s="247"/>
      <c r="SSU19" s="247"/>
      <c r="SSV19" s="247"/>
      <c r="SSW19" s="247"/>
      <c r="SSX19" s="247"/>
      <c r="SSY19" s="247"/>
      <c r="SSZ19" s="247"/>
      <c r="STA19" s="247"/>
      <c r="STB19" s="247"/>
      <c r="STC19" s="247"/>
      <c r="STD19" s="247"/>
      <c r="STE19" s="247"/>
      <c r="STF19" s="247"/>
      <c r="STG19" s="247"/>
      <c r="STH19" s="247"/>
      <c r="STI19" s="247"/>
      <c r="STJ19" s="247"/>
      <c r="STK19" s="247"/>
      <c r="STL19" s="247"/>
      <c r="STM19" s="247"/>
      <c r="STN19" s="247"/>
      <c r="STO19" s="247"/>
      <c r="STP19" s="247"/>
      <c r="STQ19" s="247"/>
      <c r="STR19" s="247"/>
      <c r="STS19" s="247"/>
      <c r="STT19" s="247"/>
      <c r="STU19" s="247"/>
      <c r="STV19" s="247"/>
      <c r="STW19" s="247"/>
      <c r="STX19" s="247"/>
      <c r="STY19" s="247"/>
      <c r="STZ19" s="247"/>
      <c r="SUA19" s="247"/>
      <c r="SUB19" s="247"/>
      <c r="SUC19" s="247"/>
      <c r="SUD19" s="247"/>
      <c r="SUE19" s="247"/>
      <c r="SUF19" s="247"/>
      <c r="SUG19" s="247"/>
      <c r="SUH19" s="247"/>
      <c r="SUI19" s="247"/>
      <c r="SUJ19" s="247"/>
      <c r="SUK19" s="247"/>
      <c r="SUL19" s="247"/>
      <c r="SUM19" s="247"/>
      <c r="SUN19" s="247"/>
      <c r="SUO19" s="247"/>
      <c r="SUP19" s="247"/>
      <c r="SUQ19" s="247"/>
      <c r="SUR19" s="247"/>
      <c r="SUS19" s="247"/>
      <c r="SUT19" s="247"/>
      <c r="SUU19" s="247"/>
      <c r="SUV19" s="247"/>
      <c r="SUW19" s="247"/>
      <c r="SUX19" s="247"/>
      <c r="SUY19" s="247"/>
      <c r="SUZ19" s="247"/>
      <c r="SVA19" s="247"/>
      <c r="SVB19" s="247"/>
      <c r="SVC19" s="247"/>
      <c r="SVD19" s="247"/>
      <c r="SVE19" s="247"/>
      <c r="SVF19" s="247"/>
      <c r="SVG19" s="247"/>
      <c r="SVH19" s="247"/>
      <c r="SVI19" s="247"/>
      <c r="SVJ19" s="247"/>
      <c r="SVK19" s="247"/>
      <c r="SVL19" s="247"/>
      <c r="SVM19" s="247"/>
      <c r="SVN19" s="247"/>
      <c r="SVO19" s="247"/>
      <c r="SVP19" s="247"/>
      <c r="SVQ19" s="247"/>
      <c r="SVR19" s="247"/>
      <c r="SVS19" s="247"/>
      <c r="SVT19" s="247"/>
      <c r="SVU19" s="247"/>
      <c r="SVV19" s="247"/>
      <c r="SVW19" s="247"/>
      <c r="SVX19" s="247"/>
      <c r="SVY19" s="247"/>
      <c r="SVZ19" s="247"/>
      <c r="SWA19" s="247"/>
      <c r="SWB19" s="247"/>
      <c r="SWC19" s="247"/>
      <c r="SWD19" s="247"/>
      <c r="SWE19" s="247"/>
      <c r="SWF19" s="247"/>
      <c r="SWG19" s="247"/>
      <c r="SWH19" s="247"/>
      <c r="SWI19" s="247"/>
      <c r="SWJ19" s="247"/>
      <c r="SWK19" s="247"/>
      <c r="SWL19" s="247"/>
      <c r="SWM19" s="247"/>
      <c r="SWN19" s="247"/>
      <c r="SWO19" s="247"/>
      <c r="SWP19" s="247"/>
      <c r="SWQ19" s="247"/>
      <c r="SWR19" s="247"/>
      <c r="SWS19" s="247"/>
      <c r="SWT19" s="247"/>
      <c r="SWU19" s="247"/>
      <c r="SWV19" s="247"/>
      <c r="SWW19" s="247"/>
      <c r="SWX19" s="247"/>
      <c r="SWY19" s="247"/>
      <c r="SWZ19" s="247"/>
      <c r="SXA19" s="247"/>
      <c r="SXB19" s="247"/>
      <c r="SXC19" s="247"/>
      <c r="SXD19" s="247"/>
      <c r="SXE19" s="247"/>
      <c r="SXF19" s="247"/>
      <c r="SXG19" s="247"/>
      <c r="SXH19" s="247"/>
      <c r="SXI19" s="247"/>
      <c r="SXJ19" s="247"/>
      <c r="SXK19" s="247"/>
      <c r="SXL19" s="247"/>
      <c r="SXM19" s="247"/>
      <c r="SXN19" s="247"/>
      <c r="SXO19" s="247"/>
      <c r="SXP19" s="247"/>
      <c r="SXQ19" s="247"/>
      <c r="SXR19" s="247"/>
      <c r="SXS19" s="247"/>
      <c r="SXT19" s="247"/>
      <c r="SXU19" s="247"/>
      <c r="SXV19" s="247"/>
      <c r="SXW19" s="247"/>
      <c r="SXX19" s="247"/>
      <c r="SXY19" s="247"/>
      <c r="SXZ19" s="247"/>
      <c r="SYA19" s="247"/>
      <c r="SYB19" s="247"/>
      <c r="SYC19" s="247"/>
      <c r="SYD19" s="247"/>
      <c r="SYE19" s="247"/>
      <c r="SYF19" s="247"/>
      <c r="SYG19" s="247"/>
      <c r="SYH19" s="247"/>
      <c r="SYI19" s="247"/>
      <c r="SYJ19" s="247"/>
      <c r="SYK19" s="247"/>
      <c r="SYL19" s="247"/>
      <c r="SYM19" s="247"/>
      <c r="SYN19" s="247"/>
      <c r="SYO19" s="247"/>
      <c r="SYP19" s="247"/>
      <c r="SYQ19" s="247"/>
      <c r="SYR19" s="247"/>
      <c r="SYS19" s="247"/>
      <c r="SYT19" s="247"/>
      <c r="SYU19" s="247"/>
      <c r="SYV19" s="247"/>
      <c r="SYW19" s="247"/>
      <c r="SYX19" s="247"/>
      <c r="SYY19" s="247"/>
      <c r="SYZ19" s="247"/>
      <c r="SZA19" s="247"/>
      <c r="SZB19" s="247"/>
      <c r="SZC19" s="247"/>
      <c r="SZD19" s="247"/>
      <c r="SZE19" s="247"/>
      <c r="SZF19" s="247"/>
      <c r="SZG19" s="247"/>
      <c r="SZH19" s="247"/>
      <c r="SZI19" s="247"/>
      <c r="SZJ19" s="247"/>
      <c r="SZK19" s="247"/>
      <c r="SZL19" s="247"/>
      <c r="SZM19" s="247"/>
      <c r="SZN19" s="247"/>
      <c r="SZO19" s="247"/>
      <c r="SZP19" s="247"/>
      <c r="SZQ19" s="247"/>
      <c r="SZR19" s="247"/>
      <c r="SZS19" s="247"/>
      <c r="SZT19" s="247"/>
      <c r="SZU19" s="247"/>
      <c r="SZV19" s="247"/>
      <c r="SZW19" s="247"/>
      <c r="SZX19" s="247"/>
      <c r="SZY19" s="247"/>
      <c r="SZZ19" s="247"/>
      <c r="TAA19" s="247"/>
      <c r="TAB19" s="247"/>
      <c r="TAC19" s="247"/>
      <c r="TAD19" s="247"/>
      <c r="TAE19" s="247"/>
      <c r="TAF19" s="247"/>
      <c r="TAG19" s="247"/>
      <c r="TAH19" s="247"/>
      <c r="TAI19" s="247"/>
      <c r="TAJ19" s="247"/>
      <c r="TAK19" s="247"/>
      <c r="TAL19" s="247"/>
      <c r="TAM19" s="247"/>
      <c r="TAN19" s="247"/>
      <c r="TAO19" s="247"/>
      <c r="TAP19" s="247"/>
      <c r="TAQ19" s="247"/>
      <c r="TAR19" s="247"/>
      <c r="TAS19" s="247"/>
      <c r="TAT19" s="247"/>
      <c r="TAU19" s="247"/>
      <c r="TAV19" s="247"/>
      <c r="TAW19" s="247"/>
      <c r="TAX19" s="247"/>
      <c r="TAY19" s="247"/>
      <c r="TAZ19" s="247"/>
      <c r="TBA19" s="247"/>
      <c r="TBB19" s="247"/>
      <c r="TBC19" s="247"/>
      <c r="TBD19" s="247"/>
      <c r="TBE19" s="247"/>
      <c r="TBF19" s="247"/>
      <c r="TBG19" s="247"/>
      <c r="TBH19" s="247"/>
      <c r="TBI19" s="247"/>
      <c r="TBJ19" s="247"/>
      <c r="TBK19" s="247"/>
      <c r="TBL19" s="247"/>
      <c r="TBM19" s="247"/>
      <c r="TBN19" s="247"/>
      <c r="TBO19" s="247"/>
      <c r="TBP19" s="247"/>
      <c r="TBQ19" s="247"/>
      <c r="TBR19" s="247"/>
      <c r="TBS19" s="247"/>
      <c r="TBT19" s="247"/>
      <c r="TBU19" s="247"/>
      <c r="TBV19" s="247"/>
      <c r="TBW19" s="247"/>
      <c r="TBX19" s="247"/>
      <c r="TBY19" s="247"/>
      <c r="TBZ19" s="247"/>
      <c r="TCA19" s="247"/>
      <c r="TCB19" s="247"/>
      <c r="TCC19" s="247"/>
      <c r="TCD19" s="247"/>
      <c r="TCE19" s="247"/>
      <c r="TCF19" s="247"/>
      <c r="TCG19" s="247"/>
      <c r="TCH19" s="247"/>
      <c r="TCI19" s="247"/>
      <c r="TCJ19" s="247"/>
      <c r="TCK19" s="247"/>
      <c r="TCL19" s="247"/>
      <c r="TCM19" s="247"/>
      <c r="TCN19" s="247"/>
      <c r="TCO19" s="247"/>
      <c r="TCP19" s="247"/>
      <c r="TCQ19" s="247"/>
      <c r="TCR19" s="247"/>
      <c r="TCS19" s="247"/>
      <c r="TCT19" s="247"/>
      <c r="TCU19" s="247"/>
      <c r="TCV19" s="247"/>
      <c r="TCW19" s="247"/>
      <c r="TCX19" s="247"/>
      <c r="TCY19" s="247"/>
      <c r="TCZ19" s="247"/>
      <c r="TDA19" s="247"/>
      <c r="TDB19" s="247"/>
      <c r="TDC19" s="247"/>
      <c r="TDD19" s="247"/>
      <c r="TDE19" s="247"/>
      <c r="TDF19" s="247"/>
      <c r="TDG19" s="247"/>
      <c r="TDH19" s="247"/>
      <c r="TDI19" s="247"/>
      <c r="TDJ19" s="247"/>
      <c r="TDK19" s="247"/>
      <c r="TDL19" s="247"/>
      <c r="TDM19" s="247"/>
      <c r="TDN19" s="247"/>
      <c r="TDO19" s="247"/>
      <c r="TDP19" s="247"/>
      <c r="TDQ19" s="247"/>
      <c r="TDR19" s="247"/>
      <c r="TDS19" s="247"/>
      <c r="TDT19" s="247"/>
      <c r="TDU19" s="247"/>
      <c r="TDV19" s="247"/>
      <c r="TDW19" s="247"/>
      <c r="TDX19" s="247"/>
      <c r="TDY19" s="247"/>
      <c r="TDZ19" s="247"/>
      <c r="TEA19" s="247"/>
      <c r="TEB19" s="247"/>
      <c r="TEC19" s="247"/>
      <c r="TED19" s="247"/>
      <c r="TEE19" s="247"/>
      <c r="TEF19" s="247"/>
      <c r="TEG19" s="247"/>
      <c r="TEH19" s="247"/>
      <c r="TEI19" s="247"/>
      <c r="TEJ19" s="247"/>
      <c r="TEK19" s="247"/>
      <c r="TEL19" s="247"/>
      <c r="TEM19" s="247"/>
      <c r="TEN19" s="247"/>
      <c r="TEO19" s="247"/>
      <c r="TEP19" s="247"/>
      <c r="TEQ19" s="247"/>
      <c r="TER19" s="247"/>
      <c r="TES19" s="247"/>
      <c r="TET19" s="247"/>
      <c r="TEU19" s="247"/>
      <c r="TEV19" s="247"/>
      <c r="TEW19" s="247"/>
      <c r="TEX19" s="247"/>
      <c r="TEY19" s="247"/>
      <c r="TEZ19" s="247"/>
      <c r="TFA19" s="247"/>
      <c r="TFB19" s="247"/>
      <c r="TFC19" s="247"/>
      <c r="TFD19" s="247"/>
      <c r="TFE19" s="247"/>
      <c r="TFF19" s="247"/>
      <c r="TFG19" s="247"/>
      <c r="TFH19" s="247"/>
      <c r="TFI19" s="247"/>
      <c r="TFJ19" s="247"/>
      <c r="TFK19" s="247"/>
      <c r="TFL19" s="247"/>
      <c r="TFM19" s="247"/>
      <c r="TFN19" s="247"/>
      <c r="TFO19" s="247"/>
      <c r="TFP19" s="247"/>
      <c r="TFQ19" s="247"/>
      <c r="TFR19" s="247"/>
      <c r="TFS19" s="247"/>
      <c r="TFT19" s="247"/>
      <c r="TFU19" s="247"/>
      <c r="TFV19" s="247"/>
      <c r="TFW19" s="247"/>
      <c r="TFX19" s="247"/>
      <c r="TFY19" s="247"/>
      <c r="TFZ19" s="247"/>
      <c r="TGA19" s="247"/>
      <c r="TGB19" s="247"/>
      <c r="TGC19" s="247"/>
      <c r="TGD19" s="247"/>
      <c r="TGE19" s="247"/>
      <c r="TGF19" s="247"/>
      <c r="TGG19" s="247"/>
      <c r="TGH19" s="247"/>
      <c r="TGI19" s="247"/>
      <c r="TGJ19" s="247"/>
      <c r="TGK19" s="247"/>
      <c r="TGL19" s="247"/>
      <c r="TGM19" s="247"/>
      <c r="TGN19" s="247"/>
      <c r="TGO19" s="247"/>
      <c r="TGP19" s="247"/>
      <c r="TGQ19" s="247"/>
      <c r="TGR19" s="247"/>
      <c r="TGS19" s="247"/>
      <c r="TGT19" s="247"/>
      <c r="TGU19" s="247"/>
      <c r="TGV19" s="247"/>
      <c r="TGW19" s="247"/>
      <c r="TGX19" s="247"/>
      <c r="TGY19" s="247"/>
      <c r="TGZ19" s="247"/>
      <c r="THA19" s="247"/>
      <c r="THB19" s="247"/>
      <c r="THC19" s="247"/>
      <c r="THD19" s="247"/>
      <c r="THE19" s="247"/>
      <c r="THF19" s="247"/>
      <c r="THG19" s="247"/>
      <c r="THH19" s="247"/>
      <c r="THI19" s="247"/>
      <c r="THJ19" s="247"/>
      <c r="THK19" s="247"/>
      <c r="THL19" s="247"/>
      <c r="THM19" s="247"/>
      <c r="THN19" s="247"/>
      <c r="THO19" s="247"/>
      <c r="THP19" s="247"/>
      <c r="THQ19" s="247"/>
      <c r="THR19" s="247"/>
      <c r="THS19" s="247"/>
      <c r="THT19" s="247"/>
      <c r="THU19" s="247"/>
      <c r="THV19" s="247"/>
      <c r="THW19" s="247"/>
      <c r="THX19" s="247"/>
      <c r="THY19" s="247"/>
      <c r="THZ19" s="247"/>
      <c r="TIA19" s="247"/>
      <c r="TIB19" s="247"/>
      <c r="TIC19" s="247"/>
      <c r="TID19" s="247"/>
      <c r="TIE19" s="247"/>
      <c r="TIF19" s="247"/>
      <c r="TIG19" s="247"/>
      <c r="TIH19" s="247"/>
      <c r="TII19" s="247"/>
      <c r="TIJ19" s="247"/>
      <c r="TIK19" s="247"/>
      <c r="TIL19" s="247"/>
      <c r="TIM19" s="247"/>
      <c r="TIN19" s="247"/>
      <c r="TIO19" s="247"/>
      <c r="TIP19" s="247"/>
      <c r="TIQ19" s="247"/>
      <c r="TIR19" s="247"/>
      <c r="TIS19" s="247"/>
      <c r="TIT19" s="247"/>
      <c r="TIU19" s="247"/>
      <c r="TIV19" s="247"/>
      <c r="TIW19" s="247"/>
      <c r="TIX19" s="247"/>
      <c r="TIY19" s="247"/>
      <c r="TIZ19" s="247"/>
      <c r="TJA19" s="247"/>
      <c r="TJB19" s="247"/>
      <c r="TJC19" s="247"/>
      <c r="TJD19" s="247"/>
      <c r="TJE19" s="247"/>
      <c r="TJF19" s="247"/>
      <c r="TJG19" s="247"/>
      <c r="TJH19" s="247"/>
      <c r="TJI19" s="247"/>
      <c r="TJJ19" s="247"/>
      <c r="TJK19" s="247"/>
      <c r="TJL19" s="247"/>
      <c r="TJM19" s="247"/>
      <c r="TJN19" s="247"/>
      <c r="TJO19" s="247"/>
      <c r="TJP19" s="247"/>
      <c r="TJQ19" s="247"/>
      <c r="TJR19" s="247"/>
      <c r="TJS19" s="247"/>
      <c r="TJT19" s="247"/>
      <c r="TJU19" s="247"/>
      <c r="TJV19" s="247"/>
      <c r="TJW19" s="247"/>
      <c r="TJX19" s="247"/>
      <c r="TJY19" s="247"/>
      <c r="TJZ19" s="247"/>
      <c r="TKA19" s="247"/>
      <c r="TKB19" s="247"/>
      <c r="TKC19" s="247"/>
      <c r="TKD19" s="247"/>
      <c r="TKE19" s="247"/>
      <c r="TKF19" s="247"/>
      <c r="TKG19" s="247"/>
      <c r="TKH19" s="247"/>
      <c r="TKI19" s="247"/>
      <c r="TKJ19" s="247"/>
      <c r="TKK19" s="247"/>
      <c r="TKL19" s="247"/>
      <c r="TKM19" s="247"/>
      <c r="TKN19" s="247"/>
      <c r="TKO19" s="247"/>
      <c r="TKP19" s="247"/>
      <c r="TKQ19" s="247"/>
      <c r="TKR19" s="247"/>
      <c r="TKS19" s="247"/>
      <c r="TKT19" s="247"/>
      <c r="TKU19" s="247"/>
      <c r="TKV19" s="247"/>
      <c r="TKW19" s="247"/>
      <c r="TKX19" s="247"/>
      <c r="TKY19" s="247"/>
      <c r="TKZ19" s="247"/>
      <c r="TLA19" s="247"/>
      <c r="TLB19" s="247"/>
      <c r="TLC19" s="247"/>
      <c r="TLD19" s="247"/>
      <c r="TLE19" s="247"/>
      <c r="TLF19" s="247"/>
      <c r="TLG19" s="247"/>
      <c r="TLH19" s="247"/>
      <c r="TLI19" s="247"/>
      <c r="TLJ19" s="247"/>
      <c r="TLK19" s="247"/>
      <c r="TLL19" s="247"/>
      <c r="TLM19" s="247"/>
      <c r="TLN19" s="247"/>
      <c r="TLO19" s="247"/>
      <c r="TLP19" s="247"/>
      <c r="TLQ19" s="247"/>
      <c r="TLR19" s="247"/>
      <c r="TLS19" s="247"/>
      <c r="TLT19" s="247"/>
      <c r="TLU19" s="247"/>
      <c r="TLV19" s="247"/>
      <c r="TLW19" s="247"/>
      <c r="TLX19" s="247"/>
      <c r="TLY19" s="247"/>
      <c r="TLZ19" s="247"/>
      <c r="TMA19" s="247"/>
      <c r="TMB19" s="247"/>
      <c r="TMC19" s="247"/>
      <c r="TMD19" s="247"/>
      <c r="TME19" s="247"/>
      <c r="TMF19" s="247"/>
      <c r="TMG19" s="247"/>
      <c r="TMH19" s="247"/>
      <c r="TMI19" s="247"/>
      <c r="TMJ19" s="247"/>
      <c r="TMK19" s="247"/>
      <c r="TML19" s="247"/>
      <c r="TMM19" s="247"/>
      <c r="TMN19" s="247"/>
      <c r="TMO19" s="247"/>
      <c r="TMP19" s="247"/>
      <c r="TMQ19" s="247"/>
      <c r="TMR19" s="247"/>
      <c r="TMS19" s="247"/>
      <c r="TMT19" s="247"/>
      <c r="TMU19" s="247"/>
      <c r="TMV19" s="247"/>
      <c r="TMW19" s="247"/>
      <c r="TMX19" s="247"/>
      <c r="TMY19" s="247"/>
      <c r="TMZ19" s="247"/>
      <c r="TNA19" s="247"/>
      <c r="TNB19" s="247"/>
      <c r="TNC19" s="247"/>
      <c r="TND19" s="247"/>
      <c r="TNE19" s="247"/>
      <c r="TNF19" s="247"/>
      <c r="TNG19" s="247"/>
      <c r="TNH19" s="247"/>
      <c r="TNI19" s="247"/>
      <c r="TNJ19" s="247"/>
      <c r="TNK19" s="247"/>
      <c r="TNL19" s="247"/>
      <c r="TNM19" s="247"/>
      <c r="TNN19" s="247"/>
      <c r="TNO19" s="247"/>
      <c r="TNP19" s="247"/>
      <c r="TNQ19" s="247"/>
      <c r="TNR19" s="247"/>
      <c r="TNS19" s="247"/>
      <c r="TNT19" s="247"/>
      <c r="TNU19" s="247"/>
      <c r="TNV19" s="247"/>
      <c r="TNW19" s="247"/>
      <c r="TNX19" s="247"/>
      <c r="TNY19" s="247"/>
      <c r="TNZ19" s="247"/>
      <c r="TOA19" s="247"/>
      <c r="TOB19" s="247"/>
      <c r="TOC19" s="247"/>
      <c r="TOD19" s="247"/>
      <c r="TOE19" s="247"/>
      <c r="TOF19" s="247"/>
      <c r="TOG19" s="247"/>
      <c r="TOH19" s="247"/>
      <c r="TOI19" s="247"/>
      <c r="TOJ19" s="247"/>
      <c r="TOK19" s="247"/>
      <c r="TOL19" s="247"/>
      <c r="TOM19" s="247"/>
      <c r="TON19" s="247"/>
      <c r="TOO19" s="247"/>
      <c r="TOP19" s="247"/>
      <c r="TOQ19" s="247"/>
      <c r="TOR19" s="247"/>
      <c r="TOS19" s="247"/>
      <c r="TOT19" s="247"/>
      <c r="TOU19" s="247"/>
      <c r="TOV19" s="247"/>
      <c r="TOW19" s="247"/>
      <c r="TOX19" s="247"/>
      <c r="TOY19" s="247"/>
      <c r="TOZ19" s="247"/>
      <c r="TPA19" s="247"/>
      <c r="TPB19" s="247"/>
      <c r="TPC19" s="247"/>
      <c r="TPD19" s="247"/>
      <c r="TPE19" s="247"/>
      <c r="TPF19" s="247"/>
      <c r="TPG19" s="247"/>
      <c r="TPH19" s="247"/>
      <c r="TPI19" s="247"/>
      <c r="TPJ19" s="247"/>
      <c r="TPK19" s="247"/>
      <c r="TPL19" s="247"/>
      <c r="TPM19" s="247"/>
      <c r="TPN19" s="247"/>
      <c r="TPO19" s="247"/>
      <c r="TPP19" s="247"/>
      <c r="TPQ19" s="247"/>
      <c r="TPR19" s="247"/>
      <c r="TPS19" s="247"/>
      <c r="TPT19" s="247"/>
      <c r="TPU19" s="247"/>
      <c r="TPV19" s="247"/>
      <c r="TPW19" s="247"/>
      <c r="TPX19" s="247"/>
      <c r="TPY19" s="247"/>
      <c r="TPZ19" s="247"/>
      <c r="TQA19" s="247"/>
      <c r="TQB19" s="247"/>
      <c r="TQC19" s="247"/>
      <c r="TQD19" s="247"/>
      <c r="TQE19" s="247"/>
      <c r="TQF19" s="247"/>
      <c r="TQG19" s="247"/>
      <c r="TQH19" s="247"/>
      <c r="TQI19" s="247"/>
      <c r="TQJ19" s="247"/>
      <c r="TQK19" s="247"/>
      <c r="TQL19" s="247"/>
      <c r="TQM19" s="247"/>
      <c r="TQN19" s="247"/>
      <c r="TQO19" s="247"/>
      <c r="TQP19" s="247"/>
      <c r="TQQ19" s="247"/>
      <c r="TQR19" s="247"/>
      <c r="TQS19" s="247"/>
      <c r="TQT19" s="247"/>
      <c r="TQU19" s="247"/>
      <c r="TQV19" s="247"/>
      <c r="TQW19" s="247"/>
      <c r="TQX19" s="247"/>
      <c r="TQY19" s="247"/>
      <c r="TQZ19" s="247"/>
      <c r="TRA19" s="247"/>
      <c r="TRB19" s="247"/>
      <c r="TRC19" s="247"/>
      <c r="TRD19" s="247"/>
      <c r="TRE19" s="247"/>
      <c r="TRF19" s="247"/>
      <c r="TRG19" s="247"/>
      <c r="TRH19" s="247"/>
      <c r="TRI19" s="247"/>
      <c r="TRJ19" s="247"/>
      <c r="TRK19" s="247"/>
      <c r="TRL19" s="247"/>
      <c r="TRM19" s="247"/>
      <c r="TRN19" s="247"/>
      <c r="TRO19" s="247"/>
      <c r="TRP19" s="247"/>
      <c r="TRQ19" s="247"/>
      <c r="TRR19" s="247"/>
      <c r="TRS19" s="247"/>
      <c r="TRT19" s="247"/>
      <c r="TRU19" s="247"/>
      <c r="TRV19" s="247"/>
      <c r="TRW19" s="247"/>
      <c r="TRX19" s="247"/>
      <c r="TRY19" s="247"/>
      <c r="TRZ19" s="247"/>
      <c r="TSA19" s="247"/>
      <c r="TSB19" s="247"/>
      <c r="TSC19" s="247"/>
      <c r="TSD19" s="247"/>
      <c r="TSE19" s="247"/>
      <c r="TSF19" s="247"/>
      <c r="TSG19" s="247"/>
      <c r="TSH19" s="247"/>
      <c r="TSI19" s="247"/>
      <c r="TSJ19" s="247"/>
      <c r="TSK19" s="247"/>
      <c r="TSL19" s="247"/>
      <c r="TSM19" s="247"/>
      <c r="TSN19" s="247"/>
      <c r="TSO19" s="247"/>
      <c r="TSP19" s="247"/>
      <c r="TSQ19" s="247"/>
      <c r="TSR19" s="247"/>
      <c r="TSS19" s="247"/>
      <c r="TST19" s="247"/>
      <c r="TSU19" s="247"/>
      <c r="TSV19" s="247"/>
      <c r="TSW19" s="247"/>
      <c r="TSX19" s="247"/>
      <c r="TSY19" s="247"/>
      <c r="TSZ19" s="247"/>
      <c r="TTA19" s="247"/>
      <c r="TTB19" s="247"/>
      <c r="TTC19" s="247"/>
      <c r="TTD19" s="247"/>
      <c r="TTE19" s="247"/>
      <c r="TTF19" s="247"/>
      <c r="TTG19" s="247"/>
      <c r="TTH19" s="247"/>
      <c r="TTI19" s="247"/>
      <c r="TTJ19" s="247"/>
      <c r="TTK19" s="247"/>
      <c r="TTL19" s="247"/>
      <c r="TTM19" s="247"/>
      <c r="TTN19" s="247"/>
      <c r="TTO19" s="247"/>
      <c r="TTP19" s="247"/>
      <c r="TTQ19" s="247"/>
      <c r="TTR19" s="247"/>
      <c r="TTS19" s="247"/>
      <c r="TTT19" s="247"/>
      <c r="TTU19" s="247"/>
      <c r="TTV19" s="247"/>
      <c r="TTW19" s="247"/>
      <c r="TTX19" s="247"/>
      <c r="TTY19" s="247"/>
      <c r="TTZ19" s="247"/>
      <c r="TUA19" s="247"/>
      <c r="TUB19" s="247"/>
      <c r="TUC19" s="247"/>
      <c r="TUD19" s="247"/>
      <c r="TUE19" s="247"/>
      <c r="TUF19" s="247"/>
      <c r="TUG19" s="247"/>
      <c r="TUH19" s="247"/>
      <c r="TUI19" s="247"/>
      <c r="TUJ19" s="247"/>
      <c r="TUK19" s="247"/>
      <c r="TUL19" s="247"/>
      <c r="TUM19" s="247"/>
      <c r="TUN19" s="247"/>
      <c r="TUO19" s="247"/>
      <c r="TUP19" s="247"/>
      <c r="TUQ19" s="247"/>
      <c r="TUR19" s="247"/>
      <c r="TUS19" s="247"/>
      <c r="TUT19" s="247"/>
      <c r="TUU19" s="247"/>
      <c r="TUV19" s="247"/>
      <c r="TUW19" s="247"/>
      <c r="TUX19" s="247"/>
      <c r="TUY19" s="247"/>
      <c r="TUZ19" s="247"/>
      <c r="TVA19" s="247"/>
      <c r="TVB19" s="247"/>
      <c r="TVC19" s="247"/>
      <c r="TVD19" s="247"/>
      <c r="TVE19" s="247"/>
      <c r="TVF19" s="247"/>
      <c r="TVG19" s="247"/>
      <c r="TVH19" s="247"/>
      <c r="TVI19" s="247"/>
      <c r="TVJ19" s="247"/>
      <c r="TVK19" s="247"/>
      <c r="TVL19" s="247"/>
      <c r="TVM19" s="247"/>
      <c r="TVN19" s="247"/>
      <c r="TVO19" s="247"/>
      <c r="TVP19" s="247"/>
      <c r="TVQ19" s="247"/>
      <c r="TVR19" s="247"/>
      <c r="TVS19" s="247"/>
      <c r="TVT19" s="247"/>
      <c r="TVU19" s="247"/>
      <c r="TVV19" s="247"/>
      <c r="TVW19" s="247"/>
      <c r="TVX19" s="247"/>
      <c r="TVY19" s="247"/>
      <c r="TVZ19" s="247"/>
      <c r="TWA19" s="247"/>
      <c r="TWB19" s="247"/>
      <c r="TWC19" s="247"/>
      <c r="TWD19" s="247"/>
      <c r="TWE19" s="247"/>
      <c r="TWF19" s="247"/>
      <c r="TWG19" s="247"/>
      <c r="TWH19" s="247"/>
      <c r="TWI19" s="247"/>
      <c r="TWJ19" s="247"/>
      <c r="TWK19" s="247"/>
      <c r="TWL19" s="247"/>
      <c r="TWM19" s="247"/>
      <c r="TWN19" s="247"/>
      <c r="TWO19" s="247"/>
      <c r="TWP19" s="247"/>
      <c r="TWQ19" s="247"/>
      <c r="TWR19" s="247"/>
      <c r="TWS19" s="247"/>
      <c r="TWT19" s="247"/>
      <c r="TWU19" s="247"/>
      <c r="TWV19" s="247"/>
      <c r="TWW19" s="247"/>
      <c r="TWX19" s="247"/>
      <c r="TWY19" s="247"/>
      <c r="TWZ19" s="247"/>
      <c r="TXA19" s="247"/>
      <c r="TXB19" s="247"/>
      <c r="TXC19" s="247"/>
      <c r="TXD19" s="247"/>
      <c r="TXE19" s="247"/>
      <c r="TXF19" s="247"/>
      <c r="TXG19" s="247"/>
      <c r="TXH19" s="247"/>
      <c r="TXI19" s="247"/>
      <c r="TXJ19" s="247"/>
      <c r="TXK19" s="247"/>
      <c r="TXL19" s="247"/>
      <c r="TXM19" s="247"/>
      <c r="TXN19" s="247"/>
      <c r="TXO19" s="247"/>
      <c r="TXP19" s="247"/>
      <c r="TXQ19" s="247"/>
      <c r="TXR19" s="247"/>
      <c r="TXS19" s="247"/>
      <c r="TXT19" s="247"/>
      <c r="TXU19" s="247"/>
      <c r="TXV19" s="247"/>
      <c r="TXW19" s="247"/>
      <c r="TXX19" s="247"/>
      <c r="TXY19" s="247"/>
      <c r="TXZ19" s="247"/>
      <c r="TYA19" s="247"/>
      <c r="TYB19" s="247"/>
      <c r="TYC19" s="247"/>
      <c r="TYD19" s="247"/>
      <c r="TYE19" s="247"/>
      <c r="TYF19" s="247"/>
      <c r="TYG19" s="247"/>
      <c r="TYH19" s="247"/>
      <c r="TYI19" s="247"/>
      <c r="TYJ19" s="247"/>
      <c r="TYK19" s="247"/>
      <c r="TYL19" s="247"/>
      <c r="TYM19" s="247"/>
      <c r="TYN19" s="247"/>
      <c r="TYO19" s="247"/>
      <c r="TYP19" s="247"/>
      <c r="TYQ19" s="247"/>
      <c r="TYR19" s="247"/>
      <c r="TYS19" s="247"/>
      <c r="TYT19" s="247"/>
      <c r="TYU19" s="247"/>
      <c r="TYV19" s="247"/>
      <c r="TYW19" s="247"/>
      <c r="TYX19" s="247"/>
      <c r="TYY19" s="247"/>
      <c r="TYZ19" s="247"/>
      <c r="TZA19" s="247"/>
      <c r="TZB19" s="247"/>
      <c r="TZC19" s="247"/>
      <c r="TZD19" s="247"/>
      <c r="TZE19" s="247"/>
      <c r="TZF19" s="247"/>
      <c r="TZG19" s="247"/>
      <c r="TZH19" s="247"/>
      <c r="TZI19" s="247"/>
      <c r="TZJ19" s="247"/>
      <c r="TZK19" s="247"/>
      <c r="TZL19" s="247"/>
      <c r="TZM19" s="247"/>
      <c r="TZN19" s="247"/>
      <c r="TZO19" s="247"/>
      <c r="TZP19" s="247"/>
      <c r="TZQ19" s="247"/>
      <c r="TZR19" s="247"/>
      <c r="TZS19" s="247"/>
      <c r="TZT19" s="247"/>
      <c r="TZU19" s="247"/>
      <c r="TZV19" s="247"/>
      <c r="TZW19" s="247"/>
      <c r="TZX19" s="247"/>
      <c r="TZY19" s="247"/>
      <c r="TZZ19" s="247"/>
      <c r="UAA19" s="247"/>
      <c r="UAB19" s="247"/>
      <c r="UAC19" s="247"/>
      <c r="UAD19" s="247"/>
      <c r="UAE19" s="247"/>
      <c r="UAF19" s="247"/>
      <c r="UAG19" s="247"/>
      <c r="UAH19" s="247"/>
      <c r="UAI19" s="247"/>
      <c r="UAJ19" s="247"/>
      <c r="UAK19" s="247"/>
      <c r="UAL19" s="247"/>
      <c r="UAM19" s="247"/>
      <c r="UAN19" s="247"/>
      <c r="UAO19" s="247"/>
      <c r="UAP19" s="247"/>
      <c r="UAQ19" s="247"/>
      <c r="UAR19" s="247"/>
      <c r="UAS19" s="247"/>
      <c r="UAT19" s="247"/>
      <c r="UAU19" s="247"/>
      <c r="UAV19" s="247"/>
      <c r="UAW19" s="247"/>
      <c r="UAX19" s="247"/>
      <c r="UAY19" s="247"/>
      <c r="UAZ19" s="247"/>
      <c r="UBA19" s="247"/>
      <c r="UBB19" s="247"/>
      <c r="UBC19" s="247"/>
      <c r="UBD19" s="247"/>
      <c r="UBE19" s="247"/>
      <c r="UBF19" s="247"/>
      <c r="UBG19" s="247"/>
      <c r="UBH19" s="247"/>
      <c r="UBI19" s="247"/>
      <c r="UBJ19" s="247"/>
      <c r="UBK19" s="247"/>
      <c r="UBL19" s="247"/>
      <c r="UBM19" s="247"/>
      <c r="UBN19" s="247"/>
      <c r="UBO19" s="247"/>
      <c r="UBP19" s="247"/>
      <c r="UBQ19" s="247"/>
      <c r="UBR19" s="247"/>
      <c r="UBS19" s="247"/>
      <c r="UBT19" s="247"/>
      <c r="UBU19" s="247"/>
      <c r="UBV19" s="247"/>
      <c r="UBW19" s="247"/>
      <c r="UBX19" s="247"/>
      <c r="UBY19" s="247"/>
      <c r="UBZ19" s="247"/>
      <c r="UCA19" s="247"/>
      <c r="UCB19" s="247"/>
      <c r="UCC19" s="247"/>
      <c r="UCD19" s="247"/>
      <c r="UCE19" s="247"/>
      <c r="UCF19" s="247"/>
      <c r="UCG19" s="247"/>
      <c r="UCH19" s="247"/>
      <c r="UCI19" s="247"/>
      <c r="UCJ19" s="247"/>
      <c r="UCK19" s="247"/>
      <c r="UCL19" s="247"/>
      <c r="UCM19" s="247"/>
      <c r="UCN19" s="247"/>
      <c r="UCO19" s="247"/>
      <c r="UCP19" s="247"/>
      <c r="UCQ19" s="247"/>
      <c r="UCR19" s="247"/>
      <c r="UCS19" s="247"/>
      <c r="UCT19" s="247"/>
      <c r="UCU19" s="247"/>
      <c r="UCV19" s="247"/>
      <c r="UCW19" s="247"/>
      <c r="UCX19" s="247"/>
      <c r="UCY19" s="247"/>
      <c r="UCZ19" s="247"/>
      <c r="UDA19" s="247"/>
      <c r="UDB19" s="247"/>
      <c r="UDC19" s="247"/>
      <c r="UDD19" s="247"/>
      <c r="UDE19" s="247"/>
      <c r="UDF19" s="247"/>
      <c r="UDG19" s="247"/>
      <c r="UDH19" s="247"/>
      <c r="UDI19" s="247"/>
      <c r="UDJ19" s="247"/>
      <c r="UDK19" s="247"/>
      <c r="UDL19" s="247"/>
      <c r="UDM19" s="247"/>
      <c r="UDN19" s="247"/>
      <c r="UDO19" s="247"/>
      <c r="UDP19" s="247"/>
      <c r="UDQ19" s="247"/>
      <c r="UDR19" s="247"/>
      <c r="UDS19" s="247"/>
      <c r="UDT19" s="247"/>
      <c r="UDU19" s="247"/>
      <c r="UDV19" s="247"/>
      <c r="UDW19" s="247"/>
      <c r="UDX19" s="247"/>
      <c r="UDY19" s="247"/>
      <c r="UDZ19" s="247"/>
      <c r="UEA19" s="247"/>
      <c r="UEB19" s="247"/>
      <c r="UEC19" s="247"/>
      <c r="UED19" s="247"/>
      <c r="UEE19" s="247"/>
      <c r="UEF19" s="247"/>
      <c r="UEG19" s="247"/>
      <c r="UEH19" s="247"/>
      <c r="UEI19" s="247"/>
      <c r="UEJ19" s="247"/>
      <c r="UEK19" s="247"/>
      <c r="UEL19" s="247"/>
      <c r="UEM19" s="247"/>
      <c r="UEN19" s="247"/>
      <c r="UEO19" s="247"/>
      <c r="UEP19" s="247"/>
      <c r="UEQ19" s="247"/>
      <c r="UER19" s="247"/>
      <c r="UES19" s="247"/>
      <c r="UET19" s="247"/>
      <c r="UEU19" s="247"/>
      <c r="UEV19" s="247"/>
      <c r="UEW19" s="247"/>
      <c r="UEX19" s="247"/>
      <c r="UEY19" s="247"/>
      <c r="UEZ19" s="247"/>
      <c r="UFA19" s="247"/>
      <c r="UFB19" s="247"/>
      <c r="UFC19" s="247"/>
      <c r="UFD19" s="247"/>
      <c r="UFE19" s="247"/>
      <c r="UFF19" s="247"/>
      <c r="UFG19" s="247"/>
      <c r="UFH19" s="247"/>
      <c r="UFI19" s="247"/>
      <c r="UFJ19" s="247"/>
      <c r="UFK19" s="247"/>
      <c r="UFL19" s="247"/>
      <c r="UFM19" s="247"/>
      <c r="UFN19" s="247"/>
      <c r="UFO19" s="247"/>
      <c r="UFP19" s="247"/>
      <c r="UFQ19" s="247"/>
      <c r="UFR19" s="247"/>
      <c r="UFS19" s="247"/>
      <c r="UFT19" s="247"/>
      <c r="UFU19" s="247"/>
      <c r="UFV19" s="247"/>
      <c r="UFW19" s="247"/>
      <c r="UFX19" s="247"/>
      <c r="UFY19" s="247"/>
      <c r="UFZ19" s="247"/>
      <c r="UGA19" s="247"/>
      <c r="UGB19" s="247"/>
      <c r="UGC19" s="247"/>
      <c r="UGD19" s="247"/>
      <c r="UGE19" s="247"/>
      <c r="UGF19" s="247"/>
      <c r="UGG19" s="247"/>
      <c r="UGH19" s="247"/>
      <c r="UGI19" s="247"/>
      <c r="UGJ19" s="247"/>
      <c r="UGK19" s="247"/>
      <c r="UGL19" s="247"/>
      <c r="UGM19" s="247"/>
      <c r="UGN19" s="247"/>
      <c r="UGO19" s="247"/>
      <c r="UGP19" s="247"/>
      <c r="UGQ19" s="247"/>
      <c r="UGR19" s="247"/>
      <c r="UGS19" s="247"/>
      <c r="UGT19" s="247"/>
      <c r="UGU19" s="247"/>
      <c r="UGV19" s="247"/>
      <c r="UGW19" s="247"/>
      <c r="UGX19" s="247"/>
      <c r="UGY19" s="247"/>
      <c r="UGZ19" s="247"/>
      <c r="UHA19" s="247"/>
      <c r="UHB19" s="247"/>
      <c r="UHC19" s="247"/>
      <c r="UHD19" s="247"/>
      <c r="UHE19" s="247"/>
      <c r="UHF19" s="247"/>
      <c r="UHG19" s="247"/>
      <c r="UHH19" s="247"/>
      <c r="UHI19" s="247"/>
      <c r="UHJ19" s="247"/>
      <c r="UHK19" s="247"/>
      <c r="UHL19" s="247"/>
      <c r="UHM19" s="247"/>
      <c r="UHN19" s="247"/>
      <c r="UHO19" s="247"/>
      <c r="UHP19" s="247"/>
      <c r="UHQ19" s="247"/>
      <c r="UHR19" s="247"/>
      <c r="UHS19" s="247"/>
      <c r="UHT19" s="247"/>
      <c r="UHU19" s="247"/>
      <c r="UHV19" s="247"/>
      <c r="UHW19" s="247"/>
      <c r="UHX19" s="247"/>
      <c r="UHY19" s="247"/>
      <c r="UHZ19" s="247"/>
      <c r="UIA19" s="247"/>
      <c r="UIB19" s="247"/>
      <c r="UIC19" s="247"/>
      <c r="UID19" s="247"/>
      <c r="UIE19" s="247"/>
      <c r="UIF19" s="247"/>
      <c r="UIG19" s="247"/>
      <c r="UIH19" s="247"/>
      <c r="UII19" s="247"/>
      <c r="UIJ19" s="247"/>
      <c r="UIK19" s="247"/>
      <c r="UIL19" s="247"/>
      <c r="UIM19" s="247"/>
      <c r="UIN19" s="247"/>
      <c r="UIO19" s="247"/>
      <c r="UIP19" s="247"/>
      <c r="UIQ19" s="247"/>
      <c r="UIR19" s="247"/>
      <c r="UIS19" s="247"/>
      <c r="UIT19" s="247"/>
      <c r="UIU19" s="247"/>
      <c r="UIV19" s="247"/>
      <c r="UIW19" s="247"/>
      <c r="UIX19" s="247"/>
      <c r="UIY19" s="247"/>
      <c r="UIZ19" s="247"/>
      <c r="UJA19" s="247"/>
      <c r="UJB19" s="247"/>
      <c r="UJC19" s="247"/>
      <c r="UJD19" s="247"/>
      <c r="UJE19" s="247"/>
      <c r="UJF19" s="247"/>
      <c r="UJG19" s="247"/>
      <c r="UJH19" s="247"/>
      <c r="UJI19" s="247"/>
      <c r="UJJ19" s="247"/>
      <c r="UJK19" s="247"/>
      <c r="UJL19" s="247"/>
      <c r="UJM19" s="247"/>
      <c r="UJN19" s="247"/>
      <c r="UJO19" s="247"/>
      <c r="UJP19" s="247"/>
      <c r="UJQ19" s="247"/>
      <c r="UJR19" s="247"/>
      <c r="UJS19" s="247"/>
      <c r="UJT19" s="247"/>
      <c r="UJU19" s="247"/>
      <c r="UJV19" s="247"/>
      <c r="UJW19" s="247"/>
      <c r="UJX19" s="247"/>
      <c r="UJY19" s="247"/>
      <c r="UJZ19" s="247"/>
      <c r="UKA19" s="247"/>
      <c r="UKB19" s="247"/>
      <c r="UKC19" s="247"/>
      <c r="UKD19" s="247"/>
      <c r="UKE19" s="247"/>
      <c r="UKF19" s="247"/>
      <c r="UKG19" s="247"/>
      <c r="UKH19" s="247"/>
      <c r="UKI19" s="247"/>
      <c r="UKJ19" s="247"/>
      <c r="UKK19" s="247"/>
      <c r="UKL19" s="247"/>
      <c r="UKM19" s="247"/>
      <c r="UKN19" s="247"/>
      <c r="UKO19" s="247"/>
      <c r="UKP19" s="247"/>
      <c r="UKQ19" s="247"/>
      <c r="UKR19" s="247"/>
      <c r="UKS19" s="247"/>
      <c r="UKT19" s="247"/>
      <c r="UKU19" s="247"/>
      <c r="UKV19" s="247"/>
      <c r="UKW19" s="247"/>
      <c r="UKX19" s="247"/>
      <c r="UKY19" s="247"/>
      <c r="UKZ19" s="247"/>
      <c r="ULA19" s="247"/>
      <c r="ULB19" s="247"/>
      <c r="ULC19" s="247"/>
      <c r="ULD19" s="247"/>
      <c r="ULE19" s="247"/>
      <c r="ULF19" s="247"/>
      <c r="ULG19" s="247"/>
      <c r="ULH19" s="247"/>
      <c r="ULI19" s="247"/>
      <c r="ULJ19" s="247"/>
      <c r="ULK19" s="247"/>
      <c r="ULL19" s="247"/>
      <c r="ULM19" s="247"/>
      <c r="ULN19" s="247"/>
      <c r="ULO19" s="247"/>
      <c r="ULP19" s="247"/>
      <c r="ULQ19" s="247"/>
      <c r="ULR19" s="247"/>
      <c r="ULS19" s="247"/>
      <c r="ULT19" s="247"/>
      <c r="ULU19" s="247"/>
      <c r="ULV19" s="247"/>
      <c r="ULW19" s="247"/>
      <c r="ULX19" s="247"/>
      <c r="ULY19" s="247"/>
      <c r="ULZ19" s="247"/>
      <c r="UMA19" s="247"/>
      <c r="UMB19" s="247"/>
      <c r="UMC19" s="247"/>
      <c r="UMD19" s="247"/>
      <c r="UME19" s="247"/>
      <c r="UMF19" s="247"/>
      <c r="UMG19" s="247"/>
      <c r="UMH19" s="247"/>
      <c r="UMI19" s="247"/>
      <c r="UMJ19" s="247"/>
      <c r="UMK19" s="247"/>
      <c r="UML19" s="247"/>
      <c r="UMM19" s="247"/>
      <c r="UMN19" s="247"/>
      <c r="UMO19" s="247"/>
      <c r="UMP19" s="247"/>
      <c r="UMQ19" s="247"/>
      <c r="UMR19" s="247"/>
      <c r="UMS19" s="247"/>
      <c r="UMT19" s="247"/>
      <c r="UMU19" s="247"/>
      <c r="UMV19" s="247"/>
      <c r="UMW19" s="247"/>
      <c r="UMX19" s="247"/>
      <c r="UMY19" s="247"/>
      <c r="UMZ19" s="247"/>
      <c r="UNA19" s="247"/>
      <c r="UNB19" s="247"/>
      <c r="UNC19" s="247"/>
      <c r="UND19" s="247"/>
      <c r="UNE19" s="247"/>
      <c r="UNF19" s="247"/>
      <c r="UNG19" s="247"/>
      <c r="UNH19" s="247"/>
      <c r="UNI19" s="247"/>
      <c r="UNJ19" s="247"/>
      <c r="UNK19" s="247"/>
      <c r="UNL19" s="247"/>
      <c r="UNM19" s="247"/>
      <c r="UNN19" s="247"/>
      <c r="UNO19" s="247"/>
      <c r="UNP19" s="247"/>
      <c r="UNQ19" s="247"/>
      <c r="UNR19" s="247"/>
      <c r="UNS19" s="247"/>
      <c r="UNT19" s="247"/>
      <c r="UNU19" s="247"/>
      <c r="UNV19" s="247"/>
      <c r="UNW19" s="247"/>
      <c r="UNX19" s="247"/>
      <c r="UNY19" s="247"/>
      <c r="UNZ19" s="247"/>
      <c r="UOA19" s="247"/>
      <c r="UOB19" s="247"/>
      <c r="UOC19" s="247"/>
      <c r="UOD19" s="247"/>
      <c r="UOE19" s="247"/>
      <c r="UOF19" s="247"/>
      <c r="UOG19" s="247"/>
      <c r="UOH19" s="247"/>
      <c r="UOI19" s="247"/>
      <c r="UOJ19" s="247"/>
      <c r="UOK19" s="247"/>
      <c r="UOL19" s="247"/>
      <c r="UOM19" s="247"/>
      <c r="UON19" s="247"/>
      <c r="UOO19" s="247"/>
      <c r="UOP19" s="247"/>
      <c r="UOQ19" s="247"/>
      <c r="UOR19" s="247"/>
      <c r="UOS19" s="247"/>
      <c r="UOT19" s="247"/>
      <c r="UOU19" s="247"/>
      <c r="UOV19" s="247"/>
      <c r="UOW19" s="247"/>
      <c r="UOX19" s="247"/>
      <c r="UOY19" s="247"/>
      <c r="UOZ19" s="247"/>
      <c r="UPA19" s="247"/>
      <c r="UPB19" s="247"/>
      <c r="UPC19" s="247"/>
      <c r="UPD19" s="247"/>
      <c r="UPE19" s="247"/>
      <c r="UPF19" s="247"/>
      <c r="UPG19" s="247"/>
      <c r="UPH19" s="247"/>
      <c r="UPI19" s="247"/>
      <c r="UPJ19" s="247"/>
      <c r="UPK19" s="247"/>
      <c r="UPL19" s="247"/>
      <c r="UPM19" s="247"/>
      <c r="UPN19" s="247"/>
      <c r="UPO19" s="247"/>
      <c r="UPP19" s="247"/>
      <c r="UPQ19" s="247"/>
      <c r="UPR19" s="247"/>
      <c r="UPS19" s="247"/>
      <c r="UPT19" s="247"/>
      <c r="UPU19" s="247"/>
      <c r="UPV19" s="247"/>
      <c r="UPW19" s="247"/>
      <c r="UPX19" s="247"/>
      <c r="UPY19" s="247"/>
      <c r="UPZ19" s="247"/>
      <c r="UQA19" s="247"/>
      <c r="UQB19" s="247"/>
      <c r="UQC19" s="247"/>
      <c r="UQD19" s="247"/>
      <c r="UQE19" s="247"/>
      <c r="UQF19" s="247"/>
      <c r="UQG19" s="247"/>
      <c r="UQH19" s="247"/>
      <c r="UQI19" s="247"/>
      <c r="UQJ19" s="247"/>
      <c r="UQK19" s="247"/>
      <c r="UQL19" s="247"/>
      <c r="UQM19" s="247"/>
      <c r="UQN19" s="247"/>
      <c r="UQO19" s="247"/>
      <c r="UQP19" s="247"/>
      <c r="UQQ19" s="247"/>
      <c r="UQR19" s="247"/>
      <c r="UQS19" s="247"/>
      <c r="UQT19" s="247"/>
      <c r="UQU19" s="247"/>
      <c r="UQV19" s="247"/>
      <c r="UQW19" s="247"/>
      <c r="UQX19" s="247"/>
      <c r="UQY19" s="247"/>
      <c r="UQZ19" s="247"/>
      <c r="URA19" s="247"/>
      <c r="URB19" s="247"/>
      <c r="URC19" s="247"/>
      <c r="URD19" s="247"/>
      <c r="URE19" s="247"/>
      <c r="URF19" s="247"/>
      <c r="URG19" s="247"/>
      <c r="URH19" s="247"/>
      <c r="URI19" s="247"/>
      <c r="URJ19" s="247"/>
      <c r="URK19" s="247"/>
      <c r="URL19" s="247"/>
      <c r="URM19" s="247"/>
      <c r="URN19" s="247"/>
      <c r="URO19" s="247"/>
      <c r="URP19" s="247"/>
      <c r="URQ19" s="247"/>
      <c r="URR19" s="247"/>
      <c r="URS19" s="247"/>
      <c r="URT19" s="247"/>
      <c r="URU19" s="247"/>
      <c r="URV19" s="247"/>
      <c r="URW19" s="247"/>
      <c r="URX19" s="247"/>
      <c r="URY19" s="247"/>
      <c r="URZ19" s="247"/>
      <c r="USA19" s="247"/>
      <c r="USB19" s="247"/>
      <c r="USC19" s="247"/>
      <c r="USD19" s="247"/>
      <c r="USE19" s="247"/>
      <c r="USF19" s="247"/>
      <c r="USG19" s="247"/>
      <c r="USH19" s="247"/>
      <c r="USI19" s="247"/>
      <c r="USJ19" s="247"/>
      <c r="USK19" s="247"/>
      <c r="USL19" s="247"/>
      <c r="USM19" s="247"/>
      <c r="USN19" s="247"/>
      <c r="USO19" s="247"/>
      <c r="USP19" s="247"/>
      <c r="USQ19" s="247"/>
      <c r="USR19" s="247"/>
      <c r="USS19" s="247"/>
      <c r="UST19" s="247"/>
      <c r="USU19" s="247"/>
      <c r="USV19" s="247"/>
      <c r="USW19" s="247"/>
      <c r="USX19" s="247"/>
      <c r="USY19" s="247"/>
      <c r="USZ19" s="247"/>
      <c r="UTA19" s="247"/>
      <c r="UTB19" s="247"/>
      <c r="UTC19" s="247"/>
      <c r="UTD19" s="247"/>
      <c r="UTE19" s="247"/>
      <c r="UTF19" s="247"/>
      <c r="UTG19" s="247"/>
      <c r="UTH19" s="247"/>
      <c r="UTI19" s="247"/>
      <c r="UTJ19" s="247"/>
      <c r="UTK19" s="247"/>
      <c r="UTL19" s="247"/>
      <c r="UTM19" s="247"/>
      <c r="UTN19" s="247"/>
      <c r="UTO19" s="247"/>
      <c r="UTP19" s="247"/>
      <c r="UTQ19" s="247"/>
      <c r="UTR19" s="247"/>
      <c r="UTS19" s="247"/>
      <c r="UTT19" s="247"/>
      <c r="UTU19" s="247"/>
      <c r="UTV19" s="247"/>
      <c r="UTW19" s="247"/>
      <c r="UTX19" s="247"/>
      <c r="UTY19" s="247"/>
      <c r="UTZ19" s="247"/>
      <c r="UUA19" s="247"/>
      <c r="UUB19" s="247"/>
      <c r="UUC19" s="247"/>
      <c r="UUD19" s="247"/>
      <c r="UUE19" s="247"/>
      <c r="UUF19" s="247"/>
      <c r="UUG19" s="247"/>
      <c r="UUH19" s="247"/>
      <c r="UUI19" s="247"/>
      <c r="UUJ19" s="247"/>
      <c r="UUK19" s="247"/>
      <c r="UUL19" s="247"/>
      <c r="UUM19" s="247"/>
      <c r="UUN19" s="247"/>
      <c r="UUO19" s="247"/>
      <c r="UUP19" s="247"/>
      <c r="UUQ19" s="247"/>
      <c r="UUR19" s="247"/>
      <c r="UUS19" s="247"/>
      <c r="UUT19" s="247"/>
      <c r="UUU19" s="247"/>
      <c r="UUV19" s="247"/>
      <c r="UUW19" s="247"/>
      <c r="UUX19" s="247"/>
      <c r="UUY19" s="247"/>
      <c r="UUZ19" s="247"/>
      <c r="UVA19" s="247"/>
      <c r="UVB19" s="247"/>
      <c r="UVC19" s="247"/>
      <c r="UVD19" s="247"/>
      <c r="UVE19" s="247"/>
      <c r="UVF19" s="247"/>
      <c r="UVG19" s="247"/>
      <c r="UVH19" s="247"/>
      <c r="UVI19" s="247"/>
      <c r="UVJ19" s="247"/>
      <c r="UVK19" s="247"/>
      <c r="UVL19" s="247"/>
      <c r="UVM19" s="247"/>
      <c r="UVN19" s="247"/>
      <c r="UVO19" s="247"/>
      <c r="UVP19" s="247"/>
      <c r="UVQ19" s="247"/>
      <c r="UVR19" s="247"/>
      <c r="UVS19" s="247"/>
      <c r="UVT19" s="247"/>
      <c r="UVU19" s="247"/>
      <c r="UVV19" s="247"/>
      <c r="UVW19" s="247"/>
      <c r="UVX19" s="247"/>
      <c r="UVY19" s="247"/>
      <c r="UVZ19" s="247"/>
      <c r="UWA19" s="247"/>
      <c r="UWB19" s="247"/>
      <c r="UWC19" s="247"/>
      <c r="UWD19" s="247"/>
      <c r="UWE19" s="247"/>
      <c r="UWF19" s="247"/>
      <c r="UWG19" s="247"/>
      <c r="UWH19" s="247"/>
      <c r="UWI19" s="247"/>
      <c r="UWJ19" s="247"/>
      <c r="UWK19" s="247"/>
      <c r="UWL19" s="247"/>
      <c r="UWM19" s="247"/>
      <c r="UWN19" s="247"/>
      <c r="UWO19" s="247"/>
      <c r="UWP19" s="247"/>
      <c r="UWQ19" s="247"/>
      <c r="UWR19" s="247"/>
      <c r="UWS19" s="247"/>
      <c r="UWT19" s="247"/>
      <c r="UWU19" s="247"/>
      <c r="UWV19" s="247"/>
      <c r="UWW19" s="247"/>
      <c r="UWX19" s="247"/>
      <c r="UWY19" s="247"/>
      <c r="UWZ19" s="247"/>
      <c r="UXA19" s="247"/>
      <c r="UXB19" s="247"/>
      <c r="UXC19" s="247"/>
      <c r="UXD19" s="247"/>
      <c r="UXE19" s="247"/>
      <c r="UXF19" s="247"/>
      <c r="UXG19" s="247"/>
      <c r="UXH19" s="247"/>
      <c r="UXI19" s="247"/>
      <c r="UXJ19" s="247"/>
      <c r="UXK19" s="247"/>
      <c r="UXL19" s="247"/>
      <c r="UXM19" s="247"/>
      <c r="UXN19" s="247"/>
      <c r="UXO19" s="247"/>
      <c r="UXP19" s="247"/>
      <c r="UXQ19" s="247"/>
      <c r="UXR19" s="247"/>
      <c r="UXS19" s="247"/>
      <c r="UXT19" s="247"/>
      <c r="UXU19" s="247"/>
      <c r="UXV19" s="247"/>
      <c r="UXW19" s="247"/>
      <c r="UXX19" s="247"/>
      <c r="UXY19" s="247"/>
      <c r="UXZ19" s="247"/>
      <c r="UYA19" s="247"/>
      <c r="UYB19" s="247"/>
      <c r="UYC19" s="247"/>
      <c r="UYD19" s="247"/>
      <c r="UYE19" s="247"/>
      <c r="UYF19" s="247"/>
      <c r="UYG19" s="247"/>
      <c r="UYH19" s="247"/>
      <c r="UYI19" s="247"/>
      <c r="UYJ19" s="247"/>
      <c r="UYK19" s="247"/>
      <c r="UYL19" s="247"/>
      <c r="UYM19" s="247"/>
      <c r="UYN19" s="247"/>
      <c r="UYO19" s="247"/>
      <c r="UYP19" s="247"/>
      <c r="UYQ19" s="247"/>
      <c r="UYR19" s="247"/>
      <c r="UYS19" s="247"/>
      <c r="UYT19" s="247"/>
      <c r="UYU19" s="247"/>
      <c r="UYV19" s="247"/>
      <c r="UYW19" s="247"/>
      <c r="UYX19" s="247"/>
      <c r="UYY19" s="247"/>
      <c r="UYZ19" s="247"/>
      <c r="UZA19" s="247"/>
      <c r="UZB19" s="247"/>
      <c r="UZC19" s="247"/>
      <c r="UZD19" s="247"/>
      <c r="UZE19" s="247"/>
      <c r="UZF19" s="247"/>
      <c r="UZG19" s="247"/>
      <c r="UZH19" s="247"/>
      <c r="UZI19" s="247"/>
      <c r="UZJ19" s="247"/>
      <c r="UZK19" s="247"/>
      <c r="UZL19" s="247"/>
      <c r="UZM19" s="247"/>
      <c r="UZN19" s="247"/>
      <c r="UZO19" s="247"/>
      <c r="UZP19" s="247"/>
      <c r="UZQ19" s="247"/>
      <c r="UZR19" s="247"/>
      <c r="UZS19" s="247"/>
      <c r="UZT19" s="247"/>
      <c r="UZU19" s="247"/>
      <c r="UZV19" s="247"/>
      <c r="UZW19" s="247"/>
      <c r="UZX19" s="247"/>
      <c r="UZY19" s="247"/>
      <c r="UZZ19" s="247"/>
      <c r="VAA19" s="247"/>
      <c r="VAB19" s="247"/>
      <c r="VAC19" s="247"/>
      <c r="VAD19" s="247"/>
      <c r="VAE19" s="247"/>
      <c r="VAF19" s="247"/>
      <c r="VAG19" s="247"/>
      <c r="VAH19" s="247"/>
      <c r="VAI19" s="247"/>
      <c r="VAJ19" s="247"/>
      <c r="VAK19" s="247"/>
      <c r="VAL19" s="247"/>
      <c r="VAM19" s="247"/>
      <c r="VAN19" s="247"/>
      <c r="VAO19" s="247"/>
      <c r="VAP19" s="247"/>
      <c r="VAQ19" s="247"/>
      <c r="VAR19" s="247"/>
      <c r="VAS19" s="247"/>
      <c r="VAT19" s="247"/>
      <c r="VAU19" s="247"/>
      <c r="VAV19" s="247"/>
      <c r="VAW19" s="247"/>
      <c r="VAX19" s="247"/>
      <c r="VAY19" s="247"/>
      <c r="VAZ19" s="247"/>
      <c r="VBA19" s="247"/>
      <c r="VBB19" s="247"/>
      <c r="VBC19" s="247"/>
      <c r="VBD19" s="247"/>
      <c r="VBE19" s="247"/>
      <c r="VBF19" s="247"/>
      <c r="VBG19" s="247"/>
      <c r="VBH19" s="247"/>
      <c r="VBI19" s="247"/>
      <c r="VBJ19" s="247"/>
      <c r="VBK19" s="247"/>
      <c r="VBL19" s="247"/>
      <c r="VBM19" s="247"/>
      <c r="VBN19" s="247"/>
      <c r="VBO19" s="247"/>
      <c r="VBP19" s="247"/>
      <c r="VBQ19" s="247"/>
      <c r="VBR19" s="247"/>
      <c r="VBS19" s="247"/>
      <c r="VBT19" s="247"/>
      <c r="VBU19" s="247"/>
      <c r="VBV19" s="247"/>
      <c r="VBW19" s="247"/>
      <c r="VBX19" s="247"/>
      <c r="VBY19" s="247"/>
      <c r="VBZ19" s="247"/>
      <c r="VCA19" s="247"/>
      <c r="VCB19" s="247"/>
      <c r="VCC19" s="247"/>
      <c r="VCD19" s="247"/>
      <c r="VCE19" s="247"/>
      <c r="VCF19" s="247"/>
      <c r="VCG19" s="247"/>
      <c r="VCH19" s="247"/>
      <c r="VCI19" s="247"/>
      <c r="VCJ19" s="247"/>
      <c r="VCK19" s="247"/>
      <c r="VCL19" s="247"/>
      <c r="VCM19" s="247"/>
      <c r="VCN19" s="247"/>
      <c r="VCO19" s="247"/>
      <c r="VCP19" s="247"/>
      <c r="VCQ19" s="247"/>
      <c r="VCR19" s="247"/>
      <c r="VCS19" s="247"/>
      <c r="VCT19" s="247"/>
      <c r="VCU19" s="247"/>
      <c r="VCV19" s="247"/>
      <c r="VCW19" s="247"/>
      <c r="VCX19" s="247"/>
      <c r="VCY19" s="247"/>
      <c r="VCZ19" s="247"/>
      <c r="VDA19" s="247"/>
      <c r="VDB19" s="247"/>
      <c r="VDC19" s="247"/>
      <c r="VDD19" s="247"/>
      <c r="VDE19" s="247"/>
      <c r="VDF19" s="247"/>
      <c r="VDG19" s="247"/>
      <c r="VDH19" s="247"/>
      <c r="VDI19" s="247"/>
      <c r="VDJ19" s="247"/>
      <c r="VDK19" s="247"/>
      <c r="VDL19" s="247"/>
      <c r="VDM19" s="247"/>
      <c r="VDN19" s="247"/>
      <c r="VDO19" s="247"/>
      <c r="VDP19" s="247"/>
      <c r="VDQ19" s="247"/>
      <c r="VDR19" s="247"/>
      <c r="VDS19" s="247"/>
      <c r="VDT19" s="247"/>
      <c r="VDU19" s="247"/>
      <c r="VDV19" s="247"/>
      <c r="VDW19" s="247"/>
      <c r="VDX19" s="247"/>
      <c r="VDY19" s="247"/>
      <c r="VDZ19" s="247"/>
      <c r="VEA19" s="247"/>
      <c r="VEB19" s="247"/>
      <c r="VEC19" s="247"/>
      <c r="VED19" s="247"/>
      <c r="VEE19" s="247"/>
      <c r="VEF19" s="247"/>
      <c r="VEG19" s="247"/>
      <c r="VEH19" s="247"/>
      <c r="VEI19" s="247"/>
      <c r="VEJ19" s="247"/>
      <c r="VEK19" s="247"/>
      <c r="VEL19" s="247"/>
      <c r="VEM19" s="247"/>
      <c r="VEN19" s="247"/>
      <c r="VEO19" s="247"/>
      <c r="VEP19" s="247"/>
      <c r="VEQ19" s="247"/>
      <c r="VER19" s="247"/>
      <c r="VES19" s="247"/>
      <c r="VET19" s="247"/>
      <c r="VEU19" s="247"/>
      <c r="VEV19" s="247"/>
      <c r="VEW19" s="247"/>
      <c r="VEX19" s="247"/>
      <c r="VEY19" s="247"/>
      <c r="VEZ19" s="247"/>
      <c r="VFA19" s="247"/>
      <c r="VFB19" s="247"/>
      <c r="VFC19" s="247"/>
      <c r="VFD19" s="247"/>
      <c r="VFE19" s="247"/>
      <c r="VFF19" s="247"/>
      <c r="VFG19" s="247"/>
      <c r="VFH19" s="247"/>
      <c r="VFI19" s="247"/>
      <c r="VFJ19" s="247"/>
      <c r="VFK19" s="247"/>
      <c r="VFL19" s="247"/>
      <c r="VFM19" s="247"/>
      <c r="VFN19" s="247"/>
      <c r="VFO19" s="247"/>
      <c r="VFP19" s="247"/>
      <c r="VFQ19" s="247"/>
      <c r="VFR19" s="247"/>
      <c r="VFS19" s="247"/>
      <c r="VFT19" s="247"/>
      <c r="VFU19" s="247"/>
      <c r="VFV19" s="247"/>
      <c r="VFW19" s="247"/>
      <c r="VFX19" s="247"/>
      <c r="VFY19" s="247"/>
      <c r="VFZ19" s="247"/>
      <c r="VGA19" s="247"/>
      <c r="VGB19" s="247"/>
      <c r="VGC19" s="247"/>
      <c r="VGD19" s="247"/>
      <c r="VGE19" s="247"/>
      <c r="VGF19" s="247"/>
      <c r="VGG19" s="247"/>
      <c r="VGH19" s="247"/>
      <c r="VGI19" s="247"/>
      <c r="VGJ19" s="247"/>
      <c r="VGK19" s="247"/>
      <c r="VGL19" s="247"/>
      <c r="VGM19" s="247"/>
      <c r="VGN19" s="247"/>
      <c r="VGO19" s="247"/>
      <c r="VGP19" s="247"/>
      <c r="VGQ19" s="247"/>
      <c r="VGR19" s="247"/>
      <c r="VGS19" s="247"/>
      <c r="VGT19" s="247"/>
      <c r="VGU19" s="247"/>
      <c r="VGV19" s="247"/>
      <c r="VGW19" s="247"/>
      <c r="VGX19" s="247"/>
      <c r="VGY19" s="247"/>
      <c r="VGZ19" s="247"/>
      <c r="VHA19" s="247"/>
      <c r="VHB19" s="247"/>
      <c r="VHC19" s="247"/>
      <c r="VHD19" s="247"/>
      <c r="VHE19" s="247"/>
      <c r="VHF19" s="247"/>
      <c r="VHG19" s="247"/>
      <c r="VHH19" s="247"/>
      <c r="VHI19" s="247"/>
      <c r="VHJ19" s="247"/>
      <c r="VHK19" s="247"/>
      <c r="VHL19" s="247"/>
      <c r="VHM19" s="247"/>
      <c r="VHN19" s="247"/>
      <c r="VHO19" s="247"/>
      <c r="VHP19" s="247"/>
      <c r="VHQ19" s="247"/>
      <c r="VHR19" s="247"/>
      <c r="VHS19" s="247"/>
      <c r="VHT19" s="247"/>
      <c r="VHU19" s="247"/>
      <c r="VHV19" s="247"/>
      <c r="VHW19" s="247"/>
      <c r="VHX19" s="247"/>
      <c r="VHY19" s="247"/>
      <c r="VHZ19" s="247"/>
      <c r="VIA19" s="247"/>
      <c r="VIB19" s="247"/>
      <c r="VIC19" s="247"/>
      <c r="VID19" s="247"/>
      <c r="VIE19" s="247"/>
      <c r="VIF19" s="247"/>
      <c r="VIG19" s="247"/>
      <c r="VIH19" s="247"/>
      <c r="VII19" s="247"/>
      <c r="VIJ19" s="247"/>
      <c r="VIK19" s="247"/>
      <c r="VIL19" s="247"/>
      <c r="VIM19" s="247"/>
      <c r="VIN19" s="247"/>
      <c r="VIO19" s="247"/>
      <c r="VIP19" s="247"/>
      <c r="VIQ19" s="247"/>
      <c r="VIR19" s="247"/>
      <c r="VIS19" s="247"/>
      <c r="VIT19" s="247"/>
      <c r="VIU19" s="247"/>
      <c r="VIV19" s="247"/>
      <c r="VIW19" s="247"/>
      <c r="VIX19" s="247"/>
      <c r="VIY19" s="247"/>
      <c r="VIZ19" s="247"/>
      <c r="VJA19" s="247"/>
      <c r="VJB19" s="247"/>
      <c r="VJC19" s="247"/>
      <c r="VJD19" s="247"/>
      <c r="VJE19" s="247"/>
      <c r="VJF19" s="247"/>
      <c r="VJG19" s="247"/>
      <c r="VJH19" s="247"/>
      <c r="VJI19" s="247"/>
      <c r="VJJ19" s="247"/>
      <c r="VJK19" s="247"/>
      <c r="VJL19" s="247"/>
      <c r="VJM19" s="247"/>
      <c r="VJN19" s="247"/>
      <c r="VJO19" s="247"/>
      <c r="VJP19" s="247"/>
      <c r="VJQ19" s="247"/>
      <c r="VJR19" s="247"/>
      <c r="VJS19" s="247"/>
      <c r="VJT19" s="247"/>
      <c r="VJU19" s="247"/>
      <c r="VJV19" s="247"/>
      <c r="VJW19" s="247"/>
      <c r="VJX19" s="247"/>
      <c r="VJY19" s="247"/>
      <c r="VJZ19" s="247"/>
      <c r="VKA19" s="247"/>
      <c r="VKB19" s="247"/>
      <c r="VKC19" s="247"/>
      <c r="VKD19" s="247"/>
      <c r="VKE19" s="247"/>
      <c r="VKF19" s="247"/>
      <c r="VKG19" s="247"/>
      <c r="VKH19" s="247"/>
      <c r="VKI19" s="247"/>
      <c r="VKJ19" s="247"/>
      <c r="VKK19" s="247"/>
      <c r="VKL19" s="247"/>
      <c r="VKM19" s="247"/>
      <c r="VKN19" s="247"/>
      <c r="VKO19" s="247"/>
      <c r="VKP19" s="247"/>
      <c r="VKQ19" s="247"/>
      <c r="VKR19" s="247"/>
      <c r="VKS19" s="247"/>
      <c r="VKT19" s="247"/>
      <c r="VKU19" s="247"/>
      <c r="VKV19" s="247"/>
      <c r="VKW19" s="247"/>
      <c r="VKX19" s="247"/>
      <c r="VKY19" s="247"/>
      <c r="VKZ19" s="247"/>
      <c r="VLA19" s="247"/>
      <c r="VLB19" s="247"/>
      <c r="VLC19" s="247"/>
      <c r="VLD19" s="247"/>
      <c r="VLE19" s="247"/>
      <c r="VLF19" s="247"/>
      <c r="VLG19" s="247"/>
      <c r="VLH19" s="247"/>
      <c r="VLI19" s="247"/>
      <c r="VLJ19" s="247"/>
      <c r="VLK19" s="247"/>
      <c r="VLL19" s="247"/>
      <c r="VLM19" s="247"/>
      <c r="VLN19" s="247"/>
      <c r="VLO19" s="247"/>
      <c r="VLP19" s="247"/>
      <c r="VLQ19" s="247"/>
      <c r="VLR19" s="247"/>
      <c r="VLS19" s="247"/>
      <c r="VLT19" s="247"/>
      <c r="VLU19" s="247"/>
      <c r="VLV19" s="247"/>
      <c r="VLW19" s="247"/>
      <c r="VLX19" s="247"/>
      <c r="VLY19" s="247"/>
      <c r="VLZ19" s="247"/>
      <c r="VMA19" s="247"/>
      <c r="VMB19" s="247"/>
      <c r="VMC19" s="247"/>
      <c r="VMD19" s="247"/>
      <c r="VME19" s="247"/>
      <c r="VMF19" s="247"/>
      <c r="VMG19" s="247"/>
      <c r="VMH19" s="247"/>
      <c r="VMI19" s="247"/>
      <c r="VMJ19" s="247"/>
      <c r="VMK19" s="247"/>
      <c r="VML19" s="247"/>
      <c r="VMM19" s="247"/>
      <c r="VMN19" s="247"/>
      <c r="VMO19" s="247"/>
      <c r="VMP19" s="247"/>
      <c r="VMQ19" s="247"/>
      <c r="VMR19" s="247"/>
      <c r="VMS19" s="247"/>
      <c r="VMT19" s="247"/>
      <c r="VMU19" s="247"/>
      <c r="VMV19" s="247"/>
      <c r="VMW19" s="247"/>
      <c r="VMX19" s="247"/>
      <c r="VMY19" s="247"/>
      <c r="VMZ19" s="247"/>
      <c r="VNA19" s="247"/>
      <c r="VNB19" s="247"/>
      <c r="VNC19" s="247"/>
      <c r="VND19" s="247"/>
      <c r="VNE19" s="247"/>
      <c r="VNF19" s="247"/>
      <c r="VNG19" s="247"/>
      <c r="VNH19" s="247"/>
      <c r="VNI19" s="247"/>
      <c r="VNJ19" s="247"/>
      <c r="VNK19" s="247"/>
      <c r="VNL19" s="247"/>
      <c r="VNM19" s="247"/>
      <c r="VNN19" s="247"/>
      <c r="VNO19" s="247"/>
      <c r="VNP19" s="247"/>
      <c r="VNQ19" s="247"/>
      <c r="VNR19" s="247"/>
      <c r="VNS19" s="247"/>
      <c r="VNT19" s="247"/>
      <c r="VNU19" s="247"/>
      <c r="VNV19" s="247"/>
      <c r="VNW19" s="247"/>
      <c r="VNX19" s="247"/>
      <c r="VNY19" s="247"/>
      <c r="VNZ19" s="247"/>
      <c r="VOA19" s="247"/>
      <c r="VOB19" s="247"/>
      <c r="VOC19" s="247"/>
      <c r="VOD19" s="247"/>
      <c r="VOE19" s="247"/>
      <c r="VOF19" s="247"/>
      <c r="VOG19" s="247"/>
      <c r="VOH19" s="247"/>
      <c r="VOI19" s="247"/>
      <c r="VOJ19" s="247"/>
      <c r="VOK19" s="247"/>
      <c r="VOL19" s="247"/>
      <c r="VOM19" s="247"/>
      <c r="VON19" s="247"/>
      <c r="VOO19" s="247"/>
      <c r="VOP19" s="247"/>
      <c r="VOQ19" s="247"/>
      <c r="VOR19" s="247"/>
      <c r="VOS19" s="247"/>
      <c r="VOT19" s="247"/>
      <c r="VOU19" s="247"/>
      <c r="VOV19" s="247"/>
      <c r="VOW19" s="247"/>
      <c r="VOX19" s="247"/>
      <c r="VOY19" s="247"/>
      <c r="VOZ19" s="247"/>
      <c r="VPA19" s="247"/>
      <c r="VPB19" s="247"/>
      <c r="VPC19" s="247"/>
      <c r="VPD19" s="247"/>
      <c r="VPE19" s="247"/>
      <c r="VPF19" s="247"/>
      <c r="VPG19" s="247"/>
      <c r="VPH19" s="247"/>
      <c r="VPI19" s="247"/>
      <c r="VPJ19" s="247"/>
      <c r="VPK19" s="247"/>
      <c r="VPL19" s="247"/>
      <c r="VPM19" s="247"/>
      <c r="VPN19" s="247"/>
      <c r="VPO19" s="247"/>
      <c r="VPP19" s="247"/>
      <c r="VPQ19" s="247"/>
      <c r="VPR19" s="247"/>
      <c r="VPS19" s="247"/>
      <c r="VPT19" s="247"/>
      <c r="VPU19" s="247"/>
      <c r="VPV19" s="247"/>
      <c r="VPW19" s="247"/>
      <c r="VPX19" s="247"/>
      <c r="VPY19" s="247"/>
      <c r="VPZ19" s="247"/>
      <c r="VQA19" s="247"/>
      <c r="VQB19" s="247"/>
      <c r="VQC19" s="247"/>
      <c r="VQD19" s="247"/>
      <c r="VQE19" s="247"/>
      <c r="VQF19" s="247"/>
      <c r="VQG19" s="247"/>
      <c r="VQH19" s="247"/>
      <c r="VQI19" s="247"/>
      <c r="VQJ19" s="247"/>
      <c r="VQK19" s="247"/>
      <c r="VQL19" s="247"/>
      <c r="VQM19" s="247"/>
      <c r="VQN19" s="247"/>
      <c r="VQO19" s="247"/>
      <c r="VQP19" s="247"/>
      <c r="VQQ19" s="247"/>
      <c r="VQR19" s="247"/>
      <c r="VQS19" s="247"/>
      <c r="VQT19" s="247"/>
      <c r="VQU19" s="247"/>
      <c r="VQV19" s="247"/>
      <c r="VQW19" s="247"/>
      <c r="VQX19" s="247"/>
      <c r="VQY19" s="247"/>
      <c r="VQZ19" s="247"/>
      <c r="VRA19" s="247"/>
      <c r="VRB19" s="247"/>
      <c r="VRC19" s="247"/>
      <c r="VRD19" s="247"/>
      <c r="VRE19" s="247"/>
      <c r="VRF19" s="247"/>
      <c r="VRG19" s="247"/>
      <c r="VRH19" s="247"/>
      <c r="VRI19" s="247"/>
      <c r="VRJ19" s="247"/>
      <c r="VRK19" s="247"/>
      <c r="VRL19" s="247"/>
      <c r="VRM19" s="247"/>
      <c r="VRN19" s="247"/>
      <c r="VRO19" s="247"/>
      <c r="VRP19" s="247"/>
      <c r="VRQ19" s="247"/>
      <c r="VRR19" s="247"/>
      <c r="VRS19" s="247"/>
      <c r="VRT19" s="247"/>
      <c r="VRU19" s="247"/>
      <c r="VRV19" s="247"/>
      <c r="VRW19" s="247"/>
      <c r="VRX19" s="247"/>
      <c r="VRY19" s="247"/>
      <c r="VRZ19" s="247"/>
      <c r="VSA19" s="247"/>
      <c r="VSB19" s="247"/>
      <c r="VSC19" s="247"/>
      <c r="VSD19" s="247"/>
      <c r="VSE19" s="247"/>
      <c r="VSF19" s="247"/>
      <c r="VSG19" s="247"/>
      <c r="VSH19" s="247"/>
      <c r="VSI19" s="247"/>
      <c r="VSJ19" s="247"/>
      <c r="VSK19" s="247"/>
      <c r="VSL19" s="247"/>
      <c r="VSM19" s="247"/>
      <c r="VSN19" s="247"/>
      <c r="VSO19" s="247"/>
      <c r="VSP19" s="247"/>
      <c r="VSQ19" s="247"/>
      <c r="VSR19" s="247"/>
      <c r="VSS19" s="247"/>
      <c r="VST19" s="247"/>
      <c r="VSU19" s="247"/>
      <c r="VSV19" s="247"/>
      <c r="VSW19" s="247"/>
      <c r="VSX19" s="247"/>
      <c r="VSY19" s="247"/>
      <c r="VSZ19" s="247"/>
      <c r="VTA19" s="247"/>
      <c r="VTB19" s="247"/>
      <c r="VTC19" s="247"/>
      <c r="VTD19" s="247"/>
      <c r="VTE19" s="247"/>
      <c r="VTF19" s="247"/>
      <c r="VTG19" s="247"/>
      <c r="VTH19" s="247"/>
      <c r="VTI19" s="247"/>
      <c r="VTJ19" s="247"/>
      <c r="VTK19" s="247"/>
      <c r="VTL19" s="247"/>
      <c r="VTM19" s="247"/>
      <c r="VTN19" s="247"/>
      <c r="VTO19" s="247"/>
      <c r="VTP19" s="247"/>
      <c r="VTQ19" s="247"/>
      <c r="VTR19" s="247"/>
      <c r="VTS19" s="247"/>
      <c r="VTT19" s="247"/>
      <c r="VTU19" s="247"/>
      <c r="VTV19" s="247"/>
      <c r="VTW19" s="247"/>
      <c r="VTX19" s="247"/>
      <c r="VTY19" s="247"/>
      <c r="VTZ19" s="247"/>
      <c r="VUA19" s="247"/>
      <c r="VUB19" s="247"/>
      <c r="VUC19" s="247"/>
      <c r="VUD19" s="247"/>
      <c r="VUE19" s="247"/>
      <c r="VUF19" s="247"/>
      <c r="VUG19" s="247"/>
      <c r="VUH19" s="247"/>
      <c r="VUI19" s="247"/>
      <c r="VUJ19" s="247"/>
      <c r="VUK19" s="247"/>
      <c r="VUL19" s="247"/>
      <c r="VUM19" s="247"/>
      <c r="VUN19" s="247"/>
      <c r="VUO19" s="247"/>
      <c r="VUP19" s="247"/>
      <c r="VUQ19" s="247"/>
      <c r="VUR19" s="247"/>
      <c r="VUS19" s="247"/>
      <c r="VUT19" s="247"/>
      <c r="VUU19" s="247"/>
      <c r="VUV19" s="247"/>
      <c r="VUW19" s="247"/>
      <c r="VUX19" s="247"/>
      <c r="VUY19" s="247"/>
      <c r="VUZ19" s="247"/>
      <c r="VVA19" s="247"/>
      <c r="VVB19" s="247"/>
      <c r="VVC19" s="247"/>
      <c r="VVD19" s="247"/>
      <c r="VVE19" s="247"/>
      <c r="VVF19" s="247"/>
      <c r="VVG19" s="247"/>
      <c r="VVH19" s="247"/>
      <c r="VVI19" s="247"/>
      <c r="VVJ19" s="247"/>
      <c r="VVK19" s="247"/>
      <c r="VVL19" s="247"/>
      <c r="VVM19" s="247"/>
      <c r="VVN19" s="247"/>
      <c r="VVO19" s="247"/>
      <c r="VVP19" s="247"/>
      <c r="VVQ19" s="247"/>
      <c r="VVR19" s="247"/>
      <c r="VVS19" s="247"/>
      <c r="VVT19" s="247"/>
      <c r="VVU19" s="247"/>
      <c r="VVV19" s="247"/>
      <c r="VVW19" s="247"/>
      <c r="VVX19" s="247"/>
      <c r="VVY19" s="247"/>
      <c r="VVZ19" s="247"/>
      <c r="VWA19" s="247"/>
      <c r="VWB19" s="247"/>
      <c r="VWC19" s="247"/>
      <c r="VWD19" s="247"/>
      <c r="VWE19" s="247"/>
      <c r="VWF19" s="247"/>
      <c r="VWG19" s="247"/>
      <c r="VWH19" s="247"/>
      <c r="VWI19" s="247"/>
      <c r="VWJ19" s="247"/>
      <c r="VWK19" s="247"/>
      <c r="VWL19" s="247"/>
      <c r="VWM19" s="247"/>
      <c r="VWN19" s="247"/>
      <c r="VWO19" s="247"/>
      <c r="VWP19" s="247"/>
      <c r="VWQ19" s="247"/>
      <c r="VWR19" s="247"/>
      <c r="VWS19" s="247"/>
      <c r="VWT19" s="247"/>
      <c r="VWU19" s="247"/>
      <c r="VWV19" s="247"/>
      <c r="VWW19" s="247"/>
      <c r="VWX19" s="247"/>
      <c r="VWY19" s="247"/>
      <c r="VWZ19" s="247"/>
      <c r="VXA19" s="247"/>
      <c r="VXB19" s="247"/>
      <c r="VXC19" s="247"/>
      <c r="VXD19" s="247"/>
      <c r="VXE19" s="247"/>
      <c r="VXF19" s="247"/>
      <c r="VXG19" s="247"/>
      <c r="VXH19" s="247"/>
      <c r="VXI19" s="247"/>
      <c r="VXJ19" s="247"/>
      <c r="VXK19" s="247"/>
      <c r="VXL19" s="247"/>
      <c r="VXM19" s="247"/>
      <c r="VXN19" s="247"/>
      <c r="VXO19" s="247"/>
      <c r="VXP19" s="247"/>
      <c r="VXQ19" s="247"/>
      <c r="VXR19" s="247"/>
      <c r="VXS19" s="247"/>
      <c r="VXT19" s="247"/>
      <c r="VXU19" s="247"/>
      <c r="VXV19" s="247"/>
      <c r="VXW19" s="247"/>
      <c r="VXX19" s="247"/>
      <c r="VXY19" s="247"/>
      <c r="VXZ19" s="247"/>
      <c r="VYA19" s="247"/>
      <c r="VYB19" s="247"/>
      <c r="VYC19" s="247"/>
      <c r="VYD19" s="247"/>
      <c r="VYE19" s="247"/>
      <c r="VYF19" s="247"/>
      <c r="VYG19" s="247"/>
      <c r="VYH19" s="247"/>
      <c r="VYI19" s="247"/>
      <c r="VYJ19" s="247"/>
      <c r="VYK19" s="247"/>
      <c r="VYL19" s="247"/>
      <c r="VYM19" s="247"/>
      <c r="VYN19" s="247"/>
      <c r="VYO19" s="247"/>
      <c r="VYP19" s="247"/>
      <c r="VYQ19" s="247"/>
      <c r="VYR19" s="247"/>
      <c r="VYS19" s="247"/>
      <c r="VYT19" s="247"/>
      <c r="VYU19" s="247"/>
      <c r="VYV19" s="247"/>
      <c r="VYW19" s="247"/>
      <c r="VYX19" s="247"/>
      <c r="VYY19" s="247"/>
      <c r="VYZ19" s="247"/>
      <c r="VZA19" s="247"/>
      <c r="VZB19" s="247"/>
      <c r="VZC19" s="247"/>
      <c r="VZD19" s="247"/>
      <c r="VZE19" s="247"/>
      <c r="VZF19" s="247"/>
      <c r="VZG19" s="247"/>
      <c r="VZH19" s="247"/>
      <c r="VZI19" s="247"/>
      <c r="VZJ19" s="247"/>
      <c r="VZK19" s="247"/>
      <c r="VZL19" s="247"/>
      <c r="VZM19" s="247"/>
      <c r="VZN19" s="247"/>
      <c r="VZO19" s="247"/>
      <c r="VZP19" s="247"/>
      <c r="VZQ19" s="247"/>
      <c r="VZR19" s="247"/>
      <c r="VZS19" s="247"/>
      <c r="VZT19" s="247"/>
      <c r="VZU19" s="247"/>
      <c r="VZV19" s="247"/>
      <c r="VZW19" s="247"/>
      <c r="VZX19" s="247"/>
      <c r="VZY19" s="247"/>
      <c r="VZZ19" s="247"/>
      <c r="WAA19" s="247"/>
      <c r="WAB19" s="247"/>
      <c r="WAC19" s="247"/>
      <c r="WAD19" s="247"/>
      <c r="WAE19" s="247"/>
      <c r="WAF19" s="247"/>
      <c r="WAG19" s="247"/>
      <c r="WAH19" s="247"/>
      <c r="WAI19" s="247"/>
      <c r="WAJ19" s="247"/>
      <c r="WAK19" s="247"/>
      <c r="WAL19" s="247"/>
      <c r="WAM19" s="247"/>
      <c r="WAN19" s="247"/>
      <c r="WAO19" s="247"/>
      <c r="WAP19" s="247"/>
      <c r="WAQ19" s="247"/>
      <c r="WAR19" s="247"/>
      <c r="WAS19" s="247"/>
      <c r="WAT19" s="247"/>
      <c r="WAU19" s="247"/>
      <c r="WAV19" s="247"/>
      <c r="WAW19" s="247"/>
      <c r="WAX19" s="247"/>
      <c r="WAY19" s="247"/>
      <c r="WAZ19" s="247"/>
      <c r="WBA19" s="247"/>
      <c r="WBB19" s="247"/>
      <c r="WBC19" s="247"/>
      <c r="WBD19" s="247"/>
      <c r="WBE19" s="247"/>
      <c r="WBF19" s="247"/>
      <c r="WBG19" s="247"/>
      <c r="WBH19" s="247"/>
      <c r="WBI19" s="247"/>
      <c r="WBJ19" s="247"/>
      <c r="WBK19" s="247"/>
      <c r="WBL19" s="247"/>
      <c r="WBM19" s="247"/>
      <c r="WBN19" s="247"/>
      <c r="WBO19" s="247"/>
      <c r="WBP19" s="247"/>
      <c r="WBQ19" s="247"/>
      <c r="WBR19" s="247"/>
      <c r="WBS19" s="247"/>
      <c r="WBT19" s="247"/>
      <c r="WBU19" s="247"/>
      <c r="WBV19" s="247"/>
      <c r="WBW19" s="247"/>
      <c r="WBX19" s="247"/>
      <c r="WBY19" s="247"/>
      <c r="WBZ19" s="247"/>
      <c r="WCA19" s="247"/>
      <c r="WCB19" s="247"/>
      <c r="WCC19" s="247"/>
      <c r="WCD19" s="247"/>
      <c r="WCE19" s="247"/>
      <c r="WCF19" s="247"/>
      <c r="WCG19" s="247"/>
      <c r="WCH19" s="247"/>
      <c r="WCI19" s="247"/>
      <c r="WCJ19" s="247"/>
      <c r="WCK19" s="247"/>
      <c r="WCL19" s="247"/>
      <c r="WCM19" s="247"/>
      <c r="WCN19" s="247"/>
      <c r="WCO19" s="247"/>
      <c r="WCP19" s="247"/>
      <c r="WCQ19" s="247"/>
      <c r="WCR19" s="247"/>
      <c r="WCS19" s="247"/>
      <c r="WCT19" s="247"/>
      <c r="WCU19" s="247"/>
      <c r="WCV19" s="247"/>
      <c r="WCW19" s="247"/>
      <c r="WCX19" s="247"/>
      <c r="WCY19" s="247"/>
      <c r="WCZ19" s="247"/>
      <c r="WDA19" s="247"/>
      <c r="WDB19" s="247"/>
      <c r="WDC19" s="247"/>
      <c r="WDD19" s="247"/>
      <c r="WDE19" s="247"/>
      <c r="WDF19" s="247"/>
      <c r="WDG19" s="247"/>
      <c r="WDH19" s="247"/>
      <c r="WDI19" s="247"/>
      <c r="WDJ19" s="247"/>
      <c r="WDK19" s="247"/>
      <c r="WDL19" s="247"/>
      <c r="WDM19" s="247"/>
      <c r="WDN19" s="247"/>
      <c r="WDO19" s="247"/>
      <c r="WDP19" s="247"/>
      <c r="WDQ19" s="247"/>
      <c r="WDR19" s="247"/>
      <c r="WDS19" s="247"/>
      <c r="WDT19" s="247"/>
      <c r="WDU19" s="247"/>
      <c r="WDV19" s="247"/>
      <c r="WDW19" s="247"/>
      <c r="WDX19" s="247"/>
      <c r="WDY19" s="247"/>
      <c r="WDZ19" s="247"/>
      <c r="WEA19" s="247"/>
      <c r="WEB19" s="247"/>
      <c r="WEC19" s="247"/>
      <c r="WED19" s="247"/>
      <c r="WEE19" s="247"/>
      <c r="WEF19" s="247"/>
      <c r="WEG19" s="247"/>
      <c r="WEH19" s="247"/>
      <c r="WEI19" s="247"/>
      <c r="WEJ19" s="247"/>
      <c r="WEK19" s="247"/>
      <c r="WEL19" s="247"/>
      <c r="WEM19" s="247"/>
      <c r="WEN19" s="247"/>
      <c r="WEO19" s="247"/>
      <c r="WEP19" s="247"/>
      <c r="WEQ19" s="247"/>
      <c r="WER19" s="247"/>
      <c r="WES19" s="247"/>
      <c r="WET19" s="247"/>
      <c r="WEU19" s="247"/>
      <c r="WEV19" s="247"/>
      <c r="WEW19" s="247"/>
      <c r="WEX19" s="247"/>
      <c r="WEY19" s="247"/>
      <c r="WEZ19" s="247"/>
      <c r="WFA19" s="247"/>
      <c r="WFB19" s="247"/>
      <c r="WFC19" s="247"/>
      <c r="WFD19" s="247"/>
      <c r="WFE19" s="247"/>
      <c r="WFF19" s="247"/>
      <c r="WFG19" s="247"/>
      <c r="WFH19" s="247"/>
      <c r="WFI19" s="247"/>
      <c r="WFJ19" s="247"/>
      <c r="WFK19" s="247"/>
      <c r="WFL19" s="247"/>
      <c r="WFM19" s="247"/>
      <c r="WFN19" s="247"/>
      <c r="WFO19" s="247"/>
      <c r="WFP19" s="247"/>
      <c r="WFQ19" s="247"/>
      <c r="WFR19" s="247"/>
      <c r="WFS19" s="247"/>
      <c r="WFT19" s="247"/>
      <c r="WFU19" s="247"/>
      <c r="WFV19" s="247"/>
      <c r="WFW19" s="247"/>
      <c r="WFX19" s="247"/>
      <c r="WFY19" s="247"/>
      <c r="WFZ19" s="247"/>
      <c r="WGA19" s="247"/>
      <c r="WGB19" s="247"/>
      <c r="WGC19" s="247"/>
      <c r="WGD19" s="247"/>
      <c r="WGE19" s="247"/>
      <c r="WGF19" s="247"/>
      <c r="WGG19" s="247"/>
      <c r="WGH19" s="247"/>
      <c r="WGI19" s="247"/>
      <c r="WGJ19" s="247"/>
      <c r="WGK19" s="247"/>
      <c r="WGL19" s="247"/>
      <c r="WGM19" s="247"/>
      <c r="WGN19" s="247"/>
      <c r="WGO19" s="247"/>
      <c r="WGP19" s="247"/>
      <c r="WGQ19" s="247"/>
      <c r="WGR19" s="247"/>
      <c r="WGS19" s="247"/>
      <c r="WGT19" s="247"/>
      <c r="WGU19" s="247"/>
      <c r="WGV19" s="247"/>
      <c r="WGW19" s="247"/>
      <c r="WGX19" s="247"/>
      <c r="WGY19" s="247"/>
      <c r="WGZ19" s="247"/>
      <c r="WHA19" s="247"/>
      <c r="WHB19" s="247"/>
      <c r="WHC19" s="247"/>
      <c r="WHD19" s="247"/>
      <c r="WHE19" s="247"/>
      <c r="WHF19" s="247"/>
      <c r="WHG19" s="247"/>
      <c r="WHH19" s="247"/>
      <c r="WHI19" s="247"/>
      <c r="WHJ19" s="247"/>
      <c r="WHK19" s="247"/>
      <c r="WHL19" s="247"/>
      <c r="WHM19" s="247"/>
      <c r="WHN19" s="247"/>
      <c r="WHO19" s="247"/>
      <c r="WHP19" s="247"/>
      <c r="WHQ19" s="247"/>
      <c r="WHR19" s="247"/>
      <c r="WHS19" s="247"/>
      <c r="WHT19" s="247"/>
      <c r="WHU19" s="247"/>
      <c r="WHV19" s="247"/>
      <c r="WHW19" s="247"/>
      <c r="WHX19" s="247"/>
      <c r="WHY19" s="247"/>
      <c r="WHZ19" s="247"/>
      <c r="WIA19" s="247"/>
      <c r="WIB19" s="247"/>
      <c r="WIC19" s="247"/>
      <c r="WID19" s="247"/>
      <c r="WIE19" s="247"/>
      <c r="WIF19" s="247"/>
      <c r="WIG19" s="247"/>
      <c r="WIH19" s="247"/>
      <c r="WII19" s="247"/>
      <c r="WIJ19" s="247"/>
      <c r="WIK19" s="247"/>
      <c r="WIL19" s="247"/>
      <c r="WIM19" s="247"/>
      <c r="WIN19" s="247"/>
      <c r="WIO19" s="247"/>
      <c r="WIP19" s="247"/>
      <c r="WIQ19" s="247"/>
      <c r="WIR19" s="247"/>
      <c r="WIS19" s="247"/>
      <c r="WIT19" s="247"/>
      <c r="WIU19" s="247"/>
      <c r="WIV19" s="247"/>
      <c r="WIW19" s="247"/>
      <c r="WIX19" s="247"/>
      <c r="WIY19" s="247"/>
      <c r="WIZ19" s="247"/>
      <c r="WJA19" s="247"/>
      <c r="WJB19" s="247"/>
      <c r="WJC19" s="247"/>
      <c r="WJD19" s="247"/>
      <c r="WJE19" s="247"/>
      <c r="WJF19" s="247"/>
      <c r="WJG19" s="247"/>
      <c r="WJH19" s="247"/>
      <c r="WJI19" s="247"/>
      <c r="WJJ19" s="247"/>
      <c r="WJK19" s="247"/>
      <c r="WJL19" s="247"/>
      <c r="WJM19" s="247"/>
      <c r="WJN19" s="247"/>
      <c r="WJO19" s="247"/>
      <c r="WJP19" s="247"/>
      <c r="WJQ19" s="247"/>
      <c r="WJR19" s="247"/>
      <c r="WJS19" s="247"/>
      <c r="WJT19" s="247"/>
      <c r="WJU19" s="247"/>
      <c r="WJV19" s="247"/>
      <c r="WJW19" s="247"/>
      <c r="WJX19" s="247"/>
      <c r="WJY19" s="247"/>
      <c r="WJZ19" s="247"/>
      <c r="WKA19" s="247"/>
      <c r="WKB19" s="247"/>
      <c r="WKC19" s="247"/>
      <c r="WKD19" s="247"/>
      <c r="WKE19" s="247"/>
      <c r="WKF19" s="247"/>
      <c r="WKG19" s="247"/>
      <c r="WKH19" s="247"/>
      <c r="WKI19" s="247"/>
      <c r="WKJ19" s="247"/>
      <c r="WKK19" s="247"/>
      <c r="WKL19" s="247"/>
      <c r="WKM19" s="247"/>
      <c r="WKN19" s="247"/>
      <c r="WKO19" s="247"/>
      <c r="WKP19" s="247"/>
      <c r="WKQ19" s="247"/>
      <c r="WKR19" s="247"/>
      <c r="WKS19" s="247"/>
      <c r="WKT19" s="247"/>
      <c r="WKU19" s="247"/>
      <c r="WKV19" s="247"/>
      <c r="WKW19" s="247"/>
      <c r="WKX19" s="247"/>
      <c r="WKY19" s="247"/>
      <c r="WKZ19" s="247"/>
      <c r="WLA19" s="247"/>
      <c r="WLB19" s="247"/>
      <c r="WLC19" s="247"/>
      <c r="WLD19" s="247"/>
      <c r="WLE19" s="247"/>
      <c r="WLF19" s="247"/>
      <c r="WLG19" s="247"/>
      <c r="WLH19" s="247"/>
      <c r="WLI19" s="247"/>
      <c r="WLJ19" s="247"/>
      <c r="WLK19" s="247"/>
      <c r="WLL19" s="247"/>
      <c r="WLM19" s="247"/>
      <c r="WLN19" s="247"/>
      <c r="WLO19" s="247"/>
      <c r="WLP19" s="247"/>
      <c r="WLQ19" s="247"/>
      <c r="WLR19" s="247"/>
      <c r="WLS19" s="247"/>
      <c r="WLT19" s="247"/>
      <c r="WLU19" s="247"/>
      <c r="WLV19" s="247"/>
      <c r="WLW19" s="247"/>
      <c r="WLX19" s="247"/>
      <c r="WLY19" s="247"/>
      <c r="WLZ19" s="247"/>
      <c r="WMA19" s="247"/>
      <c r="WMB19" s="247"/>
      <c r="WMC19" s="247"/>
      <c r="WMD19" s="247"/>
      <c r="WME19" s="247"/>
      <c r="WMF19" s="247"/>
      <c r="WMG19" s="247"/>
      <c r="WMH19" s="247"/>
      <c r="WMI19" s="247"/>
      <c r="WMJ19" s="247"/>
      <c r="WMK19" s="247"/>
      <c r="WML19" s="247"/>
      <c r="WMM19" s="247"/>
      <c r="WMN19" s="247"/>
      <c r="WMO19" s="247"/>
      <c r="WMP19" s="247"/>
      <c r="WMQ19" s="247"/>
      <c r="WMR19" s="247"/>
      <c r="WMS19" s="247"/>
      <c r="WMT19" s="247"/>
      <c r="WMU19" s="247"/>
      <c r="WMV19" s="247"/>
      <c r="WMW19" s="247"/>
      <c r="WMX19" s="247"/>
      <c r="WMY19" s="247"/>
      <c r="WMZ19" s="247"/>
      <c r="WNA19" s="247"/>
      <c r="WNB19" s="247"/>
      <c r="WNC19" s="247"/>
      <c r="WND19" s="247"/>
      <c r="WNE19" s="247"/>
      <c r="WNF19" s="247"/>
      <c r="WNG19" s="247"/>
      <c r="WNH19" s="247"/>
      <c r="WNI19" s="247"/>
      <c r="WNJ19" s="247"/>
      <c r="WNK19" s="247"/>
      <c r="WNL19" s="247"/>
      <c r="WNM19" s="247"/>
      <c r="WNN19" s="247"/>
      <c r="WNO19" s="247"/>
      <c r="WNP19" s="247"/>
      <c r="WNQ19" s="247"/>
      <c r="WNR19" s="247"/>
      <c r="WNS19" s="247"/>
      <c r="WNT19" s="247"/>
      <c r="WNU19" s="247"/>
      <c r="WNV19" s="247"/>
      <c r="WNW19" s="247"/>
      <c r="WNX19" s="247"/>
      <c r="WNY19" s="247"/>
      <c r="WNZ19" s="247"/>
      <c r="WOA19" s="247"/>
      <c r="WOB19" s="247"/>
      <c r="WOC19" s="247"/>
      <c r="WOD19" s="247"/>
      <c r="WOE19" s="247"/>
      <c r="WOF19" s="247"/>
      <c r="WOG19" s="247"/>
      <c r="WOH19" s="247"/>
      <c r="WOI19" s="247"/>
      <c r="WOJ19" s="247"/>
      <c r="WOK19" s="247"/>
      <c r="WOL19" s="247"/>
      <c r="WOM19" s="247"/>
      <c r="WON19" s="247"/>
      <c r="WOO19" s="247"/>
      <c r="WOP19" s="247"/>
      <c r="WOQ19" s="247"/>
      <c r="WOR19" s="247"/>
      <c r="WOS19" s="247"/>
      <c r="WOT19" s="247"/>
      <c r="WOU19" s="247"/>
      <c r="WOV19" s="247"/>
      <c r="WOW19" s="247"/>
      <c r="WOX19" s="247"/>
      <c r="WOY19" s="247"/>
      <c r="WOZ19" s="247"/>
      <c r="WPA19" s="247"/>
      <c r="WPB19" s="247"/>
      <c r="WPC19" s="247"/>
      <c r="WPD19" s="247"/>
      <c r="WPE19" s="247"/>
      <c r="WPF19" s="247"/>
      <c r="WPG19" s="247"/>
      <c r="WPH19" s="247"/>
      <c r="WPI19" s="247"/>
      <c r="WPJ19" s="247"/>
      <c r="WPK19" s="247"/>
      <c r="WPL19" s="247"/>
      <c r="WPM19" s="247"/>
      <c r="WPN19" s="247"/>
      <c r="WPO19" s="247"/>
      <c r="WPP19" s="247"/>
      <c r="WPQ19" s="247"/>
      <c r="WPR19" s="247"/>
      <c r="WPS19" s="247"/>
      <c r="WPT19" s="247"/>
      <c r="WPU19" s="247"/>
      <c r="WPV19" s="247"/>
      <c r="WPW19" s="247"/>
      <c r="WPX19" s="247"/>
      <c r="WPY19" s="247"/>
      <c r="WPZ19" s="247"/>
      <c r="WQA19" s="247"/>
      <c r="WQB19" s="247"/>
      <c r="WQC19" s="247"/>
      <c r="WQD19" s="247"/>
      <c r="WQE19" s="247"/>
      <c r="WQF19" s="247"/>
      <c r="WQG19" s="247"/>
      <c r="WQH19" s="247"/>
      <c r="WQI19" s="247"/>
      <c r="WQJ19" s="247"/>
      <c r="WQK19" s="247"/>
      <c r="WQL19" s="247"/>
      <c r="WQM19" s="247"/>
      <c r="WQN19" s="247"/>
      <c r="WQO19" s="247"/>
      <c r="WQP19" s="247"/>
      <c r="WQQ19" s="247"/>
      <c r="WQR19" s="247"/>
      <c r="WQS19" s="247"/>
      <c r="WQT19" s="247"/>
      <c r="WQU19" s="247"/>
      <c r="WQV19" s="247"/>
      <c r="WQW19" s="247"/>
      <c r="WQX19" s="247"/>
      <c r="WQY19" s="247"/>
      <c r="WQZ19" s="247"/>
      <c r="WRA19" s="247"/>
      <c r="WRB19" s="247"/>
      <c r="WRC19" s="247"/>
      <c r="WRD19" s="247"/>
      <c r="WRE19" s="247"/>
      <c r="WRF19" s="247"/>
      <c r="WRG19" s="247"/>
      <c r="WRH19" s="247"/>
      <c r="WRI19" s="247"/>
      <c r="WRJ19" s="247"/>
      <c r="WRK19" s="247"/>
      <c r="WRL19" s="247"/>
      <c r="WRM19" s="247"/>
      <c r="WRN19" s="247"/>
      <c r="WRO19" s="247"/>
      <c r="WRP19" s="247"/>
      <c r="WRQ19" s="247"/>
      <c r="WRR19" s="247"/>
      <c r="WRS19" s="247"/>
      <c r="WRT19" s="247"/>
      <c r="WRU19" s="247"/>
      <c r="WRV19" s="247"/>
      <c r="WRW19" s="247"/>
      <c r="WRX19" s="247"/>
      <c r="WRY19" s="247"/>
      <c r="WRZ19" s="247"/>
      <c r="WSA19" s="247"/>
      <c r="WSB19" s="247"/>
      <c r="WSC19" s="247"/>
      <c r="WSD19" s="247"/>
      <c r="WSE19" s="247"/>
      <c r="WSF19" s="247"/>
      <c r="WSG19" s="247"/>
      <c r="WSH19" s="247"/>
      <c r="WSI19" s="247"/>
      <c r="WSJ19" s="247"/>
      <c r="WSK19" s="247"/>
      <c r="WSL19" s="247"/>
      <c r="WSM19" s="247"/>
      <c r="WSN19" s="247"/>
      <c r="WSO19" s="247"/>
      <c r="WSP19" s="247"/>
      <c r="WSQ19" s="247"/>
      <c r="WSR19" s="247"/>
      <c r="WSS19" s="247"/>
      <c r="WST19" s="247"/>
      <c r="WSU19" s="247"/>
      <c r="WSV19" s="247"/>
      <c r="WSW19" s="247"/>
      <c r="WSX19" s="247"/>
      <c r="WSY19" s="247"/>
      <c r="WSZ19" s="247"/>
      <c r="WTA19" s="247"/>
      <c r="WTB19" s="247"/>
      <c r="WTC19" s="247"/>
      <c r="WTD19" s="247"/>
      <c r="WTE19" s="247"/>
      <c r="WTF19" s="247"/>
      <c r="WTG19" s="247"/>
      <c r="WTH19" s="247"/>
      <c r="WTI19" s="247"/>
      <c r="WTJ19" s="247"/>
      <c r="WTK19" s="247"/>
      <c r="WTL19" s="247"/>
      <c r="WTM19" s="247"/>
      <c r="WTN19" s="247"/>
      <c r="WTO19" s="247"/>
      <c r="WTP19" s="247"/>
      <c r="WTQ19" s="247"/>
      <c r="WTR19" s="247"/>
      <c r="WTS19" s="247"/>
      <c r="WTT19" s="247"/>
      <c r="WTU19" s="247"/>
      <c r="WTV19" s="247"/>
      <c r="WTW19" s="247"/>
      <c r="WTX19" s="247"/>
      <c r="WTY19" s="247"/>
      <c r="WTZ19" s="247"/>
      <c r="WUA19" s="247"/>
      <c r="WUB19" s="247"/>
      <c r="WUC19" s="247"/>
      <c r="WUD19" s="247"/>
      <c r="WUE19" s="247"/>
      <c r="WUF19" s="247"/>
      <c r="WUG19" s="247"/>
      <c r="WUH19" s="247"/>
      <c r="WUI19" s="247"/>
      <c r="WUJ19" s="247"/>
      <c r="WUK19" s="247"/>
      <c r="WUL19" s="247"/>
      <c r="WUM19" s="247"/>
      <c r="WUN19" s="247"/>
      <c r="WUO19" s="247"/>
      <c r="WUP19" s="247"/>
      <c r="WUQ19" s="247"/>
      <c r="WUR19" s="247"/>
      <c r="WUS19" s="247"/>
      <c r="WUT19" s="247"/>
      <c r="WUU19" s="247"/>
      <c r="WUV19" s="247"/>
      <c r="WUW19" s="247"/>
      <c r="WUX19" s="247"/>
      <c r="WUY19" s="247"/>
      <c r="WUZ19" s="247"/>
      <c r="WVA19" s="247"/>
      <c r="WVB19" s="247"/>
      <c r="WVC19" s="247"/>
      <c r="WVD19" s="247"/>
      <c r="WVE19" s="247"/>
      <c r="WVF19" s="247"/>
      <c r="WVG19" s="247"/>
      <c r="WVH19" s="247"/>
      <c r="WVI19" s="247"/>
      <c r="WVJ19" s="247"/>
      <c r="WVK19" s="247"/>
      <c r="WVL19" s="247"/>
      <c r="WVM19" s="247"/>
      <c r="WVN19" s="247"/>
      <c r="WVO19" s="247"/>
      <c r="WVP19" s="247"/>
      <c r="WVQ19" s="247"/>
      <c r="WVR19" s="247"/>
      <c r="WVS19" s="247"/>
      <c r="WVT19" s="247"/>
      <c r="WVU19" s="247"/>
      <c r="WVV19" s="247"/>
      <c r="WVW19" s="247"/>
      <c r="WVX19" s="247"/>
      <c r="WVY19" s="247"/>
      <c r="WVZ19" s="247"/>
      <c r="WWA19" s="247"/>
      <c r="WWB19" s="247"/>
      <c r="WWC19" s="247"/>
      <c r="WWD19" s="247"/>
      <c r="WWE19" s="247"/>
      <c r="WWF19" s="247"/>
      <c r="WWG19" s="247"/>
      <c r="WWH19" s="247"/>
      <c r="WWI19" s="247"/>
      <c r="WWJ19" s="247"/>
      <c r="WWK19" s="247"/>
      <c r="WWL19" s="247"/>
      <c r="WWM19" s="247"/>
      <c r="WWN19" s="247"/>
      <c r="WWO19" s="247"/>
      <c r="WWP19" s="247"/>
      <c r="WWQ19" s="247"/>
      <c r="WWR19" s="247"/>
      <c r="WWS19" s="247"/>
      <c r="WWT19" s="247"/>
      <c r="WWU19" s="247"/>
      <c r="WWV19" s="247"/>
      <c r="WWW19" s="247"/>
      <c r="WWX19" s="247"/>
      <c r="WWY19" s="247"/>
      <c r="WWZ19" s="247"/>
      <c r="WXA19" s="247"/>
      <c r="WXB19" s="247"/>
      <c r="WXC19" s="247"/>
      <c r="WXD19" s="247"/>
      <c r="WXE19" s="247"/>
      <c r="WXF19" s="247"/>
      <c r="WXG19" s="247"/>
      <c r="WXH19" s="247"/>
      <c r="WXI19" s="247"/>
      <c r="WXJ19" s="247"/>
      <c r="WXK19" s="247"/>
      <c r="WXL19" s="247"/>
      <c r="WXM19" s="247"/>
      <c r="WXN19" s="247"/>
      <c r="WXO19" s="247"/>
      <c r="WXP19" s="247"/>
      <c r="WXQ19" s="247"/>
      <c r="WXR19" s="247"/>
      <c r="WXS19" s="247"/>
      <c r="WXT19" s="247"/>
      <c r="WXU19" s="247"/>
      <c r="WXV19" s="247"/>
      <c r="WXW19" s="247"/>
      <c r="WXX19" s="247"/>
      <c r="WXY19" s="247"/>
      <c r="WXZ19" s="247"/>
      <c r="WYA19" s="247"/>
      <c r="WYB19" s="247"/>
      <c r="WYC19" s="247"/>
      <c r="WYD19" s="247"/>
      <c r="WYE19" s="247"/>
      <c r="WYF19" s="247"/>
      <c r="WYG19" s="247"/>
      <c r="WYH19" s="247"/>
      <c r="WYI19" s="247"/>
      <c r="WYJ19" s="247"/>
      <c r="WYK19" s="247"/>
      <c r="WYL19" s="247"/>
      <c r="WYM19" s="247"/>
      <c r="WYN19" s="247"/>
      <c r="WYO19" s="247"/>
      <c r="WYP19" s="247"/>
      <c r="WYQ19" s="247"/>
      <c r="WYR19" s="247"/>
      <c r="WYS19" s="247"/>
      <c r="WYT19" s="247"/>
      <c r="WYU19" s="247"/>
      <c r="WYV19" s="247"/>
      <c r="WYW19" s="247"/>
      <c r="WYX19" s="247"/>
      <c r="WYY19" s="247"/>
      <c r="WYZ19" s="247"/>
      <c r="WZA19" s="247"/>
      <c r="WZB19" s="247"/>
      <c r="WZC19" s="247"/>
      <c r="WZD19" s="247"/>
      <c r="WZE19" s="247"/>
      <c r="WZF19" s="247"/>
      <c r="WZG19" s="247"/>
      <c r="WZH19" s="247"/>
      <c r="WZI19" s="247"/>
      <c r="WZJ19" s="247"/>
      <c r="WZK19" s="247"/>
      <c r="WZL19" s="247"/>
      <c r="WZM19" s="247"/>
      <c r="WZN19" s="247"/>
      <c r="WZO19" s="247"/>
      <c r="WZP19" s="247"/>
      <c r="WZQ19" s="247"/>
      <c r="WZR19" s="247"/>
      <c r="WZS19" s="247"/>
      <c r="WZT19" s="247"/>
      <c r="WZU19" s="247"/>
      <c r="WZV19" s="247"/>
      <c r="WZW19" s="247"/>
      <c r="WZX19" s="247"/>
      <c r="WZY19" s="247"/>
      <c r="WZZ19" s="247"/>
      <c r="XAA19" s="247"/>
      <c r="XAB19" s="247"/>
      <c r="XAC19" s="247"/>
      <c r="XAD19" s="247"/>
      <c r="XAE19" s="247"/>
      <c r="XAF19" s="247"/>
      <c r="XAG19" s="247"/>
      <c r="XAH19" s="247"/>
      <c r="XAI19" s="247"/>
      <c r="XAJ19" s="247"/>
      <c r="XAK19" s="247"/>
      <c r="XAL19" s="247"/>
      <c r="XAM19" s="247"/>
      <c r="XAN19" s="247"/>
      <c r="XAO19" s="247"/>
      <c r="XAP19" s="247"/>
      <c r="XAQ19" s="247"/>
      <c r="XAR19" s="247"/>
      <c r="XAS19" s="247"/>
      <c r="XAT19" s="247"/>
      <c r="XAU19" s="247"/>
      <c r="XAV19" s="247"/>
      <c r="XAW19" s="247"/>
      <c r="XAX19" s="247"/>
      <c r="XAY19" s="247"/>
      <c r="XAZ19" s="247"/>
      <c r="XBA19" s="247"/>
      <c r="XBB19" s="247"/>
      <c r="XBC19" s="247"/>
      <c r="XBD19" s="247"/>
      <c r="XBE19" s="247"/>
      <c r="XBF19" s="247"/>
      <c r="XBG19" s="247"/>
      <c r="XBH19" s="247"/>
      <c r="XBI19" s="247"/>
      <c r="XBJ19" s="247"/>
      <c r="XBK19" s="247"/>
      <c r="XBL19" s="247"/>
      <c r="XBM19" s="247"/>
      <c r="XBN19" s="247"/>
      <c r="XBO19" s="247"/>
      <c r="XBP19" s="247"/>
      <c r="XBQ19" s="247"/>
      <c r="XBR19" s="247"/>
      <c r="XBS19" s="247"/>
      <c r="XBT19" s="247"/>
      <c r="XBU19" s="247"/>
      <c r="XBV19" s="247"/>
      <c r="XBW19" s="247"/>
      <c r="XBX19" s="247"/>
      <c r="XBY19" s="247"/>
      <c r="XBZ19" s="247"/>
      <c r="XCA19" s="247"/>
      <c r="XCB19" s="247"/>
      <c r="XCC19" s="247"/>
      <c r="XCD19" s="247"/>
      <c r="XCE19" s="247"/>
      <c r="XCF19" s="247"/>
      <c r="XCG19" s="247"/>
      <c r="XCH19" s="247"/>
      <c r="XCI19" s="247"/>
      <c r="XCJ19" s="247"/>
      <c r="XCK19" s="247"/>
      <c r="XCL19" s="247"/>
      <c r="XCM19" s="247"/>
      <c r="XCN19" s="247"/>
      <c r="XCO19" s="247"/>
      <c r="XCP19" s="247"/>
      <c r="XCQ19" s="247"/>
      <c r="XCR19" s="247"/>
      <c r="XCS19" s="247"/>
      <c r="XCT19" s="247"/>
      <c r="XCU19" s="247"/>
      <c r="XCV19" s="247"/>
      <c r="XCW19" s="247"/>
      <c r="XCX19" s="247"/>
      <c r="XCY19" s="247"/>
      <c r="XCZ19" s="247"/>
      <c r="XDA19" s="247"/>
      <c r="XDB19" s="247"/>
      <c r="XDC19" s="247"/>
      <c r="XDD19" s="247"/>
      <c r="XDE19" s="247"/>
      <c r="XDF19" s="247"/>
      <c r="XDG19" s="247"/>
      <c r="XDH19" s="247"/>
      <c r="XDI19" s="247"/>
      <c r="XDJ19" s="247"/>
      <c r="XDK19" s="247"/>
      <c r="XDL19" s="247"/>
      <c r="XDM19" s="247"/>
      <c r="XDN19" s="247"/>
      <c r="XDO19" s="247"/>
      <c r="XDP19" s="247"/>
      <c r="XDQ19" s="247"/>
      <c r="XDR19" s="247"/>
      <c r="XDS19" s="247"/>
      <c r="XDT19" s="247"/>
      <c r="XDU19" s="247"/>
      <c r="XDV19" s="247"/>
      <c r="XDW19" s="247"/>
      <c r="XDX19" s="247"/>
      <c r="XDY19" s="247"/>
      <c r="XDZ19" s="247"/>
      <c r="XEA19" s="247"/>
      <c r="XEB19" s="247"/>
      <c r="XEC19" s="247"/>
      <c r="XED19" s="247"/>
      <c r="XEE19" s="247"/>
      <c r="XEF19" s="247"/>
      <c r="XEG19" s="247"/>
      <c r="XEH19" s="247"/>
      <c r="XEI19" s="247"/>
      <c r="XEJ19" s="247"/>
      <c r="XEK19" s="247"/>
      <c r="XEL19" s="247"/>
      <c r="XEM19" s="247"/>
      <c r="XEN19" s="247"/>
      <c r="XEO19" s="247"/>
      <c r="XEP19" s="247"/>
      <c r="XEQ19" s="247"/>
      <c r="XER19" s="247"/>
      <c r="XES19" s="247"/>
      <c r="XET19" s="247"/>
      <c r="XEU19" s="247"/>
      <c r="XEV19" s="247"/>
      <c r="XEW19" s="247"/>
      <c r="XEX19" s="247"/>
      <c r="XEY19" s="247"/>
      <c r="XEZ19" s="247"/>
    </row>
    <row r="20" spans="1:16380" ht="54.75" thickBot="1" x14ac:dyDescent="0.3">
      <c r="A20" s="196"/>
      <c r="B20" s="41"/>
      <c r="C20" s="146" t="s">
        <v>0</v>
      </c>
      <c r="D20" s="147" t="s">
        <v>135</v>
      </c>
      <c r="E20" s="147" t="s">
        <v>133</v>
      </c>
      <c r="F20" s="147" t="s">
        <v>73</v>
      </c>
      <c r="G20" s="147" t="s">
        <v>76</v>
      </c>
      <c r="H20" s="147" t="s">
        <v>1</v>
      </c>
      <c r="I20" s="147" t="s">
        <v>3</v>
      </c>
      <c r="J20" s="147" t="s">
        <v>4</v>
      </c>
      <c r="K20" s="147" t="s">
        <v>74</v>
      </c>
      <c r="L20" s="83"/>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16"/>
    </row>
    <row r="21" spans="1:16380" ht="91.9" customHeight="1" thickBot="1" x14ac:dyDescent="0.3">
      <c r="A21" s="197"/>
      <c r="B21" s="13"/>
      <c r="C21" s="206" t="s">
        <v>94</v>
      </c>
      <c r="D21" s="74" t="s">
        <v>105</v>
      </c>
      <c r="E21" s="218" t="s">
        <v>178</v>
      </c>
      <c r="F21" s="51"/>
      <c r="G21" s="51"/>
      <c r="H21" s="50"/>
      <c r="I21" s="54"/>
      <c r="J21" s="54"/>
      <c r="K21" s="30">
        <f>I21*J21</f>
        <v>0</v>
      </c>
      <c r="L21" s="83"/>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16"/>
    </row>
    <row r="22" spans="1:16380" ht="143.25" thickBot="1" x14ac:dyDescent="0.3">
      <c r="A22" s="197"/>
      <c r="B22" s="13"/>
      <c r="C22" s="206" t="s">
        <v>95</v>
      </c>
      <c r="D22" s="74" t="s">
        <v>106</v>
      </c>
      <c r="E22" s="218" t="s">
        <v>178</v>
      </c>
      <c r="F22" s="51"/>
      <c r="G22" s="51"/>
      <c r="H22" s="50"/>
      <c r="I22" s="54"/>
      <c r="J22" s="54"/>
      <c r="K22" s="30">
        <f>I22*J22</f>
        <v>0</v>
      </c>
      <c r="L22" s="83"/>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16"/>
    </row>
    <row r="23" spans="1:16380" ht="100.5" thickBot="1" x14ac:dyDescent="0.3">
      <c r="A23" s="197"/>
      <c r="B23" s="13"/>
      <c r="C23" s="206" t="s">
        <v>96</v>
      </c>
      <c r="D23" s="74" t="s">
        <v>107</v>
      </c>
      <c r="E23" s="218" t="s">
        <v>178</v>
      </c>
      <c r="F23" s="51"/>
      <c r="G23" s="51"/>
      <c r="H23" s="50"/>
      <c r="I23" s="54"/>
      <c r="J23" s="54"/>
      <c r="K23" s="30">
        <f>I23*J23</f>
        <v>0</v>
      </c>
      <c r="L23" s="83"/>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16"/>
    </row>
    <row r="24" spans="1:16380" ht="90.75" thickBot="1" x14ac:dyDescent="0.3">
      <c r="A24" s="197"/>
      <c r="B24" s="13"/>
      <c r="C24" s="206" t="s">
        <v>97</v>
      </c>
      <c r="D24" s="74" t="s">
        <v>191</v>
      </c>
      <c r="E24" s="218" t="s">
        <v>178</v>
      </c>
      <c r="F24" s="51"/>
      <c r="G24" s="51"/>
      <c r="H24" s="50"/>
      <c r="I24" s="54"/>
      <c r="J24" s="54"/>
      <c r="K24" s="30">
        <f>I24*J24</f>
        <v>0</v>
      </c>
      <c r="L24" s="83"/>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16"/>
    </row>
    <row r="25" spans="1:16380" ht="30.75" thickBot="1" x14ac:dyDescent="0.3">
      <c r="A25" s="199"/>
      <c r="B25" s="10"/>
      <c r="C25" s="235" t="s">
        <v>17</v>
      </c>
      <c r="D25" s="237"/>
      <c r="E25" s="237"/>
      <c r="F25" s="237"/>
      <c r="G25" s="237"/>
      <c r="H25" s="237"/>
      <c r="I25" s="237"/>
      <c r="J25" s="237"/>
      <c r="K25" s="238"/>
      <c r="L25" s="107"/>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28" t="s">
        <v>10</v>
      </c>
      <c r="AT25" s="247"/>
      <c r="AU25" s="247"/>
      <c r="AV25" s="247"/>
      <c r="AW25" s="247"/>
      <c r="AX25" s="247"/>
      <c r="AY25" s="247"/>
      <c r="AZ25" s="247"/>
      <c r="BA25" s="247" t="s">
        <v>10</v>
      </c>
      <c r="BB25" s="247"/>
      <c r="BC25" s="247"/>
      <c r="BD25" s="247"/>
      <c r="BE25" s="247"/>
      <c r="BF25" s="247"/>
      <c r="BG25" s="247"/>
      <c r="BH25" s="247"/>
      <c r="BI25" s="247" t="s">
        <v>10</v>
      </c>
      <c r="BJ25" s="247"/>
      <c r="BK25" s="247"/>
      <c r="BL25" s="247"/>
      <c r="BM25" s="247"/>
      <c r="BN25" s="247"/>
      <c r="BO25" s="247"/>
      <c r="BP25" s="247"/>
      <c r="BQ25" s="247" t="s">
        <v>10</v>
      </c>
      <c r="BR25" s="247"/>
      <c r="BS25" s="247"/>
      <c r="BT25" s="247"/>
      <c r="BU25" s="247"/>
      <c r="BV25" s="247"/>
      <c r="BW25" s="247"/>
      <c r="BX25" s="247"/>
      <c r="BY25" s="247" t="s">
        <v>10</v>
      </c>
      <c r="BZ25" s="247"/>
      <c r="CA25" s="247"/>
      <c r="CB25" s="247"/>
      <c r="CC25" s="247"/>
      <c r="CD25" s="247"/>
      <c r="CE25" s="247"/>
      <c r="CF25" s="247"/>
      <c r="CG25" s="247" t="s">
        <v>10</v>
      </c>
      <c r="CH25" s="247"/>
      <c r="CI25" s="247"/>
      <c r="CJ25" s="247"/>
      <c r="CK25" s="247"/>
      <c r="CL25" s="247"/>
      <c r="CM25" s="247"/>
      <c r="CN25" s="247"/>
      <c r="CO25" s="247" t="s">
        <v>10</v>
      </c>
      <c r="CP25" s="247"/>
      <c r="CQ25" s="247"/>
      <c r="CR25" s="247"/>
      <c r="CS25" s="247"/>
      <c r="CT25" s="247"/>
      <c r="CU25" s="247"/>
      <c r="CV25" s="247"/>
      <c r="CW25" s="247" t="s">
        <v>10</v>
      </c>
      <c r="CX25" s="247"/>
      <c r="CY25" s="247"/>
      <c r="CZ25" s="247"/>
      <c r="DA25" s="247"/>
      <c r="DB25" s="247"/>
      <c r="DC25" s="247"/>
      <c r="DD25" s="247"/>
      <c r="DE25" s="247" t="s">
        <v>10</v>
      </c>
      <c r="DF25" s="247"/>
      <c r="DG25" s="247"/>
      <c r="DH25" s="247"/>
      <c r="DI25" s="247"/>
      <c r="DJ25" s="247"/>
      <c r="DK25" s="247"/>
      <c r="DL25" s="247"/>
      <c r="DM25" s="247" t="s">
        <v>10</v>
      </c>
      <c r="DN25" s="247"/>
      <c r="DO25" s="247"/>
      <c r="DP25" s="247"/>
      <c r="DQ25" s="247"/>
      <c r="DR25" s="247"/>
      <c r="DS25" s="247"/>
      <c r="DT25" s="247"/>
      <c r="DU25" s="247" t="s">
        <v>10</v>
      </c>
      <c r="DV25" s="247"/>
      <c r="DW25" s="247"/>
      <c r="DX25" s="247"/>
      <c r="DY25" s="247"/>
      <c r="DZ25" s="247"/>
      <c r="EA25" s="247"/>
      <c r="EB25" s="247"/>
      <c r="EC25" s="247" t="s">
        <v>10</v>
      </c>
      <c r="ED25" s="247"/>
      <c r="EE25" s="247"/>
      <c r="EF25" s="247"/>
      <c r="EG25" s="247"/>
      <c r="EH25" s="247"/>
      <c r="EI25" s="247"/>
      <c r="EJ25" s="247"/>
      <c r="EK25" s="247" t="s">
        <v>10</v>
      </c>
      <c r="EL25" s="247"/>
      <c r="EM25" s="247"/>
      <c r="EN25" s="247"/>
      <c r="EO25" s="247"/>
      <c r="EP25" s="247"/>
      <c r="EQ25" s="247"/>
      <c r="ER25" s="247"/>
      <c r="ES25" s="247" t="s">
        <v>10</v>
      </c>
      <c r="ET25" s="247"/>
      <c r="EU25" s="247"/>
      <c r="EV25" s="247"/>
      <c r="EW25" s="247"/>
      <c r="EX25" s="247"/>
      <c r="EY25" s="247"/>
      <c r="EZ25" s="247"/>
      <c r="FA25" s="247" t="s">
        <v>10</v>
      </c>
      <c r="FB25" s="247"/>
      <c r="FC25" s="247"/>
      <c r="FD25" s="247"/>
      <c r="FE25" s="247"/>
      <c r="FF25" s="247"/>
      <c r="FG25" s="247"/>
      <c r="FH25" s="247"/>
      <c r="FI25" s="247" t="s">
        <v>10</v>
      </c>
      <c r="FJ25" s="247"/>
      <c r="FK25" s="247"/>
      <c r="FL25" s="247"/>
      <c r="FM25" s="247"/>
      <c r="FN25" s="247"/>
      <c r="FO25" s="247"/>
      <c r="FP25" s="247"/>
      <c r="FQ25" s="247" t="s">
        <v>10</v>
      </c>
      <c r="FR25" s="247"/>
      <c r="FS25" s="247"/>
      <c r="FT25" s="247"/>
      <c r="FU25" s="247"/>
      <c r="FV25" s="247"/>
      <c r="FW25" s="247"/>
      <c r="FX25" s="247"/>
      <c r="FY25" s="247" t="s">
        <v>10</v>
      </c>
      <c r="FZ25" s="247"/>
      <c r="GA25" s="247"/>
      <c r="GB25" s="247"/>
      <c r="GC25" s="247"/>
      <c r="GD25" s="247"/>
      <c r="GE25" s="247"/>
      <c r="GF25" s="247"/>
      <c r="GG25" s="247" t="s">
        <v>10</v>
      </c>
      <c r="GH25" s="247"/>
      <c r="GI25" s="247"/>
      <c r="GJ25" s="247"/>
      <c r="GK25" s="247"/>
      <c r="GL25" s="247"/>
      <c r="GM25" s="247"/>
      <c r="GN25" s="247"/>
      <c r="GO25" s="247" t="s">
        <v>10</v>
      </c>
      <c r="GP25" s="247"/>
      <c r="GQ25" s="247"/>
      <c r="GR25" s="247"/>
      <c r="GS25" s="247"/>
      <c r="GT25" s="247"/>
      <c r="GU25" s="247"/>
      <c r="GV25" s="247"/>
      <c r="GW25" s="247" t="s">
        <v>10</v>
      </c>
      <c r="GX25" s="247"/>
      <c r="GY25" s="247"/>
      <c r="GZ25" s="247"/>
      <c r="HA25" s="247"/>
      <c r="HB25" s="247"/>
      <c r="HC25" s="247"/>
      <c r="HD25" s="247"/>
      <c r="HE25" s="247" t="s">
        <v>10</v>
      </c>
      <c r="HF25" s="247"/>
      <c r="HG25" s="247"/>
      <c r="HH25" s="247"/>
      <c r="HI25" s="247"/>
      <c r="HJ25" s="247"/>
      <c r="HK25" s="247"/>
      <c r="HL25" s="247"/>
      <c r="HM25" s="247" t="s">
        <v>10</v>
      </c>
      <c r="HN25" s="247"/>
      <c r="HO25" s="247"/>
      <c r="HP25" s="247"/>
      <c r="HQ25" s="247"/>
      <c r="HR25" s="247"/>
      <c r="HS25" s="247"/>
      <c r="HT25" s="247"/>
      <c r="HU25" s="247" t="s">
        <v>10</v>
      </c>
      <c r="HV25" s="247"/>
      <c r="HW25" s="247"/>
      <c r="HX25" s="247"/>
      <c r="HY25" s="247"/>
      <c r="HZ25" s="247"/>
      <c r="IA25" s="247"/>
      <c r="IB25" s="247"/>
      <c r="IC25" s="247" t="s">
        <v>10</v>
      </c>
      <c r="ID25" s="247"/>
      <c r="IE25" s="247"/>
      <c r="IF25" s="247"/>
      <c r="IG25" s="247"/>
      <c r="IH25" s="247"/>
      <c r="II25" s="247"/>
      <c r="IJ25" s="247"/>
      <c r="IK25" s="247" t="s">
        <v>10</v>
      </c>
      <c r="IL25" s="247"/>
      <c r="IM25" s="247"/>
      <c r="IN25" s="247"/>
      <c r="IO25" s="247"/>
      <c r="IP25" s="247"/>
      <c r="IQ25" s="247"/>
      <c r="IR25" s="247"/>
      <c r="IS25" s="247" t="s">
        <v>10</v>
      </c>
      <c r="IT25" s="247"/>
      <c r="IU25" s="247"/>
      <c r="IV25" s="247"/>
      <c r="IW25" s="247"/>
      <c r="IX25" s="247"/>
      <c r="IY25" s="247"/>
      <c r="IZ25" s="247"/>
      <c r="JA25" s="247" t="s">
        <v>10</v>
      </c>
      <c r="JB25" s="247"/>
      <c r="JC25" s="247"/>
      <c r="JD25" s="247"/>
      <c r="JE25" s="247"/>
      <c r="JF25" s="247"/>
      <c r="JG25" s="247"/>
      <c r="JH25" s="247"/>
      <c r="JI25" s="247" t="s">
        <v>10</v>
      </c>
      <c r="JJ25" s="247"/>
      <c r="JK25" s="247"/>
      <c r="JL25" s="247"/>
      <c r="JM25" s="247"/>
      <c r="JN25" s="247"/>
      <c r="JO25" s="247"/>
      <c r="JP25" s="247"/>
      <c r="JQ25" s="247" t="s">
        <v>10</v>
      </c>
      <c r="JR25" s="247"/>
      <c r="JS25" s="247"/>
      <c r="JT25" s="247"/>
      <c r="JU25" s="247"/>
      <c r="JV25" s="247"/>
      <c r="JW25" s="247"/>
      <c r="JX25" s="247"/>
      <c r="JY25" s="247" t="s">
        <v>10</v>
      </c>
      <c r="JZ25" s="247"/>
      <c r="KA25" s="247"/>
      <c r="KB25" s="247"/>
      <c r="KC25" s="247"/>
      <c r="KD25" s="247"/>
      <c r="KE25" s="247"/>
      <c r="KF25" s="247"/>
      <c r="KG25" s="247" t="s">
        <v>10</v>
      </c>
      <c r="KH25" s="247"/>
      <c r="KI25" s="247"/>
      <c r="KJ25" s="247"/>
      <c r="KK25" s="247"/>
      <c r="KL25" s="247"/>
      <c r="KM25" s="247"/>
      <c r="KN25" s="247"/>
      <c r="KO25" s="247" t="s">
        <v>10</v>
      </c>
      <c r="KP25" s="247"/>
      <c r="KQ25" s="247"/>
      <c r="KR25" s="247"/>
      <c r="KS25" s="247"/>
      <c r="KT25" s="247"/>
      <c r="KU25" s="247"/>
      <c r="KV25" s="247"/>
      <c r="KW25" s="247" t="s">
        <v>10</v>
      </c>
      <c r="KX25" s="247"/>
      <c r="KY25" s="247"/>
      <c r="KZ25" s="247"/>
      <c r="LA25" s="247"/>
      <c r="LB25" s="247"/>
      <c r="LC25" s="247"/>
      <c r="LD25" s="247"/>
      <c r="LE25" s="247" t="s">
        <v>10</v>
      </c>
      <c r="LF25" s="247"/>
      <c r="LG25" s="247"/>
      <c r="LH25" s="247"/>
      <c r="LI25" s="247"/>
      <c r="LJ25" s="247"/>
      <c r="LK25" s="247"/>
      <c r="LL25" s="247"/>
      <c r="LM25" s="247" t="s">
        <v>10</v>
      </c>
      <c r="LN25" s="247"/>
      <c r="LO25" s="247"/>
      <c r="LP25" s="247"/>
      <c r="LQ25" s="247"/>
      <c r="LR25" s="247"/>
      <c r="LS25" s="247"/>
      <c r="LT25" s="247"/>
      <c r="LU25" s="247" t="s">
        <v>10</v>
      </c>
      <c r="LV25" s="247"/>
      <c r="LW25" s="247"/>
      <c r="LX25" s="247"/>
      <c r="LY25" s="247"/>
      <c r="LZ25" s="247"/>
      <c r="MA25" s="247"/>
      <c r="MB25" s="247"/>
      <c r="MC25" s="247" t="s">
        <v>10</v>
      </c>
      <c r="MD25" s="247"/>
      <c r="ME25" s="247"/>
      <c r="MF25" s="247"/>
      <c r="MG25" s="247"/>
      <c r="MH25" s="247"/>
      <c r="MI25" s="247"/>
      <c r="MJ25" s="247"/>
      <c r="MK25" s="247" t="s">
        <v>10</v>
      </c>
      <c r="ML25" s="247"/>
      <c r="MM25" s="247"/>
      <c r="MN25" s="247"/>
      <c r="MO25" s="247"/>
      <c r="MP25" s="247"/>
      <c r="MQ25" s="247"/>
      <c r="MR25" s="247"/>
      <c r="MS25" s="247" t="s">
        <v>10</v>
      </c>
      <c r="MT25" s="247"/>
      <c r="MU25" s="247"/>
      <c r="MV25" s="247"/>
      <c r="MW25" s="247"/>
      <c r="MX25" s="247"/>
      <c r="MY25" s="247"/>
      <c r="MZ25" s="247"/>
      <c r="NA25" s="247" t="s">
        <v>10</v>
      </c>
      <c r="NB25" s="247"/>
      <c r="NC25" s="247"/>
      <c r="ND25" s="247"/>
      <c r="NE25" s="247"/>
      <c r="NF25" s="247"/>
      <c r="NG25" s="247"/>
      <c r="NH25" s="247"/>
      <c r="NI25" s="247" t="s">
        <v>10</v>
      </c>
      <c r="NJ25" s="247"/>
      <c r="NK25" s="247"/>
      <c r="NL25" s="247"/>
      <c r="NM25" s="247"/>
      <c r="NN25" s="247"/>
      <c r="NO25" s="247"/>
      <c r="NP25" s="247"/>
      <c r="NQ25" s="247" t="s">
        <v>10</v>
      </c>
      <c r="NR25" s="247"/>
      <c r="NS25" s="247"/>
      <c r="NT25" s="247"/>
      <c r="NU25" s="247"/>
      <c r="NV25" s="247"/>
      <c r="NW25" s="247"/>
      <c r="NX25" s="247"/>
      <c r="NY25" s="247" t="s">
        <v>10</v>
      </c>
      <c r="NZ25" s="247"/>
      <c r="OA25" s="247"/>
      <c r="OB25" s="247"/>
      <c r="OC25" s="247"/>
      <c r="OD25" s="247"/>
      <c r="OE25" s="247"/>
      <c r="OF25" s="247"/>
      <c r="OG25" s="247" t="s">
        <v>10</v>
      </c>
      <c r="OH25" s="247"/>
      <c r="OI25" s="247"/>
      <c r="OJ25" s="247"/>
      <c r="OK25" s="247"/>
      <c r="OL25" s="247"/>
      <c r="OM25" s="247"/>
      <c r="ON25" s="247"/>
      <c r="OO25" s="247" t="s">
        <v>10</v>
      </c>
      <c r="OP25" s="247"/>
      <c r="OQ25" s="247"/>
      <c r="OR25" s="247"/>
      <c r="OS25" s="247"/>
      <c r="OT25" s="247"/>
      <c r="OU25" s="247"/>
      <c r="OV25" s="247"/>
      <c r="OW25" s="247" t="s">
        <v>10</v>
      </c>
      <c r="OX25" s="247"/>
      <c r="OY25" s="247"/>
      <c r="OZ25" s="247"/>
      <c r="PA25" s="247"/>
      <c r="PB25" s="247"/>
      <c r="PC25" s="247"/>
      <c r="PD25" s="247"/>
      <c r="PE25" s="247" t="s">
        <v>10</v>
      </c>
      <c r="PF25" s="247"/>
      <c r="PG25" s="247"/>
      <c r="PH25" s="247"/>
      <c r="PI25" s="247"/>
      <c r="PJ25" s="247"/>
      <c r="PK25" s="247"/>
      <c r="PL25" s="247"/>
      <c r="PM25" s="247" t="s">
        <v>10</v>
      </c>
      <c r="PN25" s="247"/>
      <c r="PO25" s="247"/>
      <c r="PP25" s="247"/>
      <c r="PQ25" s="247"/>
      <c r="PR25" s="247"/>
      <c r="PS25" s="247"/>
      <c r="PT25" s="247"/>
      <c r="PU25" s="247" t="s">
        <v>10</v>
      </c>
      <c r="PV25" s="247"/>
      <c r="PW25" s="247"/>
      <c r="PX25" s="247"/>
      <c r="PY25" s="247"/>
      <c r="PZ25" s="247"/>
      <c r="QA25" s="247"/>
      <c r="QB25" s="247"/>
      <c r="QC25" s="247" t="s">
        <v>10</v>
      </c>
      <c r="QD25" s="247"/>
      <c r="QE25" s="247"/>
      <c r="QF25" s="247"/>
      <c r="QG25" s="247"/>
      <c r="QH25" s="247"/>
      <c r="QI25" s="247"/>
      <c r="QJ25" s="247"/>
      <c r="QK25" s="247" t="s">
        <v>10</v>
      </c>
      <c r="QL25" s="247"/>
      <c r="QM25" s="247"/>
      <c r="QN25" s="247"/>
      <c r="QO25" s="247"/>
      <c r="QP25" s="247"/>
      <c r="QQ25" s="247"/>
      <c r="QR25" s="247"/>
      <c r="QS25" s="247" t="s">
        <v>10</v>
      </c>
      <c r="QT25" s="247"/>
      <c r="QU25" s="247"/>
      <c r="QV25" s="247"/>
      <c r="QW25" s="247"/>
      <c r="QX25" s="247"/>
      <c r="QY25" s="247"/>
      <c r="QZ25" s="247"/>
      <c r="RA25" s="247" t="s">
        <v>10</v>
      </c>
      <c r="RB25" s="247"/>
      <c r="RC25" s="247"/>
      <c r="RD25" s="247"/>
      <c r="RE25" s="247"/>
      <c r="RF25" s="247"/>
      <c r="RG25" s="247"/>
      <c r="RH25" s="247"/>
      <c r="RI25" s="247" t="s">
        <v>10</v>
      </c>
      <c r="RJ25" s="247"/>
      <c r="RK25" s="247"/>
      <c r="RL25" s="247"/>
      <c r="RM25" s="247"/>
      <c r="RN25" s="247"/>
      <c r="RO25" s="247"/>
      <c r="RP25" s="247"/>
      <c r="RQ25" s="247" t="s">
        <v>10</v>
      </c>
      <c r="RR25" s="247"/>
      <c r="RS25" s="247"/>
      <c r="RT25" s="247"/>
      <c r="RU25" s="247"/>
      <c r="RV25" s="247"/>
      <c r="RW25" s="247"/>
      <c r="RX25" s="247"/>
      <c r="RY25" s="247" t="s">
        <v>10</v>
      </c>
      <c r="RZ25" s="247"/>
      <c r="SA25" s="247"/>
      <c r="SB25" s="247"/>
      <c r="SC25" s="247"/>
      <c r="SD25" s="247"/>
      <c r="SE25" s="247"/>
      <c r="SF25" s="247"/>
      <c r="SG25" s="247" t="s">
        <v>10</v>
      </c>
      <c r="SH25" s="247"/>
      <c r="SI25" s="247"/>
      <c r="SJ25" s="247"/>
      <c r="SK25" s="247"/>
      <c r="SL25" s="247"/>
      <c r="SM25" s="247"/>
      <c r="SN25" s="247"/>
      <c r="SO25" s="247" t="s">
        <v>10</v>
      </c>
      <c r="SP25" s="247"/>
      <c r="SQ25" s="247"/>
      <c r="SR25" s="247"/>
      <c r="SS25" s="247"/>
      <c r="ST25" s="247"/>
      <c r="SU25" s="247"/>
      <c r="SV25" s="247"/>
      <c r="SW25" s="247" t="s">
        <v>10</v>
      </c>
      <c r="SX25" s="247"/>
      <c r="SY25" s="247"/>
      <c r="SZ25" s="247"/>
      <c r="TA25" s="247"/>
      <c r="TB25" s="247"/>
      <c r="TC25" s="247"/>
      <c r="TD25" s="247"/>
      <c r="TE25" s="247" t="s">
        <v>10</v>
      </c>
      <c r="TF25" s="247"/>
      <c r="TG25" s="247"/>
      <c r="TH25" s="247"/>
      <c r="TI25" s="247"/>
      <c r="TJ25" s="247"/>
      <c r="TK25" s="247"/>
      <c r="TL25" s="247"/>
      <c r="TM25" s="247" t="s">
        <v>10</v>
      </c>
      <c r="TN25" s="247"/>
      <c r="TO25" s="247"/>
      <c r="TP25" s="247"/>
      <c r="TQ25" s="247"/>
      <c r="TR25" s="247"/>
      <c r="TS25" s="247"/>
      <c r="TT25" s="247"/>
      <c r="TU25" s="247" t="s">
        <v>10</v>
      </c>
      <c r="TV25" s="247"/>
      <c r="TW25" s="247"/>
      <c r="TX25" s="247"/>
      <c r="TY25" s="247"/>
      <c r="TZ25" s="247"/>
      <c r="UA25" s="247"/>
      <c r="UB25" s="247"/>
      <c r="UC25" s="247" t="s">
        <v>10</v>
      </c>
      <c r="UD25" s="247"/>
      <c r="UE25" s="247"/>
      <c r="UF25" s="247"/>
      <c r="UG25" s="247"/>
      <c r="UH25" s="247"/>
      <c r="UI25" s="247"/>
      <c r="UJ25" s="247"/>
      <c r="UK25" s="247" t="s">
        <v>10</v>
      </c>
      <c r="UL25" s="247"/>
      <c r="UM25" s="247"/>
      <c r="UN25" s="247"/>
      <c r="UO25" s="247"/>
      <c r="UP25" s="247"/>
      <c r="UQ25" s="247"/>
      <c r="UR25" s="247"/>
      <c r="US25" s="247" t="s">
        <v>10</v>
      </c>
      <c r="UT25" s="247"/>
      <c r="UU25" s="247"/>
      <c r="UV25" s="247"/>
      <c r="UW25" s="247"/>
      <c r="UX25" s="247"/>
      <c r="UY25" s="247"/>
      <c r="UZ25" s="247"/>
      <c r="VA25" s="247" t="s">
        <v>10</v>
      </c>
      <c r="VB25" s="247"/>
      <c r="VC25" s="247"/>
      <c r="VD25" s="247"/>
      <c r="VE25" s="247"/>
      <c r="VF25" s="247"/>
      <c r="VG25" s="247"/>
      <c r="VH25" s="247"/>
      <c r="VI25" s="247" t="s">
        <v>10</v>
      </c>
      <c r="VJ25" s="247"/>
      <c r="VK25" s="247"/>
      <c r="VL25" s="247"/>
      <c r="VM25" s="247"/>
      <c r="VN25" s="247"/>
      <c r="VO25" s="247"/>
      <c r="VP25" s="247"/>
      <c r="VQ25" s="247" t="s">
        <v>10</v>
      </c>
      <c r="VR25" s="247"/>
      <c r="VS25" s="247"/>
      <c r="VT25" s="247"/>
      <c r="VU25" s="247"/>
      <c r="VV25" s="247"/>
      <c r="VW25" s="247"/>
      <c r="VX25" s="247"/>
      <c r="VY25" s="247" t="s">
        <v>10</v>
      </c>
      <c r="VZ25" s="247"/>
      <c r="WA25" s="247"/>
      <c r="WB25" s="247"/>
      <c r="WC25" s="247"/>
      <c r="WD25" s="247"/>
      <c r="WE25" s="247"/>
      <c r="WF25" s="247"/>
      <c r="WG25" s="247" t="s">
        <v>10</v>
      </c>
      <c r="WH25" s="247"/>
      <c r="WI25" s="247"/>
      <c r="WJ25" s="247"/>
      <c r="WK25" s="247"/>
      <c r="WL25" s="247"/>
      <c r="WM25" s="247"/>
      <c r="WN25" s="247"/>
      <c r="WO25" s="247" t="s">
        <v>10</v>
      </c>
      <c r="WP25" s="247"/>
      <c r="WQ25" s="247"/>
      <c r="WR25" s="247"/>
      <c r="WS25" s="247"/>
      <c r="WT25" s="247"/>
      <c r="WU25" s="247"/>
      <c r="WV25" s="247"/>
      <c r="WW25" s="247" t="s">
        <v>10</v>
      </c>
      <c r="WX25" s="247"/>
      <c r="WY25" s="247"/>
      <c r="WZ25" s="247"/>
      <c r="XA25" s="247"/>
      <c r="XB25" s="247"/>
      <c r="XC25" s="247"/>
      <c r="XD25" s="247"/>
      <c r="XE25" s="247" t="s">
        <v>10</v>
      </c>
      <c r="XF25" s="247"/>
      <c r="XG25" s="247"/>
      <c r="XH25" s="247"/>
      <c r="XI25" s="247"/>
      <c r="XJ25" s="247"/>
      <c r="XK25" s="247"/>
      <c r="XL25" s="247"/>
      <c r="XM25" s="247" t="s">
        <v>10</v>
      </c>
      <c r="XN25" s="247"/>
      <c r="XO25" s="247"/>
      <c r="XP25" s="247"/>
      <c r="XQ25" s="247"/>
      <c r="XR25" s="247"/>
      <c r="XS25" s="247"/>
      <c r="XT25" s="247"/>
      <c r="XU25" s="247" t="s">
        <v>10</v>
      </c>
      <c r="XV25" s="247"/>
      <c r="XW25" s="247"/>
      <c r="XX25" s="247"/>
      <c r="XY25" s="247"/>
      <c r="XZ25" s="247"/>
      <c r="YA25" s="247"/>
      <c r="YB25" s="247"/>
      <c r="YC25" s="247" t="s">
        <v>10</v>
      </c>
      <c r="YD25" s="247"/>
      <c r="YE25" s="247"/>
      <c r="YF25" s="247"/>
      <c r="YG25" s="247"/>
      <c r="YH25" s="247"/>
      <c r="YI25" s="247"/>
      <c r="YJ25" s="247"/>
      <c r="YK25" s="247" t="s">
        <v>10</v>
      </c>
      <c r="YL25" s="247"/>
      <c r="YM25" s="247"/>
      <c r="YN25" s="247"/>
      <c r="YO25" s="247"/>
      <c r="YP25" s="247"/>
      <c r="YQ25" s="247"/>
      <c r="YR25" s="247"/>
      <c r="YS25" s="247" t="s">
        <v>10</v>
      </c>
      <c r="YT25" s="247"/>
      <c r="YU25" s="247"/>
      <c r="YV25" s="247"/>
      <c r="YW25" s="247"/>
      <c r="YX25" s="247"/>
      <c r="YY25" s="247"/>
      <c r="YZ25" s="247"/>
      <c r="ZA25" s="247" t="s">
        <v>10</v>
      </c>
      <c r="ZB25" s="247"/>
      <c r="ZC25" s="247"/>
      <c r="ZD25" s="247"/>
      <c r="ZE25" s="247"/>
      <c r="ZF25" s="247"/>
      <c r="ZG25" s="247"/>
      <c r="ZH25" s="247"/>
      <c r="ZI25" s="247" t="s">
        <v>10</v>
      </c>
      <c r="ZJ25" s="247"/>
      <c r="ZK25" s="247"/>
      <c r="ZL25" s="247"/>
      <c r="ZM25" s="247"/>
      <c r="ZN25" s="247"/>
      <c r="ZO25" s="247"/>
      <c r="ZP25" s="247"/>
      <c r="ZQ25" s="247" t="s">
        <v>10</v>
      </c>
      <c r="ZR25" s="247"/>
      <c r="ZS25" s="247"/>
      <c r="ZT25" s="247"/>
      <c r="ZU25" s="247"/>
      <c r="ZV25" s="247"/>
      <c r="ZW25" s="247"/>
      <c r="ZX25" s="247"/>
      <c r="ZY25" s="247" t="s">
        <v>10</v>
      </c>
      <c r="ZZ25" s="247"/>
      <c r="AAA25" s="247"/>
      <c r="AAB25" s="247"/>
      <c r="AAC25" s="247"/>
      <c r="AAD25" s="247"/>
      <c r="AAE25" s="247"/>
      <c r="AAF25" s="247"/>
      <c r="AAG25" s="247" t="s">
        <v>10</v>
      </c>
      <c r="AAH25" s="247"/>
      <c r="AAI25" s="247"/>
      <c r="AAJ25" s="247"/>
      <c r="AAK25" s="247"/>
      <c r="AAL25" s="247"/>
      <c r="AAM25" s="247"/>
      <c r="AAN25" s="247"/>
      <c r="AAO25" s="247" t="s">
        <v>10</v>
      </c>
      <c r="AAP25" s="247"/>
      <c r="AAQ25" s="247"/>
      <c r="AAR25" s="247"/>
      <c r="AAS25" s="247"/>
      <c r="AAT25" s="247"/>
      <c r="AAU25" s="247"/>
      <c r="AAV25" s="247"/>
      <c r="AAW25" s="247" t="s">
        <v>10</v>
      </c>
      <c r="AAX25" s="247"/>
      <c r="AAY25" s="247"/>
      <c r="AAZ25" s="247"/>
      <c r="ABA25" s="247"/>
      <c r="ABB25" s="247"/>
      <c r="ABC25" s="247"/>
      <c r="ABD25" s="247"/>
      <c r="ABE25" s="247" t="s">
        <v>10</v>
      </c>
      <c r="ABF25" s="247"/>
      <c r="ABG25" s="247"/>
      <c r="ABH25" s="247"/>
      <c r="ABI25" s="247"/>
      <c r="ABJ25" s="247"/>
      <c r="ABK25" s="247"/>
      <c r="ABL25" s="247"/>
      <c r="ABM25" s="247" t="s">
        <v>10</v>
      </c>
      <c r="ABN25" s="247"/>
      <c r="ABO25" s="247"/>
      <c r="ABP25" s="247"/>
      <c r="ABQ25" s="247"/>
      <c r="ABR25" s="247"/>
      <c r="ABS25" s="247"/>
      <c r="ABT25" s="247"/>
      <c r="ABU25" s="247" t="s">
        <v>10</v>
      </c>
      <c r="ABV25" s="247"/>
      <c r="ABW25" s="247"/>
      <c r="ABX25" s="247"/>
      <c r="ABY25" s="247"/>
      <c r="ABZ25" s="247"/>
      <c r="ACA25" s="247"/>
      <c r="ACB25" s="247"/>
      <c r="ACC25" s="247" t="s">
        <v>10</v>
      </c>
      <c r="ACD25" s="247"/>
      <c r="ACE25" s="247"/>
      <c r="ACF25" s="247"/>
      <c r="ACG25" s="247"/>
      <c r="ACH25" s="247"/>
      <c r="ACI25" s="247"/>
      <c r="ACJ25" s="247"/>
      <c r="ACK25" s="247" t="s">
        <v>10</v>
      </c>
      <c r="ACL25" s="247"/>
      <c r="ACM25" s="247"/>
      <c r="ACN25" s="247"/>
      <c r="ACO25" s="247"/>
      <c r="ACP25" s="247"/>
      <c r="ACQ25" s="247"/>
      <c r="ACR25" s="247"/>
      <c r="ACS25" s="247" t="s">
        <v>10</v>
      </c>
      <c r="ACT25" s="247"/>
      <c r="ACU25" s="247"/>
      <c r="ACV25" s="247"/>
      <c r="ACW25" s="247"/>
      <c r="ACX25" s="247"/>
      <c r="ACY25" s="247"/>
      <c r="ACZ25" s="247"/>
      <c r="ADA25" s="247" t="s">
        <v>10</v>
      </c>
      <c r="ADB25" s="247"/>
      <c r="ADC25" s="247"/>
      <c r="ADD25" s="247"/>
      <c r="ADE25" s="247"/>
      <c r="ADF25" s="247"/>
      <c r="ADG25" s="247"/>
      <c r="ADH25" s="247"/>
      <c r="ADI25" s="247" t="s">
        <v>10</v>
      </c>
      <c r="ADJ25" s="247"/>
      <c r="ADK25" s="247"/>
      <c r="ADL25" s="247"/>
      <c r="ADM25" s="247"/>
      <c r="ADN25" s="247"/>
      <c r="ADO25" s="247"/>
      <c r="ADP25" s="247"/>
      <c r="ADQ25" s="247" t="s">
        <v>10</v>
      </c>
      <c r="ADR25" s="247"/>
      <c r="ADS25" s="247"/>
      <c r="ADT25" s="247"/>
      <c r="ADU25" s="247"/>
      <c r="ADV25" s="247"/>
      <c r="ADW25" s="247"/>
      <c r="ADX25" s="247"/>
      <c r="ADY25" s="247" t="s">
        <v>10</v>
      </c>
      <c r="ADZ25" s="247"/>
      <c r="AEA25" s="247"/>
      <c r="AEB25" s="247"/>
      <c r="AEC25" s="247"/>
      <c r="AED25" s="247"/>
      <c r="AEE25" s="247"/>
      <c r="AEF25" s="247"/>
      <c r="AEG25" s="247" t="s">
        <v>10</v>
      </c>
      <c r="AEH25" s="247"/>
      <c r="AEI25" s="247"/>
      <c r="AEJ25" s="247"/>
      <c r="AEK25" s="247"/>
      <c r="AEL25" s="247"/>
      <c r="AEM25" s="247"/>
      <c r="AEN25" s="247"/>
      <c r="AEO25" s="247" t="s">
        <v>10</v>
      </c>
      <c r="AEP25" s="247"/>
      <c r="AEQ25" s="247"/>
      <c r="AER25" s="247"/>
      <c r="AES25" s="247"/>
      <c r="AET25" s="247"/>
      <c r="AEU25" s="247"/>
      <c r="AEV25" s="247"/>
      <c r="AEW25" s="247" t="s">
        <v>10</v>
      </c>
      <c r="AEX25" s="247"/>
      <c r="AEY25" s="247"/>
      <c r="AEZ25" s="247"/>
      <c r="AFA25" s="247"/>
      <c r="AFB25" s="247"/>
      <c r="AFC25" s="247"/>
      <c r="AFD25" s="247"/>
      <c r="AFE25" s="247" t="s">
        <v>10</v>
      </c>
      <c r="AFF25" s="247"/>
      <c r="AFG25" s="247"/>
      <c r="AFH25" s="247"/>
      <c r="AFI25" s="247"/>
      <c r="AFJ25" s="247"/>
      <c r="AFK25" s="247"/>
      <c r="AFL25" s="247"/>
      <c r="AFM25" s="247" t="s">
        <v>10</v>
      </c>
      <c r="AFN25" s="247"/>
      <c r="AFO25" s="247"/>
      <c r="AFP25" s="247"/>
      <c r="AFQ25" s="247"/>
      <c r="AFR25" s="247"/>
      <c r="AFS25" s="247"/>
      <c r="AFT25" s="247"/>
      <c r="AFU25" s="247" t="s">
        <v>10</v>
      </c>
      <c r="AFV25" s="247"/>
      <c r="AFW25" s="247"/>
      <c r="AFX25" s="247"/>
      <c r="AFY25" s="247"/>
      <c r="AFZ25" s="247"/>
      <c r="AGA25" s="247"/>
      <c r="AGB25" s="247"/>
      <c r="AGC25" s="247" t="s">
        <v>10</v>
      </c>
      <c r="AGD25" s="247"/>
      <c r="AGE25" s="247"/>
      <c r="AGF25" s="247"/>
      <c r="AGG25" s="247"/>
      <c r="AGH25" s="247"/>
      <c r="AGI25" s="247"/>
      <c r="AGJ25" s="247"/>
      <c r="AGK25" s="247" t="s">
        <v>10</v>
      </c>
      <c r="AGL25" s="247"/>
      <c r="AGM25" s="247"/>
      <c r="AGN25" s="247"/>
      <c r="AGO25" s="247"/>
      <c r="AGP25" s="247"/>
      <c r="AGQ25" s="247"/>
      <c r="AGR25" s="247"/>
      <c r="AGS25" s="247" t="s">
        <v>10</v>
      </c>
      <c r="AGT25" s="247"/>
      <c r="AGU25" s="247"/>
      <c r="AGV25" s="247"/>
      <c r="AGW25" s="247"/>
      <c r="AGX25" s="247"/>
      <c r="AGY25" s="247"/>
      <c r="AGZ25" s="247"/>
      <c r="AHA25" s="247" t="s">
        <v>10</v>
      </c>
      <c r="AHB25" s="247"/>
      <c r="AHC25" s="247"/>
      <c r="AHD25" s="247"/>
      <c r="AHE25" s="247"/>
      <c r="AHF25" s="247"/>
      <c r="AHG25" s="247"/>
      <c r="AHH25" s="247"/>
      <c r="AHI25" s="247" t="s">
        <v>10</v>
      </c>
      <c r="AHJ25" s="247"/>
      <c r="AHK25" s="247"/>
      <c r="AHL25" s="247"/>
      <c r="AHM25" s="247"/>
      <c r="AHN25" s="247"/>
      <c r="AHO25" s="247"/>
      <c r="AHP25" s="247"/>
      <c r="AHQ25" s="247" t="s">
        <v>10</v>
      </c>
      <c r="AHR25" s="247"/>
      <c r="AHS25" s="247"/>
      <c r="AHT25" s="247"/>
      <c r="AHU25" s="247"/>
      <c r="AHV25" s="247"/>
      <c r="AHW25" s="247"/>
      <c r="AHX25" s="247"/>
      <c r="AHY25" s="247" t="s">
        <v>10</v>
      </c>
      <c r="AHZ25" s="247"/>
      <c r="AIA25" s="247"/>
      <c r="AIB25" s="247"/>
      <c r="AIC25" s="247"/>
      <c r="AID25" s="247"/>
      <c r="AIE25" s="247"/>
      <c r="AIF25" s="247"/>
      <c r="AIG25" s="247" t="s">
        <v>10</v>
      </c>
      <c r="AIH25" s="247"/>
      <c r="AII25" s="247"/>
      <c r="AIJ25" s="247"/>
      <c r="AIK25" s="247"/>
      <c r="AIL25" s="247"/>
      <c r="AIM25" s="247"/>
      <c r="AIN25" s="247"/>
      <c r="AIO25" s="247" t="s">
        <v>10</v>
      </c>
      <c r="AIP25" s="247"/>
      <c r="AIQ25" s="247"/>
      <c r="AIR25" s="247"/>
      <c r="AIS25" s="247"/>
      <c r="AIT25" s="247"/>
      <c r="AIU25" s="247"/>
      <c r="AIV25" s="247"/>
      <c r="AIW25" s="247" t="s">
        <v>10</v>
      </c>
      <c r="AIX25" s="247"/>
      <c r="AIY25" s="247"/>
      <c r="AIZ25" s="247"/>
      <c r="AJA25" s="247"/>
      <c r="AJB25" s="247"/>
      <c r="AJC25" s="247"/>
      <c r="AJD25" s="247"/>
      <c r="AJE25" s="247" t="s">
        <v>10</v>
      </c>
      <c r="AJF25" s="247"/>
      <c r="AJG25" s="247"/>
      <c r="AJH25" s="247"/>
      <c r="AJI25" s="247"/>
      <c r="AJJ25" s="247"/>
      <c r="AJK25" s="247"/>
      <c r="AJL25" s="247"/>
      <c r="AJM25" s="247" t="s">
        <v>10</v>
      </c>
      <c r="AJN25" s="247"/>
      <c r="AJO25" s="247"/>
      <c r="AJP25" s="247"/>
      <c r="AJQ25" s="247"/>
      <c r="AJR25" s="247"/>
      <c r="AJS25" s="247"/>
      <c r="AJT25" s="247"/>
      <c r="AJU25" s="247" t="s">
        <v>10</v>
      </c>
      <c r="AJV25" s="247"/>
      <c r="AJW25" s="247"/>
      <c r="AJX25" s="247"/>
      <c r="AJY25" s="247"/>
      <c r="AJZ25" s="247"/>
      <c r="AKA25" s="247"/>
      <c r="AKB25" s="247"/>
      <c r="AKC25" s="247" t="s">
        <v>10</v>
      </c>
      <c r="AKD25" s="247"/>
      <c r="AKE25" s="247"/>
      <c r="AKF25" s="247"/>
      <c r="AKG25" s="247"/>
      <c r="AKH25" s="247"/>
      <c r="AKI25" s="247"/>
      <c r="AKJ25" s="247"/>
      <c r="AKK25" s="247" t="s">
        <v>10</v>
      </c>
      <c r="AKL25" s="247"/>
      <c r="AKM25" s="247"/>
      <c r="AKN25" s="247"/>
      <c r="AKO25" s="247"/>
      <c r="AKP25" s="247"/>
      <c r="AKQ25" s="247"/>
      <c r="AKR25" s="247"/>
      <c r="AKS25" s="247" t="s">
        <v>10</v>
      </c>
      <c r="AKT25" s="247"/>
      <c r="AKU25" s="247"/>
      <c r="AKV25" s="247"/>
      <c r="AKW25" s="247"/>
      <c r="AKX25" s="247"/>
      <c r="AKY25" s="247"/>
      <c r="AKZ25" s="247"/>
      <c r="ALA25" s="247" t="s">
        <v>10</v>
      </c>
      <c r="ALB25" s="247"/>
      <c r="ALC25" s="247"/>
      <c r="ALD25" s="247"/>
      <c r="ALE25" s="247"/>
      <c r="ALF25" s="247"/>
      <c r="ALG25" s="247"/>
      <c r="ALH25" s="247"/>
      <c r="ALI25" s="247" t="s">
        <v>10</v>
      </c>
      <c r="ALJ25" s="247"/>
      <c r="ALK25" s="247"/>
      <c r="ALL25" s="247"/>
      <c r="ALM25" s="247"/>
      <c r="ALN25" s="247"/>
      <c r="ALO25" s="247"/>
      <c r="ALP25" s="247"/>
      <c r="ALQ25" s="247" t="s">
        <v>10</v>
      </c>
      <c r="ALR25" s="247"/>
      <c r="ALS25" s="247"/>
      <c r="ALT25" s="247"/>
      <c r="ALU25" s="247"/>
      <c r="ALV25" s="247"/>
      <c r="ALW25" s="247"/>
      <c r="ALX25" s="247"/>
      <c r="ALY25" s="247" t="s">
        <v>10</v>
      </c>
      <c r="ALZ25" s="247"/>
      <c r="AMA25" s="247"/>
      <c r="AMB25" s="247"/>
      <c r="AMC25" s="247"/>
      <c r="AMD25" s="247"/>
      <c r="AME25" s="247"/>
      <c r="AMF25" s="247"/>
      <c r="AMG25" s="247" t="s">
        <v>10</v>
      </c>
      <c r="AMH25" s="247"/>
      <c r="AMI25" s="247"/>
      <c r="AMJ25" s="247"/>
      <c r="AMK25" s="247"/>
      <c r="AML25" s="247"/>
      <c r="AMM25" s="247"/>
      <c r="AMN25" s="247"/>
      <c r="AMO25" s="247" t="s">
        <v>10</v>
      </c>
      <c r="AMP25" s="247"/>
      <c r="AMQ25" s="247"/>
      <c r="AMR25" s="247"/>
      <c r="AMS25" s="247"/>
      <c r="AMT25" s="247"/>
      <c r="AMU25" s="247"/>
      <c r="AMV25" s="247"/>
      <c r="AMW25" s="247" t="s">
        <v>10</v>
      </c>
      <c r="AMX25" s="247"/>
      <c r="AMY25" s="247"/>
      <c r="AMZ25" s="247"/>
      <c r="ANA25" s="247"/>
      <c r="ANB25" s="247"/>
      <c r="ANC25" s="247"/>
      <c r="AND25" s="247"/>
      <c r="ANE25" s="247" t="s">
        <v>10</v>
      </c>
      <c r="ANF25" s="247"/>
      <c r="ANG25" s="247"/>
      <c r="ANH25" s="247"/>
      <c r="ANI25" s="247"/>
      <c r="ANJ25" s="247"/>
      <c r="ANK25" s="247"/>
      <c r="ANL25" s="247"/>
      <c r="ANM25" s="247" t="s">
        <v>10</v>
      </c>
      <c r="ANN25" s="247"/>
      <c r="ANO25" s="247"/>
      <c r="ANP25" s="247"/>
      <c r="ANQ25" s="247"/>
      <c r="ANR25" s="247"/>
      <c r="ANS25" s="247"/>
      <c r="ANT25" s="247"/>
      <c r="ANU25" s="247" t="s">
        <v>10</v>
      </c>
      <c r="ANV25" s="247"/>
      <c r="ANW25" s="247"/>
      <c r="ANX25" s="247"/>
      <c r="ANY25" s="247"/>
      <c r="ANZ25" s="247"/>
      <c r="AOA25" s="247"/>
      <c r="AOB25" s="247"/>
      <c r="AOC25" s="247" t="s">
        <v>10</v>
      </c>
      <c r="AOD25" s="247"/>
      <c r="AOE25" s="247"/>
      <c r="AOF25" s="247"/>
      <c r="AOG25" s="247"/>
      <c r="AOH25" s="247"/>
      <c r="AOI25" s="247"/>
      <c r="AOJ25" s="247"/>
      <c r="AOK25" s="247" t="s">
        <v>10</v>
      </c>
      <c r="AOL25" s="247"/>
      <c r="AOM25" s="247"/>
      <c r="AON25" s="247"/>
      <c r="AOO25" s="247"/>
      <c r="AOP25" s="247"/>
      <c r="AOQ25" s="247"/>
      <c r="AOR25" s="247"/>
      <c r="AOS25" s="247" t="s">
        <v>10</v>
      </c>
      <c r="AOT25" s="247"/>
      <c r="AOU25" s="247"/>
      <c r="AOV25" s="247"/>
      <c r="AOW25" s="247"/>
      <c r="AOX25" s="247"/>
      <c r="AOY25" s="247"/>
      <c r="AOZ25" s="247"/>
      <c r="APA25" s="247" t="s">
        <v>10</v>
      </c>
      <c r="APB25" s="247"/>
      <c r="APC25" s="247"/>
      <c r="APD25" s="247"/>
      <c r="APE25" s="247"/>
      <c r="APF25" s="247"/>
      <c r="APG25" s="247"/>
      <c r="APH25" s="247"/>
      <c r="API25" s="247" t="s">
        <v>10</v>
      </c>
      <c r="APJ25" s="247"/>
      <c r="APK25" s="247"/>
      <c r="APL25" s="247"/>
      <c r="APM25" s="247"/>
      <c r="APN25" s="247"/>
      <c r="APO25" s="247"/>
      <c r="APP25" s="247"/>
      <c r="APQ25" s="247" t="s">
        <v>10</v>
      </c>
      <c r="APR25" s="247"/>
      <c r="APS25" s="247"/>
      <c r="APT25" s="247"/>
      <c r="APU25" s="247"/>
      <c r="APV25" s="247"/>
      <c r="APW25" s="247"/>
      <c r="APX25" s="247"/>
      <c r="APY25" s="247" t="s">
        <v>10</v>
      </c>
      <c r="APZ25" s="247"/>
      <c r="AQA25" s="247"/>
      <c r="AQB25" s="247"/>
      <c r="AQC25" s="247"/>
      <c r="AQD25" s="247"/>
      <c r="AQE25" s="247"/>
      <c r="AQF25" s="247"/>
      <c r="AQG25" s="247" t="s">
        <v>10</v>
      </c>
      <c r="AQH25" s="247"/>
      <c r="AQI25" s="247"/>
      <c r="AQJ25" s="247"/>
      <c r="AQK25" s="247"/>
      <c r="AQL25" s="247"/>
      <c r="AQM25" s="247"/>
      <c r="AQN25" s="247"/>
      <c r="AQO25" s="247" t="s">
        <v>10</v>
      </c>
      <c r="AQP25" s="247"/>
      <c r="AQQ25" s="247"/>
      <c r="AQR25" s="247"/>
      <c r="AQS25" s="247"/>
      <c r="AQT25" s="247"/>
      <c r="AQU25" s="247"/>
      <c r="AQV25" s="247"/>
      <c r="AQW25" s="247" t="s">
        <v>10</v>
      </c>
      <c r="AQX25" s="247"/>
      <c r="AQY25" s="247"/>
      <c r="AQZ25" s="247"/>
      <c r="ARA25" s="247"/>
      <c r="ARB25" s="247"/>
      <c r="ARC25" s="247"/>
      <c r="ARD25" s="247"/>
      <c r="ARE25" s="247" t="s">
        <v>10</v>
      </c>
      <c r="ARF25" s="247"/>
      <c r="ARG25" s="247"/>
      <c r="ARH25" s="247"/>
      <c r="ARI25" s="247"/>
      <c r="ARJ25" s="247"/>
      <c r="ARK25" s="247"/>
      <c r="ARL25" s="247"/>
      <c r="ARM25" s="247" t="s">
        <v>10</v>
      </c>
      <c r="ARN25" s="247"/>
      <c r="ARO25" s="247"/>
      <c r="ARP25" s="247"/>
      <c r="ARQ25" s="247"/>
      <c r="ARR25" s="247"/>
      <c r="ARS25" s="247"/>
      <c r="ART25" s="247"/>
      <c r="ARU25" s="247" t="s">
        <v>10</v>
      </c>
      <c r="ARV25" s="247"/>
      <c r="ARW25" s="247"/>
      <c r="ARX25" s="247"/>
      <c r="ARY25" s="247"/>
      <c r="ARZ25" s="247"/>
      <c r="ASA25" s="247"/>
      <c r="ASB25" s="247"/>
      <c r="ASC25" s="247" t="s">
        <v>10</v>
      </c>
      <c r="ASD25" s="247"/>
      <c r="ASE25" s="247"/>
      <c r="ASF25" s="247"/>
      <c r="ASG25" s="247"/>
      <c r="ASH25" s="247"/>
      <c r="ASI25" s="247"/>
      <c r="ASJ25" s="247"/>
      <c r="ASK25" s="247" t="s">
        <v>10</v>
      </c>
      <c r="ASL25" s="247"/>
      <c r="ASM25" s="247"/>
      <c r="ASN25" s="247"/>
      <c r="ASO25" s="247"/>
      <c r="ASP25" s="247"/>
      <c r="ASQ25" s="247"/>
      <c r="ASR25" s="247"/>
      <c r="ASS25" s="247" t="s">
        <v>10</v>
      </c>
      <c r="AST25" s="247"/>
      <c r="ASU25" s="247"/>
      <c r="ASV25" s="247"/>
      <c r="ASW25" s="247"/>
      <c r="ASX25" s="247"/>
      <c r="ASY25" s="247"/>
      <c r="ASZ25" s="247"/>
      <c r="ATA25" s="247" t="s">
        <v>10</v>
      </c>
      <c r="ATB25" s="247"/>
      <c r="ATC25" s="247"/>
      <c r="ATD25" s="247"/>
      <c r="ATE25" s="247"/>
      <c r="ATF25" s="247"/>
      <c r="ATG25" s="247"/>
      <c r="ATH25" s="247"/>
      <c r="ATI25" s="247" t="s">
        <v>10</v>
      </c>
      <c r="ATJ25" s="247"/>
      <c r="ATK25" s="247"/>
      <c r="ATL25" s="247"/>
      <c r="ATM25" s="247"/>
      <c r="ATN25" s="247"/>
      <c r="ATO25" s="247"/>
      <c r="ATP25" s="247"/>
      <c r="ATQ25" s="247" t="s">
        <v>10</v>
      </c>
      <c r="ATR25" s="247"/>
      <c r="ATS25" s="247"/>
      <c r="ATT25" s="247"/>
      <c r="ATU25" s="247"/>
      <c r="ATV25" s="247"/>
      <c r="ATW25" s="247"/>
      <c r="ATX25" s="247"/>
      <c r="ATY25" s="247" t="s">
        <v>10</v>
      </c>
      <c r="ATZ25" s="247"/>
      <c r="AUA25" s="247"/>
      <c r="AUB25" s="247"/>
      <c r="AUC25" s="247"/>
      <c r="AUD25" s="247"/>
      <c r="AUE25" s="247"/>
      <c r="AUF25" s="247"/>
      <c r="AUG25" s="247" t="s">
        <v>10</v>
      </c>
      <c r="AUH25" s="247"/>
      <c r="AUI25" s="247"/>
      <c r="AUJ25" s="247"/>
      <c r="AUK25" s="247"/>
      <c r="AUL25" s="247"/>
      <c r="AUM25" s="247"/>
      <c r="AUN25" s="247"/>
      <c r="AUO25" s="247" t="s">
        <v>10</v>
      </c>
      <c r="AUP25" s="247"/>
      <c r="AUQ25" s="247"/>
      <c r="AUR25" s="247"/>
      <c r="AUS25" s="247"/>
      <c r="AUT25" s="247"/>
      <c r="AUU25" s="247"/>
      <c r="AUV25" s="247"/>
      <c r="AUW25" s="247" t="s">
        <v>10</v>
      </c>
      <c r="AUX25" s="247"/>
      <c r="AUY25" s="247"/>
      <c r="AUZ25" s="247"/>
      <c r="AVA25" s="247"/>
      <c r="AVB25" s="247"/>
      <c r="AVC25" s="247"/>
      <c r="AVD25" s="247"/>
      <c r="AVE25" s="247" t="s">
        <v>10</v>
      </c>
      <c r="AVF25" s="247"/>
      <c r="AVG25" s="247"/>
      <c r="AVH25" s="247"/>
      <c r="AVI25" s="247"/>
      <c r="AVJ25" s="247"/>
      <c r="AVK25" s="247"/>
      <c r="AVL25" s="247"/>
      <c r="AVM25" s="247" t="s">
        <v>10</v>
      </c>
      <c r="AVN25" s="247"/>
      <c r="AVO25" s="247"/>
      <c r="AVP25" s="247"/>
      <c r="AVQ25" s="247"/>
      <c r="AVR25" s="247"/>
      <c r="AVS25" s="247"/>
      <c r="AVT25" s="247"/>
      <c r="AVU25" s="247" t="s">
        <v>10</v>
      </c>
      <c r="AVV25" s="247"/>
      <c r="AVW25" s="247"/>
      <c r="AVX25" s="247"/>
      <c r="AVY25" s="247"/>
      <c r="AVZ25" s="247"/>
      <c r="AWA25" s="247"/>
      <c r="AWB25" s="247"/>
      <c r="AWC25" s="247" t="s">
        <v>10</v>
      </c>
      <c r="AWD25" s="247"/>
      <c r="AWE25" s="247"/>
      <c r="AWF25" s="247"/>
      <c r="AWG25" s="247"/>
      <c r="AWH25" s="247"/>
      <c r="AWI25" s="247"/>
      <c r="AWJ25" s="247"/>
      <c r="AWK25" s="247" t="s">
        <v>10</v>
      </c>
      <c r="AWL25" s="247"/>
      <c r="AWM25" s="247"/>
      <c r="AWN25" s="247"/>
      <c r="AWO25" s="247"/>
      <c r="AWP25" s="247"/>
      <c r="AWQ25" s="247"/>
      <c r="AWR25" s="247"/>
      <c r="AWS25" s="247" t="s">
        <v>10</v>
      </c>
      <c r="AWT25" s="247"/>
      <c r="AWU25" s="247"/>
      <c r="AWV25" s="247"/>
      <c r="AWW25" s="247"/>
      <c r="AWX25" s="247"/>
      <c r="AWY25" s="247"/>
      <c r="AWZ25" s="247"/>
      <c r="AXA25" s="247" t="s">
        <v>10</v>
      </c>
      <c r="AXB25" s="247"/>
      <c r="AXC25" s="247"/>
      <c r="AXD25" s="247"/>
      <c r="AXE25" s="247"/>
      <c r="AXF25" s="247"/>
      <c r="AXG25" s="247"/>
      <c r="AXH25" s="247"/>
      <c r="AXI25" s="247" t="s">
        <v>10</v>
      </c>
      <c r="AXJ25" s="247"/>
      <c r="AXK25" s="247"/>
      <c r="AXL25" s="247"/>
      <c r="AXM25" s="247"/>
      <c r="AXN25" s="247"/>
      <c r="AXO25" s="247"/>
      <c r="AXP25" s="247"/>
      <c r="AXQ25" s="247" t="s">
        <v>10</v>
      </c>
      <c r="AXR25" s="247"/>
      <c r="AXS25" s="247"/>
      <c r="AXT25" s="247"/>
      <c r="AXU25" s="247"/>
      <c r="AXV25" s="247"/>
      <c r="AXW25" s="247"/>
      <c r="AXX25" s="247"/>
      <c r="AXY25" s="247" t="s">
        <v>10</v>
      </c>
      <c r="AXZ25" s="247"/>
      <c r="AYA25" s="247"/>
      <c r="AYB25" s="247"/>
      <c r="AYC25" s="247"/>
      <c r="AYD25" s="247"/>
      <c r="AYE25" s="247"/>
      <c r="AYF25" s="247"/>
      <c r="AYG25" s="247" t="s">
        <v>10</v>
      </c>
      <c r="AYH25" s="247"/>
      <c r="AYI25" s="247"/>
      <c r="AYJ25" s="247"/>
      <c r="AYK25" s="247"/>
      <c r="AYL25" s="247"/>
      <c r="AYM25" s="247"/>
      <c r="AYN25" s="247"/>
      <c r="AYO25" s="247" t="s">
        <v>10</v>
      </c>
      <c r="AYP25" s="247"/>
      <c r="AYQ25" s="247"/>
      <c r="AYR25" s="247"/>
      <c r="AYS25" s="247"/>
      <c r="AYT25" s="247"/>
      <c r="AYU25" s="247"/>
      <c r="AYV25" s="247"/>
      <c r="AYW25" s="247" t="s">
        <v>10</v>
      </c>
      <c r="AYX25" s="247"/>
      <c r="AYY25" s="247"/>
      <c r="AYZ25" s="247"/>
      <c r="AZA25" s="247"/>
      <c r="AZB25" s="247"/>
      <c r="AZC25" s="247"/>
      <c r="AZD25" s="247"/>
      <c r="AZE25" s="247" t="s">
        <v>10</v>
      </c>
      <c r="AZF25" s="247"/>
      <c r="AZG25" s="247"/>
      <c r="AZH25" s="247"/>
      <c r="AZI25" s="247"/>
      <c r="AZJ25" s="247"/>
      <c r="AZK25" s="247"/>
      <c r="AZL25" s="247"/>
      <c r="AZM25" s="247" t="s">
        <v>10</v>
      </c>
      <c r="AZN25" s="247"/>
      <c r="AZO25" s="247"/>
      <c r="AZP25" s="247"/>
      <c r="AZQ25" s="247"/>
      <c r="AZR25" s="247"/>
      <c r="AZS25" s="247"/>
      <c r="AZT25" s="247"/>
      <c r="AZU25" s="247" t="s">
        <v>10</v>
      </c>
      <c r="AZV25" s="247"/>
      <c r="AZW25" s="247"/>
      <c r="AZX25" s="247"/>
      <c r="AZY25" s="247"/>
      <c r="AZZ25" s="247"/>
      <c r="BAA25" s="247"/>
      <c r="BAB25" s="247"/>
      <c r="BAC25" s="247" t="s">
        <v>10</v>
      </c>
      <c r="BAD25" s="247"/>
      <c r="BAE25" s="247"/>
      <c r="BAF25" s="247"/>
      <c r="BAG25" s="247"/>
      <c r="BAH25" s="247"/>
      <c r="BAI25" s="247"/>
      <c r="BAJ25" s="247"/>
      <c r="BAK25" s="247" t="s">
        <v>10</v>
      </c>
      <c r="BAL25" s="247"/>
      <c r="BAM25" s="247"/>
      <c r="BAN25" s="247"/>
      <c r="BAO25" s="247"/>
      <c r="BAP25" s="247"/>
      <c r="BAQ25" s="247"/>
      <c r="BAR25" s="247"/>
      <c r="BAS25" s="247" t="s">
        <v>10</v>
      </c>
      <c r="BAT25" s="247"/>
      <c r="BAU25" s="247"/>
      <c r="BAV25" s="247"/>
      <c r="BAW25" s="247"/>
      <c r="BAX25" s="247"/>
      <c r="BAY25" s="247"/>
      <c r="BAZ25" s="247"/>
      <c r="BBA25" s="247" t="s">
        <v>10</v>
      </c>
      <c r="BBB25" s="247"/>
      <c r="BBC25" s="247"/>
      <c r="BBD25" s="247"/>
      <c r="BBE25" s="247"/>
      <c r="BBF25" s="247"/>
      <c r="BBG25" s="247"/>
      <c r="BBH25" s="247"/>
      <c r="BBI25" s="247" t="s">
        <v>10</v>
      </c>
      <c r="BBJ25" s="247"/>
      <c r="BBK25" s="247"/>
      <c r="BBL25" s="247"/>
      <c r="BBM25" s="247"/>
      <c r="BBN25" s="247"/>
      <c r="BBO25" s="247"/>
      <c r="BBP25" s="247"/>
      <c r="BBQ25" s="247" t="s">
        <v>10</v>
      </c>
      <c r="BBR25" s="247"/>
      <c r="BBS25" s="247"/>
      <c r="BBT25" s="247"/>
      <c r="BBU25" s="247"/>
      <c r="BBV25" s="247"/>
      <c r="BBW25" s="247"/>
      <c r="BBX25" s="247"/>
      <c r="BBY25" s="247" t="s">
        <v>10</v>
      </c>
      <c r="BBZ25" s="247"/>
      <c r="BCA25" s="247"/>
      <c r="BCB25" s="247"/>
      <c r="BCC25" s="247"/>
      <c r="BCD25" s="247"/>
      <c r="BCE25" s="247"/>
      <c r="BCF25" s="247"/>
      <c r="BCG25" s="247" t="s">
        <v>10</v>
      </c>
      <c r="BCH25" s="247"/>
      <c r="BCI25" s="247"/>
      <c r="BCJ25" s="247"/>
      <c r="BCK25" s="247"/>
      <c r="BCL25" s="247"/>
      <c r="BCM25" s="247"/>
      <c r="BCN25" s="247"/>
      <c r="BCO25" s="247" t="s">
        <v>10</v>
      </c>
      <c r="BCP25" s="247"/>
      <c r="BCQ25" s="247"/>
      <c r="BCR25" s="247"/>
      <c r="BCS25" s="247"/>
      <c r="BCT25" s="247"/>
      <c r="BCU25" s="247"/>
      <c r="BCV25" s="247"/>
      <c r="BCW25" s="247" t="s">
        <v>10</v>
      </c>
      <c r="BCX25" s="247"/>
      <c r="BCY25" s="247"/>
      <c r="BCZ25" s="247"/>
      <c r="BDA25" s="247"/>
      <c r="BDB25" s="247"/>
      <c r="BDC25" s="247"/>
      <c r="BDD25" s="247"/>
      <c r="BDE25" s="247" t="s">
        <v>10</v>
      </c>
      <c r="BDF25" s="247"/>
      <c r="BDG25" s="247"/>
      <c r="BDH25" s="247"/>
      <c r="BDI25" s="247"/>
      <c r="BDJ25" s="247"/>
      <c r="BDK25" s="247"/>
      <c r="BDL25" s="247"/>
      <c r="BDM25" s="247" t="s">
        <v>10</v>
      </c>
      <c r="BDN25" s="247"/>
      <c r="BDO25" s="247"/>
      <c r="BDP25" s="247"/>
      <c r="BDQ25" s="247"/>
      <c r="BDR25" s="247"/>
      <c r="BDS25" s="247"/>
      <c r="BDT25" s="247"/>
      <c r="BDU25" s="247" t="s">
        <v>10</v>
      </c>
      <c r="BDV25" s="247"/>
      <c r="BDW25" s="247"/>
      <c r="BDX25" s="247"/>
      <c r="BDY25" s="247"/>
      <c r="BDZ25" s="247"/>
      <c r="BEA25" s="247"/>
      <c r="BEB25" s="247"/>
      <c r="BEC25" s="247" t="s">
        <v>10</v>
      </c>
      <c r="BED25" s="247"/>
      <c r="BEE25" s="247"/>
      <c r="BEF25" s="247"/>
      <c r="BEG25" s="247"/>
      <c r="BEH25" s="247"/>
      <c r="BEI25" s="247"/>
      <c r="BEJ25" s="247"/>
      <c r="BEK25" s="247" t="s">
        <v>10</v>
      </c>
      <c r="BEL25" s="247"/>
      <c r="BEM25" s="247"/>
      <c r="BEN25" s="247"/>
      <c r="BEO25" s="247"/>
      <c r="BEP25" s="247"/>
      <c r="BEQ25" s="247"/>
      <c r="BER25" s="247"/>
      <c r="BES25" s="247" t="s">
        <v>10</v>
      </c>
      <c r="BET25" s="247"/>
      <c r="BEU25" s="247"/>
      <c r="BEV25" s="247"/>
      <c r="BEW25" s="247"/>
      <c r="BEX25" s="247"/>
      <c r="BEY25" s="247"/>
      <c r="BEZ25" s="247"/>
      <c r="BFA25" s="247" t="s">
        <v>10</v>
      </c>
      <c r="BFB25" s="247"/>
      <c r="BFC25" s="247"/>
      <c r="BFD25" s="247"/>
      <c r="BFE25" s="247"/>
      <c r="BFF25" s="247"/>
      <c r="BFG25" s="247"/>
      <c r="BFH25" s="247"/>
      <c r="BFI25" s="247" t="s">
        <v>10</v>
      </c>
      <c r="BFJ25" s="247"/>
      <c r="BFK25" s="247"/>
      <c r="BFL25" s="247"/>
      <c r="BFM25" s="247"/>
      <c r="BFN25" s="247"/>
      <c r="BFO25" s="247"/>
      <c r="BFP25" s="247"/>
      <c r="BFQ25" s="247" t="s">
        <v>10</v>
      </c>
      <c r="BFR25" s="247"/>
      <c r="BFS25" s="247"/>
      <c r="BFT25" s="247"/>
      <c r="BFU25" s="247"/>
      <c r="BFV25" s="247"/>
      <c r="BFW25" s="247"/>
      <c r="BFX25" s="247"/>
      <c r="BFY25" s="247" t="s">
        <v>10</v>
      </c>
      <c r="BFZ25" s="247"/>
      <c r="BGA25" s="247"/>
      <c r="BGB25" s="247"/>
      <c r="BGC25" s="247"/>
      <c r="BGD25" s="247"/>
      <c r="BGE25" s="247"/>
      <c r="BGF25" s="247"/>
      <c r="BGG25" s="247" t="s">
        <v>10</v>
      </c>
      <c r="BGH25" s="247"/>
      <c r="BGI25" s="247"/>
      <c r="BGJ25" s="247"/>
      <c r="BGK25" s="247"/>
      <c r="BGL25" s="247"/>
      <c r="BGM25" s="247"/>
      <c r="BGN25" s="247"/>
      <c r="BGO25" s="247" t="s">
        <v>10</v>
      </c>
      <c r="BGP25" s="247"/>
      <c r="BGQ25" s="247"/>
      <c r="BGR25" s="247"/>
      <c r="BGS25" s="247"/>
      <c r="BGT25" s="247"/>
      <c r="BGU25" s="247"/>
      <c r="BGV25" s="247"/>
      <c r="BGW25" s="247" t="s">
        <v>10</v>
      </c>
      <c r="BGX25" s="247"/>
      <c r="BGY25" s="247"/>
      <c r="BGZ25" s="247"/>
      <c r="BHA25" s="247"/>
      <c r="BHB25" s="247"/>
      <c r="BHC25" s="247"/>
      <c r="BHD25" s="247"/>
      <c r="BHE25" s="247" t="s">
        <v>10</v>
      </c>
      <c r="BHF25" s="247"/>
      <c r="BHG25" s="247"/>
      <c r="BHH25" s="247"/>
      <c r="BHI25" s="247"/>
      <c r="BHJ25" s="247"/>
      <c r="BHK25" s="247"/>
      <c r="BHL25" s="247"/>
      <c r="BHM25" s="247" t="s">
        <v>10</v>
      </c>
      <c r="BHN25" s="247"/>
      <c r="BHO25" s="247"/>
      <c r="BHP25" s="247"/>
      <c r="BHQ25" s="247"/>
      <c r="BHR25" s="247"/>
      <c r="BHS25" s="247"/>
      <c r="BHT25" s="247"/>
      <c r="BHU25" s="247" t="s">
        <v>10</v>
      </c>
      <c r="BHV25" s="247"/>
      <c r="BHW25" s="247"/>
      <c r="BHX25" s="247"/>
      <c r="BHY25" s="247"/>
      <c r="BHZ25" s="247"/>
      <c r="BIA25" s="247"/>
      <c r="BIB25" s="247"/>
      <c r="BIC25" s="247" t="s">
        <v>10</v>
      </c>
      <c r="BID25" s="247"/>
      <c r="BIE25" s="247"/>
      <c r="BIF25" s="247"/>
      <c r="BIG25" s="247"/>
      <c r="BIH25" s="247"/>
      <c r="BII25" s="247"/>
      <c r="BIJ25" s="247"/>
      <c r="BIK25" s="247" t="s">
        <v>10</v>
      </c>
      <c r="BIL25" s="247"/>
      <c r="BIM25" s="247"/>
      <c r="BIN25" s="247"/>
      <c r="BIO25" s="247"/>
      <c r="BIP25" s="247"/>
      <c r="BIQ25" s="247"/>
      <c r="BIR25" s="247"/>
      <c r="BIS25" s="247" t="s">
        <v>10</v>
      </c>
      <c r="BIT25" s="247"/>
      <c r="BIU25" s="247"/>
      <c r="BIV25" s="247"/>
      <c r="BIW25" s="247"/>
      <c r="BIX25" s="247"/>
      <c r="BIY25" s="247"/>
      <c r="BIZ25" s="247"/>
      <c r="BJA25" s="247" t="s">
        <v>10</v>
      </c>
      <c r="BJB25" s="247"/>
      <c r="BJC25" s="247"/>
      <c r="BJD25" s="247"/>
      <c r="BJE25" s="247"/>
      <c r="BJF25" s="247"/>
      <c r="BJG25" s="247"/>
      <c r="BJH25" s="247"/>
      <c r="BJI25" s="247" t="s">
        <v>10</v>
      </c>
      <c r="BJJ25" s="247"/>
      <c r="BJK25" s="247"/>
      <c r="BJL25" s="247"/>
      <c r="BJM25" s="247"/>
      <c r="BJN25" s="247"/>
      <c r="BJO25" s="247"/>
      <c r="BJP25" s="247"/>
      <c r="BJQ25" s="247" t="s">
        <v>10</v>
      </c>
      <c r="BJR25" s="247"/>
      <c r="BJS25" s="247"/>
      <c r="BJT25" s="247"/>
      <c r="BJU25" s="247"/>
      <c r="BJV25" s="247"/>
      <c r="BJW25" s="247"/>
      <c r="BJX25" s="247"/>
      <c r="BJY25" s="247" t="s">
        <v>10</v>
      </c>
      <c r="BJZ25" s="247"/>
      <c r="BKA25" s="247"/>
      <c r="BKB25" s="247"/>
      <c r="BKC25" s="247"/>
      <c r="BKD25" s="247"/>
      <c r="BKE25" s="247"/>
      <c r="BKF25" s="247"/>
      <c r="BKG25" s="247" t="s">
        <v>10</v>
      </c>
      <c r="BKH25" s="247"/>
      <c r="BKI25" s="247"/>
      <c r="BKJ25" s="247"/>
      <c r="BKK25" s="247"/>
      <c r="BKL25" s="247"/>
      <c r="BKM25" s="247"/>
      <c r="BKN25" s="247"/>
      <c r="BKO25" s="247" t="s">
        <v>10</v>
      </c>
      <c r="BKP25" s="247"/>
      <c r="BKQ25" s="247"/>
      <c r="BKR25" s="247"/>
      <c r="BKS25" s="247"/>
      <c r="BKT25" s="247"/>
      <c r="BKU25" s="247"/>
      <c r="BKV25" s="247"/>
      <c r="BKW25" s="247" t="s">
        <v>10</v>
      </c>
      <c r="BKX25" s="247"/>
      <c r="BKY25" s="247"/>
      <c r="BKZ25" s="247"/>
      <c r="BLA25" s="247"/>
      <c r="BLB25" s="247"/>
      <c r="BLC25" s="247"/>
      <c r="BLD25" s="247"/>
      <c r="BLE25" s="247" t="s">
        <v>10</v>
      </c>
      <c r="BLF25" s="247"/>
      <c r="BLG25" s="247"/>
      <c r="BLH25" s="247"/>
      <c r="BLI25" s="247"/>
      <c r="BLJ25" s="247"/>
      <c r="BLK25" s="247"/>
      <c r="BLL25" s="247"/>
      <c r="BLM25" s="247" t="s">
        <v>10</v>
      </c>
      <c r="BLN25" s="247"/>
      <c r="BLO25" s="247"/>
      <c r="BLP25" s="247"/>
      <c r="BLQ25" s="247"/>
      <c r="BLR25" s="247"/>
      <c r="BLS25" s="247"/>
      <c r="BLT25" s="247"/>
      <c r="BLU25" s="247" t="s">
        <v>10</v>
      </c>
      <c r="BLV25" s="247"/>
      <c r="BLW25" s="247"/>
      <c r="BLX25" s="247"/>
      <c r="BLY25" s="247"/>
      <c r="BLZ25" s="247"/>
      <c r="BMA25" s="247"/>
      <c r="BMB25" s="247"/>
      <c r="BMC25" s="247" t="s">
        <v>10</v>
      </c>
      <c r="BMD25" s="247"/>
      <c r="BME25" s="247"/>
      <c r="BMF25" s="247"/>
      <c r="BMG25" s="247"/>
      <c r="BMH25" s="247"/>
      <c r="BMI25" s="247"/>
      <c r="BMJ25" s="247"/>
      <c r="BMK25" s="247" t="s">
        <v>10</v>
      </c>
      <c r="BML25" s="247"/>
      <c r="BMM25" s="247"/>
      <c r="BMN25" s="247"/>
      <c r="BMO25" s="247"/>
      <c r="BMP25" s="247"/>
      <c r="BMQ25" s="247"/>
      <c r="BMR25" s="247"/>
      <c r="BMS25" s="247" t="s">
        <v>10</v>
      </c>
      <c r="BMT25" s="247"/>
      <c r="BMU25" s="247"/>
      <c r="BMV25" s="247"/>
      <c r="BMW25" s="247"/>
      <c r="BMX25" s="247"/>
      <c r="BMY25" s="247"/>
      <c r="BMZ25" s="247"/>
      <c r="BNA25" s="247" t="s">
        <v>10</v>
      </c>
      <c r="BNB25" s="247"/>
      <c r="BNC25" s="247"/>
      <c r="BND25" s="247"/>
      <c r="BNE25" s="247"/>
      <c r="BNF25" s="247"/>
      <c r="BNG25" s="247"/>
      <c r="BNH25" s="247"/>
      <c r="BNI25" s="247" t="s">
        <v>10</v>
      </c>
      <c r="BNJ25" s="247"/>
      <c r="BNK25" s="247"/>
      <c r="BNL25" s="247"/>
      <c r="BNM25" s="247"/>
      <c r="BNN25" s="247"/>
      <c r="BNO25" s="247"/>
      <c r="BNP25" s="247"/>
      <c r="BNQ25" s="247" t="s">
        <v>10</v>
      </c>
      <c r="BNR25" s="247"/>
      <c r="BNS25" s="247"/>
      <c r="BNT25" s="247"/>
      <c r="BNU25" s="247"/>
      <c r="BNV25" s="247"/>
      <c r="BNW25" s="247"/>
      <c r="BNX25" s="247"/>
      <c r="BNY25" s="247" t="s">
        <v>10</v>
      </c>
      <c r="BNZ25" s="247"/>
      <c r="BOA25" s="247"/>
      <c r="BOB25" s="247"/>
      <c r="BOC25" s="247"/>
      <c r="BOD25" s="247"/>
      <c r="BOE25" s="247"/>
      <c r="BOF25" s="247"/>
      <c r="BOG25" s="247" t="s">
        <v>10</v>
      </c>
      <c r="BOH25" s="247"/>
      <c r="BOI25" s="247"/>
      <c r="BOJ25" s="247"/>
      <c r="BOK25" s="247"/>
      <c r="BOL25" s="247"/>
      <c r="BOM25" s="247"/>
      <c r="BON25" s="247"/>
      <c r="BOO25" s="247" t="s">
        <v>10</v>
      </c>
      <c r="BOP25" s="247"/>
      <c r="BOQ25" s="247"/>
      <c r="BOR25" s="247"/>
      <c r="BOS25" s="247"/>
      <c r="BOT25" s="247"/>
      <c r="BOU25" s="247"/>
      <c r="BOV25" s="247"/>
      <c r="BOW25" s="247" t="s">
        <v>10</v>
      </c>
      <c r="BOX25" s="247"/>
      <c r="BOY25" s="247"/>
      <c r="BOZ25" s="247"/>
      <c r="BPA25" s="247"/>
      <c r="BPB25" s="247"/>
      <c r="BPC25" s="247"/>
      <c r="BPD25" s="247"/>
      <c r="BPE25" s="247" t="s">
        <v>10</v>
      </c>
      <c r="BPF25" s="247"/>
      <c r="BPG25" s="247"/>
      <c r="BPH25" s="247"/>
      <c r="BPI25" s="247"/>
      <c r="BPJ25" s="247"/>
      <c r="BPK25" s="247"/>
      <c r="BPL25" s="247"/>
      <c r="BPM25" s="247" t="s">
        <v>10</v>
      </c>
      <c r="BPN25" s="247"/>
      <c r="BPO25" s="247"/>
      <c r="BPP25" s="247"/>
      <c r="BPQ25" s="247"/>
      <c r="BPR25" s="247"/>
      <c r="BPS25" s="247"/>
      <c r="BPT25" s="247"/>
      <c r="BPU25" s="247" t="s">
        <v>10</v>
      </c>
      <c r="BPV25" s="247"/>
      <c r="BPW25" s="247"/>
      <c r="BPX25" s="247"/>
      <c r="BPY25" s="247"/>
      <c r="BPZ25" s="247"/>
      <c r="BQA25" s="247"/>
      <c r="BQB25" s="247"/>
      <c r="BQC25" s="247" t="s">
        <v>10</v>
      </c>
      <c r="BQD25" s="247"/>
      <c r="BQE25" s="247"/>
      <c r="BQF25" s="247"/>
      <c r="BQG25" s="247"/>
      <c r="BQH25" s="247"/>
      <c r="BQI25" s="247"/>
      <c r="BQJ25" s="247"/>
      <c r="BQK25" s="247" t="s">
        <v>10</v>
      </c>
      <c r="BQL25" s="247"/>
      <c r="BQM25" s="247"/>
      <c r="BQN25" s="247"/>
      <c r="BQO25" s="247"/>
      <c r="BQP25" s="247"/>
      <c r="BQQ25" s="247"/>
      <c r="BQR25" s="247"/>
      <c r="BQS25" s="247" t="s">
        <v>10</v>
      </c>
      <c r="BQT25" s="247"/>
      <c r="BQU25" s="247"/>
      <c r="BQV25" s="247"/>
      <c r="BQW25" s="247"/>
      <c r="BQX25" s="247"/>
      <c r="BQY25" s="247"/>
      <c r="BQZ25" s="247"/>
      <c r="BRA25" s="247" t="s">
        <v>10</v>
      </c>
      <c r="BRB25" s="247"/>
      <c r="BRC25" s="247"/>
      <c r="BRD25" s="247"/>
      <c r="BRE25" s="247"/>
      <c r="BRF25" s="247"/>
      <c r="BRG25" s="247"/>
      <c r="BRH25" s="247"/>
      <c r="BRI25" s="247" t="s">
        <v>10</v>
      </c>
      <c r="BRJ25" s="247"/>
      <c r="BRK25" s="247"/>
      <c r="BRL25" s="247"/>
      <c r="BRM25" s="247"/>
      <c r="BRN25" s="247"/>
      <c r="BRO25" s="247"/>
      <c r="BRP25" s="247"/>
      <c r="BRQ25" s="247" t="s">
        <v>10</v>
      </c>
      <c r="BRR25" s="247"/>
      <c r="BRS25" s="247"/>
      <c r="BRT25" s="247"/>
      <c r="BRU25" s="247"/>
      <c r="BRV25" s="247"/>
      <c r="BRW25" s="247"/>
      <c r="BRX25" s="247"/>
      <c r="BRY25" s="247" t="s">
        <v>10</v>
      </c>
      <c r="BRZ25" s="247"/>
      <c r="BSA25" s="247"/>
      <c r="BSB25" s="247"/>
      <c r="BSC25" s="247"/>
      <c r="BSD25" s="247"/>
      <c r="BSE25" s="247"/>
      <c r="BSF25" s="247"/>
      <c r="BSG25" s="247" t="s">
        <v>10</v>
      </c>
      <c r="BSH25" s="247"/>
      <c r="BSI25" s="247"/>
      <c r="BSJ25" s="247"/>
      <c r="BSK25" s="247"/>
      <c r="BSL25" s="247"/>
      <c r="BSM25" s="247"/>
      <c r="BSN25" s="247"/>
      <c r="BSO25" s="247" t="s">
        <v>10</v>
      </c>
      <c r="BSP25" s="247"/>
      <c r="BSQ25" s="247"/>
      <c r="BSR25" s="247"/>
      <c r="BSS25" s="247"/>
      <c r="BST25" s="247"/>
      <c r="BSU25" s="247"/>
      <c r="BSV25" s="247"/>
      <c r="BSW25" s="247" t="s">
        <v>10</v>
      </c>
      <c r="BSX25" s="247"/>
      <c r="BSY25" s="247"/>
      <c r="BSZ25" s="247"/>
      <c r="BTA25" s="247"/>
      <c r="BTB25" s="247"/>
      <c r="BTC25" s="247"/>
      <c r="BTD25" s="247"/>
      <c r="BTE25" s="247" t="s">
        <v>10</v>
      </c>
      <c r="BTF25" s="247"/>
      <c r="BTG25" s="247"/>
      <c r="BTH25" s="247"/>
      <c r="BTI25" s="247"/>
      <c r="BTJ25" s="247"/>
      <c r="BTK25" s="247"/>
      <c r="BTL25" s="247"/>
      <c r="BTM25" s="247" t="s">
        <v>10</v>
      </c>
      <c r="BTN25" s="247"/>
      <c r="BTO25" s="247"/>
      <c r="BTP25" s="247"/>
      <c r="BTQ25" s="247"/>
      <c r="BTR25" s="247"/>
      <c r="BTS25" s="247"/>
      <c r="BTT25" s="247"/>
      <c r="BTU25" s="247" t="s">
        <v>10</v>
      </c>
      <c r="BTV25" s="247"/>
      <c r="BTW25" s="247"/>
      <c r="BTX25" s="247"/>
      <c r="BTY25" s="247"/>
      <c r="BTZ25" s="247"/>
      <c r="BUA25" s="247"/>
      <c r="BUB25" s="247"/>
      <c r="BUC25" s="247" t="s">
        <v>10</v>
      </c>
      <c r="BUD25" s="247"/>
      <c r="BUE25" s="247"/>
      <c r="BUF25" s="247"/>
      <c r="BUG25" s="247"/>
      <c r="BUH25" s="247"/>
      <c r="BUI25" s="247"/>
      <c r="BUJ25" s="247"/>
      <c r="BUK25" s="247" t="s">
        <v>10</v>
      </c>
      <c r="BUL25" s="247"/>
      <c r="BUM25" s="247"/>
      <c r="BUN25" s="247"/>
      <c r="BUO25" s="247"/>
      <c r="BUP25" s="247"/>
      <c r="BUQ25" s="247"/>
      <c r="BUR25" s="247"/>
      <c r="BUS25" s="247" t="s">
        <v>10</v>
      </c>
      <c r="BUT25" s="247"/>
      <c r="BUU25" s="247"/>
      <c r="BUV25" s="247"/>
      <c r="BUW25" s="247"/>
      <c r="BUX25" s="247"/>
      <c r="BUY25" s="247"/>
      <c r="BUZ25" s="247"/>
      <c r="BVA25" s="247" t="s">
        <v>10</v>
      </c>
      <c r="BVB25" s="247"/>
      <c r="BVC25" s="247"/>
      <c r="BVD25" s="247"/>
      <c r="BVE25" s="247"/>
      <c r="BVF25" s="247"/>
      <c r="BVG25" s="247"/>
      <c r="BVH25" s="247"/>
      <c r="BVI25" s="247" t="s">
        <v>10</v>
      </c>
      <c r="BVJ25" s="247"/>
      <c r="BVK25" s="247"/>
      <c r="BVL25" s="247"/>
      <c r="BVM25" s="247"/>
      <c r="BVN25" s="247"/>
      <c r="BVO25" s="247"/>
      <c r="BVP25" s="247"/>
      <c r="BVQ25" s="247" t="s">
        <v>10</v>
      </c>
      <c r="BVR25" s="247"/>
      <c r="BVS25" s="247"/>
      <c r="BVT25" s="247"/>
      <c r="BVU25" s="247"/>
      <c r="BVV25" s="247"/>
      <c r="BVW25" s="247"/>
      <c r="BVX25" s="247"/>
      <c r="BVY25" s="247" t="s">
        <v>10</v>
      </c>
      <c r="BVZ25" s="247"/>
      <c r="BWA25" s="247"/>
      <c r="BWB25" s="247"/>
      <c r="BWC25" s="247"/>
      <c r="BWD25" s="247"/>
      <c r="BWE25" s="247"/>
      <c r="BWF25" s="247"/>
      <c r="BWG25" s="247" t="s">
        <v>10</v>
      </c>
      <c r="BWH25" s="247"/>
      <c r="BWI25" s="247"/>
      <c r="BWJ25" s="247"/>
      <c r="BWK25" s="247"/>
      <c r="BWL25" s="247"/>
      <c r="BWM25" s="247"/>
      <c r="BWN25" s="247"/>
      <c r="BWO25" s="247" t="s">
        <v>10</v>
      </c>
      <c r="BWP25" s="247"/>
      <c r="BWQ25" s="247"/>
      <c r="BWR25" s="247"/>
      <c r="BWS25" s="247"/>
      <c r="BWT25" s="247"/>
      <c r="BWU25" s="247"/>
      <c r="BWV25" s="247"/>
      <c r="BWW25" s="247" t="s">
        <v>10</v>
      </c>
      <c r="BWX25" s="247"/>
      <c r="BWY25" s="247"/>
      <c r="BWZ25" s="247"/>
      <c r="BXA25" s="247"/>
      <c r="BXB25" s="247"/>
      <c r="BXC25" s="247"/>
      <c r="BXD25" s="247"/>
      <c r="BXE25" s="247" t="s">
        <v>10</v>
      </c>
      <c r="BXF25" s="247"/>
      <c r="BXG25" s="247"/>
      <c r="BXH25" s="247"/>
      <c r="BXI25" s="247"/>
      <c r="BXJ25" s="247"/>
      <c r="BXK25" s="247"/>
      <c r="BXL25" s="247"/>
      <c r="BXM25" s="247" t="s">
        <v>10</v>
      </c>
      <c r="BXN25" s="247"/>
      <c r="BXO25" s="247"/>
      <c r="BXP25" s="247"/>
      <c r="BXQ25" s="247"/>
      <c r="BXR25" s="247"/>
      <c r="BXS25" s="247"/>
      <c r="BXT25" s="247"/>
      <c r="BXU25" s="247" t="s">
        <v>10</v>
      </c>
      <c r="BXV25" s="247"/>
      <c r="BXW25" s="247"/>
      <c r="BXX25" s="247"/>
      <c r="BXY25" s="247"/>
      <c r="BXZ25" s="247"/>
      <c r="BYA25" s="247"/>
      <c r="BYB25" s="247"/>
      <c r="BYC25" s="247" t="s">
        <v>10</v>
      </c>
      <c r="BYD25" s="247"/>
      <c r="BYE25" s="247"/>
      <c r="BYF25" s="247"/>
      <c r="BYG25" s="247"/>
      <c r="BYH25" s="247"/>
      <c r="BYI25" s="247"/>
      <c r="BYJ25" s="247"/>
      <c r="BYK25" s="247" t="s">
        <v>10</v>
      </c>
      <c r="BYL25" s="247"/>
      <c r="BYM25" s="247"/>
      <c r="BYN25" s="247"/>
      <c r="BYO25" s="247"/>
      <c r="BYP25" s="247"/>
      <c r="BYQ25" s="247"/>
      <c r="BYR25" s="247"/>
      <c r="BYS25" s="247" t="s">
        <v>10</v>
      </c>
      <c r="BYT25" s="247"/>
      <c r="BYU25" s="247"/>
      <c r="BYV25" s="247"/>
      <c r="BYW25" s="247"/>
      <c r="BYX25" s="247"/>
      <c r="BYY25" s="247"/>
      <c r="BYZ25" s="247"/>
      <c r="BZA25" s="247" t="s">
        <v>10</v>
      </c>
      <c r="BZB25" s="247"/>
      <c r="BZC25" s="247"/>
      <c r="BZD25" s="247"/>
      <c r="BZE25" s="247"/>
      <c r="BZF25" s="247"/>
      <c r="BZG25" s="247"/>
      <c r="BZH25" s="247"/>
      <c r="BZI25" s="247" t="s">
        <v>10</v>
      </c>
      <c r="BZJ25" s="247"/>
      <c r="BZK25" s="247"/>
      <c r="BZL25" s="247"/>
      <c r="BZM25" s="247"/>
      <c r="BZN25" s="247"/>
      <c r="BZO25" s="247"/>
      <c r="BZP25" s="247"/>
      <c r="BZQ25" s="247" t="s">
        <v>10</v>
      </c>
      <c r="BZR25" s="247"/>
      <c r="BZS25" s="247"/>
      <c r="BZT25" s="247"/>
      <c r="BZU25" s="247"/>
      <c r="BZV25" s="247"/>
      <c r="BZW25" s="247"/>
      <c r="BZX25" s="247"/>
      <c r="BZY25" s="247" t="s">
        <v>10</v>
      </c>
      <c r="BZZ25" s="247"/>
      <c r="CAA25" s="247"/>
      <c r="CAB25" s="247"/>
      <c r="CAC25" s="247"/>
      <c r="CAD25" s="247"/>
      <c r="CAE25" s="247"/>
      <c r="CAF25" s="247"/>
      <c r="CAG25" s="247" t="s">
        <v>10</v>
      </c>
      <c r="CAH25" s="247"/>
      <c r="CAI25" s="247"/>
      <c r="CAJ25" s="247"/>
      <c r="CAK25" s="247"/>
      <c r="CAL25" s="247"/>
      <c r="CAM25" s="247"/>
      <c r="CAN25" s="247"/>
      <c r="CAO25" s="247" t="s">
        <v>10</v>
      </c>
      <c r="CAP25" s="247"/>
      <c r="CAQ25" s="247"/>
      <c r="CAR25" s="247"/>
      <c r="CAS25" s="247"/>
      <c r="CAT25" s="247"/>
      <c r="CAU25" s="247"/>
      <c r="CAV25" s="247"/>
      <c r="CAW25" s="247" t="s">
        <v>10</v>
      </c>
      <c r="CAX25" s="247"/>
      <c r="CAY25" s="247"/>
      <c r="CAZ25" s="247"/>
      <c r="CBA25" s="247"/>
      <c r="CBB25" s="247"/>
      <c r="CBC25" s="247"/>
      <c r="CBD25" s="247"/>
      <c r="CBE25" s="247" t="s">
        <v>10</v>
      </c>
      <c r="CBF25" s="247"/>
      <c r="CBG25" s="247"/>
      <c r="CBH25" s="247"/>
      <c r="CBI25" s="247"/>
      <c r="CBJ25" s="247"/>
      <c r="CBK25" s="247"/>
      <c r="CBL25" s="247"/>
      <c r="CBM25" s="247" t="s">
        <v>10</v>
      </c>
      <c r="CBN25" s="247"/>
      <c r="CBO25" s="247"/>
      <c r="CBP25" s="247"/>
      <c r="CBQ25" s="247"/>
      <c r="CBR25" s="247"/>
      <c r="CBS25" s="247"/>
      <c r="CBT25" s="247"/>
      <c r="CBU25" s="247" t="s">
        <v>10</v>
      </c>
      <c r="CBV25" s="247"/>
      <c r="CBW25" s="247"/>
      <c r="CBX25" s="247"/>
      <c r="CBY25" s="247"/>
      <c r="CBZ25" s="247"/>
      <c r="CCA25" s="247"/>
      <c r="CCB25" s="247"/>
      <c r="CCC25" s="247" t="s">
        <v>10</v>
      </c>
      <c r="CCD25" s="247"/>
      <c r="CCE25" s="247"/>
      <c r="CCF25" s="247"/>
      <c r="CCG25" s="247"/>
      <c r="CCH25" s="247"/>
      <c r="CCI25" s="247"/>
      <c r="CCJ25" s="247"/>
      <c r="CCK25" s="247" t="s">
        <v>10</v>
      </c>
      <c r="CCL25" s="247"/>
      <c r="CCM25" s="247"/>
      <c r="CCN25" s="247"/>
      <c r="CCO25" s="247"/>
      <c r="CCP25" s="247"/>
      <c r="CCQ25" s="247"/>
      <c r="CCR25" s="247"/>
      <c r="CCS25" s="247" t="s">
        <v>10</v>
      </c>
      <c r="CCT25" s="247"/>
      <c r="CCU25" s="247"/>
      <c r="CCV25" s="247"/>
      <c r="CCW25" s="247"/>
      <c r="CCX25" s="247"/>
      <c r="CCY25" s="247"/>
      <c r="CCZ25" s="247"/>
      <c r="CDA25" s="247" t="s">
        <v>10</v>
      </c>
      <c r="CDB25" s="247"/>
      <c r="CDC25" s="247"/>
      <c r="CDD25" s="247"/>
      <c r="CDE25" s="247"/>
      <c r="CDF25" s="247"/>
      <c r="CDG25" s="247"/>
      <c r="CDH25" s="247"/>
      <c r="CDI25" s="247" t="s">
        <v>10</v>
      </c>
      <c r="CDJ25" s="247"/>
      <c r="CDK25" s="247"/>
      <c r="CDL25" s="247"/>
      <c r="CDM25" s="247"/>
      <c r="CDN25" s="247"/>
      <c r="CDO25" s="247"/>
      <c r="CDP25" s="247"/>
      <c r="CDQ25" s="247" t="s">
        <v>10</v>
      </c>
      <c r="CDR25" s="247"/>
      <c r="CDS25" s="247"/>
      <c r="CDT25" s="247"/>
      <c r="CDU25" s="247"/>
      <c r="CDV25" s="247"/>
      <c r="CDW25" s="247"/>
      <c r="CDX25" s="247"/>
      <c r="CDY25" s="247" t="s">
        <v>10</v>
      </c>
      <c r="CDZ25" s="247"/>
      <c r="CEA25" s="247"/>
      <c r="CEB25" s="247"/>
      <c r="CEC25" s="247"/>
      <c r="CED25" s="247"/>
      <c r="CEE25" s="247"/>
      <c r="CEF25" s="247"/>
      <c r="CEG25" s="247" t="s">
        <v>10</v>
      </c>
      <c r="CEH25" s="247"/>
      <c r="CEI25" s="247"/>
      <c r="CEJ25" s="247"/>
      <c r="CEK25" s="247"/>
      <c r="CEL25" s="247"/>
      <c r="CEM25" s="247"/>
      <c r="CEN25" s="247"/>
      <c r="CEO25" s="247" t="s">
        <v>10</v>
      </c>
      <c r="CEP25" s="247"/>
      <c r="CEQ25" s="247"/>
      <c r="CER25" s="247"/>
      <c r="CES25" s="247"/>
      <c r="CET25" s="247"/>
      <c r="CEU25" s="247"/>
      <c r="CEV25" s="247"/>
      <c r="CEW25" s="247" t="s">
        <v>10</v>
      </c>
      <c r="CEX25" s="247"/>
      <c r="CEY25" s="247"/>
      <c r="CEZ25" s="247"/>
      <c r="CFA25" s="247"/>
      <c r="CFB25" s="247"/>
      <c r="CFC25" s="247"/>
      <c r="CFD25" s="247"/>
      <c r="CFE25" s="247" t="s">
        <v>10</v>
      </c>
      <c r="CFF25" s="247"/>
      <c r="CFG25" s="247"/>
      <c r="CFH25" s="247"/>
      <c r="CFI25" s="247"/>
      <c r="CFJ25" s="247"/>
      <c r="CFK25" s="247"/>
      <c r="CFL25" s="247"/>
      <c r="CFM25" s="247" t="s">
        <v>10</v>
      </c>
      <c r="CFN25" s="247"/>
      <c r="CFO25" s="247"/>
      <c r="CFP25" s="247"/>
      <c r="CFQ25" s="247"/>
      <c r="CFR25" s="247"/>
      <c r="CFS25" s="247"/>
      <c r="CFT25" s="247"/>
      <c r="CFU25" s="247" t="s">
        <v>10</v>
      </c>
      <c r="CFV25" s="247"/>
      <c r="CFW25" s="247"/>
      <c r="CFX25" s="247"/>
      <c r="CFY25" s="247"/>
      <c r="CFZ25" s="247"/>
      <c r="CGA25" s="247"/>
      <c r="CGB25" s="247"/>
      <c r="CGC25" s="247" t="s">
        <v>10</v>
      </c>
      <c r="CGD25" s="247"/>
      <c r="CGE25" s="247"/>
      <c r="CGF25" s="247"/>
      <c r="CGG25" s="247"/>
      <c r="CGH25" s="247"/>
      <c r="CGI25" s="247"/>
      <c r="CGJ25" s="247"/>
      <c r="CGK25" s="247" t="s">
        <v>10</v>
      </c>
      <c r="CGL25" s="247"/>
      <c r="CGM25" s="247"/>
      <c r="CGN25" s="247"/>
      <c r="CGO25" s="247"/>
      <c r="CGP25" s="247"/>
      <c r="CGQ25" s="247"/>
      <c r="CGR25" s="247"/>
      <c r="CGS25" s="247" t="s">
        <v>10</v>
      </c>
      <c r="CGT25" s="247"/>
      <c r="CGU25" s="247"/>
      <c r="CGV25" s="247"/>
      <c r="CGW25" s="247"/>
      <c r="CGX25" s="247"/>
      <c r="CGY25" s="247"/>
      <c r="CGZ25" s="247"/>
      <c r="CHA25" s="247" t="s">
        <v>10</v>
      </c>
      <c r="CHB25" s="247"/>
      <c r="CHC25" s="247"/>
      <c r="CHD25" s="247"/>
      <c r="CHE25" s="247"/>
      <c r="CHF25" s="247"/>
      <c r="CHG25" s="247"/>
      <c r="CHH25" s="247"/>
      <c r="CHI25" s="247" t="s">
        <v>10</v>
      </c>
      <c r="CHJ25" s="247"/>
      <c r="CHK25" s="247"/>
      <c r="CHL25" s="247"/>
      <c r="CHM25" s="247"/>
      <c r="CHN25" s="247"/>
      <c r="CHO25" s="247"/>
      <c r="CHP25" s="247"/>
      <c r="CHQ25" s="247" t="s">
        <v>10</v>
      </c>
      <c r="CHR25" s="247"/>
      <c r="CHS25" s="247"/>
      <c r="CHT25" s="247"/>
      <c r="CHU25" s="247"/>
      <c r="CHV25" s="247"/>
      <c r="CHW25" s="247"/>
      <c r="CHX25" s="247"/>
      <c r="CHY25" s="247" t="s">
        <v>10</v>
      </c>
      <c r="CHZ25" s="247"/>
      <c r="CIA25" s="247"/>
      <c r="CIB25" s="247"/>
      <c r="CIC25" s="247"/>
      <c r="CID25" s="247"/>
      <c r="CIE25" s="247"/>
      <c r="CIF25" s="247"/>
      <c r="CIG25" s="247" t="s">
        <v>10</v>
      </c>
      <c r="CIH25" s="247"/>
      <c r="CII25" s="247"/>
      <c r="CIJ25" s="247"/>
      <c r="CIK25" s="247"/>
      <c r="CIL25" s="247"/>
      <c r="CIM25" s="247"/>
      <c r="CIN25" s="247"/>
      <c r="CIO25" s="247" t="s">
        <v>10</v>
      </c>
      <c r="CIP25" s="247"/>
      <c r="CIQ25" s="247"/>
      <c r="CIR25" s="247"/>
      <c r="CIS25" s="247"/>
      <c r="CIT25" s="247"/>
      <c r="CIU25" s="247"/>
      <c r="CIV25" s="247"/>
      <c r="CIW25" s="247" t="s">
        <v>10</v>
      </c>
      <c r="CIX25" s="247"/>
      <c r="CIY25" s="247"/>
      <c r="CIZ25" s="247"/>
      <c r="CJA25" s="247"/>
      <c r="CJB25" s="247"/>
      <c r="CJC25" s="247"/>
      <c r="CJD25" s="247"/>
      <c r="CJE25" s="247" t="s">
        <v>10</v>
      </c>
      <c r="CJF25" s="247"/>
      <c r="CJG25" s="247"/>
      <c r="CJH25" s="247"/>
      <c r="CJI25" s="247"/>
      <c r="CJJ25" s="247"/>
      <c r="CJK25" s="247"/>
      <c r="CJL25" s="247"/>
      <c r="CJM25" s="247" t="s">
        <v>10</v>
      </c>
      <c r="CJN25" s="247"/>
      <c r="CJO25" s="247"/>
      <c r="CJP25" s="247"/>
      <c r="CJQ25" s="247"/>
      <c r="CJR25" s="247"/>
      <c r="CJS25" s="247"/>
      <c r="CJT25" s="247"/>
      <c r="CJU25" s="247" t="s">
        <v>10</v>
      </c>
      <c r="CJV25" s="247"/>
      <c r="CJW25" s="247"/>
      <c r="CJX25" s="247"/>
      <c r="CJY25" s="247"/>
      <c r="CJZ25" s="247"/>
      <c r="CKA25" s="247"/>
      <c r="CKB25" s="247"/>
      <c r="CKC25" s="247" t="s">
        <v>10</v>
      </c>
      <c r="CKD25" s="247"/>
      <c r="CKE25" s="247"/>
      <c r="CKF25" s="247"/>
      <c r="CKG25" s="247"/>
      <c r="CKH25" s="247"/>
      <c r="CKI25" s="247"/>
      <c r="CKJ25" s="247"/>
      <c r="CKK25" s="247" t="s">
        <v>10</v>
      </c>
      <c r="CKL25" s="247"/>
      <c r="CKM25" s="247"/>
      <c r="CKN25" s="247"/>
      <c r="CKO25" s="247"/>
      <c r="CKP25" s="247"/>
      <c r="CKQ25" s="247"/>
      <c r="CKR25" s="247"/>
      <c r="CKS25" s="247" t="s">
        <v>10</v>
      </c>
      <c r="CKT25" s="247"/>
      <c r="CKU25" s="247"/>
      <c r="CKV25" s="247"/>
      <c r="CKW25" s="247"/>
      <c r="CKX25" s="247"/>
      <c r="CKY25" s="247"/>
      <c r="CKZ25" s="247"/>
      <c r="CLA25" s="247" t="s">
        <v>10</v>
      </c>
      <c r="CLB25" s="247"/>
      <c r="CLC25" s="247"/>
      <c r="CLD25" s="247"/>
      <c r="CLE25" s="247"/>
      <c r="CLF25" s="247"/>
      <c r="CLG25" s="247"/>
      <c r="CLH25" s="247"/>
      <c r="CLI25" s="247" t="s">
        <v>10</v>
      </c>
      <c r="CLJ25" s="247"/>
      <c r="CLK25" s="247"/>
      <c r="CLL25" s="247"/>
      <c r="CLM25" s="247"/>
      <c r="CLN25" s="247"/>
      <c r="CLO25" s="247"/>
      <c r="CLP25" s="247"/>
      <c r="CLQ25" s="247" t="s">
        <v>10</v>
      </c>
      <c r="CLR25" s="247"/>
      <c r="CLS25" s="247"/>
      <c r="CLT25" s="247"/>
      <c r="CLU25" s="247"/>
      <c r="CLV25" s="247"/>
      <c r="CLW25" s="247"/>
      <c r="CLX25" s="247"/>
      <c r="CLY25" s="247" t="s">
        <v>10</v>
      </c>
      <c r="CLZ25" s="247"/>
      <c r="CMA25" s="247"/>
      <c r="CMB25" s="247"/>
      <c r="CMC25" s="247"/>
      <c r="CMD25" s="247"/>
      <c r="CME25" s="247"/>
      <c r="CMF25" s="247"/>
      <c r="CMG25" s="247" t="s">
        <v>10</v>
      </c>
      <c r="CMH25" s="247"/>
      <c r="CMI25" s="247"/>
      <c r="CMJ25" s="247"/>
      <c r="CMK25" s="247"/>
      <c r="CML25" s="247"/>
      <c r="CMM25" s="247"/>
      <c r="CMN25" s="247"/>
      <c r="CMO25" s="247" t="s">
        <v>10</v>
      </c>
      <c r="CMP25" s="247"/>
      <c r="CMQ25" s="247"/>
      <c r="CMR25" s="247"/>
      <c r="CMS25" s="247"/>
      <c r="CMT25" s="247"/>
      <c r="CMU25" s="247"/>
      <c r="CMV25" s="247"/>
      <c r="CMW25" s="247" t="s">
        <v>10</v>
      </c>
      <c r="CMX25" s="247"/>
      <c r="CMY25" s="247"/>
      <c r="CMZ25" s="247"/>
      <c r="CNA25" s="247"/>
      <c r="CNB25" s="247"/>
      <c r="CNC25" s="247"/>
      <c r="CND25" s="247"/>
      <c r="CNE25" s="247" t="s">
        <v>10</v>
      </c>
      <c r="CNF25" s="247"/>
      <c r="CNG25" s="247"/>
      <c r="CNH25" s="247"/>
      <c r="CNI25" s="247"/>
      <c r="CNJ25" s="247"/>
      <c r="CNK25" s="247"/>
      <c r="CNL25" s="247"/>
      <c r="CNM25" s="247" t="s">
        <v>10</v>
      </c>
      <c r="CNN25" s="247"/>
      <c r="CNO25" s="247"/>
      <c r="CNP25" s="247"/>
      <c r="CNQ25" s="247"/>
      <c r="CNR25" s="247"/>
      <c r="CNS25" s="247"/>
      <c r="CNT25" s="247"/>
      <c r="CNU25" s="247" t="s">
        <v>10</v>
      </c>
      <c r="CNV25" s="247"/>
      <c r="CNW25" s="247"/>
      <c r="CNX25" s="247"/>
      <c r="CNY25" s="247"/>
      <c r="CNZ25" s="247"/>
      <c r="COA25" s="247"/>
      <c r="COB25" s="247"/>
      <c r="COC25" s="247" t="s">
        <v>10</v>
      </c>
      <c r="COD25" s="247"/>
      <c r="COE25" s="247"/>
      <c r="COF25" s="247"/>
      <c r="COG25" s="247"/>
      <c r="COH25" s="247"/>
      <c r="COI25" s="247"/>
      <c r="COJ25" s="247"/>
      <c r="COK25" s="247" t="s">
        <v>10</v>
      </c>
      <c r="COL25" s="247"/>
      <c r="COM25" s="247"/>
      <c r="CON25" s="247"/>
      <c r="COO25" s="247"/>
      <c r="COP25" s="247"/>
      <c r="COQ25" s="247"/>
      <c r="COR25" s="247"/>
      <c r="COS25" s="247" t="s">
        <v>10</v>
      </c>
      <c r="COT25" s="247"/>
      <c r="COU25" s="247"/>
      <c r="COV25" s="247"/>
      <c r="COW25" s="247"/>
      <c r="COX25" s="247"/>
      <c r="COY25" s="247"/>
      <c r="COZ25" s="247"/>
      <c r="CPA25" s="247" t="s">
        <v>10</v>
      </c>
      <c r="CPB25" s="247"/>
      <c r="CPC25" s="247"/>
      <c r="CPD25" s="247"/>
      <c r="CPE25" s="247"/>
      <c r="CPF25" s="247"/>
      <c r="CPG25" s="247"/>
      <c r="CPH25" s="247"/>
      <c r="CPI25" s="247" t="s">
        <v>10</v>
      </c>
      <c r="CPJ25" s="247"/>
      <c r="CPK25" s="247"/>
      <c r="CPL25" s="247"/>
      <c r="CPM25" s="247"/>
      <c r="CPN25" s="247"/>
      <c r="CPO25" s="247"/>
      <c r="CPP25" s="247"/>
      <c r="CPQ25" s="247" t="s">
        <v>10</v>
      </c>
      <c r="CPR25" s="247"/>
      <c r="CPS25" s="247"/>
      <c r="CPT25" s="247"/>
      <c r="CPU25" s="247"/>
      <c r="CPV25" s="247"/>
      <c r="CPW25" s="247"/>
      <c r="CPX25" s="247"/>
      <c r="CPY25" s="247" t="s">
        <v>10</v>
      </c>
      <c r="CPZ25" s="247"/>
      <c r="CQA25" s="247"/>
      <c r="CQB25" s="247"/>
      <c r="CQC25" s="247"/>
      <c r="CQD25" s="247"/>
      <c r="CQE25" s="247"/>
      <c r="CQF25" s="247"/>
      <c r="CQG25" s="247" t="s">
        <v>10</v>
      </c>
      <c r="CQH25" s="247"/>
      <c r="CQI25" s="247"/>
      <c r="CQJ25" s="247"/>
      <c r="CQK25" s="247"/>
      <c r="CQL25" s="247"/>
      <c r="CQM25" s="247"/>
      <c r="CQN25" s="247"/>
      <c r="CQO25" s="247" t="s">
        <v>10</v>
      </c>
      <c r="CQP25" s="247"/>
      <c r="CQQ25" s="247"/>
      <c r="CQR25" s="247"/>
      <c r="CQS25" s="247"/>
      <c r="CQT25" s="247"/>
      <c r="CQU25" s="247"/>
      <c r="CQV25" s="247"/>
      <c r="CQW25" s="247" t="s">
        <v>10</v>
      </c>
      <c r="CQX25" s="247"/>
      <c r="CQY25" s="247"/>
      <c r="CQZ25" s="247"/>
      <c r="CRA25" s="247"/>
      <c r="CRB25" s="247"/>
      <c r="CRC25" s="247"/>
      <c r="CRD25" s="247"/>
      <c r="CRE25" s="247" t="s">
        <v>10</v>
      </c>
      <c r="CRF25" s="247"/>
      <c r="CRG25" s="247"/>
      <c r="CRH25" s="247"/>
      <c r="CRI25" s="247"/>
      <c r="CRJ25" s="247"/>
      <c r="CRK25" s="247"/>
      <c r="CRL25" s="247"/>
      <c r="CRM25" s="247" t="s">
        <v>10</v>
      </c>
      <c r="CRN25" s="247"/>
      <c r="CRO25" s="247"/>
      <c r="CRP25" s="247"/>
      <c r="CRQ25" s="247"/>
      <c r="CRR25" s="247"/>
      <c r="CRS25" s="247"/>
      <c r="CRT25" s="247"/>
      <c r="CRU25" s="247" t="s">
        <v>10</v>
      </c>
      <c r="CRV25" s="247"/>
      <c r="CRW25" s="247"/>
      <c r="CRX25" s="247"/>
      <c r="CRY25" s="247"/>
      <c r="CRZ25" s="247"/>
      <c r="CSA25" s="247"/>
      <c r="CSB25" s="247"/>
      <c r="CSC25" s="247" t="s">
        <v>10</v>
      </c>
      <c r="CSD25" s="247"/>
      <c r="CSE25" s="247"/>
      <c r="CSF25" s="247"/>
      <c r="CSG25" s="247"/>
      <c r="CSH25" s="247"/>
      <c r="CSI25" s="247"/>
      <c r="CSJ25" s="247"/>
      <c r="CSK25" s="247" t="s">
        <v>10</v>
      </c>
      <c r="CSL25" s="247"/>
      <c r="CSM25" s="247"/>
      <c r="CSN25" s="247"/>
      <c r="CSO25" s="247"/>
      <c r="CSP25" s="247"/>
      <c r="CSQ25" s="247"/>
      <c r="CSR25" s="247"/>
      <c r="CSS25" s="247" t="s">
        <v>10</v>
      </c>
      <c r="CST25" s="247"/>
      <c r="CSU25" s="247"/>
      <c r="CSV25" s="247"/>
      <c r="CSW25" s="247"/>
      <c r="CSX25" s="247"/>
      <c r="CSY25" s="247"/>
      <c r="CSZ25" s="247"/>
      <c r="CTA25" s="247" t="s">
        <v>10</v>
      </c>
      <c r="CTB25" s="247"/>
      <c r="CTC25" s="247"/>
      <c r="CTD25" s="247"/>
      <c r="CTE25" s="247"/>
      <c r="CTF25" s="247"/>
      <c r="CTG25" s="247"/>
      <c r="CTH25" s="247"/>
      <c r="CTI25" s="247" t="s">
        <v>10</v>
      </c>
      <c r="CTJ25" s="247"/>
      <c r="CTK25" s="247"/>
      <c r="CTL25" s="247"/>
      <c r="CTM25" s="247"/>
      <c r="CTN25" s="247"/>
      <c r="CTO25" s="247"/>
      <c r="CTP25" s="247"/>
      <c r="CTQ25" s="247" t="s">
        <v>10</v>
      </c>
      <c r="CTR25" s="247"/>
      <c r="CTS25" s="247"/>
      <c r="CTT25" s="247"/>
      <c r="CTU25" s="247"/>
      <c r="CTV25" s="247"/>
      <c r="CTW25" s="247"/>
      <c r="CTX25" s="247"/>
      <c r="CTY25" s="247" t="s">
        <v>10</v>
      </c>
      <c r="CTZ25" s="247"/>
      <c r="CUA25" s="247"/>
      <c r="CUB25" s="247"/>
      <c r="CUC25" s="247"/>
      <c r="CUD25" s="247"/>
      <c r="CUE25" s="247"/>
      <c r="CUF25" s="247"/>
      <c r="CUG25" s="247" t="s">
        <v>10</v>
      </c>
      <c r="CUH25" s="247"/>
      <c r="CUI25" s="247"/>
      <c r="CUJ25" s="247"/>
      <c r="CUK25" s="247"/>
      <c r="CUL25" s="247"/>
      <c r="CUM25" s="247"/>
      <c r="CUN25" s="247"/>
      <c r="CUO25" s="247" t="s">
        <v>10</v>
      </c>
      <c r="CUP25" s="247"/>
      <c r="CUQ25" s="247"/>
      <c r="CUR25" s="247"/>
      <c r="CUS25" s="247"/>
      <c r="CUT25" s="247"/>
      <c r="CUU25" s="247"/>
      <c r="CUV25" s="247"/>
      <c r="CUW25" s="247" t="s">
        <v>10</v>
      </c>
      <c r="CUX25" s="247"/>
      <c r="CUY25" s="247"/>
      <c r="CUZ25" s="247"/>
      <c r="CVA25" s="247"/>
      <c r="CVB25" s="247"/>
      <c r="CVC25" s="247"/>
      <c r="CVD25" s="247"/>
      <c r="CVE25" s="247" t="s">
        <v>10</v>
      </c>
      <c r="CVF25" s="247"/>
      <c r="CVG25" s="247"/>
      <c r="CVH25" s="247"/>
      <c r="CVI25" s="247"/>
      <c r="CVJ25" s="247"/>
      <c r="CVK25" s="247"/>
      <c r="CVL25" s="247"/>
      <c r="CVM25" s="247" t="s">
        <v>10</v>
      </c>
      <c r="CVN25" s="247"/>
      <c r="CVO25" s="247"/>
      <c r="CVP25" s="247"/>
      <c r="CVQ25" s="247"/>
      <c r="CVR25" s="247"/>
      <c r="CVS25" s="247"/>
      <c r="CVT25" s="247"/>
      <c r="CVU25" s="247" t="s">
        <v>10</v>
      </c>
      <c r="CVV25" s="247"/>
      <c r="CVW25" s="247"/>
      <c r="CVX25" s="247"/>
      <c r="CVY25" s="247"/>
      <c r="CVZ25" s="247"/>
      <c r="CWA25" s="247"/>
      <c r="CWB25" s="247"/>
      <c r="CWC25" s="247" t="s">
        <v>10</v>
      </c>
      <c r="CWD25" s="247"/>
      <c r="CWE25" s="247"/>
      <c r="CWF25" s="247"/>
      <c r="CWG25" s="247"/>
      <c r="CWH25" s="247"/>
      <c r="CWI25" s="247"/>
      <c r="CWJ25" s="247"/>
      <c r="CWK25" s="247" t="s">
        <v>10</v>
      </c>
      <c r="CWL25" s="247"/>
      <c r="CWM25" s="247"/>
      <c r="CWN25" s="247"/>
      <c r="CWO25" s="247"/>
      <c r="CWP25" s="247"/>
      <c r="CWQ25" s="247"/>
      <c r="CWR25" s="247"/>
      <c r="CWS25" s="247" t="s">
        <v>10</v>
      </c>
      <c r="CWT25" s="247"/>
      <c r="CWU25" s="247"/>
      <c r="CWV25" s="247"/>
      <c r="CWW25" s="247"/>
      <c r="CWX25" s="247"/>
      <c r="CWY25" s="247"/>
      <c r="CWZ25" s="247"/>
      <c r="CXA25" s="247" t="s">
        <v>10</v>
      </c>
      <c r="CXB25" s="247"/>
      <c r="CXC25" s="247"/>
      <c r="CXD25" s="247"/>
      <c r="CXE25" s="247"/>
      <c r="CXF25" s="247"/>
      <c r="CXG25" s="247"/>
      <c r="CXH25" s="247"/>
      <c r="CXI25" s="247" t="s">
        <v>10</v>
      </c>
      <c r="CXJ25" s="247"/>
      <c r="CXK25" s="247"/>
      <c r="CXL25" s="247"/>
      <c r="CXM25" s="247"/>
      <c r="CXN25" s="247"/>
      <c r="CXO25" s="247"/>
      <c r="CXP25" s="247"/>
      <c r="CXQ25" s="247" t="s">
        <v>10</v>
      </c>
      <c r="CXR25" s="247"/>
      <c r="CXS25" s="247"/>
      <c r="CXT25" s="247"/>
      <c r="CXU25" s="247"/>
      <c r="CXV25" s="247"/>
      <c r="CXW25" s="247"/>
      <c r="CXX25" s="247"/>
      <c r="CXY25" s="247" t="s">
        <v>10</v>
      </c>
      <c r="CXZ25" s="247"/>
      <c r="CYA25" s="247"/>
      <c r="CYB25" s="247"/>
      <c r="CYC25" s="247"/>
      <c r="CYD25" s="247"/>
      <c r="CYE25" s="247"/>
      <c r="CYF25" s="247"/>
      <c r="CYG25" s="247" t="s">
        <v>10</v>
      </c>
      <c r="CYH25" s="247"/>
      <c r="CYI25" s="247"/>
      <c r="CYJ25" s="247"/>
      <c r="CYK25" s="247"/>
      <c r="CYL25" s="247"/>
      <c r="CYM25" s="247"/>
      <c r="CYN25" s="247"/>
      <c r="CYO25" s="247" t="s">
        <v>10</v>
      </c>
      <c r="CYP25" s="247"/>
      <c r="CYQ25" s="247"/>
      <c r="CYR25" s="247"/>
      <c r="CYS25" s="247"/>
      <c r="CYT25" s="247"/>
      <c r="CYU25" s="247"/>
      <c r="CYV25" s="247"/>
      <c r="CYW25" s="247" t="s">
        <v>10</v>
      </c>
      <c r="CYX25" s="247"/>
      <c r="CYY25" s="247"/>
      <c r="CYZ25" s="247"/>
      <c r="CZA25" s="247"/>
      <c r="CZB25" s="247"/>
      <c r="CZC25" s="247"/>
      <c r="CZD25" s="247"/>
      <c r="CZE25" s="247" t="s">
        <v>10</v>
      </c>
      <c r="CZF25" s="247"/>
      <c r="CZG25" s="247"/>
      <c r="CZH25" s="247"/>
      <c r="CZI25" s="247"/>
      <c r="CZJ25" s="247"/>
      <c r="CZK25" s="247"/>
      <c r="CZL25" s="247"/>
      <c r="CZM25" s="247" t="s">
        <v>10</v>
      </c>
      <c r="CZN25" s="247"/>
      <c r="CZO25" s="247"/>
      <c r="CZP25" s="247"/>
      <c r="CZQ25" s="247"/>
      <c r="CZR25" s="247"/>
      <c r="CZS25" s="247"/>
      <c r="CZT25" s="247"/>
      <c r="CZU25" s="247" t="s">
        <v>10</v>
      </c>
      <c r="CZV25" s="247"/>
      <c r="CZW25" s="247"/>
      <c r="CZX25" s="247"/>
      <c r="CZY25" s="247"/>
      <c r="CZZ25" s="247"/>
      <c r="DAA25" s="247"/>
      <c r="DAB25" s="247"/>
      <c r="DAC25" s="247" t="s">
        <v>10</v>
      </c>
      <c r="DAD25" s="247"/>
      <c r="DAE25" s="247"/>
      <c r="DAF25" s="247"/>
      <c r="DAG25" s="247"/>
      <c r="DAH25" s="247"/>
      <c r="DAI25" s="247"/>
      <c r="DAJ25" s="247"/>
      <c r="DAK25" s="247" t="s">
        <v>10</v>
      </c>
      <c r="DAL25" s="247"/>
      <c r="DAM25" s="247"/>
      <c r="DAN25" s="247"/>
      <c r="DAO25" s="247"/>
      <c r="DAP25" s="247"/>
      <c r="DAQ25" s="247"/>
      <c r="DAR25" s="247"/>
      <c r="DAS25" s="247" t="s">
        <v>10</v>
      </c>
      <c r="DAT25" s="247"/>
      <c r="DAU25" s="247"/>
      <c r="DAV25" s="247"/>
      <c r="DAW25" s="247"/>
      <c r="DAX25" s="247"/>
      <c r="DAY25" s="247"/>
      <c r="DAZ25" s="247"/>
      <c r="DBA25" s="247" t="s">
        <v>10</v>
      </c>
      <c r="DBB25" s="247"/>
      <c r="DBC25" s="247"/>
      <c r="DBD25" s="247"/>
      <c r="DBE25" s="247"/>
      <c r="DBF25" s="247"/>
      <c r="DBG25" s="247"/>
      <c r="DBH25" s="247"/>
      <c r="DBI25" s="247" t="s">
        <v>10</v>
      </c>
      <c r="DBJ25" s="247"/>
      <c r="DBK25" s="247"/>
      <c r="DBL25" s="247"/>
      <c r="DBM25" s="247"/>
      <c r="DBN25" s="247"/>
      <c r="DBO25" s="247"/>
      <c r="DBP25" s="247"/>
      <c r="DBQ25" s="247" t="s">
        <v>10</v>
      </c>
      <c r="DBR25" s="247"/>
      <c r="DBS25" s="247"/>
      <c r="DBT25" s="247"/>
      <c r="DBU25" s="247"/>
      <c r="DBV25" s="247"/>
      <c r="DBW25" s="247"/>
      <c r="DBX25" s="247"/>
      <c r="DBY25" s="247" t="s">
        <v>10</v>
      </c>
      <c r="DBZ25" s="247"/>
      <c r="DCA25" s="247"/>
      <c r="DCB25" s="247"/>
      <c r="DCC25" s="247"/>
      <c r="DCD25" s="247"/>
      <c r="DCE25" s="247"/>
      <c r="DCF25" s="247"/>
      <c r="DCG25" s="247" t="s">
        <v>10</v>
      </c>
      <c r="DCH25" s="247"/>
      <c r="DCI25" s="247"/>
      <c r="DCJ25" s="247"/>
      <c r="DCK25" s="247"/>
      <c r="DCL25" s="247"/>
      <c r="DCM25" s="247"/>
      <c r="DCN25" s="247"/>
      <c r="DCO25" s="247" t="s">
        <v>10</v>
      </c>
      <c r="DCP25" s="247"/>
      <c r="DCQ25" s="247"/>
      <c r="DCR25" s="247"/>
      <c r="DCS25" s="247"/>
      <c r="DCT25" s="247"/>
      <c r="DCU25" s="247"/>
      <c r="DCV25" s="247"/>
      <c r="DCW25" s="247" t="s">
        <v>10</v>
      </c>
      <c r="DCX25" s="247"/>
      <c r="DCY25" s="247"/>
      <c r="DCZ25" s="247"/>
      <c r="DDA25" s="247"/>
      <c r="DDB25" s="247"/>
      <c r="DDC25" s="247"/>
      <c r="DDD25" s="247"/>
      <c r="DDE25" s="247" t="s">
        <v>10</v>
      </c>
      <c r="DDF25" s="247"/>
      <c r="DDG25" s="247"/>
      <c r="DDH25" s="247"/>
      <c r="DDI25" s="247"/>
      <c r="DDJ25" s="247"/>
      <c r="DDK25" s="247"/>
      <c r="DDL25" s="247"/>
      <c r="DDM25" s="247" t="s">
        <v>10</v>
      </c>
      <c r="DDN25" s="247"/>
      <c r="DDO25" s="247"/>
      <c r="DDP25" s="247"/>
      <c r="DDQ25" s="247"/>
      <c r="DDR25" s="247"/>
      <c r="DDS25" s="247"/>
      <c r="DDT25" s="247"/>
      <c r="DDU25" s="247" t="s">
        <v>10</v>
      </c>
      <c r="DDV25" s="247"/>
      <c r="DDW25" s="247"/>
      <c r="DDX25" s="247"/>
      <c r="DDY25" s="247"/>
      <c r="DDZ25" s="247"/>
      <c r="DEA25" s="247"/>
      <c r="DEB25" s="247"/>
      <c r="DEC25" s="247" t="s">
        <v>10</v>
      </c>
      <c r="DED25" s="247"/>
      <c r="DEE25" s="247"/>
      <c r="DEF25" s="247"/>
      <c r="DEG25" s="247"/>
      <c r="DEH25" s="247"/>
      <c r="DEI25" s="247"/>
      <c r="DEJ25" s="247"/>
      <c r="DEK25" s="247" t="s">
        <v>10</v>
      </c>
      <c r="DEL25" s="247"/>
      <c r="DEM25" s="247"/>
      <c r="DEN25" s="247"/>
      <c r="DEO25" s="247"/>
      <c r="DEP25" s="247"/>
      <c r="DEQ25" s="247"/>
      <c r="DER25" s="247"/>
      <c r="DES25" s="247" t="s">
        <v>10</v>
      </c>
      <c r="DET25" s="247"/>
      <c r="DEU25" s="247"/>
      <c r="DEV25" s="247"/>
      <c r="DEW25" s="247"/>
      <c r="DEX25" s="247"/>
      <c r="DEY25" s="247"/>
      <c r="DEZ25" s="247"/>
      <c r="DFA25" s="247" t="s">
        <v>10</v>
      </c>
      <c r="DFB25" s="247"/>
      <c r="DFC25" s="247"/>
      <c r="DFD25" s="247"/>
      <c r="DFE25" s="247"/>
      <c r="DFF25" s="247"/>
      <c r="DFG25" s="247"/>
      <c r="DFH25" s="247"/>
      <c r="DFI25" s="247" t="s">
        <v>10</v>
      </c>
      <c r="DFJ25" s="247"/>
      <c r="DFK25" s="247"/>
      <c r="DFL25" s="247"/>
      <c r="DFM25" s="247"/>
      <c r="DFN25" s="247"/>
      <c r="DFO25" s="247"/>
      <c r="DFP25" s="247"/>
      <c r="DFQ25" s="247" t="s">
        <v>10</v>
      </c>
      <c r="DFR25" s="247"/>
      <c r="DFS25" s="247"/>
      <c r="DFT25" s="247"/>
      <c r="DFU25" s="247"/>
      <c r="DFV25" s="247"/>
      <c r="DFW25" s="247"/>
      <c r="DFX25" s="247"/>
      <c r="DFY25" s="247" t="s">
        <v>10</v>
      </c>
      <c r="DFZ25" s="247"/>
      <c r="DGA25" s="247"/>
      <c r="DGB25" s="247"/>
      <c r="DGC25" s="247"/>
      <c r="DGD25" s="247"/>
      <c r="DGE25" s="247"/>
      <c r="DGF25" s="247"/>
      <c r="DGG25" s="247" t="s">
        <v>10</v>
      </c>
      <c r="DGH25" s="247"/>
      <c r="DGI25" s="247"/>
      <c r="DGJ25" s="247"/>
      <c r="DGK25" s="247"/>
      <c r="DGL25" s="247"/>
      <c r="DGM25" s="247"/>
      <c r="DGN25" s="247"/>
      <c r="DGO25" s="247" t="s">
        <v>10</v>
      </c>
      <c r="DGP25" s="247"/>
      <c r="DGQ25" s="247"/>
      <c r="DGR25" s="247"/>
      <c r="DGS25" s="247"/>
      <c r="DGT25" s="247"/>
      <c r="DGU25" s="247"/>
      <c r="DGV25" s="247"/>
      <c r="DGW25" s="247" t="s">
        <v>10</v>
      </c>
      <c r="DGX25" s="247"/>
      <c r="DGY25" s="247"/>
      <c r="DGZ25" s="247"/>
      <c r="DHA25" s="247"/>
      <c r="DHB25" s="247"/>
      <c r="DHC25" s="247"/>
      <c r="DHD25" s="247"/>
      <c r="DHE25" s="247" t="s">
        <v>10</v>
      </c>
      <c r="DHF25" s="247"/>
      <c r="DHG25" s="247"/>
      <c r="DHH25" s="247"/>
      <c r="DHI25" s="247"/>
      <c r="DHJ25" s="247"/>
      <c r="DHK25" s="247"/>
      <c r="DHL25" s="247"/>
      <c r="DHM25" s="247" t="s">
        <v>10</v>
      </c>
      <c r="DHN25" s="247"/>
      <c r="DHO25" s="247"/>
      <c r="DHP25" s="247"/>
      <c r="DHQ25" s="247"/>
      <c r="DHR25" s="247"/>
      <c r="DHS25" s="247"/>
      <c r="DHT25" s="247"/>
      <c r="DHU25" s="247" t="s">
        <v>10</v>
      </c>
      <c r="DHV25" s="247"/>
      <c r="DHW25" s="247"/>
      <c r="DHX25" s="247"/>
      <c r="DHY25" s="247"/>
      <c r="DHZ25" s="247"/>
      <c r="DIA25" s="247"/>
      <c r="DIB25" s="247"/>
      <c r="DIC25" s="247" t="s">
        <v>10</v>
      </c>
      <c r="DID25" s="247"/>
      <c r="DIE25" s="247"/>
      <c r="DIF25" s="247"/>
      <c r="DIG25" s="247"/>
      <c r="DIH25" s="247"/>
      <c r="DII25" s="247"/>
      <c r="DIJ25" s="247"/>
      <c r="DIK25" s="247" t="s">
        <v>10</v>
      </c>
      <c r="DIL25" s="247"/>
      <c r="DIM25" s="247"/>
      <c r="DIN25" s="247"/>
      <c r="DIO25" s="247"/>
      <c r="DIP25" s="247"/>
      <c r="DIQ25" s="247"/>
      <c r="DIR25" s="247"/>
      <c r="DIS25" s="247" t="s">
        <v>10</v>
      </c>
      <c r="DIT25" s="247"/>
      <c r="DIU25" s="247"/>
      <c r="DIV25" s="247"/>
      <c r="DIW25" s="247"/>
      <c r="DIX25" s="247"/>
      <c r="DIY25" s="247"/>
      <c r="DIZ25" s="247"/>
      <c r="DJA25" s="247" t="s">
        <v>10</v>
      </c>
      <c r="DJB25" s="247"/>
      <c r="DJC25" s="247"/>
      <c r="DJD25" s="247"/>
      <c r="DJE25" s="247"/>
      <c r="DJF25" s="247"/>
      <c r="DJG25" s="247"/>
      <c r="DJH25" s="247"/>
      <c r="DJI25" s="247" t="s">
        <v>10</v>
      </c>
      <c r="DJJ25" s="247"/>
      <c r="DJK25" s="247"/>
      <c r="DJL25" s="247"/>
      <c r="DJM25" s="247"/>
      <c r="DJN25" s="247"/>
      <c r="DJO25" s="247"/>
      <c r="DJP25" s="247"/>
      <c r="DJQ25" s="247" t="s">
        <v>10</v>
      </c>
      <c r="DJR25" s="247"/>
      <c r="DJS25" s="247"/>
      <c r="DJT25" s="247"/>
      <c r="DJU25" s="247"/>
      <c r="DJV25" s="247"/>
      <c r="DJW25" s="247"/>
      <c r="DJX25" s="247"/>
      <c r="DJY25" s="247" t="s">
        <v>10</v>
      </c>
      <c r="DJZ25" s="247"/>
      <c r="DKA25" s="247"/>
      <c r="DKB25" s="247"/>
      <c r="DKC25" s="247"/>
      <c r="DKD25" s="247"/>
      <c r="DKE25" s="247"/>
      <c r="DKF25" s="247"/>
      <c r="DKG25" s="247" t="s">
        <v>10</v>
      </c>
      <c r="DKH25" s="247"/>
      <c r="DKI25" s="247"/>
      <c r="DKJ25" s="247"/>
      <c r="DKK25" s="247"/>
      <c r="DKL25" s="247"/>
      <c r="DKM25" s="247"/>
      <c r="DKN25" s="247"/>
      <c r="DKO25" s="247" t="s">
        <v>10</v>
      </c>
      <c r="DKP25" s="247"/>
      <c r="DKQ25" s="247"/>
      <c r="DKR25" s="247"/>
      <c r="DKS25" s="247"/>
      <c r="DKT25" s="247"/>
      <c r="DKU25" s="247"/>
      <c r="DKV25" s="247"/>
      <c r="DKW25" s="247" t="s">
        <v>10</v>
      </c>
      <c r="DKX25" s="247"/>
      <c r="DKY25" s="247"/>
      <c r="DKZ25" s="247"/>
      <c r="DLA25" s="247"/>
      <c r="DLB25" s="247"/>
      <c r="DLC25" s="247"/>
      <c r="DLD25" s="247"/>
      <c r="DLE25" s="247" t="s">
        <v>10</v>
      </c>
      <c r="DLF25" s="247"/>
      <c r="DLG25" s="247"/>
      <c r="DLH25" s="247"/>
      <c r="DLI25" s="247"/>
      <c r="DLJ25" s="247"/>
      <c r="DLK25" s="247"/>
      <c r="DLL25" s="247"/>
      <c r="DLM25" s="247" t="s">
        <v>10</v>
      </c>
      <c r="DLN25" s="247"/>
      <c r="DLO25" s="247"/>
      <c r="DLP25" s="247"/>
      <c r="DLQ25" s="247"/>
      <c r="DLR25" s="247"/>
      <c r="DLS25" s="247"/>
      <c r="DLT25" s="247"/>
      <c r="DLU25" s="247" t="s">
        <v>10</v>
      </c>
      <c r="DLV25" s="247"/>
      <c r="DLW25" s="247"/>
      <c r="DLX25" s="247"/>
      <c r="DLY25" s="247"/>
      <c r="DLZ25" s="247"/>
      <c r="DMA25" s="247"/>
      <c r="DMB25" s="247"/>
      <c r="DMC25" s="247" t="s">
        <v>10</v>
      </c>
      <c r="DMD25" s="247"/>
      <c r="DME25" s="247"/>
      <c r="DMF25" s="247"/>
      <c r="DMG25" s="247"/>
      <c r="DMH25" s="247"/>
      <c r="DMI25" s="247"/>
      <c r="DMJ25" s="247"/>
      <c r="DMK25" s="247" t="s">
        <v>10</v>
      </c>
      <c r="DML25" s="247"/>
      <c r="DMM25" s="247"/>
      <c r="DMN25" s="247"/>
      <c r="DMO25" s="247"/>
      <c r="DMP25" s="247"/>
      <c r="DMQ25" s="247"/>
      <c r="DMR25" s="247"/>
      <c r="DMS25" s="247" t="s">
        <v>10</v>
      </c>
      <c r="DMT25" s="247"/>
      <c r="DMU25" s="247"/>
      <c r="DMV25" s="247"/>
      <c r="DMW25" s="247"/>
      <c r="DMX25" s="247"/>
      <c r="DMY25" s="247"/>
      <c r="DMZ25" s="247"/>
      <c r="DNA25" s="247" t="s">
        <v>10</v>
      </c>
      <c r="DNB25" s="247"/>
      <c r="DNC25" s="247"/>
      <c r="DND25" s="247"/>
      <c r="DNE25" s="247"/>
      <c r="DNF25" s="247"/>
      <c r="DNG25" s="247"/>
      <c r="DNH25" s="247"/>
      <c r="DNI25" s="247" t="s">
        <v>10</v>
      </c>
      <c r="DNJ25" s="247"/>
      <c r="DNK25" s="247"/>
      <c r="DNL25" s="247"/>
      <c r="DNM25" s="247"/>
      <c r="DNN25" s="247"/>
      <c r="DNO25" s="247"/>
      <c r="DNP25" s="247"/>
      <c r="DNQ25" s="247" t="s">
        <v>10</v>
      </c>
      <c r="DNR25" s="247"/>
      <c r="DNS25" s="247"/>
      <c r="DNT25" s="247"/>
      <c r="DNU25" s="247"/>
      <c r="DNV25" s="247"/>
      <c r="DNW25" s="247"/>
      <c r="DNX25" s="247"/>
      <c r="DNY25" s="247" t="s">
        <v>10</v>
      </c>
      <c r="DNZ25" s="247"/>
      <c r="DOA25" s="247"/>
      <c r="DOB25" s="247"/>
      <c r="DOC25" s="247"/>
      <c r="DOD25" s="247"/>
      <c r="DOE25" s="247"/>
      <c r="DOF25" s="247"/>
      <c r="DOG25" s="247" t="s">
        <v>10</v>
      </c>
      <c r="DOH25" s="247"/>
      <c r="DOI25" s="247"/>
      <c r="DOJ25" s="247"/>
      <c r="DOK25" s="247"/>
      <c r="DOL25" s="247"/>
      <c r="DOM25" s="247"/>
      <c r="DON25" s="247"/>
      <c r="DOO25" s="247" t="s">
        <v>10</v>
      </c>
      <c r="DOP25" s="247"/>
      <c r="DOQ25" s="247"/>
      <c r="DOR25" s="247"/>
      <c r="DOS25" s="247"/>
      <c r="DOT25" s="247"/>
      <c r="DOU25" s="247"/>
      <c r="DOV25" s="247"/>
      <c r="DOW25" s="247" t="s">
        <v>10</v>
      </c>
      <c r="DOX25" s="247"/>
      <c r="DOY25" s="247"/>
      <c r="DOZ25" s="247"/>
      <c r="DPA25" s="247"/>
      <c r="DPB25" s="247"/>
      <c r="DPC25" s="247"/>
      <c r="DPD25" s="247"/>
      <c r="DPE25" s="247" t="s">
        <v>10</v>
      </c>
      <c r="DPF25" s="247"/>
      <c r="DPG25" s="247"/>
      <c r="DPH25" s="247"/>
      <c r="DPI25" s="247"/>
      <c r="DPJ25" s="247"/>
      <c r="DPK25" s="247"/>
      <c r="DPL25" s="247"/>
      <c r="DPM25" s="247" t="s">
        <v>10</v>
      </c>
      <c r="DPN25" s="247"/>
      <c r="DPO25" s="247"/>
      <c r="DPP25" s="247"/>
      <c r="DPQ25" s="247"/>
      <c r="DPR25" s="247"/>
      <c r="DPS25" s="247"/>
      <c r="DPT25" s="247"/>
      <c r="DPU25" s="247" t="s">
        <v>10</v>
      </c>
      <c r="DPV25" s="247"/>
      <c r="DPW25" s="247"/>
      <c r="DPX25" s="247"/>
      <c r="DPY25" s="247"/>
      <c r="DPZ25" s="247"/>
      <c r="DQA25" s="247"/>
      <c r="DQB25" s="247"/>
      <c r="DQC25" s="247" t="s">
        <v>10</v>
      </c>
      <c r="DQD25" s="247"/>
      <c r="DQE25" s="247"/>
      <c r="DQF25" s="247"/>
      <c r="DQG25" s="247"/>
      <c r="DQH25" s="247"/>
      <c r="DQI25" s="247"/>
      <c r="DQJ25" s="247"/>
      <c r="DQK25" s="247" t="s">
        <v>10</v>
      </c>
      <c r="DQL25" s="247"/>
      <c r="DQM25" s="247"/>
      <c r="DQN25" s="247"/>
      <c r="DQO25" s="247"/>
      <c r="DQP25" s="247"/>
      <c r="DQQ25" s="247"/>
      <c r="DQR25" s="247"/>
      <c r="DQS25" s="247" t="s">
        <v>10</v>
      </c>
      <c r="DQT25" s="247"/>
      <c r="DQU25" s="247"/>
      <c r="DQV25" s="247"/>
      <c r="DQW25" s="247"/>
      <c r="DQX25" s="247"/>
      <c r="DQY25" s="247"/>
      <c r="DQZ25" s="247"/>
      <c r="DRA25" s="247" t="s">
        <v>10</v>
      </c>
      <c r="DRB25" s="247"/>
      <c r="DRC25" s="247"/>
      <c r="DRD25" s="247"/>
      <c r="DRE25" s="247"/>
      <c r="DRF25" s="247"/>
      <c r="DRG25" s="247"/>
      <c r="DRH25" s="247"/>
      <c r="DRI25" s="247" t="s">
        <v>10</v>
      </c>
      <c r="DRJ25" s="247"/>
      <c r="DRK25" s="247"/>
      <c r="DRL25" s="247"/>
      <c r="DRM25" s="247"/>
      <c r="DRN25" s="247"/>
      <c r="DRO25" s="247"/>
      <c r="DRP25" s="247"/>
      <c r="DRQ25" s="247" t="s">
        <v>10</v>
      </c>
      <c r="DRR25" s="247"/>
      <c r="DRS25" s="247"/>
      <c r="DRT25" s="247"/>
      <c r="DRU25" s="247"/>
      <c r="DRV25" s="247"/>
      <c r="DRW25" s="247"/>
      <c r="DRX25" s="247"/>
      <c r="DRY25" s="247" t="s">
        <v>10</v>
      </c>
      <c r="DRZ25" s="247"/>
      <c r="DSA25" s="247"/>
      <c r="DSB25" s="247"/>
      <c r="DSC25" s="247"/>
      <c r="DSD25" s="247"/>
      <c r="DSE25" s="247"/>
      <c r="DSF25" s="247"/>
      <c r="DSG25" s="247" t="s">
        <v>10</v>
      </c>
      <c r="DSH25" s="247"/>
      <c r="DSI25" s="247"/>
      <c r="DSJ25" s="247"/>
      <c r="DSK25" s="247"/>
      <c r="DSL25" s="247"/>
      <c r="DSM25" s="247"/>
      <c r="DSN25" s="247"/>
      <c r="DSO25" s="247" t="s">
        <v>10</v>
      </c>
      <c r="DSP25" s="247"/>
      <c r="DSQ25" s="247"/>
      <c r="DSR25" s="247"/>
      <c r="DSS25" s="247"/>
      <c r="DST25" s="247"/>
      <c r="DSU25" s="247"/>
      <c r="DSV25" s="247"/>
      <c r="DSW25" s="247" t="s">
        <v>10</v>
      </c>
      <c r="DSX25" s="247"/>
      <c r="DSY25" s="247"/>
      <c r="DSZ25" s="247"/>
      <c r="DTA25" s="247"/>
      <c r="DTB25" s="247"/>
      <c r="DTC25" s="247"/>
      <c r="DTD25" s="247"/>
      <c r="DTE25" s="247" t="s">
        <v>10</v>
      </c>
      <c r="DTF25" s="247"/>
      <c r="DTG25" s="247"/>
      <c r="DTH25" s="247"/>
      <c r="DTI25" s="247"/>
      <c r="DTJ25" s="247"/>
      <c r="DTK25" s="247"/>
      <c r="DTL25" s="247"/>
      <c r="DTM25" s="247" t="s">
        <v>10</v>
      </c>
      <c r="DTN25" s="247"/>
      <c r="DTO25" s="247"/>
      <c r="DTP25" s="247"/>
      <c r="DTQ25" s="247"/>
      <c r="DTR25" s="247"/>
      <c r="DTS25" s="247"/>
      <c r="DTT25" s="247"/>
      <c r="DTU25" s="247" t="s">
        <v>10</v>
      </c>
      <c r="DTV25" s="247"/>
      <c r="DTW25" s="247"/>
      <c r="DTX25" s="247"/>
      <c r="DTY25" s="247"/>
      <c r="DTZ25" s="247"/>
      <c r="DUA25" s="247"/>
      <c r="DUB25" s="247"/>
      <c r="DUC25" s="247" t="s">
        <v>10</v>
      </c>
      <c r="DUD25" s="247"/>
      <c r="DUE25" s="247"/>
      <c r="DUF25" s="247"/>
      <c r="DUG25" s="247"/>
      <c r="DUH25" s="247"/>
      <c r="DUI25" s="247"/>
      <c r="DUJ25" s="247"/>
      <c r="DUK25" s="247" t="s">
        <v>10</v>
      </c>
      <c r="DUL25" s="247"/>
      <c r="DUM25" s="247"/>
      <c r="DUN25" s="247"/>
      <c r="DUO25" s="247"/>
      <c r="DUP25" s="247"/>
      <c r="DUQ25" s="247"/>
      <c r="DUR25" s="247"/>
      <c r="DUS25" s="247" t="s">
        <v>10</v>
      </c>
      <c r="DUT25" s="247"/>
      <c r="DUU25" s="247"/>
      <c r="DUV25" s="247"/>
      <c r="DUW25" s="247"/>
      <c r="DUX25" s="247"/>
      <c r="DUY25" s="247"/>
      <c r="DUZ25" s="247"/>
      <c r="DVA25" s="247" t="s">
        <v>10</v>
      </c>
      <c r="DVB25" s="247"/>
      <c r="DVC25" s="247"/>
      <c r="DVD25" s="247"/>
      <c r="DVE25" s="247"/>
      <c r="DVF25" s="247"/>
      <c r="DVG25" s="247"/>
      <c r="DVH25" s="247"/>
      <c r="DVI25" s="247" t="s">
        <v>10</v>
      </c>
      <c r="DVJ25" s="247"/>
      <c r="DVK25" s="247"/>
      <c r="DVL25" s="247"/>
      <c r="DVM25" s="247"/>
      <c r="DVN25" s="247"/>
      <c r="DVO25" s="247"/>
      <c r="DVP25" s="247"/>
      <c r="DVQ25" s="247" t="s">
        <v>10</v>
      </c>
      <c r="DVR25" s="247"/>
      <c r="DVS25" s="247"/>
      <c r="DVT25" s="247"/>
      <c r="DVU25" s="247"/>
      <c r="DVV25" s="247"/>
      <c r="DVW25" s="247"/>
      <c r="DVX25" s="247"/>
      <c r="DVY25" s="247" t="s">
        <v>10</v>
      </c>
      <c r="DVZ25" s="247"/>
      <c r="DWA25" s="247"/>
      <c r="DWB25" s="247"/>
      <c r="DWC25" s="247"/>
      <c r="DWD25" s="247"/>
      <c r="DWE25" s="247"/>
      <c r="DWF25" s="247"/>
      <c r="DWG25" s="247" t="s">
        <v>10</v>
      </c>
      <c r="DWH25" s="247"/>
      <c r="DWI25" s="247"/>
      <c r="DWJ25" s="247"/>
      <c r="DWK25" s="247"/>
      <c r="DWL25" s="247"/>
      <c r="DWM25" s="247"/>
      <c r="DWN25" s="247"/>
      <c r="DWO25" s="247" t="s">
        <v>10</v>
      </c>
      <c r="DWP25" s="247"/>
      <c r="DWQ25" s="247"/>
      <c r="DWR25" s="247"/>
      <c r="DWS25" s="247"/>
      <c r="DWT25" s="247"/>
      <c r="DWU25" s="247"/>
      <c r="DWV25" s="247"/>
      <c r="DWW25" s="247" t="s">
        <v>10</v>
      </c>
      <c r="DWX25" s="247"/>
      <c r="DWY25" s="247"/>
      <c r="DWZ25" s="247"/>
      <c r="DXA25" s="247"/>
      <c r="DXB25" s="247"/>
      <c r="DXC25" s="247"/>
      <c r="DXD25" s="247"/>
      <c r="DXE25" s="247" t="s">
        <v>10</v>
      </c>
      <c r="DXF25" s="247"/>
      <c r="DXG25" s="247"/>
      <c r="DXH25" s="247"/>
      <c r="DXI25" s="247"/>
      <c r="DXJ25" s="247"/>
      <c r="DXK25" s="247"/>
      <c r="DXL25" s="247"/>
      <c r="DXM25" s="247" t="s">
        <v>10</v>
      </c>
      <c r="DXN25" s="247"/>
      <c r="DXO25" s="247"/>
      <c r="DXP25" s="247"/>
      <c r="DXQ25" s="247"/>
      <c r="DXR25" s="247"/>
      <c r="DXS25" s="247"/>
      <c r="DXT25" s="247"/>
      <c r="DXU25" s="247" t="s">
        <v>10</v>
      </c>
      <c r="DXV25" s="247"/>
      <c r="DXW25" s="247"/>
      <c r="DXX25" s="247"/>
      <c r="DXY25" s="247"/>
      <c r="DXZ25" s="247"/>
      <c r="DYA25" s="247"/>
      <c r="DYB25" s="247"/>
      <c r="DYC25" s="247" t="s">
        <v>10</v>
      </c>
      <c r="DYD25" s="247"/>
      <c r="DYE25" s="247"/>
      <c r="DYF25" s="247"/>
      <c r="DYG25" s="247"/>
      <c r="DYH25" s="247"/>
      <c r="DYI25" s="247"/>
      <c r="DYJ25" s="247"/>
      <c r="DYK25" s="247" t="s">
        <v>10</v>
      </c>
      <c r="DYL25" s="247"/>
      <c r="DYM25" s="247"/>
      <c r="DYN25" s="247"/>
      <c r="DYO25" s="247"/>
      <c r="DYP25" s="247"/>
      <c r="DYQ25" s="247"/>
      <c r="DYR25" s="247"/>
      <c r="DYS25" s="247" t="s">
        <v>10</v>
      </c>
      <c r="DYT25" s="247"/>
      <c r="DYU25" s="247"/>
      <c r="DYV25" s="247"/>
      <c r="DYW25" s="247"/>
      <c r="DYX25" s="247"/>
      <c r="DYY25" s="247"/>
      <c r="DYZ25" s="247"/>
      <c r="DZA25" s="247" t="s">
        <v>10</v>
      </c>
      <c r="DZB25" s="247"/>
      <c r="DZC25" s="247"/>
      <c r="DZD25" s="247"/>
      <c r="DZE25" s="247"/>
      <c r="DZF25" s="247"/>
      <c r="DZG25" s="247"/>
      <c r="DZH25" s="247"/>
      <c r="DZI25" s="247" t="s">
        <v>10</v>
      </c>
      <c r="DZJ25" s="247"/>
      <c r="DZK25" s="247"/>
      <c r="DZL25" s="247"/>
      <c r="DZM25" s="247"/>
      <c r="DZN25" s="247"/>
      <c r="DZO25" s="247"/>
      <c r="DZP25" s="247"/>
      <c r="DZQ25" s="247" t="s">
        <v>10</v>
      </c>
      <c r="DZR25" s="247"/>
      <c r="DZS25" s="247"/>
      <c r="DZT25" s="247"/>
      <c r="DZU25" s="247"/>
      <c r="DZV25" s="247"/>
      <c r="DZW25" s="247"/>
      <c r="DZX25" s="247"/>
      <c r="DZY25" s="247" t="s">
        <v>10</v>
      </c>
      <c r="DZZ25" s="247"/>
      <c r="EAA25" s="247"/>
      <c r="EAB25" s="247"/>
      <c r="EAC25" s="247"/>
      <c r="EAD25" s="247"/>
      <c r="EAE25" s="247"/>
      <c r="EAF25" s="247"/>
      <c r="EAG25" s="247" t="s">
        <v>10</v>
      </c>
      <c r="EAH25" s="247"/>
      <c r="EAI25" s="247"/>
      <c r="EAJ25" s="247"/>
      <c r="EAK25" s="247"/>
      <c r="EAL25" s="247"/>
      <c r="EAM25" s="247"/>
      <c r="EAN25" s="247"/>
      <c r="EAO25" s="247" t="s">
        <v>10</v>
      </c>
      <c r="EAP25" s="247"/>
      <c r="EAQ25" s="247"/>
      <c r="EAR25" s="247"/>
      <c r="EAS25" s="247"/>
      <c r="EAT25" s="247"/>
      <c r="EAU25" s="247"/>
      <c r="EAV25" s="247"/>
      <c r="EAW25" s="247" t="s">
        <v>10</v>
      </c>
      <c r="EAX25" s="247"/>
      <c r="EAY25" s="247"/>
      <c r="EAZ25" s="247"/>
      <c r="EBA25" s="247"/>
      <c r="EBB25" s="247"/>
      <c r="EBC25" s="247"/>
      <c r="EBD25" s="247"/>
      <c r="EBE25" s="247" t="s">
        <v>10</v>
      </c>
      <c r="EBF25" s="247"/>
      <c r="EBG25" s="247"/>
      <c r="EBH25" s="247"/>
      <c r="EBI25" s="247"/>
      <c r="EBJ25" s="247"/>
      <c r="EBK25" s="247"/>
      <c r="EBL25" s="247"/>
      <c r="EBM25" s="247" t="s">
        <v>10</v>
      </c>
      <c r="EBN25" s="247"/>
      <c r="EBO25" s="247"/>
      <c r="EBP25" s="247"/>
      <c r="EBQ25" s="247"/>
      <c r="EBR25" s="247"/>
      <c r="EBS25" s="247"/>
      <c r="EBT25" s="247"/>
      <c r="EBU25" s="247" t="s">
        <v>10</v>
      </c>
      <c r="EBV25" s="247"/>
      <c r="EBW25" s="247"/>
      <c r="EBX25" s="247"/>
      <c r="EBY25" s="247"/>
      <c r="EBZ25" s="247"/>
      <c r="ECA25" s="247"/>
      <c r="ECB25" s="247"/>
      <c r="ECC25" s="247" t="s">
        <v>10</v>
      </c>
      <c r="ECD25" s="247"/>
      <c r="ECE25" s="247"/>
      <c r="ECF25" s="247"/>
      <c r="ECG25" s="247"/>
      <c r="ECH25" s="247"/>
      <c r="ECI25" s="247"/>
      <c r="ECJ25" s="247"/>
      <c r="ECK25" s="247" t="s">
        <v>10</v>
      </c>
      <c r="ECL25" s="247"/>
      <c r="ECM25" s="247"/>
      <c r="ECN25" s="247"/>
      <c r="ECO25" s="247"/>
      <c r="ECP25" s="247"/>
      <c r="ECQ25" s="247"/>
      <c r="ECR25" s="247"/>
      <c r="ECS25" s="247" t="s">
        <v>10</v>
      </c>
      <c r="ECT25" s="247"/>
      <c r="ECU25" s="247"/>
      <c r="ECV25" s="247"/>
      <c r="ECW25" s="247"/>
      <c r="ECX25" s="247"/>
      <c r="ECY25" s="247"/>
      <c r="ECZ25" s="247"/>
      <c r="EDA25" s="247" t="s">
        <v>10</v>
      </c>
      <c r="EDB25" s="247"/>
      <c r="EDC25" s="247"/>
      <c r="EDD25" s="247"/>
      <c r="EDE25" s="247"/>
      <c r="EDF25" s="247"/>
      <c r="EDG25" s="247"/>
      <c r="EDH25" s="247"/>
      <c r="EDI25" s="247" t="s">
        <v>10</v>
      </c>
      <c r="EDJ25" s="247"/>
      <c r="EDK25" s="247"/>
      <c r="EDL25" s="247"/>
      <c r="EDM25" s="247"/>
      <c r="EDN25" s="247"/>
      <c r="EDO25" s="247"/>
      <c r="EDP25" s="247"/>
      <c r="EDQ25" s="247" t="s">
        <v>10</v>
      </c>
      <c r="EDR25" s="247"/>
      <c r="EDS25" s="247"/>
      <c r="EDT25" s="247"/>
      <c r="EDU25" s="247"/>
      <c r="EDV25" s="247"/>
      <c r="EDW25" s="247"/>
      <c r="EDX25" s="247"/>
      <c r="EDY25" s="247" t="s">
        <v>10</v>
      </c>
      <c r="EDZ25" s="247"/>
      <c r="EEA25" s="247"/>
      <c r="EEB25" s="247"/>
      <c r="EEC25" s="247"/>
      <c r="EED25" s="247"/>
      <c r="EEE25" s="247"/>
      <c r="EEF25" s="247"/>
      <c r="EEG25" s="247" t="s">
        <v>10</v>
      </c>
      <c r="EEH25" s="247"/>
      <c r="EEI25" s="247"/>
      <c r="EEJ25" s="247"/>
      <c r="EEK25" s="247"/>
      <c r="EEL25" s="247"/>
      <c r="EEM25" s="247"/>
      <c r="EEN25" s="247"/>
      <c r="EEO25" s="247" t="s">
        <v>10</v>
      </c>
      <c r="EEP25" s="247"/>
      <c r="EEQ25" s="247"/>
      <c r="EER25" s="247"/>
      <c r="EES25" s="247"/>
      <c r="EET25" s="247"/>
      <c r="EEU25" s="247"/>
      <c r="EEV25" s="247"/>
      <c r="EEW25" s="247" t="s">
        <v>10</v>
      </c>
      <c r="EEX25" s="247"/>
      <c r="EEY25" s="247"/>
      <c r="EEZ25" s="247"/>
      <c r="EFA25" s="247"/>
      <c r="EFB25" s="247"/>
      <c r="EFC25" s="247"/>
      <c r="EFD25" s="247"/>
      <c r="EFE25" s="247" t="s">
        <v>10</v>
      </c>
      <c r="EFF25" s="247"/>
      <c r="EFG25" s="247"/>
      <c r="EFH25" s="247"/>
      <c r="EFI25" s="247"/>
      <c r="EFJ25" s="247"/>
      <c r="EFK25" s="247"/>
      <c r="EFL25" s="247"/>
      <c r="EFM25" s="247" t="s">
        <v>10</v>
      </c>
      <c r="EFN25" s="247"/>
      <c r="EFO25" s="247"/>
      <c r="EFP25" s="247"/>
      <c r="EFQ25" s="247"/>
      <c r="EFR25" s="247"/>
      <c r="EFS25" s="247"/>
      <c r="EFT25" s="247"/>
      <c r="EFU25" s="247" t="s">
        <v>10</v>
      </c>
      <c r="EFV25" s="247"/>
      <c r="EFW25" s="247"/>
      <c r="EFX25" s="247"/>
      <c r="EFY25" s="247"/>
      <c r="EFZ25" s="247"/>
      <c r="EGA25" s="247"/>
      <c r="EGB25" s="247"/>
      <c r="EGC25" s="247" t="s">
        <v>10</v>
      </c>
      <c r="EGD25" s="247"/>
      <c r="EGE25" s="247"/>
      <c r="EGF25" s="247"/>
      <c r="EGG25" s="247"/>
      <c r="EGH25" s="247"/>
      <c r="EGI25" s="247"/>
      <c r="EGJ25" s="247"/>
      <c r="EGK25" s="247" t="s">
        <v>10</v>
      </c>
      <c r="EGL25" s="247"/>
      <c r="EGM25" s="247"/>
      <c r="EGN25" s="247"/>
      <c r="EGO25" s="247"/>
      <c r="EGP25" s="247"/>
      <c r="EGQ25" s="247"/>
      <c r="EGR25" s="247"/>
      <c r="EGS25" s="247" t="s">
        <v>10</v>
      </c>
      <c r="EGT25" s="247"/>
      <c r="EGU25" s="247"/>
      <c r="EGV25" s="247"/>
      <c r="EGW25" s="247"/>
      <c r="EGX25" s="247"/>
      <c r="EGY25" s="247"/>
      <c r="EGZ25" s="247"/>
      <c r="EHA25" s="247" t="s">
        <v>10</v>
      </c>
      <c r="EHB25" s="247"/>
      <c r="EHC25" s="247"/>
      <c r="EHD25" s="247"/>
      <c r="EHE25" s="247"/>
      <c r="EHF25" s="247"/>
      <c r="EHG25" s="247"/>
      <c r="EHH25" s="247"/>
      <c r="EHI25" s="247" t="s">
        <v>10</v>
      </c>
      <c r="EHJ25" s="247"/>
      <c r="EHK25" s="247"/>
      <c r="EHL25" s="247"/>
      <c r="EHM25" s="247"/>
      <c r="EHN25" s="247"/>
      <c r="EHO25" s="247"/>
      <c r="EHP25" s="247"/>
      <c r="EHQ25" s="247" t="s">
        <v>10</v>
      </c>
      <c r="EHR25" s="247"/>
      <c r="EHS25" s="247"/>
      <c r="EHT25" s="247"/>
      <c r="EHU25" s="247"/>
      <c r="EHV25" s="247"/>
      <c r="EHW25" s="247"/>
      <c r="EHX25" s="247"/>
      <c r="EHY25" s="247" t="s">
        <v>10</v>
      </c>
      <c r="EHZ25" s="247"/>
      <c r="EIA25" s="247"/>
      <c r="EIB25" s="247"/>
      <c r="EIC25" s="247"/>
      <c r="EID25" s="247"/>
      <c r="EIE25" s="247"/>
      <c r="EIF25" s="247"/>
      <c r="EIG25" s="247" t="s">
        <v>10</v>
      </c>
      <c r="EIH25" s="247"/>
      <c r="EII25" s="247"/>
      <c r="EIJ25" s="247"/>
      <c r="EIK25" s="247"/>
      <c r="EIL25" s="247"/>
      <c r="EIM25" s="247"/>
      <c r="EIN25" s="247"/>
      <c r="EIO25" s="247" t="s">
        <v>10</v>
      </c>
      <c r="EIP25" s="247"/>
      <c r="EIQ25" s="247"/>
      <c r="EIR25" s="247"/>
      <c r="EIS25" s="247"/>
      <c r="EIT25" s="247"/>
      <c r="EIU25" s="247"/>
      <c r="EIV25" s="247"/>
      <c r="EIW25" s="247" t="s">
        <v>10</v>
      </c>
      <c r="EIX25" s="247"/>
      <c r="EIY25" s="247"/>
      <c r="EIZ25" s="247"/>
      <c r="EJA25" s="247"/>
      <c r="EJB25" s="247"/>
      <c r="EJC25" s="247"/>
      <c r="EJD25" s="247"/>
      <c r="EJE25" s="247" t="s">
        <v>10</v>
      </c>
      <c r="EJF25" s="247"/>
      <c r="EJG25" s="247"/>
      <c r="EJH25" s="247"/>
      <c r="EJI25" s="247"/>
      <c r="EJJ25" s="247"/>
      <c r="EJK25" s="247"/>
      <c r="EJL25" s="247"/>
      <c r="EJM25" s="247" t="s">
        <v>10</v>
      </c>
      <c r="EJN25" s="247"/>
      <c r="EJO25" s="247"/>
      <c r="EJP25" s="247"/>
      <c r="EJQ25" s="247"/>
      <c r="EJR25" s="247"/>
      <c r="EJS25" s="247"/>
      <c r="EJT25" s="247"/>
      <c r="EJU25" s="247" t="s">
        <v>10</v>
      </c>
      <c r="EJV25" s="247"/>
      <c r="EJW25" s="247"/>
      <c r="EJX25" s="247"/>
      <c r="EJY25" s="247"/>
      <c r="EJZ25" s="247"/>
      <c r="EKA25" s="247"/>
      <c r="EKB25" s="247"/>
      <c r="EKC25" s="247" t="s">
        <v>10</v>
      </c>
      <c r="EKD25" s="247"/>
      <c r="EKE25" s="247"/>
      <c r="EKF25" s="247"/>
      <c r="EKG25" s="247"/>
      <c r="EKH25" s="247"/>
      <c r="EKI25" s="247"/>
      <c r="EKJ25" s="247"/>
      <c r="EKK25" s="247" t="s">
        <v>10</v>
      </c>
      <c r="EKL25" s="247"/>
      <c r="EKM25" s="247"/>
      <c r="EKN25" s="247"/>
      <c r="EKO25" s="247"/>
      <c r="EKP25" s="247"/>
      <c r="EKQ25" s="247"/>
      <c r="EKR25" s="247"/>
      <c r="EKS25" s="247" t="s">
        <v>10</v>
      </c>
      <c r="EKT25" s="247"/>
      <c r="EKU25" s="247"/>
      <c r="EKV25" s="247"/>
      <c r="EKW25" s="247"/>
      <c r="EKX25" s="247"/>
      <c r="EKY25" s="247"/>
      <c r="EKZ25" s="247"/>
      <c r="ELA25" s="247" t="s">
        <v>10</v>
      </c>
      <c r="ELB25" s="247"/>
      <c r="ELC25" s="247"/>
      <c r="ELD25" s="247"/>
      <c r="ELE25" s="247"/>
      <c r="ELF25" s="247"/>
      <c r="ELG25" s="247"/>
      <c r="ELH25" s="247"/>
      <c r="ELI25" s="247" t="s">
        <v>10</v>
      </c>
      <c r="ELJ25" s="247"/>
      <c r="ELK25" s="247"/>
      <c r="ELL25" s="247"/>
      <c r="ELM25" s="247"/>
      <c r="ELN25" s="247"/>
      <c r="ELO25" s="247"/>
      <c r="ELP25" s="247"/>
      <c r="ELQ25" s="247" t="s">
        <v>10</v>
      </c>
      <c r="ELR25" s="247"/>
      <c r="ELS25" s="247"/>
      <c r="ELT25" s="247"/>
      <c r="ELU25" s="247"/>
      <c r="ELV25" s="247"/>
      <c r="ELW25" s="247"/>
      <c r="ELX25" s="247"/>
      <c r="ELY25" s="247" t="s">
        <v>10</v>
      </c>
      <c r="ELZ25" s="247"/>
      <c r="EMA25" s="247"/>
      <c r="EMB25" s="247"/>
      <c r="EMC25" s="247"/>
      <c r="EMD25" s="247"/>
      <c r="EME25" s="247"/>
      <c r="EMF25" s="247"/>
      <c r="EMG25" s="247" t="s">
        <v>10</v>
      </c>
      <c r="EMH25" s="247"/>
      <c r="EMI25" s="247"/>
      <c r="EMJ25" s="247"/>
      <c r="EMK25" s="247"/>
      <c r="EML25" s="247"/>
      <c r="EMM25" s="247"/>
      <c r="EMN25" s="247"/>
      <c r="EMO25" s="247" t="s">
        <v>10</v>
      </c>
      <c r="EMP25" s="247"/>
      <c r="EMQ25" s="247"/>
      <c r="EMR25" s="247"/>
      <c r="EMS25" s="247"/>
      <c r="EMT25" s="247"/>
      <c r="EMU25" s="247"/>
      <c r="EMV25" s="247"/>
      <c r="EMW25" s="247" t="s">
        <v>10</v>
      </c>
      <c r="EMX25" s="247"/>
      <c r="EMY25" s="247"/>
      <c r="EMZ25" s="247"/>
      <c r="ENA25" s="247"/>
      <c r="ENB25" s="247"/>
      <c r="ENC25" s="247"/>
      <c r="END25" s="247"/>
      <c r="ENE25" s="247" t="s">
        <v>10</v>
      </c>
      <c r="ENF25" s="247"/>
      <c r="ENG25" s="247"/>
      <c r="ENH25" s="247"/>
      <c r="ENI25" s="247"/>
      <c r="ENJ25" s="247"/>
      <c r="ENK25" s="247"/>
      <c r="ENL25" s="247"/>
      <c r="ENM25" s="247" t="s">
        <v>10</v>
      </c>
      <c r="ENN25" s="247"/>
      <c r="ENO25" s="247"/>
      <c r="ENP25" s="247"/>
      <c r="ENQ25" s="247"/>
      <c r="ENR25" s="247"/>
      <c r="ENS25" s="247"/>
      <c r="ENT25" s="247"/>
      <c r="ENU25" s="247" t="s">
        <v>10</v>
      </c>
      <c r="ENV25" s="247"/>
      <c r="ENW25" s="247"/>
      <c r="ENX25" s="247"/>
      <c r="ENY25" s="247"/>
      <c r="ENZ25" s="247"/>
      <c r="EOA25" s="247"/>
      <c r="EOB25" s="247"/>
      <c r="EOC25" s="247" t="s">
        <v>10</v>
      </c>
      <c r="EOD25" s="247"/>
      <c r="EOE25" s="247"/>
      <c r="EOF25" s="247"/>
      <c r="EOG25" s="247"/>
      <c r="EOH25" s="247"/>
      <c r="EOI25" s="247"/>
      <c r="EOJ25" s="247"/>
      <c r="EOK25" s="247" t="s">
        <v>10</v>
      </c>
      <c r="EOL25" s="247"/>
      <c r="EOM25" s="247"/>
      <c r="EON25" s="247"/>
      <c r="EOO25" s="247"/>
      <c r="EOP25" s="247"/>
      <c r="EOQ25" s="247"/>
      <c r="EOR25" s="247"/>
      <c r="EOS25" s="247" t="s">
        <v>10</v>
      </c>
      <c r="EOT25" s="247"/>
      <c r="EOU25" s="247"/>
      <c r="EOV25" s="247"/>
      <c r="EOW25" s="247"/>
      <c r="EOX25" s="247"/>
      <c r="EOY25" s="247"/>
      <c r="EOZ25" s="247"/>
      <c r="EPA25" s="247" t="s">
        <v>10</v>
      </c>
      <c r="EPB25" s="247"/>
      <c r="EPC25" s="247"/>
      <c r="EPD25" s="247"/>
      <c r="EPE25" s="247"/>
      <c r="EPF25" s="247"/>
      <c r="EPG25" s="247"/>
      <c r="EPH25" s="247"/>
      <c r="EPI25" s="247" t="s">
        <v>10</v>
      </c>
      <c r="EPJ25" s="247"/>
      <c r="EPK25" s="247"/>
      <c r="EPL25" s="247"/>
      <c r="EPM25" s="247"/>
      <c r="EPN25" s="247"/>
      <c r="EPO25" s="247"/>
      <c r="EPP25" s="247"/>
      <c r="EPQ25" s="247" t="s">
        <v>10</v>
      </c>
      <c r="EPR25" s="247"/>
      <c r="EPS25" s="247"/>
      <c r="EPT25" s="247"/>
      <c r="EPU25" s="247"/>
      <c r="EPV25" s="247"/>
      <c r="EPW25" s="247"/>
      <c r="EPX25" s="247"/>
      <c r="EPY25" s="247" t="s">
        <v>10</v>
      </c>
      <c r="EPZ25" s="247"/>
      <c r="EQA25" s="247"/>
      <c r="EQB25" s="247"/>
      <c r="EQC25" s="247"/>
      <c r="EQD25" s="247"/>
      <c r="EQE25" s="247"/>
      <c r="EQF25" s="247"/>
      <c r="EQG25" s="247" t="s">
        <v>10</v>
      </c>
      <c r="EQH25" s="247"/>
      <c r="EQI25" s="247"/>
      <c r="EQJ25" s="247"/>
      <c r="EQK25" s="247"/>
      <c r="EQL25" s="247"/>
      <c r="EQM25" s="247"/>
      <c r="EQN25" s="247"/>
      <c r="EQO25" s="247" t="s">
        <v>10</v>
      </c>
      <c r="EQP25" s="247"/>
      <c r="EQQ25" s="247"/>
      <c r="EQR25" s="247"/>
      <c r="EQS25" s="247"/>
      <c r="EQT25" s="247"/>
      <c r="EQU25" s="247"/>
      <c r="EQV25" s="247"/>
      <c r="EQW25" s="247" t="s">
        <v>10</v>
      </c>
      <c r="EQX25" s="247"/>
      <c r="EQY25" s="247"/>
      <c r="EQZ25" s="247"/>
      <c r="ERA25" s="247"/>
      <c r="ERB25" s="247"/>
      <c r="ERC25" s="247"/>
      <c r="ERD25" s="247"/>
      <c r="ERE25" s="247" t="s">
        <v>10</v>
      </c>
      <c r="ERF25" s="247"/>
      <c r="ERG25" s="247"/>
      <c r="ERH25" s="247"/>
      <c r="ERI25" s="247"/>
      <c r="ERJ25" s="247"/>
      <c r="ERK25" s="247"/>
      <c r="ERL25" s="247"/>
      <c r="ERM25" s="247" t="s">
        <v>10</v>
      </c>
      <c r="ERN25" s="247"/>
      <c r="ERO25" s="247"/>
      <c r="ERP25" s="247"/>
      <c r="ERQ25" s="247"/>
      <c r="ERR25" s="247"/>
      <c r="ERS25" s="247"/>
      <c r="ERT25" s="247"/>
      <c r="ERU25" s="247" t="s">
        <v>10</v>
      </c>
      <c r="ERV25" s="247"/>
      <c r="ERW25" s="247"/>
      <c r="ERX25" s="247"/>
      <c r="ERY25" s="247"/>
      <c r="ERZ25" s="247"/>
      <c r="ESA25" s="247"/>
      <c r="ESB25" s="247"/>
      <c r="ESC25" s="247" t="s">
        <v>10</v>
      </c>
      <c r="ESD25" s="247"/>
      <c r="ESE25" s="247"/>
      <c r="ESF25" s="247"/>
      <c r="ESG25" s="247"/>
      <c r="ESH25" s="247"/>
      <c r="ESI25" s="247"/>
      <c r="ESJ25" s="247"/>
      <c r="ESK25" s="247" t="s">
        <v>10</v>
      </c>
      <c r="ESL25" s="247"/>
      <c r="ESM25" s="247"/>
      <c r="ESN25" s="247"/>
      <c r="ESO25" s="247"/>
      <c r="ESP25" s="247"/>
      <c r="ESQ25" s="247"/>
      <c r="ESR25" s="247"/>
      <c r="ESS25" s="247" t="s">
        <v>10</v>
      </c>
      <c r="EST25" s="247"/>
      <c r="ESU25" s="247"/>
      <c r="ESV25" s="247"/>
      <c r="ESW25" s="247"/>
      <c r="ESX25" s="247"/>
      <c r="ESY25" s="247"/>
      <c r="ESZ25" s="247"/>
      <c r="ETA25" s="247" t="s">
        <v>10</v>
      </c>
      <c r="ETB25" s="247"/>
      <c r="ETC25" s="247"/>
      <c r="ETD25" s="247"/>
      <c r="ETE25" s="247"/>
      <c r="ETF25" s="247"/>
      <c r="ETG25" s="247"/>
      <c r="ETH25" s="247"/>
      <c r="ETI25" s="247" t="s">
        <v>10</v>
      </c>
      <c r="ETJ25" s="247"/>
      <c r="ETK25" s="247"/>
      <c r="ETL25" s="247"/>
      <c r="ETM25" s="247"/>
      <c r="ETN25" s="247"/>
      <c r="ETO25" s="247"/>
      <c r="ETP25" s="247"/>
      <c r="ETQ25" s="247" t="s">
        <v>10</v>
      </c>
      <c r="ETR25" s="247"/>
      <c r="ETS25" s="247"/>
      <c r="ETT25" s="247"/>
      <c r="ETU25" s="247"/>
      <c r="ETV25" s="247"/>
      <c r="ETW25" s="247"/>
      <c r="ETX25" s="247"/>
      <c r="ETY25" s="247" t="s">
        <v>10</v>
      </c>
      <c r="ETZ25" s="247"/>
      <c r="EUA25" s="247"/>
      <c r="EUB25" s="247"/>
      <c r="EUC25" s="247"/>
      <c r="EUD25" s="247"/>
      <c r="EUE25" s="247"/>
      <c r="EUF25" s="247"/>
      <c r="EUG25" s="247" t="s">
        <v>10</v>
      </c>
      <c r="EUH25" s="247"/>
      <c r="EUI25" s="247"/>
      <c r="EUJ25" s="247"/>
      <c r="EUK25" s="247"/>
      <c r="EUL25" s="247"/>
      <c r="EUM25" s="247"/>
      <c r="EUN25" s="247"/>
      <c r="EUO25" s="247" t="s">
        <v>10</v>
      </c>
      <c r="EUP25" s="247"/>
      <c r="EUQ25" s="247"/>
      <c r="EUR25" s="247"/>
      <c r="EUS25" s="247"/>
      <c r="EUT25" s="247"/>
      <c r="EUU25" s="247"/>
      <c r="EUV25" s="247"/>
      <c r="EUW25" s="247" t="s">
        <v>10</v>
      </c>
      <c r="EUX25" s="247"/>
      <c r="EUY25" s="247"/>
      <c r="EUZ25" s="247"/>
      <c r="EVA25" s="247"/>
      <c r="EVB25" s="247"/>
      <c r="EVC25" s="247"/>
      <c r="EVD25" s="247"/>
      <c r="EVE25" s="247" t="s">
        <v>10</v>
      </c>
      <c r="EVF25" s="247"/>
      <c r="EVG25" s="247"/>
      <c r="EVH25" s="247"/>
      <c r="EVI25" s="247"/>
      <c r="EVJ25" s="247"/>
      <c r="EVK25" s="247"/>
      <c r="EVL25" s="247"/>
      <c r="EVM25" s="247" t="s">
        <v>10</v>
      </c>
      <c r="EVN25" s="247"/>
      <c r="EVO25" s="247"/>
      <c r="EVP25" s="247"/>
      <c r="EVQ25" s="247"/>
      <c r="EVR25" s="247"/>
      <c r="EVS25" s="247"/>
      <c r="EVT25" s="247"/>
      <c r="EVU25" s="247" t="s">
        <v>10</v>
      </c>
      <c r="EVV25" s="247"/>
      <c r="EVW25" s="247"/>
      <c r="EVX25" s="247"/>
      <c r="EVY25" s="247"/>
      <c r="EVZ25" s="247"/>
      <c r="EWA25" s="247"/>
      <c r="EWB25" s="247"/>
      <c r="EWC25" s="247" t="s">
        <v>10</v>
      </c>
      <c r="EWD25" s="247"/>
      <c r="EWE25" s="247"/>
      <c r="EWF25" s="247"/>
      <c r="EWG25" s="247"/>
      <c r="EWH25" s="247"/>
      <c r="EWI25" s="247"/>
      <c r="EWJ25" s="247"/>
      <c r="EWK25" s="247" t="s">
        <v>10</v>
      </c>
      <c r="EWL25" s="247"/>
      <c r="EWM25" s="247"/>
      <c r="EWN25" s="247"/>
      <c r="EWO25" s="247"/>
      <c r="EWP25" s="247"/>
      <c r="EWQ25" s="247"/>
      <c r="EWR25" s="247"/>
      <c r="EWS25" s="247" t="s">
        <v>10</v>
      </c>
      <c r="EWT25" s="247"/>
      <c r="EWU25" s="247"/>
      <c r="EWV25" s="247"/>
      <c r="EWW25" s="247"/>
      <c r="EWX25" s="247"/>
      <c r="EWY25" s="247"/>
      <c r="EWZ25" s="247"/>
      <c r="EXA25" s="247" t="s">
        <v>10</v>
      </c>
      <c r="EXB25" s="247"/>
      <c r="EXC25" s="247"/>
      <c r="EXD25" s="247"/>
      <c r="EXE25" s="247"/>
      <c r="EXF25" s="247"/>
      <c r="EXG25" s="247"/>
      <c r="EXH25" s="247"/>
      <c r="EXI25" s="247" t="s">
        <v>10</v>
      </c>
      <c r="EXJ25" s="247"/>
      <c r="EXK25" s="247"/>
      <c r="EXL25" s="247"/>
      <c r="EXM25" s="247"/>
      <c r="EXN25" s="247"/>
      <c r="EXO25" s="247"/>
      <c r="EXP25" s="247"/>
      <c r="EXQ25" s="247" t="s">
        <v>10</v>
      </c>
      <c r="EXR25" s="247"/>
      <c r="EXS25" s="247"/>
      <c r="EXT25" s="247"/>
      <c r="EXU25" s="247"/>
      <c r="EXV25" s="247"/>
      <c r="EXW25" s="247"/>
      <c r="EXX25" s="247"/>
      <c r="EXY25" s="247" t="s">
        <v>10</v>
      </c>
      <c r="EXZ25" s="247"/>
      <c r="EYA25" s="247"/>
      <c r="EYB25" s="247"/>
      <c r="EYC25" s="247"/>
      <c r="EYD25" s="247"/>
      <c r="EYE25" s="247"/>
      <c r="EYF25" s="247"/>
      <c r="EYG25" s="247" t="s">
        <v>10</v>
      </c>
      <c r="EYH25" s="247"/>
      <c r="EYI25" s="247"/>
      <c r="EYJ25" s="247"/>
      <c r="EYK25" s="247"/>
      <c r="EYL25" s="247"/>
      <c r="EYM25" s="247"/>
      <c r="EYN25" s="247"/>
      <c r="EYO25" s="247" t="s">
        <v>10</v>
      </c>
      <c r="EYP25" s="247"/>
      <c r="EYQ25" s="247"/>
      <c r="EYR25" s="247"/>
      <c r="EYS25" s="247"/>
      <c r="EYT25" s="247"/>
      <c r="EYU25" s="247"/>
      <c r="EYV25" s="247"/>
      <c r="EYW25" s="247" t="s">
        <v>10</v>
      </c>
      <c r="EYX25" s="247"/>
      <c r="EYY25" s="247"/>
      <c r="EYZ25" s="247"/>
      <c r="EZA25" s="247"/>
      <c r="EZB25" s="247"/>
      <c r="EZC25" s="247"/>
      <c r="EZD25" s="247"/>
      <c r="EZE25" s="247" t="s">
        <v>10</v>
      </c>
      <c r="EZF25" s="247"/>
      <c r="EZG25" s="247"/>
      <c r="EZH25" s="247"/>
      <c r="EZI25" s="247"/>
      <c r="EZJ25" s="247"/>
      <c r="EZK25" s="247"/>
      <c r="EZL25" s="247"/>
      <c r="EZM25" s="247" t="s">
        <v>10</v>
      </c>
      <c r="EZN25" s="247"/>
      <c r="EZO25" s="247"/>
      <c r="EZP25" s="247"/>
      <c r="EZQ25" s="247"/>
      <c r="EZR25" s="247"/>
      <c r="EZS25" s="247"/>
      <c r="EZT25" s="247"/>
      <c r="EZU25" s="247" t="s">
        <v>10</v>
      </c>
      <c r="EZV25" s="247"/>
      <c r="EZW25" s="247"/>
      <c r="EZX25" s="247"/>
      <c r="EZY25" s="247"/>
      <c r="EZZ25" s="247"/>
      <c r="FAA25" s="247"/>
      <c r="FAB25" s="247"/>
      <c r="FAC25" s="247" t="s">
        <v>10</v>
      </c>
      <c r="FAD25" s="247"/>
      <c r="FAE25" s="247"/>
      <c r="FAF25" s="247"/>
      <c r="FAG25" s="247"/>
      <c r="FAH25" s="247"/>
      <c r="FAI25" s="247"/>
      <c r="FAJ25" s="247"/>
      <c r="FAK25" s="247" t="s">
        <v>10</v>
      </c>
      <c r="FAL25" s="247"/>
      <c r="FAM25" s="247"/>
      <c r="FAN25" s="247"/>
      <c r="FAO25" s="247"/>
      <c r="FAP25" s="247"/>
      <c r="FAQ25" s="247"/>
      <c r="FAR25" s="247"/>
      <c r="FAS25" s="247" t="s">
        <v>10</v>
      </c>
      <c r="FAT25" s="247"/>
      <c r="FAU25" s="247"/>
      <c r="FAV25" s="247"/>
      <c r="FAW25" s="247"/>
      <c r="FAX25" s="247"/>
      <c r="FAY25" s="247"/>
      <c r="FAZ25" s="247"/>
      <c r="FBA25" s="247" t="s">
        <v>10</v>
      </c>
      <c r="FBB25" s="247"/>
      <c r="FBC25" s="247"/>
      <c r="FBD25" s="247"/>
      <c r="FBE25" s="247"/>
      <c r="FBF25" s="247"/>
      <c r="FBG25" s="247"/>
      <c r="FBH25" s="247"/>
      <c r="FBI25" s="247" t="s">
        <v>10</v>
      </c>
      <c r="FBJ25" s="247"/>
      <c r="FBK25" s="247"/>
      <c r="FBL25" s="247"/>
      <c r="FBM25" s="247"/>
      <c r="FBN25" s="247"/>
      <c r="FBO25" s="247"/>
      <c r="FBP25" s="247"/>
      <c r="FBQ25" s="247" t="s">
        <v>10</v>
      </c>
      <c r="FBR25" s="247"/>
      <c r="FBS25" s="247"/>
      <c r="FBT25" s="247"/>
      <c r="FBU25" s="247"/>
      <c r="FBV25" s="247"/>
      <c r="FBW25" s="247"/>
      <c r="FBX25" s="247"/>
      <c r="FBY25" s="247" t="s">
        <v>10</v>
      </c>
      <c r="FBZ25" s="247"/>
      <c r="FCA25" s="247"/>
      <c r="FCB25" s="247"/>
      <c r="FCC25" s="247"/>
      <c r="FCD25" s="247"/>
      <c r="FCE25" s="247"/>
      <c r="FCF25" s="247"/>
      <c r="FCG25" s="247" t="s">
        <v>10</v>
      </c>
      <c r="FCH25" s="247"/>
      <c r="FCI25" s="247"/>
      <c r="FCJ25" s="247"/>
      <c r="FCK25" s="247"/>
      <c r="FCL25" s="247"/>
      <c r="FCM25" s="247"/>
      <c r="FCN25" s="247"/>
      <c r="FCO25" s="247" t="s">
        <v>10</v>
      </c>
      <c r="FCP25" s="247"/>
      <c r="FCQ25" s="247"/>
      <c r="FCR25" s="247"/>
      <c r="FCS25" s="247"/>
      <c r="FCT25" s="247"/>
      <c r="FCU25" s="247"/>
      <c r="FCV25" s="247"/>
      <c r="FCW25" s="247" t="s">
        <v>10</v>
      </c>
      <c r="FCX25" s="247"/>
      <c r="FCY25" s="247"/>
      <c r="FCZ25" s="247"/>
      <c r="FDA25" s="247"/>
      <c r="FDB25" s="247"/>
      <c r="FDC25" s="247"/>
      <c r="FDD25" s="247"/>
      <c r="FDE25" s="247" t="s">
        <v>10</v>
      </c>
      <c r="FDF25" s="247"/>
      <c r="FDG25" s="247"/>
      <c r="FDH25" s="247"/>
      <c r="FDI25" s="247"/>
      <c r="FDJ25" s="247"/>
      <c r="FDK25" s="247"/>
      <c r="FDL25" s="247"/>
      <c r="FDM25" s="247" t="s">
        <v>10</v>
      </c>
      <c r="FDN25" s="247"/>
      <c r="FDO25" s="247"/>
      <c r="FDP25" s="247"/>
      <c r="FDQ25" s="247"/>
      <c r="FDR25" s="247"/>
      <c r="FDS25" s="247"/>
      <c r="FDT25" s="247"/>
      <c r="FDU25" s="247" t="s">
        <v>10</v>
      </c>
      <c r="FDV25" s="247"/>
      <c r="FDW25" s="247"/>
      <c r="FDX25" s="247"/>
      <c r="FDY25" s="247"/>
      <c r="FDZ25" s="247"/>
      <c r="FEA25" s="247"/>
      <c r="FEB25" s="247"/>
      <c r="FEC25" s="247" t="s">
        <v>10</v>
      </c>
      <c r="FED25" s="247"/>
      <c r="FEE25" s="247"/>
      <c r="FEF25" s="247"/>
      <c r="FEG25" s="247"/>
      <c r="FEH25" s="247"/>
      <c r="FEI25" s="247"/>
      <c r="FEJ25" s="247"/>
      <c r="FEK25" s="247" t="s">
        <v>10</v>
      </c>
      <c r="FEL25" s="247"/>
      <c r="FEM25" s="247"/>
      <c r="FEN25" s="247"/>
      <c r="FEO25" s="247"/>
      <c r="FEP25" s="247"/>
      <c r="FEQ25" s="247"/>
      <c r="FER25" s="247"/>
      <c r="FES25" s="247" t="s">
        <v>10</v>
      </c>
      <c r="FET25" s="247"/>
      <c r="FEU25" s="247"/>
      <c r="FEV25" s="247"/>
      <c r="FEW25" s="247"/>
      <c r="FEX25" s="247"/>
      <c r="FEY25" s="247"/>
      <c r="FEZ25" s="247"/>
      <c r="FFA25" s="247" t="s">
        <v>10</v>
      </c>
      <c r="FFB25" s="247"/>
      <c r="FFC25" s="247"/>
      <c r="FFD25" s="247"/>
      <c r="FFE25" s="247"/>
      <c r="FFF25" s="247"/>
      <c r="FFG25" s="247"/>
      <c r="FFH25" s="247"/>
      <c r="FFI25" s="247" t="s">
        <v>10</v>
      </c>
      <c r="FFJ25" s="247"/>
      <c r="FFK25" s="247"/>
      <c r="FFL25" s="247"/>
      <c r="FFM25" s="247"/>
      <c r="FFN25" s="247"/>
      <c r="FFO25" s="247"/>
      <c r="FFP25" s="247"/>
      <c r="FFQ25" s="247" t="s">
        <v>10</v>
      </c>
      <c r="FFR25" s="247"/>
      <c r="FFS25" s="247"/>
      <c r="FFT25" s="247"/>
      <c r="FFU25" s="247"/>
      <c r="FFV25" s="247"/>
      <c r="FFW25" s="247"/>
      <c r="FFX25" s="247"/>
      <c r="FFY25" s="247" t="s">
        <v>10</v>
      </c>
      <c r="FFZ25" s="247"/>
      <c r="FGA25" s="247"/>
      <c r="FGB25" s="247"/>
      <c r="FGC25" s="247"/>
      <c r="FGD25" s="247"/>
      <c r="FGE25" s="247"/>
      <c r="FGF25" s="247"/>
      <c r="FGG25" s="247" t="s">
        <v>10</v>
      </c>
      <c r="FGH25" s="247"/>
      <c r="FGI25" s="247"/>
      <c r="FGJ25" s="247"/>
      <c r="FGK25" s="247"/>
      <c r="FGL25" s="247"/>
      <c r="FGM25" s="247"/>
      <c r="FGN25" s="247"/>
      <c r="FGO25" s="247" t="s">
        <v>10</v>
      </c>
      <c r="FGP25" s="247"/>
      <c r="FGQ25" s="247"/>
      <c r="FGR25" s="247"/>
      <c r="FGS25" s="247"/>
      <c r="FGT25" s="247"/>
      <c r="FGU25" s="247"/>
      <c r="FGV25" s="247"/>
      <c r="FGW25" s="247" t="s">
        <v>10</v>
      </c>
      <c r="FGX25" s="247"/>
      <c r="FGY25" s="247"/>
      <c r="FGZ25" s="247"/>
      <c r="FHA25" s="247"/>
      <c r="FHB25" s="247"/>
      <c r="FHC25" s="247"/>
      <c r="FHD25" s="247"/>
      <c r="FHE25" s="247" t="s">
        <v>10</v>
      </c>
      <c r="FHF25" s="247"/>
      <c r="FHG25" s="247"/>
      <c r="FHH25" s="247"/>
      <c r="FHI25" s="247"/>
      <c r="FHJ25" s="247"/>
      <c r="FHK25" s="247"/>
      <c r="FHL25" s="247"/>
      <c r="FHM25" s="247" t="s">
        <v>10</v>
      </c>
      <c r="FHN25" s="247"/>
      <c r="FHO25" s="247"/>
      <c r="FHP25" s="247"/>
      <c r="FHQ25" s="247"/>
      <c r="FHR25" s="247"/>
      <c r="FHS25" s="247"/>
      <c r="FHT25" s="247"/>
      <c r="FHU25" s="247" t="s">
        <v>10</v>
      </c>
      <c r="FHV25" s="247"/>
      <c r="FHW25" s="247"/>
      <c r="FHX25" s="247"/>
      <c r="FHY25" s="247"/>
      <c r="FHZ25" s="247"/>
      <c r="FIA25" s="247"/>
      <c r="FIB25" s="247"/>
      <c r="FIC25" s="247" t="s">
        <v>10</v>
      </c>
      <c r="FID25" s="247"/>
      <c r="FIE25" s="247"/>
      <c r="FIF25" s="247"/>
      <c r="FIG25" s="247"/>
      <c r="FIH25" s="247"/>
      <c r="FII25" s="247"/>
      <c r="FIJ25" s="247"/>
      <c r="FIK25" s="247" t="s">
        <v>10</v>
      </c>
      <c r="FIL25" s="247"/>
      <c r="FIM25" s="247"/>
      <c r="FIN25" s="247"/>
      <c r="FIO25" s="247"/>
      <c r="FIP25" s="247"/>
      <c r="FIQ25" s="247"/>
      <c r="FIR25" s="247"/>
      <c r="FIS25" s="247" t="s">
        <v>10</v>
      </c>
      <c r="FIT25" s="247"/>
      <c r="FIU25" s="247"/>
      <c r="FIV25" s="247"/>
      <c r="FIW25" s="247"/>
      <c r="FIX25" s="247"/>
      <c r="FIY25" s="247"/>
      <c r="FIZ25" s="247"/>
      <c r="FJA25" s="247" t="s">
        <v>10</v>
      </c>
      <c r="FJB25" s="247"/>
      <c r="FJC25" s="247"/>
      <c r="FJD25" s="247"/>
      <c r="FJE25" s="247"/>
      <c r="FJF25" s="247"/>
      <c r="FJG25" s="247"/>
      <c r="FJH25" s="247"/>
      <c r="FJI25" s="247" t="s">
        <v>10</v>
      </c>
      <c r="FJJ25" s="247"/>
      <c r="FJK25" s="247"/>
      <c r="FJL25" s="247"/>
      <c r="FJM25" s="247"/>
      <c r="FJN25" s="247"/>
      <c r="FJO25" s="247"/>
      <c r="FJP25" s="247"/>
      <c r="FJQ25" s="247" t="s">
        <v>10</v>
      </c>
      <c r="FJR25" s="247"/>
      <c r="FJS25" s="247"/>
      <c r="FJT25" s="247"/>
      <c r="FJU25" s="247"/>
      <c r="FJV25" s="247"/>
      <c r="FJW25" s="247"/>
      <c r="FJX25" s="247"/>
      <c r="FJY25" s="247" t="s">
        <v>10</v>
      </c>
      <c r="FJZ25" s="247"/>
      <c r="FKA25" s="247"/>
      <c r="FKB25" s="247"/>
      <c r="FKC25" s="247"/>
      <c r="FKD25" s="247"/>
      <c r="FKE25" s="247"/>
      <c r="FKF25" s="247"/>
      <c r="FKG25" s="247" t="s">
        <v>10</v>
      </c>
      <c r="FKH25" s="247"/>
      <c r="FKI25" s="247"/>
      <c r="FKJ25" s="247"/>
      <c r="FKK25" s="247"/>
      <c r="FKL25" s="247"/>
      <c r="FKM25" s="247"/>
      <c r="FKN25" s="247"/>
      <c r="FKO25" s="247" t="s">
        <v>10</v>
      </c>
      <c r="FKP25" s="247"/>
      <c r="FKQ25" s="247"/>
      <c r="FKR25" s="247"/>
      <c r="FKS25" s="247"/>
      <c r="FKT25" s="247"/>
      <c r="FKU25" s="247"/>
      <c r="FKV25" s="247"/>
      <c r="FKW25" s="247" t="s">
        <v>10</v>
      </c>
      <c r="FKX25" s="247"/>
      <c r="FKY25" s="247"/>
      <c r="FKZ25" s="247"/>
      <c r="FLA25" s="247"/>
      <c r="FLB25" s="247"/>
      <c r="FLC25" s="247"/>
      <c r="FLD25" s="247"/>
      <c r="FLE25" s="247" t="s">
        <v>10</v>
      </c>
      <c r="FLF25" s="247"/>
      <c r="FLG25" s="247"/>
      <c r="FLH25" s="247"/>
      <c r="FLI25" s="247"/>
      <c r="FLJ25" s="247"/>
      <c r="FLK25" s="247"/>
      <c r="FLL25" s="247"/>
      <c r="FLM25" s="247" t="s">
        <v>10</v>
      </c>
      <c r="FLN25" s="247"/>
      <c r="FLO25" s="247"/>
      <c r="FLP25" s="247"/>
      <c r="FLQ25" s="247"/>
      <c r="FLR25" s="247"/>
      <c r="FLS25" s="247"/>
      <c r="FLT25" s="247"/>
      <c r="FLU25" s="247" t="s">
        <v>10</v>
      </c>
      <c r="FLV25" s="247"/>
      <c r="FLW25" s="247"/>
      <c r="FLX25" s="247"/>
      <c r="FLY25" s="247"/>
      <c r="FLZ25" s="247"/>
      <c r="FMA25" s="247"/>
      <c r="FMB25" s="247"/>
      <c r="FMC25" s="247" t="s">
        <v>10</v>
      </c>
      <c r="FMD25" s="247"/>
      <c r="FME25" s="247"/>
      <c r="FMF25" s="247"/>
      <c r="FMG25" s="247"/>
      <c r="FMH25" s="247"/>
      <c r="FMI25" s="247"/>
      <c r="FMJ25" s="247"/>
      <c r="FMK25" s="247" t="s">
        <v>10</v>
      </c>
      <c r="FML25" s="247"/>
      <c r="FMM25" s="247"/>
      <c r="FMN25" s="247"/>
      <c r="FMO25" s="247"/>
      <c r="FMP25" s="247"/>
      <c r="FMQ25" s="247"/>
      <c r="FMR25" s="247"/>
      <c r="FMS25" s="247" t="s">
        <v>10</v>
      </c>
      <c r="FMT25" s="247"/>
      <c r="FMU25" s="247"/>
      <c r="FMV25" s="247"/>
      <c r="FMW25" s="247"/>
      <c r="FMX25" s="247"/>
      <c r="FMY25" s="247"/>
      <c r="FMZ25" s="247"/>
      <c r="FNA25" s="247" t="s">
        <v>10</v>
      </c>
      <c r="FNB25" s="247"/>
      <c r="FNC25" s="247"/>
      <c r="FND25" s="247"/>
      <c r="FNE25" s="247"/>
      <c r="FNF25" s="247"/>
      <c r="FNG25" s="247"/>
      <c r="FNH25" s="247"/>
      <c r="FNI25" s="247" t="s">
        <v>10</v>
      </c>
      <c r="FNJ25" s="247"/>
      <c r="FNK25" s="247"/>
      <c r="FNL25" s="247"/>
      <c r="FNM25" s="247"/>
      <c r="FNN25" s="247"/>
      <c r="FNO25" s="247"/>
      <c r="FNP25" s="247"/>
      <c r="FNQ25" s="247" t="s">
        <v>10</v>
      </c>
      <c r="FNR25" s="247"/>
      <c r="FNS25" s="247"/>
      <c r="FNT25" s="247"/>
      <c r="FNU25" s="247"/>
      <c r="FNV25" s="247"/>
      <c r="FNW25" s="247"/>
      <c r="FNX25" s="247"/>
      <c r="FNY25" s="247" t="s">
        <v>10</v>
      </c>
      <c r="FNZ25" s="247"/>
      <c r="FOA25" s="247"/>
      <c r="FOB25" s="247"/>
      <c r="FOC25" s="247"/>
      <c r="FOD25" s="247"/>
      <c r="FOE25" s="247"/>
      <c r="FOF25" s="247"/>
      <c r="FOG25" s="247" t="s">
        <v>10</v>
      </c>
      <c r="FOH25" s="247"/>
      <c r="FOI25" s="247"/>
      <c r="FOJ25" s="247"/>
      <c r="FOK25" s="247"/>
      <c r="FOL25" s="247"/>
      <c r="FOM25" s="247"/>
      <c r="FON25" s="247"/>
      <c r="FOO25" s="247" t="s">
        <v>10</v>
      </c>
      <c r="FOP25" s="247"/>
      <c r="FOQ25" s="247"/>
      <c r="FOR25" s="247"/>
      <c r="FOS25" s="247"/>
      <c r="FOT25" s="247"/>
      <c r="FOU25" s="247"/>
      <c r="FOV25" s="247"/>
      <c r="FOW25" s="247" t="s">
        <v>10</v>
      </c>
      <c r="FOX25" s="247"/>
      <c r="FOY25" s="247"/>
      <c r="FOZ25" s="247"/>
      <c r="FPA25" s="247"/>
      <c r="FPB25" s="247"/>
      <c r="FPC25" s="247"/>
      <c r="FPD25" s="247"/>
      <c r="FPE25" s="247" t="s">
        <v>10</v>
      </c>
      <c r="FPF25" s="247"/>
      <c r="FPG25" s="247"/>
      <c r="FPH25" s="247"/>
      <c r="FPI25" s="247"/>
      <c r="FPJ25" s="247"/>
      <c r="FPK25" s="247"/>
      <c r="FPL25" s="247"/>
      <c r="FPM25" s="247" t="s">
        <v>10</v>
      </c>
      <c r="FPN25" s="247"/>
      <c r="FPO25" s="247"/>
      <c r="FPP25" s="247"/>
      <c r="FPQ25" s="247"/>
      <c r="FPR25" s="247"/>
      <c r="FPS25" s="247"/>
      <c r="FPT25" s="247"/>
      <c r="FPU25" s="247" t="s">
        <v>10</v>
      </c>
      <c r="FPV25" s="247"/>
      <c r="FPW25" s="247"/>
      <c r="FPX25" s="247"/>
      <c r="FPY25" s="247"/>
      <c r="FPZ25" s="247"/>
      <c r="FQA25" s="247"/>
      <c r="FQB25" s="247"/>
      <c r="FQC25" s="247" t="s">
        <v>10</v>
      </c>
      <c r="FQD25" s="247"/>
      <c r="FQE25" s="247"/>
      <c r="FQF25" s="247"/>
      <c r="FQG25" s="247"/>
      <c r="FQH25" s="247"/>
      <c r="FQI25" s="247"/>
      <c r="FQJ25" s="247"/>
      <c r="FQK25" s="247" t="s">
        <v>10</v>
      </c>
      <c r="FQL25" s="247"/>
      <c r="FQM25" s="247"/>
      <c r="FQN25" s="247"/>
      <c r="FQO25" s="247"/>
      <c r="FQP25" s="247"/>
      <c r="FQQ25" s="247"/>
      <c r="FQR25" s="247"/>
      <c r="FQS25" s="247" t="s">
        <v>10</v>
      </c>
      <c r="FQT25" s="247"/>
      <c r="FQU25" s="247"/>
      <c r="FQV25" s="247"/>
      <c r="FQW25" s="247"/>
      <c r="FQX25" s="247"/>
      <c r="FQY25" s="247"/>
      <c r="FQZ25" s="247"/>
      <c r="FRA25" s="247" t="s">
        <v>10</v>
      </c>
      <c r="FRB25" s="247"/>
      <c r="FRC25" s="247"/>
      <c r="FRD25" s="247"/>
      <c r="FRE25" s="247"/>
      <c r="FRF25" s="247"/>
      <c r="FRG25" s="247"/>
      <c r="FRH25" s="247"/>
      <c r="FRI25" s="247" t="s">
        <v>10</v>
      </c>
      <c r="FRJ25" s="247"/>
      <c r="FRK25" s="247"/>
      <c r="FRL25" s="247"/>
      <c r="FRM25" s="247"/>
      <c r="FRN25" s="247"/>
      <c r="FRO25" s="247"/>
      <c r="FRP25" s="247"/>
      <c r="FRQ25" s="247" t="s">
        <v>10</v>
      </c>
      <c r="FRR25" s="247"/>
      <c r="FRS25" s="247"/>
      <c r="FRT25" s="247"/>
      <c r="FRU25" s="247"/>
      <c r="FRV25" s="247"/>
      <c r="FRW25" s="247"/>
      <c r="FRX25" s="247"/>
      <c r="FRY25" s="247" t="s">
        <v>10</v>
      </c>
      <c r="FRZ25" s="247"/>
      <c r="FSA25" s="247"/>
      <c r="FSB25" s="247"/>
      <c r="FSC25" s="247"/>
      <c r="FSD25" s="247"/>
      <c r="FSE25" s="247"/>
      <c r="FSF25" s="247"/>
      <c r="FSG25" s="247" t="s">
        <v>10</v>
      </c>
      <c r="FSH25" s="247"/>
      <c r="FSI25" s="247"/>
      <c r="FSJ25" s="247"/>
      <c r="FSK25" s="247"/>
      <c r="FSL25" s="247"/>
      <c r="FSM25" s="247"/>
      <c r="FSN25" s="247"/>
      <c r="FSO25" s="247" t="s">
        <v>10</v>
      </c>
      <c r="FSP25" s="247"/>
      <c r="FSQ25" s="247"/>
      <c r="FSR25" s="247"/>
      <c r="FSS25" s="247"/>
      <c r="FST25" s="247"/>
      <c r="FSU25" s="247"/>
      <c r="FSV25" s="247"/>
      <c r="FSW25" s="247" t="s">
        <v>10</v>
      </c>
      <c r="FSX25" s="247"/>
      <c r="FSY25" s="247"/>
      <c r="FSZ25" s="247"/>
      <c r="FTA25" s="247"/>
      <c r="FTB25" s="247"/>
      <c r="FTC25" s="247"/>
      <c r="FTD25" s="247"/>
      <c r="FTE25" s="247" t="s">
        <v>10</v>
      </c>
      <c r="FTF25" s="247"/>
      <c r="FTG25" s="247"/>
      <c r="FTH25" s="247"/>
      <c r="FTI25" s="247"/>
      <c r="FTJ25" s="247"/>
      <c r="FTK25" s="247"/>
      <c r="FTL25" s="247"/>
      <c r="FTM25" s="247" t="s">
        <v>10</v>
      </c>
      <c r="FTN25" s="247"/>
      <c r="FTO25" s="247"/>
      <c r="FTP25" s="247"/>
      <c r="FTQ25" s="247"/>
      <c r="FTR25" s="247"/>
      <c r="FTS25" s="247"/>
      <c r="FTT25" s="247"/>
      <c r="FTU25" s="247" t="s">
        <v>10</v>
      </c>
      <c r="FTV25" s="247"/>
      <c r="FTW25" s="247"/>
      <c r="FTX25" s="247"/>
      <c r="FTY25" s="247"/>
      <c r="FTZ25" s="247"/>
      <c r="FUA25" s="247"/>
      <c r="FUB25" s="247"/>
      <c r="FUC25" s="247" t="s">
        <v>10</v>
      </c>
      <c r="FUD25" s="247"/>
      <c r="FUE25" s="247"/>
      <c r="FUF25" s="247"/>
      <c r="FUG25" s="247"/>
      <c r="FUH25" s="247"/>
      <c r="FUI25" s="247"/>
      <c r="FUJ25" s="247"/>
      <c r="FUK25" s="247" t="s">
        <v>10</v>
      </c>
      <c r="FUL25" s="247"/>
      <c r="FUM25" s="247"/>
      <c r="FUN25" s="247"/>
      <c r="FUO25" s="247"/>
      <c r="FUP25" s="247"/>
      <c r="FUQ25" s="247"/>
      <c r="FUR25" s="247"/>
      <c r="FUS25" s="247" t="s">
        <v>10</v>
      </c>
      <c r="FUT25" s="247"/>
      <c r="FUU25" s="247"/>
      <c r="FUV25" s="247"/>
      <c r="FUW25" s="247"/>
      <c r="FUX25" s="247"/>
      <c r="FUY25" s="247"/>
      <c r="FUZ25" s="247"/>
      <c r="FVA25" s="247" t="s">
        <v>10</v>
      </c>
      <c r="FVB25" s="247"/>
      <c r="FVC25" s="247"/>
      <c r="FVD25" s="247"/>
      <c r="FVE25" s="247"/>
      <c r="FVF25" s="247"/>
      <c r="FVG25" s="247"/>
      <c r="FVH25" s="247"/>
      <c r="FVI25" s="247" t="s">
        <v>10</v>
      </c>
      <c r="FVJ25" s="247"/>
      <c r="FVK25" s="247"/>
      <c r="FVL25" s="247"/>
      <c r="FVM25" s="247"/>
      <c r="FVN25" s="247"/>
      <c r="FVO25" s="247"/>
      <c r="FVP25" s="247"/>
      <c r="FVQ25" s="247" t="s">
        <v>10</v>
      </c>
      <c r="FVR25" s="247"/>
      <c r="FVS25" s="247"/>
      <c r="FVT25" s="247"/>
      <c r="FVU25" s="247"/>
      <c r="FVV25" s="247"/>
      <c r="FVW25" s="247"/>
      <c r="FVX25" s="247"/>
      <c r="FVY25" s="247" t="s">
        <v>10</v>
      </c>
      <c r="FVZ25" s="247"/>
      <c r="FWA25" s="247"/>
      <c r="FWB25" s="247"/>
      <c r="FWC25" s="247"/>
      <c r="FWD25" s="247"/>
      <c r="FWE25" s="247"/>
      <c r="FWF25" s="247"/>
      <c r="FWG25" s="247" t="s">
        <v>10</v>
      </c>
      <c r="FWH25" s="247"/>
      <c r="FWI25" s="247"/>
      <c r="FWJ25" s="247"/>
      <c r="FWK25" s="247"/>
      <c r="FWL25" s="247"/>
      <c r="FWM25" s="247"/>
      <c r="FWN25" s="247"/>
      <c r="FWO25" s="247" t="s">
        <v>10</v>
      </c>
      <c r="FWP25" s="247"/>
      <c r="FWQ25" s="247"/>
      <c r="FWR25" s="247"/>
      <c r="FWS25" s="247"/>
      <c r="FWT25" s="247"/>
      <c r="FWU25" s="247"/>
      <c r="FWV25" s="247"/>
      <c r="FWW25" s="247" t="s">
        <v>10</v>
      </c>
      <c r="FWX25" s="247"/>
      <c r="FWY25" s="247"/>
      <c r="FWZ25" s="247"/>
      <c r="FXA25" s="247"/>
      <c r="FXB25" s="247"/>
      <c r="FXC25" s="247"/>
      <c r="FXD25" s="247"/>
      <c r="FXE25" s="247" t="s">
        <v>10</v>
      </c>
      <c r="FXF25" s="247"/>
      <c r="FXG25" s="247"/>
      <c r="FXH25" s="247"/>
      <c r="FXI25" s="247"/>
      <c r="FXJ25" s="247"/>
      <c r="FXK25" s="247"/>
      <c r="FXL25" s="247"/>
      <c r="FXM25" s="247" t="s">
        <v>10</v>
      </c>
      <c r="FXN25" s="247"/>
      <c r="FXO25" s="247"/>
      <c r="FXP25" s="247"/>
      <c r="FXQ25" s="247"/>
      <c r="FXR25" s="247"/>
      <c r="FXS25" s="247"/>
      <c r="FXT25" s="247"/>
      <c r="FXU25" s="247" t="s">
        <v>10</v>
      </c>
      <c r="FXV25" s="247"/>
      <c r="FXW25" s="247"/>
      <c r="FXX25" s="247"/>
      <c r="FXY25" s="247"/>
      <c r="FXZ25" s="247"/>
      <c r="FYA25" s="247"/>
      <c r="FYB25" s="247"/>
      <c r="FYC25" s="247" t="s">
        <v>10</v>
      </c>
      <c r="FYD25" s="247"/>
      <c r="FYE25" s="247"/>
      <c r="FYF25" s="247"/>
      <c r="FYG25" s="247"/>
      <c r="FYH25" s="247"/>
      <c r="FYI25" s="247"/>
      <c r="FYJ25" s="247"/>
      <c r="FYK25" s="247" t="s">
        <v>10</v>
      </c>
      <c r="FYL25" s="247"/>
      <c r="FYM25" s="247"/>
      <c r="FYN25" s="247"/>
      <c r="FYO25" s="247"/>
      <c r="FYP25" s="247"/>
      <c r="FYQ25" s="247"/>
      <c r="FYR25" s="247"/>
      <c r="FYS25" s="247" t="s">
        <v>10</v>
      </c>
      <c r="FYT25" s="247"/>
      <c r="FYU25" s="247"/>
      <c r="FYV25" s="247"/>
      <c r="FYW25" s="247"/>
      <c r="FYX25" s="247"/>
      <c r="FYY25" s="247"/>
      <c r="FYZ25" s="247"/>
      <c r="FZA25" s="247" t="s">
        <v>10</v>
      </c>
      <c r="FZB25" s="247"/>
      <c r="FZC25" s="247"/>
      <c r="FZD25" s="247"/>
      <c r="FZE25" s="247"/>
      <c r="FZF25" s="247"/>
      <c r="FZG25" s="247"/>
      <c r="FZH25" s="247"/>
      <c r="FZI25" s="247" t="s">
        <v>10</v>
      </c>
      <c r="FZJ25" s="247"/>
      <c r="FZK25" s="247"/>
      <c r="FZL25" s="247"/>
      <c r="FZM25" s="247"/>
      <c r="FZN25" s="247"/>
      <c r="FZO25" s="247"/>
      <c r="FZP25" s="247"/>
      <c r="FZQ25" s="247" t="s">
        <v>10</v>
      </c>
      <c r="FZR25" s="247"/>
      <c r="FZS25" s="247"/>
      <c r="FZT25" s="247"/>
      <c r="FZU25" s="247"/>
      <c r="FZV25" s="247"/>
      <c r="FZW25" s="247"/>
      <c r="FZX25" s="247"/>
      <c r="FZY25" s="247" t="s">
        <v>10</v>
      </c>
      <c r="FZZ25" s="247"/>
      <c r="GAA25" s="247"/>
      <c r="GAB25" s="247"/>
      <c r="GAC25" s="247"/>
      <c r="GAD25" s="247"/>
      <c r="GAE25" s="247"/>
      <c r="GAF25" s="247"/>
      <c r="GAG25" s="247" t="s">
        <v>10</v>
      </c>
      <c r="GAH25" s="247"/>
      <c r="GAI25" s="247"/>
      <c r="GAJ25" s="247"/>
      <c r="GAK25" s="247"/>
      <c r="GAL25" s="247"/>
      <c r="GAM25" s="247"/>
      <c r="GAN25" s="247"/>
      <c r="GAO25" s="247" t="s">
        <v>10</v>
      </c>
      <c r="GAP25" s="247"/>
      <c r="GAQ25" s="247"/>
      <c r="GAR25" s="247"/>
      <c r="GAS25" s="247"/>
      <c r="GAT25" s="247"/>
      <c r="GAU25" s="247"/>
      <c r="GAV25" s="247"/>
      <c r="GAW25" s="247" t="s">
        <v>10</v>
      </c>
      <c r="GAX25" s="247"/>
      <c r="GAY25" s="247"/>
      <c r="GAZ25" s="247"/>
      <c r="GBA25" s="247"/>
      <c r="GBB25" s="247"/>
      <c r="GBC25" s="247"/>
      <c r="GBD25" s="247"/>
      <c r="GBE25" s="247" t="s">
        <v>10</v>
      </c>
      <c r="GBF25" s="247"/>
      <c r="GBG25" s="247"/>
      <c r="GBH25" s="247"/>
      <c r="GBI25" s="247"/>
      <c r="GBJ25" s="247"/>
      <c r="GBK25" s="247"/>
      <c r="GBL25" s="247"/>
      <c r="GBM25" s="247" t="s">
        <v>10</v>
      </c>
      <c r="GBN25" s="247"/>
      <c r="GBO25" s="247"/>
      <c r="GBP25" s="247"/>
      <c r="GBQ25" s="247"/>
      <c r="GBR25" s="247"/>
      <c r="GBS25" s="247"/>
      <c r="GBT25" s="247"/>
      <c r="GBU25" s="247" t="s">
        <v>10</v>
      </c>
      <c r="GBV25" s="247"/>
      <c r="GBW25" s="247"/>
      <c r="GBX25" s="247"/>
      <c r="GBY25" s="247"/>
      <c r="GBZ25" s="247"/>
      <c r="GCA25" s="247"/>
      <c r="GCB25" s="247"/>
      <c r="GCC25" s="247" t="s">
        <v>10</v>
      </c>
      <c r="GCD25" s="247"/>
      <c r="GCE25" s="247"/>
      <c r="GCF25" s="247"/>
      <c r="GCG25" s="247"/>
      <c r="GCH25" s="247"/>
      <c r="GCI25" s="247"/>
      <c r="GCJ25" s="247"/>
      <c r="GCK25" s="247" t="s">
        <v>10</v>
      </c>
      <c r="GCL25" s="247"/>
      <c r="GCM25" s="247"/>
      <c r="GCN25" s="247"/>
      <c r="GCO25" s="247"/>
      <c r="GCP25" s="247"/>
      <c r="GCQ25" s="247"/>
      <c r="GCR25" s="247"/>
      <c r="GCS25" s="247" t="s">
        <v>10</v>
      </c>
      <c r="GCT25" s="247"/>
      <c r="GCU25" s="247"/>
      <c r="GCV25" s="247"/>
      <c r="GCW25" s="247"/>
      <c r="GCX25" s="247"/>
      <c r="GCY25" s="247"/>
      <c r="GCZ25" s="247"/>
      <c r="GDA25" s="247" t="s">
        <v>10</v>
      </c>
      <c r="GDB25" s="247"/>
      <c r="GDC25" s="247"/>
      <c r="GDD25" s="247"/>
      <c r="GDE25" s="247"/>
      <c r="GDF25" s="247"/>
      <c r="GDG25" s="247"/>
      <c r="GDH25" s="247"/>
      <c r="GDI25" s="247" t="s">
        <v>10</v>
      </c>
      <c r="GDJ25" s="247"/>
      <c r="GDK25" s="247"/>
      <c r="GDL25" s="247"/>
      <c r="GDM25" s="247"/>
      <c r="GDN25" s="247"/>
      <c r="GDO25" s="247"/>
      <c r="GDP25" s="247"/>
      <c r="GDQ25" s="247" t="s">
        <v>10</v>
      </c>
      <c r="GDR25" s="247"/>
      <c r="GDS25" s="247"/>
      <c r="GDT25" s="247"/>
      <c r="GDU25" s="247"/>
      <c r="GDV25" s="247"/>
      <c r="GDW25" s="247"/>
      <c r="GDX25" s="247"/>
      <c r="GDY25" s="247" t="s">
        <v>10</v>
      </c>
      <c r="GDZ25" s="247"/>
      <c r="GEA25" s="247"/>
      <c r="GEB25" s="247"/>
      <c r="GEC25" s="247"/>
      <c r="GED25" s="247"/>
      <c r="GEE25" s="247"/>
      <c r="GEF25" s="247"/>
      <c r="GEG25" s="247" t="s">
        <v>10</v>
      </c>
      <c r="GEH25" s="247"/>
      <c r="GEI25" s="247"/>
      <c r="GEJ25" s="247"/>
      <c r="GEK25" s="247"/>
      <c r="GEL25" s="247"/>
      <c r="GEM25" s="247"/>
      <c r="GEN25" s="247"/>
      <c r="GEO25" s="247" t="s">
        <v>10</v>
      </c>
      <c r="GEP25" s="247"/>
      <c r="GEQ25" s="247"/>
      <c r="GER25" s="247"/>
      <c r="GES25" s="247"/>
      <c r="GET25" s="247"/>
      <c r="GEU25" s="247"/>
      <c r="GEV25" s="247"/>
      <c r="GEW25" s="247" t="s">
        <v>10</v>
      </c>
      <c r="GEX25" s="247"/>
      <c r="GEY25" s="247"/>
      <c r="GEZ25" s="247"/>
      <c r="GFA25" s="247"/>
      <c r="GFB25" s="247"/>
      <c r="GFC25" s="247"/>
      <c r="GFD25" s="247"/>
      <c r="GFE25" s="247" t="s">
        <v>10</v>
      </c>
      <c r="GFF25" s="247"/>
      <c r="GFG25" s="247"/>
      <c r="GFH25" s="247"/>
      <c r="GFI25" s="247"/>
      <c r="GFJ25" s="247"/>
      <c r="GFK25" s="247"/>
      <c r="GFL25" s="247"/>
      <c r="GFM25" s="247" t="s">
        <v>10</v>
      </c>
      <c r="GFN25" s="247"/>
      <c r="GFO25" s="247"/>
      <c r="GFP25" s="247"/>
      <c r="GFQ25" s="247"/>
      <c r="GFR25" s="247"/>
      <c r="GFS25" s="247"/>
      <c r="GFT25" s="247"/>
      <c r="GFU25" s="247" t="s">
        <v>10</v>
      </c>
      <c r="GFV25" s="247"/>
      <c r="GFW25" s="247"/>
      <c r="GFX25" s="247"/>
      <c r="GFY25" s="247"/>
      <c r="GFZ25" s="247"/>
      <c r="GGA25" s="247"/>
      <c r="GGB25" s="247"/>
      <c r="GGC25" s="247" t="s">
        <v>10</v>
      </c>
      <c r="GGD25" s="247"/>
      <c r="GGE25" s="247"/>
      <c r="GGF25" s="247"/>
      <c r="GGG25" s="247"/>
      <c r="GGH25" s="247"/>
      <c r="GGI25" s="247"/>
      <c r="GGJ25" s="247"/>
      <c r="GGK25" s="247" t="s">
        <v>10</v>
      </c>
      <c r="GGL25" s="247"/>
      <c r="GGM25" s="247"/>
      <c r="GGN25" s="247"/>
      <c r="GGO25" s="247"/>
      <c r="GGP25" s="247"/>
      <c r="GGQ25" s="247"/>
      <c r="GGR25" s="247"/>
      <c r="GGS25" s="247" t="s">
        <v>10</v>
      </c>
      <c r="GGT25" s="247"/>
      <c r="GGU25" s="247"/>
      <c r="GGV25" s="247"/>
      <c r="GGW25" s="247"/>
      <c r="GGX25" s="247"/>
      <c r="GGY25" s="247"/>
      <c r="GGZ25" s="247"/>
      <c r="GHA25" s="247" t="s">
        <v>10</v>
      </c>
      <c r="GHB25" s="247"/>
      <c r="GHC25" s="247"/>
      <c r="GHD25" s="247"/>
      <c r="GHE25" s="247"/>
      <c r="GHF25" s="247"/>
      <c r="GHG25" s="247"/>
      <c r="GHH25" s="247"/>
      <c r="GHI25" s="247" t="s">
        <v>10</v>
      </c>
      <c r="GHJ25" s="247"/>
      <c r="GHK25" s="247"/>
      <c r="GHL25" s="247"/>
      <c r="GHM25" s="247"/>
      <c r="GHN25" s="247"/>
      <c r="GHO25" s="247"/>
      <c r="GHP25" s="247"/>
      <c r="GHQ25" s="247" t="s">
        <v>10</v>
      </c>
      <c r="GHR25" s="247"/>
      <c r="GHS25" s="247"/>
      <c r="GHT25" s="247"/>
      <c r="GHU25" s="247"/>
      <c r="GHV25" s="247"/>
      <c r="GHW25" s="247"/>
      <c r="GHX25" s="247"/>
      <c r="GHY25" s="247" t="s">
        <v>10</v>
      </c>
      <c r="GHZ25" s="247"/>
      <c r="GIA25" s="247"/>
      <c r="GIB25" s="247"/>
      <c r="GIC25" s="247"/>
      <c r="GID25" s="247"/>
      <c r="GIE25" s="247"/>
      <c r="GIF25" s="247"/>
      <c r="GIG25" s="247" t="s">
        <v>10</v>
      </c>
      <c r="GIH25" s="247"/>
      <c r="GII25" s="247"/>
      <c r="GIJ25" s="247"/>
      <c r="GIK25" s="247"/>
      <c r="GIL25" s="247"/>
      <c r="GIM25" s="247"/>
      <c r="GIN25" s="247"/>
      <c r="GIO25" s="247" t="s">
        <v>10</v>
      </c>
      <c r="GIP25" s="247"/>
      <c r="GIQ25" s="247"/>
      <c r="GIR25" s="247"/>
      <c r="GIS25" s="247"/>
      <c r="GIT25" s="247"/>
      <c r="GIU25" s="247"/>
      <c r="GIV25" s="247"/>
      <c r="GIW25" s="247" t="s">
        <v>10</v>
      </c>
      <c r="GIX25" s="247"/>
      <c r="GIY25" s="247"/>
      <c r="GIZ25" s="247"/>
      <c r="GJA25" s="247"/>
      <c r="GJB25" s="247"/>
      <c r="GJC25" s="247"/>
      <c r="GJD25" s="247"/>
      <c r="GJE25" s="247" t="s">
        <v>10</v>
      </c>
      <c r="GJF25" s="247"/>
      <c r="GJG25" s="247"/>
      <c r="GJH25" s="247"/>
      <c r="GJI25" s="247"/>
      <c r="GJJ25" s="247"/>
      <c r="GJK25" s="247"/>
      <c r="GJL25" s="247"/>
      <c r="GJM25" s="247" t="s">
        <v>10</v>
      </c>
      <c r="GJN25" s="247"/>
      <c r="GJO25" s="247"/>
      <c r="GJP25" s="247"/>
      <c r="GJQ25" s="247"/>
      <c r="GJR25" s="247"/>
      <c r="GJS25" s="247"/>
      <c r="GJT25" s="247"/>
      <c r="GJU25" s="247" t="s">
        <v>10</v>
      </c>
      <c r="GJV25" s="247"/>
      <c r="GJW25" s="247"/>
      <c r="GJX25" s="247"/>
      <c r="GJY25" s="247"/>
      <c r="GJZ25" s="247"/>
      <c r="GKA25" s="247"/>
      <c r="GKB25" s="247"/>
      <c r="GKC25" s="247" t="s">
        <v>10</v>
      </c>
      <c r="GKD25" s="247"/>
      <c r="GKE25" s="247"/>
      <c r="GKF25" s="247"/>
      <c r="GKG25" s="247"/>
      <c r="GKH25" s="247"/>
      <c r="GKI25" s="247"/>
      <c r="GKJ25" s="247"/>
      <c r="GKK25" s="247" t="s">
        <v>10</v>
      </c>
      <c r="GKL25" s="247"/>
      <c r="GKM25" s="247"/>
      <c r="GKN25" s="247"/>
      <c r="GKO25" s="247"/>
      <c r="GKP25" s="247"/>
      <c r="GKQ25" s="247"/>
      <c r="GKR25" s="247"/>
      <c r="GKS25" s="247" t="s">
        <v>10</v>
      </c>
      <c r="GKT25" s="247"/>
      <c r="GKU25" s="247"/>
      <c r="GKV25" s="247"/>
      <c r="GKW25" s="247"/>
      <c r="GKX25" s="247"/>
      <c r="GKY25" s="247"/>
      <c r="GKZ25" s="247"/>
      <c r="GLA25" s="247" t="s">
        <v>10</v>
      </c>
      <c r="GLB25" s="247"/>
      <c r="GLC25" s="247"/>
      <c r="GLD25" s="247"/>
      <c r="GLE25" s="247"/>
      <c r="GLF25" s="247"/>
      <c r="GLG25" s="247"/>
      <c r="GLH25" s="247"/>
      <c r="GLI25" s="247" t="s">
        <v>10</v>
      </c>
      <c r="GLJ25" s="247"/>
      <c r="GLK25" s="247"/>
      <c r="GLL25" s="247"/>
      <c r="GLM25" s="247"/>
      <c r="GLN25" s="247"/>
      <c r="GLO25" s="247"/>
      <c r="GLP25" s="247"/>
      <c r="GLQ25" s="247" t="s">
        <v>10</v>
      </c>
      <c r="GLR25" s="247"/>
      <c r="GLS25" s="247"/>
      <c r="GLT25" s="247"/>
      <c r="GLU25" s="247"/>
      <c r="GLV25" s="247"/>
      <c r="GLW25" s="247"/>
      <c r="GLX25" s="247"/>
      <c r="GLY25" s="247" t="s">
        <v>10</v>
      </c>
      <c r="GLZ25" s="247"/>
      <c r="GMA25" s="247"/>
      <c r="GMB25" s="247"/>
      <c r="GMC25" s="247"/>
      <c r="GMD25" s="247"/>
      <c r="GME25" s="247"/>
      <c r="GMF25" s="247"/>
      <c r="GMG25" s="247" t="s">
        <v>10</v>
      </c>
      <c r="GMH25" s="247"/>
      <c r="GMI25" s="247"/>
      <c r="GMJ25" s="247"/>
      <c r="GMK25" s="247"/>
      <c r="GML25" s="247"/>
      <c r="GMM25" s="247"/>
      <c r="GMN25" s="247"/>
      <c r="GMO25" s="247" t="s">
        <v>10</v>
      </c>
      <c r="GMP25" s="247"/>
      <c r="GMQ25" s="247"/>
      <c r="GMR25" s="247"/>
      <c r="GMS25" s="247"/>
      <c r="GMT25" s="247"/>
      <c r="GMU25" s="247"/>
      <c r="GMV25" s="247"/>
      <c r="GMW25" s="247" t="s">
        <v>10</v>
      </c>
      <c r="GMX25" s="247"/>
      <c r="GMY25" s="247"/>
      <c r="GMZ25" s="247"/>
      <c r="GNA25" s="247"/>
      <c r="GNB25" s="247"/>
      <c r="GNC25" s="247"/>
      <c r="GND25" s="247"/>
      <c r="GNE25" s="247" t="s">
        <v>10</v>
      </c>
      <c r="GNF25" s="247"/>
      <c r="GNG25" s="247"/>
      <c r="GNH25" s="247"/>
      <c r="GNI25" s="247"/>
      <c r="GNJ25" s="247"/>
      <c r="GNK25" s="247"/>
      <c r="GNL25" s="247"/>
      <c r="GNM25" s="247" t="s">
        <v>10</v>
      </c>
      <c r="GNN25" s="247"/>
      <c r="GNO25" s="247"/>
      <c r="GNP25" s="247"/>
      <c r="GNQ25" s="247"/>
      <c r="GNR25" s="247"/>
      <c r="GNS25" s="247"/>
      <c r="GNT25" s="247"/>
      <c r="GNU25" s="247" t="s">
        <v>10</v>
      </c>
      <c r="GNV25" s="247"/>
      <c r="GNW25" s="247"/>
      <c r="GNX25" s="247"/>
      <c r="GNY25" s="247"/>
      <c r="GNZ25" s="247"/>
      <c r="GOA25" s="247"/>
      <c r="GOB25" s="247"/>
      <c r="GOC25" s="247" t="s">
        <v>10</v>
      </c>
      <c r="GOD25" s="247"/>
      <c r="GOE25" s="247"/>
      <c r="GOF25" s="247"/>
      <c r="GOG25" s="247"/>
      <c r="GOH25" s="247"/>
      <c r="GOI25" s="247"/>
      <c r="GOJ25" s="247"/>
      <c r="GOK25" s="247" t="s">
        <v>10</v>
      </c>
      <c r="GOL25" s="247"/>
      <c r="GOM25" s="247"/>
      <c r="GON25" s="247"/>
      <c r="GOO25" s="247"/>
      <c r="GOP25" s="247"/>
      <c r="GOQ25" s="247"/>
      <c r="GOR25" s="247"/>
      <c r="GOS25" s="247" t="s">
        <v>10</v>
      </c>
      <c r="GOT25" s="247"/>
      <c r="GOU25" s="247"/>
      <c r="GOV25" s="247"/>
      <c r="GOW25" s="247"/>
      <c r="GOX25" s="247"/>
      <c r="GOY25" s="247"/>
      <c r="GOZ25" s="247"/>
      <c r="GPA25" s="247" t="s">
        <v>10</v>
      </c>
      <c r="GPB25" s="247"/>
      <c r="GPC25" s="247"/>
      <c r="GPD25" s="247"/>
      <c r="GPE25" s="247"/>
      <c r="GPF25" s="247"/>
      <c r="GPG25" s="247"/>
      <c r="GPH25" s="247"/>
      <c r="GPI25" s="247" t="s">
        <v>10</v>
      </c>
      <c r="GPJ25" s="247"/>
      <c r="GPK25" s="247"/>
      <c r="GPL25" s="247"/>
      <c r="GPM25" s="247"/>
      <c r="GPN25" s="247"/>
      <c r="GPO25" s="247"/>
      <c r="GPP25" s="247"/>
      <c r="GPQ25" s="247" t="s">
        <v>10</v>
      </c>
      <c r="GPR25" s="247"/>
      <c r="GPS25" s="247"/>
      <c r="GPT25" s="247"/>
      <c r="GPU25" s="247"/>
      <c r="GPV25" s="247"/>
      <c r="GPW25" s="247"/>
      <c r="GPX25" s="247"/>
      <c r="GPY25" s="247" t="s">
        <v>10</v>
      </c>
      <c r="GPZ25" s="247"/>
      <c r="GQA25" s="247"/>
      <c r="GQB25" s="247"/>
      <c r="GQC25" s="247"/>
      <c r="GQD25" s="247"/>
      <c r="GQE25" s="247"/>
      <c r="GQF25" s="247"/>
      <c r="GQG25" s="247" t="s">
        <v>10</v>
      </c>
      <c r="GQH25" s="247"/>
      <c r="GQI25" s="247"/>
      <c r="GQJ25" s="247"/>
      <c r="GQK25" s="247"/>
      <c r="GQL25" s="247"/>
      <c r="GQM25" s="247"/>
      <c r="GQN25" s="247"/>
      <c r="GQO25" s="247" t="s">
        <v>10</v>
      </c>
      <c r="GQP25" s="247"/>
      <c r="GQQ25" s="247"/>
      <c r="GQR25" s="247"/>
      <c r="GQS25" s="247"/>
      <c r="GQT25" s="247"/>
      <c r="GQU25" s="247"/>
      <c r="GQV25" s="247"/>
      <c r="GQW25" s="247" t="s">
        <v>10</v>
      </c>
      <c r="GQX25" s="247"/>
      <c r="GQY25" s="247"/>
      <c r="GQZ25" s="247"/>
      <c r="GRA25" s="247"/>
      <c r="GRB25" s="247"/>
      <c r="GRC25" s="247"/>
      <c r="GRD25" s="247"/>
      <c r="GRE25" s="247" t="s">
        <v>10</v>
      </c>
      <c r="GRF25" s="247"/>
      <c r="GRG25" s="247"/>
      <c r="GRH25" s="247"/>
      <c r="GRI25" s="247"/>
      <c r="GRJ25" s="247"/>
      <c r="GRK25" s="247"/>
      <c r="GRL25" s="247"/>
      <c r="GRM25" s="247" t="s">
        <v>10</v>
      </c>
      <c r="GRN25" s="247"/>
      <c r="GRO25" s="247"/>
      <c r="GRP25" s="247"/>
      <c r="GRQ25" s="247"/>
      <c r="GRR25" s="247"/>
      <c r="GRS25" s="247"/>
      <c r="GRT25" s="247"/>
      <c r="GRU25" s="247" t="s">
        <v>10</v>
      </c>
      <c r="GRV25" s="247"/>
      <c r="GRW25" s="247"/>
      <c r="GRX25" s="247"/>
      <c r="GRY25" s="247"/>
      <c r="GRZ25" s="247"/>
      <c r="GSA25" s="247"/>
      <c r="GSB25" s="247"/>
      <c r="GSC25" s="247" t="s">
        <v>10</v>
      </c>
      <c r="GSD25" s="247"/>
      <c r="GSE25" s="247"/>
      <c r="GSF25" s="247"/>
      <c r="GSG25" s="247"/>
      <c r="GSH25" s="247"/>
      <c r="GSI25" s="247"/>
      <c r="GSJ25" s="247"/>
      <c r="GSK25" s="247" t="s">
        <v>10</v>
      </c>
      <c r="GSL25" s="247"/>
      <c r="GSM25" s="247"/>
      <c r="GSN25" s="247"/>
      <c r="GSO25" s="247"/>
      <c r="GSP25" s="247"/>
      <c r="GSQ25" s="247"/>
      <c r="GSR25" s="247"/>
      <c r="GSS25" s="247" t="s">
        <v>10</v>
      </c>
      <c r="GST25" s="247"/>
      <c r="GSU25" s="247"/>
      <c r="GSV25" s="247"/>
      <c r="GSW25" s="247"/>
      <c r="GSX25" s="247"/>
      <c r="GSY25" s="247"/>
      <c r="GSZ25" s="247"/>
      <c r="GTA25" s="247" t="s">
        <v>10</v>
      </c>
      <c r="GTB25" s="247"/>
      <c r="GTC25" s="247"/>
      <c r="GTD25" s="247"/>
      <c r="GTE25" s="247"/>
      <c r="GTF25" s="247"/>
      <c r="GTG25" s="247"/>
      <c r="GTH25" s="247"/>
      <c r="GTI25" s="247" t="s">
        <v>10</v>
      </c>
      <c r="GTJ25" s="247"/>
      <c r="GTK25" s="247"/>
      <c r="GTL25" s="247"/>
      <c r="GTM25" s="247"/>
      <c r="GTN25" s="247"/>
      <c r="GTO25" s="247"/>
      <c r="GTP25" s="247"/>
      <c r="GTQ25" s="247" t="s">
        <v>10</v>
      </c>
      <c r="GTR25" s="247"/>
      <c r="GTS25" s="247"/>
      <c r="GTT25" s="247"/>
      <c r="GTU25" s="247"/>
      <c r="GTV25" s="247"/>
      <c r="GTW25" s="247"/>
      <c r="GTX25" s="247"/>
      <c r="GTY25" s="247" t="s">
        <v>10</v>
      </c>
      <c r="GTZ25" s="247"/>
      <c r="GUA25" s="247"/>
      <c r="GUB25" s="247"/>
      <c r="GUC25" s="247"/>
      <c r="GUD25" s="247"/>
      <c r="GUE25" s="247"/>
      <c r="GUF25" s="247"/>
      <c r="GUG25" s="247" t="s">
        <v>10</v>
      </c>
      <c r="GUH25" s="247"/>
      <c r="GUI25" s="247"/>
      <c r="GUJ25" s="247"/>
      <c r="GUK25" s="247"/>
      <c r="GUL25" s="247"/>
      <c r="GUM25" s="247"/>
      <c r="GUN25" s="247"/>
      <c r="GUO25" s="247" t="s">
        <v>10</v>
      </c>
      <c r="GUP25" s="247"/>
      <c r="GUQ25" s="247"/>
      <c r="GUR25" s="247"/>
      <c r="GUS25" s="247"/>
      <c r="GUT25" s="247"/>
      <c r="GUU25" s="247"/>
      <c r="GUV25" s="247"/>
      <c r="GUW25" s="247" t="s">
        <v>10</v>
      </c>
      <c r="GUX25" s="247"/>
      <c r="GUY25" s="247"/>
      <c r="GUZ25" s="247"/>
      <c r="GVA25" s="247"/>
      <c r="GVB25" s="247"/>
      <c r="GVC25" s="247"/>
      <c r="GVD25" s="247"/>
      <c r="GVE25" s="247" t="s">
        <v>10</v>
      </c>
      <c r="GVF25" s="247"/>
      <c r="GVG25" s="247"/>
      <c r="GVH25" s="247"/>
      <c r="GVI25" s="247"/>
      <c r="GVJ25" s="247"/>
      <c r="GVK25" s="247"/>
      <c r="GVL25" s="247"/>
      <c r="GVM25" s="247" t="s">
        <v>10</v>
      </c>
      <c r="GVN25" s="247"/>
      <c r="GVO25" s="247"/>
      <c r="GVP25" s="247"/>
      <c r="GVQ25" s="247"/>
      <c r="GVR25" s="247"/>
      <c r="GVS25" s="247"/>
      <c r="GVT25" s="247"/>
      <c r="GVU25" s="247" t="s">
        <v>10</v>
      </c>
      <c r="GVV25" s="247"/>
      <c r="GVW25" s="247"/>
      <c r="GVX25" s="247"/>
      <c r="GVY25" s="247"/>
      <c r="GVZ25" s="247"/>
      <c r="GWA25" s="247"/>
      <c r="GWB25" s="247"/>
      <c r="GWC25" s="247" t="s">
        <v>10</v>
      </c>
      <c r="GWD25" s="247"/>
      <c r="GWE25" s="247"/>
      <c r="GWF25" s="247"/>
      <c r="GWG25" s="247"/>
      <c r="GWH25" s="247"/>
      <c r="GWI25" s="247"/>
      <c r="GWJ25" s="247"/>
      <c r="GWK25" s="247" t="s">
        <v>10</v>
      </c>
      <c r="GWL25" s="247"/>
      <c r="GWM25" s="247"/>
      <c r="GWN25" s="247"/>
      <c r="GWO25" s="247"/>
      <c r="GWP25" s="247"/>
      <c r="GWQ25" s="247"/>
      <c r="GWR25" s="247"/>
      <c r="GWS25" s="247" t="s">
        <v>10</v>
      </c>
      <c r="GWT25" s="247"/>
      <c r="GWU25" s="247"/>
      <c r="GWV25" s="247"/>
      <c r="GWW25" s="247"/>
      <c r="GWX25" s="247"/>
      <c r="GWY25" s="247"/>
      <c r="GWZ25" s="247"/>
      <c r="GXA25" s="247" t="s">
        <v>10</v>
      </c>
      <c r="GXB25" s="247"/>
      <c r="GXC25" s="247"/>
      <c r="GXD25" s="247"/>
      <c r="GXE25" s="247"/>
      <c r="GXF25" s="247"/>
      <c r="GXG25" s="247"/>
      <c r="GXH25" s="247"/>
      <c r="GXI25" s="247" t="s">
        <v>10</v>
      </c>
      <c r="GXJ25" s="247"/>
      <c r="GXK25" s="247"/>
      <c r="GXL25" s="247"/>
      <c r="GXM25" s="247"/>
      <c r="GXN25" s="247"/>
      <c r="GXO25" s="247"/>
      <c r="GXP25" s="247"/>
      <c r="GXQ25" s="247" t="s">
        <v>10</v>
      </c>
      <c r="GXR25" s="247"/>
      <c r="GXS25" s="247"/>
      <c r="GXT25" s="247"/>
      <c r="GXU25" s="247"/>
      <c r="GXV25" s="247"/>
      <c r="GXW25" s="247"/>
      <c r="GXX25" s="247"/>
      <c r="GXY25" s="247" t="s">
        <v>10</v>
      </c>
      <c r="GXZ25" s="247"/>
      <c r="GYA25" s="247"/>
      <c r="GYB25" s="247"/>
      <c r="GYC25" s="247"/>
      <c r="GYD25" s="247"/>
      <c r="GYE25" s="247"/>
      <c r="GYF25" s="247"/>
      <c r="GYG25" s="247" t="s">
        <v>10</v>
      </c>
      <c r="GYH25" s="247"/>
      <c r="GYI25" s="247"/>
      <c r="GYJ25" s="247"/>
      <c r="GYK25" s="247"/>
      <c r="GYL25" s="247"/>
      <c r="GYM25" s="247"/>
      <c r="GYN25" s="247"/>
      <c r="GYO25" s="247" t="s">
        <v>10</v>
      </c>
      <c r="GYP25" s="247"/>
      <c r="GYQ25" s="247"/>
      <c r="GYR25" s="247"/>
      <c r="GYS25" s="247"/>
      <c r="GYT25" s="247"/>
      <c r="GYU25" s="247"/>
      <c r="GYV25" s="247"/>
      <c r="GYW25" s="247" t="s">
        <v>10</v>
      </c>
      <c r="GYX25" s="247"/>
      <c r="GYY25" s="247"/>
      <c r="GYZ25" s="247"/>
      <c r="GZA25" s="247"/>
      <c r="GZB25" s="247"/>
      <c r="GZC25" s="247"/>
      <c r="GZD25" s="247"/>
      <c r="GZE25" s="247" t="s">
        <v>10</v>
      </c>
      <c r="GZF25" s="247"/>
      <c r="GZG25" s="247"/>
      <c r="GZH25" s="247"/>
      <c r="GZI25" s="247"/>
      <c r="GZJ25" s="247"/>
      <c r="GZK25" s="247"/>
      <c r="GZL25" s="247"/>
      <c r="GZM25" s="247" t="s">
        <v>10</v>
      </c>
      <c r="GZN25" s="247"/>
      <c r="GZO25" s="247"/>
      <c r="GZP25" s="247"/>
      <c r="GZQ25" s="247"/>
      <c r="GZR25" s="247"/>
      <c r="GZS25" s="247"/>
      <c r="GZT25" s="247"/>
      <c r="GZU25" s="247" t="s">
        <v>10</v>
      </c>
      <c r="GZV25" s="247"/>
      <c r="GZW25" s="247"/>
      <c r="GZX25" s="247"/>
      <c r="GZY25" s="247"/>
      <c r="GZZ25" s="247"/>
      <c r="HAA25" s="247"/>
      <c r="HAB25" s="247"/>
      <c r="HAC25" s="247" t="s">
        <v>10</v>
      </c>
      <c r="HAD25" s="247"/>
      <c r="HAE25" s="247"/>
      <c r="HAF25" s="247"/>
      <c r="HAG25" s="247"/>
      <c r="HAH25" s="247"/>
      <c r="HAI25" s="247"/>
      <c r="HAJ25" s="247"/>
      <c r="HAK25" s="247" t="s">
        <v>10</v>
      </c>
      <c r="HAL25" s="247"/>
      <c r="HAM25" s="247"/>
      <c r="HAN25" s="247"/>
      <c r="HAO25" s="247"/>
      <c r="HAP25" s="247"/>
      <c r="HAQ25" s="247"/>
      <c r="HAR25" s="247"/>
      <c r="HAS25" s="247" t="s">
        <v>10</v>
      </c>
      <c r="HAT25" s="247"/>
      <c r="HAU25" s="247"/>
      <c r="HAV25" s="247"/>
      <c r="HAW25" s="247"/>
      <c r="HAX25" s="247"/>
      <c r="HAY25" s="247"/>
      <c r="HAZ25" s="247"/>
      <c r="HBA25" s="247" t="s">
        <v>10</v>
      </c>
      <c r="HBB25" s="247"/>
      <c r="HBC25" s="247"/>
      <c r="HBD25" s="247"/>
      <c r="HBE25" s="247"/>
      <c r="HBF25" s="247"/>
      <c r="HBG25" s="247"/>
      <c r="HBH25" s="247"/>
      <c r="HBI25" s="247" t="s">
        <v>10</v>
      </c>
      <c r="HBJ25" s="247"/>
      <c r="HBK25" s="247"/>
      <c r="HBL25" s="247"/>
      <c r="HBM25" s="247"/>
      <c r="HBN25" s="247"/>
      <c r="HBO25" s="247"/>
      <c r="HBP25" s="247"/>
      <c r="HBQ25" s="247" t="s">
        <v>10</v>
      </c>
      <c r="HBR25" s="247"/>
      <c r="HBS25" s="247"/>
      <c r="HBT25" s="247"/>
      <c r="HBU25" s="247"/>
      <c r="HBV25" s="247"/>
      <c r="HBW25" s="247"/>
      <c r="HBX25" s="247"/>
      <c r="HBY25" s="247" t="s">
        <v>10</v>
      </c>
      <c r="HBZ25" s="247"/>
      <c r="HCA25" s="247"/>
      <c r="HCB25" s="247"/>
      <c r="HCC25" s="247"/>
      <c r="HCD25" s="247"/>
      <c r="HCE25" s="247"/>
      <c r="HCF25" s="247"/>
      <c r="HCG25" s="247" t="s">
        <v>10</v>
      </c>
      <c r="HCH25" s="247"/>
      <c r="HCI25" s="247"/>
      <c r="HCJ25" s="247"/>
      <c r="HCK25" s="247"/>
      <c r="HCL25" s="247"/>
      <c r="HCM25" s="247"/>
      <c r="HCN25" s="247"/>
      <c r="HCO25" s="247" t="s">
        <v>10</v>
      </c>
      <c r="HCP25" s="247"/>
      <c r="HCQ25" s="247"/>
      <c r="HCR25" s="247"/>
      <c r="HCS25" s="247"/>
      <c r="HCT25" s="247"/>
      <c r="HCU25" s="247"/>
      <c r="HCV25" s="247"/>
      <c r="HCW25" s="247" t="s">
        <v>10</v>
      </c>
      <c r="HCX25" s="247"/>
      <c r="HCY25" s="247"/>
      <c r="HCZ25" s="247"/>
      <c r="HDA25" s="247"/>
      <c r="HDB25" s="247"/>
      <c r="HDC25" s="247"/>
      <c r="HDD25" s="247"/>
      <c r="HDE25" s="247" t="s">
        <v>10</v>
      </c>
      <c r="HDF25" s="247"/>
      <c r="HDG25" s="247"/>
      <c r="HDH25" s="247"/>
      <c r="HDI25" s="247"/>
      <c r="HDJ25" s="247"/>
      <c r="HDK25" s="247"/>
      <c r="HDL25" s="247"/>
      <c r="HDM25" s="247" t="s">
        <v>10</v>
      </c>
      <c r="HDN25" s="247"/>
      <c r="HDO25" s="247"/>
      <c r="HDP25" s="247"/>
      <c r="HDQ25" s="247"/>
      <c r="HDR25" s="247"/>
      <c r="HDS25" s="247"/>
      <c r="HDT25" s="247"/>
      <c r="HDU25" s="247" t="s">
        <v>10</v>
      </c>
      <c r="HDV25" s="247"/>
      <c r="HDW25" s="247"/>
      <c r="HDX25" s="247"/>
      <c r="HDY25" s="247"/>
      <c r="HDZ25" s="247"/>
      <c r="HEA25" s="247"/>
      <c r="HEB25" s="247"/>
      <c r="HEC25" s="247" t="s">
        <v>10</v>
      </c>
      <c r="HED25" s="247"/>
      <c r="HEE25" s="247"/>
      <c r="HEF25" s="247"/>
      <c r="HEG25" s="247"/>
      <c r="HEH25" s="247"/>
      <c r="HEI25" s="247"/>
      <c r="HEJ25" s="247"/>
      <c r="HEK25" s="247" t="s">
        <v>10</v>
      </c>
      <c r="HEL25" s="247"/>
      <c r="HEM25" s="247"/>
      <c r="HEN25" s="247"/>
      <c r="HEO25" s="247"/>
      <c r="HEP25" s="247"/>
      <c r="HEQ25" s="247"/>
      <c r="HER25" s="247"/>
      <c r="HES25" s="247" t="s">
        <v>10</v>
      </c>
      <c r="HET25" s="247"/>
      <c r="HEU25" s="247"/>
      <c r="HEV25" s="247"/>
      <c r="HEW25" s="247"/>
      <c r="HEX25" s="247"/>
      <c r="HEY25" s="247"/>
      <c r="HEZ25" s="247"/>
      <c r="HFA25" s="247" t="s">
        <v>10</v>
      </c>
      <c r="HFB25" s="247"/>
      <c r="HFC25" s="247"/>
      <c r="HFD25" s="247"/>
      <c r="HFE25" s="247"/>
      <c r="HFF25" s="247"/>
      <c r="HFG25" s="247"/>
      <c r="HFH25" s="247"/>
      <c r="HFI25" s="247" t="s">
        <v>10</v>
      </c>
      <c r="HFJ25" s="247"/>
      <c r="HFK25" s="247"/>
      <c r="HFL25" s="247"/>
      <c r="HFM25" s="247"/>
      <c r="HFN25" s="247"/>
      <c r="HFO25" s="247"/>
      <c r="HFP25" s="247"/>
      <c r="HFQ25" s="247" t="s">
        <v>10</v>
      </c>
      <c r="HFR25" s="247"/>
      <c r="HFS25" s="247"/>
      <c r="HFT25" s="247"/>
      <c r="HFU25" s="247"/>
      <c r="HFV25" s="247"/>
      <c r="HFW25" s="247"/>
      <c r="HFX25" s="247"/>
      <c r="HFY25" s="247" t="s">
        <v>10</v>
      </c>
      <c r="HFZ25" s="247"/>
      <c r="HGA25" s="247"/>
      <c r="HGB25" s="247"/>
      <c r="HGC25" s="247"/>
      <c r="HGD25" s="247"/>
      <c r="HGE25" s="247"/>
      <c r="HGF25" s="247"/>
      <c r="HGG25" s="247" t="s">
        <v>10</v>
      </c>
      <c r="HGH25" s="247"/>
      <c r="HGI25" s="247"/>
      <c r="HGJ25" s="247"/>
      <c r="HGK25" s="247"/>
      <c r="HGL25" s="247"/>
      <c r="HGM25" s="247"/>
      <c r="HGN25" s="247"/>
      <c r="HGO25" s="247" t="s">
        <v>10</v>
      </c>
      <c r="HGP25" s="247"/>
      <c r="HGQ25" s="247"/>
      <c r="HGR25" s="247"/>
      <c r="HGS25" s="247"/>
      <c r="HGT25" s="247"/>
      <c r="HGU25" s="247"/>
      <c r="HGV25" s="247"/>
      <c r="HGW25" s="247" t="s">
        <v>10</v>
      </c>
      <c r="HGX25" s="247"/>
      <c r="HGY25" s="247"/>
      <c r="HGZ25" s="247"/>
      <c r="HHA25" s="247"/>
      <c r="HHB25" s="247"/>
      <c r="HHC25" s="247"/>
      <c r="HHD25" s="247"/>
      <c r="HHE25" s="247" t="s">
        <v>10</v>
      </c>
      <c r="HHF25" s="247"/>
      <c r="HHG25" s="247"/>
      <c r="HHH25" s="247"/>
      <c r="HHI25" s="247"/>
      <c r="HHJ25" s="247"/>
      <c r="HHK25" s="247"/>
      <c r="HHL25" s="247"/>
      <c r="HHM25" s="247" t="s">
        <v>10</v>
      </c>
      <c r="HHN25" s="247"/>
      <c r="HHO25" s="247"/>
      <c r="HHP25" s="247"/>
      <c r="HHQ25" s="247"/>
      <c r="HHR25" s="247"/>
      <c r="HHS25" s="247"/>
      <c r="HHT25" s="247"/>
      <c r="HHU25" s="247" t="s">
        <v>10</v>
      </c>
      <c r="HHV25" s="247"/>
      <c r="HHW25" s="247"/>
      <c r="HHX25" s="247"/>
      <c r="HHY25" s="247"/>
      <c r="HHZ25" s="247"/>
      <c r="HIA25" s="247"/>
      <c r="HIB25" s="247"/>
      <c r="HIC25" s="247" t="s">
        <v>10</v>
      </c>
      <c r="HID25" s="247"/>
      <c r="HIE25" s="247"/>
      <c r="HIF25" s="247"/>
      <c r="HIG25" s="247"/>
      <c r="HIH25" s="247"/>
      <c r="HII25" s="247"/>
      <c r="HIJ25" s="247"/>
      <c r="HIK25" s="247" t="s">
        <v>10</v>
      </c>
      <c r="HIL25" s="247"/>
      <c r="HIM25" s="247"/>
      <c r="HIN25" s="247"/>
      <c r="HIO25" s="247"/>
      <c r="HIP25" s="247"/>
      <c r="HIQ25" s="247"/>
      <c r="HIR25" s="247"/>
      <c r="HIS25" s="247" t="s">
        <v>10</v>
      </c>
      <c r="HIT25" s="247"/>
      <c r="HIU25" s="247"/>
      <c r="HIV25" s="247"/>
      <c r="HIW25" s="247"/>
      <c r="HIX25" s="247"/>
      <c r="HIY25" s="247"/>
      <c r="HIZ25" s="247"/>
      <c r="HJA25" s="247" t="s">
        <v>10</v>
      </c>
      <c r="HJB25" s="247"/>
      <c r="HJC25" s="247"/>
      <c r="HJD25" s="247"/>
      <c r="HJE25" s="247"/>
      <c r="HJF25" s="247"/>
      <c r="HJG25" s="247"/>
      <c r="HJH25" s="247"/>
      <c r="HJI25" s="247" t="s">
        <v>10</v>
      </c>
      <c r="HJJ25" s="247"/>
      <c r="HJK25" s="247"/>
      <c r="HJL25" s="247"/>
      <c r="HJM25" s="247"/>
      <c r="HJN25" s="247"/>
      <c r="HJO25" s="247"/>
      <c r="HJP25" s="247"/>
      <c r="HJQ25" s="247" t="s">
        <v>10</v>
      </c>
      <c r="HJR25" s="247"/>
      <c r="HJS25" s="247"/>
      <c r="HJT25" s="247"/>
      <c r="HJU25" s="247"/>
      <c r="HJV25" s="247"/>
      <c r="HJW25" s="247"/>
      <c r="HJX25" s="247"/>
      <c r="HJY25" s="247" t="s">
        <v>10</v>
      </c>
      <c r="HJZ25" s="247"/>
      <c r="HKA25" s="247"/>
      <c r="HKB25" s="247"/>
      <c r="HKC25" s="247"/>
      <c r="HKD25" s="247"/>
      <c r="HKE25" s="247"/>
      <c r="HKF25" s="247"/>
      <c r="HKG25" s="247" t="s">
        <v>10</v>
      </c>
      <c r="HKH25" s="247"/>
      <c r="HKI25" s="247"/>
      <c r="HKJ25" s="247"/>
      <c r="HKK25" s="247"/>
      <c r="HKL25" s="247"/>
      <c r="HKM25" s="247"/>
      <c r="HKN25" s="247"/>
      <c r="HKO25" s="247" t="s">
        <v>10</v>
      </c>
      <c r="HKP25" s="247"/>
      <c r="HKQ25" s="247"/>
      <c r="HKR25" s="247"/>
      <c r="HKS25" s="247"/>
      <c r="HKT25" s="247"/>
      <c r="HKU25" s="247"/>
      <c r="HKV25" s="247"/>
      <c r="HKW25" s="247" t="s">
        <v>10</v>
      </c>
      <c r="HKX25" s="247"/>
      <c r="HKY25" s="247"/>
      <c r="HKZ25" s="247"/>
      <c r="HLA25" s="247"/>
      <c r="HLB25" s="247"/>
      <c r="HLC25" s="247"/>
      <c r="HLD25" s="247"/>
      <c r="HLE25" s="247" t="s">
        <v>10</v>
      </c>
      <c r="HLF25" s="247"/>
      <c r="HLG25" s="247"/>
      <c r="HLH25" s="247"/>
      <c r="HLI25" s="247"/>
      <c r="HLJ25" s="247"/>
      <c r="HLK25" s="247"/>
      <c r="HLL25" s="247"/>
      <c r="HLM25" s="247" t="s">
        <v>10</v>
      </c>
      <c r="HLN25" s="247"/>
      <c r="HLO25" s="247"/>
      <c r="HLP25" s="247"/>
      <c r="HLQ25" s="247"/>
      <c r="HLR25" s="247"/>
      <c r="HLS25" s="247"/>
      <c r="HLT25" s="247"/>
      <c r="HLU25" s="247" t="s">
        <v>10</v>
      </c>
      <c r="HLV25" s="247"/>
      <c r="HLW25" s="247"/>
      <c r="HLX25" s="247"/>
      <c r="HLY25" s="247"/>
      <c r="HLZ25" s="247"/>
      <c r="HMA25" s="247"/>
      <c r="HMB25" s="247"/>
      <c r="HMC25" s="247" t="s">
        <v>10</v>
      </c>
      <c r="HMD25" s="247"/>
      <c r="HME25" s="247"/>
      <c r="HMF25" s="247"/>
      <c r="HMG25" s="247"/>
      <c r="HMH25" s="247"/>
      <c r="HMI25" s="247"/>
      <c r="HMJ25" s="247"/>
      <c r="HMK25" s="247" t="s">
        <v>10</v>
      </c>
      <c r="HML25" s="247"/>
      <c r="HMM25" s="247"/>
      <c r="HMN25" s="247"/>
      <c r="HMO25" s="247"/>
      <c r="HMP25" s="247"/>
      <c r="HMQ25" s="247"/>
      <c r="HMR25" s="247"/>
      <c r="HMS25" s="247" t="s">
        <v>10</v>
      </c>
      <c r="HMT25" s="247"/>
      <c r="HMU25" s="247"/>
      <c r="HMV25" s="247"/>
      <c r="HMW25" s="247"/>
      <c r="HMX25" s="247"/>
      <c r="HMY25" s="247"/>
      <c r="HMZ25" s="247"/>
      <c r="HNA25" s="247" t="s">
        <v>10</v>
      </c>
      <c r="HNB25" s="247"/>
      <c r="HNC25" s="247"/>
      <c r="HND25" s="247"/>
      <c r="HNE25" s="247"/>
      <c r="HNF25" s="247"/>
      <c r="HNG25" s="247"/>
      <c r="HNH25" s="247"/>
      <c r="HNI25" s="247" t="s">
        <v>10</v>
      </c>
      <c r="HNJ25" s="247"/>
      <c r="HNK25" s="247"/>
      <c r="HNL25" s="247"/>
      <c r="HNM25" s="247"/>
      <c r="HNN25" s="247"/>
      <c r="HNO25" s="247"/>
      <c r="HNP25" s="247"/>
      <c r="HNQ25" s="247" t="s">
        <v>10</v>
      </c>
      <c r="HNR25" s="247"/>
      <c r="HNS25" s="247"/>
      <c r="HNT25" s="247"/>
      <c r="HNU25" s="247"/>
      <c r="HNV25" s="247"/>
      <c r="HNW25" s="247"/>
      <c r="HNX25" s="247"/>
      <c r="HNY25" s="247" t="s">
        <v>10</v>
      </c>
      <c r="HNZ25" s="247"/>
      <c r="HOA25" s="247"/>
      <c r="HOB25" s="247"/>
      <c r="HOC25" s="247"/>
      <c r="HOD25" s="247"/>
      <c r="HOE25" s="247"/>
      <c r="HOF25" s="247"/>
      <c r="HOG25" s="247" t="s">
        <v>10</v>
      </c>
      <c r="HOH25" s="247"/>
      <c r="HOI25" s="247"/>
      <c r="HOJ25" s="247"/>
      <c r="HOK25" s="247"/>
      <c r="HOL25" s="247"/>
      <c r="HOM25" s="247"/>
      <c r="HON25" s="247"/>
      <c r="HOO25" s="247" t="s">
        <v>10</v>
      </c>
      <c r="HOP25" s="247"/>
      <c r="HOQ25" s="247"/>
      <c r="HOR25" s="247"/>
      <c r="HOS25" s="247"/>
      <c r="HOT25" s="247"/>
      <c r="HOU25" s="247"/>
      <c r="HOV25" s="247"/>
      <c r="HOW25" s="247" t="s">
        <v>10</v>
      </c>
      <c r="HOX25" s="247"/>
      <c r="HOY25" s="247"/>
      <c r="HOZ25" s="247"/>
      <c r="HPA25" s="247"/>
      <c r="HPB25" s="247"/>
      <c r="HPC25" s="247"/>
      <c r="HPD25" s="247"/>
      <c r="HPE25" s="247" t="s">
        <v>10</v>
      </c>
      <c r="HPF25" s="247"/>
      <c r="HPG25" s="247"/>
      <c r="HPH25" s="247"/>
      <c r="HPI25" s="247"/>
      <c r="HPJ25" s="247"/>
      <c r="HPK25" s="247"/>
      <c r="HPL25" s="247"/>
      <c r="HPM25" s="247" t="s">
        <v>10</v>
      </c>
      <c r="HPN25" s="247"/>
      <c r="HPO25" s="247"/>
      <c r="HPP25" s="247"/>
      <c r="HPQ25" s="247"/>
      <c r="HPR25" s="247"/>
      <c r="HPS25" s="247"/>
      <c r="HPT25" s="247"/>
      <c r="HPU25" s="247" t="s">
        <v>10</v>
      </c>
      <c r="HPV25" s="247"/>
      <c r="HPW25" s="247"/>
      <c r="HPX25" s="247"/>
      <c r="HPY25" s="247"/>
      <c r="HPZ25" s="247"/>
      <c r="HQA25" s="247"/>
      <c r="HQB25" s="247"/>
      <c r="HQC25" s="247" t="s">
        <v>10</v>
      </c>
      <c r="HQD25" s="247"/>
      <c r="HQE25" s="247"/>
      <c r="HQF25" s="247"/>
      <c r="HQG25" s="247"/>
      <c r="HQH25" s="247"/>
      <c r="HQI25" s="247"/>
      <c r="HQJ25" s="247"/>
      <c r="HQK25" s="247" t="s">
        <v>10</v>
      </c>
      <c r="HQL25" s="247"/>
      <c r="HQM25" s="247"/>
      <c r="HQN25" s="247"/>
      <c r="HQO25" s="247"/>
      <c r="HQP25" s="247"/>
      <c r="HQQ25" s="247"/>
      <c r="HQR25" s="247"/>
      <c r="HQS25" s="247" t="s">
        <v>10</v>
      </c>
      <c r="HQT25" s="247"/>
      <c r="HQU25" s="247"/>
      <c r="HQV25" s="247"/>
      <c r="HQW25" s="247"/>
      <c r="HQX25" s="247"/>
      <c r="HQY25" s="247"/>
      <c r="HQZ25" s="247"/>
      <c r="HRA25" s="247" t="s">
        <v>10</v>
      </c>
      <c r="HRB25" s="247"/>
      <c r="HRC25" s="247"/>
      <c r="HRD25" s="247"/>
      <c r="HRE25" s="247"/>
      <c r="HRF25" s="247"/>
      <c r="HRG25" s="247"/>
      <c r="HRH25" s="247"/>
      <c r="HRI25" s="247" t="s">
        <v>10</v>
      </c>
      <c r="HRJ25" s="247"/>
      <c r="HRK25" s="247"/>
      <c r="HRL25" s="247"/>
      <c r="HRM25" s="247"/>
      <c r="HRN25" s="247"/>
      <c r="HRO25" s="247"/>
      <c r="HRP25" s="247"/>
      <c r="HRQ25" s="247" t="s">
        <v>10</v>
      </c>
      <c r="HRR25" s="247"/>
      <c r="HRS25" s="247"/>
      <c r="HRT25" s="247"/>
      <c r="HRU25" s="247"/>
      <c r="HRV25" s="247"/>
      <c r="HRW25" s="247"/>
      <c r="HRX25" s="247"/>
      <c r="HRY25" s="247" t="s">
        <v>10</v>
      </c>
      <c r="HRZ25" s="247"/>
      <c r="HSA25" s="247"/>
      <c r="HSB25" s="247"/>
      <c r="HSC25" s="247"/>
      <c r="HSD25" s="247"/>
      <c r="HSE25" s="247"/>
      <c r="HSF25" s="247"/>
      <c r="HSG25" s="247" t="s">
        <v>10</v>
      </c>
      <c r="HSH25" s="247"/>
      <c r="HSI25" s="247"/>
      <c r="HSJ25" s="247"/>
      <c r="HSK25" s="247"/>
      <c r="HSL25" s="247"/>
      <c r="HSM25" s="247"/>
      <c r="HSN25" s="247"/>
      <c r="HSO25" s="247" t="s">
        <v>10</v>
      </c>
      <c r="HSP25" s="247"/>
      <c r="HSQ25" s="247"/>
      <c r="HSR25" s="247"/>
      <c r="HSS25" s="247"/>
      <c r="HST25" s="247"/>
      <c r="HSU25" s="247"/>
      <c r="HSV25" s="247"/>
      <c r="HSW25" s="247" t="s">
        <v>10</v>
      </c>
      <c r="HSX25" s="247"/>
      <c r="HSY25" s="247"/>
      <c r="HSZ25" s="247"/>
      <c r="HTA25" s="247"/>
      <c r="HTB25" s="247"/>
      <c r="HTC25" s="247"/>
      <c r="HTD25" s="247"/>
      <c r="HTE25" s="247" t="s">
        <v>10</v>
      </c>
      <c r="HTF25" s="247"/>
      <c r="HTG25" s="247"/>
      <c r="HTH25" s="247"/>
      <c r="HTI25" s="247"/>
      <c r="HTJ25" s="247"/>
      <c r="HTK25" s="247"/>
      <c r="HTL25" s="247"/>
      <c r="HTM25" s="247" t="s">
        <v>10</v>
      </c>
      <c r="HTN25" s="247"/>
      <c r="HTO25" s="247"/>
      <c r="HTP25" s="247"/>
      <c r="HTQ25" s="247"/>
      <c r="HTR25" s="247"/>
      <c r="HTS25" s="247"/>
      <c r="HTT25" s="247"/>
      <c r="HTU25" s="247" t="s">
        <v>10</v>
      </c>
      <c r="HTV25" s="247"/>
      <c r="HTW25" s="247"/>
      <c r="HTX25" s="247"/>
      <c r="HTY25" s="247"/>
      <c r="HTZ25" s="247"/>
      <c r="HUA25" s="247"/>
      <c r="HUB25" s="247"/>
      <c r="HUC25" s="247" t="s">
        <v>10</v>
      </c>
      <c r="HUD25" s="247"/>
      <c r="HUE25" s="247"/>
      <c r="HUF25" s="247"/>
      <c r="HUG25" s="247"/>
      <c r="HUH25" s="247"/>
      <c r="HUI25" s="247"/>
      <c r="HUJ25" s="247"/>
      <c r="HUK25" s="247" t="s">
        <v>10</v>
      </c>
      <c r="HUL25" s="247"/>
      <c r="HUM25" s="247"/>
      <c r="HUN25" s="247"/>
      <c r="HUO25" s="247"/>
      <c r="HUP25" s="247"/>
      <c r="HUQ25" s="247"/>
      <c r="HUR25" s="247"/>
      <c r="HUS25" s="247" t="s">
        <v>10</v>
      </c>
      <c r="HUT25" s="247"/>
      <c r="HUU25" s="247"/>
      <c r="HUV25" s="247"/>
      <c r="HUW25" s="247"/>
      <c r="HUX25" s="247"/>
      <c r="HUY25" s="247"/>
      <c r="HUZ25" s="247"/>
      <c r="HVA25" s="247" t="s">
        <v>10</v>
      </c>
      <c r="HVB25" s="247"/>
      <c r="HVC25" s="247"/>
      <c r="HVD25" s="247"/>
      <c r="HVE25" s="247"/>
      <c r="HVF25" s="247"/>
      <c r="HVG25" s="247"/>
      <c r="HVH25" s="247"/>
      <c r="HVI25" s="247" t="s">
        <v>10</v>
      </c>
      <c r="HVJ25" s="247"/>
      <c r="HVK25" s="247"/>
      <c r="HVL25" s="247"/>
      <c r="HVM25" s="247"/>
      <c r="HVN25" s="247"/>
      <c r="HVO25" s="247"/>
      <c r="HVP25" s="247"/>
      <c r="HVQ25" s="247" t="s">
        <v>10</v>
      </c>
      <c r="HVR25" s="247"/>
      <c r="HVS25" s="247"/>
      <c r="HVT25" s="247"/>
      <c r="HVU25" s="247"/>
      <c r="HVV25" s="247"/>
      <c r="HVW25" s="247"/>
      <c r="HVX25" s="247"/>
      <c r="HVY25" s="247" t="s">
        <v>10</v>
      </c>
      <c r="HVZ25" s="247"/>
      <c r="HWA25" s="247"/>
      <c r="HWB25" s="247"/>
      <c r="HWC25" s="247"/>
      <c r="HWD25" s="247"/>
      <c r="HWE25" s="247"/>
      <c r="HWF25" s="247"/>
      <c r="HWG25" s="247" t="s">
        <v>10</v>
      </c>
      <c r="HWH25" s="247"/>
      <c r="HWI25" s="247"/>
      <c r="HWJ25" s="247"/>
      <c r="HWK25" s="247"/>
      <c r="HWL25" s="247"/>
      <c r="HWM25" s="247"/>
      <c r="HWN25" s="247"/>
      <c r="HWO25" s="247" t="s">
        <v>10</v>
      </c>
      <c r="HWP25" s="247"/>
      <c r="HWQ25" s="247"/>
      <c r="HWR25" s="247"/>
      <c r="HWS25" s="247"/>
      <c r="HWT25" s="247"/>
      <c r="HWU25" s="247"/>
      <c r="HWV25" s="247"/>
      <c r="HWW25" s="247" t="s">
        <v>10</v>
      </c>
      <c r="HWX25" s="247"/>
      <c r="HWY25" s="247"/>
      <c r="HWZ25" s="247"/>
      <c r="HXA25" s="247"/>
      <c r="HXB25" s="247"/>
      <c r="HXC25" s="247"/>
      <c r="HXD25" s="247"/>
      <c r="HXE25" s="247" t="s">
        <v>10</v>
      </c>
      <c r="HXF25" s="247"/>
      <c r="HXG25" s="247"/>
      <c r="HXH25" s="247"/>
      <c r="HXI25" s="247"/>
      <c r="HXJ25" s="247"/>
      <c r="HXK25" s="247"/>
      <c r="HXL25" s="247"/>
      <c r="HXM25" s="247" t="s">
        <v>10</v>
      </c>
      <c r="HXN25" s="247"/>
      <c r="HXO25" s="247"/>
      <c r="HXP25" s="247"/>
      <c r="HXQ25" s="247"/>
      <c r="HXR25" s="247"/>
      <c r="HXS25" s="247"/>
      <c r="HXT25" s="247"/>
      <c r="HXU25" s="247" t="s">
        <v>10</v>
      </c>
      <c r="HXV25" s="247"/>
      <c r="HXW25" s="247"/>
      <c r="HXX25" s="247"/>
      <c r="HXY25" s="247"/>
      <c r="HXZ25" s="247"/>
      <c r="HYA25" s="247"/>
      <c r="HYB25" s="247"/>
      <c r="HYC25" s="247" t="s">
        <v>10</v>
      </c>
      <c r="HYD25" s="247"/>
      <c r="HYE25" s="247"/>
      <c r="HYF25" s="247"/>
      <c r="HYG25" s="247"/>
      <c r="HYH25" s="247"/>
      <c r="HYI25" s="247"/>
      <c r="HYJ25" s="247"/>
      <c r="HYK25" s="247" t="s">
        <v>10</v>
      </c>
      <c r="HYL25" s="247"/>
      <c r="HYM25" s="247"/>
      <c r="HYN25" s="247"/>
      <c r="HYO25" s="247"/>
      <c r="HYP25" s="247"/>
      <c r="HYQ25" s="247"/>
      <c r="HYR25" s="247"/>
      <c r="HYS25" s="247" t="s">
        <v>10</v>
      </c>
      <c r="HYT25" s="247"/>
      <c r="HYU25" s="247"/>
      <c r="HYV25" s="247"/>
      <c r="HYW25" s="247"/>
      <c r="HYX25" s="247"/>
      <c r="HYY25" s="247"/>
      <c r="HYZ25" s="247"/>
      <c r="HZA25" s="247" t="s">
        <v>10</v>
      </c>
      <c r="HZB25" s="247"/>
      <c r="HZC25" s="247"/>
      <c r="HZD25" s="247"/>
      <c r="HZE25" s="247"/>
      <c r="HZF25" s="247"/>
      <c r="HZG25" s="247"/>
      <c r="HZH25" s="247"/>
      <c r="HZI25" s="247" t="s">
        <v>10</v>
      </c>
      <c r="HZJ25" s="247"/>
      <c r="HZK25" s="247"/>
      <c r="HZL25" s="247"/>
      <c r="HZM25" s="247"/>
      <c r="HZN25" s="247"/>
      <c r="HZO25" s="247"/>
      <c r="HZP25" s="247"/>
      <c r="HZQ25" s="247" t="s">
        <v>10</v>
      </c>
      <c r="HZR25" s="247"/>
      <c r="HZS25" s="247"/>
      <c r="HZT25" s="247"/>
      <c r="HZU25" s="247"/>
      <c r="HZV25" s="247"/>
      <c r="HZW25" s="247"/>
      <c r="HZX25" s="247"/>
      <c r="HZY25" s="247" t="s">
        <v>10</v>
      </c>
      <c r="HZZ25" s="247"/>
      <c r="IAA25" s="247"/>
      <c r="IAB25" s="247"/>
      <c r="IAC25" s="247"/>
      <c r="IAD25" s="247"/>
      <c r="IAE25" s="247"/>
      <c r="IAF25" s="247"/>
      <c r="IAG25" s="247" t="s">
        <v>10</v>
      </c>
      <c r="IAH25" s="247"/>
      <c r="IAI25" s="247"/>
      <c r="IAJ25" s="247"/>
      <c r="IAK25" s="247"/>
      <c r="IAL25" s="247"/>
      <c r="IAM25" s="247"/>
      <c r="IAN25" s="247"/>
      <c r="IAO25" s="247" t="s">
        <v>10</v>
      </c>
      <c r="IAP25" s="247"/>
      <c r="IAQ25" s="247"/>
      <c r="IAR25" s="247"/>
      <c r="IAS25" s="247"/>
      <c r="IAT25" s="247"/>
      <c r="IAU25" s="247"/>
      <c r="IAV25" s="247"/>
      <c r="IAW25" s="247" t="s">
        <v>10</v>
      </c>
      <c r="IAX25" s="247"/>
      <c r="IAY25" s="247"/>
      <c r="IAZ25" s="247"/>
      <c r="IBA25" s="247"/>
      <c r="IBB25" s="247"/>
      <c r="IBC25" s="247"/>
      <c r="IBD25" s="247"/>
      <c r="IBE25" s="247" t="s">
        <v>10</v>
      </c>
      <c r="IBF25" s="247"/>
      <c r="IBG25" s="247"/>
      <c r="IBH25" s="247"/>
      <c r="IBI25" s="247"/>
      <c r="IBJ25" s="247"/>
      <c r="IBK25" s="247"/>
      <c r="IBL25" s="247"/>
      <c r="IBM25" s="247" t="s">
        <v>10</v>
      </c>
      <c r="IBN25" s="247"/>
      <c r="IBO25" s="247"/>
      <c r="IBP25" s="247"/>
      <c r="IBQ25" s="247"/>
      <c r="IBR25" s="247"/>
      <c r="IBS25" s="247"/>
      <c r="IBT25" s="247"/>
      <c r="IBU25" s="247" t="s">
        <v>10</v>
      </c>
      <c r="IBV25" s="247"/>
      <c r="IBW25" s="247"/>
      <c r="IBX25" s="247"/>
      <c r="IBY25" s="247"/>
      <c r="IBZ25" s="247"/>
      <c r="ICA25" s="247"/>
      <c r="ICB25" s="247"/>
      <c r="ICC25" s="247" t="s">
        <v>10</v>
      </c>
      <c r="ICD25" s="247"/>
      <c r="ICE25" s="247"/>
      <c r="ICF25" s="247"/>
      <c r="ICG25" s="247"/>
      <c r="ICH25" s="247"/>
      <c r="ICI25" s="247"/>
      <c r="ICJ25" s="247"/>
      <c r="ICK25" s="247" t="s">
        <v>10</v>
      </c>
      <c r="ICL25" s="247"/>
      <c r="ICM25" s="247"/>
      <c r="ICN25" s="247"/>
      <c r="ICO25" s="247"/>
      <c r="ICP25" s="247"/>
      <c r="ICQ25" s="247"/>
      <c r="ICR25" s="247"/>
      <c r="ICS25" s="247" t="s">
        <v>10</v>
      </c>
      <c r="ICT25" s="247"/>
      <c r="ICU25" s="247"/>
      <c r="ICV25" s="247"/>
      <c r="ICW25" s="247"/>
      <c r="ICX25" s="247"/>
      <c r="ICY25" s="247"/>
      <c r="ICZ25" s="247"/>
      <c r="IDA25" s="247" t="s">
        <v>10</v>
      </c>
      <c r="IDB25" s="247"/>
      <c r="IDC25" s="247"/>
      <c r="IDD25" s="247"/>
      <c r="IDE25" s="247"/>
      <c r="IDF25" s="247"/>
      <c r="IDG25" s="247"/>
      <c r="IDH25" s="247"/>
      <c r="IDI25" s="247" t="s">
        <v>10</v>
      </c>
      <c r="IDJ25" s="247"/>
      <c r="IDK25" s="247"/>
      <c r="IDL25" s="247"/>
      <c r="IDM25" s="247"/>
      <c r="IDN25" s="247"/>
      <c r="IDO25" s="247"/>
      <c r="IDP25" s="247"/>
      <c r="IDQ25" s="247" t="s">
        <v>10</v>
      </c>
      <c r="IDR25" s="247"/>
      <c r="IDS25" s="247"/>
      <c r="IDT25" s="247"/>
      <c r="IDU25" s="247"/>
      <c r="IDV25" s="247"/>
      <c r="IDW25" s="247"/>
      <c r="IDX25" s="247"/>
      <c r="IDY25" s="247" t="s">
        <v>10</v>
      </c>
      <c r="IDZ25" s="247"/>
      <c r="IEA25" s="247"/>
      <c r="IEB25" s="247"/>
      <c r="IEC25" s="247"/>
      <c r="IED25" s="247"/>
      <c r="IEE25" s="247"/>
      <c r="IEF25" s="247"/>
      <c r="IEG25" s="247" t="s">
        <v>10</v>
      </c>
      <c r="IEH25" s="247"/>
      <c r="IEI25" s="247"/>
      <c r="IEJ25" s="247"/>
      <c r="IEK25" s="247"/>
      <c r="IEL25" s="247"/>
      <c r="IEM25" s="247"/>
      <c r="IEN25" s="247"/>
      <c r="IEO25" s="247" t="s">
        <v>10</v>
      </c>
      <c r="IEP25" s="247"/>
      <c r="IEQ25" s="247"/>
      <c r="IER25" s="247"/>
      <c r="IES25" s="247"/>
      <c r="IET25" s="247"/>
      <c r="IEU25" s="247"/>
      <c r="IEV25" s="247"/>
      <c r="IEW25" s="247" t="s">
        <v>10</v>
      </c>
      <c r="IEX25" s="247"/>
      <c r="IEY25" s="247"/>
      <c r="IEZ25" s="247"/>
      <c r="IFA25" s="247"/>
      <c r="IFB25" s="247"/>
      <c r="IFC25" s="247"/>
      <c r="IFD25" s="247"/>
      <c r="IFE25" s="247" t="s">
        <v>10</v>
      </c>
      <c r="IFF25" s="247"/>
      <c r="IFG25" s="247"/>
      <c r="IFH25" s="247"/>
      <c r="IFI25" s="247"/>
      <c r="IFJ25" s="247"/>
      <c r="IFK25" s="247"/>
      <c r="IFL25" s="247"/>
      <c r="IFM25" s="247" t="s">
        <v>10</v>
      </c>
      <c r="IFN25" s="247"/>
      <c r="IFO25" s="247"/>
      <c r="IFP25" s="247"/>
      <c r="IFQ25" s="247"/>
      <c r="IFR25" s="247"/>
      <c r="IFS25" s="247"/>
      <c r="IFT25" s="247"/>
      <c r="IFU25" s="247" t="s">
        <v>10</v>
      </c>
      <c r="IFV25" s="247"/>
      <c r="IFW25" s="247"/>
      <c r="IFX25" s="247"/>
      <c r="IFY25" s="247"/>
      <c r="IFZ25" s="247"/>
      <c r="IGA25" s="247"/>
      <c r="IGB25" s="247"/>
      <c r="IGC25" s="247" t="s">
        <v>10</v>
      </c>
      <c r="IGD25" s="247"/>
      <c r="IGE25" s="247"/>
      <c r="IGF25" s="247"/>
      <c r="IGG25" s="247"/>
      <c r="IGH25" s="247"/>
      <c r="IGI25" s="247"/>
      <c r="IGJ25" s="247"/>
      <c r="IGK25" s="247" t="s">
        <v>10</v>
      </c>
      <c r="IGL25" s="247"/>
      <c r="IGM25" s="247"/>
      <c r="IGN25" s="247"/>
      <c r="IGO25" s="247"/>
      <c r="IGP25" s="247"/>
      <c r="IGQ25" s="247"/>
      <c r="IGR25" s="247"/>
      <c r="IGS25" s="247" t="s">
        <v>10</v>
      </c>
      <c r="IGT25" s="247"/>
      <c r="IGU25" s="247"/>
      <c r="IGV25" s="247"/>
      <c r="IGW25" s="247"/>
      <c r="IGX25" s="247"/>
      <c r="IGY25" s="247"/>
      <c r="IGZ25" s="247"/>
      <c r="IHA25" s="247" t="s">
        <v>10</v>
      </c>
      <c r="IHB25" s="247"/>
      <c r="IHC25" s="247"/>
      <c r="IHD25" s="247"/>
      <c r="IHE25" s="247"/>
      <c r="IHF25" s="247"/>
      <c r="IHG25" s="247"/>
      <c r="IHH25" s="247"/>
      <c r="IHI25" s="247" t="s">
        <v>10</v>
      </c>
      <c r="IHJ25" s="247"/>
      <c r="IHK25" s="247"/>
      <c r="IHL25" s="247"/>
      <c r="IHM25" s="247"/>
      <c r="IHN25" s="247"/>
      <c r="IHO25" s="247"/>
      <c r="IHP25" s="247"/>
      <c r="IHQ25" s="247" t="s">
        <v>10</v>
      </c>
      <c r="IHR25" s="247"/>
      <c r="IHS25" s="247"/>
      <c r="IHT25" s="247"/>
      <c r="IHU25" s="247"/>
      <c r="IHV25" s="247"/>
      <c r="IHW25" s="247"/>
      <c r="IHX25" s="247"/>
      <c r="IHY25" s="247" t="s">
        <v>10</v>
      </c>
      <c r="IHZ25" s="247"/>
      <c r="IIA25" s="247"/>
      <c r="IIB25" s="247"/>
      <c r="IIC25" s="247"/>
      <c r="IID25" s="247"/>
      <c r="IIE25" s="247"/>
      <c r="IIF25" s="247"/>
      <c r="IIG25" s="247" t="s">
        <v>10</v>
      </c>
      <c r="IIH25" s="247"/>
      <c r="III25" s="247"/>
      <c r="IIJ25" s="247"/>
      <c r="IIK25" s="247"/>
      <c r="IIL25" s="247"/>
      <c r="IIM25" s="247"/>
      <c r="IIN25" s="247"/>
      <c r="IIO25" s="247" t="s">
        <v>10</v>
      </c>
      <c r="IIP25" s="247"/>
      <c r="IIQ25" s="247"/>
      <c r="IIR25" s="247"/>
      <c r="IIS25" s="247"/>
      <c r="IIT25" s="247"/>
      <c r="IIU25" s="247"/>
      <c r="IIV25" s="247"/>
      <c r="IIW25" s="247" t="s">
        <v>10</v>
      </c>
      <c r="IIX25" s="247"/>
      <c r="IIY25" s="247"/>
      <c r="IIZ25" s="247"/>
      <c r="IJA25" s="247"/>
      <c r="IJB25" s="247"/>
      <c r="IJC25" s="247"/>
      <c r="IJD25" s="247"/>
      <c r="IJE25" s="247" t="s">
        <v>10</v>
      </c>
      <c r="IJF25" s="247"/>
      <c r="IJG25" s="247"/>
      <c r="IJH25" s="247"/>
      <c r="IJI25" s="247"/>
      <c r="IJJ25" s="247"/>
      <c r="IJK25" s="247"/>
      <c r="IJL25" s="247"/>
      <c r="IJM25" s="247" t="s">
        <v>10</v>
      </c>
      <c r="IJN25" s="247"/>
      <c r="IJO25" s="247"/>
      <c r="IJP25" s="247"/>
      <c r="IJQ25" s="247"/>
      <c r="IJR25" s="247"/>
      <c r="IJS25" s="247"/>
      <c r="IJT25" s="247"/>
      <c r="IJU25" s="247" t="s">
        <v>10</v>
      </c>
      <c r="IJV25" s="247"/>
      <c r="IJW25" s="247"/>
      <c r="IJX25" s="247"/>
      <c r="IJY25" s="247"/>
      <c r="IJZ25" s="247"/>
      <c r="IKA25" s="247"/>
      <c r="IKB25" s="247"/>
      <c r="IKC25" s="247" t="s">
        <v>10</v>
      </c>
      <c r="IKD25" s="247"/>
      <c r="IKE25" s="247"/>
      <c r="IKF25" s="247"/>
      <c r="IKG25" s="247"/>
      <c r="IKH25" s="247"/>
      <c r="IKI25" s="247"/>
      <c r="IKJ25" s="247"/>
      <c r="IKK25" s="247" t="s">
        <v>10</v>
      </c>
      <c r="IKL25" s="247"/>
      <c r="IKM25" s="247"/>
      <c r="IKN25" s="247"/>
      <c r="IKO25" s="247"/>
      <c r="IKP25" s="247"/>
      <c r="IKQ25" s="247"/>
      <c r="IKR25" s="247"/>
      <c r="IKS25" s="247" t="s">
        <v>10</v>
      </c>
      <c r="IKT25" s="247"/>
      <c r="IKU25" s="247"/>
      <c r="IKV25" s="247"/>
      <c r="IKW25" s="247"/>
      <c r="IKX25" s="247"/>
      <c r="IKY25" s="247"/>
      <c r="IKZ25" s="247"/>
      <c r="ILA25" s="247" t="s">
        <v>10</v>
      </c>
      <c r="ILB25" s="247"/>
      <c r="ILC25" s="247"/>
      <c r="ILD25" s="247"/>
      <c r="ILE25" s="247"/>
      <c r="ILF25" s="247"/>
      <c r="ILG25" s="247"/>
      <c r="ILH25" s="247"/>
      <c r="ILI25" s="247" t="s">
        <v>10</v>
      </c>
      <c r="ILJ25" s="247"/>
      <c r="ILK25" s="247"/>
      <c r="ILL25" s="247"/>
      <c r="ILM25" s="247"/>
      <c r="ILN25" s="247"/>
      <c r="ILO25" s="247"/>
      <c r="ILP25" s="247"/>
      <c r="ILQ25" s="247" t="s">
        <v>10</v>
      </c>
      <c r="ILR25" s="247"/>
      <c r="ILS25" s="247"/>
      <c r="ILT25" s="247"/>
      <c r="ILU25" s="247"/>
      <c r="ILV25" s="247"/>
      <c r="ILW25" s="247"/>
      <c r="ILX25" s="247"/>
      <c r="ILY25" s="247" t="s">
        <v>10</v>
      </c>
      <c r="ILZ25" s="247"/>
      <c r="IMA25" s="247"/>
      <c r="IMB25" s="247"/>
      <c r="IMC25" s="247"/>
      <c r="IMD25" s="247"/>
      <c r="IME25" s="247"/>
      <c r="IMF25" s="247"/>
      <c r="IMG25" s="247" t="s">
        <v>10</v>
      </c>
      <c r="IMH25" s="247"/>
      <c r="IMI25" s="247"/>
      <c r="IMJ25" s="247"/>
      <c r="IMK25" s="247"/>
      <c r="IML25" s="247"/>
      <c r="IMM25" s="247"/>
      <c r="IMN25" s="247"/>
      <c r="IMO25" s="247" t="s">
        <v>10</v>
      </c>
      <c r="IMP25" s="247"/>
      <c r="IMQ25" s="247"/>
      <c r="IMR25" s="247"/>
      <c r="IMS25" s="247"/>
      <c r="IMT25" s="247"/>
      <c r="IMU25" s="247"/>
      <c r="IMV25" s="247"/>
      <c r="IMW25" s="247" t="s">
        <v>10</v>
      </c>
      <c r="IMX25" s="247"/>
      <c r="IMY25" s="247"/>
      <c r="IMZ25" s="247"/>
      <c r="INA25" s="247"/>
      <c r="INB25" s="247"/>
      <c r="INC25" s="247"/>
      <c r="IND25" s="247"/>
      <c r="INE25" s="247" t="s">
        <v>10</v>
      </c>
      <c r="INF25" s="247"/>
      <c r="ING25" s="247"/>
      <c r="INH25" s="247"/>
      <c r="INI25" s="247"/>
      <c r="INJ25" s="247"/>
      <c r="INK25" s="247"/>
      <c r="INL25" s="247"/>
      <c r="INM25" s="247" t="s">
        <v>10</v>
      </c>
      <c r="INN25" s="247"/>
      <c r="INO25" s="247"/>
      <c r="INP25" s="247"/>
      <c r="INQ25" s="247"/>
      <c r="INR25" s="247"/>
      <c r="INS25" s="247"/>
      <c r="INT25" s="247"/>
      <c r="INU25" s="247" t="s">
        <v>10</v>
      </c>
      <c r="INV25" s="247"/>
      <c r="INW25" s="247"/>
      <c r="INX25" s="247"/>
      <c r="INY25" s="247"/>
      <c r="INZ25" s="247"/>
      <c r="IOA25" s="247"/>
      <c r="IOB25" s="247"/>
      <c r="IOC25" s="247" t="s">
        <v>10</v>
      </c>
      <c r="IOD25" s="247"/>
      <c r="IOE25" s="247"/>
      <c r="IOF25" s="247"/>
      <c r="IOG25" s="247"/>
      <c r="IOH25" s="247"/>
      <c r="IOI25" s="247"/>
      <c r="IOJ25" s="247"/>
      <c r="IOK25" s="247" t="s">
        <v>10</v>
      </c>
      <c r="IOL25" s="247"/>
      <c r="IOM25" s="247"/>
      <c r="ION25" s="247"/>
      <c r="IOO25" s="247"/>
      <c r="IOP25" s="247"/>
      <c r="IOQ25" s="247"/>
      <c r="IOR25" s="247"/>
      <c r="IOS25" s="247" t="s">
        <v>10</v>
      </c>
      <c r="IOT25" s="247"/>
      <c r="IOU25" s="247"/>
      <c r="IOV25" s="247"/>
      <c r="IOW25" s="247"/>
      <c r="IOX25" s="247"/>
      <c r="IOY25" s="247"/>
      <c r="IOZ25" s="247"/>
      <c r="IPA25" s="247" t="s">
        <v>10</v>
      </c>
      <c r="IPB25" s="247"/>
      <c r="IPC25" s="247"/>
      <c r="IPD25" s="247"/>
      <c r="IPE25" s="247"/>
      <c r="IPF25" s="247"/>
      <c r="IPG25" s="247"/>
      <c r="IPH25" s="247"/>
      <c r="IPI25" s="247" t="s">
        <v>10</v>
      </c>
      <c r="IPJ25" s="247"/>
      <c r="IPK25" s="247"/>
      <c r="IPL25" s="247"/>
      <c r="IPM25" s="247"/>
      <c r="IPN25" s="247"/>
      <c r="IPO25" s="247"/>
      <c r="IPP25" s="247"/>
      <c r="IPQ25" s="247" t="s">
        <v>10</v>
      </c>
      <c r="IPR25" s="247"/>
      <c r="IPS25" s="247"/>
      <c r="IPT25" s="247"/>
      <c r="IPU25" s="247"/>
      <c r="IPV25" s="247"/>
      <c r="IPW25" s="247"/>
      <c r="IPX25" s="247"/>
      <c r="IPY25" s="247" t="s">
        <v>10</v>
      </c>
      <c r="IPZ25" s="247"/>
      <c r="IQA25" s="247"/>
      <c r="IQB25" s="247"/>
      <c r="IQC25" s="247"/>
      <c r="IQD25" s="247"/>
      <c r="IQE25" s="247"/>
      <c r="IQF25" s="247"/>
      <c r="IQG25" s="247" t="s">
        <v>10</v>
      </c>
      <c r="IQH25" s="247"/>
      <c r="IQI25" s="247"/>
      <c r="IQJ25" s="247"/>
      <c r="IQK25" s="247"/>
      <c r="IQL25" s="247"/>
      <c r="IQM25" s="247"/>
      <c r="IQN25" s="247"/>
      <c r="IQO25" s="247" t="s">
        <v>10</v>
      </c>
      <c r="IQP25" s="247"/>
      <c r="IQQ25" s="247"/>
      <c r="IQR25" s="247"/>
      <c r="IQS25" s="247"/>
      <c r="IQT25" s="247"/>
      <c r="IQU25" s="247"/>
      <c r="IQV25" s="247"/>
      <c r="IQW25" s="247" t="s">
        <v>10</v>
      </c>
      <c r="IQX25" s="247"/>
      <c r="IQY25" s="247"/>
      <c r="IQZ25" s="247"/>
      <c r="IRA25" s="247"/>
      <c r="IRB25" s="247"/>
      <c r="IRC25" s="247"/>
      <c r="IRD25" s="247"/>
      <c r="IRE25" s="247" t="s">
        <v>10</v>
      </c>
      <c r="IRF25" s="247"/>
      <c r="IRG25" s="247"/>
      <c r="IRH25" s="247"/>
      <c r="IRI25" s="247"/>
      <c r="IRJ25" s="247"/>
      <c r="IRK25" s="247"/>
      <c r="IRL25" s="247"/>
      <c r="IRM25" s="247" t="s">
        <v>10</v>
      </c>
      <c r="IRN25" s="247"/>
      <c r="IRO25" s="247"/>
      <c r="IRP25" s="247"/>
      <c r="IRQ25" s="247"/>
      <c r="IRR25" s="247"/>
      <c r="IRS25" s="247"/>
      <c r="IRT25" s="247"/>
      <c r="IRU25" s="247" t="s">
        <v>10</v>
      </c>
      <c r="IRV25" s="247"/>
      <c r="IRW25" s="247"/>
      <c r="IRX25" s="247"/>
      <c r="IRY25" s="247"/>
      <c r="IRZ25" s="247"/>
      <c r="ISA25" s="247"/>
      <c r="ISB25" s="247"/>
      <c r="ISC25" s="247" t="s">
        <v>10</v>
      </c>
      <c r="ISD25" s="247"/>
      <c r="ISE25" s="247"/>
      <c r="ISF25" s="247"/>
      <c r="ISG25" s="247"/>
      <c r="ISH25" s="247"/>
      <c r="ISI25" s="247"/>
      <c r="ISJ25" s="247"/>
      <c r="ISK25" s="247" t="s">
        <v>10</v>
      </c>
      <c r="ISL25" s="247"/>
      <c r="ISM25" s="247"/>
      <c r="ISN25" s="247"/>
      <c r="ISO25" s="247"/>
      <c r="ISP25" s="247"/>
      <c r="ISQ25" s="247"/>
      <c r="ISR25" s="247"/>
      <c r="ISS25" s="247" t="s">
        <v>10</v>
      </c>
      <c r="IST25" s="247"/>
      <c r="ISU25" s="247"/>
      <c r="ISV25" s="247"/>
      <c r="ISW25" s="247"/>
      <c r="ISX25" s="247"/>
      <c r="ISY25" s="247"/>
      <c r="ISZ25" s="247"/>
      <c r="ITA25" s="247" t="s">
        <v>10</v>
      </c>
      <c r="ITB25" s="247"/>
      <c r="ITC25" s="247"/>
      <c r="ITD25" s="247"/>
      <c r="ITE25" s="247"/>
      <c r="ITF25" s="247"/>
      <c r="ITG25" s="247"/>
      <c r="ITH25" s="247"/>
      <c r="ITI25" s="247" t="s">
        <v>10</v>
      </c>
      <c r="ITJ25" s="247"/>
      <c r="ITK25" s="247"/>
      <c r="ITL25" s="247"/>
      <c r="ITM25" s="247"/>
      <c r="ITN25" s="247"/>
      <c r="ITO25" s="247"/>
      <c r="ITP25" s="247"/>
      <c r="ITQ25" s="247" t="s">
        <v>10</v>
      </c>
      <c r="ITR25" s="247"/>
      <c r="ITS25" s="247"/>
      <c r="ITT25" s="247"/>
      <c r="ITU25" s="247"/>
      <c r="ITV25" s="247"/>
      <c r="ITW25" s="247"/>
      <c r="ITX25" s="247"/>
      <c r="ITY25" s="247" t="s">
        <v>10</v>
      </c>
      <c r="ITZ25" s="247"/>
      <c r="IUA25" s="247"/>
      <c r="IUB25" s="247"/>
      <c r="IUC25" s="247"/>
      <c r="IUD25" s="247"/>
      <c r="IUE25" s="247"/>
      <c r="IUF25" s="247"/>
      <c r="IUG25" s="247" t="s">
        <v>10</v>
      </c>
      <c r="IUH25" s="247"/>
      <c r="IUI25" s="247"/>
      <c r="IUJ25" s="247"/>
      <c r="IUK25" s="247"/>
      <c r="IUL25" s="247"/>
      <c r="IUM25" s="247"/>
      <c r="IUN25" s="247"/>
      <c r="IUO25" s="247" t="s">
        <v>10</v>
      </c>
      <c r="IUP25" s="247"/>
      <c r="IUQ25" s="247"/>
      <c r="IUR25" s="247"/>
      <c r="IUS25" s="247"/>
      <c r="IUT25" s="247"/>
      <c r="IUU25" s="247"/>
      <c r="IUV25" s="247"/>
      <c r="IUW25" s="247" t="s">
        <v>10</v>
      </c>
      <c r="IUX25" s="247"/>
      <c r="IUY25" s="247"/>
      <c r="IUZ25" s="247"/>
      <c r="IVA25" s="247"/>
      <c r="IVB25" s="247"/>
      <c r="IVC25" s="247"/>
      <c r="IVD25" s="247"/>
      <c r="IVE25" s="247" t="s">
        <v>10</v>
      </c>
      <c r="IVF25" s="247"/>
      <c r="IVG25" s="247"/>
      <c r="IVH25" s="247"/>
      <c r="IVI25" s="247"/>
      <c r="IVJ25" s="247"/>
      <c r="IVK25" s="247"/>
      <c r="IVL25" s="247"/>
      <c r="IVM25" s="247" t="s">
        <v>10</v>
      </c>
      <c r="IVN25" s="247"/>
      <c r="IVO25" s="247"/>
      <c r="IVP25" s="247"/>
      <c r="IVQ25" s="247"/>
      <c r="IVR25" s="247"/>
      <c r="IVS25" s="247"/>
      <c r="IVT25" s="247"/>
      <c r="IVU25" s="247" t="s">
        <v>10</v>
      </c>
      <c r="IVV25" s="247"/>
      <c r="IVW25" s="247"/>
      <c r="IVX25" s="247"/>
      <c r="IVY25" s="247"/>
      <c r="IVZ25" s="247"/>
      <c r="IWA25" s="247"/>
      <c r="IWB25" s="247"/>
      <c r="IWC25" s="247" t="s">
        <v>10</v>
      </c>
      <c r="IWD25" s="247"/>
      <c r="IWE25" s="247"/>
      <c r="IWF25" s="247"/>
      <c r="IWG25" s="247"/>
      <c r="IWH25" s="247"/>
      <c r="IWI25" s="247"/>
      <c r="IWJ25" s="247"/>
      <c r="IWK25" s="247" t="s">
        <v>10</v>
      </c>
      <c r="IWL25" s="247"/>
      <c r="IWM25" s="247"/>
      <c r="IWN25" s="247"/>
      <c r="IWO25" s="247"/>
      <c r="IWP25" s="247"/>
      <c r="IWQ25" s="247"/>
      <c r="IWR25" s="247"/>
      <c r="IWS25" s="247" t="s">
        <v>10</v>
      </c>
      <c r="IWT25" s="247"/>
      <c r="IWU25" s="247"/>
      <c r="IWV25" s="247"/>
      <c r="IWW25" s="247"/>
      <c r="IWX25" s="247"/>
      <c r="IWY25" s="247"/>
      <c r="IWZ25" s="247"/>
      <c r="IXA25" s="247" t="s">
        <v>10</v>
      </c>
      <c r="IXB25" s="247"/>
      <c r="IXC25" s="247"/>
      <c r="IXD25" s="247"/>
      <c r="IXE25" s="247"/>
      <c r="IXF25" s="247"/>
      <c r="IXG25" s="247"/>
      <c r="IXH25" s="247"/>
      <c r="IXI25" s="247" t="s">
        <v>10</v>
      </c>
      <c r="IXJ25" s="247"/>
      <c r="IXK25" s="247"/>
      <c r="IXL25" s="247"/>
      <c r="IXM25" s="247"/>
      <c r="IXN25" s="247"/>
      <c r="IXO25" s="247"/>
      <c r="IXP25" s="247"/>
      <c r="IXQ25" s="247" t="s">
        <v>10</v>
      </c>
      <c r="IXR25" s="247"/>
      <c r="IXS25" s="247"/>
      <c r="IXT25" s="247"/>
      <c r="IXU25" s="247"/>
      <c r="IXV25" s="247"/>
      <c r="IXW25" s="247"/>
      <c r="IXX25" s="247"/>
      <c r="IXY25" s="247" t="s">
        <v>10</v>
      </c>
      <c r="IXZ25" s="247"/>
      <c r="IYA25" s="247"/>
      <c r="IYB25" s="247"/>
      <c r="IYC25" s="247"/>
      <c r="IYD25" s="247"/>
      <c r="IYE25" s="247"/>
      <c r="IYF25" s="247"/>
      <c r="IYG25" s="247" t="s">
        <v>10</v>
      </c>
      <c r="IYH25" s="247"/>
      <c r="IYI25" s="247"/>
      <c r="IYJ25" s="247"/>
      <c r="IYK25" s="247"/>
      <c r="IYL25" s="247"/>
      <c r="IYM25" s="247"/>
      <c r="IYN25" s="247"/>
      <c r="IYO25" s="247" t="s">
        <v>10</v>
      </c>
      <c r="IYP25" s="247"/>
      <c r="IYQ25" s="247"/>
      <c r="IYR25" s="247"/>
      <c r="IYS25" s="247"/>
      <c r="IYT25" s="247"/>
      <c r="IYU25" s="247"/>
      <c r="IYV25" s="247"/>
      <c r="IYW25" s="247" t="s">
        <v>10</v>
      </c>
      <c r="IYX25" s="247"/>
      <c r="IYY25" s="247"/>
      <c r="IYZ25" s="247"/>
      <c r="IZA25" s="247"/>
      <c r="IZB25" s="247"/>
      <c r="IZC25" s="247"/>
      <c r="IZD25" s="247"/>
      <c r="IZE25" s="247" t="s">
        <v>10</v>
      </c>
      <c r="IZF25" s="247"/>
      <c r="IZG25" s="247"/>
      <c r="IZH25" s="247"/>
      <c r="IZI25" s="247"/>
      <c r="IZJ25" s="247"/>
      <c r="IZK25" s="247"/>
      <c r="IZL25" s="247"/>
      <c r="IZM25" s="247" t="s">
        <v>10</v>
      </c>
      <c r="IZN25" s="247"/>
      <c r="IZO25" s="247"/>
      <c r="IZP25" s="247"/>
      <c r="IZQ25" s="247"/>
      <c r="IZR25" s="247"/>
      <c r="IZS25" s="247"/>
      <c r="IZT25" s="247"/>
      <c r="IZU25" s="247" t="s">
        <v>10</v>
      </c>
      <c r="IZV25" s="247"/>
      <c r="IZW25" s="247"/>
      <c r="IZX25" s="247"/>
      <c r="IZY25" s="247"/>
      <c r="IZZ25" s="247"/>
      <c r="JAA25" s="247"/>
      <c r="JAB25" s="247"/>
      <c r="JAC25" s="247" t="s">
        <v>10</v>
      </c>
      <c r="JAD25" s="247"/>
      <c r="JAE25" s="247"/>
      <c r="JAF25" s="247"/>
      <c r="JAG25" s="247"/>
      <c r="JAH25" s="247"/>
      <c r="JAI25" s="247"/>
      <c r="JAJ25" s="247"/>
      <c r="JAK25" s="247" t="s">
        <v>10</v>
      </c>
      <c r="JAL25" s="247"/>
      <c r="JAM25" s="247"/>
      <c r="JAN25" s="247"/>
      <c r="JAO25" s="247"/>
      <c r="JAP25" s="247"/>
      <c r="JAQ25" s="247"/>
      <c r="JAR25" s="247"/>
      <c r="JAS25" s="247" t="s">
        <v>10</v>
      </c>
      <c r="JAT25" s="247"/>
      <c r="JAU25" s="247"/>
      <c r="JAV25" s="247"/>
      <c r="JAW25" s="247"/>
      <c r="JAX25" s="247"/>
      <c r="JAY25" s="247"/>
      <c r="JAZ25" s="247"/>
      <c r="JBA25" s="247" t="s">
        <v>10</v>
      </c>
      <c r="JBB25" s="247"/>
      <c r="JBC25" s="247"/>
      <c r="JBD25" s="247"/>
      <c r="JBE25" s="247"/>
      <c r="JBF25" s="247"/>
      <c r="JBG25" s="247"/>
      <c r="JBH25" s="247"/>
      <c r="JBI25" s="247" t="s">
        <v>10</v>
      </c>
      <c r="JBJ25" s="247"/>
      <c r="JBK25" s="247"/>
      <c r="JBL25" s="247"/>
      <c r="JBM25" s="247"/>
      <c r="JBN25" s="247"/>
      <c r="JBO25" s="247"/>
      <c r="JBP25" s="247"/>
      <c r="JBQ25" s="247" t="s">
        <v>10</v>
      </c>
      <c r="JBR25" s="247"/>
      <c r="JBS25" s="247"/>
      <c r="JBT25" s="247"/>
      <c r="JBU25" s="247"/>
      <c r="JBV25" s="247"/>
      <c r="JBW25" s="247"/>
      <c r="JBX25" s="247"/>
      <c r="JBY25" s="247" t="s">
        <v>10</v>
      </c>
      <c r="JBZ25" s="247"/>
      <c r="JCA25" s="247"/>
      <c r="JCB25" s="247"/>
      <c r="JCC25" s="247"/>
      <c r="JCD25" s="247"/>
      <c r="JCE25" s="247"/>
      <c r="JCF25" s="247"/>
      <c r="JCG25" s="247" t="s">
        <v>10</v>
      </c>
      <c r="JCH25" s="247"/>
      <c r="JCI25" s="247"/>
      <c r="JCJ25" s="247"/>
      <c r="JCK25" s="247"/>
      <c r="JCL25" s="247"/>
      <c r="JCM25" s="247"/>
      <c r="JCN25" s="247"/>
      <c r="JCO25" s="247" t="s">
        <v>10</v>
      </c>
      <c r="JCP25" s="247"/>
      <c r="JCQ25" s="247"/>
      <c r="JCR25" s="247"/>
      <c r="JCS25" s="247"/>
      <c r="JCT25" s="247"/>
      <c r="JCU25" s="247"/>
      <c r="JCV25" s="247"/>
      <c r="JCW25" s="247" t="s">
        <v>10</v>
      </c>
      <c r="JCX25" s="247"/>
      <c r="JCY25" s="247"/>
      <c r="JCZ25" s="247"/>
      <c r="JDA25" s="247"/>
      <c r="JDB25" s="247"/>
      <c r="JDC25" s="247"/>
      <c r="JDD25" s="247"/>
      <c r="JDE25" s="247" t="s">
        <v>10</v>
      </c>
      <c r="JDF25" s="247"/>
      <c r="JDG25" s="247"/>
      <c r="JDH25" s="247"/>
      <c r="JDI25" s="247"/>
      <c r="JDJ25" s="247"/>
      <c r="JDK25" s="247"/>
      <c r="JDL25" s="247"/>
      <c r="JDM25" s="247" t="s">
        <v>10</v>
      </c>
      <c r="JDN25" s="247"/>
      <c r="JDO25" s="247"/>
      <c r="JDP25" s="247"/>
      <c r="JDQ25" s="247"/>
      <c r="JDR25" s="247"/>
      <c r="JDS25" s="247"/>
      <c r="JDT25" s="247"/>
      <c r="JDU25" s="247" t="s">
        <v>10</v>
      </c>
      <c r="JDV25" s="247"/>
      <c r="JDW25" s="247"/>
      <c r="JDX25" s="247"/>
      <c r="JDY25" s="247"/>
      <c r="JDZ25" s="247"/>
      <c r="JEA25" s="247"/>
      <c r="JEB25" s="247"/>
      <c r="JEC25" s="247" t="s">
        <v>10</v>
      </c>
      <c r="JED25" s="247"/>
      <c r="JEE25" s="247"/>
      <c r="JEF25" s="247"/>
      <c r="JEG25" s="247"/>
      <c r="JEH25" s="247"/>
      <c r="JEI25" s="247"/>
      <c r="JEJ25" s="247"/>
      <c r="JEK25" s="247" t="s">
        <v>10</v>
      </c>
      <c r="JEL25" s="247"/>
      <c r="JEM25" s="247"/>
      <c r="JEN25" s="247"/>
      <c r="JEO25" s="247"/>
      <c r="JEP25" s="247"/>
      <c r="JEQ25" s="247"/>
      <c r="JER25" s="247"/>
      <c r="JES25" s="247" t="s">
        <v>10</v>
      </c>
      <c r="JET25" s="247"/>
      <c r="JEU25" s="247"/>
      <c r="JEV25" s="247"/>
      <c r="JEW25" s="247"/>
      <c r="JEX25" s="247"/>
      <c r="JEY25" s="247"/>
      <c r="JEZ25" s="247"/>
      <c r="JFA25" s="247" t="s">
        <v>10</v>
      </c>
      <c r="JFB25" s="247"/>
      <c r="JFC25" s="247"/>
      <c r="JFD25" s="247"/>
      <c r="JFE25" s="247"/>
      <c r="JFF25" s="247"/>
      <c r="JFG25" s="247"/>
      <c r="JFH25" s="247"/>
      <c r="JFI25" s="247" t="s">
        <v>10</v>
      </c>
      <c r="JFJ25" s="247"/>
      <c r="JFK25" s="247"/>
      <c r="JFL25" s="247"/>
      <c r="JFM25" s="247"/>
      <c r="JFN25" s="247"/>
      <c r="JFO25" s="247"/>
      <c r="JFP25" s="247"/>
      <c r="JFQ25" s="247" t="s">
        <v>10</v>
      </c>
      <c r="JFR25" s="247"/>
      <c r="JFS25" s="247"/>
      <c r="JFT25" s="247"/>
      <c r="JFU25" s="247"/>
      <c r="JFV25" s="247"/>
      <c r="JFW25" s="247"/>
      <c r="JFX25" s="247"/>
      <c r="JFY25" s="247" t="s">
        <v>10</v>
      </c>
      <c r="JFZ25" s="247"/>
      <c r="JGA25" s="247"/>
      <c r="JGB25" s="247"/>
      <c r="JGC25" s="247"/>
      <c r="JGD25" s="247"/>
      <c r="JGE25" s="247"/>
      <c r="JGF25" s="247"/>
      <c r="JGG25" s="247" t="s">
        <v>10</v>
      </c>
      <c r="JGH25" s="247"/>
      <c r="JGI25" s="247"/>
      <c r="JGJ25" s="247"/>
      <c r="JGK25" s="247"/>
      <c r="JGL25" s="247"/>
      <c r="JGM25" s="247"/>
      <c r="JGN25" s="247"/>
      <c r="JGO25" s="247" t="s">
        <v>10</v>
      </c>
      <c r="JGP25" s="247"/>
      <c r="JGQ25" s="247"/>
      <c r="JGR25" s="247"/>
      <c r="JGS25" s="247"/>
      <c r="JGT25" s="247"/>
      <c r="JGU25" s="247"/>
      <c r="JGV25" s="247"/>
      <c r="JGW25" s="247" t="s">
        <v>10</v>
      </c>
      <c r="JGX25" s="247"/>
      <c r="JGY25" s="247"/>
      <c r="JGZ25" s="247"/>
      <c r="JHA25" s="247"/>
      <c r="JHB25" s="247"/>
      <c r="JHC25" s="247"/>
      <c r="JHD25" s="247"/>
      <c r="JHE25" s="247" t="s">
        <v>10</v>
      </c>
      <c r="JHF25" s="247"/>
      <c r="JHG25" s="247"/>
      <c r="JHH25" s="247"/>
      <c r="JHI25" s="247"/>
      <c r="JHJ25" s="247"/>
      <c r="JHK25" s="247"/>
      <c r="JHL25" s="247"/>
      <c r="JHM25" s="247" t="s">
        <v>10</v>
      </c>
      <c r="JHN25" s="247"/>
      <c r="JHO25" s="247"/>
      <c r="JHP25" s="247"/>
      <c r="JHQ25" s="247"/>
      <c r="JHR25" s="247"/>
      <c r="JHS25" s="247"/>
      <c r="JHT25" s="247"/>
      <c r="JHU25" s="247" t="s">
        <v>10</v>
      </c>
      <c r="JHV25" s="247"/>
      <c r="JHW25" s="247"/>
      <c r="JHX25" s="247"/>
      <c r="JHY25" s="247"/>
      <c r="JHZ25" s="247"/>
      <c r="JIA25" s="247"/>
      <c r="JIB25" s="247"/>
      <c r="JIC25" s="247" t="s">
        <v>10</v>
      </c>
      <c r="JID25" s="247"/>
      <c r="JIE25" s="247"/>
      <c r="JIF25" s="247"/>
      <c r="JIG25" s="247"/>
      <c r="JIH25" s="247"/>
      <c r="JII25" s="247"/>
      <c r="JIJ25" s="247"/>
      <c r="JIK25" s="247" t="s">
        <v>10</v>
      </c>
      <c r="JIL25" s="247"/>
      <c r="JIM25" s="247"/>
      <c r="JIN25" s="247"/>
      <c r="JIO25" s="247"/>
      <c r="JIP25" s="247"/>
      <c r="JIQ25" s="247"/>
      <c r="JIR25" s="247"/>
      <c r="JIS25" s="247" t="s">
        <v>10</v>
      </c>
      <c r="JIT25" s="247"/>
      <c r="JIU25" s="247"/>
      <c r="JIV25" s="247"/>
      <c r="JIW25" s="247"/>
      <c r="JIX25" s="247"/>
      <c r="JIY25" s="247"/>
      <c r="JIZ25" s="247"/>
      <c r="JJA25" s="247" t="s">
        <v>10</v>
      </c>
      <c r="JJB25" s="247"/>
      <c r="JJC25" s="247"/>
      <c r="JJD25" s="247"/>
      <c r="JJE25" s="247"/>
      <c r="JJF25" s="247"/>
      <c r="JJG25" s="247"/>
      <c r="JJH25" s="247"/>
      <c r="JJI25" s="247" t="s">
        <v>10</v>
      </c>
      <c r="JJJ25" s="247"/>
      <c r="JJK25" s="247"/>
      <c r="JJL25" s="247"/>
      <c r="JJM25" s="247"/>
      <c r="JJN25" s="247"/>
      <c r="JJO25" s="247"/>
      <c r="JJP25" s="247"/>
      <c r="JJQ25" s="247" t="s">
        <v>10</v>
      </c>
      <c r="JJR25" s="247"/>
      <c r="JJS25" s="247"/>
      <c r="JJT25" s="247"/>
      <c r="JJU25" s="247"/>
      <c r="JJV25" s="247"/>
      <c r="JJW25" s="247"/>
      <c r="JJX25" s="247"/>
      <c r="JJY25" s="247" t="s">
        <v>10</v>
      </c>
      <c r="JJZ25" s="247"/>
      <c r="JKA25" s="247"/>
      <c r="JKB25" s="247"/>
      <c r="JKC25" s="247"/>
      <c r="JKD25" s="247"/>
      <c r="JKE25" s="247"/>
      <c r="JKF25" s="247"/>
      <c r="JKG25" s="247" t="s">
        <v>10</v>
      </c>
      <c r="JKH25" s="247"/>
      <c r="JKI25" s="247"/>
      <c r="JKJ25" s="247"/>
      <c r="JKK25" s="247"/>
      <c r="JKL25" s="247"/>
      <c r="JKM25" s="247"/>
      <c r="JKN25" s="247"/>
      <c r="JKO25" s="247" t="s">
        <v>10</v>
      </c>
      <c r="JKP25" s="247"/>
      <c r="JKQ25" s="247"/>
      <c r="JKR25" s="247"/>
      <c r="JKS25" s="247"/>
      <c r="JKT25" s="247"/>
      <c r="JKU25" s="247"/>
      <c r="JKV25" s="247"/>
      <c r="JKW25" s="247" t="s">
        <v>10</v>
      </c>
      <c r="JKX25" s="247"/>
      <c r="JKY25" s="247"/>
      <c r="JKZ25" s="247"/>
      <c r="JLA25" s="247"/>
      <c r="JLB25" s="247"/>
      <c r="JLC25" s="247"/>
      <c r="JLD25" s="247"/>
      <c r="JLE25" s="247" t="s">
        <v>10</v>
      </c>
      <c r="JLF25" s="247"/>
      <c r="JLG25" s="247"/>
      <c r="JLH25" s="247"/>
      <c r="JLI25" s="247"/>
      <c r="JLJ25" s="247"/>
      <c r="JLK25" s="247"/>
      <c r="JLL25" s="247"/>
      <c r="JLM25" s="247" t="s">
        <v>10</v>
      </c>
      <c r="JLN25" s="247"/>
      <c r="JLO25" s="247"/>
      <c r="JLP25" s="247"/>
      <c r="JLQ25" s="247"/>
      <c r="JLR25" s="247"/>
      <c r="JLS25" s="247"/>
      <c r="JLT25" s="247"/>
      <c r="JLU25" s="247" t="s">
        <v>10</v>
      </c>
      <c r="JLV25" s="247"/>
      <c r="JLW25" s="247"/>
      <c r="JLX25" s="247"/>
      <c r="JLY25" s="247"/>
      <c r="JLZ25" s="247"/>
      <c r="JMA25" s="247"/>
      <c r="JMB25" s="247"/>
      <c r="JMC25" s="247" t="s">
        <v>10</v>
      </c>
      <c r="JMD25" s="247"/>
      <c r="JME25" s="247"/>
      <c r="JMF25" s="247"/>
      <c r="JMG25" s="247"/>
      <c r="JMH25" s="247"/>
      <c r="JMI25" s="247"/>
      <c r="JMJ25" s="247"/>
      <c r="JMK25" s="247" t="s">
        <v>10</v>
      </c>
      <c r="JML25" s="247"/>
      <c r="JMM25" s="247"/>
      <c r="JMN25" s="247"/>
      <c r="JMO25" s="247"/>
      <c r="JMP25" s="247"/>
      <c r="JMQ25" s="247"/>
      <c r="JMR25" s="247"/>
      <c r="JMS25" s="247" t="s">
        <v>10</v>
      </c>
      <c r="JMT25" s="247"/>
      <c r="JMU25" s="247"/>
      <c r="JMV25" s="247"/>
      <c r="JMW25" s="247"/>
      <c r="JMX25" s="247"/>
      <c r="JMY25" s="247"/>
      <c r="JMZ25" s="247"/>
      <c r="JNA25" s="247" t="s">
        <v>10</v>
      </c>
      <c r="JNB25" s="247"/>
      <c r="JNC25" s="247"/>
      <c r="JND25" s="247"/>
      <c r="JNE25" s="247"/>
      <c r="JNF25" s="247"/>
      <c r="JNG25" s="247"/>
      <c r="JNH25" s="247"/>
      <c r="JNI25" s="247" t="s">
        <v>10</v>
      </c>
      <c r="JNJ25" s="247"/>
      <c r="JNK25" s="247"/>
      <c r="JNL25" s="247"/>
      <c r="JNM25" s="247"/>
      <c r="JNN25" s="247"/>
      <c r="JNO25" s="247"/>
      <c r="JNP25" s="247"/>
      <c r="JNQ25" s="247" t="s">
        <v>10</v>
      </c>
      <c r="JNR25" s="247"/>
      <c r="JNS25" s="247"/>
      <c r="JNT25" s="247"/>
      <c r="JNU25" s="247"/>
      <c r="JNV25" s="247"/>
      <c r="JNW25" s="247"/>
      <c r="JNX25" s="247"/>
      <c r="JNY25" s="247" t="s">
        <v>10</v>
      </c>
      <c r="JNZ25" s="247"/>
      <c r="JOA25" s="247"/>
      <c r="JOB25" s="247"/>
      <c r="JOC25" s="247"/>
      <c r="JOD25" s="247"/>
      <c r="JOE25" s="247"/>
      <c r="JOF25" s="247"/>
      <c r="JOG25" s="247" t="s">
        <v>10</v>
      </c>
      <c r="JOH25" s="247"/>
      <c r="JOI25" s="247"/>
      <c r="JOJ25" s="247"/>
      <c r="JOK25" s="247"/>
      <c r="JOL25" s="247"/>
      <c r="JOM25" s="247"/>
      <c r="JON25" s="247"/>
      <c r="JOO25" s="247" t="s">
        <v>10</v>
      </c>
      <c r="JOP25" s="247"/>
      <c r="JOQ25" s="247"/>
      <c r="JOR25" s="247"/>
      <c r="JOS25" s="247"/>
      <c r="JOT25" s="247"/>
      <c r="JOU25" s="247"/>
      <c r="JOV25" s="247"/>
      <c r="JOW25" s="247" t="s">
        <v>10</v>
      </c>
      <c r="JOX25" s="247"/>
      <c r="JOY25" s="247"/>
      <c r="JOZ25" s="247"/>
      <c r="JPA25" s="247"/>
      <c r="JPB25" s="247"/>
      <c r="JPC25" s="247"/>
      <c r="JPD25" s="247"/>
      <c r="JPE25" s="247" t="s">
        <v>10</v>
      </c>
      <c r="JPF25" s="247"/>
      <c r="JPG25" s="247"/>
      <c r="JPH25" s="247"/>
      <c r="JPI25" s="247"/>
      <c r="JPJ25" s="247"/>
      <c r="JPK25" s="247"/>
      <c r="JPL25" s="247"/>
      <c r="JPM25" s="247" t="s">
        <v>10</v>
      </c>
      <c r="JPN25" s="247"/>
      <c r="JPO25" s="247"/>
      <c r="JPP25" s="247"/>
      <c r="JPQ25" s="247"/>
      <c r="JPR25" s="247"/>
      <c r="JPS25" s="247"/>
      <c r="JPT25" s="247"/>
      <c r="JPU25" s="247" t="s">
        <v>10</v>
      </c>
      <c r="JPV25" s="247"/>
      <c r="JPW25" s="247"/>
      <c r="JPX25" s="247"/>
      <c r="JPY25" s="247"/>
      <c r="JPZ25" s="247"/>
      <c r="JQA25" s="247"/>
      <c r="JQB25" s="247"/>
      <c r="JQC25" s="247" t="s">
        <v>10</v>
      </c>
      <c r="JQD25" s="247"/>
      <c r="JQE25" s="247"/>
      <c r="JQF25" s="247"/>
      <c r="JQG25" s="247"/>
      <c r="JQH25" s="247"/>
      <c r="JQI25" s="247"/>
      <c r="JQJ25" s="247"/>
      <c r="JQK25" s="247" t="s">
        <v>10</v>
      </c>
      <c r="JQL25" s="247"/>
      <c r="JQM25" s="247"/>
      <c r="JQN25" s="247"/>
      <c r="JQO25" s="247"/>
      <c r="JQP25" s="247"/>
      <c r="JQQ25" s="247"/>
      <c r="JQR25" s="247"/>
      <c r="JQS25" s="247" t="s">
        <v>10</v>
      </c>
      <c r="JQT25" s="247"/>
      <c r="JQU25" s="247"/>
      <c r="JQV25" s="247"/>
      <c r="JQW25" s="247"/>
      <c r="JQX25" s="247"/>
      <c r="JQY25" s="247"/>
      <c r="JQZ25" s="247"/>
      <c r="JRA25" s="247" t="s">
        <v>10</v>
      </c>
      <c r="JRB25" s="247"/>
      <c r="JRC25" s="247"/>
      <c r="JRD25" s="247"/>
      <c r="JRE25" s="247"/>
      <c r="JRF25" s="247"/>
      <c r="JRG25" s="247"/>
      <c r="JRH25" s="247"/>
      <c r="JRI25" s="247" t="s">
        <v>10</v>
      </c>
      <c r="JRJ25" s="247"/>
      <c r="JRK25" s="247"/>
      <c r="JRL25" s="247"/>
      <c r="JRM25" s="247"/>
      <c r="JRN25" s="247"/>
      <c r="JRO25" s="247"/>
      <c r="JRP25" s="247"/>
      <c r="JRQ25" s="247" t="s">
        <v>10</v>
      </c>
      <c r="JRR25" s="247"/>
      <c r="JRS25" s="247"/>
      <c r="JRT25" s="247"/>
      <c r="JRU25" s="247"/>
      <c r="JRV25" s="247"/>
      <c r="JRW25" s="247"/>
      <c r="JRX25" s="247"/>
      <c r="JRY25" s="247" t="s">
        <v>10</v>
      </c>
      <c r="JRZ25" s="247"/>
      <c r="JSA25" s="247"/>
      <c r="JSB25" s="247"/>
      <c r="JSC25" s="247"/>
      <c r="JSD25" s="247"/>
      <c r="JSE25" s="247"/>
      <c r="JSF25" s="247"/>
      <c r="JSG25" s="247" t="s">
        <v>10</v>
      </c>
      <c r="JSH25" s="247"/>
      <c r="JSI25" s="247"/>
      <c r="JSJ25" s="247"/>
      <c r="JSK25" s="247"/>
      <c r="JSL25" s="247"/>
      <c r="JSM25" s="247"/>
      <c r="JSN25" s="247"/>
      <c r="JSO25" s="247" t="s">
        <v>10</v>
      </c>
      <c r="JSP25" s="247"/>
      <c r="JSQ25" s="247"/>
      <c r="JSR25" s="247"/>
      <c r="JSS25" s="247"/>
      <c r="JST25" s="247"/>
      <c r="JSU25" s="247"/>
      <c r="JSV25" s="247"/>
      <c r="JSW25" s="247" t="s">
        <v>10</v>
      </c>
      <c r="JSX25" s="247"/>
      <c r="JSY25" s="247"/>
      <c r="JSZ25" s="247"/>
      <c r="JTA25" s="247"/>
      <c r="JTB25" s="247"/>
      <c r="JTC25" s="247"/>
      <c r="JTD25" s="247"/>
      <c r="JTE25" s="247" t="s">
        <v>10</v>
      </c>
      <c r="JTF25" s="247"/>
      <c r="JTG25" s="247"/>
      <c r="JTH25" s="247"/>
      <c r="JTI25" s="247"/>
      <c r="JTJ25" s="247"/>
      <c r="JTK25" s="247"/>
      <c r="JTL25" s="247"/>
      <c r="JTM25" s="247" t="s">
        <v>10</v>
      </c>
      <c r="JTN25" s="247"/>
      <c r="JTO25" s="247"/>
      <c r="JTP25" s="247"/>
      <c r="JTQ25" s="247"/>
      <c r="JTR25" s="247"/>
      <c r="JTS25" s="247"/>
      <c r="JTT25" s="247"/>
      <c r="JTU25" s="247" t="s">
        <v>10</v>
      </c>
      <c r="JTV25" s="247"/>
      <c r="JTW25" s="247"/>
      <c r="JTX25" s="247"/>
      <c r="JTY25" s="247"/>
      <c r="JTZ25" s="247"/>
      <c r="JUA25" s="247"/>
      <c r="JUB25" s="247"/>
      <c r="JUC25" s="247" t="s">
        <v>10</v>
      </c>
      <c r="JUD25" s="247"/>
      <c r="JUE25" s="247"/>
      <c r="JUF25" s="247"/>
      <c r="JUG25" s="247"/>
      <c r="JUH25" s="247"/>
      <c r="JUI25" s="247"/>
      <c r="JUJ25" s="247"/>
      <c r="JUK25" s="247" t="s">
        <v>10</v>
      </c>
      <c r="JUL25" s="247"/>
      <c r="JUM25" s="247"/>
      <c r="JUN25" s="247"/>
      <c r="JUO25" s="247"/>
      <c r="JUP25" s="247"/>
      <c r="JUQ25" s="247"/>
      <c r="JUR25" s="247"/>
      <c r="JUS25" s="247" t="s">
        <v>10</v>
      </c>
      <c r="JUT25" s="247"/>
      <c r="JUU25" s="247"/>
      <c r="JUV25" s="247"/>
      <c r="JUW25" s="247"/>
      <c r="JUX25" s="247"/>
      <c r="JUY25" s="247"/>
      <c r="JUZ25" s="247"/>
      <c r="JVA25" s="247" t="s">
        <v>10</v>
      </c>
      <c r="JVB25" s="247"/>
      <c r="JVC25" s="247"/>
      <c r="JVD25" s="247"/>
      <c r="JVE25" s="247"/>
      <c r="JVF25" s="247"/>
      <c r="JVG25" s="247"/>
      <c r="JVH25" s="247"/>
      <c r="JVI25" s="247" t="s">
        <v>10</v>
      </c>
      <c r="JVJ25" s="247"/>
      <c r="JVK25" s="247"/>
      <c r="JVL25" s="247"/>
      <c r="JVM25" s="247"/>
      <c r="JVN25" s="247"/>
      <c r="JVO25" s="247"/>
      <c r="JVP25" s="247"/>
      <c r="JVQ25" s="247" t="s">
        <v>10</v>
      </c>
      <c r="JVR25" s="247"/>
      <c r="JVS25" s="247"/>
      <c r="JVT25" s="247"/>
      <c r="JVU25" s="247"/>
      <c r="JVV25" s="247"/>
      <c r="JVW25" s="247"/>
      <c r="JVX25" s="247"/>
      <c r="JVY25" s="247" t="s">
        <v>10</v>
      </c>
      <c r="JVZ25" s="247"/>
      <c r="JWA25" s="247"/>
      <c r="JWB25" s="247"/>
      <c r="JWC25" s="247"/>
      <c r="JWD25" s="247"/>
      <c r="JWE25" s="247"/>
      <c r="JWF25" s="247"/>
      <c r="JWG25" s="247" t="s">
        <v>10</v>
      </c>
      <c r="JWH25" s="247"/>
      <c r="JWI25" s="247"/>
      <c r="JWJ25" s="247"/>
      <c r="JWK25" s="247"/>
      <c r="JWL25" s="247"/>
      <c r="JWM25" s="247"/>
      <c r="JWN25" s="247"/>
      <c r="JWO25" s="247" t="s">
        <v>10</v>
      </c>
      <c r="JWP25" s="247"/>
      <c r="JWQ25" s="247"/>
      <c r="JWR25" s="247"/>
      <c r="JWS25" s="247"/>
      <c r="JWT25" s="247"/>
      <c r="JWU25" s="247"/>
      <c r="JWV25" s="247"/>
      <c r="JWW25" s="247" t="s">
        <v>10</v>
      </c>
      <c r="JWX25" s="247"/>
      <c r="JWY25" s="247"/>
      <c r="JWZ25" s="247"/>
      <c r="JXA25" s="247"/>
      <c r="JXB25" s="247"/>
      <c r="JXC25" s="247"/>
      <c r="JXD25" s="247"/>
      <c r="JXE25" s="247" t="s">
        <v>10</v>
      </c>
      <c r="JXF25" s="247"/>
      <c r="JXG25" s="247"/>
      <c r="JXH25" s="247"/>
      <c r="JXI25" s="247"/>
      <c r="JXJ25" s="247"/>
      <c r="JXK25" s="247"/>
      <c r="JXL25" s="247"/>
      <c r="JXM25" s="247" t="s">
        <v>10</v>
      </c>
      <c r="JXN25" s="247"/>
      <c r="JXO25" s="247"/>
      <c r="JXP25" s="247"/>
      <c r="JXQ25" s="247"/>
      <c r="JXR25" s="247"/>
      <c r="JXS25" s="247"/>
      <c r="JXT25" s="247"/>
      <c r="JXU25" s="247" t="s">
        <v>10</v>
      </c>
      <c r="JXV25" s="247"/>
      <c r="JXW25" s="247"/>
      <c r="JXX25" s="247"/>
      <c r="JXY25" s="247"/>
      <c r="JXZ25" s="247"/>
      <c r="JYA25" s="247"/>
      <c r="JYB25" s="247"/>
      <c r="JYC25" s="247" t="s">
        <v>10</v>
      </c>
      <c r="JYD25" s="247"/>
      <c r="JYE25" s="247"/>
      <c r="JYF25" s="247"/>
      <c r="JYG25" s="247"/>
      <c r="JYH25" s="247"/>
      <c r="JYI25" s="247"/>
      <c r="JYJ25" s="247"/>
      <c r="JYK25" s="247" t="s">
        <v>10</v>
      </c>
      <c r="JYL25" s="247"/>
      <c r="JYM25" s="247"/>
      <c r="JYN25" s="247"/>
      <c r="JYO25" s="247"/>
      <c r="JYP25" s="247"/>
      <c r="JYQ25" s="247"/>
      <c r="JYR25" s="247"/>
      <c r="JYS25" s="247" t="s">
        <v>10</v>
      </c>
      <c r="JYT25" s="247"/>
      <c r="JYU25" s="247"/>
      <c r="JYV25" s="247"/>
      <c r="JYW25" s="247"/>
      <c r="JYX25" s="247"/>
      <c r="JYY25" s="247"/>
      <c r="JYZ25" s="247"/>
      <c r="JZA25" s="247" t="s">
        <v>10</v>
      </c>
      <c r="JZB25" s="247"/>
      <c r="JZC25" s="247"/>
      <c r="JZD25" s="247"/>
      <c r="JZE25" s="247"/>
      <c r="JZF25" s="247"/>
      <c r="JZG25" s="247"/>
      <c r="JZH25" s="247"/>
      <c r="JZI25" s="247" t="s">
        <v>10</v>
      </c>
      <c r="JZJ25" s="247"/>
      <c r="JZK25" s="247"/>
      <c r="JZL25" s="247"/>
      <c r="JZM25" s="247"/>
      <c r="JZN25" s="247"/>
      <c r="JZO25" s="247"/>
      <c r="JZP25" s="247"/>
      <c r="JZQ25" s="247" t="s">
        <v>10</v>
      </c>
      <c r="JZR25" s="247"/>
      <c r="JZS25" s="247"/>
      <c r="JZT25" s="247"/>
      <c r="JZU25" s="247"/>
      <c r="JZV25" s="247"/>
      <c r="JZW25" s="247"/>
      <c r="JZX25" s="247"/>
      <c r="JZY25" s="247" t="s">
        <v>10</v>
      </c>
      <c r="JZZ25" s="247"/>
      <c r="KAA25" s="247"/>
      <c r="KAB25" s="247"/>
      <c r="KAC25" s="247"/>
      <c r="KAD25" s="247"/>
      <c r="KAE25" s="247"/>
      <c r="KAF25" s="247"/>
      <c r="KAG25" s="247" t="s">
        <v>10</v>
      </c>
      <c r="KAH25" s="247"/>
      <c r="KAI25" s="247"/>
      <c r="KAJ25" s="247"/>
      <c r="KAK25" s="247"/>
      <c r="KAL25" s="247"/>
      <c r="KAM25" s="247"/>
      <c r="KAN25" s="247"/>
      <c r="KAO25" s="247" t="s">
        <v>10</v>
      </c>
      <c r="KAP25" s="247"/>
      <c r="KAQ25" s="247"/>
      <c r="KAR25" s="247"/>
      <c r="KAS25" s="247"/>
      <c r="KAT25" s="247"/>
      <c r="KAU25" s="247"/>
      <c r="KAV25" s="247"/>
      <c r="KAW25" s="247" t="s">
        <v>10</v>
      </c>
      <c r="KAX25" s="247"/>
      <c r="KAY25" s="247"/>
      <c r="KAZ25" s="247"/>
      <c r="KBA25" s="247"/>
      <c r="KBB25" s="247"/>
      <c r="KBC25" s="247"/>
      <c r="KBD25" s="247"/>
      <c r="KBE25" s="247" t="s">
        <v>10</v>
      </c>
      <c r="KBF25" s="247"/>
      <c r="KBG25" s="247"/>
      <c r="KBH25" s="247"/>
      <c r="KBI25" s="247"/>
      <c r="KBJ25" s="247"/>
      <c r="KBK25" s="247"/>
      <c r="KBL25" s="247"/>
      <c r="KBM25" s="247" t="s">
        <v>10</v>
      </c>
      <c r="KBN25" s="247"/>
      <c r="KBO25" s="247"/>
      <c r="KBP25" s="247"/>
      <c r="KBQ25" s="247"/>
      <c r="KBR25" s="247"/>
      <c r="KBS25" s="247"/>
      <c r="KBT25" s="247"/>
      <c r="KBU25" s="247" t="s">
        <v>10</v>
      </c>
      <c r="KBV25" s="247"/>
      <c r="KBW25" s="247"/>
      <c r="KBX25" s="247"/>
      <c r="KBY25" s="247"/>
      <c r="KBZ25" s="247"/>
      <c r="KCA25" s="247"/>
      <c r="KCB25" s="247"/>
      <c r="KCC25" s="247" t="s">
        <v>10</v>
      </c>
      <c r="KCD25" s="247"/>
      <c r="KCE25" s="247"/>
      <c r="KCF25" s="247"/>
      <c r="KCG25" s="247"/>
      <c r="KCH25" s="247"/>
      <c r="KCI25" s="247"/>
      <c r="KCJ25" s="247"/>
      <c r="KCK25" s="247" t="s">
        <v>10</v>
      </c>
      <c r="KCL25" s="247"/>
      <c r="KCM25" s="247"/>
      <c r="KCN25" s="247"/>
      <c r="KCO25" s="247"/>
      <c r="KCP25" s="247"/>
      <c r="KCQ25" s="247"/>
      <c r="KCR25" s="247"/>
      <c r="KCS25" s="247" t="s">
        <v>10</v>
      </c>
      <c r="KCT25" s="247"/>
      <c r="KCU25" s="247"/>
      <c r="KCV25" s="247"/>
      <c r="KCW25" s="247"/>
      <c r="KCX25" s="247"/>
      <c r="KCY25" s="247"/>
      <c r="KCZ25" s="247"/>
      <c r="KDA25" s="247" t="s">
        <v>10</v>
      </c>
      <c r="KDB25" s="247"/>
      <c r="KDC25" s="247"/>
      <c r="KDD25" s="247"/>
      <c r="KDE25" s="247"/>
      <c r="KDF25" s="247"/>
      <c r="KDG25" s="247"/>
      <c r="KDH25" s="247"/>
      <c r="KDI25" s="247" t="s">
        <v>10</v>
      </c>
      <c r="KDJ25" s="247"/>
      <c r="KDK25" s="247"/>
      <c r="KDL25" s="247"/>
      <c r="KDM25" s="247"/>
      <c r="KDN25" s="247"/>
      <c r="KDO25" s="247"/>
      <c r="KDP25" s="247"/>
      <c r="KDQ25" s="247" t="s">
        <v>10</v>
      </c>
      <c r="KDR25" s="247"/>
      <c r="KDS25" s="247"/>
      <c r="KDT25" s="247"/>
      <c r="KDU25" s="247"/>
      <c r="KDV25" s="247"/>
      <c r="KDW25" s="247"/>
      <c r="KDX25" s="247"/>
      <c r="KDY25" s="247" t="s">
        <v>10</v>
      </c>
      <c r="KDZ25" s="247"/>
      <c r="KEA25" s="247"/>
      <c r="KEB25" s="247"/>
      <c r="KEC25" s="247"/>
      <c r="KED25" s="247"/>
      <c r="KEE25" s="247"/>
      <c r="KEF25" s="247"/>
      <c r="KEG25" s="247" t="s">
        <v>10</v>
      </c>
      <c r="KEH25" s="247"/>
      <c r="KEI25" s="247"/>
      <c r="KEJ25" s="247"/>
      <c r="KEK25" s="247"/>
      <c r="KEL25" s="247"/>
      <c r="KEM25" s="247"/>
      <c r="KEN25" s="247"/>
      <c r="KEO25" s="247" t="s">
        <v>10</v>
      </c>
      <c r="KEP25" s="247"/>
      <c r="KEQ25" s="247"/>
      <c r="KER25" s="247"/>
      <c r="KES25" s="247"/>
      <c r="KET25" s="247"/>
      <c r="KEU25" s="247"/>
      <c r="KEV25" s="247"/>
      <c r="KEW25" s="247" t="s">
        <v>10</v>
      </c>
      <c r="KEX25" s="247"/>
      <c r="KEY25" s="247"/>
      <c r="KEZ25" s="247"/>
      <c r="KFA25" s="247"/>
      <c r="KFB25" s="247"/>
      <c r="KFC25" s="247"/>
      <c r="KFD25" s="247"/>
      <c r="KFE25" s="247" t="s">
        <v>10</v>
      </c>
      <c r="KFF25" s="247"/>
      <c r="KFG25" s="247"/>
      <c r="KFH25" s="247"/>
      <c r="KFI25" s="247"/>
      <c r="KFJ25" s="247"/>
      <c r="KFK25" s="247"/>
      <c r="KFL25" s="247"/>
      <c r="KFM25" s="247" t="s">
        <v>10</v>
      </c>
      <c r="KFN25" s="247"/>
      <c r="KFO25" s="247"/>
      <c r="KFP25" s="247"/>
      <c r="KFQ25" s="247"/>
      <c r="KFR25" s="247"/>
      <c r="KFS25" s="247"/>
      <c r="KFT25" s="247"/>
      <c r="KFU25" s="247" t="s">
        <v>10</v>
      </c>
      <c r="KFV25" s="247"/>
      <c r="KFW25" s="247"/>
      <c r="KFX25" s="247"/>
      <c r="KFY25" s="247"/>
      <c r="KFZ25" s="247"/>
      <c r="KGA25" s="247"/>
      <c r="KGB25" s="247"/>
      <c r="KGC25" s="247" t="s">
        <v>10</v>
      </c>
      <c r="KGD25" s="247"/>
      <c r="KGE25" s="247"/>
      <c r="KGF25" s="247"/>
      <c r="KGG25" s="247"/>
      <c r="KGH25" s="247"/>
      <c r="KGI25" s="247"/>
      <c r="KGJ25" s="247"/>
      <c r="KGK25" s="247" t="s">
        <v>10</v>
      </c>
      <c r="KGL25" s="247"/>
      <c r="KGM25" s="247"/>
      <c r="KGN25" s="247"/>
      <c r="KGO25" s="247"/>
      <c r="KGP25" s="247"/>
      <c r="KGQ25" s="247"/>
      <c r="KGR25" s="247"/>
      <c r="KGS25" s="247" t="s">
        <v>10</v>
      </c>
      <c r="KGT25" s="247"/>
      <c r="KGU25" s="247"/>
      <c r="KGV25" s="247"/>
      <c r="KGW25" s="247"/>
      <c r="KGX25" s="247"/>
      <c r="KGY25" s="247"/>
      <c r="KGZ25" s="247"/>
      <c r="KHA25" s="247" t="s">
        <v>10</v>
      </c>
      <c r="KHB25" s="247"/>
      <c r="KHC25" s="247"/>
      <c r="KHD25" s="247"/>
      <c r="KHE25" s="247"/>
      <c r="KHF25" s="247"/>
      <c r="KHG25" s="247"/>
      <c r="KHH25" s="247"/>
      <c r="KHI25" s="247" t="s">
        <v>10</v>
      </c>
      <c r="KHJ25" s="247"/>
      <c r="KHK25" s="247"/>
      <c r="KHL25" s="247"/>
      <c r="KHM25" s="247"/>
      <c r="KHN25" s="247"/>
      <c r="KHO25" s="247"/>
      <c r="KHP25" s="247"/>
      <c r="KHQ25" s="247" t="s">
        <v>10</v>
      </c>
      <c r="KHR25" s="247"/>
      <c r="KHS25" s="247"/>
      <c r="KHT25" s="247"/>
      <c r="KHU25" s="247"/>
      <c r="KHV25" s="247"/>
      <c r="KHW25" s="247"/>
      <c r="KHX25" s="247"/>
      <c r="KHY25" s="247" t="s">
        <v>10</v>
      </c>
      <c r="KHZ25" s="247"/>
      <c r="KIA25" s="247"/>
      <c r="KIB25" s="247"/>
      <c r="KIC25" s="247"/>
      <c r="KID25" s="247"/>
      <c r="KIE25" s="247"/>
      <c r="KIF25" s="247"/>
      <c r="KIG25" s="247" t="s">
        <v>10</v>
      </c>
      <c r="KIH25" s="247"/>
      <c r="KII25" s="247"/>
      <c r="KIJ25" s="247"/>
      <c r="KIK25" s="247"/>
      <c r="KIL25" s="247"/>
      <c r="KIM25" s="247"/>
      <c r="KIN25" s="247"/>
      <c r="KIO25" s="247" t="s">
        <v>10</v>
      </c>
      <c r="KIP25" s="247"/>
      <c r="KIQ25" s="247"/>
      <c r="KIR25" s="247"/>
      <c r="KIS25" s="247"/>
      <c r="KIT25" s="247"/>
      <c r="KIU25" s="247"/>
      <c r="KIV25" s="247"/>
      <c r="KIW25" s="247" t="s">
        <v>10</v>
      </c>
      <c r="KIX25" s="247"/>
      <c r="KIY25" s="247"/>
      <c r="KIZ25" s="247"/>
      <c r="KJA25" s="247"/>
      <c r="KJB25" s="247"/>
      <c r="KJC25" s="247"/>
      <c r="KJD25" s="247"/>
      <c r="KJE25" s="247" t="s">
        <v>10</v>
      </c>
      <c r="KJF25" s="247"/>
      <c r="KJG25" s="247"/>
      <c r="KJH25" s="247"/>
      <c r="KJI25" s="247"/>
      <c r="KJJ25" s="247"/>
      <c r="KJK25" s="247"/>
      <c r="KJL25" s="247"/>
      <c r="KJM25" s="247" t="s">
        <v>10</v>
      </c>
      <c r="KJN25" s="247"/>
      <c r="KJO25" s="247"/>
      <c r="KJP25" s="247"/>
      <c r="KJQ25" s="247"/>
      <c r="KJR25" s="247"/>
      <c r="KJS25" s="247"/>
      <c r="KJT25" s="247"/>
      <c r="KJU25" s="247" t="s">
        <v>10</v>
      </c>
      <c r="KJV25" s="247"/>
      <c r="KJW25" s="247"/>
      <c r="KJX25" s="247"/>
      <c r="KJY25" s="247"/>
      <c r="KJZ25" s="247"/>
      <c r="KKA25" s="247"/>
      <c r="KKB25" s="247"/>
      <c r="KKC25" s="247" t="s">
        <v>10</v>
      </c>
      <c r="KKD25" s="247"/>
      <c r="KKE25" s="247"/>
      <c r="KKF25" s="247"/>
      <c r="KKG25" s="247"/>
      <c r="KKH25" s="247"/>
      <c r="KKI25" s="247"/>
      <c r="KKJ25" s="247"/>
      <c r="KKK25" s="247" t="s">
        <v>10</v>
      </c>
      <c r="KKL25" s="247"/>
      <c r="KKM25" s="247"/>
      <c r="KKN25" s="247"/>
      <c r="KKO25" s="247"/>
      <c r="KKP25" s="247"/>
      <c r="KKQ25" s="247"/>
      <c r="KKR25" s="247"/>
      <c r="KKS25" s="247" t="s">
        <v>10</v>
      </c>
      <c r="KKT25" s="247"/>
      <c r="KKU25" s="247"/>
      <c r="KKV25" s="247"/>
      <c r="KKW25" s="247"/>
      <c r="KKX25" s="247"/>
      <c r="KKY25" s="247"/>
      <c r="KKZ25" s="247"/>
      <c r="KLA25" s="247" t="s">
        <v>10</v>
      </c>
      <c r="KLB25" s="247"/>
      <c r="KLC25" s="247"/>
      <c r="KLD25" s="247"/>
      <c r="KLE25" s="247"/>
      <c r="KLF25" s="247"/>
      <c r="KLG25" s="247"/>
      <c r="KLH25" s="247"/>
      <c r="KLI25" s="247" t="s">
        <v>10</v>
      </c>
      <c r="KLJ25" s="247"/>
      <c r="KLK25" s="247"/>
      <c r="KLL25" s="247"/>
      <c r="KLM25" s="247"/>
      <c r="KLN25" s="247"/>
      <c r="KLO25" s="247"/>
      <c r="KLP25" s="247"/>
      <c r="KLQ25" s="247" t="s">
        <v>10</v>
      </c>
      <c r="KLR25" s="247"/>
      <c r="KLS25" s="247"/>
      <c r="KLT25" s="247"/>
      <c r="KLU25" s="247"/>
      <c r="KLV25" s="247"/>
      <c r="KLW25" s="247"/>
      <c r="KLX25" s="247"/>
      <c r="KLY25" s="247" t="s">
        <v>10</v>
      </c>
      <c r="KLZ25" s="247"/>
      <c r="KMA25" s="247"/>
      <c r="KMB25" s="247"/>
      <c r="KMC25" s="247"/>
      <c r="KMD25" s="247"/>
      <c r="KME25" s="247"/>
      <c r="KMF25" s="247"/>
      <c r="KMG25" s="247" t="s">
        <v>10</v>
      </c>
      <c r="KMH25" s="247"/>
      <c r="KMI25" s="247"/>
      <c r="KMJ25" s="247"/>
      <c r="KMK25" s="247"/>
      <c r="KML25" s="247"/>
      <c r="KMM25" s="247"/>
      <c r="KMN25" s="247"/>
      <c r="KMO25" s="247" t="s">
        <v>10</v>
      </c>
      <c r="KMP25" s="247"/>
      <c r="KMQ25" s="247"/>
      <c r="KMR25" s="247"/>
      <c r="KMS25" s="247"/>
      <c r="KMT25" s="247"/>
      <c r="KMU25" s="247"/>
      <c r="KMV25" s="247"/>
      <c r="KMW25" s="247" t="s">
        <v>10</v>
      </c>
      <c r="KMX25" s="247"/>
      <c r="KMY25" s="247"/>
      <c r="KMZ25" s="247"/>
      <c r="KNA25" s="247"/>
      <c r="KNB25" s="247"/>
      <c r="KNC25" s="247"/>
      <c r="KND25" s="247"/>
      <c r="KNE25" s="247" t="s">
        <v>10</v>
      </c>
      <c r="KNF25" s="247"/>
      <c r="KNG25" s="247"/>
      <c r="KNH25" s="247"/>
      <c r="KNI25" s="247"/>
      <c r="KNJ25" s="247"/>
      <c r="KNK25" s="247"/>
      <c r="KNL25" s="247"/>
      <c r="KNM25" s="247" t="s">
        <v>10</v>
      </c>
      <c r="KNN25" s="247"/>
      <c r="KNO25" s="247"/>
      <c r="KNP25" s="247"/>
      <c r="KNQ25" s="247"/>
      <c r="KNR25" s="247"/>
      <c r="KNS25" s="247"/>
      <c r="KNT25" s="247"/>
      <c r="KNU25" s="247" t="s">
        <v>10</v>
      </c>
      <c r="KNV25" s="247"/>
      <c r="KNW25" s="247"/>
      <c r="KNX25" s="247"/>
      <c r="KNY25" s="247"/>
      <c r="KNZ25" s="247"/>
      <c r="KOA25" s="247"/>
      <c r="KOB25" s="247"/>
      <c r="KOC25" s="247" t="s">
        <v>10</v>
      </c>
      <c r="KOD25" s="247"/>
      <c r="KOE25" s="247"/>
      <c r="KOF25" s="247"/>
      <c r="KOG25" s="247"/>
      <c r="KOH25" s="247"/>
      <c r="KOI25" s="247"/>
      <c r="KOJ25" s="247"/>
      <c r="KOK25" s="247" t="s">
        <v>10</v>
      </c>
      <c r="KOL25" s="247"/>
      <c r="KOM25" s="247"/>
      <c r="KON25" s="247"/>
      <c r="KOO25" s="247"/>
      <c r="KOP25" s="247"/>
      <c r="KOQ25" s="247"/>
      <c r="KOR25" s="247"/>
      <c r="KOS25" s="247" t="s">
        <v>10</v>
      </c>
      <c r="KOT25" s="247"/>
      <c r="KOU25" s="247"/>
      <c r="KOV25" s="247"/>
      <c r="KOW25" s="247"/>
      <c r="KOX25" s="247"/>
      <c r="KOY25" s="247"/>
      <c r="KOZ25" s="247"/>
      <c r="KPA25" s="247" t="s">
        <v>10</v>
      </c>
      <c r="KPB25" s="247"/>
      <c r="KPC25" s="247"/>
      <c r="KPD25" s="247"/>
      <c r="KPE25" s="247"/>
      <c r="KPF25" s="247"/>
      <c r="KPG25" s="247"/>
      <c r="KPH25" s="247"/>
      <c r="KPI25" s="247" t="s">
        <v>10</v>
      </c>
      <c r="KPJ25" s="247"/>
      <c r="KPK25" s="247"/>
      <c r="KPL25" s="247"/>
      <c r="KPM25" s="247"/>
      <c r="KPN25" s="247"/>
      <c r="KPO25" s="247"/>
      <c r="KPP25" s="247"/>
      <c r="KPQ25" s="247" t="s">
        <v>10</v>
      </c>
      <c r="KPR25" s="247"/>
      <c r="KPS25" s="247"/>
      <c r="KPT25" s="247"/>
      <c r="KPU25" s="247"/>
      <c r="KPV25" s="247"/>
      <c r="KPW25" s="247"/>
      <c r="KPX25" s="247"/>
      <c r="KPY25" s="247" t="s">
        <v>10</v>
      </c>
      <c r="KPZ25" s="247"/>
      <c r="KQA25" s="247"/>
      <c r="KQB25" s="247"/>
      <c r="KQC25" s="247"/>
      <c r="KQD25" s="247"/>
      <c r="KQE25" s="247"/>
      <c r="KQF25" s="247"/>
      <c r="KQG25" s="247" t="s">
        <v>10</v>
      </c>
      <c r="KQH25" s="247"/>
      <c r="KQI25" s="247"/>
      <c r="KQJ25" s="247"/>
      <c r="KQK25" s="247"/>
      <c r="KQL25" s="247"/>
      <c r="KQM25" s="247"/>
      <c r="KQN25" s="247"/>
      <c r="KQO25" s="247" t="s">
        <v>10</v>
      </c>
      <c r="KQP25" s="247"/>
      <c r="KQQ25" s="247"/>
      <c r="KQR25" s="247"/>
      <c r="KQS25" s="247"/>
      <c r="KQT25" s="247"/>
      <c r="KQU25" s="247"/>
      <c r="KQV25" s="247"/>
      <c r="KQW25" s="247" t="s">
        <v>10</v>
      </c>
      <c r="KQX25" s="247"/>
      <c r="KQY25" s="247"/>
      <c r="KQZ25" s="247"/>
      <c r="KRA25" s="247"/>
      <c r="KRB25" s="247"/>
      <c r="KRC25" s="247"/>
      <c r="KRD25" s="247"/>
      <c r="KRE25" s="247" t="s">
        <v>10</v>
      </c>
      <c r="KRF25" s="247"/>
      <c r="KRG25" s="247"/>
      <c r="KRH25" s="247"/>
      <c r="KRI25" s="247"/>
      <c r="KRJ25" s="247"/>
      <c r="KRK25" s="247"/>
      <c r="KRL25" s="247"/>
      <c r="KRM25" s="247" t="s">
        <v>10</v>
      </c>
      <c r="KRN25" s="247"/>
      <c r="KRO25" s="247"/>
      <c r="KRP25" s="247"/>
      <c r="KRQ25" s="247"/>
      <c r="KRR25" s="247"/>
      <c r="KRS25" s="247"/>
      <c r="KRT25" s="247"/>
      <c r="KRU25" s="247" t="s">
        <v>10</v>
      </c>
      <c r="KRV25" s="247"/>
      <c r="KRW25" s="247"/>
      <c r="KRX25" s="247"/>
      <c r="KRY25" s="247"/>
      <c r="KRZ25" s="247"/>
      <c r="KSA25" s="247"/>
      <c r="KSB25" s="247"/>
      <c r="KSC25" s="247" t="s">
        <v>10</v>
      </c>
      <c r="KSD25" s="247"/>
      <c r="KSE25" s="247"/>
      <c r="KSF25" s="247"/>
      <c r="KSG25" s="247"/>
      <c r="KSH25" s="247"/>
      <c r="KSI25" s="247"/>
      <c r="KSJ25" s="247"/>
      <c r="KSK25" s="247" t="s">
        <v>10</v>
      </c>
      <c r="KSL25" s="247"/>
      <c r="KSM25" s="247"/>
      <c r="KSN25" s="247"/>
      <c r="KSO25" s="247"/>
      <c r="KSP25" s="247"/>
      <c r="KSQ25" s="247"/>
      <c r="KSR25" s="247"/>
      <c r="KSS25" s="247" t="s">
        <v>10</v>
      </c>
      <c r="KST25" s="247"/>
      <c r="KSU25" s="247"/>
      <c r="KSV25" s="247"/>
      <c r="KSW25" s="247"/>
      <c r="KSX25" s="247"/>
      <c r="KSY25" s="247"/>
      <c r="KSZ25" s="247"/>
      <c r="KTA25" s="247" t="s">
        <v>10</v>
      </c>
      <c r="KTB25" s="247"/>
      <c r="KTC25" s="247"/>
      <c r="KTD25" s="247"/>
      <c r="KTE25" s="247"/>
      <c r="KTF25" s="247"/>
      <c r="KTG25" s="247"/>
      <c r="KTH25" s="247"/>
      <c r="KTI25" s="247" t="s">
        <v>10</v>
      </c>
      <c r="KTJ25" s="247"/>
      <c r="KTK25" s="247"/>
      <c r="KTL25" s="247"/>
      <c r="KTM25" s="247"/>
      <c r="KTN25" s="247"/>
      <c r="KTO25" s="247"/>
      <c r="KTP25" s="247"/>
      <c r="KTQ25" s="247" t="s">
        <v>10</v>
      </c>
      <c r="KTR25" s="247"/>
      <c r="KTS25" s="247"/>
      <c r="KTT25" s="247"/>
      <c r="KTU25" s="247"/>
      <c r="KTV25" s="247"/>
      <c r="KTW25" s="247"/>
      <c r="KTX25" s="247"/>
      <c r="KTY25" s="247" t="s">
        <v>10</v>
      </c>
      <c r="KTZ25" s="247"/>
      <c r="KUA25" s="247"/>
      <c r="KUB25" s="247"/>
      <c r="KUC25" s="247"/>
      <c r="KUD25" s="247"/>
      <c r="KUE25" s="247"/>
      <c r="KUF25" s="247"/>
      <c r="KUG25" s="247" t="s">
        <v>10</v>
      </c>
      <c r="KUH25" s="247"/>
      <c r="KUI25" s="247"/>
      <c r="KUJ25" s="247"/>
      <c r="KUK25" s="247"/>
      <c r="KUL25" s="247"/>
      <c r="KUM25" s="247"/>
      <c r="KUN25" s="247"/>
      <c r="KUO25" s="247" t="s">
        <v>10</v>
      </c>
      <c r="KUP25" s="247"/>
      <c r="KUQ25" s="247"/>
      <c r="KUR25" s="247"/>
      <c r="KUS25" s="247"/>
      <c r="KUT25" s="247"/>
      <c r="KUU25" s="247"/>
      <c r="KUV25" s="247"/>
      <c r="KUW25" s="247" t="s">
        <v>10</v>
      </c>
      <c r="KUX25" s="247"/>
      <c r="KUY25" s="247"/>
      <c r="KUZ25" s="247"/>
      <c r="KVA25" s="247"/>
      <c r="KVB25" s="247"/>
      <c r="KVC25" s="247"/>
      <c r="KVD25" s="247"/>
      <c r="KVE25" s="247" t="s">
        <v>10</v>
      </c>
      <c r="KVF25" s="247"/>
      <c r="KVG25" s="247"/>
      <c r="KVH25" s="247"/>
      <c r="KVI25" s="247"/>
      <c r="KVJ25" s="247"/>
      <c r="KVK25" s="247"/>
      <c r="KVL25" s="247"/>
      <c r="KVM25" s="247" t="s">
        <v>10</v>
      </c>
      <c r="KVN25" s="247"/>
      <c r="KVO25" s="247"/>
      <c r="KVP25" s="247"/>
      <c r="KVQ25" s="247"/>
      <c r="KVR25" s="247"/>
      <c r="KVS25" s="247"/>
      <c r="KVT25" s="247"/>
      <c r="KVU25" s="247" t="s">
        <v>10</v>
      </c>
      <c r="KVV25" s="247"/>
      <c r="KVW25" s="247"/>
      <c r="KVX25" s="247"/>
      <c r="KVY25" s="247"/>
      <c r="KVZ25" s="247"/>
      <c r="KWA25" s="247"/>
      <c r="KWB25" s="247"/>
      <c r="KWC25" s="247" t="s">
        <v>10</v>
      </c>
      <c r="KWD25" s="247"/>
      <c r="KWE25" s="247"/>
      <c r="KWF25" s="247"/>
      <c r="KWG25" s="247"/>
      <c r="KWH25" s="247"/>
      <c r="KWI25" s="247"/>
      <c r="KWJ25" s="247"/>
      <c r="KWK25" s="247" t="s">
        <v>10</v>
      </c>
      <c r="KWL25" s="247"/>
      <c r="KWM25" s="247"/>
      <c r="KWN25" s="247"/>
      <c r="KWO25" s="247"/>
      <c r="KWP25" s="247"/>
      <c r="KWQ25" s="247"/>
      <c r="KWR25" s="247"/>
      <c r="KWS25" s="247" t="s">
        <v>10</v>
      </c>
      <c r="KWT25" s="247"/>
      <c r="KWU25" s="247"/>
      <c r="KWV25" s="247"/>
      <c r="KWW25" s="247"/>
      <c r="KWX25" s="247"/>
      <c r="KWY25" s="247"/>
      <c r="KWZ25" s="247"/>
      <c r="KXA25" s="247" t="s">
        <v>10</v>
      </c>
      <c r="KXB25" s="247"/>
      <c r="KXC25" s="247"/>
      <c r="KXD25" s="247"/>
      <c r="KXE25" s="247"/>
      <c r="KXF25" s="247"/>
      <c r="KXG25" s="247"/>
      <c r="KXH25" s="247"/>
      <c r="KXI25" s="247" t="s">
        <v>10</v>
      </c>
      <c r="KXJ25" s="247"/>
      <c r="KXK25" s="247"/>
      <c r="KXL25" s="247"/>
      <c r="KXM25" s="247"/>
      <c r="KXN25" s="247"/>
      <c r="KXO25" s="247"/>
      <c r="KXP25" s="247"/>
      <c r="KXQ25" s="247" t="s">
        <v>10</v>
      </c>
      <c r="KXR25" s="247"/>
      <c r="KXS25" s="247"/>
      <c r="KXT25" s="247"/>
      <c r="KXU25" s="247"/>
      <c r="KXV25" s="247"/>
      <c r="KXW25" s="247"/>
      <c r="KXX25" s="247"/>
      <c r="KXY25" s="247" t="s">
        <v>10</v>
      </c>
      <c r="KXZ25" s="247"/>
      <c r="KYA25" s="247"/>
      <c r="KYB25" s="247"/>
      <c r="KYC25" s="247"/>
      <c r="KYD25" s="247"/>
      <c r="KYE25" s="247"/>
      <c r="KYF25" s="247"/>
      <c r="KYG25" s="247" t="s">
        <v>10</v>
      </c>
      <c r="KYH25" s="247"/>
      <c r="KYI25" s="247"/>
      <c r="KYJ25" s="247"/>
      <c r="KYK25" s="247"/>
      <c r="KYL25" s="247"/>
      <c r="KYM25" s="247"/>
      <c r="KYN25" s="247"/>
      <c r="KYO25" s="247" t="s">
        <v>10</v>
      </c>
      <c r="KYP25" s="247"/>
      <c r="KYQ25" s="247"/>
      <c r="KYR25" s="247"/>
      <c r="KYS25" s="247"/>
      <c r="KYT25" s="247"/>
      <c r="KYU25" s="247"/>
      <c r="KYV25" s="247"/>
      <c r="KYW25" s="247" t="s">
        <v>10</v>
      </c>
      <c r="KYX25" s="247"/>
      <c r="KYY25" s="247"/>
      <c r="KYZ25" s="247"/>
      <c r="KZA25" s="247"/>
      <c r="KZB25" s="247"/>
      <c r="KZC25" s="247"/>
      <c r="KZD25" s="247"/>
      <c r="KZE25" s="247" t="s">
        <v>10</v>
      </c>
      <c r="KZF25" s="247"/>
      <c r="KZG25" s="247"/>
      <c r="KZH25" s="247"/>
      <c r="KZI25" s="247"/>
      <c r="KZJ25" s="247"/>
      <c r="KZK25" s="247"/>
      <c r="KZL25" s="247"/>
      <c r="KZM25" s="247" t="s">
        <v>10</v>
      </c>
      <c r="KZN25" s="247"/>
      <c r="KZO25" s="247"/>
      <c r="KZP25" s="247"/>
      <c r="KZQ25" s="247"/>
      <c r="KZR25" s="247"/>
      <c r="KZS25" s="247"/>
      <c r="KZT25" s="247"/>
      <c r="KZU25" s="247" t="s">
        <v>10</v>
      </c>
      <c r="KZV25" s="247"/>
      <c r="KZW25" s="247"/>
      <c r="KZX25" s="247"/>
      <c r="KZY25" s="247"/>
      <c r="KZZ25" s="247"/>
      <c r="LAA25" s="247"/>
      <c r="LAB25" s="247"/>
      <c r="LAC25" s="247" t="s">
        <v>10</v>
      </c>
      <c r="LAD25" s="247"/>
      <c r="LAE25" s="247"/>
      <c r="LAF25" s="247"/>
      <c r="LAG25" s="247"/>
      <c r="LAH25" s="247"/>
      <c r="LAI25" s="247"/>
      <c r="LAJ25" s="247"/>
      <c r="LAK25" s="247" t="s">
        <v>10</v>
      </c>
      <c r="LAL25" s="247"/>
      <c r="LAM25" s="247"/>
      <c r="LAN25" s="247"/>
      <c r="LAO25" s="247"/>
      <c r="LAP25" s="247"/>
      <c r="LAQ25" s="247"/>
      <c r="LAR25" s="247"/>
      <c r="LAS25" s="247" t="s">
        <v>10</v>
      </c>
      <c r="LAT25" s="247"/>
      <c r="LAU25" s="247"/>
      <c r="LAV25" s="247"/>
      <c r="LAW25" s="247"/>
      <c r="LAX25" s="247"/>
      <c r="LAY25" s="247"/>
      <c r="LAZ25" s="247"/>
      <c r="LBA25" s="247" t="s">
        <v>10</v>
      </c>
      <c r="LBB25" s="247"/>
      <c r="LBC25" s="247"/>
      <c r="LBD25" s="247"/>
      <c r="LBE25" s="247"/>
      <c r="LBF25" s="247"/>
      <c r="LBG25" s="247"/>
      <c r="LBH25" s="247"/>
      <c r="LBI25" s="247" t="s">
        <v>10</v>
      </c>
      <c r="LBJ25" s="247"/>
      <c r="LBK25" s="247"/>
      <c r="LBL25" s="247"/>
      <c r="LBM25" s="247"/>
      <c r="LBN25" s="247"/>
      <c r="LBO25" s="247"/>
      <c r="LBP25" s="247"/>
      <c r="LBQ25" s="247" t="s">
        <v>10</v>
      </c>
      <c r="LBR25" s="247"/>
      <c r="LBS25" s="247"/>
      <c r="LBT25" s="247"/>
      <c r="LBU25" s="247"/>
      <c r="LBV25" s="247"/>
      <c r="LBW25" s="247"/>
      <c r="LBX25" s="247"/>
      <c r="LBY25" s="247" t="s">
        <v>10</v>
      </c>
      <c r="LBZ25" s="247"/>
      <c r="LCA25" s="247"/>
      <c r="LCB25" s="247"/>
      <c r="LCC25" s="247"/>
      <c r="LCD25" s="247"/>
      <c r="LCE25" s="247"/>
      <c r="LCF25" s="247"/>
      <c r="LCG25" s="247" t="s">
        <v>10</v>
      </c>
      <c r="LCH25" s="247"/>
      <c r="LCI25" s="247"/>
      <c r="LCJ25" s="247"/>
      <c r="LCK25" s="247"/>
      <c r="LCL25" s="247"/>
      <c r="LCM25" s="247"/>
      <c r="LCN25" s="247"/>
      <c r="LCO25" s="247" t="s">
        <v>10</v>
      </c>
      <c r="LCP25" s="247"/>
      <c r="LCQ25" s="247"/>
      <c r="LCR25" s="247"/>
      <c r="LCS25" s="247"/>
      <c r="LCT25" s="247"/>
      <c r="LCU25" s="247"/>
      <c r="LCV25" s="247"/>
      <c r="LCW25" s="247" t="s">
        <v>10</v>
      </c>
      <c r="LCX25" s="247"/>
      <c r="LCY25" s="247"/>
      <c r="LCZ25" s="247"/>
      <c r="LDA25" s="247"/>
      <c r="LDB25" s="247"/>
      <c r="LDC25" s="247"/>
      <c r="LDD25" s="247"/>
      <c r="LDE25" s="247" t="s">
        <v>10</v>
      </c>
      <c r="LDF25" s="247"/>
      <c r="LDG25" s="247"/>
      <c r="LDH25" s="247"/>
      <c r="LDI25" s="247"/>
      <c r="LDJ25" s="247"/>
      <c r="LDK25" s="247"/>
      <c r="LDL25" s="247"/>
      <c r="LDM25" s="247" t="s">
        <v>10</v>
      </c>
      <c r="LDN25" s="247"/>
      <c r="LDO25" s="247"/>
      <c r="LDP25" s="247"/>
      <c r="LDQ25" s="247"/>
      <c r="LDR25" s="247"/>
      <c r="LDS25" s="247"/>
      <c r="LDT25" s="247"/>
      <c r="LDU25" s="247" t="s">
        <v>10</v>
      </c>
      <c r="LDV25" s="247"/>
      <c r="LDW25" s="247"/>
      <c r="LDX25" s="247"/>
      <c r="LDY25" s="247"/>
      <c r="LDZ25" s="247"/>
      <c r="LEA25" s="247"/>
      <c r="LEB25" s="247"/>
      <c r="LEC25" s="247" t="s">
        <v>10</v>
      </c>
      <c r="LED25" s="247"/>
      <c r="LEE25" s="247"/>
      <c r="LEF25" s="247"/>
      <c r="LEG25" s="247"/>
      <c r="LEH25" s="247"/>
      <c r="LEI25" s="247"/>
      <c r="LEJ25" s="247"/>
      <c r="LEK25" s="247" t="s">
        <v>10</v>
      </c>
      <c r="LEL25" s="247"/>
      <c r="LEM25" s="247"/>
      <c r="LEN25" s="247"/>
      <c r="LEO25" s="247"/>
      <c r="LEP25" s="247"/>
      <c r="LEQ25" s="247"/>
      <c r="LER25" s="247"/>
      <c r="LES25" s="247" t="s">
        <v>10</v>
      </c>
      <c r="LET25" s="247"/>
      <c r="LEU25" s="247"/>
      <c r="LEV25" s="247"/>
      <c r="LEW25" s="247"/>
      <c r="LEX25" s="247"/>
      <c r="LEY25" s="247"/>
      <c r="LEZ25" s="247"/>
      <c r="LFA25" s="247" t="s">
        <v>10</v>
      </c>
      <c r="LFB25" s="247"/>
      <c r="LFC25" s="247"/>
      <c r="LFD25" s="247"/>
      <c r="LFE25" s="247"/>
      <c r="LFF25" s="247"/>
      <c r="LFG25" s="247"/>
      <c r="LFH25" s="247"/>
      <c r="LFI25" s="247" t="s">
        <v>10</v>
      </c>
      <c r="LFJ25" s="247"/>
      <c r="LFK25" s="247"/>
      <c r="LFL25" s="247"/>
      <c r="LFM25" s="247"/>
      <c r="LFN25" s="247"/>
      <c r="LFO25" s="247"/>
      <c r="LFP25" s="247"/>
      <c r="LFQ25" s="247" t="s">
        <v>10</v>
      </c>
      <c r="LFR25" s="247"/>
      <c r="LFS25" s="247"/>
      <c r="LFT25" s="247"/>
      <c r="LFU25" s="247"/>
      <c r="LFV25" s="247"/>
      <c r="LFW25" s="247"/>
      <c r="LFX25" s="247"/>
      <c r="LFY25" s="247" t="s">
        <v>10</v>
      </c>
      <c r="LFZ25" s="247"/>
      <c r="LGA25" s="247"/>
      <c r="LGB25" s="247"/>
      <c r="LGC25" s="247"/>
      <c r="LGD25" s="247"/>
      <c r="LGE25" s="247"/>
      <c r="LGF25" s="247"/>
      <c r="LGG25" s="247" t="s">
        <v>10</v>
      </c>
      <c r="LGH25" s="247"/>
      <c r="LGI25" s="247"/>
      <c r="LGJ25" s="247"/>
      <c r="LGK25" s="247"/>
      <c r="LGL25" s="247"/>
      <c r="LGM25" s="247"/>
      <c r="LGN25" s="247"/>
      <c r="LGO25" s="247" t="s">
        <v>10</v>
      </c>
      <c r="LGP25" s="247"/>
      <c r="LGQ25" s="247"/>
      <c r="LGR25" s="247"/>
      <c r="LGS25" s="247"/>
      <c r="LGT25" s="247"/>
      <c r="LGU25" s="247"/>
      <c r="LGV25" s="247"/>
      <c r="LGW25" s="247" t="s">
        <v>10</v>
      </c>
      <c r="LGX25" s="247"/>
      <c r="LGY25" s="247"/>
      <c r="LGZ25" s="247"/>
      <c r="LHA25" s="247"/>
      <c r="LHB25" s="247"/>
      <c r="LHC25" s="247"/>
      <c r="LHD25" s="247"/>
      <c r="LHE25" s="247" t="s">
        <v>10</v>
      </c>
      <c r="LHF25" s="247"/>
      <c r="LHG25" s="247"/>
      <c r="LHH25" s="247"/>
      <c r="LHI25" s="247"/>
      <c r="LHJ25" s="247"/>
      <c r="LHK25" s="247"/>
      <c r="LHL25" s="247"/>
      <c r="LHM25" s="247" t="s">
        <v>10</v>
      </c>
      <c r="LHN25" s="247"/>
      <c r="LHO25" s="247"/>
      <c r="LHP25" s="247"/>
      <c r="LHQ25" s="247"/>
      <c r="LHR25" s="247"/>
      <c r="LHS25" s="247"/>
      <c r="LHT25" s="247"/>
      <c r="LHU25" s="247" t="s">
        <v>10</v>
      </c>
      <c r="LHV25" s="247"/>
      <c r="LHW25" s="247"/>
      <c r="LHX25" s="247"/>
      <c r="LHY25" s="247"/>
      <c r="LHZ25" s="247"/>
      <c r="LIA25" s="247"/>
      <c r="LIB25" s="247"/>
      <c r="LIC25" s="247" t="s">
        <v>10</v>
      </c>
      <c r="LID25" s="247"/>
      <c r="LIE25" s="247"/>
      <c r="LIF25" s="247"/>
      <c r="LIG25" s="247"/>
      <c r="LIH25" s="247"/>
      <c r="LII25" s="247"/>
      <c r="LIJ25" s="247"/>
      <c r="LIK25" s="247" t="s">
        <v>10</v>
      </c>
      <c r="LIL25" s="247"/>
      <c r="LIM25" s="247"/>
      <c r="LIN25" s="247"/>
      <c r="LIO25" s="247"/>
      <c r="LIP25" s="247"/>
      <c r="LIQ25" s="247"/>
      <c r="LIR25" s="247"/>
      <c r="LIS25" s="247" t="s">
        <v>10</v>
      </c>
      <c r="LIT25" s="247"/>
      <c r="LIU25" s="247"/>
      <c r="LIV25" s="247"/>
      <c r="LIW25" s="247"/>
      <c r="LIX25" s="247"/>
      <c r="LIY25" s="247"/>
      <c r="LIZ25" s="247"/>
      <c r="LJA25" s="247" t="s">
        <v>10</v>
      </c>
      <c r="LJB25" s="247"/>
      <c r="LJC25" s="247"/>
      <c r="LJD25" s="247"/>
      <c r="LJE25" s="247"/>
      <c r="LJF25" s="247"/>
      <c r="LJG25" s="247"/>
      <c r="LJH25" s="247"/>
      <c r="LJI25" s="247" t="s">
        <v>10</v>
      </c>
      <c r="LJJ25" s="247"/>
      <c r="LJK25" s="247"/>
      <c r="LJL25" s="247"/>
      <c r="LJM25" s="247"/>
      <c r="LJN25" s="247"/>
      <c r="LJO25" s="247"/>
      <c r="LJP25" s="247"/>
      <c r="LJQ25" s="247" t="s">
        <v>10</v>
      </c>
      <c r="LJR25" s="247"/>
      <c r="LJS25" s="247"/>
      <c r="LJT25" s="247"/>
      <c r="LJU25" s="247"/>
      <c r="LJV25" s="247"/>
      <c r="LJW25" s="247"/>
      <c r="LJX25" s="247"/>
      <c r="LJY25" s="247" t="s">
        <v>10</v>
      </c>
      <c r="LJZ25" s="247"/>
      <c r="LKA25" s="247"/>
      <c r="LKB25" s="247"/>
      <c r="LKC25" s="247"/>
      <c r="LKD25" s="247"/>
      <c r="LKE25" s="247"/>
      <c r="LKF25" s="247"/>
      <c r="LKG25" s="247" t="s">
        <v>10</v>
      </c>
      <c r="LKH25" s="247"/>
      <c r="LKI25" s="247"/>
      <c r="LKJ25" s="247"/>
      <c r="LKK25" s="247"/>
      <c r="LKL25" s="247"/>
      <c r="LKM25" s="247"/>
      <c r="LKN25" s="247"/>
      <c r="LKO25" s="247" t="s">
        <v>10</v>
      </c>
      <c r="LKP25" s="247"/>
      <c r="LKQ25" s="247"/>
      <c r="LKR25" s="247"/>
      <c r="LKS25" s="247"/>
      <c r="LKT25" s="247"/>
      <c r="LKU25" s="247"/>
      <c r="LKV25" s="247"/>
      <c r="LKW25" s="247" t="s">
        <v>10</v>
      </c>
      <c r="LKX25" s="247"/>
      <c r="LKY25" s="247"/>
      <c r="LKZ25" s="247"/>
      <c r="LLA25" s="247"/>
      <c r="LLB25" s="247"/>
      <c r="LLC25" s="247"/>
      <c r="LLD25" s="247"/>
      <c r="LLE25" s="247" t="s">
        <v>10</v>
      </c>
      <c r="LLF25" s="247"/>
      <c r="LLG25" s="247"/>
      <c r="LLH25" s="247"/>
      <c r="LLI25" s="247"/>
      <c r="LLJ25" s="247"/>
      <c r="LLK25" s="247"/>
      <c r="LLL25" s="247"/>
      <c r="LLM25" s="247" t="s">
        <v>10</v>
      </c>
      <c r="LLN25" s="247"/>
      <c r="LLO25" s="247"/>
      <c r="LLP25" s="247"/>
      <c r="LLQ25" s="247"/>
      <c r="LLR25" s="247"/>
      <c r="LLS25" s="247"/>
      <c r="LLT25" s="247"/>
      <c r="LLU25" s="247" t="s">
        <v>10</v>
      </c>
      <c r="LLV25" s="247"/>
      <c r="LLW25" s="247"/>
      <c r="LLX25" s="247"/>
      <c r="LLY25" s="247"/>
      <c r="LLZ25" s="247"/>
      <c r="LMA25" s="247"/>
      <c r="LMB25" s="247"/>
      <c r="LMC25" s="247" t="s">
        <v>10</v>
      </c>
      <c r="LMD25" s="247"/>
      <c r="LME25" s="247"/>
      <c r="LMF25" s="247"/>
      <c r="LMG25" s="247"/>
      <c r="LMH25" s="247"/>
      <c r="LMI25" s="247"/>
      <c r="LMJ25" s="247"/>
      <c r="LMK25" s="247" t="s">
        <v>10</v>
      </c>
      <c r="LML25" s="247"/>
      <c r="LMM25" s="247"/>
      <c r="LMN25" s="247"/>
      <c r="LMO25" s="247"/>
      <c r="LMP25" s="247"/>
      <c r="LMQ25" s="247"/>
      <c r="LMR25" s="247"/>
      <c r="LMS25" s="247" t="s">
        <v>10</v>
      </c>
      <c r="LMT25" s="247"/>
      <c r="LMU25" s="247"/>
      <c r="LMV25" s="247"/>
      <c r="LMW25" s="247"/>
      <c r="LMX25" s="247"/>
      <c r="LMY25" s="247"/>
      <c r="LMZ25" s="247"/>
      <c r="LNA25" s="247" t="s">
        <v>10</v>
      </c>
      <c r="LNB25" s="247"/>
      <c r="LNC25" s="247"/>
      <c r="LND25" s="247"/>
      <c r="LNE25" s="247"/>
      <c r="LNF25" s="247"/>
      <c r="LNG25" s="247"/>
      <c r="LNH25" s="247"/>
      <c r="LNI25" s="247" t="s">
        <v>10</v>
      </c>
      <c r="LNJ25" s="247"/>
      <c r="LNK25" s="247"/>
      <c r="LNL25" s="247"/>
      <c r="LNM25" s="247"/>
      <c r="LNN25" s="247"/>
      <c r="LNO25" s="247"/>
      <c r="LNP25" s="247"/>
      <c r="LNQ25" s="247" t="s">
        <v>10</v>
      </c>
      <c r="LNR25" s="247"/>
      <c r="LNS25" s="247"/>
      <c r="LNT25" s="247"/>
      <c r="LNU25" s="247"/>
      <c r="LNV25" s="247"/>
      <c r="LNW25" s="247"/>
      <c r="LNX25" s="247"/>
      <c r="LNY25" s="247" t="s">
        <v>10</v>
      </c>
      <c r="LNZ25" s="247"/>
      <c r="LOA25" s="247"/>
      <c r="LOB25" s="247"/>
      <c r="LOC25" s="247"/>
      <c r="LOD25" s="247"/>
      <c r="LOE25" s="247"/>
      <c r="LOF25" s="247"/>
      <c r="LOG25" s="247" t="s">
        <v>10</v>
      </c>
      <c r="LOH25" s="247"/>
      <c r="LOI25" s="247"/>
      <c r="LOJ25" s="247"/>
      <c r="LOK25" s="247"/>
      <c r="LOL25" s="247"/>
      <c r="LOM25" s="247"/>
      <c r="LON25" s="247"/>
      <c r="LOO25" s="247" t="s">
        <v>10</v>
      </c>
      <c r="LOP25" s="247"/>
      <c r="LOQ25" s="247"/>
      <c r="LOR25" s="247"/>
      <c r="LOS25" s="247"/>
      <c r="LOT25" s="247"/>
      <c r="LOU25" s="247"/>
      <c r="LOV25" s="247"/>
      <c r="LOW25" s="247" t="s">
        <v>10</v>
      </c>
      <c r="LOX25" s="247"/>
      <c r="LOY25" s="247"/>
      <c r="LOZ25" s="247"/>
      <c r="LPA25" s="247"/>
      <c r="LPB25" s="247"/>
      <c r="LPC25" s="247"/>
      <c r="LPD25" s="247"/>
      <c r="LPE25" s="247" t="s">
        <v>10</v>
      </c>
      <c r="LPF25" s="247"/>
      <c r="LPG25" s="247"/>
      <c r="LPH25" s="247"/>
      <c r="LPI25" s="247"/>
      <c r="LPJ25" s="247"/>
      <c r="LPK25" s="247"/>
      <c r="LPL25" s="247"/>
      <c r="LPM25" s="247" t="s">
        <v>10</v>
      </c>
      <c r="LPN25" s="247"/>
      <c r="LPO25" s="247"/>
      <c r="LPP25" s="247"/>
      <c r="LPQ25" s="247"/>
      <c r="LPR25" s="247"/>
      <c r="LPS25" s="247"/>
      <c r="LPT25" s="247"/>
      <c r="LPU25" s="247" t="s">
        <v>10</v>
      </c>
      <c r="LPV25" s="247"/>
      <c r="LPW25" s="247"/>
      <c r="LPX25" s="247"/>
      <c r="LPY25" s="247"/>
      <c r="LPZ25" s="247"/>
      <c r="LQA25" s="247"/>
      <c r="LQB25" s="247"/>
      <c r="LQC25" s="247" t="s">
        <v>10</v>
      </c>
      <c r="LQD25" s="247"/>
      <c r="LQE25" s="247"/>
      <c r="LQF25" s="247"/>
      <c r="LQG25" s="247"/>
      <c r="LQH25" s="247"/>
      <c r="LQI25" s="247"/>
      <c r="LQJ25" s="247"/>
      <c r="LQK25" s="247" t="s">
        <v>10</v>
      </c>
      <c r="LQL25" s="247"/>
      <c r="LQM25" s="247"/>
      <c r="LQN25" s="247"/>
      <c r="LQO25" s="247"/>
      <c r="LQP25" s="247"/>
      <c r="LQQ25" s="247"/>
      <c r="LQR25" s="247"/>
      <c r="LQS25" s="247" t="s">
        <v>10</v>
      </c>
      <c r="LQT25" s="247"/>
      <c r="LQU25" s="247"/>
      <c r="LQV25" s="247"/>
      <c r="LQW25" s="247"/>
      <c r="LQX25" s="247"/>
      <c r="LQY25" s="247"/>
      <c r="LQZ25" s="247"/>
      <c r="LRA25" s="247" t="s">
        <v>10</v>
      </c>
      <c r="LRB25" s="247"/>
      <c r="LRC25" s="247"/>
      <c r="LRD25" s="247"/>
      <c r="LRE25" s="247"/>
      <c r="LRF25" s="247"/>
      <c r="LRG25" s="247"/>
      <c r="LRH25" s="247"/>
      <c r="LRI25" s="247" t="s">
        <v>10</v>
      </c>
      <c r="LRJ25" s="247"/>
      <c r="LRK25" s="247"/>
      <c r="LRL25" s="247"/>
      <c r="LRM25" s="247"/>
      <c r="LRN25" s="247"/>
      <c r="LRO25" s="247"/>
      <c r="LRP25" s="247"/>
      <c r="LRQ25" s="247" t="s">
        <v>10</v>
      </c>
      <c r="LRR25" s="247"/>
      <c r="LRS25" s="247"/>
      <c r="LRT25" s="247"/>
      <c r="LRU25" s="247"/>
      <c r="LRV25" s="247"/>
      <c r="LRW25" s="247"/>
      <c r="LRX25" s="247"/>
      <c r="LRY25" s="247" t="s">
        <v>10</v>
      </c>
      <c r="LRZ25" s="247"/>
      <c r="LSA25" s="247"/>
      <c r="LSB25" s="247"/>
      <c r="LSC25" s="247"/>
      <c r="LSD25" s="247"/>
      <c r="LSE25" s="247"/>
      <c r="LSF25" s="247"/>
      <c r="LSG25" s="247" t="s">
        <v>10</v>
      </c>
      <c r="LSH25" s="247"/>
      <c r="LSI25" s="247"/>
      <c r="LSJ25" s="247"/>
      <c r="LSK25" s="247"/>
      <c r="LSL25" s="247"/>
      <c r="LSM25" s="247"/>
      <c r="LSN25" s="247"/>
      <c r="LSO25" s="247" t="s">
        <v>10</v>
      </c>
      <c r="LSP25" s="247"/>
      <c r="LSQ25" s="247"/>
      <c r="LSR25" s="247"/>
      <c r="LSS25" s="247"/>
      <c r="LST25" s="247"/>
      <c r="LSU25" s="247"/>
      <c r="LSV25" s="247"/>
      <c r="LSW25" s="247" t="s">
        <v>10</v>
      </c>
      <c r="LSX25" s="247"/>
      <c r="LSY25" s="247"/>
      <c r="LSZ25" s="247"/>
      <c r="LTA25" s="247"/>
      <c r="LTB25" s="247"/>
      <c r="LTC25" s="247"/>
      <c r="LTD25" s="247"/>
      <c r="LTE25" s="247" t="s">
        <v>10</v>
      </c>
      <c r="LTF25" s="247"/>
      <c r="LTG25" s="247"/>
      <c r="LTH25" s="247"/>
      <c r="LTI25" s="247"/>
      <c r="LTJ25" s="247"/>
      <c r="LTK25" s="247"/>
      <c r="LTL25" s="247"/>
      <c r="LTM25" s="247" t="s">
        <v>10</v>
      </c>
      <c r="LTN25" s="247"/>
      <c r="LTO25" s="247"/>
      <c r="LTP25" s="247"/>
      <c r="LTQ25" s="247"/>
      <c r="LTR25" s="247"/>
      <c r="LTS25" s="247"/>
      <c r="LTT25" s="247"/>
      <c r="LTU25" s="247" t="s">
        <v>10</v>
      </c>
      <c r="LTV25" s="247"/>
      <c r="LTW25" s="247"/>
      <c r="LTX25" s="247"/>
      <c r="LTY25" s="247"/>
      <c r="LTZ25" s="247"/>
      <c r="LUA25" s="247"/>
      <c r="LUB25" s="247"/>
      <c r="LUC25" s="247" t="s">
        <v>10</v>
      </c>
      <c r="LUD25" s="247"/>
      <c r="LUE25" s="247"/>
      <c r="LUF25" s="247"/>
      <c r="LUG25" s="247"/>
      <c r="LUH25" s="247"/>
      <c r="LUI25" s="247"/>
      <c r="LUJ25" s="247"/>
      <c r="LUK25" s="247" t="s">
        <v>10</v>
      </c>
      <c r="LUL25" s="247"/>
      <c r="LUM25" s="247"/>
      <c r="LUN25" s="247"/>
      <c r="LUO25" s="247"/>
      <c r="LUP25" s="247"/>
      <c r="LUQ25" s="247"/>
      <c r="LUR25" s="247"/>
      <c r="LUS25" s="247" t="s">
        <v>10</v>
      </c>
      <c r="LUT25" s="247"/>
      <c r="LUU25" s="247"/>
      <c r="LUV25" s="247"/>
      <c r="LUW25" s="247"/>
      <c r="LUX25" s="247"/>
      <c r="LUY25" s="247"/>
      <c r="LUZ25" s="247"/>
      <c r="LVA25" s="247" t="s">
        <v>10</v>
      </c>
      <c r="LVB25" s="247"/>
      <c r="LVC25" s="247"/>
      <c r="LVD25" s="247"/>
      <c r="LVE25" s="247"/>
      <c r="LVF25" s="247"/>
      <c r="LVG25" s="247"/>
      <c r="LVH25" s="247"/>
      <c r="LVI25" s="247" t="s">
        <v>10</v>
      </c>
      <c r="LVJ25" s="247"/>
      <c r="LVK25" s="247"/>
      <c r="LVL25" s="247"/>
      <c r="LVM25" s="247"/>
      <c r="LVN25" s="247"/>
      <c r="LVO25" s="247"/>
      <c r="LVP25" s="247"/>
      <c r="LVQ25" s="247" t="s">
        <v>10</v>
      </c>
      <c r="LVR25" s="247"/>
      <c r="LVS25" s="247"/>
      <c r="LVT25" s="247"/>
      <c r="LVU25" s="247"/>
      <c r="LVV25" s="247"/>
      <c r="LVW25" s="247"/>
      <c r="LVX25" s="247"/>
      <c r="LVY25" s="247" t="s">
        <v>10</v>
      </c>
      <c r="LVZ25" s="247"/>
      <c r="LWA25" s="247"/>
      <c r="LWB25" s="247"/>
      <c r="LWC25" s="247"/>
      <c r="LWD25" s="247"/>
      <c r="LWE25" s="247"/>
      <c r="LWF25" s="247"/>
      <c r="LWG25" s="247" t="s">
        <v>10</v>
      </c>
      <c r="LWH25" s="247"/>
      <c r="LWI25" s="247"/>
      <c r="LWJ25" s="247"/>
      <c r="LWK25" s="247"/>
      <c r="LWL25" s="247"/>
      <c r="LWM25" s="247"/>
      <c r="LWN25" s="247"/>
      <c r="LWO25" s="247" t="s">
        <v>10</v>
      </c>
      <c r="LWP25" s="247"/>
      <c r="LWQ25" s="247"/>
      <c r="LWR25" s="247"/>
      <c r="LWS25" s="247"/>
      <c r="LWT25" s="247"/>
      <c r="LWU25" s="247"/>
      <c r="LWV25" s="247"/>
      <c r="LWW25" s="247" t="s">
        <v>10</v>
      </c>
      <c r="LWX25" s="247"/>
      <c r="LWY25" s="247"/>
      <c r="LWZ25" s="247"/>
      <c r="LXA25" s="247"/>
      <c r="LXB25" s="247"/>
      <c r="LXC25" s="247"/>
      <c r="LXD25" s="247"/>
      <c r="LXE25" s="247" t="s">
        <v>10</v>
      </c>
      <c r="LXF25" s="247"/>
      <c r="LXG25" s="247"/>
      <c r="LXH25" s="247"/>
      <c r="LXI25" s="247"/>
      <c r="LXJ25" s="247"/>
      <c r="LXK25" s="247"/>
      <c r="LXL25" s="247"/>
      <c r="LXM25" s="247" t="s">
        <v>10</v>
      </c>
      <c r="LXN25" s="247"/>
      <c r="LXO25" s="247"/>
      <c r="LXP25" s="247"/>
      <c r="LXQ25" s="247"/>
      <c r="LXR25" s="247"/>
      <c r="LXS25" s="247"/>
      <c r="LXT25" s="247"/>
      <c r="LXU25" s="247" t="s">
        <v>10</v>
      </c>
      <c r="LXV25" s="247"/>
      <c r="LXW25" s="247"/>
      <c r="LXX25" s="247"/>
      <c r="LXY25" s="247"/>
      <c r="LXZ25" s="247"/>
      <c r="LYA25" s="247"/>
      <c r="LYB25" s="247"/>
      <c r="LYC25" s="247" t="s">
        <v>10</v>
      </c>
      <c r="LYD25" s="247"/>
      <c r="LYE25" s="247"/>
      <c r="LYF25" s="247"/>
      <c r="LYG25" s="247"/>
      <c r="LYH25" s="247"/>
      <c r="LYI25" s="247"/>
      <c r="LYJ25" s="247"/>
      <c r="LYK25" s="247" t="s">
        <v>10</v>
      </c>
      <c r="LYL25" s="247"/>
      <c r="LYM25" s="247"/>
      <c r="LYN25" s="247"/>
      <c r="LYO25" s="247"/>
      <c r="LYP25" s="247"/>
      <c r="LYQ25" s="247"/>
      <c r="LYR25" s="247"/>
      <c r="LYS25" s="247" t="s">
        <v>10</v>
      </c>
      <c r="LYT25" s="247"/>
      <c r="LYU25" s="247"/>
      <c r="LYV25" s="247"/>
      <c r="LYW25" s="247"/>
      <c r="LYX25" s="247"/>
      <c r="LYY25" s="247"/>
      <c r="LYZ25" s="247"/>
      <c r="LZA25" s="247" t="s">
        <v>10</v>
      </c>
      <c r="LZB25" s="247"/>
      <c r="LZC25" s="247"/>
      <c r="LZD25" s="247"/>
      <c r="LZE25" s="247"/>
      <c r="LZF25" s="247"/>
      <c r="LZG25" s="247"/>
      <c r="LZH25" s="247"/>
      <c r="LZI25" s="247" t="s">
        <v>10</v>
      </c>
      <c r="LZJ25" s="247"/>
      <c r="LZK25" s="247"/>
      <c r="LZL25" s="247"/>
      <c r="LZM25" s="247"/>
      <c r="LZN25" s="247"/>
      <c r="LZO25" s="247"/>
      <c r="LZP25" s="247"/>
      <c r="LZQ25" s="247" t="s">
        <v>10</v>
      </c>
      <c r="LZR25" s="247"/>
      <c r="LZS25" s="247"/>
      <c r="LZT25" s="247"/>
      <c r="LZU25" s="247"/>
      <c r="LZV25" s="247"/>
      <c r="LZW25" s="247"/>
      <c r="LZX25" s="247"/>
      <c r="LZY25" s="247" t="s">
        <v>10</v>
      </c>
      <c r="LZZ25" s="247"/>
      <c r="MAA25" s="247"/>
      <c r="MAB25" s="247"/>
      <c r="MAC25" s="247"/>
      <c r="MAD25" s="247"/>
      <c r="MAE25" s="247"/>
      <c r="MAF25" s="247"/>
      <c r="MAG25" s="247" t="s">
        <v>10</v>
      </c>
      <c r="MAH25" s="247"/>
      <c r="MAI25" s="247"/>
      <c r="MAJ25" s="247"/>
      <c r="MAK25" s="247"/>
      <c r="MAL25" s="247"/>
      <c r="MAM25" s="247"/>
      <c r="MAN25" s="247"/>
      <c r="MAO25" s="247" t="s">
        <v>10</v>
      </c>
      <c r="MAP25" s="247"/>
      <c r="MAQ25" s="247"/>
      <c r="MAR25" s="247"/>
      <c r="MAS25" s="247"/>
      <c r="MAT25" s="247"/>
      <c r="MAU25" s="247"/>
      <c r="MAV25" s="247"/>
      <c r="MAW25" s="247" t="s">
        <v>10</v>
      </c>
      <c r="MAX25" s="247"/>
      <c r="MAY25" s="247"/>
      <c r="MAZ25" s="247"/>
      <c r="MBA25" s="247"/>
      <c r="MBB25" s="247"/>
      <c r="MBC25" s="247"/>
      <c r="MBD25" s="247"/>
      <c r="MBE25" s="247" t="s">
        <v>10</v>
      </c>
      <c r="MBF25" s="247"/>
      <c r="MBG25" s="247"/>
      <c r="MBH25" s="247"/>
      <c r="MBI25" s="247"/>
      <c r="MBJ25" s="247"/>
      <c r="MBK25" s="247"/>
      <c r="MBL25" s="247"/>
      <c r="MBM25" s="247" t="s">
        <v>10</v>
      </c>
      <c r="MBN25" s="247"/>
      <c r="MBO25" s="247"/>
      <c r="MBP25" s="247"/>
      <c r="MBQ25" s="247"/>
      <c r="MBR25" s="247"/>
      <c r="MBS25" s="247"/>
      <c r="MBT25" s="247"/>
      <c r="MBU25" s="247" t="s">
        <v>10</v>
      </c>
      <c r="MBV25" s="247"/>
      <c r="MBW25" s="247"/>
      <c r="MBX25" s="247"/>
      <c r="MBY25" s="247"/>
      <c r="MBZ25" s="247"/>
      <c r="MCA25" s="247"/>
      <c r="MCB25" s="247"/>
      <c r="MCC25" s="247" t="s">
        <v>10</v>
      </c>
      <c r="MCD25" s="247"/>
      <c r="MCE25" s="247"/>
      <c r="MCF25" s="247"/>
      <c r="MCG25" s="247"/>
      <c r="MCH25" s="247"/>
      <c r="MCI25" s="247"/>
      <c r="MCJ25" s="247"/>
      <c r="MCK25" s="247" t="s">
        <v>10</v>
      </c>
      <c r="MCL25" s="247"/>
      <c r="MCM25" s="247"/>
      <c r="MCN25" s="247"/>
      <c r="MCO25" s="247"/>
      <c r="MCP25" s="247"/>
      <c r="MCQ25" s="247"/>
      <c r="MCR25" s="247"/>
      <c r="MCS25" s="247" t="s">
        <v>10</v>
      </c>
      <c r="MCT25" s="247"/>
      <c r="MCU25" s="247"/>
      <c r="MCV25" s="247"/>
      <c r="MCW25" s="247"/>
      <c r="MCX25" s="247"/>
      <c r="MCY25" s="247"/>
      <c r="MCZ25" s="247"/>
      <c r="MDA25" s="247" t="s">
        <v>10</v>
      </c>
      <c r="MDB25" s="247"/>
      <c r="MDC25" s="247"/>
      <c r="MDD25" s="247"/>
      <c r="MDE25" s="247"/>
      <c r="MDF25" s="247"/>
      <c r="MDG25" s="247"/>
      <c r="MDH25" s="247"/>
      <c r="MDI25" s="247" t="s">
        <v>10</v>
      </c>
      <c r="MDJ25" s="247"/>
      <c r="MDK25" s="247"/>
      <c r="MDL25" s="247"/>
      <c r="MDM25" s="247"/>
      <c r="MDN25" s="247"/>
      <c r="MDO25" s="247"/>
      <c r="MDP25" s="247"/>
      <c r="MDQ25" s="247" t="s">
        <v>10</v>
      </c>
      <c r="MDR25" s="247"/>
      <c r="MDS25" s="247"/>
      <c r="MDT25" s="247"/>
      <c r="MDU25" s="247"/>
      <c r="MDV25" s="247"/>
      <c r="MDW25" s="247"/>
      <c r="MDX25" s="247"/>
      <c r="MDY25" s="247" t="s">
        <v>10</v>
      </c>
      <c r="MDZ25" s="247"/>
      <c r="MEA25" s="247"/>
      <c r="MEB25" s="247"/>
      <c r="MEC25" s="247"/>
      <c r="MED25" s="247"/>
      <c r="MEE25" s="247"/>
      <c r="MEF25" s="247"/>
      <c r="MEG25" s="247" t="s">
        <v>10</v>
      </c>
      <c r="MEH25" s="247"/>
      <c r="MEI25" s="247"/>
      <c r="MEJ25" s="247"/>
      <c r="MEK25" s="247"/>
      <c r="MEL25" s="247"/>
      <c r="MEM25" s="247"/>
      <c r="MEN25" s="247"/>
      <c r="MEO25" s="247" t="s">
        <v>10</v>
      </c>
      <c r="MEP25" s="247"/>
      <c r="MEQ25" s="247"/>
      <c r="MER25" s="247"/>
      <c r="MES25" s="247"/>
      <c r="MET25" s="247"/>
      <c r="MEU25" s="247"/>
      <c r="MEV25" s="247"/>
      <c r="MEW25" s="247" t="s">
        <v>10</v>
      </c>
      <c r="MEX25" s="247"/>
      <c r="MEY25" s="247"/>
      <c r="MEZ25" s="247"/>
      <c r="MFA25" s="247"/>
      <c r="MFB25" s="247"/>
      <c r="MFC25" s="247"/>
      <c r="MFD25" s="247"/>
      <c r="MFE25" s="247" t="s">
        <v>10</v>
      </c>
      <c r="MFF25" s="247"/>
      <c r="MFG25" s="247"/>
      <c r="MFH25" s="247"/>
      <c r="MFI25" s="247"/>
      <c r="MFJ25" s="247"/>
      <c r="MFK25" s="247"/>
      <c r="MFL25" s="247"/>
      <c r="MFM25" s="247" t="s">
        <v>10</v>
      </c>
      <c r="MFN25" s="247"/>
      <c r="MFO25" s="247"/>
      <c r="MFP25" s="247"/>
      <c r="MFQ25" s="247"/>
      <c r="MFR25" s="247"/>
      <c r="MFS25" s="247"/>
      <c r="MFT25" s="247"/>
      <c r="MFU25" s="247" t="s">
        <v>10</v>
      </c>
      <c r="MFV25" s="247"/>
      <c r="MFW25" s="247"/>
      <c r="MFX25" s="247"/>
      <c r="MFY25" s="247"/>
      <c r="MFZ25" s="247"/>
      <c r="MGA25" s="247"/>
      <c r="MGB25" s="247"/>
      <c r="MGC25" s="247" t="s">
        <v>10</v>
      </c>
      <c r="MGD25" s="247"/>
      <c r="MGE25" s="247"/>
      <c r="MGF25" s="247"/>
      <c r="MGG25" s="247"/>
      <c r="MGH25" s="247"/>
      <c r="MGI25" s="247"/>
      <c r="MGJ25" s="247"/>
      <c r="MGK25" s="247" t="s">
        <v>10</v>
      </c>
      <c r="MGL25" s="247"/>
      <c r="MGM25" s="247"/>
      <c r="MGN25" s="247"/>
      <c r="MGO25" s="247"/>
      <c r="MGP25" s="247"/>
      <c r="MGQ25" s="247"/>
      <c r="MGR25" s="247"/>
      <c r="MGS25" s="247" t="s">
        <v>10</v>
      </c>
      <c r="MGT25" s="247"/>
      <c r="MGU25" s="247"/>
      <c r="MGV25" s="247"/>
      <c r="MGW25" s="247"/>
      <c r="MGX25" s="247"/>
      <c r="MGY25" s="247"/>
      <c r="MGZ25" s="247"/>
      <c r="MHA25" s="247" t="s">
        <v>10</v>
      </c>
      <c r="MHB25" s="247"/>
      <c r="MHC25" s="247"/>
      <c r="MHD25" s="247"/>
      <c r="MHE25" s="247"/>
      <c r="MHF25" s="247"/>
      <c r="MHG25" s="247"/>
      <c r="MHH25" s="247"/>
      <c r="MHI25" s="247" t="s">
        <v>10</v>
      </c>
      <c r="MHJ25" s="247"/>
      <c r="MHK25" s="247"/>
      <c r="MHL25" s="247"/>
      <c r="MHM25" s="247"/>
      <c r="MHN25" s="247"/>
      <c r="MHO25" s="247"/>
      <c r="MHP25" s="247"/>
      <c r="MHQ25" s="247" t="s">
        <v>10</v>
      </c>
      <c r="MHR25" s="247"/>
      <c r="MHS25" s="247"/>
      <c r="MHT25" s="247"/>
      <c r="MHU25" s="247"/>
      <c r="MHV25" s="247"/>
      <c r="MHW25" s="247"/>
      <c r="MHX25" s="247"/>
      <c r="MHY25" s="247" t="s">
        <v>10</v>
      </c>
      <c r="MHZ25" s="247"/>
      <c r="MIA25" s="247"/>
      <c r="MIB25" s="247"/>
      <c r="MIC25" s="247"/>
      <c r="MID25" s="247"/>
      <c r="MIE25" s="247"/>
      <c r="MIF25" s="247"/>
      <c r="MIG25" s="247" t="s">
        <v>10</v>
      </c>
      <c r="MIH25" s="247"/>
      <c r="MII25" s="247"/>
      <c r="MIJ25" s="247"/>
      <c r="MIK25" s="247"/>
      <c r="MIL25" s="247"/>
      <c r="MIM25" s="247"/>
      <c r="MIN25" s="247"/>
      <c r="MIO25" s="247" t="s">
        <v>10</v>
      </c>
      <c r="MIP25" s="247"/>
      <c r="MIQ25" s="247"/>
      <c r="MIR25" s="247"/>
      <c r="MIS25" s="247"/>
      <c r="MIT25" s="247"/>
      <c r="MIU25" s="247"/>
      <c r="MIV25" s="247"/>
      <c r="MIW25" s="247" t="s">
        <v>10</v>
      </c>
      <c r="MIX25" s="247"/>
      <c r="MIY25" s="247"/>
      <c r="MIZ25" s="247"/>
      <c r="MJA25" s="247"/>
      <c r="MJB25" s="247"/>
      <c r="MJC25" s="247"/>
      <c r="MJD25" s="247"/>
      <c r="MJE25" s="247" t="s">
        <v>10</v>
      </c>
      <c r="MJF25" s="247"/>
      <c r="MJG25" s="247"/>
      <c r="MJH25" s="247"/>
      <c r="MJI25" s="247"/>
      <c r="MJJ25" s="247"/>
      <c r="MJK25" s="247"/>
      <c r="MJL25" s="247"/>
      <c r="MJM25" s="247" t="s">
        <v>10</v>
      </c>
      <c r="MJN25" s="247"/>
      <c r="MJO25" s="247"/>
      <c r="MJP25" s="247"/>
      <c r="MJQ25" s="247"/>
      <c r="MJR25" s="247"/>
      <c r="MJS25" s="247"/>
      <c r="MJT25" s="247"/>
      <c r="MJU25" s="247" t="s">
        <v>10</v>
      </c>
      <c r="MJV25" s="247"/>
      <c r="MJW25" s="247"/>
      <c r="MJX25" s="247"/>
      <c r="MJY25" s="247"/>
      <c r="MJZ25" s="247"/>
      <c r="MKA25" s="247"/>
      <c r="MKB25" s="247"/>
      <c r="MKC25" s="247" t="s">
        <v>10</v>
      </c>
      <c r="MKD25" s="247"/>
      <c r="MKE25" s="247"/>
      <c r="MKF25" s="247"/>
      <c r="MKG25" s="247"/>
      <c r="MKH25" s="247"/>
      <c r="MKI25" s="247"/>
      <c r="MKJ25" s="247"/>
      <c r="MKK25" s="247" t="s">
        <v>10</v>
      </c>
      <c r="MKL25" s="247"/>
      <c r="MKM25" s="247"/>
      <c r="MKN25" s="247"/>
      <c r="MKO25" s="247"/>
      <c r="MKP25" s="247"/>
      <c r="MKQ25" s="247"/>
      <c r="MKR25" s="247"/>
      <c r="MKS25" s="247" t="s">
        <v>10</v>
      </c>
      <c r="MKT25" s="247"/>
      <c r="MKU25" s="247"/>
      <c r="MKV25" s="247"/>
      <c r="MKW25" s="247"/>
      <c r="MKX25" s="247"/>
      <c r="MKY25" s="247"/>
      <c r="MKZ25" s="247"/>
      <c r="MLA25" s="247" t="s">
        <v>10</v>
      </c>
      <c r="MLB25" s="247"/>
      <c r="MLC25" s="247"/>
      <c r="MLD25" s="247"/>
      <c r="MLE25" s="247"/>
      <c r="MLF25" s="247"/>
      <c r="MLG25" s="247"/>
      <c r="MLH25" s="247"/>
      <c r="MLI25" s="247" t="s">
        <v>10</v>
      </c>
      <c r="MLJ25" s="247"/>
      <c r="MLK25" s="247"/>
      <c r="MLL25" s="247"/>
      <c r="MLM25" s="247"/>
      <c r="MLN25" s="247"/>
      <c r="MLO25" s="247"/>
      <c r="MLP25" s="247"/>
      <c r="MLQ25" s="247" t="s">
        <v>10</v>
      </c>
      <c r="MLR25" s="247"/>
      <c r="MLS25" s="247"/>
      <c r="MLT25" s="247"/>
      <c r="MLU25" s="247"/>
      <c r="MLV25" s="247"/>
      <c r="MLW25" s="247"/>
      <c r="MLX25" s="247"/>
      <c r="MLY25" s="247" t="s">
        <v>10</v>
      </c>
      <c r="MLZ25" s="247"/>
      <c r="MMA25" s="247"/>
      <c r="MMB25" s="247"/>
      <c r="MMC25" s="247"/>
      <c r="MMD25" s="247"/>
      <c r="MME25" s="247"/>
      <c r="MMF25" s="247"/>
      <c r="MMG25" s="247" t="s">
        <v>10</v>
      </c>
      <c r="MMH25" s="247"/>
      <c r="MMI25" s="247"/>
      <c r="MMJ25" s="247"/>
      <c r="MMK25" s="247"/>
      <c r="MML25" s="247"/>
      <c r="MMM25" s="247"/>
      <c r="MMN25" s="247"/>
      <c r="MMO25" s="247" t="s">
        <v>10</v>
      </c>
      <c r="MMP25" s="247"/>
      <c r="MMQ25" s="247"/>
      <c r="MMR25" s="247"/>
      <c r="MMS25" s="247"/>
      <c r="MMT25" s="247"/>
      <c r="MMU25" s="247"/>
      <c r="MMV25" s="247"/>
      <c r="MMW25" s="247" t="s">
        <v>10</v>
      </c>
      <c r="MMX25" s="247"/>
      <c r="MMY25" s="247"/>
      <c r="MMZ25" s="247"/>
      <c r="MNA25" s="247"/>
      <c r="MNB25" s="247"/>
      <c r="MNC25" s="247"/>
      <c r="MND25" s="247"/>
      <c r="MNE25" s="247" t="s">
        <v>10</v>
      </c>
      <c r="MNF25" s="247"/>
      <c r="MNG25" s="247"/>
      <c r="MNH25" s="247"/>
      <c r="MNI25" s="247"/>
      <c r="MNJ25" s="247"/>
      <c r="MNK25" s="247"/>
      <c r="MNL25" s="247"/>
      <c r="MNM25" s="247" t="s">
        <v>10</v>
      </c>
      <c r="MNN25" s="247"/>
      <c r="MNO25" s="247"/>
      <c r="MNP25" s="247"/>
      <c r="MNQ25" s="247"/>
      <c r="MNR25" s="247"/>
      <c r="MNS25" s="247"/>
      <c r="MNT25" s="247"/>
      <c r="MNU25" s="247" t="s">
        <v>10</v>
      </c>
      <c r="MNV25" s="247"/>
      <c r="MNW25" s="247"/>
      <c r="MNX25" s="247"/>
      <c r="MNY25" s="247"/>
      <c r="MNZ25" s="247"/>
      <c r="MOA25" s="247"/>
      <c r="MOB25" s="247"/>
      <c r="MOC25" s="247" t="s">
        <v>10</v>
      </c>
      <c r="MOD25" s="247"/>
      <c r="MOE25" s="247"/>
      <c r="MOF25" s="247"/>
      <c r="MOG25" s="247"/>
      <c r="MOH25" s="247"/>
      <c r="MOI25" s="247"/>
      <c r="MOJ25" s="247"/>
      <c r="MOK25" s="247" t="s">
        <v>10</v>
      </c>
      <c r="MOL25" s="247"/>
      <c r="MOM25" s="247"/>
      <c r="MON25" s="247"/>
      <c r="MOO25" s="247"/>
      <c r="MOP25" s="247"/>
      <c r="MOQ25" s="247"/>
      <c r="MOR25" s="247"/>
      <c r="MOS25" s="247" t="s">
        <v>10</v>
      </c>
      <c r="MOT25" s="247"/>
      <c r="MOU25" s="247"/>
      <c r="MOV25" s="247"/>
      <c r="MOW25" s="247"/>
      <c r="MOX25" s="247"/>
      <c r="MOY25" s="247"/>
      <c r="MOZ25" s="247"/>
      <c r="MPA25" s="247" t="s">
        <v>10</v>
      </c>
      <c r="MPB25" s="247"/>
      <c r="MPC25" s="247"/>
      <c r="MPD25" s="247"/>
      <c r="MPE25" s="247"/>
      <c r="MPF25" s="247"/>
      <c r="MPG25" s="247"/>
      <c r="MPH25" s="247"/>
      <c r="MPI25" s="247" t="s">
        <v>10</v>
      </c>
      <c r="MPJ25" s="247"/>
      <c r="MPK25" s="247"/>
      <c r="MPL25" s="247"/>
      <c r="MPM25" s="247"/>
      <c r="MPN25" s="247"/>
      <c r="MPO25" s="247"/>
      <c r="MPP25" s="247"/>
      <c r="MPQ25" s="247" t="s">
        <v>10</v>
      </c>
      <c r="MPR25" s="247"/>
      <c r="MPS25" s="247"/>
      <c r="MPT25" s="247"/>
      <c r="MPU25" s="247"/>
      <c r="MPV25" s="247"/>
      <c r="MPW25" s="247"/>
      <c r="MPX25" s="247"/>
      <c r="MPY25" s="247" t="s">
        <v>10</v>
      </c>
      <c r="MPZ25" s="247"/>
      <c r="MQA25" s="247"/>
      <c r="MQB25" s="247"/>
      <c r="MQC25" s="247"/>
      <c r="MQD25" s="247"/>
      <c r="MQE25" s="247"/>
      <c r="MQF25" s="247"/>
      <c r="MQG25" s="247" t="s">
        <v>10</v>
      </c>
      <c r="MQH25" s="247"/>
      <c r="MQI25" s="247"/>
      <c r="MQJ25" s="247"/>
      <c r="MQK25" s="247"/>
      <c r="MQL25" s="247"/>
      <c r="MQM25" s="247"/>
      <c r="MQN25" s="247"/>
      <c r="MQO25" s="247" t="s">
        <v>10</v>
      </c>
      <c r="MQP25" s="247"/>
      <c r="MQQ25" s="247"/>
      <c r="MQR25" s="247"/>
      <c r="MQS25" s="247"/>
      <c r="MQT25" s="247"/>
      <c r="MQU25" s="247"/>
      <c r="MQV25" s="247"/>
      <c r="MQW25" s="247" t="s">
        <v>10</v>
      </c>
      <c r="MQX25" s="247"/>
      <c r="MQY25" s="247"/>
      <c r="MQZ25" s="247"/>
      <c r="MRA25" s="247"/>
      <c r="MRB25" s="247"/>
      <c r="MRC25" s="247"/>
      <c r="MRD25" s="247"/>
      <c r="MRE25" s="247" t="s">
        <v>10</v>
      </c>
      <c r="MRF25" s="247"/>
      <c r="MRG25" s="247"/>
      <c r="MRH25" s="247"/>
      <c r="MRI25" s="247"/>
      <c r="MRJ25" s="247"/>
      <c r="MRK25" s="247"/>
      <c r="MRL25" s="247"/>
      <c r="MRM25" s="247" t="s">
        <v>10</v>
      </c>
      <c r="MRN25" s="247"/>
      <c r="MRO25" s="247"/>
      <c r="MRP25" s="247"/>
      <c r="MRQ25" s="247"/>
      <c r="MRR25" s="247"/>
      <c r="MRS25" s="247"/>
      <c r="MRT25" s="247"/>
      <c r="MRU25" s="247" t="s">
        <v>10</v>
      </c>
      <c r="MRV25" s="247"/>
      <c r="MRW25" s="247"/>
      <c r="MRX25" s="247"/>
      <c r="MRY25" s="247"/>
      <c r="MRZ25" s="247"/>
      <c r="MSA25" s="247"/>
      <c r="MSB25" s="247"/>
      <c r="MSC25" s="247" t="s">
        <v>10</v>
      </c>
      <c r="MSD25" s="247"/>
      <c r="MSE25" s="247"/>
      <c r="MSF25" s="247"/>
      <c r="MSG25" s="247"/>
      <c r="MSH25" s="247"/>
      <c r="MSI25" s="247"/>
      <c r="MSJ25" s="247"/>
      <c r="MSK25" s="247" t="s">
        <v>10</v>
      </c>
      <c r="MSL25" s="247"/>
      <c r="MSM25" s="247"/>
      <c r="MSN25" s="247"/>
      <c r="MSO25" s="247"/>
      <c r="MSP25" s="247"/>
      <c r="MSQ25" s="247"/>
      <c r="MSR25" s="247"/>
      <c r="MSS25" s="247" t="s">
        <v>10</v>
      </c>
      <c r="MST25" s="247"/>
      <c r="MSU25" s="247"/>
      <c r="MSV25" s="247"/>
      <c r="MSW25" s="247"/>
      <c r="MSX25" s="247"/>
      <c r="MSY25" s="247"/>
      <c r="MSZ25" s="247"/>
      <c r="MTA25" s="247" t="s">
        <v>10</v>
      </c>
      <c r="MTB25" s="247"/>
      <c r="MTC25" s="247"/>
      <c r="MTD25" s="247"/>
      <c r="MTE25" s="247"/>
      <c r="MTF25" s="247"/>
      <c r="MTG25" s="247"/>
      <c r="MTH25" s="247"/>
      <c r="MTI25" s="247" t="s">
        <v>10</v>
      </c>
      <c r="MTJ25" s="247"/>
      <c r="MTK25" s="247"/>
      <c r="MTL25" s="247"/>
      <c r="MTM25" s="247"/>
      <c r="MTN25" s="247"/>
      <c r="MTO25" s="247"/>
      <c r="MTP25" s="247"/>
      <c r="MTQ25" s="247" t="s">
        <v>10</v>
      </c>
      <c r="MTR25" s="247"/>
      <c r="MTS25" s="247"/>
      <c r="MTT25" s="247"/>
      <c r="MTU25" s="247"/>
      <c r="MTV25" s="247"/>
      <c r="MTW25" s="247"/>
      <c r="MTX25" s="247"/>
      <c r="MTY25" s="247" t="s">
        <v>10</v>
      </c>
      <c r="MTZ25" s="247"/>
      <c r="MUA25" s="247"/>
      <c r="MUB25" s="247"/>
      <c r="MUC25" s="247"/>
      <c r="MUD25" s="247"/>
      <c r="MUE25" s="247"/>
      <c r="MUF25" s="247"/>
      <c r="MUG25" s="247" t="s">
        <v>10</v>
      </c>
      <c r="MUH25" s="247"/>
      <c r="MUI25" s="247"/>
      <c r="MUJ25" s="247"/>
      <c r="MUK25" s="247"/>
      <c r="MUL25" s="247"/>
      <c r="MUM25" s="247"/>
      <c r="MUN25" s="247"/>
      <c r="MUO25" s="247" t="s">
        <v>10</v>
      </c>
      <c r="MUP25" s="247"/>
      <c r="MUQ25" s="247"/>
      <c r="MUR25" s="247"/>
      <c r="MUS25" s="247"/>
      <c r="MUT25" s="247"/>
      <c r="MUU25" s="247"/>
      <c r="MUV25" s="247"/>
      <c r="MUW25" s="247" t="s">
        <v>10</v>
      </c>
      <c r="MUX25" s="247"/>
      <c r="MUY25" s="247"/>
      <c r="MUZ25" s="247"/>
      <c r="MVA25" s="247"/>
      <c r="MVB25" s="247"/>
      <c r="MVC25" s="247"/>
      <c r="MVD25" s="247"/>
      <c r="MVE25" s="247" t="s">
        <v>10</v>
      </c>
      <c r="MVF25" s="247"/>
      <c r="MVG25" s="247"/>
      <c r="MVH25" s="247"/>
      <c r="MVI25" s="247"/>
      <c r="MVJ25" s="247"/>
      <c r="MVK25" s="247"/>
      <c r="MVL25" s="247"/>
      <c r="MVM25" s="247" t="s">
        <v>10</v>
      </c>
      <c r="MVN25" s="247"/>
      <c r="MVO25" s="247"/>
      <c r="MVP25" s="247"/>
      <c r="MVQ25" s="247"/>
      <c r="MVR25" s="247"/>
      <c r="MVS25" s="247"/>
      <c r="MVT25" s="247"/>
      <c r="MVU25" s="247" t="s">
        <v>10</v>
      </c>
      <c r="MVV25" s="247"/>
      <c r="MVW25" s="247"/>
      <c r="MVX25" s="247"/>
      <c r="MVY25" s="247"/>
      <c r="MVZ25" s="247"/>
      <c r="MWA25" s="247"/>
      <c r="MWB25" s="247"/>
      <c r="MWC25" s="247" t="s">
        <v>10</v>
      </c>
      <c r="MWD25" s="247"/>
      <c r="MWE25" s="247"/>
      <c r="MWF25" s="247"/>
      <c r="MWG25" s="247"/>
      <c r="MWH25" s="247"/>
      <c r="MWI25" s="247"/>
      <c r="MWJ25" s="247"/>
      <c r="MWK25" s="247" t="s">
        <v>10</v>
      </c>
      <c r="MWL25" s="247"/>
      <c r="MWM25" s="247"/>
      <c r="MWN25" s="247"/>
      <c r="MWO25" s="247"/>
      <c r="MWP25" s="247"/>
      <c r="MWQ25" s="247"/>
      <c r="MWR25" s="247"/>
      <c r="MWS25" s="247" t="s">
        <v>10</v>
      </c>
      <c r="MWT25" s="247"/>
      <c r="MWU25" s="247"/>
      <c r="MWV25" s="247"/>
      <c r="MWW25" s="247"/>
      <c r="MWX25" s="247"/>
      <c r="MWY25" s="247"/>
      <c r="MWZ25" s="247"/>
      <c r="MXA25" s="247" t="s">
        <v>10</v>
      </c>
      <c r="MXB25" s="247"/>
      <c r="MXC25" s="247"/>
      <c r="MXD25" s="247"/>
      <c r="MXE25" s="247"/>
      <c r="MXF25" s="247"/>
      <c r="MXG25" s="247"/>
      <c r="MXH25" s="247"/>
      <c r="MXI25" s="247" t="s">
        <v>10</v>
      </c>
      <c r="MXJ25" s="247"/>
      <c r="MXK25" s="247"/>
      <c r="MXL25" s="247"/>
      <c r="MXM25" s="247"/>
      <c r="MXN25" s="247"/>
      <c r="MXO25" s="247"/>
      <c r="MXP25" s="247"/>
      <c r="MXQ25" s="247" t="s">
        <v>10</v>
      </c>
      <c r="MXR25" s="247"/>
      <c r="MXS25" s="247"/>
      <c r="MXT25" s="247"/>
      <c r="MXU25" s="247"/>
      <c r="MXV25" s="247"/>
      <c r="MXW25" s="247"/>
      <c r="MXX25" s="247"/>
      <c r="MXY25" s="247" t="s">
        <v>10</v>
      </c>
      <c r="MXZ25" s="247"/>
      <c r="MYA25" s="247"/>
      <c r="MYB25" s="247"/>
      <c r="MYC25" s="247"/>
      <c r="MYD25" s="247"/>
      <c r="MYE25" s="247"/>
      <c r="MYF25" s="247"/>
      <c r="MYG25" s="247" t="s">
        <v>10</v>
      </c>
      <c r="MYH25" s="247"/>
      <c r="MYI25" s="247"/>
      <c r="MYJ25" s="247"/>
      <c r="MYK25" s="247"/>
      <c r="MYL25" s="247"/>
      <c r="MYM25" s="247"/>
      <c r="MYN25" s="247"/>
      <c r="MYO25" s="247" t="s">
        <v>10</v>
      </c>
      <c r="MYP25" s="247"/>
      <c r="MYQ25" s="247"/>
      <c r="MYR25" s="247"/>
      <c r="MYS25" s="247"/>
      <c r="MYT25" s="247"/>
      <c r="MYU25" s="247"/>
      <c r="MYV25" s="247"/>
      <c r="MYW25" s="247" t="s">
        <v>10</v>
      </c>
      <c r="MYX25" s="247"/>
      <c r="MYY25" s="247"/>
      <c r="MYZ25" s="247"/>
      <c r="MZA25" s="247"/>
      <c r="MZB25" s="247"/>
      <c r="MZC25" s="247"/>
      <c r="MZD25" s="247"/>
      <c r="MZE25" s="247" t="s">
        <v>10</v>
      </c>
      <c r="MZF25" s="247"/>
      <c r="MZG25" s="247"/>
      <c r="MZH25" s="247"/>
      <c r="MZI25" s="247"/>
      <c r="MZJ25" s="247"/>
      <c r="MZK25" s="247"/>
      <c r="MZL25" s="247"/>
      <c r="MZM25" s="247" t="s">
        <v>10</v>
      </c>
      <c r="MZN25" s="247"/>
      <c r="MZO25" s="247"/>
      <c r="MZP25" s="247"/>
      <c r="MZQ25" s="247"/>
      <c r="MZR25" s="247"/>
      <c r="MZS25" s="247"/>
      <c r="MZT25" s="247"/>
      <c r="MZU25" s="247" t="s">
        <v>10</v>
      </c>
      <c r="MZV25" s="247"/>
      <c r="MZW25" s="247"/>
      <c r="MZX25" s="247"/>
      <c r="MZY25" s="247"/>
      <c r="MZZ25" s="247"/>
      <c r="NAA25" s="247"/>
      <c r="NAB25" s="247"/>
      <c r="NAC25" s="247" t="s">
        <v>10</v>
      </c>
      <c r="NAD25" s="247"/>
      <c r="NAE25" s="247"/>
      <c r="NAF25" s="247"/>
      <c r="NAG25" s="247"/>
      <c r="NAH25" s="247"/>
      <c r="NAI25" s="247"/>
      <c r="NAJ25" s="247"/>
      <c r="NAK25" s="247" t="s">
        <v>10</v>
      </c>
      <c r="NAL25" s="247"/>
      <c r="NAM25" s="247"/>
      <c r="NAN25" s="247"/>
      <c r="NAO25" s="247"/>
      <c r="NAP25" s="247"/>
      <c r="NAQ25" s="247"/>
      <c r="NAR25" s="247"/>
      <c r="NAS25" s="247" t="s">
        <v>10</v>
      </c>
      <c r="NAT25" s="247"/>
      <c r="NAU25" s="247"/>
      <c r="NAV25" s="247"/>
      <c r="NAW25" s="247"/>
      <c r="NAX25" s="247"/>
      <c r="NAY25" s="247"/>
      <c r="NAZ25" s="247"/>
      <c r="NBA25" s="247" t="s">
        <v>10</v>
      </c>
      <c r="NBB25" s="247"/>
      <c r="NBC25" s="247"/>
      <c r="NBD25" s="247"/>
      <c r="NBE25" s="247"/>
      <c r="NBF25" s="247"/>
      <c r="NBG25" s="247"/>
      <c r="NBH25" s="247"/>
      <c r="NBI25" s="247" t="s">
        <v>10</v>
      </c>
      <c r="NBJ25" s="247"/>
      <c r="NBK25" s="247"/>
      <c r="NBL25" s="247"/>
      <c r="NBM25" s="247"/>
      <c r="NBN25" s="247"/>
      <c r="NBO25" s="247"/>
      <c r="NBP25" s="247"/>
      <c r="NBQ25" s="247" t="s">
        <v>10</v>
      </c>
      <c r="NBR25" s="247"/>
      <c r="NBS25" s="247"/>
      <c r="NBT25" s="247"/>
      <c r="NBU25" s="247"/>
      <c r="NBV25" s="247"/>
      <c r="NBW25" s="247"/>
      <c r="NBX25" s="247"/>
      <c r="NBY25" s="247" t="s">
        <v>10</v>
      </c>
      <c r="NBZ25" s="247"/>
      <c r="NCA25" s="247"/>
      <c r="NCB25" s="247"/>
      <c r="NCC25" s="247"/>
      <c r="NCD25" s="247"/>
      <c r="NCE25" s="247"/>
      <c r="NCF25" s="247"/>
      <c r="NCG25" s="247" t="s">
        <v>10</v>
      </c>
      <c r="NCH25" s="247"/>
      <c r="NCI25" s="247"/>
      <c r="NCJ25" s="247"/>
      <c r="NCK25" s="247"/>
      <c r="NCL25" s="247"/>
      <c r="NCM25" s="247"/>
      <c r="NCN25" s="247"/>
      <c r="NCO25" s="247" t="s">
        <v>10</v>
      </c>
      <c r="NCP25" s="247"/>
      <c r="NCQ25" s="247"/>
      <c r="NCR25" s="247"/>
      <c r="NCS25" s="247"/>
      <c r="NCT25" s="247"/>
      <c r="NCU25" s="247"/>
      <c r="NCV25" s="247"/>
      <c r="NCW25" s="247" t="s">
        <v>10</v>
      </c>
      <c r="NCX25" s="247"/>
      <c r="NCY25" s="247"/>
      <c r="NCZ25" s="247"/>
      <c r="NDA25" s="247"/>
      <c r="NDB25" s="247"/>
      <c r="NDC25" s="247"/>
      <c r="NDD25" s="247"/>
      <c r="NDE25" s="247" t="s">
        <v>10</v>
      </c>
      <c r="NDF25" s="247"/>
      <c r="NDG25" s="247"/>
      <c r="NDH25" s="247"/>
      <c r="NDI25" s="247"/>
      <c r="NDJ25" s="247"/>
      <c r="NDK25" s="247"/>
      <c r="NDL25" s="247"/>
      <c r="NDM25" s="247" t="s">
        <v>10</v>
      </c>
      <c r="NDN25" s="247"/>
      <c r="NDO25" s="247"/>
      <c r="NDP25" s="247"/>
      <c r="NDQ25" s="247"/>
      <c r="NDR25" s="247"/>
      <c r="NDS25" s="247"/>
      <c r="NDT25" s="247"/>
      <c r="NDU25" s="247" t="s">
        <v>10</v>
      </c>
      <c r="NDV25" s="247"/>
      <c r="NDW25" s="247"/>
      <c r="NDX25" s="247"/>
      <c r="NDY25" s="247"/>
      <c r="NDZ25" s="247"/>
      <c r="NEA25" s="247"/>
      <c r="NEB25" s="247"/>
      <c r="NEC25" s="247" t="s">
        <v>10</v>
      </c>
      <c r="NED25" s="247"/>
      <c r="NEE25" s="247"/>
      <c r="NEF25" s="247"/>
      <c r="NEG25" s="247"/>
      <c r="NEH25" s="247"/>
      <c r="NEI25" s="247"/>
      <c r="NEJ25" s="247"/>
      <c r="NEK25" s="247" t="s">
        <v>10</v>
      </c>
      <c r="NEL25" s="247"/>
      <c r="NEM25" s="247"/>
      <c r="NEN25" s="247"/>
      <c r="NEO25" s="247"/>
      <c r="NEP25" s="247"/>
      <c r="NEQ25" s="247"/>
      <c r="NER25" s="247"/>
      <c r="NES25" s="247" t="s">
        <v>10</v>
      </c>
      <c r="NET25" s="247"/>
      <c r="NEU25" s="247"/>
      <c r="NEV25" s="247"/>
      <c r="NEW25" s="247"/>
      <c r="NEX25" s="247"/>
      <c r="NEY25" s="247"/>
      <c r="NEZ25" s="247"/>
      <c r="NFA25" s="247" t="s">
        <v>10</v>
      </c>
      <c r="NFB25" s="247"/>
      <c r="NFC25" s="247"/>
      <c r="NFD25" s="247"/>
      <c r="NFE25" s="247"/>
      <c r="NFF25" s="247"/>
      <c r="NFG25" s="247"/>
      <c r="NFH25" s="247"/>
      <c r="NFI25" s="247" t="s">
        <v>10</v>
      </c>
      <c r="NFJ25" s="247"/>
      <c r="NFK25" s="247"/>
      <c r="NFL25" s="247"/>
      <c r="NFM25" s="247"/>
      <c r="NFN25" s="247"/>
      <c r="NFO25" s="247"/>
      <c r="NFP25" s="247"/>
      <c r="NFQ25" s="247" t="s">
        <v>10</v>
      </c>
      <c r="NFR25" s="247"/>
      <c r="NFS25" s="247"/>
      <c r="NFT25" s="247"/>
      <c r="NFU25" s="247"/>
      <c r="NFV25" s="247"/>
      <c r="NFW25" s="247"/>
      <c r="NFX25" s="247"/>
      <c r="NFY25" s="247" t="s">
        <v>10</v>
      </c>
      <c r="NFZ25" s="247"/>
      <c r="NGA25" s="247"/>
      <c r="NGB25" s="247"/>
      <c r="NGC25" s="247"/>
      <c r="NGD25" s="247"/>
      <c r="NGE25" s="247"/>
      <c r="NGF25" s="247"/>
      <c r="NGG25" s="247" t="s">
        <v>10</v>
      </c>
      <c r="NGH25" s="247"/>
      <c r="NGI25" s="247"/>
      <c r="NGJ25" s="247"/>
      <c r="NGK25" s="247"/>
      <c r="NGL25" s="247"/>
      <c r="NGM25" s="247"/>
      <c r="NGN25" s="247"/>
      <c r="NGO25" s="247" t="s">
        <v>10</v>
      </c>
      <c r="NGP25" s="247"/>
      <c r="NGQ25" s="247"/>
      <c r="NGR25" s="247"/>
      <c r="NGS25" s="247"/>
      <c r="NGT25" s="247"/>
      <c r="NGU25" s="247"/>
      <c r="NGV25" s="247"/>
      <c r="NGW25" s="247" t="s">
        <v>10</v>
      </c>
      <c r="NGX25" s="247"/>
      <c r="NGY25" s="247"/>
      <c r="NGZ25" s="247"/>
      <c r="NHA25" s="247"/>
      <c r="NHB25" s="247"/>
      <c r="NHC25" s="247"/>
      <c r="NHD25" s="247"/>
      <c r="NHE25" s="247" t="s">
        <v>10</v>
      </c>
      <c r="NHF25" s="247"/>
      <c r="NHG25" s="247"/>
      <c r="NHH25" s="247"/>
      <c r="NHI25" s="247"/>
      <c r="NHJ25" s="247"/>
      <c r="NHK25" s="247"/>
      <c r="NHL25" s="247"/>
      <c r="NHM25" s="247" t="s">
        <v>10</v>
      </c>
      <c r="NHN25" s="247"/>
      <c r="NHO25" s="247"/>
      <c r="NHP25" s="247"/>
      <c r="NHQ25" s="247"/>
      <c r="NHR25" s="247"/>
      <c r="NHS25" s="247"/>
      <c r="NHT25" s="247"/>
      <c r="NHU25" s="247" t="s">
        <v>10</v>
      </c>
      <c r="NHV25" s="247"/>
      <c r="NHW25" s="247"/>
      <c r="NHX25" s="247"/>
      <c r="NHY25" s="247"/>
      <c r="NHZ25" s="247"/>
      <c r="NIA25" s="247"/>
      <c r="NIB25" s="247"/>
      <c r="NIC25" s="247" t="s">
        <v>10</v>
      </c>
      <c r="NID25" s="247"/>
      <c r="NIE25" s="247"/>
      <c r="NIF25" s="247"/>
      <c r="NIG25" s="247"/>
      <c r="NIH25" s="247"/>
      <c r="NII25" s="247"/>
      <c r="NIJ25" s="247"/>
      <c r="NIK25" s="247" t="s">
        <v>10</v>
      </c>
      <c r="NIL25" s="247"/>
      <c r="NIM25" s="247"/>
      <c r="NIN25" s="247"/>
      <c r="NIO25" s="247"/>
      <c r="NIP25" s="247"/>
      <c r="NIQ25" s="247"/>
      <c r="NIR25" s="247"/>
      <c r="NIS25" s="247" t="s">
        <v>10</v>
      </c>
      <c r="NIT25" s="247"/>
      <c r="NIU25" s="247"/>
      <c r="NIV25" s="247"/>
      <c r="NIW25" s="247"/>
      <c r="NIX25" s="247"/>
      <c r="NIY25" s="247"/>
      <c r="NIZ25" s="247"/>
      <c r="NJA25" s="247" t="s">
        <v>10</v>
      </c>
      <c r="NJB25" s="247"/>
      <c r="NJC25" s="247"/>
      <c r="NJD25" s="247"/>
      <c r="NJE25" s="247"/>
      <c r="NJF25" s="247"/>
      <c r="NJG25" s="247"/>
      <c r="NJH25" s="247"/>
      <c r="NJI25" s="247" t="s">
        <v>10</v>
      </c>
      <c r="NJJ25" s="247"/>
      <c r="NJK25" s="247"/>
      <c r="NJL25" s="247"/>
      <c r="NJM25" s="247"/>
      <c r="NJN25" s="247"/>
      <c r="NJO25" s="247"/>
      <c r="NJP25" s="247"/>
      <c r="NJQ25" s="247" t="s">
        <v>10</v>
      </c>
      <c r="NJR25" s="247"/>
      <c r="NJS25" s="247"/>
      <c r="NJT25" s="247"/>
      <c r="NJU25" s="247"/>
      <c r="NJV25" s="247"/>
      <c r="NJW25" s="247"/>
      <c r="NJX25" s="247"/>
      <c r="NJY25" s="247" t="s">
        <v>10</v>
      </c>
      <c r="NJZ25" s="247"/>
      <c r="NKA25" s="247"/>
      <c r="NKB25" s="247"/>
      <c r="NKC25" s="247"/>
      <c r="NKD25" s="247"/>
      <c r="NKE25" s="247"/>
      <c r="NKF25" s="247"/>
      <c r="NKG25" s="247" t="s">
        <v>10</v>
      </c>
      <c r="NKH25" s="247"/>
      <c r="NKI25" s="247"/>
      <c r="NKJ25" s="247"/>
      <c r="NKK25" s="247"/>
      <c r="NKL25" s="247"/>
      <c r="NKM25" s="247"/>
      <c r="NKN25" s="247"/>
      <c r="NKO25" s="247" t="s">
        <v>10</v>
      </c>
      <c r="NKP25" s="247"/>
      <c r="NKQ25" s="247"/>
      <c r="NKR25" s="247"/>
      <c r="NKS25" s="247"/>
      <c r="NKT25" s="247"/>
      <c r="NKU25" s="247"/>
      <c r="NKV25" s="247"/>
      <c r="NKW25" s="247" t="s">
        <v>10</v>
      </c>
      <c r="NKX25" s="247"/>
      <c r="NKY25" s="247"/>
      <c r="NKZ25" s="247"/>
      <c r="NLA25" s="247"/>
      <c r="NLB25" s="247"/>
      <c r="NLC25" s="247"/>
      <c r="NLD25" s="247"/>
      <c r="NLE25" s="247" t="s">
        <v>10</v>
      </c>
      <c r="NLF25" s="247"/>
      <c r="NLG25" s="247"/>
      <c r="NLH25" s="247"/>
      <c r="NLI25" s="247"/>
      <c r="NLJ25" s="247"/>
      <c r="NLK25" s="247"/>
      <c r="NLL25" s="247"/>
      <c r="NLM25" s="247" t="s">
        <v>10</v>
      </c>
      <c r="NLN25" s="247"/>
      <c r="NLO25" s="247"/>
      <c r="NLP25" s="247"/>
      <c r="NLQ25" s="247"/>
      <c r="NLR25" s="247"/>
      <c r="NLS25" s="247"/>
      <c r="NLT25" s="247"/>
      <c r="NLU25" s="247" t="s">
        <v>10</v>
      </c>
      <c r="NLV25" s="247"/>
      <c r="NLW25" s="247"/>
      <c r="NLX25" s="247"/>
      <c r="NLY25" s="247"/>
      <c r="NLZ25" s="247"/>
      <c r="NMA25" s="247"/>
      <c r="NMB25" s="247"/>
      <c r="NMC25" s="247" t="s">
        <v>10</v>
      </c>
      <c r="NMD25" s="247"/>
      <c r="NME25" s="247"/>
      <c r="NMF25" s="247"/>
      <c r="NMG25" s="247"/>
      <c r="NMH25" s="247"/>
      <c r="NMI25" s="247"/>
      <c r="NMJ25" s="247"/>
      <c r="NMK25" s="247" t="s">
        <v>10</v>
      </c>
      <c r="NML25" s="247"/>
      <c r="NMM25" s="247"/>
      <c r="NMN25" s="247"/>
      <c r="NMO25" s="247"/>
      <c r="NMP25" s="247"/>
      <c r="NMQ25" s="247"/>
      <c r="NMR25" s="247"/>
      <c r="NMS25" s="247" t="s">
        <v>10</v>
      </c>
      <c r="NMT25" s="247"/>
      <c r="NMU25" s="247"/>
      <c r="NMV25" s="247"/>
      <c r="NMW25" s="247"/>
      <c r="NMX25" s="247"/>
      <c r="NMY25" s="247"/>
      <c r="NMZ25" s="247"/>
      <c r="NNA25" s="247" t="s">
        <v>10</v>
      </c>
      <c r="NNB25" s="247"/>
      <c r="NNC25" s="247"/>
      <c r="NND25" s="247"/>
      <c r="NNE25" s="247"/>
      <c r="NNF25" s="247"/>
      <c r="NNG25" s="247"/>
      <c r="NNH25" s="247"/>
      <c r="NNI25" s="247" t="s">
        <v>10</v>
      </c>
      <c r="NNJ25" s="247"/>
      <c r="NNK25" s="247"/>
      <c r="NNL25" s="247"/>
      <c r="NNM25" s="247"/>
      <c r="NNN25" s="247"/>
      <c r="NNO25" s="247"/>
      <c r="NNP25" s="247"/>
      <c r="NNQ25" s="247" t="s">
        <v>10</v>
      </c>
      <c r="NNR25" s="247"/>
      <c r="NNS25" s="247"/>
      <c r="NNT25" s="247"/>
      <c r="NNU25" s="247"/>
      <c r="NNV25" s="247"/>
      <c r="NNW25" s="247"/>
      <c r="NNX25" s="247"/>
      <c r="NNY25" s="247" t="s">
        <v>10</v>
      </c>
      <c r="NNZ25" s="247"/>
      <c r="NOA25" s="247"/>
      <c r="NOB25" s="247"/>
      <c r="NOC25" s="247"/>
      <c r="NOD25" s="247"/>
      <c r="NOE25" s="247"/>
      <c r="NOF25" s="247"/>
      <c r="NOG25" s="247" t="s">
        <v>10</v>
      </c>
      <c r="NOH25" s="247"/>
      <c r="NOI25" s="247"/>
      <c r="NOJ25" s="247"/>
      <c r="NOK25" s="247"/>
      <c r="NOL25" s="247"/>
      <c r="NOM25" s="247"/>
      <c r="NON25" s="247"/>
      <c r="NOO25" s="247" t="s">
        <v>10</v>
      </c>
      <c r="NOP25" s="247"/>
      <c r="NOQ25" s="247"/>
      <c r="NOR25" s="247"/>
      <c r="NOS25" s="247"/>
      <c r="NOT25" s="247"/>
      <c r="NOU25" s="247"/>
      <c r="NOV25" s="247"/>
      <c r="NOW25" s="247" t="s">
        <v>10</v>
      </c>
      <c r="NOX25" s="247"/>
      <c r="NOY25" s="247"/>
      <c r="NOZ25" s="247"/>
      <c r="NPA25" s="247"/>
      <c r="NPB25" s="247"/>
      <c r="NPC25" s="247"/>
      <c r="NPD25" s="247"/>
      <c r="NPE25" s="247" t="s">
        <v>10</v>
      </c>
      <c r="NPF25" s="247"/>
      <c r="NPG25" s="247"/>
      <c r="NPH25" s="247"/>
      <c r="NPI25" s="247"/>
      <c r="NPJ25" s="247"/>
      <c r="NPK25" s="247"/>
      <c r="NPL25" s="247"/>
      <c r="NPM25" s="247" t="s">
        <v>10</v>
      </c>
      <c r="NPN25" s="247"/>
      <c r="NPO25" s="247"/>
      <c r="NPP25" s="247"/>
      <c r="NPQ25" s="247"/>
      <c r="NPR25" s="247"/>
      <c r="NPS25" s="247"/>
      <c r="NPT25" s="247"/>
      <c r="NPU25" s="247" t="s">
        <v>10</v>
      </c>
      <c r="NPV25" s="247"/>
      <c r="NPW25" s="247"/>
      <c r="NPX25" s="247"/>
      <c r="NPY25" s="247"/>
      <c r="NPZ25" s="247"/>
      <c r="NQA25" s="247"/>
      <c r="NQB25" s="247"/>
      <c r="NQC25" s="247" t="s">
        <v>10</v>
      </c>
      <c r="NQD25" s="247"/>
      <c r="NQE25" s="247"/>
      <c r="NQF25" s="247"/>
      <c r="NQG25" s="247"/>
      <c r="NQH25" s="247"/>
      <c r="NQI25" s="247"/>
      <c r="NQJ25" s="247"/>
      <c r="NQK25" s="247" t="s">
        <v>10</v>
      </c>
      <c r="NQL25" s="247"/>
      <c r="NQM25" s="247"/>
      <c r="NQN25" s="247"/>
      <c r="NQO25" s="247"/>
      <c r="NQP25" s="247"/>
      <c r="NQQ25" s="247"/>
      <c r="NQR25" s="247"/>
      <c r="NQS25" s="247" t="s">
        <v>10</v>
      </c>
      <c r="NQT25" s="247"/>
      <c r="NQU25" s="247"/>
      <c r="NQV25" s="247"/>
      <c r="NQW25" s="247"/>
      <c r="NQX25" s="247"/>
      <c r="NQY25" s="247"/>
      <c r="NQZ25" s="247"/>
      <c r="NRA25" s="247" t="s">
        <v>10</v>
      </c>
      <c r="NRB25" s="247"/>
      <c r="NRC25" s="247"/>
      <c r="NRD25" s="247"/>
      <c r="NRE25" s="247"/>
      <c r="NRF25" s="247"/>
      <c r="NRG25" s="247"/>
      <c r="NRH25" s="247"/>
      <c r="NRI25" s="247" t="s">
        <v>10</v>
      </c>
      <c r="NRJ25" s="247"/>
      <c r="NRK25" s="247"/>
      <c r="NRL25" s="247"/>
      <c r="NRM25" s="247"/>
      <c r="NRN25" s="247"/>
      <c r="NRO25" s="247"/>
      <c r="NRP25" s="247"/>
      <c r="NRQ25" s="247" t="s">
        <v>10</v>
      </c>
      <c r="NRR25" s="247"/>
      <c r="NRS25" s="247"/>
      <c r="NRT25" s="247"/>
      <c r="NRU25" s="247"/>
      <c r="NRV25" s="247"/>
      <c r="NRW25" s="247"/>
      <c r="NRX25" s="247"/>
      <c r="NRY25" s="247" t="s">
        <v>10</v>
      </c>
      <c r="NRZ25" s="247"/>
      <c r="NSA25" s="247"/>
      <c r="NSB25" s="247"/>
      <c r="NSC25" s="247"/>
      <c r="NSD25" s="247"/>
      <c r="NSE25" s="247"/>
      <c r="NSF25" s="247"/>
      <c r="NSG25" s="247" t="s">
        <v>10</v>
      </c>
      <c r="NSH25" s="247"/>
      <c r="NSI25" s="247"/>
      <c r="NSJ25" s="247"/>
      <c r="NSK25" s="247"/>
      <c r="NSL25" s="247"/>
      <c r="NSM25" s="247"/>
      <c r="NSN25" s="247"/>
      <c r="NSO25" s="247" t="s">
        <v>10</v>
      </c>
      <c r="NSP25" s="247"/>
      <c r="NSQ25" s="247"/>
      <c r="NSR25" s="247"/>
      <c r="NSS25" s="247"/>
      <c r="NST25" s="247"/>
      <c r="NSU25" s="247"/>
      <c r="NSV25" s="247"/>
      <c r="NSW25" s="247" t="s">
        <v>10</v>
      </c>
      <c r="NSX25" s="247"/>
      <c r="NSY25" s="247"/>
      <c r="NSZ25" s="247"/>
      <c r="NTA25" s="247"/>
      <c r="NTB25" s="247"/>
      <c r="NTC25" s="247"/>
      <c r="NTD25" s="247"/>
      <c r="NTE25" s="247" t="s">
        <v>10</v>
      </c>
      <c r="NTF25" s="247"/>
      <c r="NTG25" s="247"/>
      <c r="NTH25" s="247"/>
      <c r="NTI25" s="247"/>
      <c r="NTJ25" s="247"/>
      <c r="NTK25" s="247"/>
      <c r="NTL25" s="247"/>
      <c r="NTM25" s="247" t="s">
        <v>10</v>
      </c>
      <c r="NTN25" s="247"/>
      <c r="NTO25" s="247"/>
      <c r="NTP25" s="247"/>
      <c r="NTQ25" s="247"/>
      <c r="NTR25" s="247"/>
      <c r="NTS25" s="247"/>
      <c r="NTT25" s="247"/>
      <c r="NTU25" s="247" t="s">
        <v>10</v>
      </c>
      <c r="NTV25" s="247"/>
      <c r="NTW25" s="247"/>
      <c r="NTX25" s="247"/>
      <c r="NTY25" s="247"/>
      <c r="NTZ25" s="247"/>
      <c r="NUA25" s="247"/>
      <c r="NUB25" s="247"/>
      <c r="NUC25" s="247" t="s">
        <v>10</v>
      </c>
      <c r="NUD25" s="247"/>
      <c r="NUE25" s="247"/>
      <c r="NUF25" s="247"/>
      <c r="NUG25" s="247"/>
      <c r="NUH25" s="247"/>
      <c r="NUI25" s="247"/>
      <c r="NUJ25" s="247"/>
      <c r="NUK25" s="247" t="s">
        <v>10</v>
      </c>
      <c r="NUL25" s="247"/>
      <c r="NUM25" s="247"/>
      <c r="NUN25" s="247"/>
      <c r="NUO25" s="247"/>
      <c r="NUP25" s="247"/>
      <c r="NUQ25" s="247"/>
      <c r="NUR25" s="247"/>
      <c r="NUS25" s="247" t="s">
        <v>10</v>
      </c>
      <c r="NUT25" s="247"/>
      <c r="NUU25" s="247"/>
      <c r="NUV25" s="247"/>
      <c r="NUW25" s="247"/>
      <c r="NUX25" s="247"/>
      <c r="NUY25" s="247"/>
      <c r="NUZ25" s="247"/>
      <c r="NVA25" s="247" t="s">
        <v>10</v>
      </c>
      <c r="NVB25" s="247"/>
      <c r="NVC25" s="247"/>
      <c r="NVD25" s="247"/>
      <c r="NVE25" s="247"/>
      <c r="NVF25" s="247"/>
      <c r="NVG25" s="247"/>
      <c r="NVH25" s="247"/>
      <c r="NVI25" s="247" t="s">
        <v>10</v>
      </c>
      <c r="NVJ25" s="247"/>
      <c r="NVK25" s="247"/>
      <c r="NVL25" s="247"/>
      <c r="NVM25" s="247"/>
      <c r="NVN25" s="247"/>
      <c r="NVO25" s="247"/>
      <c r="NVP25" s="247"/>
      <c r="NVQ25" s="247" t="s">
        <v>10</v>
      </c>
      <c r="NVR25" s="247"/>
      <c r="NVS25" s="247"/>
      <c r="NVT25" s="247"/>
      <c r="NVU25" s="247"/>
      <c r="NVV25" s="247"/>
      <c r="NVW25" s="247"/>
      <c r="NVX25" s="247"/>
      <c r="NVY25" s="247" t="s">
        <v>10</v>
      </c>
      <c r="NVZ25" s="247"/>
      <c r="NWA25" s="247"/>
      <c r="NWB25" s="247"/>
      <c r="NWC25" s="247"/>
      <c r="NWD25" s="247"/>
      <c r="NWE25" s="247"/>
      <c r="NWF25" s="247"/>
      <c r="NWG25" s="247" t="s">
        <v>10</v>
      </c>
      <c r="NWH25" s="247"/>
      <c r="NWI25" s="247"/>
      <c r="NWJ25" s="247"/>
      <c r="NWK25" s="247"/>
      <c r="NWL25" s="247"/>
      <c r="NWM25" s="247"/>
      <c r="NWN25" s="247"/>
      <c r="NWO25" s="247" t="s">
        <v>10</v>
      </c>
      <c r="NWP25" s="247"/>
      <c r="NWQ25" s="247"/>
      <c r="NWR25" s="247"/>
      <c r="NWS25" s="247"/>
      <c r="NWT25" s="247"/>
      <c r="NWU25" s="247"/>
      <c r="NWV25" s="247"/>
      <c r="NWW25" s="247" t="s">
        <v>10</v>
      </c>
      <c r="NWX25" s="247"/>
      <c r="NWY25" s="247"/>
      <c r="NWZ25" s="247"/>
      <c r="NXA25" s="247"/>
      <c r="NXB25" s="247"/>
      <c r="NXC25" s="247"/>
      <c r="NXD25" s="247"/>
      <c r="NXE25" s="247" t="s">
        <v>10</v>
      </c>
      <c r="NXF25" s="247"/>
      <c r="NXG25" s="247"/>
      <c r="NXH25" s="247"/>
      <c r="NXI25" s="247"/>
      <c r="NXJ25" s="247"/>
      <c r="NXK25" s="247"/>
      <c r="NXL25" s="247"/>
      <c r="NXM25" s="247" t="s">
        <v>10</v>
      </c>
      <c r="NXN25" s="247"/>
      <c r="NXO25" s="247"/>
      <c r="NXP25" s="247"/>
      <c r="NXQ25" s="247"/>
      <c r="NXR25" s="247"/>
      <c r="NXS25" s="247"/>
      <c r="NXT25" s="247"/>
      <c r="NXU25" s="247" t="s">
        <v>10</v>
      </c>
      <c r="NXV25" s="247"/>
      <c r="NXW25" s="247"/>
      <c r="NXX25" s="247"/>
      <c r="NXY25" s="247"/>
      <c r="NXZ25" s="247"/>
      <c r="NYA25" s="247"/>
      <c r="NYB25" s="247"/>
      <c r="NYC25" s="247" t="s">
        <v>10</v>
      </c>
      <c r="NYD25" s="247"/>
      <c r="NYE25" s="247"/>
      <c r="NYF25" s="247"/>
      <c r="NYG25" s="247"/>
      <c r="NYH25" s="247"/>
      <c r="NYI25" s="247"/>
      <c r="NYJ25" s="247"/>
      <c r="NYK25" s="247" t="s">
        <v>10</v>
      </c>
      <c r="NYL25" s="247"/>
      <c r="NYM25" s="247"/>
      <c r="NYN25" s="247"/>
      <c r="NYO25" s="247"/>
      <c r="NYP25" s="247"/>
      <c r="NYQ25" s="247"/>
      <c r="NYR25" s="247"/>
      <c r="NYS25" s="247" t="s">
        <v>10</v>
      </c>
      <c r="NYT25" s="247"/>
      <c r="NYU25" s="247"/>
      <c r="NYV25" s="247"/>
      <c r="NYW25" s="247"/>
      <c r="NYX25" s="247"/>
      <c r="NYY25" s="247"/>
      <c r="NYZ25" s="247"/>
      <c r="NZA25" s="247" t="s">
        <v>10</v>
      </c>
      <c r="NZB25" s="247"/>
      <c r="NZC25" s="247"/>
      <c r="NZD25" s="247"/>
      <c r="NZE25" s="247"/>
      <c r="NZF25" s="247"/>
      <c r="NZG25" s="247"/>
      <c r="NZH25" s="247"/>
      <c r="NZI25" s="247" t="s">
        <v>10</v>
      </c>
      <c r="NZJ25" s="247"/>
      <c r="NZK25" s="247"/>
      <c r="NZL25" s="247"/>
      <c r="NZM25" s="247"/>
      <c r="NZN25" s="247"/>
      <c r="NZO25" s="247"/>
      <c r="NZP25" s="247"/>
      <c r="NZQ25" s="247" t="s">
        <v>10</v>
      </c>
      <c r="NZR25" s="247"/>
      <c r="NZS25" s="247"/>
      <c r="NZT25" s="247"/>
      <c r="NZU25" s="247"/>
      <c r="NZV25" s="247"/>
      <c r="NZW25" s="247"/>
      <c r="NZX25" s="247"/>
      <c r="NZY25" s="247" t="s">
        <v>10</v>
      </c>
      <c r="NZZ25" s="247"/>
      <c r="OAA25" s="247"/>
      <c r="OAB25" s="247"/>
      <c r="OAC25" s="247"/>
      <c r="OAD25" s="247"/>
      <c r="OAE25" s="247"/>
      <c r="OAF25" s="247"/>
      <c r="OAG25" s="247" t="s">
        <v>10</v>
      </c>
      <c r="OAH25" s="247"/>
      <c r="OAI25" s="247"/>
      <c r="OAJ25" s="247"/>
      <c r="OAK25" s="247"/>
      <c r="OAL25" s="247"/>
      <c r="OAM25" s="247"/>
      <c r="OAN25" s="247"/>
      <c r="OAO25" s="247" t="s">
        <v>10</v>
      </c>
      <c r="OAP25" s="247"/>
      <c r="OAQ25" s="247"/>
      <c r="OAR25" s="247"/>
      <c r="OAS25" s="247"/>
      <c r="OAT25" s="247"/>
      <c r="OAU25" s="247"/>
      <c r="OAV25" s="247"/>
      <c r="OAW25" s="247" t="s">
        <v>10</v>
      </c>
      <c r="OAX25" s="247"/>
      <c r="OAY25" s="247"/>
      <c r="OAZ25" s="247"/>
      <c r="OBA25" s="247"/>
      <c r="OBB25" s="247"/>
      <c r="OBC25" s="247"/>
      <c r="OBD25" s="247"/>
      <c r="OBE25" s="247" t="s">
        <v>10</v>
      </c>
      <c r="OBF25" s="247"/>
      <c r="OBG25" s="247"/>
      <c r="OBH25" s="247"/>
      <c r="OBI25" s="247"/>
      <c r="OBJ25" s="247"/>
      <c r="OBK25" s="247"/>
      <c r="OBL25" s="247"/>
      <c r="OBM25" s="247" t="s">
        <v>10</v>
      </c>
      <c r="OBN25" s="247"/>
      <c r="OBO25" s="247"/>
      <c r="OBP25" s="247"/>
      <c r="OBQ25" s="247"/>
      <c r="OBR25" s="247"/>
      <c r="OBS25" s="247"/>
      <c r="OBT25" s="247"/>
      <c r="OBU25" s="247" t="s">
        <v>10</v>
      </c>
      <c r="OBV25" s="247"/>
      <c r="OBW25" s="247"/>
      <c r="OBX25" s="247"/>
      <c r="OBY25" s="247"/>
      <c r="OBZ25" s="247"/>
      <c r="OCA25" s="247"/>
      <c r="OCB25" s="247"/>
      <c r="OCC25" s="247" t="s">
        <v>10</v>
      </c>
      <c r="OCD25" s="247"/>
      <c r="OCE25" s="247"/>
      <c r="OCF25" s="247"/>
      <c r="OCG25" s="247"/>
      <c r="OCH25" s="247"/>
      <c r="OCI25" s="247"/>
      <c r="OCJ25" s="247"/>
      <c r="OCK25" s="247" t="s">
        <v>10</v>
      </c>
      <c r="OCL25" s="247"/>
      <c r="OCM25" s="247"/>
      <c r="OCN25" s="247"/>
      <c r="OCO25" s="247"/>
      <c r="OCP25" s="247"/>
      <c r="OCQ25" s="247"/>
      <c r="OCR25" s="247"/>
      <c r="OCS25" s="247" t="s">
        <v>10</v>
      </c>
      <c r="OCT25" s="247"/>
      <c r="OCU25" s="247"/>
      <c r="OCV25" s="247"/>
      <c r="OCW25" s="247"/>
      <c r="OCX25" s="247"/>
      <c r="OCY25" s="247"/>
      <c r="OCZ25" s="247"/>
      <c r="ODA25" s="247" t="s">
        <v>10</v>
      </c>
      <c r="ODB25" s="247"/>
      <c r="ODC25" s="247"/>
      <c r="ODD25" s="247"/>
      <c r="ODE25" s="247"/>
      <c r="ODF25" s="247"/>
      <c r="ODG25" s="247"/>
      <c r="ODH25" s="247"/>
      <c r="ODI25" s="247" t="s">
        <v>10</v>
      </c>
      <c r="ODJ25" s="247"/>
      <c r="ODK25" s="247"/>
      <c r="ODL25" s="247"/>
      <c r="ODM25" s="247"/>
      <c r="ODN25" s="247"/>
      <c r="ODO25" s="247"/>
      <c r="ODP25" s="247"/>
      <c r="ODQ25" s="247" t="s">
        <v>10</v>
      </c>
      <c r="ODR25" s="247"/>
      <c r="ODS25" s="247"/>
      <c r="ODT25" s="247"/>
      <c r="ODU25" s="247"/>
      <c r="ODV25" s="247"/>
      <c r="ODW25" s="247"/>
      <c r="ODX25" s="247"/>
      <c r="ODY25" s="247" t="s">
        <v>10</v>
      </c>
      <c r="ODZ25" s="247"/>
      <c r="OEA25" s="247"/>
      <c r="OEB25" s="247"/>
      <c r="OEC25" s="247"/>
      <c r="OED25" s="247"/>
      <c r="OEE25" s="247"/>
      <c r="OEF25" s="247"/>
      <c r="OEG25" s="247" t="s">
        <v>10</v>
      </c>
      <c r="OEH25" s="247"/>
      <c r="OEI25" s="247"/>
      <c r="OEJ25" s="247"/>
      <c r="OEK25" s="247"/>
      <c r="OEL25" s="247"/>
      <c r="OEM25" s="247"/>
      <c r="OEN25" s="247"/>
      <c r="OEO25" s="247" t="s">
        <v>10</v>
      </c>
      <c r="OEP25" s="247"/>
      <c r="OEQ25" s="247"/>
      <c r="OER25" s="247"/>
      <c r="OES25" s="247"/>
      <c r="OET25" s="247"/>
      <c r="OEU25" s="247"/>
      <c r="OEV25" s="247"/>
      <c r="OEW25" s="247" t="s">
        <v>10</v>
      </c>
      <c r="OEX25" s="247"/>
      <c r="OEY25" s="247"/>
      <c r="OEZ25" s="247"/>
      <c r="OFA25" s="247"/>
      <c r="OFB25" s="247"/>
      <c r="OFC25" s="247"/>
      <c r="OFD25" s="247"/>
      <c r="OFE25" s="247" t="s">
        <v>10</v>
      </c>
      <c r="OFF25" s="247"/>
      <c r="OFG25" s="247"/>
      <c r="OFH25" s="247"/>
      <c r="OFI25" s="247"/>
      <c r="OFJ25" s="247"/>
      <c r="OFK25" s="247"/>
      <c r="OFL25" s="247"/>
      <c r="OFM25" s="247" t="s">
        <v>10</v>
      </c>
      <c r="OFN25" s="247"/>
      <c r="OFO25" s="247"/>
      <c r="OFP25" s="247"/>
      <c r="OFQ25" s="247"/>
      <c r="OFR25" s="247"/>
      <c r="OFS25" s="247"/>
      <c r="OFT25" s="247"/>
      <c r="OFU25" s="247" t="s">
        <v>10</v>
      </c>
      <c r="OFV25" s="247"/>
      <c r="OFW25" s="247"/>
      <c r="OFX25" s="247"/>
      <c r="OFY25" s="247"/>
      <c r="OFZ25" s="247"/>
      <c r="OGA25" s="247"/>
      <c r="OGB25" s="247"/>
      <c r="OGC25" s="247" t="s">
        <v>10</v>
      </c>
      <c r="OGD25" s="247"/>
      <c r="OGE25" s="247"/>
      <c r="OGF25" s="247"/>
      <c r="OGG25" s="247"/>
      <c r="OGH25" s="247"/>
      <c r="OGI25" s="247"/>
      <c r="OGJ25" s="247"/>
      <c r="OGK25" s="247" t="s">
        <v>10</v>
      </c>
      <c r="OGL25" s="247"/>
      <c r="OGM25" s="247"/>
      <c r="OGN25" s="247"/>
      <c r="OGO25" s="247"/>
      <c r="OGP25" s="247"/>
      <c r="OGQ25" s="247"/>
      <c r="OGR25" s="247"/>
      <c r="OGS25" s="247" t="s">
        <v>10</v>
      </c>
      <c r="OGT25" s="247"/>
      <c r="OGU25" s="247"/>
      <c r="OGV25" s="247"/>
      <c r="OGW25" s="247"/>
      <c r="OGX25" s="247"/>
      <c r="OGY25" s="247"/>
      <c r="OGZ25" s="247"/>
      <c r="OHA25" s="247" t="s">
        <v>10</v>
      </c>
      <c r="OHB25" s="247"/>
      <c r="OHC25" s="247"/>
      <c r="OHD25" s="247"/>
      <c r="OHE25" s="247"/>
      <c r="OHF25" s="247"/>
      <c r="OHG25" s="247"/>
      <c r="OHH25" s="247"/>
      <c r="OHI25" s="247" t="s">
        <v>10</v>
      </c>
      <c r="OHJ25" s="247"/>
      <c r="OHK25" s="247"/>
      <c r="OHL25" s="247"/>
      <c r="OHM25" s="247"/>
      <c r="OHN25" s="247"/>
      <c r="OHO25" s="247"/>
      <c r="OHP25" s="247"/>
      <c r="OHQ25" s="247" t="s">
        <v>10</v>
      </c>
      <c r="OHR25" s="247"/>
      <c r="OHS25" s="247"/>
      <c r="OHT25" s="247"/>
      <c r="OHU25" s="247"/>
      <c r="OHV25" s="247"/>
      <c r="OHW25" s="247"/>
      <c r="OHX25" s="247"/>
      <c r="OHY25" s="247" t="s">
        <v>10</v>
      </c>
      <c r="OHZ25" s="247"/>
      <c r="OIA25" s="247"/>
      <c r="OIB25" s="247"/>
      <c r="OIC25" s="247"/>
      <c r="OID25" s="247"/>
      <c r="OIE25" s="247"/>
      <c r="OIF25" s="247"/>
      <c r="OIG25" s="247" t="s">
        <v>10</v>
      </c>
      <c r="OIH25" s="247"/>
      <c r="OII25" s="247"/>
      <c r="OIJ25" s="247"/>
      <c r="OIK25" s="247"/>
      <c r="OIL25" s="247"/>
      <c r="OIM25" s="247"/>
      <c r="OIN25" s="247"/>
      <c r="OIO25" s="247" t="s">
        <v>10</v>
      </c>
      <c r="OIP25" s="247"/>
      <c r="OIQ25" s="247"/>
      <c r="OIR25" s="247"/>
      <c r="OIS25" s="247"/>
      <c r="OIT25" s="247"/>
      <c r="OIU25" s="247"/>
      <c r="OIV25" s="247"/>
      <c r="OIW25" s="247" t="s">
        <v>10</v>
      </c>
      <c r="OIX25" s="247"/>
      <c r="OIY25" s="247"/>
      <c r="OIZ25" s="247"/>
      <c r="OJA25" s="247"/>
      <c r="OJB25" s="247"/>
      <c r="OJC25" s="247"/>
      <c r="OJD25" s="247"/>
      <c r="OJE25" s="247" t="s">
        <v>10</v>
      </c>
      <c r="OJF25" s="247"/>
      <c r="OJG25" s="247"/>
      <c r="OJH25" s="247"/>
      <c r="OJI25" s="247"/>
      <c r="OJJ25" s="247"/>
      <c r="OJK25" s="247"/>
      <c r="OJL25" s="247"/>
      <c r="OJM25" s="247" t="s">
        <v>10</v>
      </c>
      <c r="OJN25" s="247"/>
      <c r="OJO25" s="247"/>
      <c r="OJP25" s="247"/>
      <c r="OJQ25" s="247"/>
      <c r="OJR25" s="247"/>
      <c r="OJS25" s="247"/>
      <c r="OJT25" s="247"/>
      <c r="OJU25" s="247" t="s">
        <v>10</v>
      </c>
      <c r="OJV25" s="247"/>
      <c r="OJW25" s="247"/>
      <c r="OJX25" s="247"/>
      <c r="OJY25" s="247"/>
      <c r="OJZ25" s="247"/>
      <c r="OKA25" s="247"/>
      <c r="OKB25" s="247"/>
      <c r="OKC25" s="247" t="s">
        <v>10</v>
      </c>
      <c r="OKD25" s="247"/>
      <c r="OKE25" s="247"/>
      <c r="OKF25" s="247"/>
      <c r="OKG25" s="247"/>
      <c r="OKH25" s="247"/>
      <c r="OKI25" s="247"/>
      <c r="OKJ25" s="247"/>
      <c r="OKK25" s="247" t="s">
        <v>10</v>
      </c>
      <c r="OKL25" s="247"/>
      <c r="OKM25" s="247"/>
      <c r="OKN25" s="247"/>
      <c r="OKO25" s="247"/>
      <c r="OKP25" s="247"/>
      <c r="OKQ25" s="247"/>
      <c r="OKR25" s="247"/>
      <c r="OKS25" s="247" t="s">
        <v>10</v>
      </c>
      <c r="OKT25" s="247"/>
      <c r="OKU25" s="247"/>
      <c r="OKV25" s="247"/>
      <c r="OKW25" s="247"/>
      <c r="OKX25" s="247"/>
      <c r="OKY25" s="247"/>
      <c r="OKZ25" s="247"/>
      <c r="OLA25" s="247" t="s">
        <v>10</v>
      </c>
      <c r="OLB25" s="247"/>
      <c r="OLC25" s="247"/>
      <c r="OLD25" s="247"/>
      <c r="OLE25" s="247"/>
      <c r="OLF25" s="247"/>
      <c r="OLG25" s="247"/>
      <c r="OLH25" s="247"/>
      <c r="OLI25" s="247" t="s">
        <v>10</v>
      </c>
      <c r="OLJ25" s="247"/>
      <c r="OLK25" s="247"/>
      <c r="OLL25" s="247"/>
      <c r="OLM25" s="247"/>
      <c r="OLN25" s="247"/>
      <c r="OLO25" s="247"/>
      <c r="OLP25" s="247"/>
      <c r="OLQ25" s="247" t="s">
        <v>10</v>
      </c>
      <c r="OLR25" s="247"/>
      <c r="OLS25" s="247"/>
      <c r="OLT25" s="247"/>
      <c r="OLU25" s="247"/>
      <c r="OLV25" s="247"/>
      <c r="OLW25" s="247"/>
      <c r="OLX25" s="247"/>
      <c r="OLY25" s="247" t="s">
        <v>10</v>
      </c>
      <c r="OLZ25" s="247"/>
      <c r="OMA25" s="247"/>
      <c r="OMB25" s="247"/>
      <c r="OMC25" s="247"/>
      <c r="OMD25" s="247"/>
      <c r="OME25" s="247"/>
      <c r="OMF25" s="247"/>
      <c r="OMG25" s="247" t="s">
        <v>10</v>
      </c>
      <c r="OMH25" s="247"/>
      <c r="OMI25" s="247"/>
      <c r="OMJ25" s="247"/>
      <c r="OMK25" s="247"/>
      <c r="OML25" s="247"/>
      <c r="OMM25" s="247"/>
      <c r="OMN25" s="247"/>
      <c r="OMO25" s="247" t="s">
        <v>10</v>
      </c>
      <c r="OMP25" s="247"/>
      <c r="OMQ25" s="247"/>
      <c r="OMR25" s="247"/>
      <c r="OMS25" s="247"/>
      <c r="OMT25" s="247"/>
      <c r="OMU25" s="247"/>
      <c r="OMV25" s="247"/>
      <c r="OMW25" s="247" t="s">
        <v>10</v>
      </c>
      <c r="OMX25" s="247"/>
      <c r="OMY25" s="247"/>
      <c r="OMZ25" s="247"/>
      <c r="ONA25" s="247"/>
      <c r="ONB25" s="247"/>
      <c r="ONC25" s="247"/>
      <c r="OND25" s="247"/>
      <c r="ONE25" s="247" t="s">
        <v>10</v>
      </c>
      <c r="ONF25" s="247"/>
      <c r="ONG25" s="247"/>
      <c r="ONH25" s="247"/>
      <c r="ONI25" s="247"/>
      <c r="ONJ25" s="247"/>
      <c r="ONK25" s="247"/>
      <c r="ONL25" s="247"/>
      <c r="ONM25" s="247" t="s">
        <v>10</v>
      </c>
      <c r="ONN25" s="247"/>
      <c r="ONO25" s="247"/>
      <c r="ONP25" s="247"/>
      <c r="ONQ25" s="247"/>
      <c r="ONR25" s="247"/>
      <c r="ONS25" s="247"/>
      <c r="ONT25" s="247"/>
      <c r="ONU25" s="247" t="s">
        <v>10</v>
      </c>
      <c r="ONV25" s="247"/>
      <c r="ONW25" s="247"/>
      <c r="ONX25" s="247"/>
      <c r="ONY25" s="247"/>
      <c r="ONZ25" s="247"/>
      <c r="OOA25" s="247"/>
      <c r="OOB25" s="247"/>
      <c r="OOC25" s="247" t="s">
        <v>10</v>
      </c>
      <c r="OOD25" s="247"/>
      <c r="OOE25" s="247"/>
      <c r="OOF25" s="247"/>
      <c r="OOG25" s="247"/>
      <c r="OOH25" s="247"/>
      <c r="OOI25" s="247"/>
      <c r="OOJ25" s="247"/>
      <c r="OOK25" s="247" t="s">
        <v>10</v>
      </c>
      <c r="OOL25" s="247"/>
      <c r="OOM25" s="247"/>
      <c r="OON25" s="247"/>
      <c r="OOO25" s="247"/>
      <c r="OOP25" s="247"/>
      <c r="OOQ25" s="247"/>
      <c r="OOR25" s="247"/>
      <c r="OOS25" s="247" t="s">
        <v>10</v>
      </c>
      <c r="OOT25" s="247"/>
      <c r="OOU25" s="247"/>
      <c r="OOV25" s="247"/>
      <c r="OOW25" s="247"/>
      <c r="OOX25" s="247"/>
      <c r="OOY25" s="247"/>
      <c r="OOZ25" s="247"/>
      <c r="OPA25" s="247" t="s">
        <v>10</v>
      </c>
      <c r="OPB25" s="247"/>
      <c r="OPC25" s="247"/>
      <c r="OPD25" s="247"/>
      <c r="OPE25" s="247"/>
      <c r="OPF25" s="247"/>
      <c r="OPG25" s="247"/>
      <c r="OPH25" s="247"/>
      <c r="OPI25" s="247" t="s">
        <v>10</v>
      </c>
      <c r="OPJ25" s="247"/>
      <c r="OPK25" s="247"/>
      <c r="OPL25" s="247"/>
      <c r="OPM25" s="247"/>
      <c r="OPN25" s="247"/>
      <c r="OPO25" s="247"/>
      <c r="OPP25" s="247"/>
      <c r="OPQ25" s="247" t="s">
        <v>10</v>
      </c>
      <c r="OPR25" s="247"/>
      <c r="OPS25" s="247"/>
      <c r="OPT25" s="247"/>
      <c r="OPU25" s="247"/>
      <c r="OPV25" s="247"/>
      <c r="OPW25" s="247"/>
      <c r="OPX25" s="247"/>
      <c r="OPY25" s="247" t="s">
        <v>10</v>
      </c>
      <c r="OPZ25" s="247"/>
      <c r="OQA25" s="247"/>
      <c r="OQB25" s="247"/>
      <c r="OQC25" s="247"/>
      <c r="OQD25" s="247"/>
      <c r="OQE25" s="247"/>
      <c r="OQF25" s="247"/>
      <c r="OQG25" s="247" t="s">
        <v>10</v>
      </c>
      <c r="OQH25" s="247"/>
      <c r="OQI25" s="247"/>
      <c r="OQJ25" s="247"/>
      <c r="OQK25" s="247"/>
      <c r="OQL25" s="247"/>
      <c r="OQM25" s="247"/>
      <c r="OQN25" s="247"/>
      <c r="OQO25" s="247" t="s">
        <v>10</v>
      </c>
      <c r="OQP25" s="247"/>
      <c r="OQQ25" s="247"/>
      <c r="OQR25" s="247"/>
      <c r="OQS25" s="247"/>
      <c r="OQT25" s="247"/>
      <c r="OQU25" s="247"/>
      <c r="OQV25" s="247"/>
      <c r="OQW25" s="247" t="s">
        <v>10</v>
      </c>
      <c r="OQX25" s="247"/>
      <c r="OQY25" s="247"/>
      <c r="OQZ25" s="247"/>
      <c r="ORA25" s="247"/>
      <c r="ORB25" s="247"/>
      <c r="ORC25" s="247"/>
      <c r="ORD25" s="247"/>
      <c r="ORE25" s="247" t="s">
        <v>10</v>
      </c>
      <c r="ORF25" s="247"/>
      <c r="ORG25" s="247"/>
      <c r="ORH25" s="247"/>
      <c r="ORI25" s="247"/>
      <c r="ORJ25" s="247"/>
      <c r="ORK25" s="247"/>
      <c r="ORL25" s="247"/>
      <c r="ORM25" s="247" t="s">
        <v>10</v>
      </c>
      <c r="ORN25" s="247"/>
      <c r="ORO25" s="247"/>
      <c r="ORP25" s="247"/>
      <c r="ORQ25" s="247"/>
      <c r="ORR25" s="247"/>
      <c r="ORS25" s="247"/>
      <c r="ORT25" s="247"/>
      <c r="ORU25" s="247" t="s">
        <v>10</v>
      </c>
      <c r="ORV25" s="247"/>
      <c r="ORW25" s="247"/>
      <c r="ORX25" s="247"/>
      <c r="ORY25" s="247"/>
      <c r="ORZ25" s="247"/>
      <c r="OSA25" s="247"/>
      <c r="OSB25" s="247"/>
      <c r="OSC25" s="247" t="s">
        <v>10</v>
      </c>
      <c r="OSD25" s="247"/>
      <c r="OSE25" s="247"/>
      <c r="OSF25" s="247"/>
      <c r="OSG25" s="247"/>
      <c r="OSH25" s="247"/>
      <c r="OSI25" s="247"/>
      <c r="OSJ25" s="247"/>
      <c r="OSK25" s="247" t="s">
        <v>10</v>
      </c>
      <c r="OSL25" s="247"/>
      <c r="OSM25" s="247"/>
      <c r="OSN25" s="247"/>
      <c r="OSO25" s="247"/>
      <c r="OSP25" s="247"/>
      <c r="OSQ25" s="247"/>
      <c r="OSR25" s="247"/>
      <c r="OSS25" s="247" t="s">
        <v>10</v>
      </c>
      <c r="OST25" s="247"/>
      <c r="OSU25" s="247"/>
      <c r="OSV25" s="247"/>
      <c r="OSW25" s="247"/>
      <c r="OSX25" s="247"/>
      <c r="OSY25" s="247"/>
      <c r="OSZ25" s="247"/>
      <c r="OTA25" s="247" t="s">
        <v>10</v>
      </c>
      <c r="OTB25" s="247"/>
      <c r="OTC25" s="247"/>
      <c r="OTD25" s="247"/>
      <c r="OTE25" s="247"/>
      <c r="OTF25" s="247"/>
      <c r="OTG25" s="247"/>
      <c r="OTH25" s="247"/>
      <c r="OTI25" s="247" t="s">
        <v>10</v>
      </c>
      <c r="OTJ25" s="247"/>
      <c r="OTK25" s="247"/>
      <c r="OTL25" s="247"/>
      <c r="OTM25" s="247"/>
      <c r="OTN25" s="247"/>
      <c r="OTO25" s="247"/>
      <c r="OTP25" s="247"/>
      <c r="OTQ25" s="247" t="s">
        <v>10</v>
      </c>
      <c r="OTR25" s="247"/>
      <c r="OTS25" s="247"/>
      <c r="OTT25" s="247"/>
      <c r="OTU25" s="247"/>
      <c r="OTV25" s="247"/>
      <c r="OTW25" s="247"/>
      <c r="OTX25" s="247"/>
      <c r="OTY25" s="247" t="s">
        <v>10</v>
      </c>
      <c r="OTZ25" s="247"/>
      <c r="OUA25" s="247"/>
      <c r="OUB25" s="247"/>
      <c r="OUC25" s="247"/>
      <c r="OUD25" s="247"/>
      <c r="OUE25" s="247"/>
      <c r="OUF25" s="247"/>
      <c r="OUG25" s="247" t="s">
        <v>10</v>
      </c>
      <c r="OUH25" s="247"/>
      <c r="OUI25" s="247"/>
      <c r="OUJ25" s="247"/>
      <c r="OUK25" s="247"/>
      <c r="OUL25" s="247"/>
      <c r="OUM25" s="247"/>
      <c r="OUN25" s="247"/>
      <c r="OUO25" s="247" t="s">
        <v>10</v>
      </c>
      <c r="OUP25" s="247"/>
      <c r="OUQ25" s="247"/>
      <c r="OUR25" s="247"/>
      <c r="OUS25" s="247"/>
      <c r="OUT25" s="247"/>
      <c r="OUU25" s="247"/>
      <c r="OUV25" s="247"/>
      <c r="OUW25" s="247" t="s">
        <v>10</v>
      </c>
      <c r="OUX25" s="247"/>
      <c r="OUY25" s="247"/>
      <c r="OUZ25" s="247"/>
      <c r="OVA25" s="247"/>
      <c r="OVB25" s="247"/>
      <c r="OVC25" s="247"/>
      <c r="OVD25" s="247"/>
      <c r="OVE25" s="247" t="s">
        <v>10</v>
      </c>
      <c r="OVF25" s="247"/>
      <c r="OVG25" s="247"/>
      <c r="OVH25" s="247"/>
      <c r="OVI25" s="247"/>
      <c r="OVJ25" s="247"/>
      <c r="OVK25" s="247"/>
      <c r="OVL25" s="247"/>
      <c r="OVM25" s="247" t="s">
        <v>10</v>
      </c>
      <c r="OVN25" s="247"/>
      <c r="OVO25" s="247"/>
      <c r="OVP25" s="247"/>
      <c r="OVQ25" s="247"/>
      <c r="OVR25" s="247"/>
      <c r="OVS25" s="247"/>
      <c r="OVT25" s="247"/>
      <c r="OVU25" s="247" t="s">
        <v>10</v>
      </c>
      <c r="OVV25" s="247"/>
      <c r="OVW25" s="247"/>
      <c r="OVX25" s="247"/>
      <c r="OVY25" s="247"/>
      <c r="OVZ25" s="247"/>
      <c r="OWA25" s="247"/>
      <c r="OWB25" s="247"/>
      <c r="OWC25" s="247" t="s">
        <v>10</v>
      </c>
      <c r="OWD25" s="247"/>
      <c r="OWE25" s="247"/>
      <c r="OWF25" s="247"/>
      <c r="OWG25" s="247"/>
      <c r="OWH25" s="247"/>
      <c r="OWI25" s="247"/>
      <c r="OWJ25" s="247"/>
      <c r="OWK25" s="247" t="s">
        <v>10</v>
      </c>
      <c r="OWL25" s="247"/>
      <c r="OWM25" s="247"/>
      <c r="OWN25" s="247"/>
      <c r="OWO25" s="247"/>
      <c r="OWP25" s="247"/>
      <c r="OWQ25" s="247"/>
      <c r="OWR25" s="247"/>
      <c r="OWS25" s="247" t="s">
        <v>10</v>
      </c>
      <c r="OWT25" s="247"/>
      <c r="OWU25" s="247"/>
      <c r="OWV25" s="247"/>
      <c r="OWW25" s="247"/>
      <c r="OWX25" s="247"/>
      <c r="OWY25" s="247"/>
      <c r="OWZ25" s="247"/>
      <c r="OXA25" s="247" t="s">
        <v>10</v>
      </c>
      <c r="OXB25" s="247"/>
      <c r="OXC25" s="247"/>
      <c r="OXD25" s="247"/>
      <c r="OXE25" s="247"/>
      <c r="OXF25" s="247"/>
      <c r="OXG25" s="247"/>
      <c r="OXH25" s="247"/>
      <c r="OXI25" s="247" t="s">
        <v>10</v>
      </c>
      <c r="OXJ25" s="247"/>
      <c r="OXK25" s="247"/>
      <c r="OXL25" s="247"/>
      <c r="OXM25" s="247"/>
      <c r="OXN25" s="247"/>
      <c r="OXO25" s="247"/>
      <c r="OXP25" s="247"/>
      <c r="OXQ25" s="247" t="s">
        <v>10</v>
      </c>
      <c r="OXR25" s="247"/>
      <c r="OXS25" s="247"/>
      <c r="OXT25" s="247"/>
      <c r="OXU25" s="247"/>
      <c r="OXV25" s="247"/>
      <c r="OXW25" s="247"/>
      <c r="OXX25" s="247"/>
      <c r="OXY25" s="247" t="s">
        <v>10</v>
      </c>
      <c r="OXZ25" s="247"/>
      <c r="OYA25" s="247"/>
      <c r="OYB25" s="247"/>
      <c r="OYC25" s="247"/>
      <c r="OYD25" s="247"/>
      <c r="OYE25" s="247"/>
      <c r="OYF25" s="247"/>
      <c r="OYG25" s="247" t="s">
        <v>10</v>
      </c>
      <c r="OYH25" s="247"/>
      <c r="OYI25" s="247"/>
      <c r="OYJ25" s="247"/>
      <c r="OYK25" s="247"/>
      <c r="OYL25" s="247"/>
      <c r="OYM25" s="247"/>
      <c r="OYN25" s="247"/>
      <c r="OYO25" s="247" t="s">
        <v>10</v>
      </c>
      <c r="OYP25" s="247"/>
      <c r="OYQ25" s="247"/>
      <c r="OYR25" s="247"/>
      <c r="OYS25" s="247"/>
      <c r="OYT25" s="247"/>
      <c r="OYU25" s="247"/>
      <c r="OYV25" s="247"/>
      <c r="OYW25" s="247" t="s">
        <v>10</v>
      </c>
      <c r="OYX25" s="247"/>
      <c r="OYY25" s="247"/>
      <c r="OYZ25" s="247"/>
      <c r="OZA25" s="247"/>
      <c r="OZB25" s="247"/>
      <c r="OZC25" s="247"/>
      <c r="OZD25" s="247"/>
      <c r="OZE25" s="247" t="s">
        <v>10</v>
      </c>
      <c r="OZF25" s="247"/>
      <c r="OZG25" s="247"/>
      <c r="OZH25" s="247"/>
      <c r="OZI25" s="247"/>
      <c r="OZJ25" s="247"/>
      <c r="OZK25" s="247"/>
      <c r="OZL25" s="247"/>
      <c r="OZM25" s="247" t="s">
        <v>10</v>
      </c>
      <c r="OZN25" s="247"/>
      <c r="OZO25" s="247"/>
      <c r="OZP25" s="247"/>
      <c r="OZQ25" s="247"/>
      <c r="OZR25" s="247"/>
      <c r="OZS25" s="247"/>
      <c r="OZT25" s="247"/>
      <c r="OZU25" s="247" t="s">
        <v>10</v>
      </c>
      <c r="OZV25" s="247"/>
      <c r="OZW25" s="247"/>
      <c r="OZX25" s="247"/>
      <c r="OZY25" s="247"/>
      <c r="OZZ25" s="247"/>
      <c r="PAA25" s="247"/>
      <c r="PAB25" s="247"/>
      <c r="PAC25" s="247" t="s">
        <v>10</v>
      </c>
      <c r="PAD25" s="247"/>
      <c r="PAE25" s="247"/>
      <c r="PAF25" s="247"/>
      <c r="PAG25" s="247"/>
      <c r="PAH25" s="247"/>
      <c r="PAI25" s="247"/>
      <c r="PAJ25" s="247"/>
      <c r="PAK25" s="247" t="s">
        <v>10</v>
      </c>
      <c r="PAL25" s="247"/>
      <c r="PAM25" s="247"/>
      <c r="PAN25" s="247"/>
      <c r="PAO25" s="247"/>
      <c r="PAP25" s="247"/>
      <c r="PAQ25" s="247"/>
      <c r="PAR25" s="247"/>
      <c r="PAS25" s="247" t="s">
        <v>10</v>
      </c>
      <c r="PAT25" s="247"/>
      <c r="PAU25" s="247"/>
      <c r="PAV25" s="247"/>
      <c r="PAW25" s="247"/>
      <c r="PAX25" s="247"/>
      <c r="PAY25" s="247"/>
      <c r="PAZ25" s="247"/>
      <c r="PBA25" s="247" t="s">
        <v>10</v>
      </c>
      <c r="PBB25" s="247"/>
      <c r="PBC25" s="247"/>
      <c r="PBD25" s="247"/>
      <c r="PBE25" s="247"/>
      <c r="PBF25" s="247"/>
      <c r="PBG25" s="247"/>
      <c r="PBH25" s="247"/>
      <c r="PBI25" s="247" t="s">
        <v>10</v>
      </c>
      <c r="PBJ25" s="247"/>
      <c r="PBK25" s="247"/>
      <c r="PBL25" s="247"/>
      <c r="PBM25" s="247"/>
      <c r="PBN25" s="247"/>
      <c r="PBO25" s="247"/>
      <c r="PBP25" s="247"/>
      <c r="PBQ25" s="247" t="s">
        <v>10</v>
      </c>
      <c r="PBR25" s="247"/>
      <c r="PBS25" s="247"/>
      <c r="PBT25" s="247"/>
      <c r="PBU25" s="247"/>
      <c r="PBV25" s="247"/>
      <c r="PBW25" s="247"/>
      <c r="PBX25" s="247"/>
      <c r="PBY25" s="247" t="s">
        <v>10</v>
      </c>
      <c r="PBZ25" s="247"/>
      <c r="PCA25" s="247"/>
      <c r="PCB25" s="247"/>
      <c r="PCC25" s="247"/>
      <c r="PCD25" s="247"/>
      <c r="PCE25" s="247"/>
      <c r="PCF25" s="247"/>
      <c r="PCG25" s="247" t="s">
        <v>10</v>
      </c>
      <c r="PCH25" s="247"/>
      <c r="PCI25" s="247"/>
      <c r="PCJ25" s="247"/>
      <c r="PCK25" s="247"/>
      <c r="PCL25" s="247"/>
      <c r="PCM25" s="247"/>
      <c r="PCN25" s="247"/>
      <c r="PCO25" s="247" t="s">
        <v>10</v>
      </c>
      <c r="PCP25" s="247"/>
      <c r="PCQ25" s="247"/>
      <c r="PCR25" s="247"/>
      <c r="PCS25" s="247"/>
      <c r="PCT25" s="247"/>
      <c r="PCU25" s="247"/>
      <c r="PCV25" s="247"/>
      <c r="PCW25" s="247" t="s">
        <v>10</v>
      </c>
      <c r="PCX25" s="247"/>
      <c r="PCY25" s="247"/>
      <c r="PCZ25" s="247"/>
      <c r="PDA25" s="247"/>
      <c r="PDB25" s="247"/>
      <c r="PDC25" s="247"/>
      <c r="PDD25" s="247"/>
      <c r="PDE25" s="247" t="s">
        <v>10</v>
      </c>
      <c r="PDF25" s="247"/>
      <c r="PDG25" s="247"/>
      <c r="PDH25" s="247"/>
      <c r="PDI25" s="247"/>
      <c r="PDJ25" s="247"/>
      <c r="PDK25" s="247"/>
      <c r="PDL25" s="247"/>
      <c r="PDM25" s="247" t="s">
        <v>10</v>
      </c>
      <c r="PDN25" s="247"/>
      <c r="PDO25" s="247"/>
      <c r="PDP25" s="247"/>
      <c r="PDQ25" s="247"/>
      <c r="PDR25" s="247"/>
      <c r="PDS25" s="247"/>
      <c r="PDT25" s="247"/>
      <c r="PDU25" s="247" t="s">
        <v>10</v>
      </c>
      <c r="PDV25" s="247"/>
      <c r="PDW25" s="247"/>
      <c r="PDX25" s="247"/>
      <c r="PDY25" s="247"/>
      <c r="PDZ25" s="247"/>
      <c r="PEA25" s="247"/>
      <c r="PEB25" s="247"/>
      <c r="PEC25" s="247" t="s">
        <v>10</v>
      </c>
      <c r="PED25" s="247"/>
      <c r="PEE25" s="247"/>
      <c r="PEF25" s="247"/>
      <c r="PEG25" s="247"/>
      <c r="PEH25" s="247"/>
      <c r="PEI25" s="247"/>
      <c r="PEJ25" s="247"/>
      <c r="PEK25" s="247" t="s">
        <v>10</v>
      </c>
      <c r="PEL25" s="247"/>
      <c r="PEM25" s="247"/>
      <c r="PEN25" s="247"/>
      <c r="PEO25" s="247"/>
      <c r="PEP25" s="247"/>
      <c r="PEQ25" s="247"/>
      <c r="PER25" s="247"/>
      <c r="PES25" s="247" t="s">
        <v>10</v>
      </c>
      <c r="PET25" s="247"/>
      <c r="PEU25" s="247"/>
      <c r="PEV25" s="247"/>
      <c r="PEW25" s="247"/>
      <c r="PEX25" s="247"/>
      <c r="PEY25" s="247"/>
      <c r="PEZ25" s="247"/>
      <c r="PFA25" s="247" t="s">
        <v>10</v>
      </c>
      <c r="PFB25" s="247"/>
      <c r="PFC25" s="247"/>
      <c r="PFD25" s="247"/>
      <c r="PFE25" s="247"/>
      <c r="PFF25" s="247"/>
      <c r="PFG25" s="247"/>
      <c r="PFH25" s="247"/>
      <c r="PFI25" s="247" t="s">
        <v>10</v>
      </c>
      <c r="PFJ25" s="247"/>
      <c r="PFK25" s="247"/>
      <c r="PFL25" s="247"/>
      <c r="PFM25" s="247"/>
      <c r="PFN25" s="247"/>
      <c r="PFO25" s="247"/>
      <c r="PFP25" s="247"/>
      <c r="PFQ25" s="247" t="s">
        <v>10</v>
      </c>
      <c r="PFR25" s="247"/>
      <c r="PFS25" s="247"/>
      <c r="PFT25" s="247"/>
      <c r="PFU25" s="247"/>
      <c r="PFV25" s="247"/>
      <c r="PFW25" s="247"/>
      <c r="PFX25" s="247"/>
      <c r="PFY25" s="247" t="s">
        <v>10</v>
      </c>
      <c r="PFZ25" s="247"/>
      <c r="PGA25" s="247"/>
      <c r="PGB25" s="247"/>
      <c r="PGC25" s="247"/>
      <c r="PGD25" s="247"/>
      <c r="PGE25" s="247"/>
      <c r="PGF25" s="247"/>
      <c r="PGG25" s="247" t="s">
        <v>10</v>
      </c>
      <c r="PGH25" s="247"/>
      <c r="PGI25" s="247"/>
      <c r="PGJ25" s="247"/>
      <c r="PGK25" s="247"/>
      <c r="PGL25" s="247"/>
      <c r="PGM25" s="247"/>
      <c r="PGN25" s="247"/>
      <c r="PGO25" s="247" t="s">
        <v>10</v>
      </c>
      <c r="PGP25" s="247"/>
      <c r="PGQ25" s="247"/>
      <c r="PGR25" s="247"/>
      <c r="PGS25" s="247"/>
      <c r="PGT25" s="247"/>
      <c r="PGU25" s="247"/>
      <c r="PGV25" s="247"/>
      <c r="PGW25" s="247" t="s">
        <v>10</v>
      </c>
      <c r="PGX25" s="247"/>
      <c r="PGY25" s="247"/>
      <c r="PGZ25" s="247"/>
      <c r="PHA25" s="247"/>
      <c r="PHB25" s="247"/>
      <c r="PHC25" s="247"/>
      <c r="PHD25" s="247"/>
      <c r="PHE25" s="247" t="s">
        <v>10</v>
      </c>
      <c r="PHF25" s="247"/>
      <c r="PHG25" s="247"/>
      <c r="PHH25" s="247"/>
      <c r="PHI25" s="247"/>
      <c r="PHJ25" s="247"/>
      <c r="PHK25" s="247"/>
      <c r="PHL25" s="247"/>
      <c r="PHM25" s="247" t="s">
        <v>10</v>
      </c>
      <c r="PHN25" s="247"/>
      <c r="PHO25" s="247"/>
      <c r="PHP25" s="247"/>
      <c r="PHQ25" s="247"/>
      <c r="PHR25" s="247"/>
      <c r="PHS25" s="247"/>
      <c r="PHT25" s="247"/>
      <c r="PHU25" s="247" t="s">
        <v>10</v>
      </c>
      <c r="PHV25" s="247"/>
      <c r="PHW25" s="247"/>
      <c r="PHX25" s="247"/>
      <c r="PHY25" s="247"/>
      <c r="PHZ25" s="247"/>
      <c r="PIA25" s="247"/>
      <c r="PIB25" s="247"/>
      <c r="PIC25" s="247" t="s">
        <v>10</v>
      </c>
      <c r="PID25" s="247"/>
      <c r="PIE25" s="247"/>
      <c r="PIF25" s="247"/>
      <c r="PIG25" s="247"/>
      <c r="PIH25" s="247"/>
      <c r="PII25" s="247"/>
      <c r="PIJ25" s="247"/>
      <c r="PIK25" s="247" t="s">
        <v>10</v>
      </c>
      <c r="PIL25" s="247"/>
      <c r="PIM25" s="247"/>
      <c r="PIN25" s="247"/>
      <c r="PIO25" s="247"/>
      <c r="PIP25" s="247"/>
      <c r="PIQ25" s="247"/>
      <c r="PIR25" s="247"/>
      <c r="PIS25" s="247" t="s">
        <v>10</v>
      </c>
      <c r="PIT25" s="247"/>
      <c r="PIU25" s="247"/>
      <c r="PIV25" s="247"/>
      <c r="PIW25" s="247"/>
      <c r="PIX25" s="247"/>
      <c r="PIY25" s="247"/>
      <c r="PIZ25" s="247"/>
      <c r="PJA25" s="247" t="s">
        <v>10</v>
      </c>
      <c r="PJB25" s="247"/>
      <c r="PJC25" s="247"/>
      <c r="PJD25" s="247"/>
      <c r="PJE25" s="247"/>
      <c r="PJF25" s="247"/>
      <c r="PJG25" s="247"/>
      <c r="PJH25" s="247"/>
      <c r="PJI25" s="247" t="s">
        <v>10</v>
      </c>
      <c r="PJJ25" s="247"/>
      <c r="PJK25" s="247"/>
      <c r="PJL25" s="247"/>
      <c r="PJM25" s="247"/>
      <c r="PJN25" s="247"/>
      <c r="PJO25" s="247"/>
      <c r="PJP25" s="247"/>
      <c r="PJQ25" s="247" t="s">
        <v>10</v>
      </c>
      <c r="PJR25" s="247"/>
      <c r="PJS25" s="247"/>
      <c r="PJT25" s="247"/>
      <c r="PJU25" s="247"/>
      <c r="PJV25" s="247"/>
      <c r="PJW25" s="247"/>
      <c r="PJX25" s="247"/>
      <c r="PJY25" s="247" t="s">
        <v>10</v>
      </c>
      <c r="PJZ25" s="247"/>
      <c r="PKA25" s="247"/>
      <c r="PKB25" s="247"/>
      <c r="PKC25" s="247"/>
      <c r="PKD25" s="247"/>
      <c r="PKE25" s="247"/>
      <c r="PKF25" s="247"/>
      <c r="PKG25" s="247" t="s">
        <v>10</v>
      </c>
      <c r="PKH25" s="247"/>
      <c r="PKI25" s="247"/>
      <c r="PKJ25" s="247"/>
      <c r="PKK25" s="247"/>
      <c r="PKL25" s="247"/>
      <c r="PKM25" s="247"/>
      <c r="PKN25" s="247"/>
      <c r="PKO25" s="247" t="s">
        <v>10</v>
      </c>
      <c r="PKP25" s="247"/>
      <c r="PKQ25" s="247"/>
      <c r="PKR25" s="247"/>
      <c r="PKS25" s="247"/>
      <c r="PKT25" s="247"/>
      <c r="PKU25" s="247"/>
      <c r="PKV25" s="247"/>
      <c r="PKW25" s="247" t="s">
        <v>10</v>
      </c>
      <c r="PKX25" s="247"/>
      <c r="PKY25" s="247"/>
      <c r="PKZ25" s="247"/>
      <c r="PLA25" s="247"/>
      <c r="PLB25" s="247"/>
      <c r="PLC25" s="247"/>
      <c r="PLD25" s="247"/>
      <c r="PLE25" s="247" t="s">
        <v>10</v>
      </c>
      <c r="PLF25" s="247"/>
      <c r="PLG25" s="247"/>
      <c r="PLH25" s="247"/>
      <c r="PLI25" s="247"/>
      <c r="PLJ25" s="247"/>
      <c r="PLK25" s="247"/>
      <c r="PLL25" s="247"/>
      <c r="PLM25" s="247" t="s">
        <v>10</v>
      </c>
      <c r="PLN25" s="247"/>
      <c r="PLO25" s="247"/>
      <c r="PLP25" s="247"/>
      <c r="PLQ25" s="247"/>
      <c r="PLR25" s="247"/>
      <c r="PLS25" s="247"/>
      <c r="PLT25" s="247"/>
      <c r="PLU25" s="247" t="s">
        <v>10</v>
      </c>
      <c r="PLV25" s="247"/>
      <c r="PLW25" s="247"/>
      <c r="PLX25" s="247"/>
      <c r="PLY25" s="247"/>
      <c r="PLZ25" s="247"/>
      <c r="PMA25" s="247"/>
      <c r="PMB25" s="247"/>
      <c r="PMC25" s="247" t="s">
        <v>10</v>
      </c>
      <c r="PMD25" s="247"/>
      <c r="PME25" s="247"/>
      <c r="PMF25" s="247"/>
      <c r="PMG25" s="247"/>
      <c r="PMH25" s="247"/>
      <c r="PMI25" s="247"/>
      <c r="PMJ25" s="247"/>
      <c r="PMK25" s="247" t="s">
        <v>10</v>
      </c>
      <c r="PML25" s="247"/>
      <c r="PMM25" s="247"/>
      <c r="PMN25" s="247"/>
      <c r="PMO25" s="247"/>
      <c r="PMP25" s="247"/>
      <c r="PMQ25" s="247"/>
      <c r="PMR25" s="247"/>
      <c r="PMS25" s="247" t="s">
        <v>10</v>
      </c>
      <c r="PMT25" s="247"/>
      <c r="PMU25" s="247"/>
      <c r="PMV25" s="247"/>
      <c r="PMW25" s="247"/>
      <c r="PMX25" s="247"/>
      <c r="PMY25" s="247"/>
      <c r="PMZ25" s="247"/>
      <c r="PNA25" s="247" t="s">
        <v>10</v>
      </c>
      <c r="PNB25" s="247"/>
      <c r="PNC25" s="247"/>
      <c r="PND25" s="247"/>
      <c r="PNE25" s="247"/>
      <c r="PNF25" s="247"/>
      <c r="PNG25" s="247"/>
      <c r="PNH25" s="247"/>
      <c r="PNI25" s="247" t="s">
        <v>10</v>
      </c>
      <c r="PNJ25" s="247"/>
      <c r="PNK25" s="247"/>
      <c r="PNL25" s="247"/>
      <c r="PNM25" s="247"/>
      <c r="PNN25" s="247"/>
      <c r="PNO25" s="247"/>
      <c r="PNP25" s="247"/>
      <c r="PNQ25" s="247" t="s">
        <v>10</v>
      </c>
      <c r="PNR25" s="247"/>
      <c r="PNS25" s="247"/>
      <c r="PNT25" s="247"/>
      <c r="PNU25" s="247"/>
      <c r="PNV25" s="247"/>
      <c r="PNW25" s="247"/>
      <c r="PNX25" s="247"/>
      <c r="PNY25" s="247" t="s">
        <v>10</v>
      </c>
      <c r="PNZ25" s="247"/>
      <c r="POA25" s="247"/>
      <c r="POB25" s="247"/>
      <c r="POC25" s="247"/>
      <c r="POD25" s="247"/>
      <c r="POE25" s="247"/>
      <c r="POF25" s="247"/>
      <c r="POG25" s="247" t="s">
        <v>10</v>
      </c>
      <c r="POH25" s="247"/>
      <c r="POI25" s="247"/>
      <c r="POJ25" s="247"/>
      <c r="POK25" s="247"/>
      <c r="POL25" s="247"/>
      <c r="POM25" s="247"/>
      <c r="PON25" s="247"/>
      <c r="POO25" s="247" t="s">
        <v>10</v>
      </c>
      <c r="POP25" s="247"/>
      <c r="POQ25" s="247"/>
      <c r="POR25" s="247"/>
      <c r="POS25" s="247"/>
      <c r="POT25" s="247"/>
      <c r="POU25" s="247"/>
      <c r="POV25" s="247"/>
      <c r="POW25" s="247" t="s">
        <v>10</v>
      </c>
      <c r="POX25" s="247"/>
      <c r="POY25" s="247"/>
      <c r="POZ25" s="247"/>
      <c r="PPA25" s="247"/>
      <c r="PPB25" s="247"/>
      <c r="PPC25" s="247"/>
      <c r="PPD25" s="247"/>
      <c r="PPE25" s="247" t="s">
        <v>10</v>
      </c>
      <c r="PPF25" s="247"/>
      <c r="PPG25" s="247"/>
      <c r="PPH25" s="247"/>
      <c r="PPI25" s="247"/>
      <c r="PPJ25" s="247"/>
      <c r="PPK25" s="247"/>
      <c r="PPL25" s="247"/>
      <c r="PPM25" s="247" t="s">
        <v>10</v>
      </c>
      <c r="PPN25" s="247"/>
      <c r="PPO25" s="247"/>
      <c r="PPP25" s="247"/>
      <c r="PPQ25" s="247"/>
      <c r="PPR25" s="247"/>
      <c r="PPS25" s="247"/>
      <c r="PPT25" s="247"/>
      <c r="PPU25" s="247" t="s">
        <v>10</v>
      </c>
      <c r="PPV25" s="247"/>
      <c r="PPW25" s="247"/>
      <c r="PPX25" s="247"/>
      <c r="PPY25" s="247"/>
      <c r="PPZ25" s="247"/>
      <c r="PQA25" s="247"/>
      <c r="PQB25" s="247"/>
      <c r="PQC25" s="247" t="s">
        <v>10</v>
      </c>
      <c r="PQD25" s="247"/>
      <c r="PQE25" s="247"/>
      <c r="PQF25" s="247"/>
      <c r="PQG25" s="247"/>
      <c r="PQH25" s="247"/>
      <c r="PQI25" s="247"/>
      <c r="PQJ25" s="247"/>
      <c r="PQK25" s="247" t="s">
        <v>10</v>
      </c>
      <c r="PQL25" s="247"/>
      <c r="PQM25" s="247"/>
      <c r="PQN25" s="247"/>
      <c r="PQO25" s="247"/>
      <c r="PQP25" s="247"/>
      <c r="PQQ25" s="247"/>
      <c r="PQR25" s="247"/>
      <c r="PQS25" s="247" t="s">
        <v>10</v>
      </c>
      <c r="PQT25" s="247"/>
      <c r="PQU25" s="247"/>
      <c r="PQV25" s="247"/>
      <c r="PQW25" s="247"/>
      <c r="PQX25" s="247"/>
      <c r="PQY25" s="247"/>
      <c r="PQZ25" s="247"/>
      <c r="PRA25" s="247" t="s">
        <v>10</v>
      </c>
      <c r="PRB25" s="247"/>
      <c r="PRC25" s="247"/>
      <c r="PRD25" s="247"/>
      <c r="PRE25" s="247"/>
      <c r="PRF25" s="247"/>
      <c r="PRG25" s="247"/>
      <c r="PRH25" s="247"/>
      <c r="PRI25" s="247" t="s">
        <v>10</v>
      </c>
      <c r="PRJ25" s="247"/>
      <c r="PRK25" s="247"/>
      <c r="PRL25" s="247"/>
      <c r="PRM25" s="247"/>
      <c r="PRN25" s="247"/>
      <c r="PRO25" s="247"/>
      <c r="PRP25" s="247"/>
      <c r="PRQ25" s="247" t="s">
        <v>10</v>
      </c>
      <c r="PRR25" s="247"/>
      <c r="PRS25" s="247"/>
      <c r="PRT25" s="247"/>
      <c r="PRU25" s="247"/>
      <c r="PRV25" s="247"/>
      <c r="PRW25" s="247"/>
      <c r="PRX25" s="247"/>
      <c r="PRY25" s="247" t="s">
        <v>10</v>
      </c>
      <c r="PRZ25" s="247"/>
      <c r="PSA25" s="247"/>
      <c r="PSB25" s="247"/>
      <c r="PSC25" s="247"/>
      <c r="PSD25" s="247"/>
      <c r="PSE25" s="247"/>
      <c r="PSF25" s="247"/>
      <c r="PSG25" s="247" t="s">
        <v>10</v>
      </c>
      <c r="PSH25" s="247"/>
      <c r="PSI25" s="247"/>
      <c r="PSJ25" s="247"/>
      <c r="PSK25" s="247"/>
      <c r="PSL25" s="247"/>
      <c r="PSM25" s="247"/>
      <c r="PSN25" s="247"/>
      <c r="PSO25" s="247" t="s">
        <v>10</v>
      </c>
      <c r="PSP25" s="247"/>
      <c r="PSQ25" s="247"/>
      <c r="PSR25" s="247"/>
      <c r="PSS25" s="247"/>
      <c r="PST25" s="247"/>
      <c r="PSU25" s="247"/>
      <c r="PSV25" s="247"/>
      <c r="PSW25" s="247" t="s">
        <v>10</v>
      </c>
      <c r="PSX25" s="247"/>
      <c r="PSY25" s="247"/>
      <c r="PSZ25" s="247"/>
      <c r="PTA25" s="247"/>
      <c r="PTB25" s="247"/>
      <c r="PTC25" s="247"/>
      <c r="PTD25" s="247"/>
      <c r="PTE25" s="247" t="s">
        <v>10</v>
      </c>
      <c r="PTF25" s="247"/>
      <c r="PTG25" s="247"/>
      <c r="PTH25" s="247"/>
      <c r="PTI25" s="247"/>
      <c r="PTJ25" s="247"/>
      <c r="PTK25" s="247"/>
      <c r="PTL25" s="247"/>
      <c r="PTM25" s="247" t="s">
        <v>10</v>
      </c>
      <c r="PTN25" s="247"/>
      <c r="PTO25" s="247"/>
      <c r="PTP25" s="247"/>
      <c r="PTQ25" s="247"/>
      <c r="PTR25" s="247"/>
      <c r="PTS25" s="247"/>
      <c r="PTT25" s="247"/>
      <c r="PTU25" s="247" t="s">
        <v>10</v>
      </c>
      <c r="PTV25" s="247"/>
      <c r="PTW25" s="247"/>
      <c r="PTX25" s="247"/>
      <c r="PTY25" s="247"/>
      <c r="PTZ25" s="247"/>
      <c r="PUA25" s="247"/>
      <c r="PUB25" s="247"/>
      <c r="PUC25" s="247" t="s">
        <v>10</v>
      </c>
      <c r="PUD25" s="247"/>
      <c r="PUE25" s="247"/>
      <c r="PUF25" s="247"/>
      <c r="PUG25" s="247"/>
      <c r="PUH25" s="247"/>
      <c r="PUI25" s="247"/>
      <c r="PUJ25" s="247"/>
      <c r="PUK25" s="247" t="s">
        <v>10</v>
      </c>
      <c r="PUL25" s="247"/>
      <c r="PUM25" s="247"/>
      <c r="PUN25" s="247"/>
      <c r="PUO25" s="247"/>
      <c r="PUP25" s="247"/>
      <c r="PUQ25" s="247"/>
      <c r="PUR25" s="247"/>
      <c r="PUS25" s="247" t="s">
        <v>10</v>
      </c>
      <c r="PUT25" s="247"/>
      <c r="PUU25" s="247"/>
      <c r="PUV25" s="247"/>
      <c r="PUW25" s="247"/>
      <c r="PUX25" s="247"/>
      <c r="PUY25" s="247"/>
      <c r="PUZ25" s="247"/>
      <c r="PVA25" s="247" t="s">
        <v>10</v>
      </c>
      <c r="PVB25" s="247"/>
      <c r="PVC25" s="247"/>
      <c r="PVD25" s="247"/>
      <c r="PVE25" s="247"/>
      <c r="PVF25" s="247"/>
      <c r="PVG25" s="247"/>
      <c r="PVH25" s="247"/>
      <c r="PVI25" s="247" t="s">
        <v>10</v>
      </c>
      <c r="PVJ25" s="247"/>
      <c r="PVK25" s="247"/>
      <c r="PVL25" s="247"/>
      <c r="PVM25" s="247"/>
      <c r="PVN25" s="247"/>
      <c r="PVO25" s="247"/>
      <c r="PVP25" s="247"/>
      <c r="PVQ25" s="247" t="s">
        <v>10</v>
      </c>
      <c r="PVR25" s="247"/>
      <c r="PVS25" s="247"/>
      <c r="PVT25" s="247"/>
      <c r="PVU25" s="247"/>
      <c r="PVV25" s="247"/>
      <c r="PVW25" s="247"/>
      <c r="PVX25" s="247"/>
      <c r="PVY25" s="247" t="s">
        <v>10</v>
      </c>
      <c r="PVZ25" s="247"/>
      <c r="PWA25" s="247"/>
      <c r="PWB25" s="247"/>
      <c r="PWC25" s="247"/>
      <c r="PWD25" s="247"/>
      <c r="PWE25" s="247"/>
      <c r="PWF25" s="247"/>
      <c r="PWG25" s="247" t="s">
        <v>10</v>
      </c>
      <c r="PWH25" s="247"/>
      <c r="PWI25" s="247"/>
      <c r="PWJ25" s="247"/>
      <c r="PWK25" s="247"/>
      <c r="PWL25" s="247"/>
      <c r="PWM25" s="247"/>
      <c r="PWN25" s="247"/>
      <c r="PWO25" s="247" t="s">
        <v>10</v>
      </c>
      <c r="PWP25" s="247"/>
      <c r="PWQ25" s="247"/>
      <c r="PWR25" s="247"/>
      <c r="PWS25" s="247"/>
      <c r="PWT25" s="247"/>
      <c r="PWU25" s="247"/>
      <c r="PWV25" s="247"/>
      <c r="PWW25" s="247" t="s">
        <v>10</v>
      </c>
      <c r="PWX25" s="247"/>
      <c r="PWY25" s="247"/>
      <c r="PWZ25" s="247"/>
      <c r="PXA25" s="247"/>
      <c r="PXB25" s="247"/>
      <c r="PXC25" s="247"/>
      <c r="PXD25" s="247"/>
      <c r="PXE25" s="247" t="s">
        <v>10</v>
      </c>
      <c r="PXF25" s="247"/>
      <c r="PXG25" s="247"/>
      <c r="PXH25" s="247"/>
      <c r="PXI25" s="247"/>
      <c r="PXJ25" s="247"/>
      <c r="PXK25" s="247"/>
      <c r="PXL25" s="247"/>
      <c r="PXM25" s="247" t="s">
        <v>10</v>
      </c>
      <c r="PXN25" s="247"/>
      <c r="PXO25" s="247"/>
      <c r="PXP25" s="247"/>
      <c r="PXQ25" s="247"/>
      <c r="PXR25" s="247"/>
      <c r="PXS25" s="247"/>
      <c r="PXT25" s="247"/>
      <c r="PXU25" s="247" t="s">
        <v>10</v>
      </c>
      <c r="PXV25" s="247"/>
      <c r="PXW25" s="247"/>
      <c r="PXX25" s="247"/>
      <c r="PXY25" s="247"/>
      <c r="PXZ25" s="247"/>
      <c r="PYA25" s="247"/>
      <c r="PYB25" s="247"/>
      <c r="PYC25" s="247" t="s">
        <v>10</v>
      </c>
      <c r="PYD25" s="247"/>
      <c r="PYE25" s="247"/>
      <c r="PYF25" s="247"/>
      <c r="PYG25" s="247"/>
      <c r="PYH25" s="247"/>
      <c r="PYI25" s="247"/>
      <c r="PYJ25" s="247"/>
      <c r="PYK25" s="247" t="s">
        <v>10</v>
      </c>
      <c r="PYL25" s="247"/>
      <c r="PYM25" s="247"/>
      <c r="PYN25" s="247"/>
      <c r="PYO25" s="247"/>
      <c r="PYP25" s="247"/>
      <c r="PYQ25" s="247"/>
      <c r="PYR25" s="247"/>
      <c r="PYS25" s="247" t="s">
        <v>10</v>
      </c>
      <c r="PYT25" s="247"/>
      <c r="PYU25" s="247"/>
      <c r="PYV25" s="247"/>
      <c r="PYW25" s="247"/>
      <c r="PYX25" s="247"/>
      <c r="PYY25" s="247"/>
      <c r="PYZ25" s="247"/>
      <c r="PZA25" s="247" t="s">
        <v>10</v>
      </c>
      <c r="PZB25" s="247"/>
      <c r="PZC25" s="247"/>
      <c r="PZD25" s="247"/>
      <c r="PZE25" s="247"/>
      <c r="PZF25" s="247"/>
      <c r="PZG25" s="247"/>
      <c r="PZH25" s="247"/>
      <c r="PZI25" s="247" t="s">
        <v>10</v>
      </c>
      <c r="PZJ25" s="247"/>
      <c r="PZK25" s="247"/>
      <c r="PZL25" s="247"/>
      <c r="PZM25" s="247"/>
      <c r="PZN25" s="247"/>
      <c r="PZO25" s="247"/>
      <c r="PZP25" s="247"/>
      <c r="PZQ25" s="247" t="s">
        <v>10</v>
      </c>
      <c r="PZR25" s="247"/>
      <c r="PZS25" s="247"/>
      <c r="PZT25" s="247"/>
      <c r="PZU25" s="247"/>
      <c r="PZV25" s="247"/>
      <c r="PZW25" s="247"/>
      <c r="PZX25" s="247"/>
      <c r="PZY25" s="247" t="s">
        <v>10</v>
      </c>
      <c r="PZZ25" s="247"/>
      <c r="QAA25" s="247"/>
      <c r="QAB25" s="247"/>
      <c r="QAC25" s="247"/>
      <c r="QAD25" s="247"/>
      <c r="QAE25" s="247"/>
      <c r="QAF25" s="247"/>
      <c r="QAG25" s="247" t="s">
        <v>10</v>
      </c>
      <c r="QAH25" s="247"/>
      <c r="QAI25" s="247"/>
      <c r="QAJ25" s="247"/>
      <c r="QAK25" s="247"/>
      <c r="QAL25" s="247"/>
      <c r="QAM25" s="247"/>
      <c r="QAN25" s="247"/>
      <c r="QAO25" s="247" t="s">
        <v>10</v>
      </c>
      <c r="QAP25" s="247"/>
      <c r="QAQ25" s="247"/>
      <c r="QAR25" s="247"/>
      <c r="QAS25" s="247"/>
      <c r="QAT25" s="247"/>
      <c r="QAU25" s="247"/>
      <c r="QAV25" s="247"/>
      <c r="QAW25" s="247" t="s">
        <v>10</v>
      </c>
      <c r="QAX25" s="247"/>
      <c r="QAY25" s="247"/>
      <c r="QAZ25" s="247"/>
      <c r="QBA25" s="247"/>
      <c r="QBB25" s="247"/>
      <c r="QBC25" s="247"/>
      <c r="QBD25" s="247"/>
      <c r="QBE25" s="247" t="s">
        <v>10</v>
      </c>
      <c r="QBF25" s="247"/>
      <c r="QBG25" s="247"/>
      <c r="QBH25" s="247"/>
      <c r="QBI25" s="247"/>
      <c r="QBJ25" s="247"/>
      <c r="QBK25" s="247"/>
      <c r="QBL25" s="247"/>
      <c r="QBM25" s="247" t="s">
        <v>10</v>
      </c>
      <c r="QBN25" s="247"/>
      <c r="QBO25" s="247"/>
      <c r="QBP25" s="247"/>
      <c r="QBQ25" s="247"/>
      <c r="QBR25" s="247"/>
      <c r="QBS25" s="247"/>
      <c r="QBT25" s="247"/>
      <c r="QBU25" s="247" t="s">
        <v>10</v>
      </c>
      <c r="QBV25" s="247"/>
      <c r="QBW25" s="247"/>
      <c r="QBX25" s="247"/>
      <c r="QBY25" s="247"/>
      <c r="QBZ25" s="247"/>
      <c r="QCA25" s="247"/>
      <c r="QCB25" s="247"/>
      <c r="QCC25" s="247" t="s">
        <v>10</v>
      </c>
      <c r="QCD25" s="247"/>
      <c r="QCE25" s="247"/>
      <c r="QCF25" s="247"/>
      <c r="QCG25" s="247"/>
      <c r="QCH25" s="247"/>
      <c r="QCI25" s="247"/>
      <c r="QCJ25" s="247"/>
      <c r="QCK25" s="247" t="s">
        <v>10</v>
      </c>
      <c r="QCL25" s="247"/>
      <c r="QCM25" s="247"/>
      <c r="QCN25" s="247"/>
      <c r="QCO25" s="247"/>
      <c r="QCP25" s="247"/>
      <c r="QCQ25" s="247"/>
      <c r="QCR25" s="247"/>
      <c r="QCS25" s="247" t="s">
        <v>10</v>
      </c>
      <c r="QCT25" s="247"/>
      <c r="QCU25" s="247"/>
      <c r="QCV25" s="247"/>
      <c r="QCW25" s="247"/>
      <c r="QCX25" s="247"/>
      <c r="QCY25" s="247"/>
      <c r="QCZ25" s="247"/>
      <c r="QDA25" s="247" t="s">
        <v>10</v>
      </c>
      <c r="QDB25" s="247"/>
      <c r="QDC25" s="247"/>
      <c r="QDD25" s="247"/>
      <c r="QDE25" s="247"/>
      <c r="QDF25" s="247"/>
      <c r="QDG25" s="247"/>
      <c r="QDH25" s="247"/>
      <c r="QDI25" s="247" t="s">
        <v>10</v>
      </c>
      <c r="QDJ25" s="247"/>
      <c r="QDK25" s="247"/>
      <c r="QDL25" s="247"/>
      <c r="QDM25" s="247"/>
      <c r="QDN25" s="247"/>
      <c r="QDO25" s="247"/>
      <c r="QDP25" s="247"/>
      <c r="QDQ25" s="247" t="s">
        <v>10</v>
      </c>
      <c r="QDR25" s="247"/>
      <c r="QDS25" s="247"/>
      <c r="QDT25" s="247"/>
      <c r="QDU25" s="247"/>
      <c r="QDV25" s="247"/>
      <c r="QDW25" s="247"/>
      <c r="QDX25" s="247"/>
      <c r="QDY25" s="247" t="s">
        <v>10</v>
      </c>
      <c r="QDZ25" s="247"/>
      <c r="QEA25" s="247"/>
      <c r="QEB25" s="247"/>
      <c r="QEC25" s="247"/>
      <c r="QED25" s="247"/>
      <c r="QEE25" s="247"/>
      <c r="QEF25" s="247"/>
      <c r="QEG25" s="247" t="s">
        <v>10</v>
      </c>
      <c r="QEH25" s="247"/>
      <c r="QEI25" s="247"/>
      <c r="QEJ25" s="247"/>
      <c r="QEK25" s="247"/>
      <c r="QEL25" s="247"/>
      <c r="QEM25" s="247"/>
      <c r="QEN25" s="247"/>
      <c r="QEO25" s="247" t="s">
        <v>10</v>
      </c>
      <c r="QEP25" s="247"/>
      <c r="QEQ25" s="247"/>
      <c r="QER25" s="247"/>
      <c r="QES25" s="247"/>
      <c r="QET25" s="247"/>
      <c r="QEU25" s="247"/>
      <c r="QEV25" s="247"/>
      <c r="QEW25" s="247" t="s">
        <v>10</v>
      </c>
      <c r="QEX25" s="247"/>
      <c r="QEY25" s="247"/>
      <c r="QEZ25" s="247"/>
      <c r="QFA25" s="247"/>
      <c r="QFB25" s="247"/>
      <c r="QFC25" s="247"/>
      <c r="QFD25" s="247"/>
      <c r="QFE25" s="247" t="s">
        <v>10</v>
      </c>
      <c r="QFF25" s="247"/>
      <c r="QFG25" s="247"/>
      <c r="QFH25" s="247"/>
      <c r="QFI25" s="247"/>
      <c r="QFJ25" s="247"/>
      <c r="QFK25" s="247"/>
      <c r="QFL25" s="247"/>
      <c r="QFM25" s="247" t="s">
        <v>10</v>
      </c>
      <c r="QFN25" s="247"/>
      <c r="QFO25" s="247"/>
      <c r="QFP25" s="247"/>
      <c r="QFQ25" s="247"/>
      <c r="QFR25" s="247"/>
      <c r="QFS25" s="247"/>
      <c r="QFT25" s="247"/>
      <c r="QFU25" s="247" t="s">
        <v>10</v>
      </c>
      <c r="QFV25" s="247"/>
      <c r="QFW25" s="247"/>
      <c r="QFX25" s="247"/>
      <c r="QFY25" s="247"/>
      <c r="QFZ25" s="247"/>
      <c r="QGA25" s="247"/>
      <c r="QGB25" s="247"/>
      <c r="QGC25" s="247" t="s">
        <v>10</v>
      </c>
      <c r="QGD25" s="247"/>
      <c r="QGE25" s="247"/>
      <c r="QGF25" s="247"/>
      <c r="QGG25" s="247"/>
      <c r="QGH25" s="247"/>
      <c r="QGI25" s="247"/>
      <c r="QGJ25" s="247"/>
      <c r="QGK25" s="247" t="s">
        <v>10</v>
      </c>
      <c r="QGL25" s="247"/>
      <c r="QGM25" s="247"/>
      <c r="QGN25" s="247"/>
      <c r="QGO25" s="247"/>
      <c r="QGP25" s="247"/>
      <c r="QGQ25" s="247"/>
      <c r="QGR25" s="247"/>
      <c r="QGS25" s="247" t="s">
        <v>10</v>
      </c>
      <c r="QGT25" s="247"/>
      <c r="QGU25" s="247"/>
      <c r="QGV25" s="247"/>
      <c r="QGW25" s="247"/>
      <c r="QGX25" s="247"/>
      <c r="QGY25" s="247"/>
      <c r="QGZ25" s="247"/>
      <c r="QHA25" s="247" t="s">
        <v>10</v>
      </c>
      <c r="QHB25" s="247"/>
      <c r="QHC25" s="247"/>
      <c r="QHD25" s="247"/>
      <c r="QHE25" s="247"/>
      <c r="QHF25" s="247"/>
      <c r="QHG25" s="247"/>
      <c r="QHH25" s="247"/>
      <c r="QHI25" s="247" t="s">
        <v>10</v>
      </c>
      <c r="QHJ25" s="247"/>
      <c r="QHK25" s="247"/>
      <c r="QHL25" s="247"/>
      <c r="QHM25" s="247"/>
      <c r="QHN25" s="247"/>
      <c r="QHO25" s="247"/>
      <c r="QHP25" s="247"/>
      <c r="QHQ25" s="247" t="s">
        <v>10</v>
      </c>
      <c r="QHR25" s="247"/>
      <c r="QHS25" s="247"/>
      <c r="QHT25" s="247"/>
      <c r="QHU25" s="247"/>
      <c r="QHV25" s="247"/>
      <c r="QHW25" s="247"/>
      <c r="QHX25" s="247"/>
      <c r="QHY25" s="247" t="s">
        <v>10</v>
      </c>
      <c r="QHZ25" s="247"/>
      <c r="QIA25" s="247"/>
      <c r="QIB25" s="247"/>
      <c r="QIC25" s="247"/>
      <c r="QID25" s="247"/>
      <c r="QIE25" s="247"/>
      <c r="QIF25" s="247"/>
      <c r="QIG25" s="247" t="s">
        <v>10</v>
      </c>
      <c r="QIH25" s="247"/>
      <c r="QII25" s="247"/>
      <c r="QIJ25" s="247"/>
      <c r="QIK25" s="247"/>
      <c r="QIL25" s="247"/>
      <c r="QIM25" s="247"/>
      <c r="QIN25" s="247"/>
      <c r="QIO25" s="247" t="s">
        <v>10</v>
      </c>
      <c r="QIP25" s="247"/>
      <c r="QIQ25" s="247"/>
      <c r="QIR25" s="247"/>
      <c r="QIS25" s="247"/>
      <c r="QIT25" s="247"/>
      <c r="QIU25" s="247"/>
      <c r="QIV25" s="247"/>
      <c r="QIW25" s="247" t="s">
        <v>10</v>
      </c>
      <c r="QIX25" s="247"/>
      <c r="QIY25" s="247"/>
      <c r="QIZ25" s="247"/>
      <c r="QJA25" s="247"/>
      <c r="QJB25" s="247"/>
      <c r="QJC25" s="247"/>
      <c r="QJD25" s="247"/>
      <c r="QJE25" s="247" t="s">
        <v>10</v>
      </c>
      <c r="QJF25" s="247"/>
      <c r="QJG25" s="247"/>
      <c r="QJH25" s="247"/>
      <c r="QJI25" s="247"/>
      <c r="QJJ25" s="247"/>
      <c r="QJK25" s="247"/>
      <c r="QJL25" s="247"/>
      <c r="QJM25" s="247" t="s">
        <v>10</v>
      </c>
      <c r="QJN25" s="247"/>
      <c r="QJO25" s="247"/>
      <c r="QJP25" s="247"/>
      <c r="QJQ25" s="247"/>
      <c r="QJR25" s="247"/>
      <c r="QJS25" s="247"/>
      <c r="QJT25" s="247"/>
      <c r="QJU25" s="247" t="s">
        <v>10</v>
      </c>
      <c r="QJV25" s="247"/>
      <c r="QJW25" s="247"/>
      <c r="QJX25" s="247"/>
      <c r="QJY25" s="247"/>
      <c r="QJZ25" s="247"/>
      <c r="QKA25" s="247"/>
      <c r="QKB25" s="247"/>
      <c r="QKC25" s="247" t="s">
        <v>10</v>
      </c>
      <c r="QKD25" s="247"/>
      <c r="QKE25" s="247"/>
      <c r="QKF25" s="247"/>
      <c r="QKG25" s="247"/>
      <c r="QKH25" s="247"/>
      <c r="QKI25" s="247"/>
      <c r="QKJ25" s="247"/>
      <c r="QKK25" s="247" t="s">
        <v>10</v>
      </c>
      <c r="QKL25" s="247"/>
      <c r="QKM25" s="247"/>
      <c r="QKN25" s="247"/>
      <c r="QKO25" s="247"/>
      <c r="QKP25" s="247"/>
      <c r="QKQ25" s="247"/>
      <c r="QKR25" s="247"/>
      <c r="QKS25" s="247" t="s">
        <v>10</v>
      </c>
      <c r="QKT25" s="247"/>
      <c r="QKU25" s="247"/>
      <c r="QKV25" s="247"/>
      <c r="QKW25" s="247"/>
      <c r="QKX25" s="247"/>
      <c r="QKY25" s="247"/>
      <c r="QKZ25" s="247"/>
      <c r="QLA25" s="247" t="s">
        <v>10</v>
      </c>
      <c r="QLB25" s="247"/>
      <c r="QLC25" s="247"/>
      <c r="QLD25" s="247"/>
      <c r="QLE25" s="247"/>
      <c r="QLF25" s="247"/>
      <c r="QLG25" s="247"/>
      <c r="QLH25" s="247"/>
      <c r="QLI25" s="247" t="s">
        <v>10</v>
      </c>
      <c r="QLJ25" s="247"/>
      <c r="QLK25" s="247"/>
      <c r="QLL25" s="247"/>
      <c r="QLM25" s="247"/>
      <c r="QLN25" s="247"/>
      <c r="QLO25" s="247"/>
      <c r="QLP25" s="247"/>
      <c r="QLQ25" s="247" t="s">
        <v>10</v>
      </c>
      <c r="QLR25" s="247"/>
      <c r="QLS25" s="247"/>
      <c r="QLT25" s="247"/>
      <c r="QLU25" s="247"/>
      <c r="QLV25" s="247"/>
      <c r="QLW25" s="247"/>
      <c r="QLX25" s="247"/>
      <c r="QLY25" s="247" t="s">
        <v>10</v>
      </c>
      <c r="QLZ25" s="247"/>
      <c r="QMA25" s="247"/>
      <c r="QMB25" s="247"/>
      <c r="QMC25" s="247"/>
      <c r="QMD25" s="247"/>
      <c r="QME25" s="247"/>
      <c r="QMF25" s="247"/>
      <c r="QMG25" s="247" t="s">
        <v>10</v>
      </c>
      <c r="QMH25" s="247"/>
      <c r="QMI25" s="247"/>
      <c r="QMJ25" s="247"/>
      <c r="QMK25" s="247"/>
      <c r="QML25" s="247"/>
      <c r="QMM25" s="247"/>
      <c r="QMN25" s="247"/>
      <c r="QMO25" s="247" t="s">
        <v>10</v>
      </c>
      <c r="QMP25" s="247"/>
      <c r="QMQ25" s="247"/>
      <c r="QMR25" s="247"/>
      <c r="QMS25" s="247"/>
      <c r="QMT25" s="247"/>
      <c r="QMU25" s="247"/>
      <c r="QMV25" s="247"/>
      <c r="QMW25" s="247" t="s">
        <v>10</v>
      </c>
      <c r="QMX25" s="247"/>
      <c r="QMY25" s="247"/>
      <c r="QMZ25" s="247"/>
      <c r="QNA25" s="247"/>
      <c r="QNB25" s="247"/>
      <c r="QNC25" s="247"/>
      <c r="QND25" s="247"/>
      <c r="QNE25" s="247" t="s">
        <v>10</v>
      </c>
      <c r="QNF25" s="247"/>
      <c r="QNG25" s="247"/>
      <c r="QNH25" s="247"/>
      <c r="QNI25" s="247"/>
      <c r="QNJ25" s="247"/>
      <c r="QNK25" s="247"/>
      <c r="QNL25" s="247"/>
      <c r="QNM25" s="247" t="s">
        <v>10</v>
      </c>
      <c r="QNN25" s="247"/>
      <c r="QNO25" s="247"/>
      <c r="QNP25" s="247"/>
      <c r="QNQ25" s="247"/>
      <c r="QNR25" s="247"/>
      <c r="QNS25" s="247"/>
      <c r="QNT25" s="247"/>
      <c r="QNU25" s="247" t="s">
        <v>10</v>
      </c>
      <c r="QNV25" s="247"/>
      <c r="QNW25" s="247"/>
      <c r="QNX25" s="247"/>
      <c r="QNY25" s="247"/>
      <c r="QNZ25" s="247"/>
      <c r="QOA25" s="247"/>
      <c r="QOB25" s="247"/>
      <c r="QOC25" s="247" t="s">
        <v>10</v>
      </c>
      <c r="QOD25" s="247"/>
      <c r="QOE25" s="247"/>
      <c r="QOF25" s="247"/>
      <c r="QOG25" s="247"/>
      <c r="QOH25" s="247"/>
      <c r="QOI25" s="247"/>
      <c r="QOJ25" s="247"/>
      <c r="QOK25" s="247" t="s">
        <v>10</v>
      </c>
      <c r="QOL25" s="247"/>
      <c r="QOM25" s="247"/>
      <c r="QON25" s="247"/>
      <c r="QOO25" s="247"/>
      <c r="QOP25" s="247"/>
      <c r="QOQ25" s="247"/>
      <c r="QOR25" s="247"/>
      <c r="QOS25" s="247" t="s">
        <v>10</v>
      </c>
      <c r="QOT25" s="247"/>
      <c r="QOU25" s="247"/>
      <c r="QOV25" s="247"/>
      <c r="QOW25" s="247"/>
      <c r="QOX25" s="247"/>
      <c r="QOY25" s="247"/>
      <c r="QOZ25" s="247"/>
      <c r="QPA25" s="247" t="s">
        <v>10</v>
      </c>
      <c r="QPB25" s="247"/>
      <c r="QPC25" s="247"/>
      <c r="QPD25" s="247"/>
      <c r="QPE25" s="247"/>
      <c r="QPF25" s="247"/>
      <c r="QPG25" s="247"/>
      <c r="QPH25" s="247"/>
      <c r="QPI25" s="247" t="s">
        <v>10</v>
      </c>
      <c r="QPJ25" s="247"/>
      <c r="QPK25" s="247"/>
      <c r="QPL25" s="247"/>
      <c r="QPM25" s="247"/>
      <c r="QPN25" s="247"/>
      <c r="QPO25" s="247"/>
      <c r="QPP25" s="247"/>
      <c r="QPQ25" s="247" t="s">
        <v>10</v>
      </c>
      <c r="QPR25" s="247"/>
      <c r="QPS25" s="247"/>
      <c r="QPT25" s="247"/>
      <c r="QPU25" s="247"/>
      <c r="QPV25" s="247"/>
      <c r="QPW25" s="247"/>
      <c r="QPX25" s="247"/>
      <c r="QPY25" s="247" t="s">
        <v>10</v>
      </c>
      <c r="QPZ25" s="247"/>
      <c r="QQA25" s="247"/>
      <c r="QQB25" s="247"/>
      <c r="QQC25" s="247"/>
      <c r="QQD25" s="247"/>
      <c r="QQE25" s="247"/>
      <c r="QQF25" s="247"/>
      <c r="QQG25" s="247" t="s">
        <v>10</v>
      </c>
      <c r="QQH25" s="247"/>
      <c r="QQI25" s="247"/>
      <c r="QQJ25" s="247"/>
      <c r="QQK25" s="247"/>
      <c r="QQL25" s="247"/>
      <c r="QQM25" s="247"/>
      <c r="QQN25" s="247"/>
      <c r="QQO25" s="247" t="s">
        <v>10</v>
      </c>
      <c r="QQP25" s="247"/>
      <c r="QQQ25" s="247"/>
      <c r="QQR25" s="247"/>
      <c r="QQS25" s="247"/>
      <c r="QQT25" s="247"/>
      <c r="QQU25" s="247"/>
      <c r="QQV25" s="247"/>
      <c r="QQW25" s="247" t="s">
        <v>10</v>
      </c>
      <c r="QQX25" s="247"/>
      <c r="QQY25" s="247"/>
      <c r="QQZ25" s="247"/>
      <c r="QRA25" s="247"/>
      <c r="QRB25" s="247"/>
      <c r="QRC25" s="247"/>
      <c r="QRD25" s="247"/>
      <c r="QRE25" s="247" t="s">
        <v>10</v>
      </c>
      <c r="QRF25" s="247"/>
      <c r="QRG25" s="247"/>
      <c r="QRH25" s="247"/>
      <c r="QRI25" s="247"/>
      <c r="QRJ25" s="247"/>
      <c r="QRK25" s="247"/>
      <c r="QRL25" s="247"/>
      <c r="QRM25" s="247" t="s">
        <v>10</v>
      </c>
      <c r="QRN25" s="247"/>
      <c r="QRO25" s="247"/>
      <c r="QRP25" s="247"/>
      <c r="QRQ25" s="247"/>
      <c r="QRR25" s="247"/>
      <c r="QRS25" s="247"/>
      <c r="QRT25" s="247"/>
      <c r="QRU25" s="247" t="s">
        <v>10</v>
      </c>
      <c r="QRV25" s="247"/>
      <c r="QRW25" s="247"/>
      <c r="QRX25" s="247"/>
      <c r="QRY25" s="247"/>
      <c r="QRZ25" s="247"/>
      <c r="QSA25" s="247"/>
      <c r="QSB25" s="247"/>
      <c r="QSC25" s="247" t="s">
        <v>10</v>
      </c>
      <c r="QSD25" s="247"/>
      <c r="QSE25" s="247"/>
      <c r="QSF25" s="247"/>
      <c r="QSG25" s="247"/>
      <c r="QSH25" s="247"/>
      <c r="QSI25" s="247"/>
      <c r="QSJ25" s="247"/>
      <c r="QSK25" s="247" t="s">
        <v>10</v>
      </c>
      <c r="QSL25" s="247"/>
      <c r="QSM25" s="247"/>
      <c r="QSN25" s="247"/>
      <c r="QSO25" s="247"/>
      <c r="QSP25" s="247"/>
      <c r="QSQ25" s="247"/>
      <c r="QSR25" s="247"/>
      <c r="QSS25" s="247" t="s">
        <v>10</v>
      </c>
      <c r="QST25" s="247"/>
      <c r="QSU25" s="247"/>
      <c r="QSV25" s="247"/>
      <c r="QSW25" s="247"/>
      <c r="QSX25" s="247"/>
      <c r="QSY25" s="247"/>
      <c r="QSZ25" s="247"/>
      <c r="QTA25" s="247" t="s">
        <v>10</v>
      </c>
      <c r="QTB25" s="247"/>
      <c r="QTC25" s="247"/>
      <c r="QTD25" s="247"/>
      <c r="QTE25" s="247"/>
      <c r="QTF25" s="247"/>
      <c r="QTG25" s="247"/>
      <c r="QTH25" s="247"/>
      <c r="QTI25" s="247" t="s">
        <v>10</v>
      </c>
      <c r="QTJ25" s="247"/>
      <c r="QTK25" s="247"/>
      <c r="QTL25" s="247"/>
      <c r="QTM25" s="247"/>
      <c r="QTN25" s="247"/>
      <c r="QTO25" s="247"/>
      <c r="QTP25" s="247"/>
      <c r="QTQ25" s="247" t="s">
        <v>10</v>
      </c>
      <c r="QTR25" s="247"/>
      <c r="QTS25" s="247"/>
      <c r="QTT25" s="247"/>
      <c r="QTU25" s="247"/>
      <c r="QTV25" s="247"/>
      <c r="QTW25" s="247"/>
      <c r="QTX25" s="247"/>
      <c r="QTY25" s="247" t="s">
        <v>10</v>
      </c>
      <c r="QTZ25" s="247"/>
      <c r="QUA25" s="247"/>
      <c r="QUB25" s="247"/>
      <c r="QUC25" s="247"/>
      <c r="QUD25" s="247"/>
      <c r="QUE25" s="247"/>
      <c r="QUF25" s="247"/>
      <c r="QUG25" s="247" t="s">
        <v>10</v>
      </c>
      <c r="QUH25" s="247"/>
      <c r="QUI25" s="247"/>
      <c r="QUJ25" s="247"/>
      <c r="QUK25" s="247"/>
      <c r="QUL25" s="247"/>
      <c r="QUM25" s="247"/>
      <c r="QUN25" s="247"/>
      <c r="QUO25" s="247" t="s">
        <v>10</v>
      </c>
      <c r="QUP25" s="247"/>
      <c r="QUQ25" s="247"/>
      <c r="QUR25" s="247"/>
      <c r="QUS25" s="247"/>
      <c r="QUT25" s="247"/>
      <c r="QUU25" s="247"/>
      <c r="QUV25" s="247"/>
      <c r="QUW25" s="247" t="s">
        <v>10</v>
      </c>
      <c r="QUX25" s="247"/>
      <c r="QUY25" s="247"/>
      <c r="QUZ25" s="247"/>
      <c r="QVA25" s="247"/>
      <c r="QVB25" s="247"/>
      <c r="QVC25" s="247"/>
      <c r="QVD25" s="247"/>
      <c r="QVE25" s="247" t="s">
        <v>10</v>
      </c>
      <c r="QVF25" s="247"/>
      <c r="QVG25" s="247"/>
      <c r="QVH25" s="247"/>
      <c r="QVI25" s="247"/>
      <c r="QVJ25" s="247"/>
      <c r="QVK25" s="247"/>
      <c r="QVL25" s="247"/>
      <c r="QVM25" s="247" t="s">
        <v>10</v>
      </c>
      <c r="QVN25" s="247"/>
      <c r="QVO25" s="247"/>
      <c r="QVP25" s="247"/>
      <c r="QVQ25" s="247"/>
      <c r="QVR25" s="247"/>
      <c r="QVS25" s="247"/>
      <c r="QVT25" s="247"/>
      <c r="QVU25" s="247" t="s">
        <v>10</v>
      </c>
      <c r="QVV25" s="247"/>
      <c r="QVW25" s="247"/>
      <c r="QVX25" s="247"/>
      <c r="QVY25" s="247"/>
      <c r="QVZ25" s="247"/>
      <c r="QWA25" s="247"/>
      <c r="QWB25" s="247"/>
      <c r="QWC25" s="247" t="s">
        <v>10</v>
      </c>
      <c r="QWD25" s="247"/>
      <c r="QWE25" s="247"/>
      <c r="QWF25" s="247"/>
      <c r="QWG25" s="247"/>
      <c r="QWH25" s="247"/>
      <c r="QWI25" s="247"/>
      <c r="QWJ25" s="247"/>
      <c r="QWK25" s="247" t="s">
        <v>10</v>
      </c>
      <c r="QWL25" s="247"/>
      <c r="QWM25" s="247"/>
      <c r="QWN25" s="247"/>
      <c r="QWO25" s="247"/>
      <c r="QWP25" s="247"/>
      <c r="QWQ25" s="247"/>
      <c r="QWR25" s="247"/>
      <c r="QWS25" s="247" t="s">
        <v>10</v>
      </c>
      <c r="QWT25" s="247"/>
      <c r="QWU25" s="247"/>
      <c r="QWV25" s="247"/>
      <c r="QWW25" s="247"/>
      <c r="QWX25" s="247"/>
      <c r="QWY25" s="247"/>
      <c r="QWZ25" s="247"/>
      <c r="QXA25" s="247" t="s">
        <v>10</v>
      </c>
      <c r="QXB25" s="247"/>
      <c r="QXC25" s="247"/>
      <c r="QXD25" s="247"/>
      <c r="QXE25" s="247"/>
      <c r="QXF25" s="247"/>
      <c r="QXG25" s="247"/>
      <c r="QXH25" s="247"/>
      <c r="QXI25" s="247" t="s">
        <v>10</v>
      </c>
      <c r="QXJ25" s="247"/>
      <c r="QXK25" s="247"/>
      <c r="QXL25" s="247"/>
      <c r="QXM25" s="247"/>
      <c r="QXN25" s="247"/>
      <c r="QXO25" s="247"/>
      <c r="QXP25" s="247"/>
      <c r="QXQ25" s="247" t="s">
        <v>10</v>
      </c>
      <c r="QXR25" s="247"/>
      <c r="QXS25" s="247"/>
      <c r="QXT25" s="247"/>
      <c r="QXU25" s="247"/>
      <c r="QXV25" s="247"/>
      <c r="QXW25" s="247"/>
      <c r="QXX25" s="247"/>
      <c r="QXY25" s="247" t="s">
        <v>10</v>
      </c>
      <c r="QXZ25" s="247"/>
      <c r="QYA25" s="247"/>
      <c r="QYB25" s="247"/>
      <c r="QYC25" s="247"/>
      <c r="QYD25" s="247"/>
      <c r="QYE25" s="247"/>
      <c r="QYF25" s="247"/>
      <c r="QYG25" s="247" t="s">
        <v>10</v>
      </c>
      <c r="QYH25" s="247"/>
      <c r="QYI25" s="247"/>
      <c r="QYJ25" s="247"/>
      <c r="QYK25" s="247"/>
      <c r="QYL25" s="247"/>
      <c r="QYM25" s="247"/>
      <c r="QYN25" s="247"/>
      <c r="QYO25" s="247" t="s">
        <v>10</v>
      </c>
      <c r="QYP25" s="247"/>
      <c r="QYQ25" s="247"/>
      <c r="QYR25" s="247"/>
      <c r="QYS25" s="247"/>
      <c r="QYT25" s="247"/>
      <c r="QYU25" s="247"/>
      <c r="QYV25" s="247"/>
      <c r="QYW25" s="247" t="s">
        <v>10</v>
      </c>
      <c r="QYX25" s="247"/>
      <c r="QYY25" s="247"/>
      <c r="QYZ25" s="247"/>
      <c r="QZA25" s="247"/>
      <c r="QZB25" s="247"/>
      <c r="QZC25" s="247"/>
      <c r="QZD25" s="247"/>
      <c r="QZE25" s="247" t="s">
        <v>10</v>
      </c>
      <c r="QZF25" s="247"/>
      <c r="QZG25" s="247"/>
      <c r="QZH25" s="247"/>
      <c r="QZI25" s="247"/>
      <c r="QZJ25" s="247"/>
      <c r="QZK25" s="247"/>
      <c r="QZL25" s="247"/>
      <c r="QZM25" s="247" t="s">
        <v>10</v>
      </c>
      <c r="QZN25" s="247"/>
      <c r="QZO25" s="247"/>
      <c r="QZP25" s="247"/>
      <c r="QZQ25" s="247"/>
      <c r="QZR25" s="247"/>
      <c r="QZS25" s="247"/>
      <c r="QZT25" s="247"/>
      <c r="QZU25" s="247" t="s">
        <v>10</v>
      </c>
      <c r="QZV25" s="247"/>
      <c r="QZW25" s="247"/>
      <c r="QZX25" s="247"/>
      <c r="QZY25" s="247"/>
      <c r="QZZ25" s="247"/>
      <c r="RAA25" s="247"/>
      <c r="RAB25" s="247"/>
      <c r="RAC25" s="247" t="s">
        <v>10</v>
      </c>
      <c r="RAD25" s="247"/>
      <c r="RAE25" s="247"/>
      <c r="RAF25" s="247"/>
      <c r="RAG25" s="247"/>
      <c r="RAH25" s="247"/>
      <c r="RAI25" s="247"/>
      <c r="RAJ25" s="247"/>
      <c r="RAK25" s="247" t="s">
        <v>10</v>
      </c>
      <c r="RAL25" s="247"/>
      <c r="RAM25" s="247"/>
      <c r="RAN25" s="247"/>
      <c r="RAO25" s="247"/>
      <c r="RAP25" s="247"/>
      <c r="RAQ25" s="247"/>
      <c r="RAR25" s="247"/>
      <c r="RAS25" s="247" t="s">
        <v>10</v>
      </c>
      <c r="RAT25" s="247"/>
      <c r="RAU25" s="247"/>
      <c r="RAV25" s="247"/>
      <c r="RAW25" s="247"/>
      <c r="RAX25" s="247"/>
      <c r="RAY25" s="247"/>
      <c r="RAZ25" s="247"/>
      <c r="RBA25" s="247" t="s">
        <v>10</v>
      </c>
      <c r="RBB25" s="247"/>
      <c r="RBC25" s="247"/>
      <c r="RBD25" s="247"/>
      <c r="RBE25" s="247"/>
      <c r="RBF25" s="247"/>
      <c r="RBG25" s="247"/>
      <c r="RBH25" s="247"/>
      <c r="RBI25" s="247" t="s">
        <v>10</v>
      </c>
      <c r="RBJ25" s="247"/>
      <c r="RBK25" s="247"/>
      <c r="RBL25" s="247"/>
      <c r="RBM25" s="247"/>
      <c r="RBN25" s="247"/>
      <c r="RBO25" s="247"/>
      <c r="RBP25" s="247"/>
      <c r="RBQ25" s="247" t="s">
        <v>10</v>
      </c>
      <c r="RBR25" s="247"/>
      <c r="RBS25" s="247"/>
      <c r="RBT25" s="247"/>
      <c r="RBU25" s="247"/>
      <c r="RBV25" s="247"/>
      <c r="RBW25" s="247"/>
      <c r="RBX25" s="247"/>
      <c r="RBY25" s="247" t="s">
        <v>10</v>
      </c>
      <c r="RBZ25" s="247"/>
      <c r="RCA25" s="247"/>
      <c r="RCB25" s="247"/>
      <c r="RCC25" s="247"/>
      <c r="RCD25" s="247"/>
      <c r="RCE25" s="247"/>
      <c r="RCF25" s="247"/>
      <c r="RCG25" s="247" t="s">
        <v>10</v>
      </c>
      <c r="RCH25" s="247"/>
      <c r="RCI25" s="247"/>
      <c r="RCJ25" s="247"/>
      <c r="RCK25" s="247"/>
      <c r="RCL25" s="247"/>
      <c r="RCM25" s="247"/>
      <c r="RCN25" s="247"/>
      <c r="RCO25" s="247" t="s">
        <v>10</v>
      </c>
      <c r="RCP25" s="247"/>
      <c r="RCQ25" s="247"/>
      <c r="RCR25" s="247"/>
      <c r="RCS25" s="247"/>
      <c r="RCT25" s="247"/>
      <c r="RCU25" s="247"/>
      <c r="RCV25" s="247"/>
      <c r="RCW25" s="247" t="s">
        <v>10</v>
      </c>
      <c r="RCX25" s="247"/>
      <c r="RCY25" s="247"/>
      <c r="RCZ25" s="247"/>
      <c r="RDA25" s="247"/>
      <c r="RDB25" s="247"/>
      <c r="RDC25" s="247"/>
      <c r="RDD25" s="247"/>
      <c r="RDE25" s="247" t="s">
        <v>10</v>
      </c>
      <c r="RDF25" s="247"/>
      <c r="RDG25" s="247"/>
      <c r="RDH25" s="247"/>
      <c r="RDI25" s="247"/>
      <c r="RDJ25" s="247"/>
      <c r="RDK25" s="247"/>
      <c r="RDL25" s="247"/>
      <c r="RDM25" s="247" t="s">
        <v>10</v>
      </c>
      <c r="RDN25" s="247"/>
      <c r="RDO25" s="247"/>
      <c r="RDP25" s="247"/>
      <c r="RDQ25" s="247"/>
      <c r="RDR25" s="247"/>
      <c r="RDS25" s="247"/>
      <c r="RDT25" s="247"/>
      <c r="RDU25" s="247" t="s">
        <v>10</v>
      </c>
      <c r="RDV25" s="247"/>
      <c r="RDW25" s="247"/>
      <c r="RDX25" s="247"/>
      <c r="RDY25" s="247"/>
      <c r="RDZ25" s="247"/>
      <c r="REA25" s="247"/>
      <c r="REB25" s="247"/>
      <c r="REC25" s="247" t="s">
        <v>10</v>
      </c>
      <c r="RED25" s="247"/>
      <c r="REE25" s="247"/>
      <c r="REF25" s="247"/>
      <c r="REG25" s="247"/>
      <c r="REH25" s="247"/>
      <c r="REI25" s="247"/>
      <c r="REJ25" s="247"/>
      <c r="REK25" s="247" t="s">
        <v>10</v>
      </c>
      <c r="REL25" s="247"/>
      <c r="REM25" s="247"/>
      <c r="REN25" s="247"/>
      <c r="REO25" s="247"/>
      <c r="REP25" s="247"/>
      <c r="REQ25" s="247"/>
      <c r="RER25" s="247"/>
      <c r="RES25" s="247" t="s">
        <v>10</v>
      </c>
      <c r="RET25" s="247"/>
      <c r="REU25" s="247"/>
      <c r="REV25" s="247"/>
      <c r="REW25" s="247"/>
      <c r="REX25" s="247"/>
      <c r="REY25" s="247"/>
      <c r="REZ25" s="247"/>
      <c r="RFA25" s="247" t="s">
        <v>10</v>
      </c>
      <c r="RFB25" s="247"/>
      <c r="RFC25" s="247"/>
      <c r="RFD25" s="247"/>
      <c r="RFE25" s="247"/>
      <c r="RFF25" s="247"/>
      <c r="RFG25" s="247"/>
      <c r="RFH25" s="247"/>
      <c r="RFI25" s="247" t="s">
        <v>10</v>
      </c>
      <c r="RFJ25" s="247"/>
      <c r="RFK25" s="247"/>
      <c r="RFL25" s="247"/>
      <c r="RFM25" s="247"/>
      <c r="RFN25" s="247"/>
      <c r="RFO25" s="247"/>
      <c r="RFP25" s="247"/>
      <c r="RFQ25" s="247" t="s">
        <v>10</v>
      </c>
      <c r="RFR25" s="247"/>
      <c r="RFS25" s="247"/>
      <c r="RFT25" s="247"/>
      <c r="RFU25" s="247"/>
      <c r="RFV25" s="247"/>
      <c r="RFW25" s="247"/>
      <c r="RFX25" s="247"/>
      <c r="RFY25" s="247" t="s">
        <v>10</v>
      </c>
      <c r="RFZ25" s="247"/>
      <c r="RGA25" s="247"/>
      <c r="RGB25" s="247"/>
      <c r="RGC25" s="247"/>
      <c r="RGD25" s="247"/>
      <c r="RGE25" s="247"/>
      <c r="RGF25" s="247"/>
      <c r="RGG25" s="247" t="s">
        <v>10</v>
      </c>
      <c r="RGH25" s="247"/>
      <c r="RGI25" s="247"/>
      <c r="RGJ25" s="247"/>
      <c r="RGK25" s="247"/>
      <c r="RGL25" s="247"/>
      <c r="RGM25" s="247"/>
      <c r="RGN25" s="247"/>
      <c r="RGO25" s="247" t="s">
        <v>10</v>
      </c>
      <c r="RGP25" s="247"/>
      <c r="RGQ25" s="247"/>
      <c r="RGR25" s="247"/>
      <c r="RGS25" s="247"/>
      <c r="RGT25" s="247"/>
      <c r="RGU25" s="247"/>
      <c r="RGV25" s="247"/>
      <c r="RGW25" s="247" t="s">
        <v>10</v>
      </c>
      <c r="RGX25" s="247"/>
      <c r="RGY25" s="247"/>
      <c r="RGZ25" s="247"/>
      <c r="RHA25" s="247"/>
      <c r="RHB25" s="247"/>
      <c r="RHC25" s="247"/>
      <c r="RHD25" s="247"/>
      <c r="RHE25" s="247" t="s">
        <v>10</v>
      </c>
      <c r="RHF25" s="247"/>
      <c r="RHG25" s="247"/>
      <c r="RHH25" s="247"/>
      <c r="RHI25" s="247"/>
      <c r="RHJ25" s="247"/>
      <c r="RHK25" s="247"/>
      <c r="RHL25" s="247"/>
      <c r="RHM25" s="247" t="s">
        <v>10</v>
      </c>
      <c r="RHN25" s="247"/>
      <c r="RHO25" s="247"/>
      <c r="RHP25" s="247"/>
      <c r="RHQ25" s="247"/>
      <c r="RHR25" s="247"/>
      <c r="RHS25" s="247"/>
      <c r="RHT25" s="247"/>
      <c r="RHU25" s="247" t="s">
        <v>10</v>
      </c>
      <c r="RHV25" s="247"/>
      <c r="RHW25" s="247"/>
      <c r="RHX25" s="247"/>
      <c r="RHY25" s="247"/>
      <c r="RHZ25" s="247"/>
      <c r="RIA25" s="247"/>
      <c r="RIB25" s="247"/>
      <c r="RIC25" s="247" t="s">
        <v>10</v>
      </c>
      <c r="RID25" s="247"/>
      <c r="RIE25" s="247"/>
      <c r="RIF25" s="247"/>
      <c r="RIG25" s="247"/>
      <c r="RIH25" s="247"/>
      <c r="RII25" s="247"/>
      <c r="RIJ25" s="247"/>
      <c r="RIK25" s="247" t="s">
        <v>10</v>
      </c>
      <c r="RIL25" s="247"/>
      <c r="RIM25" s="247"/>
      <c r="RIN25" s="247"/>
      <c r="RIO25" s="247"/>
      <c r="RIP25" s="247"/>
      <c r="RIQ25" s="247"/>
      <c r="RIR25" s="247"/>
      <c r="RIS25" s="247" t="s">
        <v>10</v>
      </c>
      <c r="RIT25" s="247"/>
      <c r="RIU25" s="247"/>
      <c r="RIV25" s="247"/>
      <c r="RIW25" s="247"/>
      <c r="RIX25" s="247"/>
      <c r="RIY25" s="247"/>
      <c r="RIZ25" s="247"/>
      <c r="RJA25" s="247" t="s">
        <v>10</v>
      </c>
      <c r="RJB25" s="247"/>
      <c r="RJC25" s="247"/>
      <c r="RJD25" s="247"/>
      <c r="RJE25" s="247"/>
      <c r="RJF25" s="247"/>
      <c r="RJG25" s="247"/>
      <c r="RJH25" s="247"/>
      <c r="RJI25" s="247" t="s">
        <v>10</v>
      </c>
      <c r="RJJ25" s="247"/>
      <c r="RJK25" s="247"/>
      <c r="RJL25" s="247"/>
      <c r="RJM25" s="247"/>
      <c r="RJN25" s="247"/>
      <c r="RJO25" s="247"/>
      <c r="RJP25" s="247"/>
      <c r="RJQ25" s="247" t="s">
        <v>10</v>
      </c>
      <c r="RJR25" s="247"/>
      <c r="RJS25" s="247"/>
      <c r="RJT25" s="247"/>
      <c r="RJU25" s="247"/>
      <c r="RJV25" s="247"/>
      <c r="RJW25" s="247"/>
      <c r="RJX25" s="247"/>
      <c r="RJY25" s="247" t="s">
        <v>10</v>
      </c>
      <c r="RJZ25" s="247"/>
      <c r="RKA25" s="247"/>
      <c r="RKB25" s="247"/>
      <c r="RKC25" s="247"/>
      <c r="RKD25" s="247"/>
      <c r="RKE25" s="247"/>
      <c r="RKF25" s="247"/>
      <c r="RKG25" s="247" t="s">
        <v>10</v>
      </c>
      <c r="RKH25" s="247"/>
      <c r="RKI25" s="247"/>
      <c r="RKJ25" s="247"/>
      <c r="RKK25" s="247"/>
      <c r="RKL25" s="247"/>
      <c r="RKM25" s="247"/>
      <c r="RKN25" s="247"/>
      <c r="RKO25" s="247" t="s">
        <v>10</v>
      </c>
      <c r="RKP25" s="247"/>
      <c r="RKQ25" s="247"/>
      <c r="RKR25" s="247"/>
      <c r="RKS25" s="247"/>
      <c r="RKT25" s="247"/>
      <c r="RKU25" s="247"/>
      <c r="RKV25" s="247"/>
      <c r="RKW25" s="247" t="s">
        <v>10</v>
      </c>
      <c r="RKX25" s="247"/>
      <c r="RKY25" s="247"/>
      <c r="RKZ25" s="247"/>
      <c r="RLA25" s="247"/>
      <c r="RLB25" s="247"/>
      <c r="RLC25" s="247"/>
      <c r="RLD25" s="247"/>
      <c r="RLE25" s="247" t="s">
        <v>10</v>
      </c>
      <c r="RLF25" s="247"/>
      <c r="RLG25" s="247"/>
      <c r="RLH25" s="247"/>
      <c r="RLI25" s="247"/>
      <c r="RLJ25" s="247"/>
      <c r="RLK25" s="247"/>
      <c r="RLL25" s="247"/>
      <c r="RLM25" s="247" t="s">
        <v>10</v>
      </c>
      <c r="RLN25" s="247"/>
      <c r="RLO25" s="247"/>
      <c r="RLP25" s="247"/>
      <c r="RLQ25" s="247"/>
      <c r="RLR25" s="247"/>
      <c r="RLS25" s="247"/>
      <c r="RLT25" s="247"/>
      <c r="RLU25" s="247" t="s">
        <v>10</v>
      </c>
      <c r="RLV25" s="247"/>
      <c r="RLW25" s="247"/>
      <c r="RLX25" s="247"/>
      <c r="RLY25" s="247"/>
      <c r="RLZ25" s="247"/>
      <c r="RMA25" s="247"/>
      <c r="RMB25" s="247"/>
      <c r="RMC25" s="247" t="s">
        <v>10</v>
      </c>
      <c r="RMD25" s="247"/>
      <c r="RME25" s="247"/>
      <c r="RMF25" s="247"/>
      <c r="RMG25" s="247"/>
      <c r="RMH25" s="247"/>
      <c r="RMI25" s="247"/>
      <c r="RMJ25" s="247"/>
      <c r="RMK25" s="247" t="s">
        <v>10</v>
      </c>
      <c r="RML25" s="247"/>
      <c r="RMM25" s="247"/>
      <c r="RMN25" s="247"/>
      <c r="RMO25" s="247"/>
      <c r="RMP25" s="247"/>
      <c r="RMQ25" s="247"/>
      <c r="RMR25" s="247"/>
      <c r="RMS25" s="247" t="s">
        <v>10</v>
      </c>
      <c r="RMT25" s="247"/>
      <c r="RMU25" s="247"/>
      <c r="RMV25" s="247"/>
      <c r="RMW25" s="247"/>
      <c r="RMX25" s="247"/>
      <c r="RMY25" s="247"/>
      <c r="RMZ25" s="247"/>
      <c r="RNA25" s="247" t="s">
        <v>10</v>
      </c>
      <c r="RNB25" s="247"/>
      <c r="RNC25" s="247"/>
      <c r="RND25" s="247"/>
      <c r="RNE25" s="247"/>
      <c r="RNF25" s="247"/>
      <c r="RNG25" s="247"/>
      <c r="RNH25" s="247"/>
      <c r="RNI25" s="247" t="s">
        <v>10</v>
      </c>
      <c r="RNJ25" s="247"/>
      <c r="RNK25" s="247"/>
      <c r="RNL25" s="247"/>
      <c r="RNM25" s="247"/>
      <c r="RNN25" s="247"/>
      <c r="RNO25" s="247"/>
      <c r="RNP25" s="247"/>
      <c r="RNQ25" s="247" t="s">
        <v>10</v>
      </c>
      <c r="RNR25" s="247"/>
      <c r="RNS25" s="247"/>
      <c r="RNT25" s="247"/>
      <c r="RNU25" s="247"/>
      <c r="RNV25" s="247"/>
      <c r="RNW25" s="247"/>
      <c r="RNX25" s="247"/>
      <c r="RNY25" s="247" t="s">
        <v>10</v>
      </c>
      <c r="RNZ25" s="247"/>
      <c r="ROA25" s="247"/>
      <c r="ROB25" s="247"/>
      <c r="ROC25" s="247"/>
      <c r="ROD25" s="247"/>
      <c r="ROE25" s="247"/>
      <c r="ROF25" s="247"/>
      <c r="ROG25" s="247" t="s">
        <v>10</v>
      </c>
      <c r="ROH25" s="247"/>
      <c r="ROI25" s="247"/>
      <c r="ROJ25" s="247"/>
      <c r="ROK25" s="247"/>
      <c r="ROL25" s="247"/>
      <c r="ROM25" s="247"/>
      <c r="RON25" s="247"/>
      <c r="ROO25" s="247" t="s">
        <v>10</v>
      </c>
      <c r="ROP25" s="247"/>
      <c r="ROQ25" s="247"/>
      <c r="ROR25" s="247"/>
      <c r="ROS25" s="247"/>
      <c r="ROT25" s="247"/>
      <c r="ROU25" s="247"/>
      <c r="ROV25" s="247"/>
      <c r="ROW25" s="247" t="s">
        <v>10</v>
      </c>
      <c r="ROX25" s="247"/>
      <c r="ROY25" s="247"/>
      <c r="ROZ25" s="247"/>
      <c r="RPA25" s="247"/>
      <c r="RPB25" s="247"/>
      <c r="RPC25" s="247"/>
      <c r="RPD25" s="247"/>
      <c r="RPE25" s="247" t="s">
        <v>10</v>
      </c>
      <c r="RPF25" s="247"/>
      <c r="RPG25" s="247"/>
      <c r="RPH25" s="247"/>
      <c r="RPI25" s="247"/>
      <c r="RPJ25" s="247"/>
      <c r="RPK25" s="247"/>
      <c r="RPL25" s="247"/>
      <c r="RPM25" s="247" t="s">
        <v>10</v>
      </c>
      <c r="RPN25" s="247"/>
      <c r="RPO25" s="247"/>
      <c r="RPP25" s="247"/>
      <c r="RPQ25" s="247"/>
      <c r="RPR25" s="247"/>
      <c r="RPS25" s="247"/>
      <c r="RPT25" s="247"/>
      <c r="RPU25" s="247" t="s">
        <v>10</v>
      </c>
      <c r="RPV25" s="247"/>
      <c r="RPW25" s="247"/>
      <c r="RPX25" s="247"/>
      <c r="RPY25" s="247"/>
      <c r="RPZ25" s="247"/>
      <c r="RQA25" s="247"/>
      <c r="RQB25" s="247"/>
      <c r="RQC25" s="247" t="s">
        <v>10</v>
      </c>
      <c r="RQD25" s="247"/>
      <c r="RQE25" s="247"/>
      <c r="RQF25" s="247"/>
      <c r="RQG25" s="247"/>
      <c r="RQH25" s="247"/>
      <c r="RQI25" s="247"/>
      <c r="RQJ25" s="247"/>
      <c r="RQK25" s="247" t="s">
        <v>10</v>
      </c>
      <c r="RQL25" s="247"/>
      <c r="RQM25" s="247"/>
      <c r="RQN25" s="247"/>
      <c r="RQO25" s="247"/>
      <c r="RQP25" s="247"/>
      <c r="RQQ25" s="247"/>
      <c r="RQR25" s="247"/>
      <c r="RQS25" s="247" t="s">
        <v>10</v>
      </c>
      <c r="RQT25" s="247"/>
      <c r="RQU25" s="247"/>
      <c r="RQV25" s="247"/>
      <c r="RQW25" s="247"/>
      <c r="RQX25" s="247"/>
      <c r="RQY25" s="247"/>
      <c r="RQZ25" s="247"/>
      <c r="RRA25" s="247" t="s">
        <v>10</v>
      </c>
      <c r="RRB25" s="247"/>
      <c r="RRC25" s="247"/>
      <c r="RRD25" s="247"/>
      <c r="RRE25" s="247"/>
      <c r="RRF25" s="247"/>
      <c r="RRG25" s="247"/>
      <c r="RRH25" s="247"/>
      <c r="RRI25" s="247" t="s">
        <v>10</v>
      </c>
      <c r="RRJ25" s="247"/>
      <c r="RRK25" s="247"/>
      <c r="RRL25" s="247"/>
      <c r="RRM25" s="247"/>
      <c r="RRN25" s="247"/>
      <c r="RRO25" s="247"/>
      <c r="RRP25" s="247"/>
      <c r="RRQ25" s="247" t="s">
        <v>10</v>
      </c>
      <c r="RRR25" s="247"/>
      <c r="RRS25" s="247"/>
      <c r="RRT25" s="247"/>
      <c r="RRU25" s="247"/>
      <c r="RRV25" s="247"/>
      <c r="RRW25" s="247"/>
      <c r="RRX25" s="247"/>
      <c r="RRY25" s="247" t="s">
        <v>10</v>
      </c>
      <c r="RRZ25" s="247"/>
      <c r="RSA25" s="247"/>
      <c r="RSB25" s="247"/>
      <c r="RSC25" s="247"/>
      <c r="RSD25" s="247"/>
      <c r="RSE25" s="247"/>
      <c r="RSF25" s="247"/>
      <c r="RSG25" s="247" t="s">
        <v>10</v>
      </c>
      <c r="RSH25" s="247"/>
      <c r="RSI25" s="247"/>
      <c r="RSJ25" s="247"/>
      <c r="RSK25" s="247"/>
      <c r="RSL25" s="247"/>
      <c r="RSM25" s="247"/>
      <c r="RSN25" s="247"/>
      <c r="RSO25" s="247" t="s">
        <v>10</v>
      </c>
      <c r="RSP25" s="247"/>
      <c r="RSQ25" s="247"/>
      <c r="RSR25" s="247"/>
      <c r="RSS25" s="247"/>
      <c r="RST25" s="247"/>
      <c r="RSU25" s="247"/>
      <c r="RSV25" s="247"/>
      <c r="RSW25" s="247" t="s">
        <v>10</v>
      </c>
      <c r="RSX25" s="247"/>
      <c r="RSY25" s="247"/>
      <c r="RSZ25" s="247"/>
      <c r="RTA25" s="247"/>
      <c r="RTB25" s="247"/>
      <c r="RTC25" s="247"/>
      <c r="RTD25" s="247"/>
      <c r="RTE25" s="247" t="s">
        <v>10</v>
      </c>
      <c r="RTF25" s="247"/>
      <c r="RTG25" s="247"/>
      <c r="RTH25" s="247"/>
      <c r="RTI25" s="247"/>
      <c r="RTJ25" s="247"/>
      <c r="RTK25" s="247"/>
      <c r="RTL25" s="247"/>
      <c r="RTM25" s="247" t="s">
        <v>10</v>
      </c>
      <c r="RTN25" s="247"/>
      <c r="RTO25" s="247"/>
      <c r="RTP25" s="247"/>
      <c r="RTQ25" s="247"/>
      <c r="RTR25" s="247"/>
      <c r="RTS25" s="247"/>
      <c r="RTT25" s="247"/>
      <c r="RTU25" s="247" t="s">
        <v>10</v>
      </c>
      <c r="RTV25" s="247"/>
      <c r="RTW25" s="247"/>
      <c r="RTX25" s="247"/>
      <c r="RTY25" s="247"/>
      <c r="RTZ25" s="247"/>
      <c r="RUA25" s="247"/>
      <c r="RUB25" s="247"/>
      <c r="RUC25" s="247" t="s">
        <v>10</v>
      </c>
      <c r="RUD25" s="247"/>
      <c r="RUE25" s="247"/>
      <c r="RUF25" s="247"/>
      <c r="RUG25" s="247"/>
      <c r="RUH25" s="247"/>
      <c r="RUI25" s="247"/>
      <c r="RUJ25" s="247"/>
      <c r="RUK25" s="247" t="s">
        <v>10</v>
      </c>
      <c r="RUL25" s="247"/>
      <c r="RUM25" s="247"/>
      <c r="RUN25" s="247"/>
      <c r="RUO25" s="247"/>
      <c r="RUP25" s="247"/>
      <c r="RUQ25" s="247"/>
      <c r="RUR25" s="247"/>
      <c r="RUS25" s="247" t="s">
        <v>10</v>
      </c>
      <c r="RUT25" s="247"/>
      <c r="RUU25" s="247"/>
      <c r="RUV25" s="247"/>
      <c r="RUW25" s="247"/>
      <c r="RUX25" s="247"/>
      <c r="RUY25" s="247"/>
      <c r="RUZ25" s="247"/>
      <c r="RVA25" s="247" t="s">
        <v>10</v>
      </c>
      <c r="RVB25" s="247"/>
      <c r="RVC25" s="247"/>
      <c r="RVD25" s="247"/>
      <c r="RVE25" s="247"/>
      <c r="RVF25" s="247"/>
      <c r="RVG25" s="247"/>
      <c r="RVH25" s="247"/>
      <c r="RVI25" s="247" t="s">
        <v>10</v>
      </c>
      <c r="RVJ25" s="247"/>
      <c r="RVK25" s="247"/>
      <c r="RVL25" s="247"/>
      <c r="RVM25" s="247"/>
      <c r="RVN25" s="247"/>
      <c r="RVO25" s="247"/>
      <c r="RVP25" s="247"/>
      <c r="RVQ25" s="247" t="s">
        <v>10</v>
      </c>
      <c r="RVR25" s="247"/>
      <c r="RVS25" s="247"/>
      <c r="RVT25" s="247"/>
      <c r="RVU25" s="247"/>
      <c r="RVV25" s="247"/>
      <c r="RVW25" s="247"/>
      <c r="RVX25" s="247"/>
      <c r="RVY25" s="247" t="s">
        <v>10</v>
      </c>
      <c r="RVZ25" s="247"/>
      <c r="RWA25" s="247"/>
      <c r="RWB25" s="247"/>
      <c r="RWC25" s="247"/>
      <c r="RWD25" s="247"/>
      <c r="RWE25" s="247"/>
      <c r="RWF25" s="247"/>
      <c r="RWG25" s="247" t="s">
        <v>10</v>
      </c>
      <c r="RWH25" s="247"/>
      <c r="RWI25" s="247"/>
      <c r="RWJ25" s="247"/>
      <c r="RWK25" s="247"/>
      <c r="RWL25" s="247"/>
      <c r="RWM25" s="247"/>
      <c r="RWN25" s="247"/>
      <c r="RWO25" s="247" t="s">
        <v>10</v>
      </c>
      <c r="RWP25" s="247"/>
      <c r="RWQ25" s="247"/>
      <c r="RWR25" s="247"/>
      <c r="RWS25" s="247"/>
      <c r="RWT25" s="247"/>
      <c r="RWU25" s="247"/>
      <c r="RWV25" s="247"/>
      <c r="RWW25" s="247" t="s">
        <v>10</v>
      </c>
      <c r="RWX25" s="247"/>
      <c r="RWY25" s="247"/>
      <c r="RWZ25" s="247"/>
      <c r="RXA25" s="247"/>
      <c r="RXB25" s="247"/>
      <c r="RXC25" s="247"/>
      <c r="RXD25" s="247"/>
      <c r="RXE25" s="247" t="s">
        <v>10</v>
      </c>
      <c r="RXF25" s="247"/>
      <c r="RXG25" s="247"/>
      <c r="RXH25" s="247"/>
      <c r="RXI25" s="247"/>
      <c r="RXJ25" s="247"/>
      <c r="RXK25" s="247"/>
      <c r="RXL25" s="247"/>
      <c r="RXM25" s="247" t="s">
        <v>10</v>
      </c>
      <c r="RXN25" s="247"/>
      <c r="RXO25" s="247"/>
      <c r="RXP25" s="247"/>
      <c r="RXQ25" s="247"/>
      <c r="RXR25" s="247"/>
      <c r="RXS25" s="247"/>
      <c r="RXT25" s="247"/>
      <c r="RXU25" s="247" t="s">
        <v>10</v>
      </c>
      <c r="RXV25" s="247"/>
      <c r="RXW25" s="247"/>
      <c r="RXX25" s="247"/>
      <c r="RXY25" s="247"/>
      <c r="RXZ25" s="247"/>
      <c r="RYA25" s="247"/>
      <c r="RYB25" s="247"/>
      <c r="RYC25" s="247" t="s">
        <v>10</v>
      </c>
      <c r="RYD25" s="247"/>
      <c r="RYE25" s="247"/>
      <c r="RYF25" s="247"/>
      <c r="RYG25" s="247"/>
      <c r="RYH25" s="247"/>
      <c r="RYI25" s="247"/>
      <c r="RYJ25" s="247"/>
      <c r="RYK25" s="247" t="s">
        <v>10</v>
      </c>
      <c r="RYL25" s="247"/>
      <c r="RYM25" s="247"/>
      <c r="RYN25" s="247"/>
      <c r="RYO25" s="247"/>
      <c r="RYP25" s="247"/>
      <c r="RYQ25" s="247"/>
      <c r="RYR25" s="247"/>
      <c r="RYS25" s="247" t="s">
        <v>10</v>
      </c>
      <c r="RYT25" s="247"/>
      <c r="RYU25" s="247"/>
      <c r="RYV25" s="247"/>
      <c r="RYW25" s="247"/>
      <c r="RYX25" s="247"/>
      <c r="RYY25" s="247"/>
      <c r="RYZ25" s="247"/>
      <c r="RZA25" s="247" t="s">
        <v>10</v>
      </c>
      <c r="RZB25" s="247"/>
      <c r="RZC25" s="247"/>
      <c r="RZD25" s="247"/>
      <c r="RZE25" s="247"/>
      <c r="RZF25" s="247"/>
      <c r="RZG25" s="247"/>
      <c r="RZH25" s="247"/>
      <c r="RZI25" s="247" t="s">
        <v>10</v>
      </c>
      <c r="RZJ25" s="247"/>
      <c r="RZK25" s="247"/>
      <c r="RZL25" s="247"/>
      <c r="RZM25" s="247"/>
      <c r="RZN25" s="247"/>
      <c r="RZO25" s="247"/>
      <c r="RZP25" s="247"/>
      <c r="RZQ25" s="247" t="s">
        <v>10</v>
      </c>
      <c r="RZR25" s="247"/>
      <c r="RZS25" s="247"/>
      <c r="RZT25" s="247"/>
      <c r="RZU25" s="247"/>
      <c r="RZV25" s="247"/>
      <c r="RZW25" s="247"/>
      <c r="RZX25" s="247"/>
      <c r="RZY25" s="247" t="s">
        <v>10</v>
      </c>
      <c r="RZZ25" s="247"/>
      <c r="SAA25" s="247"/>
      <c r="SAB25" s="247"/>
      <c r="SAC25" s="247"/>
      <c r="SAD25" s="247"/>
      <c r="SAE25" s="247"/>
      <c r="SAF25" s="247"/>
      <c r="SAG25" s="247" t="s">
        <v>10</v>
      </c>
      <c r="SAH25" s="247"/>
      <c r="SAI25" s="247"/>
      <c r="SAJ25" s="247"/>
      <c r="SAK25" s="247"/>
      <c r="SAL25" s="247"/>
      <c r="SAM25" s="247"/>
      <c r="SAN25" s="247"/>
      <c r="SAO25" s="247" t="s">
        <v>10</v>
      </c>
      <c r="SAP25" s="247"/>
      <c r="SAQ25" s="247"/>
      <c r="SAR25" s="247"/>
      <c r="SAS25" s="247"/>
      <c r="SAT25" s="247"/>
      <c r="SAU25" s="247"/>
      <c r="SAV25" s="247"/>
      <c r="SAW25" s="247" t="s">
        <v>10</v>
      </c>
      <c r="SAX25" s="247"/>
      <c r="SAY25" s="247"/>
      <c r="SAZ25" s="247"/>
      <c r="SBA25" s="247"/>
      <c r="SBB25" s="247"/>
      <c r="SBC25" s="247"/>
      <c r="SBD25" s="247"/>
      <c r="SBE25" s="247" t="s">
        <v>10</v>
      </c>
      <c r="SBF25" s="247"/>
      <c r="SBG25" s="247"/>
      <c r="SBH25" s="247"/>
      <c r="SBI25" s="247"/>
      <c r="SBJ25" s="247"/>
      <c r="SBK25" s="247"/>
      <c r="SBL25" s="247"/>
      <c r="SBM25" s="247" t="s">
        <v>10</v>
      </c>
      <c r="SBN25" s="247"/>
      <c r="SBO25" s="247"/>
      <c r="SBP25" s="247"/>
      <c r="SBQ25" s="247"/>
      <c r="SBR25" s="247"/>
      <c r="SBS25" s="247"/>
      <c r="SBT25" s="247"/>
      <c r="SBU25" s="247" t="s">
        <v>10</v>
      </c>
      <c r="SBV25" s="247"/>
      <c r="SBW25" s="247"/>
      <c r="SBX25" s="247"/>
      <c r="SBY25" s="247"/>
      <c r="SBZ25" s="247"/>
      <c r="SCA25" s="247"/>
      <c r="SCB25" s="247"/>
      <c r="SCC25" s="247" t="s">
        <v>10</v>
      </c>
      <c r="SCD25" s="247"/>
      <c r="SCE25" s="247"/>
      <c r="SCF25" s="247"/>
      <c r="SCG25" s="247"/>
      <c r="SCH25" s="247"/>
      <c r="SCI25" s="247"/>
      <c r="SCJ25" s="247"/>
      <c r="SCK25" s="247" t="s">
        <v>10</v>
      </c>
      <c r="SCL25" s="247"/>
      <c r="SCM25" s="247"/>
      <c r="SCN25" s="247"/>
      <c r="SCO25" s="247"/>
      <c r="SCP25" s="247"/>
      <c r="SCQ25" s="247"/>
      <c r="SCR25" s="247"/>
      <c r="SCS25" s="247" t="s">
        <v>10</v>
      </c>
      <c r="SCT25" s="247"/>
      <c r="SCU25" s="247"/>
      <c r="SCV25" s="247"/>
      <c r="SCW25" s="247"/>
      <c r="SCX25" s="247"/>
      <c r="SCY25" s="247"/>
      <c r="SCZ25" s="247"/>
      <c r="SDA25" s="247" t="s">
        <v>10</v>
      </c>
      <c r="SDB25" s="247"/>
      <c r="SDC25" s="247"/>
      <c r="SDD25" s="247"/>
      <c r="SDE25" s="247"/>
      <c r="SDF25" s="247"/>
      <c r="SDG25" s="247"/>
      <c r="SDH25" s="247"/>
      <c r="SDI25" s="247" t="s">
        <v>10</v>
      </c>
      <c r="SDJ25" s="247"/>
      <c r="SDK25" s="247"/>
      <c r="SDL25" s="247"/>
      <c r="SDM25" s="247"/>
      <c r="SDN25" s="247"/>
      <c r="SDO25" s="247"/>
      <c r="SDP25" s="247"/>
      <c r="SDQ25" s="247" t="s">
        <v>10</v>
      </c>
      <c r="SDR25" s="247"/>
      <c r="SDS25" s="247"/>
      <c r="SDT25" s="247"/>
      <c r="SDU25" s="247"/>
      <c r="SDV25" s="247"/>
      <c r="SDW25" s="247"/>
      <c r="SDX25" s="247"/>
      <c r="SDY25" s="247" t="s">
        <v>10</v>
      </c>
      <c r="SDZ25" s="247"/>
      <c r="SEA25" s="247"/>
      <c r="SEB25" s="247"/>
      <c r="SEC25" s="247"/>
      <c r="SED25" s="247"/>
      <c r="SEE25" s="247"/>
      <c r="SEF25" s="247"/>
      <c r="SEG25" s="247" t="s">
        <v>10</v>
      </c>
      <c r="SEH25" s="247"/>
      <c r="SEI25" s="247"/>
      <c r="SEJ25" s="247"/>
      <c r="SEK25" s="247"/>
      <c r="SEL25" s="247"/>
      <c r="SEM25" s="247"/>
      <c r="SEN25" s="247"/>
      <c r="SEO25" s="247" t="s">
        <v>10</v>
      </c>
      <c r="SEP25" s="247"/>
      <c r="SEQ25" s="247"/>
      <c r="SER25" s="247"/>
      <c r="SES25" s="247"/>
      <c r="SET25" s="247"/>
      <c r="SEU25" s="247"/>
      <c r="SEV25" s="247"/>
      <c r="SEW25" s="247" t="s">
        <v>10</v>
      </c>
      <c r="SEX25" s="247"/>
      <c r="SEY25" s="247"/>
      <c r="SEZ25" s="247"/>
      <c r="SFA25" s="247"/>
      <c r="SFB25" s="247"/>
      <c r="SFC25" s="247"/>
      <c r="SFD25" s="247"/>
      <c r="SFE25" s="247" t="s">
        <v>10</v>
      </c>
      <c r="SFF25" s="247"/>
      <c r="SFG25" s="247"/>
      <c r="SFH25" s="247"/>
      <c r="SFI25" s="247"/>
      <c r="SFJ25" s="247"/>
      <c r="SFK25" s="247"/>
      <c r="SFL25" s="247"/>
      <c r="SFM25" s="247" t="s">
        <v>10</v>
      </c>
      <c r="SFN25" s="247"/>
      <c r="SFO25" s="247"/>
      <c r="SFP25" s="247"/>
      <c r="SFQ25" s="247"/>
      <c r="SFR25" s="247"/>
      <c r="SFS25" s="247"/>
      <c r="SFT25" s="247"/>
      <c r="SFU25" s="247" t="s">
        <v>10</v>
      </c>
      <c r="SFV25" s="247"/>
      <c r="SFW25" s="247"/>
      <c r="SFX25" s="247"/>
      <c r="SFY25" s="247"/>
      <c r="SFZ25" s="247"/>
      <c r="SGA25" s="247"/>
      <c r="SGB25" s="247"/>
      <c r="SGC25" s="247" t="s">
        <v>10</v>
      </c>
      <c r="SGD25" s="247"/>
      <c r="SGE25" s="247"/>
      <c r="SGF25" s="247"/>
      <c r="SGG25" s="247"/>
      <c r="SGH25" s="247"/>
      <c r="SGI25" s="247"/>
      <c r="SGJ25" s="247"/>
      <c r="SGK25" s="247" t="s">
        <v>10</v>
      </c>
      <c r="SGL25" s="247"/>
      <c r="SGM25" s="247"/>
      <c r="SGN25" s="247"/>
      <c r="SGO25" s="247"/>
      <c r="SGP25" s="247"/>
      <c r="SGQ25" s="247"/>
      <c r="SGR25" s="247"/>
      <c r="SGS25" s="247" t="s">
        <v>10</v>
      </c>
      <c r="SGT25" s="247"/>
      <c r="SGU25" s="247"/>
      <c r="SGV25" s="247"/>
      <c r="SGW25" s="247"/>
      <c r="SGX25" s="247"/>
      <c r="SGY25" s="247"/>
      <c r="SGZ25" s="247"/>
      <c r="SHA25" s="247" t="s">
        <v>10</v>
      </c>
      <c r="SHB25" s="247"/>
      <c r="SHC25" s="247"/>
      <c r="SHD25" s="247"/>
      <c r="SHE25" s="247"/>
      <c r="SHF25" s="247"/>
      <c r="SHG25" s="247"/>
      <c r="SHH25" s="247"/>
      <c r="SHI25" s="247" t="s">
        <v>10</v>
      </c>
      <c r="SHJ25" s="247"/>
      <c r="SHK25" s="247"/>
      <c r="SHL25" s="247"/>
      <c r="SHM25" s="247"/>
      <c r="SHN25" s="247"/>
      <c r="SHO25" s="247"/>
      <c r="SHP25" s="247"/>
      <c r="SHQ25" s="247" t="s">
        <v>10</v>
      </c>
      <c r="SHR25" s="247"/>
      <c r="SHS25" s="247"/>
      <c r="SHT25" s="247"/>
      <c r="SHU25" s="247"/>
      <c r="SHV25" s="247"/>
      <c r="SHW25" s="247"/>
      <c r="SHX25" s="247"/>
      <c r="SHY25" s="247" t="s">
        <v>10</v>
      </c>
      <c r="SHZ25" s="247"/>
      <c r="SIA25" s="247"/>
      <c r="SIB25" s="247"/>
      <c r="SIC25" s="247"/>
      <c r="SID25" s="247"/>
      <c r="SIE25" s="247"/>
      <c r="SIF25" s="247"/>
      <c r="SIG25" s="247" t="s">
        <v>10</v>
      </c>
      <c r="SIH25" s="247"/>
      <c r="SII25" s="247"/>
      <c r="SIJ25" s="247"/>
      <c r="SIK25" s="247"/>
      <c r="SIL25" s="247"/>
      <c r="SIM25" s="247"/>
      <c r="SIN25" s="247"/>
      <c r="SIO25" s="247" t="s">
        <v>10</v>
      </c>
      <c r="SIP25" s="247"/>
      <c r="SIQ25" s="247"/>
      <c r="SIR25" s="247"/>
      <c r="SIS25" s="247"/>
      <c r="SIT25" s="247"/>
      <c r="SIU25" s="247"/>
      <c r="SIV25" s="247"/>
      <c r="SIW25" s="247" t="s">
        <v>10</v>
      </c>
      <c r="SIX25" s="247"/>
      <c r="SIY25" s="247"/>
      <c r="SIZ25" s="247"/>
      <c r="SJA25" s="247"/>
      <c r="SJB25" s="247"/>
      <c r="SJC25" s="247"/>
      <c r="SJD25" s="247"/>
      <c r="SJE25" s="247" t="s">
        <v>10</v>
      </c>
      <c r="SJF25" s="247"/>
      <c r="SJG25" s="247"/>
      <c r="SJH25" s="247"/>
      <c r="SJI25" s="247"/>
      <c r="SJJ25" s="247"/>
      <c r="SJK25" s="247"/>
      <c r="SJL25" s="247"/>
      <c r="SJM25" s="247" t="s">
        <v>10</v>
      </c>
      <c r="SJN25" s="247"/>
      <c r="SJO25" s="247"/>
      <c r="SJP25" s="247"/>
      <c r="SJQ25" s="247"/>
      <c r="SJR25" s="247"/>
      <c r="SJS25" s="247"/>
      <c r="SJT25" s="247"/>
      <c r="SJU25" s="247" t="s">
        <v>10</v>
      </c>
      <c r="SJV25" s="247"/>
      <c r="SJW25" s="247"/>
      <c r="SJX25" s="247"/>
      <c r="SJY25" s="247"/>
      <c r="SJZ25" s="247"/>
      <c r="SKA25" s="247"/>
      <c r="SKB25" s="247"/>
      <c r="SKC25" s="247" t="s">
        <v>10</v>
      </c>
      <c r="SKD25" s="247"/>
      <c r="SKE25" s="247"/>
      <c r="SKF25" s="247"/>
      <c r="SKG25" s="247"/>
      <c r="SKH25" s="247"/>
      <c r="SKI25" s="247"/>
      <c r="SKJ25" s="247"/>
      <c r="SKK25" s="247" t="s">
        <v>10</v>
      </c>
      <c r="SKL25" s="247"/>
      <c r="SKM25" s="247"/>
      <c r="SKN25" s="247"/>
      <c r="SKO25" s="247"/>
      <c r="SKP25" s="247"/>
      <c r="SKQ25" s="247"/>
      <c r="SKR25" s="247"/>
      <c r="SKS25" s="247" t="s">
        <v>10</v>
      </c>
      <c r="SKT25" s="247"/>
      <c r="SKU25" s="247"/>
      <c r="SKV25" s="247"/>
      <c r="SKW25" s="247"/>
      <c r="SKX25" s="247"/>
      <c r="SKY25" s="247"/>
      <c r="SKZ25" s="247"/>
      <c r="SLA25" s="247" t="s">
        <v>10</v>
      </c>
      <c r="SLB25" s="247"/>
      <c r="SLC25" s="247"/>
      <c r="SLD25" s="247"/>
      <c r="SLE25" s="247"/>
      <c r="SLF25" s="247"/>
      <c r="SLG25" s="247"/>
      <c r="SLH25" s="247"/>
      <c r="SLI25" s="247" t="s">
        <v>10</v>
      </c>
      <c r="SLJ25" s="247"/>
      <c r="SLK25" s="247"/>
      <c r="SLL25" s="247"/>
      <c r="SLM25" s="247"/>
      <c r="SLN25" s="247"/>
      <c r="SLO25" s="247"/>
      <c r="SLP25" s="247"/>
      <c r="SLQ25" s="247" t="s">
        <v>10</v>
      </c>
      <c r="SLR25" s="247"/>
      <c r="SLS25" s="247"/>
      <c r="SLT25" s="247"/>
      <c r="SLU25" s="247"/>
      <c r="SLV25" s="247"/>
      <c r="SLW25" s="247"/>
      <c r="SLX25" s="247"/>
      <c r="SLY25" s="247" t="s">
        <v>10</v>
      </c>
      <c r="SLZ25" s="247"/>
      <c r="SMA25" s="247"/>
      <c r="SMB25" s="247"/>
      <c r="SMC25" s="247"/>
      <c r="SMD25" s="247"/>
      <c r="SME25" s="247"/>
      <c r="SMF25" s="247"/>
      <c r="SMG25" s="247" t="s">
        <v>10</v>
      </c>
      <c r="SMH25" s="247"/>
      <c r="SMI25" s="247"/>
      <c r="SMJ25" s="247"/>
      <c r="SMK25" s="247"/>
      <c r="SML25" s="247"/>
      <c r="SMM25" s="247"/>
      <c r="SMN25" s="247"/>
      <c r="SMO25" s="247" t="s">
        <v>10</v>
      </c>
      <c r="SMP25" s="247"/>
      <c r="SMQ25" s="247"/>
      <c r="SMR25" s="247"/>
      <c r="SMS25" s="247"/>
      <c r="SMT25" s="247"/>
      <c r="SMU25" s="247"/>
      <c r="SMV25" s="247"/>
      <c r="SMW25" s="247" t="s">
        <v>10</v>
      </c>
      <c r="SMX25" s="247"/>
      <c r="SMY25" s="247"/>
      <c r="SMZ25" s="247"/>
      <c r="SNA25" s="247"/>
      <c r="SNB25" s="247"/>
      <c r="SNC25" s="247"/>
      <c r="SND25" s="247"/>
      <c r="SNE25" s="247" t="s">
        <v>10</v>
      </c>
      <c r="SNF25" s="247"/>
      <c r="SNG25" s="247"/>
      <c r="SNH25" s="247"/>
      <c r="SNI25" s="247"/>
      <c r="SNJ25" s="247"/>
      <c r="SNK25" s="247"/>
      <c r="SNL25" s="247"/>
      <c r="SNM25" s="247" t="s">
        <v>10</v>
      </c>
      <c r="SNN25" s="247"/>
      <c r="SNO25" s="247"/>
      <c r="SNP25" s="247"/>
      <c r="SNQ25" s="247"/>
      <c r="SNR25" s="247"/>
      <c r="SNS25" s="247"/>
      <c r="SNT25" s="247"/>
      <c r="SNU25" s="247" t="s">
        <v>10</v>
      </c>
      <c r="SNV25" s="247"/>
      <c r="SNW25" s="247"/>
      <c r="SNX25" s="247"/>
      <c r="SNY25" s="247"/>
      <c r="SNZ25" s="247"/>
      <c r="SOA25" s="247"/>
      <c r="SOB25" s="247"/>
      <c r="SOC25" s="247" t="s">
        <v>10</v>
      </c>
      <c r="SOD25" s="247"/>
      <c r="SOE25" s="247"/>
      <c r="SOF25" s="247"/>
      <c r="SOG25" s="247"/>
      <c r="SOH25" s="247"/>
      <c r="SOI25" s="247"/>
      <c r="SOJ25" s="247"/>
      <c r="SOK25" s="247" t="s">
        <v>10</v>
      </c>
      <c r="SOL25" s="247"/>
      <c r="SOM25" s="247"/>
      <c r="SON25" s="247"/>
      <c r="SOO25" s="247"/>
      <c r="SOP25" s="247"/>
      <c r="SOQ25" s="247"/>
      <c r="SOR25" s="247"/>
      <c r="SOS25" s="247" t="s">
        <v>10</v>
      </c>
      <c r="SOT25" s="247"/>
      <c r="SOU25" s="247"/>
      <c r="SOV25" s="247"/>
      <c r="SOW25" s="247"/>
      <c r="SOX25" s="247"/>
      <c r="SOY25" s="247"/>
      <c r="SOZ25" s="247"/>
      <c r="SPA25" s="247" t="s">
        <v>10</v>
      </c>
      <c r="SPB25" s="247"/>
      <c r="SPC25" s="247"/>
      <c r="SPD25" s="247"/>
      <c r="SPE25" s="247"/>
      <c r="SPF25" s="247"/>
      <c r="SPG25" s="247"/>
      <c r="SPH25" s="247"/>
      <c r="SPI25" s="247" t="s">
        <v>10</v>
      </c>
      <c r="SPJ25" s="247"/>
      <c r="SPK25" s="247"/>
      <c r="SPL25" s="247"/>
      <c r="SPM25" s="247"/>
      <c r="SPN25" s="247"/>
      <c r="SPO25" s="247"/>
      <c r="SPP25" s="247"/>
      <c r="SPQ25" s="247" t="s">
        <v>10</v>
      </c>
      <c r="SPR25" s="247"/>
      <c r="SPS25" s="247"/>
      <c r="SPT25" s="247"/>
      <c r="SPU25" s="247"/>
      <c r="SPV25" s="247"/>
      <c r="SPW25" s="247"/>
      <c r="SPX25" s="247"/>
      <c r="SPY25" s="247" t="s">
        <v>10</v>
      </c>
      <c r="SPZ25" s="247"/>
      <c r="SQA25" s="247"/>
      <c r="SQB25" s="247"/>
      <c r="SQC25" s="247"/>
      <c r="SQD25" s="247"/>
      <c r="SQE25" s="247"/>
      <c r="SQF25" s="247"/>
      <c r="SQG25" s="247" t="s">
        <v>10</v>
      </c>
      <c r="SQH25" s="247"/>
      <c r="SQI25" s="247"/>
      <c r="SQJ25" s="247"/>
      <c r="SQK25" s="247"/>
      <c r="SQL25" s="247"/>
      <c r="SQM25" s="247"/>
      <c r="SQN25" s="247"/>
      <c r="SQO25" s="247" t="s">
        <v>10</v>
      </c>
      <c r="SQP25" s="247"/>
      <c r="SQQ25" s="247"/>
      <c r="SQR25" s="247"/>
      <c r="SQS25" s="247"/>
      <c r="SQT25" s="247"/>
      <c r="SQU25" s="247"/>
      <c r="SQV25" s="247"/>
      <c r="SQW25" s="247" t="s">
        <v>10</v>
      </c>
      <c r="SQX25" s="247"/>
      <c r="SQY25" s="247"/>
      <c r="SQZ25" s="247"/>
      <c r="SRA25" s="247"/>
      <c r="SRB25" s="247"/>
      <c r="SRC25" s="247"/>
      <c r="SRD25" s="247"/>
      <c r="SRE25" s="247" t="s">
        <v>10</v>
      </c>
      <c r="SRF25" s="247"/>
      <c r="SRG25" s="247"/>
      <c r="SRH25" s="247"/>
      <c r="SRI25" s="247"/>
      <c r="SRJ25" s="247"/>
      <c r="SRK25" s="247"/>
      <c r="SRL25" s="247"/>
      <c r="SRM25" s="247" t="s">
        <v>10</v>
      </c>
      <c r="SRN25" s="247"/>
      <c r="SRO25" s="247"/>
      <c r="SRP25" s="247"/>
      <c r="SRQ25" s="247"/>
      <c r="SRR25" s="247"/>
      <c r="SRS25" s="247"/>
      <c r="SRT25" s="247"/>
      <c r="SRU25" s="247" t="s">
        <v>10</v>
      </c>
      <c r="SRV25" s="247"/>
      <c r="SRW25" s="247"/>
      <c r="SRX25" s="247"/>
      <c r="SRY25" s="247"/>
      <c r="SRZ25" s="247"/>
      <c r="SSA25" s="247"/>
      <c r="SSB25" s="247"/>
      <c r="SSC25" s="247" t="s">
        <v>10</v>
      </c>
      <c r="SSD25" s="247"/>
      <c r="SSE25" s="247"/>
      <c r="SSF25" s="247"/>
      <c r="SSG25" s="247"/>
      <c r="SSH25" s="247"/>
      <c r="SSI25" s="247"/>
      <c r="SSJ25" s="247"/>
      <c r="SSK25" s="247" t="s">
        <v>10</v>
      </c>
      <c r="SSL25" s="247"/>
      <c r="SSM25" s="247"/>
      <c r="SSN25" s="247"/>
      <c r="SSO25" s="247"/>
      <c r="SSP25" s="247"/>
      <c r="SSQ25" s="247"/>
      <c r="SSR25" s="247"/>
      <c r="SSS25" s="247" t="s">
        <v>10</v>
      </c>
      <c r="SST25" s="247"/>
      <c r="SSU25" s="247"/>
      <c r="SSV25" s="247"/>
      <c r="SSW25" s="247"/>
      <c r="SSX25" s="247"/>
      <c r="SSY25" s="247"/>
      <c r="SSZ25" s="247"/>
      <c r="STA25" s="247" t="s">
        <v>10</v>
      </c>
      <c r="STB25" s="247"/>
      <c r="STC25" s="247"/>
      <c r="STD25" s="247"/>
      <c r="STE25" s="247"/>
      <c r="STF25" s="247"/>
      <c r="STG25" s="247"/>
      <c r="STH25" s="247"/>
      <c r="STI25" s="247" t="s">
        <v>10</v>
      </c>
      <c r="STJ25" s="247"/>
      <c r="STK25" s="247"/>
      <c r="STL25" s="247"/>
      <c r="STM25" s="247"/>
      <c r="STN25" s="247"/>
      <c r="STO25" s="247"/>
      <c r="STP25" s="247"/>
      <c r="STQ25" s="247" t="s">
        <v>10</v>
      </c>
      <c r="STR25" s="247"/>
      <c r="STS25" s="247"/>
      <c r="STT25" s="247"/>
      <c r="STU25" s="247"/>
      <c r="STV25" s="247"/>
      <c r="STW25" s="247"/>
      <c r="STX25" s="247"/>
      <c r="STY25" s="247" t="s">
        <v>10</v>
      </c>
      <c r="STZ25" s="247"/>
      <c r="SUA25" s="247"/>
      <c r="SUB25" s="247"/>
      <c r="SUC25" s="247"/>
      <c r="SUD25" s="247"/>
      <c r="SUE25" s="247"/>
      <c r="SUF25" s="247"/>
      <c r="SUG25" s="247" t="s">
        <v>10</v>
      </c>
      <c r="SUH25" s="247"/>
      <c r="SUI25" s="247"/>
      <c r="SUJ25" s="247"/>
      <c r="SUK25" s="247"/>
      <c r="SUL25" s="247"/>
      <c r="SUM25" s="247"/>
      <c r="SUN25" s="247"/>
      <c r="SUO25" s="247" t="s">
        <v>10</v>
      </c>
      <c r="SUP25" s="247"/>
      <c r="SUQ25" s="247"/>
      <c r="SUR25" s="247"/>
      <c r="SUS25" s="247"/>
      <c r="SUT25" s="247"/>
      <c r="SUU25" s="247"/>
      <c r="SUV25" s="247"/>
      <c r="SUW25" s="247" t="s">
        <v>10</v>
      </c>
      <c r="SUX25" s="247"/>
      <c r="SUY25" s="247"/>
      <c r="SUZ25" s="247"/>
      <c r="SVA25" s="247"/>
      <c r="SVB25" s="247"/>
      <c r="SVC25" s="247"/>
      <c r="SVD25" s="247"/>
      <c r="SVE25" s="247" t="s">
        <v>10</v>
      </c>
      <c r="SVF25" s="247"/>
      <c r="SVG25" s="247"/>
      <c r="SVH25" s="247"/>
      <c r="SVI25" s="247"/>
      <c r="SVJ25" s="247"/>
      <c r="SVK25" s="247"/>
      <c r="SVL25" s="247"/>
      <c r="SVM25" s="247" t="s">
        <v>10</v>
      </c>
      <c r="SVN25" s="247"/>
      <c r="SVO25" s="247"/>
      <c r="SVP25" s="247"/>
      <c r="SVQ25" s="247"/>
      <c r="SVR25" s="247"/>
      <c r="SVS25" s="247"/>
      <c r="SVT25" s="247"/>
      <c r="SVU25" s="247" t="s">
        <v>10</v>
      </c>
      <c r="SVV25" s="247"/>
      <c r="SVW25" s="247"/>
      <c r="SVX25" s="247"/>
      <c r="SVY25" s="247"/>
      <c r="SVZ25" s="247"/>
      <c r="SWA25" s="247"/>
      <c r="SWB25" s="247"/>
      <c r="SWC25" s="247" t="s">
        <v>10</v>
      </c>
      <c r="SWD25" s="247"/>
      <c r="SWE25" s="247"/>
      <c r="SWF25" s="247"/>
      <c r="SWG25" s="247"/>
      <c r="SWH25" s="247"/>
      <c r="SWI25" s="247"/>
      <c r="SWJ25" s="247"/>
      <c r="SWK25" s="247" t="s">
        <v>10</v>
      </c>
      <c r="SWL25" s="247"/>
      <c r="SWM25" s="247"/>
      <c r="SWN25" s="247"/>
      <c r="SWO25" s="247"/>
      <c r="SWP25" s="247"/>
      <c r="SWQ25" s="247"/>
      <c r="SWR25" s="247"/>
      <c r="SWS25" s="247" t="s">
        <v>10</v>
      </c>
      <c r="SWT25" s="247"/>
      <c r="SWU25" s="247"/>
      <c r="SWV25" s="247"/>
      <c r="SWW25" s="247"/>
      <c r="SWX25" s="247"/>
      <c r="SWY25" s="247"/>
      <c r="SWZ25" s="247"/>
      <c r="SXA25" s="247" t="s">
        <v>10</v>
      </c>
      <c r="SXB25" s="247"/>
      <c r="SXC25" s="247"/>
      <c r="SXD25" s="247"/>
      <c r="SXE25" s="247"/>
      <c r="SXF25" s="247"/>
      <c r="SXG25" s="247"/>
      <c r="SXH25" s="247"/>
      <c r="SXI25" s="247" t="s">
        <v>10</v>
      </c>
      <c r="SXJ25" s="247"/>
      <c r="SXK25" s="247"/>
      <c r="SXL25" s="247"/>
      <c r="SXM25" s="247"/>
      <c r="SXN25" s="247"/>
      <c r="SXO25" s="247"/>
      <c r="SXP25" s="247"/>
      <c r="SXQ25" s="247" t="s">
        <v>10</v>
      </c>
      <c r="SXR25" s="247"/>
      <c r="SXS25" s="247"/>
      <c r="SXT25" s="247"/>
      <c r="SXU25" s="247"/>
      <c r="SXV25" s="247"/>
      <c r="SXW25" s="247"/>
      <c r="SXX25" s="247"/>
      <c r="SXY25" s="247" t="s">
        <v>10</v>
      </c>
      <c r="SXZ25" s="247"/>
      <c r="SYA25" s="247"/>
      <c r="SYB25" s="247"/>
      <c r="SYC25" s="247"/>
      <c r="SYD25" s="247"/>
      <c r="SYE25" s="247"/>
      <c r="SYF25" s="247"/>
      <c r="SYG25" s="247" t="s">
        <v>10</v>
      </c>
      <c r="SYH25" s="247"/>
      <c r="SYI25" s="247"/>
      <c r="SYJ25" s="247"/>
      <c r="SYK25" s="247"/>
      <c r="SYL25" s="247"/>
      <c r="SYM25" s="247"/>
      <c r="SYN25" s="247"/>
      <c r="SYO25" s="247" t="s">
        <v>10</v>
      </c>
      <c r="SYP25" s="247"/>
      <c r="SYQ25" s="247"/>
      <c r="SYR25" s="247"/>
      <c r="SYS25" s="247"/>
      <c r="SYT25" s="247"/>
      <c r="SYU25" s="247"/>
      <c r="SYV25" s="247"/>
      <c r="SYW25" s="247" t="s">
        <v>10</v>
      </c>
      <c r="SYX25" s="247"/>
      <c r="SYY25" s="247"/>
      <c r="SYZ25" s="247"/>
      <c r="SZA25" s="247"/>
      <c r="SZB25" s="247"/>
      <c r="SZC25" s="247"/>
      <c r="SZD25" s="247"/>
      <c r="SZE25" s="247" t="s">
        <v>10</v>
      </c>
      <c r="SZF25" s="247"/>
      <c r="SZG25" s="247"/>
      <c r="SZH25" s="247"/>
      <c r="SZI25" s="247"/>
      <c r="SZJ25" s="247"/>
      <c r="SZK25" s="247"/>
      <c r="SZL25" s="247"/>
      <c r="SZM25" s="247" t="s">
        <v>10</v>
      </c>
      <c r="SZN25" s="247"/>
      <c r="SZO25" s="247"/>
      <c r="SZP25" s="247"/>
      <c r="SZQ25" s="247"/>
      <c r="SZR25" s="247"/>
      <c r="SZS25" s="247"/>
      <c r="SZT25" s="247"/>
      <c r="SZU25" s="247" t="s">
        <v>10</v>
      </c>
      <c r="SZV25" s="247"/>
      <c r="SZW25" s="247"/>
      <c r="SZX25" s="247"/>
      <c r="SZY25" s="247"/>
      <c r="SZZ25" s="247"/>
      <c r="TAA25" s="247"/>
      <c r="TAB25" s="247"/>
      <c r="TAC25" s="247" t="s">
        <v>10</v>
      </c>
      <c r="TAD25" s="247"/>
      <c r="TAE25" s="247"/>
      <c r="TAF25" s="247"/>
      <c r="TAG25" s="247"/>
      <c r="TAH25" s="247"/>
      <c r="TAI25" s="247"/>
      <c r="TAJ25" s="247"/>
      <c r="TAK25" s="247" t="s">
        <v>10</v>
      </c>
      <c r="TAL25" s="247"/>
      <c r="TAM25" s="247"/>
      <c r="TAN25" s="247"/>
      <c r="TAO25" s="247"/>
      <c r="TAP25" s="247"/>
      <c r="TAQ25" s="247"/>
      <c r="TAR25" s="247"/>
      <c r="TAS25" s="247" t="s">
        <v>10</v>
      </c>
      <c r="TAT25" s="247"/>
      <c r="TAU25" s="247"/>
      <c r="TAV25" s="247"/>
      <c r="TAW25" s="247"/>
      <c r="TAX25" s="247"/>
      <c r="TAY25" s="247"/>
      <c r="TAZ25" s="247"/>
      <c r="TBA25" s="247" t="s">
        <v>10</v>
      </c>
      <c r="TBB25" s="247"/>
      <c r="TBC25" s="247"/>
      <c r="TBD25" s="247"/>
      <c r="TBE25" s="247"/>
      <c r="TBF25" s="247"/>
      <c r="TBG25" s="247"/>
      <c r="TBH25" s="247"/>
      <c r="TBI25" s="247" t="s">
        <v>10</v>
      </c>
      <c r="TBJ25" s="247"/>
      <c r="TBK25" s="247"/>
      <c r="TBL25" s="247"/>
      <c r="TBM25" s="247"/>
      <c r="TBN25" s="247"/>
      <c r="TBO25" s="247"/>
      <c r="TBP25" s="247"/>
      <c r="TBQ25" s="247" t="s">
        <v>10</v>
      </c>
      <c r="TBR25" s="247"/>
      <c r="TBS25" s="247"/>
      <c r="TBT25" s="247"/>
      <c r="TBU25" s="247"/>
      <c r="TBV25" s="247"/>
      <c r="TBW25" s="247"/>
      <c r="TBX25" s="247"/>
      <c r="TBY25" s="247" t="s">
        <v>10</v>
      </c>
      <c r="TBZ25" s="247"/>
      <c r="TCA25" s="247"/>
      <c r="TCB25" s="247"/>
      <c r="TCC25" s="247"/>
      <c r="TCD25" s="247"/>
      <c r="TCE25" s="247"/>
      <c r="TCF25" s="247"/>
      <c r="TCG25" s="247" t="s">
        <v>10</v>
      </c>
      <c r="TCH25" s="247"/>
      <c r="TCI25" s="247"/>
      <c r="TCJ25" s="247"/>
      <c r="TCK25" s="247"/>
      <c r="TCL25" s="247"/>
      <c r="TCM25" s="247"/>
      <c r="TCN25" s="247"/>
      <c r="TCO25" s="247" t="s">
        <v>10</v>
      </c>
      <c r="TCP25" s="247"/>
      <c r="TCQ25" s="247"/>
      <c r="TCR25" s="247"/>
      <c r="TCS25" s="247"/>
      <c r="TCT25" s="247"/>
      <c r="TCU25" s="247"/>
      <c r="TCV25" s="247"/>
      <c r="TCW25" s="247" t="s">
        <v>10</v>
      </c>
      <c r="TCX25" s="247"/>
      <c r="TCY25" s="247"/>
      <c r="TCZ25" s="247"/>
      <c r="TDA25" s="247"/>
      <c r="TDB25" s="247"/>
      <c r="TDC25" s="247"/>
      <c r="TDD25" s="247"/>
      <c r="TDE25" s="247" t="s">
        <v>10</v>
      </c>
      <c r="TDF25" s="247"/>
      <c r="TDG25" s="247"/>
      <c r="TDH25" s="247"/>
      <c r="TDI25" s="247"/>
      <c r="TDJ25" s="247"/>
      <c r="TDK25" s="247"/>
      <c r="TDL25" s="247"/>
      <c r="TDM25" s="247" t="s">
        <v>10</v>
      </c>
      <c r="TDN25" s="247"/>
      <c r="TDO25" s="247"/>
      <c r="TDP25" s="247"/>
      <c r="TDQ25" s="247"/>
      <c r="TDR25" s="247"/>
      <c r="TDS25" s="247"/>
      <c r="TDT25" s="247"/>
      <c r="TDU25" s="247" t="s">
        <v>10</v>
      </c>
      <c r="TDV25" s="247"/>
      <c r="TDW25" s="247"/>
      <c r="TDX25" s="247"/>
      <c r="TDY25" s="247"/>
      <c r="TDZ25" s="247"/>
      <c r="TEA25" s="247"/>
      <c r="TEB25" s="247"/>
      <c r="TEC25" s="247" t="s">
        <v>10</v>
      </c>
      <c r="TED25" s="247"/>
      <c r="TEE25" s="247"/>
      <c r="TEF25" s="247"/>
      <c r="TEG25" s="247"/>
      <c r="TEH25" s="247"/>
      <c r="TEI25" s="247"/>
      <c r="TEJ25" s="247"/>
      <c r="TEK25" s="247" t="s">
        <v>10</v>
      </c>
      <c r="TEL25" s="247"/>
      <c r="TEM25" s="247"/>
      <c r="TEN25" s="247"/>
      <c r="TEO25" s="247"/>
      <c r="TEP25" s="247"/>
      <c r="TEQ25" s="247"/>
      <c r="TER25" s="247"/>
      <c r="TES25" s="247" t="s">
        <v>10</v>
      </c>
      <c r="TET25" s="247"/>
      <c r="TEU25" s="247"/>
      <c r="TEV25" s="247"/>
      <c r="TEW25" s="247"/>
      <c r="TEX25" s="247"/>
      <c r="TEY25" s="247"/>
      <c r="TEZ25" s="247"/>
      <c r="TFA25" s="247" t="s">
        <v>10</v>
      </c>
      <c r="TFB25" s="247"/>
      <c r="TFC25" s="247"/>
      <c r="TFD25" s="247"/>
      <c r="TFE25" s="247"/>
      <c r="TFF25" s="247"/>
      <c r="TFG25" s="247"/>
      <c r="TFH25" s="247"/>
      <c r="TFI25" s="247" t="s">
        <v>10</v>
      </c>
      <c r="TFJ25" s="247"/>
      <c r="TFK25" s="247"/>
      <c r="TFL25" s="247"/>
      <c r="TFM25" s="247"/>
      <c r="TFN25" s="247"/>
      <c r="TFO25" s="247"/>
      <c r="TFP25" s="247"/>
      <c r="TFQ25" s="247" t="s">
        <v>10</v>
      </c>
      <c r="TFR25" s="247"/>
      <c r="TFS25" s="247"/>
      <c r="TFT25" s="247"/>
      <c r="TFU25" s="247"/>
      <c r="TFV25" s="247"/>
      <c r="TFW25" s="247"/>
      <c r="TFX25" s="247"/>
      <c r="TFY25" s="247" t="s">
        <v>10</v>
      </c>
      <c r="TFZ25" s="247"/>
      <c r="TGA25" s="247"/>
      <c r="TGB25" s="247"/>
      <c r="TGC25" s="247"/>
      <c r="TGD25" s="247"/>
      <c r="TGE25" s="247"/>
      <c r="TGF25" s="247"/>
      <c r="TGG25" s="247" t="s">
        <v>10</v>
      </c>
      <c r="TGH25" s="247"/>
      <c r="TGI25" s="247"/>
      <c r="TGJ25" s="247"/>
      <c r="TGK25" s="247"/>
      <c r="TGL25" s="247"/>
      <c r="TGM25" s="247"/>
      <c r="TGN25" s="247"/>
      <c r="TGO25" s="247" t="s">
        <v>10</v>
      </c>
      <c r="TGP25" s="247"/>
      <c r="TGQ25" s="247"/>
      <c r="TGR25" s="247"/>
      <c r="TGS25" s="247"/>
      <c r="TGT25" s="247"/>
      <c r="TGU25" s="247"/>
      <c r="TGV25" s="247"/>
      <c r="TGW25" s="247" t="s">
        <v>10</v>
      </c>
      <c r="TGX25" s="247"/>
      <c r="TGY25" s="247"/>
      <c r="TGZ25" s="247"/>
      <c r="THA25" s="247"/>
      <c r="THB25" s="247"/>
      <c r="THC25" s="247"/>
      <c r="THD25" s="247"/>
      <c r="THE25" s="247" t="s">
        <v>10</v>
      </c>
      <c r="THF25" s="247"/>
      <c r="THG25" s="247"/>
      <c r="THH25" s="247"/>
      <c r="THI25" s="247"/>
      <c r="THJ25" s="247"/>
      <c r="THK25" s="247"/>
      <c r="THL25" s="247"/>
      <c r="THM25" s="247" t="s">
        <v>10</v>
      </c>
      <c r="THN25" s="247"/>
      <c r="THO25" s="247"/>
      <c r="THP25" s="247"/>
      <c r="THQ25" s="247"/>
      <c r="THR25" s="247"/>
      <c r="THS25" s="247"/>
      <c r="THT25" s="247"/>
      <c r="THU25" s="247" t="s">
        <v>10</v>
      </c>
      <c r="THV25" s="247"/>
      <c r="THW25" s="247"/>
      <c r="THX25" s="247"/>
      <c r="THY25" s="247"/>
      <c r="THZ25" s="247"/>
      <c r="TIA25" s="247"/>
      <c r="TIB25" s="247"/>
      <c r="TIC25" s="247" t="s">
        <v>10</v>
      </c>
      <c r="TID25" s="247"/>
      <c r="TIE25" s="247"/>
      <c r="TIF25" s="247"/>
      <c r="TIG25" s="247"/>
      <c r="TIH25" s="247"/>
      <c r="TII25" s="247"/>
      <c r="TIJ25" s="247"/>
      <c r="TIK25" s="247" t="s">
        <v>10</v>
      </c>
      <c r="TIL25" s="247"/>
      <c r="TIM25" s="247"/>
      <c r="TIN25" s="247"/>
      <c r="TIO25" s="247"/>
      <c r="TIP25" s="247"/>
      <c r="TIQ25" s="247"/>
      <c r="TIR25" s="247"/>
      <c r="TIS25" s="247" t="s">
        <v>10</v>
      </c>
      <c r="TIT25" s="247"/>
      <c r="TIU25" s="247"/>
      <c r="TIV25" s="247"/>
      <c r="TIW25" s="247"/>
      <c r="TIX25" s="247"/>
      <c r="TIY25" s="247"/>
      <c r="TIZ25" s="247"/>
      <c r="TJA25" s="247" t="s">
        <v>10</v>
      </c>
      <c r="TJB25" s="247"/>
      <c r="TJC25" s="247"/>
      <c r="TJD25" s="247"/>
      <c r="TJE25" s="247"/>
      <c r="TJF25" s="247"/>
      <c r="TJG25" s="247"/>
      <c r="TJH25" s="247"/>
      <c r="TJI25" s="247" t="s">
        <v>10</v>
      </c>
      <c r="TJJ25" s="247"/>
      <c r="TJK25" s="247"/>
      <c r="TJL25" s="247"/>
      <c r="TJM25" s="247"/>
      <c r="TJN25" s="247"/>
      <c r="TJO25" s="247"/>
      <c r="TJP25" s="247"/>
      <c r="TJQ25" s="247" t="s">
        <v>10</v>
      </c>
      <c r="TJR25" s="247"/>
      <c r="TJS25" s="247"/>
      <c r="TJT25" s="247"/>
      <c r="TJU25" s="247"/>
      <c r="TJV25" s="247"/>
      <c r="TJW25" s="247"/>
      <c r="TJX25" s="247"/>
      <c r="TJY25" s="247" t="s">
        <v>10</v>
      </c>
      <c r="TJZ25" s="247"/>
      <c r="TKA25" s="247"/>
      <c r="TKB25" s="247"/>
      <c r="TKC25" s="247"/>
      <c r="TKD25" s="247"/>
      <c r="TKE25" s="247"/>
      <c r="TKF25" s="247"/>
      <c r="TKG25" s="247" t="s">
        <v>10</v>
      </c>
      <c r="TKH25" s="247"/>
      <c r="TKI25" s="247"/>
      <c r="TKJ25" s="247"/>
      <c r="TKK25" s="247"/>
      <c r="TKL25" s="247"/>
      <c r="TKM25" s="247"/>
      <c r="TKN25" s="247"/>
      <c r="TKO25" s="247" t="s">
        <v>10</v>
      </c>
      <c r="TKP25" s="247"/>
      <c r="TKQ25" s="247"/>
      <c r="TKR25" s="247"/>
      <c r="TKS25" s="247"/>
      <c r="TKT25" s="247"/>
      <c r="TKU25" s="247"/>
      <c r="TKV25" s="247"/>
      <c r="TKW25" s="247" t="s">
        <v>10</v>
      </c>
      <c r="TKX25" s="247"/>
      <c r="TKY25" s="247"/>
      <c r="TKZ25" s="247"/>
      <c r="TLA25" s="247"/>
      <c r="TLB25" s="247"/>
      <c r="TLC25" s="247"/>
      <c r="TLD25" s="247"/>
      <c r="TLE25" s="247" t="s">
        <v>10</v>
      </c>
      <c r="TLF25" s="247"/>
      <c r="TLG25" s="247"/>
      <c r="TLH25" s="247"/>
      <c r="TLI25" s="247"/>
      <c r="TLJ25" s="247"/>
      <c r="TLK25" s="247"/>
      <c r="TLL25" s="247"/>
      <c r="TLM25" s="247" t="s">
        <v>10</v>
      </c>
      <c r="TLN25" s="247"/>
      <c r="TLO25" s="247"/>
      <c r="TLP25" s="247"/>
      <c r="TLQ25" s="247"/>
      <c r="TLR25" s="247"/>
      <c r="TLS25" s="247"/>
      <c r="TLT25" s="247"/>
      <c r="TLU25" s="247" t="s">
        <v>10</v>
      </c>
      <c r="TLV25" s="247"/>
      <c r="TLW25" s="247"/>
      <c r="TLX25" s="247"/>
      <c r="TLY25" s="247"/>
      <c r="TLZ25" s="247"/>
      <c r="TMA25" s="247"/>
      <c r="TMB25" s="247"/>
      <c r="TMC25" s="247" t="s">
        <v>10</v>
      </c>
      <c r="TMD25" s="247"/>
      <c r="TME25" s="247"/>
      <c r="TMF25" s="247"/>
      <c r="TMG25" s="247"/>
      <c r="TMH25" s="247"/>
      <c r="TMI25" s="247"/>
      <c r="TMJ25" s="247"/>
      <c r="TMK25" s="247" t="s">
        <v>10</v>
      </c>
      <c r="TML25" s="247"/>
      <c r="TMM25" s="247"/>
      <c r="TMN25" s="247"/>
      <c r="TMO25" s="247"/>
      <c r="TMP25" s="247"/>
      <c r="TMQ25" s="247"/>
      <c r="TMR25" s="247"/>
      <c r="TMS25" s="247" t="s">
        <v>10</v>
      </c>
      <c r="TMT25" s="247"/>
      <c r="TMU25" s="247"/>
      <c r="TMV25" s="247"/>
      <c r="TMW25" s="247"/>
      <c r="TMX25" s="247"/>
      <c r="TMY25" s="247"/>
      <c r="TMZ25" s="247"/>
      <c r="TNA25" s="247" t="s">
        <v>10</v>
      </c>
      <c r="TNB25" s="247"/>
      <c r="TNC25" s="247"/>
      <c r="TND25" s="247"/>
      <c r="TNE25" s="247"/>
      <c r="TNF25" s="247"/>
      <c r="TNG25" s="247"/>
      <c r="TNH25" s="247"/>
      <c r="TNI25" s="247" t="s">
        <v>10</v>
      </c>
      <c r="TNJ25" s="247"/>
      <c r="TNK25" s="247"/>
      <c r="TNL25" s="247"/>
      <c r="TNM25" s="247"/>
      <c r="TNN25" s="247"/>
      <c r="TNO25" s="247"/>
      <c r="TNP25" s="247"/>
      <c r="TNQ25" s="247" t="s">
        <v>10</v>
      </c>
      <c r="TNR25" s="247"/>
      <c r="TNS25" s="247"/>
      <c r="TNT25" s="247"/>
      <c r="TNU25" s="247"/>
      <c r="TNV25" s="247"/>
      <c r="TNW25" s="247"/>
      <c r="TNX25" s="247"/>
      <c r="TNY25" s="247" t="s">
        <v>10</v>
      </c>
      <c r="TNZ25" s="247"/>
      <c r="TOA25" s="247"/>
      <c r="TOB25" s="247"/>
      <c r="TOC25" s="247"/>
      <c r="TOD25" s="247"/>
      <c r="TOE25" s="247"/>
      <c r="TOF25" s="247"/>
      <c r="TOG25" s="247" t="s">
        <v>10</v>
      </c>
      <c r="TOH25" s="247"/>
      <c r="TOI25" s="247"/>
      <c r="TOJ25" s="247"/>
      <c r="TOK25" s="247"/>
      <c r="TOL25" s="247"/>
      <c r="TOM25" s="247"/>
      <c r="TON25" s="247"/>
      <c r="TOO25" s="247" t="s">
        <v>10</v>
      </c>
      <c r="TOP25" s="247"/>
      <c r="TOQ25" s="247"/>
      <c r="TOR25" s="247"/>
      <c r="TOS25" s="247"/>
      <c r="TOT25" s="247"/>
      <c r="TOU25" s="247"/>
      <c r="TOV25" s="247"/>
      <c r="TOW25" s="247" t="s">
        <v>10</v>
      </c>
      <c r="TOX25" s="247"/>
      <c r="TOY25" s="247"/>
      <c r="TOZ25" s="247"/>
      <c r="TPA25" s="247"/>
      <c r="TPB25" s="247"/>
      <c r="TPC25" s="247"/>
      <c r="TPD25" s="247"/>
      <c r="TPE25" s="247" t="s">
        <v>10</v>
      </c>
      <c r="TPF25" s="247"/>
      <c r="TPG25" s="247"/>
      <c r="TPH25" s="247"/>
      <c r="TPI25" s="247"/>
      <c r="TPJ25" s="247"/>
      <c r="TPK25" s="247"/>
      <c r="TPL25" s="247"/>
      <c r="TPM25" s="247" t="s">
        <v>10</v>
      </c>
      <c r="TPN25" s="247"/>
      <c r="TPO25" s="247"/>
      <c r="TPP25" s="247"/>
      <c r="TPQ25" s="247"/>
      <c r="TPR25" s="247"/>
      <c r="TPS25" s="247"/>
      <c r="TPT25" s="247"/>
      <c r="TPU25" s="247" t="s">
        <v>10</v>
      </c>
      <c r="TPV25" s="247"/>
      <c r="TPW25" s="247"/>
      <c r="TPX25" s="247"/>
      <c r="TPY25" s="247"/>
      <c r="TPZ25" s="247"/>
      <c r="TQA25" s="247"/>
      <c r="TQB25" s="247"/>
      <c r="TQC25" s="247" t="s">
        <v>10</v>
      </c>
      <c r="TQD25" s="247"/>
      <c r="TQE25" s="247"/>
      <c r="TQF25" s="247"/>
      <c r="TQG25" s="247"/>
      <c r="TQH25" s="247"/>
      <c r="TQI25" s="247"/>
      <c r="TQJ25" s="247"/>
      <c r="TQK25" s="247" t="s">
        <v>10</v>
      </c>
      <c r="TQL25" s="247"/>
      <c r="TQM25" s="247"/>
      <c r="TQN25" s="247"/>
      <c r="TQO25" s="247"/>
      <c r="TQP25" s="247"/>
      <c r="TQQ25" s="247"/>
      <c r="TQR25" s="247"/>
      <c r="TQS25" s="247" t="s">
        <v>10</v>
      </c>
      <c r="TQT25" s="247"/>
      <c r="TQU25" s="247"/>
      <c r="TQV25" s="247"/>
      <c r="TQW25" s="247"/>
      <c r="TQX25" s="247"/>
      <c r="TQY25" s="247"/>
      <c r="TQZ25" s="247"/>
      <c r="TRA25" s="247" t="s">
        <v>10</v>
      </c>
      <c r="TRB25" s="247"/>
      <c r="TRC25" s="247"/>
      <c r="TRD25" s="247"/>
      <c r="TRE25" s="247"/>
      <c r="TRF25" s="247"/>
      <c r="TRG25" s="247"/>
      <c r="TRH25" s="247"/>
      <c r="TRI25" s="247" t="s">
        <v>10</v>
      </c>
      <c r="TRJ25" s="247"/>
      <c r="TRK25" s="247"/>
      <c r="TRL25" s="247"/>
      <c r="TRM25" s="247"/>
      <c r="TRN25" s="247"/>
      <c r="TRO25" s="247"/>
      <c r="TRP25" s="247"/>
      <c r="TRQ25" s="247" t="s">
        <v>10</v>
      </c>
      <c r="TRR25" s="247"/>
      <c r="TRS25" s="247"/>
      <c r="TRT25" s="247"/>
      <c r="TRU25" s="247"/>
      <c r="TRV25" s="247"/>
      <c r="TRW25" s="247"/>
      <c r="TRX25" s="247"/>
      <c r="TRY25" s="247" t="s">
        <v>10</v>
      </c>
      <c r="TRZ25" s="247"/>
      <c r="TSA25" s="247"/>
      <c r="TSB25" s="247"/>
      <c r="TSC25" s="247"/>
      <c r="TSD25" s="247"/>
      <c r="TSE25" s="247"/>
      <c r="TSF25" s="247"/>
      <c r="TSG25" s="247" t="s">
        <v>10</v>
      </c>
      <c r="TSH25" s="247"/>
      <c r="TSI25" s="247"/>
      <c r="TSJ25" s="247"/>
      <c r="TSK25" s="247"/>
      <c r="TSL25" s="247"/>
      <c r="TSM25" s="247"/>
      <c r="TSN25" s="247"/>
      <c r="TSO25" s="247" t="s">
        <v>10</v>
      </c>
      <c r="TSP25" s="247"/>
      <c r="TSQ25" s="247"/>
      <c r="TSR25" s="247"/>
      <c r="TSS25" s="247"/>
      <c r="TST25" s="247"/>
      <c r="TSU25" s="247"/>
      <c r="TSV25" s="247"/>
      <c r="TSW25" s="247" t="s">
        <v>10</v>
      </c>
      <c r="TSX25" s="247"/>
      <c r="TSY25" s="247"/>
      <c r="TSZ25" s="247"/>
      <c r="TTA25" s="247"/>
      <c r="TTB25" s="247"/>
      <c r="TTC25" s="247"/>
      <c r="TTD25" s="247"/>
      <c r="TTE25" s="247" t="s">
        <v>10</v>
      </c>
      <c r="TTF25" s="247"/>
      <c r="TTG25" s="247"/>
      <c r="TTH25" s="247"/>
      <c r="TTI25" s="247"/>
      <c r="TTJ25" s="247"/>
      <c r="TTK25" s="247"/>
      <c r="TTL25" s="247"/>
      <c r="TTM25" s="247" t="s">
        <v>10</v>
      </c>
      <c r="TTN25" s="247"/>
      <c r="TTO25" s="247"/>
      <c r="TTP25" s="247"/>
      <c r="TTQ25" s="247"/>
      <c r="TTR25" s="247"/>
      <c r="TTS25" s="247"/>
      <c r="TTT25" s="247"/>
      <c r="TTU25" s="247" t="s">
        <v>10</v>
      </c>
      <c r="TTV25" s="247"/>
      <c r="TTW25" s="247"/>
      <c r="TTX25" s="247"/>
      <c r="TTY25" s="247"/>
      <c r="TTZ25" s="247"/>
      <c r="TUA25" s="247"/>
      <c r="TUB25" s="247"/>
      <c r="TUC25" s="247" t="s">
        <v>10</v>
      </c>
      <c r="TUD25" s="247"/>
      <c r="TUE25" s="247"/>
      <c r="TUF25" s="247"/>
      <c r="TUG25" s="247"/>
      <c r="TUH25" s="247"/>
      <c r="TUI25" s="247"/>
      <c r="TUJ25" s="247"/>
      <c r="TUK25" s="247" t="s">
        <v>10</v>
      </c>
      <c r="TUL25" s="247"/>
      <c r="TUM25" s="247"/>
      <c r="TUN25" s="247"/>
      <c r="TUO25" s="247"/>
      <c r="TUP25" s="247"/>
      <c r="TUQ25" s="247"/>
      <c r="TUR25" s="247"/>
      <c r="TUS25" s="247" t="s">
        <v>10</v>
      </c>
      <c r="TUT25" s="247"/>
      <c r="TUU25" s="247"/>
      <c r="TUV25" s="247"/>
      <c r="TUW25" s="247"/>
      <c r="TUX25" s="247"/>
      <c r="TUY25" s="247"/>
      <c r="TUZ25" s="247"/>
      <c r="TVA25" s="247" t="s">
        <v>10</v>
      </c>
      <c r="TVB25" s="247"/>
      <c r="TVC25" s="247"/>
      <c r="TVD25" s="247"/>
      <c r="TVE25" s="247"/>
      <c r="TVF25" s="247"/>
      <c r="TVG25" s="247"/>
      <c r="TVH25" s="247"/>
      <c r="TVI25" s="247" t="s">
        <v>10</v>
      </c>
      <c r="TVJ25" s="247"/>
      <c r="TVK25" s="247"/>
      <c r="TVL25" s="247"/>
      <c r="TVM25" s="247"/>
      <c r="TVN25" s="247"/>
      <c r="TVO25" s="247"/>
      <c r="TVP25" s="247"/>
      <c r="TVQ25" s="247" t="s">
        <v>10</v>
      </c>
      <c r="TVR25" s="247"/>
      <c r="TVS25" s="247"/>
      <c r="TVT25" s="247"/>
      <c r="TVU25" s="247"/>
      <c r="TVV25" s="247"/>
      <c r="TVW25" s="247"/>
      <c r="TVX25" s="247"/>
      <c r="TVY25" s="247" t="s">
        <v>10</v>
      </c>
      <c r="TVZ25" s="247"/>
      <c r="TWA25" s="247"/>
      <c r="TWB25" s="247"/>
      <c r="TWC25" s="247"/>
      <c r="TWD25" s="247"/>
      <c r="TWE25" s="247"/>
      <c r="TWF25" s="247"/>
      <c r="TWG25" s="247" t="s">
        <v>10</v>
      </c>
      <c r="TWH25" s="247"/>
      <c r="TWI25" s="247"/>
      <c r="TWJ25" s="247"/>
      <c r="TWK25" s="247"/>
      <c r="TWL25" s="247"/>
      <c r="TWM25" s="247"/>
      <c r="TWN25" s="247"/>
      <c r="TWO25" s="247" t="s">
        <v>10</v>
      </c>
      <c r="TWP25" s="247"/>
      <c r="TWQ25" s="247"/>
      <c r="TWR25" s="247"/>
      <c r="TWS25" s="247"/>
      <c r="TWT25" s="247"/>
      <c r="TWU25" s="247"/>
      <c r="TWV25" s="247"/>
      <c r="TWW25" s="247" t="s">
        <v>10</v>
      </c>
      <c r="TWX25" s="247"/>
      <c r="TWY25" s="247"/>
      <c r="TWZ25" s="247"/>
      <c r="TXA25" s="247"/>
      <c r="TXB25" s="247"/>
      <c r="TXC25" s="247"/>
      <c r="TXD25" s="247"/>
      <c r="TXE25" s="247" t="s">
        <v>10</v>
      </c>
      <c r="TXF25" s="247"/>
      <c r="TXG25" s="247"/>
      <c r="TXH25" s="247"/>
      <c r="TXI25" s="247"/>
      <c r="TXJ25" s="247"/>
      <c r="TXK25" s="247"/>
      <c r="TXL25" s="247"/>
      <c r="TXM25" s="247" t="s">
        <v>10</v>
      </c>
      <c r="TXN25" s="247"/>
      <c r="TXO25" s="247"/>
      <c r="TXP25" s="247"/>
      <c r="TXQ25" s="247"/>
      <c r="TXR25" s="247"/>
      <c r="TXS25" s="247"/>
      <c r="TXT25" s="247"/>
      <c r="TXU25" s="247" t="s">
        <v>10</v>
      </c>
      <c r="TXV25" s="247"/>
      <c r="TXW25" s="247"/>
      <c r="TXX25" s="247"/>
      <c r="TXY25" s="247"/>
      <c r="TXZ25" s="247"/>
      <c r="TYA25" s="247"/>
      <c r="TYB25" s="247"/>
      <c r="TYC25" s="247" t="s">
        <v>10</v>
      </c>
      <c r="TYD25" s="247"/>
      <c r="TYE25" s="247"/>
      <c r="TYF25" s="247"/>
      <c r="TYG25" s="247"/>
      <c r="TYH25" s="247"/>
      <c r="TYI25" s="247"/>
      <c r="TYJ25" s="247"/>
      <c r="TYK25" s="247" t="s">
        <v>10</v>
      </c>
      <c r="TYL25" s="247"/>
      <c r="TYM25" s="247"/>
      <c r="TYN25" s="247"/>
      <c r="TYO25" s="247"/>
      <c r="TYP25" s="247"/>
      <c r="TYQ25" s="247"/>
      <c r="TYR25" s="247"/>
      <c r="TYS25" s="247" t="s">
        <v>10</v>
      </c>
      <c r="TYT25" s="247"/>
      <c r="TYU25" s="247"/>
      <c r="TYV25" s="247"/>
      <c r="TYW25" s="247"/>
      <c r="TYX25" s="247"/>
      <c r="TYY25" s="247"/>
      <c r="TYZ25" s="247"/>
      <c r="TZA25" s="247" t="s">
        <v>10</v>
      </c>
      <c r="TZB25" s="247"/>
      <c r="TZC25" s="247"/>
      <c r="TZD25" s="247"/>
      <c r="TZE25" s="247"/>
      <c r="TZF25" s="247"/>
      <c r="TZG25" s="247"/>
      <c r="TZH25" s="247"/>
      <c r="TZI25" s="247" t="s">
        <v>10</v>
      </c>
      <c r="TZJ25" s="247"/>
      <c r="TZK25" s="247"/>
      <c r="TZL25" s="247"/>
      <c r="TZM25" s="247"/>
      <c r="TZN25" s="247"/>
      <c r="TZO25" s="247"/>
      <c r="TZP25" s="247"/>
      <c r="TZQ25" s="247" t="s">
        <v>10</v>
      </c>
      <c r="TZR25" s="247"/>
      <c r="TZS25" s="247"/>
      <c r="TZT25" s="247"/>
      <c r="TZU25" s="247"/>
      <c r="TZV25" s="247"/>
      <c r="TZW25" s="247"/>
      <c r="TZX25" s="247"/>
      <c r="TZY25" s="247" t="s">
        <v>10</v>
      </c>
      <c r="TZZ25" s="247"/>
      <c r="UAA25" s="247"/>
      <c r="UAB25" s="247"/>
      <c r="UAC25" s="247"/>
      <c r="UAD25" s="247"/>
      <c r="UAE25" s="247"/>
      <c r="UAF25" s="247"/>
      <c r="UAG25" s="247" t="s">
        <v>10</v>
      </c>
      <c r="UAH25" s="247"/>
      <c r="UAI25" s="247"/>
      <c r="UAJ25" s="247"/>
      <c r="UAK25" s="247"/>
      <c r="UAL25" s="247"/>
      <c r="UAM25" s="247"/>
      <c r="UAN25" s="247"/>
      <c r="UAO25" s="247" t="s">
        <v>10</v>
      </c>
      <c r="UAP25" s="247"/>
      <c r="UAQ25" s="247"/>
      <c r="UAR25" s="247"/>
      <c r="UAS25" s="247"/>
      <c r="UAT25" s="247"/>
      <c r="UAU25" s="247"/>
      <c r="UAV25" s="247"/>
      <c r="UAW25" s="247" t="s">
        <v>10</v>
      </c>
      <c r="UAX25" s="247"/>
      <c r="UAY25" s="247"/>
      <c r="UAZ25" s="247"/>
      <c r="UBA25" s="247"/>
      <c r="UBB25" s="247"/>
      <c r="UBC25" s="247"/>
      <c r="UBD25" s="247"/>
      <c r="UBE25" s="247" t="s">
        <v>10</v>
      </c>
      <c r="UBF25" s="247"/>
      <c r="UBG25" s="247"/>
      <c r="UBH25" s="247"/>
      <c r="UBI25" s="247"/>
      <c r="UBJ25" s="247"/>
      <c r="UBK25" s="247"/>
      <c r="UBL25" s="247"/>
      <c r="UBM25" s="247" t="s">
        <v>10</v>
      </c>
      <c r="UBN25" s="247"/>
      <c r="UBO25" s="247"/>
      <c r="UBP25" s="247"/>
      <c r="UBQ25" s="247"/>
      <c r="UBR25" s="247"/>
      <c r="UBS25" s="247"/>
      <c r="UBT25" s="247"/>
      <c r="UBU25" s="247" t="s">
        <v>10</v>
      </c>
      <c r="UBV25" s="247"/>
      <c r="UBW25" s="247"/>
      <c r="UBX25" s="247"/>
      <c r="UBY25" s="247"/>
      <c r="UBZ25" s="247"/>
      <c r="UCA25" s="247"/>
      <c r="UCB25" s="247"/>
      <c r="UCC25" s="247" t="s">
        <v>10</v>
      </c>
      <c r="UCD25" s="247"/>
      <c r="UCE25" s="247"/>
      <c r="UCF25" s="247"/>
      <c r="UCG25" s="247"/>
      <c r="UCH25" s="247"/>
      <c r="UCI25" s="247"/>
      <c r="UCJ25" s="247"/>
      <c r="UCK25" s="247" t="s">
        <v>10</v>
      </c>
      <c r="UCL25" s="247"/>
      <c r="UCM25" s="247"/>
      <c r="UCN25" s="247"/>
      <c r="UCO25" s="247"/>
      <c r="UCP25" s="247"/>
      <c r="UCQ25" s="247"/>
      <c r="UCR25" s="247"/>
      <c r="UCS25" s="247" t="s">
        <v>10</v>
      </c>
      <c r="UCT25" s="247"/>
      <c r="UCU25" s="247"/>
      <c r="UCV25" s="247"/>
      <c r="UCW25" s="247"/>
      <c r="UCX25" s="247"/>
      <c r="UCY25" s="247"/>
      <c r="UCZ25" s="247"/>
      <c r="UDA25" s="247" t="s">
        <v>10</v>
      </c>
      <c r="UDB25" s="247"/>
      <c r="UDC25" s="247"/>
      <c r="UDD25" s="247"/>
      <c r="UDE25" s="247"/>
      <c r="UDF25" s="247"/>
      <c r="UDG25" s="247"/>
      <c r="UDH25" s="247"/>
      <c r="UDI25" s="247" t="s">
        <v>10</v>
      </c>
      <c r="UDJ25" s="247"/>
      <c r="UDK25" s="247"/>
      <c r="UDL25" s="247"/>
      <c r="UDM25" s="247"/>
      <c r="UDN25" s="247"/>
      <c r="UDO25" s="247"/>
      <c r="UDP25" s="247"/>
      <c r="UDQ25" s="247" t="s">
        <v>10</v>
      </c>
      <c r="UDR25" s="247"/>
      <c r="UDS25" s="247"/>
      <c r="UDT25" s="247"/>
      <c r="UDU25" s="247"/>
      <c r="UDV25" s="247"/>
      <c r="UDW25" s="247"/>
      <c r="UDX25" s="247"/>
      <c r="UDY25" s="247" t="s">
        <v>10</v>
      </c>
      <c r="UDZ25" s="247"/>
      <c r="UEA25" s="247"/>
      <c r="UEB25" s="247"/>
      <c r="UEC25" s="247"/>
      <c r="UED25" s="247"/>
      <c r="UEE25" s="247"/>
      <c r="UEF25" s="247"/>
      <c r="UEG25" s="247" t="s">
        <v>10</v>
      </c>
      <c r="UEH25" s="247"/>
      <c r="UEI25" s="247"/>
      <c r="UEJ25" s="247"/>
      <c r="UEK25" s="247"/>
      <c r="UEL25" s="247"/>
      <c r="UEM25" s="247"/>
      <c r="UEN25" s="247"/>
      <c r="UEO25" s="247" t="s">
        <v>10</v>
      </c>
      <c r="UEP25" s="247"/>
      <c r="UEQ25" s="247"/>
      <c r="UER25" s="247"/>
      <c r="UES25" s="247"/>
      <c r="UET25" s="247"/>
      <c r="UEU25" s="247"/>
      <c r="UEV25" s="247"/>
      <c r="UEW25" s="247" t="s">
        <v>10</v>
      </c>
      <c r="UEX25" s="247"/>
      <c r="UEY25" s="247"/>
      <c r="UEZ25" s="247"/>
      <c r="UFA25" s="247"/>
      <c r="UFB25" s="247"/>
      <c r="UFC25" s="247"/>
      <c r="UFD25" s="247"/>
      <c r="UFE25" s="247" t="s">
        <v>10</v>
      </c>
      <c r="UFF25" s="247"/>
      <c r="UFG25" s="247"/>
      <c r="UFH25" s="247"/>
      <c r="UFI25" s="247"/>
      <c r="UFJ25" s="247"/>
      <c r="UFK25" s="247"/>
      <c r="UFL25" s="247"/>
      <c r="UFM25" s="247" t="s">
        <v>10</v>
      </c>
      <c r="UFN25" s="247"/>
      <c r="UFO25" s="247"/>
      <c r="UFP25" s="247"/>
      <c r="UFQ25" s="247"/>
      <c r="UFR25" s="247"/>
      <c r="UFS25" s="247"/>
      <c r="UFT25" s="247"/>
      <c r="UFU25" s="247" t="s">
        <v>10</v>
      </c>
      <c r="UFV25" s="247"/>
      <c r="UFW25" s="247"/>
      <c r="UFX25" s="247"/>
      <c r="UFY25" s="247"/>
      <c r="UFZ25" s="247"/>
      <c r="UGA25" s="247"/>
      <c r="UGB25" s="247"/>
      <c r="UGC25" s="247" t="s">
        <v>10</v>
      </c>
      <c r="UGD25" s="247"/>
      <c r="UGE25" s="247"/>
      <c r="UGF25" s="247"/>
      <c r="UGG25" s="247"/>
      <c r="UGH25" s="247"/>
      <c r="UGI25" s="247"/>
      <c r="UGJ25" s="247"/>
      <c r="UGK25" s="247" t="s">
        <v>10</v>
      </c>
      <c r="UGL25" s="247"/>
      <c r="UGM25" s="247"/>
      <c r="UGN25" s="247"/>
      <c r="UGO25" s="247"/>
      <c r="UGP25" s="247"/>
      <c r="UGQ25" s="247"/>
      <c r="UGR25" s="247"/>
      <c r="UGS25" s="247" t="s">
        <v>10</v>
      </c>
      <c r="UGT25" s="247"/>
      <c r="UGU25" s="247"/>
      <c r="UGV25" s="247"/>
      <c r="UGW25" s="247"/>
      <c r="UGX25" s="247"/>
      <c r="UGY25" s="247"/>
      <c r="UGZ25" s="247"/>
      <c r="UHA25" s="247" t="s">
        <v>10</v>
      </c>
      <c r="UHB25" s="247"/>
      <c r="UHC25" s="247"/>
      <c r="UHD25" s="247"/>
      <c r="UHE25" s="247"/>
      <c r="UHF25" s="247"/>
      <c r="UHG25" s="247"/>
      <c r="UHH25" s="247"/>
      <c r="UHI25" s="247" t="s">
        <v>10</v>
      </c>
      <c r="UHJ25" s="247"/>
      <c r="UHK25" s="247"/>
      <c r="UHL25" s="247"/>
      <c r="UHM25" s="247"/>
      <c r="UHN25" s="247"/>
      <c r="UHO25" s="247"/>
      <c r="UHP25" s="247"/>
      <c r="UHQ25" s="247" t="s">
        <v>10</v>
      </c>
      <c r="UHR25" s="247"/>
      <c r="UHS25" s="247"/>
      <c r="UHT25" s="247"/>
      <c r="UHU25" s="247"/>
      <c r="UHV25" s="247"/>
      <c r="UHW25" s="247"/>
      <c r="UHX25" s="247"/>
      <c r="UHY25" s="247" t="s">
        <v>10</v>
      </c>
      <c r="UHZ25" s="247"/>
      <c r="UIA25" s="247"/>
      <c r="UIB25" s="247"/>
      <c r="UIC25" s="247"/>
      <c r="UID25" s="247"/>
      <c r="UIE25" s="247"/>
      <c r="UIF25" s="247"/>
      <c r="UIG25" s="247" t="s">
        <v>10</v>
      </c>
      <c r="UIH25" s="247"/>
      <c r="UII25" s="247"/>
      <c r="UIJ25" s="247"/>
      <c r="UIK25" s="247"/>
      <c r="UIL25" s="247"/>
      <c r="UIM25" s="247"/>
      <c r="UIN25" s="247"/>
      <c r="UIO25" s="247" t="s">
        <v>10</v>
      </c>
      <c r="UIP25" s="247"/>
      <c r="UIQ25" s="247"/>
      <c r="UIR25" s="247"/>
      <c r="UIS25" s="247"/>
      <c r="UIT25" s="247"/>
      <c r="UIU25" s="247"/>
      <c r="UIV25" s="247"/>
      <c r="UIW25" s="247" t="s">
        <v>10</v>
      </c>
      <c r="UIX25" s="247"/>
      <c r="UIY25" s="247"/>
      <c r="UIZ25" s="247"/>
      <c r="UJA25" s="247"/>
      <c r="UJB25" s="247"/>
      <c r="UJC25" s="247"/>
      <c r="UJD25" s="247"/>
      <c r="UJE25" s="247" t="s">
        <v>10</v>
      </c>
      <c r="UJF25" s="247"/>
      <c r="UJG25" s="247"/>
      <c r="UJH25" s="247"/>
      <c r="UJI25" s="247"/>
      <c r="UJJ25" s="247"/>
      <c r="UJK25" s="247"/>
      <c r="UJL25" s="247"/>
      <c r="UJM25" s="247" t="s">
        <v>10</v>
      </c>
      <c r="UJN25" s="247"/>
      <c r="UJO25" s="247"/>
      <c r="UJP25" s="247"/>
      <c r="UJQ25" s="247"/>
      <c r="UJR25" s="247"/>
      <c r="UJS25" s="247"/>
      <c r="UJT25" s="247"/>
      <c r="UJU25" s="247" t="s">
        <v>10</v>
      </c>
      <c r="UJV25" s="247"/>
      <c r="UJW25" s="247"/>
      <c r="UJX25" s="247"/>
      <c r="UJY25" s="247"/>
      <c r="UJZ25" s="247"/>
      <c r="UKA25" s="247"/>
      <c r="UKB25" s="247"/>
      <c r="UKC25" s="247" t="s">
        <v>10</v>
      </c>
      <c r="UKD25" s="247"/>
      <c r="UKE25" s="247"/>
      <c r="UKF25" s="247"/>
      <c r="UKG25" s="247"/>
      <c r="UKH25" s="247"/>
      <c r="UKI25" s="247"/>
      <c r="UKJ25" s="247"/>
      <c r="UKK25" s="247" t="s">
        <v>10</v>
      </c>
      <c r="UKL25" s="247"/>
      <c r="UKM25" s="247"/>
      <c r="UKN25" s="247"/>
      <c r="UKO25" s="247"/>
      <c r="UKP25" s="247"/>
      <c r="UKQ25" s="247"/>
      <c r="UKR25" s="247"/>
      <c r="UKS25" s="247" t="s">
        <v>10</v>
      </c>
      <c r="UKT25" s="247"/>
      <c r="UKU25" s="247"/>
      <c r="UKV25" s="247"/>
      <c r="UKW25" s="247"/>
      <c r="UKX25" s="247"/>
      <c r="UKY25" s="247"/>
      <c r="UKZ25" s="247"/>
      <c r="ULA25" s="247" t="s">
        <v>10</v>
      </c>
      <c r="ULB25" s="247"/>
      <c r="ULC25" s="247"/>
      <c r="ULD25" s="247"/>
      <c r="ULE25" s="247"/>
      <c r="ULF25" s="247"/>
      <c r="ULG25" s="247"/>
      <c r="ULH25" s="247"/>
      <c r="ULI25" s="247" t="s">
        <v>10</v>
      </c>
      <c r="ULJ25" s="247"/>
      <c r="ULK25" s="247"/>
      <c r="ULL25" s="247"/>
      <c r="ULM25" s="247"/>
      <c r="ULN25" s="247"/>
      <c r="ULO25" s="247"/>
      <c r="ULP25" s="247"/>
      <c r="ULQ25" s="247" t="s">
        <v>10</v>
      </c>
      <c r="ULR25" s="247"/>
      <c r="ULS25" s="247"/>
      <c r="ULT25" s="247"/>
      <c r="ULU25" s="247"/>
      <c r="ULV25" s="247"/>
      <c r="ULW25" s="247"/>
      <c r="ULX25" s="247"/>
      <c r="ULY25" s="247" t="s">
        <v>10</v>
      </c>
      <c r="ULZ25" s="247"/>
      <c r="UMA25" s="247"/>
      <c r="UMB25" s="247"/>
      <c r="UMC25" s="247"/>
      <c r="UMD25" s="247"/>
      <c r="UME25" s="247"/>
      <c r="UMF25" s="247"/>
      <c r="UMG25" s="247" t="s">
        <v>10</v>
      </c>
      <c r="UMH25" s="247"/>
      <c r="UMI25" s="247"/>
      <c r="UMJ25" s="247"/>
      <c r="UMK25" s="247"/>
      <c r="UML25" s="247"/>
      <c r="UMM25" s="247"/>
      <c r="UMN25" s="247"/>
      <c r="UMO25" s="247" t="s">
        <v>10</v>
      </c>
      <c r="UMP25" s="247"/>
      <c r="UMQ25" s="247"/>
      <c r="UMR25" s="247"/>
      <c r="UMS25" s="247"/>
      <c r="UMT25" s="247"/>
      <c r="UMU25" s="247"/>
      <c r="UMV25" s="247"/>
      <c r="UMW25" s="247" t="s">
        <v>10</v>
      </c>
      <c r="UMX25" s="247"/>
      <c r="UMY25" s="247"/>
      <c r="UMZ25" s="247"/>
      <c r="UNA25" s="247"/>
      <c r="UNB25" s="247"/>
      <c r="UNC25" s="247"/>
      <c r="UND25" s="247"/>
      <c r="UNE25" s="247" t="s">
        <v>10</v>
      </c>
      <c r="UNF25" s="247"/>
      <c r="UNG25" s="247"/>
      <c r="UNH25" s="247"/>
      <c r="UNI25" s="247"/>
      <c r="UNJ25" s="247"/>
      <c r="UNK25" s="247"/>
      <c r="UNL25" s="247"/>
      <c r="UNM25" s="247" t="s">
        <v>10</v>
      </c>
      <c r="UNN25" s="247"/>
      <c r="UNO25" s="247"/>
      <c r="UNP25" s="247"/>
      <c r="UNQ25" s="247"/>
      <c r="UNR25" s="247"/>
      <c r="UNS25" s="247"/>
      <c r="UNT25" s="247"/>
      <c r="UNU25" s="247" t="s">
        <v>10</v>
      </c>
      <c r="UNV25" s="247"/>
      <c r="UNW25" s="247"/>
      <c r="UNX25" s="247"/>
      <c r="UNY25" s="247"/>
      <c r="UNZ25" s="247"/>
      <c r="UOA25" s="247"/>
      <c r="UOB25" s="247"/>
      <c r="UOC25" s="247" t="s">
        <v>10</v>
      </c>
      <c r="UOD25" s="247"/>
      <c r="UOE25" s="247"/>
      <c r="UOF25" s="247"/>
      <c r="UOG25" s="247"/>
      <c r="UOH25" s="247"/>
      <c r="UOI25" s="247"/>
      <c r="UOJ25" s="247"/>
      <c r="UOK25" s="247" t="s">
        <v>10</v>
      </c>
      <c r="UOL25" s="247"/>
      <c r="UOM25" s="247"/>
      <c r="UON25" s="247"/>
      <c r="UOO25" s="247"/>
      <c r="UOP25" s="247"/>
      <c r="UOQ25" s="247"/>
      <c r="UOR25" s="247"/>
      <c r="UOS25" s="247" t="s">
        <v>10</v>
      </c>
      <c r="UOT25" s="247"/>
      <c r="UOU25" s="247"/>
      <c r="UOV25" s="247"/>
      <c r="UOW25" s="247"/>
      <c r="UOX25" s="247"/>
      <c r="UOY25" s="247"/>
      <c r="UOZ25" s="247"/>
      <c r="UPA25" s="247" t="s">
        <v>10</v>
      </c>
      <c r="UPB25" s="247"/>
      <c r="UPC25" s="247"/>
      <c r="UPD25" s="247"/>
      <c r="UPE25" s="247"/>
      <c r="UPF25" s="247"/>
      <c r="UPG25" s="247"/>
      <c r="UPH25" s="247"/>
      <c r="UPI25" s="247" t="s">
        <v>10</v>
      </c>
      <c r="UPJ25" s="247"/>
      <c r="UPK25" s="247"/>
      <c r="UPL25" s="247"/>
      <c r="UPM25" s="247"/>
      <c r="UPN25" s="247"/>
      <c r="UPO25" s="247"/>
      <c r="UPP25" s="247"/>
      <c r="UPQ25" s="247" t="s">
        <v>10</v>
      </c>
      <c r="UPR25" s="247"/>
      <c r="UPS25" s="247"/>
      <c r="UPT25" s="247"/>
      <c r="UPU25" s="247"/>
      <c r="UPV25" s="247"/>
      <c r="UPW25" s="247"/>
      <c r="UPX25" s="247"/>
      <c r="UPY25" s="247" t="s">
        <v>10</v>
      </c>
      <c r="UPZ25" s="247"/>
      <c r="UQA25" s="247"/>
      <c r="UQB25" s="247"/>
      <c r="UQC25" s="247"/>
      <c r="UQD25" s="247"/>
      <c r="UQE25" s="247"/>
      <c r="UQF25" s="247"/>
      <c r="UQG25" s="247" t="s">
        <v>10</v>
      </c>
      <c r="UQH25" s="247"/>
      <c r="UQI25" s="247"/>
      <c r="UQJ25" s="247"/>
      <c r="UQK25" s="247"/>
      <c r="UQL25" s="247"/>
      <c r="UQM25" s="247"/>
      <c r="UQN25" s="247"/>
      <c r="UQO25" s="247" t="s">
        <v>10</v>
      </c>
      <c r="UQP25" s="247"/>
      <c r="UQQ25" s="247"/>
      <c r="UQR25" s="247"/>
      <c r="UQS25" s="247"/>
      <c r="UQT25" s="247"/>
      <c r="UQU25" s="247"/>
      <c r="UQV25" s="247"/>
      <c r="UQW25" s="247" t="s">
        <v>10</v>
      </c>
      <c r="UQX25" s="247"/>
      <c r="UQY25" s="247"/>
      <c r="UQZ25" s="247"/>
      <c r="URA25" s="247"/>
      <c r="URB25" s="247"/>
      <c r="URC25" s="247"/>
      <c r="URD25" s="247"/>
      <c r="URE25" s="247" t="s">
        <v>10</v>
      </c>
      <c r="URF25" s="247"/>
      <c r="URG25" s="247"/>
      <c r="URH25" s="247"/>
      <c r="URI25" s="247"/>
      <c r="URJ25" s="247"/>
      <c r="URK25" s="247"/>
      <c r="URL25" s="247"/>
      <c r="URM25" s="247" t="s">
        <v>10</v>
      </c>
      <c r="URN25" s="247"/>
      <c r="URO25" s="247"/>
      <c r="URP25" s="247"/>
      <c r="URQ25" s="247"/>
      <c r="URR25" s="247"/>
      <c r="URS25" s="247"/>
      <c r="URT25" s="247"/>
      <c r="URU25" s="247" t="s">
        <v>10</v>
      </c>
      <c r="URV25" s="247"/>
      <c r="URW25" s="247"/>
      <c r="URX25" s="247"/>
      <c r="URY25" s="247"/>
      <c r="URZ25" s="247"/>
      <c r="USA25" s="247"/>
      <c r="USB25" s="247"/>
      <c r="USC25" s="247" t="s">
        <v>10</v>
      </c>
      <c r="USD25" s="247"/>
      <c r="USE25" s="247"/>
      <c r="USF25" s="247"/>
      <c r="USG25" s="247"/>
      <c r="USH25" s="247"/>
      <c r="USI25" s="247"/>
      <c r="USJ25" s="247"/>
      <c r="USK25" s="247" t="s">
        <v>10</v>
      </c>
      <c r="USL25" s="247"/>
      <c r="USM25" s="247"/>
      <c r="USN25" s="247"/>
      <c r="USO25" s="247"/>
      <c r="USP25" s="247"/>
      <c r="USQ25" s="247"/>
      <c r="USR25" s="247"/>
      <c r="USS25" s="247" t="s">
        <v>10</v>
      </c>
      <c r="UST25" s="247"/>
      <c r="USU25" s="247"/>
      <c r="USV25" s="247"/>
      <c r="USW25" s="247"/>
      <c r="USX25" s="247"/>
      <c r="USY25" s="247"/>
      <c r="USZ25" s="247"/>
      <c r="UTA25" s="247" t="s">
        <v>10</v>
      </c>
      <c r="UTB25" s="247"/>
      <c r="UTC25" s="247"/>
      <c r="UTD25" s="247"/>
      <c r="UTE25" s="247"/>
      <c r="UTF25" s="247"/>
      <c r="UTG25" s="247"/>
      <c r="UTH25" s="247"/>
      <c r="UTI25" s="247" t="s">
        <v>10</v>
      </c>
      <c r="UTJ25" s="247"/>
      <c r="UTK25" s="247"/>
      <c r="UTL25" s="247"/>
      <c r="UTM25" s="247"/>
      <c r="UTN25" s="247"/>
      <c r="UTO25" s="247"/>
      <c r="UTP25" s="247"/>
      <c r="UTQ25" s="247" t="s">
        <v>10</v>
      </c>
      <c r="UTR25" s="247"/>
      <c r="UTS25" s="247"/>
      <c r="UTT25" s="247"/>
      <c r="UTU25" s="247"/>
      <c r="UTV25" s="247"/>
      <c r="UTW25" s="247"/>
      <c r="UTX25" s="247"/>
      <c r="UTY25" s="247" t="s">
        <v>10</v>
      </c>
      <c r="UTZ25" s="247"/>
      <c r="UUA25" s="247"/>
      <c r="UUB25" s="247"/>
      <c r="UUC25" s="247"/>
      <c r="UUD25" s="247"/>
      <c r="UUE25" s="247"/>
      <c r="UUF25" s="247"/>
      <c r="UUG25" s="247" t="s">
        <v>10</v>
      </c>
      <c r="UUH25" s="247"/>
      <c r="UUI25" s="247"/>
      <c r="UUJ25" s="247"/>
      <c r="UUK25" s="247"/>
      <c r="UUL25" s="247"/>
      <c r="UUM25" s="247"/>
      <c r="UUN25" s="247"/>
      <c r="UUO25" s="247" t="s">
        <v>10</v>
      </c>
      <c r="UUP25" s="247"/>
      <c r="UUQ25" s="247"/>
      <c r="UUR25" s="247"/>
      <c r="UUS25" s="247"/>
      <c r="UUT25" s="247"/>
      <c r="UUU25" s="247"/>
      <c r="UUV25" s="247"/>
      <c r="UUW25" s="247" t="s">
        <v>10</v>
      </c>
      <c r="UUX25" s="247"/>
      <c r="UUY25" s="247"/>
      <c r="UUZ25" s="247"/>
      <c r="UVA25" s="247"/>
      <c r="UVB25" s="247"/>
      <c r="UVC25" s="247"/>
      <c r="UVD25" s="247"/>
      <c r="UVE25" s="247" t="s">
        <v>10</v>
      </c>
      <c r="UVF25" s="247"/>
      <c r="UVG25" s="247"/>
      <c r="UVH25" s="247"/>
      <c r="UVI25" s="247"/>
      <c r="UVJ25" s="247"/>
      <c r="UVK25" s="247"/>
      <c r="UVL25" s="247"/>
      <c r="UVM25" s="247" t="s">
        <v>10</v>
      </c>
      <c r="UVN25" s="247"/>
      <c r="UVO25" s="247"/>
      <c r="UVP25" s="247"/>
      <c r="UVQ25" s="247"/>
      <c r="UVR25" s="247"/>
      <c r="UVS25" s="247"/>
      <c r="UVT25" s="247"/>
      <c r="UVU25" s="247" t="s">
        <v>10</v>
      </c>
      <c r="UVV25" s="247"/>
      <c r="UVW25" s="247"/>
      <c r="UVX25" s="247"/>
      <c r="UVY25" s="247"/>
      <c r="UVZ25" s="247"/>
      <c r="UWA25" s="247"/>
      <c r="UWB25" s="247"/>
      <c r="UWC25" s="247" t="s">
        <v>10</v>
      </c>
      <c r="UWD25" s="247"/>
      <c r="UWE25" s="247"/>
      <c r="UWF25" s="247"/>
      <c r="UWG25" s="247"/>
      <c r="UWH25" s="247"/>
      <c r="UWI25" s="247"/>
      <c r="UWJ25" s="247"/>
      <c r="UWK25" s="247" t="s">
        <v>10</v>
      </c>
      <c r="UWL25" s="247"/>
      <c r="UWM25" s="247"/>
      <c r="UWN25" s="247"/>
      <c r="UWO25" s="247"/>
      <c r="UWP25" s="247"/>
      <c r="UWQ25" s="247"/>
      <c r="UWR25" s="247"/>
      <c r="UWS25" s="247" t="s">
        <v>10</v>
      </c>
      <c r="UWT25" s="247"/>
      <c r="UWU25" s="247"/>
      <c r="UWV25" s="247"/>
      <c r="UWW25" s="247"/>
      <c r="UWX25" s="247"/>
      <c r="UWY25" s="247"/>
      <c r="UWZ25" s="247"/>
      <c r="UXA25" s="247" t="s">
        <v>10</v>
      </c>
      <c r="UXB25" s="247"/>
      <c r="UXC25" s="247"/>
      <c r="UXD25" s="247"/>
      <c r="UXE25" s="247"/>
      <c r="UXF25" s="247"/>
      <c r="UXG25" s="247"/>
      <c r="UXH25" s="247"/>
      <c r="UXI25" s="247" t="s">
        <v>10</v>
      </c>
      <c r="UXJ25" s="247"/>
      <c r="UXK25" s="247"/>
      <c r="UXL25" s="247"/>
      <c r="UXM25" s="247"/>
      <c r="UXN25" s="247"/>
      <c r="UXO25" s="247"/>
      <c r="UXP25" s="247"/>
      <c r="UXQ25" s="247" t="s">
        <v>10</v>
      </c>
      <c r="UXR25" s="247"/>
      <c r="UXS25" s="247"/>
      <c r="UXT25" s="247"/>
      <c r="UXU25" s="247"/>
      <c r="UXV25" s="247"/>
      <c r="UXW25" s="247"/>
      <c r="UXX25" s="247"/>
      <c r="UXY25" s="247" t="s">
        <v>10</v>
      </c>
      <c r="UXZ25" s="247"/>
      <c r="UYA25" s="247"/>
      <c r="UYB25" s="247"/>
      <c r="UYC25" s="247"/>
      <c r="UYD25" s="247"/>
      <c r="UYE25" s="247"/>
      <c r="UYF25" s="247"/>
      <c r="UYG25" s="247" t="s">
        <v>10</v>
      </c>
      <c r="UYH25" s="247"/>
      <c r="UYI25" s="247"/>
      <c r="UYJ25" s="247"/>
      <c r="UYK25" s="247"/>
      <c r="UYL25" s="247"/>
      <c r="UYM25" s="247"/>
      <c r="UYN25" s="247"/>
      <c r="UYO25" s="247" t="s">
        <v>10</v>
      </c>
      <c r="UYP25" s="247"/>
      <c r="UYQ25" s="247"/>
      <c r="UYR25" s="247"/>
      <c r="UYS25" s="247"/>
      <c r="UYT25" s="247"/>
      <c r="UYU25" s="247"/>
      <c r="UYV25" s="247"/>
      <c r="UYW25" s="247" t="s">
        <v>10</v>
      </c>
      <c r="UYX25" s="247"/>
      <c r="UYY25" s="247"/>
      <c r="UYZ25" s="247"/>
      <c r="UZA25" s="247"/>
      <c r="UZB25" s="247"/>
      <c r="UZC25" s="247"/>
      <c r="UZD25" s="247"/>
      <c r="UZE25" s="247" t="s">
        <v>10</v>
      </c>
      <c r="UZF25" s="247"/>
      <c r="UZG25" s="247"/>
      <c r="UZH25" s="247"/>
      <c r="UZI25" s="247"/>
      <c r="UZJ25" s="247"/>
      <c r="UZK25" s="247"/>
      <c r="UZL25" s="247"/>
      <c r="UZM25" s="247" t="s">
        <v>10</v>
      </c>
      <c r="UZN25" s="247"/>
      <c r="UZO25" s="247"/>
      <c r="UZP25" s="247"/>
      <c r="UZQ25" s="247"/>
      <c r="UZR25" s="247"/>
      <c r="UZS25" s="247"/>
      <c r="UZT25" s="247"/>
      <c r="UZU25" s="247" t="s">
        <v>10</v>
      </c>
      <c r="UZV25" s="247"/>
      <c r="UZW25" s="247"/>
      <c r="UZX25" s="247"/>
      <c r="UZY25" s="247"/>
      <c r="UZZ25" s="247"/>
      <c r="VAA25" s="247"/>
      <c r="VAB25" s="247"/>
      <c r="VAC25" s="247" t="s">
        <v>10</v>
      </c>
      <c r="VAD25" s="247"/>
      <c r="VAE25" s="247"/>
      <c r="VAF25" s="247"/>
      <c r="VAG25" s="247"/>
      <c r="VAH25" s="247"/>
      <c r="VAI25" s="247"/>
      <c r="VAJ25" s="247"/>
      <c r="VAK25" s="247" t="s">
        <v>10</v>
      </c>
      <c r="VAL25" s="247"/>
      <c r="VAM25" s="247"/>
      <c r="VAN25" s="247"/>
      <c r="VAO25" s="247"/>
      <c r="VAP25" s="247"/>
      <c r="VAQ25" s="247"/>
      <c r="VAR25" s="247"/>
      <c r="VAS25" s="247" t="s">
        <v>10</v>
      </c>
      <c r="VAT25" s="247"/>
      <c r="VAU25" s="247"/>
      <c r="VAV25" s="247"/>
      <c r="VAW25" s="247"/>
      <c r="VAX25" s="247"/>
      <c r="VAY25" s="247"/>
      <c r="VAZ25" s="247"/>
      <c r="VBA25" s="247" t="s">
        <v>10</v>
      </c>
      <c r="VBB25" s="247"/>
      <c r="VBC25" s="247"/>
      <c r="VBD25" s="247"/>
      <c r="VBE25" s="247"/>
      <c r="VBF25" s="247"/>
      <c r="VBG25" s="247"/>
      <c r="VBH25" s="247"/>
      <c r="VBI25" s="247" t="s">
        <v>10</v>
      </c>
      <c r="VBJ25" s="247"/>
      <c r="VBK25" s="247"/>
      <c r="VBL25" s="247"/>
      <c r="VBM25" s="247"/>
      <c r="VBN25" s="247"/>
      <c r="VBO25" s="247"/>
      <c r="VBP25" s="247"/>
      <c r="VBQ25" s="247" t="s">
        <v>10</v>
      </c>
      <c r="VBR25" s="247"/>
      <c r="VBS25" s="247"/>
      <c r="VBT25" s="247"/>
      <c r="VBU25" s="247"/>
      <c r="VBV25" s="247"/>
      <c r="VBW25" s="247"/>
      <c r="VBX25" s="247"/>
      <c r="VBY25" s="247" t="s">
        <v>10</v>
      </c>
      <c r="VBZ25" s="247"/>
      <c r="VCA25" s="247"/>
      <c r="VCB25" s="247"/>
      <c r="VCC25" s="247"/>
      <c r="VCD25" s="247"/>
      <c r="VCE25" s="247"/>
      <c r="VCF25" s="247"/>
      <c r="VCG25" s="247" t="s">
        <v>10</v>
      </c>
      <c r="VCH25" s="247"/>
      <c r="VCI25" s="247"/>
      <c r="VCJ25" s="247"/>
      <c r="VCK25" s="247"/>
      <c r="VCL25" s="247"/>
      <c r="VCM25" s="247"/>
      <c r="VCN25" s="247"/>
      <c r="VCO25" s="247" t="s">
        <v>10</v>
      </c>
      <c r="VCP25" s="247"/>
      <c r="VCQ25" s="247"/>
      <c r="VCR25" s="247"/>
      <c r="VCS25" s="247"/>
      <c r="VCT25" s="247"/>
      <c r="VCU25" s="247"/>
      <c r="VCV25" s="247"/>
      <c r="VCW25" s="247" t="s">
        <v>10</v>
      </c>
      <c r="VCX25" s="247"/>
      <c r="VCY25" s="247"/>
      <c r="VCZ25" s="247"/>
      <c r="VDA25" s="247"/>
      <c r="VDB25" s="247"/>
      <c r="VDC25" s="247"/>
      <c r="VDD25" s="247"/>
      <c r="VDE25" s="247" t="s">
        <v>10</v>
      </c>
      <c r="VDF25" s="247"/>
      <c r="VDG25" s="247"/>
      <c r="VDH25" s="247"/>
      <c r="VDI25" s="247"/>
      <c r="VDJ25" s="247"/>
      <c r="VDK25" s="247"/>
      <c r="VDL25" s="247"/>
      <c r="VDM25" s="247" t="s">
        <v>10</v>
      </c>
      <c r="VDN25" s="247"/>
      <c r="VDO25" s="247"/>
      <c r="VDP25" s="247"/>
      <c r="VDQ25" s="247"/>
      <c r="VDR25" s="247"/>
      <c r="VDS25" s="247"/>
      <c r="VDT25" s="247"/>
      <c r="VDU25" s="247" t="s">
        <v>10</v>
      </c>
      <c r="VDV25" s="247"/>
      <c r="VDW25" s="247"/>
      <c r="VDX25" s="247"/>
      <c r="VDY25" s="247"/>
      <c r="VDZ25" s="247"/>
      <c r="VEA25" s="247"/>
      <c r="VEB25" s="247"/>
      <c r="VEC25" s="247" t="s">
        <v>10</v>
      </c>
      <c r="VED25" s="247"/>
      <c r="VEE25" s="247"/>
      <c r="VEF25" s="247"/>
      <c r="VEG25" s="247"/>
      <c r="VEH25" s="247"/>
      <c r="VEI25" s="247"/>
      <c r="VEJ25" s="247"/>
      <c r="VEK25" s="247" t="s">
        <v>10</v>
      </c>
      <c r="VEL25" s="247"/>
      <c r="VEM25" s="247"/>
      <c r="VEN25" s="247"/>
      <c r="VEO25" s="247"/>
      <c r="VEP25" s="247"/>
      <c r="VEQ25" s="247"/>
      <c r="VER25" s="247"/>
      <c r="VES25" s="247" t="s">
        <v>10</v>
      </c>
      <c r="VET25" s="247"/>
      <c r="VEU25" s="247"/>
      <c r="VEV25" s="247"/>
      <c r="VEW25" s="247"/>
      <c r="VEX25" s="247"/>
      <c r="VEY25" s="247"/>
      <c r="VEZ25" s="247"/>
      <c r="VFA25" s="247" t="s">
        <v>10</v>
      </c>
      <c r="VFB25" s="247"/>
      <c r="VFC25" s="247"/>
      <c r="VFD25" s="247"/>
      <c r="VFE25" s="247"/>
      <c r="VFF25" s="247"/>
      <c r="VFG25" s="247"/>
      <c r="VFH25" s="247"/>
      <c r="VFI25" s="247" t="s">
        <v>10</v>
      </c>
      <c r="VFJ25" s="247"/>
      <c r="VFK25" s="247"/>
      <c r="VFL25" s="247"/>
      <c r="VFM25" s="247"/>
      <c r="VFN25" s="247"/>
      <c r="VFO25" s="247"/>
      <c r="VFP25" s="247"/>
      <c r="VFQ25" s="247" t="s">
        <v>10</v>
      </c>
      <c r="VFR25" s="247"/>
      <c r="VFS25" s="247"/>
      <c r="VFT25" s="247"/>
      <c r="VFU25" s="247"/>
      <c r="VFV25" s="247"/>
      <c r="VFW25" s="247"/>
      <c r="VFX25" s="247"/>
      <c r="VFY25" s="247" t="s">
        <v>10</v>
      </c>
      <c r="VFZ25" s="247"/>
      <c r="VGA25" s="247"/>
      <c r="VGB25" s="247"/>
      <c r="VGC25" s="247"/>
      <c r="VGD25" s="247"/>
      <c r="VGE25" s="247"/>
      <c r="VGF25" s="247"/>
      <c r="VGG25" s="247" t="s">
        <v>10</v>
      </c>
      <c r="VGH25" s="247"/>
      <c r="VGI25" s="247"/>
      <c r="VGJ25" s="247"/>
      <c r="VGK25" s="247"/>
      <c r="VGL25" s="247"/>
      <c r="VGM25" s="247"/>
      <c r="VGN25" s="247"/>
      <c r="VGO25" s="247" t="s">
        <v>10</v>
      </c>
      <c r="VGP25" s="247"/>
      <c r="VGQ25" s="247"/>
      <c r="VGR25" s="247"/>
      <c r="VGS25" s="247"/>
      <c r="VGT25" s="247"/>
      <c r="VGU25" s="247"/>
      <c r="VGV25" s="247"/>
      <c r="VGW25" s="247" t="s">
        <v>10</v>
      </c>
      <c r="VGX25" s="247"/>
      <c r="VGY25" s="247"/>
      <c r="VGZ25" s="247"/>
      <c r="VHA25" s="247"/>
      <c r="VHB25" s="247"/>
      <c r="VHC25" s="247"/>
      <c r="VHD25" s="247"/>
      <c r="VHE25" s="247" t="s">
        <v>10</v>
      </c>
      <c r="VHF25" s="247"/>
      <c r="VHG25" s="247"/>
      <c r="VHH25" s="247"/>
      <c r="VHI25" s="247"/>
      <c r="VHJ25" s="247"/>
      <c r="VHK25" s="247"/>
      <c r="VHL25" s="247"/>
      <c r="VHM25" s="247" t="s">
        <v>10</v>
      </c>
      <c r="VHN25" s="247"/>
      <c r="VHO25" s="247"/>
      <c r="VHP25" s="247"/>
      <c r="VHQ25" s="247"/>
      <c r="VHR25" s="247"/>
      <c r="VHS25" s="247"/>
      <c r="VHT25" s="247"/>
      <c r="VHU25" s="247" t="s">
        <v>10</v>
      </c>
      <c r="VHV25" s="247"/>
      <c r="VHW25" s="247"/>
      <c r="VHX25" s="247"/>
      <c r="VHY25" s="247"/>
      <c r="VHZ25" s="247"/>
      <c r="VIA25" s="247"/>
      <c r="VIB25" s="247"/>
      <c r="VIC25" s="247" t="s">
        <v>10</v>
      </c>
      <c r="VID25" s="247"/>
      <c r="VIE25" s="247"/>
      <c r="VIF25" s="247"/>
      <c r="VIG25" s="247"/>
      <c r="VIH25" s="247"/>
      <c r="VII25" s="247"/>
      <c r="VIJ25" s="247"/>
      <c r="VIK25" s="247" t="s">
        <v>10</v>
      </c>
      <c r="VIL25" s="247"/>
      <c r="VIM25" s="247"/>
      <c r="VIN25" s="247"/>
      <c r="VIO25" s="247"/>
      <c r="VIP25" s="247"/>
      <c r="VIQ25" s="247"/>
      <c r="VIR25" s="247"/>
      <c r="VIS25" s="247" t="s">
        <v>10</v>
      </c>
      <c r="VIT25" s="247"/>
      <c r="VIU25" s="247"/>
      <c r="VIV25" s="247"/>
      <c r="VIW25" s="247"/>
      <c r="VIX25" s="247"/>
      <c r="VIY25" s="247"/>
      <c r="VIZ25" s="247"/>
      <c r="VJA25" s="247" t="s">
        <v>10</v>
      </c>
      <c r="VJB25" s="247"/>
      <c r="VJC25" s="247"/>
      <c r="VJD25" s="247"/>
      <c r="VJE25" s="247"/>
      <c r="VJF25" s="247"/>
      <c r="VJG25" s="247"/>
      <c r="VJH25" s="247"/>
      <c r="VJI25" s="247" t="s">
        <v>10</v>
      </c>
      <c r="VJJ25" s="247"/>
      <c r="VJK25" s="247"/>
      <c r="VJL25" s="247"/>
      <c r="VJM25" s="247"/>
      <c r="VJN25" s="247"/>
      <c r="VJO25" s="247"/>
      <c r="VJP25" s="247"/>
      <c r="VJQ25" s="247" t="s">
        <v>10</v>
      </c>
      <c r="VJR25" s="247"/>
      <c r="VJS25" s="247"/>
      <c r="VJT25" s="247"/>
      <c r="VJU25" s="247"/>
      <c r="VJV25" s="247"/>
      <c r="VJW25" s="247"/>
      <c r="VJX25" s="247"/>
      <c r="VJY25" s="247" t="s">
        <v>10</v>
      </c>
      <c r="VJZ25" s="247"/>
      <c r="VKA25" s="247"/>
      <c r="VKB25" s="247"/>
      <c r="VKC25" s="247"/>
      <c r="VKD25" s="247"/>
      <c r="VKE25" s="247"/>
      <c r="VKF25" s="247"/>
      <c r="VKG25" s="247" t="s">
        <v>10</v>
      </c>
      <c r="VKH25" s="247"/>
      <c r="VKI25" s="247"/>
      <c r="VKJ25" s="247"/>
      <c r="VKK25" s="247"/>
      <c r="VKL25" s="247"/>
      <c r="VKM25" s="247"/>
      <c r="VKN25" s="247"/>
      <c r="VKO25" s="247" t="s">
        <v>10</v>
      </c>
      <c r="VKP25" s="247"/>
      <c r="VKQ25" s="247"/>
      <c r="VKR25" s="247"/>
      <c r="VKS25" s="247"/>
      <c r="VKT25" s="247"/>
      <c r="VKU25" s="247"/>
      <c r="VKV25" s="247"/>
      <c r="VKW25" s="247" t="s">
        <v>10</v>
      </c>
      <c r="VKX25" s="247"/>
      <c r="VKY25" s="247"/>
      <c r="VKZ25" s="247"/>
      <c r="VLA25" s="247"/>
      <c r="VLB25" s="247"/>
      <c r="VLC25" s="247"/>
      <c r="VLD25" s="247"/>
      <c r="VLE25" s="247" t="s">
        <v>10</v>
      </c>
      <c r="VLF25" s="247"/>
      <c r="VLG25" s="247"/>
      <c r="VLH25" s="247"/>
      <c r="VLI25" s="247"/>
      <c r="VLJ25" s="247"/>
      <c r="VLK25" s="247"/>
      <c r="VLL25" s="247"/>
      <c r="VLM25" s="247" t="s">
        <v>10</v>
      </c>
      <c r="VLN25" s="247"/>
      <c r="VLO25" s="247"/>
      <c r="VLP25" s="247"/>
      <c r="VLQ25" s="247"/>
      <c r="VLR25" s="247"/>
      <c r="VLS25" s="247"/>
      <c r="VLT25" s="247"/>
      <c r="VLU25" s="247" t="s">
        <v>10</v>
      </c>
      <c r="VLV25" s="247"/>
      <c r="VLW25" s="247"/>
      <c r="VLX25" s="247"/>
      <c r="VLY25" s="247"/>
      <c r="VLZ25" s="247"/>
      <c r="VMA25" s="247"/>
      <c r="VMB25" s="247"/>
      <c r="VMC25" s="247" t="s">
        <v>10</v>
      </c>
      <c r="VMD25" s="247"/>
      <c r="VME25" s="247"/>
      <c r="VMF25" s="247"/>
      <c r="VMG25" s="247"/>
      <c r="VMH25" s="247"/>
      <c r="VMI25" s="247"/>
      <c r="VMJ25" s="247"/>
      <c r="VMK25" s="247" t="s">
        <v>10</v>
      </c>
      <c r="VML25" s="247"/>
      <c r="VMM25" s="247"/>
      <c r="VMN25" s="247"/>
      <c r="VMO25" s="247"/>
      <c r="VMP25" s="247"/>
      <c r="VMQ25" s="247"/>
      <c r="VMR25" s="247"/>
      <c r="VMS25" s="247" t="s">
        <v>10</v>
      </c>
      <c r="VMT25" s="247"/>
      <c r="VMU25" s="247"/>
      <c r="VMV25" s="247"/>
      <c r="VMW25" s="247"/>
      <c r="VMX25" s="247"/>
      <c r="VMY25" s="247"/>
      <c r="VMZ25" s="247"/>
      <c r="VNA25" s="247" t="s">
        <v>10</v>
      </c>
      <c r="VNB25" s="247"/>
      <c r="VNC25" s="247"/>
      <c r="VND25" s="247"/>
      <c r="VNE25" s="247"/>
      <c r="VNF25" s="247"/>
      <c r="VNG25" s="247"/>
      <c r="VNH25" s="247"/>
      <c r="VNI25" s="247" t="s">
        <v>10</v>
      </c>
      <c r="VNJ25" s="247"/>
      <c r="VNK25" s="247"/>
      <c r="VNL25" s="247"/>
      <c r="VNM25" s="247"/>
      <c r="VNN25" s="247"/>
      <c r="VNO25" s="247"/>
      <c r="VNP25" s="247"/>
      <c r="VNQ25" s="247" t="s">
        <v>10</v>
      </c>
      <c r="VNR25" s="247"/>
      <c r="VNS25" s="247"/>
      <c r="VNT25" s="247"/>
      <c r="VNU25" s="247"/>
      <c r="VNV25" s="247"/>
      <c r="VNW25" s="247"/>
      <c r="VNX25" s="247"/>
      <c r="VNY25" s="247" t="s">
        <v>10</v>
      </c>
      <c r="VNZ25" s="247"/>
      <c r="VOA25" s="247"/>
      <c r="VOB25" s="247"/>
      <c r="VOC25" s="247"/>
      <c r="VOD25" s="247"/>
      <c r="VOE25" s="247"/>
      <c r="VOF25" s="247"/>
      <c r="VOG25" s="247" t="s">
        <v>10</v>
      </c>
      <c r="VOH25" s="247"/>
      <c r="VOI25" s="247"/>
      <c r="VOJ25" s="247"/>
      <c r="VOK25" s="247"/>
      <c r="VOL25" s="247"/>
      <c r="VOM25" s="247"/>
      <c r="VON25" s="247"/>
      <c r="VOO25" s="247" t="s">
        <v>10</v>
      </c>
      <c r="VOP25" s="247"/>
      <c r="VOQ25" s="247"/>
      <c r="VOR25" s="247"/>
      <c r="VOS25" s="247"/>
      <c r="VOT25" s="247"/>
      <c r="VOU25" s="247"/>
      <c r="VOV25" s="247"/>
      <c r="VOW25" s="247" t="s">
        <v>10</v>
      </c>
      <c r="VOX25" s="247"/>
      <c r="VOY25" s="247"/>
      <c r="VOZ25" s="247"/>
      <c r="VPA25" s="247"/>
      <c r="VPB25" s="247"/>
      <c r="VPC25" s="247"/>
      <c r="VPD25" s="247"/>
      <c r="VPE25" s="247" t="s">
        <v>10</v>
      </c>
      <c r="VPF25" s="247"/>
      <c r="VPG25" s="247"/>
      <c r="VPH25" s="247"/>
      <c r="VPI25" s="247"/>
      <c r="VPJ25" s="247"/>
      <c r="VPK25" s="247"/>
      <c r="VPL25" s="247"/>
      <c r="VPM25" s="247" t="s">
        <v>10</v>
      </c>
      <c r="VPN25" s="247"/>
      <c r="VPO25" s="247"/>
      <c r="VPP25" s="247"/>
      <c r="VPQ25" s="247"/>
      <c r="VPR25" s="247"/>
      <c r="VPS25" s="247"/>
      <c r="VPT25" s="247"/>
      <c r="VPU25" s="247" t="s">
        <v>10</v>
      </c>
      <c r="VPV25" s="247"/>
      <c r="VPW25" s="247"/>
      <c r="VPX25" s="247"/>
      <c r="VPY25" s="247"/>
      <c r="VPZ25" s="247"/>
      <c r="VQA25" s="247"/>
      <c r="VQB25" s="247"/>
      <c r="VQC25" s="247" t="s">
        <v>10</v>
      </c>
      <c r="VQD25" s="247"/>
      <c r="VQE25" s="247"/>
      <c r="VQF25" s="247"/>
      <c r="VQG25" s="247"/>
      <c r="VQH25" s="247"/>
      <c r="VQI25" s="247"/>
      <c r="VQJ25" s="247"/>
      <c r="VQK25" s="247" t="s">
        <v>10</v>
      </c>
      <c r="VQL25" s="247"/>
      <c r="VQM25" s="247"/>
      <c r="VQN25" s="247"/>
      <c r="VQO25" s="247"/>
      <c r="VQP25" s="247"/>
      <c r="VQQ25" s="247"/>
      <c r="VQR25" s="247"/>
      <c r="VQS25" s="247" t="s">
        <v>10</v>
      </c>
      <c r="VQT25" s="247"/>
      <c r="VQU25" s="247"/>
      <c r="VQV25" s="247"/>
      <c r="VQW25" s="247"/>
      <c r="VQX25" s="247"/>
      <c r="VQY25" s="247"/>
      <c r="VQZ25" s="247"/>
      <c r="VRA25" s="247" t="s">
        <v>10</v>
      </c>
      <c r="VRB25" s="247"/>
      <c r="VRC25" s="247"/>
      <c r="VRD25" s="247"/>
      <c r="VRE25" s="247"/>
      <c r="VRF25" s="247"/>
      <c r="VRG25" s="247"/>
      <c r="VRH25" s="247"/>
      <c r="VRI25" s="247" t="s">
        <v>10</v>
      </c>
      <c r="VRJ25" s="247"/>
      <c r="VRK25" s="247"/>
      <c r="VRL25" s="247"/>
      <c r="VRM25" s="247"/>
      <c r="VRN25" s="247"/>
      <c r="VRO25" s="247"/>
      <c r="VRP25" s="247"/>
      <c r="VRQ25" s="247" t="s">
        <v>10</v>
      </c>
      <c r="VRR25" s="247"/>
      <c r="VRS25" s="247"/>
      <c r="VRT25" s="247"/>
      <c r="VRU25" s="247"/>
      <c r="VRV25" s="247"/>
      <c r="VRW25" s="247"/>
      <c r="VRX25" s="247"/>
      <c r="VRY25" s="247" t="s">
        <v>10</v>
      </c>
      <c r="VRZ25" s="247"/>
      <c r="VSA25" s="247"/>
      <c r="VSB25" s="247"/>
      <c r="VSC25" s="247"/>
      <c r="VSD25" s="247"/>
      <c r="VSE25" s="247"/>
      <c r="VSF25" s="247"/>
      <c r="VSG25" s="247" t="s">
        <v>10</v>
      </c>
      <c r="VSH25" s="247"/>
      <c r="VSI25" s="247"/>
      <c r="VSJ25" s="247"/>
      <c r="VSK25" s="247"/>
      <c r="VSL25" s="247"/>
      <c r="VSM25" s="247"/>
      <c r="VSN25" s="247"/>
      <c r="VSO25" s="247" t="s">
        <v>10</v>
      </c>
      <c r="VSP25" s="247"/>
      <c r="VSQ25" s="247"/>
      <c r="VSR25" s="247"/>
      <c r="VSS25" s="247"/>
      <c r="VST25" s="247"/>
      <c r="VSU25" s="247"/>
      <c r="VSV25" s="247"/>
      <c r="VSW25" s="247" t="s">
        <v>10</v>
      </c>
      <c r="VSX25" s="247"/>
      <c r="VSY25" s="247"/>
      <c r="VSZ25" s="247"/>
      <c r="VTA25" s="247"/>
      <c r="VTB25" s="247"/>
      <c r="VTC25" s="247"/>
      <c r="VTD25" s="247"/>
      <c r="VTE25" s="247" t="s">
        <v>10</v>
      </c>
      <c r="VTF25" s="247"/>
      <c r="VTG25" s="247"/>
      <c r="VTH25" s="247"/>
      <c r="VTI25" s="247"/>
      <c r="VTJ25" s="247"/>
      <c r="VTK25" s="247"/>
      <c r="VTL25" s="247"/>
      <c r="VTM25" s="247" t="s">
        <v>10</v>
      </c>
      <c r="VTN25" s="247"/>
      <c r="VTO25" s="247"/>
      <c r="VTP25" s="247"/>
      <c r="VTQ25" s="247"/>
      <c r="VTR25" s="247"/>
      <c r="VTS25" s="247"/>
      <c r="VTT25" s="247"/>
      <c r="VTU25" s="247" t="s">
        <v>10</v>
      </c>
      <c r="VTV25" s="247"/>
      <c r="VTW25" s="247"/>
      <c r="VTX25" s="247"/>
      <c r="VTY25" s="247"/>
      <c r="VTZ25" s="247"/>
      <c r="VUA25" s="247"/>
      <c r="VUB25" s="247"/>
      <c r="VUC25" s="247" t="s">
        <v>10</v>
      </c>
      <c r="VUD25" s="247"/>
      <c r="VUE25" s="247"/>
      <c r="VUF25" s="247"/>
      <c r="VUG25" s="247"/>
      <c r="VUH25" s="247"/>
      <c r="VUI25" s="247"/>
      <c r="VUJ25" s="247"/>
      <c r="VUK25" s="247" t="s">
        <v>10</v>
      </c>
      <c r="VUL25" s="247"/>
      <c r="VUM25" s="247"/>
      <c r="VUN25" s="247"/>
      <c r="VUO25" s="247"/>
      <c r="VUP25" s="247"/>
      <c r="VUQ25" s="247"/>
      <c r="VUR25" s="247"/>
      <c r="VUS25" s="247" t="s">
        <v>10</v>
      </c>
      <c r="VUT25" s="247"/>
      <c r="VUU25" s="247"/>
      <c r="VUV25" s="247"/>
      <c r="VUW25" s="247"/>
      <c r="VUX25" s="247"/>
      <c r="VUY25" s="247"/>
      <c r="VUZ25" s="247"/>
      <c r="VVA25" s="247" t="s">
        <v>10</v>
      </c>
      <c r="VVB25" s="247"/>
      <c r="VVC25" s="247"/>
      <c r="VVD25" s="247"/>
      <c r="VVE25" s="247"/>
      <c r="VVF25" s="247"/>
      <c r="VVG25" s="247"/>
      <c r="VVH25" s="247"/>
      <c r="VVI25" s="247" t="s">
        <v>10</v>
      </c>
      <c r="VVJ25" s="247"/>
      <c r="VVK25" s="247"/>
      <c r="VVL25" s="247"/>
      <c r="VVM25" s="247"/>
      <c r="VVN25" s="247"/>
      <c r="VVO25" s="247"/>
      <c r="VVP25" s="247"/>
      <c r="VVQ25" s="247" t="s">
        <v>10</v>
      </c>
      <c r="VVR25" s="247"/>
      <c r="VVS25" s="247"/>
      <c r="VVT25" s="247"/>
      <c r="VVU25" s="247"/>
      <c r="VVV25" s="247"/>
      <c r="VVW25" s="247"/>
      <c r="VVX25" s="247"/>
      <c r="VVY25" s="247" t="s">
        <v>10</v>
      </c>
      <c r="VVZ25" s="247"/>
      <c r="VWA25" s="247"/>
      <c r="VWB25" s="247"/>
      <c r="VWC25" s="247"/>
      <c r="VWD25" s="247"/>
      <c r="VWE25" s="247"/>
      <c r="VWF25" s="247"/>
      <c r="VWG25" s="247" t="s">
        <v>10</v>
      </c>
      <c r="VWH25" s="247"/>
      <c r="VWI25" s="247"/>
      <c r="VWJ25" s="247"/>
      <c r="VWK25" s="247"/>
      <c r="VWL25" s="247"/>
      <c r="VWM25" s="247"/>
      <c r="VWN25" s="247"/>
      <c r="VWO25" s="247" t="s">
        <v>10</v>
      </c>
      <c r="VWP25" s="247"/>
      <c r="VWQ25" s="247"/>
      <c r="VWR25" s="247"/>
      <c r="VWS25" s="247"/>
      <c r="VWT25" s="247"/>
      <c r="VWU25" s="247"/>
      <c r="VWV25" s="247"/>
      <c r="VWW25" s="247" t="s">
        <v>10</v>
      </c>
      <c r="VWX25" s="247"/>
      <c r="VWY25" s="247"/>
      <c r="VWZ25" s="247"/>
      <c r="VXA25" s="247"/>
      <c r="VXB25" s="247"/>
      <c r="VXC25" s="247"/>
      <c r="VXD25" s="247"/>
      <c r="VXE25" s="247" t="s">
        <v>10</v>
      </c>
      <c r="VXF25" s="247"/>
      <c r="VXG25" s="247"/>
      <c r="VXH25" s="247"/>
      <c r="VXI25" s="247"/>
      <c r="VXJ25" s="247"/>
      <c r="VXK25" s="247"/>
      <c r="VXL25" s="247"/>
      <c r="VXM25" s="247" t="s">
        <v>10</v>
      </c>
      <c r="VXN25" s="247"/>
      <c r="VXO25" s="247"/>
      <c r="VXP25" s="247"/>
      <c r="VXQ25" s="247"/>
      <c r="VXR25" s="247"/>
      <c r="VXS25" s="247"/>
      <c r="VXT25" s="247"/>
      <c r="VXU25" s="247" t="s">
        <v>10</v>
      </c>
      <c r="VXV25" s="247"/>
      <c r="VXW25" s="247"/>
      <c r="VXX25" s="247"/>
      <c r="VXY25" s="247"/>
      <c r="VXZ25" s="247"/>
      <c r="VYA25" s="247"/>
      <c r="VYB25" s="247"/>
      <c r="VYC25" s="247" t="s">
        <v>10</v>
      </c>
      <c r="VYD25" s="247"/>
      <c r="VYE25" s="247"/>
      <c r="VYF25" s="247"/>
      <c r="VYG25" s="247"/>
      <c r="VYH25" s="247"/>
      <c r="VYI25" s="247"/>
      <c r="VYJ25" s="247"/>
      <c r="VYK25" s="247" t="s">
        <v>10</v>
      </c>
      <c r="VYL25" s="247"/>
      <c r="VYM25" s="247"/>
      <c r="VYN25" s="247"/>
      <c r="VYO25" s="247"/>
      <c r="VYP25" s="247"/>
      <c r="VYQ25" s="247"/>
      <c r="VYR25" s="247"/>
      <c r="VYS25" s="247" t="s">
        <v>10</v>
      </c>
      <c r="VYT25" s="247"/>
      <c r="VYU25" s="247"/>
      <c r="VYV25" s="247"/>
      <c r="VYW25" s="247"/>
      <c r="VYX25" s="247"/>
      <c r="VYY25" s="247"/>
      <c r="VYZ25" s="247"/>
      <c r="VZA25" s="247" t="s">
        <v>10</v>
      </c>
      <c r="VZB25" s="247"/>
      <c r="VZC25" s="247"/>
      <c r="VZD25" s="247"/>
      <c r="VZE25" s="247"/>
      <c r="VZF25" s="247"/>
      <c r="VZG25" s="247"/>
      <c r="VZH25" s="247"/>
      <c r="VZI25" s="247" t="s">
        <v>10</v>
      </c>
      <c r="VZJ25" s="247"/>
      <c r="VZK25" s="247"/>
      <c r="VZL25" s="247"/>
      <c r="VZM25" s="247"/>
      <c r="VZN25" s="247"/>
      <c r="VZO25" s="247"/>
      <c r="VZP25" s="247"/>
      <c r="VZQ25" s="247" t="s">
        <v>10</v>
      </c>
      <c r="VZR25" s="247"/>
      <c r="VZS25" s="247"/>
      <c r="VZT25" s="247"/>
      <c r="VZU25" s="247"/>
      <c r="VZV25" s="247"/>
      <c r="VZW25" s="247"/>
      <c r="VZX25" s="247"/>
      <c r="VZY25" s="247" t="s">
        <v>10</v>
      </c>
      <c r="VZZ25" s="247"/>
      <c r="WAA25" s="247"/>
      <c r="WAB25" s="247"/>
      <c r="WAC25" s="247"/>
      <c r="WAD25" s="247"/>
      <c r="WAE25" s="247"/>
      <c r="WAF25" s="247"/>
      <c r="WAG25" s="247" t="s">
        <v>10</v>
      </c>
      <c r="WAH25" s="247"/>
      <c r="WAI25" s="247"/>
      <c r="WAJ25" s="247"/>
      <c r="WAK25" s="247"/>
      <c r="WAL25" s="247"/>
      <c r="WAM25" s="247"/>
      <c r="WAN25" s="247"/>
      <c r="WAO25" s="247" t="s">
        <v>10</v>
      </c>
      <c r="WAP25" s="247"/>
      <c r="WAQ25" s="247"/>
      <c r="WAR25" s="247"/>
      <c r="WAS25" s="247"/>
      <c r="WAT25" s="247"/>
      <c r="WAU25" s="247"/>
      <c r="WAV25" s="247"/>
      <c r="WAW25" s="247" t="s">
        <v>10</v>
      </c>
      <c r="WAX25" s="247"/>
      <c r="WAY25" s="247"/>
      <c r="WAZ25" s="247"/>
      <c r="WBA25" s="247"/>
      <c r="WBB25" s="247"/>
      <c r="WBC25" s="247"/>
      <c r="WBD25" s="247"/>
      <c r="WBE25" s="247" t="s">
        <v>10</v>
      </c>
      <c r="WBF25" s="247"/>
      <c r="WBG25" s="247"/>
      <c r="WBH25" s="247"/>
      <c r="WBI25" s="247"/>
      <c r="WBJ25" s="247"/>
      <c r="WBK25" s="247"/>
      <c r="WBL25" s="247"/>
      <c r="WBM25" s="247" t="s">
        <v>10</v>
      </c>
      <c r="WBN25" s="247"/>
      <c r="WBO25" s="247"/>
      <c r="WBP25" s="247"/>
      <c r="WBQ25" s="247"/>
      <c r="WBR25" s="247"/>
      <c r="WBS25" s="247"/>
      <c r="WBT25" s="247"/>
      <c r="WBU25" s="247" t="s">
        <v>10</v>
      </c>
      <c r="WBV25" s="247"/>
      <c r="WBW25" s="247"/>
      <c r="WBX25" s="247"/>
      <c r="WBY25" s="247"/>
      <c r="WBZ25" s="247"/>
      <c r="WCA25" s="247"/>
      <c r="WCB25" s="247"/>
      <c r="WCC25" s="247" t="s">
        <v>10</v>
      </c>
      <c r="WCD25" s="247"/>
      <c r="WCE25" s="247"/>
      <c r="WCF25" s="247"/>
      <c r="WCG25" s="247"/>
      <c r="WCH25" s="247"/>
      <c r="WCI25" s="247"/>
      <c r="WCJ25" s="247"/>
      <c r="WCK25" s="247" t="s">
        <v>10</v>
      </c>
      <c r="WCL25" s="247"/>
      <c r="WCM25" s="247"/>
      <c r="WCN25" s="247"/>
      <c r="WCO25" s="247"/>
      <c r="WCP25" s="247"/>
      <c r="WCQ25" s="247"/>
      <c r="WCR25" s="247"/>
      <c r="WCS25" s="247" t="s">
        <v>10</v>
      </c>
      <c r="WCT25" s="247"/>
      <c r="WCU25" s="247"/>
      <c r="WCV25" s="247"/>
      <c r="WCW25" s="247"/>
      <c r="WCX25" s="247"/>
      <c r="WCY25" s="247"/>
      <c r="WCZ25" s="247"/>
      <c r="WDA25" s="247" t="s">
        <v>10</v>
      </c>
      <c r="WDB25" s="247"/>
      <c r="WDC25" s="247"/>
      <c r="WDD25" s="247"/>
      <c r="WDE25" s="247"/>
      <c r="WDF25" s="247"/>
      <c r="WDG25" s="247"/>
      <c r="WDH25" s="247"/>
      <c r="WDI25" s="247" t="s">
        <v>10</v>
      </c>
      <c r="WDJ25" s="247"/>
      <c r="WDK25" s="247"/>
      <c r="WDL25" s="247"/>
      <c r="WDM25" s="247"/>
      <c r="WDN25" s="247"/>
      <c r="WDO25" s="247"/>
      <c r="WDP25" s="247"/>
      <c r="WDQ25" s="247" t="s">
        <v>10</v>
      </c>
      <c r="WDR25" s="247"/>
      <c r="WDS25" s="247"/>
      <c r="WDT25" s="247"/>
      <c r="WDU25" s="247"/>
      <c r="WDV25" s="247"/>
      <c r="WDW25" s="247"/>
      <c r="WDX25" s="247"/>
      <c r="WDY25" s="247" t="s">
        <v>10</v>
      </c>
      <c r="WDZ25" s="247"/>
      <c r="WEA25" s="247"/>
      <c r="WEB25" s="247"/>
      <c r="WEC25" s="247"/>
      <c r="WED25" s="247"/>
      <c r="WEE25" s="247"/>
      <c r="WEF25" s="247"/>
      <c r="WEG25" s="247" t="s">
        <v>10</v>
      </c>
      <c r="WEH25" s="247"/>
      <c r="WEI25" s="247"/>
      <c r="WEJ25" s="247"/>
      <c r="WEK25" s="247"/>
      <c r="WEL25" s="247"/>
      <c r="WEM25" s="247"/>
      <c r="WEN25" s="247"/>
      <c r="WEO25" s="247" t="s">
        <v>10</v>
      </c>
      <c r="WEP25" s="247"/>
      <c r="WEQ25" s="247"/>
      <c r="WER25" s="247"/>
      <c r="WES25" s="247"/>
      <c r="WET25" s="247"/>
      <c r="WEU25" s="247"/>
      <c r="WEV25" s="247"/>
      <c r="WEW25" s="247" t="s">
        <v>10</v>
      </c>
      <c r="WEX25" s="247"/>
      <c r="WEY25" s="247"/>
      <c r="WEZ25" s="247"/>
      <c r="WFA25" s="247"/>
      <c r="WFB25" s="247"/>
      <c r="WFC25" s="247"/>
      <c r="WFD25" s="247"/>
      <c r="WFE25" s="247" t="s">
        <v>10</v>
      </c>
      <c r="WFF25" s="247"/>
      <c r="WFG25" s="247"/>
      <c r="WFH25" s="247"/>
      <c r="WFI25" s="247"/>
      <c r="WFJ25" s="247"/>
      <c r="WFK25" s="247"/>
      <c r="WFL25" s="247"/>
      <c r="WFM25" s="247" t="s">
        <v>10</v>
      </c>
      <c r="WFN25" s="247"/>
      <c r="WFO25" s="247"/>
      <c r="WFP25" s="247"/>
      <c r="WFQ25" s="247"/>
      <c r="WFR25" s="247"/>
      <c r="WFS25" s="247"/>
      <c r="WFT25" s="247"/>
      <c r="WFU25" s="247" t="s">
        <v>10</v>
      </c>
      <c r="WFV25" s="247"/>
      <c r="WFW25" s="247"/>
      <c r="WFX25" s="247"/>
      <c r="WFY25" s="247"/>
      <c r="WFZ25" s="247"/>
      <c r="WGA25" s="247"/>
      <c r="WGB25" s="247"/>
      <c r="WGC25" s="247" t="s">
        <v>10</v>
      </c>
      <c r="WGD25" s="247"/>
      <c r="WGE25" s="247"/>
      <c r="WGF25" s="247"/>
      <c r="WGG25" s="247"/>
      <c r="WGH25" s="247"/>
      <c r="WGI25" s="247"/>
      <c r="WGJ25" s="247"/>
      <c r="WGK25" s="247" t="s">
        <v>10</v>
      </c>
      <c r="WGL25" s="247"/>
      <c r="WGM25" s="247"/>
      <c r="WGN25" s="247"/>
      <c r="WGO25" s="247"/>
      <c r="WGP25" s="247"/>
      <c r="WGQ25" s="247"/>
      <c r="WGR25" s="247"/>
      <c r="WGS25" s="247" t="s">
        <v>10</v>
      </c>
      <c r="WGT25" s="247"/>
      <c r="WGU25" s="247"/>
      <c r="WGV25" s="247"/>
      <c r="WGW25" s="247"/>
      <c r="WGX25" s="247"/>
      <c r="WGY25" s="247"/>
      <c r="WGZ25" s="247"/>
      <c r="WHA25" s="247" t="s">
        <v>10</v>
      </c>
      <c r="WHB25" s="247"/>
      <c r="WHC25" s="247"/>
      <c r="WHD25" s="247"/>
      <c r="WHE25" s="247"/>
      <c r="WHF25" s="247"/>
      <c r="WHG25" s="247"/>
      <c r="WHH25" s="247"/>
      <c r="WHI25" s="247" t="s">
        <v>10</v>
      </c>
      <c r="WHJ25" s="247"/>
      <c r="WHK25" s="247"/>
      <c r="WHL25" s="247"/>
      <c r="WHM25" s="247"/>
      <c r="WHN25" s="247"/>
      <c r="WHO25" s="247"/>
      <c r="WHP25" s="247"/>
      <c r="WHQ25" s="247" t="s">
        <v>10</v>
      </c>
      <c r="WHR25" s="247"/>
      <c r="WHS25" s="247"/>
      <c r="WHT25" s="247"/>
      <c r="WHU25" s="247"/>
      <c r="WHV25" s="247"/>
      <c r="WHW25" s="247"/>
      <c r="WHX25" s="247"/>
      <c r="WHY25" s="247" t="s">
        <v>10</v>
      </c>
      <c r="WHZ25" s="247"/>
      <c r="WIA25" s="247"/>
      <c r="WIB25" s="247"/>
      <c r="WIC25" s="247"/>
      <c r="WID25" s="247"/>
      <c r="WIE25" s="247"/>
      <c r="WIF25" s="247"/>
      <c r="WIG25" s="247" t="s">
        <v>10</v>
      </c>
      <c r="WIH25" s="247"/>
      <c r="WII25" s="247"/>
      <c r="WIJ25" s="247"/>
      <c r="WIK25" s="247"/>
      <c r="WIL25" s="247"/>
      <c r="WIM25" s="247"/>
      <c r="WIN25" s="247"/>
      <c r="WIO25" s="247" t="s">
        <v>10</v>
      </c>
      <c r="WIP25" s="247"/>
      <c r="WIQ25" s="247"/>
      <c r="WIR25" s="247"/>
      <c r="WIS25" s="247"/>
      <c r="WIT25" s="247"/>
      <c r="WIU25" s="247"/>
      <c r="WIV25" s="247"/>
      <c r="WIW25" s="247" t="s">
        <v>10</v>
      </c>
      <c r="WIX25" s="247"/>
      <c r="WIY25" s="247"/>
      <c r="WIZ25" s="247"/>
      <c r="WJA25" s="247"/>
      <c r="WJB25" s="247"/>
      <c r="WJC25" s="247"/>
      <c r="WJD25" s="247"/>
      <c r="WJE25" s="247" t="s">
        <v>10</v>
      </c>
      <c r="WJF25" s="247"/>
      <c r="WJG25" s="247"/>
      <c r="WJH25" s="247"/>
      <c r="WJI25" s="247"/>
      <c r="WJJ25" s="247"/>
      <c r="WJK25" s="247"/>
      <c r="WJL25" s="247"/>
      <c r="WJM25" s="247" t="s">
        <v>10</v>
      </c>
      <c r="WJN25" s="247"/>
      <c r="WJO25" s="247"/>
      <c r="WJP25" s="247"/>
      <c r="WJQ25" s="247"/>
      <c r="WJR25" s="247"/>
      <c r="WJS25" s="247"/>
      <c r="WJT25" s="247"/>
      <c r="WJU25" s="247" t="s">
        <v>10</v>
      </c>
      <c r="WJV25" s="247"/>
      <c r="WJW25" s="247"/>
      <c r="WJX25" s="247"/>
      <c r="WJY25" s="247"/>
      <c r="WJZ25" s="247"/>
      <c r="WKA25" s="247"/>
      <c r="WKB25" s="247"/>
      <c r="WKC25" s="247" t="s">
        <v>10</v>
      </c>
      <c r="WKD25" s="247"/>
      <c r="WKE25" s="247"/>
      <c r="WKF25" s="247"/>
      <c r="WKG25" s="247"/>
      <c r="WKH25" s="247"/>
      <c r="WKI25" s="247"/>
      <c r="WKJ25" s="247"/>
      <c r="WKK25" s="247" t="s">
        <v>10</v>
      </c>
      <c r="WKL25" s="247"/>
      <c r="WKM25" s="247"/>
      <c r="WKN25" s="247"/>
      <c r="WKO25" s="247"/>
      <c r="WKP25" s="247"/>
      <c r="WKQ25" s="247"/>
      <c r="WKR25" s="247"/>
      <c r="WKS25" s="247" t="s">
        <v>10</v>
      </c>
      <c r="WKT25" s="247"/>
      <c r="WKU25" s="247"/>
      <c r="WKV25" s="247"/>
      <c r="WKW25" s="247"/>
      <c r="WKX25" s="247"/>
      <c r="WKY25" s="247"/>
      <c r="WKZ25" s="247"/>
      <c r="WLA25" s="247" t="s">
        <v>10</v>
      </c>
      <c r="WLB25" s="247"/>
      <c r="WLC25" s="247"/>
      <c r="WLD25" s="247"/>
      <c r="WLE25" s="247"/>
      <c r="WLF25" s="247"/>
      <c r="WLG25" s="247"/>
      <c r="WLH25" s="247"/>
      <c r="WLI25" s="247" t="s">
        <v>10</v>
      </c>
      <c r="WLJ25" s="247"/>
      <c r="WLK25" s="247"/>
      <c r="WLL25" s="247"/>
      <c r="WLM25" s="247"/>
      <c r="WLN25" s="247"/>
      <c r="WLO25" s="247"/>
      <c r="WLP25" s="247"/>
      <c r="WLQ25" s="247" t="s">
        <v>10</v>
      </c>
      <c r="WLR25" s="247"/>
      <c r="WLS25" s="247"/>
      <c r="WLT25" s="247"/>
      <c r="WLU25" s="247"/>
      <c r="WLV25" s="247"/>
      <c r="WLW25" s="247"/>
      <c r="WLX25" s="247"/>
      <c r="WLY25" s="247" t="s">
        <v>10</v>
      </c>
      <c r="WLZ25" s="247"/>
      <c r="WMA25" s="247"/>
      <c r="WMB25" s="247"/>
      <c r="WMC25" s="247"/>
      <c r="WMD25" s="247"/>
      <c r="WME25" s="247"/>
      <c r="WMF25" s="247"/>
      <c r="WMG25" s="247" t="s">
        <v>10</v>
      </c>
      <c r="WMH25" s="247"/>
      <c r="WMI25" s="247"/>
      <c r="WMJ25" s="247"/>
      <c r="WMK25" s="247"/>
      <c r="WML25" s="247"/>
      <c r="WMM25" s="247"/>
      <c r="WMN25" s="247"/>
      <c r="WMO25" s="247" t="s">
        <v>10</v>
      </c>
      <c r="WMP25" s="247"/>
      <c r="WMQ25" s="247"/>
      <c r="WMR25" s="247"/>
      <c r="WMS25" s="247"/>
      <c r="WMT25" s="247"/>
      <c r="WMU25" s="247"/>
      <c r="WMV25" s="247"/>
      <c r="WMW25" s="247" t="s">
        <v>10</v>
      </c>
      <c r="WMX25" s="247"/>
      <c r="WMY25" s="247"/>
      <c r="WMZ25" s="247"/>
      <c r="WNA25" s="247"/>
      <c r="WNB25" s="247"/>
      <c r="WNC25" s="247"/>
      <c r="WND25" s="247"/>
      <c r="WNE25" s="247" t="s">
        <v>10</v>
      </c>
      <c r="WNF25" s="247"/>
      <c r="WNG25" s="247"/>
      <c r="WNH25" s="247"/>
      <c r="WNI25" s="247"/>
      <c r="WNJ25" s="247"/>
      <c r="WNK25" s="247"/>
      <c r="WNL25" s="247"/>
      <c r="WNM25" s="247" t="s">
        <v>10</v>
      </c>
      <c r="WNN25" s="247"/>
      <c r="WNO25" s="247"/>
      <c r="WNP25" s="247"/>
      <c r="WNQ25" s="247"/>
      <c r="WNR25" s="247"/>
      <c r="WNS25" s="247"/>
      <c r="WNT25" s="247"/>
      <c r="WNU25" s="247" t="s">
        <v>10</v>
      </c>
      <c r="WNV25" s="247"/>
      <c r="WNW25" s="247"/>
      <c r="WNX25" s="247"/>
      <c r="WNY25" s="247"/>
      <c r="WNZ25" s="247"/>
      <c r="WOA25" s="247"/>
      <c r="WOB25" s="247"/>
      <c r="WOC25" s="247" t="s">
        <v>10</v>
      </c>
      <c r="WOD25" s="247"/>
      <c r="WOE25" s="247"/>
      <c r="WOF25" s="247"/>
      <c r="WOG25" s="247"/>
      <c r="WOH25" s="247"/>
      <c r="WOI25" s="247"/>
      <c r="WOJ25" s="247"/>
      <c r="WOK25" s="247" t="s">
        <v>10</v>
      </c>
      <c r="WOL25" s="247"/>
      <c r="WOM25" s="247"/>
      <c r="WON25" s="247"/>
      <c r="WOO25" s="247"/>
      <c r="WOP25" s="247"/>
      <c r="WOQ25" s="247"/>
      <c r="WOR25" s="247"/>
      <c r="WOS25" s="247" t="s">
        <v>10</v>
      </c>
      <c r="WOT25" s="247"/>
      <c r="WOU25" s="247"/>
      <c r="WOV25" s="247"/>
      <c r="WOW25" s="247"/>
      <c r="WOX25" s="247"/>
      <c r="WOY25" s="247"/>
      <c r="WOZ25" s="247"/>
      <c r="WPA25" s="247" t="s">
        <v>10</v>
      </c>
      <c r="WPB25" s="247"/>
      <c r="WPC25" s="247"/>
      <c r="WPD25" s="247"/>
      <c r="WPE25" s="247"/>
      <c r="WPF25" s="247"/>
      <c r="WPG25" s="247"/>
      <c r="WPH25" s="247"/>
      <c r="WPI25" s="247" t="s">
        <v>10</v>
      </c>
      <c r="WPJ25" s="247"/>
      <c r="WPK25" s="247"/>
      <c r="WPL25" s="247"/>
      <c r="WPM25" s="247"/>
      <c r="WPN25" s="247"/>
      <c r="WPO25" s="247"/>
      <c r="WPP25" s="247"/>
      <c r="WPQ25" s="247" t="s">
        <v>10</v>
      </c>
      <c r="WPR25" s="247"/>
      <c r="WPS25" s="247"/>
      <c r="WPT25" s="247"/>
      <c r="WPU25" s="247"/>
      <c r="WPV25" s="247"/>
      <c r="WPW25" s="247"/>
      <c r="WPX25" s="247"/>
      <c r="WPY25" s="247" t="s">
        <v>10</v>
      </c>
      <c r="WPZ25" s="247"/>
      <c r="WQA25" s="247"/>
      <c r="WQB25" s="247"/>
      <c r="WQC25" s="247"/>
      <c r="WQD25" s="247"/>
      <c r="WQE25" s="247"/>
      <c r="WQF25" s="247"/>
      <c r="WQG25" s="247" t="s">
        <v>10</v>
      </c>
      <c r="WQH25" s="247"/>
      <c r="WQI25" s="247"/>
      <c r="WQJ25" s="247"/>
      <c r="WQK25" s="247"/>
      <c r="WQL25" s="247"/>
      <c r="WQM25" s="247"/>
      <c r="WQN25" s="247"/>
      <c r="WQO25" s="247" t="s">
        <v>10</v>
      </c>
      <c r="WQP25" s="247"/>
      <c r="WQQ25" s="247"/>
      <c r="WQR25" s="247"/>
      <c r="WQS25" s="247"/>
      <c r="WQT25" s="247"/>
      <c r="WQU25" s="247"/>
      <c r="WQV25" s="247"/>
      <c r="WQW25" s="247" t="s">
        <v>10</v>
      </c>
      <c r="WQX25" s="247"/>
      <c r="WQY25" s="247"/>
      <c r="WQZ25" s="247"/>
      <c r="WRA25" s="247"/>
      <c r="WRB25" s="247"/>
      <c r="WRC25" s="247"/>
      <c r="WRD25" s="247"/>
      <c r="WRE25" s="247" t="s">
        <v>10</v>
      </c>
      <c r="WRF25" s="247"/>
      <c r="WRG25" s="247"/>
      <c r="WRH25" s="247"/>
      <c r="WRI25" s="247"/>
      <c r="WRJ25" s="247"/>
      <c r="WRK25" s="247"/>
      <c r="WRL25" s="247"/>
      <c r="WRM25" s="247" t="s">
        <v>10</v>
      </c>
      <c r="WRN25" s="247"/>
      <c r="WRO25" s="247"/>
      <c r="WRP25" s="247"/>
      <c r="WRQ25" s="247"/>
      <c r="WRR25" s="247"/>
      <c r="WRS25" s="247"/>
      <c r="WRT25" s="247"/>
      <c r="WRU25" s="247" t="s">
        <v>10</v>
      </c>
      <c r="WRV25" s="247"/>
      <c r="WRW25" s="247"/>
      <c r="WRX25" s="247"/>
      <c r="WRY25" s="247"/>
      <c r="WRZ25" s="247"/>
      <c r="WSA25" s="247"/>
      <c r="WSB25" s="247"/>
      <c r="WSC25" s="247" t="s">
        <v>10</v>
      </c>
      <c r="WSD25" s="247"/>
      <c r="WSE25" s="247"/>
      <c r="WSF25" s="247"/>
      <c r="WSG25" s="247"/>
      <c r="WSH25" s="247"/>
      <c r="WSI25" s="247"/>
      <c r="WSJ25" s="247"/>
      <c r="WSK25" s="247" t="s">
        <v>10</v>
      </c>
      <c r="WSL25" s="247"/>
      <c r="WSM25" s="247"/>
      <c r="WSN25" s="247"/>
      <c r="WSO25" s="247"/>
      <c r="WSP25" s="247"/>
      <c r="WSQ25" s="247"/>
      <c r="WSR25" s="247"/>
      <c r="WSS25" s="247" t="s">
        <v>10</v>
      </c>
      <c r="WST25" s="247"/>
      <c r="WSU25" s="247"/>
      <c r="WSV25" s="247"/>
      <c r="WSW25" s="247"/>
      <c r="WSX25" s="247"/>
      <c r="WSY25" s="247"/>
      <c r="WSZ25" s="247"/>
      <c r="WTA25" s="247" t="s">
        <v>10</v>
      </c>
      <c r="WTB25" s="247"/>
      <c r="WTC25" s="247"/>
      <c r="WTD25" s="247"/>
      <c r="WTE25" s="247"/>
      <c r="WTF25" s="247"/>
      <c r="WTG25" s="247"/>
      <c r="WTH25" s="247"/>
      <c r="WTI25" s="247" t="s">
        <v>10</v>
      </c>
      <c r="WTJ25" s="247"/>
      <c r="WTK25" s="247"/>
      <c r="WTL25" s="247"/>
      <c r="WTM25" s="247"/>
      <c r="WTN25" s="247"/>
      <c r="WTO25" s="247"/>
      <c r="WTP25" s="247"/>
      <c r="WTQ25" s="247" t="s">
        <v>10</v>
      </c>
      <c r="WTR25" s="247"/>
      <c r="WTS25" s="247"/>
      <c r="WTT25" s="247"/>
      <c r="WTU25" s="247"/>
      <c r="WTV25" s="247"/>
      <c r="WTW25" s="247"/>
      <c r="WTX25" s="247"/>
      <c r="WTY25" s="247" t="s">
        <v>10</v>
      </c>
      <c r="WTZ25" s="247"/>
      <c r="WUA25" s="247"/>
      <c r="WUB25" s="247"/>
      <c r="WUC25" s="247"/>
      <c r="WUD25" s="247"/>
      <c r="WUE25" s="247"/>
      <c r="WUF25" s="247"/>
      <c r="WUG25" s="247" t="s">
        <v>10</v>
      </c>
      <c r="WUH25" s="247"/>
      <c r="WUI25" s="247"/>
      <c r="WUJ25" s="247"/>
      <c r="WUK25" s="247"/>
      <c r="WUL25" s="247"/>
      <c r="WUM25" s="247"/>
      <c r="WUN25" s="247"/>
      <c r="WUO25" s="247" t="s">
        <v>10</v>
      </c>
      <c r="WUP25" s="247"/>
      <c r="WUQ25" s="247"/>
      <c r="WUR25" s="247"/>
      <c r="WUS25" s="247"/>
      <c r="WUT25" s="247"/>
      <c r="WUU25" s="247"/>
      <c r="WUV25" s="247"/>
      <c r="WUW25" s="247" t="s">
        <v>10</v>
      </c>
      <c r="WUX25" s="247"/>
      <c r="WUY25" s="247"/>
      <c r="WUZ25" s="247"/>
      <c r="WVA25" s="247"/>
      <c r="WVB25" s="247"/>
      <c r="WVC25" s="247"/>
      <c r="WVD25" s="247"/>
      <c r="WVE25" s="247" t="s">
        <v>10</v>
      </c>
      <c r="WVF25" s="247"/>
      <c r="WVG25" s="247"/>
      <c r="WVH25" s="247"/>
      <c r="WVI25" s="247"/>
      <c r="WVJ25" s="247"/>
      <c r="WVK25" s="247"/>
      <c r="WVL25" s="247"/>
      <c r="WVM25" s="247" t="s">
        <v>10</v>
      </c>
      <c r="WVN25" s="247"/>
      <c r="WVO25" s="247"/>
      <c r="WVP25" s="247"/>
      <c r="WVQ25" s="247"/>
      <c r="WVR25" s="247"/>
      <c r="WVS25" s="247"/>
      <c r="WVT25" s="247"/>
      <c r="WVU25" s="247" t="s">
        <v>10</v>
      </c>
      <c r="WVV25" s="247"/>
      <c r="WVW25" s="247"/>
      <c r="WVX25" s="247"/>
      <c r="WVY25" s="247"/>
      <c r="WVZ25" s="247"/>
      <c r="WWA25" s="247"/>
      <c r="WWB25" s="247"/>
      <c r="WWC25" s="247" t="s">
        <v>10</v>
      </c>
      <c r="WWD25" s="247"/>
      <c r="WWE25" s="247"/>
      <c r="WWF25" s="247"/>
      <c r="WWG25" s="247"/>
      <c r="WWH25" s="247"/>
      <c r="WWI25" s="247"/>
      <c r="WWJ25" s="247"/>
      <c r="WWK25" s="247" t="s">
        <v>10</v>
      </c>
      <c r="WWL25" s="247"/>
      <c r="WWM25" s="247"/>
      <c r="WWN25" s="247"/>
      <c r="WWO25" s="247"/>
      <c r="WWP25" s="247"/>
      <c r="WWQ25" s="247"/>
      <c r="WWR25" s="247"/>
      <c r="WWS25" s="247" t="s">
        <v>10</v>
      </c>
      <c r="WWT25" s="247"/>
      <c r="WWU25" s="247"/>
      <c r="WWV25" s="247"/>
      <c r="WWW25" s="247"/>
      <c r="WWX25" s="247"/>
      <c r="WWY25" s="247"/>
      <c r="WWZ25" s="247"/>
      <c r="WXA25" s="247" t="s">
        <v>10</v>
      </c>
      <c r="WXB25" s="247"/>
      <c r="WXC25" s="247"/>
      <c r="WXD25" s="247"/>
      <c r="WXE25" s="247"/>
      <c r="WXF25" s="247"/>
      <c r="WXG25" s="247"/>
      <c r="WXH25" s="247"/>
      <c r="WXI25" s="247" t="s">
        <v>10</v>
      </c>
      <c r="WXJ25" s="247"/>
      <c r="WXK25" s="247"/>
      <c r="WXL25" s="247"/>
      <c r="WXM25" s="247"/>
      <c r="WXN25" s="247"/>
      <c r="WXO25" s="247"/>
      <c r="WXP25" s="247"/>
      <c r="WXQ25" s="247" t="s">
        <v>10</v>
      </c>
      <c r="WXR25" s="247"/>
      <c r="WXS25" s="247"/>
      <c r="WXT25" s="247"/>
      <c r="WXU25" s="247"/>
      <c r="WXV25" s="247"/>
      <c r="WXW25" s="247"/>
      <c r="WXX25" s="247"/>
      <c r="WXY25" s="247" t="s">
        <v>10</v>
      </c>
      <c r="WXZ25" s="247"/>
      <c r="WYA25" s="247"/>
      <c r="WYB25" s="247"/>
      <c r="WYC25" s="247"/>
      <c r="WYD25" s="247"/>
      <c r="WYE25" s="247"/>
      <c r="WYF25" s="247"/>
      <c r="WYG25" s="247" t="s">
        <v>10</v>
      </c>
      <c r="WYH25" s="247"/>
      <c r="WYI25" s="247"/>
      <c r="WYJ25" s="247"/>
      <c r="WYK25" s="247"/>
      <c r="WYL25" s="247"/>
      <c r="WYM25" s="247"/>
      <c r="WYN25" s="247"/>
      <c r="WYO25" s="247" t="s">
        <v>10</v>
      </c>
      <c r="WYP25" s="247"/>
      <c r="WYQ25" s="247"/>
      <c r="WYR25" s="247"/>
      <c r="WYS25" s="247"/>
      <c r="WYT25" s="247"/>
      <c r="WYU25" s="247"/>
      <c r="WYV25" s="247"/>
      <c r="WYW25" s="247" t="s">
        <v>10</v>
      </c>
      <c r="WYX25" s="247"/>
      <c r="WYY25" s="247"/>
      <c r="WYZ25" s="247"/>
      <c r="WZA25" s="247"/>
      <c r="WZB25" s="247"/>
      <c r="WZC25" s="247"/>
      <c r="WZD25" s="247"/>
      <c r="WZE25" s="247" t="s">
        <v>10</v>
      </c>
      <c r="WZF25" s="247"/>
      <c r="WZG25" s="247"/>
      <c r="WZH25" s="247"/>
      <c r="WZI25" s="247"/>
      <c r="WZJ25" s="247"/>
      <c r="WZK25" s="247"/>
      <c r="WZL25" s="247"/>
      <c r="WZM25" s="247" t="s">
        <v>10</v>
      </c>
      <c r="WZN25" s="247"/>
      <c r="WZO25" s="247"/>
      <c r="WZP25" s="247"/>
      <c r="WZQ25" s="247"/>
      <c r="WZR25" s="247"/>
      <c r="WZS25" s="247"/>
      <c r="WZT25" s="247"/>
      <c r="WZU25" s="247" t="s">
        <v>10</v>
      </c>
      <c r="WZV25" s="247"/>
      <c r="WZW25" s="247"/>
      <c r="WZX25" s="247"/>
      <c r="WZY25" s="247"/>
      <c r="WZZ25" s="247"/>
      <c r="XAA25" s="247"/>
      <c r="XAB25" s="247"/>
      <c r="XAC25" s="247" t="s">
        <v>10</v>
      </c>
      <c r="XAD25" s="247"/>
      <c r="XAE25" s="247"/>
      <c r="XAF25" s="247"/>
      <c r="XAG25" s="247"/>
      <c r="XAH25" s="247"/>
      <c r="XAI25" s="247"/>
      <c r="XAJ25" s="247"/>
      <c r="XAK25" s="247" t="s">
        <v>10</v>
      </c>
      <c r="XAL25" s="247"/>
      <c r="XAM25" s="247"/>
      <c r="XAN25" s="247"/>
      <c r="XAO25" s="247"/>
      <c r="XAP25" s="247"/>
      <c r="XAQ25" s="247"/>
      <c r="XAR25" s="247"/>
      <c r="XAS25" s="247" t="s">
        <v>10</v>
      </c>
      <c r="XAT25" s="247"/>
      <c r="XAU25" s="247"/>
      <c r="XAV25" s="247"/>
      <c r="XAW25" s="247"/>
      <c r="XAX25" s="247"/>
      <c r="XAY25" s="247"/>
      <c r="XAZ25" s="247"/>
      <c r="XBA25" s="247" t="s">
        <v>10</v>
      </c>
      <c r="XBB25" s="247"/>
      <c r="XBC25" s="247"/>
      <c r="XBD25" s="247"/>
      <c r="XBE25" s="247"/>
      <c r="XBF25" s="247"/>
      <c r="XBG25" s="247"/>
      <c r="XBH25" s="247"/>
      <c r="XBI25" s="247" t="s">
        <v>10</v>
      </c>
      <c r="XBJ25" s="247"/>
      <c r="XBK25" s="247"/>
      <c r="XBL25" s="247"/>
      <c r="XBM25" s="247"/>
      <c r="XBN25" s="247"/>
      <c r="XBO25" s="247"/>
      <c r="XBP25" s="247"/>
      <c r="XBQ25" s="247" t="s">
        <v>10</v>
      </c>
      <c r="XBR25" s="247"/>
      <c r="XBS25" s="247"/>
      <c r="XBT25" s="247"/>
      <c r="XBU25" s="247"/>
      <c r="XBV25" s="247"/>
      <c r="XBW25" s="247"/>
      <c r="XBX25" s="247"/>
      <c r="XBY25" s="247" t="s">
        <v>10</v>
      </c>
      <c r="XBZ25" s="247"/>
      <c r="XCA25" s="247"/>
      <c r="XCB25" s="247"/>
      <c r="XCC25" s="247"/>
      <c r="XCD25" s="247"/>
      <c r="XCE25" s="247"/>
      <c r="XCF25" s="247"/>
      <c r="XCG25" s="247" t="s">
        <v>10</v>
      </c>
      <c r="XCH25" s="247"/>
      <c r="XCI25" s="247"/>
      <c r="XCJ25" s="247"/>
      <c r="XCK25" s="247"/>
      <c r="XCL25" s="247"/>
      <c r="XCM25" s="247"/>
      <c r="XCN25" s="247"/>
      <c r="XCO25" s="247" t="s">
        <v>10</v>
      </c>
      <c r="XCP25" s="247"/>
      <c r="XCQ25" s="247"/>
      <c r="XCR25" s="247"/>
      <c r="XCS25" s="247"/>
      <c r="XCT25" s="247"/>
      <c r="XCU25" s="247"/>
      <c r="XCV25" s="247"/>
      <c r="XCW25" s="247" t="s">
        <v>10</v>
      </c>
      <c r="XCX25" s="247"/>
      <c r="XCY25" s="247"/>
      <c r="XCZ25" s="247"/>
      <c r="XDA25" s="247"/>
      <c r="XDB25" s="247"/>
      <c r="XDC25" s="247"/>
      <c r="XDD25" s="247"/>
      <c r="XDE25" s="247" t="s">
        <v>10</v>
      </c>
      <c r="XDF25" s="247"/>
      <c r="XDG25" s="247"/>
      <c r="XDH25" s="247"/>
      <c r="XDI25" s="247"/>
      <c r="XDJ25" s="247"/>
      <c r="XDK25" s="247"/>
      <c r="XDL25" s="247"/>
      <c r="XDM25" s="247" t="s">
        <v>10</v>
      </c>
      <c r="XDN25" s="247"/>
      <c r="XDO25" s="247"/>
      <c r="XDP25" s="247"/>
      <c r="XDQ25" s="247"/>
      <c r="XDR25" s="247"/>
      <c r="XDS25" s="247"/>
      <c r="XDT25" s="247"/>
      <c r="XDU25" s="247" t="s">
        <v>10</v>
      </c>
      <c r="XDV25" s="247"/>
      <c r="XDW25" s="247"/>
      <c r="XDX25" s="247"/>
      <c r="XDY25" s="247"/>
      <c r="XDZ25" s="247"/>
      <c r="XEA25" s="247"/>
      <c r="XEB25" s="247"/>
      <c r="XEC25" s="247" t="s">
        <v>10</v>
      </c>
      <c r="XED25" s="247"/>
      <c r="XEE25" s="247"/>
      <c r="XEF25" s="247"/>
      <c r="XEG25" s="247"/>
      <c r="XEH25" s="247"/>
      <c r="XEI25" s="247"/>
      <c r="XEJ25" s="247"/>
      <c r="XEK25" s="247" t="s">
        <v>10</v>
      </c>
      <c r="XEL25" s="247"/>
      <c r="XEM25" s="247"/>
      <c r="XEN25" s="247"/>
      <c r="XEO25" s="247"/>
      <c r="XEP25" s="247"/>
      <c r="XEQ25" s="247"/>
      <c r="XER25" s="247"/>
      <c r="XES25" s="247" t="s">
        <v>10</v>
      </c>
      <c r="XET25" s="247"/>
      <c r="XEU25" s="247"/>
      <c r="XEV25" s="247"/>
      <c r="XEW25" s="247"/>
      <c r="XEX25" s="247"/>
      <c r="XEY25" s="247"/>
      <c r="XEZ25" s="247"/>
    </row>
    <row r="26" spans="1:16380" ht="54.75" thickBot="1" x14ac:dyDescent="0.3">
      <c r="A26" s="197"/>
      <c r="B26" s="13"/>
      <c r="C26" s="146" t="s">
        <v>0</v>
      </c>
      <c r="D26" s="147" t="s">
        <v>135</v>
      </c>
      <c r="E26" s="147" t="s">
        <v>133</v>
      </c>
      <c r="F26" s="147" t="s">
        <v>73</v>
      </c>
      <c r="G26" s="147" t="s">
        <v>82</v>
      </c>
      <c r="H26" s="147" t="s">
        <v>1</v>
      </c>
      <c r="I26" s="147" t="s">
        <v>3</v>
      </c>
      <c r="J26" s="147" t="s">
        <v>4</v>
      </c>
      <c r="K26" s="147" t="s">
        <v>74</v>
      </c>
      <c r="L26" s="83"/>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16"/>
    </row>
    <row r="27" spans="1:16380" ht="114.75" thickBot="1" x14ac:dyDescent="0.3">
      <c r="A27" s="197"/>
      <c r="B27" s="13"/>
      <c r="C27" s="206" t="s">
        <v>159</v>
      </c>
      <c r="D27" s="74" t="s">
        <v>156</v>
      </c>
      <c r="E27" s="218" t="s">
        <v>178</v>
      </c>
      <c r="F27" s="51"/>
      <c r="G27" s="51"/>
      <c r="H27" s="50"/>
      <c r="I27" s="54"/>
      <c r="J27" s="54"/>
      <c r="K27" s="30">
        <f>I27*J27</f>
        <v>0</v>
      </c>
      <c r="L27" s="83"/>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16"/>
    </row>
    <row r="28" spans="1:16380" ht="100.5" thickBot="1" x14ac:dyDescent="0.3">
      <c r="A28" s="197"/>
      <c r="B28" s="13"/>
      <c r="C28" s="206" t="s">
        <v>98</v>
      </c>
      <c r="D28" s="74" t="s">
        <v>157</v>
      </c>
      <c r="E28" s="218" t="s">
        <v>178</v>
      </c>
      <c r="F28" s="51"/>
      <c r="G28" s="51"/>
      <c r="H28" s="50"/>
      <c r="I28" s="54"/>
      <c r="J28" s="54"/>
      <c r="K28" s="30">
        <f>I28*J28</f>
        <v>0</v>
      </c>
      <c r="L28" s="83"/>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16"/>
    </row>
    <row r="29" spans="1:16380" ht="75.75" thickBot="1" x14ac:dyDescent="0.3">
      <c r="A29" s="197"/>
      <c r="B29" s="13"/>
      <c r="C29" s="206" t="s">
        <v>99</v>
      </c>
      <c r="D29" s="74" t="s">
        <v>158</v>
      </c>
      <c r="E29" s="218" t="s">
        <v>178</v>
      </c>
      <c r="F29" s="51"/>
      <c r="G29" s="51"/>
      <c r="H29" s="50"/>
      <c r="I29" s="54"/>
      <c r="J29" s="54"/>
      <c r="K29" s="30">
        <f>I29*J29</f>
        <v>0</v>
      </c>
      <c r="L29" s="83"/>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16"/>
    </row>
    <row r="30" spans="1:16380" ht="90.75" thickBot="1" x14ac:dyDescent="0.3">
      <c r="A30" s="197"/>
      <c r="B30" s="13"/>
      <c r="C30" s="206" t="s">
        <v>100</v>
      </c>
      <c r="D30" s="74" t="s">
        <v>108</v>
      </c>
      <c r="E30" s="218" t="s">
        <v>178</v>
      </c>
      <c r="F30" s="51"/>
      <c r="G30" s="51"/>
      <c r="H30" s="50"/>
      <c r="I30" s="54"/>
      <c r="J30" s="54"/>
      <c r="K30" s="30">
        <f>I30*J30</f>
        <v>0</v>
      </c>
      <c r="L30" s="83"/>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16"/>
    </row>
    <row r="31" spans="1:16380" ht="30.75" thickBot="1" x14ac:dyDescent="0.3">
      <c r="A31" s="199"/>
      <c r="B31" s="10"/>
      <c r="C31" s="235" t="s">
        <v>18</v>
      </c>
      <c r="D31" s="237"/>
      <c r="E31" s="237"/>
      <c r="F31" s="237"/>
      <c r="G31" s="237"/>
      <c r="H31" s="237"/>
      <c r="I31" s="237"/>
      <c r="J31" s="237"/>
      <c r="K31" s="238"/>
      <c r="L31" s="107"/>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28" t="s">
        <v>10</v>
      </c>
      <c r="AT31" s="247"/>
      <c r="AU31" s="247"/>
      <c r="AV31" s="247"/>
      <c r="AW31" s="247"/>
      <c r="AX31" s="247"/>
      <c r="AY31" s="247"/>
      <c r="AZ31" s="247"/>
      <c r="BA31" s="247" t="s">
        <v>10</v>
      </c>
      <c r="BB31" s="247"/>
      <c r="BC31" s="247"/>
      <c r="BD31" s="247"/>
      <c r="BE31" s="247"/>
      <c r="BF31" s="247"/>
      <c r="BG31" s="247"/>
      <c r="BH31" s="247"/>
      <c r="BI31" s="247" t="s">
        <v>10</v>
      </c>
      <c r="BJ31" s="247"/>
      <c r="BK31" s="247"/>
      <c r="BL31" s="247"/>
      <c r="BM31" s="247"/>
      <c r="BN31" s="247"/>
      <c r="BO31" s="247"/>
      <c r="BP31" s="247"/>
      <c r="BQ31" s="247" t="s">
        <v>10</v>
      </c>
      <c r="BR31" s="247"/>
      <c r="BS31" s="247"/>
      <c r="BT31" s="247"/>
      <c r="BU31" s="247"/>
      <c r="BV31" s="247"/>
      <c r="BW31" s="247"/>
      <c r="BX31" s="247"/>
      <c r="BY31" s="247" t="s">
        <v>10</v>
      </c>
      <c r="BZ31" s="247"/>
      <c r="CA31" s="247"/>
      <c r="CB31" s="247"/>
      <c r="CC31" s="247"/>
      <c r="CD31" s="247"/>
      <c r="CE31" s="247"/>
      <c r="CF31" s="247"/>
      <c r="CG31" s="247" t="s">
        <v>10</v>
      </c>
      <c r="CH31" s="247"/>
      <c r="CI31" s="247"/>
      <c r="CJ31" s="247"/>
      <c r="CK31" s="247"/>
      <c r="CL31" s="247"/>
      <c r="CM31" s="247"/>
      <c r="CN31" s="247"/>
      <c r="CO31" s="247" t="s">
        <v>10</v>
      </c>
      <c r="CP31" s="247"/>
      <c r="CQ31" s="247"/>
      <c r="CR31" s="247"/>
      <c r="CS31" s="247"/>
      <c r="CT31" s="247"/>
      <c r="CU31" s="247"/>
      <c r="CV31" s="247"/>
      <c r="CW31" s="247" t="s">
        <v>10</v>
      </c>
      <c r="CX31" s="247"/>
      <c r="CY31" s="247"/>
      <c r="CZ31" s="247"/>
      <c r="DA31" s="247"/>
      <c r="DB31" s="247"/>
      <c r="DC31" s="247"/>
      <c r="DD31" s="247"/>
      <c r="DE31" s="247" t="s">
        <v>10</v>
      </c>
      <c r="DF31" s="247"/>
      <c r="DG31" s="247"/>
      <c r="DH31" s="247"/>
      <c r="DI31" s="247"/>
      <c r="DJ31" s="247"/>
      <c r="DK31" s="247"/>
      <c r="DL31" s="247"/>
      <c r="DM31" s="247" t="s">
        <v>10</v>
      </c>
      <c r="DN31" s="247"/>
      <c r="DO31" s="247"/>
      <c r="DP31" s="247"/>
      <c r="DQ31" s="247"/>
      <c r="DR31" s="247"/>
      <c r="DS31" s="247"/>
      <c r="DT31" s="247"/>
      <c r="DU31" s="247" t="s">
        <v>10</v>
      </c>
      <c r="DV31" s="247"/>
      <c r="DW31" s="247"/>
      <c r="DX31" s="247"/>
      <c r="DY31" s="247"/>
      <c r="DZ31" s="247"/>
      <c r="EA31" s="247"/>
      <c r="EB31" s="247"/>
      <c r="EC31" s="247" t="s">
        <v>10</v>
      </c>
      <c r="ED31" s="247"/>
      <c r="EE31" s="247"/>
      <c r="EF31" s="247"/>
      <c r="EG31" s="247"/>
      <c r="EH31" s="247"/>
      <c r="EI31" s="247"/>
      <c r="EJ31" s="247"/>
      <c r="EK31" s="247" t="s">
        <v>10</v>
      </c>
      <c r="EL31" s="247"/>
      <c r="EM31" s="247"/>
      <c r="EN31" s="247"/>
      <c r="EO31" s="247"/>
      <c r="EP31" s="247"/>
      <c r="EQ31" s="247"/>
      <c r="ER31" s="247"/>
      <c r="ES31" s="247" t="s">
        <v>10</v>
      </c>
      <c r="ET31" s="247"/>
      <c r="EU31" s="247"/>
      <c r="EV31" s="247"/>
      <c r="EW31" s="247"/>
      <c r="EX31" s="247"/>
      <c r="EY31" s="247"/>
      <c r="EZ31" s="247"/>
      <c r="FA31" s="247" t="s">
        <v>10</v>
      </c>
      <c r="FB31" s="247"/>
      <c r="FC31" s="247"/>
      <c r="FD31" s="247"/>
      <c r="FE31" s="247"/>
      <c r="FF31" s="247"/>
      <c r="FG31" s="247"/>
      <c r="FH31" s="247"/>
      <c r="FI31" s="247" t="s">
        <v>10</v>
      </c>
      <c r="FJ31" s="247"/>
      <c r="FK31" s="247"/>
      <c r="FL31" s="247"/>
      <c r="FM31" s="247"/>
      <c r="FN31" s="247"/>
      <c r="FO31" s="247"/>
      <c r="FP31" s="247"/>
      <c r="FQ31" s="247" t="s">
        <v>10</v>
      </c>
      <c r="FR31" s="247"/>
      <c r="FS31" s="247"/>
      <c r="FT31" s="247"/>
      <c r="FU31" s="247"/>
      <c r="FV31" s="247"/>
      <c r="FW31" s="247"/>
      <c r="FX31" s="247"/>
      <c r="FY31" s="247" t="s">
        <v>10</v>
      </c>
      <c r="FZ31" s="247"/>
      <c r="GA31" s="247"/>
      <c r="GB31" s="247"/>
      <c r="GC31" s="247"/>
      <c r="GD31" s="247"/>
      <c r="GE31" s="247"/>
      <c r="GF31" s="247"/>
      <c r="GG31" s="247" t="s">
        <v>10</v>
      </c>
      <c r="GH31" s="247"/>
      <c r="GI31" s="247"/>
      <c r="GJ31" s="247"/>
      <c r="GK31" s="247"/>
      <c r="GL31" s="247"/>
      <c r="GM31" s="247"/>
      <c r="GN31" s="247"/>
      <c r="GO31" s="247" t="s">
        <v>10</v>
      </c>
      <c r="GP31" s="247"/>
      <c r="GQ31" s="247"/>
      <c r="GR31" s="247"/>
      <c r="GS31" s="247"/>
      <c r="GT31" s="247"/>
      <c r="GU31" s="247"/>
      <c r="GV31" s="247"/>
      <c r="GW31" s="247" t="s">
        <v>10</v>
      </c>
      <c r="GX31" s="247"/>
      <c r="GY31" s="247"/>
      <c r="GZ31" s="247"/>
      <c r="HA31" s="247"/>
      <c r="HB31" s="247"/>
      <c r="HC31" s="247"/>
      <c r="HD31" s="247"/>
      <c r="HE31" s="247" t="s">
        <v>10</v>
      </c>
      <c r="HF31" s="247"/>
      <c r="HG31" s="247"/>
      <c r="HH31" s="247"/>
      <c r="HI31" s="247"/>
      <c r="HJ31" s="247"/>
      <c r="HK31" s="247"/>
      <c r="HL31" s="247"/>
      <c r="HM31" s="247" t="s">
        <v>10</v>
      </c>
      <c r="HN31" s="247"/>
      <c r="HO31" s="247"/>
      <c r="HP31" s="247"/>
      <c r="HQ31" s="247"/>
      <c r="HR31" s="247"/>
      <c r="HS31" s="247"/>
      <c r="HT31" s="247"/>
      <c r="HU31" s="247" t="s">
        <v>10</v>
      </c>
      <c r="HV31" s="247"/>
      <c r="HW31" s="247"/>
      <c r="HX31" s="247"/>
      <c r="HY31" s="247"/>
      <c r="HZ31" s="247"/>
      <c r="IA31" s="247"/>
      <c r="IB31" s="247"/>
      <c r="IC31" s="247" t="s">
        <v>10</v>
      </c>
      <c r="ID31" s="247"/>
      <c r="IE31" s="247"/>
      <c r="IF31" s="247"/>
      <c r="IG31" s="247"/>
      <c r="IH31" s="247"/>
      <c r="II31" s="247"/>
      <c r="IJ31" s="247"/>
      <c r="IK31" s="247" t="s">
        <v>10</v>
      </c>
      <c r="IL31" s="247"/>
      <c r="IM31" s="247"/>
      <c r="IN31" s="247"/>
      <c r="IO31" s="247"/>
      <c r="IP31" s="247"/>
      <c r="IQ31" s="247"/>
      <c r="IR31" s="247"/>
      <c r="IS31" s="247" t="s">
        <v>10</v>
      </c>
      <c r="IT31" s="247"/>
      <c r="IU31" s="247"/>
      <c r="IV31" s="247"/>
      <c r="IW31" s="247"/>
      <c r="IX31" s="247"/>
      <c r="IY31" s="247"/>
      <c r="IZ31" s="247"/>
      <c r="JA31" s="247" t="s">
        <v>10</v>
      </c>
      <c r="JB31" s="247"/>
      <c r="JC31" s="247"/>
      <c r="JD31" s="247"/>
      <c r="JE31" s="247"/>
      <c r="JF31" s="247"/>
      <c r="JG31" s="247"/>
      <c r="JH31" s="247"/>
      <c r="JI31" s="247" t="s">
        <v>10</v>
      </c>
      <c r="JJ31" s="247"/>
      <c r="JK31" s="247"/>
      <c r="JL31" s="247"/>
      <c r="JM31" s="247"/>
      <c r="JN31" s="247"/>
      <c r="JO31" s="247"/>
      <c r="JP31" s="247"/>
      <c r="JQ31" s="247" t="s">
        <v>10</v>
      </c>
      <c r="JR31" s="247"/>
      <c r="JS31" s="247"/>
      <c r="JT31" s="247"/>
      <c r="JU31" s="247"/>
      <c r="JV31" s="247"/>
      <c r="JW31" s="247"/>
      <c r="JX31" s="247"/>
      <c r="JY31" s="247" t="s">
        <v>10</v>
      </c>
      <c r="JZ31" s="247"/>
      <c r="KA31" s="247"/>
      <c r="KB31" s="247"/>
      <c r="KC31" s="247"/>
      <c r="KD31" s="247"/>
      <c r="KE31" s="247"/>
      <c r="KF31" s="247"/>
      <c r="KG31" s="247" t="s">
        <v>10</v>
      </c>
      <c r="KH31" s="247"/>
      <c r="KI31" s="247"/>
      <c r="KJ31" s="247"/>
      <c r="KK31" s="247"/>
      <c r="KL31" s="247"/>
      <c r="KM31" s="247"/>
      <c r="KN31" s="247"/>
      <c r="KO31" s="247" t="s">
        <v>10</v>
      </c>
      <c r="KP31" s="247"/>
      <c r="KQ31" s="247"/>
      <c r="KR31" s="247"/>
      <c r="KS31" s="247"/>
      <c r="KT31" s="247"/>
      <c r="KU31" s="247"/>
      <c r="KV31" s="247"/>
      <c r="KW31" s="247" t="s">
        <v>10</v>
      </c>
      <c r="KX31" s="247"/>
      <c r="KY31" s="247"/>
      <c r="KZ31" s="247"/>
      <c r="LA31" s="247"/>
      <c r="LB31" s="247"/>
      <c r="LC31" s="247"/>
      <c r="LD31" s="247"/>
      <c r="LE31" s="247" t="s">
        <v>10</v>
      </c>
      <c r="LF31" s="247"/>
      <c r="LG31" s="247"/>
      <c r="LH31" s="247"/>
      <c r="LI31" s="247"/>
      <c r="LJ31" s="247"/>
      <c r="LK31" s="247"/>
      <c r="LL31" s="247"/>
      <c r="LM31" s="247" t="s">
        <v>10</v>
      </c>
      <c r="LN31" s="247"/>
      <c r="LO31" s="247"/>
      <c r="LP31" s="247"/>
      <c r="LQ31" s="247"/>
      <c r="LR31" s="247"/>
      <c r="LS31" s="247"/>
      <c r="LT31" s="247"/>
      <c r="LU31" s="247" t="s">
        <v>10</v>
      </c>
      <c r="LV31" s="247"/>
      <c r="LW31" s="247"/>
      <c r="LX31" s="247"/>
      <c r="LY31" s="247"/>
      <c r="LZ31" s="247"/>
      <c r="MA31" s="247"/>
      <c r="MB31" s="247"/>
      <c r="MC31" s="247" t="s">
        <v>10</v>
      </c>
      <c r="MD31" s="247"/>
      <c r="ME31" s="247"/>
      <c r="MF31" s="247"/>
      <c r="MG31" s="247"/>
      <c r="MH31" s="247"/>
      <c r="MI31" s="247"/>
      <c r="MJ31" s="247"/>
      <c r="MK31" s="247" t="s">
        <v>10</v>
      </c>
      <c r="ML31" s="247"/>
      <c r="MM31" s="247"/>
      <c r="MN31" s="247"/>
      <c r="MO31" s="247"/>
      <c r="MP31" s="247"/>
      <c r="MQ31" s="247"/>
      <c r="MR31" s="247"/>
      <c r="MS31" s="247" t="s">
        <v>10</v>
      </c>
      <c r="MT31" s="247"/>
      <c r="MU31" s="247"/>
      <c r="MV31" s="247"/>
      <c r="MW31" s="247"/>
      <c r="MX31" s="247"/>
      <c r="MY31" s="247"/>
      <c r="MZ31" s="247"/>
      <c r="NA31" s="247" t="s">
        <v>10</v>
      </c>
      <c r="NB31" s="247"/>
      <c r="NC31" s="247"/>
      <c r="ND31" s="247"/>
      <c r="NE31" s="247"/>
      <c r="NF31" s="247"/>
      <c r="NG31" s="247"/>
      <c r="NH31" s="247"/>
      <c r="NI31" s="247" t="s">
        <v>10</v>
      </c>
      <c r="NJ31" s="247"/>
      <c r="NK31" s="247"/>
      <c r="NL31" s="247"/>
      <c r="NM31" s="247"/>
      <c r="NN31" s="247"/>
      <c r="NO31" s="247"/>
      <c r="NP31" s="247"/>
      <c r="NQ31" s="247" t="s">
        <v>10</v>
      </c>
      <c r="NR31" s="247"/>
      <c r="NS31" s="247"/>
      <c r="NT31" s="247"/>
      <c r="NU31" s="247"/>
      <c r="NV31" s="247"/>
      <c r="NW31" s="247"/>
      <c r="NX31" s="247"/>
      <c r="NY31" s="247" t="s">
        <v>10</v>
      </c>
      <c r="NZ31" s="247"/>
      <c r="OA31" s="247"/>
      <c r="OB31" s="247"/>
      <c r="OC31" s="247"/>
      <c r="OD31" s="247"/>
      <c r="OE31" s="247"/>
      <c r="OF31" s="247"/>
      <c r="OG31" s="247" t="s">
        <v>10</v>
      </c>
      <c r="OH31" s="247"/>
      <c r="OI31" s="247"/>
      <c r="OJ31" s="247"/>
      <c r="OK31" s="247"/>
      <c r="OL31" s="247"/>
      <c r="OM31" s="247"/>
      <c r="ON31" s="247"/>
      <c r="OO31" s="247" t="s">
        <v>10</v>
      </c>
      <c r="OP31" s="247"/>
      <c r="OQ31" s="247"/>
      <c r="OR31" s="247"/>
      <c r="OS31" s="247"/>
      <c r="OT31" s="247"/>
      <c r="OU31" s="247"/>
      <c r="OV31" s="247"/>
      <c r="OW31" s="247" t="s">
        <v>10</v>
      </c>
      <c r="OX31" s="247"/>
      <c r="OY31" s="247"/>
      <c r="OZ31" s="247"/>
      <c r="PA31" s="247"/>
      <c r="PB31" s="247"/>
      <c r="PC31" s="247"/>
      <c r="PD31" s="247"/>
      <c r="PE31" s="247" t="s">
        <v>10</v>
      </c>
      <c r="PF31" s="247"/>
      <c r="PG31" s="247"/>
      <c r="PH31" s="247"/>
      <c r="PI31" s="247"/>
      <c r="PJ31" s="247"/>
      <c r="PK31" s="247"/>
      <c r="PL31" s="247"/>
      <c r="PM31" s="247" t="s">
        <v>10</v>
      </c>
      <c r="PN31" s="247"/>
      <c r="PO31" s="247"/>
      <c r="PP31" s="247"/>
      <c r="PQ31" s="247"/>
      <c r="PR31" s="247"/>
      <c r="PS31" s="247"/>
      <c r="PT31" s="247"/>
      <c r="PU31" s="247" t="s">
        <v>10</v>
      </c>
      <c r="PV31" s="247"/>
      <c r="PW31" s="247"/>
      <c r="PX31" s="247"/>
      <c r="PY31" s="247"/>
      <c r="PZ31" s="247"/>
      <c r="QA31" s="247"/>
      <c r="QB31" s="247"/>
      <c r="QC31" s="247" t="s">
        <v>10</v>
      </c>
      <c r="QD31" s="247"/>
      <c r="QE31" s="247"/>
      <c r="QF31" s="247"/>
      <c r="QG31" s="247"/>
      <c r="QH31" s="247"/>
      <c r="QI31" s="247"/>
      <c r="QJ31" s="247"/>
      <c r="QK31" s="247" t="s">
        <v>10</v>
      </c>
      <c r="QL31" s="247"/>
      <c r="QM31" s="247"/>
      <c r="QN31" s="247"/>
      <c r="QO31" s="247"/>
      <c r="QP31" s="247"/>
      <c r="QQ31" s="247"/>
      <c r="QR31" s="247"/>
      <c r="QS31" s="247" t="s">
        <v>10</v>
      </c>
      <c r="QT31" s="247"/>
      <c r="QU31" s="247"/>
      <c r="QV31" s="247"/>
      <c r="QW31" s="247"/>
      <c r="QX31" s="247"/>
      <c r="QY31" s="247"/>
      <c r="QZ31" s="247"/>
      <c r="RA31" s="247" t="s">
        <v>10</v>
      </c>
      <c r="RB31" s="247"/>
      <c r="RC31" s="247"/>
      <c r="RD31" s="247"/>
      <c r="RE31" s="247"/>
      <c r="RF31" s="247"/>
      <c r="RG31" s="247"/>
      <c r="RH31" s="247"/>
      <c r="RI31" s="247" t="s">
        <v>10</v>
      </c>
      <c r="RJ31" s="247"/>
      <c r="RK31" s="247"/>
      <c r="RL31" s="247"/>
      <c r="RM31" s="247"/>
      <c r="RN31" s="247"/>
      <c r="RO31" s="247"/>
      <c r="RP31" s="247"/>
      <c r="RQ31" s="247" t="s">
        <v>10</v>
      </c>
      <c r="RR31" s="247"/>
      <c r="RS31" s="247"/>
      <c r="RT31" s="247"/>
      <c r="RU31" s="247"/>
      <c r="RV31" s="247"/>
      <c r="RW31" s="247"/>
      <c r="RX31" s="247"/>
      <c r="RY31" s="247" t="s">
        <v>10</v>
      </c>
      <c r="RZ31" s="247"/>
      <c r="SA31" s="247"/>
      <c r="SB31" s="247"/>
      <c r="SC31" s="247"/>
      <c r="SD31" s="247"/>
      <c r="SE31" s="247"/>
      <c r="SF31" s="247"/>
      <c r="SG31" s="247" t="s">
        <v>10</v>
      </c>
      <c r="SH31" s="247"/>
      <c r="SI31" s="247"/>
      <c r="SJ31" s="247"/>
      <c r="SK31" s="247"/>
      <c r="SL31" s="247"/>
      <c r="SM31" s="247"/>
      <c r="SN31" s="247"/>
      <c r="SO31" s="247" t="s">
        <v>10</v>
      </c>
      <c r="SP31" s="247"/>
      <c r="SQ31" s="247"/>
      <c r="SR31" s="247"/>
      <c r="SS31" s="247"/>
      <c r="ST31" s="247"/>
      <c r="SU31" s="247"/>
      <c r="SV31" s="247"/>
      <c r="SW31" s="247" t="s">
        <v>10</v>
      </c>
      <c r="SX31" s="247"/>
      <c r="SY31" s="247"/>
      <c r="SZ31" s="247"/>
      <c r="TA31" s="247"/>
      <c r="TB31" s="247"/>
      <c r="TC31" s="247"/>
      <c r="TD31" s="247"/>
      <c r="TE31" s="247" t="s">
        <v>10</v>
      </c>
      <c r="TF31" s="247"/>
      <c r="TG31" s="247"/>
      <c r="TH31" s="247"/>
      <c r="TI31" s="247"/>
      <c r="TJ31" s="247"/>
      <c r="TK31" s="247"/>
      <c r="TL31" s="247"/>
      <c r="TM31" s="247" t="s">
        <v>10</v>
      </c>
      <c r="TN31" s="247"/>
      <c r="TO31" s="247"/>
      <c r="TP31" s="247"/>
      <c r="TQ31" s="247"/>
      <c r="TR31" s="247"/>
      <c r="TS31" s="247"/>
      <c r="TT31" s="247"/>
      <c r="TU31" s="247" t="s">
        <v>10</v>
      </c>
      <c r="TV31" s="247"/>
      <c r="TW31" s="247"/>
      <c r="TX31" s="247"/>
      <c r="TY31" s="247"/>
      <c r="TZ31" s="247"/>
      <c r="UA31" s="247"/>
      <c r="UB31" s="247"/>
      <c r="UC31" s="247" t="s">
        <v>10</v>
      </c>
      <c r="UD31" s="247"/>
      <c r="UE31" s="247"/>
      <c r="UF31" s="247"/>
      <c r="UG31" s="247"/>
      <c r="UH31" s="247"/>
      <c r="UI31" s="247"/>
      <c r="UJ31" s="247"/>
      <c r="UK31" s="247" t="s">
        <v>10</v>
      </c>
      <c r="UL31" s="247"/>
      <c r="UM31" s="247"/>
      <c r="UN31" s="247"/>
      <c r="UO31" s="247"/>
      <c r="UP31" s="247"/>
      <c r="UQ31" s="247"/>
      <c r="UR31" s="247"/>
      <c r="US31" s="247" t="s">
        <v>10</v>
      </c>
      <c r="UT31" s="247"/>
      <c r="UU31" s="247"/>
      <c r="UV31" s="247"/>
      <c r="UW31" s="247"/>
      <c r="UX31" s="247"/>
      <c r="UY31" s="247"/>
      <c r="UZ31" s="247"/>
      <c r="VA31" s="247" t="s">
        <v>10</v>
      </c>
      <c r="VB31" s="247"/>
      <c r="VC31" s="247"/>
      <c r="VD31" s="247"/>
      <c r="VE31" s="247"/>
      <c r="VF31" s="247"/>
      <c r="VG31" s="247"/>
      <c r="VH31" s="247"/>
      <c r="VI31" s="247" t="s">
        <v>10</v>
      </c>
      <c r="VJ31" s="247"/>
      <c r="VK31" s="247"/>
      <c r="VL31" s="247"/>
      <c r="VM31" s="247"/>
      <c r="VN31" s="247"/>
      <c r="VO31" s="247"/>
      <c r="VP31" s="247"/>
      <c r="VQ31" s="247" t="s">
        <v>10</v>
      </c>
      <c r="VR31" s="247"/>
      <c r="VS31" s="247"/>
      <c r="VT31" s="247"/>
      <c r="VU31" s="247"/>
      <c r="VV31" s="247"/>
      <c r="VW31" s="247"/>
      <c r="VX31" s="247"/>
      <c r="VY31" s="247" t="s">
        <v>10</v>
      </c>
      <c r="VZ31" s="247"/>
      <c r="WA31" s="247"/>
      <c r="WB31" s="247"/>
      <c r="WC31" s="247"/>
      <c r="WD31" s="247"/>
      <c r="WE31" s="247"/>
      <c r="WF31" s="247"/>
      <c r="WG31" s="247" t="s">
        <v>10</v>
      </c>
      <c r="WH31" s="247"/>
      <c r="WI31" s="247"/>
      <c r="WJ31" s="247"/>
      <c r="WK31" s="247"/>
      <c r="WL31" s="247"/>
      <c r="WM31" s="247"/>
      <c r="WN31" s="247"/>
      <c r="WO31" s="247" t="s">
        <v>10</v>
      </c>
      <c r="WP31" s="247"/>
      <c r="WQ31" s="247"/>
      <c r="WR31" s="247"/>
      <c r="WS31" s="247"/>
      <c r="WT31" s="247"/>
      <c r="WU31" s="247"/>
      <c r="WV31" s="247"/>
      <c r="WW31" s="247" t="s">
        <v>10</v>
      </c>
      <c r="WX31" s="247"/>
      <c r="WY31" s="247"/>
      <c r="WZ31" s="247"/>
      <c r="XA31" s="247"/>
      <c r="XB31" s="247"/>
      <c r="XC31" s="247"/>
      <c r="XD31" s="247"/>
      <c r="XE31" s="247" t="s">
        <v>10</v>
      </c>
      <c r="XF31" s="247"/>
      <c r="XG31" s="247"/>
      <c r="XH31" s="247"/>
      <c r="XI31" s="247"/>
      <c r="XJ31" s="247"/>
      <c r="XK31" s="247"/>
      <c r="XL31" s="247"/>
      <c r="XM31" s="247" t="s">
        <v>10</v>
      </c>
      <c r="XN31" s="247"/>
      <c r="XO31" s="247"/>
      <c r="XP31" s="247"/>
      <c r="XQ31" s="247"/>
      <c r="XR31" s="247"/>
      <c r="XS31" s="247"/>
      <c r="XT31" s="247"/>
      <c r="XU31" s="247" t="s">
        <v>10</v>
      </c>
      <c r="XV31" s="247"/>
      <c r="XW31" s="247"/>
      <c r="XX31" s="247"/>
      <c r="XY31" s="247"/>
      <c r="XZ31" s="247"/>
      <c r="YA31" s="247"/>
      <c r="YB31" s="247"/>
      <c r="YC31" s="247" t="s">
        <v>10</v>
      </c>
      <c r="YD31" s="247"/>
      <c r="YE31" s="247"/>
      <c r="YF31" s="247"/>
      <c r="YG31" s="247"/>
      <c r="YH31" s="247"/>
      <c r="YI31" s="247"/>
      <c r="YJ31" s="247"/>
      <c r="YK31" s="247" t="s">
        <v>10</v>
      </c>
      <c r="YL31" s="247"/>
      <c r="YM31" s="247"/>
      <c r="YN31" s="247"/>
      <c r="YO31" s="247"/>
      <c r="YP31" s="247"/>
      <c r="YQ31" s="247"/>
      <c r="YR31" s="247"/>
      <c r="YS31" s="247" t="s">
        <v>10</v>
      </c>
      <c r="YT31" s="247"/>
      <c r="YU31" s="247"/>
      <c r="YV31" s="247"/>
      <c r="YW31" s="247"/>
      <c r="YX31" s="247"/>
      <c r="YY31" s="247"/>
      <c r="YZ31" s="247"/>
      <c r="ZA31" s="247" t="s">
        <v>10</v>
      </c>
      <c r="ZB31" s="247"/>
      <c r="ZC31" s="247"/>
      <c r="ZD31" s="247"/>
      <c r="ZE31" s="247"/>
      <c r="ZF31" s="247"/>
      <c r="ZG31" s="247"/>
      <c r="ZH31" s="247"/>
      <c r="ZI31" s="247" t="s">
        <v>10</v>
      </c>
      <c r="ZJ31" s="247"/>
      <c r="ZK31" s="247"/>
      <c r="ZL31" s="247"/>
      <c r="ZM31" s="247"/>
      <c r="ZN31" s="247"/>
      <c r="ZO31" s="247"/>
      <c r="ZP31" s="247"/>
      <c r="ZQ31" s="247" t="s">
        <v>10</v>
      </c>
      <c r="ZR31" s="247"/>
      <c r="ZS31" s="247"/>
      <c r="ZT31" s="247"/>
      <c r="ZU31" s="247"/>
      <c r="ZV31" s="247"/>
      <c r="ZW31" s="247"/>
      <c r="ZX31" s="247"/>
      <c r="ZY31" s="247" t="s">
        <v>10</v>
      </c>
      <c r="ZZ31" s="247"/>
      <c r="AAA31" s="247"/>
      <c r="AAB31" s="247"/>
      <c r="AAC31" s="247"/>
      <c r="AAD31" s="247"/>
      <c r="AAE31" s="247"/>
      <c r="AAF31" s="247"/>
      <c r="AAG31" s="247" t="s">
        <v>10</v>
      </c>
      <c r="AAH31" s="247"/>
      <c r="AAI31" s="247"/>
      <c r="AAJ31" s="247"/>
      <c r="AAK31" s="247"/>
      <c r="AAL31" s="247"/>
      <c r="AAM31" s="247"/>
      <c r="AAN31" s="247"/>
      <c r="AAO31" s="247" t="s">
        <v>10</v>
      </c>
      <c r="AAP31" s="247"/>
      <c r="AAQ31" s="247"/>
      <c r="AAR31" s="247"/>
      <c r="AAS31" s="247"/>
      <c r="AAT31" s="247"/>
      <c r="AAU31" s="247"/>
      <c r="AAV31" s="247"/>
      <c r="AAW31" s="247" t="s">
        <v>10</v>
      </c>
      <c r="AAX31" s="247"/>
      <c r="AAY31" s="247"/>
      <c r="AAZ31" s="247"/>
      <c r="ABA31" s="247"/>
      <c r="ABB31" s="247"/>
      <c r="ABC31" s="247"/>
      <c r="ABD31" s="247"/>
      <c r="ABE31" s="247" t="s">
        <v>10</v>
      </c>
      <c r="ABF31" s="247"/>
      <c r="ABG31" s="247"/>
      <c r="ABH31" s="247"/>
      <c r="ABI31" s="247"/>
      <c r="ABJ31" s="247"/>
      <c r="ABK31" s="247"/>
      <c r="ABL31" s="247"/>
      <c r="ABM31" s="247" t="s">
        <v>10</v>
      </c>
      <c r="ABN31" s="247"/>
      <c r="ABO31" s="247"/>
      <c r="ABP31" s="247"/>
      <c r="ABQ31" s="247"/>
      <c r="ABR31" s="247"/>
      <c r="ABS31" s="247"/>
      <c r="ABT31" s="247"/>
      <c r="ABU31" s="247" t="s">
        <v>10</v>
      </c>
      <c r="ABV31" s="247"/>
      <c r="ABW31" s="247"/>
      <c r="ABX31" s="247"/>
      <c r="ABY31" s="247"/>
      <c r="ABZ31" s="247"/>
      <c r="ACA31" s="247"/>
      <c r="ACB31" s="247"/>
      <c r="ACC31" s="247" t="s">
        <v>10</v>
      </c>
      <c r="ACD31" s="247"/>
      <c r="ACE31" s="247"/>
      <c r="ACF31" s="247"/>
      <c r="ACG31" s="247"/>
      <c r="ACH31" s="247"/>
      <c r="ACI31" s="247"/>
      <c r="ACJ31" s="247"/>
      <c r="ACK31" s="247" t="s">
        <v>10</v>
      </c>
      <c r="ACL31" s="247"/>
      <c r="ACM31" s="247"/>
      <c r="ACN31" s="247"/>
      <c r="ACO31" s="247"/>
      <c r="ACP31" s="247"/>
      <c r="ACQ31" s="247"/>
      <c r="ACR31" s="247"/>
      <c r="ACS31" s="247" t="s">
        <v>10</v>
      </c>
      <c r="ACT31" s="247"/>
      <c r="ACU31" s="247"/>
      <c r="ACV31" s="247"/>
      <c r="ACW31" s="247"/>
      <c r="ACX31" s="247"/>
      <c r="ACY31" s="247"/>
      <c r="ACZ31" s="247"/>
      <c r="ADA31" s="247" t="s">
        <v>10</v>
      </c>
      <c r="ADB31" s="247"/>
      <c r="ADC31" s="247"/>
      <c r="ADD31" s="247"/>
      <c r="ADE31" s="247"/>
      <c r="ADF31" s="247"/>
      <c r="ADG31" s="247"/>
      <c r="ADH31" s="247"/>
      <c r="ADI31" s="247" t="s">
        <v>10</v>
      </c>
      <c r="ADJ31" s="247"/>
      <c r="ADK31" s="247"/>
      <c r="ADL31" s="247"/>
      <c r="ADM31" s="247"/>
      <c r="ADN31" s="247"/>
      <c r="ADO31" s="247"/>
      <c r="ADP31" s="247"/>
      <c r="ADQ31" s="247" t="s">
        <v>10</v>
      </c>
      <c r="ADR31" s="247"/>
      <c r="ADS31" s="247"/>
      <c r="ADT31" s="247"/>
      <c r="ADU31" s="247"/>
      <c r="ADV31" s="247"/>
      <c r="ADW31" s="247"/>
      <c r="ADX31" s="247"/>
      <c r="ADY31" s="247" t="s">
        <v>10</v>
      </c>
      <c r="ADZ31" s="247"/>
      <c r="AEA31" s="247"/>
      <c r="AEB31" s="247"/>
      <c r="AEC31" s="247"/>
      <c r="AED31" s="247"/>
      <c r="AEE31" s="247"/>
      <c r="AEF31" s="247"/>
      <c r="AEG31" s="247" t="s">
        <v>10</v>
      </c>
      <c r="AEH31" s="247"/>
      <c r="AEI31" s="247"/>
      <c r="AEJ31" s="247"/>
      <c r="AEK31" s="247"/>
      <c r="AEL31" s="247"/>
      <c r="AEM31" s="247"/>
      <c r="AEN31" s="247"/>
      <c r="AEO31" s="247" t="s">
        <v>10</v>
      </c>
      <c r="AEP31" s="247"/>
      <c r="AEQ31" s="247"/>
      <c r="AER31" s="247"/>
      <c r="AES31" s="247"/>
      <c r="AET31" s="247"/>
      <c r="AEU31" s="247"/>
      <c r="AEV31" s="247"/>
      <c r="AEW31" s="247" t="s">
        <v>10</v>
      </c>
      <c r="AEX31" s="247"/>
      <c r="AEY31" s="247"/>
      <c r="AEZ31" s="247"/>
      <c r="AFA31" s="247"/>
      <c r="AFB31" s="247"/>
      <c r="AFC31" s="247"/>
      <c r="AFD31" s="247"/>
      <c r="AFE31" s="247" t="s">
        <v>10</v>
      </c>
      <c r="AFF31" s="247"/>
      <c r="AFG31" s="247"/>
      <c r="AFH31" s="247"/>
      <c r="AFI31" s="247"/>
      <c r="AFJ31" s="247"/>
      <c r="AFK31" s="247"/>
      <c r="AFL31" s="247"/>
      <c r="AFM31" s="247" t="s">
        <v>10</v>
      </c>
      <c r="AFN31" s="247"/>
      <c r="AFO31" s="247"/>
      <c r="AFP31" s="247"/>
      <c r="AFQ31" s="247"/>
      <c r="AFR31" s="247"/>
      <c r="AFS31" s="247"/>
      <c r="AFT31" s="247"/>
      <c r="AFU31" s="247" t="s">
        <v>10</v>
      </c>
      <c r="AFV31" s="247"/>
      <c r="AFW31" s="247"/>
      <c r="AFX31" s="247"/>
      <c r="AFY31" s="247"/>
      <c r="AFZ31" s="247"/>
      <c r="AGA31" s="247"/>
      <c r="AGB31" s="247"/>
      <c r="AGC31" s="247" t="s">
        <v>10</v>
      </c>
      <c r="AGD31" s="247"/>
      <c r="AGE31" s="247"/>
      <c r="AGF31" s="247"/>
      <c r="AGG31" s="247"/>
      <c r="AGH31" s="247"/>
      <c r="AGI31" s="247"/>
      <c r="AGJ31" s="247"/>
      <c r="AGK31" s="247" t="s">
        <v>10</v>
      </c>
      <c r="AGL31" s="247"/>
      <c r="AGM31" s="247"/>
      <c r="AGN31" s="247"/>
      <c r="AGO31" s="247"/>
      <c r="AGP31" s="247"/>
      <c r="AGQ31" s="247"/>
      <c r="AGR31" s="247"/>
      <c r="AGS31" s="247" t="s">
        <v>10</v>
      </c>
      <c r="AGT31" s="247"/>
      <c r="AGU31" s="247"/>
      <c r="AGV31" s="247"/>
      <c r="AGW31" s="247"/>
      <c r="AGX31" s="247"/>
      <c r="AGY31" s="247"/>
      <c r="AGZ31" s="247"/>
      <c r="AHA31" s="247" t="s">
        <v>10</v>
      </c>
      <c r="AHB31" s="247"/>
      <c r="AHC31" s="247"/>
      <c r="AHD31" s="247"/>
      <c r="AHE31" s="247"/>
      <c r="AHF31" s="247"/>
      <c r="AHG31" s="247"/>
      <c r="AHH31" s="247"/>
      <c r="AHI31" s="247" t="s">
        <v>10</v>
      </c>
      <c r="AHJ31" s="247"/>
      <c r="AHK31" s="247"/>
      <c r="AHL31" s="247"/>
      <c r="AHM31" s="247"/>
      <c r="AHN31" s="247"/>
      <c r="AHO31" s="247"/>
      <c r="AHP31" s="247"/>
      <c r="AHQ31" s="247" t="s">
        <v>10</v>
      </c>
      <c r="AHR31" s="247"/>
      <c r="AHS31" s="247"/>
      <c r="AHT31" s="247"/>
      <c r="AHU31" s="247"/>
      <c r="AHV31" s="247"/>
      <c r="AHW31" s="247"/>
      <c r="AHX31" s="247"/>
      <c r="AHY31" s="247" t="s">
        <v>10</v>
      </c>
      <c r="AHZ31" s="247"/>
      <c r="AIA31" s="247"/>
      <c r="AIB31" s="247"/>
      <c r="AIC31" s="247"/>
      <c r="AID31" s="247"/>
      <c r="AIE31" s="247"/>
      <c r="AIF31" s="247"/>
      <c r="AIG31" s="247" t="s">
        <v>10</v>
      </c>
      <c r="AIH31" s="247"/>
      <c r="AII31" s="247"/>
      <c r="AIJ31" s="247"/>
      <c r="AIK31" s="247"/>
      <c r="AIL31" s="247"/>
      <c r="AIM31" s="247"/>
      <c r="AIN31" s="247"/>
      <c r="AIO31" s="247" t="s">
        <v>10</v>
      </c>
      <c r="AIP31" s="247"/>
      <c r="AIQ31" s="247"/>
      <c r="AIR31" s="247"/>
      <c r="AIS31" s="247"/>
      <c r="AIT31" s="247"/>
      <c r="AIU31" s="247"/>
      <c r="AIV31" s="247"/>
      <c r="AIW31" s="247" t="s">
        <v>10</v>
      </c>
      <c r="AIX31" s="247"/>
      <c r="AIY31" s="247"/>
      <c r="AIZ31" s="247"/>
      <c r="AJA31" s="247"/>
      <c r="AJB31" s="247"/>
      <c r="AJC31" s="247"/>
      <c r="AJD31" s="247"/>
      <c r="AJE31" s="247" t="s">
        <v>10</v>
      </c>
      <c r="AJF31" s="247"/>
      <c r="AJG31" s="247"/>
      <c r="AJH31" s="247"/>
      <c r="AJI31" s="247"/>
      <c r="AJJ31" s="247"/>
      <c r="AJK31" s="247"/>
      <c r="AJL31" s="247"/>
      <c r="AJM31" s="247" t="s">
        <v>10</v>
      </c>
      <c r="AJN31" s="247"/>
      <c r="AJO31" s="247"/>
      <c r="AJP31" s="247"/>
      <c r="AJQ31" s="247"/>
      <c r="AJR31" s="247"/>
      <c r="AJS31" s="247"/>
      <c r="AJT31" s="247"/>
      <c r="AJU31" s="247" t="s">
        <v>10</v>
      </c>
      <c r="AJV31" s="247"/>
      <c r="AJW31" s="247"/>
      <c r="AJX31" s="247"/>
      <c r="AJY31" s="247"/>
      <c r="AJZ31" s="247"/>
      <c r="AKA31" s="247"/>
      <c r="AKB31" s="247"/>
      <c r="AKC31" s="247" t="s">
        <v>10</v>
      </c>
      <c r="AKD31" s="247"/>
      <c r="AKE31" s="247"/>
      <c r="AKF31" s="247"/>
      <c r="AKG31" s="247"/>
      <c r="AKH31" s="247"/>
      <c r="AKI31" s="247"/>
      <c r="AKJ31" s="247"/>
      <c r="AKK31" s="247" t="s">
        <v>10</v>
      </c>
      <c r="AKL31" s="247"/>
      <c r="AKM31" s="247"/>
      <c r="AKN31" s="247"/>
      <c r="AKO31" s="247"/>
      <c r="AKP31" s="247"/>
      <c r="AKQ31" s="247"/>
      <c r="AKR31" s="247"/>
      <c r="AKS31" s="247" t="s">
        <v>10</v>
      </c>
      <c r="AKT31" s="247"/>
      <c r="AKU31" s="247"/>
      <c r="AKV31" s="247"/>
      <c r="AKW31" s="247"/>
      <c r="AKX31" s="247"/>
      <c r="AKY31" s="247"/>
      <c r="AKZ31" s="247"/>
      <c r="ALA31" s="247" t="s">
        <v>10</v>
      </c>
      <c r="ALB31" s="247"/>
      <c r="ALC31" s="247"/>
      <c r="ALD31" s="247"/>
      <c r="ALE31" s="247"/>
      <c r="ALF31" s="247"/>
      <c r="ALG31" s="247"/>
      <c r="ALH31" s="247"/>
      <c r="ALI31" s="247" t="s">
        <v>10</v>
      </c>
      <c r="ALJ31" s="247"/>
      <c r="ALK31" s="247"/>
      <c r="ALL31" s="247"/>
      <c r="ALM31" s="247"/>
      <c r="ALN31" s="247"/>
      <c r="ALO31" s="247"/>
      <c r="ALP31" s="247"/>
      <c r="ALQ31" s="247" t="s">
        <v>10</v>
      </c>
      <c r="ALR31" s="247"/>
      <c r="ALS31" s="247"/>
      <c r="ALT31" s="247"/>
      <c r="ALU31" s="247"/>
      <c r="ALV31" s="247"/>
      <c r="ALW31" s="247"/>
      <c r="ALX31" s="247"/>
      <c r="ALY31" s="247" t="s">
        <v>10</v>
      </c>
      <c r="ALZ31" s="247"/>
      <c r="AMA31" s="247"/>
      <c r="AMB31" s="247"/>
      <c r="AMC31" s="247"/>
      <c r="AMD31" s="247"/>
      <c r="AME31" s="247"/>
      <c r="AMF31" s="247"/>
      <c r="AMG31" s="247" t="s">
        <v>10</v>
      </c>
      <c r="AMH31" s="247"/>
      <c r="AMI31" s="247"/>
      <c r="AMJ31" s="247"/>
      <c r="AMK31" s="247"/>
      <c r="AML31" s="247"/>
      <c r="AMM31" s="247"/>
      <c r="AMN31" s="247"/>
      <c r="AMO31" s="247" t="s">
        <v>10</v>
      </c>
      <c r="AMP31" s="247"/>
      <c r="AMQ31" s="247"/>
      <c r="AMR31" s="247"/>
      <c r="AMS31" s="247"/>
      <c r="AMT31" s="247"/>
      <c r="AMU31" s="247"/>
      <c r="AMV31" s="247"/>
      <c r="AMW31" s="247" t="s">
        <v>10</v>
      </c>
      <c r="AMX31" s="247"/>
      <c r="AMY31" s="247"/>
      <c r="AMZ31" s="247"/>
      <c r="ANA31" s="247"/>
      <c r="ANB31" s="247"/>
      <c r="ANC31" s="247"/>
      <c r="AND31" s="247"/>
      <c r="ANE31" s="247" t="s">
        <v>10</v>
      </c>
      <c r="ANF31" s="247"/>
      <c r="ANG31" s="247"/>
      <c r="ANH31" s="247"/>
      <c r="ANI31" s="247"/>
      <c r="ANJ31" s="247"/>
      <c r="ANK31" s="247"/>
      <c r="ANL31" s="247"/>
      <c r="ANM31" s="247" t="s">
        <v>10</v>
      </c>
      <c r="ANN31" s="247"/>
      <c r="ANO31" s="247"/>
      <c r="ANP31" s="247"/>
      <c r="ANQ31" s="247"/>
      <c r="ANR31" s="247"/>
      <c r="ANS31" s="247"/>
      <c r="ANT31" s="247"/>
      <c r="ANU31" s="247" t="s">
        <v>10</v>
      </c>
      <c r="ANV31" s="247"/>
      <c r="ANW31" s="247"/>
      <c r="ANX31" s="247"/>
      <c r="ANY31" s="247"/>
      <c r="ANZ31" s="247"/>
      <c r="AOA31" s="247"/>
      <c r="AOB31" s="247"/>
      <c r="AOC31" s="247" t="s">
        <v>10</v>
      </c>
      <c r="AOD31" s="247"/>
      <c r="AOE31" s="247"/>
      <c r="AOF31" s="247"/>
      <c r="AOG31" s="247"/>
      <c r="AOH31" s="247"/>
      <c r="AOI31" s="247"/>
      <c r="AOJ31" s="247"/>
      <c r="AOK31" s="247" t="s">
        <v>10</v>
      </c>
      <c r="AOL31" s="247"/>
      <c r="AOM31" s="247"/>
      <c r="AON31" s="247"/>
      <c r="AOO31" s="247"/>
      <c r="AOP31" s="247"/>
      <c r="AOQ31" s="247"/>
      <c r="AOR31" s="247"/>
      <c r="AOS31" s="247" t="s">
        <v>10</v>
      </c>
      <c r="AOT31" s="247"/>
      <c r="AOU31" s="247"/>
      <c r="AOV31" s="247"/>
      <c r="AOW31" s="247"/>
      <c r="AOX31" s="247"/>
      <c r="AOY31" s="247"/>
      <c r="AOZ31" s="247"/>
      <c r="APA31" s="247" t="s">
        <v>10</v>
      </c>
      <c r="APB31" s="247"/>
      <c r="APC31" s="247"/>
      <c r="APD31" s="247"/>
      <c r="APE31" s="247"/>
      <c r="APF31" s="247"/>
      <c r="APG31" s="247"/>
      <c r="APH31" s="247"/>
      <c r="API31" s="247" t="s">
        <v>10</v>
      </c>
      <c r="APJ31" s="247"/>
      <c r="APK31" s="247"/>
      <c r="APL31" s="247"/>
      <c r="APM31" s="247"/>
      <c r="APN31" s="247"/>
      <c r="APO31" s="247"/>
      <c r="APP31" s="247"/>
      <c r="APQ31" s="247" t="s">
        <v>10</v>
      </c>
      <c r="APR31" s="247"/>
      <c r="APS31" s="247"/>
      <c r="APT31" s="247"/>
      <c r="APU31" s="247"/>
      <c r="APV31" s="247"/>
      <c r="APW31" s="247"/>
      <c r="APX31" s="247"/>
      <c r="APY31" s="247" t="s">
        <v>10</v>
      </c>
      <c r="APZ31" s="247"/>
      <c r="AQA31" s="247"/>
      <c r="AQB31" s="247"/>
      <c r="AQC31" s="247"/>
      <c r="AQD31" s="247"/>
      <c r="AQE31" s="247"/>
      <c r="AQF31" s="247"/>
      <c r="AQG31" s="247" t="s">
        <v>10</v>
      </c>
      <c r="AQH31" s="247"/>
      <c r="AQI31" s="247"/>
      <c r="AQJ31" s="247"/>
      <c r="AQK31" s="247"/>
      <c r="AQL31" s="247"/>
      <c r="AQM31" s="247"/>
      <c r="AQN31" s="247"/>
      <c r="AQO31" s="247" t="s">
        <v>10</v>
      </c>
      <c r="AQP31" s="247"/>
      <c r="AQQ31" s="247"/>
      <c r="AQR31" s="247"/>
      <c r="AQS31" s="247"/>
      <c r="AQT31" s="247"/>
      <c r="AQU31" s="247"/>
      <c r="AQV31" s="247"/>
      <c r="AQW31" s="247" t="s">
        <v>10</v>
      </c>
      <c r="AQX31" s="247"/>
      <c r="AQY31" s="247"/>
      <c r="AQZ31" s="247"/>
      <c r="ARA31" s="247"/>
      <c r="ARB31" s="247"/>
      <c r="ARC31" s="247"/>
      <c r="ARD31" s="247"/>
      <c r="ARE31" s="247" t="s">
        <v>10</v>
      </c>
      <c r="ARF31" s="247"/>
      <c r="ARG31" s="247"/>
      <c r="ARH31" s="247"/>
      <c r="ARI31" s="247"/>
      <c r="ARJ31" s="247"/>
      <c r="ARK31" s="247"/>
      <c r="ARL31" s="247"/>
      <c r="ARM31" s="247" t="s">
        <v>10</v>
      </c>
      <c r="ARN31" s="247"/>
      <c r="ARO31" s="247"/>
      <c r="ARP31" s="247"/>
      <c r="ARQ31" s="247"/>
      <c r="ARR31" s="247"/>
      <c r="ARS31" s="247"/>
      <c r="ART31" s="247"/>
      <c r="ARU31" s="247" t="s">
        <v>10</v>
      </c>
      <c r="ARV31" s="247"/>
      <c r="ARW31" s="247"/>
      <c r="ARX31" s="247"/>
      <c r="ARY31" s="247"/>
      <c r="ARZ31" s="247"/>
      <c r="ASA31" s="247"/>
      <c r="ASB31" s="247"/>
      <c r="ASC31" s="247" t="s">
        <v>10</v>
      </c>
      <c r="ASD31" s="247"/>
      <c r="ASE31" s="247"/>
      <c r="ASF31" s="247"/>
      <c r="ASG31" s="247"/>
      <c r="ASH31" s="247"/>
      <c r="ASI31" s="247"/>
      <c r="ASJ31" s="247"/>
      <c r="ASK31" s="247" t="s">
        <v>10</v>
      </c>
      <c r="ASL31" s="247"/>
      <c r="ASM31" s="247"/>
      <c r="ASN31" s="247"/>
      <c r="ASO31" s="247"/>
      <c r="ASP31" s="247"/>
      <c r="ASQ31" s="247"/>
      <c r="ASR31" s="247"/>
      <c r="ASS31" s="247" t="s">
        <v>10</v>
      </c>
      <c r="AST31" s="247"/>
      <c r="ASU31" s="247"/>
      <c r="ASV31" s="247"/>
      <c r="ASW31" s="247"/>
      <c r="ASX31" s="247"/>
      <c r="ASY31" s="247"/>
      <c r="ASZ31" s="247"/>
      <c r="ATA31" s="247" t="s">
        <v>10</v>
      </c>
      <c r="ATB31" s="247"/>
      <c r="ATC31" s="247"/>
      <c r="ATD31" s="247"/>
      <c r="ATE31" s="247"/>
      <c r="ATF31" s="247"/>
      <c r="ATG31" s="247"/>
      <c r="ATH31" s="247"/>
      <c r="ATI31" s="247" t="s">
        <v>10</v>
      </c>
      <c r="ATJ31" s="247"/>
      <c r="ATK31" s="247"/>
      <c r="ATL31" s="247"/>
      <c r="ATM31" s="247"/>
      <c r="ATN31" s="247"/>
      <c r="ATO31" s="247"/>
      <c r="ATP31" s="247"/>
      <c r="ATQ31" s="247" t="s">
        <v>10</v>
      </c>
      <c r="ATR31" s="247"/>
      <c r="ATS31" s="247"/>
      <c r="ATT31" s="247"/>
      <c r="ATU31" s="247"/>
      <c r="ATV31" s="247"/>
      <c r="ATW31" s="247"/>
      <c r="ATX31" s="247"/>
      <c r="ATY31" s="247" t="s">
        <v>10</v>
      </c>
      <c r="ATZ31" s="247"/>
      <c r="AUA31" s="247"/>
      <c r="AUB31" s="247"/>
      <c r="AUC31" s="247"/>
      <c r="AUD31" s="247"/>
      <c r="AUE31" s="247"/>
      <c r="AUF31" s="247"/>
      <c r="AUG31" s="247" t="s">
        <v>10</v>
      </c>
      <c r="AUH31" s="247"/>
      <c r="AUI31" s="247"/>
      <c r="AUJ31" s="247"/>
      <c r="AUK31" s="247"/>
      <c r="AUL31" s="247"/>
      <c r="AUM31" s="247"/>
      <c r="AUN31" s="247"/>
      <c r="AUO31" s="247" t="s">
        <v>10</v>
      </c>
      <c r="AUP31" s="247"/>
      <c r="AUQ31" s="247"/>
      <c r="AUR31" s="247"/>
      <c r="AUS31" s="247"/>
      <c r="AUT31" s="247"/>
      <c r="AUU31" s="247"/>
      <c r="AUV31" s="247"/>
      <c r="AUW31" s="247" t="s">
        <v>10</v>
      </c>
      <c r="AUX31" s="247"/>
      <c r="AUY31" s="247"/>
      <c r="AUZ31" s="247"/>
      <c r="AVA31" s="247"/>
      <c r="AVB31" s="247"/>
      <c r="AVC31" s="247"/>
      <c r="AVD31" s="247"/>
      <c r="AVE31" s="247" t="s">
        <v>10</v>
      </c>
      <c r="AVF31" s="247"/>
      <c r="AVG31" s="247"/>
      <c r="AVH31" s="247"/>
      <c r="AVI31" s="247"/>
      <c r="AVJ31" s="247"/>
      <c r="AVK31" s="247"/>
      <c r="AVL31" s="247"/>
      <c r="AVM31" s="247" t="s">
        <v>10</v>
      </c>
      <c r="AVN31" s="247"/>
      <c r="AVO31" s="247"/>
      <c r="AVP31" s="247"/>
      <c r="AVQ31" s="247"/>
      <c r="AVR31" s="247"/>
      <c r="AVS31" s="247"/>
      <c r="AVT31" s="247"/>
      <c r="AVU31" s="247" t="s">
        <v>10</v>
      </c>
      <c r="AVV31" s="247"/>
      <c r="AVW31" s="247"/>
      <c r="AVX31" s="247"/>
      <c r="AVY31" s="247"/>
      <c r="AVZ31" s="247"/>
      <c r="AWA31" s="247"/>
      <c r="AWB31" s="247"/>
      <c r="AWC31" s="247" t="s">
        <v>10</v>
      </c>
      <c r="AWD31" s="247"/>
      <c r="AWE31" s="247"/>
      <c r="AWF31" s="247"/>
      <c r="AWG31" s="247"/>
      <c r="AWH31" s="247"/>
      <c r="AWI31" s="247"/>
      <c r="AWJ31" s="247"/>
      <c r="AWK31" s="247" t="s">
        <v>10</v>
      </c>
      <c r="AWL31" s="247"/>
      <c r="AWM31" s="247"/>
      <c r="AWN31" s="247"/>
      <c r="AWO31" s="247"/>
      <c r="AWP31" s="247"/>
      <c r="AWQ31" s="247"/>
      <c r="AWR31" s="247"/>
      <c r="AWS31" s="247" t="s">
        <v>10</v>
      </c>
      <c r="AWT31" s="247"/>
      <c r="AWU31" s="247"/>
      <c r="AWV31" s="247"/>
      <c r="AWW31" s="247"/>
      <c r="AWX31" s="247"/>
      <c r="AWY31" s="247"/>
      <c r="AWZ31" s="247"/>
      <c r="AXA31" s="247" t="s">
        <v>10</v>
      </c>
      <c r="AXB31" s="247"/>
      <c r="AXC31" s="247"/>
      <c r="AXD31" s="247"/>
      <c r="AXE31" s="247"/>
      <c r="AXF31" s="247"/>
      <c r="AXG31" s="247"/>
      <c r="AXH31" s="247"/>
      <c r="AXI31" s="247" t="s">
        <v>10</v>
      </c>
      <c r="AXJ31" s="247"/>
      <c r="AXK31" s="247"/>
      <c r="AXL31" s="247"/>
      <c r="AXM31" s="247"/>
      <c r="AXN31" s="247"/>
      <c r="AXO31" s="247"/>
      <c r="AXP31" s="247"/>
      <c r="AXQ31" s="247" t="s">
        <v>10</v>
      </c>
      <c r="AXR31" s="247"/>
      <c r="AXS31" s="247"/>
      <c r="AXT31" s="247"/>
      <c r="AXU31" s="247"/>
      <c r="AXV31" s="247"/>
      <c r="AXW31" s="247"/>
      <c r="AXX31" s="247"/>
      <c r="AXY31" s="247" t="s">
        <v>10</v>
      </c>
      <c r="AXZ31" s="247"/>
      <c r="AYA31" s="247"/>
      <c r="AYB31" s="247"/>
      <c r="AYC31" s="247"/>
      <c r="AYD31" s="247"/>
      <c r="AYE31" s="247"/>
      <c r="AYF31" s="247"/>
      <c r="AYG31" s="247" t="s">
        <v>10</v>
      </c>
      <c r="AYH31" s="247"/>
      <c r="AYI31" s="247"/>
      <c r="AYJ31" s="247"/>
      <c r="AYK31" s="247"/>
      <c r="AYL31" s="247"/>
      <c r="AYM31" s="247"/>
      <c r="AYN31" s="247"/>
      <c r="AYO31" s="247" t="s">
        <v>10</v>
      </c>
      <c r="AYP31" s="247"/>
      <c r="AYQ31" s="247"/>
      <c r="AYR31" s="247"/>
      <c r="AYS31" s="247"/>
      <c r="AYT31" s="247"/>
      <c r="AYU31" s="247"/>
      <c r="AYV31" s="247"/>
      <c r="AYW31" s="247" t="s">
        <v>10</v>
      </c>
      <c r="AYX31" s="247"/>
      <c r="AYY31" s="247"/>
      <c r="AYZ31" s="247"/>
      <c r="AZA31" s="247"/>
      <c r="AZB31" s="247"/>
      <c r="AZC31" s="247"/>
      <c r="AZD31" s="247"/>
      <c r="AZE31" s="247" t="s">
        <v>10</v>
      </c>
      <c r="AZF31" s="247"/>
      <c r="AZG31" s="247"/>
      <c r="AZH31" s="247"/>
      <c r="AZI31" s="247"/>
      <c r="AZJ31" s="247"/>
      <c r="AZK31" s="247"/>
      <c r="AZL31" s="247"/>
      <c r="AZM31" s="247" t="s">
        <v>10</v>
      </c>
      <c r="AZN31" s="247"/>
      <c r="AZO31" s="247"/>
      <c r="AZP31" s="247"/>
      <c r="AZQ31" s="247"/>
      <c r="AZR31" s="247"/>
      <c r="AZS31" s="247"/>
      <c r="AZT31" s="247"/>
      <c r="AZU31" s="247" t="s">
        <v>10</v>
      </c>
      <c r="AZV31" s="247"/>
      <c r="AZW31" s="247"/>
      <c r="AZX31" s="247"/>
      <c r="AZY31" s="247"/>
      <c r="AZZ31" s="247"/>
      <c r="BAA31" s="247"/>
      <c r="BAB31" s="247"/>
      <c r="BAC31" s="247" t="s">
        <v>10</v>
      </c>
      <c r="BAD31" s="247"/>
      <c r="BAE31" s="247"/>
      <c r="BAF31" s="247"/>
      <c r="BAG31" s="247"/>
      <c r="BAH31" s="247"/>
      <c r="BAI31" s="247"/>
      <c r="BAJ31" s="247"/>
      <c r="BAK31" s="247" t="s">
        <v>10</v>
      </c>
      <c r="BAL31" s="247"/>
      <c r="BAM31" s="247"/>
      <c r="BAN31" s="247"/>
      <c r="BAO31" s="247"/>
      <c r="BAP31" s="247"/>
      <c r="BAQ31" s="247"/>
      <c r="BAR31" s="247"/>
      <c r="BAS31" s="247" t="s">
        <v>10</v>
      </c>
      <c r="BAT31" s="247"/>
      <c r="BAU31" s="247"/>
      <c r="BAV31" s="247"/>
      <c r="BAW31" s="247"/>
      <c r="BAX31" s="247"/>
      <c r="BAY31" s="247"/>
      <c r="BAZ31" s="247"/>
      <c r="BBA31" s="247" t="s">
        <v>10</v>
      </c>
      <c r="BBB31" s="247"/>
      <c r="BBC31" s="247"/>
      <c r="BBD31" s="247"/>
      <c r="BBE31" s="247"/>
      <c r="BBF31" s="247"/>
      <c r="BBG31" s="247"/>
      <c r="BBH31" s="247"/>
      <c r="BBI31" s="247" t="s">
        <v>10</v>
      </c>
      <c r="BBJ31" s="247"/>
      <c r="BBK31" s="247"/>
      <c r="BBL31" s="247"/>
      <c r="BBM31" s="247"/>
      <c r="BBN31" s="247"/>
      <c r="BBO31" s="247"/>
      <c r="BBP31" s="247"/>
      <c r="BBQ31" s="247" t="s">
        <v>10</v>
      </c>
      <c r="BBR31" s="247"/>
      <c r="BBS31" s="247"/>
      <c r="BBT31" s="247"/>
      <c r="BBU31" s="247"/>
      <c r="BBV31" s="247"/>
      <c r="BBW31" s="247"/>
      <c r="BBX31" s="247"/>
      <c r="BBY31" s="247" t="s">
        <v>10</v>
      </c>
      <c r="BBZ31" s="247"/>
      <c r="BCA31" s="247"/>
      <c r="BCB31" s="247"/>
      <c r="BCC31" s="247"/>
      <c r="BCD31" s="247"/>
      <c r="BCE31" s="247"/>
      <c r="BCF31" s="247"/>
      <c r="BCG31" s="247" t="s">
        <v>10</v>
      </c>
      <c r="BCH31" s="247"/>
      <c r="BCI31" s="247"/>
      <c r="BCJ31" s="247"/>
      <c r="BCK31" s="247"/>
      <c r="BCL31" s="247"/>
      <c r="BCM31" s="247"/>
      <c r="BCN31" s="247"/>
      <c r="BCO31" s="247" t="s">
        <v>10</v>
      </c>
      <c r="BCP31" s="247"/>
      <c r="BCQ31" s="247"/>
      <c r="BCR31" s="247"/>
      <c r="BCS31" s="247"/>
      <c r="BCT31" s="247"/>
      <c r="BCU31" s="247"/>
      <c r="BCV31" s="247"/>
      <c r="BCW31" s="247" t="s">
        <v>10</v>
      </c>
      <c r="BCX31" s="247"/>
      <c r="BCY31" s="247"/>
      <c r="BCZ31" s="247"/>
      <c r="BDA31" s="247"/>
      <c r="BDB31" s="247"/>
      <c r="BDC31" s="247"/>
      <c r="BDD31" s="247"/>
      <c r="BDE31" s="247" t="s">
        <v>10</v>
      </c>
      <c r="BDF31" s="247"/>
      <c r="BDG31" s="247"/>
      <c r="BDH31" s="247"/>
      <c r="BDI31" s="247"/>
      <c r="BDJ31" s="247"/>
      <c r="BDK31" s="247"/>
      <c r="BDL31" s="247"/>
      <c r="BDM31" s="247" t="s">
        <v>10</v>
      </c>
      <c r="BDN31" s="247"/>
      <c r="BDO31" s="247"/>
      <c r="BDP31" s="247"/>
      <c r="BDQ31" s="247"/>
      <c r="BDR31" s="247"/>
      <c r="BDS31" s="247"/>
      <c r="BDT31" s="247"/>
      <c r="BDU31" s="247" t="s">
        <v>10</v>
      </c>
      <c r="BDV31" s="247"/>
      <c r="BDW31" s="247"/>
      <c r="BDX31" s="247"/>
      <c r="BDY31" s="247"/>
      <c r="BDZ31" s="247"/>
      <c r="BEA31" s="247"/>
      <c r="BEB31" s="247"/>
      <c r="BEC31" s="247" t="s">
        <v>10</v>
      </c>
      <c r="BED31" s="247"/>
      <c r="BEE31" s="247"/>
      <c r="BEF31" s="247"/>
      <c r="BEG31" s="247"/>
      <c r="BEH31" s="247"/>
      <c r="BEI31" s="247"/>
      <c r="BEJ31" s="247"/>
      <c r="BEK31" s="247" t="s">
        <v>10</v>
      </c>
      <c r="BEL31" s="247"/>
      <c r="BEM31" s="247"/>
      <c r="BEN31" s="247"/>
      <c r="BEO31" s="247"/>
      <c r="BEP31" s="247"/>
      <c r="BEQ31" s="247"/>
      <c r="BER31" s="247"/>
      <c r="BES31" s="247" t="s">
        <v>10</v>
      </c>
      <c r="BET31" s="247"/>
      <c r="BEU31" s="247"/>
      <c r="BEV31" s="247"/>
      <c r="BEW31" s="247"/>
      <c r="BEX31" s="247"/>
      <c r="BEY31" s="247"/>
      <c r="BEZ31" s="247"/>
      <c r="BFA31" s="247" t="s">
        <v>10</v>
      </c>
      <c r="BFB31" s="247"/>
      <c r="BFC31" s="247"/>
      <c r="BFD31" s="247"/>
      <c r="BFE31" s="247"/>
      <c r="BFF31" s="247"/>
      <c r="BFG31" s="247"/>
      <c r="BFH31" s="247"/>
      <c r="BFI31" s="247" t="s">
        <v>10</v>
      </c>
      <c r="BFJ31" s="247"/>
      <c r="BFK31" s="247"/>
      <c r="BFL31" s="247"/>
      <c r="BFM31" s="247"/>
      <c r="BFN31" s="247"/>
      <c r="BFO31" s="247"/>
      <c r="BFP31" s="247"/>
      <c r="BFQ31" s="247" t="s">
        <v>10</v>
      </c>
      <c r="BFR31" s="247"/>
      <c r="BFS31" s="247"/>
      <c r="BFT31" s="247"/>
      <c r="BFU31" s="247"/>
      <c r="BFV31" s="247"/>
      <c r="BFW31" s="247"/>
      <c r="BFX31" s="247"/>
      <c r="BFY31" s="247" t="s">
        <v>10</v>
      </c>
      <c r="BFZ31" s="247"/>
      <c r="BGA31" s="247"/>
      <c r="BGB31" s="247"/>
      <c r="BGC31" s="247"/>
      <c r="BGD31" s="247"/>
      <c r="BGE31" s="247"/>
      <c r="BGF31" s="247"/>
      <c r="BGG31" s="247" t="s">
        <v>10</v>
      </c>
      <c r="BGH31" s="247"/>
      <c r="BGI31" s="247"/>
      <c r="BGJ31" s="247"/>
      <c r="BGK31" s="247"/>
      <c r="BGL31" s="247"/>
      <c r="BGM31" s="247"/>
      <c r="BGN31" s="247"/>
      <c r="BGO31" s="247" t="s">
        <v>10</v>
      </c>
      <c r="BGP31" s="247"/>
      <c r="BGQ31" s="247"/>
      <c r="BGR31" s="247"/>
      <c r="BGS31" s="247"/>
      <c r="BGT31" s="247"/>
      <c r="BGU31" s="247"/>
      <c r="BGV31" s="247"/>
      <c r="BGW31" s="247" t="s">
        <v>10</v>
      </c>
      <c r="BGX31" s="247"/>
      <c r="BGY31" s="247"/>
      <c r="BGZ31" s="247"/>
      <c r="BHA31" s="247"/>
      <c r="BHB31" s="247"/>
      <c r="BHC31" s="247"/>
      <c r="BHD31" s="247"/>
      <c r="BHE31" s="247" t="s">
        <v>10</v>
      </c>
      <c r="BHF31" s="247"/>
      <c r="BHG31" s="247"/>
      <c r="BHH31" s="247"/>
      <c r="BHI31" s="247"/>
      <c r="BHJ31" s="247"/>
      <c r="BHK31" s="247"/>
      <c r="BHL31" s="247"/>
      <c r="BHM31" s="247" t="s">
        <v>10</v>
      </c>
      <c r="BHN31" s="247"/>
      <c r="BHO31" s="247"/>
      <c r="BHP31" s="247"/>
      <c r="BHQ31" s="247"/>
      <c r="BHR31" s="247"/>
      <c r="BHS31" s="247"/>
      <c r="BHT31" s="247"/>
      <c r="BHU31" s="247" t="s">
        <v>10</v>
      </c>
      <c r="BHV31" s="247"/>
      <c r="BHW31" s="247"/>
      <c r="BHX31" s="247"/>
      <c r="BHY31" s="247"/>
      <c r="BHZ31" s="247"/>
      <c r="BIA31" s="247"/>
      <c r="BIB31" s="247"/>
      <c r="BIC31" s="247" t="s">
        <v>10</v>
      </c>
      <c r="BID31" s="247"/>
      <c r="BIE31" s="247"/>
      <c r="BIF31" s="247"/>
      <c r="BIG31" s="247"/>
      <c r="BIH31" s="247"/>
      <c r="BII31" s="247"/>
      <c r="BIJ31" s="247"/>
      <c r="BIK31" s="247" t="s">
        <v>10</v>
      </c>
      <c r="BIL31" s="247"/>
      <c r="BIM31" s="247"/>
      <c r="BIN31" s="247"/>
      <c r="BIO31" s="247"/>
      <c r="BIP31" s="247"/>
      <c r="BIQ31" s="247"/>
      <c r="BIR31" s="247"/>
      <c r="BIS31" s="247" t="s">
        <v>10</v>
      </c>
      <c r="BIT31" s="247"/>
      <c r="BIU31" s="247"/>
      <c r="BIV31" s="247"/>
      <c r="BIW31" s="247"/>
      <c r="BIX31" s="247"/>
      <c r="BIY31" s="247"/>
      <c r="BIZ31" s="247"/>
      <c r="BJA31" s="247" t="s">
        <v>10</v>
      </c>
      <c r="BJB31" s="247"/>
      <c r="BJC31" s="247"/>
      <c r="BJD31" s="247"/>
      <c r="BJE31" s="247"/>
      <c r="BJF31" s="247"/>
      <c r="BJG31" s="247"/>
      <c r="BJH31" s="247"/>
      <c r="BJI31" s="247" t="s">
        <v>10</v>
      </c>
      <c r="BJJ31" s="247"/>
      <c r="BJK31" s="247"/>
      <c r="BJL31" s="247"/>
      <c r="BJM31" s="247"/>
      <c r="BJN31" s="247"/>
      <c r="BJO31" s="247"/>
      <c r="BJP31" s="247"/>
      <c r="BJQ31" s="247" t="s">
        <v>10</v>
      </c>
      <c r="BJR31" s="247"/>
      <c r="BJS31" s="247"/>
      <c r="BJT31" s="247"/>
      <c r="BJU31" s="247"/>
      <c r="BJV31" s="247"/>
      <c r="BJW31" s="247"/>
      <c r="BJX31" s="247"/>
      <c r="BJY31" s="247" t="s">
        <v>10</v>
      </c>
      <c r="BJZ31" s="247"/>
      <c r="BKA31" s="247"/>
      <c r="BKB31" s="247"/>
      <c r="BKC31" s="247"/>
      <c r="BKD31" s="247"/>
      <c r="BKE31" s="247"/>
      <c r="BKF31" s="247"/>
      <c r="BKG31" s="247" t="s">
        <v>10</v>
      </c>
      <c r="BKH31" s="247"/>
      <c r="BKI31" s="247"/>
      <c r="BKJ31" s="247"/>
      <c r="BKK31" s="247"/>
      <c r="BKL31" s="247"/>
      <c r="BKM31" s="247"/>
      <c r="BKN31" s="247"/>
      <c r="BKO31" s="247" t="s">
        <v>10</v>
      </c>
      <c r="BKP31" s="247"/>
      <c r="BKQ31" s="247"/>
      <c r="BKR31" s="247"/>
      <c r="BKS31" s="247"/>
      <c r="BKT31" s="247"/>
      <c r="BKU31" s="247"/>
      <c r="BKV31" s="247"/>
      <c r="BKW31" s="247" t="s">
        <v>10</v>
      </c>
      <c r="BKX31" s="247"/>
      <c r="BKY31" s="247"/>
      <c r="BKZ31" s="247"/>
      <c r="BLA31" s="247"/>
      <c r="BLB31" s="247"/>
      <c r="BLC31" s="247"/>
      <c r="BLD31" s="247"/>
      <c r="BLE31" s="247" t="s">
        <v>10</v>
      </c>
      <c r="BLF31" s="247"/>
      <c r="BLG31" s="247"/>
      <c r="BLH31" s="247"/>
      <c r="BLI31" s="247"/>
      <c r="BLJ31" s="247"/>
      <c r="BLK31" s="247"/>
      <c r="BLL31" s="247"/>
      <c r="BLM31" s="247" t="s">
        <v>10</v>
      </c>
      <c r="BLN31" s="247"/>
      <c r="BLO31" s="247"/>
      <c r="BLP31" s="247"/>
      <c r="BLQ31" s="247"/>
      <c r="BLR31" s="247"/>
      <c r="BLS31" s="247"/>
      <c r="BLT31" s="247"/>
      <c r="BLU31" s="247" t="s">
        <v>10</v>
      </c>
      <c r="BLV31" s="247"/>
      <c r="BLW31" s="247"/>
      <c r="BLX31" s="247"/>
      <c r="BLY31" s="247"/>
      <c r="BLZ31" s="247"/>
      <c r="BMA31" s="247"/>
      <c r="BMB31" s="247"/>
      <c r="BMC31" s="247" t="s">
        <v>10</v>
      </c>
      <c r="BMD31" s="247"/>
      <c r="BME31" s="247"/>
      <c r="BMF31" s="247"/>
      <c r="BMG31" s="247"/>
      <c r="BMH31" s="247"/>
      <c r="BMI31" s="247"/>
      <c r="BMJ31" s="247"/>
      <c r="BMK31" s="247" t="s">
        <v>10</v>
      </c>
      <c r="BML31" s="247"/>
      <c r="BMM31" s="247"/>
      <c r="BMN31" s="247"/>
      <c r="BMO31" s="247"/>
      <c r="BMP31" s="247"/>
      <c r="BMQ31" s="247"/>
      <c r="BMR31" s="247"/>
      <c r="BMS31" s="247" t="s">
        <v>10</v>
      </c>
      <c r="BMT31" s="247"/>
      <c r="BMU31" s="247"/>
      <c r="BMV31" s="247"/>
      <c r="BMW31" s="247"/>
      <c r="BMX31" s="247"/>
      <c r="BMY31" s="247"/>
      <c r="BMZ31" s="247"/>
      <c r="BNA31" s="247" t="s">
        <v>10</v>
      </c>
      <c r="BNB31" s="247"/>
      <c r="BNC31" s="247"/>
      <c r="BND31" s="247"/>
      <c r="BNE31" s="247"/>
      <c r="BNF31" s="247"/>
      <c r="BNG31" s="247"/>
      <c r="BNH31" s="247"/>
      <c r="BNI31" s="247" t="s">
        <v>10</v>
      </c>
      <c r="BNJ31" s="247"/>
      <c r="BNK31" s="247"/>
      <c r="BNL31" s="247"/>
      <c r="BNM31" s="247"/>
      <c r="BNN31" s="247"/>
      <c r="BNO31" s="247"/>
      <c r="BNP31" s="247"/>
      <c r="BNQ31" s="247" t="s">
        <v>10</v>
      </c>
      <c r="BNR31" s="247"/>
      <c r="BNS31" s="247"/>
      <c r="BNT31" s="247"/>
      <c r="BNU31" s="247"/>
      <c r="BNV31" s="247"/>
      <c r="BNW31" s="247"/>
      <c r="BNX31" s="247"/>
      <c r="BNY31" s="247" t="s">
        <v>10</v>
      </c>
      <c r="BNZ31" s="247"/>
      <c r="BOA31" s="247"/>
      <c r="BOB31" s="247"/>
      <c r="BOC31" s="247"/>
      <c r="BOD31" s="247"/>
      <c r="BOE31" s="247"/>
      <c r="BOF31" s="247"/>
      <c r="BOG31" s="247" t="s">
        <v>10</v>
      </c>
      <c r="BOH31" s="247"/>
      <c r="BOI31" s="247"/>
      <c r="BOJ31" s="247"/>
      <c r="BOK31" s="247"/>
      <c r="BOL31" s="247"/>
      <c r="BOM31" s="247"/>
      <c r="BON31" s="247"/>
      <c r="BOO31" s="247" t="s">
        <v>10</v>
      </c>
      <c r="BOP31" s="247"/>
      <c r="BOQ31" s="247"/>
      <c r="BOR31" s="247"/>
      <c r="BOS31" s="247"/>
      <c r="BOT31" s="247"/>
      <c r="BOU31" s="247"/>
      <c r="BOV31" s="247"/>
      <c r="BOW31" s="247" t="s">
        <v>10</v>
      </c>
      <c r="BOX31" s="247"/>
      <c r="BOY31" s="247"/>
      <c r="BOZ31" s="247"/>
      <c r="BPA31" s="247"/>
      <c r="BPB31" s="247"/>
      <c r="BPC31" s="247"/>
      <c r="BPD31" s="247"/>
      <c r="BPE31" s="247" t="s">
        <v>10</v>
      </c>
      <c r="BPF31" s="247"/>
      <c r="BPG31" s="247"/>
      <c r="BPH31" s="247"/>
      <c r="BPI31" s="247"/>
      <c r="BPJ31" s="247"/>
      <c r="BPK31" s="247"/>
      <c r="BPL31" s="247"/>
      <c r="BPM31" s="247" t="s">
        <v>10</v>
      </c>
      <c r="BPN31" s="247"/>
      <c r="BPO31" s="247"/>
      <c r="BPP31" s="247"/>
      <c r="BPQ31" s="247"/>
      <c r="BPR31" s="247"/>
      <c r="BPS31" s="247"/>
      <c r="BPT31" s="247"/>
      <c r="BPU31" s="247" t="s">
        <v>10</v>
      </c>
      <c r="BPV31" s="247"/>
      <c r="BPW31" s="247"/>
      <c r="BPX31" s="247"/>
      <c r="BPY31" s="247"/>
      <c r="BPZ31" s="247"/>
      <c r="BQA31" s="247"/>
      <c r="BQB31" s="247"/>
      <c r="BQC31" s="247" t="s">
        <v>10</v>
      </c>
      <c r="BQD31" s="247"/>
      <c r="BQE31" s="247"/>
      <c r="BQF31" s="247"/>
      <c r="BQG31" s="247"/>
      <c r="BQH31" s="247"/>
      <c r="BQI31" s="247"/>
      <c r="BQJ31" s="247"/>
      <c r="BQK31" s="247" t="s">
        <v>10</v>
      </c>
      <c r="BQL31" s="247"/>
      <c r="BQM31" s="247"/>
      <c r="BQN31" s="247"/>
      <c r="BQO31" s="247"/>
      <c r="BQP31" s="247"/>
      <c r="BQQ31" s="247"/>
      <c r="BQR31" s="247"/>
      <c r="BQS31" s="247" t="s">
        <v>10</v>
      </c>
      <c r="BQT31" s="247"/>
      <c r="BQU31" s="247"/>
      <c r="BQV31" s="247"/>
      <c r="BQW31" s="247"/>
      <c r="BQX31" s="247"/>
      <c r="BQY31" s="247"/>
      <c r="BQZ31" s="247"/>
      <c r="BRA31" s="247" t="s">
        <v>10</v>
      </c>
      <c r="BRB31" s="247"/>
      <c r="BRC31" s="247"/>
      <c r="BRD31" s="247"/>
      <c r="BRE31" s="247"/>
      <c r="BRF31" s="247"/>
      <c r="BRG31" s="247"/>
      <c r="BRH31" s="247"/>
      <c r="BRI31" s="247" t="s">
        <v>10</v>
      </c>
      <c r="BRJ31" s="247"/>
      <c r="BRK31" s="247"/>
      <c r="BRL31" s="247"/>
      <c r="BRM31" s="247"/>
      <c r="BRN31" s="247"/>
      <c r="BRO31" s="247"/>
      <c r="BRP31" s="247"/>
      <c r="BRQ31" s="247" t="s">
        <v>10</v>
      </c>
      <c r="BRR31" s="247"/>
      <c r="BRS31" s="247"/>
      <c r="BRT31" s="247"/>
      <c r="BRU31" s="247"/>
      <c r="BRV31" s="247"/>
      <c r="BRW31" s="247"/>
      <c r="BRX31" s="247"/>
      <c r="BRY31" s="247" t="s">
        <v>10</v>
      </c>
      <c r="BRZ31" s="247"/>
      <c r="BSA31" s="247"/>
      <c r="BSB31" s="247"/>
      <c r="BSC31" s="247"/>
      <c r="BSD31" s="247"/>
      <c r="BSE31" s="247"/>
      <c r="BSF31" s="247"/>
      <c r="BSG31" s="247" t="s">
        <v>10</v>
      </c>
      <c r="BSH31" s="247"/>
      <c r="BSI31" s="247"/>
      <c r="BSJ31" s="247"/>
      <c r="BSK31" s="247"/>
      <c r="BSL31" s="247"/>
      <c r="BSM31" s="247"/>
      <c r="BSN31" s="247"/>
      <c r="BSO31" s="247" t="s">
        <v>10</v>
      </c>
      <c r="BSP31" s="247"/>
      <c r="BSQ31" s="247"/>
      <c r="BSR31" s="247"/>
      <c r="BSS31" s="247"/>
      <c r="BST31" s="247"/>
      <c r="BSU31" s="247"/>
      <c r="BSV31" s="247"/>
      <c r="BSW31" s="247" t="s">
        <v>10</v>
      </c>
      <c r="BSX31" s="247"/>
      <c r="BSY31" s="247"/>
      <c r="BSZ31" s="247"/>
      <c r="BTA31" s="247"/>
      <c r="BTB31" s="247"/>
      <c r="BTC31" s="247"/>
      <c r="BTD31" s="247"/>
      <c r="BTE31" s="247" t="s">
        <v>10</v>
      </c>
      <c r="BTF31" s="247"/>
      <c r="BTG31" s="247"/>
      <c r="BTH31" s="247"/>
      <c r="BTI31" s="247"/>
      <c r="BTJ31" s="247"/>
      <c r="BTK31" s="247"/>
      <c r="BTL31" s="247"/>
      <c r="BTM31" s="247" t="s">
        <v>10</v>
      </c>
      <c r="BTN31" s="247"/>
      <c r="BTO31" s="247"/>
      <c r="BTP31" s="247"/>
      <c r="BTQ31" s="247"/>
      <c r="BTR31" s="247"/>
      <c r="BTS31" s="247"/>
      <c r="BTT31" s="247"/>
      <c r="BTU31" s="247" t="s">
        <v>10</v>
      </c>
      <c r="BTV31" s="247"/>
      <c r="BTW31" s="247"/>
      <c r="BTX31" s="247"/>
      <c r="BTY31" s="247"/>
      <c r="BTZ31" s="247"/>
      <c r="BUA31" s="247"/>
      <c r="BUB31" s="247"/>
      <c r="BUC31" s="247" t="s">
        <v>10</v>
      </c>
      <c r="BUD31" s="247"/>
      <c r="BUE31" s="247"/>
      <c r="BUF31" s="247"/>
      <c r="BUG31" s="247"/>
      <c r="BUH31" s="247"/>
      <c r="BUI31" s="247"/>
      <c r="BUJ31" s="247"/>
      <c r="BUK31" s="247" t="s">
        <v>10</v>
      </c>
      <c r="BUL31" s="247"/>
      <c r="BUM31" s="247"/>
      <c r="BUN31" s="247"/>
      <c r="BUO31" s="247"/>
      <c r="BUP31" s="247"/>
      <c r="BUQ31" s="247"/>
      <c r="BUR31" s="247"/>
      <c r="BUS31" s="247" t="s">
        <v>10</v>
      </c>
      <c r="BUT31" s="247"/>
      <c r="BUU31" s="247"/>
      <c r="BUV31" s="247"/>
      <c r="BUW31" s="247"/>
      <c r="BUX31" s="247"/>
      <c r="BUY31" s="247"/>
      <c r="BUZ31" s="247"/>
      <c r="BVA31" s="247" t="s">
        <v>10</v>
      </c>
      <c r="BVB31" s="247"/>
      <c r="BVC31" s="247"/>
      <c r="BVD31" s="247"/>
      <c r="BVE31" s="247"/>
      <c r="BVF31" s="247"/>
      <c r="BVG31" s="247"/>
      <c r="BVH31" s="247"/>
      <c r="BVI31" s="247" t="s">
        <v>10</v>
      </c>
      <c r="BVJ31" s="247"/>
      <c r="BVK31" s="247"/>
      <c r="BVL31" s="247"/>
      <c r="BVM31" s="247"/>
      <c r="BVN31" s="247"/>
      <c r="BVO31" s="247"/>
      <c r="BVP31" s="247"/>
      <c r="BVQ31" s="247" t="s">
        <v>10</v>
      </c>
      <c r="BVR31" s="247"/>
      <c r="BVS31" s="247"/>
      <c r="BVT31" s="247"/>
      <c r="BVU31" s="247"/>
      <c r="BVV31" s="247"/>
      <c r="BVW31" s="247"/>
      <c r="BVX31" s="247"/>
      <c r="BVY31" s="247" t="s">
        <v>10</v>
      </c>
      <c r="BVZ31" s="247"/>
      <c r="BWA31" s="247"/>
      <c r="BWB31" s="247"/>
      <c r="BWC31" s="247"/>
      <c r="BWD31" s="247"/>
      <c r="BWE31" s="247"/>
      <c r="BWF31" s="247"/>
      <c r="BWG31" s="247" t="s">
        <v>10</v>
      </c>
      <c r="BWH31" s="247"/>
      <c r="BWI31" s="247"/>
      <c r="BWJ31" s="247"/>
      <c r="BWK31" s="247"/>
      <c r="BWL31" s="247"/>
      <c r="BWM31" s="247"/>
      <c r="BWN31" s="247"/>
      <c r="BWO31" s="247" t="s">
        <v>10</v>
      </c>
      <c r="BWP31" s="247"/>
      <c r="BWQ31" s="247"/>
      <c r="BWR31" s="247"/>
      <c r="BWS31" s="247"/>
      <c r="BWT31" s="247"/>
      <c r="BWU31" s="247"/>
      <c r="BWV31" s="247"/>
      <c r="BWW31" s="247" t="s">
        <v>10</v>
      </c>
      <c r="BWX31" s="247"/>
      <c r="BWY31" s="247"/>
      <c r="BWZ31" s="247"/>
      <c r="BXA31" s="247"/>
      <c r="BXB31" s="247"/>
      <c r="BXC31" s="247"/>
      <c r="BXD31" s="247"/>
      <c r="BXE31" s="247" t="s">
        <v>10</v>
      </c>
      <c r="BXF31" s="247"/>
      <c r="BXG31" s="247"/>
      <c r="BXH31" s="247"/>
      <c r="BXI31" s="247"/>
      <c r="BXJ31" s="247"/>
      <c r="BXK31" s="247"/>
      <c r="BXL31" s="247"/>
      <c r="BXM31" s="247" t="s">
        <v>10</v>
      </c>
      <c r="BXN31" s="247"/>
      <c r="BXO31" s="247"/>
      <c r="BXP31" s="247"/>
      <c r="BXQ31" s="247"/>
      <c r="BXR31" s="247"/>
      <c r="BXS31" s="247"/>
      <c r="BXT31" s="247"/>
      <c r="BXU31" s="247" t="s">
        <v>10</v>
      </c>
      <c r="BXV31" s="247"/>
      <c r="BXW31" s="247"/>
      <c r="BXX31" s="247"/>
      <c r="BXY31" s="247"/>
      <c r="BXZ31" s="247"/>
      <c r="BYA31" s="247"/>
      <c r="BYB31" s="247"/>
      <c r="BYC31" s="247" t="s">
        <v>10</v>
      </c>
      <c r="BYD31" s="247"/>
      <c r="BYE31" s="247"/>
      <c r="BYF31" s="247"/>
      <c r="BYG31" s="247"/>
      <c r="BYH31" s="247"/>
      <c r="BYI31" s="247"/>
      <c r="BYJ31" s="247"/>
      <c r="BYK31" s="247" t="s">
        <v>10</v>
      </c>
      <c r="BYL31" s="247"/>
      <c r="BYM31" s="247"/>
      <c r="BYN31" s="247"/>
      <c r="BYO31" s="247"/>
      <c r="BYP31" s="247"/>
      <c r="BYQ31" s="247"/>
      <c r="BYR31" s="247"/>
      <c r="BYS31" s="247" t="s">
        <v>10</v>
      </c>
      <c r="BYT31" s="247"/>
      <c r="BYU31" s="247"/>
      <c r="BYV31" s="247"/>
      <c r="BYW31" s="247"/>
      <c r="BYX31" s="247"/>
      <c r="BYY31" s="247"/>
      <c r="BYZ31" s="247"/>
      <c r="BZA31" s="247" t="s">
        <v>10</v>
      </c>
      <c r="BZB31" s="247"/>
      <c r="BZC31" s="247"/>
      <c r="BZD31" s="247"/>
      <c r="BZE31" s="247"/>
      <c r="BZF31" s="247"/>
      <c r="BZG31" s="247"/>
      <c r="BZH31" s="247"/>
      <c r="BZI31" s="247" t="s">
        <v>10</v>
      </c>
      <c r="BZJ31" s="247"/>
      <c r="BZK31" s="247"/>
      <c r="BZL31" s="247"/>
      <c r="BZM31" s="247"/>
      <c r="BZN31" s="247"/>
      <c r="BZO31" s="247"/>
      <c r="BZP31" s="247"/>
      <c r="BZQ31" s="247" t="s">
        <v>10</v>
      </c>
      <c r="BZR31" s="247"/>
      <c r="BZS31" s="247"/>
      <c r="BZT31" s="247"/>
      <c r="BZU31" s="247"/>
      <c r="BZV31" s="247"/>
      <c r="BZW31" s="247"/>
      <c r="BZX31" s="247"/>
      <c r="BZY31" s="247" t="s">
        <v>10</v>
      </c>
      <c r="BZZ31" s="247"/>
      <c r="CAA31" s="247"/>
      <c r="CAB31" s="247"/>
      <c r="CAC31" s="247"/>
      <c r="CAD31" s="247"/>
      <c r="CAE31" s="247"/>
      <c r="CAF31" s="247"/>
      <c r="CAG31" s="247" t="s">
        <v>10</v>
      </c>
      <c r="CAH31" s="247"/>
      <c r="CAI31" s="247"/>
      <c r="CAJ31" s="247"/>
      <c r="CAK31" s="247"/>
      <c r="CAL31" s="247"/>
      <c r="CAM31" s="247"/>
      <c r="CAN31" s="247"/>
      <c r="CAO31" s="247" t="s">
        <v>10</v>
      </c>
      <c r="CAP31" s="247"/>
      <c r="CAQ31" s="247"/>
      <c r="CAR31" s="247"/>
      <c r="CAS31" s="247"/>
      <c r="CAT31" s="247"/>
      <c r="CAU31" s="247"/>
      <c r="CAV31" s="247"/>
      <c r="CAW31" s="247" t="s">
        <v>10</v>
      </c>
      <c r="CAX31" s="247"/>
      <c r="CAY31" s="247"/>
      <c r="CAZ31" s="247"/>
      <c r="CBA31" s="247"/>
      <c r="CBB31" s="247"/>
      <c r="CBC31" s="247"/>
      <c r="CBD31" s="247"/>
      <c r="CBE31" s="247" t="s">
        <v>10</v>
      </c>
      <c r="CBF31" s="247"/>
      <c r="CBG31" s="247"/>
      <c r="CBH31" s="247"/>
      <c r="CBI31" s="247"/>
      <c r="CBJ31" s="247"/>
      <c r="CBK31" s="247"/>
      <c r="CBL31" s="247"/>
      <c r="CBM31" s="247" t="s">
        <v>10</v>
      </c>
      <c r="CBN31" s="247"/>
      <c r="CBO31" s="247"/>
      <c r="CBP31" s="247"/>
      <c r="CBQ31" s="247"/>
      <c r="CBR31" s="247"/>
      <c r="CBS31" s="247"/>
      <c r="CBT31" s="247"/>
      <c r="CBU31" s="247" t="s">
        <v>10</v>
      </c>
      <c r="CBV31" s="247"/>
      <c r="CBW31" s="247"/>
      <c r="CBX31" s="247"/>
      <c r="CBY31" s="247"/>
      <c r="CBZ31" s="247"/>
      <c r="CCA31" s="247"/>
      <c r="CCB31" s="247"/>
      <c r="CCC31" s="247" t="s">
        <v>10</v>
      </c>
      <c r="CCD31" s="247"/>
      <c r="CCE31" s="247"/>
      <c r="CCF31" s="247"/>
      <c r="CCG31" s="247"/>
      <c r="CCH31" s="247"/>
      <c r="CCI31" s="247"/>
      <c r="CCJ31" s="247"/>
      <c r="CCK31" s="247" t="s">
        <v>10</v>
      </c>
      <c r="CCL31" s="247"/>
      <c r="CCM31" s="247"/>
      <c r="CCN31" s="247"/>
      <c r="CCO31" s="247"/>
      <c r="CCP31" s="247"/>
      <c r="CCQ31" s="247"/>
      <c r="CCR31" s="247"/>
      <c r="CCS31" s="247" t="s">
        <v>10</v>
      </c>
      <c r="CCT31" s="247"/>
      <c r="CCU31" s="247"/>
      <c r="CCV31" s="247"/>
      <c r="CCW31" s="247"/>
      <c r="CCX31" s="247"/>
      <c r="CCY31" s="247"/>
      <c r="CCZ31" s="247"/>
      <c r="CDA31" s="247" t="s">
        <v>10</v>
      </c>
      <c r="CDB31" s="247"/>
      <c r="CDC31" s="247"/>
      <c r="CDD31" s="247"/>
      <c r="CDE31" s="247"/>
      <c r="CDF31" s="247"/>
      <c r="CDG31" s="247"/>
      <c r="CDH31" s="247"/>
      <c r="CDI31" s="247" t="s">
        <v>10</v>
      </c>
      <c r="CDJ31" s="247"/>
      <c r="CDK31" s="247"/>
      <c r="CDL31" s="247"/>
      <c r="CDM31" s="247"/>
      <c r="CDN31" s="247"/>
      <c r="CDO31" s="247"/>
      <c r="CDP31" s="247"/>
      <c r="CDQ31" s="247" t="s">
        <v>10</v>
      </c>
      <c r="CDR31" s="247"/>
      <c r="CDS31" s="247"/>
      <c r="CDT31" s="247"/>
      <c r="CDU31" s="247"/>
      <c r="CDV31" s="247"/>
      <c r="CDW31" s="247"/>
      <c r="CDX31" s="247"/>
      <c r="CDY31" s="247" t="s">
        <v>10</v>
      </c>
      <c r="CDZ31" s="247"/>
      <c r="CEA31" s="247"/>
      <c r="CEB31" s="247"/>
      <c r="CEC31" s="247"/>
      <c r="CED31" s="247"/>
      <c r="CEE31" s="247"/>
      <c r="CEF31" s="247"/>
      <c r="CEG31" s="247" t="s">
        <v>10</v>
      </c>
      <c r="CEH31" s="247"/>
      <c r="CEI31" s="247"/>
      <c r="CEJ31" s="247"/>
      <c r="CEK31" s="247"/>
      <c r="CEL31" s="247"/>
      <c r="CEM31" s="247"/>
      <c r="CEN31" s="247"/>
      <c r="CEO31" s="247" t="s">
        <v>10</v>
      </c>
      <c r="CEP31" s="247"/>
      <c r="CEQ31" s="247"/>
      <c r="CER31" s="247"/>
      <c r="CES31" s="247"/>
      <c r="CET31" s="247"/>
      <c r="CEU31" s="247"/>
      <c r="CEV31" s="247"/>
      <c r="CEW31" s="247" t="s">
        <v>10</v>
      </c>
      <c r="CEX31" s="247"/>
      <c r="CEY31" s="247"/>
      <c r="CEZ31" s="247"/>
      <c r="CFA31" s="247"/>
      <c r="CFB31" s="247"/>
      <c r="CFC31" s="247"/>
      <c r="CFD31" s="247"/>
      <c r="CFE31" s="247" t="s">
        <v>10</v>
      </c>
      <c r="CFF31" s="247"/>
      <c r="CFG31" s="247"/>
      <c r="CFH31" s="247"/>
      <c r="CFI31" s="247"/>
      <c r="CFJ31" s="247"/>
      <c r="CFK31" s="247"/>
      <c r="CFL31" s="247"/>
      <c r="CFM31" s="247" t="s">
        <v>10</v>
      </c>
      <c r="CFN31" s="247"/>
      <c r="CFO31" s="247"/>
      <c r="CFP31" s="247"/>
      <c r="CFQ31" s="247"/>
      <c r="CFR31" s="247"/>
      <c r="CFS31" s="247"/>
      <c r="CFT31" s="247"/>
      <c r="CFU31" s="247" t="s">
        <v>10</v>
      </c>
      <c r="CFV31" s="247"/>
      <c r="CFW31" s="247"/>
      <c r="CFX31" s="247"/>
      <c r="CFY31" s="247"/>
      <c r="CFZ31" s="247"/>
      <c r="CGA31" s="247"/>
      <c r="CGB31" s="247"/>
      <c r="CGC31" s="247" t="s">
        <v>10</v>
      </c>
      <c r="CGD31" s="247"/>
      <c r="CGE31" s="247"/>
      <c r="CGF31" s="247"/>
      <c r="CGG31" s="247"/>
      <c r="CGH31" s="247"/>
      <c r="CGI31" s="247"/>
      <c r="CGJ31" s="247"/>
      <c r="CGK31" s="247" t="s">
        <v>10</v>
      </c>
      <c r="CGL31" s="247"/>
      <c r="CGM31" s="247"/>
      <c r="CGN31" s="247"/>
      <c r="CGO31" s="247"/>
      <c r="CGP31" s="247"/>
      <c r="CGQ31" s="247"/>
      <c r="CGR31" s="247"/>
      <c r="CGS31" s="247" t="s">
        <v>10</v>
      </c>
      <c r="CGT31" s="247"/>
      <c r="CGU31" s="247"/>
      <c r="CGV31" s="247"/>
      <c r="CGW31" s="247"/>
      <c r="CGX31" s="247"/>
      <c r="CGY31" s="247"/>
      <c r="CGZ31" s="247"/>
      <c r="CHA31" s="247" t="s">
        <v>10</v>
      </c>
      <c r="CHB31" s="247"/>
      <c r="CHC31" s="247"/>
      <c r="CHD31" s="247"/>
      <c r="CHE31" s="247"/>
      <c r="CHF31" s="247"/>
      <c r="CHG31" s="247"/>
      <c r="CHH31" s="247"/>
      <c r="CHI31" s="247" t="s">
        <v>10</v>
      </c>
      <c r="CHJ31" s="247"/>
      <c r="CHK31" s="247"/>
      <c r="CHL31" s="247"/>
      <c r="CHM31" s="247"/>
      <c r="CHN31" s="247"/>
      <c r="CHO31" s="247"/>
      <c r="CHP31" s="247"/>
      <c r="CHQ31" s="247" t="s">
        <v>10</v>
      </c>
      <c r="CHR31" s="247"/>
      <c r="CHS31" s="247"/>
      <c r="CHT31" s="247"/>
      <c r="CHU31" s="247"/>
      <c r="CHV31" s="247"/>
      <c r="CHW31" s="247"/>
      <c r="CHX31" s="247"/>
      <c r="CHY31" s="247" t="s">
        <v>10</v>
      </c>
      <c r="CHZ31" s="247"/>
      <c r="CIA31" s="247"/>
      <c r="CIB31" s="247"/>
      <c r="CIC31" s="247"/>
      <c r="CID31" s="247"/>
      <c r="CIE31" s="247"/>
      <c r="CIF31" s="247"/>
      <c r="CIG31" s="247" t="s">
        <v>10</v>
      </c>
      <c r="CIH31" s="247"/>
      <c r="CII31" s="247"/>
      <c r="CIJ31" s="247"/>
      <c r="CIK31" s="247"/>
      <c r="CIL31" s="247"/>
      <c r="CIM31" s="247"/>
      <c r="CIN31" s="247"/>
      <c r="CIO31" s="247" t="s">
        <v>10</v>
      </c>
      <c r="CIP31" s="247"/>
      <c r="CIQ31" s="247"/>
      <c r="CIR31" s="247"/>
      <c r="CIS31" s="247"/>
      <c r="CIT31" s="247"/>
      <c r="CIU31" s="247"/>
      <c r="CIV31" s="247"/>
      <c r="CIW31" s="247" t="s">
        <v>10</v>
      </c>
      <c r="CIX31" s="247"/>
      <c r="CIY31" s="247"/>
      <c r="CIZ31" s="247"/>
      <c r="CJA31" s="247"/>
      <c r="CJB31" s="247"/>
      <c r="CJC31" s="247"/>
      <c r="CJD31" s="247"/>
      <c r="CJE31" s="247" t="s">
        <v>10</v>
      </c>
      <c r="CJF31" s="247"/>
      <c r="CJG31" s="247"/>
      <c r="CJH31" s="247"/>
      <c r="CJI31" s="247"/>
      <c r="CJJ31" s="247"/>
      <c r="CJK31" s="247"/>
      <c r="CJL31" s="247"/>
      <c r="CJM31" s="247" t="s">
        <v>10</v>
      </c>
      <c r="CJN31" s="247"/>
      <c r="CJO31" s="247"/>
      <c r="CJP31" s="247"/>
      <c r="CJQ31" s="247"/>
      <c r="CJR31" s="247"/>
      <c r="CJS31" s="247"/>
      <c r="CJT31" s="247"/>
      <c r="CJU31" s="247" t="s">
        <v>10</v>
      </c>
      <c r="CJV31" s="247"/>
      <c r="CJW31" s="247"/>
      <c r="CJX31" s="247"/>
      <c r="CJY31" s="247"/>
      <c r="CJZ31" s="247"/>
      <c r="CKA31" s="247"/>
      <c r="CKB31" s="247"/>
      <c r="CKC31" s="247" t="s">
        <v>10</v>
      </c>
      <c r="CKD31" s="247"/>
      <c r="CKE31" s="247"/>
      <c r="CKF31" s="247"/>
      <c r="CKG31" s="247"/>
      <c r="CKH31" s="247"/>
      <c r="CKI31" s="247"/>
      <c r="CKJ31" s="247"/>
      <c r="CKK31" s="247" t="s">
        <v>10</v>
      </c>
      <c r="CKL31" s="247"/>
      <c r="CKM31" s="247"/>
      <c r="CKN31" s="247"/>
      <c r="CKO31" s="247"/>
      <c r="CKP31" s="247"/>
      <c r="CKQ31" s="247"/>
      <c r="CKR31" s="247"/>
      <c r="CKS31" s="247" t="s">
        <v>10</v>
      </c>
      <c r="CKT31" s="247"/>
      <c r="CKU31" s="247"/>
      <c r="CKV31" s="247"/>
      <c r="CKW31" s="247"/>
      <c r="CKX31" s="247"/>
      <c r="CKY31" s="247"/>
      <c r="CKZ31" s="247"/>
      <c r="CLA31" s="247" t="s">
        <v>10</v>
      </c>
      <c r="CLB31" s="247"/>
      <c r="CLC31" s="247"/>
      <c r="CLD31" s="247"/>
      <c r="CLE31" s="247"/>
      <c r="CLF31" s="247"/>
      <c r="CLG31" s="247"/>
      <c r="CLH31" s="247"/>
      <c r="CLI31" s="247" t="s">
        <v>10</v>
      </c>
      <c r="CLJ31" s="247"/>
      <c r="CLK31" s="247"/>
      <c r="CLL31" s="247"/>
      <c r="CLM31" s="247"/>
      <c r="CLN31" s="247"/>
      <c r="CLO31" s="247"/>
      <c r="CLP31" s="247"/>
      <c r="CLQ31" s="247" t="s">
        <v>10</v>
      </c>
      <c r="CLR31" s="247"/>
      <c r="CLS31" s="247"/>
      <c r="CLT31" s="247"/>
      <c r="CLU31" s="247"/>
      <c r="CLV31" s="247"/>
      <c r="CLW31" s="247"/>
      <c r="CLX31" s="247"/>
      <c r="CLY31" s="247" t="s">
        <v>10</v>
      </c>
      <c r="CLZ31" s="247"/>
      <c r="CMA31" s="247"/>
      <c r="CMB31" s="247"/>
      <c r="CMC31" s="247"/>
      <c r="CMD31" s="247"/>
      <c r="CME31" s="247"/>
      <c r="CMF31" s="247"/>
      <c r="CMG31" s="247" t="s">
        <v>10</v>
      </c>
      <c r="CMH31" s="247"/>
      <c r="CMI31" s="247"/>
      <c r="CMJ31" s="247"/>
      <c r="CMK31" s="247"/>
      <c r="CML31" s="247"/>
      <c r="CMM31" s="247"/>
      <c r="CMN31" s="247"/>
      <c r="CMO31" s="247" t="s">
        <v>10</v>
      </c>
      <c r="CMP31" s="247"/>
      <c r="CMQ31" s="247"/>
      <c r="CMR31" s="247"/>
      <c r="CMS31" s="247"/>
      <c r="CMT31" s="247"/>
      <c r="CMU31" s="247"/>
      <c r="CMV31" s="247"/>
      <c r="CMW31" s="247" t="s">
        <v>10</v>
      </c>
      <c r="CMX31" s="247"/>
      <c r="CMY31" s="247"/>
      <c r="CMZ31" s="247"/>
      <c r="CNA31" s="247"/>
      <c r="CNB31" s="247"/>
      <c r="CNC31" s="247"/>
      <c r="CND31" s="247"/>
      <c r="CNE31" s="247" t="s">
        <v>10</v>
      </c>
      <c r="CNF31" s="247"/>
      <c r="CNG31" s="247"/>
      <c r="CNH31" s="247"/>
      <c r="CNI31" s="247"/>
      <c r="CNJ31" s="247"/>
      <c r="CNK31" s="247"/>
      <c r="CNL31" s="247"/>
      <c r="CNM31" s="247" t="s">
        <v>10</v>
      </c>
      <c r="CNN31" s="247"/>
      <c r="CNO31" s="247"/>
      <c r="CNP31" s="247"/>
      <c r="CNQ31" s="247"/>
      <c r="CNR31" s="247"/>
      <c r="CNS31" s="247"/>
      <c r="CNT31" s="247"/>
      <c r="CNU31" s="247" t="s">
        <v>10</v>
      </c>
      <c r="CNV31" s="247"/>
      <c r="CNW31" s="247"/>
      <c r="CNX31" s="247"/>
      <c r="CNY31" s="247"/>
      <c r="CNZ31" s="247"/>
      <c r="COA31" s="247"/>
      <c r="COB31" s="247"/>
      <c r="COC31" s="247" t="s">
        <v>10</v>
      </c>
      <c r="COD31" s="247"/>
      <c r="COE31" s="247"/>
      <c r="COF31" s="247"/>
      <c r="COG31" s="247"/>
      <c r="COH31" s="247"/>
      <c r="COI31" s="247"/>
      <c r="COJ31" s="247"/>
      <c r="COK31" s="247" t="s">
        <v>10</v>
      </c>
      <c r="COL31" s="247"/>
      <c r="COM31" s="247"/>
      <c r="CON31" s="247"/>
      <c r="COO31" s="247"/>
      <c r="COP31" s="247"/>
      <c r="COQ31" s="247"/>
      <c r="COR31" s="247"/>
      <c r="COS31" s="247" t="s">
        <v>10</v>
      </c>
      <c r="COT31" s="247"/>
      <c r="COU31" s="247"/>
      <c r="COV31" s="247"/>
      <c r="COW31" s="247"/>
      <c r="COX31" s="247"/>
      <c r="COY31" s="247"/>
      <c r="COZ31" s="247"/>
      <c r="CPA31" s="247" t="s">
        <v>10</v>
      </c>
      <c r="CPB31" s="247"/>
      <c r="CPC31" s="247"/>
      <c r="CPD31" s="247"/>
      <c r="CPE31" s="247"/>
      <c r="CPF31" s="247"/>
      <c r="CPG31" s="247"/>
      <c r="CPH31" s="247"/>
      <c r="CPI31" s="247" t="s">
        <v>10</v>
      </c>
      <c r="CPJ31" s="247"/>
      <c r="CPK31" s="247"/>
      <c r="CPL31" s="247"/>
      <c r="CPM31" s="247"/>
      <c r="CPN31" s="247"/>
      <c r="CPO31" s="247"/>
      <c r="CPP31" s="247"/>
      <c r="CPQ31" s="247" t="s">
        <v>10</v>
      </c>
      <c r="CPR31" s="247"/>
      <c r="CPS31" s="247"/>
      <c r="CPT31" s="247"/>
      <c r="CPU31" s="247"/>
      <c r="CPV31" s="247"/>
      <c r="CPW31" s="247"/>
      <c r="CPX31" s="247"/>
      <c r="CPY31" s="247" t="s">
        <v>10</v>
      </c>
      <c r="CPZ31" s="247"/>
      <c r="CQA31" s="247"/>
      <c r="CQB31" s="247"/>
      <c r="CQC31" s="247"/>
      <c r="CQD31" s="247"/>
      <c r="CQE31" s="247"/>
      <c r="CQF31" s="247"/>
      <c r="CQG31" s="247" t="s">
        <v>10</v>
      </c>
      <c r="CQH31" s="247"/>
      <c r="CQI31" s="247"/>
      <c r="CQJ31" s="247"/>
      <c r="CQK31" s="247"/>
      <c r="CQL31" s="247"/>
      <c r="CQM31" s="247"/>
      <c r="CQN31" s="247"/>
      <c r="CQO31" s="247" t="s">
        <v>10</v>
      </c>
      <c r="CQP31" s="247"/>
      <c r="CQQ31" s="247"/>
      <c r="CQR31" s="247"/>
      <c r="CQS31" s="247"/>
      <c r="CQT31" s="247"/>
      <c r="CQU31" s="247"/>
      <c r="CQV31" s="247"/>
      <c r="CQW31" s="247" t="s">
        <v>10</v>
      </c>
      <c r="CQX31" s="247"/>
      <c r="CQY31" s="247"/>
      <c r="CQZ31" s="247"/>
      <c r="CRA31" s="247"/>
      <c r="CRB31" s="247"/>
      <c r="CRC31" s="247"/>
      <c r="CRD31" s="247"/>
      <c r="CRE31" s="247" t="s">
        <v>10</v>
      </c>
      <c r="CRF31" s="247"/>
      <c r="CRG31" s="247"/>
      <c r="CRH31" s="247"/>
      <c r="CRI31" s="247"/>
      <c r="CRJ31" s="247"/>
      <c r="CRK31" s="247"/>
      <c r="CRL31" s="247"/>
      <c r="CRM31" s="247" t="s">
        <v>10</v>
      </c>
      <c r="CRN31" s="247"/>
      <c r="CRO31" s="247"/>
      <c r="CRP31" s="247"/>
      <c r="CRQ31" s="247"/>
      <c r="CRR31" s="247"/>
      <c r="CRS31" s="247"/>
      <c r="CRT31" s="247"/>
      <c r="CRU31" s="247" t="s">
        <v>10</v>
      </c>
      <c r="CRV31" s="247"/>
      <c r="CRW31" s="247"/>
      <c r="CRX31" s="247"/>
      <c r="CRY31" s="247"/>
      <c r="CRZ31" s="247"/>
      <c r="CSA31" s="247"/>
      <c r="CSB31" s="247"/>
      <c r="CSC31" s="247" t="s">
        <v>10</v>
      </c>
      <c r="CSD31" s="247"/>
      <c r="CSE31" s="247"/>
      <c r="CSF31" s="247"/>
      <c r="CSG31" s="247"/>
      <c r="CSH31" s="247"/>
      <c r="CSI31" s="247"/>
      <c r="CSJ31" s="247"/>
      <c r="CSK31" s="247" t="s">
        <v>10</v>
      </c>
      <c r="CSL31" s="247"/>
      <c r="CSM31" s="247"/>
      <c r="CSN31" s="247"/>
      <c r="CSO31" s="247"/>
      <c r="CSP31" s="247"/>
      <c r="CSQ31" s="247"/>
      <c r="CSR31" s="247"/>
      <c r="CSS31" s="247" t="s">
        <v>10</v>
      </c>
      <c r="CST31" s="247"/>
      <c r="CSU31" s="247"/>
      <c r="CSV31" s="247"/>
      <c r="CSW31" s="247"/>
      <c r="CSX31" s="247"/>
      <c r="CSY31" s="247"/>
      <c r="CSZ31" s="247"/>
      <c r="CTA31" s="247" t="s">
        <v>10</v>
      </c>
      <c r="CTB31" s="247"/>
      <c r="CTC31" s="247"/>
      <c r="CTD31" s="247"/>
      <c r="CTE31" s="247"/>
      <c r="CTF31" s="247"/>
      <c r="CTG31" s="247"/>
      <c r="CTH31" s="247"/>
      <c r="CTI31" s="247" t="s">
        <v>10</v>
      </c>
      <c r="CTJ31" s="247"/>
      <c r="CTK31" s="247"/>
      <c r="CTL31" s="247"/>
      <c r="CTM31" s="247"/>
      <c r="CTN31" s="247"/>
      <c r="CTO31" s="247"/>
      <c r="CTP31" s="247"/>
      <c r="CTQ31" s="247" t="s">
        <v>10</v>
      </c>
      <c r="CTR31" s="247"/>
      <c r="CTS31" s="247"/>
      <c r="CTT31" s="247"/>
      <c r="CTU31" s="247"/>
      <c r="CTV31" s="247"/>
      <c r="CTW31" s="247"/>
      <c r="CTX31" s="247"/>
      <c r="CTY31" s="247" t="s">
        <v>10</v>
      </c>
      <c r="CTZ31" s="247"/>
      <c r="CUA31" s="247"/>
      <c r="CUB31" s="247"/>
      <c r="CUC31" s="247"/>
      <c r="CUD31" s="247"/>
      <c r="CUE31" s="247"/>
      <c r="CUF31" s="247"/>
      <c r="CUG31" s="247" t="s">
        <v>10</v>
      </c>
      <c r="CUH31" s="247"/>
      <c r="CUI31" s="247"/>
      <c r="CUJ31" s="247"/>
      <c r="CUK31" s="247"/>
      <c r="CUL31" s="247"/>
      <c r="CUM31" s="247"/>
      <c r="CUN31" s="247"/>
      <c r="CUO31" s="247" t="s">
        <v>10</v>
      </c>
      <c r="CUP31" s="247"/>
      <c r="CUQ31" s="247"/>
      <c r="CUR31" s="247"/>
      <c r="CUS31" s="247"/>
      <c r="CUT31" s="247"/>
      <c r="CUU31" s="247"/>
      <c r="CUV31" s="247"/>
      <c r="CUW31" s="247" t="s">
        <v>10</v>
      </c>
      <c r="CUX31" s="247"/>
      <c r="CUY31" s="247"/>
      <c r="CUZ31" s="247"/>
      <c r="CVA31" s="247"/>
      <c r="CVB31" s="247"/>
      <c r="CVC31" s="247"/>
      <c r="CVD31" s="247"/>
      <c r="CVE31" s="247" t="s">
        <v>10</v>
      </c>
      <c r="CVF31" s="247"/>
      <c r="CVG31" s="247"/>
      <c r="CVH31" s="247"/>
      <c r="CVI31" s="247"/>
      <c r="CVJ31" s="247"/>
      <c r="CVK31" s="247"/>
      <c r="CVL31" s="247"/>
      <c r="CVM31" s="247" t="s">
        <v>10</v>
      </c>
      <c r="CVN31" s="247"/>
      <c r="CVO31" s="247"/>
      <c r="CVP31" s="247"/>
      <c r="CVQ31" s="247"/>
      <c r="CVR31" s="247"/>
      <c r="CVS31" s="247"/>
      <c r="CVT31" s="247"/>
      <c r="CVU31" s="247" t="s">
        <v>10</v>
      </c>
      <c r="CVV31" s="247"/>
      <c r="CVW31" s="247"/>
      <c r="CVX31" s="247"/>
      <c r="CVY31" s="247"/>
      <c r="CVZ31" s="247"/>
      <c r="CWA31" s="247"/>
      <c r="CWB31" s="247"/>
      <c r="CWC31" s="247" t="s">
        <v>10</v>
      </c>
      <c r="CWD31" s="247"/>
      <c r="CWE31" s="247"/>
      <c r="CWF31" s="247"/>
      <c r="CWG31" s="247"/>
      <c r="CWH31" s="247"/>
      <c r="CWI31" s="247"/>
      <c r="CWJ31" s="247"/>
      <c r="CWK31" s="247" t="s">
        <v>10</v>
      </c>
      <c r="CWL31" s="247"/>
      <c r="CWM31" s="247"/>
      <c r="CWN31" s="247"/>
      <c r="CWO31" s="247"/>
      <c r="CWP31" s="247"/>
      <c r="CWQ31" s="247"/>
      <c r="CWR31" s="247"/>
      <c r="CWS31" s="247" t="s">
        <v>10</v>
      </c>
      <c r="CWT31" s="247"/>
      <c r="CWU31" s="247"/>
      <c r="CWV31" s="247"/>
      <c r="CWW31" s="247"/>
      <c r="CWX31" s="247"/>
      <c r="CWY31" s="247"/>
      <c r="CWZ31" s="247"/>
      <c r="CXA31" s="247" t="s">
        <v>10</v>
      </c>
      <c r="CXB31" s="247"/>
      <c r="CXC31" s="247"/>
      <c r="CXD31" s="247"/>
      <c r="CXE31" s="247"/>
      <c r="CXF31" s="247"/>
      <c r="CXG31" s="247"/>
      <c r="CXH31" s="247"/>
      <c r="CXI31" s="247" t="s">
        <v>10</v>
      </c>
      <c r="CXJ31" s="247"/>
      <c r="CXK31" s="247"/>
      <c r="CXL31" s="247"/>
      <c r="CXM31" s="247"/>
      <c r="CXN31" s="247"/>
      <c r="CXO31" s="247"/>
      <c r="CXP31" s="247"/>
      <c r="CXQ31" s="247" t="s">
        <v>10</v>
      </c>
      <c r="CXR31" s="247"/>
      <c r="CXS31" s="247"/>
      <c r="CXT31" s="247"/>
      <c r="CXU31" s="247"/>
      <c r="CXV31" s="247"/>
      <c r="CXW31" s="247"/>
      <c r="CXX31" s="247"/>
      <c r="CXY31" s="247" t="s">
        <v>10</v>
      </c>
      <c r="CXZ31" s="247"/>
      <c r="CYA31" s="247"/>
      <c r="CYB31" s="247"/>
      <c r="CYC31" s="247"/>
      <c r="CYD31" s="247"/>
      <c r="CYE31" s="247"/>
      <c r="CYF31" s="247"/>
      <c r="CYG31" s="247" t="s">
        <v>10</v>
      </c>
      <c r="CYH31" s="247"/>
      <c r="CYI31" s="247"/>
      <c r="CYJ31" s="247"/>
      <c r="CYK31" s="247"/>
      <c r="CYL31" s="247"/>
      <c r="CYM31" s="247"/>
      <c r="CYN31" s="247"/>
      <c r="CYO31" s="247" t="s">
        <v>10</v>
      </c>
      <c r="CYP31" s="247"/>
      <c r="CYQ31" s="247"/>
      <c r="CYR31" s="247"/>
      <c r="CYS31" s="247"/>
      <c r="CYT31" s="247"/>
      <c r="CYU31" s="247"/>
      <c r="CYV31" s="247"/>
      <c r="CYW31" s="247" t="s">
        <v>10</v>
      </c>
      <c r="CYX31" s="247"/>
      <c r="CYY31" s="247"/>
      <c r="CYZ31" s="247"/>
      <c r="CZA31" s="247"/>
      <c r="CZB31" s="247"/>
      <c r="CZC31" s="247"/>
      <c r="CZD31" s="247"/>
      <c r="CZE31" s="247" t="s">
        <v>10</v>
      </c>
      <c r="CZF31" s="247"/>
      <c r="CZG31" s="247"/>
      <c r="CZH31" s="247"/>
      <c r="CZI31" s="247"/>
      <c r="CZJ31" s="247"/>
      <c r="CZK31" s="247"/>
      <c r="CZL31" s="247"/>
      <c r="CZM31" s="247" t="s">
        <v>10</v>
      </c>
      <c r="CZN31" s="247"/>
      <c r="CZO31" s="247"/>
      <c r="CZP31" s="247"/>
      <c r="CZQ31" s="247"/>
      <c r="CZR31" s="247"/>
      <c r="CZS31" s="247"/>
      <c r="CZT31" s="247"/>
      <c r="CZU31" s="247" t="s">
        <v>10</v>
      </c>
      <c r="CZV31" s="247"/>
      <c r="CZW31" s="247"/>
      <c r="CZX31" s="247"/>
      <c r="CZY31" s="247"/>
      <c r="CZZ31" s="247"/>
      <c r="DAA31" s="247"/>
      <c r="DAB31" s="247"/>
      <c r="DAC31" s="247" t="s">
        <v>10</v>
      </c>
      <c r="DAD31" s="247"/>
      <c r="DAE31" s="247"/>
      <c r="DAF31" s="247"/>
      <c r="DAG31" s="247"/>
      <c r="DAH31" s="247"/>
      <c r="DAI31" s="247"/>
      <c r="DAJ31" s="247"/>
      <c r="DAK31" s="247" t="s">
        <v>10</v>
      </c>
      <c r="DAL31" s="247"/>
      <c r="DAM31" s="247"/>
      <c r="DAN31" s="247"/>
      <c r="DAO31" s="247"/>
      <c r="DAP31" s="247"/>
      <c r="DAQ31" s="247"/>
      <c r="DAR31" s="247"/>
      <c r="DAS31" s="247" t="s">
        <v>10</v>
      </c>
      <c r="DAT31" s="247"/>
      <c r="DAU31" s="247"/>
      <c r="DAV31" s="247"/>
      <c r="DAW31" s="247"/>
      <c r="DAX31" s="247"/>
      <c r="DAY31" s="247"/>
      <c r="DAZ31" s="247"/>
      <c r="DBA31" s="247" t="s">
        <v>10</v>
      </c>
      <c r="DBB31" s="247"/>
      <c r="DBC31" s="247"/>
      <c r="DBD31" s="247"/>
      <c r="DBE31" s="247"/>
      <c r="DBF31" s="247"/>
      <c r="DBG31" s="247"/>
      <c r="DBH31" s="247"/>
      <c r="DBI31" s="247" t="s">
        <v>10</v>
      </c>
      <c r="DBJ31" s="247"/>
      <c r="DBK31" s="247"/>
      <c r="DBL31" s="247"/>
      <c r="DBM31" s="247"/>
      <c r="DBN31" s="247"/>
      <c r="DBO31" s="247"/>
      <c r="DBP31" s="247"/>
      <c r="DBQ31" s="247" t="s">
        <v>10</v>
      </c>
      <c r="DBR31" s="247"/>
      <c r="DBS31" s="247"/>
      <c r="DBT31" s="247"/>
      <c r="DBU31" s="247"/>
      <c r="DBV31" s="247"/>
      <c r="DBW31" s="247"/>
      <c r="DBX31" s="247"/>
      <c r="DBY31" s="247" t="s">
        <v>10</v>
      </c>
      <c r="DBZ31" s="247"/>
      <c r="DCA31" s="247"/>
      <c r="DCB31" s="247"/>
      <c r="DCC31" s="247"/>
      <c r="DCD31" s="247"/>
      <c r="DCE31" s="247"/>
      <c r="DCF31" s="247"/>
      <c r="DCG31" s="247" t="s">
        <v>10</v>
      </c>
      <c r="DCH31" s="247"/>
      <c r="DCI31" s="247"/>
      <c r="DCJ31" s="247"/>
      <c r="DCK31" s="247"/>
      <c r="DCL31" s="247"/>
      <c r="DCM31" s="247"/>
      <c r="DCN31" s="247"/>
      <c r="DCO31" s="247" t="s">
        <v>10</v>
      </c>
      <c r="DCP31" s="247"/>
      <c r="DCQ31" s="247"/>
      <c r="DCR31" s="247"/>
      <c r="DCS31" s="247"/>
      <c r="DCT31" s="247"/>
      <c r="DCU31" s="247"/>
      <c r="DCV31" s="247"/>
      <c r="DCW31" s="247" t="s">
        <v>10</v>
      </c>
      <c r="DCX31" s="247"/>
      <c r="DCY31" s="247"/>
      <c r="DCZ31" s="247"/>
      <c r="DDA31" s="247"/>
      <c r="DDB31" s="247"/>
      <c r="DDC31" s="247"/>
      <c r="DDD31" s="247"/>
      <c r="DDE31" s="247" t="s">
        <v>10</v>
      </c>
      <c r="DDF31" s="247"/>
      <c r="DDG31" s="247"/>
      <c r="DDH31" s="247"/>
      <c r="DDI31" s="247"/>
      <c r="DDJ31" s="247"/>
      <c r="DDK31" s="247"/>
      <c r="DDL31" s="247"/>
      <c r="DDM31" s="247" t="s">
        <v>10</v>
      </c>
      <c r="DDN31" s="247"/>
      <c r="DDO31" s="247"/>
      <c r="DDP31" s="247"/>
      <c r="DDQ31" s="247"/>
      <c r="DDR31" s="247"/>
      <c r="DDS31" s="247"/>
      <c r="DDT31" s="247"/>
      <c r="DDU31" s="247" t="s">
        <v>10</v>
      </c>
      <c r="DDV31" s="247"/>
      <c r="DDW31" s="247"/>
      <c r="DDX31" s="247"/>
      <c r="DDY31" s="247"/>
      <c r="DDZ31" s="247"/>
      <c r="DEA31" s="247"/>
      <c r="DEB31" s="247"/>
      <c r="DEC31" s="247" t="s">
        <v>10</v>
      </c>
      <c r="DED31" s="247"/>
      <c r="DEE31" s="247"/>
      <c r="DEF31" s="247"/>
      <c r="DEG31" s="247"/>
      <c r="DEH31" s="247"/>
      <c r="DEI31" s="247"/>
      <c r="DEJ31" s="247"/>
      <c r="DEK31" s="247" t="s">
        <v>10</v>
      </c>
      <c r="DEL31" s="247"/>
      <c r="DEM31" s="247"/>
      <c r="DEN31" s="247"/>
      <c r="DEO31" s="247"/>
      <c r="DEP31" s="247"/>
      <c r="DEQ31" s="247"/>
      <c r="DER31" s="247"/>
      <c r="DES31" s="247" t="s">
        <v>10</v>
      </c>
      <c r="DET31" s="247"/>
      <c r="DEU31" s="247"/>
      <c r="DEV31" s="247"/>
      <c r="DEW31" s="247"/>
      <c r="DEX31" s="247"/>
      <c r="DEY31" s="247"/>
      <c r="DEZ31" s="247"/>
      <c r="DFA31" s="247" t="s">
        <v>10</v>
      </c>
      <c r="DFB31" s="247"/>
      <c r="DFC31" s="247"/>
      <c r="DFD31" s="247"/>
      <c r="DFE31" s="247"/>
      <c r="DFF31" s="247"/>
      <c r="DFG31" s="247"/>
      <c r="DFH31" s="247"/>
      <c r="DFI31" s="247" t="s">
        <v>10</v>
      </c>
      <c r="DFJ31" s="247"/>
      <c r="DFK31" s="247"/>
      <c r="DFL31" s="247"/>
      <c r="DFM31" s="247"/>
      <c r="DFN31" s="247"/>
      <c r="DFO31" s="247"/>
      <c r="DFP31" s="247"/>
      <c r="DFQ31" s="247" t="s">
        <v>10</v>
      </c>
      <c r="DFR31" s="247"/>
      <c r="DFS31" s="247"/>
      <c r="DFT31" s="247"/>
      <c r="DFU31" s="247"/>
      <c r="DFV31" s="247"/>
      <c r="DFW31" s="247"/>
      <c r="DFX31" s="247"/>
      <c r="DFY31" s="247" t="s">
        <v>10</v>
      </c>
      <c r="DFZ31" s="247"/>
      <c r="DGA31" s="247"/>
      <c r="DGB31" s="247"/>
      <c r="DGC31" s="247"/>
      <c r="DGD31" s="247"/>
      <c r="DGE31" s="247"/>
      <c r="DGF31" s="247"/>
      <c r="DGG31" s="247" t="s">
        <v>10</v>
      </c>
      <c r="DGH31" s="247"/>
      <c r="DGI31" s="247"/>
      <c r="DGJ31" s="247"/>
      <c r="DGK31" s="247"/>
      <c r="DGL31" s="247"/>
      <c r="DGM31" s="247"/>
      <c r="DGN31" s="247"/>
      <c r="DGO31" s="247" t="s">
        <v>10</v>
      </c>
      <c r="DGP31" s="247"/>
      <c r="DGQ31" s="247"/>
      <c r="DGR31" s="247"/>
      <c r="DGS31" s="247"/>
      <c r="DGT31" s="247"/>
      <c r="DGU31" s="247"/>
      <c r="DGV31" s="247"/>
      <c r="DGW31" s="247" t="s">
        <v>10</v>
      </c>
      <c r="DGX31" s="247"/>
      <c r="DGY31" s="247"/>
      <c r="DGZ31" s="247"/>
      <c r="DHA31" s="247"/>
      <c r="DHB31" s="247"/>
      <c r="DHC31" s="247"/>
      <c r="DHD31" s="247"/>
      <c r="DHE31" s="247" t="s">
        <v>10</v>
      </c>
      <c r="DHF31" s="247"/>
      <c r="DHG31" s="247"/>
      <c r="DHH31" s="247"/>
      <c r="DHI31" s="247"/>
      <c r="DHJ31" s="247"/>
      <c r="DHK31" s="247"/>
      <c r="DHL31" s="247"/>
      <c r="DHM31" s="247" t="s">
        <v>10</v>
      </c>
      <c r="DHN31" s="247"/>
      <c r="DHO31" s="247"/>
      <c r="DHP31" s="247"/>
      <c r="DHQ31" s="247"/>
      <c r="DHR31" s="247"/>
      <c r="DHS31" s="247"/>
      <c r="DHT31" s="247"/>
      <c r="DHU31" s="247" t="s">
        <v>10</v>
      </c>
      <c r="DHV31" s="247"/>
      <c r="DHW31" s="247"/>
      <c r="DHX31" s="247"/>
      <c r="DHY31" s="247"/>
      <c r="DHZ31" s="247"/>
      <c r="DIA31" s="247"/>
      <c r="DIB31" s="247"/>
      <c r="DIC31" s="247" t="s">
        <v>10</v>
      </c>
      <c r="DID31" s="247"/>
      <c r="DIE31" s="247"/>
      <c r="DIF31" s="247"/>
      <c r="DIG31" s="247"/>
      <c r="DIH31" s="247"/>
      <c r="DII31" s="247"/>
      <c r="DIJ31" s="247"/>
      <c r="DIK31" s="247" t="s">
        <v>10</v>
      </c>
      <c r="DIL31" s="247"/>
      <c r="DIM31" s="247"/>
      <c r="DIN31" s="247"/>
      <c r="DIO31" s="247"/>
      <c r="DIP31" s="247"/>
      <c r="DIQ31" s="247"/>
      <c r="DIR31" s="247"/>
      <c r="DIS31" s="247" t="s">
        <v>10</v>
      </c>
      <c r="DIT31" s="247"/>
      <c r="DIU31" s="247"/>
      <c r="DIV31" s="247"/>
      <c r="DIW31" s="247"/>
      <c r="DIX31" s="247"/>
      <c r="DIY31" s="247"/>
      <c r="DIZ31" s="247"/>
      <c r="DJA31" s="247" t="s">
        <v>10</v>
      </c>
      <c r="DJB31" s="247"/>
      <c r="DJC31" s="247"/>
      <c r="DJD31" s="247"/>
      <c r="DJE31" s="247"/>
      <c r="DJF31" s="247"/>
      <c r="DJG31" s="247"/>
      <c r="DJH31" s="247"/>
      <c r="DJI31" s="247" t="s">
        <v>10</v>
      </c>
      <c r="DJJ31" s="247"/>
      <c r="DJK31" s="247"/>
      <c r="DJL31" s="247"/>
      <c r="DJM31" s="247"/>
      <c r="DJN31" s="247"/>
      <c r="DJO31" s="247"/>
      <c r="DJP31" s="247"/>
      <c r="DJQ31" s="247" t="s">
        <v>10</v>
      </c>
      <c r="DJR31" s="247"/>
      <c r="DJS31" s="247"/>
      <c r="DJT31" s="247"/>
      <c r="DJU31" s="247"/>
      <c r="DJV31" s="247"/>
      <c r="DJW31" s="247"/>
      <c r="DJX31" s="247"/>
      <c r="DJY31" s="247" t="s">
        <v>10</v>
      </c>
      <c r="DJZ31" s="247"/>
      <c r="DKA31" s="247"/>
      <c r="DKB31" s="247"/>
      <c r="DKC31" s="247"/>
      <c r="DKD31" s="247"/>
      <c r="DKE31" s="247"/>
      <c r="DKF31" s="247"/>
      <c r="DKG31" s="247" t="s">
        <v>10</v>
      </c>
      <c r="DKH31" s="247"/>
      <c r="DKI31" s="247"/>
      <c r="DKJ31" s="247"/>
      <c r="DKK31" s="247"/>
      <c r="DKL31" s="247"/>
      <c r="DKM31" s="247"/>
      <c r="DKN31" s="247"/>
      <c r="DKO31" s="247" t="s">
        <v>10</v>
      </c>
      <c r="DKP31" s="247"/>
      <c r="DKQ31" s="247"/>
      <c r="DKR31" s="247"/>
      <c r="DKS31" s="247"/>
      <c r="DKT31" s="247"/>
      <c r="DKU31" s="247"/>
      <c r="DKV31" s="247"/>
      <c r="DKW31" s="247" t="s">
        <v>10</v>
      </c>
      <c r="DKX31" s="247"/>
      <c r="DKY31" s="247"/>
      <c r="DKZ31" s="247"/>
      <c r="DLA31" s="247"/>
      <c r="DLB31" s="247"/>
      <c r="DLC31" s="247"/>
      <c r="DLD31" s="247"/>
      <c r="DLE31" s="247" t="s">
        <v>10</v>
      </c>
      <c r="DLF31" s="247"/>
      <c r="DLG31" s="247"/>
      <c r="DLH31" s="247"/>
      <c r="DLI31" s="247"/>
      <c r="DLJ31" s="247"/>
      <c r="DLK31" s="247"/>
      <c r="DLL31" s="247"/>
      <c r="DLM31" s="247" t="s">
        <v>10</v>
      </c>
      <c r="DLN31" s="247"/>
      <c r="DLO31" s="247"/>
      <c r="DLP31" s="247"/>
      <c r="DLQ31" s="247"/>
      <c r="DLR31" s="247"/>
      <c r="DLS31" s="247"/>
      <c r="DLT31" s="247"/>
      <c r="DLU31" s="247" t="s">
        <v>10</v>
      </c>
      <c r="DLV31" s="247"/>
      <c r="DLW31" s="247"/>
      <c r="DLX31" s="247"/>
      <c r="DLY31" s="247"/>
      <c r="DLZ31" s="247"/>
      <c r="DMA31" s="247"/>
      <c r="DMB31" s="247"/>
      <c r="DMC31" s="247" t="s">
        <v>10</v>
      </c>
      <c r="DMD31" s="247"/>
      <c r="DME31" s="247"/>
      <c r="DMF31" s="247"/>
      <c r="DMG31" s="247"/>
      <c r="DMH31" s="247"/>
      <c r="DMI31" s="247"/>
      <c r="DMJ31" s="247"/>
      <c r="DMK31" s="247" t="s">
        <v>10</v>
      </c>
      <c r="DML31" s="247"/>
      <c r="DMM31" s="247"/>
      <c r="DMN31" s="247"/>
      <c r="DMO31" s="247"/>
      <c r="DMP31" s="247"/>
      <c r="DMQ31" s="247"/>
      <c r="DMR31" s="247"/>
      <c r="DMS31" s="247" t="s">
        <v>10</v>
      </c>
      <c r="DMT31" s="247"/>
      <c r="DMU31" s="247"/>
      <c r="DMV31" s="247"/>
      <c r="DMW31" s="247"/>
      <c r="DMX31" s="247"/>
      <c r="DMY31" s="247"/>
      <c r="DMZ31" s="247"/>
      <c r="DNA31" s="247" t="s">
        <v>10</v>
      </c>
      <c r="DNB31" s="247"/>
      <c r="DNC31" s="247"/>
      <c r="DND31" s="247"/>
      <c r="DNE31" s="247"/>
      <c r="DNF31" s="247"/>
      <c r="DNG31" s="247"/>
      <c r="DNH31" s="247"/>
      <c r="DNI31" s="247" t="s">
        <v>10</v>
      </c>
      <c r="DNJ31" s="247"/>
      <c r="DNK31" s="247"/>
      <c r="DNL31" s="247"/>
      <c r="DNM31" s="247"/>
      <c r="DNN31" s="247"/>
      <c r="DNO31" s="247"/>
      <c r="DNP31" s="247"/>
      <c r="DNQ31" s="247" t="s">
        <v>10</v>
      </c>
      <c r="DNR31" s="247"/>
      <c r="DNS31" s="247"/>
      <c r="DNT31" s="247"/>
      <c r="DNU31" s="247"/>
      <c r="DNV31" s="247"/>
      <c r="DNW31" s="247"/>
      <c r="DNX31" s="247"/>
      <c r="DNY31" s="247" t="s">
        <v>10</v>
      </c>
      <c r="DNZ31" s="247"/>
      <c r="DOA31" s="247"/>
      <c r="DOB31" s="247"/>
      <c r="DOC31" s="247"/>
      <c r="DOD31" s="247"/>
      <c r="DOE31" s="247"/>
      <c r="DOF31" s="247"/>
      <c r="DOG31" s="247" t="s">
        <v>10</v>
      </c>
      <c r="DOH31" s="247"/>
      <c r="DOI31" s="247"/>
      <c r="DOJ31" s="247"/>
      <c r="DOK31" s="247"/>
      <c r="DOL31" s="247"/>
      <c r="DOM31" s="247"/>
      <c r="DON31" s="247"/>
      <c r="DOO31" s="247" t="s">
        <v>10</v>
      </c>
      <c r="DOP31" s="247"/>
      <c r="DOQ31" s="247"/>
      <c r="DOR31" s="247"/>
      <c r="DOS31" s="247"/>
      <c r="DOT31" s="247"/>
      <c r="DOU31" s="247"/>
      <c r="DOV31" s="247"/>
      <c r="DOW31" s="247" t="s">
        <v>10</v>
      </c>
      <c r="DOX31" s="247"/>
      <c r="DOY31" s="247"/>
      <c r="DOZ31" s="247"/>
      <c r="DPA31" s="247"/>
      <c r="DPB31" s="247"/>
      <c r="DPC31" s="247"/>
      <c r="DPD31" s="247"/>
      <c r="DPE31" s="247" t="s">
        <v>10</v>
      </c>
      <c r="DPF31" s="247"/>
      <c r="DPG31" s="247"/>
      <c r="DPH31" s="247"/>
      <c r="DPI31" s="247"/>
      <c r="DPJ31" s="247"/>
      <c r="DPK31" s="247"/>
      <c r="DPL31" s="247"/>
      <c r="DPM31" s="247" t="s">
        <v>10</v>
      </c>
      <c r="DPN31" s="247"/>
      <c r="DPO31" s="247"/>
      <c r="DPP31" s="247"/>
      <c r="DPQ31" s="247"/>
      <c r="DPR31" s="247"/>
      <c r="DPS31" s="247"/>
      <c r="DPT31" s="247"/>
      <c r="DPU31" s="247" t="s">
        <v>10</v>
      </c>
      <c r="DPV31" s="247"/>
      <c r="DPW31" s="247"/>
      <c r="DPX31" s="247"/>
      <c r="DPY31" s="247"/>
      <c r="DPZ31" s="247"/>
      <c r="DQA31" s="247"/>
      <c r="DQB31" s="247"/>
      <c r="DQC31" s="247" t="s">
        <v>10</v>
      </c>
      <c r="DQD31" s="247"/>
      <c r="DQE31" s="247"/>
      <c r="DQF31" s="247"/>
      <c r="DQG31" s="247"/>
      <c r="DQH31" s="247"/>
      <c r="DQI31" s="247"/>
      <c r="DQJ31" s="247"/>
      <c r="DQK31" s="247" t="s">
        <v>10</v>
      </c>
      <c r="DQL31" s="247"/>
      <c r="DQM31" s="247"/>
      <c r="DQN31" s="247"/>
      <c r="DQO31" s="247"/>
      <c r="DQP31" s="247"/>
      <c r="DQQ31" s="247"/>
      <c r="DQR31" s="247"/>
      <c r="DQS31" s="247" t="s">
        <v>10</v>
      </c>
      <c r="DQT31" s="247"/>
      <c r="DQU31" s="247"/>
      <c r="DQV31" s="247"/>
      <c r="DQW31" s="247"/>
      <c r="DQX31" s="247"/>
      <c r="DQY31" s="247"/>
      <c r="DQZ31" s="247"/>
      <c r="DRA31" s="247" t="s">
        <v>10</v>
      </c>
      <c r="DRB31" s="247"/>
      <c r="DRC31" s="247"/>
      <c r="DRD31" s="247"/>
      <c r="DRE31" s="247"/>
      <c r="DRF31" s="247"/>
      <c r="DRG31" s="247"/>
      <c r="DRH31" s="247"/>
      <c r="DRI31" s="247" t="s">
        <v>10</v>
      </c>
      <c r="DRJ31" s="247"/>
      <c r="DRK31" s="247"/>
      <c r="DRL31" s="247"/>
      <c r="DRM31" s="247"/>
      <c r="DRN31" s="247"/>
      <c r="DRO31" s="247"/>
      <c r="DRP31" s="247"/>
      <c r="DRQ31" s="247" t="s">
        <v>10</v>
      </c>
      <c r="DRR31" s="247"/>
      <c r="DRS31" s="247"/>
      <c r="DRT31" s="247"/>
      <c r="DRU31" s="247"/>
      <c r="DRV31" s="247"/>
      <c r="DRW31" s="247"/>
      <c r="DRX31" s="247"/>
      <c r="DRY31" s="247" t="s">
        <v>10</v>
      </c>
      <c r="DRZ31" s="247"/>
      <c r="DSA31" s="247"/>
      <c r="DSB31" s="247"/>
      <c r="DSC31" s="247"/>
      <c r="DSD31" s="247"/>
      <c r="DSE31" s="247"/>
      <c r="DSF31" s="247"/>
      <c r="DSG31" s="247" t="s">
        <v>10</v>
      </c>
      <c r="DSH31" s="247"/>
      <c r="DSI31" s="247"/>
      <c r="DSJ31" s="247"/>
      <c r="DSK31" s="247"/>
      <c r="DSL31" s="247"/>
      <c r="DSM31" s="247"/>
      <c r="DSN31" s="247"/>
      <c r="DSO31" s="247" t="s">
        <v>10</v>
      </c>
      <c r="DSP31" s="247"/>
      <c r="DSQ31" s="247"/>
      <c r="DSR31" s="247"/>
      <c r="DSS31" s="247"/>
      <c r="DST31" s="247"/>
      <c r="DSU31" s="247"/>
      <c r="DSV31" s="247"/>
      <c r="DSW31" s="247" t="s">
        <v>10</v>
      </c>
      <c r="DSX31" s="247"/>
      <c r="DSY31" s="247"/>
      <c r="DSZ31" s="247"/>
      <c r="DTA31" s="247"/>
      <c r="DTB31" s="247"/>
      <c r="DTC31" s="247"/>
      <c r="DTD31" s="247"/>
      <c r="DTE31" s="247" t="s">
        <v>10</v>
      </c>
      <c r="DTF31" s="247"/>
      <c r="DTG31" s="247"/>
      <c r="DTH31" s="247"/>
      <c r="DTI31" s="247"/>
      <c r="DTJ31" s="247"/>
      <c r="DTK31" s="247"/>
      <c r="DTL31" s="247"/>
      <c r="DTM31" s="247" t="s">
        <v>10</v>
      </c>
      <c r="DTN31" s="247"/>
      <c r="DTO31" s="247"/>
      <c r="DTP31" s="247"/>
      <c r="DTQ31" s="247"/>
      <c r="DTR31" s="247"/>
      <c r="DTS31" s="247"/>
      <c r="DTT31" s="247"/>
      <c r="DTU31" s="247" t="s">
        <v>10</v>
      </c>
      <c r="DTV31" s="247"/>
      <c r="DTW31" s="247"/>
      <c r="DTX31" s="247"/>
      <c r="DTY31" s="247"/>
      <c r="DTZ31" s="247"/>
      <c r="DUA31" s="247"/>
      <c r="DUB31" s="247"/>
      <c r="DUC31" s="247" t="s">
        <v>10</v>
      </c>
      <c r="DUD31" s="247"/>
      <c r="DUE31" s="247"/>
      <c r="DUF31" s="247"/>
      <c r="DUG31" s="247"/>
      <c r="DUH31" s="247"/>
      <c r="DUI31" s="247"/>
      <c r="DUJ31" s="247"/>
      <c r="DUK31" s="247" t="s">
        <v>10</v>
      </c>
      <c r="DUL31" s="247"/>
      <c r="DUM31" s="247"/>
      <c r="DUN31" s="247"/>
      <c r="DUO31" s="247"/>
      <c r="DUP31" s="247"/>
      <c r="DUQ31" s="247"/>
      <c r="DUR31" s="247"/>
      <c r="DUS31" s="247" t="s">
        <v>10</v>
      </c>
      <c r="DUT31" s="247"/>
      <c r="DUU31" s="247"/>
      <c r="DUV31" s="247"/>
      <c r="DUW31" s="247"/>
      <c r="DUX31" s="247"/>
      <c r="DUY31" s="247"/>
      <c r="DUZ31" s="247"/>
      <c r="DVA31" s="247" t="s">
        <v>10</v>
      </c>
      <c r="DVB31" s="247"/>
      <c r="DVC31" s="247"/>
      <c r="DVD31" s="247"/>
      <c r="DVE31" s="247"/>
      <c r="DVF31" s="247"/>
      <c r="DVG31" s="247"/>
      <c r="DVH31" s="247"/>
      <c r="DVI31" s="247" t="s">
        <v>10</v>
      </c>
      <c r="DVJ31" s="247"/>
      <c r="DVK31" s="247"/>
      <c r="DVL31" s="247"/>
      <c r="DVM31" s="247"/>
      <c r="DVN31" s="247"/>
      <c r="DVO31" s="247"/>
      <c r="DVP31" s="247"/>
      <c r="DVQ31" s="247" t="s">
        <v>10</v>
      </c>
      <c r="DVR31" s="247"/>
      <c r="DVS31" s="247"/>
      <c r="DVT31" s="247"/>
      <c r="DVU31" s="247"/>
      <c r="DVV31" s="247"/>
      <c r="DVW31" s="247"/>
      <c r="DVX31" s="247"/>
      <c r="DVY31" s="247" t="s">
        <v>10</v>
      </c>
      <c r="DVZ31" s="247"/>
      <c r="DWA31" s="247"/>
      <c r="DWB31" s="247"/>
      <c r="DWC31" s="247"/>
      <c r="DWD31" s="247"/>
      <c r="DWE31" s="247"/>
      <c r="DWF31" s="247"/>
      <c r="DWG31" s="247" t="s">
        <v>10</v>
      </c>
      <c r="DWH31" s="247"/>
      <c r="DWI31" s="247"/>
      <c r="DWJ31" s="247"/>
      <c r="DWK31" s="247"/>
      <c r="DWL31" s="247"/>
      <c r="DWM31" s="247"/>
      <c r="DWN31" s="247"/>
      <c r="DWO31" s="247" t="s">
        <v>10</v>
      </c>
      <c r="DWP31" s="247"/>
      <c r="DWQ31" s="247"/>
      <c r="DWR31" s="247"/>
      <c r="DWS31" s="247"/>
      <c r="DWT31" s="247"/>
      <c r="DWU31" s="247"/>
      <c r="DWV31" s="247"/>
      <c r="DWW31" s="247" t="s">
        <v>10</v>
      </c>
      <c r="DWX31" s="247"/>
      <c r="DWY31" s="247"/>
      <c r="DWZ31" s="247"/>
      <c r="DXA31" s="247"/>
      <c r="DXB31" s="247"/>
      <c r="DXC31" s="247"/>
      <c r="DXD31" s="247"/>
      <c r="DXE31" s="247" t="s">
        <v>10</v>
      </c>
      <c r="DXF31" s="247"/>
      <c r="DXG31" s="247"/>
      <c r="DXH31" s="247"/>
      <c r="DXI31" s="247"/>
      <c r="DXJ31" s="247"/>
      <c r="DXK31" s="247"/>
      <c r="DXL31" s="247"/>
      <c r="DXM31" s="247" t="s">
        <v>10</v>
      </c>
      <c r="DXN31" s="247"/>
      <c r="DXO31" s="247"/>
      <c r="DXP31" s="247"/>
      <c r="DXQ31" s="247"/>
      <c r="DXR31" s="247"/>
      <c r="DXS31" s="247"/>
      <c r="DXT31" s="247"/>
      <c r="DXU31" s="247" t="s">
        <v>10</v>
      </c>
      <c r="DXV31" s="247"/>
      <c r="DXW31" s="247"/>
      <c r="DXX31" s="247"/>
      <c r="DXY31" s="247"/>
      <c r="DXZ31" s="247"/>
      <c r="DYA31" s="247"/>
      <c r="DYB31" s="247"/>
      <c r="DYC31" s="247" t="s">
        <v>10</v>
      </c>
      <c r="DYD31" s="247"/>
      <c r="DYE31" s="247"/>
      <c r="DYF31" s="247"/>
      <c r="DYG31" s="247"/>
      <c r="DYH31" s="247"/>
      <c r="DYI31" s="247"/>
      <c r="DYJ31" s="247"/>
      <c r="DYK31" s="247" t="s">
        <v>10</v>
      </c>
      <c r="DYL31" s="247"/>
      <c r="DYM31" s="247"/>
      <c r="DYN31" s="247"/>
      <c r="DYO31" s="247"/>
      <c r="DYP31" s="247"/>
      <c r="DYQ31" s="247"/>
      <c r="DYR31" s="247"/>
      <c r="DYS31" s="247" t="s">
        <v>10</v>
      </c>
      <c r="DYT31" s="247"/>
      <c r="DYU31" s="247"/>
      <c r="DYV31" s="247"/>
      <c r="DYW31" s="247"/>
      <c r="DYX31" s="247"/>
      <c r="DYY31" s="247"/>
      <c r="DYZ31" s="247"/>
      <c r="DZA31" s="247" t="s">
        <v>10</v>
      </c>
      <c r="DZB31" s="247"/>
      <c r="DZC31" s="247"/>
      <c r="DZD31" s="247"/>
      <c r="DZE31" s="247"/>
      <c r="DZF31" s="247"/>
      <c r="DZG31" s="247"/>
      <c r="DZH31" s="247"/>
      <c r="DZI31" s="247" t="s">
        <v>10</v>
      </c>
      <c r="DZJ31" s="247"/>
      <c r="DZK31" s="247"/>
      <c r="DZL31" s="247"/>
      <c r="DZM31" s="247"/>
      <c r="DZN31" s="247"/>
      <c r="DZO31" s="247"/>
      <c r="DZP31" s="247"/>
      <c r="DZQ31" s="247" t="s">
        <v>10</v>
      </c>
      <c r="DZR31" s="247"/>
      <c r="DZS31" s="247"/>
      <c r="DZT31" s="247"/>
      <c r="DZU31" s="247"/>
      <c r="DZV31" s="247"/>
      <c r="DZW31" s="247"/>
      <c r="DZX31" s="247"/>
      <c r="DZY31" s="247" t="s">
        <v>10</v>
      </c>
      <c r="DZZ31" s="247"/>
      <c r="EAA31" s="247"/>
      <c r="EAB31" s="247"/>
      <c r="EAC31" s="247"/>
      <c r="EAD31" s="247"/>
      <c r="EAE31" s="247"/>
      <c r="EAF31" s="247"/>
      <c r="EAG31" s="247" t="s">
        <v>10</v>
      </c>
      <c r="EAH31" s="247"/>
      <c r="EAI31" s="247"/>
      <c r="EAJ31" s="247"/>
      <c r="EAK31" s="247"/>
      <c r="EAL31" s="247"/>
      <c r="EAM31" s="247"/>
      <c r="EAN31" s="247"/>
      <c r="EAO31" s="247" t="s">
        <v>10</v>
      </c>
      <c r="EAP31" s="247"/>
      <c r="EAQ31" s="247"/>
      <c r="EAR31" s="247"/>
      <c r="EAS31" s="247"/>
      <c r="EAT31" s="247"/>
      <c r="EAU31" s="247"/>
      <c r="EAV31" s="247"/>
      <c r="EAW31" s="247" t="s">
        <v>10</v>
      </c>
      <c r="EAX31" s="247"/>
      <c r="EAY31" s="247"/>
      <c r="EAZ31" s="247"/>
      <c r="EBA31" s="247"/>
      <c r="EBB31" s="247"/>
      <c r="EBC31" s="247"/>
      <c r="EBD31" s="247"/>
      <c r="EBE31" s="247" t="s">
        <v>10</v>
      </c>
      <c r="EBF31" s="247"/>
      <c r="EBG31" s="247"/>
      <c r="EBH31" s="247"/>
      <c r="EBI31" s="247"/>
      <c r="EBJ31" s="247"/>
      <c r="EBK31" s="247"/>
      <c r="EBL31" s="247"/>
      <c r="EBM31" s="247" t="s">
        <v>10</v>
      </c>
      <c r="EBN31" s="247"/>
      <c r="EBO31" s="247"/>
      <c r="EBP31" s="247"/>
      <c r="EBQ31" s="247"/>
      <c r="EBR31" s="247"/>
      <c r="EBS31" s="247"/>
      <c r="EBT31" s="247"/>
      <c r="EBU31" s="247" t="s">
        <v>10</v>
      </c>
      <c r="EBV31" s="247"/>
      <c r="EBW31" s="247"/>
      <c r="EBX31" s="247"/>
      <c r="EBY31" s="247"/>
      <c r="EBZ31" s="247"/>
      <c r="ECA31" s="247"/>
      <c r="ECB31" s="247"/>
      <c r="ECC31" s="247" t="s">
        <v>10</v>
      </c>
      <c r="ECD31" s="247"/>
      <c r="ECE31" s="247"/>
      <c r="ECF31" s="247"/>
      <c r="ECG31" s="247"/>
      <c r="ECH31" s="247"/>
      <c r="ECI31" s="247"/>
      <c r="ECJ31" s="247"/>
      <c r="ECK31" s="247" t="s">
        <v>10</v>
      </c>
      <c r="ECL31" s="247"/>
      <c r="ECM31" s="247"/>
      <c r="ECN31" s="247"/>
      <c r="ECO31" s="247"/>
      <c r="ECP31" s="247"/>
      <c r="ECQ31" s="247"/>
      <c r="ECR31" s="247"/>
      <c r="ECS31" s="247" t="s">
        <v>10</v>
      </c>
      <c r="ECT31" s="247"/>
      <c r="ECU31" s="247"/>
      <c r="ECV31" s="247"/>
      <c r="ECW31" s="247"/>
      <c r="ECX31" s="247"/>
      <c r="ECY31" s="247"/>
      <c r="ECZ31" s="247"/>
      <c r="EDA31" s="247" t="s">
        <v>10</v>
      </c>
      <c r="EDB31" s="247"/>
      <c r="EDC31" s="247"/>
      <c r="EDD31" s="247"/>
      <c r="EDE31" s="247"/>
      <c r="EDF31" s="247"/>
      <c r="EDG31" s="247"/>
      <c r="EDH31" s="247"/>
      <c r="EDI31" s="247" t="s">
        <v>10</v>
      </c>
      <c r="EDJ31" s="247"/>
      <c r="EDK31" s="247"/>
      <c r="EDL31" s="247"/>
      <c r="EDM31" s="247"/>
      <c r="EDN31" s="247"/>
      <c r="EDO31" s="247"/>
      <c r="EDP31" s="247"/>
      <c r="EDQ31" s="247" t="s">
        <v>10</v>
      </c>
      <c r="EDR31" s="247"/>
      <c r="EDS31" s="247"/>
      <c r="EDT31" s="247"/>
      <c r="EDU31" s="247"/>
      <c r="EDV31" s="247"/>
      <c r="EDW31" s="247"/>
      <c r="EDX31" s="247"/>
      <c r="EDY31" s="247" t="s">
        <v>10</v>
      </c>
      <c r="EDZ31" s="247"/>
      <c r="EEA31" s="247"/>
      <c r="EEB31" s="247"/>
      <c r="EEC31" s="247"/>
      <c r="EED31" s="247"/>
      <c r="EEE31" s="247"/>
      <c r="EEF31" s="247"/>
      <c r="EEG31" s="247" t="s">
        <v>10</v>
      </c>
      <c r="EEH31" s="247"/>
      <c r="EEI31" s="247"/>
      <c r="EEJ31" s="247"/>
      <c r="EEK31" s="247"/>
      <c r="EEL31" s="247"/>
      <c r="EEM31" s="247"/>
      <c r="EEN31" s="247"/>
      <c r="EEO31" s="247" t="s">
        <v>10</v>
      </c>
      <c r="EEP31" s="247"/>
      <c r="EEQ31" s="247"/>
      <c r="EER31" s="247"/>
      <c r="EES31" s="247"/>
      <c r="EET31" s="247"/>
      <c r="EEU31" s="247"/>
      <c r="EEV31" s="247"/>
      <c r="EEW31" s="247" t="s">
        <v>10</v>
      </c>
      <c r="EEX31" s="247"/>
      <c r="EEY31" s="247"/>
      <c r="EEZ31" s="247"/>
      <c r="EFA31" s="247"/>
      <c r="EFB31" s="247"/>
      <c r="EFC31" s="247"/>
      <c r="EFD31" s="247"/>
      <c r="EFE31" s="247" t="s">
        <v>10</v>
      </c>
      <c r="EFF31" s="247"/>
      <c r="EFG31" s="247"/>
      <c r="EFH31" s="247"/>
      <c r="EFI31" s="247"/>
      <c r="EFJ31" s="247"/>
      <c r="EFK31" s="247"/>
      <c r="EFL31" s="247"/>
      <c r="EFM31" s="247" t="s">
        <v>10</v>
      </c>
      <c r="EFN31" s="247"/>
      <c r="EFO31" s="247"/>
      <c r="EFP31" s="247"/>
      <c r="EFQ31" s="247"/>
      <c r="EFR31" s="247"/>
      <c r="EFS31" s="247"/>
      <c r="EFT31" s="247"/>
      <c r="EFU31" s="247" t="s">
        <v>10</v>
      </c>
      <c r="EFV31" s="247"/>
      <c r="EFW31" s="247"/>
      <c r="EFX31" s="247"/>
      <c r="EFY31" s="247"/>
      <c r="EFZ31" s="247"/>
      <c r="EGA31" s="247"/>
      <c r="EGB31" s="247"/>
      <c r="EGC31" s="247" t="s">
        <v>10</v>
      </c>
      <c r="EGD31" s="247"/>
      <c r="EGE31" s="247"/>
      <c r="EGF31" s="247"/>
      <c r="EGG31" s="247"/>
      <c r="EGH31" s="247"/>
      <c r="EGI31" s="247"/>
      <c r="EGJ31" s="247"/>
      <c r="EGK31" s="247" t="s">
        <v>10</v>
      </c>
      <c r="EGL31" s="247"/>
      <c r="EGM31" s="247"/>
      <c r="EGN31" s="247"/>
      <c r="EGO31" s="247"/>
      <c r="EGP31" s="247"/>
      <c r="EGQ31" s="247"/>
      <c r="EGR31" s="247"/>
      <c r="EGS31" s="247" t="s">
        <v>10</v>
      </c>
      <c r="EGT31" s="247"/>
      <c r="EGU31" s="247"/>
      <c r="EGV31" s="247"/>
      <c r="EGW31" s="247"/>
      <c r="EGX31" s="247"/>
      <c r="EGY31" s="247"/>
      <c r="EGZ31" s="247"/>
      <c r="EHA31" s="247" t="s">
        <v>10</v>
      </c>
      <c r="EHB31" s="247"/>
      <c r="EHC31" s="247"/>
      <c r="EHD31" s="247"/>
      <c r="EHE31" s="247"/>
      <c r="EHF31" s="247"/>
      <c r="EHG31" s="247"/>
      <c r="EHH31" s="247"/>
      <c r="EHI31" s="247" t="s">
        <v>10</v>
      </c>
      <c r="EHJ31" s="247"/>
      <c r="EHK31" s="247"/>
      <c r="EHL31" s="247"/>
      <c r="EHM31" s="247"/>
      <c r="EHN31" s="247"/>
      <c r="EHO31" s="247"/>
      <c r="EHP31" s="247"/>
      <c r="EHQ31" s="247" t="s">
        <v>10</v>
      </c>
      <c r="EHR31" s="247"/>
      <c r="EHS31" s="247"/>
      <c r="EHT31" s="247"/>
      <c r="EHU31" s="247"/>
      <c r="EHV31" s="247"/>
      <c r="EHW31" s="247"/>
      <c r="EHX31" s="247"/>
      <c r="EHY31" s="247" t="s">
        <v>10</v>
      </c>
      <c r="EHZ31" s="247"/>
      <c r="EIA31" s="247"/>
      <c r="EIB31" s="247"/>
      <c r="EIC31" s="247"/>
      <c r="EID31" s="247"/>
      <c r="EIE31" s="247"/>
      <c r="EIF31" s="247"/>
      <c r="EIG31" s="247" t="s">
        <v>10</v>
      </c>
      <c r="EIH31" s="247"/>
      <c r="EII31" s="247"/>
      <c r="EIJ31" s="247"/>
      <c r="EIK31" s="247"/>
      <c r="EIL31" s="247"/>
      <c r="EIM31" s="247"/>
      <c r="EIN31" s="247"/>
      <c r="EIO31" s="247" t="s">
        <v>10</v>
      </c>
      <c r="EIP31" s="247"/>
      <c r="EIQ31" s="247"/>
      <c r="EIR31" s="247"/>
      <c r="EIS31" s="247"/>
      <c r="EIT31" s="247"/>
      <c r="EIU31" s="247"/>
      <c r="EIV31" s="247"/>
      <c r="EIW31" s="247" t="s">
        <v>10</v>
      </c>
      <c r="EIX31" s="247"/>
      <c r="EIY31" s="247"/>
      <c r="EIZ31" s="247"/>
      <c r="EJA31" s="247"/>
      <c r="EJB31" s="247"/>
      <c r="EJC31" s="247"/>
      <c r="EJD31" s="247"/>
      <c r="EJE31" s="247" t="s">
        <v>10</v>
      </c>
      <c r="EJF31" s="247"/>
      <c r="EJG31" s="247"/>
      <c r="EJH31" s="247"/>
      <c r="EJI31" s="247"/>
      <c r="EJJ31" s="247"/>
      <c r="EJK31" s="247"/>
      <c r="EJL31" s="247"/>
      <c r="EJM31" s="247" t="s">
        <v>10</v>
      </c>
      <c r="EJN31" s="247"/>
      <c r="EJO31" s="247"/>
      <c r="EJP31" s="247"/>
      <c r="EJQ31" s="247"/>
      <c r="EJR31" s="247"/>
      <c r="EJS31" s="247"/>
      <c r="EJT31" s="247"/>
      <c r="EJU31" s="247" t="s">
        <v>10</v>
      </c>
      <c r="EJV31" s="247"/>
      <c r="EJW31" s="247"/>
      <c r="EJX31" s="247"/>
      <c r="EJY31" s="247"/>
      <c r="EJZ31" s="247"/>
      <c r="EKA31" s="247"/>
      <c r="EKB31" s="247"/>
      <c r="EKC31" s="247" t="s">
        <v>10</v>
      </c>
      <c r="EKD31" s="247"/>
      <c r="EKE31" s="247"/>
      <c r="EKF31" s="247"/>
      <c r="EKG31" s="247"/>
      <c r="EKH31" s="247"/>
      <c r="EKI31" s="247"/>
      <c r="EKJ31" s="247"/>
      <c r="EKK31" s="247" t="s">
        <v>10</v>
      </c>
      <c r="EKL31" s="247"/>
      <c r="EKM31" s="247"/>
      <c r="EKN31" s="247"/>
      <c r="EKO31" s="247"/>
      <c r="EKP31" s="247"/>
      <c r="EKQ31" s="247"/>
      <c r="EKR31" s="247"/>
      <c r="EKS31" s="247" t="s">
        <v>10</v>
      </c>
      <c r="EKT31" s="247"/>
      <c r="EKU31" s="247"/>
      <c r="EKV31" s="247"/>
      <c r="EKW31" s="247"/>
      <c r="EKX31" s="247"/>
      <c r="EKY31" s="247"/>
      <c r="EKZ31" s="247"/>
      <c r="ELA31" s="247" t="s">
        <v>10</v>
      </c>
      <c r="ELB31" s="247"/>
      <c r="ELC31" s="247"/>
      <c r="ELD31" s="247"/>
      <c r="ELE31" s="247"/>
      <c r="ELF31" s="247"/>
      <c r="ELG31" s="247"/>
      <c r="ELH31" s="247"/>
      <c r="ELI31" s="247" t="s">
        <v>10</v>
      </c>
      <c r="ELJ31" s="247"/>
      <c r="ELK31" s="247"/>
      <c r="ELL31" s="247"/>
      <c r="ELM31" s="247"/>
      <c r="ELN31" s="247"/>
      <c r="ELO31" s="247"/>
      <c r="ELP31" s="247"/>
      <c r="ELQ31" s="247" t="s">
        <v>10</v>
      </c>
      <c r="ELR31" s="247"/>
      <c r="ELS31" s="247"/>
      <c r="ELT31" s="247"/>
      <c r="ELU31" s="247"/>
      <c r="ELV31" s="247"/>
      <c r="ELW31" s="247"/>
      <c r="ELX31" s="247"/>
      <c r="ELY31" s="247" t="s">
        <v>10</v>
      </c>
      <c r="ELZ31" s="247"/>
      <c r="EMA31" s="247"/>
      <c r="EMB31" s="247"/>
      <c r="EMC31" s="247"/>
      <c r="EMD31" s="247"/>
      <c r="EME31" s="247"/>
      <c r="EMF31" s="247"/>
      <c r="EMG31" s="247" t="s">
        <v>10</v>
      </c>
      <c r="EMH31" s="247"/>
      <c r="EMI31" s="247"/>
      <c r="EMJ31" s="247"/>
      <c r="EMK31" s="247"/>
      <c r="EML31" s="247"/>
      <c r="EMM31" s="247"/>
      <c r="EMN31" s="247"/>
      <c r="EMO31" s="247" t="s">
        <v>10</v>
      </c>
      <c r="EMP31" s="247"/>
      <c r="EMQ31" s="247"/>
      <c r="EMR31" s="247"/>
      <c r="EMS31" s="247"/>
      <c r="EMT31" s="247"/>
      <c r="EMU31" s="247"/>
      <c r="EMV31" s="247"/>
      <c r="EMW31" s="247" t="s">
        <v>10</v>
      </c>
      <c r="EMX31" s="247"/>
      <c r="EMY31" s="247"/>
      <c r="EMZ31" s="247"/>
      <c r="ENA31" s="247"/>
      <c r="ENB31" s="247"/>
      <c r="ENC31" s="247"/>
      <c r="END31" s="247"/>
      <c r="ENE31" s="247" t="s">
        <v>10</v>
      </c>
      <c r="ENF31" s="247"/>
      <c r="ENG31" s="247"/>
      <c r="ENH31" s="247"/>
      <c r="ENI31" s="247"/>
      <c r="ENJ31" s="247"/>
      <c r="ENK31" s="247"/>
      <c r="ENL31" s="247"/>
      <c r="ENM31" s="247" t="s">
        <v>10</v>
      </c>
      <c r="ENN31" s="247"/>
      <c r="ENO31" s="247"/>
      <c r="ENP31" s="247"/>
      <c r="ENQ31" s="247"/>
      <c r="ENR31" s="247"/>
      <c r="ENS31" s="247"/>
      <c r="ENT31" s="247"/>
      <c r="ENU31" s="247" t="s">
        <v>10</v>
      </c>
      <c r="ENV31" s="247"/>
      <c r="ENW31" s="247"/>
      <c r="ENX31" s="247"/>
      <c r="ENY31" s="247"/>
      <c r="ENZ31" s="247"/>
      <c r="EOA31" s="247"/>
      <c r="EOB31" s="247"/>
      <c r="EOC31" s="247" t="s">
        <v>10</v>
      </c>
      <c r="EOD31" s="247"/>
      <c r="EOE31" s="247"/>
      <c r="EOF31" s="247"/>
      <c r="EOG31" s="247"/>
      <c r="EOH31" s="247"/>
      <c r="EOI31" s="247"/>
      <c r="EOJ31" s="247"/>
      <c r="EOK31" s="247" t="s">
        <v>10</v>
      </c>
      <c r="EOL31" s="247"/>
      <c r="EOM31" s="247"/>
      <c r="EON31" s="247"/>
      <c r="EOO31" s="247"/>
      <c r="EOP31" s="247"/>
      <c r="EOQ31" s="247"/>
      <c r="EOR31" s="247"/>
      <c r="EOS31" s="247" t="s">
        <v>10</v>
      </c>
      <c r="EOT31" s="247"/>
      <c r="EOU31" s="247"/>
      <c r="EOV31" s="247"/>
      <c r="EOW31" s="247"/>
      <c r="EOX31" s="247"/>
      <c r="EOY31" s="247"/>
      <c r="EOZ31" s="247"/>
      <c r="EPA31" s="247" t="s">
        <v>10</v>
      </c>
      <c r="EPB31" s="247"/>
      <c r="EPC31" s="247"/>
      <c r="EPD31" s="247"/>
      <c r="EPE31" s="247"/>
      <c r="EPF31" s="247"/>
      <c r="EPG31" s="247"/>
      <c r="EPH31" s="247"/>
      <c r="EPI31" s="247" t="s">
        <v>10</v>
      </c>
      <c r="EPJ31" s="247"/>
      <c r="EPK31" s="247"/>
      <c r="EPL31" s="247"/>
      <c r="EPM31" s="247"/>
      <c r="EPN31" s="247"/>
      <c r="EPO31" s="247"/>
      <c r="EPP31" s="247"/>
      <c r="EPQ31" s="247" t="s">
        <v>10</v>
      </c>
      <c r="EPR31" s="247"/>
      <c r="EPS31" s="247"/>
      <c r="EPT31" s="247"/>
      <c r="EPU31" s="247"/>
      <c r="EPV31" s="247"/>
      <c r="EPW31" s="247"/>
      <c r="EPX31" s="247"/>
      <c r="EPY31" s="247" t="s">
        <v>10</v>
      </c>
      <c r="EPZ31" s="247"/>
      <c r="EQA31" s="247"/>
      <c r="EQB31" s="247"/>
      <c r="EQC31" s="247"/>
      <c r="EQD31" s="247"/>
      <c r="EQE31" s="247"/>
      <c r="EQF31" s="247"/>
      <c r="EQG31" s="247" t="s">
        <v>10</v>
      </c>
      <c r="EQH31" s="247"/>
      <c r="EQI31" s="247"/>
      <c r="EQJ31" s="247"/>
      <c r="EQK31" s="247"/>
      <c r="EQL31" s="247"/>
      <c r="EQM31" s="247"/>
      <c r="EQN31" s="247"/>
      <c r="EQO31" s="247" t="s">
        <v>10</v>
      </c>
      <c r="EQP31" s="247"/>
      <c r="EQQ31" s="247"/>
      <c r="EQR31" s="247"/>
      <c r="EQS31" s="247"/>
      <c r="EQT31" s="247"/>
      <c r="EQU31" s="247"/>
      <c r="EQV31" s="247"/>
      <c r="EQW31" s="247" t="s">
        <v>10</v>
      </c>
      <c r="EQX31" s="247"/>
      <c r="EQY31" s="247"/>
      <c r="EQZ31" s="247"/>
      <c r="ERA31" s="247"/>
      <c r="ERB31" s="247"/>
      <c r="ERC31" s="247"/>
      <c r="ERD31" s="247"/>
      <c r="ERE31" s="247" t="s">
        <v>10</v>
      </c>
      <c r="ERF31" s="247"/>
      <c r="ERG31" s="247"/>
      <c r="ERH31" s="247"/>
      <c r="ERI31" s="247"/>
      <c r="ERJ31" s="247"/>
      <c r="ERK31" s="247"/>
      <c r="ERL31" s="247"/>
      <c r="ERM31" s="247" t="s">
        <v>10</v>
      </c>
      <c r="ERN31" s="247"/>
      <c r="ERO31" s="247"/>
      <c r="ERP31" s="247"/>
      <c r="ERQ31" s="247"/>
      <c r="ERR31" s="247"/>
      <c r="ERS31" s="247"/>
      <c r="ERT31" s="247"/>
      <c r="ERU31" s="247" t="s">
        <v>10</v>
      </c>
      <c r="ERV31" s="247"/>
      <c r="ERW31" s="247"/>
      <c r="ERX31" s="247"/>
      <c r="ERY31" s="247"/>
      <c r="ERZ31" s="247"/>
      <c r="ESA31" s="247"/>
      <c r="ESB31" s="247"/>
      <c r="ESC31" s="247" t="s">
        <v>10</v>
      </c>
      <c r="ESD31" s="247"/>
      <c r="ESE31" s="247"/>
      <c r="ESF31" s="247"/>
      <c r="ESG31" s="247"/>
      <c r="ESH31" s="247"/>
      <c r="ESI31" s="247"/>
      <c r="ESJ31" s="247"/>
      <c r="ESK31" s="247" t="s">
        <v>10</v>
      </c>
      <c r="ESL31" s="247"/>
      <c r="ESM31" s="247"/>
      <c r="ESN31" s="247"/>
      <c r="ESO31" s="247"/>
      <c r="ESP31" s="247"/>
      <c r="ESQ31" s="247"/>
      <c r="ESR31" s="247"/>
      <c r="ESS31" s="247" t="s">
        <v>10</v>
      </c>
      <c r="EST31" s="247"/>
      <c r="ESU31" s="247"/>
      <c r="ESV31" s="247"/>
      <c r="ESW31" s="247"/>
      <c r="ESX31" s="247"/>
      <c r="ESY31" s="247"/>
      <c r="ESZ31" s="247"/>
      <c r="ETA31" s="247" t="s">
        <v>10</v>
      </c>
      <c r="ETB31" s="247"/>
      <c r="ETC31" s="247"/>
      <c r="ETD31" s="247"/>
      <c r="ETE31" s="247"/>
      <c r="ETF31" s="247"/>
      <c r="ETG31" s="247"/>
      <c r="ETH31" s="247"/>
      <c r="ETI31" s="247" t="s">
        <v>10</v>
      </c>
      <c r="ETJ31" s="247"/>
      <c r="ETK31" s="247"/>
      <c r="ETL31" s="247"/>
      <c r="ETM31" s="247"/>
      <c r="ETN31" s="247"/>
      <c r="ETO31" s="247"/>
      <c r="ETP31" s="247"/>
      <c r="ETQ31" s="247" t="s">
        <v>10</v>
      </c>
      <c r="ETR31" s="247"/>
      <c r="ETS31" s="247"/>
      <c r="ETT31" s="247"/>
      <c r="ETU31" s="247"/>
      <c r="ETV31" s="247"/>
      <c r="ETW31" s="247"/>
      <c r="ETX31" s="247"/>
      <c r="ETY31" s="247" t="s">
        <v>10</v>
      </c>
      <c r="ETZ31" s="247"/>
      <c r="EUA31" s="247"/>
      <c r="EUB31" s="247"/>
      <c r="EUC31" s="247"/>
      <c r="EUD31" s="247"/>
      <c r="EUE31" s="247"/>
      <c r="EUF31" s="247"/>
      <c r="EUG31" s="247" t="s">
        <v>10</v>
      </c>
      <c r="EUH31" s="247"/>
      <c r="EUI31" s="247"/>
      <c r="EUJ31" s="247"/>
      <c r="EUK31" s="247"/>
      <c r="EUL31" s="247"/>
      <c r="EUM31" s="247"/>
      <c r="EUN31" s="247"/>
      <c r="EUO31" s="247" t="s">
        <v>10</v>
      </c>
      <c r="EUP31" s="247"/>
      <c r="EUQ31" s="247"/>
      <c r="EUR31" s="247"/>
      <c r="EUS31" s="247"/>
      <c r="EUT31" s="247"/>
      <c r="EUU31" s="247"/>
      <c r="EUV31" s="247"/>
      <c r="EUW31" s="247" t="s">
        <v>10</v>
      </c>
      <c r="EUX31" s="247"/>
      <c r="EUY31" s="247"/>
      <c r="EUZ31" s="247"/>
      <c r="EVA31" s="247"/>
      <c r="EVB31" s="247"/>
      <c r="EVC31" s="247"/>
      <c r="EVD31" s="247"/>
      <c r="EVE31" s="247" t="s">
        <v>10</v>
      </c>
      <c r="EVF31" s="247"/>
      <c r="EVG31" s="247"/>
      <c r="EVH31" s="247"/>
      <c r="EVI31" s="247"/>
      <c r="EVJ31" s="247"/>
      <c r="EVK31" s="247"/>
      <c r="EVL31" s="247"/>
      <c r="EVM31" s="247" t="s">
        <v>10</v>
      </c>
      <c r="EVN31" s="247"/>
      <c r="EVO31" s="247"/>
      <c r="EVP31" s="247"/>
      <c r="EVQ31" s="247"/>
      <c r="EVR31" s="247"/>
      <c r="EVS31" s="247"/>
      <c r="EVT31" s="247"/>
      <c r="EVU31" s="247" t="s">
        <v>10</v>
      </c>
      <c r="EVV31" s="247"/>
      <c r="EVW31" s="247"/>
      <c r="EVX31" s="247"/>
      <c r="EVY31" s="247"/>
      <c r="EVZ31" s="247"/>
      <c r="EWA31" s="247"/>
      <c r="EWB31" s="247"/>
      <c r="EWC31" s="247" t="s">
        <v>10</v>
      </c>
      <c r="EWD31" s="247"/>
      <c r="EWE31" s="247"/>
      <c r="EWF31" s="247"/>
      <c r="EWG31" s="247"/>
      <c r="EWH31" s="247"/>
      <c r="EWI31" s="247"/>
      <c r="EWJ31" s="247"/>
      <c r="EWK31" s="247" t="s">
        <v>10</v>
      </c>
      <c r="EWL31" s="247"/>
      <c r="EWM31" s="247"/>
      <c r="EWN31" s="247"/>
      <c r="EWO31" s="247"/>
      <c r="EWP31" s="247"/>
      <c r="EWQ31" s="247"/>
      <c r="EWR31" s="247"/>
      <c r="EWS31" s="247" t="s">
        <v>10</v>
      </c>
      <c r="EWT31" s="247"/>
      <c r="EWU31" s="247"/>
      <c r="EWV31" s="247"/>
      <c r="EWW31" s="247"/>
      <c r="EWX31" s="247"/>
      <c r="EWY31" s="247"/>
      <c r="EWZ31" s="247"/>
      <c r="EXA31" s="247" t="s">
        <v>10</v>
      </c>
      <c r="EXB31" s="247"/>
      <c r="EXC31" s="247"/>
      <c r="EXD31" s="247"/>
      <c r="EXE31" s="247"/>
      <c r="EXF31" s="247"/>
      <c r="EXG31" s="247"/>
      <c r="EXH31" s="247"/>
      <c r="EXI31" s="247" t="s">
        <v>10</v>
      </c>
      <c r="EXJ31" s="247"/>
      <c r="EXK31" s="247"/>
      <c r="EXL31" s="247"/>
      <c r="EXM31" s="247"/>
      <c r="EXN31" s="247"/>
      <c r="EXO31" s="247"/>
      <c r="EXP31" s="247"/>
      <c r="EXQ31" s="247" t="s">
        <v>10</v>
      </c>
      <c r="EXR31" s="247"/>
      <c r="EXS31" s="247"/>
      <c r="EXT31" s="247"/>
      <c r="EXU31" s="247"/>
      <c r="EXV31" s="247"/>
      <c r="EXW31" s="247"/>
      <c r="EXX31" s="247"/>
      <c r="EXY31" s="247" t="s">
        <v>10</v>
      </c>
      <c r="EXZ31" s="247"/>
      <c r="EYA31" s="247"/>
      <c r="EYB31" s="247"/>
      <c r="EYC31" s="247"/>
      <c r="EYD31" s="247"/>
      <c r="EYE31" s="247"/>
      <c r="EYF31" s="247"/>
      <c r="EYG31" s="247" t="s">
        <v>10</v>
      </c>
      <c r="EYH31" s="247"/>
      <c r="EYI31" s="247"/>
      <c r="EYJ31" s="247"/>
      <c r="EYK31" s="247"/>
      <c r="EYL31" s="247"/>
      <c r="EYM31" s="247"/>
      <c r="EYN31" s="247"/>
      <c r="EYO31" s="247" t="s">
        <v>10</v>
      </c>
      <c r="EYP31" s="247"/>
      <c r="EYQ31" s="247"/>
      <c r="EYR31" s="247"/>
      <c r="EYS31" s="247"/>
      <c r="EYT31" s="247"/>
      <c r="EYU31" s="247"/>
      <c r="EYV31" s="247"/>
      <c r="EYW31" s="247" t="s">
        <v>10</v>
      </c>
      <c r="EYX31" s="247"/>
      <c r="EYY31" s="247"/>
      <c r="EYZ31" s="247"/>
      <c r="EZA31" s="247"/>
      <c r="EZB31" s="247"/>
      <c r="EZC31" s="247"/>
      <c r="EZD31" s="247"/>
      <c r="EZE31" s="247" t="s">
        <v>10</v>
      </c>
      <c r="EZF31" s="247"/>
      <c r="EZG31" s="247"/>
      <c r="EZH31" s="247"/>
      <c r="EZI31" s="247"/>
      <c r="EZJ31" s="247"/>
      <c r="EZK31" s="247"/>
      <c r="EZL31" s="247"/>
      <c r="EZM31" s="247" t="s">
        <v>10</v>
      </c>
      <c r="EZN31" s="247"/>
      <c r="EZO31" s="247"/>
      <c r="EZP31" s="247"/>
      <c r="EZQ31" s="247"/>
      <c r="EZR31" s="247"/>
      <c r="EZS31" s="247"/>
      <c r="EZT31" s="247"/>
      <c r="EZU31" s="247" t="s">
        <v>10</v>
      </c>
      <c r="EZV31" s="247"/>
      <c r="EZW31" s="247"/>
      <c r="EZX31" s="247"/>
      <c r="EZY31" s="247"/>
      <c r="EZZ31" s="247"/>
      <c r="FAA31" s="247"/>
      <c r="FAB31" s="247"/>
      <c r="FAC31" s="247" t="s">
        <v>10</v>
      </c>
      <c r="FAD31" s="247"/>
      <c r="FAE31" s="247"/>
      <c r="FAF31" s="247"/>
      <c r="FAG31" s="247"/>
      <c r="FAH31" s="247"/>
      <c r="FAI31" s="247"/>
      <c r="FAJ31" s="247"/>
      <c r="FAK31" s="247" t="s">
        <v>10</v>
      </c>
      <c r="FAL31" s="247"/>
      <c r="FAM31" s="247"/>
      <c r="FAN31" s="247"/>
      <c r="FAO31" s="247"/>
      <c r="FAP31" s="247"/>
      <c r="FAQ31" s="247"/>
      <c r="FAR31" s="247"/>
      <c r="FAS31" s="247" t="s">
        <v>10</v>
      </c>
      <c r="FAT31" s="247"/>
      <c r="FAU31" s="247"/>
      <c r="FAV31" s="247"/>
      <c r="FAW31" s="247"/>
      <c r="FAX31" s="247"/>
      <c r="FAY31" s="247"/>
      <c r="FAZ31" s="247"/>
      <c r="FBA31" s="247" t="s">
        <v>10</v>
      </c>
      <c r="FBB31" s="247"/>
      <c r="FBC31" s="247"/>
      <c r="FBD31" s="247"/>
      <c r="FBE31" s="247"/>
      <c r="FBF31" s="247"/>
      <c r="FBG31" s="247"/>
      <c r="FBH31" s="247"/>
      <c r="FBI31" s="247" t="s">
        <v>10</v>
      </c>
      <c r="FBJ31" s="247"/>
      <c r="FBK31" s="247"/>
      <c r="FBL31" s="247"/>
      <c r="FBM31" s="247"/>
      <c r="FBN31" s="247"/>
      <c r="FBO31" s="247"/>
      <c r="FBP31" s="247"/>
      <c r="FBQ31" s="247" t="s">
        <v>10</v>
      </c>
      <c r="FBR31" s="247"/>
      <c r="FBS31" s="247"/>
      <c r="FBT31" s="247"/>
      <c r="FBU31" s="247"/>
      <c r="FBV31" s="247"/>
      <c r="FBW31" s="247"/>
      <c r="FBX31" s="247"/>
      <c r="FBY31" s="247" t="s">
        <v>10</v>
      </c>
      <c r="FBZ31" s="247"/>
      <c r="FCA31" s="247"/>
      <c r="FCB31" s="247"/>
      <c r="FCC31" s="247"/>
      <c r="FCD31" s="247"/>
      <c r="FCE31" s="247"/>
      <c r="FCF31" s="247"/>
      <c r="FCG31" s="247" t="s">
        <v>10</v>
      </c>
      <c r="FCH31" s="247"/>
      <c r="FCI31" s="247"/>
      <c r="FCJ31" s="247"/>
      <c r="FCK31" s="247"/>
      <c r="FCL31" s="247"/>
      <c r="FCM31" s="247"/>
      <c r="FCN31" s="247"/>
      <c r="FCO31" s="247" t="s">
        <v>10</v>
      </c>
      <c r="FCP31" s="247"/>
      <c r="FCQ31" s="247"/>
      <c r="FCR31" s="247"/>
      <c r="FCS31" s="247"/>
      <c r="FCT31" s="247"/>
      <c r="FCU31" s="247"/>
      <c r="FCV31" s="247"/>
      <c r="FCW31" s="247" t="s">
        <v>10</v>
      </c>
      <c r="FCX31" s="247"/>
      <c r="FCY31" s="247"/>
      <c r="FCZ31" s="247"/>
      <c r="FDA31" s="247"/>
      <c r="FDB31" s="247"/>
      <c r="FDC31" s="247"/>
      <c r="FDD31" s="247"/>
      <c r="FDE31" s="247" t="s">
        <v>10</v>
      </c>
      <c r="FDF31" s="247"/>
      <c r="FDG31" s="247"/>
      <c r="FDH31" s="247"/>
      <c r="FDI31" s="247"/>
      <c r="FDJ31" s="247"/>
      <c r="FDK31" s="247"/>
      <c r="FDL31" s="247"/>
      <c r="FDM31" s="247" t="s">
        <v>10</v>
      </c>
      <c r="FDN31" s="247"/>
      <c r="FDO31" s="247"/>
      <c r="FDP31" s="247"/>
      <c r="FDQ31" s="247"/>
      <c r="FDR31" s="247"/>
      <c r="FDS31" s="247"/>
      <c r="FDT31" s="247"/>
      <c r="FDU31" s="247" t="s">
        <v>10</v>
      </c>
      <c r="FDV31" s="247"/>
      <c r="FDW31" s="247"/>
      <c r="FDX31" s="247"/>
      <c r="FDY31" s="247"/>
      <c r="FDZ31" s="247"/>
      <c r="FEA31" s="247"/>
      <c r="FEB31" s="247"/>
      <c r="FEC31" s="247" t="s">
        <v>10</v>
      </c>
      <c r="FED31" s="247"/>
      <c r="FEE31" s="247"/>
      <c r="FEF31" s="247"/>
      <c r="FEG31" s="247"/>
      <c r="FEH31" s="247"/>
      <c r="FEI31" s="247"/>
      <c r="FEJ31" s="247"/>
      <c r="FEK31" s="247" t="s">
        <v>10</v>
      </c>
      <c r="FEL31" s="247"/>
      <c r="FEM31" s="247"/>
      <c r="FEN31" s="247"/>
      <c r="FEO31" s="247"/>
      <c r="FEP31" s="247"/>
      <c r="FEQ31" s="247"/>
      <c r="FER31" s="247"/>
      <c r="FES31" s="247" t="s">
        <v>10</v>
      </c>
      <c r="FET31" s="247"/>
      <c r="FEU31" s="247"/>
      <c r="FEV31" s="247"/>
      <c r="FEW31" s="247"/>
      <c r="FEX31" s="247"/>
      <c r="FEY31" s="247"/>
      <c r="FEZ31" s="247"/>
      <c r="FFA31" s="247" t="s">
        <v>10</v>
      </c>
      <c r="FFB31" s="247"/>
      <c r="FFC31" s="247"/>
      <c r="FFD31" s="247"/>
      <c r="FFE31" s="247"/>
      <c r="FFF31" s="247"/>
      <c r="FFG31" s="247"/>
      <c r="FFH31" s="247"/>
      <c r="FFI31" s="247" t="s">
        <v>10</v>
      </c>
      <c r="FFJ31" s="247"/>
      <c r="FFK31" s="247"/>
      <c r="FFL31" s="247"/>
      <c r="FFM31" s="247"/>
      <c r="FFN31" s="247"/>
      <c r="FFO31" s="247"/>
      <c r="FFP31" s="247"/>
      <c r="FFQ31" s="247" t="s">
        <v>10</v>
      </c>
      <c r="FFR31" s="247"/>
      <c r="FFS31" s="247"/>
      <c r="FFT31" s="247"/>
      <c r="FFU31" s="247"/>
      <c r="FFV31" s="247"/>
      <c r="FFW31" s="247"/>
      <c r="FFX31" s="247"/>
      <c r="FFY31" s="247" t="s">
        <v>10</v>
      </c>
      <c r="FFZ31" s="247"/>
      <c r="FGA31" s="247"/>
      <c r="FGB31" s="247"/>
      <c r="FGC31" s="247"/>
      <c r="FGD31" s="247"/>
      <c r="FGE31" s="247"/>
      <c r="FGF31" s="247"/>
      <c r="FGG31" s="247" t="s">
        <v>10</v>
      </c>
      <c r="FGH31" s="247"/>
      <c r="FGI31" s="247"/>
      <c r="FGJ31" s="247"/>
      <c r="FGK31" s="247"/>
      <c r="FGL31" s="247"/>
      <c r="FGM31" s="247"/>
      <c r="FGN31" s="247"/>
      <c r="FGO31" s="247" t="s">
        <v>10</v>
      </c>
      <c r="FGP31" s="247"/>
      <c r="FGQ31" s="247"/>
      <c r="FGR31" s="247"/>
      <c r="FGS31" s="247"/>
      <c r="FGT31" s="247"/>
      <c r="FGU31" s="247"/>
      <c r="FGV31" s="247"/>
      <c r="FGW31" s="247" t="s">
        <v>10</v>
      </c>
      <c r="FGX31" s="247"/>
      <c r="FGY31" s="247"/>
      <c r="FGZ31" s="247"/>
      <c r="FHA31" s="247"/>
      <c r="FHB31" s="247"/>
      <c r="FHC31" s="247"/>
      <c r="FHD31" s="247"/>
      <c r="FHE31" s="247" t="s">
        <v>10</v>
      </c>
      <c r="FHF31" s="247"/>
      <c r="FHG31" s="247"/>
      <c r="FHH31" s="247"/>
      <c r="FHI31" s="247"/>
      <c r="FHJ31" s="247"/>
      <c r="FHK31" s="247"/>
      <c r="FHL31" s="247"/>
      <c r="FHM31" s="247" t="s">
        <v>10</v>
      </c>
      <c r="FHN31" s="247"/>
      <c r="FHO31" s="247"/>
      <c r="FHP31" s="247"/>
      <c r="FHQ31" s="247"/>
      <c r="FHR31" s="247"/>
      <c r="FHS31" s="247"/>
      <c r="FHT31" s="247"/>
      <c r="FHU31" s="247" t="s">
        <v>10</v>
      </c>
      <c r="FHV31" s="247"/>
      <c r="FHW31" s="247"/>
      <c r="FHX31" s="247"/>
      <c r="FHY31" s="247"/>
      <c r="FHZ31" s="247"/>
      <c r="FIA31" s="247"/>
      <c r="FIB31" s="247"/>
      <c r="FIC31" s="247" t="s">
        <v>10</v>
      </c>
      <c r="FID31" s="247"/>
      <c r="FIE31" s="247"/>
      <c r="FIF31" s="247"/>
      <c r="FIG31" s="247"/>
      <c r="FIH31" s="247"/>
      <c r="FII31" s="247"/>
      <c r="FIJ31" s="247"/>
      <c r="FIK31" s="247" t="s">
        <v>10</v>
      </c>
      <c r="FIL31" s="247"/>
      <c r="FIM31" s="247"/>
      <c r="FIN31" s="247"/>
      <c r="FIO31" s="247"/>
      <c r="FIP31" s="247"/>
      <c r="FIQ31" s="247"/>
      <c r="FIR31" s="247"/>
      <c r="FIS31" s="247" t="s">
        <v>10</v>
      </c>
      <c r="FIT31" s="247"/>
      <c r="FIU31" s="247"/>
      <c r="FIV31" s="247"/>
      <c r="FIW31" s="247"/>
      <c r="FIX31" s="247"/>
      <c r="FIY31" s="247"/>
      <c r="FIZ31" s="247"/>
      <c r="FJA31" s="247" t="s">
        <v>10</v>
      </c>
      <c r="FJB31" s="247"/>
      <c r="FJC31" s="247"/>
      <c r="FJD31" s="247"/>
      <c r="FJE31" s="247"/>
      <c r="FJF31" s="247"/>
      <c r="FJG31" s="247"/>
      <c r="FJH31" s="247"/>
      <c r="FJI31" s="247" t="s">
        <v>10</v>
      </c>
      <c r="FJJ31" s="247"/>
      <c r="FJK31" s="247"/>
      <c r="FJL31" s="247"/>
      <c r="FJM31" s="247"/>
      <c r="FJN31" s="247"/>
      <c r="FJO31" s="247"/>
      <c r="FJP31" s="247"/>
      <c r="FJQ31" s="247" t="s">
        <v>10</v>
      </c>
      <c r="FJR31" s="247"/>
      <c r="FJS31" s="247"/>
      <c r="FJT31" s="247"/>
      <c r="FJU31" s="247"/>
      <c r="FJV31" s="247"/>
      <c r="FJW31" s="247"/>
      <c r="FJX31" s="247"/>
      <c r="FJY31" s="247" t="s">
        <v>10</v>
      </c>
      <c r="FJZ31" s="247"/>
      <c r="FKA31" s="247"/>
      <c r="FKB31" s="247"/>
      <c r="FKC31" s="247"/>
      <c r="FKD31" s="247"/>
      <c r="FKE31" s="247"/>
      <c r="FKF31" s="247"/>
      <c r="FKG31" s="247" t="s">
        <v>10</v>
      </c>
      <c r="FKH31" s="247"/>
      <c r="FKI31" s="247"/>
      <c r="FKJ31" s="247"/>
      <c r="FKK31" s="247"/>
      <c r="FKL31" s="247"/>
      <c r="FKM31" s="247"/>
      <c r="FKN31" s="247"/>
      <c r="FKO31" s="247" t="s">
        <v>10</v>
      </c>
      <c r="FKP31" s="247"/>
      <c r="FKQ31" s="247"/>
      <c r="FKR31" s="247"/>
      <c r="FKS31" s="247"/>
      <c r="FKT31" s="247"/>
      <c r="FKU31" s="247"/>
      <c r="FKV31" s="247"/>
      <c r="FKW31" s="247" t="s">
        <v>10</v>
      </c>
      <c r="FKX31" s="247"/>
      <c r="FKY31" s="247"/>
      <c r="FKZ31" s="247"/>
      <c r="FLA31" s="247"/>
      <c r="FLB31" s="247"/>
      <c r="FLC31" s="247"/>
      <c r="FLD31" s="247"/>
      <c r="FLE31" s="247" t="s">
        <v>10</v>
      </c>
      <c r="FLF31" s="247"/>
      <c r="FLG31" s="247"/>
      <c r="FLH31" s="247"/>
      <c r="FLI31" s="247"/>
      <c r="FLJ31" s="247"/>
      <c r="FLK31" s="247"/>
      <c r="FLL31" s="247"/>
      <c r="FLM31" s="247" t="s">
        <v>10</v>
      </c>
      <c r="FLN31" s="247"/>
      <c r="FLO31" s="247"/>
      <c r="FLP31" s="247"/>
      <c r="FLQ31" s="247"/>
      <c r="FLR31" s="247"/>
      <c r="FLS31" s="247"/>
      <c r="FLT31" s="247"/>
      <c r="FLU31" s="247" t="s">
        <v>10</v>
      </c>
      <c r="FLV31" s="247"/>
      <c r="FLW31" s="247"/>
      <c r="FLX31" s="247"/>
      <c r="FLY31" s="247"/>
      <c r="FLZ31" s="247"/>
      <c r="FMA31" s="247"/>
      <c r="FMB31" s="247"/>
      <c r="FMC31" s="247" t="s">
        <v>10</v>
      </c>
      <c r="FMD31" s="247"/>
      <c r="FME31" s="247"/>
      <c r="FMF31" s="247"/>
      <c r="FMG31" s="247"/>
      <c r="FMH31" s="247"/>
      <c r="FMI31" s="247"/>
      <c r="FMJ31" s="247"/>
      <c r="FMK31" s="247" t="s">
        <v>10</v>
      </c>
      <c r="FML31" s="247"/>
      <c r="FMM31" s="247"/>
      <c r="FMN31" s="247"/>
      <c r="FMO31" s="247"/>
      <c r="FMP31" s="247"/>
      <c r="FMQ31" s="247"/>
      <c r="FMR31" s="247"/>
      <c r="FMS31" s="247" t="s">
        <v>10</v>
      </c>
      <c r="FMT31" s="247"/>
      <c r="FMU31" s="247"/>
      <c r="FMV31" s="247"/>
      <c r="FMW31" s="247"/>
      <c r="FMX31" s="247"/>
      <c r="FMY31" s="247"/>
      <c r="FMZ31" s="247"/>
      <c r="FNA31" s="247" t="s">
        <v>10</v>
      </c>
      <c r="FNB31" s="247"/>
      <c r="FNC31" s="247"/>
      <c r="FND31" s="247"/>
      <c r="FNE31" s="247"/>
      <c r="FNF31" s="247"/>
      <c r="FNG31" s="247"/>
      <c r="FNH31" s="247"/>
      <c r="FNI31" s="247" t="s">
        <v>10</v>
      </c>
      <c r="FNJ31" s="247"/>
      <c r="FNK31" s="247"/>
      <c r="FNL31" s="247"/>
      <c r="FNM31" s="247"/>
      <c r="FNN31" s="247"/>
      <c r="FNO31" s="247"/>
      <c r="FNP31" s="247"/>
      <c r="FNQ31" s="247" t="s">
        <v>10</v>
      </c>
      <c r="FNR31" s="247"/>
      <c r="FNS31" s="247"/>
      <c r="FNT31" s="247"/>
      <c r="FNU31" s="247"/>
      <c r="FNV31" s="247"/>
      <c r="FNW31" s="247"/>
      <c r="FNX31" s="247"/>
      <c r="FNY31" s="247" t="s">
        <v>10</v>
      </c>
      <c r="FNZ31" s="247"/>
      <c r="FOA31" s="247"/>
      <c r="FOB31" s="247"/>
      <c r="FOC31" s="247"/>
      <c r="FOD31" s="247"/>
      <c r="FOE31" s="247"/>
      <c r="FOF31" s="247"/>
      <c r="FOG31" s="247" t="s">
        <v>10</v>
      </c>
      <c r="FOH31" s="247"/>
      <c r="FOI31" s="247"/>
      <c r="FOJ31" s="247"/>
      <c r="FOK31" s="247"/>
      <c r="FOL31" s="247"/>
      <c r="FOM31" s="247"/>
      <c r="FON31" s="247"/>
      <c r="FOO31" s="247" t="s">
        <v>10</v>
      </c>
      <c r="FOP31" s="247"/>
      <c r="FOQ31" s="247"/>
      <c r="FOR31" s="247"/>
      <c r="FOS31" s="247"/>
      <c r="FOT31" s="247"/>
      <c r="FOU31" s="247"/>
      <c r="FOV31" s="247"/>
      <c r="FOW31" s="247" t="s">
        <v>10</v>
      </c>
      <c r="FOX31" s="247"/>
      <c r="FOY31" s="247"/>
      <c r="FOZ31" s="247"/>
      <c r="FPA31" s="247"/>
      <c r="FPB31" s="247"/>
      <c r="FPC31" s="247"/>
      <c r="FPD31" s="247"/>
      <c r="FPE31" s="247" t="s">
        <v>10</v>
      </c>
      <c r="FPF31" s="247"/>
      <c r="FPG31" s="247"/>
      <c r="FPH31" s="247"/>
      <c r="FPI31" s="247"/>
      <c r="FPJ31" s="247"/>
      <c r="FPK31" s="247"/>
      <c r="FPL31" s="247"/>
      <c r="FPM31" s="247" t="s">
        <v>10</v>
      </c>
      <c r="FPN31" s="247"/>
      <c r="FPO31" s="247"/>
      <c r="FPP31" s="247"/>
      <c r="FPQ31" s="247"/>
      <c r="FPR31" s="247"/>
      <c r="FPS31" s="247"/>
      <c r="FPT31" s="247"/>
      <c r="FPU31" s="247" t="s">
        <v>10</v>
      </c>
      <c r="FPV31" s="247"/>
      <c r="FPW31" s="247"/>
      <c r="FPX31" s="247"/>
      <c r="FPY31" s="247"/>
      <c r="FPZ31" s="247"/>
      <c r="FQA31" s="247"/>
      <c r="FQB31" s="247"/>
      <c r="FQC31" s="247" t="s">
        <v>10</v>
      </c>
      <c r="FQD31" s="247"/>
      <c r="FQE31" s="247"/>
      <c r="FQF31" s="247"/>
      <c r="FQG31" s="247"/>
      <c r="FQH31" s="247"/>
      <c r="FQI31" s="247"/>
      <c r="FQJ31" s="247"/>
      <c r="FQK31" s="247" t="s">
        <v>10</v>
      </c>
      <c r="FQL31" s="247"/>
      <c r="FQM31" s="247"/>
      <c r="FQN31" s="247"/>
      <c r="FQO31" s="247"/>
      <c r="FQP31" s="247"/>
      <c r="FQQ31" s="247"/>
      <c r="FQR31" s="247"/>
      <c r="FQS31" s="247" t="s">
        <v>10</v>
      </c>
      <c r="FQT31" s="247"/>
      <c r="FQU31" s="247"/>
      <c r="FQV31" s="247"/>
      <c r="FQW31" s="247"/>
      <c r="FQX31" s="247"/>
      <c r="FQY31" s="247"/>
      <c r="FQZ31" s="247"/>
      <c r="FRA31" s="247" t="s">
        <v>10</v>
      </c>
      <c r="FRB31" s="247"/>
      <c r="FRC31" s="247"/>
      <c r="FRD31" s="247"/>
      <c r="FRE31" s="247"/>
      <c r="FRF31" s="247"/>
      <c r="FRG31" s="247"/>
      <c r="FRH31" s="247"/>
      <c r="FRI31" s="247" t="s">
        <v>10</v>
      </c>
      <c r="FRJ31" s="247"/>
      <c r="FRK31" s="247"/>
      <c r="FRL31" s="247"/>
      <c r="FRM31" s="247"/>
      <c r="FRN31" s="247"/>
      <c r="FRO31" s="247"/>
      <c r="FRP31" s="247"/>
      <c r="FRQ31" s="247" t="s">
        <v>10</v>
      </c>
      <c r="FRR31" s="247"/>
      <c r="FRS31" s="247"/>
      <c r="FRT31" s="247"/>
      <c r="FRU31" s="247"/>
      <c r="FRV31" s="247"/>
      <c r="FRW31" s="247"/>
      <c r="FRX31" s="247"/>
      <c r="FRY31" s="247" t="s">
        <v>10</v>
      </c>
      <c r="FRZ31" s="247"/>
      <c r="FSA31" s="247"/>
      <c r="FSB31" s="247"/>
      <c r="FSC31" s="247"/>
      <c r="FSD31" s="247"/>
      <c r="FSE31" s="247"/>
      <c r="FSF31" s="247"/>
      <c r="FSG31" s="247" t="s">
        <v>10</v>
      </c>
      <c r="FSH31" s="247"/>
      <c r="FSI31" s="247"/>
      <c r="FSJ31" s="247"/>
      <c r="FSK31" s="247"/>
      <c r="FSL31" s="247"/>
      <c r="FSM31" s="247"/>
      <c r="FSN31" s="247"/>
      <c r="FSO31" s="247" t="s">
        <v>10</v>
      </c>
      <c r="FSP31" s="247"/>
      <c r="FSQ31" s="247"/>
      <c r="FSR31" s="247"/>
      <c r="FSS31" s="247"/>
      <c r="FST31" s="247"/>
      <c r="FSU31" s="247"/>
      <c r="FSV31" s="247"/>
      <c r="FSW31" s="247" t="s">
        <v>10</v>
      </c>
      <c r="FSX31" s="247"/>
      <c r="FSY31" s="247"/>
      <c r="FSZ31" s="247"/>
      <c r="FTA31" s="247"/>
      <c r="FTB31" s="247"/>
      <c r="FTC31" s="247"/>
      <c r="FTD31" s="247"/>
      <c r="FTE31" s="247" t="s">
        <v>10</v>
      </c>
      <c r="FTF31" s="247"/>
      <c r="FTG31" s="247"/>
      <c r="FTH31" s="247"/>
      <c r="FTI31" s="247"/>
      <c r="FTJ31" s="247"/>
      <c r="FTK31" s="247"/>
      <c r="FTL31" s="247"/>
      <c r="FTM31" s="247" t="s">
        <v>10</v>
      </c>
      <c r="FTN31" s="247"/>
      <c r="FTO31" s="247"/>
      <c r="FTP31" s="247"/>
      <c r="FTQ31" s="247"/>
      <c r="FTR31" s="247"/>
      <c r="FTS31" s="247"/>
      <c r="FTT31" s="247"/>
      <c r="FTU31" s="247" t="s">
        <v>10</v>
      </c>
      <c r="FTV31" s="247"/>
      <c r="FTW31" s="247"/>
      <c r="FTX31" s="247"/>
      <c r="FTY31" s="247"/>
      <c r="FTZ31" s="247"/>
      <c r="FUA31" s="247"/>
      <c r="FUB31" s="247"/>
      <c r="FUC31" s="247" t="s">
        <v>10</v>
      </c>
      <c r="FUD31" s="247"/>
      <c r="FUE31" s="247"/>
      <c r="FUF31" s="247"/>
      <c r="FUG31" s="247"/>
      <c r="FUH31" s="247"/>
      <c r="FUI31" s="247"/>
      <c r="FUJ31" s="247"/>
      <c r="FUK31" s="247" t="s">
        <v>10</v>
      </c>
      <c r="FUL31" s="247"/>
      <c r="FUM31" s="247"/>
      <c r="FUN31" s="247"/>
      <c r="FUO31" s="247"/>
      <c r="FUP31" s="247"/>
      <c r="FUQ31" s="247"/>
      <c r="FUR31" s="247"/>
      <c r="FUS31" s="247" t="s">
        <v>10</v>
      </c>
      <c r="FUT31" s="247"/>
      <c r="FUU31" s="247"/>
      <c r="FUV31" s="247"/>
      <c r="FUW31" s="247"/>
      <c r="FUX31" s="247"/>
      <c r="FUY31" s="247"/>
      <c r="FUZ31" s="247"/>
      <c r="FVA31" s="247" t="s">
        <v>10</v>
      </c>
      <c r="FVB31" s="247"/>
      <c r="FVC31" s="247"/>
      <c r="FVD31" s="247"/>
      <c r="FVE31" s="247"/>
      <c r="FVF31" s="247"/>
      <c r="FVG31" s="247"/>
      <c r="FVH31" s="247"/>
      <c r="FVI31" s="247" t="s">
        <v>10</v>
      </c>
      <c r="FVJ31" s="247"/>
      <c r="FVK31" s="247"/>
      <c r="FVL31" s="247"/>
      <c r="FVM31" s="247"/>
      <c r="FVN31" s="247"/>
      <c r="FVO31" s="247"/>
      <c r="FVP31" s="247"/>
      <c r="FVQ31" s="247" t="s">
        <v>10</v>
      </c>
      <c r="FVR31" s="247"/>
      <c r="FVS31" s="247"/>
      <c r="FVT31" s="247"/>
      <c r="FVU31" s="247"/>
      <c r="FVV31" s="247"/>
      <c r="FVW31" s="247"/>
      <c r="FVX31" s="247"/>
      <c r="FVY31" s="247" t="s">
        <v>10</v>
      </c>
      <c r="FVZ31" s="247"/>
      <c r="FWA31" s="247"/>
      <c r="FWB31" s="247"/>
      <c r="FWC31" s="247"/>
      <c r="FWD31" s="247"/>
      <c r="FWE31" s="247"/>
      <c r="FWF31" s="247"/>
      <c r="FWG31" s="247" t="s">
        <v>10</v>
      </c>
      <c r="FWH31" s="247"/>
      <c r="FWI31" s="247"/>
      <c r="FWJ31" s="247"/>
      <c r="FWK31" s="247"/>
      <c r="FWL31" s="247"/>
      <c r="FWM31" s="247"/>
      <c r="FWN31" s="247"/>
      <c r="FWO31" s="247" t="s">
        <v>10</v>
      </c>
      <c r="FWP31" s="247"/>
      <c r="FWQ31" s="247"/>
      <c r="FWR31" s="247"/>
      <c r="FWS31" s="247"/>
      <c r="FWT31" s="247"/>
      <c r="FWU31" s="247"/>
      <c r="FWV31" s="247"/>
      <c r="FWW31" s="247" t="s">
        <v>10</v>
      </c>
      <c r="FWX31" s="247"/>
      <c r="FWY31" s="247"/>
      <c r="FWZ31" s="247"/>
      <c r="FXA31" s="247"/>
      <c r="FXB31" s="247"/>
      <c r="FXC31" s="247"/>
      <c r="FXD31" s="247"/>
      <c r="FXE31" s="247" t="s">
        <v>10</v>
      </c>
      <c r="FXF31" s="247"/>
      <c r="FXG31" s="247"/>
      <c r="FXH31" s="247"/>
      <c r="FXI31" s="247"/>
      <c r="FXJ31" s="247"/>
      <c r="FXK31" s="247"/>
      <c r="FXL31" s="247"/>
      <c r="FXM31" s="247" t="s">
        <v>10</v>
      </c>
      <c r="FXN31" s="247"/>
      <c r="FXO31" s="247"/>
      <c r="FXP31" s="247"/>
      <c r="FXQ31" s="247"/>
      <c r="FXR31" s="247"/>
      <c r="FXS31" s="247"/>
      <c r="FXT31" s="247"/>
      <c r="FXU31" s="247" t="s">
        <v>10</v>
      </c>
      <c r="FXV31" s="247"/>
      <c r="FXW31" s="247"/>
      <c r="FXX31" s="247"/>
      <c r="FXY31" s="247"/>
      <c r="FXZ31" s="247"/>
      <c r="FYA31" s="247"/>
      <c r="FYB31" s="247"/>
      <c r="FYC31" s="247" t="s">
        <v>10</v>
      </c>
      <c r="FYD31" s="247"/>
      <c r="FYE31" s="247"/>
      <c r="FYF31" s="247"/>
      <c r="FYG31" s="247"/>
      <c r="FYH31" s="247"/>
      <c r="FYI31" s="247"/>
      <c r="FYJ31" s="247"/>
      <c r="FYK31" s="247" t="s">
        <v>10</v>
      </c>
      <c r="FYL31" s="247"/>
      <c r="FYM31" s="247"/>
      <c r="FYN31" s="247"/>
      <c r="FYO31" s="247"/>
      <c r="FYP31" s="247"/>
      <c r="FYQ31" s="247"/>
      <c r="FYR31" s="247"/>
      <c r="FYS31" s="247" t="s">
        <v>10</v>
      </c>
      <c r="FYT31" s="247"/>
      <c r="FYU31" s="247"/>
      <c r="FYV31" s="247"/>
      <c r="FYW31" s="247"/>
      <c r="FYX31" s="247"/>
      <c r="FYY31" s="247"/>
      <c r="FYZ31" s="247"/>
      <c r="FZA31" s="247" t="s">
        <v>10</v>
      </c>
      <c r="FZB31" s="247"/>
      <c r="FZC31" s="247"/>
      <c r="FZD31" s="247"/>
      <c r="FZE31" s="247"/>
      <c r="FZF31" s="247"/>
      <c r="FZG31" s="247"/>
      <c r="FZH31" s="247"/>
      <c r="FZI31" s="247" t="s">
        <v>10</v>
      </c>
      <c r="FZJ31" s="247"/>
      <c r="FZK31" s="247"/>
      <c r="FZL31" s="247"/>
      <c r="FZM31" s="247"/>
      <c r="FZN31" s="247"/>
      <c r="FZO31" s="247"/>
      <c r="FZP31" s="247"/>
      <c r="FZQ31" s="247" t="s">
        <v>10</v>
      </c>
      <c r="FZR31" s="247"/>
      <c r="FZS31" s="247"/>
      <c r="FZT31" s="247"/>
      <c r="FZU31" s="247"/>
      <c r="FZV31" s="247"/>
      <c r="FZW31" s="247"/>
      <c r="FZX31" s="247"/>
      <c r="FZY31" s="247" t="s">
        <v>10</v>
      </c>
      <c r="FZZ31" s="247"/>
      <c r="GAA31" s="247"/>
      <c r="GAB31" s="247"/>
      <c r="GAC31" s="247"/>
      <c r="GAD31" s="247"/>
      <c r="GAE31" s="247"/>
      <c r="GAF31" s="247"/>
      <c r="GAG31" s="247" t="s">
        <v>10</v>
      </c>
      <c r="GAH31" s="247"/>
      <c r="GAI31" s="247"/>
      <c r="GAJ31" s="247"/>
      <c r="GAK31" s="247"/>
      <c r="GAL31" s="247"/>
      <c r="GAM31" s="247"/>
      <c r="GAN31" s="247"/>
      <c r="GAO31" s="247" t="s">
        <v>10</v>
      </c>
      <c r="GAP31" s="247"/>
      <c r="GAQ31" s="247"/>
      <c r="GAR31" s="247"/>
      <c r="GAS31" s="247"/>
      <c r="GAT31" s="247"/>
      <c r="GAU31" s="247"/>
      <c r="GAV31" s="247"/>
      <c r="GAW31" s="247" t="s">
        <v>10</v>
      </c>
      <c r="GAX31" s="247"/>
      <c r="GAY31" s="247"/>
      <c r="GAZ31" s="247"/>
      <c r="GBA31" s="247"/>
      <c r="GBB31" s="247"/>
      <c r="GBC31" s="247"/>
      <c r="GBD31" s="247"/>
      <c r="GBE31" s="247" t="s">
        <v>10</v>
      </c>
      <c r="GBF31" s="247"/>
      <c r="GBG31" s="247"/>
      <c r="GBH31" s="247"/>
      <c r="GBI31" s="247"/>
      <c r="GBJ31" s="247"/>
      <c r="GBK31" s="247"/>
      <c r="GBL31" s="247"/>
      <c r="GBM31" s="247" t="s">
        <v>10</v>
      </c>
      <c r="GBN31" s="247"/>
      <c r="GBO31" s="247"/>
      <c r="GBP31" s="247"/>
      <c r="GBQ31" s="247"/>
      <c r="GBR31" s="247"/>
      <c r="GBS31" s="247"/>
      <c r="GBT31" s="247"/>
      <c r="GBU31" s="247" t="s">
        <v>10</v>
      </c>
      <c r="GBV31" s="247"/>
      <c r="GBW31" s="247"/>
      <c r="GBX31" s="247"/>
      <c r="GBY31" s="247"/>
      <c r="GBZ31" s="247"/>
      <c r="GCA31" s="247"/>
      <c r="GCB31" s="247"/>
      <c r="GCC31" s="247" t="s">
        <v>10</v>
      </c>
      <c r="GCD31" s="247"/>
      <c r="GCE31" s="247"/>
      <c r="GCF31" s="247"/>
      <c r="GCG31" s="247"/>
      <c r="GCH31" s="247"/>
      <c r="GCI31" s="247"/>
      <c r="GCJ31" s="247"/>
      <c r="GCK31" s="247" t="s">
        <v>10</v>
      </c>
      <c r="GCL31" s="247"/>
      <c r="GCM31" s="247"/>
      <c r="GCN31" s="247"/>
      <c r="GCO31" s="247"/>
      <c r="GCP31" s="247"/>
      <c r="GCQ31" s="247"/>
      <c r="GCR31" s="247"/>
      <c r="GCS31" s="247" t="s">
        <v>10</v>
      </c>
      <c r="GCT31" s="247"/>
      <c r="GCU31" s="247"/>
      <c r="GCV31" s="247"/>
      <c r="GCW31" s="247"/>
      <c r="GCX31" s="247"/>
      <c r="GCY31" s="247"/>
      <c r="GCZ31" s="247"/>
      <c r="GDA31" s="247" t="s">
        <v>10</v>
      </c>
      <c r="GDB31" s="247"/>
      <c r="GDC31" s="247"/>
      <c r="GDD31" s="247"/>
      <c r="GDE31" s="247"/>
      <c r="GDF31" s="247"/>
      <c r="GDG31" s="247"/>
      <c r="GDH31" s="247"/>
      <c r="GDI31" s="247" t="s">
        <v>10</v>
      </c>
      <c r="GDJ31" s="247"/>
      <c r="GDK31" s="247"/>
      <c r="GDL31" s="247"/>
      <c r="GDM31" s="247"/>
      <c r="GDN31" s="247"/>
      <c r="GDO31" s="247"/>
      <c r="GDP31" s="247"/>
      <c r="GDQ31" s="247" t="s">
        <v>10</v>
      </c>
      <c r="GDR31" s="247"/>
      <c r="GDS31" s="247"/>
      <c r="GDT31" s="247"/>
      <c r="GDU31" s="247"/>
      <c r="GDV31" s="247"/>
      <c r="GDW31" s="247"/>
      <c r="GDX31" s="247"/>
      <c r="GDY31" s="247" t="s">
        <v>10</v>
      </c>
      <c r="GDZ31" s="247"/>
      <c r="GEA31" s="247"/>
      <c r="GEB31" s="247"/>
      <c r="GEC31" s="247"/>
      <c r="GED31" s="247"/>
      <c r="GEE31" s="247"/>
      <c r="GEF31" s="247"/>
      <c r="GEG31" s="247" t="s">
        <v>10</v>
      </c>
      <c r="GEH31" s="247"/>
      <c r="GEI31" s="247"/>
      <c r="GEJ31" s="247"/>
      <c r="GEK31" s="247"/>
      <c r="GEL31" s="247"/>
      <c r="GEM31" s="247"/>
      <c r="GEN31" s="247"/>
      <c r="GEO31" s="247" t="s">
        <v>10</v>
      </c>
      <c r="GEP31" s="247"/>
      <c r="GEQ31" s="247"/>
      <c r="GER31" s="247"/>
      <c r="GES31" s="247"/>
      <c r="GET31" s="247"/>
      <c r="GEU31" s="247"/>
      <c r="GEV31" s="247"/>
      <c r="GEW31" s="247" t="s">
        <v>10</v>
      </c>
      <c r="GEX31" s="247"/>
      <c r="GEY31" s="247"/>
      <c r="GEZ31" s="247"/>
      <c r="GFA31" s="247"/>
      <c r="GFB31" s="247"/>
      <c r="GFC31" s="247"/>
      <c r="GFD31" s="247"/>
      <c r="GFE31" s="247" t="s">
        <v>10</v>
      </c>
      <c r="GFF31" s="247"/>
      <c r="GFG31" s="247"/>
      <c r="GFH31" s="247"/>
      <c r="GFI31" s="247"/>
      <c r="GFJ31" s="247"/>
      <c r="GFK31" s="247"/>
      <c r="GFL31" s="247"/>
      <c r="GFM31" s="247" t="s">
        <v>10</v>
      </c>
      <c r="GFN31" s="247"/>
      <c r="GFO31" s="247"/>
      <c r="GFP31" s="247"/>
      <c r="GFQ31" s="247"/>
      <c r="GFR31" s="247"/>
      <c r="GFS31" s="247"/>
      <c r="GFT31" s="247"/>
      <c r="GFU31" s="247" t="s">
        <v>10</v>
      </c>
      <c r="GFV31" s="247"/>
      <c r="GFW31" s="247"/>
      <c r="GFX31" s="247"/>
      <c r="GFY31" s="247"/>
      <c r="GFZ31" s="247"/>
      <c r="GGA31" s="247"/>
      <c r="GGB31" s="247"/>
      <c r="GGC31" s="247" t="s">
        <v>10</v>
      </c>
      <c r="GGD31" s="247"/>
      <c r="GGE31" s="247"/>
      <c r="GGF31" s="247"/>
      <c r="GGG31" s="247"/>
      <c r="GGH31" s="247"/>
      <c r="GGI31" s="247"/>
      <c r="GGJ31" s="247"/>
      <c r="GGK31" s="247" t="s">
        <v>10</v>
      </c>
      <c r="GGL31" s="247"/>
      <c r="GGM31" s="247"/>
      <c r="GGN31" s="247"/>
      <c r="GGO31" s="247"/>
      <c r="GGP31" s="247"/>
      <c r="GGQ31" s="247"/>
      <c r="GGR31" s="247"/>
      <c r="GGS31" s="247" t="s">
        <v>10</v>
      </c>
      <c r="GGT31" s="247"/>
      <c r="GGU31" s="247"/>
      <c r="GGV31" s="247"/>
      <c r="GGW31" s="247"/>
      <c r="GGX31" s="247"/>
      <c r="GGY31" s="247"/>
      <c r="GGZ31" s="247"/>
      <c r="GHA31" s="247" t="s">
        <v>10</v>
      </c>
      <c r="GHB31" s="247"/>
      <c r="GHC31" s="247"/>
      <c r="GHD31" s="247"/>
      <c r="GHE31" s="247"/>
      <c r="GHF31" s="247"/>
      <c r="GHG31" s="247"/>
      <c r="GHH31" s="247"/>
      <c r="GHI31" s="247" t="s">
        <v>10</v>
      </c>
      <c r="GHJ31" s="247"/>
      <c r="GHK31" s="247"/>
      <c r="GHL31" s="247"/>
      <c r="GHM31" s="247"/>
      <c r="GHN31" s="247"/>
      <c r="GHO31" s="247"/>
      <c r="GHP31" s="247"/>
      <c r="GHQ31" s="247" t="s">
        <v>10</v>
      </c>
      <c r="GHR31" s="247"/>
      <c r="GHS31" s="247"/>
      <c r="GHT31" s="247"/>
      <c r="GHU31" s="247"/>
      <c r="GHV31" s="247"/>
      <c r="GHW31" s="247"/>
      <c r="GHX31" s="247"/>
      <c r="GHY31" s="247" t="s">
        <v>10</v>
      </c>
      <c r="GHZ31" s="247"/>
      <c r="GIA31" s="247"/>
      <c r="GIB31" s="247"/>
      <c r="GIC31" s="247"/>
      <c r="GID31" s="247"/>
      <c r="GIE31" s="247"/>
      <c r="GIF31" s="247"/>
      <c r="GIG31" s="247" t="s">
        <v>10</v>
      </c>
      <c r="GIH31" s="247"/>
      <c r="GII31" s="247"/>
      <c r="GIJ31" s="247"/>
      <c r="GIK31" s="247"/>
      <c r="GIL31" s="247"/>
      <c r="GIM31" s="247"/>
      <c r="GIN31" s="247"/>
      <c r="GIO31" s="247" t="s">
        <v>10</v>
      </c>
      <c r="GIP31" s="247"/>
      <c r="GIQ31" s="247"/>
      <c r="GIR31" s="247"/>
      <c r="GIS31" s="247"/>
      <c r="GIT31" s="247"/>
      <c r="GIU31" s="247"/>
      <c r="GIV31" s="247"/>
      <c r="GIW31" s="247" t="s">
        <v>10</v>
      </c>
      <c r="GIX31" s="247"/>
      <c r="GIY31" s="247"/>
      <c r="GIZ31" s="247"/>
      <c r="GJA31" s="247"/>
      <c r="GJB31" s="247"/>
      <c r="GJC31" s="247"/>
      <c r="GJD31" s="247"/>
      <c r="GJE31" s="247" t="s">
        <v>10</v>
      </c>
      <c r="GJF31" s="247"/>
      <c r="GJG31" s="247"/>
      <c r="GJH31" s="247"/>
      <c r="GJI31" s="247"/>
      <c r="GJJ31" s="247"/>
      <c r="GJK31" s="247"/>
      <c r="GJL31" s="247"/>
      <c r="GJM31" s="247" t="s">
        <v>10</v>
      </c>
      <c r="GJN31" s="247"/>
      <c r="GJO31" s="247"/>
      <c r="GJP31" s="247"/>
      <c r="GJQ31" s="247"/>
      <c r="GJR31" s="247"/>
      <c r="GJS31" s="247"/>
      <c r="GJT31" s="247"/>
      <c r="GJU31" s="247" t="s">
        <v>10</v>
      </c>
      <c r="GJV31" s="247"/>
      <c r="GJW31" s="247"/>
      <c r="GJX31" s="247"/>
      <c r="GJY31" s="247"/>
      <c r="GJZ31" s="247"/>
      <c r="GKA31" s="247"/>
      <c r="GKB31" s="247"/>
      <c r="GKC31" s="247" t="s">
        <v>10</v>
      </c>
      <c r="GKD31" s="247"/>
      <c r="GKE31" s="247"/>
      <c r="GKF31" s="247"/>
      <c r="GKG31" s="247"/>
      <c r="GKH31" s="247"/>
      <c r="GKI31" s="247"/>
      <c r="GKJ31" s="247"/>
      <c r="GKK31" s="247" t="s">
        <v>10</v>
      </c>
      <c r="GKL31" s="247"/>
      <c r="GKM31" s="247"/>
      <c r="GKN31" s="247"/>
      <c r="GKO31" s="247"/>
      <c r="GKP31" s="247"/>
      <c r="GKQ31" s="247"/>
      <c r="GKR31" s="247"/>
      <c r="GKS31" s="247" t="s">
        <v>10</v>
      </c>
      <c r="GKT31" s="247"/>
      <c r="GKU31" s="247"/>
      <c r="GKV31" s="247"/>
      <c r="GKW31" s="247"/>
      <c r="GKX31" s="247"/>
      <c r="GKY31" s="247"/>
      <c r="GKZ31" s="247"/>
      <c r="GLA31" s="247" t="s">
        <v>10</v>
      </c>
      <c r="GLB31" s="247"/>
      <c r="GLC31" s="247"/>
      <c r="GLD31" s="247"/>
      <c r="GLE31" s="247"/>
      <c r="GLF31" s="247"/>
      <c r="GLG31" s="247"/>
      <c r="GLH31" s="247"/>
      <c r="GLI31" s="247" t="s">
        <v>10</v>
      </c>
      <c r="GLJ31" s="247"/>
      <c r="GLK31" s="247"/>
      <c r="GLL31" s="247"/>
      <c r="GLM31" s="247"/>
      <c r="GLN31" s="247"/>
      <c r="GLO31" s="247"/>
      <c r="GLP31" s="247"/>
      <c r="GLQ31" s="247" t="s">
        <v>10</v>
      </c>
      <c r="GLR31" s="247"/>
      <c r="GLS31" s="247"/>
      <c r="GLT31" s="247"/>
      <c r="GLU31" s="247"/>
      <c r="GLV31" s="247"/>
      <c r="GLW31" s="247"/>
      <c r="GLX31" s="247"/>
      <c r="GLY31" s="247" t="s">
        <v>10</v>
      </c>
      <c r="GLZ31" s="247"/>
      <c r="GMA31" s="247"/>
      <c r="GMB31" s="247"/>
      <c r="GMC31" s="247"/>
      <c r="GMD31" s="247"/>
      <c r="GME31" s="247"/>
      <c r="GMF31" s="247"/>
      <c r="GMG31" s="247" t="s">
        <v>10</v>
      </c>
      <c r="GMH31" s="247"/>
      <c r="GMI31" s="247"/>
      <c r="GMJ31" s="247"/>
      <c r="GMK31" s="247"/>
      <c r="GML31" s="247"/>
      <c r="GMM31" s="247"/>
      <c r="GMN31" s="247"/>
      <c r="GMO31" s="247" t="s">
        <v>10</v>
      </c>
      <c r="GMP31" s="247"/>
      <c r="GMQ31" s="247"/>
      <c r="GMR31" s="247"/>
      <c r="GMS31" s="247"/>
      <c r="GMT31" s="247"/>
      <c r="GMU31" s="247"/>
      <c r="GMV31" s="247"/>
      <c r="GMW31" s="247" t="s">
        <v>10</v>
      </c>
      <c r="GMX31" s="247"/>
      <c r="GMY31" s="247"/>
      <c r="GMZ31" s="247"/>
      <c r="GNA31" s="247"/>
      <c r="GNB31" s="247"/>
      <c r="GNC31" s="247"/>
      <c r="GND31" s="247"/>
      <c r="GNE31" s="247" t="s">
        <v>10</v>
      </c>
      <c r="GNF31" s="247"/>
      <c r="GNG31" s="247"/>
      <c r="GNH31" s="247"/>
      <c r="GNI31" s="247"/>
      <c r="GNJ31" s="247"/>
      <c r="GNK31" s="247"/>
      <c r="GNL31" s="247"/>
      <c r="GNM31" s="247" t="s">
        <v>10</v>
      </c>
      <c r="GNN31" s="247"/>
      <c r="GNO31" s="247"/>
      <c r="GNP31" s="247"/>
      <c r="GNQ31" s="247"/>
      <c r="GNR31" s="247"/>
      <c r="GNS31" s="247"/>
      <c r="GNT31" s="247"/>
      <c r="GNU31" s="247" t="s">
        <v>10</v>
      </c>
      <c r="GNV31" s="247"/>
      <c r="GNW31" s="247"/>
      <c r="GNX31" s="247"/>
      <c r="GNY31" s="247"/>
      <c r="GNZ31" s="247"/>
      <c r="GOA31" s="247"/>
      <c r="GOB31" s="247"/>
      <c r="GOC31" s="247" t="s">
        <v>10</v>
      </c>
      <c r="GOD31" s="247"/>
      <c r="GOE31" s="247"/>
      <c r="GOF31" s="247"/>
      <c r="GOG31" s="247"/>
      <c r="GOH31" s="247"/>
      <c r="GOI31" s="247"/>
      <c r="GOJ31" s="247"/>
      <c r="GOK31" s="247" t="s">
        <v>10</v>
      </c>
      <c r="GOL31" s="247"/>
      <c r="GOM31" s="247"/>
      <c r="GON31" s="247"/>
      <c r="GOO31" s="247"/>
      <c r="GOP31" s="247"/>
      <c r="GOQ31" s="247"/>
      <c r="GOR31" s="247"/>
      <c r="GOS31" s="247" t="s">
        <v>10</v>
      </c>
      <c r="GOT31" s="247"/>
      <c r="GOU31" s="247"/>
      <c r="GOV31" s="247"/>
      <c r="GOW31" s="247"/>
      <c r="GOX31" s="247"/>
      <c r="GOY31" s="247"/>
      <c r="GOZ31" s="247"/>
      <c r="GPA31" s="247" t="s">
        <v>10</v>
      </c>
      <c r="GPB31" s="247"/>
      <c r="GPC31" s="247"/>
      <c r="GPD31" s="247"/>
      <c r="GPE31" s="247"/>
      <c r="GPF31" s="247"/>
      <c r="GPG31" s="247"/>
      <c r="GPH31" s="247"/>
      <c r="GPI31" s="247" t="s">
        <v>10</v>
      </c>
      <c r="GPJ31" s="247"/>
      <c r="GPK31" s="247"/>
      <c r="GPL31" s="247"/>
      <c r="GPM31" s="247"/>
      <c r="GPN31" s="247"/>
      <c r="GPO31" s="247"/>
      <c r="GPP31" s="247"/>
      <c r="GPQ31" s="247" t="s">
        <v>10</v>
      </c>
      <c r="GPR31" s="247"/>
      <c r="GPS31" s="247"/>
      <c r="GPT31" s="247"/>
      <c r="GPU31" s="247"/>
      <c r="GPV31" s="247"/>
      <c r="GPW31" s="247"/>
      <c r="GPX31" s="247"/>
      <c r="GPY31" s="247" t="s">
        <v>10</v>
      </c>
      <c r="GPZ31" s="247"/>
      <c r="GQA31" s="247"/>
      <c r="GQB31" s="247"/>
      <c r="GQC31" s="247"/>
      <c r="GQD31" s="247"/>
      <c r="GQE31" s="247"/>
      <c r="GQF31" s="247"/>
      <c r="GQG31" s="247" t="s">
        <v>10</v>
      </c>
      <c r="GQH31" s="247"/>
      <c r="GQI31" s="247"/>
      <c r="GQJ31" s="247"/>
      <c r="GQK31" s="247"/>
      <c r="GQL31" s="247"/>
      <c r="GQM31" s="247"/>
      <c r="GQN31" s="247"/>
      <c r="GQO31" s="247" t="s">
        <v>10</v>
      </c>
      <c r="GQP31" s="247"/>
      <c r="GQQ31" s="247"/>
      <c r="GQR31" s="247"/>
      <c r="GQS31" s="247"/>
      <c r="GQT31" s="247"/>
      <c r="GQU31" s="247"/>
      <c r="GQV31" s="247"/>
      <c r="GQW31" s="247" t="s">
        <v>10</v>
      </c>
      <c r="GQX31" s="247"/>
      <c r="GQY31" s="247"/>
      <c r="GQZ31" s="247"/>
      <c r="GRA31" s="247"/>
      <c r="GRB31" s="247"/>
      <c r="GRC31" s="247"/>
      <c r="GRD31" s="247"/>
      <c r="GRE31" s="247" t="s">
        <v>10</v>
      </c>
      <c r="GRF31" s="247"/>
      <c r="GRG31" s="247"/>
      <c r="GRH31" s="247"/>
      <c r="GRI31" s="247"/>
      <c r="GRJ31" s="247"/>
      <c r="GRK31" s="247"/>
      <c r="GRL31" s="247"/>
      <c r="GRM31" s="247" t="s">
        <v>10</v>
      </c>
      <c r="GRN31" s="247"/>
      <c r="GRO31" s="247"/>
      <c r="GRP31" s="247"/>
      <c r="GRQ31" s="247"/>
      <c r="GRR31" s="247"/>
      <c r="GRS31" s="247"/>
      <c r="GRT31" s="247"/>
      <c r="GRU31" s="247" t="s">
        <v>10</v>
      </c>
      <c r="GRV31" s="247"/>
      <c r="GRW31" s="247"/>
      <c r="GRX31" s="247"/>
      <c r="GRY31" s="247"/>
      <c r="GRZ31" s="247"/>
      <c r="GSA31" s="247"/>
      <c r="GSB31" s="247"/>
      <c r="GSC31" s="247" t="s">
        <v>10</v>
      </c>
      <c r="GSD31" s="247"/>
      <c r="GSE31" s="247"/>
      <c r="GSF31" s="247"/>
      <c r="GSG31" s="247"/>
      <c r="GSH31" s="247"/>
      <c r="GSI31" s="247"/>
      <c r="GSJ31" s="247"/>
      <c r="GSK31" s="247" t="s">
        <v>10</v>
      </c>
      <c r="GSL31" s="247"/>
      <c r="GSM31" s="247"/>
      <c r="GSN31" s="247"/>
      <c r="GSO31" s="247"/>
      <c r="GSP31" s="247"/>
      <c r="GSQ31" s="247"/>
      <c r="GSR31" s="247"/>
      <c r="GSS31" s="247" t="s">
        <v>10</v>
      </c>
      <c r="GST31" s="247"/>
      <c r="GSU31" s="247"/>
      <c r="GSV31" s="247"/>
      <c r="GSW31" s="247"/>
      <c r="GSX31" s="247"/>
      <c r="GSY31" s="247"/>
      <c r="GSZ31" s="247"/>
      <c r="GTA31" s="247" t="s">
        <v>10</v>
      </c>
      <c r="GTB31" s="247"/>
      <c r="GTC31" s="247"/>
      <c r="GTD31" s="247"/>
      <c r="GTE31" s="247"/>
      <c r="GTF31" s="247"/>
      <c r="GTG31" s="247"/>
      <c r="GTH31" s="247"/>
      <c r="GTI31" s="247" t="s">
        <v>10</v>
      </c>
      <c r="GTJ31" s="247"/>
      <c r="GTK31" s="247"/>
      <c r="GTL31" s="247"/>
      <c r="GTM31" s="247"/>
      <c r="GTN31" s="247"/>
      <c r="GTO31" s="247"/>
      <c r="GTP31" s="247"/>
      <c r="GTQ31" s="247" t="s">
        <v>10</v>
      </c>
      <c r="GTR31" s="247"/>
      <c r="GTS31" s="247"/>
      <c r="GTT31" s="247"/>
      <c r="GTU31" s="247"/>
      <c r="GTV31" s="247"/>
      <c r="GTW31" s="247"/>
      <c r="GTX31" s="247"/>
      <c r="GTY31" s="247" t="s">
        <v>10</v>
      </c>
      <c r="GTZ31" s="247"/>
      <c r="GUA31" s="247"/>
      <c r="GUB31" s="247"/>
      <c r="GUC31" s="247"/>
      <c r="GUD31" s="247"/>
      <c r="GUE31" s="247"/>
      <c r="GUF31" s="247"/>
      <c r="GUG31" s="247" t="s">
        <v>10</v>
      </c>
      <c r="GUH31" s="247"/>
      <c r="GUI31" s="247"/>
      <c r="GUJ31" s="247"/>
      <c r="GUK31" s="247"/>
      <c r="GUL31" s="247"/>
      <c r="GUM31" s="247"/>
      <c r="GUN31" s="247"/>
      <c r="GUO31" s="247" t="s">
        <v>10</v>
      </c>
      <c r="GUP31" s="247"/>
      <c r="GUQ31" s="247"/>
      <c r="GUR31" s="247"/>
      <c r="GUS31" s="247"/>
      <c r="GUT31" s="247"/>
      <c r="GUU31" s="247"/>
      <c r="GUV31" s="247"/>
      <c r="GUW31" s="247" t="s">
        <v>10</v>
      </c>
      <c r="GUX31" s="247"/>
      <c r="GUY31" s="247"/>
      <c r="GUZ31" s="247"/>
      <c r="GVA31" s="247"/>
      <c r="GVB31" s="247"/>
      <c r="GVC31" s="247"/>
      <c r="GVD31" s="247"/>
      <c r="GVE31" s="247" t="s">
        <v>10</v>
      </c>
      <c r="GVF31" s="247"/>
      <c r="GVG31" s="247"/>
      <c r="GVH31" s="247"/>
      <c r="GVI31" s="247"/>
      <c r="GVJ31" s="247"/>
      <c r="GVK31" s="247"/>
      <c r="GVL31" s="247"/>
      <c r="GVM31" s="247" t="s">
        <v>10</v>
      </c>
      <c r="GVN31" s="247"/>
      <c r="GVO31" s="247"/>
      <c r="GVP31" s="247"/>
      <c r="GVQ31" s="247"/>
      <c r="GVR31" s="247"/>
      <c r="GVS31" s="247"/>
      <c r="GVT31" s="247"/>
      <c r="GVU31" s="247" t="s">
        <v>10</v>
      </c>
      <c r="GVV31" s="247"/>
      <c r="GVW31" s="247"/>
      <c r="GVX31" s="247"/>
      <c r="GVY31" s="247"/>
      <c r="GVZ31" s="247"/>
      <c r="GWA31" s="247"/>
      <c r="GWB31" s="247"/>
      <c r="GWC31" s="247" t="s">
        <v>10</v>
      </c>
      <c r="GWD31" s="247"/>
      <c r="GWE31" s="247"/>
      <c r="GWF31" s="247"/>
      <c r="GWG31" s="247"/>
      <c r="GWH31" s="247"/>
      <c r="GWI31" s="247"/>
      <c r="GWJ31" s="247"/>
      <c r="GWK31" s="247" t="s">
        <v>10</v>
      </c>
      <c r="GWL31" s="247"/>
      <c r="GWM31" s="247"/>
      <c r="GWN31" s="247"/>
      <c r="GWO31" s="247"/>
      <c r="GWP31" s="247"/>
      <c r="GWQ31" s="247"/>
      <c r="GWR31" s="247"/>
      <c r="GWS31" s="247" t="s">
        <v>10</v>
      </c>
      <c r="GWT31" s="247"/>
      <c r="GWU31" s="247"/>
      <c r="GWV31" s="247"/>
      <c r="GWW31" s="247"/>
      <c r="GWX31" s="247"/>
      <c r="GWY31" s="247"/>
      <c r="GWZ31" s="247"/>
      <c r="GXA31" s="247" t="s">
        <v>10</v>
      </c>
      <c r="GXB31" s="247"/>
      <c r="GXC31" s="247"/>
      <c r="GXD31" s="247"/>
      <c r="GXE31" s="247"/>
      <c r="GXF31" s="247"/>
      <c r="GXG31" s="247"/>
      <c r="GXH31" s="247"/>
      <c r="GXI31" s="247" t="s">
        <v>10</v>
      </c>
      <c r="GXJ31" s="247"/>
      <c r="GXK31" s="247"/>
      <c r="GXL31" s="247"/>
      <c r="GXM31" s="247"/>
      <c r="GXN31" s="247"/>
      <c r="GXO31" s="247"/>
      <c r="GXP31" s="247"/>
      <c r="GXQ31" s="247" t="s">
        <v>10</v>
      </c>
      <c r="GXR31" s="247"/>
      <c r="GXS31" s="247"/>
      <c r="GXT31" s="247"/>
      <c r="GXU31" s="247"/>
      <c r="GXV31" s="247"/>
      <c r="GXW31" s="247"/>
      <c r="GXX31" s="247"/>
      <c r="GXY31" s="247" t="s">
        <v>10</v>
      </c>
      <c r="GXZ31" s="247"/>
      <c r="GYA31" s="247"/>
      <c r="GYB31" s="247"/>
      <c r="GYC31" s="247"/>
      <c r="GYD31" s="247"/>
      <c r="GYE31" s="247"/>
      <c r="GYF31" s="247"/>
      <c r="GYG31" s="247" t="s">
        <v>10</v>
      </c>
      <c r="GYH31" s="247"/>
      <c r="GYI31" s="247"/>
      <c r="GYJ31" s="247"/>
      <c r="GYK31" s="247"/>
      <c r="GYL31" s="247"/>
      <c r="GYM31" s="247"/>
      <c r="GYN31" s="247"/>
      <c r="GYO31" s="247" t="s">
        <v>10</v>
      </c>
      <c r="GYP31" s="247"/>
      <c r="GYQ31" s="247"/>
      <c r="GYR31" s="247"/>
      <c r="GYS31" s="247"/>
      <c r="GYT31" s="247"/>
      <c r="GYU31" s="247"/>
      <c r="GYV31" s="247"/>
      <c r="GYW31" s="247" t="s">
        <v>10</v>
      </c>
      <c r="GYX31" s="247"/>
      <c r="GYY31" s="247"/>
      <c r="GYZ31" s="247"/>
      <c r="GZA31" s="247"/>
      <c r="GZB31" s="247"/>
      <c r="GZC31" s="247"/>
      <c r="GZD31" s="247"/>
      <c r="GZE31" s="247" t="s">
        <v>10</v>
      </c>
      <c r="GZF31" s="247"/>
      <c r="GZG31" s="247"/>
      <c r="GZH31" s="247"/>
      <c r="GZI31" s="247"/>
      <c r="GZJ31" s="247"/>
      <c r="GZK31" s="247"/>
      <c r="GZL31" s="247"/>
      <c r="GZM31" s="247" t="s">
        <v>10</v>
      </c>
      <c r="GZN31" s="247"/>
      <c r="GZO31" s="247"/>
      <c r="GZP31" s="247"/>
      <c r="GZQ31" s="247"/>
      <c r="GZR31" s="247"/>
      <c r="GZS31" s="247"/>
      <c r="GZT31" s="247"/>
      <c r="GZU31" s="247" t="s">
        <v>10</v>
      </c>
      <c r="GZV31" s="247"/>
      <c r="GZW31" s="247"/>
      <c r="GZX31" s="247"/>
      <c r="GZY31" s="247"/>
      <c r="GZZ31" s="247"/>
      <c r="HAA31" s="247"/>
      <c r="HAB31" s="247"/>
      <c r="HAC31" s="247" t="s">
        <v>10</v>
      </c>
      <c r="HAD31" s="247"/>
      <c r="HAE31" s="247"/>
      <c r="HAF31" s="247"/>
      <c r="HAG31" s="247"/>
      <c r="HAH31" s="247"/>
      <c r="HAI31" s="247"/>
      <c r="HAJ31" s="247"/>
      <c r="HAK31" s="247" t="s">
        <v>10</v>
      </c>
      <c r="HAL31" s="247"/>
      <c r="HAM31" s="247"/>
      <c r="HAN31" s="247"/>
      <c r="HAO31" s="247"/>
      <c r="HAP31" s="247"/>
      <c r="HAQ31" s="247"/>
      <c r="HAR31" s="247"/>
      <c r="HAS31" s="247" t="s">
        <v>10</v>
      </c>
      <c r="HAT31" s="247"/>
      <c r="HAU31" s="247"/>
      <c r="HAV31" s="247"/>
      <c r="HAW31" s="247"/>
      <c r="HAX31" s="247"/>
      <c r="HAY31" s="247"/>
      <c r="HAZ31" s="247"/>
      <c r="HBA31" s="247" t="s">
        <v>10</v>
      </c>
      <c r="HBB31" s="247"/>
      <c r="HBC31" s="247"/>
      <c r="HBD31" s="247"/>
      <c r="HBE31" s="247"/>
      <c r="HBF31" s="247"/>
      <c r="HBG31" s="247"/>
      <c r="HBH31" s="247"/>
      <c r="HBI31" s="247" t="s">
        <v>10</v>
      </c>
      <c r="HBJ31" s="247"/>
      <c r="HBK31" s="247"/>
      <c r="HBL31" s="247"/>
      <c r="HBM31" s="247"/>
      <c r="HBN31" s="247"/>
      <c r="HBO31" s="247"/>
      <c r="HBP31" s="247"/>
      <c r="HBQ31" s="247" t="s">
        <v>10</v>
      </c>
      <c r="HBR31" s="247"/>
      <c r="HBS31" s="247"/>
      <c r="HBT31" s="247"/>
      <c r="HBU31" s="247"/>
      <c r="HBV31" s="247"/>
      <c r="HBW31" s="247"/>
      <c r="HBX31" s="247"/>
      <c r="HBY31" s="247" t="s">
        <v>10</v>
      </c>
      <c r="HBZ31" s="247"/>
      <c r="HCA31" s="247"/>
      <c r="HCB31" s="247"/>
      <c r="HCC31" s="247"/>
      <c r="HCD31" s="247"/>
      <c r="HCE31" s="247"/>
      <c r="HCF31" s="247"/>
      <c r="HCG31" s="247" t="s">
        <v>10</v>
      </c>
      <c r="HCH31" s="247"/>
      <c r="HCI31" s="247"/>
      <c r="HCJ31" s="247"/>
      <c r="HCK31" s="247"/>
      <c r="HCL31" s="247"/>
      <c r="HCM31" s="247"/>
      <c r="HCN31" s="247"/>
      <c r="HCO31" s="247" t="s">
        <v>10</v>
      </c>
      <c r="HCP31" s="247"/>
      <c r="HCQ31" s="247"/>
      <c r="HCR31" s="247"/>
      <c r="HCS31" s="247"/>
      <c r="HCT31" s="247"/>
      <c r="HCU31" s="247"/>
      <c r="HCV31" s="247"/>
      <c r="HCW31" s="247" t="s">
        <v>10</v>
      </c>
      <c r="HCX31" s="247"/>
      <c r="HCY31" s="247"/>
      <c r="HCZ31" s="247"/>
      <c r="HDA31" s="247"/>
      <c r="HDB31" s="247"/>
      <c r="HDC31" s="247"/>
      <c r="HDD31" s="247"/>
      <c r="HDE31" s="247" t="s">
        <v>10</v>
      </c>
      <c r="HDF31" s="247"/>
      <c r="HDG31" s="247"/>
      <c r="HDH31" s="247"/>
      <c r="HDI31" s="247"/>
      <c r="HDJ31" s="247"/>
      <c r="HDK31" s="247"/>
      <c r="HDL31" s="247"/>
      <c r="HDM31" s="247" t="s">
        <v>10</v>
      </c>
      <c r="HDN31" s="247"/>
      <c r="HDO31" s="247"/>
      <c r="HDP31" s="247"/>
      <c r="HDQ31" s="247"/>
      <c r="HDR31" s="247"/>
      <c r="HDS31" s="247"/>
      <c r="HDT31" s="247"/>
      <c r="HDU31" s="247" t="s">
        <v>10</v>
      </c>
      <c r="HDV31" s="247"/>
      <c r="HDW31" s="247"/>
      <c r="HDX31" s="247"/>
      <c r="HDY31" s="247"/>
      <c r="HDZ31" s="247"/>
      <c r="HEA31" s="247"/>
      <c r="HEB31" s="247"/>
      <c r="HEC31" s="247" t="s">
        <v>10</v>
      </c>
      <c r="HED31" s="247"/>
      <c r="HEE31" s="247"/>
      <c r="HEF31" s="247"/>
      <c r="HEG31" s="247"/>
      <c r="HEH31" s="247"/>
      <c r="HEI31" s="247"/>
      <c r="HEJ31" s="247"/>
      <c r="HEK31" s="247" t="s">
        <v>10</v>
      </c>
      <c r="HEL31" s="247"/>
      <c r="HEM31" s="247"/>
      <c r="HEN31" s="247"/>
      <c r="HEO31" s="247"/>
      <c r="HEP31" s="247"/>
      <c r="HEQ31" s="247"/>
      <c r="HER31" s="247"/>
      <c r="HES31" s="247" t="s">
        <v>10</v>
      </c>
      <c r="HET31" s="247"/>
      <c r="HEU31" s="247"/>
      <c r="HEV31" s="247"/>
      <c r="HEW31" s="247"/>
      <c r="HEX31" s="247"/>
      <c r="HEY31" s="247"/>
      <c r="HEZ31" s="247"/>
      <c r="HFA31" s="247" t="s">
        <v>10</v>
      </c>
      <c r="HFB31" s="247"/>
      <c r="HFC31" s="247"/>
      <c r="HFD31" s="247"/>
      <c r="HFE31" s="247"/>
      <c r="HFF31" s="247"/>
      <c r="HFG31" s="247"/>
      <c r="HFH31" s="247"/>
      <c r="HFI31" s="247" t="s">
        <v>10</v>
      </c>
      <c r="HFJ31" s="247"/>
      <c r="HFK31" s="247"/>
      <c r="HFL31" s="247"/>
      <c r="HFM31" s="247"/>
      <c r="HFN31" s="247"/>
      <c r="HFO31" s="247"/>
      <c r="HFP31" s="247"/>
      <c r="HFQ31" s="247" t="s">
        <v>10</v>
      </c>
      <c r="HFR31" s="247"/>
      <c r="HFS31" s="247"/>
      <c r="HFT31" s="247"/>
      <c r="HFU31" s="247"/>
      <c r="HFV31" s="247"/>
      <c r="HFW31" s="247"/>
      <c r="HFX31" s="247"/>
      <c r="HFY31" s="247" t="s">
        <v>10</v>
      </c>
      <c r="HFZ31" s="247"/>
      <c r="HGA31" s="247"/>
      <c r="HGB31" s="247"/>
      <c r="HGC31" s="247"/>
      <c r="HGD31" s="247"/>
      <c r="HGE31" s="247"/>
      <c r="HGF31" s="247"/>
      <c r="HGG31" s="247" t="s">
        <v>10</v>
      </c>
      <c r="HGH31" s="247"/>
      <c r="HGI31" s="247"/>
      <c r="HGJ31" s="247"/>
      <c r="HGK31" s="247"/>
      <c r="HGL31" s="247"/>
      <c r="HGM31" s="247"/>
      <c r="HGN31" s="247"/>
      <c r="HGO31" s="247" t="s">
        <v>10</v>
      </c>
      <c r="HGP31" s="247"/>
      <c r="HGQ31" s="247"/>
      <c r="HGR31" s="247"/>
      <c r="HGS31" s="247"/>
      <c r="HGT31" s="247"/>
      <c r="HGU31" s="247"/>
      <c r="HGV31" s="247"/>
      <c r="HGW31" s="247" t="s">
        <v>10</v>
      </c>
      <c r="HGX31" s="247"/>
      <c r="HGY31" s="247"/>
      <c r="HGZ31" s="247"/>
      <c r="HHA31" s="247"/>
      <c r="HHB31" s="247"/>
      <c r="HHC31" s="247"/>
      <c r="HHD31" s="247"/>
      <c r="HHE31" s="247" t="s">
        <v>10</v>
      </c>
      <c r="HHF31" s="247"/>
      <c r="HHG31" s="247"/>
      <c r="HHH31" s="247"/>
      <c r="HHI31" s="247"/>
      <c r="HHJ31" s="247"/>
      <c r="HHK31" s="247"/>
      <c r="HHL31" s="247"/>
      <c r="HHM31" s="247" t="s">
        <v>10</v>
      </c>
      <c r="HHN31" s="247"/>
      <c r="HHO31" s="247"/>
      <c r="HHP31" s="247"/>
      <c r="HHQ31" s="247"/>
      <c r="HHR31" s="247"/>
      <c r="HHS31" s="247"/>
      <c r="HHT31" s="247"/>
      <c r="HHU31" s="247" t="s">
        <v>10</v>
      </c>
      <c r="HHV31" s="247"/>
      <c r="HHW31" s="247"/>
      <c r="HHX31" s="247"/>
      <c r="HHY31" s="247"/>
      <c r="HHZ31" s="247"/>
      <c r="HIA31" s="247"/>
      <c r="HIB31" s="247"/>
      <c r="HIC31" s="247" t="s">
        <v>10</v>
      </c>
      <c r="HID31" s="247"/>
      <c r="HIE31" s="247"/>
      <c r="HIF31" s="247"/>
      <c r="HIG31" s="247"/>
      <c r="HIH31" s="247"/>
      <c r="HII31" s="247"/>
      <c r="HIJ31" s="247"/>
      <c r="HIK31" s="247" t="s">
        <v>10</v>
      </c>
      <c r="HIL31" s="247"/>
      <c r="HIM31" s="247"/>
      <c r="HIN31" s="247"/>
      <c r="HIO31" s="247"/>
      <c r="HIP31" s="247"/>
      <c r="HIQ31" s="247"/>
      <c r="HIR31" s="247"/>
      <c r="HIS31" s="247" t="s">
        <v>10</v>
      </c>
      <c r="HIT31" s="247"/>
      <c r="HIU31" s="247"/>
      <c r="HIV31" s="247"/>
      <c r="HIW31" s="247"/>
      <c r="HIX31" s="247"/>
      <c r="HIY31" s="247"/>
      <c r="HIZ31" s="247"/>
      <c r="HJA31" s="247" t="s">
        <v>10</v>
      </c>
      <c r="HJB31" s="247"/>
      <c r="HJC31" s="247"/>
      <c r="HJD31" s="247"/>
      <c r="HJE31" s="247"/>
      <c r="HJF31" s="247"/>
      <c r="HJG31" s="247"/>
      <c r="HJH31" s="247"/>
      <c r="HJI31" s="247" t="s">
        <v>10</v>
      </c>
      <c r="HJJ31" s="247"/>
      <c r="HJK31" s="247"/>
      <c r="HJL31" s="247"/>
      <c r="HJM31" s="247"/>
      <c r="HJN31" s="247"/>
      <c r="HJO31" s="247"/>
      <c r="HJP31" s="247"/>
      <c r="HJQ31" s="247" t="s">
        <v>10</v>
      </c>
      <c r="HJR31" s="247"/>
      <c r="HJS31" s="247"/>
      <c r="HJT31" s="247"/>
      <c r="HJU31" s="247"/>
      <c r="HJV31" s="247"/>
      <c r="HJW31" s="247"/>
      <c r="HJX31" s="247"/>
      <c r="HJY31" s="247" t="s">
        <v>10</v>
      </c>
      <c r="HJZ31" s="247"/>
      <c r="HKA31" s="247"/>
      <c r="HKB31" s="247"/>
      <c r="HKC31" s="247"/>
      <c r="HKD31" s="247"/>
      <c r="HKE31" s="247"/>
      <c r="HKF31" s="247"/>
      <c r="HKG31" s="247" t="s">
        <v>10</v>
      </c>
      <c r="HKH31" s="247"/>
      <c r="HKI31" s="247"/>
      <c r="HKJ31" s="247"/>
      <c r="HKK31" s="247"/>
      <c r="HKL31" s="247"/>
      <c r="HKM31" s="247"/>
      <c r="HKN31" s="247"/>
      <c r="HKO31" s="247" t="s">
        <v>10</v>
      </c>
      <c r="HKP31" s="247"/>
      <c r="HKQ31" s="247"/>
      <c r="HKR31" s="247"/>
      <c r="HKS31" s="247"/>
      <c r="HKT31" s="247"/>
      <c r="HKU31" s="247"/>
      <c r="HKV31" s="247"/>
      <c r="HKW31" s="247" t="s">
        <v>10</v>
      </c>
      <c r="HKX31" s="247"/>
      <c r="HKY31" s="247"/>
      <c r="HKZ31" s="247"/>
      <c r="HLA31" s="247"/>
      <c r="HLB31" s="247"/>
      <c r="HLC31" s="247"/>
      <c r="HLD31" s="247"/>
      <c r="HLE31" s="247" t="s">
        <v>10</v>
      </c>
      <c r="HLF31" s="247"/>
      <c r="HLG31" s="247"/>
      <c r="HLH31" s="247"/>
      <c r="HLI31" s="247"/>
      <c r="HLJ31" s="247"/>
      <c r="HLK31" s="247"/>
      <c r="HLL31" s="247"/>
      <c r="HLM31" s="247" t="s">
        <v>10</v>
      </c>
      <c r="HLN31" s="247"/>
      <c r="HLO31" s="247"/>
      <c r="HLP31" s="247"/>
      <c r="HLQ31" s="247"/>
      <c r="HLR31" s="247"/>
      <c r="HLS31" s="247"/>
      <c r="HLT31" s="247"/>
      <c r="HLU31" s="247" t="s">
        <v>10</v>
      </c>
      <c r="HLV31" s="247"/>
      <c r="HLW31" s="247"/>
      <c r="HLX31" s="247"/>
      <c r="HLY31" s="247"/>
      <c r="HLZ31" s="247"/>
      <c r="HMA31" s="247"/>
      <c r="HMB31" s="247"/>
      <c r="HMC31" s="247" t="s">
        <v>10</v>
      </c>
      <c r="HMD31" s="247"/>
      <c r="HME31" s="247"/>
      <c r="HMF31" s="247"/>
      <c r="HMG31" s="247"/>
      <c r="HMH31" s="247"/>
      <c r="HMI31" s="247"/>
      <c r="HMJ31" s="247"/>
      <c r="HMK31" s="247" t="s">
        <v>10</v>
      </c>
      <c r="HML31" s="247"/>
      <c r="HMM31" s="247"/>
      <c r="HMN31" s="247"/>
      <c r="HMO31" s="247"/>
      <c r="HMP31" s="247"/>
      <c r="HMQ31" s="247"/>
      <c r="HMR31" s="247"/>
      <c r="HMS31" s="247" t="s">
        <v>10</v>
      </c>
      <c r="HMT31" s="247"/>
      <c r="HMU31" s="247"/>
      <c r="HMV31" s="247"/>
      <c r="HMW31" s="247"/>
      <c r="HMX31" s="247"/>
      <c r="HMY31" s="247"/>
      <c r="HMZ31" s="247"/>
      <c r="HNA31" s="247" t="s">
        <v>10</v>
      </c>
      <c r="HNB31" s="247"/>
      <c r="HNC31" s="247"/>
      <c r="HND31" s="247"/>
      <c r="HNE31" s="247"/>
      <c r="HNF31" s="247"/>
      <c r="HNG31" s="247"/>
      <c r="HNH31" s="247"/>
      <c r="HNI31" s="247" t="s">
        <v>10</v>
      </c>
      <c r="HNJ31" s="247"/>
      <c r="HNK31" s="247"/>
      <c r="HNL31" s="247"/>
      <c r="HNM31" s="247"/>
      <c r="HNN31" s="247"/>
      <c r="HNO31" s="247"/>
      <c r="HNP31" s="247"/>
      <c r="HNQ31" s="247" t="s">
        <v>10</v>
      </c>
      <c r="HNR31" s="247"/>
      <c r="HNS31" s="247"/>
      <c r="HNT31" s="247"/>
      <c r="HNU31" s="247"/>
      <c r="HNV31" s="247"/>
      <c r="HNW31" s="247"/>
      <c r="HNX31" s="247"/>
      <c r="HNY31" s="247" t="s">
        <v>10</v>
      </c>
      <c r="HNZ31" s="247"/>
      <c r="HOA31" s="247"/>
      <c r="HOB31" s="247"/>
      <c r="HOC31" s="247"/>
      <c r="HOD31" s="247"/>
      <c r="HOE31" s="247"/>
      <c r="HOF31" s="247"/>
      <c r="HOG31" s="247" t="s">
        <v>10</v>
      </c>
      <c r="HOH31" s="247"/>
      <c r="HOI31" s="247"/>
      <c r="HOJ31" s="247"/>
      <c r="HOK31" s="247"/>
      <c r="HOL31" s="247"/>
      <c r="HOM31" s="247"/>
      <c r="HON31" s="247"/>
      <c r="HOO31" s="247" t="s">
        <v>10</v>
      </c>
      <c r="HOP31" s="247"/>
      <c r="HOQ31" s="247"/>
      <c r="HOR31" s="247"/>
      <c r="HOS31" s="247"/>
      <c r="HOT31" s="247"/>
      <c r="HOU31" s="247"/>
      <c r="HOV31" s="247"/>
      <c r="HOW31" s="247" t="s">
        <v>10</v>
      </c>
      <c r="HOX31" s="247"/>
      <c r="HOY31" s="247"/>
      <c r="HOZ31" s="247"/>
      <c r="HPA31" s="247"/>
      <c r="HPB31" s="247"/>
      <c r="HPC31" s="247"/>
      <c r="HPD31" s="247"/>
      <c r="HPE31" s="247" t="s">
        <v>10</v>
      </c>
      <c r="HPF31" s="247"/>
      <c r="HPG31" s="247"/>
      <c r="HPH31" s="247"/>
      <c r="HPI31" s="247"/>
      <c r="HPJ31" s="247"/>
      <c r="HPK31" s="247"/>
      <c r="HPL31" s="247"/>
      <c r="HPM31" s="247" t="s">
        <v>10</v>
      </c>
      <c r="HPN31" s="247"/>
      <c r="HPO31" s="247"/>
      <c r="HPP31" s="247"/>
      <c r="HPQ31" s="247"/>
      <c r="HPR31" s="247"/>
      <c r="HPS31" s="247"/>
      <c r="HPT31" s="247"/>
      <c r="HPU31" s="247" t="s">
        <v>10</v>
      </c>
      <c r="HPV31" s="247"/>
      <c r="HPW31" s="247"/>
      <c r="HPX31" s="247"/>
      <c r="HPY31" s="247"/>
      <c r="HPZ31" s="247"/>
      <c r="HQA31" s="247"/>
      <c r="HQB31" s="247"/>
      <c r="HQC31" s="247" t="s">
        <v>10</v>
      </c>
      <c r="HQD31" s="247"/>
      <c r="HQE31" s="247"/>
      <c r="HQF31" s="247"/>
      <c r="HQG31" s="247"/>
      <c r="HQH31" s="247"/>
      <c r="HQI31" s="247"/>
      <c r="HQJ31" s="247"/>
      <c r="HQK31" s="247" t="s">
        <v>10</v>
      </c>
      <c r="HQL31" s="247"/>
      <c r="HQM31" s="247"/>
      <c r="HQN31" s="247"/>
      <c r="HQO31" s="247"/>
      <c r="HQP31" s="247"/>
      <c r="HQQ31" s="247"/>
      <c r="HQR31" s="247"/>
      <c r="HQS31" s="247" t="s">
        <v>10</v>
      </c>
      <c r="HQT31" s="247"/>
      <c r="HQU31" s="247"/>
      <c r="HQV31" s="247"/>
      <c r="HQW31" s="247"/>
      <c r="HQX31" s="247"/>
      <c r="HQY31" s="247"/>
      <c r="HQZ31" s="247"/>
      <c r="HRA31" s="247" t="s">
        <v>10</v>
      </c>
      <c r="HRB31" s="247"/>
      <c r="HRC31" s="247"/>
      <c r="HRD31" s="247"/>
      <c r="HRE31" s="247"/>
      <c r="HRF31" s="247"/>
      <c r="HRG31" s="247"/>
      <c r="HRH31" s="247"/>
      <c r="HRI31" s="247" t="s">
        <v>10</v>
      </c>
      <c r="HRJ31" s="247"/>
      <c r="HRK31" s="247"/>
      <c r="HRL31" s="247"/>
      <c r="HRM31" s="247"/>
      <c r="HRN31" s="247"/>
      <c r="HRO31" s="247"/>
      <c r="HRP31" s="247"/>
      <c r="HRQ31" s="247" t="s">
        <v>10</v>
      </c>
      <c r="HRR31" s="247"/>
      <c r="HRS31" s="247"/>
      <c r="HRT31" s="247"/>
      <c r="HRU31" s="247"/>
      <c r="HRV31" s="247"/>
      <c r="HRW31" s="247"/>
      <c r="HRX31" s="247"/>
      <c r="HRY31" s="247" t="s">
        <v>10</v>
      </c>
      <c r="HRZ31" s="247"/>
      <c r="HSA31" s="247"/>
      <c r="HSB31" s="247"/>
      <c r="HSC31" s="247"/>
      <c r="HSD31" s="247"/>
      <c r="HSE31" s="247"/>
      <c r="HSF31" s="247"/>
      <c r="HSG31" s="247" t="s">
        <v>10</v>
      </c>
      <c r="HSH31" s="247"/>
      <c r="HSI31" s="247"/>
      <c r="HSJ31" s="247"/>
      <c r="HSK31" s="247"/>
      <c r="HSL31" s="247"/>
      <c r="HSM31" s="247"/>
      <c r="HSN31" s="247"/>
      <c r="HSO31" s="247" t="s">
        <v>10</v>
      </c>
      <c r="HSP31" s="247"/>
      <c r="HSQ31" s="247"/>
      <c r="HSR31" s="247"/>
      <c r="HSS31" s="247"/>
      <c r="HST31" s="247"/>
      <c r="HSU31" s="247"/>
      <c r="HSV31" s="247"/>
      <c r="HSW31" s="247" t="s">
        <v>10</v>
      </c>
      <c r="HSX31" s="247"/>
      <c r="HSY31" s="247"/>
      <c r="HSZ31" s="247"/>
      <c r="HTA31" s="247"/>
      <c r="HTB31" s="247"/>
      <c r="HTC31" s="247"/>
      <c r="HTD31" s="247"/>
      <c r="HTE31" s="247" t="s">
        <v>10</v>
      </c>
      <c r="HTF31" s="247"/>
      <c r="HTG31" s="247"/>
      <c r="HTH31" s="247"/>
      <c r="HTI31" s="247"/>
      <c r="HTJ31" s="247"/>
      <c r="HTK31" s="247"/>
      <c r="HTL31" s="247"/>
      <c r="HTM31" s="247" t="s">
        <v>10</v>
      </c>
      <c r="HTN31" s="247"/>
      <c r="HTO31" s="247"/>
      <c r="HTP31" s="247"/>
      <c r="HTQ31" s="247"/>
      <c r="HTR31" s="247"/>
      <c r="HTS31" s="247"/>
      <c r="HTT31" s="247"/>
      <c r="HTU31" s="247" t="s">
        <v>10</v>
      </c>
      <c r="HTV31" s="247"/>
      <c r="HTW31" s="247"/>
      <c r="HTX31" s="247"/>
      <c r="HTY31" s="247"/>
      <c r="HTZ31" s="247"/>
      <c r="HUA31" s="247"/>
      <c r="HUB31" s="247"/>
      <c r="HUC31" s="247" t="s">
        <v>10</v>
      </c>
      <c r="HUD31" s="247"/>
      <c r="HUE31" s="247"/>
      <c r="HUF31" s="247"/>
      <c r="HUG31" s="247"/>
      <c r="HUH31" s="247"/>
      <c r="HUI31" s="247"/>
      <c r="HUJ31" s="247"/>
      <c r="HUK31" s="247" t="s">
        <v>10</v>
      </c>
      <c r="HUL31" s="247"/>
      <c r="HUM31" s="247"/>
      <c r="HUN31" s="247"/>
      <c r="HUO31" s="247"/>
      <c r="HUP31" s="247"/>
      <c r="HUQ31" s="247"/>
      <c r="HUR31" s="247"/>
      <c r="HUS31" s="247" t="s">
        <v>10</v>
      </c>
      <c r="HUT31" s="247"/>
      <c r="HUU31" s="247"/>
      <c r="HUV31" s="247"/>
      <c r="HUW31" s="247"/>
      <c r="HUX31" s="247"/>
      <c r="HUY31" s="247"/>
      <c r="HUZ31" s="247"/>
      <c r="HVA31" s="247" t="s">
        <v>10</v>
      </c>
      <c r="HVB31" s="247"/>
      <c r="HVC31" s="247"/>
      <c r="HVD31" s="247"/>
      <c r="HVE31" s="247"/>
      <c r="HVF31" s="247"/>
      <c r="HVG31" s="247"/>
      <c r="HVH31" s="247"/>
      <c r="HVI31" s="247" t="s">
        <v>10</v>
      </c>
      <c r="HVJ31" s="247"/>
      <c r="HVK31" s="247"/>
      <c r="HVL31" s="247"/>
      <c r="HVM31" s="247"/>
      <c r="HVN31" s="247"/>
      <c r="HVO31" s="247"/>
      <c r="HVP31" s="247"/>
      <c r="HVQ31" s="247" t="s">
        <v>10</v>
      </c>
      <c r="HVR31" s="247"/>
      <c r="HVS31" s="247"/>
      <c r="HVT31" s="247"/>
      <c r="HVU31" s="247"/>
      <c r="HVV31" s="247"/>
      <c r="HVW31" s="247"/>
      <c r="HVX31" s="247"/>
      <c r="HVY31" s="247" t="s">
        <v>10</v>
      </c>
      <c r="HVZ31" s="247"/>
      <c r="HWA31" s="247"/>
      <c r="HWB31" s="247"/>
      <c r="HWC31" s="247"/>
      <c r="HWD31" s="247"/>
      <c r="HWE31" s="247"/>
      <c r="HWF31" s="247"/>
      <c r="HWG31" s="247" t="s">
        <v>10</v>
      </c>
      <c r="HWH31" s="247"/>
      <c r="HWI31" s="247"/>
      <c r="HWJ31" s="247"/>
      <c r="HWK31" s="247"/>
      <c r="HWL31" s="247"/>
      <c r="HWM31" s="247"/>
      <c r="HWN31" s="247"/>
      <c r="HWO31" s="247" t="s">
        <v>10</v>
      </c>
      <c r="HWP31" s="247"/>
      <c r="HWQ31" s="247"/>
      <c r="HWR31" s="247"/>
      <c r="HWS31" s="247"/>
      <c r="HWT31" s="247"/>
      <c r="HWU31" s="247"/>
      <c r="HWV31" s="247"/>
      <c r="HWW31" s="247" t="s">
        <v>10</v>
      </c>
      <c r="HWX31" s="247"/>
      <c r="HWY31" s="247"/>
      <c r="HWZ31" s="247"/>
      <c r="HXA31" s="247"/>
      <c r="HXB31" s="247"/>
      <c r="HXC31" s="247"/>
      <c r="HXD31" s="247"/>
      <c r="HXE31" s="247" t="s">
        <v>10</v>
      </c>
      <c r="HXF31" s="247"/>
      <c r="HXG31" s="247"/>
      <c r="HXH31" s="247"/>
      <c r="HXI31" s="247"/>
      <c r="HXJ31" s="247"/>
      <c r="HXK31" s="247"/>
      <c r="HXL31" s="247"/>
      <c r="HXM31" s="247" t="s">
        <v>10</v>
      </c>
      <c r="HXN31" s="247"/>
      <c r="HXO31" s="247"/>
      <c r="HXP31" s="247"/>
      <c r="HXQ31" s="247"/>
      <c r="HXR31" s="247"/>
      <c r="HXS31" s="247"/>
      <c r="HXT31" s="247"/>
      <c r="HXU31" s="247" t="s">
        <v>10</v>
      </c>
      <c r="HXV31" s="247"/>
      <c r="HXW31" s="247"/>
      <c r="HXX31" s="247"/>
      <c r="HXY31" s="247"/>
      <c r="HXZ31" s="247"/>
      <c r="HYA31" s="247"/>
      <c r="HYB31" s="247"/>
      <c r="HYC31" s="247" t="s">
        <v>10</v>
      </c>
      <c r="HYD31" s="247"/>
      <c r="HYE31" s="247"/>
      <c r="HYF31" s="247"/>
      <c r="HYG31" s="247"/>
      <c r="HYH31" s="247"/>
      <c r="HYI31" s="247"/>
      <c r="HYJ31" s="247"/>
      <c r="HYK31" s="247" t="s">
        <v>10</v>
      </c>
      <c r="HYL31" s="247"/>
      <c r="HYM31" s="247"/>
      <c r="HYN31" s="247"/>
      <c r="HYO31" s="247"/>
      <c r="HYP31" s="247"/>
      <c r="HYQ31" s="247"/>
      <c r="HYR31" s="247"/>
      <c r="HYS31" s="247" t="s">
        <v>10</v>
      </c>
      <c r="HYT31" s="247"/>
      <c r="HYU31" s="247"/>
      <c r="HYV31" s="247"/>
      <c r="HYW31" s="247"/>
      <c r="HYX31" s="247"/>
      <c r="HYY31" s="247"/>
      <c r="HYZ31" s="247"/>
      <c r="HZA31" s="247" t="s">
        <v>10</v>
      </c>
      <c r="HZB31" s="247"/>
      <c r="HZC31" s="247"/>
      <c r="HZD31" s="247"/>
      <c r="HZE31" s="247"/>
      <c r="HZF31" s="247"/>
      <c r="HZG31" s="247"/>
      <c r="HZH31" s="247"/>
      <c r="HZI31" s="247" t="s">
        <v>10</v>
      </c>
      <c r="HZJ31" s="247"/>
      <c r="HZK31" s="247"/>
      <c r="HZL31" s="247"/>
      <c r="HZM31" s="247"/>
      <c r="HZN31" s="247"/>
      <c r="HZO31" s="247"/>
      <c r="HZP31" s="247"/>
      <c r="HZQ31" s="247" t="s">
        <v>10</v>
      </c>
      <c r="HZR31" s="247"/>
      <c r="HZS31" s="247"/>
      <c r="HZT31" s="247"/>
      <c r="HZU31" s="247"/>
      <c r="HZV31" s="247"/>
      <c r="HZW31" s="247"/>
      <c r="HZX31" s="247"/>
      <c r="HZY31" s="247" t="s">
        <v>10</v>
      </c>
      <c r="HZZ31" s="247"/>
      <c r="IAA31" s="247"/>
      <c r="IAB31" s="247"/>
      <c r="IAC31" s="247"/>
      <c r="IAD31" s="247"/>
      <c r="IAE31" s="247"/>
      <c r="IAF31" s="247"/>
      <c r="IAG31" s="247" t="s">
        <v>10</v>
      </c>
      <c r="IAH31" s="247"/>
      <c r="IAI31" s="247"/>
      <c r="IAJ31" s="247"/>
      <c r="IAK31" s="247"/>
      <c r="IAL31" s="247"/>
      <c r="IAM31" s="247"/>
      <c r="IAN31" s="247"/>
      <c r="IAO31" s="247" t="s">
        <v>10</v>
      </c>
      <c r="IAP31" s="247"/>
      <c r="IAQ31" s="247"/>
      <c r="IAR31" s="247"/>
      <c r="IAS31" s="247"/>
      <c r="IAT31" s="247"/>
      <c r="IAU31" s="247"/>
      <c r="IAV31" s="247"/>
      <c r="IAW31" s="247" t="s">
        <v>10</v>
      </c>
      <c r="IAX31" s="247"/>
      <c r="IAY31" s="247"/>
      <c r="IAZ31" s="247"/>
      <c r="IBA31" s="247"/>
      <c r="IBB31" s="247"/>
      <c r="IBC31" s="247"/>
      <c r="IBD31" s="247"/>
      <c r="IBE31" s="247" t="s">
        <v>10</v>
      </c>
      <c r="IBF31" s="247"/>
      <c r="IBG31" s="247"/>
      <c r="IBH31" s="247"/>
      <c r="IBI31" s="247"/>
      <c r="IBJ31" s="247"/>
      <c r="IBK31" s="247"/>
      <c r="IBL31" s="247"/>
      <c r="IBM31" s="247" t="s">
        <v>10</v>
      </c>
      <c r="IBN31" s="247"/>
      <c r="IBO31" s="247"/>
      <c r="IBP31" s="247"/>
      <c r="IBQ31" s="247"/>
      <c r="IBR31" s="247"/>
      <c r="IBS31" s="247"/>
      <c r="IBT31" s="247"/>
      <c r="IBU31" s="247" t="s">
        <v>10</v>
      </c>
      <c r="IBV31" s="247"/>
      <c r="IBW31" s="247"/>
      <c r="IBX31" s="247"/>
      <c r="IBY31" s="247"/>
      <c r="IBZ31" s="247"/>
      <c r="ICA31" s="247"/>
      <c r="ICB31" s="247"/>
      <c r="ICC31" s="247" t="s">
        <v>10</v>
      </c>
      <c r="ICD31" s="247"/>
      <c r="ICE31" s="247"/>
      <c r="ICF31" s="247"/>
      <c r="ICG31" s="247"/>
      <c r="ICH31" s="247"/>
      <c r="ICI31" s="247"/>
      <c r="ICJ31" s="247"/>
      <c r="ICK31" s="247" t="s">
        <v>10</v>
      </c>
      <c r="ICL31" s="247"/>
      <c r="ICM31" s="247"/>
      <c r="ICN31" s="247"/>
      <c r="ICO31" s="247"/>
      <c r="ICP31" s="247"/>
      <c r="ICQ31" s="247"/>
      <c r="ICR31" s="247"/>
      <c r="ICS31" s="247" t="s">
        <v>10</v>
      </c>
      <c r="ICT31" s="247"/>
      <c r="ICU31" s="247"/>
      <c r="ICV31" s="247"/>
      <c r="ICW31" s="247"/>
      <c r="ICX31" s="247"/>
      <c r="ICY31" s="247"/>
      <c r="ICZ31" s="247"/>
      <c r="IDA31" s="247" t="s">
        <v>10</v>
      </c>
      <c r="IDB31" s="247"/>
      <c r="IDC31" s="247"/>
      <c r="IDD31" s="247"/>
      <c r="IDE31" s="247"/>
      <c r="IDF31" s="247"/>
      <c r="IDG31" s="247"/>
      <c r="IDH31" s="247"/>
      <c r="IDI31" s="247" t="s">
        <v>10</v>
      </c>
      <c r="IDJ31" s="247"/>
      <c r="IDK31" s="247"/>
      <c r="IDL31" s="247"/>
      <c r="IDM31" s="247"/>
      <c r="IDN31" s="247"/>
      <c r="IDO31" s="247"/>
      <c r="IDP31" s="247"/>
      <c r="IDQ31" s="247" t="s">
        <v>10</v>
      </c>
      <c r="IDR31" s="247"/>
      <c r="IDS31" s="247"/>
      <c r="IDT31" s="247"/>
      <c r="IDU31" s="247"/>
      <c r="IDV31" s="247"/>
      <c r="IDW31" s="247"/>
      <c r="IDX31" s="247"/>
      <c r="IDY31" s="247" t="s">
        <v>10</v>
      </c>
      <c r="IDZ31" s="247"/>
      <c r="IEA31" s="247"/>
      <c r="IEB31" s="247"/>
      <c r="IEC31" s="247"/>
      <c r="IED31" s="247"/>
      <c r="IEE31" s="247"/>
      <c r="IEF31" s="247"/>
      <c r="IEG31" s="247" t="s">
        <v>10</v>
      </c>
      <c r="IEH31" s="247"/>
      <c r="IEI31" s="247"/>
      <c r="IEJ31" s="247"/>
      <c r="IEK31" s="247"/>
      <c r="IEL31" s="247"/>
      <c r="IEM31" s="247"/>
      <c r="IEN31" s="247"/>
      <c r="IEO31" s="247" t="s">
        <v>10</v>
      </c>
      <c r="IEP31" s="247"/>
      <c r="IEQ31" s="247"/>
      <c r="IER31" s="247"/>
      <c r="IES31" s="247"/>
      <c r="IET31" s="247"/>
      <c r="IEU31" s="247"/>
      <c r="IEV31" s="247"/>
      <c r="IEW31" s="247" t="s">
        <v>10</v>
      </c>
      <c r="IEX31" s="247"/>
      <c r="IEY31" s="247"/>
      <c r="IEZ31" s="247"/>
      <c r="IFA31" s="247"/>
      <c r="IFB31" s="247"/>
      <c r="IFC31" s="247"/>
      <c r="IFD31" s="247"/>
      <c r="IFE31" s="247" t="s">
        <v>10</v>
      </c>
      <c r="IFF31" s="247"/>
      <c r="IFG31" s="247"/>
      <c r="IFH31" s="247"/>
      <c r="IFI31" s="247"/>
      <c r="IFJ31" s="247"/>
      <c r="IFK31" s="247"/>
      <c r="IFL31" s="247"/>
      <c r="IFM31" s="247" t="s">
        <v>10</v>
      </c>
      <c r="IFN31" s="247"/>
      <c r="IFO31" s="247"/>
      <c r="IFP31" s="247"/>
      <c r="IFQ31" s="247"/>
      <c r="IFR31" s="247"/>
      <c r="IFS31" s="247"/>
      <c r="IFT31" s="247"/>
      <c r="IFU31" s="247" t="s">
        <v>10</v>
      </c>
      <c r="IFV31" s="247"/>
      <c r="IFW31" s="247"/>
      <c r="IFX31" s="247"/>
      <c r="IFY31" s="247"/>
      <c r="IFZ31" s="247"/>
      <c r="IGA31" s="247"/>
      <c r="IGB31" s="247"/>
      <c r="IGC31" s="247" t="s">
        <v>10</v>
      </c>
      <c r="IGD31" s="247"/>
      <c r="IGE31" s="247"/>
      <c r="IGF31" s="247"/>
      <c r="IGG31" s="247"/>
      <c r="IGH31" s="247"/>
      <c r="IGI31" s="247"/>
      <c r="IGJ31" s="247"/>
      <c r="IGK31" s="247" t="s">
        <v>10</v>
      </c>
      <c r="IGL31" s="247"/>
      <c r="IGM31" s="247"/>
      <c r="IGN31" s="247"/>
      <c r="IGO31" s="247"/>
      <c r="IGP31" s="247"/>
      <c r="IGQ31" s="247"/>
      <c r="IGR31" s="247"/>
      <c r="IGS31" s="247" t="s">
        <v>10</v>
      </c>
      <c r="IGT31" s="247"/>
      <c r="IGU31" s="247"/>
      <c r="IGV31" s="247"/>
      <c r="IGW31" s="247"/>
      <c r="IGX31" s="247"/>
      <c r="IGY31" s="247"/>
      <c r="IGZ31" s="247"/>
      <c r="IHA31" s="247" t="s">
        <v>10</v>
      </c>
      <c r="IHB31" s="247"/>
      <c r="IHC31" s="247"/>
      <c r="IHD31" s="247"/>
      <c r="IHE31" s="247"/>
      <c r="IHF31" s="247"/>
      <c r="IHG31" s="247"/>
      <c r="IHH31" s="247"/>
      <c r="IHI31" s="247" t="s">
        <v>10</v>
      </c>
      <c r="IHJ31" s="247"/>
      <c r="IHK31" s="247"/>
      <c r="IHL31" s="247"/>
      <c r="IHM31" s="247"/>
      <c r="IHN31" s="247"/>
      <c r="IHO31" s="247"/>
      <c r="IHP31" s="247"/>
      <c r="IHQ31" s="247" t="s">
        <v>10</v>
      </c>
      <c r="IHR31" s="247"/>
      <c r="IHS31" s="247"/>
      <c r="IHT31" s="247"/>
      <c r="IHU31" s="247"/>
      <c r="IHV31" s="247"/>
      <c r="IHW31" s="247"/>
      <c r="IHX31" s="247"/>
      <c r="IHY31" s="247" t="s">
        <v>10</v>
      </c>
      <c r="IHZ31" s="247"/>
      <c r="IIA31" s="247"/>
      <c r="IIB31" s="247"/>
      <c r="IIC31" s="247"/>
      <c r="IID31" s="247"/>
      <c r="IIE31" s="247"/>
      <c r="IIF31" s="247"/>
      <c r="IIG31" s="247" t="s">
        <v>10</v>
      </c>
      <c r="IIH31" s="247"/>
      <c r="III31" s="247"/>
      <c r="IIJ31" s="247"/>
      <c r="IIK31" s="247"/>
      <c r="IIL31" s="247"/>
      <c r="IIM31" s="247"/>
      <c r="IIN31" s="247"/>
      <c r="IIO31" s="247" t="s">
        <v>10</v>
      </c>
      <c r="IIP31" s="247"/>
      <c r="IIQ31" s="247"/>
      <c r="IIR31" s="247"/>
      <c r="IIS31" s="247"/>
      <c r="IIT31" s="247"/>
      <c r="IIU31" s="247"/>
      <c r="IIV31" s="247"/>
      <c r="IIW31" s="247" t="s">
        <v>10</v>
      </c>
      <c r="IIX31" s="247"/>
      <c r="IIY31" s="247"/>
      <c r="IIZ31" s="247"/>
      <c r="IJA31" s="247"/>
      <c r="IJB31" s="247"/>
      <c r="IJC31" s="247"/>
      <c r="IJD31" s="247"/>
      <c r="IJE31" s="247" t="s">
        <v>10</v>
      </c>
      <c r="IJF31" s="247"/>
      <c r="IJG31" s="247"/>
      <c r="IJH31" s="247"/>
      <c r="IJI31" s="247"/>
      <c r="IJJ31" s="247"/>
      <c r="IJK31" s="247"/>
      <c r="IJL31" s="247"/>
      <c r="IJM31" s="247" t="s">
        <v>10</v>
      </c>
      <c r="IJN31" s="247"/>
      <c r="IJO31" s="247"/>
      <c r="IJP31" s="247"/>
      <c r="IJQ31" s="247"/>
      <c r="IJR31" s="247"/>
      <c r="IJS31" s="247"/>
      <c r="IJT31" s="247"/>
      <c r="IJU31" s="247" t="s">
        <v>10</v>
      </c>
      <c r="IJV31" s="247"/>
      <c r="IJW31" s="247"/>
      <c r="IJX31" s="247"/>
      <c r="IJY31" s="247"/>
      <c r="IJZ31" s="247"/>
      <c r="IKA31" s="247"/>
      <c r="IKB31" s="247"/>
      <c r="IKC31" s="247" t="s">
        <v>10</v>
      </c>
      <c r="IKD31" s="247"/>
      <c r="IKE31" s="247"/>
      <c r="IKF31" s="247"/>
      <c r="IKG31" s="247"/>
      <c r="IKH31" s="247"/>
      <c r="IKI31" s="247"/>
      <c r="IKJ31" s="247"/>
      <c r="IKK31" s="247" t="s">
        <v>10</v>
      </c>
      <c r="IKL31" s="247"/>
      <c r="IKM31" s="247"/>
      <c r="IKN31" s="247"/>
      <c r="IKO31" s="247"/>
      <c r="IKP31" s="247"/>
      <c r="IKQ31" s="247"/>
      <c r="IKR31" s="247"/>
      <c r="IKS31" s="247" t="s">
        <v>10</v>
      </c>
      <c r="IKT31" s="247"/>
      <c r="IKU31" s="247"/>
      <c r="IKV31" s="247"/>
      <c r="IKW31" s="247"/>
      <c r="IKX31" s="247"/>
      <c r="IKY31" s="247"/>
      <c r="IKZ31" s="247"/>
      <c r="ILA31" s="247" t="s">
        <v>10</v>
      </c>
      <c r="ILB31" s="247"/>
      <c r="ILC31" s="247"/>
      <c r="ILD31" s="247"/>
      <c r="ILE31" s="247"/>
      <c r="ILF31" s="247"/>
      <c r="ILG31" s="247"/>
      <c r="ILH31" s="247"/>
      <c r="ILI31" s="247" t="s">
        <v>10</v>
      </c>
      <c r="ILJ31" s="247"/>
      <c r="ILK31" s="247"/>
      <c r="ILL31" s="247"/>
      <c r="ILM31" s="247"/>
      <c r="ILN31" s="247"/>
      <c r="ILO31" s="247"/>
      <c r="ILP31" s="247"/>
      <c r="ILQ31" s="247" t="s">
        <v>10</v>
      </c>
      <c r="ILR31" s="247"/>
      <c r="ILS31" s="247"/>
      <c r="ILT31" s="247"/>
      <c r="ILU31" s="247"/>
      <c r="ILV31" s="247"/>
      <c r="ILW31" s="247"/>
      <c r="ILX31" s="247"/>
      <c r="ILY31" s="247" t="s">
        <v>10</v>
      </c>
      <c r="ILZ31" s="247"/>
      <c r="IMA31" s="247"/>
      <c r="IMB31" s="247"/>
      <c r="IMC31" s="247"/>
      <c r="IMD31" s="247"/>
      <c r="IME31" s="247"/>
      <c r="IMF31" s="247"/>
      <c r="IMG31" s="247" t="s">
        <v>10</v>
      </c>
      <c r="IMH31" s="247"/>
      <c r="IMI31" s="247"/>
      <c r="IMJ31" s="247"/>
      <c r="IMK31" s="247"/>
      <c r="IML31" s="247"/>
      <c r="IMM31" s="247"/>
      <c r="IMN31" s="247"/>
      <c r="IMO31" s="247" t="s">
        <v>10</v>
      </c>
      <c r="IMP31" s="247"/>
      <c r="IMQ31" s="247"/>
      <c r="IMR31" s="247"/>
      <c r="IMS31" s="247"/>
      <c r="IMT31" s="247"/>
      <c r="IMU31" s="247"/>
      <c r="IMV31" s="247"/>
      <c r="IMW31" s="247" t="s">
        <v>10</v>
      </c>
      <c r="IMX31" s="247"/>
      <c r="IMY31" s="247"/>
      <c r="IMZ31" s="247"/>
      <c r="INA31" s="247"/>
      <c r="INB31" s="247"/>
      <c r="INC31" s="247"/>
      <c r="IND31" s="247"/>
      <c r="INE31" s="247" t="s">
        <v>10</v>
      </c>
      <c r="INF31" s="247"/>
      <c r="ING31" s="247"/>
      <c r="INH31" s="247"/>
      <c r="INI31" s="247"/>
      <c r="INJ31" s="247"/>
      <c r="INK31" s="247"/>
      <c r="INL31" s="247"/>
      <c r="INM31" s="247" t="s">
        <v>10</v>
      </c>
      <c r="INN31" s="247"/>
      <c r="INO31" s="247"/>
      <c r="INP31" s="247"/>
      <c r="INQ31" s="247"/>
      <c r="INR31" s="247"/>
      <c r="INS31" s="247"/>
      <c r="INT31" s="247"/>
      <c r="INU31" s="247" t="s">
        <v>10</v>
      </c>
      <c r="INV31" s="247"/>
      <c r="INW31" s="247"/>
      <c r="INX31" s="247"/>
      <c r="INY31" s="247"/>
      <c r="INZ31" s="247"/>
      <c r="IOA31" s="247"/>
      <c r="IOB31" s="247"/>
      <c r="IOC31" s="247" t="s">
        <v>10</v>
      </c>
      <c r="IOD31" s="247"/>
      <c r="IOE31" s="247"/>
      <c r="IOF31" s="247"/>
      <c r="IOG31" s="247"/>
      <c r="IOH31" s="247"/>
      <c r="IOI31" s="247"/>
      <c r="IOJ31" s="247"/>
      <c r="IOK31" s="247" t="s">
        <v>10</v>
      </c>
      <c r="IOL31" s="247"/>
      <c r="IOM31" s="247"/>
      <c r="ION31" s="247"/>
      <c r="IOO31" s="247"/>
      <c r="IOP31" s="247"/>
      <c r="IOQ31" s="247"/>
      <c r="IOR31" s="247"/>
      <c r="IOS31" s="247" t="s">
        <v>10</v>
      </c>
      <c r="IOT31" s="247"/>
      <c r="IOU31" s="247"/>
      <c r="IOV31" s="247"/>
      <c r="IOW31" s="247"/>
      <c r="IOX31" s="247"/>
      <c r="IOY31" s="247"/>
      <c r="IOZ31" s="247"/>
      <c r="IPA31" s="247" t="s">
        <v>10</v>
      </c>
      <c r="IPB31" s="247"/>
      <c r="IPC31" s="247"/>
      <c r="IPD31" s="247"/>
      <c r="IPE31" s="247"/>
      <c r="IPF31" s="247"/>
      <c r="IPG31" s="247"/>
      <c r="IPH31" s="247"/>
      <c r="IPI31" s="247" t="s">
        <v>10</v>
      </c>
      <c r="IPJ31" s="247"/>
      <c r="IPK31" s="247"/>
      <c r="IPL31" s="247"/>
      <c r="IPM31" s="247"/>
      <c r="IPN31" s="247"/>
      <c r="IPO31" s="247"/>
      <c r="IPP31" s="247"/>
      <c r="IPQ31" s="247" t="s">
        <v>10</v>
      </c>
      <c r="IPR31" s="247"/>
      <c r="IPS31" s="247"/>
      <c r="IPT31" s="247"/>
      <c r="IPU31" s="247"/>
      <c r="IPV31" s="247"/>
      <c r="IPW31" s="247"/>
      <c r="IPX31" s="247"/>
      <c r="IPY31" s="247" t="s">
        <v>10</v>
      </c>
      <c r="IPZ31" s="247"/>
      <c r="IQA31" s="247"/>
      <c r="IQB31" s="247"/>
      <c r="IQC31" s="247"/>
      <c r="IQD31" s="247"/>
      <c r="IQE31" s="247"/>
      <c r="IQF31" s="247"/>
      <c r="IQG31" s="247" t="s">
        <v>10</v>
      </c>
      <c r="IQH31" s="247"/>
      <c r="IQI31" s="247"/>
      <c r="IQJ31" s="247"/>
      <c r="IQK31" s="247"/>
      <c r="IQL31" s="247"/>
      <c r="IQM31" s="247"/>
      <c r="IQN31" s="247"/>
      <c r="IQO31" s="247" t="s">
        <v>10</v>
      </c>
      <c r="IQP31" s="247"/>
      <c r="IQQ31" s="247"/>
      <c r="IQR31" s="247"/>
      <c r="IQS31" s="247"/>
      <c r="IQT31" s="247"/>
      <c r="IQU31" s="247"/>
      <c r="IQV31" s="247"/>
      <c r="IQW31" s="247" t="s">
        <v>10</v>
      </c>
      <c r="IQX31" s="247"/>
      <c r="IQY31" s="247"/>
      <c r="IQZ31" s="247"/>
      <c r="IRA31" s="247"/>
      <c r="IRB31" s="247"/>
      <c r="IRC31" s="247"/>
      <c r="IRD31" s="247"/>
      <c r="IRE31" s="247" t="s">
        <v>10</v>
      </c>
      <c r="IRF31" s="247"/>
      <c r="IRG31" s="247"/>
      <c r="IRH31" s="247"/>
      <c r="IRI31" s="247"/>
      <c r="IRJ31" s="247"/>
      <c r="IRK31" s="247"/>
      <c r="IRL31" s="247"/>
      <c r="IRM31" s="247" t="s">
        <v>10</v>
      </c>
      <c r="IRN31" s="247"/>
      <c r="IRO31" s="247"/>
      <c r="IRP31" s="247"/>
      <c r="IRQ31" s="247"/>
      <c r="IRR31" s="247"/>
      <c r="IRS31" s="247"/>
      <c r="IRT31" s="247"/>
      <c r="IRU31" s="247" t="s">
        <v>10</v>
      </c>
      <c r="IRV31" s="247"/>
      <c r="IRW31" s="247"/>
      <c r="IRX31" s="247"/>
      <c r="IRY31" s="247"/>
      <c r="IRZ31" s="247"/>
      <c r="ISA31" s="247"/>
      <c r="ISB31" s="247"/>
      <c r="ISC31" s="247" t="s">
        <v>10</v>
      </c>
      <c r="ISD31" s="247"/>
      <c r="ISE31" s="247"/>
      <c r="ISF31" s="247"/>
      <c r="ISG31" s="247"/>
      <c r="ISH31" s="247"/>
      <c r="ISI31" s="247"/>
      <c r="ISJ31" s="247"/>
      <c r="ISK31" s="247" t="s">
        <v>10</v>
      </c>
      <c r="ISL31" s="247"/>
      <c r="ISM31" s="247"/>
      <c r="ISN31" s="247"/>
      <c r="ISO31" s="247"/>
      <c r="ISP31" s="247"/>
      <c r="ISQ31" s="247"/>
      <c r="ISR31" s="247"/>
      <c r="ISS31" s="247" t="s">
        <v>10</v>
      </c>
      <c r="IST31" s="247"/>
      <c r="ISU31" s="247"/>
      <c r="ISV31" s="247"/>
      <c r="ISW31" s="247"/>
      <c r="ISX31" s="247"/>
      <c r="ISY31" s="247"/>
      <c r="ISZ31" s="247"/>
      <c r="ITA31" s="247" t="s">
        <v>10</v>
      </c>
      <c r="ITB31" s="247"/>
      <c r="ITC31" s="247"/>
      <c r="ITD31" s="247"/>
      <c r="ITE31" s="247"/>
      <c r="ITF31" s="247"/>
      <c r="ITG31" s="247"/>
      <c r="ITH31" s="247"/>
      <c r="ITI31" s="247" t="s">
        <v>10</v>
      </c>
      <c r="ITJ31" s="247"/>
      <c r="ITK31" s="247"/>
      <c r="ITL31" s="247"/>
      <c r="ITM31" s="247"/>
      <c r="ITN31" s="247"/>
      <c r="ITO31" s="247"/>
      <c r="ITP31" s="247"/>
      <c r="ITQ31" s="247" t="s">
        <v>10</v>
      </c>
      <c r="ITR31" s="247"/>
      <c r="ITS31" s="247"/>
      <c r="ITT31" s="247"/>
      <c r="ITU31" s="247"/>
      <c r="ITV31" s="247"/>
      <c r="ITW31" s="247"/>
      <c r="ITX31" s="247"/>
      <c r="ITY31" s="247" t="s">
        <v>10</v>
      </c>
      <c r="ITZ31" s="247"/>
      <c r="IUA31" s="247"/>
      <c r="IUB31" s="247"/>
      <c r="IUC31" s="247"/>
      <c r="IUD31" s="247"/>
      <c r="IUE31" s="247"/>
      <c r="IUF31" s="247"/>
      <c r="IUG31" s="247" t="s">
        <v>10</v>
      </c>
      <c r="IUH31" s="247"/>
      <c r="IUI31" s="247"/>
      <c r="IUJ31" s="247"/>
      <c r="IUK31" s="247"/>
      <c r="IUL31" s="247"/>
      <c r="IUM31" s="247"/>
      <c r="IUN31" s="247"/>
      <c r="IUO31" s="247" t="s">
        <v>10</v>
      </c>
      <c r="IUP31" s="247"/>
      <c r="IUQ31" s="247"/>
      <c r="IUR31" s="247"/>
      <c r="IUS31" s="247"/>
      <c r="IUT31" s="247"/>
      <c r="IUU31" s="247"/>
      <c r="IUV31" s="247"/>
      <c r="IUW31" s="247" t="s">
        <v>10</v>
      </c>
      <c r="IUX31" s="247"/>
      <c r="IUY31" s="247"/>
      <c r="IUZ31" s="247"/>
      <c r="IVA31" s="247"/>
      <c r="IVB31" s="247"/>
      <c r="IVC31" s="247"/>
      <c r="IVD31" s="247"/>
      <c r="IVE31" s="247" t="s">
        <v>10</v>
      </c>
      <c r="IVF31" s="247"/>
      <c r="IVG31" s="247"/>
      <c r="IVH31" s="247"/>
      <c r="IVI31" s="247"/>
      <c r="IVJ31" s="247"/>
      <c r="IVK31" s="247"/>
      <c r="IVL31" s="247"/>
      <c r="IVM31" s="247" t="s">
        <v>10</v>
      </c>
      <c r="IVN31" s="247"/>
      <c r="IVO31" s="247"/>
      <c r="IVP31" s="247"/>
      <c r="IVQ31" s="247"/>
      <c r="IVR31" s="247"/>
      <c r="IVS31" s="247"/>
      <c r="IVT31" s="247"/>
      <c r="IVU31" s="247" t="s">
        <v>10</v>
      </c>
      <c r="IVV31" s="247"/>
      <c r="IVW31" s="247"/>
      <c r="IVX31" s="247"/>
      <c r="IVY31" s="247"/>
      <c r="IVZ31" s="247"/>
      <c r="IWA31" s="247"/>
      <c r="IWB31" s="247"/>
      <c r="IWC31" s="247" t="s">
        <v>10</v>
      </c>
      <c r="IWD31" s="247"/>
      <c r="IWE31" s="247"/>
      <c r="IWF31" s="247"/>
      <c r="IWG31" s="247"/>
      <c r="IWH31" s="247"/>
      <c r="IWI31" s="247"/>
      <c r="IWJ31" s="247"/>
      <c r="IWK31" s="247" t="s">
        <v>10</v>
      </c>
      <c r="IWL31" s="247"/>
      <c r="IWM31" s="247"/>
      <c r="IWN31" s="247"/>
      <c r="IWO31" s="247"/>
      <c r="IWP31" s="247"/>
      <c r="IWQ31" s="247"/>
      <c r="IWR31" s="247"/>
      <c r="IWS31" s="247" t="s">
        <v>10</v>
      </c>
      <c r="IWT31" s="247"/>
      <c r="IWU31" s="247"/>
      <c r="IWV31" s="247"/>
      <c r="IWW31" s="247"/>
      <c r="IWX31" s="247"/>
      <c r="IWY31" s="247"/>
      <c r="IWZ31" s="247"/>
      <c r="IXA31" s="247" t="s">
        <v>10</v>
      </c>
      <c r="IXB31" s="247"/>
      <c r="IXC31" s="247"/>
      <c r="IXD31" s="247"/>
      <c r="IXE31" s="247"/>
      <c r="IXF31" s="247"/>
      <c r="IXG31" s="247"/>
      <c r="IXH31" s="247"/>
      <c r="IXI31" s="247" t="s">
        <v>10</v>
      </c>
      <c r="IXJ31" s="247"/>
      <c r="IXK31" s="247"/>
      <c r="IXL31" s="247"/>
      <c r="IXM31" s="247"/>
      <c r="IXN31" s="247"/>
      <c r="IXO31" s="247"/>
      <c r="IXP31" s="247"/>
      <c r="IXQ31" s="247" t="s">
        <v>10</v>
      </c>
      <c r="IXR31" s="247"/>
      <c r="IXS31" s="247"/>
      <c r="IXT31" s="247"/>
      <c r="IXU31" s="247"/>
      <c r="IXV31" s="247"/>
      <c r="IXW31" s="247"/>
      <c r="IXX31" s="247"/>
      <c r="IXY31" s="247" t="s">
        <v>10</v>
      </c>
      <c r="IXZ31" s="247"/>
      <c r="IYA31" s="247"/>
      <c r="IYB31" s="247"/>
      <c r="IYC31" s="247"/>
      <c r="IYD31" s="247"/>
      <c r="IYE31" s="247"/>
      <c r="IYF31" s="247"/>
      <c r="IYG31" s="247" t="s">
        <v>10</v>
      </c>
      <c r="IYH31" s="247"/>
      <c r="IYI31" s="247"/>
      <c r="IYJ31" s="247"/>
      <c r="IYK31" s="247"/>
      <c r="IYL31" s="247"/>
      <c r="IYM31" s="247"/>
      <c r="IYN31" s="247"/>
      <c r="IYO31" s="247" t="s">
        <v>10</v>
      </c>
      <c r="IYP31" s="247"/>
      <c r="IYQ31" s="247"/>
      <c r="IYR31" s="247"/>
      <c r="IYS31" s="247"/>
      <c r="IYT31" s="247"/>
      <c r="IYU31" s="247"/>
      <c r="IYV31" s="247"/>
      <c r="IYW31" s="247" t="s">
        <v>10</v>
      </c>
      <c r="IYX31" s="247"/>
      <c r="IYY31" s="247"/>
      <c r="IYZ31" s="247"/>
      <c r="IZA31" s="247"/>
      <c r="IZB31" s="247"/>
      <c r="IZC31" s="247"/>
      <c r="IZD31" s="247"/>
      <c r="IZE31" s="247" t="s">
        <v>10</v>
      </c>
      <c r="IZF31" s="247"/>
      <c r="IZG31" s="247"/>
      <c r="IZH31" s="247"/>
      <c r="IZI31" s="247"/>
      <c r="IZJ31" s="247"/>
      <c r="IZK31" s="247"/>
      <c r="IZL31" s="247"/>
      <c r="IZM31" s="247" t="s">
        <v>10</v>
      </c>
      <c r="IZN31" s="247"/>
      <c r="IZO31" s="247"/>
      <c r="IZP31" s="247"/>
      <c r="IZQ31" s="247"/>
      <c r="IZR31" s="247"/>
      <c r="IZS31" s="247"/>
      <c r="IZT31" s="247"/>
      <c r="IZU31" s="247" t="s">
        <v>10</v>
      </c>
      <c r="IZV31" s="247"/>
      <c r="IZW31" s="247"/>
      <c r="IZX31" s="247"/>
      <c r="IZY31" s="247"/>
      <c r="IZZ31" s="247"/>
      <c r="JAA31" s="247"/>
      <c r="JAB31" s="247"/>
      <c r="JAC31" s="247" t="s">
        <v>10</v>
      </c>
      <c r="JAD31" s="247"/>
      <c r="JAE31" s="247"/>
      <c r="JAF31" s="247"/>
      <c r="JAG31" s="247"/>
      <c r="JAH31" s="247"/>
      <c r="JAI31" s="247"/>
      <c r="JAJ31" s="247"/>
      <c r="JAK31" s="247" t="s">
        <v>10</v>
      </c>
      <c r="JAL31" s="247"/>
      <c r="JAM31" s="247"/>
      <c r="JAN31" s="247"/>
      <c r="JAO31" s="247"/>
      <c r="JAP31" s="247"/>
      <c r="JAQ31" s="247"/>
      <c r="JAR31" s="247"/>
      <c r="JAS31" s="247" t="s">
        <v>10</v>
      </c>
      <c r="JAT31" s="247"/>
      <c r="JAU31" s="247"/>
      <c r="JAV31" s="247"/>
      <c r="JAW31" s="247"/>
      <c r="JAX31" s="247"/>
      <c r="JAY31" s="247"/>
      <c r="JAZ31" s="247"/>
      <c r="JBA31" s="247" t="s">
        <v>10</v>
      </c>
      <c r="JBB31" s="247"/>
      <c r="JBC31" s="247"/>
      <c r="JBD31" s="247"/>
      <c r="JBE31" s="247"/>
      <c r="JBF31" s="247"/>
      <c r="JBG31" s="247"/>
      <c r="JBH31" s="247"/>
      <c r="JBI31" s="247" t="s">
        <v>10</v>
      </c>
      <c r="JBJ31" s="247"/>
      <c r="JBK31" s="247"/>
      <c r="JBL31" s="247"/>
      <c r="JBM31" s="247"/>
      <c r="JBN31" s="247"/>
      <c r="JBO31" s="247"/>
      <c r="JBP31" s="247"/>
      <c r="JBQ31" s="247" t="s">
        <v>10</v>
      </c>
      <c r="JBR31" s="247"/>
      <c r="JBS31" s="247"/>
      <c r="JBT31" s="247"/>
      <c r="JBU31" s="247"/>
      <c r="JBV31" s="247"/>
      <c r="JBW31" s="247"/>
      <c r="JBX31" s="247"/>
      <c r="JBY31" s="247" t="s">
        <v>10</v>
      </c>
      <c r="JBZ31" s="247"/>
      <c r="JCA31" s="247"/>
      <c r="JCB31" s="247"/>
      <c r="JCC31" s="247"/>
      <c r="JCD31" s="247"/>
      <c r="JCE31" s="247"/>
      <c r="JCF31" s="247"/>
      <c r="JCG31" s="247" t="s">
        <v>10</v>
      </c>
      <c r="JCH31" s="247"/>
      <c r="JCI31" s="247"/>
      <c r="JCJ31" s="247"/>
      <c r="JCK31" s="247"/>
      <c r="JCL31" s="247"/>
      <c r="JCM31" s="247"/>
      <c r="JCN31" s="247"/>
      <c r="JCO31" s="247" t="s">
        <v>10</v>
      </c>
      <c r="JCP31" s="247"/>
      <c r="JCQ31" s="247"/>
      <c r="JCR31" s="247"/>
      <c r="JCS31" s="247"/>
      <c r="JCT31" s="247"/>
      <c r="JCU31" s="247"/>
      <c r="JCV31" s="247"/>
      <c r="JCW31" s="247" t="s">
        <v>10</v>
      </c>
      <c r="JCX31" s="247"/>
      <c r="JCY31" s="247"/>
      <c r="JCZ31" s="247"/>
      <c r="JDA31" s="247"/>
      <c r="JDB31" s="247"/>
      <c r="JDC31" s="247"/>
      <c r="JDD31" s="247"/>
      <c r="JDE31" s="247" t="s">
        <v>10</v>
      </c>
      <c r="JDF31" s="247"/>
      <c r="JDG31" s="247"/>
      <c r="JDH31" s="247"/>
      <c r="JDI31" s="247"/>
      <c r="JDJ31" s="247"/>
      <c r="JDK31" s="247"/>
      <c r="JDL31" s="247"/>
      <c r="JDM31" s="247" t="s">
        <v>10</v>
      </c>
      <c r="JDN31" s="247"/>
      <c r="JDO31" s="247"/>
      <c r="JDP31" s="247"/>
      <c r="JDQ31" s="247"/>
      <c r="JDR31" s="247"/>
      <c r="JDS31" s="247"/>
      <c r="JDT31" s="247"/>
      <c r="JDU31" s="247" t="s">
        <v>10</v>
      </c>
      <c r="JDV31" s="247"/>
      <c r="JDW31" s="247"/>
      <c r="JDX31" s="247"/>
      <c r="JDY31" s="247"/>
      <c r="JDZ31" s="247"/>
      <c r="JEA31" s="247"/>
      <c r="JEB31" s="247"/>
      <c r="JEC31" s="247" t="s">
        <v>10</v>
      </c>
      <c r="JED31" s="247"/>
      <c r="JEE31" s="247"/>
      <c r="JEF31" s="247"/>
      <c r="JEG31" s="247"/>
      <c r="JEH31" s="247"/>
      <c r="JEI31" s="247"/>
      <c r="JEJ31" s="247"/>
      <c r="JEK31" s="247" t="s">
        <v>10</v>
      </c>
      <c r="JEL31" s="247"/>
      <c r="JEM31" s="247"/>
      <c r="JEN31" s="247"/>
      <c r="JEO31" s="247"/>
      <c r="JEP31" s="247"/>
      <c r="JEQ31" s="247"/>
      <c r="JER31" s="247"/>
      <c r="JES31" s="247" t="s">
        <v>10</v>
      </c>
      <c r="JET31" s="247"/>
      <c r="JEU31" s="247"/>
      <c r="JEV31" s="247"/>
      <c r="JEW31" s="247"/>
      <c r="JEX31" s="247"/>
      <c r="JEY31" s="247"/>
      <c r="JEZ31" s="247"/>
      <c r="JFA31" s="247" t="s">
        <v>10</v>
      </c>
      <c r="JFB31" s="247"/>
      <c r="JFC31" s="247"/>
      <c r="JFD31" s="247"/>
      <c r="JFE31" s="247"/>
      <c r="JFF31" s="247"/>
      <c r="JFG31" s="247"/>
      <c r="JFH31" s="247"/>
      <c r="JFI31" s="247" t="s">
        <v>10</v>
      </c>
      <c r="JFJ31" s="247"/>
      <c r="JFK31" s="247"/>
      <c r="JFL31" s="247"/>
      <c r="JFM31" s="247"/>
      <c r="JFN31" s="247"/>
      <c r="JFO31" s="247"/>
      <c r="JFP31" s="247"/>
      <c r="JFQ31" s="247" t="s">
        <v>10</v>
      </c>
      <c r="JFR31" s="247"/>
      <c r="JFS31" s="247"/>
      <c r="JFT31" s="247"/>
      <c r="JFU31" s="247"/>
      <c r="JFV31" s="247"/>
      <c r="JFW31" s="247"/>
      <c r="JFX31" s="247"/>
      <c r="JFY31" s="247" t="s">
        <v>10</v>
      </c>
      <c r="JFZ31" s="247"/>
      <c r="JGA31" s="247"/>
      <c r="JGB31" s="247"/>
      <c r="JGC31" s="247"/>
      <c r="JGD31" s="247"/>
      <c r="JGE31" s="247"/>
      <c r="JGF31" s="247"/>
      <c r="JGG31" s="247" t="s">
        <v>10</v>
      </c>
      <c r="JGH31" s="247"/>
      <c r="JGI31" s="247"/>
      <c r="JGJ31" s="247"/>
      <c r="JGK31" s="247"/>
      <c r="JGL31" s="247"/>
      <c r="JGM31" s="247"/>
      <c r="JGN31" s="247"/>
      <c r="JGO31" s="247" t="s">
        <v>10</v>
      </c>
      <c r="JGP31" s="247"/>
      <c r="JGQ31" s="247"/>
      <c r="JGR31" s="247"/>
      <c r="JGS31" s="247"/>
      <c r="JGT31" s="247"/>
      <c r="JGU31" s="247"/>
      <c r="JGV31" s="247"/>
      <c r="JGW31" s="247" t="s">
        <v>10</v>
      </c>
      <c r="JGX31" s="247"/>
      <c r="JGY31" s="247"/>
      <c r="JGZ31" s="247"/>
      <c r="JHA31" s="247"/>
      <c r="JHB31" s="247"/>
      <c r="JHC31" s="247"/>
      <c r="JHD31" s="247"/>
      <c r="JHE31" s="247" t="s">
        <v>10</v>
      </c>
      <c r="JHF31" s="247"/>
      <c r="JHG31" s="247"/>
      <c r="JHH31" s="247"/>
      <c r="JHI31" s="247"/>
      <c r="JHJ31" s="247"/>
      <c r="JHK31" s="247"/>
      <c r="JHL31" s="247"/>
      <c r="JHM31" s="247" t="s">
        <v>10</v>
      </c>
      <c r="JHN31" s="247"/>
      <c r="JHO31" s="247"/>
      <c r="JHP31" s="247"/>
      <c r="JHQ31" s="247"/>
      <c r="JHR31" s="247"/>
      <c r="JHS31" s="247"/>
      <c r="JHT31" s="247"/>
      <c r="JHU31" s="247" t="s">
        <v>10</v>
      </c>
      <c r="JHV31" s="247"/>
      <c r="JHW31" s="247"/>
      <c r="JHX31" s="247"/>
      <c r="JHY31" s="247"/>
      <c r="JHZ31" s="247"/>
      <c r="JIA31" s="247"/>
      <c r="JIB31" s="247"/>
      <c r="JIC31" s="247" t="s">
        <v>10</v>
      </c>
      <c r="JID31" s="247"/>
      <c r="JIE31" s="247"/>
      <c r="JIF31" s="247"/>
      <c r="JIG31" s="247"/>
      <c r="JIH31" s="247"/>
      <c r="JII31" s="247"/>
      <c r="JIJ31" s="247"/>
      <c r="JIK31" s="247" t="s">
        <v>10</v>
      </c>
      <c r="JIL31" s="247"/>
      <c r="JIM31" s="247"/>
      <c r="JIN31" s="247"/>
      <c r="JIO31" s="247"/>
      <c r="JIP31" s="247"/>
      <c r="JIQ31" s="247"/>
      <c r="JIR31" s="247"/>
      <c r="JIS31" s="247" t="s">
        <v>10</v>
      </c>
      <c r="JIT31" s="247"/>
      <c r="JIU31" s="247"/>
      <c r="JIV31" s="247"/>
      <c r="JIW31" s="247"/>
      <c r="JIX31" s="247"/>
      <c r="JIY31" s="247"/>
      <c r="JIZ31" s="247"/>
      <c r="JJA31" s="247" t="s">
        <v>10</v>
      </c>
      <c r="JJB31" s="247"/>
      <c r="JJC31" s="247"/>
      <c r="JJD31" s="247"/>
      <c r="JJE31" s="247"/>
      <c r="JJF31" s="247"/>
      <c r="JJG31" s="247"/>
      <c r="JJH31" s="247"/>
      <c r="JJI31" s="247" t="s">
        <v>10</v>
      </c>
      <c r="JJJ31" s="247"/>
      <c r="JJK31" s="247"/>
      <c r="JJL31" s="247"/>
      <c r="JJM31" s="247"/>
      <c r="JJN31" s="247"/>
      <c r="JJO31" s="247"/>
      <c r="JJP31" s="247"/>
      <c r="JJQ31" s="247" t="s">
        <v>10</v>
      </c>
      <c r="JJR31" s="247"/>
      <c r="JJS31" s="247"/>
      <c r="JJT31" s="247"/>
      <c r="JJU31" s="247"/>
      <c r="JJV31" s="247"/>
      <c r="JJW31" s="247"/>
      <c r="JJX31" s="247"/>
      <c r="JJY31" s="247" t="s">
        <v>10</v>
      </c>
      <c r="JJZ31" s="247"/>
      <c r="JKA31" s="247"/>
      <c r="JKB31" s="247"/>
      <c r="JKC31" s="247"/>
      <c r="JKD31" s="247"/>
      <c r="JKE31" s="247"/>
      <c r="JKF31" s="247"/>
      <c r="JKG31" s="247" t="s">
        <v>10</v>
      </c>
      <c r="JKH31" s="247"/>
      <c r="JKI31" s="247"/>
      <c r="JKJ31" s="247"/>
      <c r="JKK31" s="247"/>
      <c r="JKL31" s="247"/>
      <c r="JKM31" s="247"/>
      <c r="JKN31" s="247"/>
      <c r="JKO31" s="247" t="s">
        <v>10</v>
      </c>
      <c r="JKP31" s="247"/>
      <c r="JKQ31" s="247"/>
      <c r="JKR31" s="247"/>
      <c r="JKS31" s="247"/>
      <c r="JKT31" s="247"/>
      <c r="JKU31" s="247"/>
      <c r="JKV31" s="247"/>
      <c r="JKW31" s="247" t="s">
        <v>10</v>
      </c>
      <c r="JKX31" s="247"/>
      <c r="JKY31" s="247"/>
      <c r="JKZ31" s="247"/>
      <c r="JLA31" s="247"/>
      <c r="JLB31" s="247"/>
      <c r="JLC31" s="247"/>
      <c r="JLD31" s="247"/>
      <c r="JLE31" s="247" t="s">
        <v>10</v>
      </c>
      <c r="JLF31" s="247"/>
      <c r="JLG31" s="247"/>
      <c r="JLH31" s="247"/>
      <c r="JLI31" s="247"/>
      <c r="JLJ31" s="247"/>
      <c r="JLK31" s="247"/>
      <c r="JLL31" s="247"/>
      <c r="JLM31" s="247" t="s">
        <v>10</v>
      </c>
      <c r="JLN31" s="247"/>
      <c r="JLO31" s="247"/>
      <c r="JLP31" s="247"/>
      <c r="JLQ31" s="247"/>
      <c r="JLR31" s="247"/>
      <c r="JLS31" s="247"/>
      <c r="JLT31" s="247"/>
      <c r="JLU31" s="247" t="s">
        <v>10</v>
      </c>
      <c r="JLV31" s="247"/>
      <c r="JLW31" s="247"/>
      <c r="JLX31" s="247"/>
      <c r="JLY31" s="247"/>
      <c r="JLZ31" s="247"/>
      <c r="JMA31" s="247"/>
      <c r="JMB31" s="247"/>
      <c r="JMC31" s="247" t="s">
        <v>10</v>
      </c>
      <c r="JMD31" s="247"/>
      <c r="JME31" s="247"/>
      <c r="JMF31" s="247"/>
      <c r="JMG31" s="247"/>
      <c r="JMH31" s="247"/>
      <c r="JMI31" s="247"/>
      <c r="JMJ31" s="247"/>
      <c r="JMK31" s="247" t="s">
        <v>10</v>
      </c>
      <c r="JML31" s="247"/>
      <c r="JMM31" s="247"/>
      <c r="JMN31" s="247"/>
      <c r="JMO31" s="247"/>
      <c r="JMP31" s="247"/>
      <c r="JMQ31" s="247"/>
      <c r="JMR31" s="247"/>
      <c r="JMS31" s="247" t="s">
        <v>10</v>
      </c>
      <c r="JMT31" s="247"/>
      <c r="JMU31" s="247"/>
      <c r="JMV31" s="247"/>
      <c r="JMW31" s="247"/>
      <c r="JMX31" s="247"/>
      <c r="JMY31" s="247"/>
      <c r="JMZ31" s="247"/>
      <c r="JNA31" s="247" t="s">
        <v>10</v>
      </c>
      <c r="JNB31" s="247"/>
      <c r="JNC31" s="247"/>
      <c r="JND31" s="247"/>
      <c r="JNE31" s="247"/>
      <c r="JNF31" s="247"/>
      <c r="JNG31" s="247"/>
      <c r="JNH31" s="247"/>
      <c r="JNI31" s="247" t="s">
        <v>10</v>
      </c>
      <c r="JNJ31" s="247"/>
      <c r="JNK31" s="247"/>
      <c r="JNL31" s="247"/>
      <c r="JNM31" s="247"/>
      <c r="JNN31" s="247"/>
      <c r="JNO31" s="247"/>
      <c r="JNP31" s="247"/>
      <c r="JNQ31" s="247" t="s">
        <v>10</v>
      </c>
      <c r="JNR31" s="247"/>
      <c r="JNS31" s="247"/>
      <c r="JNT31" s="247"/>
      <c r="JNU31" s="247"/>
      <c r="JNV31" s="247"/>
      <c r="JNW31" s="247"/>
      <c r="JNX31" s="247"/>
      <c r="JNY31" s="247" t="s">
        <v>10</v>
      </c>
      <c r="JNZ31" s="247"/>
      <c r="JOA31" s="247"/>
      <c r="JOB31" s="247"/>
      <c r="JOC31" s="247"/>
      <c r="JOD31" s="247"/>
      <c r="JOE31" s="247"/>
      <c r="JOF31" s="247"/>
      <c r="JOG31" s="247" t="s">
        <v>10</v>
      </c>
      <c r="JOH31" s="247"/>
      <c r="JOI31" s="247"/>
      <c r="JOJ31" s="247"/>
      <c r="JOK31" s="247"/>
      <c r="JOL31" s="247"/>
      <c r="JOM31" s="247"/>
      <c r="JON31" s="247"/>
      <c r="JOO31" s="247" t="s">
        <v>10</v>
      </c>
      <c r="JOP31" s="247"/>
      <c r="JOQ31" s="247"/>
      <c r="JOR31" s="247"/>
      <c r="JOS31" s="247"/>
      <c r="JOT31" s="247"/>
      <c r="JOU31" s="247"/>
      <c r="JOV31" s="247"/>
      <c r="JOW31" s="247" t="s">
        <v>10</v>
      </c>
      <c r="JOX31" s="247"/>
      <c r="JOY31" s="247"/>
      <c r="JOZ31" s="247"/>
      <c r="JPA31" s="247"/>
      <c r="JPB31" s="247"/>
      <c r="JPC31" s="247"/>
      <c r="JPD31" s="247"/>
      <c r="JPE31" s="247" t="s">
        <v>10</v>
      </c>
      <c r="JPF31" s="247"/>
      <c r="JPG31" s="247"/>
      <c r="JPH31" s="247"/>
      <c r="JPI31" s="247"/>
      <c r="JPJ31" s="247"/>
      <c r="JPK31" s="247"/>
      <c r="JPL31" s="247"/>
      <c r="JPM31" s="247" t="s">
        <v>10</v>
      </c>
      <c r="JPN31" s="247"/>
      <c r="JPO31" s="247"/>
      <c r="JPP31" s="247"/>
      <c r="JPQ31" s="247"/>
      <c r="JPR31" s="247"/>
      <c r="JPS31" s="247"/>
      <c r="JPT31" s="247"/>
      <c r="JPU31" s="247" t="s">
        <v>10</v>
      </c>
      <c r="JPV31" s="247"/>
      <c r="JPW31" s="247"/>
      <c r="JPX31" s="247"/>
      <c r="JPY31" s="247"/>
      <c r="JPZ31" s="247"/>
      <c r="JQA31" s="247"/>
      <c r="JQB31" s="247"/>
      <c r="JQC31" s="247" t="s">
        <v>10</v>
      </c>
      <c r="JQD31" s="247"/>
      <c r="JQE31" s="247"/>
      <c r="JQF31" s="247"/>
      <c r="JQG31" s="247"/>
      <c r="JQH31" s="247"/>
      <c r="JQI31" s="247"/>
      <c r="JQJ31" s="247"/>
      <c r="JQK31" s="247" t="s">
        <v>10</v>
      </c>
      <c r="JQL31" s="247"/>
      <c r="JQM31" s="247"/>
      <c r="JQN31" s="247"/>
      <c r="JQO31" s="247"/>
      <c r="JQP31" s="247"/>
      <c r="JQQ31" s="247"/>
      <c r="JQR31" s="247"/>
      <c r="JQS31" s="247" t="s">
        <v>10</v>
      </c>
      <c r="JQT31" s="247"/>
      <c r="JQU31" s="247"/>
      <c r="JQV31" s="247"/>
      <c r="JQW31" s="247"/>
      <c r="JQX31" s="247"/>
      <c r="JQY31" s="247"/>
      <c r="JQZ31" s="247"/>
      <c r="JRA31" s="247" t="s">
        <v>10</v>
      </c>
      <c r="JRB31" s="247"/>
      <c r="JRC31" s="247"/>
      <c r="JRD31" s="247"/>
      <c r="JRE31" s="247"/>
      <c r="JRF31" s="247"/>
      <c r="JRG31" s="247"/>
      <c r="JRH31" s="247"/>
      <c r="JRI31" s="247" t="s">
        <v>10</v>
      </c>
      <c r="JRJ31" s="247"/>
      <c r="JRK31" s="247"/>
      <c r="JRL31" s="247"/>
      <c r="JRM31" s="247"/>
      <c r="JRN31" s="247"/>
      <c r="JRO31" s="247"/>
      <c r="JRP31" s="247"/>
      <c r="JRQ31" s="247" t="s">
        <v>10</v>
      </c>
      <c r="JRR31" s="247"/>
      <c r="JRS31" s="247"/>
      <c r="JRT31" s="247"/>
      <c r="JRU31" s="247"/>
      <c r="JRV31" s="247"/>
      <c r="JRW31" s="247"/>
      <c r="JRX31" s="247"/>
      <c r="JRY31" s="247" t="s">
        <v>10</v>
      </c>
      <c r="JRZ31" s="247"/>
      <c r="JSA31" s="247"/>
      <c r="JSB31" s="247"/>
      <c r="JSC31" s="247"/>
      <c r="JSD31" s="247"/>
      <c r="JSE31" s="247"/>
      <c r="JSF31" s="247"/>
      <c r="JSG31" s="247" t="s">
        <v>10</v>
      </c>
      <c r="JSH31" s="247"/>
      <c r="JSI31" s="247"/>
      <c r="JSJ31" s="247"/>
      <c r="JSK31" s="247"/>
      <c r="JSL31" s="247"/>
      <c r="JSM31" s="247"/>
      <c r="JSN31" s="247"/>
      <c r="JSO31" s="247" t="s">
        <v>10</v>
      </c>
      <c r="JSP31" s="247"/>
      <c r="JSQ31" s="247"/>
      <c r="JSR31" s="247"/>
      <c r="JSS31" s="247"/>
      <c r="JST31" s="247"/>
      <c r="JSU31" s="247"/>
      <c r="JSV31" s="247"/>
      <c r="JSW31" s="247" t="s">
        <v>10</v>
      </c>
      <c r="JSX31" s="247"/>
      <c r="JSY31" s="247"/>
      <c r="JSZ31" s="247"/>
      <c r="JTA31" s="247"/>
      <c r="JTB31" s="247"/>
      <c r="JTC31" s="247"/>
      <c r="JTD31" s="247"/>
      <c r="JTE31" s="247" t="s">
        <v>10</v>
      </c>
      <c r="JTF31" s="247"/>
      <c r="JTG31" s="247"/>
      <c r="JTH31" s="247"/>
      <c r="JTI31" s="247"/>
      <c r="JTJ31" s="247"/>
      <c r="JTK31" s="247"/>
      <c r="JTL31" s="247"/>
      <c r="JTM31" s="247" t="s">
        <v>10</v>
      </c>
      <c r="JTN31" s="247"/>
      <c r="JTO31" s="247"/>
      <c r="JTP31" s="247"/>
      <c r="JTQ31" s="247"/>
      <c r="JTR31" s="247"/>
      <c r="JTS31" s="247"/>
      <c r="JTT31" s="247"/>
      <c r="JTU31" s="247" t="s">
        <v>10</v>
      </c>
      <c r="JTV31" s="247"/>
      <c r="JTW31" s="247"/>
      <c r="JTX31" s="247"/>
      <c r="JTY31" s="247"/>
      <c r="JTZ31" s="247"/>
      <c r="JUA31" s="247"/>
      <c r="JUB31" s="247"/>
      <c r="JUC31" s="247" t="s">
        <v>10</v>
      </c>
      <c r="JUD31" s="247"/>
      <c r="JUE31" s="247"/>
      <c r="JUF31" s="247"/>
      <c r="JUG31" s="247"/>
      <c r="JUH31" s="247"/>
      <c r="JUI31" s="247"/>
      <c r="JUJ31" s="247"/>
      <c r="JUK31" s="247" t="s">
        <v>10</v>
      </c>
      <c r="JUL31" s="247"/>
      <c r="JUM31" s="247"/>
      <c r="JUN31" s="247"/>
      <c r="JUO31" s="247"/>
      <c r="JUP31" s="247"/>
      <c r="JUQ31" s="247"/>
      <c r="JUR31" s="247"/>
      <c r="JUS31" s="247" t="s">
        <v>10</v>
      </c>
      <c r="JUT31" s="247"/>
      <c r="JUU31" s="247"/>
      <c r="JUV31" s="247"/>
      <c r="JUW31" s="247"/>
      <c r="JUX31" s="247"/>
      <c r="JUY31" s="247"/>
      <c r="JUZ31" s="247"/>
      <c r="JVA31" s="247" t="s">
        <v>10</v>
      </c>
      <c r="JVB31" s="247"/>
      <c r="JVC31" s="247"/>
      <c r="JVD31" s="247"/>
      <c r="JVE31" s="247"/>
      <c r="JVF31" s="247"/>
      <c r="JVG31" s="247"/>
      <c r="JVH31" s="247"/>
      <c r="JVI31" s="247" t="s">
        <v>10</v>
      </c>
      <c r="JVJ31" s="247"/>
      <c r="JVK31" s="247"/>
      <c r="JVL31" s="247"/>
      <c r="JVM31" s="247"/>
      <c r="JVN31" s="247"/>
      <c r="JVO31" s="247"/>
      <c r="JVP31" s="247"/>
      <c r="JVQ31" s="247" t="s">
        <v>10</v>
      </c>
      <c r="JVR31" s="247"/>
      <c r="JVS31" s="247"/>
      <c r="JVT31" s="247"/>
      <c r="JVU31" s="247"/>
      <c r="JVV31" s="247"/>
      <c r="JVW31" s="247"/>
      <c r="JVX31" s="247"/>
      <c r="JVY31" s="247" t="s">
        <v>10</v>
      </c>
      <c r="JVZ31" s="247"/>
      <c r="JWA31" s="247"/>
      <c r="JWB31" s="247"/>
      <c r="JWC31" s="247"/>
      <c r="JWD31" s="247"/>
      <c r="JWE31" s="247"/>
      <c r="JWF31" s="247"/>
      <c r="JWG31" s="247" t="s">
        <v>10</v>
      </c>
      <c r="JWH31" s="247"/>
      <c r="JWI31" s="247"/>
      <c r="JWJ31" s="247"/>
      <c r="JWK31" s="247"/>
      <c r="JWL31" s="247"/>
      <c r="JWM31" s="247"/>
      <c r="JWN31" s="247"/>
      <c r="JWO31" s="247" t="s">
        <v>10</v>
      </c>
      <c r="JWP31" s="247"/>
      <c r="JWQ31" s="247"/>
      <c r="JWR31" s="247"/>
      <c r="JWS31" s="247"/>
      <c r="JWT31" s="247"/>
      <c r="JWU31" s="247"/>
      <c r="JWV31" s="247"/>
      <c r="JWW31" s="247" t="s">
        <v>10</v>
      </c>
      <c r="JWX31" s="247"/>
      <c r="JWY31" s="247"/>
      <c r="JWZ31" s="247"/>
      <c r="JXA31" s="247"/>
      <c r="JXB31" s="247"/>
      <c r="JXC31" s="247"/>
      <c r="JXD31" s="247"/>
      <c r="JXE31" s="247" t="s">
        <v>10</v>
      </c>
      <c r="JXF31" s="247"/>
      <c r="JXG31" s="247"/>
      <c r="JXH31" s="247"/>
      <c r="JXI31" s="247"/>
      <c r="JXJ31" s="247"/>
      <c r="JXK31" s="247"/>
      <c r="JXL31" s="247"/>
      <c r="JXM31" s="247" t="s">
        <v>10</v>
      </c>
      <c r="JXN31" s="247"/>
      <c r="JXO31" s="247"/>
      <c r="JXP31" s="247"/>
      <c r="JXQ31" s="247"/>
      <c r="JXR31" s="247"/>
      <c r="JXS31" s="247"/>
      <c r="JXT31" s="247"/>
      <c r="JXU31" s="247" t="s">
        <v>10</v>
      </c>
      <c r="JXV31" s="247"/>
      <c r="JXW31" s="247"/>
      <c r="JXX31" s="247"/>
      <c r="JXY31" s="247"/>
      <c r="JXZ31" s="247"/>
      <c r="JYA31" s="247"/>
      <c r="JYB31" s="247"/>
      <c r="JYC31" s="247" t="s">
        <v>10</v>
      </c>
      <c r="JYD31" s="247"/>
      <c r="JYE31" s="247"/>
      <c r="JYF31" s="247"/>
      <c r="JYG31" s="247"/>
      <c r="JYH31" s="247"/>
      <c r="JYI31" s="247"/>
      <c r="JYJ31" s="247"/>
      <c r="JYK31" s="247" t="s">
        <v>10</v>
      </c>
      <c r="JYL31" s="247"/>
      <c r="JYM31" s="247"/>
      <c r="JYN31" s="247"/>
      <c r="JYO31" s="247"/>
      <c r="JYP31" s="247"/>
      <c r="JYQ31" s="247"/>
      <c r="JYR31" s="247"/>
      <c r="JYS31" s="247" t="s">
        <v>10</v>
      </c>
      <c r="JYT31" s="247"/>
      <c r="JYU31" s="247"/>
      <c r="JYV31" s="247"/>
      <c r="JYW31" s="247"/>
      <c r="JYX31" s="247"/>
      <c r="JYY31" s="247"/>
      <c r="JYZ31" s="247"/>
      <c r="JZA31" s="247" t="s">
        <v>10</v>
      </c>
      <c r="JZB31" s="247"/>
      <c r="JZC31" s="247"/>
      <c r="JZD31" s="247"/>
      <c r="JZE31" s="247"/>
      <c r="JZF31" s="247"/>
      <c r="JZG31" s="247"/>
      <c r="JZH31" s="247"/>
      <c r="JZI31" s="247" t="s">
        <v>10</v>
      </c>
      <c r="JZJ31" s="247"/>
      <c r="JZK31" s="247"/>
      <c r="JZL31" s="247"/>
      <c r="JZM31" s="247"/>
      <c r="JZN31" s="247"/>
      <c r="JZO31" s="247"/>
      <c r="JZP31" s="247"/>
      <c r="JZQ31" s="247" t="s">
        <v>10</v>
      </c>
      <c r="JZR31" s="247"/>
      <c r="JZS31" s="247"/>
      <c r="JZT31" s="247"/>
      <c r="JZU31" s="247"/>
      <c r="JZV31" s="247"/>
      <c r="JZW31" s="247"/>
      <c r="JZX31" s="247"/>
      <c r="JZY31" s="247" t="s">
        <v>10</v>
      </c>
      <c r="JZZ31" s="247"/>
      <c r="KAA31" s="247"/>
      <c r="KAB31" s="247"/>
      <c r="KAC31" s="247"/>
      <c r="KAD31" s="247"/>
      <c r="KAE31" s="247"/>
      <c r="KAF31" s="247"/>
      <c r="KAG31" s="247" t="s">
        <v>10</v>
      </c>
      <c r="KAH31" s="247"/>
      <c r="KAI31" s="247"/>
      <c r="KAJ31" s="247"/>
      <c r="KAK31" s="247"/>
      <c r="KAL31" s="247"/>
      <c r="KAM31" s="247"/>
      <c r="KAN31" s="247"/>
      <c r="KAO31" s="247" t="s">
        <v>10</v>
      </c>
      <c r="KAP31" s="247"/>
      <c r="KAQ31" s="247"/>
      <c r="KAR31" s="247"/>
      <c r="KAS31" s="247"/>
      <c r="KAT31" s="247"/>
      <c r="KAU31" s="247"/>
      <c r="KAV31" s="247"/>
      <c r="KAW31" s="247" t="s">
        <v>10</v>
      </c>
      <c r="KAX31" s="247"/>
      <c r="KAY31" s="247"/>
      <c r="KAZ31" s="247"/>
      <c r="KBA31" s="247"/>
      <c r="KBB31" s="247"/>
      <c r="KBC31" s="247"/>
      <c r="KBD31" s="247"/>
      <c r="KBE31" s="247" t="s">
        <v>10</v>
      </c>
      <c r="KBF31" s="247"/>
      <c r="KBG31" s="247"/>
      <c r="KBH31" s="247"/>
      <c r="KBI31" s="247"/>
      <c r="KBJ31" s="247"/>
      <c r="KBK31" s="247"/>
      <c r="KBL31" s="247"/>
      <c r="KBM31" s="247" t="s">
        <v>10</v>
      </c>
      <c r="KBN31" s="247"/>
      <c r="KBO31" s="247"/>
      <c r="KBP31" s="247"/>
      <c r="KBQ31" s="247"/>
      <c r="KBR31" s="247"/>
      <c r="KBS31" s="247"/>
      <c r="KBT31" s="247"/>
      <c r="KBU31" s="247" t="s">
        <v>10</v>
      </c>
      <c r="KBV31" s="247"/>
      <c r="KBW31" s="247"/>
      <c r="KBX31" s="247"/>
      <c r="KBY31" s="247"/>
      <c r="KBZ31" s="247"/>
      <c r="KCA31" s="247"/>
      <c r="KCB31" s="247"/>
      <c r="KCC31" s="247" t="s">
        <v>10</v>
      </c>
      <c r="KCD31" s="247"/>
      <c r="KCE31" s="247"/>
      <c r="KCF31" s="247"/>
      <c r="KCG31" s="247"/>
      <c r="KCH31" s="247"/>
      <c r="KCI31" s="247"/>
      <c r="KCJ31" s="247"/>
      <c r="KCK31" s="247" t="s">
        <v>10</v>
      </c>
      <c r="KCL31" s="247"/>
      <c r="KCM31" s="247"/>
      <c r="KCN31" s="247"/>
      <c r="KCO31" s="247"/>
      <c r="KCP31" s="247"/>
      <c r="KCQ31" s="247"/>
      <c r="KCR31" s="247"/>
      <c r="KCS31" s="247" t="s">
        <v>10</v>
      </c>
      <c r="KCT31" s="247"/>
      <c r="KCU31" s="247"/>
      <c r="KCV31" s="247"/>
      <c r="KCW31" s="247"/>
      <c r="KCX31" s="247"/>
      <c r="KCY31" s="247"/>
      <c r="KCZ31" s="247"/>
      <c r="KDA31" s="247" t="s">
        <v>10</v>
      </c>
      <c r="KDB31" s="247"/>
      <c r="KDC31" s="247"/>
      <c r="KDD31" s="247"/>
      <c r="KDE31" s="247"/>
      <c r="KDF31" s="247"/>
      <c r="KDG31" s="247"/>
      <c r="KDH31" s="247"/>
      <c r="KDI31" s="247" t="s">
        <v>10</v>
      </c>
      <c r="KDJ31" s="247"/>
      <c r="KDK31" s="247"/>
      <c r="KDL31" s="247"/>
      <c r="KDM31" s="247"/>
      <c r="KDN31" s="247"/>
      <c r="KDO31" s="247"/>
      <c r="KDP31" s="247"/>
      <c r="KDQ31" s="247" t="s">
        <v>10</v>
      </c>
      <c r="KDR31" s="247"/>
      <c r="KDS31" s="247"/>
      <c r="KDT31" s="247"/>
      <c r="KDU31" s="247"/>
      <c r="KDV31" s="247"/>
      <c r="KDW31" s="247"/>
      <c r="KDX31" s="247"/>
      <c r="KDY31" s="247" t="s">
        <v>10</v>
      </c>
      <c r="KDZ31" s="247"/>
      <c r="KEA31" s="247"/>
      <c r="KEB31" s="247"/>
      <c r="KEC31" s="247"/>
      <c r="KED31" s="247"/>
      <c r="KEE31" s="247"/>
      <c r="KEF31" s="247"/>
      <c r="KEG31" s="247" t="s">
        <v>10</v>
      </c>
      <c r="KEH31" s="247"/>
      <c r="KEI31" s="247"/>
      <c r="KEJ31" s="247"/>
      <c r="KEK31" s="247"/>
      <c r="KEL31" s="247"/>
      <c r="KEM31" s="247"/>
      <c r="KEN31" s="247"/>
      <c r="KEO31" s="247" t="s">
        <v>10</v>
      </c>
      <c r="KEP31" s="247"/>
      <c r="KEQ31" s="247"/>
      <c r="KER31" s="247"/>
      <c r="KES31" s="247"/>
      <c r="KET31" s="247"/>
      <c r="KEU31" s="247"/>
      <c r="KEV31" s="247"/>
      <c r="KEW31" s="247" t="s">
        <v>10</v>
      </c>
      <c r="KEX31" s="247"/>
      <c r="KEY31" s="247"/>
      <c r="KEZ31" s="247"/>
      <c r="KFA31" s="247"/>
      <c r="KFB31" s="247"/>
      <c r="KFC31" s="247"/>
      <c r="KFD31" s="247"/>
      <c r="KFE31" s="247" t="s">
        <v>10</v>
      </c>
      <c r="KFF31" s="247"/>
      <c r="KFG31" s="247"/>
      <c r="KFH31" s="247"/>
      <c r="KFI31" s="247"/>
      <c r="KFJ31" s="247"/>
      <c r="KFK31" s="247"/>
      <c r="KFL31" s="247"/>
      <c r="KFM31" s="247" t="s">
        <v>10</v>
      </c>
      <c r="KFN31" s="247"/>
      <c r="KFO31" s="247"/>
      <c r="KFP31" s="247"/>
      <c r="KFQ31" s="247"/>
      <c r="KFR31" s="247"/>
      <c r="KFS31" s="247"/>
      <c r="KFT31" s="247"/>
      <c r="KFU31" s="247" t="s">
        <v>10</v>
      </c>
      <c r="KFV31" s="247"/>
      <c r="KFW31" s="247"/>
      <c r="KFX31" s="247"/>
      <c r="KFY31" s="247"/>
      <c r="KFZ31" s="247"/>
      <c r="KGA31" s="247"/>
      <c r="KGB31" s="247"/>
      <c r="KGC31" s="247" t="s">
        <v>10</v>
      </c>
      <c r="KGD31" s="247"/>
      <c r="KGE31" s="247"/>
      <c r="KGF31" s="247"/>
      <c r="KGG31" s="247"/>
      <c r="KGH31" s="247"/>
      <c r="KGI31" s="247"/>
      <c r="KGJ31" s="247"/>
      <c r="KGK31" s="247" t="s">
        <v>10</v>
      </c>
      <c r="KGL31" s="247"/>
      <c r="KGM31" s="247"/>
      <c r="KGN31" s="247"/>
      <c r="KGO31" s="247"/>
      <c r="KGP31" s="247"/>
      <c r="KGQ31" s="247"/>
      <c r="KGR31" s="247"/>
      <c r="KGS31" s="247" t="s">
        <v>10</v>
      </c>
      <c r="KGT31" s="247"/>
      <c r="KGU31" s="247"/>
      <c r="KGV31" s="247"/>
      <c r="KGW31" s="247"/>
      <c r="KGX31" s="247"/>
      <c r="KGY31" s="247"/>
      <c r="KGZ31" s="247"/>
      <c r="KHA31" s="247" t="s">
        <v>10</v>
      </c>
      <c r="KHB31" s="247"/>
      <c r="KHC31" s="247"/>
      <c r="KHD31" s="247"/>
      <c r="KHE31" s="247"/>
      <c r="KHF31" s="247"/>
      <c r="KHG31" s="247"/>
      <c r="KHH31" s="247"/>
      <c r="KHI31" s="247" t="s">
        <v>10</v>
      </c>
      <c r="KHJ31" s="247"/>
      <c r="KHK31" s="247"/>
      <c r="KHL31" s="247"/>
      <c r="KHM31" s="247"/>
      <c r="KHN31" s="247"/>
      <c r="KHO31" s="247"/>
      <c r="KHP31" s="247"/>
      <c r="KHQ31" s="247" t="s">
        <v>10</v>
      </c>
      <c r="KHR31" s="247"/>
      <c r="KHS31" s="247"/>
      <c r="KHT31" s="247"/>
      <c r="KHU31" s="247"/>
      <c r="KHV31" s="247"/>
      <c r="KHW31" s="247"/>
      <c r="KHX31" s="247"/>
      <c r="KHY31" s="247" t="s">
        <v>10</v>
      </c>
      <c r="KHZ31" s="247"/>
      <c r="KIA31" s="247"/>
      <c r="KIB31" s="247"/>
      <c r="KIC31" s="247"/>
      <c r="KID31" s="247"/>
      <c r="KIE31" s="247"/>
      <c r="KIF31" s="247"/>
      <c r="KIG31" s="247" t="s">
        <v>10</v>
      </c>
      <c r="KIH31" s="247"/>
      <c r="KII31" s="247"/>
      <c r="KIJ31" s="247"/>
      <c r="KIK31" s="247"/>
      <c r="KIL31" s="247"/>
      <c r="KIM31" s="247"/>
      <c r="KIN31" s="247"/>
      <c r="KIO31" s="247" t="s">
        <v>10</v>
      </c>
      <c r="KIP31" s="247"/>
      <c r="KIQ31" s="247"/>
      <c r="KIR31" s="247"/>
      <c r="KIS31" s="247"/>
      <c r="KIT31" s="247"/>
      <c r="KIU31" s="247"/>
      <c r="KIV31" s="247"/>
      <c r="KIW31" s="247" t="s">
        <v>10</v>
      </c>
      <c r="KIX31" s="247"/>
      <c r="KIY31" s="247"/>
      <c r="KIZ31" s="247"/>
      <c r="KJA31" s="247"/>
      <c r="KJB31" s="247"/>
      <c r="KJC31" s="247"/>
      <c r="KJD31" s="247"/>
      <c r="KJE31" s="247" t="s">
        <v>10</v>
      </c>
      <c r="KJF31" s="247"/>
      <c r="KJG31" s="247"/>
      <c r="KJH31" s="247"/>
      <c r="KJI31" s="247"/>
      <c r="KJJ31" s="247"/>
      <c r="KJK31" s="247"/>
      <c r="KJL31" s="247"/>
      <c r="KJM31" s="247" t="s">
        <v>10</v>
      </c>
      <c r="KJN31" s="247"/>
      <c r="KJO31" s="247"/>
      <c r="KJP31" s="247"/>
      <c r="KJQ31" s="247"/>
      <c r="KJR31" s="247"/>
      <c r="KJS31" s="247"/>
      <c r="KJT31" s="247"/>
      <c r="KJU31" s="247" t="s">
        <v>10</v>
      </c>
      <c r="KJV31" s="247"/>
      <c r="KJW31" s="247"/>
      <c r="KJX31" s="247"/>
      <c r="KJY31" s="247"/>
      <c r="KJZ31" s="247"/>
      <c r="KKA31" s="247"/>
      <c r="KKB31" s="247"/>
      <c r="KKC31" s="247" t="s">
        <v>10</v>
      </c>
      <c r="KKD31" s="247"/>
      <c r="KKE31" s="247"/>
      <c r="KKF31" s="247"/>
      <c r="KKG31" s="247"/>
      <c r="KKH31" s="247"/>
      <c r="KKI31" s="247"/>
      <c r="KKJ31" s="247"/>
      <c r="KKK31" s="247" t="s">
        <v>10</v>
      </c>
      <c r="KKL31" s="247"/>
      <c r="KKM31" s="247"/>
      <c r="KKN31" s="247"/>
      <c r="KKO31" s="247"/>
      <c r="KKP31" s="247"/>
      <c r="KKQ31" s="247"/>
      <c r="KKR31" s="247"/>
      <c r="KKS31" s="247" t="s">
        <v>10</v>
      </c>
      <c r="KKT31" s="247"/>
      <c r="KKU31" s="247"/>
      <c r="KKV31" s="247"/>
      <c r="KKW31" s="247"/>
      <c r="KKX31" s="247"/>
      <c r="KKY31" s="247"/>
      <c r="KKZ31" s="247"/>
      <c r="KLA31" s="247" t="s">
        <v>10</v>
      </c>
      <c r="KLB31" s="247"/>
      <c r="KLC31" s="247"/>
      <c r="KLD31" s="247"/>
      <c r="KLE31" s="247"/>
      <c r="KLF31" s="247"/>
      <c r="KLG31" s="247"/>
      <c r="KLH31" s="247"/>
      <c r="KLI31" s="247" t="s">
        <v>10</v>
      </c>
      <c r="KLJ31" s="247"/>
      <c r="KLK31" s="247"/>
      <c r="KLL31" s="247"/>
      <c r="KLM31" s="247"/>
      <c r="KLN31" s="247"/>
      <c r="KLO31" s="247"/>
      <c r="KLP31" s="247"/>
      <c r="KLQ31" s="247" t="s">
        <v>10</v>
      </c>
      <c r="KLR31" s="247"/>
      <c r="KLS31" s="247"/>
      <c r="KLT31" s="247"/>
      <c r="KLU31" s="247"/>
      <c r="KLV31" s="247"/>
      <c r="KLW31" s="247"/>
      <c r="KLX31" s="247"/>
      <c r="KLY31" s="247" t="s">
        <v>10</v>
      </c>
      <c r="KLZ31" s="247"/>
      <c r="KMA31" s="247"/>
      <c r="KMB31" s="247"/>
      <c r="KMC31" s="247"/>
      <c r="KMD31" s="247"/>
      <c r="KME31" s="247"/>
      <c r="KMF31" s="247"/>
      <c r="KMG31" s="247" t="s">
        <v>10</v>
      </c>
      <c r="KMH31" s="247"/>
      <c r="KMI31" s="247"/>
      <c r="KMJ31" s="247"/>
      <c r="KMK31" s="247"/>
      <c r="KML31" s="247"/>
      <c r="KMM31" s="247"/>
      <c r="KMN31" s="247"/>
      <c r="KMO31" s="247" t="s">
        <v>10</v>
      </c>
      <c r="KMP31" s="247"/>
      <c r="KMQ31" s="247"/>
      <c r="KMR31" s="247"/>
      <c r="KMS31" s="247"/>
      <c r="KMT31" s="247"/>
      <c r="KMU31" s="247"/>
      <c r="KMV31" s="247"/>
      <c r="KMW31" s="247" t="s">
        <v>10</v>
      </c>
      <c r="KMX31" s="247"/>
      <c r="KMY31" s="247"/>
      <c r="KMZ31" s="247"/>
      <c r="KNA31" s="247"/>
      <c r="KNB31" s="247"/>
      <c r="KNC31" s="247"/>
      <c r="KND31" s="247"/>
      <c r="KNE31" s="247" t="s">
        <v>10</v>
      </c>
      <c r="KNF31" s="247"/>
      <c r="KNG31" s="247"/>
      <c r="KNH31" s="247"/>
      <c r="KNI31" s="247"/>
      <c r="KNJ31" s="247"/>
      <c r="KNK31" s="247"/>
      <c r="KNL31" s="247"/>
      <c r="KNM31" s="247" t="s">
        <v>10</v>
      </c>
      <c r="KNN31" s="247"/>
      <c r="KNO31" s="247"/>
      <c r="KNP31" s="247"/>
      <c r="KNQ31" s="247"/>
      <c r="KNR31" s="247"/>
      <c r="KNS31" s="247"/>
      <c r="KNT31" s="247"/>
      <c r="KNU31" s="247" t="s">
        <v>10</v>
      </c>
      <c r="KNV31" s="247"/>
      <c r="KNW31" s="247"/>
      <c r="KNX31" s="247"/>
      <c r="KNY31" s="247"/>
      <c r="KNZ31" s="247"/>
      <c r="KOA31" s="247"/>
      <c r="KOB31" s="247"/>
      <c r="KOC31" s="247" t="s">
        <v>10</v>
      </c>
      <c r="KOD31" s="247"/>
      <c r="KOE31" s="247"/>
      <c r="KOF31" s="247"/>
      <c r="KOG31" s="247"/>
      <c r="KOH31" s="247"/>
      <c r="KOI31" s="247"/>
      <c r="KOJ31" s="247"/>
      <c r="KOK31" s="247" t="s">
        <v>10</v>
      </c>
      <c r="KOL31" s="247"/>
      <c r="KOM31" s="247"/>
      <c r="KON31" s="247"/>
      <c r="KOO31" s="247"/>
      <c r="KOP31" s="247"/>
      <c r="KOQ31" s="247"/>
      <c r="KOR31" s="247"/>
      <c r="KOS31" s="247" t="s">
        <v>10</v>
      </c>
      <c r="KOT31" s="247"/>
      <c r="KOU31" s="247"/>
      <c r="KOV31" s="247"/>
      <c r="KOW31" s="247"/>
      <c r="KOX31" s="247"/>
      <c r="KOY31" s="247"/>
      <c r="KOZ31" s="247"/>
      <c r="KPA31" s="247" t="s">
        <v>10</v>
      </c>
      <c r="KPB31" s="247"/>
      <c r="KPC31" s="247"/>
      <c r="KPD31" s="247"/>
      <c r="KPE31" s="247"/>
      <c r="KPF31" s="247"/>
      <c r="KPG31" s="247"/>
      <c r="KPH31" s="247"/>
      <c r="KPI31" s="247" t="s">
        <v>10</v>
      </c>
      <c r="KPJ31" s="247"/>
      <c r="KPK31" s="247"/>
      <c r="KPL31" s="247"/>
      <c r="KPM31" s="247"/>
      <c r="KPN31" s="247"/>
      <c r="KPO31" s="247"/>
      <c r="KPP31" s="247"/>
      <c r="KPQ31" s="247" t="s">
        <v>10</v>
      </c>
      <c r="KPR31" s="247"/>
      <c r="KPS31" s="247"/>
      <c r="KPT31" s="247"/>
      <c r="KPU31" s="247"/>
      <c r="KPV31" s="247"/>
      <c r="KPW31" s="247"/>
      <c r="KPX31" s="247"/>
      <c r="KPY31" s="247" t="s">
        <v>10</v>
      </c>
      <c r="KPZ31" s="247"/>
      <c r="KQA31" s="247"/>
      <c r="KQB31" s="247"/>
      <c r="KQC31" s="247"/>
      <c r="KQD31" s="247"/>
      <c r="KQE31" s="247"/>
      <c r="KQF31" s="247"/>
      <c r="KQG31" s="247" t="s">
        <v>10</v>
      </c>
      <c r="KQH31" s="247"/>
      <c r="KQI31" s="247"/>
      <c r="KQJ31" s="247"/>
      <c r="KQK31" s="247"/>
      <c r="KQL31" s="247"/>
      <c r="KQM31" s="247"/>
      <c r="KQN31" s="247"/>
      <c r="KQO31" s="247" t="s">
        <v>10</v>
      </c>
      <c r="KQP31" s="247"/>
      <c r="KQQ31" s="247"/>
      <c r="KQR31" s="247"/>
      <c r="KQS31" s="247"/>
      <c r="KQT31" s="247"/>
      <c r="KQU31" s="247"/>
      <c r="KQV31" s="247"/>
      <c r="KQW31" s="247" t="s">
        <v>10</v>
      </c>
      <c r="KQX31" s="247"/>
      <c r="KQY31" s="247"/>
      <c r="KQZ31" s="247"/>
      <c r="KRA31" s="247"/>
      <c r="KRB31" s="247"/>
      <c r="KRC31" s="247"/>
      <c r="KRD31" s="247"/>
      <c r="KRE31" s="247" t="s">
        <v>10</v>
      </c>
      <c r="KRF31" s="247"/>
      <c r="KRG31" s="247"/>
      <c r="KRH31" s="247"/>
      <c r="KRI31" s="247"/>
      <c r="KRJ31" s="247"/>
      <c r="KRK31" s="247"/>
      <c r="KRL31" s="247"/>
      <c r="KRM31" s="247" t="s">
        <v>10</v>
      </c>
      <c r="KRN31" s="247"/>
      <c r="KRO31" s="247"/>
      <c r="KRP31" s="247"/>
      <c r="KRQ31" s="247"/>
      <c r="KRR31" s="247"/>
      <c r="KRS31" s="247"/>
      <c r="KRT31" s="247"/>
      <c r="KRU31" s="247" t="s">
        <v>10</v>
      </c>
      <c r="KRV31" s="247"/>
      <c r="KRW31" s="247"/>
      <c r="KRX31" s="247"/>
      <c r="KRY31" s="247"/>
      <c r="KRZ31" s="247"/>
      <c r="KSA31" s="247"/>
      <c r="KSB31" s="247"/>
      <c r="KSC31" s="247" t="s">
        <v>10</v>
      </c>
      <c r="KSD31" s="247"/>
      <c r="KSE31" s="247"/>
      <c r="KSF31" s="247"/>
      <c r="KSG31" s="247"/>
      <c r="KSH31" s="247"/>
      <c r="KSI31" s="247"/>
      <c r="KSJ31" s="247"/>
      <c r="KSK31" s="247" t="s">
        <v>10</v>
      </c>
      <c r="KSL31" s="247"/>
      <c r="KSM31" s="247"/>
      <c r="KSN31" s="247"/>
      <c r="KSO31" s="247"/>
      <c r="KSP31" s="247"/>
      <c r="KSQ31" s="247"/>
      <c r="KSR31" s="247"/>
      <c r="KSS31" s="247" t="s">
        <v>10</v>
      </c>
      <c r="KST31" s="247"/>
      <c r="KSU31" s="247"/>
      <c r="KSV31" s="247"/>
      <c r="KSW31" s="247"/>
      <c r="KSX31" s="247"/>
      <c r="KSY31" s="247"/>
      <c r="KSZ31" s="247"/>
      <c r="KTA31" s="247" t="s">
        <v>10</v>
      </c>
      <c r="KTB31" s="247"/>
      <c r="KTC31" s="247"/>
      <c r="KTD31" s="247"/>
      <c r="KTE31" s="247"/>
      <c r="KTF31" s="247"/>
      <c r="KTG31" s="247"/>
      <c r="KTH31" s="247"/>
      <c r="KTI31" s="247" t="s">
        <v>10</v>
      </c>
      <c r="KTJ31" s="247"/>
      <c r="KTK31" s="247"/>
      <c r="KTL31" s="247"/>
      <c r="KTM31" s="247"/>
      <c r="KTN31" s="247"/>
      <c r="KTO31" s="247"/>
      <c r="KTP31" s="247"/>
      <c r="KTQ31" s="247" t="s">
        <v>10</v>
      </c>
      <c r="KTR31" s="247"/>
      <c r="KTS31" s="247"/>
      <c r="KTT31" s="247"/>
      <c r="KTU31" s="247"/>
      <c r="KTV31" s="247"/>
      <c r="KTW31" s="247"/>
      <c r="KTX31" s="247"/>
      <c r="KTY31" s="247" t="s">
        <v>10</v>
      </c>
      <c r="KTZ31" s="247"/>
      <c r="KUA31" s="247"/>
      <c r="KUB31" s="247"/>
      <c r="KUC31" s="247"/>
      <c r="KUD31" s="247"/>
      <c r="KUE31" s="247"/>
      <c r="KUF31" s="247"/>
      <c r="KUG31" s="247" t="s">
        <v>10</v>
      </c>
      <c r="KUH31" s="247"/>
      <c r="KUI31" s="247"/>
      <c r="KUJ31" s="247"/>
      <c r="KUK31" s="247"/>
      <c r="KUL31" s="247"/>
      <c r="KUM31" s="247"/>
      <c r="KUN31" s="247"/>
      <c r="KUO31" s="247" t="s">
        <v>10</v>
      </c>
      <c r="KUP31" s="247"/>
      <c r="KUQ31" s="247"/>
      <c r="KUR31" s="247"/>
      <c r="KUS31" s="247"/>
      <c r="KUT31" s="247"/>
      <c r="KUU31" s="247"/>
      <c r="KUV31" s="247"/>
      <c r="KUW31" s="247" t="s">
        <v>10</v>
      </c>
      <c r="KUX31" s="247"/>
      <c r="KUY31" s="247"/>
      <c r="KUZ31" s="247"/>
      <c r="KVA31" s="247"/>
      <c r="KVB31" s="247"/>
      <c r="KVC31" s="247"/>
      <c r="KVD31" s="247"/>
      <c r="KVE31" s="247" t="s">
        <v>10</v>
      </c>
      <c r="KVF31" s="247"/>
      <c r="KVG31" s="247"/>
      <c r="KVH31" s="247"/>
      <c r="KVI31" s="247"/>
      <c r="KVJ31" s="247"/>
      <c r="KVK31" s="247"/>
      <c r="KVL31" s="247"/>
      <c r="KVM31" s="247" t="s">
        <v>10</v>
      </c>
      <c r="KVN31" s="247"/>
      <c r="KVO31" s="247"/>
      <c r="KVP31" s="247"/>
      <c r="KVQ31" s="247"/>
      <c r="KVR31" s="247"/>
      <c r="KVS31" s="247"/>
      <c r="KVT31" s="247"/>
      <c r="KVU31" s="247" t="s">
        <v>10</v>
      </c>
      <c r="KVV31" s="247"/>
      <c r="KVW31" s="247"/>
      <c r="KVX31" s="247"/>
      <c r="KVY31" s="247"/>
      <c r="KVZ31" s="247"/>
      <c r="KWA31" s="247"/>
      <c r="KWB31" s="247"/>
      <c r="KWC31" s="247" t="s">
        <v>10</v>
      </c>
      <c r="KWD31" s="247"/>
      <c r="KWE31" s="247"/>
      <c r="KWF31" s="247"/>
      <c r="KWG31" s="247"/>
      <c r="KWH31" s="247"/>
      <c r="KWI31" s="247"/>
      <c r="KWJ31" s="247"/>
      <c r="KWK31" s="247" t="s">
        <v>10</v>
      </c>
      <c r="KWL31" s="247"/>
      <c r="KWM31" s="247"/>
      <c r="KWN31" s="247"/>
      <c r="KWO31" s="247"/>
      <c r="KWP31" s="247"/>
      <c r="KWQ31" s="247"/>
      <c r="KWR31" s="247"/>
      <c r="KWS31" s="247" t="s">
        <v>10</v>
      </c>
      <c r="KWT31" s="247"/>
      <c r="KWU31" s="247"/>
      <c r="KWV31" s="247"/>
      <c r="KWW31" s="247"/>
      <c r="KWX31" s="247"/>
      <c r="KWY31" s="247"/>
      <c r="KWZ31" s="247"/>
      <c r="KXA31" s="247" t="s">
        <v>10</v>
      </c>
      <c r="KXB31" s="247"/>
      <c r="KXC31" s="247"/>
      <c r="KXD31" s="247"/>
      <c r="KXE31" s="247"/>
      <c r="KXF31" s="247"/>
      <c r="KXG31" s="247"/>
      <c r="KXH31" s="247"/>
      <c r="KXI31" s="247" t="s">
        <v>10</v>
      </c>
      <c r="KXJ31" s="247"/>
      <c r="KXK31" s="247"/>
      <c r="KXL31" s="247"/>
      <c r="KXM31" s="247"/>
      <c r="KXN31" s="247"/>
      <c r="KXO31" s="247"/>
      <c r="KXP31" s="247"/>
      <c r="KXQ31" s="247" t="s">
        <v>10</v>
      </c>
      <c r="KXR31" s="247"/>
      <c r="KXS31" s="247"/>
      <c r="KXT31" s="247"/>
      <c r="KXU31" s="247"/>
      <c r="KXV31" s="247"/>
      <c r="KXW31" s="247"/>
      <c r="KXX31" s="247"/>
      <c r="KXY31" s="247" t="s">
        <v>10</v>
      </c>
      <c r="KXZ31" s="247"/>
      <c r="KYA31" s="247"/>
      <c r="KYB31" s="247"/>
      <c r="KYC31" s="247"/>
      <c r="KYD31" s="247"/>
      <c r="KYE31" s="247"/>
      <c r="KYF31" s="247"/>
      <c r="KYG31" s="247" t="s">
        <v>10</v>
      </c>
      <c r="KYH31" s="247"/>
      <c r="KYI31" s="247"/>
      <c r="KYJ31" s="247"/>
      <c r="KYK31" s="247"/>
      <c r="KYL31" s="247"/>
      <c r="KYM31" s="247"/>
      <c r="KYN31" s="247"/>
      <c r="KYO31" s="247" t="s">
        <v>10</v>
      </c>
      <c r="KYP31" s="247"/>
      <c r="KYQ31" s="247"/>
      <c r="KYR31" s="247"/>
      <c r="KYS31" s="247"/>
      <c r="KYT31" s="247"/>
      <c r="KYU31" s="247"/>
      <c r="KYV31" s="247"/>
      <c r="KYW31" s="247" t="s">
        <v>10</v>
      </c>
      <c r="KYX31" s="247"/>
      <c r="KYY31" s="247"/>
      <c r="KYZ31" s="247"/>
      <c r="KZA31" s="247"/>
      <c r="KZB31" s="247"/>
      <c r="KZC31" s="247"/>
      <c r="KZD31" s="247"/>
      <c r="KZE31" s="247" t="s">
        <v>10</v>
      </c>
      <c r="KZF31" s="247"/>
      <c r="KZG31" s="247"/>
      <c r="KZH31" s="247"/>
      <c r="KZI31" s="247"/>
      <c r="KZJ31" s="247"/>
      <c r="KZK31" s="247"/>
      <c r="KZL31" s="247"/>
      <c r="KZM31" s="247" t="s">
        <v>10</v>
      </c>
      <c r="KZN31" s="247"/>
      <c r="KZO31" s="247"/>
      <c r="KZP31" s="247"/>
      <c r="KZQ31" s="247"/>
      <c r="KZR31" s="247"/>
      <c r="KZS31" s="247"/>
      <c r="KZT31" s="247"/>
      <c r="KZU31" s="247" t="s">
        <v>10</v>
      </c>
      <c r="KZV31" s="247"/>
      <c r="KZW31" s="247"/>
      <c r="KZX31" s="247"/>
      <c r="KZY31" s="247"/>
      <c r="KZZ31" s="247"/>
      <c r="LAA31" s="247"/>
      <c r="LAB31" s="247"/>
      <c r="LAC31" s="247" t="s">
        <v>10</v>
      </c>
      <c r="LAD31" s="247"/>
      <c r="LAE31" s="247"/>
      <c r="LAF31" s="247"/>
      <c r="LAG31" s="247"/>
      <c r="LAH31" s="247"/>
      <c r="LAI31" s="247"/>
      <c r="LAJ31" s="247"/>
      <c r="LAK31" s="247" t="s">
        <v>10</v>
      </c>
      <c r="LAL31" s="247"/>
      <c r="LAM31" s="247"/>
      <c r="LAN31" s="247"/>
      <c r="LAO31" s="247"/>
      <c r="LAP31" s="247"/>
      <c r="LAQ31" s="247"/>
      <c r="LAR31" s="247"/>
      <c r="LAS31" s="247" t="s">
        <v>10</v>
      </c>
      <c r="LAT31" s="247"/>
      <c r="LAU31" s="247"/>
      <c r="LAV31" s="247"/>
      <c r="LAW31" s="247"/>
      <c r="LAX31" s="247"/>
      <c r="LAY31" s="247"/>
      <c r="LAZ31" s="247"/>
      <c r="LBA31" s="247" t="s">
        <v>10</v>
      </c>
      <c r="LBB31" s="247"/>
      <c r="LBC31" s="247"/>
      <c r="LBD31" s="247"/>
      <c r="LBE31" s="247"/>
      <c r="LBF31" s="247"/>
      <c r="LBG31" s="247"/>
      <c r="LBH31" s="247"/>
      <c r="LBI31" s="247" t="s">
        <v>10</v>
      </c>
      <c r="LBJ31" s="247"/>
      <c r="LBK31" s="247"/>
      <c r="LBL31" s="247"/>
      <c r="LBM31" s="247"/>
      <c r="LBN31" s="247"/>
      <c r="LBO31" s="247"/>
      <c r="LBP31" s="247"/>
      <c r="LBQ31" s="247" t="s">
        <v>10</v>
      </c>
      <c r="LBR31" s="247"/>
      <c r="LBS31" s="247"/>
      <c r="LBT31" s="247"/>
      <c r="LBU31" s="247"/>
      <c r="LBV31" s="247"/>
      <c r="LBW31" s="247"/>
      <c r="LBX31" s="247"/>
      <c r="LBY31" s="247" t="s">
        <v>10</v>
      </c>
      <c r="LBZ31" s="247"/>
      <c r="LCA31" s="247"/>
      <c r="LCB31" s="247"/>
      <c r="LCC31" s="247"/>
      <c r="LCD31" s="247"/>
      <c r="LCE31" s="247"/>
      <c r="LCF31" s="247"/>
      <c r="LCG31" s="247" t="s">
        <v>10</v>
      </c>
      <c r="LCH31" s="247"/>
      <c r="LCI31" s="247"/>
      <c r="LCJ31" s="247"/>
      <c r="LCK31" s="247"/>
      <c r="LCL31" s="247"/>
      <c r="LCM31" s="247"/>
      <c r="LCN31" s="247"/>
      <c r="LCO31" s="247" t="s">
        <v>10</v>
      </c>
      <c r="LCP31" s="247"/>
      <c r="LCQ31" s="247"/>
      <c r="LCR31" s="247"/>
      <c r="LCS31" s="247"/>
      <c r="LCT31" s="247"/>
      <c r="LCU31" s="247"/>
      <c r="LCV31" s="247"/>
      <c r="LCW31" s="247" t="s">
        <v>10</v>
      </c>
      <c r="LCX31" s="247"/>
      <c r="LCY31" s="247"/>
      <c r="LCZ31" s="247"/>
      <c r="LDA31" s="247"/>
      <c r="LDB31" s="247"/>
      <c r="LDC31" s="247"/>
      <c r="LDD31" s="247"/>
      <c r="LDE31" s="247" t="s">
        <v>10</v>
      </c>
      <c r="LDF31" s="247"/>
      <c r="LDG31" s="247"/>
      <c r="LDH31" s="247"/>
      <c r="LDI31" s="247"/>
      <c r="LDJ31" s="247"/>
      <c r="LDK31" s="247"/>
      <c r="LDL31" s="247"/>
      <c r="LDM31" s="247" t="s">
        <v>10</v>
      </c>
      <c r="LDN31" s="247"/>
      <c r="LDO31" s="247"/>
      <c r="LDP31" s="247"/>
      <c r="LDQ31" s="247"/>
      <c r="LDR31" s="247"/>
      <c r="LDS31" s="247"/>
      <c r="LDT31" s="247"/>
      <c r="LDU31" s="247" t="s">
        <v>10</v>
      </c>
      <c r="LDV31" s="247"/>
      <c r="LDW31" s="247"/>
      <c r="LDX31" s="247"/>
      <c r="LDY31" s="247"/>
      <c r="LDZ31" s="247"/>
      <c r="LEA31" s="247"/>
      <c r="LEB31" s="247"/>
      <c r="LEC31" s="247" t="s">
        <v>10</v>
      </c>
      <c r="LED31" s="247"/>
      <c r="LEE31" s="247"/>
      <c r="LEF31" s="247"/>
      <c r="LEG31" s="247"/>
      <c r="LEH31" s="247"/>
      <c r="LEI31" s="247"/>
      <c r="LEJ31" s="247"/>
      <c r="LEK31" s="247" t="s">
        <v>10</v>
      </c>
      <c r="LEL31" s="247"/>
      <c r="LEM31" s="247"/>
      <c r="LEN31" s="247"/>
      <c r="LEO31" s="247"/>
      <c r="LEP31" s="247"/>
      <c r="LEQ31" s="247"/>
      <c r="LER31" s="247"/>
      <c r="LES31" s="247" t="s">
        <v>10</v>
      </c>
      <c r="LET31" s="247"/>
      <c r="LEU31" s="247"/>
      <c r="LEV31" s="247"/>
      <c r="LEW31" s="247"/>
      <c r="LEX31" s="247"/>
      <c r="LEY31" s="247"/>
      <c r="LEZ31" s="247"/>
      <c r="LFA31" s="247" t="s">
        <v>10</v>
      </c>
      <c r="LFB31" s="247"/>
      <c r="LFC31" s="247"/>
      <c r="LFD31" s="247"/>
      <c r="LFE31" s="247"/>
      <c r="LFF31" s="247"/>
      <c r="LFG31" s="247"/>
      <c r="LFH31" s="247"/>
      <c r="LFI31" s="247" t="s">
        <v>10</v>
      </c>
      <c r="LFJ31" s="247"/>
      <c r="LFK31" s="247"/>
      <c r="LFL31" s="247"/>
      <c r="LFM31" s="247"/>
      <c r="LFN31" s="247"/>
      <c r="LFO31" s="247"/>
      <c r="LFP31" s="247"/>
      <c r="LFQ31" s="247" t="s">
        <v>10</v>
      </c>
      <c r="LFR31" s="247"/>
      <c r="LFS31" s="247"/>
      <c r="LFT31" s="247"/>
      <c r="LFU31" s="247"/>
      <c r="LFV31" s="247"/>
      <c r="LFW31" s="247"/>
      <c r="LFX31" s="247"/>
      <c r="LFY31" s="247" t="s">
        <v>10</v>
      </c>
      <c r="LFZ31" s="247"/>
      <c r="LGA31" s="247"/>
      <c r="LGB31" s="247"/>
      <c r="LGC31" s="247"/>
      <c r="LGD31" s="247"/>
      <c r="LGE31" s="247"/>
      <c r="LGF31" s="247"/>
      <c r="LGG31" s="247" t="s">
        <v>10</v>
      </c>
      <c r="LGH31" s="247"/>
      <c r="LGI31" s="247"/>
      <c r="LGJ31" s="247"/>
      <c r="LGK31" s="247"/>
      <c r="LGL31" s="247"/>
      <c r="LGM31" s="247"/>
      <c r="LGN31" s="247"/>
      <c r="LGO31" s="247" t="s">
        <v>10</v>
      </c>
      <c r="LGP31" s="247"/>
      <c r="LGQ31" s="247"/>
      <c r="LGR31" s="247"/>
      <c r="LGS31" s="247"/>
      <c r="LGT31" s="247"/>
      <c r="LGU31" s="247"/>
      <c r="LGV31" s="247"/>
      <c r="LGW31" s="247" t="s">
        <v>10</v>
      </c>
      <c r="LGX31" s="247"/>
      <c r="LGY31" s="247"/>
      <c r="LGZ31" s="247"/>
      <c r="LHA31" s="247"/>
      <c r="LHB31" s="247"/>
      <c r="LHC31" s="247"/>
      <c r="LHD31" s="247"/>
      <c r="LHE31" s="247" t="s">
        <v>10</v>
      </c>
      <c r="LHF31" s="247"/>
      <c r="LHG31" s="247"/>
      <c r="LHH31" s="247"/>
      <c r="LHI31" s="247"/>
      <c r="LHJ31" s="247"/>
      <c r="LHK31" s="247"/>
      <c r="LHL31" s="247"/>
      <c r="LHM31" s="247" t="s">
        <v>10</v>
      </c>
      <c r="LHN31" s="247"/>
      <c r="LHO31" s="247"/>
      <c r="LHP31" s="247"/>
      <c r="LHQ31" s="247"/>
      <c r="LHR31" s="247"/>
      <c r="LHS31" s="247"/>
      <c r="LHT31" s="247"/>
      <c r="LHU31" s="247" t="s">
        <v>10</v>
      </c>
      <c r="LHV31" s="247"/>
      <c r="LHW31" s="247"/>
      <c r="LHX31" s="247"/>
      <c r="LHY31" s="247"/>
      <c r="LHZ31" s="247"/>
      <c r="LIA31" s="247"/>
      <c r="LIB31" s="247"/>
      <c r="LIC31" s="247" t="s">
        <v>10</v>
      </c>
      <c r="LID31" s="247"/>
      <c r="LIE31" s="247"/>
      <c r="LIF31" s="247"/>
      <c r="LIG31" s="247"/>
      <c r="LIH31" s="247"/>
      <c r="LII31" s="247"/>
      <c r="LIJ31" s="247"/>
      <c r="LIK31" s="247" t="s">
        <v>10</v>
      </c>
      <c r="LIL31" s="247"/>
      <c r="LIM31" s="247"/>
      <c r="LIN31" s="247"/>
      <c r="LIO31" s="247"/>
      <c r="LIP31" s="247"/>
      <c r="LIQ31" s="247"/>
      <c r="LIR31" s="247"/>
      <c r="LIS31" s="247" t="s">
        <v>10</v>
      </c>
      <c r="LIT31" s="247"/>
      <c r="LIU31" s="247"/>
      <c r="LIV31" s="247"/>
      <c r="LIW31" s="247"/>
      <c r="LIX31" s="247"/>
      <c r="LIY31" s="247"/>
      <c r="LIZ31" s="247"/>
      <c r="LJA31" s="247" t="s">
        <v>10</v>
      </c>
      <c r="LJB31" s="247"/>
      <c r="LJC31" s="247"/>
      <c r="LJD31" s="247"/>
      <c r="LJE31" s="247"/>
      <c r="LJF31" s="247"/>
      <c r="LJG31" s="247"/>
      <c r="LJH31" s="247"/>
      <c r="LJI31" s="247" t="s">
        <v>10</v>
      </c>
      <c r="LJJ31" s="247"/>
      <c r="LJK31" s="247"/>
      <c r="LJL31" s="247"/>
      <c r="LJM31" s="247"/>
      <c r="LJN31" s="247"/>
      <c r="LJO31" s="247"/>
      <c r="LJP31" s="247"/>
      <c r="LJQ31" s="247" t="s">
        <v>10</v>
      </c>
      <c r="LJR31" s="247"/>
      <c r="LJS31" s="247"/>
      <c r="LJT31" s="247"/>
      <c r="LJU31" s="247"/>
      <c r="LJV31" s="247"/>
      <c r="LJW31" s="247"/>
      <c r="LJX31" s="247"/>
      <c r="LJY31" s="247" t="s">
        <v>10</v>
      </c>
      <c r="LJZ31" s="247"/>
      <c r="LKA31" s="247"/>
      <c r="LKB31" s="247"/>
      <c r="LKC31" s="247"/>
      <c r="LKD31" s="247"/>
      <c r="LKE31" s="247"/>
      <c r="LKF31" s="247"/>
      <c r="LKG31" s="247" t="s">
        <v>10</v>
      </c>
      <c r="LKH31" s="247"/>
      <c r="LKI31" s="247"/>
      <c r="LKJ31" s="247"/>
      <c r="LKK31" s="247"/>
      <c r="LKL31" s="247"/>
      <c r="LKM31" s="247"/>
      <c r="LKN31" s="247"/>
      <c r="LKO31" s="247" t="s">
        <v>10</v>
      </c>
      <c r="LKP31" s="247"/>
      <c r="LKQ31" s="247"/>
      <c r="LKR31" s="247"/>
      <c r="LKS31" s="247"/>
      <c r="LKT31" s="247"/>
      <c r="LKU31" s="247"/>
      <c r="LKV31" s="247"/>
      <c r="LKW31" s="247" t="s">
        <v>10</v>
      </c>
      <c r="LKX31" s="247"/>
      <c r="LKY31" s="247"/>
      <c r="LKZ31" s="247"/>
      <c r="LLA31" s="247"/>
      <c r="LLB31" s="247"/>
      <c r="LLC31" s="247"/>
      <c r="LLD31" s="247"/>
      <c r="LLE31" s="247" t="s">
        <v>10</v>
      </c>
      <c r="LLF31" s="247"/>
      <c r="LLG31" s="247"/>
      <c r="LLH31" s="247"/>
      <c r="LLI31" s="247"/>
      <c r="LLJ31" s="247"/>
      <c r="LLK31" s="247"/>
      <c r="LLL31" s="247"/>
      <c r="LLM31" s="247" t="s">
        <v>10</v>
      </c>
      <c r="LLN31" s="247"/>
      <c r="LLO31" s="247"/>
      <c r="LLP31" s="247"/>
      <c r="LLQ31" s="247"/>
      <c r="LLR31" s="247"/>
      <c r="LLS31" s="247"/>
      <c r="LLT31" s="247"/>
      <c r="LLU31" s="247" t="s">
        <v>10</v>
      </c>
      <c r="LLV31" s="247"/>
      <c r="LLW31" s="247"/>
      <c r="LLX31" s="247"/>
      <c r="LLY31" s="247"/>
      <c r="LLZ31" s="247"/>
      <c r="LMA31" s="247"/>
      <c r="LMB31" s="247"/>
      <c r="LMC31" s="247" t="s">
        <v>10</v>
      </c>
      <c r="LMD31" s="247"/>
      <c r="LME31" s="247"/>
      <c r="LMF31" s="247"/>
      <c r="LMG31" s="247"/>
      <c r="LMH31" s="247"/>
      <c r="LMI31" s="247"/>
      <c r="LMJ31" s="247"/>
      <c r="LMK31" s="247" t="s">
        <v>10</v>
      </c>
      <c r="LML31" s="247"/>
      <c r="LMM31" s="247"/>
      <c r="LMN31" s="247"/>
      <c r="LMO31" s="247"/>
      <c r="LMP31" s="247"/>
      <c r="LMQ31" s="247"/>
      <c r="LMR31" s="247"/>
      <c r="LMS31" s="247" t="s">
        <v>10</v>
      </c>
      <c r="LMT31" s="247"/>
      <c r="LMU31" s="247"/>
      <c r="LMV31" s="247"/>
      <c r="LMW31" s="247"/>
      <c r="LMX31" s="247"/>
      <c r="LMY31" s="247"/>
      <c r="LMZ31" s="247"/>
      <c r="LNA31" s="247" t="s">
        <v>10</v>
      </c>
      <c r="LNB31" s="247"/>
      <c r="LNC31" s="247"/>
      <c r="LND31" s="247"/>
      <c r="LNE31" s="247"/>
      <c r="LNF31" s="247"/>
      <c r="LNG31" s="247"/>
      <c r="LNH31" s="247"/>
      <c r="LNI31" s="247" t="s">
        <v>10</v>
      </c>
      <c r="LNJ31" s="247"/>
      <c r="LNK31" s="247"/>
      <c r="LNL31" s="247"/>
      <c r="LNM31" s="247"/>
      <c r="LNN31" s="247"/>
      <c r="LNO31" s="247"/>
      <c r="LNP31" s="247"/>
      <c r="LNQ31" s="247" t="s">
        <v>10</v>
      </c>
      <c r="LNR31" s="247"/>
      <c r="LNS31" s="247"/>
      <c r="LNT31" s="247"/>
      <c r="LNU31" s="247"/>
      <c r="LNV31" s="247"/>
      <c r="LNW31" s="247"/>
      <c r="LNX31" s="247"/>
      <c r="LNY31" s="247" t="s">
        <v>10</v>
      </c>
      <c r="LNZ31" s="247"/>
      <c r="LOA31" s="247"/>
      <c r="LOB31" s="247"/>
      <c r="LOC31" s="247"/>
      <c r="LOD31" s="247"/>
      <c r="LOE31" s="247"/>
      <c r="LOF31" s="247"/>
      <c r="LOG31" s="247" t="s">
        <v>10</v>
      </c>
      <c r="LOH31" s="247"/>
      <c r="LOI31" s="247"/>
      <c r="LOJ31" s="247"/>
      <c r="LOK31" s="247"/>
      <c r="LOL31" s="247"/>
      <c r="LOM31" s="247"/>
      <c r="LON31" s="247"/>
      <c r="LOO31" s="247" t="s">
        <v>10</v>
      </c>
      <c r="LOP31" s="247"/>
      <c r="LOQ31" s="247"/>
      <c r="LOR31" s="247"/>
      <c r="LOS31" s="247"/>
      <c r="LOT31" s="247"/>
      <c r="LOU31" s="247"/>
      <c r="LOV31" s="247"/>
      <c r="LOW31" s="247" t="s">
        <v>10</v>
      </c>
      <c r="LOX31" s="247"/>
      <c r="LOY31" s="247"/>
      <c r="LOZ31" s="247"/>
      <c r="LPA31" s="247"/>
      <c r="LPB31" s="247"/>
      <c r="LPC31" s="247"/>
      <c r="LPD31" s="247"/>
      <c r="LPE31" s="247" t="s">
        <v>10</v>
      </c>
      <c r="LPF31" s="247"/>
      <c r="LPG31" s="247"/>
      <c r="LPH31" s="247"/>
      <c r="LPI31" s="247"/>
      <c r="LPJ31" s="247"/>
      <c r="LPK31" s="247"/>
      <c r="LPL31" s="247"/>
      <c r="LPM31" s="247" t="s">
        <v>10</v>
      </c>
      <c r="LPN31" s="247"/>
      <c r="LPO31" s="247"/>
      <c r="LPP31" s="247"/>
      <c r="LPQ31" s="247"/>
      <c r="LPR31" s="247"/>
      <c r="LPS31" s="247"/>
      <c r="LPT31" s="247"/>
      <c r="LPU31" s="247" t="s">
        <v>10</v>
      </c>
      <c r="LPV31" s="247"/>
      <c r="LPW31" s="247"/>
      <c r="LPX31" s="247"/>
      <c r="LPY31" s="247"/>
      <c r="LPZ31" s="247"/>
      <c r="LQA31" s="247"/>
      <c r="LQB31" s="247"/>
      <c r="LQC31" s="247" t="s">
        <v>10</v>
      </c>
      <c r="LQD31" s="247"/>
      <c r="LQE31" s="247"/>
      <c r="LQF31" s="247"/>
      <c r="LQG31" s="247"/>
      <c r="LQH31" s="247"/>
      <c r="LQI31" s="247"/>
      <c r="LQJ31" s="247"/>
      <c r="LQK31" s="247" t="s">
        <v>10</v>
      </c>
      <c r="LQL31" s="247"/>
      <c r="LQM31" s="247"/>
      <c r="LQN31" s="247"/>
      <c r="LQO31" s="247"/>
      <c r="LQP31" s="247"/>
      <c r="LQQ31" s="247"/>
      <c r="LQR31" s="247"/>
      <c r="LQS31" s="247" t="s">
        <v>10</v>
      </c>
      <c r="LQT31" s="247"/>
      <c r="LQU31" s="247"/>
      <c r="LQV31" s="247"/>
      <c r="LQW31" s="247"/>
      <c r="LQX31" s="247"/>
      <c r="LQY31" s="247"/>
      <c r="LQZ31" s="247"/>
      <c r="LRA31" s="247" t="s">
        <v>10</v>
      </c>
      <c r="LRB31" s="247"/>
      <c r="LRC31" s="247"/>
      <c r="LRD31" s="247"/>
      <c r="LRE31" s="247"/>
      <c r="LRF31" s="247"/>
      <c r="LRG31" s="247"/>
      <c r="LRH31" s="247"/>
      <c r="LRI31" s="247" t="s">
        <v>10</v>
      </c>
      <c r="LRJ31" s="247"/>
      <c r="LRK31" s="247"/>
      <c r="LRL31" s="247"/>
      <c r="LRM31" s="247"/>
      <c r="LRN31" s="247"/>
      <c r="LRO31" s="247"/>
      <c r="LRP31" s="247"/>
      <c r="LRQ31" s="247" t="s">
        <v>10</v>
      </c>
      <c r="LRR31" s="247"/>
      <c r="LRS31" s="247"/>
      <c r="LRT31" s="247"/>
      <c r="LRU31" s="247"/>
      <c r="LRV31" s="247"/>
      <c r="LRW31" s="247"/>
      <c r="LRX31" s="247"/>
      <c r="LRY31" s="247" t="s">
        <v>10</v>
      </c>
      <c r="LRZ31" s="247"/>
      <c r="LSA31" s="247"/>
      <c r="LSB31" s="247"/>
      <c r="LSC31" s="247"/>
      <c r="LSD31" s="247"/>
      <c r="LSE31" s="247"/>
      <c r="LSF31" s="247"/>
      <c r="LSG31" s="247" t="s">
        <v>10</v>
      </c>
      <c r="LSH31" s="247"/>
      <c r="LSI31" s="247"/>
      <c r="LSJ31" s="247"/>
      <c r="LSK31" s="247"/>
      <c r="LSL31" s="247"/>
      <c r="LSM31" s="247"/>
      <c r="LSN31" s="247"/>
      <c r="LSO31" s="247" t="s">
        <v>10</v>
      </c>
      <c r="LSP31" s="247"/>
      <c r="LSQ31" s="247"/>
      <c r="LSR31" s="247"/>
      <c r="LSS31" s="247"/>
      <c r="LST31" s="247"/>
      <c r="LSU31" s="247"/>
      <c r="LSV31" s="247"/>
      <c r="LSW31" s="247" t="s">
        <v>10</v>
      </c>
      <c r="LSX31" s="247"/>
      <c r="LSY31" s="247"/>
      <c r="LSZ31" s="247"/>
      <c r="LTA31" s="247"/>
      <c r="LTB31" s="247"/>
      <c r="LTC31" s="247"/>
      <c r="LTD31" s="247"/>
      <c r="LTE31" s="247" t="s">
        <v>10</v>
      </c>
      <c r="LTF31" s="247"/>
      <c r="LTG31" s="247"/>
      <c r="LTH31" s="247"/>
      <c r="LTI31" s="247"/>
      <c r="LTJ31" s="247"/>
      <c r="LTK31" s="247"/>
      <c r="LTL31" s="247"/>
      <c r="LTM31" s="247" t="s">
        <v>10</v>
      </c>
      <c r="LTN31" s="247"/>
      <c r="LTO31" s="247"/>
      <c r="LTP31" s="247"/>
      <c r="LTQ31" s="247"/>
      <c r="LTR31" s="247"/>
      <c r="LTS31" s="247"/>
      <c r="LTT31" s="247"/>
      <c r="LTU31" s="247" t="s">
        <v>10</v>
      </c>
      <c r="LTV31" s="247"/>
      <c r="LTW31" s="247"/>
      <c r="LTX31" s="247"/>
      <c r="LTY31" s="247"/>
      <c r="LTZ31" s="247"/>
      <c r="LUA31" s="247"/>
      <c r="LUB31" s="247"/>
      <c r="LUC31" s="247" t="s">
        <v>10</v>
      </c>
      <c r="LUD31" s="247"/>
      <c r="LUE31" s="247"/>
      <c r="LUF31" s="247"/>
      <c r="LUG31" s="247"/>
      <c r="LUH31" s="247"/>
      <c r="LUI31" s="247"/>
      <c r="LUJ31" s="247"/>
      <c r="LUK31" s="247" t="s">
        <v>10</v>
      </c>
      <c r="LUL31" s="247"/>
      <c r="LUM31" s="247"/>
      <c r="LUN31" s="247"/>
      <c r="LUO31" s="247"/>
      <c r="LUP31" s="247"/>
      <c r="LUQ31" s="247"/>
      <c r="LUR31" s="247"/>
      <c r="LUS31" s="247" t="s">
        <v>10</v>
      </c>
      <c r="LUT31" s="247"/>
      <c r="LUU31" s="247"/>
      <c r="LUV31" s="247"/>
      <c r="LUW31" s="247"/>
      <c r="LUX31" s="247"/>
      <c r="LUY31" s="247"/>
      <c r="LUZ31" s="247"/>
      <c r="LVA31" s="247" t="s">
        <v>10</v>
      </c>
      <c r="LVB31" s="247"/>
      <c r="LVC31" s="247"/>
      <c r="LVD31" s="247"/>
      <c r="LVE31" s="247"/>
      <c r="LVF31" s="247"/>
      <c r="LVG31" s="247"/>
      <c r="LVH31" s="247"/>
      <c r="LVI31" s="247" t="s">
        <v>10</v>
      </c>
      <c r="LVJ31" s="247"/>
      <c r="LVK31" s="247"/>
      <c r="LVL31" s="247"/>
      <c r="LVM31" s="247"/>
      <c r="LVN31" s="247"/>
      <c r="LVO31" s="247"/>
      <c r="LVP31" s="247"/>
      <c r="LVQ31" s="247" t="s">
        <v>10</v>
      </c>
      <c r="LVR31" s="247"/>
      <c r="LVS31" s="247"/>
      <c r="LVT31" s="247"/>
      <c r="LVU31" s="247"/>
      <c r="LVV31" s="247"/>
      <c r="LVW31" s="247"/>
      <c r="LVX31" s="247"/>
      <c r="LVY31" s="247" t="s">
        <v>10</v>
      </c>
      <c r="LVZ31" s="247"/>
      <c r="LWA31" s="247"/>
      <c r="LWB31" s="247"/>
      <c r="LWC31" s="247"/>
      <c r="LWD31" s="247"/>
      <c r="LWE31" s="247"/>
      <c r="LWF31" s="247"/>
      <c r="LWG31" s="247" t="s">
        <v>10</v>
      </c>
      <c r="LWH31" s="247"/>
      <c r="LWI31" s="247"/>
      <c r="LWJ31" s="247"/>
      <c r="LWK31" s="247"/>
      <c r="LWL31" s="247"/>
      <c r="LWM31" s="247"/>
      <c r="LWN31" s="247"/>
      <c r="LWO31" s="247" t="s">
        <v>10</v>
      </c>
      <c r="LWP31" s="247"/>
      <c r="LWQ31" s="247"/>
      <c r="LWR31" s="247"/>
      <c r="LWS31" s="247"/>
      <c r="LWT31" s="247"/>
      <c r="LWU31" s="247"/>
      <c r="LWV31" s="247"/>
      <c r="LWW31" s="247" t="s">
        <v>10</v>
      </c>
      <c r="LWX31" s="247"/>
      <c r="LWY31" s="247"/>
      <c r="LWZ31" s="247"/>
      <c r="LXA31" s="247"/>
      <c r="LXB31" s="247"/>
      <c r="LXC31" s="247"/>
      <c r="LXD31" s="247"/>
      <c r="LXE31" s="247" t="s">
        <v>10</v>
      </c>
      <c r="LXF31" s="247"/>
      <c r="LXG31" s="247"/>
      <c r="LXH31" s="247"/>
      <c r="LXI31" s="247"/>
      <c r="LXJ31" s="247"/>
      <c r="LXK31" s="247"/>
      <c r="LXL31" s="247"/>
      <c r="LXM31" s="247" t="s">
        <v>10</v>
      </c>
      <c r="LXN31" s="247"/>
      <c r="LXO31" s="247"/>
      <c r="LXP31" s="247"/>
      <c r="LXQ31" s="247"/>
      <c r="LXR31" s="247"/>
      <c r="LXS31" s="247"/>
      <c r="LXT31" s="247"/>
      <c r="LXU31" s="247" t="s">
        <v>10</v>
      </c>
      <c r="LXV31" s="247"/>
      <c r="LXW31" s="247"/>
      <c r="LXX31" s="247"/>
      <c r="LXY31" s="247"/>
      <c r="LXZ31" s="247"/>
      <c r="LYA31" s="247"/>
      <c r="LYB31" s="247"/>
      <c r="LYC31" s="247" t="s">
        <v>10</v>
      </c>
      <c r="LYD31" s="247"/>
      <c r="LYE31" s="247"/>
      <c r="LYF31" s="247"/>
      <c r="LYG31" s="247"/>
      <c r="LYH31" s="247"/>
      <c r="LYI31" s="247"/>
      <c r="LYJ31" s="247"/>
      <c r="LYK31" s="247" t="s">
        <v>10</v>
      </c>
      <c r="LYL31" s="247"/>
      <c r="LYM31" s="247"/>
      <c r="LYN31" s="247"/>
      <c r="LYO31" s="247"/>
      <c r="LYP31" s="247"/>
      <c r="LYQ31" s="247"/>
      <c r="LYR31" s="247"/>
      <c r="LYS31" s="247" t="s">
        <v>10</v>
      </c>
      <c r="LYT31" s="247"/>
      <c r="LYU31" s="247"/>
      <c r="LYV31" s="247"/>
      <c r="LYW31" s="247"/>
      <c r="LYX31" s="247"/>
      <c r="LYY31" s="247"/>
      <c r="LYZ31" s="247"/>
      <c r="LZA31" s="247" t="s">
        <v>10</v>
      </c>
      <c r="LZB31" s="247"/>
      <c r="LZC31" s="247"/>
      <c r="LZD31" s="247"/>
      <c r="LZE31" s="247"/>
      <c r="LZF31" s="247"/>
      <c r="LZG31" s="247"/>
      <c r="LZH31" s="247"/>
      <c r="LZI31" s="247" t="s">
        <v>10</v>
      </c>
      <c r="LZJ31" s="247"/>
      <c r="LZK31" s="247"/>
      <c r="LZL31" s="247"/>
      <c r="LZM31" s="247"/>
      <c r="LZN31" s="247"/>
      <c r="LZO31" s="247"/>
      <c r="LZP31" s="247"/>
      <c r="LZQ31" s="247" t="s">
        <v>10</v>
      </c>
      <c r="LZR31" s="247"/>
      <c r="LZS31" s="247"/>
      <c r="LZT31" s="247"/>
      <c r="LZU31" s="247"/>
      <c r="LZV31" s="247"/>
      <c r="LZW31" s="247"/>
      <c r="LZX31" s="247"/>
      <c r="LZY31" s="247" t="s">
        <v>10</v>
      </c>
      <c r="LZZ31" s="247"/>
      <c r="MAA31" s="247"/>
      <c r="MAB31" s="247"/>
      <c r="MAC31" s="247"/>
      <c r="MAD31" s="247"/>
      <c r="MAE31" s="247"/>
      <c r="MAF31" s="247"/>
      <c r="MAG31" s="247" t="s">
        <v>10</v>
      </c>
      <c r="MAH31" s="247"/>
      <c r="MAI31" s="247"/>
      <c r="MAJ31" s="247"/>
      <c r="MAK31" s="247"/>
      <c r="MAL31" s="247"/>
      <c r="MAM31" s="247"/>
      <c r="MAN31" s="247"/>
      <c r="MAO31" s="247" t="s">
        <v>10</v>
      </c>
      <c r="MAP31" s="247"/>
      <c r="MAQ31" s="247"/>
      <c r="MAR31" s="247"/>
      <c r="MAS31" s="247"/>
      <c r="MAT31" s="247"/>
      <c r="MAU31" s="247"/>
      <c r="MAV31" s="247"/>
      <c r="MAW31" s="247" t="s">
        <v>10</v>
      </c>
      <c r="MAX31" s="247"/>
      <c r="MAY31" s="247"/>
      <c r="MAZ31" s="247"/>
      <c r="MBA31" s="247"/>
      <c r="MBB31" s="247"/>
      <c r="MBC31" s="247"/>
      <c r="MBD31" s="247"/>
      <c r="MBE31" s="247" t="s">
        <v>10</v>
      </c>
      <c r="MBF31" s="247"/>
      <c r="MBG31" s="247"/>
      <c r="MBH31" s="247"/>
      <c r="MBI31" s="247"/>
      <c r="MBJ31" s="247"/>
      <c r="MBK31" s="247"/>
      <c r="MBL31" s="247"/>
      <c r="MBM31" s="247" t="s">
        <v>10</v>
      </c>
      <c r="MBN31" s="247"/>
      <c r="MBO31" s="247"/>
      <c r="MBP31" s="247"/>
      <c r="MBQ31" s="247"/>
      <c r="MBR31" s="247"/>
      <c r="MBS31" s="247"/>
      <c r="MBT31" s="247"/>
      <c r="MBU31" s="247" t="s">
        <v>10</v>
      </c>
      <c r="MBV31" s="247"/>
      <c r="MBW31" s="247"/>
      <c r="MBX31" s="247"/>
      <c r="MBY31" s="247"/>
      <c r="MBZ31" s="247"/>
      <c r="MCA31" s="247"/>
      <c r="MCB31" s="247"/>
      <c r="MCC31" s="247" t="s">
        <v>10</v>
      </c>
      <c r="MCD31" s="247"/>
      <c r="MCE31" s="247"/>
      <c r="MCF31" s="247"/>
      <c r="MCG31" s="247"/>
      <c r="MCH31" s="247"/>
      <c r="MCI31" s="247"/>
      <c r="MCJ31" s="247"/>
      <c r="MCK31" s="247" t="s">
        <v>10</v>
      </c>
      <c r="MCL31" s="247"/>
      <c r="MCM31" s="247"/>
      <c r="MCN31" s="247"/>
      <c r="MCO31" s="247"/>
      <c r="MCP31" s="247"/>
      <c r="MCQ31" s="247"/>
      <c r="MCR31" s="247"/>
      <c r="MCS31" s="247" t="s">
        <v>10</v>
      </c>
      <c r="MCT31" s="247"/>
      <c r="MCU31" s="247"/>
      <c r="MCV31" s="247"/>
      <c r="MCW31" s="247"/>
      <c r="MCX31" s="247"/>
      <c r="MCY31" s="247"/>
      <c r="MCZ31" s="247"/>
      <c r="MDA31" s="247" t="s">
        <v>10</v>
      </c>
      <c r="MDB31" s="247"/>
      <c r="MDC31" s="247"/>
      <c r="MDD31" s="247"/>
      <c r="MDE31" s="247"/>
      <c r="MDF31" s="247"/>
      <c r="MDG31" s="247"/>
      <c r="MDH31" s="247"/>
      <c r="MDI31" s="247" t="s">
        <v>10</v>
      </c>
      <c r="MDJ31" s="247"/>
      <c r="MDK31" s="247"/>
      <c r="MDL31" s="247"/>
      <c r="MDM31" s="247"/>
      <c r="MDN31" s="247"/>
      <c r="MDO31" s="247"/>
      <c r="MDP31" s="247"/>
      <c r="MDQ31" s="247" t="s">
        <v>10</v>
      </c>
      <c r="MDR31" s="247"/>
      <c r="MDS31" s="247"/>
      <c r="MDT31" s="247"/>
      <c r="MDU31" s="247"/>
      <c r="MDV31" s="247"/>
      <c r="MDW31" s="247"/>
      <c r="MDX31" s="247"/>
      <c r="MDY31" s="247" t="s">
        <v>10</v>
      </c>
      <c r="MDZ31" s="247"/>
      <c r="MEA31" s="247"/>
      <c r="MEB31" s="247"/>
      <c r="MEC31" s="247"/>
      <c r="MED31" s="247"/>
      <c r="MEE31" s="247"/>
      <c r="MEF31" s="247"/>
      <c r="MEG31" s="247" t="s">
        <v>10</v>
      </c>
      <c r="MEH31" s="247"/>
      <c r="MEI31" s="247"/>
      <c r="MEJ31" s="247"/>
      <c r="MEK31" s="247"/>
      <c r="MEL31" s="247"/>
      <c r="MEM31" s="247"/>
      <c r="MEN31" s="247"/>
      <c r="MEO31" s="247" t="s">
        <v>10</v>
      </c>
      <c r="MEP31" s="247"/>
      <c r="MEQ31" s="247"/>
      <c r="MER31" s="247"/>
      <c r="MES31" s="247"/>
      <c r="MET31" s="247"/>
      <c r="MEU31" s="247"/>
      <c r="MEV31" s="247"/>
      <c r="MEW31" s="247" t="s">
        <v>10</v>
      </c>
      <c r="MEX31" s="247"/>
      <c r="MEY31" s="247"/>
      <c r="MEZ31" s="247"/>
      <c r="MFA31" s="247"/>
      <c r="MFB31" s="247"/>
      <c r="MFC31" s="247"/>
      <c r="MFD31" s="247"/>
      <c r="MFE31" s="247" t="s">
        <v>10</v>
      </c>
      <c r="MFF31" s="247"/>
      <c r="MFG31" s="247"/>
      <c r="MFH31" s="247"/>
      <c r="MFI31" s="247"/>
      <c r="MFJ31" s="247"/>
      <c r="MFK31" s="247"/>
      <c r="MFL31" s="247"/>
      <c r="MFM31" s="247" t="s">
        <v>10</v>
      </c>
      <c r="MFN31" s="247"/>
      <c r="MFO31" s="247"/>
      <c r="MFP31" s="247"/>
      <c r="MFQ31" s="247"/>
      <c r="MFR31" s="247"/>
      <c r="MFS31" s="247"/>
      <c r="MFT31" s="247"/>
      <c r="MFU31" s="247" t="s">
        <v>10</v>
      </c>
      <c r="MFV31" s="247"/>
      <c r="MFW31" s="247"/>
      <c r="MFX31" s="247"/>
      <c r="MFY31" s="247"/>
      <c r="MFZ31" s="247"/>
      <c r="MGA31" s="247"/>
      <c r="MGB31" s="247"/>
      <c r="MGC31" s="247" t="s">
        <v>10</v>
      </c>
      <c r="MGD31" s="247"/>
      <c r="MGE31" s="247"/>
      <c r="MGF31" s="247"/>
      <c r="MGG31" s="247"/>
      <c r="MGH31" s="247"/>
      <c r="MGI31" s="247"/>
      <c r="MGJ31" s="247"/>
      <c r="MGK31" s="247" t="s">
        <v>10</v>
      </c>
      <c r="MGL31" s="247"/>
      <c r="MGM31" s="247"/>
      <c r="MGN31" s="247"/>
      <c r="MGO31" s="247"/>
      <c r="MGP31" s="247"/>
      <c r="MGQ31" s="247"/>
      <c r="MGR31" s="247"/>
      <c r="MGS31" s="247" t="s">
        <v>10</v>
      </c>
      <c r="MGT31" s="247"/>
      <c r="MGU31" s="247"/>
      <c r="MGV31" s="247"/>
      <c r="MGW31" s="247"/>
      <c r="MGX31" s="247"/>
      <c r="MGY31" s="247"/>
      <c r="MGZ31" s="247"/>
      <c r="MHA31" s="247" t="s">
        <v>10</v>
      </c>
      <c r="MHB31" s="247"/>
      <c r="MHC31" s="247"/>
      <c r="MHD31" s="247"/>
      <c r="MHE31" s="247"/>
      <c r="MHF31" s="247"/>
      <c r="MHG31" s="247"/>
      <c r="MHH31" s="247"/>
      <c r="MHI31" s="247" t="s">
        <v>10</v>
      </c>
      <c r="MHJ31" s="247"/>
      <c r="MHK31" s="247"/>
      <c r="MHL31" s="247"/>
      <c r="MHM31" s="247"/>
      <c r="MHN31" s="247"/>
      <c r="MHO31" s="247"/>
      <c r="MHP31" s="247"/>
      <c r="MHQ31" s="247" t="s">
        <v>10</v>
      </c>
      <c r="MHR31" s="247"/>
      <c r="MHS31" s="247"/>
      <c r="MHT31" s="247"/>
      <c r="MHU31" s="247"/>
      <c r="MHV31" s="247"/>
      <c r="MHW31" s="247"/>
      <c r="MHX31" s="247"/>
      <c r="MHY31" s="247" t="s">
        <v>10</v>
      </c>
      <c r="MHZ31" s="247"/>
      <c r="MIA31" s="247"/>
      <c r="MIB31" s="247"/>
      <c r="MIC31" s="247"/>
      <c r="MID31" s="247"/>
      <c r="MIE31" s="247"/>
      <c r="MIF31" s="247"/>
      <c r="MIG31" s="247" t="s">
        <v>10</v>
      </c>
      <c r="MIH31" s="247"/>
      <c r="MII31" s="247"/>
      <c r="MIJ31" s="247"/>
      <c r="MIK31" s="247"/>
      <c r="MIL31" s="247"/>
      <c r="MIM31" s="247"/>
      <c r="MIN31" s="247"/>
      <c r="MIO31" s="247" t="s">
        <v>10</v>
      </c>
      <c r="MIP31" s="247"/>
      <c r="MIQ31" s="247"/>
      <c r="MIR31" s="247"/>
      <c r="MIS31" s="247"/>
      <c r="MIT31" s="247"/>
      <c r="MIU31" s="247"/>
      <c r="MIV31" s="247"/>
      <c r="MIW31" s="247" t="s">
        <v>10</v>
      </c>
      <c r="MIX31" s="247"/>
      <c r="MIY31" s="247"/>
      <c r="MIZ31" s="247"/>
      <c r="MJA31" s="247"/>
      <c r="MJB31" s="247"/>
      <c r="MJC31" s="247"/>
      <c r="MJD31" s="247"/>
      <c r="MJE31" s="247" t="s">
        <v>10</v>
      </c>
      <c r="MJF31" s="247"/>
      <c r="MJG31" s="247"/>
      <c r="MJH31" s="247"/>
      <c r="MJI31" s="247"/>
      <c r="MJJ31" s="247"/>
      <c r="MJK31" s="247"/>
      <c r="MJL31" s="247"/>
      <c r="MJM31" s="247" t="s">
        <v>10</v>
      </c>
      <c r="MJN31" s="247"/>
      <c r="MJO31" s="247"/>
      <c r="MJP31" s="247"/>
      <c r="MJQ31" s="247"/>
      <c r="MJR31" s="247"/>
      <c r="MJS31" s="247"/>
      <c r="MJT31" s="247"/>
      <c r="MJU31" s="247" t="s">
        <v>10</v>
      </c>
      <c r="MJV31" s="247"/>
      <c r="MJW31" s="247"/>
      <c r="MJX31" s="247"/>
      <c r="MJY31" s="247"/>
      <c r="MJZ31" s="247"/>
      <c r="MKA31" s="247"/>
      <c r="MKB31" s="247"/>
      <c r="MKC31" s="247" t="s">
        <v>10</v>
      </c>
      <c r="MKD31" s="247"/>
      <c r="MKE31" s="247"/>
      <c r="MKF31" s="247"/>
      <c r="MKG31" s="247"/>
      <c r="MKH31" s="247"/>
      <c r="MKI31" s="247"/>
      <c r="MKJ31" s="247"/>
      <c r="MKK31" s="247" t="s">
        <v>10</v>
      </c>
      <c r="MKL31" s="247"/>
      <c r="MKM31" s="247"/>
      <c r="MKN31" s="247"/>
      <c r="MKO31" s="247"/>
      <c r="MKP31" s="247"/>
      <c r="MKQ31" s="247"/>
      <c r="MKR31" s="247"/>
      <c r="MKS31" s="247" t="s">
        <v>10</v>
      </c>
      <c r="MKT31" s="247"/>
      <c r="MKU31" s="247"/>
      <c r="MKV31" s="247"/>
      <c r="MKW31" s="247"/>
      <c r="MKX31" s="247"/>
      <c r="MKY31" s="247"/>
      <c r="MKZ31" s="247"/>
      <c r="MLA31" s="247" t="s">
        <v>10</v>
      </c>
      <c r="MLB31" s="247"/>
      <c r="MLC31" s="247"/>
      <c r="MLD31" s="247"/>
      <c r="MLE31" s="247"/>
      <c r="MLF31" s="247"/>
      <c r="MLG31" s="247"/>
      <c r="MLH31" s="247"/>
      <c r="MLI31" s="247" t="s">
        <v>10</v>
      </c>
      <c r="MLJ31" s="247"/>
      <c r="MLK31" s="247"/>
      <c r="MLL31" s="247"/>
      <c r="MLM31" s="247"/>
      <c r="MLN31" s="247"/>
      <c r="MLO31" s="247"/>
      <c r="MLP31" s="247"/>
      <c r="MLQ31" s="247" t="s">
        <v>10</v>
      </c>
      <c r="MLR31" s="247"/>
      <c r="MLS31" s="247"/>
      <c r="MLT31" s="247"/>
      <c r="MLU31" s="247"/>
      <c r="MLV31" s="247"/>
      <c r="MLW31" s="247"/>
      <c r="MLX31" s="247"/>
      <c r="MLY31" s="247" t="s">
        <v>10</v>
      </c>
      <c r="MLZ31" s="247"/>
      <c r="MMA31" s="247"/>
      <c r="MMB31" s="247"/>
      <c r="MMC31" s="247"/>
      <c r="MMD31" s="247"/>
      <c r="MME31" s="247"/>
      <c r="MMF31" s="247"/>
      <c r="MMG31" s="247" t="s">
        <v>10</v>
      </c>
      <c r="MMH31" s="247"/>
      <c r="MMI31" s="247"/>
      <c r="MMJ31" s="247"/>
      <c r="MMK31" s="247"/>
      <c r="MML31" s="247"/>
      <c r="MMM31" s="247"/>
      <c r="MMN31" s="247"/>
      <c r="MMO31" s="247" t="s">
        <v>10</v>
      </c>
      <c r="MMP31" s="247"/>
      <c r="MMQ31" s="247"/>
      <c r="MMR31" s="247"/>
      <c r="MMS31" s="247"/>
      <c r="MMT31" s="247"/>
      <c r="MMU31" s="247"/>
      <c r="MMV31" s="247"/>
      <c r="MMW31" s="247" t="s">
        <v>10</v>
      </c>
      <c r="MMX31" s="247"/>
      <c r="MMY31" s="247"/>
      <c r="MMZ31" s="247"/>
      <c r="MNA31" s="247"/>
      <c r="MNB31" s="247"/>
      <c r="MNC31" s="247"/>
      <c r="MND31" s="247"/>
      <c r="MNE31" s="247" t="s">
        <v>10</v>
      </c>
      <c r="MNF31" s="247"/>
      <c r="MNG31" s="247"/>
      <c r="MNH31" s="247"/>
      <c r="MNI31" s="247"/>
      <c r="MNJ31" s="247"/>
      <c r="MNK31" s="247"/>
      <c r="MNL31" s="247"/>
      <c r="MNM31" s="247" t="s">
        <v>10</v>
      </c>
      <c r="MNN31" s="247"/>
      <c r="MNO31" s="247"/>
      <c r="MNP31" s="247"/>
      <c r="MNQ31" s="247"/>
      <c r="MNR31" s="247"/>
      <c r="MNS31" s="247"/>
      <c r="MNT31" s="247"/>
      <c r="MNU31" s="247" t="s">
        <v>10</v>
      </c>
      <c r="MNV31" s="247"/>
      <c r="MNW31" s="247"/>
      <c r="MNX31" s="247"/>
      <c r="MNY31" s="247"/>
      <c r="MNZ31" s="247"/>
      <c r="MOA31" s="247"/>
      <c r="MOB31" s="247"/>
      <c r="MOC31" s="247" t="s">
        <v>10</v>
      </c>
      <c r="MOD31" s="247"/>
      <c r="MOE31" s="247"/>
      <c r="MOF31" s="247"/>
      <c r="MOG31" s="247"/>
      <c r="MOH31" s="247"/>
      <c r="MOI31" s="247"/>
      <c r="MOJ31" s="247"/>
      <c r="MOK31" s="247" t="s">
        <v>10</v>
      </c>
      <c r="MOL31" s="247"/>
      <c r="MOM31" s="247"/>
      <c r="MON31" s="247"/>
      <c r="MOO31" s="247"/>
      <c r="MOP31" s="247"/>
      <c r="MOQ31" s="247"/>
      <c r="MOR31" s="247"/>
      <c r="MOS31" s="247" t="s">
        <v>10</v>
      </c>
      <c r="MOT31" s="247"/>
      <c r="MOU31" s="247"/>
      <c r="MOV31" s="247"/>
      <c r="MOW31" s="247"/>
      <c r="MOX31" s="247"/>
      <c r="MOY31" s="247"/>
      <c r="MOZ31" s="247"/>
      <c r="MPA31" s="247" t="s">
        <v>10</v>
      </c>
      <c r="MPB31" s="247"/>
      <c r="MPC31" s="247"/>
      <c r="MPD31" s="247"/>
      <c r="MPE31" s="247"/>
      <c r="MPF31" s="247"/>
      <c r="MPG31" s="247"/>
      <c r="MPH31" s="247"/>
      <c r="MPI31" s="247" t="s">
        <v>10</v>
      </c>
      <c r="MPJ31" s="247"/>
      <c r="MPK31" s="247"/>
      <c r="MPL31" s="247"/>
      <c r="MPM31" s="247"/>
      <c r="MPN31" s="247"/>
      <c r="MPO31" s="247"/>
      <c r="MPP31" s="247"/>
      <c r="MPQ31" s="247" t="s">
        <v>10</v>
      </c>
      <c r="MPR31" s="247"/>
      <c r="MPS31" s="247"/>
      <c r="MPT31" s="247"/>
      <c r="MPU31" s="247"/>
      <c r="MPV31" s="247"/>
      <c r="MPW31" s="247"/>
      <c r="MPX31" s="247"/>
      <c r="MPY31" s="247" t="s">
        <v>10</v>
      </c>
      <c r="MPZ31" s="247"/>
      <c r="MQA31" s="247"/>
      <c r="MQB31" s="247"/>
      <c r="MQC31" s="247"/>
      <c r="MQD31" s="247"/>
      <c r="MQE31" s="247"/>
      <c r="MQF31" s="247"/>
      <c r="MQG31" s="247" t="s">
        <v>10</v>
      </c>
      <c r="MQH31" s="247"/>
      <c r="MQI31" s="247"/>
      <c r="MQJ31" s="247"/>
      <c r="MQK31" s="247"/>
      <c r="MQL31" s="247"/>
      <c r="MQM31" s="247"/>
      <c r="MQN31" s="247"/>
      <c r="MQO31" s="247" t="s">
        <v>10</v>
      </c>
      <c r="MQP31" s="247"/>
      <c r="MQQ31" s="247"/>
      <c r="MQR31" s="247"/>
      <c r="MQS31" s="247"/>
      <c r="MQT31" s="247"/>
      <c r="MQU31" s="247"/>
      <c r="MQV31" s="247"/>
      <c r="MQW31" s="247" t="s">
        <v>10</v>
      </c>
      <c r="MQX31" s="247"/>
      <c r="MQY31" s="247"/>
      <c r="MQZ31" s="247"/>
      <c r="MRA31" s="247"/>
      <c r="MRB31" s="247"/>
      <c r="MRC31" s="247"/>
      <c r="MRD31" s="247"/>
      <c r="MRE31" s="247" t="s">
        <v>10</v>
      </c>
      <c r="MRF31" s="247"/>
      <c r="MRG31" s="247"/>
      <c r="MRH31" s="247"/>
      <c r="MRI31" s="247"/>
      <c r="MRJ31" s="247"/>
      <c r="MRK31" s="247"/>
      <c r="MRL31" s="247"/>
      <c r="MRM31" s="247" t="s">
        <v>10</v>
      </c>
      <c r="MRN31" s="247"/>
      <c r="MRO31" s="247"/>
      <c r="MRP31" s="247"/>
      <c r="MRQ31" s="247"/>
      <c r="MRR31" s="247"/>
      <c r="MRS31" s="247"/>
      <c r="MRT31" s="247"/>
      <c r="MRU31" s="247" t="s">
        <v>10</v>
      </c>
      <c r="MRV31" s="247"/>
      <c r="MRW31" s="247"/>
      <c r="MRX31" s="247"/>
      <c r="MRY31" s="247"/>
      <c r="MRZ31" s="247"/>
      <c r="MSA31" s="247"/>
      <c r="MSB31" s="247"/>
      <c r="MSC31" s="247" t="s">
        <v>10</v>
      </c>
      <c r="MSD31" s="247"/>
      <c r="MSE31" s="247"/>
      <c r="MSF31" s="247"/>
      <c r="MSG31" s="247"/>
      <c r="MSH31" s="247"/>
      <c r="MSI31" s="247"/>
      <c r="MSJ31" s="247"/>
      <c r="MSK31" s="247" t="s">
        <v>10</v>
      </c>
      <c r="MSL31" s="247"/>
      <c r="MSM31" s="247"/>
      <c r="MSN31" s="247"/>
      <c r="MSO31" s="247"/>
      <c r="MSP31" s="247"/>
      <c r="MSQ31" s="247"/>
      <c r="MSR31" s="247"/>
      <c r="MSS31" s="247" t="s">
        <v>10</v>
      </c>
      <c r="MST31" s="247"/>
      <c r="MSU31" s="247"/>
      <c r="MSV31" s="247"/>
      <c r="MSW31" s="247"/>
      <c r="MSX31" s="247"/>
      <c r="MSY31" s="247"/>
      <c r="MSZ31" s="247"/>
      <c r="MTA31" s="247" t="s">
        <v>10</v>
      </c>
      <c r="MTB31" s="247"/>
      <c r="MTC31" s="247"/>
      <c r="MTD31" s="247"/>
      <c r="MTE31" s="247"/>
      <c r="MTF31" s="247"/>
      <c r="MTG31" s="247"/>
      <c r="MTH31" s="247"/>
      <c r="MTI31" s="247" t="s">
        <v>10</v>
      </c>
      <c r="MTJ31" s="247"/>
      <c r="MTK31" s="247"/>
      <c r="MTL31" s="247"/>
      <c r="MTM31" s="247"/>
      <c r="MTN31" s="247"/>
      <c r="MTO31" s="247"/>
      <c r="MTP31" s="247"/>
      <c r="MTQ31" s="247" t="s">
        <v>10</v>
      </c>
      <c r="MTR31" s="247"/>
      <c r="MTS31" s="247"/>
      <c r="MTT31" s="247"/>
      <c r="MTU31" s="247"/>
      <c r="MTV31" s="247"/>
      <c r="MTW31" s="247"/>
      <c r="MTX31" s="247"/>
      <c r="MTY31" s="247" t="s">
        <v>10</v>
      </c>
      <c r="MTZ31" s="247"/>
      <c r="MUA31" s="247"/>
      <c r="MUB31" s="247"/>
      <c r="MUC31" s="247"/>
      <c r="MUD31" s="247"/>
      <c r="MUE31" s="247"/>
      <c r="MUF31" s="247"/>
      <c r="MUG31" s="247" t="s">
        <v>10</v>
      </c>
      <c r="MUH31" s="247"/>
      <c r="MUI31" s="247"/>
      <c r="MUJ31" s="247"/>
      <c r="MUK31" s="247"/>
      <c r="MUL31" s="247"/>
      <c r="MUM31" s="247"/>
      <c r="MUN31" s="247"/>
      <c r="MUO31" s="247" t="s">
        <v>10</v>
      </c>
      <c r="MUP31" s="247"/>
      <c r="MUQ31" s="247"/>
      <c r="MUR31" s="247"/>
      <c r="MUS31" s="247"/>
      <c r="MUT31" s="247"/>
      <c r="MUU31" s="247"/>
      <c r="MUV31" s="247"/>
      <c r="MUW31" s="247" t="s">
        <v>10</v>
      </c>
      <c r="MUX31" s="247"/>
      <c r="MUY31" s="247"/>
      <c r="MUZ31" s="247"/>
      <c r="MVA31" s="247"/>
      <c r="MVB31" s="247"/>
      <c r="MVC31" s="247"/>
      <c r="MVD31" s="247"/>
      <c r="MVE31" s="247" t="s">
        <v>10</v>
      </c>
      <c r="MVF31" s="247"/>
      <c r="MVG31" s="247"/>
      <c r="MVH31" s="247"/>
      <c r="MVI31" s="247"/>
      <c r="MVJ31" s="247"/>
      <c r="MVK31" s="247"/>
      <c r="MVL31" s="247"/>
      <c r="MVM31" s="247" t="s">
        <v>10</v>
      </c>
      <c r="MVN31" s="247"/>
      <c r="MVO31" s="247"/>
      <c r="MVP31" s="247"/>
      <c r="MVQ31" s="247"/>
      <c r="MVR31" s="247"/>
      <c r="MVS31" s="247"/>
      <c r="MVT31" s="247"/>
      <c r="MVU31" s="247" t="s">
        <v>10</v>
      </c>
      <c r="MVV31" s="247"/>
      <c r="MVW31" s="247"/>
      <c r="MVX31" s="247"/>
      <c r="MVY31" s="247"/>
      <c r="MVZ31" s="247"/>
      <c r="MWA31" s="247"/>
      <c r="MWB31" s="247"/>
      <c r="MWC31" s="247" t="s">
        <v>10</v>
      </c>
      <c r="MWD31" s="247"/>
      <c r="MWE31" s="247"/>
      <c r="MWF31" s="247"/>
      <c r="MWG31" s="247"/>
      <c r="MWH31" s="247"/>
      <c r="MWI31" s="247"/>
      <c r="MWJ31" s="247"/>
      <c r="MWK31" s="247" t="s">
        <v>10</v>
      </c>
      <c r="MWL31" s="247"/>
      <c r="MWM31" s="247"/>
      <c r="MWN31" s="247"/>
      <c r="MWO31" s="247"/>
      <c r="MWP31" s="247"/>
      <c r="MWQ31" s="247"/>
      <c r="MWR31" s="247"/>
      <c r="MWS31" s="247" t="s">
        <v>10</v>
      </c>
      <c r="MWT31" s="247"/>
      <c r="MWU31" s="247"/>
      <c r="MWV31" s="247"/>
      <c r="MWW31" s="247"/>
      <c r="MWX31" s="247"/>
      <c r="MWY31" s="247"/>
      <c r="MWZ31" s="247"/>
      <c r="MXA31" s="247" t="s">
        <v>10</v>
      </c>
      <c r="MXB31" s="247"/>
      <c r="MXC31" s="247"/>
      <c r="MXD31" s="247"/>
      <c r="MXE31" s="247"/>
      <c r="MXF31" s="247"/>
      <c r="MXG31" s="247"/>
      <c r="MXH31" s="247"/>
      <c r="MXI31" s="247" t="s">
        <v>10</v>
      </c>
      <c r="MXJ31" s="247"/>
      <c r="MXK31" s="247"/>
      <c r="MXL31" s="247"/>
      <c r="MXM31" s="247"/>
      <c r="MXN31" s="247"/>
      <c r="MXO31" s="247"/>
      <c r="MXP31" s="247"/>
      <c r="MXQ31" s="247" t="s">
        <v>10</v>
      </c>
      <c r="MXR31" s="247"/>
      <c r="MXS31" s="247"/>
      <c r="MXT31" s="247"/>
      <c r="MXU31" s="247"/>
      <c r="MXV31" s="247"/>
      <c r="MXW31" s="247"/>
      <c r="MXX31" s="247"/>
      <c r="MXY31" s="247" t="s">
        <v>10</v>
      </c>
      <c r="MXZ31" s="247"/>
      <c r="MYA31" s="247"/>
      <c r="MYB31" s="247"/>
      <c r="MYC31" s="247"/>
      <c r="MYD31" s="247"/>
      <c r="MYE31" s="247"/>
      <c r="MYF31" s="247"/>
      <c r="MYG31" s="247" t="s">
        <v>10</v>
      </c>
      <c r="MYH31" s="247"/>
      <c r="MYI31" s="247"/>
      <c r="MYJ31" s="247"/>
      <c r="MYK31" s="247"/>
      <c r="MYL31" s="247"/>
      <c r="MYM31" s="247"/>
      <c r="MYN31" s="247"/>
      <c r="MYO31" s="247" t="s">
        <v>10</v>
      </c>
      <c r="MYP31" s="247"/>
      <c r="MYQ31" s="247"/>
      <c r="MYR31" s="247"/>
      <c r="MYS31" s="247"/>
      <c r="MYT31" s="247"/>
      <c r="MYU31" s="247"/>
      <c r="MYV31" s="247"/>
      <c r="MYW31" s="247" t="s">
        <v>10</v>
      </c>
      <c r="MYX31" s="247"/>
      <c r="MYY31" s="247"/>
      <c r="MYZ31" s="247"/>
      <c r="MZA31" s="247"/>
      <c r="MZB31" s="247"/>
      <c r="MZC31" s="247"/>
      <c r="MZD31" s="247"/>
      <c r="MZE31" s="247" t="s">
        <v>10</v>
      </c>
      <c r="MZF31" s="247"/>
      <c r="MZG31" s="247"/>
      <c r="MZH31" s="247"/>
      <c r="MZI31" s="247"/>
      <c r="MZJ31" s="247"/>
      <c r="MZK31" s="247"/>
      <c r="MZL31" s="247"/>
      <c r="MZM31" s="247" t="s">
        <v>10</v>
      </c>
      <c r="MZN31" s="247"/>
      <c r="MZO31" s="247"/>
      <c r="MZP31" s="247"/>
      <c r="MZQ31" s="247"/>
      <c r="MZR31" s="247"/>
      <c r="MZS31" s="247"/>
      <c r="MZT31" s="247"/>
      <c r="MZU31" s="247" t="s">
        <v>10</v>
      </c>
      <c r="MZV31" s="247"/>
      <c r="MZW31" s="247"/>
      <c r="MZX31" s="247"/>
      <c r="MZY31" s="247"/>
      <c r="MZZ31" s="247"/>
      <c r="NAA31" s="247"/>
      <c r="NAB31" s="247"/>
      <c r="NAC31" s="247" t="s">
        <v>10</v>
      </c>
      <c r="NAD31" s="247"/>
      <c r="NAE31" s="247"/>
      <c r="NAF31" s="247"/>
      <c r="NAG31" s="247"/>
      <c r="NAH31" s="247"/>
      <c r="NAI31" s="247"/>
      <c r="NAJ31" s="247"/>
      <c r="NAK31" s="247" t="s">
        <v>10</v>
      </c>
      <c r="NAL31" s="247"/>
      <c r="NAM31" s="247"/>
      <c r="NAN31" s="247"/>
      <c r="NAO31" s="247"/>
      <c r="NAP31" s="247"/>
      <c r="NAQ31" s="247"/>
      <c r="NAR31" s="247"/>
      <c r="NAS31" s="247" t="s">
        <v>10</v>
      </c>
      <c r="NAT31" s="247"/>
      <c r="NAU31" s="247"/>
      <c r="NAV31" s="247"/>
      <c r="NAW31" s="247"/>
      <c r="NAX31" s="247"/>
      <c r="NAY31" s="247"/>
      <c r="NAZ31" s="247"/>
      <c r="NBA31" s="247" t="s">
        <v>10</v>
      </c>
      <c r="NBB31" s="247"/>
      <c r="NBC31" s="247"/>
      <c r="NBD31" s="247"/>
      <c r="NBE31" s="247"/>
      <c r="NBF31" s="247"/>
      <c r="NBG31" s="247"/>
      <c r="NBH31" s="247"/>
      <c r="NBI31" s="247" t="s">
        <v>10</v>
      </c>
      <c r="NBJ31" s="247"/>
      <c r="NBK31" s="247"/>
      <c r="NBL31" s="247"/>
      <c r="NBM31" s="247"/>
      <c r="NBN31" s="247"/>
      <c r="NBO31" s="247"/>
      <c r="NBP31" s="247"/>
      <c r="NBQ31" s="247" t="s">
        <v>10</v>
      </c>
      <c r="NBR31" s="247"/>
      <c r="NBS31" s="247"/>
      <c r="NBT31" s="247"/>
      <c r="NBU31" s="247"/>
      <c r="NBV31" s="247"/>
      <c r="NBW31" s="247"/>
      <c r="NBX31" s="247"/>
      <c r="NBY31" s="247" t="s">
        <v>10</v>
      </c>
      <c r="NBZ31" s="247"/>
      <c r="NCA31" s="247"/>
      <c r="NCB31" s="247"/>
      <c r="NCC31" s="247"/>
      <c r="NCD31" s="247"/>
      <c r="NCE31" s="247"/>
      <c r="NCF31" s="247"/>
      <c r="NCG31" s="247" t="s">
        <v>10</v>
      </c>
      <c r="NCH31" s="247"/>
      <c r="NCI31" s="247"/>
      <c r="NCJ31" s="247"/>
      <c r="NCK31" s="247"/>
      <c r="NCL31" s="247"/>
      <c r="NCM31" s="247"/>
      <c r="NCN31" s="247"/>
      <c r="NCO31" s="247" t="s">
        <v>10</v>
      </c>
      <c r="NCP31" s="247"/>
      <c r="NCQ31" s="247"/>
      <c r="NCR31" s="247"/>
      <c r="NCS31" s="247"/>
      <c r="NCT31" s="247"/>
      <c r="NCU31" s="247"/>
      <c r="NCV31" s="247"/>
      <c r="NCW31" s="247" t="s">
        <v>10</v>
      </c>
      <c r="NCX31" s="247"/>
      <c r="NCY31" s="247"/>
      <c r="NCZ31" s="247"/>
      <c r="NDA31" s="247"/>
      <c r="NDB31" s="247"/>
      <c r="NDC31" s="247"/>
      <c r="NDD31" s="247"/>
      <c r="NDE31" s="247" t="s">
        <v>10</v>
      </c>
      <c r="NDF31" s="247"/>
      <c r="NDG31" s="247"/>
      <c r="NDH31" s="247"/>
      <c r="NDI31" s="247"/>
      <c r="NDJ31" s="247"/>
      <c r="NDK31" s="247"/>
      <c r="NDL31" s="247"/>
      <c r="NDM31" s="247" t="s">
        <v>10</v>
      </c>
      <c r="NDN31" s="247"/>
      <c r="NDO31" s="247"/>
      <c r="NDP31" s="247"/>
      <c r="NDQ31" s="247"/>
      <c r="NDR31" s="247"/>
      <c r="NDS31" s="247"/>
      <c r="NDT31" s="247"/>
      <c r="NDU31" s="247" t="s">
        <v>10</v>
      </c>
      <c r="NDV31" s="247"/>
      <c r="NDW31" s="247"/>
      <c r="NDX31" s="247"/>
      <c r="NDY31" s="247"/>
      <c r="NDZ31" s="247"/>
      <c r="NEA31" s="247"/>
      <c r="NEB31" s="247"/>
      <c r="NEC31" s="247" t="s">
        <v>10</v>
      </c>
      <c r="NED31" s="247"/>
      <c r="NEE31" s="247"/>
      <c r="NEF31" s="247"/>
      <c r="NEG31" s="247"/>
      <c r="NEH31" s="247"/>
      <c r="NEI31" s="247"/>
      <c r="NEJ31" s="247"/>
      <c r="NEK31" s="247" t="s">
        <v>10</v>
      </c>
      <c r="NEL31" s="247"/>
      <c r="NEM31" s="247"/>
      <c r="NEN31" s="247"/>
      <c r="NEO31" s="247"/>
      <c r="NEP31" s="247"/>
      <c r="NEQ31" s="247"/>
      <c r="NER31" s="247"/>
      <c r="NES31" s="247" t="s">
        <v>10</v>
      </c>
      <c r="NET31" s="247"/>
      <c r="NEU31" s="247"/>
      <c r="NEV31" s="247"/>
      <c r="NEW31" s="247"/>
      <c r="NEX31" s="247"/>
      <c r="NEY31" s="247"/>
      <c r="NEZ31" s="247"/>
      <c r="NFA31" s="247" t="s">
        <v>10</v>
      </c>
      <c r="NFB31" s="247"/>
      <c r="NFC31" s="247"/>
      <c r="NFD31" s="247"/>
      <c r="NFE31" s="247"/>
      <c r="NFF31" s="247"/>
      <c r="NFG31" s="247"/>
      <c r="NFH31" s="247"/>
      <c r="NFI31" s="247" t="s">
        <v>10</v>
      </c>
      <c r="NFJ31" s="247"/>
      <c r="NFK31" s="247"/>
      <c r="NFL31" s="247"/>
      <c r="NFM31" s="247"/>
      <c r="NFN31" s="247"/>
      <c r="NFO31" s="247"/>
      <c r="NFP31" s="247"/>
      <c r="NFQ31" s="247" t="s">
        <v>10</v>
      </c>
      <c r="NFR31" s="247"/>
      <c r="NFS31" s="247"/>
      <c r="NFT31" s="247"/>
      <c r="NFU31" s="247"/>
      <c r="NFV31" s="247"/>
      <c r="NFW31" s="247"/>
      <c r="NFX31" s="247"/>
      <c r="NFY31" s="247" t="s">
        <v>10</v>
      </c>
      <c r="NFZ31" s="247"/>
      <c r="NGA31" s="247"/>
      <c r="NGB31" s="247"/>
      <c r="NGC31" s="247"/>
      <c r="NGD31" s="247"/>
      <c r="NGE31" s="247"/>
      <c r="NGF31" s="247"/>
      <c r="NGG31" s="247" t="s">
        <v>10</v>
      </c>
      <c r="NGH31" s="247"/>
      <c r="NGI31" s="247"/>
      <c r="NGJ31" s="247"/>
      <c r="NGK31" s="247"/>
      <c r="NGL31" s="247"/>
      <c r="NGM31" s="247"/>
      <c r="NGN31" s="247"/>
      <c r="NGO31" s="247" t="s">
        <v>10</v>
      </c>
      <c r="NGP31" s="247"/>
      <c r="NGQ31" s="247"/>
      <c r="NGR31" s="247"/>
      <c r="NGS31" s="247"/>
      <c r="NGT31" s="247"/>
      <c r="NGU31" s="247"/>
      <c r="NGV31" s="247"/>
      <c r="NGW31" s="247" t="s">
        <v>10</v>
      </c>
      <c r="NGX31" s="247"/>
      <c r="NGY31" s="247"/>
      <c r="NGZ31" s="247"/>
      <c r="NHA31" s="247"/>
      <c r="NHB31" s="247"/>
      <c r="NHC31" s="247"/>
      <c r="NHD31" s="247"/>
      <c r="NHE31" s="247" t="s">
        <v>10</v>
      </c>
      <c r="NHF31" s="247"/>
      <c r="NHG31" s="247"/>
      <c r="NHH31" s="247"/>
      <c r="NHI31" s="247"/>
      <c r="NHJ31" s="247"/>
      <c r="NHK31" s="247"/>
      <c r="NHL31" s="247"/>
      <c r="NHM31" s="247" t="s">
        <v>10</v>
      </c>
      <c r="NHN31" s="247"/>
      <c r="NHO31" s="247"/>
      <c r="NHP31" s="247"/>
      <c r="NHQ31" s="247"/>
      <c r="NHR31" s="247"/>
      <c r="NHS31" s="247"/>
      <c r="NHT31" s="247"/>
      <c r="NHU31" s="247" t="s">
        <v>10</v>
      </c>
      <c r="NHV31" s="247"/>
      <c r="NHW31" s="247"/>
      <c r="NHX31" s="247"/>
      <c r="NHY31" s="247"/>
      <c r="NHZ31" s="247"/>
      <c r="NIA31" s="247"/>
      <c r="NIB31" s="247"/>
      <c r="NIC31" s="247" t="s">
        <v>10</v>
      </c>
      <c r="NID31" s="247"/>
      <c r="NIE31" s="247"/>
      <c r="NIF31" s="247"/>
      <c r="NIG31" s="247"/>
      <c r="NIH31" s="247"/>
      <c r="NII31" s="247"/>
      <c r="NIJ31" s="247"/>
      <c r="NIK31" s="247" t="s">
        <v>10</v>
      </c>
      <c r="NIL31" s="247"/>
      <c r="NIM31" s="247"/>
      <c r="NIN31" s="247"/>
      <c r="NIO31" s="247"/>
      <c r="NIP31" s="247"/>
      <c r="NIQ31" s="247"/>
      <c r="NIR31" s="247"/>
      <c r="NIS31" s="247" t="s">
        <v>10</v>
      </c>
      <c r="NIT31" s="247"/>
      <c r="NIU31" s="247"/>
      <c r="NIV31" s="247"/>
      <c r="NIW31" s="247"/>
      <c r="NIX31" s="247"/>
      <c r="NIY31" s="247"/>
      <c r="NIZ31" s="247"/>
      <c r="NJA31" s="247" t="s">
        <v>10</v>
      </c>
      <c r="NJB31" s="247"/>
      <c r="NJC31" s="247"/>
      <c r="NJD31" s="247"/>
      <c r="NJE31" s="247"/>
      <c r="NJF31" s="247"/>
      <c r="NJG31" s="247"/>
      <c r="NJH31" s="247"/>
      <c r="NJI31" s="247" t="s">
        <v>10</v>
      </c>
      <c r="NJJ31" s="247"/>
      <c r="NJK31" s="247"/>
      <c r="NJL31" s="247"/>
      <c r="NJM31" s="247"/>
      <c r="NJN31" s="247"/>
      <c r="NJO31" s="247"/>
      <c r="NJP31" s="247"/>
      <c r="NJQ31" s="247" t="s">
        <v>10</v>
      </c>
      <c r="NJR31" s="247"/>
      <c r="NJS31" s="247"/>
      <c r="NJT31" s="247"/>
      <c r="NJU31" s="247"/>
      <c r="NJV31" s="247"/>
      <c r="NJW31" s="247"/>
      <c r="NJX31" s="247"/>
      <c r="NJY31" s="247" t="s">
        <v>10</v>
      </c>
      <c r="NJZ31" s="247"/>
      <c r="NKA31" s="247"/>
      <c r="NKB31" s="247"/>
      <c r="NKC31" s="247"/>
      <c r="NKD31" s="247"/>
      <c r="NKE31" s="247"/>
      <c r="NKF31" s="247"/>
      <c r="NKG31" s="247" t="s">
        <v>10</v>
      </c>
      <c r="NKH31" s="247"/>
      <c r="NKI31" s="247"/>
      <c r="NKJ31" s="247"/>
      <c r="NKK31" s="247"/>
      <c r="NKL31" s="247"/>
      <c r="NKM31" s="247"/>
      <c r="NKN31" s="247"/>
      <c r="NKO31" s="247" t="s">
        <v>10</v>
      </c>
      <c r="NKP31" s="247"/>
      <c r="NKQ31" s="247"/>
      <c r="NKR31" s="247"/>
      <c r="NKS31" s="247"/>
      <c r="NKT31" s="247"/>
      <c r="NKU31" s="247"/>
      <c r="NKV31" s="247"/>
      <c r="NKW31" s="247" t="s">
        <v>10</v>
      </c>
      <c r="NKX31" s="247"/>
      <c r="NKY31" s="247"/>
      <c r="NKZ31" s="247"/>
      <c r="NLA31" s="247"/>
      <c r="NLB31" s="247"/>
      <c r="NLC31" s="247"/>
      <c r="NLD31" s="247"/>
      <c r="NLE31" s="247" t="s">
        <v>10</v>
      </c>
      <c r="NLF31" s="247"/>
      <c r="NLG31" s="247"/>
      <c r="NLH31" s="247"/>
      <c r="NLI31" s="247"/>
      <c r="NLJ31" s="247"/>
      <c r="NLK31" s="247"/>
      <c r="NLL31" s="247"/>
      <c r="NLM31" s="247" t="s">
        <v>10</v>
      </c>
      <c r="NLN31" s="247"/>
      <c r="NLO31" s="247"/>
      <c r="NLP31" s="247"/>
      <c r="NLQ31" s="247"/>
      <c r="NLR31" s="247"/>
      <c r="NLS31" s="247"/>
      <c r="NLT31" s="247"/>
      <c r="NLU31" s="247" t="s">
        <v>10</v>
      </c>
      <c r="NLV31" s="247"/>
      <c r="NLW31" s="247"/>
      <c r="NLX31" s="247"/>
      <c r="NLY31" s="247"/>
      <c r="NLZ31" s="247"/>
      <c r="NMA31" s="247"/>
      <c r="NMB31" s="247"/>
      <c r="NMC31" s="247" t="s">
        <v>10</v>
      </c>
      <c r="NMD31" s="247"/>
      <c r="NME31" s="247"/>
      <c r="NMF31" s="247"/>
      <c r="NMG31" s="247"/>
      <c r="NMH31" s="247"/>
      <c r="NMI31" s="247"/>
      <c r="NMJ31" s="247"/>
      <c r="NMK31" s="247" t="s">
        <v>10</v>
      </c>
      <c r="NML31" s="247"/>
      <c r="NMM31" s="247"/>
      <c r="NMN31" s="247"/>
      <c r="NMO31" s="247"/>
      <c r="NMP31" s="247"/>
      <c r="NMQ31" s="247"/>
      <c r="NMR31" s="247"/>
      <c r="NMS31" s="247" t="s">
        <v>10</v>
      </c>
      <c r="NMT31" s="247"/>
      <c r="NMU31" s="247"/>
      <c r="NMV31" s="247"/>
      <c r="NMW31" s="247"/>
      <c r="NMX31" s="247"/>
      <c r="NMY31" s="247"/>
      <c r="NMZ31" s="247"/>
      <c r="NNA31" s="247" t="s">
        <v>10</v>
      </c>
      <c r="NNB31" s="247"/>
      <c r="NNC31" s="247"/>
      <c r="NND31" s="247"/>
      <c r="NNE31" s="247"/>
      <c r="NNF31" s="247"/>
      <c r="NNG31" s="247"/>
      <c r="NNH31" s="247"/>
      <c r="NNI31" s="247" t="s">
        <v>10</v>
      </c>
      <c r="NNJ31" s="247"/>
      <c r="NNK31" s="247"/>
      <c r="NNL31" s="247"/>
      <c r="NNM31" s="247"/>
      <c r="NNN31" s="247"/>
      <c r="NNO31" s="247"/>
      <c r="NNP31" s="247"/>
      <c r="NNQ31" s="247" t="s">
        <v>10</v>
      </c>
      <c r="NNR31" s="247"/>
      <c r="NNS31" s="247"/>
      <c r="NNT31" s="247"/>
      <c r="NNU31" s="247"/>
      <c r="NNV31" s="247"/>
      <c r="NNW31" s="247"/>
      <c r="NNX31" s="247"/>
      <c r="NNY31" s="247" t="s">
        <v>10</v>
      </c>
      <c r="NNZ31" s="247"/>
      <c r="NOA31" s="247"/>
      <c r="NOB31" s="247"/>
      <c r="NOC31" s="247"/>
      <c r="NOD31" s="247"/>
      <c r="NOE31" s="247"/>
      <c r="NOF31" s="247"/>
      <c r="NOG31" s="247" t="s">
        <v>10</v>
      </c>
      <c r="NOH31" s="247"/>
      <c r="NOI31" s="247"/>
      <c r="NOJ31" s="247"/>
      <c r="NOK31" s="247"/>
      <c r="NOL31" s="247"/>
      <c r="NOM31" s="247"/>
      <c r="NON31" s="247"/>
      <c r="NOO31" s="247" t="s">
        <v>10</v>
      </c>
      <c r="NOP31" s="247"/>
      <c r="NOQ31" s="247"/>
      <c r="NOR31" s="247"/>
      <c r="NOS31" s="247"/>
      <c r="NOT31" s="247"/>
      <c r="NOU31" s="247"/>
      <c r="NOV31" s="247"/>
      <c r="NOW31" s="247" t="s">
        <v>10</v>
      </c>
      <c r="NOX31" s="247"/>
      <c r="NOY31" s="247"/>
      <c r="NOZ31" s="247"/>
      <c r="NPA31" s="247"/>
      <c r="NPB31" s="247"/>
      <c r="NPC31" s="247"/>
      <c r="NPD31" s="247"/>
      <c r="NPE31" s="247" t="s">
        <v>10</v>
      </c>
      <c r="NPF31" s="247"/>
      <c r="NPG31" s="247"/>
      <c r="NPH31" s="247"/>
      <c r="NPI31" s="247"/>
      <c r="NPJ31" s="247"/>
      <c r="NPK31" s="247"/>
      <c r="NPL31" s="247"/>
      <c r="NPM31" s="247" t="s">
        <v>10</v>
      </c>
      <c r="NPN31" s="247"/>
      <c r="NPO31" s="247"/>
      <c r="NPP31" s="247"/>
      <c r="NPQ31" s="247"/>
      <c r="NPR31" s="247"/>
      <c r="NPS31" s="247"/>
      <c r="NPT31" s="247"/>
      <c r="NPU31" s="247" t="s">
        <v>10</v>
      </c>
      <c r="NPV31" s="247"/>
      <c r="NPW31" s="247"/>
      <c r="NPX31" s="247"/>
      <c r="NPY31" s="247"/>
      <c r="NPZ31" s="247"/>
      <c r="NQA31" s="247"/>
      <c r="NQB31" s="247"/>
      <c r="NQC31" s="247" t="s">
        <v>10</v>
      </c>
      <c r="NQD31" s="247"/>
      <c r="NQE31" s="247"/>
      <c r="NQF31" s="247"/>
      <c r="NQG31" s="247"/>
      <c r="NQH31" s="247"/>
      <c r="NQI31" s="247"/>
      <c r="NQJ31" s="247"/>
      <c r="NQK31" s="247" t="s">
        <v>10</v>
      </c>
      <c r="NQL31" s="247"/>
      <c r="NQM31" s="247"/>
      <c r="NQN31" s="247"/>
      <c r="NQO31" s="247"/>
      <c r="NQP31" s="247"/>
      <c r="NQQ31" s="247"/>
      <c r="NQR31" s="247"/>
      <c r="NQS31" s="247" t="s">
        <v>10</v>
      </c>
      <c r="NQT31" s="247"/>
      <c r="NQU31" s="247"/>
      <c r="NQV31" s="247"/>
      <c r="NQW31" s="247"/>
      <c r="NQX31" s="247"/>
      <c r="NQY31" s="247"/>
      <c r="NQZ31" s="247"/>
      <c r="NRA31" s="247" t="s">
        <v>10</v>
      </c>
      <c r="NRB31" s="247"/>
      <c r="NRC31" s="247"/>
      <c r="NRD31" s="247"/>
      <c r="NRE31" s="247"/>
      <c r="NRF31" s="247"/>
      <c r="NRG31" s="247"/>
      <c r="NRH31" s="247"/>
      <c r="NRI31" s="247" t="s">
        <v>10</v>
      </c>
      <c r="NRJ31" s="247"/>
      <c r="NRK31" s="247"/>
      <c r="NRL31" s="247"/>
      <c r="NRM31" s="247"/>
      <c r="NRN31" s="247"/>
      <c r="NRO31" s="247"/>
      <c r="NRP31" s="247"/>
      <c r="NRQ31" s="247" t="s">
        <v>10</v>
      </c>
      <c r="NRR31" s="247"/>
      <c r="NRS31" s="247"/>
      <c r="NRT31" s="247"/>
      <c r="NRU31" s="247"/>
      <c r="NRV31" s="247"/>
      <c r="NRW31" s="247"/>
      <c r="NRX31" s="247"/>
      <c r="NRY31" s="247" t="s">
        <v>10</v>
      </c>
      <c r="NRZ31" s="247"/>
      <c r="NSA31" s="247"/>
      <c r="NSB31" s="247"/>
      <c r="NSC31" s="247"/>
      <c r="NSD31" s="247"/>
      <c r="NSE31" s="247"/>
      <c r="NSF31" s="247"/>
      <c r="NSG31" s="247" t="s">
        <v>10</v>
      </c>
      <c r="NSH31" s="247"/>
      <c r="NSI31" s="247"/>
      <c r="NSJ31" s="247"/>
      <c r="NSK31" s="247"/>
      <c r="NSL31" s="247"/>
      <c r="NSM31" s="247"/>
      <c r="NSN31" s="247"/>
      <c r="NSO31" s="247" t="s">
        <v>10</v>
      </c>
      <c r="NSP31" s="247"/>
      <c r="NSQ31" s="247"/>
      <c r="NSR31" s="247"/>
      <c r="NSS31" s="247"/>
      <c r="NST31" s="247"/>
      <c r="NSU31" s="247"/>
      <c r="NSV31" s="247"/>
      <c r="NSW31" s="247" t="s">
        <v>10</v>
      </c>
      <c r="NSX31" s="247"/>
      <c r="NSY31" s="247"/>
      <c r="NSZ31" s="247"/>
      <c r="NTA31" s="247"/>
      <c r="NTB31" s="247"/>
      <c r="NTC31" s="247"/>
      <c r="NTD31" s="247"/>
      <c r="NTE31" s="247" t="s">
        <v>10</v>
      </c>
      <c r="NTF31" s="247"/>
      <c r="NTG31" s="247"/>
      <c r="NTH31" s="247"/>
      <c r="NTI31" s="247"/>
      <c r="NTJ31" s="247"/>
      <c r="NTK31" s="247"/>
      <c r="NTL31" s="247"/>
      <c r="NTM31" s="247" t="s">
        <v>10</v>
      </c>
      <c r="NTN31" s="247"/>
      <c r="NTO31" s="247"/>
      <c r="NTP31" s="247"/>
      <c r="NTQ31" s="247"/>
      <c r="NTR31" s="247"/>
      <c r="NTS31" s="247"/>
      <c r="NTT31" s="247"/>
      <c r="NTU31" s="247" t="s">
        <v>10</v>
      </c>
      <c r="NTV31" s="247"/>
      <c r="NTW31" s="247"/>
      <c r="NTX31" s="247"/>
      <c r="NTY31" s="247"/>
      <c r="NTZ31" s="247"/>
      <c r="NUA31" s="247"/>
      <c r="NUB31" s="247"/>
      <c r="NUC31" s="247" t="s">
        <v>10</v>
      </c>
      <c r="NUD31" s="247"/>
      <c r="NUE31" s="247"/>
      <c r="NUF31" s="247"/>
      <c r="NUG31" s="247"/>
      <c r="NUH31" s="247"/>
      <c r="NUI31" s="247"/>
      <c r="NUJ31" s="247"/>
      <c r="NUK31" s="247" t="s">
        <v>10</v>
      </c>
      <c r="NUL31" s="247"/>
      <c r="NUM31" s="247"/>
      <c r="NUN31" s="247"/>
      <c r="NUO31" s="247"/>
      <c r="NUP31" s="247"/>
      <c r="NUQ31" s="247"/>
      <c r="NUR31" s="247"/>
      <c r="NUS31" s="247" t="s">
        <v>10</v>
      </c>
      <c r="NUT31" s="247"/>
      <c r="NUU31" s="247"/>
      <c r="NUV31" s="247"/>
      <c r="NUW31" s="247"/>
      <c r="NUX31" s="247"/>
      <c r="NUY31" s="247"/>
      <c r="NUZ31" s="247"/>
      <c r="NVA31" s="247" t="s">
        <v>10</v>
      </c>
      <c r="NVB31" s="247"/>
      <c r="NVC31" s="247"/>
      <c r="NVD31" s="247"/>
      <c r="NVE31" s="247"/>
      <c r="NVF31" s="247"/>
      <c r="NVG31" s="247"/>
      <c r="NVH31" s="247"/>
      <c r="NVI31" s="247" t="s">
        <v>10</v>
      </c>
      <c r="NVJ31" s="247"/>
      <c r="NVK31" s="247"/>
      <c r="NVL31" s="247"/>
      <c r="NVM31" s="247"/>
      <c r="NVN31" s="247"/>
      <c r="NVO31" s="247"/>
      <c r="NVP31" s="247"/>
      <c r="NVQ31" s="247" t="s">
        <v>10</v>
      </c>
      <c r="NVR31" s="247"/>
      <c r="NVS31" s="247"/>
      <c r="NVT31" s="247"/>
      <c r="NVU31" s="247"/>
      <c r="NVV31" s="247"/>
      <c r="NVW31" s="247"/>
      <c r="NVX31" s="247"/>
      <c r="NVY31" s="247" t="s">
        <v>10</v>
      </c>
      <c r="NVZ31" s="247"/>
      <c r="NWA31" s="247"/>
      <c r="NWB31" s="247"/>
      <c r="NWC31" s="247"/>
      <c r="NWD31" s="247"/>
      <c r="NWE31" s="247"/>
      <c r="NWF31" s="247"/>
      <c r="NWG31" s="247" t="s">
        <v>10</v>
      </c>
      <c r="NWH31" s="247"/>
      <c r="NWI31" s="247"/>
      <c r="NWJ31" s="247"/>
      <c r="NWK31" s="247"/>
      <c r="NWL31" s="247"/>
      <c r="NWM31" s="247"/>
      <c r="NWN31" s="247"/>
      <c r="NWO31" s="247" t="s">
        <v>10</v>
      </c>
      <c r="NWP31" s="247"/>
      <c r="NWQ31" s="247"/>
      <c r="NWR31" s="247"/>
      <c r="NWS31" s="247"/>
      <c r="NWT31" s="247"/>
      <c r="NWU31" s="247"/>
      <c r="NWV31" s="247"/>
      <c r="NWW31" s="247" t="s">
        <v>10</v>
      </c>
      <c r="NWX31" s="247"/>
      <c r="NWY31" s="247"/>
      <c r="NWZ31" s="247"/>
      <c r="NXA31" s="247"/>
      <c r="NXB31" s="247"/>
      <c r="NXC31" s="247"/>
      <c r="NXD31" s="247"/>
      <c r="NXE31" s="247" t="s">
        <v>10</v>
      </c>
      <c r="NXF31" s="247"/>
      <c r="NXG31" s="247"/>
      <c r="NXH31" s="247"/>
      <c r="NXI31" s="247"/>
      <c r="NXJ31" s="247"/>
      <c r="NXK31" s="247"/>
      <c r="NXL31" s="247"/>
      <c r="NXM31" s="247" t="s">
        <v>10</v>
      </c>
      <c r="NXN31" s="247"/>
      <c r="NXO31" s="247"/>
      <c r="NXP31" s="247"/>
      <c r="NXQ31" s="247"/>
      <c r="NXR31" s="247"/>
      <c r="NXS31" s="247"/>
      <c r="NXT31" s="247"/>
      <c r="NXU31" s="247" t="s">
        <v>10</v>
      </c>
      <c r="NXV31" s="247"/>
      <c r="NXW31" s="247"/>
      <c r="NXX31" s="247"/>
      <c r="NXY31" s="247"/>
      <c r="NXZ31" s="247"/>
      <c r="NYA31" s="247"/>
      <c r="NYB31" s="247"/>
      <c r="NYC31" s="247" t="s">
        <v>10</v>
      </c>
      <c r="NYD31" s="247"/>
      <c r="NYE31" s="247"/>
      <c r="NYF31" s="247"/>
      <c r="NYG31" s="247"/>
      <c r="NYH31" s="247"/>
      <c r="NYI31" s="247"/>
      <c r="NYJ31" s="247"/>
      <c r="NYK31" s="247" t="s">
        <v>10</v>
      </c>
      <c r="NYL31" s="247"/>
      <c r="NYM31" s="247"/>
      <c r="NYN31" s="247"/>
      <c r="NYO31" s="247"/>
      <c r="NYP31" s="247"/>
      <c r="NYQ31" s="247"/>
      <c r="NYR31" s="247"/>
      <c r="NYS31" s="247" t="s">
        <v>10</v>
      </c>
      <c r="NYT31" s="247"/>
      <c r="NYU31" s="247"/>
      <c r="NYV31" s="247"/>
      <c r="NYW31" s="247"/>
      <c r="NYX31" s="247"/>
      <c r="NYY31" s="247"/>
      <c r="NYZ31" s="247"/>
      <c r="NZA31" s="247" t="s">
        <v>10</v>
      </c>
      <c r="NZB31" s="247"/>
      <c r="NZC31" s="247"/>
      <c r="NZD31" s="247"/>
      <c r="NZE31" s="247"/>
      <c r="NZF31" s="247"/>
      <c r="NZG31" s="247"/>
      <c r="NZH31" s="247"/>
      <c r="NZI31" s="247" t="s">
        <v>10</v>
      </c>
      <c r="NZJ31" s="247"/>
      <c r="NZK31" s="247"/>
      <c r="NZL31" s="247"/>
      <c r="NZM31" s="247"/>
      <c r="NZN31" s="247"/>
      <c r="NZO31" s="247"/>
      <c r="NZP31" s="247"/>
      <c r="NZQ31" s="247" t="s">
        <v>10</v>
      </c>
      <c r="NZR31" s="247"/>
      <c r="NZS31" s="247"/>
      <c r="NZT31" s="247"/>
      <c r="NZU31" s="247"/>
      <c r="NZV31" s="247"/>
      <c r="NZW31" s="247"/>
      <c r="NZX31" s="247"/>
      <c r="NZY31" s="247" t="s">
        <v>10</v>
      </c>
      <c r="NZZ31" s="247"/>
      <c r="OAA31" s="247"/>
      <c r="OAB31" s="247"/>
      <c r="OAC31" s="247"/>
      <c r="OAD31" s="247"/>
      <c r="OAE31" s="247"/>
      <c r="OAF31" s="247"/>
      <c r="OAG31" s="247" t="s">
        <v>10</v>
      </c>
      <c r="OAH31" s="247"/>
      <c r="OAI31" s="247"/>
      <c r="OAJ31" s="247"/>
      <c r="OAK31" s="247"/>
      <c r="OAL31" s="247"/>
      <c r="OAM31" s="247"/>
      <c r="OAN31" s="247"/>
      <c r="OAO31" s="247" t="s">
        <v>10</v>
      </c>
      <c r="OAP31" s="247"/>
      <c r="OAQ31" s="247"/>
      <c r="OAR31" s="247"/>
      <c r="OAS31" s="247"/>
      <c r="OAT31" s="247"/>
      <c r="OAU31" s="247"/>
      <c r="OAV31" s="247"/>
      <c r="OAW31" s="247" t="s">
        <v>10</v>
      </c>
      <c r="OAX31" s="247"/>
      <c r="OAY31" s="247"/>
      <c r="OAZ31" s="247"/>
      <c r="OBA31" s="247"/>
      <c r="OBB31" s="247"/>
      <c r="OBC31" s="247"/>
      <c r="OBD31" s="247"/>
      <c r="OBE31" s="247" t="s">
        <v>10</v>
      </c>
      <c r="OBF31" s="247"/>
      <c r="OBG31" s="247"/>
      <c r="OBH31" s="247"/>
      <c r="OBI31" s="247"/>
      <c r="OBJ31" s="247"/>
      <c r="OBK31" s="247"/>
      <c r="OBL31" s="247"/>
      <c r="OBM31" s="247" t="s">
        <v>10</v>
      </c>
      <c r="OBN31" s="247"/>
      <c r="OBO31" s="247"/>
      <c r="OBP31" s="247"/>
      <c r="OBQ31" s="247"/>
      <c r="OBR31" s="247"/>
      <c r="OBS31" s="247"/>
      <c r="OBT31" s="247"/>
      <c r="OBU31" s="247" t="s">
        <v>10</v>
      </c>
      <c r="OBV31" s="247"/>
      <c r="OBW31" s="247"/>
      <c r="OBX31" s="247"/>
      <c r="OBY31" s="247"/>
      <c r="OBZ31" s="247"/>
      <c r="OCA31" s="247"/>
      <c r="OCB31" s="247"/>
      <c r="OCC31" s="247" t="s">
        <v>10</v>
      </c>
      <c r="OCD31" s="247"/>
      <c r="OCE31" s="247"/>
      <c r="OCF31" s="247"/>
      <c r="OCG31" s="247"/>
      <c r="OCH31" s="247"/>
      <c r="OCI31" s="247"/>
      <c r="OCJ31" s="247"/>
      <c r="OCK31" s="247" t="s">
        <v>10</v>
      </c>
      <c r="OCL31" s="247"/>
      <c r="OCM31" s="247"/>
      <c r="OCN31" s="247"/>
      <c r="OCO31" s="247"/>
      <c r="OCP31" s="247"/>
      <c r="OCQ31" s="247"/>
      <c r="OCR31" s="247"/>
      <c r="OCS31" s="247" t="s">
        <v>10</v>
      </c>
      <c r="OCT31" s="247"/>
      <c r="OCU31" s="247"/>
      <c r="OCV31" s="247"/>
      <c r="OCW31" s="247"/>
      <c r="OCX31" s="247"/>
      <c r="OCY31" s="247"/>
      <c r="OCZ31" s="247"/>
      <c r="ODA31" s="247" t="s">
        <v>10</v>
      </c>
      <c r="ODB31" s="247"/>
      <c r="ODC31" s="247"/>
      <c r="ODD31" s="247"/>
      <c r="ODE31" s="247"/>
      <c r="ODF31" s="247"/>
      <c r="ODG31" s="247"/>
      <c r="ODH31" s="247"/>
      <c r="ODI31" s="247" t="s">
        <v>10</v>
      </c>
      <c r="ODJ31" s="247"/>
      <c r="ODK31" s="247"/>
      <c r="ODL31" s="247"/>
      <c r="ODM31" s="247"/>
      <c r="ODN31" s="247"/>
      <c r="ODO31" s="247"/>
      <c r="ODP31" s="247"/>
      <c r="ODQ31" s="247" t="s">
        <v>10</v>
      </c>
      <c r="ODR31" s="247"/>
      <c r="ODS31" s="247"/>
      <c r="ODT31" s="247"/>
      <c r="ODU31" s="247"/>
      <c r="ODV31" s="247"/>
      <c r="ODW31" s="247"/>
      <c r="ODX31" s="247"/>
      <c r="ODY31" s="247" t="s">
        <v>10</v>
      </c>
      <c r="ODZ31" s="247"/>
      <c r="OEA31" s="247"/>
      <c r="OEB31" s="247"/>
      <c r="OEC31" s="247"/>
      <c r="OED31" s="247"/>
      <c r="OEE31" s="247"/>
      <c r="OEF31" s="247"/>
      <c r="OEG31" s="247" t="s">
        <v>10</v>
      </c>
      <c r="OEH31" s="247"/>
      <c r="OEI31" s="247"/>
      <c r="OEJ31" s="247"/>
      <c r="OEK31" s="247"/>
      <c r="OEL31" s="247"/>
      <c r="OEM31" s="247"/>
      <c r="OEN31" s="247"/>
      <c r="OEO31" s="247" t="s">
        <v>10</v>
      </c>
      <c r="OEP31" s="247"/>
      <c r="OEQ31" s="247"/>
      <c r="OER31" s="247"/>
      <c r="OES31" s="247"/>
      <c r="OET31" s="247"/>
      <c r="OEU31" s="247"/>
      <c r="OEV31" s="247"/>
      <c r="OEW31" s="247" t="s">
        <v>10</v>
      </c>
      <c r="OEX31" s="247"/>
      <c r="OEY31" s="247"/>
      <c r="OEZ31" s="247"/>
      <c r="OFA31" s="247"/>
      <c r="OFB31" s="247"/>
      <c r="OFC31" s="247"/>
      <c r="OFD31" s="247"/>
      <c r="OFE31" s="247" t="s">
        <v>10</v>
      </c>
      <c r="OFF31" s="247"/>
      <c r="OFG31" s="247"/>
      <c r="OFH31" s="247"/>
      <c r="OFI31" s="247"/>
      <c r="OFJ31" s="247"/>
      <c r="OFK31" s="247"/>
      <c r="OFL31" s="247"/>
      <c r="OFM31" s="247" t="s">
        <v>10</v>
      </c>
      <c r="OFN31" s="247"/>
      <c r="OFO31" s="247"/>
      <c r="OFP31" s="247"/>
      <c r="OFQ31" s="247"/>
      <c r="OFR31" s="247"/>
      <c r="OFS31" s="247"/>
      <c r="OFT31" s="247"/>
      <c r="OFU31" s="247" t="s">
        <v>10</v>
      </c>
      <c r="OFV31" s="247"/>
      <c r="OFW31" s="247"/>
      <c r="OFX31" s="247"/>
      <c r="OFY31" s="247"/>
      <c r="OFZ31" s="247"/>
      <c r="OGA31" s="247"/>
      <c r="OGB31" s="247"/>
      <c r="OGC31" s="247" t="s">
        <v>10</v>
      </c>
      <c r="OGD31" s="247"/>
      <c r="OGE31" s="247"/>
      <c r="OGF31" s="247"/>
      <c r="OGG31" s="247"/>
      <c r="OGH31" s="247"/>
      <c r="OGI31" s="247"/>
      <c r="OGJ31" s="247"/>
      <c r="OGK31" s="247" t="s">
        <v>10</v>
      </c>
      <c r="OGL31" s="247"/>
      <c r="OGM31" s="247"/>
      <c r="OGN31" s="247"/>
      <c r="OGO31" s="247"/>
      <c r="OGP31" s="247"/>
      <c r="OGQ31" s="247"/>
      <c r="OGR31" s="247"/>
      <c r="OGS31" s="247" t="s">
        <v>10</v>
      </c>
      <c r="OGT31" s="247"/>
      <c r="OGU31" s="247"/>
      <c r="OGV31" s="247"/>
      <c r="OGW31" s="247"/>
      <c r="OGX31" s="247"/>
      <c r="OGY31" s="247"/>
      <c r="OGZ31" s="247"/>
      <c r="OHA31" s="247" t="s">
        <v>10</v>
      </c>
      <c r="OHB31" s="247"/>
      <c r="OHC31" s="247"/>
      <c r="OHD31" s="247"/>
      <c r="OHE31" s="247"/>
      <c r="OHF31" s="247"/>
      <c r="OHG31" s="247"/>
      <c r="OHH31" s="247"/>
      <c r="OHI31" s="247" t="s">
        <v>10</v>
      </c>
      <c r="OHJ31" s="247"/>
      <c r="OHK31" s="247"/>
      <c r="OHL31" s="247"/>
      <c r="OHM31" s="247"/>
      <c r="OHN31" s="247"/>
      <c r="OHO31" s="247"/>
      <c r="OHP31" s="247"/>
      <c r="OHQ31" s="247" t="s">
        <v>10</v>
      </c>
      <c r="OHR31" s="247"/>
      <c r="OHS31" s="247"/>
      <c r="OHT31" s="247"/>
      <c r="OHU31" s="247"/>
      <c r="OHV31" s="247"/>
      <c r="OHW31" s="247"/>
      <c r="OHX31" s="247"/>
      <c r="OHY31" s="247" t="s">
        <v>10</v>
      </c>
      <c r="OHZ31" s="247"/>
      <c r="OIA31" s="247"/>
      <c r="OIB31" s="247"/>
      <c r="OIC31" s="247"/>
      <c r="OID31" s="247"/>
      <c r="OIE31" s="247"/>
      <c r="OIF31" s="247"/>
      <c r="OIG31" s="247" t="s">
        <v>10</v>
      </c>
      <c r="OIH31" s="247"/>
      <c r="OII31" s="247"/>
      <c r="OIJ31" s="247"/>
      <c r="OIK31" s="247"/>
      <c r="OIL31" s="247"/>
      <c r="OIM31" s="247"/>
      <c r="OIN31" s="247"/>
      <c r="OIO31" s="247" t="s">
        <v>10</v>
      </c>
      <c r="OIP31" s="247"/>
      <c r="OIQ31" s="247"/>
      <c r="OIR31" s="247"/>
      <c r="OIS31" s="247"/>
      <c r="OIT31" s="247"/>
      <c r="OIU31" s="247"/>
      <c r="OIV31" s="247"/>
      <c r="OIW31" s="247" t="s">
        <v>10</v>
      </c>
      <c r="OIX31" s="247"/>
      <c r="OIY31" s="247"/>
      <c r="OIZ31" s="247"/>
      <c r="OJA31" s="247"/>
      <c r="OJB31" s="247"/>
      <c r="OJC31" s="247"/>
      <c r="OJD31" s="247"/>
      <c r="OJE31" s="247" t="s">
        <v>10</v>
      </c>
      <c r="OJF31" s="247"/>
      <c r="OJG31" s="247"/>
      <c r="OJH31" s="247"/>
      <c r="OJI31" s="247"/>
      <c r="OJJ31" s="247"/>
      <c r="OJK31" s="247"/>
      <c r="OJL31" s="247"/>
      <c r="OJM31" s="247" t="s">
        <v>10</v>
      </c>
      <c r="OJN31" s="247"/>
      <c r="OJO31" s="247"/>
      <c r="OJP31" s="247"/>
      <c r="OJQ31" s="247"/>
      <c r="OJR31" s="247"/>
      <c r="OJS31" s="247"/>
      <c r="OJT31" s="247"/>
      <c r="OJU31" s="247" t="s">
        <v>10</v>
      </c>
      <c r="OJV31" s="247"/>
      <c r="OJW31" s="247"/>
      <c r="OJX31" s="247"/>
      <c r="OJY31" s="247"/>
      <c r="OJZ31" s="247"/>
      <c r="OKA31" s="247"/>
      <c r="OKB31" s="247"/>
      <c r="OKC31" s="247" t="s">
        <v>10</v>
      </c>
      <c r="OKD31" s="247"/>
      <c r="OKE31" s="247"/>
      <c r="OKF31" s="247"/>
      <c r="OKG31" s="247"/>
      <c r="OKH31" s="247"/>
      <c r="OKI31" s="247"/>
      <c r="OKJ31" s="247"/>
      <c r="OKK31" s="247" t="s">
        <v>10</v>
      </c>
      <c r="OKL31" s="247"/>
      <c r="OKM31" s="247"/>
      <c r="OKN31" s="247"/>
      <c r="OKO31" s="247"/>
      <c r="OKP31" s="247"/>
      <c r="OKQ31" s="247"/>
      <c r="OKR31" s="247"/>
      <c r="OKS31" s="247" t="s">
        <v>10</v>
      </c>
      <c r="OKT31" s="247"/>
      <c r="OKU31" s="247"/>
      <c r="OKV31" s="247"/>
      <c r="OKW31" s="247"/>
      <c r="OKX31" s="247"/>
      <c r="OKY31" s="247"/>
      <c r="OKZ31" s="247"/>
      <c r="OLA31" s="247" t="s">
        <v>10</v>
      </c>
      <c r="OLB31" s="247"/>
      <c r="OLC31" s="247"/>
      <c r="OLD31" s="247"/>
      <c r="OLE31" s="247"/>
      <c r="OLF31" s="247"/>
      <c r="OLG31" s="247"/>
      <c r="OLH31" s="247"/>
      <c r="OLI31" s="247" t="s">
        <v>10</v>
      </c>
      <c r="OLJ31" s="247"/>
      <c r="OLK31" s="247"/>
      <c r="OLL31" s="247"/>
      <c r="OLM31" s="247"/>
      <c r="OLN31" s="247"/>
      <c r="OLO31" s="247"/>
      <c r="OLP31" s="247"/>
      <c r="OLQ31" s="247" t="s">
        <v>10</v>
      </c>
      <c r="OLR31" s="247"/>
      <c r="OLS31" s="247"/>
      <c r="OLT31" s="247"/>
      <c r="OLU31" s="247"/>
      <c r="OLV31" s="247"/>
      <c r="OLW31" s="247"/>
      <c r="OLX31" s="247"/>
      <c r="OLY31" s="247" t="s">
        <v>10</v>
      </c>
      <c r="OLZ31" s="247"/>
      <c r="OMA31" s="247"/>
      <c r="OMB31" s="247"/>
      <c r="OMC31" s="247"/>
      <c r="OMD31" s="247"/>
      <c r="OME31" s="247"/>
      <c r="OMF31" s="247"/>
      <c r="OMG31" s="247" t="s">
        <v>10</v>
      </c>
      <c r="OMH31" s="247"/>
      <c r="OMI31" s="247"/>
      <c r="OMJ31" s="247"/>
      <c r="OMK31" s="247"/>
      <c r="OML31" s="247"/>
      <c r="OMM31" s="247"/>
      <c r="OMN31" s="247"/>
      <c r="OMO31" s="247" t="s">
        <v>10</v>
      </c>
      <c r="OMP31" s="247"/>
      <c r="OMQ31" s="247"/>
      <c r="OMR31" s="247"/>
      <c r="OMS31" s="247"/>
      <c r="OMT31" s="247"/>
      <c r="OMU31" s="247"/>
      <c r="OMV31" s="247"/>
      <c r="OMW31" s="247" t="s">
        <v>10</v>
      </c>
      <c r="OMX31" s="247"/>
      <c r="OMY31" s="247"/>
      <c r="OMZ31" s="247"/>
      <c r="ONA31" s="247"/>
      <c r="ONB31" s="247"/>
      <c r="ONC31" s="247"/>
      <c r="OND31" s="247"/>
      <c r="ONE31" s="247" t="s">
        <v>10</v>
      </c>
      <c r="ONF31" s="247"/>
      <c r="ONG31" s="247"/>
      <c r="ONH31" s="247"/>
      <c r="ONI31" s="247"/>
      <c r="ONJ31" s="247"/>
      <c r="ONK31" s="247"/>
      <c r="ONL31" s="247"/>
      <c r="ONM31" s="247" t="s">
        <v>10</v>
      </c>
      <c r="ONN31" s="247"/>
      <c r="ONO31" s="247"/>
      <c r="ONP31" s="247"/>
      <c r="ONQ31" s="247"/>
      <c r="ONR31" s="247"/>
      <c r="ONS31" s="247"/>
      <c r="ONT31" s="247"/>
      <c r="ONU31" s="247" t="s">
        <v>10</v>
      </c>
      <c r="ONV31" s="247"/>
      <c r="ONW31" s="247"/>
      <c r="ONX31" s="247"/>
      <c r="ONY31" s="247"/>
      <c r="ONZ31" s="247"/>
      <c r="OOA31" s="247"/>
      <c r="OOB31" s="247"/>
      <c r="OOC31" s="247" t="s">
        <v>10</v>
      </c>
      <c r="OOD31" s="247"/>
      <c r="OOE31" s="247"/>
      <c r="OOF31" s="247"/>
      <c r="OOG31" s="247"/>
      <c r="OOH31" s="247"/>
      <c r="OOI31" s="247"/>
      <c r="OOJ31" s="247"/>
      <c r="OOK31" s="247" t="s">
        <v>10</v>
      </c>
      <c r="OOL31" s="247"/>
      <c r="OOM31" s="247"/>
      <c r="OON31" s="247"/>
      <c r="OOO31" s="247"/>
      <c r="OOP31" s="247"/>
      <c r="OOQ31" s="247"/>
      <c r="OOR31" s="247"/>
      <c r="OOS31" s="247" t="s">
        <v>10</v>
      </c>
      <c r="OOT31" s="247"/>
      <c r="OOU31" s="247"/>
      <c r="OOV31" s="247"/>
      <c r="OOW31" s="247"/>
      <c r="OOX31" s="247"/>
      <c r="OOY31" s="247"/>
      <c r="OOZ31" s="247"/>
      <c r="OPA31" s="247" t="s">
        <v>10</v>
      </c>
      <c r="OPB31" s="247"/>
      <c r="OPC31" s="247"/>
      <c r="OPD31" s="247"/>
      <c r="OPE31" s="247"/>
      <c r="OPF31" s="247"/>
      <c r="OPG31" s="247"/>
      <c r="OPH31" s="247"/>
      <c r="OPI31" s="247" t="s">
        <v>10</v>
      </c>
      <c r="OPJ31" s="247"/>
      <c r="OPK31" s="247"/>
      <c r="OPL31" s="247"/>
      <c r="OPM31" s="247"/>
      <c r="OPN31" s="247"/>
      <c r="OPO31" s="247"/>
      <c r="OPP31" s="247"/>
      <c r="OPQ31" s="247" t="s">
        <v>10</v>
      </c>
      <c r="OPR31" s="247"/>
      <c r="OPS31" s="247"/>
      <c r="OPT31" s="247"/>
      <c r="OPU31" s="247"/>
      <c r="OPV31" s="247"/>
      <c r="OPW31" s="247"/>
      <c r="OPX31" s="247"/>
      <c r="OPY31" s="247" t="s">
        <v>10</v>
      </c>
      <c r="OPZ31" s="247"/>
      <c r="OQA31" s="247"/>
      <c r="OQB31" s="247"/>
      <c r="OQC31" s="247"/>
      <c r="OQD31" s="247"/>
      <c r="OQE31" s="247"/>
      <c r="OQF31" s="247"/>
      <c r="OQG31" s="247" t="s">
        <v>10</v>
      </c>
      <c r="OQH31" s="247"/>
      <c r="OQI31" s="247"/>
      <c r="OQJ31" s="247"/>
      <c r="OQK31" s="247"/>
      <c r="OQL31" s="247"/>
      <c r="OQM31" s="247"/>
      <c r="OQN31" s="247"/>
      <c r="OQO31" s="247" t="s">
        <v>10</v>
      </c>
      <c r="OQP31" s="247"/>
      <c r="OQQ31" s="247"/>
      <c r="OQR31" s="247"/>
      <c r="OQS31" s="247"/>
      <c r="OQT31" s="247"/>
      <c r="OQU31" s="247"/>
      <c r="OQV31" s="247"/>
      <c r="OQW31" s="247" t="s">
        <v>10</v>
      </c>
      <c r="OQX31" s="247"/>
      <c r="OQY31" s="247"/>
      <c r="OQZ31" s="247"/>
      <c r="ORA31" s="247"/>
      <c r="ORB31" s="247"/>
      <c r="ORC31" s="247"/>
      <c r="ORD31" s="247"/>
      <c r="ORE31" s="247" t="s">
        <v>10</v>
      </c>
      <c r="ORF31" s="247"/>
      <c r="ORG31" s="247"/>
      <c r="ORH31" s="247"/>
      <c r="ORI31" s="247"/>
      <c r="ORJ31" s="247"/>
      <c r="ORK31" s="247"/>
      <c r="ORL31" s="247"/>
      <c r="ORM31" s="247" t="s">
        <v>10</v>
      </c>
      <c r="ORN31" s="247"/>
      <c r="ORO31" s="247"/>
      <c r="ORP31" s="247"/>
      <c r="ORQ31" s="247"/>
      <c r="ORR31" s="247"/>
      <c r="ORS31" s="247"/>
      <c r="ORT31" s="247"/>
      <c r="ORU31" s="247" t="s">
        <v>10</v>
      </c>
      <c r="ORV31" s="247"/>
      <c r="ORW31" s="247"/>
      <c r="ORX31" s="247"/>
      <c r="ORY31" s="247"/>
      <c r="ORZ31" s="247"/>
      <c r="OSA31" s="247"/>
      <c r="OSB31" s="247"/>
      <c r="OSC31" s="247" t="s">
        <v>10</v>
      </c>
      <c r="OSD31" s="247"/>
      <c r="OSE31" s="247"/>
      <c r="OSF31" s="247"/>
      <c r="OSG31" s="247"/>
      <c r="OSH31" s="247"/>
      <c r="OSI31" s="247"/>
      <c r="OSJ31" s="247"/>
      <c r="OSK31" s="247" t="s">
        <v>10</v>
      </c>
      <c r="OSL31" s="247"/>
      <c r="OSM31" s="247"/>
      <c r="OSN31" s="247"/>
      <c r="OSO31" s="247"/>
      <c r="OSP31" s="247"/>
      <c r="OSQ31" s="247"/>
      <c r="OSR31" s="247"/>
      <c r="OSS31" s="247" t="s">
        <v>10</v>
      </c>
      <c r="OST31" s="247"/>
      <c r="OSU31" s="247"/>
      <c r="OSV31" s="247"/>
      <c r="OSW31" s="247"/>
      <c r="OSX31" s="247"/>
      <c r="OSY31" s="247"/>
      <c r="OSZ31" s="247"/>
      <c r="OTA31" s="247" t="s">
        <v>10</v>
      </c>
      <c r="OTB31" s="247"/>
      <c r="OTC31" s="247"/>
      <c r="OTD31" s="247"/>
      <c r="OTE31" s="247"/>
      <c r="OTF31" s="247"/>
      <c r="OTG31" s="247"/>
      <c r="OTH31" s="247"/>
      <c r="OTI31" s="247" t="s">
        <v>10</v>
      </c>
      <c r="OTJ31" s="247"/>
      <c r="OTK31" s="247"/>
      <c r="OTL31" s="247"/>
      <c r="OTM31" s="247"/>
      <c r="OTN31" s="247"/>
      <c r="OTO31" s="247"/>
      <c r="OTP31" s="247"/>
      <c r="OTQ31" s="247" t="s">
        <v>10</v>
      </c>
      <c r="OTR31" s="247"/>
      <c r="OTS31" s="247"/>
      <c r="OTT31" s="247"/>
      <c r="OTU31" s="247"/>
      <c r="OTV31" s="247"/>
      <c r="OTW31" s="247"/>
      <c r="OTX31" s="247"/>
      <c r="OTY31" s="247" t="s">
        <v>10</v>
      </c>
      <c r="OTZ31" s="247"/>
      <c r="OUA31" s="247"/>
      <c r="OUB31" s="247"/>
      <c r="OUC31" s="247"/>
      <c r="OUD31" s="247"/>
      <c r="OUE31" s="247"/>
      <c r="OUF31" s="247"/>
      <c r="OUG31" s="247" t="s">
        <v>10</v>
      </c>
      <c r="OUH31" s="247"/>
      <c r="OUI31" s="247"/>
      <c r="OUJ31" s="247"/>
      <c r="OUK31" s="247"/>
      <c r="OUL31" s="247"/>
      <c r="OUM31" s="247"/>
      <c r="OUN31" s="247"/>
      <c r="OUO31" s="247" t="s">
        <v>10</v>
      </c>
      <c r="OUP31" s="247"/>
      <c r="OUQ31" s="247"/>
      <c r="OUR31" s="247"/>
      <c r="OUS31" s="247"/>
      <c r="OUT31" s="247"/>
      <c r="OUU31" s="247"/>
      <c r="OUV31" s="247"/>
      <c r="OUW31" s="247" t="s">
        <v>10</v>
      </c>
      <c r="OUX31" s="247"/>
      <c r="OUY31" s="247"/>
      <c r="OUZ31" s="247"/>
      <c r="OVA31" s="247"/>
      <c r="OVB31" s="247"/>
      <c r="OVC31" s="247"/>
      <c r="OVD31" s="247"/>
      <c r="OVE31" s="247" t="s">
        <v>10</v>
      </c>
      <c r="OVF31" s="247"/>
      <c r="OVG31" s="247"/>
      <c r="OVH31" s="247"/>
      <c r="OVI31" s="247"/>
      <c r="OVJ31" s="247"/>
      <c r="OVK31" s="247"/>
      <c r="OVL31" s="247"/>
      <c r="OVM31" s="247" t="s">
        <v>10</v>
      </c>
      <c r="OVN31" s="247"/>
      <c r="OVO31" s="247"/>
      <c r="OVP31" s="247"/>
      <c r="OVQ31" s="247"/>
      <c r="OVR31" s="247"/>
      <c r="OVS31" s="247"/>
      <c r="OVT31" s="247"/>
      <c r="OVU31" s="247" t="s">
        <v>10</v>
      </c>
      <c r="OVV31" s="247"/>
      <c r="OVW31" s="247"/>
      <c r="OVX31" s="247"/>
      <c r="OVY31" s="247"/>
      <c r="OVZ31" s="247"/>
      <c r="OWA31" s="247"/>
      <c r="OWB31" s="247"/>
      <c r="OWC31" s="247" t="s">
        <v>10</v>
      </c>
      <c r="OWD31" s="247"/>
      <c r="OWE31" s="247"/>
      <c r="OWF31" s="247"/>
      <c r="OWG31" s="247"/>
      <c r="OWH31" s="247"/>
      <c r="OWI31" s="247"/>
      <c r="OWJ31" s="247"/>
      <c r="OWK31" s="247" t="s">
        <v>10</v>
      </c>
      <c r="OWL31" s="247"/>
      <c r="OWM31" s="247"/>
      <c r="OWN31" s="247"/>
      <c r="OWO31" s="247"/>
      <c r="OWP31" s="247"/>
      <c r="OWQ31" s="247"/>
      <c r="OWR31" s="247"/>
      <c r="OWS31" s="247" t="s">
        <v>10</v>
      </c>
      <c r="OWT31" s="247"/>
      <c r="OWU31" s="247"/>
      <c r="OWV31" s="247"/>
      <c r="OWW31" s="247"/>
      <c r="OWX31" s="247"/>
      <c r="OWY31" s="247"/>
      <c r="OWZ31" s="247"/>
      <c r="OXA31" s="247" t="s">
        <v>10</v>
      </c>
      <c r="OXB31" s="247"/>
      <c r="OXC31" s="247"/>
      <c r="OXD31" s="247"/>
      <c r="OXE31" s="247"/>
      <c r="OXF31" s="247"/>
      <c r="OXG31" s="247"/>
      <c r="OXH31" s="247"/>
      <c r="OXI31" s="247" t="s">
        <v>10</v>
      </c>
      <c r="OXJ31" s="247"/>
      <c r="OXK31" s="247"/>
      <c r="OXL31" s="247"/>
      <c r="OXM31" s="247"/>
      <c r="OXN31" s="247"/>
      <c r="OXO31" s="247"/>
      <c r="OXP31" s="247"/>
      <c r="OXQ31" s="247" t="s">
        <v>10</v>
      </c>
      <c r="OXR31" s="247"/>
      <c r="OXS31" s="247"/>
      <c r="OXT31" s="247"/>
      <c r="OXU31" s="247"/>
      <c r="OXV31" s="247"/>
      <c r="OXW31" s="247"/>
      <c r="OXX31" s="247"/>
      <c r="OXY31" s="247" t="s">
        <v>10</v>
      </c>
      <c r="OXZ31" s="247"/>
      <c r="OYA31" s="247"/>
      <c r="OYB31" s="247"/>
      <c r="OYC31" s="247"/>
      <c r="OYD31" s="247"/>
      <c r="OYE31" s="247"/>
      <c r="OYF31" s="247"/>
      <c r="OYG31" s="247" t="s">
        <v>10</v>
      </c>
      <c r="OYH31" s="247"/>
      <c r="OYI31" s="247"/>
      <c r="OYJ31" s="247"/>
      <c r="OYK31" s="247"/>
      <c r="OYL31" s="247"/>
      <c r="OYM31" s="247"/>
      <c r="OYN31" s="247"/>
      <c r="OYO31" s="247" t="s">
        <v>10</v>
      </c>
      <c r="OYP31" s="247"/>
      <c r="OYQ31" s="247"/>
      <c r="OYR31" s="247"/>
      <c r="OYS31" s="247"/>
      <c r="OYT31" s="247"/>
      <c r="OYU31" s="247"/>
      <c r="OYV31" s="247"/>
      <c r="OYW31" s="247" t="s">
        <v>10</v>
      </c>
      <c r="OYX31" s="247"/>
      <c r="OYY31" s="247"/>
      <c r="OYZ31" s="247"/>
      <c r="OZA31" s="247"/>
      <c r="OZB31" s="247"/>
      <c r="OZC31" s="247"/>
      <c r="OZD31" s="247"/>
      <c r="OZE31" s="247" t="s">
        <v>10</v>
      </c>
      <c r="OZF31" s="247"/>
      <c r="OZG31" s="247"/>
      <c r="OZH31" s="247"/>
      <c r="OZI31" s="247"/>
      <c r="OZJ31" s="247"/>
      <c r="OZK31" s="247"/>
      <c r="OZL31" s="247"/>
      <c r="OZM31" s="247" t="s">
        <v>10</v>
      </c>
      <c r="OZN31" s="247"/>
      <c r="OZO31" s="247"/>
      <c r="OZP31" s="247"/>
      <c r="OZQ31" s="247"/>
      <c r="OZR31" s="247"/>
      <c r="OZS31" s="247"/>
      <c r="OZT31" s="247"/>
      <c r="OZU31" s="247" t="s">
        <v>10</v>
      </c>
      <c r="OZV31" s="247"/>
      <c r="OZW31" s="247"/>
      <c r="OZX31" s="247"/>
      <c r="OZY31" s="247"/>
      <c r="OZZ31" s="247"/>
      <c r="PAA31" s="247"/>
      <c r="PAB31" s="247"/>
      <c r="PAC31" s="247" t="s">
        <v>10</v>
      </c>
      <c r="PAD31" s="247"/>
      <c r="PAE31" s="247"/>
      <c r="PAF31" s="247"/>
      <c r="PAG31" s="247"/>
      <c r="PAH31" s="247"/>
      <c r="PAI31" s="247"/>
      <c r="PAJ31" s="247"/>
      <c r="PAK31" s="247" t="s">
        <v>10</v>
      </c>
      <c r="PAL31" s="247"/>
      <c r="PAM31" s="247"/>
      <c r="PAN31" s="247"/>
      <c r="PAO31" s="247"/>
      <c r="PAP31" s="247"/>
      <c r="PAQ31" s="247"/>
      <c r="PAR31" s="247"/>
      <c r="PAS31" s="247" t="s">
        <v>10</v>
      </c>
      <c r="PAT31" s="247"/>
      <c r="PAU31" s="247"/>
      <c r="PAV31" s="247"/>
      <c r="PAW31" s="247"/>
      <c r="PAX31" s="247"/>
      <c r="PAY31" s="247"/>
      <c r="PAZ31" s="247"/>
      <c r="PBA31" s="247" t="s">
        <v>10</v>
      </c>
      <c r="PBB31" s="247"/>
      <c r="PBC31" s="247"/>
      <c r="PBD31" s="247"/>
      <c r="PBE31" s="247"/>
      <c r="PBF31" s="247"/>
      <c r="PBG31" s="247"/>
      <c r="PBH31" s="247"/>
      <c r="PBI31" s="247" t="s">
        <v>10</v>
      </c>
      <c r="PBJ31" s="247"/>
      <c r="PBK31" s="247"/>
      <c r="PBL31" s="247"/>
      <c r="PBM31" s="247"/>
      <c r="PBN31" s="247"/>
      <c r="PBO31" s="247"/>
      <c r="PBP31" s="247"/>
      <c r="PBQ31" s="247" t="s">
        <v>10</v>
      </c>
      <c r="PBR31" s="247"/>
      <c r="PBS31" s="247"/>
      <c r="PBT31" s="247"/>
      <c r="PBU31" s="247"/>
      <c r="PBV31" s="247"/>
      <c r="PBW31" s="247"/>
      <c r="PBX31" s="247"/>
      <c r="PBY31" s="247" t="s">
        <v>10</v>
      </c>
      <c r="PBZ31" s="247"/>
      <c r="PCA31" s="247"/>
      <c r="PCB31" s="247"/>
      <c r="PCC31" s="247"/>
      <c r="PCD31" s="247"/>
      <c r="PCE31" s="247"/>
      <c r="PCF31" s="247"/>
      <c r="PCG31" s="247" t="s">
        <v>10</v>
      </c>
      <c r="PCH31" s="247"/>
      <c r="PCI31" s="247"/>
      <c r="PCJ31" s="247"/>
      <c r="PCK31" s="247"/>
      <c r="PCL31" s="247"/>
      <c r="PCM31" s="247"/>
      <c r="PCN31" s="247"/>
      <c r="PCO31" s="247" t="s">
        <v>10</v>
      </c>
      <c r="PCP31" s="247"/>
      <c r="PCQ31" s="247"/>
      <c r="PCR31" s="247"/>
      <c r="PCS31" s="247"/>
      <c r="PCT31" s="247"/>
      <c r="PCU31" s="247"/>
      <c r="PCV31" s="247"/>
      <c r="PCW31" s="247" t="s">
        <v>10</v>
      </c>
      <c r="PCX31" s="247"/>
      <c r="PCY31" s="247"/>
      <c r="PCZ31" s="247"/>
      <c r="PDA31" s="247"/>
      <c r="PDB31" s="247"/>
      <c r="PDC31" s="247"/>
      <c r="PDD31" s="247"/>
      <c r="PDE31" s="247" t="s">
        <v>10</v>
      </c>
      <c r="PDF31" s="247"/>
      <c r="PDG31" s="247"/>
      <c r="PDH31" s="247"/>
      <c r="PDI31" s="247"/>
      <c r="PDJ31" s="247"/>
      <c r="PDK31" s="247"/>
      <c r="PDL31" s="247"/>
      <c r="PDM31" s="247" t="s">
        <v>10</v>
      </c>
      <c r="PDN31" s="247"/>
      <c r="PDO31" s="247"/>
      <c r="PDP31" s="247"/>
      <c r="PDQ31" s="247"/>
      <c r="PDR31" s="247"/>
      <c r="PDS31" s="247"/>
      <c r="PDT31" s="247"/>
      <c r="PDU31" s="247" t="s">
        <v>10</v>
      </c>
      <c r="PDV31" s="247"/>
      <c r="PDW31" s="247"/>
      <c r="PDX31" s="247"/>
      <c r="PDY31" s="247"/>
      <c r="PDZ31" s="247"/>
      <c r="PEA31" s="247"/>
      <c r="PEB31" s="247"/>
      <c r="PEC31" s="247" t="s">
        <v>10</v>
      </c>
      <c r="PED31" s="247"/>
      <c r="PEE31" s="247"/>
      <c r="PEF31" s="247"/>
      <c r="PEG31" s="247"/>
      <c r="PEH31" s="247"/>
      <c r="PEI31" s="247"/>
      <c r="PEJ31" s="247"/>
      <c r="PEK31" s="247" t="s">
        <v>10</v>
      </c>
      <c r="PEL31" s="247"/>
      <c r="PEM31" s="247"/>
      <c r="PEN31" s="247"/>
      <c r="PEO31" s="247"/>
      <c r="PEP31" s="247"/>
      <c r="PEQ31" s="247"/>
      <c r="PER31" s="247"/>
      <c r="PES31" s="247" t="s">
        <v>10</v>
      </c>
      <c r="PET31" s="247"/>
      <c r="PEU31" s="247"/>
      <c r="PEV31" s="247"/>
      <c r="PEW31" s="247"/>
      <c r="PEX31" s="247"/>
      <c r="PEY31" s="247"/>
      <c r="PEZ31" s="247"/>
      <c r="PFA31" s="247" t="s">
        <v>10</v>
      </c>
      <c r="PFB31" s="247"/>
      <c r="PFC31" s="247"/>
      <c r="PFD31" s="247"/>
      <c r="PFE31" s="247"/>
      <c r="PFF31" s="247"/>
      <c r="PFG31" s="247"/>
      <c r="PFH31" s="247"/>
      <c r="PFI31" s="247" t="s">
        <v>10</v>
      </c>
      <c r="PFJ31" s="247"/>
      <c r="PFK31" s="247"/>
      <c r="PFL31" s="247"/>
      <c r="PFM31" s="247"/>
      <c r="PFN31" s="247"/>
      <c r="PFO31" s="247"/>
      <c r="PFP31" s="247"/>
      <c r="PFQ31" s="247" t="s">
        <v>10</v>
      </c>
      <c r="PFR31" s="247"/>
      <c r="PFS31" s="247"/>
      <c r="PFT31" s="247"/>
      <c r="PFU31" s="247"/>
      <c r="PFV31" s="247"/>
      <c r="PFW31" s="247"/>
      <c r="PFX31" s="247"/>
      <c r="PFY31" s="247" t="s">
        <v>10</v>
      </c>
      <c r="PFZ31" s="247"/>
      <c r="PGA31" s="247"/>
      <c r="PGB31" s="247"/>
      <c r="PGC31" s="247"/>
      <c r="PGD31" s="247"/>
      <c r="PGE31" s="247"/>
      <c r="PGF31" s="247"/>
      <c r="PGG31" s="247" t="s">
        <v>10</v>
      </c>
      <c r="PGH31" s="247"/>
      <c r="PGI31" s="247"/>
      <c r="PGJ31" s="247"/>
      <c r="PGK31" s="247"/>
      <c r="PGL31" s="247"/>
      <c r="PGM31" s="247"/>
      <c r="PGN31" s="247"/>
      <c r="PGO31" s="247" t="s">
        <v>10</v>
      </c>
      <c r="PGP31" s="247"/>
      <c r="PGQ31" s="247"/>
      <c r="PGR31" s="247"/>
      <c r="PGS31" s="247"/>
      <c r="PGT31" s="247"/>
      <c r="PGU31" s="247"/>
      <c r="PGV31" s="247"/>
      <c r="PGW31" s="247" t="s">
        <v>10</v>
      </c>
      <c r="PGX31" s="247"/>
      <c r="PGY31" s="247"/>
      <c r="PGZ31" s="247"/>
      <c r="PHA31" s="247"/>
      <c r="PHB31" s="247"/>
      <c r="PHC31" s="247"/>
      <c r="PHD31" s="247"/>
      <c r="PHE31" s="247" t="s">
        <v>10</v>
      </c>
      <c r="PHF31" s="247"/>
      <c r="PHG31" s="247"/>
      <c r="PHH31" s="247"/>
      <c r="PHI31" s="247"/>
      <c r="PHJ31" s="247"/>
      <c r="PHK31" s="247"/>
      <c r="PHL31" s="247"/>
      <c r="PHM31" s="247" t="s">
        <v>10</v>
      </c>
      <c r="PHN31" s="247"/>
      <c r="PHO31" s="247"/>
      <c r="PHP31" s="247"/>
      <c r="PHQ31" s="247"/>
      <c r="PHR31" s="247"/>
      <c r="PHS31" s="247"/>
      <c r="PHT31" s="247"/>
      <c r="PHU31" s="247" t="s">
        <v>10</v>
      </c>
      <c r="PHV31" s="247"/>
      <c r="PHW31" s="247"/>
      <c r="PHX31" s="247"/>
      <c r="PHY31" s="247"/>
      <c r="PHZ31" s="247"/>
      <c r="PIA31" s="247"/>
      <c r="PIB31" s="247"/>
      <c r="PIC31" s="247" t="s">
        <v>10</v>
      </c>
      <c r="PID31" s="247"/>
      <c r="PIE31" s="247"/>
      <c r="PIF31" s="247"/>
      <c r="PIG31" s="247"/>
      <c r="PIH31" s="247"/>
      <c r="PII31" s="247"/>
      <c r="PIJ31" s="247"/>
      <c r="PIK31" s="247" t="s">
        <v>10</v>
      </c>
      <c r="PIL31" s="247"/>
      <c r="PIM31" s="247"/>
      <c r="PIN31" s="247"/>
      <c r="PIO31" s="247"/>
      <c r="PIP31" s="247"/>
      <c r="PIQ31" s="247"/>
      <c r="PIR31" s="247"/>
      <c r="PIS31" s="247" t="s">
        <v>10</v>
      </c>
      <c r="PIT31" s="247"/>
      <c r="PIU31" s="247"/>
      <c r="PIV31" s="247"/>
      <c r="PIW31" s="247"/>
      <c r="PIX31" s="247"/>
      <c r="PIY31" s="247"/>
      <c r="PIZ31" s="247"/>
      <c r="PJA31" s="247" t="s">
        <v>10</v>
      </c>
      <c r="PJB31" s="247"/>
      <c r="PJC31" s="247"/>
      <c r="PJD31" s="247"/>
      <c r="PJE31" s="247"/>
      <c r="PJF31" s="247"/>
      <c r="PJG31" s="247"/>
      <c r="PJH31" s="247"/>
      <c r="PJI31" s="247" t="s">
        <v>10</v>
      </c>
      <c r="PJJ31" s="247"/>
      <c r="PJK31" s="247"/>
      <c r="PJL31" s="247"/>
      <c r="PJM31" s="247"/>
      <c r="PJN31" s="247"/>
      <c r="PJO31" s="247"/>
      <c r="PJP31" s="247"/>
      <c r="PJQ31" s="247" t="s">
        <v>10</v>
      </c>
      <c r="PJR31" s="247"/>
      <c r="PJS31" s="247"/>
      <c r="PJT31" s="247"/>
      <c r="PJU31" s="247"/>
      <c r="PJV31" s="247"/>
      <c r="PJW31" s="247"/>
      <c r="PJX31" s="247"/>
      <c r="PJY31" s="247" t="s">
        <v>10</v>
      </c>
      <c r="PJZ31" s="247"/>
      <c r="PKA31" s="247"/>
      <c r="PKB31" s="247"/>
      <c r="PKC31" s="247"/>
      <c r="PKD31" s="247"/>
      <c r="PKE31" s="247"/>
      <c r="PKF31" s="247"/>
      <c r="PKG31" s="247" t="s">
        <v>10</v>
      </c>
      <c r="PKH31" s="247"/>
      <c r="PKI31" s="247"/>
      <c r="PKJ31" s="247"/>
      <c r="PKK31" s="247"/>
      <c r="PKL31" s="247"/>
      <c r="PKM31" s="247"/>
      <c r="PKN31" s="247"/>
      <c r="PKO31" s="247" t="s">
        <v>10</v>
      </c>
      <c r="PKP31" s="247"/>
      <c r="PKQ31" s="247"/>
      <c r="PKR31" s="247"/>
      <c r="PKS31" s="247"/>
      <c r="PKT31" s="247"/>
      <c r="PKU31" s="247"/>
      <c r="PKV31" s="247"/>
      <c r="PKW31" s="247" t="s">
        <v>10</v>
      </c>
      <c r="PKX31" s="247"/>
      <c r="PKY31" s="247"/>
      <c r="PKZ31" s="247"/>
      <c r="PLA31" s="247"/>
      <c r="PLB31" s="247"/>
      <c r="PLC31" s="247"/>
      <c r="PLD31" s="247"/>
      <c r="PLE31" s="247" t="s">
        <v>10</v>
      </c>
      <c r="PLF31" s="247"/>
      <c r="PLG31" s="247"/>
      <c r="PLH31" s="247"/>
      <c r="PLI31" s="247"/>
      <c r="PLJ31" s="247"/>
      <c r="PLK31" s="247"/>
      <c r="PLL31" s="247"/>
      <c r="PLM31" s="247" t="s">
        <v>10</v>
      </c>
      <c r="PLN31" s="247"/>
      <c r="PLO31" s="247"/>
      <c r="PLP31" s="247"/>
      <c r="PLQ31" s="247"/>
      <c r="PLR31" s="247"/>
      <c r="PLS31" s="247"/>
      <c r="PLT31" s="247"/>
      <c r="PLU31" s="247" t="s">
        <v>10</v>
      </c>
      <c r="PLV31" s="247"/>
      <c r="PLW31" s="247"/>
      <c r="PLX31" s="247"/>
      <c r="PLY31" s="247"/>
      <c r="PLZ31" s="247"/>
      <c r="PMA31" s="247"/>
      <c r="PMB31" s="247"/>
      <c r="PMC31" s="247" t="s">
        <v>10</v>
      </c>
      <c r="PMD31" s="247"/>
      <c r="PME31" s="247"/>
      <c r="PMF31" s="247"/>
      <c r="PMG31" s="247"/>
      <c r="PMH31" s="247"/>
      <c r="PMI31" s="247"/>
      <c r="PMJ31" s="247"/>
      <c r="PMK31" s="247" t="s">
        <v>10</v>
      </c>
      <c r="PML31" s="247"/>
      <c r="PMM31" s="247"/>
      <c r="PMN31" s="247"/>
      <c r="PMO31" s="247"/>
      <c r="PMP31" s="247"/>
      <c r="PMQ31" s="247"/>
      <c r="PMR31" s="247"/>
      <c r="PMS31" s="247" t="s">
        <v>10</v>
      </c>
      <c r="PMT31" s="247"/>
      <c r="PMU31" s="247"/>
      <c r="PMV31" s="247"/>
      <c r="PMW31" s="247"/>
      <c r="PMX31" s="247"/>
      <c r="PMY31" s="247"/>
      <c r="PMZ31" s="247"/>
      <c r="PNA31" s="247" t="s">
        <v>10</v>
      </c>
      <c r="PNB31" s="247"/>
      <c r="PNC31" s="247"/>
      <c r="PND31" s="247"/>
      <c r="PNE31" s="247"/>
      <c r="PNF31" s="247"/>
      <c r="PNG31" s="247"/>
      <c r="PNH31" s="247"/>
      <c r="PNI31" s="247" t="s">
        <v>10</v>
      </c>
      <c r="PNJ31" s="247"/>
      <c r="PNK31" s="247"/>
      <c r="PNL31" s="247"/>
      <c r="PNM31" s="247"/>
      <c r="PNN31" s="247"/>
      <c r="PNO31" s="247"/>
      <c r="PNP31" s="247"/>
      <c r="PNQ31" s="247" t="s">
        <v>10</v>
      </c>
      <c r="PNR31" s="247"/>
      <c r="PNS31" s="247"/>
      <c r="PNT31" s="247"/>
      <c r="PNU31" s="247"/>
      <c r="PNV31" s="247"/>
      <c r="PNW31" s="247"/>
      <c r="PNX31" s="247"/>
      <c r="PNY31" s="247" t="s">
        <v>10</v>
      </c>
      <c r="PNZ31" s="247"/>
      <c r="POA31" s="247"/>
      <c r="POB31" s="247"/>
      <c r="POC31" s="247"/>
      <c r="POD31" s="247"/>
      <c r="POE31" s="247"/>
      <c r="POF31" s="247"/>
      <c r="POG31" s="247" t="s">
        <v>10</v>
      </c>
      <c r="POH31" s="247"/>
      <c r="POI31" s="247"/>
      <c r="POJ31" s="247"/>
      <c r="POK31" s="247"/>
      <c r="POL31" s="247"/>
      <c r="POM31" s="247"/>
      <c r="PON31" s="247"/>
      <c r="POO31" s="247" t="s">
        <v>10</v>
      </c>
      <c r="POP31" s="247"/>
      <c r="POQ31" s="247"/>
      <c r="POR31" s="247"/>
      <c r="POS31" s="247"/>
      <c r="POT31" s="247"/>
      <c r="POU31" s="247"/>
      <c r="POV31" s="247"/>
      <c r="POW31" s="247" t="s">
        <v>10</v>
      </c>
      <c r="POX31" s="247"/>
      <c r="POY31" s="247"/>
      <c r="POZ31" s="247"/>
      <c r="PPA31" s="247"/>
      <c r="PPB31" s="247"/>
      <c r="PPC31" s="247"/>
      <c r="PPD31" s="247"/>
      <c r="PPE31" s="247" t="s">
        <v>10</v>
      </c>
      <c r="PPF31" s="247"/>
      <c r="PPG31" s="247"/>
      <c r="PPH31" s="247"/>
      <c r="PPI31" s="247"/>
      <c r="PPJ31" s="247"/>
      <c r="PPK31" s="247"/>
      <c r="PPL31" s="247"/>
      <c r="PPM31" s="247" t="s">
        <v>10</v>
      </c>
      <c r="PPN31" s="247"/>
      <c r="PPO31" s="247"/>
      <c r="PPP31" s="247"/>
      <c r="PPQ31" s="247"/>
      <c r="PPR31" s="247"/>
      <c r="PPS31" s="247"/>
      <c r="PPT31" s="247"/>
      <c r="PPU31" s="247" t="s">
        <v>10</v>
      </c>
      <c r="PPV31" s="247"/>
      <c r="PPW31" s="247"/>
      <c r="PPX31" s="247"/>
      <c r="PPY31" s="247"/>
      <c r="PPZ31" s="247"/>
      <c r="PQA31" s="247"/>
      <c r="PQB31" s="247"/>
      <c r="PQC31" s="247" t="s">
        <v>10</v>
      </c>
      <c r="PQD31" s="247"/>
      <c r="PQE31" s="247"/>
      <c r="PQF31" s="247"/>
      <c r="PQG31" s="247"/>
      <c r="PQH31" s="247"/>
      <c r="PQI31" s="247"/>
      <c r="PQJ31" s="247"/>
      <c r="PQK31" s="247" t="s">
        <v>10</v>
      </c>
      <c r="PQL31" s="247"/>
      <c r="PQM31" s="247"/>
      <c r="PQN31" s="247"/>
      <c r="PQO31" s="247"/>
      <c r="PQP31" s="247"/>
      <c r="PQQ31" s="247"/>
      <c r="PQR31" s="247"/>
      <c r="PQS31" s="247" t="s">
        <v>10</v>
      </c>
      <c r="PQT31" s="247"/>
      <c r="PQU31" s="247"/>
      <c r="PQV31" s="247"/>
      <c r="PQW31" s="247"/>
      <c r="PQX31" s="247"/>
      <c r="PQY31" s="247"/>
      <c r="PQZ31" s="247"/>
      <c r="PRA31" s="247" t="s">
        <v>10</v>
      </c>
      <c r="PRB31" s="247"/>
      <c r="PRC31" s="247"/>
      <c r="PRD31" s="247"/>
      <c r="PRE31" s="247"/>
      <c r="PRF31" s="247"/>
      <c r="PRG31" s="247"/>
      <c r="PRH31" s="247"/>
      <c r="PRI31" s="247" t="s">
        <v>10</v>
      </c>
      <c r="PRJ31" s="247"/>
      <c r="PRK31" s="247"/>
      <c r="PRL31" s="247"/>
      <c r="PRM31" s="247"/>
      <c r="PRN31" s="247"/>
      <c r="PRO31" s="247"/>
      <c r="PRP31" s="247"/>
      <c r="PRQ31" s="247" t="s">
        <v>10</v>
      </c>
      <c r="PRR31" s="247"/>
      <c r="PRS31" s="247"/>
      <c r="PRT31" s="247"/>
      <c r="PRU31" s="247"/>
      <c r="PRV31" s="247"/>
      <c r="PRW31" s="247"/>
      <c r="PRX31" s="247"/>
      <c r="PRY31" s="247" t="s">
        <v>10</v>
      </c>
      <c r="PRZ31" s="247"/>
      <c r="PSA31" s="247"/>
      <c r="PSB31" s="247"/>
      <c r="PSC31" s="247"/>
      <c r="PSD31" s="247"/>
      <c r="PSE31" s="247"/>
      <c r="PSF31" s="247"/>
      <c r="PSG31" s="247" t="s">
        <v>10</v>
      </c>
      <c r="PSH31" s="247"/>
      <c r="PSI31" s="247"/>
      <c r="PSJ31" s="247"/>
      <c r="PSK31" s="247"/>
      <c r="PSL31" s="247"/>
      <c r="PSM31" s="247"/>
      <c r="PSN31" s="247"/>
      <c r="PSO31" s="247" t="s">
        <v>10</v>
      </c>
      <c r="PSP31" s="247"/>
      <c r="PSQ31" s="247"/>
      <c r="PSR31" s="247"/>
      <c r="PSS31" s="247"/>
      <c r="PST31" s="247"/>
      <c r="PSU31" s="247"/>
      <c r="PSV31" s="247"/>
      <c r="PSW31" s="247" t="s">
        <v>10</v>
      </c>
      <c r="PSX31" s="247"/>
      <c r="PSY31" s="247"/>
      <c r="PSZ31" s="247"/>
      <c r="PTA31" s="247"/>
      <c r="PTB31" s="247"/>
      <c r="PTC31" s="247"/>
      <c r="PTD31" s="247"/>
      <c r="PTE31" s="247" t="s">
        <v>10</v>
      </c>
      <c r="PTF31" s="247"/>
      <c r="PTG31" s="247"/>
      <c r="PTH31" s="247"/>
      <c r="PTI31" s="247"/>
      <c r="PTJ31" s="247"/>
      <c r="PTK31" s="247"/>
      <c r="PTL31" s="247"/>
      <c r="PTM31" s="247" t="s">
        <v>10</v>
      </c>
      <c r="PTN31" s="247"/>
      <c r="PTO31" s="247"/>
      <c r="PTP31" s="247"/>
      <c r="PTQ31" s="247"/>
      <c r="PTR31" s="247"/>
      <c r="PTS31" s="247"/>
      <c r="PTT31" s="247"/>
      <c r="PTU31" s="247" t="s">
        <v>10</v>
      </c>
      <c r="PTV31" s="247"/>
      <c r="PTW31" s="247"/>
      <c r="PTX31" s="247"/>
      <c r="PTY31" s="247"/>
      <c r="PTZ31" s="247"/>
      <c r="PUA31" s="247"/>
      <c r="PUB31" s="247"/>
      <c r="PUC31" s="247" t="s">
        <v>10</v>
      </c>
      <c r="PUD31" s="247"/>
      <c r="PUE31" s="247"/>
      <c r="PUF31" s="247"/>
      <c r="PUG31" s="247"/>
      <c r="PUH31" s="247"/>
      <c r="PUI31" s="247"/>
      <c r="PUJ31" s="247"/>
      <c r="PUK31" s="247" t="s">
        <v>10</v>
      </c>
      <c r="PUL31" s="247"/>
      <c r="PUM31" s="247"/>
      <c r="PUN31" s="247"/>
      <c r="PUO31" s="247"/>
      <c r="PUP31" s="247"/>
      <c r="PUQ31" s="247"/>
      <c r="PUR31" s="247"/>
      <c r="PUS31" s="247" t="s">
        <v>10</v>
      </c>
      <c r="PUT31" s="247"/>
      <c r="PUU31" s="247"/>
      <c r="PUV31" s="247"/>
      <c r="PUW31" s="247"/>
      <c r="PUX31" s="247"/>
      <c r="PUY31" s="247"/>
      <c r="PUZ31" s="247"/>
      <c r="PVA31" s="247" t="s">
        <v>10</v>
      </c>
      <c r="PVB31" s="247"/>
      <c r="PVC31" s="247"/>
      <c r="PVD31" s="247"/>
      <c r="PVE31" s="247"/>
      <c r="PVF31" s="247"/>
      <c r="PVG31" s="247"/>
      <c r="PVH31" s="247"/>
      <c r="PVI31" s="247" t="s">
        <v>10</v>
      </c>
      <c r="PVJ31" s="247"/>
      <c r="PVK31" s="247"/>
      <c r="PVL31" s="247"/>
      <c r="PVM31" s="247"/>
      <c r="PVN31" s="247"/>
      <c r="PVO31" s="247"/>
      <c r="PVP31" s="247"/>
      <c r="PVQ31" s="247" t="s">
        <v>10</v>
      </c>
      <c r="PVR31" s="247"/>
      <c r="PVS31" s="247"/>
      <c r="PVT31" s="247"/>
      <c r="PVU31" s="247"/>
      <c r="PVV31" s="247"/>
      <c r="PVW31" s="247"/>
      <c r="PVX31" s="247"/>
      <c r="PVY31" s="247" t="s">
        <v>10</v>
      </c>
      <c r="PVZ31" s="247"/>
      <c r="PWA31" s="247"/>
      <c r="PWB31" s="247"/>
      <c r="PWC31" s="247"/>
      <c r="PWD31" s="247"/>
      <c r="PWE31" s="247"/>
      <c r="PWF31" s="247"/>
      <c r="PWG31" s="247" t="s">
        <v>10</v>
      </c>
      <c r="PWH31" s="247"/>
      <c r="PWI31" s="247"/>
      <c r="PWJ31" s="247"/>
      <c r="PWK31" s="247"/>
      <c r="PWL31" s="247"/>
      <c r="PWM31" s="247"/>
      <c r="PWN31" s="247"/>
      <c r="PWO31" s="247" t="s">
        <v>10</v>
      </c>
      <c r="PWP31" s="247"/>
      <c r="PWQ31" s="247"/>
      <c r="PWR31" s="247"/>
      <c r="PWS31" s="247"/>
      <c r="PWT31" s="247"/>
      <c r="PWU31" s="247"/>
      <c r="PWV31" s="247"/>
      <c r="PWW31" s="247" t="s">
        <v>10</v>
      </c>
      <c r="PWX31" s="247"/>
      <c r="PWY31" s="247"/>
      <c r="PWZ31" s="247"/>
      <c r="PXA31" s="247"/>
      <c r="PXB31" s="247"/>
      <c r="PXC31" s="247"/>
      <c r="PXD31" s="247"/>
      <c r="PXE31" s="247" t="s">
        <v>10</v>
      </c>
      <c r="PXF31" s="247"/>
      <c r="PXG31" s="247"/>
      <c r="PXH31" s="247"/>
      <c r="PXI31" s="247"/>
      <c r="PXJ31" s="247"/>
      <c r="PXK31" s="247"/>
      <c r="PXL31" s="247"/>
      <c r="PXM31" s="247" t="s">
        <v>10</v>
      </c>
      <c r="PXN31" s="247"/>
      <c r="PXO31" s="247"/>
      <c r="PXP31" s="247"/>
      <c r="PXQ31" s="247"/>
      <c r="PXR31" s="247"/>
      <c r="PXS31" s="247"/>
      <c r="PXT31" s="247"/>
      <c r="PXU31" s="247" t="s">
        <v>10</v>
      </c>
      <c r="PXV31" s="247"/>
      <c r="PXW31" s="247"/>
      <c r="PXX31" s="247"/>
      <c r="PXY31" s="247"/>
      <c r="PXZ31" s="247"/>
      <c r="PYA31" s="247"/>
      <c r="PYB31" s="247"/>
      <c r="PYC31" s="247" t="s">
        <v>10</v>
      </c>
      <c r="PYD31" s="247"/>
      <c r="PYE31" s="247"/>
      <c r="PYF31" s="247"/>
      <c r="PYG31" s="247"/>
      <c r="PYH31" s="247"/>
      <c r="PYI31" s="247"/>
      <c r="PYJ31" s="247"/>
      <c r="PYK31" s="247" t="s">
        <v>10</v>
      </c>
      <c r="PYL31" s="247"/>
      <c r="PYM31" s="247"/>
      <c r="PYN31" s="247"/>
      <c r="PYO31" s="247"/>
      <c r="PYP31" s="247"/>
      <c r="PYQ31" s="247"/>
      <c r="PYR31" s="247"/>
      <c r="PYS31" s="247" t="s">
        <v>10</v>
      </c>
      <c r="PYT31" s="247"/>
      <c r="PYU31" s="247"/>
      <c r="PYV31" s="247"/>
      <c r="PYW31" s="247"/>
      <c r="PYX31" s="247"/>
      <c r="PYY31" s="247"/>
      <c r="PYZ31" s="247"/>
      <c r="PZA31" s="247" t="s">
        <v>10</v>
      </c>
      <c r="PZB31" s="247"/>
      <c r="PZC31" s="247"/>
      <c r="PZD31" s="247"/>
      <c r="PZE31" s="247"/>
      <c r="PZF31" s="247"/>
      <c r="PZG31" s="247"/>
      <c r="PZH31" s="247"/>
      <c r="PZI31" s="247" t="s">
        <v>10</v>
      </c>
      <c r="PZJ31" s="247"/>
      <c r="PZK31" s="247"/>
      <c r="PZL31" s="247"/>
      <c r="PZM31" s="247"/>
      <c r="PZN31" s="247"/>
      <c r="PZO31" s="247"/>
      <c r="PZP31" s="247"/>
      <c r="PZQ31" s="247" t="s">
        <v>10</v>
      </c>
      <c r="PZR31" s="247"/>
      <c r="PZS31" s="247"/>
      <c r="PZT31" s="247"/>
      <c r="PZU31" s="247"/>
      <c r="PZV31" s="247"/>
      <c r="PZW31" s="247"/>
      <c r="PZX31" s="247"/>
      <c r="PZY31" s="247" t="s">
        <v>10</v>
      </c>
      <c r="PZZ31" s="247"/>
      <c r="QAA31" s="247"/>
      <c r="QAB31" s="247"/>
      <c r="QAC31" s="247"/>
      <c r="QAD31" s="247"/>
      <c r="QAE31" s="247"/>
      <c r="QAF31" s="247"/>
      <c r="QAG31" s="247" t="s">
        <v>10</v>
      </c>
      <c r="QAH31" s="247"/>
      <c r="QAI31" s="247"/>
      <c r="QAJ31" s="247"/>
      <c r="QAK31" s="247"/>
      <c r="QAL31" s="247"/>
      <c r="QAM31" s="247"/>
      <c r="QAN31" s="247"/>
      <c r="QAO31" s="247" t="s">
        <v>10</v>
      </c>
      <c r="QAP31" s="247"/>
      <c r="QAQ31" s="247"/>
      <c r="QAR31" s="247"/>
      <c r="QAS31" s="247"/>
      <c r="QAT31" s="247"/>
      <c r="QAU31" s="247"/>
      <c r="QAV31" s="247"/>
      <c r="QAW31" s="247" t="s">
        <v>10</v>
      </c>
      <c r="QAX31" s="247"/>
      <c r="QAY31" s="247"/>
      <c r="QAZ31" s="247"/>
      <c r="QBA31" s="247"/>
      <c r="QBB31" s="247"/>
      <c r="QBC31" s="247"/>
      <c r="QBD31" s="247"/>
      <c r="QBE31" s="247" t="s">
        <v>10</v>
      </c>
      <c r="QBF31" s="247"/>
      <c r="QBG31" s="247"/>
      <c r="QBH31" s="247"/>
      <c r="QBI31" s="247"/>
      <c r="QBJ31" s="247"/>
      <c r="QBK31" s="247"/>
      <c r="QBL31" s="247"/>
      <c r="QBM31" s="247" t="s">
        <v>10</v>
      </c>
      <c r="QBN31" s="247"/>
      <c r="QBO31" s="247"/>
      <c r="QBP31" s="247"/>
      <c r="QBQ31" s="247"/>
      <c r="QBR31" s="247"/>
      <c r="QBS31" s="247"/>
      <c r="QBT31" s="247"/>
      <c r="QBU31" s="247" t="s">
        <v>10</v>
      </c>
      <c r="QBV31" s="247"/>
      <c r="QBW31" s="247"/>
      <c r="QBX31" s="247"/>
      <c r="QBY31" s="247"/>
      <c r="QBZ31" s="247"/>
      <c r="QCA31" s="247"/>
      <c r="QCB31" s="247"/>
      <c r="QCC31" s="247" t="s">
        <v>10</v>
      </c>
      <c r="QCD31" s="247"/>
      <c r="QCE31" s="247"/>
      <c r="QCF31" s="247"/>
      <c r="QCG31" s="247"/>
      <c r="QCH31" s="247"/>
      <c r="QCI31" s="247"/>
      <c r="QCJ31" s="247"/>
      <c r="QCK31" s="247" t="s">
        <v>10</v>
      </c>
      <c r="QCL31" s="247"/>
      <c r="QCM31" s="247"/>
      <c r="QCN31" s="247"/>
      <c r="QCO31" s="247"/>
      <c r="QCP31" s="247"/>
      <c r="QCQ31" s="247"/>
      <c r="QCR31" s="247"/>
      <c r="QCS31" s="247" t="s">
        <v>10</v>
      </c>
      <c r="QCT31" s="247"/>
      <c r="QCU31" s="247"/>
      <c r="QCV31" s="247"/>
      <c r="QCW31" s="247"/>
      <c r="QCX31" s="247"/>
      <c r="QCY31" s="247"/>
      <c r="QCZ31" s="247"/>
      <c r="QDA31" s="247" t="s">
        <v>10</v>
      </c>
      <c r="QDB31" s="247"/>
      <c r="QDC31" s="247"/>
      <c r="QDD31" s="247"/>
      <c r="QDE31" s="247"/>
      <c r="QDF31" s="247"/>
      <c r="QDG31" s="247"/>
      <c r="QDH31" s="247"/>
      <c r="QDI31" s="247" t="s">
        <v>10</v>
      </c>
      <c r="QDJ31" s="247"/>
      <c r="QDK31" s="247"/>
      <c r="QDL31" s="247"/>
      <c r="QDM31" s="247"/>
      <c r="QDN31" s="247"/>
      <c r="QDO31" s="247"/>
      <c r="QDP31" s="247"/>
      <c r="QDQ31" s="247" t="s">
        <v>10</v>
      </c>
      <c r="QDR31" s="247"/>
      <c r="QDS31" s="247"/>
      <c r="QDT31" s="247"/>
      <c r="QDU31" s="247"/>
      <c r="QDV31" s="247"/>
      <c r="QDW31" s="247"/>
      <c r="QDX31" s="247"/>
      <c r="QDY31" s="247" t="s">
        <v>10</v>
      </c>
      <c r="QDZ31" s="247"/>
      <c r="QEA31" s="247"/>
      <c r="QEB31" s="247"/>
      <c r="QEC31" s="247"/>
      <c r="QED31" s="247"/>
      <c r="QEE31" s="247"/>
      <c r="QEF31" s="247"/>
      <c r="QEG31" s="247" t="s">
        <v>10</v>
      </c>
      <c r="QEH31" s="247"/>
      <c r="QEI31" s="247"/>
      <c r="QEJ31" s="247"/>
      <c r="QEK31" s="247"/>
      <c r="QEL31" s="247"/>
      <c r="QEM31" s="247"/>
      <c r="QEN31" s="247"/>
      <c r="QEO31" s="247" t="s">
        <v>10</v>
      </c>
      <c r="QEP31" s="247"/>
      <c r="QEQ31" s="247"/>
      <c r="QER31" s="247"/>
      <c r="QES31" s="247"/>
      <c r="QET31" s="247"/>
      <c r="QEU31" s="247"/>
      <c r="QEV31" s="247"/>
      <c r="QEW31" s="247" t="s">
        <v>10</v>
      </c>
      <c r="QEX31" s="247"/>
      <c r="QEY31" s="247"/>
      <c r="QEZ31" s="247"/>
      <c r="QFA31" s="247"/>
      <c r="QFB31" s="247"/>
      <c r="QFC31" s="247"/>
      <c r="QFD31" s="247"/>
      <c r="QFE31" s="247" t="s">
        <v>10</v>
      </c>
      <c r="QFF31" s="247"/>
      <c r="QFG31" s="247"/>
      <c r="QFH31" s="247"/>
      <c r="QFI31" s="247"/>
      <c r="QFJ31" s="247"/>
      <c r="QFK31" s="247"/>
      <c r="QFL31" s="247"/>
      <c r="QFM31" s="247" t="s">
        <v>10</v>
      </c>
      <c r="QFN31" s="247"/>
      <c r="QFO31" s="247"/>
      <c r="QFP31" s="247"/>
      <c r="QFQ31" s="247"/>
      <c r="QFR31" s="247"/>
      <c r="QFS31" s="247"/>
      <c r="QFT31" s="247"/>
      <c r="QFU31" s="247" t="s">
        <v>10</v>
      </c>
      <c r="QFV31" s="247"/>
      <c r="QFW31" s="247"/>
      <c r="QFX31" s="247"/>
      <c r="QFY31" s="247"/>
      <c r="QFZ31" s="247"/>
      <c r="QGA31" s="247"/>
      <c r="QGB31" s="247"/>
      <c r="QGC31" s="247" t="s">
        <v>10</v>
      </c>
      <c r="QGD31" s="247"/>
      <c r="QGE31" s="247"/>
      <c r="QGF31" s="247"/>
      <c r="QGG31" s="247"/>
      <c r="QGH31" s="247"/>
      <c r="QGI31" s="247"/>
      <c r="QGJ31" s="247"/>
      <c r="QGK31" s="247" t="s">
        <v>10</v>
      </c>
      <c r="QGL31" s="247"/>
      <c r="QGM31" s="247"/>
      <c r="QGN31" s="247"/>
      <c r="QGO31" s="247"/>
      <c r="QGP31" s="247"/>
      <c r="QGQ31" s="247"/>
      <c r="QGR31" s="247"/>
      <c r="QGS31" s="247" t="s">
        <v>10</v>
      </c>
      <c r="QGT31" s="247"/>
      <c r="QGU31" s="247"/>
      <c r="QGV31" s="247"/>
      <c r="QGW31" s="247"/>
      <c r="QGX31" s="247"/>
      <c r="QGY31" s="247"/>
      <c r="QGZ31" s="247"/>
      <c r="QHA31" s="247" t="s">
        <v>10</v>
      </c>
      <c r="QHB31" s="247"/>
      <c r="QHC31" s="247"/>
      <c r="QHD31" s="247"/>
      <c r="QHE31" s="247"/>
      <c r="QHF31" s="247"/>
      <c r="QHG31" s="247"/>
      <c r="QHH31" s="247"/>
      <c r="QHI31" s="247" t="s">
        <v>10</v>
      </c>
      <c r="QHJ31" s="247"/>
      <c r="QHK31" s="247"/>
      <c r="QHL31" s="247"/>
      <c r="QHM31" s="247"/>
      <c r="QHN31" s="247"/>
      <c r="QHO31" s="247"/>
      <c r="QHP31" s="247"/>
      <c r="QHQ31" s="247" t="s">
        <v>10</v>
      </c>
      <c r="QHR31" s="247"/>
      <c r="QHS31" s="247"/>
      <c r="QHT31" s="247"/>
      <c r="QHU31" s="247"/>
      <c r="QHV31" s="247"/>
      <c r="QHW31" s="247"/>
      <c r="QHX31" s="247"/>
      <c r="QHY31" s="247" t="s">
        <v>10</v>
      </c>
      <c r="QHZ31" s="247"/>
      <c r="QIA31" s="247"/>
      <c r="QIB31" s="247"/>
      <c r="QIC31" s="247"/>
      <c r="QID31" s="247"/>
      <c r="QIE31" s="247"/>
      <c r="QIF31" s="247"/>
      <c r="QIG31" s="247" t="s">
        <v>10</v>
      </c>
      <c r="QIH31" s="247"/>
      <c r="QII31" s="247"/>
      <c r="QIJ31" s="247"/>
      <c r="QIK31" s="247"/>
      <c r="QIL31" s="247"/>
      <c r="QIM31" s="247"/>
      <c r="QIN31" s="247"/>
      <c r="QIO31" s="247" t="s">
        <v>10</v>
      </c>
      <c r="QIP31" s="247"/>
      <c r="QIQ31" s="247"/>
      <c r="QIR31" s="247"/>
      <c r="QIS31" s="247"/>
      <c r="QIT31" s="247"/>
      <c r="QIU31" s="247"/>
      <c r="QIV31" s="247"/>
      <c r="QIW31" s="247" t="s">
        <v>10</v>
      </c>
      <c r="QIX31" s="247"/>
      <c r="QIY31" s="247"/>
      <c r="QIZ31" s="247"/>
      <c r="QJA31" s="247"/>
      <c r="QJB31" s="247"/>
      <c r="QJC31" s="247"/>
      <c r="QJD31" s="247"/>
      <c r="QJE31" s="247" t="s">
        <v>10</v>
      </c>
      <c r="QJF31" s="247"/>
      <c r="QJG31" s="247"/>
      <c r="QJH31" s="247"/>
      <c r="QJI31" s="247"/>
      <c r="QJJ31" s="247"/>
      <c r="QJK31" s="247"/>
      <c r="QJL31" s="247"/>
      <c r="QJM31" s="247" t="s">
        <v>10</v>
      </c>
      <c r="QJN31" s="247"/>
      <c r="QJO31" s="247"/>
      <c r="QJP31" s="247"/>
      <c r="QJQ31" s="247"/>
      <c r="QJR31" s="247"/>
      <c r="QJS31" s="247"/>
      <c r="QJT31" s="247"/>
      <c r="QJU31" s="247" t="s">
        <v>10</v>
      </c>
      <c r="QJV31" s="247"/>
      <c r="QJW31" s="247"/>
      <c r="QJX31" s="247"/>
      <c r="QJY31" s="247"/>
      <c r="QJZ31" s="247"/>
      <c r="QKA31" s="247"/>
      <c r="QKB31" s="247"/>
      <c r="QKC31" s="247" t="s">
        <v>10</v>
      </c>
      <c r="QKD31" s="247"/>
      <c r="QKE31" s="247"/>
      <c r="QKF31" s="247"/>
      <c r="QKG31" s="247"/>
      <c r="QKH31" s="247"/>
      <c r="QKI31" s="247"/>
      <c r="QKJ31" s="247"/>
      <c r="QKK31" s="247" t="s">
        <v>10</v>
      </c>
      <c r="QKL31" s="247"/>
      <c r="QKM31" s="247"/>
      <c r="QKN31" s="247"/>
      <c r="QKO31" s="247"/>
      <c r="QKP31" s="247"/>
      <c r="QKQ31" s="247"/>
      <c r="QKR31" s="247"/>
      <c r="QKS31" s="247" t="s">
        <v>10</v>
      </c>
      <c r="QKT31" s="247"/>
      <c r="QKU31" s="247"/>
      <c r="QKV31" s="247"/>
      <c r="QKW31" s="247"/>
      <c r="QKX31" s="247"/>
      <c r="QKY31" s="247"/>
      <c r="QKZ31" s="247"/>
      <c r="QLA31" s="247" t="s">
        <v>10</v>
      </c>
      <c r="QLB31" s="247"/>
      <c r="QLC31" s="247"/>
      <c r="QLD31" s="247"/>
      <c r="QLE31" s="247"/>
      <c r="QLF31" s="247"/>
      <c r="QLG31" s="247"/>
      <c r="QLH31" s="247"/>
      <c r="QLI31" s="247" t="s">
        <v>10</v>
      </c>
      <c r="QLJ31" s="247"/>
      <c r="QLK31" s="247"/>
      <c r="QLL31" s="247"/>
      <c r="QLM31" s="247"/>
      <c r="QLN31" s="247"/>
      <c r="QLO31" s="247"/>
      <c r="QLP31" s="247"/>
      <c r="QLQ31" s="247" t="s">
        <v>10</v>
      </c>
      <c r="QLR31" s="247"/>
      <c r="QLS31" s="247"/>
      <c r="QLT31" s="247"/>
      <c r="QLU31" s="247"/>
      <c r="QLV31" s="247"/>
      <c r="QLW31" s="247"/>
      <c r="QLX31" s="247"/>
      <c r="QLY31" s="247" t="s">
        <v>10</v>
      </c>
      <c r="QLZ31" s="247"/>
      <c r="QMA31" s="247"/>
      <c r="QMB31" s="247"/>
      <c r="QMC31" s="247"/>
      <c r="QMD31" s="247"/>
      <c r="QME31" s="247"/>
      <c r="QMF31" s="247"/>
      <c r="QMG31" s="247" t="s">
        <v>10</v>
      </c>
      <c r="QMH31" s="247"/>
      <c r="QMI31" s="247"/>
      <c r="QMJ31" s="247"/>
      <c r="QMK31" s="247"/>
      <c r="QML31" s="247"/>
      <c r="QMM31" s="247"/>
      <c r="QMN31" s="247"/>
      <c r="QMO31" s="247" t="s">
        <v>10</v>
      </c>
      <c r="QMP31" s="247"/>
      <c r="QMQ31" s="247"/>
      <c r="QMR31" s="247"/>
      <c r="QMS31" s="247"/>
      <c r="QMT31" s="247"/>
      <c r="QMU31" s="247"/>
      <c r="QMV31" s="247"/>
      <c r="QMW31" s="247" t="s">
        <v>10</v>
      </c>
      <c r="QMX31" s="247"/>
      <c r="QMY31" s="247"/>
      <c r="QMZ31" s="247"/>
      <c r="QNA31" s="247"/>
      <c r="QNB31" s="247"/>
      <c r="QNC31" s="247"/>
      <c r="QND31" s="247"/>
      <c r="QNE31" s="247" t="s">
        <v>10</v>
      </c>
      <c r="QNF31" s="247"/>
      <c r="QNG31" s="247"/>
      <c r="QNH31" s="247"/>
      <c r="QNI31" s="247"/>
      <c r="QNJ31" s="247"/>
      <c r="QNK31" s="247"/>
      <c r="QNL31" s="247"/>
      <c r="QNM31" s="247" t="s">
        <v>10</v>
      </c>
      <c r="QNN31" s="247"/>
      <c r="QNO31" s="247"/>
      <c r="QNP31" s="247"/>
      <c r="QNQ31" s="247"/>
      <c r="QNR31" s="247"/>
      <c r="QNS31" s="247"/>
      <c r="QNT31" s="247"/>
      <c r="QNU31" s="247" t="s">
        <v>10</v>
      </c>
      <c r="QNV31" s="247"/>
      <c r="QNW31" s="247"/>
      <c r="QNX31" s="247"/>
      <c r="QNY31" s="247"/>
      <c r="QNZ31" s="247"/>
      <c r="QOA31" s="247"/>
      <c r="QOB31" s="247"/>
      <c r="QOC31" s="247" t="s">
        <v>10</v>
      </c>
      <c r="QOD31" s="247"/>
      <c r="QOE31" s="247"/>
      <c r="QOF31" s="247"/>
      <c r="QOG31" s="247"/>
      <c r="QOH31" s="247"/>
      <c r="QOI31" s="247"/>
      <c r="QOJ31" s="247"/>
      <c r="QOK31" s="247" t="s">
        <v>10</v>
      </c>
      <c r="QOL31" s="247"/>
      <c r="QOM31" s="247"/>
      <c r="QON31" s="247"/>
      <c r="QOO31" s="247"/>
      <c r="QOP31" s="247"/>
      <c r="QOQ31" s="247"/>
      <c r="QOR31" s="247"/>
      <c r="QOS31" s="247" t="s">
        <v>10</v>
      </c>
      <c r="QOT31" s="247"/>
      <c r="QOU31" s="247"/>
      <c r="QOV31" s="247"/>
      <c r="QOW31" s="247"/>
      <c r="QOX31" s="247"/>
      <c r="QOY31" s="247"/>
      <c r="QOZ31" s="247"/>
      <c r="QPA31" s="247" t="s">
        <v>10</v>
      </c>
      <c r="QPB31" s="247"/>
      <c r="QPC31" s="247"/>
      <c r="QPD31" s="247"/>
      <c r="QPE31" s="247"/>
      <c r="QPF31" s="247"/>
      <c r="QPG31" s="247"/>
      <c r="QPH31" s="247"/>
      <c r="QPI31" s="247" t="s">
        <v>10</v>
      </c>
      <c r="QPJ31" s="247"/>
      <c r="QPK31" s="247"/>
      <c r="QPL31" s="247"/>
      <c r="QPM31" s="247"/>
      <c r="QPN31" s="247"/>
      <c r="QPO31" s="247"/>
      <c r="QPP31" s="247"/>
      <c r="QPQ31" s="247" t="s">
        <v>10</v>
      </c>
      <c r="QPR31" s="247"/>
      <c r="QPS31" s="247"/>
      <c r="QPT31" s="247"/>
      <c r="QPU31" s="247"/>
      <c r="QPV31" s="247"/>
      <c r="QPW31" s="247"/>
      <c r="QPX31" s="247"/>
      <c r="QPY31" s="247" t="s">
        <v>10</v>
      </c>
      <c r="QPZ31" s="247"/>
      <c r="QQA31" s="247"/>
      <c r="QQB31" s="247"/>
      <c r="QQC31" s="247"/>
      <c r="QQD31" s="247"/>
      <c r="QQE31" s="247"/>
      <c r="QQF31" s="247"/>
      <c r="QQG31" s="247" t="s">
        <v>10</v>
      </c>
      <c r="QQH31" s="247"/>
      <c r="QQI31" s="247"/>
      <c r="QQJ31" s="247"/>
      <c r="QQK31" s="247"/>
      <c r="QQL31" s="247"/>
      <c r="QQM31" s="247"/>
      <c r="QQN31" s="247"/>
      <c r="QQO31" s="247" t="s">
        <v>10</v>
      </c>
      <c r="QQP31" s="247"/>
      <c r="QQQ31" s="247"/>
      <c r="QQR31" s="247"/>
      <c r="QQS31" s="247"/>
      <c r="QQT31" s="247"/>
      <c r="QQU31" s="247"/>
      <c r="QQV31" s="247"/>
      <c r="QQW31" s="247" t="s">
        <v>10</v>
      </c>
      <c r="QQX31" s="247"/>
      <c r="QQY31" s="247"/>
      <c r="QQZ31" s="247"/>
      <c r="QRA31" s="247"/>
      <c r="QRB31" s="247"/>
      <c r="QRC31" s="247"/>
      <c r="QRD31" s="247"/>
      <c r="QRE31" s="247" t="s">
        <v>10</v>
      </c>
      <c r="QRF31" s="247"/>
      <c r="QRG31" s="247"/>
      <c r="QRH31" s="247"/>
      <c r="QRI31" s="247"/>
      <c r="QRJ31" s="247"/>
      <c r="QRK31" s="247"/>
      <c r="QRL31" s="247"/>
      <c r="QRM31" s="247" t="s">
        <v>10</v>
      </c>
      <c r="QRN31" s="247"/>
      <c r="QRO31" s="247"/>
      <c r="QRP31" s="247"/>
      <c r="QRQ31" s="247"/>
      <c r="QRR31" s="247"/>
      <c r="QRS31" s="247"/>
      <c r="QRT31" s="247"/>
      <c r="QRU31" s="247" t="s">
        <v>10</v>
      </c>
      <c r="QRV31" s="247"/>
      <c r="QRW31" s="247"/>
      <c r="QRX31" s="247"/>
      <c r="QRY31" s="247"/>
      <c r="QRZ31" s="247"/>
      <c r="QSA31" s="247"/>
      <c r="QSB31" s="247"/>
      <c r="QSC31" s="247" t="s">
        <v>10</v>
      </c>
      <c r="QSD31" s="247"/>
      <c r="QSE31" s="247"/>
      <c r="QSF31" s="247"/>
      <c r="QSG31" s="247"/>
      <c r="QSH31" s="247"/>
      <c r="QSI31" s="247"/>
      <c r="QSJ31" s="247"/>
      <c r="QSK31" s="247" t="s">
        <v>10</v>
      </c>
      <c r="QSL31" s="247"/>
      <c r="QSM31" s="247"/>
      <c r="QSN31" s="247"/>
      <c r="QSO31" s="247"/>
      <c r="QSP31" s="247"/>
      <c r="QSQ31" s="247"/>
      <c r="QSR31" s="247"/>
      <c r="QSS31" s="247" t="s">
        <v>10</v>
      </c>
      <c r="QST31" s="247"/>
      <c r="QSU31" s="247"/>
      <c r="QSV31" s="247"/>
      <c r="QSW31" s="247"/>
      <c r="QSX31" s="247"/>
      <c r="QSY31" s="247"/>
      <c r="QSZ31" s="247"/>
      <c r="QTA31" s="247" t="s">
        <v>10</v>
      </c>
      <c r="QTB31" s="247"/>
      <c r="QTC31" s="247"/>
      <c r="QTD31" s="247"/>
      <c r="QTE31" s="247"/>
      <c r="QTF31" s="247"/>
      <c r="QTG31" s="247"/>
      <c r="QTH31" s="247"/>
      <c r="QTI31" s="247" t="s">
        <v>10</v>
      </c>
      <c r="QTJ31" s="247"/>
      <c r="QTK31" s="247"/>
      <c r="QTL31" s="247"/>
      <c r="QTM31" s="247"/>
      <c r="QTN31" s="247"/>
      <c r="QTO31" s="247"/>
      <c r="QTP31" s="247"/>
      <c r="QTQ31" s="247" t="s">
        <v>10</v>
      </c>
      <c r="QTR31" s="247"/>
      <c r="QTS31" s="247"/>
      <c r="QTT31" s="247"/>
      <c r="QTU31" s="247"/>
      <c r="QTV31" s="247"/>
      <c r="QTW31" s="247"/>
      <c r="QTX31" s="247"/>
      <c r="QTY31" s="247" t="s">
        <v>10</v>
      </c>
      <c r="QTZ31" s="247"/>
      <c r="QUA31" s="247"/>
      <c r="QUB31" s="247"/>
      <c r="QUC31" s="247"/>
      <c r="QUD31" s="247"/>
      <c r="QUE31" s="247"/>
      <c r="QUF31" s="247"/>
      <c r="QUG31" s="247" t="s">
        <v>10</v>
      </c>
      <c r="QUH31" s="247"/>
      <c r="QUI31" s="247"/>
      <c r="QUJ31" s="247"/>
      <c r="QUK31" s="247"/>
      <c r="QUL31" s="247"/>
      <c r="QUM31" s="247"/>
      <c r="QUN31" s="247"/>
      <c r="QUO31" s="247" t="s">
        <v>10</v>
      </c>
      <c r="QUP31" s="247"/>
      <c r="QUQ31" s="247"/>
      <c r="QUR31" s="247"/>
      <c r="QUS31" s="247"/>
      <c r="QUT31" s="247"/>
      <c r="QUU31" s="247"/>
      <c r="QUV31" s="247"/>
      <c r="QUW31" s="247" t="s">
        <v>10</v>
      </c>
      <c r="QUX31" s="247"/>
      <c r="QUY31" s="247"/>
      <c r="QUZ31" s="247"/>
      <c r="QVA31" s="247"/>
      <c r="QVB31" s="247"/>
      <c r="QVC31" s="247"/>
      <c r="QVD31" s="247"/>
      <c r="QVE31" s="247" t="s">
        <v>10</v>
      </c>
      <c r="QVF31" s="247"/>
      <c r="QVG31" s="247"/>
      <c r="QVH31" s="247"/>
      <c r="QVI31" s="247"/>
      <c r="QVJ31" s="247"/>
      <c r="QVK31" s="247"/>
      <c r="QVL31" s="247"/>
      <c r="QVM31" s="247" t="s">
        <v>10</v>
      </c>
      <c r="QVN31" s="247"/>
      <c r="QVO31" s="247"/>
      <c r="QVP31" s="247"/>
      <c r="QVQ31" s="247"/>
      <c r="QVR31" s="247"/>
      <c r="QVS31" s="247"/>
      <c r="QVT31" s="247"/>
      <c r="QVU31" s="247" t="s">
        <v>10</v>
      </c>
      <c r="QVV31" s="247"/>
      <c r="QVW31" s="247"/>
      <c r="QVX31" s="247"/>
      <c r="QVY31" s="247"/>
      <c r="QVZ31" s="247"/>
      <c r="QWA31" s="247"/>
      <c r="QWB31" s="247"/>
      <c r="QWC31" s="247" t="s">
        <v>10</v>
      </c>
      <c r="QWD31" s="247"/>
      <c r="QWE31" s="247"/>
      <c r="QWF31" s="247"/>
      <c r="QWG31" s="247"/>
      <c r="QWH31" s="247"/>
      <c r="QWI31" s="247"/>
      <c r="QWJ31" s="247"/>
      <c r="QWK31" s="247" t="s">
        <v>10</v>
      </c>
      <c r="QWL31" s="247"/>
      <c r="QWM31" s="247"/>
      <c r="QWN31" s="247"/>
      <c r="QWO31" s="247"/>
      <c r="QWP31" s="247"/>
      <c r="QWQ31" s="247"/>
      <c r="QWR31" s="247"/>
      <c r="QWS31" s="247" t="s">
        <v>10</v>
      </c>
      <c r="QWT31" s="247"/>
      <c r="QWU31" s="247"/>
      <c r="QWV31" s="247"/>
      <c r="QWW31" s="247"/>
      <c r="QWX31" s="247"/>
      <c r="QWY31" s="247"/>
      <c r="QWZ31" s="247"/>
      <c r="QXA31" s="247" t="s">
        <v>10</v>
      </c>
      <c r="QXB31" s="247"/>
      <c r="QXC31" s="247"/>
      <c r="QXD31" s="247"/>
      <c r="QXE31" s="247"/>
      <c r="QXF31" s="247"/>
      <c r="QXG31" s="247"/>
      <c r="QXH31" s="247"/>
      <c r="QXI31" s="247" t="s">
        <v>10</v>
      </c>
      <c r="QXJ31" s="247"/>
      <c r="QXK31" s="247"/>
      <c r="QXL31" s="247"/>
      <c r="QXM31" s="247"/>
      <c r="QXN31" s="247"/>
      <c r="QXO31" s="247"/>
      <c r="QXP31" s="247"/>
      <c r="QXQ31" s="247" t="s">
        <v>10</v>
      </c>
      <c r="QXR31" s="247"/>
      <c r="QXS31" s="247"/>
      <c r="QXT31" s="247"/>
      <c r="QXU31" s="247"/>
      <c r="QXV31" s="247"/>
      <c r="QXW31" s="247"/>
      <c r="QXX31" s="247"/>
      <c r="QXY31" s="247" t="s">
        <v>10</v>
      </c>
      <c r="QXZ31" s="247"/>
      <c r="QYA31" s="247"/>
      <c r="QYB31" s="247"/>
      <c r="QYC31" s="247"/>
      <c r="QYD31" s="247"/>
      <c r="QYE31" s="247"/>
      <c r="QYF31" s="247"/>
      <c r="QYG31" s="247" t="s">
        <v>10</v>
      </c>
      <c r="QYH31" s="247"/>
      <c r="QYI31" s="247"/>
      <c r="QYJ31" s="247"/>
      <c r="QYK31" s="247"/>
      <c r="QYL31" s="247"/>
      <c r="QYM31" s="247"/>
      <c r="QYN31" s="247"/>
      <c r="QYO31" s="247" t="s">
        <v>10</v>
      </c>
      <c r="QYP31" s="247"/>
      <c r="QYQ31" s="247"/>
      <c r="QYR31" s="247"/>
      <c r="QYS31" s="247"/>
      <c r="QYT31" s="247"/>
      <c r="QYU31" s="247"/>
      <c r="QYV31" s="247"/>
      <c r="QYW31" s="247" t="s">
        <v>10</v>
      </c>
      <c r="QYX31" s="247"/>
      <c r="QYY31" s="247"/>
      <c r="QYZ31" s="247"/>
      <c r="QZA31" s="247"/>
      <c r="QZB31" s="247"/>
      <c r="QZC31" s="247"/>
      <c r="QZD31" s="247"/>
      <c r="QZE31" s="247" t="s">
        <v>10</v>
      </c>
      <c r="QZF31" s="247"/>
      <c r="QZG31" s="247"/>
      <c r="QZH31" s="247"/>
      <c r="QZI31" s="247"/>
      <c r="QZJ31" s="247"/>
      <c r="QZK31" s="247"/>
      <c r="QZL31" s="247"/>
      <c r="QZM31" s="247" t="s">
        <v>10</v>
      </c>
      <c r="QZN31" s="247"/>
      <c r="QZO31" s="247"/>
      <c r="QZP31" s="247"/>
      <c r="QZQ31" s="247"/>
      <c r="QZR31" s="247"/>
      <c r="QZS31" s="247"/>
      <c r="QZT31" s="247"/>
      <c r="QZU31" s="247" t="s">
        <v>10</v>
      </c>
      <c r="QZV31" s="247"/>
      <c r="QZW31" s="247"/>
      <c r="QZX31" s="247"/>
      <c r="QZY31" s="247"/>
      <c r="QZZ31" s="247"/>
      <c r="RAA31" s="247"/>
      <c r="RAB31" s="247"/>
      <c r="RAC31" s="247" t="s">
        <v>10</v>
      </c>
      <c r="RAD31" s="247"/>
      <c r="RAE31" s="247"/>
      <c r="RAF31" s="247"/>
      <c r="RAG31" s="247"/>
      <c r="RAH31" s="247"/>
      <c r="RAI31" s="247"/>
      <c r="RAJ31" s="247"/>
      <c r="RAK31" s="247" t="s">
        <v>10</v>
      </c>
      <c r="RAL31" s="247"/>
      <c r="RAM31" s="247"/>
      <c r="RAN31" s="247"/>
      <c r="RAO31" s="247"/>
      <c r="RAP31" s="247"/>
      <c r="RAQ31" s="247"/>
      <c r="RAR31" s="247"/>
      <c r="RAS31" s="247" t="s">
        <v>10</v>
      </c>
      <c r="RAT31" s="247"/>
      <c r="RAU31" s="247"/>
      <c r="RAV31" s="247"/>
      <c r="RAW31" s="247"/>
      <c r="RAX31" s="247"/>
      <c r="RAY31" s="247"/>
      <c r="RAZ31" s="247"/>
      <c r="RBA31" s="247" t="s">
        <v>10</v>
      </c>
      <c r="RBB31" s="247"/>
      <c r="RBC31" s="247"/>
      <c r="RBD31" s="247"/>
      <c r="RBE31" s="247"/>
      <c r="RBF31" s="247"/>
      <c r="RBG31" s="247"/>
      <c r="RBH31" s="247"/>
      <c r="RBI31" s="247" t="s">
        <v>10</v>
      </c>
      <c r="RBJ31" s="247"/>
      <c r="RBK31" s="247"/>
      <c r="RBL31" s="247"/>
      <c r="RBM31" s="247"/>
      <c r="RBN31" s="247"/>
      <c r="RBO31" s="247"/>
      <c r="RBP31" s="247"/>
      <c r="RBQ31" s="247" t="s">
        <v>10</v>
      </c>
      <c r="RBR31" s="247"/>
      <c r="RBS31" s="247"/>
      <c r="RBT31" s="247"/>
      <c r="RBU31" s="247"/>
      <c r="RBV31" s="247"/>
      <c r="RBW31" s="247"/>
      <c r="RBX31" s="247"/>
      <c r="RBY31" s="247" t="s">
        <v>10</v>
      </c>
      <c r="RBZ31" s="247"/>
      <c r="RCA31" s="247"/>
      <c r="RCB31" s="247"/>
      <c r="RCC31" s="247"/>
      <c r="RCD31" s="247"/>
      <c r="RCE31" s="247"/>
      <c r="RCF31" s="247"/>
      <c r="RCG31" s="247" t="s">
        <v>10</v>
      </c>
      <c r="RCH31" s="247"/>
      <c r="RCI31" s="247"/>
      <c r="RCJ31" s="247"/>
      <c r="RCK31" s="247"/>
      <c r="RCL31" s="247"/>
      <c r="RCM31" s="247"/>
      <c r="RCN31" s="247"/>
      <c r="RCO31" s="247" t="s">
        <v>10</v>
      </c>
      <c r="RCP31" s="247"/>
      <c r="RCQ31" s="247"/>
      <c r="RCR31" s="247"/>
      <c r="RCS31" s="247"/>
      <c r="RCT31" s="247"/>
      <c r="RCU31" s="247"/>
      <c r="RCV31" s="247"/>
      <c r="RCW31" s="247" t="s">
        <v>10</v>
      </c>
      <c r="RCX31" s="247"/>
      <c r="RCY31" s="247"/>
      <c r="RCZ31" s="247"/>
      <c r="RDA31" s="247"/>
      <c r="RDB31" s="247"/>
      <c r="RDC31" s="247"/>
      <c r="RDD31" s="247"/>
      <c r="RDE31" s="247" t="s">
        <v>10</v>
      </c>
      <c r="RDF31" s="247"/>
      <c r="RDG31" s="247"/>
      <c r="RDH31" s="247"/>
      <c r="RDI31" s="247"/>
      <c r="RDJ31" s="247"/>
      <c r="RDK31" s="247"/>
      <c r="RDL31" s="247"/>
      <c r="RDM31" s="247" t="s">
        <v>10</v>
      </c>
      <c r="RDN31" s="247"/>
      <c r="RDO31" s="247"/>
      <c r="RDP31" s="247"/>
      <c r="RDQ31" s="247"/>
      <c r="RDR31" s="247"/>
      <c r="RDS31" s="247"/>
      <c r="RDT31" s="247"/>
      <c r="RDU31" s="247" t="s">
        <v>10</v>
      </c>
      <c r="RDV31" s="247"/>
      <c r="RDW31" s="247"/>
      <c r="RDX31" s="247"/>
      <c r="RDY31" s="247"/>
      <c r="RDZ31" s="247"/>
      <c r="REA31" s="247"/>
      <c r="REB31" s="247"/>
      <c r="REC31" s="247" t="s">
        <v>10</v>
      </c>
      <c r="RED31" s="247"/>
      <c r="REE31" s="247"/>
      <c r="REF31" s="247"/>
      <c r="REG31" s="247"/>
      <c r="REH31" s="247"/>
      <c r="REI31" s="247"/>
      <c r="REJ31" s="247"/>
      <c r="REK31" s="247" t="s">
        <v>10</v>
      </c>
      <c r="REL31" s="247"/>
      <c r="REM31" s="247"/>
      <c r="REN31" s="247"/>
      <c r="REO31" s="247"/>
      <c r="REP31" s="247"/>
      <c r="REQ31" s="247"/>
      <c r="RER31" s="247"/>
      <c r="RES31" s="247" t="s">
        <v>10</v>
      </c>
      <c r="RET31" s="247"/>
      <c r="REU31" s="247"/>
      <c r="REV31" s="247"/>
      <c r="REW31" s="247"/>
      <c r="REX31" s="247"/>
      <c r="REY31" s="247"/>
      <c r="REZ31" s="247"/>
      <c r="RFA31" s="247" t="s">
        <v>10</v>
      </c>
      <c r="RFB31" s="247"/>
      <c r="RFC31" s="247"/>
      <c r="RFD31" s="247"/>
      <c r="RFE31" s="247"/>
      <c r="RFF31" s="247"/>
      <c r="RFG31" s="247"/>
      <c r="RFH31" s="247"/>
      <c r="RFI31" s="247" t="s">
        <v>10</v>
      </c>
      <c r="RFJ31" s="247"/>
      <c r="RFK31" s="247"/>
      <c r="RFL31" s="247"/>
      <c r="RFM31" s="247"/>
      <c r="RFN31" s="247"/>
      <c r="RFO31" s="247"/>
      <c r="RFP31" s="247"/>
      <c r="RFQ31" s="247" t="s">
        <v>10</v>
      </c>
      <c r="RFR31" s="247"/>
      <c r="RFS31" s="247"/>
      <c r="RFT31" s="247"/>
      <c r="RFU31" s="247"/>
      <c r="RFV31" s="247"/>
      <c r="RFW31" s="247"/>
      <c r="RFX31" s="247"/>
      <c r="RFY31" s="247" t="s">
        <v>10</v>
      </c>
      <c r="RFZ31" s="247"/>
      <c r="RGA31" s="247"/>
      <c r="RGB31" s="247"/>
      <c r="RGC31" s="247"/>
      <c r="RGD31" s="247"/>
      <c r="RGE31" s="247"/>
      <c r="RGF31" s="247"/>
      <c r="RGG31" s="247" t="s">
        <v>10</v>
      </c>
      <c r="RGH31" s="247"/>
      <c r="RGI31" s="247"/>
      <c r="RGJ31" s="247"/>
      <c r="RGK31" s="247"/>
      <c r="RGL31" s="247"/>
      <c r="RGM31" s="247"/>
      <c r="RGN31" s="247"/>
      <c r="RGO31" s="247" t="s">
        <v>10</v>
      </c>
      <c r="RGP31" s="247"/>
      <c r="RGQ31" s="247"/>
      <c r="RGR31" s="247"/>
      <c r="RGS31" s="247"/>
      <c r="RGT31" s="247"/>
      <c r="RGU31" s="247"/>
      <c r="RGV31" s="247"/>
      <c r="RGW31" s="247" t="s">
        <v>10</v>
      </c>
      <c r="RGX31" s="247"/>
      <c r="RGY31" s="247"/>
      <c r="RGZ31" s="247"/>
      <c r="RHA31" s="247"/>
      <c r="RHB31" s="247"/>
      <c r="RHC31" s="247"/>
      <c r="RHD31" s="247"/>
      <c r="RHE31" s="247" t="s">
        <v>10</v>
      </c>
      <c r="RHF31" s="247"/>
      <c r="RHG31" s="247"/>
      <c r="RHH31" s="247"/>
      <c r="RHI31" s="247"/>
      <c r="RHJ31" s="247"/>
      <c r="RHK31" s="247"/>
      <c r="RHL31" s="247"/>
      <c r="RHM31" s="247" t="s">
        <v>10</v>
      </c>
      <c r="RHN31" s="247"/>
      <c r="RHO31" s="247"/>
      <c r="RHP31" s="247"/>
      <c r="RHQ31" s="247"/>
      <c r="RHR31" s="247"/>
      <c r="RHS31" s="247"/>
      <c r="RHT31" s="247"/>
      <c r="RHU31" s="247" t="s">
        <v>10</v>
      </c>
      <c r="RHV31" s="247"/>
      <c r="RHW31" s="247"/>
      <c r="RHX31" s="247"/>
      <c r="RHY31" s="247"/>
      <c r="RHZ31" s="247"/>
      <c r="RIA31" s="247"/>
      <c r="RIB31" s="247"/>
      <c r="RIC31" s="247" t="s">
        <v>10</v>
      </c>
      <c r="RID31" s="247"/>
      <c r="RIE31" s="247"/>
      <c r="RIF31" s="247"/>
      <c r="RIG31" s="247"/>
      <c r="RIH31" s="247"/>
      <c r="RII31" s="247"/>
      <c r="RIJ31" s="247"/>
      <c r="RIK31" s="247" t="s">
        <v>10</v>
      </c>
      <c r="RIL31" s="247"/>
      <c r="RIM31" s="247"/>
      <c r="RIN31" s="247"/>
      <c r="RIO31" s="247"/>
      <c r="RIP31" s="247"/>
      <c r="RIQ31" s="247"/>
      <c r="RIR31" s="247"/>
      <c r="RIS31" s="247" t="s">
        <v>10</v>
      </c>
      <c r="RIT31" s="247"/>
      <c r="RIU31" s="247"/>
      <c r="RIV31" s="247"/>
      <c r="RIW31" s="247"/>
      <c r="RIX31" s="247"/>
      <c r="RIY31" s="247"/>
      <c r="RIZ31" s="247"/>
      <c r="RJA31" s="247" t="s">
        <v>10</v>
      </c>
      <c r="RJB31" s="247"/>
      <c r="RJC31" s="247"/>
      <c r="RJD31" s="247"/>
      <c r="RJE31" s="247"/>
      <c r="RJF31" s="247"/>
      <c r="RJG31" s="247"/>
      <c r="RJH31" s="247"/>
      <c r="RJI31" s="247" t="s">
        <v>10</v>
      </c>
      <c r="RJJ31" s="247"/>
      <c r="RJK31" s="247"/>
      <c r="RJL31" s="247"/>
      <c r="RJM31" s="247"/>
      <c r="RJN31" s="247"/>
      <c r="RJO31" s="247"/>
      <c r="RJP31" s="247"/>
      <c r="RJQ31" s="247" t="s">
        <v>10</v>
      </c>
      <c r="RJR31" s="247"/>
      <c r="RJS31" s="247"/>
      <c r="RJT31" s="247"/>
      <c r="RJU31" s="247"/>
      <c r="RJV31" s="247"/>
      <c r="RJW31" s="247"/>
      <c r="RJX31" s="247"/>
      <c r="RJY31" s="247" t="s">
        <v>10</v>
      </c>
      <c r="RJZ31" s="247"/>
      <c r="RKA31" s="247"/>
      <c r="RKB31" s="247"/>
      <c r="RKC31" s="247"/>
      <c r="RKD31" s="247"/>
      <c r="RKE31" s="247"/>
      <c r="RKF31" s="247"/>
      <c r="RKG31" s="247" t="s">
        <v>10</v>
      </c>
      <c r="RKH31" s="247"/>
      <c r="RKI31" s="247"/>
      <c r="RKJ31" s="247"/>
      <c r="RKK31" s="247"/>
      <c r="RKL31" s="247"/>
      <c r="RKM31" s="247"/>
      <c r="RKN31" s="247"/>
      <c r="RKO31" s="247" t="s">
        <v>10</v>
      </c>
      <c r="RKP31" s="247"/>
      <c r="RKQ31" s="247"/>
      <c r="RKR31" s="247"/>
      <c r="RKS31" s="247"/>
      <c r="RKT31" s="247"/>
      <c r="RKU31" s="247"/>
      <c r="RKV31" s="247"/>
      <c r="RKW31" s="247" t="s">
        <v>10</v>
      </c>
      <c r="RKX31" s="247"/>
      <c r="RKY31" s="247"/>
      <c r="RKZ31" s="247"/>
      <c r="RLA31" s="247"/>
      <c r="RLB31" s="247"/>
      <c r="RLC31" s="247"/>
      <c r="RLD31" s="247"/>
      <c r="RLE31" s="247" t="s">
        <v>10</v>
      </c>
      <c r="RLF31" s="247"/>
      <c r="RLG31" s="247"/>
      <c r="RLH31" s="247"/>
      <c r="RLI31" s="247"/>
      <c r="RLJ31" s="247"/>
      <c r="RLK31" s="247"/>
      <c r="RLL31" s="247"/>
      <c r="RLM31" s="247" t="s">
        <v>10</v>
      </c>
      <c r="RLN31" s="247"/>
      <c r="RLO31" s="247"/>
      <c r="RLP31" s="247"/>
      <c r="RLQ31" s="247"/>
      <c r="RLR31" s="247"/>
      <c r="RLS31" s="247"/>
      <c r="RLT31" s="247"/>
      <c r="RLU31" s="247" t="s">
        <v>10</v>
      </c>
      <c r="RLV31" s="247"/>
      <c r="RLW31" s="247"/>
      <c r="RLX31" s="247"/>
      <c r="RLY31" s="247"/>
      <c r="RLZ31" s="247"/>
      <c r="RMA31" s="247"/>
      <c r="RMB31" s="247"/>
      <c r="RMC31" s="247" t="s">
        <v>10</v>
      </c>
      <c r="RMD31" s="247"/>
      <c r="RME31" s="247"/>
      <c r="RMF31" s="247"/>
      <c r="RMG31" s="247"/>
      <c r="RMH31" s="247"/>
      <c r="RMI31" s="247"/>
      <c r="RMJ31" s="247"/>
      <c r="RMK31" s="247" t="s">
        <v>10</v>
      </c>
      <c r="RML31" s="247"/>
      <c r="RMM31" s="247"/>
      <c r="RMN31" s="247"/>
      <c r="RMO31" s="247"/>
      <c r="RMP31" s="247"/>
      <c r="RMQ31" s="247"/>
      <c r="RMR31" s="247"/>
      <c r="RMS31" s="247" t="s">
        <v>10</v>
      </c>
      <c r="RMT31" s="247"/>
      <c r="RMU31" s="247"/>
      <c r="RMV31" s="247"/>
      <c r="RMW31" s="247"/>
      <c r="RMX31" s="247"/>
      <c r="RMY31" s="247"/>
      <c r="RMZ31" s="247"/>
      <c r="RNA31" s="247" t="s">
        <v>10</v>
      </c>
      <c r="RNB31" s="247"/>
      <c r="RNC31" s="247"/>
      <c r="RND31" s="247"/>
      <c r="RNE31" s="247"/>
      <c r="RNF31" s="247"/>
      <c r="RNG31" s="247"/>
      <c r="RNH31" s="247"/>
      <c r="RNI31" s="247" t="s">
        <v>10</v>
      </c>
      <c r="RNJ31" s="247"/>
      <c r="RNK31" s="247"/>
      <c r="RNL31" s="247"/>
      <c r="RNM31" s="247"/>
      <c r="RNN31" s="247"/>
      <c r="RNO31" s="247"/>
      <c r="RNP31" s="247"/>
      <c r="RNQ31" s="247" t="s">
        <v>10</v>
      </c>
      <c r="RNR31" s="247"/>
      <c r="RNS31" s="247"/>
      <c r="RNT31" s="247"/>
      <c r="RNU31" s="247"/>
      <c r="RNV31" s="247"/>
      <c r="RNW31" s="247"/>
      <c r="RNX31" s="247"/>
      <c r="RNY31" s="247" t="s">
        <v>10</v>
      </c>
      <c r="RNZ31" s="247"/>
      <c r="ROA31" s="247"/>
      <c r="ROB31" s="247"/>
      <c r="ROC31" s="247"/>
      <c r="ROD31" s="247"/>
      <c r="ROE31" s="247"/>
      <c r="ROF31" s="247"/>
      <c r="ROG31" s="247" t="s">
        <v>10</v>
      </c>
      <c r="ROH31" s="247"/>
      <c r="ROI31" s="247"/>
      <c r="ROJ31" s="247"/>
      <c r="ROK31" s="247"/>
      <c r="ROL31" s="247"/>
      <c r="ROM31" s="247"/>
      <c r="RON31" s="247"/>
      <c r="ROO31" s="247" t="s">
        <v>10</v>
      </c>
      <c r="ROP31" s="247"/>
      <c r="ROQ31" s="247"/>
      <c r="ROR31" s="247"/>
      <c r="ROS31" s="247"/>
      <c r="ROT31" s="247"/>
      <c r="ROU31" s="247"/>
      <c r="ROV31" s="247"/>
      <c r="ROW31" s="247" t="s">
        <v>10</v>
      </c>
      <c r="ROX31" s="247"/>
      <c r="ROY31" s="247"/>
      <c r="ROZ31" s="247"/>
      <c r="RPA31" s="247"/>
      <c r="RPB31" s="247"/>
      <c r="RPC31" s="247"/>
      <c r="RPD31" s="247"/>
      <c r="RPE31" s="247" t="s">
        <v>10</v>
      </c>
      <c r="RPF31" s="247"/>
      <c r="RPG31" s="247"/>
      <c r="RPH31" s="247"/>
      <c r="RPI31" s="247"/>
      <c r="RPJ31" s="247"/>
      <c r="RPK31" s="247"/>
      <c r="RPL31" s="247"/>
      <c r="RPM31" s="247" t="s">
        <v>10</v>
      </c>
      <c r="RPN31" s="247"/>
      <c r="RPO31" s="247"/>
      <c r="RPP31" s="247"/>
      <c r="RPQ31" s="247"/>
      <c r="RPR31" s="247"/>
      <c r="RPS31" s="247"/>
      <c r="RPT31" s="247"/>
      <c r="RPU31" s="247" t="s">
        <v>10</v>
      </c>
      <c r="RPV31" s="247"/>
      <c r="RPW31" s="247"/>
      <c r="RPX31" s="247"/>
      <c r="RPY31" s="247"/>
      <c r="RPZ31" s="247"/>
      <c r="RQA31" s="247"/>
      <c r="RQB31" s="247"/>
      <c r="RQC31" s="247" t="s">
        <v>10</v>
      </c>
      <c r="RQD31" s="247"/>
      <c r="RQE31" s="247"/>
      <c r="RQF31" s="247"/>
      <c r="RQG31" s="247"/>
      <c r="RQH31" s="247"/>
      <c r="RQI31" s="247"/>
      <c r="RQJ31" s="247"/>
      <c r="RQK31" s="247" t="s">
        <v>10</v>
      </c>
      <c r="RQL31" s="247"/>
      <c r="RQM31" s="247"/>
      <c r="RQN31" s="247"/>
      <c r="RQO31" s="247"/>
      <c r="RQP31" s="247"/>
      <c r="RQQ31" s="247"/>
      <c r="RQR31" s="247"/>
      <c r="RQS31" s="247" t="s">
        <v>10</v>
      </c>
      <c r="RQT31" s="247"/>
      <c r="RQU31" s="247"/>
      <c r="RQV31" s="247"/>
      <c r="RQW31" s="247"/>
      <c r="RQX31" s="247"/>
      <c r="RQY31" s="247"/>
      <c r="RQZ31" s="247"/>
      <c r="RRA31" s="247" t="s">
        <v>10</v>
      </c>
      <c r="RRB31" s="247"/>
      <c r="RRC31" s="247"/>
      <c r="RRD31" s="247"/>
      <c r="RRE31" s="247"/>
      <c r="RRF31" s="247"/>
      <c r="RRG31" s="247"/>
      <c r="RRH31" s="247"/>
      <c r="RRI31" s="247" t="s">
        <v>10</v>
      </c>
      <c r="RRJ31" s="247"/>
      <c r="RRK31" s="247"/>
      <c r="RRL31" s="247"/>
      <c r="RRM31" s="247"/>
      <c r="RRN31" s="247"/>
      <c r="RRO31" s="247"/>
      <c r="RRP31" s="247"/>
      <c r="RRQ31" s="247" t="s">
        <v>10</v>
      </c>
      <c r="RRR31" s="247"/>
      <c r="RRS31" s="247"/>
      <c r="RRT31" s="247"/>
      <c r="RRU31" s="247"/>
      <c r="RRV31" s="247"/>
      <c r="RRW31" s="247"/>
      <c r="RRX31" s="247"/>
      <c r="RRY31" s="247" t="s">
        <v>10</v>
      </c>
      <c r="RRZ31" s="247"/>
      <c r="RSA31" s="247"/>
      <c r="RSB31" s="247"/>
      <c r="RSC31" s="247"/>
      <c r="RSD31" s="247"/>
      <c r="RSE31" s="247"/>
      <c r="RSF31" s="247"/>
      <c r="RSG31" s="247" t="s">
        <v>10</v>
      </c>
      <c r="RSH31" s="247"/>
      <c r="RSI31" s="247"/>
      <c r="RSJ31" s="247"/>
      <c r="RSK31" s="247"/>
      <c r="RSL31" s="247"/>
      <c r="RSM31" s="247"/>
      <c r="RSN31" s="247"/>
      <c r="RSO31" s="247" t="s">
        <v>10</v>
      </c>
      <c r="RSP31" s="247"/>
      <c r="RSQ31" s="247"/>
      <c r="RSR31" s="247"/>
      <c r="RSS31" s="247"/>
      <c r="RST31" s="247"/>
      <c r="RSU31" s="247"/>
      <c r="RSV31" s="247"/>
      <c r="RSW31" s="247" t="s">
        <v>10</v>
      </c>
      <c r="RSX31" s="247"/>
      <c r="RSY31" s="247"/>
      <c r="RSZ31" s="247"/>
      <c r="RTA31" s="247"/>
      <c r="RTB31" s="247"/>
      <c r="RTC31" s="247"/>
      <c r="RTD31" s="247"/>
      <c r="RTE31" s="247" t="s">
        <v>10</v>
      </c>
      <c r="RTF31" s="247"/>
      <c r="RTG31" s="247"/>
      <c r="RTH31" s="247"/>
      <c r="RTI31" s="247"/>
      <c r="RTJ31" s="247"/>
      <c r="RTK31" s="247"/>
      <c r="RTL31" s="247"/>
      <c r="RTM31" s="247" t="s">
        <v>10</v>
      </c>
      <c r="RTN31" s="247"/>
      <c r="RTO31" s="247"/>
      <c r="RTP31" s="247"/>
      <c r="RTQ31" s="247"/>
      <c r="RTR31" s="247"/>
      <c r="RTS31" s="247"/>
      <c r="RTT31" s="247"/>
      <c r="RTU31" s="247" t="s">
        <v>10</v>
      </c>
      <c r="RTV31" s="247"/>
      <c r="RTW31" s="247"/>
      <c r="RTX31" s="247"/>
      <c r="RTY31" s="247"/>
      <c r="RTZ31" s="247"/>
      <c r="RUA31" s="247"/>
      <c r="RUB31" s="247"/>
      <c r="RUC31" s="247" t="s">
        <v>10</v>
      </c>
      <c r="RUD31" s="247"/>
      <c r="RUE31" s="247"/>
      <c r="RUF31" s="247"/>
      <c r="RUG31" s="247"/>
      <c r="RUH31" s="247"/>
      <c r="RUI31" s="247"/>
      <c r="RUJ31" s="247"/>
      <c r="RUK31" s="247" t="s">
        <v>10</v>
      </c>
      <c r="RUL31" s="247"/>
      <c r="RUM31" s="247"/>
      <c r="RUN31" s="247"/>
      <c r="RUO31" s="247"/>
      <c r="RUP31" s="247"/>
      <c r="RUQ31" s="247"/>
      <c r="RUR31" s="247"/>
      <c r="RUS31" s="247" t="s">
        <v>10</v>
      </c>
      <c r="RUT31" s="247"/>
      <c r="RUU31" s="247"/>
      <c r="RUV31" s="247"/>
      <c r="RUW31" s="247"/>
      <c r="RUX31" s="247"/>
      <c r="RUY31" s="247"/>
      <c r="RUZ31" s="247"/>
      <c r="RVA31" s="247" t="s">
        <v>10</v>
      </c>
      <c r="RVB31" s="247"/>
      <c r="RVC31" s="247"/>
      <c r="RVD31" s="247"/>
      <c r="RVE31" s="247"/>
      <c r="RVF31" s="247"/>
      <c r="RVG31" s="247"/>
      <c r="RVH31" s="247"/>
      <c r="RVI31" s="247" t="s">
        <v>10</v>
      </c>
      <c r="RVJ31" s="247"/>
      <c r="RVK31" s="247"/>
      <c r="RVL31" s="247"/>
      <c r="RVM31" s="247"/>
      <c r="RVN31" s="247"/>
      <c r="RVO31" s="247"/>
      <c r="RVP31" s="247"/>
      <c r="RVQ31" s="247" t="s">
        <v>10</v>
      </c>
      <c r="RVR31" s="247"/>
      <c r="RVS31" s="247"/>
      <c r="RVT31" s="247"/>
      <c r="RVU31" s="247"/>
      <c r="RVV31" s="247"/>
      <c r="RVW31" s="247"/>
      <c r="RVX31" s="247"/>
      <c r="RVY31" s="247" t="s">
        <v>10</v>
      </c>
      <c r="RVZ31" s="247"/>
      <c r="RWA31" s="247"/>
      <c r="RWB31" s="247"/>
      <c r="RWC31" s="247"/>
      <c r="RWD31" s="247"/>
      <c r="RWE31" s="247"/>
      <c r="RWF31" s="247"/>
      <c r="RWG31" s="247" t="s">
        <v>10</v>
      </c>
      <c r="RWH31" s="247"/>
      <c r="RWI31" s="247"/>
      <c r="RWJ31" s="247"/>
      <c r="RWK31" s="247"/>
      <c r="RWL31" s="247"/>
      <c r="RWM31" s="247"/>
      <c r="RWN31" s="247"/>
      <c r="RWO31" s="247" t="s">
        <v>10</v>
      </c>
      <c r="RWP31" s="247"/>
      <c r="RWQ31" s="247"/>
      <c r="RWR31" s="247"/>
      <c r="RWS31" s="247"/>
      <c r="RWT31" s="247"/>
      <c r="RWU31" s="247"/>
      <c r="RWV31" s="247"/>
      <c r="RWW31" s="247" t="s">
        <v>10</v>
      </c>
      <c r="RWX31" s="247"/>
      <c r="RWY31" s="247"/>
      <c r="RWZ31" s="247"/>
      <c r="RXA31" s="247"/>
      <c r="RXB31" s="247"/>
      <c r="RXC31" s="247"/>
      <c r="RXD31" s="247"/>
      <c r="RXE31" s="247" t="s">
        <v>10</v>
      </c>
      <c r="RXF31" s="247"/>
      <c r="RXG31" s="247"/>
      <c r="RXH31" s="247"/>
      <c r="RXI31" s="247"/>
      <c r="RXJ31" s="247"/>
      <c r="RXK31" s="247"/>
      <c r="RXL31" s="247"/>
      <c r="RXM31" s="247" t="s">
        <v>10</v>
      </c>
      <c r="RXN31" s="247"/>
      <c r="RXO31" s="247"/>
      <c r="RXP31" s="247"/>
      <c r="RXQ31" s="247"/>
      <c r="RXR31" s="247"/>
      <c r="RXS31" s="247"/>
      <c r="RXT31" s="247"/>
      <c r="RXU31" s="247" t="s">
        <v>10</v>
      </c>
      <c r="RXV31" s="247"/>
      <c r="RXW31" s="247"/>
      <c r="RXX31" s="247"/>
      <c r="RXY31" s="247"/>
      <c r="RXZ31" s="247"/>
      <c r="RYA31" s="247"/>
      <c r="RYB31" s="247"/>
      <c r="RYC31" s="247" t="s">
        <v>10</v>
      </c>
      <c r="RYD31" s="247"/>
      <c r="RYE31" s="247"/>
      <c r="RYF31" s="247"/>
      <c r="RYG31" s="247"/>
      <c r="RYH31" s="247"/>
      <c r="RYI31" s="247"/>
      <c r="RYJ31" s="247"/>
      <c r="RYK31" s="247" t="s">
        <v>10</v>
      </c>
      <c r="RYL31" s="247"/>
      <c r="RYM31" s="247"/>
      <c r="RYN31" s="247"/>
      <c r="RYO31" s="247"/>
      <c r="RYP31" s="247"/>
      <c r="RYQ31" s="247"/>
      <c r="RYR31" s="247"/>
      <c r="RYS31" s="247" t="s">
        <v>10</v>
      </c>
      <c r="RYT31" s="247"/>
      <c r="RYU31" s="247"/>
      <c r="RYV31" s="247"/>
      <c r="RYW31" s="247"/>
      <c r="RYX31" s="247"/>
      <c r="RYY31" s="247"/>
      <c r="RYZ31" s="247"/>
      <c r="RZA31" s="247" t="s">
        <v>10</v>
      </c>
      <c r="RZB31" s="247"/>
      <c r="RZC31" s="247"/>
      <c r="RZD31" s="247"/>
      <c r="RZE31" s="247"/>
      <c r="RZF31" s="247"/>
      <c r="RZG31" s="247"/>
      <c r="RZH31" s="247"/>
      <c r="RZI31" s="247" t="s">
        <v>10</v>
      </c>
      <c r="RZJ31" s="247"/>
      <c r="RZK31" s="247"/>
      <c r="RZL31" s="247"/>
      <c r="RZM31" s="247"/>
      <c r="RZN31" s="247"/>
      <c r="RZO31" s="247"/>
      <c r="RZP31" s="247"/>
      <c r="RZQ31" s="247" t="s">
        <v>10</v>
      </c>
      <c r="RZR31" s="247"/>
      <c r="RZS31" s="247"/>
      <c r="RZT31" s="247"/>
      <c r="RZU31" s="247"/>
      <c r="RZV31" s="247"/>
      <c r="RZW31" s="247"/>
      <c r="RZX31" s="247"/>
      <c r="RZY31" s="247" t="s">
        <v>10</v>
      </c>
      <c r="RZZ31" s="247"/>
      <c r="SAA31" s="247"/>
      <c r="SAB31" s="247"/>
      <c r="SAC31" s="247"/>
      <c r="SAD31" s="247"/>
      <c r="SAE31" s="247"/>
      <c r="SAF31" s="247"/>
      <c r="SAG31" s="247" t="s">
        <v>10</v>
      </c>
      <c r="SAH31" s="247"/>
      <c r="SAI31" s="247"/>
      <c r="SAJ31" s="247"/>
      <c r="SAK31" s="247"/>
      <c r="SAL31" s="247"/>
      <c r="SAM31" s="247"/>
      <c r="SAN31" s="247"/>
      <c r="SAO31" s="247" t="s">
        <v>10</v>
      </c>
      <c r="SAP31" s="247"/>
      <c r="SAQ31" s="247"/>
      <c r="SAR31" s="247"/>
      <c r="SAS31" s="247"/>
      <c r="SAT31" s="247"/>
      <c r="SAU31" s="247"/>
      <c r="SAV31" s="247"/>
      <c r="SAW31" s="247" t="s">
        <v>10</v>
      </c>
      <c r="SAX31" s="247"/>
      <c r="SAY31" s="247"/>
      <c r="SAZ31" s="247"/>
      <c r="SBA31" s="247"/>
      <c r="SBB31" s="247"/>
      <c r="SBC31" s="247"/>
      <c r="SBD31" s="247"/>
      <c r="SBE31" s="247" t="s">
        <v>10</v>
      </c>
      <c r="SBF31" s="247"/>
      <c r="SBG31" s="247"/>
      <c r="SBH31" s="247"/>
      <c r="SBI31" s="247"/>
      <c r="SBJ31" s="247"/>
      <c r="SBK31" s="247"/>
      <c r="SBL31" s="247"/>
      <c r="SBM31" s="247" t="s">
        <v>10</v>
      </c>
      <c r="SBN31" s="247"/>
      <c r="SBO31" s="247"/>
      <c r="SBP31" s="247"/>
      <c r="SBQ31" s="247"/>
      <c r="SBR31" s="247"/>
      <c r="SBS31" s="247"/>
      <c r="SBT31" s="247"/>
      <c r="SBU31" s="247" t="s">
        <v>10</v>
      </c>
      <c r="SBV31" s="247"/>
      <c r="SBW31" s="247"/>
      <c r="SBX31" s="247"/>
      <c r="SBY31" s="247"/>
      <c r="SBZ31" s="247"/>
      <c r="SCA31" s="247"/>
      <c r="SCB31" s="247"/>
      <c r="SCC31" s="247" t="s">
        <v>10</v>
      </c>
      <c r="SCD31" s="247"/>
      <c r="SCE31" s="247"/>
      <c r="SCF31" s="247"/>
      <c r="SCG31" s="247"/>
      <c r="SCH31" s="247"/>
      <c r="SCI31" s="247"/>
      <c r="SCJ31" s="247"/>
      <c r="SCK31" s="247" t="s">
        <v>10</v>
      </c>
      <c r="SCL31" s="247"/>
      <c r="SCM31" s="247"/>
      <c r="SCN31" s="247"/>
      <c r="SCO31" s="247"/>
      <c r="SCP31" s="247"/>
      <c r="SCQ31" s="247"/>
      <c r="SCR31" s="247"/>
      <c r="SCS31" s="247" t="s">
        <v>10</v>
      </c>
      <c r="SCT31" s="247"/>
      <c r="SCU31" s="247"/>
      <c r="SCV31" s="247"/>
      <c r="SCW31" s="247"/>
      <c r="SCX31" s="247"/>
      <c r="SCY31" s="247"/>
      <c r="SCZ31" s="247"/>
      <c r="SDA31" s="247" t="s">
        <v>10</v>
      </c>
      <c r="SDB31" s="247"/>
      <c r="SDC31" s="247"/>
      <c r="SDD31" s="247"/>
      <c r="SDE31" s="247"/>
      <c r="SDF31" s="247"/>
      <c r="SDG31" s="247"/>
      <c r="SDH31" s="247"/>
      <c r="SDI31" s="247" t="s">
        <v>10</v>
      </c>
      <c r="SDJ31" s="247"/>
      <c r="SDK31" s="247"/>
      <c r="SDL31" s="247"/>
      <c r="SDM31" s="247"/>
      <c r="SDN31" s="247"/>
      <c r="SDO31" s="247"/>
      <c r="SDP31" s="247"/>
      <c r="SDQ31" s="247" t="s">
        <v>10</v>
      </c>
      <c r="SDR31" s="247"/>
      <c r="SDS31" s="247"/>
      <c r="SDT31" s="247"/>
      <c r="SDU31" s="247"/>
      <c r="SDV31" s="247"/>
      <c r="SDW31" s="247"/>
      <c r="SDX31" s="247"/>
      <c r="SDY31" s="247" t="s">
        <v>10</v>
      </c>
      <c r="SDZ31" s="247"/>
      <c r="SEA31" s="247"/>
      <c r="SEB31" s="247"/>
      <c r="SEC31" s="247"/>
      <c r="SED31" s="247"/>
      <c r="SEE31" s="247"/>
      <c r="SEF31" s="247"/>
      <c r="SEG31" s="247" t="s">
        <v>10</v>
      </c>
      <c r="SEH31" s="247"/>
      <c r="SEI31" s="247"/>
      <c r="SEJ31" s="247"/>
      <c r="SEK31" s="247"/>
      <c r="SEL31" s="247"/>
      <c r="SEM31" s="247"/>
      <c r="SEN31" s="247"/>
      <c r="SEO31" s="247" t="s">
        <v>10</v>
      </c>
      <c r="SEP31" s="247"/>
      <c r="SEQ31" s="247"/>
      <c r="SER31" s="247"/>
      <c r="SES31" s="247"/>
      <c r="SET31" s="247"/>
      <c r="SEU31" s="247"/>
      <c r="SEV31" s="247"/>
      <c r="SEW31" s="247" t="s">
        <v>10</v>
      </c>
      <c r="SEX31" s="247"/>
      <c r="SEY31" s="247"/>
      <c r="SEZ31" s="247"/>
      <c r="SFA31" s="247"/>
      <c r="SFB31" s="247"/>
      <c r="SFC31" s="247"/>
      <c r="SFD31" s="247"/>
      <c r="SFE31" s="247" t="s">
        <v>10</v>
      </c>
      <c r="SFF31" s="247"/>
      <c r="SFG31" s="247"/>
      <c r="SFH31" s="247"/>
      <c r="SFI31" s="247"/>
      <c r="SFJ31" s="247"/>
      <c r="SFK31" s="247"/>
      <c r="SFL31" s="247"/>
      <c r="SFM31" s="247" t="s">
        <v>10</v>
      </c>
      <c r="SFN31" s="247"/>
      <c r="SFO31" s="247"/>
      <c r="SFP31" s="247"/>
      <c r="SFQ31" s="247"/>
      <c r="SFR31" s="247"/>
      <c r="SFS31" s="247"/>
      <c r="SFT31" s="247"/>
      <c r="SFU31" s="247" t="s">
        <v>10</v>
      </c>
      <c r="SFV31" s="247"/>
      <c r="SFW31" s="247"/>
      <c r="SFX31" s="247"/>
      <c r="SFY31" s="247"/>
      <c r="SFZ31" s="247"/>
      <c r="SGA31" s="247"/>
      <c r="SGB31" s="247"/>
      <c r="SGC31" s="247" t="s">
        <v>10</v>
      </c>
      <c r="SGD31" s="247"/>
      <c r="SGE31" s="247"/>
      <c r="SGF31" s="247"/>
      <c r="SGG31" s="247"/>
      <c r="SGH31" s="247"/>
      <c r="SGI31" s="247"/>
      <c r="SGJ31" s="247"/>
      <c r="SGK31" s="247" t="s">
        <v>10</v>
      </c>
      <c r="SGL31" s="247"/>
      <c r="SGM31" s="247"/>
      <c r="SGN31" s="247"/>
      <c r="SGO31" s="247"/>
      <c r="SGP31" s="247"/>
      <c r="SGQ31" s="247"/>
      <c r="SGR31" s="247"/>
      <c r="SGS31" s="247" t="s">
        <v>10</v>
      </c>
      <c r="SGT31" s="247"/>
      <c r="SGU31" s="247"/>
      <c r="SGV31" s="247"/>
      <c r="SGW31" s="247"/>
      <c r="SGX31" s="247"/>
      <c r="SGY31" s="247"/>
      <c r="SGZ31" s="247"/>
      <c r="SHA31" s="247" t="s">
        <v>10</v>
      </c>
      <c r="SHB31" s="247"/>
      <c r="SHC31" s="247"/>
      <c r="SHD31" s="247"/>
      <c r="SHE31" s="247"/>
      <c r="SHF31" s="247"/>
      <c r="SHG31" s="247"/>
      <c r="SHH31" s="247"/>
      <c r="SHI31" s="247" t="s">
        <v>10</v>
      </c>
      <c r="SHJ31" s="247"/>
      <c r="SHK31" s="247"/>
      <c r="SHL31" s="247"/>
      <c r="SHM31" s="247"/>
      <c r="SHN31" s="247"/>
      <c r="SHO31" s="247"/>
      <c r="SHP31" s="247"/>
      <c r="SHQ31" s="247" t="s">
        <v>10</v>
      </c>
      <c r="SHR31" s="247"/>
      <c r="SHS31" s="247"/>
      <c r="SHT31" s="247"/>
      <c r="SHU31" s="247"/>
      <c r="SHV31" s="247"/>
      <c r="SHW31" s="247"/>
      <c r="SHX31" s="247"/>
      <c r="SHY31" s="247" t="s">
        <v>10</v>
      </c>
      <c r="SHZ31" s="247"/>
      <c r="SIA31" s="247"/>
      <c r="SIB31" s="247"/>
      <c r="SIC31" s="247"/>
      <c r="SID31" s="247"/>
      <c r="SIE31" s="247"/>
      <c r="SIF31" s="247"/>
      <c r="SIG31" s="247" t="s">
        <v>10</v>
      </c>
      <c r="SIH31" s="247"/>
      <c r="SII31" s="247"/>
      <c r="SIJ31" s="247"/>
      <c r="SIK31" s="247"/>
      <c r="SIL31" s="247"/>
      <c r="SIM31" s="247"/>
      <c r="SIN31" s="247"/>
      <c r="SIO31" s="247" t="s">
        <v>10</v>
      </c>
      <c r="SIP31" s="247"/>
      <c r="SIQ31" s="247"/>
      <c r="SIR31" s="247"/>
      <c r="SIS31" s="247"/>
      <c r="SIT31" s="247"/>
      <c r="SIU31" s="247"/>
      <c r="SIV31" s="247"/>
      <c r="SIW31" s="247" t="s">
        <v>10</v>
      </c>
      <c r="SIX31" s="247"/>
      <c r="SIY31" s="247"/>
      <c r="SIZ31" s="247"/>
      <c r="SJA31" s="247"/>
      <c r="SJB31" s="247"/>
      <c r="SJC31" s="247"/>
      <c r="SJD31" s="247"/>
      <c r="SJE31" s="247" t="s">
        <v>10</v>
      </c>
      <c r="SJF31" s="247"/>
      <c r="SJG31" s="247"/>
      <c r="SJH31" s="247"/>
      <c r="SJI31" s="247"/>
      <c r="SJJ31" s="247"/>
      <c r="SJK31" s="247"/>
      <c r="SJL31" s="247"/>
      <c r="SJM31" s="247" t="s">
        <v>10</v>
      </c>
      <c r="SJN31" s="247"/>
      <c r="SJO31" s="247"/>
      <c r="SJP31" s="247"/>
      <c r="SJQ31" s="247"/>
      <c r="SJR31" s="247"/>
      <c r="SJS31" s="247"/>
      <c r="SJT31" s="247"/>
      <c r="SJU31" s="247" t="s">
        <v>10</v>
      </c>
      <c r="SJV31" s="247"/>
      <c r="SJW31" s="247"/>
      <c r="SJX31" s="247"/>
      <c r="SJY31" s="247"/>
      <c r="SJZ31" s="247"/>
      <c r="SKA31" s="247"/>
      <c r="SKB31" s="247"/>
      <c r="SKC31" s="247" t="s">
        <v>10</v>
      </c>
      <c r="SKD31" s="247"/>
      <c r="SKE31" s="247"/>
      <c r="SKF31" s="247"/>
      <c r="SKG31" s="247"/>
      <c r="SKH31" s="247"/>
      <c r="SKI31" s="247"/>
      <c r="SKJ31" s="247"/>
      <c r="SKK31" s="247" t="s">
        <v>10</v>
      </c>
      <c r="SKL31" s="247"/>
      <c r="SKM31" s="247"/>
      <c r="SKN31" s="247"/>
      <c r="SKO31" s="247"/>
      <c r="SKP31" s="247"/>
      <c r="SKQ31" s="247"/>
      <c r="SKR31" s="247"/>
      <c r="SKS31" s="247" t="s">
        <v>10</v>
      </c>
      <c r="SKT31" s="247"/>
      <c r="SKU31" s="247"/>
      <c r="SKV31" s="247"/>
      <c r="SKW31" s="247"/>
      <c r="SKX31" s="247"/>
      <c r="SKY31" s="247"/>
      <c r="SKZ31" s="247"/>
      <c r="SLA31" s="247" t="s">
        <v>10</v>
      </c>
      <c r="SLB31" s="247"/>
      <c r="SLC31" s="247"/>
      <c r="SLD31" s="247"/>
      <c r="SLE31" s="247"/>
      <c r="SLF31" s="247"/>
      <c r="SLG31" s="247"/>
      <c r="SLH31" s="247"/>
      <c r="SLI31" s="247" t="s">
        <v>10</v>
      </c>
      <c r="SLJ31" s="247"/>
      <c r="SLK31" s="247"/>
      <c r="SLL31" s="247"/>
      <c r="SLM31" s="247"/>
      <c r="SLN31" s="247"/>
      <c r="SLO31" s="247"/>
      <c r="SLP31" s="247"/>
      <c r="SLQ31" s="247" t="s">
        <v>10</v>
      </c>
      <c r="SLR31" s="247"/>
      <c r="SLS31" s="247"/>
      <c r="SLT31" s="247"/>
      <c r="SLU31" s="247"/>
      <c r="SLV31" s="247"/>
      <c r="SLW31" s="247"/>
      <c r="SLX31" s="247"/>
      <c r="SLY31" s="247" t="s">
        <v>10</v>
      </c>
      <c r="SLZ31" s="247"/>
      <c r="SMA31" s="247"/>
      <c r="SMB31" s="247"/>
      <c r="SMC31" s="247"/>
      <c r="SMD31" s="247"/>
      <c r="SME31" s="247"/>
      <c r="SMF31" s="247"/>
      <c r="SMG31" s="247" t="s">
        <v>10</v>
      </c>
      <c r="SMH31" s="247"/>
      <c r="SMI31" s="247"/>
      <c r="SMJ31" s="247"/>
      <c r="SMK31" s="247"/>
      <c r="SML31" s="247"/>
      <c r="SMM31" s="247"/>
      <c r="SMN31" s="247"/>
      <c r="SMO31" s="247" t="s">
        <v>10</v>
      </c>
      <c r="SMP31" s="247"/>
      <c r="SMQ31" s="247"/>
      <c r="SMR31" s="247"/>
      <c r="SMS31" s="247"/>
      <c r="SMT31" s="247"/>
      <c r="SMU31" s="247"/>
      <c r="SMV31" s="247"/>
      <c r="SMW31" s="247" t="s">
        <v>10</v>
      </c>
      <c r="SMX31" s="247"/>
      <c r="SMY31" s="247"/>
      <c r="SMZ31" s="247"/>
      <c r="SNA31" s="247"/>
      <c r="SNB31" s="247"/>
      <c r="SNC31" s="247"/>
      <c r="SND31" s="247"/>
      <c r="SNE31" s="247" t="s">
        <v>10</v>
      </c>
      <c r="SNF31" s="247"/>
      <c r="SNG31" s="247"/>
      <c r="SNH31" s="247"/>
      <c r="SNI31" s="247"/>
      <c r="SNJ31" s="247"/>
      <c r="SNK31" s="247"/>
      <c r="SNL31" s="247"/>
      <c r="SNM31" s="247" t="s">
        <v>10</v>
      </c>
      <c r="SNN31" s="247"/>
      <c r="SNO31" s="247"/>
      <c r="SNP31" s="247"/>
      <c r="SNQ31" s="247"/>
      <c r="SNR31" s="247"/>
      <c r="SNS31" s="247"/>
      <c r="SNT31" s="247"/>
      <c r="SNU31" s="247" t="s">
        <v>10</v>
      </c>
      <c r="SNV31" s="247"/>
      <c r="SNW31" s="247"/>
      <c r="SNX31" s="247"/>
      <c r="SNY31" s="247"/>
      <c r="SNZ31" s="247"/>
      <c r="SOA31" s="247"/>
      <c r="SOB31" s="247"/>
      <c r="SOC31" s="247" t="s">
        <v>10</v>
      </c>
      <c r="SOD31" s="247"/>
      <c r="SOE31" s="247"/>
      <c r="SOF31" s="247"/>
      <c r="SOG31" s="247"/>
      <c r="SOH31" s="247"/>
      <c r="SOI31" s="247"/>
      <c r="SOJ31" s="247"/>
      <c r="SOK31" s="247" t="s">
        <v>10</v>
      </c>
      <c r="SOL31" s="247"/>
      <c r="SOM31" s="247"/>
      <c r="SON31" s="247"/>
      <c r="SOO31" s="247"/>
      <c r="SOP31" s="247"/>
      <c r="SOQ31" s="247"/>
      <c r="SOR31" s="247"/>
      <c r="SOS31" s="247" t="s">
        <v>10</v>
      </c>
      <c r="SOT31" s="247"/>
      <c r="SOU31" s="247"/>
      <c r="SOV31" s="247"/>
      <c r="SOW31" s="247"/>
      <c r="SOX31" s="247"/>
      <c r="SOY31" s="247"/>
      <c r="SOZ31" s="247"/>
      <c r="SPA31" s="247" t="s">
        <v>10</v>
      </c>
      <c r="SPB31" s="247"/>
      <c r="SPC31" s="247"/>
      <c r="SPD31" s="247"/>
      <c r="SPE31" s="247"/>
      <c r="SPF31" s="247"/>
      <c r="SPG31" s="247"/>
      <c r="SPH31" s="247"/>
      <c r="SPI31" s="247" t="s">
        <v>10</v>
      </c>
      <c r="SPJ31" s="247"/>
      <c r="SPK31" s="247"/>
      <c r="SPL31" s="247"/>
      <c r="SPM31" s="247"/>
      <c r="SPN31" s="247"/>
      <c r="SPO31" s="247"/>
      <c r="SPP31" s="247"/>
      <c r="SPQ31" s="247" t="s">
        <v>10</v>
      </c>
      <c r="SPR31" s="247"/>
      <c r="SPS31" s="247"/>
      <c r="SPT31" s="247"/>
      <c r="SPU31" s="247"/>
      <c r="SPV31" s="247"/>
      <c r="SPW31" s="247"/>
      <c r="SPX31" s="247"/>
      <c r="SPY31" s="247" t="s">
        <v>10</v>
      </c>
      <c r="SPZ31" s="247"/>
      <c r="SQA31" s="247"/>
      <c r="SQB31" s="247"/>
      <c r="SQC31" s="247"/>
      <c r="SQD31" s="247"/>
      <c r="SQE31" s="247"/>
      <c r="SQF31" s="247"/>
      <c r="SQG31" s="247" t="s">
        <v>10</v>
      </c>
      <c r="SQH31" s="247"/>
      <c r="SQI31" s="247"/>
      <c r="SQJ31" s="247"/>
      <c r="SQK31" s="247"/>
      <c r="SQL31" s="247"/>
      <c r="SQM31" s="247"/>
      <c r="SQN31" s="247"/>
      <c r="SQO31" s="247" t="s">
        <v>10</v>
      </c>
      <c r="SQP31" s="247"/>
      <c r="SQQ31" s="247"/>
      <c r="SQR31" s="247"/>
      <c r="SQS31" s="247"/>
      <c r="SQT31" s="247"/>
      <c r="SQU31" s="247"/>
      <c r="SQV31" s="247"/>
      <c r="SQW31" s="247" t="s">
        <v>10</v>
      </c>
      <c r="SQX31" s="247"/>
      <c r="SQY31" s="247"/>
      <c r="SQZ31" s="247"/>
      <c r="SRA31" s="247"/>
      <c r="SRB31" s="247"/>
      <c r="SRC31" s="247"/>
      <c r="SRD31" s="247"/>
      <c r="SRE31" s="247" t="s">
        <v>10</v>
      </c>
      <c r="SRF31" s="247"/>
      <c r="SRG31" s="247"/>
      <c r="SRH31" s="247"/>
      <c r="SRI31" s="247"/>
      <c r="SRJ31" s="247"/>
      <c r="SRK31" s="247"/>
      <c r="SRL31" s="247"/>
      <c r="SRM31" s="247" t="s">
        <v>10</v>
      </c>
      <c r="SRN31" s="247"/>
      <c r="SRO31" s="247"/>
      <c r="SRP31" s="247"/>
      <c r="SRQ31" s="247"/>
      <c r="SRR31" s="247"/>
      <c r="SRS31" s="247"/>
      <c r="SRT31" s="247"/>
      <c r="SRU31" s="247" t="s">
        <v>10</v>
      </c>
      <c r="SRV31" s="247"/>
      <c r="SRW31" s="247"/>
      <c r="SRX31" s="247"/>
      <c r="SRY31" s="247"/>
      <c r="SRZ31" s="247"/>
      <c r="SSA31" s="247"/>
      <c r="SSB31" s="247"/>
      <c r="SSC31" s="247" t="s">
        <v>10</v>
      </c>
      <c r="SSD31" s="247"/>
      <c r="SSE31" s="247"/>
      <c r="SSF31" s="247"/>
      <c r="SSG31" s="247"/>
      <c r="SSH31" s="247"/>
      <c r="SSI31" s="247"/>
      <c r="SSJ31" s="247"/>
      <c r="SSK31" s="247" t="s">
        <v>10</v>
      </c>
      <c r="SSL31" s="247"/>
      <c r="SSM31" s="247"/>
      <c r="SSN31" s="247"/>
      <c r="SSO31" s="247"/>
      <c r="SSP31" s="247"/>
      <c r="SSQ31" s="247"/>
      <c r="SSR31" s="247"/>
      <c r="SSS31" s="247" t="s">
        <v>10</v>
      </c>
      <c r="SST31" s="247"/>
      <c r="SSU31" s="247"/>
      <c r="SSV31" s="247"/>
      <c r="SSW31" s="247"/>
      <c r="SSX31" s="247"/>
      <c r="SSY31" s="247"/>
      <c r="SSZ31" s="247"/>
      <c r="STA31" s="247" t="s">
        <v>10</v>
      </c>
      <c r="STB31" s="247"/>
      <c r="STC31" s="247"/>
      <c r="STD31" s="247"/>
      <c r="STE31" s="247"/>
      <c r="STF31" s="247"/>
      <c r="STG31" s="247"/>
      <c r="STH31" s="247"/>
      <c r="STI31" s="247" t="s">
        <v>10</v>
      </c>
      <c r="STJ31" s="247"/>
      <c r="STK31" s="247"/>
      <c r="STL31" s="247"/>
      <c r="STM31" s="247"/>
      <c r="STN31" s="247"/>
      <c r="STO31" s="247"/>
      <c r="STP31" s="247"/>
      <c r="STQ31" s="247" t="s">
        <v>10</v>
      </c>
      <c r="STR31" s="247"/>
      <c r="STS31" s="247"/>
      <c r="STT31" s="247"/>
      <c r="STU31" s="247"/>
      <c r="STV31" s="247"/>
      <c r="STW31" s="247"/>
      <c r="STX31" s="247"/>
      <c r="STY31" s="247" t="s">
        <v>10</v>
      </c>
      <c r="STZ31" s="247"/>
      <c r="SUA31" s="247"/>
      <c r="SUB31" s="247"/>
      <c r="SUC31" s="247"/>
      <c r="SUD31" s="247"/>
      <c r="SUE31" s="247"/>
      <c r="SUF31" s="247"/>
      <c r="SUG31" s="247" t="s">
        <v>10</v>
      </c>
      <c r="SUH31" s="247"/>
      <c r="SUI31" s="247"/>
      <c r="SUJ31" s="247"/>
      <c r="SUK31" s="247"/>
      <c r="SUL31" s="247"/>
      <c r="SUM31" s="247"/>
      <c r="SUN31" s="247"/>
      <c r="SUO31" s="247" t="s">
        <v>10</v>
      </c>
      <c r="SUP31" s="247"/>
      <c r="SUQ31" s="247"/>
      <c r="SUR31" s="247"/>
      <c r="SUS31" s="247"/>
      <c r="SUT31" s="247"/>
      <c r="SUU31" s="247"/>
      <c r="SUV31" s="247"/>
      <c r="SUW31" s="247" t="s">
        <v>10</v>
      </c>
      <c r="SUX31" s="247"/>
      <c r="SUY31" s="247"/>
      <c r="SUZ31" s="247"/>
      <c r="SVA31" s="247"/>
      <c r="SVB31" s="247"/>
      <c r="SVC31" s="247"/>
      <c r="SVD31" s="247"/>
      <c r="SVE31" s="247" t="s">
        <v>10</v>
      </c>
      <c r="SVF31" s="247"/>
      <c r="SVG31" s="247"/>
      <c r="SVH31" s="247"/>
      <c r="SVI31" s="247"/>
      <c r="SVJ31" s="247"/>
      <c r="SVK31" s="247"/>
      <c r="SVL31" s="247"/>
      <c r="SVM31" s="247" t="s">
        <v>10</v>
      </c>
      <c r="SVN31" s="247"/>
      <c r="SVO31" s="247"/>
      <c r="SVP31" s="247"/>
      <c r="SVQ31" s="247"/>
      <c r="SVR31" s="247"/>
      <c r="SVS31" s="247"/>
      <c r="SVT31" s="247"/>
      <c r="SVU31" s="247" t="s">
        <v>10</v>
      </c>
      <c r="SVV31" s="247"/>
      <c r="SVW31" s="247"/>
      <c r="SVX31" s="247"/>
      <c r="SVY31" s="247"/>
      <c r="SVZ31" s="247"/>
      <c r="SWA31" s="247"/>
      <c r="SWB31" s="247"/>
      <c r="SWC31" s="247" t="s">
        <v>10</v>
      </c>
      <c r="SWD31" s="247"/>
      <c r="SWE31" s="247"/>
      <c r="SWF31" s="247"/>
      <c r="SWG31" s="247"/>
      <c r="SWH31" s="247"/>
      <c r="SWI31" s="247"/>
      <c r="SWJ31" s="247"/>
      <c r="SWK31" s="247" t="s">
        <v>10</v>
      </c>
      <c r="SWL31" s="247"/>
      <c r="SWM31" s="247"/>
      <c r="SWN31" s="247"/>
      <c r="SWO31" s="247"/>
      <c r="SWP31" s="247"/>
      <c r="SWQ31" s="247"/>
      <c r="SWR31" s="247"/>
      <c r="SWS31" s="247" t="s">
        <v>10</v>
      </c>
      <c r="SWT31" s="247"/>
      <c r="SWU31" s="247"/>
      <c r="SWV31" s="247"/>
      <c r="SWW31" s="247"/>
      <c r="SWX31" s="247"/>
      <c r="SWY31" s="247"/>
      <c r="SWZ31" s="247"/>
      <c r="SXA31" s="247" t="s">
        <v>10</v>
      </c>
      <c r="SXB31" s="247"/>
      <c r="SXC31" s="247"/>
      <c r="SXD31" s="247"/>
      <c r="SXE31" s="247"/>
      <c r="SXF31" s="247"/>
      <c r="SXG31" s="247"/>
      <c r="SXH31" s="247"/>
      <c r="SXI31" s="247" t="s">
        <v>10</v>
      </c>
      <c r="SXJ31" s="247"/>
      <c r="SXK31" s="247"/>
      <c r="SXL31" s="247"/>
      <c r="SXM31" s="247"/>
      <c r="SXN31" s="247"/>
      <c r="SXO31" s="247"/>
      <c r="SXP31" s="247"/>
      <c r="SXQ31" s="247" t="s">
        <v>10</v>
      </c>
      <c r="SXR31" s="247"/>
      <c r="SXS31" s="247"/>
      <c r="SXT31" s="247"/>
      <c r="SXU31" s="247"/>
      <c r="SXV31" s="247"/>
      <c r="SXW31" s="247"/>
      <c r="SXX31" s="247"/>
      <c r="SXY31" s="247" t="s">
        <v>10</v>
      </c>
      <c r="SXZ31" s="247"/>
      <c r="SYA31" s="247"/>
      <c r="SYB31" s="247"/>
      <c r="SYC31" s="247"/>
      <c r="SYD31" s="247"/>
      <c r="SYE31" s="247"/>
      <c r="SYF31" s="247"/>
      <c r="SYG31" s="247" t="s">
        <v>10</v>
      </c>
      <c r="SYH31" s="247"/>
      <c r="SYI31" s="247"/>
      <c r="SYJ31" s="247"/>
      <c r="SYK31" s="247"/>
      <c r="SYL31" s="247"/>
      <c r="SYM31" s="247"/>
      <c r="SYN31" s="247"/>
      <c r="SYO31" s="247" t="s">
        <v>10</v>
      </c>
      <c r="SYP31" s="247"/>
      <c r="SYQ31" s="247"/>
      <c r="SYR31" s="247"/>
      <c r="SYS31" s="247"/>
      <c r="SYT31" s="247"/>
      <c r="SYU31" s="247"/>
      <c r="SYV31" s="247"/>
      <c r="SYW31" s="247" t="s">
        <v>10</v>
      </c>
      <c r="SYX31" s="247"/>
      <c r="SYY31" s="247"/>
      <c r="SYZ31" s="247"/>
      <c r="SZA31" s="247"/>
      <c r="SZB31" s="247"/>
      <c r="SZC31" s="247"/>
      <c r="SZD31" s="247"/>
      <c r="SZE31" s="247" t="s">
        <v>10</v>
      </c>
      <c r="SZF31" s="247"/>
      <c r="SZG31" s="247"/>
      <c r="SZH31" s="247"/>
      <c r="SZI31" s="247"/>
      <c r="SZJ31" s="247"/>
      <c r="SZK31" s="247"/>
      <c r="SZL31" s="247"/>
      <c r="SZM31" s="247" t="s">
        <v>10</v>
      </c>
      <c r="SZN31" s="247"/>
      <c r="SZO31" s="247"/>
      <c r="SZP31" s="247"/>
      <c r="SZQ31" s="247"/>
      <c r="SZR31" s="247"/>
      <c r="SZS31" s="247"/>
      <c r="SZT31" s="247"/>
      <c r="SZU31" s="247" t="s">
        <v>10</v>
      </c>
      <c r="SZV31" s="247"/>
      <c r="SZW31" s="247"/>
      <c r="SZX31" s="247"/>
      <c r="SZY31" s="247"/>
      <c r="SZZ31" s="247"/>
      <c r="TAA31" s="247"/>
      <c r="TAB31" s="247"/>
      <c r="TAC31" s="247" t="s">
        <v>10</v>
      </c>
      <c r="TAD31" s="247"/>
      <c r="TAE31" s="247"/>
      <c r="TAF31" s="247"/>
      <c r="TAG31" s="247"/>
      <c r="TAH31" s="247"/>
      <c r="TAI31" s="247"/>
      <c r="TAJ31" s="247"/>
      <c r="TAK31" s="247" t="s">
        <v>10</v>
      </c>
      <c r="TAL31" s="247"/>
      <c r="TAM31" s="247"/>
      <c r="TAN31" s="247"/>
      <c r="TAO31" s="247"/>
      <c r="TAP31" s="247"/>
      <c r="TAQ31" s="247"/>
      <c r="TAR31" s="247"/>
      <c r="TAS31" s="247" t="s">
        <v>10</v>
      </c>
      <c r="TAT31" s="247"/>
      <c r="TAU31" s="247"/>
      <c r="TAV31" s="247"/>
      <c r="TAW31" s="247"/>
      <c r="TAX31" s="247"/>
      <c r="TAY31" s="247"/>
      <c r="TAZ31" s="247"/>
      <c r="TBA31" s="247" t="s">
        <v>10</v>
      </c>
      <c r="TBB31" s="247"/>
      <c r="TBC31" s="247"/>
      <c r="TBD31" s="247"/>
      <c r="TBE31" s="247"/>
      <c r="TBF31" s="247"/>
      <c r="TBG31" s="247"/>
      <c r="TBH31" s="247"/>
      <c r="TBI31" s="247" t="s">
        <v>10</v>
      </c>
      <c r="TBJ31" s="247"/>
      <c r="TBK31" s="247"/>
      <c r="TBL31" s="247"/>
      <c r="TBM31" s="247"/>
      <c r="TBN31" s="247"/>
      <c r="TBO31" s="247"/>
      <c r="TBP31" s="247"/>
      <c r="TBQ31" s="247" t="s">
        <v>10</v>
      </c>
      <c r="TBR31" s="247"/>
      <c r="TBS31" s="247"/>
      <c r="TBT31" s="247"/>
      <c r="TBU31" s="247"/>
      <c r="TBV31" s="247"/>
      <c r="TBW31" s="247"/>
      <c r="TBX31" s="247"/>
      <c r="TBY31" s="247" t="s">
        <v>10</v>
      </c>
      <c r="TBZ31" s="247"/>
      <c r="TCA31" s="247"/>
      <c r="TCB31" s="247"/>
      <c r="TCC31" s="247"/>
      <c r="TCD31" s="247"/>
      <c r="TCE31" s="247"/>
      <c r="TCF31" s="247"/>
      <c r="TCG31" s="247" t="s">
        <v>10</v>
      </c>
      <c r="TCH31" s="247"/>
      <c r="TCI31" s="247"/>
      <c r="TCJ31" s="247"/>
      <c r="TCK31" s="247"/>
      <c r="TCL31" s="247"/>
      <c r="TCM31" s="247"/>
      <c r="TCN31" s="247"/>
      <c r="TCO31" s="247" t="s">
        <v>10</v>
      </c>
      <c r="TCP31" s="247"/>
      <c r="TCQ31" s="247"/>
      <c r="TCR31" s="247"/>
      <c r="TCS31" s="247"/>
      <c r="TCT31" s="247"/>
      <c r="TCU31" s="247"/>
      <c r="TCV31" s="247"/>
      <c r="TCW31" s="247" t="s">
        <v>10</v>
      </c>
      <c r="TCX31" s="247"/>
      <c r="TCY31" s="247"/>
      <c r="TCZ31" s="247"/>
      <c r="TDA31" s="247"/>
      <c r="TDB31" s="247"/>
      <c r="TDC31" s="247"/>
      <c r="TDD31" s="247"/>
      <c r="TDE31" s="247" t="s">
        <v>10</v>
      </c>
      <c r="TDF31" s="247"/>
      <c r="TDG31" s="247"/>
      <c r="TDH31" s="247"/>
      <c r="TDI31" s="247"/>
      <c r="TDJ31" s="247"/>
      <c r="TDK31" s="247"/>
      <c r="TDL31" s="247"/>
      <c r="TDM31" s="247" t="s">
        <v>10</v>
      </c>
      <c r="TDN31" s="247"/>
      <c r="TDO31" s="247"/>
      <c r="TDP31" s="247"/>
      <c r="TDQ31" s="247"/>
      <c r="TDR31" s="247"/>
      <c r="TDS31" s="247"/>
      <c r="TDT31" s="247"/>
      <c r="TDU31" s="247" t="s">
        <v>10</v>
      </c>
      <c r="TDV31" s="247"/>
      <c r="TDW31" s="247"/>
      <c r="TDX31" s="247"/>
      <c r="TDY31" s="247"/>
      <c r="TDZ31" s="247"/>
      <c r="TEA31" s="247"/>
      <c r="TEB31" s="247"/>
      <c r="TEC31" s="247" t="s">
        <v>10</v>
      </c>
      <c r="TED31" s="247"/>
      <c r="TEE31" s="247"/>
      <c r="TEF31" s="247"/>
      <c r="TEG31" s="247"/>
      <c r="TEH31" s="247"/>
      <c r="TEI31" s="247"/>
      <c r="TEJ31" s="247"/>
      <c r="TEK31" s="247" t="s">
        <v>10</v>
      </c>
      <c r="TEL31" s="247"/>
      <c r="TEM31" s="247"/>
      <c r="TEN31" s="247"/>
      <c r="TEO31" s="247"/>
      <c r="TEP31" s="247"/>
      <c r="TEQ31" s="247"/>
      <c r="TER31" s="247"/>
      <c r="TES31" s="247" t="s">
        <v>10</v>
      </c>
      <c r="TET31" s="247"/>
      <c r="TEU31" s="247"/>
      <c r="TEV31" s="247"/>
      <c r="TEW31" s="247"/>
      <c r="TEX31" s="247"/>
      <c r="TEY31" s="247"/>
      <c r="TEZ31" s="247"/>
      <c r="TFA31" s="247" t="s">
        <v>10</v>
      </c>
      <c r="TFB31" s="247"/>
      <c r="TFC31" s="247"/>
      <c r="TFD31" s="247"/>
      <c r="TFE31" s="247"/>
      <c r="TFF31" s="247"/>
      <c r="TFG31" s="247"/>
      <c r="TFH31" s="247"/>
      <c r="TFI31" s="247" t="s">
        <v>10</v>
      </c>
      <c r="TFJ31" s="247"/>
      <c r="TFK31" s="247"/>
      <c r="TFL31" s="247"/>
      <c r="TFM31" s="247"/>
      <c r="TFN31" s="247"/>
      <c r="TFO31" s="247"/>
      <c r="TFP31" s="247"/>
      <c r="TFQ31" s="247" t="s">
        <v>10</v>
      </c>
      <c r="TFR31" s="247"/>
      <c r="TFS31" s="247"/>
      <c r="TFT31" s="247"/>
      <c r="TFU31" s="247"/>
      <c r="TFV31" s="247"/>
      <c r="TFW31" s="247"/>
      <c r="TFX31" s="247"/>
      <c r="TFY31" s="247" t="s">
        <v>10</v>
      </c>
      <c r="TFZ31" s="247"/>
      <c r="TGA31" s="247"/>
      <c r="TGB31" s="247"/>
      <c r="TGC31" s="247"/>
      <c r="TGD31" s="247"/>
      <c r="TGE31" s="247"/>
      <c r="TGF31" s="247"/>
      <c r="TGG31" s="247" t="s">
        <v>10</v>
      </c>
      <c r="TGH31" s="247"/>
      <c r="TGI31" s="247"/>
      <c r="TGJ31" s="247"/>
      <c r="TGK31" s="247"/>
      <c r="TGL31" s="247"/>
      <c r="TGM31" s="247"/>
      <c r="TGN31" s="247"/>
      <c r="TGO31" s="247" t="s">
        <v>10</v>
      </c>
      <c r="TGP31" s="247"/>
      <c r="TGQ31" s="247"/>
      <c r="TGR31" s="247"/>
      <c r="TGS31" s="247"/>
      <c r="TGT31" s="247"/>
      <c r="TGU31" s="247"/>
      <c r="TGV31" s="247"/>
      <c r="TGW31" s="247" t="s">
        <v>10</v>
      </c>
      <c r="TGX31" s="247"/>
      <c r="TGY31" s="247"/>
      <c r="TGZ31" s="247"/>
      <c r="THA31" s="247"/>
      <c r="THB31" s="247"/>
      <c r="THC31" s="247"/>
      <c r="THD31" s="247"/>
      <c r="THE31" s="247" t="s">
        <v>10</v>
      </c>
      <c r="THF31" s="247"/>
      <c r="THG31" s="247"/>
      <c r="THH31" s="247"/>
      <c r="THI31" s="247"/>
      <c r="THJ31" s="247"/>
      <c r="THK31" s="247"/>
      <c r="THL31" s="247"/>
      <c r="THM31" s="247" t="s">
        <v>10</v>
      </c>
      <c r="THN31" s="247"/>
      <c r="THO31" s="247"/>
      <c r="THP31" s="247"/>
      <c r="THQ31" s="247"/>
      <c r="THR31" s="247"/>
      <c r="THS31" s="247"/>
      <c r="THT31" s="247"/>
      <c r="THU31" s="247" t="s">
        <v>10</v>
      </c>
      <c r="THV31" s="247"/>
      <c r="THW31" s="247"/>
      <c r="THX31" s="247"/>
      <c r="THY31" s="247"/>
      <c r="THZ31" s="247"/>
      <c r="TIA31" s="247"/>
      <c r="TIB31" s="247"/>
      <c r="TIC31" s="247" t="s">
        <v>10</v>
      </c>
      <c r="TID31" s="247"/>
      <c r="TIE31" s="247"/>
      <c r="TIF31" s="247"/>
      <c r="TIG31" s="247"/>
      <c r="TIH31" s="247"/>
      <c r="TII31" s="247"/>
      <c r="TIJ31" s="247"/>
      <c r="TIK31" s="247" t="s">
        <v>10</v>
      </c>
      <c r="TIL31" s="247"/>
      <c r="TIM31" s="247"/>
      <c r="TIN31" s="247"/>
      <c r="TIO31" s="247"/>
      <c r="TIP31" s="247"/>
      <c r="TIQ31" s="247"/>
      <c r="TIR31" s="247"/>
      <c r="TIS31" s="247" t="s">
        <v>10</v>
      </c>
      <c r="TIT31" s="247"/>
      <c r="TIU31" s="247"/>
      <c r="TIV31" s="247"/>
      <c r="TIW31" s="247"/>
      <c r="TIX31" s="247"/>
      <c r="TIY31" s="247"/>
      <c r="TIZ31" s="247"/>
      <c r="TJA31" s="247" t="s">
        <v>10</v>
      </c>
      <c r="TJB31" s="247"/>
      <c r="TJC31" s="247"/>
      <c r="TJD31" s="247"/>
      <c r="TJE31" s="247"/>
      <c r="TJF31" s="247"/>
      <c r="TJG31" s="247"/>
      <c r="TJH31" s="247"/>
      <c r="TJI31" s="247" t="s">
        <v>10</v>
      </c>
      <c r="TJJ31" s="247"/>
      <c r="TJK31" s="247"/>
      <c r="TJL31" s="247"/>
      <c r="TJM31" s="247"/>
      <c r="TJN31" s="247"/>
      <c r="TJO31" s="247"/>
      <c r="TJP31" s="247"/>
      <c r="TJQ31" s="247" t="s">
        <v>10</v>
      </c>
      <c r="TJR31" s="247"/>
      <c r="TJS31" s="247"/>
      <c r="TJT31" s="247"/>
      <c r="TJU31" s="247"/>
      <c r="TJV31" s="247"/>
      <c r="TJW31" s="247"/>
      <c r="TJX31" s="247"/>
      <c r="TJY31" s="247" t="s">
        <v>10</v>
      </c>
      <c r="TJZ31" s="247"/>
      <c r="TKA31" s="247"/>
      <c r="TKB31" s="247"/>
      <c r="TKC31" s="247"/>
      <c r="TKD31" s="247"/>
      <c r="TKE31" s="247"/>
      <c r="TKF31" s="247"/>
      <c r="TKG31" s="247" t="s">
        <v>10</v>
      </c>
      <c r="TKH31" s="247"/>
      <c r="TKI31" s="247"/>
      <c r="TKJ31" s="247"/>
      <c r="TKK31" s="247"/>
      <c r="TKL31" s="247"/>
      <c r="TKM31" s="247"/>
      <c r="TKN31" s="247"/>
      <c r="TKO31" s="247" t="s">
        <v>10</v>
      </c>
      <c r="TKP31" s="247"/>
      <c r="TKQ31" s="247"/>
      <c r="TKR31" s="247"/>
      <c r="TKS31" s="247"/>
      <c r="TKT31" s="247"/>
      <c r="TKU31" s="247"/>
      <c r="TKV31" s="247"/>
      <c r="TKW31" s="247" t="s">
        <v>10</v>
      </c>
      <c r="TKX31" s="247"/>
      <c r="TKY31" s="247"/>
      <c r="TKZ31" s="247"/>
      <c r="TLA31" s="247"/>
      <c r="TLB31" s="247"/>
      <c r="TLC31" s="247"/>
      <c r="TLD31" s="247"/>
      <c r="TLE31" s="247" t="s">
        <v>10</v>
      </c>
      <c r="TLF31" s="247"/>
      <c r="TLG31" s="247"/>
      <c r="TLH31" s="247"/>
      <c r="TLI31" s="247"/>
      <c r="TLJ31" s="247"/>
      <c r="TLK31" s="247"/>
      <c r="TLL31" s="247"/>
      <c r="TLM31" s="247" t="s">
        <v>10</v>
      </c>
      <c r="TLN31" s="247"/>
      <c r="TLO31" s="247"/>
      <c r="TLP31" s="247"/>
      <c r="TLQ31" s="247"/>
      <c r="TLR31" s="247"/>
      <c r="TLS31" s="247"/>
      <c r="TLT31" s="247"/>
      <c r="TLU31" s="247" t="s">
        <v>10</v>
      </c>
      <c r="TLV31" s="247"/>
      <c r="TLW31" s="247"/>
      <c r="TLX31" s="247"/>
      <c r="TLY31" s="247"/>
      <c r="TLZ31" s="247"/>
      <c r="TMA31" s="247"/>
      <c r="TMB31" s="247"/>
      <c r="TMC31" s="247" t="s">
        <v>10</v>
      </c>
      <c r="TMD31" s="247"/>
      <c r="TME31" s="247"/>
      <c r="TMF31" s="247"/>
      <c r="TMG31" s="247"/>
      <c r="TMH31" s="247"/>
      <c r="TMI31" s="247"/>
      <c r="TMJ31" s="247"/>
      <c r="TMK31" s="247" t="s">
        <v>10</v>
      </c>
      <c r="TML31" s="247"/>
      <c r="TMM31" s="247"/>
      <c r="TMN31" s="247"/>
      <c r="TMO31" s="247"/>
      <c r="TMP31" s="247"/>
      <c r="TMQ31" s="247"/>
      <c r="TMR31" s="247"/>
      <c r="TMS31" s="247" t="s">
        <v>10</v>
      </c>
      <c r="TMT31" s="247"/>
      <c r="TMU31" s="247"/>
      <c r="TMV31" s="247"/>
      <c r="TMW31" s="247"/>
      <c r="TMX31" s="247"/>
      <c r="TMY31" s="247"/>
      <c r="TMZ31" s="247"/>
      <c r="TNA31" s="247" t="s">
        <v>10</v>
      </c>
      <c r="TNB31" s="247"/>
      <c r="TNC31" s="247"/>
      <c r="TND31" s="247"/>
      <c r="TNE31" s="247"/>
      <c r="TNF31" s="247"/>
      <c r="TNG31" s="247"/>
      <c r="TNH31" s="247"/>
      <c r="TNI31" s="247" t="s">
        <v>10</v>
      </c>
      <c r="TNJ31" s="247"/>
      <c r="TNK31" s="247"/>
      <c r="TNL31" s="247"/>
      <c r="TNM31" s="247"/>
      <c r="TNN31" s="247"/>
      <c r="TNO31" s="247"/>
      <c r="TNP31" s="247"/>
      <c r="TNQ31" s="247" t="s">
        <v>10</v>
      </c>
      <c r="TNR31" s="247"/>
      <c r="TNS31" s="247"/>
      <c r="TNT31" s="247"/>
      <c r="TNU31" s="247"/>
      <c r="TNV31" s="247"/>
      <c r="TNW31" s="247"/>
      <c r="TNX31" s="247"/>
      <c r="TNY31" s="247" t="s">
        <v>10</v>
      </c>
      <c r="TNZ31" s="247"/>
      <c r="TOA31" s="247"/>
      <c r="TOB31" s="247"/>
      <c r="TOC31" s="247"/>
      <c r="TOD31" s="247"/>
      <c r="TOE31" s="247"/>
      <c r="TOF31" s="247"/>
      <c r="TOG31" s="247" t="s">
        <v>10</v>
      </c>
      <c r="TOH31" s="247"/>
      <c r="TOI31" s="247"/>
      <c r="TOJ31" s="247"/>
      <c r="TOK31" s="247"/>
      <c r="TOL31" s="247"/>
      <c r="TOM31" s="247"/>
      <c r="TON31" s="247"/>
      <c r="TOO31" s="247" t="s">
        <v>10</v>
      </c>
      <c r="TOP31" s="247"/>
      <c r="TOQ31" s="247"/>
      <c r="TOR31" s="247"/>
      <c r="TOS31" s="247"/>
      <c r="TOT31" s="247"/>
      <c r="TOU31" s="247"/>
      <c r="TOV31" s="247"/>
      <c r="TOW31" s="247" t="s">
        <v>10</v>
      </c>
      <c r="TOX31" s="247"/>
      <c r="TOY31" s="247"/>
      <c r="TOZ31" s="247"/>
      <c r="TPA31" s="247"/>
      <c r="TPB31" s="247"/>
      <c r="TPC31" s="247"/>
      <c r="TPD31" s="247"/>
      <c r="TPE31" s="247" t="s">
        <v>10</v>
      </c>
      <c r="TPF31" s="247"/>
      <c r="TPG31" s="247"/>
      <c r="TPH31" s="247"/>
      <c r="TPI31" s="247"/>
      <c r="TPJ31" s="247"/>
      <c r="TPK31" s="247"/>
      <c r="TPL31" s="247"/>
      <c r="TPM31" s="247" t="s">
        <v>10</v>
      </c>
      <c r="TPN31" s="247"/>
      <c r="TPO31" s="247"/>
      <c r="TPP31" s="247"/>
      <c r="TPQ31" s="247"/>
      <c r="TPR31" s="247"/>
      <c r="TPS31" s="247"/>
      <c r="TPT31" s="247"/>
      <c r="TPU31" s="247" t="s">
        <v>10</v>
      </c>
      <c r="TPV31" s="247"/>
      <c r="TPW31" s="247"/>
      <c r="TPX31" s="247"/>
      <c r="TPY31" s="247"/>
      <c r="TPZ31" s="247"/>
      <c r="TQA31" s="247"/>
      <c r="TQB31" s="247"/>
      <c r="TQC31" s="247" t="s">
        <v>10</v>
      </c>
      <c r="TQD31" s="247"/>
      <c r="TQE31" s="247"/>
      <c r="TQF31" s="247"/>
      <c r="TQG31" s="247"/>
      <c r="TQH31" s="247"/>
      <c r="TQI31" s="247"/>
      <c r="TQJ31" s="247"/>
      <c r="TQK31" s="247" t="s">
        <v>10</v>
      </c>
      <c r="TQL31" s="247"/>
      <c r="TQM31" s="247"/>
      <c r="TQN31" s="247"/>
      <c r="TQO31" s="247"/>
      <c r="TQP31" s="247"/>
      <c r="TQQ31" s="247"/>
      <c r="TQR31" s="247"/>
      <c r="TQS31" s="247" t="s">
        <v>10</v>
      </c>
      <c r="TQT31" s="247"/>
      <c r="TQU31" s="247"/>
      <c r="TQV31" s="247"/>
      <c r="TQW31" s="247"/>
      <c r="TQX31" s="247"/>
      <c r="TQY31" s="247"/>
      <c r="TQZ31" s="247"/>
      <c r="TRA31" s="247" t="s">
        <v>10</v>
      </c>
      <c r="TRB31" s="247"/>
      <c r="TRC31" s="247"/>
      <c r="TRD31" s="247"/>
      <c r="TRE31" s="247"/>
      <c r="TRF31" s="247"/>
      <c r="TRG31" s="247"/>
      <c r="TRH31" s="247"/>
      <c r="TRI31" s="247" t="s">
        <v>10</v>
      </c>
      <c r="TRJ31" s="247"/>
      <c r="TRK31" s="247"/>
      <c r="TRL31" s="247"/>
      <c r="TRM31" s="247"/>
      <c r="TRN31" s="247"/>
      <c r="TRO31" s="247"/>
      <c r="TRP31" s="247"/>
      <c r="TRQ31" s="247" t="s">
        <v>10</v>
      </c>
      <c r="TRR31" s="247"/>
      <c r="TRS31" s="247"/>
      <c r="TRT31" s="247"/>
      <c r="TRU31" s="247"/>
      <c r="TRV31" s="247"/>
      <c r="TRW31" s="247"/>
      <c r="TRX31" s="247"/>
      <c r="TRY31" s="247" t="s">
        <v>10</v>
      </c>
      <c r="TRZ31" s="247"/>
      <c r="TSA31" s="247"/>
      <c r="TSB31" s="247"/>
      <c r="TSC31" s="247"/>
      <c r="TSD31" s="247"/>
      <c r="TSE31" s="247"/>
      <c r="TSF31" s="247"/>
      <c r="TSG31" s="247" t="s">
        <v>10</v>
      </c>
      <c r="TSH31" s="247"/>
      <c r="TSI31" s="247"/>
      <c r="TSJ31" s="247"/>
      <c r="TSK31" s="247"/>
      <c r="TSL31" s="247"/>
      <c r="TSM31" s="247"/>
      <c r="TSN31" s="247"/>
      <c r="TSO31" s="247" t="s">
        <v>10</v>
      </c>
      <c r="TSP31" s="247"/>
      <c r="TSQ31" s="247"/>
      <c r="TSR31" s="247"/>
      <c r="TSS31" s="247"/>
      <c r="TST31" s="247"/>
      <c r="TSU31" s="247"/>
      <c r="TSV31" s="247"/>
      <c r="TSW31" s="247" t="s">
        <v>10</v>
      </c>
      <c r="TSX31" s="247"/>
      <c r="TSY31" s="247"/>
      <c r="TSZ31" s="247"/>
      <c r="TTA31" s="247"/>
      <c r="TTB31" s="247"/>
      <c r="TTC31" s="247"/>
      <c r="TTD31" s="247"/>
      <c r="TTE31" s="247" t="s">
        <v>10</v>
      </c>
      <c r="TTF31" s="247"/>
      <c r="TTG31" s="247"/>
      <c r="TTH31" s="247"/>
      <c r="TTI31" s="247"/>
      <c r="TTJ31" s="247"/>
      <c r="TTK31" s="247"/>
      <c r="TTL31" s="247"/>
      <c r="TTM31" s="247" t="s">
        <v>10</v>
      </c>
      <c r="TTN31" s="247"/>
      <c r="TTO31" s="247"/>
      <c r="TTP31" s="247"/>
      <c r="TTQ31" s="247"/>
      <c r="TTR31" s="247"/>
      <c r="TTS31" s="247"/>
      <c r="TTT31" s="247"/>
      <c r="TTU31" s="247" t="s">
        <v>10</v>
      </c>
      <c r="TTV31" s="247"/>
      <c r="TTW31" s="247"/>
      <c r="TTX31" s="247"/>
      <c r="TTY31" s="247"/>
      <c r="TTZ31" s="247"/>
      <c r="TUA31" s="247"/>
      <c r="TUB31" s="247"/>
      <c r="TUC31" s="247" t="s">
        <v>10</v>
      </c>
      <c r="TUD31" s="247"/>
      <c r="TUE31" s="247"/>
      <c r="TUF31" s="247"/>
      <c r="TUG31" s="247"/>
      <c r="TUH31" s="247"/>
      <c r="TUI31" s="247"/>
      <c r="TUJ31" s="247"/>
      <c r="TUK31" s="247" t="s">
        <v>10</v>
      </c>
      <c r="TUL31" s="247"/>
      <c r="TUM31" s="247"/>
      <c r="TUN31" s="247"/>
      <c r="TUO31" s="247"/>
      <c r="TUP31" s="247"/>
      <c r="TUQ31" s="247"/>
      <c r="TUR31" s="247"/>
      <c r="TUS31" s="247" t="s">
        <v>10</v>
      </c>
      <c r="TUT31" s="247"/>
      <c r="TUU31" s="247"/>
      <c r="TUV31" s="247"/>
      <c r="TUW31" s="247"/>
      <c r="TUX31" s="247"/>
      <c r="TUY31" s="247"/>
      <c r="TUZ31" s="247"/>
      <c r="TVA31" s="247" t="s">
        <v>10</v>
      </c>
      <c r="TVB31" s="247"/>
      <c r="TVC31" s="247"/>
      <c r="TVD31" s="247"/>
      <c r="TVE31" s="247"/>
      <c r="TVF31" s="247"/>
      <c r="TVG31" s="247"/>
      <c r="TVH31" s="247"/>
      <c r="TVI31" s="247" t="s">
        <v>10</v>
      </c>
      <c r="TVJ31" s="247"/>
      <c r="TVK31" s="247"/>
      <c r="TVL31" s="247"/>
      <c r="TVM31" s="247"/>
      <c r="TVN31" s="247"/>
      <c r="TVO31" s="247"/>
      <c r="TVP31" s="247"/>
      <c r="TVQ31" s="247" t="s">
        <v>10</v>
      </c>
      <c r="TVR31" s="247"/>
      <c r="TVS31" s="247"/>
      <c r="TVT31" s="247"/>
      <c r="TVU31" s="247"/>
      <c r="TVV31" s="247"/>
      <c r="TVW31" s="247"/>
      <c r="TVX31" s="247"/>
      <c r="TVY31" s="247" t="s">
        <v>10</v>
      </c>
      <c r="TVZ31" s="247"/>
      <c r="TWA31" s="247"/>
      <c r="TWB31" s="247"/>
      <c r="TWC31" s="247"/>
      <c r="TWD31" s="247"/>
      <c r="TWE31" s="247"/>
      <c r="TWF31" s="247"/>
      <c r="TWG31" s="247" t="s">
        <v>10</v>
      </c>
      <c r="TWH31" s="247"/>
      <c r="TWI31" s="247"/>
      <c r="TWJ31" s="247"/>
      <c r="TWK31" s="247"/>
      <c r="TWL31" s="247"/>
      <c r="TWM31" s="247"/>
      <c r="TWN31" s="247"/>
      <c r="TWO31" s="247" t="s">
        <v>10</v>
      </c>
      <c r="TWP31" s="247"/>
      <c r="TWQ31" s="247"/>
      <c r="TWR31" s="247"/>
      <c r="TWS31" s="247"/>
      <c r="TWT31" s="247"/>
      <c r="TWU31" s="247"/>
      <c r="TWV31" s="247"/>
      <c r="TWW31" s="247" t="s">
        <v>10</v>
      </c>
      <c r="TWX31" s="247"/>
      <c r="TWY31" s="247"/>
      <c r="TWZ31" s="247"/>
      <c r="TXA31" s="247"/>
      <c r="TXB31" s="247"/>
      <c r="TXC31" s="247"/>
      <c r="TXD31" s="247"/>
      <c r="TXE31" s="247" t="s">
        <v>10</v>
      </c>
      <c r="TXF31" s="247"/>
      <c r="TXG31" s="247"/>
      <c r="TXH31" s="247"/>
      <c r="TXI31" s="247"/>
      <c r="TXJ31" s="247"/>
      <c r="TXK31" s="247"/>
      <c r="TXL31" s="247"/>
      <c r="TXM31" s="247" t="s">
        <v>10</v>
      </c>
      <c r="TXN31" s="247"/>
      <c r="TXO31" s="247"/>
      <c r="TXP31" s="247"/>
      <c r="TXQ31" s="247"/>
      <c r="TXR31" s="247"/>
      <c r="TXS31" s="247"/>
      <c r="TXT31" s="247"/>
      <c r="TXU31" s="247" t="s">
        <v>10</v>
      </c>
      <c r="TXV31" s="247"/>
      <c r="TXW31" s="247"/>
      <c r="TXX31" s="247"/>
      <c r="TXY31" s="247"/>
      <c r="TXZ31" s="247"/>
      <c r="TYA31" s="247"/>
      <c r="TYB31" s="247"/>
      <c r="TYC31" s="247" t="s">
        <v>10</v>
      </c>
      <c r="TYD31" s="247"/>
      <c r="TYE31" s="247"/>
      <c r="TYF31" s="247"/>
      <c r="TYG31" s="247"/>
      <c r="TYH31" s="247"/>
      <c r="TYI31" s="247"/>
      <c r="TYJ31" s="247"/>
      <c r="TYK31" s="247" t="s">
        <v>10</v>
      </c>
      <c r="TYL31" s="247"/>
      <c r="TYM31" s="247"/>
      <c r="TYN31" s="247"/>
      <c r="TYO31" s="247"/>
      <c r="TYP31" s="247"/>
      <c r="TYQ31" s="247"/>
      <c r="TYR31" s="247"/>
      <c r="TYS31" s="247" t="s">
        <v>10</v>
      </c>
      <c r="TYT31" s="247"/>
      <c r="TYU31" s="247"/>
      <c r="TYV31" s="247"/>
      <c r="TYW31" s="247"/>
      <c r="TYX31" s="247"/>
      <c r="TYY31" s="247"/>
      <c r="TYZ31" s="247"/>
      <c r="TZA31" s="247" t="s">
        <v>10</v>
      </c>
      <c r="TZB31" s="247"/>
      <c r="TZC31" s="247"/>
      <c r="TZD31" s="247"/>
      <c r="TZE31" s="247"/>
      <c r="TZF31" s="247"/>
      <c r="TZG31" s="247"/>
      <c r="TZH31" s="247"/>
      <c r="TZI31" s="247" t="s">
        <v>10</v>
      </c>
      <c r="TZJ31" s="247"/>
      <c r="TZK31" s="247"/>
      <c r="TZL31" s="247"/>
      <c r="TZM31" s="247"/>
      <c r="TZN31" s="247"/>
      <c r="TZO31" s="247"/>
      <c r="TZP31" s="247"/>
      <c r="TZQ31" s="247" t="s">
        <v>10</v>
      </c>
      <c r="TZR31" s="247"/>
      <c r="TZS31" s="247"/>
      <c r="TZT31" s="247"/>
      <c r="TZU31" s="247"/>
      <c r="TZV31" s="247"/>
      <c r="TZW31" s="247"/>
      <c r="TZX31" s="247"/>
      <c r="TZY31" s="247" t="s">
        <v>10</v>
      </c>
      <c r="TZZ31" s="247"/>
      <c r="UAA31" s="247"/>
      <c r="UAB31" s="247"/>
      <c r="UAC31" s="247"/>
      <c r="UAD31" s="247"/>
      <c r="UAE31" s="247"/>
      <c r="UAF31" s="247"/>
      <c r="UAG31" s="247" t="s">
        <v>10</v>
      </c>
      <c r="UAH31" s="247"/>
      <c r="UAI31" s="247"/>
      <c r="UAJ31" s="247"/>
      <c r="UAK31" s="247"/>
      <c r="UAL31" s="247"/>
      <c r="UAM31" s="247"/>
      <c r="UAN31" s="247"/>
      <c r="UAO31" s="247" t="s">
        <v>10</v>
      </c>
      <c r="UAP31" s="247"/>
      <c r="UAQ31" s="247"/>
      <c r="UAR31" s="247"/>
      <c r="UAS31" s="247"/>
      <c r="UAT31" s="247"/>
      <c r="UAU31" s="247"/>
      <c r="UAV31" s="247"/>
      <c r="UAW31" s="247" t="s">
        <v>10</v>
      </c>
      <c r="UAX31" s="247"/>
      <c r="UAY31" s="247"/>
      <c r="UAZ31" s="247"/>
      <c r="UBA31" s="247"/>
      <c r="UBB31" s="247"/>
      <c r="UBC31" s="247"/>
      <c r="UBD31" s="247"/>
      <c r="UBE31" s="247" t="s">
        <v>10</v>
      </c>
      <c r="UBF31" s="247"/>
      <c r="UBG31" s="247"/>
      <c r="UBH31" s="247"/>
      <c r="UBI31" s="247"/>
      <c r="UBJ31" s="247"/>
      <c r="UBK31" s="247"/>
      <c r="UBL31" s="247"/>
      <c r="UBM31" s="247" t="s">
        <v>10</v>
      </c>
      <c r="UBN31" s="247"/>
      <c r="UBO31" s="247"/>
      <c r="UBP31" s="247"/>
      <c r="UBQ31" s="247"/>
      <c r="UBR31" s="247"/>
      <c r="UBS31" s="247"/>
      <c r="UBT31" s="247"/>
      <c r="UBU31" s="247" t="s">
        <v>10</v>
      </c>
      <c r="UBV31" s="247"/>
      <c r="UBW31" s="247"/>
      <c r="UBX31" s="247"/>
      <c r="UBY31" s="247"/>
      <c r="UBZ31" s="247"/>
      <c r="UCA31" s="247"/>
      <c r="UCB31" s="247"/>
      <c r="UCC31" s="247" t="s">
        <v>10</v>
      </c>
      <c r="UCD31" s="247"/>
      <c r="UCE31" s="247"/>
      <c r="UCF31" s="247"/>
      <c r="UCG31" s="247"/>
      <c r="UCH31" s="247"/>
      <c r="UCI31" s="247"/>
      <c r="UCJ31" s="247"/>
      <c r="UCK31" s="247" t="s">
        <v>10</v>
      </c>
      <c r="UCL31" s="247"/>
      <c r="UCM31" s="247"/>
      <c r="UCN31" s="247"/>
      <c r="UCO31" s="247"/>
      <c r="UCP31" s="247"/>
      <c r="UCQ31" s="247"/>
      <c r="UCR31" s="247"/>
      <c r="UCS31" s="247" t="s">
        <v>10</v>
      </c>
      <c r="UCT31" s="247"/>
      <c r="UCU31" s="247"/>
      <c r="UCV31" s="247"/>
      <c r="UCW31" s="247"/>
      <c r="UCX31" s="247"/>
      <c r="UCY31" s="247"/>
      <c r="UCZ31" s="247"/>
      <c r="UDA31" s="247" t="s">
        <v>10</v>
      </c>
      <c r="UDB31" s="247"/>
      <c r="UDC31" s="247"/>
      <c r="UDD31" s="247"/>
      <c r="UDE31" s="247"/>
      <c r="UDF31" s="247"/>
      <c r="UDG31" s="247"/>
      <c r="UDH31" s="247"/>
      <c r="UDI31" s="247" t="s">
        <v>10</v>
      </c>
      <c r="UDJ31" s="247"/>
      <c r="UDK31" s="247"/>
      <c r="UDL31" s="247"/>
      <c r="UDM31" s="247"/>
      <c r="UDN31" s="247"/>
      <c r="UDO31" s="247"/>
      <c r="UDP31" s="247"/>
      <c r="UDQ31" s="247" t="s">
        <v>10</v>
      </c>
      <c r="UDR31" s="247"/>
      <c r="UDS31" s="247"/>
      <c r="UDT31" s="247"/>
      <c r="UDU31" s="247"/>
      <c r="UDV31" s="247"/>
      <c r="UDW31" s="247"/>
      <c r="UDX31" s="247"/>
      <c r="UDY31" s="247" t="s">
        <v>10</v>
      </c>
      <c r="UDZ31" s="247"/>
      <c r="UEA31" s="247"/>
      <c r="UEB31" s="247"/>
      <c r="UEC31" s="247"/>
      <c r="UED31" s="247"/>
      <c r="UEE31" s="247"/>
      <c r="UEF31" s="247"/>
      <c r="UEG31" s="247" t="s">
        <v>10</v>
      </c>
      <c r="UEH31" s="247"/>
      <c r="UEI31" s="247"/>
      <c r="UEJ31" s="247"/>
      <c r="UEK31" s="247"/>
      <c r="UEL31" s="247"/>
      <c r="UEM31" s="247"/>
      <c r="UEN31" s="247"/>
      <c r="UEO31" s="247" t="s">
        <v>10</v>
      </c>
      <c r="UEP31" s="247"/>
      <c r="UEQ31" s="247"/>
      <c r="UER31" s="247"/>
      <c r="UES31" s="247"/>
      <c r="UET31" s="247"/>
      <c r="UEU31" s="247"/>
      <c r="UEV31" s="247"/>
      <c r="UEW31" s="247" t="s">
        <v>10</v>
      </c>
      <c r="UEX31" s="247"/>
      <c r="UEY31" s="247"/>
      <c r="UEZ31" s="247"/>
      <c r="UFA31" s="247"/>
      <c r="UFB31" s="247"/>
      <c r="UFC31" s="247"/>
      <c r="UFD31" s="247"/>
      <c r="UFE31" s="247" t="s">
        <v>10</v>
      </c>
      <c r="UFF31" s="247"/>
      <c r="UFG31" s="247"/>
      <c r="UFH31" s="247"/>
      <c r="UFI31" s="247"/>
      <c r="UFJ31" s="247"/>
      <c r="UFK31" s="247"/>
      <c r="UFL31" s="247"/>
      <c r="UFM31" s="247" t="s">
        <v>10</v>
      </c>
      <c r="UFN31" s="247"/>
      <c r="UFO31" s="247"/>
      <c r="UFP31" s="247"/>
      <c r="UFQ31" s="247"/>
      <c r="UFR31" s="247"/>
      <c r="UFS31" s="247"/>
      <c r="UFT31" s="247"/>
      <c r="UFU31" s="247" t="s">
        <v>10</v>
      </c>
      <c r="UFV31" s="247"/>
      <c r="UFW31" s="247"/>
      <c r="UFX31" s="247"/>
      <c r="UFY31" s="247"/>
      <c r="UFZ31" s="247"/>
      <c r="UGA31" s="247"/>
      <c r="UGB31" s="247"/>
      <c r="UGC31" s="247" t="s">
        <v>10</v>
      </c>
      <c r="UGD31" s="247"/>
      <c r="UGE31" s="247"/>
      <c r="UGF31" s="247"/>
      <c r="UGG31" s="247"/>
      <c r="UGH31" s="247"/>
      <c r="UGI31" s="247"/>
      <c r="UGJ31" s="247"/>
      <c r="UGK31" s="247" t="s">
        <v>10</v>
      </c>
      <c r="UGL31" s="247"/>
      <c r="UGM31" s="247"/>
      <c r="UGN31" s="247"/>
      <c r="UGO31" s="247"/>
      <c r="UGP31" s="247"/>
      <c r="UGQ31" s="247"/>
      <c r="UGR31" s="247"/>
      <c r="UGS31" s="247" t="s">
        <v>10</v>
      </c>
      <c r="UGT31" s="247"/>
      <c r="UGU31" s="247"/>
      <c r="UGV31" s="247"/>
      <c r="UGW31" s="247"/>
      <c r="UGX31" s="247"/>
      <c r="UGY31" s="247"/>
      <c r="UGZ31" s="247"/>
      <c r="UHA31" s="247" t="s">
        <v>10</v>
      </c>
      <c r="UHB31" s="247"/>
      <c r="UHC31" s="247"/>
      <c r="UHD31" s="247"/>
      <c r="UHE31" s="247"/>
      <c r="UHF31" s="247"/>
      <c r="UHG31" s="247"/>
      <c r="UHH31" s="247"/>
      <c r="UHI31" s="247" t="s">
        <v>10</v>
      </c>
      <c r="UHJ31" s="247"/>
      <c r="UHK31" s="247"/>
      <c r="UHL31" s="247"/>
      <c r="UHM31" s="247"/>
      <c r="UHN31" s="247"/>
      <c r="UHO31" s="247"/>
      <c r="UHP31" s="247"/>
      <c r="UHQ31" s="247" t="s">
        <v>10</v>
      </c>
      <c r="UHR31" s="247"/>
      <c r="UHS31" s="247"/>
      <c r="UHT31" s="247"/>
      <c r="UHU31" s="247"/>
      <c r="UHV31" s="247"/>
      <c r="UHW31" s="247"/>
      <c r="UHX31" s="247"/>
      <c r="UHY31" s="247" t="s">
        <v>10</v>
      </c>
      <c r="UHZ31" s="247"/>
      <c r="UIA31" s="247"/>
      <c r="UIB31" s="247"/>
      <c r="UIC31" s="247"/>
      <c r="UID31" s="247"/>
      <c r="UIE31" s="247"/>
      <c r="UIF31" s="247"/>
      <c r="UIG31" s="247" t="s">
        <v>10</v>
      </c>
      <c r="UIH31" s="247"/>
      <c r="UII31" s="247"/>
      <c r="UIJ31" s="247"/>
      <c r="UIK31" s="247"/>
      <c r="UIL31" s="247"/>
      <c r="UIM31" s="247"/>
      <c r="UIN31" s="247"/>
      <c r="UIO31" s="247" t="s">
        <v>10</v>
      </c>
      <c r="UIP31" s="247"/>
      <c r="UIQ31" s="247"/>
      <c r="UIR31" s="247"/>
      <c r="UIS31" s="247"/>
      <c r="UIT31" s="247"/>
      <c r="UIU31" s="247"/>
      <c r="UIV31" s="247"/>
      <c r="UIW31" s="247" t="s">
        <v>10</v>
      </c>
      <c r="UIX31" s="247"/>
      <c r="UIY31" s="247"/>
      <c r="UIZ31" s="247"/>
      <c r="UJA31" s="247"/>
      <c r="UJB31" s="247"/>
      <c r="UJC31" s="247"/>
      <c r="UJD31" s="247"/>
      <c r="UJE31" s="247" t="s">
        <v>10</v>
      </c>
      <c r="UJF31" s="247"/>
      <c r="UJG31" s="247"/>
      <c r="UJH31" s="247"/>
      <c r="UJI31" s="247"/>
      <c r="UJJ31" s="247"/>
      <c r="UJK31" s="247"/>
      <c r="UJL31" s="247"/>
      <c r="UJM31" s="247" t="s">
        <v>10</v>
      </c>
      <c r="UJN31" s="247"/>
      <c r="UJO31" s="247"/>
      <c r="UJP31" s="247"/>
      <c r="UJQ31" s="247"/>
      <c r="UJR31" s="247"/>
      <c r="UJS31" s="247"/>
      <c r="UJT31" s="247"/>
      <c r="UJU31" s="247" t="s">
        <v>10</v>
      </c>
      <c r="UJV31" s="247"/>
      <c r="UJW31" s="247"/>
      <c r="UJX31" s="247"/>
      <c r="UJY31" s="247"/>
      <c r="UJZ31" s="247"/>
      <c r="UKA31" s="247"/>
      <c r="UKB31" s="247"/>
      <c r="UKC31" s="247" t="s">
        <v>10</v>
      </c>
      <c r="UKD31" s="247"/>
      <c r="UKE31" s="247"/>
      <c r="UKF31" s="247"/>
      <c r="UKG31" s="247"/>
      <c r="UKH31" s="247"/>
      <c r="UKI31" s="247"/>
      <c r="UKJ31" s="247"/>
      <c r="UKK31" s="247" t="s">
        <v>10</v>
      </c>
      <c r="UKL31" s="247"/>
      <c r="UKM31" s="247"/>
      <c r="UKN31" s="247"/>
      <c r="UKO31" s="247"/>
      <c r="UKP31" s="247"/>
      <c r="UKQ31" s="247"/>
      <c r="UKR31" s="247"/>
      <c r="UKS31" s="247" t="s">
        <v>10</v>
      </c>
      <c r="UKT31" s="247"/>
      <c r="UKU31" s="247"/>
      <c r="UKV31" s="247"/>
      <c r="UKW31" s="247"/>
      <c r="UKX31" s="247"/>
      <c r="UKY31" s="247"/>
      <c r="UKZ31" s="247"/>
      <c r="ULA31" s="247" t="s">
        <v>10</v>
      </c>
      <c r="ULB31" s="247"/>
      <c r="ULC31" s="247"/>
      <c r="ULD31" s="247"/>
      <c r="ULE31" s="247"/>
      <c r="ULF31" s="247"/>
      <c r="ULG31" s="247"/>
      <c r="ULH31" s="247"/>
      <c r="ULI31" s="247" t="s">
        <v>10</v>
      </c>
      <c r="ULJ31" s="247"/>
      <c r="ULK31" s="247"/>
      <c r="ULL31" s="247"/>
      <c r="ULM31" s="247"/>
      <c r="ULN31" s="247"/>
      <c r="ULO31" s="247"/>
      <c r="ULP31" s="247"/>
      <c r="ULQ31" s="247" t="s">
        <v>10</v>
      </c>
      <c r="ULR31" s="247"/>
      <c r="ULS31" s="247"/>
      <c r="ULT31" s="247"/>
      <c r="ULU31" s="247"/>
      <c r="ULV31" s="247"/>
      <c r="ULW31" s="247"/>
      <c r="ULX31" s="247"/>
      <c r="ULY31" s="247" t="s">
        <v>10</v>
      </c>
      <c r="ULZ31" s="247"/>
      <c r="UMA31" s="247"/>
      <c r="UMB31" s="247"/>
      <c r="UMC31" s="247"/>
      <c r="UMD31" s="247"/>
      <c r="UME31" s="247"/>
      <c r="UMF31" s="247"/>
      <c r="UMG31" s="247" t="s">
        <v>10</v>
      </c>
      <c r="UMH31" s="247"/>
      <c r="UMI31" s="247"/>
      <c r="UMJ31" s="247"/>
      <c r="UMK31" s="247"/>
      <c r="UML31" s="247"/>
      <c r="UMM31" s="247"/>
      <c r="UMN31" s="247"/>
      <c r="UMO31" s="247" t="s">
        <v>10</v>
      </c>
      <c r="UMP31" s="247"/>
      <c r="UMQ31" s="247"/>
      <c r="UMR31" s="247"/>
      <c r="UMS31" s="247"/>
      <c r="UMT31" s="247"/>
      <c r="UMU31" s="247"/>
      <c r="UMV31" s="247"/>
      <c r="UMW31" s="247" t="s">
        <v>10</v>
      </c>
      <c r="UMX31" s="247"/>
      <c r="UMY31" s="247"/>
      <c r="UMZ31" s="247"/>
      <c r="UNA31" s="247"/>
      <c r="UNB31" s="247"/>
      <c r="UNC31" s="247"/>
      <c r="UND31" s="247"/>
      <c r="UNE31" s="247" t="s">
        <v>10</v>
      </c>
      <c r="UNF31" s="247"/>
      <c r="UNG31" s="247"/>
      <c r="UNH31" s="247"/>
      <c r="UNI31" s="247"/>
      <c r="UNJ31" s="247"/>
      <c r="UNK31" s="247"/>
      <c r="UNL31" s="247"/>
      <c r="UNM31" s="247" t="s">
        <v>10</v>
      </c>
      <c r="UNN31" s="247"/>
      <c r="UNO31" s="247"/>
      <c r="UNP31" s="247"/>
      <c r="UNQ31" s="247"/>
      <c r="UNR31" s="247"/>
      <c r="UNS31" s="247"/>
      <c r="UNT31" s="247"/>
      <c r="UNU31" s="247" t="s">
        <v>10</v>
      </c>
      <c r="UNV31" s="247"/>
      <c r="UNW31" s="247"/>
      <c r="UNX31" s="247"/>
      <c r="UNY31" s="247"/>
      <c r="UNZ31" s="247"/>
      <c r="UOA31" s="247"/>
      <c r="UOB31" s="247"/>
      <c r="UOC31" s="247" t="s">
        <v>10</v>
      </c>
      <c r="UOD31" s="247"/>
      <c r="UOE31" s="247"/>
      <c r="UOF31" s="247"/>
      <c r="UOG31" s="247"/>
      <c r="UOH31" s="247"/>
      <c r="UOI31" s="247"/>
      <c r="UOJ31" s="247"/>
      <c r="UOK31" s="247" t="s">
        <v>10</v>
      </c>
      <c r="UOL31" s="247"/>
      <c r="UOM31" s="247"/>
      <c r="UON31" s="247"/>
      <c r="UOO31" s="247"/>
      <c r="UOP31" s="247"/>
      <c r="UOQ31" s="247"/>
      <c r="UOR31" s="247"/>
      <c r="UOS31" s="247" t="s">
        <v>10</v>
      </c>
      <c r="UOT31" s="247"/>
      <c r="UOU31" s="247"/>
      <c r="UOV31" s="247"/>
      <c r="UOW31" s="247"/>
      <c r="UOX31" s="247"/>
      <c r="UOY31" s="247"/>
      <c r="UOZ31" s="247"/>
      <c r="UPA31" s="247" t="s">
        <v>10</v>
      </c>
      <c r="UPB31" s="247"/>
      <c r="UPC31" s="247"/>
      <c r="UPD31" s="247"/>
      <c r="UPE31" s="247"/>
      <c r="UPF31" s="247"/>
      <c r="UPG31" s="247"/>
      <c r="UPH31" s="247"/>
      <c r="UPI31" s="247" t="s">
        <v>10</v>
      </c>
      <c r="UPJ31" s="247"/>
      <c r="UPK31" s="247"/>
      <c r="UPL31" s="247"/>
      <c r="UPM31" s="247"/>
      <c r="UPN31" s="247"/>
      <c r="UPO31" s="247"/>
      <c r="UPP31" s="247"/>
      <c r="UPQ31" s="247" t="s">
        <v>10</v>
      </c>
      <c r="UPR31" s="247"/>
      <c r="UPS31" s="247"/>
      <c r="UPT31" s="247"/>
      <c r="UPU31" s="247"/>
      <c r="UPV31" s="247"/>
      <c r="UPW31" s="247"/>
      <c r="UPX31" s="247"/>
      <c r="UPY31" s="247" t="s">
        <v>10</v>
      </c>
      <c r="UPZ31" s="247"/>
      <c r="UQA31" s="247"/>
      <c r="UQB31" s="247"/>
      <c r="UQC31" s="247"/>
      <c r="UQD31" s="247"/>
      <c r="UQE31" s="247"/>
      <c r="UQF31" s="247"/>
      <c r="UQG31" s="247" t="s">
        <v>10</v>
      </c>
      <c r="UQH31" s="247"/>
      <c r="UQI31" s="247"/>
      <c r="UQJ31" s="247"/>
      <c r="UQK31" s="247"/>
      <c r="UQL31" s="247"/>
      <c r="UQM31" s="247"/>
      <c r="UQN31" s="247"/>
      <c r="UQO31" s="247" t="s">
        <v>10</v>
      </c>
      <c r="UQP31" s="247"/>
      <c r="UQQ31" s="247"/>
      <c r="UQR31" s="247"/>
      <c r="UQS31" s="247"/>
      <c r="UQT31" s="247"/>
      <c r="UQU31" s="247"/>
      <c r="UQV31" s="247"/>
      <c r="UQW31" s="247" t="s">
        <v>10</v>
      </c>
      <c r="UQX31" s="247"/>
      <c r="UQY31" s="247"/>
      <c r="UQZ31" s="247"/>
      <c r="URA31" s="247"/>
      <c r="URB31" s="247"/>
      <c r="URC31" s="247"/>
      <c r="URD31" s="247"/>
      <c r="URE31" s="247" t="s">
        <v>10</v>
      </c>
      <c r="URF31" s="247"/>
      <c r="URG31" s="247"/>
      <c r="URH31" s="247"/>
      <c r="URI31" s="247"/>
      <c r="URJ31" s="247"/>
      <c r="URK31" s="247"/>
      <c r="URL31" s="247"/>
      <c r="URM31" s="247" t="s">
        <v>10</v>
      </c>
      <c r="URN31" s="247"/>
      <c r="URO31" s="247"/>
      <c r="URP31" s="247"/>
      <c r="URQ31" s="247"/>
      <c r="URR31" s="247"/>
      <c r="URS31" s="247"/>
      <c r="URT31" s="247"/>
      <c r="URU31" s="247" t="s">
        <v>10</v>
      </c>
      <c r="URV31" s="247"/>
      <c r="URW31" s="247"/>
      <c r="URX31" s="247"/>
      <c r="URY31" s="247"/>
      <c r="URZ31" s="247"/>
      <c r="USA31" s="247"/>
      <c r="USB31" s="247"/>
      <c r="USC31" s="247" t="s">
        <v>10</v>
      </c>
      <c r="USD31" s="247"/>
      <c r="USE31" s="247"/>
      <c r="USF31" s="247"/>
      <c r="USG31" s="247"/>
      <c r="USH31" s="247"/>
      <c r="USI31" s="247"/>
      <c r="USJ31" s="247"/>
      <c r="USK31" s="247" t="s">
        <v>10</v>
      </c>
      <c r="USL31" s="247"/>
      <c r="USM31" s="247"/>
      <c r="USN31" s="247"/>
      <c r="USO31" s="247"/>
      <c r="USP31" s="247"/>
      <c r="USQ31" s="247"/>
      <c r="USR31" s="247"/>
      <c r="USS31" s="247" t="s">
        <v>10</v>
      </c>
      <c r="UST31" s="247"/>
      <c r="USU31" s="247"/>
      <c r="USV31" s="247"/>
      <c r="USW31" s="247"/>
      <c r="USX31" s="247"/>
      <c r="USY31" s="247"/>
      <c r="USZ31" s="247"/>
      <c r="UTA31" s="247" t="s">
        <v>10</v>
      </c>
      <c r="UTB31" s="247"/>
      <c r="UTC31" s="247"/>
      <c r="UTD31" s="247"/>
      <c r="UTE31" s="247"/>
      <c r="UTF31" s="247"/>
      <c r="UTG31" s="247"/>
      <c r="UTH31" s="247"/>
      <c r="UTI31" s="247" t="s">
        <v>10</v>
      </c>
      <c r="UTJ31" s="247"/>
      <c r="UTK31" s="247"/>
      <c r="UTL31" s="247"/>
      <c r="UTM31" s="247"/>
      <c r="UTN31" s="247"/>
      <c r="UTO31" s="247"/>
      <c r="UTP31" s="247"/>
      <c r="UTQ31" s="247" t="s">
        <v>10</v>
      </c>
      <c r="UTR31" s="247"/>
      <c r="UTS31" s="247"/>
      <c r="UTT31" s="247"/>
      <c r="UTU31" s="247"/>
      <c r="UTV31" s="247"/>
      <c r="UTW31" s="247"/>
      <c r="UTX31" s="247"/>
      <c r="UTY31" s="247" t="s">
        <v>10</v>
      </c>
      <c r="UTZ31" s="247"/>
      <c r="UUA31" s="247"/>
      <c r="UUB31" s="247"/>
      <c r="UUC31" s="247"/>
      <c r="UUD31" s="247"/>
      <c r="UUE31" s="247"/>
      <c r="UUF31" s="247"/>
      <c r="UUG31" s="247" t="s">
        <v>10</v>
      </c>
      <c r="UUH31" s="247"/>
      <c r="UUI31" s="247"/>
      <c r="UUJ31" s="247"/>
      <c r="UUK31" s="247"/>
      <c r="UUL31" s="247"/>
      <c r="UUM31" s="247"/>
      <c r="UUN31" s="247"/>
      <c r="UUO31" s="247" t="s">
        <v>10</v>
      </c>
      <c r="UUP31" s="247"/>
      <c r="UUQ31" s="247"/>
      <c r="UUR31" s="247"/>
      <c r="UUS31" s="247"/>
      <c r="UUT31" s="247"/>
      <c r="UUU31" s="247"/>
      <c r="UUV31" s="247"/>
      <c r="UUW31" s="247" t="s">
        <v>10</v>
      </c>
      <c r="UUX31" s="247"/>
      <c r="UUY31" s="247"/>
      <c r="UUZ31" s="247"/>
      <c r="UVA31" s="247"/>
      <c r="UVB31" s="247"/>
      <c r="UVC31" s="247"/>
      <c r="UVD31" s="247"/>
      <c r="UVE31" s="247" t="s">
        <v>10</v>
      </c>
      <c r="UVF31" s="247"/>
      <c r="UVG31" s="247"/>
      <c r="UVH31" s="247"/>
      <c r="UVI31" s="247"/>
      <c r="UVJ31" s="247"/>
      <c r="UVK31" s="247"/>
      <c r="UVL31" s="247"/>
      <c r="UVM31" s="247" t="s">
        <v>10</v>
      </c>
      <c r="UVN31" s="247"/>
      <c r="UVO31" s="247"/>
      <c r="UVP31" s="247"/>
      <c r="UVQ31" s="247"/>
      <c r="UVR31" s="247"/>
      <c r="UVS31" s="247"/>
      <c r="UVT31" s="247"/>
      <c r="UVU31" s="247" t="s">
        <v>10</v>
      </c>
      <c r="UVV31" s="247"/>
      <c r="UVW31" s="247"/>
      <c r="UVX31" s="247"/>
      <c r="UVY31" s="247"/>
      <c r="UVZ31" s="247"/>
      <c r="UWA31" s="247"/>
      <c r="UWB31" s="247"/>
      <c r="UWC31" s="247" t="s">
        <v>10</v>
      </c>
      <c r="UWD31" s="247"/>
      <c r="UWE31" s="247"/>
      <c r="UWF31" s="247"/>
      <c r="UWG31" s="247"/>
      <c r="UWH31" s="247"/>
      <c r="UWI31" s="247"/>
      <c r="UWJ31" s="247"/>
      <c r="UWK31" s="247" t="s">
        <v>10</v>
      </c>
      <c r="UWL31" s="247"/>
      <c r="UWM31" s="247"/>
      <c r="UWN31" s="247"/>
      <c r="UWO31" s="247"/>
      <c r="UWP31" s="247"/>
      <c r="UWQ31" s="247"/>
      <c r="UWR31" s="247"/>
      <c r="UWS31" s="247" t="s">
        <v>10</v>
      </c>
      <c r="UWT31" s="247"/>
      <c r="UWU31" s="247"/>
      <c r="UWV31" s="247"/>
      <c r="UWW31" s="247"/>
      <c r="UWX31" s="247"/>
      <c r="UWY31" s="247"/>
      <c r="UWZ31" s="247"/>
      <c r="UXA31" s="247" t="s">
        <v>10</v>
      </c>
      <c r="UXB31" s="247"/>
      <c r="UXC31" s="247"/>
      <c r="UXD31" s="247"/>
      <c r="UXE31" s="247"/>
      <c r="UXF31" s="247"/>
      <c r="UXG31" s="247"/>
      <c r="UXH31" s="247"/>
      <c r="UXI31" s="247" t="s">
        <v>10</v>
      </c>
      <c r="UXJ31" s="247"/>
      <c r="UXK31" s="247"/>
      <c r="UXL31" s="247"/>
      <c r="UXM31" s="247"/>
      <c r="UXN31" s="247"/>
      <c r="UXO31" s="247"/>
      <c r="UXP31" s="247"/>
      <c r="UXQ31" s="247" t="s">
        <v>10</v>
      </c>
      <c r="UXR31" s="247"/>
      <c r="UXS31" s="247"/>
      <c r="UXT31" s="247"/>
      <c r="UXU31" s="247"/>
      <c r="UXV31" s="247"/>
      <c r="UXW31" s="247"/>
      <c r="UXX31" s="247"/>
      <c r="UXY31" s="247" t="s">
        <v>10</v>
      </c>
      <c r="UXZ31" s="247"/>
      <c r="UYA31" s="247"/>
      <c r="UYB31" s="247"/>
      <c r="UYC31" s="247"/>
      <c r="UYD31" s="247"/>
      <c r="UYE31" s="247"/>
      <c r="UYF31" s="247"/>
      <c r="UYG31" s="247" t="s">
        <v>10</v>
      </c>
      <c r="UYH31" s="247"/>
      <c r="UYI31" s="247"/>
      <c r="UYJ31" s="247"/>
      <c r="UYK31" s="247"/>
      <c r="UYL31" s="247"/>
      <c r="UYM31" s="247"/>
      <c r="UYN31" s="247"/>
      <c r="UYO31" s="247" t="s">
        <v>10</v>
      </c>
      <c r="UYP31" s="247"/>
      <c r="UYQ31" s="247"/>
      <c r="UYR31" s="247"/>
      <c r="UYS31" s="247"/>
      <c r="UYT31" s="247"/>
      <c r="UYU31" s="247"/>
      <c r="UYV31" s="247"/>
      <c r="UYW31" s="247" t="s">
        <v>10</v>
      </c>
      <c r="UYX31" s="247"/>
      <c r="UYY31" s="247"/>
      <c r="UYZ31" s="247"/>
      <c r="UZA31" s="247"/>
      <c r="UZB31" s="247"/>
      <c r="UZC31" s="247"/>
      <c r="UZD31" s="247"/>
      <c r="UZE31" s="247" t="s">
        <v>10</v>
      </c>
      <c r="UZF31" s="247"/>
      <c r="UZG31" s="247"/>
      <c r="UZH31" s="247"/>
      <c r="UZI31" s="247"/>
      <c r="UZJ31" s="247"/>
      <c r="UZK31" s="247"/>
      <c r="UZL31" s="247"/>
      <c r="UZM31" s="247" t="s">
        <v>10</v>
      </c>
      <c r="UZN31" s="247"/>
      <c r="UZO31" s="247"/>
      <c r="UZP31" s="247"/>
      <c r="UZQ31" s="247"/>
      <c r="UZR31" s="247"/>
      <c r="UZS31" s="247"/>
      <c r="UZT31" s="247"/>
      <c r="UZU31" s="247" t="s">
        <v>10</v>
      </c>
      <c r="UZV31" s="247"/>
      <c r="UZW31" s="247"/>
      <c r="UZX31" s="247"/>
      <c r="UZY31" s="247"/>
      <c r="UZZ31" s="247"/>
      <c r="VAA31" s="247"/>
      <c r="VAB31" s="247"/>
      <c r="VAC31" s="247" t="s">
        <v>10</v>
      </c>
      <c r="VAD31" s="247"/>
      <c r="VAE31" s="247"/>
      <c r="VAF31" s="247"/>
      <c r="VAG31" s="247"/>
      <c r="VAH31" s="247"/>
      <c r="VAI31" s="247"/>
      <c r="VAJ31" s="247"/>
      <c r="VAK31" s="247" t="s">
        <v>10</v>
      </c>
      <c r="VAL31" s="247"/>
      <c r="VAM31" s="247"/>
      <c r="VAN31" s="247"/>
      <c r="VAO31" s="247"/>
      <c r="VAP31" s="247"/>
      <c r="VAQ31" s="247"/>
      <c r="VAR31" s="247"/>
      <c r="VAS31" s="247" t="s">
        <v>10</v>
      </c>
      <c r="VAT31" s="247"/>
      <c r="VAU31" s="247"/>
      <c r="VAV31" s="247"/>
      <c r="VAW31" s="247"/>
      <c r="VAX31" s="247"/>
      <c r="VAY31" s="247"/>
      <c r="VAZ31" s="247"/>
      <c r="VBA31" s="247" t="s">
        <v>10</v>
      </c>
      <c r="VBB31" s="247"/>
      <c r="VBC31" s="247"/>
      <c r="VBD31" s="247"/>
      <c r="VBE31" s="247"/>
      <c r="VBF31" s="247"/>
      <c r="VBG31" s="247"/>
      <c r="VBH31" s="247"/>
      <c r="VBI31" s="247" t="s">
        <v>10</v>
      </c>
      <c r="VBJ31" s="247"/>
      <c r="VBK31" s="247"/>
      <c r="VBL31" s="247"/>
      <c r="VBM31" s="247"/>
      <c r="VBN31" s="247"/>
      <c r="VBO31" s="247"/>
      <c r="VBP31" s="247"/>
      <c r="VBQ31" s="247" t="s">
        <v>10</v>
      </c>
      <c r="VBR31" s="247"/>
      <c r="VBS31" s="247"/>
      <c r="VBT31" s="247"/>
      <c r="VBU31" s="247"/>
      <c r="VBV31" s="247"/>
      <c r="VBW31" s="247"/>
      <c r="VBX31" s="247"/>
      <c r="VBY31" s="247" t="s">
        <v>10</v>
      </c>
      <c r="VBZ31" s="247"/>
      <c r="VCA31" s="247"/>
      <c r="VCB31" s="247"/>
      <c r="VCC31" s="247"/>
      <c r="VCD31" s="247"/>
      <c r="VCE31" s="247"/>
      <c r="VCF31" s="247"/>
      <c r="VCG31" s="247" t="s">
        <v>10</v>
      </c>
      <c r="VCH31" s="247"/>
      <c r="VCI31" s="247"/>
      <c r="VCJ31" s="247"/>
      <c r="VCK31" s="247"/>
      <c r="VCL31" s="247"/>
      <c r="VCM31" s="247"/>
      <c r="VCN31" s="247"/>
      <c r="VCO31" s="247" t="s">
        <v>10</v>
      </c>
      <c r="VCP31" s="247"/>
      <c r="VCQ31" s="247"/>
      <c r="VCR31" s="247"/>
      <c r="VCS31" s="247"/>
      <c r="VCT31" s="247"/>
      <c r="VCU31" s="247"/>
      <c r="VCV31" s="247"/>
      <c r="VCW31" s="247" t="s">
        <v>10</v>
      </c>
      <c r="VCX31" s="247"/>
      <c r="VCY31" s="247"/>
      <c r="VCZ31" s="247"/>
      <c r="VDA31" s="247"/>
      <c r="VDB31" s="247"/>
      <c r="VDC31" s="247"/>
      <c r="VDD31" s="247"/>
      <c r="VDE31" s="247" t="s">
        <v>10</v>
      </c>
      <c r="VDF31" s="247"/>
      <c r="VDG31" s="247"/>
      <c r="VDH31" s="247"/>
      <c r="VDI31" s="247"/>
      <c r="VDJ31" s="247"/>
      <c r="VDK31" s="247"/>
      <c r="VDL31" s="247"/>
      <c r="VDM31" s="247" t="s">
        <v>10</v>
      </c>
      <c r="VDN31" s="247"/>
      <c r="VDO31" s="247"/>
      <c r="VDP31" s="247"/>
      <c r="VDQ31" s="247"/>
      <c r="VDR31" s="247"/>
      <c r="VDS31" s="247"/>
      <c r="VDT31" s="247"/>
      <c r="VDU31" s="247" t="s">
        <v>10</v>
      </c>
      <c r="VDV31" s="247"/>
      <c r="VDW31" s="247"/>
      <c r="VDX31" s="247"/>
      <c r="VDY31" s="247"/>
      <c r="VDZ31" s="247"/>
      <c r="VEA31" s="247"/>
      <c r="VEB31" s="247"/>
      <c r="VEC31" s="247" t="s">
        <v>10</v>
      </c>
      <c r="VED31" s="247"/>
      <c r="VEE31" s="247"/>
      <c r="VEF31" s="247"/>
      <c r="VEG31" s="247"/>
      <c r="VEH31" s="247"/>
      <c r="VEI31" s="247"/>
      <c r="VEJ31" s="247"/>
      <c r="VEK31" s="247" t="s">
        <v>10</v>
      </c>
      <c r="VEL31" s="247"/>
      <c r="VEM31" s="247"/>
      <c r="VEN31" s="247"/>
      <c r="VEO31" s="247"/>
      <c r="VEP31" s="247"/>
      <c r="VEQ31" s="247"/>
      <c r="VER31" s="247"/>
      <c r="VES31" s="247" t="s">
        <v>10</v>
      </c>
      <c r="VET31" s="247"/>
      <c r="VEU31" s="247"/>
      <c r="VEV31" s="247"/>
      <c r="VEW31" s="247"/>
      <c r="VEX31" s="247"/>
      <c r="VEY31" s="247"/>
      <c r="VEZ31" s="247"/>
      <c r="VFA31" s="247" t="s">
        <v>10</v>
      </c>
      <c r="VFB31" s="247"/>
      <c r="VFC31" s="247"/>
      <c r="VFD31" s="247"/>
      <c r="VFE31" s="247"/>
      <c r="VFF31" s="247"/>
      <c r="VFG31" s="247"/>
      <c r="VFH31" s="247"/>
      <c r="VFI31" s="247" t="s">
        <v>10</v>
      </c>
      <c r="VFJ31" s="247"/>
      <c r="VFK31" s="247"/>
      <c r="VFL31" s="247"/>
      <c r="VFM31" s="247"/>
      <c r="VFN31" s="247"/>
      <c r="VFO31" s="247"/>
      <c r="VFP31" s="247"/>
      <c r="VFQ31" s="247" t="s">
        <v>10</v>
      </c>
      <c r="VFR31" s="247"/>
      <c r="VFS31" s="247"/>
      <c r="VFT31" s="247"/>
      <c r="VFU31" s="247"/>
      <c r="VFV31" s="247"/>
      <c r="VFW31" s="247"/>
      <c r="VFX31" s="247"/>
      <c r="VFY31" s="247" t="s">
        <v>10</v>
      </c>
      <c r="VFZ31" s="247"/>
      <c r="VGA31" s="247"/>
      <c r="VGB31" s="247"/>
      <c r="VGC31" s="247"/>
      <c r="VGD31" s="247"/>
      <c r="VGE31" s="247"/>
      <c r="VGF31" s="247"/>
      <c r="VGG31" s="247" t="s">
        <v>10</v>
      </c>
      <c r="VGH31" s="247"/>
      <c r="VGI31" s="247"/>
      <c r="VGJ31" s="247"/>
      <c r="VGK31" s="247"/>
      <c r="VGL31" s="247"/>
      <c r="VGM31" s="247"/>
      <c r="VGN31" s="247"/>
      <c r="VGO31" s="247" t="s">
        <v>10</v>
      </c>
      <c r="VGP31" s="247"/>
      <c r="VGQ31" s="247"/>
      <c r="VGR31" s="247"/>
      <c r="VGS31" s="247"/>
      <c r="VGT31" s="247"/>
      <c r="VGU31" s="247"/>
      <c r="VGV31" s="247"/>
      <c r="VGW31" s="247" t="s">
        <v>10</v>
      </c>
      <c r="VGX31" s="247"/>
      <c r="VGY31" s="247"/>
      <c r="VGZ31" s="247"/>
      <c r="VHA31" s="247"/>
      <c r="VHB31" s="247"/>
      <c r="VHC31" s="247"/>
      <c r="VHD31" s="247"/>
      <c r="VHE31" s="247" t="s">
        <v>10</v>
      </c>
      <c r="VHF31" s="247"/>
      <c r="VHG31" s="247"/>
      <c r="VHH31" s="247"/>
      <c r="VHI31" s="247"/>
      <c r="VHJ31" s="247"/>
      <c r="VHK31" s="247"/>
      <c r="VHL31" s="247"/>
      <c r="VHM31" s="247" t="s">
        <v>10</v>
      </c>
      <c r="VHN31" s="247"/>
      <c r="VHO31" s="247"/>
      <c r="VHP31" s="247"/>
      <c r="VHQ31" s="247"/>
      <c r="VHR31" s="247"/>
      <c r="VHS31" s="247"/>
      <c r="VHT31" s="247"/>
      <c r="VHU31" s="247" t="s">
        <v>10</v>
      </c>
      <c r="VHV31" s="247"/>
      <c r="VHW31" s="247"/>
      <c r="VHX31" s="247"/>
      <c r="VHY31" s="247"/>
      <c r="VHZ31" s="247"/>
      <c r="VIA31" s="247"/>
      <c r="VIB31" s="247"/>
      <c r="VIC31" s="247" t="s">
        <v>10</v>
      </c>
      <c r="VID31" s="247"/>
      <c r="VIE31" s="247"/>
      <c r="VIF31" s="247"/>
      <c r="VIG31" s="247"/>
      <c r="VIH31" s="247"/>
      <c r="VII31" s="247"/>
      <c r="VIJ31" s="247"/>
      <c r="VIK31" s="247" t="s">
        <v>10</v>
      </c>
      <c r="VIL31" s="247"/>
      <c r="VIM31" s="247"/>
      <c r="VIN31" s="247"/>
      <c r="VIO31" s="247"/>
      <c r="VIP31" s="247"/>
      <c r="VIQ31" s="247"/>
      <c r="VIR31" s="247"/>
      <c r="VIS31" s="247" t="s">
        <v>10</v>
      </c>
      <c r="VIT31" s="247"/>
      <c r="VIU31" s="247"/>
      <c r="VIV31" s="247"/>
      <c r="VIW31" s="247"/>
      <c r="VIX31" s="247"/>
      <c r="VIY31" s="247"/>
      <c r="VIZ31" s="247"/>
      <c r="VJA31" s="247" t="s">
        <v>10</v>
      </c>
      <c r="VJB31" s="247"/>
      <c r="VJC31" s="247"/>
      <c r="VJD31" s="247"/>
      <c r="VJE31" s="247"/>
      <c r="VJF31" s="247"/>
      <c r="VJG31" s="247"/>
      <c r="VJH31" s="247"/>
      <c r="VJI31" s="247" t="s">
        <v>10</v>
      </c>
      <c r="VJJ31" s="247"/>
      <c r="VJK31" s="247"/>
      <c r="VJL31" s="247"/>
      <c r="VJM31" s="247"/>
      <c r="VJN31" s="247"/>
      <c r="VJO31" s="247"/>
      <c r="VJP31" s="247"/>
      <c r="VJQ31" s="247" t="s">
        <v>10</v>
      </c>
      <c r="VJR31" s="247"/>
      <c r="VJS31" s="247"/>
      <c r="VJT31" s="247"/>
      <c r="VJU31" s="247"/>
      <c r="VJV31" s="247"/>
      <c r="VJW31" s="247"/>
      <c r="VJX31" s="247"/>
      <c r="VJY31" s="247" t="s">
        <v>10</v>
      </c>
      <c r="VJZ31" s="247"/>
      <c r="VKA31" s="247"/>
      <c r="VKB31" s="247"/>
      <c r="VKC31" s="247"/>
      <c r="VKD31" s="247"/>
      <c r="VKE31" s="247"/>
      <c r="VKF31" s="247"/>
      <c r="VKG31" s="247" t="s">
        <v>10</v>
      </c>
      <c r="VKH31" s="247"/>
      <c r="VKI31" s="247"/>
      <c r="VKJ31" s="247"/>
      <c r="VKK31" s="247"/>
      <c r="VKL31" s="247"/>
      <c r="VKM31" s="247"/>
      <c r="VKN31" s="247"/>
      <c r="VKO31" s="247" t="s">
        <v>10</v>
      </c>
      <c r="VKP31" s="247"/>
      <c r="VKQ31" s="247"/>
      <c r="VKR31" s="247"/>
      <c r="VKS31" s="247"/>
      <c r="VKT31" s="247"/>
      <c r="VKU31" s="247"/>
      <c r="VKV31" s="247"/>
      <c r="VKW31" s="247" t="s">
        <v>10</v>
      </c>
      <c r="VKX31" s="247"/>
      <c r="VKY31" s="247"/>
      <c r="VKZ31" s="247"/>
      <c r="VLA31" s="247"/>
      <c r="VLB31" s="247"/>
      <c r="VLC31" s="247"/>
      <c r="VLD31" s="247"/>
      <c r="VLE31" s="247" t="s">
        <v>10</v>
      </c>
      <c r="VLF31" s="247"/>
      <c r="VLG31" s="247"/>
      <c r="VLH31" s="247"/>
      <c r="VLI31" s="247"/>
      <c r="VLJ31" s="247"/>
      <c r="VLK31" s="247"/>
      <c r="VLL31" s="247"/>
      <c r="VLM31" s="247" t="s">
        <v>10</v>
      </c>
      <c r="VLN31" s="247"/>
      <c r="VLO31" s="247"/>
      <c r="VLP31" s="247"/>
      <c r="VLQ31" s="247"/>
      <c r="VLR31" s="247"/>
      <c r="VLS31" s="247"/>
      <c r="VLT31" s="247"/>
      <c r="VLU31" s="247" t="s">
        <v>10</v>
      </c>
      <c r="VLV31" s="247"/>
      <c r="VLW31" s="247"/>
      <c r="VLX31" s="247"/>
      <c r="VLY31" s="247"/>
      <c r="VLZ31" s="247"/>
      <c r="VMA31" s="247"/>
      <c r="VMB31" s="247"/>
      <c r="VMC31" s="247" t="s">
        <v>10</v>
      </c>
      <c r="VMD31" s="247"/>
      <c r="VME31" s="247"/>
      <c r="VMF31" s="247"/>
      <c r="VMG31" s="247"/>
      <c r="VMH31" s="247"/>
      <c r="VMI31" s="247"/>
      <c r="VMJ31" s="247"/>
      <c r="VMK31" s="247" t="s">
        <v>10</v>
      </c>
      <c r="VML31" s="247"/>
      <c r="VMM31" s="247"/>
      <c r="VMN31" s="247"/>
      <c r="VMO31" s="247"/>
      <c r="VMP31" s="247"/>
      <c r="VMQ31" s="247"/>
      <c r="VMR31" s="247"/>
      <c r="VMS31" s="247" t="s">
        <v>10</v>
      </c>
      <c r="VMT31" s="247"/>
      <c r="VMU31" s="247"/>
      <c r="VMV31" s="247"/>
      <c r="VMW31" s="247"/>
      <c r="VMX31" s="247"/>
      <c r="VMY31" s="247"/>
      <c r="VMZ31" s="247"/>
      <c r="VNA31" s="247" t="s">
        <v>10</v>
      </c>
      <c r="VNB31" s="247"/>
      <c r="VNC31" s="247"/>
      <c r="VND31" s="247"/>
      <c r="VNE31" s="247"/>
      <c r="VNF31" s="247"/>
      <c r="VNG31" s="247"/>
      <c r="VNH31" s="247"/>
      <c r="VNI31" s="247" t="s">
        <v>10</v>
      </c>
      <c r="VNJ31" s="247"/>
      <c r="VNK31" s="247"/>
      <c r="VNL31" s="247"/>
      <c r="VNM31" s="247"/>
      <c r="VNN31" s="247"/>
      <c r="VNO31" s="247"/>
      <c r="VNP31" s="247"/>
      <c r="VNQ31" s="247" t="s">
        <v>10</v>
      </c>
      <c r="VNR31" s="247"/>
      <c r="VNS31" s="247"/>
      <c r="VNT31" s="247"/>
      <c r="VNU31" s="247"/>
      <c r="VNV31" s="247"/>
      <c r="VNW31" s="247"/>
      <c r="VNX31" s="247"/>
      <c r="VNY31" s="247" t="s">
        <v>10</v>
      </c>
      <c r="VNZ31" s="247"/>
      <c r="VOA31" s="247"/>
      <c r="VOB31" s="247"/>
      <c r="VOC31" s="247"/>
      <c r="VOD31" s="247"/>
      <c r="VOE31" s="247"/>
      <c r="VOF31" s="247"/>
      <c r="VOG31" s="247" t="s">
        <v>10</v>
      </c>
      <c r="VOH31" s="247"/>
      <c r="VOI31" s="247"/>
      <c r="VOJ31" s="247"/>
      <c r="VOK31" s="247"/>
      <c r="VOL31" s="247"/>
      <c r="VOM31" s="247"/>
      <c r="VON31" s="247"/>
      <c r="VOO31" s="247" t="s">
        <v>10</v>
      </c>
      <c r="VOP31" s="247"/>
      <c r="VOQ31" s="247"/>
      <c r="VOR31" s="247"/>
      <c r="VOS31" s="247"/>
      <c r="VOT31" s="247"/>
      <c r="VOU31" s="247"/>
      <c r="VOV31" s="247"/>
      <c r="VOW31" s="247" t="s">
        <v>10</v>
      </c>
      <c r="VOX31" s="247"/>
      <c r="VOY31" s="247"/>
      <c r="VOZ31" s="247"/>
      <c r="VPA31" s="247"/>
      <c r="VPB31" s="247"/>
      <c r="VPC31" s="247"/>
      <c r="VPD31" s="247"/>
      <c r="VPE31" s="247" t="s">
        <v>10</v>
      </c>
      <c r="VPF31" s="247"/>
      <c r="VPG31" s="247"/>
      <c r="VPH31" s="247"/>
      <c r="VPI31" s="247"/>
      <c r="VPJ31" s="247"/>
      <c r="VPK31" s="247"/>
      <c r="VPL31" s="247"/>
      <c r="VPM31" s="247" t="s">
        <v>10</v>
      </c>
      <c r="VPN31" s="247"/>
      <c r="VPO31" s="247"/>
      <c r="VPP31" s="247"/>
      <c r="VPQ31" s="247"/>
      <c r="VPR31" s="247"/>
      <c r="VPS31" s="247"/>
      <c r="VPT31" s="247"/>
      <c r="VPU31" s="247" t="s">
        <v>10</v>
      </c>
      <c r="VPV31" s="247"/>
      <c r="VPW31" s="247"/>
      <c r="VPX31" s="247"/>
      <c r="VPY31" s="247"/>
      <c r="VPZ31" s="247"/>
      <c r="VQA31" s="247"/>
      <c r="VQB31" s="247"/>
      <c r="VQC31" s="247" t="s">
        <v>10</v>
      </c>
      <c r="VQD31" s="247"/>
      <c r="VQE31" s="247"/>
      <c r="VQF31" s="247"/>
      <c r="VQG31" s="247"/>
      <c r="VQH31" s="247"/>
      <c r="VQI31" s="247"/>
      <c r="VQJ31" s="247"/>
      <c r="VQK31" s="247" t="s">
        <v>10</v>
      </c>
      <c r="VQL31" s="247"/>
      <c r="VQM31" s="247"/>
      <c r="VQN31" s="247"/>
      <c r="VQO31" s="247"/>
      <c r="VQP31" s="247"/>
      <c r="VQQ31" s="247"/>
      <c r="VQR31" s="247"/>
      <c r="VQS31" s="247" t="s">
        <v>10</v>
      </c>
      <c r="VQT31" s="247"/>
      <c r="VQU31" s="247"/>
      <c r="VQV31" s="247"/>
      <c r="VQW31" s="247"/>
      <c r="VQX31" s="247"/>
      <c r="VQY31" s="247"/>
      <c r="VQZ31" s="247"/>
      <c r="VRA31" s="247" t="s">
        <v>10</v>
      </c>
      <c r="VRB31" s="247"/>
      <c r="VRC31" s="247"/>
      <c r="VRD31" s="247"/>
      <c r="VRE31" s="247"/>
      <c r="VRF31" s="247"/>
      <c r="VRG31" s="247"/>
      <c r="VRH31" s="247"/>
      <c r="VRI31" s="247" t="s">
        <v>10</v>
      </c>
      <c r="VRJ31" s="247"/>
      <c r="VRK31" s="247"/>
      <c r="VRL31" s="247"/>
      <c r="VRM31" s="247"/>
      <c r="VRN31" s="247"/>
      <c r="VRO31" s="247"/>
      <c r="VRP31" s="247"/>
      <c r="VRQ31" s="247" t="s">
        <v>10</v>
      </c>
      <c r="VRR31" s="247"/>
      <c r="VRS31" s="247"/>
      <c r="VRT31" s="247"/>
      <c r="VRU31" s="247"/>
      <c r="VRV31" s="247"/>
      <c r="VRW31" s="247"/>
      <c r="VRX31" s="247"/>
      <c r="VRY31" s="247" t="s">
        <v>10</v>
      </c>
      <c r="VRZ31" s="247"/>
      <c r="VSA31" s="247"/>
      <c r="VSB31" s="247"/>
      <c r="VSC31" s="247"/>
      <c r="VSD31" s="247"/>
      <c r="VSE31" s="247"/>
      <c r="VSF31" s="247"/>
      <c r="VSG31" s="247" t="s">
        <v>10</v>
      </c>
      <c r="VSH31" s="247"/>
      <c r="VSI31" s="247"/>
      <c r="VSJ31" s="247"/>
      <c r="VSK31" s="247"/>
      <c r="VSL31" s="247"/>
      <c r="VSM31" s="247"/>
      <c r="VSN31" s="247"/>
      <c r="VSO31" s="247" t="s">
        <v>10</v>
      </c>
      <c r="VSP31" s="247"/>
      <c r="VSQ31" s="247"/>
      <c r="VSR31" s="247"/>
      <c r="VSS31" s="247"/>
      <c r="VST31" s="247"/>
      <c r="VSU31" s="247"/>
      <c r="VSV31" s="247"/>
      <c r="VSW31" s="247" t="s">
        <v>10</v>
      </c>
      <c r="VSX31" s="247"/>
      <c r="VSY31" s="247"/>
      <c r="VSZ31" s="247"/>
      <c r="VTA31" s="247"/>
      <c r="VTB31" s="247"/>
      <c r="VTC31" s="247"/>
      <c r="VTD31" s="247"/>
      <c r="VTE31" s="247" t="s">
        <v>10</v>
      </c>
      <c r="VTF31" s="247"/>
      <c r="VTG31" s="247"/>
      <c r="VTH31" s="247"/>
      <c r="VTI31" s="247"/>
      <c r="VTJ31" s="247"/>
      <c r="VTK31" s="247"/>
      <c r="VTL31" s="247"/>
      <c r="VTM31" s="247" t="s">
        <v>10</v>
      </c>
      <c r="VTN31" s="247"/>
      <c r="VTO31" s="247"/>
      <c r="VTP31" s="247"/>
      <c r="VTQ31" s="247"/>
      <c r="VTR31" s="247"/>
      <c r="VTS31" s="247"/>
      <c r="VTT31" s="247"/>
      <c r="VTU31" s="247" t="s">
        <v>10</v>
      </c>
      <c r="VTV31" s="247"/>
      <c r="VTW31" s="247"/>
      <c r="VTX31" s="247"/>
      <c r="VTY31" s="247"/>
      <c r="VTZ31" s="247"/>
      <c r="VUA31" s="247"/>
      <c r="VUB31" s="247"/>
      <c r="VUC31" s="247" t="s">
        <v>10</v>
      </c>
      <c r="VUD31" s="247"/>
      <c r="VUE31" s="247"/>
      <c r="VUF31" s="247"/>
      <c r="VUG31" s="247"/>
      <c r="VUH31" s="247"/>
      <c r="VUI31" s="247"/>
      <c r="VUJ31" s="247"/>
      <c r="VUK31" s="247" t="s">
        <v>10</v>
      </c>
      <c r="VUL31" s="247"/>
      <c r="VUM31" s="247"/>
      <c r="VUN31" s="247"/>
      <c r="VUO31" s="247"/>
      <c r="VUP31" s="247"/>
      <c r="VUQ31" s="247"/>
      <c r="VUR31" s="247"/>
      <c r="VUS31" s="247" t="s">
        <v>10</v>
      </c>
      <c r="VUT31" s="247"/>
      <c r="VUU31" s="247"/>
      <c r="VUV31" s="247"/>
      <c r="VUW31" s="247"/>
      <c r="VUX31" s="247"/>
      <c r="VUY31" s="247"/>
      <c r="VUZ31" s="247"/>
      <c r="VVA31" s="247" t="s">
        <v>10</v>
      </c>
      <c r="VVB31" s="247"/>
      <c r="VVC31" s="247"/>
      <c r="VVD31" s="247"/>
      <c r="VVE31" s="247"/>
      <c r="VVF31" s="247"/>
      <c r="VVG31" s="247"/>
      <c r="VVH31" s="247"/>
      <c r="VVI31" s="247" t="s">
        <v>10</v>
      </c>
      <c r="VVJ31" s="247"/>
      <c r="VVK31" s="247"/>
      <c r="VVL31" s="247"/>
      <c r="VVM31" s="247"/>
      <c r="VVN31" s="247"/>
      <c r="VVO31" s="247"/>
      <c r="VVP31" s="247"/>
      <c r="VVQ31" s="247" t="s">
        <v>10</v>
      </c>
      <c r="VVR31" s="247"/>
      <c r="VVS31" s="247"/>
      <c r="VVT31" s="247"/>
      <c r="VVU31" s="247"/>
      <c r="VVV31" s="247"/>
      <c r="VVW31" s="247"/>
      <c r="VVX31" s="247"/>
      <c r="VVY31" s="247" t="s">
        <v>10</v>
      </c>
      <c r="VVZ31" s="247"/>
      <c r="VWA31" s="247"/>
      <c r="VWB31" s="247"/>
      <c r="VWC31" s="247"/>
      <c r="VWD31" s="247"/>
      <c r="VWE31" s="247"/>
      <c r="VWF31" s="247"/>
      <c r="VWG31" s="247" t="s">
        <v>10</v>
      </c>
      <c r="VWH31" s="247"/>
      <c r="VWI31" s="247"/>
      <c r="VWJ31" s="247"/>
      <c r="VWK31" s="247"/>
      <c r="VWL31" s="247"/>
      <c r="VWM31" s="247"/>
      <c r="VWN31" s="247"/>
      <c r="VWO31" s="247" t="s">
        <v>10</v>
      </c>
      <c r="VWP31" s="247"/>
      <c r="VWQ31" s="247"/>
      <c r="VWR31" s="247"/>
      <c r="VWS31" s="247"/>
      <c r="VWT31" s="247"/>
      <c r="VWU31" s="247"/>
      <c r="VWV31" s="247"/>
      <c r="VWW31" s="247" t="s">
        <v>10</v>
      </c>
      <c r="VWX31" s="247"/>
      <c r="VWY31" s="247"/>
      <c r="VWZ31" s="247"/>
      <c r="VXA31" s="247"/>
      <c r="VXB31" s="247"/>
      <c r="VXC31" s="247"/>
      <c r="VXD31" s="247"/>
      <c r="VXE31" s="247" t="s">
        <v>10</v>
      </c>
      <c r="VXF31" s="247"/>
      <c r="VXG31" s="247"/>
      <c r="VXH31" s="247"/>
      <c r="VXI31" s="247"/>
      <c r="VXJ31" s="247"/>
      <c r="VXK31" s="247"/>
      <c r="VXL31" s="247"/>
      <c r="VXM31" s="247" t="s">
        <v>10</v>
      </c>
      <c r="VXN31" s="247"/>
      <c r="VXO31" s="247"/>
      <c r="VXP31" s="247"/>
      <c r="VXQ31" s="247"/>
      <c r="VXR31" s="247"/>
      <c r="VXS31" s="247"/>
      <c r="VXT31" s="247"/>
      <c r="VXU31" s="247" t="s">
        <v>10</v>
      </c>
      <c r="VXV31" s="247"/>
      <c r="VXW31" s="247"/>
      <c r="VXX31" s="247"/>
      <c r="VXY31" s="247"/>
      <c r="VXZ31" s="247"/>
      <c r="VYA31" s="247"/>
      <c r="VYB31" s="247"/>
      <c r="VYC31" s="247" t="s">
        <v>10</v>
      </c>
      <c r="VYD31" s="247"/>
      <c r="VYE31" s="247"/>
      <c r="VYF31" s="247"/>
      <c r="VYG31" s="247"/>
      <c r="VYH31" s="247"/>
      <c r="VYI31" s="247"/>
      <c r="VYJ31" s="247"/>
      <c r="VYK31" s="247" t="s">
        <v>10</v>
      </c>
      <c r="VYL31" s="247"/>
      <c r="VYM31" s="247"/>
      <c r="VYN31" s="247"/>
      <c r="VYO31" s="247"/>
      <c r="VYP31" s="247"/>
      <c r="VYQ31" s="247"/>
      <c r="VYR31" s="247"/>
      <c r="VYS31" s="247" t="s">
        <v>10</v>
      </c>
      <c r="VYT31" s="247"/>
      <c r="VYU31" s="247"/>
      <c r="VYV31" s="247"/>
      <c r="VYW31" s="247"/>
      <c r="VYX31" s="247"/>
      <c r="VYY31" s="247"/>
      <c r="VYZ31" s="247"/>
      <c r="VZA31" s="247" t="s">
        <v>10</v>
      </c>
      <c r="VZB31" s="247"/>
      <c r="VZC31" s="247"/>
      <c r="VZD31" s="247"/>
      <c r="VZE31" s="247"/>
      <c r="VZF31" s="247"/>
      <c r="VZG31" s="247"/>
      <c r="VZH31" s="247"/>
      <c r="VZI31" s="247" t="s">
        <v>10</v>
      </c>
      <c r="VZJ31" s="247"/>
      <c r="VZK31" s="247"/>
      <c r="VZL31" s="247"/>
      <c r="VZM31" s="247"/>
      <c r="VZN31" s="247"/>
      <c r="VZO31" s="247"/>
      <c r="VZP31" s="247"/>
      <c r="VZQ31" s="247" t="s">
        <v>10</v>
      </c>
      <c r="VZR31" s="247"/>
      <c r="VZS31" s="247"/>
      <c r="VZT31" s="247"/>
      <c r="VZU31" s="247"/>
      <c r="VZV31" s="247"/>
      <c r="VZW31" s="247"/>
      <c r="VZX31" s="247"/>
      <c r="VZY31" s="247" t="s">
        <v>10</v>
      </c>
      <c r="VZZ31" s="247"/>
      <c r="WAA31" s="247"/>
      <c r="WAB31" s="247"/>
      <c r="WAC31" s="247"/>
      <c r="WAD31" s="247"/>
      <c r="WAE31" s="247"/>
      <c r="WAF31" s="247"/>
      <c r="WAG31" s="247" t="s">
        <v>10</v>
      </c>
      <c r="WAH31" s="247"/>
      <c r="WAI31" s="247"/>
      <c r="WAJ31" s="247"/>
      <c r="WAK31" s="247"/>
      <c r="WAL31" s="247"/>
      <c r="WAM31" s="247"/>
      <c r="WAN31" s="247"/>
      <c r="WAO31" s="247" t="s">
        <v>10</v>
      </c>
      <c r="WAP31" s="247"/>
      <c r="WAQ31" s="247"/>
      <c r="WAR31" s="247"/>
      <c r="WAS31" s="247"/>
      <c r="WAT31" s="247"/>
      <c r="WAU31" s="247"/>
      <c r="WAV31" s="247"/>
      <c r="WAW31" s="247" t="s">
        <v>10</v>
      </c>
      <c r="WAX31" s="247"/>
      <c r="WAY31" s="247"/>
      <c r="WAZ31" s="247"/>
      <c r="WBA31" s="247"/>
      <c r="WBB31" s="247"/>
      <c r="WBC31" s="247"/>
      <c r="WBD31" s="247"/>
      <c r="WBE31" s="247" t="s">
        <v>10</v>
      </c>
      <c r="WBF31" s="247"/>
      <c r="WBG31" s="247"/>
      <c r="WBH31" s="247"/>
      <c r="WBI31" s="247"/>
      <c r="WBJ31" s="247"/>
      <c r="WBK31" s="247"/>
      <c r="WBL31" s="247"/>
      <c r="WBM31" s="247" t="s">
        <v>10</v>
      </c>
      <c r="WBN31" s="247"/>
      <c r="WBO31" s="247"/>
      <c r="WBP31" s="247"/>
      <c r="WBQ31" s="247"/>
      <c r="WBR31" s="247"/>
      <c r="WBS31" s="247"/>
      <c r="WBT31" s="247"/>
      <c r="WBU31" s="247" t="s">
        <v>10</v>
      </c>
      <c r="WBV31" s="247"/>
      <c r="WBW31" s="247"/>
      <c r="WBX31" s="247"/>
      <c r="WBY31" s="247"/>
      <c r="WBZ31" s="247"/>
      <c r="WCA31" s="247"/>
      <c r="WCB31" s="247"/>
      <c r="WCC31" s="247" t="s">
        <v>10</v>
      </c>
      <c r="WCD31" s="247"/>
      <c r="WCE31" s="247"/>
      <c r="WCF31" s="247"/>
      <c r="WCG31" s="247"/>
      <c r="WCH31" s="247"/>
      <c r="WCI31" s="247"/>
      <c r="WCJ31" s="247"/>
      <c r="WCK31" s="247" t="s">
        <v>10</v>
      </c>
      <c r="WCL31" s="247"/>
      <c r="WCM31" s="247"/>
      <c r="WCN31" s="247"/>
      <c r="WCO31" s="247"/>
      <c r="WCP31" s="247"/>
      <c r="WCQ31" s="247"/>
      <c r="WCR31" s="247"/>
      <c r="WCS31" s="247" t="s">
        <v>10</v>
      </c>
      <c r="WCT31" s="247"/>
      <c r="WCU31" s="247"/>
      <c r="WCV31" s="247"/>
      <c r="WCW31" s="247"/>
      <c r="WCX31" s="247"/>
      <c r="WCY31" s="247"/>
      <c r="WCZ31" s="247"/>
      <c r="WDA31" s="247" t="s">
        <v>10</v>
      </c>
      <c r="WDB31" s="247"/>
      <c r="WDC31" s="247"/>
      <c r="WDD31" s="247"/>
      <c r="WDE31" s="247"/>
      <c r="WDF31" s="247"/>
      <c r="WDG31" s="247"/>
      <c r="WDH31" s="247"/>
      <c r="WDI31" s="247" t="s">
        <v>10</v>
      </c>
      <c r="WDJ31" s="247"/>
      <c r="WDK31" s="247"/>
      <c r="WDL31" s="247"/>
      <c r="WDM31" s="247"/>
      <c r="WDN31" s="247"/>
      <c r="WDO31" s="247"/>
      <c r="WDP31" s="247"/>
      <c r="WDQ31" s="247" t="s">
        <v>10</v>
      </c>
      <c r="WDR31" s="247"/>
      <c r="WDS31" s="247"/>
      <c r="WDT31" s="247"/>
      <c r="WDU31" s="247"/>
      <c r="WDV31" s="247"/>
      <c r="WDW31" s="247"/>
      <c r="WDX31" s="247"/>
      <c r="WDY31" s="247" t="s">
        <v>10</v>
      </c>
      <c r="WDZ31" s="247"/>
      <c r="WEA31" s="247"/>
      <c r="WEB31" s="247"/>
      <c r="WEC31" s="247"/>
      <c r="WED31" s="247"/>
      <c r="WEE31" s="247"/>
      <c r="WEF31" s="247"/>
      <c r="WEG31" s="247" t="s">
        <v>10</v>
      </c>
      <c r="WEH31" s="247"/>
      <c r="WEI31" s="247"/>
      <c r="WEJ31" s="247"/>
      <c r="WEK31" s="247"/>
      <c r="WEL31" s="247"/>
      <c r="WEM31" s="247"/>
      <c r="WEN31" s="247"/>
      <c r="WEO31" s="247" t="s">
        <v>10</v>
      </c>
      <c r="WEP31" s="247"/>
      <c r="WEQ31" s="247"/>
      <c r="WER31" s="247"/>
      <c r="WES31" s="247"/>
      <c r="WET31" s="247"/>
      <c r="WEU31" s="247"/>
      <c r="WEV31" s="247"/>
      <c r="WEW31" s="247" t="s">
        <v>10</v>
      </c>
      <c r="WEX31" s="247"/>
      <c r="WEY31" s="247"/>
      <c r="WEZ31" s="247"/>
      <c r="WFA31" s="247"/>
      <c r="WFB31" s="247"/>
      <c r="WFC31" s="247"/>
      <c r="WFD31" s="247"/>
      <c r="WFE31" s="247" t="s">
        <v>10</v>
      </c>
      <c r="WFF31" s="247"/>
      <c r="WFG31" s="247"/>
      <c r="WFH31" s="247"/>
      <c r="WFI31" s="247"/>
      <c r="WFJ31" s="247"/>
      <c r="WFK31" s="247"/>
      <c r="WFL31" s="247"/>
      <c r="WFM31" s="247" t="s">
        <v>10</v>
      </c>
      <c r="WFN31" s="247"/>
      <c r="WFO31" s="247"/>
      <c r="WFP31" s="247"/>
      <c r="WFQ31" s="247"/>
      <c r="WFR31" s="247"/>
      <c r="WFS31" s="247"/>
      <c r="WFT31" s="247"/>
      <c r="WFU31" s="247" t="s">
        <v>10</v>
      </c>
      <c r="WFV31" s="247"/>
      <c r="WFW31" s="247"/>
      <c r="WFX31" s="247"/>
      <c r="WFY31" s="247"/>
      <c r="WFZ31" s="247"/>
      <c r="WGA31" s="247"/>
      <c r="WGB31" s="247"/>
      <c r="WGC31" s="247" t="s">
        <v>10</v>
      </c>
      <c r="WGD31" s="247"/>
      <c r="WGE31" s="247"/>
      <c r="WGF31" s="247"/>
      <c r="WGG31" s="247"/>
      <c r="WGH31" s="247"/>
      <c r="WGI31" s="247"/>
      <c r="WGJ31" s="247"/>
      <c r="WGK31" s="247" t="s">
        <v>10</v>
      </c>
      <c r="WGL31" s="247"/>
      <c r="WGM31" s="247"/>
      <c r="WGN31" s="247"/>
      <c r="WGO31" s="247"/>
      <c r="WGP31" s="247"/>
      <c r="WGQ31" s="247"/>
      <c r="WGR31" s="247"/>
      <c r="WGS31" s="247" t="s">
        <v>10</v>
      </c>
      <c r="WGT31" s="247"/>
      <c r="WGU31" s="247"/>
      <c r="WGV31" s="247"/>
      <c r="WGW31" s="247"/>
      <c r="WGX31" s="247"/>
      <c r="WGY31" s="247"/>
      <c r="WGZ31" s="247"/>
      <c r="WHA31" s="247" t="s">
        <v>10</v>
      </c>
      <c r="WHB31" s="247"/>
      <c r="WHC31" s="247"/>
      <c r="WHD31" s="247"/>
      <c r="WHE31" s="247"/>
      <c r="WHF31" s="247"/>
      <c r="WHG31" s="247"/>
      <c r="WHH31" s="247"/>
      <c r="WHI31" s="247" t="s">
        <v>10</v>
      </c>
      <c r="WHJ31" s="247"/>
      <c r="WHK31" s="247"/>
      <c r="WHL31" s="247"/>
      <c r="WHM31" s="247"/>
      <c r="WHN31" s="247"/>
      <c r="WHO31" s="247"/>
      <c r="WHP31" s="247"/>
      <c r="WHQ31" s="247" t="s">
        <v>10</v>
      </c>
      <c r="WHR31" s="247"/>
      <c r="WHS31" s="247"/>
      <c r="WHT31" s="247"/>
      <c r="WHU31" s="247"/>
      <c r="WHV31" s="247"/>
      <c r="WHW31" s="247"/>
      <c r="WHX31" s="247"/>
      <c r="WHY31" s="247" t="s">
        <v>10</v>
      </c>
      <c r="WHZ31" s="247"/>
      <c r="WIA31" s="247"/>
      <c r="WIB31" s="247"/>
      <c r="WIC31" s="247"/>
      <c r="WID31" s="247"/>
      <c r="WIE31" s="247"/>
      <c r="WIF31" s="247"/>
      <c r="WIG31" s="247" t="s">
        <v>10</v>
      </c>
      <c r="WIH31" s="247"/>
      <c r="WII31" s="247"/>
      <c r="WIJ31" s="247"/>
      <c r="WIK31" s="247"/>
      <c r="WIL31" s="247"/>
      <c r="WIM31" s="247"/>
      <c r="WIN31" s="247"/>
      <c r="WIO31" s="247" t="s">
        <v>10</v>
      </c>
      <c r="WIP31" s="247"/>
      <c r="WIQ31" s="247"/>
      <c r="WIR31" s="247"/>
      <c r="WIS31" s="247"/>
      <c r="WIT31" s="247"/>
      <c r="WIU31" s="247"/>
      <c r="WIV31" s="247"/>
      <c r="WIW31" s="247" t="s">
        <v>10</v>
      </c>
      <c r="WIX31" s="247"/>
      <c r="WIY31" s="247"/>
      <c r="WIZ31" s="247"/>
      <c r="WJA31" s="247"/>
      <c r="WJB31" s="247"/>
      <c r="WJC31" s="247"/>
      <c r="WJD31" s="247"/>
      <c r="WJE31" s="247" t="s">
        <v>10</v>
      </c>
      <c r="WJF31" s="247"/>
      <c r="WJG31" s="247"/>
      <c r="WJH31" s="247"/>
      <c r="WJI31" s="247"/>
      <c r="WJJ31" s="247"/>
      <c r="WJK31" s="247"/>
      <c r="WJL31" s="247"/>
      <c r="WJM31" s="247" t="s">
        <v>10</v>
      </c>
      <c r="WJN31" s="247"/>
      <c r="WJO31" s="247"/>
      <c r="WJP31" s="247"/>
      <c r="WJQ31" s="247"/>
      <c r="WJR31" s="247"/>
      <c r="WJS31" s="247"/>
      <c r="WJT31" s="247"/>
      <c r="WJU31" s="247" t="s">
        <v>10</v>
      </c>
      <c r="WJV31" s="247"/>
      <c r="WJW31" s="247"/>
      <c r="WJX31" s="247"/>
      <c r="WJY31" s="247"/>
      <c r="WJZ31" s="247"/>
      <c r="WKA31" s="247"/>
      <c r="WKB31" s="247"/>
      <c r="WKC31" s="247" t="s">
        <v>10</v>
      </c>
      <c r="WKD31" s="247"/>
      <c r="WKE31" s="247"/>
      <c r="WKF31" s="247"/>
      <c r="WKG31" s="247"/>
      <c r="WKH31" s="247"/>
      <c r="WKI31" s="247"/>
      <c r="WKJ31" s="247"/>
      <c r="WKK31" s="247" t="s">
        <v>10</v>
      </c>
      <c r="WKL31" s="247"/>
      <c r="WKM31" s="247"/>
      <c r="WKN31" s="247"/>
      <c r="WKO31" s="247"/>
      <c r="WKP31" s="247"/>
      <c r="WKQ31" s="247"/>
      <c r="WKR31" s="247"/>
      <c r="WKS31" s="247" t="s">
        <v>10</v>
      </c>
      <c r="WKT31" s="247"/>
      <c r="WKU31" s="247"/>
      <c r="WKV31" s="247"/>
      <c r="WKW31" s="247"/>
      <c r="WKX31" s="247"/>
      <c r="WKY31" s="247"/>
      <c r="WKZ31" s="247"/>
      <c r="WLA31" s="247" t="s">
        <v>10</v>
      </c>
      <c r="WLB31" s="247"/>
      <c r="WLC31" s="247"/>
      <c r="WLD31" s="247"/>
      <c r="WLE31" s="247"/>
      <c r="WLF31" s="247"/>
      <c r="WLG31" s="247"/>
      <c r="WLH31" s="247"/>
      <c r="WLI31" s="247" t="s">
        <v>10</v>
      </c>
      <c r="WLJ31" s="247"/>
      <c r="WLK31" s="247"/>
      <c r="WLL31" s="247"/>
      <c r="WLM31" s="247"/>
      <c r="WLN31" s="247"/>
      <c r="WLO31" s="247"/>
      <c r="WLP31" s="247"/>
      <c r="WLQ31" s="247" t="s">
        <v>10</v>
      </c>
      <c r="WLR31" s="247"/>
      <c r="WLS31" s="247"/>
      <c r="WLT31" s="247"/>
      <c r="WLU31" s="247"/>
      <c r="WLV31" s="247"/>
      <c r="WLW31" s="247"/>
      <c r="WLX31" s="247"/>
      <c r="WLY31" s="247" t="s">
        <v>10</v>
      </c>
      <c r="WLZ31" s="247"/>
      <c r="WMA31" s="247"/>
      <c r="WMB31" s="247"/>
      <c r="WMC31" s="247"/>
      <c r="WMD31" s="247"/>
      <c r="WME31" s="247"/>
      <c r="WMF31" s="247"/>
      <c r="WMG31" s="247" t="s">
        <v>10</v>
      </c>
      <c r="WMH31" s="247"/>
      <c r="WMI31" s="247"/>
      <c r="WMJ31" s="247"/>
      <c r="WMK31" s="247"/>
      <c r="WML31" s="247"/>
      <c r="WMM31" s="247"/>
      <c r="WMN31" s="247"/>
      <c r="WMO31" s="247" t="s">
        <v>10</v>
      </c>
      <c r="WMP31" s="247"/>
      <c r="WMQ31" s="247"/>
      <c r="WMR31" s="247"/>
      <c r="WMS31" s="247"/>
      <c r="WMT31" s="247"/>
      <c r="WMU31" s="247"/>
      <c r="WMV31" s="247"/>
      <c r="WMW31" s="247" t="s">
        <v>10</v>
      </c>
      <c r="WMX31" s="247"/>
      <c r="WMY31" s="247"/>
      <c r="WMZ31" s="247"/>
      <c r="WNA31" s="247"/>
      <c r="WNB31" s="247"/>
      <c r="WNC31" s="247"/>
      <c r="WND31" s="247"/>
      <c r="WNE31" s="247" t="s">
        <v>10</v>
      </c>
      <c r="WNF31" s="247"/>
      <c r="WNG31" s="247"/>
      <c r="WNH31" s="247"/>
      <c r="WNI31" s="247"/>
      <c r="WNJ31" s="247"/>
      <c r="WNK31" s="247"/>
      <c r="WNL31" s="247"/>
      <c r="WNM31" s="247" t="s">
        <v>10</v>
      </c>
      <c r="WNN31" s="247"/>
      <c r="WNO31" s="247"/>
      <c r="WNP31" s="247"/>
      <c r="WNQ31" s="247"/>
      <c r="WNR31" s="247"/>
      <c r="WNS31" s="247"/>
      <c r="WNT31" s="247"/>
      <c r="WNU31" s="247" t="s">
        <v>10</v>
      </c>
      <c r="WNV31" s="247"/>
      <c r="WNW31" s="247"/>
      <c r="WNX31" s="247"/>
      <c r="WNY31" s="247"/>
      <c r="WNZ31" s="247"/>
      <c r="WOA31" s="247"/>
      <c r="WOB31" s="247"/>
      <c r="WOC31" s="247" t="s">
        <v>10</v>
      </c>
      <c r="WOD31" s="247"/>
      <c r="WOE31" s="247"/>
      <c r="WOF31" s="247"/>
      <c r="WOG31" s="247"/>
      <c r="WOH31" s="247"/>
      <c r="WOI31" s="247"/>
      <c r="WOJ31" s="247"/>
      <c r="WOK31" s="247" t="s">
        <v>10</v>
      </c>
      <c r="WOL31" s="247"/>
      <c r="WOM31" s="247"/>
      <c r="WON31" s="247"/>
      <c r="WOO31" s="247"/>
      <c r="WOP31" s="247"/>
      <c r="WOQ31" s="247"/>
      <c r="WOR31" s="247"/>
      <c r="WOS31" s="247" t="s">
        <v>10</v>
      </c>
      <c r="WOT31" s="247"/>
      <c r="WOU31" s="247"/>
      <c r="WOV31" s="247"/>
      <c r="WOW31" s="247"/>
      <c r="WOX31" s="247"/>
      <c r="WOY31" s="247"/>
      <c r="WOZ31" s="247"/>
      <c r="WPA31" s="247" t="s">
        <v>10</v>
      </c>
      <c r="WPB31" s="247"/>
      <c r="WPC31" s="247"/>
      <c r="WPD31" s="247"/>
      <c r="WPE31" s="247"/>
      <c r="WPF31" s="247"/>
      <c r="WPG31" s="247"/>
      <c r="WPH31" s="247"/>
      <c r="WPI31" s="247" t="s">
        <v>10</v>
      </c>
      <c r="WPJ31" s="247"/>
      <c r="WPK31" s="247"/>
      <c r="WPL31" s="247"/>
      <c r="WPM31" s="247"/>
      <c r="WPN31" s="247"/>
      <c r="WPO31" s="247"/>
      <c r="WPP31" s="247"/>
      <c r="WPQ31" s="247" t="s">
        <v>10</v>
      </c>
      <c r="WPR31" s="247"/>
      <c r="WPS31" s="247"/>
      <c r="WPT31" s="247"/>
      <c r="WPU31" s="247"/>
      <c r="WPV31" s="247"/>
      <c r="WPW31" s="247"/>
      <c r="WPX31" s="247"/>
      <c r="WPY31" s="247" t="s">
        <v>10</v>
      </c>
      <c r="WPZ31" s="247"/>
      <c r="WQA31" s="247"/>
      <c r="WQB31" s="247"/>
      <c r="WQC31" s="247"/>
      <c r="WQD31" s="247"/>
      <c r="WQE31" s="247"/>
      <c r="WQF31" s="247"/>
      <c r="WQG31" s="247" t="s">
        <v>10</v>
      </c>
      <c r="WQH31" s="247"/>
      <c r="WQI31" s="247"/>
      <c r="WQJ31" s="247"/>
      <c r="WQK31" s="247"/>
      <c r="WQL31" s="247"/>
      <c r="WQM31" s="247"/>
      <c r="WQN31" s="247"/>
      <c r="WQO31" s="247" t="s">
        <v>10</v>
      </c>
      <c r="WQP31" s="247"/>
      <c r="WQQ31" s="247"/>
      <c r="WQR31" s="247"/>
      <c r="WQS31" s="247"/>
      <c r="WQT31" s="247"/>
      <c r="WQU31" s="247"/>
      <c r="WQV31" s="247"/>
      <c r="WQW31" s="247" t="s">
        <v>10</v>
      </c>
      <c r="WQX31" s="247"/>
      <c r="WQY31" s="247"/>
      <c r="WQZ31" s="247"/>
      <c r="WRA31" s="247"/>
      <c r="WRB31" s="247"/>
      <c r="WRC31" s="247"/>
      <c r="WRD31" s="247"/>
      <c r="WRE31" s="247" t="s">
        <v>10</v>
      </c>
      <c r="WRF31" s="247"/>
      <c r="WRG31" s="247"/>
      <c r="WRH31" s="247"/>
      <c r="WRI31" s="247"/>
      <c r="WRJ31" s="247"/>
      <c r="WRK31" s="247"/>
      <c r="WRL31" s="247"/>
      <c r="WRM31" s="247" t="s">
        <v>10</v>
      </c>
      <c r="WRN31" s="247"/>
      <c r="WRO31" s="247"/>
      <c r="WRP31" s="247"/>
      <c r="WRQ31" s="247"/>
      <c r="WRR31" s="247"/>
      <c r="WRS31" s="247"/>
      <c r="WRT31" s="247"/>
      <c r="WRU31" s="247" t="s">
        <v>10</v>
      </c>
      <c r="WRV31" s="247"/>
      <c r="WRW31" s="247"/>
      <c r="WRX31" s="247"/>
      <c r="WRY31" s="247"/>
      <c r="WRZ31" s="247"/>
      <c r="WSA31" s="247"/>
      <c r="WSB31" s="247"/>
      <c r="WSC31" s="247" t="s">
        <v>10</v>
      </c>
      <c r="WSD31" s="247"/>
      <c r="WSE31" s="247"/>
      <c r="WSF31" s="247"/>
      <c r="WSG31" s="247"/>
      <c r="WSH31" s="247"/>
      <c r="WSI31" s="247"/>
      <c r="WSJ31" s="247"/>
      <c r="WSK31" s="247" t="s">
        <v>10</v>
      </c>
      <c r="WSL31" s="247"/>
      <c r="WSM31" s="247"/>
      <c r="WSN31" s="247"/>
      <c r="WSO31" s="247"/>
      <c r="WSP31" s="247"/>
      <c r="WSQ31" s="247"/>
      <c r="WSR31" s="247"/>
      <c r="WSS31" s="247" t="s">
        <v>10</v>
      </c>
      <c r="WST31" s="247"/>
      <c r="WSU31" s="247"/>
      <c r="WSV31" s="247"/>
      <c r="WSW31" s="247"/>
      <c r="WSX31" s="247"/>
      <c r="WSY31" s="247"/>
      <c r="WSZ31" s="247"/>
      <c r="WTA31" s="247" t="s">
        <v>10</v>
      </c>
      <c r="WTB31" s="247"/>
      <c r="WTC31" s="247"/>
      <c r="WTD31" s="247"/>
      <c r="WTE31" s="247"/>
      <c r="WTF31" s="247"/>
      <c r="WTG31" s="247"/>
      <c r="WTH31" s="247"/>
      <c r="WTI31" s="247" t="s">
        <v>10</v>
      </c>
      <c r="WTJ31" s="247"/>
      <c r="WTK31" s="247"/>
      <c r="WTL31" s="247"/>
      <c r="WTM31" s="247"/>
      <c r="WTN31" s="247"/>
      <c r="WTO31" s="247"/>
      <c r="WTP31" s="247"/>
      <c r="WTQ31" s="247" t="s">
        <v>10</v>
      </c>
      <c r="WTR31" s="247"/>
      <c r="WTS31" s="247"/>
      <c r="WTT31" s="247"/>
      <c r="WTU31" s="247"/>
      <c r="WTV31" s="247"/>
      <c r="WTW31" s="247"/>
      <c r="WTX31" s="247"/>
      <c r="WTY31" s="247" t="s">
        <v>10</v>
      </c>
      <c r="WTZ31" s="247"/>
      <c r="WUA31" s="247"/>
      <c r="WUB31" s="247"/>
      <c r="WUC31" s="247"/>
      <c r="WUD31" s="247"/>
      <c r="WUE31" s="247"/>
      <c r="WUF31" s="247"/>
      <c r="WUG31" s="247" t="s">
        <v>10</v>
      </c>
      <c r="WUH31" s="247"/>
      <c r="WUI31" s="247"/>
      <c r="WUJ31" s="247"/>
      <c r="WUK31" s="247"/>
      <c r="WUL31" s="247"/>
      <c r="WUM31" s="247"/>
      <c r="WUN31" s="247"/>
      <c r="WUO31" s="247" t="s">
        <v>10</v>
      </c>
      <c r="WUP31" s="247"/>
      <c r="WUQ31" s="247"/>
      <c r="WUR31" s="247"/>
      <c r="WUS31" s="247"/>
      <c r="WUT31" s="247"/>
      <c r="WUU31" s="247"/>
      <c r="WUV31" s="247"/>
      <c r="WUW31" s="247" t="s">
        <v>10</v>
      </c>
      <c r="WUX31" s="247"/>
      <c r="WUY31" s="247"/>
      <c r="WUZ31" s="247"/>
      <c r="WVA31" s="247"/>
      <c r="WVB31" s="247"/>
      <c r="WVC31" s="247"/>
      <c r="WVD31" s="247"/>
      <c r="WVE31" s="247" t="s">
        <v>10</v>
      </c>
      <c r="WVF31" s="247"/>
      <c r="WVG31" s="247"/>
      <c r="WVH31" s="247"/>
      <c r="WVI31" s="247"/>
      <c r="WVJ31" s="247"/>
      <c r="WVK31" s="247"/>
      <c r="WVL31" s="247"/>
      <c r="WVM31" s="247" t="s">
        <v>10</v>
      </c>
      <c r="WVN31" s="247"/>
      <c r="WVO31" s="247"/>
      <c r="WVP31" s="247"/>
      <c r="WVQ31" s="247"/>
      <c r="WVR31" s="247"/>
      <c r="WVS31" s="247"/>
      <c r="WVT31" s="247"/>
      <c r="WVU31" s="247" t="s">
        <v>10</v>
      </c>
      <c r="WVV31" s="247"/>
      <c r="WVW31" s="247"/>
      <c r="WVX31" s="247"/>
      <c r="WVY31" s="247"/>
      <c r="WVZ31" s="247"/>
      <c r="WWA31" s="247"/>
      <c r="WWB31" s="247"/>
      <c r="WWC31" s="247" t="s">
        <v>10</v>
      </c>
      <c r="WWD31" s="247"/>
      <c r="WWE31" s="247"/>
      <c r="WWF31" s="247"/>
      <c r="WWG31" s="247"/>
      <c r="WWH31" s="247"/>
      <c r="WWI31" s="247"/>
      <c r="WWJ31" s="247"/>
      <c r="WWK31" s="247" t="s">
        <v>10</v>
      </c>
      <c r="WWL31" s="247"/>
      <c r="WWM31" s="247"/>
      <c r="WWN31" s="247"/>
      <c r="WWO31" s="247"/>
      <c r="WWP31" s="247"/>
      <c r="WWQ31" s="247"/>
      <c r="WWR31" s="247"/>
      <c r="WWS31" s="247" t="s">
        <v>10</v>
      </c>
      <c r="WWT31" s="247"/>
      <c r="WWU31" s="247"/>
      <c r="WWV31" s="247"/>
      <c r="WWW31" s="247"/>
      <c r="WWX31" s="247"/>
      <c r="WWY31" s="247"/>
      <c r="WWZ31" s="247"/>
      <c r="WXA31" s="247" t="s">
        <v>10</v>
      </c>
      <c r="WXB31" s="247"/>
      <c r="WXC31" s="247"/>
      <c r="WXD31" s="247"/>
      <c r="WXE31" s="247"/>
      <c r="WXF31" s="247"/>
      <c r="WXG31" s="247"/>
      <c r="WXH31" s="247"/>
      <c r="WXI31" s="247" t="s">
        <v>10</v>
      </c>
      <c r="WXJ31" s="247"/>
      <c r="WXK31" s="247"/>
      <c r="WXL31" s="247"/>
      <c r="WXM31" s="247"/>
      <c r="WXN31" s="247"/>
      <c r="WXO31" s="247"/>
      <c r="WXP31" s="247"/>
      <c r="WXQ31" s="247" t="s">
        <v>10</v>
      </c>
      <c r="WXR31" s="247"/>
      <c r="WXS31" s="247"/>
      <c r="WXT31" s="247"/>
      <c r="WXU31" s="247"/>
      <c r="WXV31" s="247"/>
      <c r="WXW31" s="247"/>
      <c r="WXX31" s="247"/>
      <c r="WXY31" s="247" t="s">
        <v>10</v>
      </c>
      <c r="WXZ31" s="247"/>
      <c r="WYA31" s="247"/>
      <c r="WYB31" s="247"/>
      <c r="WYC31" s="247"/>
      <c r="WYD31" s="247"/>
      <c r="WYE31" s="247"/>
      <c r="WYF31" s="247"/>
      <c r="WYG31" s="247" t="s">
        <v>10</v>
      </c>
      <c r="WYH31" s="247"/>
      <c r="WYI31" s="247"/>
      <c r="WYJ31" s="247"/>
      <c r="WYK31" s="247"/>
      <c r="WYL31" s="247"/>
      <c r="WYM31" s="247"/>
      <c r="WYN31" s="247"/>
      <c r="WYO31" s="247" t="s">
        <v>10</v>
      </c>
      <c r="WYP31" s="247"/>
      <c r="WYQ31" s="247"/>
      <c r="WYR31" s="247"/>
      <c r="WYS31" s="247"/>
      <c r="WYT31" s="247"/>
      <c r="WYU31" s="247"/>
      <c r="WYV31" s="247"/>
      <c r="WYW31" s="247" t="s">
        <v>10</v>
      </c>
      <c r="WYX31" s="247"/>
      <c r="WYY31" s="247"/>
      <c r="WYZ31" s="247"/>
      <c r="WZA31" s="247"/>
      <c r="WZB31" s="247"/>
      <c r="WZC31" s="247"/>
      <c r="WZD31" s="247"/>
      <c r="WZE31" s="247" t="s">
        <v>10</v>
      </c>
      <c r="WZF31" s="247"/>
      <c r="WZG31" s="247"/>
      <c r="WZH31" s="247"/>
      <c r="WZI31" s="247"/>
      <c r="WZJ31" s="247"/>
      <c r="WZK31" s="247"/>
      <c r="WZL31" s="247"/>
      <c r="WZM31" s="247" t="s">
        <v>10</v>
      </c>
      <c r="WZN31" s="247"/>
      <c r="WZO31" s="247"/>
      <c r="WZP31" s="247"/>
      <c r="WZQ31" s="247"/>
      <c r="WZR31" s="247"/>
      <c r="WZS31" s="247"/>
      <c r="WZT31" s="247"/>
      <c r="WZU31" s="247" t="s">
        <v>10</v>
      </c>
      <c r="WZV31" s="247"/>
      <c r="WZW31" s="247"/>
      <c r="WZX31" s="247"/>
      <c r="WZY31" s="247"/>
      <c r="WZZ31" s="247"/>
      <c r="XAA31" s="247"/>
      <c r="XAB31" s="247"/>
      <c r="XAC31" s="247" t="s">
        <v>10</v>
      </c>
      <c r="XAD31" s="247"/>
      <c r="XAE31" s="247"/>
      <c r="XAF31" s="247"/>
      <c r="XAG31" s="247"/>
      <c r="XAH31" s="247"/>
      <c r="XAI31" s="247"/>
      <c r="XAJ31" s="247"/>
      <c r="XAK31" s="247" t="s">
        <v>10</v>
      </c>
      <c r="XAL31" s="247"/>
      <c r="XAM31" s="247"/>
      <c r="XAN31" s="247"/>
      <c r="XAO31" s="247"/>
      <c r="XAP31" s="247"/>
      <c r="XAQ31" s="247"/>
      <c r="XAR31" s="247"/>
      <c r="XAS31" s="247" t="s">
        <v>10</v>
      </c>
      <c r="XAT31" s="247"/>
      <c r="XAU31" s="247"/>
      <c r="XAV31" s="247"/>
      <c r="XAW31" s="247"/>
      <c r="XAX31" s="247"/>
      <c r="XAY31" s="247"/>
      <c r="XAZ31" s="247"/>
      <c r="XBA31" s="247" t="s">
        <v>10</v>
      </c>
      <c r="XBB31" s="247"/>
      <c r="XBC31" s="247"/>
      <c r="XBD31" s="247"/>
      <c r="XBE31" s="247"/>
      <c r="XBF31" s="247"/>
      <c r="XBG31" s="247"/>
      <c r="XBH31" s="247"/>
      <c r="XBI31" s="247" t="s">
        <v>10</v>
      </c>
      <c r="XBJ31" s="247"/>
      <c r="XBK31" s="247"/>
      <c r="XBL31" s="247"/>
      <c r="XBM31" s="247"/>
      <c r="XBN31" s="247"/>
      <c r="XBO31" s="247"/>
      <c r="XBP31" s="247"/>
      <c r="XBQ31" s="247" t="s">
        <v>10</v>
      </c>
      <c r="XBR31" s="247"/>
      <c r="XBS31" s="247"/>
      <c r="XBT31" s="247"/>
      <c r="XBU31" s="247"/>
      <c r="XBV31" s="247"/>
      <c r="XBW31" s="247"/>
      <c r="XBX31" s="247"/>
      <c r="XBY31" s="247" t="s">
        <v>10</v>
      </c>
      <c r="XBZ31" s="247"/>
      <c r="XCA31" s="247"/>
      <c r="XCB31" s="247"/>
      <c r="XCC31" s="247"/>
      <c r="XCD31" s="247"/>
      <c r="XCE31" s="247"/>
      <c r="XCF31" s="247"/>
      <c r="XCG31" s="247" t="s">
        <v>10</v>
      </c>
      <c r="XCH31" s="247"/>
      <c r="XCI31" s="247"/>
      <c r="XCJ31" s="247"/>
      <c r="XCK31" s="247"/>
      <c r="XCL31" s="247"/>
      <c r="XCM31" s="247"/>
      <c r="XCN31" s="247"/>
      <c r="XCO31" s="247" t="s">
        <v>10</v>
      </c>
      <c r="XCP31" s="247"/>
      <c r="XCQ31" s="247"/>
      <c r="XCR31" s="247"/>
      <c r="XCS31" s="247"/>
      <c r="XCT31" s="247"/>
      <c r="XCU31" s="247"/>
      <c r="XCV31" s="247"/>
      <c r="XCW31" s="247" t="s">
        <v>10</v>
      </c>
      <c r="XCX31" s="247"/>
      <c r="XCY31" s="247"/>
      <c r="XCZ31" s="247"/>
      <c r="XDA31" s="247"/>
      <c r="XDB31" s="247"/>
      <c r="XDC31" s="247"/>
      <c r="XDD31" s="247"/>
      <c r="XDE31" s="247" t="s">
        <v>10</v>
      </c>
      <c r="XDF31" s="247"/>
      <c r="XDG31" s="247"/>
      <c r="XDH31" s="247"/>
      <c r="XDI31" s="247"/>
      <c r="XDJ31" s="247"/>
      <c r="XDK31" s="247"/>
      <c r="XDL31" s="247"/>
      <c r="XDM31" s="247" t="s">
        <v>10</v>
      </c>
      <c r="XDN31" s="247"/>
      <c r="XDO31" s="247"/>
      <c r="XDP31" s="247"/>
      <c r="XDQ31" s="247"/>
      <c r="XDR31" s="247"/>
      <c r="XDS31" s="247"/>
      <c r="XDT31" s="247"/>
      <c r="XDU31" s="247" t="s">
        <v>10</v>
      </c>
      <c r="XDV31" s="247"/>
      <c r="XDW31" s="247"/>
      <c r="XDX31" s="247"/>
      <c r="XDY31" s="247"/>
      <c r="XDZ31" s="247"/>
      <c r="XEA31" s="247"/>
      <c r="XEB31" s="247"/>
      <c r="XEC31" s="247" t="s">
        <v>10</v>
      </c>
      <c r="XED31" s="247"/>
      <c r="XEE31" s="247"/>
      <c r="XEF31" s="247"/>
      <c r="XEG31" s="247"/>
      <c r="XEH31" s="247"/>
      <c r="XEI31" s="247"/>
      <c r="XEJ31" s="247"/>
      <c r="XEK31" s="247" t="s">
        <v>10</v>
      </c>
      <c r="XEL31" s="247"/>
      <c r="XEM31" s="247"/>
      <c r="XEN31" s="247"/>
      <c r="XEO31" s="247"/>
      <c r="XEP31" s="247"/>
      <c r="XEQ31" s="247"/>
      <c r="XER31" s="247"/>
      <c r="XES31" s="247" t="s">
        <v>10</v>
      </c>
      <c r="XET31" s="247"/>
      <c r="XEU31" s="247"/>
      <c r="XEV31" s="247"/>
      <c r="XEW31" s="247"/>
      <c r="XEX31" s="247"/>
      <c r="XEY31" s="247"/>
      <c r="XEZ31" s="247"/>
    </row>
    <row r="32" spans="1:16380" ht="54.75" thickBot="1" x14ac:dyDescent="0.3">
      <c r="A32" s="197"/>
      <c r="B32" s="13"/>
      <c r="C32" s="146" t="s">
        <v>0</v>
      </c>
      <c r="D32" s="147" t="s">
        <v>135</v>
      </c>
      <c r="E32" s="147" t="s">
        <v>133</v>
      </c>
      <c r="F32" s="147" t="s">
        <v>73</v>
      </c>
      <c r="G32" s="147" t="s">
        <v>76</v>
      </c>
      <c r="H32" s="147" t="s">
        <v>1</v>
      </c>
      <c r="I32" s="147" t="s">
        <v>3</v>
      </c>
      <c r="J32" s="147" t="s">
        <v>4</v>
      </c>
      <c r="K32" s="147" t="s">
        <v>74</v>
      </c>
      <c r="L32" s="83"/>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16"/>
    </row>
    <row r="33" spans="1:48" ht="129" thickBot="1" x14ac:dyDescent="0.3">
      <c r="A33" s="197"/>
      <c r="B33" s="13"/>
      <c r="C33" s="206" t="s">
        <v>101</v>
      </c>
      <c r="D33" s="74" t="s">
        <v>28</v>
      </c>
      <c r="E33" s="218" t="s">
        <v>178</v>
      </c>
      <c r="F33" s="51"/>
      <c r="G33" s="51"/>
      <c r="H33" s="50"/>
      <c r="I33" s="54"/>
      <c r="J33" s="54"/>
      <c r="K33" s="30">
        <f>I33*J33</f>
        <v>0</v>
      </c>
      <c r="L33" s="83"/>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16"/>
    </row>
    <row r="34" spans="1:48" ht="143.25" thickBot="1" x14ac:dyDescent="0.3">
      <c r="A34" s="197"/>
      <c r="B34" s="13"/>
      <c r="C34" s="206" t="s">
        <v>102</v>
      </c>
      <c r="D34" s="74" t="s">
        <v>26</v>
      </c>
      <c r="E34" s="218" t="s">
        <v>178</v>
      </c>
      <c r="F34" s="51"/>
      <c r="G34" s="51"/>
      <c r="H34" s="50"/>
      <c r="I34" s="54"/>
      <c r="J34" s="54"/>
      <c r="K34" s="30">
        <f>I34*J34</f>
        <v>0</v>
      </c>
      <c r="L34" s="83"/>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16"/>
    </row>
    <row r="35" spans="1:48" ht="114.75" thickBot="1" x14ac:dyDescent="0.3">
      <c r="A35" s="197"/>
      <c r="B35" s="13"/>
      <c r="C35" s="206" t="s">
        <v>103</v>
      </c>
      <c r="D35" s="74" t="s">
        <v>27</v>
      </c>
      <c r="E35" s="218" t="s">
        <v>178</v>
      </c>
      <c r="F35" s="51"/>
      <c r="G35" s="51"/>
      <c r="H35" s="50"/>
      <c r="I35" s="54"/>
      <c r="J35" s="54"/>
      <c r="K35" s="30">
        <f>I35*J35</f>
        <v>0</v>
      </c>
      <c r="L35" s="83"/>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68"/>
    </row>
    <row r="36" spans="1:48" ht="127.9" customHeight="1" thickBot="1" x14ac:dyDescent="0.3">
      <c r="A36" s="197"/>
      <c r="B36" s="13"/>
      <c r="C36" s="206" t="s">
        <v>33</v>
      </c>
      <c r="D36" s="74" t="s">
        <v>34</v>
      </c>
      <c r="E36" s="218" t="s">
        <v>178</v>
      </c>
      <c r="F36" s="51"/>
      <c r="G36" s="51"/>
      <c r="H36" s="50"/>
      <c r="I36" s="54"/>
      <c r="J36" s="54"/>
      <c r="K36" s="30">
        <f>I36*J36</f>
        <v>0</v>
      </c>
      <c r="L36" s="83"/>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20"/>
      <c r="AT36" s="16"/>
    </row>
    <row r="37" spans="1:48" ht="114" customHeight="1" thickBot="1" x14ac:dyDescent="0.3">
      <c r="A37" s="198"/>
      <c r="B37" s="43"/>
      <c r="C37" s="206" t="s">
        <v>104</v>
      </c>
      <c r="D37" s="74" t="s">
        <v>29</v>
      </c>
      <c r="E37" s="218" t="s">
        <v>178</v>
      </c>
      <c r="F37" s="51"/>
      <c r="G37" s="51"/>
      <c r="H37" s="50"/>
      <c r="I37" s="54"/>
      <c r="J37" s="54"/>
      <c r="K37" s="30">
        <f>I37*J37</f>
        <v>0</v>
      </c>
      <c r="L37" s="83"/>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20"/>
      <c r="AT37" s="16"/>
    </row>
    <row r="38" spans="1:48" ht="30.75" thickBot="1" x14ac:dyDescent="0.3">
      <c r="A38" s="200"/>
      <c r="B38" s="201"/>
      <c r="C38" s="329" t="s">
        <v>49</v>
      </c>
      <c r="D38" s="329"/>
      <c r="E38" s="329"/>
      <c r="F38" s="329"/>
      <c r="G38" s="329"/>
      <c r="H38" s="330">
        <f>SUM(I12,I13,I14,I15,I16,I17,I18,I21,I22,I23,I24,I27,I28,I29,I30,I33,I34,I35,I36,I37)</f>
        <v>0</v>
      </c>
      <c r="I38" s="330"/>
      <c r="J38" s="330"/>
      <c r="K38" s="330"/>
      <c r="L38" s="83"/>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20"/>
      <c r="AT38" s="16"/>
    </row>
    <row r="39" spans="1:48" ht="24" thickBot="1" x14ac:dyDescent="0.3">
      <c r="A39" s="202"/>
      <c r="B39" s="19"/>
      <c r="C39" s="329" t="s">
        <v>65</v>
      </c>
      <c r="D39" s="329"/>
      <c r="E39" s="329"/>
      <c r="F39" s="329"/>
      <c r="G39" s="329"/>
      <c r="H39" s="331">
        <f>SUM(J12,J13,J14,J15,J16,J17,J18,J21,J22,J23,J24,J27,J28,J29,J30,J33,J34,J35,J36,J37)</f>
        <v>0</v>
      </c>
      <c r="I39" s="331"/>
      <c r="J39" s="331"/>
      <c r="K39" s="331"/>
      <c r="L39" s="83"/>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20"/>
      <c r="AT39" s="16"/>
    </row>
    <row r="40" spans="1:48" ht="24" thickBot="1" x14ac:dyDescent="0.3">
      <c r="A40" s="203"/>
      <c r="B40" s="204"/>
      <c r="C40" s="332" t="s">
        <v>51</v>
      </c>
      <c r="D40" s="333"/>
      <c r="E40" s="333"/>
      <c r="F40" s="333"/>
      <c r="G40" s="334"/>
      <c r="H40" s="330">
        <f>SUM(K12,K13,K14,K15,K16,K17,K18,K21,K22,K23,K24,K27,K28,K29,K30,K33,K34,K35,K36,K37)</f>
        <v>0</v>
      </c>
      <c r="I40" s="330"/>
      <c r="J40" s="330"/>
      <c r="K40" s="330"/>
      <c r="L40" s="83"/>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20"/>
      <c r="AT40" s="16"/>
    </row>
    <row r="41" spans="1:48" ht="14.1" customHeight="1" x14ac:dyDescent="0.25">
      <c r="A41" s="20"/>
      <c r="B41" s="20"/>
      <c r="C41" s="83"/>
      <c r="D41" s="83"/>
      <c r="E41" s="83"/>
      <c r="F41" s="337"/>
      <c r="G41" s="337"/>
      <c r="H41" s="337"/>
      <c r="I41" s="83"/>
      <c r="J41" s="83"/>
      <c r="K41" s="83"/>
      <c r="L41" s="83"/>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20"/>
      <c r="AT41" s="16"/>
    </row>
    <row r="42" spans="1:48" ht="14.1" customHeight="1" x14ac:dyDescent="0.25">
      <c r="A42" s="20"/>
      <c r="B42" s="20"/>
      <c r="C42" s="83"/>
      <c r="D42" s="83"/>
      <c r="E42" s="83"/>
      <c r="F42" s="337"/>
      <c r="G42" s="337"/>
      <c r="H42" s="337"/>
      <c r="I42" s="83"/>
      <c r="J42" s="83"/>
      <c r="K42" s="83"/>
      <c r="L42" s="83"/>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20"/>
      <c r="AT42" s="16"/>
    </row>
    <row r="43" spans="1:48" ht="14.1" customHeight="1" x14ac:dyDescent="0.25">
      <c r="A43" s="20"/>
      <c r="B43" s="20"/>
      <c r="C43" s="83"/>
      <c r="D43" s="83"/>
      <c r="E43" s="83"/>
      <c r="F43" s="337"/>
      <c r="G43" s="337"/>
      <c r="H43" s="337"/>
      <c r="I43" s="83"/>
      <c r="J43" s="83"/>
      <c r="K43" s="83"/>
      <c r="L43" s="83"/>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20"/>
      <c r="AT43" s="16"/>
    </row>
    <row r="44" spans="1:48" ht="14.1" customHeight="1" x14ac:dyDescent="0.25">
      <c r="A44" s="20"/>
      <c r="B44" s="20"/>
      <c r="C44" s="83"/>
      <c r="D44" s="83"/>
      <c r="E44" s="83"/>
      <c r="F44" s="83"/>
      <c r="G44" s="91"/>
      <c r="H44" s="83"/>
      <c r="I44" s="83"/>
      <c r="J44" s="83"/>
      <c r="K44" s="83"/>
      <c r="L44" s="83"/>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20"/>
      <c r="AT44" s="16"/>
    </row>
    <row r="45" spans="1:48" ht="14.1" customHeight="1" x14ac:dyDescent="0.25">
      <c r="A45" s="20"/>
      <c r="B45" s="20"/>
      <c r="C45" s="83"/>
      <c r="D45" s="83"/>
      <c r="E45" s="83"/>
      <c r="F45" s="83"/>
      <c r="G45" s="83"/>
      <c r="H45" s="91"/>
      <c r="I45" s="83"/>
      <c r="J45" s="83"/>
      <c r="K45" s="83"/>
      <c r="L45" s="83"/>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20"/>
      <c r="AT45" s="16"/>
    </row>
    <row r="46" spans="1:48" ht="14.1" customHeight="1" x14ac:dyDescent="0.25">
      <c r="A46" s="20"/>
      <c r="B46" s="20"/>
      <c r="C46" s="83"/>
      <c r="D46" s="83"/>
      <c r="E46" s="83"/>
      <c r="F46" s="83"/>
      <c r="G46" s="83"/>
      <c r="H46" s="91"/>
      <c r="I46" s="83"/>
      <c r="J46" s="83"/>
      <c r="K46" s="83"/>
      <c r="L46" s="83"/>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20"/>
      <c r="AT46" s="16"/>
    </row>
    <row r="47" spans="1:48" ht="14.1" customHeight="1" thickBot="1" x14ac:dyDescent="0.3">
      <c r="A47" s="20"/>
      <c r="B47" s="20"/>
      <c r="C47" s="83"/>
      <c r="D47" s="83"/>
      <c r="E47" s="83"/>
      <c r="F47" s="83"/>
      <c r="G47" s="83"/>
      <c r="H47" s="91"/>
      <c r="I47" s="83"/>
      <c r="J47" s="83"/>
      <c r="K47" s="83"/>
      <c r="L47" s="83"/>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20"/>
      <c r="AT47" s="16"/>
    </row>
    <row r="48" spans="1:48" ht="15.75" thickBot="1" x14ac:dyDescent="0.3">
      <c r="A48" s="20"/>
      <c r="B48" s="20"/>
      <c r="C48" s="56" t="s">
        <v>66</v>
      </c>
      <c r="D48" s="56" t="s">
        <v>194</v>
      </c>
      <c r="E48" s="56" t="s">
        <v>195</v>
      </c>
      <c r="F48" s="56" t="s">
        <v>196</v>
      </c>
      <c r="G48" s="205"/>
      <c r="H48" s="83"/>
      <c r="I48" s="335" t="s">
        <v>79</v>
      </c>
      <c r="J48" s="335"/>
      <c r="K48" s="83"/>
      <c r="L48" s="83"/>
      <c r="M48" s="83"/>
      <c r="N48" s="83"/>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20"/>
      <c r="AV48" s="16"/>
    </row>
    <row r="49" spans="1:48" ht="15.75" thickBot="1" x14ac:dyDescent="0.3">
      <c r="A49" s="20"/>
      <c r="B49" s="20"/>
      <c r="C49" s="35" t="s">
        <v>67</v>
      </c>
      <c r="D49" s="35">
        <f>SUM(I12:I18)*3</f>
        <v>0</v>
      </c>
      <c r="E49" s="35">
        <f>SUM(K12,K13,K14,K15,K16,K17,K18)</f>
        <v>0</v>
      </c>
      <c r="F49" s="35">
        <f>D49-E49</f>
        <v>0</v>
      </c>
      <c r="G49" s="84"/>
      <c r="H49" s="83"/>
      <c r="I49" s="335"/>
      <c r="J49" s="335"/>
      <c r="K49" s="83"/>
      <c r="L49" s="83"/>
      <c r="M49" s="83"/>
      <c r="N49" s="83"/>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20"/>
      <c r="AV49" s="16"/>
    </row>
    <row r="50" spans="1:48" ht="15.75" thickBot="1" x14ac:dyDescent="0.3">
      <c r="A50" s="20"/>
      <c r="B50" s="20"/>
      <c r="C50" s="31" t="s">
        <v>68</v>
      </c>
      <c r="D50" s="31">
        <f>SUM(I21:I24)*3</f>
        <v>0</v>
      </c>
      <c r="E50" s="31">
        <f>SUM(K21,K22,K23,K24)</f>
        <v>0</v>
      </c>
      <c r="F50" s="31">
        <f>D50-E50</f>
        <v>0</v>
      </c>
      <c r="G50" s="84"/>
      <c r="H50" s="83"/>
      <c r="I50" s="335"/>
      <c r="J50" s="335"/>
      <c r="K50" s="83"/>
      <c r="L50" s="83"/>
      <c r="M50" s="83"/>
      <c r="N50" s="83"/>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20"/>
      <c r="AV50" s="16"/>
    </row>
    <row r="51" spans="1:48" ht="15.75" thickBot="1" x14ac:dyDescent="0.3">
      <c r="A51" s="20"/>
      <c r="B51" s="20"/>
      <c r="C51" s="35" t="s">
        <v>69</v>
      </c>
      <c r="D51" s="35">
        <f>SUM(I27:I30)*3</f>
        <v>0</v>
      </c>
      <c r="E51" s="35">
        <f>SUM(K27,K28,K29,K30)</f>
        <v>0</v>
      </c>
      <c r="F51" s="35">
        <f>D51-E51</f>
        <v>0</v>
      </c>
      <c r="G51" s="84"/>
      <c r="H51" s="83"/>
      <c r="I51" s="335"/>
      <c r="J51" s="335"/>
      <c r="K51" s="83"/>
      <c r="L51" s="83"/>
      <c r="M51" s="83"/>
      <c r="N51" s="83"/>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20"/>
      <c r="AV51" s="16"/>
    </row>
    <row r="52" spans="1:48" ht="15.75" thickBot="1" x14ac:dyDescent="0.3">
      <c r="A52" s="20"/>
      <c r="B52" s="20"/>
      <c r="C52" s="31" t="s">
        <v>70</v>
      </c>
      <c r="D52" s="31">
        <f>SUM(I33:I37)*3</f>
        <v>0</v>
      </c>
      <c r="E52" s="31">
        <f>SUM(K33,K34,K35,K36,K37)</f>
        <v>0</v>
      </c>
      <c r="F52" s="31">
        <f>D52-E52</f>
        <v>0</v>
      </c>
      <c r="G52" s="84"/>
      <c r="H52" s="83"/>
      <c r="I52" s="335"/>
      <c r="J52" s="335"/>
      <c r="K52" s="83"/>
      <c r="L52" s="83"/>
      <c r="M52" s="83"/>
      <c r="N52" s="83"/>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20"/>
      <c r="AV52" s="16"/>
    </row>
    <row r="53" spans="1:48" x14ac:dyDescent="0.25">
      <c r="A53" s="20"/>
      <c r="B53" s="20"/>
      <c r="C53" s="83"/>
      <c r="D53" s="83"/>
      <c r="E53" s="83"/>
      <c r="F53" s="83"/>
      <c r="G53" s="83"/>
      <c r="H53" s="91"/>
      <c r="I53" s="83"/>
      <c r="J53" s="83"/>
      <c r="K53" s="83"/>
      <c r="L53" s="83"/>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20"/>
      <c r="AT53" s="16"/>
    </row>
    <row r="54" spans="1:48" x14ac:dyDescent="0.25">
      <c r="A54" s="20"/>
      <c r="B54" s="20"/>
      <c r="C54" s="83"/>
      <c r="D54" s="83"/>
      <c r="E54" s="83"/>
      <c r="F54" s="83"/>
      <c r="G54" s="83"/>
      <c r="H54" s="91"/>
      <c r="I54" s="83"/>
      <c r="J54" s="83"/>
      <c r="K54" s="83"/>
      <c r="L54" s="83"/>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20"/>
      <c r="AT54" s="16"/>
    </row>
    <row r="55" spans="1:48" x14ac:dyDescent="0.25">
      <c r="A55" s="20"/>
      <c r="B55" s="20"/>
      <c r="C55" s="83"/>
      <c r="D55" s="83"/>
      <c r="E55" s="83"/>
      <c r="F55" s="83"/>
      <c r="G55" s="83"/>
      <c r="H55" s="91"/>
      <c r="I55" s="83"/>
      <c r="J55" s="83"/>
      <c r="K55" s="83"/>
      <c r="L55" s="83"/>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20"/>
      <c r="AT55" s="16"/>
    </row>
    <row r="56" spans="1:48" x14ac:dyDescent="0.25">
      <c r="A56" s="20"/>
      <c r="B56" s="20"/>
      <c r="C56" s="83"/>
      <c r="D56" s="83"/>
      <c r="E56" s="83"/>
      <c r="F56" s="83"/>
      <c r="G56" s="83"/>
      <c r="H56" s="91"/>
      <c r="I56" s="83"/>
      <c r="J56" s="83"/>
      <c r="K56" s="83"/>
      <c r="L56" s="83"/>
      <c r="M56" s="87"/>
      <c r="N56" s="150" t="s">
        <v>5</v>
      </c>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20"/>
      <c r="AT56" s="16"/>
    </row>
    <row r="57" spans="1:48" x14ac:dyDescent="0.25">
      <c r="A57" s="20"/>
      <c r="B57" s="20"/>
      <c r="C57" s="83"/>
      <c r="D57" s="83"/>
      <c r="E57" s="83"/>
      <c r="F57" s="83"/>
      <c r="G57" s="83"/>
      <c r="H57" s="91"/>
      <c r="I57" s="83"/>
      <c r="J57" s="83"/>
      <c r="K57" s="83"/>
      <c r="L57" s="83"/>
      <c r="M57" s="87"/>
      <c r="N57" s="150" t="s">
        <v>8</v>
      </c>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20"/>
      <c r="AT57" s="16"/>
    </row>
    <row r="58" spans="1:48" x14ac:dyDescent="0.25">
      <c r="A58" s="20"/>
      <c r="B58" s="20"/>
      <c r="C58" s="83"/>
      <c r="D58" s="83"/>
      <c r="E58" s="83"/>
      <c r="F58" s="83"/>
      <c r="G58" s="83"/>
      <c r="H58" s="91"/>
      <c r="I58" s="83"/>
      <c r="J58" s="83"/>
      <c r="K58" s="83"/>
      <c r="L58" s="83"/>
      <c r="M58" s="87"/>
      <c r="N58" s="150" t="s">
        <v>174</v>
      </c>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20"/>
      <c r="AT58" s="16"/>
    </row>
    <row r="59" spans="1:48" ht="30" x14ac:dyDescent="0.25">
      <c r="A59" s="20"/>
      <c r="B59" s="20"/>
      <c r="C59" s="83"/>
      <c r="D59" s="83"/>
      <c r="E59" s="83"/>
      <c r="F59" s="83"/>
      <c r="G59" s="83"/>
      <c r="H59" s="91"/>
      <c r="I59" s="83"/>
      <c r="J59" s="83"/>
      <c r="K59" s="83"/>
      <c r="L59" s="83"/>
      <c r="M59" s="87"/>
      <c r="N59" s="150" t="s">
        <v>175</v>
      </c>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20"/>
      <c r="AT59" s="16"/>
    </row>
    <row r="60" spans="1:48" x14ac:dyDescent="0.25">
      <c r="A60" s="20"/>
      <c r="B60" s="20"/>
      <c r="C60" s="83"/>
      <c r="D60" s="83"/>
      <c r="E60" s="83"/>
      <c r="F60" s="83"/>
      <c r="G60" s="83"/>
      <c r="H60" s="91"/>
      <c r="I60" s="83"/>
      <c r="J60" s="83"/>
      <c r="K60" s="83"/>
      <c r="L60" s="83"/>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20"/>
      <c r="AT60" s="16"/>
    </row>
    <row r="61" spans="1:48" x14ac:dyDescent="0.25">
      <c r="A61" s="20"/>
      <c r="B61" s="20"/>
      <c r="C61" s="83"/>
      <c r="D61" s="83"/>
      <c r="E61" s="83"/>
      <c r="F61" s="83"/>
      <c r="G61" s="83"/>
      <c r="H61" s="91"/>
      <c r="I61" s="83"/>
      <c r="J61" s="83"/>
      <c r="K61" s="83"/>
      <c r="L61" s="83"/>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20"/>
      <c r="AT61" s="16"/>
    </row>
    <row r="62" spans="1:48" x14ac:dyDescent="0.25">
      <c r="A62" s="20"/>
      <c r="B62" s="20"/>
      <c r="C62" s="83"/>
      <c r="D62" s="83"/>
      <c r="E62" s="83"/>
      <c r="F62" s="83"/>
      <c r="G62" s="83"/>
      <c r="H62" s="91"/>
      <c r="I62" s="83"/>
      <c r="J62" s="83"/>
      <c r="K62" s="83"/>
      <c r="L62" s="83"/>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20"/>
      <c r="AT62" s="16"/>
    </row>
    <row r="63" spans="1:48" x14ac:dyDescent="0.25">
      <c r="A63" s="20"/>
      <c r="B63" s="20"/>
      <c r="C63" s="83"/>
      <c r="D63" s="83"/>
      <c r="E63" s="83"/>
      <c r="F63" s="83"/>
      <c r="G63" s="83"/>
      <c r="H63" s="91"/>
      <c r="I63" s="83"/>
      <c r="J63" s="83"/>
      <c r="K63" s="83"/>
      <c r="L63" s="83"/>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20"/>
      <c r="AT63" s="16"/>
    </row>
    <row r="64" spans="1:48" x14ac:dyDescent="0.25">
      <c r="A64" s="20"/>
      <c r="B64" s="20"/>
      <c r="C64" s="83"/>
      <c r="D64" s="83"/>
      <c r="E64" s="83"/>
      <c r="F64" s="83"/>
      <c r="G64" s="83"/>
      <c r="H64" s="91"/>
      <c r="I64" s="83"/>
      <c r="J64" s="83"/>
      <c r="K64" s="83"/>
      <c r="L64" s="83"/>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20"/>
      <c r="AT64" s="16"/>
    </row>
    <row r="65" spans="1:46" x14ac:dyDescent="0.25">
      <c r="A65" s="20"/>
      <c r="B65" s="20"/>
      <c r="C65" s="83"/>
      <c r="D65" s="83"/>
      <c r="E65" s="83"/>
      <c r="F65" s="83"/>
      <c r="G65" s="83"/>
      <c r="H65" s="91"/>
      <c r="I65" s="83"/>
      <c r="J65" s="83"/>
      <c r="K65" s="83"/>
      <c r="L65" s="83"/>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20"/>
      <c r="AT65" s="16"/>
    </row>
    <row r="66" spans="1:46" x14ac:dyDescent="0.25">
      <c r="A66" s="20"/>
      <c r="B66" s="20"/>
      <c r="C66" s="83"/>
      <c r="D66" s="83"/>
      <c r="E66" s="83"/>
      <c r="F66" s="83"/>
      <c r="G66" s="83"/>
      <c r="H66" s="91"/>
      <c r="I66" s="83"/>
      <c r="J66" s="83"/>
      <c r="K66" s="83"/>
      <c r="L66" s="83"/>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20"/>
      <c r="AT66" s="16"/>
    </row>
    <row r="67" spans="1:46" x14ac:dyDescent="0.25">
      <c r="A67" s="20"/>
      <c r="B67" s="20"/>
      <c r="C67" s="83"/>
      <c r="D67" s="83"/>
      <c r="E67" s="83"/>
      <c r="F67" s="83"/>
      <c r="G67" s="83"/>
      <c r="H67" s="91"/>
      <c r="I67" s="83"/>
      <c r="J67" s="83"/>
      <c r="K67" s="83"/>
      <c r="L67" s="83"/>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20"/>
      <c r="AT67" s="16"/>
    </row>
    <row r="68" spans="1:46" x14ac:dyDescent="0.25">
      <c r="A68" s="20"/>
      <c r="B68" s="20"/>
      <c r="C68" s="83"/>
      <c r="D68" s="83"/>
      <c r="E68" s="83"/>
      <c r="F68" s="83"/>
      <c r="G68" s="83"/>
      <c r="H68" s="91"/>
      <c r="I68" s="83"/>
      <c r="J68" s="83"/>
      <c r="K68" s="83"/>
      <c r="L68" s="83"/>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20"/>
      <c r="AT68" s="16"/>
    </row>
    <row r="69" spans="1:46" x14ac:dyDescent="0.25">
      <c r="A69" s="20"/>
      <c r="B69" s="20"/>
      <c r="C69" s="83"/>
      <c r="D69" s="83"/>
      <c r="E69" s="83"/>
      <c r="F69" s="83"/>
      <c r="G69" s="83"/>
      <c r="H69" s="91"/>
      <c r="I69" s="83"/>
      <c r="J69" s="83"/>
      <c r="K69" s="83"/>
      <c r="L69" s="83"/>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20"/>
      <c r="AT69" s="16"/>
    </row>
    <row r="70" spans="1:46" x14ac:dyDescent="0.25">
      <c r="A70" s="20"/>
      <c r="B70" s="20"/>
      <c r="C70" s="83"/>
      <c r="D70" s="83"/>
      <c r="E70" s="83"/>
      <c r="F70" s="83"/>
      <c r="G70" s="83"/>
      <c r="H70" s="91"/>
      <c r="I70" s="83"/>
      <c r="J70" s="83"/>
      <c r="K70" s="83"/>
      <c r="L70" s="83"/>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20"/>
      <c r="AT70" s="16"/>
    </row>
    <row r="71" spans="1:46" x14ac:dyDescent="0.25">
      <c r="A71" s="20"/>
      <c r="B71" s="20"/>
      <c r="C71" s="83"/>
      <c r="D71" s="83"/>
      <c r="E71" s="83"/>
      <c r="F71" s="83"/>
      <c r="G71" s="83"/>
      <c r="H71" s="91"/>
      <c r="I71" s="83"/>
      <c r="J71" s="83"/>
      <c r="K71" s="83"/>
      <c r="L71" s="83"/>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20"/>
      <c r="AT71" s="16"/>
    </row>
    <row r="72" spans="1:46" x14ac:dyDescent="0.25">
      <c r="A72" s="20"/>
      <c r="B72" s="20"/>
      <c r="C72" s="83"/>
      <c r="D72" s="83"/>
      <c r="E72" s="83"/>
      <c r="F72" s="83"/>
      <c r="G72" s="83"/>
      <c r="H72" s="91"/>
      <c r="I72" s="83"/>
      <c r="J72" s="83"/>
      <c r="K72" s="83"/>
      <c r="L72" s="83"/>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20"/>
      <c r="AT72" s="16"/>
    </row>
    <row r="73" spans="1:46" x14ac:dyDescent="0.25">
      <c r="A73" s="20"/>
      <c r="B73" s="20"/>
      <c r="C73" s="83"/>
      <c r="D73" s="83"/>
      <c r="E73" s="83"/>
      <c r="F73" s="83"/>
      <c r="G73" s="83"/>
      <c r="H73" s="91"/>
      <c r="I73" s="83"/>
      <c r="J73" s="83"/>
      <c r="K73" s="83"/>
      <c r="L73" s="83"/>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20"/>
      <c r="AT73" s="16"/>
    </row>
    <row r="74" spans="1:46" x14ac:dyDescent="0.25">
      <c r="A74" s="20"/>
      <c r="B74" s="20"/>
      <c r="C74" s="83"/>
      <c r="D74" s="83"/>
      <c r="E74" s="83"/>
      <c r="F74" s="83"/>
      <c r="G74" s="83"/>
      <c r="H74" s="91"/>
      <c r="I74" s="83"/>
      <c r="J74" s="83"/>
      <c r="K74" s="83"/>
      <c r="L74" s="83"/>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20"/>
      <c r="AT74" s="16"/>
    </row>
    <row r="75" spans="1:46" x14ac:dyDescent="0.25">
      <c r="A75" s="20"/>
      <c r="B75" s="20"/>
      <c r="C75" s="83"/>
      <c r="D75" s="83"/>
      <c r="E75" s="83"/>
      <c r="F75" s="83"/>
      <c r="G75" s="83"/>
      <c r="H75" s="91"/>
      <c r="I75" s="83"/>
      <c r="J75" s="83"/>
      <c r="K75" s="83"/>
      <c r="L75" s="83"/>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20"/>
      <c r="AT75" s="16"/>
    </row>
    <row r="76" spans="1:46" x14ac:dyDescent="0.25">
      <c r="A76" s="20"/>
      <c r="B76" s="20"/>
      <c r="C76" s="83"/>
      <c r="D76" s="83"/>
      <c r="E76" s="83"/>
      <c r="F76" s="83"/>
      <c r="G76" s="83"/>
      <c r="H76" s="91"/>
      <c r="I76" s="83"/>
      <c r="J76" s="83"/>
      <c r="K76" s="83"/>
      <c r="L76" s="83"/>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20"/>
      <c r="AT76" s="16"/>
    </row>
    <row r="77" spans="1:46" x14ac:dyDescent="0.25">
      <c r="A77" s="20"/>
      <c r="B77" s="20"/>
      <c r="C77" s="83"/>
      <c r="D77" s="83"/>
      <c r="E77" s="83"/>
      <c r="F77" s="83"/>
      <c r="G77" s="83"/>
      <c r="H77" s="91"/>
      <c r="I77" s="83"/>
      <c r="J77" s="83"/>
      <c r="K77" s="83"/>
      <c r="L77" s="83"/>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20"/>
      <c r="AT77" s="16"/>
    </row>
    <row r="78" spans="1:46" x14ac:dyDescent="0.25">
      <c r="A78" s="20"/>
      <c r="B78" s="20"/>
      <c r="C78" s="83"/>
      <c r="D78" s="83"/>
      <c r="E78" s="83"/>
      <c r="F78" s="83"/>
      <c r="G78" s="83"/>
      <c r="H78" s="91"/>
      <c r="I78" s="83"/>
      <c r="J78" s="83"/>
      <c r="K78" s="83"/>
      <c r="L78" s="83"/>
      <c r="M78" s="87"/>
      <c r="N78" s="87"/>
      <c r="O78" s="87"/>
      <c r="P78" s="87"/>
      <c r="Q78" s="87"/>
      <c r="R78" s="87"/>
      <c r="S78" s="87"/>
      <c r="T78" s="87"/>
      <c r="U78" s="87"/>
      <c r="V78" s="87"/>
      <c r="W78" s="87"/>
      <c r="X78" s="87"/>
      <c r="Y78" s="87"/>
      <c r="Z78" s="87"/>
      <c r="AA78" s="87"/>
      <c r="AB78" s="87"/>
      <c r="AC78" s="87"/>
      <c r="AD78" s="87"/>
      <c r="AE78" s="87"/>
      <c r="AF78" s="171"/>
      <c r="AG78" s="172"/>
      <c r="AH78" s="172"/>
      <c r="AI78" s="172"/>
      <c r="AJ78" s="172"/>
      <c r="AK78" s="172"/>
      <c r="AL78" s="172"/>
      <c r="AM78" s="172"/>
      <c r="AN78" s="172"/>
      <c r="AO78" s="172"/>
      <c r="AP78" s="172"/>
      <c r="AQ78" s="172"/>
      <c r="AR78" s="172"/>
      <c r="AS78" s="66"/>
    </row>
    <row r="79" spans="1:46" x14ac:dyDescent="0.25">
      <c r="A79" s="20"/>
      <c r="B79" s="20"/>
      <c r="C79" s="83"/>
      <c r="D79" s="83"/>
      <c r="E79" s="83"/>
      <c r="F79" s="83"/>
      <c r="G79" s="83"/>
      <c r="H79" s="91"/>
      <c r="I79" s="83"/>
      <c r="J79" s="83"/>
      <c r="K79" s="83"/>
      <c r="L79" s="83"/>
      <c r="M79" s="87"/>
      <c r="N79" s="87"/>
      <c r="O79" s="87"/>
      <c r="P79" s="87"/>
      <c r="Q79" s="87"/>
      <c r="R79" s="87"/>
      <c r="S79" s="87"/>
      <c r="T79" s="87"/>
      <c r="U79" s="87"/>
      <c r="V79" s="87"/>
      <c r="W79" s="87"/>
      <c r="X79" s="87"/>
      <c r="Y79" s="87"/>
      <c r="Z79" s="87"/>
      <c r="AA79" s="87"/>
      <c r="AB79" s="87"/>
      <c r="AC79" s="87"/>
      <c r="AD79" s="87"/>
      <c r="AE79" s="87"/>
      <c r="AF79" s="173"/>
      <c r="AG79" s="174"/>
      <c r="AH79" s="174"/>
      <c r="AI79" s="174"/>
      <c r="AJ79" s="174"/>
      <c r="AK79" s="174"/>
      <c r="AL79" s="174"/>
      <c r="AM79" s="174"/>
      <c r="AN79" s="174"/>
      <c r="AO79" s="174"/>
      <c r="AP79" s="174"/>
      <c r="AQ79" s="174"/>
      <c r="AR79" s="174"/>
    </row>
    <row r="80" spans="1:46" x14ac:dyDescent="0.25">
      <c r="A80" s="20"/>
      <c r="B80" s="20"/>
      <c r="C80" s="83"/>
      <c r="D80" s="83"/>
      <c r="E80" s="83"/>
      <c r="F80" s="83"/>
      <c r="G80" s="83"/>
      <c r="H80" s="91"/>
      <c r="I80" s="83"/>
      <c r="J80" s="83"/>
      <c r="K80" s="83"/>
      <c r="L80" s="83"/>
      <c r="M80" s="87"/>
      <c r="N80" s="87"/>
      <c r="O80" s="87"/>
      <c r="P80" s="87"/>
      <c r="Q80" s="87"/>
      <c r="R80" s="87"/>
      <c r="S80" s="87"/>
      <c r="T80" s="87"/>
      <c r="U80" s="87"/>
      <c r="V80" s="87"/>
      <c r="W80" s="87"/>
      <c r="X80" s="87"/>
      <c r="Y80" s="87"/>
      <c r="Z80" s="87"/>
      <c r="AA80" s="87"/>
      <c r="AB80" s="87"/>
      <c r="AC80" s="87"/>
      <c r="AD80" s="87"/>
      <c r="AE80" s="87"/>
      <c r="AF80" s="173"/>
      <c r="AG80" s="174"/>
      <c r="AH80" s="174"/>
      <c r="AI80" s="174"/>
      <c r="AJ80" s="174"/>
      <c r="AK80" s="174"/>
      <c r="AL80" s="174"/>
      <c r="AM80" s="174"/>
      <c r="AN80" s="174"/>
      <c r="AO80" s="174"/>
      <c r="AP80" s="174"/>
      <c r="AQ80" s="174"/>
      <c r="AR80" s="174"/>
    </row>
    <row r="81" spans="1:44" x14ac:dyDescent="0.25">
      <c r="A81" s="20"/>
      <c r="B81" s="20"/>
      <c r="C81" s="83"/>
      <c r="D81" s="83"/>
      <c r="E81" s="83"/>
      <c r="F81" s="83"/>
      <c r="G81" s="83"/>
      <c r="H81" s="91"/>
      <c r="I81" s="83"/>
      <c r="J81" s="83"/>
      <c r="K81" s="83"/>
      <c r="L81" s="83"/>
      <c r="M81" s="87"/>
      <c r="N81" s="87"/>
      <c r="O81" s="87"/>
      <c r="P81" s="87"/>
      <c r="Q81" s="87"/>
      <c r="R81" s="87"/>
      <c r="S81" s="87"/>
      <c r="T81" s="87"/>
      <c r="U81" s="87"/>
      <c r="V81" s="87"/>
      <c r="W81" s="87"/>
      <c r="X81" s="87"/>
      <c r="Y81" s="87"/>
      <c r="Z81" s="87"/>
      <c r="AA81" s="87"/>
      <c r="AB81" s="87"/>
      <c r="AC81" s="87"/>
      <c r="AD81" s="87"/>
      <c r="AE81" s="87"/>
      <c r="AF81" s="173"/>
      <c r="AG81" s="174"/>
      <c r="AH81" s="174"/>
      <c r="AI81" s="174"/>
      <c r="AJ81" s="174"/>
      <c r="AK81" s="174"/>
      <c r="AL81" s="174"/>
      <c r="AM81" s="174"/>
      <c r="AN81" s="174"/>
      <c r="AO81" s="174"/>
      <c r="AP81" s="174"/>
      <c r="AQ81" s="174"/>
      <c r="AR81" s="174"/>
    </row>
    <row r="82" spans="1:44" x14ac:dyDescent="0.25">
      <c r="A82" s="20"/>
      <c r="B82" s="20"/>
      <c r="C82" s="83"/>
      <c r="D82" s="83"/>
      <c r="E82" s="83"/>
      <c r="F82" s="83"/>
      <c r="G82" s="83"/>
      <c r="H82" s="91"/>
      <c r="I82" s="83"/>
      <c r="J82" s="83"/>
      <c r="K82" s="83"/>
      <c r="L82" s="83"/>
      <c r="M82" s="87"/>
      <c r="N82" s="87"/>
      <c r="O82" s="87"/>
      <c r="P82" s="87"/>
      <c r="Q82" s="87"/>
      <c r="R82" s="87"/>
      <c r="S82" s="87"/>
      <c r="T82" s="87"/>
      <c r="U82" s="87"/>
      <c r="V82" s="87"/>
      <c r="W82" s="87"/>
      <c r="X82" s="87"/>
      <c r="Y82" s="87"/>
      <c r="Z82" s="87"/>
      <c r="AA82" s="87"/>
      <c r="AB82" s="87"/>
      <c r="AC82" s="87"/>
      <c r="AD82" s="87"/>
      <c r="AE82" s="87"/>
      <c r="AF82" s="173"/>
      <c r="AG82" s="174"/>
      <c r="AH82" s="174"/>
      <c r="AI82" s="174"/>
      <c r="AJ82" s="174"/>
      <c r="AK82" s="174"/>
      <c r="AL82" s="174"/>
      <c r="AM82" s="174"/>
      <c r="AN82" s="174"/>
      <c r="AO82" s="174"/>
      <c r="AP82" s="174"/>
      <c r="AQ82" s="174"/>
      <c r="AR82" s="174"/>
    </row>
    <row r="83" spans="1:44" x14ac:dyDescent="0.25">
      <c r="A83" s="20"/>
      <c r="B83" s="20"/>
      <c r="C83" s="83"/>
      <c r="D83" s="83"/>
      <c r="E83" s="83"/>
      <c r="F83" s="83"/>
      <c r="G83" s="83"/>
      <c r="H83" s="91"/>
      <c r="I83" s="83"/>
      <c r="J83" s="83"/>
      <c r="K83" s="83"/>
      <c r="L83" s="83"/>
      <c r="M83" s="87"/>
      <c r="N83" s="87"/>
      <c r="O83" s="87"/>
      <c r="P83" s="87"/>
      <c r="Q83" s="87"/>
      <c r="R83" s="87"/>
      <c r="S83" s="87"/>
      <c r="T83" s="87"/>
      <c r="U83" s="87"/>
      <c r="V83" s="87"/>
      <c r="W83" s="87"/>
      <c r="X83" s="87"/>
      <c r="Y83" s="87"/>
      <c r="Z83" s="87"/>
      <c r="AA83" s="87"/>
      <c r="AB83" s="87"/>
      <c r="AC83" s="87"/>
      <c r="AD83" s="87"/>
      <c r="AE83" s="87"/>
      <c r="AF83" s="173"/>
      <c r="AG83" s="174"/>
      <c r="AH83" s="174"/>
      <c r="AI83" s="174"/>
      <c r="AJ83" s="174"/>
      <c r="AK83" s="174"/>
      <c r="AL83" s="174"/>
      <c r="AM83" s="174"/>
      <c r="AN83" s="174"/>
      <c r="AO83" s="174"/>
      <c r="AP83" s="174"/>
      <c r="AQ83" s="174"/>
      <c r="AR83" s="174"/>
    </row>
    <row r="84" spans="1:44" x14ac:dyDescent="0.25">
      <c r="A84" s="20"/>
      <c r="B84" s="20"/>
      <c r="C84" s="83"/>
      <c r="D84" s="83"/>
      <c r="E84" s="83"/>
      <c r="F84" s="83"/>
      <c r="G84" s="83"/>
      <c r="H84" s="91"/>
      <c r="I84" s="83"/>
      <c r="J84" s="83"/>
      <c r="K84" s="83"/>
      <c r="L84" s="83"/>
      <c r="M84" s="87"/>
      <c r="N84" s="87"/>
      <c r="O84" s="87"/>
      <c r="P84" s="87"/>
      <c r="Q84" s="87"/>
      <c r="R84" s="87"/>
      <c r="S84" s="87"/>
      <c r="T84" s="87"/>
      <c r="U84" s="87"/>
      <c r="V84" s="87"/>
      <c r="W84" s="87"/>
      <c r="X84" s="87"/>
      <c r="Y84" s="87"/>
      <c r="Z84" s="87"/>
      <c r="AA84" s="87"/>
      <c r="AB84" s="87"/>
      <c r="AC84" s="87"/>
      <c r="AD84" s="87"/>
      <c r="AE84" s="87"/>
      <c r="AF84" s="173"/>
      <c r="AG84" s="174"/>
      <c r="AH84" s="174"/>
      <c r="AI84" s="174"/>
      <c r="AJ84" s="174"/>
      <c r="AK84" s="174"/>
      <c r="AL84" s="174"/>
      <c r="AM84" s="174"/>
      <c r="AN84" s="174"/>
      <c r="AO84" s="174"/>
      <c r="AP84" s="174"/>
      <c r="AQ84" s="174"/>
      <c r="AR84" s="174"/>
    </row>
    <row r="85" spans="1:44" x14ac:dyDescent="0.25">
      <c r="A85" s="20"/>
      <c r="B85" s="20"/>
      <c r="C85" s="83"/>
      <c r="D85" s="83"/>
      <c r="E85" s="83"/>
      <c r="F85" s="83"/>
      <c r="G85" s="83"/>
      <c r="H85" s="91"/>
      <c r="I85" s="83"/>
      <c r="J85" s="83"/>
      <c r="K85" s="83"/>
      <c r="L85" s="83"/>
      <c r="M85" s="87"/>
      <c r="N85" s="87"/>
      <c r="O85" s="87"/>
      <c r="P85" s="87"/>
      <c r="Q85" s="87"/>
      <c r="R85" s="87"/>
      <c r="S85" s="87"/>
      <c r="T85" s="87"/>
      <c r="U85" s="87"/>
      <c r="V85" s="87"/>
      <c r="W85" s="87"/>
      <c r="X85" s="87"/>
      <c r="Y85" s="87"/>
      <c r="Z85" s="87"/>
      <c r="AA85" s="87"/>
      <c r="AB85" s="87"/>
      <c r="AC85" s="87"/>
      <c r="AD85" s="87"/>
      <c r="AE85" s="87"/>
      <c r="AF85" s="173"/>
      <c r="AG85" s="174"/>
      <c r="AH85" s="174"/>
      <c r="AI85" s="174"/>
      <c r="AJ85" s="174"/>
      <c r="AK85" s="174"/>
      <c r="AL85" s="174"/>
      <c r="AM85" s="174"/>
      <c r="AN85" s="174"/>
      <c r="AO85" s="174"/>
      <c r="AP85" s="174"/>
      <c r="AQ85" s="174"/>
      <c r="AR85" s="174"/>
    </row>
    <row r="86" spans="1:44" x14ac:dyDescent="0.25">
      <c r="A86" s="20"/>
      <c r="B86" s="20"/>
      <c r="C86" s="83"/>
      <c r="D86" s="83"/>
      <c r="E86" s="83"/>
      <c r="F86" s="83"/>
      <c r="G86" s="83"/>
      <c r="H86" s="91"/>
      <c r="I86" s="83"/>
      <c r="J86" s="83"/>
      <c r="K86" s="83"/>
      <c r="L86" s="83"/>
      <c r="M86" s="87"/>
      <c r="N86" s="87"/>
      <c r="O86" s="87"/>
      <c r="P86" s="87"/>
      <c r="Q86" s="87"/>
      <c r="R86" s="87"/>
      <c r="S86" s="87"/>
      <c r="T86" s="87"/>
      <c r="U86" s="87"/>
      <c r="V86" s="87"/>
      <c r="W86" s="87"/>
      <c r="X86" s="87"/>
      <c r="Y86" s="87"/>
      <c r="Z86" s="87"/>
      <c r="AA86" s="87"/>
      <c r="AB86" s="87"/>
      <c r="AC86" s="87"/>
      <c r="AD86" s="87"/>
      <c r="AE86" s="87"/>
      <c r="AF86" s="173"/>
      <c r="AG86" s="174"/>
      <c r="AH86" s="174"/>
      <c r="AI86" s="174"/>
      <c r="AJ86" s="174"/>
      <c r="AK86" s="174"/>
      <c r="AL86" s="174"/>
      <c r="AM86" s="174"/>
      <c r="AN86" s="174"/>
      <c r="AO86" s="174"/>
      <c r="AP86" s="174"/>
      <c r="AQ86" s="174"/>
      <c r="AR86" s="174"/>
    </row>
    <row r="87" spans="1:44" x14ac:dyDescent="0.25">
      <c r="A87" s="20"/>
      <c r="B87" s="20"/>
      <c r="C87" s="83"/>
      <c r="D87" s="83"/>
      <c r="E87" s="83"/>
      <c r="F87" s="83"/>
      <c r="G87" s="83"/>
      <c r="H87" s="91"/>
      <c r="I87" s="83"/>
      <c r="J87" s="83"/>
      <c r="K87" s="83"/>
      <c r="L87" s="83"/>
      <c r="M87" s="87"/>
      <c r="N87" s="87"/>
      <c r="O87" s="87"/>
      <c r="P87" s="87"/>
      <c r="Q87" s="87"/>
      <c r="R87" s="87"/>
      <c r="S87" s="87"/>
      <c r="T87" s="87"/>
      <c r="U87" s="87"/>
      <c r="V87" s="87"/>
      <c r="W87" s="87"/>
      <c r="X87" s="87"/>
      <c r="Y87" s="87"/>
      <c r="Z87" s="87"/>
      <c r="AA87" s="87"/>
      <c r="AB87" s="87"/>
      <c r="AC87" s="87"/>
      <c r="AD87" s="87"/>
      <c r="AE87" s="87"/>
      <c r="AF87" s="173"/>
      <c r="AG87" s="174"/>
      <c r="AH87" s="174"/>
      <c r="AI87" s="174"/>
      <c r="AJ87" s="174"/>
      <c r="AK87" s="174"/>
      <c r="AL87" s="174"/>
      <c r="AM87" s="174"/>
      <c r="AN87" s="174"/>
      <c r="AO87" s="174"/>
      <c r="AP87" s="174"/>
      <c r="AQ87" s="174"/>
      <c r="AR87" s="174"/>
    </row>
    <row r="88" spans="1:44" x14ac:dyDescent="0.25">
      <c r="A88" s="20"/>
      <c r="B88" s="20"/>
      <c r="C88" s="83"/>
      <c r="D88" s="83"/>
      <c r="E88" s="83"/>
      <c r="F88" s="83"/>
      <c r="G88" s="83"/>
      <c r="H88" s="91"/>
      <c r="I88" s="83"/>
      <c r="J88" s="83"/>
      <c r="K88" s="83"/>
      <c r="L88" s="83"/>
      <c r="M88" s="87"/>
      <c r="N88" s="87"/>
      <c r="O88" s="87"/>
      <c r="P88" s="87"/>
      <c r="Q88" s="87"/>
      <c r="R88" s="87"/>
      <c r="S88" s="87"/>
      <c r="T88" s="87"/>
      <c r="U88" s="87"/>
      <c r="V88" s="87"/>
      <c r="W88" s="87"/>
      <c r="X88" s="87"/>
      <c r="Y88" s="87"/>
      <c r="Z88" s="87"/>
      <c r="AA88" s="87"/>
      <c r="AB88" s="87"/>
      <c r="AC88" s="87"/>
      <c r="AD88" s="87"/>
      <c r="AE88" s="87"/>
      <c r="AF88" s="173"/>
      <c r="AG88" s="174"/>
      <c r="AH88" s="174"/>
      <c r="AI88" s="174"/>
      <c r="AJ88" s="174"/>
      <c r="AK88" s="174"/>
      <c r="AL88" s="174"/>
      <c r="AM88" s="174"/>
      <c r="AN88" s="174"/>
      <c r="AO88" s="174"/>
      <c r="AP88" s="174"/>
      <c r="AQ88" s="174"/>
      <c r="AR88" s="174"/>
    </row>
    <row r="89" spans="1:44" x14ac:dyDescent="0.25">
      <c r="A89" s="20"/>
      <c r="B89" s="20"/>
      <c r="C89" s="83"/>
      <c r="D89" s="83"/>
      <c r="E89" s="83"/>
      <c r="F89" s="83"/>
      <c r="G89" s="83"/>
      <c r="H89" s="91"/>
      <c r="I89" s="83"/>
      <c r="J89" s="83"/>
      <c r="K89" s="83"/>
      <c r="L89" s="83"/>
      <c r="M89" s="87"/>
      <c r="N89" s="87"/>
      <c r="O89" s="87"/>
      <c r="P89" s="87"/>
      <c r="Q89" s="87"/>
      <c r="R89" s="87"/>
      <c r="S89" s="87"/>
      <c r="T89" s="87"/>
      <c r="U89" s="87"/>
      <c r="V89" s="87"/>
      <c r="W89" s="87"/>
      <c r="X89" s="87"/>
      <c r="Y89" s="87"/>
      <c r="Z89" s="87"/>
      <c r="AA89" s="87"/>
      <c r="AB89" s="87"/>
      <c r="AC89" s="87"/>
      <c r="AD89" s="87"/>
      <c r="AE89" s="87"/>
      <c r="AF89" s="173"/>
      <c r="AG89" s="174"/>
      <c r="AH89" s="174"/>
      <c r="AI89" s="174"/>
      <c r="AJ89" s="174"/>
      <c r="AK89" s="174"/>
      <c r="AL89" s="174"/>
      <c r="AM89" s="174"/>
      <c r="AN89" s="174"/>
      <c r="AO89" s="174"/>
      <c r="AP89" s="174"/>
      <c r="AQ89" s="174"/>
      <c r="AR89" s="174"/>
    </row>
    <row r="90" spans="1:44" x14ac:dyDescent="0.25">
      <c r="A90" s="20"/>
      <c r="B90" s="20"/>
      <c r="C90" s="83"/>
      <c r="D90" s="83"/>
      <c r="E90" s="83"/>
      <c r="F90" s="83"/>
      <c r="G90" s="83"/>
      <c r="H90" s="91"/>
      <c r="I90" s="83"/>
      <c r="J90" s="83"/>
      <c r="K90" s="83"/>
      <c r="L90" s="83"/>
      <c r="M90" s="87"/>
      <c r="N90" s="87"/>
      <c r="O90" s="87"/>
      <c r="P90" s="87"/>
      <c r="Q90" s="87"/>
      <c r="R90" s="87"/>
      <c r="S90" s="87"/>
      <c r="T90" s="87"/>
      <c r="U90" s="87"/>
      <c r="V90" s="87"/>
      <c r="W90" s="87"/>
      <c r="X90" s="87"/>
      <c r="Y90" s="87"/>
      <c r="Z90" s="87"/>
      <c r="AA90" s="87"/>
      <c r="AB90" s="87"/>
      <c r="AC90" s="87"/>
      <c r="AD90" s="87"/>
      <c r="AE90" s="87"/>
      <c r="AF90" s="173"/>
      <c r="AG90" s="174"/>
      <c r="AH90" s="174"/>
      <c r="AI90" s="174"/>
      <c r="AJ90" s="174"/>
      <c r="AK90" s="174"/>
      <c r="AL90" s="174"/>
      <c r="AM90" s="174"/>
      <c r="AN90" s="174"/>
      <c r="AO90" s="174"/>
      <c r="AP90" s="174"/>
      <c r="AQ90" s="174"/>
      <c r="AR90" s="174"/>
    </row>
    <row r="91" spans="1:44" x14ac:dyDescent="0.25">
      <c r="A91" s="20"/>
      <c r="B91" s="20"/>
      <c r="C91" s="83"/>
      <c r="D91" s="83"/>
      <c r="E91" s="83"/>
      <c r="F91" s="83"/>
      <c r="G91" s="83"/>
      <c r="H91" s="91"/>
      <c r="I91" s="83"/>
      <c r="J91" s="83"/>
      <c r="K91" s="83"/>
      <c r="L91" s="83"/>
      <c r="M91" s="87"/>
      <c r="N91" s="87"/>
      <c r="O91" s="87"/>
      <c r="P91" s="87"/>
      <c r="Q91" s="87"/>
      <c r="R91" s="87"/>
      <c r="S91" s="87"/>
      <c r="T91" s="87"/>
      <c r="U91" s="87"/>
      <c r="V91" s="87"/>
      <c r="W91" s="87"/>
      <c r="X91" s="87"/>
      <c r="Y91" s="87"/>
      <c r="Z91" s="87"/>
      <c r="AA91" s="87"/>
      <c r="AB91" s="87"/>
      <c r="AC91" s="87"/>
      <c r="AD91" s="87"/>
      <c r="AE91" s="87"/>
      <c r="AF91" s="173"/>
      <c r="AG91" s="174"/>
      <c r="AH91" s="174"/>
      <c r="AI91" s="174"/>
      <c r="AJ91" s="174"/>
      <c r="AK91" s="174"/>
      <c r="AL91" s="174"/>
      <c r="AM91" s="174"/>
      <c r="AN91" s="174"/>
      <c r="AO91" s="174"/>
      <c r="AP91" s="174"/>
      <c r="AQ91" s="174"/>
      <c r="AR91" s="174"/>
    </row>
    <row r="92" spans="1:44" x14ac:dyDescent="0.25">
      <c r="A92" s="20"/>
      <c r="B92" s="20"/>
      <c r="C92" s="83"/>
      <c r="D92" s="83"/>
      <c r="E92" s="83"/>
      <c r="F92" s="83"/>
      <c r="G92" s="83"/>
      <c r="H92" s="91"/>
      <c r="I92" s="83"/>
      <c r="J92" s="83"/>
      <c r="K92" s="83"/>
      <c r="L92" s="83"/>
      <c r="M92" s="87"/>
      <c r="N92" s="87"/>
      <c r="O92" s="87"/>
      <c r="P92" s="87"/>
      <c r="Q92" s="87"/>
      <c r="R92" s="87"/>
      <c r="S92" s="87"/>
      <c r="T92" s="87"/>
      <c r="U92" s="87"/>
      <c r="V92" s="87"/>
      <c r="W92" s="87"/>
      <c r="X92" s="87"/>
      <c r="Y92" s="87"/>
      <c r="Z92" s="87"/>
      <c r="AA92" s="87"/>
      <c r="AB92" s="87"/>
      <c r="AC92" s="87"/>
      <c r="AD92" s="87"/>
      <c r="AE92" s="87"/>
      <c r="AF92" s="173"/>
      <c r="AG92" s="174"/>
      <c r="AH92" s="174"/>
      <c r="AI92" s="174"/>
      <c r="AJ92" s="174"/>
      <c r="AK92" s="174"/>
      <c r="AL92" s="174"/>
      <c r="AM92" s="174"/>
      <c r="AN92" s="174"/>
      <c r="AO92" s="174"/>
      <c r="AP92" s="174"/>
      <c r="AQ92" s="174"/>
      <c r="AR92" s="174"/>
    </row>
    <row r="93" spans="1:44" x14ac:dyDescent="0.25">
      <c r="A93" s="20"/>
      <c r="B93" s="20"/>
      <c r="C93" s="83"/>
      <c r="D93" s="83"/>
      <c r="E93" s="83"/>
      <c r="F93" s="83"/>
      <c r="G93" s="83"/>
      <c r="H93" s="91"/>
      <c r="I93" s="83"/>
      <c r="J93" s="83"/>
      <c r="K93" s="83"/>
      <c r="L93" s="83"/>
      <c r="M93" s="87"/>
      <c r="N93" s="87"/>
      <c r="O93" s="87"/>
      <c r="P93" s="87"/>
      <c r="Q93" s="87"/>
      <c r="R93" s="87"/>
      <c r="S93" s="87"/>
      <c r="T93" s="87"/>
      <c r="U93" s="87"/>
      <c r="V93" s="87"/>
      <c r="W93" s="87"/>
      <c r="X93" s="87"/>
      <c r="Y93" s="87"/>
      <c r="Z93" s="87"/>
      <c r="AA93" s="87"/>
      <c r="AB93" s="87"/>
      <c r="AC93" s="87"/>
      <c r="AD93" s="87"/>
      <c r="AE93" s="87"/>
      <c r="AF93" s="173"/>
      <c r="AG93" s="174"/>
      <c r="AH93" s="174"/>
      <c r="AI93" s="174"/>
      <c r="AJ93" s="174"/>
      <c r="AK93" s="174"/>
      <c r="AL93" s="174"/>
      <c r="AM93" s="174"/>
      <c r="AN93" s="174"/>
      <c r="AO93" s="174"/>
      <c r="AP93" s="174"/>
      <c r="AQ93" s="174"/>
      <c r="AR93" s="174"/>
    </row>
    <row r="94" spans="1:44" x14ac:dyDescent="0.25">
      <c r="A94" s="20"/>
      <c r="B94" s="20"/>
      <c r="C94" s="83"/>
      <c r="D94" s="83"/>
      <c r="E94" s="83"/>
      <c r="F94" s="83"/>
      <c r="G94" s="83"/>
      <c r="H94" s="91"/>
      <c r="I94" s="83"/>
      <c r="J94" s="83"/>
      <c r="K94" s="83"/>
      <c r="L94" s="83"/>
      <c r="M94" s="87"/>
      <c r="N94" s="87"/>
      <c r="O94" s="87"/>
      <c r="P94" s="87"/>
      <c r="Q94" s="87"/>
      <c r="R94" s="87"/>
      <c r="S94" s="87"/>
      <c r="T94" s="87"/>
      <c r="U94" s="87"/>
      <c r="V94" s="87"/>
      <c r="W94" s="87"/>
      <c r="X94" s="87"/>
      <c r="Y94" s="87"/>
      <c r="Z94" s="87"/>
      <c r="AA94" s="87"/>
      <c r="AB94" s="87"/>
      <c r="AC94" s="87"/>
      <c r="AD94" s="87"/>
      <c r="AE94" s="87"/>
      <c r="AF94" s="173"/>
      <c r="AG94" s="174"/>
      <c r="AH94" s="174"/>
      <c r="AI94" s="174"/>
      <c r="AJ94" s="174"/>
      <c r="AK94" s="174"/>
      <c r="AL94" s="174"/>
      <c r="AM94" s="174"/>
      <c r="AN94" s="174"/>
      <c r="AO94" s="174"/>
      <c r="AP94" s="174"/>
      <c r="AQ94" s="174"/>
      <c r="AR94" s="174"/>
    </row>
    <row r="95" spans="1:44" x14ac:dyDescent="0.25">
      <c r="A95" s="20"/>
      <c r="B95" s="20"/>
      <c r="C95" s="83"/>
      <c r="D95" s="83"/>
      <c r="E95" s="83"/>
      <c r="F95" s="83"/>
      <c r="G95" s="83"/>
      <c r="H95" s="91"/>
      <c r="I95" s="83"/>
      <c r="J95" s="83"/>
      <c r="K95" s="83"/>
      <c r="L95" s="83"/>
      <c r="M95" s="87"/>
      <c r="N95" s="87"/>
      <c r="O95" s="87"/>
      <c r="P95" s="87"/>
      <c r="Q95" s="87"/>
      <c r="R95" s="87"/>
      <c r="S95" s="87"/>
      <c r="T95" s="87"/>
      <c r="U95" s="87"/>
      <c r="V95" s="87"/>
      <c r="W95" s="87"/>
      <c r="X95" s="87"/>
      <c r="Y95" s="87"/>
      <c r="Z95" s="87"/>
      <c r="AA95" s="87"/>
      <c r="AB95" s="87"/>
      <c r="AC95" s="87"/>
      <c r="AD95" s="87"/>
      <c r="AE95" s="87"/>
      <c r="AF95" s="173"/>
      <c r="AG95" s="174"/>
      <c r="AH95" s="174"/>
      <c r="AI95" s="174"/>
      <c r="AJ95" s="174"/>
      <c r="AK95" s="174"/>
      <c r="AL95" s="174"/>
      <c r="AM95" s="174"/>
      <c r="AN95" s="174"/>
      <c r="AO95" s="174"/>
      <c r="AP95" s="174"/>
      <c r="AQ95" s="174"/>
      <c r="AR95" s="174"/>
    </row>
    <row r="96" spans="1:44" x14ac:dyDescent="0.25">
      <c r="A96" s="20"/>
      <c r="B96" s="20"/>
      <c r="C96" s="83"/>
      <c r="D96" s="83"/>
      <c r="E96" s="83"/>
      <c r="F96" s="83"/>
      <c r="G96" s="83"/>
      <c r="H96" s="91"/>
      <c r="I96" s="83"/>
      <c r="J96" s="83"/>
      <c r="K96" s="83"/>
      <c r="L96" s="83"/>
      <c r="M96" s="87"/>
      <c r="N96" s="87"/>
      <c r="O96" s="87"/>
      <c r="P96" s="87"/>
      <c r="Q96" s="87"/>
      <c r="R96" s="87"/>
      <c r="S96" s="87"/>
      <c r="T96" s="87"/>
      <c r="U96" s="87"/>
      <c r="V96" s="87"/>
      <c r="W96" s="87"/>
      <c r="X96" s="87"/>
      <c r="Y96" s="87"/>
      <c r="Z96" s="87"/>
      <c r="AA96" s="87"/>
      <c r="AB96" s="87"/>
      <c r="AC96" s="87"/>
      <c r="AD96" s="87"/>
      <c r="AE96" s="87"/>
      <c r="AF96" s="173"/>
      <c r="AG96" s="174"/>
      <c r="AH96" s="174"/>
      <c r="AI96" s="174"/>
      <c r="AJ96" s="174"/>
      <c r="AK96" s="174"/>
      <c r="AL96" s="174"/>
      <c r="AM96" s="174"/>
      <c r="AN96" s="174"/>
      <c r="AO96" s="174"/>
      <c r="AP96" s="174"/>
      <c r="AQ96" s="174"/>
      <c r="AR96" s="174"/>
    </row>
    <row r="97" spans="1:44" x14ac:dyDescent="0.25">
      <c r="A97" s="20"/>
      <c r="B97" s="20"/>
      <c r="C97" s="83"/>
      <c r="D97" s="83"/>
      <c r="E97" s="83"/>
      <c r="F97" s="83"/>
      <c r="G97" s="83"/>
      <c r="H97" s="91"/>
      <c r="I97" s="83"/>
      <c r="J97" s="83"/>
      <c r="K97" s="83"/>
      <c r="L97" s="83"/>
      <c r="M97" s="87"/>
      <c r="N97" s="87"/>
      <c r="O97" s="87"/>
      <c r="P97" s="87"/>
      <c r="Q97" s="87"/>
      <c r="R97" s="87"/>
      <c r="S97" s="87"/>
      <c r="T97" s="87"/>
      <c r="U97" s="87"/>
      <c r="V97" s="87"/>
      <c r="W97" s="87"/>
      <c r="X97" s="87"/>
      <c r="Y97" s="87"/>
      <c r="Z97" s="87"/>
      <c r="AA97" s="87"/>
      <c r="AB97" s="87"/>
      <c r="AC97" s="87"/>
      <c r="AD97" s="87"/>
      <c r="AE97" s="87"/>
      <c r="AF97" s="173"/>
      <c r="AG97" s="174"/>
      <c r="AH97" s="174"/>
      <c r="AI97" s="174"/>
      <c r="AJ97" s="174"/>
      <c r="AK97" s="174"/>
      <c r="AL97" s="174"/>
      <c r="AM97" s="174"/>
      <c r="AN97" s="174"/>
      <c r="AO97" s="174"/>
      <c r="AP97" s="174"/>
      <c r="AQ97" s="174"/>
      <c r="AR97" s="174"/>
    </row>
    <row r="98" spans="1:44" x14ac:dyDescent="0.25">
      <c r="A98" s="20"/>
      <c r="B98" s="20"/>
      <c r="C98" s="83"/>
      <c r="D98" s="83"/>
      <c r="E98" s="83"/>
      <c r="F98" s="83"/>
      <c r="G98" s="83"/>
      <c r="H98" s="91"/>
      <c r="I98" s="83"/>
      <c r="J98" s="83"/>
      <c r="K98" s="83"/>
      <c r="L98" s="83"/>
      <c r="M98" s="87"/>
      <c r="N98" s="87"/>
      <c r="O98" s="87"/>
      <c r="P98" s="87"/>
      <c r="Q98" s="87"/>
      <c r="R98" s="87"/>
      <c r="S98" s="87"/>
      <c r="T98" s="87"/>
      <c r="U98" s="87"/>
      <c r="V98" s="87"/>
      <c r="W98" s="87"/>
      <c r="X98" s="87"/>
      <c r="Y98" s="87"/>
      <c r="Z98" s="87"/>
      <c r="AA98" s="87"/>
      <c r="AB98" s="87"/>
      <c r="AC98" s="87"/>
      <c r="AD98" s="87"/>
      <c r="AE98" s="87"/>
      <c r="AF98" s="173"/>
      <c r="AG98" s="174"/>
      <c r="AH98" s="174"/>
      <c r="AI98" s="174"/>
      <c r="AJ98" s="174"/>
      <c r="AK98" s="174"/>
      <c r="AL98" s="174"/>
      <c r="AM98" s="174"/>
      <c r="AN98" s="174"/>
      <c r="AO98" s="174"/>
      <c r="AP98" s="174"/>
      <c r="AQ98" s="174"/>
      <c r="AR98" s="174"/>
    </row>
    <row r="99" spans="1:44" x14ac:dyDescent="0.25">
      <c r="A99" s="20"/>
      <c r="B99" s="20"/>
      <c r="C99" s="83"/>
      <c r="D99" s="83"/>
      <c r="E99" s="83"/>
      <c r="F99" s="83"/>
      <c r="G99" s="83"/>
      <c r="H99" s="91"/>
      <c r="I99" s="83"/>
      <c r="J99" s="83"/>
      <c r="K99" s="83"/>
      <c r="L99" s="83"/>
      <c r="M99" s="87"/>
      <c r="N99" s="87"/>
      <c r="O99" s="87"/>
      <c r="P99" s="87"/>
      <c r="Q99" s="87"/>
      <c r="R99" s="87"/>
      <c r="S99" s="87"/>
      <c r="T99" s="87"/>
      <c r="U99" s="87"/>
      <c r="V99" s="87"/>
      <c r="W99" s="87"/>
      <c r="X99" s="87"/>
      <c r="Y99" s="87"/>
      <c r="Z99" s="87"/>
      <c r="AA99" s="87"/>
      <c r="AB99" s="87"/>
      <c r="AC99" s="87"/>
      <c r="AD99" s="87"/>
      <c r="AE99" s="87"/>
      <c r="AF99" s="173"/>
      <c r="AG99" s="174"/>
      <c r="AH99" s="174"/>
      <c r="AI99" s="174"/>
      <c r="AJ99" s="174"/>
      <c r="AK99" s="174"/>
      <c r="AL99" s="174"/>
      <c r="AM99" s="174"/>
      <c r="AN99" s="174"/>
      <c r="AO99" s="174"/>
      <c r="AP99" s="174"/>
      <c r="AQ99" s="174"/>
      <c r="AR99" s="174"/>
    </row>
    <row r="100" spans="1:44" x14ac:dyDescent="0.25">
      <c r="A100" s="20"/>
      <c r="B100" s="20"/>
      <c r="C100" s="83"/>
      <c r="D100" s="83"/>
      <c r="E100" s="83"/>
      <c r="F100" s="83"/>
      <c r="G100" s="83"/>
      <c r="H100" s="91"/>
      <c r="I100" s="83"/>
      <c r="J100" s="83"/>
      <c r="K100" s="83"/>
      <c r="L100" s="83"/>
      <c r="M100" s="87"/>
      <c r="N100" s="87"/>
      <c r="O100" s="87"/>
      <c r="P100" s="87"/>
      <c r="Q100" s="87"/>
      <c r="R100" s="87"/>
      <c r="S100" s="87"/>
      <c r="T100" s="87"/>
      <c r="U100" s="87"/>
      <c r="V100" s="87"/>
      <c r="W100" s="87"/>
      <c r="X100" s="87"/>
      <c r="Y100" s="87"/>
      <c r="Z100" s="87"/>
      <c r="AA100" s="87"/>
      <c r="AB100" s="87"/>
      <c r="AC100" s="87"/>
      <c r="AD100" s="87"/>
      <c r="AE100" s="87"/>
      <c r="AF100" s="173"/>
      <c r="AG100" s="174"/>
      <c r="AH100" s="174"/>
      <c r="AI100" s="174"/>
      <c r="AJ100" s="174"/>
      <c r="AK100" s="174"/>
      <c r="AL100" s="174"/>
      <c r="AM100" s="174"/>
      <c r="AN100" s="174"/>
      <c r="AO100" s="174"/>
      <c r="AP100" s="174"/>
      <c r="AQ100" s="174"/>
      <c r="AR100" s="174"/>
    </row>
    <row r="101" spans="1:44" x14ac:dyDescent="0.25">
      <c r="A101" s="20"/>
      <c r="B101" s="20"/>
      <c r="C101" s="83"/>
      <c r="D101" s="83"/>
      <c r="E101" s="83"/>
      <c r="F101" s="83"/>
      <c r="G101" s="83"/>
      <c r="H101" s="91"/>
      <c r="I101" s="83"/>
      <c r="J101" s="83"/>
      <c r="K101" s="83"/>
      <c r="L101" s="83"/>
      <c r="M101" s="87"/>
      <c r="N101" s="87"/>
      <c r="O101" s="87"/>
      <c r="P101" s="87"/>
      <c r="Q101" s="87"/>
      <c r="R101" s="87"/>
      <c r="S101" s="87"/>
      <c r="T101" s="87"/>
      <c r="U101" s="87"/>
      <c r="V101" s="87"/>
      <c r="W101" s="87"/>
      <c r="X101" s="87"/>
      <c r="Y101" s="87"/>
      <c r="Z101" s="87"/>
      <c r="AA101" s="87"/>
      <c r="AB101" s="87"/>
      <c r="AC101" s="87"/>
      <c r="AD101" s="87"/>
      <c r="AE101" s="87"/>
      <c r="AF101" s="173"/>
      <c r="AG101" s="174"/>
      <c r="AH101" s="174"/>
      <c r="AI101" s="174"/>
      <c r="AJ101" s="174"/>
      <c r="AK101" s="174"/>
      <c r="AL101" s="174"/>
      <c r="AM101" s="174"/>
      <c r="AN101" s="174"/>
      <c r="AO101" s="174"/>
      <c r="AP101" s="174"/>
      <c r="AQ101" s="174"/>
      <c r="AR101" s="174"/>
    </row>
    <row r="102" spans="1:44" x14ac:dyDescent="0.25">
      <c r="A102" s="20"/>
      <c r="B102" s="20"/>
      <c r="C102" s="83"/>
      <c r="D102" s="83"/>
      <c r="E102" s="83"/>
      <c r="F102" s="83"/>
      <c r="G102" s="83"/>
      <c r="H102" s="91"/>
      <c r="I102" s="83"/>
      <c r="J102" s="83"/>
      <c r="K102" s="83"/>
      <c r="L102" s="83"/>
      <c r="M102" s="87"/>
      <c r="N102" s="87"/>
      <c r="O102" s="87"/>
      <c r="P102" s="87"/>
      <c r="Q102" s="87"/>
      <c r="R102" s="87"/>
      <c r="S102" s="87"/>
      <c r="T102" s="87"/>
      <c r="U102" s="87"/>
      <c r="V102" s="87"/>
      <c r="W102" s="87"/>
      <c r="X102" s="87"/>
      <c r="Y102" s="87"/>
      <c r="Z102" s="87"/>
      <c r="AA102" s="87"/>
      <c r="AB102" s="87"/>
      <c r="AC102" s="87"/>
      <c r="AD102" s="87"/>
      <c r="AE102" s="87"/>
      <c r="AF102" s="173"/>
      <c r="AG102" s="174"/>
      <c r="AH102" s="174"/>
      <c r="AI102" s="174"/>
      <c r="AJ102" s="174"/>
      <c r="AK102" s="174"/>
      <c r="AL102" s="174"/>
      <c r="AM102" s="174"/>
      <c r="AN102" s="174"/>
      <c r="AO102" s="174"/>
      <c r="AP102" s="174"/>
      <c r="AQ102" s="174"/>
      <c r="AR102" s="174"/>
    </row>
    <row r="103" spans="1:44" x14ac:dyDescent="0.25">
      <c r="A103" s="20"/>
      <c r="B103" s="20"/>
      <c r="C103" s="83"/>
      <c r="D103" s="83"/>
      <c r="E103" s="83"/>
      <c r="F103" s="83"/>
      <c r="G103" s="83"/>
      <c r="H103" s="91"/>
      <c r="I103" s="83"/>
      <c r="J103" s="83"/>
      <c r="K103" s="83"/>
      <c r="L103" s="83"/>
      <c r="M103" s="87"/>
      <c r="N103" s="87"/>
      <c r="O103" s="87"/>
      <c r="P103" s="87"/>
      <c r="Q103" s="87"/>
      <c r="R103" s="87"/>
      <c r="S103" s="87"/>
      <c r="T103" s="87"/>
      <c r="U103" s="87"/>
      <c r="V103" s="87"/>
      <c r="W103" s="87"/>
      <c r="X103" s="87"/>
      <c r="Y103" s="87"/>
      <c r="Z103" s="87"/>
      <c r="AA103" s="87"/>
      <c r="AB103" s="87"/>
      <c r="AC103" s="87"/>
      <c r="AD103" s="87"/>
      <c r="AE103" s="87"/>
      <c r="AF103" s="173"/>
      <c r="AG103" s="174"/>
      <c r="AH103" s="174"/>
      <c r="AI103" s="174"/>
      <c r="AJ103" s="174"/>
      <c r="AK103" s="174"/>
      <c r="AL103" s="174"/>
      <c r="AM103" s="174"/>
      <c r="AN103" s="174"/>
      <c r="AO103" s="174"/>
      <c r="AP103" s="174"/>
      <c r="AQ103" s="174"/>
      <c r="AR103" s="174"/>
    </row>
    <row r="104" spans="1:44" x14ac:dyDescent="0.25">
      <c r="A104" s="20"/>
      <c r="B104" s="20"/>
      <c r="C104" s="83"/>
      <c r="D104" s="83"/>
      <c r="E104" s="83"/>
      <c r="F104" s="83"/>
      <c r="G104" s="83"/>
      <c r="H104" s="91"/>
      <c r="I104" s="83"/>
      <c r="J104" s="83"/>
      <c r="K104" s="83"/>
      <c r="L104" s="83"/>
      <c r="M104" s="87"/>
      <c r="N104" s="87"/>
      <c r="O104" s="87"/>
      <c r="P104" s="87"/>
      <c r="Q104" s="87"/>
      <c r="R104" s="87"/>
      <c r="S104" s="87"/>
      <c r="T104" s="87"/>
      <c r="U104" s="87"/>
      <c r="V104" s="87"/>
      <c r="W104" s="87"/>
      <c r="X104" s="87"/>
      <c r="Y104" s="87"/>
      <c r="Z104" s="87"/>
      <c r="AA104" s="87"/>
      <c r="AB104" s="87"/>
      <c r="AC104" s="87"/>
      <c r="AD104" s="87"/>
      <c r="AE104" s="87"/>
      <c r="AF104" s="173"/>
      <c r="AG104" s="174"/>
      <c r="AH104" s="174"/>
      <c r="AI104" s="174"/>
      <c r="AJ104" s="174"/>
      <c r="AK104" s="174"/>
      <c r="AL104" s="174"/>
      <c r="AM104" s="174"/>
      <c r="AN104" s="174"/>
      <c r="AO104" s="174"/>
      <c r="AP104" s="174"/>
      <c r="AQ104" s="174"/>
      <c r="AR104" s="174"/>
    </row>
    <row r="105" spans="1:44" x14ac:dyDescent="0.25">
      <c r="A105" s="20"/>
      <c r="B105" s="20"/>
      <c r="C105" s="83"/>
      <c r="D105" s="83"/>
      <c r="E105" s="83"/>
      <c r="F105" s="83"/>
      <c r="G105" s="83"/>
      <c r="H105" s="91"/>
      <c r="I105" s="83"/>
      <c r="J105" s="83"/>
      <c r="K105" s="83"/>
      <c r="L105" s="83"/>
      <c r="M105" s="87"/>
      <c r="N105" s="87"/>
      <c r="O105" s="87"/>
      <c r="P105" s="87"/>
      <c r="Q105" s="87"/>
      <c r="R105" s="87"/>
      <c r="S105" s="87"/>
      <c r="T105" s="87"/>
      <c r="U105" s="87"/>
      <c r="V105" s="87"/>
      <c r="W105" s="87"/>
      <c r="X105" s="87"/>
      <c r="Y105" s="87"/>
      <c r="Z105" s="87"/>
      <c r="AA105" s="87"/>
      <c r="AB105" s="87"/>
      <c r="AC105" s="87"/>
      <c r="AD105" s="87"/>
      <c r="AE105" s="87"/>
      <c r="AF105" s="173"/>
      <c r="AG105" s="174"/>
      <c r="AH105" s="174"/>
      <c r="AI105" s="174"/>
      <c r="AJ105" s="174"/>
      <c r="AK105" s="174"/>
      <c r="AL105" s="174"/>
      <c r="AM105" s="174"/>
      <c r="AN105" s="174"/>
      <c r="AO105" s="174"/>
      <c r="AP105" s="174"/>
      <c r="AQ105" s="174"/>
      <c r="AR105" s="174"/>
    </row>
    <row r="106" spans="1:44" x14ac:dyDescent="0.25">
      <c r="A106" s="20"/>
      <c r="B106" s="20"/>
      <c r="C106" s="83"/>
      <c r="D106" s="83"/>
      <c r="E106" s="83"/>
      <c r="F106" s="83"/>
      <c r="G106" s="83"/>
      <c r="H106" s="91"/>
      <c r="I106" s="83"/>
      <c r="J106" s="83"/>
      <c r="K106" s="83"/>
      <c r="L106" s="83"/>
      <c r="M106" s="87"/>
      <c r="N106" s="87"/>
      <c r="O106" s="87"/>
      <c r="P106" s="87"/>
      <c r="Q106" s="87"/>
      <c r="R106" s="87"/>
      <c r="S106" s="87"/>
      <c r="T106" s="87"/>
      <c r="U106" s="87"/>
      <c r="V106" s="87"/>
      <c r="W106" s="87"/>
      <c r="X106" s="87"/>
      <c r="Y106" s="87"/>
      <c r="Z106" s="87"/>
      <c r="AA106" s="87"/>
      <c r="AB106" s="87"/>
      <c r="AC106" s="87"/>
      <c r="AD106" s="87"/>
      <c r="AE106" s="87"/>
      <c r="AF106" s="173"/>
      <c r="AG106" s="174"/>
      <c r="AH106" s="174"/>
      <c r="AI106" s="174"/>
      <c r="AJ106" s="174"/>
      <c r="AK106" s="174"/>
      <c r="AL106" s="174"/>
      <c r="AM106" s="174"/>
      <c r="AN106" s="174"/>
      <c r="AO106" s="174"/>
      <c r="AP106" s="174"/>
      <c r="AQ106" s="174"/>
      <c r="AR106" s="174"/>
    </row>
    <row r="107" spans="1:44" x14ac:dyDescent="0.25">
      <c r="A107" s="20"/>
      <c r="B107" s="20"/>
      <c r="C107" s="83"/>
      <c r="D107" s="83"/>
      <c r="E107" s="83"/>
      <c r="F107" s="83"/>
      <c r="G107" s="83"/>
      <c r="H107" s="91"/>
      <c r="I107" s="83"/>
      <c r="J107" s="83"/>
      <c r="K107" s="83"/>
      <c r="L107" s="83"/>
      <c r="M107" s="87"/>
      <c r="N107" s="87"/>
      <c r="O107" s="87"/>
      <c r="P107" s="87"/>
      <c r="Q107" s="87"/>
      <c r="R107" s="87"/>
      <c r="S107" s="87"/>
      <c r="T107" s="87"/>
      <c r="U107" s="87"/>
      <c r="V107" s="87"/>
      <c r="W107" s="87"/>
      <c r="X107" s="87"/>
      <c r="Y107" s="87"/>
      <c r="Z107" s="87"/>
      <c r="AA107" s="87"/>
      <c r="AB107" s="87"/>
      <c r="AC107" s="87"/>
      <c r="AD107" s="87"/>
      <c r="AE107" s="87"/>
      <c r="AF107" s="173"/>
      <c r="AG107" s="174"/>
      <c r="AH107" s="174"/>
      <c r="AI107" s="174"/>
      <c r="AJ107" s="174"/>
      <c r="AK107" s="174"/>
      <c r="AL107" s="174"/>
      <c r="AM107" s="174"/>
      <c r="AN107" s="174"/>
      <c r="AO107" s="174"/>
      <c r="AP107" s="174"/>
      <c r="AQ107" s="174"/>
      <c r="AR107" s="174"/>
    </row>
    <row r="108" spans="1:44" x14ac:dyDescent="0.25">
      <c r="A108" s="20"/>
      <c r="B108" s="20"/>
      <c r="C108" s="83"/>
      <c r="D108" s="83"/>
      <c r="E108" s="83"/>
      <c r="F108" s="83"/>
      <c r="G108" s="83"/>
      <c r="H108" s="91"/>
      <c r="I108" s="83"/>
      <c r="J108" s="83"/>
      <c r="K108" s="83"/>
      <c r="L108" s="83"/>
      <c r="M108" s="87"/>
      <c r="N108" s="87"/>
      <c r="O108" s="87"/>
      <c r="P108" s="87"/>
      <c r="Q108" s="87"/>
      <c r="R108" s="87"/>
      <c r="S108" s="87"/>
      <c r="T108" s="87"/>
      <c r="U108" s="87"/>
      <c r="V108" s="87"/>
      <c r="W108" s="87"/>
      <c r="X108" s="87"/>
      <c r="Y108" s="87"/>
      <c r="Z108" s="87"/>
      <c r="AA108" s="87"/>
      <c r="AB108" s="87"/>
      <c r="AC108" s="87"/>
      <c r="AD108" s="87"/>
      <c r="AE108" s="87"/>
      <c r="AF108" s="173"/>
      <c r="AG108" s="174"/>
      <c r="AH108" s="174"/>
      <c r="AI108" s="174"/>
      <c r="AJ108" s="174"/>
      <c r="AK108" s="174"/>
      <c r="AL108" s="174"/>
      <c r="AM108" s="174"/>
      <c r="AN108" s="174"/>
      <c r="AO108" s="174"/>
      <c r="AP108" s="174"/>
      <c r="AQ108" s="174"/>
      <c r="AR108" s="174"/>
    </row>
    <row r="109" spans="1:44" x14ac:dyDescent="0.25">
      <c r="A109" s="20"/>
      <c r="B109" s="20"/>
      <c r="C109" s="83"/>
      <c r="D109" s="83"/>
      <c r="E109" s="83"/>
      <c r="F109" s="83"/>
      <c r="G109" s="83"/>
      <c r="H109" s="91"/>
      <c r="I109" s="83"/>
      <c r="J109" s="83"/>
      <c r="K109" s="83"/>
      <c r="L109" s="83"/>
      <c r="M109" s="87"/>
      <c r="N109" s="87"/>
      <c r="O109" s="87"/>
      <c r="P109" s="87"/>
      <c r="Q109" s="87"/>
      <c r="R109" s="87"/>
      <c r="S109" s="87"/>
      <c r="T109" s="87"/>
      <c r="U109" s="87"/>
      <c r="V109" s="87"/>
      <c r="W109" s="87"/>
      <c r="X109" s="87"/>
      <c r="Y109" s="87"/>
      <c r="Z109" s="87"/>
      <c r="AA109" s="87"/>
      <c r="AB109" s="87"/>
      <c r="AC109" s="87"/>
      <c r="AD109" s="87"/>
      <c r="AE109" s="87"/>
      <c r="AF109" s="173"/>
      <c r="AG109" s="174"/>
      <c r="AH109" s="174"/>
      <c r="AI109" s="174"/>
      <c r="AJ109" s="174"/>
      <c r="AK109" s="174"/>
      <c r="AL109" s="174"/>
      <c r="AM109" s="174"/>
      <c r="AN109" s="174"/>
      <c r="AO109" s="174"/>
      <c r="AP109" s="174"/>
      <c r="AQ109" s="174"/>
      <c r="AR109" s="174"/>
    </row>
    <row r="110" spans="1:44" x14ac:dyDescent="0.25">
      <c r="A110" s="20"/>
      <c r="B110" s="20"/>
      <c r="C110" s="83"/>
      <c r="D110" s="83"/>
      <c r="E110" s="83"/>
      <c r="F110" s="83"/>
      <c r="G110" s="83"/>
      <c r="H110" s="91"/>
      <c r="I110" s="83"/>
      <c r="J110" s="83"/>
      <c r="K110" s="83"/>
      <c r="L110" s="83"/>
      <c r="M110" s="87"/>
      <c r="N110" s="87"/>
      <c r="O110" s="87"/>
      <c r="P110" s="87"/>
      <c r="Q110" s="87"/>
      <c r="R110" s="87"/>
      <c r="S110" s="87"/>
      <c r="T110" s="87"/>
      <c r="U110" s="87"/>
      <c r="V110" s="87"/>
      <c r="W110" s="87"/>
      <c r="X110" s="87"/>
      <c r="Y110" s="87"/>
      <c r="Z110" s="87"/>
      <c r="AA110" s="87"/>
      <c r="AB110" s="87"/>
      <c r="AC110" s="87"/>
      <c r="AD110" s="87"/>
      <c r="AE110" s="87"/>
      <c r="AF110" s="173"/>
      <c r="AG110" s="174"/>
      <c r="AH110" s="174"/>
      <c r="AI110" s="174"/>
      <c r="AJ110" s="174"/>
      <c r="AK110" s="174"/>
      <c r="AL110" s="174"/>
      <c r="AM110" s="174"/>
      <c r="AN110" s="174"/>
      <c r="AO110" s="174"/>
      <c r="AP110" s="174"/>
      <c r="AQ110" s="174"/>
      <c r="AR110" s="174"/>
    </row>
    <row r="111" spans="1:44" x14ac:dyDescent="0.25">
      <c r="A111" s="20"/>
      <c r="B111" s="20"/>
      <c r="C111" s="83"/>
      <c r="D111" s="83"/>
      <c r="E111" s="83"/>
      <c r="F111" s="83"/>
      <c r="G111" s="83"/>
      <c r="H111" s="91"/>
      <c r="I111" s="83"/>
      <c r="J111" s="83"/>
      <c r="K111" s="83"/>
      <c r="L111" s="83"/>
      <c r="M111" s="87"/>
      <c r="N111" s="87"/>
      <c r="O111" s="87"/>
      <c r="P111" s="87"/>
      <c r="Q111" s="87"/>
      <c r="R111" s="87"/>
      <c r="S111" s="87"/>
      <c r="T111" s="87"/>
      <c r="U111" s="87"/>
      <c r="V111" s="87"/>
      <c r="W111" s="87"/>
      <c r="X111" s="87"/>
      <c r="Y111" s="87"/>
      <c r="Z111" s="87"/>
      <c r="AA111" s="87"/>
      <c r="AB111" s="87"/>
      <c r="AC111" s="87"/>
      <c r="AD111" s="87"/>
      <c r="AE111" s="87"/>
      <c r="AF111" s="173"/>
      <c r="AG111" s="174"/>
      <c r="AH111" s="174"/>
      <c r="AI111" s="174"/>
      <c r="AJ111" s="174"/>
      <c r="AK111" s="174"/>
      <c r="AL111" s="174"/>
      <c r="AM111" s="174"/>
      <c r="AN111" s="174"/>
      <c r="AO111" s="174"/>
      <c r="AP111" s="174"/>
      <c r="AQ111" s="174"/>
      <c r="AR111" s="174"/>
    </row>
    <row r="112" spans="1:44" x14ac:dyDescent="0.25">
      <c r="A112" s="20"/>
      <c r="B112" s="20"/>
      <c r="C112" s="83"/>
      <c r="D112" s="83"/>
      <c r="E112" s="83"/>
      <c r="F112" s="83"/>
      <c r="G112" s="83"/>
      <c r="H112" s="91"/>
      <c r="I112" s="83"/>
      <c r="J112" s="83"/>
      <c r="K112" s="83"/>
      <c r="L112" s="83"/>
      <c r="M112" s="87"/>
      <c r="N112" s="87"/>
      <c r="O112" s="87"/>
      <c r="P112" s="87"/>
      <c r="Q112" s="87"/>
      <c r="R112" s="87"/>
      <c r="S112" s="87"/>
      <c r="T112" s="87"/>
      <c r="U112" s="87"/>
      <c r="V112" s="87"/>
      <c r="W112" s="87"/>
      <c r="X112" s="87"/>
      <c r="Y112" s="87"/>
      <c r="Z112" s="87"/>
      <c r="AA112" s="87"/>
      <c r="AB112" s="87"/>
      <c r="AC112" s="87"/>
      <c r="AD112" s="87"/>
      <c r="AE112" s="87"/>
      <c r="AF112" s="173"/>
      <c r="AG112" s="174"/>
      <c r="AH112" s="174"/>
      <c r="AI112" s="174"/>
      <c r="AJ112" s="174"/>
      <c r="AK112" s="174"/>
      <c r="AL112" s="174"/>
      <c r="AM112" s="174"/>
      <c r="AN112" s="174"/>
      <c r="AO112" s="174"/>
      <c r="AP112" s="174"/>
      <c r="AQ112" s="174"/>
      <c r="AR112" s="174"/>
    </row>
    <row r="113" spans="1:44" x14ac:dyDescent="0.25">
      <c r="A113" s="20"/>
      <c r="B113" s="20"/>
      <c r="C113" s="83"/>
      <c r="D113" s="83"/>
      <c r="E113" s="83"/>
      <c r="F113" s="83"/>
      <c r="G113" s="83"/>
      <c r="H113" s="91"/>
      <c r="I113" s="83"/>
      <c r="J113" s="83"/>
      <c r="K113" s="83"/>
      <c r="L113" s="83"/>
      <c r="M113" s="87"/>
      <c r="N113" s="87"/>
      <c r="O113" s="87"/>
      <c r="P113" s="87"/>
      <c r="Q113" s="87"/>
      <c r="R113" s="87"/>
      <c r="S113" s="87"/>
      <c r="T113" s="87"/>
      <c r="U113" s="87"/>
      <c r="V113" s="87"/>
      <c r="W113" s="87"/>
      <c r="X113" s="87"/>
      <c r="Y113" s="87"/>
      <c r="Z113" s="87"/>
      <c r="AA113" s="87"/>
      <c r="AB113" s="87"/>
      <c r="AC113" s="87"/>
      <c r="AD113" s="87"/>
      <c r="AE113" s="87"/>
      <c r="AF113" s="173"/>
      <c r="AG113" s="174"/>
      <c r="AH113" s="174"/>
      <c r="AI113" s="174"/>
      <c r="AJ113" s="174"/>
      <c r="AK113" s="174"/>
      <c r="AL113" s="174"/>
      <c r="AM113" s="174"/>
      <c r="AN113" s="174"/>
      <c r="AO113" s="174"/>
      <c r="AP113" s="174"/>
      <c r="AQ113" s="174"/>
      <c r="AR113" s="174"/>
    </row>
    <row r="114" spans="1:44" x14ac:dyDescent="0.25">
      <c r="A114" s="20"/>
      <c r="B114" s="20"/>
      <c r="C114" s="83"/>
      <c r="D114" s="83"/>
      <c r="E114" s="83"/>
      <c r="F114" s="83"/>
      <c r="G114" s="83"/>
      <c r="H114" s="91"/>
      <c r="I114" s="83"/>
      <c r="J114" s="83"/>
      <c r="K114" s="83"/>
      <c r="L114" s="83"/>
      <c r="M114" s="87"/>
      <c r="N114" s="87"/>
      <c r="O114" s="87"/>
      <c r="P114" s="87"/>
      <c r="Q114" s="87"/>
      <c r="R114" s="87"/>
      <c r="S114" s="87"/>
      <c r="T114" s="87"/>
      <c r="U114" s="87"/>
      <c r="V114" s="87"/>
      <c r="W114" s="87"/>
      <c r="X114" s="87"/>
      <c r="Y114" s="87"/>
      <c r="Z114" s="87"/>
      <c r="AA114" s="87"/>
      <c r="AB114" s="87"/>
      <c r="AC114" s="87"/>
      <c r="AD114" s="87"/>
      <c r="AE114" s="87"/>
      <c r="AF114" s="173"/>
      <c r="AG114" s="174"/>
      <c r="AH114" s="174"/>
      <c r="AI114" s="174"/>
      <c r="AJ114" s="174"/>
      <c r="AK114" s="174"/>
      <c r="AL114" s="174"/>
      <c r="AM114" s="174"/>
      <c r="AN114" s="174"/>
      <c r="AO114" s="174"/>
      <c r="AP114" s="174"/>
      <c r="AQ114" s="174"/>
      <c r="AR114" s="174"/>
    </row>
    <row r="115" spans="1:44" x14ac:dyDescent="0.25">
      <c r="A115" s="20"/>
      <c r="B115" s="20"/>
      <c r="C115" s="83"/>
      <c r="D115" s="83"/>
      <c r="E115" s="83"/>
      <c r="F115" s="83"/>
      <c r="G115" s="83"/>
      <c r="H115" s="91"/>
      <c r="I115" s="83"/>
      <c r="J115" s="83"/>
      <c r="K115" s="83"/>
      <c r="L115" s="83"/>
      <c r="M115" s="87"/>
      <c r="N115" s="87"/>
      <c r="O115" s="87"/>
      <c r="P115" s="87"/>
      <c r="Q115" s="87"/>
      <c r="R115" s="87"/>
      <c r="S115" s="87"/>
      <c r="T115" s="87"/>
      <c r="U115" s="87"/>
      <c r="V115" s="87"/>
      <c r="W115" s="87"/>
      <c r="X115" s="87"/>
      <c r="Y115" s="87"/>
      <c r="Z115" s="87"/>
      <c r="AA115" s="87"/>
      <c r="AB115" s="87"/>
      <c r="AC115" s="87"/>
      <c r="AD115" s="87"/>
      <c r="AE115" s="87"/>
      <c r="AF115" s="173"/>
      <c r="AG115" s="174"/>
      <c r="AH115" s="174"/>
      <c r="AI115" s="174"/>
      <c r="AJ115" s="174"/>
      <c r="AK115" s="174"/>
      <c r="AL115" s="174"/>
      <c r="AM115" s="174"/>
      <c r="AN115" s="174"/>
      <c r="AO115" s="174"/>
      <c r="AP115" s="174"/>
      <c r="AQ115" s="174"/>
      <c r="AR115" s="174"/>
    </row>
    <row r="116" spans="1:44" x14ac:dyDescent="0.25">
      <c r="A116" s="20"/>
      <c r="B116" s="20"/>
      <c r="C116" s="83"/>
      <c r="D116" s="83"/>
      <c r="E116" s="83"/>
      <c r="F116" s="83"/>
      <c r="G116" s="83"/>
      <c r="H116" s="91"/>
      <c r="I116" s="83"/>
      <c r="J116" s="83"/>
      <c r="K116" s="83"/>
      <c r="L116" s="83"/>
      <c r="M116" s="87"/>
      <c r="N116" s="87"/>
      <c r="O116" s="87"/>
      <c r="P116" s="87"/>
      <c r="Q116" s="87"/>
      <c r="R116" s="87"/>
      <c r="S116" s="87"/>
      <c r="T116" s="87"/>
      <c r="U116" s="87"/>
      <c r="V116" s="87"/>
      <c r="W116" s="87"/>
      <c r="X116" s="87"/>
      <c r="Y116" s="87"/>
      <c r="Z116" s="87"/>
      <c r="AA116" s="87"/>
      <c r="AB116" s="87"/>
      <c r="AC116" s="87"/>
      <c r="AD116" s="87"/>
      <c r="AE116" s="87"/>
      <c r="AF116" s="173"/>
      <c r="AG116" s="174"/>
      <c r="AH116" s="174"/>
      <c r="AI116" s="174"/>
      <c r="AJ116" s="174"/>
      <c r="AK116" s="174"/>
      <c r="AL116" s="174"/>
      <c r="AM116" s="174"/>
      <c r="AN116" s="174"/>
      <c r="AO116" s="174"/>
      <c r="AP116" s="174"/>
      <c r="AQ116" s="174"/>
      <c r="AR116" s="174"/>
    </row>
    <row r="117" spans="1:44" x14ac:dyDescent="0.25">
      <c r="A117" s="20"/>
      <c r="B117" s="20"/>
      <c r="C117" s="83"/>
      <c r="D117" s="83"/>
      <c r="E117" s="83"/>
      <c r="F117" s="83"/>
      <c r="G117" s="83"/>
      <c r="H117" s="91"/>
      <c r="I117" s="83"/>
      <c r="J117" s="83"/>
      <c r="K117" s="83"/>
      <c r="L117" s="83"/>
      <c r="M117" s="87"/>
      <c r="N117" s="87"/>
      <c r="O117" s="87"/>
      <c r="P117" s="87"/>
      <c r="Q117" s="87"/>
      <c r="R117" s="87"/>
      <c r="S117" s="87"/>
      <c r="T117" s="87"/>
      <c r="U117" s="87"/>
      <c r="V117" s="87"/>
      <c r="W117" s="87"/>
      <c r="X117" s="87"/>
      <c r="Y117" s="87"/>
      <c r="Z117" s="87"/>
      <c r="AA117" s="87"/>
      <c r="AB117" s="87"/>
      <c r="AC117" s="87"/>
      <c r="AD117" s="87"/>
      <c r="AE117" s="87"/>
      <c r="AF117" s="173"/>
      <c r="AG117" s="174"/>
      <c r="AH117" s="174"/>
      <c r="AI117" s="174"/>
      <c r="AJ117" s="174"/>
      <c r="AK117" s="174"/>
      <c r="AL117" s="174"/>
      <c r="AM117" s="174"/>
      <c r="AN117" s="174"/>
      <c r="AO117" s="174"/>
      <c r="AP117" s="174"/>
      <c r="AQ117" s="174"/>
      <c r="AR117" s="174"/>
    </row>
    <row r="118" spans="1:44" x14ac:dyDescent="0.25">
      <c r="A118" s="20"/>
      <c r="B118" s="20"/>
      <c r="C118" s="83"/>
      <c r="D118" s="83"/>
      <c r="E118" s="83"/>
      <c r="F118" s="83"/>
      <c r="G118" s="83"/>
      <c r="H118" s="91"/>
      <c r="I118" s="83"/>
      <c r="J118" s="83"/>
      <c r="K118" s="83"/>
      <c r="L118" s="83"/>
      <c r="M118" s="87"/>
      <c r="N118" s="87"/>
      <c r="O118" s="87"/>
      <c r="P118" s="87"/>
      <c r="Q118" s="87"/>
      <c r="R118" s="87"/>
      <c r="S118" s="87"/>
      <c r="T118" s="87"/>
      <c r="U118" s="87"/>
      <c r="V118" s="87"/>
      <c r="W118" s="87"/>
      <c r="X118" s="87"/>
      <c r="Y118" s="87"/>
      <c r="Z118" s="87"/>
      <c r="AA118" s="87"/>
      <c r="AB118" s="87"/>
      <c r="AC118" s="87"/>
      <c r="AD118" s="87"/>
      <c r="AE118" s="87"/>
      <c r="AF118" s="173"/>
      <c r="AG118" s="174"/>
      <c r="AH118" s="174"/>
      <c r="AI118" s="174"/>
      <c r="AJ118" s="174"/>
      <c r="AK118" s="174"/>
      <c r="AL118" s="174"/>
      <c r="AM118" s="174"/>
      <c r="AN118" s="174"/>
      <c r="AO118" s="174"/>
      <c r="AP118" s="174"/>
      <c r="AQ118" s="174"/>
      <c r="AR118" s="174"/>
    </row>
    <row r="119" spans="1:44" x14ac:dyDescent="0.25">
      <c r="A119" s="20"/>
      <c r="B119" s="20"/>
      <c r="C119" s="83"/>
      <c r="D119" s="83"/>
      <c r="E119" s="83"/>
      <c r="F119" s="83"/>
      <c r="G119" s="83"/>
      <c r="H119" s="91"/>
      <c r="I119" s="83"/>
      <c r="J119" s="83"/>
      <c r="K119" s="83"/>
      <c r="L119" s="83"/>
      <c r="M119" s="87"/>
      <c r="N119" s="87"/>
      <c r="O119" s="87"/>
      <c r="P119" s="87"/>
      <c r="Q119" s="87"/>
      <c r="R119" s="87"/>
      <c r="S119" s="87"/>
      <c r="T119" s="87"/>
      <c r="U119" s="87"/>
      <c r="V119" s="87"/>
      <c r="W119" s="87"/>
      <c r="X119" s="87"/>
      <c r="Y119" s="87"/>
      <c r="Z119" s="87"/>
      <c r="AA119" s="87"/>
      <c r="AB119" s="87"/>
      <c r="AC119" s="87"/>
      <c r="AD119" s="87"/>
      <c r="AE119" s="87"/>
      <c r="AF119" s="173"/>
      <c r="AG119" s="174"/>
      <c r="AH119" s="174"/>
      <c r="AI119" s="174"/>
      <c r="AJ119" s="174"/>
      <c r="AK119" s="174"/>
      <c r="AL119" s="174"/>
      <c r="AM119" s="174"/>
      <c r="AN119" s="174"/>
      <c r="AO119" s="174"/>
      <c r="AP119" s="174"/>
      <c r="AQ119" s="174"/>
      <c r="AR119" s="174"/>
    </row>
    <row r="120" spans="1:44" x14ac:dyDescent="0.25">
      <c r="A120" s="20"/>
      <c r="B120" s="20"/>
      <c r="C120" s="83"/>
      <c r="D120" s="83"/>
      <c r="E120" s="83"/>
      <c r="F120" s="83"/>
      <c r="G120" s="83"/>
      <c r="H120" s="91"/>
      <c r="I120" s="83"/>
      <c r="J120" s="83"/>
      <c r="K120" s="83"/>
      <c r="L120" s="83"/>
      <c r="M120" s="87"/>
      <c r="N120" s="87"/>
      <c r="O120" s="87"/>
      <c r="P120" s="87"/>
      <c r="Q120" s="87"/>
      <c r="R120" s="87"/>
      <c r="S120" s="87"/>
      <c r="T120" s="87"/>
      <c r="U120" s="87"/>
      <c r="V120" s="87"/>
      <c r="W120" s="87"/>
      <c r="X120" s="87"/>
      <c r="Y120" s="87"/>
      <c r="Z120" s="87"/>
      <c r="AA120" s="87"/>
      <c r="AB120" s="87"/>
      <c r="AC120" s="87"/>
      <c r="AD120" s="87"/>
      <c r="AE120" s="87"/>
      <c r="AF120" s="173"/>
      <c r="AG120" s="174"/>
      <c r="AH120" s="174"/>
      <c r="AI120" s="174"/>
      <c r="AJ120" s="174"/>
      <c r="AK120" s="174"/>
      <c r="AL120" s="174"/>
      <c r="AM120" s="174"/>
      <c r="AN120" s="174"/>
      <c r="AO120" s="174"/>
      <c r="AP120" s="174"/>
      <c r="AQ120" s="174"/>
      <c r="AR120" s="174"/>
    </row>
    <row r="121" spans="1:44" x14ac:dyDescent="0.25">
      <c r="A121" s="20"/>
      <c r="B121" s="20"/>
      <c r="C121" s="83"/>
      <c r="D121" s="83"/>
      <c r="E121" s="83"/>
      <c r="F121" s="83"/>
      <c r="G121" s="83"/>
      <c r="H121" s="91"/>
      <c r="I121" s="83"/>
      <c r="J121" s="83"/>
      <c r="K121" s="83"/>
      <c r="L121" s="83"/>
      <c r="M121" s="87"/>
      <c r="N121" s="87"/>
      <c r="O121" s="87"/>
      <c r="P121" s="87"/>
      <c r="Q121" s="87"/>
      <c r="R121" s="87"/>
      <c r="S121" s="87"/>
      <c r="T121" s="87"/>
      <c r="U121" s="87"/>
      <c r="V121" s="87"/>
      <c r="W121" s="87"/>
      <c r="X121" s="87"/>
      <c r="Y121" s="87"/>
      <c r="Z121" s="87"/>
      <c r="AA121" s="87"/>
      <c r="AB121" s="87"/>
      <c r="AC121" s="87"/>
      <c r="AD121" s="87"/>
      <c r="AE121" s="87"/>
      <c r="AF121" s="173"/>
      <c r="AG121" s="174"/>
      <c r="AH121" s="174"/>
      <c r="AI121" s="174"/>
      <c r="AJ121" s="174"/>
      <c r="AK121" s="174"/>
      <c r="AL121" s="174"/>
      <c r="AM121" s="174"/>
      <c r="AN121" s="174"/>
      <c r="AO121" s="174"/>
      <c r="AP121" s="174"/>
      <c r="AQ121" s="174"/>
      <c r="AR121" s="174"/>
    </row>
    <row r="122" spans="1:44" x14ac:dyDescent="0.25">
      <c r="A122" s="20"/>
      <c r="B122" s="20"/>
      <c r="C122" s="83"/>
      <c r="D122" s="83"/>
      <c r="E122" s="83"/>
      <c r="F122" s="83"/>
      <c r="G122" s="83"/>
      <c r="H122" s="91"/>
      <c r="I122" s="83"/>
      <c r="J122" s="83"/>
      <c r="K122" s="83"/>
      <c r="L122" s="83"/>
      <c r="M122" s="87"/>
      <c r="N122" s="87"/>
      <c r="O122" s="87"/>
      <c r="P122" s="87"/>
      <c r="Q122" s="87"/>
      <c r="R122" s="87"/>
      <c r="S122" s="87"/>
      <c r="T122" s="87"/>
      <c r="U122" s="87"/>
      <c r="V122" s="87"/>
      <c r="W122" s="87"/>
      <c r="X122" s="87"/>
      <c r="Y122" s="87"/>
      <c r="Z122" s="87"/>
      <c r="AA122" s="87"/>
      <c r="AB122" s="87"/>
      <c r="AC122" s="87"/>
      <c r="AD122" s="87"/>
      <c r="AE122" s="87"/>
      <c r="AF122" s="173"/>
      <c r="AG122" s="174"/>
      <c r="AH122" s="174"/>
      <c r="AI122" s="174"/>
      <c r="AJ122" s="174"/>
      <c r="AK122" s="174"/>
      <c r="AL122" s="174"/>
      <c r="AM122" s="174"/>
      <c r="AN122" s="174"/>
      <c r="AO122" s="174"/>
      <c r="AP122" s="174"/>
      <c r="AQ122" s="174"/>
      <c r="AR122" s="174"/>
    </row>
    <row r="123" spans="1:44" x14ac:dyDescent="0.25">
      <c r="A123" s="20"/>
      <c r="B123" s="20"/>
      <c r="C123" s="83"/>
      <c r="D123" s="83"/>
      <c r="E123" s="83"/>
      <c r="F123" s="83"/>
      <c r="G123" s="83"/>
      <c r="H123" s="91"/>
      <c r="I123" s="83"/>
      <c r="J123" s="83"/>
      <c r="K123" s="83"/>
      <c r="L123" s="83"/>
      <c r="M123" s="87"/>
      <c r="N123" s="87"/>
      <c r="O123" s="87"/>
      <c r="P123" s="87"/>
      <c r="Q123" s="87"/>
      <c r="R123" s="87"/>
      <c r="S123" s="87"/>
      <c r="T123" s="87"/>
      <c r="U123" s="87"/>
      <c r="V123" s="87"/>
      <c r="W123" s="87"/>
      <c r="X123" s="87"/>
      <c r="Y123" s="87"/>
      <c r="Z123" s="87"/>
      <c r="AA123" s="87"/>
      <c r="AB123" s="87"/>
      <c r="AC123" s="87"/>
      <c r="AD123" s="87"/>
      <c r="AE123" s="87"/>
      <c r="AF123" s="173"/>
      <c r="AG123" s="174"/>
      <c r="AH123" s="174"/>
      <c r="AI123" s="174"/>
      <c r="AJ123" s="174"/>
      <c r="AK123" s="174"/>
      <c r="AL123" s="174"/>
      <c r="AM123" s="174"/>
      <c r="AN123" s="174"/>
      <c r="AO123" s="174"/>
      <c r="AP123" s="174"/>
      <c r="AQ123" s="174"/>
      <c r="AR123" s="174"/>
    </row>
    <row r="124" spans="1:44" x14ac:dyDescent="0.25">
      <c r="A124" s="20"/>
      <c r="B124" s="20"/>
      <c r="C124" s="83"/>
      <c r="D124" s="83"/>
      <c r="E124" s="83"/>
      <c r="F124" s="83"/>
      <c r="G124" s="83"/>
      <c r="H124" s="91"/>
      <c r="I124" s="83"/>
      <c r="J124" s="83"/>
      <c r="K124" s="83"/>
      <c r="L124" s="83"/>
      <c r="M124" s="87"/>
      <c r="N124" s="87"/>
      <c r="O124" s="87"/>
      <c r="P124" s="87"/>
      <c r="Q124" s="87"/>
      <c r="R124" s="87"/>
      <c r="S124" s="87"/>
      <c r="T124" s="87"/>
      <c r="U124" s="87"/>
      <c r="V124" s="87"/>
      <c r="W124" s="87"/>
      <c r="X124" s="87"/>
      <c r="Y124" s="87"/>
      <c r="Z124" s="87"/>
      <c r="AA124" s="87"/>
      <c r="AB124" s="87"/>
      <c r="AC124" s="87"/>
      <c r="AD124" s="87"/>
      <c r="AE124" s="87"/>
      <c r="AF124" s="173"/>
      <c r="AG124" s="174"/>
      <c r="AH124" s="174"/>
      <c r="AI124" s="174"/>
      <c r="AJ124" s="174"/>
      <c r="AK124" s="174"/>
      <c r="AL124" s="174"/>
      <c r="AM124" s="174"/>
      <c r="AN124" s="174"/>
      <c r="AO124" s="174"/>
      <c r="AP124" s="174"/>
      <c r="AQ124" s="174"/>
      <c r="AR124" s="174"/>
    </row>
    <row r="125" spans="1:44" x14ac:dyDescent="0.25">
      <c r="A125" s="20"/>
      <c r="B125" s="20"/>
      <c r="C125" s="83"/>
      <c r="D125" s="83"/>
      <c r="E125" s="83"/>
      <c r="F125" s="83"/>
      <c r="G125" s="83"/>
      <c r="H125" s="91"/>
      <c r="I125" s="83"/>
      <c r="J125" s="83"/>
      <c r="K125" s="83"/>
      <c r="L125" s="83"/>
      <c r="M125" s="87"/>
      <c r="N125" s="87"/>
      <c r="O125" s="87"/>
      <c r="P125" s="87"/>
      <c r="Q125" s="87"/>
      <c r="R125" s="87"/>
      <c r="S125" s="87"/>
      <c r="T125" s="87"/>
      <c r="U125" s="87"/>
      <c r="V125" s="87"/>
      <c r="W125" s="87"/>
      <c r="X125" s="87"/>
      <c r="Y125" s="87"/>
      <c r="Z125" s="87"/>
      <c r="AA125" s="87"/>
      <c r="AB125" s="87"/>
      <c r="AC125" s="87"/>
      <c r="AD125" s="87"/>
      <c r="AE125" s="87"/>
      <c r="AF125" s="173"/>
      <c r="AG125" s="174"/>
      <c r="AH125" s="174"/>
      <c r="AI125" s="174"/>
      <c r="AJ125" s="174"/>
      <c r="AK125" s="174"/>
      <c r="AL125" s="174"/>
      <c r="AM125" s="174"/>
      <c r="AN125" s="174"/>
      <c r="AO125" s="174"/>
      <c r="AP125" s="174"/>
      <c r="AQ125" s="174"/>
      <c r="AR125" s="174"/>
    </row>
    <row r="126" spans="1:44" x14ac:dyDescent="0.25">
      <c r="A126" s="20"/>
      <c r="B126" s="20"/>
      <c r="C126" s="83"/>
      <c r="D126" s="83"/>
      <c r="E126" s="83"/>
      <c r="F126" s="83"/>
      <c r="G126" s="83"/>
      <c r="H126" s="91"/>
      <c r="I126" s="83"/>
      <c r="J126" s="83"/>
      <c r="K126" s="83"/>
      <c r="L126" s="83"/>
      <c r="M126" s="87"/>
      <c r="N126" s="87"/>
      <c r="O126" s="87"/>
      <c r="P126" s="87"/>
      <c r="Q126" s="87"/>
      <c r="R126" s="87"/>
      <c r="S126" s="87"/>
      <c r="T126" s="87"/>
      <c r="U126" s="87"/>
      <c r="V126" s="87"/>
      <c r="W126" s="87"/>
      <c r="X126" s="87"/>
      <c r="Y126" s="87"/>
      <c r="Z126" s="87"/>
      <c r="AA126" s="87"/>
      <c r="AB126" s="87"/>
      <c r="AC126" s="87"/>
      <c r="AD126" s="87"/>
      <c r="AE126" s="87"/>
      <c r="AF126" s="173"/>
      <c r="AG126" s="174"/>
      <c r="AH126" s="174"/>
      <c r="AI126" s="174"/>
      <c r="AJ126" s="174"/>
      <c r="AK126" s="174"/>
      <c r="AL126" s="174"/>
      <c r="AM126" s="174"/>
      <c r="AN126" s="174"/>
      <c r="AO126" s="174"/>
      <c r="AP126" s="174"/>
      <c r="AQ126" s="174"/>
      <c r="AR126" s="174"/>
    </row>
    <row r="127" spans="1:44" x14ac:dyDescent="0.25">
      <c r="A127" s="20"/>
      <c r="B127" s="20"/>
      <c r="C127" s="83"/>
      <c r="D127" s="83"/>
      <c r="E127" s="83"/>
      <c r="F127" s="83"/>
      <c r="G127" s="83"/>
      <c r="H127" s="91"/>
      <c r="I127" s="83"/>
      <c r="J127" s="83"/>
      <c r="K127" s="83"/>
      <c r="L127" s="83"/>
      <c r="M127" s="87"/>
      <c r="N127" s="87"/>
      <c r="O127" s="87"/>
      <c r="P127" s="87"/>
      <c r="Q127" s="87"/>
      <c r="R127" s="87"/>
      <c r="S127" s="87"/>
      <c r="T127" s="87"/>
      <c r="U127" s="87"/>
      <c r="V127" s="87"/>
      <c r="W127" s="87"/>
      <c r="X127" s="87"/>
      <c r="Y127" s="87"/>
      <c r="Z127" s="87"/>
      <c r="AA127" s="87"/>
      <c r="AB127" s="87"/>
      <c r="AC127" s="87"/>
      <c r="AD127" s="87"/>
      <c r="AE127" s="87"/>
      <c r="AF127" s="173"/>
      <c r="AG127" s="174"/>
      <c r="AH127" s="174"/>
      <c r="AI127" s="174"/>
      <c r="AJ127" s="174"/>
      <c r="AK127" s="174"/>
      <c r="AL127" s="174"/>
      <c r="AM127" s="174"/>
      <c r="AN127" s="174"/>
      <c r="AO127" s="174"/>
      <c r="AP127" s="174"/>
      <c r="AQ127" s="174"/>
      <c r="AR127" s="174"/>
    </row>
    <row r="128" spans="1:44" x14ac:dyDescent="0.25">
      <c r="A128" s="20"/>
      <c r="B128" s="20"/>
      <c r="C128" s="83"/>
      <c r="D128" s="83"/>
      <c r="E128" s="83"/>
      <c r="F128" s="83"/>
      <c r="G128" s="83"/>
      <c r="H128" s="91"/>
      <c r="I128" s="83"/>
      <c r="J128" s="83"/>
      <c r="K128" s="83"/>
      <c r="L128" s="83"/>
      <c r="M128" s="87"/>
      <c r="N128" s="87"/>
      <c r="O128" s="87"/>
      <c r="P128" s="87"/>
      <c r="Q128" s="87"/>
      <c r="R128" s="87"/>
      <c r="S128" s="87"/>
      <c r="T128" s="87"/>
      <c r="U128" s="87"/>
      <c r="V128" s="87"/>
      <c r="W128" s="87"/>
      <c r="X128" s="87"/>
      <c r="Y128" s="87"/>
      <c r="Z128" s="87"/>
      <c r="AA128" s="87"/>
      <c r="AB128" s="87"/>
      <c r="AC128" s="87"/>
      <c r="AD128" s="87"/>
      <c r="AE128" s="87"/>
      <c r="AF128" s="173"/>
      <c r="AG128" s="174"/>
      <c r="AH128" s="174"/>
      <c r="AI128" s="174"/>
      <c r="AJ128" s="174"/>
      <c r="AK128" s="174"/>
      <c r="AL128" s="174"/>
      <c r="AM128" s="174"/>
      <c r="AN128" s="174"/>
      <c r="AO128" s="174"/>
      <c r="AP128" s="174"/>
      <c r="AQ128" s="174"/>
      <c r="AR128" s="174"/>
    </row>
    <row r="129" spans="1:44" x14ac:dyDescent="0.25">
      <c r="A129" s="20"/>
      <c r="B129" s="20"/>
      <c r="C129" s="83"/>
      <c r="D129" s="83"/>
      <c r="E129" s="83"/>
      <c r="F129" s="83"/>
      <c r="G129" s="83"/>
      <c r="H129" s="91"/>
      <c r="I129" s="83"/>
      <c r="J129" s="83"/>
      <c r="K129" s="83"/>
      <c r="L129" s="83"/>
      <c r="M129" s="87"/>
      <c r="N129" s="87"/>
      <c r="O129" s="87"/>
      <c r="P129" s="87"/>
      <c r="Q129" s="87"/>
      <c r="R129" s="87"/>
      <c r="S129" s="87"/>
      <c r="T129" s="87"/>
      <c r="U129" s="87"/>
      <c r="V129" s="87"/>
      <c r="W129" s="87"/>
      <c r="X129" s="87"/>
      <c r="Y129" s="87"/>
      <c r="Z129" s="87"/>
      <c r="AA129" s="87"/>
      <c r="AB129" s="87"/>
      <c r="AC129" s="87"/>
      <c r="AD129" s="87"/>
      <c r="AE129" s="87"/>
      <c r="AF129" s="173"/>
      <c r="AG129" s="174"/>
      <c r="AH129" s="174"/>
      <c r="AI129" s="174"/>
      <c r="AJ129" s="174"/>
      <c r="AK129" s="174"/>
      <c r="AL129" s="174"/>
      <c r="AM129" s="174"/>
      <c r="AN129" s="174"/>
      <c r="AO129" s="174"/>
      <c r="AP129" s="174"/>
      <c r="AQ129" s="174"/>
      <c r="AR129" s="174"/>
    </row>
    <row r="130" spans="1:44" x14ac:dyDescent="0.25">
      <c r="A130" s="20"/>
      <c r="B130" s="20"/>
      <c r="C130" s="83"/>
      <c r="D130" s="83"/>
      <c r="E130" s="83"/>
      <c r="F130" s="83"/>
      <c r="G130" s="83"/>
      <c r="H130" s="91"/>
      <c r="I130" s="83"/>
      <c r="J130" s="83"/>
      <c r="K130" s="83"/>
      <c r="L130" s="83"/>
      <c r="M130" s="87"/>
      <c r="N130" s="87"/>
      <c r="O130" s="87"/>
      <c r="P130" s="87"/>
      <c r="Q130" s="87"/>
      <c r="R130" s="87"/>
      <c r="S130" s="87"/>
      <c r="T130" s="87"/>
      <c r="U130" s="87"/>
      <c r="V130" s="87"/>
      <c r="W130" s="87"/>
      <c r="X130" s="87"/>
      <c r="Y130" s="87"/>
      <c r="Z130" s="87"/>
      <c r="AA130" s="87"/>
      <c r="AB130" s="87"/>
      <c r="AC130" s="87"/>
      <c r="AD130" s="87"/>
      <c r="AE130" s="87"/>
      <c r="AF130" s="173"/>
      <c r="AG130" s="174"/>
      <c r="AH130" s="174"/>
      <c r="AI130" s="174"/>
      <c r="AJ130" s="174"/>
      <c r="AK130" s="174"/>
      <c r="AL130" s="174"/>
      <c r="AM130" s="174"/>
      <c r="AN130" s="174"/>
      <c r="AO130" s="174"/>
      <c r="AP130" s="174"/>
      <c r="AQ130" s="174"/>
      <c r="AR130" s="174"/>
    </row>
    <row r="131" spans="1:44" x14ac:dyDescent="0.25">
      <c r="A131" s="20"/>
      <c r="B131" s="20"/>
      <c r="C131" s="83"/>
      <c r="D131" s="83"/>
      <c r="E131" s="83"/>
      <c r="F131" s="83"/>
      <c r="G131" s="83"/>
      <c r="H131" s="91"/>
      <c r="I131" s="83"/>
      <c r="J131" s="83"/>
      <c r="K131" s="83"/>
      <c r="L131" s="83"/>
      <c r="M131" s="87"/>
      <c r="N131" s="87"/>
      <c r="O131" s="87"/>
      <c r="P131" s="87"/>
      <c r="Q131" s="87"/>
      <c r="R131" s="87"/>
      <c r="S131" s="87"/>
      <c r="T131" s="87"/>
      <c r="U131" s="87"/>
      <c r="V131" s="87"/>
      <c r="W131" s="87"/>
      <c r="X131" s="87"/>
      <c r="Y131" s="87"/>
      <c r="Z131" s="87"/>
      <c r="AA131" s="87"/>
      <c r="AB131" s="87"/>
      <c r="AC131" s="87"/>
      <c r="AD131" s="87"/>
      <c r="AE131" s="87"/>
      <c r="AF131" s="173"/>
      <c r="AG131" s="174"/>
      <c r="AH131" s="174"/>
      <c r="AI131" s="174"/>
      <c r="AJ131" s="174"/>
      <c r="AK131" s="174"/>
      <c r="AL131" s="174"/>
      <c r="AM131" s="174"/>
      <c r="AN131" s="174"/>
      <c r="AO131" s="174"/>
      <c r="AP131" s="174"/>
      <c r="AQ131" s="174"/>
      <c r="AR131" s="174"/>
    </row>
    <row r="132" spans="1:44" x14ac:dyDescent="0.25">
      <c r="A132" s="20"/>
      <c r="B132" s="20"/>
      <c r="C132" s="83"/>
      <c r="D132" s="83"/>
      <c r="E132" s="83"/>
      <c r="F132" s="83"/>
      <c r="G132" s="83"/>
      <c r="H132" s="91"/>
      <c r="I132" s="83"/>
      <c r="J132" s="83"/>
      <c r="K132" s="83"/>
      <c r="L132" s="83"/>
      <c r="M132" s="87"/>
      <c r="N132" s="87"/>
      <c r="O132" s="87"/>
      <c r="P132" s="87"/>
      <c r="Q132" s="87"/>
      <c r="R132" s="87"/>
      <c r="S132" s="87"/>
      <c r="T132" s="87"/>
      <c r="U132" s="87"/>
      <c r="V132" s="87"/>
      <c r="W132" s="87"/>
      <c r="X132" s="87"/>
      <c r="Y132" s="87"/>
      <c r="Z132" s="87"/>
      <c r="AA132" s="87"/>
      <c r="AB132" s="87"/>
      <c r="AC132" s="87"/>
      <c r="AD132" s="87"/>
      <c r="AE132" s="87"/>
      <c r="AF132" s="173"/>
      <c r="AG132" s="174"/>
      <c r="AH132" s="174"/>
      <c r="AI132" s="174"/>
      <c r="AJ132" s="174"/>
      <c r="AK132" s="174"/>
      <c r="AL132" s="174"/>
      <c r="AM132" s="174"/>
      <c r="AN132" s="174"/>
      <c r="AO132" s="174"/>
      <c r="AP132" s="174"/>
      <c r="AQ132" s="174"/>
      <c r="AR132" s="174"/>
    </row>
    <row r="133" spans="1:44" x14ac:dyDescent="0.25">
      <c r="A133" s="20"/>
      <c r="B133" s="20"/>
      <c r="C133" s="83"/>
      <c r="D133" s="83"/>
      <c r="E133" s="83"/>
      <c r="F133" s="83"/>
      <c r="G133" s="83"/>
      <c r="H133" s="91"/>
      <c r="I133" s="83"/>
      <c r="J133" s="83"/>
      <c r="K133" s="83"/>
      <c r="L133" s="83"/>
      <c r="M133" s="87"/>
      <c r="N133" s="87"/>
      <c r="O133" s="87"/>
      <c r="P133" s="87"/>
      <c r="Q133" s="87"/>
      <c r="R133" s="87"/>
      <c r="S133" s="87"/>
      <c r="T133" s="87"/>
      <c r="U133" s="87"/>
      <c r="V133" s="87"/>
      <c r="W133" s="87"/>
      <c r="X133" s="87"/>
      <c r="Y133" s="87"/>
      <c r="Z133" s="87"/>
      <c r="AA133" s="87"/>
      <c r="AB133" s="87"/>
      <c r="AC133" s="87"/>
      <c r="AD133" s="87"/>
      <c r="AE133" s="87"/>
      <c r="AF133" s="173"/>
      <c r="AG133" s="174"/>
      <c r="AH133" s="174"/>
      <c r="AI133" s="174"/>
      <c r="AJ133" s="174"/>
      <c r="AK133" s="174"/>
      <c r="AL133" s="174"/>
      <c r="AM133" s="174"/>
      <c r="AN133" s="174"/>
      <c r="AO133" s="174"/>
      <c r="AP133" s="174"/>
      <c r="AQ133" s="174"/>
      <c r="AR133" s="174"/>
    </row>
    <row r="134" spans="1:44" x14ac:dyDescent="0.25">
      <c r="A134" s="20"/>
      <c r="B134" s="20"/>
      <c r="C134" s="83"/>
      <c r="D134" s="83"/>
      <c r="E134" s="83"/>
      <c r="F134" s="83"/>
      <c r="G134" s="83"/>
      <c r="H134" s="91"/>
      <c r="I134" s="83"/>
      <c r="J134" s="83"/>
      <c r="K134" s="83"/>
      <c r="L134" s="83"/>
      <c r="M134" s="87"/>
      <c r="N134" s="87"/>
      <c r="O134" s="87"/>
      <c r="P134" s="87"/>
      <c r="Q134" s="87"/>
      <c r="R134" s="87"/>
      <c r="S134" s="87"/>
      <c r="T134" s="87"/>
      <c r="U134" s="87"/>
      <c r="V134" s="87"/>
      <c r="W134" s="87"/>
      <c r="X134" s="87"/>
      <c r="Y134" s="87"/>
      <c r="Z134" s="87"/>
      <c r="AA134" s="87"/>
      <c r="AB134" s="87"/>
      <c r="AC134" s="87"/>
      <c r="AD134" s="87"/>
      <c r="AE134" s="87"/>
      <c r="AF134" s="173"/>
      <c r="AG134" s="174"/>
      <c r="AH134" s="174"/>
      <c r="AI134" s="174"/>
      <c r="AJ134" s="174"/>
      <c r="AK134" s="174"/>
      <c r="AL134" s="174"/>
      <c r="AM134" s="174"/>
      <c r="AN134" s="174"/>
      <c r="AO134" s="174"/>
      <c r="AP134" s="174"/>
      <c r="AQ134" s="174"/>
      <c r="AR134" s="174"/>
    </row>
    <row r="135" spans="1:44" x14ac:dyDescent="0.25">
      <c r="A135" s="20"/>
      <c r="B135" s="20"/>
      <c r="C135" s="83"/>
      <c r="D135" s="83"/>
      <c r="E135" s="83"/>
      <c r="F135" s="83"/>
      <c r="G135" s="83"/>
      <c r="H135" s="91"/>
      <c r="I135" s="83"/>
      <c r="J135" s="83"/>
      <c r="K135" s="83"/>
      <c r="L135" s="83"/>
      <c r="M135" s="87"/>
      <c r="N135" s="87"/>
      <c r="O135" s="87"/>
      <c r="P135" s="87"/>
      <c r="Q135" s="87"/>
      <c r="R135" s="87"/>
      <c r="S135" s="87"/>
      <c r="T135" s="87"/>
      <c r="U135" s="87"/>
      <c r="V135" s="87"/>
      <c r="W135" s="87"/>
      <c r="X135" s="87"/>
      <c r="Y135" s="87"/>
      <c r="Z135" s="87"/>
      <c r="AA135" s="87"/>
      <c r="AB135" s="87"/>
      <c r="AC135" s="87"/>
      <c r="AD135" s="87"/>
      <c r="AE135" s="87"/>
      <c r="AF135" s="173"/>
      <c r="AG135" s="174"/>
      <c r="AH135" s="174"/>
      <c r="AI135" s="174"/>
      <c r="AJ135" s="174"/>
      <c r="AK135" s="174"/>
      <c r="AL135" s="174"/>
      <c r="AM135" s="174"/>
      <c r="AN135" s="174"/>
      <c r="AO135" s="174"/>
      <c r="AP135" s="174"/>
      <c r="AQ135" s="174"/>
      <c r="AR135" s="174"/>
    </row>
    <row r="136" spans="1:44" x14ac:dyDescent="0.25">
      <c r="A136" s="20"/>
      <c r="B136" s="20"/>
      <c r="C136" s="83"/>
      <c r="D136" s="83"/>
      <c r="E136" s="83"/>
      <c r="F136" s="83"/>
      <c r="G136" s="83"/>
      <c r="H136" s="91"/>
      <c r="I136" s="83"/>
      <c r="J136" s="83"/>
      <c r="K136" s="83"/>
      <c r="L136" s="83"/>
      <c r="M136" s="87"/>
      <c r="N136" s="87"/>
      <c r="O136" s="87"/>
      <c r="P136" s="87"/>
      <c r="Q136" s="87"/>
      <c r="R136" s="87"/>
      <c r="S136" s="87"/>
      <c r="T136" s="87"/>
      <c r="U136" s="87"/>
      <c r="V136" s="87"/>
      <c r="W136" s="87"/>
      <c r="X136" s="87"/>
      <c r="Y136" s="87"/>
      <c r="Z136" s="87"/>
      <c r="AA136" s="87"/>
      <c r="AB136" s="87"/>
      <c r="AC136" s="87"/>
      <c r="AD136" s="87"/>
      <c r="AE136" s="87"/>
      <c r="AF136" s="173"/>
      <c r="AG136" s="174"/>
      <c r="AH136" s="174"/>
      <c r="AI136" s="174"/>
      <c r="AJ136" s="174"/>
      <c r="AK136" s="174"/>
      <c r="AL136" s="174"/>
      <c r="AM136" s="174"/>
      <c r="AN136" s="174"/>
      <c r="AO136" s="174"/>
      <c r="AP136" s="174"/>
      <c r="AQ136" s="174"/>
      <c r="AR136" s="174"/>
    </row>
    <row r="137" spans="1:44" x14ac:dyDescent="0.25">
      <c r="A137" s="20"/>
      <c r="B137" s="20"/>
      <c r="C137" s="83"/>
      <c r="D137" s="83"/>
      <c r="E137" s="83"/>
      <c r="F137" s="83"/>
      <c r="G137" s="83"/>
      <c r="H137" s="91"/>
      <c r="I137" s="83"/>
      <c r="J137" s="83"/>
      <c r="K137" s="83"/>
      <c r="L137" s="83"/>
      <c r="M137" s="87"/>
      <c r="N137" s="87"/>
      <c r="O137" s="87"/>
      <c r="P137" s="87"/>
      <c r="Q137" s="87"/>
      <c r="R137" s="87"/>
      <c r="S137" s="87"/>
      <c r="T137" s="87"/>
      <c r="U137" s="87"/>
      <c r="V137" s="87"/>
      <c r="W137" s="87"/>
      <c r="X137" s="87"/>
      <c r="Y137" s="87"/>
      <c r="Z137" s="87"/>
      <c r="AA137" s="87"/>
      <c r="AB137" s="87"/>
      <c r="AC137" s="87"/>
      <c r="AD137" s="87"/>
      <c r="AE137" s="87"/>
      <c r="AF137" s="173"/>
      <c r="AG137" s="174"/>
      <c r="AH137" s="174"/>
      <c r="AI137" s="174"/>
      <c r="AJ137" s="174"/>
      <c r="AK137" s="174"/>
      <c r="AL137" s="174"/>
      <c r="AM137" s="174"/>
      <c r="AN137" s="174"/>
      <c r="AO137" s="174"/>
      <c r="AP137" s="174"/>
      <c r="AQ137" s="174"/>
      <c r="AR137" s="174"/>
    </row>
    <row r="138" spans="1:44" x14ac:dyDescent="0.25">
      <c r="A138" s="20"/>
      <c r="B138" s="20"/>
      <c r="C138" s="83"/>
      <c r="D138" s="83"/>
      <c r="E138" s="83"/>
      <c r="F138" s="83"/>
      <c r="G138" s="83"/>
      <c r="H138" s="91"/>
      <c r="I138" s="83"/>
      <c r="J138" s="83"/>
      <c r="K138" s="83"/>
      <c r="L138" s="83"/>
      <c r="M138" s="87"/>
      <c r="N138" s="87"/>
      <c r="O138" s="87"/>
      <c r="P138" s="87"/>
      <c r="Q138" s="87"/>
      <c r="R138" s="87"/>
      <c r="S138" s="87"/>
      <c r="T138" s="87"/>
      <c r="U138" s="87"/>
      <c r="V138" s="87"/>
      <c r="W138" s="87"/>
      <c r="X138" s="87"/>
      <c r="Y138" s="87"/>
      <c r="Z138" s="87"/>
      <c r="AA138" s="87"/>
      <c r="AB138" s="87"/>
      <c r="AC138" s="87"/>
      <c r="AD138" s="87"/>
      <c r="AE138" s="87"/>
      <c r="AF138" s="173"/>
      <c r="AG138" s="174"/>
      <c r="AH138" s="174"/>
      <c r="AI138" s="174"/>
      <c r="AJ138" s="174"/>
      <c r="AK138" s="174"/>
      <c r="AL138" s="174"/>
      <c r="AM138" s="174"/>
      <c r="AN138" s="174"/>
      <c r="AO138" s="174"/>
      <c r="AP138" s="174"/>
      <c r="AQ138" s="174"/>
      <c r="AR138" s="174"/>
    </row>
    <row r="139" spans="1:44" x14ac:dyDescent="0.25">
      <c r="A139" s="20"/>
      <c r="B139" s="20"/>
      <c r="C139" s="83"/>
      <c r="D139" s="83"/>
      <c r="E139" s="83"/>
      <c r="F139" s="83"/>
      <c r="G139" s="83"/>
      <c r="H139" s="91"/>
      <c r="I139" s="83"/>
      <c r="J139" s="83"/>
      <c r="K139" s="83"/>
      <c r="L139" s="83"/>
      <c r="M139" s="87"/>
      <c r="N139" s="87"/>
      <c r="O139" s="87"/>
      <c r="P139" s="87"/>
      <c r="Q139" s="87"/>
      <c r="R139" s="87"/>
      <c r="S139" s="87"/>
      <c r="T139" s="87"/>
      <c r="U139" s="87"/>
      <c r="V139" s="87"/>
      <c r="W139" s="87"/>
      <c r="X139" s="87"/>
      <c r="Y139" s="87"/>
      <c r="Z139" s="87"/>
      <c r="AA139" s="87"/>
      <c r="AB139" s="87"/>
      <c r="AC139" s="87"/>
      <c r="AD139" s="87"/>
      <c r="AE139" s="87"/>
      <c r="AF139" s="173"/>
      <c r="AG139" s="174"/>
      <c r="AH139" s="174"/>
      <c r="AI139" s="174"/>
      <c r="AJ139" s="174"/>
      <c r="AK139" s="174"/>
      <c r="AL139" s="174"/>
      <c r="AM139" s="174"/>
      <c r="AN139" s="174"/>
      <c r="AO139" s="174"/>
      <c r="AP139" s="174"/>
      <c r="AQ139" s="174"/>
      <c r="AR139" s="174"/>
    </row>
    <row r="140" spans="1:44" x14ac:dyDescent="0.25">
      <c r="A140" s="20"/>
      <c r="B140" s="20"/>
      <c r="C140" s="83"/>
      <c r="D140" s="83"/>
      <c r="E140" s="83"/>
      <c r="F140" s="83"/>
      <c r="G140" s="83"/>
      <c r="H140" s="91"/>
      <c r="I140" s="83"/>
      <c r="J140" s="83"/>
      <c r="K140" s="83"/>
      <c r="L140" s="83"/>
      <c r="M140" s="87"/>
      <c r="N140" s="87"/>
      <c r="O140" s="87"/>
      <c r="P140" s="87"/>
      <c r="Q140" s="87"/>
      <c r="R140" s="87"/>
      <c r="S140" s="87"/>
      <c r="T140" s="87"/>
      <c r="U140" s="87"/>
      <c r="V140" s="87"/>
      <c r="W140" s="87"/>
      <c r="X140" s="87"/>
      <c r="Y140" s="87"/>
      <c r="Z140" s="87"/>
      <c r="AA140" s="87"/>
      <c r="AB140" s="87"/>
      <c r="AC140" s="87"/>
      <c r="AD140" s="87"/>
      <c r="AE140" s="87"/>
      <c r="AF140" s="173"/>
      <c r="AG140" s="174"/>
      <c r="AH140" s="174"/>
      <c r="AI140" s="174"/>
      <c r="AJ140" s="174"/>
      <c r="AK140" s="174"/>
      <c r="AL140" s="174"/>
      <c r="AM140" s="174"/>
      <c r="AN140" s="174"/>
      <c r="AO140" s="174"/>
      <c r="AP140" s="174"/>
      <c r="AQ140" s="174"/>
      <c r="AR140" s="174"/>
    </row>
    <row r="141" spans="1:44" x14ac:dyDescent="0.25">
      <c r="A141" s="20"/>
      <c r="B141" s="20"/>
      <c r="C141" s="83"/>
      <c r="D141" s="83"/>
      <c r="E141" s="83"/>
      <c r="F141" s="83"/>
      <c r="G141" s="83"/>
      <c r="H141" s="91"/>
      <c r="I141" s="83"/>
      <c r="J141" s="83"/>
      <c r="K141" s="83"/>
      <c r="L141" s="83"/>
      <c r="M141" s="87"/>
      <c r="N141" s="87"/>
      <c r="O141" s="87"/>
      <c r="P141" s="87"/>
      <c r="Q141" s="87"/>
      <c r="R141" s="87"/>
      <c r="S141" s="87"/>
      <c r="T141" s="87"/>
      <c r="U141" s="87"/>
      <c r="V141" s="87"/>
      <c r="W141" s="87"/>
      <c r="X141" s="87"/>
      <c r="Y141" s="87"/>
      <c r="Z141" s="87"/>
      <c r="AA141" s="87"/>
      <c r="AB141" s="87"/>
      <c r="AC141" s="87"/>
      <c r="AD141" s="87"/>
      <c r="AE141" s="87"/>
      <c r="AF141" s="173"/>
      <c r="AG141" s="174"/>
      <c r="AH141" s="174"/>
      <c r="AI141" s="174"/>
      <c r="AJ141" s="174"/>
      <c r="AK141" s="174"/>
      <c r="AL141" s="174"/>
      <c r="AM141" s="174"/>
      <c r="AN141" s="174"/>
      <c r="AO141" s="174"/>
      <c r="AP141" s="174"/>
      <c r="AQ141" s="174"/>
      <c r="AR141" s="174"/>
    </row>
    <row r="142" spans="1:44" x14ac:dyDescent="0.25">
      <c r="A142" s="20"/>
      <c r="B142" s="20"/>
      <c r="C142" s="83"/>
      <c r="D142" s="83"/>
      <c r="E142" s="83"/>
      <c r="F142" s="83"/>
      <c r="G142" s="83"/>
      <c r="H142" s="91"/>
      <c r="I142" s="83"/>
      <c r="J142" s="83"/>
      <c r="K142" s="83"/>
      <c r="L142" s="83"/>
      <c r="M142" s="87"/>
      <c r="N142" s="87"/>
      <c r="O142" s="87"/>
      <c r="P142" s="87"/>
      <c r="Q142" s="87"/>
      <c r="R142" s="87"/>
      <c r="S142" s="87"/>
      <c r="T142" s="87"/>
      <c r="U142" s="87"/>
      <c r="V142" s="87"/>
      <c r="W142" s="87"/>
      <c r="X142" s="87"/>
      <c r="Y142" s="87"/>
      <c r="Z142" s="87"/>
      <c r="AA142" s="87"/>
      <c r="AB142" s="87"/>
      <c r="AC142" s="87"/>
      <c r="AD142" s="87"/>
      <c r="AE142" s="87"/>
      <c r="AF142" s="173"/>
      <c r="AG142" s="174"/>
      <c r="AH142" s="174"/>
      <c r="AI142" s="174"/>
      <c r="AJ142" s="174"/>
      <c r="AK142" s="174"/>
      <c r="AL142" s="174"/>
      <c r="AM142" s="174"/>
      <c r="AN142" s="174"/>
      <c r="AO142" s="174"/>
      <c r="AP142" s="174"/>
      <c r="AQ142" s="174"/>
      <c r="AR142" s="174"/>
    </row>
    <row r="143" spans="1:44" x14ac:dyDescent="0.25">
      <c r="A143" s="20"/>
      <c r="B143" s="20"/>
      <c r="C143" s="83"/>
      <c r="D143" s="83"/>
      <c r="E143" s="83"/>
      <c r="F143" s="83"/>
      <c r="G143" s="83"/>
      <c r="H143" s="91"/>
      <c r="I143" s="83"/>
      <c r="J143" s="83"/>
      <c r="K143" s="83"/>
      <c r="L143" s="83"/>
      <c r="M143" s="87"/>
      <c r="N143" s="87"/>
      <c r="O143" s="87"/>
      <c r="P143" s="87"/>
      <c r="Q143" s="87"/>
      <c r="R143" s="87"/>
      <c r="S143" s="87"/>
      <c r="T143" s="87"/>
      <c r="U143" s="87"/>
      <c r="V143" s="87"/>
      <c r="W143" s="87"/>
      <c r="X143" s="87"/>
      <c r="Y143" s="87"/>
      <c r="Z143" s="87"/>
      <c r="AA143" s="87"/>
      <c r="AB143" s="87"/>
      <c r="AC143" s="87"/>
      <c r="AD143" s="87"/>
      <c r="AE143" s="87"/>
      <c r="AF143" s="173"/>
      <c r="AG143" s="174"/>
      <c r="AH143" s="174"/>
      <c r="AI143" s="174"/>
      <c r="AJ143" s="174"/>
      <c r="AK143" s="174"/>
      <c r="AL143" s="174"/>
      <c r="AM143" s="174"/>
      <c r="AN143" s="174"/>
      <c r="AO143" s="174"/>
      <c r="AP143" s="174"/>
      <c r="AQ143" s="174"/>
      <c r="AR143" s="174"/>
    </row>
    <row r="144" spans="1:44" x14ac:dyDescent="0.25">
      <c r="A144" s="20"/>
      <c r="B144" s="20"/>
      <c r="C144" s="83"/>
      <c r="D144" s="83"/>
      <c r="E144" s="83"/>
      <c r="F144" s="83"/>
      <c r="G144" s="83"/>
      <c r="H144" s="91"/>
      <c r="I144" s="83"/>
      <c r="J144" s="83"/>
      <c r="K144" s="83"/>
      <c r="L144" s="83"/>
      <c r="M144" s="87"/>
      <c r="N144" s="87"/>
      <c r="O144" s="87"/>
      <c r="P144" s="87"/>
      <c r="Q144" s="87"/>
      <c r="R144" s="87"/>
      <c r="S144" s="87"/>
      <c r="T144" s="87"/>
      <c r="U144" s="87"/>
      <c r="V144" s="87"/>
      <c r="W144" s="87"/>
      <c r="X144" s="87"/>
      <c r="Y144" s="87"/>
      <c r="Z144" s="87"/>
      <c r="AA144" s="87"/>
      <c r="AB144" s="87"/>
      <c r="AC144" s="87"/>
      <c r="AD144" s="87"/>
      <c r="AE144" s="87"/>
      <c r="AF144" s="173"/>
      <c r="AG144" s="174"/>
      <c r="AH144" s="174"/>
      <c r="AI144" s="174"/>
      <c r="AJ144" s="174"/>
      <c r="AK144" s="174"/>
      <c r="AL144" s="174"/>
      <c r="AM144" s="174"/>
      <c r="AN144" s="174"/>
      <c r="AO144" s="174"/>
      <c r="AP144" s="174"/>
      <c r="AQ144" s="174"/>
      <c r="AR144" s="174"/>
    </row>
    <row r="145" spans="1:44" x14ac:dyDescent="0.25">
      <c r="A145" s="20"/>
      <c r="B145" s="20"/>
      <c r="C145" s="83"/>
      <c r="D145" s="83"/>
      <c r="E145" s="83"/>
      <c r="F145" s="83"/>
      <c r="G145" s="83"/>
      <c r="H145" s="91"/>
      <c r="I145" s="83"/>
      <c r="J145" s="83"/>
      <c r="K145" s="83"/>
      <c r="L145" s="83"/>
      <c r="M145" s="87"/>
      <c r="N145" s="87"/>
      <c r="O145" s="87"/>
      <c r="P145" s="87"/>
      <c r="Q145" s="87"/>
      <c r="R145" s="87"/>
      <c r="S145" s="87"/>
      <c r="T145" s="87"/>
      <c r="U145" s="87"/>
      <c r="V145" s="87"/>
      <c r="W145" s="87"/>
      <c r="X145" s="87"/>
      <c r="Y145" s="87"/>
      <c r="Z145" s="87"/>
      <c r="AA145" s="87"/>
      <c r="AB145" s="87"/>
      <c r="AC145" s="87"/>
      <c r="AD145" s="87"/>
      <c r="AE145" s="87"/>
      <c r="AF145" s="173"/>
      <c r="AG145" s="174"/>
      <c r="AH145" s="174"/>
      <c r="AI145" s="174"/>
      <c r="AJ145" s="174"/>
      <c r="AK145" s="174"/>
      <c r="AL145" s="174"/>
      <c r="AM145" s="174"/>
      <c r="AN145" s="174"/>
      <c r="AO145" s="174"/>
      <c r="AP145" s="174"/>
      <c r="AQ145" s="174"/>
      <c r="AR145" s="174"/>
    </row>
    <row r="146" spans="1:44" x14ac:dyDescent="0.25">
      <c r="A146" s="20"/>
      <c r="B146" s="20"/>
      <c r="C146" s="83"/>
      <c r="D146" s="83"/>
      <c r="E146" s="83"/>
      <c r="F146" s="83"/>
      <c r="G146" s="83"/>
      <c r="H146" s="91"/>
      <c r="I146" s="83"/>
      <c r="J146" s="83"/>
      <c r="K146" s="83"/>
      <c r="L146" s="83"/>
      <c r="M146" s="87"/>
      <c r="N146" s="87"/>
      <c r="O146" s="87"/>
      <c r="P146" s="87"/>
      <c r="Q146" s="87"/>
      <c r="R146" s="87"/>
      <c r="S146" s="87"/>
      <c r="T146" s="87"/>
      <c r="U146" s="87"/>
      <c r="V146" s="87"/>
      <c r="W146" s="87"/>
      <c r="X146" s="87"/>
      <c r="Y146" s="87"/>
      <c r="Z146" s="87"/>
      <c r="AA146" s="87"/>
      <c r="AB146" s="87"/>
      <c r="AC146" s="87"/>
      <c r="AD146" s="87"/>
      <c r="AE146" s="87"/>
      <c r="AF146" s="173"/>
      <c r="AG146" s="174"/>
      <c r="AH146" s="174"/>
      <c r="AI146" s="174"/>
      <c r="AJ146" s="174"/>
      <c r="AK146" s="174"/>
      <c r="AL146" s="174"/>
      <c r="AM146" s="174"/>
      <c r="AN146" s="174"/>
      <c r="AO146" s="174"/>
      <c r="AP146" s="174"/>
      <c r="AQ146" s="174"/>
      <c r="AR146" s="174"/>
    </row>
    <row r="147" spans="1:44" x14ac:dyDescent="0.25">
      <c r="A147" s="20"/>
      <c r="B147" s="20"/>
      <c r="C147" s="83"/>
      <c r="D147" s="83"/>
      <c r="E147" s="83"/>
      <c r="F147" s="83"/>
      <c r="G147" s="83"/>
      <c r="H147" s="91"/>
      <c r="I147" s="83"/>
      <c r="J147" s="83"/>
      <c r="K147" s="83"/>
      <c r="L147" s="83"/>
      <c r="M147" s="87"/>
      <c r="N147" s="87"/>
      <c r="O147" s="87"/>
      <c r="P147" s="87"/>
      <c r="Q147" s="87"/>
      <c r="R147" s="87"/>
      <c r="S147" s="87"/>
      <c r="T147" s="87"/>
      <c r="U147" s="87"/>
      <c r="V147" s="87"/>
      <c r="W147" s="87"/>
      <c r="X147" s="87"/>
      <c r="Y147" s="87"/>
      <c r="Z147" s="87"/>
      <c r="AA147" s="87"/>
      <c r="AB147" s="87"/>
      <c r="AC147" s="87"/>
      <c r="AD147" s="87"/>
      <c r="AE147" s="87"/>
      <c r="AF147" s="173"/>
      <c r="AG147" s="174"/>
      <c r="AH147" s="174"/>
      <c r="AI147" s="174"/>
      <c r="AJ147" s="174"/>
      <c r="AK147" s="174"/>
      <c r="AL147" s="174"/>
      <c r="AM147" s="174"/>
      <c r="AN147" s="174"/>
      <c r="AO147" s="174"/>
      <c r="AP147" s="174"/>
      <c r="AQ147" s="174"/>
      <c r="AR147" s="174"/>
    </row>
    <row r="148" spans="1:44" x14ac:dyDescent="0.25">
      <c r="A148" s="20"/>
      <c r="B148" s="20"/>
      <c r="C148" s="109"/>
      <c r="D148" s="109"/>
      <c r="E148" s="109"/>
      <c r="F148" s="109"/>
      <c r="G148" s="109"/>
      <c r="H148" s="110"/>
      <c r="I148" s="109"/>
      <c r="J148" s="109"/>
      <c r="K148" s="109"/>
      <c r="L148" s="109"/>
      <c r="M148" s="108"/>
      <c r="N148" s="108"/>
      <c r="O148" s="108"/>
      <c r="P148" s="108"/>
      <c r="Q148" s="108"/>
      <c r="R148" s="108"/>
      <c r="S148" s="108"/>
      <c r="T148" s="108"/>
      <c r="U148" s="108"/>
      <c r="V148" s="108"/>
      <c r="W148" s="108"/>
      <c r="X148" s="108"/>
      <c r="Y148" s="108"/>
      <c r="Z148" s="108"/>
      <c r="AA148" s="108"/>
      <c r="AB148" s="108"/>
      <c r="AC148" s="108"/>
      <c r="AD148" s="108"/>
      <c r="AE148" s="108"/>
      <c r="AF148" s="16"/>
    </row>
    <row r="149" spans="1:44" x14ac:dyDescent="0.25">
      <c r="A149" s="20"/>
      <c r="B149" s="20"/>
      <c r="C149" s="109"/>
      <c r="D149" s="109"/>
      <c r="E149" s="109"/>
      <c r="F149" s="109"/>
      <c r="G149" s="109"/>
      <c r="H149" s="110"/>
      <c r="I149" s="109"/>
      <c r="J149" s="109"/>
      <c r="K149" s="109"/>
      <c r="L149" s="109"/>
      <c r="M149" s="108"/>
      <c r="N149" s="108"/>
      <c r="O149" s="108"/>
      <c r="P149" s="108"/>
      <c r="Q149" s="108"/>
      <c r="R149" s="108"/>
      <c r="S149" s="108"/>
      <c r="T149" s="108"/>
      <c r="U149" s="108"/>
      <c r="V149" s="108"/>
      <c r="W149" s="108"/>
      <c r="X149" s="108"/>
      <c r="Y149" s="108"/>
      <c r="Z149" s="108"/>
      <c r="AA149" s="108"/>
      <c r="AB149" s="108"/>
      <c r="AC149" s="108"/>
      <c r="AD149" s="108"/>
      <c r="AE149" s="108"/>
      <c r="AF149" s="16"/>
    </row>
    <row r="150" spans="1:44" x14ac:dyDescent="0.25">
      <c r="A150" s="20"/>
      <c r="B150" s="20"/>
      <c r="C150" s="109"/>
      <c r="D150" s="109"/>
      <c r="E150" s="109"/>
      <c r="F150" s="109"/>
      <c r="G150" s="109"/>
      <c r="H150" s="110"/>
      <c r="I150" s="109"/>
      <c r="J150" s="109"/>
      <c r="K150" s="109"/>
      <c r="L150" s="109"/>
      <c r="M150" s="108"/>
      <c r="N150" s="108"/>
      <c r="O150" s="108"/>
      <c r="P150" s="108"/>
      <c r="Q150" s="108"/>
      <c r="R150" s="108"/>
      <c r="S150" s="108"/>
      <c r="T150" s="108"/>
      <c r="U150" s="108"/>
      <c r="V150" s="108"/>
      <c r="W150" s="108"/>
      <c r="X150" s="108"/>
      <c r="Y150" s="108"/>
      <c r="Z150" s="108"/>
      <c r="AA150" s="108"/>
      <c r="AB150" s="108"/>
      <c r="AC150" s="108"/>
      <c r="AD150" s="108"/>
      <c r="AE150" s="108"/>
      <c r="AF150" s="16"/>
    </row>
    <row r="151" spans="1:44" x14ac:dyDescent="0.25">
      <c r="A151" s="20"/>
      <c r="B151" s="20"/>
      <c r="C151" s="109"/>
      <c r="D151" s="109"/>
      <c r="E151" s="109"/>
      <c r="F151" s="109"/>
      <c r="G151" s="109"/>
      <c r="H151" s="110"/>
      <c r="I151" s="109"/>
      <c r="J151" s="109"/>
      <c r="K151" s="109"/>
      <c r="L151" s="109"/>
      <c r="M151" s="108"/>
      <c r="N151" s="108"/>
      <c r="O151" s="108"/>
      <c r="P151" s="108"/>
      <c r="Q151" s="108"/>
      <c r="R151" s="108"/>
      <c r="S151" s="108"/>
      <c r="T151" s="108"/>
      <c r="U151" s="108"/>
      <c r="V151" s="108"/>
      <c r="W151" s="108"/>
      <c r="X151" s="108"/>
      <c r="Y151" s="108"/>
      <c r="Z151" s="108"/>
      <c r="AA151" s="108"/>
      <c r="AB151" s="108"/>
      <c r="AC151" s="108"/>
      <c r="AD151" s="108"/>
      <c r="AE151" s="108"/>
      <c r="AF151" s="16"/>
    </row>
    <row r="152" spans="1:44" x14ac:dyDescent="0.25">
      <c r="A152" s="20"/>
      <c r="B152" s="20"/>
      <c r="C152" s="109"/>
      <c r="D152" s="109"/>
      <c r="E152" s="109"/>
      <c r="F152" s="109"/>
      <c r="G152" s="109"/>
      <c r="H152" s="110"/>
      <c r="I152" s="109"/>
      <c r="J152" s="109"/>
      <c r="K152" s="109"/>
      <c r="L152" s="109"/>
      <c r="M152" s="108"/>
      <c r="N152" s="108"/>
      <c r="O152" s="108"/>
      <c r="P152" s="108"/>
      <c r="Q152" s="108"/>
      <c r="R152" s="108"/>
      <c r="S152" s="108"/>
      <c r="T152" s="108"/>
      <c r="U152" s="108"/>
      <c r="V152" s="108"/>
      <c r="W152" s="108"/>
      <c r="X152" s="108"/>
      <c r="Y152" s="108"/>
      <c r="Z152" s="108"/>
      <c r="AA152" s="108"/>
      <c r="AB152" s="108"/>
      <c r="AC152" s="108"/>
      <c r="AD152" s="108"/>
      <c r="AE152" s="108"/>
      <c r="AF152" s="16"/>
    </row>
    <row r="153" spans="1:44" x14ac:dyDescent="0.25">
      <c r="A153" s="20"/>
      <c r="B153" s="20"/>
      <c r="C153" s="109"/>
      <c r="D153" s="109"/>
      <c r="E153" s="109"/>
      <c r="F153" s="109"/>
      <c r="G153" s="109"/>
      <c r="H153" s="110"/>
      <c r="I153" s="109"/>
      <c r="J153" s="109"/>
      <c r="K153" s="109"/>
      <c r="L153" s="109"/>
      <c r="M153" s="108"/>
      <c r="N153" s="108"/>
      <c r="O153" s="108"/>
      <c r="P153" s="108"/>
      <c r="Q153" s="108"/>
      <c r="R153" s="108"/>
      <c r="S153" s="108"/>
      <c r="T153" s="108"/>
      <c r="U153" s="108"/>
      <c r="V153" s="108"/>
      <c r="W153" s="108"/>
      <c r="X153" s="108"/>
      <c r="Y153" s="108"/>
      <c r="Z153" s="108"/>
      <c r="AA153" s="108"/>
      <c r="AB153" s="108"/>
      <c r="AC153" s="108"/>
      <c r="AD153" s="108"/>
      <c r="AE153" s="108"/>
      <c r="AF153" s="16"/>
    </row>
    <row r="154" spans="1:44" x14ac:dyDescent="0.25">
      <c r="A154" s="20"/>
      <c r="B154" s="20"/>
      <c r="C154" s="109"/>
      <c r="D154" s="109"/>
      <c r="E154" s="109"/>
      <c r="F154" s="109"/>
      <c r="G154" s="109"/>
      <c r="H154" s="110"/>
      <c r="I154" s="109"/>
      <c r="J154" s="109"/>
      <c r="K154" s="109"/>
      <c r="L154" s="109"/>
      <c r="M154" s="108"/>
      <c r="N154" s="108"/>
      <c r="O154" s="108"/>
      <c r="P154" s="108"/>
      <c r="Q154" s="108"/>
      <c r="R154" s="108"/>
      <c r="S154" s="108"/>
      <c r="T154" s="108"/>
      <c r="U154" s="108"/>
      <c r="V154" s="108"/>
      <c r="W154" s="108"/>
      <c r="X154" s="108"/>
      <c r="Y154" s="108"/>
      <c r="Z154" s="108"/>
      <c r="AA154" s="108"/>
      <c r="AB154" s="108"/>
      <c r="AC154" s="108"/>
      <c r="AD154" s="108"/>
      <c r="AE154" s="108"/>
      <c r="AF154" s="16"/>
    </row>
    <row r="155" spans="1:44" x14ac:dyDescent="0.25">
      <c r="A155" s="20"/>
      <c r="B155" s="20"/>
      <c r="C155" s="109"/>
      <c r="D155" s="109"/>
      <c r="E155" s="109"/>
      <c r="F155" s="109"/>
      <c r="G155" s="109"/>
      <c r="H155" s="110"/>
      <c r="I155" s="109"/>
      <c r="J155" s="109"/>
      <c r="K155" s="109"/>
      <c r="L155" s="109"/>
      <c r="M155" s="108"/>
      <c r="N155" s="108"/>
      <c r="O155" s="108"/>
      <c r="P155" s="108"/>
      <c r="Q155" s="108"/>
      <c r="R155" s="108"/>
      <c r="S155" s="108"/>
      <c r="T155" s="108"/>
      <c r="U155" s="108"/>
      <c r="V155" s="108"/>
      <c r="W155" s="108"/>
      <c r="X155" s="108"/>
      <c r="Y155" s="108"/>
      <c r="Z155" s="108"/>
      <c r="AA155" s="108"/>
      <c r="AB155" s="108"/>
      <c r="AC155" s="108"/>
      <c r="AD155" s="108"/>
      <c r="AE155" s="108"/>
      <c r="AF155" s="16"/>
    </row>
    <row r="156" spans="1:44" x14ac:dyDescent="0.25">
      <c r="A156" s="20"/>
      <c r="B156" s="20"/>
      <c r="C156" s="109"/>
      <c r="D156" s="109"/>
      <c r="E156" s="109"/>
      <c r="F156" s="109"/>
      <c r="G156" s="109"/>
      <c r="H156" s="110"/>
      <c r="I156" s="109"/>
      <c r="J156" s="109"/>
      <c r="K156" s="109"/>
      <c r="L156" s="109"/>
      <c r="M156" s="108"/>
      <c r="N156" s="108"/>
      <c r="O156" s="108"/>
      <c r="P156" s="108"/>
      <c r="Q156" s="108"/>
      <c r="R156" s="108"/>
      <c r="S156" s="108"/>
      <c r="T156" s="108"/>
      <c r="U156" s="108"/>
      <c r="V156" s="108"/>
      <c r="W156" s="108"/>
      <c r="X156" s="108"/>
      <c r="Y156" s="108"/>
      <c r="Z156" s="108"/>
      <c r="AA156" s="108"/>
      <c r="AB156" s="108"/>
      <c r="AC156" s="108"/>
      <c r="AD156" s="108"/>
      <c r="AE156" s="108"/>
      <c r="AF156" s="16"/>
    </row>
    <row r="157" spans="1:44" x14ac:dyDescent="0.25">
      <c r="A157" s="20"/>
      <c r="B157" s="20"/>
      <c r="C157" s="109"/>
      <c r="D157" s="109"/>
      <c r="E157" s="109"/>
      <c r="F157" s="109"/>
      <c r="G157" s="109"/>
      <c r="H157" s="110"/>
      <c r="I157" s="109"/>
      <c r="J157" s="109"/>
      <c r="K157" s="109"/>
      <c r="L157" s="109"/>
      <c r="M157" s="108"/>
      <c r="N157" s="108"/>
      <c r="O157" s="108"/>
      <c r="P157" s="108"/>
      <c r="Q157" s="108"/>
      <c r="R157" s="108"/>
      <c r="S157" s="108"/>
      <c r="T157" s="108"/>
      <c r="U157" s="108"/>
      <c r="V157" s="108"/>
      <c r="W157" s="108"/>
      <c r="X157" s="108"/>
      <c r="Y157" s="108"/>
      <c r="Z157" s="108"/>
      <c r="AA157" s="108"/>
      <c r="AB157" s="108"/>
      <c r="AC157" s="108"/>
      <c r="AD157" s="108"/>
      <c r="AE157" s="108"/>
      <c r="AF157" s="16"/>
    </row>
    <row r="158" spans="1:44" x14ac:dyDescent="0.25">
      <c r="A158" s="20"/>
      <c r="B158" s="20"/>
      <c r="C158" s="109"/>
      <c r="D158" s="109"/>
      <c r="E158" s="109"/>
      <c r="F158" s="109"/>
      <c r="G158" s="109"/>
      <c r="H158" s="110"/>
      <c r="I158" s="109"/>
      <c r="J158" s="109"/>
      <c r="K158" s="109"/>
      <c r="L158" s="109"/>
      <c r="M158" s="108"/>
      <c r="N158" s="108"/>
      <c r="O158" s="108"/>
      <c r="P158" s="108"/>
      <c r="Q158" s="108"/>
      <c r="R158" s="108"/>
      <c r="S158" s="108"/>
      <c r="T158" s="108"/>
      <c r="U158" s="108"/>
      <c r="V158" s="108"/>
      <c r="W158" s="108"/>
      <c r="X158" s="108"/>
      <c r="Y158" s="108"/>
      <c r="Z158" s="108"/>
      <c r="AA158" s="108"/>
      <c r="AB158" s="108"/>
      <c r="AC158" s="108"/>
      <c r="AD158" s="108"/>
      <c r="AE158" s="108"/>
      <c r="AF158" s="16"/>
    </row>
    <row r="159" spans="1:44" x14ac:dyDescent="0.25">
      <c r="A159" s="20"/>
      <c r="B159" s="20"/>
      <c r="C159" s="109"/>
      <c r="D159" s="109"/>
      <c r="E159" s="109"/>
      <c r="F159" s="109"/>
      <c r="G159" s="109"/>
      <c r="H159" s="110"/>
      <c r="I159" s="109"/>
      <c r="J159" s="109"/>
      <c r="K159" s="109"/>
      <c r="L159" s="109"/>
      <c r="M159" s="108"/>
      <c r="N159" s="108"/>
      <c r="O159" s="108"/>
      <c r="P159" s="108"/>
      <c r="Q159" s="108"/>
      <c r="R159" s="108"/>
      <c r="S159" s="108"/>
      <c r="T159" s="108"/>
      <c r="U159" s="108"/>
      <c r="V159" s="108"/>
      <c r="W159" s="108"/>
      <c r="X159" s="108"/>
      <c r="Y159" s="108"/>
      <c r="Z159" s="108"/>
      <c r="AA159" s="108"/>
      <c r="AB159" s="108"/>
      <c r="AC159" s="108"/>
      <c r="AD159" s="108"/>
      <c r="AE159" s="108"/>
      <c r="AF159" s="16"/>
    </row>
    <row r="160" spans="1:44" x14ac:dyDescent="0.25">
      <c r="A160" s="20"/>
      <c r="B160" s="20"/>
      <c r="C160" s="109"/>
      <c r="D160" s="109"/>
      <c r="E160" s="109"/>
      <c r="F160" s="109"/>
      <c r="G160" s="109"/>
      <c r="H160" s="110"/>
      <c r="I160" s="109"/>
      <c r="J160" s="109"/>
      <c r="K160" s="109"/>
      <c r="L160" s="109"/>
      <c r="M160" s="108"/>
      <c r="N160" s="108"/>
      <c r="O160" s="108"/>
      <c r="P160" s="108"/>
      <c r="Q160" s="108"/>
      <c r="R160" s="108"/>
      <c r="S160" s="108"/>
      <c r="T160" s="108"/>
      <c r="U160" s="108"/>
      <c r="V160" s="108"/>
      <c r="W160" s="108"/>
      <c r="X160" s="108"/>
      <c r="Y160" s="108"/>
      <c r="Z160" s="108"/>
      <c r="AA160" s="108"/>
      <c r="AB160" s="108"/>
      <c r="AC160" s="108"/>
      <c r="AD160" s="108"/>
      <c r="AE160" s="108"/>
      <c r="AF160" s="16"/>
    </row>
    <row r="161" spans="1:32" x14ac:dyDescent="0.25">
      <c r="A161" s="20"/>
      <c r="B161" s="20"/>
      <c r="C161" s="109"/>
      <c r="D161" s="109"/>
      <c r="E161" s="109"/>
      <c r="F161" s="109"/>
      <c r="G161" s="109"/>
      <c r="H161" s="110"/>
      <c r="I161" s="109"/>
      <c r="J161" s="109"/>
      <c r="K161" s="109"/>
      <c r="L161" s="109"/>
      <c r="M161" s="108"/>
      <c r="N161" s="108"/>
      <c r="O161" s="108"/>
      <c r="P161" s="108"/>
      <c r="Q161" s="108"/>
      <c r="R161" s="108"/>
      <c r="S161" s="108"/>
      <c r="T161" s="108"/>
      <c r="U161" s="108"/>
      <c r="V161" s="108"/>
      <c r="W161" s="108"/>
      <c r="X161" s="108"/>
      <c r="Y161" s="108"/>
      <c r="Z161" s="108"/>
      <c r="AA161" s="108"/>
      <c r="AB161" s="108"/>
      <c r="AC161" s="108"/>
      <c r="AD161" s="108"/>
      <c r="AE161" s="108"/>
      <c r="AF161" s="16"/>
    </row>
    <row r="162" spans="1:32" x14ac:dyDescent="0.25">
      <c r="A162" s="20"/>
      <c r="B162" s="20"/>
      <c r="C162" s="109"/>
      <c r="D162" s="109"/>
      <c r="E162" s="109"/>
      <c r="F162" s="109"/>
      <c r="G162" s="109"/>
      <c r="H162" s="110"/>
      <c r="I162" s="109"/>
      <c r="J162" s="109"/>
      <c r="K162" s="109"/>
      <c r="L162" s="109"/>
      <c r="M162" s="108"/>
      <c r="N162" s="108"/>
      <c r="O162" s="108"/>
      <c r="P162" s="108"/>
      <c r="Q162" s="108"/>
      <c r="R162" s="108"/>
      <c r="S162" s="108"/>
      <c r="T162" s="108"/>
      <c r="U162" s="108"/>
      <c r="V162" s="108"/>
      <c r="W162" s="108"/>
      <c r="X162" s="108"/>
      <c r="Y162" s="108"/>
      <c r="Z162" s="108"/>
      <c r="AA162" s="108"/>
      <c r="AB162" s="108"/>
      <c r="AC162" s="108"/>
      <c r="AD162" s="108"/>
      <c r="AE162" s="108"/>
      <c r="AF162" s="16"/>
    </row>
    <row r="163" spans="1:32" x14ac:dyDescent="0.25">
      <c r="A163" s="20"/>
      <c r="B163" s="20"/>
      <c r="C163" s="109"/>
      <c r="D163" s="109"/>
      <c r="E163" s="109"/>
      <c r="F163" s="109"/>
      <c r="G163" s="109"/>
      <c r="H163" s="110"/>
      <c r="I163" s="109"/>
      <c r="J163" s="109"/>
      <c r="K163" s="109"/>
      <c r="L163" s="109"/>
      <c r="M163" s="108"/>
      <c r="N163" s="108"/>
      <c r="O163" s="108"/>
      <c r="P163" s="108"/>
      <c r="Q163" s="108"/>
      <c r="R163" s="108"/>
      <c r="S163" s="108"/>
      <c r="T163" s="108"/>
      <c r="U163" s="108"/>
      <c r="V163" s="108"/>
      <c r="W163" s="108"/>
      <c r="X163" s="108"/>
      <c r="Y163" s="108"/>
      <c r="Z163" s="108"/>
      <c r="AA163" s="108"/>
      <c r="AB163" s="108"/>
      <c r="AC163" s="108"/>
      <c r="AD163" s="108"/>
      <c r="AE163" s="108"/>
      <c r="AF163" s="16"/>
    </row>
    <row r="164" spans="1:32" x14ac:dyDescent="0.25">
      <c r="A164" s="20"/>
      <c r="B164" s="20"/>
      <c r="C164" s="109"/>
      <c r="D164" s="109"/>
      <c r="E164" s="109"/>
      <c r="F164" s="109"/>
      <c r="G164" s="109"/>
      <c r="H164" s="110"/>
      <c r="I164" s="109"/>
      <c r="J164" s="109"/>
      <c r="K164" s="109"/>
      <c r="L164" s="109"/>
      <c r="M164" s="108"/>
      <c r="N164" s="108"/>
      <c r="O164" s="108"/>
      <c r="P164" s="108"/>
      <c r="Q164" s="108"/>
      <c r="R164" s="108"/>
      <c r="S164" s="108"/>
      <c r="T164" s="108"/>
      <c r="U164" s="108"/>
      <c r="V164" s="108"/>
      <c r="W164" s="108"/>
      <c r="X164" s="108"/>
      <c r="Y164" s="108"/>
      <c r="Z164" s="108"/>
      <c r="AA164" s="108"/>
      <c r="AB164" s="108"/>
      <c r="AC164" s="108"/>
      <c r="AD164" s="108"/>
      <c r="AE164" s="108"/>
      <c r="AF164" s="16"/>
    </row>
    <row r="165" spans="1:32" x14ac:dyDescent="0.25">
      <c r="A165" s="20"/>
      <c r="B165" s="20"/>
      <c r="C165" s="109"/>
      <c r="D165" s="109"/>
      <c r="E165" s="109"/>
      <c r="F165" s="109"/>
      <c r="G165" s="109"/>
      <c r="H165" s="110"/>
      <c r="I165" s="109"/>
      <c r="J165" s="109"/>
      <c r="K165" s="109"/>
      <c r="L165" s="109"/>
      <c r="M165" s="108"/>
      <c r="N165" s="108"/>
      <c r="O165" s="108"/>
      <c r="P165" s="108"/>
      <c r="Q165" s="108"/>
      <c r="R165" s="108"/>
      <c r="S165" s="108"/>
      <c r="T165" s="108"/>
      <c r="U165" s="108"/>
      <c r="V165" s="108"/>
      <c r="W165" s="108"/>
      <c r="X165" s="108"/>
      <c r="Y165" s="108"/>
      <c r="Z165" s="108"/>
      <c r="AA165" s="108"/>
      <c r="AB165" s="108"/>
      <c r="AC165" s="108"/>
      <c r="AD165" s="108"/>
      <c r="AE165" s="108"/>
      <c r="AF165" s="16"/>
    </row>
    <row r="166" spans="1:32" x14ac:dyDescent="0.25">
      <c r="A166" s="20"/>
      <c r="B166" s="20"/>
      <c r="C166" s="109"/>
      <c r="D166" s="109"/>
      <c r="E166" s="109"/>
      <c r="F166" s="109"/>
      <c r="G166" s="109"/>
      <c r="H166" s="110"/>
      <c r="I166" s="109"/>
      <c r="J166" s="109"/>
      <c r="K166" s="109"/>
      <c r="L166" s="109"/>
      <c r="M166" s="108"/>
      <c r="N166" s="108"/>
      <c r="O166" s="108"/>
      <c r="P166" s="108"/>
      <c r="Q166" s="108"/>
      <c r="R166" s="108"/>
      <c r="S166" s="108"/>
      <c r="T166" s="108"/>
      <c r="U166" s="108"/>
      <c r="V166" s="108"/>
      <c r="W166" s="108"/>
      <c r="X166" s="108"/>
      <c r="Y166" s="108"/>
      <c r="Z166" s="108"/>
      <c r="AA166" s="108"/>
      <c r="AB166" s="108"/>
      <c r="AC166" s="108"/>
      <c r="AD166" s="108"/>
      <c r="AE166" s="108"/>
      <c r="AF166" s="16"/>
    </row>
    <row r="167" spans="1:32" x14ac:dyDescent="0.25">
      <c r="A167" s="20"/>
      <c r="B167" s="20"/>
      <c r="C167" s="109"/>
      <c r="D167" s="109"/>
      <c r="E167" s="109"/>
      <c r="F167" s="109"/>
      <c r="G167" s="109"/>
      <c r="H167" s="110"/>
      <c r="I167" s="109"/>
      <c r="J167" s="109"/>
      <c r="K167" s="109"/>
      <c r="L167" s="109"/>
      <c r="M167" s="108"/>
      <c r="N167" s="108"/>
      <c r="O167" s="108"/>
      <c r="P167" s="108"/>
      <c r="Q167" s="108"/>
      <c r="R167" s="108"/>
      <c r="S167" s="108"/>
      <c r="T167" s="108"/>
      <c r="U167" s="108"/>
      <c r="V167" s="108"/>
      <c r="W167" s="108"/>
      <c r="X167" s="108"/>
      <c r="Y167" s="108"/>
      <c r="Z167" s="108"/>
      <c r="AA167" s="108"/>
      <c r="AB167" s="108"/>
      <c r="AC167" s="108"/>
      <c r="AD167" s="108"/>
      <c r="AE167" s="108"/>
      <c r="AF167" s="16"/>
    </row>
    <row r="168" spans="1:32" x14ac:dyDescent="0.25">
      <c r="A168" s="20"/>
      <c r="B168" s="20"/>
      <c r="C168" s="109"/>
      <c r="D168" s="109"/>
      <c r="E168" s="109"/>
      <c r="F168" s="109"/>
      <c r="G168" s="109"/>
      <c r="H168" s="110"/>
      <c r="I168" s="109"/>
      <c r="J168" s="109"/>
      <c r="K168" s="109"/>
      <c r="L168" s="109"/>
      <c r="M168" s="108"/>
      <c r="N168" s="108"/>
      <c r="O168" s="108"/>
      <c r="P168" s="108"/>
      <c r="Q168" s="108"/>
      <c r="R168" s="108"/>
      <c r="S168" s="108"/>
      <c r="T168" s="108"/>
      <c r="U168" s="108"/>
      <c r="V168" s="108"/>
      <c r="W168" s="108"/>
      <c r="X168" s="108"/>
      <c r="Y168" s="108"/>
      <c r="Z168" s="108"/>
      <c r="AA168" s="108"/>
      <c r="AB168" s="108"/>
      <c r="AC168" s="108"/>
      <c r="AD168" s="108"/>
      <c r="AE168" s="108"/>
      <c r="AF168" s="16"/>
    </row>
    <row r="169" spans="1:32" x14ac:dyDescent="0.25">
      <c r="A169" s="20"/>
      <c r="B169" s="20"/>
      <c r="C169" s="109"/>
      <c r="D169" s="109"/>
      <c r="E169" s="109"/>
      <c r="F169" s="109"/>
      <c r="G169" s="109"/>
      <c r="H169" s="110"/>
      <c r="I169" s="109"/>
      <c r="J169" s="109"/>
      <c r="K169" s="109"/>
      <c r="L169" s="109"/>
      <c r="M169" s="108"/>
      <c r="N169" s="108"/>
      <c r="O169" s="108"/>
      <c r="P169" s="108"/>
      <c r="Q169" s="108"/>
      <c r="R169" s="108"/>
      <c r="S169" s="108"/>
      <c r="T169" s="108"/>
      <c r="U169" s="108"/>
      <c r="V169" s="108"/>
      <c r="W169" s="108"/>
      <c r="X169" s="108"/>
      <c r="Y169" s="108"/>
      <c r="Z169" s="108"/>
      <c r="AA169" s="108"/>
      <c r="AB169" s="108"/>
      <c r="AC169" s="108"/>
      <c r="AD169" s="108"/>
      <c r="AE169" s="108"/>
      <c r="AF169" s="16"/>
    </row>
    <row r="170" spans="1:32" x14ac:dyDescent="0.25">
      <c r="A170" s="20"/>
      <c r="B170" s="20"/>
      <c r="C170" s="109"/>
      <c r="D170" s="109"/>
      <c r="E170" s="109"/>
      <c r="F170" s="109"/>
      <c r="G170" s="109"/>
      <c r="H170" s="110"/>
      <c r="I170" s="109"/>
      <c r="J170" s="109"/>
      <c r="K170" s="109"/>
      <c r="L170" s="109"/>
      <c r="M170" s="108"/>
      <c r="N170" s="108"/>
      <c r="O170" s="108"/>
      <c r="P170" s="108"/>
      <c r="Q170" s="108"/>
      <c r="R170" s="108"/>
      <c r="S170" s="108"/>
      <c r="T170" s="108"/>
      <c r="U170" s="108"/>
      <c r="V170" s="108"/>
      <c r="W170" s="108"/>
      <c r="X170" s="108"/>
      <c r="Y170" s="108"/>
      <c r="Z170" s="108"/>
      <c r="AA170" s="108"/>
      <c r="AB170" s="108"/>
      <c r="AC170" s="108"/>
      <c r="AD170" s="108"/>
      <c r="AE170" s="108"/>
      <c r="AF170" s="16"/>
    </row>
    <row r="171" spans="1:32" x14ac:dyDescent="0.25">
      <c r="A171" s="20"/>
      <c r="B171" s="20"/>
      <c r="C171" s="109"/>
      <c r="D171" s="109"/>
      <c r="E171" s="109"/>
      <c r="F171" s="109"/>
      <c r="G171" s="109"/>
      <c r="H171" s="110"/>
      <c r="I171" s="109"/>
      <c r="J171" s="109"/>
      <c r="K171" s="109"/>
      <c r="L171" s="109"/>
      <c r="M171" s="108"/>
      <c r="N171" s="108"/>
      <c r="O171" s="108"/>
      <c r="P171" s="108"/>
      <c r="Q171" s="108"/>
      <c r="R171" s="108"/>
      <c r="S171" s="108"/>
      <c r="T171" s="108"/>
      <c r="U171" s="108"/>
      <c r="V171" s="108"/>
      <c r="W171" s="108"/>
      <c r="X171" s="108"/>
      <c r="Y171" s="108"/>
      <c r="Z171" s="108"/>
      <c r="AA171" s="108"/>
      <c r="AB171" s="108"/>
      <c r="AC171" s="108"/>
      <c r="AD171" s="108"/>
      <c r="AE171" s="108"/>
      <c r="AF171" s="16"/>
    </row>
    <row r="172" spans="1:32" x14ac:dyDescent="0.25">
      <c r="A172" s="20"/>
      <c r="B172" s="20"/>
      <c r="C172" s="109"/>
      <c r="D172" s="109"/>
      <c r="E172" s="109"/>
      <c r="F172" s="109"/>
      <c r="G172" s="109"/>
      <c r="H172" s="110"/>
      <c r="I172" s="109"/>
      <c r="J172" s="109"/>
      <c r="K172" s="109"/>
      <c r="L172" s="109"/>
      <c r="M172" s="108"/>
      <c r="N172" s="108"/>
      <c r="O172" s="108"/>
      <c r="P172" s="108"/>
      <c r="Q172" s="108"/>
      <c r="R172" s="108"/>
      <c r="S172" s="108"/>
      <c r="T172" s="108"/>
      <c r="U172" s="108"/>
      <c r="V172" s="108"/>
      <c r="W172" s="108"/>
      <c r="X172" s="108"/>
      <c r="Y172" s="108"/>
      <c r="Z172" s="108"/>
      <c r="AA172" s="108"/>
      <c r="AB172" s="108"/>
      <c r="AC172" s="108"/>
      <c r="AD172" s="108"/>
      <c r="AE172" s="108"/>
      <c r="AF172" s="16"/>
    </row>
    <row r="173" spans="1:32" x14ac:dyDescent="0.25">
      <c r="A173" s="20"/>
      <c r="B173" s="20"/>
      <c r="C173" s="109"/>
      <c r="D173" s="109"/>
      <c r="E173" s="109"/>
      <c r="F173" s="109"/>
      <c r="G173" s="109"/>
      <c r="H173" s="110"/>
      <c r="I173" s="109"/>
      <c r="J173" s="109"/>
      <c r="K173" s="109"/>
      <c r="L173" s="109"/>
      <c r="M173" s="108"/>
      <c r="N173" s="108"/>
      <c r="O173" s="108"/>
      <c r="P173" s="108"/>
      <c r="Q173" s="108"/>
      <c r="R173" s="108"/>
      <c r="S173" s="108"/>
      <c r="T173" s="108"/>
      <c r="U173" s="108"/>
      <c r="V173" s="108"/>
      <c r="W173" s="108"/>
      <c r="X173" s="108"/>
      <c r="Y173" s="108"/>
      <c r="Z173" s="108"/>
      <c r="AA173" s="108"/>
      <c r="AB173" s="108"/>
      <c r="AC173" s="108"/>
      <c r="AD173" s="108"/>
      <c r="AE173" s="108"/>
      <c r="AF173" s="16"/>
    </row>
    <row r="174" spans="1:32" x14ac:dyDescent="0.25">
      <c r="A174" s="20"/>
      <c r="B174" s="20"/>
      <c r="C174" s="109"/>
      <c r="D174" s="109"/>
      <c r="E174" s="109"/>
      <c r="F174" s="109"/>
      <c r="G174" s="109"/>
      <c r="H174" s="110"/>
      <c r="I174" s="109"/>
      <c r="J174" s="109"/>
      <c r="K174" s="109"/>
      <c r="L174" s="109"/>
      <c r="M174" s="108"/>
      <c r="N174" s="108"/>
      <c r="O174" s="108"/>
      <c r="P174" s="108"/>
      <c r="Q174" s="108"/>
      <c r="R174" s="108"/>
      <c r="S174" s="108"/>
      <c r="T174" s="108"/>
      <c r="U174" s="108"/>
      <c r="V174" s="108"/>
      <c r="W174" s="108"/>
      <c r="X174" s="108"/>
      <c r="Y174" s="108"/>
      <c r="Z174" s="108"/>
      <c r="AA174" s="108"/>
      <c r="AB174" s="108"/>
      <c r="AC174" s="108"/>
      <c r="AD174" s="108"/>
      <c r="AE174" s="108"/>
      <c r="AF174" s="16"/>
    </row>
    <row r="175" spans="1:32" x14ac:dyDescent="0.25">
      <c r="A175" s="20"/>
      <c r="B175" s="20"/>
      <c r="C175" s="109"/>
      <c r="D175" s="109"/>
      <c r="E175" s="109"/>
      <c r="F175" s="109"/>
      <c r="G175" s="109"/>
      <c r="H175" s="110"/>
      <c r="I175" s="109"/>
      <c r="J175" s="109"/>
      <c r="K175" s="109"/>
      <c r="L175" s="109"/>
      <c r="M175" s="108"/>
      <c r="N175" s="108"/>
      <c r="O175" s="108"/>
      <c r="P175" s="108"/>
      <c r="Q175" s="108"/>
      <c r="R175" s="108"/>
      <c r="S175" s="108"/>
      <c r="T175" s="108"/>
      <c r="U175" s="108"/>
      <c r="V175" s="108"/>
      <c r="W175" s="108"/>
      <c r="X175" s="108"/>
      <c r="Y175" s="108"/>
      <c r="Z175" s="108"/>
      <c r="AA175" s="108"/>
      <c r="AB175" s="108"/>
      <c r="AC175" s="108"/>
      <c r="AD175" s="108"/>
      <c r="AE175" s="108"/>
      <c r="AF175" s="16"/>
    </row>
    <row r="176" spans="1:32" x14ac:dyDescent="0.25">
      <c r="A176" s="20"/>
      <c r="B176" s="20"/>
      <c r="C176" s="109"/>
      <c r="D176" s="109"/>
      <c r="E176" s="109"/>
      <c r="F176" s="109"/>
      <c r="G176" s="109"/>
      <c r="H176" s="110"/>
      <c r="I176" s="109"/>
      <c r="J176" s="109"/>
      <c r="K176" s="109"/>
      <c r="L176" s="109"/>
      <c r="M176" s="108"/>
      <c r="N176" s="108"/>
      <c r="O176" s="108"/>
      <c r="P176" s="108"/>
      <c r="Q176" s="108"/>
      <c r="R176" s="108"/>
      <c r="S176" s="108"/>
      <c r="T176" s="108"/>
      <c r="U176" s="108"/>
      <c r="V176" s="108"/>
      <c r="W176" s="108"/>
      <c r="X176" s="108"/>
      <c r="Y176" s="108"/>
      <c r="Z176" s="108"/>
      <c r="AA176" s="108"/>
      <c r="AB176" s="108"/>
      <c r="AC176" s="108"/>
      <c r="AD176" s="108"/>
      <c r="AE176" s="108"/>
      <c r="AF176" s="16"/>
    </row>
    <row r="177" spans="1:32" x14ac:dyDescent="0.25">
      <c r="A177" s="20"/>
      <c r="B177" s="20"/>
      <c r="C177" s="109"/>
      <c r="D177" s="109"/>
      <c r="E177" s="109"/>
      <c r="F177" s="109"/>
      <c r="G177" s="109"/>
      <c r="H177" s="110"/>
      <c r="I177" s="109"/>
      <c r="J177" s="109"/>
      <c r="K177" s="109"/>
      <c r="L177" s="109"/>
      <c r="M177" s="108"/>
      <c r="N177" s="108"/>
      <c r="O177" s="108"/>
      <c r="P177" s="108"/>
      <c r="Q177" s="108"/>
      <c r="R177" s="108"/>
      <c r="S177" s="108"/>
      <c r="T177" s="108"/>
      <c r="U177" s="108"/>
      <c r="V177" s="108"/>
      <c r="W177" s="108"/>
      <c r="X177" s="108"/>
      <c r="Y177" s="108"/>
      <c r="Z177" s="108"/>
      <c r="AA177" s="108"/>
      <c r="AB177" s="108"/>
      <c r="AC177" s="108"/>
      <c r="AD177" s="108"/>
      <c r="AE177" s="108"/>
      <c r="AF177" s="16"/>
    </row>
    <row r="178" spans="1:32" x14ac:dyDescent="0.25">
      <c r="A178" s="20"/>
      <c r="B178" s="20"/>
      <c r="C178" s="109"/>
      <c r="D178" s="109"/>
      <c r="E178" s="109"/>
      <c r="F178" s="109"/>
      <c r="G178" s="109"/>
      <c r="H178" s="110"/>
      <c r="I178" s="109"/>
      <c r="J178" s="109"/>
      <c r="K178" s="109"/>
      <c r="L178" s="109"/>
      <c r="M178" s="108"/>
      <c r="N178" s="108"/>
      <c r="O178" s="108"/>
      <c r="P178" s="108"/>
      <c r="Q178" s="108"/>
      <c r="R178" s="108"/>
      <c r="S178" s="108"/>
      <c r="T178" s="108"/>
      <c r="U178" s="108"/>
      <c r="V178" s="108"/>
      <c r="W178" s="108"/>
      <c r="X178" s="108"/>
      <c r="Y178" s="108"/>
      <c r="Z178" s="108"/>
      <c r="AA178" s="108"/>
      <c r="AB178" s="108"/>
      <c r="AC178" s="108"/>
      <c r="AD178" s="108"/>
      <c r="AE178" s="108"/>
      <c r="AF178" s="16"/>
    </row>
    <row r="179" spans="1:32" x14ac:dyDescent="0.25">
      <c r="A179" s="20"/>
      <c r="B179" s="20"/>
      <c r="C179" s="109"/>
      <c r="D179" s="109"/>
      <c r="E179" s="109"/>
      <c r="F179" s="109"/>
      <c r="G179" s="109"/>
      <c r="H179" s="110"/>
      <c r="I179" s="109"/>
      <c r="J179" s="109"/>
      <c r="K179" s="109"/>
      <c r="L179" s="109"/>
      <c r="M179" s="108"/>
      <c r="N179" s="108"/>
      <c r="O179" s="108"/>
      <c r="P179" s="108"/>
      <c r="Q179" s="108"/>
      <c r="R179" s="108"/>
      <c r="S179" s="108"/>
      <c r="T179" s="108"/>
      <c r="U179" s="108"/>
      <c r="V179" s="108"/>
      <c r="W179" s="108"/>
      <c r="X179" s="108"/>
      <c r="Y179" s="108"/>
      <c r="Z179" s="108"/>
      <c r="AA179" s="108"/>
      <c r="AB179" s="108"/>
      <c r="AC179" s="108"/>
      <c r="AD179" s="108"/>
      <c r="AE179" s="108"/>
      <c r="AF179" s="16"/>
    </row>
    <row r="180" spans="1:32" x14ac:dyDescent="0.25">
      <c r="A180" s="20"/>
      <c r="B180" s="20"/>
      <c r="C180" s="109"/>
      <c r="D180" s="109"/>
      <c r="E180" s="109"/>
      <c r="F180" s="109"/>
      <c r="G180" s="109"/>
      <c r="H180" s="110"/>
      <c r="I180" s="109"/>
      <c r="J180" s="109"/>
      <c r="K180" s="109"/>
      <c r="L180" s="109"/>
      <c r="M180" s="108"/>
      <c r="N180" s="108"/>
      <c r="O180" s="108"/>
      <c r="P180" s="108"/>
      <c r="Q180" s="108"/>
      <c r="R180" s="108"/>
      <c r="S180" s="108"/>
      <c r="T180" s="108"/>
      <c r="U180" s="108"/>
      <c r="V180" s="108"/>
      <c r="W180" s="108"/>
      <c r="X180" s="108"/>
      <c r="Y180" s="108"/>
      <c r="Z180" s="108"/>
      <c r="AA180" s="108"/>
      <c r="AB180" s="108"/>
      <c r="AC180" s="108"/>
      <c r="AD180" s="108"/>
      <c r="AE180" s="108"/>
      <c r="AF180" s="16"/>
    </row>
    <row r="181" spans="1:32" x14ac:dyDescent="0.25">
      <c r="A181" s="20"/>
      <c r="B181" s="20"/>
      <c r="C181" s="109"/>
      <c r="D181" s="109"/>
      <c r="E181" s="109"/>
      <c r="F181" s="109"/>
      <c r="G181" s="109"/>
      <c r="H181" s="110"/>
      <c r="I181" s="109"/>
      <c r="J181" s="109"/>
      <c r="K181" s="109"/>
      <c r="L181" s="109"/>
      <c r="M181" s="108"/>
      <c r="N181" s="108"/>
      <c r="O181" s="108"/>
      <c r="P181" s="108"/>
      <c r="Q181" s="108"/>
      <c r="R181" s="108"/>
      <c r="S181" s="108"/>
      <c r="T181" s="108"/>
      <c r="U181" s="108"/>
      <c r="V181" s="108"/>
      <c r="W181" s="108"/>
      <c r="X181" s="108"/>
      <c r="Y181" s="108"/>
      <c r="Z181" s="108"/>
      <c r="AA181" s="108"/>
      <c r="AB181" s="108"/>
      <c r="AC181" s="108"/>
      <c r="AD181" s="108"/>
      <c r="AE181" s="108"/>
      <c r="AF181" s="16"/>
    </row>
    <row r="182" spans="1:32" x14ac:dyDescent="0.25">
      <c r="A182" s="20"/>
      <c r="B182" s="20"/>
      <c r="C182" s="109"/>
      <c r="D182" s="109"/>
      <c r="E182" s="109"/>
      <c r="F182" s="109"/>
      <c r="G182" s="109"/>
      <c r="H182" s="110"/>
      <c r="I182" s="109"/>
      <c r="J182" s="109"/>
      <c r="K182" s="109"/>
      <c r="L182" s="109"/>
      <c r="M182" s="108"/>
      <c r="N182" s="108"/>
      <c r="O182" s="108"/>
      <c r="P182" s="108"/>
      <c r="Q182" s="108"/>
      <c r="R182" s="108"/>
      <c r="S182" s="108"/>
      <c r="T182" s="108"/>
      <c r="U182" s="108"/>
      <c r="V182" s="108"/>
      <c r="W182" s="108"/>
      <c r="X182" s="108"/>
      <c r="Y182" s="108"/>
      <c r="Z182" s="108"/>
      <c r="AA182" s="108"/>
      <c r="AB182" s="108"/>
      <c r="AC182" s="108"/>
      <c r="AD182" s="108"/>
      <c r="AE182" s="108"/>
      <c r="AF182" s="16"/>
    </row>
    <row r="183" spans="1:32" x14ac:dyDescent="0.25">
      <c r="A183" s="20"/>
      <c r="B183" s="20"/>
      <c r="C183" s="109"/>
      <c r="D183" s="109"/>
      <c r="E183" s="109"/>
      <c r="F183" s="109"/>
      <c r="G183" s="109"/>
      <c r="H183" s="110"/>
      <c r="I183" s="109"/>
      <c r="J183" s="109"/>
      <c r="K183" s="109"/>
      <c r="L183" s="109"/>
      <c r="M183" s="108"/>
      <c r="N183" s="108"/>
      <c r="O183" s="108"/>
      <c r="P183" s="108"/>
      <c r="Q183" s="108"/>
      <c r="R183" s="108"/>
      <c r="S183" s="108"/>
      <c r="T183" s="108"/>
      <c r="U183" s="108"/>
      <c r="V183" s="108"/>
      <c r="W183" s="108"/>
      <c r="X183" s="108"/>
      <c r="Y183" s="108"/>
      <c r="Z183" s="108"/>
      <c r="AA183" s="108"/>
      <c r="AB183" s="108"/>
      <c r="AC183" s="108"/>
      <c r="AD183" s="108"/>
      <c r="AE183" s="108"/>
      <c r="AF183" s="16"/>
    </row>
    <row r="184" spans="1:32" x14ac:dyDescent="0.25">
      <c r="A184" s="20"/>
      <c r="B184" s="20"/>
      <c r="C184" s="109"/>
      <c r="D184" s="109"/>
      <c r="E184" s="109"/>
      <c r="F184" s="109"/>
      <c r="G184" s="109"/>
      <c r="H184" s="110"/>
      <c r="I184" s="109"/>
      <c r="J184" s="109"/>
      <c r="K184" s="109"/>
      <c r="L184" s="109"/>
      <c r="M184" s="108"/>
      <c r="N184" s="108"/>
      <c r="O184" s="108"/>
      <c r="P184" s="108"/>
      <c r="Q184" s="108"/>
      <c r="R184" s="108"/>
      <c r="S184" s="108"/>
      <c r="T184" s="108"/>
      <c r="U184" s="108"/>
      <c r="V184" s="108"/>
      <c r="W184" s="108"/>
      <c r="X184" s="108"/>
      <c r="Y184" s="108"/>
      <c r="Z184" s="108"/>
      <c r="AA184" s="108"/>
      <c r="AB184" s="108"/>
      <c r="AC184" s="108"/>
      <c r="AD184" s="108"/>
      <c r="AE184" s="108"/>
      <c r="AF184" s="16"/>
    </row>
    <row r="185" spans="1:32" x14ac:dyDescent="0.25">
      <c r="A185" s="20"/>
      <c r="B185" s="20"/>
      <c r="C185" s="109"/>
      <c r="D185" s="109"/>
      <c r="E185" s="109"/>
      <c r="F185" s="109"/>
      <c r="G185" s="109"/>
      <c r="H185" s="110"/>
      <c r="I185" s="109"/>
      <c r="J185" s="109"/>
      <c r="K185" s="109"/>
      <c r="L185" s="109"/>
      <c r="M185" s="108"/>
      <c r="N185" s="108"/>
      <c r="O185" s="108"/>
      <c r="P185" s="108"/>
      <c r="Q185" s="108"/>
      <c r="R185" s="108"/>
      <c r="S185" s="108"/>
      <c r="T185" s="108"/>
      <c r="U185" s="108"/>
      <c r="V185" s="108"/>
      <c r="W185" s="108"/>
      <c r="X185" s="108"/>
      <c r="Y185" s="108"/>
      <c r="Z185" s="108"/>
      <c r="AA185" s="108"/>
      <c r="AB185" s="108"/>
      <c r="AC185" s="108"/>
      <c r="AD185" s="108"/>
      <c r="AE185" s="108"/>
      <c r="AF185" s="16"/>
    </row>
    <row r="186" spans="1:32" x14ac:dyDescent="0.25">
      <c r="A186" s="20"/>
      <c r="B186" s="20"/>
      <c r="C186" s="109"/>
      <c r="D186" s="109"/>
      <c r="E186" s="109"/>
      <c r="F186" s="109"/>
      <c r="G186" s="109"/>
      <c r="H186" s="110"/>
      <c r="I186" s="109"/>
      <c r="J186" s="109"/>
      <c r="K186" s="109"/>
      <c r="L186" s="109"/>
      <c r="M186" s="108"/>
      <c r="N186" s="108"/>
      <c r="O186" s="108"/>
      <c r="P186" s="108"/>
      <c r="Q186" s="108"/>
      <c r="R186" s="108"/>
      <c r="S186" s="108"/>
      <c r="T186" s="108"/>
      <c r="U186" s="108"/>
      <c r="V186" s="108"/>
      <c r="W186" s="108"/>
      <c r="X186" s="108"/>
      <c r="Y186" s="108"/>
      <c r="Z186" s="108"/>
      <c r="AA186" s="108"/>
      <c r="AB186" s="108"/>
      <c r="AC186" s="108"/>
      <c r="AD186" s="108"/>
      <c r="AE186" s="108"/>
      <c r="AF186" s="16"/>
    </row>
    <row r="187" spans="1:32" x14ac:dyDescent="0.25">
      <c r="A187" s="20"/>
      <c r="B187" s="20"/>
      <c r="C187" s="109"/>
      <c r="D187" s="109"/>
      <c r="E187" s="109"/>
      <c r="F187" s="109"/>
      <c r="G187" s="109"/>
      <c r="H187" s="110"/>
      <c r="I187" s="109"/>
      <c r="J187" s="109"/>
      <c r="K187" s="109"/>
      <c r="L187" s="109"/>
      <c r="M187" s="108"/>
      <c r="N187" s="108"/>
      <c r="O187" s="108"/>
      <c r="P187" s="108"/>
      <c r="Q187" s="108"/>
      <c r="R187" s="108"/>
      <c r="S187" s="108"/>
      <c r="T187" s="108"/>
      <c r="U187" s="108"/>
      <c r="V187" s="108"/>
      <c r="W187" s="108"/>
      <c r="X187" s="108"/>
      <c r="Y187" s="108"/>
      <c r="Z187" s="108"/>
      <c r="AA187" s="108"/>
      <c r="AB187" s="108"/>
      <c r="AC187" s="108"/>
      <c r="AD187" s="108"/>
      <c r="AE187" s="108"/>
      <c r="AF187" s="16"/>
    </row>
    <row r="188" spans="1:32" x14ac:dyDescent="0.25">
      <c r="A188" s="20"/>
      <c r="B188" s="20"/>
      <c r="C188" s="109"/>
      <c r="D188" s="109"/>
      <c r="E188" s="109"/>
      <c r="F188" s="109"/>
      <c r="G188" s="109"/>
      <c r="H188" s="110"/>
      <c r="I188" s="109"/>
      <c r="J188" s="109"/>
      <c r="K188" s="109"/>
      <c r="L188" s="109"/>
      <c r="M188" s="108"/>
      <c r="N188" s="108"/>
      <c r="O188" s="108"/>
      <c r="P188" s="108"/>
      <c r="Q188" s="108"/>
      <c r="R188" s="108"/>
      <c r="S188" s="108"/>
      <c r="T188" s="108"/>
      <c r="U188" s="108"/>
      <c r="V188" s="108"/>
      <c r="W188" s="108"/>
      <c r="X188" s="108"/>
      <c r="Y188" s="108"/>
      <c r="Z188" s="108"/>
      <c r="AA188" s="108"/>
      <c r="AB188" s="108"/>
      <c r="AC188" s="108"/>
      <c r="AD188" s="108"/>
      <c r="AE188" s="108"/>
      <c r="AF188" s="16"/>
    </row>
    <row r="189" spans="1:32" x14ac:dyDescent="0.25">
      <c r="A189" s="20"/>
      <c r="B189" s="20"/>
      <c r="C189" s="109"/>
      <c r="D189" s="109"/>
      <c r="E189" s="109"/>
      <c r="F189" s="109"/>
      <c r="G189" s="109"/>
      <c r="H189" s="110"/>
      <c r="I189" s="109"/>
      <c r="J189" s="109"/>
      <c r="K189" s="109"/>
      <c r="L189" s="109"/>
      <c r="M189" s="108"/>
      <c r="N189" s="108"/>
      <c r="O189" s="108"/>
      <c r="P189" s="108"/>
      <c r="Q189" s="108"/>
      <c r="R189" s="108"/>
      <c r="S189" s="108"/>
      <c r="T189" s="108"/>
      <c r="U189" s="108"/>
      <c r="V189" s="108"/>
      <c r="W189" s="108"/>
      <c r="X189" s="108"/>
      <c r="Y189" s="108"/>
      <c r="Z189" s="108"/>
      <c r="AA189" s="108"/>
      <c r="AB189" s="108"/>
      <c r="AC189" s="108"/>
      <c r="AD189" s="108"/>
      <c r="AE189" s="108"/>
      <c r="AF189" s="16"/>
    </row>
    <row r="190" spans="1:32" x14ac:dyDescent="0.25">
      <c r="A190" s="20"/>
      <c r="B190" s="20"/>
      <c r="C190" s="109"/>
      <c r="D190" s="109"/>
      <c r="E190" s="109"/>
      <c r="F190" s="109"/>
      <c r="G190" s="109"/>
      <c r="H190" s="110"/>
      <c r="I190" s="109"/>
      <c r="J190" s="109"/>
      <c r="K190" s="109"/>
      <c r="L190" s="109"/>
      <c r="M190" s="108"/>
      <c r="N190" s="108"/>
      <c r="O190" s="108"/>
      <c r="P190" s="108"/>
      <c r="Q190" s="108"/>
      <c r="R190" s="108"/>
      <c r="S190" s="108"/>
      <c r="T190" s="108"/>
      <c r="U190" s="108"/>
      <c r="V190" s="108"/>
      <c r="W190" s="108"/>
      <c r="X190" s="108"/>
      <c r="Y190" s="108"/>
      <c r="Z190" s="108"/>
      <c r="AA190" s="108"/>
      <c r="AB190" s="108"/>
      <c r="AC190" s="108"/>
      <c r="AD190" s="108"/>
      <c r="AE190" s="108"/>
      <c r="AF190" s="16"/>
    </row>
    <row r="191" spans="1:32" x14ac:dyDescent="0.25">
      <c r="A191" s="20"/>
      <c r="B191" s="20"/>
      <c r="C191" s="109"/>
      <c r="D191" s="109"/>
      <c r="E191" s="109"/>
      <c r="F191" s="109"/>
      <c r="G191" s="109"/>
      <c r="H191" s="110"/>
      <c r="I191" s="109"/>
      <c r="J191" s="109"/>
      <c r="K191" s="109"/>
      <c r="L191" s="109"/>
      <c r="M191" s="108"/>
      <c r="N191" s="108"/>
      <c r="O191" s="108"/>
      <c r="P191" s="108"/>
      <c r="Q191" s="108"/>
      <c r="R191" s="108"/>
      <c r="S191" s="108"/>
      <c r="T191" s="108"/>
      <c r="U191" s="108"/>
      <c r="V191" s="108"/>
      <c r="W191" s="108"/>
      <c r="X191" s="108"/>
      <c r="Y191" s="108"/>
      <c r="Z191" s="108"/>
      <c r="AA191" s="108"/>
      <c r="AB191" s="108"/>
      <c r="AC191" s="108"/>
      <c r="AD191" s="108"/>
      <c r="AE191" s="108"/>
      <c r="AF191" s="16"/>
    </row>
    <row r="192" spans="1:32" x14ac:dyDescent="0.25">
      <c r="A192" s="20"/>
      <c r="B192" s="20"/>
      <c r="C192" s="109"/>
      <c r="D192" s="109"/>
      <c r="E192" s="109"/>
      <c r="F192" s="109"/>
      <c r="G192" s="109"/>
      <c r="H192" s="110"/>
      <c r="I192" s="109"/>
      <c r="J192" s="109"/>
      <c r="K192" s="109"/>
      <c r="L192" s="109"/>
      <c r="M192" s="108"/>
      <c r="N192" s="108"/>
      <c r="O192" s="108"/>
      <c r="P192" s="108"/>
      <c r="Q192" s="108"/>
      <c r="R192" s="108"/>
      <c r="S192" s="108"/>
      <c r="T192" s="108"/>
      <c r="U192" s="108"/>
      <c r="V192" s="108"/>
      <c r="W192" s="108"/>
      <c r="X192" s="108"/>
      <c r="Y192" s="108"/>
      <c r="Z192" s="108"/>
      <c r="AA192" s="108"/>
      <c r="AB192" s="108"/>
      <c r="AC192" s="108"/>
      <c r="AD192" s="108"/>
      <c r="AE192" s="108"/>
      <c r="AF192" s="16"/>
    </row>
    <row r="193" spans="1:32" x14ac:dyDescent="0.25">
      <c r="A193" s="20"/>
      <c r="B193" s="20"/>
      <c r="C193" s="109"/>
      <c r="D193" s="109"/>
      <c r="E193" s="109"/>
      <c r="F193" s="109"/>
      <c r="G193" s="109"/>
      <c r="H193" s="110"/>
      <c r="I193" s="109"/>
      <c r="J193" s="109"/>
      <c r="K193" s="109"/>
      <c r="L193" s="109"/>
      <c r="M193" s="108"/>
      <c r="N193" s="108"/>
      <c r="O193" s="108"/>
      <c r="P193" s="108"/>
      <c r="Q193" s="108"/>
      <c r="R193" s="108"/>
      <c r="S193" s="108"/>
      <c r="T193" s="108"/>
      <c r="U193" s="108"/>
      <c r="V193" s="108"/>
      <c r="W193" s="108"/>
      <c r="X193" s="108"/>
      <c r="Y193" s="108"/>
      <c r="Z193" s="108"/>
      <c r="AA193" s="108"/>
      <c r="AB193" s="108"/>
      <c r="AC193" s="108"/>
      <c r="AD193" s="108"/>
      <c r="AE193" s="108"/>
      <c r="AF193" s="16"/>
    </row>
    <row r="194" spans="1:32" x14ac:dyDescent="0.25">
      <c r="A194" s="20"/>
      <c r="B194" s="20"/>
      <c r="C194" s="109"/>
      <c r="D194" s="109"/>
      <c r="E194" s="109"/>
      <c r="F194" s="109"/>
      <c r="G194" s="109"/>
      <c r="H194" s="110"/>
      <c r="I194" s="109"/>
      <c r="J194" s="109"/>
      <c r="K194" s="109"/>
      <c r="L194" s="109"/>
      <c r="M194" s="108"/>
      <c r="N194" s="108"/>
      <c r="O194" s="108"/>
      <c r="P194" s="108"/>
      <c r="Q194" s="108"/>
      <c r="R194" s="108"/>
      <c r="S194" s="108"/>
      <c r="T194" s="108"/>
      <c r="U194" s="108"/>
      <c r="V194" s="108"/>
      <c r="W194" s="108"/>
      <c r="X194" s="108"/>
      <c r="Y194" s="108"/>
      <c r="Z194" s="108"/>
      <c r="AA194" s="108"/>
      <c r="AB194" s="108"/>
      <c r="AC194" s="108"/>
      <c r="AD194" s="108"/>
      <c r="AE194" s="108"/>
      <c r="AF194" s="16"/>
    </row>
    <row r="195" spans="1:32" x14ac:dyDescent="0.25">
      <c r="A195" s="20"/>
      <c r="B195" s="20"/>
      <c r="C195" s="109"/>
      <c r="D195" s="109"/>
      <c r="E195" s="109"/>
      <c r="F195" s="109"/>
      <c r="G195" s="109"/>
      <c r="H195" s="110"/>
      <c r="I195" s="109"/>
      <c r="J195" s="109"/>
      <c r="K195" s="109"/>
      <c r="L195" s="109"/>
      <c r="M195" s="108"/>
      <c r="N195" s="108"/>
      <c r="O195" s="108"/>
      <c r="P195" s="108"/>
      <c r="Q195" s="108"/>
      <c r="R195" s="108"/>
      <c r="S195" s="108"/>
      <c r="T195" s="108"/>
      <c r="U195" s="108"/>
      <c r="V195" s="108"/>
      <c r="W195" s="108"/>
      <c r="X195" s="108"/>
      <c r="Y195" s="108"/>
      <c r="Z195" s="108"/>
      <c r="AA195" s="108"/>
      <c r="AB195" s="108"/>
      <c r="AC195" s="108"/>
      <c r="AD195" s="108"/>
      <c r="AE195" s="108"/>
      <c r="AF195" s="16"/>
    </row>
    <row r="196" spans="1:32" x14ac:dyDescent="0.25">
      <c r="A196" s="20"/>
      <c r="B196" s="20"/>
      <c r="C196" s="109"/>
      <c r="D196" s="109"/>
      <c r="E196" s="109"/>
      <c r="F196" s="109"/>
      <c r="G196" s="109"/>
      <c r="H196" s="110"/>
      <c r="I196" s="109"/>
      <c r="J196" s="109"/>
      <c r="K196" s="109"/>
      <c r="L196" s="109"/>
      <c r="M196" s="108"/>
      <c r="N196" s="108"/>
      <c r="O196" s="108"/>
      <c r="P196" s="108"/>
      <c r="Q196" s="108"/>
      <c r="R196" s="108"/>
      <c r="S196" s="108"/>
      <c r="T196" s="108"/>
      <c r="U196" s="108"/>
      <c r="V196" s="108"/>
      <c r="W196" s="108"/>
      <c r="X196" s="108"/>
      <c r="Y196" s="108"/>
      <c r="Z196" s="108"/>
      <c r="AA196" s="108"/>
      <c r="AB196" s="108"/>
      <c r="AC196" s="108"/>
      <c r="AD196" s="108"/>
      <c r="AE196" s="108"/>
      <c r="AF196" s="16"/>
    </row>
    <row r="197" spans="1:32" x14ac:dyDescent="0.25">
      <c r="A197" s="20"/>
      <c r="B197" s="20"/>
      <c r="C197" s="109"/>
      <c r="D197" s="109"/>
      <c r="E197" s="109"/>
      <c r="F197" s="109"/>
      <c r="G197" s="109"/>
      <c r="H197" s="110"/>
      <c r="I197" s="109"/>
      <c r="J197" s="109"/>
      <c r="K197" s="109"/>
      <c r="L197" s="109"/>
      <c r="M197" s="108"/>
      <c r="N197" s="108"/>
      <c r="O197" s="108"/>
      <c r="P197" s="108"/>
      <c r="Q197" s="108"/>
      <c r="R197" s="108"/>
      <c r="S197" s="108"/>
      <c r="T197" s="108"/>
      <c r="U197" s="108"/>
      <c r="V197" s="108"/>
      <c r="W197" s="108"/>
      <c r="X197" s="108"/>
      <c r="Y197" s="108"/>
      <c r="Z197" s="108"/>
      <c r="AA197" s="108"/>
      <c r="AB197" s="108"/>
      <c r="AC197" s="108"/>
      <c r="AD197" s="108"/>
      <c r="AE197" s="108"/>
      <c r="AF197" s="16"/>
    </row>
    <row r="198" spans="1:32" x14ac:dyDescent="0.25">
      <c r="A198" s="20"/>
      <c r="B198" s="20"/>
      <c r="C198" s="109"/>
      <c r="D198" s="109"/>
      <c r="E198" s="109"/>
      <c r="F198" s="109"/>
      <c r="G198" s="109"/>
      <c r="H198" s="110"/>
      <c r="I198" s="109"/>
      <c r="J198" s="109"/>
      <c r="K198" s="109"/>
      <c r="L198" s="109"/>
      <c r="M198" s="108"/>
      <c r="N198" s="108"/>
      <c r="O198" s="108"/>
      <c r="P198" s="108"/>
      <c r="Q198" s="108"/>
      <c r="R198" s="108"/>
      <c r="S198" s="108"/>
      <c r="T198" s="108"/>
      <c r="U198" s="108"/>
      <c r="V198" s="108"/>
      <c r="W198" s="108"/>
      <c r="X198" s="108"/>
      <c r="Y198" s="108"/>
      <c r="Z198" s="108"/>
      <c r="AA198" s="108"/>
      <c r="AB198" s="108"/>
      <c r="AC198" s="108"/>
      <c r="AD198" s="108"/>
      <c r="AE198" s="108"/>
      <c r="AF198" s="16"/>
    </row>
    <row r="199" spans="1:32" x14ac:dyDescent="0.25">
      <c r="A199" s="20"/>
      <c r="B199" s="20"/>
      <c r="C199" s="109"/>
      <c r="D199" s="109"/>
      <c r="E199" s="109"/>
      <c r="F199" s="109"/>
      <c r="G199" s="109"/>
      <c r="H199" s="110"/>
      <c r="I199" s="109"/>
      <c r="J199" s="109"/>
      <c r="K199" s="109"/>
      <c r="L199" s="109"/>
      <c r="M199" s="108"/>
      <c r="N199" s="108"/>
      <c r="O199" s="108"/>
      <c r="P199" s="108"/>
      <c r="Q199" s="108"/>
      <c r="R199" s="108"/>
      <c r="S199" s="108"/>
      <c r="T199" s="108"/>
      <c r="U199" s="108"/>
      <c r="V199" s="108"/>
      <c r="W199" s="108"/>
      <c r="X199" s="108"/>
      <c r="Y199" s="108"/>
      <c r="Z199" s="108"/>
      <c r="AA199" s="108"/>
      <c r="AB199" s="108"/>
      <c r="AC199" s="108"/>
      <c r="AD199" s="108"/>
      <c r="AE199" s="108"/>
      <c r="AF199" s="16"/>
    </row>
    <row r="200" spans="1:32" x14ac:dyDescent="0.25">
      <c r="A200" s="20"/>
      <c r="B200" s="20"/>
      <c r="C200" s="109"/>
      <c r="D200" s="109"/>
      <c r="E200" s="109"/>
      <c r="F200" s="109"/>
      <c r="G200" s="109"/>
      <c r="H200" s="110"/>
      <c r="I200" s="109"/>
      <c r="J200" s="109"/>
      <c r="K200" s="109"/>
      <c r="L200" s="109"/>
      <c r="M200" s="108"/>
      <c r="N200" s="108"/>
      <c r="O200" s="108"/>
      <c r="P200" s="108"/>
      <c r="Q200" s="108"/>
      <c r="R200" s="108"/>
      <c r="S200" s="108"/>
      <c r="T200" s="108"/>
      <c r="U200" s="108"/>
      <c r="V200" s="108"/>
      <c r="W200" s="108"/>
      <c r="X200" s="108"/>
      <c r="Y200" s="108"/>
      <c r="Z200" s="108"/>
      <c r="AA200" s="108"/>
      <c r="AB200" s="108"/>
      <c r="AC200" s="108"/>
      <c r="AD200" s="108"/>
      <c r="AE200" s="108"/>
      <c r="AF200" s="16"/>
    </row>
    <row r="201" spans="1:32" x14ac:dyDescent="0.25">
      <c r="A201" s="20"/>
      <c r="B201" s="20"/>
      <c r="C201" s="109"/>
      <c r="D201" s="109"/>
      <c r="E201" s="109"/>
      <c r="F201" s="109"/>
      <c r="G201" s="109"/>
      <c r="H201" s="110"/>
      <c r="I201" s="109"/>
      <c r="J201" s="109"/>
      <c r="K201" s="109"/>
      <c r="L201" s="109"/>
      <c r="M201" s="108"/>
      <c r="N201" s="108"/>
      <c r="O201" s="108"/>
      <c r="P201" s="108"/>
      <c r="Q201" s="108"/>
      <c r="R201" s="108"/>
      <c r="S201" s="108"/>
      <c r="T201" s="108"/>
      <c r="U201" s="108"/>
      <c r="V201" s="108"/>
      <c r="W201" s="108"/>
      <c r="X201" s="108"/>
      <c r="Y201" s="108"/>
      <c r="Z201" s="108"/>
      <c r="AA201" s="108"/>
      <c r="AB201" s="108"/>
      <c r="AC201" s="108"/>
      <c r="AD201" s="108"/>
      <c r="AE201" s="108"/>
      <c r="AF201" s="16"/>
    </row>
    <row r="202" spans="1:32" x14ac:dyDescent="0.25">
      <c r="A202" s="20"/>
      <c r="B202" s="20"/>
      <c r="C202" s="109"/>
      <c r="D202" s="109"/>
      <c r="E202" s="109"/>
      <c r="F202" s="109"/>
      <c r="G202" s="109"/>
      <c r="H202" s="110"/>
      <c r="I202" s="109"/>
      <c r="J202" s="109"/>
      <c r="K202" s="109"/>
      <c r="L202" s="109"/>
      <c r="M202" s="108"/>
      <c r="N202" s="108"/>
      <c r="O202" s="108"/>
      <c r="P202" s="108"/>
      <c r="Q202" s="108"/>
      <c r="R202" s="108"/>
      <c r="S202" s="108"/>
      <c r="T202" s="108"/>
      <c r="U202" s="108"/>
      <c r="V202" s="108"/>
      <c r="W202" s="108"/>
      <c r="X202" s="108"/>
      <c r="Y202" s="108"/>
      <c r="Z202" s="108"/>
      <c r="AA202" s="108"/>
      <c r="AB202" s="108"/>
      <c r="AC202" s="108"/>
      <c r="AD202" s="108"/>
      <c r="AE202" s="108"/>
      <c r="AF202" s="16"/>
    </row>
    <row r="203" spans="1:32" x14ac:dyDescent="0.25">
      <c r="A203" s="20"/>
      <c r="B203" s="20"/>
      <c r="C203" s="109"/>
      <c r="D203" s="109"/>
      <c r="E203" s="109"/>
      <c r="F203" s="109"/>
      <c r="G203" s="109"/>
      <c r="H203" s="110"/>
      <c r="I203" s="109"/>
      <c r="J203" s="109"/>
      <c r="K203" s="109"/>
      <c r="L203" s="109"/>
      <c r="M203" s="108"/>
      <c r="N203" s="108"/>
      <c r="O203" s="108"/>
      <c r="P203" s="108"/>
      <c r="Q203" s="108"/>
      <c r="R203" s="108"/>
      <c r="S203" s="108"/>
      <c r="T203" s="108"/>
      <c r="U203" s="108"/>
      <c r="V203" s="108"/>
      <c r="W203" s="108"/>
      <c r="X203" s="108"/>
      <c r="Y203" s="108"/>
      <c r="Z203" s="108"/>
      <c r="AA203" s="108"/>
      <c r="AB203" s="108"/>
      <c r="AC203" s="108"/>
      <c r="AD203" s="108"/>
      <c r="AE203" s="108"/>
      <c r="AF203" s="16"/>
    </row>
    <row r="204" spans="1:32" x14ac:dyDescent="0.25">
      <c r="A204" s="20"/>
      <c r="B204" s="20"/>
      <c r="C204" s="109"/>
      <c r="D204" s="109"/>
      <c r="E204" s="109"/>
      <c r="F204" s="109"/>
      <c r="G204" s="109"/>
      <c r="H204" s="110"/>
      <c r="I204" s="109"/>
      <c r="J204" s="109"/>
      <c r="K204" s="109"/>
      <c r="L204" s="109"/>
      <c r="M204" s="108"/>
      <c r="N204" s="108"/>
      <c r="O204" s="108"/>
      <c r="P204" s="108"/>
      <c r="Q204" s="108"/>
      <c r="R204" s="108"/>
      <c r="S204" s="108"/>
      <c r="T204" s="108"/>
      <c r="U204" s="108"/>
      <c r="V204" s="108"/>
      <c r="W204" s="108"/>
      <c r="X204" s="108"/>
      <c r="Y204" s="108"/>
      <c r="Z204" s="108"/>
      <c r="AA204" s="108"/>
      <c r="AB204" s="108"/>
      <c r="AC204" s="108"/>
      <c r="AD204" s="108"/>
      <c r="AE204" s="108"/>
      <c r="AF204" s="16"/>
    </row>
    <row r="205" spans="1:32" x14ac:dyDescent="0.25">
      <c r="A205" s="20"/>
      <c r="B205" s="20"/>
      <c r="C205" s="109"/>
      <c r="D205" s="109"/>
      <c r="E205" s="109"/>
      <c r="F205" s="109"/>
      <c r="G205" s="109"/>
      <c r="H205" s="110"/>
      <c r="I205" s="109"/>
      <c r="J205" s="109"/>
      <c r="K205" s="109"/>
      <c r="L205" s="109"/>
      <c r="M205" s="108"/>
      <c r="N205" s="108"/>
      <c r="O205" s="108"/>
      <c r="P205" s="108"/>
      <c r="Q205" s="108"/>
      <c r="R205" s="108"/>
      <c r="S205" s="108"/>
      <c r="T205" s="108"/>
      <c r="U205" s="108"/>
      <c r="V205" s="108"/>
      <c r="W205" s="108"/>
      <c r="X205" s="108"/>
      <c r="Y205" s="108"/>
      <c r="Z205" s="108"/>
      <c r="AA205" s="108"/>
      <c r="AB205" s="108"/>
      <c r="AC205" s="108"/>
      <c r="AD205" s="108"/>
      <c r="AE205" s="108"/>
      <c r="AF205" s="16"/>
    </row>
    <row r="206" spans="1:32" x14ac:dyDescent="0.25">
      <c r="A206" s="20"/>
      <c r="B206" s="20"/>
      <c r="C206" s="109"/>
      <c r="D206" s="109"/>
      <c r="E206" s="109"/>
      <c r="F206" s="109"/>
      <c r="G206" s="109"/>
      <c r="H206" s="110"/>
      <c r="I206" s="109"/>
      <c r="J206" s="109"/>
      <c r="K206" s="109"/>
      <c r="L206" s="109"/>
      <c r="M206" s="108"/>
      <c r="N206" s="108"/>
      <c r="O206" s="108"/>
      <c r="P206" s="108"/>
      <c r="Q206" s="108"/>
      <c r="R206" s="108"/>
      <c r="S206" s="108"/>
      <c r="T206" s="108"/>
      <c r="U206" s="108"/>
      <c r="V206" s="108"/>
      <c r="W206" s="108"/>
      <c r="X206" s="108"/>
      <c r="Y206" s="108"/>
      <c r="Z206" s="108"/>
      <c r="AA206" s="108"/>
      <c r="AB206" s="108"/>
      <c r="AC206" s="108"/>
      <c r="AD206" s="108"/>
      <c r="AE206" s="108"/>
      <c r="AF206" s="16"/>
    </row>
    <row r="207" spans="1:32" x14ac:dyDescent="0.25">
      <c r="A207" s="20"/>
      <c r="B207" s="20"/>
      <c r="C207" s="109"/>
      <c r="D207" s="109"/>
      <c r="E207" s="109"/>
      <c r="F207" s="109"/>
      <c r="G207" s="109"/>
      <c r="H207" s="110"/>
      <c r="I207" s="109"/>
      <c r="J207" s="109"/>
      <c r="K207" s="109"/>
      <c r="L207" s="109"/>
      <c r="M207" s="108"/>
      <c r="N207" s="108"/>
      <c r="O207" s="108"/>
      <c r="P207" s="108"/>
      <c r="Q207" s="108"/>
      <c r="R207" s="108"/>
      <c r="S207" s="108"/>
      <c r="T207" s="108"/>
      <c r="U207" s="108"/>
      <c r="V207" s="108"/>
      <c r="W207" s="108"/>
      <c r="X207" s="108"/>
      <c r="Y207" s="108"/>
      <c r="Z207" s="108"/>
      <c r="AA207" s="108"/>
      <c r="AB207" s="108"/>
      <c r="AC207" s="108"/>
      <c r="AD207" s="108"/>
      <c r="AE207" s="108"/>
      <c r="AF207" s="16"/>
    </row>
    <row r="208" spans="1:32" x14ac:dyDescent="0.25">
      <c r="A208" s="20"/>
      <c r="B208" s="20"/>
      <c r="C208" s="109"/>
      <c r="D208" s="109"/>
      <c r="E208" s="109"/>
      <c r="F208" s="109"/>
      <c r="G208" s="109"/>
      <c r="H208" s="110"/>
      <c r="I208" s="109"/>
      <c r="J208" s="109"/>
      <c r="K208" s="109"/>
      <c r="L208" s="109"/>
      <c r="M208" s="108"/>
      <c r="N208" s="108"/>
      <c r="O208" s="108"/>
      <c r="P208" s="108"/>
      <c r="Q208" s="108"/>
      <c r="R208" s="108"/>
      <c r="S208" s="108"/>
      <c r="T208" s="108"/>
      <c r="U208" s="108"/>
      <c r="V208" s="108"/>
      <c r="W208" s="108"/>
      <c r="X208" s="108"/>
      <c r="Y208" s="108"/>
      <c r="Z208" s="108"/>
      <c r="AA208" s="108"/>
      <c r="AB208" s="108"/>
      <c r="AC208" s="108"/>
      <c r="AD208" s="108"/>
      <c r="AE208" s="108"/>
      <c r="AF208" s="16"/>
    </row>
    <row r="209" spans="1:32" x14ac:dyDescent="0.25">
      <c r="A209" s="20"/>
      <c r="B209" s="20"/>
      <c r="C209" s="109"/>
      <c r="D209" s="109"/>
      <c r="E209" s="109"/>
      <c r="F209" s="109"/>
      <c r="G209" s="109"/>
      <c r="H209" s="110"/>
      <c r="I209" s="109"/>
      <c r="J209" s="109"/>
      <c r="K209" s="109"/>
      <c r="L209" s="109"/>
      <c r="M209" s="108"/>
      <c r="N209" s="108"/>
      <c r="O209" s="108"/>
      <c r="P209" s="108"/>
      <c r="Q209" s="108"/>
      <c r="R209" s="108"/>
      <c r="S209" s="108"/>
      <c r="T209" s="108"/>
      <c r="U209" s="108"/>
      <c r="V209" s="108"/>
      <c r="W209" s="108"/>
      <c r="X209" s="108"/>
      <c r="Y209" s="108"/>
      <c r="Z209" s="108"/>
      <c r="AA209" s="108"/>
      <c r="AB209" s="108"/>
      <c r="AC209" s="108"/>
      <c r="AD209" s="108"/>
      <c r="AE209" s="108"/>
      <c r="AF209" s="16"/>
    </row>
    <row r="210" spans="1:32" x14ac:dyDescent="0.25">
      <c r="A210" s="20"/>
      <c r="B210" s="20"/>
      <c r="C210" s="109"/>
      <c r="D210" s="109"/>
      <c r="E210" s="109"/>
      <c r="F210" s="109"/>
      <c r="G210" s="109"/>
      <c r="H210" s="110"/>
      <c r="I210" s="109"/>
      <c r="J210" s="109"/>
      <c r="K210" s="109"/>
      <c r="L210" s="109"/>
      <c r="M210" s="108"/>
      <c r="N210" s="108"/>
      <c r="O210" s="108"/>
      <c r="P210" s="108"/>
      <c r="Q210" s="108"/>
      <c r="R210" s="108"/>
      <c r="S210" s="108"/>
      <c r="T210" s="108"/>
      <c r="U210" s="108"/>
      <c r="V210" s="108"/>
      <c r="W210" s="108"/>
      <c r="X210" s="108"/>
      <c r="Y210" s="108"/>
      <c r="Z210" s="108"/>
      <c r="AA210" s="108"/>
      <c r="AB210" s="108"/>
      <c r="AC210" s="108"/>
      <c r="AD210" s="108"/>
      <c r="AE210" s="108"/>
      <c r="AF210" s="16"/>
    </row>
    <row r="211" spans="1:32" x14ac:dyDescent="0.25">
      <c r="A211" s="20"/>
      <c r="B211" s="20"/>
      <c r="C211" s="109"/>
      <c r="D211" s="109"/>
      <c r="E211" s="109"/>
      <c r="F211" s="109"/>
      <c r="G211" s="109"/>
      <c r="H211" s="110"/>
      <c r="I211" s="109"/>
      <c r="J211" s="109"/>
      <c r="K211" s="109"/>
      <c r="L211" s="109"/>
      <c r="M211" s="108"/>
      <c r="N211" s="108"/>
      <c r="O211" s="108"/>
      <c r="P211" s="108"/>
      <c r="Q211" s="108"/>
      <c r="R211" s="108"/>
      <c r="S211" s="108"/>
      <c r="T211" s="108"/>
      <c r="U211" s="108"/>
      <c r="V211" s="108"/>
      <c r="W211" s="108"/>
      <c r="X211" s="108"/>
      <c r="Y211" s="108"/>
      <c r="Z211" s="108"/>
      <c r="AA211" s="108"/>
      <c r="AB211" s="108"/>
      <c r="AC211" s="108"/>
      <c r="AD211" s="108"/>
      <c r="AE211" s="108"/>
      <c r="AF211" s="16"/>
    </row>
    <row r="212" spans="1:32" x14ac:dyDescent="0.25">
      <c r="A212" s="20"/>
      <c r="B212" s="20"/>
      <c r="C212" s="109"/>
      <c r="D212" s="109"/>
      <c r="E212" s="109"/>
      <c r="F212" s="109"/>
      <c r="G212" s="109"/>
      <c r="H212" s="110"/>
      <c r="I212" s="109"/>
      <c r="J212" s="109"/>
      <c r="K212" s="109"/>
      <c r="L212" s="109"/>
      <c r="M212" s="108"/>
      <c r="N212" s="108"/>
      <c r="O212" s="108"/>
      <c r="P212" s="108"/>
      <c r="Q212" s="108"/>
      <c r="R212" s="108"/>
      <c r="S212" s="108"/>
      <c r="T212" s="108"/>
      <c r="U212" s="108"/>
      <c r="V212" s="108"/>
      <c r="W212" s="108"/>
      <c r="X212" s="108"/>
      <c r="Y212" s="108"/>
      <c r="Z212" s="108"/>
      <c r="AA212" s="108"/>
      <c r="AB212" s="108"/>
      <c r="AC212" s="108"/>
      <c r="AD212" s="108"/>
      <c r="AE212" s="108"/>
      <c r="AF212" s="16"/>
    </row>
    <row r="213" spans="1:32" x14ac:dyDescent="0.25">
      <c r="A213" s="20"/>
      <c r="B213" s="20"/>
      <c r="C213" s="109"/>
      <c r="D213" s="109"/>
      <c r="E213" s="109"/>
      <c r="F213" s="109"/>
      <c r="G213" s="109"/>
      <c r="H213" s="110"/>
      <c r="I213" s="109"/>
      <c r="J213" s="109"/>
      <c r="K213" s="109"/>
      <c r="L213" s="109"/>
      <c r="M213" s="108"/>
      <c r="N213" s="108"/>
      <c r="O213" s="108"/>
      <c r="P213" s="108"/>
      <c r="Q213" s="108"/>
      <c r="R213" s="108"/>
      <c r="S213" s="108"/>
      <c r="T213" s="108"/>
      <c r="U213" s="108"/>
      <c r="V213" s="108"/>
      <c r="W213" s="108"/>
      <c r="X213" s="108"/>
      <c r="Y213" s="108"/>
      <c r="Z213" s="108"/>
      <c r="AA213" s="108"/>
      <c r="AB213" s="108"/>
      <c r="AC213" s="108"/>
      <c r="AD213" s="108"/>
      <c r="AE213" s="108"/>
      <c r="AF213" s="16"/>
    </row>
    <row r="214" spans="1:32" x14ac:dyDescent="0.25">
      <c r="A214" s="20"/>
      <c r="B214" s="20"/>
      <c r="C214" s="109"/>
      <c r="D214" s="109"/>
      <c r="E214" s="109"/>
      <c r="F214" s="109"/>
      <c r="G214" s="109"/>
      <c r="H214" s="110"/>
      <c r="I214" s="109"/>
      <c r="J214" s="109"/>
      <c r="K214" s="109"/>
      <c r="L214" s="109"/>
      <c r="M214" s="108"/>
      <c r="N214" s="108"/>
      <c r="O214" s="108"/>
      <c r="P214" s="108"/>
      <c r="Q214" s="108"/>
      <c r="R214" s="108"/>
      <c r="S214" s="108"/>
      <c r="T214" s="108"/>
      <c r="U214" s="108"/>
      <c r="V214" s="108"/>
      <c r="W214" s="108"/>
      <c r="X214" s="108"/>
      <c r="Y214" s="108"/>
      <c r="Z214" s="108"/>
      <c r="AA214" s="108"/>
      <c r="AB214" s="108"/>
      <c r="AC214" s="108"/>
      <c r="AD214" s="108"/>
      <c r="AE214" s="108"/>
      <c r="AF214" s="16"/>
    </row>
    <row r="215" spans="1:32" x14ac:dyDescent="0.25">
      <c r="A215" s="20"/>
      <c r="B215" s="20"/>
      <c r="C215" s="109"/>
      <c r="D215" s="109"/>
      <c r="E215" s="109"/>
      <c r="F215" s="109"/>
      <c r="G215" s="109"/>
      <c r="H215" s="110"/>
      <c r="I215" s="109"/>
      <c r="J215" s="109"/>
      <c r="K215" s="109"/>
      <c r="L215" s="109"/>
      <c r="M215" s="108"/>
      <c r="N215" s="108"/>
      <c r="O215" s="108"/>
      <c r="P215" s="108"/>
      <c r="Q215" s="108"/>
      <c r="R215" s="108"/>
      <c r="S215" s="108"/>
      <c r="T215" s="108"/>
      <c r="U215" s="108"/>
      <c r="V215" s="108"/>
      <c r="W215" s="108"/>
      <c r="X215" s="108"/>
      <c r="Y215" s="108"/>
      <c r="Z215" s="108"/>
      <c r="AA215" s="108"/>
      <c r="AB215" s="108"/>
      <c r="AC215" s="108"/>
      <c r="AD215" s="108"/>
      <c r="AE215" s="108"/>
      <c r="AF215" s="16"/>
    </row>
    <row r="216" spans="1:32" x14ac:dyDescent="0.25">
      <c r="A216" s="20"/>
      <c r="B216" s="20"/>
      <c r="C216" s="109"/>
      <c r="D216" s="109"/>
      <c r="E216" s="109"/>
      <c r="F216" s="109"/>
      <c r="G216" s="109"/>
      <c r="H216" s="110"/>
      <c r="I216" s="109"/>
      <c r="J216" s="109"/>
      <c r="K216" s="109"/>
      <c r="L216" s="109"/>
      <c r="M216" s="108"/>
      <c r="N216" s="108"/>
      <c r="O216" s="108"/>
      <c r="P216" s="108"/>
      <c r="Q216" s="108"/>
      <c r="R216" s="108"/>
      <c r="S216" s="108"/>
      <c r="T216" s="108"/>
      <c r="U216" s="108"/>
      <c r="V216" s="108"/>
      <c r="W216" s="108"/>
      <c r="X216" s="108"/>
      <c r="Y216" s="108"/>
      <c r="Z216" s="108"/>
      <c r="AA216" s="108"/>
      <c r="AB216" s="108"/>
      <c r="AC216" s="108"/>
      <c r="AD216" s="108"/>
      <c r="AE216" s="108"/>
      <c r="AF216" s="16"/>
    </row>
    <row r="217" spans="1:32" x14ac:dyDescent="0.25">
      <c r="A217" s="20"/>
      <c r="B217" s="20"/>
      <c r="C217" s="109"/>
      <c r="D217" s="109"/>
      <c r="E217" s="109"/>
      <c r="F217" s="109"/>
      <c r="G217" s="109"/>
      <c r="H217" s="110"/>
      <c r="I217" s="109"/>
      <c r="J217" s="109"/>
      <c r="K217" s="109"/>
      <c r="L217" s="109"/>
      <c r="M217" s="108"/>
      <c r="N217" s="108"/>
      <c r="O217" s="108"/>
      <c r="P217" s="108"/>
      <c r="Q217" s="108"/>
      <c r="R217" s="108"/>
      <c r="S217" s="108"/>
      <c r="T217" s="108"/>
      <c r="U217" s="108"/>
      <c r="V217" s="108"/>
      <c r="W217" s="108"/>
      <c r="X217" s="108"/>
      <c r="Y217" s="108"/>
      <c r="Z217" s="108"/>
      <c r="AA217" s="108"/>
      <c r="AB217" s="108"/>
      <c r="AC217" s="108"/>
      <c r="AD217" s="108"/>
      <c r="AE217" s="108"/>
      <c r="AF217" s="16"/>
    </row>
    <row r="218" spans="1:32" x14ac:dyDescent="0.25">
      <c r="A218" s="20"/>
      <c r="B218" s="20"/>
      <c r="C218" s="109"/>
      <c r="D218" s="109"/>
      <c r="E218" s="109"/>
      <c r="F218" s="109"/>
      <c r="G218" s="109"/>
      <c r="H218" s="110"/>
      <c r="I218" s="109"/>
      <c r="J218" s="109"/>
      <c r="K218" s="109"/>
      <c r="L218" s="109"/>
      <c r="M218" s="108"/>
      <c r="N218" s="108"/>
      <c r="O218" s="108"/>
      <c r="P218" s="108"/>
      <c r="Q218" s="108"/>
      <c r="R218" s="108"/>
      <c r="S218" s="108"/>
      <c r="T218" s="108"/>
      <c r="U218" s="108"/>
      <c r="V218" s="108"/>
      <c r="W218" s="108"/>
      <c r="X218" s="108"/>
      <c r="Y218" s="108"/>
      <c r="Z218" s="108"/>
      <c r="AA218" s="108"/>
      <c r="AB218" s="108"/>
      <c r="AC218" s="108"/>
      <c r="AD218" s="108"/>
      <c r="AE218" s="108"/>
      <c r="AF218" s="16"/>
    </row>
    <row r="219" spans="1:32" x14ac:dyDescent="0.25">
      <c r="A219" s="20"/>
      <c r="B219" s="20"/>
      <c r="C219" s="109"/>
      <c r="D219" s="109"/>
      <c r="E219" s="109"/>
      <c r="F219" s="109"/>
      <c r="G219" s="109"/>
      <c r="H219" s="110"/>
      <c r="I219" s="109"/>
      <c r="J219" s="109"/>
      <c r="K219" s="109"/>
      <c r="L219" s="109"/>
      <c r="M219" s="108"/>
      <c r="N219" s="108"/>
      <c r="O219" s="108"/>
      <c r="P219" s="108"/>
      <c r="Q219" s="108"/>
      <c r="R219" s="108"/>
      <c r="S219" s="108"/>
      <c r="T219" s="108"/>
      <c r="U219" s="108"/>
      <c r="V219" s="108"/>
      <c r="W219" s="108"/>
      <c r="X219" s="108"/>
      <c r="Y219" s="108"/>
      <c r="Z219" s="108"/>
      <c r="AA219" s="108"/>
      <c r="AB219" s="108"/>
      <c r="AC219" s="108"/>
      <c r="AD219" s="108"/>
      <c r="AE219" s="108"/>
      <c r="AF219" s="16"/>
    </row>
    <row r="220" spans="1:32" x14ac:dyDescent="0.25">
      <c r="A220" s="20"/>
      <c r="B220" s="20"/>
      <c r="C220" s="109"/>
      <c r="D220" s="109"/>
      <c r="E220" s="109"/>
      <c r="F220" s="109"/>
      <c r="G220" s="109"/>
      <c r="H220" s="110"/>
      <c r="I220" s="109"/>
      <c r="J220" s="109"/>
      <c r="K220" s="109"/>
      <c r="L220" s="109"/>
      <c r="M220" s="108"/>
      <c r="N220" s="108"/>
      <c r="O220" s="108"/>
      <c r="P220" s="108"/>
      <c r="Q220" s="108"/>
      <c r="R220" s="108"/>
      <c r="S220" s="108"/>
      <c r="T220" s="108"/>
      <c r="U220" s="108"/>
      <c r="V220" s="108"/>
      <c r="W220" s="108"/>
      <c r="X220" s="108"/>
      <c r="Y220" s="108"/>
      <c r="Z220" s="108"/>
      <c r="AA220" s="108"/>
      <c r="AB220" s="108"/>
      <c r="AC220" s="108"/>
      <c r="AD220" s="108"/>
      <c r="AE220" s="108"/>
      <c r="AF220" s="16"/>
    </row>
    <row r="221" spans="1:32" x14ac:dyDescent="0.25">
      <c r="A221" s="20"/>
      <c r="B221" s="20"/>
      <c r="C221" s="109"/>
      <c r="D221" s="109"/>
      <c r="E221" s="109"/>
      <c r="F221" s="109"/>
      <c r="G221" s="109"/>
      <c r="H221" s="110"/>
      <c r="I221" s="109"/>
      <c r="J221" s="109"/>
      <c r="K221" s="109"/>
      <c r="L221" s="109"/>
      <c r="M221" s="108"/>
      <c r="N221" s="108"/>
      <c r="O221" s="108"/>
      <c r="P221" s="108"/>
      <c r="Q221" s="108"/>
      <c r="R221" s="108"/>
      <c r="S221" s="108"/>
      <c r="T221" s="108"/>
      <c r="U221" s="108"/>
      <c r="V221" s="108"/>
      <c r="W221" s="108"/>
      <c r="X221" s="108"/>
      <c r="Y221" s="108"/>
      <c r="Z221" s="108"/>
      <c r="AA221" s="108"/>
      <c r="AB221" s="108"/>
      <c r="AC221" s="108"/>
      <c r="AD221" s="108"/>
      <c r="AE221" s="108"/>
      <c r="AF221" s="16"/>
    </row>
    <row r="222" spans="1:32" x14ac:dyDescent="0.25">
      <c r="A222" s="20"/>
      <c r="B222" s="20"/>
      <c r="C222" s="109"/>
      <c r="D222" s="109"/>
      <c r="E222" s="109"/>
      <c r="F222" s="109"/>
      <c r="G222" s="109"/>
      <c r="H222" s="110"/>
      <c r="I222" s="109"/>
      <c r="J222" s="109"/>
      <c r="K222" s="109"/>
      <c r="L222" s="109"/>
      <c r="M222" s="108"/>
      <c r="N222" s="108"/>
      <c r="O222" s="108"/>
      <c r="P222" s="108"/>
      <c r="Q222" s="108"/>
      <c r="R222" s="108"/>
      <c r="S222" s="108"/>
      <c r="T222" s="108"/>
      <c r="U222" s="108"/>
      <c r="V222" s="108"/>
      <c r="W222" s="108"/>
      <c r="X222" s="108"/>
      <c r="Y222" s="108"/>
      <c r="Z222" s="108"/>
      <c r="AA222" s="108"/>
      <c r="AB222" s="108"/>
      <c r="AC222" s="108"/>
      <c r="AD222" s="108"/>
      <c r="AE222" s="108"/>
      <c r="AF222" s="16"/>
    </row>
    <row r="223" spans="1:32" x14ac:dyDescent="0.25">
      <c r="A223" s="20"/>
      <c r="B223" s="20"/>
      <c r="C223" s="109"/>
      <c r="D223" s="109"/>
      <c r="E223" s="109"/>
      <c r="F223" s="109"/>
      <c r="G223" s="109"/>
      <c r="H223" s="110"/>
      <c r="I223" s="109"/>
      <c r="J223" s="109"/>
      <c r="K223" s="109"/>
      <c r="L223" s="109"/>
      <c r="M223" s="108"/>
      <c r="N223" s="108"/>
      <c r="O223" s="108"/>
      <c r="P223" s="108"/>
      <c r="Q223" s="108"/>
      <c r="R223" s="108"/>
      <c r="S223" s="108"/>
      <c r="T223" s="108"/>
      <c r="U223" s="108"/>
      <c r="V223" s="108"/>
      <c r="W223" s="108"/>
      <c r="X223" s="108"/>
      <c r="Y223" s="108"/>
      <c r="Z223" s="108"/>
      <c r="AA223" s="108"/>
      <c r="AB223" s="108"/>
      <c r="AC223" s="108"/>
      <c r="AD223" s="108"/>
      <c r="AE223" s="108"/>
      <c r="AF223" s="16"/>
    </row>
    <row r="224" spans="1:32" x14ac:dyDescent="0.25">
      <c r="A224" s="20"/>
      <c r="B224" s="20"/>
      <c r="C224" s="109"/>
      <c r="D224" s="109"/>
      <c r="E224" s="109"/>
      <c r="F224" s="109"/>
      <c r="G224" s="109"/>
      <c r="H224" s="110"/>
      <c r="I224" s="109"/>
      <c r="J224" s="109"/>
      <c r="K224" s="109"/>
      <c r="L224" s="109"/>
      <c r="M224" s="108"/>
      <c r="N224" s="108"/>
      <c r="O224" s="108"/>
      <c r="P224" s="108"/>
      <c r="Q224" s="108"/>
      <c r="R224" s="108"/>
      <c r="S224" s="108"/>
      <c r="T224" s="108"/>
      <c r="U224" s="108"/>
      <c r="V224" s="108"/>
      <c r="W224" s="108"/>
      <c r="X224" s="108"/>
      <c r="Y224" s="108"/>
      <c r="Z224" s="108"/>
      <c r="AA224" s="108"/>
      <c r="AB224" s="108"/>
      <c r="AC224" s="108"/>
      <c r="AD224" s="108"/>
      <c r="AE224" s="108"/>
      <c r="AF224" s="16"/>
    </row>
    <row r="225" spans="1:32" x14ac:dyDescent="0.25">
      <c r="A225" s="20"/>
      <c r="B225" s="20"/>
      <c r="C225" s="109"/>
      <c r="D225" s="109"/>
      <c r="E225" s="109"/>
      <c r="F225" s="109"/>
      <c r="G225" s="109"/>
      <c r="H225" s="110"/>
      <c r="I225" s="109"/>
      <c r="J225" s="109"/>
      <c r="K225" s="109"/>
      <c r="L225" s="109"/>
      <c r="M225" s="108"/>
      <c r="N225" s="108"/>
      <c r="O225" s="108"/>
      <c r="P225" s="108"/>
      <c r="Q225" s="108"/>
      <c r="R225" s="108"/>
      <c r="S225" s="108"/>
      <c r="T225" s="108"/>
      <c r="U225" s="108"/>
      <c r="V225" s="108"/>
      <c r="W225" s="108"/>
      <c r="X225" s="108"/>
      <c r="Y225" s="108"/>
      <c r="Z225" s="108"/>
      <c r="AA225" s="108"/>
      <c r="AB225" s="108"/>
      <c r="AC225" s="108"/>
      <c r="AD225" s="108"/>
      <c r="AE225" s="108"/>
      <c r="AF225" s="16"/>
    </row>
    <row r="226" spans="1:32" x14ac:dyDescent="0.25">
      <c r="A226" s="20"/>
      <c r="B226" s="20"/>
      <c r="C226" s="109"/>
      <c r="D226" s="109"/>
      <c r="E226" s="109"/>
      <c r="F226" s="109"/>
      <c r="G226" s="109"/>
      <c r="H226" s="110"/>
      <c r="I226" s="109"/>
      <c r="J226" s="109"/>
      <c r="K226" s="109"/>
      <c r="L226" s="109"/>
      <c r="M226" s="108"/>
      <c r="N226" s="108"/>
      <c r="O226" s="108"/>
      <c r="P226" s="108"/>
      <c r="Q226" s="108"/>
      <c r="R226" s="108"/>
      <c r="S226" s="108"/>
      <c r="T226" s="108"/>
      <c r="U226" s="108"/>
      <c r="V226" s="108"/>
      <c r="W226" s="108"/>
      <c r="X226" s="108"/>
      <c r="Y226" s="108"/>
      <c r="Z226" s="108"/>
      <c r="AA226" s="108"/>
      <c r="AB226" s="108"/>
      <c r="AC226" s="108"/>
      <c r="AD226" s="108"/>
      <c r="AE226" s="108"/>
      <c r="AF226" s="16"/>
    </row>
    <row r="227" spans="1:32" x14ac:dyDescent="0.25">
      <c r="A227" s="20"/>
      <c r="B227" s="20"/>
      <c r="C227" s="109"/>
      <c r="D227" s="109"/>
      <c r="E227" s="109"/>
      <c r="F227" s="109"/>
      <c r="G227" s="109"/>
      <c r="H227" s="110"/>
      <c r="I227" s="109"/>
      <c r="J227" s="109"/>
      <c r="K227" s="109"/>
      <c r="L227" s="109"/>
      <c r="M227" s="108"/>
      <c r="N227" s="108"/>
      <c r="O227" s="108"/>
      <c r="P227" s="108"/>
      <c r="Q227" s="108"/>
      <c r="R227" s="108"/>
      <c r="S227" s="108"/>
      <c r="T227" s="108"/>
      <c r="U227" s="108"/>
      <c r="V227" s="108"/>
      <c r="W227" s="108"/>
      <c r="X227" s="108"/>
      <c r="Y227" s="108"/>
      <c r="Z227" s="108"/>
      <c r="AA227" s="108"/>
      <c r="AB227" s="108"/>
      <c r="AC227" s="108"/>
      <c r="AD227" s="108"/>
      <c r="AE227" s="108"/>
      <c r="AF227" s="16"/>
    </row>
    <row r="228" spans="1:32" x14ac:dyDescent="0.25">
      <c r="A228" s="20"/>
      <c r="B228" s="20"/>
      <c r="C228" s="109"/>
      <c r="D228" s="109"/>
      <c r="E228" s="109"/>
      <c r="F228" s="109"/>
      <c r="G228" s="109"/>
      <c r="H228" s="110"/>
      <c r="I228" s="109"/>
      <c r="J228" s="109"/>
      <c r="K228" s="109"/>
      <c r="L228" s="109"/>
      <c r="M228" s="108"/>
      <c r="N228" s="108"/>
      <c r="O228" s="108"/>
      <c r="P228" s="108"/>
      <c r="Q228" s="108"/>
      <c r="R228" s="108"/>
      <c r="S228" s="108"/>
      <c r="T228" s="108"/>
      <c r="U228" s="108"/>
      <c r="V228" s="108"/>
      <c r="W228" s="108"/>
      <c r="X228" s="108"/>
      <c r="Y228" s="108"/>
      <c r="Z228" s="108"/>
      <c r="AA228" s="108"/>
      <c r="AB228" s="108"/>
      <c r="AC228" s="108"/>
      <c r="AD228" s="108"/>
      <c r="AE228" s="108"/>
      <c r="AF228" s="16"/>
    </row>
    <row r="229" spans="1:32" x14ac:dyDescent="0.25">
      <c r="A229" s="20"/>
      <c r="B229" s="20"/>
      <c r="C229" s="109"/>
      <c r="D229" s="109"/>
      <c r="E229" s="109"/>
      <c r="F229" s="109"/>
      <c r="G229" s="109"/>
      <c r="H229" s="110"/>
      <c r="I229" s="109"/>
      <c r="J229" s="109"/>
      <c r="K229" s="109"/>
      <c r="L229" s="109"/>
      <c r="M229" s="108"/>
      <c r="N229" s="108"/>
      <c r="O229" s="108"/>
      <c r="P229" s="108"/>
      <c r="Q229" s="108"/>
      <c r="R229" s="108"/>
      <c r="S229" s="108"/>
      <c r="T229" s="108"/>
      <c r="U229" s="108"/>
      <c r="V229" s="108"/>
      <c r="W229" s="108"/>
      <c r="X229" s="108"/>
      <c r="Y229" s="108"/>
      <c r="Z229" s="108"/>
      <c r="AA229" s="108"/>
      <c r="AB229" s="108"/>
      <c r="AC229" s="108"/>
      <c r="AD229" s="108"/>
      <c r="AE229" s="108"/>
      <c r="AF229" s="16"/>
    </row>
    <row r="230" spans="1:32" x14ac:dyDescent="0.25">
      <c r="A230" s="20"/>
      <c r="B230" s="20"/>
      <c r="C230" s="109"/>
      <c r="D230" s="109"/>
      <c r="E230" s="109"/>
      <c r="F230" s="109"/>
      <c r="G230" s="109"/>
      <c r="H230" s="110"/>
      <c r="I230" s="109"/>
      <c r="J230" s="109"/>
      <c r="K230" s="109"/>
      <c r="L230" s="109"/>
      <c r="M230" s="108"/>
      <c r="N230" s="108"/>
      <c r="O230" s="108"/>
      <c r="P230" s="108"/>
      <c r="Q230" s="108"/>
      <c r="R230" s="108"/>
      <c r="S230" s="108"/>
      <c r="T230" s="108"/>
      <c r="U230" s="108"/>
      <c r="V230" s="108"/>
      <c r="W230" s="108"/>
      <c r="X230" s="108"/>
      <c r="Y230" s="108"/>
      <c r="Z230" s="108"/>
      <c r="AA230" s="108"/>
      <c r="AB230" s="108"/>
      <c r="AC230" s="108"/>
      <c r="AD230" s="108"/>
      <c r="AE230" s="108"/>
      <c r="AF230" s="16"/>
    </row>
    <row r="231" spans="1:32" x14ac:dyDescent="0.25">
      <c r="A231" s="20"/>
      <c r="B231" s="20"/>
      <c r="C231" s="109"/>
      <c r="D231" s="109"/>
      <c r="E231" s="109"/>
      <c r="F231" s="109"/>
      <c r="G231" s="109"/>
      <c r="H231" s="110"/>
      <c r="I231" s="109"/>
      <c r="J231" s="109"/>
      <c r="K231" s="109"/>
      <c r="L231" s="109"/>
      <c r="M231" s="108"/>
      <c r="N231" s="108"/>
      <c r="O231" s="108"/>
      <c r="P231" s="108"/>
      <c r="Q231" s="108"/>
      <c r="R231" s="108"/>
      <c r="S231" s="108"/>
      <c r="T231" s="108"/>
      <c r="U231" s="108"/>
      <c r="V231" s="108"/>
      <c r="W231" s="108"/>
      <c r="X231" s="108"/>
      <c r="Y231" s="108"/>
      <c r="Z231" s="108"/>
      <c r="AA231" s="108"/>
      <c r="AB231" s="108"/>
      <c r="AC231" s="108"/>
      <c r="AD231" s="108"/>
      <c r="AE231" s="108"/>
      <c r="AF231" s="16"/>
    </row>
    <row r="232" spans="1:32" x14ac:dyDescent="0.25">
      <c r="A232" s="20"/>
      <c r="B232" s="20"/>
      <c r="C232" s="109"/>
      <c r="D232" s="109"/>
      <c r="E232" s="109"/>
      <c r="F232" s="109"/>
      <c r="G232" s="109"/>
      <c r="H232" s="110"/>
      <c r="I232" s="109"/>
      <c r="J232" s="109"/>
      <c r="K232" s="109"/>
      <c r="L232" s="109"/>
      <c r="M232" s="108"/>
      <c r="N232" s="108"/>
      <c r="O232" s="108"/>
      <c r="P232" s="108"/>
      <c r="Q232" s="108"/>
      <c r="R232" s="108"/>
      <c r="S232" s="108"/>
      <c r="T232" s="108"/>
      <c r="U232" s="108"/>
      <c r="V232" s="108"/>
      <c r="W232" s="108"/>
      <c r="X232" s="108"/>
      <c r="Y232" s="108"/>
      <c r="Z232" s="108"/>
      <c r="AA232" s="108"/>
      <c r="AB232" s="108"/>
      <c r="AC232" s="108"/>
      <c r="AD232" s="108"/>
      <c r="AE232" s="108"/>
      <c r="AF232" s="16"/>
    </row>
    <row r="233" spans="1:32" x14ac:dyDescent="0.25">
      <c r="A233" s="20"/>
      <c r="B233" s="20"/>
      <c r="C233" s="109"/>
      <c r="D233" s="109"/>
      <c r="E233" s="109"/>
      <c r="F233" s="109"/>
      <c r="G233" s="109"/>
      <c r="H233" s="110"/>
      <c r="I233" s="109"/>
      <c r="J233" s="109"/>
      <c r="K233" s="109"/>
      <c r="L233" s="109"/>
      <c r="M233" s="108"/>
      <c r="N233" s="108"/>
      <c r="O233" s="108"/>
      <c r="P233" s="108"/>
      <c r="Q233" s="108"/>
      <c r="R233" s="108"/>
      <c r="S233" s="108"/>
      <c r="T233" s="108"/>
      <c r="U233" s="108"/>
      <c r="V233" s="108"/>
      <c r="W233" s="108"/>
      <c r="X233" s="108"/>
      <c r="Y233" s="108"/>
      <c r="Z233" s="108"/>
      <c r="AA233" s="108"/>
      <c r="AB233" s="108"/>
      <c r="AC233" s="108"/>
      <c r="AD233" s="108"/>
      <c r="AE233" s="108"/>
      <c r="AF233" s="16"/>
    </row>
    <row r="234" spans="1:32" x14ac:dyDescent="0.25">
      <c r="A234" s="20"/>
      <c r="B234" s="20"/>
      <c r="C234" s="109"/>
      <c r="D234" s="109"/>
      <c r="E234" s="109"/>
      <c r="F234" s="109"/>
      <c r="G234" s="109"/>
      <c r="H234" s="110"/>
      <c r="I234" s="109"/>
      <c r="J234" s="109"/>
      <c r="K234" s="109"/>
      <c r="L234" s="109"/>
      <c r="M234" s="108"/>
      <c r="N234" s="108"/>
      <c r="O234" s="108"/>
      <c r="P234" s="108"/>
      <c r="Q234" s="108"/>
      <c r="R234" s="108"/>
      <c r="S234" s="108"/>
      <c r="T234" s="108"/>
      <c r="U234" s="108"/>
      <c r="V234" s="108"/>
      <c r="W234" s="108"/>
      <c r="X234" s="108"/>
      <c r="Y234" s="108"/>
      <c r="Z234" s="108"/>
      <c r="AA234" s="108"/>
      <c r="AB234" s="108"/>
      <c r="AC234" s="108"/>
      <c r="AD234" s="108"/>
      <c r="AE234" s="108"/>
      <c r="AF234" s="16"/>
    </row>
    <row r="235" spans="1:32" x14ac:dyDescent="0.25">
      <c r="A235" s="20"/>
      <c r="B235" s="20"/>
      <c r="C235" s="109"/>
      <c r="D235" s="109"/>
      <c r="E235" s="109"/>
      <c r="F235" s="109"/>
      <c r="G235" s="109"/>
      <c r="H235" s="110"/>
      <c r="I235" s="109"/>
      <c r="J235" s="109"/>
      <c r="K235" s="109"/>
      <c r="L235" s="109"/>
      <c r="M235" s="108"/>
      <c r="N235" s="108"/>
      <c r="O235" s="108"/>
      <c r="P235" s="108"/>
      <c r="Q235" s="108"/>
      <c r="R235" s="108"/>
      <c r="S235" s="108"/>
      <c r="T235" s="108"/>
      <c r="U235" s="108"/>
      <c r="V235" s="108"/>
      <c r="W235" s="108"/>
      <c r="X235" s="108"/>
      <c r="Y235" s="108"/>
      <c r="Z235" s="108"/>
      <c r="AA235" s="108"/>
      <c r="AB235" s="108"/>
      <c r="AC235" s="108"/>
      <c r="AD235" s="108"/>
      <c r="AE235" s="108"/>
      <c r="AF235" s="16"/>
    </row>
    <row r="236" spans="1:32" x14ac:dyDescent="0.25">
      <c r="A236" s="20"/>
      <c r="B236" s="20"/>
      <c r="C236" s="109"/>
      <c r="D236" s="109"/>
      <c r="E236" s="109"/>
      <c r="F236" s="109"/>
      <c r="G236" s="109"/>
      <c r="H236" s="110"/>
      <c r="I236" s="109"/>
      <c r="J236" s="109"/>
      <c r="K236" s="109"/>
      <c r="L236" s="109"/>
      <c r="M236" s="108"/>
      <c r="N236" s="108"/>
      <c r="O236" s="108"/>
      <c r="P236" s="108"/>
      <c r="Q236" s="108"/>
      <c r="R236" s="108"/>
      <c r="S236" s="108"/>
      <c r="T236" s="108"/>
      <c r="U236" s="108"/>
      <c r="V236" s="108"/>
      <c r="W236" s="108"/>
      <c r="X236" s="108"/>
      <c r="Y236" s="108"/>
      <c r="Z236" s="108"/>
      <c r="AA236" s="108"/>
      <c r="AB236" s="108"/>
      <c r="AC236" s="108"/>
      <c r="AD236" s="108"/>
      <c r="AE236" s="108"/>
      <c r="AF236" s="16"/>
    </row>
    <row r="237" spans="1:32" x14ac:dyDescent="0.25">
      <c r="A237" s="20"/>
      <c r="B237" s="20"/>
      <c r="C237" s="109"/>
      <c r="D237" s="109"/>
      <c r="E237" s="109"/>
      <c r="F237" s="109"/>
      <c r="G237" s="109"/>
      <c r="H237" s="110"/>
      <c r="I237" s="109"/>
      <c r="J237" s="109"/>
      <c r="K237" s="109"/>
      <c r="L237" s="109"/>
      <c r="M237" s="108"/>
      <c r="N237" s="108"/>
      <c r="O237" s="108"/>
      <c r="P237" s="108"/>
      <c r="Q237" s="108"/>
      <c r="R237" s="108"/>
      <c r="S237" s="108"/>
      <c r="T237" s="108"/>
      <c r="U237" s="108"/>
      <c r="V237" s="108"/>
      <c r="W237" s="108"/>
      <c r="X237" s="108"/>
      <c r="Y237" s="108"/>
      <c r="Z237" s="108"/>
      <c r="AA237" s="108"/>
      <c r="AB237" s="108"/>
      <c r="AC237" s="108"/>
      <c r="AD237" s="108"/>
      <c r="AE237" s="108"/>
      <c r="AF237" s="16"/>
    </row>
    <row r="238" spans="1:32" x14ac:dyDescent="0.25">
      <c r="A238" s="20"/>
      <c r="B238" s="20"/>
      <c r="C238" s="109"/>
      <c r="D238" s="109"/>
      <c r="E238" s="109"/>
      <c r="F238" s="109"/>
      <c r="G238" s="109"/>
      <c r="H238" s="110"/>
      <c r="I238" s="109"/>
      <c r="J238" s="109"/>
      <c r="K238" s="109"/>
      <c r="L238" s="109"/>
      <c r="M238" s="108"/>
      <c r="N238" s="108"/>
      <c r="O238" s="108"/>
      <c r="P238" s="108"/>
      <c r="Q238" s="108"/>
      <c r="R238" s="108"/>
      <c r="S238" s="108"/>
      <c r="T238" s="108"/>
      <c r="U238" s="108"/>
      <c r="V238" s="108"/>
      <c r="W238" s="108"/>
      <c r="X238" s="108"/>
      <c r="Y238" s="108"/>
      <c r="Z238" s="108"/>
      <c r="AA238" s="108"/>
      <c r="AB238" s="108"/>
      <c r="AC238" s="108"/>
      <c r="AD238" s="108"/>
      <c r="AE238" s="108"/>
      <c r="AF238" s="16"/>
    </row>
    <row r="239" spans="1:32" x14ac:dyDescent="0.25">
      <c r="A239" s="20"/>
      <c r="B239" s="20"/>
      <c r="C239" s="109"/>
      <c r="D239" s="109"/>
      <c r="E239" s="109"/>
      <c r="F239" s="109"/>
      <c r="G239" s="109"/>
      <c r="H239" s="110"/>
      <c r="I239" s="109"/>
      <c r="J239" s="109"/>
      <c r="K239" s="109"/>
      <c r="L239" s="109"/>
      <c r="M239" s="108"/>
      <c r="N239" s="108"/>
      <c r="O239" s="108"/>
      <c r="P239" s="108"/>
      <c r="Q239" s="108"/>
      <c r="R239" s="108"/>
      <c r="S239" s="108"/>
      <c r="T239" s="108"/>
      <c r="U239" s="108"/>
      <c r="V239" s="108"/>
      <c r="W239" s="108"/>
      <c r="X239" s="108"/>
      <c r="Y239" s="108"/>
      <c r="Z239" s="108"/>
      <c r="AA239" s="108"/>
      <c r="AB239" s="108"/>
      <c r="AC239" s="108"/>
      <c r="AD239" s="108"/>
      <c r="AE239" s="108"/>
      <c r="AF239" s="16"/>
    </row>
    <row r="240" spans="1:32" x14ac:dyDescent="0.25">
      <c r="A240" s="20"/>
      <c r="B240" s="20"/>
      <c r="C240" s="109"/>
      <c r="D240" s="109"/>
      <c r="E240" s="109"/>
      <c r="F240" s="109"/>
      <c r="G240" s="109"/>
      <c r="H240" s="110"/>
      <c r="I240" s="109"/>
      <c r="J240" s="109"/>
      <c r="K240" s="109"/>
      <c r="L240" s="109"/>
      <c r="M240" s="108"/>
      <c r="N240" s="108"/>
      <c r="O240" s="108"/>
      <c r="P240" s="108"/>
      <c r="Q240" s="108"/>
      <c r="R240" s="108"/>
      <c r="S240" s="108"/>
      <c r="T240" s="108"/>
      <c r="U240" s="108"/>
      <c r="V240" s="108"/>
      <c r="W240" s="108"/>
      <c r="X240" s="108"/>
      <c r="Y240" s="108"/>
      <c r="Z240" s="108"/>
      <c r="AA240" s="108"/>
      <c r="AB240" s="108"/>
      <c r="AC240" s="108"/>
      <c r="AD240" s="108"/>
      <c r="AE240" s="108"/>
      <c r="AF240" s="16"/>
    </row>
    <row r="241" spans="1:32" x14ac:dyDescent="0.25">
      <c r="A241" s="20"/>
      <c r="B241" s="20"/>
      <c r="C241" s="109"/>
      <c r="D241" s="109"/>
      <c r="E241" s="109"/>
      <c r="F241" s="109"/>
      <c r="G241" s="109"/>
      <c r="H241" s="110"/>
      <c r="I241" s="109"/>
      <c r="J241" s="109"/>
      <c r="K241" s="109"/>
      <c r="L241" s="109"/>
      <c r="M241" s="108"/>
      <c r="N241" s="108"/>
      <c r="O241" s="108"/>
      <c r="P241" s="108"/>
      <c r="Q241" s="108"/>
      <c r="R241" s="108"/>
      <c r="S241" s="108"/>
      <c r="T241" s="108"/>
      <c r="U241" s="108"/>
      <c r="V241" s="108"/>
      <c r="W241" s="108"/>
      <c r="X241" s="108"/>
      <c r="Y241" s="108"/>
      <c r="Z241" s="108"/>
      <c r="AA241" s="108"/>
      <c r="AB241" s="108"/>
      <c r="AC241" s="108"/>
      <c r="AD241" s="108"/>
      <c r="AE241" s="108"/>
      <c r="AF241" s="16"/>
    </row>
    <row r="242" spans="1:32" x14ac:dyDescent="0.25">
      <c r="A242" s="20"/>
      <c r="B242" s="20"/>
      <c r="C242" s="109"/>
      <c r="D242" s="109"/>
      <c r="E242" s="109"/>
      <c r="F242" s="109"/>
      <c r="G242" s="109"/>
      <c r="H242" s="110"/>
      <c r="I242" s="109"/>
      <c r="J242" s="109"/>
      <c r="K242" s="109"/>
      <c r="L242" s="109"/>
      <c r="M242" s="108"/>
      <c r="N242" s="108"/>
      <c r="O242" s="108"/>
      <c r="P242" s="108"/>
      <c r="Q242" s="108"/>
      <c r="R242" s="108"/>
      <c r="S242" s="108"/>
      <c r="T242" s="108"/>
      <c r="U242" s="108"/>
      <c r="V242" s="108"/>
      <c r="W242" s="108"/>
      <c r="X242" s="108"/>
      <c r="Y242" s="108"/>
      <c r="Z242" s="108"/>
      <c r="AA242" s="108"/>
      <c r="AB242" s="108"/>
      <c r="AC242" s="108"/>
      <c r="AD242" s="108"/>
      <c r="AE242" s="108"/>
      <c r="AF242" s="16"/>
    </row>
    <row r="243" spans="1:32" x14ac:dyDescent="0.25">
      <c r="A243" s="20"/>
      <c r="B243" s="20"/>
      <c r="C243" s="109"/>
      <c r="D243" s="109"/>
      <c r="E243" s="109"/>
      <c r="F243" s="109"/>
      <c r="G243" s="109"/>
      <c r="H243" s="110"/>
      <c r="I243" s="109"/>
      <c r="J243" s="109"/>
      <c r="K243" s="109"/>
      <c r="L243" s="109"/>
      <c r="M243" s="108"/>
      <c r="N243" s="108"/>
      <c r="O243" s="108"/>
      <c r="P243" s="108"/>
      <c r="Q243" s="108"/>
      <c r="R243" s="108"/>
      <c r="S243" s="108"/>
      <c r="T243" s="108"/>
      <c r="U243" s="108"/>
      <c r="V243" s="108"/>
      <c r="W243" s="108"/>
      <c r="X243" s="108"/>
      <c r="Y243" s="108"/>
      <c r="Z243" s="108"/>
      <c r="AA243" s="108"/>
      <c r="AB243" s="108"/>
      <c r="AC243" s="108"/>
      <c r="AD243" s="108"/>
      <c r="AE243" s="108"/>
      <c r="AF243" s="16"/>
    </row>
    <row r="244" spans="1:32" x14ac:dyDescent="0.25">
      <c r="A244" s="20"/>
      <c r="B244" s="20"/>
      <c r="C244" s="109"/>
      <c r="D244" s="109"/>
      <c r="E244" s="109"/>
      <c r="F244" s="109"/>
      <c r="G244" s="109"/>
      <c r="H244" s="110"/>
      <c r="I244" s="109"/>
      <c r="J244" s="109"/>
      <c r="K244" s="109"/>
      <c r="L244" s="109"/>
      <c r="M244" s="108"/>
      <c r="N244" s="108"/>
      <c r="O244" s="108"/>
      <c r="P244" s="108"/>
      <c r="Q244" s="108"/>
      <c r="R244" s="108"/>
      <c r="S244" s="108"/>
      <c r="T244" s="108"/>
      <c r="U244" s="108"/>
      <c r="V244" s="108"/>
      <c r="W244" s="108"/>
      <c r="X244" s="108"/>
      <c r="Y244" s="108"/>
      <c r="Z244" s="108"/>
      <c r="AA244" s="108"/>
      <c r="AB244" s="108"/>
      <c r="AC244" s="108"/>
      <c r="AD244" s="108"/>
      <c r="AE244" s="108"/>
      <c r="AF244" s="16"/>
    </row>
    <row r="245" spans="1:32" x14ac:dyDescent="0.25">
      <c r="A245" s="20"/>
      <c r="B245" s="20"/>
      <c r="C245" s="109"/>
      <c r="D245" s="109"/>
      <c r="E245" s="109"/>
      <c r="F245" s="109"/>
      <c r="G245" s="109"/>
      <c r="H245" s="110"/>
      <c r="I245" s="109"/>
      <c r="J245" s="109"/>
      <c r="K245" s="109"/>
      <c r="L245" s="109"/>
      <c r="M245" s="108"/>
      <c r="N245" s="108"/>
      <c r="O245" s="108"/>
      <c r="P245" s="108"/>
      <c r="Q245" s="108"/>
      <c r="R245" s="108"/>
      <c r="S245" s="108"/>
      <c r="T245" s="108"/>
      <c r="U245" s="108"/>
      <c r="V245" s="108"/>
      <c r="W245" s="108"/>
      <c r="X245" s="108"/>
      <c r="Y245" s="108"/>
      <c r="Z245" s="108"/>
      <c r="AA245" s="108"/>
      <c r="AB245" s="108"/>
      <c r="AC245" s="108"/>
      <c r="AD245" s="108"/>
      <c r="AE245" s="108"/>
      <c r="AF245" s="16"/>
    </row>
    <row r="246" spans="1:32" x14ac:dyDescent="0.25">
      <c r="A246" s="20"/>
      <c r="B246" s="20"/>
      <c r="C246" s="109"/>
      <c r="D246" s="109"/>
      <c r="E246" s="109"/>
      <c r="F246" s="109"/>
      <c r="G246" s="109"/>
      <c r="H246" s="110"/>
      <c r="I246" s="109"/>
      <c r="J246" s="109"/>
      <c r="K246" s="109"/>
      <c r="L246" s="109"/>
      <c r="M246" s="108"/>
      <c r="N246" s="108"/>
      <c r="O246" s="108"/>
      <c r="P246" s="108"/>
      <c r="Q246" s="108"/>
      <c r="R246" s="108"/>
      <c r="S246" s="108"/>
      <c r="T246" s="108"/>
      <c r="U246" s="108"/>
      <c r="V246" s="108"/>
      <c r="W246" s="108"/>
      <c r="X246" s="108"/>
      <c r="Y246" s="108"/>
      <c r="Z246" s="108"/>
      <c r="AA246" s="108"/>
      <c r="AB246" s="108"/>
      <c r="AC246" s="108"/>
      <c r="AD246" s="108"/>
      <c r="AE246" s="108"/>
      <c r="AF246" s="16"/>
    </row>
    <row r="247" spans="1:32" x14ac:dyDescent="0.25">
      <c r="A247" s="20"/>
      <c r="B247" s="20"/>
      <c r="C247" s="109"/>
      <c r="D247" s="109"/>
      <c r="E247" s="109"/>
      <c r="F247" s="109"/>
      <c r="G247" s="109"/>
      <c r="H247" s="110"/>
      <c r="I247" s="109"/>
      <c r="J247" s="109"/>
      <c r="K247" s="109"/>
      <c r="L247" s="109"/>
      <c r="M247" s="108"/>
      <c r="N247" s="108"/>
      <c r="O247" s="108"/>
      <c r="P247" s="108"/>
      <c r="Q247" s="108"/>
      <c r="R247" s="108"/>
      <c r="S247" s="108"/>
      <c r="T247" s="108"/>
      <c r="U247" s="108"/>
      <c r="V247" s="108"/>
      <c r="W247" s="108"/>
      <c r="X247" s="108"/>
      <c r="Y247" s="108"/>
      <c r="Z247" s="108"/>
      <c r="AA247" s="108"/>
      <c r="AB247" s="108"/>
      <c r="AC247" s="108"/>
      <c r="AD247" s="108"/>
      <c r="AE247" s="108"/>
      <c r="AF247" s="16"/>
    </row>
    <row r="248" spans="1:32" x14ac:dyDescent="0.25">
      <c r="A248" s="20"/>
      <c r="B248" s="20"/>
      <c r="C248" s="109"/>
      <c r="D248" s="109"/>
      <c r="E248" s="109"/>
      <c r="F248" s="109"/>
      <c r="G248" s="109"/>
      <c r="H248" s="110"/>
      <c r="I248" s="109"/>
      <c r="J248" s="109"/>
      <c r="K248" s="109"/>
      <c r="L248" s="109"/>
      <c r="M248" s="108"/>
      <c r="N248" s="108"/>
      <c r="O248" s="108"/>
      <c r="P248" s="108"/>
      <c r="Q248" s="108"/>
      <c r="R248" s="108"/>
      <c r="S248" s="108"/>
      <c r="T248" s="108"/>
      <c r="U248" s="108"/>
      <c r="V248" s="108"/>
      <c r="W248" s="108"/>
      <c r="X248" s="108"/>
      <c r="Y248" s="108"/>
      <c r="Z248" s="108"/>
      <c r="AA248" s="108"/>
      <c r="AB248" s="108"/>
      <c r="AC248" s="108"/>
      <c r="AD248" s="108"/>
      <c r="AE248" s="108"/>
      <c r="AF248" s="16"/>
    </row>
    <row r="249" spans="1:32" x14ac:dyDescent="0.25">
      <c r="A249" s="20"/>
      <c r="B249" s="20"/>
      <c r="C249" s="109"/>
      <c r="D249" s="109"/>
      <c r="E249" s="109"/>
      <c r="F249" s="109"/>
      <c r="G249" s="109"/>
      <c r="H249" s="110"/>
      <c r="I249" s="109"/>
      <c r="J249" s="109"/>
      <c r="K249" s="109"/>
      <c r="L249" s="109"/>
      <c r="M249" s="108"/>
      <c r="N249" s="108"/>
      <c r="O249" s="108"/>
      <c r="P249" s="108"/>
      <c r="Q249" s="108"/>
      <c r="R249" s="108"/>
      <c r="S249" s="108"/>
      <c r="T249" s="108"/>
      <c r="U249" s="108"/>
      <c r="V249" s="108"/>
      <c r="W249" s="108"/>
      <c r="X249" s="108"/>
      <c r="Y249" s="108"/>
      <c r="Z249" s="108"/>
      <c r="AA249" s="108"/>
      <c r="AB249" s="108"/>
      <c r="AC249" s="108"/>
      <c r="AD249" s="108"/>
      <c r="AE249" s="108"/>
      <c r="AF249" s="16"/>
    </row>
    <row r="250" spans="1:32" x14ac:dyDescent="0.25">
      <c r="A250" s="20"/>
      <c r="B250" s="20"/>
      <c r="C250" s="109"/>
      <c r="D250" s="109"/>
      <c r="E250" s="109"/>
      <c r="F250" s="109"/>
      <c r="G250" s="109"/>
      <c r="H250" s="110"/>
      <c r="I250" s="109"/>
      <c r="J250" s="109"/>
      <c r="K250" s="109"/>
      <c r="L250" s="109"/>
      <c r="M250" s="108"/>
      <c r="N250" s="108"/>
      <c r="O250" s="108"/>
      <c r="P250" s="108"/>
      <c r="Q250" s="108"/>
      <c r="R250" s="108"/>
      <c r="S250" s="108"/>
      <c r="T250" s="108"/>
      <c r="U250" s="108"/>
      <c r="V250" s="108"/>
      <c r="W250" s="108"/>
      <c r="X250" s="108"/>
      <c r="Y250" s="108"/>
      <c r="Z250" s="108"/>
      <c r="AA250" s="108"/>
      <c r="AB250" s="108"/>
      <c r="AC250" s="108"/>
      <c r="AD250" s="108"/>
      <c r="AE250" s="108"/>
      <c r="AF250" s="16"/>
    </row>
    <row r="251" spans="1:32" x14ac:dyDescent="0.25">
      <c r="A251" s="20"/>
      <c r="B251" s="20"/>
      <c r="C251" s="109"/>
      <c r="D251" s="109"/>
      <c r="E251" s="109"/>
      <c r="F251" s="109"/>
      <c r="G251" s="109"/>
      <c r="H251" s="110"/>
      <c r="I251" s="109"/>
      <c r="J251" s="109"/>
      <c r="K251" s="109"/>
      <c r="L251" s="109"/>
      <c r="M251" s="108"/>
      <c r="N251" s="108"/>
      <c r="O251" s="108"/>
      <c r="P251" s="108"/>
      <c r="Q251" s="108"/>
      <c r="R251" s="108"/>
      <c r="S251" s="108"/>
      <c r="T251" s="108"/>
      <c r="U251" s="108"/>
      <c r="V251" s="108"/>
      <c r="W251" s="108"/>
      <c r="X251" s="108"/>
      <c r="Y251" s="108"/>
      <c r="Z251" s="108"/>
      <c r="AA251" s="108"/>
      <c r="AB251" s="108"/>
      <c r="AC251" s="108"/>
      <c r="AD251" s="108"/>
      <c r="AE251" s="108"/>
      <c r="AF251" s="16"/>
    </row>
    <row r="252" spans="1:32" x14ac:dyDescent="0.25">
      <c r="A252" s="20"/>
      <c r="B252" s="20"/>
      <c r="C252" s="109"/>
      <c r="D252" s="109"/>
      <c r="E252" s="109"/>
      <c r="F252" s="109"/>
      <c r="G252" s="109"/>
      <c r="H252" s="110"/>
      <c r="I252" s="109"/>
      <c r="J252" s="109"/>
      <c r="K252" s="109"/>
      <c r="L252" s="109"/>
      <c r="M252" s="108"/>
      <c r="N252" s="108"/>
      <c r="O252" s="108"/>
      <c r="P252" s="108"/>
      <c r="Q252" s="108"/>
      <c r="R252" s="108"/>
      <c r="S252" s="108"/>
      <c r="T252" s="108"/>
      <c r="U252" s="108"/>
      <c r="V252" s="108"/>
      <c r="W252" s="108"/>
      <c r="X252" s="108"/>
      <c r="Y252" s="108"/>
      <c r="Z252" s="108"/>
      <c r="AA252" s="108"/>
      <c r="AB252" s="108"/>
      <c r="AC252" s="108"/>
      <c r="AD252" s="108"/>
      <c r="AE252" s="108"/>
      <c r="AF252" s="16"/>
    </row>
    <row r="253" spans="1:32" x14ac:dyDescent="0.25">
      <c r="A253" s="20"/>
      <c r="B253" s="20"/>
      <c r="C253" s="109"/>
      <c r="D253" s="109"/>
      <c r="E253" s="109"/>
      <c r="F253" s="109"/>
      <c r="G253" s="109"/>
      <c r="H253" s="110"/>
      <c r="I253" s="109"/>
      <c r="J253" s="109"/>
      <c r="K253" s="109"/>
      <c r="L253" s="109"/>
      <c r="M253" s="108"/>
      <c r="N253" s="108"/>
      <c r="O253" s="108"/>
      <c r="P253" s="108"/>
      <c r="Q253" s="108"/>
      <c r="R253" s="108"/>
      <c r="S253" s="108"/>
      <c r="T253" s="108"/>
      <c r="U253" s="108"/>
      <c r="V253" s="108"/>
      <c r="W253" s="108"/>
      <c r="X253" s="108"/>
      <c r="Y253" s="108"/>
      <c r="Z253" s="108"/>
      <c r="AA253" s="108"/>
      <c r="AB253" s="108"/>
      <c r="AC253" s="108"/>
      <c r="AD253" s="108"/>
      <c r="AE253" s="108"/>
      <c r="AF253" s="16"/>
    </row>
    <row r="254" spans="1:32" x14ac:dyDescent="0.25">
      <c r="A254" s="20"/>
      <c r="B254" s="20"/>
      <c r="C254" s="109"/>
      <c r="D254" s="109"/>
      <c r="E254" s="109"/>
      <c r="F254" s="109"/>
      <c r="G254" s="109"/>
      <c r="H254" s="110"/>
      <c r="I254" s="109"/>
      <c r="J254" s="109"/>
      <c r="K254" s="109"/>
      <c r="L254" s="109"/>
      <c r="M254" s="108"/>
      <c r="N254" s="108"/>
      <c r="O254" s="108"/>
      <c r="P254" s="108"/>
      <c r="Q254" s="108"/>
      <c r="R254" s="108"/>
      <c r="S254" s="108"/>
      <c r="T254" s="108"/>
      <c r="U254" s="108"/>
      <c r="V254" s="108"/>
      <c r="W254" s="108"/>
      <c r="X254" s="108"/>
      <c r="Y254" s="108"/>
      <c r="Z254" s="108"/>
      <c r="AA254" s="108"/>
      <c r="AB254" s="108"/>
      <c r="AC254" s="108"/>
      <c r="AD254" s="108"/>
      <c r="AE254" s="108"/>
      <c r="AF254" s="16"/>
    </row>
    <row r="255" spans="1:32" x14ac:dyDescent="0.25">
      <c r="A255" s="20"/>
      <c r="B255" s="20"/>
      <c r="C255" s="109"/>
      <c r="D255" s="109"/>
      <c r="E255" s="109"/>
      <c r="F255" s="109"/>
      <c r="G255" s="109"/>
      <c r="H255" s="110"/>
      <c r="I255" s="109"/>
      <c r="J255" s="109"/>
      <c r="K255" s="109"/>
      <c r="L255" s="109"/>
      <c r="M255" s="108"/>
      <c r="N255" s="108"/>
      <c r="O255" s="108"/>
      <c r="P255" s="108"/>
      <c r="Q255" s="108"/>
      <c r="R255" s="108"/>
      <c r="S255" s="108"/>
      <c r="T255" s="108"/>
      <c r="U255" s="108"/>
      <c r="V255" s="108"/>
      <c r="W255" s="108"/>
      <c r="X255" s="108"/>
      <c r="Y255" s="108"/>
      <c r="Z255" s="108"/>
      <c r="AA255" s="108"/>
      <c r="AB255" s="108"/>
      <c r="AC255" s="108"/>
      <c r="AD255" s="108"/>
      <c r="AE255" s="108"/>
      <c r="AF255" s="16"/>
    </row>
    <row r="256" spans="1:32" x14ac:dyDescent="0.25">
      <c r="A256" s="20"/>
      <c r="B256" s="20"/>
      <c r="C256" s="109"/>
      <c r="D256" s="109"/>
      <c r="E256" s="109"/>
      <c r="F256" s="109"/>
      <c r="G256" s="109"/>
      <c r="H256" s="110"/>
      <c r="I256" s="109"/>
      <c r="J256" s="109"/>
      <c r="K256" s="109"/>
      <c r="L256" s="109"/>
      <c r="M256" s="108"/>
      <c r="N256" s="108"/>
      <c r="O256" s="108"/>
      <c r="P256" s="108"/>
      <c r="Q256" s="108"/>
      <c r="R256" s="108"/>
      <c r="S256" s="108"/>
      <c r="T256" s="108"/>
      <c r="U256" s="108"/>
      <c r="V256" s="108"/>
      <c r="W256" s="108"/>
      <c r="X256" s="108"/>
      <c r="Y256" s="108"/>
      <c r="Z256" s="108"/>
      <c r="AA256" s="108"/>
      <c r="AB256" s="108"/>
      <c r="AC256" s="108"/>
      <c r="AD256" s="108"/>
      <c r="AE256" s="108"/>
      <c r="AF256" s="16"/>
    </row>
    <row r="257" spans="1:32" x14ac:dyDescent="0.25">
      <c r="A257" s="20"/>
      <c r="B257" s="20"/>
      <c r="C257" s="109"/>
      <c r="D257" s="109"/>
      <c r="E257" s="109"/>
      <c r="F257" s="109"/>
      <c r="G257" s="109"/>
      <c r="H257" s="110"/>
      <c r="I257" s="109"/>
      <c r="J257" s="109"/>
      <c r="K257" s="109"/>
      <c r="L257" s="109"/>
      <c r="M257" s="108"/>
      <c r="N257" s="108"/>
      <c r="O257" s="108"/>
      <c r="P257" s="108"/>
      <c r="Q257" s="108"/>
      <c r="R257" s="108"/>
      <c r="S257" s="108"/>
      <c r="T257" s="108"/>
      <c r="U257" s="108"/>
      <c r="V257" s="108"/>
      <c r="W257" s="108"/>
      <c r="X257" s="108"/>
      <c r="Y257" s="108"/>
      <c r="Z257" s="108"/>
      <c r="AA257" s="108"/>
      <c r="AB257" s="108"/>
      <c r="AC257" s="108"/>
      <c r="AD257" s="108"/>
      <c r="AE257" s="108"/>
      <c r="AF257" s="16"/>
    </row>
    <row r="258" spans="1:32" x14ac:dyDescent="0.25">
      <c r="A258" s="20"/>
      <c r="B258" s="20"/>
      <c r="C258" s="109"/>
      <c r="D258" s="109"/>
      <c r="E258" s="109"/>
      <c r="F258" s="109"/>
      <c r="G258" s="109"/>
      <c r="H258" s="110"/>
      <c r="I258" s="109"/>
      <c r="J258" s="109"/>
      <c r="K258" s="109"/>
      <c r="L258" s="109"/>
      <c r="M258" s="108"/>
      <c r="N258" s="108"/>
      <c r="O258" s="108"/>
      <c r="P258" s="108"/>
      <c r="Q258" s="108"/>
      <c r="R258" s="108"/>
      <c r="S258" s="108"/>
      <c r="T258" s="108"/>
      <c r="U258" s="108"/>
      <c r="V258" s="108"/>
      <c r="W258" s="108"/>
      <c r="X258" s="108"/>
      <c r="Y258" s="108"/>
      <c r="Z258" s="108"/>
      <c r="AA258" s="108"/>
      <c r="AB258" s="108"/>
      <c r="AC258" s="108"/>
      <c r="AD258" s="108"/>
      <c r="AE258" s="108"/>
      <c r="AF258" s="16"/>
    </row>
    <row r="259" spans="1:32" x14ac:dyDescent="0.25">
      <c r="A259" s="20"/>
      <c r="B259" s="20"/>
      <c r="C259" s="109"/>
      <c r="D259" s="109"/>
      <c r="E259" s="109"/>
      <c r="F259" s="109"/>
      <c r="G259" s="109"/>
      <c r="H259" s="110"/>
      <c r="I259" s="109"/>
      <c r="J259" s="109"/>
      <c r="K259" s="109"/>
      <c r="L259" s="109"/>
      <c r="M259" s="108"/>
      <c r="N259" s="108"/>
      <c r="O259" s="108"/>
      <c r="P259" s="108"/>
      <c r="Q259" s="108"/>
      <c r="R259" s="108"/>
      <c r="S259" s="108"/>
      <c r="T259" s="108"/>
      <c r="U259" s="108"/>
      <c r="V259" s="108"/>
      <c r="W259" s="108"/>
      <c r="X259" s="108"/>
      <c r="Y259" s="108"/>
      <c r="Z259" s="108"/>
      <c r="AA259" s="108"/>
      <c r="AB259" s="108"/>
      <c r="AC259" s="108"/>
      <c r="AD259" s="108"/>
      <c r="AE259" s="108"/>
      <c r="AF259" s="16"/>
    </row>
    <row r="260" spans="1:32" x14ac:dyDescent="0.25">
      <c r="A260" s="20"/>
      <c r="B260" s="20"/>
      <c r="C260" s="109"/>
      <c r="D260" s="109"/>
      <c r="E260" s="109"/>
      <c r="F260" s="109"/>
      <c r="G260" s="109"/>
      <c r="H260" s="110"/>
      <c r="I260" s="109"/>
      <c r="J260" s="109"/>
      <c r="K260" s="109"/>
      <c r="L260" s="109"/>
      <c r="M260" s="108"/>
      <c r="N260" s="108"/>
      <c r="O260" s="108"/>
      <c r="P260" s="108"/>
      <c r="Q260" s="108"/>
      <c r="R260" s="108"/>
      <c r="S260" s="108"/>
      <c r="T260" s="108"/>
      <c r="U260" s="108"/>
      <c r="V260" s="108"/>
      <c r="W260" s="108"/>
      <c r="X260" s="108"/>
      <c r="Y260" s="108"/>
      <c r="Z260" s="108"/>
      <c r="AA260" s="108"/>
      <c r="AB260" s="108"/>
      <c r="AC260" s="108"/>
      <c r="AD260" s="108"/>
      <c r="AE260" s="108"/>
      <c r="AF260" s="16"/>
    </row>
    <row r="261" spans="1:32" x14ac:dyDescent="0.25">
      <c r="A261" s="20"/>
      <c r="B261" s="20"/>
      <c r="C261" s="109"/>
      <c r="D261" s="109"/>
      <c r="E261" s="109"/>
      <c r="F261" s="109"/>
      <c r="G261" s="109"/>
      <c r="H261" s="110"/>
      <c r="I261" s="109"/>
      <c r="J261" s="109"/>
      <c r="K261" s="109"/>
      <c r="L261" s="109"/>
      <c r="M261" s="108"/>
      <c r="N261" s="108"/>
      <c r="O261" s="108"/>
      <c r="P261" s="108"/>
      <c r="Q261" s="108"/>
      <c r="R261" s="108"/>
      <c r="S261" s="108"/>
      <c r="T261" s="108"/>
      <c r="U261" s="108"/>
      <c r="V261" s="108"/>
      <c r="W261" s="108"/>
      <c r="X261" s="108"/>
      <c r="Y261" s="108"/>
      <c r="Z261" s="108"/>
      <c r="AA261" s="108"/>
      <c r="AB261" s="108"/>
      <c r="AC261" s="108"/>
      <c r="AD261" s="108"/>
      <c r="AE261" s="108"/>
      <c r="AF261" s="16"/>
    </row>
    <row r="262" spans="1:32" x14ac:dyDescent="0.25">
      <c r="A262" s="20"/>
      <c r="B262" s="20"/>
      <c r="C262" s="109"/>
      <c r="D262" s="109"/>
      <c r="E262" s="109"/>
      <c r="F262" s="109"/>
      <c r="G262" s="109"/>
      <c r="H262" s="110"/>
      <c r="I262" s="109"/>
      <c r="J262" s="109"/>
      <c r="K262" s="109"/>
      <c r="L262" s="109"/>
      <c r="M262" s="108"/>
      <c r="N262" s="108"/>
      <c r="O262" s="108"/>
      <c r="P262" s="108"/>
      <c r="Q262" s="108"/>
      <c r="R262" s="108"/>
      <c r="S262" s="108"/>
      <c r="T262" s="108"/>
      <c r="U262" s="108"/>
      <c r="V262" s="108"/>
      <c r="W262" s="108"/>
      <c r="X262" s="108"/>
      <c r="Y262" s="108"/>
      <c r="Z262" s="108"/>
      <c r="AA262" s="108"/>
      <c r="AB262" s="108"/>
      <c r="AC262" s="108"/>
      <c r="AD262" s="108"/>
      <c r="AE262" s="108"/>
      <c r="AF262" s="16"/>
    </row>
    <row r="263" spans="1:32" x14ac:dyDescent="0.25">
      <c r="A263" s="20"/>
      <c r="B263" s="20"/>
      <c r="C263" s="109"/>
      <c r="D263" s="109"/>
      <c r="E263" s="109"/>
      <c r="F263" s="109"/>
      <c r="G263" s="109"/>
      <c r="H263" s="110"/>
      <c r="I263" s="109"/>
      <c r="J263" s="109"/>
      <c r="K263" s="109"/>
      <c r="L263" s="109"/>
      <c r="M263" s="108"/>
      <c r="N263" s="108"/>
      <c r="O263" s="108"/>
      <c r="P263" s="108"/>
      <c r="Q263" s="108"/>
      <c r="R263" s="108"/>
      <c r="S263" s="108"/>
      <c r="T263" s="108"/>
      <c r="U263" s="108"/>
      <c r="V263" s="108"/>
      <c r="W263" s="108"/>
      <c r="X263" s="108"/>
      <c r="Y263" s="108"/>
      <c r="Z263" s="108"/>
      <c r="AA263" s="108"/>
      <c r="AB263" s="108"/>
      <c r="AC263" s="108"/>
      <c r="AD263" s="108"/>
      <c r="AE263" s="108"/>
      <c r="AF263" s="16"/>
    </row>
    <row r="264" spans="1:32" x14ac:dyDescent="0.25">
      <c r="A264" s="20"/>
      <c r="B264" s="20"/>
      <c r="C264" s="19"/>
      <c r="D264" s="19"/>
      <c r="E264" s="19"/>
      <c r="F264" s="19"/>
      <c r="G264" s="19"/>
      <c r="H264" s="24"/>
      <c r="I264" s="19"/>
      <c r="J264" s="19"/>
      <c r="K264" s="19"/>
      <c r="L264" s="19"/>
      <c r="M264" s="20"/>
      <c r="N264" s="108"/>
      <c r="O264" s="108"/>
      <c r="P264" s="108"/>
      <c r="Q264" s="108"/>
      <c r="R264" s="108"/>
      <c r="S264" s="108"/>
      <c r="T264" s="108"/>
      <c r="U264" s="108"/>
      <c r="V264" s="108"/>
      <c r="W264" s="108"/>
      <c r="X264" s="108"/>
      <c r="Y264" s="108"/>
      <c r="Z264" s="108"/>
      <c r="AA264" s="108"/>
      <c r="AB264" s="108"/>
      <c r="AC264" s="108"/>
      <c r="AD264" s="108"/>
      <c r="AE264" s="108"/>
      <c r="AF264" s="16"/>
    </row>
    <row r="265" spans="1:32" x14ac:dyDescent="0.25">
      <c r="A265" s="20"/>
      <c r="B265" s="20"/>
      <c r="C265" s="19"/>
      <c r="D265" s="19"/>
      <c r="E265" s="19"/>
      <c r="F265" s="19"/>
      <c r="G265" s="19"/>
      <c r="H265" s="24"/>
      <c r="I265" s="19"/>
      <c r="J265" s="19"/>
      <c r="K265" s="19"/>
      <c r="L265" s="19"/>
      <c r="M265" s="20"/>
      <c r="N265" s="108"/>
      <c r="O265" s="108"/>
      <c r="P265" s="108"/>
      <c r="Q265" s="108"/>
      <c r="R265" s="108"/>
      <c r="S265" s="108"/>
      <c r="T265" s="108"/>
      <c r="U265" s="108"/>
      <c r="V265" s="108"/>
      <c r="W265" s="108"/>
      <c r="X265" s="108"/>
      <c r="Y265" s="108"/>
      <c r="Z265" s="108"/>
      <c r="AA265" s="108"/>
      <c r="AB265" s="108"/>
      <c r="AC265" s="108"/>
      <c r="AD265" s="108"/>
      <c r="AE265" s="108"/>
      <c r="AF265" s="16"/>
    </row>
    <row r="266" spans="1:32" x14ac:dyDescent="0.25">
      <c r="A266" s="20"/>
      <c r="B266" s="20"/>
      <c r="C266" s="19"/>
      <c r="D266" s="19"/>
      <c r="E266" s="19"/>
      <c r="F266" s="19"/>
      <c r="G266" s="19"/>
      <c r="H266" s="24"/>
      <c r="I266" s="19"/>
      <c r="J266" s="19"/>
      <c r="K266" s="19"/>
      <c r="L266" s="19"/>
      <c r="M266" s="20"/>
      <c r="N266" s="108"/>
      <c r="O266" s="108"/>
      <c r="P266" s="108"/>
      <c r="Q266" s="108"/>
      <c r="R266" s="108"/>
      <c r="S266" s="108"/>
      <c r="T266" s="108"/>
      <c r="U266" s="108"/>
      <c r="V266" s="108"/>
      <c r="W266" s="108"/>
      <c r="X266" s="108"/>
      <c r="Y266" s="108"/>
      <c r="Z266" s="108"/>
      <c r="AA266" s="108"/>
      <c r="AB266" s="108"/>
      <c r="AC266" s="108"/>
      <c r="AD266" s="108"/>
      <c r="AE266" s="108"/>
      <c r="AF266" s="16"/>
    </row>
    <row r="267" spans="1:32" x14ac:dyDescent="0.25">
      <c r="A267" s="20"/>
      <c r="B267" s="20"/>
      <c r="C267" s="19"/>
      <c r="D267" s="19"/>
      <c r="E267" s="19"/>
      <c r="F267" s="19"/>
      <c r="G267" s="19"/>
      <c r="H267" s="24"/>
      <c r="I267" s="19"/>
      <c r="J267" s="19"/>
      <c r="K267" s="19"/>
      <c r="L267" s="19"/>
      <c r="M267" s="20"/>
      <c r="N267" s="108"/>
      <c r="O267" s="108"/>
      <c r="P267" s="108"/>
      <c r="Q267" s="108"/>
      <c r="R267" s="108"/>
      <c r="S267" s="108"/>
      <c r="T267" s="108"/>
      <c r="U267" s="108"/>
      <c r="V267" s="108"/>
      <c r="W267" s="108"/>
      <c r="X267" s="108"/>
      <c r="Y267" s="108"/>
      <c r="Z267" s="108"/>
      <c r="AA267" s="108"/>
      <c r="AB267" s="108"/>
      <c r="AC267" s="108"/>
      <c r="AD267" s="108"/>
      <c r="AE267" s="108"/>
      <c r="AF267" s="16"/>
    </row>
    <row r="268" spans="1:32" x14ac:dyDescent="0.25">
      <c r="A268" s="20"/>
      <c r="B268" s="20"/>
      <c r="C268" s="19"/>
      <c r="D268" s="19"/>
      <c r="E268" s="19"/>
      <c r="F268" s="19"/>
      <c r="G268" s="19"/>
      <c r="H268" s="24"/>
      <c r="I268" s="19"/>
      <c r="J268" s="19"/>
      <c r="K268" s="19"/>
      <c r="L268" s="19"/>
      <c r="M268" s="20"/>
      <c r="N268" s="108"/>
      <c r="O268" s="108"/>
      <c r="P268" s="108"/>
      <c r="Q268" s="108"/>
      <c r="R268" s="108"/>
      <c r="S268" s="108"/>
      <c r="T268" s="108"/>
      <c r="U268" s="108"/>
      <c r="V268" s="108"/>
      <c r="W268" s="108"/>
      <c r="X268" s="108"/>
      <c r="Y268" s="108"/>
      <c r="Z268" s="108"/>
      <c r="AA268" s="108"/>
      <c r="AB268" s="108"/>
      <c r="AC268" s="108"/>
      <c r="AD268" s="108"/>
      <c r="AE268" s="108"/>
      <c r="AF268" s="16"/>
    </row>
    <row r="269" spans="1:32" x14ac:dyDescent="0.25">
      <c r="A269" s="20"/>
      <c r="B269" s="20"/>
      <c r="C269" s="19"/>
      <c r="D269" s="19"/>
      <c r="E269" s="19"/>
      <c r="F269" s="19"/>
      <c r="G269" s="19"/>
      <c r="H269" s="24"/>
      <c r="I269" s="19"/>
      <c r="J269" s="19"/>
      <c r="K269" s="19"/>
      <c r="L269" s="19"/>
      <c r="M269" s="20"/>
      <c r="N269" s="108"/>
      <c r="O269" s="108"/>
      <c r="P269" s="108"/>
      <c r="Q269" s="108"/>
      <c r="R269" s="108"/>
      <c r="S269" s="108"/>
      <c r="T269" s="108"/>
      <c r="U269" s="108"/>
      <c r="V269" s="108"/>
      <c r="W269" s="108"/>
      <c r="X269" s="108"/>
      <c r="Y269" s="108"/>
      <c r="Z269" s="108"/>
      <c r="AA269" s="108"/>
      <c r="AB269" s="108"/>
      <c r="AC269" s="108"/>
      <c r="AD269" s="108"/>
      <c r="AE269" s="108"/>
      <c r="AF269" s="16"/>
    </row>
    <row r="270" spans="1:32" x14ac:dyDescent="0.25">
      <c r="A270" s="20"/>
      <c r="B270" s="20"/>
      <c r="C270" s="19"/>
      <c r="D270" s="19"/>
      <c r="E270" s="19"/>
      <c r="F270" s="19"/>
      <c r="G270" s="19"/>
      <c r="H270" s="24"/>
      <c r="I270" s="19"/>
      <c r="J270" s="19"/>
      <c r="K270" s="19"/>
      <c r="L270" s="19"/>
      <c r="M270" s="20"/>
      <c r="N270" s="108"/>
      <c r="O270" s="108"/>
      <c r="P270" s="108"/>
      <c r="Q270" s="108"/>
      <c r="R270" s="108"/>
      <c r="S270" s="108"/>
      <c r="T270" s="108"/>
      <c r="U270" s="108"/>
      <c r="V270" s="108"/>
      <c r="W270" s="108"/>
      <c r="X270" s="108"/>
      <c r="Y270" s="108"/>
      <c r="Z270" s="108"/>
      <c r="AA270" s="108"/>
      <c r="AB270" s="108"/>
      <c r="AC270" s="108"/>
      <c r="AD270" s="108"/>
      <c r="AE270" s="108"/>
      <c r="AF270" s="16"/>
    </row>
    <row r="271" spans="1:32" x14ac:dyDescent="0.25">
      <c r="A271" s="20"/>
      <c r="B271" s="20"/>
      <c r="C271" s="19"/>
      <c r="D271" s="19"/>
      <c r="E271" s="19"/>
      <c r="F271" s="19"/>
      <c r="G271" s="19"/>
      <c r="H271" s="24"/>
      <c r="I271" s="19"/>
      <c r="J271" s="19"/>
      <c r="K271" s="19"/>
      <c r="L271" s="19"/>
      <c r="M271" s="20"/>
      <c r="N271" s="108"/>
      <c r="O271" s="108"/>
      <c r="P271" s="108"/>
      <c r="Q271" s="108"/>
      <c r="R271" s="108"/>
      <c r="S271" s="108"/>
      <c r="T271" s="108"/>
      <c r="U271" s="108"/>
      <c r="V271" s="108"/>
      <c r="W271" s="108"/>
      <c r="X271" s="108"/>
      <c r="Y271" s="108"/>
      <c r="Z271" s="108"/>
      <c r="AA271" s="108"/>
      <c r="AB271" s="108"/>
      <c r="AC271" s="108"/>
      <c r="AD271" s="108"/>
      <c r="AE271" s="108"/>
      <c r="AF271" s="16"/>
    </row>
    <row r="272" spans="1:32" x14ac:dyDescent="0.25">
      <c r="A272" s="20"/>
      <c r="B272" s="20"/>
      <c r="C272" s="19"/>
      <c r="D272" s="19"/>
      <c r="E272" s="19"/>
      <c r="F272" s="19"/>
      <c r="G272" s="19"/>
      <c r="H272" s="24"/>
      <c r="I272" s="19"/>
      <c r="J272" s="19"/>
      <c r="K272" s="19"/>
      <c r="L272" s="19"/>
      <c r="M272" s="20"/>
      <c r="N272" s="108"/>
      <c r="O272" s="108"/>
      <c r="P272" s="108"/>
      <c r="Q272" s="108"/>
      <c r="R272" s="108"/>
      <c r="S272" s="108"/>
      <c r="T272" s="108"/>
      <c r="U272" s="108"/>
      <c r="V272" s="108"/>
      <c r="W272" s="108"/>
      <c r="X272" s="108"/>
      <c r="Y272" s="108"/>
      <c r="Z272" s="108"/>
      <c r="AA272" s="108"/>
      <c r="AB272" s="108"/>
      <c r="AC272" s="108"/>
      <c r="AD272" s="108"/>
      <c r="AE272" s="108"/>
      <c r="AF272" s="16"/>
    </row>
    <row r="273" spans="1:32" x14ac:dyDescent="0.25">
      <c r="A273" s="20"/>
      <c r="B273" s="20"/>
      <c r="C273" s="19"/>
      <c r="D273" s="19"/>
      <c r="E273" s="19"/>
      <c r="F273" s="19"/>
      <c r="G273" s="19"/>
      <c r="H273" s="24"/>
      <c r="I273" s="19"/>
      <c r="J273" s="19"/>
      <c r="K273" s="19"/>
      <c r="L273" s="19"/>
      <c r="M273" s="20"/>
      <c r="N273" s="108"/>
      <c r="O273" s="108"/>
      <c r="P273" s="108"/>
      <c r="Q273" s="108"/>
      <c r="R273" s="108"/>
      <c r="S273" s="108"/>
      <c r="T273" s="108"/>
      <c r="U273" s="108"/>
      <c r="V273" s="108"/>
      <c r="W273" s="108"/>
      <c r="X273" s="108"/>
      <c r="Y273" s="108"/>
      <c r="Z273" s="108"/>
      <c r="AA273" s="108"/>
      <c r="AB273" s="108"/>
      <c r="AC273" s="108"/>
      <c r="AD273" s="108"/>
      <c r="AE273" s="108"/>
      <c r="AF273" s="16"/>
    </row>
    <row r="274" spans="1:32" x14ac:dyDescent="0.25">
      <c r="A274" s="20"/>
      <c r="B274" s="20"/>
      <c r="C274" s="19"/>
      <c r="D274" s="19"/>
      <c r="E274" s="19"/>
      <c r="F274" s="19"/>
      <c r="G274" s="19"/>
      <c r="H274" s="24"/>
      <c r="I274" s="19"/>
      <c r="J274" s="19"/>
      <c r="K274" s="19"/>
      <c r="L274" s="19"/>
      <c r="M274" s="20"/>
      <c r="N274" s="108"/>
      <c r="O274" s="108"/>
      <c r="P274" s="108"/>
      <c r="Q274" s="108"/>
      <c r="R274" s="108"/>
      <c r="S274" s="108"/>
      <c r="T274" s="108"/>
      <c r="U274" s="108"/>
      <c r="V274" s="108"/>
      <c r="W274" s="108"/>
      <c r="X274" s="108"/>
      <c r="Y274" s="108"/>
      <c r="Z274" s="108"/>
      <c r="AA274" s="108"/>
      <c r="AB274" s="108"/>
      <c r="AC274" s="108"/>
      <c r="AD274" s="108"/>
      <c r="AE274" s="108"/>
      <c r="AF274" s="16"/>
    </row>
    <row r="275" spans="1:32" x14ac:dyDescent="0.25">
      <c r="A275" s="20"/>
      <c r="B275" s="20"/>
      <c r="C275" s="19"/>
      <c r="D275" s="19"/>
      <c r="E275" s="19"/>
      <c r="F275" s="19"/>
      <c r="G275" s="19"/>
      <c r="H275" s="24"/>
      <c r="I275" s="19"/>
      <c r="J275" s="19"/>
      <c r="K275" s="19"/>
      <c r="L275" s="19"/>
      <c r="M275" s="20"/>
      <c r="N275" s="108"/>
      <c r="O275" s="108"/>
      <c r="P275" s="108"/>
      <c r="Q275" s="108"/>
      <c r="R275" s="108"/>
      <c r="S275" s="108"/>
      <c r="T275" s="108"/>
      <c r="U275" s="108"/>
      <c r="V275" s="108"/>
      <c r="W275" s="108"/>
      <c r="X275" s="108"/>
      <c r="Y275" s="108"/>
      <c r="Z275" s="108"/>
      <c r="AA275" s="108"/>
      <c r="AB275" s="108"/>
      <c r="AC275" s="108"/>
      <c r="AD275" s="108"/>
      <c r="AE275" s="108"/>
      <c r="AF275" s="16"/>
    </row>
    <row r="276" spans="1:32" x14ac:dyDescent="0.25">
      <c r="A276" s="20"/>
      <c r="B276" s="20"/>
      <c r="C276" s="19"/>
      <c r="D276" s="19"/>
      <c r="E276" s="19"/>
      <c r="F276" s="19"/>
      <c r="G276" s="19"/>
      <c r="H276" s="24"/>
      <c r="I276" s="19"/>
      <c r="J276" s="19"/>
      <c r="K276" s="19"/>
      <c r="L276" s="19"/>
      <c r="M276" s="20"/>
      <c r="N276" s="108"/>
      <c r="O276" s="108"/>
      <c r="P276" s="108"/>
      <c r="Q276" s="108"/>
      <c r="R276" s="108"/>
      <c r="S276" s="108"/>
      <c r="T276" s="108"/>
      <c r="U276" s="108"/>
      <c r="V276" s="108"/>
      <c r="W276" s="108"/>
      <c r="X276" s="108"/>
      <c r="Y276" s="108"/>
      <c r="Z276" s="108"/>
      <c r="AA276" s="108"/>
      <c r="AB276" s="108"/>
      <c r="AC276" s="108"/>
      <c r="AD276" s="108"/>
      <c r="AE276" s="108"/>
      <c r="AF276" s="16"/>
    </row>
    <row r="277" spans="1:32" x14ac:dyDescent="0.25">
      <c r="A277" s="20"/>
      <c r="B277" s="20"/>
      <c r="C277" s="19"/>
      <c r="D277" s="19"/>
      <c r="E277" s="19"/>
      <c r="F277" s="19"/>
      <c r="G277" s="19"/>
      <c r="H277" s="24"/>
      <c r="I277" s="19"/>
      <c r="J277" s="19"/>
      <c r="K277" s="19"/>
      <c r="L277" s="19"/>
      <c r="M277" s="20"/>
      <c r="N277" s="108"/>
      <c r="O277" s="108"/>
      <c r="P277" s="108"/>
      <c r="Q277" s="108"/>
      <c r="R277" s="108"/>
      <c r="S277" s="108"/>
      <c r="T277" s="108"/>
      <c r="U277" s="108"/>
      <c r="V277" s="108"/>
      <c r="W277" s="108"/>
      <c r="X277" s="108"/>
      <c r="Y277" s="108"/>
      <c r="Z277" s="108"/>
      <c r="AA277" s="108"/>
      <c r="AB277" s="108"/>
      <c r="AC277" s="108"/>
      <c r="AD277" s="108"/>
      <c r="AE277" s="108"/>
      <c r="AF277" s="16"/>
    </row>
    <row r="278" spans="1:32" x14ac:dyDescent="0.25">
      <c r="A278" s="20"/>
      <c r="B278" s="20"/>
      <c r="C278" s="19"/>
      <c r="D278" s="19"/>
      <c r="E278" s="19"/>
      <c r="F278" s="19"/>
      <c r="G278" s="19"/>
      <c r="H278" s="24"/>
      <c r="I278" s="19"/>
      <c r="J278" s="19"/>
      <c r="K278" s="19"/>
      <c r="L278" s="19"/>
      <c r="M278" s="20"/>
      <c r="N278" s="108"/>
      <c r="O278" s="108"/>
      <c r="P278" s="108"/>
      <c r="Q278" s="108"/>
      <c r="R278" s="108"/>
      <c r="S278" s="108"/>
      <c r="T278" s="108"/>
      <c r="U278" s="108"/>
      <c r="V278" s="108"/>
      <c r="W278" s="108"/>
      <c r="X278" s="108"/>
      <c r="Y278" s="108"/>
      <c r="Z278" s="108"/>
      <c r="AA278" s="108"/>
      <c r="AB278" s="108"/>
      <c r="AC278" s="108"/>
      <c r="AD278" s="108"/>
      <c r="AE278" s="108"/>
      <c r="AF278" s="16"/>
    </row>
    <row r="279" spans="1:32" x14ac:dyDescent="0.25">
      <c r="A279" s="20"/>
      <c r="B279" s="20"/>
      <c r="C279" s="19"/>
      <c r="D279" s="19"/>
      <c r="E279" s="19"/>
      <c r="F279" s="19"/>
      <c r="G279" s="19"/>
      <c r="H279" s="24"/>
      <c r="I279" s="19"/>
      <c r="J279" s="19"/>
      <c r="K279" s="19"/>
      <c r="L279" s="19"/>
      <c r="M279" s="20"/>
      <c r="N279" s="108"/>
      <c r="O279" s="108"/>
      <c r="P279" s="108"/>
      <c r="Q279" s="108"/>
      <c r="R279" s="108"/>
      <c r="S279" s="108"/>
      <c r="T279" s="108"/>
      <c r="U279" s="108"/>
      <c r="V279" s="108"/>
      <c r="W279" s="108"/>
      <c r="X279" s="108"/>
      <c r="Y279" s="108"/>
      <c r="Z279" s="108"/>
      <c r="AA279" s="108"/>
      <c r="AB279" s="108"/>
      <c r="AC279" s="108"/>
      <c r="AD279" s="108"/>
      <c r="AE279" s="108"/>
      <c r="AF279" s="16"/>
    </row>
    <row r="280" spans="1:32" x14ac:dyDescent="0.25">
      <c r="A280" s="20"/>
      <c r="B280" s="20"/>
      <c r="C280" s="19"/>
      <c r="D280" s="19"/>
      <c r="E280" s="19"/>
      <c r="F280" s="19"/>
      <c r="G280" s="19"/>
      <c r="H280" s="24"/>
      <c r="I280" s="19"/>
      <c r="J280" s="19"/>
      <c r="K280" s="19"/>
      <c r="L280" s="19"/>
      <c r="M280" s="20"/>
      <c r="N280" s="108"/>
      <c r="O280" s="108"/>
      <c r="P280" s="108"/>
      <c r="Q280" s="108"/>
      <c r="R280" s="108"/>
      <c r="S280" s="108"/>
      <c r="T280" s="108"/>
      <c r="U280" s="108"/>
      <c r="V280" s="108"/>
      <c r="W280" s="108"/>
      <c r="X280" s="108"/>
      <c r="Y280" s="108"/>
      <c r="Z280" s="108"/>
      <c r="AA280" s="108"/>
      <c r="AB280" s="108"/>
      <c r="AC280" s="108"/>
      <c r="AD280" s="108"/>
      <c r="AE280" s="108"/>
      <c r="AF280" s="16"/>
    </row>
    <row r="281" spans="1:32" x14ac:dyDescent="0.25">
      <c r="A281" s="20"/>
      <c r="B281" s="20"/>
      <c r="C281" s="19"/>
      <c r="D281" s="19"/>
      <c r="E281" s="19"/>
      <c r="F281" s="19"/>
      <c r="G281" s="19"/>
      <c r="H281" s="24"/>
      <c r="I281" s="19"/>
      <c r="J281" s="19"/>
      <c r="K281" s="19"/>
      <c r="L281" s="19"/>
      <c r="M281" s="20"/>
      <c r="N281" s="108"/>
      <c r="O281" s="108"/>
      <c r="P281" s="108"/>
      <c r="Q281" s="108"/>
      <c r="R281" s="108"/>
      <c r="S281" s="108"/>
      <c r="T281" s="108"/>
      <c r="U281" s="108"/>
      <c r="V281" s="108"/>
      <c r="W281" s="108"/>
      <c r="X281" s="108"/>
      <c r="Y281" s="108"/>
      <c r="Z281" s="108"/>
      <c r="AA281" s="108"/>
      <c r="AB281" s="108"/>
      <c r="AC281" s="108"/>
      <c r="AD281" s="108"/>
      <c r="AE281" s="108"/>
      <c r="AF281" s="16"/>
    </row>
    <row r="282" spans="1:32" x14ac:dyDescent="0.25">
      <c r="A282" s="20"/>
      <c r="B282" s="20"/>
      <c r="C282" s="19"/>
      <c r="D282" s="19"/>
      <c r="E282" s="19"/>
      <c r="F282" s="19"/>
      <c r="G282" s="19"/>
      <c r="H282" s="24"/>
      <c r="I282" s="19"/>
      <c r="J282" s="19"/>
      <c r="K282" s="19"/>
      <c r="L282" s="19"/>
      <c r="M282" s="20"/>
      <c r="N282" s="108"/>
      <c r="O282" s="108"/>
      <c r="P282" s="108"/>
      <c r="Q282" s="108"/>
      <c r="R282" s="108"/>
      <c r="S282" s="108"/>
      <c r="T282" s="108"/>
      <c r="U282" s="108"/>
      <c r="V282" s="108"/>
      <c r="W282" s="108"/>
      <c r="X282" s="108"/>
      <c r="Y282" s="108"/>
      <c r="Z282" s="108"/>
      <c r="AA282" s="108"/>
      <c r="AB282" s="108"/>
      <c r="AC282" s="108"/>
      <c r="AD282" s="108"/>
      <c r="AE282" s="108"/>
      <c r="AF282" s="16"/>
    </row>
    <row r="283" spans="1:32" x14ac:dyDescent="0.25">
      <c r="A283" s="20"/>
      <c r="B283" s="20"/>
      <c r="C283" s="19"/>
      <c r="D283" s="19"/>
      <c r="E283" s="19"/>
      <c r="F283" s="19"/>
      <c r="G283" s="19"/>
      <c r="H283" s="24"/>
      <c r="I283" s="19"/>
      <c r="J283" s="19"/>
      <c r="K283" s="19"/>
      <c r="L283" s="19"/>
      <c r="M283" s="20"/>
      <c r="N283" s="108"/>
      <c r="O283" s="108"/>
      <c r="P283" s="108"/>
      <c r="Q283" s="108"/>
      <c r="R283" s="108"/>
      <c r="S283" s="108"/>
      <c r="T283" s="108"/>
      <c r="U283" s="108"/>
      <c r="V283" s="108"/>
      <c r="W283" s="108"/>
      <c r="X283" s="108"/>
      <c r="Y283" s="108"/>
      <c r="Z283" s="108"/>
      <c r="AA283" s="108"/>
      <c r="AB283" s="108"/>
      <c r="AC283" s="108"/>
      <c r="AD283" s="108"/>
      <c r="AE283" s="108"/>
      <c r="AF283" s="16"/>
    </row>
    <row r="284" spans="1:32" x14ac:dyDescent="0.25">
      <c r="A284" s="20"/>
      <c r="B284" s="20"/>
      <c r="C284" s="19"/>
      <c r="D284" s="19"/>
      <c r="E284" s="19"/>
      <c r="F284" s="19"/>
      <c r="G284" s="19"/>
      <c r="H284" s="24"/>
      <c r="I284" s="19"/>
      <c r="J284" s="19"/>
      <c r="K284" s="19"/>
      <c r="L284" s="19"/>
      <c r="M284" s="20"/>
      <c r="N284" s="108"/>
      <c r="O284" s="108"/>
      <c r="P284" s="108"/>
      <c r="Q284" s="108"/>
      <c r="R284" s="108"/>
      <c r="S284" s="108"/>
      <c r="T284" s="108"/>
      <c r="U284" s="108"/>
      <c r="V284" s="108"/>
      <c r="W284" s="108"/>
      <c r="X284" s="108"/>
      <c r="Y284" s="108"/>
      <c r="Z284" s="108"/>
      <c r="AA284" s="108"/>
      <c r="AB284" s="108"/>
      <c r="AC284" s="108"/>
      <c r="AD284" s="108"/>
      <c r="AE284" s="108"/>
      <c r="AF284" s="16"/>
    </row>
    <row r="285" spans="1:32" x14ac:dyDescent="0.25">
      <c r="A285" s="20"/>
      <c r="B285" s="20"/>
      <c r="C285" s="19"/>
      <c r="D285" s="19"/>
      <c r="E285" s="19"/>
      <c r="F285" s="19"/>
      <c r="G285" s="19"/>
      <c r="H285" s="24"/>
      <c r="I285" s="19"/>
      <c r="J285" s="19"/>
      <c r="K285" s="19"/>
      <c r="L285" s="19"/>
      <c r="M285" s="20"/>
      <c r="N285" s="108"/>
      <c r="O285" s="108"/>
      <c r="P285" s="108"/>
      <c r="Q285" s="108"/>
      <c r="R285" s="108"/>
      <c r="S285" s="108"/>
      <c r="T285" s="108"/>
      <c r="U285" s="108"/>
      <c r="V285" s="108"/>
      <c r="W285" s="108"/>
      <c r="X285" s="108"/>
      <c r="Y285" s="108"/>
      <c r="Z285" s="108"/>
      <c r="AA285" s="108"/>
      <c r="AB285" s="108"/>
      <c r="AC285" s="108"/>
      <c r="AD285" s="108"/>
      <c r="AE285" s="108"/>
      <c r="AF285" s="16"/>
    </row>
    <row r="286" spans="1:32" x14ac:dyDescent="0.25">
      <c r="A286" s="20"/>
      <c r="B286" s="20"/>
      <c r="C286" s="19"/>
      <c r="D286" s="19"/>
      <c r="E286" s="19"/>
      <c r="F286" s="19"/>
      <c r="G286" s="19"/>
      <c r="H286" s="24"/>
      <c r="I286" s="19"/>
      <c r="J286" s="19"/>
      <c r="K286" s="19"/>
      <c r="L286" s="19"/>
      <c r="M286" s="20"/>
      <c r="N286" s="108"/>
      <c r="O286" s="108"/>
      <c r="P286" s="108"/>
      <c r="Q286" s="108"/>
      <c r="R286" s="108"/>
      <c r="S286" s="108"/>
      <c r="T286" s="108"/>
      <c r="U286" s="108"/>
      <c r="V286" s="108"/>
      <c r="W286" s="108"/>
      <c r="X286" s="108"/>
      <c r="Y286" s="108"/>
      <c r="Z286" s="108"/>
      <c r="AA286" s="108"/>
      <c r="AB286" s="108"/>
      <c r="AC286" s="108"/>
      <c r="AD286" s="108"/>
      <c r="AE286" s="108"/>
      <c r="AF286" s="16"/>
    </row>
    <row r="287" spans="1:32" x14ac:dyDescent="0.25">
      <c r="A287" s="20"/>
      <c r="B287" s="20"/>
      <c r="C287" s="19"/>
      <c r="D287" s="19"/>
      <c r="E287" s="19"/>
      <c r="F287" s="19"/>
      <c r="G287" s="19"/>
      <c r="H287" s="24"/>
      <c r="I287" s="19"/>
      <c r="J287" s="19"/>
      <c r="K287" s="19"/>
      <c r="L287" s="19"/>
      <c r="M287" s="20"/>
      <c r="N287" s="108"/>
      <c r="O287" s="108"/>
      <c r="P287" s="108"/>
      <c r="Q287" s="108"/>
      <c r="R287" s="108"/>
      <c r="S287" s="108"/>
      <c r="T287" s="108"/>
      <c r="U287" s="108"/>
      <c r="V287" s="108"/>
      <c r="W287" s="108"/>
      <c r="X287" s="108"/>
      <c r="Y287" s="108"/>
      <c r="Z287" s="108"/>
      <c r="AA287" s="108"/>
      <c r="AB287" s="108"/>
      <c r="AC287" s="108"/>
      <c r="AD287" s="108"/>
      <c r="AE287" s="108"/>
      <c r="AF287" s="16"/>
    </row>
    <row r="288" spans="1:32" x14ac:dyDescent="0.25">
      <c r="A288" s="20"/>
      <c r="B288" s="20"/>
      <c r="C288" s="19"/>
      <c r="D288" s="19"/>
      <c r="E288" s="19"/>
      <c r="F288" s="19"/>
      <c r="G288" s="19"/>
      <c r="H288" s="24"/>
      <c r="I288" s="19"/>
      <c r="J288" s="19"/>
      <c r="K288" s="19"/>
      <c r="L288" s="19"/>
      <c r="M288" s="20"/>
      <c r="N288" s="108"/>
      <c r="O288" s="108"/>
      <c r="P288" s="108"/>
      <c r="Q288" s="108"/>
      <c r="R288" s="108"/>
      <c r="S288" s="108"/>
      <c r="T288" s="108"/>
      <c r="U288" s="108"/>
      <c r="V288" s="108"/>
      <c r="W288" s="108"/>
      <c r="X288" s="108"/>
      <c r="Y288" s="108"/>
      <c r="Z288" s="108"/>
      <c r="AA288" s="108"/>
      <c r="AB288" s="108"/>
      <c r="AC288" s="108"/>
      <c r="AD288" s="108"/>
      <c r="AE288" s="108"/>
      <c r="AF288" s="16"/>
    </row>
    <row r="289" spans="1:32" x14ac:dyDescent="0.25">
      <c r="A289" s="20"/>
      <c r="B289" s="20"/>
      <c r="C289" s="19"/>
      <c r="D289" s="19"/>
      <c r="E289" s="19"/>
      <c r="F289" s="19"/>
      <c r="G289" s="19"/>
      <c r="H289" s="24"/>
      <c r="I289" s="19"/>
      <c r="J289" s="19"/>
      <c r="K289" s="19"/>
      <c r="L289" s="19"/>
      <c r="M289" s="20"/>
      <c r="N289" s="108"/>
      <c r="O289" s="108"/>
      <c r="P289" s="108"/>
      <c r="Q289" s="108"/>
      <c r="R289" s="108"/>
      <c r="S289" s="108"/>
      <c r="T289" s="108"/>
      <c r="U289" s="108"/>
      <c r="V289" s="108"/>
      <c r="W289" s="108"/>
      <c r="X289" s="108"/>
      <c r="Y289" s="108"/>
      <c r="Z289" s="108"/>
      <c r="AA289" s="108"/>
      <c r="AB289" s="108"/>
      <c r="AC289" s="108"/>
      <c r="AD289" s="108"/>
      <c r="AE289" s="108"/>
      <c r="AF289" s="16"/>
    </row>
    <row r="290" spans="1:32" x14ac:dyDescent="0.25">
      <c r="A290" s="20"/>
      <c r="B290" s="20"/>
      <c r="C290" s="19"/>
      <c r="D290" s="19"/>
      <c r="E290" s="19"/>
      <c r="F290" s="19"/>
      <c r="G290" s="19"/>
      <c r="H290" s="24"/>
      <c r="I290" s="19"/>
      <c r="J290" s="19"/>
      <c r="K290" s="19"/>
      <c r="L290" s="19"/>
      <c r="M290" s="20"/>
      <c r="N290" s="108"/>
      <c r="O290" s="108"/>
      <c r="P290" s="108"/>
      <c r="Q290" s="108"/>
      <c r="R290" s="108"/>
      <c r="S290" s="108"/>
      <c r="T290" s="108"/>
      <c r="U290" s="108"/>
      <c r="V290" s="108"/>
      <c r="W290" s="108"/>
      <c r="X290" s="108"/>
      <c r="Y290" s="108"/>
      <c r="Z290" s="108"/>
      <c r="AA290" s="108"/>
      <c r="AB290" s="108"/>
      <c r="AC290" s="108"/>
      <c r="AD290" s="108"/>
      <c r="AE290" s="108"/>
      <c r="AF290" s="16"/>
    </row>
    <row r="291" spans="1:32" x14ac:dyDescent="0.25">
      <c r="A291" s="20"/>
      <c r="B291" s="20"/>
      <c r="C291" s="19"/>
      <c r="D291" s="19"/>
      <c r="E291" s="19"/>
      <c r="F291" s="19"/>
      <c r="G291" s="19"/>
      <c r="H291" s="24"/>
      <c r="I291" s="19"/>
      <c r="J291" s="19"/>
      <c r="K291" s="19"/>
      <c r="L291" s="19"/>
      <c r="M291" s="20"/>
      <c r="N291" s="108"/>
      <c r="O291" s="108"/>
      <c r="P291" s="108"/>
      <c r="Q291" s="108"/>
      <c r="R291" s="108"/>
      <c r="S291" s="108"/>
      <c r="T291" s="108"/>
      <c r="U291" s="108"/>
      <c r="V291" s="108"/>
      <c r="W291" s="108"/>
      <c r="X291" s="108"/>
      <c r="Y291" s="108"/>
      <c r="Z291" s="108"/>
      <c r="AA291" s="108"/>
      <c r="AB291" s="108"/>
      <c r="AC291" s="108"/>
      <c r="AD291" s="108"/>
      <c r="AE291" s="108"/>
      <c r="AF291" s="16"/>
    </row>
    <row r="292" spans="1:32" x14ac:dyDescent="0.25">
      <c r="A292" s="20"/>
      <c r="B292" s="20"/>
      <c r="C292" s="19"/>
      <c r="D292" s="19"/>
      <c r="E292" s="19"/>
      <c r="F292" s="19"/>
      <c r="G292" s="19"/>
      <c r="H292" s="24"/>
      <c r="I292" s="19"/>
      <c r="J292" s="19"/>
      <c r="K292" s="19"/>
      <c r="L292" s="19"/>
      <c r="M292" s="20"/>
      <c r="N292" s="108"/>
      <c r="O292" s="108"/>
      <c r="P292" s="108"/>
      <c r="Q292" s="108"/>
      <c r="R292" s="108"/>
      <c r="S292" s="108"/>
      <c r="T292" s="108"/>
      <c r="U292" s="108"/>
      <c r="V292" s="108"/>
      <c r="W292" s="108"/>
      <c r="X292" s="108"/>
      <c r="Y292" s="108"/>
      <c r="Z292" s="108"/>
      <c r="AA292" s="108"/>
      <c r="AB292" s="108"/>
      <c r="AC292" s="108"/>
      <c r="AD292" s="108"/>
      <c r="AE292" s="108"/>
      <c r="AF292" s="16"/>
    </row>
    <row r="293" spans="1:32" x14ac:dyDescent="0.25">
      <c r="A293" s="20"/>
      <c r="B293" s="20"/>
      <c r="C293" s="19"/>
      <c r="D293" s="19"/>
      <c r="E293" s="19"/>
      <c r="F293" s="19"/>
      <c r="G293" s="19"/>
      <c r="H293" s="24"/>
      <c r="I293" s="19"/>
      <c r="J293" s="19"/>
      <c r="K293" s="19"/>
      <c r="L293" s="19"/>
      <c r="M293" s="20"/>
      <c r="N293" s="108"/>
      <c r="O293" s="108"/>
      <c r="P293" s="108"/>
      <c r="Q293" s="108"/>
      <c r="R293" s="108"/>
      <c r="S293" s="108"/>
      <c r="T293" s="108"/>
      <c r="U293" s="108"/>
      <c r="V293" s="108"/>
      <c r="W293" s="108"/>
      <c r="X293" s="108"/>
      <c r="Y293" s="108"/>
      <c r="Z293" s="108"/>
      <c r="AA293" s="108"/>
      <c r="AB293" s="108"/>
      <c r="AC293" s="108"/>
      <c r="AD293" s="108"/>
      <c r="AE293" s="108"/>
      <c r="AF293" s="16"/>
    </row>
    <row r="294" spans="1:32" x14ac:dyDescent="0.25">
      <c r="A294" s="20"/>
      <c r="B294" s="20"/>
      <c r="C294" s="19"/>
      <c r="D294" s="19"/>
      <c r="E294" s="19"/>
      <c r="F294" s="19"/>
      <c r="G294" s="19"/>
      <c r="H294" s="24"/>
      <c r="I294" s="19"/>
      <c r="J294" s="19"/>
      <c r="K294" s="19"/>
      <c r="L294" s="19"/>
      <c r="M294" s="20"/>
      <c r="N294" s="108"/>
      <c r="O294" s="108"/>
      <c r="P294" s="108"/>
      <c r="Q294" s="108"/>
      <c r="R294" s="108"/>
      <c r="S294" s="108"/>
      <c r="T294" s="108"/>
      <c r="U294" s="108"/>
      <c r="V294" s="108"/>
      <c r="W294" s="108"/>
      <c r="X294" s="108"/>
      <c r="Y294" s="108"/>
      <c r="Z294" s="108"/>
      <c r="AA294" s="108"/>
      <c r="AB294" s="108"/>
      <c r="AC294" s="108"/>
      <c r="AD294" s="108"/>
      <c r="AE294" s="108"/>
      <c r="AF294" s="16"/>
    </row>
    <row r="295" spans="1:32" x14ac:dyDescent="0.25">
      <c r="A295" s="20"/>
      <c r="B295" s="20"/>
      <c r="C295" s="19"/>
      <c r="D295" s="19"/>
      <c r="E295" s="19"/>
      <c r="F295" s="19"/>
      <c r="G295" s="19"/>
      <c r="H295" s="24"/>
      <c r="I295" s="19"/>
      <c r="J295" s="19"/>
      <c r="K295" s="19"/>
      <c r="L295" s="19"/>
      <c r="M295" s="20"/>
      <c r="N295" s="108"/>
      <c r="O295" s="108"/>
      <c r="P295" s="108"/>
      <c r="Q295" s="108"/>
      <c r="R295" s="108"/>
      <c r="S295" s="108"/>
      <c r="T295" s="108"/>
      <c r="U295" s="108"/>
      <c r="V295" s="108"/>
      <c r="W295" s="108"/>
      <c r="X295" s="108"/>
      <c r="Y295" s="108"/>
      <c r="Z295" s="108"/>
      <c r="AA295" s="108"/>
      <c r="AB295" s="108"/>
      <c r="AC295" s="108"/>
      <c r="AD295" s="108"/>
      <c r="AE295" s="108"/>
      <c r="AF295" s="16"/>
    </row>
    <row r="296" spans="1:32" x14ac:dyDescent="0.25">
      <c r="A296" s="20"/>
      <c r="B296" s="20"/>
      <c r="C296" s="19"/>
      <c r="D296" s="19"/>
      <c r="E296" s="19"/>
      <c r="F296" s="19"/>
      <c r="G296" s="19"/>
      <c r="H296" s="24"/>
      <c r="I296" s="19"/>
      <c r="J296" s="19"/>
      <c r="K296" s="19"/>
      <c r="L296" s="19"/>
      <c r="M296" s="20"/>
      <c r="N296" s="108"/>
      <c r="O296" s="108"/>
      <c r="P296" s="108"/>
      <c r="Q296" s="108"/>
      <c r="R296" s="108"/>
      <c r="S296" s="108"/>
      <c r="T296" s="108"/>
      <c r="U296" s="108"/>
      <c r="V296" s="108"/>
      <c r="W296" s="108"/>
      <c r="X296" s="108"/>
      <c r="Y296" s="108"/>
      <c r="Z296" s="108"/>
      <c r="AA296" s="108"/>
      <c r="AB296" s="108"/>
      <c r="AC296" s="108"/>
      <c r="AD296" s="108"/>
      <c r="AE296" s="108"/>
      <c r="AF296" s="16"/>
    </row>
    <row r="297" spans="1:32" x14ac:dyDescent="0.25">
      <c r="A297" s="20"/>
      <c r="B297" s="20"/>
      <c r="C297" s="19"/>
      <c r="D297" s="19"/>
      <c r="E297" s="19"/>
      <c r="F297" s="19"/>
      <c r="G297" s="19"/>
      <c r="H297" s="24"/>
      <c r="I297" s="19"/>
      <c r="J297" s="19"/>
      <c r="K297" s="19"/>
      <c r="L297" s="19"/>
      <c r="M297" s="20"/>
      <c r="N297" s="108"/>
      <c r="O297" s="108"/>
      <c r="P297" s="108"/>
      <c r="Q297" s="108"/>
      <c r="R297" s="108"/>
      <c r="S297" s="108"/>
      <c r="T297" s="108"/>
      <c r="U297" s="108"/>
      <c r="V297" s="108"/>
      <c r="W297" s="108"/>
      <c r="X297" s="108"/>
      <c r="Y297" s="108"/>
      <c r="Z297" s="108"/>
      <c r="AA297" s="108"/>
      <c r="AB297" s="108"/>
      <c r="AC297" s="108"/>
      <c r="AD297" s="108"/>
      <c r="AE297" s="108"/>
      <c r="AF297" s="16"/>
    </row>
    <row r="298" spans="1:32" x14ac:dyDescent="0.25">
      <c r="A298" s="20"/>
      <c r="B298" s="20"/>
      <c r="C298" s="19"/>
      <c r="D298" s="19"/>
      <c r="E298" s="19"/>
      <c r="F298" s="19"/>
      <c r="G298" s="19"/>
      <c r="H298" s="24"/>
      <c r="I298" s="19"/>
      <c r="J298" s="19"/>
      <c r="K298" s="19"/>
      <c r="L298" s="19"/>
      <c r="M298" s="20"/>
      <c r="N298" s="108"/>
      <c r="O298" s="108"/>
      <c r="P298" s="108"/>
      <c r="Q298" s="108"/>
      <c r="R298" s="108"/>
      <c r="S298" s="108"/>
      <c r="T298" s="108"/>
      <c r="U298" s="108"/>
      <c r="V298" s="108"/>
      <c r="W298" s="108"/>
      <c r="X298" s="108"/>
      <c r="Y298" s="108"/>
      <c r="Z298" s="108"/>
      <c r="AA298" s="108"/>
      <c r="AB298" s="108"/>
      <c r="AC298" s="108"/>
      <c r="AD298" s="108"/>
      <c r="AE298" s="108"/>
      <c r="AF298" s="16"/>
    </row>
    <row r="299" spans="1:32" x14ac:dyDescent="0.25">
      <c r="A299" s="20"/>
      <c r="B299" s="20"/>
      <c r="C299" s="19"/>
      <c r="D299" s="19"/>
      <c r="E299" s="19"/>
      <c r="F299" s="19"/>
      <c r="G299" s="19"/>
      <c r="H299" s="24"/>
      <c r="I299" s="19"/>
      <c r="J299" s="19"/>
      <c r="K299" s="19"/>
      <c r="L299" s="19"/>
      <c r="M299" s="20"/>
      <c r="N299" s="108"/>
      <c r="O299" s="108"/>
      <c r="P299" s="108"/>
      <c r="Q299" s="108"/>
      <c r="R299" s="108"/>
      <c r="S299" s="108"/>
      <c r="T299" s="108"/>
      <c r="U299" s="108"/>
      <c r="V299" s="108"/>
      <c r="W299" s="108"/>
      <c r="X299" s="108"/>
      <c r="Y299" s="108"/>
      <c r="Z299" s="108"/>
      <c r="AA299" s="108"/>
      <c r="AB299" s="108"/>
      <c r="AC299" s="108"/>
      <c r="AD299" s="108"/>
      <c r="AE299" s="108"/>
      <c r="AF299" s="16"/>
    </row>
    <row r="300" spans="1:32" x14ac:dyDescent="0.25">
      <c r="A300" s="20"/>
      <c r="B300" s="20"/>
      <c r="C300" s="19"/>
      <c r="D300" s="19"/>
      <c r="E300" s="19"/>
      <c r="F300" s="19"/>
      <c r="G300" s="19"/>
      <c r="H300" s="24"/>
      <c r="I300" s="19"/>
      <c r="J300" s="19"/>
      <c r="K300" s="19"/>
      <c r="L300" s="19"/>
      <c r="M300" s="20"/>
      <c r="N300" s="108"/>
      <c r="O300" s="108"/>
      <c r="P300" s="108"/>
      <c r="Q300" s="108"/>
      <c r="R300" s="108"/>
      <c r="S300" s="108"/>
      <c r="T300" s="108"/>
      <c r="U300" s="108"/>
      <c r="V300" s="108"/>
      <c r="W300" s="108"/>
      <c r="X300" s="108"/>
      <c r="Y300" s="108"/>
      <c r="Z300" s="108"/>
      <c r="AA300" s="108"/>
      <c r="AB300" s="108"/>
      <c r="AC300" s="108"/>
      <c r="AD300" s="108"/>
      <c r="AE300" s="108"/>
      <c r="AF300" s="16"/>
    </row>
    <row r="301" spans="1:32" x14ac:dyDescent="0.25">
      <c r="A301" s="20"/>
      <c r="B301" s="20"/>
      <c r="C301" s="19"/>
      <c r="D301" s="19"/>
      <c r="E301" s="19"/>
      <c r="F301" s="19"/>
      <c r="G301" s="19"/>
      <c r="H301" s="24"/>
      <c r="I301" s="19"/>
      <c r="J301" s="19"/>
      <c r="K301" s="19"/>
      <c r="L301" s="19"/>
      <c r="M301" s="20"/>
      <c r="N301" s="108"/>
      <c r="O301" s="108"/>
      <c r="P301" s="108"/>
      <c r="Q301" s="108"/>
      <c r="R301" s="108"/>
      <c r="S301" s="108"/>
      <c r="T301" s="108"/>
      <c r="U301" s="108"/>
      <c r="V301" s="108"/>
      <c r="W301" s="108"/>
      <c r="X301" s="108"/>
      <c r="Y301" s="108"/>
      <c r="Z301" s="108"/>
      <c r="AA301" s="108"/>
      <c r="AB301" s="108"/>
      <c r="AC301" s="108"/>
      <c r="AD301" s="108"/>
      <c r="AE301" s="108"/>
      <c r="AF301" s="16"/>
    </row>
    <row r="302" spans="1:32" x14ac:dyDescent="0.25">
      <c r="A302" s="20"/>
      <c r="B302" s="20"/>
      <c r="C302" s="19"/>
      <c r="D302" s="19"/>
      <c r="E302" s="19"/>
      <c r="F302" s="19"/>
      <c r="G302" s="19"/>
      <c r="H302" s="24"/>
      <c r="I302" s="19"/>
      <c r="J302" s="19"/>
      <c r="K302" s="19"/>
      <c r="L302" s="19"/>
      <c r="M302" s="20"/>
      <c r="N302" s="108"/>
      <c r="O302" s="108"/>
      <c r="P302" s="108"/>
      <c r="Q302" s="108"/>
      <c r="R302" s="108"/>
      <c r="S302" s="108"/>
      <c r="T302" s="108"/>
      <c r="U302" s="108"/>
      <c r="V302" s="108"/>
      <c r="W302" s="108"/>
      <c r="X302" s="108"/>
      <c r="Y302" s="108"/>
      <c r="Z302" s="108"/>
      <c r="AA302" s="108"/>
      <c r="AB302" s="108"/>
      <c r="AC302" s="108"/>
      <c r="AD302" s="108"/>
      <c r="AE302" s="108"/>
      <c r="AF302" s="16"/>
    </row>
    <row r="303" spans="1:32" x14ac:dyDescent="0.25">
      <c r="A303" s="20"/>
      <c r="B303" s="20"/>
      <c r="C303" s="19"/>
      <c r="D303" s="19"/>
      <c r="E303" s="19"/>
      <c r="F303" s="19"/>
      <c r="G303" s="19"/>
      <c r="H303" s="24"/>
      <c r="I303" s="19"/>
      <c r="J303" s="19"/>
      <c r="K303" s="19"/>
      <c r="L303" s="19"/>
      <c r="M303" s="20"/>
      <c r="N303" s="108"/>
      <c r="O303" s="108"/>
      <c r="P303" s="108"/>
      <c r="Q303" s="108"/>
      <c r="R303" s="108"/>
      <c r="S303" s="108"/>
      <c r="T303" s="108"/>
      <c r="U303" s="108"/>
      <c r="V303" s="108"/>
      <c r="W303" s="108"/>
      <c r="X303" s="108"/>
      <c r="Y303" s="108"/>
      <c r="Z303" s="108"/>
      <c r="AA303" s="108"/>
      <c r="AB303" s="108"/>
      <c r="AC303" s="108"/>
      <c r="AD303" s="108"/>
      <c r="AE303" s="108"/>
      <c r="AF303" s="16"/>
    </row>
    <row r="304" spans="1:32" x14ac:dyDescent="0.25">
      <c r="A304" s="20"/>
      <c r="B304" s="20"/>
      <c r="C304" s="19"/>
      <c r="D304" s="19"/>
      <c r="E304" s="19"/>
      <c r="F304" s="19"/>
      <c r="G304" s="19"/>
      <c r="H304" s="24"/>
      <c r="I304" s="19"/>
      <c r="J304" s="19"/>
      <c r="K304" s="19"/>
      <c r="L304" s="19"/>
      <c r="M304" s="20"/>
      <c r="N304" s="108"/>
      <c r="O304" s="108"/>
      <c r="P304" s="108"/>
      <c r="Q304" s="108"/>
      <c r="R304" s="108"/>
      <c r="S304" s="108"/>
      <c r="T304" s="108"/>
      <c r="U304" s="108"/>
      <c r="V304" s="108"/>
      <c r="W304" s="108"/>
      <c r="X304" s="108"/>
      <c r="Y304" s="108"/>
      <c r="Z304" s="108"/>
      <c r="AA304" s="108"/>
      <c r="AB304" s="108"/>
      <c r="AC304" s="108"/>
      <c r="AD304" s="108"/>
      <c r="AE304" s="108"/>
      <c r="AF304" s="16"/>
    </row>
    <row r="305" spans="1:32" x14ac:dyDescent="0.25">
      <c r="A305" s="20"/>
      <c r="B305" s="20"/>
      <c r="C305" s="19"/>
      <c r="D305" s="19"/>
      <c r="E305" s="19"/>
      <c r="F305" s="19"/>
      <c r="G305" s="19"/>
      <c r="H305" s="24"/>
      <c r="I305" s="19"/>
      <c r="J305" s="19"/>
      <c r="K305" s="19"/>
      <c r="L305" s="19"/>
      <c r="M305" s="20"/>
      <c r="N305" s="108"/>
      <c r="O305" s="108"/>
      <c r="P305" s="108"/>
      <c r="Q305" s="108"/>
      <c r="R305" s="108"/>
      <c r="S305" s="108"/>
      <c r="T305" s="108"/>
      <c r="U305" s="108"/>
      <c r="V305" s="108"/>
      <c r="W305" s="108"/>
      <c r="X305" s="108"/>
      <c r="Y305" s="108"/>
      <c r="Z305" s="108"/>
      <c r="AA305" s="108"/>
      <c r="AB305" s="108"/>
      <c r="AC305" s="108"/>
      <c r="AD305" s="108"/>
      <c r="AE305" s="108"/>
      <c r="AF305" s="16"/>
    </row>
    <row r="306" spans="1:32" x14ac:dyDescent="0.25">
      <c r="A306" s="20"/>
      <c r="B306" s="20"/>
      <c r="C306" s="19"/>
      <c r="D306" s="19"/>
      <c r="E306" s="19"/>
      <c r="F306" s="19"/>
      <c r="G306" s="19"/>
      <c r="H306" s="24"/>
      <c r="I306" s="19"/>
      <c r="J306" s="19"/>
      <c r="K306" s="19"/>
      <c r="L306" s="19"/>
      <c r="M306" s="20"/>
      <c r="N306" s="108"/>
      <c r="O306" s="108"/>
      <c r="P306" s="108"/>
      <c r="Q306" s="108"/>
      <c r="R306" s="108"/>
      <c r="S306" s="108"/>
      <c r="T306" s="108"/>
      <c r="U306" s="108"/>
      <c r="V306" s="108"/>
      <c r="W306" s="108"/>
      <c r="X306" s="108"/>
      <c r="Y306" s="108"/>
      <c r="Z306" s="108"/>
      <c r="AA306" s="108"/>
      <c r="AB306" s="108"/>
      <c r="AC306" s="108"/>
      <c r="AD306" s="108"/>
      <c r="AE306" s="108"/>
      <c r="AF306" s="16"/>
    </row>
    <row r="307" spans="1:32" x14ac:dyDescent="0.25">
      <c r="A307" s="20"/>
      <c r="B307" s="20"/>
      <c r="C307" s="19"/>
      <c r="D307" s="19"/>
      <c r="E307" s="19"/>
      <c r="F307" s="19"/>
      <c r="G307" s="19"/>
      <c r="H307" s="24"/>
      <c r="I307" s="19"/>
      <c r="J307" s="19"/>
      <c r="K307" s="19"/>
      <c r="L307" s="19"/>
      <c r="M307" s="20"/>
      <c r="N307" s="20"/>
      <c r="O307" s="20"/>
      <c r="P307" s="20"/>
      <c r="Q307" s="67"/>
      <c r="R307" s="66"/>
      <c r="S307" s="66"/>
      <c r="T307" s="66"/>
      <c r="U307" s="66"/>
      <c r="V307" s="66"/>
      <c r="W307" s="66"/>
      <c r="X307" s="66"/>
      <c r="Y307" s="66"/>
      <c r="Z307" s="66"/>
      <c r="AA307" s="66"/>
      <c r="AB307" s="66"/>
      <c r="AC307" s="66"/>
      <c r="AD307" s="66"/>
      <c r="AE307" s="66"/>
    </row>
    <row r="308" spans="1:32" x14ac:dyDescent="0.25">
      <c r="A308" s="20"/>
      <c r="B308" s="20"/>
      <c r="C308" s="19"/>
      <c r="D308" s="19"/>
      <c r="E308" s="19"/>
      <c r="F308" s="19"/>
      <c r="G308" s="19"/>
      <c r="H308" s="24"/>
      <c r="I308" s="19"/>
      <c r="J308" s="19"/>
      <c r="K308" s="19"/>
      <c r="L308" s="19"/>
      <c r="M308" s="20"/>
      <c r="N308" s="20"/>
      <c r="O308" s="20"/>
      <c r="P308" s="20"/>
      <c r="Q308" s="16"/>
    </row>
    <row r="309" spans="1:32" x14ac:dyDescent="0.25">
      <c r="A309" s="20"/>
      <c r="B309" s="20"/>
      <c r="C309" s="19"/>
      <c r="D309" s="19"/>
      <c r="E309" s="19"/>
      <c r="F309" s="19"/>
      <c r="G309" s="19"/>
      <c r="H309" s="24"/>
      <c r="I309" s="19"/>
      <c r="J309" s="19"/>
      <c r="K309" s="19"/>
      <c r="L309" s="19"/>
      <c r="M309" s="20"/>
      <c r="N309" s="20"/>
      <c r="O309" s="20"/>
      <c r="P309" s="20"/>
      <c r="Q309" s="16"/>
    </row>
    <row r="310" spans="1:32" x14ac:dyDescent="0.25">
      <c r="A310" s="20"/>
      <c r="B310" s="20"/>
      <c r="C310" s="19"/>
      <c r="D310" s="19"/>
      <c r="E310" s="19"/>
      <c r="F310" s="19"/>
      <c r="G310" s="19"/>
      <c r="H310" s="24"/>
      <c r="I310" s="19"/>
      <c r="J310" s="19"/>
      <c r="K310" s="19"/>
      <c r="L310" s="19"/>
      <c r="M310" s="20"/>
      <c r="N310" s="20"/>
      <c r="O310" s="20"/>
      <c r="P310" s="20"/>
      <c r="Q310" s="16"/>
    </row>
    <row r="311" spans="1:32" x14ac:dyDescent="0.25">
      <c r="A311" s="20"/>
      <c r="B311" s="20"/>
      <c r="C311" s="19"/>
      <c r="D311" s="19"/>
      <c r="E311" s="19"/>
      <c r="F311" s="19"/>
      <c r="G311" s="19"/>
      <c r="H311" s="24"/>
      <c r="I311" s="19"/>
      <c r="J311" s="19"/>
      <c r="K311" s="19"/>
      <c r="L311" s="19"/>
      <c r="M311" s="20"/>
      <c r="N311" s="20"/>
      <c r="O311" s="20"/>
      <c r="P311" s="20"/>
      <c r="Q311" s="16"/>
    </row>
    <row r="312" spans="1:32" x14ac:dyDescent="0.25">
      <c r="A312" s="20"/>
      <c r="B312" s="20"/>
      <c r="C312" s="19"/>
      <c r="D312" s="19"/>
      <c r="E312" s="19"/>
      <c r="F312" s="19"/>
      <c r="G312" s="19"/>
      <c r="H312" s="24"/>
      <c r="I312" s="19"/>
      <c r="J312" s="19"/>
      <c r="K312" s="19"/>
      <c r="L312" s="19"/>
      <c r="M312" s="20"/>
      <c r="N312" s="20"/>
      <c r="O312" s="20"/>
      <c r="P312" s="20"/>
      <c r="Q312" s="16"/>
    </row>
    <row r="313" spans="1:32" x14ac:dyDescent="0.25">
      <c r="A313" s="20"/>
      <c r="B313" s="20"/>
      <c r="C313" s="19"/>
      <c r="D313" s="19"/>
      <c r="E313" s="19"/>
      <c r="F313" s="19"/>
      <c r="G313" s="19"/>
      <c r="H313" s="24"/>
      <c r="I313" s="19"/>
      <c r="J313" s="19"/>
      <c r="K313" s="19"/>
      <c r="L313" s="19"/>
      <c r="M313" s="20"/>
      <c r="N313" s="20"/>
      <c r="O313" s="20"/>
      <c r="P313" s="20"/>
      <c r="Q313" s="16"/>
    </row>
    <row r="314" spans="1:32" x14ac:dyDescent="0.25">
      <c r="A314" s="20"/>
      <c r="B314" s="20"/>
      <c r="C314" s="19"/>
      <c r="D314" s="19"/>
      <c r="E314" s="19"/>
      <c r="F314" s="19"/>
      <c r="G314" s="19"/>
      <c r="H314" s="24"/>
      <c r="I314" s="19"/>
      <c r="J314" s="19"/>
      <c r="K314" s="19"/>
      <c r="L314" s="19"/>
      <c r="M314" s="20"/>
      <c r="N314" s="20"/>
      <c r="O314" s="20"/>
      <c r="P314" s="20"/>
      <c r="Q314" s="16"/>
    </row>
    <row r="315" spans="1:32" x14ac:dyDescent="0.25">
      <c r="A315" s="20"/>
      <c r="B315" s="20"/>
      <c r="C315" s="19"/>
      <c r="D315" s="19"/>
      <c r="E315" s="19"/>
      <c r="F315" s="19"/>
      <c r="G315" s="19"/>
      <c r="H315" s="24"/>
      <c r="I315" s="19"/>
      <c r="J315" s="19"/>
      <c r="K315" s="19"/>
      <c r="L315" s="19"/>
      <c r="M315" s="20"/>
      <c r="N315" s="20"/>
      <c r="O315" s="20"/>
      <c r="P315" s="20"/>
      <c r="Q315" s="16"/>
    </row>
    <row r="316" spans="1:32" x14ac:dyDescent="0.25">
      <c r="A316" s="20"/>
      <c r="B316" s="20"/>
      <c r="C316" s="19"/>
      <c r="D316" s="19"/>
      <c r="E316" s="19"/>
      <c r="F316" s="19"/>
      <c r="G316" s="19"/>
      <c r="H316" s="24"/>
      <c r="I316" s="19"/>
      <c r="J316" s="19"/>
      <c r="K316" s="19"/>
      <c r="L316" s="19"/>
      <c r="M316" s="20"/>
      <c r="N316" s="20"/>
      <c r="O316" s="20"/>
      <c r="P316" s="20"/>
      <c r="Q316" s="16"/>
    </row>
    <row r="317" spans="1:32" x14ac:dyDescent="0.25">
      <c r="A317" s="20"/>
      <c r="B317" s="20"/>
      <c r="C317" s="19"/>
      <c r="D317" s="19"/>
      <c r="E317" s="19"/>
      <c r="F317" s="19"/>
      <c r="G317" s="19"/>
      <c r="H317" s="24"/>
      <c r="I317" s="19"/>
      <c r="J317" s="19"/>
      <c r="K317" s="19"/>
      <c r="L317" s="19"/>
      <c r="M317" s="20"/>
      <c r="N317" s="20"/>
      <c r="O317" s="20"/>
      <c r="P317" s="20"/>
      <c r="Q317" s="16"/>
    </row>
    <row r="318" spans="1:32" x14ac:dyDescent="0.25">
      <c r="A318" s="20"/>
      <c r="B318" s="20"/>
      <c r="C318" s="19"/>
      <c r="D318" s="19"/>
      <c r="E318" s="19"/>
      <c r="F318" s="19"/>
      <c r="G318" s="19"/>
      <c r="H318" s="24"/>
      <c r="I318" s="19"/>
      <c r="J318" s="19"/>
      <c r="K318" s="19"/>
      <c r="L318" s="19"/>
      <c r="M318" s="20"/>
      <c r="N318" s="20"/>
      <c r="O318" s="20"/>
      <c r="P318" s="20"/>
      <c r="Q318" s="16"/>
    </row>
    <row r="319" spans="1:32" x14ac:dyDescent="0.25">
      <c r="A319" s="20"/>
      <c r="B319" s="20"/>
      <c r="C319" s="19"/>
      <c r="D319" s="19"/>
      <c r="E319" s="19"/>
      <c r="F319" s="19"/>
      <c r="G319" s="19"/>
      <c r="H319" s="24"/>
      <c r="I319" s="19"/>
      <c r="J319" s="19"/>
      <c r="K319" s="19"/>
      <c r="L319" s="19"/>
      <c r="M319" s="20"/>
      <c r="N319" s="20"/>
      <c r="O319" s="20"/>
      <c r="P319" s="20"/>
      <c r="Q319" s="16"/>
    </row>
    <row r="320" spans="1:32" x14ac:dyDescent="0.25">
      <c r="A320" s="20"/>
      <c r="B320" s="20"/>
      <c r="C320" s="19"/>
      <c r="D320" s="19"/>
      <c r="E320" s="19"/>
      <c r="F320" s="19"/>
      <c r="G320" s="19"/>
      <c r="H320" s="24"/>
      <c r="I320" s="19"/>
      <c r="J320" s="19"/>
      <c r="K320" s="19"/>
      <c r="L320" s="19"/>
      <c r="M320" s="20"/>
      <c r="N320" s="20"/>
      <c r="O320" s="20"/>
      <c r="P320" s="20"/>
      <c r="Q320" s="16"/>
    </row>
    <row r="321" spans="1:17" x14ac:dyDescent="0.25">
      <c r="A321" s="20"/>
      <c r="B321" s="20"/>
      <c r="C321" s="19"/>
      <c r="D321" s="19"/>
      <c r="E321" s="19"/>
      <c r="F321" s="19"/>
      <c r="G321" s="19"/>
      <c r="H321" s="24"/>
      <c r="I321" s="19"/>
      <c r="J321" s="19"/>
      <c r="K321" s="19"/>
      <c r="L321" s="19"/>
      <c r="M321" s="20"/>
      <c r="N321" s="20"/>
      <c r="O321" s="20"/>
      <c r="P321" s="20"/>
      <c r="Q321" s="16"/>
    </row>
    <row r="322" spans="1:17" x14ac:dyDescent="0.25">
      <c r="A322" s="20"/>
      <c r="B322" s="20"/>
      <c r="C322" s="19"/>
      <c r="D322" s="19"/>
      <c r="E322" s="19"/>
      <c r="F322" s="19"/>
      <c r="G322" s="19"/>
      <c r="H322" s="24"/>
      <c r="I322" s="19"/>
      <c r="J322" s="19"/>
      <c r="K322" s="19"/>
      <c r="L322" s="19"/>
      <c r="M322" s="20"/>
      <c r="N322" s="20"/>
      <c r="O322" s="20"/>
      <c r="P322" s="20"/>
      <c r="Q322" s="16"/>
    </row>
    <row r="323" spans="1:17" x14ac:dyDescent="0.25">
      <c r="A323" s="20"/>
      <c r="B323" s="20"/>
      <c r="C323" s="19"/>
      <c r="D323" s="19"/>
      <c r="E323" s="19"/>
      <c r="F323" s="19"/>
      <c r="G323" s="19"/>
      <c r="H323" s="24"/>
      <c r="I323" s="19"/>
      <c r="J323" s="19"/>
      <c r="K323" s="19"/>
      <c r="L323" s="19"/>
      <c r="M323" s="20"/>
      <c r="N323" s="20"/>
      <c r="O323" s="20"/>
      <c r="P323" s="20"/>
      <c r="Q323" s="16"/>
    </row>
    <row r="324" spans="1:17" x14ac:dyDescent="0.25">
      <c r="A324" s="20"/>
      <c r="B324" s="20"/>
      <c r="C324" s="19"/>
      <c r="D324" s="19"/>
      <c r="E324" s="19"/>
      <c r="F324" s="19"/>
      <c r="G324" s="19"/>
      <c r="H324" s="24"/>
      <c r="I324" s="19"/>
      <c r="J324" s="19"/>
      <c r="K324" s="19"/>
      <c r="L324" s="19"/>
      <c r="M324" s="20"/>
      <c r="N324" s="20"/>
      <c r="O324" s="20"/>
      <c r="P324" s="20"/>
      <c r="Q324" s="16"/>
    </row>
    <row r="325" spans="1:17" x14ac:dyDescent="0.25">
      <c r="A325" s="20"/>
      <c r="B325" s="20"/>
      <c r="C325" s="19"/>
      <c r="D325" s="19"/>
      <c r="E325" s="19"/>
      <c r="F325" s="19"/>
      <c r="G325" s="19"/>
      <c r="H325" s="24"/>
      <c r="I325" s="19"/>
      <c r="J325" s="19"/>
      <c r="K325" s="19"/>
      <c r="L325" s="19"/>
      <c r="M325" s="20"/>
      <c r="N325" s="20"/>
      <c r="O325" s="20"/>
      <c r="P325" s="20"/>
      <c r="Q325" s="16"/>
    </row>
    <row r="326" spans="1:17" x14ac:dyDescent="0.25">
      <c r="A326" s="20"/>
      <c r="B326" s="20"/>
      <c r="C326" s="19"/>
      <c r="D326" s="19"/>
      <c r="E326" s="19"/>
      <c r="F326" s="19"/>
      <c r="G326" s="19"/>
      <c r="H326" s="24"/>
      <c r="I326" s="19"/>
      <c r="J326" s="19"/>
      <c r="K326" s="19"/>
      <c r="L326" s="19"/>
      <c r="M326" s="20"/>
      <c r="N326" s="20"/>
      <c r="O326" s="20"/>
      <c r="P326" s="20"/>
      <c r="Q326" s="16"/>
    </row>
    <row r="327" spans="1:17" x14ac:dyDescent="0.25">
      <c r="A327" s="20"/>
      <c r="B327" s="20"/>
      <c r="C327" s="19"/>
      <c r="D327" s="19"/>
      <c r="E327" s="19"/>
      <c r="F327" s="19"/>
      <c r="G327" s="19"/>
      <c r="H327" s="24"/>
      <c r="I327" s="19"/>
      <c r="J327" s="19"/>
      <c r="K327" s="19"/>
      <c r="L327" s="19"/>
      <c r="M327" s="20"/>
      <c r="N327" s="20"/>
      <c r="O327" s="20"/>
      <c r="P327" s="20"/>
      <c r="Q327" s="16"/>
    </row>
    <row r="328" spans="1:17" x14ac:dyDescent="0.25">
      <c r="A328" s="20"/>
      <c r="B328" s="20"/>
      <c r="C328" s="19"/>
      <c r="D328" s="19"/>
      <c r="E328" s="19"/>
      <c r="F328" s="19"/>
      <c r="G328" s="19"/>
      <c r="H328" s="24"/>
      <c r="I328" s="19"/>
      <c r="J328" s="19"/>
      <c r="K328" s="19"/>
      <c r="L328" s="19"/>
      <c r="M328" s="20"/>
      <c r="N328" s="20"/>
      <c r="O328" s="20"/>
      <c r="P328" s="20"/>
      <c r="Q328" s="16"/>
    </row>
    <row r="329" spans="1:17" x14ac:dyDescent="0.25">
      <c r="A329" s="20"/>
      <c r="B329" s="20"/>
      <c r="C329" s="19"/>
      <c r="D329" s="19"/>
      <c r="E329" s="19"/>
      <c r="F329" s="19"/>
      <c r="G329" s="19"/>
      <c r="H329" s="24"/>
      <c r="I329" s="19"/>
      <c r="J329" s="19"/>
      <c r="K329" s="19"/>
      <c r="L329" s="19"/>
      <c r="M329" s="20"/>
      <c r="N329" s="20"/>
      <c r="O329" s="20"/>
      <c r="P329" s="20"/>
      <c r="Q329" s="16"/>
    </row>
    <row r="330" spans="1:17" x14ac:dyDescent="0.25">
      <c r="A330" s="20"/>
      <c r="B330" s="20"/>
      <c r="C330" s="19"/>
      <c r="D330" s="19"/>
      <c r="E330" s="19"/>
      <c r="F330" s="19"/>
      <c r="G330" s="19"/>
      <c r="H330" s="24"/>
      <c r="I330" s="19"/>
      <c r="J330" s="19"/>
      <c r="K330" s="19"/>
      <c r="L330" s="19"/>
      <c r="M330" s="20"/>
      <c r="N330" s="20"/>
      <c r="O330" s="20"/>
      <c r="P330" s="20"/>
      <c r="Q330" s="16"/>
    </row>
    <row r="331" spans="1:17" x14ac:dyDescent="0.25">
      <c r="A331" s="20"/>
      <c r="B331" s="20"/>
      <c r="C331" s="19"/>
      <c r="D331" s="19"/>
      <c r="E331" s="19"/>
      <c r="F331" s="19"/>
      <c r="G331" s="19"/>
      <c r="H331" s="24"/>
      <c r="I331" s="19"/>
      <c r="J331" s="19"/>
      <c r="K331" s="19"/>
      <c r="L331" s="19"/>
      <c r="M331" s="20"/>
      <c r="N331" s="20"/>
      <c r="O331" s="20"/>
      <c r="P331" s="20"/>
      <c r="Q331" s="16"/>
    </row>
    <row r="332" spans="1:17" x14ac:dyDescent="0.25">
      <c r="A332" s="20"/>
      <c r="B332" s="20"/>
      <c r="C332" s="19"/>
      <c r="D332" s="19"/>
      <c r="E332" s="19"/>
      <c r="F332" s="19"/>
      <c r="G332" s="19"/>
      <c r="H332" s="24"/>
      <c r="I332" s="19"/>
      <c r="J332" s="19"/>
      <c r="K332" s="19"/>
      <c r="L332" s="19"/>
      <c r="M332" s="20"/>
      <c r="N332" s="20"/>
      <c r="O332" s="20"/>
      <c r="P332" s="20"/>
      <c r="Q332" s="16"/>
    </row>
    <row r="333" spans="1:17" x14ac:dyDescent="0.25">
      <c r="A333" s="20"/>
      <c r="B333" s="20"/>
      <c r="C333" s="19"/>
      <c r="D333" s="19"/>
      <c r="E333" s="19"/>
      <c r="F333" s="19"/>
      <c r="G333" s="19"/>
      <c r="H333" s="24"/>
      <c r="I333" s="19"/>
      <c r="J333" s="19"/>
      <c r="K333" s="19"/>
      <c r="L333" s="19"/>
      <c r="M333" s="20"/>
      <c r="N333" s="20"/>
      <c r="O333" s="20"/>
      <c r="P333" s="20"/>
      <c r="Q333" s="16"/>
    </row>
    <row r="334" spans="1:17" x14ac:dyDescent="0.25">
      <c r="A334" s="20"/>
      <c r="B334" s="20"/>
      <c r="C334" s="19"/>
      <c r="D334" s="19"/>
      <c r="E334" s="19"/>
      <c r="F334" s="19"/>
      <c r="G334" s="19"/>
      <c r="H334" s="24"/>
      <c r="I334" s="19"/>
      <c r="J334" s="19"/>
      <c r="K334" s="19"/>
      <c r="L334" s="19"/>
      <c r="M334" s="20"/>
      <c r="N334" s="20"/>
      <c r="O334" s="20"/>
      <c r="P334" s="20"/>
      <c r="Q334" s="16"/>
    </row>
    <row r="335" spans="1:17" x14ac:dyDescent="0.25">
      <c r="A335" s="20"/>
      <c r="B335" s="20"/>
      <c r="C335" s="19"/>
      <c r="D335" s="19"/>
      <c r="E335" s="19"/>
      <c r="F335" s="19"/>
      <c r="G335" s="19"/>
      <c r="H335" s="24"/>
      <c r="I335" s="19"/>
      <c r="J335" s="19"/>
      <c r="K335" s="19"/>
      <c r="L335" s="19"/>
      <c r="M335" s="20"/>
      <c r="N335" s="20"/>
      <c r="O335" s="20"/>
      <c r="P335" s="20"/>
      <c r="Q335" s="16"/>
    </row>
    <row r="336" spans="1:17" x14ac:dyDescent="0.25">
      <c r="A336" s="20"/>
      <c r="B336" s="20"/>
      <c r="C336" s="19"/>
      <c r="D336" s="19"/>
      <c r="E336" s="19"/>
      <c r="F336" s="19"/>
      <c r="G336" s="19"/>
      <c r="H336" s="24"/>
      <c r="I336" s="19"/>
      <c r="J336" s="19"/>
      <c r="K336" s="19"/>
      <c r="L336" s="19"/>
      <c r="M336" s="20"/>
      <c r="N336" s="20"/>
      <c r="O336" s="20"/>
      <c r="P336" s="20"/>
      <c r="Q336" s="16"/>
    </row>
    <row r="337" spans="1:17" x14ac:dyDescent="0.25">
      <c r="A337" s="20"/>
      <c r="B337" s="20"/>
      <c r="C337" s="19"/>
      <c r="D337" s="19"/>
      <c r="E337" s="19"/>
      <c r="F337" s="19"/>
      <c r="G337" s="19"/>
      <c r="H337" s="24"/>
      <c r="I337" s="19"/>
      <c r="J337" s="19"/>
      <c r="K337" s="19"/>
      <c r="L337" s="19"/>
      <c r="M337" s="20"/>
      <c r="N337" s="20"/>
      <c r="O337" s="20"/>
      <c r="P337" s="20"/>
      <c r="Q337" s="16"/>
    </row>
    <row r="338" spans="1:17" x14ac:dyDescent="0.25">
      <c r="A338" s="20"/>
      <c r="B338" s="20"/>
      <c r="C338" s="19"/>
      <c r="D338" s="19"/>
      <c r="E338" s="19"/>
      <c r="F338" s="19"/>
      <c r="G338" s="19"/>
      <c r="H338" s="24"/>
      <c r="I338" s="19"/>
      <c r="J338" s="19"/>
      <c r="K338" s="19"/>
      <c r="L338" s="19"/>
      <c r="M338" s="20"/>
      <c r="N338" s="20"/>
      <c r="O338" s="20"/>
      <c r="P338" s="20"/>
      <c r="Q338" s="16"/>
    </row>
    <row r="339" spans="1:17" x14ac:dyDescent="0.25">
      <c r="A339" s="20"/>
      <c r="B339" s="20"/>
      <c r="C339" s="19"/>
      <c r="D339" s="19"/>
      <c r="E339" s="19"/>
      <c r="F339" s="19"/>
      <c r="G339" s="19"/>
      <c r="H339" s="24"/>
      <c r="I339" s="19"/>
      <c r="J339" s="19"/>
      <c r="K339" s="19"/>
      <c r="L339" s="19"/>
      <c r="M339" s="20"/>
      <c r="N339" s="20"/>
      <c r="O339" s="20"/>
      <c r="P339" s="20"/>
      <c r="Q339" s="16"/>
    </row>
    <row r="340" spans="1:17" x14ac:dyDescent="0.25">
      <c r="A340" s="20"/>
      <c r="B340" s="20"/>
      <c r="C340" s="19"/>
      <c r="D340" s="19"/>
      <c r="E340" s="19"/>
      <c r="F340" s="19"/>
      <c r="G340" s="19"/>
      <c r="H340" s="24"/>
      <c r="I340" s="19"/>
      <c r="J340" s="19"/>
      <c r="K340" s="19"/>
      <c r="L340" s="19"/>
      <c r="M340" s="20"/>
      <c r="N340" s="20"/>
      <c r="O340" s="20"/>
      <c r="P340" s="20"/>
      <c r="Q340" s="16"/>
    </row>
    <row r="341" spans="1:17" x14ac:dyDescent="0.25">
      <c r="A341" s="20"/>
      <c r="B341" s="20"/>
      <c r="C341" s="19"/>
      <c r="D341" s="19"/>
      <c r="E341" s="19"/>
      <c r="F341" s="19"/>
      <c r="G341" s="19"/>
      <c r="H341" s="24"/>
      <c r="I341" s="19"/>
      <c r="J341" s="19"/>
      <c r="K341" s="19"/>
      <c r="L341" s="19"/>
      <c r="M341" s="20"/>
      <c r="N341" s="20"/>
      <c r="O341" s="20"/>
      <c r="P341" s="20"/>
      <c r="Q341" s="16"/>
    </row>
    <row r="342" spans="1:17" x14ac:dyDescent="0.25">
      <c r="A342" s="20"/>
      <c r="B342" s="20"/>
      <c r="C342" s="19"/>
      <c r="D342" s="19"/>
      <c r="E342" s="19"/>
      <c r="F342" s="19"/>
      <c r="G342" s="19"/>
      <c r="H342" s="24"/>
      <c r="I342" s="19"/>
      <c r="J342" s="19"/>
      <c r="K342" s="19"/>
      <c r="L342" s="19"/>
      <c r="M342" s="20"/>
      <c r="N342" s="20"/>
      <c r="O342" s="20"/>
      <c r="P342" s="20"/>
      <c r="Q342" s="16"/>
    </row>
    <row r="343" spans="1:17" x14ac:dyDescent="0.25">
      <c r="A343" s="20"/>
      <c r="B343" s="20"/>
      <c r="C343" s="19"/>
      <c r="D343" s="19"/>
      <c r="E343" s="19"/>
      <c r="F343" s="19"/>
      <c r="G343" s="19"/>
      <c r="H343" s="24"/>
      <c r="I343" s="19"/>
      <c r="J343" s="19"/>
      <c r="K343" s="19"/>
      <c r="L343" s="19"/>
      <c r="M343" s="20"/>
      <c r="N343" s="20"/>
      <c r="O343" s="20"/>
      <c r="P343" s="20"/>
      <c r="Q343" s="16"/>
    </row>
    <row r="344" spans="1:17" x14ac:dyDescent="0.25">
      <c r="A344" s="20"/>
      <c r="B344" s="20"/>
      <c r="C344" s="19"/>
      <c r="D344" s="19"/>
      <c r="E344" s="19"/>
      <c r="F344" s="19"/>
      <c r="G344" s="19"/>
      <c r="H344" s="24"/>
      <c r="I344" s="19"/>
      <c r="J344" s="19"/>
      <c r="K344" s="19"/>
      <c r="L344" s="19"/>
      <c r="M344" s="20"/>
      <c r="N344" s="20"/>
      <c r="O344" s="20"/>
      <c r="P344" s="20"/>
      <c r="Q344" s="16"/>
    </row>
    <row r="345" spans="1:17" x14ac:dyDescent="0.25">
      <c r="A345" s="20"/>
      <c r="B345" s="20"/>
      <c r="C345" s="19"/>
      <c r="D345" s="19"/>
      <c r="E345" s="19"/>
      <c r="F345" s="19"/>
      <c r="G345" s="19"/>
      <c r="H345" s="24"/>
      <c r="I345" s="19"/>
      <c r="J345" s="19"/>
      <c r="K345" s="19"/>
      <c r="L345" s="19"/>
      <c r="M345" s="20"/>
      <c r="N345" s="20"/>
      <c r="O345" s="20"/>
      <c r="P345" s="20"/>
      <c r="Q345" s="16"/>
    </row>
    <row r="346" spans="1:17" x14ac:dyDescent="0.25">
      <c r="A346" s="20"/>
      <c r="B346" s="20"/>
      <c r="C346" s="19"/>
      <c r="D346" s="19"/>
      <c r="E346" s="19"/>
      <c r="F346" s="19"/>
      <c r="G346" s="19"/>
      <c r="H346" s="24"/>
      <c r="I346" s="19"/>
      <c r="J346" s="19"/>
      <c r="K346" s="19"/>
      <c r="L346" s="19"/>
      <c r="M346" s="20"/>
      <c r="N346" s="20"/>
      <c r="O346" s="20"/>
      <c r="P346" s="20"/>
      <c r="Q346" s="16"/>
    </row>
    <row r="347" spans="1:17" x14ac:dyDescent="0.25">
      <c r="A347" s="20"/>
      <c r="B347" s="20"/>
      <c r="C347" s="19"/>
      <c r="D347" s="19"/>
      <c r="E347" s="19"/>
      <c r="F347" s="19"/>
      <c r="G347" s="19"/>
      <c r="H347" s="24"/>
      <c r="I347" s="19"/>
      <c r="J347" s="19"/>
      <c r="K347" s="19"/>
      <c r="L347" s="19"/>
      <c r="M347" s="20"/>
      <c r="N347" s="20"/>
      <c r="O347" s="20"/>
      <c r="P347" s="20"/>
      <c r="Q347" s="16"/>
    </row>
    <row r="348" spans="1:17" x14ac:dyDescent="0.25">
      <c r="A348" s="20"/>
      <c r="B348" s="20"/>
      <c r="C348" s="19"/>
      <c r="D348" s="19"/>
      <c r="E348" s="19"/>
      <c r="F348" s="19"/>
      <c r="G348" s="19"/>
      <c r="H348" s="24"/>
      <c r="I348" s="19"/>
      <c r="J348" s="19"/>
      <c r="K348" s="19"/>
      <c r="L348" s="19"/>
      <c r="M348" s="20"/>
      <c r="N348" s="20"/>
      <c r="O348" s="20"/>
      <c r="P348" s="20"/>
      <c r="Q348" s="16"/>
    </row>
    <row r="349" spans="1:17" x14ac:dyDescent="0.25">
      <c r="A349" s="20"/>
      <c r="B349" s="20"/>
      <c r="C349" s="19"/>
      <c r="D349" s="19"/>
      <c r="E349" s="19"/>
      <c r="F349" s="19"/>
      <c r="G349" s="19"/>
      <c r="H349" s="24"/>
      <c r="I349" s="19"/>
      <c r="J349" s="19"/>
      <c r="K349" s="19"/>
      <c r="L349" s="19"/>
      <c r="M349" s="20"/>
      <c r="N349" s="20"/>
      <c r="O349" s="20"/>
      <c r="P349" s="20"/>
      <c r="Q349" s="16"/>
    </row>
    <row r="350" spans="1:17" x14ac:dyDescent="0.25">
      <c r="A350" s="20"/>
      <c r="B350" s="20"/>
      <c r="C350" s="19"/>
      <c r="D350" s="19"/>
      <c r="E350" s="19"/>
      <c r="F350" s="19"/>
      <c r="G350" s="19"/>
      <c r="H350" s="24"/>
      <c r="I350" s="19"/>
      <c r="J350" s="19"/>
      <c r="K350" s="19"/>
      <c r="L350" s="19"/>
      <c r="M350" s="20"/>
      <c r="N350" s="20"/>
      <c r="O350" s="20"/>
      <c r="P350" s="20"/>
      <c r="Q350" s="16"/>
    </row>
    <row r="351" spans="1:17" x14ac:dyDescent="0.25">
      <c r="A351" s="20"/>
      <c r="B351" s="20"/>
      <c r="C351" s="19"/>
      <c r="D351" s="19"/>
      <c r="E351" s="19"/>
      <c r="F351" s="19"/>
      <c r="G351" s="19"/>
      <c r="H351" s="24"/>
      <c r="I351" s="19"/>
      <c r="J351" s="19"/>
      <c r="K351" s="19"/>
      <c r="L351" s="19"/>
      <c r="M351" s="20"/>
      <c r="N351" s="20"/>
      <c r="O351" s="20"/>
      <c r="P351" s="20"/>
      <c r="Q351" s="16"/>
    </row>
    <row r="352" spans="1:17" x14ac:dyDescent="0.25">
      <c r="A352" s="20"/>
      <c r="B352" s="20"/>
      <c r="C352" s="19"/>
      <c r="D352" s="19"/>
      <c r="E352" s="19"/>
      <c r="F352" s="19"/>
      <c r="G352" s="19"/>
      <c r="H352" s="24"/>
      <c r="I352" s="19"/>
      <c r="J352" s="19"/>
      <c r="K352" s="19"/>
      <c r="L352" s="19"/>
      <c r="M352" s="20"/>
      <c r="N352" s="20"/>
      <c r="O352" s="20"/>
      <c r="P352" s="20"/>
      <c r="Q352" s="16"/>
    </row>
    <row r="353" spans="1:17" x14ac:dyDescent="0.25">
      <c r="A353" s="20"/>
      <c r="B353" s="20"/>
      <c r="C353" s="19"/>
      <c r="D353" s="19"/>
      <c r="E353" s="19"/>
      <c r="F353" s="19"/>
      <c r="G353" s="19"/>
      <c r="H353" s="24"/>
      <c r="I353" s="19"/>
      <c r="J353" s="19"/>
      <c r="K353" s="19"/>
      <c r="L353" s="19"/>
      <c r="M353" s="20"/>
      <c r="N353" s="20"/>
      <c r="O353" s="20"/>
      <c r="P353" s="20"/>
      <c r="Q353" s="16"/>
    </row>
    <row r="354" spans="1:17" x14ac:dyDescent="0.25">
      <c r="A354" s="20"/>
      <c r="B354" s="20"/>
      <c r="C354" s="19"/>
      <c r="D354" s="19"/>
      <c r="E354" s="19"/>
      <c r="F354" s="19"/>
      <c r="G354" s="19"/>
      <c r="H354" s="24"/>
      <c r="I354" s="19"/>
      <c r="J354" s="19"/>
      <c r="K354" s="19"/>
      <c r="L354" s="19"/>
      <c r="M354" s="20"/>
      <c r="N354" s="20"/>
      <c r="O354" s="20"/>
      <c r="P354" s="20"/>
      <c r="Q354" s="16"/>
    </row>
    <row r="355" spans="1:17" x14ac:dyDescent="0.25">
      <c r="A355" s="20"/>
      <c r="B355" s="20"/>
      <c r="C355" s="19"/>
      <c r="D355" s="19"/>
      <c r="E355" s="19"/>
      <c r="F355" s="19"/>
      <c r="G355" s="19"/>
      <c r="H355" s="24"/>
      <c r="I355" s="19"/>
      <c r="J355" s="19"/>
      <c r="K355" s="19"/>
      <c r="L355" s="19"/>
      <c r="M355" s="20"/>
      <c r="N355" s="20"/>
      <c r="O355" s="20"/>
      <c r="P355" s="20"/>
      <c r="Q355" s="16"/>
    </row>
    <row r="356" spans="1:17" x14ac:dyDescent="0.25">
      <c r="A356" s="20"/>
      <c r="B356" s="20"/>
      <c r="C356" s="19"/>
      <c r="D356" s="19"/>
      <c r="E356" s="19"/>
      <c r="F356" s="19"/>
      <c r="G356" s="19"/>
      <c r="H356" s="24"/>
      <c r="I356" s="19"/>
      <c r="J356" s="19"/>
      <c r="K356" s="19"/>
      <c r="L356" s="19"/>
      <c r="M356" s="20"/>
      <c r="N356" s="20"/>
      <c r="O356" s="20"/>
      <c r="P356" s="20"/>
      <c r="Q356" s="16"/>
    </row>
    <row r="357" spans="1:17" x14ac:dyDescent="0.25">
      <c r="A357" s="20"/>
      <c r="B357" s="20"/>
      <c r="C357" s="19"/>
      <c r="D357" s="19"/>
      <c r="E357" s="19"/>
      <c r="F357" s="19"/>
      <c r="G357" s="19"/>
      <c r="H357" s="24"/>
      <c r="I357" s="19"/>
      <c r="J357" s="19"/>
      <c r="K357" s="19"/>
      <c r="L357" s="19"/>
      <c r="M357" s="20"/>
      <c r="N357" s="20"/>
      <c r="O357" s="20"/>
      <c r="P357" s="20"/>
      <c r="Q357" s="16"/>
    </row>
    <row r="358" spans="1:17" x14ac:dyDescent="0.25">
      <c r="A358" s="20"/>
      <c r="B358" s="20"/>
      <c r="C358" s="19"/>
      <c r="D358" s="19"/>
      <c r="E358" s="19"/>
      <c r="F358" s="19"/>
      <c r="G358" s="19"/>
      <c r="H358" s="24"/>
      <c r="I358" s="19"/>
      <c r="J358" s="19"/>
      <c r="K358" s="19"/>
      <c r="L358" s="19"/>
      <c r="M358" s="20"/>
      <c r="N358" s="20"/>
      <c r="O358" s="20"/>
      <c r="P358" s="20"/>
      <c r="Q358" s="16"/>
    </row>
    <row r="359" spans="1:17" x14ac:dyDescent="0.25">
      <c r="A359" s="20"/>
      <c r="B359" s="20"/>
      <c r="C359" s="19"/>
      <c r="D359" s="19"/>
      <c r="E359" s="19"/>
      <c r="F359" s="19"/>
      <c r="G359" s="19"/>
      <c r="H359" s="24"/>
      <c r="I359" s="19"/>
      <c r="J359" s="19"/>
      <c r="K359" s="19"/>
      <c r="L359" s="19"/>
      <c r="M359" s="20"/>
      <c r="N359" s="20"/>
      <c r="O359" s="20"/>
      <c r="P359" s="20"/>
      <c r="Q359" s="16"/>
    </row>
    <row r="360" spans="1:17" x14ac:dyDescent="0.25">
      <c r="A360" s="20"/>
      <c r="B360" s="20"/>
      <c r="C360" s="19"/>
      <c r="D360" s="19"/>
      <c r="E360" s="19"/>
      <c r="F360" s="19"/>
      <c r="G360" s="19"/>
      <c r="H360" s="24"/>
      <c r="I360" s="19"/>
      <c r="J360" s="19"/>
      <c r="K360" s="19"/>
      <c r="L360" s="19"/>
      <c r="M360" s="20"/>
      <c r="N360" s="20"/>
      <c r="O360" s="20"/>
      <c r="P360" s="20"/>
      <c r="Q360" s="16"/>
    </row>
    <row r="361" spans="1:17" x14ac:dyDescent="0.25">
      <c r="A361" s="20"/>
      <c r="B361" s="20"/>
      <c r="C361" s="19"/>
      <c r="D361" s="19"/>
      <c r="E361" s="19"/>
      <c r="F361" s="19"/>
      <c r="G361" s="19"/>
      <c r="H361" s="24"/>
      <c r="I361" s="19"/>
      <c r="J361" s="19"/>
      <c r="K361" s="19"/>
      <c r="L361" s="19"/>
      <c r="M361" s="20"/>
      <c r="N361" s="20"/>
      <c r="O361" s="20"/>
      <c r="P361" s="20"/>
      <c r="Q361" s="16"/>
    </row>
    <row r="362" spans="1:17" x14ac:dyDescent="0.25">
      <c r="A362" s="20"/>
      <c r="B362" s="20"/>
      <c r="C362" s="19"/>
      <c r="D362" s="19"/>
      <c r="E362" s="19"/>
      <c r="F362" s="19"/>
      <c r="G362" s="19"/>
      <c r="H362" s="24"/>
      <c r="I362" s="19"/>
      <c r="J362" s="19"/>
      <c r="K362" s="19"/>
      <c r="L362" s="19"/>
      <c r="M362" s="20"/>
      <c r="N362" s="20"/>
      <c r="O362" s="20"/>
      <c r="P362" s="20"/>
      <c r="Q362" s="16"/>
    </row>
    <row r="363" spans="1:17" x14ac:dyDescent="0.25">
      <c r="A363" s="20"/>
      <c r="B363" s="20"/>
      <c r="C363" s="19"/>
      <c r="D363" s="19"/>
      <c r="E363" s="19"/>
      <c r="F363" s="19"/>
      <c r="G363" s="19"/>
      <c r="H363" s="24"/>
      <c r="I363" s="19"/>
      <c r="J363" s="19"/>
      <c r="K363" s="19"/>
      <c r="L363" s="19"/>
      <c r="M363" s="20"/>
      <c r="N363" s="20"/>
      <c r="O363" s="20"/>
      <c r="P363" s="20"/>
      <c r="Q363" s="16"/>
    </row>
    <row r="364" spans="1:17" x14ac:dyDescent="0.25">
      <c r="A364" s="20"/>
      <c r="B364" s="20"/>
      <c r="C364" s="19"/>
      <c r="D364" s="19"/>
      <c r="E364" s="19"/>
      <c r="F364" s="19"/>
      <c r="G364" s="19"/>
      <c r="H364" s="24"/>
      <c r="I364" s="19"/>
      <c r="J364" s="19"/>
      <c r="K364" s="19"/>
      <c r="L364" s="19"/>
      <c r="M364" s="20"/>
      <c r="N364" s="20"/>
      <c r="O364" s="20"/>
      <c r="P364" s="20"/>
      <c r="Q364" s="16"/>
    </row>
    <row r="365" spans="1:17" x14ac:dyDescent="0.25">
      <c r="A365" s="20"/>
      <c r="B365" s="20"/>
      <c r="C365" s="19"/>
      <c r="D365" s="19"/>
      <c r="E365" s="19"/>
      <c r="F365" s="19"/>
      <c r="G365" s="19"/>
      <c r="H365" s="24"/>
      <c r="I365" s="19"/>
      <c r="J365" s="19"/>
      <c r="K365" s="19"/>
      <c r="L365" s="19"/>
      <c r="M365" s="20"/>
      <c r="N365" s="20"/>
      <c r="O365" s="20"/>
      <c r="P365" s="20"/>
      <c r="Q365" s="16"/>
    </row>
    <row r="366" spans="1:17" x14ac:dyDescent="0.25">
      <c r="A366" s="20"/>
      <c r="B366" s="20"/>
      <c r="C366" s="19"/>
      <c r="D366" s="19"/>
      <c r="E366" s="19"/>
      <c r="F366" s="19"/>
      <c r="G366" s="19"/>
      <c r="H366" s="24"/>
      <c r="I366" s="19"/>
      <c r="J366" s="19"/>
      <c r="K366" s="19"/>
      <c r="L366" s="19"/>
      <c r="M366" s="20"/>
      <c r="N366" s="20"/>
      <c r="O366" s="20"/>
      <c r="P366" s="20"/>
      <c r="Q366" s="16"/>
    </row>
    <row r="367" spans="1:17" x14ac:dyDescent="0.25">
      <c r="A367" s="20"/>
      <c r="B367" s="20"/>
      <c r="C367" s="19"/>
      <c r="D367" s="19"/>
      <c r="E367" s="19"/>
      <c r="F367" s="19"/>
      <c r="G367" s="19"/>
      <c r="H367" s="24"/>
      <c r="I367" s="19"/>
      <c r="J367" s="19"/>
      <c r="K367" s="19"/>
      <c r="L367" s="19"/>
      <c r="M367" s="20"/>
      <c r="N367" s="20"/>
      <c r="O367" s="20"/>
      <c r="P367" s="20"/>
      <c r="Q367" s="16"/>
    </row>
    <row r="368" spans="1:17" x14ac:dyDescent="0.25">
      <c r="A368" s="20"/>
      <c r="B368" s="20"/>
      <c r="C368" s="19"/>
      <c r="D368" s="19"/>
      <c r="E368" s="19"/>
      <c r="F368" s="19"/>
      <c r="G368" s="19"/>
      <c r="H368" s="24"/>
      <c r="I368" s="19"/>
      <c r="J368" s="19"/>
      <c r="K368" s="19"/>
      <c r="L368" s="19"/>
      <c r="M368" s="20"/>
      <c r="N368" s="20"/>
      <c r="O368" s="20"/>
      <c r="P368" s="20"/>
      <c r="Q368" s="16"/>
    </row>
    <row r="369" spans="1:17" x14ac:dyDescent="0.25">
      <c r="A369" s="20"/>
      <c r="B369" s="20"/>
      <c r="C369" s="19"/>
      <c r="D369" s="19"/>
      <c r="E369" s="19"/>
      <c r="F369" s="19"/>
      <c r="G369" s="19"/>
      <c r="H369" s="24"/>
      <c r="I369" s="19"/>
      <c r="J369" s="19"/>
      <c r="K369" s="19"/>
      <c r="L369" s="19"/>
      <c r="M369" s="20"/>
      <c r="N369" s="20"/>
      <c r="O369" s="20"/>
      <c r="P369" s="20"/>
      <c r="Q369" s="16"/>
    </row>
    <row r="370" spans="1:17" x14ac:dyDescent="0.25">
      <c r="A370" s="20"/>
      <c r="B370" s="20"/>
      <c r="C370" s="19"/>
      <c r="D370" s="19"/>
      <c r="E370" s="19"/>
      <c r="F370" s="19"/>
      <c r="G370" s="19"/>
      <c r="H370" s="24"/>
      <c r="I370" s="19"/>
      <c r="J370" s="19"/>
      <c r="K370" s="19"/>
      <c r="L370" s="19"/>
      <c r="M370" s="20"/>
      <c r="N370" s="20"/>
      <c r="O370" s="20"/>
      <c r="P370" s="20"/>
      <c r="Q370" s="16"/>
    </row>
    <row r="371" spans="1:17" x14ac:dyDescent="0.25">
      <c r="A371" s="20"/>
      <c r="B371" s="20"/>
      <c r="C371" s="19"/>
      <c r="D371" s="19"/>
      <c r="E371" s="19"/>
      <c r="F371" s="19"/>
      <c r="G371" s="19"/>
      <c r="H371" s="24"/>
      <c r="I371" s="19"/>
      <c r="J371" s="19"/>
      <c r="K371" s="19"/>
      <c r="L371" s="19"/>
      <c r="M371" s="20"/>
      <c r="N371" s="20"/>
      <c r="O371" s="20"/>
      <c r="P371" s="20"/>
      <c r="Q371" s="16"/>
    </row>
    <row r="372" spans="1:17" x14ac:dyDescent="0.25">
      <c r="A372" s="20"/>
      <c r="B372" s="20"/>
      <c r="C372" s="19"/>
      <c r="D372" s="19"/>
      <c r="E372" s="19"/>
      <c r="F372" s="19"/>
      <c r="G372" s="19"/>
      <c r="H372" s="24"/>
      <c r="I372" s="19"/>
      <c r="J372" s="19"/>
      <c r="K372" s="19"/>
      <c r="L372" s="19"/>
      <c r="M372" s="20"/>
      <c r="N372" s="20"/>
      <c r="O372" s="20"/>
      <c r="P372" s="20"/>
      <c r="Q372" s="16"/>
    </row>
    <row r="373" spans="1:17" x14ac:dyDescent="0.25">
      <c r="A373" s="20"/>
      <c r="B373" s="20"/>
      <c r="C373" s="19"/>
      <c r="D373" s="19"/>
      <c r="E373" s="19"/>
      <c r="F373" s="19"/>
      <c r="G373" s="19"/>
      <c r="H373" s="24"/>
      <c r="I373" s="19"/>
      <c r="J373" s="19"/>
      <c r="K373" s="19"/>
      <c r="L373" s="19"/>
      <c r="M373" s="20"/>
      <c r="N373" s="20"/>
      <c r="O373" s="20"/>
      <c r="P373" s="20"/>
      <c r="Q373" s="16"/>
    </row>
    <row r="374" spans="1:17" x14ac:dyDescent="0.25">
      <c r="A374" s="20"/>
      <c r="B374" s="20"/>
      <c r="C374" s="19"/>
      <c r="D374" s="19"/>
      <c r="E374" s="19"/>
      <c r="F374" s="19"/>
      <c r="G374" s="19"/>
      <c r="H374" s="24"/>
      <c r="I374" s="19"/>
      <c r="J374" s="19"/>
      <c r="K374" s="19"/>
      <c r="L374" s="19"/>
      <c r="M374" s="20"/>
      <c r="N374" s="20"/>
      <c r="O374" s="20"/>
      <c r="P374" s="20"/>
      <c r="Q374" s="16"/>
    </row>
    <row r="375" spans="1:17" x14ac:dyDescent="0.25">
      <c r="A375" s="20"/>
      <c r="B375" s="20"/>
      <c r="C375" s="19"/>
      <c r="D375" s="19"/>
      <c r="E375" s="19"/>
      <c r="F375" s="19"/>
      <c r="G375" s="19"/>
      <c r="H375" s="24"/>
      <c r="I375" s="19"/>
      <c r="J375" s="19"/>
      <c r="K375" s="19"/>
      <c r="L375" s="19"/>
      <c r="M375" s="20"/>
      <c r="N375" s="20"/>
      <c r="O375" s="20"/>
      <c r="P375" s="20"/>
      <c r="Q375" s="16"/>
    </row>
    <row r="376" spans="1:17" x14ac:dyDescent="0.25">
      <c r="A376" s="20"/>
      <c r="B376" s="20"/>
      <c r="C376" s="19"/>
      <c r="D376" s="19"/>
      <c r="E376" s="19"/>
      <c r="F376" s="19"/>
      <c r="G376" s="19"/>
      <c r="H376" s="24"/>
      <c r="I376" s="19"/>
      <c r="J376" s="19"/>
      <c r="K376" s="19"/>
      <c r="L376" s="19"/>
      <c r="M376" s="20"/>
      <c r="N376" s="20"/>
      <c r="O376" s="20"/>
      <c r="P376" s="20"/>
      <c r="Q376" s="16"/>
    </row>
    <row r="377" spans="1:17" x14ac:dyDescent="0.25">
      <c r="A377" s="20"/>
      <c r="B377" s="20"/>
      <c r="C377" s="19"/>
      <c r="D377" s="19"/>
      <c r="E377" s="19"/>
      <c r="F377" s="19"/>
      <c r="G377" s="19"/>
      <c r="H377" s="24"/>
      <c r="I377" s="19"/>
      <c r="J377" s="19"/>
      <c r="K377" s="19"/>
      <c r="L377" s="19"/>
      <c r="M377" s="20"/>
      <c r="N377" s="20"/>
      <c r="O377" s="20"/>
      <c r="P377" s="20"/>
      <c r="Q377" s="16"/>
    </row>
    <row r="378" spans="1:17" x14ac:dyDescent="0.25">
      <c r="A378" s="20"/>
      <c r="B378" s="20"/>
      <c r="C378" s="19"/>
      <c r="D378" s="19"/>
      <c r="E378" s="19"/>
      <c r="F378" s="19"/>
      <c r="G378" s="19"/>
      <c r="H378" s="24"/>
      <c r="I378" s="19"/>
      <c r="J378" s="19"/>
      <c r="K378" s="19"/>
      <c r="L378" s="19"/>
      <c r="M378" s="20"/>
      <c r="N378" s="20"/>
      <c r="O378" s="20"/>
      <c r="P378" s="20"/>
      <c r="Q378" s="16"/>
    </row>
    <row r="379" spans="1:17" x14ac:dyDescent="0.25">
      <c r="A379" s="20"/>
      <c r="B379" s="20"/>
      <c r="C379" s="19"/>
      <c r="D379" s="19"/>
      <c r="E379" s="19"/>
      <c r="F379" s="19"/>
      <c r="G379" s="19"/>
      <c r="H379" s="24"/>
      <c r="I379" s="19"/>
      <c r="J379" s="19"/>
      <c r="K379" s="19"/>
      <c r="L379" s="19"/>
      <c r="M379" s="20"/>
      <c r="N379" s="20"/>
      <c r="O379" s="20"/>
      <c r="P379" s="20"/>
      <c r="Q379" s="16"/>
    </row>
    <row r="380" spans="1:17" x14ac:dyDescent="0.25">
      <c r="A380" s="20"/>
      <c r="B380" s="20"/>
      <c r="C380" s="19"/>
      <c r="D380" s="19"/>
      <c r="E380" s="19"/>
      <c r="F380" s="19"/>
      <c r="G380" s="19"/>
      <c r="H380" s="24"/>
      <c r="I380" s="19"/>
      <c r="J380" s="19"/>
      <c r="K380" s="19"/>
      <c r="L380" s="19"/>
      <c r="M380" s="20"/>
      <c r="N380" s="20"/>
      <c r="O380" s="20"/>
      <c r="P380" s="20"/>
      <c r="Q380" s="16"/>
    </row>
    <row r="381" spans="1:17" x14ac:dyDescent="0.25">
      <c r="A381" s="20"/>
      <c r="B381" s="20"/>
      <c r="C381" s="19"/>
      <c r="D381" s="19"/>
      <c r="E381" s="19"/>
      <c r="F381" s="19"/>
      <c r="G381" s="19"/>
      <c r="H381" s="24"/>
      <c r="I381" s="19"/>
      <c r="J381" s="19"/>
      <c r="K381" s="19"/>
      <c r="L381" s="19"/>
      <c r="M381" s="20"/>
      <c r="N381" s="20"/>
      <c r="O381" s="20"/>
      <c r="P381" s="20"/>
      <c r="Q381" s="16"/>
    </row>
    <row r="382" spans="1:17" x14ac:dyDescent="0.25">
      <c r="A382" s="20"/>
      <c r="B382" s="20"/>
      <c r="C382" s="19"/>
      <c r="D382" s="19"/>
      <c r="E382" s="19"/>
      <c r="F382" s="19"/>
      <c r="G382" s="19"/>
      <c r="H382" s="24"/>
      <c r="I382" s="19"/>
      <c r="J382" s="19"/>
      <c r="K382" s="19"/>
      <c r="L382" s="19"/>
      <c r="M382" s="20"/>
      <c r="N382" s="20"/>
      <c r="O382" s="20"/>
      <c r="P382" s="20"/>
      <c r="Q382" s="16"/>
    </row>
    <row r="383" spans="1:17" x14ac:dyDescent="0.25">
      <c r="A383" s="20"/>
      <c r="B383" s="20"/>
      <c r="C383" s="19"/>
      <c r="D383" s="19"/>
      <c r="E383" s="19"/>
      <c r="F383" s="19"/>
      <c r="G383" s="19"/>
      <c r="H383" s="24"/>
      <c r="I383" s="19"/>
      <c r="J383" s="19"/>
      <c r="K383" s="19"/>
      <c r="L383" s="19"/>
      <c r="M383" s="20"/>
      <c r="N383" s="20"/>
      <c r="O383" s="20"/>
      <c r="P383" s="20"/>
      <c r="Q383" s="16"/>
    </row>
    <row r="384" spans="1:17" x14ac:dyDescent="0.25">
      <c r="A384" s="20"/>
      <c r="B384" s="20"/>
      <c r="C384" s="19"/>
      <c r="D384" s="19"/>
      <c r="E384" s="19"/>
      <c r="F384" s="19"/>
      <c r="G384" s="19"/>
      <c r="H384" s="24"/>
      <c r="I384" s="19"/>
      <c r="J384" s="19"/>
      <c r="K384" s="19"/>
      <c r="L384" s="19"/>
      <c r="M384" s="20"/>
      <c r="N384" s="20"/>
      <c r="O384" s="20"/>
      <c r="P384" s="20"/>
      <c r="Q384" s="16"/>
    </row>
    <row r="385" spans="1:17" x14ac:dyDescent="0.25">
      <c r="A385" s="20"/>
      <c r="B385" s="20"/>
      <c r="C385" s="19"/>
      <c r="D385" s="19"/>
      <c r="E385" s="19"/>
      <c r="F385" s="19"/>
      <c r="G385" s="19"/>
      <c r="H385" s="24"/>
      <c r="I385" s="19"/>
      <c r="J385" s="19"/>
      <c r="K385" s="19"/>
      <c r="L385" s="19"/>
      <c r="M385" s="20"/>
      <c r="N385" s="20"/>
      <c r="O385" s="20"/>
      <c r="P385" s="20"/>
      <c r="Q385" s="16"/>
    </row>
    <row r="386" spans="1:17" x14ac:dyDescent="0.25">
      <c r="A386" s="20"/>
      <c r="B386" s="20"/>
      <c r="C386" s="19"/>
      <c r="D386" s="19"/>
      <c r="E386" s="19"/>
      <c r="F386" s="19"/>
      <c r="G386" s="19"/>
      <c r="H386" s="24"/>
      <c r="I386" s="19"/>
      <c r="J386" s="19"/>
      <c r="K386" s="19"/>
      <c r="L386" s="19"/>
      <c r="M386" s="20"/>
      <c r="N386" s="20"/>
      <c r="O386" s="20"/>
      <c r="P386" s="20"/>
      <c r="Q386" s="16"/>
    </row>
    <row r="387" spans="1:17" x14ac:dyDescent="0.25">
      <c r="A387" s="20"/>
      <c r="B387" s="20"/>
      <c r="C387" s="19"/>
      <c r="D387" s="19"/>
      <c r="E387" s="19"/>
      <c r="F387" s="19"/>
      <c r="G387" s="19"/>
      <c r="H387" s="24"/>
      <c r="I387" s="19"/>
      <c r="J387" s="19"/>
      <c r="K387" s="19"/>
      <c r="L387" s="19"/>
      <c r="M387" s="20"/>
      <c r="N387" s="20"/>
      <c r="O387" s="20"/>
      <c r="P387" s="20"/>
      <c r="Q387" s="16"/>
    </row>
    <row r="388" spans="1:17" x14ac:dyDescent="0.25">
      <c r="A388" s="20"/>
      <c r="B388" s="20"/>
      <c r="C388" s="19"/>
      <c r="D388" s="19"/>
      <c r="E388" s="19"/>
      <c r="F388" s="19"/>
      <c r="G388" s="19"/>
      <c r="H388" s="24"/>
      <c r="I388" s="19"/>
      <c r="J388" s="19"/>
      <c r="K388" s="19"/>
      <c r="L388" s="19"/>
      <c r="M388" s="20"/>
      <c r="N388" s="20"/>
      <c r="O388" s="20"/>
      <c r="P388" s="20"/>
      <c r="Q388" s="16"/>
    </row>
    <row r="389" spans="1:17" x14ac:dyDescent="0.25">
      <c r="A389" s="20"/>
      <c r="B389" s="20"/>
      <c r="C389" s="19"/>
      <c r="D389" s="19"/>
      <c r="E389" s="19"/>
      <c r="F389" s="19"/>
      <c r="G389" s="19"/>
      <c r="H389" s="24"/>
      <c r="I389" s="19"/>
      <c r="J389" s="19"/>
      <c r="K389" s="19"/>
      <c r="L389" s="19"/>
      <c r="M389" s="20"/>
      <c r="N389" s="20"/>
      <c r="O389" s="20"/>
      <c r="P389" s="20"/>
      <c r="Q389" s="16"/>
    </row>
    <row r="390" spans="1:17" x14ac:dyDescent="0.25">
      <c r="A390" s="20"/>
      <c r="B390" s="20"/>
      <c r="C390" s="19"/>
      <c r="D390" s="19"/>
      <c r="E390" s="19"/>
      <c r="F390" s="19"/>
      <c r="G390" s="19"/>
      <c r="H390" s="24"/>
      <c r="I390" s="19"/>
      <c r="J390" s="19"/>
      <c r="K390" s="19"/>
      <c r="L390" s="19"/>
      <c r="M390" s="20"/>
      <c r="N390" s="20"/>
      <c r="O390" s="20"/>
      <c r="P390" s="20"/>
      <c r="Q390" s="16"/>
    </row>
    <row r="391" spans="1:17" x14ac:dyDescent="0.25">
      <c r="A391" s="20"/>
      <c r="B391" s="20"/>
      <c r="C391" s="19"/>
      <c r="D391" s="19"/>
      <c r="E391" s="19"/>
      <c r="F391" s="19"/>
      <c r="G391" s="19"/>
      <c r="H391" s="24"/>
      <c r="I391" s="19"/>
      <c r="J391" s="19"/>
      <c r="K391" s="19"/>
      <c r="L391" s="19"/>
      <c r="M391" s="20"/>
      <c r="N391" s="20"/>
      <c r="O391" s="20"/>
      <c r="P391" s="20"/>
      <c r="Q391" s="16"/>
    </row>
    <row r="392" spans="1:17" x14ac:dyDescent="0.25">
      <c r="A392" s="20"/>
      <c r="B392" s="20"/>
      <c r="C392" s="19"/>
      <c r="D392" s="19"/>
      <c r="E392" s="19"/>
      <c r="F392" s="19"/>
      <c r="G392" s="19"/>
      <c r="H392" s="24"/>
      <c r="I392" s="19"/>
      <c r="J392" s="19"/>
      <c r="K392" s="19"/>
      <c r="L392" s="19"/>
      <c r="M392" s="20"/>
      <c r="N392" s="20"/>
      <c r="O392" s="20"/>
      <c r="P392" s="20"/>
      <c r="Q392" s="16"/>
    </row>
    <row r="393" spans="1:17" x14ac:dyDescent="0.25">
      <c r="A393" s="20"/>
      <c r="B393" s="20"/>
      <c r="C393" s="19"/>
      <c r="D393" s="19"/>
      <c r="E393" s="19"/>
      <c r="F393" s="19"/>
      <c r="G393" s="19"/>
      <c r="H393" s="24"/>
      <c r="I393" s="19"/>
      <c r="J393" s="19"/>
      <c r="K393" s="19"/>
      <c r="L393" s="19"/>
      <c r="M393" s="20"/>
      <c r="N393" s="20"/>
      <c r="O393" s="20"/>
      <c r="P393" s="20"/>
      <c r="Q393" s="16"/>
    </row>
    <row r="394" spans="1:17" x14ac:dyDescent="0.25">
      <c r="A394" s="20"/>
      <c r="B394" s="20"/>
      <c r="C394" s="19"/>
      <c r="D394" s="19"/>
      <c r="E394" s="19"/>
      <c r="F394" s="19"/>
      <c r="G394" s="19"/>
      <c r="H394" s="24"/>
      <c r="I394" s="19"/>
      <c r="J394" s="19"/>
      <c r="K394" s="19"/>
      <c r="L394" s="19"/>
      <c r="M394" s="20"/>
      <c r="N394" s="20"/>
      <c r="O394" s="20"/>
      <c r="P394" s="20"/>
      <c r="Q394" s="16"/>
    </row>
    <row r="395" spans="1:17" x14ac:dyDescent="0.25">
      <c r="A395" s="20"/>
      <c r="B395" s="20"/>
      <c r="C395" s="19"/>
      <c r="D395" s="19"/>
      <c r="E395" s="19"/>
      <c r="F395" s="19"/>
      <c r="G395" s="19"/>
      <c r="H395" s="24"/>
      <c r="I395" s="19"/>
      <c r="J395" s="19"/>
      <c r="K395" s="19"/>
      <c r="L395" s="19"/>
      <c r="M395" s="20"/>
      <c r="N395" s="20"/>
      <c r="O395" s="20"/>
      <c r="P395" s="20"/>
      <c r="Q395" s="16"/>
    </row>
    <row r="396" spans="1:17" x14ac:dyDescent="0.25">
      <c r="A396" s="20"/>
      <c r="B396" s="20"/>
      <c r="C396" s="19"/>
      <c r="D396" s="19"/>
      <c r="E396" s="19"/>
      <c r="F396" s="19"/>
      <c r="G396" s="19"/>
      <c r="H396" s="24"/>
      <c r="I396" s="19"/>
      <c r="J396" s="19"/>
      <c r="K396" s="19"/>
      <c r="L396" s="19"/>
      <c r="M396" s="20"/>
      <c r="N396" s="20"/>
      <c r="O396" s="20"/>
      <c r="P396" s="20"/>
      <c r="Q396" s="16"/>
    </row>
    <row r="397" spans="1:17" x14ac:dyDescent="0.25">
      <c r="A397" s="20"/>
      <c r="B397" s="20"/>
      <c r="C397" s="19"/>
      <c r="D397" s="19"/>
      <c r="E397" s="19"/>
      <c r="F397" s="19"/>
      <c r="G397" s="19"/>
      <c r="H397" s="24"/>
      <c r="I397" s="19"/>
      <c r="J397" s="19"/>
      <c r="K397" s="19"/>
      <c r="L397" s="19"/>
      <c r="M397" s="20"/>
      <c r="N397" s="20"/>
      <c r="O397" s="20"/>
      <c r="P397" s="20"/>
      <c r="Q397" s="16"/>
    </row>
    <row r="398" spans="1:17" x14ac:dyDescent="0.25">
      <c r="A398" s="20"/>
      <c r="B398" s="20"/>
      <c r="C398" s="19"/>
      <c r="D398" s="19"/>
      <c r="E398" s="19"/>
      <c r="F398" s="19"/>
      <c r="G398" s="19"/>
      <c r="H398" s="24"/>
      <c r="I398" s="19"/>
      <c r="J398" s="19"/>
      <c r="K398" s="19"/>
      <c r="L398" s="19"/>
      <c r="M398" s="20"/>
      <c r="N398" s="20"/>
      <c r="O398" s="20"/>
      <c r="P398" s="20"/>
      <c r="Q398" s="16"/>
    </row>
    <row r="399" spans="1:17" x14ac:dyDescent="0.25">
      <c r="A399" s="20"/>
      <c r="B399" s="20"/>
      <c r="C399" s="19"/>
      <c r="D399" s="19"/>
      <c r="E399" s="19"/>
      <c r="F399" s="19"/>
      <c r="G399" s="19"/>
      <c r="H399" s="24"/>
      <c r="I399" s="19"/>
      <c r="J399" s="19"/>
      <c r="K399" s="19"/>
      <c r="L399" s="19"/>
      <c r="M399" s="20"/>
      <c r="N399" s="20"/>
      <c r="O399" s="20"/>
      <c r="P399" s="20"/>
      <c r="Q399" s="16"/>
    </row>
    <row r="400" spans="1:17" x14ac:dyDescent="0.25">
      <c r="A400" s="20"/>
      <c r="B400" s="20"/>
      <c r="C400" s="19"/>
      <c r="D400" s="19"/>
      <c r="E400" s="19"/>
      <c r="F400" s="19"/>
      <c r="G400" s="19"/>
      <c r="H400" s="24"/>
      <c r="I400" s="19"/>
      <c r="J400" s="19"/>
      <c r="K400" s="19"/>
      <c r="L400" s="19"/>
      <c r="M400" s="20"/>
      <c r="N400" s="20"/>
      <c r="O400" s="20"/>
      <c r="P400" s="20"/>
      <c r="Q400" s="16"/>
    </row>
    <row r="401" spans="1:17" x14ac:dyDescent="0.25">
      <c r="A401" s="20"/>
      <c r="B401" s="20"/>
      <c r="C401" s="19"/>
      <c r="D401" s="19"/>
      <c r="E401" s="19"/>
      <c r="F401" s="19"/>
      <c r="G401" s="19"/>
      <c r="H401" s="24"/>
      <c r="I401" s="19"/>
      <c r="J401" s="19"/>
      <c r="K401" s="19"/>
      <c r="L401" s="19"/>
      <c r="M401" s="20"/>
      <c r="N401" s="20"/>
      <c r="O401" s="20"/>
      <c r="P401" s="20"/>
      <c r="Q401" s="16"/>
    </row>
    <row r="402" spans="1:17" x14ac:dyDescent="0.25">
      <c r="A402" s="20"/>
      <c r="B402" s="20"/>
      <c r="C402" s="19"/>
      <c r="D402" s="19"/>
      <c r="E402" s="19"/>
      <c r="F402" s="19"/>
      <c r="G402" s="19"/>
      <c r="H402" s="24"/>
      <c r="I402" s="19"/>
      <c r="J402" s="19"/>
      <c r="K402" s="19"/>
      <c r="L402" s="19"/>
      <c r="M402" s="20"/>
      <c r="N402" s="20"/>
      <c r="O402" s="20"/>
      <c r="P402" s="20"/>
      <c r="Q402" s="16"/>
    </row>
    <row r="403" spans="1:17" x14ac:dyDescent="0.25">
      <c r="A403" s="20"/>
      <c r="B403" s="20"/>
      <c r="C403" s="19"/>
      <c r="D403" s="19"/>
      <c r="E403" s="19"/>
      <c r="F403" s="19"/>
      <c r="G403" s="19"/>
      <c r="H403" s="24"/>
      <c r="I403" s="19"/>
      <c r="J403" s="19"/>
      <c r="K403" s="19"/>
      <c r="L403" s="19"/>
      <c r="M403" s="20"/>
      <c r="N403" s="20"/>
      <c r="O403" s="20"/>
      <c r="P403" s="20"/>
      <c r="Q403" s="16"/>
    </row>
    <row r="404" spans="1:17" x14ac:dyDescent="0.25">
      <c r="A404" s="20"/>
      <c r="B404" s="20"/>
      <c r="C404" s="19"/>
      <c r="D404" s="19"/>
      <c r="E404" s="19"/>
      <c r="F404" s="19"/>
      <c r="G404" s="19"/>
      <c r="H404" s="24"/>
      <c r="I404" s="19"/>
      <c r="J404" s="19"/>
      <c r="K404" s="19"/>
      <c r="L404" s="19"/>
      <c r="M404" s="20"/>
      <c r="N404" s="20"/>
      <c r="O404" s="20"/>
      <c r="P404" s="20"/>
      <c r="Q404" s="16"/>
    </row>
    <row r="405" spans="1:17" x14ac:dyDescent="0.25">
      <c r="A405" s="20"/>
      <c r="B405" s="20"/>
      <c r="C405" s="19"/>
      <c r="D405" s="19"/>
      <c r="E405" s="19"/>
      <c r="F405" s="19"/>
      <c r="G405" s="19"/>
      <c r="H405" s="24"/>
      <c r="I405" s="19"/>
      <c r="J405" s="19"/>
      <c r="K405" s="19"/>
      <c r="L405" s="19"/>
      <c r="M405" s="20"/>
      <c r="N405" s="20"/>
      <c r="O405" s="20"/>
      <c r="P405" s="20"/>
      <c r="Q405" s="16"/>
    </row>
    <row r="406" spans="1:17" x14ac:dyDescent="0.25">
      <c r="A406" s="20"/>
      <c r="B406" s="20"/>
      <c r="C406" s="19"/>
      <c r="D406" s="19"/>
      <c r="E406" s="19"/>
      <c r="F406" s="19"/>
      <c r="G406" s="19"/>
      <c r="H406" s="24"/>
      <c r="I406" s="19"/>
      <c r="J406" s="19"/>
      <c r="K406" s="19"/>
      <c r="L406" s="19"/>
      <c r="M406" s="20"/>
      <c r="N406" s="20"/>
      <c r="O406" s="20"/>
      <c r="P406" s="20"/>
      <c r="Q406" s="16"/>
    </row>
    <row r="407" spans="1:17" x14ac:dyDescent="0.25">
      <c r="A407" s="20"/>
      <c r="B407" s="20"/>
      <c r="C407" s="19"/>
      <c r="D407" s="19"/>
      <c r="E407" s="19"/>
      <c r="F407" s="19"/>
      <c r="G407" s="19"/>
      <c r="H407" s="24"/>
      <c r="I407" s="19"/>
      <c r="J407" s="19"/>
      <c r="K407" s="19"/>
      <c r="L407" s="19"/>
      <c r="M407" s="20"/>
      <c r="N407" s="20"/>
      <c r="O407" s="20"/>
      <c r="P407" s="20"/>
      <c r="Q407" s="16"/>
    </row>
    <row r="408" spans="1:17" x14ac:dyDescent="0.25">
      <c r="A408" s="20"/>
      <c r="B408" s="20"/>
      <c r="C408" s="19"/>
      <c r="D408" s="19"/>
      <c r="E408" s="19"/>
      <c r="F408" s="19"/>
      <c r="G408" s="19"/>
      <c r="H408" s="24"/>
      <c r="I408" s="19"/>
      <c r="J408" s="19"/>
      <c r="K408" s="19"/>
      <c r="L408" s="19"/>
      <c r="M408" s="20"/>
      <c r="N408" s="20"/>
      <c r="O408" s="20"/>
      <c r="P408" s="20"/>
      <c r="Q408" s="16"/>
    </row>
    <row r="409" spans="1:17" x14ac:dyDescent="0.25">
      <c r="A409" s="20"/>
      <c r="B409" s="20"/>
      <c r="C409" s="19"/>
      <c r="D409" s="19"/>
      <c r="E409" s="19"/>
      <c r="F409" s="19"/>
      <c r="G409" s="19"/>
      <c r="H409" s="24"/>
      <c r="I409" s="19"/>
      <c r="J409" s="19"/>
      <c r="K409" s="19"/>
      <c r="L409" s="19"/>
      <c r="M409" s="20"/>
      <c r="N409" s="20"/>
      <c r="O409" s="20"/>
      <c r="P409" s="20"/>
      <c r="Q409" s="16"/>
    </row>
    <row r="410" spans="1:17" x14ac:dyDescent="0.25">
      <c r="A410" s="20"/>
      <c r="B410" s="20"/>
      <c r="C410" s="19"/>
      <c r="D410" s="19"/>
      <c r="E410" s="19"/>
      <c r="F410" s="19"/>
      <c r="G410" s="19"/>
      <c r="H410" s="24"/>
      <c r="I410" s="19"/>
      <c r="J410" s="19"/>
      <c r="K410" s="19"/>
      <c r="L410" s="19"/>
      <c r="M410" s="20"/>
      <c r="N410" s="20"/>
      <c r="O410" s="20"/>
      <c r="P410" s="20"/>
      <c r="Q410" s="16"/>
    </row>
    <row r="411" spans="1:17" x14ac:dyDescent="0.25">
      <c r="A411" s="20"/>
      <c r="B411" s="20"/>
      <c r="C411" s="19"/>
      <c r="D411" s="19"/>
      <c r="E411" s="19"/>
      <c r="F411" s="19"/>
      <c r="G411" s="19"/>
      <c r="H411" s="24"/>
      <c r="I411" s="19"/>
      <c r="J411" s="19"/>
      <c r="K411" s="19"/>
      <c r="L411" s="19"/>
      <c r="M411" s="20"/>
      <c r="N411" s="20"/>
      <c r="O411" s="20"/>
      <c r="P411" s="20"/>
      <c r="Q411" s="16"/>
    </row>
    <row r="412" spans="1:17" x14ac:dyDescent="0.25">
      <c r="A412" s="20"/>
      <c r="B412" s="20"/>
      <c r="C412" s="19"/>
      <c r="D412" s="19"/>
      <c r="E412" s="19"/>
      <c r="F412" s="19"/>
      <c r="G412" s="19"/>
      <c r="H412" s="24"/>
      <c r="I412" s="19"/>
      <c r="J412" s="19"/>
      <c r="K412" s="19"/>
      <c r="L412" s="19"/>
      <c r="M412" s="20"/>
      <c r="N412" s="20"/>
      <c r="O412" s="20"/>
      <c r="P412" s="20"/>
      <c r="Q412" s="16"/>
    </row>
    <row r="413" spans="1:17" x14ac:dyDescent="0.25">
      <c r="A413" s="20"/>
      <c r="B413" s="20"/>
      <c r="C413" s="19"/>
      <c r="D413" s="19"/>
      <c r="E413" s="19"/>
      <c r="F413" s="19"/>
      <c r="G413" s="19"/>
      <c r="H413" s="24"/>
      <c r="I413" s="19"/>
      <c r="J413" s="19"/>
      <c r="K413" s="19"/>
      <c r="L413" s="19"/>
      <c r="M413" s="20"/>
      <c r="N413" s="20"/>
      <c r="O413" s="20"/>
      <c r="P413" s="20"/>
      <c r="Q413" s="16"/>
    </row>
    <row r="414" spans="1:17" x14ac:dyDescent="0.25">
      <c r="A414" s="20"/>
      <c r="B414" s="20"/>
      <c r="C414" s="19"/>
      <c r="D414" s="19"/>
      <c r="E414" s="19"/>
      <c r="F414" s="19"/>
      <c r="G414" s="19"/>
      <c r="H414" s="24"/>
      <c r="I414" s="19"/>
      <c r="J414" s="19"/>
      <c r="K414" s="19"/>
      <c r="L414" s="19"/>
      <c r="M414" s="20"/>
      <c r="N414" s="20"/>
      <c r="O414" s="20"/>
      <c r="P414" s="20"/>
      <c r="Q414" s="16"/>
    </row>
    <row r="415" spans="1:17" x14ac:dyDescent="0.25">
      <c r="A415" s="20"/>
      <c r="B415" s="20"/>
      <c r="C415" s="19"/>
      <c r="D415" s="19"/>
      <c r="E415" s="19"/>
      <c r="F415" s="19"/>
      <c r="G415" s="19"/>
      <c r="H415" s="24"/>
      <c r="I415" s="19"/>
      <c r="J415" s="19"/>
      <c r="K415" s="19"/>
      <c r="L415" s="19"/>
      <c r="M415" s="20"/>
      <c r="N415" s="20"/>
      <c r="O415" s="20"/>
      <c r="P415" s="20"/>
      <c r="Q415" s="16"/>
    </row>
    <row r="416" spans="1:17" x14ac:dyDescent="0.25">
      <c r="A416" s="20"/>
      <c r="B416" s="20"/>
      <c r="C416" s="19"/>
      <c r="D416" s="19"/>
      <c r="E416" s="19"/>
      <c r="F416" s="19"/>
      <c r="G416" s="19"/>
      <c r="H416" s="24"/>
      <c r="I416" s="19"/>
      <c r="J416" s="19"/>
      <c r="K416" s="19"/>
      <c r="L416" s="19"/>
      <c r="M416" s="20"/>
      <c r="N416" s="20"/>
      <c r="O416" s="20"/>
      <c r="P416" s="20"/>
      <c r="Q416" s="16"/>
    </row>
    <row r="417" spans="1:17" x14ac:dyDescent="0.25">
      <c r="A417" s="20"/>
      <c r="B417" s="20"/>
      <c r="C417" s="19"/>
      <c r="D417" s="19"/>
      <c r="E417" s="19"/>
      <c r="F417" s="19"/>
      <c r="G417" s="19"/>
      <c r="H417" s="24"/>
      <c r="I417" s="19"/>
      <c r="J417" s="19"/>
      <c r="K417" s="19"/>
      <c r="L417" s="19"/>
      <c r="M417" s="20"/>
      <c r="N417" s="20"/>
      <c r="O417" s="20"/>
      <c r="P417" s="20"/>
      <c r="Q417" s="16"/>
    </row>
    <row r="418" spans="1:17" x14ac:dyDescent="0.25">
      <c r="A418" s="20"/>
      <c r="B418" s="20"/>
      <c r="C418" s="19"/>
      <c r="D418" s="19"/>
      <c r="E418" s="19"/>
      <c r="F418" s="19"/>
      <c r="G418" s="19"/>
      <c r="H418" s="24"/>
      <c r="I418" s="19"/>
      <c r="J418" s="19"/>
      <c r="K418" s="19"/>
      <c r="L418" s="19"/>
      <c r="M418" s="20"/>
      <c r="N418" s="20"/>
      <c r="O418" s="20"/>
      <c r="P418" s="20"/>
      <c r="Q418" s="16"/>
    </row>
    <row r="419" spans="1:17" x14ac:dyDescent="0.25">
      <c r="A419" s="20"/>
      <c r="B419" s="20"/>
      <c r="C419" s="19"/>
      <c r="D419" s="19"/>
      <c r="E419" s="19"/>
      <c r="F419" s="19"/>
      <c r="G419" s="19"/>
      <c r="H419" s="24"/>
      <c r="I419" s="19"/>
      <c r="J419" s="19"/>
      <c r="K419" s="19"/>
      <c r="L419" s="19"/>
      <c r="M419" s="20"/>
      <c r="N419" s="20"/>
      <c r="O419" s="20"/>
      <c r="P419" s="20"/>
      <c r="Q419" s="16"/>
    </row>
    <row r="420" spans="1:17" x14ac:dyDescent="0.25">
      <c r="A420" s="20"/>
      <c r="B420" s="20"/>
      <c r="C420" s="19"/>
      <c r="D420" s="19"/>
      <c r="E420" s="19"/>
      <c r="F420" s="19"/>
      <c r="G420" s="19"/>
      <c r="H420" s="24"/>
      <c r="I420" s="19"/>
      <c r="J420" s="19"/>
      <c r="K420" s="19"/>
      <c r="L420" s="19"/>
      <c r="M420" s="20"/>
      <c r="N420" s="20"/>
      <c r="O420" s="20"/>
      <c r="P420" s="20"/>
      <c r="Q420" s="16"/>
    </row>
    <row r="421" spans="1:17" x14ac:dyDescent="0.25">
      <c r="A421" s="20"/>
      <c r="B421" s="20"/>
      <c r="C421" s="19"/>
      <c r="D421" s="19"/>
      <c r="E421" s="19"/>
      <c r="F421" s="19"/>
      <c r="G421" s="19"/>
      <c r="H421" s="24"/>
      <c r="I421" s="19"/>
      <c r="J421" s="19"/>
      <c r="K421" s="19"/>
      <c r="L421" s="19"/>
      <c r="M421" s="20"/>
      <c r="N421" s="20"/>
      <c r="O421" s="20"/>
      <c r="P421" s="20"/>
      <c r="Q421" s="16"/>
    </row>
    <row r="422" spans="1:17" x14ac:dyDescent="0.25">
      <c r="A422" s="20"/>
      <c r="B422" s="20"/>
      <c r="C422" s="19"/>
      <c r="D422" s="19"/>
      <c r="E422" s="19"/>
      <c r="F422" s="19"/>
      <c r="G422" s="19"/>
      <c r="H422" s="24"/>
      <c r="I422" s="19"/>
      <c r="J422" s="19"/>
      <c r="K422" s="19"/>
      <c r="L422" s="19"/>
      <c r="M422" s="20"/>
      <c r="N422" s="20"/>
      <c r="O422" s="20"/>
      <c r="P422" s="20"/>
      <c r="Q422" s="16"/>
    </row>
    <row r="423" spans="1:17" x14ac:dyDescent="0.25">
      <c r="A423" s="20"/>
      <c r="B423" s="20"/>
      <c r="C423" s="19"/>
      <c r="D423" s="19"/>
      <c r="E423" s="19"/>
      <c r="F423" s="19"/>
      <c r="G423" s="19"/>
      <c r="H423" s="24"/>
      <c r="I423" s="19"/>
      <c r="J423" s="19"/>
      <c r="K423" s="19"/>
      <c r="L423" s="19"/>
      <c r="M423" s="20"/>
      <c r="N423" s="20"/>
      <c r="O423" s="20"/>
      <c r="P423" s="20"/>
      <c r="Q423" s="16"/>
    </row>
    <row r="424" spans="1:17" x14ac:dyDescent="0.25">
      <c r="A424" s="20"/>
      <c r="B424" s="20"/>
      <c r="C424" s="19"/>
      <c r="D424" s="19"/>
      <c r="E424" s="19"/>
      <c r="F424" s="19"/>
      <c r="G424" s="19"/>
      <c r="H424" s="24"/>
      <c r="I424" s="19"/>
      <c r="J424" s="19"/>
      <c r="K424" s="19"/>
      <c r="L424" s="19"/>
      <c r="M424" s="20"/>
      <c r="N424" s="20"/>
      <c r="O424" s="20"/>
      <c r="P424" s="20"/>
      <c r="Q424" s="16"/>
    </row>
    <row r="425" spans="1:17" x14ac:dyDescent="0.25">
      <c r="A425" s="20"/>
      <c r="B425" s="20"/>
      <c r="C425" s="19"/>
      <c r="D425" s="19"/>
      <c r="E425" s="19"/>
      <c r="F425" s="19"/>
      <c r="G425" s="19"/>
      <c r="H425" s="24"/>
      <c r="I425" s="19"/>
      <c r="J425" s="19"/>
      <c r="K425" s="19"/>
      <c r="L425" s="19"/>
      <c r="M425" s="20"/>
      <c r="N425" s="20"/>
      <c r="O425" s="20"/>
      <c r="P425" s="20"/>
      <c r="Q425" s="16"/>
    </row>
    <row r="426" spans="1:17" x14ac:dyDescent="0.25">
      <c r="A426" s="20"/>
      <c r="B426" s="20"/>
      <c r="C426" s="19"/>
      <c r="D426" s="19"/>
      <c r="E426" s="19"/>
      <c r="F426" s="19"/>
      <c r="G426" s="19"/>
      <c r="H426" s="24"/>
      <c r="I426" s="19"/>
      <c r="J426" s="19"/>
      <c r="K426" s="19"/>
      <c r="L426" s="19"/>
      <c r="M426" s="20"/>
      <c r="N426" s="20"/>
      <c r="O426" s="20"/>
      <c r="P426" s="20"/>
      <c r="Q426" s="16"/>
    </row>
    <row r="427" spans="1:17" x14ac:dyDescent="0.25">
      <c r="A427" s="20"/>
      <c r="B427" s="20"/>
      <c r="C427" s="19"/>
      <c r="D427" s="19"/>
      <c r="E427" s="19"/>
      <c r="F427" s="19"/>
      <c r="G427" s="19"/>
      <c r="H427" s="24"/>
      <c r="I427" s="19"/>
      <c r="J427" s="19"/>
      <c r="K427" s="19"/>
      <c r="L427" s="19"/>
      <c r="M427" s="20"/>
      <c r="N427" s="20"/>
      <c r="O427" s="20"/>
      <c r="P427" s="20"/>
      <c r="Q427" s="16"/>
    </row>
    <row r="428" spans="1:17" x14ac:dyDescent="0.25">
      <c r="A428" s="20"/>
      <c r="B428" s="20"/>
      <c r="C428" s="19"/>
      <c r="D428" s="19"/>
      <c r="E428" s="19"/>
      <c r="F428" s="19"/>
      <c r="G428" s="19"/>
      <c r="H428" s="24"/>
      <c r="I428" s="19"/>
      <c r="J428" s="19"/>
      <c r="K428" s="19"/>
      <c r="L428" s="19"/>
      <c r="M428" s="20"/>
      <c r="N428" s="20"/>
      <c r="O428" s="20"/>
      <c r="P428" s="20"/>
      <c r="Q428" s="16"/>
    </row>
    <row r="429" spans="1:17" x14ac:dyDescent="0.25">
      <c r="A429" s="20"/>
      <c r="B429" s="20"/>
      <c r="C429" s="19"/>
      <c r="D429" s="19"/>
      <c r="E429" s="19"/>
      <c r="F429" s="19"/>
      <c r="G429" s="19"/>
      <c r="H429" s="24"/>
      <c r="I429" s="19"/>
      <c r="J429" s="19"/>
      <c r="K429" s="19"/>
      <c r="L429" s="19"/>
      <c r="M429" s="20"/>
      <c r="N429" s="20"/>
      <c r="O429" s="20"/>
      <c r="P429" s="20"/>
      <c r="Q429" s="16"/>
    </row>
    <row r="430" spans="1:17" x14ac:dyDescent="0.25">
      <c r="A430" s="20"/>
      <c r="B430" s="20"/>
      <c r="C430" s="19"/>
      <c r="D430" s="19"/>
      <c r="E430" s="19"/>
      <c r="F430" s="19"/>
      <c r="G430" s="19"/>
      <c r="H430" s="24"/>
      <c r="I430" s="19"/>
      <c r="J430" s="19"/>
      <c r="K430" s="19"/>
      <c r="L430" s="19"/>
      <c r="M430" s="20"/>
      <c r="N430" s="20"/>
      <c r="O430" s="20"/>
      <c r="P430" s="20"/>
      <c r="Q430" s="16"/>
    </row>
    <row r="431" spans="1:17" x14ac:dyDescent="0.25">
      <c r="A431" s="20"/>
      <c r="B431" s="20"/>
      <c r="C431" s="19"/>
      <c r="D431" s="19"/>
      <c r="E431" s="19"/>
      <c r="F431" s="19"/>
      <c r="G431" s="19"/>
      <c r="H431" s="24"/>
      <c r="I431" s="19"/>
      <c r="J431" s="19"/>
      <c r="K431" s="19"/>
      <c r="L431" s="19"/>
      <c r="M431" s="20"/>
      <c r="N431" s="20"/>
      <c r="O431" s="20"/>
      <c r="P431" s="20"/>
      <c r="Q431" s="16"/>
    </row>
    <row r="432" spans="1:17" x14ac:dyDescent="0.25">
      <c r="A432" s="20"/>
      <c r="B432" s="20"/>
      <c r="C432" s="19"/>
      <c r="D432" s="19"/>
      <c r="E432" s="19"/>
      <c r="F432" s="19"/>
      <c r="G432" s="19"/>
      <c r="H432" s="24"/>
      <c r="I432" s="19"/>
      <c r="J432" s="19"/>
      <c r="K432" s="19"/>
      <c r="L432" s="19"/>
      <c r="M432" s="20"/>
      <c r="N432" s="20"/>
      <c r="O432" s="20"/>
      <c r="P432" s="20"/>
      <c r="Q432" s="16"/>
    </row>
    <row r="433" spans="1:17" x14ac:dyDescent="0.25">
      <c r="A433" s="20"/>
      <c r="B433" s="20"/>
      <c r="C433" s="19"/>
      <c r="D433" s="19"/>
      <c r="E433" s="19"/>
      <c r="F433" s="19"/>
      <c r="G433" s="19"/>
      <c r="H433" s="24"/>
      <c r="I433" s="19"/>
      <c r="J433" s="19"/>
      <c r="K433" s="19"/>
      <c r="L433" s="19"/>
      <c r="M433" s="20"/>
      <c r="N433" s="20"/>
      <c r="O433" s="20"/>
      <c r="P433" s="20"/>
      <c r="Q433" s="16"/>
    </row>
    <row r="434" spans="1:17" x14ac:dyDescent="0.25">
      <c r="A434" s="20"/>
      <c r="B434" s="20"/>
      <c r="C434" s="19"/>
      <c r="D434" s="19"/>
      <c r="E434" s="19"/>
      <c r="F434" s="19"/>
      <c r="G434" s="19"/>
      <c r="H434" s="24"/>
      <c r="I434" s="19"/>
      <c r="J434" s="19"/>
      <c r="K434" s="19"/>
      <c r="L434" s="19"/>
      <c r="M434" s="20"/>
      <c r="N434" s="20"/>
      <c r="O434" s="20"/>
      <c r="P434" s="20"/>
      <c r="Q434" s="16"/>
    </row>
    <row r="435" spans="1:17" x14ac:dyDescent="0.25">
      <c r="A435" s="20"/>
      <c r="B435" s="20"/>
      <c r="C435" s="19"/>
      <c r="D435" s="19"/>
      <c r="E435" s="19"/>
      <c r="F435" s="19"/>
      <c r="G435" s="19"/>
      <c r="H435" s="24"/>
      <c r="I435" s="19"/>
      <c r="J435" s="19"/>
      <c r="K435" s="19"/>
      <c r="L435" s="19"/>
      <c r="M435" s="20"/>
      <c r="N435" s="20"/>
      <c r="O435" s="20"/>
      <c r="P435" s="20"/>
      <c r="Q435" s="16"/>
    </row>
    <row r="436" spans="1:17" x14ac:dyDescent="0.25">
      <c r="A436" s="20"/>
      <c r="B436" s="20"/>
      <c r="C436" s="19"/>
      <c r="D436" s="19"/>
      <c r="E436" s="19"/>
      <c r="F436" s="19"/>
      <c r="G436" s="19"/>
      <c r="H436" s="24"/>
      <c r="I436" s="19"/>
      <c r="J436" s="19"/>
      <c r="K436" s="19"/>
      <c r="L436" s="19"/>
      <c r="M436" s="20"/>
      <c r="N436" s="20"/>
      <c r="O436" s="20"/>
      <c r="P436" s="20"/>
      <c r="Q436" s="16"/>
    </row>
    <row r="437" spans="1:17" x14ac:dyDescent="0.25">
      <c r="A437" s="20"/>
      <c r="B437" s="20"/>
      <c r="C437" s="19"/>
      <c r="D437" s="19"/>
      <c r="E437" s="19"/>
      <c r="F437" s="19"/>
      <c r="G437" s="19"/>
      <c r="H437" s="24"/>
      <c r="I437" s="19"/>
      <c r="J437" s="19"/>
      <c r="K437" s="19"/>
      <c r="L437" s="19"/>
      <c r="M437" s="20"/>
      <c r="N437" s="20"/>
      <c r="O437" s="20"/>
      <c r="P437" s="20"/>
      <c r="Q437" s="16"/>
    </row>
    <row r="438" spans="1:17" x14ac:dyDescent="0.25">
      <c r="A438" s="20"/>
      <c r="B438" s="20"/>
      <c r="C438" s="19"/>
      <c r="D438" s="19"/>
      <c r="E438" s="19"/>
      <c r="F438" s="19"/>
      <c r="G438" s="19"/>
      <c r="H438" s="24"/>
      <c r="I438" s="19"/>
      <c r="J438" s="19"/>
      <c r="K438" s="19"/>
      <c r="L438" s="19"/>
      <c r="M438" s="20"/>
      <c r="N438" s="20"/>
      <c r="O438" s="20"/>
      <c r="P438" s="20"/>
      <c r="Q438" s="16"/>
    </row>
    <row r="439" spans="1:17" x14ac:dyDescent="0.25">
      <c r="A439" s="20"/>
      <c r="B439" s="20"/>
      <c r="C439" s="19"/>
      <c r="D439" s="19"/>
      <c r="E439" s="19"/>
      <c r="F439" s="19"/>
      <c r="G439" s="19"/>
      <c r="H439" s="24"/>
      <c r="I439" s="19"/>
      <c r="J439" s="19"/>
      <c r="K439" s="19"/>
      <c r="L439" s="19"/>
      <c r="M439" s="20"/>
      <c r="N439" s="20"/>
      <c r="O439" s="20"/>
      <c r="P439" s="20"/>
      <c r="Q439" s="16"/>
    </row>
    <row r="440" spans="1:17" x14ac:dyDescent="0.25">
      <c r="A440" s="20"/>
      <c r="B440" s="20"/>
      <c r="C440" s="19"/>
      <c r="D440" s="19"/>
      <c r="E440" s="19"/>
      <c r="F440" s="19"/>
      <c r="G440" s="19"/>
      <c r="H440" s="24"/>
      <c r="I440" s="19"/>
      <c r="J440" s="19"/>
      <c r="K440" s="19"/>
      <c r="L440" s="19"/>
      <c r="M440" s="20"/>
      <c r="N440" s="20"/>
      <c r="O440" s="20"/>
      <c r="P440" s="20"/>
      <c r="Q440" s="16"/>
    </row>
    <row r="441" spans="1:17" x14ac:dyDescent="0.25">
      <c r="A441" s="20"/>
      <c r="B441" s="20"/>
      <c r="C441" s="19"/>
      <c r="D441" s="19"/>
      <c r="E441" s="19"/>
      <c r="F441" s="19"/>
      <c r="G441" s="19"/>
      <c r="H441" s="24"/>
      <c r="I441" s="19"/>
      <c r="J441" s="19"/>
      <c r="K441" s="19"/>
      <c r="L441" s="19"/>
      <c r="M441" s="20"/>
      <c r="N441" s="20"/>
      <c r="O441" s="20"/>
      <c r="P441" s="20"/>
      <c r="Q441" s="16"/>
    </row>
    <row r="442" spans="1:17" x14ac:dyDescent="0.25">
      <c r="A442" s="20"/>
      <c r="B442" s="20"/>
      <c r="C442" s="19"/>
      <c r="D442" s="19"/>
      <c r="E442" s="19"/>
      <c r="F442" s="19"/>
      <c r="G442" s="19"/>
      <c r="H442" s="24"/>
      <c r="I442" s="19"/>
      <c r="J442" s="19"/>
      <c r="K442" s="19"/>
      <c r="L442" s="19"/>
      <c r="M442" s="20"/>
      <c r="N442" s="20"/>
      <c r="O442" s="20"/>
      <c r="P442" s="20"/>
      <c r="Q442" s="16"/>
    </row>
    <row r="443" spans="1:17" x14ac:dyDescent="0.25">
      <c r="A443" s="20"/>
      <c r="B443" s="20"/>
      <c r="C443" s="19"/>
      <c r="D443" s="19"/>
      <c r="E443" s="19"/>
      <c r="F443" s="19"/>
      <c r="G443" s="19"/>
      <c r="H443" s="24"/>
      <c r="I443" s="19"/>
      <c r="J443" s="19"/>
      <c r="K443" s="19"/>
      <c r="L443" s="19"/>
      <c r="M443" s="20"/>
      <c r="N443" s="20"/>
      <c r="O443" s="20"/>
      <c r="P443" s="20"/>
      <c r="Q443" s="16"/>
    </row>
    <row r="444" spans="1:17" x14ac:dyDescent="0.25">
      <c r="A444" s="20"/>
      <c r="B444" s="20"/>
      <c r="C444" s="19"/>
      <c r="D444" s="19"/>
      <c r="E444" s="19"/>
      <c r="F444" s="19"/>
      <c r="G444" s="19"/>
      <c r="H444" s="24"/>
      <c r="I444" s="19"/>
      <c r="J444" s="19"/>
      <c r="K444" s="19"/>
      <c r="L444" s="19"/>
      <c r="M444" s="20"/>
      <c r="N444" s="20"/>
      <c r="O444" s="20"/>
      <c r="P444" s="20"/>
      <c r="Q444" s="16"/>
    </row>
    <row r="445" spans="1:17" x14ac:dyDescent="0.25">
      <c r="A445" s="20"/>
      <c r="B445" s="20"/>
      <c r="C445" s="19"/>
      <c r="D445" s="19"/>
      <c r="E445" s="19"/>
      <c r="F445" s="19"/>
      <c r="G445" s="19"/>
      <c r="H445" s="24"/>
      <c r="I445" s="19"/>
      <c r="J445" s="19"/>
      <c r="K445" s="19"/>
      <c r="L445" s="19"/>
      <c r="M445" s="20"/>
      <c r="N445" s="20"/>
      <c r="O445" s="20"/>
      <c r="P445" s="20"/>
      <c r="Q445" s="16"/>
    </row>
    <row r="446" spans="1:17" x14ac:dyDescent="0.25">
      <c r="A446" s="20"/>
      <c r="B446" s="20"/>
      <c r="C446" s="19"/>
      <c r="D446" s="19"/>
      <c r="E446" s="19"/>
      <c r="F446" s="19"/>
      <c r="G446" s="19"/>
      <c r="H446" s="24"/>
      <c r="I446" s="19"/>
      <c r="J446" s="19"/>
      <c r="K446" s="19"/>
      <c r="L446" s="19"/>
      <c r="M446" s="20"/>
      <c r="N446" s="20"/>
      <c r="O446" s="20"/>
      <c r="P446" s="20"/>
      <c r="Q446" s="16"/>
    </row>
    <row r="447" spans="1:17" x14ac:dyDescent="0.25">
      <c r="A447" s="20"/>
      <c r="B447" s="20"/>
      <c r="C447" s="19"/>
      <c r="D447" s="19"/>
      <c r="E447" s="19"/>
      <c r="F447" s="19"/>
      <c r="G447" s="19"/>
      <c r="H447" s="24"/>
      <c r="I447" s="19"/>
      <c r="J447" s="19"/>
      <c r="K447" s="19"/>
      <c r="L447" s="19"/>
      <c r="M447" s="20"/>
      <c r="N447" s="20"/>
      <c r="O447" s="20"/>
      <c r="P447" s="20"/>
      <c r="Q447" s="16"/>
    </row>
    <row r="448" spans="1:17" x14ac:dyDescent="0.25">
      <c r="A448" s="20"/>
      <c r="B448" s="20"/>
      <c r="C448" s="19"/>
      <c r="D448" s="19"/>
      <c r="E448" s="19"/>
      <c r="F448" s="19"/>
      <c r="G448" s="19"/>
      <c r="H448" s="24"/>
      <c r="I448" s="19"/>
      <c r="J448" s="19"/>
      <c r="K448" s="19"/>
      <c r="L448" s="19"/>
      <c r="M448" s="20"/>
      <c r="N448" s="20"/>
      <c r="O448" s="20"/>
      <c r="P448" s="20"/>
      <c r="Q448" s="16"/>
    </row>
    <row r="449" spans="1:17" x14ac:dyDescent="0.25">
      <c r="A449" s="20"/>
      <c r="B449" s="20"/>
      <c r="C449" s="19"/>
      <c r="D449" s="19"/>
      <c r="E449" s="19"/>
      <c r="F449" s="19"/>
      <c r="G449" s="19"/>
      <c r="H449" s="24"/>
      <c r="I449" s="19"/>
      <c r="J449" s="19"/>
      <c r="K449" s="19"/>
      <c r="L449" s="19"/>
      <c r="M449" s="20"/>
      <c r="N449" s="20"/>
      <c r="O449" s="20"/>
      <c r="P449" s="20"/>
      <c r="Q449" s="16"/>
    </row>
    <row r="450" spans="1:17" x14ac:dyDescent="0.25">
      <c r="A450" s="20"/>
      <c r="B450" s="20"/>
      <c r="C450" s="19"/>
      <c r="D450" s="19"/>
      <c r="E450" s="19"/>
      <c r="F450" s="19"/>
      <c r="G450" s="19"/>
      <c r="H450" s="24"/>
      <c r="I450" s="19"/>
      <c r="J450" s="19"/>
      <c r="K450" s="19"/>
      <c r="L450" s="19"/>
      <c r="M450" s="20"/>
      <c r="N450" s="20"/>
      <c r="O450" s="20"/>
      <c r="P450" s="20"/>
      <c r="Q450" s="16"/>
    </row>
    <row r="451" spans="1:17" x14ac:dyDescent="0.25">
      <c r="A451" s="20"/>
      <c r="B451" s="20"/>
      <c r="C451" s="19"/>
      <c r="D451" s="19"/>
      <c r="E451" s="19"/>
      <c r="F451" s="19"/>
      <c r="G451" s="19"/>
      <c r="H451" s="24"/>
      <c r="I451" s="19"/>
      <c r="J451" s="19"/>
      <c r="K451" s="19"/>
      <c r="L451" s="19"/>
      <c r="M451" s="20"/>
      <c r="N451" s="20"/>
      <c r="O451" s="20"/>
      <c r="P451" s="20"/>
      <c r="Q451" s="16"/>
    </row>
    <row r="452" spans="1:17" x14ac:dyDescent="0.25">
      <c r="A452" s="20"/>
      <c r="B452" s="20"/>
      <c r="C452" s="19"/>
      <c r="D452" s="19"/>
      <c r="E452" s="19"/>
      <c r="F452" s="19"/>
      <c r="G452" s="19"/>
      <c r="H452" s="24"/>
      <c r="I452" s="19"/>
      <c r="J452" s="19"/>
      <c r="K452" s="19"/>
      <c r="L452" s="19"/>
      <c r="M452" s="20"/>
      <c r="N452" s="20"/>
      <c r="O452" s="20"/>
      <c r="P452" s="20"/>
      <c r="Q452" s="16"/>
    </row>
    <row r="453" spans="1:17" x14ac:dyDescent="0.25">
      <c r="A453" s="20"/>
      <c r="B453" s="20"/>
      <c r="C453" s="19"/>
      <c r="D453" s="19"/>
      <c r="E453" s="19"/>
      <c r="F453" s="19"/>
      <c r="G453" s="19"/>
      <c r="H453" s="24"/>
      <c r="I453" s="19"/>
      <c r="J453" s="19"/>
      <c r="K453" s="19"/>
      <c r="L453" s="19"/>
      <c r="M453" s="20"/>
      <c r="N453" s="20"/>
      <c r="O453" s="20"/>
      <c r="P453" s="20"/>
      <c r="Q453" s="16"/>
    </row>
    <row r="454" spans="1:17" x14ac:dyDescent="0.25">
      <c r="A454" s="20"/>
      <c r="B454" s="20"/>
      <c r="C454" s="19"/>
      <c r="D454" s="19"/>
      <c r="E454" s="19"/>
      <c r="F454" s="19"/>
      <c r="G454" s="19"/>
      <c r="H454" s="24"/>
      <c r="I454" s="19"/>
      <c r="J454" s="19"/>
      <c r="K454" s="19"/>
      <c r="L454" s="19"/>
      <c r="M454" s="20"/>
      <c r="N454" s="20"/>
      <c r="O454" s="20"/>
      <c r="P454" s="20"/>
      <c r="Q454" s="16"/>
    </row>
    <row r="455" spans="1:17" x14ac:dyDescent="0.25">
      <c r="A455" s="20"/>
      <c r="B455" s="20"/>
      <c r="C455" s="19"/>
      <c r="D455" s="19"/>
      <c r="E455" s="19"/>
      <c r="F455" s="19"/>
      <c r="G455" s="19"/>
      <c r="H455" s="24"/>
      <c r="I455" s="19"/>
      <c r="J455" s="19"/>
      <c r="K455" s="19"/>
      <c r="L455" s="19"/>
      <c r="M455" s="20"/>
      <c r="N455" s="20"/>
      <c r="O455" s="20"/>
      <c r="P455" s="20"/>
      <c r="Q455" s="16"/>
    </row>
    <row r="456" spans="1:17" x14ac:dyDescent="0.25">
      <c r="A456" s="20"/>
      <c r="B456" s="20"/>
      <c r="C456" s="19"/>
      <c r="D456" s="19"/>
      <c r="E456" s="19"/>
      <c r="F456" s="19"/>
      <c r="G456" s="19"/>
      <c r="H456" s="24"/>
      <c r="I456" s="19"/>
      <c r="J456" s="19"/>
      <c r="K456" s="19"/>
      <c r="L456" s="19"/>
      <c r="M456" s="20"/>
      <c r="N456" s="20"/>
      <c r="O456" s="20"/>
      <c r="P456" s="20"/>
      <c r="Q456" s="16"/>
    </row>
    <row r="457" spans="1:17" x14ac:dyDescent="0.25">
      <c r="A457" s="20"/>
      <c r="B457" s="20"/>
      <c r="C457" s="19"/>
      <c r="D457" s="19"/>
      <c r="E457" s="19"/>
      <c r="F457" s="19"/>
      <c r="G457" s="19"/>
      <c r="H457" s="24"/>
      <c r="I457" s="19"/>
      <c r="J457" s="19"/>
      <c r="K457" s="19"/>
      <c r="L457" s="19"/>
      <c r="M457" s="20"/>
      <c r="N457" s="20"/>
      <c r="O457" s="20"/>
      <c r="P457" s="20"/>
      <c r="Q457" s="16"/>
    </row>
    <row r="458" spans="1:17" x14ac:dyDescent="0.25">
      <c r="A458" s="20"/>
      <c r="B458" s="20"/>
      <c r="C458" s="19"/>
      <c r="D458" s="19"/>
      <c r="E458" s="19"/>
      <c r="F458" s="19"/>
      <c r="G458" s="19"/>
      <c r="H458" s="24"/>
      <c r="I458" s="19"/>
      <c r="J458" s="19"/>
      <c r="K458" s="19"/>
      <c r="L458" s="19"/>
      <c r="M458" s="20"/>
      <c r="N458" s="20"/>
      <c r="O458" s="20"/>
      <c r="P458" s="20"/>
      <c r="Q458" s="16"/>
    </row>
    <row r="459" spans="1:17" x14ac:dyDescent="0.25">
      <c r="A459" s="20"/>
      <c r="B459" s="20"/>
      <c r="C459" s="19"/>
      <c r="D459" s="19"/>
      <c r="E459" s="19"/>
      <c r="F459" s="19"/>
      <c r="G459" s="19"/>
      <c r="H459" s="24"/>
      <c r="I459" s="19"/>
      <c r="J459" s="19"/>
      <c r="K459" s="19"/>
      <c r="L459" s="19"/>
      <c r="M459" s="20"/>
      <c r="N459" s="20"/>
      <c r="O459" s="20"/>
      <c r="P459" s="20"/>
      <c r="Q459" s="16"/>
    </row>
    <row r="460" spans="1:17" x14ac:dyDescent="0.25">
      <c r="A460" s="20"/>
      <c r="B460" s="20"/>
      <c r="C460" s="19"/>
      <c r="D460" s="19"/>
      <c r="E460" s="19"/>
      <c r="F460" s="19"/>
      <c r="G460" s="19"/>
      <c r="H460" s="24"/>
      <c r="I460" s="19"/>
      <c r="J460" s="19"/>
      <c r="K460" s="19"/>
      <c r="L460" s="19"/>
      <c r="M460" s="20"/>
      <c r="N460" s="20"/>
      <c r="O460" s="20"/>
      <c r="P460" s="20"/>
      <c r="Q460" s="16"/>
    </row>
    <row r="461" spans="1:17" x14ac:dyDescent="0.25">
      <c r="A461" s="20"/>
      <c r="B461" s="20"/>
      <c r="C461" s="19"/>
      <c r="D461" s="19"/>
      <c r="E461" s="19"/>
      <c r="F461" s="19"/>
      <c r="G461" s="19"/>
      <c r="H461" s="24"/>
      <c r="I461" s="19"/>
      <c r="J461" s="19"/>
      <c r="K461" s="19"/>
      <c r="L461" s="19"/>
      <c r="M461" s="20"/>
      <c r="N461" s="20"/>
      <c r="O461" s="20"/>
      <c r="P461" s="20"/>
      <c r="Q461" s="16"/>
    </row>
    <row r="462" spans="1:17" x14ac:dyDescent="0.25">
      <c r="A462" s="20"/>
      <c r="B462" s="20"/>
      <c r="C462" s="19"/>
      <c r="D462" s="19"/>
      <c r="E462" s="19"/>
      <c r="F462" s="19"/>
      <c r="G462" s="19"/>
      <c r="H462" s="24"/>
      <c r="I462" s="19"/>
      <c r="J462" s="19"/>
      <c r="K462" s="19"/>
      <c r="L462" s="19"/>
      <c r="M462" s="20"/>
      <c r="N462" s="20"/>
      <c r="O462" s="20"/>
      <c r="P462" s="20"/>
      <c r="Q462" s="16"/>
    </row>
    <row r="463" spans="1:17" x14ac:dyDescent="0.25">
      <c r="A463" s="20"/>
      <c r="B463" s="20"/>
      <c r="C463" s="19"/>
      <c r="D463" s="19"/>
      <c r="E463" s="19"/>
      <c r="F463" s="19"/>
      <c r="G463" s="19"/>
      <c r="H463" s="24"/>
      <c r="I463" s="19"/>
      <c r="J463" s="19"/>
      <c r="K463" s="19"/>
      <c r="L463" s="19"/>
      <c r="M463" s="20"/>
      <c r="N463" s="20"/>
      <c r="O463" s="20"/>
      <c r="P463" s="20"/>
      <c r="Q463" s="16"/>
    </row>
    <row r="464" spans="1:17" x14ac:dyDescent="0.25">
      <c r="A464" s="20"/>
      <c r="B464" s="20"/>
      <c r="C464" s="19"/>
      <c r="D464" s="19"/>
      <c r="E464" s="19"/>
      <c r="F464" s="19"/>
      <c r="G464" s="19"/>
      <c r="H464" s="24"/>
      <c r="I464" s="19"/>
      <c r="J464" s="19"/>
      <c r="K464" s="19"/>
      <c r="L464" s="19"/>
      <c r="M464" s="20"/>
      <c r="N464" s="20"/>
      <c r="O464" s="20"/>
      <c r="P464" s="20"/>
      <c r="Q464" s="16"/>
    </row>
    <row r="465" spans="1:17" x14ac:dyDescent="0.25">
      <c r="A465" s="20"/>
      <c r="B465" s="20"/>
      <c r="C465" s="19"/>
      <c r="D465" s="19"/>
      <c r="E465" s="19"/>
      <c r="F465" s="19"/>
      <c r="G465" s="19"/>
      <c r="H465" s="24"/>
      <c r="I465" s="19"/>
      <c r="J465" s="19"/>
      <c r="K465" s="19"/>
      <c r="L465" s="19"/>
      <c r="M465" s="20"/>
      <c r="N465" s="20"/>
      <c r="O465" s="20"/>
      <c r="P465" s="20"/>
      <c r="Q465" s="16"/>
    </row>
    <row r="466" spans="1:17" x14ac:dyDescent="0.25">
      <c r="A466" s="20"/>
      <c r="B466" s="20"/>
      <c r="C466" s="19"/>
      <c r="D466" s="19"/>
      <c r="E466" s="19"/>
      <c r="F466" s="19"/>
      <c r="G466" s="19"/>
      <c r="H466" s="24"/>
      <c r="I466" s="19"/>
      <c r="J466" s="19"/>
      <c r="K466" s="19"/>
      <c r="L466" s="19"/>
      <c r="M466" s="20"/>
      <c r="N466" s="20"/>
      <c r="O466" s="20"/>
      <c r="P466" s="20"/>
      <c r="Q466" s="16"/>
    </row>
    <row r="467" spans="1:17" x14ac:dyDescent="0.25">
      <c r="A467" s="20"/>
      <c r="B467" s="20"/>
      <c r="C467" s="19"/>
      <c r="D467" s="19"/>
      <c r="E467" s="19"/>
      <c r="F467" s="19"/>
      <c r="G467" s="19"/>
      <c r="H467" s="24"/>
      <c r="I467" s="19"/>
      <c r="J467" s="19"/>
      <c r="K467" s="19"/>
      <c r="L467" s="19"/>
      <c r="M467" s="20"/>
      <c r="N467" s="20"/>
      <c r="O467" s="20"/>
      <c r="P467" s="20"/>
      <c r="Q467" s="16"/>
    </row>
    <row r="468" spans="1:17" x14ac:dyDescent="0.25">
      <c r="A468" s="20"/>
      <c r="B468" s="20"/>
      <c r="C468" s="19"/>
      <c r="D468" s="19"/>
      <c r="E468" s="19"/>
      <c r="F468" s="19"/>
      <c r="G468" s="19"/>
      <c r="H468" s="24"/>
      <c r="I468" s="19"/>
      <c r="J468" s="19"/>
      <c r="K468" s="19"/>
      <c r="L468" s="19"/>
      <c r="M468" s="20"/>
      <c r="N468" s="20"/>
      <c r="O468" s="20"/>
      <c r="P468" s="20"/>
      <c r="Q468" s="16"/>
    </row>
    <row r="469" spans="1:17" x14ac:dyDescent="0.25">
      <c r="A469" s="20"/>
      <c r="B469" s="20"/>
      <c r="C469" s="19"/>
      <c r="D469" s="19"/>
      <c r="E469" s="19"/>
      <c r="F469" s="19"/>
      <c r="G469" s="19"/>
      <c r="H469" s="24"/>
      <c r="I469" s="19"/>
      <c r="J469" s="19"/>
      <c r="K469" s="19"/>
      <c r="L469" s="19"/>
      <c r="M469" s="20"/>
      <c r="N469" s="20"/>
      <c r="O469" s="20"/>
      <c r="P469" s="20"/>
      <c r="Q469" s="16"/>
    </row>
    <row r="470" spans="1:17" x14ac:dyDescent="0.25">
      <c r="A470" s="20"/>
      <c r="B470" s="20"/>
      <c r="C470" s="19"/>
      <c r="D470" s="19"/>
      <c r="E470" s="19"/>
      <c r="F470" s="19"/>
      <c r="G470" s="19"/>
      <c r="H470" s="24"/>
      <c r="I470" s="19"/>
      <c r="J470" s="19"/>
      <c r="K470" s="19"/>
      <c r="L470" s="19"/>
      <c r="M470" s="20"/>
      <c r="N470" s="20"/>
      <c r="O470" s="20"/>
      <c r="P470" s="20"/>
      <c r="Q470" s="16"/>
    </row>
    <row r="471" spans="1:17" x14ac:dyDescent="0.25">
      <c r="A471" s="20"/>
      <c r="B471" s="20"/>
      <c r="C471" s="19"/>
      <c r="D471" s="19"/>
      <c r="E471" s="19"/>
      <c r="F471" s="19"/>
      <c r="G471" s="19"/>
      <c r="H471" s="24"/>
      <c r="I471" s="19"/>
      <c r="J471" s="19"/>
      <c r="K471" s="19"/>
      <c r="L471" s="19"/>
      <c r="M471" s="20"/>
      <c r="N471" s="20"/>
      <c r="O471" s="20"/>
      <c r="P471" s="20"/>
      <c r="Q471" s="16"/>
    </row>
    <row r="472" spans="1:17" x14ac:dyDescent="0.25">
      <c r="A472" s="20"/>
      <c r="B472" s="20"/>
      <c r="C472" s="19"/>
      <c r="D472" s="19"/>
      <c r="E472" s="19"/>
      <c r="F472" s="19"/>
      <c r="G472" s="19"/>
      <c r="H472" s="24"/>
      <c r="I472" s="19"/>
      <c r="J472" s="19"/>
      <c r="K472" s="19"/>
      <c r="L472" s="19"/>
      <c r="M472" s="20"/>
      <c r="N472" s="20"/>
      <c r="O472" s="20"/>
      <c r="P472" s="20"/>
      <c r="Q472" s="16"/>
    </row>
    <row r="473" spans="1:17" x14ac:dyDescent="0.25">
      <c r="A473" s="20"/>
      <c r="B473" s="20"/>
      <c r="C473" s="19"/>
      <c r="D473" s="19"/>
      <c r="E473" s="19"/>
      <c r="F473" s="19"/>
      <c r="G473" s="19"/>
      <c r="H473" s="24"/>
      <c r="I473" s="19"/>
      <c r="J473" s="19"/>
      <c r="K473" s="19"/>
      <c r="L473" s="19"/>
      <c r="M473" s="20"/>
      <c r="N473" s="20"/>
      <c r="O473" s="20"/>
      <c r="P473" s="20"/>
      <c r="Q473" s="16"/>
    </row>
    <row r="474" spans="1:17" x14ac:dyDescent="0.25">
      <c r="A474" s="20"/>
      <c r="B474" s="20"/>
      <c r="C474" s="19"/>
      <c r="D474" s="19"/>
      <c r="E474" s="19"/>
      <c r="F474" s="19"/>
      <c r="G474" s="19"/>
      <c r="H474" s="24"/>
      <c r="I474" s="19"/>
      <c r="J474" s="19"/>
      <c r="K474" s="19"/>
      <c r="L474" s="19"/>
      <c r="M474" s="20"/>
      <c r="N474" s="20"/>
      <c r="O474" s="20"/>
      <c r="P474" s="20"/>
      <c r="Q474" s="16"/>
    </row>
    <row r="475" spans="1:17" x14ac:dyDescent="0.25">
      <c r="A475" s="20"/>
      <c r="B475" s="20"/>
      <c r="C475" s="19"/>
      <c r="D475" s="19"/>
      <c r="E475" s="19"/>
      <c r="F475" s="19"/>
      <c r="G475" s="19"/>
      <c r="H475" s="24"/>
      <c r="I475" s="19"/>
      <c r="J475" s="19"/>
      <c r="K475" s="19"/>
      <c r="L475" s="19"/>
      <c r="M475" s="20"/>
      <c r="N475" s="20"/>
      <c r="O475" s="20"/>
      <c r="P475" s="20"/>
      <c r="Q475" s="16"/>
    </row>
    <row r="476" spans="1:17" x14ac:dyDescent="0.25">
      <c r="A476" s="20"/>
      <c r="B476" s="20"/>
      <c r="C476" s="19"/>
      <c r="D476" s="19"/>
      <c r="E476" s="19"/>
      <c r="F476" s="19"/>
      <c r="G476" s="19"/>
      <c r="H476" s="24"/>
      <c r="I476" s="19"/>
      <c r="J476" s="19"/>
      <c r="K476" s="19"/>
      <c r="L476" s="19"/>
      <c r="M476" s="20"/>
      <c r="N476" s="20"/>
      <c r="O476" s="20"/>
      <c r="P476" s="20"/>
      <c r="Q476" s="16"/>
    </row>
    <row r="477" spans="1:17" x14ac:dyDescent="0.25">
      <c r="A477" s="20"/>
      <c r="B477" s="20"/>
      <c r="C477" s="19"/>
      <c r="D477" s="19"/>
      <c r="E477" s="19"/>
      <c r="F477" s="19"/>
      <c r="G477" s="19"/>
      <c r="H477" s="24"/>
      <c r="I477" s="19"/>
      <c r="J477" s="19"/>
      <c r="K477" s="19"/>
      <c r="L477" s="19"/>
      <c r="M477" s="20"/>
      <c r="N477" s="20"/>
      <c r="O477" s="20"/>
      <c r="P477" s="20"/>
      <c r="Q477" s="16"/>
    </row>
    <row r="478" spans="1:17" x14ac:dyDescent="0.25">
      <c r="A478" s="20"/>
      <c r="B478" s="20"/>
      <c r="C478" s="19"/>
      <c r="D478" s="19"/>
      <c r="E478" s="19"/>
      <c r="F478" s="19"/>
      <c r="G478" s="19"/>
      <c r="H478" s="24"/>
      <c r="I478" s="19"/>
      <c r="J478" s="19"/>
      <c r="K478" s="19"/>
      <c r="L478" s="19"/>
      <c r="M478" s="20"/>
      <c r="N478" s="20"/>
      <c r="O478" s="20"/>
      <c r="P478" s="20"/>
      <c r="Q478" s="16"/>
    </row>
    <row r="479" spans="1:17" x14ac:dyDescent="0.25">
      <c r="A479" s="20"/>
      <c r="B479" s="20"/>
      <c r="C479" s="19"/>
      <c r="D479" s="19"/>
      <c r="E479" s="19"/>
      <c r="F479" s="19"/>
      <c r="G479" s="19"/>
      <c r="H479" s="24"/>
      <c r="I479" s="19"/>
      <c r="J479" s="19"/>
      <c r="K479" s="19"/>
      <c r="L479" s="19"/>
      <c r="M479" s="20"/>
      <c r="N479" s="20"/>
      <c r="O479" s="20"/>
      <c r="P479" s="20"/>
      <c r="Q479" s="16"/>
    </row>
    <row r="480" spans="1:17" x14ac:dyDescent="0.25">
      <c r="A480" s="20"/>
      <c r="B480" s="20"/>
      <c r="C480" s="19"/>
      <c r="D480" s="19"/>
      <c r="E480" s="19"/>
      <c r="F480" s="19"/>
      <c r="G480" s="19"/>
      <c r="H480" s="24"/>
      <c r="I480" s="19"/>
      <c r="J480" s="19"/>
      <c r="K480" s="19"/>
      <c r="L480" s="19"/>
      <c r="M480" s="20"/>
      <c r="N480" s="20"/>
      <c r="O480" s="20"/>
      <c r="P480" s="20"/>
      <c r="Q480" s="16"/>
    </row>
    <row r="481" spans="1:17" x14ac:dyDescent="0.25">
      <c r="A481" s="20"/>
      <c r="B481" s="20"/>
      <c r="C481" s="19"/>
      <c r="D481" s="19"/>
      <c r="E481" s="19"/>
      <c r="F481" s="19"/>
      <c r="G481" s="19"/>
      <c r="H481" s="24"/>
      <c r="I481" s="19"/>
      <c r="J481" s="19"/>
      <c r="K481" s="19"/>
      <c r="L481" s="19"/>
      <c r="M481" s="20"/>
      <c r="N481" s="20"/>
      <c r="O481" s="20"/>
      <c r="P481" s="20"/>
      <c r="Q481" s="16"/>
    </row>
    <row r="482" spans="1:17" x14ac:dyDescent="0.25">
      <c r="A482" s="20"/>
      <c r="B482" s="20"/>
      <c r="C482" s="19"/>
      <c r="D482" s="19"/>
      <c r="E482" s="19"/>
      <c r="F482" s="19"/>
      <c r="G482" s="19"/>
      <c r="H482" s="24"/>
      <c r="I482" s="19"/>
      <c r="J482" s="19"/>
      <c r="K482" s="19"/>
      <c r="L482" s="19"/>
      <c r="M482" s="20"/>
      <c r="N482" s="20"/>
      <c r="O482" s="20"/>
      <c r="P482" s="20"/>
      <c r="Q482" s="16"/>
    </row>
    <row r="483" spans="1:17" x14ac:dyDescent="0.25">
      <c r="A483" s="20"/>
      <c r="B483" s="20"/>
      <c r="C483" s="19"/>
      <c r="D483" s="19"/>
      <c r="E483" s="19"/>
      <c r="F483" s="19"/>
      <c r="G483" s="19"/>
      <c r="H483" s="24"/>
      <c r="I483" s="19"/>
      <c r="J483" s="19"/>
      <c r="K483" s="19"/>
      <c r="L483" s="19"/>
      <c r="M483" s="20"/>
      <c r="N483" s="20"/>
      <c r="O483" s="20"/>
      <c r="P483" s="20"/>
      <c r="Q483" s="16"/>
    </row>
    <row r="484" spans="1:17" x14ac:dyDescent="0.25">
      <c r="A484" s="20"/>
      <c r="B484" s="20"/>
      <c r="C484" s="19"/>
      <c r="D484" s="19"/>
      <c r="E484" s="19"/>
      <c r="F484" s="19"/>
      <c r="G484" s="19"/>
      <c r="H484" s="24"/>
      <c r="I484" s="19"/>
      <c r="J484" s="19"/>
      <c r="K484" s="19"/>
      <c r="L484" s="19"/>
      <c r="M484" s="20"/>
      <c r="N484" s="20"/>
      <c r="O484" s="20"/>
      <c r="P484" s="20"/>
      <c r="Q484" s="16"/>
    </row>
    <row r="485" spans="1:17" x14ac:dyDescent="0.25">
      <c r="A485" s="20"/>
      <c r="B485" s="20"/>
      <c r="C485" s="19"/>
      <c r="D485" s="19"/>
      <c r="E485" s="19"/>
      <c r="F485" s="19"/>
      <c r="G485" s="19"/>
      <c r="H485" s="24"/>
      <c r="I485" s="19"/>
      <c r="J485" s="19"/>
      <c r="K485" s="19"/>
      <c r="L485" s="19"/>
      <c r="M485" s="20"/>
      <c r="N485" s="20"/>
      <c r="O485" s="20"/>
      <c r="P485" s="20"/>
      <c r="Q485" s="16"/>
    </row>
    <row r="486" spans="1:17" x14ac:dyDescent="0.25">
      <c r="A486" s="20"/>
      <c r="B486" s="20"/>
      <c r="C486" s="19"/>
      <c r="D486" s="19"/>
      <c r="E486" s="19"/>
      <c r="F486" s="19"/>
      <c r="G486" s="19"/>
      <c r="H486" s="24"/>
      <c r="I486" s="19"/>
      <c r="J486" s="19"/>
      <c r="K486" s="19"/>
      <c r="L486" s="19"/>
      <c r="M486" s="20"/>
      <c r="N486" s="20"/>
      <c r="O486" s="20"/>
      <c r="P486" s="20"/>
      <c r="Q486" s="16"/>
    </row>
    <row r="487" spans="1:17" x14ac:dyDescent="0.25">
      <c r="A487" s="20"/>
      <c r="B487" s="20"/>
      <c r="C487" s="19"/>
      <c r="D487" s="19"/>
      <c r="E487" s="19"/>
      <c r="F487" s="19"/>
      <c r="G487" s="19"/>
      <c r="H487" s="24"/>
      <c r="I487" s="19"/>
      <c r="J487" s="19"/>
      <c r="K487" s="19"/>
      <c r="L487" s="19"/>
      <c r="M487" s="20"/>
      <c r="N487" s="20"/>
      <c r="O487" s="20"/>
      <c r="P487" s="20"/>
      <c r="Q487" s="16"/>
    </row>
    <row r="488" spans="1:17" x14ac:dyDescent="0.25">
      <c r="A488" s="20"/>
      <c r="B488" s="20"/>
      <c r="C488" s="19"/>
      <c r="D488" s="19"/>
      <c r="E488" s="19"/>
      <c r="F488" s="19"/>
      <c r="G488" s="19"/>
      <c r="H488" s="24"/>
      <c r="I488" s="19"/>
      <c r="J488" s="19"/>
      <c r="K488" s="19"/>
      <c r="L488" s="19"/>
      <c r="M488" s="20"/>
      <c r="N488" s="20"/>
      <c r="O488" s="20"/>
      <c r="P488" s="20"/>
      <c r="Q488" s="16"/>
    </row>
    <row r="489" spans="1:17" x14ac:dyDescent="0.25">
      <c r="A489" s="20"/>
      <c r="B489" s="20"/>
      <c r="C489" s="19"/>
      <c r="D489" s="19"/>
      <c r="E489" s="19"/>
      <c r="F489" s="19"/>
      <c r="G489" s="19"/>
      <c r="H489" s="24"/>
      <c r="I489" s="19"/>
      <c r="J489" s="19"/>
      <c r="K489" s="19"/>
      <c r="L489" s="19"/>
      <c r="M489" s="20"/>
      <c r="N489" s="20"/>
      <c r="O489" s="20"/>
      <c r="P489" s="20"/>
      <c r="Q489" s="16"/>
    </row>
    <row r="490" spans="1:17" x14ac:dyDescent="0.25">
      <c r="A490" s="20"/>
      <c r="B490" s="20"/>
      <c r="C490" s="19"/>
      <c r="D490" s="19"/>
      <c r="E490" s="19"/>
      <c r="F490" s="19"/>
      <c r="G490" s="19"/>
      <c r="H490" s="24"/>
      <c r="I490" s="19"/>
      <c r="J490" s="19"/>
      <c r="K490" s="19"/>
      <c r="L490" s="19"/>
      <c r="M490" s="20"/>
      <c r="N490" s="20"/>
      <c r="O490" s="20"/>
      <c r="P490" s="20"/>
      <c r="Q490" s="16"/>
    </row>
    <row r="491" spans="1:17" x14ac:dyDescent="0.25">
      <c r="A491" s="20"/>
      <c r="B491" s="20"/>
      <c r="C491" s="19"/>
      <c r="D491" s="19"/>
      <c r="E491" s="19"/>
      <c r="F491" s="19"/>
      <c r="G491" s="19"/>
      <c r="H491" s="24"/>
      <c r="I491" s="19"/>
      <c r="J491" s="19"/>
      <c r="K491" s="19"/>
      <c r="L491" s="19"/>
      <c r="M491" s="20"/>
      <c r="N491" s="20"/>
      <c r="O491" s="20"/>
      <c r="P491" s="20"/>
      <c r="Q491" s="16"/>
    </row>
    <row r="492" spans="1:17" x14ac:dyDescent="0.25">
      <c r="A492" s="20"/>
      <c r="B492" s="20"/>
      <c r="C492" s="19"/>
      <c r="D492" s="19"/>
      <c r="E492" s="19"/>
      <c r="F492" s="19"/>
      <c r="G492" s="19"/>
      <c r="H492" s="24"/>
      <c r="I492" s="19"/>
      <c r="J492" s="19"/>
      <c r="K492" s="19"/>
      <c r="L492" s="19"/>
      <c r="M492" s="20"/>
      <c r="N492" s="20"/>
      <c r="O492" s="20"/>
      <c r="P492" s="20"/>
      <c r="Q492" s="16"/>
    </row>
    <row r="493" spans="1:17" x14ac:dyDescent="0.25">
      <c r="A493" s="20"/>
      <c r="B493" s="20"/>
      <c r="C493" s="19"/>
      <c r="D493" s="19"/>
      <c r="E493" s="19"/>
      <c r="F493" s="19"/>
      <c r="G493" s="19"/>
      <c r="H493" s="24"/>
      <c r="I493" s="19"/>
      <c r="J493" s="19"/>
      <c r="K493" s="19"/>
      <c r="L493" s="19"/>
      <c r="M493" s="20"/>
      <c r="N493" s="20"/>
      <c r="O493" s="20"/>
      <c r="P493" s="20"/>
      <c r="Q493" s="16"/>
    </row>
    <row r="494" spans="1:17" x14ac:dyDescent="0.25">
      <c r="A494" s="20"/>
      <c r="B494" s="20"/>
      <c r="C494" s="19"/>
      <c r="D494" s="19"/>
      <c r="E494" s="19"/>
      <c r="F494" s="19"/>
      <c r="G494" s="19"/>
      <c r="H494" s="24"/>
      <c r="I494" s="19"/>
      <c r="J494" s="19"/>
      <c r="K494" s="19"/>
      <c r="L494" s="19"/>
      <c r="M494" s="20"/>
      <c r="N494" s="20"/>
      <c r="O494" s="20"/>
      <c r="P494" s="20"/>
      <c r="Q494" s="16"/>
    </row>
    <row r="495" spans="1:17" x14ac:dyDescent="0.25">
      <c r="A495" s="20"/>
      <c r="B495" s="20"/>
      <c r="C495" s="19"/>
      <c r="D495" s="19"/>
      <c r="E495" s="19"/>
      <c r="F495" s="19"/>
      <c r="G495" s="19"/>
      <c r="H495" s="24"/>
      <c r="I495" s="19"/>
      <c r="J495" s="19"/>
      <c r="K495" s="19"/>
      <c r="L495" s="19"/>
      <c r="M495" s="20"/>
      <c r="N495" s="20"/>
      <c r="O495" s="20"/>
      <c r="P495" s="20"/>
      <c r="Q495" s="16"/>
    </row>
    <row r="496" spans="1:17" x14ac:dyDescent="0.25">
      <c r="A496" s="20"/>
      <c r="B496" s="20"/>
      <c r="C496" s="19"/>
      <c r="D496" s="19"/>
      <c r="E496" s="19"/>
      <c r="F496" s="19"/>
      <c r="G496" s="19"/>
      <c r="H496" s="24"/>
      <c r="I496" s="19"/>
      <c r="J496" s="19"/>
      <c r="K496" s="19"/>
      <c r="L496" s="19"/>
      <c r="M496" s="20"/>
      <c r="N496" s="20"/>
      <c r="O496" s="20"/>
      <c r="P496" s="20"/>
      <c r="Q496" s="16"/>
    </row>
    <row r="497" spans="1:17" x14ac:dyDescent="0.25">
      <c r="A497" s="20"/>
      <c r="B497" s="20"/>
      <c r="C497" s="19"/>
      <c r="D497" s="19"/>
      <c r="E497" s="19"/>
      <c r="F497" s="19"/>
      <c r="G497" s="19"/>
      <c r="H497" s="24"/>
      <c r="I497" s="19"/>
      <c r="J497" s="19"/>
      <c r="K497" s="19"/>
      <c r="L497" s="19"/>
      <c r="M497" s="20"/>
      <c r="N497" s="20"/>
      <c r="O497" s="20"/>
      <c r="P497" s="20"/>
      <c r="Q497" s="16"/>
    </row>
    <row r="498" spans="1:17" x14ac:dyDescent="0.25">
      <c r="A498" s="20"/>
      <c r="B498" s="20"/>
      <c r="C498" s="19"/>
      <c r="D498" s="19"/>
      <c r="E498" s="19"/>
      <c r="F498" s="19"/>
      <c r="G498" s="19"/>
      <c r="H498" s="24"/>
      <c r="I498" s="19"/>
      <c r="J498" s="19"/>
      <c r="K498" s="19"/>
      <c r="L498" s="19"/>
      <c r="M498" s="20"/>
      <c r="N498" s="20"/>
      <c r="O498" s="20"/>
      <c r="P498" s="20"/>
      <c r="Q498" s="16"/>
    </row>
    <row r="499" spans="1:17" x14ac:dyDescent="0.25">
      <c r="A499" s="20"/>
      <c r="B499" s="20"/>
      <c r="C499" s="19"/>
      <c r="D499" s="19"/>
      <c r="E499" s="19"/>
      <c r="F499" s="19"/>
      <c r="G499" s="19"/>
      <c r="H499" s="24"/>
      <c r="I499" s="19"/>
      <c r="J499" s="19"/>
      <c r="K499" s="19"/>
      <c r="L499" s="19"/>
      <c r="M499" s="20"/>
      <c r="N499" s="20"/>
      <c r="O499" s="20"/>
      <c r="P499" s="20"/>
      <c r="Q499" s="16"/>
    </row>
    <row r="500" spans="1:17" x14ac:dyDescent="0.25">
      <c r="A500" s="20"/>
      <c r="B500" s="20"/>
      <c r="C500" s="19"/>
      <c r="D500" s="19"/>
      <c r="E500" s="19"/>
      <c r="F500" s="19"/>
      <c r="G500" s="19"/>
      <c r="H500" s="24"/>
      <c r="I500" s="19"/>
      <c r="J500" s="19"/>
      <c r="K500" s="19"/>
      <c r="L500" s="19"/>
      <c r="M500" s="20"/>
      <c r="N500" s="20"/>
      <c r="O500" s="20"/>
      <c r="P500" s="20"/>
      <c r="Q500" s="16"/>
    </row>
    <row r="501" spans="1:17" x14ac:dyDescent="0.25">
      <c r="A501" s="20"/>
      <c r="B501" s="20"/>
      <c r="C501" s="19"/>
      <c r="D501" s="19"/>
      <c r="E501" s="19"/>
      <c r="F501" s="19"/>
      <c r="G501" s="19"/>
      <c r="H501" s="24"/>
      <c r="I501" s="19"/>
      <c r="J501" s="19"/>
      <c r="K501" s="19"/>
      <c r="L501" s="19"/>
      <c r="M501" s="20"/>
      <c r="N501" s="20"/>
      <c r="O501" s="20"/>
      <c r="P501" s="20"/>
      <c r="Q501" s="16"/>
    </row>
    <row r="502" spans="1:17" x14ac:dyDescent="0.25">
      <c r="A502" s="20"/>
      <c r="B502" s="20"/>
      <c r="C502" s="19"/>
      <c r="D502" s="19"/>
      <c r="E502" s="19"/>
      <c r="F502" s="19"/>
      <c r="G502" s="19"/>
      <c r="H502" s="24"/>
      <c r="I502" s="19"/>
      <c r="J502" s="19"/>
      <c r="K502" s="19"/>
      <c r="L502" s="19"/>
      <c r="M502" s="20"/>
      <c r="N502" s="20"/>
      <c r="O502" s="20"/>
      <c r="P502" s="20"/>
      <c r="Q502" s="16"/>
    </row>
    <row r="503" spans="1:17" x14ac:dyDescent="0.25">
      <c r="A503" s="20"/>
      <c r="B503" s="20"/>
      <c r="C503" s="19"/>
      <c r="D503" s="19"/>
      <c r="E503" s="19"/>
      <c r="F503" s="19"/>
      <c r="G503" s="19"/>
      <c r="H503" s="24"/>
      <c r="I503" s="19"/>
      <c r="J503" s="19"/>
      <c r="K503" s="19"/>
      <c r="L503" s="19"/>
      <c r="M503" s="20"/>
      <c r="N503" s="20"/>
      <c r="O503" s="20"/>
      <c r="P503" s="20"/>
      <c r="Q503" s="16"/>
    </row>
    <row r="504" spans="1:17" x14ac:dyDescent="0.25">
      <c r="A504" s="20"/>
      <c r="B504" s="20"/>
      <c r="C504" s="19"/>
      <c r="D504" s="19"/>
      <c r="E504" s="19"/>
      <c r="F504" s="19"/>
      <c r="G504" s="19"/>
      <c r="H504" s="24"/>
      <c r="I504" s="19"/>
      <c r="J504" s="19"/>
      <c r="K504" s="19"/>
      <c r="L504" s="19"/>
      <c r="M504" s="20"/>
      <c r="N504" s="20"/>
      <c r="O504" s="20"/>
      <c r="P504" s="20"/>
      <c r="Q504" s="16"/>
    </row>
    <row r="505" spans="1:17" x14ac:dyDescent="0.25">
      <c r="A505" s="20"/>
      <c r="B505" s="20"/>
      <c r="C505" s="19"/>
      <c r="D505" s="19"/>
      <c r="E505" s="19"/>
      <c r="F505" s="19"/>
      <c r="G505" s="19"/>
      <c r="H505" s="24"/>
      <c r="I505" s="19"/>
      <c r="J505" s="19"/>
      <c r="K505" s="19"/>
      <c r="L505" s="19"/>
      <c r="M505" s="20"/>
      <c r="N505" s="20"/>
      <c r="O505" s="20"/>
      <c r="P505" s="20"/>
      <c r="Q505" s="16"/>
    </row>
    <row r="506" spans="1:17" x14ac:dyDescent="0.25">
      <c r="A506" s="20"/>
      <c r="B506" s="20"/>
      <c r="C506" s="19"/>
      <c r="D506" s="19"/>
      <c r="E506" s="19"/>
      <c r="F506" s="19"/>
      <c r="G506" s="19"/>
      <c r="H506" s="24"/>
      <c r="I506" s="19"/>
      <c r="J506" s="19"/>
      <c r="K506" s="19"/>
      <c r="L506" s="19"/>
      <c r="M506" s="20"/>
      <c r="N506" s="20"/>
      <c r="O506" s="20"/>
      <c r="P506" s="20"/>
      <c r="Q506" s="16"/>
    </row>
    <row r="507" spans="1:17" x14ac:dyDescent="0.25">
      <c r="A507" s="20"/>
      <c r="B507" s="20"/>
      <c r="C507" s="19"/>
      <c r="D507" s="19"/>
      <c r="E507" s="19"/>
      <c r="F507" s="19"/>
      <c r="G507" s="19"/>
      <c r="H507" s="24"/>
      <c r="I507" s="19"/>
      <c r="J507" s="19"/>
      <c r="K507" s="19"/>
      <c r="L507" s="19"/>
      <c r="M507" s="20"/>
      <c r="N507" s="20"/>
      <c r="O507" s="20"/>
      <c r="P507" s="20"/>
      <c r="Q507" s="16"/>
    </row>
    <row r="508" spans="1:17" x14ac:dyDescent="0.25">
      <c r="A508" s="20"/>
      <c r="B508" s="20"/>
      <c r="C508" s="19"/>
      <c r="D508" s="19"/>
      <c r="E508" s="19"/>
      <c r="F508" s="19"/>
      <c r="G508" s="19"/>
      <c r="H508" s="24"/>
      <c r="I508" s="19"/>
      <c r="J508" s="19"/>
      <c r="K508" s="19"/>
      <c r="L508" s="19"/>
      <c r="M508" s="20"/>
      <c r="N508" s="20"/>
      <c r="O508" s="20"/>
      <c r="P508" s="20"/>
      <c r="Q508" s="16"/>
    </row>
    <row r="509" spans="1:17" x14ac:dyDescent="0.25">
      <c r="A509" s="20"/>
      <c r="B509" s="20"/>
      <c r="C509" s="19"/>
      <c r="D509" s="19"/>
      <c r="E509" s="19"/>
      <c r="F509" s="19"/>
      <c r="G509" s="19"/>
      <c r="H509" s="24"/>
      <c r="I509" s="19"/>
      <c r="J509" s="19"/>
      <c r="K509" s="19"/>
      <c r="L509" s="19"/>
      <c r="M509" s="20"/>
      <c r="N509" s="20"/>
      <c r="O509" s="20"/>
      <c r="P509" s="20"/>
      <c r="Q509" s="16"/>
    </row>
    <row r="510" spans="1:17" x14ac:dyDescent="0.25">
      <c r="A510" s="20"/>
      <c r="B510" s="20"/>
      <c r="C510" s="19"/>
      <c r="D510" s="19"/>
      <c r="E510" s="19"/>
      <c r="F510" s="19"/>
      <c r="G510" s="19"/>
      <c r="H510" s="24"/>
      <c r="I510" s="19"/>
      <c r="J510" s="19"/>
      <c r="K510" s="19"/>
      <c r="L510" s="19"/>
      <c r="M510" s="20"/>
      <c r="N510" s="20"/>
      <c r="O510" s="20"/>
      <c r="P510" s="20"/>
      <c r="Q510" s="16"/>
    </row>
    <row r="511" spans="1:17" x14ac:dyDescent="0.25">
      <c r="A511" s="20"/>
      <c r="B511" s="20"/>
      <c r="C511" s="19"/>
      <c r="D511" s="19"/>
      <c r="E511" s="19"/>
      <c r="F511" s="19"/>
      <c r="G511" s="19"/>
      <c r="H511" s="24"/>
      <c r="I511" s="19"/>
      <c r="J511" s="19"/>
      <c r="K511" s="19"/>
      <c r="L511" s="19"/>
      <c r="M511" s="20"/>
      <c r="N511" s="20"/>
      <c r="O511" s="20"/>
      <c r="P511" s="20"/>
      <c r="Q511" s="16"/>
    </row>
    <row r="512" spans="1:17" x14ac:dyDescent="0.25">
      <c r="A512" s="20"/>
      <c r="B512" s="20"/>
      <c r="C512" s="19"/>
      <c r="D512" s="19"/>
      <c r="E512" s="19"/>
      <c r="F512" s="19"/>
      <c r="G512" s="19"/>
      <c r="H512" s="24"/>
      <c r="I512" s="19"/>
      <c r="J512" s="19"/>
      <c r="K512" s="19"/>
      <c r="L512" s="19"/>
      <c r="M512" s="20"/>
      <c r="N512" s="20"/>
      <c r="O512" s="20"/>
      <c r="P512" s="20"/>
      <c r="Q512" s="16"/>
    </row>
    <row r="513" spans="1:17" x14ac:dyDescent="0.25">
      <c r="A513" s="20"/>
      <c r="B513" s="20"/>
      <c r="C513" s="19"/>
      <c r="D513" s="19"/>
      <c r="E513" s="19"/>
      <c r="F513" s="19"/>
      <c r="G513" s="19"/>
      <c r="H513" s="24"/>
      <c r="I513" s="19"/>
      <c r="J513" s="19"/>
      <c r="K513" s="19"/>
      <c r="L513" s="19"/>
      <c r="M513" s="20"/>
      <c r="N513" s="20"/>
      <c r="O513" s="20"/>
      <c r="P513" s="20"/>
      <c r="Q513" s="16"/>
    </row>
    <row r="514" spans="1:17" x14ac:dyDescent="0.25">
      <c r="A514" s="20"/>
      <c r="B514" s="20"/>
      <c r="C514" s="19"/>
      <c r="D514" s="19"/>
      <c r="E514" s="19"/>
      <c r="F514" s="19"/>
      <c r="G514" s="19"/>
      <c r="H514" s="24"/>
      <c r="I514" s="19"/>
      <c r="J514" s="19"/>
      <c r="K514" s="19"/>
      <c r="L514" s="19"/>
      <c r="M514" s="20"/>
      <c r="N514" s="20"/>
      <c r="O514" s="20"/>
      <c r="P514" s="20"/>
      <c r="Q514" s="16"/>
    </row>
    <row r="515" spans="1:17" x14ac:dyDescent="0.25">
      <c r="A515" s="20"/>
      <c r="B515" s="20"/>
      <c r="C515" s="19"/>
      <c r="D515" s="19"/>
      <c r="E515" s="19"/>
      <c r="F515" s="19"/>
      <c r="G515" s="19"/>
      <c r="H515" s="24"/>
      <c r="I515" s="19"/>
      <c r="J515" s="19"/>
      <c r="K515" s="19"/>
      <c r="L515" s="19"/>
      <c r="M515" s="20"/>
      <c r="N515" s="20"/>
      <c r="O515" s="20"/>
      <c r="P515" s="20"/>
      <c r="Q515" s="16"/>
    </row>
    <row r="516" spans="1:17" x14ac:dyDescent="0.25">
      <c r="A516" s="20"/>
      <c r="B516" s="20"/>
      <c r="C516" s="19"/>
      <c r="D516" s="19"/>
      <c r="E516" s="19"/>
      <c r="F516" s="19"/>
      <c r="G516" s="19"/>
      <c r="H516" s="24"/>
      <c r="I516" s="19"/>
      <c r="J516" s="19"/>
      <c r="K516" s="19"/>
      <c r="L516" s="19"/>
      <c r="M516" s="20"/>
      <c r="N516" s="20"/>
      <c r="O516" s="20"/>
      <c r="P516" s="20"/>
      <c r="Q516" s="16"/>
    </row>
    <row r="517" spans="1:17" x14ac:dyDescent="0.25">
      <c r="A517" s="20"/>
      <c r="B517" s="20"/>
      <c r="C517" s="19"/>
      <c r="D517" s="19"/>
      <c r="E517" s="19"/>
      <c r="F517" s="19"/>
      <c r="G517" s="19"/>
      <c r="H517" s="24"/>
      <c r="I517" s="19"/>
      <c r="J517" s="19"/>
      <c r="K517" s="19"/>
      <c r="L517" s="19"/>
      <c r="M517" s="20"/>
      <c r="N517" s="20"/>
      <c r="O517" s="20"/>
      <c r="P517" s="20"/>
      <c r="Q517" s="16"/>
    </row>
    <row r="518" spans="1:17" x14ac:dyDescent="0.25">
      <c r="A518" s="20"/>
      <c r="B518" s="20"/>
      <c r="C518" s="19"/>
      <c r="D518" s="19"/>
      <c r="E518" s="19"/>
      <c r="F518" s="19"/>
      <c r="G518" s="19"/>
      <c r="H518" s="24"/>
      <c r="I518" s="19"/>
      <c r="J518" s="19"/>
      <c r="K518" s="19"/>
      <c r="L518" s="19"/>
      <c r="M518" s="20"/>
      <c r="N518" s="20"/>
      <c r="O518" s="20"/>
      <c r="P518" s="20"/>
      <c r="Q518" s="16"/>
    </row>
    <row r="519" spans="1:17" x14ac:dyDescent="0.25">
      <c r="A519" s="20"/>
      <c r="B519" s="20"/>
      <c r="C519" s="19"/>
      <c r="D519" s="19"/>
      <c r="E519" s="19"/>
      <c r="F519" s="19"/>
      <c r="G519" s="19"/>
      <c r="H519" s="24"/>
      <c r="I519" s="19"/>
      <c r="J519" s="19"/>
      <c r="K519" s="19"/>
      <c r="L519" s="19"/>
      <c r="M519" s="20"/>
      <c r="N519" s="20"/>
      <c r="O519" s="20"/>
      <c r="P519" s="20"/>
      <c r="Q519" s="16"/>
    </row>
    <row r="520" spans="1:17" x14ac:dyDescent="0.25">
      <c r="A520" s="20"/>
      <c r="B520" s="20"/>
      <c r="C520" s="19"/>
      <c r="D520" s="19"/>
      <c r="E520" s="19"/>
      <c r="F520" s="19"/>
      <c r="G520" s="19"/>
      <c r="H520" s="24"/>
      <c r="I520" s="19"/>
      <c r="J520" s="19"/>
      <c r="K520" s="19"/>
      <c r="L520" s="19"/>
      <c r="M520" s="20"/>
      <c r="N520" s="20"/>
      <c r="O520" s="20"/>
      <c r="P520" s="20"/>
      <c r="Q520" s="16"/>
    </row>
    <row r="521" spans="1:17" x14ac:dyDescent="0.25">
      <c r="A521" s="20"/>
      <c r="B521" s="20"/>
      <c r="C521" s="19"/>
      <c r="D521" s="19"/>
      <c r="E521" s="19"/>
      <c r="F521" s="19"/>
      <c r="G521" s="19"/>
      <c r="H521" s="24"/>
      <c r="I521" s="19"/>
      <c r="J521" s="19"/>
      <c r="K521" s="19"/>
      <c r="L521" s="19"/>
      <c r="M521" s="20"/>
      <c r="N521" s="20"/>
      <c r="O521" s="20"/>
      <c r="P521" s="20"/>
      <c r="Q521" s="16"/>
    </row>
    <row r="522" spans="1:17" x14ac:dyDescent="0.25">
      <c r="A522" s="20"/>
      <c r="B522" s="20"/>
      <c r="C522" s="19"/>
      <c r="D522" s="19"/>
      <c r="E522" s="19"/>
      <c r="F522" s="19"/>
      <c r="G522" s="19"/>
      <c r="H522" s="24"/>
      <c r="I522" s="19"/>
      <c r="J522" s="19"/>
      <c r="K522" s="19"/>
      <c r="L522" s="19"/>
      <c r="M522" s="20"/>
      <c r="N522" s="20"/>
      <c r="O522" s="20"/>
      <c r="P522" s="20"/>
      <c r="Q522" s="16"/>
    </row>
    <row r="523" spans="1:17" x14ac:dyDescent="0.25">
      <c r="A523" s="20"/>
      <c r="B523" s="20"/>
      <c r="C523" s="19"/>
      <c r="D523" s="19"/>
      <c r="E523" s="19"/>
      <c r="F523" s="19"/>
      <c r="G523" s="19"/>
      <c r="H523" s="24"/>
      <c r="I523" s="19"/>
      <c r="J523" s="19"/>
      <c r="K523" s="19"/>
      <c r="L523" s="19"/>
      <c r="M523" s="20"/>
      <c r="N523" s="20"/>
      <c r="O523" s="20"/>
      <c r="P523" s="20"/>
      <c r="Q523" s="16"/>
    </row>
    <row r="524" spans="1:17" x14ac:dyDescent="0.25">
      <c r="A524" s="20"/>
      <c r="B524" s="20"/>
      <c r="C524" s="19"/>
      <c r="D524" s="19"/>
      <c r="E524" s="19"/>
      <c r="F524" s="19"/>
      <c r="G524" s="19"/>
      <c r="H524" s="24"/>
      <c r="I524" s="19"/>
      <c r="J524" s="19"/>
      <c r="K524" s="19"/>
      <c r="L524" s="19"/>
      <c r="M524" s="20"/>
      <c r="N524" s="20"/>
      <c r="O524" s="20"/>
      <c r="P524" s="20"/>
      <c r="Q524" s="16"/>
    </row>
    <row r="525" spans="1:17" x14ac:dyDescent="0.25">
      <c r="A525" s="20"/>
      <c r="B525" s="20"/>
      <c r="C525" s="19"/>
      <c r="D525" s="19"/>
      <c r="E525" s="19"/>
      <c r="F525" s="19"/>
      <c r="G525" s="19"/>
      <c r="H525" s="24"/>
      <c r="I525" s="19"/>
      <c r="J525" s="19"/>
      <c r="K525" s="19"/>
      <c r="L525" s="19"/>
      <c r="M525" s="20"/>
      <c r="N525" s="20"/>
      <c r="O525" s="20"/>
      <c r="P525" s="20"/>
      <c r="Q525" s="16"/>
    </row>
    <row r="526" spans="1:17" x14ac:dyDescent="0.25">
      <c r="A526" s="20"/>
      <c r="B526" s="20"/>
      <c r="C526" s="19"/>
      <c r="D526" s="19"/>
      <c r="E526" s="19"/>
      <c r="F526" s="19"/>
      <c r="G526" s="19"/>
      <c r="H526" s="24"/>
      <c r="I526" s="19"/>
      <c r="J526" s="19"/>
      <c r="K526" s="19"/>
      <c r="L526" s="19"/>
      <c r="M526" s="20"/>
      <c r="N526" s="20"/>
      <c r="O526" s="20"/>
      <c r="P526" s="20"/>
      <c r="Q526" s="16"/>
    </row>
    <row r="527" spans="1:17" x14ac:dyDescent="0.25">
      <c r="A527" s="20"/>
      <c r="B527" s="20"/>
      <c r="C527" s="19"/>
      <c r="D527" s="19"/>
      <c r="E527" s="19"/>
      <c r="F527" s="19"/>
      <c r="G527" s="19"/>
      <c r="H527" s="24"/>
      <c r="I527" s="19"/>
      <c r="J527" s="19"/>
      <c r="K527" s="19"/>
      <c r="L527" s="19"/>
      <c r="M527" s="20"/>
      <c r="N527" s="20"/>
      <c r="O527" s="20"/>
      <c r="P527" s="20"/>
      <c r="Q527" s="16"/>
    </row>
    <row r="528" spans="1:17" x14ac:dyDescent="0.25">
      <c r="A528" s="20"/>
      <c r="B528" s="20"/>
      <c r="C528" s="19"/>
      <c r="D528" s="19"/>
      <c r="E528" s="19"/>
      <c r="F528" s="19"/>
      <c r="G528" s="19"/>
      <c r="H528" s="24"/>
      <c r="I528" s="19"/>
      <c r="J528" s="19"/>
      <c r="K528" s="19"/>
      <c r="L528" s="19"/>
      <c r="M528" s="20"/>
      <c r="N528" s="20"/>
      <c r="O528" s="20"/>
      <c r="P528" s="20"/>
      <c r="Q528" s="16"/>
    </row>
    <row r="529" spans="1:17" x14ac:dyDescent="0.25">
      <c r="A529" s="20"/>
      <c r="B529" s="20"/>
      <c r="C529" s="19"/>
      <c r="D529" s="19"/>
      <c r="E529" s="19"/>
      <c r="F529" s="19"/>
      <c r="G529" s="19"/>
      <c r="H529" s="24"/>
      <c r="I529" s="19"/>
      <c r="J529" s="19"/>
      <c r="K529" s="19"/>
      <c r="L529" s="19"/>
      <c r="M529" s="20"/>
      <c r="N529" s="20"/>
      <c r="O529" s="20"/>
      <c r="P529" s="20"/>
      <c r="Q529" s="16"/>
    </row>
    <row r="530" spans="1:17" x14ac:dyDescent="0.25">
      <c r="A530" s="20"/>
      <c r="B530" s="20"/>
      <c r="C530" s="19"/>
      <c r="D530" s="19"/>
      <c r="E530" s="19"/>
      <c r="F530" s="19"/>
      <c r="G530" s="19"/>
      <c r="H530" s="24"/>
      <c r="I530" s="19"/>
      <c r="J530" s="19"/>
      <c r="K530" s="19"/>
      <c r="L530" s="19"/>
      <c r="M530" s="20"/>
      <c r="N530" s="20"/>
      <c r="O530" s="20"/>
      <c r="P530" s="20"/>
      <c r="Q530" s="16"/>
    </row>
    <row r="531" spans="1:17" x14ac:dyDescent="0.25">
      <c r="A531" s="20"/>
      <c r="B531" s="20"/>
      <c r="C531" s="19"/>
      <c r="D531" s="19"/>
      <c r="E531" s="19"/>
      <c r="F531" s="19"/>
      <c r="G531" s="19"/>
      <c r="H531" s="24"/>
      <c r="I531" s="19"/>
      <c r="J531" s="19"/>
      <c r="K531" s="19"/>
      <c r="L531" s="19"/>
      <c r="M531" s="20"/>
      <c r="N531" s="20"/>
      <c r="O531" s="20"/>
      <c r="P531" s="20"/>
      <c r="Q531" s="16"/>
    </row>
    <row r="532" spans="1:17" x14ac:dyDescent="0.25">
      <c r="A532" s="20"/>
      <c r="B532" s="20"/>
      <c r="C532" s="19"/>
      <c r="D532" s="19"/>
      <c r="E532" s="19"/>
      <c r="F532" s="19"/>
      <c r="G532" s="19"/>
      <c r="H532" s="24"/>
      <c r="I532" s="19"/>
      <c r="J532" s="19"/>
      <c r="K532" s="19"/>
      <c r="L532" s="19"/>
      <c r="M532" s="20"/>
      <c r="N532" s="20"/>
      <c r="O532" s="20"/>
      <c r="P532" s="20"/>
      <c r="Q532" s="16"/>
    </row>
    <row r="533" spans="1:17" x14ac:dyDescent="0.25">
      <c r="A533" s="20"/>
      <c r="B533" s="20"/>
      <c r="C533" s="19"/>
      <c r="D533" s="19"/>
      <c r="E533" s="19"/>
      <c r="F533" s="19"/>
      <c r="G533" s="19"/>
      <c r="H533" s="24"/>
      <c r="I533" s="19"/>
      <c r="J533" s="19"/>
      <c r="K533" s="19"/>
      <c r="L533" s="19"/>
      <c r="M533" s="20"/>
      <c r="N533" s="20"/>
      <c r="O533" s="20"/>
      <c r="P533" s="20"/>
      <c r="Q533" s="16"/>
    </row>
    <row r="534" spans="1:17" x14ac:dyDescent="0.25">
      <c r="A534" s="20"/>
      <c r="B534" s="20"/>
      <c r="C534" s="19"/>
      <c r="D534" s="19"/>
      <c r="E534" s="19"/>
      <c r="F534" s="19"/>
      <c r="G534" s="19"/>
      <c r="H534" s="24"/>
      <c r="I534" s="19"/>
      <c r="J534" s="19"/>
      <c r="K534" s="19"/>
      <c r="L534" s="19"/>
      <c r="M534" s="20"/>
      <c r="N534" s="20"/>
      <c r="O534" s="20"/>
      <c r="P534" s="20"/>
      <c r="Q534" s="16"/>
    </row>
    <row r="535" spans="1:17" x14ac:dyDescent="0.25">
      <c r="A535" s="20"/>
      <c r="B535" s="20"/>
      <c r="C535" s="19"/>
      <c r="D535" s="19"/>
      <c r="E535" s="19"/>
      <c r="F535" s="19"/>
      <c r="G535" s="19"/>
      <c r="H535" s="24"/>
      <c r="I535" s="19"/>
      <c r="J535" s="19"/>
      <c r="K535" s="19"/>
      <c r="L535" s="19"/>
      <c r="M535" s="20"/>
      <c r="N535" s="20"/>
      <c r="O535" s="20"/>
      <c r="P535" s="20"/>
      <c r="Q535" s="16"/>
    </row>
    <row r="536" spans="1:17" x14ac:dyDescent="0.25">
      <c r="A536" s="20"/>
      <c r="B536" s="20"/>
      <c r="C536" s="19"/>
      <c r="D536" s="19"/>
      <c r="E536" s="19"/>
      <c r="F536" s="19"/>
      <c r="G536" s="19"/>
      <c r="H536" s="24"/>
      <c r="I536" s="19"/>
      <c r="J536" s="19"/>
      <c r="K536" s="19"/>
      <c r="L536" s="19"/>
      <c r="M536" s="20"/>
      <c r="N536" s="20"/>
      <c r="O536" s="20"/>
      <c r="P536" s="20"/>
      <c r="Q536" s="16"/>
    </row>
    <row r="537" spans="1:17" x14ac:dyDescent="0.25">
      <c r="A537" s="20"/>
      <c r="B537" s="20"/>
      <c r="C537" s="19"/>
      <c r="D537" s="19"/>
      <c r="E537" s="19"/>
      <c r="F537" s="19"/>
      <c r="G537" s="19"/>
      <c r="H537" s="24"/>
      <c r="I537" s="19"/>
      <c r="J537" s="19"/>
      <c r="K537" s="19"/>
      <c r="L537" s="19"/>
      <c r="M537" s="20"/>
      <c r="N537" s="20"/>
      <c r="O537" s="20"/>
      <c r="P537" s="20"/>
      <c r="Q537" s="16"/>
    </row>
    <row r="538" spans="1:17" x14ac:dyDescent="0.25">
      <c r="A538" s="20"/>
      <c r="B538" s="20"/>
      <c r="C538" s="19"/>
      <c r="D538" s="19"/>
      <c r="E538" s="19"/>
      <c r="F538" s="19"/>
      <c r="G538" s="19"/>
      <c r="H538" s="24"/>
      <c r="I538" s="19"/>
      <c r="J538" s="19"/>
      <c r="K538" s="19"/>
      <c r="L538" s="19"/>
      <c r="M538" s="20"/>
      <c r="N538" s="20"/>
      <c r="O538" s="20"/>
      <c r="P538" s="20"/>
      <c r="Q538" s="16"/>
    </row>
    <row r="539" spans="1:17" x14ac:dyDescent="0.25">
      <c r="A539" s="20"/>
      <c r="B539" s="20"/>
      <c r="C539" s="19"/>
      <c r="D539" s="19"/>
      <c r="E539" s="19"/>
      <c r="F539" s="19"/>
      <c r="G539" s="19"/>
      <c r="H539" s="24"/>
      <c r="I539" s="19"/>
      <c r="J539" s="19"/>
      <c r="K539" s="19"/>
      <c r="L539" s="19"/>
      <c r="M539" s="20"/>
      <c r="N539" s="20"/>
      <c r="O539" s="20"/>
      <c r="P539" s="20"/>
      <c r="Q539" s="16"/>
    </row>
    <row r="540" spans="1:17" x14ac:dyDescent="0.25">
      <c r="A540" s="20"/>
      <c r="B540" s="20"/>
      <c r="C540" s="19"/>
      <c r="D540" s="19"/>
      <c r="E540" s="19"/>
      <c r="F540" s="19"/>
      <c r="G540" s="19"/>
      <c r="H540" s="24"/>
      <c r="I540" s="19"/>
      <c r="J540" s="19"/>
      <c r="K540" s="19"/>
      <c r="L540" s="19"/>
      <c r="M540" s="20"/>
      <c r="N540" s="20"/>
      <c r="O540" s="20"/>
      <c r="P540" s="20"/>
      <c r="Q540" s="16"/>
    </row>
    <row r="541" spans="1:17" x14ac:dyDescent="0.25">
      <c r="A541" s="20"/>
      <c r="B541" s="20"/>
      <c r="C541" s="19"/>
      <c r="D541" s="19"/>
      <c r="E541" s="19"/>
      <c r="F541" s="19"/>
      <c r="G541" s="19"/>
      <c r="H541" s="24"/>
      <c r="I541" s="19"/>
      <c r="J541" s="19"/>
      <c r="K541" s="19"/>
      <c r="L541" s="19"/>
      <c r="M541" s="20"/>
      <c r="N541" s="20"/>
      <c r="O541" s="20"/>
      <c r="P541" s="20"/>
      <c r="Q541" s="16"/>
    </row>
    <row r="542" spans="1:17" x14ac:dyDescent="0.25">
      <c r="A542" s="20"/>
      <c r="B542" s="20"/>
      <c r="C542" s="19"/>
      <c r="D542" s="19"/>
      <c r="E542" s="19"/>
      <c r="F542" s="19"/>
      <c r="G542" s="19"/>
      <c r="H542" s="24"/>
      <c r="I542" s="19"/>
      <c r="J542" s="19"/>
      <c r="K542" s="19"/>
      <c r="L542" s="19"/>
      <c r="M542" s="20"/>
      <c r="N542" s="20"/>
      <c r="O542" s="20"/>
      <c r="P542" s="20"/>
      <c r="Q542" s="16"/>
    </row>
    <row r="543" spans="1:17" x14ac:dyDescent="0.25">
      <c r="A543" s="20"/>
      <c r="B543" s="20"/>
      <c r="C543" s="19"/>
      <c r="D543" s="19"/>
      <c r="E543" s="19"/>
      <c r="F543" s="19"/>
      <c r="G543" s="19"/>
      <c r="H543" s="24"/>
      <c r="I543" s="19"/>
      <c r="J543" s="19"/>
      <c r="K543" s="19"/>
      <c r="L543" s="19"/>
      <c r="M543" s="20"/>
      <c r="N543" s="20"/>
      <c r="O543" s="20"/>
      <c r="P543" s="20"/>
      <c r="Q543" s="16"/>
    </row>
    <row r="544" spans="1:17" x14ac:dyDescent="0.25">
      <c r="A544" s="20"/>
      <c r="B544" s="20"/>
      <c r="C544" s="19"/>
      <c r="D544" s="19"/>
      <c r="E544" s="19"/>
      <c r="F544" s="19"/>
      <c r="G544" s="19"/>
      <c r="H544" s="24"/>
      <c r="I544" s="19"/>
      <c r="J544" s="19"/>
      <c r="K544" s="19"/>
      <c r="L544" s="19"/>
      <c r="M544" s="20"/>
      <c r="N544" s="20"/>
      <c r="O544" s="20"/>
      <c r="P544" s="20"/>
      <c r="Q544" s="16"/>
    </row>
    <row r="545" spans="1:17" x14ac:dyDescent="0.25">
      <c r="A545" s="20"/>
      <c r="B545" s="20"/>
      <c r="C545" s="19"/>
      <c r="D545" s="19"/>
      <c r="E545" s="19"/>
      <c r="F545" s="19"/>
      <c r="G545" s="19"/>
      <c r="H545" s="24"/>
      <c r="I545" s="19"/>
      <c r="J545" s="19"/>
      <c r="K545" s="19"/>
      <c r="L545" s="19"/>
      <c r="M545" s="20"/>
      <c r="N545" s="20"/>
      <c r="O545" s="20"/>
      <c r="P545" s="20"/>
      <c r="Q545" s="16"/>
    </row>
    <row r="546" spans="1:17" x14ac:dyDescent="0.25">
      <c r="A546" s="20"/>
      <c r="B546" s="20"/>
      <c r="C546" s="19"/>
      <c r="D546" s="19"/>
      <c r="E546" s="19"/>
      <c r="F546" s="19"/>
      <c r="G546" s="19"/>
      <c r="H546" s="24"/>
      <c r="I546" s="19"/>
      <c r="J546" s="19"/>
      <c r="K546" s="19"/>
      <c r="L546" s="19"/>
      <c r="M546" s="20"/>
      <c r="N546" s="20"/>
      <c r="O546" s="20"/>
      <c r="P546" s="20"/>
      <c r="Q546" s="16"/>
    </row>
    <row r="547" spans="1:17" x14ac:dyDescent="0.25">
      <c r="A547" s="20"/>
      <c r="B547" s="20"/>
      <c r="C547" s="19"/>
      <c r="D547" s="19"/>
      <c r="E547" s="19"/>
      <c r="F547" s="19"/>
      <c r="G547" s="19"/>
      <c r="H547" s="24"/>
      <c r="I547" s="19"/>
      <c r="J547" s="19"/>
      <c r="K547" s="19"/>
      <c r="L547" s="19"/>
      <c r="M547" s="20"/>
      <c r="N547" s="20"/>
      <c r="O547" s="20"/>
      <c r="P547" s="20"/>
      <c r="Q547" s="16"/>
    </row>
    <row r="548" spans="1:17" x14ac:dyDescent="0.25">
      <c r="A548" s="20"/>
      <c r="B548" s="20"/>
      <c r="C548" s="19"/>
      <c r="D548" s="19"/>
      <c r="E548" s="19"/>
      <c r="F548" s="19"/>
      <c r="G548" s="19"/>
      <c r="H548" s="24"/>
      <c r="I548" s="19"/>
      <c r="J548" s="19"/>
      <c r="K548" s="19"/>
      <c r="L548" s="19"/>
      <c r="M548" s="20"/>
      <c r="N548" s="20"/>
      <c r="O548" s="20"/>
      <c r="P548" s="20"/>
      <c r="Q548" s="16"/>
    </row>
    <row r="549" spans="1:17" x14ac:dyDescent="0.25">
      <c r="A549" s="20"/>
      <c r="B549" s="20"/>
      <c r="C549" s="19"/>
      <c r="D549" s="19"/>
      <c r="E549" s="19"/>
      <c r="F549" s="19"/>
      <c r="G549" s="19"/>
      <c r="H549" s="24"/>
      <c r="I549" s="19"/>
      <c r="J549" s="19"/>
      <c r="K549" s="19"/>
      <c r="L549" s="19"/>
      <c r="M549" s="20"/>
      <c r="N549" s="20"/>
      <c r="O549" s="20"/>
      <c r="P549" s="20"/>
      <c r="Q549" s="16"/>
    </row>
    <row r="550" spans="1:17" x14ac:dyDescent="0.25">
      <c r="A550" s="20"/>
      <c r="B550" s="20"/>
      <c r="C550" s="19"/>
      <c r="D550" s="19"/>
      <c r="E550" s="19"/>
      <c r="F550" s="19"/>
      <c r="G550" s="19"/>
      <c r="H550" s="24"/>
      <c r="I550" s="19"/>
      <c r="J550" s="19"/>
      <c r="K550" s="19"/>
      <c r="L550" s="19"/>
      <c r="M550" s="20"/>
      <c r="N550" s="20"/>
      <c r="O550" s="20"/>
      <c r="P550" s="20"/>
      <c r="Q550" s="16"/>
    </row>
    <row r="551" spans="1:17" x14ac:dyDescent="0.25">
      <c r="A551" s="20"/>
      <c r="B551" s="20"/>
      <c r="C551" s="19"/>
      <c r="D551" s="19"/>
      <c r="E551" s="19"/>
      <c r="F551" s="19"/>
      <c r="G551" s="19"/>
      <c r="H551" s="24"/>
      <c r="I551" s="19"/>
      <c r="J551" s="19"/>
      <c r="K551" s="19"/>
      <c r="L551" s="19"/>
      <c r="M551" s="20"/>
      <c r="N551" s="20"/>
      <c r="O551" s="20"/>
      <c r="P551" s="20"/>
      <c r="Q551" s="16"/>
    </row>
    <row r="552" spans="1:17" x14ac:dyDescent="0.25">
      <c r="A552" s="20"/>
      <c r="B552" s="20"/>
      <c r="C552" s="19"/>
      <c r="D552" s="19"/>
      <c r="E552" s="19"/>
      <c r="F552" s="19"/>
      <c r="G552" s="19"/>
      <c r="H552" s="24"/>
      <c r="I552" s="19"/>
      <c r="J552" s="19"/>
      <c r="K552" s="19"/>
      <c r="L552" s="19"/>
      <c r="M552" s="20"/>
      <c r="N552" s="20"/>
      <c r="O552" s="20"/>
      <c r="P552" s="20"/>
      <c r="Q552" s="16"/>
    </row>
    <row r="553" spans="1:17" x14ac:dyDescent="0.25">
      <c r="A553" s="20"/>
      <c r="B553" s="20"/>
      <c r="C553" s="19"/>
      <c r="D553" s="19"/>
      <c r="E553" s="19"/>
      <c r="F553" s="19"/>
      <c r="G553" s="19"/>
      <c r="H553" s="24"/>
      <c r="I553" s="19"/>
      <c r="J553" s="19"/>
      <c r="K553" s="19"/>
      <c r="L553" s="19"/>
      <c r="M553" s="20"/>
      <c r="N553" s="20"/>
      <c r="O553" s="20"/>
      <c r="P553" s="20"/>
      <c r="Q553" s="16"/>
    </row>
    <row r="554" spans="1:17" x14ac:dyDescent="0.25">
      <c r="A554" s="20"/>
      <c r="B554" s="20"/>
      <c r="C554" s="19"/>
      <c r="D554" s="19"/>
      <c r="E554" s="19"/>
      <c r="F554" s="19"/>
      <c r="G554" s="19"/>
      <c r="H554" s="24"/>
      <c r="I554" s="19"/>
      <c r="J554" s="19"/>
      <c r="K554" s="19"/>
      <c r="L554" s="19"/>
      <c r="M554" s="20"/>
      <c r="N554" s="20"/>
      <c r="O554" s="20"/>
      <c r="P554" s="20"/>
      <c r="Q554" s="16"/>
    </row>
    <row r="555" spans="1:17" x14ac:dyDescent="0.25">
      <c r="A555" s="20"/>
      <c r="B555" s="20"/>
      <c r="C555" s="19"/>
      <c r="D555" s="19"/>
      <c r="E555" s="19"/>
      <c r="F555" s="19"/>
      <c r="G555" s="19"/>
      <c r="H555" s="24"/>
      <c r="I555" s="19"/>
      <c r="J555" s="19"/>
      <c r="K555" s="19"/>
      <c r="L555" s="19"/>
      <c r="M555" s="20"/>
      <c r="N555" s="20"/>
      <c r="O555" s="20"/>
      <c r="P555" s="20"/>
      <c r="Q555" s="16"/>
    </row>
    <row r="556" spans="1:17" x14ac:dyDescent="0.25">
      <c r="A556" s="20"/>
      <c r="B556" s="20"/>
      <c r="C556" s="19"/>
      <c r="D556" s="19"/>
      <c r="E556" s="19"/>
      <c r="F556" s="19"/>
      <c r="G556" s="19"/>
      <c r="H556" s="24"/>
      <c r="I556" s="19"/>
      <c r="J556" s="19"/>
      <c r="K556" s="19"/>
      <c r="L556" s="19"/>
      <c r="M556" s="20"/>
      <c r="N556" s="20"/>
      <c r="O556" s="20"/>
      <c r="P556" s="20"/>
      <c r="Q556" s="16"/>
    </row>
    <row r="557" spans="1:17" x14ac:dyDescent="0.25">
      <c r="A557" s="20"/>
      <c r="B557" s="20"/>
      <c r="C557" s="19"/>
      <c r="D557" s="19"/>
      <c r="E557" s="19"/>
      <c r="F557" s="19"/>
      <c r="G557" s="19"/>
      <c r="H557" s="24"/>
      <c r="I557" s="19"/>
      <c r="J557" s="19"/>
      <c r="K557" s="19"/>
      <c r="L557" s="19"/>
      <c r="M557" s="20"/>
      <c r="N557" s="20"/>
      <c r="O557" s="20"/>
      <c r="P557" s="20"/>
      <c r="Q557" s="16"/>
    </row>
    <row r="558" spans="1:17" x14ac:dyDescent="0.25">
      <c r="A558" s="20"/>
      <c r="B558" s="20"/>
      <c r="C558" s="19"/>
      <c r="D558" s="19"/>
      <c r="E558" s="19"/>
      <c r="F558" s="19"/>
      <c r="G558" s="19"/>
      <c r="H558" s="24"/>
      <c r="I558" s="19"/>
      <c r="J558" s="19"/>
      <c r="K558" s="19"/>
      <c r="L558" s="19"/>
      <c r="M558" s="20"/>
      <c r="N558" s="20"/>
      <c r="O558" s="20"/>
      <c r="P558" s="20"/>
      <c r="Q558" s="16"/>
    </row>
    <row r="559" spans="1:17" x14ac:dyDescent="0.25">
      <c r="A559" s="20"/>
      <c r="B559" s="20"/>
      <c r="C559" s="19"/>
      <c r="D559" s="19"/>
      <c r="E559" s="19"/>
      <c r="F559" s="19"/>
      <c r="G559" s="19"/>
      <c r="H559" s="24"/>
      <c r="I559" s="19"/>
      <c r="J559" s="19"/>
      <c r="K559" s="19"/>
      <c r="L559" s="19"/>
      <c r="M559" s="20"/>
      <c r="N559" s="20"/>
      <c r="O559" s="20"/>
      <c r="P559" s="20"/>
      <c r="Q559" s="16"/>
    </row>
    <row r="560" spans="1:17" x14ac:dyDescent="0.25">
      <c r="A560" s="20"/>
      <c r="B560" s="20"/>
      <c r="C560" s="19"/>
      <c r="D560" s="19"/>
      <c r="E560" s="19"/>
      <c r="F560" s="19"/>
      <c r="G560" s="19"/>
      <c r="H560" s="24"/>
      <c r="I560" s="19"/>
      <c r="J560" s="19"/>
      <c r="K560" s="19"/>
      <c r="L560" s="19"/>
      <c r="M560" s="20"/>
      <c r="N560" s="20"/>
      <c r="O560" s="20"/>
      <c r="P560" s="20"/>
      <c r="Q560" s="16"/>
    </row>
    <row r="561" spans="1:17" x14ac:dyDescent="0.25">
      <c r="A561" s="20"/>
      <c r="B561" s="20"/>
      <c r="C561" s="19"/>
      <c r="D561" s="19"/>
      <c r="E561" s="19"/>
      <c r="F561" s="19"/>
      <c r="G561" s="19"/>
      <c r="H561" s="24"/>
      <c r="I561" s="19"/>
      <c r="J561" s="19"/>
      <c r="K561" s="19"/>
      <c r="L561" s="19"/>
      <c r="M561" s="20"/>
      <c r="N561" s="20"/>
      <c r="O561" s="20"/>
      <c r="P561" s="20"/>
      <c r="Q561" s="16"/>
    </row>
    <row r="562" spans="1:17" x14ac:dyDescent="0.25">
      <c r="A562" s="20"/>
      <c r="B562" s="20"/>
      <c r="C562" s="19"/>
      <c r="D562" s="19"/>
      <c r="E562" s="19"/>
      <c r="F562" s="19"/>
      <c r="G562" s="19"/>
      <c r="H562" s="24"/>
      <c r="I562" s="19"/>
      <c r="J562" s="19"/>
      <c r="K562" s="19"/>
      <c r="L562" s="19"/>
      <c r="M562" s="20"/>
      <c r="N562" s="20"/>
      <c r="O562" s="20"/>
      <c r="P562" s="20"/>
      <c r="Q562" s="16"/>
    </row>
    <row r="563" spans="1:17" x14ac:dyDescent="0.25">
      <c r="A563" s="20"/>
      <c r="B563" s="20"/>
      <c r="C563" s="19"/>
      <c r="D563" s="19"/>
      <c r="E563" s="19"/>
      <c r="F563" s="19"/>
      <c r="G563" s="19"/>
      <c r="H563" s="24"/>
      <c r="I563" s="19"/>
      <c r="J563" s="19"/>
      <c r="K563" s="19"/>
      <c r="L563" s="19"/>
      <c r="M563" s="20"/>
      <c r="N563" s="20"/>
      <c r="O563" s="20"/>
      <c r="P563" s="20"/>
      <c r="Q563" s="16"/>
    </row>
    <row r="564" spans="1:17" x14ac:dyDescent="0.25">
      <c r="A564" s="20"/>
      <c r="B564" s="20"/>
      <c r="C564" s="19"/>
      <c r="D564" s="19"/>
      <c r="E564" s="19"/>
      <c r="F564" s="19"/>
      <c r="G564" s="19"/>
      <c r="H564" s="24"/>
      <c r="I564" s="19"/>
      <c r="J564" s="19"/>
      <c r="K564" s="19"/>
      <c r="L564" s="19"/>
      <c r="M564" s="20"/>
      <c r="N564" s="20"/>
      <c r="O564" s="20"/>
      <c r="P564" s="20"/>
      <c r="Q564" s="16"/>
    </row>
    <row r="565" spans="1:17" x14ac:dyDescent="0.25">
      <c r="A565" s="20"/>
      <c r="B565" s="20"/>
      <c r="C565" s="19"/>
      <c r="D565" s="19"/>
      <c r="E565" s="19"/>
      <c r="F565" s="19"/>
      <c r="G565" s="19"/>
      <c r="H565" s="24"/>
      <c r="I565" s="19"/>
      <c r="J565" s="19"/>
      <c r="K565" s="19"/>
      <c r="L565" s="19"/>
      <c r="M565" s="20"/>
      <c r="N565" s="20"/>
      <c r="O565" s="20"/>
      <c r="P565" s="20"/>
      <c r="Q565" s="16"/>
    </row>
    <row r="566" spans="1:17" x14ac:dyDescent="0.25">
      <c r="A566" s="20"/>
      <c r="B566" s="20"/>
      <c r="C566" s="19"/>
      <c r="D566" s="19"/>
      <c r="E566" s="19"/>
      <c r="F566" s="19"/>
      <c r="G566" s="19"/>
      <c r="H566" s="24"/>
      <c r="I566" s="19"/>
      <c r="J566" s="19"/>
      <c r="K566" s="19"/>
      <c r="L566" s="19"/>
      <c r="M566" s="20"/>
      <c r="N566" s="20"/>
      <c r="O566" s="20"/>
      <c r="P566" s="20"/>
      <c r="Q566" s="16"/>
    </row>
    <row r="567" spans="1:17" x14ac:dyDescent="0.25">
      <c r="A567" s="20"/>
      <c r="B567" s="20"/>
      <c r="C567" s="19"/>
      <c r="D567" s="19"/>
      <c r="E567" s="19"/>
      <c r="F567" s="19"/>
      <c r="G567" s="19"/>
      <c r="H567" s="24"/>
      <c r="I567" s="19"/>
      <c r="J567" s="19"/>
      <c r="K567" s="19"/>
      <c r="L567" s="19"/>
      <c r="M567" s="20"/>
      <c r="N567" s="20"/>
      <c r="O567" s="20"/>
      <c r="P567" s="20"/>
      <c r="Q567" s="16"/>
    </row>
    <row r="568" spans="1:17" x14ac:dyDescent="0.25">
      <c r="A568" s="20"/>
      <c r="B568" s="20"/>
      <c r="C568" s="19"/>
      <c r="D568" s="19"/>
      <c r="E568" s="19"/>
      <c r="F568" s="19"/>
      <c r="G568" s="19"/>
      <c r="H568" s="24"/>
      <c r="I568" s="19"/>
      <c r="J568" s="19"/>
      <c r="K568" s="19"/>
      <c r="L568" s="19"/>
      <c r="M568" s="20"/>
      <c r="N568" s="20"/>
      <c r="O568" s="20"/>
      <c r="P568" s="20"/>
      <c r="Q568" s="16"/>
    </row>
    <row r="569" spans="1:17" x14ac:dyDescent="0.25">
      <c r="A569" s="20"/>
      <c r="B569" s="20"/>
      <c r="C569" s="19"/>
      <c r="D569" s="19"/>
      <c r="E569" s="19"/>
      <c r="F569" s="19"/>
      <c r="G569" s="19"/>
      <c r="H569" s="24"/>
      <c r="I569" s="19"/>
      <c r="J569" s="19"/>
      <c r="K569" s="19"/>
      <c r="L569" s="19"/>
      <c r="M569" s="20"/>
      <c r="N569" s="20"/>
      <c r="O569" s="20"/>
      <c r="P569" s="20"/>
      <c r="Q569" s="16"/>
    </row>
    <row r="570" spans="1:17" x14ac:dyDescent="0.25">
      <c r="A570" s="20"/>
      <c r="B570" s="20"/>
      <c r="C570" s="19"/>
      <c r="D570" s="19"/>
      <c r="E570" s="19"/>
      <c r="F570" s="19"/>
      <c r="G570" s="19"/>
      <c r="H570" s="24"/>
      <c r="I570" s="19"/>
      <c r="J570" s="19"/>
      <c r="K570" s="19"/>
      <c r="L570" s="19"/>
      <c r="M570" s="20"/>
      <c r="N570" s="20"/>
      <c r="O570" s="20"/>
      <c r="P570" s="20"/>
      <c r="Q570" s="16"/>
    </row>
    <row r="571" spans="1:17" x14ac:dyDescent="0.25">
      <c r="A571" s="20"/>
      <c r="B571" s="20"/>
      <c r="C571" s="19"/>
      <c r="D571" s="19"/>
      <c r="E571" s="19"/>
      <c r="F571" s="19"/>
      <c r="G571" s="19"/>
      <c r="H571" s="24"/>
      <c r="I571" s="19"/>
      <c r="J571" s="19"/>
      <c r="K571" s="19"/>
      <c r="L571" s="19"/>
      <c r="M571" s="20"/>
      <c r="N571" s="20"/>
      <c r="O571" s="20"/>
      <c r="P571" s="20"/>
      <c r="Q571" s="16"/>
    </row>
    <row r="572" spans="1:17" x14ac:dyDescent="0.25">
      <c r="A572" s="20"/>
      <c r="B572" s="20"/>
      <c r="C572" s="19"/>
      <c r="D572" s="19"/>
      <c r="E572" s="19"/>
      <c r="F572" s="19"/>
      <c r="G572" s="19"/>
      <c r="H572" s="24"/>
      <c r="I572" s="19"/>
      <c r="J572" s="19"/>
      <c r="K572" s="19"/>
      <c r="L572" s="19"/>
      <c r="M572" s="20"/>
      <c r="N572" s="20"/>
      <c r="O572" s="20"/>
      <c r="P572" s="20"/>
      <c r="Q572" s="16"/>
    </row>
    <row r="573" spans="1:17" x14ac:dyDescent="0.25">
      <c r="A573" s="20"/>
      <c r="B573" s="20"/>
      <c r="C573" s="19"/>
      <c r="D573" s="19"/>
      <c r="E573" s="19"/>
      <c r="F573" s="19"/>
      <c r="G573" s="19"/>
      <c r="H573" s="24"/>
      <c r="I573" s="19"/>
      <c r="J573" s="19"/>
      <c r="K573" s="19"/>
      <c r="L573" s="19"/>
      <c r="M573" s="20"/>
      <c r="N573" s="20"/>
      <c r="O573" s="20"/>
      <c r="P573" s="20"/>
      <c r="Q573" s="16"/>
    </row>
    <row r="574" spans="1:17" x14ac:dyDescent="0.25">
      <c r="A574" s="20"/>
      <c r="B574" s="20"/>
      <c r="C574" s="19"/>
      <c r="D574" s="19"/>
      <c r="E574" s="19"/>
      <c r="F574" s="19"/>
      <c r="G574" s="19"/>
      <c r="H574" s="24"/>
      <c r="I574" s="19"/>
      <c r="J574" s="19"/>
      <c r="K574" s="19"/>
      <c r="L574" s="19"/>
      <c r="M574" s="20"/>
      <c r="N574" s="20"/>
      <c r="O574" s="20"/>
      <c r="P574" s="20"/>
      <c r="Q574" s="16"/>
    </row>
    <row r="575" spans="1:17" x14ac:dyDescent="0.25">
      <c r="A575" s="20"/>
      <c r="B575" s="20"/>
      <c r="C575" s="19"/>
      <c r="D575" s="19"/>
      <c r="E575" s="19"/>
      <c r="F575" s="19"/>
      <c r="G575" s="19"/>
      <c r="H575" s="24"/>
      <c r="I575" s="19"/>
      <c r="J575" s="19"/>
      <c r="K575" s="19"/>
      <c r="L575" s="19"/>
      <c r="M575" s="20"/>
      <c r="N575" s="20"/>
      <c r="O575" s="20"/>
      <c r="P575" s="20"/>
      <c r="Q575" s="16"/>
    </row>
    <row r="576" spans="1:17" x14ac:dyDescent="0.25">
      <c r="A576" s="20"/>
      <c r="B576" s="20"/>
      <c r="C576" s="19"/>
      <c r="D576" s="19"/>
      <c r="E576" s="19"/>
      <c r="F576" s="19"/>
      <c r="G576" s="19"/>
      <c r="H576" s="24"/>
      <c r="I576" s="19"/>
      <c r="J576" s="19"/>
      <c r="K576" s="19"/>
      <c r="L576" s="19"/>
      <c r="M576" s="20"/>
      <c r="N576" s="20"/>
      <c r="O576" s="20"/>
      <c r="P576" s="20"/>
      <c r="Q576" s="16"/>
    </row>
    <row r="577" spans="1:17" x14ac:dyDescent="0.25">
      <c r="A577" s="20"/>
      <c r="B577" s="20"/>
      <c r="C577" s="19"/>
      <c r="D577" s="19"/>
      <c r="E577" s="19"/>
      <c r="F577" s="19"/>
      <c r="G577" s="19"/>
      <c r="H577" s="24"/>
      <c r="I577" s="19"/>
      <c r="J577" s="19"/>
      <c r="K577" s="19"/>
      <c r="L577" s="19"/>
      <c r="M577" s="20"/>
      <c r="N577" s="20"/>
      <c r="O577" s="20"/>
      <c r="P577" s="20"/>
      <c r="Q577" s="16"/>
    </row>
    <row r="578" spans="1:17" x14ac:dyDescent="0.25">
      <c r="A578" s="20"/>
      <c r="B578" s="20"/>
      <c r="C578" s="19"/>
      <c r="D578" s="19"/>
      <c r="E578" s="19"/>
      <c r="F578" s="19"/>
      <c r="G578" s="19"/>
      <c r="H578" s="24"/>
      <c r="I578" s="19"/>
      <c r="J578" s="19"/>
      <c r="K578" s="19"/>
      <c r="L578" s="19"/>
      <c r="M578" s="20"/>
      <c r="N578" s="20"/>
      <c r="O578" s="20"/>
      <c r="P578" s="20"/>
      <c r="Q578" s="16"/>
    </row>
    <row r="579" spans="1:17" x14ac:dyDescent="0.25">
      <c r="A579" s="20"/>
      <c r="B579" s="20"/>
      <c r="C579" s="19"/>
      <c r="D579" s="19"/>
      <c r="E579" s="19"/>
      <c r="F579" s="19"/>
      <c r="G579" s="19"/>
      <c r="H579" s="24"/>
      <c r="I579" s="19"/>
      <c r="J579" s="19"/>
      <c r="K579" s="19"/>
      <c r="L579" s="19"/>
      <c r="M579" s="20"/>
      <c r="N579" s="20"/>
      <c r="O579" s="20"/>
      <c r="P579" s="20"/>
      <c r="Q579" s="16"/>
    </row>
    <row r="580" spans="1:17" x14ac:dyDescent="0.25">
      <c r="A580" s="20"/>
      <c r="B580" s="20"/>
      <c r="C580" s="19"/>
      <c r="D580" s="19"/>
      <c r="E580" s="19"/>
      <c r="F580" s="19"/>
      <c r="G580" s="19"/>
      <c r="H580" s="24"/>
      <c r="I580" s="19"/>
      <c r="J580" s="19"/>
      <c r="K580" s="19"/>
      <c r="L580" s="19"/>
      <c r="M580" s="20"/>
      <c r="N580" s="20"/>
      <c r="O580" s="20"/>
      <c r="P580" s="20"/>
      <c r="Q580" s="16"/>
    </row>
    <row r="581" spans="1:17" x14ac:dyDescent="0.25">
      <c r="A581" s="20"/>
      <c r="B581" s="20"/>
      <c r="C581" s="19"/>
      <c r="D581" s="19"/>
      <c r="E581" s="19"/>
      <c r="F581" s="19"/>
      <c r="G581" s="19"/>
      <c r="H581" s="24"/>
      <c r="I581" s="19"/>
      <c r="J581" s="19"/>
      <c r="K581" s="19"/>
      <c r="L581" s="19"/>
      <c r="M581" s="20"/>
      <c r="N581" s="20"/>
      <c r="O581" s="20"/>
      <c r="P581" s="20"/>
      <c r="Q581" s="16"/>
    </row>
    <row r="582" spans="1:17" x14ac:dyDescent="0.25">
      <c r="A582" s="20"/>
      <c r="B582" s="20"/>
      <c r="C582" s="19"/>
      <c r="D582" s="19"/>
      <c r="E582" s="19"/>
      <c r="F582" s="19"/>
      <c r="G582" s="19"/>
      <c r="H582" s="24"/>
      <c r="I582" s="19"/>
      <c r="J582" s="19"/>
      <c r="K582" s="19"/>
      <c r="L582" s="19"/>
      <c r="M582" s="20"/>
      <c r="N582" s="20"/>
      <c r="O582" s="20"/>
      <c r="P582" s="20"/>
      <c r="Q582" s="16"/>
    </row>
    <row r="583" spans="1:17" x14ac:dyDescent="0.25">
      <c r="A583" s="20"/>
      <c r="B583" s="20"/>
      <c r="C583" s="19"/>
      <c r="D583" s="19"/>
      <c r="E583" s="19"/>
      <c r="F583" s="19"/>
      <c r="G583" s="19"/>
      <c r="H583" s="24"/>
      <c r="I583" s="19"/>
      <c r="J583" s="19"/>
      <c r="K583" s="19"/>
      <c r="L583" s="19"/>
      <c r="M583" s="20"/>
      <c r="N583" s="20"/>
      <c r="O583" s="20"/>
      <c r="P583" s="20"/>
      <c r="Q583" s="16"/>
    </row>
    <row r="584" spans="1:17" x14ac:dyDescent="0.25">
      <c r="A584" s="20"/>
      <c r="B584" s="20"/>
      <c r="C584" s="19"/>
      <c r="D584" s="19"/>
      <c r="E584" s="19"/>
      <c r="F584" s="19"/>
      <c r="G584" s="19"/>
      <c r="H584" s="24"/>
      <c r="I584" s="19"/>
      <c r="J584" s="19"/>
      <c r="K584" s="19"/>
      <c r="L584" s="19"/>
      <c r="M584" s="20"/>
      <c r="N584" s="20"/>
      <c r="O584" s="20"/>
      <c r="P584" s="20"/>
      <c r="Q584" s="16"/>
    </row>
    <row r="585" spans="1:17" x14ac:dyDescent="0.25">
      <c r="A585" s="20"/>
      <c r="B585" s="20"/>
      <c r="C585" s="19"/>
      <c r="D585" s="19"/>
      <c r="E585" s="19"/>
      <c r="F585" s="19"/>
      <c r="G585" s="19"/>
      <c r="H585" s="24"/>
      <c r="I585" s="19"/>
      <c r="J585" s="19"/>
      <c r="K585" s="19"/>
      <c r="L585" s="19"/>
      <c r="M585" s="20"/>
      <c r="N585" s="20"/>
      <c r="O585" s="20"/>
      <c r="P585" s="20"/>
      <c r="Q585" s="16"/>
    </row>
    <row r="586" spans="1:17" x14ac:dyDescent="0.25">
      <c r="A586" s="20"/>
      <c r="B586" s="20"/>
      <c r="C586" s="19"/>
      <c r="D586" s="19"/>
      <c r="E586" s="19"/>
      <c r="F586" s="19"/>
      <c r="G586" s="19"/>
      <c r="H586" s="24"/>
      <c r="I586" s="19"/>
      <c r="J586" s="19"/>
      <c r="K586" s="19"/>
      <c r="L586" s="19"/>
      <c r="M586" s="20"/>
      <c r="N586" s="20"/>
      <c r="O586" s="20"/>
      <c r="P586" s="20"/>
      <c r="Q586" s="16"/>
    </row>
    <row r="587" spans="1:17" x14ac:dyDescent="0.25">
      <c r="A587" s="20"/>
      <c r="B587" s="20"/>
      <c r="C587" s="19"/>
      <c r="D587" s="19"/>
      <c r="E587" s="19"/>
      <c r="F587" s="19"/>
      <c r="G587" s="19"/>
      <c r="H587" s="24"/>
      <c r="I587" s="19"/>
      <c r="J587" s="19"/>
      <c r="K587" s="19"/>
      <c r="L587" s="19"/>
      <c r="M587" s="20"/>
      <c r="N587" s="20"/>
      <c r="O587" s="20"/>
      <c r="P587" s="20"/>
      <c r="Q587" s="16"/>
    </row>
    <row r="588" spans="1:17" x14ac:dyDescent="0.25">
      <c r="A588" s="20"/>
      <c r="B588" s="20"/>
      <c r="C588" s="19"/>
      <c r="D588" s="19"/>
      <c r="E588" s="19"/>
      <c r="F588" s="19"/>
      <c r="G588" s="19"/>
      <c r="H588" s="24"/>
      <c r="I588" s="19"/>
      <c r="J588" s="19"/>
      <c r="K588" s="19"/>
      <c r="L588" s="19"/>
      <c r="M588" s="20"/>
      <c r="N588" s="20"/>
      <c r="O588" s="20"/>
      <c r="P588" s="20"/>
      <c r="Q588" s="16"/>
    </row>
    <row r="589" spans="1:17" x14ac:dyDescent="0.25">
      <c r="A589" s="20"/>
      <c r="B589" s="20"/>
      <c r="C589" s="19"/>
      <c r="D589" s="19"/>
      <c r="E589" s="19"/>
      <c r="F589" s="19"/>
      <c r="G589" s="19"/>
      <c r="H589" s="24"/>
      <c r="I589" s="19"/>
      <c r="J589" s="19"/>
      <c r="K589" s="19"/>
      <c r="L589" s="19"/>
      <c r="M589" s="20"/>
      <c r="N589" s="20"/>
      <c r="O589" s="20"/>
      <c r="P589" s="20"/>
      <c r="Q589" s="16"/>
    </row>
    <row r="590" spans="1:17" x14ac:dyDescent="0.25">
      <c r="A590" s="20"/>
      <c r="B590" s="20"/>
      <c r="C590" s="19"/>
      <c r="D590" s="19"/>
      <c r="E590" s="19"/>
      <c r="F590" s="19"/>
      <c r="G590" s="19"/>
      <c r="H590" s="24"/>
      <c r="I590" s="19"/>
      <c r="J590" s="19"/>
      <c r="K590" s="19"/>
      <c r="L590" s="19"/>
      <c r="M590" s="20"/>
      <c r="N590" s="20"/>
      <c r="O590" s="20"/>
      <c r="P590" s="20"/>
      <c r="Q590" s="16"/>
    </row>
    <row r="591" spans="1:17" x14ac:dyDescent="0.25">
      <c r="A591" s="20"/>
      <c r="B591" s="20"/>
      <c r="C591" s="19"/>
      <c r="D591" s="19"/>
      <c r="E591" s="19"/>
      <c r="F591" s="19"/>
      <c r="G591" s="19"/>
      <c r="H591" s="24"/>
      <c r="I591" s="19"/>
      <c r="J591" s="19"/>
      <c r="K591" s="19"/>
      <c r="L591" s="19"/>
      <c r="M591" s="20"/>
      <c r="N591" s="20"/>
      <c r="O591" s="20"/>
      <c r="P591" s="20"/>
      <c r="Q591" s="16"/>
    </row>
    <row r="592" spans="1:17" x14ac:dyDescent="0.25">
      <c r="A592" s="20"/>
      <c r="B592" s="20"/>
      <c r="C592" s="19"/>
      <c r="D592" s="19"/>
      <c r="E592" s="19"/>
      <c r="F592" s="19"/>
      <c r="G592" s="19"/>
      <c r="H592" s="24"/>
      <c r="I592" s="19"/>
      <c r="J592" s="19"/>
      <c r="K592" s="19"/>
      <c r="L592" s="19"/>
      <c r="M592" s="20"/>
      <c r="N592" s="20"/>
      <c r="O592" s="20"/>
      <c r="P592" s="20"/>
      <c r="Q592" s="16"/>
    </row>
    <row r="593" spans="1:17" x14ac:dyDescent="0.25">
      <c r="A593" s="20"/>
      <c r="B593" s="20"/>
      <c r="C593" s="19"/>
      <c r="D593" s="19"/>
      <c r="E593" s="19"/>
      <c r="F593" s="19"/>
      <c r="G593" s="19"/>
      <c r="H593" s="24"/>
      <c r="I593" s="19"/>
      <c r="J593" s="19"/>
      <c r="K593" s="19"/>
      <c r="L593" s="19"/>
      <c r="M593" s="20"/>
      <c r="N593" s="20"/>
      <c r="O593" s="20"/>
      <c r="P593" s="20"/>
      <c r="Q593" s="16"/>
    </row>
    <row r="594" spans="1:17" x14ac:dyDescent="0.25">
      <c r="A594" s="20"/>
      <c r="B594" s="20"/>
      <c r="C594" s="19"/>
      <c r="D594" s="19"/>
      <c r="E594" s="19"/>
      <c r="F594" s="19"/>
      <c r="G594" s="19"/>
      <c r="H594" s="24"/>
      <c r="I594" s="19"/>
      <c r="J594" s="19"/>
      <c r="K594" s="19"/>
      <c r="L594" s="19"/>
      <c r="M594" s="20"/>
      <c r="N594" s="20"/>
      <c r="O594" s="20"/>
      <c r="P594" s="20"/>
      <c r="Q594" s="16"/>
    </row>
    <row r="595" spans="1:17" x14ac:dyDescent="0.25">
      <c r="A595" s="20"/>
      <c r="B595" s="20"/>
      <c r="C595" s="19"/>
      <c r="D595" s="19"/>
      <c r="E595" s="19"/>
      <c r="F595" s="19"/>
      <c r="G595" s="19"/>
      <c r="H595" s="24"/>
      <c r="I595" s="19"/>
      <c r="J595" s="19"/>
      <c r="K595" s="19"/>
      <c r="L595" s="19"/>
      <c r="M595" s="20"/>
      <c r="N595" s="20"/>
      <c r="O595" s="20"/>
      <c r="P595" s="20"/>
      <c r="Q595" s="16"/>
    </row>
    <row r="596" spans="1:17" x14ac:dyDescent="0.25">
      <c r="A596" s="20"/>
      <c r="B596" s="20"/>
      <c r="C596" s="19"/>
      <c r="D596" s="19"/>
      <c r="E596" s="19"/>
      <c r="F596" s="19"/>
      <c r="G596" s="19"/>
      <c r="H596" s="24"/>
      <c r="I596" s="19"/>
      <c r="J596" s="19"/>
      <c r="K596" s="19"/>
      <c r="L596" s="19"/>
      <c r="M596" s="20"/>
      <c r="N596" s="20"/>
      <c r="O596" s="20"/>
      <c r="P596" s="20"/>
      <c r="Q596" s="16"/>
    </row>
    <row r="597" spans="1:17" x14ac:dyDescent="0.25">
      <c r="A597" s="20"/>
      <c r="B597" s="20"/>
      <c r="C597" s="19"/>
      <c r="D597" s="19"/>
      <c r="E597" s="19"/>
      <c r="F597" s="19"/>
      <c r="G597" s="19"/>
      <c r="H597" s="24"/>
      <c r="I597" s="19"/>
      <c r="J597" s="19"/>
      <c r="K597" s="19"/>
      <c r="L597" s="19"/>
      <c r="M597" s="20"/>
      <c r="N597" s="20"/>
      <c r="O597" s="20"/>
      <c r="P597" s="20"/>
      <c r="Q597" s="16"/>
    </row>
    <row r="598" spans="1:17" x14ac:dyDescent="0.25">
      <c r="A598" s="20"/>
      <c r="B598" s="20"/>
      <c r="C598" s="19"/>
      <c r="D598" s="19"/>
      <c r="E598" s="19"/>
      <c r="F598" s="19"/>
      <c r="G598" s="19"/>
      <c r="H598" s="24"/>
      <c r="I598" s="19"/>
      <c r="J598" s="19"/>
      <c r="K598" s="19"/>
      <c r="L598" s="19"/>
      <c r="M598" s="20"/>
      <c r="N598" s="20"/>
      <c r="O598" s="20"/>
      <c r="P598" s="20"/>
      <c r="Q598" s="16"/>
    </row>
    <row r="599" spans="1:17" x14ac:dyDescent="0.25">
      <c r="A599" s="20"/>
      <c r="B599" s="20"/>
      <c r="C599" s="19"/>
      <c r="D599" s="19"/>
      <c r="E599" s="19"/>
      <c r="F599" s="19"/>
      <c r="G599" s="19"/>
      <c r="H599" s="24"/>
      <c r="I599" s="19"/>
      <c r="J599" s="19"/>
      <c r="K599" s="19"/>
      <c r="L599" s="19"/>
      <c r="M599" s="20"/>
      <c r="N599" s="20"/>
      <c r="O599" s="20"/>
      <c r="P599" s="20"/>
      <c r="Q599" s="16"/>
    </row>
    <row r="600" spans="1:17" x14ac:dyDescent="0.25">
      <c r="A600" s="20"/>
      <c r="B600" s="20"/>
      <c r="C600" s="19"/>
      <c r="D600" s="19"/>
      <c r="E600" s="19"/>
      <c r="F600" s="19"/>
      <c r="G600" s="19"/>
      <c r="H600" s="24"/>
      <c r="I600" s="19"/>
      <c r="J600" s="19"/>
      <c r="K600" s="19"/>
      <c r="L600" s="19"/>
      <c r="M600" s="20"/>
      <c r="N600" s="20"/>
      <c r="O600" s="20"/>
      <c r="P600" s="20"/>
      <c r="Q600" s="16"/>
    </row>
    <row r="601" spans="1:17" x14ac:dyDescent="0.25">
      <c r="A601" s="20"/>
      <c r="B601" s="20"/>
      <c r="C601" s="19"/>
      <c r="D601" s="19"/>
      <c r="E601" s="19"/>
      <c r="F601" s="19"/>
      <c r="G601" s="19"/>
      <c r="H601" s="24"/>
      <c r="I601" s="19"/>
      <c r="J601" s="19"/>
      <c r="K601" s="19"/>
      <c r="L601" s="19"/>
      <c r="M601" s="20"/>
      <c r="N601" s="20"/>
      <c r="O601" s="20"/>
      <c r="P601" s="20"/>
      <c r="Q601" s="16"/>
    </row>
    <row r="602" spans="1:17" x14ac:dyDescent="0.25">
      <c r="A602" s="20"/>
      <c r="B602" s="20"/>
      <c r="C602" s="19"/>
      <c r="D602" s="19"/>
      <c r="E602" s="19"/>
      <c r="F602" s="19"/>
      <c r="G602" s="19"/>
      <c r="H602" s="24"/>
      <c r="I602" s="19"/>
      <c r="J602" s="19"/>
      <c r="K602" s="19"/>
      <c r="L602" s="19"/>
      <c r="M602" s="20"/>
      <c r="N602" s="20"/>
      <c r="O602" s="20"/>
      <c r="P602" s="20"/>
      <c r="Q602" s="16"/>
    </row>
    <row r="603" spans="1:17" x14ac:dyDescent="0.25">
      <c r="A603" s="20"/>
      <c r="B603" s="20"/>
      <c r="C603" s="19"/>
      <c r="D603" s="19"/>
      <c r="E603" s="19"/>
      <c r="F603" s="19"/>
      <c r="G603" s="19"/>
      <c r="H603" s="24"/>
      <c r="I603" s="19"/>
      <c r="J603" s="19"/>
      <c r="K603" s="19"/>
      <c r="L603" s="19"/>
      <c r="M603" s="20"/>
      <c r="N603" s="20"/>
      <c r="O603" s="20"/>
      <c r="P603" s="20"/>
      <c r="Q603" s="16"/>
    </row>
    <row r="604" spans="1:17" x14ac:dyDescent="0.25">
      <c r="A604" s="20"/>
      <c r="B604" s="20"/>
      <c r="C604" s="19"/>
      <c r="D604" s="19"/>
      <c r="E604" s="19"/>
      <c r="F604" s="19"/>
      <c r="G604" s="19"/>
      <c r="H604" s="24"/>
      <c r="I604" s="19"/>
      <c r="J604" s="19"/>
      <c r="K604" s="19"/>
      <c r="L604" s="19"/>
      <c r="M604" s="20"/>
      <c r="N604" s="20"/>
      <c r="O604" s="20"/>
      <c r="P604" s="20"/>
      <c r="Q604" s="16"/>
    </row>
    <row r="605" spans="1:17" x14ac:dyDescent="0.25">
      <c r="A605" s="20"/>
      <c r="B605" s="20"/>
      <c r="C605" s="19"/>
      <c r="D605" s="19"/>
      <c r="E605" s="19"/>
      <c r="F605" s="19"/>
      <c r="G605" s="19"/>
      <c r="H605" s="24"/>
      <c r="I605" s="19"/>
      <c r="J605" s="19"/>
      <c r="K605" s="19"/>
      <c r="L605" s="19"/>
      <c r="M605" s="20"/>
      <c r="N605" s="20"/>
      <c r="O605" s="20"/>
      <c r="P605" s="20"/>
      <c r="Q605" s="16"/>
    </row>
    <row r="606" spans="1:17" x14ac:dyDescent="0.25">
      <c r="A606" s="20"/>
      <c r="B606" s="20"/>
      <c r="C606" s="19"/>
      <c r="D606" s="19"/>
      <c r="E606" s="19"/>
      <c r="F606" s="19"/>
      <c r="G606" s="19"/>
      <c r="H606" s="24"/>
      <c r="I606" s="19"/>
      <c r="J606" s="19"/>
      <c r="K606" s="19"/>
      <c r="L606" s="19"/>
      <c r="M606" s="20"/>
      <c r="N606" s="20"/>
      <c r="O606" s="20"/>
      <c r="P606" s="20"/>
      <c r="Q606" s="16"/>
    </row>
    <row r="607" spans="1:17" x14ac:dyDescent="0.25">
      <c r="A607" s="20"/>
      <c r="B607" s="20"/>
      <c r="C607" s="19"/>
      <c r="D607" s="19"/>
      <c r="E607" s="19"/>
      <c r="F607" s="19"/>
      <c r="G607" s="19"/>
      <c r="H607" s="24"/>
      <c r="I607" s="19"/>
      <c r="J607" s="19"/>
      <c r="K607" s="19"/>
      <c r="L607" s="19"/>
      <c r="M607" s="20"/>
      <c r="N607" s="20"/>
      <c r="O607" s="20"/>
      <c r="P607" s="20"/>
      <c r="Q607" s="16"/>
    </row>
    <row r="608" spans="1:17" x14ac:dyDescent="0.25">
      <c r="A608" s="20"/>
      <c r="B608" s="20"/>
      <c r="C608" s="19"/>
      <c r="D608" s="19"/>
      <c r="E608" s="19"/>
      <c r="F608" s="19"/>
      <c r="G608" s="19"/>
      <c r="H608" s="24"/>
      <c r="I608" s="19"/>
      <c r="J608" s="19"/>
      <c r="K608" s="19"/>
      <c r="L608" s="19"/>
      <c r="M608" s="20"/>
      <c r="N608" s="20"/>
      <c r="O608" s="20"/>
      <c r="P608" s="20"/>
      <c r="Q608" s="16"/>
    </row>
    <row r="609" spans="1:17" x14ac:dyDescent="0.25">
      <c r="A609" s="20"/>
      <c r="B609" s="20"/>
      <c r="C609" s="19"/>
      <c r="D609" s="19"/>
      <c r="E609" s="19"/>
      <c r="F609" s="19"/>
      <c r="G609" s="19"/>
      <c r="H609" s="24"/>
      <c r="I609" s="19"/>
      <c r="J609" s="19"/>
      <c r="K609" s="19"/>
      <c r="L609" s="19"/>
      <c r="M609" s="20"/>
      <c r="N609" s="20"/>
      <c r="O609" s="20"/>
      <c r="P609" s="20"/>
      <c r="Q609" s="16"/>
    </row>
    <row r="610" spans="1:17" x14ac:dyDescent="0.25">
      <c r="A610" s="20"/>
      <c r="B610" s="20"/>
      <c r="C610" s="19"/>
      <c r="D610" s="19"/>
      <c r="E610" s="19"/>
      <c r="F610" s="19"/>
      <c r="G610" s="19"/>
      <c r="H610" s="24"/>
      <c r="I610" s="19"/>
      <c r="J610" s="19"/>
      <c r="K610" s="19"/>
      <c r="L610" s="19"/>
      <c r="M610" s="20"/>
      <c r="N610" s="20"/>
      <c r="O610" s="20"/>
      <c r="P610" s="20"/>
      <c r="Q610" s="16"/>
    </row>
    <row r="611" spans="1:17" x14ac:dyDescent="0.25">
      <c r="A611" s="20"/>
      <c r="B611" s="20"/>
      <c r="C611" s="19"/>
      <c r="D611" s="19"/>
      <c r="E611" s="19"/>
      <c r="F611" s="19"/>
      <c r="G611" s="19"/>
      <c r="H611" s="24"/>
      <c r="I611" s="19"/>
      <c r="J611" s="19"/>
      <c r="K611" s="19"/>
      <c r="L611" s="19"/>
      <c r="M611" s="20"/>
      <c r="N611" s="20"/>
      <c r="O611" s="20"/>
      <c r="P611" s="20"/>
      <c r="Q611" s="16"/>
    </row>
    <row r="612" spans="1:17" x14ac:dyDescent="0.25">
      <c r="A612" s="20"/>
      <c r="B612" s="20"/>
      <c r="C612" s="19"/>
      <c r="D612" s="19"/>
      <c r="E612" s="19"/>
      <c r="F612" s="19"/>
      <c r="G612" s="19"/>
      <c r="H612" s="24"/>
      <c r="I612" s="19"/>
      <c r="J612" s="19"/>
      <c r="K612" s="19"/>
      <c r="L612" s="19"/>
      <c r="M612" s="20"/>
      <c r="N612" s="20"/>
      <c r="O612" s="20"/>
      <c r="P612" s="20"/>
      <c r="Q612" s="16"/>
    </row>
    <row r="613" spans="1:17" x14ac:dyDescent="0.25">
      <c r="A613" s="20"/>
      <c r="B613" s="20"/>
      <c r="C613" s="19"/>
      <c r="D613" s="19"/>
      <c r="E613" s="19"/>
      <c r="F613" s="19"/>
      <c r="G613" s="19"/>
      <c r="H613" s="24"/>
      <c r="I613" s="19"/>
      <c r="J613" s="19"/>
      <c r="K613" s="19"/>
      <c r="L613" s="19"/>
      <c r="M613" s="20"/>
      <c r="N613" s="20"/>
      <c r="O613" s="20"/>
      <c r="P613" s="20"/>
      <c r="Q613" s="16"/>
    </row>
    <row r="614" spans="1:17" x14ac:dyDescent="0.25">
      <c r="A614" s="20"/>
      <c r="B614" s="20"/>
      <c r="C614" s="19"/>
      <c r="D614" s="19"/>
      <c r="E614" s="19"/>
      <c r="F614" s="19"/>
      <c r="G614" s="19"/>
      <c r="H614" s="24"/>
      <c r="I614" s="19"/>
      <c r="J614" s="19"/>
      <c r="K614" s="19"/>
      <c r="L614" s="19"/>
      <c r="M614" s="20"/>
      <c r="N614" s="20"/>
      <c r="O614" s="20"/>
      <c r="P614" s="20"/>
      <c r="Q614" s="16"/>
    </row>
    <row r="615" spans="1:17" x14ac:dyDescent="0.25">
      <c r="A615" s="20"/>
      <c r="B615" s="20"/>
      <c r="C615" s="19"/>
      <c r="D615" s="19"/>
      <c r="E615" s="19"/>
      <c r="F615" s="19"/>
      <c r="G615" s="19"/>
      <c r="H615" s="24"/>
      <c r="I615" s="19"/>
      <c r="J615" s="19"/>
      <c r="K615" s="19"/>
      <c r="L615" s="19"/>
      <c r="M615" s="20"/>
      <c r="N615" s="20"/>
      <c r="O615" s="20"/>
      <c r="P615" s="20"/>
      <c r="Q615" s="16"/>
    </row>
    <row r="616" spans="1:17" x14ac:dyDescent="0.25">
      <c r="A616" s="20"/>
      <c r="B616" s="20"/>
      <c r="C616" s="19"/>
      <c r="D616" s="19"/>
      <c r="E616" s="19"/>
      <c r="F616" s="19"/>
      <c r="G616" s="19"/>
      <c r="H616" s="24"/>
      <c r="I616" s="19"/>
      <c r="J616" s="19"/>
      <c r="K616" s="19"/>
      <c r="L616" s="19"/>
      <c r="M616" s="20"/>
      <c r="N616" s="20"/>
      <c r="O616" s="20"/>
      <c r="P616" s="20"/>
      <c r="Q616" s="16"/>
    </row>
    <row r="617" spans="1:17" x14ac:dyDescent="0.25">
      <c r="A617" s="20"/>
      <c r="B617" s="20"/>
      <c r="C617" s="19"/>
      <c r="D617" s="19"/>
      <c r="E617" s="19"/>
      <c r="F617" s="19"/>
      <c r="G617" s="19"/>
      <c r="H617" s="24"/>
      <c r="I617" s="19"/>
      <c r="J617" s="19"/>
      <c r="K617" s="19"/>
      <c r="L617" s="19"/>
      <c r="M617" s="20"/>
      <c r="N617" s="20"/>
      <c r="O617" s="20"/>
      <c r="P617" s="20"/>
      <c r="Q617" s="16"/>
    </row>
    <row r="618" spans="1:17" x14ac:dyDescent="0.25">
      <c r="A618" s="20"/>
      <c r="B618" s="20"/>
      <c r="C618" s="19"/>
      <c r="D618" s="19"/>
      <c r="E618" s="19"/>
      <c r="F618" s="19"/>
      <c r="G618" s="19"/>
      <c r="H618" s="24"/>
      <c r="I618" s="19"/>
      <c r="J618" s="19"/>
      <c r="K618" s="19"/>
      <c r="L618" s="19"/>
      <c r="M618" s="20"/>
      <c r="N618" s="20"/>
      <c r="O618" s="20"/>
      <c r="P618" s="20"/>
      <c r="Q618" s="16"/>
    </row>
    <row r="619" spans="1:17" x14ac:dyDescent="0.25">
      <c r="A619" s="20"/>
      <c r="B619" s="20"/>
      <c r="C619" s="19"/>
      <c r="D619" s="19"/>
      <c r="E619" s="19"/>
      <c r="F619" s="19"/>
      <c r="G619" s="19"/>
      <c r="H619" s="24"/>
      <c r="I619" s="19"/>
      <c r="J619" s="19"/>
      <c r="K619" s="19"/>
      <c r="L619" s="19"/>
      <c r="M619" s="20"/>
      <c r="N619" s="20"/>
      <c r="O619" s="20"/>
      <c r="P619" s="20"/>
      <c r="Q619" s="16"/>
    </row>
    <row r="620" spans="1:17" x14ac:dyDescent="0.25">
      <c r="A620" s="20"/>
      <c r="B620" s="20"/>
      <c r="C620" s="19"/>
      <c r="D620" s="19"/>
      <c r="E620" s="19"/>
      <c r="F620" s="19"/>
      <c r="G620" s="19"/>
      <c r="H620" s="24"/>
      <c r="I620" s="19"/>
      <c r="J620" s="19"/>
      <c r="K620" s="19"/>
      <c r="L620" s="19"/>
      <c r="M620" s="20"/>
      <c r="N620" s="20"/>
      <c r="O620" s="20"/>
      <c r="P620" s="20"/>
      <c r="Q620" s="16"/>
    </row>
    <row r="621" spans="1:17" x14ac:dyDescent="0.25">
      <c r="A621" s="20"/>
      <c r="B621" s="20"/>
      <c r="C621" s="19"/>
      <c r="D621" s="19"/>
      <c r="E621" s="19"/>
      <c r="F621" s="19"/>
      <c r="G621" s="19"/>
      <c r="H621" s="24"/>
      <c r="I621" s="19"/>
      <c r="J621" s="19"/>
      <c r="K621" s="19"/>
      <c r="L621" s="19"/>
      <c r="M621" s="20"/>
      <c r="N621" s="20"/>
      <c r="O621" s="20"/>
      <c r="P621" s="20"/>
      <c r="Q621" s="16"/>
    </row>
    <row r="622" spans="1:17" x14ac:dyDescent="0.25">
      <c r="A622" s="20"/>
      <c r="B622" s="20"/>
      <c r="C622" s="19"/>
      <c r="D622" s="19"/>
      <c r="E622" s="19"/>
      <c r="F622" s="19"/>
      <c r="G622" s="19"/>
      <c r="H622" s="24"/>
      <c r="I622" s="19"/>
      <c r="J622" s="19"/>
      <c r="K622" s="19"/>
      <c r="L622" s="19"/>
      <c r="M622" s="20"/>
      <c r="N622" s="20"/>
      <c r="O622" s="20"/>
      <c r="P622" s="20"/>
      <c r="Q622" s="16"/>
    </row>
    <row r="623" spans="1:17" x14ac:dyDescent="0.25">
      <c r="A623" s="20"/>
      <c r="B623" s="20"/>
      <c r="C623" s="19"/>
      <c r="D623" s="19"/>
      <c r="E623" s="19"/>
      <c r="F623" s="19"/>
      <c r="G623" s="19"/>
      <c r="H623" s="24"/>
      <c r="I623" s="19"/>
      <c r="J623" s="19"/>
      <c r="K623" s="19"/>
      <c r="L623" s="19"/>
      <c r="M623" s="20"/>
      <c r="N623" s="20"/>
      <c r="O623" s="20"/>
      <c r="P623" s="20"/>
      <c r="Q623" s="16"/>
    </row>
    <row r="624" spans="1:17" x14ac:dyDescent="0.25">
      <c r="A624" s="20"/>
      <c r="B624" s="20"/>
      <c r="C624" s="19"/>
      <c r="D624" s="19"/>
      <c r="E624" s="19"/>
      <c r="F624" s="19"/>
      <c r="G624" s="19"/>
      <c r="H624" s="24"/>
      <c r="I624" s="19"/>
      <c r="J624" s="19"/>
      <c r="K624" s="19"/>
      <c r="L624" s="19"/>
      <c r="M624" s="20"/>
      <c r="N624" s="20"/>
      <c r="O624" s="20"/>
      <c r="P624" s="20"/>
      <c r="Q624" s="16"/>
    </row>
    <row r="625" spans="1:17" x14ac:dyDescent="0.25">
      <c r="A625" s="20"/>
      <c r="B625" s="20"/>
      <c r="C625" s="19"/>
      <c r="D625" s="19"/>
      <c r="E625" s="19"/>
      <c r="F625" s="19"/>
      <c r="G625" s="19"/>
      <c r="H625" s="24"/>
      <c r="I625" s="19"/>
      <c r="J625" s="19"/>
      <c r="K625" s="19"/>
      <c r="L625" s="19"/>
      <c r="M625" s="20"/>
      <c r="N625" s="20"/>
      <c r="O625" s="20"/>
      <c r="P625" s="20"/>
      <c r="Q625" s="16"/>
    </row>
    <row r="626" spans="1:17" x14ac:dyDescent="0.25">
      <c r="A626" s="20"/>
      <c r="B626" s="20"/>
      <c r="C626" s="19"/>
      <c r="D626" s="19"/>
      <c r="E626" s="19"/>
      <c r="F626" s="19"/>
      <c r="G626" s="19"/>
      <c r="H626" s="24"/>
      <c r="I626" s="19"/>
      <c r="J626" s="19"/>
      <c r="K626" s="19"/>
      <c r="L626" s="19"/>
      <c r="M626" s="20"/>
      <c r="N626" s="20"/>
      <c r="O626" s="20"/>
      <c r="P626" s="20"/>
      <c r="Q626" s="16"/>
    </row>
    <row r="627" spans="1:17" x14ac:dyDescent="0.25">
      <c r="A627" s="20"/>
      <c r="B627" s="20"/>
      <c r="C627" s="19"/>
      <c r="D627" s="19"/>
      <c r="E627" s="19"/>
      <c r="F627" s="19"/>
      <c r="G627" s="19"/>
      <c r="H627" s="24"/>
      <c r="I627" s="19"/>
      <c r="J627" s="19"/>
      <c r="K627" s="19"/>
      <c r="L627" s="19"/>
      <c r="M627" s="20"/>
      <c r="N627" s="20"/>
      <c r="O627" s="20"/>
      <c r="P627" s="20"/>
      <c r="Q627" s="16"/>
    </row>
    <row r="628" spans="1:17" x14ac:dyDescent="0.25">
      <c r="A628" s="20"/>
      <c r="B628" s="20"/>
      <c r="C628" s="19"/>
      <c r="D628" s="19"/>
      <c r="E628" s="19"/>
      <c r="F628" s="19"/>
      <c r="G628" s="19"/>
      <c r="H628" s="24"/>
      <c r="I628" s="19"/>
      <c r="J628" s="19"/>
      <c r="K628" s="19"/>
      <c r="L628" s="19"/>
      <c r="M628" s="20"/>
      <c r="N628" s="20"/>
      <c r="O628" s="20"/>
      <c r="P628" s="20"/>
      <c r="Q628" s="16"/>
    </row>
    <row r="629" spans="1:17" x14ac:dyDescent="0.25">
      <c r="A629" s="20"/>
      <c r="B629" s="20"/>
      <c r="C629" s="19"/>
      <c r="D629" s="19"/>
      <c r="E629" s="19"/>
      <c r="F629" s="19"/>
      <c r="G629" s="19"/>
      <c r="H629" s="24"/>
      <c r="I629" s="19"/>
      <c r="J629" s="19"/>
      <c r="K629" s="19"/>
      <c r="L629" s="19"/>
      <c r="M629" s="20"/>
      <c r="N629" s="20"/>
      <c r="O629" s="20"/>
      <c r="P629" s="20"/>
      <c r="Q629" s="16"/>
    </row>
    <row r="630" spans="1:17" x14ac:dyDescent="0.25">
      <c r="A630" s="20"/>
      <c r="B630" s="20"/>
      <c r="C630" s="19"/>
      <c r="D630" s="19"/>
      <c r="E630" s="19"/>
      <c r="F630" s="19"/>
      <c r="G630" s="19"/>
      <c r="H630" s="24"/>
      <c r="I630" s="19"/>
      <c r="J630" s="19"/>
      <c r="K630" s="19"/>
      <c r="L630" s="19"/>
      <c r="M630" s="20"/>
      <c r="N630" s="20"/>
      <c r="O630" s="20"/>
      <c r="P630" s="20"/>
      <c r="Q630" s="16"/>
    </row>
    <row r="631" spans="1:17" x14ac:dyDescent="0.25">
      <c r="A631" s="20"/>
      <c r="B631" s="20"/>
      <c r="C631" s="19"/>
      <c r="D631" s="19"/>
      <c r="E631" s="19"/>
      <c r="F631" s="19"/>
      <c r="G631" s="19"/>
      <c r="H631" s="24"/>
      <c r="I631" s="19"/>
      <c r="J631" s="19"/>
      <c r="K631" s="19"/>
      <c r="L631" s="19"/>
      <c r="M631" s="20"/>
      <c r="N631" s="20"/>
      <c r="O631" s="20"/>
      <c r="P631" s="20"/>
      <c r="Q631" s="16"/>
    </row>
    <row r="632" spans="1:17" x14ac:dyDescent="0.25">
      <c r="A632" s="20"/>
      <c r="B632" s="20"/>
      <c r="C632" s="19"/>
      <c r="D632" s="19"/>
      <c r="E632" s="19"/>
      <c r="F632" s="19"/>
      <c r="G632" s="19"/>
      <c r="H632" s="24"/>
      <c r="I632" s="19"/>
      <c r="J632" s="19"/>
      <c r="K632" s="19"/>
      <c r="L632" s="19"/>
      <c r="M632" s="20"/>
      <c r="N632" s="20"/>
      <c r="O632" s="20"/>
      <c r="P632" s="20"/>
      <c r="Q632" s="16"/>
    </row>
    <row r="633" spans="1:17" x14ac:dyDescent="0.25">
      <c r="A633" s="20"/>
      <c r="B633" s="20"/>
      <c r="C633" s="19"/>
      <c r="D633" s="19"/>
      <c r="E633" s="19"/>
      <c r="F633" s="19"/>
      <c r="G633" s="19"/>
      <c r="H633" s="24"/>
      <c r="I633" s="19"/>
      <c r="J633" s="19"/>
      <c r="K633" s="19"/>
      <c r="L633" s="19"/>
      <c r="M633" s="20"/>
      <c r="N633" s="20"/>
      <c r="O633" s="20"/>
      <c r="P633" s="20"/>
      <c r="Q633" s="16"/>
    </row>
    <row r="634" spans="1:17" x14ac:dyDescent="0.25">
      <c r="A634" s="20"/>
      <c r="B634" s="20"/>
      <c r="C634" s="19"/>
      <c r="D634" s="19"/>
      <c r="E634" s="19"/>
      <c r="F634" s="19"/>
      <c r="G634" s="19"/>
      <c r="H634" s="24"/>
      <c r="I634" s="19"/>
      <c r="J634" s="19"/>
      <c r="K634" s="19"/>
      <c r="L634" s="19"/>
      <c r="M634" s="20"/>
      <c r="N634" s="20"/>
      <c r="O634" s="20"/>
      <c r="P634" s="20"/>
      <c r="Q634" s="16"/>
    </row>
    <row r="635" spans="1:17" x14ac:dyDescent="0.25">
      <c r="A635" s="20"/>
      <c r="B635" s="20"/>
      <c r="C635" s="19"/>
      <c r="D635" s="19"/>
      <c r="E635" s="19"/>
      <c r="F635" s="19"/>
      <c r="G635" s="19"/>
      <c r="H635" s="24"/>
      <c r="I635" s="19"/>
      <c r="J635" s="19"/>
      <c r="K635" s="19"/>
      <c r="L635" s="19"/>
      <c r="M635" s="20"/>
      <c r="N635" s="20"/>
      <c r="O635" s="20"/>
      <c r="P635" s="20"/>
      <c r="Q635" s="16"/>
    </row>
    <row r="636" spans="1:17" x14ac:dyDescent="0.25">
      <c r="A636" s="20"/>
      <c r="B636" s="20"/>
      <c r="C636" s="19"/>
      <c r="D636" s="19"/>
      <c r="E636" s="19"/>
      <c r="F636" s="19"/>
      <c r="G636" s="19"/>
      <c r="H636" s="24"/>
      <c r="I636" s="19"/>
      <c r="J636" s="19"/>
      <c r="K636" s="19"/>
      <c r="L636" s="19"/>
      <c r="M636" s="20"/>
      <c r="N636" s="20"/>
      <c r="O636" s="20"/>
      <c r="P636" s="20"/>
      <c r="Q636" s="16"/>
    </row>
    <row r="637" spans="1:17" x14ac:dyDescent="0.25">
      <c r="A637" s="20"/>
      <c r="B637" s="20"/>
      <c r="C637" s="19"/>
      <c r="D637" s="19"/>
      <c r="E637" s="19"/>
      <c r="F637" s="19"/>
      <c r="G637" s="19"/>
      <c r="H637" s="24"/>
      <c r="I637" s="19"/>
      <c r="J637" s="19"/>
      <c r="K637" s="19"/>
      <c r="L637" s="19"/>
      <c r="M637" s="20"/>
      <c r="N637" s="20"/>
      <c r="O637" s="20"/>
      <c r="P637" s="20"/>
      <c r="Q637" s="16"/>
    </row>
    <row r="638" spans="1:17" x14ac:dyDescent="0.25">
      <c r="A638" s="20"/>
      <c r="B638" s="20"/>
      <c r="C638" s="19"/>
      <c r="D638" s="19"/>
      <c r="E638" s="19"/>
      <c r="F638" s="19"/>
      <c r="G638" s="19"/>
      <c r="H638" s="24"/>
      <c r="I638" s="19"/>
      <c r="J638" s="19"/>
      <c r="K638" s="19"/>
      <c r="L638" s="19"/>
      <c r="M638" s="20"/>
      <c r="N638" s="20"/>
      <c r="O638" s="20"/>
      <c r="P638" s="20"/>
      <c r="Q638" s="16"/>
    </row>
    <row r="639" spans="1:17" x14ac:dyDescent="0.25">
      <c r="A639" s="20"/>
      <c r="B639" s="20"/>
      <c r="C639" s="19"/>
      <c r="D639" s="19"/>
      <c r="E639" s="19"/>
      <c r="F639" s="19"/>
      <c r="G639" s="19"/>
      <c r="H639" s="24"/>
      <c r="I639" s="19"/>
      <c r="J639" s="19"/>
      <c r="K639" s="19"/>
      <c r="L639" s="19"/>
      <c r="M639" s="20"/>
      <c r="N639" s="20"/>
      <c r="O639" s="20"/>
      <c r="P639" s="20"/>
      <c r="Q639" s="16"/>
    </row>
    <row r="640" spans="1:17" x14ac:dyDescent="0.25">
      <c r="A640" s="20"/>
      <c r="B640" s="20"/>
      <c r="C640" s="19"/>
      <c r="D640" s="19"/>
      <c r="E640" s="19"/>
      <c r="F640" s="19"/>
      <c r="G640" s="19"/>
      <c r="H640" s="24"/>
      <c r="I640" s="19"/>
      <c r="J640" s="19"/>
      <c r="K640" s="19"/>
      <c r="L640" s="19"/>
      <c r="M640" s="20"/>
      <c r="N640" s="20"/>
      <c r="O640" s="20"/>
      <c r="P640" s="20"/>
      <c r="Q640" s="16"/>
    </row>
    <row r="641" spans="1:17" x14ac:dyDescent="0.25">
      <c r="A641" s="20"/>
      <c r="B641" s="20"/>
      <c r="C641" s="19"/>
      <c r="D641" s="19"/>
      <c r="E641" s="19"/>
      <c r="F641" s="19"/>
      <c r="G641" s="19"/>
      <c r="H641" s="24"/>
      <c r="I641" s="19"/>
      <c r="J641" s="19"/>
      <c r="K641" s="19"/>
      <c r="L641" s="19"/>
      <c r="M641" s="20"/>
      <c r="N641" s="20"/>
      <c r="O641" s="20"/>
      <c r="P641" s="20"/>
      <c r="Q641" s="16"/>
    </row>
    <row r="642" spans="1:17" x14ac:dyDescent="0.25">
      <c r="A642" s="20"/>
      <c r="B642" s="20"/>
      <c r="C642" s="19"/>
      <c r="D642" s="19"/>
      <c r="E642" s="19"/>
      <c r="F642" s="19"/>
      <c r="G642" s="19"/>
      <c r="H642" s="24"/>
      <c r="I642" s="19"/>
      <c r="J642" s="19"/>
      <c r="K642" s="19"/>
      <c r="L642" s="19"/>
      <c r="M642" s="20"/>
      <c r="N642" s="20"/>
      <c r="O642" s="20"/>
      <c r="P642" s="20"/>
      <c r="Q642" s="16"/>
    </row>
    <row r="643" spans="1:17" x14ac:dyDescent="0.25">
      <c r="A643" s="20"/>
      <c r="B643" s="20"/>
      <c r="C643" s="19"/>
      <c r="D643" s="19"/>
      <c r="E643" s="19"/>
      <c r="F643" s="19"/>
      <c r="G643" s="19"/>
      <c r="H643" s="24"/>
      <c r="I643" s="19"/>
      <c r="J643" s="19"/>
      <c r="K643" s="19"/>
      <c r="L643" s="19"/>
      <c r="M643" s="20"/>
      <c r="N643" s="20"/>
      <c r="O643" s="20"/>
      <c r="P643" s="20"/>
      <c r="Q643" s="16"/>
    </row>
    <row r="644" spans="1:17" x14ac:dyDescent="0.25">
      <c r="A644" s="20"/>
      <c r="B644" s="20"/>
      <c r="C644" s="19"/>
      <c r="D644" s="19"/>
      <c r="E644" s="19"/>
      <c r="F644" s="19"/>
      <c r="G644" s="19"/>
      <c r="H644" s="24"/>
      <c r="I644" s="19"/>
      <c r="J644" s="19"/>
      <c r="K644" s="19"/>
      <c r="L644" s="19"/>
      <c r="M644" s="20"/>
      <c r="N644" s="20"/>
      <c r="O644" s="20"/>
      <c r="P644" s="20"/>
      <c r="Q644" s="16"/>
    </row>
    <row r="645" spans="1:17" x14ac:dyDescent="0.25">
      <c r="A645" s="20"/>
      <c r="B645" s="20"/>
      <c r="C645" s="19"/>
      <c r="D645" s="19"/>
      <c r="E645" s="19"/>
      <c r="F645" s="19"/>
      <c r="G645" s="19"/>
      <c r="H645" s="24"/>
      <c r="I645" s="19"/>
      <c r="J645" s="19"/>
      <c r="K645" s="19"/>
      <c r="L645" s="19"/>
      <c r="M645" s="20"/>
      <c r="N645" s="20"/>
      <c r="O645" s="20"/>
      <c r="P645" s="20"/>
      <c r="Q645" s="16"/>
    </row>
    <row r="646" spans="1:17" x14ac:dyDescent="0.25">
      <c r="A646" s="20"/>
      <c r="B646" s="20"/>
      <c r="C646" s="19"/>
      <c r="D646" s="19"/>
      <c r="E646" s="19"/>
      <c r="F646" s="19"/>
      <c r="G646" s="19"/>
      <c r="H646" s="24"/>
      <c r="I646" s="19"/>
      <c r="J646" s="19"/>
      <c r="K646" s="19"/>
      <c r="L646" s="19"/>
      <c r="M646" s="20"/>
      <c r="N646" s="20"/>
      <c r="O646" s="20"/>
      <c r="P646" s="20"/>
      <c r="Q646" s="16"/>
    </row>
    <row r="647" spans="1:17" x14ac:dyDescent="0.25">
      <c r="A647" s="20"/>
      <c r="B647" s="20"/>
      <c r="C647" s="19"/>
      <c r="D647" s="19"/>
      <c r="E647" s="19"/>
      <c r="F647" s="19"/>
      <c r="G647" s="19"/>
      <c r="H647" s="24"/>
      <c r="I647" s="19"/>
      <c r="J647" s="19"/>
      <c r="K647" s="19"/>
      <c r="L647" s="19"/>
      <c r="M647" s="20"/>
      <c r="N647" s="20"/>
      <c r="O647" s="20"/>
      <c r="P647" s="20"/>
      <c r="Q647" s="16"/>
    </row>
    <row r="648" spans="1:17" x14ac:dyDescent="0.25">
      <c r="A648" s="20"/>
      <c r="B648" s="20"/>
      <c r="C648" s="19"/>
      <c r="D648" s="19"/>
      <c r="E648" s="19"/>
      <c r="F648" s="19"/>
      <c r="G648" s="19"/>
      <c r="H648" s="24"/>
      <c r="I648" s="19"/>
      <c r="J648" s="19"/>
      <c r="K648" s="19"/>
      <c r="L648" s="19"/>
      <c r="M648" s="20"/>
      <c r="N648" s="20"/>
      <c r="O648" s="20"/>
      <c r="P648" s="20"/>
      <c r="Q648" s="16"/>
    </row>
    <row r="649" spans="1:17" x14ac:dyDescent="0.25">
      <c r="A649" s="20"/>
      <c r="B649" s="20"/>
      <c r="C649" s="19"/>
      <c r="D649" s="19"/>
      <c r="E649" s="19"/>
      <c r="F649" s="19"/>
      <c r="G649" s="19"/>
      <c r="H649" s="24"/>
      <c r="I649" s="19"/>
      <c r="J649" s="19"/>
      <c r="K649" s="19"/>
      <c r="L649" s="19"/>
      <c r="M649" s="20"/>
      <c r="N649" s="20"/>
      <c r="O649" s="20"/>
      <c r="P649" s="20"/>
      <c r="Q649" s="16"/>
    </row>
    <row r="650" spans="1:17" x14ac:dyDescent="0.25">
      <c r="A650" s="20"/>
      <c r="B650" s="20"/>
      <c r="C650" s="19"/>
      <c r="D650" s="19"/>
      <c r="E650" s="19"/>
      <c r="F650" s="19"/>
      <c r="G650" s="19"/>
      <c r="H650" s="24"/>
      <c r="I650" s="19"/>
      <c r="J650" s="19"/>
      <c r="K650" s="19"/>
      <c r="L650" s="19"/>
      <c r="M650" s="20"/>
      <c r="N650" s="20"/>
      <c r="O650" s="20"/>
      <c r="P650" s="20"/>
      <c r="Q650" s="16"/>
    </row>
    <row r="651" spans="1:17" x14ac:dyDescent="0.25">
      <c r="A651" s="20"/>
      <c r="B651" s="20"/>
      <c r="C651" s="19"/>
      <c r="D651" s="19"/>
      <c r="E651" s="19"/>
      <c r="F651" s="19"/>
      <c r="G651" s="19"/>
      <c r="H651" s="24"/>
      <c r="I651" s="19"/>
      <c r="J651" s="19"/>
      <c r="K651" s="19"/>
      <c r="L651" s="19"/>
      <c r="M651" s="20"/>
      <c r="N651" s="20"/>
      <c r="O651" s="20"/>
      <c r="P651" s="20"/>
      <c r="Q651" s="16"/>
    </row>
    <row r="652" spans="1:17" x14ac:dyDescent="0.25">
      <c r="A652" s="20"/>
      <c r="B652" s="20"/>
      <c r="C652" s="19"/>
      <c r="D652" s="19"/>
      <c r="E652" s="19"/>
      <c r="F652" s="19"/>
      <c r="G652" s="19"/>
      <c r="H652" s="24"/>
      <c r="I652" s="19"/>
      <c r="J652" s="19"/>
      <c r="K652" s="19"/>
      <c r="L652" s="19"/>
      <c r="M652" s="20"/>
      <c r="N652" s="20"/>
      <c r="O652" s="20"/>
      <c r="P652" s="20"/>
      <c r="Q652" s="16"/>
    </row>
    <row r="653" spans="1:17" x14ac:dyDescent="0.25">
      <c r="A653" s="20"/>
      <c r="B653" s="20"/>
      <c r="C653" s="19"/>
      <c r="D653" s="19"/>
      <c r="E653" s="19"/>
      <c r="F653" s="19"/>
      <c r="G653" s="19"/>
      <c r="H653" s="24"/>
      <c r="I653" s="19"/>
      <c r="J653" s="19"/>
      <c r="K653" s="19"/>
      <c r="L653" s="19"/>
      <c r="M653" s="20"/>
      <c r="N653" s="20"/>
      <c r="O653" s="20"/>
      <c r="P653" s="20"/>
      <c r="Q653" s="16"/>
    </row>
    <row r="654" spans="1:17" x14ac:dyDescent="0.25">
      <c r="A654" s="20"/>
      <c r="B654" s="20"/>
      <c r="C654" s="19"/>
      <c r="D654" s="19"/>
      <c r="E654" s="19"/>
      <c r="F654" s="19"/>
      <c r="G654" s="19"/>
      <c r="H654" s="24"/>
      <c r="I654" s="19"/>
      <c r="J654" s="19"/>
      <c r="K654" s="19"/>
      <c r="L654" s="19"/>
      <c r="M654" s="20"/>
      <c r="N654" s="20"/>
      <c r="O654" s="20"/>
      <c r="P654" s="20"/>
      <c r="Q654" s="16"/>
    </row>
    <row r="655" spans="1:17" x14ac:dyDescent="0.25">
      <c r="A655" s="20"/>
      <c r="B655" s="20"/>
      <c r="C655" s="19"/>
      <c r="D655" s="19"/>
      <c r="E655" s="19"/>
      <c r="F655" s="19"/>
      <c r="G655" s="19"/>
      <c r="H655" s="24"/>
      <c r="I655" s="19"/>
      <c r="J655" s="19"/>
      <c r="K655" s="19"/>
      <c r="L655" s="19"/>
      <c r="M655" s="20"/>
      <c r="N655" s="20"/>
      <c r="O655" s="20"/>
      <c r="P655" s="20"/>
      <c r="Q655" s="16"/>
    </row>
    <row r="656" spans="1:17" x14ac:dyDescent="0.25">
      <c r="A656" s="20"/>
      <c r="B656" s="20"/>
      <c r="C656" s="19"/>
      <c r="D656" s="19"/>
      <c r="E656" s="19"/>
      <c r="F656" s="19"/>
      <c r="G656" s="19"/>
      <c r="H656" s="24"/>
      <c r="I656" s="19"/>
      <c r="J656" s="19"/>
      <c r="K656" s="19"/>
      <c r="L656" s="19"/>
      <c r="M656" s="20"/>
      <c r="N656" s="20"/>
      <c r="O656" s="20"/>
      <c r="P656" s="20"/>
      <c r="Q656" s="16"/>
    </row>
    <row r="657" spans="1:17" x14ac:dyDescent="0.25">
      <c r="A657" s="20"/>
      <c r="B657" s="20"/>
      <c r="C657" s="19"/>
      <c r="D657" s="19"/>
      <c r="E657" s="19"/>
      <c r="F657" s="19"/>
      <c r="G657" s="19"/>
      <c r="H657" s="24"/>
      <c r="I657" s="19"/>
      <c r="J657" s="19"/>
      <c r="K657" s="19"/>
      <c r="L657" s="19"/>
      <c r="M657" s="20"/>
      <c r="N657" s="20"/>
      <c r="O657" s="20"/>
      <c r="P657" s="20"/>
      <c r="Q657" s="16"/>
    </row>
    <row r="658" spans="1:17" x14ac:dyDescent="0.25">
      <c r="A658" s="20"/>
      <c r="B658" s="20"/>
      <c r="C658" s="19"/>
      <c r="D658" s="19"/>
      <c r="E658" s="19"/>
      <c r="F658" s="19"/>
      <c r="G658" s="19"/>
      <c r="H658" s="24"/>
      <c r="I658" s="19"/>
      <c r="J658" s="19"/>
      <c r="K658" s="19"/>
      <c r="L658" s="19"/>
      <c r="M658" s="20"/>
      <c r="N658" s="20"/>
      <c r="O658" s="20"/>
      <c r="P658" s="20"/>
      <c r="Q658" s="16"/>
    </row>
    <row r="659" spans="1:17" x14ac:dyDescent="0.25">
      <c r="A659" s="20"/>
      <c r="B659" s="20"/>
      <c r="C659" s="19"/>
      <c r="D659" s="19"/>
      <c r="E659" s="19"/>
      <c r="F659" s="19"/>
      <c r="G659" s="19"/>
      <c r="H659" s="24"/>
      <c r="I659" s="19"/>
      <c r="J659" s="19"/>
      <c r="K659" s="19"/>
      <c r="L659" s="19"/>
      <c r="M659" s="20"/>
      <c r="N659" s="20"/>
      <c r="O659" s="20"/>
      <c r="P659" s="20"/>
      <c r="Q659" s="16"/>
    </row>
    <row r="660" spans="1:17" x14ac:dyDescent="0.25">
      <c r="A660" s="20"/>
      <c r="B660" s="20"/>
      <c r="C660" s="19"/>
      <c r="D660" s="19"/>
      <c r="E660" s="19"/>
      <c r="F660" s="19"/>
      <c r="G660" s="19"/>
      <c r="H660" s="24"/>
      <c r="I660" s="19"/>
      <c r="J660" s="19"/>
      <c r="K660" s="19"/>
      <c r="L660" s="19"/>
      <c r="M660" s="20"/>
      <c r="N660" s="20"/>
      <c r="O660" s="20"/>
      <c r="P660" s="20"/>
      <c r="Q660" s="16"/>
    </row>
    <row r="661" spans="1:17" x14ac:dyDescent="0.25">
      <c r="A661" s="20"/>
      <c r="B661" s="20"/>
      <c r="C661" s="19"/>
      <c r="D661" s="19"/>
      <c r="E661" s="19"/>
      <c r="F661" s="19"/>
      <c r="G661" s="19"/>
      <c r="H661" s="24"/>
      <c r="I661" s="19"/>
      <c r="J661" s="19"/>
      <c r="K661" s="19"/>
      <c r="L661" s="19"/>
      <c r="M661" s="20"/>
      <c r="N661" s="20"/>
      <c r="O661" s="20"/>
      <c r="P661" s="20"/>
      <c r="Q661" s="16"/>
    </row>
    <row r="662" spans="1:17" x14ac:dyDescent="0.25">
      <c r="A662" s="20"/>
      <c r="B662" s="20"/>
      <c r="C662" s="19"/>
      <c r="D662" s="19"/>
      <c r="E662" s="19"/>
      <c r="F662" s="19"/>
      <c r="G662" s="19"/>
      <c r="H662" s="24"/>
      <c r="I662" s="19"/>
      <c r="J662" s="19"/>
      <c r="K662" s="19"/>
      <c r="L662" s="19"/>
      <c r="M662" s="20"/>
      <c r="N662" s="20"/>
      <c r="O662" s="20"/>
      <c r="P662" s="20"/>
      <c r="Q662" s="16"/>
    </row>
    <row r="663" spans="1:17" x14ac:dyDescent="0.25">
      <c r="A663" s="20"/>
      <c r="B663" s="20"/>
      <c r="C663" s="19"/>
      <c r="D663" s="19"/>
      <c r="E663" s="19"/>
      <c r="F663" s="19"/>
      <c r="G663" s="19"/>
      <c r="H663" s="24"/>
      <c r="I663" s="19"/>
      <c r="J663" s="19"/>
      <c r="K663" s="19"/>
      <c r="L663" s="19"/>
      <c r="M663" s="20"/>
      <c r="N663" s="20"/>
      <c r="O663" s="20"/>
      <c r="P663" s="20"/>
      <c r="Q663" s="16"/>
    </row>
    <row r="664" spans="1:17" x14ac:dyDescent="0.25">
      <c r="A664" s="20"/>
      <c r="B664" s="20"/>
      <c r="C664" s="19"/>
      <c r="D664" s="19"/>
      <c r="E664" s="19"/>
      <c r="F664" s="19"/>
      <c r="G664" s="19"/>
      <c r="H664" s="24"/>
      <c r="I664" s="19"/>
      <c r="J664" s="19"/>
      <c r="K664" s="19"/>
      <c r="L664" s="19"/>
      <c r="M664" s="20"/>
      <c r="N664" s="20"/>
      <c r="O664" s="20"/>
      <c r="P664" s="20"/>
      <c r="Q664" s="16"/>
    </row>
    <row r="665" spans="1:17" x14ac:dyDescent="0.25">
      <c r="A665" s="20"/>
      <c r="B665" s="20"/>
      <c r="C665" s="19"/>
      <c r="D665" s="19"/>
      <c r="E665" s="19"/>
      <c r="F665" s="19"/>
      <c r="G665" s="19"/>
      <c r="H665" s="24"/>
      <c r="I665" s="19"/>
      <c r="J665" s="19"/>
      <c r="K665" s="19"/>
      <c r="L665" s="19"/>
      <c r="M665" s="20"/>
      <c r="N665" s="20"/>
      <c r="O665" s="20"/>
      <c r="P665" s="20"/>
      <c r="Q665" s="16"/>
    </row>
    <row r="666" spans="1:17" x14ac:dyDescent="0.25">
      <c r="A666" s="20"/>
      <c r="B666" s="20"/>
      <c r="C666" s="19"/>
      <c r="D666" s="19"/>
      <c r="E666" s="19"/>
      <c r="F666" s="19"/>
      <c r="G666" s="19"/>
      <c r="H666" s="24"/>
      <c r="I666" s="19"/>
      <c r="J666" s="19"/>
      <c r="K666" s="19"/>
      <c r="L666" s="19"/>
      <c r="M666" s="20"/>
      <c r="N666" s="20"/>
      <c r="O666" s="20"/>
      <c r="P666" s="20"/>
      <c r="Q666" s="16"/>
    </row>
    <row r="667" spans="1:17" x14ac:dyDescent="0.25">
      <c r="A667" s="20"/>
      <c r="B667" s="20"/>
      <c r="C667" s="19"/>
      <c r="D667" s="19"/>
      <c r="E667" s="19"/>
      <c r="F667" s="19"/>
      <c r="G667" s="19"/>
      <c r="H667" s="24"/>
      <c r="I667" s="19"/>
      <c r="J667" s="19"/>
      <c r="K667" s="19"/>
      <c r="L667" s="19"/>
      <c r="M667" s="20"/>
      <c r="N667" s="20"/>
      <c r="O667" s="20"/>
      <c r="P667" s="20"/>
      <c r="Q667" s="16"/>
    </row>
    <row r="668" spans="1:17" x14ac:dyDescent="0.25">
      <c r="A668" s="20"/>
      <c r="B668" s="20"/>
      <c r="C668" s="19"/>
      <c r="D668" s="19"/>
      <c r="E668" s="19"/>
      <c r="F668" s="19"/>
      <c r="G668" s="19"/>
      <c r="H668" s="24"/>
      <c r="I668" s="19"/>
      <c r="J668" s="19"/>
      <c r="K668" s="19"/>
      <c r="L668" s="19"/>
      <c r="M668" s="20"/>
      <c r="N668" s="20"/>
      <c r="O668" s="20"/>
      <c r="P668" s="20"/>
      <c r="Q668" s="16"/>
    </row>
    <row r="669" spans="1:17" x14ac:dyDescent="0.25">
      <c r="A669" s="20"/>
      <c r="B669" s="20"/>
      <c r="C669" s="19"/>
      <c r="D669" s="19"/>
      <c r="E669" s="19"/>
      <c r="F669" s="19"/>
      <c r="G669" s="19"/>
      <c r="H669" s="24"/>
      <c r="I669" s="19"/>
      <c r="J669" s="19"/>
      <c r="K669" s="19"/>
      <c r="L669" s="19"/>
      <c r="M669" s="20"/>
      <c r="N669" s="20"/>
      <c r="O669" s="20"/>
      <c r="P669" s="20"/>
      <c r="Q669" s="16"/>
    </row>
    <row r="670" spans="1:17" x14ac:dyDescent="0.25">
      <c r="A670" s="20"/>
      <c r="B670" s="20"/>
      <c r="C670" s="19"/>
      <c r="D670" s="19"/>
      <c r="E670" s="19"/>
      <c r="F670" s="19"/>
      <c r="G670" s="19"/>
      <c r="H670" s="24"/>
      <c r="I670" s="19"/>
      <c r="J670" s="19"/>
      <c r="K670" s="19"/>
      <c r="L670" s="19"/>
      <c r="M670" s="20"/>
      <c r="N670" s="20"/>
      <c r="O670" s="20"/>
      <c r="P670" s="20"/>
      <c r="Q670" s="16"/>
    </row>
    <row r="671" spans="1:17" x14ac:dyDescent="0.25">
      <c r="A671" s="20"/>
      <c r="B671" s="20"/>
      <c r="C671" s="19"/>
      <c r="D671" s="19"/>
      <c r="E671" s="19"/>
      <c r="F671" s="19"/>
      <c r="G671" s="19"/>
      <c r="H671" s="24"/>
      <c r="I671" s="19"/>
      <c r="J671" s="19"/>
      <c r="K671" s="19"/>
      <c r="L671" s="19"/>
      <c r="M671" s="20"/>
      <c r="N671" s="20"/>
      <c r="O671" s="20"/>
      <c r="P671" s="20"/>
      <c r="Q671" s="16"/>
    </row>
    <row r="672" spans="1:17" x14ac:dyDescent="0.25">
      <c r="A672" s="20"/>
      <c r="B672" s="20"/>
      <c r="C672" s="19"/>
      <c r="D672" s="19"/>
      <c r="E672" s="19"/>
      <c r="F672" s="19"/>
      <c r="G672" s="19"/>
      <c r="H672" s="24"/>
      <c r="I672" s="19"/>
      <c r="J672" s="19"/>
      <c r="K672" s="19"/>
      <c r="L672" s="19"/>
      <c r="M672" s="20"/>
      <c r="N672" s="20"/>
      <c r="O672" s="20"/>
      <c r="P672" s="20"/>
      <c r="Q672" s="16"/>
    </row>
    <row r="673" spans="1:17" x14ac:dyDescent="0.25">
      <c r="A673" s="20"/>
      <c r="B673" s="20"/>
      <c r="C673" s="19"/>
      <c r="D673" s="19"/>
      <c r="E673" s="19"/>
      <c r="F673" s="19"/>
      <c r="G673" s="19"/>
      <c r="H673" s="24"/>
      <c r="I673" s="19"/>
      <c r="J673" s="19"/>
      <c r="K673" s="19"/>
      <c r="L673" s="19"/>
      <c r="M673" s="20"/>
      <c r="N673" s="20"/>
      <c r="O673" s="20"/>
      <c r="P673" s="20"/>
      <c r="Q673" s="16"/>
    </row>
    <row r="674" spans="1:17" x14ac:dyDescent="0.25">
      <c r="A674" s="20"/>
      <c r="B674" s="20"/>
      <c r="C674" s="19"/>
      <c r="D674" s="19"/>
      <c r="E674" s="19"/>
      <c r="F674" s="19"/>
      <c r="G674" s="19"/>
      <c r="H674" s="24"/>
      <c r="I674" s="19"/>
      <c r="J674" s="19"/>
      <c r="K674" s="19"/>
      <c r="L674" s="19"/>
      <c r="M674" s="20"/>
      <c r="N674" s="20"/>
      <c r="O674" s="20"/>
      <c r="P674" s="20"/>
      <c r="Q674" s="16"/>
    </row>
    <row r="675" spans="1:17" x14ac:dyDescent="0.25">
      <c r="A675" s="20"/>
      <c r="B675" s="20"/>
      <c r="C675" s="19"/>
      <c r="D675" s="19"/>
      <c r="E675" s="19"/>
      <c r="F675" s="19"/>
      <c r="G675" s="19"/>
      <c r="H675" s="24"/>
      <c r="I675" s="19"/>
      <c r="J675" s="19"/>
      <c r="K675" s="19"/>
      <c r="L675" s="19"/>
      <c r="M675" s="20"/>
      <c r="N675" s="20"/>
      <c r="O675" s="20"/>
      <c r="P675" s="20"/>
      <c r="Q675" s="16"/>
    </row>
    <row r="676" spans="1:17" x14ac:dyDescent="0.25">
      <c r="A676" s="20"/>
      <c r="B676" s="20"/>
      <c r="C676" s="19"/>
      <c r="D676" s="19"/>
      <c r="E676" s="19"/>
      <c r="F676" s="19"/>
      <c r="G676" s="19"/>
      <c r="H676" s="24"/>
      <c r="I676" s="19"/>
      <c r="J676" s="19"/>
      <c r="K676" s="19"/>
      <c r="L676" s="19"/>
      <c r="M676" s="20"/>
      <c r="N676" s="20"/>
      <c r="O676" s="20"/>
      <c r="P676" s="20"/>
      <c r="Q676" s="16"/>
    </row>
    <row r="677" spans="1:17" x14ac:dyDescent="0.25">
      <c r="A677" s="20"/>
      <c r="B677" s="20"/>
      <c r="C677" s="19"/>
      <c r="D677" s="19"/>
      <c r="E677" s="19"/>
      <c r="F677" s="19"/>
      <c r="G677" s="19"/>
      <c r="H677" s="24"/>
      <c r="I677" s="19"/>
      <c r="J677" s="19"/>
      <c r="K677" s="19"/>
      <c r="L677" s="19"/>
      <c r="M677" s="20"/>
      <c r="N677" s="20"/>
      <c r="O677" s="20"/>
      <c r="P677" s="20"/>
      <c r="Q677" s="16"/>
    </row>
    <row r="678" spans="1:17" x14ac:dyDescent="0.25">
      <c r="A678" s="20"/>
      <c r="B678" s="20"/>
      <c r="C678" s="19"/>
      <c r="D678" s="19"/>
      <c r="E678" s="19"/>
      <c r="F678" s="19"/>
      <c r="G678" s="19"/>
      <c r="H678" s="24"/>
      <c r="I678" s="19"/>
      <c r="J678" s="19"/>
      <c r="K678" s="19"/>
      <c r="L678" s="19"/>
      <c r="M678" s="20"/>
      <c r="N678" s="20"/>
      <c r="O678" s="20"/>
      <c r="P678" s="20"/>
      <c r="Q678" s="16"/>
    </row>
    <row r="679" spans="1:17" x14ac:dyDescent="0.25">
      <c r="A679" s="20"/>
      <c r="B679" s="20"/>
      <c r="C679" s="19"/>
      <c r="D679" s="19"/>
      <c r="E679" s="19"/>
      <c r="F679" s="19"/>
      <c r="G679" s="19"/>
      <c r="H679" s="24"/>
      <c r="I679" s="19"/>
      <c r="J679" s="19"/>
      <c r="K679" s="19"/>
      <c r="L679" s="19"/>
      <c r="M679" s="20"/>
      <c r="N679" s="20"/>
      <c r="O679" s="20"/>
      <c r="P679" s="20"/>
      <c r="Q679" s="16"/>
    </row>
    <row r="680" spans="1:17" x14ac:dyDescent="0.25">
      <c r="A680" s="20"/>
      <c r="B680" s="20"/>
      <c r="C680" s="19"/>
      <c r="D680" s="19"/>
      <c r="E680" s="19"/>
      <c r="F680" s="19"/>
      <c r="G680" s="19"/>
      <c r="H680" s="24"/>
      <c r="I680" s="19"/>
      <c r="J680" s="19"/>
      <c r="K680" s="19"/>
      <c r="L680" s="19"/>
      <c r="M680" s="20"/>
      <c r="N680" s="20"/>
      <c r="O680" s="20"/>
      <c r="P680" s="20"/>
      <c r="Q680" s="16"/>
    </row>
    <row r="681" spans="1:17" x14ac:dyDescent="0.25">
      <c r="A681" s="20"/>
      <c r="B681" s="20"/>
      <c r="C681" s="19"/>
      <c r="D681" s="19"/>
      <c r="E681" s="19"/>
      <c r="F681" s="19"/>
      <c r="G681" s="19"/>
      <c r="H681" s="24"/>
      <c r="I681" s="19"/>
      <c r="J681" s="19"/>
      <c r="K681" s="19"/>
      <c r="L681" s="19"/>
      <c r="M681" s="20"/>
      <c r="N681" s="20"/>
      <c r="O681" s="20"/>
      <c r="P681" s="20"/>
      <c r="Q681" s="16"/>
    </row>
    <row r="682" spans="1:17" x14ac:dyDescent="0.25">
      <c r="A682" s="20"/>
      <c r="B682" s="20"/>
      <c r="C682" s="19"/>
      <c r="D682" s="19"/>
      <c r="E682" s="19"/>
      <c r="F682" s="19"/>
      <c r="G682" s="19"/>
      <c r="H682" s="24"/>
      <c r="I682" s="19"/>
      <c r="J682" s="19"/>
      <c r="K682" s="19"/>
      <c r="L682" s="19"/>
      <c r="M682" s="20"/>
      <c r="N682" s="20"/>
      <c r="O682" s="20"/>
      <c r="P682" s="20"/>
      <c r="Q682" s="16"/>
    </row>
    <row r="683" spans="1:17" x14ac:dyDescent="0.25">
      <c r="A683" s="20"/>
      <c r="B683" s="20"/>
      <c r="C683" s="19"/>
      <c r="D683" s="19"/>
      <c r="E683" s="19"/>
      <c r="F683" s="19"/>
      <c r="G683" s="19"/>
      <c r="H683" s="24"/>
      <c r="I683" s="19"/>
      <c r="J683" s="19"/>
      <c r="K683" s="19"/>
      <c r="L683" s="19"/>
      <c r="M683" s="20"/>
      <c r="N683" s="20"/>
      <c r="O683" s="20"/>
      <c r="P683" s="20"/>
      <c r="Q683" s="16"/>
    </row>
    <row r="684" spans="1:17" x14ac:dyDescent="0.25">
      <c r="A684" s="20"/>
      <c r="B684" s="20"/>
      <c r="C684" s="19"/>
      <c r="D684" s="19"/>
      <c r="E684" s="19"/>
      <c r="F684" s="19"/>
      <c r="G684" s="19"/>
      <c r="H684" s="24"/>
      <c r="I684" s="19"/>
      <c r="J684" s="19"/>
      <c r="K684" s="19"/>
      <c r="L684" s="19"/>
      <c r="M684" s="20"/>
      <c r="N684" s="20"/>
      <c r="O684" s="20"/>
      <c r="P684" s="20"/>
      <c r="Q684" s="16"/>
    </row>
    <row r="685" spans="1:17" x14ac:dyDescent="0.25">
      <c r="A685" s="20"/>
      <c r="B685" s="20"/>
      <c r="C685" s="19"/>
      <c r="D685" s="19"/>
      <c r="E685" s="19"/>
      <c r="F685" s="19"/>
      <c r="G685" s="19"/>
      <c r="H685" s="24"/>
      <c r="I685" s="19"/>
      <c r="J685" s="19"/>
      <c r="K685" s="19"/>
      <c r="L685" s="19"/>
      <c r="M685" s="20"/>
      <c r="N685" s="20"/>
      <c r="O685" s="20"/>
      <c r="P685" s="20"/>
      <c r="Q685" s="16"/>
    </row>
    <row r="686" spans="1:17" x14ac:dyDescent="0.25">
      <c r="A686" s="20"/>
      <c r="B686" s="20"/>
      <c r="C686" s="19"/>
      <c r="D686" s="19"/>
      <c r="E686" s="19"/>
      <c r="F686" s="19"/>
      <c r="G686" s="19"/>
      <c r="H686" s="24"/>
      <c r="I686" s="19"/>
      <c r="J686" s="19"/>
      <c r="K686" s="19"/>
      <c r="L686" s="19"/>
      <c r="M686" s="20"/>
      <c r="N686" s="20"/>
      <c r="O686" s="20"/>
      <c r="P686" s="20"/>
      <c r="Q686" s="16"/>
    </row>
    <row r="687" spans="1:17" x14ac:dyDescent="0.25">
      <c r="A687" s="20"/>
      <c r="B687" s="20"/>
      <c r="C687" s="19"/>
      <c r="D687" s="19"/>
      <c r="E687" s="19"/>
      <c r="F687" s="19"/>
      <c r="G687" s="19"/>
      <c r="H687" s="24"/>
      <c r="I687" s="19"/>
      <c r="J687" s="19"/>
      <c r="K687" s="19"/>
      <c r="L687" s="19"/>
      <c r="M687" s="20"/>
      <c r="N687" s="20"/>
      <c r="O687" s="20"/>
      <c r="P687" s="20"/>
      <c r="Q687" s="16"/>
    </row>
    <row r="688" spans="1:17" x14ac:dyDescent="0.25">
      <c r="A688" s="20"/>
      <c r="B688" s="20"/>
      <c r="C688" s="19"/>
      <c r="D688" s="19"/>
      <c r="E688" s="19"/>
      <c r="F688" s="19"/>
      <c r="G688" s="19"/>
      <c r="H688" s="24"/>
      <c r="I688" s="19"/>
      <c r="J688" s="19"/>
      <c r="K688" s="19"/>
      <c r="L688" s="19"/>
      <c r="M688" s="20"/>
      <c r="N688" s="20"/>
      <c r="O688" s="20"/>
      <c r="P688" s="20"/>
      <c r="Q688" s="16"/>
    </row>
    <row r="689" spans="1:17" x14ac:dyDescent="0.25">
      <c r="A689" s="20"/>
      <c r="B689" s="20"/>
      <c r="C689" s="19"/>
      <c r="D689" s="19"/>
      <c r="E689" s="19"/>
      <c r="F689" s="19"/>
      <c r="G689" s="19"/>
      <c r="H689" s="24"/>
      <c r="I689" s="19"/>
      <c r="J689" s="19"/>
      <c r="K689" s="19"/>
      <c r="L689" s="19"/>
      <c r="M689" s="20"/>
      <c r="N689" s="20"/>
      <c r="O689" s="20"/>
      <c r="P689" s="20"/>
      <c r="Q689" s="16"/>
    </row>
    <row r="690" spans="1:17" x14ac:dyDescent="0.25">
      <c r="A690" s="20"/>
      <c r="B690" s="20"/>
      <c r="C690" s="19"/>
      <c r="D690" s="19"/>
      <c r="E690" s="19"/>
      <c r="F690" s="19"/>
      <c r="G690" s="19"/>
      <c r="H690" s="24"/>
      <c r="I690" s="19"/>
      <c r="J690" s="19"/>
      <c r="K690" s="19"/>
      <c r="L690" s="19"/>
      <c r="M690" s="20"/>
      <c r="N690" s="20"/>
      <c r="O690" s="20"/>
      <c r="P690" s="20"/>
      <c r="Q690" s="16"/>
    </row>
    <row r="691" spans="1:17" x14ac:dyDescent="0.25">
      <c r="A691" s="20"/>
      <c r="B691" s="20"/>
      <c r="C691" s="19"/>
      <c r="D691" s="19"/>
      <c r="E691" s="19"/>
      <c r="F691" s="19"/>
      <c r="G691" s="19"/>
      <c r="H691" s="24"/>
      <c r="I691" s="19"/>
      <c r="J691" s="19"/>
      <c r="K691" s="19"/>
      <c r="L691" s="19"/>
      <c r="M691" s="20"/>
      <c r="N691" s="20"/>
      <c r="O691" s="20"/>
      <c r="P691" s="20"/>
      <c r="Q691" s="16"/>
    </row>
    <row r="692" spans="1:17" x14ac:dyDescent="0.25">
      <c r="A692" s="20"/>
      <c r="B692" s="20"/>
      <c r="C692" s="19"/>
      <c r="D692" s="19"/>
      <c r="E692" s="19"/>
      <c r="F692" s="19"/>
      <c r="G692" s="19"/>
      <c r="H692" s="24"/>
      <c r="I692" s="19"/>
      <c r="J692" s="19"/>
      <c r="K692" s="19"/>
      <c r="L692" s="19"/>
      <c r="M692" s="20"/>
      <c r="N692" s="20"/>
      <c r="O692" s="20"/>
      <c r="P692" s="20"/>
      <c r="Q692" s="16"/>
    </row>
    <row r="693" spans="1:17" x14ac:dyDescent="0.25">
      <c r="A693" s="20"/>
      <c r="B693" s="20"/>
      <c r="C693" s="19"/>
      <c r="D693" s="19"/>
      <c r="E693" s="19"/>
      <c r="F693" s="19"/>
      <c r="G693" s="19"/>
      <c r="H693" s="24"/>
      <c r="I693" s="19"/>
      <c r="J693" s="19"/>
      <c r="K693" s="19"/>
      <c r="L693" s="19"/>
      <c r="M693" s="20"/>
      <c r="N693" s="20"/>
      <c r="O693" s="20"/>
      <c r="P693" s="20"/>
      <c r="Q693" s="16"/>
    </row>
    <row r="694" spans="1:17" x14ac:dyDescent="0.25">
      <c r="A694" s="20"/>
      <c r="B694" s="20"/>
      <c r="C694" s="19"/>
      <c r="D694" s="19"/>
      <c r="E694" s="19"/>
      <c r="F694" s="19"/>
      <c r="G694" s="19"/>
      <c r="H694" s="24"/>
      <c r="I694" s="19"/>
      <c r="J694" s="19"/>
      <c r="K694" s="19"/>
      <c r="L694" s="19"/>
      <c r="M694" s="20"/>
      <c r="N694" s="20"/>
      <c r="O694" s="20"/>
      <c r="P694" s="20"/>
      <c r="Q694" s="16"/>
    </row>
    <row r="695" spans="1:17" x14ac:dyDescent="0.25">
      <c r="A695" s="20"/>
      <c r="B695" s="20"/>
      <c r="C695" s="19"/>
      <c r="D695" s="19"/>
      <c r="E695" s="19"/>
      <c r="F695" s="19"/>
      <c r="G695" s="19"/>
      <c r="H695" s="24"/>
      <c r="I695" s="19"/>
      <c r="J695" s="19"/>
      <c r="K695" s="19"/>
      <c r="L695" s="19"/>
      <c r="M695" s="20"/>
      <c r="N695" s="20"/>
      <c r="O695" s="20"/>
      <c r="P695" s="20"/>
      <c r="Q695" s="16"/>
    </row>
    <row r="696" spans="1:17" x14ac:dyDescent="0.25">
      <c r="A696" s="20"/>
      <c r="B696" s="20"/>
      <c r="C696" s="19"/>
      <c r="D696" s="19"/>
      <c r="E696" s="19"/>
      <c r="F696" s="19"/>
      <c r="G696" s="19"/>
      <c r="H696" s="24"/>
      <c r="I696" s="19"/>
      <c r="J696" s="19"/>
      <c r="K696" s="19"/>
      <c r="L696" s="19"/>
      <c r="M696" s="20"/>
      <c r="N696" s="20"/>
      <c r="O696" s="20"/>
      <c r="P696" s="20"/>
      <c r="Q696" s="16"/>
    </row>
    <row r="697" spans="1:17" x14ac:dyDescent="0.25">
      <c r="A697" s="20"/>
      <c r="B697" s="20"/>
      <c r="C697" s="19"/>
      <c r="D697" s="19"/>
      <c r="E697" s="19"/>
      <c r="F697" s="19"/>
      <c r="G697" s="19"/>
      <c r="H697" s="24"/>
      <c r="I697" s="19"/>
      <c r="J697" s="19"/>
      <c r="K697" s="19"/>
      <c r="L697" s="19"/>
      <c r="M697" s="20"/>
      <c r="N697" s="20"/>
      <c r="O697" s="20"/>
      <c r="P697" s="20"/>
      <c r="Q697" s="16"/>
    </row>
    <row r="698" spans="1:17" x14ac:dyDescent="0.25">
      <c r="A698" s="20"/>
      <c r="B698" s="20"/>
      <c r="C698" s="19"/>
      <c r="D698" s="19"/>
      <c r="E698" s="19"/>
      <c r="F698" s="19"/>
      <c r="G698" s="19"/>
      <c r="H698" s="24"/>
      <c r="I698" s="19"/>
      <c r="J698" s="19"/>
      <c r="K698" s="19"/>
      <c r="L698" s="19"/>
      <c r="M698" s="20"/>
      <c r="N698" s="20"/>
      <c r="O698" s="20"/>
      <c r="P698" s="20"/>
      <c r="Q698" s="16"/>
    </row>
    <row r="699" spans="1:17" x14ac:dyDescent="0.25">
      <c r="A699" s="20"/>
      <c r="B699" s="20"/>
      <c r="C699" s="19"/>
      <c r="D699" s="19"/>
      <c r="E699" s="19"/>
      <c r="F699" s="19"/>
      <c r="G699" s="19"/>
      <c r="H699" s="24"/>
      <c r="I699" s="19"/>
      <c r="J699" s="19"/>
      <c r="K699" s="19"/>
      <c r="L699" s="19"/>
      <c r="M699" s="20"/>
      <c r="N699" s="20"/>
      <c r="O699" s="20"/>
      <c r="P699" s="20"/>
      <c r="Q699" s="16"/>
    </row>
    <row r="700" spans="1:17" x14ac:dyDescent="0.25">
      <c r="A700" s="20"/>
      <c r="B700" s="20"/>
      <c r="C700" s="19"/>
      <c r="D700" s="19"/>
      <c r="E700" s="19"/>
      <c r="F700" s="19"/>
      <c r="G700" s="19"/>
      <c r="H700" s="24"/>
      <c r="I700" s="19"/>
      <c r="J700" s="19"/>
      <c r="K700" s="19"/>
      <c r="L700" s="19"/>
      <c r="M700" s="20"/>
      <c r="N700" s="20"/>
      <c r="O700" s="20"/>
      <c r="P700" s="20"/>
      <c r="Q700" s="16"/>
    </row>
    <row r="701" spans="1:17" x14ac:dyDescent="0.25">
      <c r="A701" s="20"/>
      <c r="B701" s="20"/>
      <c r="C701" s="19"/>
      <c r="D701" s="19"/>
      <c r="E701" s="19"/>
      <c r="F701" s="19"/>
      <c r="G701" s="19"/>
      <c r="H701" s="24"/>
      <c r="I701" s="19"/>
      <c r="J701" s="19"/>
      <c r="K701" s="19"/>
      <c r="L701" s="19"/>
      <c r="M701" s="20"/>
      <c r="N701" s="20"/>
      <c r="O701" s="20"/>
      <c r="P701" s="20"/>
      <c r="Q701" s="16"/>
    </row>
    <row r="702" spans="1:17" x14ac:dyDescent="0.25">
      <c r="A702" s="20"/>
      <c r="B702" s="20"/>
      <c r="C702" s="19"/>
      <c r="D702" s="19"/>
      <c r="E702" s="19"/>
      <c r="F702" s="19"/>
      <c r="G702" s="19"/>
      <c r="H702" s="24"/>
      <c r="I702" s="19"/>
      <c r="J702" s="19"/>
      <c r="K702" s="19"/>
      <c r="L702" s="19"/>
      <c r="M702" s="20"/>
      <c r="N702" s="20"/>
      <c r="O702" s="20"/>
      <c r="P702" s="20"/>
      <c r="Q702" s="16"/>
    </row>
    <row r="703" spans="1:17" x14ac:dyDescent="0.25">
      <c r="A703" s="20"/>
      <c r="B703" s="20"/>
      <c r="C703" s="19"/>
      <c r="D703" s="19"/>
      <c r="E703" s="19"/>
      <c r="F703" s="19"/>
      <c r="G703" s="19"/>
      <c r="H703" s="24"/>
      <c r="I703" s="19"/>
      <c r="J703" s="19"/>
      <c r="K703" s="19"/>
      <c r="L703" s="19"/>
      <c r="M703" s="20"/>
      <c r="N703" s="20"/>
      <c r="O703" s="20"/>
      <c r="P703" s="20"/>
      <c r="Q703" s="16"/>
    </row>
    <row r="704" spans="1:17" x14ac:dyDescent="0.25">
      <c r="A704" s="20"/>
      <c r="B704" s="20"/>
      <c r="C704" s="19"/>
      <c r="D704" s="19"/>
      <c r="E704" s="19"/>
      <c r="F704" s="19"/>
      <c r="G704" s="19"/>
      <c r="H704" s="24"/>
      <c r="I704" s="19"/>
      <c r="J704" s="19"/>
      <c r="K704" s="19"/>
      <c r="L704" s="19"/>
      <c r="M704" s="20"/>
      <c r="N704" s="20"/>
      <c r="O704" s="20"/>
      <c r="P704" s="20"/>
      <c r="Q704" s="16"/>
    </row>
    <row r="705" spans="1:17" x14ac:dyDescent="0.25">
      <c r="A705" s="20"/>
      <c r="B705" s="20"/>
      <c r="C705" s="19"/>
      <c r="D705" s="19"/>
      <c r="E705" s="19"/>
      <c r="F705" s="19"/>
      <c r="G705" s="19"/>
      <c r="H705" s="24"/>
      <c r="I705" s="19"/>
      <c r="J705" s="19"/>
      <c r="K705" s="19"/>
      <c r="L705" s="19"/>
      <c r="M705" s="20"/>
      <c r="N705" s="20"/>
      <c r="O705" s="20"/>
      <c r="P705" s="20"/>
      <c r="Q705" s="16"/>
    </row>
    <row r="706" spans="1:17" x14ac:dyDescent="0.25">
      <c r="A706" s="20"/>
      <c r="B706" s="20"/>
      <c r="C706" s="19"/>
      <c r="D706" s="19"/>
      <c r="E706" s="19"/>
      <c r="F706" s="19"/>
      <c r="G706" s="19"/>
      <c r="H706" s="24"/>
      <c r="I706" s="19"/>
      <c r="J706" s="19"/>
      <c r="K706" s="19"/>
      <c r="L706" s="19"/>
      <c r="M706" s="20"/>
      <c r="N706" s="20"/>
      <c r="O706" s="20"/>
      <c r="P706" s="20"/>
      <c r="Q706" s="16"/>
    </row>
    <row r="707" spans="1:17" x14ac:dyDescent="0.25">
      <c r="A707" s="20"/>
      <c r="B707" s="20"/>
      <c r="C707" s="19"/>
      <c r="D707" s="19"/>
      <c r="E707" s="19"/>
      <c r="F707" s="19"/>
      <c r="G707" s="19"/>
      <c r="H707" s="24"/>
      <c r="I707" s="19"/>
      <c r="J707" s="19"/>
      <c r="K707" s="19"/>
      <c r="L707" s="19"/>
      <c r="M707" s="20"/>
      <c r="N707" s="20"/>
      <c r="O707" s="20"/>
      <c r="P707" s="20"/>
      <c r="Q707" s="16"/>
    </row>
    <row r="708" spans="1:17" x14ac:dyDescent="0.25">
      <c r="A708" s="20"/>
      <c r="B708" s="20"/>
      <c r="C708" s="19"/>
      <c r="D708" s="19"/>
      <c r="E708" s="19"/>
      <c r="F708" s="19"/>
      <c r="G708" s="19"/>
      <c r="H708" s="24"/>
      <c r="I708" s="19"/>
      <c r="J708" s="19"/>
      <c r="K708" s="19"/>
      <c r="L708" s="19"/>
      <c r="M708" s="20"/>
      <c r="N708" s="20"/>
      <c r="O708" s="20"/>
      <c r="P708" s="20"/>
      <c r="Q708" s="16"/>
    </row>
    <row r="709" spans="1:17" x14ac:dyDescent="0.25">
      <c r="A709" s="20"/>
      <c r="B709" s="20"/>
      <c r="C709" s="19"/>
      <c r="D709" s="19"/>
      <c r="E709" s="19"/>
      <c r="F709" s="19"/>
      <c r="G709" s="19"/>
      <c r="H709" s="24"/>
      <c r="I709" s="19"/>
      <c r="J709" s="19"/>
      <c r="K709" s="19"/>
      <c r="L709" s="19"/>
      <c r="M709" s="20"/>
      <c r="N709" s="20"/>
      <c r="O709" s="20"/>
      <c r="P709" s="20"/>
      <c r="Q709" s="16"/>
    </row>
    <row r="710" spans="1:17" x14ac:dyDescent="0.25">
      <c r="A710" s="20"/>
      <c r="B710" s="20"/>
      <c r="C710" s="19"/>
      <c r="D710" s="19"/>
      <c r="E710" s="19"/>
      <c r="F710" s="19"/>
      <c r="G710" s="19"/>
      <c r="H710" s="24"/>
      <c r="I710" s="19"/>
      <c r="J710" s="19"/>
      <c r="K710" s="19"/>
      <c r="L710" s="19"/>
      <c r="M710" s="20"/>
      <c r="N710" s="20"/>
      <c r="O710" s="20"/>
      <c r="P710" s="20"/>
      <c r="Q710" s="16"/>
    </row>
    <row r="711" spans="1:17" x14ac:dyDescent="0.25">
      <c r="A711" s="20"/>
      <c r="B711" s="20"/>
      <c r="C711" s="19"/>
      <c r="D711" s="19"/>
      <c r="E711" s="19"/>
      <c r="F711" s="19"/>
      <c r="G711" s="19"/>
      <c r="H711" s="24"/>
      <c r="I711" s="19"/>
      <c r="J711" s="19"/>
      <c r="K711" s="19"/>
      <c r="L711" s="19"/>
      <c r="M711" s="20"/>
      <c r="N711" s="20"/>
      <c r="O711" s="20"/>
      <c r="P711" s="20"/>
      <c r="Q711" s="16"/>
    </row>
    <row r="712" spans="1:17" x14ac:dyDescent="0.25">
      <c r="A712" s="20"/>
      <c r="B712" s="20"/>
      <c r="C712" s="19"/>
      <c r="D712" s="19"/>
      <c r="E712" s="19"/>
      <c r="F712" s="19"/>
      <c r="G712" s="19"/>
      <c r="H712" s="24"/>
      <c r="I712" s="19"/>
      <c r="J712" s="19"/>
      <c r="K712" s="19"/>
      <c r="L712" s="19"/>
      <c r="M712" s="20"/>
      <c r="N712" s="20"/>
      <c r="O712" s="20"/>
      <c r="P712" s="20"/>
      <c r="Q712" s="16"/>
    </row>
    <row r="713" spans="1:17" x14ac:dyDescent="0.25">
      <c r="A713" s="20"/>
      <c r="B713" s="20"/>
      <c r="C713" s="19"/>
      <c r="D713" s="19"/>
      <c r="E713" s="19"/>
      <c r="F713" s="19"/>
      <c r="G713" s="19"/>
      <c r="H713" s="24"/>
      <c r="I713" s="19"/>
      <c r="J713" s="19"/>
      <c r="K713" s="19"/>
      <c r="L713" s="19"/>
      <c r="M713" s="20"/>
      <c r="N713" s="20"/>
      <c r="O713" s="20"/>
      <c r="P713" s="20"/>
      <c r="Q713" s="16"/>
    </row>
    <row r="714" spans="1:17" x14ac:dyDescent="0.25">
      <c r="A714" s="20"/>
      <c r="B714" s="20"/>
      <c r="C714" s="19"/>
      <c r="D714" s="19"/>
      <c r="E714" s="19"/>
      <c r="F714" s="19"/>
      <c r="G714" s="19"/>
      <c r="H714" s="24"/>
      <c r="I714" s="19"/>
      <c r="J714" s="19"/>
      <c r="K714" s="19"/>
      <c r="L714" s="19"/>
      <c r="M714" s="20"/>
      <c r="N714" s="20"/>
      <c r="O714" s="20"/>
      <c r="P714" s="20"/>
      <c r="Q714" s="16"/>
    </row>
    <row r="715" spans="1:17" x14ac:dyDescent="0.25">
      <c r="A715" s="20"/>
      <c r="B715" s="20"/>
      <c r="C715" s="19"/>
      <c r="D715" s="19"/>
      <c r="E715" s="19"/>
      <c r="F715" s="19"/>
      <c r="G715" s="19"/>
      <c r="H715" s="24"/>
      <c r="I715" s="19"/>
      <c r="J715" s="19"/>
      <c r="K715" s="19"/>
      <c r="L715" s="19"/>
      <c r="M715" s="20"/>
      <c r="N715" s="20"/>
      <c r="O715" s="20"/>
      <c r="P715" s="20"/>
      <c r="Q715" s="16"/>
    </row>
    <row r="716" spans="1:17" x14ac:dyDescent="0.25">
      <c r="A716" s="20"/>
      <c r="B716" s="20"/>
      <c r="C716" s="19"/>
      <c r="D716" s="19"/>
      <c r="E716" s="19"/>
      <c r="F716" s="19"/>
      <c r="G716" s="19"/>
      <c r="H716" s="24"/>
      <c r="I716" s="19"/>
      <c r="J716" s="19"/>
      <c r="K716" s="19"/>
      <c r="L716" s="19"/>
      <c r="M716" s="20"/>
      <c r="N716" s="20"/>
      <c r="O716" s="20"/>
      <c r="P716" s="20"/>
      <c r="Q716" s="16"/>
    </row>
    <row r="717" spans="1:17" x14ac:dyDescent="0.25">
      <c r="A717" s="20"/>
      <c r="B717" s="20"/>
      <c r="C717" s="19"/>
      <c r="D717" s="19"/>
      <c r="E717" s="19"/>
      <c r="F717" s="19"/>
      <c r="G717" s="19"/>
      <c r="H717" s="24"/>
      <c r="I717" s="19"/>
      <c r="J717" s="19"/>
      <c r="K717" s="19"/>
      <c r="L717" s="19"/>
      <c r="M717" s="20"/>
      <c r="N717" s="20"/>
      <c r="O717" s="20"/>
      <c r="P717" s="20"/>
      <c r="Q717" s="16"/>
    </row>
    <row r="718" spans="1:17" x14ac:dyDescent="0.25">
      <c r="A718" s="20"/>
      <c r="B718" s="20"/>
      <c r="C718" s="19"/>
      <c r="D718" s="19"/>
      <c r="E718" s="19"/>
      <c r="F718" s="19"/>
      <c r="G718" s="19"/>
      <c r="H718" s="24"/>
      <c r="I718" s="19"/>
      <c r="J718" s="19"/>
      <c r="K718" s="19"/>
      <c r="L718" s="19"/>
      <c r="M718" s="20"/>
      <c r="N718" s="20"/>
      <c r="O718" s="20"/>
      <c r="P718" s="20"/>
      <c r="Q718" s="16"/>
    </row>
    <row r="719" spans="1:17" x14ac:dyDescent="0.25">
      <c r="A719" s="20"/>
      <c r="B719" s="20"/>
      <c r="C719" s="19"/>
      <c r="D719" s="19"/>
      <c r="E719" s="19"/>
      <c r="F719" s="19"/>
      <c r="G719" s="19"/>
      <c r="H719" s="24"/>
      <c r="I719" s="19"/>
      <c r="J719" s="19"/>
      <c r="K719" s="19"/>
      <c r="L719" s="19"/>
      <c r="M719" s="20"/>
      <c r="N719" s="20"/>
      <c r="O719" s="20"/>
      <c r="P719" s="20"/>
      <c r="Q719" s="16"/>
    </row>
    <row r="720" spans="1:17" x14ac:dyDescent="0.25">
      <c r="A720" s="20"/>
      <c r="B720" s="20"/>
      <c r="C720" s="19"/>
      <c r="D720" s="19"/>
      <c r="E720" s="19"/>
      <c r="F720" s="19"/>
      <c r="G720" s="19"/>
      <c r="H720" s="24"/>
      <c r="I720" s="19"/>
      <c r="J720" s="19"/>
      <c r="K720" s="19"/>
      <c r="L720" s="19"/>
      <c r="M720" s="20"/>
      <c r="N720" s="20"/>
      <c r="O720" s="20"/>
      <c r="P720" s="20"/>
      <c r="Q720" s="16"/>
    </row>
    <row r="721" spans="1:17" x14ac:dyDescent="0.25">
      <c r="A721" s="20"/>
      <c r="B721" s="20"/>
      <c r="C721" s="19"/>
      <c r="D721" s="19"/>
      <c r="E721" s="19"/>
      <c r="F721" s="19"/>
      <c r="G721" s="19"/>
      <c r="H721" s="24"/>
      <c r="I721" s="19"/>
      <c r="J721" s="19"/>
      <c r="K721" s="19"/>
      <c r="L721" s="19"/>
      <c r="M721" s="20"/>
      <c r="N721" s="20"/>
      <c r="O721" s="20"/>
      <c r="P721" s="20"/>
      <c r="Q721" s="16"/>
    </row>
    <row r="722" spans="1:17" x14ac:dyDescent="0.25">
      <c r="A722" s="20"/>
      <c r="B722" s="20"/>
      <c r="C722" s="19"/>
      <c r="D722" s="19"/>
      <c r="E722" s="19"/>
      <c r="F722" s="19"/>
      <c r="G722" s="19"/>
      <c r="H722" s="24"/>
      <c r="I722" s="19"/>
      <c r="J722" s="19"/>
      <c r="K722" s="19"/>
      <c r="L722" s="19"/>
      <c r="M722" s="20"/>
      <c r="N722" s="20"/>
      <c r="O722" s="20"/>
      <c r="P722" s="20"/>
      <c r="Q722" s="16"/>
    </row>
    <row r="723" spans="1:17" x14ac:dyDescent="0.25">
      <c r="A723" s="20"/>
      <c r="B723" s="20"/>
      <c r="C723" s="19"/>
      <c r="D723" s="19"/>
      <c r="E723" s="19"/>
      <c r="F723" s="19"/>
      <c r="G723" s="19"/>
      <c r="H723" s="24"/>
      <c r="I723" s="19"/>
      <c r="J723" s="19"/>
      <c r="K723" s="19"/>
      <c r="L723" s="19"/>
      <c r="M723" s="20"/>
      <c r="N723" s="20"/>
      <c r="O723" s="20"/>
      <c r="P723" s="20"/>
      <c r="Q723" s="16"/>
    </row>
    <row r="724" spans="1:17" x14ac:dyDescent="0.25">
      <c r="A724" s="20"/>
      <c r="B724" s="20"/>
      <c r="C724" s="19"/>
      <c r="D724" s="19"/>
      <c r="E724" s="19"/>
      <c r="F724" s="19"/>
      <c r="G724" s="19"/>
      <c r="H724" s="24"/>
      <c r="I724" s="19"/>
      <c r="J724" s="19"/>
      <c r="K724" s="19"/>
      <c r="L724" s="19"/>
      <c r="M724" s="20"/>
      <c r="N724" s="20"/>
      <c r="O724" s="20"/>
      <c r="P724" s="20"/>
      <c r="Q724" s="16"/>
    </row>
    <row r="725" spans="1:17" x14ac:dyDescent="0.25">
      <c r="A725" s="20"/>
      <c r="B725" s="20"/>
      <c r="C725" s="19"/>
      <c r="D725" s="19"/>
      <c r="E725" s="19"/>
      <c r="F725" s="19"/>
      <c r="G725" s="19"/>
      <c r="H725" s="24"/>
      <c r="I725" s="19"/>
      <c r="J725" s="19"/>
      <c r="K725" s="19"/>
      <c r="L725" s="19"/>
      <c r="M725" s="20"/>
      <c r="N725" s="20"/>
      <c r="O725" s="20"/>
      <c r="P725" s="20"/>
      <c r="Q725" s="16"/>
    </row>
    <row r="726" spans="1:17" x14ac:dyDescent="0.25">
      <c r="A726" s="20"/>
      <c r="B726" s="20"/>
      <c r="C726" s="19"/>
      <c r="D726" s="19"/>
      <c r="E726" s="19"/>
      <c r="F726" s="19"/>
      <c r="G726" s="19"/>
      <c r="H726" s="24"/>
      <c r="I726" s="19"/>
      <c r="J726" s="19"/>
      <c r="K726" s="19"/>
      <c r="L726" s="19"/>
      <c r="M726" s="20"/>
      <c r="N726" s="20"/>
      <c r="O726" s="20"/>
      <c r="P726" s="20"/>
      <c r="Q726" s="16"/>
    </row>
    <row r="727" spans="1:17" x14ac:dyDescent="0.25">
      <c r="A727" s="20"/>
      <c r="B727" s="20"/>
      <c r="C727" s="19"/>
      <c r="D727" s="19"/>
      <c r="E727" s="19"/>
      <c r="F727" s="19"/>
      <c r="G727" s="19"/>
      <c r="H727" s="24"/>
      <c r="I727" s="19"/>
      <c r="J727" s="19"/>
      <c r="K727" s="19"/>
      <c r="L727" s="19"/>
      <c r="M727" s="20"/>
      <c r="N727" s="20"/>
      <c r="O727" s="20"/>
      <c r="P727" s="20"/>
      <c r="Q727" s="16"/>
    </row>
    <row r="728" spans="1:17" x14ac:dyDescent="0.25">
      <c r="A728" s="20"/>
      <c r="B728" s="20"/>
      <c r="C728" s="19"/>
      <c r="D728" s="19"/>
      <c r="E728" s="19"/>
      <c r="F728" s="19"/>
      <c r="G728" s="19"/>
      <c r="H728" s="24"/>
      <c r="I728" s="19"/>
      <c r="J728" s="19"/>
      <c r="K728" s="19"/>
      <c r="L728" s="19"/>
      <c r="M728" s="20"/>
      <c r="N728" s="20"/>
      <c r="O728" s="20"/>
      <c r="P728" s="20"/>
      <c r="Q728" s="16"/>
    </row>
    <row r="729" spans="1:17" x14ac:dyDescent="0.25">
      <c r="A729" s="20"/>
      <c r="B729" s="20"/>
      <c r="C729" s="19"/>
      <c r="D729" s="19"/>
      <c r="E729" s="19"/>
      <c r="F729" s="19"/>
      <c r="G729" s="19"/>
      <c r="H729" s="24"/>
      <c r="I729" s="19"/>
      <c r="J729" s="19"/>
      <c r="K729" s="19"/>
      <c r="L729" s="19"/>
      <c r="M729" s="20"/>
      <c r="N729" s="20"/>
      <c r="O729" s="20"/>
      <c r="P729" s="20"/>
      <c r="Q729" s="16"/>
    </row>
    <row r="730" spans="1:17" x14ac:dyDescent="0.25">
      <c r="A730" s="20"/>
      <c r="B730" s="20"/>
      <c r="C730" s="19"/>
      <c r="D730" s="19"/>
      <c r="E730" s="19"/>
      <c r="F730" s="19"/>
      <c r="G730" s="19"/>
      <c r="H730" s="24"/>
      <c r="I730" s="19"/>
      <c r="J730" s="19"/>
      <c r="K730" s="19"/>
      <c r="L730" s="19"/>
      <c r="M730" s="20"/>
      <c r="N730" s="20"/>
      <c r="O730" s="20"/>
      <c r="P730" s="20"/>
      <c r="Q730" s="16"/>
    </row>
    <row r="731" spans="1:17" x14ac:dyDescent="0.25">
      <c r="A731" s="20"/>
      <c r="B731" s="20"/>
      <c r="C731" s="19"/>
      <c r="D731" s="19"/>
      <c r="E731" s="19"/>
      <c r="F731" s="19"/>
      <c r="G731" s="19"/>
      <c r="H731" s="24"/>
      <c r="I731" s="19"/>
      <c r="J731" s="19"/>
      <c r="K731" s="19"/>
      <c r="L731" s="19"/>
      <c r="M731" s="20"/>
      <c r="N731" s="20"/>
      <c r="O731" s="20"/>
      <c r="P731" s="20"/>
      <c r="Q731" s="16"/>
    </row>
    <row r="732" spans="1:17" x14ac:dyDescent="0.25">
      <c r="A732" s="20"/>
      <c r="B732" s="20"/>
      <c r="C732" s="19"/>
      <c r="D732" s="19"/>
      <c r="E732" s="19"/>
      <c r="F732" s="19"/>
      <c r="G732" s="19"/>
      <c r="H732" s="24"/>
      <c r="I732" s="19"/>
      <c r="J732" s="19"/>
      <c r="K732" s="19"/>
      <c r="L732" s="19"/>
      <c r="M732" s="20"/>
      <c r="N732" s="20"/>
      <c r="O732" s="20"/>
      <c r="P732" s="20"/>
      <c r="Q732" s="16"/>
    </row>
    <row r="733" spans="1:17" x14ac:dyDescent="0.25">
      <c r="A733" s="20"/>
      <c r="B733" s="20"/>
      <c r="C733" s="19"/>
      <c r="D733" s="19"/>
      <c r="E733" s="19"/>
      <c r="F733" s="19"/>
      <c r="G733" s="19"/>
      <c r="H733" s="24"/>
      <c r="I733" s="19"/>
      <c r="J733" s="19"/>
      <c r="K733" s="19"/>
      <c r="L733" s="19"/>
      <c r="M733" s="20"/>
      <c r="N733" s="20"/>
      <c r="O733" s="20"/>
      <c r="P733" s="20"/>
      <c r="Q733" s="16"/>
    </row>
    <row r="734" spans="1:17" x14ac:dyDescent="0.25">
      <c r="A734" s="20"/>
      <c r="B734" s="20"/>
      <c r="C734" s="19"/>
      <c r="D734" s="19"/>
      <c r="E734" s="19"/>
      <c r="F734" s="19"/>
      <c r="G734" s="19"/>
      <c r="H734" s="24"/>
      <c r="I734" s="19"/>
      <c r="J734" s="19"/>
      <c r="K734" s="19"/>
      <c r="L734" s="19"/>
      <c r="M734" s="20"/>
      <c r="N734" s="20"/>
      <c r="O734" s="20"/>
      <c r="P734" s="20"/>
      <c r="Q734" s="16"/>
    </row>
    <row r="735" spans="1:17" x14ac:dyDescent="0.25">
      <c r="A735" s="20"/>
      <c r="B735" s="20"/>
      <c r="C735" s="19"/>
      <c r="D735" s="19"/>
      <c r="E735" s="19"/>
      <c r="F735" s="19"/>
      <c r="G735" s="19"/>
      <c r="H735" s="24"/>
      <c r="I735" s="19"/>
      <c r="J735" s="19"/>
      <c r="K735" s="19"/>
      <c r="L735" s="19"/>
      <c r="M735" s="20"/>
      <c r="N735" s="20"/>
      <c r="O735" s="20"/>
      <c r="P735" s="20"/>
      <c r="Q735" s="16"/>
    </row>
    <row r="736" spans="1:17" x14ac:dyDescent="0.25">
      <c r="A736" s="20"/>
      <c r="B736" s="20"/>
      <c r="C736" s="19"/>
      <c r="D736" s="19"/>
      <c r="E736" s="19"/>
      <c r="F736" s="19"/>
      <c r="G736" s="19"/>
      <c r="H736" s="24"/>
      <c r="I736" s="19"/>
      <c r="J736" s="19"/>
      <c r="K736" s="19"/>
      <c r="L736" s="19"/>
      <c r="M736" s="20"/>
      <c r="N736" s="20"/>
      <c r="O736" s="20"/>
      <c r="P736" s="20"/>
      <c r="Q736" s="16"/>
    </row>
    <row r="737" spans="1:17" x14ac:dyDescent="0.25">
      <c r="A737" s="20"/>
      <c r="B737" s="20"/>
      <c r="C737" s="19"/>
      <c r="D737" s="19"/>
      <c r="E737" s="19"/>
      <c r="F737" s="19"/>
      <c r="G737" s="19"/>
      <c r="H737" s="24"/>
      <c r="I737" s="19"/>
      <c r="J737" s="19"/>
      <c r="K737" s="19"/>
      <c r="L737" s="19"/>
      <c r="M737" s="20"/>
      <c r="N737" s="20"/>
      <c r="O737" s="20"/>
      <c r="P737" s="20"/>
      <c r="Q737" s="16"/>
    </row>
    <row r="738" spans="1:17" x14ac:dyDescent="0.25">
      <c r="A738" s="20"/>
      <c r="B738" s="20"/>
      <c r="C738" s="19"/>
      <c r="D738" s="19"/>
      <c r="E738" s="19"/>
      <c r="F738" s="19"/>
      <c r="G738" s="19"/>
      <c r="H738" s="24"/>
      <c r="I738" s="19"/>
      <c r="J738" s="19"/>
      <c r="K738" s="19"/>
      <c r="L738" s="19"/>
      <c r="M738" s="20"/>
      <c r="N738" s="20"/>
      <c r="O738" s="20"/>
      <c r="P738" s="20"/>
      <c r="Q738" s="16"/>
    </row>
    <row r="739" spans="1:17" x14ac:dyDescent="0.25">
      <c r="A739" s="20"/>
      <c r="B739" s="20"/>
      <c r="C739" s="19"/>
      <c r="D739" s="19"/>
      <c r="E739" s="19"/>
      <c r="F739" s="19"/>
      <c r="G739" s="19"/>
      <c r="H739" s="24"/>
      <c r="I739" s="19"/>
      <c r="J739" s="19"/>
      <c r="K739" s="19"/>
      <c r="L739" s="19"/>
      <c r="M739" s="20"/>
      <c r="N739" s="20"/>
      <c r="O739" s="20"/>
      <c r="P739" s="20"/>
      <c r="Q739" s="16"/>
    </row>
    <row r="740" spans="1:17" x14ac:dyDescent="0.25">
      <c r="A740" s="20"/>
      <c r="B740" s="20"/>
      <c r="C740" s="19"/>
      <c r="D740" s="19"/>
      <c r="E740" s="19"/>
      <c r="F740" s="19"/>
      <c r="G740" s="19"/>
      <c r="H740" s="24"/>
      <c r="I740" s="19"/>
      <c r="J740" s="19"/>
      <c r="K740" s="19"/>
      <c r="L740" s="19"/>
      <c r="M740" s="20"/>
      <c r="N740" s="20"/>
      <c r="O740" s="20"/>
      <c r="P740" s="20"/>
      <c r="Q740" s="16"/>
    </row>
    <row r="741" spans="1:17" x14ac:dyDescent="0.25">
      <c r="A741" s="20"/>
      <c r="B741" s="20"/>
      <c r="C741" s="19"/>
      <c r="D741" s="19"/>
      <c r="E741" s="19"/>
      <c r="F741" s="19"/>
      <c r="G741" s="19"/>
      <c r="H741" s="24"/>
      <c r="I741" s="19"/>
      <c r="J741" s="19"/>
      <c r="K741" s="19"/>
      <c r="L741" s="19"/>
      <c r="M741" s="20"/>
      <c r="N741" s="20"/>
      <c r="O741" s="20"/>
      <c r="P741" s="20"/>
      <c r="Q741" s="16"/>
    </row>
    <row r="742" spans="1:17" x14ac:dyDescent="0.25">
      <c r="A742" s="20"/>
      <c r="B742" s="20"/>
      <c r="C742" s="19"/>
      <c r="D742" s="19"/>
      <c r="E742" s="19"/>
      <c r="F742" s="19"/>
      <c r="G742" s="19"/>
      <c r="H742" s="24"/>
      <c r="I742" s="19"/>
      <c r="J742" s="19"/>
      <c r="K742" s="19"/>
      <c r="L742" s="19"/>
      <c r="M742" s="20"/>
      <c r="N742" s="20"/>
      <c r="O742" s="20"/>
      <c r="P742" s="20"/>
      <c r="Q742" s="16"/>
    </row>
    <row r="743" spans="1:17" x14ac:dyDescent="0.25">
      <c r="A743" s="20"/>
      <c r="B743" s="20"/>
      <c r="C743" s="19"/>
      <c r="D743" s="19"/>
      <c r="E743" s="19"/>
      <c r="F743" s="19"/>
      <c r="G743" s="19"/>
      <c r="H743" s="24"/>
      <c r="I743" s="19"/>
      <c r="J743" s="19"/>
      <c r="K743" s="19"/>
      <c r="L743" s="19"/>
      <c r="M743" s="20"/>
      <c r="N743" s="20"/>
      <c r="O743" s="20"/>
      <c r="P743" s="20"/>
      <c r="Q743" s="16"/>
    </row>
    <row r="744" spans="1:17" x14ac:dyDescent="0.25">
      <c r="A744" s="20"/>
      <c r="B744" s="20"/>
      <c r="C744" s="19"/>
      <c r="D744" s="19"/>
      <c r="E744" s="19"/>
      <c r="F744" s="19"/>
      <c r="G744" s="19"/>
      <c r="H744" s="24"/>
      <c r="I744" s="19"/>
      <c r="J744" s="19"/>
      <c r="K744" s="19"/>
      <c r="L744" s="19"/>
      <c r="M744" s="20"/>
      <c r="N744" s="20"/>
      <c r="O744" s="20"/>
      <c r="P744" s="20"/>
      <c r="Q744" s="16"/>
    </row>
    <row r="745" spans="1:17" x14ac:dyDescent="0.25">
      <c r="A745" s="20"/>
      <c r="B745" s="20"/>
      <c r="C745" s="19"/>
      <c r="D745" s="19"/>
      <c r="E745" s="19"/>
      <c r="F745" s="19"/>
      <c r="G745" s="19"/>
      <c r="H745" s="24"/>
      <c r="I745" s="19"/>
      <c r="J745" s="19"/>
      <c r="K745" s="19"/>
      <c r="L745" s="19"/>
      <c r="M745" s="20"/>
      <c r="N745" s="20"/>
      <c r="O745" s="20"/>
      <c r="P745" s="20"/>
      <c r="Q745" s="16"/>
    </row>
    <row r="746" spans="1:17" x14ac:dyDescent="0.25">
      <c r="A746" s="20"/>
      <c r="B746" s="20"/>
      <c r="C746" s="19"/>
      <c r="D746" s="19"/>
      <c r="E746" s="19"/>
      <c r="F746" s="19"/>
      <c r="G746" s="19"/>
      <c r="H746" s="24"/>
      <c r="I746" s="19"/>
      <c r="J746" s="19"/>
      <c r="K746" s="19"/>
      <c r="L746" s="19"/>
      <c r="M746" s="20"/>
      <c r="N746" s="20"/>
      <c r="O746" s="20"/>
      <c r="P746" s="20"/>
      <c r="Q746" s="16"/>
    </row>
    <row r="747" spans="1:17" x14ac:dyDescent="0.25">
      <c r="A747" s="20"/>
      <c r="B747" s="20"/>
      <c r="C747" s="19"/>
      <c r="D747" s="19"/>
      <c r="E747" s="19"/>
      <c r="F747" s="19"/>
      <c r="G747" s="19"/>
      <c r="H747" s="24"/>
      <c r="I747" s="19"/>
      <c r="J747" s="19"/>
      <c r="K747" s="19"/>
      <c r="L747" s="19"/>
      <c r="M747" s="20"/>
      <c r="N747" s="20"/>
      <c r="O747" s="20"/>
      <c r="P747" s="20"/>
      <c r="Q747" s="16"/>
    </row>
    <row r="748" spans="1:17" x14ac:dyDescent="0.25">
      <c r="A748" s="20"/>
      <c r="B748" s="20"/>
      <c r="C748" s="19"/>
      <c r="D748" s="19"/>
      <c r="E748" s="19"/>
      <c r="F748" s="19"/>
      <c r="G748" s="19"/>
      <c r="H748" s="24"/>
      <c r="I748" s="19"/>
      <c r="J748" s="19"/>
      <c r="K748" s="19"/>
      <c r="L748" s="19"/>
      <c r="M748" s="20"/>
      <c r="N748" s="20"/>
      <c r="O748" s="20"/>
      <c r="P748" s="20"/>
      <c r="Q748" s="16"/>
    </row>
    <row r="749" spans="1:17" x14ac:dyDescent="0.25">
      <c r="A749" s="20"/>
      <c r="B749" s="20"/>
      <c r="C749" s="19"/>
      <c r="D749" s="19"/>
      <c r="E749" s="19"/>
      <c r="F749" s="19"/>
      <c r="G749" s="19"/>
      <c r="H749" s="24"/>
      <c r="I749" s="19"/>
      <c r="J749" s="19"/>
      <c r="K749" s="19"/>
      <c r="L749" s="19"/>
      <c r="M749" s="20"/>
      <c r="N749" s="20"/>
      <c r="O749" s="20"/>
      <c r="P749" s="20"/>
      <c r="Q749" s="16"/>
    </row>
    <row r="750" spans="1:17" x14ac:dyDescent="0.25">
      <c r="A750" s="20"/>
      <c r="B750" s="20"/>
      <c r="C750" s="19"/>
      <c r="D750" s="19"/>
      <c r="E750" s="19"/>
      <c r="F750" s="19"/>
      <c r="G750" s="19"/>
      <c r="H750" s="24"/>
      <c r="I750" s="19"/>
      <c r="J750" s="19"/>
      <c r="K750" s="19"/>
      <c r="L750" s="19"/>
      <c r="M750" s="20"/>
      <c r="N750" s="20"/>
      <c r="O750" s="20"/>
      <c r="P750" s="20"/>
      <c r="Q750" s="16"/>
    </row>
    <row r="751" spans="1:17" x14ac:dyDescent="0.25">
      <c r="A751" s="20"/>
      <c r="B751" s="20"/>
      <c r="C751" s="19"/>
      <c r="D751" s="19"/>
      <c r="E751" s="19"/>
      <c r="F751" s="19"/>
      <c r="G751" s="19"/>
      <c r="H751" s="24"/>
      <c r="I751" s="19"/>
      <c r="J751" s="19"/>
      <c r="K751" s="19"/>
      <c r="L751" s="19"/>
      <c r="M751" s="20"/>
      <c r="N751" s="20"/>
      <c r="O751" s="20"/>
      <c r="P751" s="20"/>
      <c r="Q751" s="16"/>
    </row>
    <row r="752" spans="1:17" x14ac:dyDescent="0.25">
      <c r="A752" s="20"/>
      <c r="B752" s="20"/>
      <c r="C752" s="19"/>
      <c r="D752" s="19"/>
      <c r="E752" s="19"/>
      <c r="F752" s="19"/>
      <c r="G752" s="19"/>
      <c r="H752" s="24"/>
      <c r="I752" s="19"/>
      <c r="J752" s="19"/>
      <c r="K752" s="19"/>
      <c r="L752" s="19"/>
      <c r="M752" s="20"/>
      <c r="N752" s="20"/>
      <c r="O752" s="20"/>
      <c r="P752" s="20"/>
      <c r="Q752" s="16"/>
    </row>
    <row r="753" spans="1:17" x14ac:dyDescent="0.25">
      <c r="A753" s="20"/>
      <c r="B753" s="20"/>
      <c r="C753" s="19"/>
      <c r="D753" s="19"/>
      <c r="E753" s="19"/>
      <c r="F753" s="19"/>
      <c r="G753" s="19"/>
      <c r="H753" s="24"/>
      <c r="I753" s="19"/>
      <c r="J753" s="19"/>
      <c r="K753" s="19"/>
      <c r="L753" s="19"/>
      <c r="M753" s="20"/>
      <c r="N753" s="20"/>
      <c r="O753" s="20"/>
      <c r="P753" s="20"/>
      <c r="Q753" s="16"/>
    </row>
    <row r="754" spans="1:17" x14ac:dyDescent="0.25">
      <c r="A754" s="20"/>
      <c r="B754" s="20"/>
      <c r="C754" s="19"/>
      <c r="D754" s="19"/>
      <c r="E754" s="19"/>
      <c r="F754" s="19"/>
      <c r="G754" s="19"/>
      <c r="H754" s="24"/>
      <c r="I754" s="19"/>
      <c r="J754" s="19"/>
      <c r="K754" s="19"/>
      <c r="L754" s="19"/>
      <c r="M754" s="20"/>
      <c r="N754" s="20"/>
      <c r="O754" s="20"/>
      <c r="P754" s="20"/>
      <c r="Q754" s="16"/>
    </row>
    <row r="755" spans="1:17" x14ac:dyDescent="0.25">
      <c r="A755" s="20"/>
      <c r="B755" s="20"/>
      <c r="C755" s="19"/>
      <c r="D755" s="19"/>
      <c r="E755" s="19"/>
      <c r="F755" s="19"/>
      <c r="G755" s="19"/>
      <c r="H755" s="24"/>
      <c r="I755" s="19"/>
      <c r="J755" s="19"/>
      <c r="K755" s="19"/>
      <c r="L755" s="19"/>
      <c r="M755" s="20"/>
      <c r="N755" s="20"/>
      <c r="O755" s="20"/>
      <c r="P755" s="20"/>
      <c r="Q755" s="16"/>
    </row>
    <row r="756" spans="1:17" x14ac:dyDescent="0.25">
      <c r="A756" s="20"/>
      <c r="B756" s="20"/>
      <c r="C756" s="19"/>
      <c r="D756" s="19"/>
      <c r="E756" s="19"/>
      <c r="F756" s="19"/>
      <c r="G756" s="19"/>
      <c r="H756" s="24"/>
      <c r="I756" s="19"/>
      <c r="J756" s="19"/>
      <c r="K756" s="19"/>
      <c r="L756" s="19"/>
      <c r="M756" s="20"/>
      <c r="N756" s="20"/>
      <c r="O756" s="20"/>
      <c r="P756" s="20"/>
      <c r="Q756" s="16"/>
    </row>
    <row r="757" spans="1:17" x14ac:dyDescent="0.25">
      <c r="A757" s="20"/>
      <c r="B757" s="20"/>
      <c r="C757" s="19"/>
      <c r="D757" s="19"/>
      <c r="E757" s="19"/>
      <c r="F757" s="19"/>
      <c r="G757" s="19"/>
      <c r="H757" s="24"/>
      <c r="I757" s="19"/>
      <c r="J757" s="19"/>
      <c r="K757" s="19"/>
      <c r="L757" s="19"/>
      <c r="M757" s="20"/>
      <c r="N757" s="20"/>
      <c r="O757" s="20"/>
      <c r="P757" s="20"/>
      <c r="Q757" s="16"/>
    </row>
    <row r="758" spans="1:17" x14ac:dyDescent="0.25">
      <c r="A758" s="20"/>
      <c r="B758" s="20"/>
      <c r="C758" s="19"/>
      <c r="D758" s="19"/>
      <c r="E758" s="19"/>
      <c r="F758" s="19"/>
      <c r="G758" s="19"/>
      <c r="H758" s="24"/>
      <c r="I758" s="19"/>
      <c r="J758" s="19"/>
      <c r="K758" s="19"/>
      <c r="L758" s="19"/>
      <c r="M758" s="20"/>
      <c r="N758" s="20"/>
      <c r="O758" s="20"/>
      <c r="P758" s="20"/>
      <c r="Q758" s="16"/>
    </row>
    <row r="759" spans="1:17" x14ac:dyDescent="0.25">
      <c r="A759" s="20"/>
      <c r="B759" s="20"/>
      <c r="C759" s="19"/>
      <c r="D759" s="19"/>
      <c r="E759" s="19"/>
      <c r="F759" s="19"/>
      <c r="G759" s="19"/>
      <c r="H759" s="24"/>
      <c r="I759" s="19"/>
      <c r="J759" s="19"/>
      <c r="K759" s="19"/>
      <c r="L759" s="19"/>
      <c r="M759" s="20"/>
      <c r="N759" s="20"/>
      <c r="O759" s="20"/>
      <c r="P759" s="20"/>
      <c r="Q759" s="16"/>
    </row>
    <row r="760" spans="1:17" x14ac:dyDescent="0.25">
      <c r="A760" s="20"/>
      <c r="B760" s="20"/>
      <c r="C760" s="19"/>
      <c r="D760" s="19"/>
      <c r="E760" s="19"/>
      <c r="F760" s="19"/>
      <c r="G760" s="19"/>
      <c r="H760" s="24"/>
      <c r="I760" s="19"/>
      <c r="J760" s="19"/>
      <c r="K760" s="19"/>
      <c r="L760" s="19"/>
      <c r="M760" s="20"/>
      <c r="N760" s="20"/>
      <c r="O760" s="20"/>
      <c r="P760" s="20"/>
      <c r="Q760" s="16"/>
    </row>
    <row r="761" spans="1:17" x14ac:dyDescent="0.25">
      <c r="A761" s="20"/>
      <c r="B761" s="20"/>
      <c r="C761" s="19"/>
      <c r="D761" s="19"/>
      <c r="E761" s="19"/>
      <c r="F761" s="19"/>
      <c r="G761" s="19"/>
      <c r="H761" s="24"/>
      <c r="I761" s="19"/>
      <c r="J761" s="19"/>
      <c r="K761" s="19"/>
      <c r="L761" s="19"/>
      <c r="M761" s="20"/>
      <c r="N761" s="20"/>
      <c r="O761" s="20"/>
      <c r="P761" s="20"/>
      <c r="Q761" s="16"/>
    </row>
    <row r="762" spans="1:17" x14ac:dyDescent="0.25">
      <c r="A762" s="20"/>
      <c r="B762" s="20"/>
      <c r="C762" s="19"/>
      <c r="D762" s="19"/>
      <c r="E762" s="19"/>
      <c r="F762" s="19"/>
      <c r="G762" s="19"/>
      <c r="H762" s="24"/>
      <c r="I762" s="19"/>
      <c r="J762" s="19"/>
      <c r="K762" s="19"/>
      <c r="L762" s="19"/>
      <c r="M762" s="20"/>
      <c r="N762" s="20"/>
      <c r="O762" s="20"/>
      <c r="P762" s="20"/>
      <c r="Q762" s="16"/>
    </row>
    <row r="763" spans="1:17" x14ac:dyDescent="0.25">
      <c r="A763" s="20"/>
      <c r="B763" s="20"/>
      <c r="C763" s="19"/>
      <c r="D763" s="19"/>
      <c r="E763" s="19"/>
      <c r="F763" s="19"/>
      <c r="G763" s="19"/>
      <c r="H763" s="24"/>
      <c r="I763" s="19"/>
      <c r="J763" s="19"/>
      <c r="K763" s="19"/>
      <c r="L763" s="19"/>
      <c r="M763" s="20"/>
      <c r="N763" s="20"/>
      <c r="O763" s="20"/>
      <c r="P763" s="20"/>
      <c r="Q763" s="16"/>
    </row>
    <row r="764" spans="1:17" x14ac:dyDescent="0.25">
      <c r="A764" s="20"/>
      <c r="B764" s="20"/>
      <c r="C764" s="19"/>
      <c r="D764" s="19"/>
      <c r="E764" s="19"/>
      <c r="F764" s="19"/>
      <c r="G764" s="19"/>
      <c r="H764" s="24"/>
      <c r="I764" s="19"/>
      <c r="J764" s="19"/>
      <c r="K764" s="19"/>
      <c r="L764" s="19"/>
      <c r="M764" s="20"/>
      <c r="N764" s="20"/>
      <c r="O764" s="20"/>
      <c r="P764" s="20"/>
      <c r="Q764" s="16"/>
    </row>
    <row r="765" spans="1:17" x14ac:dyDescent="0.25">
      <c r="A765" s="20"/>
      <c r="B765" s="20"/>
      <c r="C765" s="19"/>
      <c r="D765" s="19"/>
      <c r="E765" s="19"/>
      <c r="F765" s="19"/>
      <c r="G765" s="19"/>
      <c r="H765" s="24"/>
      <c r="I765" s="19"/>
      <c r="J765" s="19"/>
      <c r="K765" s="19"/>
      <c r="L765" s="19"/>
      <c r="M765" s="20"/>
      <c r="N765" s="20"/>
      <c r="O765" s="20"/>
      <c r="P765" s="20"/>
      <c r="Q765" s="16"/>
    </row>
    <row r="766" spans="1:17" x14ac:dyDescent="0.25">
      <c r="A766" s="20"/>
      <c r="B766" s="20"/>
      <c r="C766" s="19"/>
      <c r="D766" s="19"/>
      <c r="E766" s="19"/>
      <c r="F766" s="19"/>
      <c r="G766" s="19"/>
      <c r="H766" s="24"/>
      <c r="I766" s="19"/>
      <c r="J766" s="19"/>
      <c r="K766" s="19"/>
      <c r="L766" s="19"/>
      <c r="M766" s="20"/>
      <c r="N766" s="20"/>
      <c r="O766" s="20"/>
      <c r="P766" s="20"/>
      <c r="Q766" s="16"/>
    </row>
    <row r="767" spans="1:17" x14ac:dyDescent="0.25">
      <c r="A767" s="20"/>
      <c r="B767" s="20"/>
      <c r="C767" s="19"/>
      <c r="D767" s="19"/>
      <c r="E767" s="19"/>
      <c r="F767" s="19"/>
      <c r="G767" s="19"/>
      <c r="H767" s="24"/>
      <c r="I767" s="19"/>
      <c r="J767" s="19"/>
      <c r="K767" s="19"/>
      <c r="L767" s="19"/>
      <c r="M767" s="20"/>
      <c r="N767" s="20"/>
      <c r="O767" s="20"/>
      <c r="P767" s="20"/>
      <c r="Q767" s="16"/>
    </row>
    <row r="768" spans="1:17" x14ac:dyDescent="0.25">
      <c r="A768" s="20"/>
      <c r="B768" s="20"/>
      <c r="C768" s="19"/>
      <c r="D768" s="19"/>
      <c r="E768" s="19"/>
      <c r="F768" s="19"/>
      <c r="G768" s="19"/>
      <c r="H768" s="24"/>
      <c r="I768" s="19"/>
      <c r="J768" s="19"/>
      <c r="K768" s="19"/>
      <c r="L768" s="19"/>
      <c r="M768" s="20"/>
      <c r="N768" s="20"/>
      <c r="O768" s="20"/>
      <c r="P768" s="20"/>
      <c r="Q768" s="16"/>
    </row>
    <row r="769" spans="1:17" x14ac:dyDescent="0.25">
      <c r="A769" s="20"/>
      <c r="B769" s="20"/>
      <c r="C769" s="19"/>
      <c r="D769" s="19"/>
      <c r="E769" s="19"/>
      <c r="F769" s="19"/>
      <c r="G769" s="19"/>
      <c r="H769" s="24"/>
      <c r="I769" s="19"/>
      <c r="J769" s="19"/>
      <c r="K769" s="19"/>
      <c r="L769" s="19"/>
      <c r="M769" s="20"/>
      <c r="N769" s="20"/>
      <c r="O769" s="20"/>
      <c r="P769" s="20"/>
      <c r="Q769" s="16"/>
    </row>
    <row r="770" spans="1:17" x14ac:dyDescent="0.25">
      <c r="A770" s="20"/>
      <c r="B770" s="20"/>
      <c r="C770" s="19"/>
      <c r="D770" s="19"/>
      <c r="E770" s="19"/>
      <c r="F770" s="19"/>
      <c r="G770" s="19"/>
      <c r="H770" s="24"/>
      <c r="I770" s="19"/>
      <c r="J770" s="19"/>
      <c r="K770" s="19"/>
      <c r="L770" s="19"/>
      <c r="M770" s="20"/>
      <c r="N770" s="20"/>
      <c r="O770" s="20"/>
      <c r="P770" s="20"/>
      <c r="Q770" s="16"/>
    </row>
    <row r="771" spans="1:17" x14ac:dyDescent="0.25">
      <c r="A771" s="20"/>
      <c r="B771" s="20"/>
      <c r="C771" s="19"/>
      <c r="D771" s="19"/>
      <c r="E771" s="19"/>
      <c r="F771" s="19"/>
      <c r="G771" s="19"/>
      <c r="H771" s="24"/>
      <c r="I771" s="19"/>
      <c r="J771" s="19"/>
      <c r="K771" s="19"/>
      <c r="L771" s="19"/>
      <c r="M771" s="20"/>
      <c r="N771" s="20"/>
      <c r="O771" s="20"/>
      <c r="P771" s="20"/>
      <c r="Q771" s="16"/>
    </row>
    <row r="772" spans="1:17" x14ac:dyDescent="0.25">
      <c r="A772" s="20"/>
      <c r="B772" s="20"/>
      <c r="C772" s="19"/>
      <c r="D772" s="19"/>
      <c r="E772" s="19"/>
      <c r="F772" s="19"/>
      <c r="G772" s="19"/>
      <c r="H772" s="24"/>
      <c r="I772" s="19"/>
      <c r="J772" s="19"/>
      <c r="K772" s="19"/>
      <c r="L772" s="19"/>
      <c r="M772" s="20"/>
      <c r="N772" s="20"/>
      <c r="O772" s="20"/>
      <c r="P772" s="20"/>
      <c r="Q772" s="16"/>
    </row>
    <row r="773" spans="1:17" x14ac:dyDescent="0.25">
      <c r="A773" s="20"/>
      <c r="B773" s="20"/>
      <c r="C773" s="19"/>
      <c r="D773" s="19"/>
      <c r="E773" s="19"/>
      <c r="F773" s="19"/>
      <c r="G773" s="19"/>
      <c r="H773" s="24"/>
      <c r="I773" s="19"/>
      <c r="J773" s="19"/>
      <c r="K773" s="19"/>
      <c r="L773" s="19"/>
      <c r="M773" s="20"/>
      <c r="N773" s="20"/>
      <c r="O773" s="20"/>
      <c r="P773" s="20"/>
      <c r="Q773" s="16"/>
    </row>
    <row r="774" spans="1:17" x14ac:dyDescent="0.25">
      <c r="A774" s="20"/>
      <c r="B774" s="20"/>
      <c r="C774" s="19"/>
      <c r="D774" s="19"/>
      <c r="E774" s="19"/>
      <c r="F774" s="19"/>
      <c r="G774" s="19"/>
      <c r="H774" s="24"/>
      <c r="I774" s="19"/>
      <c r="J774" s="19"/>
      <c r="K774" s="19"/>
      <c r="L774" s="19"/>
      <c r="M774" s="20"/>
      <c r="N774" s="20"/>
      <c r="O774" s="20"/>
      <c r="P774" s="20"/>
      <c r="Q774" s="16"/>
    </row>
    <row r="775" spans="1:17" x14ac:dyDescent="0.25">
      <c r="A775" s="20"/>
      <c r="B775" s="20"/>
      <c r="C775" s="19"/>
      <c r="D775" s="19"/>
      <c r="E775" s="19"/>
      <c r="F775" s="19"/>
      <c r="G775" s="19"/>
      <c r="H775" s="24"/>
      <c r="I775" s="19"/>
      <c r="J775" s="19"/>
      <c r="K775" s="19"/>
      <c r="L775" s="19"/>
      <c r="M775" s="20"/>
      <c r="N775" s="20"/>
      <c r="O775" s="20"/>
      <c r="P775" s="20"/>
      <c r="Q775" s="16"/>
    </row>
    <row r="776" spans="1:17" x14ac:dyDescent="0.25">
      <c r="A776" s="20"/>
      <c r="B776" s="20"/>
      <c r="C776" s="19"/>
      <c r="D776" s="19"/>
      <c r="E776" s="19"/>
      <c r="F776" s="19"/>
      <c r="G776" s="19"/>
      <c r="H776" s="24"/>
      <c r="I776" s="19"/>
      <c r="J776" s="19"/>
      <c r="K776" s="19"/>
      <c r="L776" s="19"/>
      <c r="M776" s="20"/>
      <c r="N776" s="20"/>
      <c r="O776" s="20"/>
      <c r="P776" s="20"/>
      <c r="Q776" s="16"/>
    </row>
    <row r="777" spans="1:17" x14ac:dyDescent="0.25">
      <c r="A777" s="20"/>
      <c r="B777" s="20"/>
      <c r="C777" s="19"/>
      <c r="D777" s="19"/>
      <c r="E777" s="19"/>
      <c r="F777" s="19"/>
      <c r="G777" s="19"/>
      <c r="H777" s="24"/>
      <c r="I777" s="19"/>
      <c r="J777" s="19"/>
      <c r="K777" s="19"/>
      <c r="L777" s="19"/>
      <c r="M777" s="20"/>
      <c r="N777" s="20"/>
      <c r="O777" s="20"/>
      <c r="P777" s="20"/>
      <c r="Q777" s="16"/>
    </row>
    <row r="778" spans="1:17" x14ac:dyDescent="0.25">
      <c r="A778" s="20"/>
      <c r="B778" s="20"/>
      <c r="C778" s="19"/>
      <c r="D778" s="19"/>
      <c r="E778" s="19"/>
      <c r="F778" s="19"/>
      <c r="G778" s="19"/>
      <c r="H778" s="24"/>
      <c r="I778" s="19"/>
      <c r="J778" s="19"/>
      <c r="K778" s="19"/>
      <c r="L778" s="19"/>
      <c r="M778" s="20"/>
      <c r="N778" s="20"/>
      <c r="O778" s="20"/>
      <c r="P778" s="20"/>
      <c r="Q778" s="16"/>
    </row>
    <row r="779" spans="1:17" x14ac:dyDescent="0.25">
      <c r="A779" s="20"/>
      <c r="B779" s="20"/>
      <c r="C779" s="19"/>
      <c r="D779" s="19"/>
      <c r="E779" s="19"/>
      <c r="F779" s="19"/>
      <c r="G779" s="19"/>
      <c r="H779" s="24"/>
      <c r="I779" s="19"/>
      <c r="J779" s="19"/>
      <c r="K779" s="19"/>
      <c r="L779" s="19"/>
      <c r="M779" s="20"/>
      <c r="N779" s="20"/>
      <c r="O779" s="20"/>
      <c r="P779" s="20"/>
      <c r="Q779" s="16"/>
    </row>
    <row r="780" spans="1:17" x14ac:dyDescent="0.25">
      <c r="A780" s="20"/>
      <c r="B780" s="20"/>
      <c r="C780" s="19"/>
      <c r="D780" s="19"/>
      <c r="E780" s="19"/>
      <c r="F780" s="19"/>
      <c r="G780" s="19"/>
      <c r="H780" s="24"/>
      <c r="I780" s="19"/>
      <c r="J780" s="19"/>
      <c r="K780" s="19"/>
      <c r="L780" s="19"/>
      <c r="M780" s="20"/>
      <c r="N780" s="20"/>
      <c r="O780" s="20"/>
      <c r="P780" s="20"/>
      <c r="Q780" s="16"/>
    </row>
    <row r="781" spans="1:17" x14ac:dyDescent="0.25">
      <c r="A781" s="20"/>
      <c r="B781" s="20"/>
      <c r="C781" s="19"/>
      <c r="D781" s="19"/>
      <c r="E781" s="19"/>
      <c r="F781" s="19"/>
      <c r="G781" s="19"/>
      <c r="H781" s="24"/>
      <c r="I781" s="19"/>
      <c r="J781" s="19"/>
      <c r="K781" s="19"/>
      <c r="L781" s="19"/>
      <c r="M781" s="20"/>
      <c r="N781" s="20"/>
      <c r="O781" s="20"/>
      <c r="P781" s="20"/>
      <c r="Q781" s="16"/>
    </row>
    <row r="782" spans="1:17" x14ac:dyDescent="0.25">
      <c r="A782" s="20"/>
      <c r="B782" s="20"/>
      <c r="C782" s="19"/>
      <c r="D782" s="19"/>
      <c r="E782" s="19"/>
      <c r="F782" s="19"/>
      <c r="G782" s="19"/>
      <c r="H782" s="24"/>
      <c r="I782" s="19"/>
      <c r="J782" s="19"/>
      <c r="K782" s="19"/>
      <c r="L782" s="19"/>
      <c r="M782" s="20"/>
      <c r="N782" s="20"/>
      <c r="O782" s="20"/>
      <c r="P782" s="20"/>
      <c r="Q782" s="16"/>
    </row>
    <row r="783" spans="1:17" x14ac:dyDescent="0.25">
      <c r="A783" s="20"/>
      <c r="B783" s="20"/>
      <c r="C783" s="19"/>
      <c r="D783" s="19"/>
      <c r="E783" s="19"/>
      <c r="F783" s="19"/>
      <c r="G783" s="19"/>
      <c r="H783" s="24"/>
      <c r="I783" s="19"/>
      <c r="J783" s="19"/>
      <c r="K783" s="19"/>
      <c r="L783" s="19"/>
      <c r="M783" s="20"/>
      <c r="N783" s="20"/>
      <c r="O783" s="20"/>
      <c r="P783" s="20"/>
      <c r="Q783" s="16"/>
    </row>
    <row r="784" spans="1:17" x14ac:dyDescent="0.25">
      <c r="A784" s="20"/>
      <c r="B784" s="20"/>
      <c r="C784" s="19"/>
      <c r="D784" s="19"/>
      <c r="E784" s="19"/>
      <c r="F784" s="19"/>
      <c r="G784" s="19"/>
      <c r="H784" s="24"/>
      <c r="I784" s="19"/>
      <c r="J784" s="19"/>
      <c r="K784" s="19"/>
      <c r="L784" s="19"/>
      <c r="M784" s="20"/>
      <c r="N784" s="20"/>
      <c r="O784" s="20"/>
      <c r="P784" s="20"/>
      <c r="Q784" s="16"/>
    </row>
    <row r="785" spans="1:17" x14ac:dyDescent="0.25">
      <c r="A785" s="20"/>
      <c r="B785" s="20"/>
      <c r="C785" s="19"/>
      <c r="D785" s="19"/>
      <c r="E785" s="19"/>
      <c r="F785" s="19"/>
      <c r="G785" s="19"/>
      <c r="H785" s="24"/>
      <c r="I785" s="19"/>
      <c r="J785" s="19"/>
      <c r="K785" s="19"/>
      <c r="L785" s="19"/>
      <c r="M785" s="20"/>
      <c r="N785" s="20"/>
      <c r="O785" s="20"/>
      <c r="P785" s="20"/>
      <c r="Q785" s="16"/>
    </row>
    <row r="786" spans="1:17" x14ac:dyDescent="0.25">
      <c r="A786" s="20"/>
      <c r="B786" s="20"/>
      <c r="C786" s="19"/>
      <c r="D786" s="19"/>
      <c r="E786" s="19"/>
      <c r="F786" s="19"/>
      <c r="G786" s="19"/>
      <c r="H786" s="24"/>
      <c r="I786" s="19"/>
      <c r="J786" s="19"/>
      <c r="K786" s="19"/>
      <c r="L786" s="19"/>
      <c r="M786" s="20"/>
      <c r="N786" s="20"/>
      <c r="O786" s="20"/>
      <c r="P786" s="20"/>
      <c r="Q786" s="16"/>
    </row>
    <row r="787" spans="1:17" x14ac:dyDescent="0.25">
      <c r="A787" s="20"/>
      <c r="B787" s="20"/>
      <c r="C787" s="19"/>
      <c r="D787" s="19"/>
      <c r="E787" s="19"/>
      <c r="F787" s="19"/>
      <c r="G787" s="19"/>
      <c r="H787" s="24"/>
      <c r="I787" s="19"/>
      <c r="J787" s="19"/>
      <c r="K787" s="19"/>
      <c r="L787" s="19"/>
      <c r="M787" s="20"/>
      <c r="N787" s="20"/>
      <c r="O787" s="20"/>
      <c r="P787" s="20"/>
      <c r="Q787" s="16"/>
    </row>
    <row r="788" spans="1:17" x14ac:dyDescent="0.25">
      <c r="A788" s="20"/>
      <c r="B788" s="20"/>
      <c r="C788" s="19"/>
      <c r="D788" s="19"/>
      <c r="E788" s="19"/>
      <c r="F788" s="19"/>
      <c r="G788" s="19"/>
      <c r="H788" s="24"/>
      <c r="I788" s="19"/>
      <c r="J788" s="19"/>
      <c r="K788" s="19"/>
      <c r="L788" s="19"/>
      <c r="M788" s="20"/>
      <c r="N788" s="20"/>
      <c r="O788" s="20"/>
      <c r="P788" s="20"/>
      <c r="Q788" s="16"/>
    </row>
    <row r="789" spans="1:17" x14ac:dyDescent="0.25">
      <c r="A789" s="20"/>
      <c r="B789" s="20"/>
      <c r="C789" s="19"/>
      <c r="D789" s="19"/>
      <c r="E789" s="19"/>
      <c r="F789" s="19"/>
      <c r="G789" s="19"/>
      <c r="H789" s="24"/>
      <c r="I789" s="19"/>
      <c r="J789" s="19"/>
      <c r="K789" s="19"/>
      <c r="L789" s="19"/>
      <c r="M789" s="20"/>
      <c r="N789" s="20"/>
      <c r="O789" s="20"/>
      <c r="P789" s="20"/>
      <c r="Q789" s="16"/>
    </row>
    <row r="790" spans="1:17" x14ac:dyDescent="0.25">
      <c r="A790" s="20"/>
      <c r="B790" s="20"/>
      <c r="C790" s="19"/>
      <c r="D790" s="19"/>
      <c r="E790" s="19"/>
      <c r="F790" s="19"/>
      <c r="G790" s="19"/>
      <c r="H790" s="24"/>
      <c r="I790" s="19"/>
      <c r="J790" s="19"/>
      <c r="K790" s="19"/>
      <c r="L790" s="19"/>
      <c r="M790" s="20"/>
      <c r="N790" s="20"/>
      <c r="O790" s="20"/>
      <c r="P790" s="20"/>
      <c r="Q790" s="16"/>
    </row>
    <row r="791" spans="1:17" x14ac:dyDescent="0.25">
      <c r="A791" s="20"/>
      <c r="B791" s="20"/>
      <c r="C791" s="19"/>
      <c r="D791" s="19"/>
      <c r="E791" s="19"/>
      <c r="F791" s="19"/>
      <c r="G791" s="19"/>
      <c r="H791" s="24"/>
      <c r="I791" s="19"/>
      <c r="J791" s="19"/>
      <c r="K791" s="19"/>
      <c r="L791" s="19"/>
      <c r="M791" s="20"/>
      <c r="N791" s="20"/>
      <c r="O791" s="20"/>
      <c r="P791" s="20"/>
      <c r="Q791" s="16"/>
    </row>
    <row r="792" spans="1:17" x14ac:dyDescent="0.25">
      <c r="A792" s="20"/>
      <c r="B792" s="20"/>
      <c r="C792" s="19"/>
      <c r="D792" s="19"/>
      <c r="E792" s="19"/>
      <c r="F792" s="19"/>
      <c r="G792" s="19"/>
      <c r="H792" s="24"/>
      <c r="I792" s="19"/>
      <c r="J792" s="19"/>
      <c r="K792" s="19"/>
      <c r="L792" s="19"/>
      <c r="M792" s="20"/>
      <c r="N792" s="20"/>
      <c r="O792" s="20"/>
      <c r="P792" s="20"/>
      <c r="Q792" s="16"/>
    </row>
    <row r="793" spans="1:17" x14ac:dyDescent="0.25">
      <c r="A793" s="20"/>
      <c r="B793" s="20"/>
      <c r="C793" s="19"/>
      <c r="D793" s="19"/>
      <c r="E793" s="19"/>
      <c r="F793" s="19"/>
      <c r="G793" s="19"/>
      <c r="H793" s="24"/>
      <c r="I793" s="19"/>
      <c r="J793" s="19"/>
      <c r="K793" s="19"/>
      <c r="L793" s="19"/>
      <c r="M793" s="20"/>
      <c r="N793" s="20"/>
      <c r="O793" s="20"/>
      <c r="P793" s="20"/>
      <c r="Q793" s="16"/>
    </row>
    <row r="794" spans="1:17" x14ac:dyDescent="0.25">
      <c r="A794" s="20"/>
      <c r="B794" s="20"/>
      <c r="C794" s="19"/>
      <c r="D794" s="19"/>
      <c r="E794" s="19"/>
      <c r="F794" s="19"/>
      <c r="G794" s="19"/>
      <c r="H794" s="24"/>
      <c r="I794" s="19"/>
      <c r="J794" s="19"/>
      <c r="K794" s="19"/>
      <c r="L794" s="19"/>
      <c r="M794" s="20"/>
      <c r="N794" s="20"/>
      <c r="O794" s="20"/>
      <c r="P794" s="20"/>
      <c r="Q794" s="16"/>
    </row>
    <row r="795" spans="1:17" x14ac:dyDescent="0.25">
      <c r="A795" s="20"/>
      <c r="B795" s="20"/>
      <c r="C795" s="19"/>
      <c r="D795" s="19"/>
      <c r="E795" s="19"/>
      <c r="F795" s="19"/>
      <c r="G795" s="19"/>
      <c r="H795" s="24"/>
      <c r="I795" s="19"/>
      <c r="J795" s="19"/>
      <c r="K795" s="19"/>
      <c r="L795" s="19"/>
      <c r="M795" s="20"/>
      <c r="N795" s="20"/>
      <c r="O795" s="20"/>
      <c r="P795" s="20"/>
      <c r="Q795" s="16"/>
    </row>
    <row r="796" spans="1:17" x14ac:dyDescent="0.25">
      <c r="A796" s="20"/>
      <c r="B796" s="20"/>
      <c r="C796" s="19"/>
      <c r="D796" s="19"/>
      <c r="E796" s="19"/>
      <c r="F796" s="19"/>
      <c r="G796" s="19"/>
      <c r="H796" s="24"/>
      <c r="I796" s="19"/>
      <c r="J796" s="19"/>
      <c r="K796" s="19"/>
      <c r="L796" s="19"/>
      <c r="M796" s="20"/>
      <c r="N796" s="20"/>
      <c r="O796" s="20"/>
      <c r="P796" s="20"/>
      <c r="Q796" s="16"/>
    </row>
    <row r="797" spans="1:17" x14ac:dyDescent="0.25">
      <c r="A797" s="20"/>
      <c r="B797" s="20"/>
      <c r="C797" s="19"/>
      <c r="D797" s="19"/>
      <c r="E797" s="19"/>
      <c r="F797" s="19"/>
      <c r="G797" s="19"/>
      <c r="H797" s="24"/>
      <c r="I797" s="19"/>
      <c r="J797" s="19"/>
      <c r="K797" s="19"/>
      <c r="L797" s="19"/>
      <c r="M797" s="20"/>
      <c r="N797" s="20"/>
      <c r="O797" s="20"/>
      <c r="P797" s="20"/>
      <c r="Q797" s="16"/>
    </row>
    <row r="798" spans="1:17" x14ac:dyDescent="0.25">
      <c r="A798" s="20"/>
      <c r="B798" s="20"/>
      <c r="C798" s="19"/>
      <c r="D798" s="19"/>
      <c r="E798" s="19"/>
      <c r="F798" s="19"/>
      <c r="G798" s="19"/>
      <c r="H798" s="24"/>
      <c r="I798" s="19"/>
      <c r="J798" s="19"/>
      <c r="K798" s="19"/>
      <c r="L798" s="19"/>
      <c r="M798" s="20"/>
      <c r="N798" s="20"/>
      <c r="O798" s="20"/>
      <c r="P798" s="20"/>
      <c r="Q798" s="16"/>
    </row>
    <row r="799" spans="1:17" x14ac:dyDescent="0.25">
      <c r="A799" s="20"/>
      <c r="B799" s="20"/>
      <c r="C799" s="19"/>
      <c r="D799" s="19"/>
      <c r="E799" s="19"/>
      <c r="F799" s="19"/>
      <c r="G799" s="19"/>
      <c r="H799" s="24"/>
      <c r="I799" s="19"/>
      <c r="J799" s="19"/>
      <c r="K799" s="19"/>
      <c r="L799" s="19"/>
      <c r="M799" s="20"/>
      <c r="N799" s="20"/>
      <c r="O799" s="20"/>
      <c r="P799" s="20"/>
      <c r="Q799" s="16"/>
    </row>
    <row r="800" spans="1:17" x14ac:dyDescent="0.25">
      <c r="A800" s="20"/>
      <c r="B800" s="20"/>
      <c r="C800" s="19"/>
      <c r="D800" s="19"/>
      <c r="E800" s="19"/>
      <c r="F800" s="19"/>
      <c r="G800" s="19"/>
      <c r="H800" s="24"/>
      <c r="I800" s="19"/>
      <c r="J800" s="19"/>
      <c r="K800" s="19"/>
      <c r="L800" s="19"/>
      <c r="M800" s="20"/>
      <c r="N800" s="20"/>
      <c r="O800" s="20"/>
      <c r="P800" s="20"/>
      <c r="Q800" s="16"/>
    </row>
    <row r="801" spans="1:17" x14ac:dyDescent="0.25">
      <c r="A801" s="20"/>
      <c r="B801" s="20"/>
      <c r="C801" s="19"/>
      <c r="D801" s="19"/>
      <c r="E801" s="19"/>
      <c r="F801" s="19"/>
      <c r="G801" s="19"/>
      <c r="H801" s="24"/>
      <c r="I801" s="19"/>
      <c r="J801" s="19"/>
      <c r="K801" s="19"/>
      <c r="L801" s="19"/>
      <c r="M801" s="20"/>
      <c r="N801" s="20"/>
      <c r="O801" s="20"/>
      <c r="P801" s="20"/>
      <c r="Q801" s="16"/>
    </row>
    <row r="802" spans="1:17" x14ac:dyDescent="0.25">
      <c r="A802" s="20"/>
      <c r="B802" s="20"/>
      <c r="C802" s="19"/>
      <c r="D802" s="19"/>
      <c r="E802" s="19"/>
      <c r="F802" s="19"/>
      <c r="G802" s="19"/>
      <c r="H802" s="24"/>
      <c r="I802" s="19"/>
      <c r="J802" s="19"/>
      <c r="K802" s="19"/>
      <c r="L802" s="19"/>
      <c r="M802" s="20"/>
      <c r="N802" s="20"/>
      <c r="O802" s="20"/>
      <c r="P802" s="20"/>
      <c r="Q802" s="16"/>
    </row>
    <row r="803" spans="1:17" x14ac:dyDescent="0.25">
      <c r="A803" s="20"/>
      <c r="B803" s="20"/>
      <c r="C803" s="19"/>
      <c r="D803" s="19"/>
      <c r="E803" s="19"/>
      <c r="F803" s="19"/>
      <c r="G803" s="19"/>
      <c r="H803" s="24"/>
      <c r="I803" s="19"/>
      <c r="J803" s="19"/>
      <c r="K803" s="19"/>
      <c r="L803" s="19"/>
      <c r="M803" s="20"/>
      <c r="N803" s="20"/>
      <c r="O803" s="20"/>
      <c r="P803" s="20"/>
      <c r="Q803" s="16"/>
    </row>
    <row r="804" spans="1:17" x14ac:dyDescent="0.25">
      <c r="A804" s="20"/>
      <c r="B804" s="20"/>
      <c r="C804" s="19"/>
      <c r="D804" s="19"/>
      <c r="E804" s="19"/>
      <c r="F804" s="19"/>
      <c r="G804" s="19"/>
      <c r="H804" s="24"/>
      <c r="I804" s="19"/>
      <c r="J804" s="19"/>
      <c r="K804" s="19"/>
      <c r="L804" s="19"/>
      <c r="M804" s="20"/>
      <c r="N804" s="20"/>
      <c r="O804" s="20"/>
      <c r="P804" s="20"/>
      <c r="Q804" s="16"/>
    </row>
    <row r="805" spans="1:17" x14ac:dyDescent="0.25">
      <c r="A805" s="20"/>
      <c r="B805" s="20"/>
      <c r="C805" s="19"/>
      <c r="D805" s="19"/>
      <c r="E805" s="19"/>
      <c r="F805" s="19"/>
      <c r="G805" s="19"/>
      <c r="H805" s="24"/>
      <c r="I805" s="19"/>
      <c r="J805" s="19"/>
      <c r="K805" s="19"/>
      <c r="L805" s="19"/>
      <c r="M805" s="20"/>
      <c r="N805" s="20"/>
      <c r="O805" s="20"/>
      <c r="P805" s="20"/>
      <c r="Q805" s="16"/>
    </row>
    <row r="806" spans="1:17" x14ac:dyDescent="0.25">
      <c r="A806" s="20"/>
      <c r="B806" s="20"/>
      <c r="C806" s="19"/>
      <c r="D806" s="19"/>
      <c r="E806" s="19"/>
      <c r="F806" s="19"/>
      <c r="G806" s="19"/>
      <c r="H806" s="24"/>
      <c r="I806" s="19"/>
      <c r="J806" s="19"/>
      <c r="K806" s="19"/>
      <c r="L806" s="19"/>
      <c r="M806" s="20"/>
      <c r="N806" s="20"/>
      <c r="O806" s="20"/>
      <c r="P806" s="20"/>
      <c r="Q806" s="16"/>
    </row>
    <row r="807" spans="1:17" x14ac:dyDescent="0.25">
      <c r="A807" s="20"/>
      <c r="B807" s="20"/>
      <c r="C807" s="19"/>
      <c r="D807" s="19"/>
      <c r="E807" s="19"/>
      <c r="F807" s="19"/>
      <c r="G807" s="19"/>
      <c r="H807" s="24"/>
      <c r="I807" s="19"/>
      <c r="J807" s="19"/>
      <c r="K807" s="19"/>
      <c r="L807" s="19"/>
      <c r="M807" s="20"/>
      <c r="N807" s="20"/>
      <c r="O807" s="20"/>
      <c r="P807" s="20"/>
      <c r="Q807" s="16"/>
    </row>
    <row r="808" spans="1:17" x14ac:dyDescent="0.25">
      <c r="A808" s="20"/>
      <c r="B808" s="20"/>
      <c r="C808" s="19"/>
      <c r="D808" s="19"/>
      <c r="E808" s="19"/>
      <c r="F808" s="19"/>
      <c r="G808" s="19"/>
      <c r="H808" s="24"/>
      <c r="I808" s="19"/>
      <c r="J808" s="19"/>
      <c r="K808" s="19"/>
      <c r="L808" s="19"/>
      <c r="M808" s="20"/>
      <c r="N808" s="20"/>
      <c r="O808" s="20"/>
      <c r="P808" s="20"/>
      <c r="Q808" s="16"/>
    </row>
    <row r="809" spans="1:17" x14ac:dyDescent="0.25">
      <c r="A809" s="20"/>
      <c r="B809" s="20"/>
      <c r="C809" s="19"/>
      <c r="D809" s="19"/>
      <c r="E809" s="19"/>
      <c r="F809" s="19"/>
      <c r="G809" s="19"/>
      <c r="H809" s="24"/>
      <c r="I809" s="19"/>
      <c r="J809" s="19"/>
      <c r="K809" s="19"/>
      <c r="L809" s="19"/>
      <c r="M809" s="20"/>
      <c r="N809" s="20"/>
      <c r="O809" s="20"/>
      <c r="P809" s="20"/>
      <c r="Q809" s="16"/>
    </row>
    <row r="810" spans="1:17" x14ac:dyDescent="0.25">
      <c r="A810" s="20"/>
      <c r="B810" s="20"/>
      <c r="C810" s="19"/>
      <c r="D810" s="19"/>
      <c r="E810" s="19"/>
      <c r="F810" s="19"/>
      <c r="G810" s="19"/>
      <c r="H810" s="24"/>
      <c r="I810" s="19"/>
      <c r="J810" s="19"/>
      <c r="K810" s="19"/>
      <c r="L810" s="19"/>
      <c r="M810" s="20"/>
      <c r="N810" s="20"/>
      <c r="O810" s="20"/>
      <c r="P810" s="20"/>
      <c r="Q810" s="16"/>
    </row>
    <row r="811" spans="1:17" x14ac:dyDescent="0.25">
      <c r="A811" s="20"/>
      <c r="B811" s="20"/>
      <c r="C811" s="19"/>
      <c r="D811" s="19"/>
      <c r="E811" s="19"/>
      <c r="F811" s="19"/>
      <c r="G811" s="19"/>
      <c r="H811" s="24"/>
      <c r="I811" s="19"/>
      <c r="J811" s="19"/>
      <c r="K811" s="19"/>
      <c r="L811" s="19"/>
      <c r="M811" s="20"/>
      <c r="N811" s="20"/>
      <c r="O811" s="20"/>
      <c r="P811" s="20"/>
      <c r="Q811" s="16"/>
    </row>
    <row r="812" spans="1:17" x14ac:dyDescent="0.25">
      <c r="A812" s="20"/>
      <c r="B812" s="20"/>
      <c r="C812" s="19"/>
      <c r="D812" s="19"/>
      <c r="E812" s="19"/>
      <c r="F812" s="19"/>
      <c r="G812" s="19"/>
      <c r="H812" s="24"/>
      <c r="I812" s="19"/>
      <c r="J812" s="19"/>
      <c r="K812" s="19"/>
      <c r="L812" s="19"/>
      <c r="M812" s="20"/>
      <c r="N812" s="20"/>
      <c r="O812" s="20"/>
      <c r="P812" s="20"/>
      <c r="Q812" s="16"/>
    </row>
    <row r="813" spans="1:17" x14ac:dyDescent="0.25">
      <c r="A813" s="20"/>
      <c r="B813" s="20"/>
      <c r="C813" s="19"/>
      <c r="D813" s="19"/>
      <c r="E813" s="19"/>
      <c r="F813" s="19"/>
      <c r="G813" s="19"/>
      <c r="H813" s="24"/>
      <c r="I813" s="19"/>
      <c r="J813" s="19"/>
      <c r="K813" s="19"/>
      <c r="L813" s="19"/>
      <c r="M813" s="20"/>
      <c r="N813" s="20"/>
      <c r="O813" s="20"/>
      <c r="P813" s="20"/>
      <c r="Q813" s="16"/>
    </row>
    <row r="814" spans="1:17" x14ac:dyDescent="0.25">
      <c r="A814" s="20"/>
      <c r="B814" s="20"/>
      <c r="C814" s="19"/>
      <c r="D814" s="19"/>
      <c r="E814" s="19"/>
      <c r="F814" s="19"/>
      <c r="G814" s="19"/>
      <c r="H814" s="24"/>
      <c r="I814" s="19"/>
      <c r="J814" s="19"/>
      <c r="K814" s="19"/>
      <c r="L814" s="19"/>
      <c r="M814" s="20"/>
      <c r="N814" s="20"/>
      <c r="O814" s="20"/>
      <c r="P814" s="20"/>
      <c r="Q814" s="16"/>
    </row>
    <row r="815" spans="1:17" x14ac:dyDescent="0.25">
      <c r="A815" s="20"/>
      <c r="B815" s="20"/>
      <c r="C815" s="19"/>
      <c r="D815" s="19"/>
      <c r="E815" s="19"/>
      <c r="F815" s="19"/>
      <c r="G815" s="19"/>
      <c r="H815" s="24"/>
      <c r="I815" s="19"/>
      <c r="J815" s="19"/>
      <c r="K815" s="19"/>
      <c r="L815" s="19"/>
      <c r="M815" s="20"/>
      <c r="N815" s="20"/>
      <c r="O815" s="20"/>
      <c r="P815" s="20"/>
      <c r="Q815" s="16"/>
    </row>
    <row r="816" spans="1:17" x14ac:dyDescent="0.25">
      <c r="A816" s="20"/>
      <c r="B816" s="20"/>
      <c r="C816" s="19"/>
      <c r="D816" s="19"/>
      <c r="E816" s="19"/>
      <c r="F816" s="19"/>
      <c r="G816" s="19"/>
      <c r="H816" s="24"/>
      <c r="I816" s="19"/>
      <c r="J816" s="19"/>
      <c r="K816" s="19"/>
      <c r="L816" s="19"/>
      <c r="M816" s="20"/>
      <c r="N816" s="20"/>
      <c r="O816" s="20"/>
      <c r="P816" s="20"/>
      <c r="Q816" s="16"/>
    </row>
    <row r="817" spans="1:17" x14ac:dyDescent="0.25">
      <c r="A817" s="20"/>
      <c r="B817" s="20"/>
      <c r="C817" s="19"/>
      <c r="D817" s="19"/>
      <c r="E817" s="19"/>
      <c r="F817" s="19"/>
      <c r="G817" s="19"/>
      <c r="H817" s="24"/>
      <c r="I817" s="19"/>
      <c r="J817" s="19"/>
      <c r="K817" s="19"/>
      <c r="L817" s="19"/>
      <c r="M817" s="20"/>
      <c r="N817" s="20"/>
      <c r="O817" s="20"/>
      <c r="P817" s="20"/>
      <c r="Q817" s="16"/>
    </row>
    <row r="818" spans="1:17" x14ac:dyDescent="0.25">
      <c r="A818" s="20"/>
      <c r="B818" s="20"/>
      <c r="C818" s="19"/>
      <c r="D818" s="19"/>
      <c r="E818" s="19"/>
      <c r="F818" s="19"/>
      <c r="G818" s="19"/>
      <c r="H818" s="24"/>
      <c r="I818" s="19"/>
      <c r="J818" s="19"/>
      <c r="K818" s="19"/>
      <c r="L818" s="19"/>
      <c r="M818" s="20"/>
      <c r="N818" s="20"/>
      <c r="O818" s="20"/>
      <c r="P818" s="20"/>
      <c r="Q818" s="16"/>
    </row>
    <row r="819" spans="1:17" x14ac:dyDescent="0.25">
      <c r="A819" s="20"/>
      <c r="B819" s="20"/>
      <c r="C819" s="19"/>
      <c r="D819" s="19"/>
      <c r="E819" s="19"/>
      <c r="F819" s="19"/>
      <c r="G819" s="19"/>
      <c r="H819" s="24"/>
      <c r="I819" s="19"/>
      <c r="J819" s="19"/>
      <c r="K819" s="19"/>
      <c r="L819" s="19"/>
      <c r="M819" s="20"/>
      <c r="N819" s="20"/>
      <c r="O819" s="20"/>
      <c r="P819" s="20"/>
      <c r="Q819" s="16"/>
    </row>
    <row r="820" spans="1:17" x14ac:dyDescent="0.25">
      <c r="A820" s="20"/>
      <c r="B820" s="20"/>
      <c r="C820" s="19"/>
      <c r="D820" s="19"/>
      <c r="E820" s="19"/>
      <c r="F820" s="19"/>
      <c r="G820" s="19"/>
      <c r="H820" s="24"/>
      <c r="I820" s="19"/>
      <c r="J820" s="19"/>
      <c r="K820" s="19"/>
      <c r="L820" s="19"/>
      <c r="M820" s="20"/>
      <c r="N820" s="20"/>
      <c r="O820" s="20"/>
      <c r="P820" s="20"/>
      <c r="Q820" s="16"/>
    </row>
    <row r="821" spans="1:17" x14ac:dyDescent="0.25">
      <c r="A821" s="20"/>
      <c r="B821" s="20"/>
      <c r="C821" s="19"/>
      <c r="D821" s="19"/>
      <c r="E821" s="19"/>
      <c r="F821" s="19"/>
      <c r="G821" s="19"/>
      <c r="H821" s="24"/>
      <c r="I821" s="19"/>
      <c r="J821" s="19"/>
      <c r="K821" s="19"/>
      <c r="L821" s="19"/>
      <c r="M821" s="20"/>
      <c r="N821" s="20"/>
      <c r="O821" s="20"/>
      <c r="P821" s="20"/>
      <c r="Q821" s="16"/>
    </row>
    <row r="822" spans="1:17" x14ac:dyDescent="0.25">
      <c r="A822" s="20"/>
      <c r="B822" s="20"/>
      <c r="C822" s="19"/>
      <c r="D822" s="19"/>
      <c r="E822" s="19"/>
      <c r="F822" s="19"/>
      <c r="G822" s="19"/>
      <c r="H822" s="24"/>
      <c r="I822" s="19"/>
      <c r="J822" s="19"/>
      <c r="K822" s="19"/>
      <c r="L822" s="19"/>
      <c r="M822" s="20"/>
      <c r="N822" s="20"/>
      <c r="O822" s="20"/>
      <c r="P822" s="20"/>
      <c r="Q822" s="16"/>
    </row>
    <row r="823" spans="1:17" x14ac:dyDescent="0.25">
      <c r="A823" s="20"/>
      <c r="B823" s="20"/>
      <c r="C823" s="19"/>
      <c r="D823" s="19"/>
      <c r="E823" s="19"/>
      <c r="F823" s="19"/>
      <c r="G823" s="19"/>
      <c r="H823" s="24"/>
      <c r="I823" s="19"/>
      <c r="J823" s="19"/>
      <c r="K823" s="19"/>
      <c r="L823" s="19"/>
      <c r="M823" s="20"/>
      <c r="N823" s="20"/>
      <c r="O823" s="20"/>
      <c r="P823" s="20"/>
      <c r="Q823" s="16"/>
    </row>
    <row r="824" spans="1:17" x14ac:dyDescent="0.25">
      <c r="A824" s="20"/>
      <c r="B824" s="20"/>
      <c r="C824" s="19"/>
      <c r="D824" s="19"/>
      <c r="E824" s="19"/>
      <c r="F824" s="19"/>
      <c r="G824" s="19"/>
      <c r="H824" s="24"/>
      <c r="I824" s="19"/>
      <c r="J824" s="19"/>
      <c r="K824" s="19"/>
      <c r="L824" s="19"/>
      <c r="M824" s="20"/>
      <c r="N824" s="20"/>
      <c r="O824" s="20"/>
      <c r="P824" s="20"/>
      <c r="Q824" s="16"/>
    </row>
    <row r="825" spans="1:17" x14ac:dyDescent="0.25">
      <c r="A825" s="20"/>
      <c r="B825" s="20"/>
      <c r="C825" s="19"/>
      <c r="D825" s="19"/>
      <c r="E825" s="19"/>
      <c r="F825" s="19"/>
      <c r="G825" s="19"/>
      <c r="H825" s="24"/>
      <c r="I825" s="19"/>
      <c r="J825" s="19"/>
      <c r="K825" s="19"/>
      <c r="L825" s="19"/>
      <c r="M825" s="20"/>
      <c r="N825" s="20"/>
      <c r="O825" s="20"/>
      <c r="P825" s="20"/>
      <c r="Q825" s="16"/>
    </row>
    <row r="826" spans="1:17" x14ac:dyDescent="0.25">
      <c r="A826" s="20"/>
      <c r="B826" s="20"/>
      <c r="C826" s="19"/>
      <c r="D826" s="19"/>
      <c r="E826" s="19"/>
      <c r="F826" s="19"/>
      <c r="G826" s="19"/>
      <c r="H826" s="24"/>
      <c r="I826" s="19"/>
      <c r="J826" s="19"/>
      <c r="K826" s="19"/>
      <c r="L826" s="19"/>
      <c r="M826" s="20"/>
      <c r="N826" s="20"/>
      <c r="O826" s="20"/>
      <c r="P826" s="20"/>
      <c r="Q826" s="16"/>
    </row>
    <row r="827" spans="1:17" x14ac:dyDescent="0.25">
      <c r="A827" s="20"/>
      <c r="B827" s="20"/>
      <c r="C827" s="19"/>
      <c r="D827" s="19"/>
      <c r="E827" s="19"/>
      <c r="F827" s="19"/>
      <c r="G827" s="19"/>
      <c r="H827" s="24"/>
      <c r="I827" s="19"/>
      <c r="J827" s="19"/>
      <c r="K827" s="19"/>
      <c r="L827" s="19"/>
      <c r="M827" s="20"/>
      <c r="N827" s="20"/>
      <c r="O827" s="20"/>
      <c r="P827" s="20"/>
      <c r="Q827" s="16"/>
    </row>
    <row r="828" spans="1:17" x14ac:dyDescent="0.25">
      <c r="A828" s="20"/>
      <c r="B828" s="20"/>
      <c r="C828" s="19"/>
      <c r="D828" s="19"/>
      <c r="E828" s="19"/>
      <c r="F828" s="19"/>
      <c r="G828" s="19"/>
      <c r="H828" s="24"/>
      <c r="I828" s="19"/>
      <c r="J828" s="19"/>
      <c r="K828" s="19"/>
      <c r="L828" s="19"/>
      <c r="M828" s="20"/>
      <c r="N828" s="20"/>
      <c r="O828" s="20"/>
      <c r="P828" s="20"/>
      <c r="Q828" s="16"/>
    </row>
    <row r="829" spans="1:17" x14ac:dyDescent="0.25">
      <c r="A829" s="20"/>
      <c r="B829" s="20"/>
      <c r="C829" s="19"/>
      <c r="D829" s="19"/>
      <c r="E829" s="19"/>
      <c r="F829" s="19"/>
      <c r="G829" s="19"/>
      <c r="H829" s="24"/>
      <c r="I829" s="19"/>
      <c r="J829" s="19"/>
      <c r="K829" s="19"/>
      <c r="L829" s="19"/>
      <c r="M829" s="20"/>
      <c r="N829" s="20"/>
      <c r="O829" s="20"/>
      <c r="P829" s="20"/>
      <c r="Q829" s="16"/>
    </row>
    <row r="830" spans="1:17" x14ac:dyDescent="0.25">
      <c r="A830" s="20"/>
      <c r="B830" s="20"/>
      <c r="C830" s="19"/>
      <c r="D830" s="19"/>
      <c r="E830" s="19"/>
      <c r="F830" s="19"/>
      <c r="G830" s="19"/>
      <c r="H830" s="24"/>
      <c r="I830" s="19"/>
      <c r="J830" s="19"/>
      <c r="K830" s="19"/>
      <c r="L830" s="19"/>
      <c r="M830" s="20"/>
      <c r="N830" s="20"/>
      <c r="O830" s="20"/>
      <c r="P830" s="20"/>
      <c r="Q830" s="16"/>
    </row>
    <row r="831" spans="1:17" x14ac:dyDescent="0.25">
      <c r="A831" s="20"/>
      <c r="B831" s="20"/>
      <c r="C831" s="19"/>
      <c r="D831" s="19"/>
      <c r="E831" s="19"/>
      <c r="F831" s="19"/>
      <c r="G831" s="19"/>
      <c r="H831" s="24"/>
      <c r="I831" s="19"/>
      <c r="J831" s="19"/>
      <c r="K831" s="19"/>
      <c r="L831" s="19"/>
      <c r="M831" s="20"/>
      <c r="N831" s="20"/>
      <c r="O831" s="20"/>
      <c r="P831" s="20"/>
      <c r="Q831" s="16"/>
    </row>
    <row r="832" spans="1:17" x14ac:dyDescent="0.25">
      <c r="A832" s="20"/>
      <c r="B832" s="20"/>
      <c r="C832" s="19"/>
      <c r="D832" s="19"/>
      <c r="E832" s="19"/>
      <c r="F832" s="19"/>
      <c r="G832" s="19"/>
      <c r="H832" s="24"/>
      <c r="I832" s="19"/>
      <c r="J832" s="19"/>
      <c r="K832" s="19"/>
      <c r="L832" s="19"/>
      <c r="M832" s="20"/>
      <c r="N832" s="20"/>
      <c r="O832" s="20"/>
      <c r="P832" s="20"/>
      <c r="Q832" s="16"/>
    </row>
    <row r="833" spans="1:17" x14ac:dyDescent="0.25">
      <c r="A833" s="20"/>
      <c r="B833" s="20"/>
      <c r="C833" s="19"/>
      <c r="D833" s="19"/>
      <c r="E833" s="19"/>
      <c r="F833" s="19"/>
      <c r="G833" s="19"/>
      <c r="H833" s="24"/>
      <c r="I833" s="19"/>
      <c r="J833" s="19"/>
      <c r="K833" s="19"/>
      <c r="L833" s="19"/>
      <c r="M833" s="20"/>
      <c r="N833" s="20"/>
      <c r="O833" s="20"/>
      <c r="P833" s="20"/>
      <c r="Q833" s="16"/>
    </row>
    <row r="834" spans="1:17" x14ac:dyDescent="0.25">
      <c r="A834" s="20"/>
      <c r="B834" s="20"/>
      <c r="C834" s="19"/>
      <c r="D834" s="19"/>
      <c r="E834" s="19"/>
      <c r="F834" s="19"/>
      <c r="G834" s="19"/>
      <c r="H834" s="24"/>
      <c r="I834" s="19"/>
      <c r="J834" s="19"/>
      <c r="K834" s="19"/>
      <c r="L834" s="19"/>
      <c r="M834" s="20"/>
      <c r="N834" s="20"/>
      <c r="O834" s="20"/>
      <c r="P834" s="20"/>
      <c r="Q834" s="16"/>
    </row>
    <row r="835" spans="1:17" x14ac:dyDescent="0.25">
      <c r="A835" s="20"/>
      <c r="B835" s="20"/>
      <c r="C835" s="19"/>
      <c r="D835" s="19"/>
      <c r="E835" s="19"/>
      <c r="F835" s="19"/>
      <c r="G835" s="19"/>
      <c r="H835" s="24"/>
      <c r="I835" s="19"/>
      <c r="J835" s="19"/>
      <c r="K835" s="19"/>
      <c r="L835" s="19"/>
      <c r="M835" s="20"/>
      <c r="N835" s="20"/>
      <c r="O835" s="20"/>
      <c r="P835" s="20"/>
      <c r="Q835" s="16"/>
    </row>
    <row r="836" spans="1:17" x14ac:dyDescent="0.25">
      <c r="A836" s="20"/>
      <c r="B836" s="20"/>
      <c r="C836" s="19"/>
      <c r="D836" s="19"/>
      <c r="E836" s="19"/>
      <c r="F836" s="19"/>
      <c r="G836" s="19"/>
      <c r="H836" s="24"/>
      <c r="I836" s="19"/>
      <c r="J836" s="19"/>
      <c r="K836" s="19"/>
      <c r="L836" s="19"/>
      <c r="M836" s="20"/>
      <c r="N836" s="20"/>
      <c r="O836" s="20"/>
      <c r="P836" s="20"/>
      <c r="Q836" s="16"/>
    </row>
    <row r="837" spans="1:17" x14ac:dyDescent="0.25">
      <c r="A837" s="20"/>
      <c r="B837" s="20"/>
      <c r="C837" s="19"/>
      <c r="D837" s="19"/>
      <c r="E837" s="19"/>
      <c r="F837" s="19"/>
      <c r="G837" s="19"/>
      <c r="H837" s="24"/>
      <c r="I837" s="19"/>
      <c r="J837" s="19"/>
      <c r="K837" s="19"/>
      <c r="L837" s="19"/>
      <c r="M837" s="20"/>
      <c r="N837" s="20"/>
      <c r="O837" s="20"/>
      <c r="P837" s="20"/>
      <c r="Q837" s="16"/>
    </row>
    <row r="838" spans="1:17" x14ac:dyDescent="0.25">
      <c r="A838" s="20"/>
      <c r="B838" s="20"/>
      <c r="C838" s="19"/>
      <c r="D838" s="19"/>
      <c r="E838" s="19"/>
      <c r="F838" s="19"/>
      <c r="G838" s="19"/>
      <c r="H838" s="24"/>
      <c r="I838" s="19"/>
      <c r="J838" s="19"/>
      <c r="K838" s="19"/>
      <c r="L838" s="19"/>
      <c r="M838" s="20"/>
      <c r="N838" s="20"/>
      <c r="O838" s="20"/>
      <c r="P838" s="20"/>
      <c r="Q838" s="16"/>
    </row>
    <row r="839" spans="1:17" x14ac:dyDescent="0.25">
      <c r="A839" s="20"/>
      <c r="B839" s="20"/>
      <c r="C839" s="19"/>
      <c r="D839" s="19"/>
      <c r="E839" s="19"/>
      <c r="F839" s="19"/>
      <c r="G839" s="19"/>
      <c r="H839" s="24"/>
      <c r="I839" s="19"/>
      <c r="J839" s="19"/>
      <c r="K839" s="19"/>
      <c r="L839" s="19"/>
      <c r="M839" s="20"/>
      <c r="N839" s="20"/>
      <c r="O839" s="20"/>
      <c r="P839" s="20"/>
      <c r="Q839" s="16"/>
    </row>
    <row r="840" spans="1:17" x14ac:dyDescent="0.25">
      <c r="A840" s="20"/>
      <c r="B840" s="20"/>
      <c r="C840" s="19"/>
      <c r="D840" s="19"/>
      <c r="E840" s="19"/>
      <c r="F840" s="19"/>
      <c r="G840" s="19"/>
      <c r="H840" s="24"/>
      <c r="I840" s="19"/>
      <c r="J840" s="19"/>
      <c r="K840" s="19"/>
      <c r="L840" s="19"/>
      <c r="M840" s="20"/>
      <c r="N840" s="20"/>
      <c r="O840" s="20"/>
      <c r="P840" s="20"/>
      <c r="Q840" s="16"/>
    </row>
    <row r="841" spans="1:17" x14ac:dyDescent="0.25">
      <c r="A841" s="20"/>
      <c r="B841" s="20"/>
      <c r="C841" s="19"/>
      <c r="D841" s="19"/>
      <c r="E841" s="19"/>
      <c r="F841" s="19"/>
      <c r="G841" s="19"/>
      <c r="H841" s="24"/>
      <c r="I841" s="19"/>
      <c r="J841" s="19"/>
      <c r="K841" s="19"/>
      <c r="L841" s="19"/>
      <c r="M841" s="20"/>
      <c r="N841" s="20"/>
      <c r="O841" s="20"/>
      <c r="P841" s="20"/>
      <c r="Q841" s="16"/>
    </row>
    <row r="842" spans="1:17" x14ac:dyDescent="0.25">
      <c r="A842" s="20"/>
      <c r="B842" s="20"/>
      <c r="C842" s="19"/>
      <c r="D842" s="19"/>
      <c r="E842" s="19"/>
      <c r="F842" s="19"/>
      <c r="G842" s="19"/>
      <c r="H842" s="24"/>
      <c r="I842" s="19"/>
      <c r="J842" s="19"/>
      <c r="K842" s="19"/>
      <c r="L842" s="19"/>
      <c r="M842" s="20"/>
      <c r="N842" s="20"/>
      <c r="O842" s="20"/>
      <c r="P842" s="20"/>
      <c r="Q842" s="16"/>
    </row>
    <row r="843" spans="1:17" x14ac:dyDescent="0.25">
      <c r="A843" s="20"/>
      <c r="B843" s="20"/>
      <c r="C843" s="19"/>
      <c r="D843" s="19"/>
      <c r="E843" s="19"/>
      <c r="F843" s="19"/>
      <c r="G843" s="19"/>
      <c r="H843" s="24"/>
      <c r="I843" s="19"/>
      <c r="J843" s="19"/>
      <c r="K843" s="19"/>
      <c r="L843" s="19"/>
      <c r="M843" s="20"/>
      <c r="N843" s="20"/>
      <c r="O843" s="20"/>
      <c r="P843" s="20"/>
      <c r="Q843" s="16"/>
    </row>
    <row r="844" spans="1:17" x14ac:dyDescent="0.25">
      <c r="A844" s="20"/>
      <c r="B844" s="20"/>
      <c r="C844" s="19"/>
      <c r="D844" s="19"/>
      <c r="E844" s="19"/>
      <c r="F844" s="19"/>
      <c r="G844" s="19"/>
      <c r="H844" s="24"/>
      <c r="I844" s="19"/>
      <c r="J844" s="19"/>
      <c r="K844" s="19"/>
      <c r="L844" s="19"/>
      <c r="M844" s="20"/>
      <c r="N844" s="20"/>
      <c r="O844" s="20"/>
      <c r="P844" s="20"/>
      <c r="Q844" s="16"/>
    </row>
    <row r="845" spans="1:17" x14ac:dyDescent="0.25">
      <c r="A845" s="20"/>
      <c r="B845" s="20"/>
      <c r="C845" s="19"/>
      <c r="D845" s="19"/>
      <c r="E845" s="19"/>
      <c r="F845" s="19"/>
      <c r="G845" s="19"/>
      <c r="H845" s="24"/>
      <c r="I845" s="19"/>
      <c r="J845" s="19"/>
      <c r="K845" s="19"/>
      <c r="L845" s="19"/>
      <c r="M845" s="20"/>
      <c r="N845" s="20"/>
      <c r="O845" s="20"/>
      <c r="P845" s="20"/>
      <c r="Q845" s="16"/>
    </row>
    <row r="846" spans="1:17" x14ac:dyDescent="0.25">
      <c r="A846" s="20"/>
      <c r="B846" s="20"/>
      <c r="C846" s="19"/>
      <c r="D846" s="19"/>
      <c r="E846" s="19"/>
      <c r="F846" s="19"/>
      <c r="G846" s="19"/>
      <c r="H846" s="24"/>
      <c r="I846" s="19"/>
      <c r="J846" s="19"/>
      <c r="K846" s="19"/>
      <c r="L846" s="19"/>
      <c r="M846" s="20"/>
      <c r="N846" s="20"/>
      <c r="O846" s="20"/>
      <c r="P846" s="20"/>
      <c r="Q846" s="16"/>
    </row>
    <row r="847" spans="1:17" x14ac:dyDescent="0.25">
      <c r="A847" s="20"/>
      <c r="B847" s="20"/>
      <c r="C847" s="19"/>
      <c r="D847" s="19"/>
      <c r="E847" s="19"/>
      <c r="F847" s="19"/>
      <c r="G847" s="19"/>
      <c r="H847" s="24"/>
      <c r="I847" s="19"/>
      <c r="J847" s="19"/>
      <c r="K847" s="19"/>
      <c r="L847" s="19"/>
      <c r="M847" s="20"/>
      <c r="N847" s="20"/>
      <c r="O847" s="20"/>
      <c r="P847" s="20"/>
      <c r="Q847" s="16"/>
    </row>
    <row r="848" spans="1:17" x14ac:dyDescent="0.25">
      <c r="A848" s="20"/>
      <c r="B848" s="20"/>
      <c r="C848" s="19"/>
      <c r="D848" s="19"/>
      <c r="E848" s="19"/>
      <c r="F848" s="19"/>
      <c r="G848" s="19"/>
      <c r="H848" s="24"/>
      <c r="I848" s="19"/>
      <c r="J848" s="19"/>
      <c r="K848" s="19"/>
      <c r="L848" s="19"/>
      <c r="M848" s="20"/>
      <c r="N848" s="20"/>
      <c r="O848" s="20"/>
      <c r="P848" s="20"/>
      <c r="Q848" s="16"/>
    </row>
    <row r="849" spans="1:17" x14ac:dyDescent="0.25">
      <c r="A849" s="20"/>
      <c r="B849" s="20"/>
      <c r="C849" s="19"/>
      <c r="D849" s="19"/>
      <c r="E849" s="19"/>
      <c r="F849" s="19"/>
      <c r="G849" s="19"/>
      <c r="H849" s="24"/>
      <c r="I849" s="19"/>
      <c r="J849" s="19"/>
      <c r="K849" s="19"/>
      <c r="L849" s="19"/>
      <c r="M849" s="20"/>
      <c r="N849" s="20"/>
      <c r="O849" s="20"/>
      <c r="P849" s="20"/>
      <c r="Q849" s="16"/>
    </row>
    <row r="850" spans="1:17" x14ac:dyDescent="0.25">
      <c r="A850" s="20"/>
      <c r="B850" s="20"/>
      <c r="C850" s="19"/>
      <c r="D850" s="19"/>
      <c r="E850" s="19"/>
      <c r="F850" s="19"/>
      <c r="G850" s="19"/>
      <c r="H850" s="24"/>
      <c r="I850" s="19"/>
      <c r="J850" s="19"/>
      <c r="K850" s="19"/>
      <c r="L850" s="19"/>
      <c r="M850" s="20"/>
      <c r="N850" s="20"/>
      <c r="O850" s="20"/>
      <c r="P850" s="20"/>
      <c r="Q850" s="16"/>
    </row>
    <row r="851" spans="1:17" x14ac:dyDescent="0.25">
      <c r="A851" s="20"/>
      <c r="B851" s="20"/>
      <c r="C851" s="19"/>
      <c r="D851" s="19"/>
      <c r="E851" s="19"/>
      <c r="F851" s="19"/>
      <c r="G851" s="19"/>
      <c r="H851" s="24"/>
      <c r="I851" s="19"/>
      <c r="J851" s="19"/>
      <c r="K851" s="19"/>
      <c r="L851" s="19"/>
      <c r="M851" s="20"/>
      <c r="N851" s="20"/>
      <c r="O851" s="20"/>
      <c r="P851" s="20"/>
      <c r="Q851" s="16"/>
    </row>
    <row r="852" spans="1:17" x14ac:dyDescent="0.25">
      <c r="A852" s="20"/>
      <c r="B852" s="20"/>
      <c r="C852" s="19"/>
      <c r="D852" s="19"/>
      <c r="E852" s="19"/>
      <c r="F852" s="19"/>
      <c r="G852" s="19"/>
      <c r="H852" s="24"/>
      <c r="I852" s="19"/>
      <c r="J852" s="19"/>
      <c r="K852" s="19"/>
      <c r="L852" s="19"/>
      <c r="M852" s="20"/>
      <c r="N852" s="20"/>
      <c r="O852" s="20"/>
      <c r="P852" s="20"/>
      <c r="Q852" s="16"/>
    </row>
    <row r="853" spans="1:17" x14ac:dyDescent="0.25">
      <c r="A853" s="20"/>
      <c r="B853" s="20"/>
      <c r="C853" s="19"/>
      <c r="D853" s="19"/>
      <c r="E853" s="19"/>
      <c r="F853" s="19"/>
      <c r="G853" s="19"/>
      <c r="H853" s="24"/>
      <c r="I853" s="19"/>
      <c r="J853" s="19"/>
      <c r="K853" s="19"/>
      <c r="L853" s="19"/>
      <c r="M853" s="20"/>
      <c r="N853" s="20"/>
      <c r="O853" s="20"/>
      <c r="P853" s="20"/>
      <c r="Q853" s="16"/>
    </row>
    <row r="854" spans="1:17" x14ac:dyDescent="0.25">
      <c r="A854" s="20"/>
      <c r="B854" s="20"/>
      <c r="C854" s="19"/>
      <c r="D854" s="19"/>
      <c r="E854" s="19"/>
      <c r="F854" s="19"/>
      <c r="G854" s="19"/>
      <c r="H854" s="24"/>
      <c r="I854" s="19"/>
      <c r="J854" s="19"/>
      <c r="K854" s="19"/>
      <c r="L854" s="19"/>
      <c r="M854" s="20"/>
      <c r="N854" s="20"/>
      <c r="O854" s="20"/>
      <c r="P854" s="20"/>
      <c r="Q854" s="16"/>
    </row>
    <row r="855" spans="1:17" x14ac:dyDescent="0.25">
      <c r="A855" s="20"/>
      <c r="B855" s="20"/>
      <c r="C855" s="19"/>
      <c r="D855" s="19"/>
      <c r="E855" s="19"/>
      <c r="F855" s="19"/>
      <c r="G855" s="19"/>
      <c r="H855" s="24"/>
      <c r="I855" s="19"/>
      <c r="J855" s="19"/>
      <c r="K855" s="19"/>
      <c r="L855" s="19"/>
      <c r="M855" s="20"/>
      <c r="N855" s="20"/>
      <c r="O855" s="20"/>
      <c r="P855" s="20"/>
      <c r="Q855" s="16"/>
    </row>
    <row r="856" spans="1:17" x14ac:dyDescent="0.25">
      <c r="A856" s="20"/>
      <c r="B856" s="20"/>
      <c r="C856" s="19"/>
      <c r="D856" s="19"/>
      <c r="E856" s="19"/>
      <c r="F856" s="19"/>
      <c r="G856" s="19"/>
      <c r="H856" s="24"/>
      <c r="I856" s="19"/>
      <c r="J856" s="19"/>
      <c r="K856" s="19"/>
      <c r="L856" s="19"/>
      <c r="M856" s="20"/>
      <c r="N856" s="20"/>
      <c r="O856" s="20"/>
      <c r="P856" s="20"/>
      <c r="Q856" s="16"/>
    </row>
    <row r="857" spans="1:17" x14ac:dyDescent="0.25">
      <c r="A857" s="20"/>
      <c r="B857" s="20"/>
      <c r="C857" s="19"/>
      <c r="D857" s="19"/>
      <c r="E857" s="19"/>
      <c r="F857" s="19"/>
      <c r="G857" s="19"/>
      <c r="H857" s="24"/>
      <c r="I857" s="19"/>
      <c r="J857" s="19"/>
      <c r="K857" s="19"/>
      <c r="L857" s="19"/>
      <c r="M857" s="20"/>
      <c r="N857" s="20"/>
      <c r="O857" s="20"/>
      <c r="P857" s="20"/>
      <c r="Q857" s="16"/>
    </row>
    <row r="858" spans="1:17" x14ac:dyDescent="0.25">
      <c r="A858" s="20"/>
      <c r="B858" s="20"/>
      <c r="C858" s="19"/>
      <c r="D858" s="19"/>
      <c r="E858" s="19"/>
      <c r="F858" s="19"/>
      <c r="G858" s="19"/>
      <c r="H858" s="24"/>
      <c r="I858" s="19"/>
      <c r="J858" s="19"/>
      <c r="K858" s="19"/>
      <c r="L858" s="19"/>
      <c r="M858" s="20"/>
      <c r="N858" s="20"/>
      <c r="O858" s="20"/>
      <c r="P858" s="20"/>
      <c r="Q858" s="16"/>
    </row>
    <row r="859" spans="1:17" x14ac:dyDescent="0.25">
      <c r="A859" s="20"/>
      <c r="B859" s="20"/>
      <c r="C859" s="19"/>
      <c r="D859" s="19"/>
      <c r="E859" s="19"/>
      <c r="F859" s="19"/>
      <c r="G859" s="19"/>
      <c r="H859" s="24"/>
      <c r="I859" s="19"/>
      <c r="J859" s="19"/>
      <c r="K859" s="19"/>
      <c r="L859" s="19"/>
      <c r="M859" s="20"/>
      <c r="N859" s="20"/>
      <c r="O859" s="20"/>
      <c r="P859" s="20"/>
      <c r="Q859" s="16"/>
    </row>
    <row r="860" spans="1:17" x14ac:dyDescent="0.25">
      <c r="A860" s="20"/>
      <c r="B860" s="20"/>
      <c r="C860" s="19"/>
      <c r="D860" s="19"/>
      <c r="E860" s="19"/>
      <c r="F860" s="19"/>
      <c r="G860" s="19"/>
      <c r="H860" s="24"/>
      <c r="I860" s="19"/>
      <c r="J860" s="19"/>
      <c r="K860" s="19"/>
      <c r="L860" s="19"/>
      <c r="M860" s="20"/>
      <c r="N860" s="20"/>
      <c r="O860" s="20"/>
      <c r="P860" s="20"/>
      <c r="Q860" s="16"/>
    </row>
    <row r="861" spans="1:17" x14ac:dyDescent="0.25">
      <c r="A861" s="20"/>
      <c r="B861" s="20"/>
      <c r="C861" s="19"/>
      <c r="D861" s="19"/>
      <c r="E861" s="19"/>
      <c r="F861" s="19"/>
      <c r="G861" s="19"/>
      <c r="H861" s="24"/>
      <c r="I861" s="19"/>
      <c r="J861" s="19"/>
      <c r="K861" s="19"/>
      <c r="L861" s="19"/>
      <c r="M861" s="20"/>
      <c r="N861" s="20"/>
      <c r="O861" s="20"/>
      <c r="P861" s="20"/>
      <c r="Q861" s="16"/>
    </row>
    <row r="862" spans="1:17" x14ac:dyDescent="0.25">
      <c r="A862" s="20"/>
      <c r="B862" s="20"/>
      <c r="C862" s="19"/>
      <c r="D862" s="19"/>
      <c r="E862" s="19"/>
      <c r="F862" s="19"/>
      <c r="G862" s="19"/>
      <c r="H862" s="24"/>
      <c r="I862" s="19"/>
      <c r="J862" s="19"/>
      <c r="K862" s="19"/>
      <c r="L862" s="19"/>
      <c r="M862" s="20"/>
      <c r="N862" s="20"/>
      <c r="O862" s="20"/>
      <c r="P862" s="20"/>
      <c r="Q862" s="16"/>
    </row>
    <row r="863" spans="1:17" x14ac:dyDescent="0.25">
      <c r="A863" s="20"/>
      <c r="B863" s="20"/>
      <c r="C863" s="19"/>
      <c r="D863" s="19"/>
      <c r="E863" s="19"/>
      <c r="F863" s="19"/>
      <c r="G863" s="19"/>
      <c r="H863" s="24"/>
      <c r="I863" s="19"/>
      <c r="J863" s="19"/>
      <c r="K863" s="19"/>
      <c r="L863" s="19"/>
      <c r="M863" s="20"/>
      <c r="N863" s="20"/>
      <c r="O863" s="20"/>
      <c r="P863" s="20"/>
      <c r="Q863" s="16"/>
    </row>
    <row r="864" spans="1:17" x14ac:dyDescent="0.25">
      <c r="A864" s="20"/>
      <c r="B864" s="20"/>
      <c r="C864" s="19"/>
      <c r="D864" s="19"/>
      <c r="E864" s="19"/>
      <c r="F864" s="19"/>
      <c r="G864" s="19"/>
      <c r="H864" s="24"/>
      <c r="I864" s="19"/>
      <c r="J864" s="19"/>
      <c r="K864" s="19"/>
      <c r="L864" s="19"/>
      <c r="M864" s="20"/>
      <c r="N864" s="20"/>
      <c r="O864" s="20"/>
      <c r="P864" s="20"/>
      <c r="Q864" s="16"/>
    </row>
    <row r="865" spans="1:17" x14ac:dyDescent="0.25">
      <c r="A865" s="20"/>
      <c r="B865" s="20"/>
      <c r="C865" s="19"/>
      <c r="D865" s="19"/>
      <c r="E865" s="19"/>
      <c r="F865" s="19"/>
      <c r="G865" s="19"/>
      <c r="H865" s="24"/>
      <c r="I865" s="19"/>
      <c r="J865" s="19"/>
      <c r="K865" s="19"/>
      <c r="L865" s="19"/>
      <c r="M865" s="20"/>
      <c r="N865" s="20"/>
      <c r="O865" s="20"/>
      <c r="P865" s="20"/>
      <c r="Q865" s="16"/>
    </row>
    <row r="866" spans="1:17" x14ac:dyDescent="0.25">
      <c r="A866" s="20"/>
      <c r="B866" s="20"/>
      <c r="C866" s="19"/>
      <c r="D866" s="19"/>
      <c r="E866" s="19"/>
      <c r="F866" s="19"/>
      <c r="G866" s="19"/>
      <c r="H866" s="24"/>
      <c r="I866" s="19"/>
      <c r="J866" s="19"/>
      <c r="K866" s="19"/>
      <c r="L866" s="19"/>
      <c r="M866" s="20"/>
      <c r="N866" s="20"/>
      <c r="O866" s="20"/>
      <c r="P866" s="20"/>
      <c r="Q866" s="16"/>
    </row>
    <row r="867" spans="1:17" x14ac:dyDescent="0.25">
      <c r="A867" s="20"/>
      <c r="B867" s="20"/>
      <c r="C867" s="19"/>
      <c r="D867" s="19"/>
      <c r="E867" s="19"/>
      <c r="F867" s="19"/>
      <c r="G867" s="19"/>
      <c r="H867" s="24"/>
      <c r="I867" s="19"/>
      <c r="J867" s="19"/>
      <c r="K867" s="19"/>
      <c r="L867" s="19"/>
      <c r="M867" s="20"/>
      <c r="N867" s="20"/>
      <c r="O867" s="20"/>
      <c r="P867" s="20"/>
      <c r="Q867" s="16"/>
    </row>
    <row r="868" spans="1:17" x14ac:dyDescent="0.25">
      <c r="A868" s="20"/>
      <c r="B868" s="20"/>
      <c r="C868" s="19"/>
      <c r="D868" s="19"/>
      <c r="E868" s="19"/>
      <c r="F868" s="19"/>
      <c r="G868" s="19"/>
      <c r="H868" s="24"/>
      <c r="I868" s="19"/>
      <c r="J868" s="19"/>
      <c r="K868" s="19"/>
      <c r="L868" s="19"/>
      <c r="M868" s="20"/>
      <c r="N868" s="20"/>
      <c r="O868" s="20"/>
      <c r="P868" s="20"/>
      <c r="Q868" s="16"/>
    </row>
    <row r="869" spans="1:17" x14ac:dyDescent="0.25">
      <c r="A869" s="20"/>
      <c r="B869" s="20"/>
      <c r="C869" s="19"/>
      <c r="D869" s="19"/>
      <c r="E869" s="19"/>
      <c r="F869" s="19"/>
      <c r="G869" s="19"/>
      <c r="H869" s="24"/>
      <c r="I869" s="19"/>
      <c r="J869" s="19"/>
      <c r="K869" s="19"/>
      <c r="L869" s="19"/>
      <c r="M869" s="20"/>
      <c r="N869" s="20"/>
      <c r="O869" s="20"/>
      <c r="P869" s="20"/>
      <c r="Q869" s="16"/>
    </row>
    <row r="870" spans="1:17" x14ac:dyDescent="0.25">
      <c r="A870" s="20"/>
      <c r="B870" s="20"/>
      <c r="C870" s="19"/>
      <c r="D870" s="19"/>
      <c r="E870" s="19"/>
      <c r="F870" s="19"/>
      <c r="G870" s="19"/>
      <c r="H870" s="24"/>
      <c r="I870" s="19"/>
      <c r="J870" s="19"/>
      <c r="K870" s="19"/>
      <c r="L870" s="19"/>
      <c r="M870" s="20"/>
      <c r="N870" s="20"/>
      <c r="O870" s="20"/>
      <c r="P870" s="20"/>
      <c r="Q870" s="16"/>
    </row>
    <row r="871" spans="1:17" x14ac:dyDescent="0.25">
      <c r="A871" s="20"/>
      <c r="B871" s="20"/>
      <c r="C871" s="19"/>
      <c r="D871" s="19"/>
      <c r="E871" s="19"/>
      <c r="F871" s="19"/>
      <c r="G871" s="19"/>
      <c r="H871" s="24"/>
      <c r="I871" s="19"/>
      <c r="J871" s="19"/>
      <c r="K871" s="19"/>
      <c r="L871" s="19"/>
      <c r="M871" s="20"/>
      <c r="N871" s="20"/>
      <c r="O871" s="20"/>
      <c r="P871" s="20"/>
      <c r="Q871" s="16"/>
    </row>
    <row r="872" spans="1:17" x14ac:dyDescent="0.25">
      <c r="A872" s="20"/>
      <c r="B872" s="20"/>
      <c r="C872" s="19"/>
      <c r="D872" s="19"/>
      <c r="E872" s="19"/>
      <c r="F872" s="19"/>
      <c r="G872" s="19"/>
      <c r="H872" s="24"/>
      <c r="I872" s="19"/>
      <c r="J872" s="19"/>
      <c r="K872" s="19"/>
      <c r="L872" s="19"/>
      <c r="M872" s="20"/>
      <c r="N872" s="20"/>
      <c r="O872" s="20"/>
      <c r="P872" s="20"/>
      <c r="Q872" s="16"/>
    </row>
    <row r="873" spans="1:17" x14ac:dyDescent="0.25">
      <c r="A873" s="20"/>
      <c r="B873" s="20"/>
      <c r="C873" s="19"/>
      <c r="D873" s="19"/>
      <c r="E873" s="19"/>
      <c r="F873" s="19"/>
      <c r="G873" s="19"/>
      <c r="H873" s="24"/>
      <c r="I873" s="19"/>
      <c r="J873" s="19"/>
      <c r="K873" s="19"/>
      <c r="L873" s="19"/>
      <c r="M873" s="20"/>
      <c r="N873" s="20"/>
      <c r="O873" s="20"/>
      <c r="P873" s="20"/>
      <c r="Q873" s="16"/>
    </row>
    <row r="874" spans="1:17" x14ac:dyDescent="0.25">
      <c r="A874" s="20"/>
      <c r="B874" s="20"/>
      <c r="C874" s="19"/>
      <c r="D874" s="19"/>
      <c r="E874" s="19"/>
      <c r="F874" s="19"/>
      <c r="G874" s="19"/>
      <c r="H874" s="24"/>
      <c r="I874" s="19"/>
      <c r="J874" s="19"/>
      <c r="K874" s="19"/>
      <c r="L874" s="19"/>
      <c r="M874" s="20"/>
      <c r="N874" s="20"/>
      <c r="O874" s="20"/>
      <c r="P874" s="20"/>
      <c r="Q874" s="16"/>
    </row>
    <row r="875" spans="1:17" x14ac:dyDescent="0.25">
      <c r="A875" s="20"/>
      <c r="B875" s="20"/>
      <c r="C875" s="19"/>
      <c r="D875" s="19"/>
      <c r="E875" s="19"/>
      <c r="F875" s="19"/>
      <c r="G875" s="19"/>
      <c r="H875" s="24"/>
      <c r="I875" s="19"/>
      <c r="J875" s="19"/>
      <c r="K875" s="19"/>
      <c r="L875" s="19"/>
      <c r="M875" s="20"/>
      <c r="N875" s="20"/>
      <c r="O875" s="20"/>
      <c r="P875" s="20"/>
      <c r="Q875" s="16"/>
    </row>
    <row r="876" spans="1:17" x14ac:dyDescent="0.25">
      <c r="A876" s="20"/>
      <c r="B876" s="20"/>
      <c r="C876" s="19"/>
      <c r="D876" s="19"/>
      <c r="E876" s="19"/>
      <c r="F876" s="19"/>
      <c r="G876" s="19"/>
      <c r="H876" s="24"/>
      <c r="I876" s="19"/>
      <c r="J876" s="19"/>
      <c r="K876" s="19"/>
      <c r="L876" s="19"/>
      <c r="M876" s="20"/>
      <c r="N876" s="20"/>
      <c r="O876" s="20"/>
      <c r="P876" s="20"/>
      <c r="Q876" s="16"/>
    </row>
    <row r="877" spans="1:17" x14ac:dyDescent="0.25">
      <c r="A877" s="20"/>
      <c r="B877" s="20"/>
      <c r="C877" s="19"/>
      <c r="D877" s="19"/>
      <c r="E877" s="19"/>
      <c r="F877" s="19"/>
      <c r="G877" s="19"/>
      <c r="H877" s="24"/>
      <c r="I877" s="19"/>
      <c r="J877" s="19"/>
      <c r="K877" s="19"/>
      <c r="L877" s="19"/>
      <c r="M877" s="20"/>
      <c r="N877" s="20"/>
      <c r="O877" s="20"/>
      <c r="P877" s="20"/>
      <c r="Q877" s="16"/>
    </row>
    <row r="878" spans="1:17" x14ac:dyDescent="0.25">
      <c r="A878" s="20"/>
      <c r="B878" s="20"/>
      <c r="C878" s="19"/>
      <c r="D878" s="19"/>
      <c r="E878" s="19"/>
      <c r="F878" s="19"/>
      <c r="G878" s="19"/>
      <c r="H878" s="24"/>
      <c r="I878" s="19"/>
      <c r="J878" s="19"/>
      <c r="K878" s="19"/>
      <c r="L878" s="19"/>
      <c r="M878" s="20"/>
      <c r="N878" s="20"/>
      <c r="O878" s="20"/>
      <c r="P878" s="20"/>
      <c r="Q878" s="16"/>
    </row>
    <row r="879" spans="1:17" x14ac:dyDescent="0.25">
      <c r="A879" s="20"/>
      <c r="B879" s="20"/>
      <c r="C879" s="19"/>
      <c r="D879" s="19"/>
      <c r="E879" s="19"/>
      <c r="F879" s="19"/>
      <c r="G879" s="19"/>
      <c r="H879" s="24"/>
      <c r="I879" s="19"/>
      <c r="J879" s="19"/>
      <c r="K879" s="19"/>
      <c r="L879" s="19"/>
      <c r="M879" s="20"/>
      <c r="N879" s="20"/>
      <c r="O879" s="20"/>
      <c r="P879" s="20"/>
      <c r="Q879" s="16"/>
    </row>
    <row r="880" spans="1:17" x14ac:dyDescent="0.25">
      <c r="A880" s="20"/>
      <c r="B880" s="20"/>
      <c r="C880" s="19"/>
      <c r="D880" s="19"/>
      <c r="E880" s="19"/>
      <c r="F880" s="19"/>
      <c r="G880" s="19"/>
      <c r="H880" s="24"/>
      <c r="I880" s="19"/>
      <c r="J880" s="19"/>
      <c r="K880" s="19"/>
      <c r="L880" s="19"/>
      <c r="M880" s="20"/>
      <c r="N880" s="20"/>
      <c r="O880" s="20"/>
      <c r="P880" s="20"/>
      <c r="Q880" s="16"/>
    </row>
    <row r="881" spans="1:17" x14ac:dyDescent="0.25">
      <c r="A881" s="20"/>
      <c r="B881" s="20"/>
      <c r="C881" s="19"/>
      <c r="D881" s="19"/>
      <c r="E881" s="19"/>
      <c r="F881" s="19"/>
      <c r="G881" s="19"/>
      <c r="H881" s="24"/>
      <c r="I881" s="19"/>
      <c r="J881" s="19"/>
      <c r="K881" s="19"/>
      <c r="L881" s="19"/>
      <c r="M881" s="20"/>
      <c r="N881" s="20"/>
      <c r="O881" s="20"/>
      <c r="P881" s="20"/>
      <c r="Q881" s="16"/>
    </row>
    <row r="882" spans="1:17" x14ac:dyDescent="0.25">
      <c r="A882" s="20"/>
      <c r="B882" s="20"/>
      <c r="C882" s="19"/>
      <c r="D882" s="19"/>
      <c r="E882" s="19"/>
      <c r="F882" s="19"/>
      <c r="G882" s="19"/>
      <c r="H882" s="24"/>
      <c r="I882" s="19"/>
      <c r="J882" s="19"/>
      <c r="K882" s="19"/>
      <c r="L882" s="19"/>
      <c r="M882" s="20"/>
      <c r="N882" s="20"/>
      <c r="O882" s="20"/>
      <c r="P882" s="20"/>
      <c r="Q882" s="16"/>
    </row>
    <row r="883" spans="1:17" x14ac:dyDescent="0.25">
      <c r="A883" s="20"/>
      <c r="B883" s="20"/>
      <c r="C883" s="19"/>
      <c r="D883" s="19"/>
      <c r="E883" s="19"/>
      <c r="F883" s="19"/>
      <c r="G883" s="19"/>
      <c r="H883" s="24"/>
      <c r="I883" s="19"/>
      <c r="J883" s="19"/>
      <c r="K883" s="19"/>
      <c r="L883" s="19"/>
      <c r="M883" s="20"/>
      <c r="N883" s="20"/>
      <c r="O883" s="20"/>
      <c r="P883" s="20"/>
      <c r="Q883" s="16"/>
    </row>
    <row r="884" spans="1:17" x14ac:dyDescent="0.25">
      <c r="A884" s="20"/>
      <c r="B884" s="20"/>
      <c r="C884" s="19"/>
      <c r="D884" s="19"/>
      <c r="E884" s="19"/>
      <c r="F884" s="19"/>
      <c r="G884" s="19"/>
      <c r="H884" s="24"/>
      <c r="I884" s="19"/>
      <c r="J884" s="19"/>
      <c r="K884" s="19"/>
      <c r="L884" s="19"/>
      <c r="M884" s="20"/>
      <c r="N884" s="20"/>
      <c r="O884" s="20"/>
      <c r="P884" s="20"/>
      <c r="Q884" s="16"/>
    </row>
    <row r="885" spans="1:17" x14ac:dyDescent="0.25">
      <c r="A885" s="20"/>
      <c r="B885" s="20"/>
      <c r="C885" s="19"/>
      <c r="D885" s="19"/>
      <c r="E885" s="19"/>
      <c r="F885" s="19"/>
      <c r="G885" s="19"/>
      <c r="H885" s="24"/>
      <c r="I885" s="19"/>
      <c r="J885" s="19"/>
      <c r="K885" s="19"/>
      <c r="L885" s="19"/>
      <c r="M885" s="20"/>
      <c r="N885" s="20"/>
      <c r="O885" s="20"/>
      <c r="P885" s="20"/>
      <c r="Q885" s="16"/>
    </row>
    <row r="886" spans="1:17" x14ac:dyDescent="0.25">
      <c r="A886" s="20"/>
      <c r="B886" s="20"/>
      <c r="C886" s="19"/>
      <c r="D886" s="19"/>
      <c r="E886" s="19"/>
      <c r="F886" s="19"/>
      <c r="G886" s="19"/>
      <c r="H886" s="24"/>
      <c r="I886" s="19"/>
      <c r="J886" s="19"/>
      <c r="K886" s="19"/>
      <c r="L886" s="19"/>
      <c r="M886" s="20"/>
      <c r="N886" s="20"/>
      <c r="O886" s="20"/>
      <c r="P886" s="20"/>
      <c r="Q886" s="16"/>
    </row>
    <row r="887" spans="1:17" x14ac:dyDescent="0.25">
      <c r="A887" s="20"/>
      <c r="B887" s="20"/>
      <c r="C887" s="19"/>
      <c r="D887" s="19"/>
      <c r="E887" s="19"/>
      <c r="F887" s="19"/>
      <c r="G887" s="19"/>
      <c r="H887" s="24"/>
      <c r="I887" s="19"/>
      <c r="J887" s="19"/>
      <c r="K887" s="19"/>
      <c r="L887" s="19"/>
      <c r="M887" s="20"/>
      <c r="N887" s="20"/>
      <c r="O887" s="20"/>
      <c r="P887" s="20"/>
      <c r="Q887" s="16"/>
    </row>
    <row r="888" spans="1:17" x14ac:dyDescent="0.25">
      <c r="A888" s="20"/>
      <c r="B888" s="20"/>
      <c r="C888" s="19"/>
      <c r="D888" s="19"/>
      <c r="E888" s="19"/>
      <c r="F888" s="19"/>
      <c r="G888" s="19"/>
      <c r="H888" s="24"/>
      <c r="I888" s="19"/>
      <c r="J888" s="19"/>
      <c r="K888" s="19"/>
      <c r="L888" s="19"/>
      <c r="M888" s="20"/>
      <c r="N888" s="20"/>
      <c r="O888" s="20"/>
      <c r="P888" s="20"/>
      <c r="Q888" s="16"/>
    </row>
    <row r="889" spans="1:17" x14ac:dyDescent="0.25">
      <c r="A889" s="20"/>
      <c r="B889" s="20"/>
      <c r="C889" s="19"/>
      <c r="D889" s="19"/>
      <c r="E889" s="19"/>
      <c r="F889" s="19"/>
      <c r="G889" s="19"/>
      <c r="H889" s="24"/>
      <c r="I889" s="19"/>
      <c r="J889" s="19"/>
      <c r="K889" s="19"/>
      <c r="L889" s="19"/>
      <c r="M889" s="20"/>
      <c r="N889" s="20"/>
      <c r="O889" s="20"/>
      <c r="P889" s="20"/>
      <c r="Q889" s="16"/>
    </row>
    <row r="890" spans="1:17" x14ac:dyDescent="0.25">
      <c r="A890" s="20"/>
      <c r="B890" s="20"/>
      <c r="C890" s="19"/>
      <c r="D890" s="19"/>
      <c r="E890" s="19"/>
      <c r="F890" s="19"/>
      <c r="G890" s="19"/>
      <c r="H890" s="24"/>
      <c r="I890" s="19"/>
      <c r="J890" s="19"/>
      <c r="K890" s="19"/>
      <c r="L890" s="19"/>
      <c r="M890" s="20"/>
      <c r="N890" s="20"/>
      <c r="O890" s="20"/>
      <c r="P890" s="20"/>
      <c r="Q890" s="16"/>
    </row>
    <row r="891" spans="1:17" x14ac:dyDescent="0.25">
      <c r="A891" s="20"/>
      <c r="B891" s="20"/>
      <c r="C891" s="19"/>
      <c r="D891" s="19"/>
      <c r="E891" s="19"/>
      <c r="F891" s="19"/>
      <c r="G891" s="19"/>
      <c r="H891" s="24"/>
      <c r="I891" s="19"/>
      <c r="J891" s="19"/>
      <c r="K891" s="19"/>
      <c r="L891" s="19"/>
      <c r="M891" s="20"/>
      <c r="N891" s="20"/>
      <c r="O891" s="20"/>
      <c r="P891" s="20"/>
      <c r="Q891" s="16"/>
    </row>
    <row r="892" spans="1:17" x14ac:dyDescent="0.25">
      <c r="A892" s="20"/>
      <c r="B892" s="20"/>
      <c r="C892" s="19"/>
      <c r="D892" s="19"/>
      <c r="E892" s="19"/>
      <c r="F892" s="19"/>
      <c r="G892" s="19"/>
      <c r="H892" s="24"/>
      <c r="I892" s="19"/>
      <c r="J892" s="19"/>
      <c r="K892" s="19"/>
      <c r="L892" s="19"/>
      <c r="M892" s="20"/>
      <c r="N892" s="20"/>
      <c r="O892" s="20"/>
      <c r="P892" s="20"/>
      <c r="Q892" s="16"/>
    </row>
    <row r="893" spans="1:17" x14ac:dyDescent="0.25">
      <c r="A893" s="20"/>
      <c r="B893" s="20"/>
      <c r="C893" s="19"/>
      <c r="D893" s="19"/>
      <c r="E893" s="19"/>
      <c r="F893" s="19"/>
      <c r="G893" s="19"/>
      <c r="H893" s="24"/>
      <c r="I893" s="19"/>
      <c r="J893" s="19"/>
      <c r="K893" s="19"/>
      <c r="L893" s="19"/>
      <c r="M893" s="20"/>
      <c r="N893" s="20"/>
      <c r="O893" s="20"/>
      <c r="P893" s="20"/>
      <c r="Q893" s="16"/>
    </row>
    <row r="894" spans="1:17" x14ac:dyDescent="0.25">
      <c r="A894" s="20"/>
      <c r="B894" s="20"/>
      <c r="C894" s="19"/>
      <c r="D894" s="19"/>
      <c r="E894" s="19"/>
      <c r="F894" s="19"/>
      <c r="G894" s="19"/>
      <c r="H894" s="24"/>
      <c r="I894" s="19"/>
      <c r="J894" s="19"/>
      <c r="K894" s="19"/>
      <c r="L894" s="19"/>
      <c r="M894" s="20"/>
      <c r="N894" s="20"/>
      <c r="O894" s="20"/>
      <c r="P894" s="20"/>
      <c r="Q894" s="16"/>
    </row>
    <row r="895" spans="1:17" x14ac:dyDescent="0.25">
      <c r="A895" s="20"/>
      <c r="B895" s="20"/>
      <c r="C895" s="19"/>
      <c r="D895" s="19"/>
      <c r="E895" s="19"/>
      <c r="F895" s="19"/>
      <c r="G895" s="19"/>
      <c r="H895" s="24"/>
      <c r="I895" s="19"/>
      <c r="J895" s="19"/>
      <c r="K895" s="19"/>
      <c r="L895" s="19"/>
      <c r="M895" s="20"/>
      <c r="N895" s="20"/>
      <c r="O895" s="20"/>
      <c r="P895" s="20"/>
      <c r="Q895" s="16"/>
    </row>
    <row r="896" spans="1:17" x14ac:dyDescent="0.25">
      <c r="A896" s="20"/>
      <c r="B896" s="20"/>
      <c r="C896" s="19"/>
      <c r="D896" s="19"/>
      <c r="E896" s="19"/>
      <c r="F896" s="19"/>
      <c r="G896" s="19"/>
      <c r="H896" s="24"/>
      <c r="I896" s="19"/>
      <c r="J896" s="19"/>
      <c r="K896" s="19"/>
      <c r="L896" s="19"/>
      <c r="M896" s="20"/>
      <c r="N896" s="20"/>
      <c r="O896" s="20"/>
      <c r="P896" s="20"/>
      <c r="Q896" s="16"/>
    </row>
    <row r="897" spans="1:17" x14ac:dyDescent="0.25">
      <c r="A897" s="20"/>
      <c r="B897" s="20"/>
      <c r="C897" s="19"/>
      <c r="D897" s="19"/>
      <c r="E897" s="19"/>
      <c r="F897" s="19"/>
      <c r="G897" s="19"/>
      <c r="H897" s="24"/>
      <c r="I897" s="19"/>
      <c r="J897" s="19"/>
      <c r="K897" s="19"/>
      <c r="L897" s="19"/>
      <c r="M897" s="20"/>
      <c r="N897" s="20"/>
      <c r="O897" s="20"/>
      <c r="P897" s="20"/>
      <c r="Q897" s="16"/>
    </row>
    <row r="898" spans="1:17" x14ac:dyDescent="0.25">
      <c r="A898" s="20"/>
      <c r="B898" s="20"/>
      <c r="C898" s="19"/>
      <c r="D898" s="19"/>
      <c r="E898" s="19"/>
      <c r="F898" s="19"/>
      <c r="G898" s="19"/>
      <c r="H898" s="24"/>
      <c r="I898" s="19"/>
      <c r="J898" s="19"/>
      <c r="K898" s="19"/>
      <c r="L898" s="19"/>
      <c r="M898" s="20"/>
      <c r="N898" s="20"/>
      <c r="O898" s="20"/>
      <c r="P898" s="20"/>
      <c r="Q898" s="16"/>
    </row>
    <row r="899" spans="1:17" x14ac:dyDescent="0.25">
      <c r="A899" s="20"/>
      <c r="B899" s="20"/>
      <c r="C899" s="19"/>
      <c r="D899" s="19"/>
      <c r="E899" s="19"/>
      <c r="F899" s="19"/>
      <c r="G899" s="19"/>
      <c r="H899" s="24"/>
      <c r="I899" s="19"/>
      <c r="J899" s="19"/>
      <c r="K899" s="19"/>
      <c r="L899" s="19"/>
      <c r="M899" s="20"/>
      <c r="N899" s="20"/>
      <c r="O899" s="20"/>
      <c r="P899" s="20"/>
      <c r="Q899" s="16"/>
    </row>
    <row r="900" spans="1:17" x14ac:dyDescent="0.25">
      <c r="A900" s="20"/>
      <c r="B900" s="20"/>
      <c r="C900" s="19"/>
      <c r="D900" s="19"/>
      <c r="E900" s="19"/>
      <c r="F900" s="19"/>
      <c r="G900" s="19"/>
      <c r="H900" s="24"/>
      <c r="I900" s="19"/>
      <c r="J900" s="19"/>
      <c r="K900" s="19"/>
      <c r="L900" s="19"/>
      <c r="M900" s="20"/>
      <c r="N900" s="20"/>
      <c r="O900" s="20"/>
      <c r="P900" s="20"/>
      <c r="Q900" s="16"/>
    </row>
    <row r="901" spans="1:17" x14ac:dyDescent="0.25">
      <c r="A901" s="20"/>
      <c r="B901" s="20"/>
      <c r="C901" s="19"/>
      <c r="D901" s="19"/>
      <c r="E901" s="19"/>
      <c r="F901" s="19"/>
      <c r="G901" s="19"/>
      <c r="H901" s="24"/>
      <c r="I901" s="19"/>
      <c r="J901" s="19"/>
      <c r="K901" s="19"/>
      <c r="L901" s="19"/>
      <c r="M901" s="20"/>
      <c r="N901" s="20"/>
      <c r="O901" s="20"/>
      <c r="P901" s="20"/>
      <c r="Q901" s="16"/>
    </row>
    <row r="902" spans="1:17" x14ac:dyDescent="0.25">
      <c r="A902" s="20"/>
      <c r="B902" s="20"/>
      <c r="C902" s="19"/>
      <c r="D902" s="19"/>
      <c r="E902" s="19"/>
      <c r="F902" s="19"/>
      <c r="G902" s="19"/>
      <c r="H902" s="24"/>
      <c r="I902" s="19"/>
      <c r="J902" s="19"/>
      <c r="K902" s="19"/>
      <c r="L902" s="19"/>
      <c r="M902" s="20"/>
      <c r="N902" s="20"/>
      <c r="O902" s="20"/>
      <c r="P902" s="20"/>
      <c r="Q902" s="16"/>
    </row>
    <row r="903" spans="1:17" x14ac:dyDescent="0.25">
      <c r="A903" s="20"/>
      <c r="B903" s="20"/>
      <c r="C903" s="19"/>
      <c r="D903" s="19"/>
      <c r="E903" s="19"/>
      <c r="F903" s="19"/>
      <c r="G903" s="19"/>
      <c r="H903" s="24"/>
      <c r="I903" s="19"/>
      <c r="J903" s="19"/>
      <c r="K903" s="19"/>
      <c r="L903" s="19"/>
      <c r="M903" s="20"/>
      <c r="N903" s="20"/>
      <c r="O903" s="20"/>
      <c r="P903" s="20"/>
      <c r="Q903" s="16"/>
    </row>
    <row r="904" spans="1:17" x14ac:dyDescent="0.25">
      <c r="A904" s="20"/>
      <c r="B904" s="20"/>
      <c r="C904" s="19"/>
      <c r="D904" s="19"/>
      <c r="E904" s="19"/>
      <c r="F904" s="19"/>
      <c r="G904" s="19"/>
      <c r="H904" s="24"/>
      <c r="I904" s="19"/>
      <c r="J904" s="19"/>
      <c r="K904" s="19"/>
      <c r="L904" s="19"/>
      <c r="M904" s="20"/>
      <c r="N904" s="20"/>
      <c r="O904" s="20"/>
      <c r="P904" s="20"/>
      <c r="Q904" s="16"/>
    </row>
    <row r="905" spans="1:17" x14ac:dyDescent="0.25">
      <c r="A905" s="20"/>
      <c r="B905" s="20"/>
      <c r="C905" s="19"/>
      <c r="D905" s="19"/>
      <c r="E905" s="19"/>
      <c r="F905" s="19"/>
      <c r="G905" s="19"/>
      <c r="H905" s="24"/>
      <c r="I905" s="19"/>
      <c r="J905" s="19"/>
      <c r="K905" s="19"/>
      <c r="L905" s="19"/>
      <c r="M905" s="20"/>
      <c r="N905" s="20"/>
      <c r="O905" s="20"/>
      <c r="P905" s="20"/>
      <c r="Q905" s="16"/>
    </row>
    <row r="906" spans="1:17" x14ac:dyDescent="0.25">
      <c r="A906" s="20"/>
      <c r="B906" s="20"/>
      <c r="C906" s="19"/>
      <c r="D906" s="19"/>
      <c r="E906" s="19"/>
      <c r="F906" s="19"/>
      <c r="G906" s="19"/>
      <c r="H906" s="24"/>
      <c r="I906" s="19"/>
      <c r="J906" s="19"/>
      <c r="K906" s="19"/>
      <c r="L906" s="19"/>
      <c r="M906" s="20"/>
      <c r="N906" s="20"/>
      <c r="O906" s="20"/>
      <c r="P906" s="20"/>
      <c r="Q906" s="16"/>
    </row>
    <row r="907" spans="1:17" x14ac:dyDescent="0.25">
      <c r="A907" s="20"/>
      <c r="B907" s="20"/>
      <c r="C907" s="19"/>
      <c r="D907" s="19"/>
      <c r="E907" s="19"/>
      <c r="F907" s="19"/>
      <c r="G907" s="19"/>
      <c r="H907" s="24"/>
      <c r="I907" s="19"/>
      <c r="J907" s="19"/>
      <c r="K907" s="19"/>
      <c r="L907" s="19"/>
      <c r="M907" s="20"/>
      <c r="N907" s="20"/>
      <c r="O907" s="20"/>
      <c r="P907" s="20"/>
      <c r="Q907" s="16"/>
    </row>
    <row r="908" spans="1:17" x14ac:dyDescent="0.25">
      <c r="A908" s="20"/>
      <c r="B908" s="20"/>
      <c r="C908" s="19"/>
      <c r="D908" s="19"/>
      <c r="E908" s="19"/>
      <c r="F908" s="19"/>
      <c r="G908" s="19"/>
      <c r="H908" s="24"/>
      <c r="I908" s="19"/>
      <c r="J908" s="19"/>
      <c r="K908" s="19"/>
      <c r="L908" s="19"/>
      <c r="M908" s="20"/>
      <c r="N908" s="20"/>
      <c r="O908" s="20"/>
      <c r="P908" s="20"/>
      <c r="Q908" s="16"/>
    </row>
    <row r="909" spans="1:17" x14ac:dyDescent="0.25">
      <c r="A909" s="20"/>
      <c r="B909" s="20"/>
      <c r="C909" s="19"/>
      <c r="D909" s="19"/>
      <c r="E909" s="19"/>
      <c r="F909" s="19"/>
      <c r="G909" s="19"/>
      <c r="H909" s="24"/>
      <c r="I909" s="19"/>
      <c r="J909" s="19"/>
      <c r="K909" s="19"/>
      <c r="L909" s="19"/>
      <c r="M909" s="20"/>
      <c r="N909" s="20"/>
      <c r="O909" s="20"/>
      <c r="P909" s="20"/>
      <c r="Q909" s="16"/>
    </row>
    <row r="910" spans="1:17" x14ac:dyDescent="0.25">
      <c r="A910" s="20"/>
      <c r="B910" s="20"/>
      <c r="C910" s="19"/>
      <c r="D910" s="19"/>
      <c r="E910" s="19"/>
      <c r="F910" s="19"/>
      <c r="G910" s="19"/>
      <c r="H910" s="24"/>
      <c r="I910" s="19"/>
      <c r="J910" s="19"/>
      <c r="K910" s="19"/>
      <c r="L910" s="19"/>
      <c r="M910" s="20"/>
      <c r="N910" s="20"/>
      <c r="O910" s="20"/>
      <c r="P910" s="20"/>
      <c r="Q910" s="16"/>
    </row>
    <row r="911" spans="1:17" x14ac:dyDescent="0.25">
      <c r="A911" s="20"/>
      <c r="B911" s="20"/>
      <c r="C911" s="19"/>
      <c r="D911" s="19"/>
      <c r="E911" s="19"/>
      <c r="F911" s="19"/>
      <c r="G911" s="19"/>
      <c r="H911" s="24"/>
      <c r="I911" s="19"/>
      <c r="J911" s="19"/>
      <c r="K911" s="19"/>
      <c r="L911" s="19"/>
      <c r="M911" s="20"/>
      <c r="N911" s="20"/>
      <c r="O911" s="20"/>
      <c r="P911" s="20"/>
      <c r="Q911" s="16"/>
    </row>
    <row r="912" spans="1:17" x14ac:dyDescent="0.25">
      <c r="A912" s="20"/>
      <c r="B912" s="20"/>
      <c r="C912" s="19"/>
      <c r="D912" s="19"/>
      <c r="E912" s="19"/>
      <c r="F912" s="19"/>
      <c r="G912" s="19"/>
      <c r="H912" s="24"/>
      <c r="I912" s="19"/>
      <c r="J912" s="19"/>
      <c r="K912" s="19"/>
      <c r="L912" s="19"/>
      <c r="M912" s="20"/>
      <c r="N912" s="20"/>
      <c r="O912" s="20"/>
      <c r="P912" s="20"/>
      <c r="Q912" s="16"/>
    </row>
    <row r="913" spans="1:17" x14ac:dyDescent="0.25">
      <c r="A913" s="20"/>
      <c r="B913" s="20"/>
      <c r="C913" s="19"/>
      <c r="D913" s="19"/>
      <c r="E913" s="19"/>
      <c r="F913" s="19"/>
      <c r="G913" s="19"/>
      <c r="H913" s="24"/>
      <c r="I913" s="19"/>
      <c r="J913" s="19"/>
      <c r="K913" s="19"/>
      <c r="L913" s="19"/>
      <c r="M913" s="20"/>
      <c r="N913" s="20"/>
      <c r="O913" s="20"/>
      <c r="P913" s="20"/>
      <c r="Q913" s="16"/>
    </row>
    <row r="914" spans="1:17" x14ac:dyDescent="0.25">
      <c r="A914" s="20"/>
      <c r="B914" s="20"/>
      <c r="C914" s="19"/>
      <c r="D914" s="19"/>
      <c r="E914" s="19"/>
      <c r="F914" s="19"/>
      <c r="G914" s="19"/>
      <c r="H914" s="24"/>
      <c r="I914" s="19"/>
      <c r="J914" s="19"/>
      <c r="K914" s="19"/>
      <c r="L914" s="19"/>
      <c r="M914" s="20"/>
      <c r="N914" s="20"/>
      <c r="O914" s="20"/>
      <c r="P914" s="20"/>
      <c r="Q914" s="16"/>
    </row>
    <row r="915" spans="1:17" x14ac:dyDescent="0.25">
      <c r="A915" s="20"/>
      <c r="B915" s="20"/>
      <c r="C915" s="19"/>
      <c r="D915" s="19"/>
      <c r="E915" s="19"/>
      <c r="F915" s="19"/>
      <c r="G915" s="19"/>
      <c r="H915" s="24"/>
      <c r="I915" s="19"/>
      <c r="J915" s="19"/>
      <c r="K915" s="19"/>
      <c r="L915" s="19"/>
      <c r="M915" s="20"/>
      <c r="N915" s="20"/>
      <c r="O915" s="20"/>
      <c r="P915" s="20"/>
      <c r="Q915" s="16"/>
    </row>
    <row r="916" spans="1:17" x14ac:dyDescent="0.25">
      <c r="A916" s="20"/>
      <c r="B916" s="20"/>
      <c r="C916" s="19"/>
      <c r="D916" s="19"/>
      <c r="E916" s="19"/>
      <c r="F916" s="19"/>
      <c r="G916" s="19"/>
      <c r="H916" s="24"/>
      <c r="I916" s="19"/>
      <c r="J916" s="19"/>
      <c r="K916" s="19"/>
      <c r="L916" s="19"/>
      <c r="M916" s="20"/>
      <c r="N916" s="20"/>
      <c r="O916" s="20"/>
      <c r="P916" s="20"/>
      <c r="Q916" s="16"/>
    </row>
    <row r="917" spans="1:17" x14ac:dyDescent="0.25">
      <c r="A917" s="20"/>
      <c r="B917" s="20"/>
      <c r="C917" s="19"/>
      <c r="D917" s="19"/>
      <c r="E917" s="19"/>
      <c r="F917" s="19"/>
      <c r="G917" s="19"/>
      <c r="H917" s="24"/>
      <c r="I917" s="19"/>
      <c r="J917" s="19"/>
      <c r="K917" s="19"/>
      <c r="L917" s="19"/>
      <c r="M917" s="20"/>
      <c r="N917" s="20"/>
      <c r="O917" s="20"/>
      <c r="P917" s="20"/>
      <c r="Q917" s="16"/>
    </row>
    <row r="918" spans="1:17" x14ac:dyDescent="0.25">
      <c r="A918" s="20"/>
      <c r="B918" s="20"/>
      <c r="C918" s="19"/>
      <c r="D918" s="19"/>
      <c r="E918" s="19"/>
      <c r="F918" s="19"/>
      <c r="G918" s="19"/>
      <c r="H918" s="24"/>
      <c r="I918" s="19"/>
      <c r="J918" s="19"/>
      <c r="K918" s="19"/>
      <c r="L918" s="19"/>
      <c r="M918" s="20"/>
      <c r="N918" s="20"/>
      <c r="O918" s="20"/>
      <c r="P918" s="20"/>
      <c r="Q918" s="16"/>
    </row>
    <row r="919" spans="1:17" x14ac:dyDescent="0.25">
      <c r="A919" s="20"/>
      <c r="B919" s="20"/>
      <c r="C919" s="19"/>
      <c r="D919" s="19"/>
      <c r="E919" s="19"/>
      <c r="F919" s="19"/>
      <c r="G919" s="19"/>
      <c r="H919" s="24"/>
      <c r="I919" s="19"/>
      <c r="J919" s="19"/>
      <c r="K919" s="19"/>
      <c r="L919" s="19"/>
      <c r="M919" s="20"/>
      <c r="N919" s="20"/>
      <c r="O919" s="20"/>
      <c r="P919" s="20"/>
      <c r="Q919" s="16"/>
    </row>
    <row r="920" spans="1:17" x14ac:dyDescent="0.25">
      <c r="A920" s="20"/>
      <c r="B920" s="20"/>
      <c r="C920" s="19"/>
      <c r="D920" s="19"/>
      <c r="E920" s="19"/>
      <c r="F920" s="19"/>
      <c r="G920" s="19"/>
      <c r="H920" s="24"/>
      <c r="I920" s="19"/>
      <c r="J920" s="19"/>
      <c r="K920" s="19"/>
      <c r="L920" s="19"/>
      <c r="M920" s="20"/>
      <c r="N920" s="20"/>
      <c r="O920" s="20"/>
      <c r="P920" s="20"/>
      <c r="Q920" s="16"/>
    </row>
    <row r="921" spans="1:17" x14ac:dyDescent="0.25">
      <c r="A921" s="20"/>
      <c r="B921" s="20"/>
      <c r="C921" s="19"/>
      <c r="D921" s="19"/>
      <c r="E921" s="19"/>
      <c r="F921" s="19"/>
      <c r="G921" s="19"/>
      <c r="H921" s="24"/>
      <c r="I921" s="19"/>
      <c r="J921" s="19"/>
      <c r="K921" s="19"/>
      <c r="L921" s="19"/>
      <c r="M921" s="20"/>
      <c r="N921" s="20"/>
      <c r="O921" s="20"/>
      <c r="P921" s="20"/>
      <c r="Q921" s="16"/>
    </row>
    <row r="922" spans="1:17" x14ac:dyDescent="0.25">
      <c r="A922" s="20"/>
      <c r="B922" s="20"/>
      <c r="C922" s="19"/>
      <c r="D922" s="19"/>
      <c r="E922" s="19"/>
      <c r="F922" s="19"/>
      <c r="G922" s="19"/>
      <c r="H922" s="24"/>
      <c r="I922" s="19"/>
      <c r="J922" s="19"/>
      <c r="K922" s="19"/>
      <c r="L922" s="19"/>
      <c r="M922" s="20"/>
      <c r="N922" s="20"/>
      <c r="O922" s="20"/>
      <c r="P922" s="20"/>
      <c r="Q922" s="16"/>
    </row>
    <row r="923" spans="1:17" x14ac:dyDescent="0.25">
      <c r="A923" s="20"/>
      <c r="B923" s="20"/>
      <c r="C923" s="19"/>
      <c r="D923" s="19"/>
      <c r="E923" s="19"/>
      <c r="F923" s="19"/>
      <c r="G923" s="19"/>
      <c r="H923" s="24"/>
      <c r="I923" s="19"/>
      <c r="J923" s="19"/>
      <c r="K923" s="19"/>
      <c r="L923" s="19"/>
      <c r="M923" s="20"/>
      <c r="N923" s="20"/>
      <c r="O923" s="20"/>
      <c r="P923" s="20"/>
      <c r="Q923" s="16"/>
    </row>
    <row r="924" spans="1:17" x14ac:dyDescent="0.25">
      <c r="A924" s="20"/>
      <c r="B924" s="20"/>
      <c r="C924" s="19"/>
      <c r="D924" s="19"/>
      <c r="E924" s="19"/>
      <c r="F924" s="19"/>
      <c r="G924" s="19"/>
      <c r="H924" s="24"/>
      <c r="I924" s="19"/>
      <c r="J924" s="19"/>
      <c r="K924" s="19"/>
      <c r="L924" s="19"/>
      <c r="M924" s="20"/>
      <c r="N924" s="20"/>
      <c r="O924" s="20"/>
      <c r="P924" s="20"/>
      <c r="Q924" s="16"/>
    </row>
    <row r="925" spans="1:17" x14ac:dyDescent="0.25">
      <c r="A925" s="20"/>
      <c r="B925" s="20"/>
      <c r="C925" s="19"/>
      <c r="D925" s="19"/>
      <c r="E925" s="19"/>
      <c r="F925" s="19"/>
      <c r="G925" s="19"/>
      <c r="H925" s="24"/>
      <c r="I925" s="19"/>
      <c r="J925" s="19"/>
      <c r="K925" s="19"/>
      <c r="L925" s="19"/>
      <c r="M925" s="20"/>
      <c r="N925" s="20"/>
      <c r="O925" s="20"/>
      <c r="P925" s="20"/>
      <c r="Q925" s="16"/>
    </row>
    <row r="926" spans="1:17" x14ac:dyDescent="0.25">
      <c r="A926" s="20"/>
      <c r="B926" s="20"/>
      <c r="C926" s="19"/>
      <c r="D926" s="19"/>
      <c r="E926" s="19"/>
      <c r="F926" s="19"/>
      <c r="G926" s="19"/>
      <c r="H926" s="24"/>
      <c r="I926" s="19"/>
      <c r="J926" s="19"/>
      <c r="K926" s="19"/>
      <c r="L926" s="19"/>
      <c r="M926" s="20"/>
      <c r="N926" s="20"/>
      <c r="O926" s="20"/>
      <c r="P926" s="20"/>
      <c r="Q926" s="16"/>
    </row>
    <row r="927" spans="1:17" x14ac:dyDescent="0.25">
      <c r="A927" s="20"/>
      <c r="B927" s="20"/>
      <c r="C927" s="19"/>
      <c r="D927" s="19"/>
      <c r="E927" s="19"/>
      <c r="F927" s="19"/>
      <c r="G927" s="19"/>
      <c r="H927" s="24"/>
      <c r="I927" s="19"/>
      <c r="J927" s="19"/>
      <c r="K927" s="19"/>
      <c r="L927" s="19"/>
      <c r="M927" s="20"/>
      <c r="N927" s="20"/>
      <c r="O927" s="20"/>
      <c r="P927" s="20"/>
      <c r="Q927" s="16"/>
    </row>
    <row r="928" spans="1:17" x14ac:dyDescent="0.25">
      <c r="A928" s="20"/>
      <c r="B928" s="20"/>
      <c r="C928" s="19"/>
      <c r="D928" s="19"/>
      <c r="E928" s="19"/>
      <c r="F928" s="19"/>
      <c r="G928" s="19"/>
      <c r="H928" s="24"/>
      <c r="I928" s="19"/>
      <c r="J928" s="19"/>
      <c r="K928" s="19"/>
      <c r="L928" s="19"/>
      <c r="M928" s="20"/>
      <c r="N928" s="20"/>
      <c r="O928" s="20"/>
      <c r="P928" s="20"/>
      <c r="Q928" s="16"/>
    </row>
    <row r="929" spans="1:17" x14ac:dyDescent="0.25">
      <c r="A929" s="20"/>
      <c r="B929" s="20"/>
      <c r="C929" s="19"/>
      <c r="D929" s="19"/>
      <c r="E929" s="19"/>
      <c r="F929" s="19"/>
      <c r="G929" s="19"/>
      <c r="H929" s="24"/>
      <c r="I929" s="19"/>
      <c r="J929" s="19"/>
      <c r="K929" s="19"/>
      <c r="L929" s="19"/>
      <c r="M929" s="20"/>
      <c r="N929" s="20"/>
      <c r="O929" s="20"/>
      <c r="P929" s="20"/>
      <c r="Q929" s="16"/>
    </row>
    <row r="930" spans="1:17" x14ac:dyDescent="0.25">
      <c r="A930" s="20"/>
      <c r="B930" s="20"/>
      <c r="C930" s="19"/>
      <c r="D930" s="19"/>
      <c r="E930" s="19"/>
      <c r="F930" s="19"/>
      <c r="G930" s="19"/>
      <c r="H930" s="24"/>
      <c r="I930" s="19"/>
      <c r="J930" s="19"/>
      <c r="K930" s="19"/>
      <c r="L930" s="19"/>
      <c r="M930" s="20"/>
      <c r="N930" s="20"/>
      <c r="O930" s="20"/>
      <c r="P930" s="20"/>
      <c r="Q930" s="16"/>
    </row>
    <row r="931" spans="1:17" x14ac:dyDescent="0.25">
      <c r="A931" s="20"/>
      <c r="B931" s="20"/>
      <c r="C931" s="19"/>
      <c r="D931" s="19"/>
      <c r="E931" s="19"/>
      <c r="F931" s="19"/>
      <c r="G931" s="19"/>
      <c r="H931" s="24"/>
      <c r="I931" s="19"/>
      <c r="J931" s="19"/>
      <c r="K931" s="19"/>
      <c r="L931" s="19"/>
      <c r="M931" s="20"/>
      <c r="N931" s="20"/>
      <c r="O931" s="20"/>
      <c r="P931" s="20"/>
      <c r="Q931" s="16"/>
    </row>
    <row r="932" spans="1:17" x14ac:dyDescent="0.25">
      <c r="A932" s="20"/>
      <c r="B932" s="20"/>
      <c r="C932" s="19"/>
      <c r="D932" s="19"/>
      <c r="E932" s="19"/>
      <c r="F932" s="19"/>
      <c r="G932" s="19"/>
      <c r="H932" s="24"/>
      <c r="I932" s="19"/>
      <c r="J932" s="19"/>
      <c r="K932" s="19"/>
      <c r="L932" s="19"/>
      <c r="M932" s="20"/>
      <c r="N932" s="20"/>
      <c r="O932" s="20"/>
      <c r="P932" s="20"/>
      <c r="Q932" s="16"/>
    </row>
    <row r="933" spans="1:17" x14ac:dyDescent="0.25">
      <c r="A933" s="20"/>
      <c r="B933" s="20"/>
      <c r="C933" s="19"/>
      <c r="D933" s="19"/>
      <c r="E933" s="19"/>
      <c r="F933" s="19"/>
      <c r="G933" s="19"/>
      <c r="H933" s="24"/>
      <c r="I933" s="19"/>
      <c r="J933" s="19"/>
      <c r="K933" s="19"/>
      <c r="L933" s="19"/>
      <c r="M933" s="20"/>
      <c r="N933" s="20"/>
      <c r="O933" s="20"/>
      <c r="P933" s="20"/>
      <c r="Q933" s="16"/>
    </row>
    <row r="934" spans="1:17" x14ac:dyDescent="0.25">
      <c r="A934" s="20"/>
      <c r="B934" s="20"/>
      <c r="C934" s="19"/>
      <c r="D934" s="19"/>
      <c r="E934" s="19"/>
      <c r="F934" s="19"/>
      <c r="G934" s="19"/>
      <c r="H934" s="24"/>
      <c r="I934" s="19"/>
      <c r="J934" s="19"/>
      <c r="K934" s="19"/>
      <c r="L934" s="19"/>
      <c r="M934" s="20"/>
      <c r="N934" s="20"/>
      <c r="O934" s="20"/>
      <c r="P934" s="20"/>
      <c r="Q934" s="16"/>
    </row>
    <row r="935" spans="1:17" x14ac:dyDescent="0.25">
      <c r="A935" s="20"/>
      <c r="B935" s="20"/>
      <c r="C935" s="19"/>
      <c r="D935" s="19"/>
      <c r="E935" s="19"/>
      <c r="F935" s="19"/>
      <c r="G935" s="19"/>
      <c r="H935" s="24"/>
      <c r="I935" s="19"/>
      <c r="J935" s="19"/>
      <c r="K935" s="19"/>
      <c r="L935" s="19"/>
      <c r="M935" s="20"/>
      <c r="N935" s="20"/>
      <c r="O935" s="20"/>
      <c r="P935" s="20"/>
      <c r="Q935" s="16"/>
    </row>
    <row r="936" spans="1:17" x14ac:dyDescent="0.25">
      <c r="A936" s="20"/>
      <c r="B936" s="20"/>
      <c r="C936" s="19"/>
      <c r="D936" s="19"/>
      <c r="E936" s="19"/>
      <c r="F936" s="19"/>
      <c r="G936" s="19"/>
      <c r="H936" s="24"/>
      <c r="I936" s="19"/>
      <c r="J936" s="19"/>
      <c r="K936" s="19"/>
      <c r="L936" s="19"/>
      <c r="M936" s="20"/>
      <c r="N936" s="20"/>
      <c r="O936" s="20"/>
      <c r="P936" s="20"/>
      <c r="Q936" s="16"/>
    </row>
    <row r="937" spans="1:17" x14ac:dyDescent="0.25">
      <c r="A937" s="20"/>
      <c r="B937" s="20"/>
      <c r="C937" s="19"/>
      <c r="D937" s="19"/>
      <c r="E937" s="19"/>
      <c r="F937" s="19"/>
      <c r="G937" s="19"/>
      <c r="H937" s="24"/>
      <c r="I937" s="19"/>
      <c r="J937" s="19"/>
      <c r="K937" s="19"/>
      <c r="L937" s="19"/>
      <c r="M937" s="20"/>
      <c r="N937" s="20"/>
      <c r="O937" s="20"/>
      <c r="P937" s="20"/>
      <c r="Q937" s="16"/>
    </row>
    <row r="938" spans="1:17" x14ac:dyDescent="0.25">
      <c r="A938" s="20"/>
      <c r="B938" s="20"/>
      <c r="C938" s="19"/>
      <c r="D938" s="19"/>
      <c r="E938" s="19"/>
      <c r="F938" s="19"/>
      <c r="G938" s="19"/>
      <c r="H938" s="24"/>
      <c r="I938" s="19"/>
      <c r="J938" s="19"/>
      <c r="K938" s="19"/>
      <c r="L938" s="19"/>
      <c r="M938" s="20"/>
      <c r="N938" s="20"/>
      <c r="O938" s="20"/>
      <c r="P938" s="20"/>
      <c r="Q938" s="16"/>
    </row>
    <row r="939" spans="1:17" x14ac:dyDescent="0.25">
      <c r="A939" s="20"/>
      <c r="B939" s="20"/>
      <c r="C939" s="19"/>
      <c r="D939" s="19"/>
      <c r="E939" s="19"/>
      <c r="F939" s="19"/>
      <c r="G939" s="19"/>
      <c r="H939" s="24"/>
      <c r="I939" s="19"/>
      <c r="J939" s="19"/>
      <c r="K939" s="19"/>
      <c r="L939" s="19"/>
      <c r="M939" s="20"/>
      <c r="N939" s="20"/>
      <c r="O939" s="20"/>
      <c r="P939" s="20"/>
      <c r="Q939" s="16"/>
    </row>
    <row r="940" spans="1:17" x14ac:dyDescent="0.25">
      <c r="A940" s="20"/>
      <c r="B940" s="20"/>
      <c r="C940" s="19"/>
      <c r="D940" s="19"/>
      <c r="E940" s="19"/>
      <c r="F940" s="19"/>
      <c r="G940" s="19"/>
      <c r="H940" s="24"/>
      <c r="I940" s="19"/>
      <c r="J940" s="19"/>
      <c r="K940" s="19"/>
      <c r="L940" s="19"/>
      <c r="M940" s="20"/>
      <c r="N940" s="20"/>
      <c r="O940" s="20"/>
      <c r="P940" s="20"/>
      <c r="Q940" s="16"/>
    </row>
    <row r="941" spans="1:17" x14ac:dyDescent="0.25">
      <c r="A941" s="20"/>
      <c r="B941" s="20"/>
      <c r="C941" s="19"/>
      <c r="D941" s="19"/>
      <c r="E941" s="19"/>
      <c r="F941" s="19"/>
      <c r="G941" s="19"/>
      <c r="H941" s="24"/>
      <c r="I941" s="19"/>
      <c r="J941" s="19"/>
      <c r="K941" s="19"/>
      <c r="L941" s="19"/>
      <c r="M941" s="20"/>
      <c r="N941" s="20"/>
      <c r="O941" s="20"/>
      <c r="P941" s="20"/>
      <c r="Q941" s="16"/>
    </row>
    <row r="942" spans="1:17" x14ac:dyDescent="0.25">
      <c r="A942" s="20"/>
      <c r="B942" s="20"/>
      <c r="C942" s="19"/>
      <c r="D942" s="19"/>
      <c r="E942" s="19"/>
      <c r="F942" s="19"/>
      <c r="G942" s="19"/>
      <c r="H942" s="24"/>
      <c r="I942" s="19"/>
      <c r="J942" s="19"/>
      <c r="K942" s="19"/>
      <c r="L942" s="19"/>
      <c r="M942" s="20"/>
      <c r="N942" s="20"/>
      <c r="O942" s="20"/>
      <c r="P942" s="20"/>
      <c r="Q942" s="16"/>
    </row>
    <row r="943" spans="1:17" x14ac:dyDescent="0.25">
      <c r="A943" s="20"/>
      <c r="B943" s="20"/>
      <c r="C943" s="19"/>
      <c r="D943" s="19"/>
      <c r="E943" s="19"/>
      <c r="F943" s="19"/>
      <c r="G943" s="19"/>
      <c r="H943" s="24"/>
      <c r="I943" s="19"/>
      <c r="J943" s="19"/>
      <c r="K943" s="19"/>
      <c r="L943" s="19"/>
      <c r="M943" s="20"/>
      <c r="N943" s="20"/>
      <c r="O943" s="20"/>
      <c r="P943" s="20"/>
      <c r="Q943" s="16"/>
    </row>
    <row r="944" spans="1:17" x14ac:dyDescent="0.25">
      <c r="A944" s="20"/>
      <c r="B944" s="20"/>
      <c r="C944" s="19"/>
      <c r="D944" s="19"/>
      <c r="E944" s="19"/>
      <c r="F944" s="19"/>
      <c r="G944" s="19"/>
      <c r="H944" s="24"/>
      <c r="I944" s="19"/>
      <c r="J944" s="19"/>
      <c r="K944" s="19"/>
      <c r="L944" s="19"/>
      <c r="M944" s="20"/>
      <c r="N944" s="20"/>
      <c r="O944" s="20"/>
      <c r="P944" s="20"/>
      <c r="Q944" s="16"/>
    </row>
    <row r="945" spans="1:17" x14ac:dyDescent="0.25">
      <c r="A945" s="20"/>
      <c r="B945" s="20"/>
      <c r="C945" s="19"/>
      <c r="D945" s="19"/>
      <c r="E945" s="19"/>
      <c r="F945" s="19"/>
      <c r="G945" s="19"/>
      <c r="H945" s="24"/>
      <c r="I945" s="19"/>
      <c r="J945" s="19"/>
      <c r="K945" s="19"/>
      <c r="L945" s="19"/>
      <c r="M945" s="20"/>
      <c r="N945" s="20"/>
      <c r="O945" s="20"/>
      <c r="P945" s="20"/>
      <c r="Q945" s="16"/>
    </row>
    <row r="946" spans="1:17" x14ac:dyDescent="0.25">
      <c r="A946" s="20"/>
      <c r="B946" s="20"/>
      <c r="C946" s="19"/>
      <c r="D946" s="19"/>
      <c r="E946" s="19"/>
      <c r="F946" s="19"/>
      <c r="G946" s="19"/>
      <c r="H946" s="24"/>
      <c r="I946" s="19"/>
      <c r="J946" s="19"/>
      <c r="K946" s="19"/>
      <c r="L946" s="19"/>
      <c r="M946" s="20"/>
      <c r="N946" s="20"/>
      <c r="O946" s="20"/>
      <c r="P946" s="20"/>
      <c r="Q946" s="16"/>
    </row>
    <row r="947" spans="1:17" x14ac:dyDescent="0.25">
      <c r="A947" s="20"/>
      <c r="B947" s="20"/>
      <c r="C947" s="19"/>
      <c r="D947" s="19"/>
      <c r="E947" s="19"/>
      <c r="F947" s="19"/>
      <c r="G947" s="19"/>
      <c r="H947" s="24"/>
      <c r="I947" s="19"/>
      <c r="J947" s="19"/>
      <c r="K947" s="19"/>
      <c r="L947" s="19"/>
      <c r="M947" s="20"/>
      <c r="N947" s="20"/>
      <c r="O947" s="20"/>
      <c r="P947" s="20"/>
      <c r="Q947" s="16"/>
    </row>
    <row r="948" spans="1:17" x14ac:dyDescent="0.25">
      <c r="A948" s="20"/>
      <c r="B948" s="20"/>
      <c r="C948" s="19"/>
      <c r="D948" s="19"/>
      <c r="E948" s="19"/>
      <c r="F948" s="19"/>
      <c r="G948" s="19"/>
      <c r="H948" s="24"/>
      <c r="I948" s="19"/>
      <c r="J948" s="19"/>
      <c r="K948" s="19"/>
      <c r="L948" s="19"/>
      <c r="M948" s="20"/>
      <c r="N948" s="20"/>
      <c r="O948" s="20"/>
      <c r="P948" s="20"/>
      <c r="Q948" s="16"/>
    </row>
    <row r="949" spans="1:17" x14ac:dyDescent="0.25">
      <c r="A949" s="20"/>
      <c r="B949" s="20"/>
      <c r="C949" s="19"/>
      <c r="D949" s="19"/>
      <c r="E949" s="19"/>
      <c r="F949" s="19"/>
      <c r="G949" s="19"/>
      <c r="H949" s="24"/>
      <c r="I949" s="19"/>
      <c r="J949" s="19"/>
      <c r="K949" s="19"/>
      <c r="L949" s="19"/>
      <c r="M949" s="20"/>
      <c r="N949" s="20"/>
      <c r="O949" s="20"/>
      <c r="P949" s="20"/>
      <c r="Q949" s="16"/>
    </row>
    <row r="950" spans="1:17" x14ac:dyDescent="0.25">
      <c r="A950" s="20"/>
      <c r="B950" s="20"/>
      <c r="C950" s="19"/>
      <c r="D950" s="19"/>
      <c r="E950" s="19"/>
      <c r="F950" s="19"/>
      <c r="G950" s="19"/>
      <c r="H950" s="24"/>
      <c r="I950" s="19"/>
      <c r="J950" s="19"/>
      <c r="K950" s="19"/>
      <c r="L950" s="19"/>
      <c r="M950" s="20"/>
      <c r="N950" s="20"/>
      <c r="O950" s="20"/>
      <c r="P950" s="20"/>
      <c r="Q950" s="16"/>
    </row>
    <row r="951" spans="1:17" x14ac:dyDescent="0.25">
      <c r="A951" s="20"/>
      <c r="B951" s="20"/>
      <c r="C951" s="19"/>
      <c r="D951" s="19"/>
      <c r="E951" s="19"/>
      <c r="F951" s="19"/>
      <c r="G951" s="19"/>
      <c r="H951" s="24"/>
      <c r="I951" s="19"/>
      <c r="J951" s="19"/>
      <c r="K951" s="19"/>
      <c r="L951" s="19"/>
      <c r="M951" s="20"/>
      <c r="N951" s="20"/>
      <c r="O951" s="20"/>
      <c r="P951" s="20"/>
      <c r="Q951" s="16"/>
    </row>
    <row r="952" spans="1:17" x14ac:dyDescent="0.25">
      <c r="A952" s="20"/>
      <c r="B952" s="20"/>
      <c r="C952" s="19"/>
      <c r="D952" s="19"/>
      <c r="E952" s="19"/>
      <c r="F952" s="19"/>
      <c r="G952" s="19"/>
      <c r="H952" s="24"/>
      <c r="I952" s="19"/>
      <c r="J952" s="19"/>
      <c r="K952" s="19"/>
      <c r="L952" s="19"/>
      <c r="M952" s="20"/>
      <c r="N952" s="20"/>
      <c r="O952" s="20"/>
      <c r="P952" s="20"/>
      <c r="Q952" s="16"/>
    </row>
    <row r="953" spans="1:17" x14ac:dyDescent="0.25">
      <c r="A953" s="20"/>
      <c r="B953" s="20"/>
      <c r="C953" s="19"/>
      <c r="D953" s="19"/>
      <c r="E953" s="19"/>
      <c r="F953" s="19"/>
      <c r="G953" s="19"/>
      <c r="H953" s="24"/>
      <c r="I953" s="19"/>
      <c r="J953" s="19"/>
      <c r="K953" s="19"/>
      <c r="L953" s="19"/>
      <c r="M953" s="20"/>
      <c r="N953" s="20"/>
      <c r="O953" s="20"/>
      <c r="P953" s="20"/>
      <c r="Q953" s="16"/>
    </row>
    <row r="954" spans="1:17" x14ac:dyDescent="0.25">
      <c r="A954" s="20"/>
      <c r="B954" s="20"/>
      <c r="C954" s="19"/>
      <c r="D954" s="19"/>
      <c r="E954" s="19"/>
      <c r="F954" s="19"/>
      <c r="G954" s="19"/>
      <c r="H954" s="24"/>
      <c r="I954" s="19"/>
      <c r="J954" s="19"/>
      <c r="K954" s="19"/>
      <c r="L954" s="19"/>
      <c r="M954" s="20"/>
      <c r="N954" s="20"/>
      <c r="O954" s="20"/>
      <c r="P954" s="20"/>
      <c r="Q954" s="16"/>
    </row>
    <row r="955" spans="1:17" x14ac:dyDescent="0.25">
      <c r="A955" s="20"/>
      <c r="B955" s="20"/>
      <c r="C955" s="19"/>
      <c r="D955" s="19"/>
      <c r="E955" s="19"/>
      <c r="F955" s="19"/>
      <c r="G955" s="19"/>
      <c r="H955" s="24"/>
      <c r="I955" s="19"/>
      <c r="J955" s="19"/>
      <c r="K955" s="19"/>
      <c r="L955" s="19"/>
      <c r="M955" s="20"/>
      <c r="N955" s="20"/>
      <c r="O955" s="20"/>
      <c r="P955" s="20"/>
      <c r="Q955" s="16"/>
    </row>
    <row r="956" spans="1:17" x14ac:dyDescent="0.25">
      <c r="A956" s="20"/>
      <c r="B956" s="20"/>
      <c r="C956" s="19"/>
      <c r="D956" s="19"/>
      <c r="E956" s="19"/>
      <c r="F956" s="19"/>
      <c r="G956" s="19"/>
      <c r="H956" s="24"/>
      <c r="I956" s="19"/>
      <c r="J956" s="19"/>
      <c r="K956" s="19"/>
      <c r="L956" s="19"/>
      <c r="M956" s="20"/>
      <c r="N956" s="20"/>
      <c r="O956" s="20"/>
      <c r="P956" s="20"/>
      <c r="Q956" s="16"/>
    </row>
    <row r="957" spans="1:17" x14ac:dyDescent="0.25">
      <c r="A957" s="20"/>
      <c r="B957" s="20"/>
      <c r="C957" s="19"/>
      <c r="D957" s="19"/>
      <c r="E957" s="19"/>
      <c r="F957" s="19"/>
      <c r="G957" s="19"/>
      <c r="H957" s="24"/>
      <c r="I957" s="19"/>
      <c r="J957" s="19"/>
      <c r="K957" s="19"/>
      <c r="L957" s="19"/>
      <c r="M957" s="20"/>
      <c r="N957" s="20"/>
      <c r="O957" s="20"/>
      <c r="P957" s="20"/>
      <c r="Q957" s="16"/>
    </row>
    <row r="958" spans="1:17" x14ac:dyDescent="0.25">
      <c r="A958" s="20"/>
      <c r="B958" s="20"/>
      <c r="C958" s="19"/>
      <c r="D958" s="19"/>
      <c r="E958" s="19"/>
      <c r="F958" s="19"/>
      <c r="G958" s="19"/>
      <c r="H958" s="24"/>
      <c r="I958" s="19"/>
      <c r="J958" s="19"/>
      <c r="K958" s="19"/>
      <c r="L958" s="19"/>
      <c r="M958" s="20"/>
      <c r="N958" s="20"/>
      <c r="O958" s="20"/>
      <c r="P958" s="20"/>
      <c r="Q958" s="16"/>
    </row>
    <row r="959" spans="1:17" x14ac:dyDescent="0.25">
      <c r="A959" s="20"/>
      <c r="B959" s="20"/>
      <c r="C959" s="19"/>
      <c r="D959" s="19"/>
      <c r="E959" s="19"/>
      <c r="F959" s="19"/>
      <c r="G959" s="19"/>
      <c r="H959" s="24"/>
      <c r="I959" s="19"/>
      <c r="J959" s="19"/>
      <c r="K959" s="19"/>
      <c r="L959" s="19"/>
      <c r="M959" s="20"/>
      <c r="N959" s="20"/>
      <c r="O959" s="20"/>
      <c r="P959" s="20"/>
      <c r="Q959" s="16"/>
    </row>
    <row r="960" spans="1:17" x14ac:dyDescent="0.25">
      <c r="A960" s="20"/>
      <c r="B960" s="20"/>
      <c r="C960" s="19"/>
      <c r="D960" s="19"/>
      <c r="E960" s="19"/>
      <c r="F960" s="19"/>
      <c r="G960" s="19"/>
      <c r="H960" s="24"/>
      <c r="I960" s="19"/>
      <c r="J960" s="19"/>
      <c r="K960" s="19"/>
      <c r="L960" s="19"/>
      <c r="M960" s="20"/>
      <c r="N960" s="20"/>
      <c r="O960" s="20"/>
      <c r="P960" s="20"/>
      <c r="Q960" s="16"/>
    </row>
    <row r="961" spans="1:17" x14ac:dyDescent="0.25">
      <c r="A961" s="20"/>
      <c r="B961" s="20"/>
      <c r="C961" s="19"/>
      <c r="D961" s="19"/>
      <c r="E961" s="19"/>
      <c r="F961" s="19"/>
      <c r="G961" s="19"/>
      <c r="H961" s="24"/>
      <c r="I961" s="19"/>
      <c r="J961" s="19"/>
      <c r="K961" s="19"/>
      <c r="L961" s="19"/>
      <c r="M961" s="20"/>
      <c r="N961" s="20"/>
      <c r="O961" s="20"/>
      <c r="P961" s="20"/>
      <c r="Q961" s="16"/>
    </row>
    <row r="962" spans="1:17" x14ac:dyDescent="0.25">
      <c r="A962" s="20"/>
      <c r="B962" s="20"/>
      <c r="C962" s="19"/>
      <c r="D962" s="19"/>
      <c r="E962" s="19"/>
      <c r="F962" s="19"/>
      <c r="G962" s="19"/>
      <c r="H962" s="24"/>
      <c r="I962" s="19"/>
      <c r="J962" s="19"/>
      <c r="K962" s="19"/>
      <c r="L962" s="19"/>
      <c r="M962" s="20"/>
      <c r="N962" s="20"/>
      <c r="O962" s="20"/>
      <c r="P962" s="20"/>
      <c r="Q962" s="16"/>
    </row>
    <row r="963" spans="1:17" x14ac:dyDescent="0.25">
      <c r="A963" s="20"/>
      <c r="B963" s="20"/>
      <c r="C963" s="19"/>
      <c r="D963" s="19"/>
      <c r="E963" s="19"/>
      <c r="F963" s="19"/>
      <c r="G963" s="19"/>
      <c r="H963" s="24"/>
      <c r="I963" s="19"/>
      <c r="J963" s="19"/>
      <c r="K963" s="19"/>
      <c r="L963" s="19"/>
      <c r="M963" s="20"/>
      <c r="N963" s="20"/>
      <c r="O963" s="20"/>
      <c r="P963" s="20"/>
      <c r="Q963" s="16"/>
    </row>
    <row r="964" spans="1:17" x14ac:dyDescent="0.25">
      <c r="A964" s="20"/>
      <c r="B964" s="20"/>
      <c r="C964" s="19"/>
      <c r="D964" s="19"/>
      <c r="E964" s="19"/>
      <c r="F964" s="19"/>
      <c r="G964" s="19"/>
      <c r="H964" s="24"/>
      <c r="I964" s="19"/>
      <c r="J964" s="19"/>
      <c r="K964" s="19"/>
      <c r="L964" s="19"/>
      <c r="M964" s="20"/>
      <c r="N964" s="20"/>
      <c r="O964" s="20"/>
      <c r="P964" s="20"/>
      <c r="Q964" s="16"/>
    </row>
    <row r="965" spans="1:17" x14ac:dyDescent="0.25">
      <c r="A965" s="20"/>
      <c r="B965" s="20"/>
      <c r="C965" s="19"/>
      <c r="D965" s="19"/>
      <c r="E965" s="19"/>
      <c r="F965" s="19"/>
      <c r="G965" s="19"/>
      <c r="H965" s="24"/>
      <c r="I965" s="19"/>
      <c r="J965" s="19"/>
      <c r="K965" s="19"/>
      <c r="L965" s="19"/>
      <c r="M965" s="20"/>
      <c r="N965" s="20"/>
      <c r="O965" s="20"/>
      <c r="P965" s="20"/>
      <c r="Q965" s="16"/>
    </row>
    <row r="966" spans="1:17" x14ac:dyDescent="0.25">
      <c r="A966" s="20"/>
      <c r="B966" s="20"/>
      <c r="C966" s="19"/>
      <c r="D966" s="19"/>
      <c r="E966" s="19"/>
      <c r="F966" s="19"/>
      <c r="G966" s="19"/>
      <c r="H966" s="24"/>
      <c r="I966" s="19"/>
      <c r="J966" s="19"/>
      <c r="K966" s="19"/>
      <c r="L966" s="19"/>
      <c r="M966" s="20"/>
      <c r="N966" s="20"/>
      <c r="O966" s="20"/>
      <c r="P966" s="20"/>
      <c r="Q966" s="16"/>
    </row>
    <row r="967" spans="1:17" x14ac:dyDescent="0.25">
      <c r="A967" s="20"/>
      <c r="B967" s="20"/>
      <c r="C967" s="19"/>
      <c r="D967" s="19"/>
      <c r="E967" s="19"/>
      <c r="F967" s="19"/>
      <c r="G967" s="19"/>
      <c r="H967" s="24"/>
      <c r="I967" s="19"/>
      <c r="J967" s="19"/>
      <c r="K967" s="19"/>
      <c r="L967" s="19"/>
      <c r="M967" s="20"/>
      <c r="N967" s="20"/>
      <c r="O967" s="20"/>
      <c r="P967" s="20"/>
      <c r="Q967" s="16"/>
    </row>
    <row r="968" spans="1:17" x14ac:dyDescent="0.25">
      <c r="A968" s="20"/>
      <c r="B968" s="20"/>
      <c r="C968" s="19"/>
      <c r="D968" s="19"/>
      <c r="E968" s="19"/>
      <c r="F968" s="19"/>
      <c r="G968" s="19"/>
      <c r="H968" s="24"/>
      <c r="I968" s="19"/>
      <c r="J968" s="19"/>
      <c r="K968" s="19"/>
      <c r="L968" s="19"/>
      <c r="M968" s="20"/>
      <c r="N968" s="20"/>
      <c r="O968" s="20"/>
      <c r="P968" s="20"/>
      <c r="Q968" s="16"/>
    </row>
    <row r="969" spans="1:17" x14ac:dyDescent="0.25">
      <c r="A969" s="20"/>
      <c r="B969" s="20"/>
      <c r="C969" s="19"/>
      <c r="D969" s="19"/>
      <c r="E969" s="19"/>
      <c r="F969" s="19"/>
      <c r="G969" s="19"/>
      <c r="H969" s="24"/>
      <c r="I969" s="19"/>
      <c r="J969" s="19"/>
      <c r="K969" s="19"/>
      <c r="L969" s="19"/>
      <c r="M969" s="20"/>
      <c r="N969" s="20"/>
      <c r="O969" s="20"/>
      <c r="P969" s="20"/>
      <c r="Q969" s="16"/>
    </row>
    <row r="970" spans="1:17" x14ac:dyDescent="0.25">
      <c r="A970" s="20"/>
      <c r="B970" s="20"/>
      <c r="C970" s="19"/>
      <c r="D970" s="19"/>
      <c r="E970" s="19"/>
      <c r="F970" s="19"/>
      <c r="G970" s="19"/>
      <c r="H970" s="24"/>
      <c r="I970" s="19"/>
      <c r="J970" s="19"/>
      <c r="K970" s="19"/>
      <c r="L970" s="19"/>
      <c r="M970" s="20"/>
      <c r="N970" s="20"/>
      <c r="O970" s="20"/>
      <c r="P970" s="20"/>
      <c r="Q970" s="16"/>
    </row>
    <row r="971" spans="1:17" x14ac:dyDescent="0.25">
      <c r="A971" s="20"/>
      <c r="B971" s="20"/>
      <c r="C971" s="19"/>
      <c r="D971" s="19"/>
      <c r="E971" s="19"/>
      <c r="F971" s="19"/>
      <c r="G971" s="19"/>
      <c r="H971" s="24"/>
      <c r="I971" s="19"/>
      <c r="J971" s="19"/>
      <c r="K971" s="19"/>
      <c r="L971" s="19"/>
      <c r="M971" s="20"/>
      <c r="N971" s="20"/>
      <c r="O971" s="20"/>
      <c r="P971" s="20"/>
      <c r="Q971" s="16"/>
    </row>
    <row r="972" spans="1:17" x14ac:dyDescent="0.25">
      <c r="A972" s="20"/>
      <c r="B972" s="20"/>
      <c r="C972" s="19"/>
      <c r="D972" s="19"/>
      <c r="E972" s="19"/>
      <c r="F972" s="19"/>
      <c r="G972" s="19"/>
      <c r="H972" s="24"/>
      <c r="I972" s="19"/>
      <c r="J972" s="19"/>
      <c r="K972" s="19"/>
      <c r="L972" s="19"/>
      <c r="M972" s="20"/>
      <c r="N972" s="20"/>
      <c r="O972" s="20"/>
      <c r="P972" s="20"/>
      <c r="Q972" s="16"/>
    </row>
    <row r="973" spans="1:17" x14ac:dyDescent="0.25">
      <c r="A973" s="20"/>
      <c r="B973" s="20"/>
      <c r="C973" s="19"/>
      <c r="D973" s="19"/>
      <c r="E973" s="19"/>
      <c r="F973" s="19"/>
      <c r="G973" s="19"/>
      <c r="H973" s="24"/>
      <c r="I973" s="19"/>
      <c r="J973" s="19"/>
      <c r="K973" s="19"/>
      <c r="L973" s="19"/>
      <c r="M973" s="20"/>
      <c r="N973" s="20"/>
      <c r="O973" s="20"/>
      <c r="P973" s="20"/>
      <c r="Q973" s="16"/>
    </row>
    <row r="974" spans="1:17" x14ac:dyDescent="0.25">
      <c r="A974" s="20"/>
      <c r="B974" s="20"/>
      <c r="C974" s="19"/>
      <c r="D974" s="19"/>
      <c r="E974" s="19"/>
      <c r="F974" s="19"/>
      <c r="G974" s="19"/>
      <c r="H974" s="24"/>
      <c r="I974" s="19"/>
      <c r="J974" s="19"/>
      <c r="K974" s="19"/>
      <c r="L974" s="19"/>
      <c r="M974" s="20"/>
      <c r="N974" s="20"/>
      <c r="O974" s="20"/>
      <c r="P974" s="20"/>
      <c r="Q974" s="16"/>
    </row>
    <row r="975" spans="1:17" x14ac:dyDescent="0.25">
      <c r="A975" s="20"/>
      <c r="B975" s="20"/>
      <c r="C975" s="19"/>
      <c r="D975" s="19"/>
      <c r="E975" s="19"/>
      <c r="F975" s="19"/>
      <c r="G975" s="19"/>
      <c r="H975" s="24"/>
      <c r="I975" s="19"/>
      <c r="J975" s="19"/>
      <c r="K975" s="19"/>
      <c r="L975" s="19"/>
      <c r="M975" s="20"/>
      <c r="N975" s="20"/>
      <c r="O975" s="20"/>
      <c r="P975" s="20"/>
      <c r="Q975" s="16"/>
    </row>
    <row r="976" spans="1:17" x14ac:dyDescent="0.25">
      <c r="A976" s="20"/>
      <c r="B976" s="20"/>
      <c r="C976" s="19"/>
      <c r="D976" s="19"/>
      <c r="E976" s="19"/>
      <c r="F976" s="19"/>
      <c r="G976" s="19"/>
      <c r="H976" s="24"/>
      <c r="I976" s="19"/>
      <c r="J976" s="19"/>
      <c r="K976" s="19"/>
      <c r="L976" s="19"/>
      <c r="M976" s="20"/>
      <c r="N976" s="20"/>
      <c r="O976" s="20"/>
      <c r="P976" s="20"/>
      <c r="Q976" s="16"/>
    </row>
    <row r="977" spans="1:17" x14ac:dyDescent="0.25">
      <c r="A977" s="20"/>
      <c r="B977" s="20"/>
      <c r="C977" s="19"/>
      <c r="D977" s="19"/>
      <c r="E977" s="19"/>
      <c r="F977" s="19"/>
      <c r="G977" s="19"/>
      <c r="H977" s="24"/>
      <c r="I977" s="19"/>
      <c r="J977" s="19"/>
      <c r="K977" s="19"/>
      <c r="L977" s="19"/>
      <c r="M977" s="20"/>
      <c r="N977" s="20"/>
      <c r="O977" s="20"/>
      <c r="P977" s="20"/>
      <c r="Q977" s="16"/>
    </row>
    <row r="978" spans="1:17" x14ac:dyDescent="0.25">
      <c r="A978" s="20"/>
      <c r="B978" s="20"/>
      <c r="C978" s="19"/>
      <c r="D978" s="19"/>
      <c r="E978" s="19"/>
      <c r="F978" s="19"/>
      <c r="G978" s="19"/>
      <c r="H978" s="24"/>
      <c r="I978" s="19"/>
      <c r="J978" s="19"/>
      <c r="K978" s="19"/>
      <c r="L978" s="19"/>
      <c r="M978" s="20"/>
      <c r="N978" s="20"/>
      <c r="O978" s="20"/>
      <c r="P978" s="20"/>
      <c r="Q978" s="16"/>
    </row>
    <row r="979" spans="1:17" x14ac:dyDescent="0.25">
      <c r="A979" s="20"/>
      <c r="B979" s="20"/>
      <c r="C979" s="19"/>
      <c r="D979" s="19"/>
      <c r="E979" s="19"/>
      <c r="F979" s="19"/>
      <c r="G979" s="19"/>
      <c r="H979" s="24"/>
      <c r="I979" s="19"/>
      <c r="J979" s="19"/>
      <c r="K979" s="19"/>
      <c r="L979" s="19"/>
      <c r="M979" s="20"/>
      <c r="N979" s="20"/>
      <c r="O979" s="20"/>
      <c r="P979" s="20"/>
      <c r="Q979" s="16"/>
    </row>
    <row r="980" spans="1:17" x14ac:dyDescent="0.25">
      <c r="A980" s="20"/>
      <c r="B980" s="20"/>
      <c r="C980" s="19"/>
      <c r="D980" s="19"/>
      <c r="E980" s="19"/>
      <c r="F980" s="19"/>
      <c r="G980" s="19"/>
      <c r="H980" s="24"/>
      <c r="I980" s="19"/>
      <c r="J980" s="19"/>
      <c r="K980" s="19"/>
      <c r="L980" s="19"/>
      <c r="M980" s="20"/>
      <c r="N980" s="20"/>
      <c r="O980" s="20"/>
      <c r="P980" s="20"/>
      <c r="Q980" s="16"/>
    </row>
    <row r="981" spans="1:17" x14ac:dyDescent="0.25">
      <c r="A981" s="20"/>
      <c r="B981" s="20"/>
      <c r="C981" s="19"/>
      <c r="D981" s="19"/>
      <c r="E981" s="19"/>
      <c r="F981" s="19"/>
      <c r="G981" s="19"/>
      <c r="H981" s="24"/>
      <c r="I981" s="19"/>
      <c r="J981" s="19"/>
      <c r="K981" s="19"/>
      <c r="L981" s="19"/>
      <c r="M981" s="20"/>
      <c r="N981" s="20"/>
      <c r="O981" s="20"/>
      <c r="P981" s="20"/>
      <c r="Q981" s="16"/>
    </row>
    <row r="982" spans="1:17" x14ac:dyDescent="0.25">
      <c r="A982" s="20"/>
      <c r="B982" s="20"/>
      <c r="C982" s="19"/>
      <c r="D982" s="19"/>
      <c r="E982" s="19"/>
      <c r="F982" s="19"/>
      <c r="G982" s="19"/>
      <c r="H982" s="24"/>
      <c r="I982" s="19"/>
      <c r="J982" s="19"/>
      <c r="K982" s="19"/>
      <c r="L982" s="19"/>
      <c r="M982" s="20"/>
      <c r="N982" s="20"/>
      <c r="O982" s="20"/>
      <c r="P982" s="20"/>
      <c r="Q982" s="16"/>
    </row>
    <row r="983" spans="1:17" x14ac:dyDescent="0.25">
      <c r="A983" s="20"/>
      <c r="B983" s="20"/>
      <c r="C983" s="19"/>
      <c r="D983" s="19"/>
      <c r="E983" s="19"/>
      <c r="F983" s="19"/>
      <c r="G983" s="19"/>
      <c r="H983" s="24"/>
      <c r="I983" s="19"/>
      <c r="J983" s="19"/>
      <c r="K983" s="19"/>
      <c r="L983" s="19"/>
      <c r="M983" s="20"/>
      <c r="N983" s="20"/>
      <c r="O983" s="20"/>
      <c r="P983" s="20"/>
      <c r="Q983" s="16"/>
    </row>
    <row r="984" spans="1:17" x14ac:dyDescent="0.25">
      <c r="A984" s="20"/>
      <c r="B984" s="20"/>
      <c r="C984" s="19"/>
      <c r="D984" s="19"/>
      <c r="E984" s="19"/>
      <c r="F984" s="19"/>
      <c r="G984" s="19"/>
      <c r="H984" s="24"/>
      <c r="I984" s="19"/>
      <c r="J984" s="19"/>
      <c r="K984" s="19"/>
      <c r="L984" s="19"/>
      <c r="M984" s="20"/>
      <c r="N984" s="20"/>
      <c r="O984" s="20"/>
      <c r="P984" s="20"/>
      <c r="Q984" s="16"/>
    </row>
    <row r="985" spans="1:17" x14ac:dyDescent="0.25">
      <c r="A985" s="20"/>
      <c r="B985" s="20"/>
      <c r="C985" s="19"/>
      <c r="D985" s="19"/>
      <c r="E985" s="19"/>
      <c r="F985" s="19"/>
      <c r="G985" s="19"/>
      <c r="H985" s="24"/>
      <c r="I985" s="19"/>
      <c r="J985" s="19"/>
      <c r="K985" s="19"/>
      <c r="L985" s="19"/>
      <c r="M985" s="20"/>
      <c r="N985" s="20"/>
      <c r="O985" s="20"/>
      <c r="P985" s="20"/>
      <c r="Q985" s="16"/>
    </row>
    <row r="986" spans="1:17" x14ac:dyDescent="0.25">
      <c r="A986" s="20"/>
      <c r="B986" s="20"/>
      <c r="C986" s="19"/>
      <c r="D986" s="19"/>
      <c r="E986" s="19"/>
      <c r="F986" s="19"/>
      <c r="G986" s="19"/>
      <c r="H986" s="24"/>
      <c r="I986" s="19"/>
      <c r="J986" s="19"/>
      <c r="K986" s="19"/>
      <c r="L986" s="19"/>
      <c r="M986" s="20"/>
      <c r="N986" s="20"/>
      <c r="O986" s="20"/>
      <c r="P986" s="20"/>
      <c r="Q986" s="16"/>
    </row>
    <row r="987" spans="1:17" x14ac:dyDescent="0.25">
      <c r="A987" s="20"/>
      <c r="B987" s="20"/>
      <c r="C987" s="19"/>
      <c r="D987" s="19"/>
      <c r="E987" s="19"/>
      <c r="F987" s="19"/>
      <c r="G987" s="19"/>
      <c r="H987" s="24"/>
      <c r="I987" s="19"/>
      <c r="J987" s="19"/>
      <c r="K987" s="19"/>
      <c r="L987" s="19"/>
      <c r="M987" s="20"/>
      <c r="N987" s="20"/>
      <c r="O987" s="20"/>
      <c r="P987" s="20"/>
      <c r="Q987" s="16"/>
    </row>
    <row r="988" spans="1:17" x14ac:dyDescent="0.25">
      <c r="A988" s="20"/>
      <c r="B988" s="20"/>
      <c r="C988" s="19"/>
      <c r="D988" s="19"/>
      <c r="E988" s="19"/>
      <c r="F988" s="19"/>
      <c r="G988" s="19"/>
      <c r="H988" s="24"/>
      <c r="I988" s="19"/>
      <c r="J988" s="19"/>
      <c r="K988" s="19"/>
      <c r="L988" s="19"/>
      <c r="M988" s="20"/>
      <c r="N988" s="20"/>
      <c r="O988" s="20"/>
      <c r="P988" s="20"/>
      <c r="Q988" s="16"/>
    </row>
    <row r="989" spans="1:17" x14ac:dyDescent="0.25">
      <c r="A989" s="20"/>
      <c r="B989" s="20"/>
      <c r="C989" s="19"/>
      <c r="D989" s="19"/>
      <c r="E989" s="19"/>
      <c r="F989" s="19"/>
      <c r="G989" s="19"/>
      <c r="H989" s="24"/>
      <c r="I989" s="19"/>
      <c r="J989" s="19"/>
      <c r="K989" s="19"/>
      <c r="L989" s="19"/>
      <c r="M989" s="20"/>
      <c r="N989" s="20"/>
      <c r="O989" s="20"/>
      <c r="P989" s="20"/>
      <c r="Q989" s="16"/>
    </row>
    <row r="990" spans="1:17" x14ac:dyDescent="0.25">
      <c r="A990" s="20"/>
      <c r="B990" s="20"/>
      <c r="C990" s="19"/>
      <c r="D990" s="19"/>
      <c r="E990" s="19"/>
      <c r="F990" s="19"/>
      <c r="G990" s="19"/>
      <c r="H990" s="24"/>
      <c r="I990" s="19"/>
      <c r="J990" s="19"/>
      <c r="K990" s="19"/>
      <c r="L990" s="19"/>
      <c r="M990" s="20"/>
      <c r="N990" s="20"/>
      <c r="O990" s="20"/>
      <c r="P990" s="20"/>
      <c r="Q990" s="16"/>
    </row>
    <row r="991" spans="1:17" x14ac:dyDescent="0.25">
      <c r="A991" s="20"/>
      <c r="B991" s="20"/>
      <c r="C991" s="19"/>
      <c r="D991" s="19"/>
      <c r="E991" s="19"/>
      <c r="F991" s="19"/>
      <c r="G991" s="19"/>
      <c r="H991" s="24"/>
      <c r="I991" s="19"/>
      <c r="J991" s="19"/>
      <c r="K991" s="19"/>
      <c r="L991" s="19"/>
      <c r="M991" s="20"/>
      <c r="N991" s="20"/>
      <c r="O991" s="20"/>
      <c r="P991" s="20"/>
      <c r="Q991" s="16"/>
    </row>
    <row r="992" spans="1:17" x14ac:dyDescent="0.25">
      <c r="A992" s="20"/>
      <c r="B992" s="20"/>
      <c r="C992" s="19"/>
      <c r="D992" s="19"/>
      <c r="E992" s="19"/>
      <c r="F992" s="19"/>
      <c r="G992" s="19"/>
      <c r="H992" s="24"/>
      <c r="I992" s="19"/>
      <c r="J992" s="19"/>
      <c r="K992" s="19"/>
      <c r="L992" s="19"/>
      <c r="M992" s="20"/>
      <c r="N992" s="20"/>
      <c r="O992" s="20"/>
      <c r="P992" s="20"/>
      <c r="Q992" s="16"/>
    </row>
    <row r="993" spans="1:17" x14ac:dyDescent="0.25">
      <c r="A993" s="20"/>
      <c r="B993" s="20"/>
      <c r="C993" s="19"/>
      <c r="D993" s="19"/>
      <c r="E993" s="19"/>
      <c r="F993" s="19"/>
      <c r="G993" s="19"/>
      <c r="H993" s="24"/>
      <c r="I993" s="19"/>
      <c r="J993" s="19"/>
      <c r="K993" s="19"/>
      <c r="L993" s="19"/>
      <c r="M993" s="20"/>
      <c r="N993" s="20"/>
      <c r="O993" s="20"/>
      <c r="P993" s="20"/>
      <c r="Q993" s="16"/>
    </row>
    <row r="994" spans="1:17" x14ac:dyDescent="0.25">
      <c r="A994" s="20"/>
      <c r="B994" s="20"/>
      <c r="C994" s="19"/>
      <c r="D994" s="19"/>
      <c r="E994" s="19"/>
      <c r="F994" s="19"/>
      <c r="G994" s="19"/>
      <c r="H994" s="24"/>
      <c r="I994" s="19"/>
      <c r="J994" s="19"/>
      <c r="K994" s="19"/>
      <c r="L994" s="19"/>
      <c r="M994" s="20"/>
      <c r="N994" s="20"/>
      <c r="O994" s="20"/>
      <c r="P994" s="20"/>
      <c r="Q994" s="16"/>
    </row>
    <row r="995" spans="1:17" x14ac:dyDescent="0.25">
      <c r="A995" s="20"/>
      <c r="B995" s="20"/>
      <c r="C995" s="19"/>
      <c r="D995" s="19"/>
      <c r="E995" s="19"/>
      <c r="F995" s="19"/>
      <c r="G995" s="19"/>
      <c r="H995" s="24"/>
      <c r="I995" s="19"/>
      <c r="J995" s="19"/>
      <c r="K995" s="19"/>
      <c r="L995" s="19"/>
      <c r="M995" s="20"/>
      <c r="N995" s="20"/>
      <c r="O995" s="20"/>
      <c r="P995" s="20"/>
      <c r="Q995" s="16"/>
    </row>
    <row r="996" spans="1:17" x14ac:dyDescent="0.25">
      <c r="A996" s="20"/>
      <c r="B996" s="20"/>
      <c r="C996" s="19"/>
      <c r="D996" s="19"/>
      <c r="E996" s="19"/>
      <c r="F996" s="19"/>
      <c r="G996" s="19"/>
      <c r="H996" s="24"/>
      <c r="I996" s="19"/>
      <c r="J996" s="19"/>
      <c r="K996" s="19"/>
      <c r="L996" s="19"/>
      <c r="M996" s="20"/>
      <c r="N996" s="20"/>
      <c r="O996" s="20"/>
      <c r="P996" s="20"/>
      <c r="Q996" s="16"/>
    </row>
    <row r="997" spans="1:17" x14ac:dyDescent="0.25">
      <c r="A997" s="20"/>
      <c r="B997" s="20"/>
      <c r="C997" s="19"/>
      <c r="D997" s="19"/>
      <c r="E997" s="19"/>
      <c r="F997" s="19"/>
      <c r="G997" s="19"/>
      <c r="H997" s="24"/>
      <c r="I997" s="19"/>
      <c r="J997" s="19"/>
      <c r="K997" s="19"/>
      <c r="L997" s="19"/>
      <c r="M997" s="20"/>
      <c r="N997" s="20"/>
      <c r="O997" s="20"/>
      <c r="P997" s="20"/>
      <c r="Q997" s="16"/>
    </row>
    <row r="998" spans="1:17" x14ac:dyDescent="0.25">
      <c r="A998" s="20"/>
      <c r="B998" s="20"/>
      <c r="C998" s="19"/>
      <c r="D998" s="19"/>
      <c r="E998" s="19"/>
      <c r="F998" s="19"/>
      <c r="G998" s="19"/>
      <c r="H998" s="24"/>
      <c r="I998" s="19"/>
      <c r="J998" s="19"/>
      <c r="K998" s="19"/>
      <c r="L998" s="19"/>
      <c r="M998" s="20"/>
      <c r="N998" s="20"/>
      <c r="O998" s="20"/>
      <c r="P998" s="20"/>
      <c r="Q998" s="16"/>
    </row>
    <row r="999" spans="1:17" x14ac:dyDescent="0.25">
      <c r="A999" s="20"/>
      <c r="B999" s="20"/>
      <c r="C999" s="19"/>
      <c r="D999" s="19"/>
      <c r="E999" s="19"/>
      <c r="F999" s="19"/>
      <c r="G999" s="19"/>
      <c r="H999" s="24"/>
      <c r="I999" s="19"/>
      <c r="J999" s="19"/>
      <c r="K999" s="19"/>
      <c r="L999" s="19"/>
      <c r="M999" s="20"/>
      <c r="N999" s="20"/>
      <c r="O999" s="20"/>
      <c r="P999" s="20"/>
      <c r="Q999" s="16"/>
    </row>
    <row r="1000" spans="1:17" x14ac:dyDescent="0.25">
      <c r="A1000" s="20"/>
      <c r="B1000" s="20"/>
      <c r="C1000" s="19"/>
      <c r="D1000" s="19"/>
      <c r="E1000" s="19"/>
      <c r="F1000" s="19"/>
      <c r="G1000" s="19"/>
      <c r="H1000" s="24"/>
      <c r="I1000" s="19"/>
      <c r="J1000" s="19"/>
      <c r="K1000" s="19"/>
      <c r="L1000" s="19"/>
      <c r="M1000" s="20"/>
      <c r="N1000" s="20"/>
      <c r="O1000" s="20"/>
      <c r="P1000" s="20"/>
      <c r="Q1000" s="16"/>
    </row>
    <row r="1001" spans="1:17" x14ac:dyDescent="0.25">
      <c r="A1001" s="20"/>
      <c r="B1001" s="20"/>
      <c r="C1001" s="19"/>
      <c r="D1001" s="19"/>
      <c r="E1001" s="19"/>
      <c r="F1001" s="19"/>
      <c r="G1001" s="19"/>
      <c r="H1001" s="24"/>
      <c r="I1001" s="19"/>
      <c r="J1001" s="19"/>
      <c r="K1001" s="19"/>
      <c r="L1001" s="19"/>
      <c r="M1001" s="20"/>
      <c r="N1001" s="20"/>
      <c r="O1001" s="20"/>
      <c r="P1001" s="20"/>
      <c r="Q1001" s="16"/>
    </row>
    <row r="1002" spans="1:17" x14ac:dyDescent="0.25">
      <c r="A1002" s="20"/>
      <c r="B1002" s="20"/>
      <c r="C1002" s="19"/>
      <c r="D1002" s="19"/>
      <c r="E1002" s="19"/>
      <c r="F1002" s="19"/>
      <c r="G1002" s="19"/>
      <c r="H1002" s="24"/>
      <c r="I1002" s="19"/>
      <c r="J1002" s="19"/>
      <c r="K1002" s="19"/>
      <c r="L1002" s="19"/>
      <c r="M1002" s="20"/>
      <c r="N1002" s="20"/>
      <c r="O1002" s="20"/>
      <c r="P1002" s="20"/>
      <c r="Q1002" s="16"/>
    </row>
    <row r="1003" spans="1:17" x14ac:dyDescent="0.25">
      <c r="A1003" s="20"/>
      <c r="B1003" s="20"/>
      <c r="C1003" s="19"/>
      <c r="D1003" s="19"/>
      <c r="E1003" s="19"/>
      <c r="F1003" s="19"/>
      <c r="G1003" s="19"/>
      <c r="H1003" s="24"/>
      <c r="I1003" s="19"/>
      <c r="J1003" s="19"/>
      <c r="K1003" s="19"/>
      <c r="L1003" s="19"/>
      <c r="M1003" s="20"/>
      <c r="N1003" s="20"/>
      <c r="O1003" s="20"/>
      <c r="P1003" s="20"/>
      <c r="Q1003" s="16"/>
    </row>
    <row r="1004" spans="1:17" x14ac:dyDescent="0.25">
      <c r="A1004" s="20"/>
      <c r="B1004" s="20"/>
      <c r="C1004" s="19"/>
      <c r="D1004" s="19"/>
      <c r="E1004" s="19"/>
      <c r="F1004" s="19"/>
      <c r="G1004" s="19"/>
      <c r="H1004" s="24"/>
      <c r="I1004" s="19"/>
      <c r="J1004" s="19"/>
      <c r="K1004" s="19"/>
      <c r="L1004" s="19"/>
      <c r="M1004" s="20"/>
      <c r="N1004" s="20"/>
      <c r="O1004" s="20"/>
      <c r="P1004" s="20"/>
      <c r="Q1004" s="16"/>
    </row>
    <row r="1005" spans="1:17" x14ac:dyDescent="0.25">
      <c r="A1005" s="20"/>
      <c r="B1005" s="20"/>
      <c r="C1005" s="19"/>
      <c r="D1005" s="19"/>
      <c r="E1005" s="19"/>
      <c r="F1005" s="19"/>
      <c r="G1005" s="19"/>
      <c r="H1005" s="24"/>
      <c r="I1005" s="19"/>
      <c r="J1005" s="19"/>
      <c r="K1005" s="19"/>
      <c r="L1005" s="19"/>
      <c r="M1005" s="20"/>
      <c r="N1005" s="20"/>
      <c r="O1005" s="20"/>
      <c r="P1005" s="20"/>
      <c r="Q1005" s="16"/>
    </row>
    <row r="1006" spans="1:17" x14ac:dyDescent="0.25">
      <c r="A1006" s="20"/>
      <c r="B1006" s="20"/>
      <c r="C1006" s="19"/>
      <c r="D1006" s="19"/>
      <c r="E1006" s="19"/>
      <c r="F1006" s="19"/>
      <c r="G1006" s="19"/>
      <c r="H1006" s="24"/>
      <c r="I1006" s="19"/>
      <c r="J1006" s="19"/>
      <c r="K1006" s="19"/>
      <c r="L1006" s="19"/>
      <c r="M1006" s="20"/>
      <c r="N1006" s="20"/>
      <c r="O1006" s="20"/>
      <c r="P1006" s="20"/>
      <c r="Q1006" s="16"/>
    </row>
    <row r="1007" spans="1:17" x14ac:dyDescent="0.25">
      <c r="A1007" s="20"/>
      <c r="B1007" s="20"/>
      <c r="C1007" s="19"/>
      <c r="D1007" s="19"/>
      <c r="E1007" s="19"/>
      <c r="F1007" s="19"/>
      <c r="G1007" s="19"/>
      <c r="H1007" s="24"/>
      <c r="I1007" s="19"/>
      <c r="J1007" s="19"/>
      <c r="K1007" s="19"/>
      <c r="L1007" s="19"/>
      <c r="M1007" s="20"/>
      <c r="N1007" s="20"/>
      <c r="O1007" s="20"/>
      <c r="P1007" s="20"/>
      <c r="Q1007" s="16"/>
    </row>
    <row r="1008" spans="1:17" x14ac:dyDescent="0.25">
      <c r="A1008" s="20"/>
      <c r="B1008" s="20"/>
      <c r="C1008" s="19"/>
      <c r="D1008" s="19"/>
      <c r="E1008" s="19"/>
      <c r="F1008" s="19"/>
      <c r="G1008" s="19"/>
      <c r="H1008" s="24"/>
      <c r="I1008" s="19"/>
      <c r="J1008" s="19"/>
      <c r="K1008" s="19"/>
      <c r="L1008" s="19"/>
      <c r="M1008" s="20"/>
      <c r="N1008" s="20"/>
      <c r="O1008" s="20"/>
      <c r="P1008" s="20"/>
      <c r="Q1008" s="16"/>
    </row>
    <row r="1009" spans="1:17" x14ac:dyDescent="0.25">
      <c r="A1009" s="20"/>
      <c r="B1009" s="20"/>
      <c r="C1009" s="19"/>
      <c r="D1009" s="19"/>
      <c r="E1009" s="19"/>
      <c r="F1009" s="19"/>
      <c r="G1009" s="19"/>
      <c r="H1009" s="24"/>
      <c r="I1009" s="19"/>
      <c r="J1009" s="19"/>
      <c r="K1009" s="19"/>
      <c r="L1009" s="19"/>
      <c r="M1009" s="20"/>
      <c r="N1009" s="20"/>
      <c r="O1009" s="20"/>
      <c r="P1009" s="20"/>
      <c r="Q1009" s="16"/>
    </row>
    <row r="1010" spans="1:17" x14ac:dyDescent="0.25">
      <c r="A1010" s="20"/>
      <c r="B1010" s="20"/>
      <c r="C1010" s="19"/>
      <c r="D1010" s="19"/>
      <c r="E1010" s="19"/>
      <c r="F1010" s="19"/>
      <c r="G1010" s="19"/>
      <c r="H1010" s="24"/>
      <c r="I1010" s="19"/>
      <c r="J1010" s="19"/>
      <c r="K1010" s="19"/>
      <c r="L1010" s="19"/>
      <c r="M1010" s="20"/>
      <c r="N1010" s="20"/>
      <c r="O1010" s="20"/>
      <c r="P1010" s="20"/>
      <c r="Q1010" s="16"/>
    </row>
    <row r="1011" spans="1:17" x14ac:dyDescent="0.25">
      <c r="A1011" s="20"/>
      <c r="B1011" s="20"/>
      <c r="C1011" s="19"/>
      <c r="D1011" s="19"/>
      <c r="E1011" s="19"/>
      <c r="F1011" s="19"/>
      <c r="G1011" s="19"/>
      <c r="H1011" s="24"/>
      <c r="I1011" s="19"/>
      <c r="J1011" s="19"/>
      <c r="K1011" s="19"/>
      <c r="L1011" s="19"/>
      <c r="M1011" s="20"/>
      <c r="N1011" s="20"/>
      <c r="O1011" s="20"/>
      <c r="P1011" s="20"/>
      <c r="Q1011" s="16"/>
    </row>
    <row r="1012" spans="1:17" x14ac:dyDescent="0.25">
      <c r="A1012" s="20"/>
      <c r="B1012" s="20"/>
      <c r="C1012" s="19"/>
      <c r="D1012" s="19"/>
      <c r="E1012" s="19"/>
      <c r="F1012" s="19"/>
      <c r="G1012" s="19"/>
      <c r="H1012" s="24"/>
      <c r="I1012" s="19"/>
      <c r="J1012" s="19"/>
      <c r="K1012" s="19"/>
      <c r="L1012" s="19"/>
      <c r="M1012" s="20"/>
      <c r="N1012" s="20"/>
      <c r="O1012" s="20"/>
      <c r="P1012" s="20"/>
      <c r="Q1012" s="16"/>
    </row>
    <row r="1013" spans="1:17" x14ac:dyDescent="0.25">
      <c r="A1013" s="20"/>
      <c r="B1013" s="20"/>
      <c r="C1013" s="19"/>
      <c r="D1013" s="19"/>
      <c r="E1013" s="19"/>
      <c r="F1013" s="19"/>
      <c r="G1013" s="19"/>
      <c r="H1013" s="24"/>
      <c r="I1013" s="19"/>
      <c r="J1013" s="19"/>
      <c r="K1013" s="19"/>
      <c r="L1013" s="19"/>
      <c r="M1013" s="20"/>
      <c r="N1013" s="20"/>
      <c r="O1013" s="20"/>
      <c r="P1013" s="20"/>
      <c r="Q1013" s="16"/>
    </row>
    <row r="1014" spans="1:17" x14ac:dyDescent="0.25">
      <c r="A1014" s="20"/>
      <c r="B1014" s="20"/>
      <c r="C1014" s="19"/>
      <c r="D1014" s="19"/>
      <c r="E1014" s="19"/>
      <c r="F1014" s="19"/>
      <c r="G1014" s="19"/>
      <c r="H1014" s="24"/>
      <c r="I1014" s="19"/>
      <c r="J1014" s="19"/>
      <c r="K1014" s="19"/>
      <c r="L1014" s="19"/>
      <c r="M1014" s="20"/>
      <c r="N1014" s="20"/>
      <c r="O1014" s="20"/>
      <c r="P1014" s="20"/>
      <c r="Q1014" s="16"/>
    </row>
    <row r="1015" spans="1:17" x14ac:dyDescent="0.25">
      <c r="A1015" s="20"/>
      <c r="B1015" s="20"/>
      <c r="C1015" s="19"/>
      <c r="D1015" s="19"/>
      <c r="E1015" s="19"/>
      <c r="F1015" s="19"/>
      <c r="G1015" s="19"/>
      <c r="H1015" s="24"/>
      <c r="I1015" s="19"/>
      <c r="J1015" s="19"/>
      <c r="K1015" s="19"/>
      <c r="L1015" s="19"/>
      <c r="M1015" s="20"/>
      <c r="N1015" s="20"/>
      <c r="O1015" s="20"/>
      <c r="P1015" s="20"/>
      <c r="Q1015" s="16"/>
    </row>
    <row r="1016" spans="1:17" x14ac:dyDescent="0.25">
      <c r="A1016" s="20"/>
      <c r="B1016" s="20"/>
      <c r="C1016" s="19"/>
      <c r="D1016" s="19"/>
      <c r="E1016" s="19"/>
      <c r="F1016" s="19"/>
      <c r="G1016" s="19"/>
      <c r="H1016" s="24"/>
      <c r="I1016" s="19"/>
      <c r="J1016" s="19"/>
      <c r="K1016" s="19"/>
      <c r="L1016" s="19"/>
      <c r="M1016" s="20"/>
      <c r="N1016" s="20"/>
      <c r="O1016" s="20"/>
      <c r="P1016" s="20"/>
      <c r="Q1016" s="16"/>
    </row>
    <row r="1017" spans="1:17" x14ac:dyDescent="0.25">
      <c r="A1017" s="20"/>
      <c r="B1017" s="20"/>
      <c r="C1017" s="19"/>
      <c r="D1017" s="19"/>
      <c r="E1017" s="19"/>
      <c r="F1017" s="19"/>
      <c r="G1017" s="19"/>
      <c r="H1017" s="24"/>
      <c r="I1017" s="19"/>
      <c r="J1017" s="19"/>
      <c r="K1017" s="19"/>
      <c r="L1017" s="19"/>
      <c r="M1017" s="20"/>
      <c r="N1017" s="20"/>
      <c r="O1017" s="20"/>
      <c r="P1017" s="20"/>
      <c r="Q1017" s="16"/>
    </row>
    <row r="1018" spans="1:17" x14ac:dyDescent="0.25">
      <c r="A1018" s="20"/>
      <c r="B1018" s="20"/>
      <c r="C1018" s="19"/>
      <c r="D1018" s="19"/>
      <c r="E1018" s="19"/>
      <c r="F1018" s="19"/>
      <c r="G1018" s="19"/>
      <c r="H1018" s="24"/>
      <c r="I1018" s="19"/>
      <c r="J1018" s="19"/>
      <c r="K1018" s="19"/>
      <c r="L1018" s="19"/>
      <c r="M1018" s="20"/>
      <c r="N1018" s="20"/>
      <c r="O1018" s="20"/>
      <c r="P1018" s="20"/>
      <c r="Q1018" s="16"/>
    </row>
    <row r="1019" spans="1:17" x14ac:dyDescent="0.25">
      <c r="A1019" s="20"/>
      <c r="B1019" s="20"/>
      <c r="C1019" s="19"/>
      <c r="D1019" s="19"/>
      <c r="E1019" s="19"/>
      <c r="F1019" s="19"/>
      <c r="G1019" s="19"/>
      <c r="H1019" s="24"/>
      <c r="I1019" s="19"/>
      <c r="J1019" s="19"/>
      <c r="K1019" s="19"/>
      <c r="L1019" s="19"/>
      <c r="M1019" s="20"/>
      <c r="N1019" s="20"/>
      <c r="O1019" s="20"/>
      <c r="P1019" s="20"/>
      <c r="Q1019" s="16"/>
    </row>
    <row r="1020" spans="1:17" x14ac:dyDescent="0.25">
      <c r="A1020" s="20"/>
      <c r="B1020" s="20"/>
      <c r="C1020" s="19"/>
      <c r="D1020" s="19"/>
      <c r="E1020" s="19"/>
      <c r="F1020" s="19"/>
      <c r="G1020" s="19"/>
      <c r="H1020" s="24"/>
      <c r="I1020" s="19"/>
      <c r="J1020" s="19"/>
      <c r="K1020" s="19"/>
      <c r="L1020" s="19"/>
      <c r="M1020" s="20"/>
      <c r="N1020" s="20"/>
      <c r="O1020" s="20"/>
      <c r="P1020" s="20"/>
      <c r="Q1020" s="16"/>
    </row>
    <row r="1021" spans="1:17" x14ac:dyDescent="0.25">
      <c r="A1021" s="20"/>
      <c r="B1021" s="20"/>
      <c r="C1021" s="19"/>
      <c r="D1021" s="19"/>
      <c r="E1021" s="19"/>
      <c r="F1021" s="19"/>
      <c r="G1021" s="19"/>
      <c r="H1021" s="24"/>
      <c r="I1021" s="19"/>
      <c r="J1021" s="19"/>
      <c r="K1021" s="19"/>
      <c r="L1021" s="19"/>
      <c r="M1021" s="20"/>
      <c r="N1021" s="20"/>
      <c r="O1021" s="20"/>
      <c r="P1021" s="20"/>
      <c r="Q1021" s="16"/>
    </row>
    <row r="1022" spans="1:17" x14ac:dyDescent="0.25">
      <c r="A1022" s="20"/>
      <c r="B1022" s="20"/>
      <c r="C1022" s="19"/>
      <c r="D1022" s="19"/>
      <c r="E1022" s="19"/>
      <c r="F1022" s="19"/>
      <c r="G1022" s="19"/>
      <c r="H1022" s="24"/>
      <c r="I1022" s="19"/>
      <c r="J1022" s="19"/>
      <c r="K1022" s="19"/>
      <c r="L1022" s="19"/>
      <c r="M1022" s="20"/>
      <c r="N1022" s="20"/>
      <c r="O1022" s="20"/>
      <c r="P1022" s="20"/>
      <c r="Q1022" s="16"/>
    </row>
    <row r="1023" spans="1:17" x14ac:dyDescent="0.25">
      <c r="A1023" s="20"/>
      <c r="B1023" s="20"/>
      <c r="C1023" s="19"/>
      <c r="D1023" s="19"/>
      <c r="E1023" s="19"/>
      <c r="F1023" s="19"/>
      <c r="G1023" s="19"/>
      <c r="H1023" s="24"/>
      <c r="I1023" s="19"/>
      <c r="J1023" s="19"/>
      <c r="K1023" s="19"/>
      <c r="L1023" s="19"/>
      <c r="M1023" s="20"/>
      <c r="N1023" s="20"/>
      <c r="O1023" s="20"/>
      <c r="P1023" s="20"/>
      <c r="Q1023" s="16"/>
    </row>
    <row r="1024" spans="1:17" x14ac:dyDescent="0.25">
      <c r="A1024" s="20"/>
      <c r="B1024" s="20"/>
      <c r="C1024" s="19"/>
      <c r="D1024" s="19"/>
      <c r="E1024" s="19"/>
      <c r="F1024" s="19"/>
      <c r="G1024" s="19"/>
      <c r="H1024" s="24"/>
      <c r="I1024" s="19"/>
      <c r="J1024" s="19"/>
      <c r="K1024" s="19"/>
      <c r="L1024" s="19"/>
      <c r="M1024" s="20"/>
      <c r="N1024" s="20"/>
      <c r="O1024" s="20"/>
      <c r="P1024" s="20"/>
      <c r="Q1024" s="16"/>
    </row>
    <row r="1025" spans="1:17" x14ac:dyDescent="0.25">
      <c r="A1025" s="20"/>
      <c r="B1025" s="20"/>
      <c r="C1025" s="19"/>
      <c r="D1025" s="19"/>
      <c r="E1025" s="19"/>
      <c r="F1025" s="19"/>
      <c r="G1025" s="19"/>
      <c r="H1025" s="24"/>
      <c r="I1025" s="19"/>
      <c r="J1025" s="19"/>
      <c r="K1025" s="19"/>
      <c r="L1025" s="19"/>
      <c r="M1025" s="20"/>
      <c r="N1025" s="20"/>
      <c r="O1025" s="20"/>
      <c r="P1025" s="20"/>
      <c r="Q1025" s="16"/>
    </row>
    <row r="1026" spans="1:17" x14ac:dyDescent="0.25">
      <c r="A1026" s="20"/>
      <c r="B1026" s="20"/>
      <c r="C1026" s="19"/>
      <c r="D1026" s="19"/>
      <c r="E1026" s="19"/>
      <c r="F1026" s="19"/>
      <c r="G1026" s="19"/>
      <c r="H1026" s="24"/>
      <c r="I1026" s="19"/>
      <c r="J1026" s="19"/>
      <c r="K1026" s="19"/>
      <c r="L1026" s="19"/>
      <c r="M1026" s="20"/>
      <c r="N1026" s="20"/>
      <c r="O1026" s="20"/>
      <c r="P1026" s="20"/>
      <c r="Q1026" s="16"/>
    </row>
    <row r="1027" spans="1:17" x14ac:dyDescent="0.25">
      <c r="A1027" s="20"/>
      <c r="B1027" s="20"/>
      <c r="C1027" s="19"/>
      <c r="D1027" s="19"/>
      <c r="E1027" s="19"/>
      <c r="F1027" s="19"/>
      <c r="G1027" s="19"/>
      <c r="H1027" s="24"/>
      <c r="I1027" s="19"/>
      <c r="J1027" s="19"/>
      <c r="K1027" s="19"/>
      <c r="L1027" s="19"/>
      <c r="M1027" s="20"/>
      <c r="N1027" s="20"/>
      <c r="O1027" s="20"/>
      <c r="P1027" s="20"/>
      <c r="Q1027" s="16"/>
    </row>
    <row r="1028" spans="1:17" x14ac:dyDescent="0.25">
      <c r="A1028" s="20"/>
      <c r="B1028" s="20"/>
      <c r="C1028" s="19"/>
      <c r="D1028" s="19"/>
      <c r="E1028" s="19"/>
      <c r="F1028" s="19"/>
      <c r="G1028" s="19"/>
      <c r="H1028" s="24"/>
      <c r="I1028" s="19"/>
      <c r="J1028" s="19"/>
      <c r="K1028" s="19"/>
      <c r="L1028" s="19"/>
      <c r="M1028" s="20"/>
      <c r="N1028" s="20"/>
      <c r="O1028" s="20"/>
      <c r="P1028" s="20"/>
      <c r="Q1028" s="16"/>
    </row>
    <row r="1029" spans="1:17" x14ac:dyDescent="0.25">
      <c r="A1029" s="20"/>
      <c r="B1029" s="20"/>
      <c r="C1029" s="19"/>
      <c r="D1029" s="19"/>
      <c r="E1029" s="19"/>
      <c r="F1029" s="19"/>
      <c r="G1029" s="19"/>
      <c r="H1029" s="24"/>
      <c r="I1029" s="19"/>
      <c r="J1029" s="19"/>
      <c r="K1029" s="19"/>
      <c r="L1029" s="19"/>
      <c r="M1029" s="20"/>
      <c r="N1029" s="20"/>
      <c r="O1029" s="20"/>
      <c r="P1029" s="20"/>
      <c r="Q1029" s="16"/>
    </row>
    <row r="1030" spans="1:17" x14ac:dyDescent="0.25">
      <c r="A1030" s="20"/>
      <c r="B1030" s="20"/>
      <c r="C1030" s="19"/>
      <c r="D1030" s="19"/>
      <c r="E1030" s="19"/>
      <c r="F1030" s="19"/>
      <c r="G1030" s="19"/>
      <c r="H1030" s="24"/>
      <c r="I1030" s="19"/>
      <c r="J1030" s="19"/>
      <c r="K1030" s="19"/>
      <c r="L1030" s="19"/>
      <c r="M1030" s="20"/>
      <c r="N1030" s="20"/>
      <c r="O1030" s="20"/>
      <c r="P1030" s="20"/>
      <c r="Q1030" s="16"/>
    </row>
    <row r="1031" spans="1:17" x14ac:dyDescent="0.25">
      <c r="A1031" s="20"/>
      <c r="B1031" s="20"/>
      <c r="C1031" s="19"/>
      <c r="D1031" s="19"/>
      <c r="E1031" s="19"/>
      <c r="F1031" s="19"/>
      <c r="G1031" s="19"/>
      <c r="H1031" s="24"/>
      <c r="I1031" s="19"/>
      <c r="J1031" s="19"/>
      <c r="K1031" s="19"/>
      <c r="L1031" s="19"/>
      <c r="M1031" s="20"/>
      <c r="N1031" s="20"/>
      <c r="O1031" s="20"/>
      <c r="P1031" s="20"/>
      <c r="Q1031" s="16"/>
    </row>
    <row r="1032" spans="1:17" x14ac:dyDescent="0.25">
      <c r="A1032" s="20"/>
      <c r="B1032" s="20"/>
      <c r="C1032" s="19"/>
      <c r="D1032" s="19"/>
      <c r="E1032" s="19"/>
      <c r="F1032" s="19"/>
      <c r="G1032" s="19"/>
      <c r="H1032" s="24"/>
      <c r="I1032" s="19"/>
      <c r="J1032" s="19"/>
      <c r="K1032" s="19"/>
      <c r="L1032" s="19"/>
      <c r="M1032" s="20"/>
      <c r="N1032" s="20"/>
      <c r="O1032" s="20"/>
      <c r="P1032" s="20"/>
      <c r="Q1032" s="16"/>
    </row>
    <row r="1033" spans="1:17" x14ac:dyDescent="0.25">
      <c r="A1033" s="20"/>
      <c r="B1033" s="20"/>
      <c r="C1033" s="19"/>
      <c r="D1033" s="19"/>
      <c r="E1033" s="19"/>
      <c r="F1033" s="19"/>
      <c r="G1033" s="19"/>
      <c r="H1033" s="24"/>
      <c r="I1033" s="19"/>
      <c r="J1033" s="19"/>
      <c r="K1033" s="19"/>
      <c r="L1033" s="19"/>
      <c r="M1033" s="20"/>
      <c r="N1033" s="20"/>
      <c r="O1033" s="20"/>
      <c r="P1033" s="20"/>
      <c r="Q1033" s="16"/>
    </row>
    <row r="1034" spans="1:17" x14ac:dyDescent="0.25">
      <c r="A1034" s="20"/>
      <c r="B1034" s="20"/>
      <c r="C1034" s="19"/>
      <c r="D1034" s="19"/>
      <c r="E1034" s="19"/>
      <c r="F1034" s="19"/>
      <c r="G1034" s="19"/>
      <c r="H1034" s="24"/>
      <c r="I1034" s="19"/>
      <c r="J1034" s="19"/>
      <c r="K1034" s="19"/>
      <c r="L1034" s="19"/>
      <c r="M1034" s="20"/>
      <c r="N1034" s="20"/>
      <c r="O1034" s="20"/>
      <c r="P1034" s="20"/>
      <c r="Q1034" s="16"/>
    </row>
    <row r="1035" spans="1:17" x14ac:dyDescent="0.25">
      <c r="A1035" s="20"/>
      <c r="B1035" s="20"/>
      <c r="C1035" s="19"/>
      <c r="D1035" s="19"/>
      <c r="E1035" s="19"/>
      <c r="F1035" s="19"/>
      <c r="G1035" s="19"/>
      <c r="H1035" s="24"/>
      <c r="I1035" s="19"/>
      <c r="J1035" s="19"/>
      <c r="K1035" s="19"/>
      <c r="L1035" s="19"/>
      <c r="M1035" s="20"/>
      <c r="N1035" s="20"/>
      <c r="O1035" s="20"/>
      <c r="P1035" s="20"/>
      <c r="Q1035" s="16"/>
    </row>
    <row r="1036" spans="1:17" x14ac:dyDescent="0.25">
      <c r="A1036" s="20"/>
      <c r="B1036" s="20"/>
      <c r="C1036" s="19"/>
      <c r="D1036" s="19"/>
      <c r="E1036" s="19"/>
      <c r="F1036" s="19"/>
      <c r="G1036" s="19"/>
      <c r="H1036" s="24"/>
      <c r="I1036" s="19"/>
      <c r="J1036" s="19"/>
      <c r="K1036" s="19"/>
      <c r="L1036" s="19"/>
      <c r="M1036" s="20"/>
      <c r="N1036" s="20"/>
      <c r="O1036" s="20"/>
      <c r="P1036" s="20"/>
      <c r="Q1036" s="16"/>
    </row>
    <row r="1037" spans="1:17" x14ac:dyDescent="0.25">
      <c r="A1037" s="20"/>
      <c r="B1037" s="20"/>
      <c r="C1037" s="19"/>
      <c r="D1037" s="19"/>
      <c r="E1037" s="19"/>
      <c r="F1037" s="19"/>
      <c r="G1037" s="19"/>
      <c r="H1037" s="24"/>
      <c r="I1037" s="19"/>
      <c r="J1037" s="19"/>
      <c r="K1037" s="19"/>
      <c r="L1037" s="19"/>
      <c r="M1037" s="20"/>
      <c r="N1037" s="20"/>
      <c r="O1037" s="20"/>
      <c r="P1037" s="20"/>
      <c r="Q1037" s="16"/>
    </row>
    <row r="1038" spans="1:17" x14ac:dyDescent="0.25">
      <c r="A1038" s="20"/>
      <c r="B1038" s="20"/>
      <c r="C1038" s="19"/>
      <c r="D1038" s="19"/>
      <c r="E1038" s="19"/>
      <c r="F1038" s="19"/>
      <c r="G1038" s="19"/>
      <c r="H1038" s="24"/>
      <c r="I1038" s="19"/>
      <c r="J1038" s="19"/>
      <c r="K1038" s="19"/>
      <c r="L1038" s="19"/>
      <c r="M1038" s="20"/>
      <c r="N1038" s="20"/>
      <c r="O1038" s="20"/>
      <c r="P1038" s="20"/>
      <c r="Q1038" s="16"/>
    </row>
    <row r="1039" spans="1:17" x14ac:dyDescent="0.25">
      <c r="A1039" s="20"/>
      <c r="B1039" s="20"/>
      <c r="C1039" s="19"/>
      <c r="D1039" s="19"/>
      <c r="E1039" s="19"/>
      <c r="F1039" s="19"/>
      <c r="G1039" s="19"/>
      <c r="H1039" s="24"/>
      <c r="I1039" s="19"/>
      <c r="J1039" s="19"/>
      <c r="K1039" s="19"/>
      <c r="L1039" s="19"/>
      <c r="M1039" s="20"/>
      <c r="N1039" s="20"/>
      <c r="O1039" s="20"/>
      <c r="P1039" s="20"/>
      <c r="Q1039" s="16"/>
    </row>
    <row r="1040" spans="1:17" x14ac:dyDescent="0.25">
      <c r="A1040" s="20"/>
      <c r="B1040" s="20"/>
      <c r="C1040" s="19"/>
      <c r="D1040" s="19"/>
      <c r="E1040" s="19"/>
      <c r="F1040" s="19"/>
      <c r="G1040" s="19"/>
      <c r="H1040" s="24"/>
      <c r="I1040" s="19"/>
      <c r="J1040" s="19"/>
      <c r="K1040" s="19"/>
      <c r="L1040" s="19"/>
      <c r="M1040" s="20"/>
      <c r="N1040" s="20"/>
      <c r="O1040" s="20"/>
      <c r="P1040" s="20"/>
      <c r="Q1040" s="16"/>
    </row>
    <row r="1041" spans="1:17" x14ac:dyDescent="0.25">
      <c r="A1041" s="20"/>
      <c r="B1041" s="20"/>
      <c r="C1041" s="19"/>
      <c r="D1041" s="19"/>
      <c r="E1041" s="19"/>
      <c r="F1041" s="19"/>
      <c r="G1041" s="19"/>
      <c r="H1041" s="24"/>
      <c r="I1041" s="19"/>
      <c r="J1041" s="19"/>
      <c r="K1041" s="19"/>
      <c r="L1041" s="19"/>
      <c r="M1041" s="20"/>
      <c r="N1041" s="20"/>
      <c r="O1041" s="20"/>
      <c r="P1041" s="20"/>
      <c r="Q1041" s="16"/>
    </row>
    <row r="1042" spans="1:17" x14ac:dyDescent="0.25">
      <c r="A1042" s="20"/>
      <c r="B1042" s="20"/>
      <c r="C1042" s="19"/>
      <c r="D1042" s="19"/>
      <c r="E1042" s="19"/>
      <c r="F1042" s="19"/>
      <c r="G1042" s="19"/>
      <c r="H1042" s="24"/>
      <c r="I1042" s="19"/>
      <c r="J1042" s="19"/>
      <c r="K1042" s="19"/>
      <c r="L1042" s="19"/>
      <c r="M1042" s="20"/>
      <c r="N1042" s="20"/>
      <c r="O1042" s="20"/>
      <c r="P1042" s="20"/>
      <c r="Q1042" s="16"/>
    </row>
    <row r="1043" spans="1:17" x14ac:dyDescent="0.25">
      <c r="A1043" s="20"/>
      <c r="B1043" s="20"/>
      <c r="C1043" s="19"/>
      <c r="D1043" s="19"/>
      <c r="E1043" s="19"/>
      <c r="F1043" s="19"/>
      <c r="G1043" s="19"/>
      <c r="H1043" s="24"/>
      <c r="I1043" s="19"/>
      <c r="J1043" s="19"/>
      <c r="K1043" s="19"/>
      <c r="L1043" s="19"/>
      <c r="M1043" s="20"/>
      <c r="N1043" s="20"/>
      <c r="O1043" s="20"/>
      <c r="P1043" s="20"/>
      <c r="Q1043" s="16"/>
    </row>
    <row r="1044" spans="1:17" x14ac:dyDescent="0.25">
      <c r="A1044" s="20"/>
      <c r="B1044" s="20"/>
      <c r="C1044" s="19"/>
      <c r="D1044" s="19"/>
      <c r="E1044" s="19"/>
      <c r="F1044" s="19"/>
      <c r="G1044" s="19"/>
      <c r="H1044" s="24"/>
      <c r="I1044" s="19"/>
      <c r="J1044" s="19"/>
      <c r="K1044" s="19"/>
      <c r="L1044" s="19"/>
      <c r="M1044" s="20"/>
      <c r="N1044" s="20"/>
      <c r="O1044" s="20"/>
      <c r="P1044" s="20"/>
      <c r="Q1044" s="16"/>
    </row>
    <row r="1045" spans="1:17" x14ac:dyDescent="0.25">
      <c r="A1045" s="20"/>
      <c r="B1045" s="20"/>
      <c r="C1045" s="19"/>
      <c r="D1045" s="19"/>
      <c r="E1045" s="19"/>
      <c r="F1045" s="19"/>
      <c r="G1045" s="19"/>
      <c r="H1045" s="24"/>
      <c r="I1045" s="19"/>
      <c r="J1045" s="19"/>
      <c r="K1045" s="19"/>
      <c r="L1045" s="19"/>
      <c r="M1045" s="20"/>
      <c r="N1045" s="20"/>
      <c r="O1045" s="20"/>
      <c r="P1045" s="20"/>
      <c r="Q1045" s="16"/>
    </row>
    <row r="1046" spans="1:17" x14ac:dyDescent="0.25">
      <c r="A1046" s="20"/>
      <c r="B1046" s="20"/>
      <c r="C1046" s="19"/>
      <c r="D1046" s="19"/>
      <c r="E1046" s="19"/>
      <c r="F1046" s="19"/>
      <c r="G1046" s="19"/>
      <c r="H1046" s="24"/>
      <c r="I1046" s="19"/>
      <c r="J1046" s="19"/>
      <c r="K1046" s="19"/>
      <c r="L1046" s="19"/>
      <c r="M1046" s="20"/>
      <c r="N1046" s="20"/>
      <c r="O1046" s="20"/>
      <c r="P1046" s="20"/>
      <c r="Q1046" s="16"/>
    </row>
    <row r="1047" spans="1:17" x14ac:dyDescent="0.25">
      <c r="A1047" s="20"/>
      <c r="B1047" s="20"/>
      <c r="C1047" s="19"/>
      <c r="D1047" s="19"/>
      <c r="E1047" s="19"/>
      <c r="F1047" s="19"/>
      <c r="G1047" s="19"/>
      <c r="H1047" s="24"/>
      <c r="I1047" s="19"/>
      <c r="J1047" s="19"/>
      <c r="K1047" s="19"/>
      <c r="L1047" s="19"/>
      <c r="M1047" s="20"/>
      <c r="N1047" s="20"/>
      <c r="O1047" s="20"/>
      <c r="P1047" s="20"/>
      <c r="Q1047" s="16"/>
    </row>
    <row r="1048" spans="1:17" x14ac:dyDescent="0.25">
      <c r="A1048" s="20"/>
      <c r="B1048" s="20"/>
      <c r="C1048" s="19"/>
      <c r="D1048" s="19"/>
      <c r="E1048" s="19"/>
      <c r="F1048" s="19"/>
      <c r="G1048" s="19"/>
      <c r="H1048" s="24"/>
      <c r="I1048" s="19"/>
      <c r="J1048" s="19"/>
      <c r="K1048" s="19"/>
      <c r="L1048" s="19"/>
      <c r="M1048" s="20"/>
      <c r="N1048" s="20"/>
      <c r="O1048" s="20"/>
      <c r="P1048" s="20"/>
      <c r="Q1048" s="16"/>
    </row>
    <row r="1049" spans="1:17" x14ac:dyDescent="0.25">
      <c r="A1049" s="20"/>
      <c r="B1049" s="20"/>
      <c r="C1049" s="19"/>
      <c r="D1049" s="19"/>
      <c r="E1049" s="19"/>
      <c r="F1049" s="19"/>
      <c r="G1049" s="19"/>
      <c r="H1049" s="24"/>
      <c r="I1049" s="19"/>
      <c r="J1049" s="19"/>
      <c r="K1049" s="19"/>
      <c r="L1049" s="19"/>
      <c r="M1049" s="20"/>
      <c r="N1049" s="20"/>
      <c r="O1049" s="20"/>
      <c r="P1049" s="20"/>
      <c r="Q1049" s="16"/>
    </row>
    <row r="1050" spans="1:17" x14ac:dyDescent="0.25">
      <c r="A1050" s="20"/>
      <c r="B1050" s="20"/>
      <c r="C1050" s="19"/>
      <c r="D1050" s="19"/>
      <c r="E1050" s="19"/>
      <c r="F1050" s="19"/>
      <c r="G1050" s="19"/>
      <c r="H1050" s="24"/>
      <c r="I1050" s="19"/>
      <c r="J1050" s="19"/>
      <c r="K1050" s="19"/>
      <c r="L1050" s="19"/>
      <c r="M1050" s="20"/>
      <c r="N1050" s="20"/>
      <c r="O1050" s="20"/>
      <c r="P1050" s="20"/>
      <c r="Q1050" s="16"/>
    </row>
    <row r="1051" spans="1:17" x14ac:dyDescent="0.25">
      <c r="A1051" s="20"/>
      <c r="B1051" s="20"/>
      <c r="C1051" s="19"/>
      <c r="D1051" s="19"/>
      <c r="E1051" s="19"/>
      <c r="F1051" s="19"/>
      <c r="G1051" s="19"/>
      <c r="H1051" s="24"/>
      <c r="I1051" s="19"/>
      <c r="J1051" s="19"/>
      <c r="K1051" s="19"/>
      <c r="L1051" s="19"/>
      <c r="M1051" s="20"/>
      <c r="N1051" s="20"/>
      <c r="O1051" s="20"/>
      <c r="P1051" s="20"/>
      <c r="Q1051" s="16"/>
    </row>
    <row r="1052" spans="1:17" x14ac:dyDescent="0.25">
      <c r="A1052" s="20"/>
      <c r="B1052" s="20"/>
      <c r="C1052" s="19"/>
      <c r="D1052" s="19"/>
      <c r="E1052" s="19"/>
      <c r="F1052" s="19"/>
      <c r="G1052" s="19"/>
      <c r="H1052" s="24"/>
      <c r="I1052" s="19"/>
      <c r="J1052" s="19"/>
      <c r="K1052" s="19"/>
      <c r="L1052" s="19"/>
      <c r="M1052" s="20"/>
      <c r="N1052" s="20"/>
      <c r="O1052" s="20"/>
      <c r="P1052" s="20"/>
      <c r="Q1052" s="16"/>
    </row>
    <row r="1053" spans="1:17" x14ac:dyDescent="0.25">
      <c r="A1053" s="20"/>
      <c r="B1053" s="20"/>
      <c r="C1053" s="19"/>
      <c r="D1053" s="19"/>
      <c r="E1053" s="19"/>
      <c r="F1053" s="19"/>
      <c r="G1053" s="19"/>
      <c r="H1053" s="24"/>
      <c r="I1053" s="19"/>
      <c r="J1053" s="19"/>
      <c r="K1053" s="19"/>
      <c r="L1053" s="19"/>
      <c r="M1053" s="20"/>
      <c r="N1053" s="20"/>
      <c r="O1053" s="20"/>
      <c r="P1053" s="20"/>
      <c r="Q1053" s="16"/>
    </row>
    <row r="1054" spans="1:17" x14ac:dyDescent="0.25">
      <c r="A1054" s="20"/>
      <c r="B1054" s="20"/>
      <c r="C1054" s="19"/>
      <c r="D1054" s="19"/>
      <c r="E1054" s="19"/>
      <c r="F1054" s="19"/>
      <c r="G1054" s="19"/>
      <c r="H1054" s="24"/>
      <c r="I1054" s="19"/>
      <c r="J1054" s="19"/>
      <c r="K1054" s="19"/>
      <c r="L1054" s="19"/>
      <c r="M1054" s="20"/>
      <c r="N1054" s="20"/>
      <c r="O1054" s="20"/>
      <c r="P1054" s="20"/>
      <c r="Q1054" s="16"/>
    </row>
    <row r="1055" spans="1:17" x14ac:dyDescent="0.25">
      <c r="A1055" s="20"/>
      <c r="B1055" s="20"/>
      <c r="C1055" s="19"/>
      <c r="D1055" s="19"/>
      <c r="E1055" s="19"/>
      <c r="F1055" s="19"/>
      <c r="G1055" s="19"/>
      <c r="H1055" s="24"/>
      <c r="I1055" s="19"/>
      <c r="J1055" s="19"/>
      <c r="K1055" s="19"/>
      <c r="L1055" s="19"/>
      <c r="M1055" s="20"/>
      <c r="N1055" s="20"/>
      <c r="O1055" s="20"/>
      <c r="P1055" s="20"/>
      <c r="Q1055" s="16"/>
    </row>
    <row r="1056" spans="1:17" x14ac:dyDescent="0.25">
      <c r="A1056" s="20"/>
      <c r="B1056" s="20"/>
      <c r="C1056" s="19"/>
      <c r="D1056" s="19"/>
      <c r="E1056" s="19"/>
      <c r="F1056" s="19"/>
      <c r="G1056" s="19"/>
      <c r="H1056" s="24"/>
      <c r="I1056" s="19"/>
      <c r="J1056" s="19"/>
      <c r="K1056" s="19"/>
      <c r="L1056" s="19"/>
      <c r="M1056" s="20"/>
      <c r="N1056" s="20"/>
      <c r="O1056" s="20"/>
      <c r="P1056" s="20"/>
      <c r="Q1056" s="16"/>
    </row>
    <row r="1057" spans="1:17" x14ac:dyDescent="0.25">
      <c r="A1057" s="20"/>
      <c r="B1057" s="20"/>
      <c r="C1057" s="19"/>
      <c r="D1057" s="19"/>
      <c r="E1057" s="19"/>
      <c r="F1057" s="19"/>
      <c r="G1057" s="19"/>
      <c r="H1057" s="24"/>
      <c r="I1057" s="19"/>
      <c r="J1057" s="19"/>
      <c r="K1057" s="19"/>
      <c r="L1057" s="19"/>
      <c r="M1057" s="20"/>
      <c r="N1057" s="20"/>
      <c r="O1057" s="20"/>
      <c r="P1057" s="20"/>
      <c r="Q1057" s="16"/>
    </row>
    <row r="1058" spans="1:17" x14ac:dyDescent="0.25">
      <c r="A1058" s="20"/>
      <c r="B1058" s="20"/>
      <c r="C1058" s="19"/>
      <c r="D1058" s="19"/>
      <c r="E1058" s="19"/>
      <c r="F1058" s="19"/>
      <c r="G1058" s="19"/>
      <c r="H1058" s="24"/>
      <c r="I1058" s="19"/>
      <c r="J1058" s="19"/>
      <c r="K1058" s="19"/>
      <c r="L1058" s="19"/>
      <c r="M1058" s="20"/>
      <c r="N1058" s="20"/>
      <c r="O1058" s="20"/>
      <c r="P1058" s="20"/>
      <c r="Q1058" s="16"/>
    </row>
    <row r="1059" spans="1:17" x14ac:dyDescent="0.25">
      <c r="A1059" s="20"/>
      <c r="B1059" s="20"/>
      <c r="C1059" s="19"/>
      <c r="D1059" s="19"/>
      <c r="E1059" s="19"/>
      <c r="F1059" s="19"/>
      <c r="G1059" s="19"/>
      <c r="H1059" s="24"/>
      <c r="I1059" s="19"/>
      <c r="J1059" s="19"/>
      <c r="K1059" s="19"/>
      <c r="L1059" s="19"/>
      <c r="M1059" s="20"/>
      <c r="N1059" s="20"/>
      <c r="O1059" s="20"/>
      <c r="P1059" s="20"/>
      <c r="Q1059" s="16"/>
    </row>
    <row r="1060" spans="1:17" x14ac:dyDescent="0.25">
      <c r="A1060" s="20"/>
      <c r="B1060" s="20"/>
      <c r="C1060" s="19"/>
      <c r="D1060" s="19"/>
      <c r="E1060" s="19"/>
      <c r="F1060" s="19"/>
      <c r="G1060" s="19"/>
      <c r="H1060" s="24"/>
      <c r="I1060" s="19"/>
      <c r="J1060" s="19"/>
      <c r="K1060" s="19"/>
      <c r="L1060" s="19"/>
      <c r="M1060" s="20"/>
      <c r="N1060" s="20"/>
      <c r="O1060" s="20"/>
      <c r="P1060" s="20"/>
      <c r="Q1060" s="16"/>
    </row>
    <row r="1061" spans="1:17" x14ac:dyDescent="0.25">
      <c r="A1061" s="20"/>
      <c r="B1061" s="20"/>
      <c r="C1061" s="19"/>
      <c r="D1061" s="19"/>
      <c r="E1061" s="19"/>
      <c r="F1061" s="19"/>
      <c r="G1061" s="19"/>
      <c r="H1061" s="24"/>
      <c r="I1061" s="19"/>
      <c r="J1061" s="19"/>
      <c r="K1061" s="19"/>
      <c r="L1061" s="19"/>
      <c r="M1061" s="20"/>
      <c r="N1061" s="20"/>
      <c r="O1061" s="20"/>
      <c r="P1061" s="20"/>
      <c r="Q1061" s="16"/>
    </row>
    <row r="1062" spans="1:17" x14ac:dyDescent="0.25">
      <c r="A1062" s="20"/>
      <c r="B1062" s="20"/>
      <c r="C1062" s="19"/>
      <c r="D1062" s="19"/>
      <c r="E1062" s="19"/>
      <c r="F1062" s="19"/>
      <c r="G1062" s="19"/>
      <c r="H1062" s="24"/>
      <c r="I1062" s="19"/>
      <c r="J1062" s="19"/>
      <c r="K1062" s="19"/>
      <c r="L1062" s="19"/>
      <c r="M1062" s="20"/>
      <c r="N1062" s="20"/>
      <c r="O1062" s="20"/>
      <c r="P1062" s="20"/>
      <c r="Q1062" s="16"/>
    </row>
    <row r="1063" spans="1:17" x14ac:dyDescent="0.25">
      <c r="A1063" s="20"/>
      <c r="B1063" s="20"/>
      <c r="C1063" s="19"/>
      <c r="D1063" s="19"/>
      <c r="E1063" s="19"/>
      <c r="F1063" s="19"/>
      <c r="G1063" s="19"/>
      <c r="H1063" s="24"/>
      <c r="I1063" s="19"/>
      <c r="J1063" s="19"/>
      <c r="K1063" s="19"/>
      <c r="L1063" s="19"/>
      <c r="M1063" s="20"/>
      <c r="N1063" s="20"/>
      <c r="O1063" s="20"/>
      <c r="P1063" s="20"/>
      <c r="Q1063" s="16"/>
    </row>
    <row r="1064" spans="1:17" x14ac:dyDescent="0.25">
      <c r="A1064" s="20"/>
      <c r="B1064" s="20"/>
      <c r="C1064" s="19"/>
      <c r="D1064" s="19"/>
      <c r="E1064" s="19"/>
      <c r="F1064" s="19"/>
      <c r="G1064" s="19"/>
      <c r="H1064" s="24"/>
      <c r="I1064" s="19"/>
      <c r="J1064" s="19"/>
      <c r="K1064" s="19"/>
      <c r="L1064" s="19"/>
      <c r="M1064" s="20"/>
      <c r="N1064" s="20"/>
      <c r="O1064" s="20"/>
      <c r="P1064" s="20"/>
      <c r="Q1064" s="16"/>
    </row>
    <row r="1065" spans="1:17" x14ac:dyDescent="0.25">
      <c r="A1065" s="20"/>
      <c r="B1065" s="20"/>
      <c r="C1065" s="19"/>
      <c r="D1065" s="19"/>
      <c r="E1065" s="19"/>
      <c r="F1065" s="19"/>
      <c r="G1065" s="19"/>
      <c r="H1065" s="24"/>
      <c r="I1065" s="19"/>
      <c r="J1065" s="19"/>
      <c r="K1065" s="19"/>
      <c r="L1065" s="19"/>
      <c r="M1065" s="20"/>
      <c r="N1065" s="20"/>
      <c r="O1065" s="20"/>
      <c r="P1065" s="20"/>
      <c r="Q1065" s="16"/>
    </row>
    <row r="1066" spans="1:17" x14ac:dyDescent="0.25">
      <c r="A1066" s="20"/>
      <c r="B1066" s="20"/>
      <c r="C1066" s="19"/>
      <c r="D1066" s="19"/>
      <c r="E1066" s="19"/>
      <c r="F1066" s="19"/>
      <c r="G1066" s="19"/>
      <c r="H1066" s="24"/>
      <c r="I1066" s="19"/>
      <c r="J1066" s="19"/>
      <c r="K1066" s="19"/>
      <c r="L1066" s="19"/>
      <c r="M1066" s="20"/>
      <c r="N1066" s="20"/>
      <c r="O1066" s="20"/>
      <c r="P1066" s="20"/>
      <c r="Q1066" s="16"/>
    </row>
    <row r="1067" spans="1:17" x14ac:dyDescent="0.25">
      <c r="A1067" s="20"/>
      <c r="B1067" s="20"/>
      <c r="C1067" s="19"/>
      <c r="D1067" s="19"/>
      <c r="E1067" s="19"/>
      <c r="F1067" s="19"/>
      <c r="G1067" s="19"/>
      <c r="H1067" s="24"/>
      <c r="I1067" s="19"/>
      <c r="J1067" s="19"/>
      <c r="K1067" s="19"/>
      <c r="L1067" s="19"/>
      <c r="M1067" s="20"/>
      <c r="N1067" s="20"/>
      <c r="O1067" s="20"/>
      <c r="P1067" s="20"/>
      <c r="Q1067" s="16"/>
    </row>
    <row r="1068" spans="1:17" x14ac:dyDescent="0.25">
      <c r="A1068" s="20"/>
      <c r="B1068" s="20"/>
      <c r="C1068" s="19"/>
      <c r="D1068" s="19"/>
      <c r="E1068" s="19"/>
      <c r="F1068" s="19"/>
      <c r="G1068" s="19"/>
      <c r="H1068" s="24"/>
      <c r="I1068" s="19"/>
      <c r="J1068" s="19"/>
      <c r="K1068" s="19"/>
      <c r="L1068" s="19"/>
      <c r="M1068" s="20"/>
      <c r="N1068" s="20"/>
      <c r="O1068" s="20"/>
      <c r="P1068" s="20"/>
      <c r="Q1068" s="16"/>
    </row>
    <row r="1069" spans="1:17" x14ac:dyDescent="0.25">
      <c r="A1069" s="20"/>
      <c r="B1069" s="20"/>
      <c r="C1069" s="19"/>
      <c r="D1069" s="19"/>
      <c r="E1069" s="19"/>
      <c r="F1069" s="19"/>
      <c r="G1069" s="19"/>
      <c r="H1069" s="24"/>
      <c r="I1069" s="19"/>
      <c r="J1069" s="19"/>
      <c r="K1069" s="19"/>
      <c r="L1069" s="19"/>
      <c r="M1069" s="20"/>
      <c r="N1069" s="20"/>
      <c r="O1069" s="20"/>
      <c r="P1069" s="20"/>
      <c r="Q1069" s="16"/>
    </row>
    <row r="1070" spans="1:17" x14ac:dyDescent="0.25">
      <c r="A1070" s="20"/>
      <c r="B1070" s="20"/>
      <c r="C1070" s="19"/>
      <c r="D1070" s="19"/>
      <c r="E1070" s="19"/>
      <c r="F1070" s="19"/>
      <c r="G1070" s="19"/>
      <c r="H1070" s="24"/>
      <c r="I1070" s="19"/>
      <c r="J1070" s="19"/>
      <c r="K1070" s="19"/>
      <c r="L1070" s="19"/>
      <c r="M1070" s="20"/>
      <c r="N1070" s="20"/>
      <c r="O1070" s="20"/>
      <c r="P1070" s="20"/>
      <c r="Q1070" s="16"/>
    </row>
    <row r="1071" spans="1:17" x14ac:dyDescent="0.25">
      <c r="A1071" s="20"/>
      <c r="B1071" s="20"/>
      <c r="C1071" s="19"/>
      <c r="D1071" s="19"/>
      <c r="E1071" s="19"/>
      <c r="F1071" s="19"/>
      <c r="G1071" s="19"/>
      <c r="H1071" s="24"/>
      <c r="I1071" s="19"/>
      <c r="J1071" s="19"/>
      <c r="K1071" s="19"/>
      <c r="L1071" s="19"/>
      <c r="M1071" s="20"/>
      <c r="N1071" s="20"/>
      <c r="O1071" s="20"/>
      <c r="P1071" s="20"/>
      <c r="Q1071" s="16"/>
    </row>
    <row r="1072" spans="1:17" x14ac:dyDescent="0.25">
      <c r="A1072" s="20"/>
      <c r="B1072" s="20"/>
      <c r="C1072" s="19"/>
      <c r="D1072" s="19"/>
      <c r="E1072" s="19"/>
      <c r="F1072" s="19"/>
      <c r="G1072" s="19"/>
      <c r="H1072" s="24"/>
      <c r="I1072" s="19"/>
      <c r="J1072" s="19"/>
      <c r="K1072" s="19"/>
      <c r="L1072" s="19"/>
      <c r="M1072" s="20"/>
      <c r="N1072" s="20"/>
      <c r="O1072" s="20"/>
      <c r="P1072" s="20"/>
      <c r="Q1072" s="16"/>
    </row>
    <row r="1073" spans="1:17" x14ac:dyDescent="0.25">
      <c r="A1073" s="20"/>
      <c r="B1073" s="20"/>
      <c r="C1073" s="19"/>
      <c r="D1073" s="19"/>
      <c r="E1073" s="19"/>
      <c r="F1073" s="19"/>
      <c r="G1073" s="19"/>
      <c r="H1073" s="24"/>
      <c r="I1073" s="19"/>
      <c r="J1073" s="19"/>
      <c r="K1073" s="19"/>
      <c r="L1073" s="19"/>
      <c r="M1073" s="20"/>
      <c r="N1073" s="20"/>
      <c r="O1073" s="20"/>
      <c r="P1073" s="20"/>
      <c r="Q1073" s="16"/>
    </row>
    <row r="1074" spans="1:17" x14ac:dyDescent="0.25">
      <c r="A1074" s="20"/>
      <c r="B1074" s="20"/>
      <c r="C1074" s="19"/>
      <c r="D1074" s="19"/>
      <c r="E1074" s="19"/>
      <c r="F1074" s="19"/>
      <c r="G1074" s="19"/>
      <c r="H1074" s="24"/>
      <c r="I1074" s="19"/>
      <c r="J1074" s="19"/>
      <c r="K1074" s="19"/>
      <c r="L1074" s="19"/>
      <c r="M1074" s="20"/>
      <c r="N1074" s="20"/>
      <c r="O1074" s="20"/>
      <c r="P1074" s="20"/>
      <c r="Q1074" s="16"/>
    </row>
    <row r="1075" spans="1:17" x14ac:dyDescent="0.25">
      <c r="A1075" s="20"/>
      <c r="B1075" s="20"/>
      <c r="C1075" s="19"/>
      <c r="D1075" s="19"/>
      <c r="E1075" s="19"/>
      <c r="F1075" s="19"/>
      <c r="G1075" s="19"/>
      <c r="H1075" s="24"/>
      <c r="I1075" s="19"/>
      <c r="J1075" s="19"/>
      <c r="K1075" s="19"/>
      <c r="L1075" s="19"/>
      <c r="M1075" s="20"/>
      <c r="N1075" s="20"/>
      <c r="O1075" s="20"/>
      <c r="P1075" s="20"/>
      <c r="Q1075" s="16"/>
    </row>
    <row r="1076" spans="1:17" x14ac:dyDescent="0.25">
      <c r="A1076" s="20"/>
      <c r="B1076" s="20"/>
      <c r="C1076" s="19"/>
      <c r="D1076" s="19"/>
      <c r="E1076" s="19"/>
      <c r="F1076" s="19"/>
      <c r="G1076" s="19"/>
      <c r="H1076" s="24"/>
      <c r="I1076" s="19"/>
      <c r="J1076" s="19"/>
      <c r="K1076" s="19"/>
      <c r="L1076" s="19"/>
      <c r="M1076" s="20"/>
      <c r="N1076" s="20"/>
      <c r="O1076" s="20"/>
      <c r="P1076" s="20"/>
      <c r="Q1076" s="16"/>
    </row>
    <row r="1077" spans="1:17" x14ac:dyDescent="0.25">
      <c r="A1077" s="20"/>
      <c r="B1077" s="20"/>
      <c r="C1077" s="19"/>
      <c r="D1077" s="19"/>
      <c r="E1077" s="19"/>
      <c r="F1077" s="19"/>
      <c r="G1077" s="19"/>
      <c r="H1077" s="24"/>
      <c r="I1077" s="19"/>
      <c r="J1077" s="19"/>
      <c r="K1077" s="19"/>
      <c r="L1077" s="19"/>
      <c r="M1077" s="20"/>
      <c r="N1077" s="20"/>
      <c r="O1077" s="20"/>
      <c r="P1077" s="20"/>
      <c r="Q1077" s="16"/>
    </row>
    <row r="1078" spans="1:17" x14ac:dyDescent="0.25">
      <c r="A1078" s="20"/>
      <c r="B1078" s="20"/>
      <c r="C1078" s="19"/>
      <c r="D1078" s="19"/>
      <c r="E1078" s="19"/>
      <c r="F1078" s="19"/>
      <c r="G1078" s="19"/>
      <c r="H1078" s="24"/>
      <c r="I1078" s="19"/>
      <c r="J1078" s="19"/>
      <c r="K1078" s="19"/>
      <c r="L1078" s="19"/>
      <c r="M1078" s="20"/>
      <c r="N1078" s="20"/>
      <c r="O1078" s="20"/>
      <c r="P1078" s="20"/>
      <c r="Q1078" s="16"/>
    </row>
    <row r="1079" spans="1:17" x14ac:dyDescent="0.25">
      <c r="A1079" s="20"/>
      <c r="B1079" s="20"/>
      <c r="C1079" s="19"/>
      <c r="D1079" s="19"/>
      <c r="E1079" s="19"/>
      <c r="F1079" s="19"/>
      <c r="G1079" s="19"/>
      <c r="H1079" s="24"/>
      <c r="I1079" s="19"/>
      <c r="J1079" s="19"/>
      <c r="K1079" s="19"/>
      <c r="L1079" s="19"/>
      <c r="M1079" s="20"/>
      <c r="N1079" s="20"/>
      <c r="O1079" s="20"/>
      <c r="P1079" s="20"/>
      <c r="Q1079" s="16"/>
    </row>
    <row r="1080" spans="1:17" x14ac:dyDescent="0.25">
      <c r="A1080" s="20"/>
      <c r="B1080" s="20"/>
      <c r="C1080" s="19"/>
      <c r="D1080" s="19"/>
      <c r="E1080" s="19"/>
      <c r="F1080" s="19"/>
      <c r="G1080" s="19"/>
      <c r="H1080" s="24"/>
      <c r="I1080" s="19"/>
      <c r="J1080" s="19"/>
      <c r="K1080" s="19"/>
      <c r="L1080" s="19"/>
      <c r="M1080" s="20"/>
      <c r="N1080" s="20"/>
      <c r="O1080" s="20"/>
      <c r="P1080" s="20"/>
      <c r="Q1080" s="16"/>
    </row>
    <row r="1081" spans="1:17" x14ac:dyDescent="0.25">
      <c r="A1081" s="20"/>
      <c r="B1081" s="20"/>
      <c r="C1081" s="19"/>
      <c r="D1081" s="19"/>
      <c r="E1081" s="19"/>
      <c r="F1081" s="19"/>
      <c r="G1081" s="19"/>
      <c r="H1081" s="24"/>
      <c r="I1081" s="19"/>
      <c r="J1081" s="19"/>
      <c r="K1081" s="19"/>
      <c r="L1081" s="19"/>
      <c r="M1081" s="20"/>
      <c r="N1081" s="20"/>
      <c r="O1081" s="20"/>
      <c r="P1081" s="20"/>
      <c r="Q1081" s="16"/>
    </row>
    <row r="1082" spans="1:17" x14ac:dyDescent="0.25">
      <c r="A1082" s="20"/>
      <c r="B1082" s="20"/>
      <c r="C1082" s="19"/>
      <c r="D1082" s="19"/>
      <c r="E1082" s="19"/>
      <c r="F1082" s="19"/>
      <c r="G1082" s="19"/>
      <c r="H1082" s="24"/>
      <c r="I1082" s="19"/>
      <c r="J1082" s="19"/>
      <c r="K1082" s="19"/>
      <c r="L1082" s="19"/>
      <c r="M1082" s="20"/>
      <c r="N1082" s="20"/>
      <c r="O1082" s="20"/>
      <c r="P1082" s="20"/>
      <c r="Q1082" s="16"/>
    </row>
    <row r="1083" spans="1:17" x14ac:dyDescent="0.25">
      <c r="A1083" s="20"/>
      <c r="B1083" s="20"/>
      <c r="C1083" s="19"/>
      <c r="D1083" s="19"/>
      <c r="E1083" s="19"/>
      <c r="F1083" s="19"/>
      <c r="G1083" s="19"/>
      <c r="H1083" s="24"/>
      <c r="I1083" s="19"/>
      <c r="J1083" s="19"/>
      <c r="K1083" s="19"/>
      <c r="L1083" s="19"/>
      <c r="M1083" s="20"/>
      <c r="N1083" s="20"/>
      <c r="O1083" s="20"/>
      <c r="P1083" s="20"/>
      <c r="Q1083" s="16"/>
    </row>
    <row r="1084" spans="1:17" x14ac:dyDescent="0.25">
      <c r="A1084" s="20"/>
      <c r="B1084" s="20"/>
      <c r="C1084" s="19"/>
      <c r="D1084" s="19"/>
      <c r="E1084" s="19"/>
      <c r="F1084" s="19"/>
      <c r="G1084" s="19"/>
      <c r="H1084" s="24"/>
      <c r="I1084" s="19"/>
      <c r="J1084" s="19"/>
      <c r="K1084" s="19"/>
      <c r="L1084" s="19"/>
      <c r="M1084" s="20"/>
      <c r="N1084" s="20"/>
      <c r="O1084" s="20"/>
      <c r="P1084" s="20"/>
      <c r="Q1084" s="16"/>
    </row>
    <row r="1085" spans="1:17" x14ac:dyDescent="0.25">
      <c r="A1085" s="20"/>
      <c r="B1085" s="20"/>
      <c r="C1085" s="19"/>
      <c r="D1085" s="19"/>
      <c r="E1085" s="19"/>
      <c r="F1085" s="19"/>
      <c r="G1085" s="19"/>
      <c r="H1085" s="24"/>
      <c r="I1085" s="19"/>
      <c r="J1085" s="19"/>
      <c r="K1085" s="19"/>
      <c r="L1085" s="19"/>
      <c r="M1085" s="20"/>
      <c r="N1085" s="20"/>
      <c r="O1085" s="20"/>
      <c r="P1085" s="20"/>
      <c r="Q1085" s="16"/>
    </row>
    <row r="1086" spans="1:17" x14ac:dyDescent="0.25">
      <c r="A1086" s="20"/>
      <c r="B1086" s="20"/>
      <c r="C1086" s="19"/>
      <c r="D1086" s="19"/>
      <c r="E1086" s="19"/>
      <c r="F1086" s="19"/>
      <c r="G1086" s="19"/>
      <c r="H1086" s="24"/>
      <c r="I1086" s="19"/>
      <c r="J1086" s="19"/>
      <c r="K1086" s="19"/>
      <c r="L1086" s="19"/>
      <c r="M1086" s="20"/>
      <c r="N1086" s="20"/>
      <c r="O1086" s="20"/>
      <c r="P1086" s="20"/>
      <c r="Q1086" s="16"/>
    </row>
    <row r="1087" spans="1:17" x14ac:dyDescent="0.25">
      <c r="A1087" s="20"/>
      <c r="B1087" s="20"/>
      <c r="C1087" s="19"/>
      <c r="D1087" s="19"/>
      <c r="E1087" s="19"/>
      <c r="F1087" s="19"/>
      <c r="G1087" s="19"/>
      <c r="H1087" s="24"/>
      <c r="I1087" s="19"/>
      <c r="J1087" s="19"/>
      <c r="K1087" s="19"/>
      <c r="L1087" s="19"/>
      <c r="M1087" s="20"/>
      <c r="N1087" s="20"/>
      <c r="O1087" s="20"/>
      <c r="P1087" s="20"/>
      <c r="Q1087" s="16"/>
    </row>
    <row r="1088" spans="1:17" x14ac:dyDescent="0.25">
      <c r="A1088" s="20"/>
      <c r="B1088" s="20"/>
      <c r="C1088" s="19"/>
      <c r="D1088" s="19"/>
      <c r="E1088" s="19"/>
      <c r="F1088" s="19"/>
      <c r="G1088" s="19"/>
      <c r="H1088" s="24"/>
      <c r="I1088" s="19"/>
      <c r="J1088" s="19"/>
      <c r="K1088" s="19"/>
      <c r="L1088" s="19"/>
      <c r="M1088" s="20"/>
      <c r="N1088" s="20"/>
      <c r="O1088" s="20"/>
      <c r="P1088" s="20"/>
      <c r="Q1088" s="16"/>
    </row>
    <row r="1089" spans="1:17" x14ac:dyDescent="0.25">
      <c r="A1089" s="20"/>
      <c r="B1089" s="20"/>
      <c r="C1089" s="19"/>
      <c r="D1089" s="19"/>
      <c r="E1089" s="19"/>
      <c r="F1089" s="19"/>
      <c r="G1089" s="19"/>
      <c r="H1089" s="24"/>
      <c r="I1089" s="19"/>
      <c r="J1089" s="19"/>
      <c r="K1089" s="19"/>
      <c r="L1089" s="19"/>
      <c r="M1089" s="20"/>
      <c r="N1089" s="20"/>
      <c r="O1089" s="20"/>
      <c r="P1089" s="20"/>
      <c r="Q1089" s="16"/>
    </row>
    <row r="1090" spans="1:17" x14ac:dyDescent="0.25">
      <c r="A1090" s="20"/>
      <c r="B1090" s="20"/>
      <c r="C1090" s="19"/>
      <c r="D1090" s="19"/>
      <c r="E1090" s="19"/>
      <c r="F1090" s="19"/>
      <c r="G1090" s="19"/>
      <c r="H1090" s="24"/>
      <c r="I1090" s="19"/>
      <c r="J1090" s="19"/>
      <c r="K1090" s="19"/>
      <c r="L1090" s="19"/>
      <c r="M1090" s="20"/>
      <c r="N1090" s="20"/>
      <c r="O1090" s="20"/>
      <c r="P1090" s="20"/>
      <c r="Q1090" s="16"/>
    </row>
    <row r="1091" spans="1:17" x14ac:dyDescent="0.25">
      <c r="A1091" s="20"/>
      <c r="B1091" s="20"/>
      <c r="C1091" s="19"/>
      <c r="D1091" s="19"/>
      <c r="E1091" s="19"/>
      <c r="F1091" s="19"/>
      <c r="G1091" s="19"/>
      <c r="H1091" s="24"/>
      <c r="I1091" s="19"/>
      <c r="J1091" s="19"/>
      <c r="K1091" s="19"/>
      <c r="L1091" s="19"/>
      <c r="M1091" s="20"/>
      <c r="N1091" s="20"/>
      <c r="O1091" s="20"/>
      <c r="P1091" s="20"/>
      <c r="Q1091" s="16"/>
    </row>
    <row r="1092" spans="1:17" x14ac:dyDescent="0.25">
      <c r="A1092" s="20"/>
      <c r="B1092" s="20"/>
      <c r="C1092" s="19"/>
      <c r="D1092" s="19"/>
      <c r="E1092" s="19"/>
      <c r="F1092" s="19"/>
      <c r="G1092" s="19"/>
      <c r="H1092" s="24"/>
      <c r="I1092" s="19"/>
      <c r="J1092" s="19"/>
      <c r="K1092" s="19"/>
      <c r="L1092" s="19"/>
      <c r="M1092" s="20"/>
      <c r="N1092" s="20"/>
      <c r="O1092" s="20"/>
      <c r="P1092" s="20"/>
      <c r="Q1092" s="16"/>
    </row>
    <row r="1093" spans="1:17" x14ac:dyDescent="0.25">
      <c r="A1093" s="20"/>
      <c r="B1093" s="20"/>
      <c r="C1093" s="19"/>
      <c r="D1093" s="19"/>
      <c r="E1093" s="19"/>
      <c r="F1093" s="19"/>
      <c r="G1093" s="19"/>
      <c r="H1093" s="24"/>
      <c r="I1093" s="19"/>
      <c r="J1093" s="19"/>
      <c r="K1093" s="19"/>
      <c r="L1093" s="19"/>
      <c r="M1093" s="20"/>
      <c r="N1093" s="20"/>
      <c r="O1093" s="20"/>
      <c r="P1093" s="20"/>
      <c r="Q1093" s="16"/>
    </row>
    <row r="1094" spans="1:17" x14ac:dyDescent="0.25">
      <c r="A1094" s="20"/>
      <c r="B1094" s="20"/>
      <c r="C1094" s="19"/>
      <c r="D1094" s="19"/>
      <c r="E1094" s="19"/>
      <c r="F1094" s="19"/>
      <c r="G1094" s="19"/>
      <c r="H1094" s="24"/>
      <c r="I1094" s="19"/>
      <c r="J1094" s="19"/>
      <c r="K1094" s="19"/>
      <c r="L1094" s="19"/>
      <c r="M1094" s="20"/>
      <c r="N1094" s="20"/>
      <c r="O1094" s="20"/>
      <c r="P1094" s="20"/>
      <c r="Q1094" s="16"/>
    </row>
    <row r="1095" spans="1:17" x14ac:dyDescent="0.25">
      <c r="A1095" s="20"/>
      <c r="B1095" s="20"/>
      <c r="C1095" s="19"/>
      <c r="D1095" s="19"/>
      <c r="E1095" s="19"/>
      <c r="F1095" s="19"/>
      <c r="G1095" s="19"/>
      <c r="H1095" s="24"/>
      <c r="I1095" s="19"/>
      <c r="J1095" s="19"/>
      <c r="K1095" s="19"/>
      <c r="L1095" s="19"/>
      <c r="M1095" s="20"/>
      <c r="N1095" s="20"/>
      <c r="O1095" s="20"/>
      <c r="P1095" s="20"/>
      <c r="Q1095" s="16"/>
    </row>
    <row r="1096" spans="1:17" x14ac:dyDescent="0.25">
      <c r="A1096" s="20"/>
      <c r="B1096" s="20"/>
      <c r="C1096" s="19"/>
      <c r="D1096" s="19"/>
      <c r="E1096" s="19"/>
      <c r="F1096" s="19"/>
      <c r="G1096" s="19"/>
      <c r="H1096" s="24"/>
      <c r="I1096" s="19"/>
      <c r="J1096" s="19"/>
      <c r="K1096" s="19"/>
      <c r="L1096" s="19"/>
      <c r="M1096" s="20"/>
      <c r="N1096" s="20"/>
      <c r="O1096" s="20"/>
      <c r="P1096" s="20"/>
      <c r="Q1096" s="16"/>
    </row>
    <row r="1097" spans="1:17" x14ac:dyDescent="0.25">
      <c r="A1097" s="20"/>
      <c r="B1097" s="20"/>
      <c r="C1097" s="19"/>
      <c r="D1097" s="19"/>
      <c r="E1097" s="19"/>
      <c r="F1097" s="19"/>
      <c r="G1097" s="19"/>
      <c r="H1097" s="24"/>
      <c r="I1097" s="19"/>
      <c r="J1097" s="19"/>
      <c r="K1097" s="19"/>
      <c r="L1097" s="19"/>
      <c r="M1097" s="20"/>
      <c r="N1097" s="20"/>
      <c r="O1097" s="20"/>
      <c r="P1097" s="20"/>
      <c r="Q1097" s="16"/>
    </row>
    <row r="1098" spans="1:17" x14ac:dyDescent="0.25">
      <c r="A1098" s="20"/>
      <c r="B1098" s="20"/>
      <c r="C1098" s="19"/>
      <c r="D1098" s="19"/>
      <c r="E1098" s="19"/>
      <c r="F1098" s="19"/>
      <c r="G1098" s="19"/>
      <c r="H1098" s="24"/>
      <c r="I1098" s="19"/>
      <c r="J1098" s="19"/>
      <c r="K1098" s="19"/>
      <c r="L1098" s="19"/>
      <c r="M1098" s="20"/>
      <c r="N1098" s="20"/>
      <c r="O1098" s="20"/>
      <c r="P1098" s="20"/>
      <c r="Q1098" s="16"/>
    </row>
    <row r="1099" spans="1:17" x14ac:dyDescent="0.25">
      <c r="A1099" s="20"/>
      <c r="B1099" s="20"/>
      <c r="C1099" s="19"/>
      <c r="D1099" s="19"/>
      <c r="E1099" s="19"/>
      <c r="F1099" s="19"/>
      <c r="G1099" s="19"/>
      <c r="H1099" s="24"/>
      <c r="I1099" s="19"/>
      <c r="J1099" s="19"/>
      <c r="K1099" s="19"/>
      <c r="L1099" s="19"/>
      <c r="M1099" s="20"/>
      <c r="N1099" s="20"/>
      <c r="O1099" s="20"/>
      <c r="P1099" s="20"/>
      <c r="Q1099" s="16"/>
    </row>
    <row r="1100" spans="1:17" x14ac:dyDescent="0.25">
      <c r="A1100" s="20"/>
      <c r="B1100" s="20"/>
      <c r="C1100" s="19"/>
      <c r="D1100" s="19"/>
      <c r="E1100" s="19"/>
      <c r="F1100" s="19"/>
      <c r="G1100" s="19"/>
      <c r="H1100" s="24"/>
      <c r="I1100" s="19"/>
      <c r="J1100" s="19"/>
      <c r="K1100" s="19"/>
      <c r="L1100" s="19"/>
      <c r="M1100" s="20"/>
      <c r="N1100" s="20"/>
      <c r="O1100" s="20"/>
      <c r="P1100" s="20"/>
      <c r="Q1100" s="16"/>
    </row>
    <row r="1101" spans="1:17" x14ac:dyDescent="0.25">
      <c r="A1101" s="20"/>
      <c r="B1101" s="20"/>
      <c r="C1101" s="19"/>
      <c r="D1101" s="19"/>
      <c r="E1101" s="19"/>
      <c r="F1101" s="19"/>
      <c r="G1101" s="19"/>
      <c r="H1101" s="24"/>
      <c r="I1101" s="19"/>
      <c r="J1101" s="19"/>
      <c r="K1101" s="19"/>
      <c r="L1101" s="19"/>
      <c r="M1101" s="20"/>
      <c r="N1101" s="20"/>
      <c r="O1101" s="20"/>
      <c r="P1101" s="20"/>
      <c r="Q1101" s="16"/>
    </row>
    <row r="1102" spans="1:17" x14ac:dyDescent="0.25">
      <c r="A1102" s="20"/>
      <c r="B1102" s="20"/>
      <c r="C1102" s="19"/>
      <c r="D1102" s="19"/>
      <c r="E1102" s="19"/>
      <c r="F1102" s="19"/>
      <c r="G1102" s="19"/>
      <c r="H1102" s="24"/>
      <c r="I1102" s="19"/>
      <c r="J1102" s="19"/>
      <c r="K1102" s="19"/>
      <c r="L1102" s="19"/>
      <c r="M1102" s="20"/>
      <c r="N1102" s="20"/>
      <c r="O1102" s="20"/>
      <c r="P1102" s="20"/>
      <c r="Q1102" s="16"/>
    </row>
    <row r="1103" spans="1:17" x14ac:dyDescent="0.25">
      <c r="A1103" s="20"/>
      <c r="B1103" s="20"/>
      <c r="C1103" s="19"/>
      <c r="D1103" s="19"/>
      <c r="E1103" s="19"/>
      <c r="F1103" s="19"/>
      <c r="G1103" s="19"/>
      <c r="H1103" s="24"/>
      <c r="I1103" s="19"/>
      <c r="J1103" s="19"/>
      <c r="K1103" s="19"/>
      <c r="L1103" s="19"/>
      <c r="M1103" s="20"/>
      <c r="N1103" s="20"/>
      <c r="O1103" s="20"/>
      <c r="P1103" s="20"/>
      <c r="Q1103" s="16"/>
    </row>
    <row r="1104" spans="1:17" x14ac:dyDescent="0.25">
      <c r="A1104" s="20"/>
      <c r="B1104" s="20"/>
      <c r="C1104" s="19"/>
      <c r="D1104" s="19"/>
      <c r="E1104" s="19"/>
      <c r="F1104" s="19"/>
      <c r="G1104" s="19"/>
      <c r="H1104" s="24"/>
      <c r="I1104" s="19"/>
      <c r="J1104" s="19"/>
      <c r="K1104" s="19"/>
      <c r="L1104" s="19"/>
      <c r="M1104" s="20"/>
      <c r="N1104" s="20"/>
      <c r="O1104" s="20"/>
      <c r="P1104" s="20"/>
      <c r="Q1104" s="16"/>
    </row>
    <row r="1105" spans="1:17" x14ac:dyDescent="0.25">
      <c r="A1105" s="20"/>
      <c r="B1105" s="20"/>
      <c r="C1105" s="19"/>
      <c r="D1105" s="19"/>
      <c r="E1105" s="19"/>
      <c r="F1105" s="19"/>
      <c r="G1105" s="19"/>
      <c r="H1105" s="24"/>
      <c r="I1105" s="19"/>
      <c r="J1105" s="19"/>
      <c r="K1105" s="19"/>
      <c r="L1105" s="19"/>
      <c r="M1105" s="20"/>
      <c r="N1105" s="20"/>
      <c r="O1105" s="20"/>
      <c r="P1105" s="20"/>
      <c r="Q1105" s="16"/>
    </row>
    <row r="1106" spans="1:17" x14ac:dyDescent="0.25">
      <c r="A1106" s="20"/>
      <c r="B1106" s="20"/>
      <c r="C1106" s="19"/>
      <c r="D1106" s="19"/>
      <c r="E1106" s="19"/>
      <c r="F1106" s="19"/>
      <c r="G1106" s="19"/>
      <c r="H1106" s="24"/>
      <c r="I1106" s="19"/>
      <c r="J1106" s="19"/>
      <c r="K1106" s="19"/>
      <c r="L1106" s="19"/>
      <c r="M1106" s="20"/>
      <c r="N1106" s="20"/>
      <c r="O1106" s="20"/>
      <c r="P1106" s="20"/>
      <c r="Q1106" s="16"/>
    </row>
    <row r="1107" spans="1:17" x14ac:dyDescent="0.25">
      <c r="A1107" s="20"/>
      <c r="B1107" s="20"/>
      <c r="C1107" s="19"/>
      <c r="D1107" s="19"/>
      <c r="E1107" s="19"/>
      <c r="F1107" s="19"/>
      <c r="G1107" s="19"/>
      <c r="H1107" s="24"/>
      <c r="I1107" s="19"/>
      <c r="J1107" s="19"/>
      <c r="K1107" s="19"/>
      <c r="L1107" s="19"/>
      <c r="M1107" s="20"/>
      <c r="N1107" s="20"/>
      <c r="O1107" s="20"/>
      <c r="P1107" s="20"/>
      <c r="Q1107" s="16"/>
    </row>
    <row r="1108" spans="1:17" x14ac:dyDescent="0.25">
      <c r="A1108" s="20"/>
      <c r="B1108" s="20"/>
      <c r="C1108" s="19"/>
      <c r="D1108" s="19"/>
      <c r="E1108" s="19"/>
      <c r="F1108" s="19"/>
      <c r="G1108" s="19"/>
      <c r="H1108" s="24"/>
      <c r="I1108" s="19"/>
      <c r="J1108" s="19"/>
      <c r="K1108" s="19"/>
      <c r="L1108" s="19"/>
      <c r="M1108" s="20"/>
      <c r="N1108" s="20"/>
      <c r="O1108" s="20"/>
      <c r="P1108" s="20"/>
      <c r="Q1108" s="16"/>
    </row>
    <row r="1109" spans="1:17" x14ac:dyDescent="0.25">
      <c r="A1109" s="20"/>
      <c r="B1109" s="20"/>
      <c r="C1109" s="19"/>
      <c r="D1109" s="19"/>
      <c r="E1109" s="19"/>
      <c r="F1109" s="19"/>
      <c r="G1109" s="19"/>
      <c r="H1109" s="24"/>
      <c r="I1109" s="19"/>
      <c r="J1109" s="19"/>
      <c r="K1109" s="19"/>
      <c r="L1109" s="19"/>
      <c r="M1109" s="20"/>
      <c r="N1109" s="20"/>
      <c r="O1109" s="20"/>
      <c r="P1109" s="20"/>
      <c r="Q1109" s="16"/>
    </row>
    <row r="1110" spans="1:17" x14ac:dyDescent="0.25">
      <c r="A1110" s="20"/>
      <c r="B1110" s="20"/>
      <c r="C1110" s="19"/>
      <c r="D1110" s="19"/>
      <c r="E1110" s="19"/>
      <c r="F1110" s="19"/>
      <c r="G1110" s="19"/>
      <c r="H1110" s="24"/>
      <c r="I1110" s="19"/>
      <c r="J1110" s="19"/>
      <c r="K1110" s="19"/>
      <c r="L1110" s="19"/>
      <c r="M1110" s="20"/>
      <c r="N1110" s="20"/>
      <c r="O1110" s="20"/>
      <c r="P1110" s="20"/>
      <c r="Q1110" s="16"/>
    </row>
    <row r="1111" spans="1:17" x14ac:dyDescent="0.25">
      <c r="A1111" s="20"/>
      <c r="B1111" s="20"/>
      <c r="C1111" s="19"/>
      <c r="D1111" s="19"/>
      <c r="E1111" s="19"/>
      <c r="F1111" s="19"/>
      <c r="G1111" s="19"/>
      <c r="H1111" s="24"/>
      <c r="I1111" s="19"/>
      <c r="J1111" s="19"/>
      <c r="K1111" s="19"/>
      <c r="L1111" s="19"/>
      <c r="M1111" s="20"/>
      <c r="N1111" s="20"/>
      <c r="O1111" s="20"/>
      <c r="P1111" s="20"/>
      <c r="Q1111" s="16"/>
    </row>
    <row r="1112" spans="1:17" x14ac:dyDescent="0.25">
      <c r="A1112" s="20"/>
      <c r="B1112" s="20"/>
      <c r="C1112" s="19"/>
      <c r="D1112" s="19"/>
      <c r="E1112" s="19"/>
      <c r="F1112" s="19"/>
      <c r="G1112" s="19"/>
      <c r="H1112" s="24"/>
      <c r="I1112" s="19"/>
      <c r="J1112" s="19"/>
      <c r="K1112" s="19"/>
      <c r="L1112" s="19"/>
      <c r="M1112" s="20"/>
      <c r="N1112" s="20"/>
      <c r="O1112" s="20"/>
      <c r="P1112" s="20"/>
      <c r="Q1112" s="16"/>
    </row>
    <row r="1113" spans="1:17" x14ac:dyDescent="0.25">
      <c r="A1113" s="20"/>
      <c r="B1113" s="20"/>
      <c r="C1113" s="19"/>
      <c r="D1113" s="19"/>
      <c r="E1113" s="19"/>
      <c r="F1113" s="19"/>
      <c r="G1113" s="19"/>
      <c r="H1113" s="24"/>
      <c r="I1113" s="19"/>
      <c r="J1113" s="19"/>
      <c r="K1113" s="19"/>
      <c r="L1113" s="19"/>
      <c r="M1113" s="20"/>
      <c r="N1113" s="20"/>
      <c r="O1113" s="20"/>
      <c r="P1113" s="20"/>
      <c r="Q1113" s="16"/>
    </row>
    <row r="1114" spans="1:17" x14ac:dyDescent="0.25">
      <c r="A1114" s="20"/>
      <c r="B1114" s="20"/>
      <c r="C1114" s="19"/>
      <c r="D1114" s="19"/>
      <c r="E1114" s="19"/>
      <c r="F1114" s="19"/>
      <c r="G1114" s="19"/>
      <c r="H1114" s="24"/>
      <c r="I1114" s="19"/>
      <c r="J1114" s="19"/>
      <c r="K1114" s="19"/>
      <c r="L1114" s="19"/>
      <c r="M1114" s="20"/>
      <c r="N1114" s="20"/>
      <c r="O1114" s="20"/>
      <c r="P1114" s="20"/>
      <c r="Q1114" s="16"/>
    </row>
    <row r="1115" spans="1:17" x14ac:dyDescent="0.25">
      <c r="A1115" s="20"/>
      <c r="B1115" s="20"/>
      <c r="C1115" s="19"/>
      <c r="D1115" s="19"/>
      <c r="E1115" s="19"/>
      <c r="F1115" s="19"/>
      <c r="G1115" s="19"/>
      <c r="H1115" s="24"/>
      <c r="I1115" s="19"/>
      <c r="J1115" s="19"/>
      <c r="K1115" s="19"/>
      <c r="L1115" s="19"/>
      <c r="M1115" s="20"/>
      <c r="N1115" s="20"/>
      <c r="O1115" s="20"/>
      <c r="P1115" s="20"/>
      <c r="Q1115" s="16"/>
    </row>
    <row r="1116" spans="1:17" x14ac:dyDescent="0.25">
      <c r="A1116" s="20"/>
      <c r="B1116" s="20"/>
      <c r="C1116" s="19"/>
      <c r="D1116" s="19"/>
      <c r="E1116" s="19"/>
      <c r="F1116" s="19"/>
      <c r="G1116" s="19"/>
      <c r="H1116" s="24"/>
      <c r="I1116" s="19"/>
      <c r="J1116" s="19"/>
      <c r="K1116" s="19"/>
      <c r="L1116" s="19"/>
      <c r="M1116" s="20"/>
      <c r="N1116" s="20"/>
      <c r="O1116" s="20"/>
      <c r="P1116" s="20"/>
      <c r="Q1116" s="16"/>
    </row>
    <row r="1117" spans="1:17" x14ac:dyDescent="0.25">
      <c r="A1117" s="20"/>
      <c r="B1117" s="20"/>
      <c r="C1117" s="19"/>
      <c r="D1117" s="19"/>
      <c r="E1117" s="19"/>
      <c r="F1117" s="19"/>
      <c r="G1117" s="19"/>
      <c r="H1117" s="24"/>
      <c r="I1117" s="19"/>
      <c r="J1117" s="19"/>
      <c r="K1117" s="19"/>
      <c r="L1117" s="19"/>
      <c r="M1117" s="20"/>
      <c r="N1117" s="20"/>
      <c r="O1117" s="20"/>
      <c r="P1117" s="20"/>
      <c r="Q1117" s="16"/>
    </row>
    <row r="1118" spans="1:17" x14ac:dyDescent="0.25">
      <c r="A1118" s="20"/>
      <c r="B1118" s="20"/>
      <c r="C1118" s="19"/>
      <c r="D1118" s="19"/>
      <c r="E1118" s="19"/>
      <c r="F1118" s="19"/>
      <c r="G1118" s="19"/>
      <c r="H1118" s="24"/>
      <c r="I1118" s="19"/>
      <c r="J1118" s="19"/>
      <c r="K1118" s="19"/>
      <c r="L1118" s="19"/>
      <c r="M1118" s="20"/>
      <c r="N1118" s="20"/>
      <c r="O1118" s="20"/>
      <c r="P1118" s="20"/>
      <c r="Q1118" s="16"/>
    </row>
    <row r="1119" spans="1:17" x14ac:dyDescent="0.25">
      <c r="A1119" s="20"/>
      <c r="B1119" s="20"/>
      <c r="C1119" s="19"/>
      <c r="D1119" s="19"/>
      <c r="E1119" s="19"/>
      <c r="F1119" s="19"/>
      <c r="G1119" s="19"/>
      <c r="H1119" s="24"/>
      <c r="I1119" s="19"/>
      <c r="J1119" s="19"/>
      <c r="K1119" s="19"/>
      <c r="L1119" s="19"/>
      <c r="M1119" s="20"/>
      <c r="N1119" s="20"/>
      <c r="O1119" s="20"/>
      <c r="P1119" s="20"/>
      <c r="Q1119" s="16"/>
    </row>
    <row r="1120" spans="1:17" x14ac:dyDescent="0.25">
      <c r="A1120" s="20"/>
      <c r="B1120" s="20"/>
      <c r="C1120" s="19"/>
      <c r="D1120" s="19"/>
      <c r="E1120" s="19"/>
      <c r="F1120" s="19"/>
      <c r="G1120" s="19"/>
      <c r="H1120" s="24"/>
      <c r="I1120" s="19"/>
      <c r="J1120" s="19"/>
      <c r="K1120" s="19"/>
      <c r="L1120" s="19"/>
      <c r="M1120" s="20"/>
      <c r="N1120" s="20"/>
      <c r="O1120" s="20"/>
      <c r="P1120" s="20"/>
      <c r="Q1120" s="16"/>
    </row>
    <row r="1121" spans="1:17" x14ac:dyDescent="0.25">
      <c r="A1121" s="20"/>
      <c r="B1121" s="20"/>
      <c r="C1121" s="19"/>
      <c r="D1121" s="19"/>
      <c r="E1121" s="19"/>
      <c r="F1121" s="19"/>
      <c r="G1121" s="19"/>
      <c r="H1121" s="24"/>
      <c r="I1121" s="19"/>
      <c r="J1121" s="19"/>
      <c r="K1121" s="19"/>
      <c r="L1121" s="19"/>
      <c r="M1121" s="20"/>
      <c r="N1121" s="20"/>
      <c r="O1121" s="20"/>
      <c r="P1121" s="20"/>
      <c r="Q1121" s="16"/>
    </row>
    <row r="1122" spans="1:17" x14ac:dyDescent="0.25">
      <c r="A1122" s="20"/>
      <c r="B1122" s="20"/>
      <c r="C1122" s="19"/>
      <c r="D1122" s="19"/>
      <c r="E1122" s="19"/>
      <c r="F1122" s="19"/>
      <c r="G1122" s="19"/>
      <c r="H1122" s="24"/>
      <c r="I1122" s="19"/>
      <c r="J1122" s="19"/>
      <c r="K1122" s="19"/>
      <c r="L1122" s="19"/>
      <c r="M1122" s="20"/>
      <c r="N1122" s="20"/>
      <c r="O1122" s="20"/>
      <c r="P1122" s="20"/>
      <c r="Q1122" s="16"/>
    </row>
    <row r="1123" spans="1:17" x14ac:dyDescent="0.25">
      <c r="A1123" s="20"/>
      <c r="B1123" s="20"/>
      <c r="C1123" s="19"/>
      <c r="D1123" s="19"/>
      <c r="E1123" s="19"/>
      <c r="F1123" s="19"/>
      <c r="G1123" s="19"/>
      <c r="H1123" s="24"/>
      <c r="I1123" s="19"/>
      <c r="J1123" s="19"/>
      <c r="K1123" s="19"/>
      <c r="L1123" s="19"/>
      <c r="M1123" s="20"/>
      <c r="N1123" s="20"/>
      <c r="O1123" s="20"/>
      <c r="P1123" s="20"/>
      <c r="Q1123" s="16"/>
    </row>
    <row r="1124" spans="1:17" x14ac:dyDescent="0.25">
      <c r="A1124" s="20"/>
      <c r="B1124" s="20"/>
      <c r="C1124" s="19"/>
      <c r="D1124" s="19"/>
      <c r="E1124" s="19"/>
      <c r="F1124" s="19"/>
      <c r="G1124" s="19"/>
      <c r="H1124" s="24"/>
      <c r="I1124" s="19"/>
      <c r="J1124" s="19"/>
      <c r="K1124" s="19"/>
      <c r="L1124" s="19"/>
      <c r="M1124" s="20"/>
      <c r="N1124" s="20"/>
      <c r="O1124" s="20"/>
      <c r="P1124" s="20"/>
      <c r="Q1124" s="16"/>
    </row>
    <row r="1125" spans="1:17" x14ac:dyDescent="0.25">
      <c r="A1125" s="20"/>
      <c r="B1125" s="20"/>
      <c r="C1125" s="19"/>
      <c r="D1125" s="19"/>
      <c r="E1125" s="19"/>
      <c r="F1125" s="19"/>
      <c r="G1125" s="19"/>
      <c r="H1125" s="24"/>
      <c r="I1125" s="19"/>
      <c r="J1125" s="19"/>
      <c r="K1125" s="19"/>
      <c r="L1125" s="19"/>
      <c r="M1125" s="20"/>
      <c r="N1125" s="20"/>
      <c r="O1125" s="20"/>
      <c r="P1125" s="20"/>
      <c r="Q1125" s="16"/>
    </row>
    <row r="1126" spans="1:17" x14ac:dyDescent="0.25">
      <c r="A1126" s="20"/>
      <c r="B1126" s="20"/>
      <c r="C1126" s="19"/>
      <c r="D1126" s="19"/>
      <c r="E1126" s="19"/>
      <c r="F1126" s="19"/>
      <c r="G1126" s="19"/>
      <c r="H1126" s="24"/>
      <c r="I1126" s="19"/>
      <c r="J1126" s="19"/>
      <c r="K1126" s="19"/>
      <c r="L1126" s="19"/>
      <c r="M1126" s="20"/>
      <c r="N1126" s="20"/>
      <c r="O1126" s="20"/>
      <c r="P1126" s="20"/>
      <c r="Q1126" s="16"/>
    </row>
    <row r="1127" spans="1:17" x14ac:dyDescent="0.25">
      <c r="A1127" s="20"/>
      <c r="B1127" s="20"/>
      <c r="C1127" s="19"/>
      <c r="D1127" s="19"/>
      <c r="E1127" s="19"/>
      <c r="F1127" s="19"/>
      <c r="G1127" s="19"/>
      <c r="H1127" s="24"/>
      <c r="I1127" s="19"/>
      <c r="J1127" s="19"/>
      <c r="K1127" s="19"/>
      <c r="L1127" s="19"/>
      <c r="M1127" s="20"/>
      <c r="N1127" s="20"/>
      <c r="O1127" s="20"/>
      <c r="P1127" s="20"/>
      <c r="Q1127" s="16"/>
    </row>
    <row r="1128" spans="1:17" x14ac:dyDescent="0.25">
      <c r="A1128" s="20"/>
      <c r="B1128" s="20"/>
      <c r="C1128" s="19"/>
      <c r="D1128" s="19"/>
      <c r="E1128" s="19"/>
      <c r="F1128" s="19"/>
      <c r="G1128" s="19"/>
      <c r="H1128" s="24"/>
      <c r="I1128" s="19"/>
      <c r="J1128" s="19"/>
      <c r="K1128" s="19"/>
      <c r="L1128" s="19"/>
      <c r="M1128" s="20"/>
      <c r="N1128" s="20"/>
      <c r="O1128" s="20"/>
      <c r="P1128" s="20"/>
      <c r="Q1128" s="16"/>
    </row>
    <row r="1129" spans="1:17" x14ac:dyDescent="0.25">
      <c r="A1129" s="20"/>
      <c r="B1129" s="20"/>
      <c r="C1129" s="19"/>
      <c r="D1129" s="19"/>
      <c r="E1129" s="19"/>
      <c r="F1129" s="19"/>
      <c r="G1129" s="19"/>
      <c r="H1129" s="24"/>
      <c r="I1129" s="19"/>
      <c r="J1129" s="19"/>
      <c r="K1129" s="19"/>
      <c r="L1129" s="19"/>
      <c r="M1129" s="20"/>
      <c r="N1129" s="20"/>
      <c r="O1129" s="20"/>
      <c r="P1129" s="20"/>
      <c r="Q1129" s="16"/>
    </row>
    <row r="1130" spans="1:17" x14ac:dyDescent="0.25">
      <c r="A1130" s="20"/>
      <c r="B1130" s="20"/>
      <c r="C1130" s="19"/>
      <c r="D1130" s="19"/>
      <c r="E1130" s="19"/>
      <c r="F1130" s="19"/>
      <c r="G1130" s="19"/>
      <c r="H1130" s="24"/>
      <c r="I1130" s="19"/>
      <c r="J1130" s="19"/>
      <c r="K1130" s="19"/>
      <c r="L1130" s="19"/>
      <c r="M1130" s="20"/>
      <c r="N1130" s="20"/>
      <c r="O1130" s="20"/>
      <c r="P1130" s="20"/>
      <c r="Q1130" s="16"/>
    </row>
    <row r="1131" spans="1:17" x14ac:dyDescent="0.25">
      <c r="A1131" s="20"/>
      <c r="B1131" s="20"/>
      <c r="C1131" s="19"/>
      <c r="D1131" s="19"/>
      <c r="E1131" s="19"/>
      <c r="F1131" s="19"/>
      <c r="G1131" s="19"/>
      <c r="H1131" s="24"/>
      <c r="I1131" s="19"/>
      <c r="J1131" s="19"/>
      <c r="K1131" s="19"/>
      <c r="L1131" s="19"/>
      <c r="M1131" s="20"/>
      <c r="N1131" s="20"/>
      <c r="O1131" s="20"/>
      <c r="P1131" s="20"/>
      <c r="Q1131" s="16"/>
    </row>
    <row r="1132" spans="1:17" x14ac:dyDescent="0.25">
      <c r="A1132" s="20"/>
      <c r="B1132" s="20"/>
      <c r="C1132" s="19"/>
      <c r="D1132" s="19"/>
      <c r="E1132" s="19"/>
      <c r="F1132" s="19"/>
      <c r="G1132" s="19"/>
      <c r="H1132" s="24"/>
      <c r="I1132" s="19"/>
      <c r="J1132" s="19"/>
      <c r="K1132" s="19"/>
      <c r="L1132" s="19"/>
      <c r="M1132" s="20"/>
      <c r="N1132" s="20"/>
      <c r="O1132" s="20"/>
      <c r="P1132" s="20"/>
      <c r="Q1132" s="16"/>
    </row>
    <row r="1133" spans="1:17" x14ac:dyDescent="0.25">
      <c r="A1133" s="20"/>
      <c r="B1133" s="20"/>
      <c r="C1133" s="19"/>
      <c r="D1133" s="19"/>
      <c r="E1133" s="19"/>
      <c r="F1133" s="19"/>
      <c r="G1133" s="19"/>
      <c r="H1133" s="24"/>
      <c r="I1133" s="19"/>
      <c r="J1133" s="19"/>
      <c r="K1133" s="19"/>
      <c r="L1133" s="19"/>
      <c r="M1133" s="20"/>
      <c r="N1133" s="20"/>
      <c r="O1133" s="20"/>
      <c r="P1133" s="20"/>
      <c r="Q1133" s="16"/>
    </row>
    <row r="1134" spans="1:17" x14ac:dyDescent="0.25">
      <c r="A1134" s="20"/>
      <c r="B1134" s="20"/>
      <c r="C1134" s="19"/>
      <c r="D1134" s="19"/>
      <c r="E1134" s="19"/>
      <c r="F1134" s="19"/>
      <c r="G1134" s="19"/>
      <c r="H1134" s="24"/>
      <c r="I1134" s="19"/>
      <c r="J1134" s="19"/>
      <c r="K1134" s="19"/>
      <c r="L1134" s="19"/>
      <c r="M1134" s="20"/>
      <c r="N1134" s="20"/>
      <c r="O1134" s="20"/>
      <c r="P1134" s="20"/>
      <c r="Q1134" s="16"/>
    </row>
    <row r="1135" spans="1:17" x14ac:dyDescent="0.25">
      <c r="A1135" s="20"/>
      <c r="B1135" s="20"/>
      <c r="C1135" s="19"/>
      <c r="D1135" s="19"/>
      <c r="E1135" s="19"/>
      <c r="F1135" s="19"/>
      <c r="G1135" s="19"/>
      <c r="H1135" s="24"/>
      <c r="I1135" s="19"/>
      <c r="J1135" s="19"/>
      <c r="K1135" s="19"/>
      <c r="L1135" s="19"/>
      <c r="M1135" s="20"/>
      <c r="N1135" s="20"/>
      <c r="O1135" s="20"/>
      <c r="P1135" s="20"/>
      <c r="Q1135" s="16"/>
    </row>
    <row r="1136" spans="1:17" x14ac:dyDescent="0.25">
      <c r="A1136" s="20"/>
      <c r="B1136" s="20"/>
      <c r="C1136" s="19"/>
      <c r="D1136" s="19"/>
      <c r="E1136" s="19"/>
      <c r="F1136" s="19"/>
      <c r="G1136" s="19"/>
      <c r="H1136" s="24"/>
      <c r="I1136" s="19"/>
      <c r="J1136" s="19"/>
      <c r="K1136" s="19"/>
      <c r="L1136" s="19"/>
      <c r="M1136" s="20"/>
      <c r="N1136" s="20"/>
      <c r="O1136" s="20"/>
      <c r="P1136" s="20"/>
      <c r="Q1136" s="16"/>
    </row>
    <row r="1137" spans="1:17" x14ac:dyDescent="0.25">
      <c r="A1137" s="20"/>
      <c r="B1137" s="20"/>
      <c r="C1137" s="19"/>
      <c r="D1137" s="19"/>
      <c r="E1137" s="19"/>
      <c r="F1137" s="19"/>
      <c r="G1137" s="19"/>
      <c r="H1137" s="24"/>
      <c r="I1137" s="19"/>
      <c r="J1137" s="19"/>
      <c r="K1137" s="19"/>
      <c r="L1137" s="19"/>
      <c r="M1137" s="20"/>
      <c r="N1137" s="20"/>
      <c r="O1137" s="20"/>
      <c r="P1137" s="20"/>
      <c r="Q1137" s="16"/>
    </row>
    <row r="1138" spans="1:17" x14ac:dyDescent="0.25">
      <c r="A1138" s="20"/>
      <c r="B1138" s="20"/>
      <c r="C1138" s="19"/>
      <c r="D1138" s="19"/>
      <c r="E1138" s="19"/>
      <c r="F1138" s="19"/>
      <c r="G1138" s="19"/>
      <c r="H1138" s="24"/>
      <c r="I1138" s="19"/>
      <c r="J1138" s="19"/>
      <c r="K1138" s="19"/>
      <c r="L1138" s="19"/>
      <c r="M1138" s="20"/>
      <c r="N1138" s="20"/>
      <c r="O1138" s="20"/>
      <c r="P1138" s="20"/>
      <c r="Q1138" s="16"/>
    </row>
    <row r="1139" spans="1:17" x14ac:dyDescent="0.25">
      <c r="A1139" s="20"/>
      <c r="B1139" s="20"/>
      <c r="C1139" s="19"/>
      <c r="D1139" s="19"/>
      <c r="E1139" s="19"/>
      <c r="F1139" s="19"/>
      <c r="G1139" s="19"/>
      <c r="H1139" s="24"/>
      <c r="I1139" s="19"/>
      <c r="J1139" s="19"/>
      <c r="K1139" s="19"/>
      <c r="L1139" s="19"/>
      <c r="M1139" s="20"/>
      <c r="N1139" s="20"/>
      <c r="O1139" s="20"/>
      <c r="P1139" s="20"/>
      <c r="Q1139" s="16"/>
    </row>
    <row r="1140" spans="1:17" x14ac:dyDescent="0.25">
      <c r="A1140" s="20"/>
      <c r="B1140" s="20"/>
      <c r="C1140" s="19"/>
      <c r="D1140" s="19"/>
      <c r="E1140" s="19"/>
      <c r="F1140" s="19"/>
      <c r="G1140" s="19"/>
      <c r="H1140" s="24"/>
      <c r="I1140" s="19"/>
      <c r="J1140" s="19"/>
      <c r="K1140" s="19"/>
      <c r="L1140" s="19"/>
      <c r="M1140" s="20"/>
      <c r="N1140" s="20"/>
      <c r="O1140" s="20"/>
      <c r="P1140" s="20"/>
      <c r="Q1140" s="16"/>
    </row>
    <row r="1141" spans="1:17" x14ac:dyDescent="0.25">
      <c r="A1141" s="20"/>
      <c r="B1141" s="20"/>
      <c r="C1141" s="19"/>
      <c r="D1141" s="19"/>
      <c r="E1141" s="19"/>
      <c r="F1141" s="19"/>
      <c r="G1141" s="19"/>
      <c r="H1141" s="24"/>
      <c r="I1141" s="19"/>
      <c r="J1141" s="19"/>
      <c r="K1141" s="19"/>
      <c r="L1141" s="19"/>
      <c r="M1141" s="20"/>
      <c r="N1141" s="20"/>
      <c r="O1141" s="20"/>
      <c r="P1141" s="20"/>
      <c r="Q1141" s="16"/>
    </row>
    <row r="1142" spans="1:17" x14ac:dyDescent="0.25">
      <c r="A1142" s="20"/>
      <c r="B1142" s="20"/>
      <c r="C1142" s="19"/>
      <c r="D1142" s="19"/>
      <c r="E1142" s="19"/>
      <c r="F1142" s="19"/>
      <c r="G1142" s="19"/>
      <c r="H1142" s="24"/>
      <c r="I1142" s="19"/>
      <c r="J1142" s="19"/>
      <c r="K1142" s="19"/>
      <c r="L1142" s="19"/>
      <c r="M1142" s="20"/>
      <c r="N1142" s="20"/>
      <c r="O1142" s="20"/>
      <c r="P1142" s="20"/>
      <c r="Q1142" s="16"/>
    </row>
    <row r="1143" spans="1:17" x14ac:dyDescent="0.25">
      <c r="A1143" s="20"/>
      <c r="B1143" s="20"/>
      <c r="C1143" s="19"/>
      <c r="D1143" s="19"/>
      <c r="E1143" s="19"/>
      <c r="F1143" s="19"/>
      <c r="G1143" s="19"/>
      <c r="H1143" s="24"/>
      <c r="I1143" s="19"/>
      <c r="J1143" s="19"/>
      <c r="K1143" s="19"/>
      <c r="L1143" s="19"/>
      <c r="M1143" s="20"/>
      <c r="N1143" s="20"/>
      <c r="O1143" s="20"/>
      <c r="P1143" s="20"/>
      <c r="Q1143" s="16"/>
    </row>
    <row r="1144" spans="1:17" x14ac:dyDescent="0.25">
      <c r="A1144" s="20"/>
      <c r="B1144" s="20"/>
      <c r="C1144" s="19"/>
      <c r="D1144" s="19"/>
      <c r="E1144" s="19"/>
      <c r="F1144" s="19"/>
      <c r="G1144" s="19"/>
      <c r="H1144" s="24"/>
      <c r="I1144" s="19"/>
      <c r="J1144" s="19"/>
      <c r="K1144" s="19"/>
      <c r="L1144" s="19"/>
      <c r="M1144" s="20"/>
      <c r="N1144" s="20"/>
      <c r="O1144" s="20"/>
      <c r="P1144" s="20"/>
      <c r="Q1144" s="16"/>
    </row>
    <row r="1145" spans="1:17" x14ac:dyDescent="0.25">
      <c r="A1145" s="20"/>
      <c r="B1145" s="20"/>
      <c r="C1145" s="19"/>
      <c r="D1145" s="19"/>
      <c r="E1145" s="19"/>
      <c r="F1145" s="19"/>
      <c r="G1145" s="19"/>
      <c r="H1145" s="24"/>
      <c r="I1145" s="19"/>
      <c r="J1145" s="19"/>
      <c r="K1145" s="19"/>
      <c r="L1145" s="19"/>
      <c r="M1145" s="20"/>
      <c r="N1145" s="20"/>
      <c r="O1145" s="20"/>
      <c r="P1145" s="20"/>
      <c r="Q1145" s="16"/>
    </row>
    <row r="1146" spans="1:17" x14ac:dyDescent="0.25">
      <c r="A1146" s="20"/>
      <c r="B1146" s="20"/>
      <c r="C1146" s="19"/>
      <c r="D1146" s="19"/>
      <c r="E1146" s="19"/>
      <c r="F1146" s="19"/>
      <c r="G1146" s="19"/>
      <c r="H1146" s="24"/>
      <c r="I1146" s="19"/>
      <c r="J1146" s="19"/>
      <c r="K1146" s="19"/>
      <c r="L1146" s="19"/>
      <c r="M1146" s="20"/>
      <c r="N1146" s="20"/>
      <c r="O1146" s="20"/>
      <c r="P1146" s="20"/>
      <c r="Q1146" s="16"/>
    </row>
    <row r="1147" spans="1:17" x14ac:dyDescent="0.25">
      <c r="A1147" s="20"/>
      <c r="B1147" s="20"/>
      <c r="C1147" s="19"/>
      <c r="D1147" s="19"/>
      <c r="E1147" s="19"/>
      <c r="F1147" s="19"/>
      <c r="G1147" s="19"/>
      <c r="H1147" s="24"/>
      <c r="I1147" s="19"/>
      <c r="J1147" s="19"/>
      <c r="K1147" s="19"/>
      <c r="L1147" s="19"/>
      <c r="M1147" s="20"/>
      <c r="N1147" s="20"/>
      <c r="O1147" s="20"/>
      <c r="P1147" s="20"/>
      <c r="Q1147" s="16"/>
    </row>
    <row r="1148" spans="1:17" x14ac:dyDescent="0.25">
      <c r="A1148" s="20"/>
      <c r="B1148" s="20"/>
      <c r="C1148" s="19"/>
      <c r="D1148" s="19"/>
      <c r="E1148" s="19"/>
      <c r="F1148" s="19"/>
      <c r="G1148" s="19"/>
      <c r="H1148" s="24"/>
      <c r="I1148" s="19"/>
      <c r="J1148" s="19"/>
      <c r="K1148" s="19"/>
      <c r="L1148" s="19"/>
      <c r="M1148" s="20"/>
      <c r="N1148" s="20"/>
      <c r="O1148" s="20"/>
      <c r="P1148" s="20"/>
      <c r="Q1148" s="16"/>
    </row>
    <row r="1149" spans="1:17" x14ac:dyDescent="0.25">
      <c r="A1149" s="20"/>
      <c r="B1149" s="20"/>
      <c r="C1149" s="19"/>
      <c r="D1149" s="19"/>
      <c r="E1149" s="19"/>
      <c r="F1149" s="19"/>
      <c r="G1149" s="19"/>
      <c r="H1149" s="24"/>
      <c r="I1149" s="19"/>
      <c r="J1149" s="19"/>
      <c r="K1149" s="19"/>
      <c r="L1149" s="19"/>
      <c r="M1149" s="20"/>
      <c r="N1149" s="20"/>
      <c r="O1149" s="20"/>
      <c r="P1149" s="20"/>
      <c r="Q1149" s="16"/>
    </row>
    <row r="1150" spans="1:17" x14ac:dyDescent="0.25">
      <c r="A1150" s="20"/>
      <c r="B1150" s="20"/>
      <c r="C1150" s="19"/>
      <c r="D1150" s="19"/>
      <c r="E1150" s="19"/>
      <c r="F1150" s="19"/>
      <c r="G1150" s="19"/>
      <c r="H1150" s="24"/>
      <c r="I1150" s="19"/>
      <c r="J1150" s="19"/>
      <c r="K1150" s="19"/>
      <c r="L1150" s="19"/>
      <c r="M1150" s="20"/>
      <c r="N1150" s="20"/>
      <c r="O1150" s="20"/>
      <c r="P1150" s="20"/>
      <c r="Q1150" s="16"/>
    </row>
    <row r="1151" spans="1:17" x14ac:dyDescent="0.25">
      <c r="A1151" s="20"/>
      <c r="B1151" s="20"/>
      <c r="C1151" s="19"/>
      <c r="D1151" s="19"/>
      <c r="E1151" s="19"/>
      <c r="F1151" s="19"/>
      <c r="G1151" s="19"/>
      <c r="H1151" s="24"/>
      <c r="I1151" s="19"/>
      <c r="J1151" s="19"/>
      <c r="K1151" s="19"/>
      <c r="L1151" s="19"/>
      <c r="M1151" s="20"/>
      <c r="N1151" s="20"/>
      <c r="O1151" s="20"/>
      <c r="P1151" s="20"/>
      <c r="Q1151" s="16"/>
    </row>
    <row r="1152" spans="1:17" x14ac:dyDescent="0.25">
      <c r="A1152" s="20"/>
      <c r="B1152" s="20"/>
      <c r="C1152" s="19"/>
      <c r="D1152" s="19"/>
      <c r="E1152" s="19"/>
      <c r="F1152" s="19"/>
      <c r="G1152" s="19"/>
      <c r="H1152" s="24"/>
      <c r="I1152" s="19"/>
      <c r="J1152" s="19"/>
      <c r="K1152" s="19"/>
      <c r="L1152" s="19"/>
      <c r="M1152" s="20"/>
      <c r="N1152" s="20"/>
      <c r="O1152" s="20"/>
      <c r="P1152" s="20"/>
      <c r="Q1152" s="16"/>
    </row>
    <row r="1153" spans="1:17" x14ac:dyDescent="0.25">
      <c r="A1153" s="20"/>
      <c r="B1153" s="20"/>
      <c r="C1153" s="19"/>
      <c r="D1153" s="19"/>
      <c r="E1153" s="19"/>
      <c r="F1153" s="19"/>
      <c r="G1153" s="19"/>
      <c r="H1153" s="24"/>
      <c r="I1153" s="19"/>
      <c r="J1153" s="19"/>
      <c r="K1153" s="19"/>
      <c r="L1153" s="19"/>
      <c r="M1153" s="20"/>
      <c r="N1153" s="20"/>
      <c r="O1153" s="20"/>
      <c r="P1153" s="20"/>
      <c r="Q1153" s="16"/>
    </row>
    <row r="1154" spans="1:17" x14ac:dyDescent="0.25">
      <c r="A1154" s="20"/>
      <c r="B1154" s="20"/>
      <c r="C1154" s="19"/>
      <c r="D1154" s="19"/>
      <c r="E1154" s="19"/>
      <c r="F1154" s="19"/>
      <c r="G1154" s="19"/>
      <c r="H1154" s="24"/>
      <c r="I1154" s="19"/>
      <c r="J1154" s="19"/>
      <c r="K1154" s="19"/>
      <c r="L1154" s="19"/>
      <c r="M1154" s="20"/>
      <c r="N1154" s="20"/>
      <c r="O1154" s="20"/>
      <c r="P1154" s="20"/>
      <c r="Q1154" s="16"/>
    </row>
    <row r="1155" spans="1:17" x14ac:dyDescent="0.25">
      <c r="A1155" s="20"/>
      <c r="B1155" s="20"/>
      <c r="C1155" s="19"/>
      <c r="D1155" s="19"/>
      <c r="E1155" s="19"/>
      <c r="F1155" s="19"/>
      <c r="G1155" s="19"/>
      <c r="H1155" s="24"/>
      <c r="I1155" s="19"/>
      <c r="J1155" s="19"/>
      <c r="K1155" s="19"/>
      <c r="L1155" s="19"/>
      <c r="M1155" s="20"/>
      <c r="N1155" s="20"/>
      <c r="O1155" s="20"/>
      <c r="P1155" s="20"/>
      <c r="Q1155" s="16"/>
    </row>
    <row r="1156" spans="1:17" x14ac:dyDescent="0.25">
      <c r="A1156" s="20"/>
      <c r="B1156" s="20"/>
      <c r="C1156" s="19"/>
      <c r="D1156" s="19"/>
      <c r="E1156" s="19"/>
      <c r="F1156" s="19"/>
      <c r="G1156" s="19"/>
      <c r="H1156" s="24"/>
      <c r="I1156" s="19"/>
      <c r="J1156" s="19"/>
      <c r="K1156" s="19"/>
      <c r="L1156" s="19"/>
      <c r="M1156" s="20"/>
      <c r="N1156" s="20"/>
      <c r="O1156" s="20"/>
      <c r="P1156" s="20"/>
      <c r="Q1156" s="16"/>
    </row>
    <row r="1157" spans="1:17" x14ac:dyDescent="0.25">
      <c r="A1157" s="20"/>
      <c r="B1157" s="20"/>
      <c r="C1157" s="19"/>
      <c r="D1157" s="19"/>
      <c r="E1157" s="19"/>
      <c r="F1157" s="19"/>
      <c r="G1157" s="19"/>
      <c r="H1157" s="24"/>
      <c r="I1157" s="19"/>
      <c r="J1157" s="19"/>
      <c r="K1157" s="19"/>
      <c r="L1157" s="19"/>
      <c r="M1157" s="20"/>
      <c r="N1157" s="20"/>
      <c r="O1157" s="20"/>
      <c r="P1157" s="20"/>
      <c r="Q1157" s="16"/>
    </row>
    <row r="1158" spans="1:17" x14ac:dyDescent="0.25">
      <c r="A1158" s="20"/>
      <c r="B1158" s="20"/>
      <c r="C1158" s="19"/>
      <c r="D1158" s="19"/>
      <c r="E1158" s="19"/>
      <c r="F1158" s="19"/>
      <c r="G1158" s="19"/>
      <c r="H1158" s="24"/>
      <c r="I1158" s="19"/>
      <c r="J1158" s="19"/>
      <c r="K1158" s="19"/>
      <c r="L1158" s="19"/>
      <c r="M1158" s="20"/>
      <c r="N1158" s="20"/>
      <c r="O1158" s="20"/>
      <c r="P1158" s="20"/>
      <c r="Q1158" s="16"/>
    </row>
    <row r="1159" spans="1:17" x14ac:dyDescent="0.25">
      <c r="A1159" s="20"/>
      <c r="B1159" s="20"/>
      <c r="C1159" s="19"/>
      <c r="D1159" s="19"/>
      <c r="E1159" s="19"/>
      <c r="F1159" s="19"/>
      <c r="G1159" s="19"/>
      <c r="H1159" s="24"/>
      <c r="I1159" s="19"/>
      <c r="J1159" s="19"/>
      <c r="K1159" s="19"/>
      <c r="L1159" s="19"/>
      <c r="M1159" s="20"/>
      <c r="N1159" s="20"/>
      <c r="O1159" s="20"/>
      <c r="P1159" s="20"/>
      <c r="Q1159" s="16"/>
    </row>
    <row r="1160" spans="1:17" x14ac:dyDescent="0.25">
      <c r="A1160" s="20"/>
      <c r="B1160" s="20"/>
      <c r="C1160" s="19"/>
      <c r="D1160" s="19"/>
      <c r="E1160" s="19"/>
      <c r="F1160" s="19"/>
      <c r="G1160" s="19"/>
      <c r="H1160" s="24"/>
      <c r="I1160" s="19"/>
      <c r="J1160" s="19"/>
      <c r="K1160" s="19"/>
      <c r="L1160" s="19"/>
      <c r="M1160" s="20"/>
      <c r="N1160" s="20"/>
      <c r="O1160" s="20"/>
      <c r="P1160" s="20"/>
      <c r="Q1160" s="16"/>
    </row>
    <row r="1161" spans="1:17" x14ac:dyDescent="0.25">
      <c r="A1161" s="20"/>
      <c r="B1161" s="20"/>
      <c r="C1161" s="19"/>
      <c r="D1161" s="19"/>
      <c r="E1161" s="19"/>
      <c r="F1161" s="19"/>
      <c r="G1161" s="19"/>
      <c r="H1161" s="24"/>
      <c r="I1161" s="19"/>
      <c r="J1161" s="19"/>
      <c r="K1161" s="19"/>
      <c r="L1161" s="19"/>
      <c r="M1161" s="20"/>
      <c r="N1161" s="20"/>
      <c r="O1161" s="20"/>
      <c r="P1161" s="20"/>
      <c r="Q1161" s="16"/>
    </row>
    <row r="1162" spans="1:17" x14ac:dyDescent="0.25">
      <c r="A1162" s="20"/>
      <c r="B1162" s="20"/>
      <c r="C1162" s="19"/>
      <c r="D1162" s="19"/>
      <c r="E1162" s="19"/>
      <c r="F1162" s="19"/>
      <c r="G1162" s="19"/>
      <c r="H1162" s="24"/>
      <c r="I1162" s="19"/>
      <c r="J1162" s="19"/>
      <c r="K1162" s="19"/>
      <c r="L1162" s="19"/>
      <c r="M1162" s="20"/>
      <c r="N1162" s="20"/>
      <c r="O1162" s="20"/>
      <c r="P1162" s="20"/>
      <c r="Q1162" s="16"/>
    </row>
    <row r="1163" spans="1:17" x14ac:dyDescent="0.25">
      <c r="A1163" s="20"/>
      <c r="B1163" s="20"/>
      <c r="C1163" s="19"/>
      <c r="D1163" s="19"/>
      <c r="E1163" s="19"/>
      <c r="F1163" s="19"/>
      <c r="G1163" s="19"/>
      <c r="H1163" s="24"/>
      <c r="I1163" s="19"/>
      <c r="J1163" s="19"/>
      <c r="K1163" s="19"/>
      <c r="L1163" s="19"/>
      <c r="M1163" s="20"/>
      <c r="N1163" s="20"/>
      <c r="O1163" s="20"/>
      <c r="P1163" s="20"/>
      <c r="Q1163" s="16"/>
    </row>
    <row r="1164" spans="1:17" x14ac:dyDescent="0.25">
      <c r="A1164" s="20"/>
      <c r="B1164" s="20"/>
      <c r="C1164" s="19"/>
      <c r="D1164" s="19"/>
      <c r="E1164" s="19"/>
      <c r="F1164" s="19"/>
      <c r="G1164" s="19"/>
      <c r="H1164" s="24"/>
      <c r="I1164" s="19"/>
      <c r="J1164" s="19"/>
      <c r="K1164" s="19"/>
      <c r="L1164" s="19"/>
      <c r="M1164" s="20"/>
      <c r="N1164" s="20"/>
      <c r="O1164" s="20"/>
      <c r="P1164" s="20"/>
      <c r="Q1164" s="16"/>
    </row>
    <row r="1165" spans="1:17" x14ac:dyDescent="0.25">
      <c r="A1165" s="20"/>
      <c r="B1165" s="20"/>
      <c r="C1165" s="19"/>
      <c r="D1165" s="19"/>
      <c r="E1165" s="19"/>
      <c r="F1165" s="19"/>
      <c r="G1165" s="19"/>
      <c r="H1165" s="24"/>
      <c r="I1165" s="19"/>
      <c r="J1165" s="19"/>
      <c r="K1165" s="19"/>
      <c r="L1165" s="19"/>
      <c r="M1165" s="20"/>
      <c r="N1165" s="20"/>
      <c r="O1165" s="20"/>
      <c r="P1165" s="20"/>
      <c r="Q1165" s="16"/>
    </row>
    <row r="1166" spans="1:17" x14ac:dyDescent="0.25">
      <c r="A1166" s="20"/>
      <c r="B1166" s="20"/>
      <c r="C1166" s="19"/>
      <c r="D1166" s="19"/>
      <c r="E1166" s="19"/>
      <c r="F1166" s="19"/>
      <c r="G1166" s="19"/>
      <c r="H1166" s="24"/>
      <c r="I1166" s="19"/>
      <c r="J1166" s="19"/>
      <c r="K1166" s="19"/>
      <c r="L1166" s="19"/>
      <c r="M1166" s="20"/>
      <c r="N1166" s="20"/>
      <c r="O1166" s="20"/>
      <c r="P1166" s="20"/>
      <c r="Q1166" s="16"/>
    </row>
    <row r="1167" spans="1:17" x14ac:dyDescent="0.25">
      <c r="A1167" s="20"/>
      <c r="B1167" s="20"/>
      <c r="C1167" s="19"/>
      <c r="D1167" s="19"/>
      <c r="E1167" s="19"/>
      <c r="F1167" s="19"/>
      <c r="G1167" s="19"/>
      <c r="H1167" s="24"/>
      <c r="I1167" s="19"/>
      <c r="J1167" s="19"/>
      <c r="K1167" s="19"/>
      <c r="L1167" s="19"/>
      <c r="M1167" s="20"/>
      <c r="N1167" s="20"/>
      <c r="O1167" s="20"/>
      <c r="P1167" s="20"/>
      <c r="Q1167" s="16"/>
    </row>
    <row r="1168" spans="1:17" x14ac:dyDescent="0.25">
      <c r="A1168" s="20"/>
      <c r="B1168" s="20"/>
      <c r="C1168" s="19"/>
      <c r="D1168" s="19"/>
      <c r="E1168" s="19"/>
      <c r="F1168" s="19"/>
      <c r="G1168" s="19"/>
      <c r="H1168" s="24"/>
      <c r="I1168" s="19"/>
      <c r="J1168" s="19"/>
      <c r="K1168" s="19"/>
      <c r="L1168" s="19"/>
      <c r="M1168" s="20"/>
      <c r="N1168" s="20"/>
      <c r="O1168" s="20"/>
      <c r="P1168" s="20"/>
      <c r="Q1168" s="16"/>
    </row>
    <row r="1169" spans="1:17" x14ac:dyDescent="0.25">
      <c r="A1169" s="20"/>
      <c r="B1169" s="20"/>
      <c r="C1169" s="19"/>
      <c r="D1169" s="19"/>
      <c r="E1169" s="19"/>
      <c r="F1169" s="19"/>
      <c r="G1169" s="19"/>
      <c r="H1169" s="24"/>
      <c r="I1169" s="19"/>
      <c r="J1169" s="19"/>
      <c r="K1169" s="19"/>
      <c r="L1169" s="19"/>
      <c r="M1169" s="20"/>
      <c r="N1169" s="20"/>
      <c r="O1169" s="20"/>
      <c r="P1169" s="20"/>
      <c r="Q1169" s="16"/>
    </row>
    <row r="1170" spans="1:17" x14ac:dyDescent="0.25">
      <c r="A1170" s="20"/>
      <c r="B1170" s="20"/>
      <c r="C1170" s="19"/>
      <c r="D1170" s="19"/>
      <c r="E1170" s="19"/>
      <c r="F1170" s="19"/>
      <c r="G1170" s="19"/>
      <c r="H1170" s="24"/>
      <c r="I1170" s="19"/>
      <c r="J1170" s="19"/>
      <c r="K1170" s="19"/>
      <c r="L1170" s="19"/>
      <c r="M1170" s="20"/>
      <c r="N1170" s="20"/>
      <c r="O1170" s="20"/>
      <c r="P1170" s="20"/>
      <c r="Q1170" s="16"/>
    </row>
    <row r="1171" spans="1:17" x14ac:dyDescent="0.25">
      <c r="A1171" s="20"/>
      <c r="B1171" s="20"/>
      <c r="C1171" s="19"/>
      <c r="D1171" s="19"/>
      <c r="E1171" s="19"/>
      <c r="F1171" s="19"/>
      <c r="G1171" s="19"/>
      <c r="H1171" s="24"/>
      <c r="I1171" s="19"/>
      <c r="J1171" s="19"/>
      <c r="K1171" s="19"/>
      <c r="L1171" s="19"/>
      <c r="M1171" s="20"/>
      <c r="N1171" s="20"/>
      <c r="O1171" s="20"/>
      <c r="P1171" s="20"/>
      <c r="Q1171" s="16"/>
    </row>
    <row r="1172" spans="1:17" x14ac:dyDescent="0.25">
      <c r="A1172" s="20"/>
      <c r="B1172" s="20"/>
      <c r="C1172" s="19"/>
      <c r="D1172" s="19"/>
      <c r="E1172" s="19"/>
      <c r="F1172" s="19"/>
      <c r="G1172" s="19"/>
      <c r="H1172" s="24"/>
      <c r="I1172" s="19"/>
      <c r="J1172" s="19"/>
      <c r="K1172" s="19"/>
      <c r="L1172" s="19"/>
      <c r="M1172" s="20"/>
      <c r="N1172" s="20"/>
      <c r="O1172" s="20"/>
      <c r="P1172" s="20"/>
      <c r="Q1172" s="16"/>
    </row>
    <row r="1173" spans="1:17" x14ac:dyDescent="0.25">
      <c r="A1173" s="20"/>
      <c r="B1173" s="20"/>
      <c r="C1173" s="19"/>
      <c r="D1173" s="19"/>
      <c r="E1173" s="19"/>
      <c r="F1173" s="19"/>
      <c r="G1173" s="19"/>
      <c r="H1173" s="24"/>
      <c r="I1173" s="19"/>
      <c r="J1173" s="19"/>
      <c r="K1173" s="19"/>
      <c r="L1173" s="19"/>
      <c r="M1173" s="20"/>
      <c r="N1173" s="20"/>
      <c r="O1173" s="20"/>
      <c r="P1173" s="20"/>
      <c r="Q1173" s="16"/>
    </row>
    <row r="1174" spans="1:17" x14ac:dyDescent="0.25">
      <c r="A1174" s="20"/>
      <c r="B1174" s="20"/>
      <c r="C1174" s="19"/>
      <c r="D1174" s="19"/>
      <c r="E1174" s="19"/>
      <c r="F1174" s="19"/>
      <c r="G1174" s="19"/>
      <c r="H1174" s="24"/>
      <c r="I1174" s="19"/>
      <c r="J1174" s="19"/>
      <c r="K1174" s="19"/>
      <c r="L1174" s="19"/>
      <c r="M1174" s="20"/>
      <c r="N1174" s="20"/>
      <c r="O1174" s="20"/>
      <c r="P1174" s="20"/>
      <c r="Q1174" s="16"/>
    </row>
    <row r="1175" spans="1:17" x14ac:dyDescent="0.25">
      <c r="A1175" s="20"/>
      <c r="B1175" s="20"/>
      <c r="C1175" s="19"/>
      <c r="D1175" s="19"/>
      <c r="E1175" s="19"/>
      <c r="F1175" s="19"/>
      <c r="G1175" s="19"/>
      <c r="H1175" s="24"/>
      <c r="I1175" s="19"/>
      <c r="J1175" s="19"/>
      <c r="K1175" s="19"/>
      <c r="L1175" s="19"/>
      <c r="M1175" s="20"/>
      <c r="N1175" s="20"/>
      <c r="O1175" s="20"/>
      <c r="P1175" s="20"/>
      <c r="Q1175" s="16"/>
    </row>
    <row r="1176" spans="1:17" x14ac:dyDescent="0.25">
      <c r="A1176" s="20"/>
      <c r="B1176" s="20"/>
      <c r="C1176" s="19"/>
      <c r="D1176" s="19"/>
      <c r="E1176" s="19"/>
      <c r="F1176" s="19"/>
      <c r="G1176" s="19"/>
      <c r="H1176" s="24"/>
      <c r="I1176" s="19"/>
      <c r="J1176" s="19"/>
      <c r="K1176" s="19"/>
      <c r="L1176" s="19"/>
      <c r="M1176" s="20"/>
      <c r="N1176" s="20"/>
      <c r="O1176" s="20"/>
      <c r="P1176" s="20"/>
      <c r="Q1176" s="16"/>
    </row>
    <row r="1177" spans="1:17" x14ac:dyDescent="0.25">
      <c r="A1177" s="20"/>
      <c r="B1177" s="20"/>
      <c r="C1177" s="19"/>
      <c r="D1177" s="19"/>
      <c r="E1177" s="19"/>
      <c r="F1177" s="19"/>
      <c r="G1177" s="19"/>
      <c r="H1177" s="24"/>
      <c r="I1177" s="19"/>
      <c r="J1177" s="19"/>
      <c r="K1177" s="19"/>
      <c r="L1177" s="19"/>
      <c r="M1177" s="20"/>
      <c r="N1177" s="20"/>
      <c r="O1177" s="20"/>
      <c r="P1177" s="20"/>
      <c r="Q1177" s="16"/>
    </row>
    <row r="1178" spans="1:17" x14ac:dyDescent="0.25">
      <c r="A1178" s="20"/>
      <c r="B1178" s="20"/>
      <c r="C1178" s="19"/>
      <c r="D1178" s="19"/>
      <c r="E1178" s="19"/>
      <c r="F1178" s="19"/>
      <c r="G1178" s="19"/>
      <c r="H1178" s="24"/>
      <c r="I1178" s="19"/>
      <c r="J1178" s="19"/>
      <c r="K1178" s="19"/>
      <c r="L1178" s="19"/>
      <c r="M1178" s="20"/>
      <c r="N1178" s="20"/>
      <c r="O1178" s="20"/>
      <c r="P1178" s="20"/>
      <c r="Q1178" s="16"/>
    </row>
    <row r="1179" spans="1:17" x14ac:dyDescent="0.25">
      <c r="A1179" s="20"/>
      <c r="B1179" s="20"/>
      <c r="C1179" s="19"/>
      <c r="D1179" s="19"/>
      <c r="E1179" s="19"/>
      <c r="F1179" s="19"/>
      <c r="G1179" s="19"/>
      <c r="H1179" s="24"/>
      <c r="I1179" s="19"/>
      <c r="J1179" s="19"/>
      <c r="K1179" s="19"/>
      <c r="L1179" s="19"/>
      <c r="M1179" s="20"/>
      <c r="N1179" s="20"/>
      <c r="O1179" s="20"/>
      <c r="P1179" s="20"/>
      <c r="Q1179" s="16"/>
    </row>
    <row r="1180" spans="1:17" x14ac:dyDescent="0.25">
      <c r="A1180" s="20"/>
      <c r="B1180" s="20"/>
      <c r="C1180" s="19"/>
      <c r="D1180" s="19"/>
      <c r="E1180" s="19"/>
      <c r="F1180" s="19"/>
      <c r="G1180" s="19"/>
      <c r="H1180" s="24"/>
      <c r="I1180" s="19"/>
      <c r="J1180" s="19"/>
      <c r="K1180" s="19"/>
      <c r="L1180" s="19"/>
      <c r="M1180" s="20"/>
      <c r="N1180" s="20"/>
      <c r="O1180" s="20"/>
      <c r="P1180" s="20"/>
      <c r="Q1180" s="16"/>
    </row>
    <row r="1181" spans="1:17" x14ac:dyDescent="0.25">
      <c r="A1181" s="20"/>
      <c r="B1181" s="20"/>
      <c r="C1181" s="19"/>
      <c r="D1181" s="19"/>
      <c r="E1181" s="19"/>
      <c r="F1181" s="19"/>
      <c r="G1181" s="19"/>
      <c r="H1181" s="24"/>
      <c r="I1181" s="19"/>
      <c r="J1181" s="19"/>
      <c r="K1181" s="19"/>
      <c r="L1181" s="19"/>
      <c r="M1181" s="20"/>
      <c r="N1181" s="20"/>
      <c r="O1181" s="20"/>
      <c r="P1181" s="20"/>
      <c r="Q1181" s="16"/>
    </row>
    <row r="1182" spans="1:17" x14ac:dyDescent="0.25">
      <c r="A1182" s="20"/>
      <c r="B1182" s="20"/>
      <c r="C1182" s="19"/>
      <c r="D1182" s="19"/>
      <c r="E1182" s="19"/>
      <c r="F1182" s="19"/>
      <c r="G1182" s="19"/>
      <c r="H1182" s="24"/>
      <c r="I1182" s="19"/>
      <c r="J1182" s="19"/>
      <c r="K1182" s="19"/>
      <c r="L1182" s="19"/>
      <c r="M1182" s="20"/>
      <c r="N1182" s="20"/>
      <c r="O1182" s="20"/>
      <c r="P1182" s="20"/>
      <c r="Q1182" s="16"/>
    </row>
    <row r="1183" spans="1:17" x14ac:dyDescent="0.25">
      <c r="A1183" s="20"/>
      <c r="B1183" s="20"/>
      <c r="C1183" s="19"/>
      <c r="D1183" s="19"/>
      <c r="E1183" s="19"/>
      <c r="F1183" s="19"/>
      <c r="G1183" s="19"/>
      <c r="H1183" s="24"/>
      <c r="I1183" s="19"/>
      <c r="J1183" s="19"/>
      <c r="K1183" s="19"/>
      <c r="L1183" s="19"/>
      <c r="M1183" s="20"/>
      <c r="N1183" s="20"/>
      <c r="O1183" s="20"/>
      <c r="P1183" s="20"/>
      <c r="Q1183" s="16"/>
    </row>
    <row r="1184" spans="1:17" x14ac:dyDescent="0.25">
      <c r="A1184" s="20"/>
      <c r="B1184" s="20"/>
      <c r="C1184" s="19"/>
      <c r="D1184" s="19"/>
      <c r="E1184" s="19"/>
      <c r="F1184" s="19"/>
      <c r="G1184" s="19"/>
      <c r="H1184" s="24"/>
      <c r="I1184" s="19"/>
      <c r="J1184" s="19"/>
      <c r="K1184" s="19"/>
      <c r="L1184" s="19"/>
      <c r="M1184" s="20"/>
      <c r="N1184" s="20"/>
      <c r="O1184" s="20"/>
      <c r="P1184" s="20"/>
      <c r="Q1184" s="16"/>
    </row>
    <row r="1185" spans="1:17" x14ac:dyDescent="0.25">
      <c r="A1185" s="20"/>
      <c r="B1185" s="20"/>
      <c r="C1185" s="19"/>
      <c r="D1185" s="19"/>
      <c r="E1185" s="19"/>
      <c r="F1185" s="19"/>
      <c r="G1185" s="19"/>
      <c r="H1185" s="24"/>
      <c r="I1185" s="19"/>
      <c r="J1185" s="19"/>
      <c r="K1185" s="19"/>
      <c r="L1185" s="19"/>
      <c r="M1185" s="20"/>
      <c r="N1185" s="20"/>
      <c r="O1185" s="20"/>
      <c r="P1185" s="20"/>
      <c r="Q1185" s="16"/>
    </row>
    <row r="1186" spans="1:17" x14ac:dyDescent="0.25">
      <c r="A1186" s="20"/>
      <c r="B1186" s="20"/>
      <c r="C1186" s="19"/>
      <c r="D1186" s="19"/>
      <c r="E1186" s="19"/>
      <c r="F1186" s="19"/>
      <c r="G1186" s="19"/>
      <c r="H1186" s="24"/>
      <c r="I1186" s="19"/>
      <c r="J1186" s="19"/>
      <c r="K1186" s="19"/>
      <c r="L1186" s="19"/>
      <c r="M1186" s="20"/>
      <c r="N1186" s="20"/>
      <c r="O1186" s="20"/>
      <c r="P1186" s="20"/>
      <c r="Q1186" s="16"/>
    </row>
    <row r="1187" spans="1:17" x14ac:dyDescent="0.25">
      <c r="A1187" s="20"/>
      <c r="B1187" s="20"/>
      <c r="C1187" s="19"/>
      <c r="D1187" s="19"/>
      <c r="E1187" s="19"/>
      <c r="F1187" s="19"/>
      <c r="G1187" s="19"/>
      <c r="H1187" s="24"/>
      <c r="I1187" s="19"/>
      <c r="J1187" s="19"/>
      <c r="K1187" s="19"/>
      <c r="L1187" s="19"/>
      <c r="M1187" s="20"/>
      <c r="N1187" s="20"/>
      <c r="O1187" s="20"/>
      <c r="P1187" s="20"/>
      <c r="Q1187" s="16"/>
    </row>
    <row r="1188" spans="1:17" x14ac:dyDescent="0.25">
      <c r="A1188" s="20"/>
      <c r="B1188" s="20"/>
      <c r="C1188" s="19"/>
      <c r="D1188" s="19"/>
      <c r="E1188" s="19"/>
      <c r="F1188" s="19"/>
      <c r="G1188" s="19"/>
      <c r="H1188" s="24"/>
      <c r="I1188" s="19"/>
      <c r="J1188" s="19"/>
      <c r="K1188" s="19"/>
      <c r="L1188" s="19"/>
      <c r="M1188" s="20"/>
      <c r="N1188" s="20"/>
      <c r="O1188" s="20"/>
      <c r="P1188" s="20"/>
      <c r="Q1188" s="16"/>
    </row>
    <row r="1189" spans="1:17" x14ac:dyDescent="0.25">
      <c r="A1189" s="20"/>
      <c r="B1189" s="20"/>
      <c r="C1189" s="19"/>
      <c r="D1189" s="19"/>
      <c r="E1189" s="19"/>
      <c r="F1189" s="19"/>
      <c r="G1189" s="19"/>
      <c r="H1189" s="24"/>
      <c r="I1189" s="19"/>
      <c r="J1189" s="19"/>
      <c r="K1189" s="19"/>
      <c r="L1189" s="19"/>
      <c r="M1189" s="20"/>
      <c r="N1189" s="20"/>
      <c r="O1189" s="20"/>
      <c r="P1189" s="20"/>
      <c r="Q1189" s="16"/>
    </row>
    <row r="1190" spans="1:17" x14ac:dyDescent="0.25">
      <c r="A1190" s="20"/>
      <c r="B1190" s="20"/>
      <c r="C1190" s="19"/>
      <c r="D1190" s="19"/>
      <c r="E1190" s="19"/>
      <c r="F1190" s="19"/>
      <c r="G1190" s="19"/>
      <c r="H1190" s="24"/>
      <c r="I1190" s="19"/>
      <c r="J1190" s="19"/>
      <c r="K1190" s="19"/>
      <c r="L1190" s="19"/>
      <c r="M1190" s="20"/>
      <c r="N1190" s="20"/>
      <c r="O1190" s="20"/>
      <c r="P1190" s="20"/>
      <c r="Q1190" s="16"/>
    </row>
    <row r="1191" spans="1:17" x14ac:dyDescent="0.25">
      <c r="A1191" s="20"/>
      <c r="B1191" s="20"/>
      <c r="C1191" s="19"/>
      <c r="D1191" s="19"/>
      <c r="E1191" s="19"/>
      <c r="F1191" s="19"/>
      <c r="G1191" s="19"/>
      <c r="H1191" s="24"/>
      <c r="I1191" s="19"/>
      <c r="J1191" s="19"/>
      <c r="K1191" s="19"/>
      <c r="L1191" s="19"/>
      <c r="M1191" s="20"/>
      <c r="N1191" s="20"/>
      <c r="O1191" s="20"/>
      <c r="P1191" s="20"/>
      <c r="Q1191" s="16"/>
    </row>
    <row r="1192" spans="1:17" x14ac:dyDescent="0.25">
      <c r="A1192" s="20"/>
      <c r="B1192" s="20"/>
      <c r="C1192" s="19"/>
      <c r="D1192" s="19"/>
      <c r="E1192" s="19"/>
      <c r="F1192" s="19"/>
      <c r="G1192" s="19"/>
      <c r="H1192" s="24"/>
      <c r="I1192" s="19"/>
      <c r="J1192" s="19"/>
      <c r="K1192" s="19"/>
      <c r="L1192" s="19"/>
      <c r="M1192" s="20"/>
      <c r="N1192" s="20"/>
      <c r="O1192" s="20"/>
      <c r="P1192" s="20"/>
      <c r="Q1192" s="16"/>
    </row>
    <row r="1193" spans="1:17" x14ac:dyDescent="0.25">
      <c r="A1193" s="20"/>
      <c r="B1193" s="20"/>
      <c r="C1193" s="19"/>
      <c r="D1193" s="19"/>
      <c r="E1193" s="19"/>
      <c r="F1193" s="19"/>
      <c r="G1193" s="19"/>
      <c r="H1193" s="24"/>
      <c r="I1193" s="19"/>
      <c r="J1193" s="19"/>
      <c r="K1193" s="19"/>
      <c r="L1193" s="19"/>
      <c r="M1193" s="20"/>
      <c r="N1193" s="20"/>
      <c r="O1193" s="20"/>
      <c r="P1193" s="20"/>
      <c r="Q1193" s="16"/>
    </row>
    <row r="1194" spans="1:17" x14ac:dyDescent="0.25">
      <c r="A1194" s="20"/>
      <c r="B1194" s="20"/>
      <c r="C1194" s="19"/>
      <c r="D1194" s="19"/>
      <c r="E1194" s="19"/>
      <c r="F1194" s="19"/>
      <c r="G1194" s="19"/>
      <c r="H1194" s="24"/>
      <c r="I1194" s="19"/>
      <c r="J1194" s="19"/>
      <c r="K1194" s="19"/>
      <c r="L1194" s="19"/>
      <c r="M1194" s="20"/>
      <c r="N1194" s="20"/>
      <c r="O1194" s="20"/>
      <c r="P1194" s="20"/>
      <c r="Q1194" s="16"/>
    </row>
    <row r="1195" spans="1:17" x14ac:dyDescent="0.25">
      <c r="A1195" s="20"/>
      <c r="B1195" s="20"/>
      <c r="C1195" s="19"/>
      <c r="D1195" s="19"/>
      <c r="E1195" s="19"/>
      <c r="F1195" s="19"/>
      <c r="G1195" s="19"/>
      <c r="H1195" s="24"/>
      <c r="I1195" s="19"/>
      <c r="J1195" s="19"/>
      <c r="K1195" s="19"/>
      <c r="L1195" s="19"/>
      <c r="M1195" s="20"/>
      <c r="N1195" s="20"/>
      <c r="O1195" s="20"/>
      <c r="P1195" s="20"/>
      <c r="Q1195" s="16"/>
    </row>
    <row r="1196" spans="1:17" x14ac:dyDescent="0.25">
      <c r="A1196" s="20"/>
      <c r="B1196" s="20"/>
      <c r="C1196" s="19"/>
      <c r="D1196" s="19"/>
      <c r="E1196" s="19"/>
      <c r="F1196" s="19"/>
      <c r="G1196" s="19"/>
      <c r="H1196" s="24"/>
      <c r="I1196" s="19"/>
      <c r="J1196" s="19"/>
      <c r="K1196" s="19"/>
      <c r="L1196" s="19"/>
      <c r="M1196" s="20"/>
      <c r="N1196" s="20"/>
      <c r="O1196" s="20"/>
      <c r="P1196" s="20"/>
      <c r="Q1196" s="16"/>
    </row>
    <row r="1197" spans="1:17" x14ac:dyDescent="0.25">
      <c r="A1197" s="20"/>
      <c r="B1197" s="20"/>
      <c r="C1197" s="19"/>
      <c r="D1197" s="19"/>
      <c r="E1197" s="19"/>
      <c r="F1197" s="19"/>
      <c r="G1197" s="19"/>
      <c r="H1197" s="24"/>
      <c r="I1197" s="19"/>
      <c r="J1197" s="19"/>
      <c r="K1197" s="19"/>
      <c r="L1197" s="19"/>
      <c r="M1197" s="20"/>
      <c r="N1197" s="20"/>
      <c r="O1197" s="20"/>
      <c r="P1197" s="20"/>
      <c r="Q1197" s="16"/>
    </row>
    <row r="1198" spans="1:17" x14ac:dyDescent="0.25">
      <c r="A1198" s="20"/>
      <c r="B1198" s="20"/>
      <c r="C1198" s="19"/>
      <c r="D1198" s="19"/>
      <c r="E1198" s="19"/>
      <c r="F1198" s="19"/>
      <c r="G1198" s="19"/>
      <c r="H1198" s="24"/>
      <c r="I1198" s="19"/>
      <c r="J1198" s="19"/>
      <c r="K1198" s="19"/>
      <c r="L1198" s="19"/>
      <c r="M1198" s="20"/>
      <c r="N1198" s="20"/>
      <c r="O1198" s="20"/>
      <c r="P1198" s="20"/>
      <c r="Q1198" s="16"/>
    </row>
    <row r="1199" spans="1:17" x14ac:dyDescent="0.25">
      <c r="A1199" s="20"/>
      <c r="B1199" s="20"/>
      <c r="C1199" s="19"/>
      <c r="D1199" s="19"/>
      <c r="E1199" s="19"/>
      <c r="F1199" s="19"/>
      <c r="G1199" s="19"/>
      <c r="H1199" s="24"/>
      <c r="I1199" s="19"/>
      <c r="J1199" s="19"/>
      <c r="K1199" s="19"/>
      <c r="L1199" s="19"/>
      <c r="M1199" s="20"/>
      <c r="N1199" s="20"/>
      <c r="O1199" s="20"/>
      <c r="P1199" s="20"/>
      <c r="Q1199" s="16"/>
    </row>
    <row r="1200" spans="1:17" x14ac:dyDescent="0.25">
      <c r="A1200" s="20"/>
      <c r="B1200" s="20"/>
      <c r="C1200" s="19"/>
      <c r="D1200" s="19"/>
      <c r="E1200" s="19"/>
      <c r="F1200" s="19"/>
      <c r="G1200" s="19"/>
      <c r="H1200" s="24"/>
      <c r="I1200" s="19"/>
      <c r="J1200" s="19"/>
      <c r="K1200" s="19"/>
      <c r="L1200" s="19"/>
      <c r="M1200" s="20"/>
      <c r="N1200" s="20"/>
      <c r="O1200" s="20"/>
      <c r="P1200" s="20"/>
      <c r="Q1200" s="16"/>
    </row>
    <row r="1201" spans="1:17" x14ac:dyDescent="0.25">
      <c r="A1201" s="20"/>
      <c r="B1201" s="20"/>
      <c r="C1201" s="19"/>
      <c r="D1201" s="19"/>
      <c r="E1201" s="19"/>
      <c r="F1201" s="19"/>
      <c r="G1201" s="19"/>
      <c r="H1201" s="24"/>
      <c r="I1201" s="19"/>
      <c r="J1201" s="19"/>
      <c r="K1201" s="19"/>
      <c r="L1201" s="19"/>
      <c r="M1201" s="20"/>
      <c r="N1201" s="20"/>
      <c r="O1201" s="20"/>
      <c r="P1201" s="20"/>
      <c r="Q1201" s="16"/>
    </row>
    <row r="1202" spans="1:17" x14ac:dyDescent="0.25">
      <c r="A1202" s="20"/>
      <c r="B1202" s="20"/>
      <c r="C1202" s="19"/>
      <c r="D1202" s="19"/>
      <c r="E1202" s="19"/>
      <c r="F1202" s="19"/>
      <c r="G1202" s="19"/>
      <c r="H1202" s="24"/>
      <c r="I1202" s="19"/>
      <c r="J1202" s="19"/>
      <c r="K1202" s="19"/>
      <c r="L1202" s="19"/>
      <c r="M1202" s="20"/>
      <c r="N1202" s="20"/>
      <c r="O1202" s="20"/>
      <c r="P1202" s="20"/>
      <c r="Q1202" s="16"/>
    </row>
    <row r="1203" spans="1:17" x14ac:dyDescent="0.25">
      <c r="A1203" s="20"/>
      <c r="B1203" s="20"/>
      <c r="C1203" s="19"/>
      <c r="D1203" s="19"/>
      <c r="E1203" s="19"/>
      <c r="F1203" s="19"/>
      <c r="G1203" s="19"/>
      <c r="H1203" s="24"/>
      <c r="I1203" s="19"/>
      <c r="J1203" s="19"/>
      <c r="K1203" s="19"/>
      <c r="L1203" s="19"/>
      <c r="M1203" s="20"/>
      <c r="N1203" s="20"/>
      <c r="O1203" s="20"/>
      <c r="P1203" s="20"/>
      <c r="Q1203" s="16"/>
    </row>
    <row r="1204" spans="1:17" x14ac:dyDescent="0.25">
      <c r="A1204" s="20"/>
      <c r="B1204" s="20"/>
      <c r="C1204" s="19"/>
      <c r="D1204" s="19"/>
      <c r="E1204" s="19"/>
      <c r="F1204" s="19"/>
      <c r="G1204" s="19"/>
      <c r="H1204" s="24"/>
      <c r="I1204" s="19"/>
      <c r="J1204" s="19"/>
      <c r="K1204" s="19"/>
      <c r="L1204" s="19"/>
      <c r="M1204" s="20"/>
      <c r="N1204" s="20"/>
      <c r="O1204" s="20"/>
      <c r="P1204" s="20"/>
      <c r="Q1204" s="16"/>
    </row>
    <row r="1205" spans="1:17" x14ac:dyDescent="0.25">
      <c r="A1205" s="20"/>
      <c r="B1205" s="20"/>
      <c r="C1205" s="19"/>
      <c r="D1205" s="19"/>
      <c r="E1205" s="19"/>
      <c r="F1205" s="19"/>
      <c r="G1205" s="19"/>
      <c r="H1205" s="24"/>
      <c r="I1205" s="19"/>
      <c r="J1205" s="19"/>
      <c r="K1205" s="19"/>
      <c r="L1205" s="19"/>
      <c r="M1205" s="20"/>
      <c r="N1205" s="20"/>
      <c r="O1205" s="20"/>
      <c r="P1205" s="20"/>
      <c r="Q1205" s="16"/>
    </row>
    <row r="1206" spans="1:17" x14ac:dyDescent="0.25">
      <c r="A1206" s="20"/>
      <c r="B1206" s="20"/>
      <c r="C1206" s="19"/>
      <c r="D1206" s="19"/>
      <c r="E1206" s="19"/>
      <c r="F1206" s="19"/>
      <c r="G1206" s="19"/>
      <c r="H1206" s="24"/>
      <c r="I1206" s="19"/>
      <c r="J1206" s="19"/>
      <c r="K1206" s="19"/>
      <c r="L1206" s="19"/>
      <c r="M1206" s="20"/>
      <c r="N1206" s="20"/>
      <c r="O1206" s="20"/>
      <c r="P1206" s="20"/>
      <c r="Q1206" s="16"/>
    </row>
    <row r="1207" spans="1:17" x14ac:dyDescent="0.25">
      <c r="A1207" s="20"/>
      <c r="B1207" s="20"/>
      <c r="C1207" s="19"/>
      <c r="D1207" s="19"/>
      <c r="E1207" s="19"/>
      <c r="F1207" s="19"/>
      <c r="G1207" s="19"/>
      <c r="H1207" s="24"/>
      <c r="I1207" s="19"/>
      <c r="J1207" s="19"/>
      <c r="K1207" s="19"/>
      <c r="L1207" s="19"/>
      <c r="M1207" s="20"/>
      <c r="N1207" s="20"/>
      <c r="O1207" s="20"/>
      <c r="P1207" s="20"/>
      <c r="Q1207" s="16"/>
    </row>
    <row r="1208" spans="1:17" x14ac:dyDescent="0.25">
      <c r="A1208" s="20"/>
      <c r="B1208" s="20"/>
      <c r="C1208" s="19"/>
      <c r="D1208" s="19"/>
      <c r="E1208" s="19"/>
      <c r="F1208" s="19"/>
      <c r="G1208" s="19"/>
      <c r="H1208" s="24"/>
      <c r="I1208" s="19"/>
      <c r="J1208" s="19"/>
      <c r="K1208" s="19"/>
      <c r="L1208" s="19"/>
      <c r="M1208" s="20"/>
      <c r="N1208" s="20"/>
      <c r="O1208" s="20"/>
      <c r="P1208" s="20"/>
      <c r="Q1208" s="16"/>
    </row>
    <row r="1209" spans="1:17" x14ac:dyDescent="0.25">
      <c r="A1209" s="20"/>
      <c r="B1209" s="20"/>
      <c r="C1209" s="19"/>
      <c r="D1209" s="19"/>
      <c r="E1209" s="19"/>
      <c r="F1209" s="19"/>
      <c r="G1209" s="19"/>
      <c r="H1209" s="24"/>
      <c r="I1209" s="19"/>
      <c r="J1209" s="19"/>
      <c r="K1209" s="19"/>
      <c r="L1209" s="19"/>
      <c r="M1209" s="20"/>
      <c r="N1209" s="20"/>
      <c r="O1209" s="20"/>
      <c r="P1209" s="20"/>
      <c r="Q1209" s="16"/>
    </row>
    <row r="1210" spans="1:17" x14ac:dyDescent="0.25">
      <c r="A1210" s="20"/>
      <c r="B1210" s="20"/>
      <c r="C1210" s="19"/>
      <c r="D1210" s="19"/>
      <c r="E1210" s="19"/>
      <c r="F1210" s="19"/>
      <c r="G1210" s="19"/>
      <c r="H1210" s="24"/>
      <c r="I1210" s="19"/>
      <c r="J1210" s="19"/>
      <c r="K1210" s="19"/>
      <c r="L1210" s="19"/>
      <c r="M1210" s="20"/>
      <c r="N1210" s="20"/>
      <c r="O1210" s="20"/>
      <c r="P1210" s="20"/>
      <c r="Q1210" s="16"/>
    </row>
    <row r="1211" spans="1:17" x14ac:dyDescent="0.25">
      <c r="A1211" s="20"/>
      <c r="B1211" s="20"/>
      <c r="C1211" s="19"/>
      <c r="D1211" s="19"/>
      <c r="E1211" s="19"/>
      <c r="F1211" s="19"/>
      <c r="G1211" s="19"/>
      <c r="H1211" s="24"/>
      <c r="I1211" s="19"/>
      <c r="J1211" s="19"/>
      <c r="K1211" s="19"/>
      <c r="L1211" s="19"/>
      <c r="M1211" s="20"/>
      <c r="N1211" s="20"/>
      <c r="O1211" s="20"/>
      <c r="P1211" s="20"/>
      <c r="Q1211" s="16"/>
    </row>
    <row r="1212" spans="1:17" x14ac:dyDescent="0.25">
      <c r="A1212" s="20"/>
      <c r="B1212" s="20"/>
      <c r="C1212" s="19"/>
      <c r="D1212" s="19"/>
      <c r="E1212" s="19"/>
      <c r="F1212" s="19"/>
      <c r="G1212" s="19"/>
      <c r="H1212" s="24"/>
      <c r="I1212" s="19"/>
      <c r="J1212" s="19"/>
      <c r="K1212" s="19"/>
      <c r="L1212" s="19"/>
      <c r="M1212" s="20"/>
      <c r="N1212" s="20"/>
      <c r="O1212" s="20"/>
      <c r="P1212" s="20"/>
      <c r="Q1212" s="16"/>
    </row>
    <row r="1213" spans="1:17" x14ac:dyDescent="0.25">
      <c r="A1213" s="20"/>
      <c r="B1213" s="20"/>
      <c r="C1213" s="19"/>
      <c r="D1213" s="19"/>
      <c r="E1213" s="19"/>
      <c r="F1213" s="19"/>
      <c r="G1213" s="19"/>
      <c r="H1213" s="24"/>
      <c r="I1213" s="19"/>
      <c r="J1213" s="19"/>
      <c r="K1213" s="19"/>
      <c r="L1213" s="19"/>
      <c r="M1213" s="20"/>
      <c r="N1213" s="20"/>
      <c r="O1213" s="20"/>
      <c r="P1213" s="20"/>
      <c r="Q1213" s="16"/>
    </row>
    <row r="1214" spans="1:17" x14ac:dyDescent="0.25">
      <c r="A1214" s="20"/>
      <c r="B1214" s="20"/>
      <c r="C1214" s="19"/>
      <c r="D1214" s="19"/>
      <c r="E1214" s="19"/>
      <c r="F1214" s="19"/>
      <c r="G1214" s="19"/>
      <c r="H1214" s="24"/>
      <c r="I1214" s="19"/>
      <c r="J1214" s="19"/>
      <c r="K1214" s="19"/>
      <c r="L1214" s="19"/>
      <c r="M1214" s="20"/>
      <c r="N1214" s="20"/>
      <c r="O1214" s="20"/>
      <c r="P1214" s="20"/>
      <c r="Q1214" s="16"/>
    </row>
    <row r="1215" spans="1:17" x14ac:dyDescent="0.25">
      <c r="A1215" s="20"/>
      <c r="B1215" s="20"/>
      <c r="C1215" s="19"/>
      <c r="D1215" s="19"/>
      <c r="E1215" s="19"/>
      <c r="F1215" s="19"/>
      <c r="G1215" s="19"/>
      <c r="H1215" s="24"/>
      <c r="I1215" s="19"/>
      <c r="J1215" s="19"/>
      <c r="K1215" s="19"/>
      <c r="L1215" s="19"/>
      <c r="M1215" s="20"/>
      <c r="N1215" s="20"/>
      <c r="O1215" s="20"/>
      <c r="P1215" s="20"/>
      <c r="Q1215" s="16"/>
    </row>
    <row r="1216" spans="1:17" x14ac:dyDescent="0.25">
      <c r="A1216" s="20"/>
      <c r="B1216" s="20"/>
      <c r="C1216" s="19"/>
      <c r="D1216" s="19"/>
      <c r="E1216" s="19"/>
      <c r="F1216" s="19"/>
      <c r="G1216" s="19"/>
      <c r="H1216" s="24"/>
      <c r="I1216" s="19"/>
      <c r="J1216" s="19"/>
      <c r="K1216" s="19"/>
      <c r="L1216" s="19"/>
      <c r="M1216" s="20"/>
      <c r="N1216" s="20"/>
      <c r="O1216" s="20"/>
      <c r="P1216" s="20"/>
      <c r="Q1216" s="16"/>
    </row>
    <row r="1217" spans="1:17" x14ac:dyDescent="0.25">
      <c r="A1217" s="20"/>
      <c r="B1217" s="20"/>
      <c r="C1217" s="19"/>
      <c r="D1217" s="19"/>
      <c r="E1217" s="19"/>
      <c r="F1217" s="19"/>
      <c r="G1217" s="19"/>
      <c r="H1217" s="24"/>
      <c r="I1217" s="19"/>
      <c r="J1217" s="19"/>
      <c r="K1217" s="19"/>
      <c r="L1217" s="19"/>
      <c r="M1217" s="20"/>
      <c r="N1217" s="20"/>
      <c r="O1217" s="20"/>
      <c r="P1217" s="20"/>
      <c r="Q1217" s="16"/>
    </row>
    <row r="1218" spans="1:17" x14ac:dyDescent="0.25">
      <c r="A1218" s="20"/>
      <c r="B1218" s="20"/>
      <c r="C1218" s="19"/>
      <c r="D1218" s="19"/>
      <c r="E1218" s="19"/>
      <c r="F1218" s="19"/>
      <c r="G1218" s="19"/>
      <c r="H1218" s="24"/>
      <c r="I1218" s="19"/>
      <c r="J1218" s="19"/>
      <c r="K1218" s="19"/>
      <c r="L1218" s="19"/>
      <c r="M1218" s="20"/>
      <c r="N1218" s="20"/>
      <c r="O1218" s="20"/>
      <c r="P1218" s="20"/>
      <c r="Q1218" s="16"/>
    </row>
    <row r="1219" spans="1:17" x14ac:dyDescent="0.25">
      <c r="A1219" s="20"/>
      <c r="B1219" s="20"/>
      <c r="C1219" s="19"/>
      <c r="D1219" s="19"/>
      <c r="E1219" s="19"/>
      <c r="F1219" s="19"/>
      <c r="G1219" s="19"/>
      <c r="H1219" s="24"/>
      <c r="I1219" s="19"/>
      <c r="J1219" s="19"/>
      <c r="K1219" s="19"/>
      <c r="L1219" s="19"/>
      <c r="M1219" s="20"/>
      <c r="N1219" s="20"/>
      <c r="O1219" s="20"/>
      <c r="P1219" s="20"/>
      <c r="Q1219" s="16"/>
    </row>
    <row r="1220" spans="1:17" x14ac:dyDescent="0.25">
      <c r="A1220" s="20"/>
      <c r="B1220" s="20"/>
      <c r="C1220" s="19"/>
      <c r="D1220" s="19"/>
      <c r="E1220" s="19"/>
      <c r="F1220" s="19"/>
      <c r="G1220" s="19"/>
      <c r="H1220" s="24"/>
      <c r="I1220" s="19"/>
      <c r="J1220" s="19"/>
      <c r="K1220" s="19"/>
      <c r="L1220" s="19"/>
      <c r="M1220" s="20"/>
      <c r="N1220" s="20"/>
      <c r="O1220" s="20"/>
      <c r="P1220" s="20"/>
      <c r="Q1220" s="16"/>
    </row>
    <row r="1221" spans="1:17" x14ac:dyDescent="0.25">
      <c r="A1221" s="20"/>
      <c r="B1221" s="20"/>
      <c r="C1221" s="19"/>
      <c r="D1221" s="19"/>
      <c r="E1221" s="19"/>
      <c r="F1221" s="19"/>
      <c r="G1221" s="19"/>
      <c r="H1221" s="24"/>
      <c r="I1221" s="19"/>
      <c r="J1221" s="19"/>
      <c r="K1221" s="19"/>
      <c r="L1221" s="19"/>
      <c r="M1221" s="20"/>
      <c r="N1221" s="20"/>
      <c r="O1221" s="20"/>
      <c r="P1221" s="20"/>
      <c r="Q1221" s="16"/>
    </row>
    <row r="1222" spans="1:17" x14ac:dyDescent="0.25">
      <c r="A1222" s="20"/>
      <c r="B1222" s="20"/>
      <c r="C1222" s="19"/>
      <c r="D1222" s="19"/>
      <c r="E1222" s="19"/>
      <c r="F1222" s="19"/>
      <c r="G1222" s="19"/>
      <c r="H1222" s="24"/>
      <c r="I1222" s="19"/>
      <c r="J1222" s="19"/>
      <c r="K1222" s="19"/>
      <c r="L1222" s="19"/>
      <c r="M1222" s="20"/>
      <c r="N1222" s="20"/>
      <c r="O1222" s="20"/>
      <c r="P1222" s="20"/>
      <c r="Q1222" s="16"/>
    </row>
    <row r="1223" spans="1:17" x14ac:dyDescent="0.25">
      <c r="A1223" s="20"/>
      <c r="B1223" s="20"/>
      <c r="C1223" s="19"/>
      <c r="D1223" s="19"/>
      <c r="E1223" s="19"/>
      <c r="F1223" s="19"/>
      <c r="G1223" s="19"/>
      <c r="H1223" s="24"/>
      <c r="I1223" s="19"/>
      <c r="J1223" s="19"/>
      <c r="K1223" s="19"/>
      <c r="L1223" s="19"/>
      <c r="M1223" s="20"/>
      <c r="N1223" s="20"/>
      <c r="O1223" s="20"/>
      <c r="P1223" s="20"/>
      <c r="Q1223" s="16"/>
    </row>
    <row r="1224" spans="1:17" x14ac:dyDescent="0.25">
      <c r="A1224" s="20"/>
      <c r="B1224" s="20"/>
      <c r="C1224" s="19"/>
      <c r="D1224" s="19"/>
      <c r="E1224" s="19"/>
      <c r="F1224" s="19"/>
      <c r="G1224" s="19"/>
      <c r="H1224" s="24"/>
      <c r="I1224" s="19"/>
      <c r="J1224" s="19"/>
      <c r="K1224" s="19"/>
      <c r="L1224" s="19"/>
      <c r="M1224" s="20"/>
      <c r="N1224" s="20"/>
      <c r="O1224" s="20"/>
      <c r="P1224" s="20"/>
      <c r="Q1224" s="16"/>
    </row>
    <row r="1225" spans="1:17" x14ac:dyDescent="0.25">
      <c r="A1225" s="20"/>
      <c r="B1225" s="20"/>
      <c r="C1225" s="19"/>
      <c r="D1225" s="19"/>
      <c r="E1225" s="19"/>
      <c r="F1225" s="19"/>
      <c r="G1225" s="19"/>
      <c r="H1225" s="24"/>
      <c r="I1225" s="19"/>
      <c r="J1225" s="19"/>
      <c r="K1225" s="19"/>
      <c r="L1225" s="19"/>
      <c r="M1225" s="20"/>
      <c r="N1225" s="20"/>
      <c r="O1225" s="20"/>
      <c r="P1225" s="20"/>
      <c r="Q1225" s="16"/>
    </row>
    <row r="1226" spans="1:17" x14ac:dyDescent="0.25">
      <c r="A1226" s="20"/>
      <c r="B1226" s="20"/>
      <c r="C1226" s="19"/>
      <c r="D1226" s="19"/>
      <c r="E1226" s="19"/>
      <c r="F1226" s="19"/>
      <c r="G1226" s="19"/>
      <c r="H1226" s="24"/>
      <c r="I1226" s="19"/>
      <c r="J1226" s="19"/>
      <c r="K1226" s="19"/>
      <c r="L1226" s="19"/>
      <c r="M1226" s="20"/>
      <c r="N1226" s="20"/>
      <c r="O1226" s="20"/>
      <c r="P1226" s="20"/>
      <c r="Q1226" s="16"/>
    </row>
    <row r="1227" spans="1:17" x14ac:dyDescent="0.25">
      <c r="A1227" s="20"/>
      <c r="B1227" s="20"/>
      <c r="C1227" s="19"/>
      <c r="D1227" s="19"/>
      <c r="E1227" s="19"/>
      <c r="F1227" s="19"/>
      <c r="G1227" s="19"/>
      <c r="H1227" s="24"/>
      <c r="I1227" s="19"/>
      <c r="J1227" s="19"/>
      <c r="K1227" s="19"/>
      <c r="L1227" s="19"/>
      <c r="M1227" s="20"/>
      <c r="N1227" s="20"/>
      <c r="O1227" s="20"/>
      <c r="P1227" s="20"/>
      <c r="Q1227" s="16"/>
    </row>
    <row r="1228" spans="1:17" x14ac:dyDescent="0.25">
      <c r="A1228" s="20"/>
      <c r="B1228" s="20"/>
      <c r="C1228" s="19"/>
      <c r="D1228" s="19"/>
      <c r="E1228" s="19"/>
      <c r="F1228" s="19"/>
      <c r="G1228" s="19"/>
      <c r="H1228" s="24"/>
      <c r="I1228" s="19"/>
      <c r="J1228" s="19"/>
      <c r="K1228" s="19"/>
      <c r="L1228" s="19"/>
      <c r="M1228" s="20"/>
      <c r="N1228" s="20"/>
      <c r="O1228" s="20"/>
      <c r="P1228" s="20"/>
      <c r="Q1228" s="16"/>
    </row>
    <row r="1229" spans="1:17" x14ac:dyDescent="0.25">
      <c r="A1229" s="20"/>
      <c r="B1229" s="20"/>
      <c r="C1229" s="19"/>
      <c r="D1229" s="19"/>
      <c r="E1229" s="19"/>
      <c r="F1229" s="19"/>
      <c r="G1229" s="19"/>
      <c r="H1229" s="24"/>
      <c r="I1229" s="19"/>
      <c r="J1229" s="19"/>
      <c r="K1229" s="19"/>
      <c r="L1229" s="19"/>
      <c r="M1229" s="20"/>
      <c r="N1229" s="20"/>
      <c r="O1229" s="20"/>
      <c r="P1229" s="20"/>
      <c r="Q1229" s="16"/>
    </row>
    <row r="1230" spans="1:17" x14ac:dyDescent="0.25">
      <c r="A1230" s="20"/>
      <c r="B1230" s="20"/>
      <c r="C1230" s="19"/>
      <c r="D1230" s="19"/>
      <c r="E1230" s="19"/>
      <c r="F1230" s="19"/>
      <c r="G1230" s="19"/>
      <c r="H1230" s="24"/>
      <c r="I1230" s="19"/>
      <c r="J1230" s="19"/>
      <c r="K1230" s="19"/>
      <c r="L1230" s="19"/>
      <c r="M1230" s="20"/>
      <c r="N1230" s="20"/>
      <c r="O1230" s="20"/>
      <c r="P1230" s="20"/>
      <c r="Q1230" s="16"/>
    </row>
    <row r="1231" spans="1:17" x14ac:dyDescent="0.25">
      <c r="A1231" s="20"/>
      <c r="B1231" s="20"/>
      <c r="C1231" s="19"/>
      <c r="D1231" s="19"/>
      <c r="E1231" s="19"/>
      <c r="F1231" s="19"/>
      <c r="G1231" s="19"/>
      <c r="H1231" s="24"/>
      <c r="I1231" s="19"/>
      <c r="J1231" s="19"/>
      <c r="K1231" s="19"/>
      <c r="L1231" s="19"/>
      <c r="M1231" s="20"/>
      <c r="N1231" s="20"/>
      <c r="O1231" s="20"/>
      <c r="P1231" s="20"/>
      <c r="Q1231" s="16"/>
    </row>
    <row r="1232" spans="1:17" x14ac:dyDescent="0.25">
      <c r="A1232" s="20"/>
      <c r="B1232" s="20"/>
      <c r="C1232" s="19"/>
      <c r="D1232" s="19"/>
      <c r="E1232" s="19"/>
      <c r="F1232" s="19"/>
      <c r="G1232" s="19"/>
      <c r="H1232" s="24"/>
      <c r="I1232" s="19"/>
      <c r="J1232" s="19"/>
      <c r="K1232" s="19"/>
      <c r="L1232" s="19"/>
      <c r="M1232" s="20"/>
      <c r="N1232" s="20"/>
      <c r="O1232" s="20"/>
      <c r="P1232" s="20"/>
      <c r="Q1232" s="16"/>
    </row>
    <row r="1233" spans="1:17" x14ac:dyDescent="0.25">
      <c r="A1233" s="20"/>
      <c r="B1233" s="20"/>
      <c r="C1233" s="19"/>
      <c r="D1233" s="19"/>
      <c r="E1233" s="19"/>
      <c r="F1233" s="19"/>
      <c r="G1233" s="19"/>
      <c r="H1233" s="24"/>
      <c r="I1233" s="19"/>
      <c r="J1233" s="19"/>
      <c r="K1233" s="19"/>
      <c r="L1233" s="19"/>
      <c r="M1233" s="20"/>
      <c r="N1233" s="20"/>
      <c r="O1233" s="20"/>
      <c r="P1233" s="20"/>
      <c r="Q1233" s="16"/>
    </row>
    <row r="1234" spans="1:17" x14ac:dyDescent="0.25">
      <c r="A1234" s="20"/>
      <c r="B1234" s="20"/>
      <c r="C1234" s="19"/>
      <c r="D1234" s="19"/>
      <c r="E1234" s="19"/>
      <c r="F1234" s="19"/>
      <c r="G1234" s="19"/>
      <c r="H1234" s="24"/>
      <c r="I1234" s="19"/>
      <c r="J1234" s="19"/>
      <c r="K1234" s="19"/>
      <c r="L1234" s="19"/>
      <c r="M1234" s="20"/>
      <c r="N1234" s="20"/>
      <c r="O1234" s="20"/>
      <c r="P1234" s="20"/>
      <c r="Q1234" s="16"/>
    </row>
    <row r="1235" spans="1:17" x14ac:dyDescent="0.25">
      <c r="A1235" s="20"/>
      <c r="B1235" s="20"/>
      <c r="C1235" s="19"/>
      <c r="D1235" s="19"/>
      <c r="E1235" s="19"/>
      <c r="F1235" s="19"/>
      <c r="G1235" s="19"/>
      <c r="H1235" s="24"/>
      <c r="I1235" s="19"/>
      <c r="J1235" s="19"/>
      <c r="K1235" s="19"/>
      <c r="L1235" s="19"/>
      <c r="M1235" s="20"/>
      <c r="N1235" s="20"/>
      <c r="O1235" s="20"/>
      <c r="P1235" s="20"/>
      <c r="Q1235" s="16"/>
    </row>
    <row r="1236" spans="1:17" x14ac:dyDescent="0.25">
      <c r="A1236" s="20"/>
      <c r="B1236" s="20"/>
      <c r="C1236" s="19"/>
      <c r="D1236" s="19"/>
      <c r="E1236" s="19"/>
      <c r="F1236" s="19"/>
      <c r="G1236" s="19"/>
      <c r="H1236" s="24"/>
      <c r="I1236" s="19"/>
      <c r="J1236" s="19"/>
      <c r="K1236" s="19"/>
      <c r="L1236" s="19"/>
      <c r="M1236" s="20"/>
      <c r="N1236" s="20"/>
      <c r="O1236" s="20"/>
      <c r="P1236" s="20"/>
      <c r="Q1236" s="16"/>
    </row>
    <row r="1237" spans="1:17" x14ac:dyDescent="0.25">
      <c r="A1237" s="20"/>
      <c r="B1237" s="20"/>
      <c r="C1237" s="19"/>
      <c r="D1237" s="19"/>
      <c r="E1237" s="19"/>
      <c r="F1237" s="19"/>
      <c r="G1237" s="19"/>
      <c r="H1237" s="24"/>
      <c r="I1237" s="19"/>
      <c r="J1237" s="19"/>
      <c r="K1237" s="19"/>
      <c r="L1237" s="19"/>
      <c r="M1237" s="20"/>
      <c r="N1237" s="20"/>
      <c r="O1237" s="20"/>
      <c r="P1237" s="20"/>
      <c r="Q1237" s="16"/>
    </row>
    <row r="1238" spans="1:17" x14ac:dyDescent="0.25">
      <c r="A1238" s="20"/>
      <c r="B1238" s="20"/>
      <c r="C1238" s="19"/>
      <c r="D1238" s="19"/>
      <c r="E1238" s="19"/>
      <c r="F1238" s="19"/>
      <c r="G1238" s="19"/>
      <c r="H1238" s="24"/>
      <c r="I1238" s="19"/>
      <c r="J1238" s="19"/>
      <c r="K1238" s="19"/>
      <c r="L1238" s="19"/>
      <c r="M1238" s="20"/>
      <c r="N1238" s="20"/>
      <c r="O1238" s="20"/>
      <c r="P1238" s="20"/>
      <c r="Q1238" s="16"/>
    </row>
    <row r="1239" spans="1:17" x14ac:dyDescent="0.25">
      <c r="A1239" s="20"/>
      <c r="B1239" s="20"/>
      <c r="C1239" s="19"/>
      <c r="D1239" s="19"/>
      <c r="E1239" s="19"/>
      <c r="F1239" s="19"/>
      <c r="G1239" s="19"/>
      <c r="H1239" s="24"/>
      <c r="I1239" s="19"/>
      <c r="J1239" s="19"/>
      <c r="K1239" s="19"/>
      <c r="L1239" s="19"/>
      <c r="M1239" s="20"/>
      <c r="N1239" s="20"/>
      <c r="O1239" s="20"/>
      <c r="P1239" s="20"/>
      <c r="Q1239" s="16"/>
    </row>
    <row r="1240" spans="1:17" x14ac:dyDescent="0.25">
      <c r="A1240" s="20"/>
      <c r="B1240" s="20"/>
      <c r="C1240" s="19"/>
      <c r="D1240" s="19"/>
      <c r="E1240" s="19"/>
      <c r="F1240" s="19"/>
      <c r="G1240" s="19"/>
      <c r="H1240" s="24"/>
      <c r="I1240" s="19"/>
      <c r="J1240" s="19"/>
      <c r="K1240" s="19"/>
      <c r="L1240" s="19"/>
      <c r="M1240" s="20"/>
      <c r="N1240" s="20"/>
      <c r="O1240" s="20"/>
      <c r="P1240" s="20"/>
      <c r="Q1240" s="16"/>
    </row>
    <row r="1241" spans="1:17" x14ac:dyDescent="0.25">
      <c r="A1241" s="20"/>
      <c r="B1241" s="20"/>
      <c r="C1241" s="19"/>
      <c r="D1241" s="19"/>
      <c r="E1241" s="19"/>
      <c r="F1241" s="19"/>
      <c r="G1241" s="19"/>
      <c r="H1241" s="24"/>
      <c r="I1241" s="19"/>
      <c r="J1241" s="19"/>
      <c r="K1241" s="19"/>
      <c r="L1241" s="19"/>
      <c r="M1241" s="20"/>
      <c r="N1241" s="20"/>
      <c r="O1241" s="20"/>
      <c r="P1241" s="20"/>
      <c r="Q1241" s="16"/>
    </row>
    <row r="1242" spans="1:17" x14ac:dyDescent="0.25">
      <c r="A1242" s="20"/>
      <c r="B1242" s="20"/>
      <c r="C1242" s="19"/>
      <c r="D1242" s="19"/>
      <c r="E1242" s="19"/>
      <c r="F1242" s="19"/>
      <c r="G1242" s="19"/>
      <c r="H1242" s="24"/>
      <c r="I1242" s="19"/>
      <c r="J1242" s="19"/>
      <c r="K1242" s="19"/>
      <c r="L1242" s="19"/>
      <c r="M1242" s="20"/>
      <c r="N1242" s="20"/>
      <c r="O1242" s="20"/>
      <c r="P1242" s="20"/>
      <c r="Q1242" s="16"/>
    </row>
    <row r="1243" spans="1:17" x14ac:dyDescent="0.25">
      <c r="A1243" s="20"/>
      <c r="B1243" s="20"/>
      <c r="C1243" s="19"/>
      <c r="D1243" s="19"/>
      <c r="E1243" s="19"/>
      <c r="F1243" s="19"/>
      <c r="G1243" s="19"/>
      <c r="H1243" s="24"/>
      <c r="I1243" s="19"/>
      <c r="J1243" s="19"/>
      <c r="K1243" s="19"/>
      <c r="L1243" s="19"/>
      <c r="M1243" s="20"/>
      <c r="N1243" s="20"/>
      <c r="O1243" s="20"/>
      <c r="P1243" s="20"/>
      <c r="Q1243" s="16"/>
    </row>
    <row r="1244" spans="1:17" x14ac:dyDescent="0.25">
      <c r="A1244" s="20"/>
      <c r="B1244" s="20"/>
      <c r="C1244" s="19"/>
      <c r="D1244" s="19"/>
      <c r="E1244" s="19"/>
      <c r="F1244" s="19"/>
      <c r="G1244" s="19"/>
      <c r="H1244" s="24"/>
      <c r="I1244" s="19"/>
      <c r="J1244" s="19"/>
      <c r="K1244" s="19"/>
      <c r="L1244" s="19"/>
      <c r="M1244" s="20"/>
      <c r="N1244" s="20"/>
      <c r="O1244" s="20"/>
      <c r="P1244" s="20"/>
      <c r="Q1244" s="16"/>
    </row>
    <row r="1245" spans="1:17" x14ac:dyDescent="0.25">
      <c r="A1245" s="20"/>
      <c r="B1245" s="20"/>
      <c r="C1245" s="19"/>
      <c r="D1245" s="19"/>
      <c r="E1245" s="19"/>
      <c r="F1245" s="19"/>
      <c r="G1245" s="19"/>
      <c r="H1245" s="24"/>
      <c r="I1245" s="19"/>
      <c r="J1245" s="19"/>
      <c r="K1245" s="19"/>
      <c r="L1245" s="19"/>
      <c r="M1245" s="20"/>
      <c r="N1245" s="20"/>
      <c r="O1245" s="20"/>
      <c r="P1245" s="20"/>
      <c r="Q1245" s="16"/>
    </row>
    <row r="1246" spans="1:17" x14ac:dyDescent="0.25">
      <c r="A1246" s="20"/>
      <c r="B1246" s="20"/>
      <c r="C1246" s="19"/>
      <c r="D1246" s="19"/>
      <c r="E1246" s="19"/>
      <c r="F1246" s="19"/>
      <c r="G1246" s="19"/>
      <c r="H1246" s="24"/>
      <c r="I1246" s="19"/>
      <c r="J1246" s="19"/>
      <c r="K1246" s="19"/>
      <c r="L1246" s="19"/>
      <c r="M1246" s="20"/>
      <c r="N1246" s="20"/>
      <c r="O1246" s="20"/>
      <c r="P1246" s="20"/>
      <c r="Q1246" s="16"/>
    </row>
    <row r="1247" spans="1:17" x14ac:dyDescent="0.25">
      <c r="A1247" s="20"/>
      <c r="B1247" s="20"/>
      <c r="C1247" s="19"/>
      <c r="D1247" s="19"/>
      <c r="E1247" s="19"/>
      <c r="F1247" s="19"/>
      <c r="G1247" s="19"/>
      <c r="H1247" s="24"/>
      <c r="I1247" s="19"/>
      <c r="J1247" s="19"/>
      <c r="K1247" s="19"/>
      <c r="L1247" s="19"/>
      <c r="M1247" s="20"/>
      <c r="N1247" s="20"/>
      <c r="O1247" s="20"/>
      <c r="P1247" s="20"/>
      <c r="Q1247" s="16"/>
    </row>
    <row r="1248" spans="1:17" x14ac:dyDescent="0.25">
      <c r="A1248" s="20"/>
      <c r="B1248" s="20"/>
      <c r="C1248" s="19"/>
      <c r="D1248" s="19"/>
      <c r="E1248" s="19"/>
      <c r="F1248" s="19"/>
      <c r="G1248" s="19"/>
      <c r="H1248" s="24"/>
      <c r="I1248" s="19"/>
      <c r="J1248" s="19"/>
      <c r="K1248" s="19"/>
      <c r="L1248" s="19"/>
      <c r="M1248" s="20"/>
      <c r="N1248" s="20"/>
      <c r="O1248" s="20"/>
      <c r="P1248" s="20"/>
      <c r="Q1248" s="16"/>
    </row>
    <row r="1249" spans="1:17" x14ac:dyDescent="0.25">
      <c r="A1249" s="20"/>
      <c r="B1249" s="20"/>
      <c r="C1249" s="19"/>
      <c r="D1249" s="19"/>
      <c r="E1249" s="19"/>
      <c r="F1249" s="19"/>
      <c r="G1249" s="19"/>
      <c r="H1249" s="24"/>
      <c r="I1249" s="19"/>
      <c r="J1249" s="19"/>
      <c r="K1249" s="19"/>
      <c r="L1249" s="19"/>
      <c r="M1249" s="20"/>
      <c r="N1249" s="20"/>
      <c r="O1249" s="20"/>
      <c r="P1249" s="20"/>
      <c r="Q1249" s="16"/>
    </row>
    <row r="1250" spans="1:17" x14ac:dyDescent="0.25">
      <c r="A1250" s="20"/>
      <c r="B1250" s="20"/>
      <c r="C1250" s="19"/>
      <c r="D1250" s="19"/>
      <c r="E1250" s="19"/>
      <c r="F1250" s="19"/>
      <c r="G1250" s="19"/>
      <c r="H1250" s="24"/>
      <c r="I1250" s="19"/>
      <c r="J1250" s="19"/>
      <c r="K1250" s="19"/>
      <c r="L1250" s="19"/>
      <c r="M1250" s="20"/>
      <c r="N1250" s="20"/>
      <c r="O1250" s="20"/>
      <c r="P1250" s="20"/>
      <c r="Q1250" s="16"/>
    </row>
    <row r="1251" spans="1:17" x14ac:dyDescent="0.25">
      <c r="A1251" s="20"/>
      <c r="B1251" s="20"/>
      <c r="C1251" s="19"/>
      <c r="D1251" s="19"/>
      <c r="E1251" s="19"/>
      <c r="F1251" s="19"/>
      <c r="G1251" s="19"/>
      <c r="H1251" s="24"/>
      <c r="I1251" s="19"/>
      <c r="J1251" s="19"/>
      <c r="K1251" s="19"/>
      <c r="L1251" s="19"/>
      <c r="M1251" s="20"/>
      <c r="N1251" s="20"/>
      <c r="O1251" s="20"/>
      <c r="P1251" s="20"/>
      <c r="Q1251" s="16"/>
    </row>
    <row r="1252" spans="1:17" x14ac:dyDescent="0.25">
      <c r="A1252" s="20"/>
      <c r="B1252" s="20"/>
      <c r="C1252" s="19"/>
      <c r="D1252" s="19"/>
      <c r="E1252" s="19"/>
      <c r="F1252" s="19"/>
      <c r="G1252" s="19"/>
      <c r="H1252" s="24"/>
      <c r="I1252" s="19"/>
      <c r="J1252" s="19"/>
      <c r="K1252" s="19"/>
      <c r="L1252" s="19"/>
      <c r="M1252" s="20"/>
      <c r="N1252" s="20"/>
      <c r="O1252" s="20"/>
      <c r="P1252" s="20"/>
      <c r="Q1252" s="16"/>
    </row>
    <row r="1253" spans="1:17" x14ac:dyDescent="0.25">
      <c r="A1253" s="20"/>
      <c r="B1253" s="20"/>
      <c r="C1253" s="19"/>
      <c r="D1253" s="19"/>
      <c r="E1253" s="19"/>
      <c r="F1253" s="19"/>
      <c r="G1253" s="19"/>
      <c r="H1253" s="24"/>
      <c r="I1253" s="19"/>
      <c r="J1253" s="19"/>
      <c r="K1253" s="19"/>
      <c r="L1253" s="19"/>
      <c r="M1253" s="20"/>
      <c r="N1253" s="20"/>
      <c r="O1253" s="20"/>
      <c r="P1253" s="20"/>
      <c r="Q1253" s="16"/>
    </row>
    <row r="1254" spans="1:17" x14ac:dyDescent="0.25">
      <c r="A1254" s="20"/>
      <c r="B1254" s="20"/>
      <c r="C1254" s="19"/>
      <c r="D1254" s="19"/>
      <c r="E1254" s="19"/>
      <c r="F1254" s="19"/>
      <c r="G1254" s="19"/>
      <c r="H1254" s="24"/>
      <c r="I1254" s="19"/>
      <c r="J1254" s="19"/>
      <c r="K1254" s="19"/>
      <c r="L1254" s="19"/>
      <c r="M1254" s="20"/>
      <c r="N1254" s="20"/>
      <c r="O1254" s="20"/>
      <c r="P1254" s="20"/>
      <c r="Q1254" s="16"/>
    </row>
    <row r="1255" spans="1:17" x14ac:dyDescent="0.25">
      <c r="A1255" s="20"/>
      <c r="B1255" s="20"/>
      <c r="C1255" s="19"/>
      <c r="D1255" s="19"/>
      <c r="E1255" s="19"/>
      <c r="F1255" s="19"/>
      <c r="G1255" s="19"/>
      <c r="H1255" s="24"/>
      <c r="I1255" s="19"/>
      <c r="J1255" s="19"/>
      <c r="K1255" s="19"/>
      <c r="L1255" s="19"/>
      <c r="M1255" s="20"/>
      <c r="N1255" s="20"/>
      <c r="O1255" s="20"/>
      <c r="P1255" s="20"/>
      <c r="Q1255" s="16"/>
    </row>
    <row r="1256" spans="1:17" x14ac:dyDescent="0.25">
      <c r="A1256" s="20"/>
      <c r="B1256" s="20"/>
      <c r="C1256" s="19"/>
      <c r="D1256" s="19"/>
      <c r="E1256" s="19"/>
      <c r="F1256" s="19"/>
      <c r="G1256" s="19"/>
      <c r="H1256" s="24"/>
      <c r="I1256" s="19"/>
      <c r="J1256" s="19"/>
      <c r="K1256" s="19"/>
      <c r="L1256" s="19"/>
      <c r="M1256" s="20"/>
      <c r="N1256" s="20"/>
      <c r="O1256" s="20"/>
      <c r="P1256" s="20"/>
      <c r="Q1256" s="16"/>
    </row>
    <row r="1257" spans="1:17" x14ac:dyDescent="0.25">
      <c r="A1257" s="20"/>
      <c r="B1257" s="20"/>
      <c r="C1257" s="19"/>
      <c r="D1257" s="19"/>
      <c r="E1257" s="19"/>
      <c r="F1257" s="19"/>
      <c r="G1257" s="19"/>
      <c r="H1257" s="24"/>
      <c r="I1257" s="19"/>
      <c r="J1257" s="19"/>
      <c r="K1257" s="19"/>
      <c r="L1257" s="19"/>
      <c r="M1257" s="20"/>
      <c r="N1257" s="20"/>
      <c r="O1257" s="20"/>
      <c r="P1257" s="20"/>
      <c r="Q1257" s="16"/>
    </row>
    <row r="1258" spans="1:17" x14ac:dyDescent="0.25">
      <c r="A1258" s="20"/>
      <c r="B1258" s="20"/>
      <c r="C1258" s="19"/>
      <c r="D1258" s="19"/>
      <c r="E1258" s="19"/>
      <c r="F1258" s="19"/>
      <c r="G1258" s="19"/>
      <c r="H1258" s="24"/>
      <c r="I1258" s="19"/>
      <c r="J1258" s="19"/>
      <c r="K1258" s="19"/>
      <c r="L1258" s="19"/>
      <c r="M1258" s="20"/>
      <c r="N1258" s="20"/>
      <c r="O1258" s="20"/>
      <c r="P1258" s="20"/>
      <c r="Q1258" s="16"/>
    </row>
    <row r="1259" spans="1:17" x14ac:dyDescent="0.25">
      <c r="A1259" s="20"/>
      <c r="B1259" s="20"/>
      <c r="C1259" s="19"/>
      <c r="D1259" s="19"/>
      <c r="E1259" s="19"/>
      <c r="F1259" s="19"/>
      <c r="G1259" s="19"/>
      <c r="H1259" s="24"/>
      <c r="I1259" s="19"/>
      <c r="J1259" s="19"/>
      <c r="K1259" s="19"/>
      <c r="L1259" s="19"/>
      <c r="M1259" s="20"/>
      <c r="N1259" s="20"/>
      <c r="O1259" s="20"/>
      <c r="P1259" s="20"/>
      <c r="Q1259" s="16"/>
    </row>
    <row r="1260" spans="1:17" x14ac:dyDescent="0.25">
      <c r="A1260" s="20"/>
      <c r="B1260" s="20"/>
      <c r="C1260" s="19"/>
      <c r="D1260" s="19"/>
      <c r="E1260" s="19"/>
      <c r="F1260" s="19"/>
      <c r="G1260" s="19"/>
      <c r="H1260" s="24"/>
      <c r="I1260" s="19"/>
      <c r="J1260" s="19"/>
      <c r="K1260" s="19"/>
      <c r="L1260" s="19"/>
      <c r="M1260" s="20"/>
      <c r="N1260" s="20"/>
      <c r="O1260" s="20"/>
      <c r="P1260" s="20"/>
      <c r="Q1260" s="16"/>
    </row>
    <row r="1261" spans="1:17" x14ac:dyDescent="0.25">
      <c r="A1261" s="20"/>
      <c r="B1261" s="20"/>
      <c r="C1261" s="19"/>
      <c r="D1261" s="19"/>
      <c r="E1261" s="19"/>
      <c r="F1261" s="19"/>
      <c r="G1261" s="19"/>
      <c r="H1261" s="24"/>
      <c r="I1261" s="19"/>
      <c r="J1261" s="19"/>
      <c r="K1261" s="19"/>
      <c r="L1261" s="19"/>
      <c r="M1261" s="20"/>
      <c r="N1261" s="20"/>
      <c r="O1261" s="20"/>
      <c r="P1261" s="20"/>
      <c r="Q1261" s="16"/>
    </row>
    <row r="1262" spans="1:17" x14ac:dyDescent="0.25">
      <c r="A1262" s="20"/>
      <c r="B1262" s="20"/>
      <c r="C1262" s="19"/>
      <c r="D1262" s="19"/>
      <c r="E1262" s="19"/>
      <c r="F1262" s="19"/>
      <c r="G1262" s="19"/>
      <c r="H1262" s="24"/>
      <c r="I1262" s="19"/>
      <c r="J1262" s="19"/>
      <c r="K1262" s="19"/>
      <c r="L1262" s="19"/>
      <c r="M1262" s="20"/>
      <c r="N1262" s="20"/>
      <c r="O1262" s="20"/>
      <c r="P1262" s="20"/>
      <c r="Q1262" s="16"/>
    </row>
    <row r="1263" spans="1:17" x14ac:dyDescent="0.25">
      <c r="A1263" s="20"/>
      <c r="B1263" s="20"/>
      <c r="C1263" s="19"/>
      <c r="D1263" s="19"/>
      <c r="E1263" s="19"/>
      <c r="F1263" s="19"/>
      <c r="G1263" s="19"/>
      <c r="H1263" s="24"/>
      <c r="I1263" s="19"/>
      <c r="J1263" s="19"/>
      <c r="K1263" s="19"/>
      <c r="L1263" s="19"/>
      <c r="M1263" s="20"/>
      <c r="N1263" s="20"/>
      <c r="O1263" s="20"/>
      <c r="P1263" s="20"/>
      <c r="Q1263" s="16"/>
    </row>
    <row r="1264" spans="1:17" x14ac:dyDescent="0.25">
      <c r="A1264" s="20"/>
      <c r="B1264" s="20"/>
      <c r="C1264" s="19"/>
      <c r="D1264" s="19"/>
      <c r="E1264" s="19"/>
      <c r="F1264" s="19"/>
      <c r="G1264" s="19"/>
      <c r="H1264" s="24"/>
      <c r="I1264" s="19"/>
      <c r="J1264" s="19"/>
      <c r="K1264" s="19"/>
      <c r="L1264" s="19"/>
      <c r="M1264" s="20"/>
      <c r="N1264" s="20"/>
      <c r="O1264" s="20"/>
      <c r="P1264" s="20"/>
      <c r="Q1264" s="16"/>
    </row>
    <row r="1265" spans="1:17" x14ac:dyDescent="0.25">
      <c r="A1265" s="20"/>
      <c r="B1265" s="20"/>
      <c r="C1265" s="19"/>
      <c r="D1265" s="19"/>
      <c r="E1265" s="19"/>
      <c r="F1265" s="19"/>
      <c r="G1265" s="19"/>
      <c r="H1265" s="24"/>
      <c r="I1265" s="19"/>
      <c r="J1265" s="19"/>
      <c r="K1265" s="19"/>
      <c r="L1265" s="19"/>
      <c r="M1265" s="20"/>
      <c r="N1265" s="20"/>
      <c r="O1265" s="20"/>
      <c r="P1265" s="20"/>
      <c r="Q1265" s="16"/>
    </row>
    <row r="1266" spans="1:17" x14ac:dyDescent="0.25">
      <c r="A1266" s="20"/>
      <c r="B1266" s="20"/>
      <c r="C1266" s="19"/>
      <c r="D1266" s="19"/>
      <c r="E1266" s="19"/>
      <c r="F1266" s="19"/>
      <c r="G1266" s="19"/>
      <c r="H1266" s="24"/>
      <c r="I1266" s="19"/>
      <c r="J1266" s="19"/>
      <c r="K1266" s="19"/>
      <c r="L1266" s="19"/>
      <c r="M1266" s="20"/>
      <c r="N1266" s="20"/>
      <c r="O1266" s="20"/>
      <c r="P1266" s="20"/>
      <c r="Q1266" s="16"/>
    </row>
    <row r="1267" spans="1:17" x14ac:dyDescent="0.25">
      <c r="A1267" s="20"/>
      <c r="B1267" s="20"/>
      <c r="C1267" s="19"/>
      <c r="D1267" s="19"/>
      <c r="E1267" s="19"/>
      <c r="F1267" s="19"/>
      <c r="G1267" s="19"/>
      <c r="H1267" s="24"/>
      <c r="I1267" s="19"/>
      <c r="J1267" s="19"/>
      <c r="K1267" s="19"/>
      <c r="L1267" s="19"/>
      <c r="M1267" s="20"/>
      <c r="N1267" s="20"/>
      <c r="O1267" s="20"/>
      <c r="P1267" s="20"/>
      <c r="Q1267" s="16"/>
    </row>
    <row r="1268" spans="1:17" x14ac:dyDescent="0.25">
      <c r="A1268" s="20"/>
      <c r="B1268" s="20"/>
      <c r="C1268" s="19"/>
      <c r="D1268" s="19"/>
      <c r="E1268" s="19"/>
      <c r="F1268" s="19"/>
      <c r="G1268" s="19"/>
      <c r="H1268" s="24"/>
      <c r="I1268" s="19"/>
      <c r="J1268" s="19"/>
      <c r="K1268" s="19"/>
      <c r="L1268" s="19"/>
      <c r="M1268" s="20"/>
      <c r="N1268" s="20"/>
      <c r="O1268" s="20"/>
      <c r="P1268" s="20"/>
      <c r="Q1268" s="16"/>
    </row>
    <row r="1269" spans="1:17" x14ac:dyDescent="0.25">
      <c r="A1269" s="20"/>
      <c r="B1269" s="20"/>
      <c r="C1269" s="19"/>
      <c r="D1269" s="19"/>
      <c r="E1269" s="19"/>
      <c r="F1269" s="19"/>
      <c r="G1269" s="19"/>
      <c r="H1269" s="24"/>
      <c r="I1269" s="19"/>
      <c r="J1269" s="19"/>
      <c r="K1269" s="19"/>
      <c r="L1269" s="19"/>
      <c r="M1269" s="20"/>
      <c r="N1269" s="20"/>
      <c r="O1269" s="20"/>
      <c r="P1269" s="20"/>
      <c r="Q1269" s="16"/>
    </row>
    <row r="1270" spans="1:17" x14ac:dyDescent="0.25">
      <c r="A1270" s="20"/>
      <c r="B1270" s="20"/>
      <c r="C1270" s="19"/>
      <c r="D1270" s="19"/>
      <c r="E1270" s="19"/>
      <c r="F1270" s="19"/>
      <c r="G1270" s="19"/>
      <c r="H1270" s="24"/>
      <c r="I1270" s="19"/>
      <c r="J1270" s="19"/>
      <c r="K1270" s="19"/>
      <c r="L1270" s="19"/>
      <c r="M1270" s="20"/>
      <c r="N1270" s="20"/>
      <c r="O1270" s="20"/>
      <c r="P1270" s="20"/>
      <c r="Q1270" s="16"/>
    </row>
    <row r="1271" spans="1:17" x14ac:dyDescent="0.25">
      <c r="A1271" s="20"/>
      <c r="B1271" s="20"/>
      <c r="C1271" s="19"/>
      <c r="D1271" s="19"/>
      <c r="E1271" s="19"/>
      <c r="F1271" s="19"/>
      <c r="G1271" s="19"/>
      <c r="H1271" s="24"/>
      <c r="I1271" s="19"/>
      <c r="J1271" s="19"/>
      <c r="K1271" s="19"/>
      <c r="L1271" s="19"/>
      <c r="M1271" s="20"/>
      <c r="N1271" s="20"/>
      <c r="O1271" s="20"/>
      <c r="P1271" s="20"/>
      <c r="Q1271" s="16"/>
    </row>
    <row r="1272" spans="1:17" x14ac:dyDescent="0.25">
      <c r="A1272" s="20"/>
      <c r="B1272" s="20"/>
      <c r="C1272" s="19"/>
      <c r="D1272" s="19"/>
      <c r="E1272" s="19"/>
      <c r="F1272" s="19"/>
      <c r="G1272" s="19"/>
      <c r="H1272" s="24"/>
      <c r="I1272" s="19"/>
      <c r="J1272" s="19"/>
      <c r="K1272" s="19"/>
      <c r="L1272" s="19"/>
      <c r="M1272" s="20"/>
      <c r="N1272" s="20"/>
      <c r="O1272" s="20"/>
      <c r="P1272" s="20"/>
      <c r="Q1272" s="16"/>
    </row>
    <row r="1273" spans="1:17" x14ac:dyDescent="0.25">
      <c r="A1273" s="20"/>
      <c r="B1273" s="20"/>
      <c r="C1273" s="19"/>
      <c r="D1273" s="19"/>
      <c r="E1273" s="19"/>
      <c r="F1273" s="19"/>
      <c r="G1273" s="19"/>
      <c r="H1273" s="24"/>
      <c r="I1273" s="19"/>
      <c r="J1273" s="19"/>
      <c r="K1273" s="19"/>
      <c r="L1273" s="19"/>
      <c r="M1273" s="20"/>
      <c r="N1273" s="20"/>
      <c r="O1273" s="20"/>
      <c r="P1273" s="20"/>
      <c r="Q1273" s="16"/>
    </row>
    <row r="1274" spans="1:17" x14ac:dyDescent="0.25">
      <c r="A1274" s="20"/>
      <c r="B1274" s="20"/>
      <c r="C1274" s="19"/>
      <c r="D1274" s="19"/>
      <c r="E1274" s="19"/>
      <c r="F1274" s="19"/>
      <c r="G1274" s="19"/>
      <c r="H1274" s="24"/>
      <c r="I1274" s="19"/>
      <c r="J1274" s="19"/>
      <c r="K1274" s="19"/>
      <c r="L1274" s="19"/>
      <c r="M1274" s="20"/>
      <c r="N1274" s="20"/>
      <c r="O1274" s="20"/>
      <c r="P1274" s="20"/>
      <c r="Q1274" s="16"/>
    </row>
    <row r="1275" spans="1:17" x14ac:dyDescent="0.25">
      <c r="A1275" s="20"/>
      <c r="B1275" s="20"/>
      <c r="C1275" s="19"/>
      <c r="D1275" s="19"/>
      <c r="E1275" s="19"/>
      <c r="F1275" s="19"/>
      <c r="G1275" s="19"/>
      <c r="H1275" s="24"/>
      <c r="I1275" s="19"/>
      <c r="J1275" s="19"/>
      <c r="K1275" s="19"/>
      <c r="L1275" s="19"/>
      <c r="M1275" s="20"/>
      <c r="N1275" s="20"/>
      <c r="O1275" s="20"/>
      <c r="P1275" s="20"/>
      <c r="Q1275" s="16"/>
    </row>
    <row r="1276" spans="1:17" x14ac:dyDescent="0.25">
      <c r="A1276" s="20"/>
      <c r="B1276" s="20"/>
      <c r="C1276" s="19"/>
      <c r="D1276" s="19"/>
      <c r="E1276" s="19"/>
      <c r="F1276" s="19"/>
      <c r="G1276" s="19"/>
      <c r="H1276" s="24"/>
      <c r="I1276" s="19"/>
      <c r="J1276" s="19"/>
      <c r="K1276" s="19"/>
      <c r="L1276" s="19"/>
      <c r="M1276" s="20"/>
      <c r="N1276" s="20"/>
      <c r="O1276" s="20"/>
      <c r="P1276" s="20"/>
      <c r="Q1276" s="16"/>
    </row>
    <row r="1277" spans="1:17" x14ac:dyDescent="0.25">
      <c r="A1277" s="20"/>
      <c r="B1277" s="20"/>
      <c r="C1277" s="19"/>
      <c r="D1277" s="19"/>
      <c r="E1277" s="19"/>
      <c r="F1277" s="19"/>
      <c r="G1277" s="19"/>
      <c r="H1277" s="24"/>
      <c r="I1277" s="19"/>
      <c r="J1277" s="19"/>
      <c r="K1277" s="19"/>
      <c r="L1277" s="19"/>
      <c r="M1277" s="20"/>
      <c r="N1277" s="20"/>
      <c r="O1277" s="20"/>
      <c r="P1277" s="20"/>
      <c r="Q1277" s="16"/>
    </row>
    <row r="1278" spans="1:17" x14ac:dyDescent="0.25">
      <c r="A1278" s="20"/>
      <c r="B1278" s="20"/>
      <c r="C1278" s="19"/>
      <c r="D1278" s="19"/>
      <c r="E1278" s="19"/>
      <c r="F1278" s="19"/>
      <c r="G1278" s="19"/>
      <c r="H1278" s="24"/>
      <c r="I1278" s="19"/>
      <c r="J1278" s="19"/>
      <c r="K1278" s="19"/>
      <c r="L1278" s="19"/>
      <c r="M1278" s="20"/>
      <c r="N1278" s="20"/>
      <c r="O1278" s="20"/>
      <c r="P1278" s="20"/>
      <c r="Q1278" s="16"/>
    </row>
    <row r="1279" spans="1:17" x14ac:dyDescent="0.25">
      <c r="A1279" s="20"/>
      <c r="B1279" s="20"/>
      <c r="C1279" s="19"/>
      <c r="D1279" s="19"/>
      <c r="E1279" s="19"/>
      <c r="F1279" s="19"/>
      <c r="G1279" s="19"/>
      <c r="H1279" s="24"/>
      <c r="I1279" s="19"/>
      <c r="J1279" s="19"/>
      <c r="K1279" s="19"/>
      <c r="L1279" s="19"/>
      <c r="M1279" s="20"/>
      <c r="N1279" s="20"/>
      <c r="O1279" s="20"/>
      <c r="P1279" s="20"/>
      <c r="Q1279" s="16"/>
    </row>
    <row r="1280" spans="1:17" x14ac:dyDescent="0.25">
      <c r="A1280" s="20"/>
      <c r="B1280" s="20"/>
      <c r="C1280" s="19"/>
      <c r="D1280" s="19"/>
      <c r="E1280" s="19"/>
      <c r="F1280" s="19"/>
      <c r="G1280" s="19"/>
      <c r="H1280" s="24"/>
      <c r="I1280" s="19"/>
      <c r="J1280" s="19"/>
      <c r="K1280" s="19"/>
      <c r="L1280" s="19"/>
      <c r="M1280" s="20"/>
      <c r="N1280" s="20"/>
      <c r="O1280" s="20"/>
      <c r="P1280" s="20"/>
      <c r="Q1280" s="16"/>
    </row>
    <row r="1281" spans="1:17" x14ac:dyDescent="0.25">
      <c r="A1281" s="20"/>
      <c r="B1281" s="20"/>
      <c r="C1281" s="19"/>
      <c r="D1281" s="19"/>
      <c r="E1281" s="19"/>
      <c r="F1281" s="19"/>
      <c r="G1281" s="19"/>
      <c r="H1281" s="24"/>
      <c r="I1281" s="19"/>
      <c r="J1281" s="19"/>
      <c r="K1281" s="19"/>
      <c r="L1281" s="19"/>
      <c r="M1281" s="20"/>
      <c r="N1281" s="20"/>
      <c r="O1281" s="20"/>
      <c r="P1281" s="20"/>
      <c r="Q1281" s="16"/>
    </row>
    <row r="1282" spans="1:17" x14ac:dyDescent="0.25">
      <c r="A1282" s="20"/>
      <c r="B1282" s="20"/>
      <c r="C1282" s="19"/>
      <c r="D1282" s="19"/>
      <c r="E1282" s="19"/>
      <c r="F1282" s="19"/>
      <c r="G1282" s="19"/>
      <c r="H1282" s="24"/>
      <c r="I1282" s="19"/>
      <c r="J1282" s="19"/>
      <c r="K1282" s="19"/>
      <c r="L1282" s="19"/>
      <c r="M1282" s="20"/>
      <c r="N1282" s="20"/>
      <c r="O1282" s="20"/>
      <c r="P1282" s="20"/>
      <c r="Q1282" s="16"/>
    </row>
    <row r="1283" spans="1:17" x14ac:dyDescent="0.25">
      <c r="A1283" s="20"/>
      <c r="B1283" s="20"/>
      <c r="C1283" s="19"/>
      <c r="D1283" s="19"/>
      <c r="E1283" s="19"/>
      <c r="F1283" s="19"/>
      <c r="G1283" s="19"/>
      <c r="H1283" s="24"/>
      <c r="I1283" s="19"/>
      <c r="J1283" s="19"/>
      <c r="K1283" s="19"/>
      <c r="L1283" s="19"/>
      <c r="M1283" s="20"/>
      <c r="N1283" s="20"/>
      <c r="O1283" s="20"/>
      <c r="P1283" s="20"/>
      <c r="Q1283" s="16"/>
    </row>
    <row r="1284" spans="1:17" x14ac:dyDescent="0.25">
      <c r="A1284" s="20"/>
      <c r="B1284" s="20"/>
      <c r="C1284" s="19"/>
      <c r="D1284" s="19"/>
      <c r="E1284" s="19"/>
      <c r="F1284" s="19"/>
      <c r="G1284" s="19"/>
      <c r="H1284" s="24"/>
      <c r="I1284" s="19"/>
      <c r="J1284" s="19"/>
      <c r="K1284" s="19"/>
      <c r="L1284" s="19"/>
      <c r="M1284" s="20"/>
      <c r="N1284" s="20"/>
      <c r="O1284" s="20"/>
      <c r="P1284" s="20"/>
      <c r="Q1284" s="16"/>
    </row>
    <row r="1285" spans="1:17" x14ac:dyDescent="0.25">
      <c r="A1285" s="20"/>
      <c r="B1285" s="20"/>
      <c r="C1285" s="19"/>
      <c r="D1285" s="19"/>
      <c r="E1285" s="19"/>
      <c r="F1285" s="19"/>
      <c r="G1285" s="19"/>
      <c r="H1285" s="24"/>
      <c r="I1285" s="19"/>
      <c r="J1285" s="19"/>
      <c r="K1285" s="19"/>
      <c r="L1285" s="19"/>
      <c r="M1285" s="20"/>
      <c r="N1285" s="20"/>
      <c r="O1285" s="20"/>
      <c r="P1285" s="20"/>
      <c r="Q1285" s="16"/>
    </row>
    <row r="1286" spans="1:17" x14ac:dyDescent="0.25">
      <c r="A1286" s="20"/>
      <c r="B1286" s="20"/>
      <c r="C1286" s="19"/>
      <c r="D1286" s="19"/>
      <c r="E1286" s="19"/>
      <c r="F1286" s="19"/>
      <c r="G1286" s="19"/>
      <c r="H1286" s="24"/>
      <c r="I1286" s="19"/>
      <c r="J1286" s="19"/>
      <c r="K1286" s="19"/>
      <c r="L1286" s="19"/>
      <c r="M1286" s="20"/>
      <c r="N1286" s="20"/>
      <c r="O1286" s="20"/>
      <c r="P1286" s="20"/>
      <c r="Q1286" s="16"/>
    </row>
    <row r="1287" spans="1:17" x14ac:dyDescent="0.25">
      <c r="A1287" s="20"/>
      <c r="B1287" s="20"/>
      <c r="C1287" s="19"/>
      <c r="D1287" s="19"/>
      <c r="E1287" s="19"/>
      <c r="F1287" s="19"/>
      <c r="G1287" s="19"/>
      <c r="H1287" s="24"/>
      <c r="I1287" s="19"/>
      <c r="J1287" s="19"/>
      <c r="K1287" s="19"/>
      <c r="L1287" s="19"/>
      <c r="M1287" s="20"/>
      <c r="N1287" s="20"/>
      <c r="O1287" s="20"/>
      <c r="P1287" s="20"/>
      <c r="Q1287" s="16"/>
    </row>
    <row r="1288" spans="1:17" x14ac:dyDescent="0.25">
      <c r="A1288" s="20"/>
      <c r="B1288" s="20"/>
      <c r="C1288" s="19"/>
      <c r="D1288" s="19"/>
      <c r="E1288" s="19"/>
      <c r="F1288" s="19"/>
      <c r="G1288" s="19"/>
      <c r="H1288" s="24"/>
      <c r="I1288" s="19"/>
      <c r="J1288" s="19"/>
      <c r="K1288" s="19"/>
      <c r="L1288" s="19"/>
      <c r="M1288" s="20"/>
      <c r="N1288" s="20"/>
      <c r="O1288" s="20"/>
      <c r="P1288" s="20"/>
      <c r="Q1288" s="16"/>
    </row>
    <row r="1289" spans="1:17" x14ac:dyDescent="0.25">
      <c r="A1289" s="20"/>
      <c r="B1289" s="20"/>
      <c r="C1289" s="19"/>
      <c r="D1289" s="19"/>
      <c r="E1289" s="19"/>
      <c r="F1289" s="19"/>
      <c r="G1289" s="19"/>
      <c r="H1289" s="24"/>
      <c r="I1289" s="19"/>
      <c r="J1289" s="19"/>
      <c r="K1289" s="19"/>
      <c r="L1289" s="19"/>
      <c r="M1289" s="20"/>
      <c r="N1289" s="20"/>
      <c r="O1289" s="20"/>
      <c r="P1289" s="20"/>
      <c r="Q1289" s="16"/>
    </row>
    <row r="1290" spans="1:17" x14ac:dyDescent="0.25">
      <c r="A1290" s="20"/>
      <c r="B1290" s="20"/>
      <c r="C1290" s="19"/>
      <c r="D1290" s="19"/>
      <c r="E1290" s="19"/>
      <c r="F1290" s="19"/>
      <c r="G1290" s="19"/>
      <c r="H1290" s="24"/>
      <c r="I1290" s="19"/>
      <c r="J1290" s="19"/>
      <c r="K1290" s="19"/>
      <c r="L1290" s="19"/>
      <c r="M1290" s="20"/>
      <c r="N1290" s="20"/>
      <c r="O1290" s="20"/>
      <c r="P1290" s="20"/>
      <c r="Q1290" s="16"/>
    </row>
    <row r="1291" spans="1:17" x14ac:dyDescent="0.25">
      <c r="A1291" s="20"/>
      <c r="B1291" s="20"/>
      <c r="C1291" s="19"/>
      <c r="D1291" s="19"/>
      <c r="E1291" s="19"/>
      <c r="F1291" s="19"/>
      <c r="G1291" s="19"/>
      <c r="H1291" s="24"/>
      <c r="I1291" s="19"/>
      <c r="J1291" s="19"/>
      <c r="K1291" s="19"/>
      <c r="L1291" s="19"/>
      <c r="M1291" s="20"/>
      <c r="N1291" s="20"/>
      <c r="O1291" s="20"/>
      <c r="P1291" s="20"/>
      <c r="Q1291" s="16"/>
    </row>
    <row r="1292" spans="1:17" x14ac:dyDescent="0.25">
      <c r="A1292" s="20"/>
      <c r="B1292" s="20"/>
      <c r="C1292" s="19"/>
      <c r="D1292" s="19"/>
      <c r="E1292" s="19"/>
      <c r="F1292" s="19"/>
      <c r="G1292" s="19"/>
      <c r="H1292" s="24"/>
      <c r="I1292" s="19"/>
      <c r="J1292" s="19"/>
      <c r="K1292" s="19"/>
      <c r="L1292" s="19"/>
      <c r="M1292" s="20"/>
      <c r="N1292" s="20"/>
      <c r="O1292" s="20"/>
      <c r="P1292" s="20"/>
      <c r="Q1292" s="16"/>
    </row>
    <row r="1293" spans="1:17" x14ac:dyDescent="0.25">
      <c r="A1293" s="20"/>
      <c r="B1293" s="20"/>
      <c r="C1293" s="19"/>
      <c r="D1293" s="19"/>
      <c r="E1293" s="19"/>
      <c r="F1293" s="19"/>
      <c r="G1293" s="19"/>
      <c r="H1293" s="24"/>
      <c r="I1293" s="19"/>
      <c r="J1293" s="19"/>
      <c r="K1293" s="19"/>
      <c r="L1293" s="19"/>
      <c r="M1293" s="20"/>
      <c r="N1293" s="20"/>
      <c r="O1293" s="20"/>
      <c r="P1293" s="20"/>
      <c r="Q1293" s="16"/>
    </row>
    <row r="1294" spans="1:17" x14ac:dyDescent="0.25">
      <c r="A1294" s="20"/>
      <c r="B1294" s="20"/>
      <c r="C1294" s="19"/>
      <c r="D1294" s="19"/>
      <c r="E1294" s="19"/>
      <c r="F1294" s="19"/>
      <c r="G1294" s="19"/>
      <c r="H1294" s="24"/>
      <c r="I1294" s="19"/>
      <c r="J1294" s="19"/>
      <c r="K1294" s="19"/>
      <c r="L1294" s="19"/>
      <c r="M1294" s="20"/>
      <c r="N1294" s="20"/>
      <c r="O1294" s="20"/>
      <c r="P1294" s="20"/>
      <c r="Q1294" s="16"/>
    </row>
    <row r="1295" spans="1:17" x14ac:dyDescent="0.25">
      <c r="A1295" s="20"/>
      <c r="B1295" s="20"/>
      <c r="C1295" s="19"/>
      <c r="D1295" s="19"/>
      <c r="E1295" s="19"/>
      <c r="F1295" s="19"/>
      <c r="G1295" s="19"/>
      <c r="H1295" s="24"/>
      <c r="I1295" s="19"/>
      <c r="J1295" s="19"/>
      <c r="K1295" s="19"/>
      <c r="L1295" s="19"/>
      <c r="M1295" s="20"/>
      <c r="N1295" s="20"/>
      <c r="O1295" s="20"/>
      <c r="P1295" s="20"/>
      <c r="Q1295" s="16"/>
    </row>
    <row r="1296" spans="1:17" x14ac:dyDescent="0.25">
      <c r="A1296" s="20"/>
      <c r="B1296" s="20"/>
      <c r="C1296" s="19"/>
      <c r="D1296" s="19"/>
      <c r="E1296" s="19"/>
      <c r="F1296" s="19"/>
      <c r="G1296" s="19"/>
      <c r="H1296" s="24"/>
      <c r="I1296" s="19"/>
      <c r="J1296" s="19"/>
      <c r="K1296" s="19"/>
      <c r="L1296" s="19"/>
      <c r="M1296" s="20"/>
      <c r="N1296" s="20"/>
      <c r="O1296" s="20"/>
      <c r="P1296" s="20"/>
      <c r="Q1296" s="16"/>
    </row>
    <row r="1297" spans="1:17" x14ac:dyDescent="0.25">
      <c r="A1297" s="20"/>
      <c r="B1297" s="20"/>
      <c r="C1297" s="19"/>
      <c r="D1297" s="19"/>
      <c r="E1297" s="19"/>
      <c r="F1297" s="19"/>
      <c r="G1297" s="19"/>
      <c r="H1297" s="24"/>
      <c r="I1297" s="19"/>
      <c r="J1297" s="19"/>
      <c r="K1297" s="19"/>
      <c r="L1297" s="19"/>
      <c r="M1297" s="20"/>
      <c r="N1297" s="20"/>
      <c r="O1297" s="20"/>
      <c r="P1297" s="20"/>
      <c r="Q1297" s="16"/>
    </row>
    <row r="1298" spans="1:17" x14ac:dyDescent="0.25">
      <c r="A1298" s="20"/>
      <c r="B1298" s="20"/>
      <c r="C1298" s="19"/>
      <c r="D1298" s="19"/>
      <c r="E1298" s="19"/>
      <c r="F1298" s="19"/>
      <c r="G1298" s="19"/>
      <c r="H1298" s="24"/>
      <c r="I1298" s="19"/>
      <c r="J1298" s="19"/>
      <c r="K1298" s="19"/>
      <c r="L1298" s="19"/>
      <c r="M1298" s="20"/>
      <c r="N1298" s="20"/>
      <c r="O1298" s="20"/>
      <c r="P1298" s="20"/>
      <c r="Q1298" s="16"/>
    </row>
    <row r="1299" spans="1:17" x14ac:dyDescent="0.25">
      <c r="A1299" s="20"/>
      <c r="B1299" s="20"/>
      <c r="C1299" s="19"/>
      <c r="D1299" s="19"/>
      <c r="E1299" s="19"/>
      <c r="F1299" s="19"/>
      <c r="G1299" s="19"/>
      <c r="H1299" s="24"/>
      <c r="I1299" s="19"/>
      <c r="J1299" s="19"/>
      <c r="K1299" s="19"/>
      <c r="L1299" s="19"/>
      <c r="M1299" s="20"/>
      <c r="N1299" s="20"/>
      <c r="O1299" s="20"/>
      <c r="P1299" s="20"/>
      <c r="Q1299" s="16"/>
    </row>
    <row r="1300" spans="1:17" x14ac:dyDescent="0.25">
      <c r="A1300" s="20"/>
      <c r="B1300" s="20"/>
      <c r="C1300" s="19"/>
      <c r="D1300" s="19"/>
      <c r="E1300" s="19"/>
      <c r="F1300" s="19"/>
      <c r="G1300" s="19"/>
      <c r="H1300" s="24"/>
      <c r="I1300" s="19"/>
      <c r="J1300" s="19"/>
      <c r="K1300" s="19"/>
      <c r="L1300" s="19"/>
      <c r="M1300" s="20"/>
      <c r="N1300" s="20"/>
      <c r="O1300" s="20"/>
      <c r="P1300" s="20"/>
      <c r="Q1300" s="16"/>
    </row>
    <row r="1301" spans="1:17" x14ac:dyDescent="0.25">
      <c r="A1301" s="20"/>
      <c r="B1301" s="20"/>
      <c r="C1301" s="19"/>
      <c r="D1301" s="19"/>
      <c r="E1301" s="19"/>
      <c r="F1301" s="19"/>
      <c r="G1301" s="19"/>
      <c r="H1301" s="24"/>
      <c r="I1301" s="19"/>
      <c r="J1301" s="19"/>
      <c r="K1301" s="19"/>
      <c r="L1301" s="19"/>
      <c r="M1301" s="20"/>
      <c r="N1301" s="20"/>
      <c r="O1301" s="20"/>
      <c r="P1301" s="20"/>
      <c r="Q1301" s="16"/>
    </row>
    <row r="1302" spans="1:17" x14ac:dyDescent="0.25">
      <c r="A1302" s="20"/>
      <c r="B1302" s="20"/>
      <c r="C1302" s="19"/>
      <c r="D1302" s="19"/>
      <c r="E1302" s="19"/>
      <c r="F1302" s="19"/>
      <c r="G1302" s="19"/>
      <c r="H1302" s="24"/>
      <c r="I1302" s="19"/>
      <c r="J1302" s="19"/>
      <c r="K1302" s="19"/>
      <c r="L1302" s="19"/>
      <c r="M1302" s="20"/>
      <c r="N1302" s="20"/>
      <c r="O1302" s="20"/>
      <c r="P1302" s="20"/>
      <c r="Q1302" s="16"/>
    </row>
    <row r="1303" spans="1:17" x14ac:dyDescent="0.25">
      <c r="A1303" s="20"/>
      <c r="B1303" s="20"/>
      <c r="C1303" s="19"/>
      <c r="D1303" s="19"/>
      <c r="E1303" s="19"/>
      <c r="F1303" s="19"/>
      <c r="G1303" s="19"/>
      <c r="H1303" s="24"/>
      <c r="I1303" s="19"/>
      <c r="J1303" s="19"/>
      <c r="K1303" s="19"/>
      <c r="L1303" s="19"/>
      <c r="M1303" s="20"/>
      <c r="N1303" s="20"/>
      <c r="O1303" s="20"/>
      <c r="P1303" s="20"/>
      <c r="Q1303" s="16"/>
    </row>
    <row r="1304" spans="1:17" x14ac:dyDescent="0.25">
      <c r="A1304" s="20"/>
      <c r="B1304" s="20"/>
      <c r="C1304" s="19"/>
      <c r="D1304" s="19"/>
      <c r="E1304" s="19"/>
      <c r="F1304" s="19"/>
      <c r="G1304" s="19"/>
      <c r="H1304" s="24"/>
      <c r="I1304" s="19"/>
      <c r="J1304" s="19"/>
      <c r="K1304" s="19"/>
      <c r="L1304" s="19"/>
      <c r="M1304" s="20"/>
      <c r="N1304" s="20"/>
      <c r="O1304" s="20"/>
      <c r="P1304" s="20"/>
      <c r="Q1304" s="16"/>
    </row>
    <row r="1305" spans="1:17" x14ac:dyDescent="0.25">
      <c r="A1305" s="20"/>
      <c r="B1305" s="20"/>
      <c r="C1305" s="19"/>
      <c r="D1305" s="19"/>
      <c r="E1305" s="19"/>
      <c r="F1305" s="19"/>
      <c r="G1305" s="19"/>
      <c r="H1305" s="24"/>
      <c r="I1305" s="19"/>
      <c r="J1305" s="19"/>
      <c r="K1305" s="19"/>
      <c r="L1305" s="19"/>
      <c r="M1305" s="20"/>
      <c r="N1305" s="20"/>
      <c r="O1305" s="20"/>
      <c r="P1305" s="20"/>
      <c r="Q1305" s="16"/>
    </row>
    <row r="1306" spans="1:17" x14ac:dyDescent="0.25">
      <c r="A1306" s="20"/>
      <c r="B1306" s="20"/>
      <c r="C1306" s="19"/>
      <c r="D1306" s="19"/>
      <c r="E1306" s="19"/>
      <c r="F1306" s="19"/>
      <c r="G1306" s="19"/>
      <c r="H1306" s="24"/>
      <c r="I1306" s="19"/>
      <c r="J1306" s="19"/>
      <c r="K1306" s="19"/>
      <c r="L1306" s="19"/>
      <c r="M1306" s="20"/>
      <c r="N1306" s="20"/>
      <c r="O1306" s="20"/>
      <c r="P1306" s="20"/>
      <c r="Q1306" s="16"/>
    </row>
    <row r="1307" spans="1:17" x14ac:dyDescent="0.25">
      <c r="A1307" s="20"/>
      <c r="B1307" s="20"/>
      <c r="C1307" s="19"/>
      <c r="D1307" s="19"/>
      <c r="E1307" s="19"/>
      <c r="F1307" s="19"/>
      <c r="G1307" s="19"/>
      <c r="H1307" s="24"/>
      <c r="I1307" s="19"/>
      <c r="J1307" s="19"/>
      <c r="K1307" s="19"/>
      <c r="L1307" s="19"/>
      <c r="M1307" s="20"/>
      <c r="N1307" s="20"/>
      <c r="O1307" s="20"/>
      <c r="P1307" s="20"/>
      <c r="Q1307" s="16"/>
    </row>
    <row r="1308" spans="1:17" x14ac:dyDescent="0.25">
      <c r="A1308" s="20"/>
      <c r="B1308" s="20"/>
      <c r="C1308" s="19"/>
      <c r="D1308" s="19"/>
      <c r="E1308" s="19"/>
      <c r="F1308" s="19"/>
      <c r="G1308" s="19"/>
      <c r="H1308" s="24"/>
      <c r="I1308" s="19"/>
      <c r="J1308" s="19"/>
      <c r="K1308" s="19"/>
      <c r="L1308" s="19"/>
      <c r="M1308" s="20"/>
      <c r="N1308" s="20"/>
      <c r="O1308" s="20"/>
      <c r="P1308" s="20"/>
      <c r="Q1308" s="16"/>
    </row>
    <row r="1309" spans="1:17" x14ac:dyDescent="0.25">
      <c r="A1309" s="20"/>
      <c r="B1309" s="20"/>
      <c r="C1309" s="19"/>
      <c r="D1309" s="19"/>
      <c r="E1309" s="19"/>
      <c r="F1309" s="19"/>
      <c r="G1309" s="19"/>
      <c r="H1309" s="24"/>
      <c r="I1309" s="19"/>
      <c r="J1309" s="19"/>
      <c r="K1309" s="19"/>
      <c r="L1309" s="19"/>
      <c r="M1309" s="20"/>
      <c r="N1309" s="20"/>
      <c r="O1309" s="20"/>
      <c r="P1309" s="20"/>
      <c r="Q1309" s="16"/>
    </row>
    <row r="1310" spans="1:17" x14ac:dyDescent="0.25">
      <c r="A1310" s="20"/>
      <c r="B1310" s="20"/>
      <c r="C1310" s="19"/>
      <c r="D1310" s="19"/>
      <c r="E1310" s="19"/>
      <c r="F1310" s="19"/>
      <c r="G1310" s="19"/>
      <c r="H1310" s="24"/>
      <c r="I1310" s="19"/>
      <c r="J1310" s="19"/>
      <c r="K1310" s="19"/>
      <c r="L1310" s="19"/>
      <c r="M1310" s="20"/>
      <c r="N1310" s="20"/>
      <c r="O1310" s="20"/>
      <c r="P1310" s="20"/>
      <c r="Q1310" s="16"/>
    </row>
    <row r="1311" spans="1:17" x14ac:dyDescent="0.25">
      <c r="A1311" s="20"/>
      <c r="B1311" s="20"/>
      <c r="C1311" s="19"/>
      <c r="D1311" s="19"/>
      <c r="E1311" s="19"/>
      <c r="F1311" s="19"/>
      <c r="G1311" s="19"/>
      <c r="H1311" s="24"/>
      <c r="I1311" s="19"/>
      <c r="J1311" s="19"/>
      <c r="K1311" s="19"/>
      <c r="L1311" s="19"/>
      <c r="M1311" s="20"/>
      <c r="N1311" s="20"/>
      <c r="O1311" s="20"/>
      <c r="P1311" s="20"/>
      <c r="Q1311" s="16"/>
    </row>
    <row r="1312" spans="1:17" x14ac:dyDescent="0.25">
      <c r="A1312" s="20"/>
      <c r="B1312" s="20"/>
      <c r="C1312" s="19"/>
      <c r="D1312" s="19"/>
      <c r="E1312" s="19"/>
      <c r="F1312" s="19"/>
      <c r="G1312" s="19"/>
      <c r="H1312" s="24"/>
      <c r="I1312" s="19"/>
      <c r="J1312" s="19"/>
      <c r="K1312" s="19"/>
      <c r="L1312" s="19"/>
      <c r="M1312" s="20"/>
      <c r="N1312" s="20"/>
      <c r="O1312" s="20"/>
      <c r="P1312" s="20"/>
      <c r="Q1312" s="16"/>
    </row>
    <row r="1313" spans="1:17" x14ac:dyDescent="0.25">
      <c r="A1313" s="20"/>
      <c r="B1313" s="20"/>
      <c r="C1313" s="19"/>
      <c r="D1313" s="19"/>
      <c r="E1313" s="19"/>
      <c r="F1313" s="19"/>
      <c r="G1313" s="19"/>
      <c r="H1313" s="24"/>
      <c r="I1313" s="19"/>
      <c r="J1313" s="19"/>
      <c r="K1313" s="19"/>
      <c r="L1313" s="19"/>
      <c r="M1313" s="20"/>
      <c r="N1313" s="20"/>
      <c r="O1313" s="20"/>
      <c r="P1313" s="20"/>
      <c r="Q1313" s="16"/>
    </row>
    <row r="1314" spans="1:17" x14ac:dyDescent="0.25">
      <c r="A1314" s="20"/>
      <c r="B1314" s="20"/>
      <c r="C1314" s="19"/>
      <c r="D1314" s="19"/>
      <c r="E1314" s="19"/>
      <c r="F1314" s="19"/>
      <c r="G1314" s="19"/>
      <c r="H1314" s="24"/>
      <c r="I1314" s="19"/>
      <c r="J1314" s="19"/>
      <c r="K1314" s="19"/>
      <c r="L1314" s="19"/>
      <c r="M1314" s="20"/>
      <c r="N1314" s="20"/>
      <c r="O1314" s="20"/>
      <c r="P1314" s="20"/>
      <c r="Q1314" s="16"/>
    </row>
    <row r="1315" spans="1:17" x14ac:dyDescent="0.25">
      <c r="A1315" s="20"/>
      <c r="B1315" s="20"/>
      <c r="C1315" s="19"/>
      <c r="D1315" s="19"/>
      <c r="E1315" s="19"/>
      <c r="F1315" s="19"/>
      <c r="G1315" s="19"/>
      <c r="H1315" s="24"/>
      <c r="I1315" s="19"/>
      <c r="J1315" s="19"/>
      <c r="K1315" s="19"/>
      <c r="L1315" s="19"/>
      <c r="M1315" s="20"/>
      <c r="N1315" s="20"/>
      <c r="O1315" s="20"/>
      <c r="P1315" s="20"/>
      <c r="Q1315" s="16"/>
    </row>
    <row r="1316" spans="1:17" x14ac:dyDescent="0.25">
      <c r="A1316" s="20"/>
      <c r="B1316" s="20"/>
      <c r="C1316" s="19"/>
      <c r="D1316" s="19"/>
      <c r="E1316" s="19"/>
      <c r="F1316" s="19"/>
      <c r="G1316" s="19"/>
      <c r="H1316" s="24"/>
      <c r="I1316" s="19"/>
      <c r="J1316" s="19"/>
      <c r="K1316" s="19"/>
      <c r="L1316" s="19"/>
      <c r="M1316" s="20"/>
      <c r="N1316" s="20"/>
      <c r="O1316" s="20"/>
      <c r="P1316" s="20"/>
      <c r="Q1316" s="16"/>
    </row>
    <row r="1317" spans="1:17" x14ac:dyDescent="0.25">
      <c r="A1317" s="20"/>
      <c r="B1317" s="20"/>
      <c r="C1317" s="19"/>
      <c r="D1317" s="19"/>
      <c r="E1317" s="19"/>
      <c r="F1317" s="19"/>
      <c r="G1317" s="19"/>
      <c r="H1317" s="24"/>
      <c r="I1317" s="19"/>
      <c r="J1317" s="19"/>
      <c r="K1317" s="19"/>
      <c r="L1317" s="19"/>
      <c r="M1317" s="20"/>
      <c r="N1317" s="20"/>
      <c r="O1317" s="20"/>
      <c r="P1317" s="20"/>
      <c r="Q1317" s="16"/>
    </row>
    <row r="1318" spans="1:17" x14ac:dyDescent="0.25">
      <c r="A1318" s="20"/>
      <c r="B1318" s="20"/>
      <c r="C1318" s="19"/>
      <c r="D1318" s="19"/>
      <c r="E1318" s="19"/>
      <c r="F1318" s="19"/>
      <c r="G1318" s="19"/>
      <c r="H1318" s="24"/>
      <c r="I1318" s="19"/>
      <c r="J1318" s="19"/>
      <c r="K1318" s="19"/>
      <c r="L1318" s="19"/>
      <c r="M1318" s="20"/>
      <c r="N1318" s="20"/>
      <c r="O1318" s="20"/>
      <c r="P1318" s="20"/>
      <c r="Q1318" s="16"/>
    </row>
    <row r="1319" spans="1:17" x14ac:dyDescent="0.25">
      <c r="A1319" s="20"/>
      <c r="B1319" s="20"/>
      <c r="C1319" s="19"/>
      <c r="D1319" s="19"/>
      <c r="E1319" s="19"/>
      <c r="F1319" s="19"/>
      <c r="G1319" s="19"/>
      <c r="H1319" s="24"/>
      <c r="I1319" s="19"/>
      <c r="J1319" s="19"/>
      <c r="K1319" s="19"/>
      <c r="L1319" s="19"/>
      <c r="M1319" s="20"/>
      <c r="N1319" s="20"/>
      <c r="O1319" s="20"/>
      <c r="P1319" s="20"/>
      <c r="Q1319" s="16"/>
    </row>
    <row r="1320" spans="1:17" x14ac:dyDescent="0.25">
      <c r="A1320" s="20"/>
      <c r="B1320" s="20"/>
      <c r="C1320" s="19"/>
      <c r="D1320" s="19"/>
      <c r="E1320" s="19"/>
      <c r="F1320" s="19"/>
      <c r="G1320" s="19"/>
      <c r="H1320" s="24"/>
      <c r="I1320" s="19"/>
      <c r="J1320" s="19"/>
      <c r="K1320" s="19"/>
      <c r="L1320" s="19"/>
      <c r="M1320" s="20"/>
      <c r="N1320" s="20"/>
      <c r="O1320" s="20"/>
      <c r="P1320" s="20"/>
      <c r="Q1320" s="16"/>
    </row>
    <row r="1321" spans="1:17" x14ac:dyDescent="0.25">
      <c r="A1321" s="20"/>
      <c r="B1321" s="20"/>
      <c r="C1321" s="19"/>
      <c r="D1321" s="19"/>
      <c r="E1321" s="19"/>
      <c r="F1321" s="19"/>
      <c r="G1321" s="19"/>
      <c r="H1321" s="24"/>
      <c r="I1321" s="19"/>
      <c r="J1321" s="19"/>
      <c r="K1321" s="19"/>
      <c r="L1321" s="19"/>
      <c r="M1321" s="20"/>
      <c r="N1321" s="20"/>
      <c r="O1321" s="20"/>
      <c r="P1321" s="20"/>
      <c r="Q1321" s="16"/>
    </row>
    <row r="1322" spans="1:17" x14ac:dyDescent="0.25">
      <c r="A1322" s="20"/>
      <c r="B1322" s="20"/>
      <c r="C1322" s="19"/>
      <c r="D1322" s="19"/>
      <c r="E1322" s="19"/>
      <c r="F1322" s="19"/>
      <c r="G1322" s="19"/>
      <c r="H1322" s="24"/>
      <c r="I1322" s="19"/>
      <c r="J1322" s="19"/>
      <c r="K1322" s="19"/>
      <c r="L1322" s="19"/>
      <c r="M1322" s="20"/>
      <c r="N1322" s="20"/>
      <c r="O1322" s="20"/>
      <c r="P1322" s="20"/>
      <c r="Q1322" s="16"/>
    </row>
    <row r="1323" spans="1:17" x14ac:dyDescent="0.25">
      <c r="A1323" s="20"/>
      <c r="B1323" s="20"/>
      <c r="C1323" s="19"/>
      <c r="D1323" s="19"/>
      <c r="E1323" s="19"/>
      <c r="F1323" s="19"/>
      <c r="G1323" s="19"/>
      <c r="H1323" s="24"/>
      <c r="I1323" s="19"/>
      <c r="J1323" s="19"/>
      <c r="K1323" s="19"/>
      <c r="L1323" s="19"/>
      <c r="M1323" s="20"/>
      <c r="N1323" s="20"/>
      <c r="O1323" s="20"/>
      <c r="P1323" s="20"/>
      <c r="Q1323" s="16"/>
    </row>
    <row r="1324" spans="1:17" x14ac:dyDescent="0.25">
      <c r="A1324" s="20"/>
      <c r="B1324" s="20"/>
      <c r="C1324" s="19"/>
      <c r="D1324" s="19"/>
      <c r="E1324" s="19"/>
      <c r="F1324" s="19"/>
      <c r="G1324" s="19"/>
      <c r="H1324" s="24"/>
      <c r="I1324" s="19"/>
      <c r="J1324" s="19"/>
      <c r="K1324" s="19"/>
      <c r="L1324" s="19"/>
      <c r="M1324" s="20"/>
      <c r="N1324" s="20"/>
      <c r="O1324" s="20"/>
      <c r="P1324" s="20"/>
      <c r="Q1324" s="16"/>
    </row>
    <row r="1325" spans="1:17" x14ac:dyDescent="0.25">
      <c r="A1325" s="20"/>
      <c r="B1325" s="20"/>
      <c r="C1325" s="19"/>
      <c r="D1325" s="19"/>
      <c r="E1325" s="19"/>
      <c r="F1325" s="19"/>
      <c r="G1325" s="19"/>
      <c r="H1325" s="24"/>
      <c r="I1325" s="19"/>
      <c r="J1325" s="19"/>
      <c r="K1325" s="19"/>
      <c r="L1325" s="19"/>
      <c r="M1325" s="20"/>
      <c r="N1325" s="20"/>
      <c r="O1325" s="20"/>
      <c r="P1325" s="20"/>
      <c r="Q1325" s="16"/>
    </row>
    <row r="1326" spans="1:17" x14ac:dyDescent="0.25">
      <c r="A1326" s="20"/>
      <c r="B1326" s="20"/>
      <c r="C1326" s="19"/>
      <c r="D1326" s="19"/>
      <c r="E1326" s="19"/>
      <c r="F1326" s="19"/>
      <c r="G1326" s="19"/>
      <c r="H1326" s="24"/>
      <c r="I1326" s="19"/>
      <c r="J1326" s="19"/>
      <c r="K1326" s="19"/>
      <c r="L1326" s="19"/>
      <c r="M1326" s="20"/>
      <c r="N1326" s="20"/>
      <c r="O1326" s="20"/>
      <c r="P1326" s="20"/>
      <c r="Q1326" s="16"/>
    </row>
    <row r="1327" spans="1:17" x14ac:dyDescent="0.25">
      <c r="A1327" s="20"/>
      <c r="B1327" s="20"/>
      <c r="C1327" s="19"/>
      <c r="D1327" s="19"/>
      <c r="E1327" s="19"/>
      <c r="F1327" s="19"/>
      <c r="G1327" s="19"/>
      <c r="H1327" s="24"/>
      <c r="I1327" s="19"/>
      <c r="J1327" s="19"/>
      <c r="K1327" s="19"/>
      <c r="L1327" s="19"/>
      <c r="M1327" s="20"/>
      <c r="N1327" s="20"/>
      <c r="O1327" s="20"/>
      <c r="P1327" s="20"/>
      <c r="Q1327" s="16"/>
    </row>
    <row r="1328" spans="1:17" x14ac:dyDescent="0.25">
      <c r="A1328" s="20"/>
      <c r="B1328" s="20"/>
      <c r="C1328" s="19"/>
      <c r="D1328" s="19"/>
      <c r="E1328" s="19"/>
      <c r="F1328" s="19"/>
      <c r="G1328" s="19"/>
      <c r="H1328" s="24"/>
      <c r="I1328" s="19"/>
      <c r="J1328" s="19"/>
      <c r="K1328" s="19"/>
      <c r="L1328" s="19"/>
      <c r="M1328" s="20"/>
      <c r="N1328" s="20"/>
      <c r="O1328" s="20"/>
      <c r="P1328" s="20"/>
      <c r="Q1328" s="16"/>
    </row>
    <row r="1329" spans="1:17" x14ac:dyDescent="0.25">
      <c r="A1329" s="20"/>
      <c r="B1329" s="20"/>
      <c r="C1329" s="19"/>
      <c r="D1329" s="19"/>
      <c r="E1329" s="19"/>
      <c r="F1329" s="19"/>
      <c r="G1329" s="19"/>
      <c r="H1329" s="24"/>
      <c r="I1329" s="19"/>
      <c r="J1329" s="19"/>
      <c r="K1329" s="19"/>
      <c r="L1329" s="19"/>
      <c r="M1329" s="20"/>
      <c r="N1329" s="20"/>
      <c r="O1329" s="20"/>
      <c r="P1329" s="20"/>
      <c r="Q1329" s="16"/>
    </row>
    <row r="1330" spans="1:17" x14ac:dyDescent="0.25">
      <c r="A1330" s="20"/>
      <c r="B1330" s="20"/>
      <c r="C1330" s="19"/>
      <c r="D1330" s="19"/>
      <c r="E1330" s="19"/>
      <c r="F1330" s="19"/>
      <c r="G1330" s="19"/>
      <c r="H1330" s="24"/>
      <c r="I1330" s="19"/>
      <c r="J1330" s="19"/>
      <c r="K1330" s="19"/>
      <c r="L1330" s="19"/>
      <c r="M1330" s="20"/>
      <c r="N1330" s="20"/>
      <c r="O1330" s="20"/>
      <c r="P1330" s="20"/>
      <c r="Q1330" s="16"/>
    </row>
    <row r="1331" spans="1:17" x14ac:dyDescent="0.25">
      <c r="A1331" s="20"/>
      <c r="B1331" s="20"/>
      <c r="C1331" s="19"/>
      <c r="D1331" s="19"/>
      <c r="E1331" s="19"/>
      <c r="F1331" s="19"/>
      <c r="G1331" s="19"/>
      <c r="H1331" s="24"/>
      <c r="I1331" s="19"/>
      <c r="J1331" s="19"/>
      <c r="K1331" s="19"/>
      <c r="L1331" s="19"/>
      <c r="M1331" s="20"/>
      <c r="N1331" s="20"/>
      <c r="O1331" s="20"/>
      <c r="P1331" s="20"/>
      <c r="Q1331" s="16"/>
    </row>
    <row r="1332" spans="1:17" x14ac:dyDescent="0.25">
      <c r="A1332" s="20"/>
      <c r="B1332" s="20"/>
      <c r="C1332" s="19"/>
      <c r="D1332" s="19"/>
      <c r="E1332" s="19"/>
      <c r="F1332" s="19"/>
      <c r="G1332" s="19"/>
      <c r="H1332" s="24"/>
      <c r="I1332" s="19"/>
      <c r="J1332" s="19"/>
      <c r="K1332" s="19"/>
      <c r="L1332" s="19"/>
      <c r="M1332" s="20"/>
      <c r="N1332" s="20"/>
      <c r="O1332" s="20"/>
      <c r="P1332" s="20"/>
      <c r="Q1332" s="16"/>
    </row>
    <row r="1333" spans="1:17" x14ac:dyDescent="0.25">
      <c r="A1333" s="20"/>
      <c r="B1333" s="20"/>
      <c r="C1333" s="19"/>
      <c r="D1333" s="19"/>
      <c r="E1333" s="19"/>
      <c r="F1333" s="19"/>
      <c r="G1333" s="19"/>
      <c r="H1333" s="24"/>
      <c r="I1333" s="19"/>
      <c r="J1333" s="19"/>
      <c r="K1333" s="19"/>
      <c r="L1333" s="19"/>
      <c r="M1333" s="20"/>
      <c r="N1333" s="20"/>
      <c r="O1333" s="20"/>
      <c r="P1333" s="20"/>
      <c r="Q1333" s="16"/>
    </row>
    <row r="1334" spans="1:17" x14ac:dyDescent="0.25">
      <c r="A1334" s="20"/>
      <c r="B1334" s="20"/>
      <c r="C1334" s="19"/>
      <c r="D1334" s="19"/>
      <c r="E1334" s="19"/>
      <c r="F1334" s="19"/>
      <c r="G1334" s="19"/>
      <c r="H1334" s="24"/>
      <c r="I1334" s="19"/>
      <c r="J1334" s="19"/>
      <c r="K1334" s="19"/>
      <c r="L1334" s="19"/>
      <c r="M1334" s="20"/>
      <c r="N1334" s="20"/>
      <c r="O1334" s="20"/>
      <c r="P1334" s="20"/>
      <c r="Q1334" s="16"/>
    </row>
    <row r="1335" spans="1:17" x14ac:dyDescent="0.25">
      <c r="A1335" s="20"/>
      <c r="B1335" s="20"/>
      <c r="C1335" s="19"/>
      <c r="D1335" s="19"/>
      <c r="E1335" s="19"/>
      <c r="F1335" s="19"/>
      <c r="G1335" s="19"/>
      <c r="H1335" s="24"/>
      <c r="I1335" s="19"/>
      <c r="J1335" s="19"/>
      <c r="K1335" s="19"/>
      <c r="L1335" s="19"/>
      <c r="M1335" s="20"/>
      <c r="N1335" s="20"/>
      <c r="O1335" s="20"/>
      <c r="P1335" s="20"/>
      <c r="Q1335" s="16"/>
    </row>
    <row r="1336" spans="1:17" x14ac:dyDescent="0.25">
      <c r="A1336" s="20"/>
      <c r="B1336" s="20"/>
      <c r="C1336" s="19"/>
      <c r="D1336" s="19"/>
      <c r="E1336" s="19"/>
      <c r="F1336" s="19"/>
      <c r="G1336" s="19"/>
      <c r="H1336" s="24"/>
      <c r="I1336" s="19"/>
      <c r="J1336" s="19"/>
      <c r="K1336" s="19"/>
      <c r="L1336" s="19"/>
      <c r="M1336" s="20"/>
      <c r="N1336" s="20"/>
      <c r="O1336" s="20"/>
      <c r="P1336" s="20"/>
      <c r="Q1336" s="16"/>
    </row>
    <row r="1337" spans="1:17" x14ac:dyDescent="0.25">
      <c r="A1337" s="20"/>
      <c r="B1337" s="20"/>
      <c r="C1337" s="19"/>
      <c r="D1337" s="19"/>
      <c r="E1337" s="19"/>
      <c r="F1337" s="19"/>
      <c r="G1337" s="19"/>
      <c r="H1337" s="24"/>
      <c r="I1337" s="19"/>
      <c r="J1337" s="19"/>
      <c r="K1337" s="19"/>
      <c r="L1337" s="19"/>
      <c r="M1337" s="20"/>
      <c r="N1337" s="20"/>
      <c r="O1337" s="20"/>
      <c r="P1337" s="20"/>
      <c r="Q1337" s="16"/>
    </row>
    <row r="1338" spans="1:17" x14ac:dyDescent="0.25">
      <c r="A1338" s="20"/>
      <c r="B1338" s="20"/>
      <c r="C1338" s="19"/>
      <c r="D1338" s="19"/>
      <c r="E1338" s="19"/>
      <c r="F1338" s="19"/>
      <c r="G1338" s="19"/>
      <c r="H1338" s="24"/>
      <c r="I1338" s="19"/>
      <c r="J1338" s="19"/>
      <c r="K1338" s="19"/>
      <c r="L1338" s="19"/>
      <c r="M1338" s="20"/>
      <c r="N1338" s="20"/>
      <c r="O1338" s="20"/>
      <c r="P1338" s="20"/>
      <c r="Q1338" s="16"/>
    </row>
    <row r="1339" spans="1:17" x14ac:dyDescent="0.25">
      <c r="A1339" s="20"/>
      <c r="B1339" s="20"/>
      <c r="C1339" s="19"/>
      <c r="D1339" s="19"/>
      <c r="E1339" s="19"/>
      <c r="F1339" s="19"/>
      <c r="G1339" s="19"/>
      <c r="H1339" s="24"/>
      <c r="I1339" s="19"/>
      <c r="J1339" s="19"/>
      <c r="K1339" s="19"/>
      <c r="L1339" s="19"/>
      <c r="M1339" s="20"/>
      <c r="N1339" s="20"/>
      <c r="O1339" s="20"/>
      <c r="P1339" s="20"/>
      <c r="Q1339" s="16"/>
    </row>
    <row r="1340" spans="1:17" x14ac:dyDescent="0.25">
      <c r="A1340" s="20"/>
      <c r="B1340" s="20"/>
      <c r="C1340" s="19"/>
      <c r="D1340" s="19"/>
      <c r="E1340" s="19"/>
      <c r="F1340" s="19"/>
      <c r="G1340" s="19"/>
      <c r="H1340" s="24"/>
      <c r="I1340" s="19"/>
      <c r="J1340" s="19"/>
      <c r="K1340" s="19"/>
      <c r="L1340" s="19"/>
      <c r="M1340" s="20"/>
      <c r="N1340" s="20"/>
      <c r="O1340" s="20"/>
      <c r="P1340" s="20"/>
      <c r="Q1340" s="16"/>
    </row>
    <row r="1341" spans="1:17" x14ac:dyDescent="0.25">
      <c r="A1341" s="20"/>
      <c r="B1341" s="20"/>
      <c r="C1341" s="19"/>
      <c r="D1341" s="19"/>
      <c r="E1341" s="19"/>
      <c r="F1341" s="19"/>
      <c r="G1341" s="19"/>
      <c r="H1341" s="24"/>
      <c r="I1341" s="19"/>
      <c r="J1341" s="19"/>
      <c r="K1341" s="19"/>
      <c r="L1341" s="19"/>
      <c r="M1341" s="20"/>
      <c r="N1341" s="20"/>
      <c r="O1341" s="20"/>
      <c r="P1341" s="20"/>
      <c r="Q1341" s="16"/>
    </row>
    <row r="1342" spans="1:17" x14ac:dyDescent="0.25">
      <c r="A1342" s="20"/>
      <c r="B1342" s="20"/>
      <c r="C1342" s="19"/>
      <c r="D1342" s="19"/>
      <c r="E1342" s="19"/>
      <c r="F1342" s="19"/>
      <c r="G1342" s="19"/>
      <c r="H1342" s="24"/>
      <c r="I1342" s="19"/>
      <c r="J1342" s="19"/>
      <c r="K1342" s="19"/>
      <c r="L1342" s="19"/>
      <c r="M1342" s="20"/>
      <c r="N1342" s="20"/>
      <c r="O1342" s="20"/>
      <c r="P1342" s="20"/>
      <c r="Q1342" s="16"/>
    </row>
    <row r="1343" spans="1:17" x14ac:dyDescent="0.25">
      <c r="A1343" s="20"/>
      <c r="B1343" s="20"/>
      <c r="C1343" s="19"/>
      <c r="D1343" s="19"/>
      <c r="E1343" s="19"/>
      <c r="F1343" s="19"/>
      <c r="G1343" s="19"/>
      <c r="H1343" s="24"/>
      <c r="I1343" s="19"/>
      <c r="J1343" s="19"/>
      <c r="K1343" s="19"/>
      <c r="L1343" s="19"/>
      <c r="M1343" s="20"/>
      <c r="N1343" s="20"/>
      <c r="O1343" s="20"/>
      <c r="P1343" s="20"/>
      <c r="Q1343" s="16"/>
    </row>
    <row r="1344" spans="1:17" x14ac:dyDescent="0.25">
      <c r="A1344" s="20"/>
      <c r="B1344" s="20"/>
      <c r="C1344" s="19"/>
      <c r="D1344" s="19"/>
      <c r="E1344" s="19"/>
      <c r="F1344" s="19"/>
      <c r="G1344" s="19"/>
      <c r="H1344" s="24"/>
      <c r="I1344" s="19"/>
      <c r="J1344" s="19"/>
      <c r="K1344" s="19"/>
      <c r="L1344" s="19"/>
      <c r="M1344" s="20"/>
      <c r="N1344" s="20"/>
      <c r="O1344" s="20"/>
      <c r="P1344" s="20"/>
      <c r="Q1344" s="16"/>
    </row>
    <row r="1345" spans="1:17" x14ac:dyDescent="0.25">
      <c r="A1345" s="20"/>
      <c r="B1345" s="20"/>
      <c r="C1345" s="19"/>
      <c r="D1345" s="19"/>
      <c r="E1345" s="19"/>
      <c r="F1345" s="19"/>
      <c r="G1345" s="19"/>
      <c r="H1345" s="24"/>
      <c r="I1345" s="19"/>
      <c r="J1345" s="19"/>
      <c r="K1345" s="19"/>
      <c r="L1345" s="19"/>
      <c r="M1345" s="20"/>
      <c r="N1345" s="20"/>
      <c r="O1345" s="20"/>
      <c r="P1345" s="20"/>
      <c r="Q1345" s="16"/>
    </row>
    <row r="1346" spans="1:17" x14ac:dyDescent="0.25">
      <c r="A1346" s="20"/>
      <c r="B1346" s="20"/>
      <c r="C1346" s="19"/>
      <c r="D1346" s="19"/>
      <c r="E1346" s="19"/>
      <c r="F1346" s="19"/>
      <c r="G1346" s="19"/>
      <c r="H1346" s="24"/>
      <c r="I1346" s="19"/>
      <c r="J1346" s="19"/>
      <c r="K1346" s="19"/>
      <c r="L1346" s="19"/>
      <c r="M1346" s="20"/>
      <c r="N1346" s="20"/>
      <c r="O1346" s="20"/>
      <c r="P1346" s="20"/>
      <c r="Q1346" s="16"/>
    </row>
    <row r="1347" spans="1:17" x14ac:dyDescent="0.25">
      <c r="A1347" s="20"/>
      <c r="B1347" s="20"/>
      <c r="C1347" s="19"/>
      <c r="D1347" s="19"/>
      <c r="E1347" s="19"/>
      <c r="F1347" s="19"/>
      <c r="G1347" s="19"/>
      <c r="H1347" s="24"/>
      <c r="I1347" s="19"/>
      <c r="J1347" s="19"/>
      <c r="K1347" s="19"/>
      <c r="L1347" s="19"/>
      <c r="M1347" s="20"/>
      <c r="N1347" s="20"/>
      <c r="O1347" s="20"/>
      <c r="P1347" s="20"/>
      <c r="Q1347" s="16"/>
    </row>
    <row r="1348" spans="1:17" x14ac:dyDescent="0.25">
      <c r="A1348" s="20"/>
      <c r="B1348" s="20"/>
      <c r="C1348" s="19"/>
      <c r="D1348" s="19"/>
      <c r="E1348" s="19"/>
      <c r="F1348" s="19"/>
      <c r="G1348" s="19"/>
      <c r="H1348" s="24"/>
      <c r="I1348" s="19"/>
      <c r="J1348" s="19"/>
      <c r="K1348" s="19"/>
      <c r="L1348" s="19"/>
      <c r="M1348" s="20"/>
      <c r="N1348" s="20"/>
      <c r="O1348" s="20"/>
      <c r="P1348" s="20"/>
      <c r="Q1348" s="16"/>
    </row>
    <row r="1349" spans="1:17" x14ac:dyDescent="0.25">
      <c r="A1349" s="20"/>
      <c r="B1349" s="20"/>
      <c r="C1349" s="19"/>
      <c r="D1349" s="19"/>
      <c r="E1349" s="19"/>
      <c r="F1349" s="19"/>
      <c r="G1349" s="19"/>
      <c r="H1349" s="24"/>
      <c r="I1349" s="19"/>
      <c r="J1349" s="19"/>
      <c r="K1349" s="19"/>
      <c r="L1349" s="19"/>
      <c r="M1349" s="20"/>
      <c r="N1349" s="20"/>
      <c r="O1349" s="20"/>
      <c r="P1349" s="20"/>
      <c r="Q1349" s="16"/>
    </row>
    <row r="1350" spans="1:17" x14ac:dyDescent="0.25">
      <c r="A1350" s="20"/>
      <c r="B1350" s="20"/>
      <c r="C1350" s="19"/>
      <c r="D1350" s="19"/>
      <c r="E1350" s="19"/>
      <c r="F1350" s="19"/>
      <c r="G1350" s="19"/>
      <c r="H1350" s="24"/>
      <c r="I1350" s="19"/>
      <c r="J1350" s="19"/>
      <c r="K1350" s="19"/>
      <c r="L1350" s="19"/>
      <c r="M1350" s="20"/>
      <c r="N1350" s="20"/>
      <c r="O1350" s="20"/>
      <c r="P1350" s="20"/>
      <c r="Q1350" s="16"/>
    </row>
    <row r="1351" spans="1:17" x14ac:dyDescent="0.25">
      <c r="A1351" s="20"/>
      <c r="B1351" s="20"/>
      <c r="C1351" s="19"/>
      <c r="D1351" s="19"/>
      <c r="E1351" s="19"/>
      <c r="F1351" s="19"/>
      <c r="G1351" s="19"/>
      <c r="H1351" s="24"/>
      <c r="I1351" s="19"/>
      <c r="J1351" s="19"/>
      <c r="K1351" s="19"/>
      <c r="L1351" s="19"/>
      <c r="M1351" s="20"/>
      <c r="N1351" s="20"/>
      <c r="O1351" s="20"/>
      <c r="P1351" s="20"/>
      <c r="Q1351" s="16"/>
    </row>
    <row r="1352" spans="1:17" x14ac:dyDescent="0.25">
      <c r="A1352" s="20"/>
      <c r="B1352" s="20"/>
      <c r="C1352" s="19"/>
      <c r="D1352" s="19"/>
      <c r="E1352" s="19"/>
      <c r="F1352" s="19"/>
      <c r="G1352" s="19"/>
      <c r="H1352" s="24"/>
      <c r="I1352" s="19"/>
      <c r="J1352" s="19"/>
      <c r="K1352" s="19"/>
      <c r="L1352" s="19"/>
      <c r="M1352" s="20"/>
      <c r="N1352" s="20"/>
      <c r="O1352" s="20"/>
      <c r="P1352" s="20"/>
      <c r="Q1352" s="16"/>
    </row>
    <row r="1353" spans="1:17" x14ac:dyDescent="0.25">
      <c r="A1353" s="20"/>
      <c r="B1353" s="20"/>
      <c r="C1353" s="19"/>
      <c r="D1353" s="19"/>
      <c r="E1353" s="19"/>
      <c r="F1353" s="19"/>
      <c r="G1353" s="19"/>
      <c r="H1353" s="24"/>
      <c r="I1353" s="19"/>
      <c r="J1353" s="19"/>
      <c r="K1353" s="19"/>
      <c r="L1353" s="19"/>
      <c r="M1353" s="20"/>
      <c r="N1353" s="20"/>
      <c r="O1353" s="20"/>
      <c r="P1353" s="20"/>
      <c r="Q1353" s="16"/>
    </row>
    <row r="1354" spans="1:17" x14ac:dyDescent="0.25">
      <c r="A1354" s="20"/>
      <c r="B1354" s="20"/>
      <c r="C1354" s="19"/>
      <c r="D1354" s="19"/>
      <c r="E1354" s="19"/>
      <c r="F1354" s="19"/>
      <c r="G1354" s="19"/>
      <c r="H1354" s="24"/>
      <c r="I1354" s="19"/>
      <c r="J1354" s="19"/>
      <c r="K1354" s="19"/>
      <c r="L1354" s="19"/>
      <c r="M1354" s="20"/>
      <c r="N1354" s="20"/>
      <c r="O1354" s="20"/>
      <c r="P1354" s="20"/>
      <c r="Q1354" s="16"/>
    </row>
    <row r="1355" spans="1:17" x14ac:dyDescent="0.25">
      <c r="A1355" s="20"/>
      <c r="B1355" s="20"/>
      <c r="C1355" s="19"/>
      <c r="D1355" s="19"/>
      <c r="E1355" s="19"/>
      <c r="F1355" s="19"/>
      <c r="G1355" s="19"/>
      <c r="H1355" s="24"/>
      <c r="I1355" s="19"/>
      <c r="J1355" s="19"/>
      <c r="K1355" s="19"/>
      <c r="L1355" s="19"/>
      <c r="M1355" s="20"/>
      <c r="N1355" s="20"/>
      <c r="O1355" s="20"/>
      <c r="P1355" s="20"/>
      <c r="Q1355" s="16"/>
    </row>
    <row r="1356" spans="1:17" x14ac:dyDescent="0.25">
      <c r="A1356" s="20"/>
      <c r="B1356" s="20"/>
      <c r="C1356" s="19"/>
      <c r="D1356" s="19"/>
      <c r="E1356" s="19"/>
      <c r="F1356" s="19"/>
      <c r="G1356" s="19"/>
      <c r="H1356" s="24"/>
      <c r="I1356" s="19"/>
      <c r="J1356" s="19"/>
      <c r="K1356" s="19"/>
      <c r="L1356" s="19"/>
      <c r="M1356" s="20"/>
      <c r="N1356" s="20"/>
      <c r="O1356" s="20"/>
      <c r="P1356" s="20"/>
      <c r="Q1356" s="16"/>
    </row>
    <row r="1357" spans="1:17" x14ac:dyDescent="0.25">
      <c r="A1357" s="20"/>
      <c r="B1357" s="20"/>
      <c r="C1357" s="19"/>
      <c r="D1357" s="19"/>
      <c r="E1357" s="19"/>
      <c r="F1357" s="19"/>
      <c r="G1357" s="19"/>
      <c r="H1357" s="24"/>
      <c r="I1357" s="19"/>
      <c r="J1357" s="19"/>
      <c r="K1357" s="19"/>
      <c r="L1357" s="19"/>
      <c r="M1357" s="20"/>
      <c r="N1357" s="20"/>
      <c r="O1357" s="20"/>
      <c r="P1357" s="20"/>
      <c r="Q1357" s="16"/>
    </row>
    <row r="1358" spans="1:17" x14ac:dyDescent="0.25">
      <c r="A1358" s="20"/>
      <c r="B1358" s="20"/>
      <c r="C1358" s="19"/>
      <c r="D1358" s="19"/>
      <c r="E1358" s="19"/>
      <c r="F1358" s="19"/>
      <c r="G1358" s="19"/>
      <c r="H1358" s="24"/>
      <c r="I1358" s="19"/>
      <c r="J1358" s="19"/>
      <c r="K1358" s="19"/>
      <c r="L1358" s="19"/>
      <c r="M1358" s="20"/>
      <c r="N1358" s="20"/>
      <c r="O1358" s="20"/>
      <c r="P1358" s="20"/>
      <c r="Q1358" s="16"/>
    </row>
    <row r="1359" spans="1:17" x14ac:dyDescent="0.25">
      <c r="A1359" s="20"/>
      <c r="B1359" s="20"/>
      <c r="C1359" s="19"/>
      <c r="D1359" s="19"/>
      <c r="E1359" s="19"/>
      <c r="F1359" s="19"/>
      <c r="G1359" s="19"/>
      <c r="H1359" s="24"/>
      <c r="I1359" s="19"/>
      <c r="J1359" s="19"/>
      <c r="K1359" s="19"/>
      <c r="L1359" s="19"/>
      <c r="M1359" s="20"/>
      <c r="N1359" s="20"/>
      <c r="O1359" s="20"/>
      <c r="P1359" s="20"/>
      <c r="Q1359" s="16"/>
    </row>
    <row r="1360" spans="1:17" x14ac:dyDescent="0.25">
      <c r="A1360" s="20"/>
      <c r="B1360" s="20"/>
      <c r="C1360" s="19"/>
      <c r="D1360" s="19"/>
      <c r="E1360" s="19"/>
      <c r="F1360" s="19"/>
      <c r="G1360" s="19"/>
      <c r="H1360" s="24"/>
      <c r="I1360" s="19"/>
      <c r="J1360" s="19"/>
      <c r="K1360" s="19"/>
      <c r="L1360" s="19"/>
      <c r="M1360" s="20"/>
      <c r="N1360" s="20"/>
      <c r="O1360" s="20"/>
      <c r="P1360" s="20"/>
      <c r="Q1360" s="16"/>
    </row>
    <row r="1361" spans="1:17" x14ac:dyDescent="0.25">
      <c r="A1361" s="20"/>
      <c r="B1361" s="20"/>
      <c r="C1361" s="19"/>
      <c r="D1361" s="19"/>
      <c r="E1361" s="19"/>
      <c r="F1361" s="19"/>
      <c r="G1361" s="19"/>
      <c r="H1361" s="24"/>
      <c r="I1361" s="19"/>
      <c r="J1361" s="19"/>
      <c r="K1361" s="19"/>
      <c r="L1361" s="19"/>
      <c r="M1361" s="20"/>
      <c r="N1361" s="20"/>
      <c r="O1361" s="20"/>
      <c r="P1361" s="20"/>
      <c r="Q1361" s="16"/>
    </row>
    <row r="1362" spans="1:17" x14ac:dyDescent="0.25">
      <c r="A1362" s="20"/>
      <c r="B1362" s="20"/>
      <c r="C1362" s="19"/>
      <c r="D1362" s="19"/>
      <c r="E1362" s="19"/>
      <c r="F1362" s="19"/>
      <c r="G1362" s="19"/>
      <c r="H1362" s="24"/>
      <c r="I1362" s="19"/>
      <c r="J1362" s="19"/>
      <c r="K1362" s="19"/>
      <c r="L1362" s="19"/>
      <c r="M1362" s="20"/>
      <c r="N1362" s="20"/>
      <c r="O1362" s="20"/>
      <c r="P1362" s="20"/>
      <c r="Q1362" s="16"/>
    </row>
    <row r="1363" spans="1:17" x14ac:dyDescent="0.25">
      <c r="A1363" s="20"/>
      <c r="B1363" s="20"/>
      <c r="C1363" s="19"/>
      <c r="D1363" s="19"/>
      <c r="E1363" s="19"/>
      <c r="F1363" s="19"/>
      <c r="G1363" s="19"/>
      <c r="H1363" s="24"/>
      <c r="I1363" s="19"/>
      <c r="J1363" s="19"/>
      <c r="K1363" s="19"/>
      <c r="L1363" s="19"/>
      <c r="M1363" s="20"/>
      <c r="N1363" s="20"/>
      <c r="O1363" s="20"/>
      <c r="P1363" s="20"/>
      <c r="Q1363" s="16"/>
    </row>
    <row r="1364" spans="1:17" x14ac:dyDescent="0.25">
      <c r="A1364" s="20"/>
      <c r="B1364" s="20"/>
      <c r="C1364" s="19"/>
      <c r="D1364" s="19"/>
      <c r="E1364" s="19"/>
      <c r="F1364" s="19"/>
      <c r="G1364" s="19"/>
      <c r="H1364" s="24"/>
      <c r="I1364" s="19"/>
      <c r="J1364" s="19"/>
      <c r="K1364" s="19"/>
      <c r="L1364" s="19"/>
      <c r="M1364" s="20"/>
      <c r="N1364" s="20"/>
      <c r="O1364" s="20"/>
      <c r="P1364" s="20"/>
      <c r="Q1364" s="16"/>
    </row>
    <row r="1365" spans="1:17" x14ac:dyDescent="0.25">
      <c r="A1365" s="20"/>
      <c r="B1365" s="20"/>
      <c r="C1365" s="19"/>
      <c r="D1365" s="19"/>
      <c r="E1365" s="19"/>
      <c r="F1365" s="19"/>
      <c r="G1365" s="19"/>
      <c r="H1365" s="24"/>
      <c r="I1365" s="19"/>
      <c r="J1365" s="19"/>
      <c r="K1365" s="19"/>
      <c r="L1365" s="19"/>
      <c r="M1365" s="20"/>
      <c r="N1365" s="20"/>
      <c r="O1365" s="20"/>
      <c r="P1365" s="20"/>
      <c r="Q1365" s="16"/>
    </row>
    <row r="1366" spans="1:17" x14ac:dyDescent="0.25">
      <c r="A1366" s="20"/>
      <c r="B1366" s="20"/>
      <c r="C1366" s="19"/>
      <c r="D1366" s="19"/>
      <c r="E1366" s="19"/>
      <c r="F1366" s="19"/>
      <c r="G1366" s="19"/>
      <c r="H1366" s="24"/>
      <c r="I1366" s="19"/>
      <c r="J1366" s="19"/>
      <c r="K1366" s="19"/>
      <c r="L1366" s="19"/>
      <c r="M1366" s="20"/>
      <c r="N1366" s="20"/>
      <c r="O1366" s="20"/>
      <c r="P1366" s="20"/>
      <c r="Q1366" s="16"/>
    </row>
    <row r="1367" spans="1:17" x14ac:dyDescent="0.25">
      <c r="A1367" s="20"/>
      <c r="B1367" s="20"/>
      <c r="C1367" s="19"/>
      <c r="D1367" s="19"/>
      <c r="E1367" s="19"/>
      <c r="F1367" s="19"/>
      <c r="G1367" s="19"/>
      <c r="H1367" s="24"/>
      <c r="I1367" s="19"/>
      <c r="J1367" s="19"/>
      <c r="K1367" s="19"/>
      <c r="L1367" s="19"/>
      <c r="M1367" s="20"/>
      <c r="N1367" s="20"/>
      <c r="O1367" s="20"/>
      <c r="P1367" s="20"/>
      <c r="Q1367" s="16"/>
    </row>
    <row r="1368" spans="1:17" x14ac:dyDescent="0.25">
      <c r="A1368" s="20"/>
      <c r="B1368" s="20"/>
      <c r="C1368" s="19"/>
      <c r="D1368" s="19"/>
      <c r="E1368" s="19"/>
      <c r="F1368" s="19"/>
      <c r="G1368" s="19"/>
      <c r="H1368" s="24"/>
      <c r="I1368" s="19"/>
      <c r="J1368" s="19"/>
      <c r="K1368" s="19"/>
      <c r="L1368" s="19"/>
      <c r="M1368" s="20"/>
      <c r="N1368" s="20"/>
      <c r="O1368" s="20"/>
      <c r="P1368" s="20"/>
      <c r="Q1368" s="16"/>
    </row>
    <row r="1369" spans="1:17" x14ac:dyDescent="0.25">
      <c r="A1369" s="20"/>
      <c r="B1369" s="20"/>
      <c r="C1369" s="19"/>
      <c r="D1369" s="19"/>
      <c r="E1369" s="19"/>
      <c r="F1369" s="19"/>
      <c r="G1369" s="19"/>
      <c r="H1369" s="24"/>
      <c r="I1369" s="19"/>
      <c r="J1369" s="19"/>
      <c r="K1369" s="19"/>
      <c r="L1369" s="19"/>
      <c r="M1369" s="20"/>
      <c r="N1369" s="20"/>
      <c r="O1369" s="20"/>
      <c r="P1369" s="20"/>
      <c r="Q1369" s="16"/>
    </row>
    <row r="1370" spans="1:17" x14ac:dyDescent="0.25">
      <c r="A1370" s="20"/>
      <c r="B1370" s="20"/>
      <c r="C1370" s="19"/>
      <c r="D1370" s="19"/>
      <c r="E1370" s="19"/>
      <c r="F1370" s="19"/>
      <c r="G1370" s="19"/>
      <c r="H1370" s="24"/>
      <c r="I1370" s="19"/>
      <c r="J1370" s="19"/>
      <c r="K1370" s="19"/>
      <c r="L1370" s="19"/>
      <c r="M1370" s="20"/>
      <c r="N1370" s="20"/>
      <c r="O1370" s="20"/>
      <c r="P1370" s="20"/>
      <c r="Q1370" s="16"/>
    </row>
    <row r="1371" spans="1:17" x14ac:dyDescent="0.25">
      <c r="A1371" s="20"/>
      <c r="B1371" s="20"/>
      <c r="C1371" s="19"/>
      <c r="D1371" s="19"/>
      <c r="E1371" s="19"/>
      <c r="F1371" s="19"/>
      <c r="G1371" s="19"/>
      <c r="H1371" s="24"/>
      <c r="I1371" s="19"/>
      <c r="J1371" s="19"/>
      <c r="K1371" s="19"/>
      <c r="L1371" s="19"/>
      <c r="M1371" s="20"/>
      <c r="N1371" s="20"/>
      <c r="O1371" s="20"/>
      <c r="P1371" s="20"/>
      <c r="Q1371" s="16"/>
    </row>
    <row r="1372" spans="1:17" x14ac:dyDescent="0.25">
      <c r="A1372" s="20"/>
      <c r="B1372" s="20"/>
      <c r="C1372" s="19"/>
      <c r="D1372" s="19"/>
      <c r="E1372" s="19"/>
      <c r="F1372" s="19"/>
      <c r="G1372" s="19"/>
      <c r="H1372" s="24"/>
      <c r="I1372" s="19"/>
      <c r="J1372" s="19"/>
      <c r="K1372" s="19"/>
      <c r="L1372" s="19"/>
      <c r="M1372" s="20"/>
      <c r="N1372" s="20"/>
      <c r="O1372" s="20"/>
      <c r="P1372" s="20"/>
      <c r="Q1372" s="16"/>
    </row>
    <row r="1373" spans="1:17" x14ac:dyDescent="0.25">
      <c r="A1373" s="20"/>
      <c r="B1373" s="20"/>
      <c r="C1373" s="19"/>
      <c r="D1373" s="19"/>
      <c r="E1373" s="19"/>
      <c r="F1373" s="19"/>
      <c r="G1373" s="19"/>
      <c r="H1373" s="24"/>
      <c r="I1373" s="19"/>
      <c r="J1373" s="19"/>
      <c r="K1373" s="19"/>
      <c r="L1373" s="19"/>
      <c r="M1373" s="20"/>
      <c r="N1373" s="20"/>
      <c r="O1373" s="20"/>
      <c r="P1373" s="20"/>
      <c r="Q1373" s="16"/>
    </row>
    <row r="1374" spans="1:17" x14ac:dyDescent="0.25">
      <c r="A1374" s="20"/>
      <c r="B1374" s="20"/>
      <c r="C1374" s="19"/>
      <c r="D1374" s="19"/>
      <c r="E1374" s="19"/>
      <c r="F1374" s="19"/>
      <c r="G1374" s="19"/>
      <c r="H1374" s="24"/>
      <c r="I1374" s="19"/>
      <c r="J1374" s="19"/>
      <c r="K1374" s="19"/>
      <c r="L1374" s="19"/>
      <c r="M1374" s="20"/>
      <c r="N1374" s="20"/>
      <c r="O1374" s="20"/>
      <c r="P1374" s="20"/>
      <c r="Q1374" s="16"/>
    </row>
    <row r="1375" spans="1:17" x14ac:dyDescent="0.25">
      <c r="A1375" s="20"/>
      <c r="B1375" s="20"/>
      <c r="C1375" s="19"/>
      <c r="D1375" s="19"/>
      <c r="E1375" s="19"/>
      <c r="F1375" s="19"/>
      <c r="G1375" s="19"/>
      <c r="H1375" s="24"/>
      <c r="I1375" s="19"/>
      <c r="J1375" s="19"/>
      <c r="K1375" s="19"/>
      <c r="L1375" s="19"/>
      <c r="M1375" s="20"/>
      <c r="N1375" s="20"/>
      <c r="O1375" s="20"/>
      <c r="P1375" s="20"/>
      <c r="Q1375" s="16"/>
    </row>
    <row r="1376" spans="1:17" x14ac:dyDescent="0.25">
      <c r="A1376" s="20"/>
      <c r="B1376" s="20"/>
      <c r="C1376" s="19"/>
      <c r="D1376" s="19"/>
      <c r="E1376" s="19"/>
      <c r="F1376" s="19"/>
      <c r="G1376" s="19"/>
      <c r="H1376" s="24"/>
      <c r="I1376" s="19"/>
      <c r="J1376" s="19"/>
      <c r="K1376" s="19"/>
      <c r="L1376" s="19"/>
      <c r="M1376" s="20"/>
      <c r="N1376" s="20"/>
      <c r="O1376" s="20"/>
      <c r="P1376" s="20"/>
      <c r="Q1376" s="16"/>
    </row>
    <row r="1377" spans="1:17" x14ac:dyDescent="0.25">
      <c r="A1377" s="20"/>
      <c r="B1377" s="20"/>
      <c r="C1377" s="19"/>
      <c r="D1377" s="19"/>
      <c r="E1377" s="19"/>
      <c r="F1377" s="19"/>
      <c r="G1377" s="19"/>
      <c r="H1377" s="24"/>
      <c r="I1377" s="19"/>
      <c r="J1377" s="19"/>
      <c r="K1377" s="19"/>
      <c r="L1377" s="19"/>
      <c r="M1377" s="20"/>
      <c r="N1377" s="20"/>
      <c r="O1377" s="20"/>
      <c r="P1377" s="20"/>
      <c r="Q1377" s="16"/>
    </row>
    <row r="1378" spans="1:17" x14ac:dyDescent="0.25">
      <c r="A1378" s="20"/>
      <c r="B1378" s="20"/>
      <c r="C1378" s="19"/>
      <c r="D1378" s="19"/>
      <c r="E1378" s="19"/>
      <c r="F1378" s="19"/>
      <c r="G1378" s="19"/>
      <c r="H1378" s="24"/>
      <c r="I1378" s="19"/>
      <c r="J1378" s="19"/>
      <c r="K1378" s="19"/>
      <c r="L1378" s="19"/>
      <c r="M1378" s="20"/>
      <c r="N1378" s="20"/>
      <c r="O1378" s="20"/>
      <c r="P1378" s="20"/>
      <c r="Q1378" s="16"/>
    </row>
    <row r="1379" spans="1:17" x14ac:dyDescent="0.25">
      <c r="A1379" s="20"/>
      <c r="B1379" s="20"/>
      <c r="C1379" s="19"/>
      <c r="D1379" s="19"/>
      <c r="E1379" s="19"/>
      <c r="F1379" s="19"/>
      <c r="G1379" s="19"/>
      <c r="H1379" s="24"/>
      <c r="I1379" s="19"/>
      <c r="J1379" s="19"/>
      <c r="K1379" s="19"/>
      <c r="L1379" s="19"/>
      <c r="M1379" s="20"/>
      <c r="N1379" s="20"/>
      <c r="O1379" s="20"/>
      <c r="P1379" s="20"/>
      <c r="Q1379" s="16"/>
    </row>
    <row r="1380" spans="1:17" x14ac:dyDescent="0.25">
      <c r="A1380" s="20"/>
      <c r="B1380" s="20"/>
      <c r="C1380" s="19"/>
      <c r="D1380" s="19"/>
      <c r="E1380" s="19"/>
      <c r="F1380" s="19"/>
      <c r="G1380" s="19"/>
      <c r="H1380" s="24"/>
      <c r="I1380" s="19"/>
      <c r="J1380" s="19"/>
      <c r="K1380" s="19"/>
      <c r="L1380" s="19"/>
      <c r="M1380" s="20"/>
      <c r="N1380" s="20"/>
      <c r="O1380" s="20"/>
      <c r="P1380" s="20"/>
      <c r="Q1380" s="16"/>
    </row>
    <row r="1381" spans="1:17" x14ac:dyDescent="0.25">
      <c r="A1381" s="20"/>
      <c r="B1381" s="20"/>
      <c r="C1381" s="19"/>
      <c r="D1381" s="19"/>
      <c r="E1381" s="19"/>
      <c r="F1381" s="19"/>
      <c r="G1381" s="19"/>
      <c r="H1381" s="24"/>
      <c r="I1381" s="19"/>
      <c r="J1381" s="19"/>
      <c r="K1381" s="19"/>
      <c r="L1381" s="19"/>
      <c r="M1381" s="20"/>
      <c r="N1381" s="20"/>
      <c r="O1381" s="20"/>
      <c r="P1381" s="20"/>
      <c r="Q1381" s="16"/>
    </row>
    <row r="1382" spans="1:17" x14ac:dyDescent="0.25">
      <c r="A1382" s="20"/>
      <c r="B1382" s="20"/>
      <c r="C1382" s="19"/>
      <c r="D1382" s="19"/>
      <c r="E1382" s="19"/>
      <c r="F1382" s="19"/>
      <c r="G1382" s="19"/>
      <c r="H1382" s="24"/>
      <c r="I1382" s="19"/>
      <c r="J1382" s="19"/>
      <c r="K1382" s="19"/>
      <c r="L1382" s="19"/>
      <c r="M1382" s="20"/>
      <c r="N1382" s="20"/>
      <c r="O1382" s="20"/>
      <c r="P1382" s="20"/>
      <c r="Q1382" s="16"/>
    </row>
    <row r="1383" spans="1:17" x14ac:dyDescent="0.25">
      <c r="A1383" s="20"/>
      <c r="B1383" s="20"/>
      <c r="C1383" s="19"/>
      <c r="D1383" s="19"/>
      <c r="E1383" s="19"/>
      <c r="F1383" s="19"/>
      <c r="G1383" s="19"/>
      <c r="H1383" s="24"/>
      <c r="I1383" s="19"/>
      <c r="J1383" s="19"/>
      <c r="K1383" s="19"/>
      <c r="L1383" s="19"/>
      <c r="M1383" s="20"/>
      <c r="N1383" s="20"/>
      <c r="O1383" s="20"/>
      <c r="P1383" s="20"/>
      <c r="Q1383" s="16"/>
    </row>
    <row r="1384" spans="1:17" x14ac:dyDescent="0.25">
      <c r="A1384" s="20"/>
      <c r="B1384" s="20"/>
      <c r="C1384" s="19"/>
      <c r="D1384" s="19"/>
      <c r="E1384" s="19"/>
      <c r="F1384" s="19"/>
      <c r="G1384" s="19"/>
      <c r="H1384" s="24"/>
      <c r="I1384" s="19"/>
      <c r="J1384" s="19"/>
      <c r="K1384" s="19"/>
      <c r="L1384" s="19"/>
      <c r="M1384" s="20"/>
      <c r="N1384" s="20"/>
      <c r="O1384" s="20"/>
      <c r="P1384" s="20"/>
      <c r="Q1384" s="16"/>
    </row>
    <row r="1385" spans="1:17" x14ac:dyDescent="0.25">
      <c r="A1385" s="20"/>
      <c r="B1385" s="20"/>
      <c r="C1385" s="19"/>
      <c r="D1385" s="19"/>
      <c r="E1385" s="19"/>
      <c r="F1385" s="19"/>
      <c r="G1385" s="19"/>
      <c r="H1385" s="24"/>
      <c r="I1385" s="19"/>
      <c r="J1385" s="19"/>
      <c r="K1385" s="19"/>
      <c r="L1385" s="19"/>
      <c r="M1385" s="20"/>
      <c r="N1385" s="20"/>
      <c r="O1385" s="20"/>
      <c r="P1385" s="20"/>
      <c r="Q1385" s="16"/>
    </row>
    <row r="1386" spans="1:17" x14ac:dyDescent="0.25">
      <c r="A1386" s="20"/>
      <c r="B1386" s="20"/>
      <c r="C1386" s="19"/>
      <c r="D1386" s="19"/>
      <c r="E1386" s="19"/>
      <c r="F1386" s="19"/>
      <c r="G1386" s="19"/>
      <c r="H1386" s="24"/>
      <c r="I1386" s="19"/>
      <c r="J1386" s="19"/>
      <c r="K1386" s="19"/>
      <c r="L1386" s="19"/>
      <c r="M1386" s="20"/>
      <c r="N1386" s="20"/>
      <c r="O1386" s="20"/>
      <c r="P1386" s="20"/>
      <c r="Q1386" s="16"/>
    </row>
    <row r="1387" spans="1:17" x14ac:dyDescent="0.25">
      <c r="A1387" s="20"/>
      <c r="B1387" s="20"/>
      <c r="C1387" s="19"/>
      <c r="D1387" s="19"/>
      <c r="E1387" s="19"/>
      <c r="F1387" s="19"/>
      <c r="G1387" s="19"/>
      <c r="H1387" s="24"/>
      <c r="I1387" s="19"/>
      <c r="J1387" s="19"/>
      <c r="K1387" s="19"/>
      <c r="L1387" s="19"/>
      <c r="M1387" s="20"/>
      <c r="N1387" s="20"/>
      <c r="O1387" s="20"/>
      <c r="P1387" s="20"/>
      <c r="Q1387" s="16"/>
    </row>
    <row r="1388" spans="1:17" x14ac:dyDescent="0.25">
      <c r="A1388" s="20"/>
      <c r="B1388" s="20"/>
      <c r="C1388" s="19"/>
      <c r="D1388" s="19"/>
      <c r="E1388" s="19"/>
      <c r="F1388" s="19"/>
      <c r="G1388" s="19"/>
      <c r="H1388" s="24"/>
      <c r="I1388" s="19"/>
      <c r="J1388" s="19"/>
      <c r="K1388" s="19"/>
      <c r="L1388" s="19"/>
      <c r="M1388" s="20"/>
      <c r="N1388" s="20"/>
      <c r="O1388" s="20"/>
      <c r="P1388" s="20"/>
      <c r="Q1388" s="16"/>
    </row>
    <row r="1389" spans="1:17" x14ac:dyDescent="0.25">
      <c r="A1389" s="20"/>
      <c r="B1389" s="20"/>
      <c r="C1389" s="19"/>
      <c r="D1389" s="19"/>
      <c r="E1389" s="19"/>
      <c r="F1389" s="19"/>
      <c r="G1389" s="19"/>
      <c r="H1389" s="24"/>
      <c r="I1389" s="19"/>
      <c r="J1389" s="19"/>
      <c r="K1389" s="19"/>
      <c r="L1389" s="19"/>
      <c r="M1389" s="20"/>
      <c r="N1389" s="20"/>
      <c r="O1389" s="20"/>
      <c r="P1389" s="20"/>
      <c r="Q1389" s="16"/>
    </row>
    <row r="1390" spans="1:17" x14ac:dyDescent="0.25">
      <c r="A1390" s="20"/>
      <c r="B1390" s="20"/>
      <c r="C1390" s="19"/>
      <c r="D1390" s="19"/>
      <c r="E1390" s="19"/>
      <c r="F1390" s="19"/>
      <c r="G1390" s="19"/>
      <c r="H1390" s="24"/>
      <c r="I1390" s="19"/>
      <c r="J1390" s="19"/>
      <c r="K1390" s="19"/>
      <c r="L1390" s="19"/>
      <c r="M1390" s="20"/>
      <c r="N1390" s="20"/>
      <c r="O1390" s="20"/>
      <c r="P1390" s="20"/>
      <c r="Q1390" s="16"/>
    </row>
    <row r="1391" spans="1:17" x14ac:dyDescent="0.25">
      <c r="A1391" s="20"/>
      <c r="B1391" s="20"/>
      <c r="C1391" s="19"/>
      <c r="D1391" s="19"/>
      <c r="E1391" s="19"/>
      <c r="F1391" s="19"/>
      <c r="G1391" s="19"/>
      <c r="H1391" s="24"/>
      <c r="I1391" s="19"/>
      <c r="J1391" s="19"/>
      <c r="K1391" s="19"/>
      <c r="L1391" s="19"/>
      <c r="M1391" s="20"/>
      <c r="N1391" s="20"/>
      <c r="O1391" s="20"/>
      <c r="P1391" s="20"/>
      <c r="Q1391" s="16"/>
    </row>
    <row r="1392" spans="1:17" x14ac:dyDescent="0.25">
      <c r="A1392" s="20"/>
      <c r="B1392" s="20"/>
      <c r="C1392" s="19"/>
      <c r="D1392" s="19"/>
      <c r="E1392" s="19"/>
      <c r="F1392" s="19"/>
      <c r="G1392" s="19"/>
      <c r="H1392" s="24"/>
      <c r="I1392" s="19"/>
      <c r="J1392" s="19"/>
      <c r="K1392" s="19"/>
      <c r="L1392" s="19"/>
      <c r="M1392" s="20"/>
      <c r="N1392" s="20"/>
      <c r="O1392" s="20"/>
      <c r="P1392" s="20"/>
      <c r="Q1392" s="16"/>
    </row>
    <row r="1393" spans="1:17" x14ac:dyDescent="0.25">
      <c r="A1393" s="20"/>
      <c r="B1393" s="20"/>
      <c r="C1393" s="19"/>
      <c r="D1393" s="19"/>
      <c r="E1393" s="19"/>
      <c r="F1393" s="19"/>
      <c r="G1393" s="19"/>
      <c r="H1393" s="24"/>
      <c r="I1393" s="19"/>
      <c r="J1393" s="19"/>
      <c r="K1393" s="19"/>
      <c r="L1393" s="19"/>
      <c r="M1393" s="20"/>
      <c r="N1393" s="20"/>
      <c r="O1393" s="20"/>
      <c r="P1393" s="20"/>
      <c r="Q1393" s="16"/>
    </row>
    <row r="1394" spans="1:17" x14ac:dyDescent="0.25">
      <c r="A1394" s="20"/>
      <c r="B1394" s="20"/>
      <c r="C1394" s="19"/>
      <c r="D1394" s="19"/>
      <c r="E1394" s="19"/>
      <c r="F1394" s="19"/>
      <c r="G1394" s="19"/>
      <c r="H1394" s="24"/>
      <c r="I1394" s="19"/>
      <c r="J1394" s="19"/>
      <c r="K1394" s="19"/>
      <c r="L1394" s="19"/>
      <c r="M1394" s="20"/>
      <c r="N1394" s="20"/>
      <c r="O1394" s="20"/>
      <c r="P1394" s="20"/>
      <c r="Q1394" s="16"/>
    </row>
    <row r="1395" spans="1:17" x14ac:dyDescent="0.25">
      <c r="A1395" s="20"/>
      <c r="B1395" s="20"/>
      <c r="C1395" s="19"/>
      <c r="D1395" s="19"/>
      <c r="E1395" s="19"/>
      <c r="F1395" s="19"/>
      <c r="G1395" s="19"/>
      <c r="H1395" s="24"/>
      <c r="I1395" s="19"/>
      <c r="J1395" s="19"/>
      <c r="K1395" s="19"/>
      <c r="L1395" s="19"/>
      <c r="M1395" s="20"/>
      <c r="N1395" s="20"/>
      <c r="O1395" s="20"/>
      <c r="P1395" s="20"/>
      <c r="Q1395" s="16"/>
    </row>
    <row r="1396" spans="1:17" x14ac:dyDescent="0.25">
      <c r="A1396" s="20"/>
      <c r="B1396" s="20"/>
      <c r="C1396" s="19"/>
      <c r="D1396" s="19"/>
      <c r="E1396" s="19"/>
      <c r="F1396" s="19"/>
      <c r="G1396" s="19"/>
      <c r="H1396" s="24"/>
      <c r="I1396" s="19"/>
      <c r="J1396" s="19"/>
      <c r="K1396" s="19"/>
      <c r="L1396" s="19"/>
      <c r="M1396" s="20"/>
      <c r="N1396" s="20"/>
      <c r="O1396" s="20"/>
      <c r="P1396" s="20"/>
      <c r="Q1396" s="16"/>
    </row>
    <row r="1397" spans="1:17" x14ac:dyDescent="0.25">
      <c r="A1397" s="20"/>
      <c r="B1397" s="20"/>
      <c r="C1397" s="19"/>
      <c r="D1397" s="19"/>
      <c r="E1397" s="19"/>
      <c r="F1397" s="19"/>
      <c r="G1397" s="19"/>
      <c r="H1397" s="24"/>
      <c r="I1397" s="19"/>
      <c r="J1397" s="19"/>
      <c r="K1397" s="19"/>
      <c r="L1397" s="19"/>
      <c r="M1397" s="20"/>
      <c r="N1397" s="20"/>
      <c r="O1397" s="20"/>
      <c r="P1397" s="20"/>
      <c r="Q1397" s="16"/>
    </row>
    <row r="1398" spans="1:17" x14ac:dyDescent="0.25">
      <c r="A1398" s="20"/>
      <c r="B1398" s="20"/>
      <c r="C1398" s="19"/>
      <c r="D1398" s="19"/>
      <c r="E1398" s="19"/>
      <c r="F1398" s="19"/>
      <c r="G1398" s="19"/>
      <c r="H1398" s="24"/>
      <c r="I1398" s="19"/>
      <c r="J1398" s="19"/>
      <c r="K1398" s="19"/>
      <c r="L1398" s="19"/>
      <c r="M1398" s="20"/>
      <c r="N1398" s="20"/>
      <c r="O1398" s="20"/>
      <c r="P1398" s="20"/>
      <c r="Q1398" s="16"/>
    </row>
    <row r="1399" spans="1:17" x14ac:dyDescent="0.25">
      <c r="A1399" s="20"/>
      <c r="B1399" s="20"/>
      <c r="C1399" s="19"/>
      <c r="D1399" s="19"/>
      <c r="E1399" s="19"/>
      <c r="F1399" s="19"/>
      <c r="G1399" s="19"/>
      <c r="H1399" s="24"/>
      <c r="I1399" s="19"/>
      <c r="J1399" s="19"/>
      <c r="K1399" s="19"/>
      <c r="L1399" s="19"/>
      <c r="M1399" s="20"/>
      <c r="N1399" s="20"/>
      <c r="O1399" s="20"/>
      <c r="P1399" s="20"/>
      <c r="Q1399" s="16"/>
    </row>
    <row r="1400" spans="1:17" x14ac:dyDescent="0.25">
      <c r="A1400" s="20"/>
      <c r="B1400" s="20"/>
      <c r="C1400" s="19"/>
      <c r="D1400" s="19"/>
      <c r="E1400" s="19"/>
      <c r="F1400" s="19"/>
      <c r="G1400" s="19"/>
      <c r="H1400" s="24"/>
      <c r="I1400" s="19"/>
      <c r="J1400" s="19"/>
      <c r="K1400" s="19"/>
      <c r="L1400" s="19"/>
      <c r="M1400" s="20"/>
      <c r="N1400" s="20"/>
      <c r="O1400" s="20"/>
      <c r="P1400" s="20"/>
      <c r="Q1400" s="16"/>
    </row>
    <row r="1401" spans="1:17" x14ac:dyDescent="0.25">
      <c r="A1401" s="20"/>
      <c r="B1401" s="20"/>
      <c r="C1401" s="19"/>
      <c r="D1401" s="19"/>
      <c r="E1401" s="19"/>
      <c r="F1401" s="19"/>
      <c r="G1401" s="19"/>
      <c r="H1401" s="24"/>
      <c r="I1401" s="19"/>
      <c r="J1401" s="19"/>
      <c r="K1401" s="19"/>
      <c r="L1401" s="19"/>
      <c r="M1401" s="20"/>
      <c r="N1401" s="20"/>
      <c r="O1401" s="20"/>
      <c r="P1401" s="20"/>
      <c r="Q1401" s="16"/>
    </row>
    <row r="1402" spans="1:17" x14ac:dyDescent="0.25">
      <c r="A1402" s="20"/>
      <c r="B1402" s="20"/>
      <c r="C1402" s="19"/>
      <c r="D1402" s="19"/>
      <c r="E1402" s="19"/>
      <c r="F1402" s="19"/>
      <c r="G1402" s="19"/>
      <c r="H1402" s="24"/>
      <c r="I1402" s="19"/>
      <c r="J1402" s="19"/>
      <c r="K1402" s="19"/>
      <c r="L1402" s="19"/>
      <c r="M1402" s="20"/>
      <c r="N1402" s="20"/>
      <c r="O1402" s="20"/>
      <c r="P1402" s="20"/>
      <c r="Q1402" s="16"/>
    </row>
    <row r="1403" spans="1:17" x14ac:dyDescent="0.25">
      <c r="A1403" s="20"/>
      <c r="B1403" s="20"/>
      <c r="C1403" s="19"/>
      <c r="D1403" s="19"/>
      <c r="E1403" s="19"/>
      <c r="F1403" s="19"/>
      <c r="G1403" s="19"/>
      <c r="H1403" s="24"/>
      <c r="I1403" s="19"/>
      <c r="J1403" s="19"/>
      <c r="K1403" s="19"/>
      <c r="L1403" s="19"/>
      <c r="M1403" s="20"/>
      <c r="N1403" s="20"/>
      <c r="O1403" s="20"/>
      <c r="P1403" s="20"/>
      <c r="Q1403" s="16"/>
    </row>
    <row r="1404" spans="1:17" x14ac:dyDescent="0.25">
      <c r="A1404" s="20"/>
      <c r="B1404" s="20"/>
      <c r="C1404" s="19"/>
      <c r="D1404" s="19"/>
      <c r="E1404" s="19"/>
      <c r="F1404" s="19"/>
      <c r="G1404" s="19"/>
      <c r="H1404" s="24"/>
      <c r="I1404" s="19"/>
      <c r="J1404" s="19"/>
      <c r="K1404" s="19"/>
      <c r="L1404" s="19"/>
      <c r="M1404" s="20"/>
      <c r="N1404" s="20"/>
      <c r="O1404" s="20"/>
      <c r="P1404" s="20"/>
      <c r="Q1404" s="16"/>
    </row>
    <row r="1405" spans="1:17" x14ac:dyDescent="0.25">
      <c r="A1405" s="20"/>
      <c r="B1405" s="20"/>
      <c r="C1405" s="19"/>
      <c r="D1405" s="19"/>
      <c r="E1405" s="19"/>
      <c r="F1405" s="19"/>
      <c r="G1405" s="19"/>
      <c r="H1405" s="24"/>
      <c r="I1405" s="19"/>
      <c r="J1405" s="19"/>
      <c r="K1405" s="19"/>
      <c r="L1405" s="19"/>
      <c r="M1405" s="20"/>
      <c r="N1405" s="20"/>
      <c r="O1405" s="20"/>
      <c r="P1405" s="20"/>
      <c r="Q1405" s="16"/>
    </row>
    <row r="1406" spans="1:17" x14ac:dyDescent="0.25">
      <c r="A1406" s="20"/>
      <c r="B1406" s="20"/>
      <c r="C1406" s="19"/>
      <c r="D1406" s="19"/>
      <c r="E1406" s="19"/>
      <c r="F1406" s="19"/>
      <c r="G1406" s="19"/>
      <c r="H1406" s="24"/>
      <c r="I1406" s="19"/>
      <c r="J1406" s="19"/>
      <c r="K1406" s="19"/>
      <c r="L1406" s="19"/>
      <c r="M1406" s="20"/>
      <c r="N1406" s="20"/>
      <c r="O1406" s="20"/>
      <c r="P1406" s="20"/>
      <c r="Q1406" s="16"/>
    </row>
    <row r="1407" spans="1:17" x14ac:dyDescent="0.25">
      <c r="A1407" s="20"/>
      <c r="B1407" s="20"/>
      <c r="C1407" s="19"/>
      <c r="D1407" s="19"/>
      <c r="E1407" s="19"/>
      <c r="F1407" s="19"/>
      <c r="G1407" s="19"/>
      <c r="H1407" s="24"/>
      <c r="I1407" s="19"/>
      <c r="J1407" s="19"/>
      <c r="K1407" s="19"/>
      <c r="L1407" s="19"/>
      <c r="M1407" s="20"/>
      <c r="N1407" s="20"/>
      <c r="O1407" s="20"/>
      <c r="P1407" s="20"/>
      <c r="Q1407" s="16"/>
    </row>
    <row r="1408" spans="1:17" x14ac:dyDescent="0.25">
      <c r="A1408" s="20"/>
      <c r="B1408" s="20"/>
      <c r="C1408" s="19"/>
      <c r="D1408" s="19"/>
      <c r="E1408" s="19"/>
      <c r="F1408" s="19"/>
      <c r="G1408" s="19"/>
      <c r="H1408" s="24"/>
      <c r="I1408" s="19"/>
      <c r="J1408" s="19"/>
      <c r="K1408" s="19"/>
      <c r="L1408" s="19"/>
      <c r="M1408" s="20"/>
      <c r="N1408" s="20"/>
      <c r="O1408" s="20"/>
      <c r="P1408" s="20"/>
      <c r="Q1408" s="16"/>
    </row>
    <row r="1409" spans="1:17" x14ac:dyDescent="0.25">
      <c r="A1409" s="20"/>
      <c r="B1409" s="20"/>
      <c r="C1409" s="19"/>
      <c r="D1409" s="19"/>
      <c r="E1409" s="19"/>
      <c r="F1409" s="19"/>
      <c r="G1409" s="19"/>
      <c r="H1409" s="24"/>
      <c r="I1409" s="19"/>
      <c r="J1409" s="19"/>
      <c r="K1409" s="19"/>
      <c r="L1409" s="19"/>
      <c r="M1409" s="20"/>
      <c r="N1409" s="20"/>
      <c r="O1409" s="20"/>
      <c r="P1409" s="20"/>
      <c r="Q1409" s="16"/>
    </row>
    <row r="1410" spans="1:17" x14ac:dyDescent="0.25">
      <c r="A1410" s="20"/>
      <c r="B1410" s="20"/>
      <c r="C1410" s="19"/>
      <c r="D1410" s="19"/>
      <c r="E1410" s="19"/>
      <c r="F1410" s="19"/>
      <c r="G1410" s="19"/>
      <c r="H1410" s="24"/>
      <c r="I1410" s="19"/>
      <c r="J1410" s="19"/>
      <c r="K1410" s="19"/>
      <c r="L1410" s="19"/>
      <c r="M1410" s="20"/>
      <c r="N1410" s="20"/>
      <c r="O1410" s="20"/>
      <c r="P1410" s="20"/>
      <c r="Q1410" s="16"/>
    </row>
    <row r="1411" spans="1:17" x14ac:dyDescent="0.25">
      <c r="A1411" s="20"/>
      <c r="B1411" s="20"/>
      <c r="C1411" s="19"/>
      <c r="D1411" s="19"/>
      <c r="E1411" s="19"/>
      <c r="F1411" s="19"/>
      <c r="G1411" s="19"/>
      <c r="H1411" s="24"/>
      <c r="I1411" s="19"/>
      <c r="J1411" s="19"/>
      <c r="K1411" s="19"/>
      <c r="L1411" s="19"/>
      <c r="M1411" s="20"/>
      <c r="N1411" s="20"/>
      <c r="O1411" s="20"/>
      <c r="P1411" s="20"/>
      <c r="Q1411" s="16"/>
    </row>
    <row r="1412" spans="1:17" x14ac:dyDescent="0.25">
      <c r="A1412" s="20"/>
      <c r="B1412" s="20"/>
      <c r="C1412" s="19"/>
      <c r="D1412" s="19"/>
      <c r="E1412" s="19"/>
      <c r="F1412" s="19"/>
      <c r="G1412" s="19"/>
      <c r="H1412" s="24"/>
      <c r="I1412" s="19"/>
      <c r="J1412" s="19"/>
      <c r="K1412" s="19"/>
      <c r="L1412" s="19"/>
      <c r="M1412" s="20"/>
      <c r="N1412" s="20"/>
      <c r="O1412" s="20"/>
      <c r="P1412" s="20"/>
      <c r="Q1412" s="16"/>
    </row>
    <row r="1413" spans="1:17" x14ac:dyDescent="0.25">
      <c r="A1413" s="20"/>
      <c r="B1413" s="20"/>
      <c r="C1413" s="19"/>
      <c r="D1413" s="19"/>
      <c r="E1413" s="19"/>
      <c r="F1413" s="19"/>
      <c r="G1413" s="19"/>
      <c r="H1413" s="24"/>
      <c r="I1413" s="19"/>
      <c r="J1413" s="19"/>
      <c r="K1413" s="19"/>
      <c r="L1413" s="19"/>
      <c r="M1413" s="20"/>
      <c r="N1413" s="20"/>
      <c r="O1413" s="20"/>
      <c r="P1413" s="20"/>
      <c r="Q1413" s="16"/>
    </row>
    <row r="1414" spans="1:17" x14ac:dyDescent="0.25">
      <c r="A1414" s="20"/>
      <c r="B1414" s="20"/>
      <c r="C1414" s="19"/>
      <c r="D1414" s="19"/>
      <c r="E1414" s="19"/>
      <c r="F1414" s="19"/>
      <c r="G1414" s="19"/>
      <c r="H1414" s="24"/>
      <c r="I1414" s="19"/>
      <c r="J1414" s="19"/>
      <c r="K1414" s="19"/>
      <c r="L1414" s="19"/>
      <c r="M1414" s="20"/>
      <c r="N1414" s="20"/>
      <c r="O1414" s="20"/>
      <c r="P1414" s="20"/>
      <c r="Q1414" s="16"/>
    </row>
    <row r="1415" spans="1:17" x14ac:dyDescent="0.25">
      <c r="A1415" s="20"/>
      <c r="B1415" s="20"/>
      <c r="C1415" s="19"/>
      <c r="D1415" s="19"/>
      <c r="E1415" s="19"/>
      <c r="F1415" s="19"/>
      <c r="G1415" s="19"/>
      <c r="H1415" s="24"/>
      <c r="I1415" s="19"/>
      <c r="J1415" s="19"/>
      <c r="K1415" s="19"/>
      <c r="L1415" s="19"/>
      <c r="M1415" s="20"/>
      <c r="N1415" s="20"/>
      <c r="O1415" s="20"/>
      <c r="P1415" s="20"/>
      <c r="Q1415" s="16"/>
    </row>
    <row r="1416" spans="1:17" x14ac:dyDescent="0.25">
      <c r="A1416" s="20"/>
      <c r="B1416" s="20"/>
      <c r="C1416" s="19"/>
      <c r="D1416" s="19"/>
      <c r="E1416" s="19"/>
      <c r="F1416" s="19"/>
      <c r="G1416" s="19"/>
      <c r="H1416" s="24"/>
      <c r="I1416" s="19"/>
      <c r="J1416" s="19"/>
      <c r="K1416" s="19"/>
      <c r="L1416" s="19"/>
      <c r="M1416" s="20"/>
      <c r="N1416" s="20"/>
      <c r="O1416" s="20"/>
      <c r="P1416" s="20"/>
      <c r="Q1416" s="16"/>
    </row>
    <row r="1417" spans="1:17" x14ac:dyDescent="0.25">
      <c r="A1417" s="20"/>
      <c r="B1417" s="20"/>
      <c r="C1417" s="19"/>
      <c r="D1417" s="19"/>
      <c r="E1417" s="19"/>
      <c r="F1417" s="19"/>
      <c r="G1417" s="19"/>
      <c r="H1417" s="24"/>
      <c r="I1417" s="19"/>
      <c r="J1417" s="19"/>
      <c r="K1417" s="19"/>
      <c r="L1417" s="19"/>
      <c r="M1417" s="20"/>
      <c r="N1417" s="20"/>
      <c r="O1417" s="20"/>
      <c r="P1417" s="20"/>
      <c r="Q1417" s="16"/>
    </row>
    <row r="1418" spans="1:17" x14ac:dyDescent="0.25">
      <c r="A1418" s="20"/>
      <c r="B1418" s="20"/>
      <c r="C1418" s="19"/>
      <c r="D1418" s="19"/>
      <c r="E1418" s="19"/>
      <c r="F1418" s="19"/>
      <c r="G1418" s="19"/>
      <c r="H1418" s="24"/>
      <c r="I1418" s="19"/>
      <c r="J1418" s="19"/>
      <c r="K1418" s="19"/>
      <c r="L1418" s="19"/>
      <c r="M1418" s="20"/>
      <c r="N1418" s="20"/>
      <c r="O1418" s="20"/>
      <c r="P1418" s="20"/>
      <c r="Q1418" s="16"/>
    </row>
    <row r="1419" spans="1:17" x14ac:dyDescent="0.25">
      <c r="A1419" s="20"/>
      <c r="B1419" s="20"/>
      <c r="C1419" s="19"/>
      <c r="D1419" s="19"/>
      <c r="E1419" s="19"/>
      <c r="F1419" s="19"/>
      <c r="G1419" s="19"/>
      <c r="H1419" s="24"/>
      <c r="I1419" s="19"/>
      <c r="J1419" s="19"/>
      <c r="K1419" s="19"/>
      <c r="L1419" s="19"/>
      <c r="M1419" s="20"/>
      <c r="N1419" s="20"/>
      <c r="O1419" s="20"/>
      <c r="P1419" s="20"/>
      <c r="Q1419" s="16"/>
    </row>
    <row r="1420" spans="1:17" x14ac:dyDescent="0.25">
      <c r="A1420" s="20"/>
      <c r="B1420" s="20"/>
      <c r="C1420" s="19"/>
      <c r="D1420" s="19"/>
      <c r="E1420" s="19"/>
      <c r="F1420" s="19"/>
      <c r="G1420" s="19"/>
      <c r="H1420" s="24"/>
      <c r="I1420" s="19"/>
      <c r="J1420" s="19"/>
      <c r="K1420" s="19"/>
      <c r="L1420" s="19"/>
      <c r="M1420" s="20"/>
      <c r="N1420" s="20"/>
      <c r="O1420" s="20"/>
      <c r="P1420" s="20"/>
      <c r="Q1420" s="16"/>
    </row>
    <row r="1421" spans="1:17" x14ac:dyDescent="0.25">
      <c r="A1421" s="20"/>
      <c r="B1421" s="20"/>
      <c r="C1421" s="19"/>
      <c r="D1421" s="19"/>
      <c r="E1421" s="19"/>
      <c r="F1421" s="19"/>
      <c r="G1421" s="19"/>
      <c r="H1421" s="24"/>
      <c r="I1421" s="19"/>
      <c r="J1421" s="19"/>
      <c r="K1421" s="19"/>
      <c r="L1421" s="19"/>
      <c r="M1421" s="20"/>
      <c r="N1421" s="20"/>
      <c r="O1421" s="20"/>
      <c r="P1421" s="20"/>
      <c r="Q1421" s="16"/>
    </row>
    <row r="1422" spans="1:17" x14ac:dyDescent="0.25">
      <c r="A1422" s="20"/>
      <c r="B1422" s="20"/>
      <c r="C1422" s="19"/>
      <c r="D1422" s="19"/>
      <c r="E1422" s="19"/>
      <c r="F1422" s="19"/>
      <c r="G1422" s="19"/>
      <c r="H1422" s="24"/>
      <c r="I1422" s="19"/>
      <c r="J1422" s="19"/>
      <c r="K1422" s="19"/>
      <c r="L1422" s="19"/>
      <c r="M1422" s="20"/>
      <c r="N1422" s="20"/>
      <c r="O1422" s="20"/>
      <c r="P1422" s="20"/>
      <c r="Q1422" s="16"/>
    </row>
    <row r="1423" spans="1:17" x14ac:dyDescent="0.25">
      <c r="A1423" s="20"/>
      <c r="B1423" s="20"/>
      <c r="C1423" s="19"/>
      <c r="D1423" s="19"/>
      <c r="E1423" s="19"/>
      <c r="F1423" s="19"/>
      <c r="G1423" s="19"/>
      <c r="H1423" s="24"/>
      <c r="I1423" s="19"/>
      <c r="J1423" s="19"/>
      <c r="K1423" s="19"/>
      <c r="L1423" s="19"/>
      <c r="M1423" s="20"/>
      <c r="N1423" s="20"/>
      <c r="O1423" s="20"/>
      <c r="P1423" s="20"/>
      <c r="Q1423" s="16"/>
    </row>
    <row r="1424" spans="1:17" x14ac:dyDescent="0.25">
      <c r="A1424" s="20"/>
      <c r="B1424" s="20"/>
      <c r="C1424" s="19"/>
      <c r="D1424" s="19"/>
      <c r="E1424" s="19"/>
      <c r="F1424" s="19"/>
      <c r="G1424" s="19"/>
      <c r="H1424" s="24"/>
      <c r="I1424" s="19"/>
      <c r="J1424" s="19"/>
      <c r="K1424" s="19"/>
      <c r="L1424" s="19"/>
      <c r="M1424" s="20"/>
      <c r="N1424" s="20"/>
      <c r="O1424" s="20"/>
      <c r="P1424" s="20"/>
      <c r="Q1424" s="16"/>
    </row>
    <row r="1425" spans="1:17" x14ac:dyDescent="0.25">
      <c r="A1425" s="20"/>
      <c r="B1425" s="20"/>
      <c r="C1425" s="19"/>
      <c r="D1425" s="19"/>
      <c r="E1425" s="19"/>
      <c r="F1425" s="19"/>
      <c r="G1425" s="19"/>
      <c r="H1425" s="24"/>
      <c r="I1425" s="19"/>
      <c r="J1425" s="19"/>
      <c r="K1425" s="19"/>
      <c r="L1425" s="19"/>
      <c r="M1425" s="20"/>
      <c r="N1425" s="20"/>
      <c r="O1425" s="20"/>
      <c r="P1425" s="20"/>
      <c r="Q1425" s="16"/>
    </row>
    <row r="1426" spans="1:17" x14ac:dyDescent="0.25">
      <c r="A1426" s="20"/>
      <c r="B1426" s="20"/>
      <c r="C1426" s="19"/>
      <c r="D1426" s="19"/>
      <c r="E1426" s="19"/>
      <c r="F1426" s="19"/>
      <c r="G1426" s="19"/>
      <c r="H1426" s="24"/>
      <c r="I1426" s="19"/>
      <c r="J1426" s="19"/>
      <c r="K1426" s="19"/>
      <c r="L1426" s="19"/>
      <c r="M1426" s="20"/>
      <c r="N1426" s="20"/>
      <c r="O1426" s="20"/>
      <c r="P1426" s="20"/>
      <c r="Q1426" s="16"/>
    </row>
    <row r="1427" spans="1:17" x14ac:dyDescent="0.25">
      <c r="A1427" s="20"/>
      <c r="B1427" s="20"/>
      <c r="C1427" s="19"/>
      <c r="D1427" s="19"/>
      <c r="E1427" s="19"/>
      <c r="F1427" s="19"/>
      <c r="G1427" s="19"/>
      <c r="H1427" s="24"/>
      <c r="I1427" s="19"/>
      <c r="J1427" s="19"/>
      <c r="K1427" s="19"/>
      <c r="L1427" s="19"/>
      <c r="M1427" s="20"/>
      <c r="N1427" s="20"/>
      <c r="O1427" s="20"/>
      <c r="P1427" s="20"/>
      <c r="Q1427" s="16"/>
    </row>
    <row r="1428" spans="1:17" x14ac:dyDescent="0.25">
      <c r="A1428" s="20"/>
      <c r="B1428" s="20"/>
      <c r="C1428" s="19"/>
      <c r="D1428" s="19"/>
      <c r="E1428" s="19"/>
      <c r="F1428" s="19"/>
      <c r="G1428" s="19"/>
      <c r="H1428" s="24"/>
      <c r="I1428" s="19"/>
      <c r="J1428" s="19"/>
      <c r="K1428" s="19"/>
      <c r="L1428" s="19"/>
      <c r="M1428" s="20"/>
      <c r="N1428" s="20"/>
      <c r="O1428" s="20"/>
      <c r="P1428" s="20"/>
      <c r="Q1428" s="16"/>
    </row>
    <row r="1429" spans="1:17" x14ac:dyDescent="0.25">
      <c r="A1429" s="20"/>
      <c r="B1429" s="20"/>
      <c r="C1429" s="19"/>
      <c r="D1429" s="19"/>
      <c r="E1429" s="19"/>
      <c r="F1429" s="19"/>
      <c r="G1429" s="19"/>
      <c r="H1429" s="24"/>
      <c r="I1429" s="19"/>
      <c r="J1429" s="19"/>
      <c r="K1429" s="19"/>
      <c r="L1429" s="19"/>
      <c r="M1429" s="20"/>
      <c r="N1429" s="20"/>
      <c r="O1429" s="20"/>
      <c r="P1429" s="20"/>
      <c r="Q1429" s="16"/>
    </row>
    <row r="1430" spans="1:17" x14ac:dyDescent="0.25">
      <c r="A1430" s="20"/>
      <c r="B1430" s="20"/>
      <c r="C1430" s="19"/>
      <c r="D1430" s="19"/>
      <c r="E1430" s="19"/>
      <c r="F1430" s="19"/>
      <c r="G1430" s="19"/>
      <c r="H1430" s="24"/>
      <c r="I1430" s="19"/>
      <c r="J1430" s="19"/>
      <c r="K1430" s="19"/>
      <c r="L1430" s="19"/>
      <c r="M1430" s="20"/>
      <c r="N1430" s="20"/>
      <c r="O1430" s="20"/>
      <c r="P1430" s="20"/>
      <c r="Q1430" s="16"/>
    </row>
    <row r="1431" spans="1:17" x14ac:dyDescent="0.25">
      <c r="A1431" s="20"/>
      <c r="B1431" s="20"/>
      <c r="C1431" s="19"/>
      <c r="D1431" s="19"/>
      <c r="E1431" s="19"/>
      <c r="F1431" s="19"/>
      <c r="G1431" s="19"/>
      <c r="H1431" s="24"/>
      <c r="I1431" s="19"/>
      <c r="J1431" s="19"/>
      <c r="K1431" s="19"/>
      <c r="L1431" s="19"/>
      <c r="M1431" s="20"/>
      <c r="N1431" s="20"/>
      <c r="O1431" s="20"/>
      <c r="P1431" s="20"/>
      <c r="Q1431" s="16"/>
    </row>
    <row r="1432" spans="1:17" x14ac:dyDescent="0.25">
      <c r="A1432" s="20"/>
      <c r="B1432" s="20"/>
      <c r="C1432" s="19"/>
      <c r="D1432" s="19"/>
      <c r="E1432" s="19"/>
      <c r="F1432" s="19"/>
      <c r="G1432" s="19"/>
      <c r="H1432" s="24"/>
      <c r="I1432" s="19"/>
      <c r="J1432" s="19"/>
      <c r="K1432" s="19"/>
      <c r="L1432" s="19"/>
      <c r="M1432" s="20"/>
      <c r="N1432" s="20"/>
      <c r="O1432" s="20"/>
      <c r="P1432" s="20"/>
      <c r="Q1432" s="16"/>
    </row>
    <row r="1433" spans="1:17" x14ac:dyDescent="0.25">
      <c r="A1433" s="20"/>
      <c r="B1433" s="20"/>
      <c r="C1433" s="19"/>
      <c r="D1433" s="19"/>
      <c r="E1433" s="19"/>
      <c r="F1433" s="19"/>
      <c r="G1433" s="19"/>
      <c r="H1433" s="24"/>
      <c r="I1433" s="19"/>
      <c r="J1433" s="19"/>
      <c r="K1433" s="19"/>
      <c r="L1433" s="19"/>
      <c r="M1433" s="20"/>
      <c r="N1433" s="20"/>
      <c r="O1433" s="20"/>
      <c r="P1433" s="20"/>
      <c r="Q1433" s="16"/>
    </row>
    <row r="1434" spans="1:17" x14ac:dyDescent="0.25">
      <c r="A1434" s="20"/>
      <c r="B1434" s="20"/>
      <c r="C1434" s="19"/>
      <c r="D1434" s="19"/>
      <c r="E1434" s="19"/>
      <c r="F1434" s="19"/>
      <c r="G1434" s="19"/>
      <c r="H1434" s="24"/>
      <c r="I1434" s="19"/>
      <c r="J1434" s="19"/>
      <c r="K1434" s="19"/>
      <c r="L1434" s="19"/>
      <c r="M1434" s="20"/>
      <c r="N1434" s="20"/>
      <c r="O1434" s="20"/>
      <c r="P1434" s="20"/>
      <c r="Q1434" s="16"/>
    </row>
    <row r="1435" spans="1:17" x14ac:dyDescent="0.25">
      <c r="A1435" s="20"/>
      <c r="B1435" s="20"/>
      <c r="C1435" s="19"/>
      <c r="D1435" s="19"/>
      <c r="E1435" s="19"/>
      <c r="F1435" s="19"/>
      <c r="G1435" s="19"/>
      <c r="H1435" s="24"/>
      <c r="I1435" s="19"/>
      <c r="J1435" s="19"/>
      <c r="K1435" s="19"/>
      <c r="L1435" s="19"/>
      <c r="M1435" s="20"/>
      <c r="N1435" s="20"/>
      <c r="O1435" s="20"/>
      <c r="P1435" s="20"/>
      <c r="Q1435" s="16"/>
    </row>
    <row r="1436" spans="1:17" x14ac:dyDescent="0.25">
      <c r="A1436" s="20"/>
      <c r="B1436" s="20"/>
      <c r="C1436" s="19"/>
      <c r="D1436" s="19"/>
      <c r="E1436" s="19"/>
      <c r="F1436" s="19"/>
      <c r="G1436" s="19"/>
      <c r="H1436" s="24"/>
      <c r="I1436" s="19"/>
      <c r="J1436" s="19"/>
      <c r="K1436" s="19"/>
      <c r="L1436" s="19"/>
      <c r="M1436" s="20"/>
      <c r="N1436" s="20"/>
      <c r="O1436" s="20"/>
      <c r="P1436" s="20"/>
      <c r="Q1436" s="16"/>
    </row>
    <row r="1437" spans="1:17" x14ac:dyDescent="0.25">
      <c r="A1437" s="20"/>
      <c r="B1437" s="20"/>
      <c r="C1437" s="19"/>
      <c r="D1437" s="19"/>
      <c r="E1437" s="19"/>
      <c r="F1437" s="19"/>
      <c r="G1437" s="19"/>
      <c r="H1437" s="24"/>
      <c r="I1437" s="19"/>
      <c r="J1437" s="19"/>
      <c r="K1437" s="19"/>
      <c r="L1437" s="19"/>
      <c r="M1437" s="20"/>
      <c r="N1437" s="20"/>
      <c r="O1437" s="20"/>
      <c r="P1437" s="20"/>
      <c r="Q1437" s="16"/>
    </row>
    <row r="1438" spans="1:17" x14ac:dyDescent="0.25">
      <c r="A1438" s="20"/>
      <c r="B1438" s="20"/>
      <c r="C1438" s="19"/>
      <c r="D1438" s="19"/>
      <c r="E1438" s="19"/>
      <c r="F1438" s="19"/>
      <c r="G1438" s="19"/>
      <c r="H1438" s="24"/>
      <c r="I1438" s="19"/>
      <c r="J1438" s="19"/>
      <c r="K1438" s="19"/>
      <c r="L1438" s="19"/>
      <c r="M1438" s="20"/>
      <c r="N1438" s="20"/>
      <c r="O1438" s="20"/>
      <c r="P1438" s="20"/>
      <c r="Q1438" s="16"/>
    </row>
    <row r="1439" spans="1:17" x14ac:dyDescent="0.25">
      <c r="A1439" s="20"/>
      <c r="B1439" s="20"/>
      <c r="C1439" s="19"/>
      <c r="D1439" s="19"/>
      <c r="E1439" s="19"/>
      <c r="F1439" s="19"/>
      <c r="G1439" s="19"/>
      <c r="H1439" s="24"/>
      <c r="I1439" s="19"/>
      <c r="J1439" s="19"/>
      <c r="K1439" s="19"/>
      <c r="L1439" s="19"/>
      <c r="M1439" s="20"/>
      <c r="N1439" s="20"/>
      <c r="O1439" s="20"/>
      <c r="P1439" s="20"/>
      <c r="Q1439" s="16"/>
    </row>
    <row r="1440" spans="1:17" x14ac:dyDescent="0.25">
      <c r="A1440" s="20"/>
      <c r="B1440" s="20"/>
      <c r="C1440" s="19"/>
      <c r="D1440" s="19"/>
      <c r="E1440" s="19"/>
      <c r="F1440" s="19"/>
      <c r="G1440" s="19"/>
      <c r="H1440" s="24"/>
      <c r="I1440" s="19"/>
      <c r="J1440" s="19"/>
      <c r="K1440" s="19"/>
      <c r="L1440" s="19"/>
      <c r="M1440" s="20"/>
      <c r="N1440" s="20"/>
      <c r="O1440" s="20"/>
      <c r="P1440" s="20"/>
      <c r="Q1440" s="16"/>
    </row>
    <row r="1441" spans="1:17" x14ac:dyDescent="0.25">
      <c r="A1441" s="20"/>
      <c r="B1441" s="20"/>
      <c r="C1441" s="19"/>
      <c r="D1441" s="19"/>
      <c r="E1441" s="19"/>
      <c r="F1441" s="19"/>
      <c r="G1441" s="19"/>
      <c r="H1441" s="24"/>
      <c r="I1441" s="19"/>
      <c r="J1441" s="19"/>
      <c r="K1441" s="19"/>
      <c r="L1441" s="19"/>
      <c r="M1441" s="20"/>
      <c r="N1441" s="20"/>
      <c r="O1441" s="20"/>
      <c r="P1441" s="20"/>
      <c r="Q1441" s="16"/>
    </row>
    <row r="1442" spans="1:17" x14ac:dyDescent="0.25">
      <c r="A1442" s="20"/>
      <c r="B1442" s="20"/>
      <c r="C1442" s="19"/>
      <c r="D1442" s="19"/>
      <c r="E1442" s="19"/>
      <c r="F1442" s="19"/>
      <c r="G1442" s="19"/>
      <c r="H1442" s="24"/>
      <c r="I1442" s="19"/>
      <c r="J1442" s="19"/>
      <c r="K1442" s="19"/>
      <c r="L1442" s="19"/>
      <c r="M1442" s="20"/>
      <c r="N1442" s="20"/>
      <c r="O1442" s="20"/>
      <c r="P1442" s="20"/>
      <c r="Q1442" s="16"/>
    </row>
    <row r="1443" spans="1:17" x14ac:dyDescent="0.25">
      <c r="A1443" s="20"/>
      <c r="B1443" s="20"/>
      <c r="C1443" s="19"/>
      <c r="D1443" s="19"/>
      <c r="E1443" s="19"/>
      <c r="F1443" s="19"/>
      <c r="G1443" s="19"/>
      <c r="H1443" s="24"/>
      <c r="I1443" s="19"/>
      <c r="J1443" s="19"/>
      <c r="K1443" s="19"/>
      <c r="L1443" s="19"/>
      <c r="M1443" s="20"/>
      <c r="N1443" s="20"/>
      <c r="O1443" s="20"/>
      <c r="P1443" s="20"/>
      <c r="Q1443" s="16"/>
    </row>
    <row r="1444" spans="1:17" x14ac:dyDescent="0.25">
      <c r="A1444" s="20"/>
      <c r="B1444" s="20"/>
      <c r="C1444" s="19"/>
      <c r="D1444" s="19"/>
      <c r="E1444" s="19"/>
      <c r="F1444" s="19"/>
      <c r="G1444" s="19"/>
      <c r="H1444" s="24"/>
      <c r="I1444" s="19"/>
      <c r="J1444" s="19"/>
      <c r="K1444" s="19"/>
      <c r="L1444" s="19"/>
      <c r="M1444" s="20"/>
      <c r="N1444" s="20"/>
      <c r="O1444" s="20"/>
      <c r="P1444" s="20"/>
      <c r="Q1444" s="16"/>
    </row>
    <row r="1445" spans="1:17" x14ac:dyDescent="0.25">
      <c r="A1445" s="20"/>
      <c r="B1445" s="20"/>
      <c r="C1445" s="19"/>
      <c r="D1445" s="19"/>
      <c r="E1445" s="19"/>
      <c r="F1445" s="19"/>
      <c r="G1445" s="19"/>
      <c r="H1445" s="24"/>
      <c r="I1445" s="19"/>
      <c r="J1445" s="19"/>
      <c r="K1445" s="19"/>
      <c r="L1445" s="19"/>
      <c r="M1445" s="20"/>
      <c r="N1445" s="20"/>
      <c r="O1445" s="20"/>
      <c r="P1445" s="20"/>
      <c r="Q1445" s="16"/>
    </row>
    <row r="1446" spans="1:17" x14ac:dyDescent="0.25">
      <c r="A1446" s="20"/>
      <c r="B1446" s="20"/>
      <c r="C1446" s="19"/>
      <c r="D1446" s="19"/>
      <c r="E1446" s="19"/>
      <c r="F1446" s="19"/>
      <c r="G1446" s="19"/>
      <c r="H1446" s="24"/>
      <c r="I1446" s="19"/>
      <c r="J1446" s="19"/>
      <c r="K1446" s="19"/>
      <c r="L1446" s="19"/>
      <c r="M1446" s="20"/>
      <c r="N1446" s="20"/>
      <c r="O1446" s="20"/>
      <c r="P1446" s="20"/>
      <c r="Q1446" s="16"/>
    </row>
    <row r="1447" spans="1:17" x14ac:dyDescent="0.25">
      <c r="A1447" s="20"/>
      <c r="B1447" s="20"/>
      <c r="C1447" s="19"/>
      <c r="D1447" s="19"/>
      <c r="E1447" s="19"/>
      <c r="F1447" s="19"/>
      <c r="G1447" s="19"/>
      <c r="H1447" s="24"/>
      <c r="I1447" s="19"/>
      <c r="J1447" s="19"/>
      <c r="K1447" s="19"/>
      <c r="L1447" s="19"/>
      <c r="M1447" s="20"/>
      <c r="N1447" s="20"/>
      <c r="O1447" s="20"/>
      <c r="P1447" s="20"/>
      <c r="Q1447" s="16"/>
    </row>
    <row r="1448" spans="1:17" x14ac:dyDescent="0.25">
      <c r="A1448" s="20"/>
      <c r="B1448" s="20"/>
      <c r="C1448" s="19"/>
      <c r="D1448" s="19"/>
      <c r="E1448" s="19"/>
      <c r="F1448" s="19"/>
      <c r="G1448" s="19"/>
      <c r="H1448" s="24"/>
      <c r="I1448" s="19"/>
      <c r="J1448" s="19"/>
      <c r="K1448" s="19"/>
      <c r="L1448" s="19"/>
      <c r="M1448" s="20"/>
      <c r="N1448" s="20"/>
      <c r="O1448" s="20"/>
      <c r="P1448" s="20"/>
      <c r="Q1448" s="16"/>
    </row>
    <row r="1449" spans="1:17" x14ac:dyDescent="0.25">
      <c r="A1449" s="20"/>
      <c r="B1449" s="20"/>
      <c r="C1449" s="19"/>
      <c r="D1449" s="19"/>
      <c r="E1449" s="19"/>
      <c r="F1449" s="19"/>
      <c r="G1449" s="19"/>
      <c r="H1449" s="24"/>
      <c r="I1449" s="19"/>
      <c r="J1449" s="19"/>
      <c r="K1449" s="19"/>
      <c r="L1449" s="19"/>
      <c r="M1449" s="20"/>
      <c r="N1449" s="20"/>
      <c r="O1449" s="20"/>
      <c r="P1449" s="20"/>
      <c r="Q1449" s="16"/>
    </row>
    <row r="1450" spans="1:17" x14ac:dyDescent="0.25">
      <c r="A1450" s="20"/>
      <c r="B1450" s="20"/>
      <c r="C1450" s="19"/>
      <c r="D1450" s="19"/>
      <c r="E1450" s="19"/>
      <c r="F1450" s="19"/>
      <c r="G1450" s="19"/>
      <c r="H1450" s="24"/>
      <c r="I1450" s="19"/>
      <c r="J1450" s="19"/>
      <c r="K1450" s="19"/>
      <c r="L1450" s="19"/>
      <c r="M1450" s="20"/>
      <c r="N1450" s="20"/>
      <c r="O1450" s="20"/>
      <c r="P1450" s="20"/>
      <c r="Q1450" s="16"/>
    </row>
    <row r="1451" spans="1:17" x14ac:dyDescent="0.25">
      <c r="A1451" s="20"/>
      <c r="B1451" s="20"/>
      <c r="C1451" s="19"/>
      <c r="D1451" s="19"/>
      <c r="E1451" s="19"/>
      <c r="F1451" s="19"/>
      <c r="G1451" s="19"/>
      <c r="H1451" s="24"/>
      <c r="I1451" s="19"/>
      <c r="J1451" s="19"/>
      <c r="K1451" s="19"/>
      <c r="L1451" s="19"/>
      <c r="M1451" s="20"/>
      <c r="N1451" s="20"/>
      <c r="O1451" s="20"/>
      <c r="P1451" s="20"/>
      <c r="Q1451" s="16"/>
    </row>
    <row r="1452" spans="1:17" x14ac:dyDescent="0.25">
      <c r="A1452" s="20"/>
      <c r="B1452" s="20"/>
      <c r="C1452" s="19"/>
      <c r="D1452" s="19"/>
      <c r="E1452" s="19"/>
      <c r="F1452" s="19"/>
      <c r="G1452" s="19"/>
      <c r="H1452" s="24"/>
      <c r="I1452" s="19"/>
      <c r="J1452" s="19"/>
      <c r="K1452" s="19"/>
      <c r="L1452" s="19"/>
      <c r="M1452" s="20"/>
      <c r="N1452" s="20"/>
      <c r="O1452" s="20"/>
      <c r="P1452" s="20"/>
      <c r="Q1452" s="16"/>
    </row>
    <row r="1453" spans="1:17" x14ac:dyDescent="0.25">
      <c r="A1453" s="20"/>
      <c r="B1453" s="20"/>
      <c r="C1453" s="19"/>
      <c r="D1453" s="19"/>
      <c r="E1453" s="19"/>
      <c r="F1453" s="19"/>
      <c r="G1453" s="19"/>
      <c r="H1453" s="24"/>
      <c r="I1453" s="19"/>
      <c r="J1453" s="19"/>
      <c r="K1453" s="19"/>
      <c r="L1453" s="19"/>
      <c r="M1453" s="20"/>
      <c r="N1453" s="20"/>
      <c r="O1453" s="20"/>
      <c r="P1453" s="20"/>
      <c r="Q1453" s="16"/>
    </row>
    <row r="1454" spans="1:17" x14ac:dyDescent="0.25">
      <c r="A1454" s="20"/>
      <c r="B1454" s="20"/>
      <c r="C1454" s="19"/>
      <c r="D1454" s="19"/>
      <c r="E1454" s="19"/>
      <c r="F1454" s="19"/>
      <c r="G1454" s="19"/>
      <c r="H1454" s="24"/>
      <c r="I1454" s="19"/>
      <c r="J1454" s="19"/>
      <c r="K1454" s="19"/>
      <c r="L1454" s="19"/>
      <c r="M1454" s="20"/>
      <c r="N1454" s="20"/>
      <c r="O1454" s="20"/>
      <c r="P1454" s="20"/>
      <c r="Q1454" s="16"/>
    </row>
    <row r="1455" spans="1:17" x14ac:dyDescent="0.25">
      <c r="A1455" s="20"/>
      <c r="B1455" s="20"/>
      <c r="C1455" s="19"/>
      <c r="D1455" s="19"/>
      <c r="E1455" s="19"/>
      <c r="F1455" s="19"/>
      <c r="G1455" s="19"/>
      <c r="H1455" s="24"/>
      <c r="I1455" s="19"/>
      <c r="J1455" s="19"/>
      <c r="K1455" s="19"/>
      <c r="L1455" s="19"/>
      <c r="M1455" s="20"/>
      <c r="N1455" s="20"/>
      <c r="O1455" s="20"/>
      <c r="P1455" s="20"/>
      <c r="Q1455" s="16"/>
    </row>
    <row r="1456" spans="1:17" x14ac:dyDescent="0.25">
      <c r="A1456" s="20"/>
      <c r="B1456" s="20"/>
      <c r="C1456" s="19"/>
      <c r="D1456" s="19"/>
      <c r="E1456" s="19"/>
      <c r="F1456" s="19"/>
      <c r="G1456" s="19"/>
      <c r="H1456" s="24"/>
      <c r="I1456" s="19"/>
      <c r="J1456" s="19"/>
      <c r="K1456" s="19"/>
      <c r="L1456" s="19"/>
      <c r="M1456" s="20"/>
      <c r="N1456" s="20"/>
      <c r="O1456" s="20"/>
      <c r="P1456" s="20"/>
      <c r="Q1456" s="16"/>
    </row>
    <row r="1457" spans="1:17" x14ac:dyDescent="0.25">
      <c r="A1457" s="20"/>
      <c r="B1457" s="20"/>
      <c r="C1457" s="19"/>
      <c r="D1457" s="19"/>
      <c r="E1457" s="19"/>
      <c r="F1457" s="19"/>
      <c r="G1457" s="19"/>
      <c r="H1457" s="24"/>
      <c r="I1457" s="19"/>
      <c r="J1457" s="19"/>
      <c r="K1457" s="19"/>
      <c r="L1457" s="19"/>
      <c r="M1457" s="20"/>
      <c r="N1457" s="20"/>
      <c r="O1457" s="20"/>
      <c r="P1457" s="20"/>
      <c r="Q1457" s="16"/>
    </row>
    <row r="1458" spans="1:17" x14ac:dyDescent="0.25">
      <c r="A1458" s="20"/>
      <c r="B1458" s="20"/>
      <c r="C1458" s="19"/>
      <c r="D1458" s="19"/>
      <c r="E1458" s="19"/>
      <c r="F1458" s="19"/>
      <c r="G1458" s="19"/>
      <c r="H1458" s="24"/>
      <c r="I1458" s="19"/>
      <c r="J1458" s="19"/>
      <c r="K1458" s="19"/>
      <c r="L1458" s="19"/>
      <c r="M1458" s="20"/>
      <c r="N1458" s="20"/>
      <c r="O1458" s="20"/>
      <c r="P1458" s="20"/>
      <c r="Q1458" s="16"/>
    </row>
    <row r="1459" spans="1:17" x14ac:dyDescent="0.25">
      <c r="A1459" s="20"/>
      <c r="B1459" s="20"/>
      <c r="C1459" s="19"/>
      <c r="D1459" s="19"/>
      <c r="E1459" s="19"/>
      <c r="F1459" s="19"/>
      <c r="G1459" s="19"/>
      <c r="H1459" s="24"/>
      <c r="I1459" s="19"/>
      <c r="J1459" s="19"/>
      <c r="K1459" s="19"/>
      <c r="L1459" s="19"/>
      <c r="M1459" s="20"/>
      <c r="N1459" s="20"/>
      <c r="O1459" s="20"/>
      <c r="P1459" s="20"/>
      <c r="Q1459" s="16"/>
    </row>
    <row r="1460" spans="1:17" x14ac:dyDescent="0.25">
      <c r="A1460" s="20"/>
      <c r="B1460" s="20"/>
      <c r="C1460" s="19"/>
      <c r="D1460" s="19"/>
      <c r="E1460" s="19"/>
      <c r="F1460" s="19"/>
      <c r="G1460" s="19"/>
      <c r="H1460" s="24"/>
      <c r="I1460" s="19"/>
      <c r="J1460" s="19"/>
      <c r="K1460" s="19"/>
      <c r="L1460" s="19"/>
      <c r="M1460" s="20"/>
      <c r="N1460" s="20"/>
      <c r="O1460" s="20"/>
      <c r="P1460" s="20"/>
      <c r="Q1460" s="16"/>
    </row>
    <row r="1461" spans="1:17" x14ac:dyDescent="0.25">
      <c r="A1461" s="20"/>
      <c r="B1461" s="20"/>
      <c r="C1461" s="19"/>
      <c r="D1461" s="19"/>
      <c r="E1461" s="19"/>
      <c r="F1461" s="19"/>
      <c r="G1461" s="19"/>
      <c r="H1461" s="24"/>
      <c r="I1461" s="19"/>
      <c r="J1461" s="19"/>
      <c r="K1461" s="19"/>
      <c r="L1461" s="19"/>
      <c r="M1461" s="20"/>
      <c r="N1461" s="20"/>
      <c r="O1461" s="20"/>
      <c r="P1461" s="20"/>
      <c r="Q1461" s="16"/>
    </row>
    <row r="1462" spans="1:17" x14ac:dyDescent="0.25">
      <c r="A1462" s="20"/>
      <c r="B1462" s="20"/>
      <c r="C1462" s="19"/>
      <c r="D1462" s="19"/>
      <c r="E1462" s="19"/>
      <c r="F1462" s="19"/>
      <c r="G1462" s="19"/>
      <c r="H1462" s="24"/>
      <c r="I1462" s="19"/>
      <c r="J1462" s="19"/>
      <c r="K1462" s="19"/>
      <c r="L1462" s="19"/>
      <c r="M1462" s="20"/>
      <c r="N1462" s="20"/>
      <c r="O1462" s="20"/>
      <c r="P1462" s="20"/>
      <c r="Q1462" s="16"/>
    </row>
    <row r="1463" spans="1:17" x14ac:dyDescent="0.25">
      <c r="A1463" s="20"/>
      <c r="B1463" s="20"/>
      <c r="C1463" s="19"/>
      <c r="D1463" s="19"/>
      <c r="E1463" s="19"/>
      <c r="F1463" s="19"/>
      <c r="G1463" s="19"/>
      <c r="H1463" s="24"/>
      <c r="I1463" s="19"/>
      <c r="J1463" s="19"/>
      <c r="K1463" s="19"/>
      <c r="L1463" s="19"/>
      <c r="M1463" s="20"/>
      <c r="N1463" s="20"/>
      <c r="O1463" s="20"/>
      <c r="P1463" s="20"/>
      <c r="Q1463" s="16"/>
    </row>
    <row r="1464" spans="1:17" x14ac:dyDescent="0.25">
      <c r="A1464" s="20"/>
      <c r="B1464" s="20"/>
      <c r="C1464" s="19"/>
      <c r="D1464" s="19"/>
      <c r="E1464" s="19"/>
      <c r="F1464" s="19"/>
      <c r="G1464" s="19"/>
      <c r="H1464" s="24"/>
      <c r="I1464" s="19"/>
      <c r="J1464" s="19"/>
      <c r="K1464" s="19"/>
      <c r="L1464" s="19"/>
      <c r="M1464" s="20"/>
      <c r="N1464" s="20"/>
      <c r="O1464" s="20"/>
      <c r="P1464" s="20"/>
      <c r="Q1464" s="16"/>
    </row>
    <row r="1465" spans="1:17" x14ac:dyDescent="0.25">
      <c r="A1465" s="20"/>
      <c r="B1465" s="20"/>
      <c r="C1465" s="19"/>
      <c r="D1465" s="19"/>
      <c r="E1465" s="19"/>
      <c r="F1465" s="19"/>
      <c r="G1465" s="19"/>
      <c r="H1465" s="24"/>
      <c r="I1465" s="19"/>
      <c r="J1465" s="19"/>
      <c r="K1465" s="19"/>
      <c r="L1465" s="19"/>
      <c r="M1465" s="20"/>
      <c r="N1465" s="20"/>
      <c r="O1465" s="20"/>
      <c r="P1465" s="20"/>
      <c r="Q1465" s="16"/>
    </row>
    <row r="1466" spans="1:17" x14ac:dyDescent="0.25">
      <c r="A1466" s="20"/>
      <c r="B1466" s="20"/>
      <c r="C1466" s="19"/>
      <c r="D1466" s="19"/>
      <c r="E1466" s="19"/>
      <c r="F1466" s="19"/>
      <c r="G1466" s="19"/>
      <c r="H1466" s="24"/>
      <c r="I1466" s="19"/>
      <c r="J1466" s="19"/>
      <c r="K1466" s="19"/>
      <c r="L1466" s="19"/>
      <c r="M1466" s="20"/>
      <c r="N1466" s="20"/>
      <c r="O1466" s="20"/>
      <c r="P1466" s="20"/>
      <c r="Q1466" s="16"/>
    </row>
    <row r="1467" spans="1:17" x14ac:dyDescent="0.25">
      <c r="A1467" s="20"/>
      <c r="B1467" s="20"/>
      <c r="C1467" s="19"/>
      <c r="D1467" s="19"/>
      <c r="E1467" s="19"/>
      <c r="F1467" s="19"/>
      <c r="G1467" s="19"/>
      <c r="H1467" s="24"/>
      <c r="I1467" s="19"/>
      <c r="J1467" s="19"/>
      <c r="K1467" s="19"/>
      <c r="L1467" s="19"/>
      <c r="M1467" s="20"/>
      <c r="N1467" s="20"/>
      <c r="O1467" s="20"/>
      <c r="P1467" s="20"/>
      <c r="Q1467" s="16"/>
    </row>
    <row r="1468" spans="1:17" x14ac:dyDescent="0.25">
      <c r="A1468" s="20"/>
      <c r="B1468" s="20"/>
      <c r="C1468" s="19"/>
      <c r="D1468" s="19"/>
      <c r="E1468" s="19"/>
      <c r="F1468" s="19"/>
      <c r="G1468" s="19"/>
      <c r="H1468" s="24"/>
      <c r="I1468" s="19"/>
      <c r="J1468" s="19"/>
      <c r="K1468" s="19"/>
      <c r="L1468" s="19"/>
      <c r="M1468" s="20"/>
      <c r="N1468" s="20"/>
      <c r="O1468" s="20"/>
      <c r="P1468" s="20"/>
      <c r="Q1468" s="16"/>
    </row>
    <row r="1469" spans="1:17" x14ac:dyDescent="0.25">
      <c r="A1469" s="20"/>
      <c r="B1469" s="20"/>
      <c r="C1469" s="19"/>
      <c r="D1469" s="19"/>
      <c r="E1469" s="19"/>
      <c r="F1469" s="19"/>
      <c r="G1469" s="19"/>
      <c r="H1469" s="24"/>
      <c r="I1469" s="19"/>
      <c r="J1469" s="19"/>
      <c r="K1469" s="19"/>
      <c r="L1469" s="19"/>
      <c r="M1469" s="20"/>
      <c r="N1469" s="20"/>
      <c r="O1469" s="20"/>
      <c r="P1469" s="20"/>
      <c r="Q1469" s="16"/>
    </row>
    <row r="1470" spans="1:17" x14ac:dyDescent="0.25">
      <c r="A1470" s="20"/>
      <c r="B1470" s="20"/>
      <c r="C1470" s="19"/>
      <c r="D1470" s="19"/>
      <c r="E1470" s="19"/>
      <c r="F1470" s="19"/>
      <c r="G1470" s="19"/>
      <c r="H1470" s="24"/>
      <c r="I1470" s="19"/>
      <c r="J1470" s="19"/>
      <c r="K1470" s="19"/>
      <c r="L1470" s="19"/>
      <c r="M1470" s="20"/>
      <c r="N1470" s="20"/>
      <c r="O1470" s="20"/>
      <c r="P1470" s="20"/>
      <c r="Q1470" s="16"/>
    </row>
    <row r="1471" spans="1:17" x14ac:dyDescent="0.25">
      <c r="A1471" s="20"/>
      <c r="B1471" s="20"/>
      <c r="C1471" s="19"/>
      <c r="D1471" s="19"/>
      <c r="E1471" s="19"/>
      <c r="F1471" s="19"/>
      <c r="G1471" s="19"/>
      <c r="H1471" s="24"/>
      <c r="I1471" s="19"/>
      <c r="J1471" s="19"/>
      <c r="K1471" s="19"/>
      <c r="L1471" s="19"/>
      <c r="M1471" s="20"/>
      <c r="N1471" s="20"/>
      <c r="O1471" s="20"/>
      <c r="P1471" s="20"/>
      <c r="Q1471" s="16"/>
    </row>
    <row r="1472" spans="1:17" x14ac:dyDescent="0.25">
      <c r="A1472" s="20"/>
      <c r="B1472" s="20"/>
      <c r="C1472" s="19"/>
      <c r="D1472" s="19"/>
      <c r="E1472" s="19"/>
      <c r="F1472" s="19"/>
      <c r="G1472" s="19"/>
      <c r="H1472" s="24"/>
      <c r="I1472" s="19"/>
      <c r="J1472" s="19"/>
      <c r="K1472" s="19"/>
      <c r="L1472" s="19"/>
      <c r="M1472" s="20"/>
      <c r="N1472" s="20"/>
      <c r="O1472" s="20"/>
      <c r="P1472" s="20"/>
      <c r="Q1472" s="16"/>
    </row>
    <row r="1473" spans="1:17" x14ac:dyDescent="0.25">
      <c r="A1473" s="20"/>
      <c r="B1473" s="20"/>
      <c r="C1473" s="19"/>
      <c r="D1473" s="19"/>
      <c r="E1473" s="19"/>
      <c r="F1473" s="19"/>
      <c r="G1473" s="19"/>
      <c r="H1473" s="24"/>
      <c r="I1473" s="19"/>
      <c r="J1473" s="19"/>
      <c r="K1473" s="19"/>
      <c r="L1473" s="19"/>
      <c r="M1473" s="20"/>
      <c r="N1473" s="20"/>
      <c r="O1473" s="20"/>
      <c r="P1473" s="20"/>
      <c r="Q1473" s="16"/>
    </row>
    <row r="1474" spans="1:17" x14ac:dyDescent="0.25">
      <c r="A1474" s="20"/>
      <c r="B1474" s="20"/>
      <c r="C1474" s="19"/>
      <c r="D1474" s="19"/>
      <c r="E1474" s="19"/>
      <c r="F1474" s="19"/>
      <c r="G1474" s="19"/>
      <c r="H1474" s="24"/>
      <c r="I1474" s="19"/>
      <c r="J1474" s="19"/>
      <c r="K1474" s="19"/>
      <c r="L1474" s="19"/>
      <c r="M1474" s="20"/>
      <c r="N1474" s="20"/>
      <c r="O1474" s="20"/>
      <c r="P1474" s="20"/>
      <c r="Q1474" s="16"/>
    </row>
    <row r="1475" spans="1:17" x14ac:dyDescent="0.25">
      <c r="A1475" s="20"/>
      <c r="B1475" s="20"/>
      <c r="C1475" s="19"/>
      <c r="D1475" s="19"/>
      <c r="E1475" s="19"/>
      <c r="F1475" s="19"/>
      <c r="G1475" s="19"/>
      <c r="H1475" s="24"/>
      <c r="I1475" s="19"/>
      <c r="J1475" s="19"/>
      <c r="K1475" s="19"/>
      <c r="L1475" s="19"/>
      <c r="M1475" s="20"/>
      <c r="N1475" s="20"/>
      <c r="O1475" s="20"/>
      <c r="P1475" s="20"/>
      <c r="Q1475" s="16"/>
    </row>
    <row r="1476" spans="1:17" x14ac:dyDescent="0.25">
      <c r="A1476" s="20"/>
      <c r="B1476" s="20"/>
      <c r="C1476" s="19"/>
      <c r="D1476" s="19"/>
      <c r="E1476" s="19"/>
      <c r="F1476" s="19"/>
      <c r="G1476" s="19"/>
      <c r="H1476" s="24"/>
      <c r="I1476" s="19"/>
      <c r="J1476" s="19"/>
      <c r="K1476" s="19"/>
      <c r="L1476" s="19"/>
      <c r="M1476" s="20"/>
      <c r="N1476" s="20"/>
      <c r="O1476" s="20"/>
      <c r="P1476" s="20"/>
      <c r="Q1476" s="16"/>
    </row>
    <row r="1477" spans="1:17" x14ac:dyDescent="0.25">
      <c r="A1477" s="20"/>
      <c r="B1477" s="20"/>
      <c r="C1477" s="19"/>
      <c r="D1477" s="19"/>
      <c r="E1477" s="19"/>
      <c r="F1477" s="19"/>
      <c r="G1477" s="19"/>
      <c r="H1477" s="24"/>
      <c r="I1477" s="19"/>
      <c r="J1477" s="19"/>
      <c r="K1477" s="19"/>
      <c r="L1477" s="19"/>
      <c r="M1477" s="20"/>
      <c r="N1477" s="20"/>
      <c r="O1477" s="20"/>
      <c r="P1477" s="20"/>
      <c r="Q1477" s="16"/>
    </row>
    <row r="1478" spans="1:17" x14ac:dyDescent="0.25">
      <c r="A1478" s="20"/>
      <c r="B1478" s="20"/>
      <c r="C1478" s="19"/>
      <c r="D1478" s="19"/>
      <c r="E1478" s="19"/>
      <c r="F1478" s="19"/>
      <c r="G1478" s="19"/>
      <c r="H1478" s="24"/>
      <c r="I1478" s="19"/>
      <c r="J1478" s="19"/>
      <c r="K1478" s="19"/>
      <c r="L1478" s="19"/>
      <c r="M1478" s="20"/>
      <c r="N1478" s="20"/>
      <c r="O1478" s="20"/>
      <c r="P1478" s="20"/>
      <c r="Q1478" s="16"/>
    </row>
    <row r="1479" spans="1:17" x14ac:dyDescent="0.25">
      <c r="A1479" s="20"/>
      <c r="B1479" s="20"/>
      <c r="C1479" s="19"/>
      <c r="D1479" s="19"/>
      <c r="E1479" s="19"/>
      <c r="F1479" s="19"/>
      <c r="G1479" s="19"/>
      <c r="H1479" s="24"/>
      <c r="I1479" s="19"/>
      <c r="J1479" s="19"/>
      <c r="K1479" s="19"/>
      <c r="L1479" s="19"/>
      <c r="M1479" s="20"/>
      <c r="N1479" s="20"/>
      <c r="O1479" s="20"/>
      <c r="P1479" s="20"/>
      <c r="Q1479" s="16"/>
    </row>
    <row r="1480" spans="1:17" x14ac:dyDescent="0.25">
      <c r="A1480" s="20"/>
      <c r="B1480" s="20"/>
      <c r="C1480" s="19"/>
      <c r="D1480" s="19"/>
      <c r="E1480" s="19"/>
      <c r="F1480" s="19"/>
      <c r="G1480" s="19"/>
      <c r="H1480" s="24"/>
      <c r="I1480" s="19"/>
      <c r="J1480" s="19"/>
      <c r="K1480" s="19"/>
      <c r="L1480" s="19"/>
      <c r="M1480" s="20"/>
      <c r="N1480" s="20"/>
      <c r="O1480" s="20"/>
      <c r="P1480" s="20"/>
      <c r="Q1480" s="16"/>
    </row>
    <row r="1481" spans="1:17" x14ac:dyDescent="0.25">
      <c r="A1481" s="20"/>
      <c r="B1481" s="20"/>
      <c r="C1481" s="19"/>
      <c r="D1481" s="19"/>
      <c r="E1481" s="19"/>
      <c r="F1481" s="19"/>
      <c r="G1481" s="19"/>
      <c r="H1481" s="24"/>
      <c r="I1481" s="19"/>
      <c r="J1481" s="19"/>
      <c r="K1481" s="19"/>
      <c r="L1481" s="19"/>
      <c r="M1481" s="20"/>
      <c r="N1481" s="20"/>
      <c r="O1481" s="20"/>
      <c r="P1481" s="20"/>
      <c r="Q1481" s="16"/>
    </row>
    <row r="1482" spans="1:17" x14ac:dyDescent="0.25">
      <c r="A1482" s="20"/>
      <c r="B1482" s="20"/>
      <c r="C1482" s="19"/>
      <c r="D1482" s="19"/>
      <c r="E1482" s="19"/>
      <c r="F1482" s="19"/>
      <c r="G1482" s="19"/>
      <c r="H1482" s="24"/>
      <c r="I1482" s="19"/>
      <c r="J1482" s="19"/>
      <c r="K1482" s="19"/>
      <c r="L1482" s="19"/>
      <c r="M1482" s="20"/>
      <c r="N1482" s="20"/>
      <c r="O1482" s="20"/>
      <c r="P1482" s="20"/>
      <c r="Q1482" s="16"/>
    </row>
    <row r="1483" spans="1:17" x14ac:dyDescent="0.25">
      <c r="A1483" s="20"/>
      <c r="B1483" s="20"/>
      <c r="C1483" s="19"/>
      <c r="D1483" s="19"/>
      <c r="E1483" s="19"/>
      <c r="F1483" s="19"/>
      <c r="G1483" s="19"/>
      <c r="H1483" s="24"/>
      <c r="I1483" s="19"/>
      <c r="J1483" s="19"/>
      <c r="K1483" s="19"/>
      <c r="L1483" s="19"/>
      <c r="M1483" s="20"/>
      <c r="N1483" s="20"/>
      <c r="O1483" s="20"/>
      <c r="P1483" s="20"/>
      <c r="Q1483" s="16"/>
    </row>
    <row r="1484" spans="1:17" x14ac:dyDescent="0.25">
      <c r="A1484" s="20"/>
      <c r="B1484" s="20"/>
      <c r="C1484" s="19"/>
      <c r="D1484" s="19"/>
      <c r="E1484" s="19"/>
      <c r="F1484" s="19"/>
      <c r="G1484" s="19"/>
      <c r="H1484" s="24"/>
      <c r="I1484" s="19"/>
      <c r="J1484" s="19"/>
      <c r="K1484" s="19"/>
      <c r="L1484" s="19"/>
      <c r="M1484" s="20"/>
      <c r="N1484" s="20"/>
      <c r="O1484" s="20"/>
      <c r="P1484" s="20"/>
      <c r="Q1484" s="16"/>
    </row>
    <row r="1485" spans="1:17" x14ac:dyDescent="0.25">
      <c r="A1485" s="20"/>
      <c r="B1485" s="20"/>
      <c r="C1485" s="19"/>
      <c r="D1485" s="19"/>
      <c r="E1485" s="19"/>
      <c r="F1485" s="19"/>
      <c r="G1485" s="19"/>
      <c r="H1485" s="24"/>
      <c r="I1485" s="19"/>
      <c r="J1485" s="19"/>
      <c r="K1485" s="19"/>
      <c r="L1485" s="19"/>
      <c r="M1485" s="20"/>
      <c r="N1485" s="20"/>
      <c r="O1485" s="20"/>
      <c r="P1485" s="20"/>
      <c r="Q1485" s="16"/>
    </row>
    <row r="1486" spans="1:17" x14ac:dyDescent="0.25">
      <c r="A1486" s="20"/>
      <c r="B1486" s="20"/>
      <c r="C1486" s="19"/>
      <c r="D1486" s="19"/>
      <c r="E1486" s="19"/>
      <c r="F1486" s="19"/>
      <c r="G1486" s="19"/>
      <c r="H1486" s="24"/>
      <c r="I1486" s="19"/>
      <c r="J1486" s="19"/>
      <c r="K1486" s="19"/>
      <c r="L1486" s="19"/>
      <c r="M1486" s="20"/>
      <c r="N1486" s="20"/>
      <c r="O1486" s="20"/>
      <c r="P1486" s="20"/>
      <c r="Q1486" s="16"/>
    </row>
    <row r="1487" spans="1:17" x14ac:dyDescent="0.25">
      <c r="A1487" s="20"/>
      <c r="B1487" s="20"/>
      <c r="C1487" s="19"/>
      <c r="D1487" s="19"/>
      <c r="E1487" s="19"/>
      <c r="F1487" s="19"/>
      <c r="G1487" s="19"/>
      <c r="H1487" s="24"/>
      <c r="I1487" s="19"/>
      <c r="J1487" s="19"/>
      <c r="K1487" s="19"/>
      <c r="L1487" s="19"/>
      <c r="M1487" s="20"/>
      <c r="N1487" s="20"/>
      <c r="O1487" s="20"/>
      <c r="P1487" s="20"/>
      <c r="Q1487" s="16"/>
    </row>
    <row r="1488" spans="1:17" x14ac:dyDescent="0.25">
      <c r="A1488" s="20"/>
      <c r="B1488" s="20"/>
      <c r="C1488" s="19"/>
      <c r="D1488" s="19"/>
      <c r="E1488" s="19"/>
      <c r="F1488" s="19"/>
      <c r="G1488" s="19"/>
      <c r="H1488" s="24"/>
      <c r="I1488" s="19"/>
      <c r="J1488" s="19"/>
      <c r="K1488" s="19"/>
      <c r="L1488" s="19"/>
      <c r="M1488" s="20"/>
      <c r="N1488" s="20"/>
      <c r="O1488" s="20"/>
      <c r="P1488" s="20"/>
      <c r="Q1488" s="16"/>
    </row>
    <row r="1489" spans="1:17" x14ac:dyDescent="0.25">
      <c r="A1489" s="20"/>
      <c r="B1489" s="20"/>
      <c r="C1489" s="19"/>
      <c r="D1489" s="19"/>
      <c r="E1489" s="19"/>
      <c r="F1489" s="19"/>
      <c r="G1489" s="19"/>
      <c r="H1489" s="24"/>
      <c r="I1489" s="19"/>
      <c r="J1489" s="19"/>
      <c r="K1489" s="19"/>
      <c r="L1489" s="19"/>
      <c r="M1489" s="20"/>
      <c r="N1489" s="20"/>
      <c r="O1489" s="20"/>
      <c r="P1489" s="20"/>
      <c r="Q1489" s="16"/>
    </row>
    <row r="1490" spans="1:17" x14ac:dyDescent="0.25">
      <c r="A1490" s="20"/>
      <c r="B1490" s="20"/>
      <c r="C1490" s="19"/>
      <c r="D1490" s="19"/>
      <c r="E1490" s="19"/>
      <c r="F1490" s="19"/>
      <c r="G1490" s="19"/>
      <c r="H1490" s="24"/>
      <c r="I1490" s="19"/>
      <c r="J1490" s="19"/>
      <c r="K1490" s="19"/>
      <c r="L1490" s="19"/>
      <c r="M1490" s="20"/>
      <c r="N1490" s="20"/>
      <c r="O1490" s="20"/>
      <c r="P1490" s="20"/>
      <c r="Q1490" s="16"/>
    </row>
    <row r="1491" spans="1:17" x14ac:dyDescent="0.25">
      <c r="A1491" s="20"/>
      <c r="B1491" s="20"/>
      <c r="C1491" s="19"/>
      <c r="D1491" s="19"/>
      <c r="E1491" s="19"/>
      <c r="F1491" s="19"/>
      <c r="G1491" s="19"/>
      <c r="H1491" s="24"/>
      <c r="I1491" s="19"/>
      <c r="J1491" s="19"/>
      <c r="K1491" s="19"/>
      <c r="L1491" s="19"/>
      <c r="M1491" s="20"/>
      <c r="N1491" s="20"/>
      <c r="O1491" s="20"/>
      <c r="P1491" s="20"/>
      <c r="Q1491" s="16"/>
    </row>
    <row r="1492" spans="1:17" x14ac:dyDescent="0.25">
      <c r="A1492" s="20"/>
      <c r="B1492" s="20"/>
      <c r="C1492" s="19"/>
      <c r="D1492" s="19"/>
      <c r="E1492" s="19"/>
      <c r="F1492" s="19"/>
      <c r="G1492" s="19"/>
      <c r="H1492" s="24"/>
      <c r="I1492" s="19"/>
      <c r="J1492" s="19"/>
      <c r="K1492" s="19"/>
      <c r="L1492" s="19"/>
      <c r="M1492" s="20"/>
      <c r="N1492" s="20"/>
      <c r="O1492" s="20"/>
      <c r="P1492" s="20"/>
      <c r="Q1492" s="16"/>
    </row>
    <row r="1493" spans="1:17" x14ac:dyDescent="0.25">
      <c r="A1493" s="20"/>
      <c r="B1493" s="20"/>
      <c r="C1493" s="19"/>
      <c r="D1493" s="19"/>
      <c r="E1493" s="19"/>
      <c r="F1493" s="19"/>
      <c r="G1493" s="19"/>
      <c r="H1493" s="24"/>
      <c r="I1493" s="19"/>
      <c r="J1493" s="19"/>
      <c r="K1493" s="19"/>
      <c r="L1493" s="19"/>
      <c r="M1493" s="20"/>
      <c r="N1493" s="20"/>
      <c r="O1493" s="20"/>
      <c r="P1493" s="20"/>
      <c r="Q1493" s="16"/>
    </row>
    <row r="1494" spans="1:17" x14ac:dyDescent="0.25">
      <c r="A1494" s="20"/>
      <c r="B1494" s="20"/>
      <c r="C1494" s="19"/>
      <c r="D1494" s="19"/>
      <c r="E1494" s="19"/>
      <c r="F1494" s="19"/>
      <c r="G1494" s="19"/>
      <c r="H1494" s="24"/>
      <c r="I1494" s="19"/>
      <c r="J1494" s="19"/>
      <c r="K1494" s="19"/>
      <c r="L1494" s="19"/>
      <c r="M1494" s="20"/>
      <c r="N1494" s="20"/>
      <c r="O1494" s="20"/>
      <c r="P1494" s="20"/>
      <c r="Q1494" s="16"/>
    </row>
    <row r="1495" spans="1:17" x14ac:dyDescent="0.25">
      <c r="A1495" s="20"/>
      <c r="B1495" s="20"/>
      <c r="C1495" s="19"/>
      <c r="D1495" s="19"/>
      <c r="E1495" s="19"/>
      <c r="F1495" s="19"/>
      <c r="G1495" s="19"/>
      <c r="H1495" s="24"/>
      <c r="I1495" s="19"/>
      <c r="J1495" s="19"/>
      <c r="K1495" s="19"/>
      <c r="L1495" s="19"/>
      <c r="M1495" s="20"/>
      <c r="N1495" s="20"/>
      <c r="O1495" s="20"/>
      <c r="P1495" s="20"/>
      <c r="Q1495" s="16"/>
    </row>
    <row r="1496" spans="1:17" x14ac:dyDescent="0.25">
      <c r="A1496" s="20"/>
      <c r="B1496" s="20"/>
      <c r="C1496" s="19"/>
      <c r="D1496" s="19"/>
      <c r="E1496" s="19"/>
      <c r="F1496" s="19"/>
      <c r="G1496" s="19"/>
      <c r="H1496" s="24"/>
      <c r="I1496" s="19"/>
      <c r="J1496" s="19"/>
      <c r="K1496" s="19"/>
      <c r="L1496" s="19"/>
      <c r="M1496" s="20"/>
      <c r="N1496" s="20"/>
      <c r="O1496" s="20"/>
      <c r="P1496" s="20"/>
      <c r="Q1496" s="16"/>
    </row>
    <row r="1497" spans="1:17" x14ac:dyDescent="0.25">
      <c r="A1497" s="20"/>
      <c r="B1497" s="20"/>
      <c r="C1497" s="19"/>
      <c r="D1497" s="19"/>
      <c r="E1497" s="19"/>
      <c r="F1497" s="19"/>
      <c r="G1497" s="19"/>
      <c r="H1497" s="24"/>
      <c r="I1497" s="19"/>
      <c r="J1497" s="19"/>
      <c r="K1497" s="19"/>
      <c r="L1497" s="19"/>
      <c r="M1497" s="20"/>
      <c r="N1497" s="20"/>
      <c r="O1497" s="20"/>
      <c r="P1497" s="20"/>
      <c r="Q1497" s="16"/>
    </row>
    <row r="1498" spans="1:17" x14ac:dyDescent="0.25">
      <c r="A1498" s="20"/>
      <c r="B1498" s="20"/>
      <c r="C1498" s="19"/>
      <c r="D1498" s="19"/>
      <c r="E1498" s="19"/>
      <c r="F1498" s="19"/>
      <c r="G1498" s="19"/>
      <c r="H1498" s="24"/>
      <c r="I1498" s="19"/>
      <c r="J1498" s="19"/>
      <c r="K1498" s="19"/>
      <c r="L1498" s="19"/>
      <c r="M1498" s="20"/>
      <c r="N1498" s="20"/>
      <c r="O1498" s="20"/>
      <c r="P1498" s="20"/>
      <c r="Q1498" s="16"/>
    </row>
    <row r="1499" spans="1:17" x14ac:dyDescent="0.25">
      <c r="A1499" s="20"/>
      <c r="B1499" s="20"/>
      <c r="C1499" s="19"/>
      <c r="D1499" s="19"/>
      <c r="E1499" s="19"/>
      <c r="F1499" s="19"/>
      <c r="G1499" s="19"/>
      <c r="H1499" s="24"/>
      <c r="I1499" s="19"/>
      <c r="J1499" s="19"/>
      <c r="K1499" s="19"/>
      <c r="L1499" s="19"/>
      <c r="M1499" s="20"/>
      <c r="N1499" s="20"/>
      <c r="O1499" s="20"/>
      <c r="P1499" s="20"/>
      <c r="Q1499" s="16"/>
    </row>
    <row r="1500" spans="1:17" x14ac:dyDescent="0.25">
      <c r="A1500" s="20"/>
      <c r="B1500" s="20"/>
      <c r="C1500" s="19"/>
      <c r="D1500" s="19"/>
      <c r="E1500" s="19"/>
      <c r="F1500" s="19"/>
      <c r="G1500" s="19"/>
      <c r="H1500" s="24"/>
      <c r="I1500" s="19"/>
      <c r="J1500" s="19"/>
      <c r="K1500" s="19"/>
      <c r="L1500" s="19"/>
      <c r="M1500" s="20"/>
      <c r="N1500" s="20"/>
      <c r="O1500" s="20"/>
      <c r="P1500" s="20"/>
      <c r="Q1500" s="16"/>
    </row>
    <row r="1501" spans="1:17" x14ac:dyDescent="0.25">
      <c r="A1501" s="20"/>
      <c r="B1501" s="20"/>
      <c r="C1501" s="19"/>
      <c r="D1501" s="19"/>
      <c r="E1501" s="19"/>
      <c r="F1501" s="19"/>
      <c r="G1501" s="19"/>
      <c r="H1501" s="24"/>
      <c r="I1501" s="19"/>
      <c r="J1501" s="19"/>
      <c r="K1501" s="19"/>
      <c r="L1501" s="19"/>
      <c r="M1501" s="20"/>
      <c r="N1501" s="20"/>
      <c r="O1501" s="20"/>
      <c r="P1501" s="20"/>
      <c r="Q1501" s="16"/>
    </row>
    <row r="1502" spans="1:17" x14ac:dyDescent="0.25">
      <c r="A1502" s="20"/>
      <c r="B1502" s="20"/>
      <c r="C1502" s="19"/>
      <c r="D1502" s="19"/>
      <c r="E1502" s="19"/>
      <c r="F1502" s="19"/>
      <c r="G1502" s="19"/>
      <c r="H1502" s="24"/>
      <c r="I1502" s="19"/>
      <c r="J1502" s="19"/>
      <c r="K1502" s="19"/>
      <c r="L1502" s="19"/>
      <c r="M1502" s="20"/>
      <c r="N1502" s="20"/>
      <c r="O1502" s="20"/>
      <c r="P1502" s="20"/>
      <c r="Q1502" s="16"/>
    </row>
    <row r="1503" spans="1:17" x14ac:dyDescent="0.25">
      <c r="A1503" s="20"/>
      <c r="B1503" s="20"/>
      <c r="C1503" s="19"/>
      <c r="D1503" s="19"/>
      <c r="E1503" s="19"/>
      <c r="F1503" s="19"/>
      <c r="G1503" s="19"/>
      <c r="H1503" s="24"/>
      <c r="I1503" s="19"/>
      <c r="J1503" s="19"/>
      <c r="K1503" s="19"/>
      <c r="L1503" s="19"/>
      <c r="M1503" s="20"/>
      <c r="N1503" s="20"/>
      <c r="O1503" s="20"/>
      <c r="P1503" s="20"/>
      <c r="Q1503" s="16"/>
    </row>
    <row r="1504" spans="1:17" x14ac:dyDescent="0.25">
      <c r="A1504" s="20"/>
      <c r="B1504" s="20"/>
      <c r="C1504" s="19"/>
      <c r="D1504" s="19"/>
      <c r="E1504" s="19"/>
      <c r="F1504" s="19"/>
      <c r="G1504" s="19"/>
      <c r="H1504" s="24"/>
      <c r="I1504" s="19"/>
      <c r="J1504" s="19"/>
      <c r="K1504" s="19"/>
      <c r="L1504" s="19"/>
      <c r="M1504" s="20"/>
      <c r="N1504" s="20"/>
      <c r="O1504" s="20"/>
      <c r="P1504" s="20"/>
      <c r="Q1504" s="16"/>
    </row>
    <row r="1505" spans="1:17" x14ac:dyDescent="0.25">
      <c r="A1505" s="20"/>
      <c r="B1505" s="20"/>
      <c r="C1505" s="19"/>
      <c r="D1505" s="19"/>
      <c r="E1505" s="19"/>
      <c r="F1505" s="19"/>
      <c r="G1505" s="19"/>
      <c r="H1505" s="24"/>
      <c r="I1505" s="19"/>
      <c r="J1505" s="19"/>
      <c r="K1505" s="19"/>
      <c r="L1505" s="19"/>
      <c r="M1505" s="20"/>
      <c r="N1505" s="20"/>
      <c r="O1505" s="20"/>
      <c r="P1505" s="20"/>
      <c r="Q1505" s="16"/>
    </row>
    <row r="1506" spans="1:17" x14ac:dyDescent="0.25">
      <c r="A1506" s="20"/>
      <c r="B1506" s="20"/>
      <c r="C1506" s="19"/>
      <c r="D1506" s="19"/>
      <c r="E1506" s="19"/>
      <c r="F1506" s="19"/>
      <c r="G1506" s="19"/>
      <c r="H1506" s="24"/>
      <c r="I1506" s="19"/>
      <c r="J1506" s="19"/>
      <c r="K1506" s="19"/>
      <c r="L1506" s="19"/>
      <c r="M1506" s="20"/>
      <c r="N1506" s="20"/>
      <c r="O1506" s="20"/>
      <c r="P1506" s="20"/>
      <c r="Q1506" s="16"/>
    </row>
    <row r="1507" spans="1:17" x14ac:dyDescent="0.25">
      <c r="A1507" s="20"/>
      <c r="B1507" s="20"/>
      <c r="C1507" s="19"/>
      <c r="D1507" s="19"/>
      <c r="E1507" s="19"/>
      <c r="F1507" s="19"/>
      <c r="G1507" s="19"/>
      <c r="H1507" s="24"/>
      <c r="I1507" s="19"/>
      <c r="J1507" s="19"/>
      <c r="K1507" s="19"/>
      <c r="L1507" s="19"/>
      <c r="M1507" s="20"/>
      <c r="N1507" s="20"/>
      <c r="O1507" s="20"/>
      <c r="P1507" s="20"/>
      <c r="Q1507" s="16"/>
    </row>
    <row r="1508" spans="1:17" x14ac:dyDescent="0.25">
      <c r="A1508" s="20"/>
      <c r="B1508" s="20"/>
      <c r="C1508" s="19"/>
      <c r="D1508" s="19"/>
      <c r="E1508" s="19"/>
      <c r="F1508" s="19"/>
      <c r="G1508" s="19"/>
      <c r="H1508" s="24"/>
      <c r="I1508" s="19"/>
      <c r="J1508" s="19"/>
      <c r="K1508" s="19"/>
      <c r="L1508" s="19"/>
      <c r="M1508" s="20"/>
      <c r="N1508" s="20"/>
      <c r="O1508" s="20"/>
      <c r="P1508" s="20"/>
      <c r="Q1508" s="16"/>
    </row>
    <row r="1509" spans="1:17" x14ac:dyDescent="0.25">
      <c r="A1509" s="20"/>
      <c r="B1509" s="20"/>
      <c r="C1509" s="19"/>
      <c r="D1509" s="19"/>
      <c r="E1509" s="19"/>
      <c r="F1509" s="19"/>
      <c r="G1509" s="19"/>
      <c r="H1509" s="24"/>
      <c r="I1509" s="19"/>
      <c r="J1509" s="19"/>
      <c r="K1509" s="19"/>
      <c r="L1509" s="19"/>
      <c r="M1509" s="20"/>
      <c r="N1509" s="20"/>
      <c r="O1509" s="20"/>
      <c r="P1509" s="20"/>
      <c r="Q1509" s="16"/>
    </row>
    <row r="1510" spans="1:17" x14ac:dyDescent="0.25">
      <c r="A1510" s="20"/>
      <c r="B1510" s="20"/>
      <c r="C1510" s="19"/>
      <c r="D1510" s="19"/>
      <c r="E1510" s="19"/>
      <c r="F1510" s="19"/>
      <c r="G1510" s="19"/>
      <c r="H1510" s="24"/>
      <c r="I1510" s="19"/>
      <c r="J1510" s="19"/>
      <c r="K1510" s="19"/>
      <c r="L1510" s="19"/>
      <c r="M1510" s="20"/>
      <c r="N1510" s="20"/>
      <c r="O1510" s="20"/>
      <c r="P1510" s="20"/>
      <c r="Q1510" s="16"/>
    </row>
    <row r="1511" spans="1:17" x14ac:dyDescent="0.25">
      <c r="A1511" s="20"/>
      <c r="B1511" s="20"/>
      <c r="C1511" s="19"/>
      <c r="D1511" s="19"/>
      <c r="E1511" s="19"/>
      <c r="F1511" s="19"/>
      <c r="G1511" s="19"/>
      <c r="H1511" s="24"/>
      <c r="I1511" s="19"/>
      <c r="J1511" s="19"/>
      <c r="K1511" s="19"/>
      <c r="L1511" s="19"/>
      <c r="M1511" s="20"/>
      <c r="N1511" s="20"/>
      <c r="O1511" s="20"/>
      <c r="P1511" s="20"/>
      <c r="Q1511" s="16"/>
    </row>
    <row r="1512" spans="1:17" x14ac:dyDescent="0.25">
      <c r="A1512" s="20"/>
      <c r="B1512" s="20"/>
      <c r="C1512" s="19"/>
      <c r="D1512" s="19"/>
      <c r="E1512" s="19"/>
      <c r="F1512" s="19"/>
      <c r="G1512" s="19"/>
      <c r="H1512" s="24"/>
      <c r="I1512" s="19"/>
      <c r="J1512" s="19"/>
      <c r="K1512" s="19"/>
      <c r="L1512" s="19"/>
      <c r="M1512" s="20"/>
      <c r="N1512" s="20"/>
      <c r="O1512" s="20"/>
      <c r="P1512" s="20"/>
      <c r="Q1512" s="16"/>
    </row>
    <row r="1513" spans="1:17" x14ac:dyDescent="0.25">
      <c r="A1513" s="20"/>
      <c r="B1513" s="20"/>
      <c r="C1513" s="19"/>
      <c r="D1513" s="19"/>
      <c r="E1513" s="19"/>
      <c r="F1513" s="19"/>
      <c r="G1513" s="19"/>
      <c r="H1513" s="24"/>
      <c r="I1513" s="19"/>
      <c r="J1513" s="19"/>
      <c r="K1513" s="19"/>
      <c r="L1513" s="19"/>
      <c r="M1513" s="20"/>
      <c r="N1513" s="20"/>
      <c r="O1513" s="20"/>
      <c r="P1513" s="20"/>
      <c r="Q1513" s="16"/>
    </row>
    <row r="1514" spans="1:17" x14ac:dyDescent="0.25">
      <c r="A1514" s="20"/>
      <c r="B1514" s="20"/>
      <c r="C1514" s="19"/>
      <c r="D1514" s="19"/>
      <c r="E1514" s="19"/>
      <c r="F1514" s="19"/>
      <c r="G1514" s="19"/>
      <c r="H1514" s="24"/>
      <c r="I1514" s="19"/>
      <c r="J1514" s="19"/>
      <c r="K1514" s="19"/>
      <c r="L1514" s="19"/>
      <c r="M1514" s="20"/>
      <c r="N1514" s="20"/>
      <c r="O1514" s="20"/>
      <c r="P1514" s="20"/>
      <c r="Q1514" s="16"/>
    </row>
    <row r="1515" spans="1:17" x14ac:dyDescent="0.25">
      <c r="A1515" s="20"/>
      <c r="B1515" s="20"/>
      <c r="C1515" s="19"/>
      <c r="D1515" s="19"/>
      <c r="E1515" s="19"/>
      <c r="F1515" s="19"/>
      <c r="G1515" s="19"/>
      <c r="H1515" s="24"/>
      <c r="I1515" s="19"/>
      <c r="J1515" s="19"/>
      <c r="K1515" s="19"/>
      <c r="L1515" s="19"/>
      <c r="M1515" s="20"/>
      <c r="N1515" s="20"/>
      <c r="O1515" s="20"/>
      <c r="P1515" s="20"/>
      <c r="Q1515" s="16"/>
    </row>
    <row r="1516" spans="1:17" x14ac:dyDescent="0.25">
      <c r="A1516" s="20"/>
      <c r="B1516" s="20"/>
      <c r="C1516" s="19"/>
      <c r="D1516" s="19"/>
      <c r="E1516" s="19"/>
      <c r="F1516" s="19"/>
      <c r="G1516" s="19"/>
      <c r="H1516" s="24"/>
      <c r="I1516" s="19"/>
      <c r="J1516" s="19"/>
      <c r="K1516" s="19"/>
      <c r="L1516" s="19"/>
      <c r="M1516" s="20"/>
      <c r="N1516" s="20"/>
      <c r="O1516" s="20"/>
      <c r="P1516" s="20"/>
      <c r="Q1516" s="16"/>
    </row>
    <row r="1517" spans="1:17" x14ac:dyDescent="0.25">
      <c r="A1517" s="20"/>
      <c r="B1517" s="20"/>
      <c r="C1517" s="19"/>
      <c r="D1517" s="19"/>
      <c r="E1517" s="19"/>
      <c r="F1517" s="19"/>
      <c r="G1517" s="19"/>
      <c r="H1517" s="24"/>
      <c r="I1517" s="19"/>
      <c r="J1517" s="19"/>
      <c r="K1517" s="19"/>
      <c r="L1517" s="19"/>
      <c r="M1517" s="20"/>
      <c r="N1517" s="20"/>
      <c r="O1517" s="20"/>
      <c r="P1517" s="20"/>
      <c r="Q1517" s="16"/>
    </row>
    <row r="1518" spans="1:17" x14ac:dyDescent="0.25">
      <c r="A1518" s="20"/>
      <c r="B1518" s="20"/>
      <c r="C1518" s="19"/>
      <c r="D1518" s="19"/>
      <c r="E1518" s="19"/>
      <c r="F1518" s="19"/>
      <c r="G1518" s="19"/>
      <c r="H1518" s="24"/>
      <c r="I1518" s="19"/>
      <c r="J1518" s="19"/>
      <c r="K1518" s="19"/>
      <c r="L1518" s="19"/>
      <c r="M1518" s="20"/>
      <c r="N1518" s="20"/>
      <c r="O1518" s="20"/>
      <c r="P1518" s="20"/>
      <c r="Q1518" s="16"/>
    </row>
    <row r="1519" spans="1:17" x14ac:dyDescent="0.25">
      <c r="A1519" s="20"/>
      <c r="B1519" s="20"/>
      <c r="C1519" s="19"/>
      <c r="D1519" s="19"/>
      <c r="E1519" s="19"/>
      <c r="F1519" s="19"/>
      <c r="G1519" s="19"/>
      <c r="H1519" s="24"/>
      <c r="I1519" s="19"/>
      <c r="J1519" s="19"/>
      <c r="K1519" s="19"/>
      <c r="L1519" s="19"/>
      <c r="M1519" s="20"/>
      <c r="N1519" s="20"/>
      <c r="O1519" s="20"/>
      <c r="P1519" s="20"/>
      <c r="Q1519" s="16"/>
    </row>
    <row r="1520" spans="1:17" x14ac:dyDescent="0.25">
      <c r="A1520" s="20"/>
      <c r="B1520" s="20"/>
      <c r="C1520" s="19"/>
      <c r="D1520" s="19"/>
      <c r="E1520" s="19"/>
      <c r="F1520" s="19"/>
      <c r="G1520" s="19"/>
      <c r="H1520" s="24"/>
      <c r="I1520" s="19"/>
      <c r="J1520" s="19"/>
      <c r="K1520" s="19"/>
      <c r="L1520" s="19"/>
      <c r="M1520" s="20"/>
      <c r="N1520" s="20"/>
      <c r="O1520" s="20"/>
      <c r="P1520" s="20"/>
      <c r="Q1520" s="16"/>
    </row>
    <row r="1521" spans="1:17" x14ac:dyDescent="0.25">
      <c r="A1521" s="20"/>
      <c r="B1521" s="20"/>
      <c r="C1521" s="19"/>
      <c r="D1521" s="19"/>
      <c r="E1521" s="19"/>
      <c r="F1521" s="19"/>
      <c r="G1521" s="19"/>
      <c r="H1521" s="24"/>
      <c r="I1521" s="19"/>
      <c r="J1521" s="19"/>
      <c r="K1521" s="19"/>
      <c r="L1521" s="19"/>
      <c r="M1521" s="20"/>
      <c r="N1521" s="20"/>
      <c r="O1521" s="20"/>
      <c r="P1521" s="20"/>
      <c r="Q1521" s="16"/>
    </row>
    <row r="1522" spans="1:17" x14ac:dyDescent="0.25">
      <c r="A1522" s="20"/>
      <c r="B1522" s="20"/>
      <c r="C1522" s="19"/>
      <c r="D1522" s="19"/>
      <c r="E1522" s="19"/>
      <c r="F1522" s="19"/>
      <c r="G1522" s="19"/>
      <c r="H1522" s="24"/>
      <c r="I1522" s="19"/>
      <c r="J1522" s="19"/>
      <c r="K1522" s="19"/>
      <c r="L1522" s="19"/>
      <c r="M1522" s="20"/>
      <c r="N1522" s="20"/>
      <c r="O1522" s="20"/>
      <c r="P1522" s="20"/>
      <c r="Q1522" s="16"/>
    </row>
    <row r="1523" spans="1:17" x14ac:dyDescent="0.25">
      <c r="A1523" s="20"/>
      <c r="B1523" s="20"/>
      <c r="C1523" s="19"/>
      <c r="D1523" s="19"/>
      <c r="E1523" s="19"/>
      <c r="F1523" s="19"/>
      <c r="G1523" s="19"/>
      <c r="H1523" s="24"/>
      <c r="I1523" s="19"/>
      <c r="J1523" s="19"/>
      <c r="K1523" s="19"/>
      <c r="L1523" s="19"/>
      <c r="M1523" s="20"/>
      <c r="N1523" s="20"/>
      <c r="O1523" s="20"/>
      <c r="P1523" s="20"/>
      <c r="Q1523" s="16"/>
    </row>
    <row r="1524" spans="1:17" x14ac:dyDescent="0.25">
      <c r="A1524" s="20"/>
      <c r="B1524" s="20"/>
      <c r="C1524" s="19"/>
      <c r="D1524" s="19"/>
      <c r="E1524" s="19"/>
      <c r="F1524" s="19"/>
      <c r="G1524" s="19"/>
      <c r="H1524" s="24"/>
      <c r="I1524" s="19"/>
      <c r="J1524" s="19"/>
      <c r="K1524" s="19"/>
      <c r="L1524" s="19"/>
      <c r="M1524" s="20"/>
      <c r="N1524" s="20"/>
      <c r="O1524" s="20"/>
      <c r="P1524" s="20"/>
      <c r="Q1524" s="16"/>
    </row>
    <row r="1525" spans="1:17" x14ac:dyDescent="0.25">
      <c r="A1525" s="20"/>
      <c r="B1525" s="20"/>
      <c r="C1525" s="19"/>
      <c r="D1525" s="19"/>
      <c r="E1525" s="19"/>
      <c r="F1525" s="19"/>
      <c r="G1525" s="19"/>
      <c r="H1525" s="24"/>
      <c r="I1525" s="19"/>
      <c r="J1525" s="19"/>
      <c r="K1525" s="19"/>
      <c r="L1525" s="19"/>
      <c r="M1525" s="20"/>
      <c r="N1525" s="20"/>
      <c r="O1525" s="20"/>
      <c r="P1525" s="20"/>
      <c r="Q1525" s="16"/>
    </row>
    <row r="1526" spans="1:17" x14ac:dyDescent="0.25">
      <c r="A1526" s="20"/>
      <c r="B1526" s="20"/>
      <c r="C1526" s="19"/>
      <c r="D1526" s="19"/>
      <c r="E1526" s="19"/>
      <c r="F1526" s="19"/>
      <c r="G1526" s="19"/>
      <c r="H1526" s="24"/>
      <c r="I1526" s="19"/>
      <c r="J1526" s="19"/>
      <c r="K1526" s="19"/>
      <c r="L1526" s="19"/>
      <c r="M1526" s="20"/>
      <c r="N1526" s="20"/>
      <c r="O1526" s="20"/>
      <c r="P1526" s="20"/>
      <c r="Q1526" s="16"/>
    </row>
    <row r="1527" spans="1:17" x14ac:dyDescent="0.25">
      <c r="A1527" s="20"/>
      <c r="B1527" s="20"/>
      <c r="C1527" s="19"/>
      <c r="D1527" s="19"/>
      <c r="E1527" s="19"/>
      <c r="F1527" s="19"/>
      <c r="G1527" s="19"/>
      <c r="H1527" s="24"/>
      <c r="I1527" s="19"/>
      <c r="J1527" s="19"/>
      <c r="K1527" s="19"/>
      <c r="L1527" s="19"/>
      <c r="M1527" s="20"/>
      <c r="N1527" s="20"/>
      <c r="O1527" s="20"/>
      <c r="P1527" s="20"/>
      <c r="Q1527" s="16"/>
    </row>
    <row r="1528" spans="1:17" x14ac:dyDescent="0.25">
      <c r="A1528" s="20"/>
      <c r="B1528" s="20"/>
      <c r="C1528" s="19"/>
      <c r="D1528" s="19"/>
      <c r="E1528" s="19"/>
      <c r="F1528" s="19"/>
      <c r="G1528" s="19"/>
      <c r="H1528" s="24"/>
      <c r="I1528" s="19"/>
      <c r="J1528" s="19"/>
      <c r="K1528" s="19"/>
      <c r="L1528" s="19"/>
      <c r="M1528" s="20"/>
      <c r="N1528" s="20"/>
      <c r="O1528" s="20"/>
      <c r="P1528" s="20"/>
      <c r="Q1528" s="16"/>
    </row>
    <row r="1529" spans="1:17" x14ac:dyDescent="0.25">
      <c r="A1529" s="20"/>
      <c r="B1529" s="20"/>
      <c r="C1529" s="19"/>
      <c r="D1529" s="19"/>
      <c r="E1529" s="19"/>
      <c r="F1529" s="19"/>
      <c r="G1529" s="19"/>
      <c r="H1529" s="24"/>
      <c r="I1529" s="19"/>
      <c r="J1529" s="19"/>
      <c r="K1529" s="19"/>
      <c r="L1529" s="19"/>
      <c r="M1529" s="20"/>
      <c r="N1529" s="20"/>
      <c r="O1529" s="20"/>
      <c r="P1529" s="20"/>
      <c r="Q1529" s="16"/>
    </row>
    <row r="1530" spans="1:17" x14ac:dyDescent="0.25">
      <c r="A1530" s="20"/>
      <c r="B1530" s="20"/>
      <c r="C1530" s="19"/>
      <c r="D1530" s="19"/>
      <c r="E1530" s="19"/>
      <c r="F1530" s="19"/>
      <c r="G1530" s="19"/>
      <c r="H1530" s="24"/>
      <c r="I1530" s="19"/>
      <c r="J1530" s="19"/>
      <c r="K1530" s="19"/>
      <c r="L1530" s="19"/>
      <c r="M1530" s="20"/>
      <c r="N1530" s="20"/>
      <c r="O1530" s="20"/>
      <c r="P1530" s="20"/>
      <c r="Q1530" s="16"/>
    </row>
    <row r="1531" spans="1:17" x14ac:dyDescent="0.25">
      <c r="A1531" s="20"/>
      <c r="B1531" s="20"/>
      <c r="C1531" s="19"/>
      <c r="D1531" s="19"/>
      <c r="E1531" s="19"/>
      <c r="F1531" s="19"/>
      <c r="G1531" s="19"/>
      <c r="H1531" s="24"/>
      <c r="I1531" s="19"/>
      <c r="J1531" s="19"/>
      <c r="K1531" s="19"/>
      <c r="L1531" s="19"/>
      <c r="M1531" s="20"/>
      <c r="N1531" s="20"/>
      <c r="O1531" s="20"/>
      <c r="P1531" s="20"/>
      <c r="Q1531" s="16"/>
    </row>
    <row r="1532" spans="1:17" x14ac:dyDescent="0.25">
      <c r="A1532" s="20"/>
      <c r="B1532" s="20"/>
      <c r="C1532" s="19"/>
      <c r="D1532" s="19"/>
      <c r="E1532" s="19"/>
      <c r="F1532" s="19"/>
      <c r="G1532" s="19"/>
      <c r="H1532" s="24"/>
      <c r="I1532" s="19"/>
      <c r="J1532" s="19"/>
      <c r="K1532" s="19"/>
      <c r="L1532" s="19"/>
      <c r="M1532" s="20"/>
      <c r="N1532" s="20"/>
      <c r="O1532" s="20"/>
      <c r="P1532" s="20"/>
      <c r="Q1532" s="16"/>
    </row>
    <row r="1533" spans="1:17" x14ac:dyDescent="0.25">
      <c r="A1533" s="20"/>
      <c r="B1533" s="20"/>
      <c r="C1533" s="19"/>
      <c r="D1533" s="19"/>
      <c r="E1533" s="19"/>
      <c r="F1533" s="19"/>
      <c r="G1533" s="19"/>
      <c r="H1533" s="24"/>
      <c r="I1533" s="19"/>
      <c r="J1533" s="19"/>
      <c r="K1533" s="19"/>
      <c r="L1533" s="19"/>
      <c r="M1533" s="20"/>
      <c r="N1533" s="20"/>
      <c r="O1533" s="20"/>
      <c r="P1533" s="20"/>
      <c r="Q1533" s="16"/>
    </row>
    <row r="1534" spans="1:17" x14ac:dyDescent="0.25">
      <c r="A1534" s="20"/>
      <c r="B1534" s="20"/>
      <c r="C1534" s="19"/>
      <c r="D1534" s="19"/>
      <c r="E1534" s="19"/>
      <c r="F1534" s="19"/>
      <c r="G1534" s="19"/>
      <c r="H1534" s="24"/>
      <c r="I1534" s="19"/>
      <c r="J1534" s="19"/>
      <c r="K1534" s="19"/>
      <c r="L1534" s="19"/>
      <c r="M1534" s="20"/>
      <c r="N1534" s="20"/>
      <c r="O1534" s="20"/>
      <c r="P1534" s="20"/>
      <c r="Q1534" s="16"/>
    </row>
    <row r="1535" spans="1:17" x14ac:dyDescent="0.25">
      <c r="A1535" s="20"/>
      <c r="B1535" s="20"/>
      <c r="C1535" s="19"/>
      <c r="D1535" s="19"/>
      <c r="E1535" s="19"/>
      <c r="F1535" s="19"/>
      <c r="G1535" s="19"/>
      <c r="H1535" s="24"/>
      <c r="I1535" s="19"/>
      <c r="J1535" s="19"/>
      <c r="K1535" s="19"/>
      <c r="L1535" s="19"/>
      <c r="M1535" s="20"/>
      <c r="N1535" s="20"/>
      <c r="O1535" s="20"/>
      <c r="P1535" s="20"/>
      <c r="Q1535" s="16"/>
    </row>
    <row r="1536" spans="1:17" x14ac:dyDescent="0.25">
      <c r="A1536" s="20"/>
      <c r="B1536" s="20"/>
      <c r="C1536" s="19"/>
      <c r="D1536" s="19"/>
      <c r="E1536" s="19"/>
      <c r="F1536" s="19"/>
      <c r="G1536" s="19"/>
      <c r="H1536" s="24"/>
      <c r="I1536" s="19"/>
      <c r="J1536" s="19"/>
      <c r="K1536" s="19"/>
      <c r="L1536" s="19"/>
      <c r="M1536" s="20"/>
      <c r="N1536" s="20"/>
      <c r="O1536" s="20"/>
      <c r="P1536" s="20"/>
      <c r="Q1536" s="16"/>
    </row>
    <row r="1537" spans="1:17" x14ac:dyDescent="0.25">
      <c r="A1537" s="20"/>
      <c r="B1537" s="20"/>
      <c r="C1537" s="19"/>
      <c r="D1537" s="19"/>
      <c r="E1537" s="19"/>
      <c r="F1537" s="19"/>
      <c r="G1537" s="19"/>
      <c r="H1537" s="24"/>
      <c r="I1537" s="19"/>
      <c r="J1537" s="19"/>
      <c r="K1537" s="19"/>
      <c r="L1537" s="19"/>
      <c r="M1537" s="20"/>
      <c r="N1537" s="20"/>
      <c r="O1537" s="20"/>
      <c r="P1537" s="20"/>
      <c r="Q1537" s="16"/>
    </row>
    <row r="1538" spans="1:17" x14ac:dyDescent="0.25">
      <c r="A1538" s="20"/>
      <c r="B1538" s="20"/>
      <c r="C1538" s="19"/>
      <c r="D1538" s="19"/>
      <c r="E1538" s="19"/>
      <c r="F1538" s="19"/>
      <c r="G1538" s="19"/>
      <c r="H1538" s="24"/>
      <c r="I1538" s="19"/>
      <c r="J1538" s="19"/>
      <c r="K1538" s="19"/>
      <c r="L1538" s="19"/>
      <c r="M1538" s="20"/>
      <c r="N1538" s="20"/>
      <c r="O1538" s="20"/>
      <c r="P1538" s="20"/>
      <c r="Q1538" s="16"/>
    </row>
    <row r="1539" spans="1:17" x14ac:dyDescent="0.25">
      <c r="A1539" s="20"/>
      <c r="B1539" s="20"/>
      <c r="C1539" s="19"/>
      <c r="D1539" s="19"/>
      <c r="E1539" s="19"/>
      <c r="F1539" s="19"/>
      <c r="G1539" s="19"/>
      <c r="H1539" s="24"/>
      <c r="I1539" s="19"/>
      <c r="J1539" s="19"/>
      <c r="K1539" s="19"/>
      <c r="L1539" s="19"/>
      <c r="M1539" s="20"/>
      <c r="N1539" s="20"/>
      <c r="O1539" s="20"/>
      <c r="P1539" s="20"/>
      <c r="Q1539" s="16"/>
    </row>
    <row r="1540" spans="1:17" x14ac:dyDescent="0.25">
      <c r="A1540" s="20"/>
      <c r="B1540" s="20"/>
      <c r="C1540" s="19"/>
      <c r="D1540" s="19"/>
      <c r="E1540" s="19"/>
      <c r="F1540" s="19"/>
      <c r="G1540" s="19"/>
      <c r="H1540" s="24"/>
      <c r="I1540" s="19"/>
      <c r="J1540" s="19"/>
      <c r="K1540" s="19"/>
      <c r="L1540" s="19"/>
      <c r="M1540" s="20"/>
      <c r="N1540" s="20"/>
      <c r="O1540" s="20"/>
      <c r="P1540" s="20"/>
      <c r="Q1540" s="16"/>
    </row>
    <row r="1541" spans="1:17" x14ac:dyDescent="0.25">
      <c r="A1541" s="20"/>
      <c r="B1541" s="20"/>
      <c r="C1541" s="19"/>
      <c r="D1541" s="19"/>
      <c r="E1541" s="19"/>
      <c r="F1541" s="19"/>
      <c r="G1541" s="19"/>
      <c r="H1541" s="24"/>
      <c r="I1541" s="19"/>
      <c r="J1541" s="19"/>
      <c r="K1541" s="19"/>
      <c r="L1541" s="19"/>
      <c r="M1541" s="20"/>
      <c r="N1541" s="20"/>
      <c r="O1541" s="20"/>
      <c r="P1541" s="20"/>
      <c r="Q1541" s="16"/>
    </row>
    <row r="1542" spans="1:17" x14ac:dyDescent="0.25">
      <c r="A1542" s="20"/>
      <c r="B1542" s="20"/>
      <c r="C1542" s="19"/>
      <c r="D1542" s="19"/>
      <c r="E1542" s="19"/>
      <c r="F1542" s="19"/>
      <c r="G1542" s="19"/>
      <c r="H1542" s="24"/>
      <c r="I1542" s="19"/>
      <c r="J1542" s="19"/>
      <c r="K1542" s="19"/>
      <c r="L1542" s="19"/>
      <c r="M1542" s="20"/>
      <c r="N1542" s="20"/>
      <c r="O1542" s="20"/>
      <c r="P1542" s="20"/>
      <c r="Q1542" s="16"/>
    </row>
    <row r="1543" spans="1:17" x14ac:dyDescent="0.25">
      <c r="A1543" s="20"/>
      <c r="B1543" s="20"/>
      <c r="C1543" s="19"/>
      <c r="D1543" s="19"/>
      <c r="E1543" s="19"/>
      <c r="F1543" s="19"/>
      <c r="G1543" s="19"/>
      <c r="H1543" s="24"/>
      <c r="I1543" s="19"/>
      <c r="J1543" s="19"/>
      <c r="K1543" s="19"/>
      <c r="L1543" s="19"/>
      <c r="M1543" s="20"/>
      <c r="N1543" s="20"/>
      <c r="O1543" s="20"/>
      <c r="P1543" s="20"/>
      <c r="Q1543" s="16"/>
    </row>
    <row r="1544" spans="1:17" x14ac:dyDescent="0.25">
      <c r="A1544" s="20"/>
      <c r="B1544" s="20"/>
      <c r="C1544" s="19"/>
      <c r="D1544" s="19"/>
      <c r="E1544" s="19"/>
      <c r="F1544" s="19"/>
      <c r="G1544" s="19"/>
      <c r="H1544" s="24"/>
      <c r="I1544" s="19"/>
      <c r="J1544" s="19"/>
      <c r="K1544" s="19"/>
      <c r="L1544" s="19"/>
      <c r="M1544" s="20"/>
      <c r="N1544" s="20"/>
      <c r="O1544" s="20"/>
      <c r="P1544" s="20"/>
      <c r="Q1544" s="16"/>
    </row>
    <row r="1545" spans="1:17" x14ac:dyDescent="0.25">
      <c r="A1545" s="20"/>
      <c r="B1545" s="20"/>
      <c r="C1545" s="19"/>
      <c r="D1545" s="19"/>
      <c r="E1545" s="19"/>
      <c r="F1545" s="19"/>
      <c r="G1545" s="19"/>
      <c r="H1545" s="24"/>
      <c r="I1545" s="19"/>
      <c r="J1545" s="19"/>
      <c r="K1545" s="19"/>
      <c r="L1545" s="19"/>
      <c r="M1545" s="20"/>
      <c r="N1545" s="20"/>
      <c r="O1545" s="20"/>
      <c r="P1545" s="20"/>
      <c r="Q1545" s="16"/>
    </row>
    <row r="1546" spans="1:17" x14ac:dyDescent="0.25">
      <c r="A1546" s="20"/>
      <c r="B1546" s="20"/>
      <c r="C1546" s="19"/>
      <c r="D1546" s="19"/>
      <c r="E1546" s="19"/>
      <c r="F1546" s="19"/>
      <c r="G1546" s="19"/>
      <c r="H1546" s="24"/>
      <c r="I1546" s="19"/>
      <c r="J1546" s="19"/>
      <c r="K1546" s="19"/>
      <c r="L1546" s="19"/>
      <c r="M1546" s="20"/>
      <c r="N1546" s="20"/>
      <c r="O1546" s="20"/>
      <c r="P1546" s="20"/>
      <c r="Q1546" s="16"/>
    </row>
    <row r="1547" spans="1:17" x14ac:dyDescent="0.25">
      <c r="A1547" s="20"/>
      <c r="B1547" s="20"/>
      <c r="C1547" s="19"/>
      <c r="D1547" s="19"/>
      <c r="E1547" s="19"/>
      <c r="F1547" s="19"/>
      <c r="G1547" s="19"/>
      <c r="H1547" s="24"/>
      <c r="I1547" s="19"/>
      <c r="J1547" s="19"/>
      <c r="K1547" s="19"/>
      <c r="L1547" s="19"/>
      <c r="M1547" s="20"/>
      <c r="N1547" s="20"/>
      <c r="O1547" s="20"/>
      <c r="P1547" s="20"/>
      <c r="Q1547" s="16"/>
    </row>
    <row r="1548" spans="1:17" x14ac:dyDescent="0.25">
      <c r="A1548" s="20"/>
      <c r="B1548" s="20"/>
      <c r="C1548" s="19"/>
      <c r="D1548" s="19"/>
      <c r="E1548" s="19"/>
      <c r="F1548" s="19"/>
      <c r="G1548" s="19"/>
      <c r="H1548" s="24"/>
      <c r="I1548" s="19"/>
      <c r="J1548" s="19"/>
      <c r="K1548" s="19"/>
      <c r="L1548" s="19"/>
      <c r="M1548" s="20"/>
      <c r="N1548" s="20"/>
      <c r="O1548" s="20"/>
      <c r="P1548" s="20"/>
      <c r="Q1548" s="16"/>
    </row>
    <row r="1549" spans="1:17" x14ac:dyDescent="0.25">
      <c r="A1549" s="20"/>
      <c r="B1549" s="20"/>
      <c r="C1549" s="19"/>
      <c r="D1549" s="19"/>
      <c r="E1549" s="19"/>
      <c r="F1549" s="19"/>
      <c r="G1549" s="19"/>
      <c r="H1549" s="24"/>
      <c r="I1549" s="19"/>
      <c r="J1549" s="19"/>
      <c r="K1549" s="19"/>
      <c r="L1549" s="19"/>
      <c r="M1549" s="20"/>
      <c r="N1549" s="20"/>
      <c r="O1549" s="20"/>
      <c r="P1549" s="20"/>
      <c r="Q1549" s="16"/>
    </row>
    <row r="1550" spans="1:17" x14ac:dyDescent="0.25">
      <c r="A1550" s="20"/>
      <c r="B1550" s="20"/>
      <c r="C1550" s="19"/>
      <c r="D1550" s="19"/>
      <c r="E1550" s="19"/>
      <c r="F1550" s="19"/>
      <c r="G1550" s="19"/>
      <c r="H1550" s="24"/>
      <c r="I1550" s="19"/>
      <c r="J1550" s="19"/>
      <c r="K1550" s="19"/>
      <c r="L1550" s="19"/>
      <c r="M1550" s="20"/>
      <c r="N1550" s="20"/>
      <c r="O1550" s="20"/>
      <c r="P1550" s="20"/>
      <c r="Q1550" s="16"/>
    </row>
    <row r="1551" spans="1:17" x14ac:dyDescent="0.25">
      <c r="A1551" s="20"/>
      <c r="B1551" s="20"/>
      <c r="C1551" s="19"/>
      <c r="D1551" s="19"/>
      <c r="E1551" s="19"/>
      <c r="F1551" s="19"/>
      <c r="G1551" s="19"/>
      <c r="H1551" s="24"/>
      <c r="I1551" s="19"/>
      <c r="J1551" s="19"/>
      <c r="K1551" s="19"/>
      <c r="L1551" s="19"/>
      <c r="M1551" s="20"/>
      <c r="N1551" s="20"/>
      <c r="O1551" s="20"/>
      <c r="P1551" s="20"/>
      <c r="Q1551" s="16"/>
    </row>
    <row r="1552" spans="1:17" x14ac:dyDescent="0.25">
      <c r="A1552" s="20"/>
      <c r="B1552" s="20"/>
      <c r="C1552" s="19"/>
      <c r="D1552" s="19"/>
      <c r="E1552" s="19"/>
      <c r="F1552" s="19"/>
      <c r="G1552" s="19"/>
      <c r="H1552" s="24"/>
      <c r="I1552" s="19"/>
      <c r="J1552" s="19"/>
      <c r="K1552" s="19"/>
      <c r="L1552" s="19"/>
      <c r="M1552" s="20"/>
      <c r="N1552" s="20"/>
      <c r="O1552" s="20"/>
      <c r="P1552" s="20"/>
      <c r="Q1552" s="16"/>
    </row>
    <row r="1553" spans="1:17" x14ac:dyDescent="0.25">
      <c r="A1553" s="20"/>
      <c r="B1553" s="20"/>
      <c r="C1553" s="19"/>
      <c r="D1553" s="19"/>
      <c r="E1553" s="19"/>
      <c r="F1553" s="19"/>
      <c r="G1553" s="19"/>
      <c r="H1553" s="24"/>
      <c r="I1553" s="19"/>
      <c r="J1553" s="19"/>
      <c r="K1553" s="19"/>
      <c r="L1553" s="19"/>
      <c r="M1553" s="20"/>
      <c r="N1553" s="20"/>
      <c r="O1553" s="20"/>
      <c r="P1553" s="20"/>
      <c r="Q1553" s="16"/>
    </row>
    <row r="1554" spans="1:17" x14ac:dyDescent="0.25">
      <c r="A1554" s="20"/>
      <c r="B1554" s="20"/>
      <c r="C1554" s="19"/>
      <c r="D1554" s="19"/>
      <c r="E1554" s="19"/>
      <c r="F1554" s="19"/>
      <c r="G1554" s="19"/>
      <c r="H1554" s="24"/>
      <c r="I1554" s="19"/>
      <c r="J1554" s="19"/>
      <c r="K1554" s="19"/>
      <c r="L1554" s="19"/>
      <c r="M1554" s="20"/>
      <c r="N1554" s="20"/>
      <c r="O1554" s="20"/>
      <c r="P1554" s="20"/>
      <c r="Q1554" s="16"/>
    </row>
    <row r="1555" spans="1:17" x14ac:dyDescent="0.25">
      <c r="A1555" s="20"/>
      <c r="B1555" s="20"/>
      <c r="C1555" s="19"/>
      <c r="D1555" s="19"/>
      <c r="E1555" s="19"/>
      <c r="F1555" s="19"/>
      <c r="G1555" s="19"/>
      <c r="H1555" s="24"/>
      <c r="I1555" s="19"/>
      <c r="J1555" s="19"/>
      <c r="K1555" s="19"/>
      <c r="L1555" s="19"/>
      <c r="M1555" s="20"/>
      <c r="N1555" s="20"/>
      <c r="O1555" s="20"/>
      <c r="P1555" s="20"/>
      <c r="Q1555" s="16"/>
    </row>
    <row r="1556" spans="1:17" x14ac:dyDescent="0.25">
      <c r="A1556" s="20"/>
      <c r="B1556" s="20"/>
      <c r="C1556" s="19"/>
      <c r="D1556" s="19"/>
      <c r="E1556" s="19"/>
      <c r="F1556" s="19"/>
      <c r="G1556" s="19"/>
      <c r="H1556" s="24"/>
      <c r="I1556" s="19"/>
      <c r="J1556" s="19"/>
      <c r="K1556" s="19"/>
      <c r="L1556" s="19"/>
      <c r="M1556" s="20"/>
      <c r="N1556" s="20"/>
      <c r="O1556" s="20"/>
      <c r="P1556" s="20"/>
      <c r="Q1556" s="16"/>
    </row>
    <row r="1557" spans="1:17" x14ac:dyDescent="0.25">
      <c r="A1557" s="20"/>
      <c r="B1557" s="20"/>
      <c r="C1557" s="19"/>
      <c r="D1557" s="19"/>
      <c r="E1557" s="19"/>
      <c r="F1557" s="19"/>
      <c r="G1557" s="19"/>
      <c r="H1557" s="24"/>
      <c r="I1557" s="19"/>
      <c r="J1557" s="19"/>
      <c r="K1557" s="19"/>
      <c r="L1557" s="19"/>
      <c r="M1557" s="20"/>
      <c r="N1557" s="20"/>
      <c r="O1557" s="20"/>
      <c r="P1557" s="20"/>
      <c r="Q1557" s="16"/>
    </row>
    <row r="1558" spans="1:17" x14ac:dyDescent="0.25">
      <c r="A1558" s="20"/>
      <c r="B1558" s="20"/>
      <c r="C1558" s="19"/>
      <c r="D1558" s="19"/>
      <c r="E1558" s="19"/>
      <c r="F1558" s="19"/>
      <c r="G1558" s="19"/>
      <c r="H1558" s="24"/>
      <c r="I1558" s="19"/>
      <c r="J1558" s="19"/>
      <c r="K1558" s="19"/>
      <c r="L1558" s="19"/>
      <c r="M1558" s="20"/>
      <c r="N1558" s="20"/>
      <c r="O1558" s="20"/>
      <c r="P1558" s="20"/>
      <c r="Q1558" s="16"/>
    </row>
    <row r="1559" spans="1:17" x14ac:dyDescent="0.25">
      <c r="A1559" s="20"/>
      <c r="B1559" s="20"/>
      <c r="C1559" s="19"/>
      <c r="D1559" s="19"/>
      <c r="E1559" s="19"/>
      <c r="F1559" s="19"/>
      <c r="G1559" s="19"/>
      <c r="H1559" s="24"/>
      <c r="I1559" s="19"/>
      <c r="J1559" s="19"/>
      <c r="K1559" s="19"/>
      <c r="L1559" s="19"/>
      <c r="M1559" s="20"/>
      <c r="N1559" s="20"/>
      <c r="O1559" s="20"/>
      <c r="P1559" s="20"/>
      <c r="Q1559" s="16"/>
    </row>
    <row r="1560" spans="1:17" x14ac:dyDescent="0.25">
      <c r="A1560" s="20"/>
      <c r="B1560" s="20"/>
      <c r="C1560" s="19"/>
      <c r="D1560" s="19"/>
      <c r="E1560" s="19"/>
      <c r="F1560" s="19"/>
      <c r="G1560" s="19"/>
      <c r="H1560" s="24"/>
      <c r="I1560" s="19"/>
      <c r="J1560" s="19"/>
      <c r="K1560" s="19"/>
      <c r="L1560" s="19"/>
      <c r="M1560" s="20"/>
      <c r="N1560" s="20"/>
      <c r="O1560" s="20"/>
      <c r="P1560" s="20"/>
      <c r="Q1560" s="16"/>
    </row>
    <row r="1561" spans="1:17" x14ac:dyDescent="0.25">
      <c r="A1561" s="20"/>
      <c r="B1561" s="20"/>
      <c r="C1561" s="19"/>
      <c r="D1561" s="19"/>
      <c r="E1561" s="19"/>
      <c r="F1561" s="19"/>
      <c r="G1561" s="19"/>
      <c r="H1561" s="24"/>
      <c r="I1561" s="19"/>
      <c r="J1561" s="19"/>
      <c r="K1561" s="19"/>
      <c r="L1561" s="19"/>
      <c r="M1561" s="20"/>
      <c r="N1561" s="20"/>
      <c r="O1561" s="20"/>
      <c r="P1561" s="20"/>
      <c r="Q1561" s="16"/>
    </row>
    <row r="1562" spans="1:17" x14ac:dyDescent="0.25">
      <c r="A1562" s="20"/>
      <c r="B1562" s="20"/>
      <c r="C1562" s="19"/>
      <c r="D1562" s="19"/>
      <c r="E1562" s="19"/>
      <c r="F1562" s="19"/>
      <c r="G1562" s="19"/>
      <c r="H1562" s="24"/>
      <c r="I1562" s="19"/>
      <c r="J1562" s="19"/>
      <c r="K1562" s="19"/>
      <c r="L1562" s="19"/>
      <c r="M1562" s="20"/>
      <c r="N1562" s="20"/>
      <c r="O1562" s="20"/>
      <c r="P1562" s="20"/>
      <c r="Q1562" s="16"/>
    </row>
    <row r="1563" spans="1:17" x14ac:dyDescent="0.25">
      <c r="A1563" s="20"/>
      <c r="B1563" s="20"/>
      <c r="C1563" s="19"/>
      <c r="D1563" s="19"/>
      <c r="E1563" s="19"/>
      <c r="F1563" s="19"/>
      <c r="G1563" s="19"/>
      <c r="H1563" s="24"/>
      <c r="I1563" s="19"/>
      <c r="J1563" s="19"/>
      <c r="K1563" s="19"/>
      <c r="L1563" s="19"/>
      <c r="M1563" s="20"/>
      <c r="N1563" s="20"/>
      <c r="O1563" s="20"/>
      <c r="P1563" s="20"/>
      <c r="Q1563" s="16"/>
    </row>
    <row r="1564" spans="1:17" x14ac:dyDescent="0.25">
      <c r="A1564" s="20"/>
      <c r="B1564" s="20"/>
      <c r="C1564" s="19"/>
      <c r="D1564" s="19"/>
      <c r="E1564" s="19"/>
      <c r="F1564" s="19"/>
      <c r="G1564" s="19"/>
      <c r="H1564" s="24"/>
      <c r="I1564" s="19"/>
      <c r="J1564" s="19"/>
      <c r="K1564" s="19"/>
      <c r="L1564" s="19"/>
      <c r="M1564" s="20"/>
      <c r="N1564" s="20"/>
      <c r="O1564" s="20"/>
      <c r="P1564" s="20"/>
      <c r="Q1564" s="16"/>
    </row>
    <row r="1565" spans="1:17" x14ac:dyDescent="0.25">
      <c r="A1565" s="20"/>
      <c r="B1565" s="20"/>
      <c r="C1565" s="19"/>
      <c r="D1565" s="19"/>
      <c r="E1565" s="19"/>
      <c r="F1565" s="19"/>
      <c r="G1565" s="19"/>
      <c r="H1565" s="24"/>
      <c r="I1565" s="19"/>
      <c r="J1565" s="19"/>
      <c r="K1565" s="19"/>
      <c r="L1565" s="19"/>
      <c r="M1565" s="20"/>
      <c r="N1565" s="20"/>
      <c r="O1565" s="20"/>
      <c r="P1565" s="20"/>
      <c r="Q1565" s="16"/>
    </row>
    <row r="1566" spans="1:17" x14ac:dyDescent="0.25">
      <c r="A1566" s="20"/>
      <c r="B1566" s="20"/>
      <c r="C1566" s="19"/>
      <c r="D1566" s="19"/>
      <c r="E1566" s="19"/>
      <c r="F1566" s="19"/>
      <c r="G1566" s="19"/>
      <c r="H1566" s="24"/>
      <c r="I1566" s="19"/>
      <c r="J1566" s="19"/>
      <c r="K1566" s="19"/>
      <c r="L1566" s="19"/>
      <c r="M1566" s="20"/>
      <c r="N1566" s="20"/>
      <c r="O1566" s="20"/>
      <c r="P1566" s="20"/>
      <c r="Q1566" s="16"/>
    </row>
    <row r="1567" spans="1:17" x14ac:dyDescent="0.25">
      <c r="A1567" s="20"/>
      <c r="B1567" s="20"/>
      <c r="C1567" s="19"/>
      <c r="D1567" s="19"/>
      <c r="E1567" s="19"/>
      <c r="F1567" s="19"/>
      <c r="G1567" s="19"/>
      <c r="H1567" s="24"/>
      <c r="I1567" s="19"/>
      <c r="J1567" s="19"/>
      <c r="K1567" s="19"/>
      <c r="L1567" s="19"/>
      <c r="M1567" s="20"/>
      <c r="N1567" s="20"/>
      <c r="O1567" s="20"/>
      <c r="P1567" s="20"/>
      <c r="Q1567" s="16"/>
    </row>
    <row r="1568" spans="1:17" x14ac:dyDescent="0.25">
      <c r="A1568" s="20"/>
      <c r="B1568" s="20"/>
      <c r="C1568" s="19"/>
      <c r="D1568" s="19"/>
      <c r="E1568" s="19"/>
      <c r="F1568" s="19"/>
      <c r="G1568" s="19"/>
      <c r="H1568" s="24"/>
      <c r="I1568" s="19"/>
      <c r="J1568" s="19"/>
      <c r="K1568" s="19"/>
      <c r="L1568" s="19"/>
      <c r="M1568" s="20"/>
      <c r="N1568" s="20"/>
      <c r="O1568" s="20"/>
      <c r="P1568" s="20"/>
      <c r="Q1568" s="16"/>
    </row>
  </sheetData>
  <mergeCells count="6158">
    <mergeCell ref="C38:G38"/>
    <mergeCell ref="C39:G39"/>
    <mergeCell ref="H38:K38"/>
    <mergeCell ref="H39:K39"/>
    <mergeCell ref="H40:K40"/>
    <mergeCell ref="C40:G40"/>
    <mergeCell ref="I48:J52"/>
    <mergeCell ref="F4:G4"/>
    <mergeCell ref="F3:G3"/>
    <mergeCell ref="F5:G5"/>
    <mergeCell ref="F6:G6"/>
    <mergeCell ref="F7:G7"/>
    <mergeCell ref="F8:G8"/>
    <mergeCell ref="F41:H43"/>
    <mergeCell ref="A10:K10"/>
    <mergeCell ref="A19:K19"/>
    <mergeCell ref="WYO31:WYV31"/>
    <mergeCell ref="WQW31:WRD31"/>
    <mergeCell ref="WRE31:WRL31"/>
    <mergeCell ref="WRM31:WRT31"/>
    <mergeCell ref="WRU31:WSB31"/>
    <mergeCell ref="WOK31:WOR31"/>
    <mergeCell ref="WOS31:WOZ31"/>
    <mergeCell ref="WPA31:WPH31"/>
    <mergeCell ref="WPI31:WPP31"/>
    <mergeCell ref="WPQ31:WPX31"/>
    <mergeCell ref="WPY31:WQF31"/>
    <mergeCell ref="WBM31:WBT31"/>
    <mergeCell ref="WBU31:WCB31"/>
    <mergeCell ref="WCC31:WCJ31"/>
    <mergeCell ref="WCK31:WCR31"/>
    <mergeCell ref="WCS31:WCZ31"/>
    <mergeCell ref="C1:K2"/>
    <mergeCell ref="C9:K9"/>
    <mergeCell ref="C25:K25"/>
    <mergeCell ref="C31:K31"/>
    <mergeCell ref="WNM31:WNT31"/>
    <mergeCell ref="WNU31:WOB31"/>
    <mergeCell ref="WOC31:WOJ31"/>
    <mergeCell ref="WSC31:WSJ31"/>
    <mergeCell ref="WSK31:WSR31"/>
    <mergeCell ref="WSS31:WSZ31"/>
    <mergeCell ref="WTA31:WTH31"/>
    <mergeCell ref="WTI31:WTP31"/>
    <mergeCell ref="WTQ31:WTX31"/>
    <mergeCell ref="WQG31:WQN31"/>
    <mergeCell ref="WQO31:WQV31"/>
    <mergeCell ref="WXQ31:WXX31"/>
    <mergeCell ref="WXY31:WYF31"/>
    <mergeCell ref="WIO31:WIV31"/>
    <mergeCell ref="WKS31:WKZ31"/>
    <mergeCell ref="WLA31:WLH31"/>
    <mergeCell ref="WLI31:WLP31"/>
    <mergeCell ref="WLQ31:WLX31"/>
    <mergeCell ref="WLY31:WMF31"/>
    <mergeCell ref="WMG31:WMN31"/>
    <mergeCell ref="WIW31:WJD31"/>
    <mergeCell ref="WJE31:WJL31"/>
    <mergeCell ref="WJM31:WJT31"/>
    <mergeCell ref="WJU31:WKB31"/>
    <mergeCell ref="WKC31:WKJ31"/>
    <mergeCell ref="WKK31:WKR31"/>
    <mergeCell ref="WMO31:WMV31"/>
    <mergeCell ref="WMW31:WND31"/>
    <mergeCell ref="XDM31:XDT31"/>
    <mergeCell ref="XDU31:XEB31"/>
    <mergeCell ref="XEC31:XEJ31"/>
    <mergeCell ref="XEK31:XER31"/>
    <mergeCell ref="XES31:XEZ31"/>
    <mergeCell ref="XBI31:XBP31"/>
    <mergeCell ref="XBQ31:XBX31"/>
    <mergeCell ref="XBY31:XCF31"/>
    <mergeCell ref="XCG31:XCN31"/>
    <mergeCell ref="XCO31:XCV31"/>
    <mergeCell ref="XCW31:XDD31"/>
    <mergeCell ref="WZM31:WZT31"/>
    <mergeCell ref="WZU31:XAB31"/>
    <mergeCell ref="XAC31:XAJ31"/>
    <mergeCell ref="XAK31:XAR31"/>
    <mergeCell ref="XAS31:XAZ31"/>
    <mergeCell ref="XBA31:XBH31"/>
    <mergeCell ref="WNE31:WNL31"/>
    <mergeCell ref="XDE31:XDL31"/>
    <mergeCell ref="WYW31:WZD31"/>
    <mergeCell ref="WZE31:WZL31"/>
    <mergeCell ref="WVU31:WWB31"/>
    <mergeCell ref="WWC31:WWJ31"/>
    <mergeCell ref="WWK31:WWR31"/>
    <mergeCell ref="WWS31:WWZ31"/>
    <mergeCell ref="WXA31:WXH31"/>
    <mergeCell ref="WXI31:WXP31"/>
    <mergeCell ref="WTY31:WUF31"/>
    <mergeCell ref="WUG31:WUN31"/>
    <mergeCell ref="WUO31:WUV31"/>
    <mergeCell ref="WUW31:WVD31"/>
    <mergeCell ref="WVE31:WVL31"/>
    <mergeCell ref="WVM31:WVT31"/>
    <mergeCell ref="WYG31:WYN31"/>
    <mergeCell ref="VZQ31:VZX31"/>
    <mergeCell ref="VZY31:WAF31"/>
    <mergeCell ref="WAG31:WAN31"/>
    <mergeCell ref="WAO31:WAV31"/>
    <mergeCell ref="WAW31:WBD31"/>
    <mergeCell ref="WBE31:WBL31"/>
    <mergeCell ref="VXU31:VYB31"/>
    <mergeCell ref="VYC31:VYJ31"/>
    <mergeCell ref="VYK31:VYR31"/>
    <mergeCell ref="VYS31:VYZ31"/>
    <mergeCell ref="VZA31:VZH31"/>
    <mergeCell ref="VZI31:VZP31"/>
    <mergeCell ref="WHA31:WHH31"/>
    <mergeCell ref="WHI31:WHP31"/>
    <mergeCell ref="WHQ31:WHX31"/>
    <mergeCell ref="WHY31:WIF31"/>
    <mergeCell ref="WIG31:WIN31"/>
    <mergeCell ref="WFE31:WFL31"/>
    <mergeCell ref="WFM31:WFT31"/>
    <mergeCell ref="WFU31:WGB31"/>
    <mergeCell ref="WGC31:WGJ31"/>
    <mergeCell ref="WGK31:WGR31"/>
    <mergeCell ref="WGS31:WGZ31"/>
    <mergeCell ref="WDI31:WDP31"/>
    <mergeCell ref="WDQ31:WDX31"/>
    <mergeCell ref="WDY31:WEF31"/>
    <mergeCell ref="WEG31:WEN31"/>
    <mergeCell ref="WEO31:WEV31"/>
    <mergeCell ref="WEW31:WFD31"/>
    <mergeCell ref="WDA31:WDH31"/>
    <mergeCell ref="VQK31:VQR31"/>
    <mergeCell ref="VQS31:VQZ31"/>
    <mergeCell ref="VRA31:VRH31"/>
    <mergeCell ref="VRI31:VRP31"/>
    <mergeCell ref="VRQ31:VRX31"/>
    <mergeCell ref="VRY31:VSF31"/>
    <mergeCell ref="VOO31:VOV31"/>
    <mergeCell ref="VOW31:VPD31"/>
    <mergeCell ref="VPE31:VPL31"/>
    <mergeCell ref="VPM31:VPT31"/>
    <mergeCell ref="VPU31:VQB31"/>
    <mergeCell ref="VQC31:VQJ31"/>
    <mergeCell ref="VMS31:VMZ31"/>
    <mergeCell ref="VNA31:VNH31"/>
    <mergeCell ref="VNI31:VNP31"/>
    <mergeCell ref="VNQ31:VNX31"/>
    <mergeCell ref="VNY31:VOF31"/>
    <mergeCell ref="VOG31:VON31"/>
    <mergeCell ref="VVY31:VWF31"/>
    <mergeCell ref="VWG31:VWN31"/>
    <mergeCell ref="VWO31:VWV31"/>
    <mergeCell ref="VWW31:VXD31"/>
    <mergeCell ref="VXE31:VXL31"/>
    <mergeCell ref="VXM31:VXT31"/>
    <mergeCell ref="VUC31:VUJ31"/>
    <mergeCell ref="VUK31:VUR31"/>
    <mergeCell ref="VUS31:VUZ31"/>
    <mergeCell ref="VVA31:VVH31"/>
    <mergeCell ref="VVI31:VVP31"/>
    <mergeCell ref="VVQ31:VVX31"/>
    <mergeCell ref="VSG31:VSN31"/>
    <mergeCell ref="VSO31:VSV31"/>
    <mergeCell ref="VSW31:VTD31"/>
    <mergeCell ref="VTE31:VTL31"/>
    <mergeCell ref="VTM31:VTT31"/>
    <mergeCell ref="VTU31:VUB31"/>
    <mergeCell ref="VFI31:VFP31"/>
    <mergeCell ref="VFQ31:VFX31"/>
    <mergeCell ref="VFY31:VGF31"/>
    <mergeCell ref="VGG31:VGN31"/>
    <mergeCell ref="VGO31:VGV31"/>
    <mergeCell ref="VGW31:VHD31"/>
    <mergeCell ref="VDM31:VDT31"/>
    <mergeCell ref="VDU31:VEB31"/>
    <mergeCell ref="VEC31:VEJ31"/>
    <mergeCell ref="VEK31:VER31"/>
    <mergeCell ref="VES31:VEZ31"/>
    <mergeCell ref="VFA31:VFH31"/>
    <mergeCell ref="VBQ31:VBX31"/>
    <mergeCell ref="VBY31:VCF31"/>
    <mergeCell ref="VCG31:VCN31"/>
    <mergeCell ref="VCO31:VCV31"/>
    <mergeCell ref="VCW31:VDD31"/>
    <mergeCell ref="VDE31:VDL31"/>
    <mergeCell ref="VKW31:VLD31"/>
    <mergeCell ref="VLE31:VLL31"/>
    <mergeCell ref="VLM31:VLT31"/>
    <mergeCell ref="VLU31:VMB31"/>
    <mergeCell ref="VMC31:VMJ31"/>
    <mergeCell ref="VMK31:VMR31"/>
    <mergeCell ref="VJA31:VJH31"/>
    <mergeCell ref="VJI31:VJP31"/>
    <mergeCell ref="VJQ31:VJX31"/>
    <mergeCell ref="VJY31:VKF31"/>
    <mergeCell ref="VKG31:VKN31"/>
    <mergeCell ref="VKO31:VKV31"/>
    <mergeCell ref="VHE31:VHL31"/>
    <mergeCell ref="VHM31:VHT31"/>
    <mergeCell ref="VHU31:VIB31"/>
    <mergeCell ref="VIC31:VIJ31"/>
    <mergeCell ref="VIK31:VIR31"/>
    <mergeCell ref="VIS31:VIZ31"/>
    <mergeCell ref="UUG31:UUN31"/>
    <mergeCell ref="UUO31:UUV31"/>
    <mergeCell ref="UUW31:UVD31"/>
    <mergeCell ref="UVE31:UVL31"/>
    <mergeCell ref="UVM31:UVT31"/>
    <mergeCell ref="UVU31:UWB31"/>
    <mergeCell ref="USK31:USR31"/>
    <mergeCell ref="USS31:USZ31"/>
    <mergeCell ref="UTA31:UTH31"/>
    <mergeCell ref="UTI31:UTP31"/>
    <mergeCell ref="UTQ31:UTX31"/>
    <mergeCell ref="UTY31:UUF31"/>
    <mergeCell ref="UQO31:UQV31"/>
    <mergeCell ref="UQW31:URD31"/>
    <mergeCell ref="URE31:URL31"/>
    <mergeCell ref="URM31:URT31"/>
    <mergeCell ref="URU31:USB31"/>
    <mergeCell ref="USC31:USJ31"/>
    <mergeCell ref="UZU31:VAB31"/>
    <mergeCell ref="VAC31:VAJ31"/>
    <mergeCell ref="VAK31:VAR31"/>
    <mergeCell ref="VAS31:VAZ31"/>
    <mergeCell ref="VBA31:VBH31"/>
    <mergeCell ref="VBI31:VBP31"/>
    <mergeCell ref="UXY31:UYF31"/>
    <mergeCell ref="UYG31:UYN31"/>
    <mergeCell ref="UYO31:UYV31"/>
    <mergeCell ref="UYW31:UZD31"/>
    <mergeCell ref="UZE31:UZL31"/>
    <mergeCell ref="UZM31:UZT31"/>
    <mergeCell ref="UWC31:UWJ31"/>
    <mergeCell ref="UWK31:UWR31"/>
    <mergeCell ref="UWS31:UWZ31"/>
    <mergeCell ref="UXA31:UXH31"/>
    <mergeCell ref="UXI31:UXP31"/>
    <mergeCell ref="UXQ31:UXX31"/>
    <mergeCell ref="UJE31:UJL31"/>
    <mergeCell ref="UJM31:UJT31"/>
    <mergeCell ref="UJU31:UKB31"/>
    <mergeCell ref="UKC31:UKJ31"/>
    <mergeCell ref="UKK31:UKR31"/>
    <mergeCell ref="UKS31:UKZ31"/>
    <mergeCell ref="UHI31:UHP31"/>
    <mergeCell ref="UHQ31:UHX31"/>
    <mergeCell ref="UHY31:UIF31"/>
    <mergeCell ref="UIG31:UIN31"/>
    <mergeCell ref="UIO31:UIV31"/>
    <mergeCell ref="UIW31:UJD31"/>
    <mergeCell ref="UFM31:UFT31"/>
    <mergeCell ref="UFU31:UGB31"/>
    <mergeCell ref="UGC31:UGJ31"/>
    <mergeCell ref="UGK31:UGR31"/>
    <mergeCell ref="UGS31:UGZ31"/>
    <mergeCell ref="UHA31:UHH31"/>
    <mergeCell ref="UOS31:UOZ31"/>
    <mergeCell ref="UPA31:UPH31"/>
    <mergeCell ref="UPI31:UPP31"/>
    <mergeCell ref="UPQ31:UPX31"/>
    <mergeCell ref="UPY31:UQF31"/>
    <mergeCell ref="UQG31:UQN31"/>
    <mergeCell ref="UMW31:UND31"/>
    <mergeCell ref="UNE31:UNL31"/>
    <mergeCell ref="UNM31:UNT31"/>
    <mergeCell ref="UNU31:UOB31"/>
    <mergeCell ref="UOC31:UOJ31"/>
    <mergeCell ref="UOK31:UOR31"/>
    <mergeCell ref="ULA31:ULH31"/>
    <mergeCell ref="ULI31:ULP31"/>
    <mergeCell ref="ULQ31:ULX31"/>
    <mergeCell ref="ULY31:UMF31"/>
    <mergeCell ref="UMG31:UMN31"/>
    <mergeCell ref="UMO31:UMV31"/>
    <mergeCell ref="TYC31:TYJ31"/>
    <mergeCell ref="TYK31:TYR31"/>
    <mergeCell ref="TYS31:TYZ31"/>
    <mergeCell ref="TZA31:TZH31"/>
    <mergeCell ref="TZI31:TZP31"/>
    <mergeCell ref="TZQ31:TZX31"/>
    <mergeCell ref="TWG31:TWN31"/>
    <mergeCell ref="TWO31:TWV31"/>
    <mergeCell ref="TWW31:TXD31"/>
    <mergeCell ref="TXE31:TXL31"/>
    <mergeCell ref="TXM31:TXT31"/>
    <mergeCell ref="TXU31:TYB31"/>
    <mergeCell ref="TUK31:TUR31"/>
    <mergeCell ref="TUS31:TUZ31"/>
    <mergeCell ref="TVA31:TVH31"/>
    <mergeCell ref="TVI31:TVP31"/>
    <mergeCell ref="TVQ31:TVX31"/>
    <mergeCell ref="TVY31:TWF31"/>
    <mergeCell ref="UDQ31:UDX31"/>
    <mergeCell ref="UDY31:UEF31"/>
    <mergeCell ref="UEG31:UEN31"/>
    <mergeCell ref="UEO31:UEV31"/>
    <mergeCell ref="UEW31:UFD31"/>
    <mergeCell ref="UFE31:UFL31"/>
    <mergeCell ref="UBU31:UCB31"/>
    <mergeCell ref="UCC31:UCJ31"/>
    <mergeCell ref="UCK31:UCR31"/>
    <mergeCell ref="UCS31:UCZ31"/>
    <mergeCell ref="UDA31:UDH31"/>
    <mergeCell ref="UDI31:UDP31"/>
    <mergeCell ref="TZY31:UAF31"/>
    <mergeCell ref="UAG31:UAN31"/>
    <mergeCell ref="UAO31:UAV31"/>
    <mergeCell ref="UAW31:UBD31"/>
    <mergeCell ref="UBE31:UBL31"/>
    <mergeCell ref="UBM31:UBT31"/>
    <mergeCell ref="TNA31:TNH31"/>
    <mergeCell ref="TNI31:TNP31"/>
    <mergeCell ref="TNQ31:TNX31"/>
    <mergeCell ref="TNY31:TOF31"/>
    <mergeCell ref="TOG31:TON31"/>
    <mergeCell ref="TOO31:TOV31"/>
    <mergeCell ref="TLE31:TLL31"/>
    <mergeCell ref="TLM31:TLT31"/>
    <mergeCell ref="TLU31:TMB31"/>
    <mergeCell ref="TMC31:TMJ31"/>
    <mergeCell ref="TMK31:TMR31"/>
    <mergeCell ref="TMS31:TMZ31"/>
    <mergeCell ref="TJI31:TJP31"/>
    <mergeCell ref="TJQ31:TJX31"/>
    <mergeCell ref="TJY31:TKF31"/>
    <mergeCell ref="TKG31:TKN31"/>
    <mergeCell ref="TKO31:TKV31"/>
    <mergeCell ref="TKW31:TLD31"/>
    <mergeCell ref="TSO31:TSV31"/>
    <mergeCell ref="TSW31:TTD31"/>
    <mergeCell ref="TTE31:TTL31"/>
    <mergeCell ref="TTM31:TTT31"/>
    <mergeCell ref="TTU31:TUB31"/>
    <mergeCell ref="TUC31:TUJ31"/>
    <mergeCell ref="TQS31:TQZ31"/>
    <mergeCell ref="TRA31:TRH31"/>
    <mergeCell ref="TRI31:TRP31"/>
    <mergeCell ref="TRQ31:TRX31"/>
    <mergeCell ref="TRY31:TSF31"/>
    <mergeCell ref="TSG31:TSN31"/>
    <mergeCell ref="TOW31:TPD31"/>
    <mergeCell ref="TPE31:TPL31"/>
    <mergeCell ref="TPM31:TPT31"/>
    <mergeCell ref="TPU31:TQB31"/>
    <mergeCell ref="TQC31:TQJ31"/>
    <mergeCell ref="TQK31:TQR31"/>
    <mergeCell ref="TBY31:TCF31"/>
    <mergeCell ref="TCG31:TCN31"/>
    <mergeCell ref="TCO31:TCV31"/>
    <mergeCell ref="TCW31:TDD31"/>
    <mergeCell ref="TDE31:TDL31"/>
    <mergeCell ref="TDM31:TDT31"/>
    <mergeCell ref="TAC31:TAJ31"/>
    <mergeCell ref="TAK31:TAR31"/>
    <mergeCell ref="TAS31:TAZ31"/>
    <mergeCell ref="TBA31:TBH31"/>
    <mergeCell ref="TBI31:TBP31"/>
    <mergeCell ref="TBQ31:TBX31"/>
    <mergeCell ref="SYG31:SYN31"/>
    <mergeCell ref="SYO31:SYV31"/>
    <mergeCell ref="SYW31:SZD31"/>
    <mergeCell ref="SZE31:SZL31"/>
    <mergeCell ref="SZM31:SZT31"/>
    <mergeCell ref="SZU31:TAB31"/>
    <mergeCell ref="THM31:THT31"/>
    <mergeCell ref="THU31:TIB31"/>
    <mergeCell ref="TIC31:TIJ31"/>
    <mergeCell ref="TIK31:TIR31"/>
    <mergeCell ref="TIS31:TIZ31"/>
    <mergeCell ref="TJA31:TJH31"/>
    <mergeCell ref="TFQ31:TFX31"/>
    <mergeCell ref="TFY31:TGF31"/>
    <mergeCell ref="TGG31:TGN31"/>
    <mergeCell ref="TGO31:TGV31"/>
    <mergeCell ref="TGW31:THD31"/>
    <mergeCell ref="THE31:THL31"/>
    <mergeCell ref="TDU31:TEB31"/>
    <mergeCell ref="TEC31:TEJ31"/>
    <mergeCell ref="TEK31:TER31"/>
    <mergeCell ref="TES31:TEZ31"/>
    <mergeCell ref="TFA31:TFH31"/>
    <mergeCell ref="TFI31:TFP31"/>
    <mergeCell ref="SQW31:SRD31"/>
    <mergeCell ref="SRE31:SRL31"/>
    <mergeCell ref="SRM31:SRT31"/>
    <mergeCell ref="SRU31:SSB31"/>
    <mergeCell ref="SSC31:SSJ31"/>
    <mergeCell ref="SSK31:SSR31"/>
    <mergeCell ref="SPA31:SPH31"/>
    <mergeCell ref="SPI31:SPP31"/>
    <mergeCell ref="SPQ31:SPX31"/>
    <mergeCell ref="SPY31:SQF31"/>
    <mergeCell ref="SQG31:SQN31"/>
    <mergeCell ref="SQO31:SQV31"/>
    <mergeCell ref="SNE31:SNL31"/>
    <mergeCell ref="SNM31:SNT31"/>
    <mergeCell ref="SNU31:SOB31"/>
    <mergeCell ref="SOC31:SOJ31"/>
    <mergeCell ref="SOK31:SOR31"/>
    <mergeCell ref="SOS31:SOZ31"/>
    <mergeCell ref="SWK31:SWR31"/>
    <mergeCell ref="SWS31:SWZ31"/>
    <mergeCell ref="SXA31:SXH31"/>
    <mergeCell ref="SXI31:SXP31"/>
    <mergeCell ref="SXQ31:SXX31"/>
    <mergeCell ref="SXY31:SYF31"/>
    <mergeCell ref="SUO31:SUV31"/>
    <mergeCell ref="SUW31:SVD31"/>
    <mergeCell ref="SVE31:SVL31"/>
    <mergeCell ref="SVM31:SVT31"/>
    <mergeCell ref="SVU31:SWB31"/>
    <mergeCell ref="SWC31:SWJ31"/>
    <mergeCell ref="SSS31:SSZ31"/>
    <mergeCell ref="STA31:STH31"/>
    <mergeCell ref="STI31:STP31"/>
    <mergeCell ref="STQ31:STX31"/>
    <mergeCell ref="STY31:SUF31"/>
    <mergeCell ref="SUG31:SUN31"/>
    <mergeCell ref="SFU31:SGB31"/>
    <mergeCell ref="SGC31:SGJ31"/>
    <mergeCell ref="SGK31:SGR31"/>
    <mergeCell ref="SGS31:SGZ31"/>
    <mergeCell ref="SHA31:SHH31"/>
    <mergeCell ref="SHI31:SHP31"/>
    <mergeCell ref="SDY31:SEF31"/>
    <mergeCell ref="SEG31:SEN31"/>
    <mergeCell ref="SEO31:SEV31"/>
    <mergeCell ref="SEW31:SFD31"/>
    <mergeCell ref="SFE31:SFL31"/>
    <mergeCell ref="SFM31:SFT31"/>
    <mergeCell ref="SCC31:SCJ31"/>
    <mergeCell ref="SCK31:SCR31"/>
    <mergeCell ref="SCS31:SCZ31"/>
    <mergeCell ref="SDA31:SDH31"/>
    <mergeCell ref="SDI31:SDP31"/>
    <mergeCell ref="SDQ31:SDX31"/>
    <mergeCell ref="SLI31:SLP31"/>
    <mergeCell ref="SLQ31:SLX31"/>
    <mergeCell ref="SLY31:SMF31"/>
    <mergeCell ref="SMG31:SMN31"/>
    <mergeCell ref="SMO31:SMV31"/>
    <mergeCell ref="SMW31:SND31"/>
    <mergeCell ref="SJM31:SJT31"/>
    <mergeCell ref="SJU31:SKB31"/>
    <mergeCell ref="SKC31:SKJ31"/>
    <mergeCell ref="SKK31:SKR31"/>
    <mergeCell ref="SKS31:SKZ31"/>
    <mergeCell ref="SLA31:SLH31"/>
    <mergeCell ref="SHQ31:SHX31"/>
    <mergeCell ref="SHY31:SIF31"/>
    <mergeCell ref="SIG31:SIN31"/>
    <mergeCell ref="SIO31:SIV31"/>
    <mergeCell ref="SIW31:SJD31"/>
    <mergeCell ref="SJE31:SJL31"/>
    <mergeCell ref="RUS31:RUZ31"/>
    <mergeCell ref="RVA31:RVH31"/>
    <mergeCell ref="RVI31:RVP31"/>
    <mergeCell ref="RVQ31:RVX31"/>
    <mergeCell ref="RVY31:RWF31"/>
    <mergeCell ref="RWG31:RWN31"/>
    <mergeCell ref="RSW31:RTD31"/>
    <mergeCell ref="RTE31:RTL31"/>
    <mergeCell ref="RTM31:RTT31"/>
    <mergeCell ref="RTU31:RUB31"/>
    <mergeCell ref="RUC31:RUJ31"/>
    <mergeCell ref="RUK31:RUR31"/>
    <mergeCell ref="RRA31:RRH31"/>
    <mergeCell ref="RRI31:RRP31"/>
    <mergeCell ref="RRQ31:RRX31"/>
    <mergeCell ref="RRY31:RSF31"/>
    <mergeCell ref="RSG31:RSN31"/>
    <mergeCell ref="RSO31:RSV31"/>
    <mergeCell ref="SAG31:SAN31"/>
    <mergeCell ref="SAO31:SAV31"/>
    <mergeCell ref="SAW31:SBD31"/>
    <mergeCell ref="SBE31:SBL31"/>
    <mergeCell ref="SBM31:SBT31"/>
    <mergeCell ref="SBU31:SCB31"/>
    <mergeCell ref="RYK31:RYR31"/>
    <mergeCell ref="RYS31:RYZ31"/>
    <mergeCell ref="RZA31:RZH31"/>
    <mergeCell ref="RZI31:RZP31"/>
    <mergeCell ref="RZQ31:RZX31"/>
    <mergeCell ref="RZY31:SAF31"/>
    <mergeCell ref="RWO31:RWV31"/>
    <mergeCell ref="RWW31:RXD31"/>
    <mergeCell ref="RXE31:RXL31"/>
    <mergeCell ref="RXM31:RXT31"/>
    <mergeCell ref="RXU31:RYB31"/>
    <mergeCell ref="RYC31:RYJ31"/>
    <mergeCell ref="RJQ31:RJX31"/>
    <mergeCell ref="RJY31:RKF31"/>
    <mergeCell ref="RKG31:RKN31"/>
    <mergeCell ref="RKO31:RKV31"/>
    <mergeCell ref="RKW31:RLD31"/>
    <mergeCell ref="RLE31:RLL31"/>
    <mergeCell ref="RHU31:RIB31"/>
    <mergeCell ref="RIC31:RIJ31"/>
    <mergeCell ref="RIK31:RIR31"/>
    <mergeCell ref="RIS31:RIZ31"/>
    <mergeCell ref="RJA31:RJH31"/>
    <mergeCell ref="RJI31:RJP31"/>
    <mergeCell ref="RFY31:RGF31"/>
    <mergeCell ref="RGG31:RGN31"/>
    <mergeCell ref="RGO31:RGV31"/>
    <mergeCell ref="RGW31:RHD31"/>
    <mergeCell ref="RHE31:RHL31"/>
    <mergeCell ref="RHM31:RHT31"/>
    <mergeCell ref="RPE31:RPL31"/>
    <mergeCell ref="RPM31:RPT31"/>
    <mergeCell ref="RPU31:RQB31"/>
    <mergeCell ref="RQC31:RQJ31"/>
    <mergeCell ref="RQK31:RQR31"/>
    <mergeCell ref="RQS31:RQZ31"/>
    <mergeCell ref="RNI31:RNP31"/>
    <mergeCell ref="RNQ31:RNX31"/>
    <mergeCell ref="RNY31:ROF31"/>
    <mergeCell ref="ROG31:RON31"/>
    <mergeCell ref="ROO31:ROV31"/>
    <mergeCell ref="ROW31:RPD31"/>
    <mergeCell ref="RLM31:RLT31"/>
    <mergeCell ref="RLU31:RMB31"/>
    <mergeCell ref="RMC31:RMJ31"/>
    <mergeCell ref="RMK31:RMR31"/>
    <mergeCell ref="RMS31:RMZ31"/>
    <mergeCell ref="RNA31:RNH31"/>
    <mergeCell ref="QYO31:QYV31"/>
    <mergeCell ref="QYW31:QZD31"/>
    <mergeCell ref="QZE31:QZL31"/>
    <mergeCell ref="QZM31:QZT31"/>
    <mergeCell ref="QZU31:RAB31"/>
    <mergeCell ref="RAC31:RAJ31"/>
    <mergeCell ref="QWS31:QWZ31"/>
    <mergeCell ref="QXA31:QXH31"/>
    <mergeCell ref="QXI31:QXP31"/>
    <mergeCell ref="QXQ31:QXX31"/>
    <mergeCell ref="QXY31:QYF31"/>
    <mergeCell ref="QYG31:QYN31"/>
    <mergeCell ref="QUW31:QVD31"/>
    <mergeCell ref="QVE31:QVL31"/>
    <mergeCell ref="QVM31:QVT31"/>
    <mergeCell ref="QVU31:QWB31"/>
    <mergeCell ref="QWC31:QWJ31"/>
    <mergeCell ref="QWK31:QWR31"/>
    <mergeCell ref="REC31:REJ31"/>
    <mergeCell ref="REK31:RER31"/>
    <mergeCell ref="RES31:REZ31"/>
    <mergeCell ref="RFA31:RFH31"/>
    <mergeCell ref="RFI31:RFP31"/>
    <mergeCell ref="RFQ31:RFX31"/>
    <mergeCell ref="RCG31:RCN31"/>
    <mergeCell ref="RCO31:RCV31"/>
    <mergeCell ref="RCW31:RDD31"/>
    <mergeCell ref="RDE31:RDL31"/>
    <mergeCell ref="RDM31:RDT31"/>
    <mergeCell ref="RDU31:REB31"/>
    <mergeCell ref="RAK31:RAR31"/>
    <mergeCell ref="RAS31:RAZ31"/>
    <mergeCell ref="RBA31:RBH31"/>
    <mergeCell ref="RBI31:RBP31"/>
    <mergeCell ref="RBQ31:RBX31"/>
    <mergeCell ref="RBY31:RCF31"/>
    <mergeCell ref="QNM31:QNT31"/>
    <mergeCell ref="QNU31:QOB31"/>
    <mergeCell ref="QOC31:QOJ31"/>
    <mergeCell ref="QOK31:QOR31"/>
    <mergeCell ref="QOS31:QOZ31"/>
    <mergeCell ref="QPA31:QPH31"/>
    <mergeCell ref="QLQ31:QLX31"/>
    <mergeCell ref="QLY31:QMF31"/>
    <mergeCell ref="QMG31:QMN31"/>
    <mergeCell ref="QMO31:QMV31"/>
    <mergeCell ref="QMW31:QND31"/>
    <mergeCell ref="QNE31:QNL31"/>
    <mergeCell ref="QJU31:QKB31"/>
    <mergeCell ref="QKC31:QKJ31"/>
    <mergeCell ref="QKK31:QKR31"/>
    <mergeCell ref="QKS31:QKZ31"/>
    <mergeCell ref="QLA31:QLH31"/>
    <mergeCell ref="QLI31:QLP31"/>
    <mergeCell ref="QTA31:QTH31"/>
    <mergeCell ref="QTI31:QTP31"/>
    <mergeCell ref="QTQ31:QTX31"/>
    <mergeCell ref="QTY31:QUF31"/>
    <mergeCell ref="QUG31:QUN31"/>
    <mergeCell ref="QUO31:QUV31"/>
    <mergeCell ref="QRE31:QRL31"/>
    <mergeCell ref="QRM31:QRT31"/>
    <mergeCell ref="QRU31:QSB31"/>
    <mergeCell ref="QSC31:QSJ31"/>
    <mergeCell ref="QSK31:QSR31"/>
    <mergeCell ref="QSS31:QSZ31"/>
    <mergeCell ref="QPI31:QPP31"/>
    <mergeCell ref="QPQ31:QPX31"/>
    <mergeCell ref="QPY31:QQF31"/>
    <mergeCell ref="QQG31:QQN31"/>
    <mergeCell ref="QQO31:QQV31"/>
    <mergeCell ref="QQW31:QRD31"/>
    <mergeCell ref="QCK31:QCR31"/>
    <mergeCell ref="QCS31:QCZ31"/>
    <mergeCell ref="QDA31:QDH31"/>
    <mergeCell ref="QDI31:QDP31"/>
    <mergeCell ref="QDQ31:QDX31"/>
    <mergeCell ref="QDY31:QEF31"/>
    <mergeCell ref="QAO31:QAV31"/>
    <mergeCell ref="QAW31:QBD31"/>
    <mergeCell ref="QBE31:QBL31"/>
    <mergeCell ref="QBM31:QBT31"/>
    <mergeCell ref="QBU31:QCB31"/>
    <mergeCell ref="QCC31:QCJ31"/>
    <mergeCell ref="PYS31:PYZ31"/>
    <mergeCell ref="PZA31:PZH31"/>
    <mergeCell ref="PZI31:PZP31"/>
    <mergeCell ref="PZQ31:PZX31"/>
    <mergeCell ref="PZY31:QAF31"/>
    <mergeCell ref="QAG31:QAN31"/>
    <mergeCell ref="QHY31:QIF31"/>
    <mergeCell ref="QIG31:QIN31"/>
    <mergeCell ref="QIO31:QIV31"/>
    <mergeCell ref="QIW31:QJD31"/>
    <mergeCell ref="QJE31:QJL31"/>
    <mergeCell ref="QJM31:QJT31"/>
    <mergeCell ref="QGC31:QGJ31"/>
    <mergeCell ref="QGK31:QGR31"/>
    <mergeCell ref="QGS31:QGZ31"/>
    <mergeCell ref="QHA31:QHH31"/>
    <mergeCell ref="QHI31:QHP31"/>
    <mergeCell ref="QHQ31:QHX31"/>
    <mergeCell ref="QEG31:QEN31"/>
    <mergeCell ref="QEO31:QEV31"/>
    <mergeCell ref="QEW31:QFD31"/>
    <mergeCell ref="QFE31:QFL31"/>
    <mergeCell ref="QFM31:QFT31"/>
    <mergeCell ref="QFU31:QGB31"/>
    <mergeCell ref="PRI31:PRP31"/>
    <mergeCell ref="PRQ31:PRX31"/>
    <mergeCell ref="PRY31:PSF31"/>
    <mergeCell ref="PSG31:PSN31"/>
    <mergeCell ref="PSO31:PSV31"/>
    <mergeCell ref="PSW31:PTD31"/>
    <mergeCell ref="PPM31:PPT31"/>
    <mergeCell ref="PPU31:PQB31"/>
    <mergeCell ref="PQC31:PQJ31"/>
    <mergeCell ref="PQK31:PQR31"/>
    <mergeCell ref="PQS31:PQZ31"/>
    <mergeCell ref="PRA31:PRH31"/>
    <mergeCell ref="PNQ31:PNX31"/>
    <mergeCell ref="PNY31:POF31"/>
    <mergeCell ref="POG31:PON31"/>
    <mergeCell ref="POO31:POV31"/>
    <mergeCell ref="POW31:PPD31"/>
    <mergeCell ref="PPE31:PPL31"/>
    <mergeCell ref="PWW31:PXD31"/>
    <mergeCell ref="PXE31:PXL31"/>
    <mergeCell ref="PXM31:PXT31"/>
    <mergeCell ref="PXU31:PYB31"/>
    <mergeCell ref="PYC31:PYJ31"/>
    <mergeCell ref="PYK31:PYR31"/>
    <mergeCell ref="PVA31:PVH31"/>
    <mergeCell ref="PVI31:PVP31"/>
    <mergeCell ref="PVQ31:PVX31"/>
    <mergeCell ref="PVY31:PWF31"/>
    <mergeCell ref="PWG31:PWN31"/>
    <mergeCell ref="PWO31:PWV31"/>
    <mergeCell ref="PTE31:PTL31"/>
    <mergeCell ref="PTM31:PTT31"/>
    <mergeCell ref="PTU31:PUB31"/>
    <mergeCell ref="PUC31:PUJ31"/>
    <mergeCell ref="PUK31:PUR31"/>
    <mergeCell ref="PUS31:PUZ31"/>
    <mergeCell ref="PGG31:PGN31"/>
    <mergeCell ref="PGO31:PGV31"/>
    <mergeCell ref="PGW31:PHD31"/>
    <mergeCell ref="PHE31:PHL31"/>
    <mergeCell ref="PHM31:PHT31"/>
    <mergeCell ref="PHU31:PIB31"/>
    <mergeCell ref="PEK31:PER31"/>
    <mergeCell ref="PES31:PEZ31"/>
    <mergeCell ref="PFA31:PFH31"/>
    <mergeCell ref="PFI31:PFP31"/>
    <mergeCell ref="PFQ31:PFX31"/>
    <mergeCell ref="PFY31:PGF31"/>
    <mergeCell ref="PCO31:PCV31"/>
    <mergeCell ref="PCW31:PDD31"/>
    <mergeCell ref="PDE31:PDL31"/>
    <mergeCell ref="PDM31:PDT31"/>
    <mergeCell ref="PDU31:PEB31"/>
    <mergeCell ref="PEC31:PEJ31"/>
    <mergeCell ref="PLU31:PMB31"/>
    <mergeCell ref="PMC31:PMJ31"/>
    <mergeCell ref="PMK31:PMR31"/>
    <mergeCell ref="PMS31:PMZ31"/>
    <mergeCell ref="PNA31:PNH31"/>
    <mergeCell ref="PNI31:PNP31"/>
    <mergeCell ref="PJY31:PKF31"/>
    <mergeCell ref="PKG31:PKN31"/>
    <mergeCell ref="PKO31:PKV31"/>
    <mergeCell ref="PKW31:PLD31"/>
    <mergeCell ref="PLE31:PLL31"/>
    <mergeCell ref="PLM31:PLT31"/>
    <mergeCell ref="PIC31:PIJ31"/>
    <mergeCell ref="PIK31:PIR31"/>
    <mergeCell ref="PIS31:PIZ31"/>
    <mergeCell ref="PJA31:PJH31"/>
    <mergeCell ref="PJI31:PJP31"/>
    <mergeCell ref="PJQ31:PJX31"/>
    <mergeCell ref="OVE31:OVL31"/>
    <mergeCell ref="OVM31:OVT31"/>
    <mergeCell ref="OVU31:OWB31"/>
    <mergeCell ref="OWC31:OWJ31"/>
    <mergeCell ref="OWK31:OWR31"/>
    <mergeCell ref="OWS31:OWZ31"/>
    <mergeCell ref="OTI31:OTP31"/>
    <mergeCell ref="OTQ31:OTX31"/>
    <mergeCell ref="OTY31:OUF31"/>
    <mergeCell ref="OUG31:OUN31"/>
    <mergeCell ref="OUO31:OUV31"/>
    <mergeCell ref="OUW31:OVD31"/>
    <mergeCell ref="ORM31:ORT31"/>
    <mergeCell ref="ORU31:OSB31"/>
    <mergeCell ref="OSC31:OSJ31"/>
    <mergeCell ref="OSK31:OSR31"/>
    <mergeCell ref="OSS31:OSZ31"/>
    <mergeCell ref="OTA31:OTH31"/>
    <mergeCell ref="PAS31:PAZ31"/>
    <mergeCell ref="PBA31:PBH31"/>
    <mergeCell ref="PBI31:PBP31"/>
    <mergeCell ref="PBQ31:PBX31"/>
    <mergeCell ref="PBY31:PCF31"/>
    <mergeCell ref="PCG31:PCN31"/>
    <mergeCell ref="OYW31:OZD31"/>
    <mergeCell ref="OZE31:OZL31"/>
    <mergeCell ref="OZM31:OZT31"/>
    <mergeCell ref="OZU31:PAB31"/>
    <mergeCell ref="PAC31:PAJ31"/>
    <mergeCell ref="PAK31:PAR31"/>
    <mergeCell ref="OXA31:OXH31"/>
    <mergeCell ref="OXI31:OXP31"/>
    <mergeCell ref="OXQ31:OXX31"/>
    <mergeCell ref="OXY31:OYF31"/>
    <mergeCell ref="OYG31:OYN31"/>
    <mergeCell ref="OYO31:OYV31"/>
    <mergeCell ref="OKC31:OKJ31"/>
    <mergeCell ref="OKK31:OKR31"/>
    <mergeCell ref="OKS31:OKZ31"/>
    <mergeCell ref="OLA31:OLH31"/>
    <mergeCell ref="OLI31:OLP31"/>
    <mergeCell ref="OLQ31:OLX31"/>
    <mergeCell ref="OIG31:OIN31"/>
    <mergeCell ref="OIO31:OIV31"/>
    <mergeCell ref="OIW31:OJD31"/>
    <mergeCell ref="OJE31:OJL31"/>
    <mergeCell ref="OJM31:OJT31"/>
    <mergeCell ref="OJU31:OKB31"/>
    <mergeCell ref="OGK31:OGR31"/>
    <mergeCell ref="OGS31:OGZ31"/>
    <mergeCell ref="OHA31:OHH31"/>
    <mergeCell ref="OHI31:OHP31"/>
    <mergeCell ref="OHQ31:OHX31"/>
    <mergeCell ref="OHY31:OIF31"/>
    <mergeCell ref="OPQ31:OPX31"/>
    <mergeCell ref="OPY31:OQF31"/>
    <mergeCell ref="OQG31:OQN31"/>
    <mergeCell ref="OQO31:OQV31"/>
    <mergeCell ref="OQW31:ORD31"/>
    <mergeCell ref="ORE31:ORL31"/>
    <mergeCell ref="ONU31:OOB31"/>
    <mergeCell ref="OOC31:OOJ31"/>
    <mergeCell ref="OOK31:OOR31"/>
    <mergeCell ref="OOS31:OOZ31"/>
    <mergeCell ref="OPA31:OPH31"/>
    <mergeCell ref="OPI31:OPP31"/>
    <mergeCell ref="OLY31:OMF31"/>
    <mergeCell ref="OMG31:OMN31"/>
    <mergeCell ref="OMO31:OMV31"/>
    <mergeCell ref="OMW31:OND31"/>
    <mergeCell ref="ONE31:ONL31"/>
    <mergeCell ref="ONM31:ONT31"/>
    <mergeCell ref="NZA31:NZH31"/>
    <mergeCell ref="NZI31:NZP31"/>
    <mergeCell ref="NZQ31:NZX31"/>
    <mergeCell ref="NZY31:OAF31"/>
    <mergeCell ref="OAG31:OAN31"/>
    <mergeCell ref="OAO31:OAV31"/>
    <mergeCell ref="NXE31:NXL31"/>
    <mergeCell ref="NXM31:NXT31"/>
    <mergeCell ref="NXU31:NYB31"/>
    <mergeCell ref="NYC31:NYJ31"/>
    <mergeCell ref="NYK31:NYR31"/>
    <mergeCell ref="NYS31:NYZ31"/>
    <mergeCell ref="NVI31:NVP31"/>
    <mergeCell ref="NVQ31:NVX31"/>
    <mergeCell ref="NVY31:NWF31"/>
    <mergeCell ref="NWG31:NWN31"/>
    <mergeCell ref="NWO31:NWV31"/>
    <mergeCell ref="NWW31:NXD31"/>
    <mergeCell ref="OEO31:OEV31"/>
    <mergeCell ref="OEW31:OFD31"/>
    <mergeCell ref="OFE31:OFL31"/>
    <mergeCell ref="OFM31:OFT31"/>
    <mergeCell ref="OFU31:OGB31"/>
    <mergeCell ref="OGC31:OGJ31"/>
    <mergeCell ref="OCS31:OCZ31"/>
    <mergeCell ref="ODA31:ODH31"/>
    <mergeCell ref="ODI31:ODP31"/>
    <mergeCell ref="ODQ31:ODX31"/>
    <mergeCell ref="ODY31:OEF31"/>
    <mergeCell ref="OEG31:OEN31"/>
    <mergeCell ref="OAW31:OBD31"/>
    <mergeCell ref="OBE31:OBL31"/>
    <mergeCell ref="OBM31:OBT31"/>
    <mergeCell ref="OBU31:OCB31"/>
    <mergeCell ref="OCC31:OCJ31"/>
    <mergeCell ref="OCK31:OCR31"/>
    <mergeCell ref="NNY31:NOF31"/>
    <mergeCell ref="NOG31:NON31"/>
    <mergeCell ref="NOO31:NOV31"/>
    <mergeCell ref="NOW31:NPD31"/>
    <mergeCell ref="NPE31:NPL31"/>
    <mergeCell ref="NPM31:NPT31"/>
    <mergeCell ref="NMC31:NMJ31"/>
    <mergeCell ref="NMK31:NMR31"/>
    <mergeCell ref="NMS31:NMZ31"/>
    <mergeCell ref="NNA31:NNH31"/>
    <mergeCell ref="NNI31:NNP31"/>
    <mergeCell ref="NNQ31:NNX31"/>
    <mergeCell ref="NKG31:NKN31"/>
    <mergeCell ref="NKO31:NKV31"/>
    <mergeCell ref="NKW31:NLD31"/>
    <mergeCell ref="NLE31:NLL31"/>
    <mergeCell ref="NLM31:NLT31"/>
    <mergeCell ref="NLU31:NMB31"/>
    <mergeCell ref="NTM31:NTT31"/>
    <mergeCell ref="NTU31:NUB31"/>
    <mergeCell ref="NUC31:NUJ31"/>
    <mergeCell ref="NUK31:NUR31"/>
    <mergeCell ref="NUS31:NUZ31"/>
    <mergeCell ref="NVA31:NVH31"/>
    <mergeCell ref="NRQ31:NRX31"/>
    <mergeCell ref="NRY31:NSF31"/>
    <mergeCell ref="NSG31:NSN31"/>
    <mergeCell ref="NSO31:NSV31"/>
    <mergeCell ref="NSW31:NTD31"/>
    <mergeCell ref="NTE31:NTL31"/>
    <mergeCell ref="NPU31:NQB31"/>
    <mergeCell ref="NQC31:NQJ31"/>
    <mergeCell ref="NQK31:NQR31"/>
    <mergeCell ref="NQS31:NQZ31"/>
    <mergeCell ref="NRA31:NRH31"/>
    <mergeCell ref="NRI31:NRP31"/>
    <mergeCell ref="NCW31:NDD31"/>
    <mergeCell ref="NDE31:NDL31"/>
    <mergeCell ref="NDM31:NDT31"/>
    <mergeCell ref="NDU31:NEB31"/>
    <mergeCell ref="NEC31:NEJ31"/>
    <mergeCell ref="NEK31:NER31"/>
    <mergeCell ref="NBA31:NBH31"/>
    <mergeCell ref="NBI31:NBP31"/>
    <mergeCell ref="NBQ31:NBX31"/>
    <mergeCell ref="NBY31:NCF31"/>
    <mergeCell ref="NCG31:NCN31"/>
    <mergeCell ref="NCO31:NCV31"/>
    <mergeCell ref="MZE31:MZL31"/>
    <mergeCell ref="MZM31:MZT31"/>
    <mergeCell ref="MZU31:NAB31"/>
    <mergeCell ref="NAC31:NAJ31"/>
    <mergeCell ref="NAK31:NAR31"/>
    <mergeCell ref="NAS31:NAZ31"/>
    <mergeCell ref="NIK31:NIR31"/>
    <mergeCell ref="NIS31:NIZ31"/>
    <mergeCell ref="NJA31:NJH31"/>
    <mergeCell ref="NJI31:NJP31"/>
    <mergeCell ref="NJQ31:NJX31"/>
    <mergeCell ref="NJY31:NKF31"/>
    <mergeCell ref="NGO31:NGV31"/>
    <mergeCell ref="NGW31:NHD31"/>
    <mergeCell ref="NHE31:NHL31"/>
    <mergeCell ref="NHM31:NHT31"/>
    <mergeCell ref="NHU31:NIB31"/>
    <mergeCell ref="NIC31:NIJ31"/>
    <mergeCell ref="NES31:NEZ31"/>
    <mergeCell ref="NFA31:NFH31"/>
    <mergeCell ref="NFI31:NFP31"/>
    <mergeCell ref="NFQ31:NFX31"/>
    <mergeCell ref="NFY31:NGF31"/>
    <mergeCell ref="NGG31:NGN31"/>
    <mergeCell ref="MRU31:MSB31"/>
    <mergeCell ref="MSC31:MSJ31"/>
    <mergeCell ref="MSK31:MSR31"/>
    <mergeCell ref="MSS31:MSZ31"/>
    <mergeCell ref="MTA31:MTH31"/>
    <mergeCell ref="MTI31:MTP31"/>
    <mergeCell ref="MPY31:MQF31"/>
    <mergeCell ref="MQG31:MQN31"/>
    <mergeCell ref="MQO31:MQV31"/>
    <mergeCell ref="MQW31:MRD31"/>
    <mergeCell ref="MRE31:MRL31"/>
    <mergeCell ref="MRM31:MRT31"/>
    <mergeCell ref="MOC31:MOJ31"/>
    <mergeCell ref="MOK31:MOR31"/>
    <mergeCell ref="MOS31:MOZ31"/>
    <mergeCell ref="MPA31:MPH31"/>
    <mergeCell ref="MPI31:MPP31"/>
    <mergeCell ref="MPQ31:MPX31"/>
    <mergeCell ref="MXI31:MXP31"/>
    <mergeCell ref="MXQ31:MXX31"/>
    <mergeCell ref="MXY31:MYF31"/>
    <mergeCell ref="MYG31:MYN31"/>
    <mergeCell ref="MYO31:MYV31"/>
    <mergeCell ref="MYW31:MZD31"/>
    <mergeCell ref="MVM31:MVT31"/>
    <mergeCell ref="MVU31:MWB31"/>
    <mergeCell ref="MWC31:MWJ31"/>
    <mergeCell ref="MWK31:MWR31"/>
    <mergeCell ref="MWS31:MWZ31"/>
    <mergeCell ref="MXA31:MXH31"/>
    <mergeCell ref="MTQ31:MTX31"/>
    <mergeCell ref="MTY31:MUF31"/>
    <mergeCell ref="MUG31:MUN31"/>
    <mergeCell ref="MUO31:MUV31"/>
    <mergeCell ref="MUW31:MVD31"/>
    <mergeCell ref="MVE31:MVL31"/>
    <mergeCell ref="MGS31:MGZ31"/>
    <mergeCell ref="MHA31:MHH31"/>
    <mergeCell ref="MHI31:MHP31"/>
    <mergeCell ref="MHQ31:MHX31"/>
    <mergeCell ref="MHY31:MIF31"/>
    <mergeCell ref="MIG31:MIN31"/>
    <mergeCell ref="MEW31:MFD31"/>
    <mergeCell ref="MFE31:MFL31"/>
    <mergeCell ref="MFM31:MFT31"/>
    <mergeCell ref="MFU31:MGB31"/>
    <mergeCell ref="MGC31:MGJ31"/>
    <mergeCell ref="MGK31:MGR31"/>
    <mergeCell ref="MDA31:MDH31"/>
    <mergeCell ref="MDI31:MDP31"/>
    <mergeCell ref="MDQ31:MDX31"/>
    <mergeCell ref="MDY31:MEF31"/>
    <mergeCell ref="MEG31:MEN31"/>
    <mergeCell ref="MEO31:MEV31"/>
    <mergeCell ref="MMG31:MMN31"/>
    <mergeCell ref="MMO31:MMV31"/>
    <mergeCell ref="MMW31:MND31"/>
    <mergeCell ref="MNE31:MNL31"/>
    <mergeCell ref="MNM31:MNT31"/>
    <mergeCell ref="MNU31:MOB31"/>
    <mergeCell ref="MKK31:MKR31"/>
    <mergeCell ref="MKS31:MKZ31"/>
    <mergeCell ref="MLA31:MLH31"/>
    <mergeCell ref="MLI31:MLP31"/>
    <mergeCell ref="MLQ31:MLX31"/>
    <mergeCell ref="MLY31:MMF31"/>
    <mergeCell ref="MIO31:MIV31"/>
    <mergeCell ref="MIW31:MJD31"/>
    <mergeCell ref="MJE31:MJL31"/>
    <mergeCell ref="MJM31:MJT31"/>
    <mergeCell ref="MJU31:MKB31"/>
    <mergeCell ref="MKC31:MKJ31"/>
    <mergeCell ref="LVQ31:LVX31"/>
    <mergeCell ref="LVY31:LWF31"/>
    <mergeCell ref="LWG31:LWN31"/>
    <mergeCell ref="LWO31:LWV31"/>
    <mergeCell ref="LWW31:LXD31"/>
    <mergeCell ref="LXE31:LXL31"/>
    <mergeCell ref="LTU31:LUB31"/>
    <mergeCell ref="LUC31:LUJ31"/>
    <mergeCell ref="LUK31:LUR31"/>
    <mergeCell ref="LUS31:LUZ31"/>
    <mergeCell ref="LVA31:LVH31"/>
    <mergeCell ref="LVI31:LVP31"/>
    <mergeCell ref="LRY31:LSF31"/>
    <mergeCell ref="LSG31:LSN31"/>
    <mergeCell ref="LSO31:LSV31"/>
    <mergeCell ref="LSW31:LTD31"/>
    <mergeCell ref="LTE31:LTL31"/>
    <mergeCell ref="LTM31:LTT31"/>
    <mergeCell ref="MBE31:MBL31"/>
    <mergeCell ref="MBM31:MBT31"/>
    <mergeCell ref="MBU31:MCB31"/>
    <mergeCell ref="MCC31:MCJ31"/>
    <mergeCell ref="MCK31:MCR31"/>
    <mergeCell ref="MCS31:MCZ31"/>
    <mergeCell ref="LZI31:LZP31"/>
    <mergeCell ref="LZQ31:LZX31"/>
    <mergeCell ref="LZY31:MAF31"/>
    <mergeCell ref="MAG31:MAN31"/>
    <mergeCell ref="MAO31:MAV31"/>
    <mergeCell ref="MAW31:MBD31"/>
    <mergeCell ref="LXM31:LXT31"/>
    <mergeCell ref="LXU31:LYB31"/>
    <mergeCell ref="LYC31:LYJ31"/>
    <mergeCell ref="LYK31:LYR31"/>
    <mergeCell ref="LYS31:LYZ31"/>
    <mergeCell ref="LZA31:LZH31"/>
    <mergeCell ref="LKO31:LKV31"/>
    <mergeCell ref="LKW31:LLD31"/>
    <mergeCell ref="LLE31:LLL31"/>
    <mergeCell ref="LLM31:LLT31"/>
    <mergeCell ref="LLU31:LMB31"/>
    <mergeCell ref="LMC31:LMJ31"/>
    <mergeCell ref="LIS31:LIZ31"/>
    <mergeCell ref="LJA31:LJH31"/>
    <mergeCell ref="LJI31:LJP31"/>
    <mergeCell ref="LJQ31:LJX31"/>
    <mergeCell ref="LJY31:LKF31"/>
    <mergeCell ref="LKG31:LKN31"/>
    <mergeCell ref="LGW31:LHD31"/>
    <mergeCell ref="LHE31:LHL31"/>
    <mergeCell ref="LHM31:LHT31"/>
    <mergeCell ref="LHU31:LIB31"/>
    <mergeCell ref="LIC31:LIJ31"/>
    <mergeCell ref="LIK31:LIR31"/>
    <mergeCell ref="LQC31:LQJ31"/>
    <mergeCell ref="LQK31:LQR31"/>
    <mergeCell ref="LQS31:LQZ31"/>
    <mergeCell ref="LRA31:LRH31"/>
    <mergeCell ref="LRI31:LRP31"/>
    <mergeCell ref="LRQ31:LRX31"/>
    <mergeCell ref="LOG31:LON31"/>
    <mergeCell ref="LOO31:LOV31"/>
    <mergeCell ref="LOW31:LPD31"/>
    <mergeCell ref="LPE31:LPL31"/>
    <mergeCell ref="LPM31:LPT31"/>
    <mergeCell ref="LPU31:LQB31"/>
    <mergeCell ref="LMK31:LMR31"/>
    <mergeCell ref="LMS31:LMZ31"/>
    <mergeCell ref="LNA31:LNH31"/>
    <mergeCell ref="LNI31:LNP31"/>
    <mergeCell ref="LNQ31:LNX31"/>
    <mergeCell ref="LNY31:LOF31"/>
    <mergeCell ref="KZM31:KZT31"/>
    <mergeCell ref="KZU31:LAB31"/>
    <mergeCell ref="LAC31:LAJ31"/>
    <mergeCell ref="LAK31:LAR31"/>
    <mergeCell ref="LAS31:LAZ31"/>
    <mergeCell ref="LBA31:LBH31"/>
    <mergeCell ref="KXQ31:KXX31"/>
    <mergeCell ref="KXY31:KYF31"/>
    <mergeCell ref="KYG31:KYN31"/>
    <mergeCell ref="KYO31:KYV31"/>
    <mergeCell ref="KYW31:KZD31"/>
    <mergeCell ref="KZE31:KZL31"/>
    <mergeCell ref="KVU31:KWB31"/>
    <mergeCell ref="KWC31:KWJ31"/>
    <mergeCell ref="KWK31:KWR31"/>
    <mergeCell ref="KWS31:KWZ31"/>
    <mergeCell ref="KXA31:KXH31"/>
    <mergeCell ref="KXI31:KXP31"/>
    <mergeCell ref="LFA31:LFH31"/>
    <mergeCell ref="LFI31:LFP31"/>
    <mergeCell ref="LFQ31:LFX31"/>
    <mergeCell ref="LFY31:LGF31"/>
    <mergeCell ref="LGG31:LGN31"/>
    <mergeCell ref="LGO31:LGV31"/>
    <mergeCell ref="LDE31:LDL31"/>
    <mergeCell ref="LDM31:LDT31"/>
    <mergeCell ref="LDU31:LEB31"/>
    <mergeCell ref="LEC31:LEJ31"/>
    <mergeCell ref="LEK31:LER31"/>
    <mergeCell ref="LES31:LEZ31"/>
    <mergeCell ref="LBI31:LBP31"/>
    <mergeCell ref="LBQ31:LBX31"/>
    <mergeCell ref="LBY31:LCF31"/>
    <mergeCell ref="LCG31:LCN31"/>
    <mergeCell ref="LCO31:LCV31"/>
    <mergeCell ref="LCW31:LDD31"/>
    <mergeCell ref="KOK31:KOR31"/>
    <mergeCell ref="KOS31:KOZ31"/>
    <mergeCell ref="KPA31:KPH31"/>
    <mergeCell ref="KPI31:KPP31"/>
    <mergeCell ref="KPQ31:KPX31"/>
    <mergeCell ref="KPY31:KQF31"/>
    <mergeCell ref="KMO31:KMV31"/>
    <mergeCell ref="KMW31:KND31"/>
    <mergeCell ref="KNE31:KNL31"/>
    <mergeCell ref="KNM31:KNT31"/>
    <mergeCell ref="KNU31:KOB31"/>
    <mergeCell ref="KOC31:KOJ31"/>
    <mergeCell ref="KKS31:KKZ31"/>
    <mergeCell ref="KLA31:KLH31"/>
    <mergeCell ref="KLI31:KLP31"/>
    <mergeCell ref="KLQ31:KLX31"/>
    <mergeCell ref="KLY31:KMF31"/>
    <mergeCell ref="KMG31:KMN31"/>
    <mergeCell ref="KTY31:KUF31"/>
    <mergeCell ref="KUG31:KUN31"/>
    <mergeCell ref="KUO31:KUV31"/>
    <mergeCell ref="KUW31:KVD31"/>
    <mergeCell ref="KVE31:KVL31"/>
    <mergeCell ref="KVM31:KVT31"/>
    <mergeCell ref="KSC31:KSJ31"/>
    <mergeCell ref="KSK31:KSR31"/>
    <mergeCell ref="KSS31:KSZ31"/>
    <mergeCell ref="KTA31:KTH31"/>
    <mergeCell ref="KTI31:KTP31"/>
    <mergeCell ref="KTQ31:KTX31"/>
    <mergeCell ref="KQG31:KQN31"/>
    <mergeCell ref="KQO31:KQV31"/>
    <mergeCell ref="KQW31:KRD31"/>
    <mergeCell ref="KRE31:KRL31"/>
    <mergeCell ref="KRM31:KRT31"/>
    <mergeCell ref="KRU31:KSB31"/>
    <mergeCell ref="KDI31:KDP31"/>
    <mergeCell ref="KDQ31:KDX31"/>
    <mergeCell ref="KDY31:KEF31"/>
    <mergeCell ref="KEG31:KEN31"/>
    <mergeCell ref="KEO31:KEV31"/>
    <mergeCell ref="KEW31:KFD31"/>
    <mergeCell ref="KBM31:KBT31"/>
    <mergeCell ref="KBU31:KCB31"/>
    <mergeCell ref="KCC31:KCJ31"/>
    <mergeCell ref="KCK31:KCR31"/>
    <mergeCell ref="KCS31:KCZ31"/>
    <mergeCell ref="KDA31:KDH31"/>
    <mergeCell ref="JZQ31:JZX31"/>
    <mergeCell ref="JZY31:KAF31"/>
    <mergeCell ref="KAG31:KAN31"/>
    <mergeCell ref="KAO31:KAV31"/>
    <mergeCell ref="KAW31:KBD31"/>
    <mergeCell ref="KBE31:KBL31"/>
    <mergeCell ref="KIW31:KJD31"/>
    <mergeCell ref="KJE31:KJL31"/>
    <mergeCell ref="KJM31:KJT31"/>
    <mergeCell ref="KJU31:KKB31"/>
    <mergeCell ref="KKC31:KKJ31"/>
    <mergeCell ref="KKK31:KKR31"/>
    <mergeCell ref="KHA31:KHH31"/>
    <mergeCell ref="KHI31:KHP31"/>
    <mergeCell ref="KHQ31:KHX31"/>
    <mergeCell ref="KHY31:KIF31"/>
    <mergeCell ref="KIG31:KIN31"/>
    <mergeCell ref="KIO31:KIV31"/>
    <mergeCell ref="KFE31:KFL31"/>
    <mergeCell ref="KFM31:KFT31"/>
    <mergeCell ref="KFU31:KGB31"/>
    <mergeCell ref="KGC31:KGJ31"/>
    <mergeCell ref="KGK31:KGR31"/>
    <mergeCell ref="KGS31:KGZ31"/>
    <mergeCell ref="JSG31:JSN31"/>
    <mergeCell ref="JSO31:JSV31"/>
    <mergeCell ref="JSW31:JTD31"/>
    <mergeCell ref="JTE31:JTL31"/>
    <mergeCell ref="JTM31:JTT31"/>
    <mergeCell ref="JTU31:JUB31"/>
    <mergeCell ref="JQK31:JQR31"/>
    <mergeCell ref="JQS31:JQZ31"/>
    <mergeCell ref="JRA31:JRH31"/>
    <mergeCell ref="JRI31:JRP31"/>
    <mergeCell ref="JRQ31:JRX31"/>
    <mergeCell ref="JRY31:JSF31"/>
    <mergeCell ref="JOO31:JOV31"/>
    <mergeCell ref="JOW31:JPD31"/>
    <mergeCell ref="JPE31:JPL31"/>
    <mergeCell ref="JPM31:JPT31"/>
    <mergeCell ref="JPU31:JQB31"/>
    <mergeCell ref="JQC31:JQJ31"/>
    <mergeCell ref="JXU31:JYB31"/>
    <mergeCell ref="JYC31:JYJ31"/>
    <mergeCell ref="JYK31:JYR31"/>
    <mergeCell ref="JYS31:JYZ31"/>
    <mergeCell ref="JZA31:JZH31"/>
    <mergeCell ref="JZI31:JZP31"/>
    <mergeCell ref="JVY31:JWF31"/>
    <mergeCell ref="JWG31:JWN31"/>
    <mergeCell ref="JWO31:JWV31"/>
    <mergeCell ref="JWW31:JXD31"/>
    <mergeCell ref="JXE31:JXL31"/>
    <mergeCell ref="JXM31:JXT31"/>
    <mergeCell ref="JUC31:JUJ31"/>
    <mergeCell ref="JUK31:JUR31"/>
    <mergeCell ref="JUS31:JUZ31"/>
    <mergeCell ref="JVA31:JVH31"/>
    <mergeCell ref="JVI31:JVP31"/>
    <mergeCell ref="JVQ31:JVX31"/>
    <mergeCell ref="JHE31:JHL31"/>
    <mergeCell ref="JHM31:JHT31"/>
    <mergeCell ref="JHU31:JIB31"/>
    <mergeCell ref="JIC31:JIJ31"/>
    <mergeCell ref="JIK31:JIR31"/>
    <mergeCell ref="JIS31:JIZ31"/>
    <mergeCell ref="JFI31:JFP31"/>
    <mergeCell ref="JFQ31:JFX31"/>
    <mergeCell ref="JFY31:JGF31"/>
    <mergeCell ref="JGG31:JGN31"/>
    <mergeCell ref="JGO31:JGV31"/>
    <mergeCell ref="JGW31:JHD31"/>
    <mergeCell ref="JDM31:JDT31"/>
    <mergeCell ref="JDU31:JEB31"/>
    <mergeCell ref="JEC31:JEJ31"/>
    <mergeCell ref="JEK31:JER31"/>
    <mergeCell ref="JES31:JEZ31"/>
    <mergeCell ref="JFA31:JFH31"/>
    <mergeCell ref="JMS31:JMZ31"/>
    <mergeCell ref="JNA31:JNH31"/>
    <mergeCell ref="JNI31:JNP31"/>
    <mergeCell ref="JNQ31:JNX31"/>
    <mergeCell ref="JNY31:JOF31"/>
    <mergeCell ref="JOG31:JON31"/>
    <mergeCell ref="JKW31:JLD31"/>
    <mergeCell ref="JLE31:JLL31"/>
    <mergeCell ref="JLM31:JLT31"/>
    <mergeCell ref="JLU31:JMB31"/>
    <mergeCell ref="JMC31:JMJ31"/>
    <mergeCell ref="JMK31:JMR31"/>
    <mergeCell ref="JJA31:JJH31"/>
    <mergeCell ref="JJI31:JJP31"/>
    <mergeCell ref="JJQ31:JJX31"/>
    <mergeCell ref="JJY31:JKF31"/>
    <mergeCell ref="JKG31:JKN31"/>
    <mergeCell ref="JKO31:JKV31"/>
    <mergeCell ref="IWC31:IWJ31"/>
    <mergeCell ref="IWK31:IWR31"/>
    <mergeCell ref="IWS31:IWZ31"/>
    <mergeCell ref="IXA31:IXH31"/>
    <mergeCell ref="IXI31:IXP31"/>
    <mergeCell ref="IXQ31:IXX31"/>
    <mergeCell ref="IUG31:IUN31"/>
    <mergeCell ref="IUO31:IUV31"/>
    <mergeCell ref="IUW31:IVD31"/>
    <mergeCell ref="IVE31:IVL31"/>
    <mergeCell ref="IVM31:IVT31"/>
    <mergeCell ref="IVU31:IWB31"/>
    <mergeCell ref="ISK31:ISR31"/>
    <mergeCell ref="ISS31:ISZ31"/>
    <mergeCell ref="ITA31:ITH31"/>
    <mergeCell ref="ITI31:ITP31"/>
    <mergeCell ref="ITQ31:ITX31"/>
    <mergeCell ref="ITY31:IUF31"/>
    <mergeCell ref="JBQ31:JBX31"/>
    <mergeCell ref="JBY31:JCF31"/>
    <mergeCell ref="JCG31:JCN31"/>
    <mergeCell ref="JCO31:JCV31"/>
    <mergeCell ref="JCW31:JDD31"/>
    <mergeCell ref="JDE31:JDL31"/>
    <mergeCell ref="IZU31:JAB31"/>
    <mergeCell ref="JAC31:JAJ31"/>
    <mergeCell ref="JAK31:JAR31"/>
    <mergeCell ref="JAS31:JAZ31"/>
    <mergeCell ref="JBA31:JBH31"/>
    <mergeCell ref="JBI31:JBP31"/>
    <mergeCell ref="IXY31:IYF31"/>
    <mergeCell ref="IYG31:IYN31"/>
    <mergeCell ref="IYO31:IYV31"/>
    <mergeCell ref="IYW31:IZD31"/>
    <mergeCell ref="IZE31:IZL31"/>
    <mergeCell ref="IZM31:IZT31"/>
    <mergeCell ref="ILA31:ILH31"/>
    <mergeCell ref="ILI31:ILP31"/>
    <mergeCell ref="ILQ31:ILX31"/>
    <mergeCell ref="ILY31:IMF31"/>
    <mergeCell ref="IMG31:IMN31"/>
    <mergeCell ref="IMO31:IMV31"/>
    <mergeCell ref="IJE31:IJL31"/>
    <mergeCell ref="IJM31:IJT31"/>
    <mergeCell ref="IJU31:IKB31"/>
    <mergeCell ref="IKC31:IKJ31"/>
    <mergeCell ref="IKK31:IKR31"/>
    <mergeCell ref="IKS31:IKZ31"/>
    <mergeCell ref="IHI31:IHP31"/>
    <mergeCell ref="IHQ31:IHX31"/>
    <mergeCell ref="IHY31:IIF31"/>
    <mergeCell ref="IIG31:IIN31"/>
    <mergeCell ref="IIO31:IIV31"/>
    <mergeCell ref="IIW31:IJD31"/>
    <mergeCell ref="IQO31:IQV31"/>
    <mergeCell ref="IQW31:IRD31"/>
    <mergeCell ref="IRE31:IRL31"/>
    <mergeCell ref="IRM31:IRT31"/>
    <mergeCell ref="IRU31:ISB31"/>
    <mergeCell ref="ISC31:ISJ31"/>
    <mergeCell ref="IOS31:IOZ31"/>
    <mergeCell ref="IPA31:IPH31"/>
    <mergeCell ref="IPI31:IPP31"/>
    <mergeCell ref="IPQ31:IPX31"/>
    <mergeCell ref="IPY31:IQF31"/>
    <mergeCell ref="IQG31:IQN31"/>
    <mergeCell ref="IMW31:IND31"/>
    <mergeCell ref="INE31:INL31"/>
    <mergeCell ref="INM31:INT31"/>
    <mergeCell ref="INU31:IOB31"/>
    <mergeCell ref="IOC31:IOJ31"/>
    <mergeCell ref="IOK31:IOR31"/>
    <mergeCell ref="HZY31:IAF31"/>
    <mergeCell ref="IAG31:IAN31"/>
    <mergeCell ref="IAO31:IAV31"/>
    <mergeCell ref="IAW31:IBD31"/>
    <mergeCell ref="IBE31:IBL31"/>
    <mergeCell ref="IBM31:IBT31"/>
    <mergeCell ref="HYC31:HYJ31"/>
    <mergeCell ref="HYK31:HYR31"/>
    <mergeCell ref="HYS31:HYZ31"/>
    <mergeCell ref="HZA31:HZH31"/>
    <mergeCell ref="HZI31:HZP31"/>
    <mergeCell ref="HZQ31:HZX31"/>
    <mergeCell ref="HWG31:HWN31"/>
    <mergeCell ref="HWO31:HWV31"/>
    <mergeCell ref="HWW31:HXD31"/>
    <mergeCell ref="HXE31:HXL31"/>
    <mergeCell ref="HXM31:HXT31"/>
    <mergeCell ref="HXU31:HYB31"/>
    <mergeCell ref="IFM31:IFT31"/>
    <mergeCell ref="IFU31:IGB31"/>
    <mergeCell ref="IGC31:IGJ31"/>
    <mergeCell ref="IGK31:IGR31"/>
    <mergeCell ref="IGS31:IGZ31"/>
    <mergeCell ref="IHA31:IHH31"/>
    <mergeCell ref="IDQ31:IDX31"/>
    <mergeCell ref="IDY31:IEF31"/>
    <mergeCell ref="IEG31:IEN31"/>
    <mergeCell ref="IEO31:IEV31"/>
    <mergeCell ref="IEW31:IFD31"/>
    <mergeCell ref="IFE31:IFL31"/>
    <mergeCell ref="IBU31:ICB31"/>
    <mergeCell ref="ICC31:ICJ31"/>
    <mergeCell ref="ICK31:ICR31"/>
    <mergeCell ref="ICS31:ICZ31"/>
    <mergeCell ref="IDA31:IDH31"/>
    <mergeCell ref="IDI31:IDP31"/>
    <mergeCell ref="HOW31:HPD31"/>
    <mergeCell ref="HPE31:HPL31"/>
    <mergeCell ref="HPM31:HPT31"/>
    <mergeCell ref="HPU31:HQB31"/>
    <mergeCell ref="HQC31:HQJ31"/>
    <mergeCell ref="HQK31:HQR31"/>
    <mergeCell ref="HNA31:HNH31"/>
    <mergeCell ref="HNI31:HNP31"/>
    <mergeCell ref="HNQ31:HNX31"/>
    <mergeCell ref="HNY31:HOF31"/>
    <mergeCell ref="HOG31:HON31"/>
    <mergeCell ref="HOO31:HOV31"/>
    <mergeCell ref="HLE31:HLL31"/>
    <mergeCell ref="HLM31:HLT31"/>
    <mergeCell ref="HLU31:HMB31"/>
    <mergeCell ref="HMC31:HMJ31"/>
    <mergeCell ref="HMK31:HMR31"/>
    <mergeCell ref="HMS31:HMZ31"/>
    <mergeCell ref="HUK31:HUR31"/>
    <mergeCell ref="HUS31:HUZ31"/>
    <mergeCell ref="HVA31:HVH31"/>
    <mergeCell ref="HVI31:HVP31"/>
    <mergeCell ref="HVQ31:HVX31"/>
    <mergeCell ref="HVY31:HWF31"/>
    <mergeCell ref="HSO31:HSV31"/>
    <mergeCell ref="HSW31:HTD31"/>
    <mergeCell ref="HTE31:HTL31"/>
    <mergeCell ref="HTM31:HTT31"/>
    <mergeCell ref="HTU31:HUB31"/>
    <mergeCell ref="HUC31:HUJ31"/>
    <mergeCell ref="HQS31:HQZ31"/>
    <mergeCell ref="HRA31:HRH31"/>
    <mergeCell ref="HRI31:HRP31"/>
    <mergeCell ref="HRQ31:HRX31"/>
    <mergeCell ref="HRY31:HSF31"/>
    <mergeCell ref="HSG31:HSN31"/>
    <mergeCell ref="HDU31:HEB31"/>
    <mergeCell ref="HEC31:HEJ31"/>
    <mergeCell ref="HEK31:HER31"/>
    <mergeCell ref="HES31:HEZ31"/>
    <mergeCell ref="HFA31:HFH31"/>
    <mergeCell ref="HFI31:HFP31"/>
    <mergeCell ref="HBY31:HCF31"/>
    <mergeCell ref="HCG31:HCN31"/>
    <mergeCell ref="HCO31:HCV31"/>
    <mergeCell ref="HCW31:HDD31"/>
    <mergeCell ref="HDE31:HDL31"/>
    <mergeCell ref="HDM31:HDT31"/>
    <mergeCell ref="HAC31:HAJ31"/>
    <mergeCell ref="HAK31:HAR31"/>
    <mergeCell ref="HAS31:HAZ31"/>
    <mergeCell ref="HBA31:HBH31"/>
    <mergeCell ref="HBI31:HBP31"/>
    <mergeCell ref="HBQ31:HBX31"/>
    <mergeCell ref="HJI31:HJP31"/>
    <mergeCell ref="HJQ31:HJX31"/>
    <mergeCell ref="HJY31:HKF31"/>
    <mergeCell ref="HKG31:HKN31"/>
    <mergeCell ref="HKO31:HKV31"/>
    <mergeCell ref="HKW31:HLD31"/>
    <mergeCell ref="HHM31:HHT31"/>
    <mergeCell ref="HHU31:HIB31"/>
    <mergeCell ref="HIC31:HIJ31"/>
    <mergeCell ref="HIK31:HIR31"/>
    <mergeCell ref="HIS31:HIZ31"/>
    <mergeCell ref="HJA31:HJH31"/>
    <mergeCell ref="HFQ31:HFX31"/>
    <mergeCell ref="HFY31:HGF31"/>
    <mergeCell ref="HGG31:HGN31"/>
    <mergeCell ref="HGO31:HGV31"/>
    <mergeCell ref="HGW31:HHD31"/>
    <mergeCell ref="HHE31:HHL31"/>
    <mergeCell ref="GSS31:GSZ31"/>
    <mergeCell ref="GTA31:GTH31"/>
    <mergeCell ref="GTI31:GTP31"/>
    <mergeCell ref="GTQ31:GTX31"/>
    <mergeCell ref="GTY31:GUF31"/>
    <mergeCell ref="GUG31:GUN31"/>
    <mergeCell ref="GQW31:GRD31"/>
    <mergeCell ref="GRE31:GRL31"/>
    <mergeCell ref="GRM31:GRT31"/>
    <mergeCell ref="GRU31:GSB31"/>
    <mergeCell ref="GSC31:GSJ31"/>
    <mergeCell ref="GSK31:GSR31"/>
    <mergeCell ref="GPA31:GPH31"/>
    <mergeCell ref="GPI31:GPP31"/>
    <mergeCell ref="GPQ31:GPX31"/>
    <mergeCell ref="GPY31:GQF31"/>
    <mergeCell ref="GQG31:GQN31"/>
    <mergeCell ref="GQO31:GQV31"/>
    <mergeCell ref="GYG31:GYN31"/>
    <mergeCell ref="GYO31:GYV31"/>
    <mergeCell ref="GYW31:GZD31"/>
    <mergeCell ref="GZE31:GZL31"/>
    <mergeCell ref="GZM31:GZT31"/>
    <mergeCell ref="GZU31:HAB31"/>
    <mergeCell ref="GWK31:GWR31"/>
    <mergeCell ref="GWS31:GWZ31"/>
    <mergeCell ref="GXA31:GXH31"/>
    <mergeCell ref="GXI31:GXP31"/>
    <mergeCell ref="GXQ31:GXX31"/>
    <mergeCell ref="GXY31:GYF31"/>
    <mergeCell ref="GUO31:GUV31"/>
    <mergeCell ref="GUW31:GVD31"/>
    <mergeCell ref="GVE31:GVL31"/>
    <mergeCell ref="GVM31:GVT31"/>
    <mergeCell ref="GVU31:GWB31"/>
    <mergeCell ref="GWC31:GWJ31"/>
    <mergeCell ref="GHQ31:GHX31"/>
    <mergeCell ref="GHY31:GIF31"/>
    <mergeCell ref="GIG31:GIN31"/>
    <mergeCell ref="GIO31:GIV31"/>
    <mergeCell ref="GIW31:GJD31"/>
    <mergeCell ref="GJE31:GJL31"/>
    <mergeCell ref="GFU31:GGB31"/>
    <mergeCell ref="GGC31:GGJ31"/>
    <mergeCell ref="GGK31:GGR31"/>
    <mergeCell ref="GGS31:GGZ31"/>
    <mergeCell ref="GHA31:GHH31"/>
    <mergeCell ref="GHI31:GHP31"/>
    <mergeCell ref="GDY31:GEF31"/>
    <mergeCell ref="GEG31:GEN31"/>
    <mergeCell ref="GEO31:GEV31"/>
    <mergeCell ref="GEW31:GFD31"/>
    <mergeCell ref="GFE31:GFL31"/>
    <mergeCell ref="GFM31:GFT31"/>
    <mergeCell ref="GNE31:GNL31"/>
    <mergeCell ref="GNM31:GNT31"/>
    <mergeCell ref="GNU31:GOB31"/>
    <mergeCell ref="GOC31:GOJ31"/>
    <mergeCell ref="GOK31:GOR31"/>
    <mergeCell ref="GOS31:GOZ31"/>
    <mergeCell ref="GLI31:GLP31"/>
    <mergeCell ref="GLQ31:GLX31"/>
    <mergeCell ref="GLY31:GMF31"/>
    <mergeCell ref="GMG31:GMN31"/>
    <mergeCell ref="GMO31:GMV31"/>
    <mergeCell ref="GMW31:GND31"/>
    <mergeCell ref="GJM31:GJT31"/>
    <mergeCell ref="GJU31:GKB31"/>
    <mergeCell ref="GKC31:GKJ31"/>
    <mergeCell ref="GKK31:GKR31"/>
    <mergeCell ref="GKS31:GKZ31"/>
    <mergeCell ref="GLA31:GLH31"/>
    <mergeCell ref="FWO31:FWV31"/>
    <mergeCell ref="FWW31:FXD31"/>
    <mergeCell ref="FXE31:FXL31"/>
    <mergeCell ref="FXM31:FXT31"/>
    <mergeCell ref="FXU31:FYB31"/>
    <mergeCell ref="FYC31:FYJ31"/>
    <mergeCell ref="FUS31:FUZ31"/>
    <mergeCell ref="FVA31:FVH31"/>
    <mergeCell ref="FVI31:FVP31"/>
    <mergeCell ref="FVQ31:FVX31"/>
    <mergeCell ref="FVY31:FWF31"/>
    <mergeCell ref="FWG31:FWN31"/>
    <mergeCell ref="FSW31:FTD31"/>
    <mergeCell ref="FTE31:FTL31"/>
    <mergeCell ref="FTM31:FTT31"/>
    <mergeCell ref="FTU31:FUB31"/>
    <mergeCell ref="FUC31:FUJ31"/>
    <mergeCell ref="FUK31:FUR31"/>
    <mergeCell ref="GCC31:GCJ31"/>
    <mergeCell ref="GCK31:GCR31"/>
    <mergeCell ref="GCS31:GCZ31"/>
    <mergeCell ref="GDA31:GDH31"/>
    <mergeCell ref="GDI31:GDP31"/>
    <mergeCell ref="GDQ31:GDX31"/>
    <mergeCell ref="GAG31:GAN31"/>
    <mergeCell ref="GAO31:GAV31"/>
    <mergeCell ref="GAW31:GBD31"/>
    <mergeCell ref="GBE31:GBL31"/>
    <mergeCell ref="GBM31:GBT31"/>
    <mergeCell ref="GBU31:GCB31"/>
    <mergeCell ref="FYK31:FYR31"/>
    <mergeCell ref="FYS31:FYZ31"/>
    <mergeCell ref="FZA31:FZH31"/>
    <mergeCell ref="FZI31:FZP31"/>
    <mergeCell ref="FZQ31:FZX31"/>
    <mergeCell ref="FZY31:GAF31"/>
    <mergeCell ref="FLM31:FLT31"/>
    <mergeCell ref="FLU31:FMB31"/>
    <mergeCell ref="FMC31:FMJ31"/>
    <mergeCell ref="FMK31:FMR31"/>
    <mergeCell ref="FMS31:FMZ31"/>
    <mergeCell ref="FNA31:FNH31"/>
    <mergeCell ref="FJQ31:FJX31"/>
    <mergeCell ref="FJY31:FKF31"/>
    <mergeCell ref="FKG31:FKN31"/>
    <mergeCell ref="FKO31:FKV31"/>
    <mergeCell ref="FKW31:FLD31"/>
    <mergeCell ref="FLE31:FLL31"/>
    <mergeCell ref="FHU31:FIB31"/>
    <mergeCell ref="FIC31:FIJ31"/>
    <mergeCell ref="FIK31:FIR31"/>
    <mergeCell ref="FIS31:FIZ31"/>
    <mergeCell ref="FJA31:FJH31"/>
    <mergeCell ref="FJI31:FJP31"/>
    <mergeCell ref="FRA31:FRH31"/>
    <mergeCell ref="FRI31:FRP31"/>
    <mergeCell ref="FRQ31:FRX31"/>
    <mergeCell ref="FRY31:FSF31"/>
    <mergeCell ref="FSG31:FSN31"/>
    <mergeCell ref="FSO31:FSV31"/>
    <mergeCell ref="FPE31:FPL31"/>
    <mergeCell ref="FPM31:FPT31"/>
    <mergeCell ref="FPU31:FQB31"/>
    <mergeCell ref="FQC31:FQJ31"/>
    <mergeCell ref="FQK31:FQR31"/>
    <mergeCell ref="FQS31:FQZ31"/>
    <mergeCell ref="FNI31:FNP31"/>
    <mergeCell ref="FNQ31:FNX31"/>
    <mergeCell ref="FNY31:FOF31"/>
    <mergeCell ref="FOG31:FON31"/>
    <mergeCell ref="FOO31:FOV31"/>
    <mergeCell ref="FOW31:FPD31"/>
    <mergeCell ref="FAK31:FAR31"/>
    <mergeCell ref="FAS31:FAZ31"/>
    <mergeCell ref="FBA31:FBH31"/>
    <mergeCell ref="FBI31:FBP31"/>
    <mergeCell ref="FBQ31:FBX31"/>
    <mergeCell ref="FBY31:FCF31"/>
    <mergeCell ref="EYO31:EYV31"/>
    <mergeCell ref="EYW31:EZD31"/>
    <mergeCell ref="EZE31:EZL31"/>
    <mergeCell ref="EZM31:EZT31"/>
    <mergeCell ref="EZU31:FAB31"/>
    <mergeCell ref="FAC31:FAJ31"/>
    <mergeCell ref="EWS31:EWZ31"/>
    <mergeCell ref="EXA31:EXH31"/>
    <mergeCell ref="EXI31:EXP31"/>
    <mergeCell ref="EXQ31:EXX31"/>
    <mergeCell ref="EXY31:EYF31"/>
    <mergeCell ref="EYG31:EYN31"/>
    <mergeCell ref="FFY31:FGF31"/>
    <mergeCell ref="FGG31:FGN31"/>
    <mergeCell ref="FGO31:FGV31"/>
    <mergeCell ref="FGW31:FHD31"/>
    <mergeCell ref="FHE31:FHL31"/>
    <mergeCell ref="FHM31:FHT31"/>
    <mergeCell ref="FEC31:FEJ31"/>
    <mergeCell ref="FEK31:FER31"/>
    <mergeCell ref="FES31:FEZ31"/>
    <mergeCell ref="FFA31:FFH31"/>
    <mergeCell ref="FFI31:FFP31"/>
    <mergeCell ref="FFQ31:FFX31"/>
    <mergeCell ref="FCG31:FCN31"/>
    <mergeCell ref="FCO31:FCV31"/>
    <mergeCell ref="FCW31:FDD31"/>
    <mergeCell ref="FDE31:FDL31"/>
    <mergeCell ref="FDM31:FDT31"/>
    <mergeCell ref="FDU31:FEB31"/>
    <mergeCell ref="EPI31:EPP31"/>
    <mergeCell ref="EPQ31:EPX31"/>
    <mergeCell ref="EPY31:EQF31"/>
    <mergeCell ref="EQG31:EQN31"/>
    <mergeCell ref="EQO31:EQV31"/>
    <mergeCell ref="EQW31:ERD31"/>
    <mergeCell ref="ENM31:ENT31"/>
    <mergeCell ref="ENU31:EOB31"/>
    <mergeCell ref="EOC31:EOJ31"/>
    <mergeCell ref="EOK31:EOR31"/>
    <mergeCell ref="EOS31:EOZ31"/>
    <mergeCell ref="EPA31:EPH31"/>
    <mergeCell ref="ELQ31:ELX31"/>
    <mergeCell ref="ELY31:EMF31"/>
    <mergeCell ref="EMG31:EMN31"/>
    <mergeCell ref="EMO31:EMV31"/>
    <mergeCell ref="EMW31:END31"/>
    <mergeCell ref="ENE31:ENL31"/>
    <mergeCell ref="EUW31:EVD31"/>
    <mergeCell ref="EVE31:EVL31"/>
    <mergeCell ref="EVM31:EVT31"/>
    <mergeCell ref="EVU31:EWB31"/>
    <mergeCell ref="EWC31:EWJ31"/>
    <mergeCell ref="EWK31:EWR31"/>
    <mergeCell ref="ETA31:ETH31"/>
    <mergeCell ref="ETI31:ETP31"/>
    <mergeCell ref="ETQ31:ETX31"/>
    <mergeCell ref="ETY31:EUF31"/>
    <mergeCell ref="EUG31:EUN31"/>
    <mergeCell ref="EUO31:EUV31"/>
    <mergeCell ref="ERE31:ERL31"/>
    <mergeCell ref="ERM31:ERT31"/>
    <mergeCell ref="ERU31:ESB31"/>
    <mergeCell ref="ESC31:ESJ31"/>
    <mergeCell ref="ESK31:ESR31"/>
    <mergeCell ref="ESS31:ESZ31"/>
    <mergeCell ref="EEG31:EEN31"/>
    <mergeCell ref="EEO31:EEV31"/>
    <mergeCell ref="EEW31:EFD31"/>
    <mergeCell ref="EFE31:EFL31"/>
    <mergeCell ref="EFM31:EFT31"/>
    <mergeCell ref="EFU31:EGB31"/>
    <mergeCell ref="ECK31:ECR31"/>
    <mergeCell ref="ECS31:ECZ31"/>
    <mergeCell ref="EDA31:EDH31"/>
    <mergeCell ref="EDI31:EDP31"/>
    <mergeCell ref="EDQ31:EDX31"/>
    <mergeCell ref="EDY31:EEF31"/>
    <mergeCell ref="EAO31:EAV31"/>
    <mergeCell ref="EAW31:EBD31"/>
    <mergeCell ref="EBE31:EBL31"/>
    <mergeCell ref="EBM31:EBT31"/>
    <mergeCell ref="EBU31:ECB31"/>
    <mergeCell ref="ECC31:ECJ31"/>
    <mergeCell ref="EJU31:EKB31"/>
    <mergeCell ref="EKC31:EKJ31"/>
    <mergeCell ref="EKK31:EKR31"/>
    <mergeCell ref="EKS31:EKZ31"/>
    <mergeCell ref="ELA31:ELH31"/>
    <mergeCell ref="ELI31:ELP31"/>
    <mergeCell ref="EHY31:EIF31"/>
    <mergeCell ref="EIG31:EIN31"/>
    <mergeCell ref="EIO31:EIV31"/>
    <mergeCell ref="EIW31:EJD31"/>
    <mergeCell ref="EJE31:EJL31"/>
    <mergeCell ref="EJM31:EJT31"/>
    <mergeCell ref="EGC31:EGJ31"/>
    <mergeCell ref="EGK31:EGR31"/>
    <mergeCell ref="EGS31:EGZ31"/>
    <mergeCell ref="EHA31:EHH31"/>
    <mergeCell ref="EHI31:EHP31"/>
    <mergeCell ref="EHQ31:EHX31"/>
    <mergeCell ref="DTE31:DTL31"/>
    <mergeCell ref="DTM31:DTT31"/>
    <mergeCell ref="DTU31:DUB31"/>
    <mergeCell ref="DUC31:DUJ31"/>
    <mergeCell ref="DUK31:DUR31"/>
    <mergeCell ref="DUS31:DUZ31"/>
    <mergeCell ref="DRI31:DRP31"/>
    <mergeCell ref="DRQ31:DRX31"/>
    <mergeCell ref="DRY31:DSF31"/>
    <mergeCell ref="DSG31:DSN31"/>
    <mergeCell ref="DSO31:DSV31"/>
    <mergeCell ref="DSW31:DTD31"/>
    <mergeCell ref="DPM31:DPT31"/>
    <mergeCell ref="DPU31:DQB31"/>
    <mergeCell ref="DQC31:DQJ31"/>
    <mergeCell ref="DQK31:DQR31"/>
    <mergeCell ref="DQS31:DQZ31"/>
    <mergeCell ref="DRA31:DRH31"/>
    <mergeCell ref="DYS31:DYZ31"/>
    <mergeCell ref="DZA31:DZH31"/>
    <mergeCell ref="DZI31:DZP31"/>
    <mergeCell ref="DZQ31:DZX31"/>
    <mergeCell ref="DZY31:EAF31"/>
    <mergeCell ref="EAG31:EAN31"/>
    <mergeCell ref="DWW31:DXD31"/>
    <mergeCell ref="DXE31:DXL31"/>
    <mergeCell ref="DXM31:DXT31"/>
    <mergeCell ref="DXU31:DYB31"/>
    <mergeCell ref="DYC31:DYJ31"/>
    <mergeCell ref="DYK31:DYR31"/>
    <mergeCell ref="DVA31:DVH31"/>
    <mergeCell ref="DVI31:DVP31"/>
    <mergeCell ref="DVQ31:DVX31"/>
    <mergeCell ref="DVY31:DWF31"/>
    <mergeCell ref="DWG31:DWN31"/>
    <mergeCell ref="DWO31:DWV31"/>
    <mergeCell ref="DIC31:DIJ31"/>
    <mergeCell ref="DIK31:DIR31"/>
    <mergeCell ref="DIS31:DIZ31"/>
    <mergeCell ref="DJA31:DJH31"/>
    <mergeCell ref="DJI31:DJP31"/>
    <mergeCell ref="DJQ31:DJX31"/>
    <mergeCell ref="DGG31:DGN31"/>
    <mergeCell ref="DGO31:DGV31"/>
    <mergeCell ref="DGW31:DHD31"/>
    <mergeCell ref="DHE31:DHL31"/>
    <mergeCell ref="DHM31:DHT31"/>
    <mergeCell ref="DHU31:DIB31"/>
    <mergeCell ref="DEK31:DER31"/>
    <mergeCell ref="DES31:DEZ31"/>
    <mergeCell ref="DFA31:DFH31"/>
    <mergeCell ref="DFI31:DFP31"/>
    <mergeCell ref="DFQ31:DFX31"/>
    <mergeCell ref="DFY31:DGF31"/>
    <mergeCell ref="DNQ31:DNX31"/>
    <mergeCell ref="DNY31:DOF31"/>
    <mergeCell ref="DOG31:DON31"/>
    <mergeCell ref="DOO31:DOV31"/>
    <mergeCell ref="DOW31:DPD31"/>
    <mergeCell ref="DPE31:DPL31"/>
    <mergeCell ref="DLU31:DMB31"/>
    <mergeCell ref="DMC31:DMJ31"/>
    <mergeCell ref="DMK31:DMR31"/>
    <mergeCell ref="DMS31:DMZ31"/>
    <mergeCell ref="DNA31:DNH31"/>
    <mergeCell ref="DNI31:DNP31"/>
    <mergeCell ref="DJY31:DKF31"/>
    <mergeCell ref="DKG31:DKN31"/>
    <mergeCell ref="DKO31:DKV31"/>
    <mergeCell ref="DKW31:DLD31"/>
    <mergeCell ref="DLE31:DLL31"/>
    <mergeCell ref="DLM31:DLT31"/>
    <mergeCell ref="CXA31:CXH31"/>
    <mergeCell ref="CXI31:CXP31"/>
    <mergeCell ref="CXQ31:CXX31"/>
    <mergeCell ref="CXY31:CYF31"/>
    <mergeCell ref="CYG31:CYN31"/>
    <mergeCell ref="CYO31:CYV31"/>
    <mergeCell ref="CVE31:CVL31"/>
    <mergeCell ref="CVM31:CVT31"/>
    <mergeCell ref="CVU31:CWB31"/>
    <mergeCell ref="CWC31:CWJ31"/>
    <mergeCell ref="CWK31:CWR31"/>
    <mergeCell ref="CWS31:CWZ31"/>
    <mergeCell ref="CTI31:CTP31"/>
    <mergeCell ref="CTQ31:CTX31"/>
    <mergeCell ref="CTY31:CUF31"/>
    <mergeCell ref="CUG31:CUN31"/>
    <mergeCell ref="CUO31:CUV31"/>
    <mergeCell ref="CUW31:CVD31"/>
    <mergeCell ref="DCO31:DCV31"/>
    <mergeCell ref="DCW31:DDD31"/>
    <mergeCell ref="DDE31:DDL31"/>
    <mergeCell ref="DDM31:DDT31"/>
    <mergeCell ref="DDU31:DEB31"/>
    <mergeCell ref="DEC31:DEJ31"/>
    <mergeCell ref="DAS31:DAZ31"/>
    <mergeCell ref="DBA31:DBH31"/>
    <mergeCell ref="DBI31:DBP31"/>
    <mergeCell ref="DBQ31:DBX31"/>
    <mergeCell ref="DBY31:DCF31"/>
    <mergeCell ref="DCG31:DCN31"/>
    <mergeCell ref="CYW31:CZD31"/>
    <mergeCell ref="CZE31:CZL31"/>
    <mergeCell ref="CZM31:CZT31"/>
    <mergeCell ref="CZU31:DAB31"/>
    <mergeCell ref="DAC31:DAJ31"/>
    <mergeCell ref="DAK31:DAR31"/>
    <mergeCell ref="CLY31:CMF31"/>
    <mergeCell ref="CMG31:CMN31"/>
    <mergeCell ref="CMO31:CMV31"/>
    <mergeCell ref="CMW31:CND31"/>
    <mergeCell ref="CNE31:CNL31"/>
    <mergeCell ref="CNM31:CNT31"/>
    <mergeCell ref="CKC31:CKJ31"/>
    <mergeCell ref="CKK31:CKR31"/>
    <mergeCell ref="CKS31:CKZ31"/>
    <mergeCell ref="CLA31:CLH31"/>
    <mergeCell ref="CLI31:CLP31"/>
    <mergeCell ref="CLQ31:CLX31"/>
    <mergeCell ref="CIG31:CIN31"/>
    <mergeCell ref="CIO31:CIV31"/>
    <mergeCell ref="CIW31:CJD31"/>
    <mergeCell ref="CJE31:CJL31"/>
    <mergeCell ref="CJM31:CJT31"/>
    <mergeCell ref="CJU31:CKB31"/>
    <mergeCell ref="CRM31:CRT31"/>
    <mergeCell ref="CRU31:CSB31"/>
    <mergeCell ref="CSC31:CSJ31"/>
    <mergeCell ref="CSK31:CSR31"/>
    <mergeCell ref="CSS31:CSZ31"/>
    <mergeCell ref="CTA31:CTH31"/>
    <mergeCell ref="CPQ31:CPX31"/>
    <mergeCell ref="CPY31:CQF31"/>
    <mergeCell ref="CQG31:CQN31"/>
    <mergeCell ref="CQO31:CQV31"/>
    <mergeCell ref="CQW31:CRD31"/>
    <mergeCell ref="CRE31:CRL31"/>
    <mergeCell ref="CNU31:COB31"/>
    <mergeCell ref="COC31:COJ31"/>
    <mergeCell ref="COK31:COR31"/>
    <mergeCell ref="COS31:COZ31"/>
    <mergeCell ref="CPA31:CPH31"/>
    <mergeCell ref="CPI31:CPP31"/>
    <mergeCell ref="CAW31:CBD31"/>
    <mergeCell ref="CBE31:CBL31"/>
    <mergeCell ref="CBM31:CBT31"/>
    <mergeCell ref="CBU31:CCB31"/>
    <mergeCell ref="CCC31:CCJ31"/>
    <mergeCell ref="CCK31:CCR31"/>
    <mergeCell ref="BZA31:BZH31"/>
    <mergeCell ref="BZI31:BZP31"/>
    <mergeCell ref="BZQ31:BZX31"/>
    <mergeCell ref="BZY31:CAF31"/>
    <mergeCell ref="CAG31:CAN31"/>
    <mergeCell ref="CAO31:CAV31"/>
    <mergeCell ref="BXE31:BXL31"/>
    <mergeCell ref="BXM31:BXT31"/>
    <mergeCell ref="BXU31:BYB31"/>
    <mergeCell ref="BYC31:BYJ31"/>
    <mergeCell ref="BYK31:BYR31"/>
    <mergeCell ref="BYS31:BYZ31"/>
    <mergeCell ref="CGK31:CGR31"/>
    <mergeCell ref="CGS31:CGZ31"/>
    <mergeCell ref="CHA31:CHH31"/>
    <mergeCell ref="CHI31:CHP31"/>
    <mergeCell ref="CHQ31:CHX31"/>
    <mergeCell ref="CHY31:CIF31"/>
    <mergeCell ref="CEO31:CEV31"/>
    <mergeCell ref="CEW31:CFD31"/>
    <mergeCell ref="CFE31:CFL31"/>
    <mergeCell ref="CFM31:CFT31"/>
    <mergeCell ref="CFU31:CGB31"/>
    <mergeCell ref="CGC31:CGJ31"/>
    <mergeCell ref="CCS31:CCZ31"/>
    <mergeCell ref="CDA31:CDH31"/>
    <mergeCell ref="CDI31:CDP31"/>
    <mergeCell ref="CDQ31:CDX31"/>
    <mergeCell ref="CDY31:CEF31"/>
    <mergeCell ref="CEG31:CEN31"/>
    <mergeCell ref="BWG31:BWN31"/>
    <mergeCell ref="BWO31:BWV31"/>
    <mergeCell ref="BWW31:BXD31"/>
    <mergeCell ref="BTM31:BTT31"/>
    <mergeCell ref="BTU31:BUB31"/>
    <mergeCell ref="BUC31:BUJ31"/>
    <mergeCell ref="BUK31:BUR31"/>
    <mergeCell ref="BUS31:BUZ31"/>
    <mergeCell ref="BVA31:BVH31"/>
    <mergeCell ref="BRQ31:BRX31"/>
    <mergeCell ref="BRY31:BSF31"/>
    <mergeCell ref="BSG31:BSN31"/>
    <mergeCell ref="BSO31:BSV31"/>
    <mergeCell ref="BSW31:BTD31"/>
    <mergeCell ref="BTE31:BTL31"/>
    <mergeCell ref="BPU31:BQB31"/>
    <mergeCell ref="BQC31:BQJ31"/>
    <mergeCell ref="BQK31:BQR31"/>
    <mergeCell ref="BQS31:BQZ31"/>
    <mergeCell ref="BRA31:BRH31"/>
    <mergeCell ref="BRI31:BRP31"/>
    <mergeCell ref="BFY31:BGF31"/>
    <mergeCell ref="BGG31:BGN31"/>
    <mergeCell ref="BCW31:BDD31"/>
    <mergeCell ref="BDE31:BDL31"/>
    <mergeCell ref="BDM31:BDT31"/>
    <mergeCell ref="BDU31:BEB31"/>
    <mergeCell ref="BEC31:BEJ31"/>
    <mergeCell ref="BEK31:BER31"/>
    <mergeCell ref="BBA31:BBH31"/>
    <mergeCell ref="BBI31:BBP31"/>
    <mergeCell ref="BBQ31:BBX31"/>
    <mergeCell ref="BBY31:BCF31"/>
    <mergeCell ref="BCG31:BCN31"/>
    <mergeCell ref="BCO31:BCV31"/>
    <mergeCell ref="BVI31:BVP31"/>
    <mergeCell ref="BVQ31:BVX31"/>
    <mergeCell ref="BVY31:BWF31"/>
    <mergeCell ref="BNY31:BOF31"/>
    <mergeCell ref="BOG31:BON31"/>
    <mergeCell ref="BOO31:BOV31"/>
    <mergeCell ref="BOW31:BPD31"/>
    <mergeCell ref="BPE31:BPL31"/>
    <mergeCell ref="BPM31:BPT31"/>
    <mergeCell ref="BMC31:BMJ31"/>
    <mergeCell ref="BMK31:BMR31"/>
    <mergeCell ref="BMS31:BMZ31"/>
    <mergeCell ref="BNA31:BNH31"/>
    <mergeCell ref="BNI31:BNP31"/>
    <mergeCell ref="BNQ31:BNX31"/>
    <mergeCell ref="ASK31:ASR31"/>
    <mergeCell ref="ASS31:ASZ31"/>
    <mergeCell ref="ATA31:ATH31"/>
    <mergeCell ref="ATI31:ATP31"/>
    <mergeCell ref="APY31:AQF31"/>
    <mergeCell ref="AQG31:AQN31"/>
    <mergeCell ref="AQO31:AQV31"/>
    <mergeCell ref="AQW31:ARD31"/>
    <mergeCell ref="ARE31:ARL31"/>
    <mergeCell ref="ARM31:ART31"/>
    <mergeCell ref="BKG31:BKN31"/>
    <mergeCell ref="BKO31:BKV31"/>
    <mergeCell ref="BKW31:BLD31"/>
    <mergeCell ref="BLE31:BLL31"/>
    <mergeCell ref="BLM31:BLT31"/>
    <mergeCell ref="BLU31:BMB31"/>
    <mergeCell ref="BIK31:BIR31"/>
    <mergeCell ref="BIS31:BIZ31"/>
    <mergeCell ref="BJA31:BJH31"/>
    <mergeCell ref="BJI31:BJP31"/>
    <mergeCell ref="BJQ31:BJX31"/>
    <mergeCell ref="BJY31:BKF31"/>
    <mergeCell ref="BGO31:BGV31"/>
    <mergeCell ref="BGW31:BHD31"/>
    <mergeCell ref="BHE31:BHL31"/>
    <mergeCell ref="BHM31:BHT31"/>
    <mergeCell ref="BHU31:BIB31"/>
    <mergeCell ref="BIC31:BIJ31"/>
    <mergeCell ref="BES31:BEZ31"/>
    <mergeCell ref="BFA31:BFH31"/>
    <mergeCell ref="BFI31:BFP31"/>
    <mergeCell ref="BFQ31:BFX31"/>
    <mergeCell ref="AEW31:AFD31"/>
    <mergeCell ref="AFE31:AFL31"/>
    <mergeCell ref="AFM31:AFT31"/>
    <mergeCell ref="AFU31:AGB31"/>
    <mergeCell ref="AGC31:AGJ31"/>
    <mergeCell ref="AGK31:AGR31"/>
    <mergeCell ref="AZE31:AZL31"/>
    <mergeCell ref="AZM31:AZT31"/>
    <mergeCell ref="AZU31:BAB31"/>
    <mergeCell ref="BAC31:BAJ31"/>
    <mergeCell ref="BAK31:BAR31"/>
    <mergeCell ref="BAS31:BAZ31"/>
    <mergeCell ref="AXI31:AXP31"/>
    <mergeCell ref="AXQ31:AXX31"/>
    <mergeCell ref="AXY31:AYF31"/>
    <mergeCell ref="AYG31:AYN31"/>
    <mergeCell ref="AYO31:AYV31"/>
    <mergeCell ref="AYW31:AZD31"/>
    <mergeCell ref="AVM31:AVT31"/>
    <mergeCell ref="AVU31:AWB31"/>
    <mergeCell ref="AWC31:AWJ31"/>
    <mergeCell ref="AWK31:AWR31"/>
    <mergeCell ref="AWS31:AWZ31"/>
    <mergeCell ref="AXA31:AXH31"/>
    <mergeCell ref="ATQ31:ATX31"/>
    <mergeCell ref="ATY31:AUF31"/>
    <mergeCell ref="AUG31:AUN31"/>
    <mergeCell ref="AUO31:AUV31"/>
    <mergeCell ref="AUW31:AVD31"/>
    <mergeCell ref="AVE31:AVL31"/>
    <mergeCell ref="ARU31:ASB31"/>
    <mergeCell ref="ASC31:ASJ31"/>
    <mergeCell ref="VA31:VH31"/>
    <mergeCell ref="VI31:VP31"/>
    <mergeCell ref="AOC31:AOJ31"/>
    <mergeCell ref="AOK31:AOR31"/>
    <mergeCell ref="AOS31:AOZ31"/>
    <mergeCell ref="APA31:APH31"/>
    <mergeCell ref="API31:APP31"/>
    <mergeCell ref="APQ31:APX31"/>
    <mergeCell ref="AMG31:AMN31"/>
    <mergeCell ref="AMO31:AMV31"/>
    <mergeCell ref="AMW31:AND31"/>
    <mergeCell ref="ANE31:ANL31"/>
    <mergeCell ref="ANM31:ANT31"/>
    <mergeCell ref="ANU31:AOB31"/>
    <mergeCell ref="AKK31:AKR31"/>
    <mergeCell ref="AKS31:AKZ31"/>
    <mergeCell ref="ALA31:ALH31"/>
    <mergeCell ref="ALI31:ALP31"/>
    <mergeCell ref="ALQ31:ALX31"/>
    <mergeCell ref="ALY31:AMF31"/>
    <mergeCell ref="AIO31:AIV31"/>
    <mergeCell ref="AIW31:AJD31"/>
    <mergeCell ref="AJE31:AJL31"/>
    <mergeCell ref="AJM31:AJT31"/>
    <mergeCell ref="AJU31:AKB31"/>
    <mergeCell ref="AKC31:AKJ31"/>
    <mergeCell ref="AGS31:AGZ31"/>
    <mergeCell ref="AHA31:AHH31"/>
    <mergeCell ref="AHI31:AHP31"/>
    <mergeCell ref="AHQ31:AHX31"/>
    <mergeCell ref="AHY31:AIF31"/>
    <mergeCell ref="AIG31:AIN31"/>
    <mergeCell ref="LE31:LL31"/>
    <mergeCell ref="LM31:LT31"/>
    <mergeCell ref="LU31:MB31"/>
    <mergeCell ref="MC31:MJ31"/>
    <mergeCell ref="IS31:IZ31"/>
    <mergeCell ref="JA31:JH31"/>
    <mergeCell ref="JI31:JP31"/>
    <mergeCell ref="JQ31:JX31"/>
    <mergeCell ref="JY31:KF31"/>
    <mergeCell ref="KG31:KN31"/>
    <mergeCell ref="ADA31:ADH31"/>
    <mergeCell ref="ADI31:ADP31"/>
    <mergeCell ref="ADQ31:ADX31"/>
    <mergeCell ref="ADY31:AEF31"/>
    <mergeCell ref="AEG31:AEN31"/>
    <mergeCell ref="AEO31:AEV31"/>
    <mergeCell ref="ABE31:ABL31"/>
    <mergeCell ref="ABM31:ABT31"/>
    <mergeCell ref="ABU31:ACB31"/>
    <mergeCell ref="ACC31:ACJ31"/>
    <mergeCell ref="ACK31:ACR31"/>
    <mergeCell ref="ACS31:ACZ31"/>
    <mergeCell ref="ZI31:ZP31"/>
    <mergeCell ref="ZQ31:ZX31"/>
    <mergeCell ref="ZY31:AAF31"/>
    <mergeCell ref="AAG31:AAN31"/>
    <mergeCell ref="AAO31:AAV31"/>
    <mergeCell ref="AAW31:ABD31"/>
    <mergeCell ref="XM31:XT31"/>
    <mergeCell ref="XU31:YB31"/>
    <mergeCell ref="YC31:YJ31"/>
    <mergeCell ref="YK31:YR31"/>
    <mergeCell ref="WVM25:WVT25"/>
    <mergeCell ref="WVU25:WWB25"/>
    <mergeCell ref="WWC25:WWJ25"/>
    <mergeCell ref="WWK25:WWR25"/>
    <mergeCell ref="WWS25:WWZ25"/>
    <mergeCell ref="WXA25:WXH25"/>
    <mergeCell ref="WTQ25:WTX25"/>
    <mergeCell ref="WTY25:WUF25"/>
    <mergeCell ref="RY31:SF31"/>
    <mergeCell ref="SG31:SN31"/>
    <mergeCell ref="SO31:SV31"/>
    <mergeCell ref="SW31:TD31"/>
    <mergeCell ref="TE31:TL31"/>
    <mergeCell ref="TM31:TT31"/>
    <mergeCell ref="QC31:QJ31"/>
    <mergeCell ref="QK31:QR31"/>
    <mergeCell ref="QS31:QZ31"/>
    <mergeCell ref="RA31:RH31"/>
    <mergeCell ref="RI31:RP31"/>
    <mergeCell ref="RQ31:RX31"/>
    <mergeCell ref="YS31:YZ31"/>
    <mergeCell ref="ZA31:ZH31"/>
    <mergeCell ref="VQ31:VX31"/>
    <mergeCell ref="VY31:WF31"/>
    <mergeCell ref="WG31:WN31"/>
    <mergeCell ref="WO31:WV31"/>
    <mergeCell ref="WW31:XD31"/>
    <mergeCell ref="XE31:XL31"/>
    <mergeCell ref="TU31:UB31"/>
    <mergeCell ref="UC31:UJ31"/>
    <mergeCell ref="UK31:UR31"/>
    <mergeCell ref="US31:UZ31"/>
    <mergeCell ref="XES25:XEZ25"/>
    <mergeCell ref="M31:T31"/>
    <mergeCell ref="U31:AB31"/>
    <mergeCell ref="AC31:AJ31"/>
    <mergeCell ref="AK31:AR31"/>
    <mergeCell ref="AS31:AZ31"/>
    <mergeCell ref="BA31:BH31"/>
    <mergeCell ref="XCW25:XDD25"/>
    <mergeCell ref="XDE25:XDL25"/>
    <mergeCell ref="XDM25:XDT25"/>
    <mergeCell ref="XDU25:XEB25"/>
    <mergeCell ref="XEC25:XEJ25"/>
    <mergeCell ref="XEK25:XER25"/>
    <mergeCell ref="XBA25:XBH25"/>
    <mergeCell ref="XBI25:XBP25"/>
    <mergeCell ref="XBQ25:XBX25"/>
    <mergeCell ref="XBY25:XCF25"/>
    <mergeCell ref="XCG25:XCN25"/>
    <mergeCell ref="XCO25:XCV25"/>
    <mergeCell ref="WZE25:WZL25"/>
    <mergeCell ref="WZM25:WZT25"/>
    <mergeCell ref="WZU25:XAB25"/>
    <mergeCell ref="XAC25:XAJ25"/>
    <mergeCell ref="XAK25:XAR25"/>
    <mergeCell ref="XAS25:XAZ25"/>
    <mergeCell ref="WXI25:WXP25"/>
    <mergeCell ref="WXQ25:WXX25"/>
    <mergeCell ref="WXY25:WYF25"/>
    <mergeCell ref="WYG25:WYN25"/>
    <mergeCell ref="WYO25:WYV25"/>
    <mergeCell ref="WYW25:WZD25"/>
    <mergeCell ref="FA31:FH31"/>
    <mergeCell ref="FI31:FP31"/>
    <mergeCell ref="FQ31:FX31"/>
    <mergeCell ref="FY31:GF31"/>
    <mergeCell ref="GG31:GN31"/>
    <mergeCell ref="GO31:GV31"/>
    <mergeCell ref="DE31:DL31"/>
    <mergeCell ref="DM31:DT31"/>
    <mergeCell ref="DU31:EB31"/>
    <mergeCell ref="EC31:EJ31"/>
    <mergeCell ref="EK31:ER31"/>
    <mergeCell ref="ES31:EZ31"/>
    <mergeCell ref="BI31:BP31"/>
    <mergeCell ref="BQ31:BX31"/>
    <mergeCell ref="BY31:CF31"/>
    <mergeCell ref="CG31:CN31"/>
    <mergeCell ref="CO31:CV31"/>
    <mergeCell ref="CW31:DD31"/>
    <mergeCell ref="WMG25:WMN25"/>
    <mergeCell ref="WMO25:WMV25"/>
    <mergeCell ref="WMW25:WND25"/>
    <mergeCell ref="WNE25:WNL25"/>
    <mergeCell ref="WNM25:WNT25"/>
    <mergeCell ref="WNU25:WOB25"/>
    <mergeCell ref="WKK25:WKR25"/>
    <mergeCell ref="WKS25:WKZ25"/>
    <mergeCell ref="WLA25:WLH25"/>
    <mergeCell ref="WLI25:WLP25"/>
    <mergeCell ref="WLQ25:WLX25"/>
    <mergeCell ref="WLY25:WMF25"/>
    <mergeCell ref="GW31:HD31"/>
    <mergeCell ref="HE31:HL31"/>
    <mergeCell ref="HM31:HT31"/>
    <mergeCell ref="HU31:IB31"/>
    <mergeCell ref="IC31:IJ31"/>
    <mergeCell ref="IK31:IR31"/>
    <mergeCell ref="OG31:ON31"/>
    <mergeCell ref="OO31:OV31"/>
    <mergeCell ref="OW31:PD31"/>
    <mergeCell ref="PE31:PL31"/>
    <mergeCell ref="PM31:PT31"/>
    <mergeCell ref="PU31:QB31"/>
    <mergeCell ref="MK31:MR31"/>
    <mergeCell ref="MS31:MZ31"/>
    <mergeCell ref="NA31:NH31"/>
    <mergeCell ref="NI31:NP31"/>
    <mergeCell ref="NQ31:NX31"/>
    <mergeCell ref="NY31:OF31"/>
    <mergeCell ref="KO31:KV31"/>
    <mergeCell ref="KW31:LD31"/>
    <mergeCell ref="WUG25:WUN25"/>
    <mergeCell ref="WUO25:WUV25"/>
    <mergeCell ref="WUW25:WVD25"/>
    <mergeCell ref="WVE25:WVL25"/>
    <mergeCell ref="WRU25:WSB25"/>
    <mergeCell ref="WSC25:WSJ25"/>
    <mergeCell ref="WSK25:WSR25"/>
    <mergeCell ref="WSS25:WSZ25"/>
    <mergeCell ref="WTA25:WTH25"/>
    <mergeCell ref="WTI25:WTP25"/>
    <mergeCell ref="WPY25:WQF25"/>
    <mergeCell ref="WQG25:WQN25"/>
    <mergeCell ref="WQO25:WQV25"/>
    <mergeCell ref="WQW25:WRD25"/>
    <mergeCell ref="WRE25:WRL25"/>
    <mergeCell ref="WRM25:WRT25"/>
    <mergeCell ref="WOC25:WOJ25"/>
    <mergeCell ref="WOK25:WOR25"/>
    <mergeCell ref="WOS25:WOZ25"/>
    <mergeCell ref="WPA25:WPH25"/>
    <mergeCell ref="WPI25:WPP25"/>
    <mergeCell ref="WPQ25:WPX25"/>
    <mergeCell ref="WDA25:WDH25"/>
    <mergeCell ref="WDI25:WDP25"/>
    <mergeCell ref="WDQ25:WDX25"/>
    <mergeCell ref="WDY25:WEF25"/>
    <mergeCell ref="WEG25:WEN25"/>
    <mergeCell ref="WEO25:WEV25"/>
    <mergeCell ref="WBE25:WBL25"/>
    <mergeCell ref="WBM25:WBT25"/>
    <mergeCell ref="WBU25:WCB25"/>
    <mergeCell ref="WCC25:WCJ25"/>
    <mergeCell ref="WCK25:WCR25"/>
    <mergeCell ref="WCS25:WCZ25"/>
    <mergeCell ref="VZI25:VZP25"/>
    <mergeCell ref="VZQ25:VZX25"/>
    <mergeCell ref="VZY25:WAF25"/>
    <mergeCell ref="WAG25:WAN25"/>
    <mergeCell ref="WAO25:WAV25"/>
    <mergeCell ref="WAW25:WBD25"/>
    <mergeCell ref="WIO25:WIV25"/>
    <mergeCell ref="WIW25:WJD25"/>
    <mergeCell ref="WJE25:WJL25"/>
    <mergeCell ref="WJM25:WJT25"/>
    <mergeCell ref="WJU25:WKB25"/>
    <mergeCell ref="WKC25:WKJ25"/>
    <mergeCell ref="WGS25:WGZ25"/>
    <mergeCell ref="WHA25:WHH25"/>
    <mergeCell ref="WHI25:WHP25"/>
    <mergeCell ref="WHQ25:WHX25"/>
    <mergeCell ref="WHY25:WIF25"/>
    <mergeCell ref="WIG25:WIN25"/>
    <mergeCell ref="WEW25:WFD25"/>
    <mergeCell ref="WFE25:WFL25"/>
    <mergeCell ref="WFM25:WFT25"/>
    <mergeCell ref="WFU25:WGB25"/>
    <mergeCell ref="WGC25:WGJ25"/>
    <mergeCell ref="WGK25:WGR25"/>
    <mergeCell ref="VRY25:VSF25"/>
    <mergeCell ref="VSG25:VSN25"/>
    <mergeCell ref="VSO25:VSV25"/>
    <mergeCell ref="VSW25:VTD25"/>
    <mergeCell ref="VTE25:VTL25"/>
    <mergeCell ref="VTM25:VTT25"/>
    <mergeCell ref="VQC25:VQJ25"/>
    <mergeCell ref="VQK25:VQR25"/>
    <mergeCell ref="VQS25:VQZ25"/>
    <mergeCell ref="VRA25:VRH25"/>
    <mergeCell ref="VRI25:VRP25"/>
    <mergeCell ref="VRQ25:VRX25"/>
    <mergeCell ref="VOG25:VON25"/>
    <mergeCell ref="VOO25:VOV25"/>
    <mergeCell ref="VOW25:VPD25"/>
    <mergeCell ref="VPE25:VPL25"/>
    <mergeCell ref="VPM25:VPT25"/>
    <mergeCell ref="VPU25:VQB25"/>
    <mergeCell ref="VXM25:VXT25"/>
    <mergeCell ref="VXU25:VYB25"/>
    <mergeCell ref="VYC25:VYJ25"/>
    <mergeCell ref="VYK25:VYR25"/>
    <mergeCell ref="VYS25:VYZ25"/>
    <mergeCell ref="VZA25:VZH25"/>
    <mergeCell ref="VVQ25:VVX25"/>
    <mergeCell ref="VVY25:VWF25"/>
    <mergeCell ref="VWG25:VWN25"/>
    <mergeCell ref="VWO25:VWV25"/>
    <mergeCell ref="VWW25:VXD25"/>
    <mergeCell ref="VXE25:VXL25"/>
    <mergeCell ref="VTU25:VUB25"/>
    <mergeCell ref="VUC25:VUJ25"/>
    <mergeCell ref="VUK25:VUR25"/>
    <mergeCell ref="VUS25:VUZ25"/>
    <mergeCell ref="VVA25:VVH25"/>
    <mergeCell ref="VVI25:VVP25"/>
    <mergeCell ref="VGW25:VHD25"/>
    <mergeCell ref="VHE25:VHL25"/>
    <mergeCell ref="VHM25:VHT25"/>
    <mergeCell ref="VHU25:VIB25"/>
    <mergeCell ref="VIC25:VIJ25"/>
    <mergeCell ref="VIK25:VIR25"/>
    <mergeCell ref="VFA25:VFH25"/>
    <mergeCell ref="VFI25:VFP25"/>
    <mergeCell ref="VFQ25:VFX25"/>
    <mergeCell ref="VFY25:VGF25"/>
    <mergeCell ref="VGG25:VGN25"/>
    <mergeCell ref="VGO25:VGV25"/>
    <mergeCell ref="VDE25:VDL25"/>
    <mergeCell ref="VDM25:VDT25"/>
    <mergeCell ref="VDU25:VEB25"/>
    <mergeCell ref="VEC25:VEJ25"/>
    <mergeCell ref="VEK25:VER25"/>
    <mergeCell ref="VES25:VEZ25"/>
    <mergeCell ref="VMK25:VMR25"/>
    <mergeCell ref="VMS25:VMZ25"/>
    <mergeCell ref="VNA25:VNH25"/>
    <mergeCell ref="VNI25:VNP25"/>
    <mergeCell ref="VNQ25:VNX25"/>
    <mergeCell ref="VNY25:VOF25"/>
    <mergeCell ref="VKO25:VKV25"/>
    <mergeCell ref="VKW25:VLD25"/>
    <mergeCell ref="VLE25:VLL25"/>
    <mergeCell ref="VLM25:VLT25"/>
    <mergeCell ref="VLU25:VMB25"/>
    <mergeCell ref="VMC25:VMJ25"/>
    <mergeCell ref="VIS25:VIZ25"/>
    <mergeCell ref="VJA25:VJH25"/>
    <mergeCell ref="VJI25:VJP25"/>
    <mergeCell ref="VJQ25:VJX25"/>
    <mergeCell ref="VJY25:VKF25"/>
    <mergeCell ref="VKG25:VKN25"/>
    <mergeCell ref="UVU25:UWB25"/>
    <mergeCell ref="UWC25:UWJ25"/>
    <mergeCell ref="UWK25:UWR25"/>
    <mergeCell ref="UWS25:UWZ25"/>
    <mergeCell ref="UXA25:UXH25"/>
    <mergeCell ref="UXI25:UXP25"/>
    <mergeCell ref="UTY25:UUF25"/>
    <mergeCell ref="UUG25:UUN25"/>
    <mergeCell ref="UUO25:UUV25"/>
    <mergeCell ref="UUW25:UVD25"/>
    <mergeCell ref="UVE25:UVL25"/>
    <mergeCell ref="UVM25:UVT25"/>
    <mergeCell ref="USC25:USJ25"/>
    <mergeCell ref="USK25:USR25"/>
    <mergeCell ref="USS25:USZ25"/>
    <mergeCell ref="UTA25:UTH25"/>
    <mergeCell ref="UTI25:UTP25"/>
    <mergeCell ref="UTQ25:UTX25"/>
    <mergeCell ref="VBI25:VBP25"/>
    <mergeCell ref="VBQ25:VBX25"/>
    <mergeCell ref="VBY25:VCF25"/>
    <mergeCell ref="VCG25:VCN25"/>
    <mergeCell ref="VCO25:VCV25"/>
    <mergeCell ref="VCW25:VDD25"/>
    <mergeCell ref="UZM25:UZT25"/>
    <mergeCell ref="UZU25:VAB25"/>
    <mergeCell ref="VAC25:VAJ25"/>
    <mergeCell ref="VAK25:VAR25"/>
    <mergeCell ref="VAS25:VAZ25"/>
    <mergeCell ref="VBA25:VBH25"/>
    <mergeCell ref="UXQ25:UXX25"/>
    <mergeCell ref="UXY25:UYF25"/>
    <mergeCell ref="UYG25:UYN25"/>
    <mergeCell ref="UYO25:UYV25"/>
    <mergeCell ref="UYW25:UZD25"/>
    <mergeCell ref="UZE25:UZL25"/>
    <mergeCell ref="UKS25:UKZ25"/>
    <mergeCell ref="ULA25:ULH25"/>
    <mergeCell ref="ULI25:ULP25"/>
    <mergeCell ref="ULQ25:ULX25"/>
    <mergeCell ref="ULY25:UMF25"/>
    <mergeCell ref="UMG25:UMN25"/>
    <mergeCell ref="UIW25:UJD25"/>
    <mergeCell ref="UJE25:UJL25"/>
    <mergeCell ref="UJM25:UJT25"/>
    <mergeCell ref="UJU25:UKB25"/>
    <mergeCell ref="UKC25:UKJ25"/>
    <mergeCell ref="UKK25:UKR25"/>
    <mergeCell ref="UHA25:UHH25"/>
    <mergeCell ref="UHI25:UHP25"/>
    <mergeCell ref="UHQ25:UHX25"/>
    <mergeCell ref="UHY25:UIF25"/>
    <mergeCell ref="UIG25:UIN25"/>
    <mergeCell ref="UIO25:UIV25"/>
    <mergeCell ref="UQG25:UQN25"/>
    <mergeCell ref="UQO25:UQV25"/>
    <mergeCell ref="UQW25:URD25"/>
    <mergeCell ref="URE25:URL25"/>
    <mergeCell ref="URM25:URT25"/>
    <mergeCell ref="URU25:USB25"/>
    <mergeCell ref="UOK25:UOR25"/>
    <mergeCell ref="UOS25:UOZ25"/>
    <mergeCell ref="UPA25:UPH25"/>
    <mergeCell ref="UPI25:UPP25"/>
    <mergeCell ref="UPQ25:UPX25"/>
    <mergeCell ref="UPY25:UQF25"/>
    <mergeCell ref="UMO25:UMV25"/>
    <mergeCell ref="UMW25:UND25"/>
    <mergeCell ref="UNE25:UNL25"/>
    <mergeCell ref="UNM25:UNT25"/>
    <mergeCell ref="UNU25:UOB25"/>
    <mergeCell ref="UOC25:UOJ25"/>
    <mergeCell ref="TZQ25:TZX25"/>
    <mergeCell ref="TZY25:UAF25"/>
    <mergeCell ref="UAG25:UAN25"/>
    <mergeCell ref="UAO25:UAV25"/>
    <mergeCell ref="UAW25:UBD25"/>
    <mergeCell ref="UBE25:UBL25"/>
    <mergeCell ref="TXU25:TYB25"/>
    <mergeCell ref="TYC25:TYJ25"/>
    <mergeCell ref="TYK25:TYR25"/>
    <mergeCell ref="TYS25:TYZ25"/>
    <mergeCell ref="TZA25:TZH25"/>
    <mergeCell ref="TZI25:TZP25"/>
    <mergeCell ref="TVY25:TWF25"/>
    <mergeCell ref="TWG25:TWN25"/>
    <mergeCell ref="TWO25:TWV25"/>
    <mergeCell ref="TWW25:TXD25"/>
    <mergeCell ref="TXE25:TXL25"/>
    <mergeCell ref="TXM25:TXT25"/>
    <mergeCell ref="UFE25:UFL25"/>
    <mergeCell ref="UFM25:UFT25"/>
    <mergeCell ref="UFU25:UGB25"/>
    <mergeCell ref="UGC25:UGJ25"/>
    <mergeCell ref="UGK25:UGR25"/>
    <mergeCell ref="UGS25:UGZ25"/>
    <mergeCell ref="UDI25:UDP25"/>
    <mergeCell ref="UDQ25:UDX25"/>
    <mergeCell ref="UDY25:UEF25"/>
    <mergeCell ref="UEG25:UEN25"/>
    <mergeCell ref="UEO25:UEV25"/>
    <mergeCell ref="UEW25:UFD25"/>
    <mergeCell ref="UBM25:UBT25"/>
    <mergeCell ref="UBU25:UCB25"/>
    <mergeCell ref="UCC25:UCJ25"/>
    <mergeCell ref="UCK25:UCR25"/>
    <mergeCell ref="UCS25:UCZ25"/>
    <mergeCell ref="UDA25:UDH25"/>
    <mergeCell ref="TOO25:TOV25"/>
    <mergeCell ref="TOW25:TPD25"/>
    <mergeCell ref="TPE25:TPL25"/>
    <mergeCell ref="TPM25:TPT25"/>
    <mergeCell ref="TPU25:TQB25"/>
    <mergeCell ref="TQC25:TQJ25"/>
    <mergeCell ref="TMS25:TMZ25"/>
    <mergeCell ref="TNA25:TNH25"/>
    <mergeCell ref="TNI25:TNP25"/>
    <mergeCell ref="TNQ25:TNX25"/>
    <mergeCell ref="TNY25:TOF25"/>
    <mergeCell ref="TOG25:TON25"/>
    <mergeCell ref="TKW25:TLD25"/>
    <mergeCell ref="TLE25:TLL25"/>
    <mergeCell ref="TLM25:TLT25"/>
    <mergeCell ref="TLU25:TMB25"/>
    <mergeCell ref="TMC25:TMJ25"/>
    <mergeCell ref="TMK25:TMR25"/>
    <mergeCell ref="TUC25:TUJ25"/>
    <mergeCell ref="TUK25:TUR25"/>
    <mergeCell ref="TUS25:TUZ25"/>
    <mergeCell ref="TVA25:TVH25"/>
    <mergeCell ref="TVI25:TVP25"/>
    <mergeCell ref="TVQ25:TVX25"/>
    <mergeCell ref="TSG25:TSN25"/>
    <mergeCell ref="TSO25:TSV25"/>
    <mergeCell ref="TSW25:TTD25"/>
    <mergeCell ref="TTE25:TTL25"/>
    <mergeCell ref="TTM25:TTT25"/>
    <mergeCell ref="TTU25:TUB25"/>
    <mergeCell ref="TQK25:TQR25"/>
    <mergeCell ref="TQS25:TQZ25"/>
    <mergeCell ref="TRA25:TRH25"/>
    <mergeCell ref="TRI25:TRP25"/>
    <mergeCell ref="TRQ25:TRX25"/>
    <mergeCell ref="TRY25:TSF25"/>
    <mergeCell ref="TDM25:TDT25"/>
    <mergeCell ref="TDU25:TEB25"/>
    <mergeCell ref="TEC25:TEJ25"/>
    <mergeCell ref="TEK25:TER25"/>
    <mergeCell ref="TES25:TEZ25"/>
    <mergeCell ref="TFA25:TFH25"/>
    <mergeCell ref="TBQ25:TBX25"/>
    <mergeCell ref="TBY25:TCF25"/>
    <mergeCell ref="TCG25:TCN25"/>
    <mergeCell ref="TCO25:TCV25"/>
    <mergeCell ref="TCW25:TDD25"/>
    <mergeCell ref="TDE25:TDL25"/>
    <mergeCell ref="SZU25:TAB25"/>
    <mergeCell ref="TAC25:TAJ25"/>
    <mergeCell ref="TAK25:TAR25"/>
    <mergeCell ref="TAS25:TAZ25"/>
    <mergeCell ref="TBA25:TBH25"/>
    <mergeCell ref="TBI25:TBP25"/>
    <mergeCell ref="TJA25:TJH25"/>
    <mergeCell ref="TJI25:TJP25"/>
    <mergeCell ref="TJQ25:TJX25"/>
    <mergeCell ref="TJY25:TKF25"/>
    <mergeCell ref="TKG25:TKN25"/>
    <mergeCell ref="TKO25:TKV25"/>
    <mergeCell ref="THE25:THL25"/>
    <mergeCell ref="THM25:THT25"/>
    <mergeCell ref="THU25:TIB25"/>
    <mergeCell ref="TIC25:TIJ25"/>
    <mergeCell ref="TIK25:TIR25"/>
    <mergeCell ref="TIS25:TIZ25"/>
    <mergeCell ref="TFI25:TFP25"/>
    <mergeCell ref="TFQ25:TFX25"/>
    <mergeCell ref="TFY25:TGF25"/>
    <mergeCell ref="TGG25:TGN25"/>
    <mergeCell ref="TGO25:TGV25"/>
    <mergeCell ref="TGW25:THD25"/>
    <mergeCell ref="SSK25:SSR25"/>
    <mergeCell ref="SSS25:SSZ25"/>
    <mergeCell ref="STA25:STH25"/>
    <mergeCell ref="STI25:STP25"/>
    <mergeCell ref="STQ25:STX25"/>
    <mergeCell ref="STY25:SUF25"/>
    <mergeCell ref="SQO25:SQV25"/>
    <mergeCell ref="SQW25:SRD25"/>
    <mergeCell ref="SRE25:SRL25"/>
    <mergeCell ref="SRM25:SRT25"/>
    <mergeCell ref="SRU25:SSB25"/>
    <mergeCell ref="SSC25:SSJ25"/>
    <mergeCell ref="SOS25:SOZ25"/>
    <mergeCell ref="SPA25:SPH25"/>
    <mergeCell ref="SPI25:SPP25"/>
    <mergeCell ref="SPQ25:SPX25"/>
    <mergeCell ref="SPY25:SQF25"/>
    <mergeCell ref="SQG25:SQN25"/>
    <mergeCell ref="SXY25:SYF25"/>
    <mergeCell ref="SYG25:SYN25"/>
    <mergeCell ref="SYO25:SYV25"/>
    <mergeCell ref="SYW25:SZD25"/>
    <mergeCell ref="SZE25:SZL25"/>
    <mergeCell ref="SZM25:SZT25"/>
    <mergeCell ref="SWC25:SWJ25"/>
    <mergeCell ref="SWK25:SWR25"/>
    <mergeCell ref="SWS25:SWZ25"/>
    <mergeCell ref="SXA25:SXH25"/>
    <mergeCell ref="SXI25:SXP25"/>
    <mergeCell ref="SXQ25:SXX25"/>
    <mergeCell ref="SUG25:SUN25"/>
    <mergeCell ref="SUO25:SUV25"/>
    <mergeCell ref="SUW25:SVD25"/>
    <mergeCell ref="SVE25:SVL25"/>
    <mergeCell ref="SVM25:SVT25"/>
    <mergeCell ref="SVU25:SWB25"/>
    <mergeCell ref="SHI25:SHP25"/>
    <mergeCell ref="SHQ25:SHX25"/>
    <mergeCell ref="SHY25:SIF25"/>
    <mergeCell ref="SIG25:SIN25"/>
    <mergeCell ref="SIO25:SIV25"/>
    <mergeCell ref="SIW25:SJD25"/>
    <mergeCell ref="SFM25:SFT25"/>
    <mergeCell ref="SFU25:SGB25"/>
    <mergeCell ref="SGC25:SGJ25"/>
    <mergeCell ref="SGK25:SGR25"/>
    <mergeCell ref="SGS25:SGZ25"/>
    <mergeCell ref="SHA25:SHH25"/>
    <mergeCell ref="SDQ25:SDX25"/>
    <mergeCell ref="SDY25:SEF25"/>
    <mergeCell ref="SEG25:SEN25"/>
    <mergeCell ref="SEO25:SEV25"/>
    <mergeCell ref="SEW25:SFD25"/>
    <mergeCell ref="SFE25:SFL25"/>
    <mergeCell ref="SMW25:SND25"/>
    <mergeCell ref="SNE25:SNL25"/>
    <mergeCell ref="SNM25:SNT25"/>
    <mergeCell ref="SNU25:SOB25"/>
    <mergeCell ref="SOC25:SOJ25"/>
    <mergeCell ref="SOK25:SOR25"/>
    <mergeCell ref="SLA25:SLH25"/>
    <mergeCell ref="SLI25:SLP25"/>
    <mergeCell ref="SLQ25:SLX25"/>
    <mergeCell ref="SLY25:SMF25"/>
    <mergeCell ref="SMG25:SMN25"/>
    <mergeCell ref="SMO25:SMV25"/>
    <mergeCell ref="SJE25:SJL25"/>
    <mergeCell ref="SJM25:SJT25"/>
    <mergeCell ref="SJU25:SKB25"/>
    <mergeCell ref="SKC25:SKJ25"/>
    <mergeCell ref="SKK25:SKR25"/>
    <mergeCell ref="SKS25:SKZ25"/>
    <mergeCell ref="RWG25:RWN25"/>
    <mergeCell ref="RWO25:RWV25"/>
    <mergeCell ref="RWW25:RXD25"/>
    <mergeCell ref="RXE25:RXL25"/>
    <mergeCell ref="RXM25:RXT25"/>
    <mergeCell ref="RXU25:RYB25"/>
    <mergeCell ref="RUK25:RUR25"/>
    <mergeCell ref="RUS25:RUZ25"/>
    <mergeCell ref="RVA25:RVH25"/>
    <mergeCell ref="RVI25:RVP25"/>
    <mergeCell ref="RVQ25:RVX25"/>
    <mergeCell ref="RVY25:RWF25"/>
    <mergeCell ref="RSO25:RSV25"/>
    <mergeCell ref="RSW25:RTD25"/>
    <mergeCell ref="RTE25:RTL25"/>
    <mergeCell ref="RTM25:RTT25"/>
    <mergeCell ref="RTU25:RUB25"/>
    <mergeCell ref="RUC25:RUJ25"/>
    <mergeCell ref="SBU25:SCB25"/>
    <mergeCell ref="SCC25:SCJ25"/>
    <mergeCell ref="SCK25:SCR25"/>
    <mergeCell ref="SCS25:SCZ25"/>
    <mergeCell ref="SDA25:SDH25"/>
    <mergeCell ref="SDI25:SDP25"/>
    <mergeCell ref="RZY25:SAF25"/>
    <mergeCell ref="SAG25:SAN25"/>
    <mergeCell ref="SAO25:SAV25"/>
    <mergeCell ref="SAW25:SBD25"/>
    <mergeCell ref="SBE25:SBL25"/>
    <mergeCell ref="SBM25:SBT25"/>
    <mergeCell ref="RYC25:RYJ25"/>
    <mergeCell ref="RYK25:RYR25"/>
    <mergeCell ref="RYS25:RYZ25"/>
    <mergeCell ref="RZA25:RZH25"/>
    <mergeCell ref="RZI25:RZP25"/>
    <mergeCell ref="RZQ25:RZX25"/>
    <mergeCell ref="RLE25:RLL25"/>
    <mergeCell ref="RLM25:RLT25"/>
    <mergeCell ref="RLU25:RMB25"/>
    <mergeCell ref="RMC25:RMJ25"/>
    <mergeCell ref="RMK25:RMR25"/>
    <mergeCell ref="RMS25:RMZ25"/>
    <mergeCell ref="RJI25:RJP25"/>
    <mergeCell ref="RJQ25:RJX25"/>
    <mergeCell ref="RJY25:RKF25"/>
    <mergeCell ref="RKG25:RKN25"/>
    <mergeCell ref="RKO25:RKV25"/>
    <mergeCell ref="RKW25:RLD25"/>
    <mergeCell ref="RHM25:RHT25"/>
    <mergeCell ref="RHU25:RIB25"/>
    <mergeCell ref="RIC25:RIJ25"/>
    <mergeCell ref="RIK25:RIR25"/>
    <mergeCell ref="RIS25:RIZ25"/>
    <mergeCell ref="RJA25:RJH25"/>
    <mergeCell ref="RQS25:RQZ25"/>
    <mergeCell ref="RRA25:RRH25"/>
    <mergeCell ref="RRI25:RRP25"/>
    <mergeCell ref="RRQ25:RRX25"/>
    <mergeCell ref="RRY25:RSF25"/>
    <mergeCell ref="RSG25:RSN25"/>
    <mergeCell ref="ROW25:RPD25"/>
    <mergeCell ref="RPE25:RPL25"/>
    <mergeCell ref="RPM25:RPT25"/>
    <mergeCell ref="RPU25:RQB25"/>
    <mergeCell ref="RQC25:RQJ25"/>
    <mergeCell ref="RQK25:RQR25"/>
    <mergeCell ref="RNA25:RNH25"/>
    <mergeCell ref="RNI25:RNP25"/>
    <mergeCell ref="RNQ25:RNX25"/>
    <mergeCell ref="RNY25:ROF25"/>
    <mergeCell ref="ROG25:RON25"/>
    <mergeCell ref="ROO25:ROV25"/>
    <mergeCell ref="RAC25:RAJ25"/>
    <mergeCell ref="RAK25:RAR25"/>
    <mergeCell ref="RAS25:RAZ25"/>
    <mergeCell ref="RBA25:RBH25"/>
    <mergeCell ref="RBI25:RBP25"/>
    <mergeCell ref="RBQ25:RBX25"/>
    <mergeCell ref="QYG25:QYN25"/>
    <mergeCell ref="QYO25:QYV25"/>
    <mergeCell ref="QYW25:QZD25"/>
    <mergeCell ref="QZE25:QZL25"/>
    <mergeCell ref="QZM25:QZT25"/>
    <mergeCell ref="QZU25:RAB25"/>
    <mergeCell ref="QWK25:QWR25"/>
    <mergeCell ref="QWS25:QWZ25"/>
    <mergeCell ref="QXA25:QXH25"/>
    <mergeCell ref="QXI25:QXP25"/>
    <mergeCell ref="QXQ25:QXX25"/>
    <mergeCell ref="QXY25:QYF25"/>
    <mergeCell ref="RFQ25:RFX25"/>
    <mergeCell ref="RFY25:RGF25"/>
    <mergeCell ref="RGG25:RGN25"/>
    <mergeCell ref="RGO25:RGV25"/>
    <mergeCell ref="RGW25:RHD25"/>
    <mergeCell ref="RHE25:RHL25"/>
    <mergeCell ref="RDU25:REB25"/>
    <mergeCell ref="REC25:REJ25"/>
    <mergeCell ref="REK25:RER25"/>
    <mergeCell ref="RES25:REZ25"/>
    <mergeCell ref="RFA25:RFH25"/>
    <mergeCell ref="RFI25:RFP25"/>
    <mergeCell ref="RBY25:RCF25"/>
    <mergeCell ref="RCG25:RCN25"/>
    <mergeCell ref="RCO25:RCV25"/>
    <mergeCell ref="RCW25:RDD25"/>
    <mergeCell ref="RDE25:RDL25"/>
    <mergeCell ref="RDM25:RDT25"/>
    <mergeCell ref="QPA25:QPH25"/>
    <mergeCell ref="QPI25:QPP25"/>
    <mergeCell ref="QPQ25:QPX25"/>
    <mergeCell ref="QPY25:QQF25"/>
    <mergeCell ref="QQG25:QQN25"/>
    <mergeCell ref="QQO25:QQV25"/>
    <mergeCell ref="QNE25:QNL25"/>
    <mergeCell ref="QNM25:QNT25"/>
    <mergeCell ref="QNU25:QOB25"/>
    <mergeCell ref="QOC25:QOJ25"/>
    <mergeCell ref="QOK25:QOR25"/>
    <mergeCell ref="QOS25:QOZ25"/>
    <mergeCell ref="QLI25:QLP25"/>
    <mergeCell ref="QLQ25:QLX25"/>
    <mergeCell ref="QLY25:QMF25"/>
    <mergeCell ref="QMG25:QMN25"/>
    <mergeCell ref="QMO25:QMV25"/>
    <mergeCell ref="QMW25:QND25"/>
    <mergeCell ref="QUO25:QUV25"/>
    <mergeCell ref="QUW25:QVD25"/>
    <mergeCell ref="QVE25:QVL25"/>
    <mergeCell ref="QVM25:QVT25"/>
    <mergeCell ref="QVU25:QWB25"/>
    <mergeCell ref="QWC25:QWJ25"/>
    <mergeCell ref="QSS25:QSZ25"/>
    <mergeCell ref="QTA25:QTH25"/>
    <mergeCell ref="QTI25:QTP25"/>
    <mergeCell ref="QTQ25:QTX25"/>
    <mergeCell ref="QTY25:QUF25"/>
    <mergeCell ref="QUG25:QUN25"/>
    <mergeCell ref="QQW25:QRD25"/>
    <mergeCell ref="QRE25:QRL25"/>
    <mergeCell ref="QRM25:QRT25"/>
    <mergeCell ref="QRU25:QSB25"/>
    <mergeCell ref="QSC25:QSJ25"/>
    <mergeCell ref="QSK25:QSR25"/>
    <mergeCell ref="QDY25:QEF25"/>
    <mergeCell ref="QEG25:QEN25"/>
    <mergeCell ref="QEO25:QEV25"/>
    <mergeCell ref="QEW25:QFD25"/>
    <mergeCell ref="QFE25:QFL25"/>
    <mergeCell ref="QFM25:QFT25"/>
    <mergeCell ref="QCC25:QCJ25"/>
    <mergeCell ref="QCK25:QCR25"/>
    <mergeCell ref="QCS25:QCZ25"/>
    <mergeCell ref="QDA25:QDH25"/>
    <mergeCell ref="QDI25:QDP25"/>
    <mergeCell ref="QDQ25:QDX25"/>
    <mergeCell ref="QAG25:QAN25"/>
    <mergeCell ref="QAO25:QAV25"/>
    <mergeCell ref="QAW25:QBD25"/>
    <mergeCell ref="QBE25:QBL25"/>
    <mergeCell ref="QBM25:QBT25"/>
    <mergeCell ref="QBU25:QCB25"/>
    <mergeCell ref="QJM25:QJT25"/>
    <mergeCell ref="QJU25:QKB25"/>
    <mergeCell ref="QKC25:QKJ25"/>
    <mergeCell ref="QKK25:QKR25"/>
    <mergeCell ref="QKS25:QKZ25"/>
    <mergeCell ref="QLA25:QLH25"/>
    <mergeCell ref="QHQ25:QHX25"/>
    <mergeCell ref="QHY25:QIF25"/>
    <mergeCell ref="QIG25:QIN25"/>
    <mergeCell ref="QIO25:QIV25"/>
    <mergeCell ref="QIW25:QJD25"/>
    <mergeCell ref="QJE25:QJL25"/>
    <mergeCell ref="QFU25:QGB25"/>
    <mergeCell ref="QGC25:QGJ25"/>
    <mergeCell ref="QGK25:QGR25"/>
    <mergeCell ref="QGS25:QGZ25"/>
    <mergeCell ref="QHA25:QHH25"/>
    <mergeCell ref="QHI25:QHP25"/>
    <mergeCell ref="PSW25:PTD25"/>
    <mergeCell ref="PTE25:PTL25"/>
    <mergeCell ref="PTM25:PTT25"/>
    <mergeCell ref="PTU25:PUB25"/>
    <mergeCell ref="PUC25:PUJ25"/>
    <mergeCell ref="PUK25:PUR25"/>
    <mergeCell ref="PRA25:PRH25"/>
    <mergeCell ref="PRI25:PRP25"/>
    <mergeCell ref="PRQ25:PRX25"/>
    <mergeCell ref="PRY25:PSF25"/>
    <mergeCell ref="PSG25:PSN25"/>
    <mergeCell ref="PSO25:PSV25"/>
    <mergeCell ref="PPE25:PPL25"/>
    <mergeCell ref="PPM25:PPT25"/>
    <mergeCell ref="PPU25:PQB25"/>
    <mergeCell ref="PQC25:PQJ25"/>
    <mergeCell ref="PQK25:PQR25"/>
    <mergeCell ref="PQS25:PQZ25"/>
    <mergeCell ref="PYK25:PYR25"/>
    <mergeCell ref="PYS25:PYZ25"/>
    <mergeCell ref="PZA25:PZH25"/>
    <mergeCell ref="PZI25:PZP25"/>
    <mergeCell ref="PZQ25:PZX25"/>
    <mergeCell ref="PZY25:QAF25"/>
    <mergeCell ref="PWO25:PWV25"/>
    <mergeCell ref="PWW25:PXD25"/>
    <mergeCell ref="PXE25:PXL25"/>
    <mergeCell ref="PXM25:PXT25"/>
    <mergeCell ref="PXU25:PYB25"/>
    <mergeCell ref="PYC25:PYJ25"/>
    <mergeCell ref="PUS25:PUZ25"/>
    <mergeCell ref="PVA25:PVH25"/>
    <mergeCell ref="PVI25:PVP25"/>
    <mergeCell ref="PVQ25:PVX25"/>
    <mergeCell ref="PVY25:PWF25"/>
    <mergeCell ref="PWG25:PWN25"/>
    <mergeCell ref="PHU25:PIB25"/>
    <mergeCell ref="PIC25:PIJ25"/>
    <mergeCell ref="PIK25:PIR25"/>
    <mergeCell ref="PIS25:PIZ25"/>
    <mergeCell ref="PJA25:PJH25"/>
    <mergeCell ref="PJI25:PJP25"/>
    <mergeCell ref="PFY25:PGF25"/>
    <mergeCell ref="PGG25:PGN25"/>
    <mergeCell ref="PGO25:PGV25"/>
    <mergeCell ref="PGW25:PHD25"/>
    <mergeCell ref="PHE25:PHL25"/>
    <mergeCell ref="PHM25:PHT25"/>
    <mergeCell ref="PEC25:PEJ25"/>
    <mergeCell ref="PEK25:PER25"/>
    <mergeCell ref="PES25:PEZ25"/>
    <mergeCell ref="PFA25:PFH25"/>
    <mergeCell ref="PFI25:PFP25"/>
    <mergeCell ref="PFQ25:PFX25"/>
    <mergeCell ref="PNI25:PNP25"/>
    <mergeCell ref="PNQ25:PNX25"/>
    <mergeCell ref="PNY25:POF25"/>
    <mergeCell ref="POG25:PON25"/>
    <mergeCell ref="POO25:POV25"/>
    <mergeCell ref="POW25:PPD25"/>
    <mergeCell ref="PLM25:PLT25"/>
    <mergeCell ref="PLU25:PMB25"/>
    <mergeCell ref="PMC25:PMJ25"/>
    <mergeCell ref="PMK25:PMR25"/>
    <mergeCell ref="PMS25:PMZ25"/>
    <mergeCell ref="PNA25:PNH25"/>
    <mergeCell ref="PJQ25:PJX25"/>
    <mergeCell ref="PJY25:PKF25"/>
    <mergeCell ref="PKG25:PKN25"/>
    <mergeCell ref="PKO25:PKV25"/>
    <mergeCell ref="PKW25:PLD25"/>
    <mergeCell ref="PLE25:PLL25"/>
    <mergeCell ref="OWS25:OWZ25"/>
    <mergeCell ref="OXA25:OXH25"/>
    <mergeCell ref="OXI25:OXP25"/>
    <mergeCell ref="OXQ25:OXX25"/>
    <mergeCell ref="OXY25:OYF25"/>
    <mergeCell ref="OYG25:OYN25"/>
    <mergeCell ref="OUW25:OVD25"/>
    <mergeCell ref="OVE25:OVL25"/>
    <mergeCell ref="OVM25:OVT25"/>
    <mergeCell ref="OVU25:OWB25"/>
    <mergeCell ref="OWC25:OWJ25"/>
    <mergeCell ref="OWK25:OWR25"/>
    <mergeCell ref="OTA25:OTH25"/>
    <mergeCell ref="OTI25:OTP25"/>
    <mergeCell ref="OTQ25:OTX25"/>
    <mergeCell ref="OTY25:OUF25"/>
    <mergeCell ref="OUG25:OUN25"/>
    <mergeCell ref="OUO25:OUV25"/>
    <mergeCell ref="PCG25:PCN25"/>
    <mergeCell ref="PCO25:PCV25"/>
    <mergeCell ref="PCW25:PDD25"/>
    <mergeCell ref="PDE25:PDL25"/>
    <mergeCell ref="PDM25:PDT25"/>
    <mergeCell ref="PDU25:PEB25"/>
    <mergeCell ref="PAK25:PAR25"/>
    <mergeCell ref="PAS25:PAZ25"/>
    <mergeCell ref="PBA25:PBH25"/>
    <mergeCell ref="PBI25:PBP25"/>
    <mergeCell ref="PBQ25:PBX25"/>
    <mergeCell ref="PBY25:PCF25"/>
    <mergeCell ref="OYO25:OYV25"/>
    <mergeCell ref="OYW25:OZD25"/>
    <mergeCell ref="OZE25:OZL25"/>
    <mergeCell ref="OZM25:OZT25"/>
    <mergeCell ref="OZU25:PAB25"/>
    <mergeCell ref="PAC25:PAJ25"/>
    <mergeCell ref="OLQ25:OLX25"/>
    <mergeCell ref="OLY25:OMF25"/>
    <mergeCell ref="OMG25:OMN25"/>
    <mergeCell ref="OMO25:OMV25"/>
    <mergeCell ref="OMW25:OND25"/>
    <mergeCell ref="ONE25:ONL25"/>
    <mergeCell ref="OJU25:OKB25"/>
    <mergeCell ref="OKC25:OKJ25"/>
    <mergeCell ref="OKK25:OKR25"/>
    <mergeCell ref="OKS25:OKZ25"/>
    <mergeCell ref="OLA25:OLH25"/>
    <mergeCell ref="OLI25:OLP25"/>
    <mergeCell ref="OHY25:OIF25"/>
    <mergeCell ref="OIG25:OIN25"/>
    <mergeCell ref="OIO25:OIV25"/>
    <mergeCell ref="OIW25:OJD25"/>
    <mergeCell ref="OJE25:OJL25"/>
    <mergeCell ref="OJM25:OJT25"/>
    <mergeCell ref="ORE25:ORL25"/>
    <mergeCell ref="ORM25:ORT25"/>
    <mergeCell ref="ORU25:OSB25"/>
    <mergeCell ref="OSC25:OSJ25"/>
    <mergeCell ref="OSK25:OSR25"/>
    <mergeCell ref="OSS25:OSZ25"/>
    <mergeCell ref="OPI25:OPP25"/>
    <mergeCell ref="OPQ25:OPX25"/>
    <mergeCell ref="OPY25:OQF25"/>
    <mergeCell ref="OQG25:OQN25"/>
    <mergeCell ref="OQO25:OQV25"/>
    <mergeCell ref="OQW25:ORD25"/>
    <mergeCell ref="ONM25:ONT25"/>
    <mergeCell ref="ONU25:OOB25"/>
    <mergeCell ref="OOC25:OOJ25"/>
    <mergeCell ref="OOK25:OOR25"/>
    <mergeCell ref="OOS25:OOZ25"/>
    <mergeCell ref="OPA25:OPH25"/>
    <mergeCell ref="OAO25:OAV25"/>
    <mergeCell ref="OAW25:OBD25"/>
    <mergeCell ref="OBE25:OBL25"/>
    <mergeCell ref="OBM25:OBT25"/>
    <mergeCell ref="OBU25:OCB25"/>
    <mergeCell ref="OCC25:OCJ25"/>
    <mergeCell ref="NYS25:NYZ25"/>
    <mergeCell ref="NZA25:NZH25"/>
    <mergeCell ref="NZI25:NZP25"/>
    <mergeCell ref="NZQ25:NZX25"/>
    <mergeCell ref="NZY25:OAF25"/>
    <mergeCell ref="OAG25:OAN25"/>
    <mergeCell ref="NWW25:NXD25"/>
    <mergeCell ref="NXE25:NXL25"/>
    <mergeCell ref="NXM25:NXT25"/>
    <mergeCell ref="NXU25:NYB25"/>
    <mergeCell ref="NYC25:NYJ25"/>
    <mergeCell ref="NYK25:NYR25"/>
    <mergeCell ref="OGC25:OGJ25"/>
    <mergeCell ref="OGK25:OGR25"/>
    <mergeCell ref="OGS25:OGZ25"/>
    <mergeCell ref="OHA25:OHH25"/>
    <mergeCell ref="OHI25:OHP25"/>
    <mergeCell ref="OHQ25:OHX25"/>
    <mergeCell ref="OEG25:OEN25"/>
    <mergeCell ref="OEO25:OEV25"/>
    <mergeCell ref="OEW25:OFD25"/>
    <mergeCell ref="OFE25:OFL25"/>
    <mergeCell ref="OFM25:OFT25"/>
    <mergeCell ref="OFU25:OGB25"/>
    <mergeCell ref="OCK25:OCR25"/>
    <mergeCell ref="OCS25:OCZ25"/>
    <mergeCell ref="ODA25:ODH25"/>
    <mergeCell ref="ODI25:ODP25"/>
    <mergeCell ref="ODQ25:ODX25"/>
    <mergeCell ref="ODY25:OEF25"/>
    <mergeCell ref="NPM25:NPT25"/>
    <mergeCell ref="NPU25:NQB25"/>
    <mergeCell ref="NQC25:NQJ25"/>
    <mergeCell ref="NQK25:NQR25"/>
    <mergeCell ref="NQS25:NQZ25"/>
    <mergeCell ref="NRA25:NRH25"/>
    <mergeCell ref="NNQ25:NNX25"/>
    <mergeCell ref="NNY25:NOF25"/>
    <mergeCell ref="NOG25:NON25"/>
    <mergeCell ref="NOO25:NOV25"/>
    <mergeCell ref="NOW25:NPD25"/>
    <mergeCell ref="NPE25:NPL25"/>
    <mergeCell ref="NLU25:NMB25"/>
    <mergeCell ref="NMC25:NMJ25"/>
    <mergeCell ref="NMK25:NMR25"/>
    <mergeCell ref="NMS25:NMZ25"/>
    <mergeCell ref="NNA25:NNH25"/>
    <mergeCell ref="NNI25:NNP25"/>
    <mergeCell ref="NVA25:NVH25"/>
    <mergeCell ref="NVI25:NVP25"/>
    <mergeCell ref="NVQ25:NVX25"/>
    <mergeCell ref="NVY25:NWF25"/>
    <mergeCell ref="NWG25:NWN25"/>
    <mergeCell ref="NWO25:NWV25"/>
    <mergeCell ref="NTE25:NTL25"/>
    <mergeCell ref="NTM25:NTT25"/>
    <mergeCell ref="NTU25:NUB25"/>
    <mergeCell ref="NUC25:NUJ25"/>
    <mergeCell ref="NUK25:NUR25"/>
    <mergeCell ref="NUS25:NUZ25"/>
    <mergeCell ref="NRI25:NRP25"/>
    <mergeCell ref="NRQ25:NRX25"/>
    <mergeCell ref="NRY25:NSF25"/>
    <mergeCell ref="NSG25:NSN25"/>
    <mergeCell ref="NSO25:NSV25"/>
    <mergeCell ref="NSW25:NTD25"/>
    <mergeCell ref="NEK25:NER25"/>
    <mergeCell ref="NES25:NEZ25"/>
    <mergeCell ref="NFA25:NFH25"/>
    <mergeCell ref="NFI25:NFP25"/>
    <mergeCell ref="NFQ25:NFX25"/>
    <mergeCell ref="NFY25:NGF25"/>
    <mergeCell ref="NCO25:NCV25"/>
    <mergeCell ref="NCW25:NDD25"/>
    <mergeCell ref="NDE25:NDL25"/>
    <mergeCell ref="NDM25:NDT25"/>
    <mergeCell ref="NDU25:NEB25"/>
    <mergeCell ref="NEC25:NEJ25"/>
    <mergeCell ref="NAS25:NAZ25"/>
    <mergeCell ref="NBA25:NBH25"/>
    <mergeCell ref="NBI25:NBP25"/>
    <mergeCell ref="NBQ25:NBX25"/>
    <mergeCell ref="NBY25:NCF25"/>
    <mergeCell ref="NCG25:NCN25"/>
    <mergeCell ref="NJY25:NKF25"/>
    <mergeCell ref="NKG25:NKN25"/>
    <mergeCell ref="NKO25:NKV25"/>
    <mergeCell ref="NKW25:NLD25"/>
    <mergeCell ref="NLE25:NLL25"/>
    <mergeCell ref="NLM25:NLT25"/>
    <mergeCell ref="NIC25:NIJ25"/>
    <mergeCell ref="NIK25:NIR25"/>
    <mergeCell ref="NIS25:NIZ25"/>
    <mergeCell ref="NJA25:NJH25"/>
    <mergeCell ref="NJI25:NJP25"/>
    <mergeCell ref="NJQ25:NJX25"/>
    <mergeCell ref="NGG25:NGN25"/>
    <mergeCell ref="NGO25:NGV25"/>
    <mergeCell ref="NGW25:NHD25"/>
    <mergeCell ref="NHE25:NHL25"/>
    <mergeCell ref="NHM25:NHT25"/>
    <mergeCell ref="NHU25:NIB25"/>
    <mergeCell ref="MTI25:MTP25"/>
    <mergeCell ref="MTQ25:MTX25"/>
    <mergeCell ref="MTY25:MUF25"/>
    <mergeCell ref="MUG25:MUN25"/>
    <mergeCell ref="MUO25:MUV25"/>
    <mergeCell ref="MUW25:MVD25"/>
    <mergeCell ref="MRM25:MRT25"/>
    <mergeCell ref="MRU25:MSB25"/>
    <mergeCell ref="MSC25:MSJ25"/>
    <mergeCell ref="MSK25:MSR25"/>
    <mergeCell ref="MSS25:MSZ25"/>
    <mergeCell ref="MTA25:MTH25"/>
    <mergeCell ref="MPQ25:MPX25"/>
    <mergeCell ref="MPY25:MQF25"/>
    <mergeCell ref="MQG25:MQN25"/>
    <mergeCell ref="MQO25:MQV25"/>
    <mergeCell ref="MQW25:MRD25"/>
    <mergeCell ref="MRE25:MRL25"/>
    <mergeCell ref="MYW25:MZD25"/>
    <mergeCell ref="MZE25:MZL25"/>
    <mergeCell ref="MZM25:MZT25"/>
    <mergeCell ref="MZU25:NAB25"/>
    <mergeCell ref="NAC25:NAJ25"/>
    <mergeCell ref="NAK25:NAR25"/>
    <mergeCell ref="MXA25:MXH25"/>
    <mergeCell ref="MXI25:MXP25"/>
    <mergeCell ref="MXQ25:MXX25"/>
    <mergeCell ref="MXY25:MYF25"/>
    <mergeCell ref="MYG25:MYN25"/>
    <mergeCell ref="MYO25:MYV25"/>
    <mergeCell ref="MVE25:MVL25"/>
    <mergeCell ref="MVM25:MVT25"/>
    <mergeCell ref="MVU25:MWB25"/>
    <mergeCell ref="MWC25:MWJ25"/>
    <mergeCell ref="MWK25:MWR25"/>
    <mergeCell ref="MWS25:MWZ25"/>
    <mergeCell ref="MIG25:MIN25"/>
    <mergeCell ref="MIO25:MIV25"/>
    <mergeCell ref="MIW25:MJD25"/>
    <mergeCell ref="MJE25:MJL25"/>
    <mergeCell ref="MJM25:MJT25"/>
    <mergeCell ref="MJU25:MKB25"/>
    <mergeCell ref="MGK25:MGR25"/>
    <mergeCell ref="MGS25:MGZ25"/>
    <mergeCell ref="MHA25:MHH25"/>
    <mergeCell ref="MHI25:MHP25"/>
    <mergeCell ref="MHQ25:MHX25"/>
    <mergeCell ref="MHY25:MIF25"/>
    <mergeCell ref="MEO25:MEV25"/>
    <mergeCell ref="MEW25:MFD25"/>
    <mergeCell ref="MFE25:MFL25"/>
    <mergeCell ref="MFM25:MFT25"/>
    <mergeCell ref="MFU25:MGB25"/>
    <mergeCell ref="MGC25:MGJ25"/>
    <mergeCell ref="MNU25:MOB25"/>
    <mergeCell ref="MOC25:MOJ25"/>
    <mergeCell ref="MOK25:MOR25"/>
    <mergeCell ref="MOS25:MOZ25"/>
    <mergeCell ref="MPA25:MPH25"/>
    <mergeCell ref="MPI25:MPP25"/>
    <mergeCell ref="MLY25:MMF25"/>
    <mergeCell ref="MMG25:MMN25"/>
    <mergeCell ref="MMO25:MMV25"/>
    <mergeCell ref="MMW25:MND25"/>
    <mergeCell ref="MNE25:MNL25"/>
    <mergeCell ref="MNM25:MNT25"/>
    <mergeCell ref="MKC25:MKJ25"/>
    <mergeCell ref="MKK25:MKR25"/>
    <mergeCell ref="MKS25:MKZ25"/>
    <mergeCell ref="MLA25:MLH25"/>
    <mergeCell ref="MLI25:MLP25"/>
    <mergeCell ref="MLQ25:MLX25"/>
    <mergeCell ref="LXE25:LXL25"/>
    <mergeCell ref="LXM25:LXT25"/>
    <mergeCell ref="LXU25:LYB25"/>
    <mergeCell ref="LYC25:LYJ25"/>
    <mergeCell ref="LYK25:LYR25"/>
    <mergeCell ref="LYS25:LYZ25"/>
    <mergeCell ref="LVI25:LVP25"/>
    <mergeCell ref="LVQ25:LVX25"/>
    <mergeCell ref="LVY25:LWF25"/>
    <mergeCell ref="LWG25:LWN25"/>
    <mergeCell ref="LWO25:LWV25"/>
    <mergeCell ref="LWW25:LXD25"/>
    <mergeCell ref="LTM25:LTT25"/>
    <mergeCell ref="LTU25:LUB25"/>
    <mergeCell ref="LUC25:LUJ25"/>
    <mergeCell ref="LUK25:LUR25"/>
    <mergeCell ref="LUS25:LUZ25"/>
    <mergeCell ref="LVA25:LVH25"/>
    <mergeCell ref="MCS25:MCZ25"/>
    <mergeCell ref="MDA25:MDH25"/>
    <mergeCell ref="MDI25:MDP25"/>
    <mergeCell ref="MDQ25:MDX25"/>
    <mergeCell ref="MDY25:MEF25"/>
    <mergeCell ref="MEG25:MEN25"/>
    <mergeCell ref="MAW25:MBD25"/>
    <mergeCell ref="MBE25:MBL25"/>
    <mergeCell ref="MBM25:MBT25"/>
    <mergeCell ref="MBU25:MCB25"/>
    <mergeCell ref="MCC25:MCJ25"/>
    <mergeCell ref="MCK25:MCR25"/>
    <mergeCell ref="LZA25:LZH25"/>
    <mergeCell ref="LZI25:LZP25"/>
    <mergeCell ref="LZQ25:LZX25"/>
    <mergeCell ref="LZY25:MAF25"/>
    <mergeCell ref="MAG25:MAN25"/>
    <mergeCell ref="MAO25:MAV25"/>
    <mergeCell ref="LMC25:LMJ25"/>
    <mergeCell ref="LMK25:LMR25"/>
    <mergeCell ref="LMS25:LMZ25"/>
    <mergeCell ref="LNA25:LNH25"/>
    <mergeCell ref="LNI25:LNP25"/>
    <mergeCell ref="LNQ25:LNX25"/>
    <mergeCell ref="LKG25:LKN25"/>
    <mergeCell ref="LKO25:LKV25"/>
    <mergeCell ref="LKW25:LLD25"/>
    <mergeCell ref="LLE25:LLL25"/>
    <mergeCell ref="LLM25:LLT25"/>
    <mergeCell ref="LLU25:LMB25"/>
    <mergeCell ref="LIK25:LIR25"/>
    <mergeCell ref="LIS25:LIZ25"/>
    <mergeCell ref="LJA25:LJH25"/>
    <mergeCell ref="LJI25:LJP25"/>
    <mergeCell ref="LJQ25:LJX25"/>
    <mergeCell ref="LJY25:LKF25"/>
    <mergeCell ref="LRQ25:LRX25"/>
    <mergeCell ref="LRY25:LSF25"/>
    <mergeCell ref="LSG25:LSN25"/>
    <mergeCell ref="LSO25:LSV25"/>
    <mergeCell ref="LSW25:LTD25"/>
    <mergeCell ref="LTE25:LTL25"/>
    <mergeCell ref="LPU25:LQB25"/>
    <mergeCell ref="LQC25:LQJ25"/>
    <mergeCell ref="LQK25:LQR25"/>
    <mergeCell ref="LQS25:LQZ25"/>
    <mergeCell ref="LRA25:LRH25"/>
    <mergeCell ref="LRI25:LRP25"/>
    <mergeCell ref="LNY25:LOF25"/>
    <mergeCell ref="LOG25:LON25"/>
    <mergeCell ref="LOO25:LOV25"/>
    <mergeCell ref="LOW25:LPD25"/>
    <mergeCell ref="LPE25:LPL25"/>
    <mergeCell ref="LPM25:LPT25"/>
    <mergeCell ref="LBA25:LBH25"/>
    <mergeCell ref="LBI25:LBP25"/>
    <mergeCell ref="LBQ25:LBX25"/>
    <mergeCell ref="LBY25:LCF25"/>
    <mergeCell ref="LCG25:LCN25"/>
    <mergeCell ref="LCO25:LCV25"/>
    <mergeCell ref="KZE25:KZL25"/>
    <mergeCell ref="KZM25:KZT25"/>
    <mergeCell ref="KZU25:LAB25"/>
    <mergeCell ref="LAC25:LAJ25"/>
    <mergeCell ref="LAK25:LAR25"/>
    <mergeCell ref="LAS25:LAZ25"/>
    <mergeCell ref="KXI25:KXP25"/>
    <mergeCell ref="KXQ25:KXX25"/>
    <mergeCell ref="KXY25:KYF25"/>
    <mergeCell ref="KYG25:KYN25"/>
    <mergeCell ref="KYO25:KYV25"/>
    <mergeCell ref="KYW25:KZD25"/>
    <mergeCell ref="LGO25:LGV25"/>
    <mergeCell ref="LGW25:LHD25"/>
    <mergeCell ref="LHE25:LHL25"/>
    <mergeCell ref="LHM25:LHT25"/>
    <mergeCell ref="LHU25:LIB25"/>
    <mergeCell ref="LIC25:LIJ25"/>
    <mergeCell ref="LES25:LEZ25"/>
    <mergeCell ref="LFA25:LFH25"/>
    <mergeCell ref="LFI25:LFP25"/>
    <mergeCell ref="LFQ25:LFX25"/>
    <mergeCell ref="LFY25:LGF25"/>
    <mergeCell ref="LGG25:LGN25"/>
    <mergeCell ref="LCW25:LDD25"/>
    <mergeCell ref="LDE25:LDL25"/>
    <mergeCell ref="LDM25:LDT25"/>
    <mergeCell ref="LDU25:LEB25"/>
    <mergeCell ref="LEC25:LEJ25"/>
    <mergeCell ref="LEK25:LER25"/>
    <mergeCell ref="KPY25:KQF25"/>
    <mergeCell ref="KQG25:KQN25"/>
    <mergeCell ref="KQO25:KQV25"/>
    <mergeCell ref="KQW25:KRD25"/>
    <mergeCell ref="KRE25:KRL25"/>
    <mergeCell ref="KRM25:KRT25"/>
    <mergeCell ref="KOC25:KOJ25"/>
    <mergeCell ref="KOK25:KOR25"/>
    <mergeCell ref="KOS25:KOZ25"/>
    <mergeCell ref="KPA25:KPH25"/>
    <mergeCell ref="KPI25:KPP25"/>
    <mergeCell ref="KPQ25:KPX25"/>
    <mergeCell ref="KMG25:KMN25"/>
    <mergeCell ref="KMO25:KMV25"/>
    <mergeCell ref="KMW25:KND25"/>
    <mergeCell ref="KNE25:KNL25"/>
    <mergeCell ref="KNM25:KNT25"/>
    <mergeCell ref="KNU25:KOB25"/>
    <mergeCell ref="KVM25:KVT25"/>
    <mergeCell ref="KVU25:KWB25"/>
    <mergeCell ref="KWC25:KWJ25"/>
    <mergeCell ref="KWK25:KWR25"/>
    <mergeCell ref="KWS25:KWZ25"/>
    <mergeCell ref="KXA25:KXH25"/>
    <mergeCell ref="KTQ25:KTX25"/>
    <mergeCell ref="KTY25:KUF25"/>
    <mergeCell ref="KUG25:KUN25"/>
    <mergeCell ref="KUO25:KUV25"/>
    <mergeCell ref="KUW25:KVD25"/>
    <mergeCell ref="KVE25:KVL25"/>
    <mergeCell ref="KRU25:KSB25"/>
    <mergeCell ref="KSC25:KSJ25"/>
    <mergeCell ref="KSK25:KSR25"/>
    <mergeCell ref="KSS25:KSZ25"/>
    <mergeCell ref="KTA25:KTH25"/>
    <mergeCell ref="KTI25:KTP25"/>
    <mergeCell ref="KEW25:KFD25"/>
    <mergeCell ref="KFE25:KFL25"/>
    <mergeCell ref="KFM25:KFT25"/>
    <mergeCell ref="KFU25:KGB25"/>
    <mergeCell ref="KGC25:KGJ25"/>
    <mergeCell ref="KGK25:KGR25"/>
    <mergeCell ref="KDA25:KDH25"/>
    <mergeCell ref="KDI25:KDP25"/>
    <mergeCell ref="KDQ25:KDX25"/>
    <mergeCell ref="KDY25:KEF25"/>
    <mergeCell ref="KEG25:KEN25"/>
    <mergeCell ref="KEO25:KEV25"/>
    <mergeCell ref="KBE25:KBL25"/>
    <mergeCell ref="KBM25:KBT25"/>
    <mergeCell ref="KBU25:KCB25"/>
    <mergeCell ref="KCC25:KCJ25"/>
    <mergeCell ref="KCK25:KCR25"/>
    <mergeCell ref="KCS25:KCZ25"/>
    <mergeCell ref="KKK25:KKR25"/>
    <mergeCell ref="KKS25:KKZ25"/>
    <mergeCell ref="KLA25:KLH25"/>
    <mergeCell ref="KLI25:KLP25"/>
    <mergeCell ref="KLQ25:KLX25"/>
    <mergeCell ref="KLY25:KMF25"/>
    <mergeCell ref="KIO25:KIV25"/>
    <mergeCell ref="KIW25:KJD25"/>
    <mergeCell ref="KJE25:KJL25"/>
    <mergeCell ref="KJM25:KJT25"/>
    <mergeCell ref="KJU25:KKB25"/>
    <mergeCell ref="KKC25:KKJ25"/>
    <mergeCell ref="KGS25:KGZ25"/>
    <mergeCell ref="KHA25:KHH25"/>
    <mergeCell ref="KHI25:KHP25"/>
    <mergeCell ref="KHQ25:KHX25"/>
    <mergeCell ref="KHY25:KIF25"/>
    <mergeCell ref="KIG25:KIN25"/>
    <mergeCell ref="JTU25:JUB25"/>
    <mergeCell ref="JUC25:JUJ25"/>
    <mergeCell ref="JUK25:JUR25"/>
    <mergeCell ref="JUS25:JUZ25"/>
    <mergeCell ref="JVA25:JVH25"/>
    <mergeCell ref="JVI25:JVP25"/>
    <mergeCell ref="JRY25:JSF25"/>
    <mergeCell ref="JSG25:JSN25"/>
    <mergeCell ref="JSO25:JSV25"/>
    <mergeCell ref="JSW25:JTD25"/>
    <mergeCell ref="JTE25:JTL25"/>
    <mergeCell ref="JTM25:JTT25"/>
    <mergeCell ref="JQC25:JQJ25"/>
    <mergeCell ref="JQK25:JQR25"/>
    <mergeCell ref="JQS25:JQZ25"/>
    <mergeCell ref="JRA25:JRH25"/>
    <mergeCell ref="JRI25:JRP25"/>
    <mergeCell ref="JRQ25:JRX25"/>
    <mergeCell ref="JZI25:JZP25"/>
    <mergeCell ref="JZQ25:JZX25"/>
    <mergeCell ref="JZY25:KAF25"/>
    <mergeCell ref="KAG25:KAN25"/>
    <mergeCell ref="KAO25:KAV25"/>
    <mergeCell ref="KAW25:KBD25"/>
    <mergeCell ref="JXM25:JXT25"/>
    <mergeCell ref="JXU25:JYB25"/>
    <mergeCell ref="JYC25:JYJ25"/>
    <mergeCell ref="JYK25:JYR25"/>
    <mergeCell ref="JYS25:JYZ25"/>
    <mergeCell ref="JZA25:JZH25"/>
    <mergeCell ref="JVQ25:JVX25"/>
    <mergeCell ref="JVY25:JWF25"/>
    <mergeCell ref="JWG25:JWN25"/>
    <mergeCell ref="JWO25:JWV25"/>
    <mergeCell ref="JWW25:JXD25"/>
    <mergeCell ref="JXE25:JXL25"/>
    <mergeCell ref="JIS25:JIZ25"/>
    <mergeCell ref="JJA25:JJH25"/>
    <mergeCell ref="JJI25:JJP25"/>
    <mergeCell ref="JJQ25:JJX25"/>
    <mergeCell ref="JJY25:JKF25"/>
    <mergeCell ref="JKG25:JKN25"/>
    <mergeCell ref="JGW25:JHD25"/>
    <mergeCell ref="JHE25:JHL25"/>
    <mergeCell ref="JHM25:JHT25"/>
    <mergeCell ref="JHU25:JIB25"/>
    <mergeCell ref="JIC25:JIJ25"/>
    <mergeCell ref="JIK25:JIR25"/>
    <mergeCell ref="JFA25:JFH25"/>
    <mergeCell ref="JFI25:JFP25"/>
    <mergeCell ref="JFQ25:JFX25"/>
    <mergeCell ref="JFY25:JGF25"/>
    <mergeCell ref="JGG25:JGN25"/>
    <mergeCell ref="JGO25:JGV25"/>
    <mergeCell ref="JOG25:JON25"/>
    <mergeCell ref="JOO25:JOV25"/>
    <mergeCell ref="JOW25:JPD25"/>
    <mergeCell ref="JPE25:JPL25"/>
    <mergeCell ref="JPM25:JPT25"/>
    <mergeCell ref="JPU25:JQB25"/>
    <mergeCell ref="JMK25:JMR25"/>
    <mergeCell ref="JMS25:JMZ25"/>
    <mergeCell ref="JNA25:JNH25"/>
    <mergeCell ref="JNI25:JNP25"/>
    <mergeCell ref="JNQ25:JNX25"/>
    <mergeCell ref="JNY25:JOF25"/>
    <mergeCell ref="JKO25:JKV25"/>
    <mergeCell ref="JKW25:JLD25"/>
    <mergeCell ref="JLE25:JLL25"/>
    <mergeCell ref="JLM25:JLT25"/>
    <mergeCell ref="JLU25:JMB25"/>
    <mergeCell ref="JMC25:JMJ25"/>
    <mergeCell ref="IXQ25:IXX25"/>
    <mergeCell ref="IXY25:IYF25"/>
    <mergeCell ref="IYG25:IYN25"/>
    <mergeCell ref="IYO25:IYV25"/>
    <mergeCell ref="IYW25:IZD25"/>
    <mergeCell ref="IZE25:IZL25"/>
    <mergeCell ref="IVU25:IWB25"/>
    <mergeCell ref="IWC25:IWJ25"/>
    <mergeCell ref="IWK25:IWR25"/>
    <mergeCell ref="IWS25:IWZ25"/>
    <mergeCell ref="IXA25:IXH25"/>
    <mergeCell ref="IXI25:IXP25"/>
    <mergeCell ref="ITY25:IUF25"/>
    <mergeCell ref="IUG25:IUN25"/>
    <mergeCell ref="IUO25:IUV25"/>
    <mergeCell ref="IUW25:IVD25"/>
    <mergeCell ref="IVE25:IVL25"/>
    <mergeCell ref="IVM25:IVT25"/>
    <mergeCell ref="JDE25:JDL25"/>
    <mergeCell ref="JDM25:JDT25"/>
    <mergeCell ref="JDU25:JEB25"/>
    <mergeCell ref="JEC25:JEJ25"/>
    <mergeCell ref="JEK25:JER25"/>
    <mergeCell ref="JES25:JEZ25"/>
    <mergeCell ref="JBI25:JBP25"/>
    <mergeCell ref="JBQ25:JBX25"/>
    <mergeCell ref="JBY25:JCF25"/>
    <mergeCell ref="JCG25:JCN25"/>
    <mergeCell ref="JCO25:JCV25"/>
    <mergeCell ref="JCW25:JDD25"/>
    <mergeCell ref="IZM25:IZT25"/>
    <mergeCell ref="IZU25:JAB25"/>
    <mergeCell ref="JAC25:JAJ25"/>
    <mergeCell ref="JAK25:JAR25"/>
    <mergeCell ref="JAS25:JAZ25"/>
    <mergeCell ref="JBA25:JBH25"/>
    <mergeCell ref="IMO25:IMV25"/>
    <mergeCell ref="IMW25:IND25"/>
    <mergeCell ref="INE25:INL25"/>
    <mergeCell ref="INM25:INT25"/>
    <mergeCell ref="INU25:IOB25"/>
    <mergeCell ref="IOC25:IOJ25"/>
    <mergeCell ref="IKS25:IKZ25"/>
    <mergeCell ref="ILA25:ILH25"/>
    <mergeCell ref="ILI25:ILP25"/>
    <mergeCell ref="ILQ25:ILX25"/>
    <mergeCell ref="ILY25:IMF25"/>
    <mergeCell ref="IMG25:IMN25"/>
    <mergeCell ref="IIW25:IJD25"/>
    <mergeCell ref="IJE25:IJL25"/>
    <mergeCell ref="IJM25:IJT25"/>
    <mergeCell ref="IJU25:IKB25"/>
    <mergeCell ref="IKC25:IKJ25"/>
    <mergeCell ref="IKK25:IKR25"/>
    <mergeCell ref="ISC25:ISJ25"/>
    <mergeCell ref="ISK25:ISR25"/>
    <mergeCell ref="ISS25:ISZ25"/>
    <mergeCell ref="ITA25:ITH25"/>
    <mergeCell ref="ITI25:ITP25"/>
    <mergeCell ref="ITQ25:ITX25"/>
    <mergeCell ref="IQG25:IQN25"/>
    <mergeCell ref="IQO25:IQV25"/>
    <mergeCell ref="IQW25:IRD25"/>
    <mergeCell ref="IRE25:IRL25"/>
    <mergeCell ref="IRM25:IRT25"/>
    <mergeCell ref="IRU25:ISB25"/>
    <mergeCell ref="IOK25:IOR25"/>
    <mergeCell ref="IOS25:IOZ25"/>
    <mergeCell ref="IPA25:IPH25"/>
    <mergeCell ref="IPI25:IPP25"/>
    <mergeCell ref="IPQ25:IPX25"/>
    <mergeCell ref="IPY25:IQF25"/>
    <mergeCell ref="IBM25:IBT25"/>
    <mergeCell ref="IBU25:ICB25"/>
    <mergeCell ref="ICC25:ICJ25"/>
    <mergeCell ref="ICK25:ICR25"/>
    <mergeCell ref="ICS25:ICZ25"/>
    <mergeCell ref="IDA25:IDH25"/>
    <mergeCell ref="HZQ25:HZX25"/>
    <mergeCell ref="HZY25:IAF25"/>
    <mergeCell ref="IAG25:IAN25"/>
    <mergeCell ref="IAO25:IAV25"/>
    <mergeCell ref="IAW25:IBD25"/>
    <mergeCell ref="IBE25:IBL25"/>
    <mergeCell ref="HXU25:HYB25"/>
    <mergeCell ref="HYC25:HYJ25"/>
    <mergeCell ref="HYK25:HYR25"/>
    <mergeCell ref="HYS25:HYZ25"/>
    <mergeCell ref="HZA25:HZH25"/>
    <mergeCell ref="HZI25:HZP25"/>
    <mergeCell ref="IHA25:IHH25"/>
    <mergeCell ref="IHI25:IHP25"/>
    <mergeCell ref="IHQ25:IHX25"/>
    <mergeCell ref="IHY25:IIF25"/>
    <mergeCell ref="IIG25:IIN25"/>
    <mergeCell ref="IIO25:IIV25"/>
    <mergeCell ref="IFE25:IFL25"/>
    <mergeCell ref="IFM25:IFT25"/>
    <mergeCell ref="IFU25:IGB25"/>
    <mergeCell ref="IGC25:IGJ25"/>
    <mergeCell ref="IGK25:IGR25"/>
    <mergeCell ref="IGS25:IGZ25"/>
    <mergeCell ref="IDI25:IDP25"/>
    <mergeCell ref="IDQ25:IDX25"/>
    <mergeCell ref="IDY25:IEF25"/>
    <mergeCell ref="IEG25:IEN25"/>
    <mergeCell ref="IEO25:IEV25"/>
    <mergeCell ref="IEW25:IFD25"/>
    <mergeCell ref="HQK25:HQR25"/>
    <mergeCell ref="HQS25:HQZ25"/>
    <mergeCell ref="HRA25:HRH25"/>
    <mergeCell ref="HRI25:HRP25"/>
    <mergeCell ref="HRQ25:HRX25"/>
    <mergeCell ref="HRY25:HSF25"/>
    <mergeCell ref="HOO25:HOV25"/>
    <mergeCell ref="HOW25:HPD25"/>
    <mergeCell ref="HPE25:HPL25"/>
    <mergeCell ref="HPM25:HPT25"/>
    <mergeCell ref="HPU25:HQB25"/>
    <mergeCell ref="HQC25:HQJ25"/>
    <mergeCell ref="HMS25:HMZ25"/>
    <mergeCell ref="HNA25:HNH25"/>
    <mergeCell ref="HNI25:HNP25"/>
    <mergeCell ref="HNQ25:HNX25"/>
    <mergeCell ref="HNY25:HOF25"/>
    <mergeCell ref="HOG25:HON25"/>
    <mergeCell ref="HVY25:HWF25"/>
    <mergeCell ref="HWG25:HWN25"/>
    <mergeCell ref="HWO25:HWV25"/>
    <mergeCell ref="HWW25:HXD25"/>
    <mergeCell ref="HXE25:HXL25"/>
    <mergeCell ref="HXM25:HXT25"/>
    <mergeCell ref="HUC25:HUJ25"/>
    <mergeCell ref="HUK25:HUR25"/>
    <mergeCell ref="HUS25:HUZ25"/>
    <mergeCell ref="HVA25:HVH25"/>
    <mergeCell ref="HVI25:HVP25"/>
    <mergeCell ref="HVQ25:HVX25"/>
    <mergeCell ref="HSG25:HSN25"/>
    <mergeCell ref="HSO25:HSV25"/>
    <mergeCell ref="HSW25:HTD25"/>
    <mergeCell ref="HTE25:HTL25"/>
    <mergeCell ref="HTM25:HTT25"/>
    <mergeCell ref="HTU25:HUB25"/>
    <mergeCell ref="HFI25:HFP25"/>
    <mergeCell ref="HFQ25:HFX25"/>
    <mergeCell ref="HFY25:HGF25"/>
    <mergeCell ref="HGG25:HGN25"/>
    <mergeCell ref="HGO25:HGV25"/>
    <mergeCell ref="HGW25:HHD25"/>
    <mergeCell ref="HDM25:HDT25"/>
    <mergeCell ref="HDU25:HEB25"/>
    <mergeCell ref="HEC25:HEJ25"/>
    <mergeCell ref="HEK25:HER25"/>
    <mergeCell ref="HES25:HEZ25"/>
    <mergeCell ref="HFA25:HFH25"/>
    <mergeCell ref="HBQ25:HBX25"/>
    <mergeCell ref="HBY25:HCF25"/>
    <mergeCell ref="HCG25:HCN25"/>
    <mergeCell ref="HCO25:HCV25"/>
    <mergeCell ref="HCW25:HDD25"/>
    <mergeCell ref="HDE25:HDL25"/>
    <mergeCell ref="HKW25:HLD25"/>
    <mergeCell ref="HLE25:HLL25"/>
    <mergeCell ref="HLM25:HLT25"/>
    <mergeCell ref="HLU25:HMB25"/>
    <mergeCell ref="HMC25:HMJ25"/>
    <mergeCell ref="HMK25:HMR25"/>
    <mergeCell ref="HJA25:HJH25"/>
    <mergeCell ref="HJI25:HJP25"/>
    <mergeCell ref="HJQ25:HJX25"/>
    <mergeCell ref="HJY25:HKF25"/>
    <mergeCell ref="HKG25:HKN25"/>
    <mergeCell ref="HKO25:HKV25"/>
    <mergeCell ref="HHE25:HHL25"/>
    <mergeCell ref="HHM25:HHT25"/>
    <mergeCell ref="HHU25:HIB25"/>
    <mergeCell ref="HIC25:HIJ25"/>
    <mergeCell ref="HIK25:HIR25"/>
    <mergeCell ref="HIS25:HIZ25"/>
    <mergeCell ref="GUG25:GUN25"/>
    <mergeCell ref="GUO25:GUV25"/>
    <mergeCell ref="GUW25:GVD25"/>
    <mergeCell ref="GVE25:GVL25"/>
    <mergeCell ref="GVM25:GVT25"/>
    <mergeCell ref="GVU25:GWB25"/>
    <mergeCell ref="GSK25:GSR25"/>
    <mergeCell ref="GSS25:GSZ25"/>
    <mergeCell ref="GTA25:GTH25"/>
    <mergeCell ref="GTI25:GTP25"/>
    <mergeCell ref="GTQ25:GTX25"/>
    <mergeCell ref="GTY25:GUF25"/>
    <mergeCell ref="GQO25:GQV25"/>
    <mergeCell ref="GQW25:GRD25"/>
    <mergeCell ref="GRE25:GRL25"/>
    <mergeCell ref="GRM25:GRT25"/>
    <mergeCell ref="GRU25:GSB25"/>
    <mergeCell ref="GSC25:GSJ25"/>
    <mergeCell ref="GZU25:HAB25"/>
    <mergeCell ref="HAC25:HAJ25"/>
    <mergeCell ref="HAK25:HAR25"/>
    <mergeCell ref="HAS25:HAZ25"/>
    <mergeCell ref="HBA25:HBH25"/>
    <mergeCell ref="HBI25:HBP25"/>
    <mergeCell ref="GXY25:GYF25"/>
    <mergeCell ref="GYG25:GYN25"/>
    <mergeCell ref="GYO25:GYV25"/>
    <mergeCell ref="GYW25:GZD25"/>
    <mergeCell ref="GZE25:GZL25"/>
    <mergeCell ref="GZM25:GZT25"/>
    <mergeCell ref="GWC25:GWJ25"/>
    <mergeCell ref="GWK25:GWR25"/>
    <mergeCell ref="GWS25:GWZ25"/>
    <mergeCell ref="GXA25:GXH25"/>
    <mergeCell ref="GXI25:GXP25"/>
    <mergeCell ref="GXQ25:GXX25"/>
    <mergeCell ref="GJE25:GJL25"/>
    <mergeCell ref="GJM25:GJT25"/>
    <mergeCell ref="GJU25:GKB25"/>
    <mergeCell ref="GKC25:GKJ25"/>
    <mergeCell ref="GKK25:GKR25"/>
    <mergeCell ref="GKS25:GKZ25"/>
    <mergeCell ref="GHI25:GHP25"/>
    <mergeCell ref="GHQ25:GHX25"/>
    <mergeCell ref="GHY25:GIF25"/>
    <mergeCell ref="GIG25:GIN25"/>
    <mergeCell ref="GIO25:GIV25"/>
    <mergeCell ref="GIW25:GJD25"/>
    <mergeCell ref="GFM25:GFT25"/>
    <mergeCell ref="GFU25:GGB25"/>
    <mergeCell ref="GGC25:GGJ25"/>
    <mergeCell ref="GGK25:GGR25"/>
    <mergeCell ref="GGS25:GGZ25"/>
    <mergeCell ref="GHA25:GHH25"/>
    <mergeCell ref="GOS25:GOZ25"/>
    <mergeCell ref="GPA25:GPH25"/>
    <mergeCell ref="GPI25:GPP25"/>
    <mergeCell ref="GPQ25:GPX25"/>
    <mergeCell ref="GPY25:GQF25"/>
    <mergeCell ref="GQG25:GQN25"/>
    <mergeCell ref="GMW25:GND25"/>
    <mergeCell ref="GNE25:GNL25"/>
    <mergeCell ref="GNM25:GNT25"/>
    <mergeCell ref="GNU25:GOB25"/>
    <mergeCell ref="GOC25:GOJ25"/>
    <mergeCell ref="GOK25:GOR25"/>
    <mergeCell ref="GLA25:GLH25"/>
    <mergeCell ref="GLI25:GLP25"/>
    <mergeCell ref="GLQ25:GLX25"/>
    <mergeCell ref="GLY25:GMF25"/>
    <mergeCell ref="GMG25:GMN25"/>
    <mergeCell ref="GMO25:GMV25"/>
    <mergeCell ref="FYC25:FYJ25"/>
    <mergeCell ref="FYK25:FYR25"/>
    <mergeCell ref="FYS25:FYZ25"/>
    <mergeCell ref="FZA25:FZH25"/>
    <mergeCell ref="FZI25:FZP25"/>
    <mergeCell ref="FZQ25:FZX25"/>
    <mergeCell ref="FWG25:FWN25"/>
    <mergeCell ref="FWO25:FWV25"/>
    <mergeCell ref="FWW25:FXD25"/>
    <mergeCell ref="FXE25:FXL25"/>
    <mergeCell ref="FXM25:FXT25"/>
    <mergeCell ref="FXU25:FYB25"/>
    <mergeCell ref="FUK25:FUR25"/>
    <mergeCell ref="FUS25:FUZ25"/>
    <mergeCell ref="FVA25:FVH25"/>
    <mergeCell ref="FVI25:FVP25"/>
    <mergeCell ref="FVQ25:FVX25"/>
    <mergeCell ref="FVY25:FWF25"/>
    <mergeCell ref="GDQ25:GDX25"/>
    <mergeCell ref="GDY25:GEF25"/>
    <mergeCell ref="GEG25:GEN25"/>
    <mergeCell ref="GEO25:GEV25"/>
    <mergeCell ref="GEW25:GFD25"/>
    <mergeCell ref="GFE25:GFL25"/>
    <mergeCell ref="GBU25:GCB25"/>
    <mergeCell ref="GCC25:GCJ25"/>
    <mergeCell ref="GCK25:GCR25"/>
    <mergeCell ref="GCS25:GCZ25"/>
    <mergeCell ref="GDA25:GDH25"/>
    <mergeCell ref="GDI25:GDP25"/>
    <mergeCell ref="FZY25:GAF25"/>
    <mergeCell ref="GAG25:GAN25"/>
    <mergeCell ref="GAO25:GAV25"/>
    <mergeCell ref="GAW25:GBD25"/>
    <mergeCell ref="GBE25:GBL25"/>
    <mergeCell ref="GBM25:GBT25"/>
    <mergeCell ref="FNA25:FNH25"/>
    <mergeCell ref="FNI25:FNP25"/>
    <mergeCell ref="FNQ25:FNX25"/>
    <mergeCell ref="FNY25:FOF25"/>
    <mergeCell ref="FOG25:FON25"/>
    <mergeCell ref="FOO25:FOV25"/>
    <mergeCell ref="FLE25:FLL25"/>
    <mergeCell ref="FLM25:FLT25"/>
    <mergeCell ref="FLU25:FMB25"/>
    <mergeCell ref="FMC25:FMJ25"/>
    <mergeCell ref="FMK25:FMR25"/>
    <mergeCell ref="FMS25:FMZ25"/>
    <mergeCell ref="FJI25:FJP25"/>
    <mergeCell ref="FJQ25:FJX25"/>
    <mergeCell ref="FJY25:FKF25"/>
    <mergeCell ref="FKG25:FKN25"/>
    <mergeCell ref="FKO25:FKV25"/>
    <mergeCell ref="FKW25:FLD25"/>
    <mergeCell ref="FSO25:FSV25"/>
    <mergeCell ref="FSW25:FTD25"/>
    <mergeCell ref="FTE25:FTL25"/>
    <mergeCell ref="FTM25:FTT25"/>
    <mergeCell ref="FTU25:FUB25"/>
    <mergeCell ref="FUC25:FUJ25"/>
    <mergeCell ref="FQS25:FQZ25"/>
    <mergeCell ref="FRA25:FRH25"/>
    <mergeCell ref="FRI25:FRP25"/>
    <mergeCell ref="FRQ25:FRX25"/>
    <mergeCell ref="FRY25:FSF25"/>
    <mergeCell ref="FSG25:FSN25"/>
    <mergeCell ref="FOW25:FPD25"/>
    <mergeCell ref="FPE25:FPL25"/>
    <mergeCell ref="FPM25:FPT25"/>
    <mergeCell ref="FPU25:FQB25"/>
    <mergeCell ref="FQC25:FQJ25"/>
    <mergeCell ref="FQK25:FQR25"/>
    <mergeCell ref="FBY25:FCF25"/>
    <mergeCell ref="FCG25:FCN25"/>
    <mergeCell ref="FCO25:FCV25"/>
    <mergeCell ref="FCW25:FDD25"/>
    <mergeCell ref="FDE25:FDL25"/>
    <mergeCell ref="FDM25:FDT25"/>
    <mergeCell ref="FAC25:FAJ25"/>
    <mergeCell ref="FAK25:FAR25"/>
    <mergeCell ref="FAS25:FAZ25"/>
    <mergeCell ref="FBA25:FBH25"/>
    <mergeCell ref="FBI25:FBP25"/>
    <mergeCell ref="FBQ25:FBX25"/>
    <mergeCell ref="EYG25:EYN25"/>
    <mergeCell ref="EYO25:EYV25"/>
    <mergeCell ref="EYW25:EZD25"/>
    <mergeCell ref="EZE25:EZL25"/>
    <mergeCell ref="EZM25:EZT25"/>
    <mergeCell ref="EZU25:FAB25"/>
    <mergeCell ref="FHM25:FHT25"/>
    <mergeCell ref="FHU25:FIB25"/>
    <mergeCell ref="FIC25:FIJ25"/>
    <mergeCell ref="FIK25:FIR25"/>
    <mergeCell ref="FIS25:FIZ25"/>
    <mergeCell ref="FJA25:FJH25"/>
    <mergeCell ref="FFQ25:FFX25"/>
    <mergeCell ref="FFY25:FGF25"/>
    <mergeCell ref="FGG25:FGN25"/>
    <mergeCell ref="FGO25:FGV25"/>
    <mergeCell ref="FGW25:FHD25"/>
    <mergeCell ref="FHE25:FHL25"/>
    <mergeCell ref="FDU25:FEB25"/>
    <mergeCell ref="FEC25:FEJ25"/>
    <mergeCell ref="FEK25:FER25"/>
    <mergeCell ref="FES25:FEZ25"/>
    <mergeCell ref="FFA25:FFH25"/>
    <mergeCell ref="FFI25:FFP25"/>
    <mergeCell ref="EQW25:ERD25"/>
    <mergeCell ref="ERE25:ERL25"/>
    <mergeCell ref="ERM25:ERT25"/>
    <mergeCell ref="ERU25:ESB25"/>
    <mergeCell ref="ESC25:ESJ25"/>
    <mergeCell ref="ESK25:ESR25"/>
    <mergeCell ref="EPA25:EPH25"/>
    <mergeCell ref="EPI25:EPP25"/>
    <mergeCell ref="EPQ25:EPX25"/>
    <mergeCell ref="EPY25:EQF25"/>
    <mergeCell ref="EQG25:EQN25"/>
    <mergeCell ref="EQO25:EQV25"/>
    <mergeCell ref="ENE25:ENL25"/>
    <mergeCell ref="ENM25:ENT25"/>
    <mergeCell ref="ENU25:EOB25"/>
    <mergeCell ref="EOC25:EOJ25"/>
    <mergeCell ref="EOK25:EOR25"/>
    <mergeCell ref="EOS25:EOZ25"/>
    <mergeCell ref="EWK25:EWR25"/>
    <mergeCell ref="EWS25:EWZ25"/>
    <mergeCell ref="EXA25:EXH25"/>
    <mergeCell ref="EXI25:EXP25"/>
    <mergeCell ref="EXQ25:EXX25"/>
    <mergeCell ref="EXY25:EYF25"/>
    <mergeCell ref="EUO25:EUV25"/>
    <mergeCell ref="EUW25:EVD25"/>
    <mergeCell ref="EVE25:EVL25"/>
    <mergeCell ref="EVM25:EVT25"/>
    <mergeCell ref="EVU25:EWB25"/>
    <mergeCell ref="EWC25:EWJ25"/>
    <mergeCell ref="ESS25:ESZ25"/>
    <mergeCell ref="ETA25:ETH25"/>
    <mergeCell ref="ETI25:ETP25"/>
    <mergeCell ref="ETQ25:ETX25"/>
    <mergeCell ref="ETY25:EUF25"/>
    <mergeCell ref="EUG25:EUN25"/>
    <mergeCell ref="EFU25:EGB25"/>
    <mergeCell ref="EGC25:EGJ25"/>
    <mergeCell ref="EGK25:EGR25"/>
    <mergeCell ref="EGS25:EGZ25"/>
    <mergeCell ref="EHA25:EHH25"/>
    <mergeCell ref="EHI25:EHP25"/>
    <mergeCell ref="EDY25:EEF25"/>
    <mergeCell ref="EEG25:EEN25"/>
    <mergeCell ref="EEO25:EEV25"/>
    <mergeCell ref="EEW25:EFD25"/>
    <mergeCell ref="EFE25:EFL25"/>
    <mergeCell ref="EFM25:EFT25"/>
    <mergeCell ref="ECC25:ECJ25"/>
    <mergeCell ref="ECK25:ECR25"/>
    <mergeCell ref="ECS25:ECZ25"/>
    <mergeCell ref="EDA25:EDH25"/>
    <mergeCell ref="EDI25:EDP25"/>
    <mergeCell ref="EDQ25:EDX25"/>
    <mergeCell ref="ELI25:ELP25"/>
    <mergeCell ref="ELQ25:ELX25"/>
    <mergeCell ref="ELY25:EMF25"/>
    <mergeCell ref="EMG25:EMN25"/>
    <mergeCell ref="EMO25:EMV25"/>
    <mergeCell ref="EMW25:END25"/>
    <mergeCell ref="EJM25:EJT25"/>
    <mergeCell ref="EJU25:EKB25"/>
    <mergeCell ref="EKC25:EKJ25"/>
    <mergeCell ref="EKK25:EKR25"/>
    <mergeCell ref="EKS25:EKZ25"/>
    <mergeCell ref="ELA25:ELH25"/>
    <mergeCell ref="EHQ25:EHX25"/>
    <mergeCell ref="EHY25:EIF25"/>
    <mergeCell ref="EIG25:EIN25"/>
    <mergeCell ref="EIO25:EIV25"/>
    <mergeCell ref="EIW25:EJD25"/>
    <mergeCell ref="EJE25:EJL25"/>
    <mergeCell ref="DUS25:DUZ25"/>
    <mergeCell ref="DVA25:DVH25"/>
    <mergeCell ref="DVI25:DVP25"/>
    <mergeCell ref="DVQ25:DVX25"/>
    <mergeCell ref="DVY25:DWF25"/>
    <mergeCell ref="DWG25:DWN25"/>
    <mergeCell ref="DSW25:DTD25"/>
    <mergeCell ref="DTE25:DTL25"/>
    <mergeCell ref="DTM25:DTT25"/>
    <mergeCell ref="DTU25:DUB25"/>
    <mergeCell ref="DUC25:DUJ25"/>
    <mergeCell ref="DUK25:DUR25"/>
    <mergeCell ref="DRA25:DRH25"/>
    <mergeCell ref="DRI25:DRP25"/>
    <mergeCell ref="DRQ25:DRX25"/>
    <mergeCell ref="DRY25:DSF25"/>
    <mergeCell ref="DSG25:DSN25"/>
    <mergeCell ref="DSO25:DSV25"/>
    <mergeCell ref="EAG25:EAN25"/>
    <mergeCell ref="EAO25:EAV25"/>
    <mergeCell ref="EAW25:EBD25"/>
    <mergeCell ref="EBE25:EBL25"/>
    <mergeCell ref="EBM25:EBT25"/>
    <mergeCell ref="EBU25:ECB25"/>
    <mergeCell ref="DYK25:DYR25"/>
    <mergeCell ref="DYS25:DYZ25"/>
    <mergeCell ref="DZA25:DZH25"/>
    <mergeCell ref="DZI25:DZP25"/>
    <mergeCell ref="DZQ25:DZX25"/>
    <mergeCell ref="DZY25:EAF25"/>
    <mergeCell ref="DWO25:DWV25"/>
    <mergeCell ref="DWW25:DXD25"/>
    <mergeCell ref="DXE25:DXL25"/>
    <mergeCell ref="DXM25:DXT25"/>
    <mergeCell ref="DXU25:DYB25"/>
    <mergeCell ref="DYC25:DYJ25"/>
    <mergeCell ref="DJQ25:DJX25"/>
    <mergeCell ref="DJY25:DKF25"/>
    <mergeCell ref="DKG25:DKN25"/>
    <mergeCell ref="DKO25:DKV25"/>
    <mergeCell ref="DKW25:DLD25"/>
    <mergeCell ref="DLE25:DLL25"/>
    <mergeCell ref="DHU25:DIB25"/>
    <mergeCell ref="DIC25:DIJ25"/>
    <mergeCell ref="DIK25:DIR25"/>
    <mergeCell ref="DIS25:DIZ25"/>
    <mergeCell ref="DJA25:DJH25"/>
    <mergeCell ref="DJI25:DJP25"/>
    <mergeCell ref="DFY25:DGF25"/>
    <mergeCell ref="DGG25:DGN25"/>
    <mergeCell ref="DGO25:DGV25"/>
    <mergeCell ref="DGW25:DHD25"/>
    <mergeCell ref="DHE25:DHL25"/>
    <mergeCell ref="DHM25:DHT25"/>
    <mergeCell ref="DPE25:DPL25"/>
    <mergeCell ref="DPM25:DPT25"/>
    <mergeCell ref="DPU25:DQB25"/>
    <mergeCell ref="DQC25:DQJ25"/>
    <mergeCell ref="DQK25:DQR25"/>
    <mergeCell ref="DQS25:DQZ25"/>
    <mergeCell ref="DNI25:DNP25"/>
    <mergeCell ref="DNQ25:DNX25"/>
    <mergeCell ref="DNY25:DOF25"/>
    <mergeCell ref="DOG25:DON25"/>
    <mergeCell ref="DOO25:DOV25"/>
    <mergeCell ref="DOW25:DPD25"/>
    <mergeCell ref="DLM25:DLT25"/>
    <mergeCell ref="DLU25:DMB25"/>
    <mergeCell ref="DMC25:DMJ25"/>
    <mergeCell ref="DMK25:DMR25"/>
    <mergeCell ref="DMS25:DMZ25"/>
    <mergeCell ref="DNA25:DNH25"/>
    <mergeCell ref="CYO25:CYV25"/>
    <mergeCell ref="CYW25:CZD25"/>
    <mergeCell ref="CZE25:CZL25"/>
    <mergeCell ref="CZM25:CZT25"/>
    <mergeCell ref="CZU25:DAB25"/>
    <mergeCell ref="DAC25:DAJ25"/>
    <mergeCell ref="CWS25:CWZ25"/>
    <mergeCell ref="CXA25:CXH25"/>
    <mergeCell ref="CXI25:CXP25"/>
    <mergeCell ref="CXQ25:CXX25"/>
    <mergeCell ref="CXY25:CYF25"/>
    <mergeCell ref="CYG25:CYN25"/>
    <mergeCell ref="CUW25:CVD25"/>
    <mergeCell ref="CVE25:CVL25"/>
    <mergeCell ref="CVM25:CVT25"/>
    <mergeCell ref="CVU25:CWB25"/>
    <mergeCell ref="CWC25:CWJ25"/>
    <mergeCell ref="CWK25:CWR25"/>
    <mergeCell ref="DEC25:DEJ25"/>
    <mergeCell ref="DEK25:DER25"/>
    <mergeCell ref="DES25:DEZ25"/>
    <mergeCell ref="DFA25:DFH25"/>
    <mergeCell ref="DFI25:DFP25"/>
    <mergeCell ref="DFQ25:DFX25"/>
    <mergeCell ref="DCG25:DCN25"/>
    <mergeCell ref="DCO25:DCV25"/>
    <mergeCell ref="DCW25:DDD25"/>
    <mergeCell ref="DDE25:DDL25"/>
    <mergeCell ref="DDM25:DDT25"/>
    <mergeCell ref="DDU25:DEB25"/>
    <mergeCell ref="DAK25:DAR25"/>
    <mergeCell ref="DAS25:DAZ25"/>
    <mergeCell ref="DBA25:DBH25"/>
    <mergeCell ref="DBI25:DBP25"/>
    <mergeCell ref="DBQ25:DBX25"/>
    <mergeCell ref="DBY25:DCF25"/>
    <mergeCell ref="CNM25:CNT25"/>
    <mergeCell ref="CNU25:COB25"/>
    <mergeCell ref="COC25:COJ25"/>
    <mergeCell ref="COK25:COR25"/>
    <mergeCell ref="COS25:COZ25"/>
    <mergeCell ref="CPA25:CPH25"/>
    <mergeCell ref="CLQ25:CLX25"/>
    <mergeCell ref="CLY25:CMF25"/>
    <mergeCell ref="CMG25:CMN25"/>
    <mergeCell ref="CMO25:CMV25"/>
    <mergeCell ref="CMW25:CND25"/>
    <mergeCell ref="CNE25:CNL25"/>
    <mergeCell ref="CJU25:CKB25"/>
    <mergeCell ref="CKC25:CKJ25"/>
    <mergeCell ref="CKK25:CKR25"/>
    <mergeCell ref="CKS25:CKZ25"/>
    <mergeCell ref="CLA25:CLH25"/>
    <mergeCell ref="CLI25:CLP25"/>
    <mergeCell ref="CTA25:CTH25"/>
    <mergeCell ref="CTI25:CTP25"/>
    <mergeCell ref="CTQ25:CTX25"/>
    <mergeCell ref="CTY25:CUF25"/>
    <mergeCell ref="CUG25:CUN25"/>
    <mergeCell ref="CUO25:CUV25"/>
    <mergeCell ref="CRE25:CRL25"/>
    <mergeCell ref="CRM25:CRT25"/>
    <mergeCell ref="CRU25:CSB25"/>
    <mergeCell ref="CSC25:CSJ25"/>
    <mergeCell ref="CSK25:CSR25"/>
    <mergeCell ref="CSS25:CSZ25"/>
    <mergeCell ref="CPI25:CPP25"/>
    <mergeCell ref="CPQ25:CPX25"/>
    <mergeCell ref="CPY25:CQF25"/>
    <mergeCell ref="CQG25:CQN25"/>
    <mergeCell ref="CQO25:CQV25"/>
    <mergeCell ref="CQW25:CRD25"/>
    <mergeCell ref="CCK25:CCR25"/>
    <mergeCell ref="CCS25:CCZ25"/>
    <mergeCell ref="CDA25:CDH25"/>
    <mergeCell ref="CDI25:CDP25"/>
    <mergeCell ref="CDQ25:CDX25"/>
    <mergeCell ref="CDY25:CEF25"/>
    <mergeCell ref="CAO25:CAV25"/>
    <mergeCell ref="CAW25:CBD25"/>
    <mergeCell ref="CBE25:CBL25"/>
    <mergeCell ref="CBM25:CBT25"/>
    <mergeCell ref="CBU25:CCB25"/>
    <mergeCell ref="CCC25:CCJ25"/>
    <mergeCell ref="BYS25:BYZ25"/>
    <mergeCell ref="BZA25:BZH25"/>
    <mergeCell ref="BZI25:BZP25"/>
    <mergeCell ref="BZQ25:BZX25"/>
    <mergeCell ref="BZY25:CAF25"/>
    <mergeCell ref="CAG25:CAN25"/>
    <mergeCell ref="CHY25:CIF25"/>
    <mergeCell ref="CIG25:CIN25"/>
    <mergeCell ref="CIO25:CIV25"/>
    <mergeCell ref="CIW25:CJD25"/>
    <mergeCell ref="CJE25:CJL25"/>
    <mergeCell ref="CJM25:CJT25"/>
    <mergeCell ref="CGC25:CGJ25"/>
    <mergeCell ref="CGK25:CGR25"/>
    <mergeCell ref="CGS25:CGZ25"/>
    <mergeCell ref="CHA25:CHH25"/>
    <mergeCell ref="CHI25:CHP25"/>
    <mergeCell ref="CHQ25:CHX25"/>
    <mergeCell ref="CEG25:CEN25"/>
    <mergeCell ref="CEO25:CEV25"/>
    <mergeCell ref="CEW25:CFD25"/>
    <mergeCell ref="CFE25:CFL25"/>
    <mergeCell ref="CFM25:CFT25"/>
    <mergeCell ref="CFU25:CGB25"/>
    <mergeCell ref="BRI25:BRP25"/>
    <mergeCell ref="BRQ25:BRX25"/>
    <mergeCell ref="BRY25:BSF25"/>
    <mergeCell ref="BSG25:BSN25"/>
    <mergeCell ref="BSO25:BSV25"/>
    <mergeCell ref="BSW25:BTD25"/>
    <mergeCell ref="BPM25:BPT25"/>
    <mergeCell ref="BPU25:BQB25"/>
    <mergeCell ref="BQC25:BQJ25"/>
    <mergeCell ref="BQK25:BQR25"/>
    <mergeCell ref="BQS25:BQZ25"/>
    <mergeCell ref="BRA25:BRH25"/>
    <mergeCell ref="BNQ25:BNX25"/>
    <mergeCell ref="BNY25:BOF25"/>
    <mergeCell ref="BOG25:BON25"/>
    <mergeCell ref="BOO25:BOV25"/>
    <mergeCell ref="BOW25:BPD25"/>
    <mergeCell ref="BPE25:BPL25"/>
    <mergeCell ref="BWW25:BXD25"/>
    <mergeCell ref="BXE25:BXL25"/>
    <mergeCell ref="BXM25:BXT25"/>
    <mergeCell ref="BXU25:BYB25"/>
    <mergeCell ref="BYC25:BYJ25"/>
    <mergeCell ref="BYK25:BYR25"/>
    <mergeCell ref="BVA25:BVH25"/>
    <mergeCell ref="BVI25:BVP25"/>
    <mergeCell ref="BVQ25:BVX25"/>
    <mergeCell ref="BVY25:BWF25"/>
    <mergeCell ref="BWG25:BWN25"/>
    <mergeCell ref="BWO25:BWV25"/>
    <mergeCell ref="BTE25:BTL25"/>
    <mergeCell ref="BTM25:BTT25"/>
    <mergeCell ref="BTU25:BUB25"/>
    <mergeCell ref="BUC25:BUJ25"/>
    <mergeCell ref="BUK25:BUR25"/>
    <mergeCell ref="BUS25:BUZ25"/>
    <mergeCell ref="BGG25:BGN25"/>
    <mergeCell ref="BGO25:BGV25"/>
    <mergeCell ref="BGW25:BHD25"/>
    <mergeCell ref="BHE25:BHL25"/>
    <mergeCell ref="BHM25:BHT25"/>
    <mergeCell ref="BHU25:BIB25"/>
    <mergeCell ref="BEK25:BER25"/>
    <mergeCell ref="BES25:BEZ25"/>
    <mergeCell ref="BFA25:BFH25"/>
    <mergeCell ref="BFI25:BFP25"/>
    <mergeCell ref="BFQ25:BFX25"/>
    <mergeCell ref="BFY25:BGF25"/>
    <mergeCell ref="BCO25:BCV25"/>
    <mergeCell ref="BCW25:BDD25"/>
    <mergeCell ref="BDE25:BDL25"/>
    <mergeCell ref="BDM25:BDT25"/>
    <mergeCell ref="BDU25:BEB25"/>
    <mergeCell ref="BEC25:BEJ25"/>
    <mergeCell ref="BLU25:BMB25"/>
    <mergeCell ref="BMC25:BMJ25"/>
    <mergeCell ref="BMK25:BMR25"/>
    <mergeCell ref="BMS25:BMZ25"/>
    <mergeCell ref="BNA25:BNH25"/>
    <mergeCell ref="BNI25:BNP25"/>
    <mergeCell ref="BJY25:BKF25"/>
    <mergeCell ref="BKG25:BKN25"/>
    <mergeCell ref="BKO25:BKV25"/>
    <mergeCell ref="BKW25:BLD25"/>
    <mergeCell ref="BLE25:BLL25"/>
    <mergeCell ref="BLM25:BLT25"/>
    <mergeCell ref="BIC25:BIJ25"/>
    <mergeCell ref="BIK25:BIR25"/>
    <mergeCell ref="BIS25:BIZ25"/>
    <mergeCell ref="BJA25:BJH25"/>
    <mergeCell ref="BJI25:BJP25"/>
    <mergeCell ref="BJQ25:BJX25"/>
    <mergeCell ref="BCG25:BCN25"/>
    <mergeCell ref="AYW25:AZD25"/>
    <mergeCell ref="AZE25:AZL25"/>
    <mergeCell ref="AZM25:AZT25"/>
    <mergeCell ref="AZU25:BAB25"/>
    <mergeCell ref="BAC25:BAJ25"/>
    <mergeCell ref="BAK25:BAR25"/>
    <mergeCell ref="AXA25:AXH25"/>
    <mergeCell ref="AXI25:AXP25"/>
    <mergeCell ref="AXQ25:AXX25"/>
    <mergeCell ref="AXY25:AYF25"/>
    <mergeCell ref="AYG25:AYN25"/>
    <mergeCell ref="AYO25:AYV25"/>
    <mergeCell ref="AVE25:AVL25"/>
    <mergeCell ref="AVM25:AVT25"/>
    <mergeCell ref="AVU25:AWB25"/>
    <mergeCell ref="AWC25:AWJ25"/>
    <mergeCell ref="AWK25:AWR25"/>
    <mergeCell ref="AWS25:AWZ25"/>
    <mergeCell ref="AIG25:AIN25"/>
    <mergeCell ref="AIO25:AIV25"/>
    <mergeCell ref="AIW25:AJD25"/>
    <mergeCell ref="AJE25:AJL25"/>
    <mergeCell ref="AJM25:AJT25"/>
    <mergeCell ref="AJU25:AKB25"/>
    <mergeCell ref="AGK25:AGR25"/>
    <mergeCell ref="AGS25:AGZ25"/>
    <mergeCell ref="AHA25:AHH25"/>
    <mergeCell ref="AHI25:AHP25"/>
    <mergeCell ref="AHQ25:AHX25"/>
    <mergeCell ref="AHY25:AIF25"/>
    <mergeCell ref="BAS25:BAZ25"/>
    <mergeCell ref="BBA25:BBH25"/>
    <mergeCell ref="BBI25:BBP25"/>
    <mergeCell ref="BBQ25:BBX25"/>
    <mergeCell ref="BBY25:BCF25"/>
    <mergeCell ref="ATI25:ATP25"/>
    <mergeCell ref="ATQ25:ATX25"/>
    <mergeCell ref="ATY25:AUF25"/>
    <mergeCell ref="AUG25:AUN25"/>
    <mergeCell ref="AUO25:AUV25"/>
    <mergeCell ref="AUW25:AVD25"/>
    <mergeCell ref="ARM25:ART25"/>
    <mergeCell ref="ARU25:ASB25"/>
    <mergeCell ref="ASC25:ASJ25"/>
    <mergeCell ref="ASK25:ASR25"/>
    <mergeCell ref="ASS25:ASZ25"/>
    <mergeCell ref="ATA25:ATH25"/>
    <mergeCell ref="YK25:YR25"/>
    <mergeCell ref="YS25:YZ25"/>
    <mergeCell ref="VI25:VP25"/>
    <mergeCell ref="VQ25:VX25"/>
    <mergeCell ref="VY25:WF25"/>
    <mergeCell ref="WG25:WN25"/>
    <mergeCell ref="WO25:WV25"/>
    <mergeCell ref="WW25:XD25"/>
    <mergeCell ref="APQ25:APX25"/>
    <mergeCell ref="APY25:AQF25"/>
    <mergeCell ref="AQG25:AQN25"/>
    <mergeCell ref="AQO25:AQV25"/>
    <mergeCell ref="AQW25:ARD25"/>
    <mergeCell ref="ARE25:ARL25"/>
    <mergeCell ref="ANU25:AOB25"/>
    <mergeCell ref="AOC25:AOJ25"/>
    <mergeCell ref="AOK25:AOR25"/>
    <mergeCell ref="AOS25:AOZ25"/>
    <mergeCell ref="APA25:APH25"/>
    <mergeCell ref="API25:APP25"/>
    <mergeCell ref="ALY25:AMF25"/>
    <mergeCell ref="AMG25:AMN25"/>
    <mergeCell ref="AMO25:AMV25"/>
    <mergeCell ref="AMW25:AND25"/>
    <mergeCell ref="ANE25:ANL25"/>
    <mergeCell ref="ANM25:ANT25"/>
    <mergeCell ref="AKC25:AKJ25"/>
    <mergeCell ref="AKK25:AKR25"/>
    <mergeCell ref="AKS25:AKZ25"/>
    <mergeCell ref="ALA25:ALH25"/>
    <mergeCell ref="ALI25:ALP25"/>
    <mergeCell ref="ALQ25:ALX25"/>
    <mergeCell ref="WEG19:WEN19"/>
    <mergeCell ref="WEO19:WEV19"/>
    <mergeCell ref="WEW19:WFD19"/>
    <mergeCell ref="WFE19:WFL19"/>
    <mergeCell ref="WFM19:WFT19"/>
    <mergeCell ref="WFU19:WGB19"/>
    <mergeCell ref="WCK19:WCR19"/>
    <mergeCell ref="WCS19:WCZ19"/>
    <mergeCell ref="WDA19:WDH19"/>
    <mergeCell ref="WDI19:WDP19"/>
    <mergeCell ref="WDQ19:WDX19"/>
    <mergeCell ref="WDY19:WEF19"/>
    <mergeCell ref="TM25:TT25"/>
    <mergeCell ref="TU25:UB25"/>
    <mergeCell ref="UC25:UJ25"/>
    <mergeCell ref="UK25:UR25"/>
    <mergeCell ref="US25:UZ25"/>
    <mergeCell ref="VA25:VH25"/>
    <mergeCell ref="ABM25:ABT25"/>
    <mergeCell ref="ABU25:ACB25"/>
    <mergeCell ref="ACC25:ACJ25"/>
    <mergeCell ref="ACK25:ACR25"/>
    <mergeCell ref="ZA25:ZH25"/>
    <mergeCell ref="ZI25:ZP25"/>
    <mergeCell ref="ZQ25:ZX25"/>
    <mergeCell ref="ZY25:AAF25"/>
    <mergeCell ref="AAG25:AAN25"/>
    <mergeCell ref="AAO25:AAV25"/>
    <mergeCell ref="XE25:XL25"/>
    <mergeCell ref="XM25:XT25"/>
    <mergeCell ref="XU25:YB25"/>
    <mergeCell ref="YC25:YJ25"/>
    <mergeCell ref="XEC19:XEJ19"/>
    <mergeCell ref="XEK19:XER19"/>
    <mergeCell ref="XES19:XEZ19"/>
    <mergeCell ref="WNE19:WNL19"/>
    <mergeCell ref="WJU19:WKB19"/>
    <mergeCell ref="WKC19:WKJ19"/>
    <mergeCell ref="WKK19:WKR19"/>
    <mergeCell ref="WKS19:WKZ19"/>
    <mergeCell ref="WLA19:WLH19"/>
    <mergeCell ref="WLI19:WLP19"/>
    <mergeCell ref="WHY19:WIF19"/>
    <mergeCell ref="WIG19:WIN19"/>
    <mergeCell ref="WIO19:WIV19"/>
    <mergeCell ref="WIW19:WJD19"/>
    <mergeCell ref="WJE19:WJL19"/>
    <mergeCell ref="WJM19:WJT19"/>
    <mergeCell ref="WGC19:WGJ19"/>
    <mergeCell ref="WGK19:WGR19"/>
    <mergeCell ref="WGS19:WGZ19"/>
    <mergeCell ref="WHA19:WHH19"/>
    <mergeCell ref="WHI19:WHP19"/>
    <mergeCell ref="WHQ19:WHX19"/>
    <mergeCell ref="WLQ19:WLX19"/>
    <mergeCell ref="WLY19:WMF19"/>
    <mergeCell ref="WMG19:WMN19"/>
    <mergeCell ref="WMO19:WMV19"/>
    <mergeCell ref="WMW19:WND19"/>
    <mergeCell ref="WRE19:WRL19"/>
    <mergeCell ref="WRM19:WRT19"/>
    <mergeCell ref="WRU19:WSB19"/>
    <mergeCell ref="WSC19:WSJ19"/>
    <mergeCell ref="WSK19:WSR19"/>
    <mergeCell ref="AEO25:AEV25"/>
    <mergeCell ref="AEW25:AFD25"/>
    <mergeCell ref="AFE25:AFL25"/>
    <mergeCell ref="AFM25:AFT25"/>
    <mergeCell ref="AFU25:AGB25"/>
    <mergeCell ref="AGC25:AGJ25"/>
    <mergeCell ref="ACS25:ACZ25"/>
    <mergeCell ref="ADA25:ADH25"/>
    <mergeCell ref="ADI25:ADP25"/>
    <mergeCell ref="ADQ25:ADX25"/>
    <mergeCell ref="ADY25:AEF25"/>
    <mergeCell ref="AEG25:AEN25"/>
    <mergeCell ref="AAW25:ABD25"/>
    <mergeCell ref="ABE25:ABL25"/>
    <mergeCell ref="DU25:EB25"/>
    <mergeCell ref="EC25:EJ25"/>
    <mergeCell ref="EK25:ER25"/>
    <mergeCell ref="RQ25:RX25"/>
    <mergeCell ref="RY25:SF25"/>
    <mergeCell ref="SG25:SN25"/>
    <mergeCell ref="SO25:SV25"/>
    <mergeCell ref="SW25:TD25"/>
    <mergeCell ref="TE25:TL25"/>
    <mergeCell ref="PU25:QB25"/>
    <mergeCell ref="QC25:QJ25"/>
    <mergeCell ref="QK25:QR25"/>
    <mergeCell ref="QS25:QZ25"/>
    <mergeCell ref="RA25:RH25"/>
    <mergeCell ref="RI25:RP25"/>
    <mergeCell ref="NY25:OF25"/>
    <mergeCell ref="OG25:ON25"/>
    <mergeCell ref="OO25:OV25"/>
    <mergeCell ref="IK25:IR25"/>
    <mergeCell ref="IS25:IZ25"/>
    <mergeCell ref="JA25:JH25"/>
    <mergeCell ref="JI25:JP25"/>
    <mergeCell ref="JQ25:JX25"/>
    <mergeCell ref="JY25:KF25"/>
    <mergeCell ref="GO25:GV25"/>
    <mergeCell ref="GW25:HD25"/>
    <mergeCell ref="HE25:HL25"/>
    <mergeCell ref="HM25:HT25"/>
    <mergeCell ref="HU25:IB25"/>
    <mergeCell ref="IC25:IJ25"/>
    <mergeCell ref="OW25:PD25"/>
    <mergeCell ref="PE25:PL25"/>
    <mergeCell ref="PM25:PT25"/>
    <mergeCell ref="MC25:MJ25"/>
    <mergeCell ref="MK25:MR25"/>
    <mergeCell ref="MS25:MZ25"/>
    <mergeCell ref="NA25:NH25"/>
    <mergeCell ref="NI25:NP25"/>
    <mergeCell ref="NQ25:NX25"/>
    <mergeCell ref="KG25:KN25"/>
    <mergeCell ref="KO25:KV25"/>
    <mergeCell ref="KW25:LD25"/>
    <mergeCell ref="LE25:LL25"/>
    <mergeCell ref="LM25:LT25"/>
    <mergeCell ref="LU25:MB25"/>
    <mergeCell ref="WTQ19:WTX19"/>
    <mergeCell ref="WTY19:WUF19"/>
    <mergeCell ref="WUG19:WUN19"/>
    <mergeCell ref="WUO19:WUV19"/>
    <mergeCell ref="XCG19:XCN19"/>
    <mergeCell ref="XCO19:XCV19"/>
    <mergeCell ref="XCW19:XDD19"/>
    <mergeCell ref="WSS19:WSZ19"/>
    <mergeCell ref="WPI19:WPP19"/>
    <mergeCell ref="WPQ19:WPX19"/>
    <mergeCell ref="WPY19:WQF19"/>
    <mergeCell ref="WQG19:WQN19"/>
    <mergeCell ref="WQO19:WQV19"/>
    <mergeCell ref="WQW19:WRD19"/>
    <mergeCell ref="WNM19:WNT19"/>
    <mergeCell ref="WNU19:WOB19"/>
    <mergeCell ref="WOC19:WOJ19"/>
    <mergeCell ref="WOK19:WOR19"/>
    <mergeCell ref="WOS19:WOZ19"/>
    <mergeCell ref="WPA19:WPH19"/>
    <mergeCell ref="WWS19:WWZ19"/>
    <mergeCell ref="WXA19:WXH19"/>
    <mergeCell ref="WXI19:WXP19"/>
    <mergeCell ref="WXQ19:WXX19"/>
    <mergeCell ref="XDE19:XDL19"/>
    <mergeCell ref="XDM19:XDT19"/>
    <mergeCell ref="XDU19:XEB19"/>
    <mergeCell ref="XAK19:XAR19"/>
    <mergeCell ref="XAS19:XAZ19"/>
    <mergeCell ref="XBA19:XBH19"/>
    <mergeCell ref="XBI19:XBP19"/>
    <mergeCell ref="XBQ19:XBX19"/>
    <mergeCell ref="XBY19:XCF19"/>
    <mergeCell ref="WYO19:WYV19"/>
    <mergeCell ref="WYW19:WZD19"/>
    <mergeCell ref="WZE19:WZL19"/>
    <mergeCell ref="WZM19:WZT19"/>
    <mergeCell ref="WZU19:XAB19"/>
    <mergeCell ref="XAC19:XAJ19"/>
    <mergeCell ref="VVA19:VVH19"/>
    <mergeCell ref="VVI19:VVP19"/>
    <mergeCell ref="VVQ19:VVX19"/>
    <mergeCell ref="VVY19:VWF19"/>
    <mergeCell ref="VWG19:VWN19"/>
    <mergeCell ref="VWO19:VWV19"/>
    <mergeCell ref="WCC19:WCJ19"/>
    <mergeCell ref="WXY19:WYF19"/>
    <mergeCell ref="WYG19:WYN19"/>
    <mergeCell ref="WUW19:WVD19"/>
    <mergeCell ref="WVE19:WVL19"/>
    <mergeCell ref="WVM19:WVT19"/>
    <mergeCell ref="WVU19:WWB19"/>
    <mergeCell ref="WWC19:WWJ19"/>
    <mergeCell ref="WWK19:WWR19"/>
    <mergeCell ref="WTA19:WTH19"/>
    <mergeCell ref="WTI19:WTP19"/>
    <mergeCell ref="VTE19:VTL19"/>
    <mergeCell ref="VTM19:VTT19"/>
    <mergeCell ref="VTU19:VUB19"/>
    <mergeCell ref="VUC19:VUJ19"/>
    <mergeCell ref="VUK19:VUR19"/>
    <mergeCell ref="VUS19:VUZ19"/>
    <mergeCell ref="VRI19:VRP19"/>
    <mergeCell ref="VRQ19:VRX19"/>
    <mergeCell ref="VRY19:VSF19"/>
    <mergeCell ref="VSG19:VSN19"/>
    <mergeCell ref="VSO19:VSV19"/>
    <mergeCell ref="VSW19:VTD19"/>
    <mergeCell ref="WAO19:WAV19"/>
    <mergeCell ref="WAW19:WBD19"/>
    <mergeCell ref="WBE19:WBL19"/>
    <mergeCell ref="WBM19:WBT19"/>
    <mergeCell ref="WBU19:WCB19"/>
    <mergeCell ref="VYS19:VYZ19"/>
    <mergeCell ref="VZA19:VZH19"/>
    <mergeCell ref="VZI19:VZP19"/>
    <mergeCell ref="VZQ19:VZX19"/>
    <mergeCell ref="VZY19:WAF19"/>
    <mergeCell ref="WAG19:WAN19"/>
    <mergeCell ref="VWW19:VXD19"/>
    <mergeCell ref="VXE19:VXL19"/>
    <mergeCell ref="VXM19:VXT19"/>
    <mergeCell ref="VXU19:VYB19"/>
    <mergeCell ref="VYC19:VYJ19"/>
    <mergeCell ref="VYK19:VYR19"/>
    <mergeCell ref="VJY19:VKF19"/>
    <mergeCell ref="VKG19:VKN19"/>
    <mergeCell ref="VKO19:VKV19"/>
    <mergeCell ref="VKW19:VLD19"/>
    <mergeCell ref="VLE19:VLL19"/>
    <mergeCell ref="VLM19:VLT19"/>
    <mergeCell ref="VIC19:VIJ19"/>
    <mergeCell ref="VIK19:VIR19"/>
    <mergeCell ref="VIS19:VIZ19"/>
    <mergeCell ref="VJA19:VJH19"/>
    <mergeCell ref="VJI19:VJP19"/>
    <mergeCell ref="VJQ19:VJX19"/>
    <mergeCell ref="VGG19:VGN19"/>
    <mergeCell ref="VGO19:VGV19"/>
    <mergeCell ref="VGW19:VHD19"/>
    <mergeCell ref="VHE19:VHL19"/>
    <mergeCell ref="VHM19:VHT19"/>
    <mergeCell ref="VHU19:VIB19"/>
    <mergeCell ref="VPM19:VPT19"/>
    <mergeCell ref="VPU19:VQB19"/>
    <mergeCell ref="VQC19:VQJ19"/>
    <mergeCell ref="VQK19:VQR19"/>
    <mergeCell ref="VQS19:VQZ19"/>
    <mergeCell ref="VRA19:VRH19"/>
    <mergeCell ref="VNQ19:VNX19"/>
    <mergeCell ref="VNY19:VOF19"/>
    <mergeCell ref="VOG19:VON19"/>
    <mergeCell ref="VOO19:VOV19"/>
    <mergeCell ref="VOW19:VPD19"/>
    <mergeCell ref="VPE19:VPL19"/>
    <mergeCell ref="VLU19:VMB19"/>
    <mergeCell ref="VMC19:VMJ19"/>
    <mergeCell ref="VMK19:VMR19"/>
    <mergeCell ref="VMS19:VMZ19"/>
    <mergeCell ref="VNA19:VNH19"/>
    <mergeCell ref="VNI19:VNP19"/>
    <mergeCell ref="UYW19:UZD19"/>
    <mergeCell ref="UZE19:UZL19"/>
    <mergeCell ref="UZM19:UZT19"/>
    <mergeCell ref="UZU19:VAB19"/>
    <mergeCell ref="VAC19:VAJ19"/>
    <mergeCell ref="VAK19:VAR19"/>
    <mergeCell ref="UXA19:UXH19"/>
    <mergeCell ref="UXI19:UXP19"/>
    <mergeCell ref="UXQ19:UXX19"/>
    <mergeCell ref="UXY19:UYF19"/>
    <mergeCell ref="UYG19:UYN19"/>
    <mergeCell ref="UYO19:UYV19"/>
    <mergeCell ref="UVE19:UVL19"/>
    <mergeCell ref="UVM19:UVT19"/>
    <mergeCell ref="UVU19:UWB19"/>
    <mergeCell ref="UWC19:UWJ19"/>
    <mergeCell ref="UWK19:UWR19"/>
    <mergeCell ref="UWS19:UWZ19"/>
    <mergeCell ref="VEK19:VER19"/>
    <mergeCell ref="VES19:VEZ19"/>
    <mergeCell ref="VFA19:VFH19"/>
    <mergeCell ref="VFI19:VFP19"/>
    <mergeCell ref="VFQ19:VFX19"/>
    <mergeCell ref="VFY19:VGF19"/>
    <mergeCell ref="VCO19:VCV19"/>
    <mergeCell ref="VCW19:VDD19"/>
    <mergeCell ref="VDE19:VDL19"/>
    <mergeCell ref="VDM19:VDT19"/>
    <mergeCell ref="VDU19:VEB19"/>
    <mergeCell ref="VEC19:VEJ19"/>
    <mergeCell ref="VAS19:VAZ19"/>
    <mergeCell ref="VBA19:VBH19"/>
    <mergeCell ref="VBI19:VBP19"/>
    <mergeCell ref="VBQ19:VBX19"/>
    <mergeCell ref="VBY19:VCF19"/>
    <mergeCell ref="VCG19:VCN19"/>
    <mergeCell ref="UNU19:UOB19"/>
    <mergeCell ref="UOC19:UOJ19"/>
    <mergeCell ref="UOK19:UOR19"/>
    <mergeCell ref="UOS19:UOZ19"/>
    <mergeCell ref="UPA19:UPH19"/>
    <mergeCell ref="UPI19:UPP19"/>
    <mergeCell ref="ULY19:UMF19"/>
    <mergeCell ref="UMG19:UMN19"/>
    <mergeCell ref="UMO19:UMV19"/>
    <mergeCell ref="UMW19:UND19"/>
    <mergeCell ref="UNE19:UNL19"/>
    <mergeCell ref="UNM19:UNT19"/>
    <mergeCell ref="UKC19:UKJ19"/>
    <mergeCell ref="UKK19:UKR19"/>
    <mergeCell ref="UKS19:UKZ19"/>
    <mergeCell ref="ULA19:ULH19"/>
    <mergeCell ref="ULI19:ULP19"/>
    <mergeCell ref="ULQ19:ULX19"/>
    <mergeCell ref="UTI19:UTP19"/>
    <mergeCell ref="UTQ19:UTX19"/>
    <mergeCell ref="UTY19:UUF19"/>
    <mergeCell ref="UUG19:UUN19"/>
    <mergeCell ref="UUO19:UUV19"/>
    <mergeCell ref="UUW19:UVD19"/>
    <mergeCell ref="URM19:URT19"/>
    <mergeCell ref="URU19:USB19"/>
    <mergeCell ref="USC19:USJ19"/>
    <mergeCell ref="USK19:USR19"/>
    <mergeCell ref="USS19:USZ19"/>
    <mergeCell ref="UTA19:UTH19"/>
    <mergeCell ref="UPQ19:UPX19"/>
    <mergeCell ref="UPY19:UQF19"/>
    <mergeCell ref="UQG19:UQN19"/>
    <mergeCell ref="UQO19:UQV19"/>
    <mergeCell ref="UQW19:URD19"/>
    <mergeCell ref="URE19:URL19"/>
    <mergeCell ref="UCS19:UCZ19"/>
    <mergeCell ref="UDA19:UDH19"/>
    <mergeCell ref="UDI19:UDP19"/>
    <mergeCell ref="UDQ19:UDX19"/>
    <mergeCell ref="UDY19:UEF19"/>
    <mergeCell ref="UEG19:UEN19"/>
    <mergeCell ref="UAW19:UBD19"/>
    <mergeCell ref="UBE19:UBL19"/>
    <mergeCell ref="UBM19:UBT19"/>
    <mergeCell ref="UBU19:UCB19"/>
    <mergeCell ref="UCC19:UCJ19"/>
    <mergeCell ref="UCK19:UCR19"/>
    <mergeCell ref="TZA19:TZH19"/>
    <mergeCell ref="TZI19:TZP19"/>
    <mergeCell ref="TZQ19:TZX19"/>
    <mergeCell ref="TZY19:UAF19"/>
    <mergeCell ref="UAG19:UAN19"/>
    <mergeCell ref="UAO19:UAV19"/>
    <mergeCell ref="UIG19:UIN19"/>
    <mergeCell ref="UIO19:UIV19"/>
    <mergeCell ref="UIW19:UJD19"/>
    <mergeCell ref="UJE19:UJL19"/>
    <mergeCell ref="UJM19:UJT19"/>
    <mergeCell ref="UJU19:UKB19"/>
    <mergeCell ref="UGK19:UGR19"/>
    <mergeCell ref="UGS19:UGZ19"/>
    <mergeCell ref="UHA19:UHH19"/>
    <mergeCell ref="UHI19:UHP19"/>
    <mergeCell ref="UHQ19:UHX19"/>
    <mergeCell ref="UHY19:UIF19"/>
    <mergeCell ref="UEO19:UEV19"/>
    <mergeCell ref="UEW19:UFD19"/>
    <mergeCell ref="UFE19:UFL19"/>
    <mergeCell ref="UFM19:UFT19"/>
    <mergeCell ref="UFU19:UGB19"/>
    <mergeCell ref="UGC19:UGJ19"/>
    <mergeCell ref="TRQ19:TRX19"/>
    <mergeCell ref="TRY19:TSF19"/>
    <mergeCell ref="TSG19:TSN19"/>
    <mergeCell ref="TSO19:TSV19"/>
    <mergeCell ref="TSW19:TTD19"/>
    <mergeCell ref="TTE19:TTL19"/>
    <mergeCell ref="TPU19:TQB19"/>
    <mergeCell ref="TQC19:TQJ19"/>
    <mergeCell ref="TQK19:TQR19"/>
    <mergeCell ref="TQS19:TQZ19"/>
    <mergeCell ref="TRA19:TRH19"/>
    <mergeCell ref="TRI19:TRP19"/>
    <mergeCell ref="TNY19:TOF19"/>
    <mergeCell ref="TOG19:TON19"/>
    <mergeCell ref="TOO19:TOV19"/>
    <mergeCell ref="TOW19:TPD19"/>
    <mergeCell ref="TPE19:TPL19"/>
    <mergeCell ref="TPM19:TPT19"/>
    <mergeCell ref="TXE19:TXL19"/>
    <mergeCell ref="TXM19:TXT19"/>
    <mergeCell ref="TXU19:TYB19"/>
    <mergeCell ref="TYC19:TYJ19"/>
    <mergeCell ref="TYK19:TYR19"/>
    <mergeCell ref="TYS19:TYZ19"/>
    <mergeCell ref="TVI19:TVP19"/>
    <mergeCell ref="TVQ19:TVX19"/>
    <mergeCell ref="TVY19:TWF19"/>
    <mergeCell ref="TWG19:TWN19"/>
    <mergeCell ref="TWO19:TWV19"/>
    <mergeCell ref="TWW19:TXD19"/>
    <mergeCell ref="TTM19:TTT19"/>
    <mergeCell ref="TTU19:TUB19"/>
    <mergeCell ref="TUC19:TUJ19"/>
    <mergeCell ref="TUK19:TUR19"/>
    <mergeCell ref="TUS19:TUZ19"/>
    <mergeCell ref="TVA19:TVH19"/>
    <mergeCell ref="TGO19:TGV19"/>
    <mergeCell ref="TGW19:THD19"/>
    <mergeCell ref="THE19:THL19"/>
    <mergeCell ref="THM19:THT19"/>
    <mergeCell ref="THU19:TIB19"/>
    <mergeCell ref="TIC19:TIJ19"/>
    <mergeCell ref="TES19:TEZ19"/>
    <mergeCell ref="TFA19:TFH19"/>
    <mergeCell ref="TFI19:TFP19"/>
    <mergeCell ref="TFQ19:TFX19"/>
    <mergeCell ref="TFY19:TGF19"/>
    <mergeCell ref="TGG19:TGN19"/>
    <mergeCell ref="TCW19:TDD19"/>
    <mergeCell ref="TDE19:TDL19"/>
    <mergeCell ref="TDM19:TDT19"/>
    <mergeCell ref="TDU19:TEB19"/>
    <mergeCell ref="TEC19:TEJ19"/>
    <mergeCell ref="TEK19:TER19"/>
    <mergeCell ref="TMC19:TMJ19"/>
    <mergeCell ref="TMK19:TMR19"/>
    <mergeCell ref="TMS19:TMZ19"/>
    <mergeCell ref="TNA19:TNH19"/>
    <mergeCell ref="TNI19:TNP19"/>
    <mergeCell ref="TNQ19:TNX19"/>
    <mergeCell ref="TKG19:TKN19"/>
    <mergeCell ref="TKO19:TKV19"/>
    <mergeCell ref="TKW19:TLD19"/>
    <mergeCell ref="TLE19:TLL19"/>
    <mergeCell ref="TLM19:TLT19"/>
    <mergeCell ref="TLU19:TMB19"/>
    <mergeCell ref="TIK19:TIR19"/>
    <mergeCell ref="TIS19:TIZ19"/>
    <mergeCell ref="TJA19:TJH19"/>
    <mergeCell ref="TJI19:TJP19"/>
    <mergeCell ref="TJQ19:TJX19"/>
    <mergeCell ref="TJY19:TKF19"/>
    <mergeCell ref="SVM19:SVT19"/>
    <mergeCell ref="SVU19:SWB19"/>
    <mergeCell ref="SWC19:SWJ19"/>
    <mergeCell ref="SWK19:SWR19"/>
    <mergeCell ref="SWS19:SWZ19"/>
    <mergeCell ref="SXA19:SXH19"/>
    <mergeCell ref="STQ19:STX19"/>
    <mergeCell ref="STY19:SUF19"/>
    <mergeCell ref="SUG19:SUN19"/>
    <mergeCell ref="SUO19:SUV19"/>
    <mergeCell ref="SUW19:SVD19"/>
    <mergeCell ref="SVE19:SVL19"/>
    <mergeCell ref="SRU19:SSB19"/>
    <mergeCell ref="SSC19:SSJ19"/>
    <mergeCell ref="SSK19:SSR19"/>
    <mergeCell ref="SSS19:SSZ19"/>
    <mergeCell ref="STA19:STH19"/>
    <mergeCell ref="STI19:STP19"/>
    <mergeCell ref="TBA19:TBH19"/>
    <mergeCell ref="TBI19:TBP19"/>
    <mergeCell ref="TBQ19:TBX19"/>
    <mergeCell ref="TBY19:TCF19"/>
    <mergeCell ref="TCG19:TCN19"/>
    <mergeCell ref="TCO19:TCV19"/>
    <mergeCell ref="SZE19:SZL19"/>
    <mergeCell ref="SZM19:SZT19"/>
    <mergeCell ref="SZU19:TAB19"/>
    <mergeCell ref="TAC19:TAJ19"/>
    <mergeCell ref="TAK19:TAR19"/>
    <mergeCell ref="TAS19:TAZ19"/>
    <mergeCell ref="SXI19:SXP19"/>
    <mergeCell ref="SXQ19:SXX19"/>
    <mergeCell ref="SXY19:SYF19"/>
    <mergeCell ref="SYG19:SYN19"/>
    <mergeCell ref="SYO19:SYV19"/>
    <mergeCell ref="SYW19:SZD19"/>
    <mergeCell ref="SKK19:SKR19"/>
    <mergeCell ref="SKS19:SKZ19"/>
    <mergeCell ref="SLA19:SLH19"/>
    <mergeCell ref="SLI19:SLP19"/>
    <mergeCell ref="SLQ19:SLX19"/>
    <mergeCell ref="SLY19:SMF19"/>
    <mergeCell ref="SIO19:SIV19"/>
    <mergeCell ref="SIW19:SJD19"/>
    <mergeCell ref="SJE19:SJL19"/>
    <mergeCell ref="SJM19:SJT19"/>
    <mergeCell ref="SJU19:SKB19"/>
    <mergeCell ref="SKC19:SKJ19"/>
    <mergeCell ref="SGS19:SGZ19"/>
    <mergeCell ref="SHA19:SHH19"/>
    <mergeCell ref="SHI19:SHP19"/>
    <mergeCell ref="SHQ19:SHX19"/>
    <mergeCell ref="SHY19:SIF19"/>
    <mergeCell ref="SIG19:SIN19"/>
    <mergeCell ref="SPY19:SQF19"/>
    <mergeCell ref="SQG19:SQN19"/>
    <mergeCell ref="SQO19:SQV19"/>
    <mergeCell ref="SQW19:SRD19"/>
    <mergeCell ref="SRE19:SRL19"/>
    <mergeCell ref="SRM19:SRT19"/>
    <mergeCell ref="SOC19:SOJ19"/>
    <mergeCell ref="SOK19:SOR19"/>
    <mergeCell ref="SOS19:SOZ19"/>
    <mergeCell ref="SPA19:SPH19"/>
    <mergeCell ref="SPI19:SPP19"/>
    <mergeCell ref="SPQ19:SPX19"/>
    <mergeCell ref="SMG19:SMN19"/>
    <mergeCell ref="SMO19:SMV19"/>
    <mergeCell ref="SMW19:SND19"/>
    <mergeCell ref="SNE19:SNL19"/>
    <mergeCell ref="SNM19:SNT19"/>
    <mergeCell ref="SNU19:SOB19"/>
    <mergeCell ref="RZI19:RZP19"/>
    <mergeCell ref="RZQ19:RZX19"/>
    <mergeCell ref="RZY19:SAF19"/>
    <mergeCell ref="SAG19:SAN19"/>
    <mergeCell ref="SAO19:SAV19"/>
    <mergeCell ref="SAW19:SBD19"/>
    <mergeCell ref="RXM19:RXT19"/>
    <mergeCell ref="RXU19:RYB19"/>
    <mergeCell ref="RYC19:RYJ19"/>
    <mergeCell ref="RYK19:RYR19"/>
    <mergeCell ref="RYS19:RYZ19"/>
    <mergeCell ref="RZA19:RZH19"/>
    <mergeCell ref="RVQ19:RVX19"/>
    <mergeCell ref="RVY19:RWF19"/>
    <mergeCell ref="RWG19:RWN19"/>
    <mergeCell ref="RWO19:RWV19"/>
    <mergeCell ref="RWW19:RXD19"/>
    <mergeCell ref="RXE19:RXL19"/>
    <mergeCell ref="SEW19:SFD19"/>
    <mergeCell ref="SFE19:SFL19"/>
    <mergeCell ref="SFM19:SFT19"/>
    <mergeCell ref="SFU19:SGB19"/>
    <mergeCell ref="SGC19:SGJ19"/>
    <mergeCell ref="SGK19:SGR19"/>
    <mergeCell ref="SDA19:SDH19"/>
    <mergeCell ref="SDI19:SDP19"/>
    <mergeCell ref="SDQ19:SDX19"/>
    <mergeCell ref="SDY19:SEF19"/>
    <mergeCell ref="SEG19:SEN19"/>
    <mergeCell ref="SEO19:SEV19"/>
    <mergeCell ref="SBE19:SBL19"/>
    <mergeCell ref="SBM19:SBT19"/>
    <mergeCell ref="SBU19:SCB19"/>
    <mergeCell ref="SCC19:SCJ19"/>
    <mergeCell ref="SCK19:SCR19"/>
    <mergeCell ref="SCS19:SCZ19"/>
    <mergeCell ref="ROG19:RON19"/>
    <mergeCell ref="ROO19:ROV19"/>
    <mergeCell ref="ROW19:RPD19"/>
    <mergeCell ref="RPE19:RPL19"/>
    <mergeCell ref="RPM19:RPT19"/>
    <mergeCell ref="RPU19:RQB19"/>
    <mergeCell ref="RMK19:RMR19"/>
    <mergeCell ref="RMS19:RMZ19"/>
    <mergeCell ref="RNA19:RNH19"/>
    <mergeCell ref="RNI19:RNP19"/>
    <mergeCell ref="RNQ19:RNX19"/>
    <mergeCell ref="RNY19:ROF19"/>
    <mergeCell ref="RKO19:RKV19"/>
    <mergeCell ref="RKW19:RLD19"/>
    <mergeCell ref="RLE19:RLL19"/>
    <mergeCell ref="RLM19:RLT19"/>
    <mergeCell ref="RLU19:RMB19"/>
    <mergeCell ref="RMC19:RMJ19"/>
    <mergeCell ref="RTU19:RUB19"/>
    <mergeCell ref="RUC19:RUJ19"/>
    <mergeCell ref="RUK19:RUR19"/>
    <mergeCell ref="RUS19:RUZ19"/>
    <mergeCell ref="RVA19:RVH19"/>
    <mergeCell ref="RVI19:RVP19"/>
    <mergeCell ref="RRY19:RSF19"/>
    <mergeCell ref="RSG19:RSN19"/>
    <mergeCell ref="RSO19:RSV19"/>
    <mergeCell ref="RSW19:RTD19"/>
    <mergeCell ref="RTE19:RTL19"/>
    <mergeCell ref="RTM19:RTT19"/>
    <mergeCell ref="RQC19:RQJ19"/>
    <mergeCell ref="RQK19:RQR19"/>
    <mergeCell ref="RQS19:RQZ19"/>
    <mergeCell ref="RRA19:RRH19"/>
    <mergeCell ref="RRI19:RRP19"/>
    <mergeCell ref="RRQ19:RRX19"/>
    <mergeCell ref="RDE19:RDL19"/>
    <mergeCell ref="RDM19:RDT19"/>
    <mergeCell ref="RDU19:REB19"/>
    <mergeCell ref="REC19:REJ19"/>
    <mergeCell ref="REK19:RER19"/>
    <mergeCell ref="RES19:REZ19"/>
    <mergeCell ref="RBI19:RBP19"/>
    <mergeCell ref="RBQ19:RBX19"/>
    <mergeCell ref="RBY19:RCF19"/>
    <mergeCell ref="RCG19:RCN19"/>
    <mergeCell ref="RCO19:RCV19"/>
    <mergeCell ref="RCW19:RDD19"/>
    <mergeCell ref="QZM19:QZT19"/>
    <mergeCell ref="QZU19:RAB19"/>
    <mergeCell ref="RAC19:RAJ19"/>
    <mergeCell ref="RAK19:RAR19"/>
    <mergeCell ref="RAS19:RAZ19"/>
    <mergeCell ref="RBA19:RBH19"/>
    <mergeCell ref="RIS19:RIZ19"/>
    <mergeCell ref="RJA19:RJH19"/>
    <mergeCell ref="RJI19:RJP19"/>
    <mergeCell ref="RJQ19:RJX19"/>
    <mergeCell ref="RJY19:RKF19"/>
    <mergeCell ref="RKG19:RKN19"/>
    <mergeCell ref="RGW19:RHD19"/>
    <mergeCell ref="RHE19:RHL19"/>
    <mergeCell ref="RHM19:RHT19"/>
    <mergeCell ref="RHU19:RIB19"/>
    <mergeCell ref="RIC19:RIJ19"/>
    <mergeCell ref="RIK19:RIR19"/>
    <mergeCell ref="RFA19:RFH19"/>
    <mergeCell ref="RFI19:RFP19"/>
    <mergeCell ref="RFQ19:RFX19"/>
    <mergeCell ref="RFY19:RGF19"/>
    <mergeCell ref="RGG19:RGN19"/>
    <mergeCell ref="RGO19:RGV19"/>
    <mergeCell ref="QSC19:QSJ19"/>
    <mergeCell ref="QSK19:QSR19"/>
    <mergeCell ref="QSS19:QSZ19"/>
    <mergeCell ref="QTA19:QTH19"/>
    <mergeCell ref="QTI19:QTP19"/>
    <mergeCell ref="QTQ19:QTX19"/>
    <mergeCell ref="QQG19:QQN19"/>
    <mergeCell ref="QQO19:QQV19"/>
    <mergeCell ref="QQW19:QRD19"/>
    <mergeCell ref="QRE19:QRL19"/>
    <mergeCell ref="QRM19:QRT19"/>
    <mergeCell ref="QRU19:QSB19"/>
    <mergeCell ref="QOK19:QOR19"/>
    <mergeCell ref="QOS19:QOZ19"/>
    <mergeCell ref="QPA19:QPH19"/>
    <mergeCell ref="QPI19:QPP19"/>
    <mergeCell ref="QPQ19:QPX19"/>
    <mergeCell ref="QPY19:QQF19"/>
    <mergeCell ref="QXQ19:QXX19"/>
    <mergeCell ref="QXY19:QYF19"/>
    <mergeCell ref="QYG19:QYN19"/>
    <mergeCell ref="QYO19:QYV19"/>
    <mergeCell ref="QYW19:QZD19"/>
    <mergeCell ref="QZE19:QZL19"/>
    <mergeCell ref="QVU19:QWB19"/>
    <mergeCell ref="QWC19:QWJ19"/>
    <mergeCell ref="QWK19:QWR19"/>
    <mergeCell ref="QWS19:QWZ19"/>
    <mergeCell ref="QXA19:QXH19"/>
    <mergeCell ref="QXI19:QXP19"/>
    <mergeCell ref="QTY19:QUF19"/>
    <mergeCell ref="QUG19:QUN19"/>
    <mergeCell ref="QUO19:QUV19"/>
    <mergeCell ref="QUW19:QVD19"/>
    <mergeCell ref="QVE19:QVL19"/>
    <mergeCell ref="QVM19:QVT19"/>
    <mergeCell ref="QHA19:QHH19"/>
    <mergeCell ref="QHI19:QHP19"/>
    <mergeCell ref="QHQ19:QHX19"/>
    <mergeCell ref="QHY19:QIF19"/>
    <mergeCell ref="QIG19:QIN19"/>
    <mergeCell ref="QIO19:QIV19"/>
    <mergeCell ref="QFE19:QFL19"/>
    <mergeCell ref="QFM19:QFT19"/>
    <mergeCell ref="QFU19:QGB19"/>
    <mergeCell ref="QGC19:QGJ19"/>
    <mergeCell ref="QGK19:QGR19"/>
    <mergeCell ref="QGS19:QGZ19"/>
    <mergeCell ref="QDI19:QDP19"/>
    <mergeCell ref="QDQ19:QDX19"/>
    <mergeCell ref="QDY19:QEF19"/>
    <mergeCell ref="QEG19:QEN19"/>
    <mergeCell ref="QEO19:QEV19"/>
    <mergeCell ref="QEW19:QFD19"/>
    <mergeCell ref="QMO19:QMV19"/>
    <mergeCell ref="QMW19:QND19"/>
    <mergeCell ref="QNE19:QNL19"/>
    <mergeCell ref="QNM19:QNT19"/>
    <mergeCell ref="QNU19:QOB19"/>
    <mergeCell ref="QOC19:QOJ19"/>
    <mergeCell ref="QKS19:QKZ19"/>
    <mergeCell ref="QLA19:QLH19"/>
    <mergeCell ref="QLI19:QLP19"/>
    <mergeCell ref="QLQ19:QLX19"/>
    <mergeCell ref="QLY19:QMF19"/>
    <mergeCell ref="QMG19:QMN19"/>
    <mergeCell ref="QIW19:QJD19"/>
    <mergeCell ref="QJE19:QJL19"/>
    <mergeCell ref="QJM19:QJT19"/>
    <mergeCell ref="QJU19:QKB19"/>
    <mergeCell ref="QKC19:QKJ19"/>
    <mergeCell ref="QKK19:QKR19"/>
    <mergeCell ref="PVY19:PWF19"/>
    <mergeCell ref="PWG19:PWN19"/>
    <mergeCell ref="PWO19:PWV19"/>
    <mergeCell ref="PWW19:PXD19"/>
    <mergeCell ref="PXE19:PXL19"/>
    <mergeCell ref="PXM19:PXT19"/>
    <mergeCell ref="PUC19:PUJ19"/>
    <mergeCell ref="PUK19:PUR19"/>
    <mergeCell ref="PUS19:PUZ19"/>
    <mergeCell ref="PVA19:PVH19"/>
    <mergeCell ref="PVI19:PVP19"/>
    <mergeCell ref="PVQ19:PVX19"/>
    <mergeCell ref="PSG19:PSN19"/>
    <mergeCell ref="PSO19:PSV19"/>
    <mergeCell ref="PSW19:PTD19"/>
    <mergeCell ref="PTE19:PTL19"/>
    <mergeCell ref="PTM19:PTT19"/>
    <mergeCell ref="PTU19:PUB19"/>
    <mergeCell ref="QBM19:QBT19"/>
    <mergeCell ref="QBU19:QCB19"/>
    <mergeCell ref="QCC19:QCJ19"/>
    <mergeCell ref="QCK19:QCR19"/>
    <mergeCell ref="QCS19:QCZ19"/>
    <mergeCell ref="QDA19:QDH19"/>
    <mergeCell ref="PZQ19:PZX19"/>
    <mergeCell ref="PZY19:QAF19"/>
    <mergeCell ref="QAG19:QAN19"/>
    <mergeCell ref="QAO19:QAV19"/>
    <mergeCell ref="QAW19:QBD19"/>
    <mergeCell ref="QBE19:QBL19"/>
    <mergeCell ref="PXU19:PYB19"/>
    <mergeCell ref="PYC19:PYJ19"/>
    <mergeCell ref="PYK19:PYR19"/>
    <mergeCell ref="PYS19:PYZ19"/>
    <mergeCell ref="PZA19:PZH19"/>
    <mergeCell ref="PZI19:PZP19"/>
    <mergeCell ref="PKW19:PLD19"/>
    <mergeCell ref="PLE19:PLL19"/>
    <mergeCell ref="PLM19:PLT19"/>
    <mergeCell ref="PLU19:PMB19"/>
    <mergeCell ref="PMC19:PMJ19"/>
    <mergeCell ref="PMK19:PMR19"/>
    <mergeCell ref="PJA19:PJH19"/>
    <mergeCell ref="PJI19:PJP19"/>
    <mergeCell ref="PJQ19:PJX19"/>
    <mergeCell ref="PJY19:PKF19"/>
    <mergeCell ref="PKG19:PKN19"/>
    <mergeCell ref="PKO19:PKV19"/>
    <mergeCell ref="PHE19:PHL19"/>
    <mergeCell ref="PHM19:PHT19"/>
    <mergeCell ref="PHU19:PIB19"/>
    <mergeCell ref="PIC19:PIJ19"/>
    <mergeCell ref="PIK19:PIR19"/>
    <mergeCell ref="PIS19:PIZ19"/>
    <mergeCell ref="PQK19:PQR19"/>
    <mergeCell ref="PQS19:PQZ19"/>
    <mergeCell ref="PRA19:PRH19"/>
    <mergeCell ref="PRI19:PRP19"/>
    <mergeCell ref="PRQ19:PRX19"/>
    <mergeCell ref="PRY19:PSF19"/>
    <mergeCell ref="POO19:POV19"/>
    <mergeCell ref="POW19:PPD19"/>
    <mergeCell ref="PPE19:PPL19"/>
    <mergeCell ref="PPM19:PPT19"/>
    <mergeCell ref="PPU19:PQB19"/>
    <mergeCell ref="PQC19:PQJ19"/>
    <mergeCell ref="PMS19:PMZ19"/>
    <mergeCell ref="PNA19:PNH19"/>
    <mergeCell ref="PNI19:PNP19"/>
    <mergeCell ref="PNQ19:PNX19"/>
    <mergeCell ref="PNY19:POF19"/>
    <mergeCell ref="POG19:PON19"/>
    <mergeCell ref="OZU19:PAB19"/>
    <mergeCell ref="PAC19:PAJ19"/>
    <mergeCell ref="PAK19:PAR19"/>
    <mergeCell ref="PAS19:PAZ19"/>
    <mergeCell ref="PBA19:PBH19"/>
    <mergeCell ref="PBI19:PBP19"/>
    <mergeCell ref="OXY19:OYF19"/>
    <mergeCell ref="OYG19:OYN19"/>
    <mergeCell ref="OYO19:OYV19"/>
    <mergeCell ref="OYW19:OZD19"/>
    <mergeCell ref="OZE19:OZL19"/>
    <mergeCell ref="OZM19:OZT19"/>
    <mergeCell ref="OWC19:OWJ19"/>
    <mergeCell ref="OWK19:OWR19"/>
    <mergeCell ref="OWS19:OWZ19"/>
    <mergeCell ref="OXA19:OXH19"/>
    <mergeCell ref="OXI19:OXP19"/>
    <mergeCell ref="OXQ19:OXX19"/>
    <mergeCell ref="PFI19:PFP19"/>
    <mergeCell ref="PFQ19:PFX19"/>
    <mergeCell ref="PFY19:PGF19"/>
    <mergeCell ref="PGG19:PGN19"/>
    <mergeCell ref="PGO19:PGV19"/>
    <mergeCell ref="PGW19:PHD19"/>
    <mergeCell ref="PDM19:PDT19"/>
    <mergeCell ref="PDU19:PEB19"/>
    <mergeCell ref="PEC19:PEJ19"/>
    <mergeCell ref="PEK19:PER19"/>
    <mergeCell ref="PES19:PEZ19"/>
    <mergeCell ref="PFA19:PFH19"/>
    <mergeCell ref="PBQ19:PBX19"/>
    <mergeCell ref="PBY19:PCF19"/>
    <mergeCell ref="PCG19:PCN19"/>
    <mergeCell ref="PCO19:PCV19"/>
    <mergeCell ref="PCW19:PDD19"/>
    <mergeCell ref="PDE19:PDL19"/>
    <mergeCell ref="OOS19:OOZ19"/>
    <mergeCell ref="OPA19:OPH19"/>
    <mergeCell ref="OPI19:OPP19"/>
    <mergeCell ref="OPQ19:OPX19"/>
    <mergeCell ref="OPY19:OQF19"/>
    <mergeCell ref="OQG19:OQN19"/>
    <mergeCell ref="OMW19:OND19"/>
    <mergeCell ref="ONE19:ONL19"/>
    <mergeCell ref="ONM19:ONT19"/>
    <mergeCell ref="ONU19:OOB19"/>
    <mergeCell ref="OOC19:OOJ19"/>
    <mergeCell ref="OOK19:OOR19"/>
    <mergeCell ref="OLA19:OLH19"/>
    <mergeCell ref="OLI19:OLP19"/>
    <mergeCell ref="OLQ19:OLX19"/>
    <mergeCell ref="OLY19:OMF19"/>
    <mergeCell ref="OMG19:OMN19"/>
    <mergeCell ref="OMO19:OMV19"/>
    <mergeCell ref="OUG19:OUN19"/>
    <mergeCell ref="OUO19:OUV19"/>
    <mergeCell ref="OUW19:OVD19"/>
    <mergeCell ref="OVE19:OVL19"/>
    <mergeCell ref="OVM19:OVT19"/>
    <mergeCell ref="OVU19:OWB19"/>
    <mergeCell ref="OSK19:OSR19"/>
    <mergeCell ref="OSS19:OSZ19"/>
    <mergeCell ref="OTA19:OTH19"/>
    <mergeCell ref="OTI19:OTP19"/>
    <mergeCell ref="OTQ19:OTX19"/>
    <mergeCell ref="OTY19:OUF19"/>
    <mergeCell ref="OQO19:OQV19"/>
    <mergeCell ref="OQW19:ORD19"/>
    <mergeCell ref="ORE19:ORL19"/>
    <mergeCell ref="ORM19:ORT19"/>
    <mergeCell ref="ORU19:OSB19"/>
    <mergeCell ref="OSC19:OSJ19"/>
    <mergeCell ref="ODQ19:ODX19"/>
    <mergeCell ref="ODY19:OEF19"/>
    <mergeCell ref="OEG19:OEN19"/>
    <mergeCell ref="OEO19:OEV19"/>
    <mergeCell ref="OEW19:OFD19"/>
    <mergeCell ref="OFE19:OFL19"/>
    <mergeCell ref="OBU19:OCB19"/>
    <mergeCell ref="OCC19:OCJ19"/>
    <mergeCell ref="OCK19:OCR19"/>
    <mergeCell ref="OCS19:OCZ19"/>
    <mergeCell ref="ODA19:ODH19"/>
    <mergeCell ref="ODI19:ODP19"/>
    <mergeCell ref="NZY19:OAF19"/>
    <mergeCell ref="OAG19:OAN19"/>
    <mergeCell ref="OAO19:OAV19"/>
    <mergeCell ref="OAW19:OBD19"/>
    <mergeCell ref="OBE19:OBL19"/>
    <mergeCell ref="OBM19:OBT19"/>
    <mergeCell ref="OJE19:OJL19"/>
    <mergeCell ref="OJM19:OJT19"/>
    <mergeCell ref="OJU19:OKB19"/>
    <mergeCell ref="OKC19:OKJ19"/>
    <mergeCell ref="OKK19:OKR19"/>
    <mergeCell ref="OKS19:OKZ19"/>
    <mergeCell ref="OHI19:OHP19"/>
    <mergeCell ref="OHQ19:OHX19"/>
    <mergeCell ref="OHY19:OIF19"/>
    <mergeCell ref="OIG19:OIN19"/>
    <mergeCell ref="OIO19:OIV19"/>
    <mergeCell ref="OIW19:OJD19"/>
    <mergeCell ref="OFM19:OFT19"/>
    <mergeCell ref="OFU19:OGB19"/>
    <mergeCell ref="OGC19:OGJ19"/>
    <mergeCell ref="OGK19:OGR19"/>
    <mergeCell ref="OGS19:OGZ19"/>
    <mergeCell ref="OHA19:OHH19"/>
    <mergeCell ref="NSO19:NSV19"/>
    <mergeCell ref="NSW19:NTD19"/>
    <mergeCell ref="NTE19:NTL19"/>
    <mergeCell ref="NTM19:NTT19"/>
    <mergeCell ref="NTU19:NUB19"/>
    <mergeCell ref="NUC19:NUJ19"/>
    <mergeCell ref="NQS19:NQZ19"/>
    <mergeCell ref="NRA19:NRH19"/>
    <mergeCell ref="NRI19:NRP19"/>
    <mergeCell ref="NRQ19:NRX19"/>
    <mergeCell ref="NRY19:NSF19"/>
    <mergeCell ref="NSG19:NSN19"/>
    <mergeCell ref="NOW19:NPD19"/>
    <mergeCell ref="NPE19:NPL19"/>
    <mergeCell ref="NPM19:NPT19"/>
    <mergeCell ref="NPU19:NQB19"/>
    <mergeCell ref="NQC19:NQJ19"/>
    <mergeCell ref="NQK19:NQR19"/>
    <mergeCell ref="NYC19:NYJ19"/>
    <mergeCell ref="NYK19:NYR19"/>
    <mergeCell ref="NYS19:NYZ19"/>
    <mergeCell ref="NZA19:NZH19"/>
    <mergeCell ref="NZI19:NZP19"/>
    <mergeCell ref="NZQ19:NZX19"/>
    <mergeCell ref="NWG19:NWN19"/>
    <mergeCell ref="NWO19:NWV19"/>
    <mergeCell ref="NWW19:NXD19"/>
    <mergeCell ref="NXE19:NXL19"/>
    <mergeCell ref="NXM19:NXT19"/>
    <mergeCell ref="NXU19:NYB19"/>
    <mergeCell ref="NUK19:NUR19"/>
    <mergeCell ref="NUS19:NUZ19"/>
    <mergeCell ref="NVA19:NVH19"/>
    <mergeCell ref="NVI19:NVP19"/>
    <mergeCell ref="NVQ19:NVX19"/>
    <mergeCell ref="NVY19:NWF19"/>
    <mergeCell ref="NHM19:NHT19"/>
    <mergeCell ref="NHU19:NIB19"/>
    <mergeCell ref="NIC19:NIJ19"/>
    <mergeCell ref="NIK19:NIR19"/>
    <mergeCell ref="NIS19:NIZ19"/>
    <mergeCell ref="NJA19:NJH19"/>
    <mergeCell ref="NFQ19:NFX19"/>
    <mergeCell ref="NFY19:NGF19"/>
    <mergeCell ref="NGG19:NGN19"/>
    <mergeCell ref="NGO19:NGV19"/>
    <mergeCell ref="NGW19:NHD19"/>
    <mergeCell ref="NHE19:NHL19"/>
    <mergeCell ref="NDU19:NEB19"/>
    <mergeCell ref="NEC19:NEJ19"/>
    <mergeCell ref="NEK19:NER19"/>
    <mergeCell ref="NES19:NEZ19"/>
    <mergeCell ref="NFA19:NFH19"/>
    <mergeCell ref="NFI19:NFP19"/>
    <mergeCell ref="NNA19:NNH19"/>
    <mergeCell ref="NNI19:NNP19"/>
    <mergeCell ref="NNQ19:NNX19"/>
    <mergeCell ref="NNY19:NOF19"/>
    <mergeCell ref="NOG19:NON19"/>
    <mergeCell ref="NOO19:NOV19"/>
    <mergeCell ref="NLE19:NLL19"/>
    <mergeCell ref="NLM19:NLT19"/>
    <mergeCell ref="NLU19:NMB19"/>
    <mergeCell ref="NMC19:NMJ19"/>
    <mergeCell ref="NMK19:NMR19"/>
    <mergeCell ref="NMS19:NMZ19"/>
    <mergeCell ref="NJI19:NJP19"/>
    <mergeCell ref="NJQ19:NJX19"/>
    <mergeCell ref="NJY19:NKF19"/>
    <mergeCell ref="NKG19:NKN19"/>
    <mergeCell ref="NKO19:NKV19"/>
    <mergeCell ref="NKW19:NLD19"/>
    <mergeCell ref="MWK19:MWR19"/>
    <mergeCell ref="MWS19:MWZ19"/>
    <mergeCell ref="MXA19:MXH19"/>
    <mergeCell ref="MXI19:MXP19"/>
    <mergeCell ref="MXQ19:MXX19"/>
    <mergeCell ref="MXY19:MYF19"/>
    <mergeCell ref="MUO19:MUV19"/>
    <mergeCell ref="MUW19:MVD19"/>
    <mergeCell ref="MVE19:MVL19"/>
    <mergeCell ref="MVM19:MVT19"/>
    <mergeCell ref="MVU19:MWB19"/>
    <mergeCell ref="MWC19:MWJ19"/>
    <mergeCell ref="MSS19:MSZ19"/>
    <mergeCell ref="MTA19:MTH19"/>
    <mergeCell ref="MTI19:MTP19"/>
    <mergeCell ref="MTQ19:MTX19"/>
    <mergeCell ref="MTY19:MUF19"/>
    <mergeCell ref="MUG19:MUN19"/>
    <mergeCell ref="NBY19:NCF19"/>
    <mergeCell ref="NCG19:NCN19"/>
    <mergeCell ref="NCO19:NCV19"/>
    <mergeCell ref="NCW19:NDD19"/>
    <mergeCell ref="NDE19:NDL19"/>
    <mergeCell ref="NDM19:NDT19"/>
    <mergeCell ref="NAC19:NAJ19"/>
    <mergeCell ref="NAK19:NAR19"/>
    <mergeCell ref="NAS19:NAZ19"/>
    <mergeCell ref="NBA19:NBH19"/>
    <mergeCell ref="NBI19:NBP19"/>
    <mergeCell ref="NBQ19:NBX19"/>
    <mergeCell ref="MYG19:MYN19"/>
    <mergeCell ref="MYO19:MYV19"/>
    <mergeCell ref="MYW19:MZD19"/>
    <mergeCell ref="MZE19:MZL19"/>
    <mergeCell ref="MZM19:MZT19"/>
    <mergeCell ref="MZU19:NAB19"/>
    <mergeCell ref="MLI19:MLP19"/>
    <mergeCell ref="MLQ19:MLX19"/>
    <mergeCell ref="MLY19:MMF19"/>
    <mergeCell ref="MMG19:MMN19"/>
    <mergeCell ref="MMO19:MMV19"/>
    <mergeCell ref="MMW19:MND19"/>
    <mergeCell ref="MJM19:MJT19"/>
    <mergeCell ref="MJU19:MKB19"/>
    <mergeCell ref="MKC19:MKJ19"/>
    <mergeCell ref="MKK19:MKR19"/>
    <mergeCell ref="MKS19:MKZ19"/>
    <mergeCell ref="MLA19:MLH19"/>
    <mergeCell ref="MHQ19:MHX19"/>
    <mergeCell ref="MHY19:MIF19"/>
    <mergeCell ref="MIG19:MIN19"/>
    <mergeCell ref="MIO19:MIV19"/>
    <mergeCell ref="MIW19:MJD19"/>
    <mergeCell ref="MJE19:MJL19"/>
    <mergeCell ref="MQW19:MRD19"/>
    <mergeCell ref="MRE19:MRL19"/>
    <mergeCell ref="MRM19:MRT19"/>
    <mergeCell ref="MRU19:MSB19"/>
    <mergeCell ref="MSC19:MSJ19"/>
    <mergeCell ref="MSK19:MSR19"/>
    <mergeCell ref="MPA19:MPH19"/>
    <mergeCell ref="MPI19:MPP19"/>
    <mergeCell ref="MPQ19:MPX19"/>
    <mergeCell ref="MPY19:MQF19"/>
    <mergeCell ref="MQG19:MQN19"/>
    <mergeCell ref="MQO19:MQV19"/>
    <mergeCell ref="MNE19:MNL19"/>
    <mergeCell ref="MNM19:MNT19"/>
    <mergeCell ref="MNU19:MOB19"/>
    <mergeCell ref="MOC19:MOJ19"/>
    <mergeCell ref="MOK19:MOR19"/>
    <mergeCell ref="MOS19:MOZ19"/>
    <mergeCell ref="MAG19:MAN19"/>
    <mergeCell ref="MAO19:MAV19"/>
    <mergeCell ref="MAW19:MBD19"/>
    <mergeCell ref="MBE19:MBL19"/>
    <mergeCell ref="MBM19:MBT19"/>
    <mergeCell ref="MBU19:MCB19"/>
    <mergeCell ref="LYK19:LYR19"/>
    <mergeCell ref="LYS19:LYZ19"/>
    <mergeCell ref="LZA19:LZH19"/>
    <mergeCell ref="LZI19:LZP19"/>
    <mergeCell ref="LZQ19:LZX19"/>
    <mergeCell ref="LZY19:MAF19"/>
    <mergeCell ref="LWO19:LWV19"/>
    <mergeCell ref="LWW19:LXD19"/>
    <mergeCell ref="LXE19:LXL19"/>
    <mergeCell ref="LXM19:LXT19"/>
    <mergeCell ref="LXU19:LYB19"/>
    <mergeCell ref="LYC19:LYJ19"/>
    <mergeCell ref="MFU19:MGB19"/>
    <mergeCell ref="MGC19:MGJ19"/>
    <mergeCell ref="MGK19:MGR19"/>
    <mergeCell ref="MGS19:MGZ19"/>
    <mergeCell ref="MHA19:MHH19"/>
    <mergeCell ref="MHI19:MHP19"/>
    <mergeCell ref="MDY19:MEF19"/>
    <mergeCell ref="MEG19:MEN19"/>
    <mergeCell ref="MEO19:MEV19"/>
    <mergeCell ref="MEW19:MFD19"/>
    <mergeCell ref="MFE19:MFL19"/>
    <mergeCell ref="MFM19:MFT19"/>
    <mergeCell ref="MCC19:MCJ19"/>
    <mergeCell ref="MCK19:MCR19"/>
    <mergeCell ref="MCS19:MCZ19"/>
    <mergeCell ref="MDA19:MDH19"/>
    <mergeCell ref="MDI19:MDP19"/>
    <mergeCell ref="MDQ19:MDX19"/>
    <mergeCell ref="LPE19:LPL19"/>
    <mergeCell ref="LPM19:LPT19"/>
    <mergeCell ref="LPU19:LQB19"/>
    <mergeCell ref="LQC19:LQJ19"/>
    <mergeCell ref="LQK19:LQR19"/>
    <mergeCell ref="LQS19:LQZ19"/>
    <mergeCell ref="LNI19:LNP19"/>
    <mergeCell ref="LNQ19:LNX19"/>
    <mergeCell ref="LNY19:LOF19"/>
    <mergeCell ref="LOG19:LON19"/>
    <mergeCell ref="LOO19:LOV19"/>
    <mergeCell ref="LOW19:LPD19"/>
    <mergeCell ref="LLM19:LLT19"/>
    <mergeCell ref="LLU19:LMB19"/>
    <mergeCell ref="LMC19:LMJ19"/>
    <mergeCell ref="LMK19:LMR19"/>
    <mergeCell ref="LMS19:LMZ19"/>
    <mergeCell ref="LNA19:LNH19"/>
    <mergeCell ref="LUS19:LUZ19"/>
    <mergeCell ref="LVA19:LVH19"/>
    <mergeCell ref="LVI19:LVP19"/>
    <mergeCell ref="LVQ19:LVX19"/>
    <mergeCell ref="LVY19:LWF19"/>
    <mergeCell ref="LWG19:LWN19"/>
    <mergeCell ref="LSW19:LTD19"/>
    <mergeCell ref="LTE19:LTL19"/>
    <mergeCell ref="LTM19:LTT19"/>
    <mergeCell ref="LTU19:LUB19"/>
    <mergeCell ref="LUC19:LUJ19"/>
    <mergeCell ref="LUK19:LUR19"/>
    <mergeCell ref="LRA19:LRH19"/>
    <mergeCell ref="LRI19:LRP19"/>
    <mergeCell ref="LRQ19:LRX19"/>
    <mergeCell ref="LRY19:LSF19"/>
    <mergeCell ref="LSG19:LSN19"/>
    <mergeCell ref="LSO19:LSV19"/>
    <mergeCell ref="LEC19:LEJ19"/>
    <mergeCell ref="LEK19:LER19"/>
    <mergeCell ref="LES19:LEZ19"/>
    <mergeCell ref="LFA19:LFH19"/>
    <mergeCell ref="LFI19:LFP19"/>
    <mergeCell ref="LFQ19:LFX19"/>
    <mergeCell ref="LCG19:LCN19"/>
    <mergeCell ref="LCO19:LCV19"/>
    <mergeCell ref="LCW19:LDD19"/>
    <mergeCell ref="LDE19:LDL19"/>
    <mergeCell ref="LDM19:LDT19"/>
    <mergeCell ref="LDU19:LEB19"/>
    <mergeCell ref="LAK19:LAR19"/>
    <mergeCell ref="LAS19:LAZ19"/>
    <mergeCell ref="LBA19:LBH19"/>
    <mergeCell ref="LBI19:LBP19"/>
    <mergeCell ref="LBQ19:LBX19"/>
    <mergeCell ref="LBY19:LCF19"/>
    <mergeCell ref="LJQ19:LJX19"/>
    <mergeCell ref="LJY19:LKF19"/>
    <mergeCell ref="LKG19:LKN19"/>
    <mergeCell ref="LKO19:LKV19"/>
    <mergeCell ref="LKW19:LLD19"/>
    <mergeCell ref="LLE19:LLL19"/>
    <mergeCell ref="LHU19:LIB19"/>
    <mergeCell ref="LIC19:LIJ19"/>
    <mergeCell ref="LIK19:LIR19"/>
    <mergeCell ref="LIS19:LIZ19"/>
    <mergeCell ref="LJA19:LJH19"/>
    <mergeCell ref="LJI19:LJP19"/>
    <mergeCell ref="LFY19:LGF19"/>
    <mergeCell ref="LGG19:LGN19"/>
    <mergeCell ref="LGO19:LGV19"/>
    <mergeCell ref="LGW19:LHD19"/>
    <mergeCell ref="LHE19:LHL19"/>
    <mergeCell ref="LHM19:LHT19"/>
    <mergeCell ref="KTA19:KTH19"/>
    <mergeCell ref="KTI19:KTP19"/>
    <mergeCell ref="KTQ19:KTX19"/>
    <mergeCell ref="KTY19:KUF19"/>
    <mergeCell ref="KUG19:KUN19"/>
    <mergeCell ref="KUO19:KUV19"/>
    <mergeCell ref="KRE19:KRL19"/>
    <mergeCell ref="KRM19:KRT19"/>
    <mergeCell ref="KRU19:KSB19"/>
    <mergeCell ref="KSC19:KSJ19"/>
    <mergeCell ref="KSK19:KSR19"/>
    <mergeCell ref="KSS19:KSZ19"/>
    <mergeCell ref="KPI19:KPP19"/>
    <mergeCell ref="KPQ19:KPX19"/>
    <mergeCell ref="KPY19:KQF19"/>
    <mergeCell ref="KQG19:KQN19"/>
    <mergeCell ref="KQO19:KQV19"/>
    <mergeCell ref="KQW19:KRD19"/>
    <mergeCell ref="KYO19:KYV19"/>
    <mergeCell ref="KYW19:KZD19"/>
    <mergeCell ref="KZE19:KZL19"/>
    <mergeCell ref="KZM19:KZT19"/>
    <mergeCell ref="KZU19:LAB19"/>
    <mergeCell ref="LAC19:LAJ19"/>
    <mergeCell ref="KWS19:KWZ19"/>
    <mergeCell ref="KXA19:KXH19"/>
    <mergeCell ref="KXI19:KXP19"/>
    <mergeCell ref="KXQ19:KXX19"/>
    <mergeCell ref="KXY19:KYF19"/>
    <mergeCell ref="KYG19:KYN19"/>
    <mergeCell ref="KUW19:KVD19"/>
    <mergeCell ref="KVE19:KVL19"/>
    <mergeCell ref="KVM19:KVT19"/>
    <mergeCell ref="KVU19:KWB19"/>
    <mergeCell ref="KWC19:KWJ19"/>
    <mergeCell ref="KWK19:KWR19"/>
    <mergeCell ref="KHY19:KIF19"/>
    <mergeCell ref="KIG19:KIN19"/>
    <mergeCell ref="KIO19:KIV19"/>
    <mergeCell ref="KIW19:KJD19"/>
    <mergeCell ref="KJE19:KJL19"/>
    <mergeCell ref="KJM19:KJT19"/>
    <mergeCell ref="KGC19:KGJ19"/>
    <mergeCell ref="KGK19:KGR19"/>
    <mergeCell ref="KGS19:KGZ19"/>
    <mergeCell ref="KHA19:KHH19"/>
    <mergeCell ref="KHI19:KHP19"/>
    <mergeCell ref="KHQ19:KHX19"/>
    <mergeCell ref="KEG19:KEN19"/>
    <mergeCell ref="KEO19:KEV19"/>
    <mergeCell ref="KEW19:KFD19"/>
    <mergeCell ref="KFE19:KFL19"/>
    <mergeCell ref="KFM19:KFT19"/>
    <mergeCell ref="KFU19:KGB19"/>
    <mergeCell ref="KNM19:KNT19"/>
    <mergeCell ref="KNU19:KOB19"/>
    <mergeCell ref="KOC19:KOJ19"/>
    <mergeCell ref="KOK19:KOR19"/>
    <mergeCell ref="KOS19:KOZ19"/>
    <mergeCell ref="KPA19:KPH19"/>
    <mergeCell ref="KLQ19:KLX19"/>
    <mergeCell ref="KLY19:KMF19"/>
    <mergeCell ref="KMG19:KMN19"/>
    <mergeCell ref="KMO19:KMV19"/>
    <mergeCell ref="KMW19:KND19"/>
    <mergeCell ref="KNE19:KNL19"/>
    <mergeCell ref="KJU19:KKB19"/>
    <mergeCell ref="KKC19:KKJ19"/>
    <mergeCell ref="KKK19:KKR19"/>
    <mergeCell ref="KKS19:KKZ19"/>
    <mergeCell ref="KLA19:KLH19"/>
    <mergeCell ref="KLI19:KLP19"/>
    <mergeCell ref="JWW19:JXD19"/>
    <mergeCell ref="JXE19:JXL19"/>
    <mergeCell ref="JXM19:JXT19"/>
    <mergeCell ref="JXU19:JYB19"/>
    <mergeCell ref="JYC19:JYJ19"/>
    <mergeCell ref="JYK19:JYR19"/>
    <mergeCell ref="JVA19:JVH19"/>
    <mergeCell ref="JVI19:JVP19"/>
    <mergeCell ref="JVQ19:JVX19"/>
    <mergeCell ref="JVY19:JWF19"/>
    <mergeCell ref="JWG19:JWN19"/>
    <mergeCell ref="JWO19:JWV19"/>
    <mergeCell ref="JTE19:JTL19"/>
    <mergeCell ref="JTM19:JTT19"/>
    <mergeCell ref="JTU19:JUB19"/>
    <mergeCell ref="JUC19:JUJ19"/>
    <mergeCell ref="JUK19:JUR19"/>
    <mergeCell ref="JUS19:JUZ19"/>
    <mergeCell ref="KCK19:KCR19"/>
    <mergeCell ref="KCS19:KCZ19"/>
    <mergeCell ref="KDA19:KDH19"/>
    <mergeCell ref="KDI19:KDP19"/>
    <mergeCell ref="KDQ19:KDX19"/>
    <mergeCell ref="KDY19:KEF19"/>
    <mergeCell ref="KAO19:KAV19"/>
    <mergeCell ref="KAW19:KBD19"/>
    <mergeCell ref="KBE19:KBL19"/>
    <mergeCell ref="KBM19:KBT19"/>
    <mergeCell ref="KBU19:KCB19"/>
    <mergeCell ref="KCC19:KCJ19"/>
    <mergeCell ref="JYS19:JYZ19"/>
    <mergeCell ref="JZA19:JZH19"/>
    <mergeCell ref="JZI19:JZP19"/>
    <mergeCell ref="JZQ19:JZX19"/>
    <mergeCell ref="JZY19:KAF19"/>
    <mergeCell ref="KAG19:KAN19"/>
    <mergeCell ref="JLU19:JMB19"/>
    <mergeCell ref="JMC19:JMJ19"/>
    <mergeCell ref="JMK19:JMR19"/>
    <mergeCell ref="JMS19:JMZ19"/>
    <mergeCell ref="JNA19:JNH19"/>
    <mergeCell ref="JNI19:JNP19"/>
    <mergeCell ref="JJY19:JKF19"/>
    <mergeCell ref="JKG19:JKN19"/>
    <mergeCell ref="JKO19:JKV19"/>
    <mergeCell ref="JKW19:JLD19"/>
    <mergeCell ref="JLE19:JLL19"/>
    <mergeCell ref="JLM19:JLT19"/>
    <mergeCell ref="JIC19:JIJ19"/>
    <mergeCell ref="JIK19:JIR19"/>
    <mergeCell ref="JIS19:JIZ19"/>
    <mergeCell ref="JJA19:JJH19"/>
    <mergeCell ref="JJI19:JJP19"/>
    <mergeCell ref="JJQ19:JJX19"/>
    <mergeCell ref="JRI19:JRP19"/>
    <mergeCell ref="JRQ19:JRX19"/>
    <mergeCell ref="JRY19:JSF19"/>
    <mergeCell ref="JSG19:JSN19"/>
    <mergeCell ref="JSO19:JSV19"/>
    <mergeCell ref="JSW19:JTD19"/>
    <mergeCell ref="JPM19:JPT19"/>
    <mergeCell ref="JPU19:JQB19"/>
    <mergeCell ref="JQC19:JQJ19"/>
    <mergeCell ref="JQK19:JQR19"/>
    <mergeCell ref="JQS19:JQZ19"/>
    <mergeCell ref="JRA19:JRH19"/>
    <mergeCell ref="JNQ19:JNX19"/>
    <mergeCell ref="JNY19:JOF19"/>
    <mergeCell ref="JOG19:JON19"/>
    <mergeCell ref="JOO19:JOV19"/>
    <mergeCell ref="JOW19:JPD19"/>
    <mergeCell ref="JPE19:JPL19"/>
    <mergeCell ref="JAS19:JAZ19"/>
    <mergeCell ref="JBA19:JBH19"/>
    <mergeCell ref="JBI19:JBP19"/>
    <mergeCell ref="JBQ19:JBX19"/>
    <mergeCell ref="JBY19:JCF19"/>
    <mergeCell ref="JCG19:JCN19"/>
    <mergeCell ref="IYW19:IZD19"/>
    <mergeCell ref="IZE19:IZL19"/>
    <mergeCell ref="IZM19:IZT19"/>
    <mergeCell ref="IZU19:JAB19"/>
    <mergeCell ref="JAC19:JAJ19"/>
    <mergeCell ref="JAK19:JAR19"/>
    <mergeCell ref="IXA19:IXH19"/>
    <mergeCell ref="IXI19:IXP19"/>
    <mergeCell ref="IXQ19:IXX19"/>
    <mergeCell ref="IXY19:IYF19"/>
    <mergeCell ref="IYG19:IYN19"/>
    <mergeCell ref="IYO19:IYV19"/>
    <mergeCell ref="JGG19:JGN19"/>
    <mergeCell ref="JGO19:JGV19"/>
    <mergeCell ref="JGW19:JHD19"/>
    <mergeCell ref="JHE19:JHL19"/>
    <mergeCell ref="JHM19:JHT19"/>
    <mergeCell ref="JHU19:JIB19"/>
    <mergeCell ref="JEK19:JER19"/>
    <mergeCell ref="JES19:JEZ19"/>
    <mergeCell ref="JFA19:JFH19"/>
    <mergeCell ref="JFI19:JFP19"/>
    <mergeCell ref="JFQ19:JFX19"/>
    <mergeCell ref="JFY19:JGF19"/>
    <mergeCell ref="JCO19:JCV19"/>
    <mergeCell ref="JCW19:JDD19"/>
    <mergeCell ref="JDE19:JDL19"/>
    <mergeCell ref="JDM19:JDT19"/>
    <mergeCell ref="JDU19:JEB19"/>
    <mergeCell ref="JEC19:JEJ19"/>
    <mergeCell ref="IPQ19:IPX19"/>
    <mergeCell ref="IPY19:IQF19"/>
    <mergeCell ref="IQG19:IQN19"/>
    <mergeCell ref="IQO19:IQV19"/>
    <mergeCell ref="IQW19:IRD19"/>
    <mergeCell ref="IRE19:IRL19"/>
    <mergeCell ref="INU19:IOB19"/>
    <mergeCell ref="IOC19:IOJ19"/>
    <mergeCell ref="IOK19:IOR19"/>
    <mergeCell ref="IOS19:IOZ19"/>
    <mergeCell ref="IPA19:IPH19"/>
    <mergeCell ref="IPI19:IPP19"/>
    <mergeCell ref="ILY19:IMF19"/>
    <mergeCell ref="IMG19:IMN19"/>
    <mergeCell ref="IMO19:IMV19"/>
    <mergeCell ref="IMW19:IND19"/>
    <mergeCell ref="INE19:INL19"/>
    <mergeCell ref="INM19:INT19"/>
    <mergeCell ref="IVE19:IVL19"/>
    <mergeCell ref="IVM19:IVT19"/>
    <mergeCell ref="IVU19:IWB19"/>
    <mergeCell ref="IWC19:IWJ19"/>
    <mergeCell ref="IWK19:IWR19"/>
    <mergeCell ref="IWS19:IWZ19"/>
    <mergeCell ref="ITI19:ITP19"/>
    <mergeCell ref="ITQ19:ITX19"/>
    <mergeCell ref="ITY19:IUF19"/>
    <mergeCell ref="IUG19:IUN19"/>
    <mergeCell ref="IUO19:IUV19"/>
    <mergeCell ref="IUW19:IVD19"/>
    <mergeCell ref="IRM19:IRT19"/>
    <mergeCell ref="IRU19:ISB19"/>
    <mergeCell ref="ISC19:ISJ19"/>
    <mergeCell ref="ISK19:ISR19"/>
    <mergeCell ref="ISS19:ISZ19"/>
    <mergeCell ref="ITA19:ITH19"/>
    <mergeCell ref="IEO19:IEV19"/>
    <mergeCell ref="IEW19:IFD19"/>
    <mergeCell ref="IFE19:IFL19"/>
    <mergeCell ref="IFM19:IFT19"/>
    <mergeCell ref="IFU19:IGB19"/>
    <mergeCell ref="IGC19:IGJ19"/>
    <mergeCell ref="ICS19:ICZ19"/>
    <mergeCell ref="IDA19:IDH19"/>
    <mergeCell ref="IDI19:IDP19"/>
    <mergeCell ref="IDQ19:IDX19"/>
    <mergeCell ref="IDY19:IEF19"/>
    <mergeCell ref="IEG19:IEN19"/>
    <mergeCell ref="IAW19:IBD19"/>
    <mergeCell ref="IBE19:IBL19"/>
    <mergeCell ref="IBM19:IBT19"/>
    <mergeCell ref="IBU19:ICB19"/>
    <mergeCell ref="ICC19:ICJ19"/>
    <mergeCell ref="ICK19:ICR19"/>
    <mergeCell ref="IKC19:IKJ19"/>
    <mergeCell ref="IKK19:IKR19"/>
    <mergeCell ref="IKS19:IKZ19"/>
    <mergeCell ref="ILA19:ILH19"/>
    <mergeCell ref="ILI19:ILP19"/>
    <mergeCell ref="ILQ19:ILX19"/>
    <mergeCell ref="IIG19:IIN19"/>
    <mergeCell ref="IIO19:IIV19"/>
    <mergeCell ref="IIW19:IJD19"/>
    <mergeCell ref="IJE19:IJL19"/>
    <mergeCell ref="IJM19:IJT19"/>
    <mergeCell ref="IJU19:IKB19"/>
    <mergeCell ref="IGK19:IGR19"/>
    <mergeCell ref="IGS19:IGZ19"/>
    <mergeCell ref="IHA19:IHH19"/>
    <mergeCell ref="IHI19:IHP19"/>
    <mergeCell ref="IHQ19:IHX19"/>
    <mergeCell ref="IHY19:IIF19"/>
    <mergeCell ref="HTM19:HTT19"/>
    <mergeCell ref="HTU19:HUB19"/>
    <mergeCell ref="HUC19:HUJ19"/>
    <mergeCell ref="HUK19:HUR19"/>
    <mergeCell ref="HUS19:HUZ19"/>
    <mergeCell ref="HVA19:HVH19"/>
    <mergeCell ref="HRQ19:HRX19"/>
    <mergeCell ref="HRY19:HSF19"/>
    <mergeCell ref="HSG19:HSN19"/>
    <mergeCell ref="HSO19:HSV19"/>
    <mergeCell ref="HSW19:HTD19"/>
    <mergeCell ref="HTE19:HTL19"/>
    <mergeCell ref="HPU19:HQB19"/>
    <mergeCell ref="HQC19:HQJ19"/>
    <mergeCell ref="HQK19:HQR19"/>
    <mergeCell ref="HQS19:HQZ19"/>
    <mergeCell ref="HRA19:HRH19"/>
    <mergeCell ref="HRI19:HRP19"/>
    <mergeCell ref="HZA19:HZH19"/>
    <mergeCell ref="HZI19:HZP19"/>
    <mergeCell ref="HZQ19:HZX19"/>
    <mergeCell ref="HZY19:IAF19"/>
    <mergeCell ref="IAG19:IAN19"/>
    <mergeCell ref="IAO19:IAV19"/>
    <mergeCell ref="HXE19:HXL19"/>
    <mergeCell ref="HXM19:HXT19"/>
    <mergeCell ref="HXU19:HYB19"/>
    <mergeCell ref="HYC19:HYJ19"/>
    <mergeCell ref="HYK19:HYR19"/>
    <mergeCell ref="HYS19:HYZ19"/>
    <mergeCell ref="HVI19:HVP19"/>
    <mergeCell ref="HVQ19:HVX19"/>
    <mergeCell ref="HVY19:HWF19"/>
    <mergeCell ref="HWG19:HWN19"/>
    <mergeCell ref="HWO19:HWV19"/>
    <mergeCell ref="HWW19:HXD19"/>
    <mergeCell ref="HIK19:HIR19"/>
    <mergeCell ref="HIS19:HIZ19"/>
    <mergeCell ref="HJA19:HJH19"/>
    <mergeCell ref="HJI19:HJP19"/>
    <mergeCell ref="HJQ19:HJX19"/>
    <mergeCell ref="HJY19:HKF19"/>
    <mergeCell ref="HGO19:HGV19"/>
    <mergeCell ref="HGW19:HHD19"/>
    <mergeCell ref="HHE19:HHL19"/>
    <mergeCell ref="HHM19:HHT19"/>
    <mergeCell ref="HHU19:HIB19"/>
    <mergeCell ref="HIC19:HIJ19"/>
    <mergeCell ref="HES19:HEZ19"/>
    <mergeCell ref="HFA19:HFH19"/>
    <mergeCell ref="HFI19:HFP19"/>
    <mergeCell ref="HFQ19:HFX19"/>
    <mergeCell ref="HFY19:HGF19"/>
    <mergeCell ref="HGG19:HGN19"/>
    <mergeCell ref="HNY19:HOF19"/>
    <mergeCell ref="HOG19:HON19"/>
    <mergeCell ref="HOO19:HOV19"/>
    <mergeCell ref="HOW19:HPD19"/>
    <mergeCell ref="HPE19:HPL19"/>
    <mergeCell ref="HPM19:HPT19"/>
    <mergeCell ref="HMC19:HMJ19"/>
    <mergeCell ref="HMK19:HMR19"/>
    <mergeCell ref="HMS19:HMZ19"/>
    <mergeCell ref="HNA19:HNH19"/>
    <mergeCell ref="HNI19:HNP19"/>
    <mergeCell ref="HNQ19:HNX19"/>
    <mergeCell ref="HKG19:HKN19"/>
    <mergeCell ref="HKO19:HKV19"/>
    <mergeCell ref="HKW19:HLD19"/>
    <mergeCell ref="HLE19:HLL19"/>
    <mergeCell ref="HLM19:HLT19"/>
    <mergeCell ref="HLU19:HMB19"/>
    <mergeCell ref="GXI19:GXP19"/>
    <mergeCell ref="GXQ19:GXX19"/>
    <mergeCell ref="GXY19:GYF19"/>
    <mergeCell ref="GYG19:GYN19"/>
    <mergeCell ref="GYO19:GYV19"/>
    <mergeCell ref="GYW19:GZD19"/>
    <mergeCell ref="GVM19:GVT19"/>
    <mergeCell ref="GVU19:GWB19"/>
    <mergeCell ref="GWC19:GWJ19"/>
    <mergeCell ref="GWK19:GWR19"/>
    <mergeCell ref="GWS19:GWZ19"/>
    <mergeCell ref="GXA19:GXH19"/>
    <mergeCell ref="GTQ19:GTX19"/>
    <mergeCell ref="GTY19:GUF19"/>
    <mergeCell ref="GUG19:GUN19"/>
    <mergeCell ref="GUO19:GUV19"/>
    <mergeCell ref="GUW19:GVD19"/>
    <mergeCell ref="GVE19:GVL19"/>
    <mergeCell ref="HCW19:HDD19"/>
    <mergeCell ref="HDE19:HDL19"/>
    <mergeCell ref="HDM19:HDT19"/>
    <mergeCell ref="HDU19:HEB19"/>
    <mergeCell ref="HEC19:HEJ19"/>
    <mergeCell ref="HEK19:HER19"/>
    <mergeCell ref="HBA19:HBH19"/>
    <mergeCell ref="HBI19:HBP19"/>
    <mergeCell ref="HBQ19:HBX19"/>
    <mergeCell ref="HBY19:HCF19"/>
    <mergeCell ref="HCG19:HCN19"/>
    <mergeCell ref="HCO19:HCV19"/>
    <mergeCell ref="GZE19:GZL19"/>
    <mergeCell ref="GZM19:GZT19"/>
    <mergeCell ref="GZU19:HAB19"/>
    <mergeCell ref="HAC19:HAJ19"/>
    <mergeCell ref="HAK19:HAR19"/>
    <mergeCell ref="HAS19:HAZ19"/>
    <mergeCell ref="GMG19:GMN19"/>
    <mergeCell ref="GMO19:GMV19"/>
    <mergeCell ref="GMW19:GND19"/>
    <mergeCell ref="GNE19:GNL19"/>
    <mergeCell ref="GNM19:GNT19"/>
    <mergeCell ref="GNU19:GOB19"/>
    <mergeCell ref="GKK19:GKR19"/>
    <mergeCell ref="GKS19:GKZ19"/>
    <mergeCell ref="GLA19:GLH19"/>
    <mergeCell ref="GLI19:GLP19"/>
    <mergeCell ref="GLQ19:GLX19"/>
    <mergeCell ref="GLY19:GMF19"/>
    <mergeCell ref="GIO19:GIV19"/>
    <mergeCell ref="GIW19:GJD19"/>
    <mergeCell ref="GJE19:GJL19"/>
    <mergeCell ref="GJM19:GJT19"/>
    <mergeCell ref="GJU19:GKB19"/>
    <mergeCell ref="GKC19:GKJ19"/>
    <mergeCell ref="GRU19:GSB19"/>
    <mergeCell ref="GSC19:GSJ19"/>
    <mergeCell ref="GSK19:GSR19"/>
    <mergeCell ref="GSS19:GSZ19"/>
    <mergeCell ref="GTA19:GTH19"/>
    <mergeCell ref="GTI19:GTP19"/>
    <mergeCell ref="GPY19:GQF19"/>
    <mergeCell ref="GQG19:GQN19"/>
    <mergeCell ref="GQO19:GQV19"/>
    <mergeCell ref="GQW19:GRD19"/>
    <mergeCell ref="GRE19:GRL19"/>
    <mergeCell ref="GRM19:GRT19"/>
    <mergeCell ref="GOC19:GOJ19"/>
    <mergeCell ref="GOK19:GOR19"/>
    <mergeCell ref="GOS19:GOZ19"/>
    <mergeCell ref="GPA19:GPH19"/>
    <mergeCell ref="GPI19:GPP19"/>
    <mergeCell ref="GPQ19:GPX19"/>
    <mergeCell ref="GBE19:GBL19"/>
    <mergeCell ref="GBM19:GBT19"/>
    <mergeCell ref="GBU19:GCB19"/>
    <mergeCell ref="GCC19:GCJ19"/>
    <mergeCell ref="GCK19:GCR19"/>
    <mergeCell ref="GCS19:GCZ19"/>
    <mergeCell ref="FZI19:FZP19"/>
    <mergeCell ref="FZQ19:FZX19"/>
    <mergeCell ref="FZY19:GAF19"/>
    <mergeCell ref="GAG19:GAN19"/>
    <mergeCell ref="GAO19:GAV19"/>
    <mergeCell ref="GAW19:GBD19"/>
    <mergeCell ref="FXM19:FXT19"/>
    <mergeCell ref="FXU19:FYB19"/>
    <mergeCell ref="FYC19:FYJ19"/>
    <mergeCell ref="FYK19:FYR19"/>
    <mergeCell ref="FYS19:FYZ19"/>
    <mergeCell ref="FZA19:FZH19"/>
    <mergeCell ref="GGS19:GGZ19"/>
    <mergeCell ref="GHA19:GHH19"/>
    <mergeCell ref="GHI19:GHP19"/>
    <mergeCell ref="GHQ19:GHX19"/>
    <mergeCell ref="GHY19:GIF19"/>
    <mergeCell ref="GIG19:GIN19"/>
    <mergeCell ref="GEW19:GFD19"/>
    <mergeCell ref="GFE19:GFL19"/>
    <mergeCell ref="GFM19:GFT19"/>
    <mergeCell ref="GFU19:GGB19"/>
    <mergeCell ref="GGC19:GGJ19"/>
    <mergeCell ref="GGK19:GGR19"/>
    <mergeCell ref="GDA19:GDH19"/>
    <mergeCell ref="GDI19:GDP19"/>
    <mergeCell ref="GDQ19:GDX19"/>
    <mergeCell ref="GDY19:GEF19"/>
    <mergeCell ref="GEG19:GEN19"/>
    <mergeCell ref="GEO19:GEV19"/>
    <mergeCell ref="FQC19:FQJ19"/>
    <mergeCell ref="FQK19:FQR19"/>
    <mergeCell ref="FQS19:FQZ19"/>
    <mergeCell ref="FRA19:FRH19"/>
    <mergeCell ref="FRI19:FRP19"/>
    <mergeCell ref="FRQ19:FRX19"/>
    <mergeCell ref="FOG19:FON19"/>
    <mergeCell ref="FOO19:FOV19"/>
    <mergeCell ref="FOW19:FPD19"/>
    <mergeCell ref="FPE19:FPL19"/>
    <mergeCell ref="FPM19:FPT19"/>
    <mergeCell ref="FPU19:FQB19"/>
    <mergeCell ref="FMK19:FMR19"/>
    <mergeCell ref="FMS19:FMZ19"/>
    <mergeCell ref="FNA19:FNH19"/>
    <mergeCell ref="FNI19:FNP19"/>
    <mergeCell ref="FNQ19:FNX19"/>
    <mergeCell ref="FNY19:FOF19"/>
    <mergeCell ref="FVQ19:FVX19"/>
    <mergeCell ref="FVY19:FWF19"/>
    <mergeCell ref="FWG19:FWN19"/>
    <mergeCell ref="FWO19:FWV19"/>
    <mergeCell ref="FWW19:FXD19"/>
    <mergeCell ref="FXE19:FXL19"/>
    <mergeCell ref="FTU19:FUB19"/>
    <mergeCell ref="FUC19:FUJ19"/>
    <mergeCell ref="FUK19:FUR19"/>
    <mergeCell ref="FUS19:FUZ19"/>
    <mergeCell ref="FVA19:FVH19"/>
    <mergeCell ref="FVI19:FVP19"/>
    <mergeCell ref="FRY19:FSF19"/>
    <mergeCell ref="FSG19:FSN19"/>
    <mergeCell ref="FSO19:FSV19"/>
    <mergeCell ref="FSW19:FTD19"/>
    <mergeCell ref="FTE19:FTL19"/>
    <mergeCell ref="FTM19:FTT19"/>
    <mergeCell ref="FFA19:FFH19"/>
    <mergeCell ref="FFI19:FFP19"/>
    <mergeCell ref="FFQ19:FFX19"/>
    <mergeCell ref="FFY19:FGF19"/>
    <mergeCell ref="FGG19:FGN19"/>
    <mergeCell ref="FGO19:FGV19"/>
    <mergeCell ref="FDE19:FDL19"/>
    <mergeCell ref="FDM19:FDT19"/>
    <mergeCell ref="FDU19:FEB19"/>
    <mergeCell ref="FEC19:FEJ19"/>
    <mergeCell ref="FEK19:FER19"/>
    <mergeCell ref="FES19:FEZ19"/>
    <mergeCell ref="FBI19:FBP19"/>
    <mergeCell ref="FBQ19:FBX19"/>
    <mergeCell ref="FBY19:FCF19"/>
    <mergeCell ref="FCG19:FCN19"/>
    <mergeCell ref="FCO19:FCV19"/>
    <mergeCell ref="FCW19:FDD19"/>
    <mergeCell ref="FKO19:FKV19"/>
    <mergeCell ref="FKW19:FLD19"/>
    <mergeCell ref="FLE19:FLL19"/>
    <mergeCell ref="FLM19:FLT19"/>
    <mergeCell ref="FLU19:FMB19"/>
    <mergeCell ref="FMC19:FMJ19"/>
    <mergeCell ref="FIS19:FIZ19"/>
    <mergeCell ref="FJA19:FJH19"/>
    <mergeCell ref="FJI19:FJP19"/>
    <mergeCell ref="FJQ19:FJX19"/>
    <mergeCell ref="FJY19:FKF19"/>
    <mergeCell ref="FKG19:FKN19"/>
    <mergeCell ref="FGW19:FHD19"/>
    <mergeCell ref="FHE19:FHL19"/>
    <mergeCell ref="FHM19:FHT19"/>
    <mergeCell ref="FHU19:FIB19"/>
    <mergeCell ref="FIC19:FIJ19"/>
    <mergeCell ref="FIK19:FIR19"/>
    <mergeCell ref="ETY19:EUF19"/>
    <mergeCell ref="EUG19:EUN19"/>
    <mergeCell ref="EUO19:EUV19"/>
    <mergeCell ref="EUW19:EVD19"/>
    <mergeCell ref="EVE19:EVL19"/>
    <mergeCell ref="EVM19:EVT19"/>
    <mergeCell ref="ESC19:ESJ19"/>
    <mergeCell ref="ESK19:ESR19"/>
    <mergeCell ref="ESS19:ESZ19"/>
    <mergeCell ref="ETA19:ETH19"/>
    <mergeCell ref="ETI19:ETP19"/>
    <mergeCell ref="ETQ19:ETX19"/>
    <mergeCell ref="EQG19:EQN19"/>
    <mergeCell ref="EQO19:EQV19"/>
    <mergeCell ref="EQW19:ERD19"/>
    <mergeCell ref="ERE19:ERL19"/>
    <mergeCell ref="ERM19:ERT19"/>
    <mergeCell ref="ERU19:ESB19"/>
    <mergeCell ref="EZM19:EZT19"/>
    <mergeCell ref="EZU19:FAB19"/>
    <mergeCell ref="FAC19:FAJ19"/>
    <mergeCell ref="FAK19:FAR19"/>
    <mergeCell ref="FAS19:FAZ19"/>
    <mergeCell ref="FBA19:FBH19"/>
    <mergeCell ref="EXQ19:EXX19"/>
    <mergeCell ref="EXY19:EYF19"/>
    <mergeCell ref="EYG19:EYN19"/>
    <mergeCell ref="EYO19:EYV19"/>
    <mergeCell ref="EYW19:EZD19"/>
    <mergeCell ref="EZE19:EZL19"/>
    <mergeCell ref="EVU19:EWB19"/>
    <mergeCell ref="EWC19:EWJ19"/>
    <mergeCell ref="EWK19:EWR19"/>
    <mergeCell ref="EWS19:EWZ19"/>
    <mergeCell ref="EXA19:EXH19"/>
    <mergeCell ref="EXI19:EXP19"/>
    <mergeCell ref="EIW19:EJD19"/>
    <mergeCell ref="EJE19:EJL19"/>
    <mergeCell ref="EJM19:EJT19"/>
    <mergeCell ref="EJU19:EKB19"/>
    <mergeCell ref="EKC19:EKJ19"/>
    <mergeCell ref="EKK19:EKR19"/>
    <mergeCell ref="EHA19:EHH19"/>
    <mergeCell ref="EHI19:EHP19"/>
    <mergeCell ref="EHQ19:EHX19"/>
    <mergeCell ref="EHY19:EIF19"/>
    <mergeCell ref="EIG19:EIN19"/>
    <mergeCell ref="EIO19:EIV19"/>
    <mergeCell ref="EFE19:EFL19"/>
    <mergeCell ref="EFM19:EFT19"/>
    <mergeCell ref="EFU19:EGB19"/>
    <mergeCell ref="EGC19:EGJ19"/>
    <mergeCell ref="EGK19:EGR19"/>
    <mergeCell ref="EGS19:EGZ19"/>
    <mergeCell ref="EOK19:EOR19"/>
    <mergeCell ref="EOS19:EOZ19"/>
    <mergeCell ref="EPA19:EPH19"/>
    <mergeCell ref="EPI19:EPP19"/>
    <mergeCell ref="EPQ19:EPX19"/>
    <mergeCell ref="EPY19:EQF19"/>
    <mergeCell ref="EMO19:EMV19"/>
    <mergeCell ref="EMW19:END19"/>
    <mergeCell ref="ENE19:ENL19"/>
    <mergeCell ref="ENM19:ENT19"/>
    <mergeCell ref="ENU19:EOB19"/>
    <mergeCell ref="EOC19:EOJ19"/>
    <mergeCell ref="EKS19:EKZ19"/>
    <mergeCell ref="ELA19:ELH19"/>
    <mergeCell ref="ELI19:ELP19"/>
    <mergeCell ref="ELQ19:ELX19"/>
    <mergeCell ref="ELY19:EMF19"/>
    <mergeCell ref="EMG19:EMN19"/>
    <mergeCell ref="DXU19:DYB19"/>
    <mergeCell ref="DYC19:DYJ19"/>
    <mergeCell ref="DYK19:DYR19"/>
    <mergeCell ref="DYS19:DYZ19"/>
    <mergeCell ref="DZA19:DZH19"/>
    <mergeCell ref="DZI19:DZP19"/>
    <mergeCell ref="DVY19:DWF19"/>
    <mergeCell ref="DWG19:DWN19"/>
    <mergeCell ref="DWO19:DWV19"/>
    <mergeCell ref="DWW19:DXD19"/>
    <mergeCell ref="DXE19:DXL19"/>
    <mergeCell ref="DXM19:DXT19"/>
    <mergeCell ref="DUC19:DUJ19"/>
    <mergeCell ref="DUK19:DUR19"/>
    <mergeCell ref="DUS19:DUZ19"/>
    <mergeCell ref="DVA19:DVH19"/>
    <mergeCell ref="DVI19:DVP19"/>
    <mergeCell ref="DVQ19:DVX19"/>
    <mergeCell ref="EDI19:EDP19"/>
    <mergeCell ref="EDQ19:EDX19"/>
    <mergeCell ref="EDY19:EEF19"/>
    <mergeCell ref="EEG19:EEN19"/>
    <mergeCell ref="EEO19:EEV19"/>
    <mergeCell ref="EEW19:EFD19"/>
    <mergeCell ref="EBM19:EBT19"/>
    <mergeCell ref="EBU19:ECB19"/>
    <mergeCell ref="ECC19:ECJ19"/>
    <mergeCell ref="ECK19:ECR19"/>
    <mergeCell ref="ECS19:ECZ19"/>
    <mergeCell ref="EDA19:EDH19"/>
    <mergeCell ref="DZQ19:DZX19"/>
    <mergeCell ref="DZY19:EAF19"/>
    <mergeCell ref="EAG19:EAN19"/>
    <mergeCell ref="EAO19:EAV19"/>
    <mergeCell ref="EAW19:EBD19"/>
    <mergeCell ref="EBE19:EBL19"/>
    <mergeCell ref="DMS19:DMZ19"/>
    <mergeCell ref="DNA19:DNH19"/>
    <mergeCell ref="DNI19:DNP19"/>
    <mergeCell ref="DNQ19:DNX19"/>
    <mergeCell ref="DNY19:DOF19"/>
    <mergeCell ref="DOG19:DON19"/>
    <mergeCell ref="DKW19:DLD19"/>
    <mergeCell ref="DLE19:DLL19"/>
    <mergeCell ref="DLM19:DLT19"/>
    <mergeCell ref="DLU19:DMB19"/>
    <mergeCell ref="DMC19:DMJ19"/>
    <mergeCell ref="DMK19:DMR19"/>
    <mergeCell ref="DJA19:DJH19"/>
    <mergeCell ref="DJI19:DJP19"/>
    <mergeCell ref="DJQ19:DJX19"/>
    <mergeCell ref="DJY19:DKF19"/>
    <mergeCell ref="DKG19:DKN19"/>
    <mergeCell ref="DKO19:DKV19"/>
    <mergeCell ref="DSG19:DSN19"/>
    <mergeCell ref="DSO19:DSV19"/>
    <mergeCell ref="DSW19:DTD19"/>
    <mergeCell ref="DTE19:DTL19"/>
    <mergeCell ref="DTM19:DTT19"/>
    <mergeCell ref="DTU19:DUB19"/>
    <mergeCell ref="DQK19:DQR19"/>
    <mergeCell ref="DQS19:DQZ19"/>
    <mergeCell ref="DRA19:DRH19"/>
    <mergeCell ref="DRI19:DRP19"/>
    <mergeCell ref="DRQ19:DRX19"/>
    <mergeCell ref="DRY19:DSF19"/>
    <mergeCell ref="DOO19:DOV19"/>
    <mergeCell ref="DOW19:DPD19"/>
    <mergeCell ref="DPE19:DPL19"/>
    <mergeCell ref="DPM19:DPT19"/>
    <mergeCell ref="DPU19:DQB19"/>
    <mergeCell ref="DQC19:DQJ19"/>
    <mergeCell ref="DBQ19:DBX19"/>
    <mergeCell ref="DBY19:DCF19"/>
    <mergeCell ref="DCG19:DCN19"/>
    <mergeCell ref="DCO19:DCV19"/>
    <mergeCell ref="DCW19:DDD19"/>
    <mergeCell ref="DDE19:DDL19"/>
    <mergeCell ref="CZU19:DAB19"/>
    <mergeCell ref="DAC19:DAJ19"/>
    <mergeCell ref="DAK19:DAR19"/>
    <mergeCell ref="DAS19:DAZ19"/>
    <mergeCell ref="DBA19:DBH19"/>
    <mergeCell ref="DBI19:DBP19"/>
    <mergeCell ref="CXY19:CYF19"/>
    <mergeCell ref="CYG19:CYN19"/>
    <mergeCell ref="CYO19:CYV19"/>
    <mergeCell ref="CYW19:CZD19"/>
    <mergeCell ref="CZE19:CZL19"/>
    <mergeCell ref="CZM19:CZT19"/>
    <mergeCell ref="DHE19:DHL19"/>
    <mergeCell ref="DHM19:DHT19"/>
    <mergeCell ref="DHU19:DIB19"/>
    <mergeCell ref="DIC19:DIJ19"/>
    <mergeCell ref="DIK19:DIR19"/>
    <mergeCell ref="DIS19:DIZ19"/>
    <mergeCell ref="DFI19:DFP19"/>
    <mergeCell ref="DFQ19:DFX19"/>
    <mergeCell ref="DFY19:DGF19"/>
    <mergeCell ref="DGG19:DGN19"/>
    <mergeCell ref="DGO19:DGV19"/>
    <mergeCell ref="DGW19:DHD19"/>
    <mergeCell ref="DDM19:DDT19"/>
    <mergeCell ref="DDU19:DEB19"/>
    <mergeCell ref="DEC19:DEJ19"/>
    <mergeCell ref="DEK19:DER19"/>
    <mergeCell ref="DES19:DEZ19"/>
    <mergeCell ref="DFA19:DFH19"/>
    <mergeCell ref="CQO19:CQV19"/>
    <mergeCell ref="CQW19:CRD19"/>
    <mergeCell ref="CRE19:CRL19"/>
    <mergeCell ref="CRM19:CRT19"/>
    <mergeCell ref="CRU19:CSB19"/>
    <mergeCell ref="CSC19:CSJ19"/>
    <mergeCell ref="COS19:COZ19"/>
    <mergeCell ref="CPA19:CPH19"/>
    <mergeCell ref="CPI19:CPP19"/>
    <mergeCell ref="CPQ19:CPX19"/>
    <mergeCell ref="CPY19:CQF19"/>
    <mergeCell ref="CQG19:CQN19"/>
    <mergeCell ref="CMW19:CND19"/>
    <mergeCell ref="CNE19:CNL19"/>
    <mergeCell ref="CNM19:CNT19"/>
    <mergeCell ref="CNU19:COB19"/>
    <mergeCell ref="COC19:COJ19"/>
    <mergeCell ref="COK19:COR19"/>
    <mergeCell ref="CWC19:CWJ19"/>
    <mergeCell ref="CWK19:CWR19"/>
    <mergeCell ref="CWS19:CWZ19"/>
    <mergeCell ref="CXA19:CXH19"/>
    <mergeCell ref="CXI19:CXP19"/>
    <mergeCell ref="CXQ19:CXX19"/>
    <mergeCell ref="CUG19:CUN19"/>
    <mergeCell ref="CUO19:CUV19"/>
    <mergeCell ref="CUW19:CVD19"/>
    <mergeCell ref="CVE19:CVL19"/>
    <mergeCell ref="CVM19:CVT19"/>
    <mergeCell ref="CVU19:CWB19"/>
    <mergeCell ref="CSK19:CSR19"/>
    <mergeCell ref="CSS19:CSZ19"/>
    <mergeCell ref="CTA19:CTH19"/>
    <mergeCell ref="CTI19:CTP19"/>
    <mergeCell ref="CTQ19:CTX19"/>
    <mergeCell ref="CTY19:CUF19"/>
    <mergeCell ref="CFM19:CFT19"/>
    <mergeCell ref="CFU19:CGB19"/>
    <mergeCell ref="CGC19:CGJ19"/>
    <mergeCell ref="CGK19:CGR19"/>
    <mergeCell ref="CGS19:CGZ19"/>
    <mergeCell ref="CHA19:CHH19"/>
    <mergeCell ref="CDQ19:CDX19"/>
    <mergeCell ref="CDY19:CEF19"/>
    <mergeCell ref="CEG19:CEN19"/>
    <mergeCell ref="CEO19:CEV19"/>
    <mergeCell ref="CEW19:CFD19"/>
    <mergeCell ref="CFE19:CFL19"/>
    <mergeCell ref="CBU19:CCB19"/>
    <mergeCell ref="CCC19:CCJ19"/>
    <mergeCell ref="CCK19:CCR19"/>
    <mergeCell ref="CCS19:CCZ19"/>
    <mergeCell ref="CDA19:CDH19"/>
    <mergeCell ref="CDI19:CDP19"/>
    <mergeCell ref="CLA19:CLH19"/>
    <mergeCell ref="CLI19:CLP19"/>
    <mergeCell ref="CLQ19:CLX19"/>
    <mergeCell ref="CLY19:CMF19"/>
    <mergeCell ref="CMG19:CMN19"/>
    <mergeCell ref="CMO19:CMV19"/>
    <mergeCell ref="CJE19:CJL19"/>
    <mergeCell ref="CJM19:CJT19"/>
    <mergeCell ref="CJU19:CKB19"/>
    <mergeCell ref="CKC19:CKJ19"/>
    <mergeCell ref="CKK19:CKR19"/>
    <mergeCell ref="CKS19:CKZ19"/>
    <mergeCell ref="CHI19:CHP19"/>
    <mergeCell ref="CHQ19:CHX19"/>
    <mergeCell ref="CHY19:CIF19"/>
    <mergeCell ref="CIG19:CIN19"/>
    <mergeCell ref="CIO19:CIV19"/>
    <mergeCell ref="CIW19:CJD19"/>
    <mergeCell ref="BUK19:BUR19"/>
    <mergeCell ref="BUS19:BUZ19"/>
    <mergeCell ref="BVA19:BVH19"/>
    <mergeCell ref="BVI19:BVP19"/>
    <mergeCell ref="BVQ19:BVX19"/>
    <mergeCell ref="BVY19:BWF19"/>
    <mergeCell ref="BSO19:BSV19"/>
    <mergeCell ref="BSW19:BTD19"/>
    <mergeCell ref="BTE19:BTL19"/>
    <mergeCell ref="BTM19:BTT19"/>
    <mergeCell ref="BTU19:BUB19"/>
    <mergeCell ref="BUC19:BUJ19"/>
    <mergeCell ref="BQS19:BQZ19"/>
    <mergeCell ref="BRA19:BRH19"/>
    <mergeCell ref="BRI19:BRP19"/>
    <mergeCell ref="BRQ19:BRX19"/>
    <mergeCell ref="BRY19:BSF19"/>
    <mergeCell ref="BSG19:BSN19"/>
    <mergeCell ref="BZY19:CAF19"/>
    <mergeCell ref="CAG19:CAN19"/>
    <mergeCell ref="CAO19:CAV19"/>
    <mergeCell ref="CAW19:CBD19"/>
    <mergeCell ref="CBE19:CBL19"/>
    <mergeCell ref="CBM19:CBT19"/>
    <mergeCell ref="BYC19:BYJ19"/>
    <mergeCell ref="BYK19:BYR19"/>
    <mergeCell ref="BYS19:BYZ19"/>
    <mergeCell ref="BZA19:BZH19"/>
    <mergeCell ref="BZI19:BZP19"/>
    <mergeCell ref="BZQ19:BZX19"/>
    <mergeCell ref="BWG19:BWN19"/>
    <mergeCell ref="BWO19:BWV19"/>
    <mergeCell ref="BWW19:BXD19"/>
    <mergeCell ref="BXE19:BXL19"/>
    <mergeCell ref="BXM19:BXT19"/>
    <mergeCell ref="BXU19:BYB19"/>
    <mergeCell ref="BJI19:BJP19"/>
    <mergeCell ref="BJQ19:BJX19"/>
    <mergeCell ref="BJY19:BKF19"/>
    <mergeCell ref="BKG19:BKN19"/>
    <mergeCell ref="BKO19:BKV19"/>
    <mergeCell ref="BKW19:BLD19"/>
    <mergeCell ref="BHM19:BHT19"/>
    <mergeCell ref="BHU19:BIB19"/>
    <mergeCell ref="BIC19:BIJ19"/>
    <mergeCell ref="BIK19:BIR19"/>
    <mergeCell ref="BIS19:BIZ19"/>
    <mergeCell ref="BJA19:BJH19"/>
    <mergeCell ref="BFQ19:BFX19"/>
    <mergeCell ref="BFY19:BGF19"/>
    <mergeCell ref="BGG19:BGN19"/>
    <mergeCell ref="BGO19:BGV19"/>
    <mergeCell ref="BGW19:BHD19"/>
    <mergeCell ref="BHE19:BHL19"/>
    <mergeCell ref="BOW19:BPD19"/>
    <mergeCell ref="BPE19:BPL19"/>
    <mergeCell ref="BPM19:BPT19"/>
    <mergeCell ref="BPU19:BQB19"/>
    <mergeCell ref="BQC19:BQJ19"/>
    <mergeCell ref="BQK19:BQR19"/>
    <mergeCell ref="BNA19:BNH19"/>
    <mergeCell ref="BNI19:BNP19"/>
    <mergeCell ref="BNQ19:BNX19"/>
    <mergeCell ref="BNY19:BOF19"/>
    <mergeCell ref="BOG19:BON19"/>
    <mergeCell ref="BOO19:BOV19"/>
    <mergeCell ref="BLE19:BLL19"/>
    <mergeCell ref="BLM19:BLT19"/>
    <mergeCell ref="BLU19:BMB19"/>
    <mergeCell ref="BMC19:BMJ19"/>
    <mergeCell ref="BMK19:BMR19"/>
    <mergeCell ref="BMS19:BMZ19"/>
    <mergeCell ref="AYG19:AYN19"/>
    <mergeCell ref="AYO19:AYV19"/>
    <mergeCell ref="AYW19:AZD19"/>
    <mergeCell ref="AZE19:AZL19"/>
    <mergeCell ref="AZM19:AZT19"/>
    <mergeCell ref="AZU19:BAB19"/>
    <mergeCell ref="AWK19:AWR19"/>
    <mergeCell ref="AWS19:AWZ19"/>
    <mergeCell ref="AXA19:AXH19"/>
    <mergeCell ref="AXI19:AXP19"/>
    <mergeCell ref="AXQ19:AXX19"/>
    <mergeCell ref="AXY19:AYF19"/>
    <mergeCell ref="AUO19:AUV19"/>
    <mergeCell ref="AUW19:AVD19"/>
    <mergeCell ref="AVE19:AVL19"/>
    <mergeCell ref="AVM19:AVT19"/>
    <mergeCell ref="AVU19:AWB19"/>
    <mergeCell ref="AWC19:AWJ19"/>
    <mergeCell ref="BDU19:BEB19"/>
    <mergeCell ref="BEC19:BEJ19"/>
    <mergeCell ref="BEK19:BER19"/>
    <mergeCell ref="BES19:BEZ19"/>
    <mergeCell ref="BFA19:BFH19"/>
    <mergeCell ref="BFI19:BFP19"/>
    <mergeCell ref="BBY19:BCF19"/>
    <mergeCell ref="BCG19:BCN19"/>
    <mergeCell ref="BCO19:BCV19"/>
    <mergeCell ref="BCW19:BDD19"/>
    <mergeCell ref="BDE19:BDL19"/>
    <mergeCell ref="BDM19:BDT19"/>
    <mergeCell ref="BAC19:BAJ19"/>
    <mergeCell ref="BAK19:BAR19"/>
    <mergeCell ref="BAS19:BAZ19"/>
    <mergeCell ref="BBA19:BBH19"/>
    <mergeCell ref="BBI19:BBP19"/>
    <mergeCell ref="BBQ19:BBX19"/>
    <mergeCell ref="ANE19:ANL19"/>
    <mergeCell ref="ANM19:ANT19"/>
    <mergeCell ref="ANU19:AOB19"/>
    <mergeCell ref="AOC19:AOJ19"/>
    <mergeCell ref="AOK19:AOR19"/>
    <mergeCell ref="AOS19:AOZ19"/>
    <mergeCell ref="ALI19:ALP19"/>
    <mergeCell ref="ALQ19:ALX19"/>
    <mergeCell ref="ALY19:AMF19"/>
    <mergeCell ref="AMG19:AMN19"/>
    <mergeCell ref="AMO19:AMV19"/>
    <mergeCell ref="AMW19:AND19"/>
    <mergeCell ref="AJM19:AJT19"/>
    <mergeCell ref="AJU19:AKB19"/>
    <mergeCell ref="AKC19:AKJ19"/>
    <mergeCell ref="AKK19:AKR19"/>
    <mergeCell ref="AKS19:AKZ19"/>
    <mergeCell ref="ALA19:ALH19"/>
    <mergeCell ref="ASS19:ASZ19"/>
    <mergeCell ref="ATA19:ATH19"/>
    <mergeCell ref="ATI19:ATP19"/>
    <mergeCell ref="ATQ19:ATX19"/>
    <mergeCell ref="ATY19:AUF19"/>
    <mergeCell ref="AUG19:AUN19"/>
    <mergeCell ref="AQW19:ARD19"/>
    <mergeCell ref="ARE19:ARL19"/>
    <mergeCell ref="ARM19:ART19"/>
    <mergeCell ref="ARU19:ASB19"/>
    <mergeCell ref="ASC19:ASJ19"/>
    <mergeCell ref="ASK19:ASR19"/>
    <mergeCell ref="APA19:APH19"/>
    <mergeCell ref="API19:APP19"/>
    <mergeCell ref="APQ19:APX19"/>
    <mergeCell ref="APY19:AQF19"/>
    <mergeCell ref="AQG19:AQN19"/>
    <mergeCell ref="AQO19:AQV19"/>
    <mergeCell ref="AIG19:AIN19"/>
    <mergeCell ref="AIO19:AIV19"/>
    <mergeCell ref="AIW19:AJD19"/>
    <mergeCell ref="AJE19:AJL19"/>
    <mergeCell ref="AFU19:AGB19"/>
    <mergeCell ref="AGC19:AGJ19"/>
    <mergeCell ref="AGK19:AGR19"/>
    <mergeCell ref="AGS19:AGZ19"/>
    <mergeCell ref="AHA19:AHH19"/>
    <mergeCell ref="AHI19:AHP19"/>
    <mergeCell ref="ADY19:AEF19"/>
    <mergeCell ref="AEG19:AEN19"/>
    <mergeCell ref="AEO19:AEV19"/>
    <mergeCell ref="AEW19:AFD19"/>
    <mergeCell ref="AFE19:AFL19"/>
    <mergeCell ref="AFM19:AFT19"/>
    <mergeCell ref="ACC19:ACJ19"/>
    <mergeCell ref="ACK19:ACR19"/>
    <mergeCell ref="ACS19:ACZ19"/>
    <mergeCell ref="ADA19:ADH19"/>
    <mergeCell ref="ADI19:ADP19"/>
    <mergeCell ref="ADQ19:ADX19"/>
    <mergeCell ref="NQ19:NX19"/>
    <mergeCell ref="NY19:OF19"/>
    <mergeCell ref="OG19:ON19"/>
    <mergeCell ref="OO19:OV19"/>
    <mergeCell ref="OW19:PD19"/>
    <mergeCell ref="AHQ19:AHX19"/>
    <mergeCell ref="AHY19:AIF19"/>
    <mergeCell ref="AAG19:AAN19"/>
    <mergeCell ref="AAO19:AAV19"/>
    <mergeCell ref="AAW19:ABD19"/>
    <mergeCell ref="ABE19:ABL19"/>
    <mergeCell ref="ABM19:ABT19"/>
    <mergeCell ref="ABU19:ACB19"/>
    <mergeCell ref="YK19:YR19"/>
    <mergeCell ref="YS19:YZ19"/>
    <mergeCell ref="ZA19:ZH19"/>
    <mergeCell ref="ZI19:ZP19"/>
    <mergeCell ref="ZQ19:ZX19"/>
    <mergeCell ref="ZY19:AAF19"/>
    <mergeCell ref="GG19:GN19"/>
    <mergeCell ref="WO19:WV19"/>
    <mergeCell ref="WW19:XD19"/>
    <mergeCell ref="XE19:XL19"/>
    <mergeCell ref="XM19:XT19"/>
    <mergeCell ref="XU19:YB19"/>
    <mergeCell ref="YC19:YJ19"/>
    <mergeCell ref="US19:UZ19"/>
    <mergeCell ref="VA19:VH19"/>
    <mergeCell ref="VI19:VP19"/>
    <mergeCell ref="VQ19:VX19"/>
    <mergeCell ref="VY19:WF19"/>
    <mergeCell ref="WG19:WN19"/>
    <mergeCell ref="SW19:TD19"/>
    <mergeCell ref="TE19:TL19"/>
    <mergeCell ref="TM19:TT19"/>
    <mergeCell ref="TU19:UB19"/>
    <mergeCell ref="UC19:UJ19"/>
    <mergeCell ref="UK19:UR19"/>
    <mergeCell ref="RA19:RH19"/>
    <mergeCell ref="RI19:RP19"/>
    <mergeCell ref="RQ19:RX19"/>
    <mergeCell ref="RY19:SF19"/>
    <mergeCell ref="SG19:SN19"/>
    <mergeCell ref="SO19:SV19"/>
    <mergeCell ref="PE19:PL19"/>
    <mergeCell ref="PM19:PT19"/>
    <mergeCell ref="PU19:QB19"/>
    <mergeCell ref="QC19:QJ19"/>
    <mergeCell ref="QK19:QR19"/>
    <mergeCell ref="QS19:QZ19"/>
    <mergeCell ref="NI19:NP19"/>
    <mergeCell ref="FI19:FP19"/>
    <mergeCell ref="FQ19:FX19"/>
    <mergeCell ref="M25:T25"/>
    <mergeCell ref="U25:AB25"/>
    <mergeCell ref="AC25:AJ25"/>
    <mergeCell ref="AK25:AR25"/>
    <mergeCell ref="AS25:AZ25"/>
    <mergeCell ref="ES25:EZ25"/>
    <mergeCell ref="FA25:FH25"/>
    <mergeCell ref="FI25:FP25"/>
    <mergeCell ref="FQ25:FX25"/>
    <mergeCell ref="FY25:GF25"/>
    <mergeCell ref="GG25:GN25"/>
    <mergeCell ref="CW25:DD25"/>
    <mergeCell ref="DE25:DL25"/>
    <mergeCell ref="DM25:DT25"/>
    <mergeCell ref="BA25:BH25"/>
    <mergeCell ref="BI25:BP25"/>
    <mergeCell ref="BQ25:BX25"/>
    <mergeCell ref="BY25:CF25"/>
    <mergeCell ref="CG25:CN25"/>
    <mergeCell ref="CO25:CV25"/>
    <mergeCell ref="AK19:AR19"/>
    <mergeCell ref="AS19:AZ19"/>
    <mergeCell ref="BA19:BH19"/>
    <mergeCell ref="BI19:BP19"/>
    <mergeCell ref="BQ19:BX19"/>
    <mergeCell ref="BY19:CF19"/>
    <mergeCell ref="M19:T19"/>
    <mergeCell ref="U19:AB19"/>
    <mergeCell ref="AC19:AJ19"/>
    <mergeCell ref="FY19:GF19"/>
    <mergeCell ref="CG19:CN19"/>
    <mergeCell ref="CO19:CV19"/>
    <mergeCell ref="CW19:DD19"/>
    <mergeCell ref="DE19:DL19"/>
    <mergeCell ref="DM19:DT19"/>
    <mergeCell ref="LU19:MB19"/>
    <mergeCell ref="MC19:MJ19"/>
    <mergeCell ref="MK19:MR19"/>
    <mergeCell ref="MS19:MZ19"/>
    <mergeCell ref="NA19:NH19"/>
    <mergeCell ref="JQ19:JX19"/>
    <mergeCell ref="JY19:KF19"/>
    <mergeCell ref="KG19:KN19"/>
    <mergeCell ref="KO19:KV19"/>
    <mergeCell ref="KW19:LD19"/>
    <mergeCell ref="LE19:LL19"/>
    <mergeCell ref="HU19:IB19"/>
    <mergeCell ref="IC19:IJ19"/>
    <mergeCell ref="IK19:IR19"/>
    <mergeCell ref="IS19:IZ19"/>
    <mergeCell ref="JA19:JH19"/>
    <mergeCell ref="JI19:JP19"/>
    <mergeCell ref="LM19:LT19"/>
    <mergeCell ref="DU19:EB19"/>
    <mergeCell ref="GO19:GV19"/>
    <mergeCell ref="GW19:HD19"/>
    <mergeCell ref="HE19:HL19"/>
    <mergeCell ref="HM19:HT19"/>
    <mergeCell ref="EC19:EJ19"/>
    <mergeCell ref="EK19:ER19"/>
    <mergeCell ref="ES19:EZ19"/>
    <mergeCell ref="FA19:FH19"/>
  </mergeCells>
  <conditionalFormatting sqref="F12:J18">
    <cfRule type="expression" dxfId="4" priority="44">
      <formula>F12&lt;&gt;""</formula>
    </cfRule>
  </conditionalFormatting>
  <conditionalFormatting sqref="F21:J24">
    <cfRule type="expression" dxfId="3" priority="1">
      <formula>F21&lt;&gt;""</formula>
    </cfRule>
  </conditionalFormatting>
  <conditionalFormatting sqref="F27:J30">
    <cfRule type="expression" dxfId="2" priority="5">
      <formula>F27&lt;&gt;""</formula>
    </cfRule>
  </conditionalFormatting>
  <conditionalFormatting sqref="F33:J37">
    <cfRule type="expression" dxfId="1" priority="9">
      <formula>F33&lt;&gt;""</formula>
    </cfRule>
  </conditionalFormatting>
  <conditionalFormatting sqref="H3:H8">
    <cfRule type="expression" dxfId="0" priority="49">
      <formula>H3&lt;&gt;""</formula>
    </cfRule>
  </conditionalFormatting>
  <dataValidations count="4">
    <dataValidation showInputMessage="1" showErrorMessage="1" sqref="D12:E18 D21:E24 D27:E30 D34:E36" xr:uid="{5AEF85AF-725E-4CF3-9EE3-985BBEF29352}"/>
    <dataValidation type="list" allowBlank="1" showInputMessage="1" showErrorMessage="1" sqref="H7" xr:uid="{2C780294-12FC-4F9D-98F1-32E7FD894E06}">
      <formula1>"Initial, Quartely,Annually"</formula1>
    </dataValidation>
    <dataValidation type="list" allowBlank="1" showInputMessage="1" showErrorMessage="1" sqref="I12:J18 I21:J24 I27:J30 I33:J37" xr:uid="{A91C1560-F0CA-48C0-B1EB-6686383219A3}">
      <formula1>"0,1,2,3"</formula1>
    </dataValidation>
    <dataValidation type="list" showInputMessage="1" showErrorMessage="1" sqref="F33:G37 F27:G30 F21:G24 F12:G18" xr:uid="{C0636647-540E-4DC3-A437-567BBF6F5C2C}">
      <formula1>$N$56:$N$59</formula1>
    </dataValidation>
  </dataValidations>
  <hyperlinks>
    <hyperlink ref="I48:J52" location="'MSP Report'!A1" display="Click this link to access the report. " xr:uid="{6286AF7D-C0CF-4D96-9AFA-7A09488D3E14}"/>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F02F-BEFD-4F37-9E73-05E79B6E844C}">
  <dimension ref="A1:BE465"/>
  <sheetViews>
    <sheetView showGridLines="0" zoomScaleNormal="100" workbookViewId="0">
      <selection activeCell="Z13" sqref="Z13"/>
    </sheetView>
  </sheetViews>
  <sheetFormatPr defaultRowHeight="15" x14ac:dyDescent="0.25"/>
  <cols>
    <col min="1" max="4" width="8.7109375" style="57"/>
    <col min="5" max="5" width="7.7109375" style="57" customWidth="1"/>
    <col min="6" max="22" width="8.7109375" style="57"/>
    <col min="23" max="23" width="7.7109375" style="57" customWidth="1"/>
    <col min="24" max="25" width="8.7109375" style="57"/>
    <col min="26" max="26" width="29.42578125" style="57" customWidth="1"/>
    <col min="27" max="30" width="8.7109375" style="57"/>
  </cols>
  <sheetData>
    <row r="1" spans="1:57" s="116" customFormat="1" ht="33.75" customHeight="1" thickBot="1" x14ac:dyDescent="0.3">
      <c r="E1" s="162"/>
      <c r="F1" s="163"/>
      <c r="G1" s="163"/>
      <c r="H1" s="163"/>
      <c r="I1" s="163"/>
      <c r="J1" s="163"/>
      <c r="K1" s="163"/>
      <c r="L1" s="163"/>
      <c r="M1" s="163"/>
      <c r="N1" s="163"/>
      <c r="O1" s="163"/>
      <c r="P1" s="163"/>
      <c r="Q1" s="163"/>
      <c r="R1" s="163"/>
      <c r="S1" s="163"/>
      <c r="T1" s="163"/>
      <c r="U1" s="163"/>
      <c r="V1" s="163"/>
      <c r="W1" s="164"/>
      <c r="Z1" s="223" t="str">
        <f>'Integrator-MSP Checklist'!H6&amp;" Integrator-MSP Assessment"</f>
        <v xml:space="preserve"> Integrator-MSP Assessment</v>
      </c>
    </row>
    <row r="2" spans="1:57" x14ac:dyDescent="0.25">
      <c r="A2" s="116"/>
      <c r="B2" s="116"/>
      <c r="C2" s="116"/>
      <c r="D2" s="116"/>
      <c r="E2" s="165"/>
      <c r="F2" s="155"/>
      <c r="G2" s="170"/>
      <c r="H2" s="338"/>
      <c r="I2" s="338"/>
      <c r="J2" s="338"/>
      <c r="K2" s="338"/>
      <c r="L2" s="338"/>
      <c r="M2" s="338"/>
      <c r="N2" s="338"/>
      <c r="O2" s="338"/>
      <c r="P2" s="338"/>
      <c r="Q2" s="338"/>
      <c r="R2" s="338"/>
      <c r="S2" s="338"/>
      <c r="T2" s="338"/>
      <c r="U2" s="170"/>
      <c r="V2" s="156"/>
      <c r="W2" s="16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row>
    <row r="3" spans="1:57" x14ac:dyDescent="0.25">
      <c r="A3" s="116"/>
      <c r="B3" s="116"/>
      <c r="C3" s="116"/>
      <c r="D3" s="116"/>
      <c r="E3" s="165"/>
      <c r="F3" s="157"/>
      <c r="G3" s="118"/>
      <c r="H3" s="339"/>
      <c r="I3" s="339"/>
      <c r="J3" s="339"/>
      <c r="K3" s="339"/>
      <c r="L3" s="339"/>
      <c r="M3" s="339"/>
      <c r="N3" s="339"/>
      <c r="O3" s="339"/>
      <c r="P3" s="339"/>
      <c r="Q3" s="339"/>
      <c r="R3" s="339"/>
      <c r="S3" s="339"/>
      <c r="T3" s="339"/>
      <c r="U3" s="118"/>
      <c r="V3" s="158"/>
      <c r="W3" s="16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row>
    <row r="4" spans="1:57" x14ac:dyDescent="0.25">
      <c r="A4" s="116"/>
      <c r="B4" s="116"/>
      <c r="C4" s="116"/>
      <c r="D4" s="116"/>
      <c r="E4" s="165"/>
      <c r="F4" s="157"/>
      <c r="G4" s="118"/>
      <c r="H4" s="118"/>
      <c r="I4" s="118"/>
      <c r="J4" s="118"/>
      <c r="K4" s="118"/>
      <c r="L4" s="118"/>
      <c r="M4" s="118"/>
      <c r="N4" s="118"/>
      <c r="O4" s="118"/>
      <c r="P4" s="118"/>
      <c r="Q4" s="118"/>
      <c r="R4" s="118"/>
      <c r="S4" s="118"/>
      <c r="T4" s="118"/>
      <c r="U4" s="118"/>
      <c r="V4" s="158"/>
      <c r="W4" s="16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row>
    <row r="5" spans="1:57" x14ac:dyDescent="0.25">
      <c r="A5" s="116"/>
      <c r="B5" s="116"/>
      <c r="C5" s="116"/>
      <c r="D5" s="116"/>
      <c r="E5" s="165"/>
      <c r="F5" s="157"/>
      <c r="G5" s="118"/>
      <c r="H5" s="118"/>
      <c r="I5" s="118"/>
      <c r="J5" s="118"/>
      <c r="K5" s="118"/>
      <c r="L5" s="118"/>
      <c r="M5" s="118"/>
      <c r="N5" s="118"/>
      <c r="O5" s="118"/>
      <c r="P5" s="118"/>
      <c r="Q5" s="118"/>
      <c r="R5" s="118"/>
      <c r="S5" s="118"/>
      <c r="T5" s="118"/>
      <c r="U5" s="118"/>
      <c r="V5" s="158"/>
      <c r="W5" s="16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row>
    <row r="6" spans="1:57" x14ac:dyDescent="0.25">
      <c r="A6" s="116"/>
      <c r="B6" s="116"/>
      <c r="C6" s="116"/>
      <c r="D6" s="116"/>
      <c r="E6" s="165"/>
      <c r="F6" s="157"/>
      <c r="G6" s="118"/>
      <c r="H6" s="118"/>
      <c r="I6" s="118"/>
      <c r="J6" s="118"/>
      <c r="K6" s="118"/>
      <c r="L6" s="118"/>
      <c r="M6" s="118"/>
      <c r="N6" s="118"/>
      <c r="O6" s="118"/>
      <c r="P6" s="118"/>
      <c r="Q6" s="118"/>
      <c r="R6" s="118"/>
      <c r="S6" s="118"/>
      <c r="T6" s="118"/>
      <c r="U6" s="118"/>
      <c r="V6" s="158"/>
      <c r="W6" s="16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row>
    <row r="7" spans="1:57" x14ac:dyDescent="0.25">
      <c r="A7" s="116"/>
      <c r="B7" s="116"/>
      <c r="C7" s="116"/>
      <c r="D7" s="116"/>
      <c r="E7" s="165"/>
      <c r="F7" s="157"/>
      <c r="G7" s="118"/>
      <c r="H7" s="118"/>
      <c r="I7" s="118"/>
      <c r="J7" s="118"/>
      <c r="K7" s="118"/>
      <c r="L7" s="118"/>
      <c r="M7" s="118"/>
      <c r="N7" s="118"/>
      <c r="O7" s="118"/>
      <c r="P7" s="118"/>
      <c r="Q7" s="118"/>
      <c r="R7" s="118"/>
      <c r="S7" s="118"/>
      <c r="T7" s="118"/>
      <c r="U7" s="118"/>
      <c r="V7" s="158"/>
      <c r="W7" s="16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row>
    <row r="8" spans="1:57" x14ac:dyDescent="0.25">
      <c r="A8" s="116"/>
      <c r="B8" s="116"/>
      <c r="C8" s="116"/>
      <c r="D8" s="116"/>
      <c r="E8" s="165"/>
      <c r="F8" s="157"/>
      <c r="G8" s="118"/>
      <c r="H8" s="118"/>
      <c r="I8" s="118"/>
      <c r="J8" s="118"/>
      <c r="K8" s="118"/>
      <c r="L8" s="118"/>
      <c r="M8" s="118"/>
      <c r="N8" s="118"/>
      <c r="O8" s="118"/>
      <c r="P8" s="118"/>
      <c r="Q8" s="118"/>
      <c r="R8" s="118"/>
      <c r="S8" s="118"/>
      <c r="T8" s="118"/>
      <c r="U8" s="118"/>
      <c r="V8" s="158"/>
      <c r="W8" s="16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row>
    <row r="9" spans="1:57" x14ac:dyDescent="0.25">
      <c r="A9" s="116"/>
      <c r="B9" s="116"/>
      <c r="C9" s="116"/>
      <c r="D9" s="116"/>
      <c r="E9" s="165"/>
      <c r="F9" s="157"/>
      <c r="G9" s="118"/>
      <c r="H9" s="118"/>
      <c r="I9" s="118"/>
      <c r="J9" s="118"/>
      <c r="K9" s="118"/>
      <c r="L9" s="118"/>
      <c r="M9" s="118"/>
      <c r="N9" s="118"/>
      <c r="O9" s="118"/>
      <c r="P9" s="118"/>
      <c r="Q9" s="118"/>
      <c r="R9" s="118"/>
      <c r="S9" s="118"/>
      <c r="T9" s="118"/>
      <c r="U9" s="118"/>
      <c r="V9" s="158"/>
      <c r="W9" s="16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row>
    <row r="10" spans="1:57" x14ac:dyDescent="0.25">
      <c r="A10" s="116"/>
      <c r="B10" s="116"/>
      <c r="C10" s="116"/>
      <c r="D10" s="116"/>
      <c r="E10" s="165"/>
      <c r="F10" s="157"/>
      <c r="G10" s="118"/>
      <c r="H10" s="118"/>
      <c r="I10" s="118"/>
      <c r="J10" s="118"/>
      <c r="K10" s="118"/>
      <c r="L10" s="118"/>
      <c r="M10" s="118"/>
      <c r="N10" s="118"/>
      <c r="O10" s="118"/>
      <c r="P10" s="118"/>
      <c r="Q10" s="118"/>
      <c r="R10" s="118"/>
      <c r="S10" s="118"/>
      <c r="T10" s="118"/>
      <c r="U10" s="118"/>
      <c r="V10" s="158"/>
      <c r="W10" s="16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row>
    <row r="11" spans="1:57" x14ac:dyDescent="0.25">
      <c r="A11" s="116"/>
      <c r="B11" s="116"/>
      <c r="C11" s="116"/>
      <c r="D11" s="116"/>
      <c r="E11" s="165"/>
      <c r="F11" s="157"/>
      <c r="G11" s="118"/>
      <c r="H11" s="118"/>
      <c r="I11" s="118"/>
      <c r="J11" s="118"/>
      <c r="K11" s="118"/>
      <c r="L11" s="118"/>
      <c r="M11" s="118"/>
      <c r="N11" s="118"/>
      <c r="O11" s="118"/>
      <c r="P11" s="118"/>
      <c r="Q11" s="118"/>
      <c r="R11" s="118"/>
      <c r="S11" s="118"/>
      <c r="T11" s="118"/>
      <c r="U11" s="118"/>
      <c r="V11" s="158"/>
      <c r="W11" s="16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row>
    <row r="12" spans="1:57" x14ac:dyDescent="0.25">
      <c r="A12" s="116"/>
      <c r="B12" s="116"/>
      <c r="C12" s="116"/>
      <c r="D12" s="116"/>
      <c r="E12" s="165"/>
      <c r="F12" s="157"/>
      <c r="G12" s="118"/>
      <c r="H12" s="118"/>
      <c r="I12" s="118"/>
      <c r="J12" s="118"/>
      <c r="K12" s="118"/>
      <c r="L12" s="118"/>
      <c r="M12" s="118"/>
      <c r="N12" s="118"/>
      <c r="O12" s="118"/>
      <c r="P12" s="118"/>
      <c r="Q12" s="118"/>
      <c r="R12" s="118"/>
      <c r="S12" s="118"/>
      <c r="T12" s="118"/>
      <c r="U12" s="118"/>
      <c r="V12" s="158"/>
      <c r="W12" s="16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row>
    <row r="13" spans="1:57" x14ac:dyDescent="0.25">
      <c r="A13" s="116"/>
      <c r="B13" s="116"/>
      <c r="C13" s="116"/>
      <c r="D13" s="116"/>
      <c r="E13" s="165"/>
      <c r="F13" s="157"/>
      <c r="G13" s="118"/>
      <c r="H13" s="118"/>
      <c r="I13" s="118"/>
      <c r="J13" s="118"/>
      <c r="K13" s="118"/>
      <c r="L13" s="118"/>
      <c r="M13" s="118"/>
      <c r="N13" s="118"/>
      <c r="O13" s="118"/>
      <c r="P13" s="118"/>
      <c r="Q13" s="118"/>
      <c r="R13" s="118"/>
      <c r="S13" s="118"/>
      <c r="T13" s="118"/>
      <c r="U13" s="118"/>
      <c r="V13" s="158"/>
      <c r="W13" s="16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row>
    <row r="14" spans="1:57" x14ac:dyDescent="0.25">
      <c r="A14" s="116"/>
      <c r="B14" s="116"/>
      <c r="C14" s="116"/>
      <c r="D14" s="116"/>
      <c r="E14" s="165"/>
      <c r="F14" s="157"/>
      <c r="G14" s="118"/>
      <c r="H14" s="118"/>
      <c r="I14" s="118"/>
      <c r="J14" s="118"/>
      <c r="K14" s="118"/>
      <c r="L14" s="118"/>
      <c r="M14" s="118"/>
      <c r="N14" s="118"/>
      <c r="O14" s="118"/>
      <c r="P14" s="118"/>
      <c r="Q14" s="118"/>
      <c r="R14" s="118"/>
      <c r="S14" s="118"/>
      <c r="T14" s="118"/>
      <c r="U14" s="118"/>
      <c r="V14" s="158"/>
      <c r="W14" s="16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row>
    <row r="15" spans="1:57" x14ac:dyDescent="0.25">
      <c r="A15" s="116"/>
      <c r="B15" s="116"/>
      <c r="C15" s="116"/>
      <c r="D15" s="116"/>
      <c r="E15" s="165"/>
      <c r="F15" s="157"/>
      <c r="G15" s="118"/>
      <c r="H15" s="118"/>
      <c r="I15" s="118"/>
      <c r="J15" s="118"/>
      <c r="K15" s="118"/>
      <c r="L15" s="118"/>
      <c r="M15" s="118"/>
      <c r="N15" s="118"/>
      <c r="O15" s="118"/>
      <c r="P15" s="118"/>
      <c r="Q15" s="118"/>
      <c r="R15" s="118"/>
      <c r="S15" s="118"/>
      <c r="T15" s="118"/>
      <c r="U15" s="118"/>
      <c r="V15" s="158"/>
      <c r="W15" s="16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row>
    <row r="16" spans="1:57" x14ac:dyDescent="0.25">
      <c r="A16" s="116"/>
      <c r="B16" s="116"/>
      <c r="C16" s="116"/>
      <c r="D16" s="116"/>
      <c r="E16" s="165"/>
      <c r="F16" s="157"/>
      <c r="G16" s="118"/>
      <c r="H16" s="118"/>
      <c r="I16" s="118"/>
      <c r="J16" s="118"/>
      <c r="K16" s="118"/>
      <c r="L16" s="118"/>
      <c r="M16" s="118"/>
      <c r="N16" s="118"/>
      <c r="O16" s="118"/>
      <c r="P16" s="118"/>
      <c r="Q16" s="118"/>
      <c r="R16" s="118"/>
      <c r="S16" s="118"/>
      <c r="T16" s="118"/>
      <c r="U16" s="118"/>
      <c r="V16" s="158"/>
      <c r="W16" s="16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row>
    <row r="17" spans="1:57" x14ac:dyDescent="0.25">
      <c r="A17" s="116"/>
      <c r="B17" s="116"/>
      <c r="C17" s="116"/>
      <c r="D17" s="116"/>
      <c r="E17" s="165"/>
      <c r="F17" s="157"/>
      <c r="G17" s="118"/>
      <c r="H17" s="118"/>
      <c r="I17" s="118"/>
      <c r="J17" s="118"/>
      <c r="K17" s="118"/>
      <c r="L17" s="118"/>
      <c r="M17" s="118"/>
      <c r="N17" s="118"/>
      <c r="O17" s="118"/>
      <c r="P17" s="118"/>
      <c r="Q17" s="118"/>
      <c r="R17" s="118"/>
      <c r="S17" s="118"/>
      <c r="T17" s="118"/>
      <c r="U17" s="118"/>
      <c r="V17" s="158"/>
      <c r="W17" s="16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row>
    <row r="18" spans="1:57" x14ac:dyDescent="0.25">
      <c r="A18" s="116"/>
      <c r="B18" s="116"/>
      <c r="C18" s="116"/>
      <c r="D18" s="116"/>
      <c r="E18" s="165"/>
      <c r="F18" s="157"/>
      <c r="G18" s="118"/>
      <c r="H18" s="118"/>
      <c r="I18" s="118"/>
      <c r="J18" s="118"/>
      <c r="K18" s="118"/>
      <c r="L18" s="118"/>
      <c r="M18" s="118"/>
      <c r="N18" s="118"/>
      <c r="O18" s="118"/>
      <c r="P18" s="118"/>
      <c r="Q18" s="118"/>
      <c r="R18" s="118"/>
      <c r="S18" s="118"/>
      <c r="T18" s="118"/>
      <c r="U18" s="118"/>
      <c r="V18" s="158"/>
      <c r="W18" s="16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row>
    <row r="19" spans="1:57" x14ac:dyDescent="0.25">
      <c r="A19" s="116"/>
      <c r="B19" s="116"/>
      <c r="C19" s="116"/>
      <c r="D19" s="116"/>
      <c r="E19" s="165"/>
      <c r="F19" s="157"/>
      <c r="G19" s="118"/>
      <c r="H19" s="118"/>
      <c r="I19" s="118"/>
      <c r="J19" s="118"/>
      <c r="K19" s="118"/>
      <c r="L19" s="118"/>
      <c r="M19" s="118"/>
      <c r="N19" s="118"/>
      <c r="O19" s="118"/>
      <c r="P19" s="118"/>
      <c r="Q19" s="118"/>
      <c r="R19" s="118"/>
      <c r="S19" s="118"/>
      <c r="T19" s="118"/>
      <c r="U19" s="118"/>
      <c r="V19" s="158"/>
      <c r="W19" s="16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row>
    <row r="20" spans="1:57" x14ac:dyDescent="0.25">
      <c r="A20" s="116"/>
      <c r="B20" s="116"/>
      <c r="C20" s="116"/>
      <c r="D20" s="116"/>
      <c r="E20" s="165"/>
      <c r="F20" s="157"/>
      <c r="G20" s="118"/>
      <c r="H20" s="118"/>
      <c r="I20" s="118"/>
      <c r="J20" s="118"/>
      <c r="K20" s="118"/>
      <c r="L20" s="118"/>
      <c r="M20" s="118"/>
      <c r="N20" s="118"/>
      <c r="O20" s="118"/>
      <c r="P20" s="118"/>
      <c r="Q20" s="118"/>
      <c r="R20" s="118"/>
      <c r="S20" s="118"/>
      <c r="T20" s="118"/>
      <c r="U20" s="118"/>
      <c r="V20" s="158"/>
      <c r="W20" s="16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row>
    <row r="21" spans="1:57" x14ac:dyDescent="0.25">
      <c r="A21" s="116"/>
      <c r="B21" s="116"/>
      <c r="C21" s="116"/>
      <c r="D21" s="116"/>
      <c r="E21" s="165"/>
      <c r="F21" s="157"/>
      <c r="G21" s="118"/>
      <c r="H21" s="118"/>
      <c r="I21" s="118"/>
      <c r="J21" s="118"/>
      <c r="K21" s="118"/>
      <c r="L21" s="118"/>
      <c r="M21" s="118"/>
      <c r="N21" s="118"/>
      <c r="O21" s="118"/>
      <c r="P21" s="118"/>
      <c r="Q21" s="118"/>
      <c r="R21" s="118"/>
      <c r="S21" s="118"/>
      <c r="T21" s="118"/>
      <c r="U21" s="118"/>
      <c r="V21" s="158"/>
      <c r="W21" s="16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row>
    <row r="22" spans="1:57" x14ac:dyDescent="0.25">
      <c r="A22" s="116"/>
      <c r="B22" s="116"/>
      <c r="C22" s="116"/>
      <c r="D22" s="116"/>
      <c r="E22" s="165"/>
      <c r="F22" s="157"/>
      <c r="G22" s="118"/>
      <c r="H22" s="118"/>
      <c r="I22" s="118"/>
      <c r="J22" s="118"/>
      <c r="K22" s="118"/>
      <c r="L22" s="118"/>
      <c r="M22" s="118"/>
      <c r="N22" s="118"/>
      <c r="O22" s="118"/>
      <c r="P22" s="118"/>
      <c r="Q22" s="118"/>
      <c r="R22" s="118"/>
      <c r="S22" s="118"/>
      <c r="T22" s="118"/>
      <c r="U22" s="118"/>
      <c r="V22" s="158"/>
      <c r="W22" s="16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row>
    <row r="23" spans="1:57" x14ac:dyDescent="0.25">
      <c r="A23" s="116"/>
      <c r="B23" s="116"/>
      <c r="C23" s="116"/>
      <c r="D23" s="116"/>
      <c r="E23" s="165"/>
      <c r="F23" s="157"/>
      <c r="G23" s="118"/>
      <c r="H23" s="118"/>
      <c r="I23" s="118"/>
      <c r="J23" s="118"/>
      <c r="K23" s="118"/>
      <c r="L23" s="118"/>
      <c r="M23" s="118"/>
      <c r="N23" s="118"/>
      <c r="O23" s="118"/>
      <c r="P23" s="118"/>
      <c r="Q23" s="118"/>
      <c r="R23" s="118"/>
      <c r="S23" s="118"/>
      <c r="T23" s="118"/>
      <c r="U23" s="118"/>
      <c r="V23" s="158"/>
      <c r="W23" s="16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row>
    <row r="24" spans="1:57" x14ac:dyDescent="0.25">
      <c r="A24" s="116"/>
      <c r="B24" s="116"/>
      <c r="C24" s="116"/>
      <c r="D24" s="116"/>
      <c r="E24" s="165"/>
      <c r="F24" s="157"/>
      <c r="G24" s="118"/>
      <c r="H24" s="118"/>
      <c r="I24" s="118"/>
      <c r="J24" s="118"/>
      <c r="K24" s="118"/>
      <c r="L24" s="118"/>
      <c r="M24" s="118"/>
      <c r="N24" s="118"/>
      <c r="O24" s="118"/>
      <c r="P24" s="118"/>
      <c r="Q24" s="118"/>
      <c r="R24" s="118"/>
      <c r="S24" s="118"/>
      <c r="T24" s="118"/>
      <c r="U24" s="118"/>
      <c r="V24" s="158"/>
      <c r="W24" s="16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row>
    <row r="25" spans="1:57" x14ac:dyDescent="0.25">
      <c r="A25" s="116"/>
      <c r="B25" s="116"/>
      <c r="C25" s="116"/>
      <c r="D25" s="116"/>
      <c r="E25" s="165"/>
      <c r="F25" s="157"/>
      <c r="G25" s="118"/>
      <c r="H25" s="118"/>
      <c r="I25" s="118"/>
      <c r="J25" s="118"/>
      <c r="K25" s="118"/>
      <c r="L25" s="118"/>
      <c r="M25" s="118"/>
      <c r="N25" s="118"/>
      <c r="O25" s="118"/>
      <c r="P25" s="118"/>
      <c r="Q25" s="118"/>
      <c r="R25" s="118"/>
      <c r="S25" s="118"/>
      <c r="T25" s="118"/>
      <c r="U25" s="118"/>
      <c r="V25" s="158"/>
      <c r="W25" s="16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row>
    <row r="26" spans="1:57" x14ac:dyDescent="0.25">
      <c r="A26" s="116"/>
      <c r="B26" s="116"/>
      <c r="C26" s="116"/>
      <c r="D26" s="116"/>
      <c r="E26" s="165"/>
      <c r="F26" s="157"/>
      <c r="G26" s="118"/>
      <c r="H26" s="118"/>
      <c r="I26" s="118"/>
      <c r="J26" s="118"/>
      <c r="K26" s="118"/>
      <c r="L26" s="118"/>
      <c r="M26" s="118"/>
      <c r="N26" s="118"/>
      <c r="O26" s="118"/>
      <c r="P26" s="118"/>
      <c r="Q26" s="118"/>
      <c r="R26" s="118"/>
      <c r="S26" s="118"/>
      <c r="T26" s="118"/>
      <c r="U26" s="118"/>
      <c r="V26" s="158"/>
      <c r="W26" s="16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row>
    <row r="27" spans="1:57" x14ac:dyDescent="0.25">
      <c r="A27" s="116"/>
      <c r="B27" s="116"/>
      <c r="C27" s="116"/>
      <c r="D27" s="116"/>
      <c r="E27" s="165"/>
      <c r="F27" s="157"/>
      <c r="G27" s="118"/>
      <c r="H27" s="118"/>
      <c r="I27" s="118"/>
      <c r="J27" s="118"/>
      <c r="K27" s="118"/>
      <c r="L27" s="118"/>
      <c r="M27" s="118"/>
      <c r="N27" s="118"/>
      <c r="O27" s="118"/>
      <c r="P27" s="118"/>
      <c r="Q27" s="118"/>
      <c r="R27" s="118"/>
      <c r="S27" s="118"/>
      <c r="T27" s="118"/>
      <c r="U27" s="118"/>
      <c r="V27" s="158"/>
      <c r="W27" s="16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row>
    <row r="28" spans="1:57" x14ac:dyDescent="0.25">
      <c r="A28" s="116"/>
      <c r="B28" s="116"/>
      <c r="C28" s="116"/>
      <c r="D28" s="116"/>
      <c r="E28" s="165"/>
      <c r="F28" s="157"/>
      <c r="G28" s="118"/>
      <c r="H28" s="118"/>
      <c r="I28" s="118"/>
      <c r="J28" s="118"/>
      <c r="K28" s="118"/>
      <c r="L28" s="118"/>
      <c r="M28" s="118"/>
      <c r="N28" s="118"/>
      <c r="O28" s="118"/>
      <c r="P28" s="118"/>
      <c r="Q28" s="118"/>
      <c r="R28" s="118"/>
      <c r="S28" s="118"/>
      <c r="T28" s="118"/>
      <c r="U28" s="118"/>
      <c r="V28" s="158"/>
      <c r="W28" s="16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row>
    <row r="29" spans="1:57" x14ac:dyDescent="0.25">
      <c r="A29" s="116"/>
      <c r="B29" s="116"/>
      <c r="C29" s="116"/>
      <c r="D29" s="116"/>
      <c r="E29" s="165"/>
      <c r="F29" s="157"/>
      <c r="G29" s="118"/>
      <c r="H29" s="118"/>
      <c r="I29" s="118"/>
      <c r="J29" s="118"/>
      <c r="K29" s="118"/>
      <c r="L29" s="118"/>
      <c r="M29" s="118"/>
      <c r="N29" s="118"/>
      <c r="O29" s="118"/>
      <c r="P29" s="118"/>
      <c r="Q29" s="118"/>
      <c r="R29" s="118"/>
      <c r="S29" s="118"/>
      <c r="T29" s="118"/>
      <c r="U29" s="118"/>
      <c r="V29" s="158"/>
      <c r="W29" s="16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row>
    <row r="30" spans="1:57" x14ac:dyDescent="0.25">
      <c r="A30" s="116"/>
      <c r="B30" s="116"/>
      <c r="C30" s="116"/>
      <c r="D30" s="116"/>
      <c r="E30" s="165"/>
      <c r="F30" s="157"/>
      <c r="G30" s="118"/>
      <c r="H30" s="118"/>
      <c r="I30" s="118"/>
      <c r="J30" s="118"/>
      <c r="K30" s="118"/>
      <c r="L30" s="118"/>
      <c r="M30" s="118"/>
      <c r="N30" s="118"/>
      <c r="O30" s="118"/>
      <c r="P30" s="118"/>
      <c r="Q30" s="118"/>
      <c r="R30" s="118"/>
      <c r="S30" s="118"/>
      <c r="T30" s="118"/>
      <c r="U30" s="118"/>
      <c r="V30" s="158"/>
      <c r="W30" s="16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row>
    <row r="31" spans="1:57" x14ac:dyDescent="0.25">
      <c r="A31" s="116"/>
      <c r="B31" s="116"/>
      <c r="C31" s="116"/>
      <c r="D31" s="116"/>
      <c r="E31" s="165"/>
      <c r="F31" s="157"/>
      <c r="G31" s="118"/>
      <c r="H31" s="118"/>
      <c r="I31" s="118"/>
      <c r="J31" s="118"/>
      <c r="K31" s="118"/>
      <c r="L31" s="118"/>
      <c r="M31" s="118"/>
      <c r="N31" s="118"/>
      <c r="O31" s="118"/>
      <c r="P31" s="118"/>
      <c r="Q31" s="118"/>
      <c r="R31" s="118"/>
      <c r="S31" s="118"/>
      <c r="T31" s="118"/>
      <c r="U31" s="118"/>
      <c r="V31" s="158"/>
      <c r="W31" s="16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row>
    <row r="32" spans="1:57" x14ac:dyDescent="0.25">
      <c r="A32" s="116"/>
      <c r="B32" s="116"/>
      <c r="C32" s="116"/>
      <c r="D32" s="116"/>
      <c r="E32" s="165"/>
      <c r="F32" s="157"/>
      <c r="G32" s="118"/>
      <c r="H32" s="118"/>
      <c r="I32" s="118"/>
      <c r="J32" s="118"/>
      <c r="K32" s="118"/>
      <c r="L32" s="118"/>
      <c r="M32" s="118"/>
      <c r="N32" s="118"/>
      <c r="O32" s="118"/>
      <c r="P32" s="118"/>
      <c r="Q32" s="118"/>
      <c r="R32" s="118"/>
      <c r="S32" s="118"/>
      <c r="T32" s="118"/>
      <c r="U32" s="118"/>
      <c r="V32" s="158"/>
      <c r="W32" s="16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row>
    <row r="33" spans="1:57" x14ac:dyDescent="0.25">
      <c r="A33" s="116"/>
      <c r="B33" s="116"/>
      <c r="C33" s="116"/>
      <c r="D33" s="116"/>
      <c r="E33" s="165"/>
      <c r="F33" s="157"/>
      <c r="G33" s="118"/>
      <c r="H33" s="118"/>
      <c r="I33" s="118"/>
      <c r="J33" s="118"/>
      <c r="K33" s="118"/>
      <c r="L33" s="118"/>
      <c r="M33" s="118"/>
      <c r="N33" s="118"/>
      <c r="O33" s="118"/>
      <c r="P33" s="118"/>
      <c r="Q33" s="118"/>
      <c r="R33" s="118"/>
      <c r="S33" s="118"/>
      <c r="T33" s="118"/>
      <c r="U33" s="118"/>
      <c r="V33" s="158"/>
      <c r="W33" s="16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row>
    <row r="34" spans="1:57" ht="15.75" thickBot="1" x14ac:dyDescent="0.3">
      <c r="A34" s="116"/>
      <c r="B34" s="116"/>
      <c r="C34" s="116"/>
      <c r="D34" s="116"/>
      <c r="E34" s="165"/>
      <c r="F34" s="159"/>
      <c r="G34" s="160"/>
      <c r="H34" s="160"/>
      <c r="I34" s="160"/>
      <c r="J34" s="160"/>
      <c r="K34" s="160"/>
      <c r="L34" s="160"/>
      <c r="M34" s="160"/>
      <c r="N34" s="160"/>
      <c r="O34" s="160"/>
      <c r="P34" s="160"/>
      <c r="Q34" s="160"/>
      <c r="R34" s="160"/>
      <c r="S34" s="160"/>
      <c r="T34" s="160"/>
      <c r="U34" s="160"/>
      <c r="V34" s="161"/>
      <c r="W34" s="16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row>
    <row r="35" spans="1:57" ht="33.75" customHeight="1" thickBot="1" x14ac:dyDescent="0.3">
      <c r="A35" s="116"/>
      <c r="B35" s="116"/>
      <c r="C35" s="116"/>
      <c r="D35" s="116"/>
      <c r="E35" s="167"/>
      <c r="F35" s="168"/>
      <c r="G35" s="168"/>
      <c r="H35" s="168"/>
      <c r="I35" s="168"/>
      <c r="J35" s="168"/>
      <c r="K35" s="168"/>
      <c r="L35" s="168"/>
      <c r="M35" s="168"/>
      <c r="N35" s="168"/>
      <c r="O35" s="168"/>
      <c r="P35" s="168"/>
      <c r="Q35" s="168"/>
      <c r="R35" s="168"/>
      <c r="S35" s="168"/>
      <c r="T35" s="168"/>
      <c r="U35" s="168"/>
      <c r="V35" s="168"/>
      <c r="W35" s="169"/>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row>
    <row r="36" spans="1:57" ht="20.25" customHeight="1" thickBot="1" x14ac:dyDescent="0.3">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row>
    <row r="37" spans="1:57" ht="15" customHeight="1" x14ac:dyDescent="0.25">
      <c r="A37" s="116"/>
      <c r="B37" s="116"/>
      <c r="C37" s="116"/>
      <c r="D37" s="116"/>
      <c r="E37" s="314" t="s">
        <v>183</v>
      </c>
      <c r="F37" s="315"/>
      <c r="G37" s="315"/>
      <c r="H37" s="315"/>
      <c r="I37" s="315"/>
      <c r="J37" s="315"/>
      <c r="K37" s="315"/>
      <c r="L37" s="315"/>
      <c r="M37" s="315"/>
      <c r="N37" s="315"/>
      <c r="O37" s="315"/>
      <c r="P37" s="315"/>
      <c r="Q37" s="315"/>
      <c r="R37" s="315"/>
      <c r="S37" s="315"/>
      <c r="T37" s="315"/>
      <c r="U37" s="315"/>
      <c r="V37" s="315"/>
      <c r="W37" s="3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row>
    <row r="38" spans="1:57" ht="15" customHeight="1" x14ac:dyDescent="0.25">
      <c r="A38" s="116"/>
      <c r="B38" s="116"/>
      <c r="C38" s="116"/>
      <c r="D38" s="116"/>
      <c r="E38" s="317"/>
      <c r="F38" s="318"/>
      <c r="G38" s="318"/>
      <c r="H38" s="318"/>
      <c r="I38" s="318"/>
      <c r="J38" s="318"/>
      <c r="K38" s="318"/>
      <c r="L38" s="318"/>
      <c r="M38" s="318"/>
      <c r="N38" s="318"/>
      <c r="O38" s="318"/>
      <c r="P38" s="318"/>
      <c r="Q38" s="318"/>
      <c r="R38" s="318"/>
      <c r="S38" s="318"/>
      <c r="T38" s="318"/>
      <c r="U38" s="318"/>
      <c r="V38" s="318"/>
      <c r="W38" s="319"/>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row>
    <row r="39" spans="1:57" ht="15" customHeight="1" x14ac:dyDescent="0.25">
      <c r="A39" s="116"/>
      <c r="B39" s="116"/>
      <c r="C39" s="116"/>
      <c r="D39" s="116"/>
      <c r="E39" s="317"/>
      <c r="F39" s="318"/>
      <c r="G39" s="318"/>
      <c r="H39" s="318"/>
      <c r="I39" s="318"/>
      <c r="J39" s="318"/>
      <c r="K39" s="318"/>
      <c r="L39" s="318"/>
      <c r="M39" s="318"/>
      <c r="N39" s="318"/>
      <c r="O39" s="318"/>
      <c r="P39" s="318"/>
      <c r="Q39" s="318"/>
      <c r="R39" s="318"/>
      <c r="S39" s="318"/>
      <c r="T39" s="318"/>
      <c r="U39" s="318"/>
      <c r="V39" s="318"/>
      <c r="W39" s="319"/>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row>
    <row r="40" spans="1:57" ht="15" customHeight="1" x14ac:dyDescent="0.25">
      <c r="A40" s="116"/>
      <c r="B40" s="116"/>
      <c r="C40" s="116"/>
      <c r="D40" s="116"/>
      <c r="E40" s="317"/>
      <c r="F40" s="318"/>
      <c r="G40" s="318"/>
      <c r="H40" s="318"/>
      <c r="I40" s="318"/>
      <c r="J40" s="318"/>
      <c r="K40" s="318"/>
      <c r="L40" s="318"/>
      <c r="M40" s="318"/>
      <c r="N40" s="318"/>
      <c r="O40" s="318"/>
      <c r="P40" s="318"/>
      <c r="Q40" s="318"/>
      <c r="R40" s="318"/>
      <c r="S40" s="318"/>
      <c r="T40" s="318"/>
      <c r="U40" s="318"/>
      <c r="V40" s="318"/>
      <c r="W40" s="319"/>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row>
    <row r="41" spans="1:57" ht="15" customHeight="1" x14ac:dyDescent="0.25">
      <c r="A41" s="116"/>
      <c r="B41" s="116"/>
      <c r="C41" s="116"/>
      <c r="D41" s="116"/>
      <c r="E41" s="317"/>
      <c r="F41" s="318"/>
      <c r="G41" s="318"/>
      <c r="H41" s="318"/>
      <c r="I41" s="318"/>
      <c r="J41" s="318"/>
      <c r="K41" s="318"/>
      <c r="L41" s="318"/>
      <c r="M41" s="318"/>
      <c r="N41" s="318"/>
      <c r="O41" s="318"/>
      <c r="P41" s="318"/>
      <c r="Q41" s="318"/>
      <c r="R41" s="318"/>
      <c r="S41" s="318"/>
      <c r="T41" s="318"/>
      <c r="U41" s="318"/>
      <c r="V41" s="318"/>
      <c r="W41" s="319"/>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row>
    <row r="42" spans="1:57" ht="15" customHeight="1" x14ac:dyDescent="0.25">
      <c r="A42" s="116"/>
      <c r="B42" s="116"/>
      <c r="C42" s="116"/>
      <c r="D42" s="116"/>
      <c r="E42" s="317"/>
      <c r="F42" s="318"/>
      <c r="G42" s="318"/>
      <c r="H42" s="318"/>
      <c r="I42" s="318"/>
      <c r="J42" s="318"/>
      <c r="K42" s="318"/>
      <c r="L42" s="318"/>
      <c r="M42" s="318"/>
      <c r="N42" s="318"/>
      <c r="O42" s="318"/>
      <c r="P42" s="318"/>
      <c r="Q42" s="318"/>
      <c r="R42" s="318"/>
      <c r="S42" s="318"/>
      <c r="T42" s="318"/>
      <c r="U42" s="318"/>
      <c r="V42" s="318"/>
      <c r="W42" s="319"/>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row>
    <row r="43" spans="1:57" ht="15" customHeight="1" x14ac:dyDescent="0.25">
      <c r="A43" s="116"/>
      <c r="B43" s="116"/>
      <c r="C43" s="116"/>
      <c r="D43" s="116"/>
      <c r="E43" s="317"/>
      <c r="F43" s="318"/>
      <c r="G43" s="318"/>
      <c r="H43" s="318"/>
      <c r="I43" s="318"/>
      <c r="J43" s="318"/>
      <c r="K43" s="318"/>
      <c r="L43" s="318"/>
      <c r="M43" s="318"/>
      <c r="N43" s="318"/>
      <c r="O43" s="318"/>
      <c r="P43" s="318"/>
      <c r="Q43" s="318"/>
      <c r="R43" s="318"/>
      <c r="S43" s="318"/>
      <c r="T43" s="318"/>
      <c r="U43" s="318"/>
      <c r="V43" s="318"/>
      <c r="W43" s="319"/>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row>
    <row r="44" spans="1:57" ht="15" customHeight="1" x14ac:dyDescent="0.25">
      <c r="A44" s="116"/>
      <c r="B44" s="116"/>
      <c r="C44" s="116"/>
      <c r="D44" s="116"/>
      <c r="E44" s="317"/>
      <c r="F44" s="318"/>
      <c r="G44" s="318"/>
      <c r="H44" s="318"/>
      <c r="I44" s="318"/>
      <c r="J44" s="318"/>
      <c r="K44" s="318"/>
      <c r="L44" s="318"/>
      <c r="M44" s="318"/>
      <c r="N44" s="318"/>
      <c r="O44" s="318"/>
      <c r="P44" s="318"/>
      <c r="Q44" s="318"/>
      <c r="R44" s="318"/>
      <c r="S44" s="318"/>
      <c r="T44" s="318"/>
      <c r="U44" s="318"/>
      <c r="V44" s="318"/>
      <c r="W44" s="319"/>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row>
    <row r="45" spans="1:57" ht="15" customHeight="1" thickBot="1" x14ac:dyDescent="0.3">
      <c r="A45" s="116"/>
      <c r="B45" s="116"/>
      <c r="C45" s="116"/>
      <c r="D45" s="116"/>
      <c r="E45" s="341"/>
      <c r="F45" s="342"/>
      <c r="G45" s="342"/>
      <c r="H45" s="342"/>
      <c r="I45" s="342"/>
      <c r="J45" s="342"/>
      <c r="K45" s="342"/>
      <c r="L45" s="342"/>
      <c r="M45" s="342"/>
      <c r="N45" s="342"/>
      <c r="O45" s="342"/>
      <c r="P45" s="342"/>
      <c r="Q45" s="342"/>
      <c r="R45" s="342"/>
      <c r="S45" s="342"/>
      <c r="T45" s="342"/>
      <c r="U45" s="342"/>
      <c r="V45" s="342"/>
      <c r="W45" s="343"/>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row>
    <row r="46" spans="1:57" x14ac:dyDescent="0.25">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row>
    <row r="47" spans="1:57" ht="14.65" customHeight="1" x14ac:dyDescent="0.25">
      <c r="A47" s="116"/>
      <c r="B47" s="116"/>
      <c r="C47" s="116"/>
      <c r="D47" s="116"/>
      <c r="E47" s="116"/>
      <c r="F47" s="116"/>
      <c r="G47" s="340" t="s">
        <v>119</v>
      </c>
      <c r="H47" s="313"/>
      <c r="I47" s="313"/>
      <c r="J47" s="313"/>
      <c r="K47" s="313"/>
      <c r="L47" s="313"/>
      <c r="M47" s="313"/>
      <c r="N47" s="313"/>
      <c r="O47" s="313"/>
      <c r="P47" s="313"/>
      <c r="Q47" s="313"/>
      <c r="R47" s="313"/>
      <c r="S47" s="313"/>
      <c r="T47" s="313"/>
      <c r="U47" s="313"/>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row>
    <row r="48" spans="1:57" ht="14.65" customHeight="1" x14ac:dyDescent="0.25">
      <c r="A48" s="116"/>
      <c r="B48" s="116"/>
      <c r="C48" s="116"/>
      <c r="D48" s="116"/>
      <c r="E48" s="116"/>
      <c r="F48" s="116"/>
      <c r="G48" s="313"/>
      <c r="H48" s="313"/>
      <c r="I48" s="313"/>
      <c r="J48" s="313"/>
      <c r="K48" s="313"/>
      <c r="L48" s="313"/>
      <c r="M48" s="313"/>
      <c r="N48" s="313"/>
      <c r="O48" s="313"/>
      <c r="P48" s="313"/>
      <c r="Q48" s="313"/>
      <c r="R48" s="313"/>
      <c r="S48" s="313"/>
      <c r="T48" s="313"/>
      <c r="U48" s="313"/>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row>
    <row r="49" spans="1:57" ht="14.65" customHeight="1" x14ac:dyDescent="0.25">
      <c r="A49" s="116"/>
      <c r="B49" s="116"/>
      <c r="C49" s="116"/>
      <c r="D49" s="116"/>
      <c r="E49" s="116"/>
      <c r="F49" s="116"/>
      <c r="G49" s="313"/>
      <c r="H49" s="313"/>
      <c r="I49" s="313"/>
      <c r="J49" s="313"/>
      <c r="K49" s="313"/>
      <c r="L49" s="313"/>
      <c r="M49" s="313"/>
      <c r="N49" s="313"/>
      <c r="O49" s="313"/>
      <c r="P49" s="313"/>
      <c r="Q49" s="313"/>
      <c r="R49" s="313"/>
      <c r="S49" s="313"/>
      <c r="T49" s="313"/>
      <c r="U49" s="313"/>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row>
    <row r="50" spans="1:57" x14ac:dyDescent="0.25">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row>
    <row r="51" spans="1:57" x14ac:dyDescent="0.2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row>
    <row r="52" spans="1:57" x14ac:dyDescent="0.2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row>
    <row r="53" spans="1:57" x14ac:dyDescent="0.25">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row>
    <row r="54" spans="1:57" x14ac:dyDescent="0.25">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row>
    <row r="55" spans="1:57" x14ac:dyDescent="0.25">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row>
    <row r="56" spans="1:57" x14ac:dyDescent="0.25">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row>
    <row r="57" spans="1:57" x14ac:dyDescent="0.25">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row>
    <row r="58" spans="1:57" x14ac:dyDescent="0.25">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row>
    <row r="59" spans="1:57" x14ac:dyDescent="0.25">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row>
    <row r="60" spans="1:57" x14ac:dyDescent="0.25">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row>
    <row r="61" spans="1:57" x14ac:dyDescent="0.25">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row>
    <row r="62" spans="1:57" x14ac:dyDescent="0.25">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row>
    <row r="63" spans="1:57" x14ac:dyDescent="0.25">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row>
    <row r="64" spans="1:57" x14ac:dyDescent="0.25">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row>
    <row r="65" spans="1:57" x14ac:dyDescent="0.25">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row>
    <row r="66" spans="1:57" x14ac:dyDescent="0.25">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row>
    <row r="67" spans="1:57" x14ac:dyDescent="0.25">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row>
    <row r="68" spans="1:57"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row>
    <row r="69" spans="1:57"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row>
    <row r="70" spans="1:57"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row>
    <row r="71" spans="1:57"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row>
    <row r="72" spans="1:57"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row>
    <row r="73" spans="1:57"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row>
    <row r="74" spans="1:57"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row>
    <row r="75" spans="1:57"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row>
    <row r="76" spans="1:57"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row>
    <row r="77" spans="1:57"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row>
    <row r="78" spans="1:57"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row>
    <row r="79" spans="1:57"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row>
    <row r="80" spans="1:57"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row>
    <row r="81" spans="1:57" x14ac:dyDescent="0.25">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row>
    <row r="82" spans="1:57" x14ac:dyDescent="0.25">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row>
    <row r="83" spans="1:57" x14ac:dyDescent="0.25">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row>
    <row r="84" spans="1:57" x14ac:dyDescent="0.25">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row>
    <row r="85" spans="1:57" x14ac:dyDescent="0.25">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row>
    <row r="86" spans="1:57" x14ac:dyDescent="0.25">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row>
    <row r="87" spans="1:57" x14ac:dyDescent="0.25">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row>
    <row r="88" spans="1:57" x14ac:dyDescent="0.25">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row>
    <row r="89" spans="1:57" x14ac:dyDescent="0.25">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row>
    <row r="90" spans="1:57" x14ac:dyDescent="0.25">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row>
    <row r="91" spans="1:57" x14ac:dyDescent="0.25">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row>
    <row r="92" spans="1:57" x14ac:dyDescent="0.25">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row>
    <row r="93" spans="1:57" x14ac:dyDescent="0.2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row>
    <row r="94" spans="1:57" x14ac:dyDescent="0.2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row>
    <row r="95" spans="1:57" x14ac:dyDescent="0.2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row>
    <row r="96" spans="1:57" x14ac:dyDescent="0.2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row>
    <row r="97" spans="1:57" x14ac:dyDescent="0.2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row>
    <row r="98" spans="1:57" x14ac:dyDescent="0.2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row>
    <row r="99" spans="1:57" x14ac:dyDescent="0.2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row>
    <row r="100" spans="1:57" x14ac:dyDescent="0.2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row>
    <row r="101" spans="1:57" x14ac:dyDescent="0.2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row>
    <row r="102" spans="1:57" x14ac:dyDescent="0.2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row>
    <row r="103" spans="1:57" x14ac:dyDescent="0.2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row>
    <row r="104" spans="1:57" x14ac:dyDescent="0.2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row>
    <row r="105" spans="1:57" x14ac:dyDescent="0.2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row>
    <row r="106" spans="1:57" x14ac:dyDescent="0.2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row>
    <row r="107" spans="1:57" x14ac:dyDescent="0.2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row>
    <row r="108" spans="1:57" x14ac:dyDescent="0.2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row>
    <row r="109" spans="1:57" x14ac:dyDescent="0.2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row>
    <row r="110" spans="1:57" x14ac:dyDescent="0.2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row>
    <row r="111" spans="1:57" x14ac:dyDescent="0.2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row>
    <row r="112" spans="1:57" x14ac:dyDescent="0.25">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row>
    <row r="113" spans="1:57" x14ac:dyDescent="0.25">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row>
    <row r="114" spans="1:57" x14ac:dyDescent="0.25">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row>
    <row r="115" spans="1:57" x14ac:dyDescent="0.2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row>
    <row r="116" spans="1:57" x14ac:dyDescent="0.25">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row>
    <row r="117" spans="1:57" x14ac:dyDescent="0.25">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row>
    <row r="118" spans="1:57" x14ac:dyDescent="0.25">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row>
    <row r="119" spans="1:57" x14ac:dyDescent="0.25">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row>
    <row r="120" spans="1:57" x14ac:dyDescent="0.25">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row>
    <row r="121" spans="1:57" x14ac:dyDescent="0.25">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row>
    <row r="122" spans="1:57" x14ac:dyDescent="0.25">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row>
    <row r="123" spans="1:57" x14ac:dyDescent="0.25">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row>
    <row r="124" spans="1:57" x14ac:dyDescent="0.25">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row>
    <row r="125" spans="1:57" x14ac:dyDescent="0.25">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row>
    <row r="126" spans="1:57" x14ac:dyDescent="0.25">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row>
    <row r="127" spans="1:57" x14ac:dyDescent="0.25">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row>
    <row r="128" spans="1:57" x14ac:dyDescent="0.25">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row>
    <row r="129" spans="1:57" x14ac:dyDescent="0.25">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row>
    <row r="130" spans="1:57" x14ac:dyDescent="0.25">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row>
    <row r="131" spans="1:57" x14ac:dyDescent="0.25">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row>
    <row r="132" spans="1:57" x14ac:dyDescent="0.25">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row>
    <row r="133" spans="1:57" x14ac:dyDescent="0.25">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row>
    <row r="134" spans="1:57" x14ac:dyDescent="0.2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row>
    <row r="135" spans="1:57" x14ac:dyDescent="0.25">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row>
    <row r="136" spans="1:57" x14ac:dyDescent="0.25">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row>
    <row r="137" spans="1:57" x14ac:dyDescent="0.25">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row>
    <row r="138" spans="1:57" x14ac:dyDescent="0.25">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row>
    <row r="139" spans="1:57" x14ac:dyDescent="0.25">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row>
    <row r="140" spans="1:57" x14ac:dyDescent="0.25">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row>
    <row r="141" spans="1:57" x14ac:dyDescent="0.25">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row>
    <row r="142" spans="1:57" x14ac:dyDescent="0.25">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row>
    <row r="143" spans="1:57" x14ac:dyDescent="0.25">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row>
    <row r="144" spans="1:57" x14ac:dyDescent="0.25">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row>
    <row r="145" spans="1:57" x14ac:dyDescent="0.25">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row>
    <row r="146" spans="1:57" x14ac:dyDescent="0.25">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row>
    <row r="147" spans="1:57" x14ac:dyDescent="0.25">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row>
    <row r="148" spans="1:57" x14ac:dyDescent="0.25">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row>
    <row r="149" spans="1:57" x14ac:dyDescent="0.25">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row>
    <row r="150" spans="1:57" x14ac:dyDescent="0.25">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row>
    <row r="151" spans="1:57" x14ac:dyDescent="0.25">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row>
    <row r="152" spans="1:57" x14ac:dyDescent="0.25">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row>
    <row r="153" spans="1:57" x14ac:dyDescent="0.25">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row>
    <row r="154" spans="1:57" x14ac:dyDescent="0.25">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row>
    <row r="155" spans="1:57" x14ac:dyDescent="0.25">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row>
    <row r="156" spans="1:57" x14ac:dyDescent="0.25">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row>
    <row r="157" spans="1:57" x14ac:dyDescent="0.25">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row>
    <row r="158" spans="1:57" x14ac:dyDescent="0.25">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row>
    <row r="159" spans="1:57" x14ac:dyDescent="0.25">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row>
    <row r="160" spans="1:57" x14ac:dyDescent="0.25">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row>
    <row r="161" spans="1:57" x14ac:dyDescent="0.25">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row>
    <row r="162" spans="1:57" x14ac:dyDescent="0.25">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row>
    <row r="163" spans="1:57" x14ac:dyDescent="0.25">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row>
    <row r="164" spans="1:57" x14ac:dyDescent="0.25">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row>
    <row r="165" spans="1:57" x14ac:dyDescent="0.25">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row>
    <row r="166" spans="1:57" x14ac:dyDescent="0.25">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row>
    <row r="167" spans="1:57" x14ac:dyDescent="0.25">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row>
    <row r="168" spans="1:57" x14ac:dyDescent="0.25">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row>
    <row r="169" spans="1:57" x14ac:dyDescent="0.25">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row>
    <row r="170" spans="1:57" x14ac:dyDescent="0.25">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row>
    <row r="171" spans="1:57" x14ac:dyDescent="0.25">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row>
    <row r="172" spans="1:57" x14ac:dyDescent="0.25">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row>
    <row r="173" spans="1:57" x14ac:dyDescent="0.25">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row>
    <row r="174" spans="1:57" x14ac:dyDescent="0.25">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row>
    <row r="175" spans="1:57" x14ac:dyDescent="0.25">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row>
    <row r="176" spans="1:57" x14ac:dyDescent="0.25">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row>
    <row r="177" spans="1:57" x14ac:dyDescent="0.25">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row>
    <row r="178" spans="1:57" x14ac:dyDescent="0.25">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row>
    <row r="179" spans="1:57" x14ac:dyDescent="0.25">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row>
    <row r="180" spans="1:57" x14ac:dyDescent="0.25">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row>
    <row r="181" spans="1:57" x14ac:dyDescent="0.25">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row>
    <row r="182" spans="1:57" x14ac:dyDescent="0.25">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row>
    <row r="183" spans="1:57" x14ac:dyDescent="0.25">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row>
    <row r="184" spans="1:57" x14ac:dyDescent="0.25">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row>
    <row r="185" spans="1:57" x14ac:dyDescent="0.25">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row>
    <row r="186" spans="1:57" x14ac:dyDescent="0.25">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row>
    <row r="187" spans="1:57" x14ac:dyDescent="0.25">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row>
    <row r="188" spans="1:57" x14ac:dyDescent="0.25">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row>
    <row r="189" spans="1:57" x14ac:dyDescent="0.25">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row>
    <row r="190" spans="1:57" x14ac:dyDescent="0.25">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row>
    <row r="191" spans="1:57" x14ac:dyDescent="0.25">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row>
    <row r="192" spans="1:57" x14ac:dyDescent="0.25">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row>
    <row r="193" spans="1:57" x14ac:dyDescent="0.25">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row>
    <row r="194" spans="1:57" x14ac:dyDescent="0.25">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row>
    <row r="195" spans="1:57" x14ac:dyDescent="0.25">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row>
    <row r="196" spans="1:57" x14ac:dyDescent="0.25">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row>
    <row r="197" spans="1:57" x14ac:dyDescent="0.25">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row>
    <row r="198" spans="1:57" x14ac:dyDescent="0.25">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row>
    <row r="199" spans="1:57" x14ac:dyDescent="0.25">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row>
    <row r="200" spans="1:57" x14ac:dyDescent="0.25">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row>
    <row r="201" spans="1:57" x14ac:dyDescent="0.25">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row>
    <row r="202" spans="1:57" x14ac:dyDescent="0.25">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row>
    <row r="203" spans="1:57" x14ac:dyDescent="0.25">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row>
    <row r="204" spans="1:57" x14ac:dyDescent="0.25">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row>
    <row r="205" spans="1:57" x14ac:dyDescent="0.25">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row>
    <row r="206" spans="1:57" x14ac:dyDescent="0.25">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row>
    <row r="207" spans="1:57"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row>
    <row r="208" spans="1:57" x14ac:dyDescent="0.25">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row>
    <row r="209" spans="1:57"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row>
    <row r="210" spans="1:57"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row>
    <row r="211" spans="1:57" x14ac:dyDescent="0.25">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row>
    <row r="212" spans="1:57" x14ac:dyDescent="0.25">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row>
    <row r="213" spans="1:57"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row>
    <row r="214" spans="1:57" x14ac:dyDescent="0.25">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row>
    <row r="215" spans="1:57"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row>
    <row r="216" spans="1:57" x14ac:dyDescent="0.25">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row>
    <row r="217" spans="1:57" x14ac:dyDescent="0.25">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row>
    <row r="218" spans="1:57" x14ac:dyDescent="0.25">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row>
    <row r="219" spans="1:57" x14ac:dyDescent="0.25">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row>
    <row r="220" spans="1:57" x14ac:dyDescent="0.25">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row>
    <row r="221" spans="1:57" x14ac:dyDescent="0.25">
      <c r="A221" s="116"/>
      <c r="B221" s="116"/>
      <c r="C221" s="116"/>
      <c r="D221" s="116"/>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116"/>
    </row>
    <row r="222" spans="1:57" x14ac:dyDescent="0.25">
      <c r="A222" s="116"/>
      <c r="B222" s="116"/>
      <c r="C222" s="116"/>
      <c r="D222" s="116"/>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c r="AA222" s="116"/>
      <c r="AB222" s="116"/>
      <c r="AC222" s="116"/>
      <c r="AD222" s="116"/>
      <c r="AE222" s="116"/>
      <c r="AF222" s="116"/>
      <c r="AG222" s="116"/>
      <c r="AH222" s="116"/>
      <c r="AI222" s="116"/>
      <c r="AJ222" s="116"/>
      <c r="AK222" s="116"/>
      <c r="AL222" s="116"/>
      <c r="AM222" s="116"/>
      <c r="AN222" s="116"/>
      <c r="AO222" s="116"/>
      <c r="AP222" s="116"/>
      <c r="AQ222" s="116"/>
      <c r="AR222" s="116"/>
      <c r="AS222" s="116"/>
      <c r="AT222" s="116"/>
      <c r="AU222" s="116"/>
      <c r="AV222" s="116"/>
      <c r="AW222" s="116"/>
      <c r="AX222" s="116"/>
      <c r="AY222" s="116"/>
      <c r="AZ222" s="116"/>
      <c r="BA222" s="116"/>
      <c r="BB222" s="116"/>
      <c r="BC222" s="116"/>
      <c r="BD222" s="116"/>
      <c r="BE222" s="116"/>
    </row>
    <row r="223" spans="1:57" x14ac:dyDescent="0.25">
      <c r="A223" s="116"/>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row>
    <row r="224" spans="1:57" x14ac:dyDescent="0.25">
      <c r="A224" s="116"/>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row>
    <row r="225" spans="1:57" x14ac:dyDescent="0.25">
      <c r="A225" s="116"/>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row>
    <row r="226" spans="1:57" x14ac:dyDescent="0.25">
      <c r="A226" s="116"/>
      <c r="B226" s="116"/>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row>
    <row r="227" spans="1:57" x14ac:dyDescent="0.25">
      <c r="A227" s="116"/>
      <c r="B227" s="116"/>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row>
    <row r="228" spans="1:57" x14ac:dyDescent="0.25">
      <c r="A228" s="116"/>
      <c r="B228" s="116"/>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row>
    <row r="229" spans="1:57" x14ac:dyDescent="0.25">
      <c r="A229" s="116"/>
      <c r="B229" s="116"/>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row>
    <row r="230" spans="1:57" x14ac:dyDescent="0.25">
      <c r="A230" s="116"/>
      <c r="B230" s="116"/>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row>
    <row r="231" spans="1:57" x14ac:dyDescent="0.25">
      <c r="A231" s="116"/>
      <c r="B231" s="116"/>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c r="AP231" s="116"/>
      <c r="AQ231" s="116"/>
      <c r="AR231" s="116"/>
      <c r="AS231" s="116"/>
      <c r="AT231" s="116"/>
      <c r="AU231" s="116"/>
      <c r="AV231" s="116"/>
      <c r="AW231" s="116"/>
      <c r="AX231" s="116"/>
      <c r="AY231" s="116"/>
      <c r="AZ231" s="116"/>
      <c r="BA231" s="116"/>
      <c r="BB231" s="116"/>
      <c r="BC231" s="116"/>
      <c r="BD231" s="116"/>
      <c r="BE231" s="116"/>
    </row>
    <row r="232" spans="1:57" x14ac:dyDescent="0.25">
      <c r="A232" s="116"/>
      <c r="B232" s="116"/>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c r="AP232" s="116"/>
      <c r="AQ232" s="116"/>
      <c r="AR232" s="116"/>
      <c r="AS232" s="116"/>
      <c r="AT232" s="116"/>
      <c r="AU232" s="116"/>
      <c r="AV232" s="116"/>
      <c r="AW232" s="116"/>
      <c r="AX232" s="116"/>
      <c r="AY232" s="116"/>
      <c r="AZ232" s="116"/>
      <c r="BA232" s="116"/>
      <c r="BB232" s="116"/>
      <c r="BC232" s="116"/>
      <c r="BD232" s="116"/>
      <c r="BE232" s="116"/>
    </row>
    <row r="233" spans="1:57" x14ac:dyDescent="0.25">
      <c r="A233" s="116"/>
      <c r="B233" s="116"/>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row>
    <row r="234" spans="1:57" x14ac:dyDescent="0.25">
      <c r="A234" s="116"/>
      <c r="B234" s="116"/>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row>
    <row r="235" spans="1:57" x14ac:dyDescent="0.25">
      <c r="A235" s="116"/>
      <c r="B235" s="116"/>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row>
    <row r="236" spans="1:57" x14ac:dyDescent="0.25">
      <c r="A236" s="116"/>
      <c r="B236" s="116"/>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row>
    <row r="237" spans="1:57" x14ac:dyDescent="0.25">
      <c r="A237" s="116"/>
      <c r="B237" s="116"/>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row>
    <row r="238" spans="1:57" x14ac:dyDescent="0.25">
      <c r="A238" s="116"/>
      <c r="B238" s="116"/>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row>
    <row r="239" spans="1:57" x14ac:dyDescent="0.25">
      <c r="A239" s="116"/>
      <c r="B239" s="116"/>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row>
    <row r="240" spans="1:57" x14ac:dyDescent="0.25">
      <c r="A240" s="116"/>
      <c r="B240" s="116"/>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row>
    <row r="241" spans="1:57" x14ac:dyDescent="0.25">
      <c r="A241" s="116"/>
      <c r="B241" s="116"/>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row>
    <row r="242" spans="1:57" x14ac:dyDescent="0.25">
      <c r="A242" s="116"/>
      <c r="B242" s="116"/>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row>
    <row r="243" spans="1:57" x14ac:dyDescent="0.25">
      <c r="A243" s="116"/>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row>
    <row r="244" spans="1:57" x14ac:dyDescent="0.25">
      <c r="A244" s="116"/>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row>
    <row r="245" spans="1:57" x14ac:dyDescent="0.25">
      <c r="A245" s="116"/>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row>
    <row r="246" spans="1:57" x14ac:dyDescent="0.25">
      <c r="A246" s="116"/>
      <c r="B246" s="116"/>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row>
    <row r="247" spans="1:57" x14ac:dyDescent="0.25">
      <c r="A247" s="116"/>
      <c r="B247" s="116"/>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row>
    <row r="248" spans="1:57" x14ac:dyDescent="0.25">
      <c r="A248" s="116"/>
      <c r="B248" s="116"/>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row>
    <row r="249" spans="1:57" x14ac:dyDescent="0.25">
      <c r="A249" s="116"/>
      <c r="B249" s="116"/>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row>
    <row r="250" spans="1:57" x14ac:dyDescent="0.25">
      <c r="A250" s="116"/>
      <c r="B250" s="116"/>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row>
    <row r="251" spans="1:57" x14ac:dyDescent="0.25">
      <c r="A251" s="116"/>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row>
    <row r="252" spans="1:57" x14ac:dyDescent="0.25">
      <c r="A252" s="116"/>
      <c r="B252" s="116"/>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row>
    <row r="253" spans="1:57" x14ac:dyDescent="0.25">
      <c r="A253" s="116"/>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row>
    <row r="254" spans="1:57" x14ac:dyDescent="0.25">
      <c r="A254" s="116"/>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row>
    <row r="255" spans="1:57" x14ac:dyDescent="0.25">
      <c r="A255" s="116"/>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row>
    <row r="256" spans="1:57" x14ac:dyDescent="0.25">
      <c r="A256" s="116"/>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row>
    <row r="257" spans="1:57" x14ac:dyDescent="0.25">
      <c r="A257" s="116"/>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row>
    <row r="258" spans="1:57" x14ac:dyDescent="0.25">
      <c r="A258" s="116"/>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row>
    <row r="259" spans="1:57" x14ac:dyDescent="0.25">
      <c r="A259" s="116"/>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row>
    <row r="260" spans="1:57" x14ac:dyDescent="0.25">
      <c r="A260" s="116"/>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row>
    <row r="261" spans="1:57" x14ac:dyDescent="0.25">
      <c r="A261" s="116"/>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row>
    <row r="262" spans="1:57" x14ac:dyDescent="0.25">
      <c r="A262" s="116"/>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row>
    <row r="263" spans="1:57" x14ac:dyDescent="0.25">
      <c r="A263" s="116"/>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row>
    <row r="264" spans="1:57" x14ac:dyDescent="0.25">
      <c r="A264" s="116"/>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row>
    <row r="265" spans="1:57" x14ac:dyDescent="0.25">
      <c r="A265" s="116"/>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row>
    <row r="266" spans="1:57" x14ac:dyDescent="0.25">
      <c r="A266" s="116"/>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row>
    <row r="267" spans="1:57" x14ac:dyDescent="0.25">
      <c r="A267" s="116"/>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row>
    <row r="268" spans="1:57" x14ac:dyDescent="0.25">
      <c r="A268" s="116"/>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row>
    <row r="269" spans="1:57" x14ac:dyDescent="0.25">
      <c r="A269" s="116"/>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row>
    <row r="270" spans="1:57" x14ac:dyDescent="0.25">
      <c r="A270" s="116"/>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row>
    <row r="271" spans="1:57" x14ac:dyDescent="0.25">
      <c r="A271" s="116"/>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row>
    <row r="272" spans="1:57" x14ac:dyDescent="0.25">
      <c r="A272" s="116"/>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row>
    <row r="273" spans="1:57" x14ac:dyDescent="0.25">
      <c r="A273" s="116"/>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row>
    <row r="274" spans="1:57" x14ac:dyDescent="0.25">
      <c r="A274" s="116"/>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row>
    <row r="275" spans="1:57" x14ac:dyDescent="0.25">
      <c r="A275" s="116"/>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row>
    <row r="276" spans="1:57" x14ac:dyDescent="0.25">
      <c r="A276" s="116"/>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row>
    <row r="277" spans="1:57" x14ac:dyDescent="0.25">
      <c r="A277" s="116"/>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row>
    <row r="278" spans="1:57" x14ac:dyDescent="0.25">
      <c r="A278" s="116"/>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row>
    <row r="279" spans="1:57" x14ac:dyDescent="0.25">
      <c r="A279" s="116"/>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row>
    <row r="280" spans="1:57" x14ac:dyDescent="0.25">
      <c r="A280" s="116"/>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row>
    <row r="281" spans="1:57" x14ac:dyDescent="0.25">
      <c r="A281" s="116"/>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row>
    <row r="282" spans="1:57" x14ac:dyDescent="0.25">
      <c r="A282" s="116"/>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row>
    <row r="283" spans="1:57" x14ac:dyDescent="0.25">
      <c r="A283" s="116"/>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row>
    <row r="284" spans="1:57" x14ac:dyDescent="0.25">
      <c r="A284" s="116"/>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row>
    <row r="285" spans="1:57" x14ac:dyDescent="0.25">
      <c r="A285" s="116"/>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row>
    <row r="286" spans="1:57" x14ac:dyDescent="0.25">
      <c r="A286" s="116"/>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row>
    <row r="287" spans="1:57" x14ac:dyDescent="0.25">
      <c r="A287" s="116"/>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row>
    <row r="288" spans="1:57" x14ac:dyDescent="0.25">
      <c r="A288" s="116"/>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row>
    <row r="289" spans="1:57" x14ac:dyDescent="0.25">
      <c r="A289" s="116"/>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row>
    <row r="290" spans="1:57" x14ac:dyDescent="0.25">
      <c r="A290" s="116"/>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row>
    <row r="291" spans="1:57" x14ac:dyDescent="0.25">
      <c r="A291" s="116"/>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row>
    <row r="292" spans="1:57" x14ac:dyDescent="0.25">
      <c r="A292" s="116"/>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row>
    <row r="293" spans="1:57" x14ac:dyDescent="0.25">
      <c r="A293" s="116"/>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row>
    <row r="294" spans="1:57" x14ac:dyDescent="0.25">
      <c r="A294" s="116"/>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row>
    <row r="295" spans="1:57" x14ac:dyDescent="0.25">
      <c r="A295" s="116"/>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row>
    <row r="296" spans="1:57" x14ac:dyDescent="0.25">
      <c r="A296" s="116"/>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row>
    <row r="297" spans="1:57" x14ac:dyDescent="0.25">
      <c r="A297" s="116"/>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row>
    <row r="298" spans="1:57" x14ac:dyDescent="0.25">
      <c r="A298" s="116"/>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row>
    <row r="299" spans="1:57" x14ac:dyDescent="0.25">
      <c r="A299" s="116"/>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row>
    <row r="300" spans="1:57" x14ac:dyDescent="0.25">
      <c r="A300" s="116"/>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row>
    <row r="301" spans="1:57" x14ac:dyDescent="0.25">
      <c r="A301" s="116"/>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row>
    <row r="302" spans="1:57" x14ac:dyDescent="0.25">
      <c r="A302" s="116"/>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row>
    <row r="303" spans="1:57" x14ac:dyDescent="0.25">
      <c r="A303" s="116"/>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row>
    <row r="304" spans="1:57" x14ac:dyDescent="0.25">
      <c r="A304" s="116"/>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row>
    <row r="305" spans="1:57" x14ac:dyDescent="0.25">
      <c r="A305" s="116"/>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row>
    <row r="306" spans="1:57" x14ac:dyDescent="0.25">
      <c r="A306" s="116"/>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row>
    <row r="307" spans="1:57" x14ac:dyDescent="0.25">
      <c r="A307" s="116"/>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row>
    <row r="308" spans="1:57" x14ac:dyDescent="0.25">
      <c r="A308" s="116"/>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row>
    <row r="309" spans="1:57" x14ac:dyDescent="0.25">
      <c r="A309" s="116"/>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row>
    <row r="310" spans="1:57" x14ac:dyDescent="0.25">
      <c r="A310" s="116"/>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row>
    <row r="311" spans="1:57" x14ac:dyDescent="0.25">
      <c r="A311" s="116"/>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row>
    <row r="312" spans="1:57" x14ac:dyDescent="0.25">
      <c r="A312" s="116"/>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row>
    <row r="313" spans="1:57" x14ac:dyDescent="0.25">
      <c r="A313" s="116"/>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row>
    <row r="314" spans="1:57" x14ac:dyDescent="0.25">
      <c r="A314" s="116"/>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row>
    <row r="315" spans="1:57" x14ac:dyDescent="0.25">
      <c r="A315" s="116"/>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row>
    <row r="316" spans="1:57" x14ac:dyDescent="0.25">
      <c r="A316" s="116"/>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row>
    <row r="317" spans="1:57" x14ac:dyDescent="0.25">
      <c r="A317" s="116"/>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row>
    <row r="318" spans="1:57" x14ac:dyDescent="0.25">
      <c r="A318" s="116"/>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row>
    <row r="319" spans="1:57" x14ac:dyDescent="0.25">
      <c r="A319" s="116"/>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row>
    <row r="320" spans="1:57" x14ac:dyDescent="0.25">
      <c r="A320" s="116"/>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row>
    <row r="321" spans="1:57" x14ac:dyDescent="0.25">
      <c r="A321" s="116"/>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row>
    <row r="322" spans="1:57" x14ac:dyDescent="0.25">
      <c r="A322" s="116"/>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row>
    <row r="323" spans="1:57" x14ac:dyDescent="0.25">
      <c r="A323" s="116"/>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row>
    <row r="324" spans="1:57" x14ac:dyDescent="0.25">
      <c r="A324" s="116"/>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row>
    <row r="325" spans="1:57" x14ac:dyDescent="0.25">
      <c r="A325" s="116"/>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row>
    <row r="326" spans="1:57" x14ac:dyDescent="0.25">
      <c r="A326" s="116"/>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row>
    <row r="327" spans="1:57" x14ac:dyDescent="0.25">
      <c r="A327" s="116"/>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row>
    <row r="328" spans="1:57" x14ac:dyDescent="0.25">
      <c r="A328" s="116"/>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row>
    <row r="329" spans="1:57" x14ac:dyDescent="0.25">
      <c r="A329" s="116"/>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row>
    <row r="330" spans="1:57" x14ac:dyDescent="0.25">
      <c r="A330" s="116"/>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row>
    <row r="331" spans="1:57" x14ac:dyDescent="0.25">
      <c r="A331" s="116"/>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row>
    <row r="332" spans="1:57" x14ac:dyDescent="0.25">
      <c r="A332" s="116"/>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row>
    <row r="333" spans="1:57" x14ac:dyDescent="0.25">
      <c r="A333" s="116"/>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row>
    <row r="334" spans="1:57" x14ac:dyDescent="0.25">
      <c r="A334" s="116"/>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row>
    <row r="335" spans="1:57" x14ac:dyDescent="0.25">
      <c r="A335" s="116"/>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row>
    <row r="336" spans="1:57" x14ac:dyDescent="0.25">
      <c r="A336" s="116"/>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row>
    <row r="337" spans="1:57" x14ac:dyDescent="0.25">
      <c r="A337" s="116"/>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row>
    <row r="338" spans="1:57" x14ac:dyDescent="0.25">
      <c r="A338" s="116"/>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row>
    <row r="339" spans="1:57" x14ac:dyDescent="0.25">
      <c r="A339" s="116"/>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row>
    <row r="340" spans="1:57" x14ac:dyDescent="0.25">
      <c r="A340" s="116"/>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row>
    <row r="341" spans="1:57" x14ac:dyDescent="0.25">
      <c r="A341" s="116"/>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row>
    <row r="342" spans="1:57" x14ac:dyDescent="0.25">
      <c r="A342" s="116"/>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row>
    <row r="343" spans="1:57" x14ac:dyDescent="0.25">
      <c r="A343" s="116"/>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row>
    <row r="344" spans="1:57" x14ac:dyDescent="0.25">
      <c r="A344" s="116"/>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row>
    <row r="345" spans="1:57" x14ac:dyDescent="0.25">
      <c r="A345" s="116"/>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row>
    <row r="346" spans="1:57" x14ac:dyDescent="0.25">
      <c r="A346" s="116"/>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row>
    <row r="347" spans="1:57" x14ac:dyDescent="0.25">
      <c r="A347" s="116"/>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row>
    <row r="348" spans="1:57" x14ac:dyDescent="0.25">
      <c r="A348" s="116"/>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row>
    <row r="349" spans="1:57" x14ac:dyDescent="0.25">
      <c r="A349" s="116"/>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row>
    <row r="350" spans="1:57" x14ac:dyDescent="0.25">
      <c r="A350" s="116"/>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row>
    <row r="351" spans="1:57" x14ac:dyDescent="0.25">
      <c r="A351" s="116"/>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row>
    <row r="352" spans="1:57" x14ac:dyDescent="0.25">
      <c r="A352" s="116"/>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row>
    <row r="353" spans="1:57" x14ac:dyDescent="0.25">
      <c r="A353" s="116"/>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row>
    <row r="354" spans="1:57" x14ac:dyDescent="0.25">
      <c r="A354" s="116"/>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row>
    <row r="355" spans="1:57" x14ac:dyDescent="0.25">
      <c r="A355" s="116"/>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row>
    <row r="356" spans="1:57" x14ac:dyDescent="0.25">
      <c r="A356" s="116"/>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row>
    <row r="357" spans="1:57" x14ac:dyDescent="0.25">
      <c r="A357" s="116"/>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row>
    <row r="358" spans="1:57" x14ac:dyDescent="0.25">
      <c r="A358" s="116"/>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row>
    <row r="359" spans="1:57" x14ac:dyDescent="0.25">
      <c r="A359" s="116"/>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row>
    <row r="360" spans="1:57" x14ac:dyDescent="0.25">
      <c r="A360" s="116"/>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row>
    <row r="361" spans="1:57" x14ac:dyDescent="0.25">
      <c r="A361" s="116"/>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row>
    <row r="362" spans="1:57" x14ac:dyDescent="0.25">
      <c r="A362" s="116"/>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row>
    <row r="363" spans="1:57" x14ac:dyDescent="0.25">
      <c r="A363" s="116"/>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row>
    <row r="364" spans="1:57" x14ac:dyDescent="0.25">
      <c r="A364" s="116"/>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row>
    <row r="365" spans="1:57" x14ac:dyDescent="0.25">
      <c r="A365" s="116"/>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row>
    <row r="366" spans="1:57" x14ac:dyDescent="0.25">
      <c r="A366" s="116"/>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row>
    <row r="367" spans="1:57" x14ac:dyDescent="0.25">
      <c r="A367" s="116"/>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row>
    <row r="368" spans="1:57" x14ac:dyDescent="0.25">
      <c r="A368" s="116"/>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row>
    <row r="369" spans="1:57" x14ac:dyDescent="0.25">
      <c r="A369" s="116"/>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row>
    <row r="370" spans="1:57" x14ac:dyDescent="0.25">
      <c r="A370" s="116"/>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row>
    <row r="371" spans="1:57" x14ac:dyDescent="0.25">
      <c r="A371" s="116"/>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row>
    <row r="372" spans="1:57" x14ac:dyDescent="0.25">
      <c r="A372" s="116"/>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row>
    <row r="373" spans="1:57" x14ac:dyDescent="0.25">
      <c r="A373" s="116"/>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row>
    <row r="374" spans="1:57" x14ac:dyDescent="0.25">
      <c r="A374" s="116"/>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row>
    <row r="375" spans="1:57" x14ac:dyDescent="0.25">
      <c r="A375" s="116"/>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row>
    <row r="376" spans="1:57" x14ac:dyDescent="0.25">
      <c r="A376" s="116"/>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row>
    <row r="377" spans="1:57" x14ac:dyDescent="0.25">
      <c r="A377" s="116"/>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row>
    <row r="378" spans="1:57" x14ac:dyDescent="0.25">
      <c r="A378" s="116"/>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row>
    <row r="379" spans="1:57" x14ac:dyDescent="0.25">
      <c r="A379" s="116"/>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row>
    <row r="380" spans="1:57" x14ac:dyDescent="0.25">
      <c r="A380" s="116"/>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row>
    <row r="381" spans="1:57" x14ac:dyDescent="0.25">
      <c r="A381" s="116"/>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row>
    <row r="382" spans="1:57" x14ac:dyDescent="0.25">
      <c r="A382" s="116"/>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row>
    <row r="383" spans="1:57" x14ac:dyDescent="0.25">
      <c r="A383" s="116"/>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row>
    <row r="384" spans="1:57" x14ac:dyDescent="0.25">
      <c r="A384" s="116"/>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row>
    <row r="385" spans="1:30" x14ac:dyDescent="0.25">
      <c r="A385" s="116"/>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row>
    <row r="386" spans="1:30" x14ac:dyDescent="0.25">
      <c r="A386" s="116"/>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row>
    <row r="387" spans="1:30" x14ac:dyDescent="0.25">
      <c r="A387" s="116"/>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row>
    <row r="388" spans="1:30" x14ac:dyDescent="0.25">
      <c r="A388" s="116"/>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row>
    <row r="389" spans="1:30" x14ac:dyDescent="0.25">
      <c r="A389" s="116"/>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row>
    <row r="390" spans="1:30" x14ac:dyDescent="0.25">
      <c r="A390" s="116"/>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row>
    <row r="391" spans="1:30" x14ac:dyDescent="0.25">
      <c r="A391" s="116"/>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row>
    <row r="392" spans="1:30" x14ac:dyDescent="0.25">
      <c r="A392" s="116"/>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row>
    <row r="393" spans="1:30" x14ac:dyDescent="0.25">
      <c r="A393" s="116"/>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row>
    <row r="394" spans="1:30" x14ac:dyDescent="0.25">
      <c r="A394" s="116"/>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row>
    <row r="395" spans="1:30" x14ac:dyDescent="0.25">
      <c r="A395" s="116"/>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row>
    <row r="396" spans="1:30" x14ac:dyDescent="0.25">
      <c r="A396" s="116"/>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row>
    <row r="397" spans="1:30" x14ac:dyDescent="0.25">
      <c r="A397" s="116"/>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row>
    <row r="398" spans="1:30" x14ac:dyDescent="0.25">
      <c r="A398" s="116"/>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row>
    <row r="399" spans="1:30" x14ac:dyDescent="0.25">
      <c r="A399" s="116"/>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row>
    <row r="400" spans="1:30" x14ac:dyDescent="0.25">
      <c r="A400" s="116"/>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row>
    <row r="401" spans="1:30" x14ac:dyDescent="0.25">
      <c r="A401" s="116"/>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row>
    <row r="402" spans="1:30" x14ac:dyDescent="0.25">
      <c r="A402" s="116"/>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row>
    <row r="403" spans="1:30" x14ac:dyDescent="0.25">
      <c r="A403" s="116"/>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row>
    <row r="404" spans="1:30" x14ac:dyDescent="0.25">
      <c r="A404" s="116"/>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row>
    <row r="405" spans="1:30" x14ac:dyDescent="0.25">
      <c r="A405" s="116"/>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row>
    <row r="406" spans="1:30" x14ac:dyDescent="0.25">
      <c r="A406" s="116"/>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row>
    <row r="407" spans="1:30" x14ac:dyDescent="0.25">
      <c r="A407" s="116"/>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row>
    <row r="408" spans="1:30" x14ac:dyDescent="0.25">
      <c r="A408" s="116"/>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row>
    <row r="409" spans="1:30" x14ac:dyDescent="0.25">
      <c r="A409" s="116"/>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row>
    <row r="410" spans="1:30" x14ac:dyDescent="0.25">
      <c r="A410" s="116"/>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row>
    <row r="411" spans="1:30" x14ac:dyDescent="0.25">
      <c r="A411" s="116"/>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row>
    <row r="412" spans="1:30" x14ac:dyDescent="0.25">
      <c r="A412" s="116"/>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row>
    <row r="413" spans="1:30" x14ac:dyDescent="0.25">
      <c r="A413" s="116"/>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row>
    <row r="414" spans="1:30" x14ac:dyDescent="0.25">
      <c r="A414" s="116"/>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row>
    <row r="415" spans="1:30" x14ac:dyDescent="0.25">
      <c r="A415" s="116"/>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row>
    <row r="416" spans="1:30" x14ac:dyDescent="0.25">
      <c r="A416" s="116"/>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row>
    <row r="417" spans="1:30" x14ac:dyDescent="0.25">
      <c r="A417" s="116"/>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row>
    <row r="418" spans="1:30" x14ac:dyDescent="0.25">
      <c r="A418" s="116"/>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row>
    <row r="419" spans="1:30" x14ac:dyDescent="0.25">
      <c r="A419" s="116"/>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row>
    <row r="420" spans="1:30" x14ac:dyDescent="0.25">
      <c r="A420" s="116"/>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row>
    <row r="421" spans="1:30" x14ac:dyDescent="0.25">
      <c r="A421" s="116"/>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row>
    <row r="422" spans="1:30" x14ac:dyDescent="0.25">
      <c r="A422" s="116"/>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row>
    <row r="423" spans="1:30" x14ac:dyDescent="0.25">
      <c r="A423" s="116"/>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row>
    <row r="424" spans="1:30" x14ac:dyDescent="0.25">
      <c r="A424" s="116"/>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row>
    <row r="425" spans="1:30" x14ac:dyDescent="0.25">
      <c r="A425" s="116"/>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row>
    <row r="426" spans="1:30" x14ac:dyDescent="0.25">
      <c r="A426" s="116"/>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row>
    <row r="427" spans="1:30" x14ac:dyDescent="0.25">
      <c r="A427" s="116"/>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row>
    <row r="428" spans="1:30" x14ac:dyDescent="0.25">
      <c r="A428" s="116"/>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row>
    <row r="429" spans="1:30" x14ac:dyDescent="0.25">
      <c r="A429" s="116"/>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row>
    <row r="430" spans="1:30" x14ac:dyDescent="0.25">
      <c r="A430" s="116"/>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row>
    <row r="431" spans="1:30" x14ac:dyDescent="0.25">
      <c r="A431" s="116"/>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row>
    <row r="432" spans="1:30" x14ac:dyDescent="0.25">
      <c r="A432" s="116"/>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row>
    <row r="433" spans="1:30" x14ac:dyDescent="0.25">
      <c r="A433" s="116"/>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row>
    <row r="434" spans="1:30" x14ac:dyDescent="0.25">
      <c r="A434" s="116"/>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row>
    <row r="435" spans="1:30" x14ac:dyDescent="0.25">
      <c r="A435" s="116"/>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row>
    <row r="436" spans="1:30" x14ac:dyDescent="0.25">
      <c r="A436" s="116"/>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row>
    <row r="437" spans="1:30" x14ac:dyDescent="0.25">
      <c r="A437" s="116"/>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row>
    <row r="438" spans="1:30" x14ac:dyDescent="0.25">
      <c r="A438" s="116"/>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row>
    <row r="439" spans="1:30" x14ac:dyDescent="0.25">
      <c r="A439" s="116"/>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row>
    <row r="440" spans="1:30" x14ac:dyDescent="0.25">
      <c r="A440" s="116"/>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row>
    <row r="441" spans="1:30" x14ac:dyDescent="0.25">
      <c r="A441" s="116"/>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row>
    <row r="442" spans="1:30" x14ac:dyDescent="0.25">
      <c r="A442" s="116"/>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row>
    <row r="443" spans="1:30" x14ac:dyDescent="0.25">
      <c r="A443" s="116"/>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row>
    <row r="444" spans="1:30" x14ac:dyDescent="0.25">
      <c r="A444" s="116"/>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row>
    <row r="445" spans="1:30" x14ac:dyDescent="0.25">
      <c r="A445" s="116"/>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row>
    <row r="446" spans="1:30" x14ac:dyDescent="0.25">
      <c r="A446" s="116"/>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row>
    <row r="447" spans="1:30" x14ac:dyDescent="0.25">
      <c r="A447" s="116"/>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row>
    <row r="448" spans="1:30" x14ac:dyDescent="0.25">
      <c r="A448" s="116"/>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row>
    <row r="449" spans="1:30" x14ac:dyDescent="0.25">
      <c r="A449" s="116"/>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row>
    <row r="450" spans="1:30" x14ac:dyDescent="0.25">
      <c r="A450" s="116"/>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row>
    <row r="451" spans="1:30" x14ac:dyDescent="0.25">
      <c r="A451" s="116"/>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row>
    <row r="452" spans="1:30" x14ac:dyDescent="0.25">
      <c r="A452" s="116"/>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row>
    <row r="453" spans="1:30" x14ac:dyDescent="0.25">
      <c r="A453" s="116"/>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row>
    <row r="454" spans="1:30" x14ac:dyDescent="0.25">
      <c r="A454" s="116"/>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row>
    <row r="455" spans="1:30" x14ac:dyDescent="0.25">
      <c r="A455" s="116"/>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row>
    <row r="456" spans="1:30" x14ac:dyDescent="0.25">
      <c r="A456" s="116"/>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row>
    <row r="457" spans="1:30" x14ac:dyDescent="0.25">
      <c r="A457" s="116"/>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row>
    <row r="458" spans="1:30" x14ac:dyDescent="0.25">
      <c r="A458" s="116"/>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row>
    <row r="459" spans="1:30" x14ac:dyDescent="0.25">
      <c r="A459" s="116"/>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row>
    <row r="460" spans="1:30" x14ac:dyDescent="0.25">
      <c r="A460" s="116"/>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row>
    <row r="461" spans="1:30" x14ac:dyDescent="0.25">
      <c r="A461" s="116"/>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row>
    <row r="462" spans="1:30" x14ac:dyDescent="0.25">
      <c r="A462" s="116"/>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row>
    <row r="463" spans="1:30" x14ac:dyDescent="0.25">
      <c r="A463" s="116"/>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row>
    <row r="464" spans="1:30" x14ac:dyDescent="0.25">
      <c r="A464" s="116"/>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row>
    <row r="465" spans="1:30" x14ac:dyDescent="0.25">
      <c r="A465" s="116"/>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row>
  </sheetData>
  <mergeCells count="3">
    <mergeCell ref="H2:T3"/>
    <mergeCell ref="G47:U49"/>
    <mergeCell ref="E37:W4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73be217-a0a1-45f9-97ea-9b1ba1de743f" xsi:nil="true"/>
    <lcf76f155ced4ddcb4097134ff3c332f xmlns="570facc4-dd72-4863-8b95-4af76d570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2133176CB0EE5409343A3D057766C6B" ma:contentTypeVersion="14" ma:contentTypeDescription="Create a new document." ma:contentTypeScope="" ma:versionID="2a8418cc780161d3419657595b34fe42">
  <xsd:schema xmlns:xsd="http://www.w3.org/2001/XMLSchema" xmlns:xs="http://www.w3.org/2001/XMLSchema" xmlns:p="http://schemas.microsoft.com/office/2006/metadata/properties" xmlns:ns2="570facc4-dd72-4863-8b95-4af76d570f7c" xmlns:ns3="d73be217-a0a1-45f9-97ea-9b1ba1de743f" targetNamespace="http://schemas.microsoft.com/office/2006/metadata/properties" ma:root="true" ma:fieldsID="efb4901ee0b255fafa545f45d8c99725" ns2:_="" ns3:_="">
    <xsd:import namespace="570facc4-dd72-4863-8b95-4af76d570f7c"/>
    <xsd:import namespace="d73be217-a0a1-45f9-97ea-9b1ba1de743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0facc4-dd72-4863-8b95-4af76d570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3be217-a0a1-45f9-97ea-9b1ba1de74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98fee4c-a6b3-40ca-a3e7-b3ca84ebfde8}" ma:internalName="TaxCatchAll" ma:showField="CatchAllData" ma:web="d73be217-a0a1-45f9-97ea-9b1ba1de743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F984D4-7960-46B3-86F4-31333DEB656B}">
  <ds:schemaRefs>
    <ds:schemaRef ds:uri="http://www.w3.org/XML/1998/namespace"/>
    <ds:schemaRef ds:uri="http://schemas.microsoft.com/office/2006/documentManagement/types"/>
    <ds:schemaRef ds:uri="http://purl.org/dc/elements/1.1/"/>
    <ds:schemaRef ds:uri="570facc4-dd72-4863-8b95-4af76d570f7c"/>
    <ds:schemaRef ds:uri="d73be217-a0a1-45f9-97ea-9b1ba1de743f"/>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D67C9FA-08F9-4A96-B43B-21DE4A2C7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0facc4-dd72-4863-8b95-4af76d570f7c"/>
    <ds:schemaRef ds:uri="d73be217-a0a1-45f9-97ea-9b1ba1de74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25BA40-0FA4-4100-A580-E48E9C5BEB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Sheet1</vt:lpstr>
      <vt:lpstr>Introduction</vt:lpstr>
      <vt:lpstr>How To Use </vt:lpstr>
      <vt:lpstr>Cybersecurity Procurement Evalu</vt:lpstr>
      <vt:lpstr>Report</vt:lpstr>
      <vt:lpstr>Integrator-MSP Checklist</vt:lpstr>
      <vt:lpstr>MSP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 Pernell</dc:creator>
  <cp:keywords/>
  <dc:description/>
  <cp:lastModifiedBy>Mead, David S</cp:lastModifiedBy>
  <cp:revision/>
  <dcterms:created xsi:type="dcterms:W3CDTF">2024-07-10T12:52:54Z</dcterms:created>
  <dcterms:modified xsi:type="dcterms:W3CDTF">2026-06-01T15:44:15Z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0x010100D2133176CB0EE5409343A3D057766C6B</vt:lpwstr>
  </property>
  <property fmtid="{D5CDD505-2E9C-101B-9397-08002B2CF9AE}" pid="3" name="MediaServiceImageTags">
    <vt:lpwstr/>
  </property>
</Properties>
</file>